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MODb\Price List\2K22\02_February\20222.02_Pricelist_Finals\"/>
    </mc:Choice>
  </mc:AlternateContent>
  <xr:revisionPtr revIDLastSave="0" documentId="13_ncr:1_{F443222C-56C4-4F46-80AC-B6CF40AED52C}" xr6:coauthVersionLast="47" xr6:coauthVersionMax="47" xr10:uidLastSave="{00000000-0000-0000-0000-000000000000}"/>
  <bookViews>
    <workbookView xWindow="28680" yWindow="-120" windowWidth="29040" windowHeight="15840" tabRatio="735" xr2:uid="{68FFBB1A-B002-49C3-BDB2-651522095B8C}"/>
  </bookViews>
  <sheets>
    <sheet name="eRATE Pricelist" sheetId="6" r:id="rId1"/>
    <sheet name="NON-eRATE Eligible - Networking" sheetId="8" r:id="rId2"/>
    <sheet name="Find SKUs" sheetId="11" r:id="rId3"/>
  </sheets>
  <externalReferences>
    <externalReference r:id="rId4"/>
  </externalReferences>
  <definedNames>
    <definedName name="_xlnm._FilterDatabase" localSheetId="0" hidden="1">'eRATE Pricelist'!$A$10:$G$4090</definedName>
    <definedName name="_xlnm._FilterDatabase" localSheetId="1" hidden="1">'NON-eRATE Eligible - Networking'!$A$10:$G$10</definedName>
    <definedName name="erate">'eRATE Pricelist'!$A$10:$G$61383</definedName>
    <definedName name="nonerate">'NON-eRATE Eligible - Networking'!$A$10:$G$15000</definedName>
    <definedName name="Pricelist">'[1]2020.12_Pricelist'!$A$1:$G$4127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4" i="6" l="1"/>
  <c r="G25" i="11" l="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66" i="11"/>
  <c r="F66" i="11" s="1"/>
  <c r="D67" i="11"/>
  <c r="F67" i="11" s="1"/>
  <c r="D68" i="11"/>
  <c r="F68" i="11" s="1"/>
  <c r="D69" i="11"/>
  <c r="F69" i="11" s="1"/>
  <c r="D70" i="11"/>
  <c r="F70" i="11" s="1"/>
  <c r="D71" i="11"/>
  <c r="F71" i="11" s="1"/>
  <c r="D72" i="11"/>
  <c r="F72" i="11" s="1"/>
  <c r="D73" i="11"/>
  <c r="F73" i="11" s="1"/>
  <c r="D74" i="11"/>
  <c r="F74" i="11" s="1"/>
  <c r="D75" i="11"/>
  <c r="F75" i="11" s="1"/>
  <c r="D76" i="11"/>
  <c r="F76" i="11" s="1"/>
  <c r="D77" i="11"/>
  <c r="F77" i="11" s="1"/>
  <c r="D78" i="11"/>
  <c r="D79" i="11"/>
  <c r="D80" i="11"/>
  <c r="D81" i="11"/>
  <c r="D82" i="11"/>
  <c r="D83" i="11"/>
  <c r="D84" i="11"/>
  <c r="D85" i="11"/>
  <c r="D86" i="11"/>
  <c r="D87" i="11"/>
  <c r="D88" i="11"/>
  <c r="D89" i="11"/>
  <c r="F89" i="11" s="1"/>
  <c r="D90" i="11"/>
  <c r="F90" i="11" s="1"/>
  <c r="D91" i="11"/>
  <c r="F91" i="11" s="1"/>
  <c r="D92" i="11"/>
  <c r="D93" i="11"/>
  <c r="D94" i="11"/>
  <c r="F94" i="11" s="1"/>
  <c r="D95" i="11"/>
  <c r="F95" i="11" s="1"/>
  <c r="D96" i="11"/>
  <c r="F96" i="11" s="1"/>
  <c r="D97" i="11"/>
  <c r="F97" i="11" s="1"/>
  <c r="D98" i="11"/>
  <c r="F98" i="11" s="1"/>
  <c r="D99" i="11"/>
  <c r="F99" i="11" s="1"/>
  <c r="D100" i="11"/>
  <c r="F100" i="11" s="1"/>
  <c r="D101" i="11"/>
  <c r="F101" i="11" s="1"/>
  <c r="D102" i="11"/>
  <c r="F102" i="11" s="1"/>
  <c r="D103" i="11"/>
  <c r="F103" i="11" s="1"/>
  <c r="D104" i="11"/>
  <c r="F104" i="11" s="1"/>
  <c r="D105" i="11"/>
  <c r="F105" i="11" s="1"/>
  <c r="D106" i="11"/>
  <c r="F106" i="11" s="1"/>
  <c r="D107" i="11"/>
  <c r="F107" i="11" s="1"/>
  <c r="D108" i="11"/>
  <c r="F108" i="11" s="1"/>
  <c r="D109" i="11"/>
  <c r="F109" i="11" s="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B3" i="8"/>
  <c r="B2" i="8"/>
  <c r="B1" i="8"/>
  <c r="A11" i="8"/>
  <c r="F93" i="11" l="1"/>
  <c r="F92" i="11"/>
  <c r="F79" i="11"/>
  <c r="F88" i="11"/>
  <c r="F86" i="11"/>
  <c r="F84" i="11"/>
  <c r="F81" i="11"/>
  <c r="F83" i="11"/>
  <c r="F85" i="11"/>
  <c r="F87" i="11"/>
  <c r="F82" i="11"/>
  <c r="F78" i="11"/>
  <c r="F80" i="11"/>
  <c r="O109" i="11" l="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G22" i="11" l="1"/>
  <c r="C22" i="11"/>
  <c r="D22" i="11"/>
  <c r="E22" i="11"/>
  <c r="E24" i="11"/>
  <c r="G24" i="11"/>
  <c r="C24" i="11"/>
  <c r="D24" i="11"/>
  <c r="F24" i="11" s="1"/>
  <c r="G23" i="11"/>
  <c r="C23" i="11"/>
  <c r="D23" i="11"/>
  <c r="F23" i="11" s="1"/>
  <c r="E23" i="11"/>
  <c r="G10" i="11"/>
  <c r="E10" i="11"/>
  <c r="D10" i="11"/>
  <c r="F10" i="11" s="1"/>
  <c r="C10" i="11"/>
  <c r="G12" i="11"/>
  <c r="E12" i="11"/>
  <c r="C12" i="11"/>
  <c r="D12" i="11"/>
  <c r="F12" i="11" s="1"/>
  <c r="G15" i="11"/>
  <c r="E15" i="11"/>
  <c r="C15" i="11"/>
  <c r="D15" i="11"/>
  <c r="F15" i="11" s="1"/>
  <c r="C17" i="11"/>
  <c r="G17" i="11"/>
  <c r="E17" i="11"/>
  <c r="D17" i="11"/>
  <c r="F17" i="11" s="1"/>
  <c r="G11" i="11"/>
  <c r="E11" i="11"/>
  <c r="D11" i="11"/>
  <c r="F11" i="11" s="1"/>
  <c r="C11" i="11"/>
  <c r="G14" i="11"/>
  <c r="C14" i="11"/>
  <c r="E14" i="11"/>
  <c r="D14" i="11"/>
  <c r="F14" i="11" s="1"/>
  <c r="G13" i="11"/>
  <c r="E13" i="11"/>
  <c r="C13" i="11"/>
  <c r="D13" i="11"/>
  <c r="F13" i="11" s="1"/>
  <c r="C16" i="11"/>
  <c r="G16" i="11"/>
  <c r="E16" i="11"/>
  <c r="D16" i="11"/>
  <c r="F16" i="11" s="1"/>
  <c r="C19" i="11"/>
  <c r="G19" i="11"/>
  <c r="E19" i="11"/>
  <c r="D19" i="11"/>
  <c r="F19" i="11" s="1"/>
  <c r="E18" i="11"/>
  <c r="C18" i="11"/>
  <c r="G18" i="11"/>
  <c r="D18" i="11"/>
  <c r="F18" i="11" s="1"/>
  <c r="C21" i="11"/>
  <c r="G21" i="11"/>
  <c r="D21" i="11"/>
  <c r="F21" i="11" s="1"/>
  <c r="E21" i="11"/>
  <c r="C20" i="11"/>
  <c r="E20" i="11"/>
  <c r="G20" i="11"/>
  <c r="D20" i="11"/>
  <c r="F20" i="11" s="1"/>
  <c r="E58" i="11"/>
  <c r="C58" i="11"/>
  <c r="D58" i="11"/>
  <c r="F58" i="11" s="1"/>
  <c r="D62" i="11"/>
  <c r="F62" i="11" s="1"/>
  <c r="C62" i="11"/>
  <c r="E62" i="11"/>
  <c r="D63" i="11"/>
  <c r="F63" i="11" s="1"/>
  <c r="E63" i="11"/>
  <c r="C63" i="11"/>
  <c r="C65" i="11"/>
  <c r="D65" i="11"/>
  <c r="F65" i="11" s="1"/>
  <c r="E65" i="11"/>
  <c r="E55" i="11"/>
  <c r="C55" i="11"/>
  <c r="D55" i="11"/>
  <c r="F55" i="11" s="1"/>
  <c r="E64" i="11"/>
  <c r="D64" i="11"/>
  <c r="F64" i="11" s="1"/>
  <c r="C64" i="11"/>
  <c r="C60" i="11"/>
  <c r="E60" i="11"/>
  <c r="D60" i="11"/>
  <c r="F60" i="11" s="1"/>
  <c r="E57" i="11"/>
  <c r="C57" i="11"/>
  <c r="D57" i="11"/>
  <c r="F57" i="11" s="1"/>
  <c r="D61" i="11"/>
  <c r="F61" i="11" s="1"/>
  <c r="C61" i="11"/>
  <c r="E61" i="11"/>
  <c r="E56" i="11"/>
  <c r="C56" i="11"/>
  <c r="D56" i="11"/>
  <c r="F56" i="11" s="1"/>
  <c r="E59" i="11"/>
  <c r="D59" i="11"/>
  <c r="F59" i="11" s="1"/>
  <c r="C59" i="11"/>
  <c r="F54" i="11"/>
  <c r="F41" i="11"/>
  <c r="F48" i="11"/>
  <c r="F51" i="11"/>
  <c r="F46" i="11"/>
  <c r="F53" i="11"/>
  <c r="F42" i="11"/>
  <c r="F52" i="11"/>
  <c r="F34" i="11"/>
  <c r="F49" i="11"/>
  <c r="F32" i="11"/>
  <c r="F43" i="11"/>
  <c r="F29" i="11"/>
  <c r="F44" i="11"/>
  <c r="F50" i="11"/>
  <c r="F37" i="11"/>
  <c r="F45" i="11"/>
  <c r="F47" i="11"/>
  <c r="F35" i="11"/>
  <c r="F40" i="11"/>
  <c r="F25" i="11"/>
  <c r="F27" i="11"/>
  <c r="F33" i="11"/>
  <c r="F36" i="11"/>
  <c r="F28" i="11"/>
  <c r="F26" i="11"/>
  <c r="F38" i="11"/>
  <c r="F39" i="11"/>
  <c r="F30" i="11"/>
  <c r="F31" i="11"/>
  <c r="F22" i="11" l="1"/>
</calcChain>
</file>

<file path=xl/sharedStrings.xml><?xml version="1.0" encoding="utf-8"?>
<sst xmlns="http://schemas.openxmlformats.org/spreadsheetml/2006/main" count="87702" uniqueCount="60132">
  <si>
    <t>C9500-DNA-LL-E-3Y</t>
  </si>
  <si>
    <t>DNA Essential Low Port Density 3 Year License</t>
  </si>
  <si>
    <t>C9500-DNA-LL-E-5Y</t>
  </si>
  <si>
    <t>DNA Essential Low Port Density 5 Year License</t>
  </si>
  <si>
    <t>C9500-DNA-LL-E-7Y</t>
  </si>
  <si>
    <t>DNA Essential Low Port Density 7 Year License</t>
  </si>
  <si>
    <t>C1E1ATCAT93001-3Y</t>
  </si>
  <si>
    <t>C1 Essentials Term C9300 24P 3Y - DNA, 25 ISE Base</t>
  </si>
  <si>
    <t>C1E1ATCAT93001-5Y</t>
  </si>
  <si>
    <t>C1 Essentials Term C9300 24P 5Y - DNA, 25 ISE Base</t>
  </si>
  <si>
    <t>C1 Essentials Term C9300 24P 7Y - DNA, 25 ISE Base</t>
  </si>
  <si>
    <t>C1E1ATCAT93002-3Y</t>
  </si>
  <si>
    <t>C1 Essentials Term C9300 48P 3Y - DNA, 25 ISE Base</t>
  </si>
  <si>
    <t>C1E1ATCAT93002-7Y</t>
  </si>
  <si>
    <t>C1 Essentials Term C9300 48P 7Y - DNA, 25 ISE Base</t>
  </si>
  <si>
    <t>C1E1TCAT93001-7Y</t>
  </si>
  <si>
    <t>C1E1TCAT93002-7Y</t>
  </si>
  <si>
    <t>C1E1TCAT94001-3Y</t>
  </si>
  <si>
    <t>C1 Essentials Term C9500 3Y - DNA, 100 ISE Base</t>
  </si>
  <si>
    <t>C1E1TCAT94001-5Y</t>
  </si>
  <si>
    <t>C1 Essentials Term C9500 5Y - DNA, 100 ISE Base</t>
  </si>
  <si>
    <t>C1E1TCAT94001-7Y</t>
  </si>
  <si>
    <t>C1 Essentials Term C9500 7Y - DNA, 100 ISE Base</t>
  </si>
  <si>
    <t>C9400-DNA-A-5Y</t>
  </si>
  <si>
    <t>Cisco Catalyst 9400 DNA Advantage - 5 Year License</t>
  </si>
  <si>
    <t>C9400-DNA-A-7Y</t>
  </si>
  <si>
    <t>Cisco Catalyst 9400 DNA Advantage 7 Year License</t>
  </si>
  <si>
    <t>C9400-DNA-E-7Y</t>
  </si>
  <si>
    <t>Cisco Catalyst 9400 DNA Essential 7 Year License</t>
  </si>
  <si>
    <t>C1 Essentials High Term C9500 3Y - DNA, 25 ISE Base</t>
  </si>
  <si>
    <t>C1E1ATCAT95001-7Y</t>
  </si>
  <si>
    <t>C1 Essentials High Term C9500 7Y - DNA, 25 ISE Base</t>
  </si>
  <si>
    <t>C1E1TCAT95001-7Y</t>
  </si>
  <si>
    <t>C1E1TCAT95002-3Y</t>
  </si>
  <si>
    <t>C1 Essentials Low Term C9500 3Y - DNA, 25 ISE Base</t>
  </si>
  <si>
    <t>C1E1TCAT95002-5Y</t>
  </si>
  <si>
    <t>C1 Essentials Low Term C9500 5Y - DNA, 25 ISE Base</t>
  </si>
  <si>
    <t>C1E1TCAT95002-7Y</t>
  </si>
  <si>
    <t>C1 Essentials Low Term C9500 7Y - DNA, 25 ISE Base</t>
  </si>
  <si>
    <t>CACC-STD-2Y</t>
  </si>
  <si>
    <t>Connected Analytics Contact Center, Std, 2-yr Subscription</t>
  </si>
  <si>
    <t>PWR-C3-750WAC-F/2</t>
  </si>
  <si>
    <t>750W AC Config 3 redundant Power Supply back to front cool</t>
  </si>
  <si>
    <t>PWR-C3-750WDC-F</t>
  </si>
  <si>
    <t>750W DC Config 3 Power Supply back to front cooling</t>
  </si>
  <si>
    <t>PWR-C3-750WDC-F/2</t>
  </si>
  <si>
    <t>750W DC Config 3 Redundant Power Supply back to front cool</t>
  </si>
  <si>
    <t>PWR-4430-AC=</t>
  </si>
  <si>
    <t>AC Power Supply for Cisco ISR 4430, Spare</t>
  </si>
  <si>
    <t>4 Port 802.3af capable pwr module for 890 Series Router</t>
  </si>
  <si>
    <t>WIM-1T</t>
  </si>
  <si>
    <t>Cisco 800M Router 1-Port Serial WAN Interface Module</t>
  </si>
  <si>
    <t>C9200-24P-EDU</t>
  </si>
  <si>
    <t>Catalyst 9200 24-port PoE+ only, 4x1G uplinks, K12</t>
  </si>
  <si>
    <t>C9200-24T-EDU</t>
  </si>
  <si>
    <t>Catalyst 9200 24-port data only, 4x1G uplinks, K12</t>
  </si>
  <si>
    <t>C9200-48P-EDU</t>
  </si>
  <si>
    <t>Catalyst 9200 48-port PoE+ only, K12</t>
  </si>
  <si>
    <t>C9200-48T-EDU</t>
  </si>
  <si>
    <t>Catalyst 9200 48-port data only, K12</t>
  </si>
  <si>
    <t>C9200-NM-4G</t>
  </si>
  <si>
    <t>Catalyst 9200 4 x 1G Network Module</t>
  </si>
  <si>
    <t>C9200-NM-4X</t>
  </si>
  <si>
    <t>Catalyst 9200 4 x 10G Network Module</t>
  </si>
  <si>
    <t>C9200-NW-A-24-EDU</t>
  </si>
  <si>
    <t>C9200 Network Advantage, 24-port license K12</t>
  </si>
  <si>
    <t>C9200-NW-A-48-EDU</t>
  </si>
  <si>
    <t>C9200 Network Advantage, 48-port license K12</t>
  </si>
  <si>
    <t>C9200-STACK-KIT</t>
  </si>
  <si>
    <t>C9200L-24P-4G-EDU</t>
  </si>
  <si>
    <t>Catalyst 9200L 24-port PoE+ only, 4x1G uplinks, K12</t>
  </si>
  <si>
    <t>C9200L-24P-4X-EDU</t>
  </si>
  <si>
    <t>Catalyst 9200L 24-port PoE+ only, 4x10G uplinks, K12</t>
  </si>
  <si>
    <t>C9200L-24T-4G-EDU</t>
  </si>
  <si>
    <t>Catalyst 9200L 24-port data only, 4x1G uplinks, K12</t>
  </si>
  <si>
    <t>C9200L-24T-4X-EDU</t>
  </si>
  <si>
    <t>Catalyst 9200L 24-port data only, 4x10G uplinks, K12</t>
  </si>
  <si>
    <t>C9200L-48P-4G-EDU</t>
  </si>
  <si>
    <t>Catalyst 9200L 48-port PoE+ only, 4x1G uplinks, K12</t>
  </si>
  <si>
    <t>C9200L-48P-4X-EDU</t>
  </si>
  <si>
    <t>Catalyst 9200L 48-port PoE+ only, 4x10G uplinks, K12</t>
  </si>
  <si>
    <t>C9200L-48T-4G-EDU</t>
  </si>
  <si>
    <t>Catalyst 9200L 48-port data only, 4x1G uplinks, K12</t>
  </si>
  <si>
    <t>C9200L-48T-4X-EDU</t>
  </si>
  <si>
    <t>Catalyst 9200L 48-port data only, 4x10G uplinks, K12</t>
  </si>
  <si>
    <t>C9200L-NW-A-24-EDU</t>
  </si>
  <si>
    <t>C9200L Network Advantage, 24-port license K12</t>
  </si>
  <si>
    <t>C9200L-NW-A-48-EDU</t>
  </si>
  <si>
    <t>C9200L Network Advantage, 48-port license K12</t>
  </si>
  <si>
    <t>AIR-AP2802E-S-K9</t>
  </si>
  <si>
    <t>802.11ac W2 AP w/CA; 4x4:3; Ext Ant; 2xGbE, S Domain</t>
  </si>
  <si>
    <t>AIR-SD240GBKS4-EV=</t>
  </si>
  <si>
    <t>Spare SSD for Cisco Wireless Controller 5520 and 8540</t>
  </si>
  <si>
    <t>ASR1000X-DC-950W=</t>
  </si>
  <si>
    <t>Cisco ASR1000-X 950W DC Power Supply, Spare</t>
  </si>
  <si>
    <t>ASR1009X-ACS=</t>
  </si>
  <si>
    <t>Cisco ASR1009-X Accessory Kit</t>
  </si>
  <si>
    <t>Catalyst 2960-X 24 GigE PoE 370W, 4 x 1G SFP, LAN Base</t>
  </si>
  <si>
    <t>Catalyst 2960-X 24 GigE, 4 x 1G SFP, LAN Base</t>
  </si>
  <si>
    <t>Catalyst 2960-X 48 GigE PoE 740W, 4 x 1G SFP, LAN Base</t>
  </si>
  <si>
    <t>ACC-KIT-T1=</t>
  </si>
  <si>
    <t>Accessory kit with 19 inch Type 1 rack mount</t>
  </si>
  <si>
    <t>C3650-STACK-KIT</t>
  </si>
  <si>
    <t>Cisco Catalyst 3650 Stack Module</t>
  </si>
  <si>
    <t>PWR-C2-1025WAC/2</t>
  </si>
  <si>
    <t>1025W AC Config 2 Secondary Power Supply</t>
  </si>
  <si>
    <t>PWR-C2-640WAC/2</t>
  </si>
  <si>
    <t>640W AC Config 2 Secondary Power Supply</t>
  </si>
  <si>
    <t>PWR-C2-640WDC</t>
  </si>
  <si>
    <t>640W DC Config 2 Power Supply</t>
  </si>
  <si>
    <t>PWR-C2-640WDC/2</t>
  </si>
  <si>
    <t>640W DC Config 2 Secondary Power Supply</t>
  </si>
  <si>
    <t>CAB-SPWR-150CM</t>
  </si>
  <si>
    <t>Catalyst Stack Power Cable 150 CM - Upgrade</t>
  </si>
  <si>
    <t>1100W AC Config 1 Power Supply</t>
  </si>
  <si>
    <t>PWR-C1-350WAC</t>
  </si>
  <si>
    <t>350W AC Config 1 Power Supply</t>
  </si>
  <si>
    <t>440W DC Config 1 Power Supply</t>
  </si>
  <si>
    <t>715W AC Config 1 Power Supply</t>
  </si>
  <si>
    <t>STACK-T1-1M</t>
  </si>
  <si>
    <t>1M Type 1 Stacking Cable</t>
  </si>
  <si>
    <t>STACK-T1-3M</t>
  </si>
  <si>
    <t>3M Type 1 Stacking Cable</t>
  </si>
  <si>
    <t>Cisco CAT6000-VS-S2T IOS ADV ENT SERV FULL ENCRYPT</t>
  </si>
  <si>
    <t>Cisco CAT6000-VS-S2T IOS ADVANCED ENTERPRISE SERVICES NPE</t>
  </si>
  <si>
    <t>Cisco CAT6000-VS-S2T IOS ADVANCED IP SERVICES FULL ENCRYPT</t>
  </si>
  <si>
    <t>Cisco CAT6000-VS-S2T IOS ADVANCED IP SERVICES NPE</t>
  </si>
  <si>
    <t>Cisco CAT6000-VS-S2T IOS IP SERV FULL ENCRYPT</t>
  </si>
  <si>
    <t>Cisco CAT6000-VS-S2T IOS IP SERV NPE</t>
  </si>
  <si>
    <t>CAT6800-VS-S6T IOS ADV ENT SERV FULL ENCRYPT</t>
  </si>
  <si>
    <t>CAT6800-VS-S6T IOS ADVANCED ENTERPRISE SERVICES NPE</t>
  </si>
  <si>
    <t>CAT6800-VS-S6T IOS IP SERV FULL ENCRYPT</t>
  </si>
  <si>
    <t>CAT6800-VS-S6T IOS IP SERV NPE</t>
  </si>
  <si>
    <t>C9400-LC-24XS</t>
  </si>
  <si>
    <t>Cisco Catalyst 9400 Series 24-Port 10 Gigabit Ethernet(SFP+)</t>
  </si>
  <si>
    <t>C9400-LC-24XS=</t>
  </si>
  <si>
    <t>C9400-LC-48UX</t>
  </si>
  <si>
    <t>Cisco Catalyst 9400 Series 48Port UPOE w/ 24p mGig 24p RJ-45</t>
  </si>
  <si>
    <t>C9400-LC-48UX-B</t>
  </si>
  <si>
    <t>Catalyst 9400 Series 2xC9400-LC-48UX for Bundle Select</t>
  </si>
  <si>
    <t>C9400-LC-48UX=</t>
  </si>
  <si>
    <t>C9400-SSD-240GB</t>
  </si>
  <si>
    <t>Cisco Catalyst 9400 Series 240GB M2 SATA memory (Supervisor)</t>
  </si>
  <si>
    <t>C9400-SUP-1</t>
  </si>
  <si>
    <t>Cisco Catalyst 9400 Series Supervisor 1 Module</t>
  </si>
  <si>
    <t>C9400-SUP-1/2</t>
  </si>
  <si>
    <t>C9407-FAN=</t>
  </si>
  <si>
    <t>Cisco Catalyst 9400 Series 7 slot chassis Fan Tray (Spare)</t>
  </si>
  <si>
    <t>C9500-4PT-KIT=</t>
  </si>
  <si>
    <t>Extension rails and brackets for four-point mounting</t>
  </si>
  <si>
    <t>A9KV-V2-AC=</t>
  </si>
  <si>
    <t>A9KV-V2-DC-A=</t>
  </si>
  <si>
    <t>A9KV-V2-FAN</t>
  </si>
  <si>
    <t>ASR-9000V2 Fan Tray with Filter</t>
  </si>
  <si>
    <t>AC power cable ANSI 110Vac left exit</t>
  </si>
  <si>
    <t>15454-M-ACCBL-L=</t>
  </si>
  <si>
    <t>AC power cable ANSI 220Vac left exit</t>
  </si>
  <si>
    <t>15454-M-ACCBL-L2=</t>
  </si>
  <si>
    <t>AC power cable ANSI 110Vac right exit</t>
  </si>
  <si>
    <t>15454-M-ACCBL-R=</t>
  </si>
  <si>
    <t>15454-M-ACCBL-R2</t>
  </si>
  <si>
    <t>AC power cable ANSI 220Vac right exit</t>
  </si>
  <si>
    <t>15454-M-ACCBL-R2=</t>
  </si>
  <si>
    <t>AC pwr cable for Data Center</t>
  </si>
  <si>
    <t>15454-M-ACL6-L=</t>
  </si>
  <si>
    <t>15454-M-ACL6-R=</t>
  </si>
  <si>
    <t>15454-M-AEXPCBL=</t>
  </si>
  <si>
    <t>SCSI Alarm patch cable</t>
  </si>
  <si>
    <t>SCSI Alarm cable</t>
  </si>
  <si>
    <t>15454-M-ALMCBL=</t>
  </si>
  <si>
    <t>USB cable for passive devices</t>
  </si>
  <si>
    <t>15454-M-USBCBL=</t>
  </si>
  <si>
    <t>ONS-SC+-10G-CU1=</t>
  </si>
  <si>
    <t>10GBASE-CU SFP+ Cable 1 Meter</t>
  </si>
  <si>
    <t>ONS-SC+-10G-CU3=</t>
  </si>
  <si>
    <t>10GBASE-CU SFP+ Cable 3 Meter</t>
  </si>
  <si>
    <t>ONS-SC+-10G-CU5=</t>
  </si>
  <si>
    <t>10GBASE-CU SFP+ Cable 5 Meter</t>
  </si>
  <si>
    <t>ONS-SC+-10G-CU7=</t>
  </si>
  <si>
    <t>10GBASE-CU SFP+ Cable 7 Meter</t>
  </si>
  <si>
    <t>CAB-16AWG-AC=</t>
  </si>
  <si>
    <t>AC Power cord, 16AWG</t>
  </si>
  <si>
    <t>CAB-AC=</t>
  </si>
  <si>
    <t>AC Power Cord (North America), C13, NEMA 5-15P, 2.1m</t>
  </si>
  <si>
    <t>CAB-L620P-C13-US=</t>
  </si>
  <si>
    <t>Power Cord, 250VAC, 15A, NEMA L6-20 to C13, US</t>
  </si>
  <si>
    <t>CAB-SFP-50CM=</t>
  </si>
  <si>
    <t>Catalyst 3560 SFP Interconnect Cable, 50cm</t>
  </si>
  <si>
    <t>CAB-CONSOLE-RJ45=</t>
  </si>
  <si>
    <t>Console Cable 6ft with RJ45 and DB9F</t>
  </si>
  <si>
    <t>CAB-CONSOLE-USB=</t>
  </si>
  <si>
    <t>SFP-10G-LR=</t>
  </si>
  <si>
    <t>10GBASE-LR SFP Module</t>
  </si>
  <si>
    <t>SFP-10G-LRM=</t>
  </si>
  <si>
    <t>10GBASE-LRM SFP Module</t>
  </si>
  <si>
    <t>SFP-10G-SR++=</t>
  </si>
  <si>
    <t>10GBASE-SR SFP Module</t>
  </si>
  <si>
    <t>SFP-10G-SR=</t>
  </si>
  <si>
    <t>SFP-H10GB-CU1M=</t>
  </si>
  <si>
    <t>SFP-H10GB-CU3M=</t>
  </si>
  <si>
    <t>SFP-H10GB-CU5M=</t>
  </si>
  <si>
    <t>CAB-AC</t>
  </si>
  <si>
    <t>CAB-AC-RA</t>
  </si>
  <si>
    <t>Power Cord,110V, Right Angle</t>
  </si>
  <si>
    <t>CAB-AC-RA=</t>
  </si>
  <si>
    <t>Power Cord, Right Angle</t>
  </si>
  <si>
    <t>CWDM-CHASSIS-2=</t>
  </si>
  <si>
    <t>2 Slot Chassis for CWDM Mux Plug in Modules</t>
  </si>
  <si>
    <t>CWDM-MUX8A=</t>
  </si>
  <si>
    <t>8-channels CWDM MUX/DEMUX Module</t>
  </si>
  <si>
    <t>CWDM-OADM1-1470=</t>
  </si>
  <si>
    <t>Dual single channel OADM Module ( 1470nm)</t>
  </si>
  <si>
    <t>CWDM-OADM1-1490=</t>
  </si>
  <si>
    <t>Dual single channel OADM Module ( 1490nm)</t>
  </si>
  <si>
    <t>CWDM-OADM1-1510=</t>
  </si>
  <si>
    <t>Dual single channel OADM Module ( 1510nm)</t>
  </si>
  <si>
    <t>CWDM-OADM1-1530=</t>
  </si>
  <si>
    <t>Dual single channel OADM Module ( 1530nm)</t>
  </si>
  <si>
    <t>CWDM-OADM1-1550=</t>
  </si>
  <si>
    <t>Dual single channel OADM Module ( 1550nm)</t>
  </si>
  <si>
    <t>CWDM-OADM1-1570=</t>
  </si>
  <si>
    <t>Dual single channel OADM Module ( 1570nm)</t>
  </si>
  <si>
    <t>CWDM-OADM1-1590=</t>
  </si>
  <si>
    <t>Dual single channel OADM Module ( 1590nm)</t>
  </si>
  <si>
    <t>CWDM-OADM1-1610=</t>
  </si>
  <si>
    <t>Dual single channel OADM Module ( 1610nm)</t>
  </si>
  <si>
    <t>CWDM-OADM4-1=</t>
  </si>
  <si>
    <t>4-channels CWDM OADM Module ( 1470, 1490, 1510, 1530)</t>
  </si>
  <si>
    <t>CWDM-OADM4-2=</t>
  </si>
  <si>
    <t>4-channels CWDM OADM Module ( 1550, 1570, 1590, 16100)</t>
  </si>
  <si>
    <t>EWDM-MUX8=</t>
  </si>
  <si>
    <t>8-channels EWDM MUX/DEMUX Module</t>
  </si>
  <si>
    <t>WDM-1300-1550-S=</t>
  </si>
  <si>
    <t>1300nm/1550nm WDM splitter cable</t>
  </si>
  <si>
    <t>ACC-RPS2300=</t>
  </si>
  <si>
    <t>Spare Accessory Kit for Cisco Redundant Power System 2300</t>
  </si>
  <si>
    <t>BLNK-RPS2300</t>
  </si>
  <si>
    <t>Bay Insert for Cisco Redundant Power System 2300</t>
  </si>
  <si>
    <t>BLNK-RPS2300=</t>
  </si>
  <si>
    <t>Spare Bay Insert for Cisco Redundant Power System 2300</t>
  </si>
  <si>
    <t>BLWR-RPS2300=</t>
  </si>
  <si>
    <t>Spare 45CFM Blower for Cisco Redundant Power System 2300</t>
  </si>
  <si>
    <t>C3K-PWR-1150WAC</t>
  </si>
  <si>
    <t>Catalyst 3750-E / 3560-E 1150WAC power supply</t>
  </si>
  <si>
    <t>C3K-PWR-1150WAC=</t>
  </si>
  <si>
    <t>Catalyst 3750-E/3560-E/RPS 2300 1150WAC power supply spare</t>
  </si>
  <si>
    <t>C3K-PWR-750WAC=</t>
  </si>
  <si>
    <t>Catalyst 3750-E/3560-E/RPS 2300 750WAC power supply spare</t>
  </si>
  <si>
    <t>CAB-RPS2300</t>
  </si>
  <si>
    <t>RPS 2300 Cable for Devices other than E-Series Switches</t>
  </si>
  <si>
    <t>CAB-RPS2300-E</t>
  </si>
  <si>
    <t>RPS Cable for Cat 3K-E, 2960 PoE Switches and ISR G2 Routers</t>
  </si>
  <si>
    <t>CAB-RPS2300-E=</t>
  </si>
  <si>
    <t>Spare RPS Cable for Cat 3K-E, 2960 PoE Switches and ISR G2</t>
  </si>
  <si>
    <t>CAB-RPS2300=</t>
  </si>
  <si>
    <t>Spare RPS2300 Cable for Devices other than E-Series Switches</t>
  </si>
  <si>
    <t>PWR-RPS2300</t>
  </si>
  <si>
    <t>Cisco Redundant Power System 2300 and Blower,No Power Supply</t>
  </si>
  <si>
    <t>CWDM-SFP-1470=</t>
  </si>
  <si>
    <t>CWDM 1470 NM SFP Gigabit Ethernet and 1G/2G FC</t>
  </si>
  <si>
    <t>CWDM-SFP-1490=</t>
  </si>
  <si>
    <t>CWDM 1490 NM SFP Gigabit Ethernet and 1G/2G FC</t>
  </si>
  <si>
    <t>CWDM-SFP-1510=</t>
  </si>
  <si>
    <t>CWDM 1510 NM SFP Gigabit Ethernet and 1G/2G FC</t>
  </si>
  <si>
    <t>CWDM-SFP-1530=</t>
  </si>
  <si>
    <t>CWDM 1530 NM SFP Gigabit Ethernet and 1G/2G FC</t>
  </si>
  <si>
    <t>CWDM-SFP-1550=</t>
  </si>
  <si>
    <t>CWDM 1550 NM SFP Gigabit Ethernet and 1G/2G FC</t>
  </si>
  <si>
    <t>CWDM-SFP-1570=</t>
  </si>
  <si>
    <t>CWDM 1570 NM SFP Gigabit Ethernet and 1G/2G FC</t>
  </si>
  <si>
    <t>CWDM-SFP-1590=</t>
  </si>
  <si>
    <t>CWDM 1590 NM SFP Gigabit Ethernet and 1G/2G FC</t>
  </si>
  <si>
    <t>CWDM-SFP-1610=</t>
  </si>
  <si>
    <t>CWDM 1610 NM SFP Gigabit Ethernet and 1G/2G FC</t>
  </si>
  <si>
    <t>GLC-FE-100BX-D=</t>
  </si>
  <si>
    <t>100BASE-BX10-D SFP</t>
  </si>
  <si>
    <t>GLC-FE-100BX-U=</t>
  </si>
  <si>
    <t>100BASE-BX10-U SFP</t>
  </si>
  <si>
    <t>GLC-FE-100FX=</t>
  </si>
  <si>
    <t>GLC-FE-100LX=</t>
  </si>
  <si>
    <t>GLC-GE-100FX=</t>
  </si>
  <si>
    <t>100BASE-FX SFP for GE SFP port on 3750,3560.2970,2960</t>
  </si>
  <si>
    <t>RCKMNT-19-CMPCT=</t>
  </si>
  <si>
    <t>19in RackMount for Catalyst 3560,2960,ME-3400 Compact Switch</t>
  </si>
  <si>
    <t>PWR-ADPT=</t>
  </si>
  <si>
    <t>Power Adaptor Spare for Compact Switch</t>
  </si>
  <si>
    <t>PWR-ADPT</t>
  </si>
  <si>
    <t>Power adaptor for compact switches</t>
  </si>
  <si>
    <t>CMPCT-MGNT-TRAY=</t>
  </si>
  <si>
    <t>WS-C2960CX-8PC-L</t>
  </si>
  <si>
    <t>Cisco Catalyst 2960-CX 8 Port PoE, LAN Base</t>
  </si>
  <si>
    <t>WS-C2960CX-8TC-L</t>
  </si>
  <si>
    <t>Cisco Catalyst 2960-CX 8 Port Data Lan Base</t>
  </si>
  <si>
    <t>CAB-STK-E-0.5M</t>
  </si>
  <si>
    <t>Cisco FlexStack 50cm stacking cable</t>
  </si>
  <si>
    <t>CAB-STK-E-0.5M=</t>
  </si>
  <si>
    <t>Cisco Bladeswitch 0.5M stack cable</t>
  </si>
  <si>
    <t>CAB-STK-E-1M</t>
  </si>
  <si>
    <t>Cisco FlexStack 1m stacking cable</t>
  </si>
  <si>
    <t>CAB-STK-E-1M=</t>
  </si>
  <si>
    <t>Cisco Bladeswitch 1M stack cable</t>
  </si>
  <si>
    <t>CAB-STK-E-3M=</t>
  </si>
  <si>
    <t>Cisco Bladeswitch 3M stack cable</t>
  </si>
  <si>
    <t>WS-C2960X-24PD-L</t>
  </si>
  <si>
    <t>Catalyst 2960-X 24 GigE PoE 370W, 2 x 10G SFP+, LAN Base</t>
  </si>
  <si>
    <t>WS-C2960X-24PS-L</t>
  </si>
  <si>
    <t>WS-C2960X-24TD-L</t>
  </si>
  <si>
    <t>Catalyst 2960-X 24 GigE, 2 x 10G SFP+, LAN Base</t>
  </si>
  <si>
    <t>WS-C2960X-24TS-L</t>
  </si>
  <si>
    <t>WS-C2960X-24TS-LL</t>
  </si>
  <si>
    <t>Catalyst 2960-X 24 GigE, 2 x 1G SFP, LAN Lite</t>
  </si>
  <si>
    <t>WS-C2960X-48FPD-L</t>
  </si>
  <si>
    <t>Catalyst 2960-X 48 GigE PoE 740W, 2 x 10G SFP+, LAN Base</t>
  </si>
  <si>
    <t>WS-C2960X-48FPS-L</t>
  </si>
  <si>
    <t>WS-C2960X-48LPD-L</t>
  </si>
  <si>
    <t>Catalyst 2960-X 48 GigE PoE 370W, 2 x 10G SFP+ LAN Base</t>
  </si>
  <si>
    <t>WS-C2960X-48LPS-L</t>
  </si>
  <si>
    <t>Catalyst 2960-X 48 GigE PoE 370W, 4 x 1G SFP, LAN Base</t>
  </si>
  <si>
    <t>WS-C2960X-48TD-L</t>
  </si>
  <si>
    <t>Catalyst 2960-X 48 GigE, 2 x 10G SFP+, LAN Base</t>
  </si>
  <si>
    <t>WS-C2960X-48TS-L</t>
  </si>
  <si>
    <t>Catalyst 2960-X 48 GigE, 4 x 1G SFP, LAN Base</t>
  </si>
  <si>
    <t>WS-C2960X-48TS-LL</t>
  </si>
  <si>
    <t>Catalyst 2960-X 48 GigE, 2 x 1G SFP, LAN Lite</t>
  </si>
  <si>
    <t>WS-C2960X-24PSQ-L</t>
  </si>
  <si>
    <t>CAB-STK-E-3M</t>
  </si>
  <si>
    <t>Cisco FlexStack 3m stacking cable</t>
  </si>
  <si>
    <t>PWR-RPS2300++</t>
  </si>
  <si>
    <t>WS-C2960X-24PD-L++</t>
  </si>
  <si>
    <t>WS-C2960X-24PS-L++</t>
  </si>
  <si>
    <t>WS-C2960X-24PSQL++</t>
  </si>
  <si>
    <t>Catalyst 2960-X 24 GigE PoE 110W, 2xSFP + 2x1GBT, LAN Base</t>
  </si>
  <si>
    <t>WS-C2960X-24TD-L++</t>
  </si>
  <si>
    <t>WS-C2960X-24TS-L++</t>
  </si>
  <si>
    <t>WS-C2960X-24TSLL++</t>
  </si>
  <si>
    <t>WS-C2960X-48FPDL++</t>
  </si>
  <si>
    <t>WS-C2960X-48FPSL++</t>
  </si>
  <si>
    <t>WS-C2960X-48LPDL++</t>
  </si>
  <si>
    <t>WS-C2960X-48LPSL++</t>
  </si>
  <si>
    <t>WS-C2960X-48TD-L++</t>
  </si>
  <si>
    <t>WS-C2960X-48TS-L++</t>
  </si>
  <si>
    <t>WS-C2960X-48TSLL++</t>
  </si>
  <si>
    <t>C2960X-FIBER-STK</t>
  </si>
  <si>
    <t>Catalyst 2960-X FlexStack-Extended Fiber</t>
  </si>
  <si>
    <t>C2960X-FIBER-STK=</t>
  </si>
  <si>
    <t>C2960X-STACK</t>
  </si>
  <si>
    <t>Catalyst 2960-X FlexStack Plus Stacking Module</t>
  </si>
  <si>
    <t>C2960X-STACK=</t>
  </si>
  <si>
    <t>Catalyst 2960-X FlexStack Plus Stacking Module optional</t>
  </si>
  <si>
    <t>RCKMNT-1RU-2KX=</t>
  </si>
  <si>
    <t>RCKMNT-REC-2KX=</t>
  </si>
  <si>
    <t>PWR-C2-1025WAC</t>
  </si>
  <si>
    <t>1025W AC Config 2 Power Supply</t>
  </si>
  <si>
    <t>PWR-C2-1025WAC=</t>
  </si>
  <si>
    <t>1025W AC Config 2 Power Supply Spare</t>
  </si>
  <si>
    <t>PWR-C2-250WAC</t>
  </si>
  <si>
    <t>250W AC Config 2 Power Supply</t>
  </si>
  <si>
    <t>PWR-C2-250WAC=</t>
  </si>
  <si>
    <t>250W AC Config 2 Power Supply Spare</t>
  </si>
  <si>
    <t>PWR-C2-640WAC</t>
  </si>
  <si>
    <t>640W AC Config 2 Power Supply</t>
  </si>
  <si>
    <t>PWR-C2-640WAC=</t>
  </si>
  <si>
    <t>640W AC Config 2 Power Supply Spare</t>
  </si>
  <si>
    <t>WS-C2960XR-24PD-I</t>
  </si>
  <si>
    <t>Catalyst 2960-XR 24 GigE PoE 370W, 2 x 10G SFP+, IP Lite</t>
  </si>
  <si>
    <t>WS-C2960XR-24PS-I</t>
  </si>
  <si>
    <t>Catalyst 2960-XR 24 GigE PoE 370W, 4 x 1G SFP, IP Lite</t>
  </si>
  <si>
    <t>WS-C2960XR-24TD-I</t>
  </si>
  <si>
    <t>Catalyst 2960-XR 24 GigE, 2 x 10G SFP+, IP Lite</t>
  </si>
  <si>
    <t>WS-C2960XR-24TS-I</t>
  </si>
  <si>
    <t>Catalyst 2960-XR 24 GigE, 4 x 1G SFP, IP Lite</t>
  </si>
  <si>
    <t>WS-C2960XR-48FPD-I</t>
  </si>
  <si>
    <t>Catalyst 2960-XR 48 GigE PoE 740W, 2 x 10G SFP+, IP Lite</t>
  </si>
  <si>
    <t>WS-C2960XR-48FPS-I</t>
  </si>
  <si>
    <t>Catalyst 2960-XR 48 GigE PoE 740W, 4 x 1G SFP, IP Lite</t>
  </si>
  <si>
    <t>WS-C2960XR-48LPD-I</t>
  </si>
  <si>
    <t>Catalyst 2960-XR 48 GigE PoE 370W, 2 x 10G SFP+, IP Lite</t>
  </si>
  <si>
    <t>WS-C2960XR-48LPS-I</t>
  </si>
  <si>
    <t>Catalyst 2960-XR 48 GigE PoE 370W, 4 x 1G SFP, IP Lite</t>
  </si>
  <si>
    <t>WS-C2960XR-48TD-I</t>
  </si>
  <si>
    <t>Catalyst 2960-XR 48 GigE, 2 x 10G SFP+, IP Lite</t>
  </si>
  <si>
    <t>WS-C2960XR-48TS-I</t>
  </si>
  <si>
    <t>Catalyst 2960-XR 48 GigE, 4 x 1G SFP, IP Lite</t>
  </si>
  <si>
    <t>PWR-CLIP-CMP=</t>
  </si>
  <si>
    <t>Power rentention clip for 3560 compact switches</t>
  </si>
  <si>
    <t>PWR-CLIP=</t>
  </si>
  <si>
    <t>Power rentainer clip for compact switches</t>
  </si>
  <si>
    <t>DWDM-SFP-3033=</t>
  </si>
  <si>
    <t>DWDM SFP 1530.33 nm SFP (100 GHz ITU grid)</t>
  </si>
  <si>
    <t>DWDM-SFP-3112=</t>
  </si>
  <si>
    <t>DWDM-SFP-3190=</t>
  </si>
  <si>
    <t>DWDM-SFP-3268=</t>
  </si>
  <si>
    <t>DWDM-SFP-3425=</t>
  </si>
  <si>
    <t>DWDM SFP 1534.25 nm SFP (100 GHz ITU grid)</t>
  </si>
  <si>
    <t>DWDM-SFP-3504=</t>
  </si>
  <si>
    <t>DWDM-SFP-3582=</t>
  </si>
  <si>
    <t>DWDM-SFP-3661=</t>
  </si>
  <si>
    <t>DWDM-SFP-3819=</t>
  </si>
  <si>
    <t>DWDM SFP 1538.19 nm SFP (100 GHz ITU grid)</t>
  </si>
  <si>
    <t>DWDM-SFP-3898=</t>
  </si>
  <si>
    <t>DWDM-SFP-3977=</t>
  </si>
  <si>
    <t>DWDM-SFP-4056=</t>
  </si>
  <si>
    <t>DWDM-SFP-4214=</t>
  </si>
  <si>
    <t>DWDM SFP 1542.14 nm SFP (100 GHz ITU grid)</t>
  </si>
  <si>
    <t>DWDM-SFP-4294=</t>
  </si>
  <si>
    <t>DWDM-SFP-4373=</t>
  </si>
  <si>
    <t>DWDM-SFP-4453=</t>
  </si>
  <si>
    <t>CMPCT-DIN-MNT</t>
  </si>
  <si>
    <t>DIN Rail Mount For 3560-CX and 2960-CX Compact Switch</t>
  </si>
  <si>
    <t>PWR-CLP=</t>
  </si>
  <si>
    <t>CMPCT-CBLE-GRD</t>
  </si>
  <si>
    <t>Cable Guard for the 3560-CX and 2960-CX Compact Switches</t>
  </si>
  <si>
    <t>CMPCT-DIN-MNT=</t>
  </si>
  <si>
    <t>CMPCT-MGNT-TRAY</t>
  </si>
  <si>
    <t>WS-C3560CX-12PC-S</t>
  </si>
  <si>
    <t>Cisco Catalyst 3560-CX 12 Port PoE IP Base</t>
  </si>
  <si>
    <t>WS-C3560CX-12PD-S</t>
  </si>
  <si>
    <t>Cisco Catalyst 3560-CX 12 Port PoE, 10G Uplinks IP Base</t>
  </si>
  <si>
    <t>WS-C3560CX-12TC-S</t>
  </si>
  <si>
    <t>Cisco Catalyst 3560-CX 12 Port Data IP Base</t>
  </si>
  <si>
    <t>WS-C3560CX-8PC-S</t>
  </si>
  <si>
    <t>Cisco Catalyst 3560-CX 8 Port PoE IP Base</t>
  </si>
  <si>
    <t>WS-C3560CX-8PT-S</t>
  </si>
  <si>
    <t>Cisco Catalyst 3560-CX PD PSE 8 Port PoE, 1G Uplinks IP Base</t>
  </si>
  <si>
    <t>WS-C3560CX-8TC-S</t>
  </si>
  <si>
    <t>Cisco Catalyst 3560-CX 8 Port Data IP Base</t>
  </si>
  <si>
    <t>WS-C3560CX-8XPD-S</t>
  </si>
  <si>
    <t>Cisco Catalyst 3560-CX 2 x mGig, 6 x 1G PoE, IP Base</t>
  </si>
  <si>
    <t>CAB-16AWG-AC</t>
  </si>
  <si>
    <t>CAB-L620P-C13-US</t>
  </si>
  <si>
    <t>CAB-XPS-150CM=</t>
  </si>
  <si>
    <t>XPS Cable 150 CM Spare</t>
  </si>
  <si>
    <t>CAB-XPS-58CM=</t>
  </si>
  <si>
    <t>XPS Cable 58 CM Spare</t>
  </si>
  <si>
    <t>XPS-2200</t>
  </si>
  <si>
    <t>eXpandable Power System 2200</t>
  </si>
  <si>
    <t>XPS-2200-FAN=</t>
  </si>
  <si>
    <t>XPS 2200 FAN Module Spare</t>
  </si>
  <si>
    <t>DWDM-SFP-3346=</t>
  </si>
  <si>
    <t>DWDM-SFP-3739=</t>
  </si>
  <si>
    <t>DWDM-SFP-4134=</t>
  </si>
  <si>
    <t>DWDM-SFP-4532=</t>
  </si>
  <si>
    <t>DWDM-SFP-4612=</t>
  </si>
  <si>
    <t>DWDM SFP 1546.12 nm SFP (100 GHz ITU grid)</t>
  </si>
  <si>
    <t>DWDM-SFP-4692=</t>
  </si>
  <si>
    <t>DWDM-SFP-4772=</t>
  </si>
  <si>
    <t>DWDM-SFP-4851=</t>
  </si>
  <si>
    <t>DWDM-SFP-4931=</t>
  </si>
  <si>
    <t>DWDM-SFP-5012=</t>
  </si>
  <si>
    <t>DWDM SFP 1550.12 nm SFP (100 GHz ITU grid)</t>
  </si>
  <si>
    <t>DWDM-SFP-5092=</t>
  </si>
  <si>
    <t>DWDM-SFP-5172=</t>
  </si>
  <si>
    <t>DWDM-SFP-5252=</t>
  </si>
  <si>
    <t>DWDM-SFP-5332=</t>
  </si>
  <si>
    <t>DWDM-SFP-5413=</t>
  </si>
  <si>
    <t>DWDM SFP 1554.13 nm SFP (100 GHz ITU grid)</t>
  </si>
  <si>
    <t>DWDM-SFP-5494=</t>
  </si>
  <si>
    <t>DWDM-SFP-5575=</t>
  </si>
  <si>
    <t>DWDM-SFP-5655=</t>
  </si>
  <si>
    <t>DWDM-SFP-5736=</t>
  </si>
  <si>
    <t>DWDM-SFP-5817=</t>
  </si>
  <si>
    <t>DWDM SFP 1558.17 nm SFP (100 GHz ITU grid)</t>
  </si>
  <si>
    <t>DWDM-SFP-5898=</t>
  </si>
  <si>
    <t>DWDM-SFP-5979=</t>
  </si>
  <si>
    <t>DWDM-SFP-6061=</t>
  </si>
  <si>
    <t>DWDM SFP 1560.61 nm SFP (100 GHz ITU grid)</t>
  </si>
  <si>
    <t>DWDM-SFP-6141=</t>
  </si>
  <si>
    <t>DWDM SFP 1561.42 nm SFP (100 GHz ITU grid)</t>
  </si>
  <si>
    <t>SFP-10G-ER=</t>
  </si>
  <si>
    <t>10GBASE-ER SFP Module</t>
  </si>
  <si>
    <t>C1-WS3650-24PDM/K9</t>
  </si>
  <si>
    <t>Cisco ONE Cat 3650 24Port Mini,2x1G 2x10G Uplink,LANBase</t>
  </si>
  <si>
    <t>WS-C3650-24PDM-E</t>
  </si>
  <si>
    <t>Cisco Catalyst 3650 24 Port Mini, 2x1G 2x10G Uplink, IP Serv</t>
  </si>
  <si>
    <t>WS-C3650-24PDM-S</t>
  </si>
  <si>
    <t>Cisco Catalyst 3650 24 Port Mini, 2x1G 2x10G Uplink, IP Base</t>
  </si>
  <si>
    <t>C1-WS3650-48FQM/K9</t>
  </si>
  <si>
    <t>Cisco ONE Catalyst 3650 48Port Mini, 4x10G Uplink, LAN Base</t>
  </si>
  <si>
    <t>WS-C3650-48FQM-E</t>
  </si>
  <si>
    <t>Cisco Catalyst 3650 48Port Mini, 4x10G Uplink, IP Services</t>
  </si>
  <si>
    <t>WS-C3650-48FQM-S</t>
  </si>
  <si>
    <t>Cisco Catalyst 3650 48Port Mini, 4x10G Uplink, IP Base</t>
  </si>
  <si>
    <t>WS-C3650-24PDM-L</t>
  </si>
  <si>
    <t>Cisco Catalyst 3650 24Port Mini, 2x1G 2x10G Uplink, LAN Base</t>
  </si>
  <si>
    <t>WS-C3650-48FQM-L</t>
  </si>
  <si>
    <t>Cisco Catalyst 3650 48Port Mini, 4x10G Uplink, LAN Base</t>
  </si>
  <si>
    <t>C3650-STACK-KIT=</t>
  </si>
  <si>
    <t>Cisco Catalyst 3650 Stack Module Spare</t>
  </si>
  <si>
    <t>STACK-T2-1M</t>
  </si>
  <si>
    <t>1M Type 2 Stacking Cable</t>
  </si>
  <si>
    <t>STACK-T2-1M=</t>
  </si>
  <si>
    <t>1M Type 2 Stacking Cable Spare</t>
  </si>
  <si>
    <t>STACK-T2-3M</t>
  </si>
  <si>
    <t>3M Type 2 Stacking Cable</t>
  </si>
  <si>
    <t>STACK-T2-3M=</t>
  </si>
  <si>
    <t>3M Type 2 Stacking Cable Spare</t>
  </si>
  <si>
    <t>STACK-T2-50CM=</t>
  </si>
  <si>
    <t>50CM Type 2 Stacking Cable Spare</t>
  </si>
  <si>
    <t>19INCH-BRKT-1RU=</t>
  </si>
  <si>
    <t>19-inch brackets for mounting 1 RU Catalyst switches</t>
  </si>
  <si>
    <t>PWR-RPS2300=</t>
  </si>
  <si>
    <t>Spare RPS 2300 Chassis w/ Blower, PS blank, No Power Supply</t>
  </si>
  <si>
    <t>CAB-SPWR-150CM=</t>
  </si>
  <si>
    <t>CAB-SPWR-30CM=</t>
  </si>
  <si>
    <t>L-LIC-CTIOS-1A</t>
  </si>
  <si>
    <t>AP adder license for IOS based Wireless LAN Controllers</t>
  </si>
  <si>
    <t>LIC-CTIOS-1A</t>
  </si>
  <si>
    <t>C1-WS3850-12XS-S</t>
  </si>
  <si>
    <t>Cisco ONE Catalyst 3850 12 Port 10G Fiber Switch IP Base</t>
  </si>
  <si>
    <t>C1-WSC3850-24XS-S</t>
  </si>
  <si>
    <t>Cisco ONE Catalyst 3850 24 Port 10G Fiber Switch IP Base</t>
  </si>
  <si>
    <t>C1-WSC3850-48XS-FS</t>
  </si>
  <si>
    <t>Cisco ONE Catalyst 3850 48 Port 10G Fiber Switch IP Base</t>
  </si>
  <si>
    <t>C1-WSC3850-48XS-S</t>
  </si>
  <si>
    <t>CAB-TA-NA-RA</t>
  </si>
  <si>
    <t>United States AC Right Angled Power Cable</t>
  </si>
  <si>
    <t>PWR-C3-750WAC-R</t>
  </si>
  <si>
    <t>750W AC Config 3 Power Supply front to back cooling</t>
  </si>
  <si>
    <t>PWR-C3-750WAC-R/2</t>
  </si>
  <si>
    <t>750W AC Config 3 Redundant Power Supply front to back cool</t>
  </si>
  <si>
    <t>PWR-C3-750WAC-R=</t>
  </si>
  <si>
    <t>750W AC Config 3 Power Supply front to back cooling spare</t>
  </si>
  <si>
    <t>PWR-C3-750WDC-R</t>
  </si>
  <si>
    <t>750W DC Config 3 Power Supply front to back cooling</t>
  </si>
  <si>
    <t>PWR-C3-750WDC-R/2</t>
  </si>
  <si>
    <t>750W DC Config 3 Redundant Power Supply front to back cool</t>
  </si>
  <si>
    <t>WS-C3850-12S-E</t>
  </si>
  <si>
    <t>Cisco Catalyst 3850 12 Port GE SFP IP Services</t>
  </si>
  <si>
    <t>WS-C3850-12S-S</t>
  </si>
  <si>
    <t>Cisco Catalyst 3850 12 Port GE SFP IP Base</t>
  </si>
  <si>
    <t>WS-C3850-12XS-E</t>
  </si>
  <si>
    <t>Cisco Catalyst 3850 12 Port 10G Fiber Switch IP Services</t>
  </si>
  <si>
    <t>WS-C3850-12XS-S</t>
  </si>
  <si>
    <t>Cisco Catalyst 3850 12 Port 10G Fiber Switch IP Base</t>
  </si>
  <si>
    <t>WS-C3850-16XS-E</t>
  </si>
  <si>
    <t>Cisco Catalyst 3850 16 Port 10G Fiber Switch IP Services</t>
  </si>
  <si>
    <t>WS-C3850-16XS-S</t>
  </si>
  <si>
    <t>Cisco Catalyst 3850 16 Port 10G Fiber Switch IP Base</t>
  </si>
  <si>
    <t>WS-C3850-24S-E</t>
  </si>
  <si>
    <t>Cisco Catalyst 3850 24 Port GE SFP IP Services</t>
  </si>
  <si>
    <t>WS-C3850-24S-S</t>
  </si>
  <si>
    <t>Cisco Catalyst 3850 24 Port GE SFP IP Base</t>
  </si>
  <si>
    <t>WS-C3850-24XS-E</t>
  </si>
  <si>
    <t>Cisco Catalyst 3850 24 Port 10G Fiber Switch IP Services</t>
  </si>
  <si>
    <t>WS-C3850-24XS-S</t>
  </si>
  <si>
    <t>Cisco Catalyst 3850 24 Port 10G Fiber Switch IP Base</t>
  </si>
  <si>
    <t>WS-C3850-32XS-E</t>
  </si>
  <si>
    <t>Cisco Catalyst 3850 32 Port 10G Fiber Switch IP Services</t>
  </si>
  <si>
    <t>WS-C3850-32XS-S</t>
  </si>
  <si>
    <t>Cisco Catalyst 3850 32 Port 10G Fiber Switch IP Base</t>
  </si>
  <si>
    <t>WS-C3850-48XS-E</t>
  </si>
  <si>
    <t>Cisco Catalyst 3850 48 Port 10G Fiber Switch IP Services</t>
  </si>
  <si>
    <t>WS-C3850-48XS-F-E</t>
  </si>
  <si>
    <t>WS-C3850-48XS-F-S</t>
  </si>
  <si>
    <t>Cisco Catalyst 3850 48 Port 10G Fiber Switch IP Base</t>
  </si>
  <si>
    <t>WS-C3850-48XS-S</t>
  </si>
  <si>
    <t>C3850-NM-2-10G</t>
  </si>
  <si>
    <t>Cisco Catalyst 3850 2 x 10GE Network Module</t>
  </si>
  <si>
    <t>C3850-NM-2-10G=</t>
  </si>
  <si>
    <t>C3850-NM-2-40G</t>
  </si>
  <si>
    <t>Cisco Catalyst 3850 2 x 40GE Network Module</t>
  </si>
  <si>
    <t>C3850-NM-2-40G=</t>
  </si>
  <si>
    <t>C3850-NM-4-10G</t>
  </si>
  <si>
    <t>Cisco Catalyst 3850 4 x 10GE Network Module</t>
  </si>
  <si>
    <t>C3850-NM-4-10G=</t>
  </si>
  <si>
    <t>C3850-NM-4-1G</t>
  </si>
  <si>
    <t>Cisco Catalyst 3850 4 x 1GE Network Module</t>
  </si>
  <si>
    <t>C3850-NM-4-1G=</t>
  </si>
  <si>
    <t>C3850-NM-8-10G</t>
  </si>
  <si>
    <t>Cisco Catalyst 3850 8 x 10GE Network Module</t>
  </si>
  <si>
    <t>C3850-NM-8-10G=</t>
  </si>
  <si>
    <t>C3850-NM-BLANK</t>
  </si>
  <si>
    <t>Cisco Catalyst 3850 Network Module Blank</t>
  </si>
  <si>
    <t>C3850-NM-BLANK=</t>
  </si>
  <si>
    <t>C3850-4PT-KIT=</t>
  </si>
  <si>
    <t>Cisco Catalyst 3850 4 Point rack mount kit</t>
  </si>
  <si>
    <t>C3850-ACC-KIT=</t>
  </si>
  <si>
    <t>Cisco Catalyst 3850 Accessory kit with 19 inch rack mount</t>
  </si>
  <si>
    <t>CAB-TA-NA-RA=</t>
  </si>
  <si>
    <t>United States AC Right Angled Power Cable Spare</t>
  </si>
  <si>
    <t>CAB-TA-NA=</t>
  </si>
  <si>
    <t>North America AC Type A Power Cable</t>
  </si>
  <si>
    <t>C3850-FAN-T1=</t>
  </si>
  <si>
    <t>Cisco Catalyst 3850 and WLC 5760 Type 1 Fan Module</t>
  </si>
  <si>
    <t>FAN-T3-F=</t>
  </si>
  <si>
    <t>Catalyst 3850 Type 3 back to front cooling Fan spare</t>
  </si>
  <si>
    <t>FAN-T3-R=</t>
  </si>
  <si>
    <t>Catalyst 3850 Type 3 front to back cooling Fan spare</t>
  </si>
  <si>
    <t>PWR-C1-1100WAC/2</t>
  </si>
  <si>
    <t>1100W AC Config 1 Secondary Power Supply</t>
  </si>
  <si>
    <t>PWR-C1-1100WAC=</t>
  </si>
  <si>
    <t>PWR-C1-350WAC=</t>
  </si>
  <si>
    <t>PWR-C1-440WDC/2</t>
  </si>
  <si>
    <t>440W DC Config 1 secondary Power Supply</t>
  </si>
  <si>
    <t>PWR-C1-440WDC=</t>
  </si>
  <si>
    <t>PWR-C1-715WAC/2</t>
  </si>
  <si>
    <t>715W AC Config 1 Secondary Power Supply</t>
  </si>
  <si>
    <t>PWR-C1-715WAC=</t>
  </si>
  <si>
    <t>PWR-C1-BLANK</t>
  </si>
  <si>
    <t>Config 1 Power Supply Blank</t>
  </si>
  <si>
    <t>PWR-C1-BLANK=</t>
  </si>
  <si>
    <t>PWR-C3-750WAC-F=</t>
  </si>
  <si>
    <t>750W AC Config 3 Power Supply back to front cooling spare</t>
  </si>
  <si>
    <t>STACK-T1-1M=</t>
  </si>
  <si>
    <t>STACK-T1-3M=</t>
  </si>
  <si>
    <t>STACK-T1-50CM=</t>
  </si>
  <si>
    <t>50CM Type 1 Stacking Cable</t>
  </si>
  <si>
    <t>CAB-SPWR-30CM</t>
  </si>
  <si>
    <t>Catalyst Stack Power Cable 30 CM</t>
  </si>
  <si>
    <t>STACK-T1-50CM</t>
  </si>
  <si>
    <t>CAB-AC-2800W-6-20</t>
  </si>
  <si>
    <t>Non-locking NEMA Cord For The 2800WAC PS</t>
  </si>
  <si>
    <t>CAB-AC-2800W-6-20=</t>
  </si>
  <si>
    <t>Non-Locking NEMA Cord For The 2800WAC PS</t>
  </si>
  <si>
    <t>International Power Cord</t>
  </si>
  <si>
    <t>CAB-AC-2800W-TWLK</t>
  </si>
  <si>
    <t>U.S. Power Cord, Twist Lock, NEMA 6-20 Plug</t>
  </si>
  <si>
    <t>CAB-ACS-10</t>
  </si>
  <si>
    <t>AC Power Cord (Swiss) 10A</t>
  </si>
  <si>
    <t>CAB-ACS-10=</t>
  </si>
  <si>
    <t>CAB-ACS-16</t>
  </si>
  <si>
    <t>AC Power Cord (Swiss) 16A</t>
  </si>
  <si>
    <t>CAB-ACS-16=</t>
  </si>
  <si>
    <t>Console Cable 6ft with RJ-45-to-RJ-45</t>
  </si>
  <si>
    <t>IEC-309 to IEC-C19 13ft Int</t>
  </si>
  <si>
    <t>CAB-L520P-C19-US=</t>
  </si>
  <si>
    <t>NEMA L5-20 to IEC-C19 6ft US</t>
  </si>
  <si>
    <t>CAB-L620P-C19-US</t>
  </si>
  <si>
    <t>NEMA L6-20 to IEC-C19 14ft US</t>
  </si>
  <si>
    <t>CAB-L620P-C19-US=</t>
  </si>
  <si>
    <t>CAB-US515-C15-US</t>
  </si>
  <si>
    <t>NEMA 5-15 to IEC-C15 8ft US</t>
  </si>
  <si>
    <t>CAB-US515-C15-US=</t>
  </si>
  <si>
    <t>CAB-US515P-C19-US</t>
  </si>
  <si>
    <t>NEMA 5-15 to IEC-C19 13ft US</t>
  </si>
  <si>
    <t>CAB-US515P-C19-US=</t>
  </si>
  <si>
    <t>CAB-US520-C19-US</t>
  </si>
  <si>
    <t>NEMA 5-20 to IEC-C19 14ft US</t>
  </si>
  <si>
    <t>CAB-US520-C19-US=</t>
  </si>
  <si>
    <t>CAB-US620P-C19-US</t>
  </si>
  <si>
    <t>NEMA 6-20 to IEC-C19 13ft US</t>
  </si>
  <si>
    <t>CAB-US620P-C19-US=</t>
  </si>
  <si>
    <t>Cisco CAT4900 IOS ENTERPRISE SERVICES W/O CRYPTO</t>
  </si>
  <si>
    <t>Cisco CAT4900 IOS ENTERPRISE SERVICES SSH</t>
  </si>
  <si>
    <t>Cisco CAT4900 IOS IP BASE W/O CRYPTO</t>
  </si>
  <si>
    <t>Cisco CAT4900 IOS IP BASE SSH</t>
  </si>
  <si>
    <t>Cisco CAT4900 IOS LAN BASE W/O CRYPTO</t>
  </si>
  <si>
    <t>Cisco CAT4900 IOS LAN BASE SSH</t>
  </si>
  <si>
    <t>GLC-FE-100BX-D</t>
  </si>
  <si>
    <t>48 units of GLC-FE-100BX-D</t>
  </si>
  <si>
    <t>GLC-FE-100BX-U</t>
  </si>
  <si>
    <t>GLC-FE-100FX</t>
  </si>
  <si>
    <t>24 units of GLC-FE-100FX</t>
  </si>
  <si>
    <t>48 units of GLC-FE-100FX</t>
  </si>
  <si>
    <t>GLC-FE-100LX</t>
  </si>
  <si>
    <t>48 units of GLC-FE-100LX</t>
  </si>
  <si>
    <t>SFP-10G-ZR=</t>
  </si>
  <si>
    <t>Cisco 10GBASE-ZR SFP10G Module for SMF</t>
  </si>
  <si>
    <t>CAB-C13-C14-2M=</t>
  </si>
  <si>
    <t>Power Cord Jumper, C13-C14 Connectors, 2 Meter Length</t>
  </si>
  <si>
    <t>Power cord, C13 to C14 (recessed receptacle), 10A</t>
  </si>
  <si>
    <t>S49EESK9-15204E=</t>
  </si>
  <si>
    <t>CAB-5-M180M120-5A=</t>
  </si>
  <si>
    <t>Category 5 Telco (RJ-21X) cable, Male-180 to Male-120, 5 ft</t>
  </si>
  <si>
    <t>CAB-7513AC</t>
  </si>
  <si>
    <t>AC POWER CORD NORTH AMERICA (110V)</t>
  </si>
  <si>
    <t>CAB-7513AC=</t>
  </si>
  <si>
    <t>AC POWER CORD NORTH AMERICA</t>
  </si>
  <si>
    <t>CAB-AC-C6K-TWLK</t>
  </si>
  <si>
    <t>Power Cord, 250Vac 16A, twist lock NEMA L6-20 plug, US</t>
  </si>
  <si>
    <t>CAB-AC-C6K-TWLK=</t>
  </si>
  <si>
    <t>CAB-C19-CBN=</t>
  </si>
  <si>
    <t>Cabinet Jumper Power Cord, 250 VAC 16A, C20-C19 Connectors</t>
  </si>
  <si>
    <t>C6k 48-port 10/100/1000 GE Mod: fabric enabled, RJ-45 DFC4</t>
  </si>
  <si>
    <t>C6k 48-port 10/100/1000 GE Mod: fabric enabled, RJ-45 DFC4XL</t>
  </si>
  <si>
    <t>C6k 48-port 10/100/1000 GE Mod:fab enabled, RJ-45 DFC4XL S</t>
  </si>
  <si>
    <t>FR-IRC6=</t>
  </si>
  <si>
    <t>Catalyst 6000 Family InterDomain Routing Feature License</t>
  </si>
  <si>
    <t>GLC-FE-100EX</t>
  </si>
  <si>
    <t>100BASE-EX SFP (40km)</t>
  </si>
  <si>
    <t>GLC-FE-100EX=</t>
  </si>
  <si>
    <t>GLC-FE-100ZX</t>
  </si>
  <si>
    <t>100BASE-ZX SFP (80km)</t>
  </si>
  <si>
    <t>GLC-FE-100ZX=</t>
  </si>
  <si>
    <t>MEM-C6K-CPTFL1GB</t>
  </si>
  <si>
    <t>Catalyst 6500 Compact Flash Memory 1GB</t>
  </si>
  <si>
    <t>SPA-1XOC48POS/RPR=</t>
  </si>
  <si>
    <t>1-port OC48/STM16 POS/RPR Shared Port Adapters</t>
  </si>
  <si>
    <t>SPA-2XOC48POS/RPR=</t>
  </si>
  <si>
    <t>2-port OC48/STM16 POS/RPR Shared Port Adapters</t>
  </si>
  <si>
    <t>SPA-4X1FE-TX-V2=</t>
  </si>
  <si>
    <t>Cisco 4-Port Fast Ethernet (TX) Shared Port Adapter</t>
  </si>
  <si>
    <t>SPA-4XOC48POS/RPR=</t>
  </si>
  <si>
    <t>4-port OC48/STM16 POS/RPR Shared Port Adapters</t>
  </si>
  <si>
    <t>SPA-8X1FE-TX-V2=</t>
  </si>
  <si>
    <t>Cisco 8-Port Fast Ethernet (TX) Shared Port Adapter</t>
  </si>
  <si>
    <t>SPA-OC192POS-XFP=</t>
  </si>
  <si>
    <t>1-port OC192/STM64 POS/RPR XFP Optics</t>
  </si>
  <si>
    <t>LLC6SUPAE</t>
  </si>
  <si>
    <t>Cisco CAT6000-SUP Adv Ent Srvs</t>
  </si>
  <si>
    <t>6500-SW-SPARECD</t>
  </si>
  <si>
    <t>SPARE CD FOR CATALYST 6500 SOFTWARE</t>
  </si>
  <si>
    <t>C6800-16P10G</t>
  </si>
  <si>
    <t>Catalyst 6800 16 port 10GE with integrated DFC4</t>
  </si>
  <si>
    <t>C6800-16P10G-XL</t>
  </si>
  <si>
    <t>Catalyst 6800 16 port 10GE with integrated DFC4XL</t>
  </si>
  <si>
    <t>C6800-16P10G-XL++=</t>
  </si>
  <si>
    <t>C6800-16P10G-XL=</t>
  </si>
  <si>
    <t>C6800-16P10G++=</t>
  </si>
  <si>
    <t>C6800-16P10G=</t>
  </si>
  <si>
    <t>C6800-32P10G</t>
  </si>
  <si>
    <t>Catalyst 6800 32 port 10GE with integrated dual DFC4</t>
  </si>
  <si>
    <t>C6800-32P10G-XL</t>
  </si>
  <si>
    <t>Catalyst 6800 32 port 10GE with integrated dual DFC4XL</t>
  </si>
  <si>
    <t>C6800-32P10G-XL++=</t>
  </si>
  <si>
    <t>C6800-32P10G-XL=</t>
  </si>
  <si>
    <t>C6800-32P10G++=</t>
  </si>
  <si>
    <t>C6800-32P10G=</t>
  </si>
  <si>
    <t>C6800-8P10G</t>
  </si>
  <si>
    <t>Catalyst 6800 8 port 10GE with integrated DFC4</t>
  </si>
  <si>
    <t>C6800-8P10G-XL</t>
  </si>
  <si>
    <t>Catalyst 6800 8 port 10GE with integrated DFC4XL</t>
  </si>
  <si>
    <t>C6800-8P10G-XL++=</t>
  </si>
  <si>
    <t>C6800-8P10G-XL=</t>
  </si>
  <si>
    <t>C6800-8P10G++=</t>
  </si>
  <si>
    <t>C6800-8P10G=</t>
  </si>
  <si>
    <t>C6K 48-port 1GE Mod: fabric-enabled with DFC4</t>
  </si>
  <si>
    <t>C6800-48P-SFP-XL</t>
  </si>
  <si>
    <t>C6k 48-port 1GE Mod:fabric-enabled with DFC4XL</t>
  </si>
  <si>
    <t>C6800-48P-SFP-XL=</t>
  </si>
  <si>
    <t>C6k 48-port 1GE Mod:fabric-enabled with DFC4XL S</t>
  </si>
  <si>
    <t>C6800-48P-SFP=</t>
  </si>
  <si>
    <t>C6800-48P-TX-XL</t>
  </si>
  <si>
    <t>C6800-48P-TX-XL=</t>
  </si>
  <si>
    <t>C6800-48P-TX=</t>
  </si>
  <si>
    <t>C6800-CAMPUS-COLL</t>
  </si>
  <si>
    <t>Catalyst 6800 Collapsed Campus Core and Distribution</t>
  </si>
  <si>
    <t>C6800-CAMPUS-CORE</t>
  </si>
  <si>
    <t>Catalyst 6800 Campus Core Deployment; For Tracking Only</t>
  </si>
  <si>
    <t>C6800-CAMPUS-DIST</t>
  </si>
  <si>
    <t>Catalyst 6800 Campus Distribution Deployment; For Tracking O</t>
  </si>
  <si>
    <t>C6800-DATA-CENTER</t>
  </si>
  <si>
    <t>Catalyst 6800 Data Center Deployment; For Tracking Only</t>
  </si>
  <si>
    <t>C6800-OTHER</t>
  </si>
  <si>
    <t>Catalyst 6800 Other PIN; For Tracking Only</t>
  </si>
  <si>
    <t>C6800-PS-CVR=</t>
  </si>
  <si>
    <t>Catalyst 6800 power supply cover spare</t>
  </si>
  <si>
    <t>C6800-XL-CVR-E=</t>
  </si>
  <si>
    <t>Catalyst 6807-XL line card enhanced slot cover spare</t>
  </si>
  <si>
    <t>C6800-XL-CVR=</t>
  </si>
  <si>
    <t>Catalyst 6807-XL line card slot cover spare</t>
  </si>
  <si>
    <t>C6800-XL-PS-CONV=</t>
  </si>
  <si>
    <t>Catalyst 6807-XL Power Supply Converter</t>
  </si>
  <si>
    <t>C6807-XL</t>
  </si>
  <si>
    <t>Catalyst 6807-XL 7-slot chassis, 10RU</t>
  </si>
  <si>
    <t>C6807-XL-S6T-BUN</t>
  </si>
  <si>
    <t>Chassis+Fan Tray+ Sup6T+2xPower Supply; IP Services ONLY</t>
  </si>
  <si>
    <t>C6807-XL=</t>
  </si>
  <si>
    <t>Catalyst 6807-XL 7-slot chassis, 10RU (spare)</t>
  </si>
  <si>
    <t>C6807-XL-FAN</t>
  </si>
  <si>
    <t>C6807-XL-FAN=</t>
  </si>
  <si>
    <t>Catalyst 6807-XL Chassis Fan (spare)</t>
  </si>
  <si>
    <t>C6800-8P40G</t>
  </si>
  <si>
    <t>Catalyst 6800 8 port 40GE with integrated DFC4</t>
  </si>
  <si>
    <t>C6800-8P40G=</t>
  </si>
  <si>
    <t>C6800-XL-RACK-MNT=</t>
  </si>
  <si>
    <t>Catalyst 6807-XL Rack Mount</t>
  </si>
  <si>
    <t>C6800-XL-3KW-AC</t>
  </si>
  <si>
    <t>Catalyst 6807-XL 3000W Power Supply</t>
  </si>
  <si>
    <t>C6800-XL-3KW-AC=</t>
  </si>
  <si>
    <t>C6800-SUP6T</t>
  </si>
  <si>
    <t>Catalyst 6800 Sup6T (440G/slot) with 8x10GE, 2x40GE</t>
  </si>
  <si>
    <t>C6800-SUP6T-XL</t>
  </si>
  <si>
    <t>Catalyst 6800 Sup6T (440G/slot) with 8x10GE, 2x40GE (XL)</t>
  </si>
  <si>
    <t>C6800-SUP6T-XL=</t>
  </si>
  <si>
    <t>C6800-SUP6T=</t>
  </si>
  <si>
    <t>C9500-SPS-NONE</t>
  </si>
  <si>
    <t>No Secondary Power Supply Selected</t>
  </si>
  <si>
    <t>C9407R</t>
  </si>
  <si>
    <t>Cisco Catalyst 9400 Series 7 slot chassis</t>
  </si>
  <si>
    <t>C9407R-96U-BNDL-A</t>
  </si>
  <si>
    <t>Catalyst 9400 Series 7 slot, Sup, 2xC9400-LC-48U, DNA-A LIC</t>
  </si>
  <si>
    <t>C9407R-96U-BNDL-E</t>
  </si>
  <si>
    <t>Catalyst 9400 Series 7 slot, Sup, 2xC9400-LC-48U , DNA-E LIC</t>
  </si>
  <si>
    <t>C9407R=</t>
  </si>
  <si>
    <t>Cisco Catalyst 9400 Series 7 slot chassis Spare</t>
  </si>
  <si>
    <t>C9410R</t>
  </si>
  <si>
    <t>Cisco Catalyst 9400 Series 10 slot chassis</t>
  </si>
  <si>
    <t>C9410R-96U-BNDL-A</t>
  </si>
  <si>
    <t>Catalyst 9400 Series 10 slot,Sup, 2xC9400-LC-48U, DNA-A LIC</t>
  </si>
  <si>
    <t>C9410R-96U-BNDL-E</t>
  </si>
  <si>
    <t>Catalyst 9400 Series 10 slot,Sup, 2xC9400-LC-48U, DNA-E LIC</t>
  </si>
  <si>
    <t>C9410R=</t>
  </si>
  <si>
    <t>C9500-12Q-A</t>
  </si>
  <si>
    <t>Catalyst 9500 12-port 40G switch, Advantage</t>
  </si>
  <si>
    <t>C9500-12Q-E</t>
  </si>
  <si>
    <t>Catalyst 9500 12-port 40G switch, Network Essentials</t>
  </si>
  <si>
    <t>C9500-24Q-A</t>
  </si>
  <si>
    <t>Catalyst 9500 24-port 40G switch, Network Advantage</t>
  </si>
  <si>
    <t>C9500-24Q-E</t>
  </si>
  <si>
    <t>Catalyst 9500 24-port 40G switch, Network Essentials</t>
  </si>
  <si>
    <t>C9500-40X-2Q-A</t>
  </si>
  <si>
    <t>Catalyst 9500 40 x 10G, 2 x 40G Bundle, Network Advantage</t>
  </si>
  <si>
    <t>C9500-40X-2Q-E</t>
  </si>
  <si>
    <t>Catalyst 9500 40 x 10G, 2 x 40G Bundle, Network Essentials</t>
  </si>
  <si>
    <t>C9500-40X-A</t>
  </si>
  <si>
    <t>Catalyst 9500 40-port 10Gig switch, Network Advantage</t>
  </si>
  <si>
    <t>C9500-40X-E</t>
  </si>
  <si>
    <t>Catalyst 9500 40-port 10Gig switch, Network Essentials</t>
  </si>
  <si>
    <t>C9500-48X-A</t>
  </si>
  <si>
    <t>Catalyst 9500 48-port 10G bundle, Network Advantage</t>
  </si>
  <si>
    <t>C9500-48X-E</t>
  </si>
  <si>
    <t>Catalyst 9500 48-port 10G Bundle, Network Essentials</t>
  </si>
  <si>
    <t>C9500-DNA-A-3Y</t>
  </si>
  <si>
    <t>Cisco Catalyst 9500 DNA Advantage 3 Year License</t>
  </si>
  <si>
    <t>C9500-DNA-A-5Y</t>
  </si>
  <si>
    <t>DNA Advantage 5 Year License</t>
  </si>
  <si>
    <t>C9500-DNA-A-7Y</t>
  </si>
  <si>
    <t>DNA Advantage 7 Year License</t>
  </si>
  <si>
    <t>C9500-DNA-E-3Y</t>
  </si>
  <si>
    <t>DNA Essential 3 Year License</t>
  </si>
  <si>
    <t>C9500-NM-2Q</t>
  </si>
  <si>
    <t>Cisco Catalyst 9500 2 x 40GE Network Module</t>
  </si>
  <si>
    <t>C9500-NM-2Q=</t>
  </si>
  <si>
    <t>C9500-NM-8X</t>
  </si>
  <si>
    <t>Cisco Catalyst 9500 8 x 10GE Network Module</t>
  </si>
  <si>
    <t>FAN-T4-R=</t>
  </si>
  <si>
    <t>Catalyst 9500 Type 4 front to back cooling Fan</t>
  </si>
  <si>
    <t>PWR-C4-950WAC-R</t>
  </si>
  <si>
    <t>950W AC Config 4 Power Supply front to back cooling</t>
  </si>
  <si>
    <t>PWR-C4-950WAC-R=</t>
  </si>
  <si>
    <t>PWR-C4-BLANK</t>
  </si>
  <si>
    <t>Catalyst 9500 power supply blank cover</t>
  </si>
  <si>
    <t>S2TAEK9-15501SY</t>
  </si>
  <si>
    <t>S2TAEK9N-15501SY</t>
  </si>
  <si>
    <t>S2TAIK9-15501SY</t>
  </si>
  <si>
    <t>S2TAIK9N-15501SY</t>
  </si>
  <si>
    <t>S2TIBK9-15501SY</t>
  </si>
  <si>
    <t>Cisco CAT6000-VS-S2T IOS IP BASE FULL ENCRYPT</t>
  </si>
  <si>
    <t>S2TIBK9N-15501SY</t>
  </si>
  <si>
    <t>Cisco CAT6000-VS-S2T IOS IP BASE NPE</t>
  </si>
  <si>
    <t>S2TISK9-15501SY</t>
  </si>
  <si>
    <t>S2TISK9N-15501SY</t>
  </si>
  <si>
    <t>SP6TAEK9-15501SY</t>
  </si>
  <si>
    <t>SP6TAEK9N-15501SY</t>
  </si>
  <si>
    <t>SP6TAEK9NZ-15501SY</t>
  </si>
  <si>
    <t>SP6TAEK9Z-15501SY</t>
  </si>
  <si>
    <t>SP6TISK9-15501SY</t>
  </si>
  <si>
    <t>SP6TISK9N-15501SY</t>
  </si>
  <si>
    <t>SP6TISK9NZ-15501SY</t>
  </si>
  <si>
    <t>SP6TISK9Z-15501SY</t>
  </si>
  <si>
    <t>C9400-LC-48T=</t>
  </si>
  <si>
    <t>Cisco Catalyst 9400 Series 48-Port 10/100/1000 (RJ-45)</t>
  </si>
  <si>
    <t>C9400-LC-48U=</t>
  </si>
  <si>
    <t>Cisco Catalyst 9400 Series 48-Port UPOE 10/100/1000 (RJ-45)</t>
  </si>
  <si>
    <t>C9400-PWR-3200AC=</t>
  </si>
  <si>
    <t>Cisco Catalyst 9400 Series 3200W AC Power Supply</t>
  </si>
  <si>
    <t>C9400-SUP-1=</t>
  </si>
  <si>
    <t>Cisco Catalyst 9400 Series Supervisor 1 Module Spare</t>
  </si>
  <si>
    <t>PWR-C4-950WAC-R/2</t>
  </si>
  <si>
    <t>C9130AXI-B-EDU</t>
  </si>
  <si>
    <t>C9200-24P-A</t>
  </si>
  <si>
    <t>Catalyst 9200 24-port PoE+, Network Advantage</t>
  </si>
  <si>
    <t>C9200-24P-E</t>
  </si>
  <si>
    <t>Catalyst 9200 24-port PoE+, Network Essentials</t>
  </si>
  <si>
    <t>C9200-24T-A</t>
  </si>
  <si>
    <t>Catalyst 9200 24-port data only, Network Advantage</t>
  </si>
  <si>
    <t>C9200-24T-E</t>
  </si>
  <si>
    <t>Catalyst 9200 24-port data only, Network Essentials</t>
  </si>
  <si>
    <t>C9200-48P-A</t>
  </si>
  <si>
    <t>Catalyst 9200 48-port PoE+, Network Advantage</t>
  </si>
  <si>
    <t>C9200-48P-E</t>
  </si>
  <si>
    <t>Catalyst 9200 48-port PoE+, Network Essentials</t>
  </si>
  <si>
    <t>C9200-48T-A</t>
  </si>
  <si>
    <t>Catalyst 9200 48-port data only, Network Advantage</t>
  </si>
  <si>
    <t>C9200-48T-E</t>
  </si>
  <si>
    <t>Catalyst 9200 48-port data only, Network Essentials</t>
  </si>
  <si>
    <t>C9200-NM-2Q</t>
  </si>
  <si>
    <t>Catalyst 9200 2 x 40G Network Module</t>
  </si>
  <si>
    <t>C9200-NM-2Y</t>
  </si>
  <si>
    <t>Catalyst 9200 2 x 25G Network Module</t>
  </si>
  <si>
    <t>C9200-NM-4G=</t>
  </si>
  <si>
    <t>C9200-NM-4X=</t>
  </si>
  <si>
    <t>C9200-STACK-KIT=</t>
  </si>
  <si>
    <t>C9200L-24P-4G-A</t>
  </si>
  <si>
    <t>Catalyst 9200L 24-port PoE+, 4 x 1G, Network Advantage</t>
  </si>
  <si>
    <t>C9200L-24P-4G-E</t>
  </si>
  <si>
    <t>Catalyst 9200L 24-port PoE+, 4 x 1G, Network Essentials</t>
  </si>
  <si>
    <t>C9200L-24P-4X-A</t>
  </si>
  <si>
    <t>Catalyst 9200L 24-port PoE+, 4 x 10G, Network Advantage</t>
  </si>
  <si>
    <t>C9200L-24P-4X-E</t>
  </si>
  <si>
    <t>Catalyst 9200L 24-port PoE+, 4 x 10G, Network Essentials</t>
  </si>
  <si>
    <t>C9200L-24T-4G-A</t>
  </si>
  <si>
    <t>Catalyst 9200 24-port data only, 4 x 1G, Network Advantage</t>
  </si>
  <si>
    <t>C9200L-24T-4G-E</t>
  </si>
  <si>
    <t>Catalyst 9200L 24-port data, 4 x 1G, Network Essentials</t>
  </si>
  <si>
    <t>C9200L-24T-4X-A</t>
  </si>
  <si>
    <t>Catalyst 9200L 24-port data only, 4 x 10G ,Network Advantage</t>
  </si>
  <si>
    <t>C9200L-24T-4X-E</t>
  </si>
  <si>
    <t>Catalyst 9200L 24-port data, 4 x 10G ,Network Essentials</t>
  </si>
  <si>
    <t>C9200L-48P-4G-A</t>
  </si>
  <si>
    <t>Catalyst 9200L 48-port PoE+, 4 x 1G, Network Advantage</t>
  </si>
  <si>
    <t>C9200L-48P-4G-E</t>
  </si>
  <si>
    <t>Catalyst 9200L 48-port PoE+, 4 x 1G, Network Essentials</t>
  </si>
  <si>
    <t>C9200L-48P-4X-A</t>
  </si>
  <si>
    <t>Catalyst 9200L 48-port PoE+, 4 x 10G, Network Advantage</t>
  </si>
  <si>
    <t>C9200L-48P-4X-E</t>
  </si>
  <si>
    <t>Catalyst 9200L 48-port PoE+, 4 x 10G, Network Essentials</t>
  </si>
  <si>
    <t>C9200L-48T-4G-A</t>
  </si>
  <si>
    <t>Catalyst 9200L 48-port data only, 4 x 1G, Network Advantage</t>
  </si>
  <si>
    <t>C9200L-48T-4G-E</t>
  </si>
  <si>
    <t>Catalyst 9200L 48-port data, 4 x 1G, Network Essentials</t>
  </si>
  <si>
    <t>C9200L-48T-4X-A</t>
  </si>
  <si>
    <t>Catalyst 9200 48-port data only, 4 x 10G ,Network Advantage</t>
  </si>
  <si>
    <t>C9200L-48T-4X-E</t>
  </si>
  <si>
    <t>Catalyst 9200L 48-port data, 4 x 10G ,Network Essentials</t>
  </si>
  <si>
    <t>C9200L-STACK-KIT</t>
  </si>
  <si>
    <t>Cisco Catalyst 9200L Stack Module</t>
  </si>
  <si>
    <t>C9200L-STACK-KIT=</t>
  </si>
  <si>
    <t>C9200-24PXG-A</t>
  </si>
  <si>
    <t>Catalyst 9200 24-port 8xmGig PoE+, Network Advantage</t>
  </si>
  <si>
    <t>C9200-24PXG-E</t>
  </si>
  <si>
    <t>Catalyst 9200 24-port 8xmGig PoE+, Network Essentials</t>
  </si>
  <si>
    <t>C9200-48PXG-A</t>
  </si>
  <si>
    <t>Catalyst 9200 48-port 8xmGig PoE+, Network Advantage</t>
  </si>
  <si>
    <t>C9200-48PXG-E</t>
  </si>
  <si>
    <t>Catalyst 9200 48-port 8xmGig PoE+, Network Essentials</t>
  </si>
  <si>
    <t>STACK-T4-3M=</t>
  </si>
  <si>
    <t>3M Type 4 Stacking Cable</t>
  </si>
  <si>
    <t>C9300-24T-P</t>
  </si>
  <si>
    <t>C9300-24U-P</t>
  </si>
  <si>
    <t>C9300-24UX-P</t>
  </si>
  <si>
    <t>C9300-48P-P</t>
  </si>
  <si>
    <t>C9300-48UN-A</t>
  </si>
  <si>
    <t>Catalyst 9300 48-port of 5Gbps Network Advantage</t>
  </si>
  <si>
    <t>C9300-48UN-E</t>
  </si>
  <si>
    <t>Catalyst 9300 48-port of 5Gbps Network Essentials</t>
  </si>
  <si>
    <t>C9300-48UN-EDU</t>
  </si>
  <si>
    <t>Catalyst 9300 48-port 5Gbps, K12</t>
  </si>
  <si>
    <t>C9300-NM-2Y</t>
  </si>
  <si>
    <t>Catalyst 9300 2 x 25GE Network Module</t>
  </si>
  <si>
    <t>C9300-NM-2Y=</t>
  </si>
  <si>
    <t>Catalyst 9300 2 x 25GE Network Module, spare</t>
  </si>
  <si>
    <t>C9300-NM-4M</t>
  </si>
  <si>
    <t>Catalyst 9300 4 x mGig Network Module</t>
  </si>
  <si>
    <t>C9300-NM-4M=</t>
  </si>
  <si>
    <t>Catalyst 9300 4 x mGig Network Module, spare</t>
  </si>
  <si>
    <t>C9300L-STACK-KIT</t>
  </si>
  <si>
    <t>Cisco Catalyst 9300L Stacking Kit</t>
  </si>
  <si>
    <t>C9300-24P-EDU</t>
  </si>
  <si>
    <t>C9300-24S-EDU</t>
  </si>
  <si>
    <t>C9300-24T-EDU</t>
  </si>
  <si>
    <t>C9300-24U-EDU</t>
  </si>
  <si>
    <t>C9300-24UX-EDU</t>
  </si>
  <si>
    <t>C9300-48P-EDU</t>
  </si>
  <si>
    <t>C9300-48S-EDU</t>
  </si>
  <si>
    <t>C9300-48T-EDU</t>
  </si>
  <si>
    <t>C9300-48U-EDU</t>
  </si>
  <si>
    <t>C9300-48UXM-EDU</t>
  </si>
  <si>
    <t>C9300L-24P-4G-EDU</t>
  </si>
  <si>
    <t>Catalyst 9300L 24p PoE,4x1G Uplink,K12</t>
  </si>
  <si>
    <t>C9300L-24P-4X-EDU</t>
  </si>
  <si>
    <t>Catalyst 9300L 24p PoE,4x10G Uplink,K12</t>
  </si>
  <si>
    <t>C9300L-24T-4G-EDU</t>
  </si>
  <si>
    <t>Catalyst 9300L 24p Data,4x1G Uplink,K12</t>
  </si>
  <si>
    <t>C9300L-24UXG2Q-EDU</t>
  </si>
  <si>
    <t>Catalyst 9300L 24p 8mGig,2x40G Uplink,K12</t>
  </si>
  <si>
    <t>C9300L-24UXG4X-EDU</t>
  </si>
  <si>
    <t>Catalyst 9300L 24p 8mGig,4x10G Uplink,K12</t>
  </si>
  <si>
    <t>C9300L-48P-4G-EDU</t>
  </si>
  <si>
    <t>Catalyst 9300L 48p PoE,4x1G Uplink,K12</t>
  </si>
  <si>
    <t>C9300L-48UXG4X-EDU</t>
  </si>
  <si>
    <t>C9300-24P-A</t>
  </si>
  <si>
    <t>Catalyst 9300 24-port PoE+, Network Advantage</t>
  </si>
  <si>
    <t>C9300-24P-E</t>
  </si>
  <si>
    <t>Catalyst 9300 24-port PoE+, Network Essentials</t>
  </si>
  <si>
    <t>C9300-24T-A</t>
  </si>
  <si>
    <t>Catalyst 9300 24-port data only, Network Advantage</t>
  </si>
  <si>
    <t>C9300-24T-E</t>
  </si>
  <si>
    <t>Catalyst 9300 24-port data only, Network Essentials</t>
  </si>
  <si>
    <t>C9300-24U-A</t>
  </si>
  <si>
    <t>Catalyst 9300 24-port UPOE, Network Advantage</t>
  </si>
  <si>
    <t>C9300-24U-E</t>
  </si>
  <si>
    <t>Catalyst 9300 24-port UPOE, Network Essentials</t>
  </si>
  <si>
    <t>C9300-24UX-A</t>
  </si>
  <si>
    <t>Catalyst 9300 24-port mGig and UPOE, Network Advantage</t>
  </si>
  <si>
    <t>C9300-24UX-E</t>
  </si>
  <si>
    <t>Catalyst 9300 24-port mGig and UPOE, Network Essentials</t>
  </si>
  <si>
    <t>C9300-48P-A</t>
  </si>
  <si>
    <t>Catalyst 9300 48-port PoE+, Network Advantage</t>
  </si>
  <si>
    <t>C9300-48P-E</t>
  </si>
  <si>
    <t>Catalyst 9300 48-port PoE+, Network Essentials</t>
  </si>
  <si>
    <t>C9300-48T-A</t>
  </si>
  <si>
    <t>Catalyst 9300 48-port data only, Network Advantage</t>
  </si>
  <si>
    <t>C9300-48T-E</t>
  </si>
  <si>
    <t>Catalyst 9300 48-port data only, Network Essentials</t>
  </si>
  <si>
    <t>C9300-48U-A</t>
  </si>
  <si>
    <t>Catalyst 9300 48-port UPOE, Network Advantage</t>
  </si>
  <si>
    <t>C9300-48U-E</t>
  </si>
  <si>
    <t>Catalyst 9300 48-port UPOE, Network Essentials</t>
  </si>
  <si>
    <t>C9300-48UXM-E</t>
  </si>
  <si>
    <t>C9300L-48PF-4X-E</t>
  </si>
  <si>
    <t>Catalyst 9300L 48p Full PoE, Network Essentials,4x10G Uplink</t>
  </si>
  <si>
    <t>C9300L-48UXG-4X-E</t>
  </si>
  <si>
    <t>Catalyst 9300L 48p, 12mGig, Network Essentials ,4x10G Uplink</t>
  </si>
  <si>
    <t>C9300-NM-2Q</t>
  </si>
  <si>
    <t>Catalyst 9300 2 x 40GE Network Module</t>
  </si>
  <si>
    <t>C9300-NM-2Q=</t>
  </si>
  <si>
    <t>Catalyst 9300 2 x 40GE Network Module, spare</t>
  </si>
  <si>
    <t>C9300-NM-4G</t>
  </si>
  <si>
    <t>Catalyst 9300 4 x 1GE Network Module</t>
  </si>
  <si>
    <t>C9300-NM-4G=</t>
  </si>
  <si>
    <t>Catalyst 9300 4 x 1GE Network Module, spare</t>
  </si>
  <si>
    <t>C9300-NM-8X</t>
  </si>
  <si>
    <t>Catalyst 9300 8 x 10GE Network Module</t>
  </si>
  <si>
    <t>C9300-NM-8X=</t>
  </si>
  <si>
    <t>Catalyst 9300 8 x 10GE Network Module, spare</t>
  </si>
  <si>
    <t>C1-C9300-TRK-3Y</t>
  </si>
  <si>
    <t>Cisco ONE Subscription SKU 3Y</t>
  </si>
  <si>
    <t>C1-C9300-TRK-5Y</t>
  </si>
  <si>
    <t>Cisco ONE Subscription SKU 5Y</t>
  </si>
  <si>
    <t>C1-C9300-TRK-7Y</t>
  </si>
  <si>
    <t>Cisco ONE Subscription SKU 7Y</t>
  </si>
  <si>
    <t>C1-C9500-TRK-3Y</t>
  </si>
  <si>
    <t>C1 Essentials Term C9300 48P 5Y - DNA, 25 ISE Base</t>
  </si>
  <si>
    <t>C1E1TCAT93001-3Y</t>
  </si>
  <si>
    <t>C1E1TCAT93001-5Y</t>
  </si>
  <si>
    <t>C1E1TCAT93002-3Y</t>
  </si>
  <si>
    <t>C1E1TCAT93002-5Y</t>
  </si>
  <si>
    <t>C9300-DNA-A-24-5Y</t>
  </si>
  <si>
    <t>C9300 DNA Advantage, 24-Port, 5 Year Term License</t>
  </si>
  <si>
    <t>C9300-DNA-A-48-3Y</t>
  </si>
  <si>
    <t>C9300 DNA Advantage, 48-Port, 3 Year Term License</t>
  </si>
  <si>
    <t>C9300-DNA-A-48-5Y</t>
  </si>
  <si>
    <t>C9300 DNA Advantage, 48-Port, 5 Year Term License</t>
  </si>
  <si>
    <t>C9300-DNA-A-48-7Y</t>
  </si>
  <si>
    <t>C9300 DNA Advantage, 48-Port, 7 Year Term License</t>
  </si>
  <si>
    <t>C9300-DNA-E-24-3Y</t>
  </si>
  <si>
    <t>C9300 DNA Essentials, 24-Port, 3 Year Term License</t>
  </si>
  <si>
    <t>C9300-DNA-E-24-5Y</t>
  </si>
  <si>
    <t>C9300 DNA Essentials, 24-Port, 5 Year Term License</t>
  </si>
  <si>
    <t>C9300-DNA-E-24-7Y</t>
  </si>
  <si>
    <t>C9300 DNA Essentials, 24-Port, 7 Year Term License</t>
  </si>
  <si>
    <t>C9300-DNA-E-48-3Y</t>
  </si>
  <si>
    <t>C9300 DNA Essentials, 48-port - 3 Year Term License</t>
  </si>
  <si>
    <t>C9300-DNA-E-48-5Y</t>
  </si>
  <si>
    <t>C9300 DNA Essentials, 48-Port, 5 Year Term License</t>
  </si>
  <si>
    <t>C9300-DNA-E-48-7Y</t>
  </si>
  <si>
    <t>C9300 DNA Essentials, 48-Port, 7 Year Term License</t>
  </si>
  <si>
    <t>C9400-S-BLANK</t>
  </si>
  <si>
    <t>Cisco Catalyst 9400 Series Slot Blank Cover</t>
  </si>
  <si>
    <t>C9400-LC-48U-B</t>
  </si>
  <si>
    <t>Cisco Catalyst 9400 Series 2xC9400-LC-48U for Bundle Select</t>
  </si>
  <si>
    <t>C9400-SUP-1-B</t>
  </si>
  <si>
    <t>Cisco Catalyst 9400 Series Supervisor-1 Bundle Select Option</t>
  </si>
  <si>
    <t>C1-C9400-TRK-3Y</t>
  </si>
  <si>
    <t>Cisco ONE Term SKU 3Y</t>
  </si>
  <si>
    <t>C1-C9400-TRK-5Y</t>
  </si>
  <si>
    <t>Cisco ONE Term SKU 5Y</t>
  </si>
  <si>
    <t>C1-C9400-TRK-7Y</t>
  </si>
  <si>
    <t>Cisco ONE Term SKU 7Y</t>
  </si>
  <si>
    <t>C9400-DNA-A-3Y</t>
  </si>
  <si>
    <t>Cisco Catalyst 9400 DNA Advantage 3 Year License</t>
  </si>
  <si>
    <t>C9400-DNA-E-3Y</t>
  </si>
  <si>
    <t>Cisco Catalyst 9400 DNA Essential 3 Year License</t>
  </si>
  <si>
    <t>C9400-LC-48P</t>
  </si>
  <si>
    <t>Cisco Catalyst 9400 Series 48-Port POE+ 10/100/1000 (RJ-45)</t>
  </si>
  <si>
    <t>C9400-LC-48T</t>
  </si>
  <si>
    <t>C9400-LC-48U</t>
  </si>
  <si>
    <t>C9400-PWR-3200AC</t>
  </si>
  <si>
    <t>C9404R-48U-BDL-EDU</t>
  </si>
  <si>
    <t>C9407R-96U-BDL-EDU</t>
  </si>
  <si>
    <t>C9410R-96U-BDL-EDU</t>
  </si>
  <si>
    <t>C9500-16X-2Q-A</t>
  </si>
  <si>
    <t>Catalyst 9500 16-port 10G, 2-port 40G switch</t>
  </si>
  <si>
    <t>C9500-16X-2Q-E</t>
  </si>
  <si>
    <t>C9500-16X-A</t>
  </si>
  <si>
    <t>Catalyst 9500 16-port 10Gig switch, Advantage</t>
  </si>
  <si>
    <t>C9500-16X-E</t>
  </si>
  <si>
    <t>Catalyst 9500 16-port 10Gig switch, Essentials</t>
  </si>
  <si>
    <t>C9500-24X-A</t>
  </si>
  <si>
    <t>Catalyst 9500 16-port 10G, 8-port 10G switch</t>
  </si>
  <si>
    <t>C9500-24Y4C-A</t>
  </si>
  <si>
    <t>C9500-24Y4C-E</t>
  </si>
  <si>
    <t>C9500-32C-A</t>
  </si>
  <si>
    <t>Catalyst 9500 32-port 100G only, Advantage</t>
  </si>
  <si>
    <t>C9500-32C-E</t>
  </si>
  <si>
    <t>Catalyst 9500 32-port 100G only, Essential</t>
  </si>
  <si>
    <t>C9500-32QC-A</t>
  </si>
  <si>
    <t>Catalyst 9500 32-port 40/100G only, Advantage</t>
  </si>
  <si>
    <t>C9500-32QC-E</t>
  </si>
  <si>
    <t>Catalyst 9500 32-port 40/100G only, Essential</t>
  </si>
  <si>
    <t>C9500-48Y4C</t>
  </si>
  <si>
    <t>Catalyst 9500 Base PID</t>
  </si>
  <si>
    <t>C9500-48Y4C-A</t>
  </si>
  <si>
    <t>Catalyst 9500 48-port x 1/10/25G + 4-port 40/100G, Advantage</t>
  </si>
  <si>
    <t>C9500-48Y4C-E</t>
  </si>
  <si>
    <t>Catalyst 9500 48-port x 1/10/25G + 4-port 40/100G, Essential</t>
  </si>
  <si>
    <t>C9500-ACC-KIT-19I=</t>
  </si>
  <si>
    <t>Accessory kit for Catalyst 9500 Series - 19" rack</t>
  </si>
  <si>
    <t>C9500-ACC-KIT-23I=</t>
  </si>
  <si>
    <t>Accessory kit for Cisco Catalyst 9500 Series - 23" rack</t>
  </si>
  <si>
    <t>C9500-NM-8X=</t>
  </si>
  <si>
    <t>Catalyst 9500 network module blank cover</t>
  </si>
  <si>
    <t>C9500-16X-EDU</t>
  </si>
  <si>
    <t>C9500-24Y4C-EDU</t>
  </si>
  <si>
    <t>C9500-48Y4C-EDU</t>
  </si>
  <si>
    <t>CDB-8P</t>
  </si>
  <si>
    <t>Catalyst Digital Building 8 Port PoE+</t>
  </si>
  <si>
    <t>CDB-8U</t>
  </si>
  <si>
    <t>Catalyst Digital Building 8 Port UPoE</t>
  </si>
  <si>
    <t>CDB-MNT-FLEX-C14=</t>
  </si>
  <si>
    <t>Flex mount, IEC C14, Catalyst Digital Building series</t>
  </si>
  <si>
    <t>CDB-MNT-FLEX-DIR=</t>
  </si>
  <si>
    <t>Flex mount, direct wire, Catalyst Digital Building series</t>
  </si>
  <si>
    <t>CGR1120/K9</t>
  </si>
  <si>
    <t>CGR 1120 w/ 2 module slots,2 GE,2 serial,6 FE LAN,Wi-Fi,GPS</t>
  </si>
  <si>
    <t>CGR1240/K9</t>
  </si>
  <si>
    <t>CGR1240 w/ 4 module slots,2 GE,2 serial,4 FE LAN,Wi-Fi,GPS</t>
  </si>
  <si>
    <t>ANT-4G-DP-IN-TNC</t>
  </si>
  <si>
    <t>Multiband Swivel Mount Dipole Indoor 4G Antenna</t>
  </si>
  <si>
    <t>ANT-4G-DP-IN-TNC=</t>
  </si>
  <si>
    <t>ANT-4G-OMNI-OUT-N</t>
  </si>
  <si>
    <t>Multiband Omni-Directional Stick Outdoor 4G Antenna</t>
  </si>
  <si>
    <t>ANT-4G-OMNI-OUT-N=</t>
  </si>
  <si>
    <t>ANT-4G-PNL-OUT-N</t>
  </si>
  <si>
    <t>Multiband Panel Outdoor 4G Antenna</t>
  </si>
  <si>
    <t>ANT-4G-PNL-OUT-N=</t>
  </si>
  <si>
    <t>ANT-4G-SR-OUT-TNC</t>
  </si>
  <si>
    <t>Multiband Low-Profile Saucer Outdoor 4G Antenna</t>
  </si>
  <si>
    <t>ANT-4G-SR-OUT-TNC=</t>
  </si>
  <si>
    <t>ANT-ADPTR-Q-TNC</t>
  </si>
  <si>
    <t>Connecting Adapter for CGR Antennas - QMA to TNC</t>
  </si>
  <si>
    <t>ANT-GPS-OUT-TNC</t>
  </si>
  <si>
    <t>ANT-MP2-I-O-SS-M</t>
  </si>
  <si>
    <t>Multi Purpose Int. Antenna,2qty &amp; Int. Coax cables w/ 4G</t>
  </si>
  <si>
    <t>ANT-WPAN-OD-OUT-N</t>
  </si>
  <si>
    <t>CAB-L240-10-Q-N</t>
  </si>
  <si>
    <t>10-ft (3m) Low Loss LMR 240 Cable with QMA and N Connectors</t>
  </si>
  <si>
    <t>CAB-L240-10-Q-N=</t>
  </si>
  <si>
    <t>CAB-L240-15-Q-N</t>
  </si>
  <si>
    <t>15-ft (4.6m) Low Loss LMR 240 Cable with QMA - N Connectors</t>
  </si>
  <si>
    <t>CAB-L240-15-Q-N=</t>
  </si>
  <si>
    <t>CAB-L240-20-Q-N</t>
  </si>
  <si>
    <t>20-ft (6m) Low Loss LMR 240 Cable with QMA and N Connectors</t>
  </si>
  <si>
    <t>CAB-L400-20-N-N</t>
  </si>
  <si>
    <t>20-ft (6m) Ultra Low Loss LMR 400 Cable with N Connectors</t>
  </si>
  <si>
    <t>CAB-L400-5-N-N</t>
  </si>
  <si>
    <t>CAB-L400-5-N-N=</t>
  </si>
  <si>
    <t>CAB-L400-5-N-NS</t>
  </si>
  <si>
    <t>CAB-L400-5-N-NS=</t>
  </si>
  <si>
    <t>CAB-L600-30-N-N</t>
  </si>
  <si>
    <t>30-ft (9.14m) Ultra Low Loss LMR 600 Cable with N Connectors</t>
  </si>
  <si>
    <t>CAB-L600-30-N-N=</t>
  </si>
  <si>
    <t>CGM-BLANK</t>
  </si>
  <si>
    <t>Blank faceplate for CGM slot on CGR 1000 routers</t>
  </si>
  <si>
    <t>CGR-BATT-4AH</t>
  </si>
  <si>
    <t>4 AH Battery Backup for CGR1200</t>
  </si>
  <si>
    <t>CGR-BATT-4AH=</t>
  </si>
  <si>
    <t>CGR-IP67GLAND</t>
  </si>
  <si>
    <t>Liquid Tight Cable Gland for CGR1240</t>
  </si>
  <si>
    <t>CGR-IP67GLAND=</t>
  </si>
  <si>
    <t>CGR-LA-NF-NF</t>
  </si>
  <si>
    <t>CGR-LA-NF-NF=</t>
  </si>
  <si>
    <t>CGR-LA-NM-NF</t>
  </si>
  <si>
    <t>CGR-LA-NM-NF=</t>
  </si>
  <si>
    <t>CGR-N-CONN-WIMAX</t>
  </si>
  <si>
    <t>N Connectors for CGR1240 for WIMAX- Ext. Antennas</t>
  </si>
  <si>
    <t>CGR-PMK-BAND</t>
  </si>
  <si>
    <t>Band strap for CGR1000 series, Set of Two (2)</t>
  </si>
  <si>
    <t>CGR-PMK1000</t>
  </si>
  <si>
    <t>Pole mount kit for Cisco 1000 Series Connected Grid Router</t>
  </si>
  <si>
    <t>CGR-PMK1000=</t>
  </si>
  <si>
    <t>CGR-PWRCORD-NA</t>
  </si>
  <si>
    <t>CGR1240 AC Power Cord for North America, 10m</t>
  </si>
  <si>
    <t>CGR-PWRCORD-NA=</t>
  </si>
  <si>
    <t>CGR1240-PWR-AC</t>
  </si>
  <si>
    <t>AC (85-264VAC) Power supply for CGR1240</t>
  </si>
  <si>
    <t>CGM-WPAN-FSK-NA</t>
  </si>
  <si>
    <t>Connected Grid Module- IEEE 802.15.4e/g WPAN 900 MHz</t>
  </si>
  <si>
    <t>CGM-WPAN-FSK-NA=</t>
  </si>
  <si>
    <t>SL-IR509-K9-10</t>
  </si>
  <si>
    <t>IR509 mesh software version 1.0</t>
  </si>
  <si>
    <t>SL-IR529-K9-10</t>
  </si>
  <si>
    <t>IR529 mesh software version 1.0</t>
  </si>
  <si>
    <t>SPA-1X10GE-L-V2</t>
  </si>
  <si>
    <t>SPA-1X10GE-L-V2=</t>
  </si>
  <si>
    <t>SPA-2X1GE-V2</t>
  </si>
  <si>
    <t>Cisco 2-Port Gigabit Ethernet Shared Port Adapter</t>
  </si>
  <si>
    <t>SPA-2X1GE-V2=</t>
  </si>
  <si>
    <t>SPA-5X1GE-V2</t>
  </si>
  <si>
    <t>Cisco 5-Port Gigabit Ethernet Shared Port Adapter</t>
  </si>
  <si>
    <t>SPA-5X1GE-V2=</t>
  </si>
  <si>
    <t>SPA-BLANK=</t>
  </si>
  <si>
    <t>Blank Cover for regular SPA</t>
  </si>
  <si>
    <t>SFP-OC48-IR1</t>
  </si>
  <si>
    <t>OC-48c/STM-16c</t>
  </si>
  <si>
    <t>SFP-OC48-IR1=</t>
  </si>
  <si>
    <t>SFP-OC48-SR</t>
  </si>
  <si>
    <t>SFP-OC48-SR=</t>
  </si>
  <si>
    <t>C1111-8PWB</t>
  </si>
  <si>
    <t>ISR 1100 8 Ports Dual GE Ethernet Router w/ 802.11ac -B WiFi</t>
  </si>
  <si>
    <t>SFP-OC12-IR1</t>
  </si>
  <si>
    <t>OC-12/ STM-4 SFP, Intermediate Reach (15km)</t>
  </si>
  <si>
    <t>SFP-OC12-IR1=</t>
  </si>
  <si>
    <t>SFP-OC12-LR1</t>
  </si>
  <si>
    <t>OC-12/ STM-4 SFP, Long Reach (40km)</t>
  </si>
  <si>
    <t>SFP-OC12-LR2</t>
  </si>
  <si>
    <t>OC-12/ STM-4 SFP, Long Reach (80km)</t>
  </si>
  <si>
    <t>SFP-OC12-MM</t>
  </si>
  <si>
    <t>OC-12/ STM-4 SFP, Multi-mode Fiber</t>
  </si>
  <si>
    <t>SFP-OC12-MM=</t>
  </si>
  <si>
    <t>SFP-OC12-SR</t>
  </si>
  <si>
    <t>OC12/STM4 SFP, Short Reach</t>
  </si>
  <si>
    <t>SFP-OC12-SR=</t>
  </si>
  <si>
    <t>SFP-OC3-IR1</t>
  </si>
  <si>
    <t>OC3/STM1 SFP, Single-mode fiber, Intermediate Reach</t>
  </si>
  <si>
    <t>SFP-OC3-IR1=</t>
  </si>
  <si>
    <t>SFP-OC3-LR1</t>
  </si>
  <si>
    <t>OC3/STM1 SFP, Single-mode fiber, Long Reach (40km)</t>
  </si>
  <si>
    <t>SFP-OC3-LR1=</t>
  </si>
  <si>
    <t>SFP-OC3-LR2</t>
  </si>
  <si>
    <t>OC3/STM1 SFP, Single-mode fiber, Long Reach (80km)</t>
  </si>
  <si>
    <t>SFP-OC3-LR2=</t>
  </si>
  <si>
    <t>SFP-OC3-MM</t>
  </si>
  <si>
    <t>OC3/STM1 SFP, Multi-mode fiber</t>
  </si>
  <si>
    <t>SFP-OC3-MM=</t>
  </si>
  <si>
    <t>SFP-OC3-SR</t>
  </si>
  <si>
    <t>OC3/STM1 SFP, Single-mode fiber, Short Reach</t>
  </si>
  <si>
    <t>SFP-OC3-SR=</t>
  </si>
  <si>
    <t>12000-SPA</t>
  </si>
  <si>
    <t>SPA for Cisco 12000; No Physical Part; For Tracking Only</t>
  </si>
  <si>
    <t>SPA-10X1GE-V2</t>
  </si>
  <si>
    <t>Cisco 10-Port Gigabit Ethernet Shared Port Adapter</t>
  </si>
  <si>
    <t>SPA-10X1GE-V2=</t>
  </si>
  <si>
    <t>SPA-1CHSTM1/OC3V2</t>
  </si>
  <si>
    <t>1-port Channelized STM-1/OC-3c to DS0 SPA, Version 2</t>
  </si>
  <si>
    <t>SPA-1CHSTM1/OC3V2=</t>
  </si>
  <si>
    <t>SPA-1XOC12-POS-V2</t>
  </si>
  <si>
    <t>SPA-2XOC12-POS with a license to use 1 port</t>
  </si>
  <si>
    <t>SPA-1XOC12-POS-V2=</t>
  </si>
  <si>
    <t>SPA-1XOC48POS/RPR</t>
  </si>
  <si>
    <t>SPA-2XOC12-POS</t>
  </si>
  <si>
    <t>2-port OC12/STM4 POS Shared Port Adapters</t>
  </si>
  <si>
    <t>SPA-2XOC3-POS-V2</t>
  </si>
  <si>
    <t>SPA-4XOC3-POS-V2 with a license to use 2 ports</t>
  </si>
  <si>
    <t>SPA-2XOC3-POS-V2=</t>
  </si>
  <si>
    <t>SPA-2XOC48POS/RPR</t>
  </si>
  <si>
    <t>SPA-2XT3/E3-V2</t>
  </si>
  <si>
    <t>2-port Clear Channel T3/E3 Shared Port Adapter, Version 2</t>
  </si>
  <si>
    <t>SPA-2XT3/E3-V2=</t>
  </si>
  <si>
    <t>SPA-4X1FE-TX-V2</t>
  </si>
  <si>
    <t>SPA-4XCT3/DS0-V2</t>
  </si>
  <si>
    <t>4-port Channelized T3 to DS0 Shared Port Adapter, Version 2</t>
  </si>
  <si>
    <t>SPA-4XCT3/DS0-V2=</t>
  </si>
  <si>
    <t>SPA-4XOC12-POS</t>
  </si>
  <si>
    <t>4-port OC-12/STM-4 POS Shared Port Adapters</t>
  </si>
  <si>
    <t>SPA-4XOC12-POS=</t>
  </si>
  <si>
    <t>SPA-4XOC3-POS-V2</t>
  </si>
  <si>
    <t>4-port OC-3/STM-1 POS Shared Port Adapters</t>
  </si>
  <si>
    <t>SPA-4XOC3-POS-V2=</t>
  </si>
  <si>
    <t>SPA-4XT3/E3-V2</t>
  </si>
  <si>
    <t>4-port Clear Channel T3/E3 Shared Port Adapter, Version 2</t>
  </si>
  <si>
    <t>SPA-4XT3/E3-V2=</t>
  </si>
  <si>
    <t>SPA-8X1FE-TX-V2</t>
  </si>
  <si>
    <t>SPA-8X1GE-V2</t>
  </si>
  <si>
    <t>Cisco 8-Port Gigabit Ethernet Shared Port Adapter</t>
  </si>
  <si>
    <t>SPA-8X1GE-V2=</t>
  </si>
  <si>
    <t>8-port Channelized T1/E1 to DS0 Shared Port Adapter</t>
  </si>
  <si>
    <t>SPA-8XCHT1/E1-V2</t>
  </si>
  <si>
    <t>SPA-8XCHT1/E1-V2=</t>
  </si>
  <si>
    <t>SPA-8XOC12-POS</t>
  </si>
  <si>
    <t>8-port OC12/STM4 POS Shared Port Adapters</t>
  </si>
  <si>
    <t>SPA-8XOC12-POS=</t>
  </si>
  <si>
    <t>SPA-8XOC3-POS</t>
  </si>
  <si>
    <t>8-port OC-3/STM-1 POS Shared Port Adapters</t>
  </si>
  <si>
    <t>SPA-OC192POS-XFP</t>
  </si>
  <si>
    <t>CAB-ETH-S-RJ45-15=</t>
  </si>
  <si>
    <t>Yellow Cable for Ethernet,Straight through,RJ-45,15 feet</t>
  </si>
  <si>
    <t>CAB-ETH-S-RJ45=</t>
  </si>
  <si>
    <t>Yellow Cable for Ethernet, Straight-through, RJ-45, 6 feet</t>
  </si>
  <si>
    <t>CAB-S/T-RJ45=</t>
  </si>
  <si>
    <t>Orange Color Cable for ISDN BRI S/T, RJ-45, 6 feet</t>
  </si>
  <si>
    <t>Red Color Cable for ISDN BRI U, RJ-45, 6 feet</t>
  </si>
  <si>
    <t>CAB-SS-232FC</t>
  </si>
  <si>
    <t>RS-232 Cable, DCE Female to Smart Serial, 10 Feet</t>
  </si>
  <si>
    <t>CAB-SS-232FC=</t>
  </si>
  <si>
    <t>CAB-SS-232MT</t>
  </si>
  <si>
    <t>RS-232 Cable, DTE Male to Smart Serial, 10 Feet</t>
  </si>
  <si>
    <t>CAB-SS-232MT=</t>
  </si>
  <si>
    <t>CAB-SS-449MT</t>
  </si>
  <si>
    <t>RS-449 Cable, DTE Male to Smart Serial, 10 Feet</t>
  </si>
  <si>
    <t>CAB-SS-530AMT</t>
  </si>
  <si>
    <t>RS-530A Cable, DTE Male to Smart Serial, 10 Feet</t>
  </si>
  <si>
    <t>CAB-SS-530AMT=</t>
  </si>
  <si>
    <t>CAB-SS-530MT</t>
  </si>
  <si>
    <t>RS-530 Cable, DTE Male to Smart Serial, 10 Feet</t>
  </si>
  <si>
    <t>CAB-SS-530MT=</t>
  </si>
  <si>
    <t>CAB-SS-V35FC</t>
  </si>
  <si>
    <t>V.35 Cable, DCE Female to Smart Serial, 10 Feet</t>
  </si>
  <si>
    <t>CAB-SS-V35FC=</t>
  </si>
  <si>
    <t>CAB-SS-V35MT</t>
  </si>
  <si>
    <t>V.35 Cable, DTE Male to Smart Serial, 10 Feet</t>
  </si>
  <si>
    <t>CAB-SS-V35MT=</t>
  </si>
  <si>
    <t>CAB-SS-X21FC</t>
  </si>
  <si>
    <t>X.21 Cable, DCE Female to Smart Serial, 10 Feet</t>
  </si>
  <si>
    <t>CAB-SS-X21MT</t>
  </si>
  <si>
    <t>X.21 Cable, DTE Male to Smart Serial, 10 Feet</t>
  </si>
  <si>
    <t>CAB-ADSL-800-RJ11</t>
  </si>
  <si>
    <t>ADSL RJ11-to-RJ11 Straight Cable</t>
  </si>
  <si>
    <t>CAB-ADSL-800-RJ11X</t>
  </si>
  <si>
    <t>ADSL RJ11-to-RJ11 Crossover Cable</t>
  </si>
  <si>
    <t>CAB-ADSL-RJ11</t>
  </si>
  <si>
    <t>Lavender Cable for xDSL, Straight-through, RJ-11, 6 feet</t>
  </si>
  <si>
    <t>CAB-ADSL-RJ11=</t>
  </si>
  <si>
    <t>ADSL cable straight RJ11</t>
  </si>
  <si>
    <t>CAB-ADSL-RJ11-4M</t>
  </si>
  <si>
    <t>ADSL Cable Straight-through RJ11, 4 meter</t>
  </si>
  <si>
    <t>CAB-ADSL-RJ11-4M=</t>
  </si>
  <si>
    <t>CAB-ETH-S-RJ45</t>
  </si>
  <si>
    <t>CAB-HD4-232FC</t>
  </si>
  <si>
    <t>High Density 4-port EIA-232 Cable, Female, DCE</t>
  </si>
  <si>
    <t>CAB-HD4-232MT</t>
  </si>
  <si>
    <t>High Density 4-port EIA-232 Cable, Male, DTE</t>
  </si>
  <si>
    <t>CAB-HD4-232MT=</t>
  </si>
  <si>
    <t>CAB-HD8-ASYNC</t>
  </si>
  <si>
    <t>High Density 8-port EIA-232 Async Cable</t>
  </si>
  <si>
    <t>CAB-HD8-ASYNC=</t>
  </si>
  <si>
    <t>CAB-HD8-KIT</t>
  </si>
  <si>
    <t>CAB-HD8-KIT=</t>
  </si>
  <si>
    <t>CAB-RJ45-2RJ11=</t>
  </si>
  <si>
    <t>DSL RJ45 to dual RJ11 breakout cable</t>
  </si>
  <si>
    <t>CAB-S/T-RJ45</t>
  </si>
  <si>
    <t>CAB-U-RJ45</t>
  </si>
  <si>
    <t>CISCO-FIPS-KIT=</t>
  </si>
  <si>
    <t>Tamper Proof for 80/18/28/38/72/73 Routers and ASA</t>
  </si>
  <si>
    <t>Single Unit antenna Extension Base (10 foot cable included)</t>
  </si>
  <si>
    <t>Single Unit antenna Extension Base (15 foot cable included)</t>
  </si>
  <si>
    <t>3G-ANTM1919D</t>
  </si>
  <si>
    <t>Multi-Band Swivel Mount Dipole Antenna - Faceplate Mount</t>
  </si>
  <si>
    <t>25-ft (7.5M) Low Loss LMR-240 Cable with TNC Connector</t>
  </si>
  <si>
    <t>MEM-CF-256MB</t>
  </si>
  <si>
    <t>256MB Compact Flash for Cisco 1900, 2900, 3900 ISR</t>
  </si>
  <si>
    <t>MEM-CF-256U2GB</t>
  </si>
  <si>
    <t>256MB to 2GB Compact Flash Upgrade for Cisco 1900,2900,3900</t>
  </si>
  <si>
    <t>MEM-CF-256U4GB</t>
  </si>
  <si>
    <t>256MB to 4GB Compact Flash Upgrade for Cisco 1900,2900,3900</t>
  </si>
  <si>
    <t>4G LTE indoor active GPS antenna with 17ft cable</t>
  </si>
  <si>
    <t>4G-AE010-R</t>
  </si>
  <si>
    <t>4G-AE010-R=</t>
  </si>
  <si>
    <t>4G-AE015-R</t>
  </si>
  <si>
    <t>4G-AE015-R=</t>
  </si>
  <si>
    <t>4G-ANTM-OM-CM</t>
  </si>
  <si>
    <t>Multi-Band Indoor Omni-Directional Antenna - Ceiling Mount</t>
  </si>
  <si>
    <t>4G-ANTM-OM-CM=</t>
  </si>
  <si>
    <t>4G-CAB-LMR240-25</t>
  </si>
  <si>
    <t>4G-CAB-LMR240-25=</t>
  </si>
  <si>
    <t>4G-CAB-LMR240-50</t>
  </si>
  <si>
    <t>50-ft (15M) Low Loss LMR-240 Cable with TNC Connector</t>
  </si>
  <si>
    <t>4G-CAB-LMR240-50=</t>
  </si>
  <si>
    <t>4G-CAB-LMR240-75</t>
  </si>
  <si>
    <t>75-ft (22.5M) Low Loss LMR-240 Cable with TNC Connector</t>
  </si>
  <si>
    <t>4G-CAB-LMR240-75=</t>
  </si>
  <si>
    <t>4G-CAB-ULL-20</t>
  </si>
  <si>
    <t>4G-CAB-ULL-20=</t>
  </si>
  <si>
    <t>4G-CAB-ULL-50</t>
  </si>
  <si>
    <t>4G-CAB-ULL-50=</t>
  </si>
  <si>
    <t>4G-LTE-ANTM-D</t>
  </si>
  <si>
    <t>4G LTE articulating dipole antenna 700MHz-2600MHz bands</t>
  </si>
  <si>
    <t>4G-LTE-ANTM-D=</t>
  </si>
  <si>
    <t>4G-LTE-ANTM-O-3-B</t>
  </si>
  <si>
    <t>4G LTE 3 in 1 outdoor Black antenna 700MHz-2600MHz bands</t>
  </si>
  <si>
    <t>4G-LTE-ANTM-O-3-B=</t>
  </si>
  <si>
    <t>4G-LTE-ANTM-O-3-C</t>
  </si>
  <si>
    <t>4G LTE 3 in 1 outdoor Blue antenna 700MHz-2600MHz bands</t>
  </si>
  <si>
    <t>4G-LTE-ANTM-O-3-C=</t>
  </si>
  <si>
    <t>4G-LTE-ANTM-O-3-R</t>
  </si>
  <si>
    <t>4G LTE 3 in 1 outdoor Red antenna 700MHz-2600MHz bands</t>
  </si>
  <si>
    <t>4G-LTE-ANTM-O-3-R=</t>
  </si>
  <si>
    <t>4G-LTE-ANTM-O-3-W</t>
  </si>
  <si>
    <t>4G LTE 3 in 1 outdoor White antenna 700MHz-2600MHz bands</t>
  </si>
  <si>
    <t>4G-LTE-ANTM-O-3-W=</t>
  </si>
  <si>
    <t>HWIC-BLANK-KIT=</t>
  </si>
  <si>
    <t>Blank faceplate for HWIC slot with divider for Cisco ISR</t>
  </si>
  <si>
    <t>HWIC-BLANK=</t>
  </si>
  <si>
    <t>Blank faceplate for HWIC slot on Cisco ISR</t>
  </si>
  <si>
    <t>HWIC-SLOT-DIVIDER=</t>
  </si>
  <si>
    <t>HWIC Slot Divider (Guide) for Cisco 1900, 2900, 3900 ISR</t>
  </si>
  <si>
    <t>LTE-SIM-VZ</t>
  </si>
  <si>
    <t>Verizon LTE SIM 700MHz-2600MHz bands</t>
  </si>
  <si>
    <t>LTE-SIM-VZ=</t>
  </si>
  <si>
    <t>MEMUSB-1024FT</t>
  </si>
  <si>
    <t>1GB USB Flash Token</t>
  </si>
  <si>
    <t>E100-SD-4-8UPG</t>
  </si>
  <si>
    <t>E100D-HDD-SAS18T</t>
  </si>
  <si>
    <t>1.8 TB, SAS HDD for DoubleWide UCS-E</t>
  </si>
  <si>
    <t>E100S-HDD-SAS18T</t>
  </si>
  <si>
    <t>1.8 TB, SAS hard disk drive for SingleWide UCS-E</t>
  </si>
  <si>
    <t>E100S-HDD-SAS900G</t>
  </si>
  <si>
    <t>900 GB, SAS hard disk drive for SingleWide UCS-E</t>
  </si>
  <si>
    <t>E100S-HDD-SATA1T</t>
  </si>
  <si>
    <t>1 TB, SATA hard disk drive for SingleWide UCS-E</t>
  </si>
  <si>
    <t>E100S-MEM-UDIMM8G</t>
  </si>
  <si>
    <t>8GB 667MHz VLP UDIMM/PC3-10600 2R for SingleWide UCS-E</t>
  </si>
  <si>
    <t>E100S-MEM-UDIMM8G=</t>
  </si>
  <si>
    <t>CGR-2010-SEC/K9</t>
  </si>
  <si>
    <t>Cisco CGR2010 security bundle w/SEC license PAK</t>
  </si>
  <si>
    <t>CGR-2010/K9</t>
  </si>
  <si>
    <t>Cisco CGR2010 w/2GE, 4 GRWIC slots, 256MB CF, 1GB DRAM, IPB</t>
  </si>
  <si>
    <t>ANT-4G-CM-IN-TNC=</t>
  </si>
  <si>
    <t>Multiband Volcano Ceiling Mount Indoor 4G Antenna</t>
  </si>
  <si>
    <t>CAB-L400-20-N-N=</t>
  </si>
  <si>
    <t>CAB-L400-20-TNC-N</t>
  </si>
  <si>
    <t>20-ft (6m) Ultra Low Loss LMR 400 Cable with TNC-N Connector</t>
  </si>
  <si>
    <t>CAB-L400-20-TNC-N=</t>
  </si>
  <si>
    <t>CAB-L400-50-TNC-N</t>
  </si>
  <si>
    <t>50-ft (15m) Ultra Low Loss LMR 400 Cable TNC-N Connector</t>
  </si>
  <si>
    <t>CAB-L400-50-TNC-N=</t>
  </si>
  <si>
    <t>CAB-9AS-M</t>
  </si>
  <si>
    <t>High Density 4 port EIA-232 to DB-9, DTE</t>
  </si>
  <si>
    <t>CAB-9AS-M=</t>
  </si>
  <si>
    <t>CAB-QUAD-ASYNC-F</t>
  </si>
  <si>
    <t>High Density 4-port EIA-232 to Female RJ45, 18 inches, DTE</t>
  </si>
  <si>
    <t>CAB-QUAD-ASYNC-F=</t>
  </si>
  <si>
    <t>CAB-QUAD-ASYNC-M</t>
  </si>
  <si>
    <t>High Density 4-port EIA-232 to Male RJ45, DTE</t>
  </si>
  <si>
    <t>MEM-CF-256MB-RGD</t>
  </si>
  <si>
    <t>Compact Flash for Cisco CGR2010</t>
  </si>
  <si>
    <t>MEM-CF-256MB-RGD=</t>
  </si>
  <si>
    <t>GRWIC-1CE1T1-PRI</t>
  </si>
  <si>
    <t>1 port channelized T1/E1 and PRI GRWIC</t>
  </si>
  <si>
    <t>GRWIC-1CE1T1-PRI=</t>
  </si>
  <si>
    <t>1 port channelized T1/E1 and PRI GRWIC (data only)</t>
  </si>
  <si>
    <t>GRWIC-2CE1T1-PRI</t>
  </si>
  <si>
    <t>2 port channelized T1/E1 and PRI GRWIC</t>
  </si>
  <si>
    <t>GRWIC-2CE1T1-PRI=</t>
  </si>
  <si>
    <t>2 port channelized T1/E1 and PRI GRWIC (data only)</t>
  </si>
  <si>
    <t>4-Port Serial GRWIC</t>
  </si>
  <si>
    <t>GRWIC-4T=</t>
  </si>
  <si>
    <t>GRWIC-8A/S-232</t>
  </si>
  <si>
    <t>8-Port Async/Sync Serial GRWIC, EIA-232</t>
  </si>
  <si>
    <t>GRWIC-8A/S-232=</t>
  </si>
  <si>
    <t>GRWIC-D-ES-2S-8PC</t>
  </si>
  <si>
    <t>EtherSwitch 8x 10/100T (4 PoE) ports + 2 100/1000 SFP</t>
  </si>
  <si>
    <t>GRWIC-D-ES-2S-8PC=</t>
  </si>
  <si>
    <t>GRWIC-D-ES-6S</t>
  </si>
  <si>
    <t>GRWIC-D-ES-6S=</t>
  </si>
  <si>
    <t>GRWIC-VA-DSL-A</t>
  </si>
  <si>
    <t>Cisco Connected Grid VDSL2 and ADSL2/ADSL2+ GRWIC - Annex A</t>
  </si>
  <si>
    <t>RPS-CG-COVER=</t>
  </si>
  <si>
    <t>Power Supply Blank for CGR2010 and CGS2520</t>
  </si>
  <si>
    <t>PWR-RGD-AC-DC</t>
  </si>
  <si>
    <t>Hgh AC/DC (88-300VDC/85-264VAC) Pwr Sup for CGR2010/CGS2520</t>
  </si>
  <si>
    <t>PWR-RGD-AC-DC=</t>
  </si>
  <si>
    <t>PWR-RGD-LOW-DC</t>
  </si>
  <si>
    <t>Low DC (24/48VDC) Power Supply for CGR2010/CGS2520</t>
  </si>
  <si>
    <t>PWR-RGD-LOW-DC=</t>
  </si>
  <si>
    <t>MEM-SD-1GB-RGD=</t>
  </si>
  <si>
    <t>SD Flash for Cisco CGS2520</t>
  </si>
  <si>
    <t>RM-RGD-19IN=</t>
  </si>
  <si>
    <t>Spare 19IN rack-mount kit for the CGS 2520</t>
  </si>
  <si>
    <t>RM-RGD-23IN=</t>
  </si>
  <si>
    <t>23IN NEBS rack-mount kit for the CGS 2520</t>
  </si>
  <si>
    <t>CAB-7KCT1DB15=</t>
  </si>
  <si>
    <t>MIP-CT1: DSX1 to CSU DB-15 Thru Cable</t>
  </si>
  <si>
    <t>CAB-E1-BNC</t>
  </si>
  <si>
    <t>E1 Cable BNC 75ohm/Unbal 5m</t>
  </si>
  <si>
    <t>CAB-E1-BNC=</t>
  </si>
  <si>
    <t>FSIP and MIP-CE1: BNC 75ohm/Unbal 5 meters</t>
  </si>
  <si>
    <t>CAB-E1-DB15</t>
  </si>
  <si>
    <t>E1 Cable DB15 120 ohm/Balanced, 5 Meters</t>
  </si>
  <si>
    <t>CAB-E1-DB15=</t>
  </si>
  <si>
    <t>E1 Cable DB15 120 ohm/Bal 5m</t>
  </si>
  <si>
    <t>CAB-E1-PRI</t>
  </si>
  <si>
    <t>E1- ISDN PRI Cable, 10 Feet</t>
  </si>
  <si>
    <t>CAB-E1-PRI=</t>
  </si>
  <si>
    <t>E1 ISDN PRI CABLE, 10 FOOT</t>
  </si>
  <si>
    <t>CAB-25AS-MMOD=</t>
  </si>
  <si>
    <t>Male DB-25 Modem Connector</t>
  </si>
  <si>
    <t>CAB-AUX-RJ45=</t>
  </si>
  <si>
    <t>Auxiliary Cable 8ft with RJ45 and DB25M</t>
  </si>
  <si>
    <t>CAB-ETHXOVER=</t>
  </si>
  <si>
    <t>Ethernet Cross-over Cable</t>
  </si>
  <si>
    <t>CAB-AUX-RJ45</t>
  </si>
  <si>
    <t>CAB-CONSOLE-RJ45</t>
  </si>
  <si>
    <t>CAB-CONSOLE-USB</t>
  </si>
  <si>
    <t>2911-AIRCVTR-NEBS=</t>
  </si>
  <si>
    <t>Cisco 2911 Front-to-Back Air Flow converter for NEBS use</t>
  </si>
  <si>
    <t>HWIC-BLANK</t>
  </si>
  <si>
    <t>E100D-HDD-SAS900G</t>
  </si>
  <si>
    <t>900 GB, SAS hard disk drive for DbleWide UCS-E</t>
  </si>
  <si>
    <t>E100D-HDD-SATA1T</t>
  </si>
  <si>
    <t>1 TB, SATA hard disk drive for DoubleWide UCS-E</t>
  </si>
  <si>
    <t>E100D-HDD-SATA1T=</t>
  </si>
  <si>
    <t>1 TB, SATA hard disk drive for DoubleWide UCS-E, Spare</t>
  </si>
  <si>
    <t>VIRTUAL-WAAS</t>
  </si>
  <si>
    <t>VWAAS software container for UCS-E</t>
  </si>
  <si>
    <t>Cisco 3825 ADVANCED ENTERPRISE SERVICES</t>
  </si>
  <si>
    <t>Cisco 3845 ADVANCED ENTERPRISE SERVICES</t>
  </si>
  <si>
    <t>Cisco 3845 ADVANCED IP SERVICES</t>
  </si>
  <si>
    <t>Cisco 3825 ADVANCED IP SERVICES</t>
  </si>
  <si>
    <t>CAB-C15-AC</t>
  </si>
  <si>
    <t>AC Power Cord (North America), C15, NEMA-5-15P, 2.5m</t>
  </si>
  <si>
    <t>CAB-C15-AC=</t>
  </si>
  <si>
    <t>CAB-C15-ISR=</t>
  </si>
  <si>
    <t>AC Power Cord (Isreal), C15, EL 212 (SI-32), 2.5m</t>
  </si>
  <si>
    <t>FIPS-SHIELD-3900=</t>
  </si>
  <si>
    <t>FIPS opacity shield for Cisco 3925/3945</t>
  </si>
  <si>
    <t>RPS-COVER-3900=</t>
  </si>
  <si>
    <t>Cover for empty 2nd Power Supply slot on Cisco 3925/3945</t>
  </si>
  <si>
    <t>E100-PCIE10GEFCOE=</t>
  </si>
  <si>
    <t>1 port SFP+,PCIe,10GE fiber,FCOE support,DblWide UCS-E, Spar</t>
  </si>
  <si>
    <t>CAB-ASYNC-8</t>
  </si>
  <si>
    <t>Async cable</t>
  </si>
  <si>
    <t>CAB-ASYNC-8=</t>
  </si>
  <si>
    <t>8 PORT ASYNC CABLE SPARE</t>
  </si>
  <si>
    <t>NIM-16A</t>
  </si>
  <si>
    <t>NIMASYNC-BRA=</t>
  </si>
  <si>
    <t>Cable Bracket for NIM 16A-24A</t>
  </si>
  <si>
    <t>NIM-4BRI-S/T=</t>
  </si>
  <si>
    <t>4-port ISDN BRI S/T NIM Module</t>
  </si>
  <si>
    <t>PWR-4220-AC=</t>
  </si>
  <si>
    <t>AC Power Supply for Cisco ISR 4220</t>
  </si>
  <si>
    <t>C1-CISCO4221/K9</t>
  </si>
  <si>
    <t>MEM-4300-4GU16G</t>
  </si>
  <si>
    <t>4G to 16G DRAM Upgrade (8G+8G) for Cisco ISR 4330, 4350</t>
  </si>
  <si>
    <t>MEM-4300-4GU8G</t>
  </si>
  <si>
    <t>4G to 8G DRAM Upgrade (4G+4G) for Cisco ISR 4330,4350</t>
  </si>
  <si>
    <t>MEM-4300-8G=</t>
  </si>
  <si>
    <t>8G DRAM (1 DIMM) for Cisco ISR 4330, 4350, Spare</t>
  </si>
  <si>
    <t>MEM-4300-8GU16G</t>
  </si>
  <si>
    <t>8G to 16G DRAM Upgrade (8G+8G) for Cisco ISR 4330, 4350</t>
  </si>
  <si>
    <t>MEM-4320-4G</t>
  </si>
  <si>
    <t>4G DRAM for Cisco ISR 4320 (Soldered on motherboard)</t>
  </si>
  <si>
    <t>MEM-4320-4GU8G</t>
  </si>
  <si>
    <t>MEM-FLSH-16G=</t>
  </si>
  <si>
    <t>MEM-FLSH-4G</t>
  </si>
  <si>
    <t>4G Flash Memory for Cisco ISR 4300 (Soldered on motherboard)</t>
  </si>
  <si>
    <t>MEM-FLSH-8G=</t>
  </si>
  <si>
    <t>NIM-1GE-CU-SFP</t>
  </si>
  <si>
    <t>NIM-1GE-CU-SFP=</t>
  </si>
  <si>
    <t>NIM-1T</t>
  </si>
  <si>
    <t>1-Port Serial WAN Interface card</t>
  </si>
  <si>
    <t>NIM-1T++=</t>
  </si>
  <si>
    <t>NIM-1T=</t>
  </si>
  <si>
    <t>NIM-2GE-CU-SFP</t>
  </si>
  <si>
    <t>NIM-2GE-CU-SFP=</t>
  </si>
  <si>
    <t>NIM-2T</t>
  </si>
  <si>
    <t>2-Port Serial WAN Interface card</t>
  </si>
  <si>
    <t>NIM-2T++=</t>
  </si>
  <si>
    <t>NIM-2T=</t>
  </si>
  <si>
    <t>NIM-4T</t>
  </si>
  <si>
    <t>4-Port Serial WAN Interface card</t>
  </si>
  <si>
    <t>NIM-4T++=</t>
  </si>
  <si>
    <t>NIM-4T=</t>
  </si>
  <si>
    <t>NIM-ES2-4</t>
  </si>
  <si>
    <t>4-port Layer 2 GE Switch Network Interface Module</t>
  </si>
  <si>
    <t>NIM-ES2-4=</t>
  </si>
  <si>
    <t>NIM-ES2-8</t>
  </si>
  <si>
    <t>8-port Layer 2 GE Switch Network Interface Module</t>
  </si>
  <si>
    <t>NIM-ES2-8-P</t>
  </si>
  <si>
    <t>8-port POE/POE+ Layer 2 GE Switch Network Interface Module</t>
  </si>
  <si>
    <t>NIM-ES2-8-P=</t>
  </si>
  <si>
    <t>NIM-ES2-8=</t>
  </si>
  <si>
    <t>NIM-VA-B</t>
  </si>
  <si>
    <t>Multi Mode VDSL2/ADSL/2/2+ NIM Annex B</t>
  </si>
  <si>
    <t>PWR-4320-AC</t>
  </si>
  <si>
    <t>AC Power Supply for Cisco ISR 4320</t>
  </si>
  <si>
    <t>PWR-4320-AC=</t>
  </si>
  <si>
    <t>AC Power Supply for Cisco ISR 4320, Spare</t>
  </si>
  <si>
    <t>PWR-4320-POE-AC</t>
  </si>
  <si>
    <t>AC Power Supply with POE for Cisco ISR 4320</t>
  </si>
  <si>
    <t>PWR-4320-POE-AC=</t>
  </si>
  <si>
    <t>PWR-4330-AC</t>
  </si>
  <si>
    <t>AC Power Supply for Cisco ISR 4330</t>
  </si>
  <si>
    <t>PWR-4330-AC=</t>
  </si>
  <si>
    <t>AC Power Supply for Cisco ISR 4330, Spare</t>
  </si>
  <si>
    <t>PWR-4330-POE-AC</t>
  </si>
  <si>
    <t>AC Power Supply with POE for Cisco ISR 4330</t>
  </si>
  <si>
    <t>PWR-4330-POE-AC=</t>
  </si>
  <si>
    <t>PWR-4450-DC</t>
  </si>
  <si>
    <t>DC Power Supply for Cisco ISR 4450 and 4350</t>
  </si>
  <si>
    <t>PWR-4450-DC/2</t>
  </si>
  <si>
    <t>DC Power Supply (Secondary PS) for Cisco ISR 4451 and 4351</t>
  </si>
  <si>
    <t>PWR-4450-POE-AC=</t>
  </si>
  <si>
    <t>1000W AC PS w/ POE Module for Cisco ISR4450/4350, Spare</t>
  </si>
  <si>
    <t>UCS-E1120D-M3/K9</t>
  </si>
  <si>
    <t>UCS-E Double-Wide, 12 Core, 1.6GHz Intel Broadwell</t>
  </si>
  <si>
    <t>UCS-E1120D-M3/K9=</t>
  </si>
  <si>
    <t>UCS-E160S-M3/K9</t>
  </si>
  <si>
    <t>UCS-E, SingleWide, 6 Core CPU, 8 GB Flash, 1-2 HDD</t>
  </si>
  <si>
    <t>UCS-E160S-M3/K9=</t>
  </si>
  <si>
    <t>UCS-E180D-M3/K9</t>
  </si>
  <si>
    <t>UCS-E180D-M3/K9=</t>
  </si>
  <si>
    <t>UCS-EN140N-M2/K9</t>
  </si>
  <si>
    <t>UCS E-Series NCE, 4-core, 8GB RAM, 1 SSD, NIM</t>
  </si>
  <si>
    <t>UCS-EN140N-M2/K9=</t>
  </si>
  <si>
    <t>E100N-SSD-100G</t>
  </si>
  <si>
    <t>100 GB, mSATA SSD for NCE NIM</t>
  </si>
  <si>
    <t>E100N-SSD-200G</t>
  </si>
  <si>
    <t>200 GB, mSATA SSD for NCE NIM</t>
  </si>
  <si>
    <t>E100N-SSD-50G</t>
  </si>
  <si>
    <t>50 GB, mSATA SSD for NCE NIM</t>
  </si>
  <si>
    <t>E100S-SSD-4T</t>
  </si>
  <si>
    <t>4TB, SAS eMLC SSD hard disk drive for SingleWide UCS-E</t>
  </si>
  <si>
    <t>EM3-MEM-16G=</t>
  </si>
  <si>
    <t>16 GB 1200MHz VLP RDIMM/PC4-2400 2R for UCS-E M3</t>
  </si>
  <si>
    <t>EM3-MEM-32G</t>
  </si>
  <si>
    <t>32 GB 1200MHz VLP RDIMM/PC4-2400 2R for UCS-E M3</t>
  </si>
  <si>
    <t>EM3-MEM-32G=</t>
  </si>
  <si>
    <t>EM3-MEM-8G</t>
  </si>
  <si>
    <t>8 GB 1200MHz VLP RDIMM/PC4-2400 1R for UCS-E M3</t>
  </si>
  <si>
    <t>EM3-MEM-8G=</t>
  </si>
  <si>
    <t>MEM-4400-2G=</t>
  </si>
  <si>
    <t>MEM-4400-4G</t>
  </si>
  <si>
    <t>4G DRAM (2G+2G) for Cisco ISR 4400</t>
  </si>
  <si>
    <t>MEM-4400-4G=</t>
  </si>
  <si>
    <t>4G DRAM (1 DIMM) for Cisco ISR 4400, Spare</t>
  </si>
  <si>
    <t>MEM-4400-4GU16G</t>
  </si>
  <si>
    <t>4G to 16G DRAM Upgrade (8G+8G) for Cisco ISR 4400</t>
  </si>
  <si>
    <t>MEM-4400-4GU8G</t>
  </si>
  <si>
    <t>4G to 8G DRAM Upgrade (4G+4G) for Cisco ISR 4400</t>
  </si>
  <si>
    <t>MEM-4400-8G=</t>
  </si>
  <si>
    <t>8G DRAM (1 DIMM) for Cisco ISR 4400, Spare</t>
  </si>
  <si>
    <t>MEM-4400-8GU16G</t>
  </si>
  <si>
    <t>DO NOT USE. 8G to 16G DRAM Upgrade (8G+8G) for Cisco ISR4400</t>
  </si>
  <si>
    <t>MEM-4400-DP-2G</t>
  </si>
  <si>
    <t>2G DRAM (1 DIMM) for Cisco ISR 4400 Data Plane</t>
  </si>
  <si>
    <t>MEM-4400-DP-2G=</t>
  </si>
  <si>
    <t>MEM-FLASH-32G=</t>
  </si>
  <si>
    <t>MEM-FLASH-8G</t>
  </si>
  <si>
    <t>MEM-FLASH-8G=</t>
  </si>
  <si>
    <t>MEM-FLASH-8U16G</t>
  </si>
  <si>
    <t>8G to 16G Flash Memory Upgrade for Cisco ISR 4400</t>
  </si>
  <si>
    <t>MEM-FLASH-8U32G</t>
  </si>
  <si>
    <t>MEM-FLSH-32G=</t>
  </si>
  <si>
    <t>32G eUSB Flash Memory for Cisco ISR 4430 Spare</t>
  </si>
  <si>
    <t>MEM-FLSH-4U16G</t>
  </si>
  <si>
    <t>MEM-FLSH-4U8G</t>
  </si>
  <si>
    <t>4G to 8G eUSB Flash Memory Upgrade for Cisco ISR 4300</t>
  </si>
  <si>
    <t>MEM-FLSH-8G</t>
  </si>
  <si>
    <t>8G eUSB Flash Memory for Cisco ISR 4430</t>
  </si>
  <si>
    <t>MEM-FLSH-8GU16G</t>
  </si>
  <si>
    <t>MEM-FLSH-8U16G</t>
  </si>
  <si>
    <t>8G to 16G eUSB Flash Memory Upgrade for Cisco ISR 4430</t>
  </si>
  <si>
    <t>MEM-FLSH-8U32G</t>
  </si>
  <si>
    <t>8G to 32G eUSB Flash Memory Upgrade for Cisco ISR 4430</t>
  </si>
  <si>
    <t>NIM-VAB-A</t>
  </si>
  <si>
    <t>Multi Mode VDSL2/ADSL/2/2+ NIM Annex A</t>
  </si>
  <si>
    <t>NIM-VAB-M</t>
  </si>
  <si>
    <t>Multi Mode VDSL2/ADSL/2/2+ NIM Annex M</t>
  </si>
  <si>
    <t>NIM-BLANK=</t>
  </si>
  <si>
    <t>Blank faceplate for NIM slot on Cisco ISR 4400</t>
  </si>
  <si>
    <t>NIM-SLOT-DIVIDER=</t>
  </si>
  <si>
    <t>NIM Slot Divider (Guide) for Cisco ISR 4400</t>
  </si>
  <si>
    <t>NIM-SSD</t>
  </si>
  <si>
    <t>NIM Carrier Card for SSD Drives</t>
  </si>
  <si>
    <t>NIM-SSD=</t>
  </si>
  <si>
    <t>NIM Carrier Card for SSD Drives, Spare</t>
  </si>
  <si>
    <t>POE-COVER-4450</t>
  </si>
  <si>
    <t>Cover for empty POE slot on Cisco ISR 4450</t>
  </si>
  <si>
    <t>POE-COVER-4450=</t>
  </si>
  <si>
    <t>PWR-4430-AC/2</t>
  </si>
  <si>
    <t>AC Power Supply (Secondary PS) for Cisco ISR 4430</t>
  </si>
  <si>
    <t>PWR-4430-DC</t>
  </si>
  <si>
    <t>DC Power Supply for Cisco ISR 4430</t>
  </si>
  <si>
    <t>PWR-4430-DC/2</t>
  </si>
  <si>
    <t>DC Power Supply (Secondary PS) for Cisco ISR 4430</t>
  </si>
  <si>
    <t>PWR-4430-DC=</t>
  </si>
  <si>
    <t>DC Power Supply for Cisco ISR 4430, Spare</t>
  </si>
  <si>
    <t>PWR-4430-POE-AC</t>
  </si>
  <si>
    <t>AC Power Supply with POE for Cisco ISR 4430</t>
  </si>
  <si>
    <t>PWR-4430-POE-AC/2</t>
  </si>
  <si>
    <t>500W AC Power Supply (Secondary PS) for Cisco ISR 4430</t>
  </si>
  <si>
    <t>PWR-4430-POE-AC=</t>
  </si>
  <si>
    <t>500W AC Power Supply for Cisco ISR 4430,Spare</t>
  </si>
  <si>
    <t>PWR-4450-AC</t>
  </si>
  <si>
    <t>PWR-4450-AC/2</t>
  </si>
  <si>
    <t>PWR-4450-AC=</t>
  </si>
  <si>
    <t>PWR-4450-POE-AC</t>
  </si>
  <si>
    <t>PWR-4450-POE-AC/2</t>
  </si>
  <si>
    <t>1000W AC PS (Secondary PS) w/ POE Module for Cisco ISR4450</t>
  </si>
  <si>
    <t>PWR-COVER-4430=</t>
  </si>
  <si>
    <t>Cover for empty 2nd Power Supply slot on Cisco ISR 4430</t>
  </si>
  <si>
    <t>PWR-COVER-4450</t>
  </si>
  <si>
    <t>Cover for empty 2nd Power Supply slot on Cisco ISR 4450</t>
  </si>
  <si>
    <t>PWR-COVER-4450=</t>
  </si>
  <si>
    <t>PWR-GE-POE-4400</t>
  </si>
  <si>
    <t>PWR-GE-POE-4400=</t>
  </si>
  <si>
    <t>MEMUSB-1024FT=</t>
  </si>
  <si>
    <t>1GB USB Flash Token,spare</t>
  </si>
  <si>
    <t>E100D-HDD-SATA2T</t>
  </si>
  <si>
    <t>2 TB, SATA hard disk drive for DoubleWide UCS-E</t>
  </si>
  <si>
    <t>E100D-HDD-SATA2T=</t>
  </si>
  <si>
    <t>E100D-SSD-480G</t>
  </si>
  <si>
    <t>480 GB, SAS eMLC SSD hard disk drive for DoubleWide UCS-E</t>
  </si>
  <si>
    <t>E100D-SSD-480G=</t>
  </si>
  <si>
    <t>E100D-SSD-960G</t>
  </si>
  <si>
    <t>960 GB, SAS eMLC SSD hard disk drive for DoubleWide UCS-E</t>
  </si>
  <si>
    <t>E100S-HDD-SATA2T</t>
  </si>
  <si>
    <t>2 TB, SATA hard disk drive for SingleWide UCS-E</t>
  </si>
  <si>
    <t>E100S-HDD-SATA2T=</t>
  </si>
  <si>
    <t>E100S-SSD-480G</t>
  </si>
  <si>
    <t>480 GB, SAS eMLC SSD hard disk drive for SingleWide UCS-E</t>
  </si>
  <si>
    <t>E100S-SSD-480G=</t>
  </si>
  <si>
    <t>E100S-SSD-960G</t>
  </si>
  <si>
    <t>960 GB, SAS eMLC SSD hard disk drive for SingleWide UCS-E</t>
  </si>
  <si>
    <t>NC6-5XFILTER=</t>
  </si>
  <si>
    <t>NCS 6008 Chassis Filter 5 PAK</t>
  </si>
  <si>
    <t>NC6-DOOR-F</t>
  </si>
  <si>
    <t>NC6-DOOR-F=</t>
  </si>
  <si>
    <t>NCS 6008 Chassis Left &amp; Right Front Doors Spare</t>
  </si>
  <si>
    <t>NC6-DOOR-R</t>
  </si>
  <si>
    <t>NC6-DOOR-R=</t>
  </si>
  <si>
    <t>NCS 6008 Chassis Left &amp; Right Rear Doors Spare</t>
  </si>
  <si>
    <t>NC6-DRILLTEMP</t>
  </si>
  <si>
    <t>NCS 6008 Chassis Drill Template</t>
  </si>
  <si>
    <t>NC6-FRONT-CM</t>
  </si>
  <si>
    <t>NCS 6008 Chassis Front Cable Management</t>
  </si>
  <si>
    <t>NC6-FRONT-CM=</t>
  </si>
  <si>
    <t>NCS 6008 Chassis FRONT Cable Management Spare</t>
  </si>
  <si>
    <t>NC6-GRILLE-FB=</t>
  </si>
  <si>
    <t>NCS 6008 Chassis Front-Bottom Grille Spare</t>
  </si>
  <si>
    <t>NC6-GRILLE-FT=</t>
  </si>
  <si>
    <t>NCS 6008 Chassis Front-Top Grille Spare</t>
  </si>
  <si>
    <t>NC6-GRILLE-R=</t>
  </si>
  <si>
    <t>NCS 6008 Chassis Rear Grille Spare</t>
  </si>
  <si>
    <t>NC6-LC-BLANK</t>
  </si>
  <si>
    <t>NCS 6008 Chassis Linecard Slot Cover</t>
  </si>
  <si>
    <t>NC6-LC-BLANK=</t>
  </si>
  <si>
    <t>NCS 6008 Chassis Linecard Slot Cover Spare</t>
  </si>
  <si>
    <t>NC6-PCM=</t>
  </si>
  <si>
    <t>NCS 6008 Power Control Module Spare</t>
  </si>
  <si>
    <t>NC6-REAR-CM</t>
  </si>
  <si>
    <t>NCS 6008 Chassis Rear Cable Management</t>
  </si>
  <si>
    <t>NC6-TROUGH=</t>
  </si>
  <si>
    <t>NCS 6008 Chassis Trough Spare</t>
  </si>
  <si>
    <t>NCS-CRFT=</t>
  </si>
  <si>
    <t>NCS Craft Panel Display Kit Spare</t>
  </si>
  <si>
    <t>NCS-L-PDU-DEL-RM</t>
  </si>
  <si>
    <t>NCS Line Chassis Delta 3 PDUs Rack Mount Assembly</t>
  </si>
  <si>
    <t>NCS-L-PDU-WYE-RM</t>
  </si>
  <si>
    <t>NCS Line Chassis WYE 3 PDUs Rack Mount Assembly</t>
  </si>
  <si>
    <t>NCS-LIFT</t>
  </si>
  <si>
    <t>NCS 6008 &amp; NCS Fabric Chassis Lift Dolly</t>
  </si>
  <si>
    <t>NCS-LIFT-BRKT</t>
  </si>
  <si>
    <t>CRS Lift upgrade to NCS 6008 &amp; NCS Fabric Chassis Spare</t>
  </si>
  <si>
    <t>NCS-LIFT-BRKT=</t>
  </si>
  <si>
    <t>NCS-LIFT=</t>
  </si>
  <si>
    <t>NCS 6008 &amp; NCS Fabric Chassis Lift Dolly Spare</t>
  </si>
  <si>
    <t>NCS-PDU-BRKT=</t>
  </si>
  <si>
    <t>NCS PDU Bracket Spare</t>
  </si>
  <si>
    <t>NC6-REAR-CM=</t>
  </si>
  <si>
    <t>NCS 6008 Chassis REAR Cable Management Spare</t>
  </si>
  <si>
    <t>NC6-RP</t>
  </si>
  <si>
    <t>NCS 6008 Route Processor</t>
  </si>
  <si>
    <t>NC6-RP=</t>
  </si>
  <si>
    <t>NCS 6008 Route Processor Spare</t>
  </si>
  <si>
    <t>NCS-6008=</t>
  </si>
  <si>
    <t>NCS 6008 - 8-Slot Chassis Spare</t>
  </si>
  <si>
    <t>NCS-AC-PWRTRAY</t>
  </si>
  <si>
    <t>NCS AC Power Tray</t>
  </si>
  <si>
    <t>NCS-AC-PWRTRAY=</t>
  </si>
  <si>
    <t>NCS AC Power Tray Spare</t>
  </si>
  <si>
    <t>NCS-DC-PWRTRAY</t>
  </si>
  <si>
    <t>NCS DC Power Tray</t>
  </si>
  <si>
    <t>NCS-DC-PWRTRAY=</t>
  </si>
  <si>
    <t>NCS DC Power Tray Spare</t>
  </si>
  <si>
    <t>NCS-F-CHASS=</t>
  </si>
  <si>
    <t>NCS Fabric Chassis Spare</t>
  </si>
  <si>
    <t>NCS-PDU-BRKT</t>
  </si>
  <si>
    <t>NCS PDU Bracket</t>
  </si>
  <si>
    <t>NCS-PDU-DELTA-ASY</t>
  </si>
  <si>
    <t>NCS 3 Delta PUDs Assembly</t>
  </si>
  <si>
    <t>NCS-PDU-DELTA=</t>
  </si>
  <si>
    <t>Redundant 3-to-1 Phase DELTA PDU</t>
  </si>
  <si>
    <t>NCS-PDU-WYE-ASY</t>
  </si>
  <si>
    <t>NCS WYE 3 PDUs Assembly</t>
  </si>
  <si>
    <t>NCS-PDU-WYE=</t>
  </si>
  <si>
    <t>Redundant 3-to-1 Phase WYE PDU</t>
  </si>
  <si>
    <t>NCS-PP-100X10-LR</t>
  </si>
  <si>
    <t>NCS 100x10GE Patch Panel Long Reach</t>
  </si>
  <si>
    <t>NCS-PP-100X10-LR=</t>
  </si>
  <si>
    <t>NCS 100x10GE Patch Panel Long Reach Spare</t>
  </si>
  <si>
    <t>NCS-PP-100X10-SR</t>
  </si>
  <si>
    <t>NCS 100x10GE Patch Panel Short Reach</t>
  </si>
  <si>
    <t>NCS-PP-100X10-SR=</t>
  </si>
  <si>
    <t>PWR-2KW-DC-V2</t>
  </si>
  <si>
    <t>2KW DC Power Module Version 2</t>
  </si>
  <si>
    <t>PWR-2KW-DC-V2=</t>
  </si>
  <si>
    <t>PWR-3KW-AC-V2</t>
  </si>
  <si>
    <t>3KW AC Power Module Version 2</t>
  </si>
  <si>
    <t>PWR-3KW-AC-V2=</t>
  </si>
  <si>
    <t>NC6-60X10GE-L-S</t>
  </si>
  <si>
    <t>NCS 6000 60x10G LSR SFP+</t>
  </si>
  <si>
    <t>CPAK-100G-LR4 Transceiver module, 10km SMF</t>
  </si>
  <si>
    <t>MEM-5400-16U32G</t>
  </si>
  <si>
    <t>16G to 32G DRAM upgrade for Cisco ENCS 5400</t>
  </si>
  <si>
    <t>MEM-5400-32G</t>
  </si>
  <si>
    <t>32G DDR4 DRAM DIMM for Cisco ENCS 5400</t>
  </si>
  <si>
    <t>ENCS5406/K9</t>
  </si>
  <si>
    <t>Cisco ENCS 5406 (6-core Intel, 16G DRAM)</t>
  </si>
  <si>
    <t>ENCS5408/K9</t>
  </si>
  <si>
    <t>Cisco ENCS 5408 (8-core Intel, 16G DRAM)</t>
  </si>
  <si>
    <t>ENCS5412/K9</t>
  </si>
  <si>
    <t>Cisco ENCS 5412 (12-core Intel, 16G DRAM)</t>
  </si>
  <si>
    <t>PWR-5400-POE-AC</t>
  </si>
  <si>
    <t>POE AC Power Supply for Cisco ENCS 5400</t>
  </si>
  <si>
    <t>ENCS-M2-200G</t>
  </si>
  <si>
    <t>200 GB, M.2 SATA SSD for Cisco ENCS 5000</t>
  </si>
  <si>
    <t>ENCS-M2-400G</t>
  </si>
  <si>
    <t>400 GB, M.2 SATA SSD for Cisco ENCS 5000</t>
  </si>
  <si>
    <t>ENCS-M2-64G</t>
  </si>
  <si>
    <t>64 GB, M.2 SATA SSD for Cisco ENCS 5000</t>
  </si>
  <si>
    <t>ENCS-SATA-1T</t>
  </si>
  <si>
    <t>1 TB, SATA hard disk drive for Cisco ENCS 5400</t>
  </si>
  <si>
    <t>ENCS-SATA-2T</t>
  </si>
  <si>
    <t>2 TB, SATA hard disk drive for Cisco ENCS 5400</t>
  </si>
  <si>
    <t>ENCS-SSD-480G</t>
  </si>
  <si>
    <t>480 GB eMLC SSD for Cisco ENCS 5400</t>
  </si>
  <si>
    <t>ENCS-SSD-960G</t>
  </si>
  <si>
    <t>960 GB eMLC SSD for Cisco ENCS 5400</t>
  </si>
  <si>
    <t>CAB-7513AC-208VTL=</t>
  </si>
  <si>
    <t>Cisco 7513 Series AC Power Cord 208V Twist-Lock, US</t>
  </si>
  <si>
    <t>10G MultiRate C Band Tunable DWDM XFP</t>
  </si>
  <si>
    <t>XFP-10GZR-OC192LR</t>
  </si>
  <si>
    <t>10GBASE-ZR and OC192 LR2 XFP Module</t>
  </si>
  <si>
    <t>XFP-10GZR-OC192LR=</t>
  </si>
  <si>
    <t>CABLE-24T1E1J1</t>
  </si>
  <si>
    <t>Cable for 24 Port CH T1/E1/J1 ATM and Circuit Emulation SPA</t>
  </si>
  <si>
    <t>CABLE-24T1E1J1=</t>
  </si>
  <si>
    <t>C888-K9</t>
  </si>
  <si>
    <t>Cisco 880 Series Integrated Services Routers</t>
  </si>
  <si>
    <t>C888EA-K9</t>
  </si>
  <si>
    <t>Multimode 4 pair G.SHDSL Router</t>
  </si>
  <si>
    <t>ANT-3-4G2G1-O</t>
  </si>
  <si>
    <t>3 in 1 outdoor antenna- 4G/LTE-2, GPS-1</t>
  </si>
  <si>
    <t>5 in 1 outdoor antenna- 4G/LTE-2, WLAN-2, GPS-1</t>
  </si>
  <si>
    <t>ANT-5-4G2WL2G1-O=</t>
  </si>
  <si>
    <t>IR809-DINRAIL</t>
  </si>
  <si>
    <t>Din Rail kit for the IR809</t>
  </si>
  <si>
    <t>IR809-VM-DINRAIL</t>
  </si>
  <si>
    <t>Vertical Mount Din Rail kit for the IR809</t>
  </si>
  <si>
    <t>DC Power Cord for IR829</t>
  </si>
  <si>
    <t>IR829-DC-PWRCORD=</t>
  </si>
  <si>
    <t>DIN RAIL kit for IR829</t>
  </si>
  <si>
    <t>IR829-DINRAIL=</t>
  </si>
  <si>
    <t>PWRSPLY AC/DC for IR829</t>
  </si>
  <si>
    <t>IR829-PWR125W-AC=</t>
  </si>
  <si>
    <t>PWR-20W-AC</t>
  </si>
  <si>
    <t>819 20 Watt AC Power Supply</t>
  </si>
  <si>
    <t>PWR-20W-AC=</t>
  </si>
  <si>
    <t>L-880-AIS=</t>
  </si>
  <si>
    <t>eDelivery Cisco 880 Advanced IP Services License PAK</t>
  </si>
  <si>
    <t>3G4G-CAB-USB-RSVD=</t>
  </si>
  <si>
    <t>ANT-3-4G2G1-O=</t>
  </si>
  <si>
    <t>CAB-SS-RJ45</t>
  </si>
  <si>
    <t>RJ45 Cable to Smart Serial, 10 Feet</t>
  </si>
  <si>
    <t>CAB-SS-RJ45=</t>
  </si>
  <si>
    <t>LTE-ANTM-D</t>
  </si>
  <si>
    <t>LTE articulating dipole antenna 698-960,1448-1511,1710-2690</t>
  </si>
  <si>
    <t>LTE-ANTM-I-2-W</t>
  </si>
  <si>
    <t>LTE 2 in 1 Indoor White antenna 700MHz-2600MHz bands</t>
  </si>
  <si>
    <t>PS-SWITCH-AC-2P=</t>
  </si>
  <si>
    <t>2 Prong C7/C8 On-Off AC Power Supply Switch</t>
  </si>
  <si>
    <t>PS-SWITCH-AC-3P=</t>
  </si>
  <si>
    <t>3 Prong C13/C14 On-Off AC Power Supply Switch</t>
  </si>
  <si>
    <t>PWR-66W-AC-V2=</t>
  </si>
  <si>
    <t>PWR-66W-AC=</t>
  </si>
  <si>
    <t>Power Supply 66 Watt AC</t>
  </si>
  <si>
    <t>C819-PWRCAB-LCK25=</t>
  </si>
  <si>
    <t>C819 Power Cable Lock 25 units</t>
  </si>
  <si>
    <t>MC7304-4G-LTE-GA</t>
  </si>
  <si>
    <t>Sierra MC7304 Global LTE, Band 1, 3, 7, 8, 20</t>
  </si>
  <si>
    <t>PWR2-20W-24VDC</t>
  </si>
  <si>
    <t>C819(H)GW 24V DC power supply</t>
  </si>
  <si>
    <t>PWR2-20W-24VDC=</t>
  </si>
  <si>
    <t>C810-BR-CM</t>
  </si>
  <si>
    <t>CAB-800-ISDN</t>
  </si>
  <si>
    <t>ISDN S/T RJ45 Cable for SOHO/800 series routers</t>
  </si>
  <si>
    <t>CAB-AC2</t>
  </si>
  <si>
    <t>AC Power cord North America</t>
  </si>
  <si>
    <t>CAB-AC2=</t>
  </si>
  <si>
    <t>CAB-ADSL-RJ45</t>
  </si>
  <si>
    <t>RJ45 ADSL cable</t>
  </si>
  <si>
    <t>CAB-ADSL-RJ45=</t>
  </si>
  <si>
    <t>CAB-CONAUX</t>
  </si>
  <si>
    <t>Straight serial cable - RJ45 to DB25 male</t>
  </si>
  <si>
    <t>CAB-CONAUX=</t>
  </si>
  <si>
    <t>C866VAE-K9</t>
  </si>
  <si>
    <t>Cisco 866VAE Secure router with VDSL2/ADSL2+ over ISDN</t>
  </si>
  <si>
    <t>C867VAE</t>
  </si>
  <si>
    <t>Cisco 867VAE router with VDSL2/ADSL2+ over POTS</t>
  </si>
  <si>
    <t>C867VAE-K9</t>
  </si>
  <si>
    <t>Cisco 867VAE Secure router with VDSL2/ADSL2+ over POTS</t>
  </si>
  <si>
    <t>800-SW-SPARECD</t>
  </si>
  <si>
    <t>Cisco 800 Series Software Spare CD</t>
  </si>
  <si>
    <t>MEM8XX-512U768D</t>
  </si>
  <si>
    <t>DRAM Upgrade 512 MB to 768 MB</t>
  </si>
  <si>
    <t>2 Port 802.3af compatible pwr module for 800 Series</t>
  </si>
  <si>
    <t>800-IL-PM-2=</t>
  </si>
  <si>
    <t>800G2-POE-2=</t>
  </si>
  <si>
    <t>2 Port 802.3af compatible PoE module for 880 Series</t>
  </si>
  <si>
    <t>CAB-ADSL-800-RJ11=</t>
  </si>
  <si>
    <t>CAB-ADSL-800RJ11X=</t>
  </si>
  <si>
    <t>MEM8XX-256U512D</t>
  </si>
  <si>
    <t>DRAM Upgrade 256 MB to 512 MB</t>
  </si>
  <si>
    <t>MEM8XX-256U512D=</t>
  </si>
  <si>
    <t>MEM8XX-256U768D</t>
  </si>
  <si>
    <t>DRAM Upgrade 256 MB to 768 MB</t>
  </si>
  <si>
    <t>MEM8XX-256U768D=</t>
  </si>
  <si>
    <t>MEM8XX-512U1GBD=</t>
  </si>
  <si>
    <t>DRAM Upgrade 512 MB to 1GB</t>
  </si>
  <si>
    <t>MEM8XX-512U768D=</t>
  </si>
  <si>
    <t>PWR1-20W-12VDC=</t>
  </si>
  <si>
    <t>C819(H)G 12V DC power supply for vehicle</t>
  </si>
  <si>
    <t>PWR2-20W-12VDC</t>
  </si>
  <si>
    <t>C819(H)GW 12V DC power supply</t>
  </si>
  <si>
    <t>PWR2-20W-12VDC=</t>
  </si>
  <si>
    <t>PWR2-20W-AC=</t>
  </si>
  <si>
    <t>C819 20W AC power supply with WiFi</t>
  </si>
  <si>
    <t>C891F-K9</t>
  </si>
  <si>
    <t>Cisco 890 Series Integrated Services Routers</t>
  </si>
  <si>
    <t>C897VAB-K9</t>
  </si>
  <si>
    <t>Cisco 897 VDSL2/ADSL2+ Bonding over POTs and 1GE/SFP Router</t>
  </si>
  <si>
    <t>MC7350-4G-LTE-VS</t>
  </si>
  <si>
    <t>Sierra MC7350 Verizon and Sprint LTE, Band 13, AWS, Band 25</t>
  </si>
  <si>
    <t>MC7354-4G-LTE-NA</t>
  </si>
  <si>
    <t>Sierra MC7354 North America LTE, Band 2, 5, 17, AWS</t>
  </si>
  <si>
    <t>800-IL-PM-4=</t>
  </si>
  <si>
    <t>MC7354-4G-LTE-MNA</t>
  </si>
  <si>
    <t>Sierra MC7354 Multi-Carriers NA LTE, 2, 5, 13, 17, 25, AWS</t>
  </si>
  <si>
    <t>C891-24X/K9</t>
  </si>
  <si>
    <t>C892FSP-K9</t>
  </si>
  <si>
    <t>Cisco 892FSP 1 GE and 1GE/SFP High Perf Security Router</t>
  </si>
  <si>
    <t>EDU-C9800-40-K9</t>
  </si>
  <si>
    <t>EDU SKU - Cisco Catalyst 9800-40 Wireless Controller</t>
  </si>
  <si>
    <t>EDU-C9800-80-K9</t>
  </si>
  <si>
    <t>EDU SKU-Cisco Catalyst 9800-80 Wireless Controller</t>
  </si>
  <si>
    <t>EDU-C9800-CL-K9</t>
  </si>
  <si>
    <t>EDU SKU_Cisco Catalyst 9800-CL Wireless Controller for Cloud</t>
  </si>
  <si>
    <t>ASR1000-ESP-BLANK=</t>
  </si>
  <si>
    <t>Blank Cover for ASR1000 ESP, spare</t>
  </si>
  <si>
    <t>ASR1000-RP-BLANK=</t>
  </si>
  <si>
    <t>Blank Cover for ASR1000 RP,spare</t>
  </si>
  <si>
    <t>ASR1000-SIP-BLANK=</t>
  </si>
  <si>
    <t>Blank Cover ASR1000 SIP, Spare</t>
  </si>
  <si>
    <t>ASR1001HX-ACS=</t>
  </si>
  <si>
    <t>Cisco ASR1001-HX Accessory Kit</t>
  </si>
  <si>
    <t>ASR1001HX-IPSECHW</t>
  </si>
  <si>
    <t>Cisco ASR1001-HX Crypto Module with no default throughput</t>
  </si>
  <si>
    <t>ASR1001HX-IPSECHW=</t>
  </si>
  <si>
    <t>ASR1001X-ACS</t>
  </si>
  <si>
    <t>Cisco ASR1001-X Accessory Kit</t>
  </si>
  <si>
    <t>ASR1001X-ACS=</t>
  </si>
  <si>
    <t>ASR1002HX-ACS=</t>
  </si>
  <si>
    <t>Cisco ASR1002-HX Accessory Kit</t>
  </si>
  <si>
    <t>ASR1002HX-IPSECHW</t>
  </si>
  <si>
    <t>Cisco ASR1002-HX Crypto Module with no default throughput</t>
  </si>
  <si>
    <t>ASR1002HX-IPSECHW=</t>
  </si>
  <si>
    <t>ASR1002X-ACS</t>
  </si>
  <si>
    <t>Cisco ASR1002-X Accessory Kit</t>
  </si>
  <si>
    <t>ASR1002X-ACS=</t>
  </si>
  <si>
    <t>Cisco ASR 1002-X Accessory Kit, Spare</t>
  </si>
  <si>
    <t>ASR1006-ACS=</t>
  </si>
  <si>
    <t>Cisco ASR1006 Accessory Kit,Spare</t>
  </si>
  <si>
    <t>ASR1006-FIPS-KIT=</t>
  </si>
  <si>
    <t>ASR1006 FIPS Opacity Kit</t>
  </si>
  <si>
    <t>ASR1006X-ACS=</t>
  </si>
  <si>
    <t>Cisco ASR1006-X Accessory Kit</t>
  </si>
  <si>
    <t>ASR1001X-AES-AX</t>
  </si>
  <si>
    <t>ASR1001X AX, AVC, AES, vWAAS Bundle</t>
  </si>
  <si>
    <t>ASR1001X-AIS-AX</t>
  </si>
  <si>
    <t>ASR1001X AX, AVC, AIS, vWAAS Bundle</t>
  </si>
  <si>
    <t>ASR1002X-AES-AX</t>
  </si>
  <si>
    <t>ASR1002X AX, AVC, AES, vWAAS Bundle</t>
  </si>
  <si>
    <t>ASR1002X-AIS-AX</t>
  </si>
  <si>
    <t>ASR1002X AX, AVC, AIS, vWAAS Bundle</t>
  </si>
  <si>
    <t>ASR1001-HX</t>
  </si>
  <si>
    <t>ASR1001-HX=</t>
  </si>
  <si>
    <t>Cisco ASR1001-HX System,4x10GE+4x1GE,2xP/S, optional crypto</t>
  </si>
  <si>
    <t>ASR1001-X</t>
  </si>
  <si>
    <t>Cisco ASR1001-X Chassis, 6 built-in GE, Dual P/S, 8GB DRAM</t>
  </si>
  <si>
    <t>ASR1001-X=</t>
  </si>
  <si>
    <t>ASR1002-HX</t>
  </si>
  <si>
    <t>Cisco ASR1002-HX System,4x10GE+4x1GE, 2xP/S, optional crypto</t>
  </si>
  <si>
    <t>ASR1002-HX=</t>
  </si>
  <si>
    <t>ASR1002-X</t>
  </si>
  <si>
    <t>Cisco ASR1002-X Chassis, 6 built-in GE, Dual P/S, 4GB DRAM</t>
  </si>
  <si>
    <t>ASR1002-X=</t>
  </si>
  <si>
    <t>ASR1006</t>
  </si>
  <si>
    <t>Cisco ASR1006 Chassis, Dual P/S</t>
  </si>
  <si>
    <t>ASR1006-X</t>
  </si>
  <si>
    <t>Cisco ASR1006-X Chassis</t>
  </si>
  <si>
    <t>ASR1006-X=</t>
  </si>
  <si>
    <t>ASR1006=</t>
  </si>
  <si>
    <t>Cisco ASR1006 Chassis,spare</t>
  </si>
  <si>
    <t>ASR1009-X</t>
  </si>
  <si>
    <t>Cisco ASR1009-X Chassis</t>
  </si>
  <si>
    <t>ASR1009-X=</t>
  </si>
  <si>
    <t>C1-ASR1001-HX/K9</t>
  </si>
  <si>
    <t>Cisco ONE - ASR1001-HX, 4x10GE+4x1GE, 2x P/S</t>
  </si>
  <si>
    <t>C1-ASR1002-HX/K9</t>
  </si>
  <si>
    <t>Cisco ONE - ASR1002-HX</t>
  </si>
  <si>
    <t>ASR1000-ESP100</t>
  </si>
  <si>
    <t>Cisco ASR1000 Embedded Services Processor, 100G</t>
  </si>
  <si>
    <t>ASR1000-ESP100=</t>
  </si>
  <si>
    <t>ASR1000-ESP200</t>
  </si>
  <si>
    <t>Cisco ASR1000 Embedded Services Processor, 200G</t>
  </si>
  <si>
    <t>ASR1000-ESP200=</t>
  </si>
  <si>
    <t>ASR1013-ESP-BAFFL=</t>
  </si>
  <si>
    <t>ESP Expansion Slot Filler Plate for ASR1013</t>
  </si>
  <si>
    <t>ASR1000-6TGE</t>
  </si>
  <si>
    <t>ASR1000 6 port 10 GE Line Card</t>
  </si>
  <si>
    <t>ASR1000-6TGE=</t>
  </si>
  <si>
    <t>ASR1000-MIP100</t>
  </si>
  <si>
    <t>ASR1000 100G Modular Interface Processor</t>
  </si>
  <si>
    <t>ASR1000-MIP100=</t>
  </si>
  <si>
    <t>ASR1000 100G Modular Interface Processor, Spare</t>
  </si>
  <si>
    <t>CAB-MPO24-2XMPO12</t>
  </si>
  <si>
    <t>2X40GE breakout cable for EPA-CPAK-2X40GE</t>
  </si>
  <si>
    <t>CAB-MPO24-2XMPO12=</t>
  </si>
  <si>
    <t>EPA-10X10GE</t>
  </si>
  <si>
    <t>ASR1000 10X10GE Ethernet Port Adapter</t>
  </si>
  <si>
    <t>EPA-10X10GE=</t>
  </si>
  <si>
    <t>ASR1000 10X10GE Ethernet Port Adapter, spare</t>
  </si>
  <si>
    <t>EPA-18X1GE</t>
  </si>
  <si>
    <t>ASR1000 18X1GE EPA</t>
  </si>
  <si>
    <t>EPA-18X1GE=</t>
  </si>
  <si>
    <t>EPA-1X100GE</t>
  </si>
  <si>
    <t>ASR1000 1X100GE Ethernet Port Adapter</t>
  </si>
  <si>
    <t>EPA-CPAK-2X40GE</t>
  </si>
  <si>
    <t>ASR1000 2X40GE CPAK EPA (requires breakout cable)</t>
  </si>
  <si>
    <t>EPA-CPAK-2X40GE=</t>
  </si>
  <si>
    <t>ASR1000 2X40GE CPAK EPA (requires breakout cable), Spare</t>
  </si>
  <si>
    <t>ASR1K-BB</t>
  </si>
  <si>
    <t>ASR1k-BNG/LNS - tracking only</t>
  </si>
  <si>
    <t>ASR1K-DCI</t>
  </si>
  <si>
    <t>ASR1k-DCI incl. LISP, OTV, VXLAN, VPLS, etc. - Tracking only</t>
  </si>
  <si>
    <t>ASR1K-INTERNET</t>
  </si>
  <si>
    <t>ASR1K-Int Edge/Peering incl. BGP/NAT/ZBFW - tracking only</t>
  </si>
  <si>
    <t>ASR1K-MSE</t>
  </si>
  <si>
    <t>ASR1k-MultiService Edge incl. MPLS, L2/L3VPN- Tracking only</t>
  </si>
  <si>
    <t>ASR1K-MSP</t>
  </si>
  <si>
    <t>ASR1K-OTHER</t>
  </si>
  <si>
    <t>ASR1K-other applications for Enterprise or SP- Tracking only</t>
  </si>
  <si>
    <t>ASR1K-RR</t>
  </si>
  <si>
    <t>ASR1k-Router Reflector - Tracking only</t>
  </si>
  <si>
    <t>ASR1K-WAN-AGGR</t>
  </si>
  <si>
    <t>ASR1k-WAN Aggregation with or without Crypto - tracking only</t>
  </si>
  <si>
    <t>C1-ASR1-IPSEC-RTU</t>
  </si>
  <si>
    <t>Cisco ONE Encryption Right-To-Use Feat Lic ASR1000 Series</t>
  </si>
  <si>
    <t>XFP-10G-MM-SR</t>
  </si>
  <si>
    <t>10GBASE-SR XFP Module</t>
  </si>
  <si>
    <t>XFP-10G-MM-SR=</t>
  </si>
  <si>
    <t>XFP10GER-192IR-L</t>
  </si>
  <si>
    <t>Low Power multirate XFP supporting 10GBASE-ER and OC-192 IR</t>
  </si>
  <si>
    <t>XFP10GER-192IR-L=</t>
  </si>
  <si>
    <t>XFP10GLR-192SR-L</t>
  </si>
  <si>
    <t>Low Power multirate XFP supporting 10GBASE-LR and OC-192 SR</t>
  </si>
  <si>
    <t>XFP10GLR-192SR-L=</t>
  </si>
  <si>
    <t>ASR1000X-AC-1100W</t>
  </si>
  <si>
    <t>Cisco ASR1000-X 1100W AC Power Supply</t>
  </si>
  <si>
    <t>ASR1000X-AC-750W=</t>
  </si>
  <si>
    <t>Cisco ASR1000-HX 750W AC Power Supply, Spare</t>
  </si>
  <si>
    <t>ASR1000X-DC-950W</t>
  </si>
  <si>
    <t>Cisco ASR1000-X 950W DC Power Supply</t>
  </si>
  <si>
    <t>ASR1001-X-PWR-AC</t>
  </si>
  <si>
    <t>Cisco ASR1001-X AC Power Supply</t>
  </si>
  <si>
    <t>ASR1001-X-PWR-AC=</t>
  </si>
  <si>
    <t>ASR1001-X-PWR-DC</t>
  </si>
  <si>
    <t>Cisco ASR1001-X DC Power Supply</t>
  </si>
  <si>
    <t>ASR1001-X-PWR-DC=</t>
  </si>
  <si>
    <t>ASR1002-PWR-AC</t>
  </si>
  <si>
    <t>Cisco ASR1002 AC Power Supply</t>
  </si>
  <si>
    <t>ASR1002-PWR-AC=</t>
  </si>
  <si>
    <t>Cisco ASR1002 AC Power Supply,Spare</t>
  </si>
  <si>
    <t>ASR1002-PWR-DC=</t>
  </si>
  <si>
    <t>Cisco ASR1002 DC Power Supply,Spare</t>
  </si>
  <si>
    <t>ASR1006-PWR-AC</t>
  </si>
  <si>
    <t>Cisco ASR1006 AC Power Supply</t>
  </si>
  <si>
    <t>ASR1006-PWR-DC</t>
  </si>
  <si>
    <t>Cisco ASR1006 DC Power Supply</t>
  </si>
  <si>
    <t>ASR1013/06-PWR-AC</t>
  </si>
  <si>
    <t>Cisco ASR1000 1600w AC Power Supply</t>
  </si>
  <si>
    <t>ASR1013/06-PWR-AC=</t>
  </si>
  <si>
    <t>ASR1013/06-PWR-DC</t>
  </si>
  <si>
    <t>Cisco ASR1000 1600w DC Power Supply</t>
  </si>
  <si>
    <t>ASR1013/06-PWR-DC=</t>
  </si>
  <si>
    <t>ASR1KX-PWR-BLANK=</t>
  </si>
  <si>
    <t>Blank Cover for ASR1000 X Chassis Power Supply, Spare</t>
  </si>
  <si>
    <t>CAB-RTN-1013-AC</t>
  </si>
  <si>
    <t>AC Cord Retention Assembly for ASR1013/06-PWR-AC</t>
  </si>
  <si>
    <t>ASR1000-RP2</t>
  </si>
  <si>
    <t>Cisco ASR1000 Route Processor 2, 8GB DRAM</t>
  </si>
  <si>
    <t>ASR1000-RP3</t>
  </si>
  <si>
    <t>Cisco ASR1000 Route Processor 3</t>
  </si>
  <si>
    <t>ASR1000-RP3-32G-2P</t>
  </si>
  <si>
    <t>Cisco ASR1000 RP3 w/ 32GB, 2 Pack</t>
  </si>
  <si>
    <t>ASR1000-RP3-64G-2P</t>
  </si>
  <si>
    <t>Cisco ASR1000 RP3 w/ 64GB, 2 Pack</t>
  </si>
  <si>
    <t>ASR1000-RP3=</t>
  </si>
  <si>
    <t>M-ASR1002X-16GB</t>
  </si>
  <si>
    <t>Cisco ASR1002-X 16GB DRAM</t>
  </si>
  <si>
    <t>M-ASR1K-HDD-80GB=</t>
  </si>
  <si>
    <t>Cisco ASR1000 RP2 80GB HDD,spare</t>
  </si>
  <si>
    <t>M-ASR1K-RP2-16GB</t>
  </si>
  <si>
    <t>Cisco ASR1000 RP2 16GB DRAM</t>
  </si>
  <si>
    <t>M-ASR1K-RP2-16GB=</t>
  </si>
  <si>
    <t>Cisco ASR1000 RP2 16GB DRAM, Spare</t>
  </si>
  <si>
    <t>M-ASR1K-RP2-8GB</t>
  </si>
  <si>
    <t>Cisco ASR1000 RP2 8GB DRAM</t>
  </si>
  <si>
    <t>M-ASR1K-RP2-8GB=</t>
  </si>
  <si>
    <t>Cisco ASR1000 RP2 8GB DRAM, Spare</t>
  </si>
  <si>
    <t>M-ASR1K-RP3-16GB</t>
  </si>
  <si>
    <t>Cisco ASR1000 RP3 16GB</t>
  </si>
  <si>
    <t>M-ASR1K-RP3-32GB</t>
  </si>
  <si>
    <t>Cisco ASR1000 RP3 32GB</t>
  </si>
  <si>
    <t>M-ASR1K-SSD-200GB</t>
  </si>
  <si>
    <t>Cisco ASR1000 RP3 200GB SSD</t>
  </si>
  <si>
    <t>M-ASR1K-SSD-400GB</t>
  </si>
  <si>
    <t>Cisco ASR1000 RP3 400GB SSD</t>
  </si>
  <si>
    <t>ASR1001X-10G-K9</t>
  </si>
  <si>
    <t>ASR1001-X, 10G Base Bundle, K9, AES, Built-in 6x1G</t>
  </si>
  <si>
    <t>ASR1001X-2.5G-K9</t>
  </si>
  <si>
    <t>ASR1001X-20G-K9</t>
  </si>
  <si>
    <t>ASR1001-X, 20G Base Bundle, K9, AES, Built-in 6x1G, 2x10G</t>
  </si>
  <si>
    <t>ASR1001X-5G-K9</t>
  </si>
  <si>
    <t>ASR1002X-10G-K9</t>
  </si>
  <si>
    <t>ASR1002-X, 10G, K9, AES license</t>
  </si>
  <si>
    <t>ASR1002X-20G-K9</t>
  </si>
  <si>
    <t>ASR1002-X, 20G, K9, AES license</t>
  </si>
  <si>
    <t>ASR1002X-36G-K9</t>
  </si>
  <si>
    <t>ASR1002-X, 36G, K9, AES license</t>
  </si>
  <si>
    <t>ASR1002X-36G-NB</t>
  </si>
  <si>
    <t>ASR1002-X Bundle with 2x10GE, 6x1GE I/O, 36G, IPBase License</t>
  </si>
  <si>
    <t>ASR1002X-5G-K9</t>
  </si>
  <si>
    <t>ASR1002-X, 5G, K9, AES license</t>
  </si>
  <si>
    <t>ASR1002X-10G-HA-K9</t>
  </si>
  <si>
    <t>ASR1002-X, 10G, HA Bundle, K9, AES license</t>
  </si>
  <si>
    <t>ASR1002X-20G-HA-K9</t>
  </si>
  <si>
    <t>ASR1002-X, 20G, HA Bundle, K9, AES license</t>
  </si>
  <si>
    <t>ASR1002X-36G-HA-K9</t>
  </si>
  <si>
    <t>ASR1002-X, 36G, HA Bundle, K9, AES license</t>
  </si>
  <si>
    <t>ASR1002X-5G-HA-K9</t>
  </si>
  <si>
    <t>ASR1002-X, 5G, HA Bundle, K9, AES license</t>
  </si>
  <si>
    <t>ASR1002X-5G-SHAK9</t>
  </si>
  <si>
    <t>ASR1002-X, 5G, Sec+HA Bundle, K9, AES license</t>
  </si>
  <si>
    <t>ASR1K6R2-100-SHAK9</t>
  </si>
  <si>
    <t>ASR1001X-10G-SEC</t>
  </si>
  <si>
    <t>ASR1001-X, 10G, VPN+FW Bundle, K9, AES, Built-in 6x1G</t>
  </si>
  <si>
    <t>ASR1001X-2.5G-SEC</t>
  </si>
  <si>
    <t>ASR1001-X, 2.5G, VPN+FW Bundle, K9, AES, Built-in 6x1G</t>
  </si>
  <si>
    <t>ASR1001X-20G-SEC</t>
  </si>
  <si>
    <t>ASR1001-X, 20G, VPN+FW Bundle, K9, AES, Built-in 6x1G, 2x10G</t>
  </si>
  <si>
    <t>ASR1001X-5G-SEC</t>
  </si>
  <si>
    <t>ASR1001-X, 5G, VPN+FW Bundle, K9, AES, Built-in 6x1G</t>
  </si>
  <si>
    <t>ASR1002X-10G-SECK9</t>
  </si>
  <si>
    <t>ASR1002-X, 10G, VPN+FW Bundle, K9, AES license</t>
  </si>
  <si>
    <t>ASR1002X-10G-SHAK9</t>
  </si>
  <si>
    <t>ASR1002-X, 10G, Sec+HA Bundle, K9, AES license</t>
  </si>
  <si>
    <t>ASR1002X-20G-SECK9</t>
  </si>
  <si>
    <t>ASR1002-X, 20G, VPN+FW Bundle, K9, AES license</t>
  </si>
  <si>
    <t>ASR1002X-20G-SHAK9</t>
  </si>
  <si>
    <t>ASR1002-X, 20G, Sec+HA Bundle, K9, AES license</t>
  </si>
  <si>
    <t>ASR1002X-36G-SECK9</t>
  </si>
  <si>
    <t>ASR1002-X, 36G, VPN+FW Bundle, K9, AES license</t>
  </si>
  <si>
    <t>ASR1002X-36G-SHAK9</t>
  </si>
  <si>
    <t>ASR1002-X, 36G, Sec+HA Bundle, K9, AES license</t>
  </si>
  <si>
    <t>ASR1002X-5G-SECK9</t>
  </si>
  <si>
    <t>ASR1002-X, 5G, VPN+FW Bundle, K9, AES license</t>
  </si>
  <si>
    <t>ASR1K6R2-100-SECK9</t>
  </si>
  <si>
    <t>ASR1001X-10G-VPN</t>
  </si>
  <si>
    <t>ASR1001X-2.5G-VPN</t>
  </si>
  <si>
    <t>ASR1001-X, 2.5G, VPN Bundle, K9, AES, Built-in 6x1G</t>
  </si>
  <si>
    <t>ASR1001X-20G-VPN</t>
  </si>
  <si>
    <t>ASR1001X-5G-VPN</t>
  </si>
  <si>
    <t>ASR1002X-10G-VPNK9</t>
  </si>
  <si>
    <t>ASR1002-X, 10G, VPN Bundle, K9, AES license</t>
  </si>
  <si>
    <t>ASR1002X-20G-VPNK9</t>
  </si>
  <si>
    <t>ASR1002-X, 20G, VPN Bundle, K9, AES license</t>
  </si>
  <si>
    <t>ASR1002X-36G-VPNK9</t>
  </si>
  <si>
    <t>ASR1002-X, 36G, VPN Bundle, K9, AES license</t>
  </si>
  <si>
    <t>ASR1002X-5G-VPNK9</t>
  </si>
  <si>
    <t>ASR1002-X, 5G, VPN Bundle, K9, AES license</t>
  </si>
  <si>
    <t>ASR1K6R2-100-VPNK9</t>
  </si>
  <si>
    <t>ASR1006 VPN Bundle w/ESP-100G,RP2,SIP40,AESK9,License</t>
  </si>
  <si>
    <t>ASR1000-2T+20X1GE=</t>
  </si>
  <si>
    <t>ASR1000 2-port 10GE, 20-port GE Line Card</t>
  </si>
  <si>
    <t>CAB-T3E3_DINDIN-F</t>
  </si>
  <si>
    <t>T3 or E3 Cable with DIN,DIN, Female,Female connectors,10 F</t>
  </si>
  <si>
    <t>CAB-T3E3-DINBNC-F</t>
  </si>
  <si>
    <t>T3 or E3 Cable, DIN,BNC Female connector,10 Feet</t>
  </si>
  <si>
    <t>CAB-T3E3-DINBNC-F=</t>
  </si>
  <si>
    <t>CAB-T3E3-DINBNC-M</t>
  </si>
  <si>
    <t>T3 or E3 Cable with DIN,BNC male connector,10 Feet</t>
  </si>
  <si>
    <t>CAB-T3E3-RF-BNC-F=</t>
  </si>
  <si>
    <t>T3/E3 Cable,1.0/2.3RF to BNC-Female,10Ft. (inc pair 1Tx/1Rx)</t>
  </si>
  <si>
    <t>CAB-T3E3-RF-BNC-M=</t>
  </si>
  <si>
    <t>T3/E3 Cable,1.0/2.3RF to BNC-Male,10Ft. (inc pair 1Tx/1Rx)</t>
  </si>
  <si>
    <t>CAB-T3E3-RF-OPEN=</t>
  </si>
  <si>
    <t>T3/E3 Cable,1.0/2.3RF to BNC-Open, 25 Ft. (inc pair 1Tx/1Rx)</t>
  </si>
  <si>
    <t>SPA-1CHOC3-CE-ATM</t>
  </si>
  <si>
    <t>1 Port Channelized OC3/STM-1 ATM and Circuit Emulation SPA</t>
  </si>
  <si>
    <t>SPA-1X10GE-WL-V2</t>
  </si>
  <si>
    <t>Cisco 1-port 10GE LAN/WAN-PHY Shared Port Adapter</t>
  </si>
  <si>
    <t>SPA-1X10GE-WL-V2=</t>
  </si>
  <si>
    <t>SPA-24CHT1-CE-ATM</t>
  </si>
  <si>
    <t>24 Port Channelized T1/E1/J1 ATM and Circuit Emulation SPA</t>
  </si>
  <si>
    <t>SPA-24CHT1-CE-ATM=</t>
  </si>
  <si>
    <t>SPA-2CHT3-CE-ATM</t>
  </si>
  <si>
    <t>2 Port Channelized T3/E3 ATM and Circuit Emulation SPA</t>
  </si>
  <si>
    <t>SPA-2CHT3-CE-ATM=</t>
  </si>
  <si>
    <t>SPA-4XOC48POS/RPR</t>
  </si>
  <si>
    <t>SPA-4XT-SERIAL</t>
  </si>
  <si>
    <t>Cisco 4 port serial SPA</t>
  </si>
  <si>
    <t>SPA-4XT-SERIAL=</t>
  </si>
  <si>
    <t>SPA-8XT3/E3</t>
  </si>
  <si>
    <t>8-port Clear Channel T3/E3 Shared Port Adapter</t>
  </si>
  <si>
    <t>SPA-8XT3/E3=</t>
  </si>
  <si>
    <t>ASR1000-2T+20X1GE</t>
  </si>
  <si>
    <t>ASR1000-SIP40</t>
  </si>
  <si>
    <t>Cisco ASR1000 SPA Interface Processor 40</t>
  </si>
  <si>
    <t>ASR1000-SIP40=</t>
  </si>
  <si>
    <t>M-ASR1001HX-16GB</t>
  </si>
  <si>
    <t>Cisco ASR1001-HX 16GB DRAM</t>
  </si>
  <si>
    <t>M-ASR1001HX-16GB=</t>
  </si>
  <si>
    <t>M-ASR1001X-16GB</t>
  </si>
  <si>
    <t>Cisco ASR1001-X 16GB DRAM</t>
  </si>
  <si>
    <t>M-ASR1001X-16GB=</t>
  </si>
  <si>
    <t>M-ASR1001X-8GB</t>
  </si>
  <si>
    <t>Cisco ASR1001-X 8GB DRAM</t>
  </si>
  <si>
    <t>M-ASR1001X-8GB=</t>
  </si>
  <si>
    <t>M-ASR1002HX-32GB</t>
  </si>
  <si>
    <t>Cisco ASR1002-HX 32GB DRAM</t>
  </si>
  <si>
    <t>M-ASR1002X-16GB=</t>
  </si>
  <si>
    <t>M-ASR1002X-4GB</t>
  </si>
  <si>
    <t>Cisco ASR1002-X 4GB DRAM</t>
  </si>
  <si>
    <t>M-ASR1002X-4GB=</t>
  </si>
  <si>
    <t>M-ASR1002X-8GB</t>
  </si>
  <si>
    <t>Cisco ASR1002-X 8GB DRAM</t>
  </si>
  <si>
    <t>M-ASR1002X-8GB=</t>
  </si>
  <si>
    <t>ASR1002X-HD-BLANK</t>
  </si>
  <si>
    <t>Blank Cover for ASR1002-X HDD</t>
  </si>
  <si>
    <t>ASR1002X-HD-BLANK=</t>
  </si>
  <si>
    <t>M-ASR1K-HDD-80GB</t>
  </si>
  <si>
    <t>Cisco ASR1000 RP2 80GB HDD</t>
  </si>
  <si>
    <t>MASR1002X-HD-320G</t>
  </si>
  <si>
    <t>Cisco ASR1002-X 320GB HDD</t>
  </si>
  <si>
    <t>MASR1002X-HD-320G=</t>
  </si>
  <si>
    <t>CAB-ADPT-75-120=</t>
  </si>
  <si>
    <t>LIF5K-00-CSXXPPD</t>
  </si>
  <si>
    <t>Standard IS-835C Prepaid Bundle (Failover)</t>
  </si>
  <si>
    <t>LIF5K-00-CS01M-K9</t>
  </si>
  <si>
    <t>Mobile Enterprise Security Bundle, 1K sessions (Failover)</t>
  </si>
  <si>
    <t>LIF5K-00-ME10LIC</t>
  </si>
  <si>
    <t>MME Bundle, 10K sessions (Failover)</t>
  </si>
  <si>
    <t>LIF5K-00-PW01LIC</t>
  </si>
  <si>
    <t>PGW Bundle, 1K Sessions (Failover)</t>
  </si>
  <si>
    <t>LIF5K-00-PW10GTWY</t>
  </si>
  <si>
    <t>PDN GW Bundle, 10K Sessions (Failover)</t>
  </si>
  <si>
    <t>LIF5K-00-SW10LIC</t>
  </si>
  <si>
    <t>Serving GW Bundle, 10K Sessions (Failover)</t>
  </si>
  <si>
    <t>FW NAT Bundle 1K Sessions</t>
  </si>
  <si>
    <t>FW NAT Bundle 1K Sessions (Failover)</t>
  </si>
  <si>
    <t>LIF5K-00-CS01ITC</t>
  </si>
  <si>
    <t>Intelligent Traffic Control, Bundle, 1K sessions (Failover)</t>
  </si>
  <si>
    <t>ASR5K-00-LIC-PAK</t>
  </si>
  <si>
    <t>ASR-5000 License Pack - Configurable</t>
  </si>
  <si>
    <t>Enhanced Charging Bundle 2, 1K Sessions</t>
  </si>
  <si>
    <t>LIF5K-00-CS01DCC</t>
  </si>
  <si>
    <t>Dynamic Content Charging and Ctrl Bundle, 1K sess (Failover)</t>
  </si>
  <si>
    <t>LIF5K-00-CS01ECG2</t>
  </si>
  <si>
    <t>Enhanced Charging Bundle 2, 1K Sessions (Failover)</t>
  </si>
  <si>
    <t>A900-CONS-KIT-S=</t>
  </si>
  <si>
    <t>ASR 900 Serial Console Cabling Kit</t>
  </si>
  <si>
    <t>ASR903</t>
  </si>
  <si>
    <t>A900-CONS-KIT-U=</t>
  </si>
  <si>
    <t>ASR 900 USB Console Cabling Kit</t>
  </si>
  <si>
    <t>A900-DCAP-RJ45-S=</t>
  </si>
  <si>
    <t>Cisco ASR900 series Dust Cap for RJ45 - Small Qty - 24 units</t>
  </si>
  <si>
    <t>A900-DCAP-SFP-S=</t>
  </si>
  <si>
    <t>Cisco ASR900 series Dust Cap for SFP - Small Qty - 24 units</t>
  </si>
  <si>
    <t>A900-IMA-BLANK=</t>
  </si>
  <si>
    <t>ASR 900 Interface Module A Blank Cover</t>
  </si>
  <si>
    <t>A900-PWR-BLANK=</t>
  </si>
  <si>
    <t>ASR 900 Power Supply Blank Cover</t>
  </si>
  <si>
    <t>A900-PWR550-A</t>
  </si>
  <si>
    <t>ASR 900 550W AC Power Supply</t>
  </si>
  <si>
    <t>A900-PWR550-A=</t>
  </si>
  <si>
    <t>ASR 900 550W AC Power Supply, Spare</t>
  </si>
  <si>
    <t>A900-PWR550-D-E</t>
  </si>
  <si>
    <t>ASR 900 550W Enhanced DC Power Supply</t>
  </si>
  <si>
    <t>A900-PWR550-D-E=</t>
  </si>
  <si>
    <t>ASR 900 550W Enhanced DC Power Supply, Spare</t>
  </si>
  <si>
    <t>A903-FAN-E=</t>
  </si>
  <si>
    <t>ASR 903 FAN Tray With Filter Slot, spare</t>
  </si>
  <si>
    <t>A903-RCKMNT-19IN=</t>
  </si>
  <si>
    <t>ASR-903</t>
  </si>
  <si>
    <t>ASR 903 Series Router Chassis</t>
  </si>
  <si>
    <t>ASR-903=</t>
  </si>
  <si>
    <t>ASR 903 Series Router Chassis, Spare</t>
  </si>
  <si>
    <t>CABLE-16T1E1</t>
  </si>
  <si>
    <t>Cable for 16 Port T1/E1 Interface Module, 12 Feet</t>
  </si>
  <si>
    <t>CABLE-16T1E1=</t>
  </si>
  <si>
    <t>Cable for 16 Port T1/E1 Interface Module, 12 Feet, Spare</t>
  </si>
  <si>
    <t>PANEL-16-BNC</t>
  </si>
  <si>
    <t>Breakout panel with 16 T1/E1 75-ohm BNC ports</t>
  </si>
  <si>
    <t>PANEL-32-RJ48</t>
  </si>
  <si>
    <t>Breakout panel with 32 T1/E1 100/120- ohm RJ48 ports</t>
  </si>
  <si>
    <t>A900-IMA16D</t>
  </si>
  <si>
    <t>ASR 900 16 port T1/E1 Interface Module, Requires patch panel</t>
  </si>
  <si>
    <t>A900-IMA16D=</t>
  </si>
  <si>
    <t>ASR 900 16 port T1/E1 Interface Module, Spare</t>
  </si>
  <si>
    <t>A900-IMA1X</t>
  </si>
  <si>
    <t>ASR 900 1 port 10GE XFP Interface Module</t>
  </si>
  <si>
    <t>A900-IMA1X=</t>
  </si>
  <si>
    <t>ASR 900 1 port 10GE XFP Interface Module, Spare</t>
  </si>
  <si>
    <t>A900-IMA2Z</t>
  </si>
  <si>
    <t>ASR 900 2 port 10GE SFP+/XFP Interface Module</t>
  </si>
  <si>
    <t>A900-IMA2Z=</t>
  </si>
  <si>
    <t>ASR 900 2 port 10GE SFP+/XFP Interface Module, Spare</t>
  </si>
  <si>
    <t>A900-IMA32D</t>
  </si>
  <si>
    <t>ASR 900 32 port T1/E1 Interface Module, Requires patch panel</t>
  </si>
  <si>
    <t>A900-IMA32D=</t>
  </si>
  <si>
    <t>A900-IMA4OS</t>
  </si>
  <si>
    <t>ASR 900 4 port OC3/STM1 or 1 port OC12/STM4 Interface Module</t>
  </si>
  <si>
    <t>A900-IMA4OS=</t>
  </si>
  <si>
    <t>ASR 900 4 OC3/STM1 or 1 OC12/STM4 Interface Module, Spare</t>
  </si>
  <si>
    <t>A900-IMA8D</t>
  </si>
  <si>
    <t>ASR 900 8 port RJ48C T1/E1 Interface Module</t>
  </si>
  <si>
    <t>A900-IMA8D=</t>
  </si>
  <si>
    <t>A900-IMA8S</t>
  </si>
  <si>
    <t>ASR 900 8 port SFP Gigabit Ethernet Interface Module</t>
  </si>
  <si>
    <t>A900-IMA8S=</t>
  </si>
  <si>
    <t>ASR 900 8 port SFP Gigabit Ethernet Interface Module, Spare</t>
  </si>
  <si>
    <t>A900-IMA8S1Z</t>
  </si>
  <si>
    <t>ASR 900 Combo 8 port SFP GE and 1 port 10GE Interface Module</t>
  </si>
  <si>
    <t>A900-IMA8S1Z=</t>
  </si>
  <si>
    <t>ASR 900 Combo 8 port SFP GE and 1 port 10GE IM, Spare</t>
  </si>
  <si>
    <t>A900-IMA8T</t>
  </si>
  <si>
    <t>ASR 900 8 port 10/100/1000 Ethernet Interface Module</t>
  </si>
  <si>
    <t>A900-IMA8T=</t>
  </si>
  <si>
    <t>ASR 900 8 port 10/100/1000 Ethernet Interface Module, Spare</t>
  </si>
  <si>
    <t>A900-IMA8T1Z</t>
  </si>
  <si>
    <t>ASR 900 Combo 8 port 10/100/1000 Ethernet and 1 port 10GE IM</t>
  </si>
  <si>
    <t>A900-IMA8T1Z=</t>
  </si>
  <si>
    <t>ASR 900 Combo 8 port 10/100/1000 and 1 port 10GE IM, Spare</t>
  </si>
  <si>
    <t>A900-IMASER14A/S</t>
  </si>
  <si>
    <t>ASR 900 14 port Sync/Async Interface Module</t>
  </si>
  <si>
    <t>A900-IMASER14A/S=</t>
  </si>
  <si>
    <t>ASR 900 14 port Sync/Async Interface Module, Spare</t>
  </si>
  <si>
    <t>A900-RSP2A-128</t>
  </si>
  <si>
    <t>ASR 900 Route Switch Processor 2 - 128G, Base Scale</t>
  </si>
  <si>
    <t>A900-RSP2A-128=</t>
  </si>
  <si>
    <t>ASR 900 Route Switch Processor 2 - 128G, Base Scale, Spare</t>
  </si>
  <si>
    <t>A900-RSP2A-64</t>
  </si>
  <si>
    <t>ASR 900 Route Switch Processor 2 - 64G, Base Scale</t>
  </si>
  <si>
    <t>A900-RSP2A-64=</t>
  </si>
  <si>
    <t>ASR 900 Route Switch Processor 2 - 64G, Base Scale, Spare</t>
  </si>
  <si>
    <t>SLASR902-M</t>
  </si>
  <si>
    <t>ASR 902 Metro Services</t>
  </si>
  <si>
    <t>SLASR902-M=</t>
  </si>
  <si>
    <t>A902-CAB-BRACKET=</t>
  </si>
  <si>
    <t>ASR 902 Cable Bracket</t>
  </si>
  <si>
    <t>A902-FAN-E</t>
  </si>
  <si>
    <t>ASR 902 FAN Tray With Filter Slot</t>
  </si>
  <si>
    <t>A902-FAN-E=</t>
  </si>
  <si>
    <t>A902-FAN-F</t>
  </si>
  <si>
    <t>ASR 902 FAN Tray Filter</t>
  </si>
  <si>
    <t>ASR 902 FAN Tray Filter Blank Panel</t>
  </si>
  <si>
    <t>A902-FAN-F-B=</t>
  </si>
  <si>
    <t>A902-FAN-F=</t>
  </si>
  <si>
    <t>ASR-902</t>
  </si>
  <si>
    <t>ASR 902 Series Router Chassis</t>
  </si>
  <si>
    <t>ASR-902=</t>
  </si>
  <si>
    <t>ASR 903 Metro Aggregation Services</t>
  </si>
  <si>
    <t>SLASR903-A=</t>
  </si>
  <si>
    <t>ASR 903 nV Satellite Technology Package</t>
  </si>
  <si>
    <t>SLASR903-NV=</t>
  </si>
  <si>
    <t>A9K-CORE</t>
  </si>
  <si>
    <t>Cisco ASR9000; No Physical Part; For Tracking Only</t>
  </si>
  <si>
    <t>A9K-DATACENTER</t>
  </si>
  <si>
    <t>ASR9000; Data Center Interconnect; For Tracking Only</t>
  </si>
  <si>
    <t>A9K-IP-CORE</t>
  </si>
  <si>
    <t>ASR9000; Lean Core, Internet Back Bone; For Tracking Only</t>
  </si>
  <si>
    <t>A9K-MOBILE</t>
  </si>
  <si>
    <t>ASR9000; Mobile/Wireless Network; For Tracking Only</t>
  </si>
  <si>
    <t>A9K-MPA-FILR</t>
  </si>
  <si>
    <t>ASR 9000 MPA Slot Filler</t>
  </si>
  <si>
    <t>A9K-MPA-FILR=</t>
  </si>
  <si>
    <t>A9K-OTHER</t>
  </si>
  <si>
    <t>ASR9000; Other Network Applications; For Tracking Only</t>
  </si>
  <si>
    <t>A9K-PEM-ACV3-FILR</t>
  </si>
  <si>
    <t>ASR9K Power Entry Module AC Version 3 Filler</t>
  </si>
  <si>
    <t>A9K-PEM-FILR=</t>
  </si>
  <si>
    <t>A9K PEM Slot Filler</t>
  </si>
  <si>
    <t>A9K-PEM-V2-FILR</t>
  </si>
  <si>
    <t>A9K-PEM-V2-FILR=</t>
  </si>
  <si>
    <t>A9K-RSP-FILR=</t>
  </si>
  <si>
    <t>A9K RSP Slot Filler</t>
  </si>
  <si>
    <t>A9K-SAM-FILR</t>
  </si>
  <si>
    <t>ASR9000 ISM SAM Filler</t>
  </si>
  <si>
    <t>A9K-SAM-FILR=</t>
  </si>
  <si>
    <t>ISM SAM Filler Spare</t>
  </si>
  <si>
    <t>CAB-T3E3-RF-BNC-F</t>
  </si>
  <si>
    <t>PWR-CAB-AC-BLK</t>
  </si>
  <si>
    <t>PWR-CAB-AC-SUI</t>
  </si>
  <si>
    <t>Power Cord for AC V2 Power Module (Swiss)</t>
  </si>
  <si>
    <t>PWR-CAB-AC-SUI=</t>
  </si>
  <si>
    <t>PWR-CAB-AC-USA</t>
  </si>
  <si>
    <t>Power Cord for AC V2 Power Module (USA)</t>
  </si>
  <si>
    <t>PWR-CAB-AC-USA=</t>
  </si>
  <si>
    <t>A99-RP2-SE</t>
  </si>
  <si>
    <t>ASR 9900 Route Processor 2 for Service Edge</t>
  </si>
  <si>
    <t>A99-RP2-SE=</t>
  </si>
  <si>
    <t>A99-RP2-TR</t>
  </si>
  <si>
    <t>ASR 9900 Route Processor 2 for Packet Transport</t>
  </si>
  <si>
    <t>A99-RP2-TR=</t>
  </si>
  <si>
    <t>A99-SFC2=</t>
  </si>
  <si>
    <t>ASR 9900 Series Switch Fabric Card 2 Spare</t>
  </si>
  <si>
    <t>A9K-AC-PEM-V2=</t>
  </si>
  <si>
    <t>ASR9K AC Power Entry Module Version 2 Spare</t>
  </si>
  <si>
    <t>A9K-AC-PEM-V3</t>
  </si>
  <si>
    <t>ASR9K AC Power Enclosure Module Version 3</t>
  </si>
  <si>
    <t>A9K-DC-PEM-V2=</t>
  </si>
  <si>
    <t>A9K-DC-PEM-V3</t>
  </si>
  <si>
    <t>ASR9K DC Power Enclosure Module Version 3</t>
  </si>
  <si>
    <t>A9K-DC-PEM-V3=</t>
  </si>
  <si>
    <t>A9K-RSP880-SE</t>
  </si>
  <si>
    <t>ASR 9000 Route Switch Processor 880 for Service Edge</t>
  </si>
  <si>
    <t>A9K-RSP880-SE=</t>
  </si>
  <si>
    <t>A9K-RSP880-TR</t>
  </si>
  <si>
    <t>ASR 9000 Route Switch Processor 880 for Packet Transport</t>
  </si>
  <si>
    <t>A9K-RSP880-TR=</t>
  </si>
  <si>
    <t>ASR 9000 Route Switch Processor 880 for Packet Trans. Spare</t>
  </si>
  <si>
    <t>ASR9K-AC-PEM-V2</t>
  </si>
  <si>
    <t>ASR9K AC Power Entry Module Version 2</t>
  </si>
  <si>
    <t>ASR9K-DC-PEM-V2</t>
  </si>
  <si>
    <t>ASR9K DC Power Entry Module Version 2</t>
  </si>
  <si>
    <t>PWR-3KW-HVDC=</t>
  </si>
  <si>
    <t>3kW HVDC Power Module</t>
  </si>
  <si>
    <t>PWR-4.4KW-DC-V3</t>
  </si>
  <si>
    <t>4.4KW DC Power Module Version 3</t>
  </si>
  <si>
    <t>PWR-6KW-AC-V3</t>
  </si>
  <si>
    <t>6KW AC Power Module Version 3</t>
  </si>
  <si>
    <t>PWR-6KW-AC-V3=</t>
  </si>
  <si>
    <t>RP2-SE</t>
  </si>
  <si>
    <t>ASR 9900 Route Processor 2 SE for Bundles</t>
  </si>
  <si>
    <t>RP2-TR</t>
  </si>
  <si>
    <t>ASR 9900 Route Processor 2 TR for Bundles</t>
  </si>
  <si>
    <t>RSP880-SE</t>
  </si>
  <si>
    <t>ASR 9000 Route Switch Processor 880 SE for Bundles</t>
  </si>
  <si>
    <t>RSP880-TR</t>
  </si>
  <si>
    <t>ASR 9000 Route Switch Processor 880 TR for Bundles</t>
  </si>
  <si>
    <t>A9K-4X100GE-SE</t>
  </si>
  <si>
    <t>ASR 9000 4-port 100GE LC -SE OTN</t>
  </si>
  <si>
    <t>A9K-4X100GE-SE=</t>
  </si>
  <si>
    <t>A9K-4X100GE-TR</t>
  </si>
  <si>
    <t>ASR 9000 4-port 100GE LC -TR OTN</t>
  </si>
  <si>
    <t>A9K-4X100GE-TR=</t>
  </si>
  <si>
    <t>A9K-8X100GE-SE</t>
  </si>
  <si>
    <t>ASR 9000 8-port 100GE SE card -OTN</t>
  </si>
  <si>
    <t>A9K-8X100GE-SE=</t>
  </si>
  <si>
    <t>A9K-8X100GE-TR</t>
  </si>
  <si>
    <t>ASR 9000 8-port 100GE TR card -OTN</t>
  </si>
  <si>
    <t>A9K-8X100GE-TR=</t>
  </si>
  <si>
    <t>A9K-1X40-S-RTU-A=</t>
  </si>
  <si>
    <t>ASR 9000 4-port 100GE SE LC PAYG 1-port 40GE RTU</t>
  </si>
  <si>
    <t>A9K-400G-AIP-SE</t>
  </si>
  <si>
    <t>ASR 9000 4-port 100GE Advanced IP license for SE Line Card</t>
  </si>
  <si>
    <t>A9K-400G-AIP-SE=</t>
  </si>
  <si>
    <t>A9K-400G-AIP-TR</t>
  </si>
  <si>
    <t>ASR 9000 4-port 100GE Advanced IP license for TR Line Card</t>
  </si>
  <si>
    <t>A9K-400G-AIP-TR=</t>
  </si>
  <si>
    <t>ASR 9000 4-port Advanced IP license for TR Line Card</t>
  </si>
  <si>
    <t>A9K-400G-IVRF</t>
  </si>
  <si>
    <t>A9K-400G-IVRF=</t>
  </si>
  <si>
    <t>A9K-800G-AIP-SE</t>
  </si>
  <si>
    <t>ASR 9000 8-port 100GE Advanced IP license for SE Line Card</t>
  </si>
  <si>
    <t>A9K-800G-AIP-SE=</t>
  </si>
  <si>
    <t>A9K-800G-AIP-TR</t>
  </si>
  <si>
    <t>ASR 9000 8-port 100GE Advanced IP license for TR Line Card</t>
  </si>
  <si>
    <t>A9K-800G-AIP-TR=</t>
  </si>
  <si>
    <t>ASR 9000 8-port 100GE Advanced IP License for TR Line Card</t>
  </si>
  <si>
    <t>A9K Advanced Video License</t>
  </si>
  <si>
    <t>A9K-BNG-ADV-8K</t>
  </si>
  <si>
    <t>ASR 9000 BNG license for Advance Features</t>
  </si>
  <si>
    <t>A9K-BNG-ADV-8K=</t>
  </si>
  <si>
    <t>A9K-IVRF-LIC</t>
  </si>
  <si>
    <t>Infrastructure VRF LC License. Support up to 8 VRFs</t>
  </si>
  <si>
    <t>A9K-SESSION-128K</t>
  </si>
  <si>
    <t>A9K-SESSION-128K=</t>
  </si>
  <si>
    <t>A9K-TUNNEL-ENT</t>
  </si>
  <si>
    <t>ASR 9000 RTU license for Tunnel Protocols</t>
  </si>
  <si>
    <t>A9K-MPA-1X40GE</t>
  </si>
  <si>
    <t>ASR 9000 1-port 40GE Modular Port Adapter</t>
  </si>
  <si>
    <t>A9K-MPA-20X1GE</t>
  </si>
  <si>
    <t>ASR 9000 20-port 1GE Modular Port Adapter</t>
  </si>
  <si>
    <t>A9K-MPA-20X1GE=</t>
  </si>
  <si>
    <t>ASR 9000 20-port 1GE Modular Port Adapter (spare)</t>
  </si>
  <si>
    <t>A9K-MPA-2X10GE</t>
  </si>
  <si>
    <t>ASR 9000 2-port 10GE Modular Port Adapter</t>
  </si>
  <si>
    <t>A9K-MPA-2X40GE</t>
  </si>
  <si>
    <t>ASR 9000 2-port 40GE Modular Port Adapter</t>
  </si>
  <si>
    <t>A9K-MPA-2X40GE=</t>
  </si>
  <si>
    <t>A9K-MPA-4X10GE</t>
  </si>
  <si>
    <t>ASR 9000 4-port 10GE Modular Port Adapter</t>
  </si>
  <si>
    <t>A9K-MPA-4X10GE=</t>
  </si>
  <si>
    <t>ASR 9000 4-port 10GE Modular Port Adapter (spare)</t>
  </si>
  <si>
    <t>A9K-MPA-8X10GE=</t>
  </si>
  <si>
    <t>ASR 9000 8-port 10GE Modular Port Adapter</t>
  </si>
  <si>
    <t>A9KV-V2-FAN=</t>
  </si>
  <si>
    <t>ASR-9000V-CON-CBL=</t>
  </si>
  <si>
    <t>ASR9000v Console cable, RJ45 to mini-USB</t>
  </si>
  <si>
    <t>ASR9000 Virtualized Service Module</t>
  </si>
  <si>
    <t>A9K-SIP-700</t>
  </si>
  <si>
    <t>Cisco ASR 9000 Series SPA Interface Processor-700</t>
  </si>
  <si>
    <t>A9K-SW-MANAGER-CD</t>
  </si>
  <si>
    <t>ASR 9000 Software Manager CD</t>
  </si>
  <si>
    <t>A9K-SW-SPARE-CD</t>
  </si>
  <si>
    <t>CD for current ASR9000 SW releases</t>
  </si>
  <si>
    <t>A9K-750W-AC</t>
  </si>
  <si>
    <t>ASR 9000 Series 750W AC Power Supply for ASR-9001</t>
  </si>
  <si>
    <t>A9K-750W-AC=</t>
  </si>
  <si>
    <t>ASR 9000 Series 750W AC Power Supply for ASR-9001 Spare</t>
  </si>
  <si>
    <t>A9K-750W-DC</t>
  </si>
  <si>
    <t>ASR 9000 750W DC Power Supply for ASR-9001</t>
  </si>
  <si>
    <t>A9K-750W-DC=</t>
  </si>
  <si>
    <t>ASR 9000 750W DC Power Supply for ASR-9001 Spare</t>
  </si>
  <si>
    <t>A9K-9001-MPA-FILR</t>
  </si>
  <si>
    <t>ASR 9001 MPA Filler</t>
  </si>
  <si>
    <t>A9K-9001-MPA-FILR=</t>
  </si>
  <si>
    <t>ASR 9001 MPA Filler Spare</t>
  </si>
  <si>
    <t>A9K-9001-S-BAYFLR</t>
  </si>
  <si>
    <t>ASR 9001-S Disabled Bay Filler</t>
  </si>
  <si>
    <t>A9K-9001-S-BAYFLR=</t>
  </si>
  <si>
    <t>ASR-9001-2P-KIT</t>
  </si>
  <si>
    <t>ASR 9001 2 Post Mounting Kit</t>
  </si>
  <si>
    <t>ASR-9001-2P-KIT=</t>
  </si>
  <si>
    <t>ASR-9001-2P-L-KIT</t>
  </si>
  <si>
    <t>ASR-9001-2P-L-KIT=</t>
  </si>
  <si>
    <t>ASR-9001-FAN</t>
  </si>
  <si>
    <t>ASR 9001 Fan Tray</t>
  </si>
  <si>
    <t>ASR-9001-FAN-V2=</t>
  </si>
  <si>
    <t>ASR 9001 Fan Tray V2 Spare</t>
  </si>
  <si>
    <t>ASR-9001-FAN=</t>
  </si>
  <si>
    <t>ASR 9001 Fan Tray Spare</t>
  </si>
  <si>
    <t>ASR-9001-PLENUM</t>
  </si>
  <si>
    <t>ASR-9001-PLENUM=</t>
  </si>
  <si>
    <t>ASR 9001 Plenum Air Baffle Spare</t>
  </si>
  <si>
    <t>ASR-9001-PLNMFLTR=</t>
  </si>
  <si>
    <t>ASR-9001 Plenum Air Filter Spare</t>
  </si>
  <si>
    <t>ASR-9001-S</t>
  </si>
  <si>
    <t>ASR 9001 Chassis with 60G Bandwidth</t>
  </si>
  <si>
    <t>ASR-9001-S=</t>
  </si>
  <si>
    <t>ASR-9001-TRAY</t>
  </si>
  <si>
    <t>ASR 9001 Cable Management Tray</t>
  </si>
  <si>
    <t>ASR-9001-TRAY=</t>
  </si>
  <si>
    <t>ASR-9006-AC-V2</t>
  </si>
  <si>
    <t>ASR 9006 AC Chassis with PEM Version 2</t>
  </si>
  <si>
    <t>ASR-9006-AC-V2=</t>
  </si>
  <si>
    <t>ASR-9006-DC-V2</t>
  </si>
  <si>
    <t>ASR 9006 DC Chassis with PEM Version 2</t>
  </si>
  <si>
    <t>ASR-9006-DC-V2=</t>
  </si>
  <si>
    <t>ASR-9006 Door (with lock)</t>
  </si>
  <si>
    <t>ASR-9006-DOOR=</t>
  </si>
  <si>
    <t>ASR-9006-FAN-V2</t>
  </si>
  <si>
    <t>ASR-9006 Fan Tray Version 2</t>
  </si>
  <si>
    <t>ASR-9006-FAN-V2=</t>
  </si>
  <si>
    <t>ASR-9006-FILTER=</t>
  </si>
  <si>
    <t>ASR-9006 Air Filter</t>
  </si>
  <si>
    <t>ASR-9006-SYS</t>
  </si>
  <si>
    <t>ASR-9006-SYS=</t>
  </si>
  <si>
    <t>ASR-9010-2P-KIT</t>
  </si>
  <si>
    <t>ASR-9010 2 Post Mounting Kit</t>
  </si>
  <si>
    <t>ASR-9010-2P-KIT=</t>
  </si>
  <si>
    <t>ASR-9010-4P-KIT</t>
  </si>
  <si>
    <t>ASR-9010 4 Post Mounting Kit</t>
  </si>
  <si>
    <t>ASR-9010-4P-KIT=</t>
  </si>
  <si>
    <t>ASR-9010-AC-V2</t>
  </si>
  <si>
    <t>ASR 9010 AC Chassis with PEM Version 2</t>
  </si>
  <si>
    <t>ASR-9010-AC-V2=</t>
  </si>
  <si>
    <t>ASR-9010-DC-V2</t>
  </si>
  <si>
    <t>ASR 9010 DC Chassis with PEM Version 2</t>
  </si>
  <si>
    <t>ASR-9010-DC-V2=</t>
  </si>
  <si>
    <t>ASR-9010-DOOR=</t>
  </si>
  <si>
    <t>ASR-9010 Door (with lock)</t>
  </si>
  <si>
    <t>ASR-9010-FAN-V2=</t>
  </si>
  <si>
    <t>ASR-9010 Fan Tray Version 2 Spare</t>
  </si>
  <si>
    <t>ASR-9010-FILTER=</t>
  </si>
  <si>
    <t>ASR-9010 Air Filter</t>
  </si>
  <si>
    <t>ASR-9010-SYS</t>
  </si>
  <si>
    <t>ASR-9010-SYS=</t>
  </si>
  <si>
    <t>A9K-9904-FAN</t>
  </si>
  <si>
    <t>ASR-9904 System Fan Tray</t>
  </si>
  <si>
    <t>ASR-9006-BAFFLE</t>
  </si>
  <si>
    <t>ASR 9006 Baffle for Front-to-Back Airflow</t>
  </si>
  <si>
    <t>ASR-9006-BAFFLE=</t>
  </si>
  <si>
    <t>ASR 9006 Baffle Spare for Front-to-Back Airflow</t>
  </si>
  <si>
    <t>ASR-9904</t>
  </si>
  <si>
    <t>ASR-9904 2 Line Card Slot Chassis</t>
  </si>
  <si>
    <t>ASR-9904-AC</t>
  </si>
  <si>
    <t>ASR-9904-BAFFLE=</t>
  </si>
  <si>
    <t>ASR-9904 Baffle Spare</t>
  </si>
  <si>
    <t>ASR-9904-DC</t>
  </si>
  <si>
    <t>ASR-9904-DC=</t>
  </si>
  <si>
    <t>ASR-9904 2 Line Card Slot DC Chassis</t>
  </si>
  <si>
    <t>ASR-9904-FILTER=</t>
  </si>
  <si>
    <t>ASR-9904 System Fan Filter</t>
  </si>
  <si>
    <t>ASR-9904=</t>
  </si>
  <si>
    <t>ASR-9904 2 Line Card Slot Chassis Spare</t>
  </si>
  <si>
    <t>9900-LR-FLTRMED=</t>
  </si>
  <si>
    <t>ASR 99xx Left and Right Filter Replaceable Media</t>
  </si>
  <si>
    <t>9912-CEN-FLTRMED=</t>
  </si>
  <si>
    <t>ASR 9912 Center Filter Replaceable Media</t>
  </si>
  <si>
    <t>9912-PWR-CVR-ACV3</t>
  </si>
  <si>
    <t>ASR 9912 Accessory Cover for AC V3 Power Shelves and Modules</t>
  </si>
  <si>
    <t>A9K-9912-FAN</t>
  </si>
  <si>
    <t>ASR 9912 Fan Tray</t>
  </si>
  <si>
    <t>ASR-9900-FLTR-LR=</t>
  </si>
  <si>
    <t>ASR 99xx Air Filter with Media, Left and Right</t>
  </si>
  <si>
    <t>ASR-9900-SFC-FILR</t>
  </si>
  <si>
    <t>ASR 99xx Switch Fabric Card Slot Filler</t>
  </si>
  <si>
    <t>ASR-9900-SFC-FILR=</t>
  </si>
  <si>
    <t>ASR-9912</t>
  </si>
  <si>
    <t>ASR 9912 10 Line Card Slot Chassis</t>
  </si>
  <si>
    <t>ASR-9912-AC</t>
  </si>
  <si>
    <t>ASR 9912 10 Line Card Slot AC Chassis w/ PEM V2</t>
  </si>
  <si>
    <t>ASR-9912-AC=</t>
  </si>
  <si>
    <t>ASR-9912-AIRREF</t>
  </si>
  <si>
    <t>ASR 9912 Air Reflector</t>
  </si>
  <si>
    <t>ASR-9912-AIRREF=</t>
  </si>
  <si>
    <t>ASR-9912-DC</t>
  </si>
  <si>
    <t>ASR 9912 10 Line Card Slot DC Chassis w/ PEM V2</t>
  </si>
  <si>
    <t>ASR-9912-DC=</t>
  </si>
  <si>
    <t>ASR-9912-FAN</t>
  </si>
  <si>
    <t>ASR-9912-FAN=</t>
  </si>
  <si>
    <t>ASR-9912-FLTR-CEN=</t>
  </si>
  <si>
    <t>ASR 9912 Air Filter with Media, Center</t>
  </si>
  <si>
    <t>ASR-9912-PWR-COV</t>
  </si>
  <si>
    <t>ASR 9912 Accessory - Cover for Power Shelves and Modules</t>
  </si>
  <si>
    <t>ASR-9912-PWR-COV=</t>
  </si>
  <si>
    <t>ASR-9912=</t>
  </si>
  <si>
    <t>9922-CEN-FLTRMED=</t>
  </si>
  <si>
    <t>ASR 9922 Center Filter Replaceable Media</t>
  </si>
  <si>
    <t>9922-LR-FLTRMED=</t>
  </si>
  <si>
    <t>ASR 9922 Left and Right Filter Replaceable Media</t>
  </si>
  <si>
    <t>9922-PWR-CVR-ACV3</t>
  </si>
  <si>
    <t>ASR 9922 Accessory AC V3 Cover for Power Shelves and Modules</t>
  </si>
  <si>
    <t>ASR-9922-AC</t>
  </si>
  <si>
    <t>ASR 9922 20-Slot AC Chassis w/PEMs, Fans, RPs and SFCs</t>
  </si>
  <si>
    <t>ASR-9922-AC=</t>
  </si>
  <si>
    <t>ASR 9922 20 Line Card Slot AC Chassis w/ PEM V2</t>
  </si>
  <si>
    <t>ASR-9922-ACC-KIT=</t>
  </si>
  <si>
    <t>ASR 9922 Accessory Kit with grounding locks, guide rails etc</t>
  </si>
  <si>
    <t>ASR-9922-AIRREF</t>
  </si>
  <si>
    <t>ASR 9922 Air Reflector</t>
  </si>
  <si>
    <t>ASR-9922-AIRREF=</t>
  </si>
  <si>
    <t>ASR-9922-DC</t>
  </si>
  <si>
    <t>ASR 9922 20-Slot DC Chassis w/PEMs, Fans, RPs and SFCs</t>
  </si>
  <si>
    <t>ASR-9922-DC=</t>
  </si>
  <si>
    <t>ASR 9922 20 Line Card Slot DC Chassis w/ PEM V2</t>
  </si>
  <si>
    <t>ASR-9922-DOOR=</t>
  </si>
  <si>
    <t>ASR 9922 Accessory - Door (with lock) and Fan Tray Covers</t>
  </si>
  <si>
    <t>ASR-9922-FAN-V2=</t>
  </si>
  <si>
    <t>ASR 9922 Fan Tray v2</t>
  </si>
  <si>
    <t>ASR-9922-FLTR-CEN=</t>
  </si>
  <si>
    <t>ASR 9922 Air Filter with Media, Center</t>
  </si>
  <si>
    <t>ASR-9922-FLTR-CV2</t>
  </si>
  <si>
    <t>ASR 9922 Air Filter Center V2</t>
  </si>
  <si>
    <t>ASR-9922-FLTR-CV2=</t>
  </si>
  <si>
    <t>ASR-9922-FLTR-LR=</t>
  </si>
  <si>
    <t>ASR 9922 Air Filter with Media, Left and Right</t>
  </si>
  <si>
    <t>ASR-9922-PWR-COV</t>
  </si>
  <si>
    <t>ASR 9922 Accessory - Cover for Power Shelves and Modules</t>
  </si>
  <si>
    <t>ASR-9922-PWR-COV=</t>
  </si>
  <si>
    <t>ASR-9922-SFC-FILR</t>
  </si>
  <si>
    <t>ASR 9922 Switch Fabric Card Slot Filler</t>
  </si>
  <si>
    <t>ASR-9922-SFC-FILR=</t>
  </si>
  <si>
    <t>ASR-9922=</t>
  </si>
  <si>
    <t>A920-CBL-GUIDE</t>
  </si>
  <si>
    <t>ASR 920 Cable Guide</t>
  </si>
  <si>
    <t>A920-CBL-GUIDE=</t>
  </si>
  <si>
    <t>A920-CONS-KIT-S</t>
  </si>
  <si>
    <t>ASR 920 Serial Console Cabling Kit</t>
  </si>
  <si>
    <t>A920-CONS-KIT-S=</t>
  </si>
  <si>
    <t>ASR 920 Serial Console Cabling Kit, Spare</t>
  </si>
  <si>
    <t>A920-PC-CAB-DC-3M</t>
  </si>
  <si>
    <t>Power Cord - DC, ASR 920 Passively Cooled - 3M</t>
  </si>
  <si>
    <t>A920-PC-CAB-DC-3M=</t>
  </si>
  <si>
    <t>A920-RCKMT-19</t>
  </si>
  <si>
    <t>EIA 19in Rack mount Option for the Cisco ASR 920</t>
  </si>
  <si>
    <t>A920-RCKMT-19=</t>
  </si>
  <si>
    <t>EIA 19in Rack mount Option for the Cisco ASR 920, Spare</t>
  </si>
  <si>
    <t>A920-RCKMT-23</t>
  </si>
  <si>
    <t>EIA 23in Rack mount Option for the Cisco ASR 920</t>
  </si>
  <si>
    <t>A920-RCKMT-23=</t>
  </si>
  <si>
    <t>EIA 23in Rack mount Option for the Cisco ASR 920, Spare</t>
  </si>
  <si>
    <t>A920-RCKMT-C-19</t>
  </si>
  <si>
    <t>EIA 19in Rack mount Option for the Cisco ASR 920 Compact</t>
  </si>
  <si>
    <t>A920-RCKMT-C-19=</t>
  </si>
  <si>
    <t>EIA 19in Rack mount Option for Cisco ASR 920 Compact, Spare</t>
  </si>
  <si>
    <t>A920-RCKMT-C-23</t>
  </si>
  <si>
    <t>EIA 23in Rack mount Option for the Cisco ASR 920 Compact</t>
  </si>
  <si>
    <t>CAB-AC-SUI</t>
  </si>
  <si>
    <t>Power Cord - Swiss, 10A,250V,2500mm, -40C to +85C</t>
  </si>
  <si>
    <t>CAB-AC-SUI=</t>
  </si>
  <si>
    <t>CAB-AC-TAI</t>
  </si>
  <si>
    <t>Power Cord - Taiwan, 15/10A,125V,2500mm, -40C to +85C</t>
  </si>
  <si>
    <t>CAB-AC-US</t>
  </si>
  <si>
    <t>Power Cord - US, 15A,125V,2500mm,-40C to +85C</t>
  </si>
  <si>
    <t>CAB-AC-US=</t>
  </si>
  <si>
    <t>ASR-920-PWR-A</t>
  </si>
  <si>
    <t>ASR-920-PWR-A=</t>
  </si>
  <si>
    <t>ASR-920-PWR-D=</t>
  </si>
  <si>
    <t>ASR 920 DC Power Supply - Spare</t>
  </si>
  <si>
    <t>ASR920-PWR-BLANK</t>
  </si>
  <si>
    <t>ASR 920 Power Supply Blank Cover</t>
  </si>
  <si>
    <t>ASR920-PWR-BLANK=</t>
  </si>
  <si>
    <t>ASR 920 Power Supply Blank Cover, Spare</t>
  </si>
  <si>
    <t>ASR-920-10SZ-PD</t>
  </si>
  <si>
    <t>Cisco ASR920 Series :10GE &amp; 2-10GE Passively Cooled DC Model</t>
  </si>
  <si>
    <t>ASR-920-12CZ-A</t>
  </si>
  <si>
    <t>Cisco ASR920 Series - 12GE and 2-10GE - AC model</t>
  </si>
  <si>
    <t>ASR-920-12CZ-D</t>
  </si>
  <si>
    <t>Cisco ASR920 Series - 12GE and 2-10GE - DC model</t>
  </si>
  <si>
    <t>ASR-920-24SZ-IM</t>
  </si>
  <si>
    <t>Cisco ASR920 Series - 24GE and 4-10GE : Modular PSU and IM</t>
  </si>
  <si>
    <t>ASR-920-24SZ-M</t>
  </si>
  <si>
    <t>Cisco ASR920 Series - 24GE Fiber and 4-10GE : Modular PSU</t>
  </si>
  <si>
    <t>ASR-920-24TZ-M</t>
  </si>
  <si>
    <t>Cisco ASR920 Series - 24GE Copper and 4-10GE : Modular PSU</t>
  </si>
  <si>
    <t>ASR-920-4SZ-A</t>
  </si>
  <si>
    <t>Cisco ASR920 Series - 2GE and 4-10GE - AC model</t>
  </si>
  <si>
    <t>ASR-920-4SZ-D</t>
  </si>
  <si>
    <t>Cisco ASR920 Series - 2GE and 4-10GE - DC model</t>
  </si>
  <si>
    <t>ASR-920-FAN-F</t>
  </si>
  <si>
    <t>ASR 920 Fan for Fixed Chassis</t>
  </si>
  <si>
    <t>ASR-920-FAN-F=</t>
  </si>
  <si>
    <t>ASR 920 Fan for Fixed Chassis - Spare</t>
  </si>
  <si>
    <t>ASR-920-FAN-M</t>
  </si>
  <si>
    <t>ASR 920 Fan for Modular Chassis</t>
  </si>
  <si>
    <t>ASR-920-FAN-M=</t>
  </si>
  <si>
    <t>ASR 920 Fan for Modular Chassis - Spare</t>
  </si>
  <si>
    <t>CRS 16 slots Fan Controller for CRS-16/S-B</t>
  </si>
  <si>
    <t>CRS-16-FAN-CT=</t>
  </si>
  <si>
    <t>CRS-16-MC-B</t>
  </si>
  <si>
    <t>CRS 16 slots Multichassis system with Enhanced LCC</t>
  </si>
  <si>
    <t>Red 3 Ph to 1 Ph Delta PDU for 16 slots, 4 input/12 output</t>
  </si>
  <si>
    <t>CRS-16-PDU-DELTA=</t>
  </si>
  <si>
    <t>Red 3 Ph to 1 Ph Wye PDU for 16 slots, 2 input/12 output</t>
  </si>
  <si>
    <t>CRS-16-PDU-WYE=</t>
  </si>
  <si>
    <t>PDU-321-6-DELTA=</t>
  </si>
  <si>
    <t>3 phase to 1 phase AC Delta power distribution box,2 input/6</t>
  </si>
  <si>
    <t>PDU-321-6-WYE=</t>
  </si>
  <si>
    <t>3 phase to 1 phase AC Wye power distribution box, 1 input/6</t>
  </si>
  <si>
    <t>Red 3 Ph to 1 Ph Delta PDU for 8 slots, 2 input/6 output</t>
  </si>
  <si>
    <t>CRS-8-PDU-DELTA=</t>
  </si>
  <si>
    <t>Red 3 Ph to 1 Ph Wye PDU for 8 slots, 2 input/6 output</t>
  </si>
  <si>
    <t>CRS-8-PDU-WYE=</t>
  </si>
  <si>
    <t>CRS AC Power Cord for Modular Power - Italia</t>
  </si>
  <si>
    <t>CRS AC Power Cord for Modular Power - North America</t>
  </si>
  <si>
    <t>PDU-321-3-DELTA=</t>
  </si>
  <si>
    <t>3 phase to 1 phase AC Delta power distribution box,1 input/3</t>
  </si>
  <si>
    <t>PDU-321-3-WYE=</t>
  </si>
  <si>
    <t>3 phase to 1 phase AC Wye power distribution box,1 input/3 o</t>
  </si>
  <si>
    <t>CRS-FCC-LIFT-BRKT</t>
  </si>
  <si>
    <t>CRS Fabric Chassis Lift Bracket</t>
  </si>
  <si>
    <t>Red 3 Ph to 1 Ph Delta PDU for FCC, 2 input/12 output</t>
  </si>
  <si>
    <t>CRS-FCC-PDU-DELTA=</t>
  </si>
  <si>
    <t>Red 3 Ph to 1 Ph Wye PDU for FCC, 2 input/12 output</t>
  </si>
  <si>
    <t>CRS-FCC-PDU-WYE=</t>
  </si>
  <si>
    <t>CRS-FCC-SC-22GE-B</t>
  </si>
  <si>
    <t>CRS FCC Integrated Switch Controller Card - B</t>
  </si>
  <si>
    <t>XC-ENH-NF-140G=</t>
  </si>
  <si>
    <t>Cisco CRS Series Enhanced Netflow Performance License 140G</t>
  </si>
  <si>
    <t>XC-L2L3VPN-140G=</t>
  </si>
  <si>
    <t>XC-LC40G</t>
  </si>
  <si>
    <t>XC-MSC200GTO400G=</t>
  </si>
  <si>
    <t>Cisco CRS Series MSC 400G upgrade license</t>
  </si>
  <si>
    <t>Cisco CRS-1 Series Performance Netflow License</t>
  </si>
  <si>
    <t>XC-PERF-NETFLOW=</t>
  </si>
  <si>
    <t>XC-RTE-SCL-140G=</t>
  </si>
  <si>
    <t>Cisco CRS Series Route Scale License 140G</t>
  </si>
  <si>
    <t>XC-TE-SCL-140G=</t>
  </si>
  <si>
    <t>Cisco CRS Series Traffic Engg Scale License 140G</t>
  </si>
  <si>
    <t>XC-XLAT-ANY-10M=</t>
  </si>
  <si>
    <t>CGN 10M Flexi License Spare</t>
  </si>
  <si>
    <t>C9500-12Q-EDU</t>
  </si>
  <si>
    <t>C9500-24Q-EDU</t>
  </si>
  <si>
    <t>C9500-40X-EDU</t>
  </si>
  <si>
    <t>C1-C9500-TRK-5Y</t>
  </si>
  <si>
    <t>C1-C9500-TRK-7Y</t>
  </si>
  <si>
    <t>C1E1TCAT95001-3Y</t>
  </si>
  <si>
    <t>C9500-NM-BLANK</t>
  </si>
  <si>
    <t>C9200L-24PXG2Y-EDU</t>
  </si>
  <si>
    <t>Catalyst 9200L 24-p,8xmGig,16x1G,2x25G uplinks, K12</t>
  </si>
  <si>
    <t>C9200L-24PXG4X-EDU</t>
  </si>
  <si>
    <t>Catalyst 9200L 24-p,8xmGig,16x1G, 4x10G uplinks, K12</t>
  </si>
  <si>
    <t>C9200L-48PXG2Y-EDU</t>
  </si>
  <si>
    <t>Catalyst 9200L 48-p,12xmGig,36x1G, 2x25G uplinks, K12</t>
  </si>
  <si>
    <t>C9200L-48PXG4X-EDU</t>
  </si>
  <si>
    <t>Catalyst 9200L 48-p,12xmGig,36x1G,4x10G uplinks, K12</t>
  </si>
  <si>
    <t>EDU-C2960X-24PD-L</t>
  </si>
  <si>
    <t>Catalyst 2960-X 24 GigE PoE 370W, 2 x 10G SFP+, LAN Base K12</t>
  </si>
  <si>
    <t>EDU-C2960X-24PS-L</t>
  </si>
  <si>
    <t>Catalyst 2960-X 24 GigE PoE K12</t>
  </si>
  <si>
    <t>EDU-C2960X-48FPD-L</t>
  </si>
  <si>
    <t>Catalyst 2960-X 48 GigE PoE 740W, 2 x 10G SFP+, LAN Base K12</t>
  </si>
  <si>
    <t>EDU-C2960X-48FPS-L</t>
  </si>
  <si>
    <t>Catalyst 2960-X 48 GigE PoE 740W, 4 x 1G SFP, LAN Base K12</t>
  </si>
  <si>
    <t>ESS-2020-16TC-CON</t>
  </si>
  <si>
    <t>ESS-2020-16TC-NCP</t>
  </si>
  <si>
    <t>ESS-2020-24TC-CON</t>
  </si>
  <si>
    <t>ESS-2020-24TC-CONB</t>
  </si>
  <si>
    <t>ESS-2020-24TC-NCP</t>
  </si>
  <si>
    <t>ESS-2020-24TC-NCPB</t>
  </si>
  <si>
    <t>ESS-2020-CON</t>
  </si>
  <si>
    <t>ESS-2020-CON-B</t>
  </si>
  <si>
    <t>ESS-2020-NCP-B</t>
  </si>
  <si>
    <t>SF-FMC-VMW-2-K9</t>
  </si>
  <si>
    <t>Cisco Firepower Management Center, (VMWare) for 2 devices</t>
  </si>
  <si>
    <t>IE-1000-4P2S-LM</t>
  </si>
  <si>
    <t>IE-1000-4T1T-LM</t>
  </si>
  <si>
    <t>IE-1000-6T2T-LM</t>
  </si>
  <si>
    <t>IE-1000-8P2S-LM</t>
  </si>
  <si>
    <t>CAB-CONSOLE-M12=</t>
  </si>
  <si>
    <t>Console Cable 3ft with M12M and DB9F for IE2000IP67 Switch</t>
  </si>
  <si>
    <t>PWR-IE160W-67-DC=</t>
  </si>
  <si>
    <t>SD-IE-1GB=</t>
  </si>
  <si>
    <t>IE 1GB SD Memory Card for IE2000, IE3010</t>
  </si>
  <si>
    <t>IE-2000-16PTC-G-E</t>
  </si>
  <si>
    <t>IE-2000-16PTC-G-L</t>
  </si>
  <si>
    <t>IE-2000-16PTC-G-NX</t>
  </si>
  <si>
    <t>IE-2000-16T67P-G-E</t>
  </si>
  <si>
    <t>IE-2000-16TC-B</t>
  </si>
  <si>
    <t>IE-2000-16TC-G-E</t>
  </si>
  <si>
    <t>IE-2000-16TC-G-L</t>
  </si>
  <si>
    <t>IE-2000-16TC-G-N</t>
  </si>
  <si>
    <t>IE-2000-16TC-G-X</t>
  </si>
  <si>
    <t>IE-2000-16TC-L</t>
  </si>
  <si>
    <t>IE-2000-4S-TS-G-B</t>
  </si>
  <si>
    <t>IE-2000-4S-TS-G-L</t>
  </si>
  <si>
    <t>IE-2000-4T-B</t>
  </si>
  <si>
    <t>IE-2000-4T-G-B</t>
  </si>
  <si>
    <t>IE-2000-4T-G-L</t>
  </si>
  <si>
    <t>IE-2000-4T-L</t>
  </si>
  <si>
    <t>IE-2000-4TS-B</t>
  </si>
  <si>
    <t>IE-2000-4TS-G-B</t>
  </si>
  <si>
    <t>IE-2000-4TS-G-L</t>
  </si>
  <si>
    <t>IE-2000-4TS-L</t>
  </si>
  <si>
    <t>IE-2000-8T67P-G-E</t>
  </si>
  <si>
    <t>IE-2000-8TC-B</t>
  </si>
  <si>
    <t>IE-2000-8TC-G-B</t>
  </si>
  <si>
    <t>IE-2000-8TC-G-E</t>
  </si>
  <si>
    <t>IE-2000-8TC-G-L</t>
  </si>
  <si>
    <t>IE-2000-8TC-G-N</t>
  </si>
  <si>
    <t>IE-2000-8TC-L</t>
  </si>
  <si>
    <t>IE-2000U-16TC-G</t>
  </si>
  <si>
    <t>IE-2000U-16TC-G-X</t>
  </si>
  <si>
    <t>IE-2000U-16TC-GP</t>
  </si>
  <si>
    <t>IE-2000U-4S-G</t>
  </si>
  <si>
    <t>IE-2000U-4T-G</t>
  </si>
  <si>
    <t>IE-2000U-4TS-G</t>
  </si>
  <si>
    <t>IE-2000U-8TC-G</t>
  </si>
  <si>
    <t>AIR-PWR-50=</t>
  </si>
  <si>
    <t>PwrSpply:100-240VAC,48VDC 50w</t>
  </si>
  <si>
    <t>AIR-PWR-D=</t>
  </si>
  <si>
    <t>White Power Supply for Aironet Access Points</t>
  </si>
  <si>
    <t>AIR-PWRADPT-RGD1=</t>
  </si>
  <si>
    <t>Power Adapter for AP1530/1560 Series, no AC connector</t>
  </si>
  <si>
    <t>AIR-PWRINJ-60-PMK=</t>
  </si>
  <si>
    <t>Pole Mount kit for AIR-PWRINJ-60</t>
  </si>
  <si>
    <t>AIR-PWRINJ-60RGD1=</t>
  </si>
  <si>
    <t>Power Injector, 60W, outdoor, North America plug</t>
  </si>
  <si>
    <t>AIR-PWRINJ-60RGD2=</t>
  </si>
  <si>
    <t>Power Injector, 60W, outdoor, global version without AC plug</t>
  </si>
  <si>
    <t>PWR-IE50W-AC-IEC=</t>
  </si>
  <si>
    <t>PWR-IE50W-AC=</t>
  </si>
  <si>
    <t>PWR-IE65W-PC-AC=</t>
  </si>
  <si>
    <t>PWR-IE65W-PC-DC=</t>
  </si>
  <si>
    <t>GLC-FE-100FX-RGD</t>
  </si>
  <si>
    <t>100Base-FX Multi ModeRugged SFP</t>
  </si>
  <si>
    <t>GLC-FE-100FX-RGD=</t>
  </si>
  <si>
    <t>GLC-FE-100LX-RGD</t>
  </si>
  <si>
    <t>100Mbps Single Mode Rugged SFP</t>
  </si>
  <si>
    <t>GLC-FE-100LX-RGD=</t>
  </si>
  <si>
    <t>RM-RGD-23IN</t>
  </si>
  <si>
    <t>IE-4000-16GT4G-E</t>
  </si>
  <si>
    <t>IE-4000-16T4G-E</t>
  </si>
  <si>
    <t>IE-4000-4GC4GP4G-E</t>
  </si>
  <si>
    <t>IE-4000-4GS8GP4G-E</t>
  </si>
  <si>
    <t>IE-4000-4S8P4G-E</t>
  </si>
  <si>
    <t>IE-4000-4T4P4G-E</t>
  </si>
  <si>
    <t>IE-4000-4TC4G-E</t>
  </si>
  <si>
    <t>IE-4000-8GS4G-E</t>
  </si>
  <si>
    <t>IE-4000-8GT4G-E</t>
  </si>
  <si>
    <t>IE-4000-8GT8GP4G-E</t>
  </si>
  <si>
    <t>IE-4000-8S4G-E</t>
  </si>
  <si>
    <t>IE-4000-8T4G-E</t>
  </si>
  <si>
    <t>PWR-IE170W-PC-AC=</t>
  </si>
  <si>
    <t>PWR-IE170W-PC-DC=</t>
  </si>
  <si>
    <t>IE-4010-4S24P</t>
  </si>
  <si>
    <t>IE-5000-12S12P-10G</t>
  </si>
  <si>
    <t>IE-5000-16S12P</t>
  </si>
  <si>
    <t>PWR-RGD-AC-DC-H</t>
  </si>
  <si>
    <t>IE4010/5000 Hazloc Pwr Supply High AC/DC 85-264VAC/88-300VDC</t>
  </si>
  <si>
    <t>PWR-RGD-AC-DC-H=</t>
  </si>
  <si>
    <t>PWR-RGD-LOW-DC-H</t>
  </si>
  <si>
    <t>IE4010/5000 Hazloc Pwr Supply Low DC 24-60V/10A</t>
  </si>
  <si>
    <t>PWR-RGD-LOW-DC-H=</t>
  </si>
  <si>
    <t>CAB-SERVICE-3P</t>
  </si>
  <si>
    <t>3 Prong AC Power Supply Cable for C7/C8 AC Adaptors</t>
  </si>
  <si>
    <t>Intel i350 Quad Port 1Gb Adapter</t>
  </si>
  <si>
    <t>770W AC Hot-Plug Power Supply for 1U C-Series Rack Server</t>
  </si>
  <si>
    <t>DS-C9148S-12PK9</t>
  </si>
  <si>
    <t>MDS 9148S 16G FC switch, w/ 12 active ports</t>
  </si>
  <si>
    <t>DS-C9148S-48PK9</t>
  </si>
  <si>
    <t>MDS 9148S 16G FC switch, w/ 48 active ports</t>
  </si>
  <si>
    <t>DS-C9148S-D12P8K9</t>
  </si>
  <si>
    <t>MDS 9148S 16G FC switch, w/ 12 active ports + 8G SW SFPs</t>
  </si>
  <si>
    <t>DS-C9148S-D12PSK9</t>
  </si>
  <si>
    <t>MDS 9148S 16G FC switch, w/ 12 active ports + 16G SW SFPs</t>
  </si>
  <si>
    <t>DS-C9148S-D48P8K9</t>
  </si>
  <si>
    <t>MDS 9148S 16G FC switch, w/ 48 active ports + 8G SW SFPs</t>
  </si>
  <si>
    <t>DS-C9148S-D48PSK9</t>
  </si>
  <si>
    <t>MDS 9148S 16G FC switch, w/ 48 active ports + 16G SW SFPs</t>
  </si>
  <si>
    <t>UCS-EP-MDS9148S-16</t>
  </si>
  <si>
    <t>UCS-EP-MDS9148SL2</t>
  </si>
  <si>
    <t>MDS 9148S 16G FC 12-port upgrade license + 16G SW SFPs</t>
  </si>
  <si>
    <t>DS-9148S-KIT-CSCO=</t>
  </si>
  <si>
    <t>MDS 9148S Accessory Kit for Cisco</t>
  </si>
  <si>
    <t>DS-C48S-300AC=</t>
  </si>
  <si>
    <t>MDS 9148S AC Power Supply</t>
  </si>
  <si>
    <t>DS-C48S-FAN=</t>
  </si>
  <si>
    <t>MDS 9148S Fan Tray</t>
  </si>
  <si>
    <t>DS-CWDM-MUX8A=</t>
  </si>
  <si>
    <t>8-channel CWDM Mux/Demux module with monitor ports, Spare</t>
  </si>
  <si>
    <t>DS-SFP-8G-SW-4=</t>
  </si>
  <si>
    <t>8 Gbps Fibre Channel-SW SFP, LC, 4 pack</t>
  </si>
  <si>
    <t>DS-SFP-FC8G-LW=</t>
  </si>
  <si>
    <t>8 Gbps Fibre Channel LW SFP+, LC</t>
  </si>
  <si>
    <t>DS-SFP-FC8G-SW=</t>
  </si>
  <si>
    <t>8 Gbps Fibre Channel SW SFP+, LC, Spare</t>
  </si>
  <si>
    <t>DS-C9250I-K9</t>
  </si>
  <si>
    <t>MDS 9250i 50 port switch base config(20xFC, 8xFCoE, 2xFCIP)</t>
  </si>
  <si>
    <t>DS-C9250ID16GSFPK9</t>
  </si>
  <si>
    <t>MDS 9250i 50 port switch base config bundle,20x16G FC optics</t>
  </si>
  <si>
    <t>DS-C9250ID8GSFPK9</t>
  </si>
  <si>
    <t>MDS 9250i 50 port switch base config bundle,20x8G FC optics</t>
  </si>
  <si>
    <t>DS-9250I-KITCCO=</t>
  </si>
  <si>
    <t>MDS 9250i Accessory Kit , Spare</t>
  </si>
  <si>
    <t>DS-SFP-FC8G-LW</t>
  </si>
  <si>
    <t>DS-SFP-FC8G-SW</t>
  </si>
  <si>
    <t>8 Gbps Fibre Channel SW SFP+, LC</t>
  </si>
  <si>
    <t>DS-SFP-FCGE-LW=</t>
  </si>
  <si>
    <t>1 Gbps Ethernet and 2 Gbps Fibre Channel-LW SFP, LC, Spare</t>
  </si>
  <si>
    <t>DS-SFP-FCGE-SW=</t>
  </si>
  <si>
    <t>1 Gbps Ethernet and 2 Gbps Fibre Channel-SW SFP, LC, Spare</t>
  </si>
  <si>
    <t>DS-SFP-GE-T=</t>
  </si>
  <si>
    <t>Gigabit Ethernet Copper SFP, RJ-45, Spare</t>
  </si>
  <si>
    <t>M9250IPD20-16GSFP=</t>
  </si>
  <si>
    <t>MDS 9250i 20-port FC Upgrade License bundle,20x16G FC optics</t>
  </si>
  <si>
    <t>M9250IPD20-8GSFP=</t>
  </si>
  <si>
    <t>MDS 9250i 20-port FC Upgrade License bundle,20x8G FC optics</t>
  </si>
  <si>
    <t>DS-C9396S-48E8K9</t>
  </si>
  <si>
    <t>MDS 9396S, w/ 48 active ports + 8G SFPs (port-side exhaust)</t>
  </si>
  <si>
    <t>DS-C9396S-48EK9</t>
  </si>
  <si>
    <t>MDS 9396S switch, w/ 48 active ports (port-side exhaust)</t>
  </si>
  <si>
    <t>DS-C9396S-48ESK9</t>
  </si>
  <si>
    <t>MDS 9396S, w/ 48 active ports + 16G SFPs (port-side exhaust)</t>
  </si>
  <si>
    <t>DS-C9396S-96E8K9</t>
  </si>
  <si>
    <t>MDS 9396S, w/ 96 active ports + 8G SFPs (port-side exhaust)</t>
  </si>
  <si>
    <t>DS-C9396S-96EK9</t>
  </si>
  <si>
    <t>MDS 9396S switch, w/ 96 active ports (port-side exhaust)</t>
  </si>
  <si>
    <t>DS-C9396S-96ESK9</t>
  </si>
  <si>
    <t>MDS 9396S, w/ 96 active ports + 16G SFPs (port-side exhaust)</t>
  </si>
  <si>
    <t>DS-C9396S-96IK9</t>
  </si>
  <si>
    <t>MDS 9396S switch, w/ 96 active ports (port-side intake)</t>
  </si>
  <si>
    <t>DS-C96S-FAN-E</t>
  </si>
  <si>
    <t>MDS 9396S Fan Tray (port-side exhaust)</t>
  </si>
  <si>
    <t>DS-CAC-1200W</t>
  </si>
  <si>
    <t>1200W AC Power Supply (bi-directional)</t>
  </si>
  <si>
    <t>UCS-EP-MDS9396S-16</t>
  </si>
  <si>
    <t>Cisco MDS 9396S 16G Switch; 48 enabled ports, 48x16G SW SFP</t>
  </si>
  <si>
    <t>UCS-EP-MDS9396SL2</t>
  </si>
  <si>
    <t>DS-C96S-FAN-I</t>
  </si>
  <si>
    <t>MDS 9396S Fan Tray (port-side intake)</t>
  </si>
  <si>
    <t>CAB-9K16A-INT</t>
  </si>
  <si>
    <t>DS-9706-KIT-CCO=</t>
  </si>
  <si>
    <t>MDS 9706 Accessory Kit for Cisco, spare</t>
  </si>
  <si>
    <t>DS-9710-KIT-CCO=</t>
  </si>
  <si>
    <t>MDS 9710 Accessory Kit for Cisco</t>
  </si>
  <si>
    <t>DS-C9700-LC-BL</t>
  </si>
  <si>
    <t>Blank Filler Card for Line Card slot in MDS9700 Chassis</t>
  </si>
  <si>
    <t>DS-C9700-LC-BL=</t>
  </si>
  <si>
    <t>DS-C9700-PS-BL</t>
  </si>
  <si>
    <t>Blank Filler Card for Power Supply slot in MDS9700 Chassis</t>
  </si>
  <si>
    <t>DS-C9700-SUP-BL</t>
  </si>
  <si>
    <t>Blank Filler Card for Supervisor slot in MDS9710 Chassis</t>
  </si>
  <si>
    <t>DS-C9700-SUP-BL=</t>
  </si>
  <si>
    <t>DS-CAC97-3KW</t>
  </si>
  <si>
    <t>MDS 9700 3000W AC power supply</t>
  </si>
  <si>
    <t>DS-CAC97-3KW=</t>
  </si>
  <si>
    <t>DS-CDC97-3KW</t>
  </si>
  <si>
    <t>MDS 9700 3000W DC power supply</t>
  </si>
  <si>
    <t>DS-CDC97-3KW=</t>
  </si>
  <si>
    <t>DS-SFP-FC16G-SW</t>
  </si>
  <si>
    <t>16 Gbps Fibre Channel SW SFP+, LC</t>
  </si>
  <si>
    <t>DS-SFP-FC16G-SW=</t>
  </si>
  <si>
    <t>Cisco ME1200 Access Kit</t>
  </si>
  <si>
    <t>MA-ANT-20</t>
  </si>
  <si>
    <t>Meraki Dual-band Omni Antennas</t>
  </si>
  <si>
    <t>MA-ANT-21</t>
  </si>
  <si>
    <t>Meraki 5GHz Sector Antenna</t>
  </si>
  <si>
    <t>MA-ANT-23</t>
  </si>
  <si>
    <t>Meraki 2.4GHz Sector Antenna</t>
  </si>
  <si>
    <t>MA-CBL-TA-1M</t>
  </si>
  <si>
    <t>MA-FAN-18K</t>
  </si>
  <si>
    <t>MA-PWR-100WAC</t>
  </si>
  <si>
    <t>Meraki MX68 Replacement Power Adapter (100 WAC)</t>
  </si>
  <si>
    <t>MA-PWR-1025WAC</t>
  </si>
  <si>
    <t>Meraki 1025WAC PSU</t>
  </si>
  <si>
    <t>MA-PWR-250WAC</t>
  </si>
  <si>
    <t>Meraki 250WAC PSU</t>
  </si>
  <si>
    <t>MA-PWR-30W-US</t>
  </si>
  <si>
    <t>MA-PWR-640WAC</t>
  </si>
  <si>
    <t>Meraki 640WAC PSU</t>
  </si>
  <si>
    <t>MA-SFP-10GB-LR</t>
  </si>
  <si>
    <t>MA-SFP-10GB-SR</t>
  </si>
  <si>
    <t>MA-SFP-1GB-LX10</t>
  </si>
  <si>
    <t>MA-SFP-1GB-SX</t>
  </si>
  <si>
    <t>MA-ANT-C1-A</t>
  </si>
  <si>
    <t>Meraki MG21E Dipole Antenna (1 pair)</t>
  </si>
  <si>
    <t>MA-ANT-C1-B</t>
  </si>
  <si>
    <t>Meraki MG21E Patch Antenna</t>
  </si>
  <si>
    <t>MG21-HW-NA</t>
  </si>
  <si>
    <t>MG21E-HW-NA</t>
  </si>
  <si>
    <t>MA-ANT-25</t>
  </si>
  <si>
    <t>Meraki Dual Band Patch Antenna</t>
  </si>
  <si>
    <t>MA-ANT-27</t>
  </si>
  <si>
    <t>Meraki Dual Band Sector Antenna</t>
  </si>
  <si>
    <t>MA-ANT-3-A1</t>
  </si>
  <si>
    <t>Meraki Indoor Dual-band Dipole Antenna</t>
  </si>
  <si>
    <t>MA-ANT-3-A5</t>
  </si>
  <si>
    <t>Meraki Indoor Dual-band Dipole Antennas, 5-pack for MR42E</t>
  </si>
  <si>
    <t>MA-ANT-3-A6</t>
  </si>
  <si>
    <t>MA-ANT-3-B1</t>
  </si>
  <si>
    <t>Meraki Indoor Bendable Dual-band Dipole Antenna</t>
  </si>
  <si>
    <t>MA-ANT-3-B5</t>
  </si>
  <si>
    <t>Meraki Indoor Bendable Dual-band Dipole Ant 5pk for MR42E</t>
  </si>
  <si>
    <t>MA-ANT-3-B6</t>
  </si>
  <si>
    <t>MA-ANT-3-C5</t>
  </si>
  <si>
    <t>Meraki Indoor Dual-band Panel Omni Antenna, 5-port for MR42E</t>
  </si>
  <si>
    <t>MA-ANT-3-C6</t>
  </si>
  <si>
    <t>MA-ANT-3-D6</t>
  </si>
  <si>
    <t>MA-ANT-3-E5</t>
  </si>
  <si>
    <t>Meraki Indoor Dual-band Wide Patch Antenna, 5-port for MR42E</t>
  </si>
  <si>
    <t>MA-ANT-3-E6</t>
  </si>
  <si>
    <t>MA-ANT-3-F5</t>
  </si>
  <si>
    <t>Meraki Indoor Dual-band Narrow Patch Antenna, 5-port (MR42E)</t>
  </si>
  <si>
    <t>MA-ANT-3-F6</t>
  </si>
  <si>
    <t>MA-ANT-LTE-1</t>
  </si>
  <si>
    <t>Meraki MX67C Replacement LTE Antenna (1 pair)</t>
  </si>
  <si>
    <t>MA-MNT-ANT-1</t>
  </si>
  <si>
    <t>Meraki Standard Mounting Arm for E &amp; F Series Patch Antenna</t>
  </si>
  <si>
    <t>MA-MNT-ANT-2</t>
  </si>
  <si>
    <t>Meraki Long Mounting Arm for E &amp; F Series Patch Antenna</t>
  </si>
  <si>
    <t>MA-MNT-ANT-3</t>
  </si>
  <si>
    <t>Meraki Horizontal Mnting Bracket - C &amp; D Series Omni Antenna</t>
  </si>
  <si>
    <t>MA-MNT-MR-1</t>
  </si>
  <si>
    <t>Meraki Replacement Mounting Kit for MR12/MR16</t>
  </si>
  <si>
    <t>MA-MNT-MR-10</t>
  </si>
  <si>
    <t>Meraki Replacement Mounting Kit for MR84</t>
  </si>
  <si>
    <t>MA-MNT-MR-11</t>
  </si>
  <si>
    <t>Meraki Replacement Mounting Kit for MR33</t>
  </si>
  <si>
    <t>MA-MNT-MR-12</t>
  </si>
  <si>
    <t>Meraki Replacement Mount Plate for MR20 AP</t>
  </si>
  <si>
    <t>MA-MNT-MR-13</t>
  </si>
  <si>
    <t>Meraki Replacement Mount Plate for MR70 AP</t>
  </si>
  <si>
    <t>MA-MNT-MR-14</t>
  </si>
  <si>
    <t>MA-MNT-MR-15</t>
  </si>
  <si>
    <t>MA-MNT-MR-16</t>
  </si>
  <si>
    <t>Meraki Replacement Mounting Kit for MR76/MR86</t>
  </si>
  <si>
    <t>MA-MNT-MR-17</t>
  </si>
  <si>
    <t>Meraki Replacement Mounting Kit for MR36</t>
  </si>
  <si>
    <t>MA-MNT-MR-18</t>
  </si>
  <si>
    <t>MA-MNT-MR-2</t>
  </si>
  <si>
    <t>Meraki Replacement Mounting Kit for MR62/MR66</t>
  </si>
  <si>
    <t>MA-MNT-MR-3</t>
  </si>
  <si>
    <t>Meraki Replacement Mounting Kit for MR34</t>
  </si>
  <si>
    <t>MA-MNT-MR-4</t>
  </si>
  <si>
    <t>Meraki Replacement Mounting Kit for MR18</t>
  </si>
  <si>
    <t>MA-MNT-MR-5</t>
  </si>
  <si>
    <t>Meraki Replacement Mounting Kit for MR26</t>
  </si>
  <si>
    <t>MA-MNT-MR-6</t>
  </si>
  <si>
    <t>Meraki Replacement Mounting Kit for MR32</t>
  </si>
  <si>
    <t>MA-MNT-MR-7</t>
  </si>
  <si>
    <t>Meraki Replacement Mounting Kit for MR72/MR74</t>
  </si>
  <si>
    <t>MA-MNT-MR-8</t>
  </si>
  <si>
    <t>Meraki Replacement Mounting Kit for MR42 and MR42E</t>
  </si>
  <si>
    <t>MA-MNT-MR-9</t>
  </si>
  <si>
    <t>Meraki Replacement Mounting Kit for MR52/MR53 and 53E</t>
  </si>
  <si>
    <t>MA-MNT-MR-H1</t>
  </si>
  <si>
    <t>Meraki Replacement Mounting Kit for MR30H</t>
  </si>
  <si>
    <t>MA-MNT-MR-H2</t>
  </si>
  <si>
    <t>Meraki Surface Mounting Kit for MR30H</t>
  </si>
  <si>
    <t>MA-MNT-MR-H3</t>
  </si>
  <si>
    <t>Meraki Port Security Mounting Kit for MR30H</t>
  </si>
  <si>
    <t>MA-UMNT-MR-A2</t>
  </si>
  <si>
    <t>Meraki MR Adaptor for Cisco Universal Mounts</t>
  </si>
  <si>
    <t>Meraki AC Adapter for MR Wireless Access Points (US Plug)</t>
  </si>
  <si>
    <t>MR20-HW</t>
  </si>
  <si>
    <t>Meraki MR20 Cloud Managed AP</t>
  </si>
  <si>
    <t>MR30H-HW</t>
  </si>
  <si>
    <t>MR36-HW</t>
  </si>
  <si>
    <t>Meraki MR36 Wi-Fi 6 Indoor AP</t>
  </si>
  <si>
    <t>MR46-HW</t>
  </si>
  <si>
    <t>Meraki MR46 Wi-Fi 6 Indoor AP</t>
  </si>
  <si>
    <t>MR46E-HW</t>
  </si>
  <si>
    <t>Meraki MR46E Wi-Fi 6 Indoor AP w External Antenna Connectors</t>
  </si>
  <si>
    <t>MR56-HW</t>
  </si>
  <si>
    <t>Meraki MR56 Wi-Fi 6 Indoor AP</t>
  </si>
  <si>
    <t>MR70-HW</t>
  </si>
  <si>
    <t>Meraki MR70 Cloud Managed AP</t>
  </si>
  <si>
    <t>MR76-HW</t>
  </si>
  <si>
    <t>Meraki MR76 Wi-Fi 6 Outdoor AP</t>
  </si>
  <si>
    <t>MR86-HW</t>
  </si>
  <si>
    <t>Meraki MR86 Wi-Fi 6 Outdoor AP</t>
  </si>
  <si>
    <t>MA-CBL-100G-1M</t>
  </si>
  <si>
    <t>Meraki 100GbE QSFP Cable, 1 Meter</t>
  </si>
  <si>
    <t>MA-CBL-100G-3M</t>
  </si>
  <si>
    <t>Meraki 100GbE QSFP Cable, 3 Meter</t>
  </si>
  <si>
    <t>MA-CBL-100G-50CM</t>
  </si>
  <si>
    <t>Meraki 100GbE QSFP Cable, 0.5 Meter</t>
  </si>
  <si>
    <t>MA-CBL-120G-1M</t>
  </si>
  <si>
    <t>Meraki MS390 120G Data-Stack Cable, 1 meter</t>
  </si>
  <si>
    <t>MA-CBL-120G-3M</t>
  </si>
  <si>
    <t>Meraki MS390 120G Data-Stack Cable, 3 meter</t>
  </si>
  <si>
    <t>MA-CBL-120G-50CM</t>
  </si>
  <si>
    <t>Meraki MS390 120G Data-Stack Cable, 50 centimeter</t>
  </si>
  <si>
    <t>MA-CBL-40G-1M</t>
  </si>
  <si>
    <t>Meraki 40GbE QSFP Cable, 1 Meter</t>
  </si>
  <si>
    <t>MA-CBL-40G-3M</t>
  </si>
  <si>
    <t>Meraki 40GbE QSFP Cable, 3 Meter</t>
  </si>
  <si>
    <t>MA-CBL-40G-50CM</t>
  </si>
  <si>
    <t>Meraki 40GbE QSFP Cable, 0.5 Meter</t>
  </si>
  <si>
    <t>MA-CBL-SPWR-150CM</t>
  </si>
  <si>
    <t>Meraki MS390 Power-Stack Cable, 150 centimeter</t>
  </si>
  <si>
    <t>MA-CBL-SPWR-30CM</t>
  </si>
  <si>
    <t>Meraki MS390 Power-Stack Cable, 30 centimeter</t>
  </si>
  <si>
    <t>Meraki 10 GbE Twinax Cable with SFP+ Modules, 1 Meter</t>
  </si>
  <si>
    <t>MA-CBL-TA-3M</t>
  </si>
  <si>
    <t>Meraki 10 GbE Twinax Cable with SFP+ Modules, 3 Meter</t>
  </si>
  <si>
    <t>MA-FAN-16K</t>
  </si>
  <si>
    <t>MA-FAN-16K2</t>
  </si>
  <si>
    <t>Meraki MS390 Fan</t>
  </si>
  <si>
    <t>MA-MNT-CLG-1</t>
  </si>
  <si>
    <t>Meraki T-Rail Channel Adapter Mount Kit</t>
  </si>
  <si>
    <t>MA-MNT-MID-1</t>
  </si>
  <si>
    <t>Meraki MS225 and MS250 Mid-Mount Kit</t>
  </si>
  <si>
    <t>MA-MOD-2X40G</t>
  </si>
  <si>
    <t>Meraki MS390 2x40GE Module</t>
  </si>
  <si>
    <t>MA-MOD-4X10G</t>
  </si>
  <si>
    <t>Meraki MS390 4x10GE Module</t>
  </si>
  <si>
    <t>MA-MOD-8X10G</t>
  </si>
  <si>
    <t>Meraki MS390 8x10GE Module</t>
  </si>
  <si>
    <t>MA-PWR-1100WAC</t>
  </si>
  <si>
    <t>Meraki MS390 1100W AC Power Supply</t>
  </si>
  <si>
    <t>MA-PWR-350WAC</t>
  </si>
  <si>
    <t>Meraki MS390 350W AC Power Supply</t>
  </si>
  <si>
    <t>MA-PWR-715WAC</t>
  </si>
  <si>
    <t>Meraki MS390 715W AC Power Supply</t>
  </si>
  <si>
    <t>MA-PWR-CORD-US</t>
  </si>
  <si>
    <t>Meraki AC Power Cord for MX and MS (US Plug)</t>
  </si>
  <si>
    <t>MA-QSFP-100G-LR4</t>
  </si>
  <si>
    <t>Meraki LR4 QSFP 100G Transceiver</t>
  </si>
  <si>
    <t>MA-QSFP-100G-SR4</t>
  </si>
  <si>
    <t>Meraki SR4 QSFP 100G Transceiver</t>
  </si>
  <si>
    <t>MA-QSFP-40G-CSR4</t>
  </si>
  <si>
    <t>Meraki CSR4 QSFP 40G Transceiver</t>
  </si>
  <si>
    <t>MA-QSFP-40G-LR4</t>
  </si>
  <si>
    <t>Meraki LR4 QSFP 40G Transceiver</t>
  </si>
  <si>
    <t>MA-QSFP-40G-SR-BD</t>
  </si>
  <si>
    <t>Meraki SR-BD QSFP 40G Transceiver</t>
  </si>
  <si>
    <t>MA-QSFP-40G-SR4</t>
  </si>
  <si>
    <t>Meraki SR4 QSFP 40G Transceiver</t>
  </si>
  <si>
    <t>MA-RCKMNT</t>
  </si>
  <si>
    <t>Meraki MS390 4-post Rack Mount Kit</t>
  </si>
  <si>
    <t>MA-SFP-10GB-ER</t>
  </si>
  <si>
    <t>Meraki 10G Base ER Module</t>
  </si>
  <si>
    <t>Meraki 10G Base LR Single-Mode</t>
  </si>
  <si>
    <t>MA-SFP-10GB-LRM</t>
  </si>
  <si>
    <t>Meraki 10G Base LRM Multi-Mode</t>
  </si>
  <si>
    <t>Meraki 10G Base SR Multi-Mode</t>
  </si>
  <si>
    <t>MA-SFP-10GB-ZR</t>
  </si>
  <si>
    <t>Meraki 10G Base ZR Module</t>
  </si>
  <si>
    <t>Meraki 1000Base LX10 Single-Mode</t>
  </si>
  <si>
    <t>Meraki 1000Base SX Multi-Mode</t>
  </si>
  <si>
    <t>MA-SFP-1GB-TX</t>
  </si>
  <si>
    <t>Meraki 1 GbE SFP Copper Module</t>
  </si>
  <si>
    <t>MS120-24-HW</t>
  </si>
  <si>
    <t>Meraki MS120-24 1G L2 Cloud Managed 24x GigE Switch</t>
  </si>
  <si>
    <t>MS120-24P-HW</t>
  </si>
  <si>
    <t>Meraki MS120-24P 1G L2 Cld -Mngd 24x GigE 370W PoE Switch</t>
  </si>
  <si>
    <t>MS120-48-HW</t>
  </si>
  <si>
    <t>Meraki MS120-48 1G L2 Cloud Managed 48x GigE Switch</t>
  </si>
  <si>
    <t>MS120-48FP-HW</t>
  </si>
  <si>
    <t>Meraki MS120-48FP 1G L2 Cld Managed 48x GigE 740W PoE Switch</t>
  </si>
  <si>
    <t>MS120-48LP-HW</t>
  </si>
  <si>
    <t>Meraki MS120-48LP 1G L2 Cld Managed 48x GigE 370W PoE Switch</t>
  </si>
  <si>
    <t>MS120-8-HW</t>
  </si>
  <si>
    <t>Meraki MS120-8 1G L2 Cloud Managed 8x GigE Switch</t>
  </si>
  <si>
    <t>MS120-8FP-HW</t>
  </si>
  <si>
    <t>MS120-8LP-HW</t>
  </si>
  <si>
    <t>MS125-24-HW</t>
  </si>
  <si>
    <t>Meraki MS125-24 10G L2 Cld-Mngd 24x GigE Switch</t>
  </si>
  <si>
    <t>MS125-24P-HW</t>
  </si>
  <si>
    <t>Meraki MS125-24P 10G L2 Cld-Mngd 24x GigE 370W PoE Switch</t>
  </si>
  <si>
    <t>MS125-48-HW</t>
  </si>
  <si>
    <t>Meraki MS125-48 10G L2 Cld-Mngd 48x GigE Switch</t>
  </si>
  <si>
    <t>MS125-48FP-HW</t>
  </si>
  <si>
    <t>Meraki MS125-48FP 10G L2 Cld-Mngd 48x GigE 740W PoE Switch</t>
  </si>
  <si>
    <t>MS125-48LP-HW</t>
  </si>
  <si>
    <t>Meraki MS125-48LP 10G L2 Cld-Mngd 48x GigE 370W PoE Switch</t>
  </si>
  <si>
    <t>MS210-24-HW</t>
  </si>
  <si>
    <t>Meraki MS210-24 1G L2 Cld-Mngd 24x GigE Switch</t>
  </si>
  <si>
    <t>MS210-24P-HW</t>
  </si>
  <si>
    <t>Meraki MS210-24P 1G L2 Cld-Mngd 24x GigE 370W PoE Switch</t>
  </si>
  <si>
    <t>MS210-48-HW</t>
  </si>
  <si>
    <t>Meraki MS210-48 1G L2 Cld-Mngd 48x GigE Switch</t>
  </si>
  <si>
    <t>MS210-48FP-HW</t>
  </si>
  <si>
    <t>Meraki MS210-48FP 1G L2 Cld-Mngd 48x GigE 740W PoE Switch</t>
  </si>
  <si>
    <t>MS210-48LP-HW</t>
  </si>
  <si>
    <t>Meraki MS210-48LP 1G L2 Cld-Mngd 48x GigE 370W PoE Switch</t>
  </si>
  <si>
    <t>MS225-24-HW</t>
  </si>
  <si>
    <t>MS225-24P-HW</t>
  </si>
  <si>
    <t>MS225-48-HW</t>
  </si>
  <si>
    <t>MS225-48FP-HW</t>
  </si>
  <si>
    <t>MS225-48LP-HW</t>
  </si>
  <si>
    <t>MS250-24-HW</t>
  </si>
  <si>
    <t>Meraki MS250-24 L3 Stck Cld-Mngd 24x GigE Switch</t>
  </si>
  <si>
    <t>MS250-24P-HW</t>
  </si>
  <si>
    <t>Meraki MS250-24P L3 Stck Cld-Mngd 24x GigE 370W PoE Switch</t>
  </si>
  <si>
    <t>MS250-48-HW</t>
  </si>
  <si>
    <t>Meraki MS250-48 L3 Stck Cld-Mngd 48x GigE Switch</t>
  </si>
  <si>
    <t>MS250-48FP-HW</t>
  </si>
  <si>
    <t>Meraki MS250-48FP L3 Stck Cld-Mngd 48x GigE 740W PoE Switch</t>
  </si>
  <si>
    <t>MS250-48LP-HW</t>
  </si>
  <si>
    <t>Meraki MS250-48LP L3 Stck Cld-Mngd 48x GigE 370W PoE Switch</t>
  </si>
  <si>
    <t>MS350-24-HW</t>
  </si>
  <si>
    <t>Meraki MS350-24 L3 Stck Cld-Mngd 24x GigE Switch</t>
  </si>
  <si>
    <t>MS350-24P-HW</t>
  </si>
  <si>
    <t>Meraki MS350-24P L3 Stck Cld-Mngd 24x GigE 370W PoE Switch</t>
  </si>
  <si>
    <t>MS350-24X-HW</t>
  </si>
  <si>
    <t>Meraki MS350-24X L3 Stck Cld-Mngd 24xGigE mGig UPOE Switch</t>
  </si>
  <si>
    <t>MS350-48-HW</t>
  </si>
  <si>
    <t>Meraki MS350-48 L3 Stck Cld-Mngd 48x GigE Switch</t>
  </si>
  <si>
    <t>MS350-48FP-HW</t>
  </si>
  <si>
    <t>Meraki MS350-48FP L3 Stck Cld-Mngd 48x GigE 740W PoE Switch</t>
  </si>
  <si>
    <t>MS350-48LP-HW</t>
  </si>
  <si>
    <t>Meraki MS350-48LP L3 Stck Cld-Mngd 48x GigE 370W PoE Switch</t>
  </si>
  <si>
    <t>MS355-24X-HW</t>
  </si>
  <si>
    <t>Meraki MS355-L3 Stck Cld-Mngd 24GE, 8xmG UPOE Switch</t>
  </si>
  <si>
    <t>MS355-24X2-HW</t>
  </si>
  <si>
    <t>Meraki MS355-L3 Stck Cld-Mngd 24xmG UPOE Switch</t>
  </si>
  <si>
    <t>MS355-48X-HW</t>
  </si>
  <si>
    <t>Meraki MS355-L3 Stck Cld-Mngd 48GE, 16xmG UPOE Switch</t>
  </si>
  <si>
    <t>MS355-48X2-HW</t>
  </si>
  <si>
    <t>Meraki MS355-L3 Stck Cld-Mngd 48GE, 24xmG UPOE Switch</t>
  </si>
  <si>
    <t>MS390-24-HW</t>
  </si>
  <si>
    <t>Meraki MS390 24GE L3 Switch</t>
  </si>
  <si>
    <t>MS390-24P-HW</t>
  </si>
  <si>
    <t>Meraki MS390 24GE L3 POE+ Switch</t>
  </si>
  <si>
    <t>MS390-24U-HW</t>
  </si>
  <si>
    <t>Meraki MS390 24GE L3 UPOE Switch</t>
  </si>
  <si>
    <t>MS390-24UX-HW</t>
  </si>
  <si>
    <t>Meraki MS390 24mGig L3 UPOE Switch</t>
  </si>
  <si>
    <t>MS390-48-HW</t>
  </si>
  <si>
    <t>Meraki MS390 48GE L3 Switch</t>
  </si>
  <si>
    <t>MS390-48P-HW</t>
  </si>
  <si>
    <t>Meraki MS390 48GE L3 POE+ Switch</t>
  </si>
  <si>
    <t>MS390-48U-HW</t>
  </si>
  <si>
    <t>Meraki MS390 48GE L3 UPOE Switch</t>
  </si>
  <si>
    <t>MS390-48UX-HW</t>
  </si>
  <si>
    <t>Meraki MS390 48 port 12mGig, 36m2.5G L3 UPOE Switch</t>
  </si>
  <si>
    <t>MS390-48UX2-HW</t>
  </si>
  <si>
    <t>Meraki MS390 48m5G L3 UPOE Switch</t>
  </si>
  <si>
    <t>MS410-16-HW</t>
  </si>
  <si>
    <t>Meraki MS410-16 Cld-Mngd 16x GigE SFP Switch</t>
  </si>
  <si>
    <t>MS410-32-HW</t>
  </si>
  <si>
    <t>Meraki MS410-32 Cld-Mngd 32x GigE SFP Switch</t>
  </si>
  <si>
    <t>MS425-16-HW</t>
  </si>
  <si>
    <t>Meraki MS425-16 L3 Cld-Mngd 16x 10G SFP+ Switch</t>
  </si>
  <si>
    <t>MS425-32-HW</t>
  </si>
  <si>
    <t>Meraki MS425-32 L3 Cld-Mngd 32x 10G SFP+ Switch</t>
  </si>
  <si>
    <t>MS450-12-HW</t>
  </si>
  <si>
    <t>Meraki MS450-L3 Stack Cld-Mngd 12x40GE Aggregation Switch</t>
  </si>
  <si>
    <t>MA-MNT-MV-10</t>
  </si>
  <si>
    <t>MA-MNT-MV-11</t>
  </si>
  <si>
    <t>Meraki Conduit back box for the MA-MNT-MV-10 Wall Arm Mount</t>
  </si>
  <si>
    <t>MA-MNT-MV-20</t>
  </si>
  <si>
    <t>MA-MNT-MV-30</t>
  </si>
  <si>
    <t>MA-MNT-MV-31</t>
  </si>
  <si>
    <t>MA-MNT-MV-40</t>
  </si>
  <si>
    <t>MA-MNT-MV-61</t>
  </si>
  <si>
    <t>MA-MNT-MV-62</t>
  </si>
  <si>
    <t>MA-MNT-MV-63</t>
  </si>
  <si>
    <t>MA-PWR-MV-LV</t>
  </si>
  <si>
    <t>MV12N-HW</t>
  </si>
  <si>
    <t>MV12W-HW</t>
  </si>
  <si>
    <t>MV12WE-HW</t>
  </si>
  <si>
    <t>MV22-HW</t>
  </si>
  <si>
    <t>MV22X-HW</t>
  </si>
  <si>
    <t>Meraki Varifocal MV22 Indoor HD Dome Camera - 512GB Storage</t>
  </si>
  <si>
    <t>MV32-HW</t>
  </si>
  <si>
    <t>MV72-HW</t>
  </si>
  <si>
    <t>MV72X-HW</t>
  </si>
  <si>
    <t>Meraki Varifocal MV72 Outdoor Dome Camera - 512GB Storage</t>
  </si>
  <si>
    <t>MX67-HW</t>
  </si>
  <si>
    <t>Meraki MX67 Router/Security Appliance</t>
  </si>
  <si>
    <t>MX67C-HW-NA</t>
  </si>
  <si>
    <t>Meraki MX67C LTE Router/Security Appliance - N America</t>
  </si>
  <si>
    <t>MX67W-HW</t>
  </si>
  <si>
    <t>Meraki MX67W Router/Security Appliance with 802.11ac</t>
  </si>
  <si>
    <t>MX68-HW</t>
  </si>
  <si>
    <t>Meraki MX68 Router/Security Appliance</t>
  </si>
  <si>
    <t>MX68CW-HW-NA</t>
  </si>
  <si>
    <t>Meraki MX68CW LTE &amp; 802.11ac Router/Security Appliance - NA</t>
  </si>
  <si>
    <t>MX68W-HW</t>
  </si>
  <si>
    <t>Meraki MX68W Router/Security Appliance with 802.11ac</t>
  </si>
  <si>
    <t>MA-ANT-MX</t>
  </si>
  <si>
    <t>Meraki Wireless MX Replacement Antenna</t>
  </si>
  <si>
    <t>MA-PWR-30WAC</t>
  </si>
  <si>
    <t>Meraki MX64 Replacement Power Adapter (30 WAC)</t>
  </si>
  <si>
    <t>MA-PWR-90WAC</t>
  </si>
  <si>
    <t>MX100-HW</t>
  </si>
  <si>
    <t>MX250-HW</t>
  </si>
  <si>
    <t>MX450-HW</t>
  </si>
  <si>
    <t>MX64-HW</t>
  </si>
  <si>
    <t>MX64W-HW</t>
  </si>
  <si>
    <t>MA-STND-1</t>
  </si>
  <si>
    <t>Meraki Z3 Vertical Desktop Stand</t>
  </si>
  <si>
    <t>Z3-HW</t>
  </si>
  <si>
    <t>Meraki Z3 Cloud Managed Teleworker Gateway</t>
  </si>
  <si>
    <t>Z3C-HW-NA</t>
  </si>
  <si>
    <t>Meraki Z3C LTE Teleworker Gateway - N America</t>
  </si>
  <si>
    <t>ACI-C9504E-APIC-B1</t>
  </si>
  <si>
    <t>15454M-R1062SWK9=</t>
  </si>
  <si>
    <t>MSTP - ANSI &amp; ETSI, R10.6.2 - RTU LIC DVD, NO WSON</t>
  </si>
  <si>
    <t>NCS4K-AC-CBL-IEC</t>
  </si>
  <si>
    <t>NCS 4000 AC Power Cable - IEC compliant</t>
  </si>
  <si>
    <t>NCS4K-AC-CBL-IEC=</t>
  </si>
  <si>
    <t>NCS4K-AC-CBL-NEMA</t>
  </si>
  <si>
    <t>NCS 4000 AC Power Cable - NEMA compliant</t>
  </si>
  <si>
    <t>NCS4K-AC-CBL-NEMA=</t>
  </si>
  <si>
    <t>NCS4K-CBL-HKA</t>
  </si>
  <si>
    <t>NCS 4000 Housekeeping Alarm cable</t>
  </si>
  <si>
    <t>NCS4K-CBL-HKA=</t>
  </si>
  <si>
    <t>NC55P-CRAGR-100S</t>
  </si>
  <si>
    <t>NCS 5500 Core and Aggr Lic for NCS 5500 SE Per 100G BW</t>
  </si>
  <si>
    <t>Cisco IOS XR IP/MPLS Core Software</t>
  </si>
  <si>
    <t>N1K-VSMK9-404S12=</t>
  </si>
  <si>
    <t>Nexus 1000V software on a CD (same as cisco.com download)</t>
  </si>
  <si>
    <t>N2K-C2248TF-E++</t>
  </si>
  <si>
    <t>N2K-C2248TF-E++ TAA PID</t>
  </si>
  <si>
    <t>N2K-C2248TP-E++</t>
  </si>
  <si>
    <t>N2K-C2248TP-E ++TAA PID</t>
  </si>
  <si>
    <t>N2K-C2348UPQF-QSA</t>
  </si>
  <si>
    <t>Nexus 2348UPQ with 12 FET-10G and 6 QSA</t>
  </si>
  <si>
    <t>CAB-9K12A-NA=</t>
  </si>
  <si>
    <t>Power Cord, 125VAC 13A NEMA 5-15 Plug, North America</t>
  </si>
  <si>
    <t>CAB-C13-CBN=</t>
  </si>
  <si>
    <t>Cabinet Jumper Power Cord, 250 VAC 10A, C14-C13 Connectors</t>
  </si>
  <si>
    <t>CAB-N5K6A-NA=</t>
  </si>
  <si>
    <t>Power Cord, 200/240V 6A North America</t>
  </si>
  <si>
    <t>SFP-H10GB-ACU10M</t>
  </si>
  <si>
    <t>Active Twinax cable assembly, 10m</t>
  </si>
  <si>
    <t>SFP-H10GB-ACU10M=</t>
  </si>
  <si>
    <t>SFP-H10GB-ACU7M</t>
  </si>
  <si>
    <t>Active Twinax cable assembly, 7m</t>
  </si>
  <si>
    <t>SFP-H10GB-ACU7M=</t>
  </si>
  <si>
    <t>N2248TP-E-FD-BUN</t>
  </si>
  <si>
    <t>Standard Airflow pack:N2K-C2248TP-E-1GE, 2 DC PS, 1Fan</t>
  </si>
  <si>
    <t>N2K-C2248TF-E</t>
  </si>
  <si>
    <t>Nexus 2248TP-E with 8 FET, choice of airflow/power</t>
  </si>
  <si>
    <t>N2K-C2248TP-E</t>
  </si>
  <si>
    <t>N2K-C2248TP-E-1GE (48x100/1000-T+4x10GE), airflow/PS option</t>
  </si>
  <si>
    <t>N2K-C2348UPQ++</t>
  </si>
  <si>
    <t>N2K-C2348UPQ++ TAA PID</t>
  </si>
  <si>
    <t>NXA-AIRFLOW-SLV</t>
  </si>
  <si>
    <t>Nexus Airflow Extension Sleeve</t>
  </si>
  <si>
    <t>N2200-ACC-KIT=</t>
  </si>
  <si>
    <t>N2K-C2200 Series FEX Accessory Kit, Spare</t>
  </si>
  <si>
    <t>N2200-P-BLNK=</t>
  </si>
  <si>
    <t>N2K-C2200 Series Power Supply Blank, spare</t>
  </si>
  <si>
    <t>N2200-PAC-400W-B=</t>
  </si>
  <si>
    <t>N2200-PAC-400W=</t>
  </si>
  <si>
    <t>N2200-PDC-400W=</t>
  </si>
  <si>
    <t>N2300-ACC-KIT=</t>
  </si>
  <si>
    <t>N2K-C2300 Series FEX Accessory Kit, Spare</t>
  </si>
  <si>
    <t>N2K-C2248-FAN-B=</t>
  </si>
  <si>
    <t>Nexus 2200 GE FEX FAN, Reversed Airflow (Port side intake)</t>
  </si>
  <si>
    <t>N2K-C2248-FAN=</t>
  </si>
  <si>
    <t>N2200 GE FEX Fan Module, Std airflow (Port side exhaust)</t>
  </si>
  <si>
    <t>NXA-ACC-KIT-BAV=</t>
  </si>
  <si>
    <t>Nexus Airflow Vent</t>
  </si>
  <si>
    <t>NXA-AIRFLOW-SLV=</t>
  </si>
  <si>
    <t>NXA-AIRFLOW-SLV-E=</t>
  </si>
  <si>
    <t>Nexus Airflow Extension Sleeve for 23xx FEX</t>
  </si>
  <si>
    <t>Nexus 2000, 10GT FEX; 48x1/10T; 6x40G QSFP</t>
  </si>
  <si>
    <t>N2K-C2348TQ-E</t>
  </si>
  <si>
    <t>N2K-C2348UPQ</t>
  </si>
  <si>
    <t>Nexus 2000, 10GE UP FEX; 48x1/10GE SFP+ ; 6x40G QSFP</t>
  </si>
  <si>
    <t>N2K-C2348UPQ4F</t>
  </si>
  <si>
    <t>N2K-C2348UPQ8F</t>
  </si>
  <si>
    <t>N3K-C3172-BA-L3</t>
  </si>
  <si>
    <t>Nexus 3172PQ, Rev Airflow (port side intake),AC P/S, LAN En</t>
  </si>
  <si>
    <t>N3K-C3172-BD-L3</t>
  </si>
  <si>
    <t>Nexus 3172PQ, Rev Airflow (port side intake),DC P/S, LAN En</t>
  </si>
  <si>
    <t>N3K-C3172-FA-L3</t>
  </si>
  <si>
    <t>Nexus 3172PQ, Fwd Airflow (port side exhaust),AC P/S, LAN En</t>
  </si>
  <si>
    <t>N3K-C3172-FD-L3</t>
  </si>
  <si>
    <t>Nexus 3172PQ, Fwd Airflow (port side exhaust),DC P/S, LAN En</t>
  </si>
  <si>
    <t>N3K-C3172TQ-10PKBN</t>
  </si>
  <si>
    <t>Nexus 3172TQ 10Pack Bundle PID</t>
  </si>
  <si>
    <t>CAB-9K12A-NA</t>
  </si>
  <si>
    <t>CAB-N5K6A-NA</t>
  </si>
  <si>
    <t>CAB-HVAC-SD-0.6M</t>
  </si>
  <si>
    <t>HVAC Power cable for Anderson-LS-25</t>
  </si>
  <si>
    <t>CAB-HVAC-SD-0.6M=</t>
  </si>
  <si>
    <t>HVAC Power cable for Anderson-LS-25, Spare</t>
  </si>
  <si>
    <t>N2200-PDC-350W-B=</t>
  </si>
  <si>
    <t>Nexus 2K and 3K Reverse Airflow DC Power Supply</t>
  </si>
  <si>
    <t>Nexus 3048 Fan Module, Port-side intake</t>
  </si>
  <si>
    <t>N3K-C3048-FAN=</t>
  </si>
  <si>
    <t>Nexus 3048 Fan Module, Port-side Exhaust</t>
  </si>
  <si>
    <t>N3K-C3064-ACC-KIT=</t>
  </si>
  <si>
    <t>N3K-PDC-350W-B=</t>
  </si>
  <si>
    <t>NXA-PAC-650W-PE=</t>
  </si>
  <si>
    <t>NXA-PAC-650W-PI=</t>
  </si>
  <si>
    <t>QSFP-4SFP10G-CU1M=</t>
  </si>
  <si>
    <t>QSFP to 4xSFP10G Passive Copper Splitter Cable, 1m</t>
  </si>
  <si>
    <t>QSFP-4SFP10G-CU3M=</t>
  </si>
  <si>
    <t>QSFP to 4xSFP10G Passive Copper Splitter Cable, 3m</t>
  </si>
  <si>
    <t>QSFP-4SFP10G-CU5M=</t>
  </si>
  <si>
    <t>QSFP to 4xSFP10G Passive Copper Splitter Cable, 5m</t>
  </si>
  <si>
    <t>QSFP-H40G-CU1M=</t>
  </si>
  <si>
    <t>40GBASE-CR4 Passive Copper Cable, 1m</t>
  </si>
  <si>
    <t>QSFP-H40G-CU3M=</t>
  </si>
  <si>
    <t>40GBASE-CR4 Passive Copper Cable, 3m</t>
  </si>
  <si>
    <t>QSFP-H40G-CU5M=</t>
  </si>
  <si>
    <t>40GBASE-CR4 Passive Copper Cable, 5m</t>
  </si>
  <si>
    <t>N3K-C31108TC-V</t>
  </si>
  <si>
    <t>N3K-C31128PQ-10GE</t>
  </si>
  <si>
    <t>Nexus 31128PQ switch 96p SFP + 8p QSFP</t>
  </si>
  <si>
    <t>N3K-C3132Q-V</t>
  </si>
  <si>
    <t>Nexus 3132 VXLAN, 32x40G QSFP+ Ports</t>
  </si>
  <si>
    <t>N3K-C3172PQ-10GE</t>
  </si>
  <si>
    <t>Nexus 3172P 48 x SFP+ and 6 QSFP+ ports</t>
  </si>
  <si>
    <t>N3K-C3172PQ-10GE=</t>
  </si>
  <si>
    <t>N3K-C3172PQ-XL</t>
  </si>
  <si>
    <t>Nexus 3172PQ, 48 x SFP+ &amp; 6 QSFP+ ports, extended memory</t>
  </si>
  <si>
    <t>N3K-C3172TQ-10GT</t>
  </si>
  <si>
    <t>Nexus 3172T 48 x 1/10GBase-T and 6 QSFP+ ports</t>
  </si>
  <si>
    <t>N3K-C3172TQ-10GT=</t>
  </si>
  <si>
    <t>N3K-C3172TQ-10PK</t>
  </si>
  <si>
    <t>Nexus 3172TQ 10PK Bundle</t>
  </si>
  <si>
    <t>N3K-C3172TQ-32T</t>
  </si>
  <si>
    <t>N3K-C3172TQ-32T=</t>
  </si>
  <si>
    <t>N3K-C3172TQ-XL</t>
  </si>
  <si>
    <t>Nexus 3172TQ, 48 x 10GT &amp; 6 QSFP+ ports, extended memory</t>
  </si>
  <si>
    <t>QSFP-4SFP10-CU0-5=</t>
  </si>
  <si>
    <t>QSFP to 4xSFP10G Passive Copper Splitter Cable, 0.5m</t>
  </si>
  <si>
    <t>QSFP-4SFP10G-CU1M</t>
  </si>
  <si>
    <t>QSFP-4SFP10G-CU2M=</t>
  </si>
  <si>
    <t>QSFP to 4xSFP10G Passive Copper Splitter Cable, 2m</t>
  </si>
  <si>
    <t>QSFP-4SFP10G-CU3M</t>
  </si>
  <si>
    <t>QSFP-4SFP10G-CU4M=</t>
  </si>
  <si>
    <t>QSFP to 4xSFP10G Passive Copper Splitter Cable, 4m</t>
  </si>
  <si>
    <t>QSFP-4SFP10G-CU5M</t>
  </si>
  <si>
    <t>QSFP-H40G-CU0-5M=</t>
  </si>
  <si>
    <t>40GBASE-CR4 Passive Copper Cable, 0.5m</t>
  </si>
  <si>
    <t>QSFP-H40G-CU1M</t>
  </si>
  <si>
    <t>QSFP-H40G-CU2M=</t>
  </si>
  <si>
    <t>40GBASE-CR4 Passive Copper Cable, 2m</t>
  </si>
  <si>
    <t>QSFP-H40G-CU3M</t>
  </si>
  <si>
    <t>QSFP-H40G-CU4M=</t>
  </si>
  <si>
    <t>40GBASE-CR4 Passive Copper Cable, 4m</t>
  </si>
  <si>
    <t>SFP-10G-LR</t>
  </si>
  <si>
    <t>N2200-P-BLNK</t>
  </si>
  <si>
    <t>N2K-N3K Series Power Supply Blank</t>
  </si>
  <si>
    <t>N2200-PAC-400W</t>
  </si>
  <si>
    <t>N2200-PAC-400W-B</t>
  </si>
  <si>
    <t>N2200-PDC-400W</t>
  </si>
  <si>
    <t>N3K-C3048-FAN</t>
  </si>
  <si>
    <t>N3K-C3048-FAN-B</t>
  </si>
  <si>
    <t>N3K-C3064-ACC-KIT</t>
  </si>
  <si>
    <t>N3K-PDC-350W-B</t>
  </si>
  <si>
    <t>NXA-PAC-500W</t>
  </si>
  <si>
    <t>Nexus sw 500W AC PSU, Forward AF (port-side exhaust)</t>
  </si>
  <si>
    <t>NXA-PAC-500W-B</t>
  </si>
  <si>
    <t>Nexus sw 500W AC PSU, Reversed AF (port-side intake)</t>
  </si>
  <si>
    <t>NXA-PAC-500W-B=</t>
  </si>
  <si>
    <t>NXA-PAC-500W=</t>
  </si>
  <si>
    <t>NXA-PDC-500W</t>
  </si>
  <si>
    <t>Nexus sw 500W DC PSU, Forward AF (port-side exhaust)</t>
  </si>
  <si>
    <t>NXA-PDC-500W-B</t>
  </si>
  <si>
    <t>Nexus sw 500W DC PSU, Reversed AF (port-side intake)</t>
  </si>
  <si>
    <t>NXA-PDC-500W=</t>
  </si>
  <si>
    <t>CAB-HVAC-C14-2M=</t>
  </si>
  <si>
    <t>HVAC power cable for C14, 2 meters, spare</t>
  </si>
  <si>
    <t>CAB-HVAC-RT-0.6M=</t>
  </si>
  <si>
    <t>HVAC Power cable with right angle connec for RF-LS-25, spare</t>
  </si>
  <si>
    <t>CAB-HVDC-2M</t>
  </si>
  <si>
    <t>HVDC power cable, 2 meters</t>
  </si>
  <si>
    <t>CAB-HVDC-2M=</t>
  </si>
  <si>
    <t>HVDC power cable, 2 meters, spare</t>
  </si>
  <si>
    <t>NXA-FAN-30CFM-B</t>
  </si>
  <si>
    <t>NXA-FAN-30CFM-F</t>
  </si>
  <si>
    <t>NXA-FAN-30CFM-F=</t>
  </si>
  <si>
    <t>N3K-C3524-X-SPL3</t>
  </si>
  <si>
    <t>Nexus 3524x, 24 10G Ports, L3 Promotion</t>
  </si>
  <si>
    <t>N3K-C3524-X-SPL3A</t>
  </si>
  <si>
    <t>Nexus 3524x, 24 10G Ports, L3 Algo Boost Promotion</t>
  </si>
  <si>
    <t>N3K-C3524P-10GX</t>
  </si>
  <si>
    <t>Nexus 3524x, 24 10G Ports</t>
  </si>
  <si>
    <t>N3K-C3548-X-SPL3</t>
  </si>
  <si>
    <t>Nexus 3548-X 48 SFP+ ports, Enhanced, L3 (Promo)</t>
  </si>
  <si>
    <t>N3K-C3548-X-SPL3A</t>
  </si>
  <si>
    <t>Nexus 3548-X 48 SFP+ ports, Enhanced, L3 + AlgoBoost (Promo)</t>
  </si>
  <si>
    <t>N3K-C3548P-10GX</t>
  </si>
  <si>
    <t>Nexus 3548-X 48 SFP+ ports, Enhanced</t>
  </si>
  <si>
    <t>N3K-C3548P-10GX=</t>
  </si>
  <si>
    <t>N55-PDC-1100W</t>
  </si>
  <si>
    <t>Nexus 5500 1100W DC Power Supply</t>
  </si>
  <si>
    <t>Nexus 5596 Chassis Accessory Kit</t>
  </si>
  <si>
    <t>N56-M-BLNK</t>
  </si>
  <si>
    <t>Nexus 5600 Module Blank Cover</t>
  </si>
  <si>
    <t>N6K-C6001-FAN-B</t>
  </si>
  <si>
    <t>Nexus 6001 Fan for Port Side Intake (Back to Front) airflow</t>
  </si>
  <si>
    <t>N6K-C6001-FAN-F</t>
  </si>
  <si>
    <t>Nexus 6001 Fan for Port Side exhaust (Front to Back) airflow</t>
  </si>
  <si>
    <t>N7K-C7004</t>
  </si>
  <si>
    <t>4 Slot Chassis, No Power Supply, Includes Fans</t>
  </si>
  <si>
    <t>N7K-C7004=</t>
  </si>
  <si>
    <t>SFP-10G-ER</t>
  </si>
  <si>
    <t>SFP-10G-LRM</t>
  </si>
  <si>
    <t>L-DCNM-N7K-K9-LLP3</t>
  </si>
  <si>
    <t>DCNM LAN Ent Lic FOR ONE N7K, AND 3YR SNTNBD IF SKU BOUGHT</t>
  </si>
  <si>
    <t>L-DCNM-N7K-K9-LLP5</t>
  </si>
  <si>
    <t>DCNM LAN Ent Lic FOR ONE N7K, AND 5YR SNTNBD IF SKU BOUGHT</t>
  </si>
  <si>
    <t>N7K-ASA5585-K9</t>
  </si>
  <si>
    <t>Nexus 7000 and ASA bundles</t>
  </si>
  <si>
    <t>N7K-C7009-40G</t>
  </si>
  <si>
    <t>Nexus 70009 40G Fabric Bundle</t>
  </si>
  <si>
    <t>N7K-C7009</t>
  </si>
  <si>
    <t>9 Slot Chassis, No Power Supply, Includes Fans</t>
  </si>
  <si>
    <t>N7K-C7009=</t>
  </si>
  <si>
    <t>N7K-C7010</t>
  </si>
  <si>
    <t>10 Slot Chassis, No Power Supplies, Fans Included</t>
  </si>
  <si>
    <t>N7K-C7010=</t>
  </si>
  <si>
    <t>N7K-C7018</t>
  </si>
  <si>
    <t>18 Slot Chassis, No Power Supplies, Fans Included</t>
  </si>
  <si>
    <t>N7K-C7018=</t>
  </si>
  <si>
    <t>18 Slot Chassis, No Power Supplies, No Fans</t>
  </si>
  <si>
    <t>N7K-C7004-S2</t>
  </si>
  <si>
    <t>Nexus 7004 Bundle (Chassis,1xSUP2),No Power Supplies</t>
  </si>
  <si>
    <t>N7K-C7004-S2-R</t>
  </si>
  <si>
    <t>Nexus 7004 Bundle (Chassis,2xSUP2),No Power Supplies</t>
  </si>
  <si>
    <t>N7K-C7009-B2S2</t>
  </si>
  <si>
    <t>Nexus 7009 Bundle (Chassis,1xSUP2,x5xFAB2),No Power Supplies</t>
  </si>
  <si>
    <t>N7K-C7009-B2S2-R</t>
  </si>
  <si>
    <t>Nexus 7009 Bundle (Chassis,2xSUP2,5xFAB2),No Power Supplies</t>
  </si>
  <si>
    <t>N7K-C7009-BUN2-P2</t>
  </si>
  <si>
    <t>Nexus 7009 Promo Bundle (Chassis,SUP2,(3)FAB2)</t>
  </si>
  <si>
    <t>N7K-C7010-B2S2</t>
  </si>
  <si>
    <t>Nexus 7010 Bundle (Chassis,1xSUP2,5xFAB2), No Power Supplies</t>
  </si>
  <si>
    <t>N7K-C7010-B2S2-R</t>
  </si>
  <si>
    <t>Nexus 7010 Bundle (Chassis,2xSUP2,5xFAB2),No Power Supplies</t>
  </si>
  <si>
    <t>N7K-C7004-S2E</t>
  </si>
  <si>
    <t>Nexus 7004 Bundle (Chassis,1xSUP2E),No Power Supplies</t>
  </si>
  <si>
    <t>N7K-C7004-S2E-R</t>
  </si>
  <si>
    <t>Nexus7004 Bundle(Chassis,2xSUP2E),No Power Supplies</t>
  </si>
  <si>
    <t>N7K-C7009-B2S2E</t>
  </si>
  <si>
    <t>Nexus 7009 Bundle (Chassis,1xSUP2E,5xFAB2),No Power Supplies</t>
  </si>
  <si>
    <t>N7K-C7009-B2S2E-R</t>
  </si>
  <si>
    <t>Nexus7009 Bundle(Chassis,2xSUP2E,5xFAB2),No Power Supplies</t>
  </si>
  <si>
    <t>N7K-C7009-BUN2-P2E</t>
  </si>
  <si>
    <t>Nexus 7009 Promo Bundle (Chassis,SUP2E,(3)FAB2)</t>
  </si>
  <si>
    <t>N7K-C7010-B2S2E</t>
  </si>
  <si>
    <t>Nexus 7010 Bundle (Chassis,1xSUP2E,5xFAB2),No Power Supplies</t>
  </si>
  <si>
    <t>N7K-C7010-B2S2E-R</t>
  </si>
  <si>
    <t>Nexus 7010 Bundle (Chassis,2xSUP2E,5xFAB2),No Power Supplies</t>
  </si>
  <si>
    <t>N7K-F248XT-25E</t>
  </si>
  <si>
    <t>Nexus 7000 F2-Series 48 Port 1/10GBase-T (RJ-45) Enhanced</t>
  </si>
  <si>
    <t>N7K-F248XT-25E++=</t>
  </si>
  <si>
    <t>N7K-F248XT-25E=</t>
  </si>
  <si>
    <t>N7K-F306CK-25</t>
  </si>
  <si>
    <t>Nexus 7000 F3-Series 6 Port 100GbE (CPAK)</t>
  </si>
  <si>
    <t>N7K-F306CK-25=</t>
  </si>
  <si>
    <t>N7K-F312FQ-25</t>
  </si>
  <si>
    <t>Nexus 7000 F3-Series 12 Port 40GbE (QSFP)</t>
  </si>
  <si>
    <t>N7K-F312FQ-25++=</t>
  </si>
  <si>
    <t>N7K-F312FQ-25=</t>
  </si>
  <si>
    <t>N7K-F348XP-25</t>
  </si>
  <si>
    <t>Nexus 7000 F3-Series 48 Port 10GbE (SFP+)</t>
  </si>
  <si>
    <t>N7K-F348XP-25=</t>
  </si>
  <si>
    <t>N7K-C7009-FAB-2</t>
  </si>
  <si>
    <t>Nexus 7000 - 9 Slot Chassis - 110Gbps/Slot Fabric Module</t>
  </si>
  <si>
    <t>N7K-C7009-FAB-2=</t>
  </si>
  <si>
    <t>N7K-C7010-FAB-2</t>
  </si>
  <si>
    <t>Nexus 7000 - 10 Slot Chassis - 110Gbps/Slot Fabric Module</t>
  </si>
  <si>
    <t>N7K-C7010-FAB-2++=</t>
  </si>
  <si>
    <t>Nexus 7000 - 10 Slot Chassis, 110Gbps/Slot Fabric Module TAA</t>
  </si>
  <si>
    <t>N7K-C7010-FAB-2=</t>
  </si>
  <si>
    <t>N7K-C7018-FAB-2</t>
  </si>
  <si>
    <t>Nexus 7000 - 18 Slot Chassis - 110Gbps/Slot Fabric Module</t>
  </si>
  <si>
    <t>N7K-C7018-FAB-2=</t>
  </si>
  <si>
    <t>N7K-3KPS-BLANK-H=</t>
  </si>
  <si>
    <t>Nexus 7004 Chassis Power Supply Blank Slot Cover</t>
  </si>
  <si>
    <t>N7K-BSK=</t>
  </si>
  <si>
    <t>Nexus 7000 Bottom Support Kit</t>
  </si>
  <si>
    <t>N7K-C7004-AFLT=</t>
  </si>
  <si>
    <t>Nexus 7004 Air Filter</t>
  </si>
  <si>
    <t>N7K-C7004-CAB-TOP=</t>
  </si>
  <si>
    <t>Nexus 7004 Front Top Section and Cable Mgmt- Kit</t>
  </si>
  <si>
    <t>N7K-C7004-FAN=</t>
  </si>
  <si>
    <t>Nexus 7000 - 4 Slot Fan</t>
  </si>
  <si>
    <t>N7K-C7004-FD-MB</t>
  </si>
  <si>
    <t>Nexus 7004 Front Door Kit</t>
  </si>
  <si>
    <t>N7K-C7004-FD-MB=</t>
  </si>
  <si>
    <t>N7K-C7004-RMK=</t>
  </si>
  <si>
    <t>N7K-C7004-SHPPKG=</t>
  </si>
  <si>
    <t>Nexus 7004 Shipping Packaging</t>
  </si>
  <si>
    <t>N7K-C7009-ACC-KIT=</t>
  </si>
  <si>
    <t>Nexus 7009 Accessory Kit, Spare</t>
  </si>
  <si>
    <t>N7K-C7009-BSK=</t>
  </si>
  <si>
    <t>Nexus 7009 Bottom Support Kit</t>
  </si>
  <si>
    <t>N7K-C7009-CAB-TOP=</t>
  </si>
  <si>
    <t>Nexus 7009 Front Top Section and Cable Mgmt- Kit</t>
  </si>
  <si>
    <t>N7K-C7009-CMK=</t>
  </si>
  <si>
    <t>Nexus 7009 Center Mount Kit</t>
  </si>
  <si>
    <t>N7K-C7009-F-BLANK=</t>
  </si>
  <si>
    <t>Nexus 7009 Fabric Module Blank</t>
  </si>
  <si>
    <t>N7K-C7009-FAN=</t>
  </si>
  <si>
    <t>Nexus 7000 - 9 Slot Fan</t>
  </si>
  <si>
    <t>N7K-C7009-FD-MB</t>
  </si>
  <si>
    <t>Nexus 7009 Front Door Kit</t>
  </si>
  <si>
    <t>N7K-C7009-FD-MB=</t>
  </si>
  <si>
    <t>N7K-C7009-RMK=</t>
  </si>
  <si>
    <t>Nexus 7009 Rack Mount Kit</t>
  </si>
  <si>
    <t>N7K-C7010-ACC-KIT=</t>
  </si>
  <si>
    <t>Nexus 7010 Accessory Kit, Spare</t>
  </si>
  <si>
    <t>N7K-C7010-AFLT</t>
  </si>
  <si>
    <t>Nexus 7010 Air Filter</t>
  </si>
  <si>
    <t>N7K-C7010-AFLT=</t>
  </si>
  <si>
    <t>N7K-C7010-EMI-SC=</t>
  </si>
  <si>
    <t>Nexus 7010 - EMI Inlet Screen Kit</t>
  </si>
  <si>
    <t>N7K-C7010-F-BLANK=</t>
  </si>
  <si>
    <t>Nexus 7010 Fabric Module Blank</t>
  </si>
  <si>
    <t>N7K-C7010-FAN-F=</t>
  </si>
  <si>
    <t>Nexus 7000 - 10 Slot Fabric Fan</t>
  </si>
  <si>
    <t>N7K-C7010-FAN-S=</t>
  </si>
  <si>
    <t>Nexus 7000 - 10 Slot System Fan</t>
  </si>
  <si>
    <t>N7K-C7010-FD-MB</t>
  </si>
  <si>
    <t>Nexus 7010 Front Door Kit</t>
  </si>
  <si>
    <t>N7K-C7010-FD-MB=</t>
  </si>
  <si>
    <t>N7K-C7010-FD-TOP=</t>
  </si>
  <si>
    <t>N7K-C7010-LEDS=</t>
  </si>
  <si>
    <t>Nexus 7010 Chassis LED Replacement Kit</t>
  </si>
  <si>
    <t>N7K-C7010-SHPPKG=</t>
  </si>
  <si>
    <t>Nexus 7010 Shipping Packaging</t>
  </si>
  <si>
    <t>N7K-C7018-ACC-KIT=</t>
  </si>
  <si>
    <t>Nexus 7018 Accessory Kit, Spare</t>
  </si>
  <si>
    <t>N7K-C7018-BSK=</t>
  </si>
  <si>
    <t>Nexus 7018 Bottom Support Kit</t>
  </si>
  <si>
    <t>N7K-C7018-CAB-TOP=</t>
  </si>
  <si>
    <t>Nexus 7018 Front Top Section and Cable Mgmt- Kit</t>
  </si>
  <si>
    <t>N7K-C7018-F-BLANK=</t>
  </si>
  <si>
    <t>Nexus 7018 Fabric Module Blank</t>
  </si>
  <si>
    <t>N7K-C7018-FAN=</t>
  </si>
  <si>
    <t>Nexus 7000 - 18 Slot Fan</t>
  </si>
  <si>
    <t>N7K-C7018-FD-MB</t>
  </si>
  <si>
    <t>Nexus 7018 Front Door Kit</t>
  </si>
  <si>
    <t>N7K-C7018-FD-MB=</t>
  </si>
  <si>
    <t>N7K-C7018-RMK=</t>
  </si>
  <si>
    <t>Nexus 7018 Rack Mount Kit</t>
  </si>
  <si>
    <t>N7K-C7018-SHPPKG=</t>
  </si>
  <si>
    <t>Nexus 7018 Shipping Packaging</t>
  </si>
  <si>
    <t>N7K-CLK-BLANK=</t>
  </si>
  <si>
    <t>Nexus 7000 Network Clock Module Blank</t>
  </si>
  <si>
    <t>N7K-DC-CAB-CAN=</t>
  </si>
  <si>
    <t>Nexus 7000 - DC 48V-48V Cable, Canada</t>
  </si>
  <si>
    <t>N7K-DC-CAB-CLO=</t>
  </si>
  <si>
    <t>Nexus 7000 - DC 48V-48V Cloth Cable (Spare)</t>
  </si>
  <si>
    <t>N7K-DC-CAB=</t>
  </si>
  <si>
    <t>Nexus 7000 - DC 48V-48V Cable (Spare)</t>
  </si>
  <si>
    <t>N7K-DC-PIU</t>
  </si>
  <si>
    <t>Nexus 7000 - DC Power Interface Unit</t>
  </si>
  <si>
    <t>N7K-DC-PIU=</t>
  </si>
  <si>
    <t>N7K-MODULE-BLANK=</t>
  </si>
  <si>
    <t>Nexus 7000 Module Blank Slot Cover</t>
  </si>
  <si>
    <t>N7K-PS-BLANK-H=</t>
  </si>
  <si>
    <t>Nexus 7018 Chassis Power Supply Blank with Handle</t>
  </si>
  <si>
    <t>N7K-PS-BLANK=</t>
  </si>
  <si>
    <t>Nexus 7010 Chassis Power Supply Blank Slot Cover</t>
  </si>
  <si>
    <t>N7K-RMK=</t>
  </si>
  <si>
    <t>Nexus 7000 Rack Mount Kit</t>
  </si>
  <si>
    <t>N7K-SUP-BLANK=</t>
  </si>
  <si>
    <t>Nexus 7000 Supervisor Blank Slot Cover</t>
  </si>
  <si>
    <t>N7K-USB-2GB</t>
  </si>
  <si>
    <t>Nexus 7K USB Flash Memory - 2GB (Expansion Flash)</t>
  </si>
  <si>
    <t>N7K-USB-2GB=</t>
  </si>
  <si>
    <t>N7K-USB-8GB</t>
  </si>
  <si>
    <t>Nexus 7K USB Flash Memory - 8GB (Log Flash)</t>
  </si>
  <si>
    <t>N7K-USB-8GB=</t>
  </si>
  <si>
    <t>N7K-AC-3KW</t>
  </si>
  <si>
    <t>Nexus 7000 - 3.0KW AC Power Supply Module (Cable Included)</t>
  </si>
  <si>
    <t>N7K-AC-3KW=</t>
  </si>
  <si>
    <t>N7K-AC-6.0KW</t>
  </si>
  <si>
    <t>Nexus 7000 - 6.0KW AC Power Supply Module</t>
  </si>
  <si>
    <t>N7K-AC-6.0KW=</t>
  </si>
  <si>
    <t>N7K-AC-7.5KW-INT</t>
  </si>
  <si>
    <t>Nexus 7000 - 7.5KW AC Power Supply Module International (cab</t>
  </si>
  <si>
    <t>N7K-AC-7.5KW-US</t>
  </si>
  <si>
    <t>Nexus 7000 - 7.5KW AC Power Supply Module US (cable included</t>
  </si>
  <si>
    <t>N7K-AC-7.5KW-US=</t>
  </si>
  <si>
    <t>N7K-DC-3KW</t>
  </si>
  <si>
    <t>Nexus 7000 - 3.0KW DC Power Supply Module</t>
  </si>
  <si>
    <t>N7K-DC-3KW=</t>
  </si>
  <si>
    <t>N7K-DC-6.0KW</t>
  </si>
  <si>
    <t>Nexus 7000 - 6.0KW DC Power Supply Module (Cables Included)</t>
  </si>
  <si>
    <t>N7K-DC-6.0KW=</t>
  </si>
  <si>
    <t>N7K-SUP2</t>
  </si>
  <si>
    <t>Nexus 7000 - Supervisor 2, Includes External 8GB USB Flash</t>
  </si>
  <si>
    <t>N7K-SUP2=</t>
  </si>
  <si>
    <t>N7K-SUP2E</t>
  </si>
  <si>
    <t>Nexus 7000 - Supervisor 2 Enhanced,Includes 8GB USB Flash</t>
  </si>
  <si>
    <t>N7K-SUP2E=</t>
  </si>
  <si>
    <t>Nexus 7000 - Supervisor 2 Enhanced, Includes 8GB USB Flash</t>
  </si>
  <si>
    <t>N77-M324FQ-25L</t>
  </si>
  <si>
    <t>Nexus 7700 M3-Series 24 Port 40GE</t>
  </si>
  <si>
    <t>N77-M324FQ-25L=</t>
  </si>
  <si>
    <t>N77-M348XP-23L</t>
  </si>
  <si>
    <t>Nexus 7700 M3-Series 48 Port 10GE</t>
  </si>
  <si>
    <t>N77-M348XP-23L=</t>
  </si>
  <si>
    <t>N77-C7702</t>
  </si>
  <si>
    <t>Nexus 7700 2 Slot Chassis, No Power Supplies, Fans included</t>
  </si>
  <si>
    <t>N77-C7702=</t>
  </si>
  <si>
    <t>Nexus 7700 2 Slot Chassis, No Power Supplies, Fan included</t>
  </si>
  <si>
    <t>N77-C7706</t>
  </si>
  <si>
    <t>Nexus 7700 6 Slot Chassis, No Power Supplies, Fans included</t>
  </si>
  <si>
    <t>N77-C7706=</t>
  </si>
  <si>
    <t>N77-C7710</t>
  </si>
  <si>
    <t>Nexus 7700 10 Slot Chassis, No Power Supplies, Fans included</t>
  </si>
  <si>
    <t>N77-C7710=</t>
  </si>
  <si>
    <t>N77-C7718</t>
  </si>
  <si>
    <t>Nexus 7700 18 Slot chassis, No Power Supplies, Fans Included</t>
  </si>
  <si>
    <t>N77-C7718=</t>
  </si>
  <si>
    <t>N77-C7702-S2E-AC</t>
  </si>
  <si>
    <t>Nexus 7702 Bundle (Chassis,1xSUP2E, 2x3KW AC Power Supplies)</t>
  </si>
  <si>
    <t>N77-C7706-B23S2E</t>
  </si>
  <si>
    <t>Nexus 7706 Bundle (Chassis,1xSUP2E,3xFAB2),No Power Supplies</t>
  </si>
  <si>
    <t>N77-C7706-B23S2E-R</t>
  </si>
  <si>
    <t>Nexus 7706 Bundle (Chassis,2xSUP2E,3xFAB2),No Power Supplies</t>
  </si>
  <si>
    <t>N77-C7706-B26S2E</t>
  </si>
  <si>
    <t>Nexus 7706 Bundle (Chassis,1xSUP2E,6xFAB2),No Power Supplies</t>
  </si>
  <si>
    <t>N77-C7706-B26S2E-R</t>
  </si>
  <si>
    <t>Nexus 7706 Bundle (Chassis,2xSUP2E,6xFAB2),No Power Supplies</t>
  </si>
  <si>
    <t>N77-C7710-B23S2E</t>
  </si>
  <si>
    <t>Nexus 7710 Bundle (Chassis,1xSUP2E,3xFAB2),No Power Supplies</t>
  </si>
  <si>
    <t>N77-C7710-B23S2E-R</t>
  </si>
  <si>
    <t>Nexus 7710 Bundle (Chassis,2xSUP2E,3xFAB2),No Power Supplies</t>
  </si>
  <si>
    <t>N77-C7710-B26S2E</t>
  </si>
  <si>
    <t>Nexus 7710 Bundle (Chassis,1xSUP2E,6xFAB2),No Power Supplies</t>
  </si>
  <si>
    <t>N77-C7710-B26S2E-R</t>
  </si>
  <si>
    <t>Nexus 7710 Bundle (Chassis,2xSUP2E,6xFAB2),No Power Supplies</t>
  </si>
  <si>
    <t>N77-F312CK-26</t>
  </si>
  <si>
    <t>Nexus 7700 F3-Series 12 Port 100GbE (CPAK)</t>
  </si>
  <si>
    <t>N77-F312CK-26=</t>
  </si>
  <si>
    <t>N77-F324FQ-25</t>
  </si>
  <si>
    <t>Nexus 7700 F3-Series 24 Port 40GbE (QSFP)</t>
  </si>
  <si>
    <t>N77-F324FQ-25++=</t>
  </si>
  <si>
    <t>N77-F324FQ-25=</t>
  </si>
  <si>
    <t>N77-F348XP-23</t>
  </si>
  <si>
    <t>Nexus 7700 F3-Series 48 Port 1/10GbE (SFP/SFP+)</t>
  </si>
  <si>
    <t>N77-F348XP-23++=</t>
  </si>
  <si>
    <t>N77-F348XP-23=</t>
  </si>
  <si>
    <t>N77-C7706-FAB-2</t>
  </si>
  <si>
    <t>Nexus 7700 - 6 Slot Chassis 220Gbps/Slot Fabric Module</t>
  </si>
  <si>
    <t>N77-C7706-FAB-2++=</t>
  </si>
  <si>
    <t>Nexus 7700 - 6 Slot Chassis 220Gbps/Slot Fabric Module TAA</t>
  </si>
  <si>
    <t>N77-C7706-FAB-2=</t>
  </si>
  <si>
    <t>N77-C7710-FAB-2</t>
  </si>
  <si>
    <t>Nexus 7700 - 10 Slot Chassis 220Gbps/Slot Fabric Module</t>
  </si>
  <si>
    <t>N77-C7710-FAB-2++=</t>
  </si>
  <si>
    <t>Nexus 7700 - 10 Slot Chassis 220Gbps/Slot Fabric Module TAA</t>
  </si>
  <si>
    <t>N77-C7710-FAB-2=</t>
  </si>
  <si>
    <t>N77-C7718-FAB-2</t>
  </si>
  <si>
    <t>Nexus 7700 - 18 Slot Chassis 220Gbps/Slot Fabric Module</t>
  </si>
  <si>
    <t>N77-C7718-FAB-2=</t>
  </si>
  <si>
    <t>N77-3KPS-BLANK-H=</t>
  </si>
  <si>
    <t>Nexus 7700 - Power Supply Blank Slot Cover With Handle</t>
  </si>
  <si>
    <t>N77-C7702-AFLT=</t>
  </si>
  <si>
    <t>Nexus 7700 - 2 Slot Chassis Air Filter Kit</t>
  </si>
  <si>
    <t>N77-C7702-CAB=</t>
  </si>
  <si>
    <t>Nexus 7700 2 Slot Chassis Cable Management Kit</t>
  </si>
  <si>
    <t>N77-C7702-CMK</t>
  </si>
  <si>
    <t>Nexus 7700 - 2 Slot Chassis Center Mount Kit</t>
  </si>
  <si>
    <t>N77-C7702-CMK=</t>
  </si>
  <si>
    <t>N77-C7702-FAN=</t>
  </si>
  <si>
    <t>Nexus 7700 2 slot chassis Fan Tray</t>
  </si>
  <si>
    <t>N77-C7702-FDK=</t>
  </si>
  <si>
    <t>Nexus 7700 - 2 Slot Chassis Front Door Kit</t>
  </si>
  <si>
    <t>N77-C7702-RMK=</t>
  </si>
  <si>
    <t>Nexus 7700 - 2 Slot Chassis Rack Mount Kit</t>
  </si>
  <si>
    <t>N77-C7706-ACC-KIT=</t>
  </si>
  <si>
    <t>Nexus 7700 - 6 Slot Chassis Accessory Kit</t>
  </si>
  <si>
    <t>N77-C7706-AFLT</t>
  </si>
  <si>
    <t>Nexus 7700 - 6 Slot Chassis Air Filter Kit (Front/Side)</t>
  </si>
  <si>
    <t>N77-C7706-AFLT=</t>
  </si>
  <si>
    <t>N77-C7706-BSK=</t>
  </si>
  <si>
    <t>Nexus 7700 - 6 Slot Chassis Bottom Support Kit</t>
  </si>
  <si>
    <t>N77-C7706-CAB-TOP=</t>
  </si>
  <si>
    <t>Nexus 7700 6 Slot Chassis Cable Management and Top LED Kit</t>
  </si>
  <si>
    <t>N77-C7706-CMK</t>
  </si>
  <si>
    <t>Nexus 7700 - 6 Slot Chassis Center Mount Kit</t>
  </si>
  <si>
    <t>N77-C7706-CMK=</t>
  </si>
  <si>
    <t>N77-C7706-FAN=</t>
  </si>
  <si>
    <t>Nexus 7700 6 slot chassis Fan Tray</t>
  </si>
  <si>
    <t>N77-C7706-FDAFLT=</t>
  </si>
  <si>
    <t>Nexus 7700 - 6 Slot Chassis Front Door Filter Replacement</t>
  </si>
  <si>
    <t>N77-C7706-FDK</t>
  </si>
  <si>
    <t>Nexus 7700 - 6 Slot Chassis Front Door Kit</t>
  </si>
  <si>
    <t>N77-C7706-FDK=</t>
  </si>
  <si>
    <t>N77-C7706-RMK=</t>
  </si>
  <si>
    <t>Nexus 7700 - 6 Slot Chassis Rack Mount Kit</t>
  </si>
  <si>
    <t>N77-C7706-SHPPKG=</t>
  </si>
  <si>
    <t>Nexus 7000 6 slot chassis Shipping Packaging</t>
  </si>
  <si>
    <t>N77-C7710-ACC-KIT=</t>
  </si>
  <si>
    <t>Nexus 7700 - 10 Slot Chassis Accessory Kit</t>
  </si>
  <si>
    <t>N77-C7710-AFLT</t>
  </si>
  <si>
    <t>Nexus 7700 - 10 Slot Chassis Air Filter Kit (Front/Side)</t>
  </si>
  <si>
    <t>N77-C7710-AFLT=</t>
  </si>
  <si>
    <t>N77-C7710-BSK=</t>
  </si>
  <si>
    <t>Nexus 7700 - 10 Slot Chassis Bottom Support Kit</t>
  </si>
  <si>
    <t>N77-C7710-CAB-TOP=</t>
  </si>
  <si>
    <t>Nexus 7700 10 Slot Chassis Cable Management and Top LED Kit</t>
  </si>
  <si>
    <t>N77-C7710-FAN=</t>
  </si>
  <si>
    <t>Nexus 7700 - 10 Slot Chassis Fan Tray</t>
  </si>
  <si>
    <t>N77-C7710-FDAFLT=</t>
  </si>
  <si>
    <t>Nexus 7700 - 10 Slot Chassis Front Door Filter Replacement</t>
  </si>
  <si>
    <t>N77-C7710-FDK</t>
  </si>
  <si>
    <t>Nexus 7700 - 10 Slot Chassis Front Door Kit</t>
  </si>
  <si>
    <t>N77-C7710-FDK=</t>
  </si>
  <si>
    <t>N77-C7710-RMK=</t>
  </si>
  <si>
    <t>Nexus 7700 - 10 Slot Chassis Rack Mount Kit</t>
  </si>
  <si>
    <t>N77-C7710-SHPPKG=</t>
  </si>
  <si>
    <t>Nexus 7700 - 10 Slot Chassis Shipping Packaging</t>
  </si>
  <si>
    <t>N77-C7718-ACC-KIT=</t>
  </si>
  <si>
    <t>Nexus 7700 - 18 Slot Chassis Accessory Kit</t>
  </si>
  <si>
    <t>N77-C7718-AFLT</t>
  </si>
  <si>
    <t>Nexus 7700 - 18 Slot Chassis Air Filter Kit (Front/Side)</t>
  </si>
  <si>
    <t>N77-C7718-AFLT=</t>
  </si>
  <si>
    <t>N77-C7718-BSK=</t>
  </si>
  <si>
    <t>Nexus 7700 - 18 Slot Chassis Bottom Support Kit</t>
  </si>
  <si>
    <t>N77-C7718-CAB-TOP=</t>
  </si>
  <si>
    <t>Nexus 7700 18 Slot Chassis Cable Management and Top LED Kit</t>
  </si>
  <si>
    <t>N77-C7718-FAN=</t>
  </si>
  <si>
    <t>Nexus 7700 - 18 Slot Chassis Fan Tray</t>
  </si>
  <si>
    <t>N77-C7718-FDAFLT=</t>
  </si>
  <si>
    <t>Nexus 7700 - 18 Slot Chassis Front Door Filter Replacement</t>
  </si>
  <si>
    <t>N77-C7718-FDK</t>
  </si>
  <si>
    <t>Nexus 7700 - 18 Slot Chassis Front Door Kit</t>
  </si>
  <si>
    <t>N77-C7718-FDK=</t>
  </si>
  <si>
    <t>N77-C7718-PCM</t>
  </si>
  <si>
    <t>Nexus 7700 - 18 Slot Chassis Power Cable Management</t>
  </si>
  <si>
    <t>N77-C7718-PCM=</t>
  </si>
  <si>
    <t>N77-C7718-RMK=</t>
  </si>
  <si>
    <t>Nexus 7700 - 18 Slot Chassis Rack Mount Kit</t>
  </si>
  <si>
    <t>N77-C7718-SHPPKG=</t>
  </si>
  <si>
    <t>Nexus 7700 - 18 Slot Chassis Shipping Packaging</t>
  </si>
  <si>
    <t>N77-MODULE-BLANK=</t>
  </si>
  <si>
    <t>Nexus 7700 - Module Blank Slot Cover</t>
  </si>
  <si>
    <t>N77-SUP-BLANK=</t>
  </si>
  <si>
    <t>Nexus 7700 - Supervisor Blank Slot Cover</t>
  </si>
  <si>
    <t>N77-USB-2GB</t>
  </si>
  <si>
    <t>Nexus 7700 - USB Flash Memory - 2GB (Expansion Flash)</t>
  </si>
  <si>
    <t>N77-USB-2GB=</t>
  </si>
  <si>
    <t>N77-AC-3KW</t>
  </si>
  <si>
    <t>Nexus 7700 - 3.0KW AC Power Supply Module (Cable Included)</t>
  </si>
  <si>
    <t>N77-AC-3KW=</t>
  </si>
  <si>
    <t>N77-DC-3KW</t>
  </si>
  <si>
    <t>Nexus 7700 - 3.0KW DC Power Supply Module</t>
  </si>
  <si>
    <t>N77-DC-3KW=</t>
  </si>
  <si>
    <t>N77-HV-3.5KW</t>
  </si>
  <si>
    <t>Nexus 7700 - 3.5KW High Voltage Power Supply Module</t>
  </si>
  <si>
    <t>N77-SUP2E</t>
  </si>
  <si>
    <t>Nexus 7700 - Supervisor 2 Enhanced</t>
  </si>
  <si>
    <t>N77-SUP2E=</t>
  </si>
  <si>
    <t>N77-SUP3E</t>
  </si>
  <si>
    <t>Nexus 7700 - Supervisor 3 Enhanced</t>
  </si>
  <si>
    <t>N9K-C9300-ACK</t>
  </si>
  <si>
    <t>N9K-C9300-ACK=</t>
  </si>
  <si>
    <t>N9K-C9300-FAN3</t>
  </si>
  <si>
    <t>Nexus 9300 Fan 3, Port-side Intake</t>
  </si>
  <si>
    <t>N9K-C9300-FAN3=</t>
  </si>
  <si>
    <t>N9K-C9300-RMK=</t>
  </si>
  <si>
    <t>NXA-FAN-30CFM-B=</t>
  </si>
  <si>
    <t>N9K-C93108TC-EX</t>
  </si>
  <si>
    <t>Nexus 9300 with 48p 10G BASE-T and 6p 100G QSFP28</t>
  </si>
  <si>
    <t>N9K-C93108TC-FX</t>
  </si>
  <si>
    <t>Nexus 9300 with 48p 10G-T, 6p 100G QSFP28</t>
  </si>
  <si>
    <t>N9K-C93180YC-EX</t>
  </si>
  <si>
    <t>Nexus 9300 with 48p 10/25G SFP+ and 6p 100G QSFP28</t>
  </si>
  <si>
    <t>N9K-C93240YC-FX2</t>
  </si>
  <si>
    <t>Nexus 9300 with 48p 10/25G SFP+ and 12p 100G QSFP28</t>
  </si>
  <si>
    <t>N9K-C93360YC-FX2</t>
  </si>
  <si>
    <t>Nexus 9300 w/ 96p 1/10/25G, 12p 100G, MACsec capable</t>
  </si>
  <si>
    <t>N9K-C9348GC-FXP</t>
  </si>
  <si>
    <t>N9K-C93180YC-EX=</t>
  </si>
  <si>
    <t>CAB-HV-25A-SG-US1</t>
  </si>
  <si>
    <t>CAB-HV-25A-SG-US2</t>
  </si>
  <si>
    <t>N9K-C9500-P-CV=</t>
  </si>
  <si>
    <t>Nexus 9500 Power Supply slot cover</t>
  </si>
  <si>
    <t>N9K-C9504</t>
  </si>
  <si>
    <t>Nexus 9504 Chassis with 4 linecard slots</t>
  </si>
  <si>
    <t>N9K-C9504-B3-E</t>
  </si>
  <si>
    <t>Nexus 9504 chassis bundle with 1Sup, 3PS, 2SC, 4 FM-E, 3Fan</t>
  </si>
  <si>
    <t>N9K-C9504-FAN</t>
  </si>
  <si>
    <t>Fan Tray for Nexus 9504 chassis, Port-side Intake</t>
  </si>
  <si>
    <t>N9K-C9504-FAN=</t>
  </si>
  <si>
    <t>N9K-C9504-FM</t>
  </si>
  <si>
    <t>Fabric Module for Nexus 9504 chassis</t>
  </si>
  <si>
    <t>N9K-C9504-FM-E</t>
  </si>
  <si>
    <t>Fabric Module for N9504 with 100G support, ACI and NX-OS</t>
  </si>
  <si>
    <t>N9K-C9504-FM-E=</t>
  </si>
  <si>
    <t>N9K-C9504=</t>
  </si>
  <si>
    <t>N9K-C9508</t>
  </si>
  <si>
    <t>Nexus 9508 Chassis with 8 linecard slots</t>
  </si>
  <si>
    <t>Fan Tray for Nexus 9508 chassis, Port-side Intake</t>
  </si>
  <si>
    <t>N9K-C9508-FAN=</t>
  </si>
  <si>
    <t>N9K-C9508-FM</t>
  </si>
  <si>
    <t>Fabric Module for Nexus 9508 chassis</t>
  </si>
  <si>
    <t>N9K-C9508-FM-E</t>
  </si>
  <si>
    <t>Fabric Module for N9508 with 100G support, ACI and NX-OS</t>
  </si>
  <si>
    <t>N9K-C9508-FM-E=</t>
  </si>
  <si>
    <t>N9K-C9508=</t>
  </si>
  <si>
    <t>N9K-C9516</t>
  </si>
  <si>
    <t>Nexus 9516 Chassis with 16 linecard slots</t>
  </si>
  <si>
    <t>N9K-C9516-FAN</t>
  </si>
  <si>
    <t>Fan Tray for Nexus 9516 chassis</t>
  </si>
  <si>
    <t>N9K-C9516-FAN=</t>
  </si>
  <si>
    <t>N9K-C9516-FM</t>
  </si>
  <si>
    <t>Fabric Module for Nexus 9516 chassis</t>
  </si>
  <si>
    <t>N9K-C9516-FM-CV</t>
  </si>
  <si>
    <t>Nexus 9516 Fabric Module slot cover</t>
  </si>
  <si>
    <t>N9K-C9516=</t>
  </si>
  <si>
    <t>N9K-PAC-3000W-B</t>
  </si>
  <si>
    <t>Nexus 9500 3000W AC PS, Port-side Intake</t>
  </si>
  <si>
    <t>N9K-PAC-3000W-B=</t>
  </si>
  <si>
    <t>N9K-PDC-3000W-B=</t>
  </si>
  <si>
    <t>Nexus 9500 3000W -48V DC PS, Port-side Intake</t>
  </si>
  <si>
    <t>N9K-PUV-3000W-B</t>
  </si>
  <si>
    <t>Nexus 9500 3000W Universal PS, Port-side Intake</t>
  </si>
  <si>
    <t>N9K-PUV-3000W-B=</t>
  </si>
  <si>
    <t>N9K-SC-A</t>
  </si>
  <si>
    <t>System Controller for Nexus 9500</t>
  </si>
  <si>
    <t>N9K-SC-A=</t>
  </si>
  <si>
    <t>Supervisor for Nexus 9500</t>
  </si>
  <si>
    <t>N9K-X9732C-EX</t>
  </si>
  <si>
    <t>N9K-X9732C-EX=</t>
  </si>
  <si>
    <t>C1-ASR1001-X/K9</t>
  </si>
  <si>
    <t>C1-ASR1002-X/K9</t>
  </si>
  <si>
    <t>C1-C2960X-24PD-L</t>
  </si>
  <si>
    <t>C1-C2960X-24PS-L</t>
  </si>
  <si>
    <t>C1-C2960X-24TD-L</t>
  </si>
  <si>
    <t>C1-C2960X-24TS-L</t>
  </si>
  <si>
    <t>C1-C2960X-48FPD-L</t>
  </si>
  <si>
    <t>C1-C2960X-48LPD-L</t>
  </si>
  <si>
    <t>C1-C2960X-48LPS-L</t>
  </si>
  <si>
    <t>C1-C2960X-48TD-L</t>
  </si>
  <si>
    <t>C1-C2960X-48TS-L</t>
  </si>
  <si>
    <t>C1-CISCO4321/K9</t>
  </si>
  <si>
    <t>C1-CISCO4331/K9</t>
  </si>
  <si>
    <t>C1-CISCO4351/K9</t>
  </si>
  <si>
    <t>C1-CISCO4431/K9</t>
  </si>
  <si>
    <t>C1-CISCO4451/K9</t>
  </si>
  <si>
    <t>C1-N7706-B23S2E</t>
  </si>
  <si>
    <t>C1-WS3850-12S/K9</t>
  </si>
  <si>
    <t>Cisco One Catalyst 3850 12 Port Fiber Switch</t>
  </si>
  <si>
    <t>C1-WS3850-24S/K9</t>
  </si>
  <si>
    <t>Cisco One Catalyst 3850 24 Port Fiber Switch</t>
  </si>
  <si>
    <t>C1-AIR-CT8540-K9</t>
  </si>
  <si>
    <t>Cisco ONE - Cisco 8540 Wireless LAN Controller with 0AP Lics</t>
  </si>
  <si>
    <t>SG350-52P-K9-NA</t>
  </si>
  <si>
    <t>Cisco SG350-52P 52-port Gigabit PoE Managed Switch</t>
  </si>
  <si>
    <t>KVM local IO cable for UCS servers console port</t>
  </si>
  <si>
    <t>32GB SD Card for UCS servers</t>
  </si>
  <si>
    <t>N20-BKVM</t>
  </si>
  <si>
    <t>WAAS-UPG-SM-ES2EM=</t>
  </si>
  <si>
    <t>AIR-CORD-R3P-40NA=</t>
  </si>
  <si>
    <t>1520 Series AC Power Cord, 40 ft. N. Amer Plug</t>
  </si>
  <si>
    <t>AIR-BAND-INST-TL=</t>
  </si>
  <si>
    <t>1520 Series Band Installation Tool for the Pole Mount Kit</t>
  </si>
  <si>
    <t>AIR-PWR-ST-LT-R3P=</t>
  </si>
  <si>
    <t>1520 Series Street Light Power Tap, 4 ft.</t>
  </si>
  <si>
    <t>AIR-PWRINJ1500-2=</t>
  </si>
  <si>
    <t>1520 Series Power Injector</t>
  </si>
  <si>
    <t>AIR-ACC1530-CVR=</t>
  </si>
  <si>
    <t>Cover and Solar Shield for AP1530 Series</t>
  </si>
  <si>
    <t>AIR-ACC1530-KIT1=</t>
  </si>
  <si>
    <t>Spare accessory kit for AP1530 Series</t>
  </si>
  <si>
    <t>AIR-ACC1530-PMK1</t>
  </si>
  <si>
    <t>AIR-ACC1530-PMK1=</t>
  </si>
  <si>
    <t>AIR-ACC1530-PMK2=</t>
  </si>
  <si>
    <t>Pole Mount Kit for AP1530 Series with tilt adjustment</t>
  </si>
  <si>
    <t>AIR-AP1542D-A-K9</t>
  </si>
  <si>
    <t>802.11ac W2 Value Outdoor AP, Direct. Ant, A Reg Dom.</t>
  </si>
  <si>
    <t>AIR-AP1542D-B-K9</t>
  </si>
  <si>
    <t>802.11ac W2 Value Outdoor AP, Direct. Ant, B Reg Dom.</t>
  </si>
  <si>
    <t>AIR-AP1542I-B-K9</t>
  </si>
  <si>
    <t>802.11ac W2 Value Outdoor AP, Internal Ant, B Reg Dom.</t>
  </si>
  <si>
    <t>AIR-1520-FIB-REEL=</t>
  </si>
  <si>
    <t>1520/1550 Series Fiber-Cable Take-up Reel KIT</t>
  </si>
  <si>
    <t>AIR-1550S-FIB-KIT=</t>
  </si>
  <si>
    <t>1550S Fiber Cable Take-up Reel Kit</t>
  </si>
  <si>
    <t>AIR-ACCPMK1550=</t>
  </si>
  <si>
    <t>1550 Series Pole-Mount Kit</t>
  </si>
  <si>
    <t>AIR-ACCPMK1550HZM=</t>
  </si>
  <si>
    <t>1550 Hazardous Location Marine Grade Pole-Mount Kit</t>
  </si>
  <si>
    <t>AIR-AP1562D-A-K9</t>
  </si>
  <si>
    <t>802.11ac W2 Low-Profile Outdoor AP, Direct. Ant, A Reg Dom.</t>
  </si>
  <si>
    <t>AIR-AP1562D-B-K9</t>
  </si>
  <si>
    <t>802.11ac W2 Low-Profile Outdoor AP, Direct. Ant, B Reg Dom.</t>
  </si>
  <si>
    <t>AIR-AP1562D-I-K9</t>
  </si>
  <si>
    <t>802.11ac W2 Low-Profile Outdoor AP, Direct. Ant, I Reg Dom.</t>
  </si>
  <si>
    <t>AIR-AP1562E-B-K9</t>
  </si>
  <si>
    <t>802.11ac W2 Low-Profile Outdoor AP, External Ant, B Reg Dom.</t>
  </si>
  <si>
    <t>AIR-AP1562E-D-K9</t>
  </si>
  <si>
    <t>802.11ac W2 Low-Profile Outdoor AP, External Ant, D Reg Dom.</t>
  </si>
  <si>
    <t>AIR-AP1562E-E-K9</t>
  </si>
  <si>
    <t>802.11ac W2 Low-Profile Outdoor AP, External Ant, E Reg Dom.</t>
  </si>
  <si>
    <t>AIR-AP1562I-A-K9</t>
  </si>
  <si>
    <t>802.11ac W2 Low-Profile Outdoor AP, Internal Ant, A Reg Dom.</t>
  </si>
  <si>
    <t>AIR-AP1562I-B-K9</t>
  </si>
  <si>
    <t>802.11ac W2 Low-Profile Outdoor AP, Internal Ant, B Reg Dom.</t>
  </si>
  <si>
    <t>AIR-AP1562I-N-K9</t>
  </si>
  <si>
    <t>802.11ac W2 Low-Profile Outdoor AP, Internal Ant, N Reg Dom.</t>
  </si>
  <si>
    <t>AIR-ACC15-AC-CAP=</t>
  </si>
  <si>
    <t>Outdoor-AP, Cover-cap for AC-Power connector, Bag of 10units</t>
  </si>
  <si>
    <t>AIR-ACC15-AC-PLGS=</t>
  </si>
  <si>
    <t>Outdoor-AP, AC-Power connector Kit, Field-Install, Bag of 5</t>
  </si>
  <si>
    <t>AIR-ACC15-DC-PLGS=</t>
  </si>
  <si>
    <t>Outdoor-AP, DC-Power connector, Bag of 10 units</t>
  </si>
  <si>
    <t>AIR-ACC15-GLANDS=</t>
  </si>
  <si>
    <t>Outdoor-AP, Metal Cable Glands, Bag of 10 units</t>
  </si>
  <si>
    <t>AIR-ACC15-N-CAP=</t>
  </si>
  <si>
    <t>Outdoor-AP, Cover-cap for N-connector, Bag of 10 units</t>
  </si>
  <si>
    <t>AIR-ACC15-SFP-GLD=</t>
  </si>
  <si>
    <t>Outdoor-AP1570, SFP Port Gland, Bag of 5 units</t>
  </si>
  <si>
    <t>AIR-ACCPMK1570-1</t>
  </si>
  <si>
    <t>1570 Series Pole-Mount Kit (Type-1)</t>
  </si>
  <si>
    <t>AIR-ACCPMK1570-1=</t>
  </si>
  <si>
    <t>AIR-ACCPMK1570-2=</t>
  </si>
  <si>
    <t>1570 Series Pole-Mount Kit (Type-2)</t>
  </si>
  <si>
    <t>AIR-ACCPMK1570-3=</t>
  </si>
  <si>
    <t>1570 Series Pole-Mount Kit (Type-3)</t>
  </si>
  <si>
    <t>1570 Series Strand-Mount Kit (Type-1)</t>
  </si>
  <si>
    <t>AIR-ACCSMK1570-1=</t>
  </si>
  <si>
    <t>1570 Series Strand-Mount Kit (Type-2)</t>
  </si>
  <si>
    <t>AIR-ACCSMK1570-2=</t>
  </si>
  <si>
    <t>Outdoor-AP1570, Strand-Mount-Kit 3, Adjustable</t>
  </si>
  <si>
    <t>AIR-ACCSMK1570-3=</t>
  </si>
  <si>
    <t>AIR-ANT-GPS-1</t>
  </si>
  <si>
    <t>GPS Antenna for AP1570</t>
  </si>
  <si>
    <t>AIR-ANT-GPS-1=</t>
  </si>
  <si>
    <t>AIR-AP-BRACKET-W2=</t>
  </si>
  <si>
    <t>AP1810w Series Mounting Bracket</t>
  </si>
  <si>
    <t>AIR-AP1815I-B-K9</t>
  </si>
  <si>
    <t>Cisco Aironet 1815i Series (for US)</t>
  </si>
  <si>
    <t>AIR-AP1815I-B-K9C</t>
  </si>
  <si>
    <t>AIR-AP1815M-B-K9</t>
  </si>
  <si>
    <t>Cisco Aironet 1815M Series , Reg Domain B</t>
  </si>
  <si>
    <t>AIR-AP1815M-B-K9C</t>
  </si>
  <si>
    <t>AIR-AP1815T-B-K9</t>
  </si>
  <si>
    <t>Cisco Aironet 1815T Series (for US)</t>
  </si>
  <si>
    <t>AIR-AP1815W-B-K9</t>
  </si>
  <si>
    <t>Cisco Aironet 1815w Series (for US)</t>
  </si>
  <si>
    <t>AIR-AP1815W-B-K9C</t>
  </si>
  <si>
    <t>AIR-AP1815W-H-K9</t>
  </si>
  <si>
    <t>Cisco Aironet 1815w Series</t>
  </si>
  <si>
    <t>AIR-AP1815W-KIT=</t>
  </si>
  <si>
    <t>Spacer kit for Aironet 1815w Series</t>
  </si>
  <si>
    <t>AIR-AP1832I-A-K9</t>
  </si>
  <si>
    <t>802.11ac Wave 2; 3x3:2SS; Int Ant; A Reg Domain</t>
  </si>
  <si>
    <t>AIR-AP1832I-A-K9C</t>
  </si>
  <si>
    <t>AIR-AP1832I-B-K9</t>
  </si>
  <si>
    <t>802.11ac Wave 2; 3x3:2SS; Int Ant; B Reg Domain (for US)</t>
  </si>
  <si>
    <t>AIR-AP1832I-B-K9C</t>
  </si>
  <si>
    <t>AIR-AP1832I-C-K9</t>
  </si>
  <si>
    <t>802.11ac Wave 2; 3x3:2SS; Int Ant; C Reg Domain</t>
  </si>
  <si>
    <t>AIR-AP1832I-C-K9C</t>
  </si>
  <si>
    <t>AIR-AP1832I-D-K9</t>
  </si>
  <si>
    <t>802.11ac Wave 2; 3x3:2SS; Int Ant; D Reg Domain</t>
  </si>
  <si>
    <t>AIR-AP1832I-D-K9C</t>
  </si>
  <si>
    <t>AIR-AP1832I-E-K9</t>
  </si>
  <si>
    <t>802.11ac Wave 2; 3x3:2SS; Int Ant; E Reg Domain</t>
  </si>
  <si>
    <t>AIR-AP1832I-E-K9C</t>
  </si>
  <si>
    <t>AIR-AP1832I-F-K9</t>
  </si>
  <si>
    <t>802.11ac Wave 2; 3x3:2SS; Int Ant; F Reg Domain</t>
  </si>
  <si>
    <t>AIR-AP1832I-F-K9C</t>
  </si>
  <si>
    <t>AIR-AP1832I-H-K9</t>
  </si>
  <si>
    <t>802.11ac Wave 2; 3x3:2SS; Int Ant; H Reg Domain</t>
  </si>
  <si>
    <t>AIR-AP1832I-H-K9C</t>
  </si>
  <si>
    <t>AIR-AP1832I-I-K9</t>
  </si>
  <si>
    <t>802.11ac Wave 2; 3x3:2SS; Int Ant; I Reg Domain</t>
  </si>
  <si>
    <t>AIR-AP1832I-I-K9C</t>
  </si>
  <si>
    <t>AIR-AP1832I-K-K9</t>
  </si>
  <si>
    <t>802.11ac Wave 2; 3x3:2SS; Int Ant; K Reg Domain</t>
  </si>
  <si>
    <t>AIR-AP1832I-K-K9C</t>
  </si>
  <si>
    <t>AIR-AP1832I-N-K9</t>
  </si>
  <si>
    <t>802.11ac Wave 2; 3x3:2SS; Int Ant; N Reg Domain</t>
  </si>
  <si>
    <t>AIR-AP1832I-N-K9C</t>
  </si>
  <si>
    <t>AIR-AP1832I-Q-K9</t>
  </si>
  <si>
    <t>802.11ac Wave 2; 3x3:2SS; Int Ant; Q Reg Domain</t>
  </si>
  <si>
    <t>AIR-AP1832I-Q-K9C</t>
  </si>
  <si>
    <t>AIR-AP1832I-R-K9</t>
  </si>
  <si>
    <t>802.11ac Wave 2; 3x3:2SS; Int Ant; R Reg Domain</t>
  </si>
  <si>
    <t>AIR-AP1832I-R-K9C</t>
  </si>
  <si>
    <t>AIR-AP1832I-S-K9</t>
  </si>
  <si>
    <t>802.11ac Wave 2; 3x3:2SS; Int Ant; S Reg Domain</t>
  </si>
  <si>
    <t>AIR-AP1832I-S-K9C</t>
  </si>
  <si>
    <t>AIR-AP1832I-T-K9</t>
  </si>
  <si>
    <t>802.11ac Wave 2; 3x3:2SS; Int Ant; T Reg Domain</t>
  </si>
  <si>
    <t>AIR-AP1832I-T-K9C</t>
  </si>
  <si>
    <t>AIR-AP1832I-Z-K9</t>
  </si>
  <si>
    <t>802.11ac Wave 2; 3x3:2SS; Int Ant; Z Reg Domain</t>
  </si>
  <si>
    <t>AIR-AP1832I-Z-K9C</t>
  </si>
  <si>
    <t>AIR-AP1852E-A-K9</t>
  </si>
  <si>
    <t>802.11ac Wave 2; 4x4:4SS; Ext Ant; A Reg Dom</t>
  </si>
  <si>
    <t>AIR-AP1852E-A-K9C</t>
  </si>
  <si>
    <t>AIR-AP1852E-B-K9</t>
  </si>
  <si>
    <t>802.11ac Wave 2; 4x4:4SS; Ext Ant; B Reg Dom</t>
  </si>
  <si>
    <t>AIR-AP1852E-B-K9C</t>
  </si>
  <si>
    <t>AIR-AP1852E-BK910</t>
  </si>
  <si>
    <t>802.11ac Wave 2, 10 APs; 4x4:4SS; Ext Ant; B Domain</t>
  </si>
  <si>
    <t>AIR-AP1852E-C-K9</t>
  </si>
  <si>
    <t>802.11ac Wave 2; 4x4:4SS; Ext Ant; C Reg Dom</t>
  </si>
  <si>
    <t>AIR-AP1852E-C-K9C</t>
  </si>
  <si>
    <t>AIR-AP1852E-D-K9</t>
  </si>
  <si>
    <t>802.11ac Wave 2; 4x4:4SS; Ext Ant; D Reg Dom</t>
  </si>
  <si>
    <t>AIR-AP1852E-D-K9C</t>
  </si>
  <si>
    <t>AIR-AP1852E-E-K9</t>
  </si>
  <si>
    <t>802.11ac Wave 2; 4x4:4SS; Ext Ant; E Reg Dom</t>
  </si>
  <si>
    <t>AIR-AP1852E-E-K9C</t>
  </si>
  <si>
    <t>AIR-AP1852E-EK910</t>
  </si>
  <si>
    <t>802.11ac Wave 2, 10 APs; 4x4:4SS; Ext Ant; E Domain</t>
  </si>
  <si>
    <t>AIR-AP1852E-F-K9</t>
  </si>
  <si>
    <t>802.11ac Wave 2; 4x4:4SS; Ext Ant; F Reg Dom</t>
  </si>
  <si>
    <t>AIR-AP1852E-F-K9C</t>
  </si>
  <si>
    <t>AIR-AP1852E-H-K9</t>
  </si>
  <si>
    <t>802.11ac Wave 2; 4x4:4SS; Ext Ant; H Reg Dom</t>
  </si>
  <si>
    <t>AIR-AP1852E-H-K9C</t>
  </si>
  <si>
    <t>AIR-AP1852E-I-K9</t>
  </si>
  <si>
    <t>802.11ac Wave 2; 4x4:4SS; Ext Ant; I Reg Dom</t>
  </si>
  <si>
    <t>AIR-AP1852E-I-K9C</t>
  </si>
  <si>
    <t>AIR-AP1852E-K-K9</t>
  </si>
  <si>
    <t>802.11ac Wave 2; 4x4:4SS; Ext Ant; K Reg Dom</t>
  </si>
  <si>
    <t>AIR-AP1852E-K-K9C</t>
  </si>
  <si>
    <t>AIR-AP1852E-N-K9</t>
  </si>
  <si>
    <t>802.11ac Wave 2; 4x4:4SS; Ext Ant; N Reg Dom</t>
  </si>
  <si>
    <t>AIR-AP1852E-N-K9C</t>
  </si>
  <si>
    <t>AIR-AP1852E-Q-K9</t>
  </si>
  <si>
    <t>802.11ac Wave 2; 4x4:4SS; Ext Ant; Q Reg Dom</t>
  </si>
  <si>
    <t>AIR-AP1852E-Q-K9C</t>
  </si>
  <si>
    <t>AIR-AP1852E-R-K9</t>
  </si>
  <si>
    <t>802.11ac Wave 2; 4x4:4SS; Ext Ant; R Reg Dom</t>
  </si>
  <si>
    <t>AIR-AP1852E-R-K9C</t>
  </si>
  <si>
    <t>AIR-AP1852E-S-K9</t>
  </si>
  <si>
    <t>AIR-AP1852E-S-K9C</t>
  </si>
  <si>
    <t>AIR-AP1852E-T-K9</t>
  </si>
  <si>
    <t>802.11ac Wave 2; 4x4:4SS; Ext Ant; T Reg Dom</t>
  </si>
  <si>
    <t>AIR-AP1852E-T-K9C</t>
  </si>
  <si>
    <t>AIR-AP1852E-Z-K9</t>
  </si>
  <si>
    <t>802.11ac Wave 2; 4x4:4SS; Ext Ant; Z Reg Dom</t>
  </si>
  <si>
    <t>AIR-AP1852E-Z-K9C</t>
  </si>
  <si>
    <t>AIR-AP1852I-A-K9C</t>
  </si>
  <si>
    <t>AIR-AP1852I-B-K9</t>
  </si>
  <si>
    <t>802.11ac Wave 2; 4x4:4SS; Int Ant; B Reg Dom</t>
  </si>
  <si>
    <t>AIR-AP1852I-B-K9C</t>
  </si>
  <si>
    <t>AIR-AP1852I-BK910</t>
  </si>
  <si>
    <t>802.11ac Wave 2, 10 APs; 4x4:4SS; Int Ant; B Domain</t>
  </si>
  <si>
    <t>AIR-AP1852I-C-K9</t>
  </si>
  <si>
    <t>802.11ac Wave 2; 4x4:4SS; Int Ant; C Reg Dom</t>
  </si>
  <si>
    <t>AIR-AP1852I-C-K9C</t>
  </si>
  <si>
    <t>AIR-AP1852I-D-K9</t>
  </si>
  <si>
    <t>802.11ac Wave 2; 4x4:4SS; Int Ant; D Reg Dom</t>
  </si>
  <si>
    <t>AIR-AP1852I-D-K9C</t>
  </si>
  <si>
    <t>AIR-AP1852I-E-K9</t>
  </si>
  <si>
    <t>802.11ac Wave 2; 4x4:4SS; Int Ant; E Reg Dom</t>
  </si>
  <si>
    <t>AIR-AP1852I-E-K9C</t>
  </si>
  <si>
    <t>AIR-AP1852I-EK910</t>
  </si>
  <si>
    <t>802.11ac Wave 2, 10 APs; 4x4:4SS; Int Ant; E Domain</t>
  </si>
  <si>
    <t>AIR-AP1852I-F-K9</t>
  </si>
  <si>
    <t>802.11ac Wave 2; 4x4:4SS; Int Ant; F Reg Dom</t>
  </si>
  <si>
    <t>AIR-AP1852I-F-K9C</t>
  </si>
  <si>
    <t>AIR-AP1852I-H-K9</t>
  </si>
  <si>
    <t>802.11ac Wave 2; 4x4:4SS; Int Ant; H Reg Dom</t>
  </si>
  <si>
    <t>AIR-AP1852I-H-K9C</t>
  </si>
  <si>
    <t>AIR-AP1852I-I-K9</t>
  </si>
  <si>
    <t>802.11ac Wave 2; 4x4:4SS; Int Ant; I Reg Dom</t>
  </si>
  <si>
    <t>AIR-AP1852I-I-K9C</t>
  </si>
  <si>
    <t>AIR-AP1852I-K-K9</t>
  </si>
  <si>
    <t>802.11ac Wave 2; 4x4:4SS; Int Ant; K Reg Dom</t>
  </si>
  <si>
    <t>AIR-AP1852I-K-K9C</t>
  </si>
  <si>
    <t>AIR-AP1852I-N-K9</t>
  </si>
  <si>
    <t>802.11ac Wave 2; 4x4:4SS; Int Ant; N Reg Dom</t>
  </si>
  <si>
    <t>AIR-AP1852I-N-K9C</t>
  </si>
  <si>
    <t>AIR-AP1852I-Q-K9</t>
  </si>
  <si>
    <t>802.11ac Wave 2; 4x4:4SS; Int Ant; Q Reg Dom</t>
  </si>
  <si>
    <t>AIR-AP1852I-Q-K9C</t>
  </si>
  <si>
    <t>AIR-AP1852I-R-K9</t>
  </si>
  <si>
    <t>802.11ac Wave 2; 4x4:4SS; Int Ant; R Reg Dom</t>
  </si>
  <si>
    <t>AIR-AP1852I-R-K9C</t>
  </si>
  <si>
    <t>AIR-AP1852I-S-K9</t>
  </si>
  <si>
    <t>AIR-AP1852I-S-K9C</t>
  </si>
  <si>
    <t>AIR-AP1852I-T-K9</t>
  </si>
  <si>
    <t>802.11ac Wave 2; 4x4:4SS; Int Ant; T Reg Dom</t>
  </si>
  <si>
    <t>AIR-AP1852I-T-K9C</t>
  </si>
  <si>
    <t>AIR-AP1852I-Z-K9</t>
  </si>
  <si>
    <t>802.11ac Wave 2; 4x4:4SS; Int Ant; Z Reg Dom</t>
  </si>
  <si>
    <t>AIR-AP1852I-Z-K9C</t>
  </si>
  <si>
    <t>AIRAP1832I-BK910C</t>
  </si>
  <si>
    <t>AIRAP1832I-EK910C</t>
  </si>
  <si>
    <t>AIR-AP2802E-A-K9</t>
  </si>
  <si>
    <t>AIR-AP2802E-B-K9</t>
  </si>
  <si>
    <t>AIR-AP2802E-B-K9C</t>
  </si>
  <si>
    <t>AIR-AP2802E-BK910</t>
  </si>
  <si>
    <t>AIR-AP2802E-BK910C</t>
  </si>
  <si>
    <t>AIR-AP2802E-D-K9</t>
  </si>
  <si>
    <t>802.11ac W2 AP w/CA; 4x4:3; Ext Ant; 2xGbE, D Domain</t>
  </si>
  <si>
    <t>AIR-AP2802E-HK910</t>
  </si>
  <si>
    <t>AIR-AP2802E-I-K9</t>
  </si>
  <si>
    <t>802.11ac W2 AP w/CA; 4x4:3; Ext Ant; 2xGbE, I Domain</t>
  </si>
  <si>
    <t>AIR-AP2802E-N-K9</t>
  </si>
  <si>
    <t>802.11ac W2 AP w/CA; 4x4:3; Ext Ant; 2xGbE, N Domain</t>
  </si>
  <si>
    <t>AIR-AP2802E-Z-K9</t>
  </si>
  <si>
    <t>802.11ac W2 AP w/CA; 4x4:3; Ext Ant; 2xGbE, Z Domain</t>
  </si>
  <si>
    <t>AIR-AP2802E-Z-K9C</t>
  </si>
  <si>
    <t>AIR-AP2802I-A-K9</t>
  </si>
  <si>
    <t>802.11ac W2 AP w/CA; 4x4:3; Int Ant; 2xGbE A Domain</t>
  </si>
  <si>
    <t>AIR-AP2802I-A-K9C</t>
  </si>
  <si>
    <t>AIR-AP2802I-AK910</t>
  </si>
  <si>
    <t>802.11ac W2 10 AP w/CA; 4x4:3SS; Int Ant; 2xGbE, A Domain</t>
  </si>
  <si>
    <t>AIR-AP2802I-B-K9</t>
  </si>
  <si>
    <t>AIR-AP2802I-B-K9C</t>
  </si>
  <si>
    <t>AIR-AP2802I-BK910</t>
  </si>
  <si>
    <t>AIR-AP2802I-BK910C</t>
  </si>
  <si>
    <t>AIR-AP2802I-D-K9</t>
  </si>
  <si>
    <t>802.11ac W2 AP w/CA; 4x4:3; Int Ant; 2xGbE D</t>
  </si>
  <si>
    <t>AIR-AP2802I-DK910</t>
  </si>
  <si>
    <t>802.11ac W2 10 AP w/CA; 4x4:3SS; Int Ant; 2xGbE, D Domain</t>
  </si>
  <si>
    <t>AIR-AP2802I-E-K9</t>
  </si>
  <si>
    <t>802.11ac W2 AP w/CA; 4x4:3; Int Ant; 2xGbE E</t>
  </si>
  <si>
    <t>AIR-AP2802I-E-K9C</t>
  </si>
  <si>
    <t>AIR-AP2802I-EK910</t>
  </si>
  <si>
    <t>802.11ac W2 10 AP w/CA; 4x4:3SS; Int Ant; 2xGbE, E Domain</t>
  </si>
  <si>
    <t>AIR-AP2802I-G-K9</t>
  </si>
  <si>
    <t>802.11ac W2 AP w/CA; 4x4:3; Int Ant; 2xGbE G</t>
  </si>
  <si>
    <t>AIR-AP2802I-HK910</t>
  </si>
  <si>
    <t>802.11ac W2 10 AP w/CA; 4x4:3SS; Int Ant; 2xGbE, H Domain</t>
  </si>
  <si>
    <t>AIR-AP2802I-I-K9</t>
  </si>
  <si>
    <t>802.11ac W2 AP w/CA; 4x4:3; Int Ant; 2xGbE I</t>
  </si>
  <si>
    <t>AIR-AP2802I-I-K9C</t>
  </si>
  <si>
    <t>AIR-AP2802I-K-K9</t>
  </si>
  <si>
    <t>802.11ac W2 AP w/CA; 4x4:3; Int Ant; 2xGbE K</t>
  </si>
  <si>
    <t>AIR-AP2802I-K-K9C</t>
  </si>
  <si>
    <t>AIR-AP2802I-N-K9</t>
  </si>
  <si>
    <t>802.11ac W2 AP w/CA; 4x4:3; Int Ant; 2xGbE N Domain</t>
  </si>
  <si>
    <t>AIR-AP2802I-Q-K9</t>
  </si>
  <si>
    <t>802.11ac W2 AP w/CA; 4x4:3; Int Ant; 2xGbE Q Domain</t>
  </si>
  <si>
    <t>AIR-AP2802I-S-K9</t>
  </si>
  <si>
    <t>802.11ac W2 AP w/CA; 4x4:3; Int Ant; 2xGbE S Domain</t>
  </si>
  <si>
    <t>AIR-AP2802I-T-K9</t>
  </si>
  <si>
    <t>802.11ac W2 AP w/CA; 4x4:3; Int Ant; 2xGbE T Domain</t>
  </si>
  <si>
    <t>AIR-AP2802I-Z-K9</t>
  </si>
  <si>
    <t>802.11ac W2 AP w/CA; 4x4:3; Int Ant; 2xGbE Z Domain</t>
  </si>
  <si>
    <t>Cisco 3700 Series IOS WIRELESS LAN</t>
  </si>
  <si>
    <t>AIR-AP3802E-A-K9</t>
  </si>
  <si>
    <t>AIR-AP3802E-A-K9C</t>
  </si>
  <si>
    <t>AIR-AP3802E-AK910</t>
  </si>
  <si>
    <t>802.11ac W2 10 AP w/CleanAir; 4x4:3; Mod; Ext Ant; -A Domain</t>
  </si>
  <si>
    <t>AIR-AP3802E-AK910C</t>
  </si>
  <si>
    <t>AIR-AP3802E-B-K9</t>
  </si>
  <si>
    <t>AIR-AP3802E-B-K9C</t>
  </si>
  <si>
    <t>AIR-AP3802E-BK910</t>
  </si>
  <si>
    <t>AIR-AP3802E-BK910C</t>
  </si>
  <si>
    <t>AIR-AP3802E-E-K9</t>
  </si>
  <si>
    <t>802.11ac W2 AP w/CA; 4x4:3; Mod; Ext Ant; mGig -E Domain</t>
  </si>
  <si>
    <t>AIR-AP3802E-E-K9C</t>
  </si>
  <si>
    <t>AIR-AP3802E-H-K9</t>
  </si>
  <si>
    <t>802.11ac W2 AP w/CA; 4x4:3; Mod; Ext Ant; mGig -H Domain</t>
  </si>
  <si>
    <t>AIR-AP3802E-N-K9</t>
  </si>
  <si>
    <t>802.11ac W2 AP w/CA; 4x4:3; Mod; Ext Ant; mGig N Domain</t>
  </si>
  <si>
    <t>AIR-AP3802E-Q-K9</t>
  </si>
  <si>
    <t>802.11ac W2 AP w/CA; 4x4:3; Mod; Ext Ant; mGig Q Domain</t>
  </si>
  <si>
    <t>AIR-AP3802E-S-K9</t>
  </si>
  <si>
    <t>802.11ac W2 AP w/CA; 4x4:3; Mod; Ext Ant; mGig S Domain</t>
  </si>
  <si>
    <t>AIR-AP3802I-A-K9</t>
  </si>
  <si>
    <t>AIR-AP3802I-A-K9C</t>
  </si>
  <si>
    <t>AIR-AP3802I-AK910</t>
  </si>
  <si>
    <t>802.11ac W2 10 AP w/CA; 4x4:3SS; Int Ant; mGig -A Domain</t>
  </si>
  <si>
    <t>AIR-AP3802I-AK910C</t>
  </si>
  <si>
    <t>AIR-AP3802I-B-K9</t>
  </si>
  <si>
    <t>AIR-AP3802I-B-K9C</t>
  </si>
  <si>
    <t>AIR-AP3802I-BK910</t>
  </si>
  <si>
    <t>802.11ac W2 10 AP w/CA; 4x4:3SS; Int Ant; mGig -B Domain</t>
  </si>
  <si>
    <t>AIR-AP3802I-BK910C</t>
  </si>
  <si>
    <t>AIR-AP3802I-C-K9</t>
  </si>
  <si>
    <t>802.11ac W2 AP w/CA; 4x4:3; Mod; Int Ant; mGig C Domain</t>
  </si>
  <si>
    <t>AIR-AP3802I-D-K9</t>
  </si>
  <si>
    <t>802.11ac W2 AP w/CA; 4x4:3; Mod; Int Ant; mGig D Domain</t>
  </si>
  <si>
    <t>AIR-AP3802I-D-K9C</t>
  </si>
  <si>
    <t>AIR-AP3802I-DK910</t>
  </si>
  <si>
    <t>802.11ac W2 10 AP w/CA; 4x4:3SS; Int Ant; mGig -D Domain</t>
  </si>
  <si>
    <t>AIR-AP3802I-E-K9</t>
  </si>
  <si>
    <t>802.11ac W2 AP w/CA; 4x43; Mod; Int Ant; mGig E Domain</t>
  </si>
  <si>
    <t>AIR-AP3802I-E-K9C</t>
  </si>
  <si>
    <t>AIR-AP3802I-EK910</t>
  </si>
  <si>
    <t>802.11ac W2 10 AP w/CA; 4x4:3SS; Int Ant; mGig -E Domain</t>
  </si>
  <si>
    <t>AIR-AP3802I-EK910C</t>
  </si>
  <si>
    <t>AIR-AP3802I-H-K9</t>
  </si>
  <si>
    <t>802.11ac W2 AP w/CA; 4x4:3; Mod; Int Ant; mGig H Domain</t>
  </si>
  <si>
    <t>AIR-AP3802I-I-K9</t>
  </si>
  <si>
    <t>802.11ac W2 AP w/CA; 4x4:3; Mod; Int Ant; mGig I Domain</t>
  </si>
  <si>
    <t>AIR-AP3802I-K-K9</t>
  </si>
  <si>
    <t>802.11ac W2 AP w/CA; 4x4:3; Mod; Int Ant; mGig K Domain</t>
  </si>
  <si>
    <t>AIR-AP3802I-K-K9C</t>
  </si>
  <si>
    <t>AIR-AP3802I-KK910</t>
  </si>
  <si>
    <t>802.11ac W2 10 AP w/CA; 4x4:3SS; Int Ant; mGig -K Domain</t>
  </si>
  <si>
    <t>AIR-AP3802I-KK910C</t>
  </si>
  <si>
    <t>AIR-AP3802I-N-K9</t>
  </si>
  <si>
    <t>802.11ac W2 AP w/CA; 4x4:3; Mod; Int Ant; mGig N Domain</t>
  </si>
  <si>
    <t>AIR-AP3802I-Q-K9</t>
  </si>
  <si>
    <t>802.11ac W2 AP w/CA; 4x4:3; Mod; Int Ant; mGig Q Domain</t>
  </si>
  <si>
    <t>AIR-AP3802I-QK910</t>
  </si>
  <si>
    <t>802.11ac W2 10 AP w/CA; 4x4:3SS; Int Ant; mGig -Q Domain</t>
  </si>
  <si>
    <t>AIR-AP3802I-S-K9</t>
  </si>
  <si>
    <t>802.11ac W2 AP w/CA; 4x4:3; Mod; Int Ant; mGig S Domain</t>
  </si>
  <si>
    <t>AIR-AP3802I-SK910</t>
  </si>
  <si>
    <t>802.11ac W2 10 AP w/CA; 4x4:3SS; Int Ant; mGig -S Domain</t>
  </si>
  <si>
    <t>AIR-AP3802I-TK910</t>
  </si>
  <si>
    <t>802.11ac W2 10 AP w/CA; 4x4:3SS; Int Ant; mGig -T Domain</t>
  </si>
  <si>
    <t>AIR-AP3802I-Z-K9</t>
  </si>
  <si>
    <t>802.11ac W2 AP w/CA; 4x4:3; Mod; Int Ant; mGig Z Domain</t>
  </si>
  <si>
    <t>AIR-AP3802I-Z-K9C</t>
  </si>
  <si>
    <t>AIR-AP3802I-ZK910</t>
  </si>
  <si>
    <t>802.11ac W2 10 AP w/CA; 4x4:3SS; Int Ant; mGig -Z Domain</t>
  </si>
  <si>
    <t>AIR-AP3802P-A-K9</t>
  </si>
  <si>
    <t>AIR-AP3802P-AK910</t>
  </si>
  <si>
    <t>802.11ac W2 10 AP w/CA; 4x4:3; Mod; Pro Ext Ant; mGig -A Dom</t>
  </si>
  <si>
    <t>AIR-AP3802P-B-K9</t>
  </si>
  <si>
    <t>802.11ac W2 AP w/CA; 4x4:3; Mod; Pro Ext Ant; mGig B Domain</t>
  </si>
  <si>
    <t>AIR-AP3802P-B-K9C</t>
  </si>
  <si>
    <t>SW4800-CAPWAP-K9</t>
  </si>
  <si>
    <t>Cisco Aironet 4800 Series CAPWAP Software Image</t>
  </si>
  <si>
    <t>AIR-PWR-C=</t>
  </si>
  <si>
    <t>Power Adapter (AC/DC) - Indoor AP700W</t>
  </si>
  <si>
    <t>C9120AXI-B-EDU</t>
  </si>
  <si>
    <t>Cisco Catalyst 9120AX Series - EDU</t>
  </si>
  <si>
    <t>C9115AXE-B-EDU</t>
  </si>
  <si>
    <t>Cisco Catalyst 9115AX Series</t>
  </si>
  <si>
    <t>C9115AXI-B-EDU</t>
  </si>
  <si>
    <t>C9120AXE-B-EDU</t>
  </si>
  <si>
    <t>Cisco Catalyst 9120AX Series for EDU</t>
  </si>
  <si>
    <t>Cisco Embedded Wireless Controller on C9120AX Access Point</t>
  </si>
  <si>
    <t>C9130AXE-B-EDU</t>
  </si>
  <si>
    <t>Cisco Catalyst 9130AX Series - EDU</t>
  </si>
  <si>
    <t>AIR-ACC1560-CVR=</t>
  </si>
  <si>
    <t>Cover and Solar Shield for AP1560 Series</t>
  </si>
  <si>
    <t>AIR-ACC1560-PMK1=</t>
  </si>
  <si>
    <t>1530/1560 Series Pole/Wall Mount Kit w/Power Adpater Mount</t>
  </si>
  <si>
    <t>AIR-AP-BRACKET-1</t>
  </si>
  <si>
    <t>802.11 AP Low Profile Mounting Bracket (Default)</t>
  </si>
  <si>
    <t>AIR-AP-BRACKET-1=</t>
  </si>
  <si>
    <t>AIR-AP-BRACKET-2</t>
  </si>
  <si>
    <t>AIR-AP-BRACKET-2=</t>
  </si>
  <si>
    <t>AIR-AP-BRACKET-3=</t>
  </si>
  <si>
    <t>802.11n AP In-Ceiling Mounting Bracket</t>
  </si>
  <si>
    <t>AIR-AP-BRACKET-7=</t>
  </si>
  <si>
    <t>AP-702 Series Mounting Bracket (SPARE)</t>
  </si>
  <si>
    <t>AIR-AP-FIPSKIT=</t>
  </si>
  <si>
    <t>FIPS Kit for APs Spare</t>
  </si>
  <si>
    <t>AIR-AP-T-RAIL-F</t>
  </si>
  <si>
    <t>AIR-AP-T-RAIL-F=</t>
  </si>
  <si>
    <t>AIR-AP-T-RAIL-R</t>
  </si>
  <si>
    <t>AIR-AP-T-RAIL-R=</t>
  </si>
  <si>
    <t>AIR-AP1130MNTGKIT=</t>
  </si>
  <si>
    <t>AIR-CHNL-ADAPTER</t>
  </si>
  <si>
    <t>T-Rail Channel Adapter for Cisco Aironet Access Points</t>
  </si>
  <si>
    <t>AIR-CHNL-ADAPTER=</t>
  </si>
  <si>
    <t>GLC-T-RGD=</t>
  </si>
  <si>
    <t>1000Base-T SFP, Industrial Temp</t>
  </si>
  <si>
    <t>AIR-ACCAMK-1=</t>
  </si>
  <si>
    <t>1550 Directional Antenna Mount Kit</t>
  </si>
  <si>
    <t>AIR-ACCAMK-2=</t>
  </si>
  <si>
    <t>1560 External Directional Antenna Mount Kit</t>
  </si>
  <si>
    <t>AIR-ANT2547V-N-HZ</t>
  </si>
  <si>
    <t>2.4 GHz 4dBi/5 GHz 7dBi Dual Band Omni Ant, N conn, HazLoc</t>
  </si>
  <si>
    <t>AIR-CAB002-DART-R=</t>
  </si>
  <si>
    <t>2 ft Smart Antenna Connector to RP-TNC connectors</t>
  </si>
  <si>
    <t>AIR-CAB002L240-N=</t>
  </si>
  <si>
    <t>2 ft LMR-240 Cable Assembly w/ N conn.</t>
  </si>
  <si>
    <t>AIR-CAB005LL-N=</t>
  </si>
  <si>
    <t>5 ft LOW LOSS CABLE ASSEMBLY W/N CONNECTORS</t>
  </si>
  <si>
    <t>AIR-CAB005LL-R</t>
  </si>
  <si>
    <t>5 ft Low Loss RF cable w/RP-TNC connectors</t>
  </si>
  <si>
    <t>AIR-CAB005LL-R-N</t>
  </si>
  <si>
    <t>5 ft Low Loss RF cable w/RP-TNC and N-type connectors</t>
  </si>
  <si>
    <t>AIR-CAB005LL-R-N=</t>
  </si>
  <si>
    <t>AIR-CAB010LL-N=</t>
  </si>
  <si>
    <t>10 ft LOW LOSS CABLE ASSEMBLY W/N CONNECTORS</t>
  </si>
  <si>
    <t>AIR-CAB025HZ-N=</t>
  </si>
  <si>
    <t>25 ft Low Loss Cable Assembly w/N Connectors, Haz Loc</t>
  </si>
  <si>
    <t>AIR-CONSADPT=</t>
  </si>
  <si>
    <t>Serial RJ45 to 4-pin TTL console adapter</t>
  </si>
  <si>
    <t>AIR-CAB005PL-R=</t>
  </si>
  <si>
    <t>5 ft low loss plenum cable, RP-TNC connectors</t>
  </si>
  <si>
    <t>AIR-CAB020LL-R</t>
  </si>
  <si>
    <t>20 ft LOW LOSS CABLE ASSEMBLY W/RP-TNC CONNECTORS</t>
  </si>
  <si>
    <t>AIR-CAB100ULL-R</t>
  </si>
  <si>
    <t>100 ft. ULTRA LOW LOSS CABLE ASSEMBLY W/RP-TNC CONNECTORS</t>
  </si>
  <si>
    <t>AIR-CAB150ULL-R</t>
  </si>
  <si>
    <t>150 ft. ULTRA LOW LOSS CABLE ASSEMBLY W/RP-TNC CONNECTORS</t>
  </si>
  <si>
    <t>AIR-ANT2413P2M-N=</t>
  </si>
  <si>
    <t>2.4 GHz 13 dBi Directional Antenna , 2 port , N connectors</t>
  </si>
  <si>
    <t>2.4 GHz 5 dBi Omni Antenna, N conn, HazLoc</t>
  </si>
  <si>
    <t>AIR-ANT2450V-N-HZ=</t>
  </si>
  <si>
    <t>AIR-ANT2450V-N=</t>
  </si>
  <si>
    <t>2.4 GHz, 5.0 dBi Omni Ant. with N Connect</t>
  </si>
  <si>
    <t>AIR-ANT2450VG-N=</t>
  </si>
  <si>
    <t>2.4 GHz 5dBi Omni, Vertical Pol. Antenna, Gray, N conn.</t>
  </si>
  <si>
    <t>AIR-ANT2480V-N=</t>
  </si>
  <si>
    <t>2.4 GHz, 8 dBi Omni with N Connector</t>
  </si>
  <si>
    <t>AIR-ANT5114P-N=</t>
  </si>
  <si>
    <t>4.9 GHz-5.8 GHz, 14 dBi Patch with N Connector</t>
  </si>
  <si>
    <t>AIR-ANT5114P2M-N=</t>
  </si>
  <si>
    <t>5 GHz 14 dBi Directional Antenna , 2 port , N connectors</t>
  </si>
  <si>
    <t>AIR-ANT5150HG-N=</t>
  </si>
  <si>
    <t>5 GHz 5dBi Omni, Horizontal Pol. Antenna, Gray, N conn.</t>
  </si>
  <si>
    <t>AIR-ANT5150VG-N=</t>
  </si>
  <si>
    <t>5 GHz 5dBi Omni, Vertical Pol. Antenna, Gray, N conn.</t>
  </si>
  <si>
    <t>AIR-ANT5180V-N=</t>
  </si>
  <si>
    <t>4.9 GHz-5.8 GHz, 8.0 dBi Omni with N Connector</t>
  </si>
  <si>
    <t>AIR-ANT2513P4M-N=</t>
  </si>
  <si>
    <t>2.4 GHz/5 GHz 13 dBi Patch Antenna.,4 port, N conn.</t>
  </si>
  <si>
    <t>AIR-ANT2524DB-R</t>
  </si>
  <si>
    <t>2.4 GHz 2 dBi/5 GHz 4 dBi Dipole Ant., Blk, RP-TNC</t>
  </si>
  <si>
    <t>AIR-ANT2524DB-R=</t>
  </si>
  <si>
    <t>AIR-ANT2524DG-R</t>
  </si>
  <si>
    <t>2.4 GHz 2 dBi/5 GHz 4 dBi Dipole Ant., Gray, RP-TNC</t>
  </si>
  <si>
    <t>AIR-ANT2524DG-R=</t>
  </si>
  <si>
    <t>AIR-ANT2524DW-R</t>
  </si>
  <si>
    <t>2.4 GHz 2 dBi/5 GHz 4 dBi Dipole Ant., White, RP-TNC</t>
  </si>
  <si>
    <t>AIR-ANT2524DW-R=</t>
  </si>
  <si>
    <t>AIR-ANT2524V4C-R=</t>
  </si>
  <si>
    <t>AIR-ANT2535SDW-R</t>
  </si>
  <si>
    <t>AIR-ANT2535SDW-R=</t>
  </si>
  <si>
    <t>AIR-ANT2544V4M-R=</t>
  </si>
  <si>
    <t>AIR-ANT2544V4M-R8=</t>
  </si>
  <si>
    <t>2.4GHz 3 dBi/5GHz 2 dBi Ant., 4-port,RP-TNC, 8ft cable</t>
  </si>
  <si>
    <t>AIR-ANT2547V-N</t>
  </si>
  <si>
    <t>2.4 GHz 4dBi/5 GHz 7dBi Dual Band Omni Antenna, N connector</t>
  </si>
  <si>
    <t>AIR-ANT2547V-N-HZ=</t>
  </si>
  <si>
    <t>AIR-ANT2547V-N=</t>
  </si>
  <si>
    <t>AIR-ANT2547VG-N</t>
  </si>
  <si>
    <t>AIR-ANT2566D4M-R=</t>
  </si>
  <si>
    <t>2.4 GHz 6 dBi/5 GHz 6 dBi 60 Deg. Patch Ant., 4-port, RP-TNC</t>
  </si>
  <si>
    <t>AIR-ANT2566P4W-R=</t>
  </si>
  <si>
    <t>AIR-ANT2568VG-N</t>
  </si>
  <si>
    <t>AIR-ANT2568VG-N=</t>
  </si>
  <si>
    <t>AIR-ANT2588P3M-N=</t>
  </si>
  <si>
    <t>2.4 GHz 8 dBi/5 GHz 8 dBi Directional Ant., 3 port, N conn.</t>
  </si>
  <si>
    <t>C9800-L-C-K9</t>
  </si>
  <si>
    <t>Cisco Catalyst 9800-L Wireless Controller_Copper Uplink</t>
  </si>
  <si>
    <t>EDU-C9800-L-F-K9</t>
  </si>
  <si>
    <t>EDU SKU - Cisco C9800-L Wireless Controller_Fiber Uplink</t>
  </si>
  <si>
    <t>PI-MSE-PRMO-INSRT</t>
  </si>
  <si>
    <t>Insert, Packout - PI-MSE</t>
  </si>
  <si>
    <t>AIR-PWR-CORD-NA-W=</t>
  </si>
  <si>
    <t>AIR Line White Cord North AmericaSpare</t>
  </si>
  <si>
    <t>AIR-PWR-CORD-NA=</t>
  </si>
  <si>
    <t>AIR Line Cord North American Spare</t>
  </si>
  <si>
    <t>CAB-250V-10A-CN</t>
  </si>
  <si>
    <t>AC Power Cord - 250V, 10A - PRC</t>
  </si>
  <si>
    <t>CAB-250V-10A-CN=</t>
  </si>
  <si>
    <t>CAB-C15-CBN</t>
  </si>
  <si>
    <t>Cabinet Jumper Power Cord, 250 VAC 13A, C14-C15 Connectors</t>
  </si>
  <si>
    <t>CAB-C15-CBN=</t>
  </si>
  <si>
    <t>AIR-PWRINJ5=</t>
  </si>
  <si>
    <t>AIR-PWRINJ6=</t>
  </si>
  <si>
    <t>AIR-CT5700-CCBL=</t>
  </si>
  <si>
    <t>5760 Wireless Controller Console Cable Spare</t>
  </si>
  <si>
    <t>AIR-CT5760-RK-MNT=</t>
  </si>
  <si>
    <t>SPARE - 5760 Wireless Controller Rack Mount kit</t>
  </si>
  <si>
    <t>AIR-CT3504-RMNT</t>
  </si>
  <si>
    <t>3504 Wireless Controller Rack Mount Tray</t>
  </si>
  <si>
    <t>PWR-115W-AC=</t>
  </si>
  <si>
    <t>Cisco 3504 Wireless Controller Power Supply</t>
  </si>
  <si>
    <t>AIR-PSU-BLKP1U</t>
  </si>
  <si>
    <t>Power Supply Blanking Panel for C220 M4 servers</t>
  </si>
  <si>
    <t>AIR-PSU1-770W</t>
  </si>
  <si>
    <t>770W AC Hot-Plug Power Supply for 5520 Controller</t>
  </si>
  <si>
    <t>AIR-PSU-930WDC</t>
  </si>
  <si>
    <t>930W -48V DC Common Slot Power Supply for 8540 Controller</t>
  </si>
  <si>
    <t>AIR-PSU-930WDC=</t>
  </si>
  <si>
    <t>AIR-PSU1-770W=</t>
  </si>
  <si>
    <t>AIR-CPU-E52609D</t>
  </si>
  <si>
    <t>1.90 GHz E5-2609 v3/85W 6C/15MB Cache/DDR4 1600MHz</t>
  </si>
  <si>
    <t>AIR-CT6870-NIC-K9</t>
  </si>
  <si>
    <t>PCIe Network Interface 20G</t>
  </si>
  <si>
    <t>AIR-CT6880-NIC-K9</t>
  </si>
  <si>
    <t>PCIe Network Interface 40G</t>
  </si>
  <si>
    <t>AIR-FAN-C220M4=</t>
  </si>
  <si>
    <t>Cisco 5520 Wireless Controller- FAN</t>
  </si>
  <si>
    <t>Cisco Wireless Controller SW Rel. 8.1 for SSD</t>
  </si>
  <si>
    <t>SC-SVC-WISM2-7.2</t>
  </si>
  <si>
    <t>WiSM2 SW Rel. 7.2</t>
  </si>
  <si>
    <t>SC-SVC-WISM2-7.3</t>
  </si>
  <si>
    <t>WiSM2 SW Rel. 7.3</t>
  </si>
  <si>
    <t>SC-SVC-WISM2-7.4</t>
  </si>
  <si>
    <t>WiSM2 SW Rel. 7.4</t>
  </si>
  <si>
    <t>SC-SVC-WISM2-7.5</t>
  </si>
  <si>
    <t>WiSM2 SW Rel. 7.5</t>
  </si>
  <si>
    <t>WS-SVCWISM2FIPKIT=</t>
  </si>
  <si>
    <t>WS-SVC-WISM2 FIPS Kit</t>
  </si>
  <si>
    <t>XR-C12K-LCONV=</t>
  </si>
  <si>
    <t>Cisco IOS-XR Software License conversion for C12k systems</t>
  </si>
  <si>
    <t>CAB-C13-C14-AC</t>
  </si>
  <si>
    <t>UCSS-UMSP-1-1</t>
  </si>
  <si>
    <t>Prime Infra Multicustomer PASS-1yr</t>
  </si>
  <si>
    <t>Prime Infra Assurance 100 PASS-1yr</t>
  </si>
  <si>
    <t>UCSS-UPIA-1-25</t>
  </si>
  <si>
    <t>Prime Infra Assurance 25 PASS-1yr</t>
  </si>
  <si>
    <t>UCSS-UPIA-1-50</t>
  </si>
  <si>
    <t>Prime Infra Assurance 50 PASS-1yr</t>
  </si>
  <si>
    <t>UCSS-UPIA-1-500</t>
  </si>
  <si>
    <t>Prime Infra Assurance 500 PASS-1yr</t>
  </si>
  <si>
    <t>UCSS-UPIA-1P-100</t>
  </si>
  <si>
    <t>UCSS-UPIA-1P-2.5K</t>
  </si>
  <si>
    <t>Prime Infra Assurance 2.5K PASS-1yr</t>
  </si>
  <si>
    <t>UCSS-UPIA-1P-50</t>
  </si>
  <si>
    <t>UCSS-UPIA-1P-500</t>
  </si>
  <si>
    <t>UCSS-UPIA-3-25</t>
  </si>
  <si>
    <t>Prime Infra Assurance 25 PASS-3yr</t>
  </si>
  <si>
    <t>UCSS-UPIA-3-50</t>
  </si>
  <si>
    <t>Prime Infra Assurance 50 PASS-3yr</t>
  </si>
  <si>
    <t>UCSS-UPIA-3P-10K</t>
  </si>
  <si>
    <t>Prime Infra Assurance 10K PASS-3yr</t>
  </si>
  <si>
    <t>UCSS-UPIA-3P-1K</t>
  </si>
  <si>
    <t>Prime Infra Assurance 1K PASS-3yr</t>
  </si>
  <si>
    <t>Prime Infra Assurance 100 PASS-5yr</t>
  </si>
  <si>
    <t>UCSS-UPIA-5-1K</t>
  </si>
  <si>
    <t>Prime Infra Assurance 1K PASS-5yr</t>
  </si>
  <si>
    <t>UCSS-UPIA-5-25</t>
  </si>
  <si>
    <t>Prime Infra Assurance 25 PASS-5yr</t>
  </si>
  <si>
    <t>UCSS-UPIA-5-5K</t>
  </si>
  <si>
    <t>Prime Infra Assurance 5K PASS-5yr</t>
  </si>
  <si>
    <t>UCSS-UPIA-5P-100</t>
  </si>
  <si>
    <t>UCSS-UPIB-3-1</t>
  </si>
  <si>
    <t>Prime Infra Base PASS-3yr</t>
  </si>
  <si>
    <t>UCSS-UPIC-1-1</t>
  </si>
  <si>
    <t>Prime Infra Collector PASS-1yr</t>
  </si>
  <si>
    <t>UCSS-UPICM-1-1K</t>
  </si>
  <si>
    <t>Prime Infra Compliance 1K PASS-1yr</t>
  </si>
  <si>
    <t>UCSS-UPICM-1-25</t>
  </si>
  <si>
    <t>Prime Infra Compliance 25 PASS-1yr</t>
  </si>
  <si>
    <t>UCSS-UPICM-1-500</t>
  </si>
  <si>
    <t>Prime Infra Compliance 500 PASS-1yr</t>
  </si>
  <si>
    <t>UCSS-UPICM-5-1K</t>
  </si>
  <si>
    <t>Prime Infra Compliance 1K PASS-5yr</t>
  </si>
  <si>
    <t>UCSS-UPIG-1-1</t>
  </si>
  <si>
    <t>Prime Infra Gateway PASS-1yr</t>
  </si>
  <si>
    <t>UCSS-UPIH-1-1</t>
  </si>
  <si>
    <t>Prime Infra HA 1 PASS-1yr</t>
  </si>
  <si>
    <t>UCSS-UPIH-5-1</t>
  </si>
  <si>
    <t>Prime Infra HA 1 PASS-5yr</t>
  </si>
  <si>
    <t>UCSS-UPIL-1-1.5K</t>
  </si>
  <si>
    <t>Prime Infra Lifecycle 1.5K PASS-1yr</t>
  </si>
  <si>
    <t>UCSS-UPIL-1-1K</t>
  </si>
  <si>
    <t>Prime Infra Lifecycle 1K PASS-1yr</t>
  </si>
  <si>
    <t>UCSS-UPIL-1-2.5K</t>
  </si>
  <si>
    <t>Prime Infra Lifecycle 2.5K PASS-1yr</t>
  </si>
  <si>
    <t>UCSS-UPIL-1-300</t>
  </si>
  <si>
    <t>Prime Infra Lifecycle 300 PASS-1yr</t>
  </si>
  <si>
    <t>UCSS-UPIL-1-50</t>
  </si>
  <si>
    <t>Prime Infra Lifecycle 50 PASS-1yr</t>
  </si>
  <si>
    <t>UCSS-UPIL-1-500</t>
  </si>
  <si>
    <t>Prime Infra Lifecycle 500 PASS-1yr</t>
  </si>
  <si>
    <t>UCSS-UPIL-2-100</t>
  </si>
  <si>
    <t>Prime Infra Lifecycle 100 PASS-2yr</t>
  </si>
  <si>
    <t>UCSS-UPIL-3-100</t>
  </si>
  <si>
    <t>Prime Infra Lifecycle 100 PASS-3yr</t>
  </si>
  <si>
    <t>UCSS-UPIL-3-1K</t>
  </si>
  <si>
    <t>Prime Infra Lifecycle 1K PASS-3yr</t>
  </si>
  <si>
    <t>UCSS-UPIL-3-2.5K</t>
  </si>
  <si>
    <t>Prime Infra Lifecycle 2.5K PASS-3yr</t>
  </si>
  <si>
    <t>UCSS-UPIL-3-25</t>
  </si>
  <si>
    <t>Prime Infra Lifecycle 25 PASS-3yr</t>
  </si>
  <si>
    <t>UCSS-UPIL-3-50</t>
  </si>
  <si>
    <t>Prime Infra Lifecycle 50 PASS-3yr</t>
  </si>
  <si>
    <t>UCSS-UPIL-5-100</t>
  </si>
  <si>
    <t>Prime Infra Lifecycle 100 PASS-5yr</t>
  </si>
  <si>
    <t>UCSS-UPIL-5-1K</t>
  </si>
  <si>
    <t>Prime Infra Lifecycle 1K PASS-5yr</t>
  </si>
  <si>
    <t>UCSS-UPIL-5-2.5K</t>
  </si>
  <si>
    <t>Prime Infra Lifecycle 2.5K PASS-5yr</t>
  </si>
  <si>
    <t>UCSS-UPIL-5-25</t>
  </si>
  <si>
    <t>Prime Infra Lifecycle 25 PASS-5yr</t>
  </si>
  <si>
    <t>UCSS-UPIL-5-50</t>
  </si>
  <si>
    <t>Prime Infra Lifecycle 50 PASS-5yr</t>
  </si>
  <si>
    <t>IW3702-2E-B-K9</t>
  </si>
  <si>
    <t>Industrial Wireless AP 3702, 4 RF ports on top/btm, B dom.</t>
  </si>
  <si>
    <t>IW3702-4E-B-K9</t>
  </si>
  <si>
    <t>Industrial Wireless AP 3702, 4 RF ports on top, B reg domain</t>
  </si>
  <si>
    <t>IW3702-4E-E-K9</t>
  </si>
  <si>
    <t>Industrial Wireless AP 3702, 4 RF ports on top, E reg domain</t>
  </si>
  <si>
    <t>CAB-MCP-LC=</t>
  </si>
  <si>
    <t>Mode Conditioning Patch cable; LC connector</t>
  </si>
  <si>
    <t>RCKMNT-23-CMPCT=</t>
  </si>
  <si>
    <t>23in RackMount for Catalyst 3560,2960,ME-3400 Compact Switch</t>
  </si>
  <si>
    <t>23 Inches NEBS Rackmount for ME products</t>
  </si>
  <si>
    <t>RCKMNT-23IN-1RU=</t>
  </si>
  <si>
    <t>CAB-AC-ME</t>
  </si>
  <si>
    <t>AC power cord (North America)</t>
  </si>
  <si>
    <t>CAB-AC-ME=</t>
  </si>
  <si>
    <t>Spare AC power cord (North America)</t>
  </si>
  <si>
    <t>ONS-CCC-100G-20=</t>
  </si>
  <si>
    <t>CXP-CFP MPO cable, 20m long</t>
  </si>
  <si>
    <t>15454-PSM=</t>
  </si>
  <si>
    <t>Optical Protection Switching Module</t>
  </si>
  <si>
    <t>AC2 power cable ANSI 110Vac left exit</t>
  </si>
  <si>
    <t>15454-M-ACCBL2-L=</t>
  </si>
  <si>
    <t>AC2 power cable ANSI 220Vac left exit</t>
  </si>
  <si>
    <t>15454-M-ACCBL2-L2=</t>
  </si>
  <si>
    <t>AC2 power cable ANSI 110Vac right exit</t>
  </si>
  <si>
    <t>15454-M-ACCBL2-R=</t>
  </si>
  <si>
    <t>AC2 power cable ANSI 220Vac right exit</t>
  </si>
  <si>
    <t>15454-M-ACCBL2-R2=</t>
  </si>
  <si>
    <t>SCSI Alarm cable 24AWG 8 inputs</t>
  </si>
  <si>
    <t>15454-M-ALMCBL2=</t>
  </si>
  <si>
    <t>15454-YCBL-LC=</t>
  </si>
  <si>
    <t>15454 - 2RU Y-Cable Drawer (8 Modules positions)</t>
  </si>
  <si>
    <t>15454-YCM-MM-LC=</t>
  </si>
  <si>
    <t>15454 - Y-Cable Module - MM - LC (1 channel)</t>
  </si>
  <si>
    <t>15454-YCM-SM-LC=</t>
  </si>
  <si>
    <t>15454 - Y-Cable Module - SM - LC (1 channel)</t>
  </si>
  <si>
    <t>C9606R-EDU</t>
  </si>
  <si>
    <t>Cisco Catalyst 9600 Series 6 Slot Chassis, EDU Offering</t>
  </si>
  <si>
    <t>N77-LAN1K9</t>
  </si>
  <si>
    <t>Nexus 7700 LAN Enterprise License (L3 protocols)</t>
  </si>
  <si>
    <t>N77-VDC1K9</t>
  </si>
  <si>
    <t>Nexus 7700 VDC license (4 VDCs per license)</t>
  </si>
  <si>
    <t>NXOS-ES-XF</t>
  </si>
  <si>
    <t>NX-OS Essentials license for Nexus 9300 (10G+) Platforms</t>
  </si>
  <si>
    <t>SFP-10G-AOC10M</t>
  </si>
  <si>
    <t>10GBASE Active Optical SFP+ Cable, 10M</t>
  </si>
  <si>
    <t>SFP-10G-AOC10M=</t>
  </si>
  <si>
    <t>SFP-10G-AOC1M</t>
  </si>
  <si>
    <t>10GBASE Active Optical SFP+ Cable, 1M</t>
  </si>
  <si>
    <t>SFP-10G-AOC1M=</t>
  </si>
  <si>
    <t>SFP-10G-AOC2M</t>
  </si>
  <si>
    <t>10GBASE Active Optical SFP+ Cable, 2M</t>
  </si>
  <si>
    <t>SFP-10G-AOC2M=</t>
  </si>
  <si>
    <t>SFP-10G-AOC3M</t>
  </si>
  <si>
    <t>10GBASE Active Optical SFP+ Cable, 3M</t>
  </si>
  <si>
    <t>SFP-10G-AOC3M=</t>
  </si>
  <si>
    <t>SFP-10G-AOC5M</t>
  </si>
  <si>
    <t>10GBASE Active Optical SFP+ Cable, 5M</t>
  </si>
  <si>
    <t>SFP-10G-AOC5M=</t>
  </si>
  <si>
    <t>SFP-10G-AOC7M</t>
  </si>
  <si>
    <t>10GBASE Active Optical SFP+ Cable, 7M</t>
  </si>
  <si>
    <t>SFP-10G-AOC7M=</t>
  </si>
  <si>
    <t>SFP-10G-LR-X</t>
  </si>
  <si>
    <t>10GBASE-LR SFP Module for Extended Temp range</t>
  </si>
  <si>
    <t>SFP-10G-LR-X=</t>
  </si>
  <si>
    <t>SFP-10G-SR-X</t>
  </si>
  <si>
    <t>10GBASE-SR SFP Module for Extended Temp range</t>
  </si>
  <si>
    <t>SFP-10G-SR-X=</t>
  </si>
  <si>
    <t>SFP-10G-ZR</t>
  </si>
  <si>
    <t>SFP-H10GB-CU1-5M</t>
  </si>
  <si>
    <t>10GBASE-CU SFP+ Cable 1.5 Meter</t>
  </si>
  <si>
    <t>SFP-H10GB-CU1-5M=</t>
  </si>
  <si>
    <t>SFP-H10GB-CU2-5M</t>
  </si>
  <si>
    <t>10GBASE-CU SFP+ Cable 2.5 Meter</t>
  </si>
  <si>
    <t>SFP-H10GB-CU2-5M=</t>
  </si>
  <si>
    <t>SFP-H10GB-CU2M</t>
  </si>
  <si>
    <t>10GBASE-CU SFP+ Cable 2 Meter</t>
  </si>
  <si>
    <t>SFP-H10GB-CU2M=</t>
  </si>
  <si>
    <t>XFP10GER192IR-RGD</t>
  </si>
  <si>
    <t>XFP10GER192IR-RGD=</t>
  </si>
  <si>
    <t>XFP10GLR192SR-RGD</t>
  </si>
  <si>
    <t>XFP10GLR192SR-RGD=</t>
  </si>
  <si>
    <t>XFP10GZR192LR-RGD</t>
  </si>
  <si>
    <t>Multirate XFP module for 10GBASE-ZR and OC192 LR2, I-TEMP</t>
  </si>
  <si>
    <t>XFP10GZR192LR-RGD=</t>
  </si>
  <si>
    <t>CAB-MCP50-SC=</t>
  </si>
  <si>
    <t>Mode Conditioning Patch cable; SC connector 50 micron fiber</t>
  </si>
  <si>
    <t>CPAK-100G-ER4L=</t>
  </si>
  <si>
    <t>CPAK-100G-LR4=</t>
  </si>
  <si>
    <t>CPAK-100G-SR10</t>
  </si>
  <si>
    <t>CPAK-100G-SR10 Transceiver module, 100m OM3 MMF</t>
  </si>
  <si>
    <t>CPAK-100G-SR10=</t>
  </si>
  <si>
    <t>CPAK-10X10G-LR</t>
  </si>
  <si>
    <t>CPAK-10X10GLR, Transceiver module, 10 x 10Gb/s 10km SMF</t>
  </si>
  <si>
    <t>CPAK-10X10G-LR=</t>
  </si>
  <si>
    <t>CVR-CFP2-CPAK10</t>
  </si>
  <si>
    <t>CFP2 to CPAK adapter for 10x10G interface</t>
  </si>
  <si>
    <t>CVR-CFP2-CPAK10=</t>
  </si>
  <si>
    <t>CVR-CFP2-CPAK4</t>
  </si>
  <si>
    <t>CFP2 to CPAK adapter for 4x25G interface</t>
  </si>
  <si>
    <t>CVR-CFP2-CPAK4=</t>
  </si>
  <si>
    <t>DWDM-SFP10G-C-S</t>
  </si>
  <si>
    <t>DWDM-XFP-C</t>
  </si>
  <si>
    <t>QSFP-100G-AOC10M</t>
  </si>
  <si>
    <t>100GBASE QSFP Active Optical Cable, 10m</t>
  </si>
  <si>
    <t>QSFP-100G-AOC10M=</t>
  </si>
  <si>
    <t>QSFP-100G-AOC15M=</t>
  </si>
  <si>
    <t>100GBASE QSFP Active Optical Cable, 15m</t>
  </si>
  <si>
    <t>QSFP-100G-AOC1M=</t>
  </si>
  <si>
    <t>100GBASE QSFP Active Optical Cable, 1m</t>
  </si>
  <si>
    <t>QSFP-100G-AOC25M=</t>
  </si>
  <si>
    <t>100GBASE QSFP Active Optical Cable, 25m</t>
  </si>
  <si>
    <t>QSFP-100G-AOC2M=</t>
  </si>
  <si>
    <t>100GBASE QSFP Active Optical Cable, 2m</t>
  </si>
  <si>
    <t>QSFP-100G-AOC30M=</t>
  </si>
  <si>
    <t>100GBASE QSFP Active Optical Cable, 30m</t>
  </si>
  <si>
    <t>QSFP-100G-AOC3M=</t>
  </si>
  <si>
    <t>100GBASE QSFP Active Optical Cable, 3m</t>
  </si>
  <si>
    <t>QSFP-100G-AOC7M=</t>
  </si>
  <si>
    <t>100GBASE QSFP Active Optical Cable, 7m</t>
  </si>
  <si>
    <t>QSFP-100G-CU1M=</t>
  </si>
  <si>
    <t>100GBASE-CR4 Passive Copper Cable, 1m</t>
  </si>
  <si>
    <t>QSFP-100G-CU3M=</t>
  </si>
  <si>
    <t>100GBASE-CR4 Passive Copper Cable, 3m</t>
  </si>
  <si>
    <t>QSFP-4SFP25G-CU3M</t>
  </si>
  <si>
    <t>100GBase QSFP to 4xSFP25G Passive Copper Splitter Cable, 3m</t>
  </si>
  <si>
    <t>QSFP-4SFP25G-CU3M=</t>
  </si>
  <si>
    <t>QSFP-4X10G-AC10M</t>
  </si>
  <si>
    <t>QSFP to 4xSFP10G Active Copper Splitter Cable, 10m</t>
  </si>
  <si>
    <t>QSFP-4X10G-AC10M=</t>
  </si>
  <si>
    <t>QSFP-4X10G-AC7M</t>
  </si>
  <si>
    <t>QSFP to 4xSFP10G Active Copper Splitter Cable, 7m</t>
  </si>
  <si>
    <t>QSFP-4X10G-AC7M=</t>
  </si>
  <si>
    <t>QSFP-4X10G-AOC10M</t>
  </si>
  <si>
    <t>40GBASE Active Optical QSFP to 4SFP breakout Cable, 10m</t>
  </si>
  <si>
    <t>QSFP-4X10G-AOC10M=</t>
  </si>
  <si>
    <t>QSFP-4X10G-AOC1M</t>
  </si>
  <si>
    <t>40GBASE Active Optical QSFP to 4SFP breakout Cable, 1m</t>
  </si>
  <si>
    <t>QSFP-4X10G-AOC1M=</t>
  </si>
  <si>
    <t>QSFP-4X10G-AOC2M</t>
  </si>
  <si>
    <t>40GBASE Active Optical QSFP to 4SFP breakout Cable, 2m</t>
  </si>
  <si>
    <t>QSFP-4X10G-AOC2M=</t>
  </si>
  <si>
    <t>QSFP-4X10G-AOC3M</t>
  </si>
  <si>
    <t>40GBASE Active Optical QSFP to 4SFP breakout Cable, 3m</t>
  </si>
  <si>
    <t>QSFP-4X10G-AOC3M=</t>
  </si>
  <si>
    <t>QSFP-4X10G-AOC5M</t>
  </si>
  <si>
    <t>40GBASE Active Optical QSFP to 4SFP breakout Cable, 5m</t>
  </si>
  <si>
    <t>QSFP-4X10G-AOC7M</t>
  </si>
  <si>
    <t>40GBASE Active Optical QSFP to 4SFP breakout Cable, 7m</t>
  </si>
  <si>
    <t>QSFP-4X10G-AOC7M=</t>
  </si>
  <si>
    <t>QSFP-H40G-ACU10M</t>
  </si>
  <si>
    <t>40GBASE-CR4 Active Copper Cable, 10m</t>
  </si>
  <si>
    <t>QSFP-H40G-ACU10M=</t>
  </si>
  <si>
    <t>QSFP-H40G-ACU7M</t>
  </si>
  <si>
    <t>40GBASE-CR4 Active Copper Cable, 7m</t>
  </si>
  <si>
    <t>QSFP-H40G-ACU7M=</t>
  </si>
  <si>
    <t>QSFP-H40G-AOC10M</t>
  </si>
  <si>
    <t>40GBASE Active Optical Cable, 10m</t>
  </si>
  <si>
    <t>QSFP-H40G-AOC10M=</t>
  </si>
  <si>
    <t>QSFP-H40G-AOC15M</t>
  </si>
  <si>
    <t>40GBASE Active Optical Cable, 15m</t>
  </si>
  <si>
    <t>QSFP-H40G-AOC15M=</t>
  </si>
  <si>
    <t>QSFP-H40G-AOC1M</t>
  </si>
  <si>
    <t>40GBASE Active Optical Cable, 1m</t>
  </si>
  <si>
    <t>QSFP-H40G-AOC1M=</t>
  </si>
  <si>
    <t>QSFP-H40G-AOC20M=</t>
  </si>
  <si>
    <t>40GBASE Active Optical Cable, 20m</t>
  </si>
  <si>
    <t>QSFP-H40G-AOC25M=</t>
  </si>
  <si>
    <t>40GBASE Active Optical Cable, 25m</t>
  </si>
  <si>
    <t>QSFP-H40G-AOC2M</t>
  </si>
  <si>
    <t>40GBASE Active Optical Cable, 2m</t>
  </si>
  <si>
    <t>QSFP-H40G-AOC2M=</t>
  </si>
  <si>
    <t>QSFP-H40G-AOC30M=</t>
  </si>
  <si>
    <t>40GBASE Active Optical Cable, 30m</t>
  </si>
  <si>
    <t>QSFP-H40G-AOC3M</t>
  </si>
  <si>
    <t>40GBASE Active Optical Cable, 3m</t>
  </si>
  <si>
    <t>QSFP-H40G-AOC3M=</t>
  </si>
  <si>
    <t>QSFP-H40G-AOC5M</t>
  </si>
  <si>
    <t>40GBASE Active Optical Cable, 5m</t>
  </si>
  <si>
    <t>QSFP-H40G-AOC5M=</t>
  </si>
  <si>
    <t>QSFP-H40G-AOC7M</t>
  </si>
  <si>
    <t>40GBASE Active Optical Cable, 7m</t>
  </si>
  <si>
    <t>QSFP-H40G-AOC7M=</t>
  </si>
  <si>
    <t>CWDM-SFP10G-1470=</t>
  </si>
  <si>
    <t>CWDM 1470 nm SFP+ 10 Gigabit Ethernet Transceiver Module</t>
  </si>
  <si>
    <t>CWDM-SFP10G-1490=</t>
  </si>
  <si>
    <t>CWDM 1490 nm SFP+ 10 Gigabit Ethernet Transceiver Module</t>
  </si>
  <si>
    <t>CWDM-SFP10G-1510=</t>
  </si>
  <si>
    <t>CWDM 1510 nm SFP+ 10 Gigabit Ethernet Transceiver Module</t>
  </si>
  <si>
    <t>CWDM-SFP10G-1530=</t>
  </si>
  <si>
    <t>CWDM 1530 nm SFP+ 10 Gigabit Ethernet Transceiver Module</t>
  </si>
  <si>
    <t>CWDM-SFP10G-1550=</t>
  </si>
  <si>
    <t>CWDM 1550 nm SFP+ 10 Gigabit Ethernet Transceiver Module</t>
  </si>
  <si>
    <t>CWDM-SFP10G-1570=</t>
  </si>
  <si>
    <t>CWDM 1570 nm SFP+ 10 Gigabit Ethernet Transceiver Module</t>
  </si>
  <si>
    <t>CWDM-SFP10G-1590=</t>
  </si>
  <si>
    <t>CWDM 1590 nm SFP+ 10 Gigabit Ethernet Transceiver Module</t>
  </si>
  <si>
    <t>CWDM-SFP10G-1610=</t>
  </si>
  <si>
    <t>CWDM 1610 nm SFP+ 10 Gigabit Ethernet Transceiver Module</t>
  </si>
  <si>
    <t>DWDM-SFP10G-30.33=</t>
  </si>
  <si>
    <t>10GBASE-DWDM 1530.33 nm SFP10G (100-GHz ITU grid)</t>
  </si>
  <si>
    <t>DWDM-SFP10G-31.12=</t>
  </si>
  <si>
    <t>DWDM-SFP10G-31.90=</t>
  </si>
  <si>
    <t>DWDM-SFP10G-32.68=</t>
  </si>
  <si>
    <t>DWDM-SFP10G-33.47=</t>
  </si>
  <si>
    <t>DWDM-SFP10G-34.25=</t>
  </si>
  <si>
    <t>10GBASE-DWDM 1534.25 nm SFP10G (100-GHz ITU grid)</t>
  </si>
  <si>
    <t>DWDM-SFP10G-35.04=</t>
  </si>
  <si>
    <t>DWDM-SFP10G-35.82=</t>
  </si>
  <si>
    <t>DWDM-SFP10G-36.61=</t>
  </si>
  <si>
    <t>DWDM-SFP10G-37.40=</t>
  </si>
  <si>
    <t>DWDM-SFP10G-38.19=</t>
  </si>
  <si>
    <t>10GBASE-DWDM 1538.19 nm SFP10G (100-GHz ITU grid)</t>
  </si>
  <si>
    <t>DWDM-SFP10G-38.98=</t>
  </si>
  <si>
    <t>DWDM-SFP10G-39.77=</t>
  </si>
  <si>
    <t>DWDM-SFP10G-40.56=</t>
  </si>
  <si>
    <t>DWDM-SFP10G-41.35=</t>
  </si>
  <si>
    <t>DWDM-SFP10G-42.14=</t>
  </si>
  <si>
    <t>10GBASE-DWDM 1542.14 nm SFP10G (100-GHz ITU grid)</t>
  </si>
  <si>
    <t>DWDM-SFP10G-42.94=</t>
  </si>
  <si>
    <t>DWDM-SFP10G-43.73=</t>
  </si>
  <si>
    <t>DWDM-SFP10G-44.53=</t>
  </si>
  <si>
    <t>DWDM-SFP10G-45.32=</t>
  </si>
  <si>
    <t>DWDM-SFP10G-46.12=</t>
  </si>
  <si>
    <t>10GBASE-DWDM 1546.12 nm SFP10G (100-GHz ITU grid)</t>
  </si>
  <si>
    <t>DWDM-SFP10G-46.92=</t>
  </si>
  <si>
    <t>DWDM-SFP10G-47.72=</t>
  </si>
  <si>
    <t>DWDM-SFP10G-48.51=</t>
  </si>
  <si>
    <t>DWDM-SFP10G-49.32=</t>
  </si>
  <si>
    <t>DWDM-SFP10G-50.12=</t>
  </si>
  <si>
    <t>10GBASE-DWDM 1550.12 nm SFP10G (100-GHz ITU grid)</t>
  </si>
  <si>
    <t>DWDM-SFP10G-50.92=</t>
  </si>
  <si>
    <t>DWDM-SFP10G-51.72=</t>
  </si>
  <si>
    <t>DWDM-SFP10G-52.52=</t>
  </si>
  <si>
    <t>DWDM-SFP10G-53.33=</t>
  </si>
  <si>
    <t>DWDM-SFP10G-54.13=</t>
  </si>
  <si>
    <t>10GBASE-DWDM 1554.13 nm SFP10G (100-GHz ITU grid)</t>
  </si>
  <si>
    <t>DWDM-SFP10G-54.94=</t>
  </si>
  <si>
    <t>DWDM-SFP10G-55.75=</t>
  </si>
  <si>
    <t>DWDM-SFP10G-56.55=</t>
  </si>
  <si>
    <t>DWDM-SFP10G-57.36=</t>
  </si>
  <si>
    <t>DWDM-SFP10G-58.17=</t>
  </si>
  <si>
    <t>10GBASE-DWDM 1558.17 nm SFP10G (100-GHz ITU grid)</t>
  </si>
  <si>
    <t>DWDM-SFP10G-58.98=</t>
  </si>
  <si>
    <t>DWDM-SFP10G-59.79=</t>
  </si>
  <si>
    <t>DWDM-SFP10G-60.61=</t>
  </si>
  <si>
    <t>10GBASE-DWDM 1560.61 nm SFP10G (100-GHz ITU grid)</t>
  </si>
  <si>
    <t>DWDM-SFP10G-61.41=</t>
  </si>
  <si>
    <t>10GBASE-DWDM 1561.41 nm SFP10G (100-GHz ITU grid)</t>
  </si>
  <si>
    <t>DWDM-SFP10G-C</t>
  </si>
  <si>
    <t>DWDM Tunable SFP+ 10 Gigabit Ethernet Transceiver Module</t>
  </si>
  <si>
    <t>DWDM-SFP10G-C=</t>
  </si>
  <si>
    <t>FET-10G=</t>
  </si>
  <si>
    <t>10G Line Extender for FEX</t>
  </si>
  <si>
    <t>N3K-PO-8PK</t>
  </si>
  <si>
    <t>8 units of SFP+ SR for Nexus 3k</t>
  </si>
  <si>
    <t>SFP-10G-BX40D-I</t>
  </si>
  <si>
    <t>SFP+ Bidirectional for 40km, downstream</t>
  </si>
  <si>
    <t>SFP-10G-BX40D-I=</t>
  </si>
  <si>
    <t>SFP-10G-BX40U-I</t>
  </si>
  <si>
    <t>SFP+ Bidirectional for 40km, upstream</t>
  </si>
  <si>
    <t>SFP-10G-BX40U-I=</t>
  </si>
  <si>
    <t>SFP-10G-BXD-I=</t>
  </si>
  <si>
    <t>SFP+ Bidirectional for 10km, downstream</t>
  </si>
  <si>
    <t>SFP-10G-BXU-I=</t>
  </si>
  <si>
    <t>SFP+ Bidirectional for 10km, upstream</t>
  </si>
  <si>
    <t>SFP-10G-ER-S</t>
  </si>
  <si>
    <t>10GBASE-ER SFP Module, Enterprise-Class</t>
  </si>
  <si>
    <t>SFP-10G-ER-S=</t>
  </si>
  <si>
    <t>SFP-10G-LR-S</t>
  </si>
  <si>
    <t>10GBASE-LR SFP Module, Enterprise-Class</t>
  </si>
  <si>
    <t>SFP-10G-LR-S=</t>
  </si>
  <si>
    <t>SFP-10G-LR++=</t>
  </si>
  <si>
    <t>10GBASE-LR SFP Module, TAA compliant</t>
  </si>
  <si>
    <t>SFP-10G-SR-S</t>
  </si>
  <si>
    <t>10GBASE-SR SFP Module, Enterprise-Class</t>
  </si>
  <si>
    <t>SFP-10G-SR-S=</t>
  </si>
  <si>
    <t>SFP-10G-ZR-S</t>
  </si>
  <si>
    <t>10GBASE-ZR SFP Module, Enterprise-Class</t>
  </si>
  <si>
    <t>SFP-10G-ZR-S=</t>
  </si>
  <si>
    <t>SFP10G-USR</t>
  </si>
  <si>
    <t>10GBASE-USR Module</t>
  </si>
  <si>
    <t>SFP-H25G-CU1M=</t>
  </si>
  <si>
    <t>25GBASE-CU SFP28 Cable 1 Meter</t>
  </si>
  <si>
    <t>SFP-H25G-CU3M=</t>
  </si>
  <si>
    <t>25GBASE-CU SFP28 Cable 3 Meter</t>
  </si>
  <si>
    <t>GLC-FE-100BX-D48=</t>
  </si>
  <si>
    <t>GLC-FE-100FX24=</t>
  </si>
  <si>
    <t>GLC-FE-100FX48=</t>
  </si>
  <si>
    <t>GLC-FE-100LX48=</t>
  </si>
  <si>
    <t>GLC-FE-T-I=</t>
  </si>
  <si>
    <t>100BASE-T SFP, Industrial Temp</t>
  </si>
  <si>
    <t>GLC-GE-100FX</t>
  </si>
  <si>
    <t>100FX SFP on GE ports</t>
  </si>
  <si>
    <t>ASF-ULT2-UCS-ADS</t>
  </si>
  <si>
    <t>Unified Computing - Accelerated Deployment</t>
  </si>
  <si>
    <t>ASF-ULT2-UCS-PP</t>
  </si>
  <si>
    <t>Unified Computing - Pre-Production Pilot</t>
  </si>
  <si>
    <t>UCS-EP-MDS9148S-1</t>
  </si>
  <si>
    <t>UCS-EP-MDS9148S-L1</t>
  </si>
  <si>
    <t>MDS 9148S 16G FC 12-port upgrade license + 8G SW SFPs</t>
  </si>
  <si>
    <t>NIM-16A=</t>
  </si>
  <si>
    <t>NIM-24A</t>
  </si>
  <si>
    <t>NIM-24A=</t>
  </si>
  <si>
    <t>Cisco ISR 4331 (3GE,2NIM,1SM,4G FLASH,4G DRAM,IPB)</t>
  </si>
  <si>
    <t>ACI-ES-XF</t>
  </si>
  <si>
    <t>DCN Essential SW license for 10G+ Nexus 9K Leaf</t>
  </si>
  <si>
    <t>ACI-N9K-32Q</t>
  </si>
  <si>
    <t>ACI-N9K-32Q=</t>
  </si>
  <si>
    <t>ACI-N9K-48X=</t>
  </si>
  <si>
    <t>ACI SW license for a 48p 1/10G Nexus 9K</t>
  </si>
  <si>
    <t>ACI SW license for a 96p 1/10G Nexus 9K</t>
  </si>
  <si>
    <t>ACI-N9K-96X=</t>
  </si>
  <si>
    <t>C1F1PCAT3560CXK9</t>
  </si>
  <si>
    <t>Cisco ONE Foundation Perpetual - Catalyst 3560CX</t>
  </si>
  <si>
    <t>C3560CX2-DNAC1E</t>
  </si>
  <si>
    <t>DNAC1 Essentials Term C3560CX 12P</t>
  </si>
  <si>
    <t>C1FBACAT6800S</t>
  </si>
  <si>
    <t>Cisco ONE Foundation Perpetual Cat 6800 Bundle</t>
  </si>
  <si>
    <t>WAAS-RTU-1300U2500</t>
  </si>
  <si>
    <t>Upgrade 1300 WAAS connection RTU to 2500 connection RTU</t>
  </si>
  <si>
    <t>WAAS-RTU-1300U6K</t>
  </si>
  <si>
    <t>Upgrade 1300 WAAS connection RTU to 6000 connection RTU</t>
  </si>
  <si>
    <t>WAAS-RTU-2500U6K</t>
  </si>
  <si>
    <t>Upgrade 2500 WAAS connection RTU to 6000 connection RTU</t>
  </si>
  <si>
    <t>L-C3560CX-RTU=</t>
  </si>
  <si>
    <t>Electronic SW License for Catalyst 3560-CX Switches</t>
  </si>
  <si>
    <t>L-C3560CX-12-S-E</t>
  </si>
  <si>
    <t>3560-CX IP Base to IP Services Electronic RTU License</t>
  </si>
  <si>
    <t>LL-3560X-24-USED=</t>
  </si>
  <si>
    <t>Right to use SW license for used 3560X 24 port switches</t>
  </si>
  <si>
    <t>L-C3650-24-L-E</t>
  </si>
  <si>
    <t>C3650-24 LAN Base to IP Services Electronic RTU License</t>
  </si>
  <si>
    <t>L-C3650-24-L-S</t>
  </si>
  <si>
    <t>C3650-24 LAN Base to IP Base Electronic RTU License</t>
  </si>
  <si>
    <t>L-C3650-24-S-E</t>
  </si>
  <si>
    <t>C3650-24 IP Base to IP Services Electronic RTU License</t>
  </si>
  <si>
    <t>L-C3650-48-L-S</t>
  </si>
  <si>
    <t>C3650-48 LAN Base to IP Base Electronic RTU License</t>
  </si>
  <si>
    <t>L-C3650-48-S-E</t>
  </si>
  <si>
    <t>C3650-48 IP Base to IP Services Electronic RTU License</t>
  </si>
  <si>
    <t>L-C3650-RTU=</t>
  </si>
  <si>
    <t>Electronic SW License for C3650 Switches</t>
  </si>
  <si>
    <t>L-LIC-CT3650-UPG</t>
  </si>
  <si>
    <t>Upg license SKU for Cisco 3650 Wireless Controller (e-deliv)</t>
  </si>
  <si>
    <t>LL-3750X-48-USED=</t>
  </si>
  <si>
    <t>Right to use SW license for used 3750X 48 port switches</t>
  </si>
  <si>
    <t>L-C3850-12-S-E</t>
  </si>
  <si>
    <t>C3850-12 IP Base to IP Services Electronic RTU License</t>
  </si>
  <si>
    <t>L-C3850-24-S-E</t>
  </si>
  <si>
    <t>C3850-24 IP Base to IP Services Electronic RTU License</t>
  </si>
  <si>
    <t>L-C3850-48-L-E</t>
  </si>
  <si>
    <t>C3850-48 LAN Base to IP Services Electronic RTU License</t>
  </si>
  <si>
    <t>L-C3850-48-L-S</t>
  </si>
  <si>
    <t>C3850-48 LAN Base to IP Base Electronic RTU License</t>
  </si>
  <si>
    <t>L-C3850-48-S-E</t>
  </si>
  <si>
    <t>C3850-48 IP Base to IP Services Electronic RTU License</t>
  </si>
  <si>
    <t>L-C3850-RTU=</t>
  </si>
  <si>
    <t>Electronic SW License for C3850 Switches</t>
  </si>
  <si>
    <t>L-LIC-CT3850-UPG</t>
  </si>
  <si>
    <t>Upg license SKU for Cisco 3850 WirelessController (e-deliv)</t>
  </si>
  <si>
    <t>L-LIC-CT4500-UPG</t>
  </si>
  <si>
    <t>Upg license SKU for Cisco 4500 Wireless Controller (e-deliv)</t>
  </si>
  <si>
    <t>C4500E-IPB-LIC-C1</t>
  </si>
  <si>
    <t>Cisco ONE IP Base license</t>
  </si>
  <si>
    <t>C4500X-ES-LIC-C1</t>
  </si>
  <si>
    <t>Cisco ONE 4500X 32P Ent Services License Perpetual</t>
  </si>
  <si>
    <t>L-C4500E-IP-ES</t>
  </si>
  <si>
    <t>Catalyst 4500E IP Base to Enterprise Services software upgrade license</t>
  </si>
  <si>
    <t>L-C4500E-LIC=</t>
  </si>
  <si>
    <t>Base PID for Licensing on the cat4500</t>
  </si>
  <si>
    <t>Catalyst 4948 IP Base Upgrade License for LAN Base IOS</t>
  </si>
  <si>
    <t>WS-C4900-SW-LIC=</t>
  </si>
  <si>
    <t>C9500-DNA-L-A-5Y</t>
  </si>
  <si>
    <t>DNA Essentials 3 Year License</t>
  </si>
  <si>
    <t>C9500-DNA-L-E-5Y</t>
  </si>
  <si>
    <t>DNA Essential 5 Year License</t>
  </si>
  <si>
    <t>C9500-DNA-L-E-7Y</t>
  </si>
  <si>
    <t>DNA Essential 7 Year License</t>
  </si>
  <si>
    <t>C9200-NW-E-24-EDU</t>
  </si>
  <si>
    <t>C9200-NW-E-48-EDU</t>
  </si>
  <si>
    <t>C9200L-NW-E-24-EDU</t>
  </si>
  <si>
    <t>C9200L-NW-E-48-EDU</t>
  </si>
  <si>
    <t>C9200-DNA-A-24</t>
  </si>
  <si>
    <t>C9200 Cisco DNA Advantage, 24-port Term Licenses</t>
  </si>
  <si>
    <t>C9200-DNA-A-24-1R</t>
  </si>
  <si>
    <t>Cisco DNA Advantage C920024P 1Y, For Renewal Only</t>
  </si>
  <si>
    <t>C9200-DNA-A-24-1Y</t>
  </si>
  <si>
    <t>C9200 Cisco DNA Advantage, 24-Port, 1 Year Term License</t>
  </si>
  <si>
    <t>C9200-DNA-A-24-3Y</t>
  </si>
  <si>
    <t>C9200 Cisco DNA Advantage, 24-Port, 3 Year Term License</t>
  </si>
  <si>
    <t>C9200-DNA-A-24-7Y</t>
  </si>
  <si>
    <t>C9200 Cisco DNA Advantage, 24-Port, 7 Year Term License</t>
  </si>
  <si>
    <t>C9200-DNA-A-48</t>
  </si>
  <si>
    <t>C9200 Cisco DNA Advantage, 48-Port Term Licenses</t>
  </si>
  <si>
    <t>C9200-DNA-A-48-1Y</t>
  </si>
  <si>
    <t>C9200 Cisco DNA Advantage, 48-Port, 1 Year Term License</t>
  </si>
  <si>
    <t>C9200-DNA-A-48-3Y</t>
  </si>
  <si>
    <t>C9200 Cisco DNA Advantage, 48-Port, 3 Year Term License</t>
  </si>
  <si>
    <t>C9200-DNA-E-24-3Y</t>
  </si>
  <si>
    <t>C9200 Cisco DNA Essentials, 24-Port, 3 Year Term License</t>
  </si>
  <si>
    <t>C9200-DNA-E-48-3Y</t>
  </si>
  <si>
    <t>C9200 Cisco DNA Essentials, 48-port - 3 Year Term License</t>
  </si>
  <si>
    <t>C1E1ATCAT93001</t>
  </si>
  <si>
    <t>Cisco ONE Essentials Term C9300 24-Port</t>
  </si>
  <si>
    <t>C1E1ATCAT93002</t>
  </si>
  <si>
    <t>Cisco ONE Essentials Term C9300 48-Port</t>
  </si>
  <si>
    <t>C1A1ATCAT95003-3Y</t>
  </si>
  <si>
    <t>DNA Premier High Term C9500 3Y - DNA, 25 ISE PLS, 25 SWATCH</t>
  </si>
  <si>
    <t>C1A1ATCAT95003-5Y</t>
  </si>
  <si>
    <t>DNA Premier High Term C9500 5Y - DNA, 25 ISE PLS, 25 SWATCH</t>
  </si>
  <si>
    <t>C1A1ATCAT95003-7Y</t>
  </si>
  <si>
    <t>DNA Premier High Term C9500 7Y - DNA, 25 ISE PLS, 25 SWATCH</t>
  </si>
  <si>
    <t>C1A1ATCAT95004-7Y</t>
  </si>
  <si>
    <t>DNA Premier Low Term C9500 7Y - DNA, 25 ISE PLS, 25 SWATCH</t>
  </si>
  <si>
    <t>LIC-CGR1K-SW-PT</t>
  </si>
  <si>
    <t>CGR 1000 Software License for SCADA protocol translation</t>
  </si>
  <si>
    <t>SL-1100-4P-SEC</t>
  </si>
  <si>
    <t>Security License for Cisco ISR 1100 4P Series</t>
  </si>
  <si>
    <t>SPA-2XCT3/DS0-V2</t>
  </si>
  <si>
    <t>2-port Channelized T3 to DS0 Shared Port Adapter, Version 2</t>
  </si>
  <si>
    <t>SPA-2XCT3/DS0-V2=</t>
  </si>
  <si>
    <t>L-FL-C1921-WAASX=</t>
  </si>
  <si>
    <t>WAASX Feature License PAK (E-Delivery) for 1921</t>
  </si>
  <si>
    <t>ACS-1941-RM-19=</t>
  </si>
  <si>
    <t>19 inch rack mount kit for Cisco 1941/1941W ISR</t>
  </si>
  <si>
    <t>L-SL-19-APP-K9=</t>
  </si>
  <si>
    <t>SL-20-DATA-K9</t>
  </si>
  <si>
    <t>Data License (Paper) for Cisco CGR2010</t>
  </si>
  <si>
    <t>SL-20-SEC-K9</t>
  </si>
  <si>
    <t>Security License (Paper) for Cisco CGR2010</t>
  </si>
  <si>
    <t>SL-20-SEC-K9=</t>
  </si>
  <si>
    <t>Cisco 2800 ADVANCED ENTERPRISE SERVICES</t>
  </si>
  <si>
    <t>S280AESK9-12422GC=</t>
  </si>
  <si>
    <t>Cisco 2801 ADVANCED ENTERPRISE SERVICES</t>
  </si>
  <si>
    <t>S28AESK9-12422GC=</t>
  </si>
  <si>
    <t>SM-X-1T3/E3</t>
  </si>
  <si>
    <t>One port T3/E3 Service Module</t>
  </si>
  <si>
    <t>SM-X-1T3/E3=</t>
  </si>
  <si>
    <t>One port T3/E3 Service module</t>
  </si>
  <si>
    <t>SM-X-ES3-16-P</t>
  </si>
  <si>
    <t>SM-X EtherSwitch, L2/L3, SM, 16 GE, POE+</t>
  </si>
  <si>
    <t>SM-X-ES3-24-P</t>
  </si>
  <si>
    <t>SM-X EtherSwitch, L2/L3, SM, 24 GE, POE+</t>
  </si>
  <si>
    <t>SL-29-APP-K9</t>
  </si>
  <si>
    <t>AppX License with; DATA and WAAS for Cisco 2900 Series</t>
  </si>
  <si>
    <t>SL-29-UC-K9</t>
  </si>
  <si>
    <t>SM-BLANK-KIT=</t>
  </si>
  <si>
    <t>Blank SM faceplate with divider for Cisco 2900,3900,4400</t>
  </si>
  <si>
    <t>SM-S-BLANK=</t>
  </si>
  <si>
    <t>Removable faceplate for SM slot on Cisco 2900,3900,4400 ISR</t>
  </si>
  <si>
    <t>SM-SLOT-DIVIDER=</t>
  </si>
  <si>
    <t>SM Slot Divider (Guide) for Cisco 2900, 3900, 4400 ISR</t>
  </si>
  <si>
    <t>WAAS-CM-VIRT-K9</t>
  </si>
  <si>
    <t>Virtual WAAS Central Manager (Separate License Required)</t>
  </si>
  <si>
    <t>WAAS-ENT-VIRT-K9</t>
  </si>
  <si>
    <t>Virtual WAAS (Separate License Required)</t>
  </si>
  <si>
    <t>LIC-200-VWAAS</t>
  </si>
  <si>
    <t>License for 200 optimized connections</t>
  </si>
  <si>
    <t>U.S. Export Restriction Compliance license for 3900 series</t>
  </si>
  <si>
    <t>U.S. Export Restriction Compliance license for 3900E series</t>
  </si>
  <si>
    <t>L-FL-39-HSEC-K9=</t>
  </si>
  <si>
    <t>L-FL-39E-HSEC-K9=</t>
  </si>
  <si>
    <t>SL-39-APP-K9</t>
  </si>
  <si>
    <t>AppX License with; DATA and WAAS for Cisco ISR 3900 Series</t>
  </si>
  <si>
    <t>FL-4220-BOOST-K9</t>
  </si>
  <si>
    <t>Booster Performance License for 4220 Series</t>
  </si>
  <si>
    <t>FL-4220-PERF-K9</t>
  </si>
  <si>
    <t>Performance on Demand License for 4220 Series</t>
  </si>
  <si>
    <t>FL-4220-PERF-K9=</t>
  </si>
  <si>
    <t>SL-4220-APP-K9</t>
  </si>
  <si>
    <t>AppX License for Cisco ISR 4220 Series</t>
  </si>
  <si>
    <t>SL-4220-APP-K9=</t>
  </si>
  <si>
    <t>SL-4220-SEC-K9</t>
  </si>
  <si>
    <t>Security License for Cisco ISR 4220 Series</t>
  </si>
  <si>
    <t>SL-4220-SEC-K9=</t>
  </si>
  <si>
    <t>ACS-4220-RM-19=</t>
  </si>
  <si>
    <t>ISR4221/K9</t>
  </si>
  <si>
    <t>ISR4221-SEC/K9</t>
  </si>
  <si>
    <t>Cisco ISR 4221 SEC Bundle with SEC lic</t>
  </si>
  <si>
    <t>ISR4321-AX/K9</t>
  </si>
  <si>
    <t>Cisco ISR 4321 AX Bundle w/APP, SEC lic</t>
  </si>
  <si>
    <t>ISR4321-AXV/K9</t>
  </si>
  <si>
    <t>ISR4331-AX/K9</t>
  </si>
  <si>
    <t>Cisco ISR 4331 AX Bundle w/ APP,SEC lic</t>
  </si>
  <si>
    <t>ISR4331-AXV/K9</t>
  </si>
  <si>
    <t>ISR4351-AX/K9</t>
  </si>
  <si>
    <t>Cisco ISR 4351 AX Bundle w/ APP,SEC lic</t>
  </si>
  <si>
    <t>ISR4351-AXV/K9</t>
  </si>
  <si>
    <t>FL-4320-HSEC-K9</t>
  </si>
  <si>
    <t>U.S. Export Restriction Compliance license for 4320 series</t>
  </si>
  <si>
    <t>FL-4320-HSEC-K9=</t>
  </si>
  <si>
    <t>FL-4320-PERF-K9</t>
  </si>
  <si>
    <t>Performance on Demand License for 4320 Series</t>
  </si>
  <si>
    <t>FL-4320-PERF-K9=</t>
  </si>
  <si>
    <t>FL-4330-HSEC-K9</t>
  </si>
  <si>
    <t>U.S. Export Restriction Compliance license for 4330 series</t>
  </si>
  <si>
    <t>FL-4330-HSEC-K9=</t>
  </si>
  <si>
    <t>FL-4330-PERF-K9</t>
  </si>
  <si>
    <t>Performance on Demand License for 4330 Series</t>
  </si>
  <si>
    <t>FL-4350-HSEC-K9</t>
  </si>
  <si>
    <t>U.S. Export Restriction Compliance license for 4350 series</t>
  </si>
  <si>
    <t>FL-4350-HSEC-K9=</t>
  </si>
  <si>
    <t>FL-4350-PERF-K9</t>
  </si>
  <si>
    <t>Performance on Demand License for 4350 Series</t>
  </si>
  <si>
    <t>FL-4350-PERF-K9=</t>
  </si>
  <si>
    <t>L-SL-4320-APP-K9=</t>
  </si>
  <si>
    <t>AppX license with 200 conns/ISRWAAS or 750 conns/vWAAS</t>
  </si>
  <si>
    <t>L-SL-4330-APP-K9=</t>
  </si>
  <si>
    <t>AppX license with 750 conns/ISRWAAS or 1300 conns/vWAAS</t>
  </si>
  <si>
    <t>SL-4320-APP-K9</t>
  </si>
  <si>
    <t>AppX License for Cisco ISR 4320 Series</t>
  </si>
  <si>
    <t>SL-4320-IPB-K9</t>
  </si>
  <si>
    <t>IP Base License for Cisco ISR 4320 Series</t>
  </si>
  <si>
    <t>SL-4320-SEC-K9</t>
  </si>
  <si>
    <t>Security License for Cisco ISR 4320 Series</t>
  </si>
  <si>
    <t>SL-4320-SEC-K9=</t>
  </si>
  <si>
    <t>SL-4320-SECNPE-K9</t>
  </si>
  <si>
    <t>SEC No Payload Encryption License for Cisco ISR 4320 Series</t>
  </si>
  <si>
    <t>SL-4320-SECNPE-K9=</t>
  </si>
  <si>
    <t>SL-4320-UC-K9</t>
  </si>
  <si>
    <t>Unified Communication License for Cisco ISR 4320 Series</t>
  </si>
  <si>
    <t>SL-4320-UC-K9=</t>
  </si>
  <si>
    <t>SL-4330-IPB-K9</t>
  </si>
  <si>
    <t>IP Base License for Cisco ISR 4330 Series</t>
  </si>
  <si>
    <t>Security License for Cisco ISR 4330 Series</t>
  </si>
  <si>
    <t>SL-4330-SEC-K9=</t>
  </si>
  <si>
    <t>SL-4330-SECNPE-K9</t>
  </si>
  <si>
    <t>SEC No Payload Encryption License for Cisco ISR 4330 Series</t>
  </si>
  <si>
    <t>SL-4330-SECNPE-K9=</t>
  </si>
  <si>
    <t>Unified Communication License for Cisco ISR 4330 Series</t>
  </si>
  <si>
    <t>SL-4330-UC-K9=</t>
  </si>
  <si>
    <t>SL-4350-APP-K9</t>
  </si>
  <si>
    <t>AppX License for Cisco ISR 4350 Series</t>
  </si>
  <si>
    <t>SL-4350-IPB-K9</t>
  </si>
  <si>
    <t>IP Base License for Cisco ISR 4350 Series</t>
  </si>
  <si>
    <t>SL-4350-SEC-K9</t>
  </si>
  <si>
    <t>Security License for Cisco ISR 4350 Series</t>
  </si>
  <si>
    <t>SL-4350-SEC-K9=</t>
  </si>
  <si>
    <t>SEC No Payload Encryption License for Cisco ISR 4350 Series</t>
  </si>
  <si>
    <t>SL-4350-UC-K9</t>
  </si>
  <si>
    <t>Unified Communication License for Cisco ISR 4350 Series</t>
  </si>
  <si>
    <t>SL-4350-UC-K9=</t>
  </si>
  <si>
    <t>Cisco ISR 4300 Series IOS XE Universal-No Payload Encryption</t>
  </si>
  <si>
    <t>Cisco ISR 4300 Series IOS XE Universal</t>
  </si>
  <si>
    <t>ACS-4320-BEZEL=</t>
  </si>
  <si>
    <t>Cisco ISR 4320 Series Front Bezel</t>
  </si>
  <si>
    <t>ACS-4320-FANASSY=</t>
  </si>
  <si>
    <t>Cisco ISR 4330 Fan Assembly, Spare</t>
  </si>
  <si>
    <t>ACS-4320-RM-19=</t>
  </si>
  <si>
    <t>19 inch rack mount kit for Cisco ISR 4320</t>
  </si>
  <si>
    <t>ACS-4330-FANASSY=</t>
  </si>
  <si>
    <t>ACS-4330-RM-19=</t>
  </si>
  <si>
    <t>19 inch rack mount kit for Cisco ISR 4330</t>
  </si>
  <si>
    <t>ACS-4330-RM-23=</t>
  </si>
  <si>
    <t>23 inch rack mount kit for Cisco ISR 4330</t>
  </si>
  <si>
    <t>ACS-4330-WM=</t>
  </si>
  <si>
    <t>Wall mount kit for Cisco ISR 4330</t>
  </si>
  <si>
    <t>ISR4321/K9</t>
  </si>
  <si>
    <t>Cisco ISR 4321 (2GE,2NIM,4G FLASH,4G DRAM,IPB)</t>
  </si>
  <si>
    <t>ISR4331/K9</t>
  </si>
  <si>
    <t>ISR4351/K9</t>
  </si>
  <si>
    <t>Cisco ISR 4351 (3GE,3NIM,2SM,4G FLASH,4G DRAM,IPB)</t>
  </si>
  <si>
    <t>ISR4321-VSEC/K9</t>
  </si>
  <si>
    <t>ISR4331-VSEC/K9</t>
  </si>
  <si>
    <t>ISR4351-VSEC/K9</t>
  </si>
  <si>
    <t>ISR4321-SEC/K9</t>
  </si>
  <si>
    <t>Cisco ISR 4321 Sec bundle w/SEC license</t>
  </si>
  <si>
    <t>ISR4331-SEC/K9</t>
  </si>
  <si>
    <t>Cisco ISR 4331 Sec bundle w/SEC license</t>
  </si>
  <si>
    <t>ISR4351-SEC/K9</t>
  </si>
  <si>
    <t>Cisco ISR 4351 Sec bundle w/SEC license</t>
  </si>
  <si>
    <t>SM-X-4X1G-1X10G</t>
  </si>
  <si>
    <t>SM-X module with 4-port dual-mode GE/SFP or 1-port 10G SFP+</t>
  </si>
  <si>
    <t>SM-X-4X1G-1X10G=</t>
  </si>
  <si>
    <t>SM-X-ES3D-48-P</t>
  </si>
  <si>
    <t>SM-X EtherSwitch, L2/L3, SM, 48 GE, 2 SFP, POE+</t>
  </si>
  <si>
    <t>SM-X-NIM-ADPTR</t>
  </si>
  <si>
    <t>SM-X Adapter for one NIM module for Cisco 4000 Series ISR</t>
  </si>
  <si>
    <t>SM-X-NIM-ADPTR=</t>
  </si>
  <si>
    <t>ISR4321-V/K9</t>
  </si>
  <si>
    <t>ISR4331-V/K9</t>
  </si>
  <si>
    <t>ISR4351-V/K9</t>
  </si>
  <si>
    <t>FL-NFVIS-ESS/K9</t>
  </si>
  <si>
    <t>NFVIS Essential Software Package</t>
  </si>
  <si>
    <t>ISR4431-AX/K9</t>
  </si>
  <si>
    <t>Cisco ISR 4431 AX Bundle with APP and SEC license</t>
  </si>
  <si>
    <t>ISR4431-AXV/K9</t>
  </si>
  <si>
    <t>ISR4451-X-AX/K9</t>
  </si>
  <si>
    <t>Cisco ISR 4451 AX Bundle with APP and SEC license</t>
  </si>
  <si>
    <t>ISR4451-X-AXV/K9</t>
  </si>
  <si>
    <t>FL-44-HSEC-K9</t>
  </si>
  <si>
    <t>U.S. Export Restriction Compliance license for 4400 series</t>
  </si>
  <si>
    <t>FL-44-HSEC-K9=</t>
  </si>
  <si>
    <t>FL-44-PERF-K9</t>
  </si>
  <si>
    <t>Performance on Demand License for 4400 Series</t>
  </si>
  <si>
    <t>FL-44-PERF-K9=</t>
  </si>
  <si>
    <t>FL-UCSE-VS6-FND</t>
  </si>
  <si>
    <t>UCS E-Series VMware ESXi 6 Foundation (with vCenter) License</t>
  </si>
  <si>
    <t>FL-UCSE-VS6-FND=</t>
  </si>
  <si>
    <t>FL-UCSE-VS6-HYP</t>
  </si>
  <si>
    <t>UCS E-Series VMware ESXi 6 Hypervisor License</t>
  </si>
  <si>
    <t>FL-UCSE-VS6-STD</t>
  </si>
  <si>
    <t>UCS E-Series VMware ESXi 6 Standard (with vCenter) License</t>
  </si>
  <si>
    <t>FL-UCSE-VS6-STD=</t>
  </si>
  <si>
    <t>SL-44-APP-K9</t>
  </si>
  <si>
    <t>AppX License for Cisco ISR 4400 Series</t>
  </si>
  <si>
    <t>SL-44-IPB-K9</t>
  </si>
  <si>
    <t>IP Base License for Cisco ISR 4400 Series</t>
  </si>
  <si>
    <t>SL-44-SEC-K9</t>
  </si>
  <si>
    <t>Security License for Cisco ISR 4400 Series</t>
  </si>
  <si>
    <t>SL-44-SECNPE-K9</t>
  </si>
  <si>
    <t>SEC No Payload Encryption License for Cisco ISR 4400 Series</t>
  </si>
  <si>
    <t>SL-44-UC-K9</t>
  </si>
  <si>
    <t>Unified Communication License for Cisco ISR 4400 Series</t>
  </si>
  <si>
    <t>Cisco ISR 4400 Series IOS XE Universal-No Payload Encryption</t>
  </si>
  <si>
    <t>Cisco ISR 4400 Series IOS XE Universal</t>
  </si>
  <si>
    <t>ACS-4350-BEZEL=</t>
  </si>
  <si>
    <t>Cisco ISR 4350 Series Front Bezel</t>
  </si>
  <si>
    <t>ACS-4430-BEZEL=</t>
  </si>
  <si>
    <t>Cisco ISR 4430 Series Front Bezel</t>
  </si>
  <si>
    <t>ACS-4430-FANASSY=</t>
  </si>
  <si>
    <t>Cisco ISR 4430 Fan Assembly, Spare</t>
  </si>
  <si>
    <t>ACS-4430-RM-19=</t>
  </si>
  <si>
    <t>19 inch rack mount kit for Cisco ISR 4430</t>
  </si>
  <si>
    <t>ACS-4430-RM-23=</t>
  </si>
  <si>
    <t>23 inch rack mount kit for Cisco ISR 4430</t>
  </si>
  <si>
    <t>ACS-4430-WM=</t>
  </si>
  <si>
    <t>Wall mount kit for Cisco ISR 4430</t>
  </si>
  <si>
    <t>ACS-4450-BEZEL=</t>
  </si>
  <si>
    <t>Cisco ISR 4450 Series Front Bezel</t>
  </si>
  <si>
    <t>ACS-4450-FANASSY=</t>
  </si>
  <si>
    <t>ACS-4450-RM-19=</t>
  </si>
  <si>
    <t>ACS-4450-RM-23=</t>
  </si>
  <si>
    <t>L-SL-44-APP-K9=</t>
  </si>
  <si>
    <t>AppX license 4431/4451 with WAAS/vWAAS 1300/2500 conns RTU</t>
  </si>
  <si>
    <t>SSD-MSATA-200G</t>
  </si>
  <si>
    <t>SSD-MSATA-200G=</t>
  </si>
  <si>
    <t>SSD-SATA-400G</t>
  </si>
  <si>
    <t>400 GB, SATA Solid State Disk</t>
  </si>
  <si>
    <t>ISR4431/K9</t>
  </si>
  <si>
    <t>Cisco ISR 4431 (4GE,3NIM,8G FLASH,4G DRAM,IPB)</t>
  </si>
  <si>
    <t>ISR4451-X/K9</t>
  </si>
  <si>
    <t>ISR4431-VSEC/K9</t>
  </si>
  <si>
    <t>ISR4451-X-VSEC/K9</t>
  </si>
  <si>
    <t>ISR4431-SEC/K9</t>
  </si>
  <si>
    <t>Cisco ISR 4431 Sec bundle w/SEC license</t>
  </si>
  <si>
    <t>ISR4451-X-SEC/K9</t>
  </si>
  <si>
    <t>Cisco ISR 4451 Sec Bundle, w/SEC license</t>
  </si>
  <si>
    <t>SM-X-1T3/E3++=</t>
  </si>
  <si>
    <t>SM-X-6X1G</t>
  </si>
  <si>
    <t>SM-X module with 6-port dual-mode GE / SFP</t>
  </si>
  <si>
    <t>SM-X-6X1G=</t>
  </si>
  <si>
    <t>ISR4431-V/K9</t>
  </si>
  <si>
    <t>ISR4451-X-V/K9</t>
  </si>
  <si>
    <t>NCS-MC-LIC600</t>
  </si>
  <si>
    <t>NCS6000 per 60x10GE card IOS-XR multi chassis capability</t>
  </si>
  <si>
    <t>Cisco 5915 IOS ADVANCED ENTERPRISE SERVICES</t>
  </si>
  <si>
    <t>Cisco IP Multiplexing License - Large</t>
  </si>
  <si>
    <t>FL-IPMULT-LRG=</t>
  </si>
  <si>
    <t>FL-IPMULT-SML</t>
  </si>
  <si>
    <t>Cisco IP Multiplexing License - Small</t>
  </si>
  <si>
    <t>FL-IPMULT-SML=</t>
  </si>
  <si>
    <t>L-FL-IPMULT-SML</t>
  </si>
  <si>
    <t>Cisco 5915 ADVANCED ENTERPRISE SERVICES</t>
  </si>
  <si>
    <t>S591AESK9-15201GC=</t>
  </si>
  <si>
    <t>S591AESK9-15203GC=</t>
  </si>
  <si>
    <t>Cisco 5915 ENTERPRISE BASE SERVICES</t>
  </si>
  <si>
    <t>S591EBK9-15201GC=</t>
  </si>
  <si>
    <t>S591EBK9-15203GC=</t>
  </si>
  <si>
    <t>810 Din Rail Mounting Kit</t>
  </si>
  <si>
    <t>ACS-810-DM=</t>
  </si>
  <si>
    <t>ACS-810-FWM</t>
  </si>
  <si>
    <t>810 Floor/Wall Mounting Kit</t>
  </si>
  <si>
    <t>ACS-810-FWM=</t>
  </si>
  <si>
    <t>ACS-810-RFWM</t>
  </si>
  <si>
    <t>810 Flat Floor/Wall Mounting Kit</t>
  </si>
  <si>
    <t>FL-NANOCUBE</t>
  </si>
  <si>
    <t>NANOCUBE License</t>
  </si>
  <si>
    <t>ISR890-SW-SPARECD=</t>
  </si>
  <si>
    <t>Software CD for ISR 890</t>
  </si>
  <si>
    <t>Cisco 800M ISR UNIVERSAL</t>
  </si>
  <si>
    <t>Cisco 8004G UNIVERSAL - NO PAYLOAD ENCRYPTION</t>
  </si>
  <si>
    <t>S84GUK9-15403M</t>
  </si>
  <si>
    <t>Cisco 8004G UNIVERSAL</t>
  </si>
  <si>
    <t>Cisco 860 Series IOS ADVANCED SECURITY</t>
  </si>
  <si>
    <t>Cisco 860 Series IOS ADV SECURITY (NO PAYLOAD ENCRYPTION)</t>
  </si>
  <si>
    <t>Cisco 860 Series IOS IP BASE</t>
  </si>
  <si>
    <t>Cisco 880 Series IOS UNIVERSAL - NO PAYLOAD ENCRYPTION</t>
  </si>
  <si>
    <t>Cisco 880 Series IOS UNIVERSAL</t>
  </si>
  <si>
    <t>Cisco 890 Series IOS UNIVERSAL - NO PAYLOAD ENCRYPTION</t>
  </si>
  <si>
    <t>Cisco 890 Series IOS UNIVERSAL</t>
  </si>
  <si>
    <t>S89DNPK9-15303M</t>
  </si>
  <si>
    <t>S89UK9-15303M</t>
  </si>
  <si>
    <t>S89UK9-15402T</t>
  </si>
  <si>
    <t>S8LTEUK9-15403M</t>
  </si>
  <si>
    <t>Cisco 800LTE UNIVERSAL</t>
  </si>
  <si>
    <t>FL-8XX-512U1GB-S</t>
  </si>
  <si>
    <t>AX Feature Set - Memory Upgrade License for 800 Series</t>
  </si>
  <si>
    <t>FL-C800-APP</t>
  </si>
  <si>
    <t>AppX Feature Set License for 800 Series</t>
  </si>
  <si>
    <t>FL-C890-WAASX-S</t>
  </si>
  <si>
    <t>AX Feature Set - WAASX License for 890 Series</t>
  </si>
  <si>
    <t>L-FL-8XX-512U1GB</t>
  </si>
  <si>
    <t>L-SL-880-AIS-S</t>
  </si>
  <si>
    <t>AX Feature Set - AIS Software License for 880 Series</t>
  </si>
  <si>
    <t>L-SL-890-AIS-S</t>
  </si>
  <si>
    <t>AX Feature Set - AIS Software License for 890 Series</t>
  </si>
  <si>
    <t>NETWORK-PNP-LIC</t>
  </si>
  <si>
    <t>Network Plug-n-Play Connect for zero-touch device deployment</t>
  </si>
  <si>
    <t>SL-810-ADVSEC</t>
  </si>
  <si>
    <t>810 Series Advance Security Software License</t>
  </si>
  <si>
    <t>SL-810-ADVSEC-NPE</t>
  </si>
  <si>
    <t>Cisco 810 Advanced Security Software NPE License</t>
  </si>
  <si>
    <t>SL-810-AIS</t>
  </si>
  <si>
    <t>810 Series Advance IP Services License</t>
  </si>
  <si>
    <t>SL-810-AIS-NPE</t>
  </si>
  <si>
    <t>Cisco 810 Advanced IP Services NPE License</t>
  </si>
  <si>
    <t>SL-880-AIS-S</t>
  </si>
  <si>
    <t>SL-890-AIS-NPE</t>
  </si>
  <si>
    <t>Cisco 890 Adv IP Svcs NPE License PAK (Paper)</t>
  </si>
  <si>
    <t>SL-890-AIS-S</t>
  </si>
  <si>
    <t>ACC-800-CLIP=</t>
  </si>
  <si>
    <t>800 cable clip in bundle of 25</t>
  </si>
  <si>
    <t>FL-C810-WAASX</t>
  </si>
  <si>
    <t>810 Series WAAS Express</t>
  </si>
  <si>
    <t>S836CHSK9-12417=</t>
  </si>
  <si>
    <t>Cisco 836 Series IOS IP/FW/PLUS ISDN DIAL BKUP 3DES VPN</t>
  </si>
  <si>
    <t>S837CHPK9-12417=</t>
  </si>
  <si>
    <t>Cisco 837 Series IOS IP/FW/PLUS 3DES</t>
  </si>
  <si>
    <t>PACK-800-3G-POE</t>
  </si>
  <si>
    <t>Packaging PIDs for 800 with 3G and POE</t>
  </si>
  <si>
    <t>S801RK9W-12410JDA</t>
  </si>
  <si>
    <t>Cisco 801 Series IOS WIRELESS LAN LWAPP RECOVERY</t>
  </si>
  <si>
    <t>S801W7K9-12410JDA</t>
  </si>
  <si>
    <t>Cisco 801 Series IOS WIRELESS LAN</t>
  </si>
  <si>
    <t>S801W7K9-12421JA</t>
  </si>
  <si>
    <t>S801W7K9-12425JA</t>
  </si>
  <si>
    <t>SL-880-AIS-NPE</t>
  </si>
  <si>
    <t>Cisco 880 Adv IP Svcs NPE License PAK (Paper)</t>
  </si>
  <si>
    <t>SL-880-AIS-NPE=</t>
  </si>
  <si>
    <t>ACS-890-RM-19</t>
  </si>
  <si>
    <t>Rackmount kit for 890</t>
  </si>
  <si>
    <t>ACS-890-RM-19=</t>
  </si>
  <si>
    <t>AIR-DNA-EDU-P</t>
  </si>
  <si>
    <t>AIRDNA</t>
  </si>
  <si>
    <t>EDU-DNA-A-3Y</t>
  </si>
  <si>
    <t>EDU-DNA-A-5Y</t>
  </si>
  <si>
    <t>EDU-DNA-E-3Y</t>
  </si>
  <si>
    <t>EDU-DNA-E-5Y</t>
  </si>
  <si>
    <t>EDU-DNA-E-7Y</t>
  </si>
  <si>
    <t>EDU-DNA-P-3Y</t>
  </si>
  <si>
    <t>EDU-DNA-P-5Y</t>
  </si>
  <si>
    <t>EDU-DNA-P-7Y</t>
  </si>
  <si>
    <t>L-AC-APX-1Y-S1</t>
  </si>
  <si>
    <t>Cisco AnyConnect Apex License, 1YR, 25-99 Users</t>
  </si>
  <si>
    <t>L-AC-APX-1Y-S2</t>
  </si>
  <si>
    <t>Cisco AnyConnect Apex License, 1YR, 100-249 Users</t>
  </si>
  <si>
    <t>L-AC-APX-1Y-S3</t>
  </si>
  <si>
    <t>Cisco AnyConnect Apex License, 1YR, 250-499 Users</t>
  </si>
  <si>
    <t>L-AC-APX-1Y-S4</t>
  </si>
  <si>
    <t>Cisco AnyConnect Apex License, 1YR, 500-999 Users</t>
  </si>
  <si>
    <t>L-AC-APX-1Y-S5</t>
  </si>
  <si>
    <t>Cisco AnyConnect Apex License, 1YR, 1000-2499 Users</t>
  </si>
  <si>
    <t>L-AC-APX-1Y-S6</t>
  </si>
  <si>
    <t>Cisco AnyConnect Apex License, 1YR, 2500-4999 Users</t>
  </si>
  <si>
    <t>L-AC-APX-1Y-S7</t>
  </si>
  <si>
    <t>Cisco AnyConnect Apex License, 1YR, 5K-9999 Users</t>
  </si>
  <si>
    <t>L-AC-APX-1Y-S8</t>
  </si>
  <si>
    <t>Cisco AnyConnect Apex License, 1YR,10K-24999 Users</t>
  </si>
  <si>
    <t>L-AC-APX-3Y-S1</t>
  </si>
  <si>
    <t>Cisco AnyConnect Apex License, 3YR, 25-99 Users</t>
  </si>
  <si>
    <t>L-AC-APX-3Y-S2</t>
  </si>
  <si>
    <t>Cisco AnyConnect Apex License, 3YR, 100-249 Users</t>
  </si>
  <si>
    <t>L-AC-APX-3Y-S3</t>
  </si>
  <si>
    <t>Cisco AnyConnect Apex License, 3YR, 250-499 Users</t>
  </si>
  <si>
    <t>L-AC-APX-3Y-S4</t>
  </si>
  <si>
    <t>Cisco AnyConnect Apex License, 3YR, 500-999 Users</t>
  </si>
  <si>
    <t>L-AC-APX-3Y-S5</t>
  </si>
  <si>
    <t>Cisco AnyConnect Apex License, 3YR, 1000-2499 Users</t>
  </si>
  <si>
    <t>L-AC-APX-3Y-S6</t>
  </si>
  <si>
    <t>Cisco AnyConnect Apex License, 3YR, 2500-4999 Users</t>
  </si>
  <si>
    <t>L-AC-APX-3Y-S8</t>
  </si>
  <si>
    <t>Cisco AnyConnect Apex License, 3YR,10K-24999 Users</t>
  </si>
  <si>
    <t>L-AC-APX-5Y-S1</t>
  </si>
  <si>
    <t>Cisco AnyConnect Apex License, 5YR, 25-99 Users</t>
  </si>
  <si>
    <t>L-AC-APX-5Y-S2</t>
  </si>
  <si>
    <t>Cisco AnyConnect Apex License, 5YR, 100-249 Users</t>
  </si>
  <si>
    <t>L-AC-APX-5Y-S3</t>
  </si>
  <si>
    <t>Cisco AnyConnect Apex License, 5YR, 250-499 Users</t>
  </si>
  <si>
    <t>L-AC-APX-5Y-S4</t>
  </si>
  <si>
    <t>Cisco AnyConnect Apex License, 5YR, 500-999 Users</t>
  </si>
  <si>
    <t>L-AC-APX-5Y-S5</t>
  </si>
  <si>
    <t>Cisco AnyConnect Apex License, 5YR, 1000-2499 Users</t>
  </si>
  <si>
    <t>L-AC-APX-5Y-S6</t>
  </si>
  <si>
    <t>Cisco AnyConnect Apex License, 5YR, 2500-4999 Users</t>
  </si>
  <si>
    <t>L-AC-APX-5Y-S7</t>
  </si>
  <si>
    <t>Cisco AnyConnect Apex License, 5YR, 5K-9999 Users</t>
  </si>
  <si>
    <t>L-AC-APX-5Y-S9</t>
  </si>
  <si>
    <t>Cisco AnyConnect Apex License, 5YR, 25K-49999 Users</t>
  </si>
  <si>
    <t>L-AC-PLS-1Y-S1</t>
  </si>
  <si>
    <t>Cisco AnyConnect Plus License, 1YR, 25-99 Users</t>
  </si>
  <si>
    <t>L-AC-PLS-1Y-S2</t>
  </si>
  <si>
    <t>Cisco AnyConnect Plus License, 1YR, 100-249 Users</t>
  </si>
  <si>
    <t>L-AC-PLS-1Y-S3</t>
  </si>
  <si>
    <t>Cisco AnyConnect Plus License, 1YR, 250-499 Users</t>
  </si>
  <si>
    <t>L-AC-PLS-1Y-S4</t>
  </si>
  <si>
    <t>Cisco AnyConnect Plus License, 1YR, 500-999 Users</t>
  </si>
  <si>
    <t>L-AC-PLS-1Y-S5</t>
  </si>
  <si>
    <t>Cisco AnyConnect Plus License, 1YR, 1000-2499 Users</t>
  </si>
  <si>
    <t>L-AC-PLS-1Y-S6</t>
  </si>
  <si>
    <t>Cisco AnyConnect Plus License, 1YR, 2500-4999 Users</t>
  </si>
  <si>
    <t>L-AC-PLS-1Y-S8</t>
  </si>
  <si>
    <t>Cisco AnyConnect Plus License, 1YR,10K-24999 Users</t>
  </si>
  <si>
    <t>L-AC-PLS-3Y-S1</t>
  </si>
  <si>
    <t>Cisco AnyConnect Plus License, 3YR, 25-99 Users</t>
  </si>
  <si>
    <t>L-AC-PLS-3Y-S2</t>
  </si>
  <si>
    <t>Cisco AnyConnect Plus License, 3YR, 100-249 Users</t>
  </si>
  <si>
    <t>L-AC-PLS-3Y-S3</t>
  </si>
  <si>
    <t>Cisco AnyConnect Plus License, 3YR, 250-499 Users</t>
  </si>
  <si>
    <t>L-AC-PLS-3Y-S4</t>
  </si>
  <si>
    <t>Cisco AnyConnect Plus License, 3YR, 500-999 Users</t>
  </si>
  <si>
    <t>L-AC-PLS-3Y-S5</t>
  </si>
  <si>
    <t>Cisco AnyConnect Plus License, 3YR, 1000-2499 Users</t>
  </si>
  <si>
    <t>L-AC-PLS-3Y-S6</t>
  </si>
  <si>
    <t>Cisco AnyConnect Plus License, 3YR, 2500-4999 Users</t>
  </si>
  <si>
    <t>L-AC-PLS-3Y-S8</t>
  </si>
  <si>
    <t>Cisco AnyConnect Plus License, 3YR,10K-24999 Users</t>
  </si>
  <si>
    <t>L-AC-PLS-5Y-S1</t>
  </si>
  <si>
    <t>Cisco AnyConnect Plus License, 5YR, 25-99 Users</t>
  </si>
  <si>
    <t>L-AC-PLS-5Y-S11</t>
  </si>
  <si>
    <t>Cisco AnyConnect Plus License, 5YR, 100K+ Users</t>
  </si>
  <si>
    <t>L-AC-PLS-5Y-S2</t>
  </si>
  <si>
    <t>Cisco AnyConnect Plus License, 5YR, 100-249 Users</t>
  </si>
  <si>
    <t>L-AC-PLS-5Y-S3</t>
  </si>
  <si>
    <t>Cisco AnyConnect Plus License, 5YR, 250-499 Users</t>
  </si>
  <si>
    <t>L-AC-PLS-5Y-S4</t>
  </si>
  <si>
    <t>Cisco AnyConnect Plus License, 5YR, 500-999 Users</t>
  </si>
  <si>
    <t>L-AC-PLS-5Y-S7</t>
  </si>
  <si>
    <t>Cisco AnyConnect Plus License, 5YR, 5K-9999 Users</t>
  </si>
  <si>
    <t>L-AC-PLS-P-100</t>
  </si>
  <si>
    <t>Cisco AnyConnect 100 User Plus Perpetual (ASA License Key)</t>
  </si>
  <si>
    <t>L-AC-PLS-P-100K</t>
  </si>
  <si>
    <t>Cisco AnyConnect 100K User Plus Perpetual (ASA License Key)</t>
  </si>
  <si>
    <t>L-AC-PLS-P-10K</t>
  </si>
  <si>
    <t>Cisco AnyConnect 10K User Plus Perpetual (ASA License Key)</t>
  </si>
  <si>
    <t>L-AC-PLS-P-1500</t>
  </si>
  <si>
    <t>Cisco AnyConnect 1500 User Plus Perpetual (ASA License Key)</t>
  </si>
  <si>
    <t>L-AC-PLS-P-1K</t>
  </si>
  <si>
    <t>Cisco AnyConnect 1K User Plus Perpetual (ASA License Key)</t>
  </si>
  <si>
    <t>L-AC-PLS-P-25</t>
  </si>
  <si>
    <t>Cisco AnyConnect 25 User Plus Perpetual (ASA License Key)</t>
  </si>
  <si>
    <t>L-AC-PLS-P-250</t>
  </si>
  <si>
    <t>Cisco AnyConnect 250 User Plus Perpetual (ASA License Key)</t>
  </si>
  <si>
    <t>L-AC-PLS-P-2500</t>
  </si>
  <si>
    <t>Cisco AnyConnect 2500 User Plus Perpetual (ASA License Key)</t>
  </si>
  <si>
    <t>L-AC-PLS-P-250K</t>
  </si>
  <si>
    <t>Cisco AnyConnect 250K User Plus Perpetual (ASA License Key)</t>
  </si>
  <si>
    <t>L-AC-PLS-P-25K</t>
  </si>
  <si>
    <t>Cisco AnyConnect 25K User Plus Perpetual (ASA License Key)</t>
  </si>
  <si>
    <t>L-AC-PLS-P-3500</t>
  </si>
  <si>
    <t>Cisco AnyConnect 3500 User Plus Perpetual (ASA License Key)</t>
  </si>
  <si>
    <t>L-AC-PLS-P-50</t>
  </si>
  <si>
    <t>Cisco AnyConnect 50 User Plus Perpetual (ASA License Key)</t>
  </si>
  <si>
    <t>L-AC-PLS-P-500</t>
  </si>
  <si>
    <t>Cisco AnyConnect 500 User Plus Perpetual (ASA License Key)</t>
  </si>
  <si>
    <t>L-AC-PLS-P-50K</t>
  </si>
  <si>
    <t>Cisco AnyConnect 50K User Plus Perpetual (ASA License Key)</t>
  </si>
  <si>
    <t>L-AC-PLS-P-5K</t>
  </si>
  <si>
    <t>Cisco AnyConnect 5K User Plus Perpetual (ASA License Key)</t>
  </si>
  <si>
    <t>L-AC-PLS-P-G</t>
  </si>
  <si>
    <t>L-AC-VPNO-100=</t>
  </si>
  <si>
    <t>Cisco AnyConnect VPN Only, 100 Simultaneous (eDelivery)</t>
  </si>
  <si>
    <t>L-AC-VPNO-25=</t>
  </si>
  <si>
    <t>Cisco AnyConnect VPN Only, 25 Simultaneous (eDelivery)</t>
  </si>
  <si>
    <t>L-AC-VPNO-250=</t>
  </si>
  <si>
    <t>Cisco AnyConnect VPN Only, 250 Simultaneous (eDelivery)</t>
  </si>
  <si>
    <t>L-AC-VPNO-2500=</t>
  </si>
  <si>
    <t>Cisco AnyConnect VPN Only, 2500 Simultaneous (eDelivery)</t>
  </si>
  <si>
    <t>L-AC-VPNO-50=</t>
  </si>
  <si>
    <t>Cisco AnyConnect VPN Only, 50 Simultaneous (eDelivery)</t>
  </si>
  <si>
    <t>L-AC-VPNO-500=</t>
  </si>
  <si>
    <t>Cisco AnyConnect VPN Only, 500 Simultaneous (eDelivery)</t>
  </si>
  <si>
    <t>ASA5505-BOT-1YR=</t>
  </si>
  <si>
    <t>ASA 5505 Botnet Traffic Filter License for 1 Year</t>
  </si>
  <si>
    <t>L-ASA5505-BOT-1YR=</t>
  </si>
  <si>
    <t>ASA5506-SEC-PL</t>
  </si>
  <si>
    <t>ASA 5510 Security Plus License w/ HA, GE, more VLANs + conns</t>
  </si>
  <si>
    <t>L-ASA5510-SEC-PL=</t>
  </si>
  <si>
    <t>ASAv10 with Standard Tier licenses (eDelivery)</t>
  </si>
  <si>
    <t>L-ASAV10S-K9=</t>
  </si>
  <si>
    <t>L-ASAV10S-STD</t>
  </si>
  <si>
    <t>L-ASAV10S-STD-16</t>
  </si>
  <si>
    <t>ASAv30 with Standard Tier licenses (eDelivery)</t>
  </si>
  <si>
    <t>L-ASAV30S-K9=</t>
  </si>
  <si>
    <t>L-ASAV30S-STD</t>
  </si>
  <si>
    <t>L-ASAV30S-STD-4</t>
  </si>
  <si>
    <t>L-ASAV5S-K9=</t>
  </si>
  <si>
    <t>ASAv5 (eDelivery)</t>
  </si>
  <si>
    <t>L-ASAV5S-STD-8</t>
  </si>
  <si>
    <t>ASA 5500 50 to 100 Security Context License Upgrade</t>
  </si>
  <si>
    <t>ASA5500-SC-10-20=</t>
  </si>
  <si>
    <t>ASA 5500 10 to 20 Security Context License Upgrade</t>
  </si>
  <si>
    <t>ASA5500-SC-20-50=</t>
  </si>
  <si>
    <t>ASA 5500 20 to 50 Security Context License Upgrade</t>
  </si>
  <si>
    <t>ASA5500-SC-5-10=</t>
  </si>
  <si>
    <t>ASA 5500 5 to 10 Security Context License Upgrade</t>
  </si>
  <si>
    <t>L-ASA-SC-10-20=</t>
  </si>
  <si>
    <t>L-ASA-SC-20-50=</t>
  </si>
  <si>
    <t>L-ASA-SC-5-10=</t>
  </si>
  <si>
    <t>L-ASA5500-SC-100=</t>
  </si>
  <si>
    <t>ASA 5500 100 Security Contexts License (eDelivery)</t>
  </si>
  <si>
    <t>L-ASA5500-SC-250=</t>
  </si>
  <si>
    <t>ASA 5500 250 Security Contexts License (eDelivery)</t>
  </si>
  <si>
    <t>ASA5500-ENCR-K7</t>
  </si>
  <si>
    <t>ASA 5500 Strong Encryption License (3DES/AES) for NPE HW</t>
  </si>
  <si>
    <t>L-ASA5505-ME-K9=</t>
  </si>
  <si>
    <t>ASA 5505 Intercompany Media Engine K9 License (eDelivery)</t>
  </si>
  <si>
    <t>L-ASA5510-ME-K8=</t>
  </si>
  <si>
    <t>ASA 5510 Intercompany Media Engine K8 License (eDelivery)</t>
  </si>
  <si>
    <t>L-ASA5510-ME-K9=</t>
  </si>
  <si>
    <t>ASA 5510 Intercompany Media Engine K9 License (eDelivery)</t>
  </si>
  <si>
    <t>L-ASA5520-ME-K8=</t>
  </si>
  <si>
    <t>ASA 5520 Intercompany Media Engine K8 License (eDelivery)</t>
  </si>
  <si>
    <t>L-ASA5520-ME-K9=</t>
  </si>
  <si>
    <t>ASA 5520 Intercompany Media Engine K9 License (eDelivery)</t>
  </si>
  <si>
    <t>L-ASA5540-ME-K8=</t>
  </si>
  <si>
    <t>ASA 5540 Intercompany Media Engine K8 License (eDelivery)</t>
  </si>
  <si>
    <t>L-ASA5540-ME-K9=</t>
  </si>
  <si>
    <t>ASA 5540 Intercompany Media Engine K9 License (eDelivery)</t>
  </si>
  <si>
    <t>L-ASA5550-ME-K8=</t>
  </si>
  <si>
    <t>ASA 5550 Intercompany Media Engine K8 License (eDelivery)</t>
  </si>
  <si>
    <t>L-ASA5550-ME-K9=</t>
  </si>
  <si>
    <t>ASA 5550 Intercompany Media Engine K9 License (eDelivery)</t>
  </si>
  <si>
    <t>L-ASA5580-ME-K8=</t>
  </si>
  <si>
    <t>ASA 5580 Intercompany Media Engine K8 License (eDelivery)</t>
  </si>
  <si>
    <t>L-ASA5580-ME-K9=</t>
  </si>
  <si>
    <t>ASA 5580 Intercompany Media Engine K9 License (eDelivery)</t>
  </si>
  <si>
    <t>Cisco Security Manager Pro - Incr 50 Device License</t>
  </si>
  <si>
    <t>L-CSMPR-LIC-250</t>
  </si>
  <si>
    <t>Cisco Security Manager Pro - Incr 250 Device License</t>
  </si>
  <si>
    <t>L-CSMPR-LIC-50</t>
  </si>
  <si>
    <t>FLSASR1-AVC</t>
  </si>
  <si>
    <t>Appl. Visibility and Control License for ASR1000 Series</t>
  </si>
  <si>
    <t>FLSASR1-BB</t>
  </si>
  <si>
    <t>Broadband RTU and 500 Sessions License for ASR1000 Series</t>
  </si>
  <si>
    <t>FLSASR1-FPI</t>
  </si>
  <si>
    <t>Flex. Pack. Insp License for ASR1000 Series</t>
  </si>
  <si>
    <t>FLSASR1-FW</t>
  </si>
  <si>
    <t>FW License for ASR1000 Series</t>
  </si>
  <si>
    <t>FLSASR1-FW-GTP</t>
  </si>
  <si>
    <t>FLSASR1-IPSEC</t>
  </si>
  <si>
    <t>IPSEC License for ASR1000 Series</t>
  </si>
  <si>
    <t>FLSASR1-LI</t>
  </si>
  <si>
    <t>Lawful Intercept License for ASR1000 Series</t>
  </si>
  <si>
    <t>FLSASR1-NAT64-2M</t>
  </si>
  <si>
    <t>NAT64 RTU Feature License for up to 2M Sessions on ASR1000</t>
  </si>
  <si>
    <t>L-SLASR1-AES=</t>
  </si>
  <si>
    <t>Cisco ASR 1000 Advanced Enterprise Services E-Delivery PAK</t>
  </si>
  <si>
    <t>L-SLASR1-AIS=</t>
  </si>
  <si>
    <t>Cisco ASR 1000 Advanced IP Services E-Delivery PAK</t>
  </si>
  <si>
    <t>FLASR1-AVC-RTU</t>
  </si>
  <si>
    <t>App Visibility and Control</t>
  </si>
  <si>
    <t>FLASR1-AVC-RTU=</t>
  </si>
  <si>
    <t>FLASR1-BB-16K</t>
  </si>
  <si>
    <t>Broadband 16K Sessions Feature Lic for ASR1000 Series</t>
  </si>
  <si>
    <t>FLASR1-BB-16K=</t>
  </si>
  <si>
    <t>BB up to 16K Sessions Feature Lic for ASR1000 Series,spare</t>
  </si>
  <si>
    <t>FLASR1-BB-32K</t>
  </si>
  <si>
    <t>Broadband 32K Sessions Feature Lic for ASR1000 Series</t>
  </si>
  <si>
    <t>BB up to 32K Sessions Feature Lic for ASR1000 Series,spare</t>
  </si>
  <si>
    <t>FLASR1-BB-48K</t>
  </si>
  <si>
    <t>Broadband up to 48K Sessions Feature Lic for ASR1000 Series</t>
  </si>
  <si>
    <t>FLASR1-BB-4K</t>
  </si>
  <si>
    <t>Broadband 4K Sessions Feature Lic for ASR1000 Series</t>
  </si>
  <si>
    <t>BB up to 4K Sessions Feature Lic for ASR1000 Series,spare</t>
  </si>
  <si>
    <t>FLASR1-BB-64K</t>
  </si>
  <si>
    <t>Broadband up to 64K Sessions Feature Lic for ASR1000 Series</t>
  </si>
  <si>
    <t>FLASR1-BB-RTU</t>
  </si>
  <si>
    <t>Broadband Right-To-Use Feature Lic for ASR1000 Series</t>
  </si>
  <si>
    <t>Broadband Right-To-Use w/ 500 sessions Lic for ASR1000,spare</t>
  </si>
  <si>
    <t>FLASR1-CGN-2M</t>
  </si>
  <si>
    <t>CGN RTU Feature License for up to 2M Sessions on ASR1000</t>
  </si>
  <si>
    <t>FLASR1-CGN-2M=</t>
  </si>
  <si>
    <t>FLASR1-CGN-6M</t>
  </si>
  <si>
    <t>CGN RTU Feature License for up to 6M Sessions on ASR1000</t>
  </si>
  <si>
    <t>FLASR1-CGN-6M=</t>
  </si>
  <si>
    <t>FLASR1-FW-GTP-RTU</t>
  </si>
  <si>
    <t>FLASR1-FW-RTU</t>
  </si>
  <si>
    <t>Firewall Right-To-Use Feature Lic for ASR1000 Series</t>
  </si>
  <si>
    <t>Firewall Right-To-Use Feature Lic for ASR1000 Series,spare</t>
  </si>
  <si>
    <t>FLASR1-IPSEC-RTU</t>
  </si>
  <si>
    <t>Encryption Right-To-Use Feature Lic for ASR1000 Series</t>
  </si>
  <si>
    <t>Encryption Right-To-Use Feature Lic for ASR1000 Series,spare</t>
  </si>
  <si>
    <t>FLASR1-LI</t>
  </si>
  <si>
    <t>Lawful Intercept Feature License for ASR1000 Series</t>
  </si>
  <si>
    <t>FLASR1-NAT64-2M</t>
  </si>
  <si>
    <t>FLASR1-SBC-16K</t>
  </si>
  <si>
    <t>DBE 16K Sessions Lic for Release 2.3.x and prior</t>
  </si>
  <si>
    <t>FLASR1-SBC-16K=</t>
  </si>
  <si>
    <t>DBE 16K Sessions Lic for Release 2.3.x and prior,spare</t>
  </si>
  <si>
    <t>FLASR1-SBC-4K</t>
  </si>
  <si>
    <t>DBE 4K Sessions Lic for Release 2.3.x and prior</t>
  </si>
  <si>
    <t>FLASR1-SBC-4K=</t>
  </si>
  <si>
    <t>DBE 4K Sessions Feature Lic for ASR1000 Series,spare</t>
  </si>
  <si>
    <t>FLASR1-SBC-H248=</t>
  </si>
  <si>
    <t>DBE H248 Right-To-Use Lic for Release 2.3.x and prior,spare</t>
  </si>
  <si>
    <t>FLASR1-SBC-RTU=</t>
  </si>
  <si>
    <t>DBE Base Right-To-Use Lic for Release 2.3.x and prior,spare</t>
  </si>
  <si>
    <t>FLSA1-1HX8G16G</t>
  </si>
  <si>
    <t>Crypto throughput upgrade from 8G to 16G for ASR1001-HX</t>
  </si>
  <si>
    <t>FLSA1-1HX8G16G=</t>
  </si>
  <si>
    <t>FLSA1-1HXIPS8G</t>
  </si>
  <si>
    <t>Crypto throughput License for ASR1001-HX 8G</t>
  </si>
  <si>
    <t>10G to 20Gbps upgrade License for ASR 1001-X, Built-in 2x10G</t>
  </si>
  <si>
    <t>FLSA1-1X-10-20G=</t>
  </si>
  <si>
    <t>2.5G to 20Gbps upgrade License for ASR 1001-X, Built-in 2x10</t>
  </si>
  <si>
    <t>FLSA1-1X-2.5-20G=</t>
  </si>
  <si>
    <t>5G to 20Gbps License for ASR 1001-X, Built-in 2x10G</t>
  </si>
  <si>
    <t>FLSA1-1X-5-20G=</t>
  </si>
  <si>
    <t>FLSA1-2HX8G16G</t>
  </si>
  <si>
    <t>Crypto throughput upgrade from 8G to 16G for ASR1002-HX</t>
  </si>
  <si>
    <t>FLSA1-2HX8G25G</t>
  </si>
  <si>
    <t>Crypto throughput upgrade from 8G to 25G for ASR1002-HX</t>
  </si>
  <si>
    <t>FLSA1-2HXIPS8G</t>
  </si>
  <si>
    <t>Crypto throughput License for ASR1002-HX 8G</t>
  </si>
  <si>
    <t>FLSA1-2HXIPS8G=</t>
  </si>
  <si>
    <t>FLSA1-2X-IPS4G</t>
  </si>
  <si>
    <t>IPSEC License for ASR1002-X 4G crypto BW</t>
  </si>
  <si>
    <t>FLSA1-MACSEC10G</t>
  </si>
  <si>
    <t>FLSA1-MACSEC1G</t>
  </si>
  <si>
    <t>FLSA1C1-1HXIPS8G</t>
  </si>
  <si>
    <t>Crypto throughput License for ASR1001-HX 8G - For Cisco ONE</t>
  </si>
  <si>
    <t>FLSA1C1-2HXIPS8G</t>
  </si>
  <si>
    <t>Crypto throughput License for ASR1002-HX 8G - For Cisco ONE</t>
  </si>
  <si>
    <t>L-FLA1-1X-10-20G=</t>
  </si>
  <si>
    <t>L-FLA1-1X-2.5-20G=</t>
  </si>
  <si>
    <t>L-FLA1-1X-5-10G=</t>
  </si>
  <si>
    <t>5G to 10Gbps upgrade License for ASR 1001-X</t>
  </si>
  <si>
    <t>L-FLA1-1X-5-20G=</t>
  </si>
  <si>
    <t>5G to 20Gbps upgrade License for ASR 1001-X, Built-in 2x10G</t>
  </si>
  <si>
    <t>L-FLA1-MACSEC10G=</t>
  </si>
  <si>
    <t>L-FLASR1-BB-32K=</t>
  </si>
  <si>
    <t>L-FLASR1-BB-48K=</t>
  </si>
  <si>
    <t>L-FLASR1-BB-4K=</t>
  </si>
  <si>
    <t>L-FLASR1-BB-64K=</t>
  </si>
  <si>
    <t>L-FLASR1-BB-RTU=</t>
  </si>
  <si>
    <t>L-FLASR1-FW-RTU=</t>
  </si>
  <si>
    <t>L-FLASR1-IPSECRTU=</t>
  </si>
  <si>
    <t>L-FLSA1-2X-IPS4G=</t>
  </si>
  <si>
    <t>IPSEC E-Delivery PAK for ASR1002-X 4G Crypto BW</t>
  </si>
  <si>
    <t>SL-ASR1-APP</t>
  </si>
  <si>
    <t>Application Data Solution License for ASR1000 Series</t>
  </si>
  <si>
    <t>SL-ASR1-SEC-HX</t>
  </si>
  <si>
    <t>Security Solution License for ASR1001-HX and ASR1002-HX</t>
  </si>
  <si>
    <t>SLASR1-IPB-AES</t>
  </si>
  <si>
    <t>Cisco ASR 1000 IPB to AES Upgrade PAK</t>
  </si>
  <si>
    <t>SLASR1-IPB-AIS</t>
  </si>
  <si>
    <t>Cisco ASR 1000 IPB to AIS Upgrade PAK</t>
  </si>
  <si>
    <t>Cisco ASR1002-X UNIVERSAL NO PAYLOAD ENCRYPT W/O LI</t>
  </si>
  <si>
    <t>Cisco ASR1002-X IOS XE UNIVERSAL - NO PAYLOAD ENCRYPTION</t>
  </si>
  <si>
    <t>Cisco ASR1002-X IOS XE UNIVERSAL</t>
  </si>
  <si>
    <t>Cisco ASR1002-X IOS XE UNIVERSAL W/O LI</t>
  </si>
  <si>
    <t>Cisco ASR 1000 Series ADV ENT to ADV IP SERVICES Upgrade</t>
  </si>
  <si>
    <t>2.5G to 10Gbps upgrade License for ASR 1001-X</t>
  </si>
  <si>
    <t>FLSA1-1X-2.5-10G=</t>
  </si>
  <si>
    <t>FLSA1-1X-2.5-5G</t>
  </si>
  <si>
    <t>2.5G to 5Gbps License for ASR 1001-X</t>
  </si>
  <si>
    <t>FLSA1-1X-2.5-5G=</t>
  </si>
  <si>
    <t>FLSA1-2X-5-10G</t>
  </si>
  <si>
    <t>Upgrade from 5 Gbps to 10Gbps License for ASR 1002-X</t>
  </si>
  <si>
    <t>FLSA1-2X-5-20G</t>
  </si>
  <si>
    <t>Upgrade from 5 Gbps to 20Gbps License for ASR 1002-X</t>
  </si>
  <si>
    <t>FLSA1-2X-5-36G</t>
  </si>
  <si>
    <t>Upgrade from 5 Gbps to 36Gbps License for ASR 1002-X</t>
  </si>
  <si>
    <t>L-FLA1-1X-2.5-10G=</t>
  </si>
  <si>
    <t>L-FLA1-1X-2.5-5G=</t>
  </si>
  <si>
    <t>L-FLASR1-OC12-1-2=</t>
  </si>
  <si>
    <t>Upgrade SPA-1XOC12-POS-V2 to SPA-2XOC12-POS</t>
  </si>
  <si>
    <t>L-FLASR1-OC3-2-4=</t>
  </si>
  <si>
    <t>Upgrade SPA-2XOC3-POS-V2 to SPA-4XOC3-POS-V2</t>
  </si>
  <si>
    <t>L-FLSA1-2X-10-20G=</t>
  </si>
  <si>
    <t>L-FLSA1-2X-10-36G=</t>
  </si>
  <si>
    <t>L-FLSA1-2X-20-36G=</t>
  </si>
  <si>
    <t>L-FLSA1-2X-5-10G=</t>
  </si>
  <si>
    <t>L-FLSA1-2X-5-20G=</t>
  </si>
  <si>
    <t>LIF5K-00-GN01ICSR</t>
  </si>
  <si>
    <t>GGSN Inter-chassis Session Recovery, 1K License (Failover)</t>
  </si>
  <si>
    <t>LIF5K-00-GN10ICSR</t>
  </si>
  <si>
    <t>GGSN Inter-Chassis Session Recovery, 10K License (Failover)</t>
  </si>
  <si>
    <t>ASR5K-00-GN01HMAG</t>
  </si>
  <si>
    <t>Home Agent Software License for GGSN, 1K sessions</t>
  </si>
  <si>
    <t>ASR5K-00-GN10HMAG</t>
  </si>
  <si>
    <t>Home Agent Software License for GGSN, 10K sessions</t>
  </si>
  <si>
    <t>LIF5K-00-GN01HMAG</t>
  </si>
  <si>
    <t>Home Agent Software License for GGSN, 1K Sessions (Failover)</t>
  </si>
  <si>
    <t>LIF5K-00-GN10HMAG</t>
  </si>
  <si>
    <t>Home Agent Software License for GGSN, 10K Session (Failover)</t>
  </si>
  <si>
    <t>FLSASR902-1588</t>
  </si>
  <si>
    <t>ASR 902 IEEE 1588-2008 BC/MC License</t>
  </si>
  <si>
    <t>FLSASR902-ATM</t>
  </si>
  <si>
    <t>ASR 902 ATM License</t>
  </si>
  <si>
    <t>ASR 900 1 Port OC3/STM-1 License</t>
  </si>
  <si>
    <t>Advanced Optics License for 1X100GE Linecard</t>
  </si>
  <si>
    <t>A9K-1X100-OPT-LIC=</t>
  </si>
  <si>
    <t>Advanced Optics License for 24X10GE Linecard</t>
  </si>
  <si>
    <t>L3 VPN License for 24X10GE Linecard Transport Optimized</t>
  </si>
  <si>
    <t>Advanced Optics License for 36X10GE Linecard</t>
  </si>
  <si>
    <t>A9K-400G-CGN-LIC</t>
  </si>
  <si>
    <t>ASR 9000 4-port 100GE IPv6 Inline Carrier Grade NAT License</t>
  </si>
  <si>
    <t>A9K-400G-CGN-LIC=</t>
  </si>
  <si>
    <t>A9K-400G-OPT-LIC</t>
  </si>
  <si>
    <t>ASR 9000 4-port 100GE Advanced Optical License</t>
  </si>
  <si>
    <t>A9K-400G-OPT-LIC=</t>
  </si>
  <si>
    <t>A9K-400G-VID-LIC</t>
  </si>
  <si>
    <t>ASR 9000 4-port 100GE Advanced Video License</t>
  </si>
  <si>
    <t>A9K-800G-CGN-LIC</t>
  </si>
  <si>
    <t>ASR 9000 8-port 100GE IPv6 Inline Carrier Grade NAT License</t>
  </si>
  <si>
    <t>A9K-800G-CGN-LIC=</t>
  </si>
  <si>
    <t>A9K-800G-OPT-LIC</t>
  </si>
  <si>
    <t>ASR 9000 8-port 100GE Advanced Optical License</t>
  </si>
  <si>
    <t>A9K-800G-VID-LIC</t>
  </si>
  <si>
    <t>ASR 9000 8-port 100GE Advanced Video License</t>
  </si>
  <si>
    <t>A9K-BNG-LIC-8K</t>
  </si>
  <si>
    <t>BNG License Unit for 8,000 subscribers</t>
  </si>
  <si>
    <t>CGN License Unit for 5 Million translations</t>
  </si>
  <si>
    <t>DS-Lite License Unit for 5 Million translations</t>
  </si>
  <si>
    <t>A9K-DSLT-LIC-5M=</t>
  </si>
  <si>
    <t>Advanced Mobile License for the system</t>
  </si>
  <si>
    <t>NAT64 License Unit for 5 Million translations</t>
  </si>
  <si>
    <t>A9K-NAT64-LIC-5M=</t>
  </si>
  <si>
    <t>A9K-VM-LIC</t>
  </si>
  <si>
    <t>A9K-VM-LIC=</t>
  </si>
  <si>
    <t>A9K-XLAT-LIC-5M</t>
  </si>
  <si>
    <t>A9K-XLAT-LIC-5M=</t>
  </si>
  <si>
    <t>L-A9K-24X10GAIPTR=</t>
  </si>
  <si>
    <t>L-A9K-BNG-LIC-8K=</t>
  </si>
  <si>
    <t>L-A9K-CGN-LIC-5M=</t>
  </si>
  <si>
    <t>L-A9K-MOBILE-LIC=</t>
  </si>
  <si>
    <t>L-A9K24X10OPT-LIC=</t>
  </si>
  <si>
    <t>L-A9K24X10VID-LIC=</t>
  </si>
  <si>
    <t>Advanced Video License for 24X10GE Linecard</t>
  </si>
  <si>
    <t>L-A9K36X10OPT-LIC=</t>
  </si>
  <si>
    <t>L-A9KADVVIDEO-LIC=</t>
  </si>
  <si>
    <t>SPA-8X1GE-V2EP</t>
  </si>
  <si>
    <t>Cisco 8-Port Gigabit Ethernet Shared Port Adapter ,EP Bundle</t>
  </si>
  <si>
    <t>L-SA9K-24TG-INLN=</t>
  </si>
  <si>
    <t>ASR 9K Smart License Inline CGv6 24X10 Linecard (Spare)</t>
  </si>
  <si>
    <t>L-SA9K-2T-SE-LIC=</t>
  </si>
  <si>
    <t>ASR 9K Electronic Delivery Smart License 20G Upgrade License</t>
  </si>
  <si>
    <t>L-SA9K-2T-TR-LIC=</t>
  </si>
  <si>
    <t>L-SA9K-400G-AIPSE=</t>
  </si>
  <si>
    <t>ASR 9K Electronic Delivery Smart License L3VPN 4x100G -SE</t>
  </si>
  <si>
    <t>L-SA9K-400G-AIPTR=</t>
  </si>
  <si>
    <t>ASR 9K Electronic Delivery Smart License L3VPN 4x100G -TR</t>
  </si>
  <si>
    <t>L-SA9K-400G-CGN=</t>
  </si>
  <si>
    <t>ASR 9K Electronic Delivery Smart License In-Line for CGv6</t>
  </si>
  <si>
    <t>L-SA9K-400G-IVRF=</t>
  </si>
  <si>
    <t>ASR 9K Electronic Delivery Smart License I-VRF for 4x100G</t>
  </si>
  <si>
    <t>L-SA9K-400G-OPT=</t>
  </si>
  <si>
    <t>ASR 9K Electronic Delivery Smart License Adv Opt 4x100G</t>
  </si>
  <si>
    <t>L-SA9K-800G-OPT=</t>
  </si>
  <si>
    <t>ASR 9K Electronic Delivery Smart License Adv Opt for 8x100G</t>
  </si>
  <si>
    <t>L-SA9K-800G-VID=</t>
  </si>
  <si>
    <t>ASR 9K Electronic Delivery Smart License Adv Vid 8x100G</t>
  </si>
  <si>
    <t>L-SA9K-9001AIPLIC=</t>
  </si>
  <si>
    <t>ASR 9001 Electronic Delivery Smart License AIP L3VPN</t>
  </si>
  <si>
    <t>L-SA9K-9001MOBLIC=</t>
  </si>
  <si>
    <t>ASR 9001 Electronic Delivery Smart License Advanced Mobile</t>
  </si>
  <si>
    <t>L-SA9K-9001OPTLIC=</t>
  </si>
  <si>
    <t>ASR 9001 Electronic Delivery Smart License Advanced Optical</t>
  </si>
  <si>
    <t>L-SA9K-9001VIDLIC=</t>
  </si>
  <si>
    <t>ASR 9001 Electronic Delivery Smart License Advanced Video</t>
  </si>
  <si>
    <t>L-SA9K-ADVVID-LIC=</t>
  </si>
  <si>
    <t>ASR 9K Electronic Delivery Smart License Advanced Video</t>
  </si>
  <si>
    <t>L-SA9K-BNG-ADV-8K=</t>
  </si>
  <si>
    <t>ASR 9K Electronic Delivery Smart License BNG Adv Features</t>
  </si>
  <si>
    <t>L-SA9K-BNG-CLS-8K=</t>
  </si>
  <si>
    <t>ASR 9K Electronic Delivery Smart License BNG Cluster</t>
  </si>
  <si>
    <t>L-SA9K-BNGLIC-8K=</t>
  </si>
  <si>
    <t>ASR 9K Electronic Delivery Smart License BNG 8K Sessions</t>
  </si>
  <si>
    <t>L-SA9K-DSLT-5M=</t>
  </si>
  <si>
    <t>ASR 9K Smart License DS-Lite 5M Translations (Spare)</t>
  </si>
  <si>
    <t>L-SA9K-MD80AIPSE=</t>
  </si>
  <si>
    <t>ASR 9K Electronic Delivery Smart License L3VPN for Mod80 -SE</t>
  </si>
  <si>
    <t>L-SA9K-MD80AIPTR=</t>
  </si>
  <si>
    <t>ASR 9K Electronic Delivery Smart License L3VPN for Mod80 -TR</t>
  </si>
  <si>
    <t>L-SA9K-MOBILELIC=</t>
  </si>
  <si>
    <t>ASR 9K Electronic Delivery Smart License Adv Mobile System</t>
  </si>
  <si>
    <t>L-SA9K-NAT64-5M=</t>
  </si>
  <si>
    <t>ASR 9K Smart License NAT64 for 5M Translations (Spare)</t>
  </si>
  <si>
    <t>L-SA9K-NVCLST-LIC=</t>
  </si>
  <si>
    <t>ASR 9K Smart License nV Cluster Per System (Spare)</t>
  </si>
  <si>
    <t>L-SA9K-NVSAT1-LIC=</t>
  </si>
  <si>
    <t>ASR 9K Smart License nV Host License for 1 nV Client (Spare)</t>
  </si>
  <si>
    <t>L-SA9K-NVSAT1SLIC=</t>
  </si>
  <si>
    <t>ASR 9K Smart License nV Host Lic 1 ASR 901 nV Client (Spare)</t>
  </si>
  <si>
    <t>L-SA9K-NVSAT20LIC=</t>
  </si>
  <si>
    <t>ASR 9K Smart License nV Host Lic 20 nV Clients (Spare)</t>
  </si>
  <si>
    <t>L-SA9K-NVSAT20S=</t>
  </si>
  <si>
    <t>ASR 9K Smart Lic nV Host Lic 20 ASR 901 nV Clients (Spare)</t>
  </si>
  <si>
    <t>L-SA9K-NVSAT5-LIC=</t>
  </si>
  <si>
    <t>ASR 9K Smart License nV Host Lic 5 nV Clients (Spare)</t>
  </si>
  <si>
    <t>L-SA9K-RSP440LLIC=</t>
  </si>
  <si>
    <t>A9K-RSP440L Upg Smart License to enable 440Gbps/slot, Spare</t>
  </si>
  <si>
    <t>L-SA9K-SESS-128K=</t>
  </si>
  <si>
    <t>ASR 9K Smart License 128000 End User Sessions (Spare)</t>
  </si>
  <si>
    <t>L-SA9K-TUNNEL-ENT=</t>
  </si>
  <si>
    <t>ASR 9K Smart License RTU Lic for Tunnel Protocols (Spare)</t>
  </si>
  <si>
    <t>L-SA9K-VM-LIC=</t>
  </si>
  <si>
    <t>ASR 9K Smart License Virtual Machine License (Spare)</t>
  </si>
  <si>
    <t>L-SA9K-XLAT-5M=</t>
  </si>
  <si>
    <t>ASR 9K Smart Lic CGN Lic 5 Million translations (Spare)</t>
  </si>
  <si>
    <t>L-SA9K24TGAIPSE=</t>
  </si>
  <si>
    <t>ASR 9K Electronic Delivery Smart License L3VPN 24x10GE -SE</t>
  </si>
  <si>
    <t>L-SA9K24TGAIPTR=</t>
  </si>
  <si>
    <t>ASR 9K Electronic Delivery Smart License L3VPN 24x10GE -TR</t>
  </si>
  <si>
    <t>L-SA9K2X100OPTLIC=</t>
  </si>
  <si>
    <t>ASR 9K Electronic Delivery Smart License Adv Optical 2x100GE</t>
  </si>
  <si>
    <t>L-SA9K2X100VIDLIC=</t>
  </si>
  <si>
    <t>ASR 9K Electronic Delivery Smart License Adv Vid Mcast 2x100</t>
  </si>
  <si>
    <t>L-SA9K9001-120GUP=</t>
  </si>
  <si>
    <t>ASR 9001-S Electronic Delivery Smart License 120G Upgrade</t>
  </si>
  <si>
    <t>L-SA9KMD160OPTLIC=</t>
  </si>
  <si>
    <t>ASR 9K Electronic Delivery Smart License Adv Opt Mod160</t>
  </si>
  <si>
    <t>L-SA9KMD160VIDLIC=</t>
  </si>
  <si>
    <t>ASR 9K Electronic Delivery Smart License Adv Vid Mod160</t>
  </si>
  <si>
    <t>L-SA9KMD80OPTLIC=</t>
  </si>
  <si>
    <t>ASR 9K Electronic Delivery Smart License Adv Opt Mod80</t>
  </si>
  <si>
    <t>L-SA9KMD80VIDLIC=</t>
  </si>
  <si>
    <t>ASR 9K Electronic Delivery Smart License Adv Vid Mod80</t>
  </si>
  <si>
    <t>L-SA9KMOD160AIPSE=</t>
  </si>
  <si>
    <t>ASR 9K Electronic Delivery Smart License L3VPN Mod160 -SE</t>
  </si>
  <si>
    <t>L-SA9KMOD160AIPTR=</t>
  </si>
  <si>
    <t>ASR 9K Electronic Delivery Smart License L3VPN Mod160 -TR</t>
  </si>
  <si>
    <t>S-A9K-BNG-ADV-8K</t>
  </si>
  <si>
    <t>ASR 9K Smart License BNG license for Advance Features</t>
  </si>
  <si>
    <t>S-A9K-BNG-LIC-8K</t>
  </si>
  <si>
    <t>ASR 9K Smart License BNG 8K Sessions</t>
  </si>
  <si>
    <t>S-A9K-NV-CLST-LIC</t>
  </si>
  <si>
    <t>ASR 9K Smart License nV Cluster Per System</t>
  </si>
  <si>
    <t>S-A9K-SESSION-128K</t>
  </si>
  <si>
    <t>ASR 9K Smart License 128000 End User Sessions</t>
  </si>
  <si>
    <t>S-A9K-SYS-VID-LIC</t>
  </si>
  <si>
    <t>ASR 9K Smart License Advanced Video and Multicast Per System</t>
  </si>
  <si>
    <t>A9K-9001-120G-LIC</t>
  </si>
  <si>
    <t>ASR 9001-S 120G Upgrade License</t>
  </si>
  <si>
    <t>A9K-9001-120G-LIC=</t>
  </si>
  <si>
    <t>A9K-9001-AIP-LIC</t>
  </si>
  <si>
    <t>ASR 9001 AIP License</t>
  </si>
  <si>
    <t>A9K-9001-MOB-LIC</t>
  </si>
  <si>
    <t>ASR 9001 Advanced Mobile License</t>
  </si>
  <si>
    <t>A9K-9001-OPT-LIC</t>
  </si>
  <si>
    <t>ASR 9001 Advanced Optical License</t>
  </si>
  <si>
    <t>A9K-9001-OPT-LIC=</t>
  </si>
  <si>
    <t>A9K-9001-VID-LIC</t>
  </si>
  <si>
    <t>ASR 9001 Advanced &amp; Multicast Video License</t>
  </si>
  <si>
    <t>L-A9K-9001AIP-LIC=</t>
  </si>
  <si>
    <t>L-A9K-9001MOB-LIC=</t>
  </si>
  <si>
    <t>L-A9K-9001OPT-LIC=</t>
  </si>
  <si>
    <t>L-A9K-9001VID-LIC=</t>
  </si>
  <si>
    <t>ASR 9001 Advanced Video License</t>
  </si>
  <si>
    <t>L-A9K9001-120GLIC=</t>
  </si>
  <si>
    <t>ASR 9001-S 120G Upgrade License Spare for e-Delivery</t>
  </si>
  <si>
    <t>SASR920NPEK9313S</t>
  </si>
  <si>
    <t>Cisco ASR 920 Series IOS XE UNIVERSAL-NO PAYLOAD ENCRYPTION</t>
  </si>
  <si>
    <t>L-XC-ENH-NF-140G=</t>
  </si>
  <si>
    <t>Cisco CRS Series Enhanced NetFlow License 140G</t>
  </si>
  <si>
    <t>L-XC-ENH-NF-400G=</t>
  </si>
  <si>
    <t>Cisco CRS Series Enhanced NetFlow License 400G</t>
  </si>
  <si>
    <t>L-XC-L2L3VPN-400G=</t>
  </si>
  <si>
    <t>Cisco CRS Series L2 L3 VPN Peering Edge License 400G</t>
  </si>
  <si>
    <t>L-XC-L2L3VPN-40G=</t>
  </si>
  <si>
    <t>Cisco CRS Series L2 L3 VPN Peering Edge License 40G</t>
  </si>
  <si>
    <t>L-XC-MC-LIC-140G=</t>
  </si>
  <si>
    <t>Cisco CRS Series Multi Chassis License 140G</t>
  </si>
  <si>
    <t>L-XC-RTE-SCL-140G=</t>
  </si>
  <si>
    <t>L-XC-RTE-SCL-400G=</t>
  </si>
  <si>
    <t>Cisco CRS Series Route Scale License 400G</t>
  </si>
  <si>
    <t>L-XC-TE-SCL-140G=</t>
  </si>
  <si>
    <t>Cisco CRS Series Traffic Engineering Scale License 140G</t>
  </si>
  <si>
    <t>L-XC-TE-SCL-400G=</t>
  </si>
  <si>
    <t>Cisco CRS Series Traffic Engineering Scale License 400G</t>
  </si>
  <si>
    <t>L-XC-XLAT44-20M=</t>
  </si>
  <si>
    <t>Cisco CRS CGSE SW License for 20M NAT44 (eDelivery)</t>
  </si>
  <si>
    <t>L-XC-XLAT44-5M=</t>
  </si>
  <si>
    <t>Cisco CRS CGSE SW License for 5M NAT44 (eDelivery)</t>
  </si>
  <si>
    <t>XC-MC-LIC-140G=</t>
  </si>
  <si>
    <t>CRS license to enable OTN framing on the PLIMs</t>
  </si>
  <si>
    <t>XC-OTN-LIC=</t>
  </si>
  <si>
    <t>C1E1ATCAT95001</t>
  </si>
  <si>
    <t>Cisco ONE Essentials High Term C9500</t>
  </si>
  <si>
    <t>L-CSR-1G-APP-1S=</t>
  </si>
  <si>
    <t>L-CSR-1G-APP-3S=</t>
  </si>
  <si>
    <t>L-CSR-1G-APP-3Y=</t>
  </si>
  <si>
    <t>CSR 1000V e-PAK 3-year 1Gbps AppX Package</t>
  </si>
  <si>
    <t>L-CSR-1G-AX-1S=</t>
  </si>
  <si>
    <t>L-CSR-1G-AX-1Y=</t>
  </si>
  <si>
    <t>CSR 1000V e-PAK 1-year 1Gbps AX Package</t>
  </si>
  <si>
    <t>L-CSR-1G-AX-3S=</t>
  </si>
  <si>
    <t>L-CSR-1G-AX-3Y=</t>
  </si>
  <si>
    <t>CSR 1000V e-PAK 3-year 1Gbps AX Package</t>
  </si>
  <si>
    <t>L-CSR-1G-IPB-1S=</t>
  </si>
  <si>
    <t>L-CSR-1G-IPB-1Y=</t>
  </si>
  <si>
    <t>CSR 1000V e-PAK 1-year 1Gbps IP Base Package</t>
  </si>
  <si>
    <t>L-CSR-1G-IPB-3S=</t>
  </si>
  <si>
    <t>L-CSR-1G-IPB-3Y=</t>
  </si>
  <si>
    <t>CSR 1000V e-PAK 3-year 1Gbps IP Base Package</t>
  </si>
  <si>
    <t>L-CSR-1G-SEC-1S=</t>
  </si>
  <si>
    <t>L-CSR-1G-SEC-1Y=</t>
  </si>
  <si>
    <t>CSR 1000V e-PAK 1-year 1Gbps Security Package</t>
  </si>
  <si>
    <t>L-CSR-1G-SEC-3S=</t>
  </si>
  <si>
    <t>L-CSR-1G-SEC-3Y=</t>
  </si>
  <si>
    <t>CSR 1000V e-PAK 3-year 1Gbps Security Package</t>
  </si>
  <si>
    <t>L-CSR-10M-APP-1S=</t>
  </si>
  <si>
    <t>Smart Licensing SKU for 10Mbps APP one-year</t>
  </si>
  <si>
    <t>L-CSR-10M-APP-1Y=</t>
  </si>
  <si>
    <t>CSR 1000V e-PAK 1-year 10Mbps AppX Package</t>
  </si>
  <si>
    <t>L-CSR-10M-APP-3S=</t>
  </si>
  <si>
    <t>Smart Licensing SKU for 10Mbps APP three-year</t>
  </si>
  <si>
    <t>L-CSR-10M-APP-3Y=</t>
  </si>
  <si>
    <t>CSR 1000V e-PAK 3-year 10Mbps AppX Package</t>
  </si>
  <si>
    <t>L-CSR-10M-AX-1S=</t>
  </si>
  <si>
    <t>L-CSR-10M-AX-1Y=</t>
  </si>
  <si>
    <t>CSR 1000V e-PAK 1-year subscription 10Mbps AX Package</t>
  </si>
  <si>
    <t>L-CSR-10M-AX-3S=</t>
  </si>
  <si>
    <t>L-CSR-10M-AX-3Y=</t>
  </si>
  <si>
    <t>CSR 1000V e-PAK 3-year subscription 10Mbps AX Package</t>
  </si>
  <si>
    <t>L-CSR-10M-IPB-1S=</t>
  </si>
  <si>
    <t>L-CSR-10M-IPB-1Y=</t>
  </si>
  <si>
    <t>CSR 1000V e-PAK 1-year subscription 10Mbps IP Base Package</t>
  </si>
  <si>
    <t>L-CSR-10M-IPB-3S=</t>
  </si>
  <si>
    <t>L-CSR-10M-SEC-1S=</t>
  </si>
  <si>
    <t>L-CSR-10M-SEC-1Y=</t>
  </si>
  <si>
    <t>CSR 1000V e-PAK 1-year subscription 10Mbps Security Package</t>
  </si>
  <si>
    <t>L-CSR-10M-SEC-3S=</t>
  </si>
  <si>
    <t>L-CSR-10M-SEC-3Y=</t>
  </si>
  <si>
    <t>CSR 1000V e-PAK 3-year subscription 10Mbps Security Package</t>
  </si>
  <si>
    <t>L-CSR-100M-APP-1S=</t>
  </si>
  <si>
    <t>Smart Licensing SKU for 100Mbps APP one-year</t>
  </si>
  <si>
    <t>L-CSR-100M-APP-1Y=</t>
  </si>
  <si>
    <t>CSR 1000V e-PAK 1-year 100Mbps AppX Package</t>
  </si>
  <si>
    <t>L-CSR-100M-APP-3S=</t>
  </si>
  <si>
    <t>Smart Licensing SKU for 100Mbps APP three-year</t>
  </si>
  <si>
    <t>L-CSR-100M-APP-3Y=</t>
  </si>
  <si>
    <t>CSR 1000V e-PAK 3-year 100Mbps AppX Package</t>
  </si>
  <si>
    <t>L-CSR-100M-AX-3S=</t>
  </si>
  <si>
    <t>L-CSR-100M-IPB-1S=</t>
  </si>
  <si>
    <t>Smart Licensing SKU for 100Mbps IPBase one-year</t>
  </si>
  <si>
    <t>L-CSR-100M-IPB-3S=</t>
  </si>
  <si>
    <t>Smart Licensing SKU for 100Mbps IPBase three-year</t>
  </si>
  <si>
    <t>L-CSR-100M-IPB-3Y=</t>
  </si>
  <si>
    <t>CSR 1000V e-PAK 3-year 100Mbps IP Base Package</t>
  </si>
  <si>
    <t>L-CSR-100M-SEC-1S=</t>
  </si>
  <si>
    <t>Smart Licensing SKU for 100Mbps SEC one-year</t>
  </si>
  <si>
    <t>L-CSR-100M-SEC-1Y=</t>
  </si>
  <si>
    <t>CSR 1000V e-PAK 1-year 100Mbps Security Package</t>
  </si>
  <si>
    <t>L-CSR-100M-SEC-3S=</t>
  </si>
  <si>
    <t>Smart Licensing SKU for 100Mbps SEC three-year</t>
  </si>
  <si>
    <t>L-CSR-100M-SEC-3Y=</t>
  </si>
  <si>
    <t>CSR 1000V e-PAK 3-year 100Mbps Security Package</t>
  </si>
  <si>
    <t>L-CSR-2.5G-APP-1S=</t>
  </si>
  <si>
    <t>L-CSR-2.5G-APP-1Y=</t>
  </si>
  <si>
    <t>CSR 1000V e-PAK 1-year 2.5Gbps AppX Package</t>
  </si>
  <si>
    <t>L-CSR-2.5G-APP-3S=</t>
  </si>
  <si>
    <t>L-CSR-2.5G-APP-3Y=</t>
  </si>
  <si>
    <t>CSR 1000V e-PAK 3-year 2.5Gbps AppX Package</t>
  </si>
  <si>
    <t>L-CSR-2.5G-AX-1S=</t>
  </si>
  <si>
    <t>L-CSR-2.5G-AX-1Y=</t>
  </si>
  <si>
    <t>CSR 1000V e-PAK 1-year 2.5Gbps AX Package</t>
  </si>
  <si>
    <t>L-CSR-2.5G-AX-3S=</t>
  </si>
  <si>
    <t>L-CSR-2.5G-AX-3Y=</t>
  </si>
  <si>
    <t>CSR 1000V e-PAK 3-year 2.5Gbps AX Package</t>
  </si>
  <si>
    <t>L-CSR-2.5G-IPB-1S=</t>
  </si>
  <si>
    <t>L-CSR-2.5G-IPB-3S=</t>
  </si>
  <si>
    <t>L-CSR-2.5G-IPB-3Y=</t>
  </si>
  <si>
    <t>CSR 1000V e-PAK 3-year 2.5Gbps IP Base Package</t>
  </si>
  <si>
    <t>L-CSR-2.5G-SEC-1S=</t>
  </si>
  <si>
    <t>L-CSR-2.5G-SEC-1Y=</t>
  </si>
  <si>
    <t>CSR 1000V e-PAK 1-year 2.5Gbps Security Package</t>
  </si>
  <si>
    <t>L-CSR-2.5G-SEC-3Y=</t>
  </si>
  <si>
    <t>CSR 1000V e-PAK 3-year 2.5Gbps Security Package</t>
  </si>
  <si>
    <t>L-CSR-250M-APP-1S=</t>
  </si>
  <si>
    <t>L-CSR-250M-APP-1Y=</t>
  </si>
  <si>
    <t>CSR 1000V e-PAK 1-year 250Mbps AppX Package</t>
  </si>
  <si>
    <t>L-CSR-250M-APP-3S=</t>
  </si>
  <si>
    <t>L-CSR-250M-APP-3Y=</t>
  </si>
  <si>
    <t>CSR 1000V e-PAK 3-year 250Mbps AppX Package</t>
  </si>
  <si>
    <t>L-CSR-250M-AX-1S=</t>
  </si>
  <si>
    <t>L-CSR-250M-AX-1Y=</t>
  </si>
  <si>
    <t>CSR 1000V e-PAK 1-year 250Mbps AX Package</t>
  </si>
  <si>
    <t>L-CSR-250M-AX-3S=</t>
  </si>
  <si>
    <t>L-CSR-250M-AX-3Y=</t>
  </si>
  <si>
    <t>CSR 1000V e-PAK 3-year 250Mbps AX Package</t>
  </si>
  <si>
    <t>L-CSR-250M-IPB-1S=</t>
  </si>
  <si>
    <t>L-CSR-250M-IPB-1Y=</t>
  </si>
  <si>
    <t>CSR 1000V e-PAK 1-year 250Mbps IP Base Package</t>
  </si>
  <si>
    <t>L-CSR-250M-IPB-3S=</t>
  </si>
  <si>
    <t>L-CSR-250M-IPB-3Y=</t>
  </si>
  <si>
    <t>CSR 1000V e-PAK 3-year 250Mbps IP Base Package</t>
  </si>
  <si>
    <t>L-CSR-250M-SEC-1S=</t>
  </si>
  <si>
    <t>L-CSR-250M-SEC-1Y=</t>
  </si>
  <si>
    <t>CSR 1000V e-PAK 1-year 250Mbps Security Package</t>
  </si>
  <si>
    <t>L-CSR-250M-SEC-3S=</t>
  </si>
  <si>
    <t>L-CSR-250M-SEC-3Y=</t>
  </si>
  <si>
    <t>CSR 1000V e-PAK 3-year 250Mbps Security Package</t>
  </si>
  <si>
    <t>L-CSR-5G-APP-1S=</t>
  </si>
  <si>
    <t>L-CSR-5G-APP-1Y=</t>
  </si>
  <si>
    <t>CSR 1000V e-PAK 1-year 5Gbps AppX Package, not for AWS</t>
  </si>
  <si>
    <t>L-CSR-5G-APP-3Y=</t>
  </si>
  <si>
    <t>CSR 1000V e-PAK 3-year 5Gbps AppX Package, not for AWS</t>
  </si>
  <si>
    <t>L-CSR-5G-IPB-1S=</t>
  </si>
  <si>
    <t>L-CSR-5G-IPB-1Y=</t>
  </si>
  <si>
    <t>L-CSR-5G-IPB-3S=</t>
  </si>
  <si>
    <t>L-CSR-5G-IPB-3Y=</t>
  </si>
  <si>
    <t>L-CSR-5G-SEC-1S=</t>
  </si>
  <si>
    <t>L-CSR-5G-SEC-3S=</t>
  </si>
  <si>
    <t>L-CSR-5G-SEC-3Y=</t>
  </si>
  <si>
    <t>L-CSR-10G-IPB-1S=</t>
  </si>
  <si>
    <t>Smart Licensing SKU for 10G, IPBase, 1-year</t>
  </si>
  <si>
    <t>L-CSR-10G-IPB-3S=</t>
  </si>
  <si>
    <t>Smart Licensing SKU for 10G, IPBase, 3-year</t>
  </si>
  <si>
    <t>L-CSR-500M-AX-1S=</t>
  </si>
  <si>
    <t>Smart Licensing SKU for 500Mbps AX 1-year</t>
  </si>
  <si>
    <t>L-CSR-500M-AX-3S=</t>
  </si>
  <si>
    <t>Smart Licensing SKU for 500Mbps AX 3-year</t>
  </si>
  <si>
    <t>L-CSR-50M-APP-1S=</t>
  </si>
  <si>
    <t>L-CSR-50M-APP-1Y=</t>
  </si>
  <si>
    <t>CSR 1000V e-PAK 1-year 50Mbps AppX Package</t>
  </si>
  <si>
    <t>L-CSR-50M-APP-3S=</t>
  </si>
  <si>
    <t>L-CSR-50M-AX-1S=</t>
  </si>
  <si>
    <t>L-CSR-50M-AX-1Y=</t>
  </si>
  <si>
    <t>CSR 1000V e-PAK 1-year subscription 50Mbps AX Package</t>
  </si>
  <si>
    <t>L-CSR-50M-AX-3S=</t>
  </si>
  <si>
    <t>L-CSR-50M-AX-3Y=</t>
  </si>
  <si>
    <t>CSR 1000V e-PAK 3-year subscription 50Mbps AX Package</t>
  </si>
  <si>
    <t>L-CSR-50M-IPB-1Y=</t>
  </si>
  <si>
    <t>CSR 1000V e-PAK 1-year subscription 50Mbps IP Base Package</t>
  </si>
  <si>
    <t>L-CSR-50M-IPB-3S=</t>
  </si>
  <si>
    <t>Smart Licensing SKU for 50Mbps IPB three-year</t>
  </si>
  <si>
    <t>L-CSR-50M-IPB-3Y=</t>
  </si>
  <si>
    <t>CSR 1000V e-PAK 3-year subscription 50Mbps IP Base Package</t>
  </si>
  <si>
    <t>L-CSR-50M-SEC-1S=</t>
  </si>
  <si>
    <t>Smart Licensing SKU for 50Mbps SEC 1-year</t>
  </si>
  <si>
    <t>L-CSR-50M-SEC-1Y=</t>
  </si>
  <si>
    <t>CSR 1000V e-PAK 1-year subscription 50Mbps Security Package</t>
  </si>
  <si>
    <t>L-CSR-50M-SEC-3S=</t>
  </si>
  <si>
    <t>Smart Licensing SKU for 50Mbps SEC 3-year</t>
  </si>
  <si>
    <t>L-CSR-BB-1K-S=</t>
  </si>
  <si>
    <t>1K BB sessions and 4G add-on memory (counted, Perpetual lice</t>
  </si>
  <si>
    <t>L-CSR-MEM-4G-S=</t>
  </si>
  <si>
    <t>L-CSR-500M-APP-1S=</t>
  </si>
  <si>
    <t>L-CSR-500M-APP-1Y=</t>
  </si>
  <si>
    <t>CSR 1000V e-PAK 1-year 500Mbps AppX Package</t>
  </si>
  <si>
    <t>L-CSR-500M-APP-3S=</t>
  </si>
  <si>
    <t>L-CSR-500M-APP-3Y=</t>
  </si>
  <si>
    <t>CSR 1000V e-PAK 3-year 2500Mbps AppX Package</t>
  </si>
  <si>
    <t>L-CSR-500M-AX-1Y=</t>
  </si>
  <si>
    <t>CSR 1000V e-PAK 1-year 500Mbps AX Package</t>
  </si>
  <si>
    <t>L-CSR-500M-AX-3Y=</t>
  </si>
  <si>
    <t>CSR 1000V e-PAK 3-year 500Mbps AX Package</t>
  </si>
  <si>
    <t>L-CSR-500M-IPB-1S=</t>
  </si>
  <si>
    <t>L-CSR-500M-IPB-1Y=</t>
  </si>
  <si>
    <t>CSR 1000V e-PAK 1-year 500Mbps IP Base Package</t>
  </si>
  <si>
    <t>L-CSR-500M-IPB-3S=</t>
  </si>
  <si>
    <t>Smart Licensing SKU for 500Mbps IPB 3-year</t>
  </si>
  <si>
    <t>L-CSR-500M-IPB-3Y=</t>
  </si>
  <si>
    <t>CSR 1000V e-PAK 3-year 500Mbps IP Base Package</t>
  </si>
  <si>
    <t>L-CSR-500M-SEC-1S=</t>
  </si>
  <si>
    <t>L-CSR-500M-SEC-1Y=</t>
  </si>
  <si>
    <t>CSR 1000V e-PAK 1-year 500Mbps Security Package</t>
  </si>
  <si>
    <t>L-CSR-500M-SEC-3S=</t>
  </si>
  <si>
    <t>L-CSR-500M-SEC-3Y=</t>
  </si>
  <si>
    <t>CSR 1000V e-PAK 3-year 500Mbps Security Package</t>
  </si>
  <si>
    <t>L-CSR-BB-1K=</t>
  </si>
  <si>
    <t>CSR 1000V 4000 Broadband Sessions Support Upgrade License</t>
  </si>
  <si>
    <t>L-CSR-MEM-4G=</t>
  </si>
  <si>
    <t>L-CSR-10G-IPB-1Y=</t>
  </si>
  <si>
    <t>CSR 1000V e-PAK 1-year 10Gbps IP Base Package, not for AWS</t>
  </si>
  <si>
    <t>L-CSR-10G-IPB-3Y=</t>
  </si>
  <si>
    <t>CSR 1000V e-PAK 3-year 10Gbps IP Base Package, not for AWS</t>
  </si>
  <si>
    <t>L-XNC-MM-LITE-K9=</t>
  </si>
  <si>
    <t>Lic to run Monitor Manager Embedded on one 1-2 RU Nexus Swit</t>
  </si>
  <si>
    <t>Monitor Manager - RTM 10 TOR (1-2 RU) Nexus fixed switches</t>
  </si>
  <si>
    <t>L-XNC-MM10-K9=</t>
  </si>
  <si>
    <t>Network Slicing - RTM 10 TOR (1-2 RU) Nexus fixed switches</t>
  </si>
  <si>
    <t>L-XNC-NS10-K9=</t>
  </si>
  <si>
    <t>TIF - RTM 10 TOR (1-2 RU) Nexus fixed switch</t>
  </si>
  <si>
    <t>L-XNC-TIF10-K9=</t>
  </si>
  <si>
    <t>L-XNC-L-K9=</t>
  </si>
  <si>
    <t>One Cisco XNC with RTM up to 100 TOR (1-2 RU) Switches</t>
  </si>
  <si>
    <t>L-XNC-M-K9=</t>
  </si>
  <si>
    <t>One Cisco XNC with RTM up to 50 TOR (1-2 RU) Switches</t>
  </si>
  <si>
    <t>L-XNC-S-K9=</t>
  </si>
  <si>
    <t>One Cisco XNC with RTM up to 10 TOR (1-2 RU) Switches</t>
  </si>
  <si>
    <t>L-XNC-MM-B-L-K9</t>
  </si>
  <si>
    <t>Cisco XNC 2 instances, MonitorM RTM 50 TOR (1-2 RU) switches</t>
  </si>
  <si>
    <t>L-XNC-MM-B-M-K9</t>
  </si>
  <si>
    <t>Cisco XNC 2 instances, MonitorM RTM 25 TOR (1-2 RU) switches</t>
  </si>
  <si>
    <t>L-XNC-MM-B-S-K9</t>
  </si>
  <si>
    <t>Cisco XNC 2 instances, MonitorM RTM 10 TOR (1-2 RU) switches</t>
  </si>
  <si>
    <t>L-XNC-MM-B-ST-K9</t>
  </si>
  <si>
    <t>Cisco XNC 1 instance, MonitorM RTM 5 TOR (1-2 RU) switches</t>
  </si>
  <si>
    <t>L-XNC-TNS-B-L-K9</t>
  </si>
  <si>
    <t>Cisco XNC 2 instance, TIF+Slicing RTM 50 TOR (1-2 RU) switch</t>
  </si>
  <si>
    <t>L-XNC-TNS-B-M-K9</t>
  </si>
  <si>
    <t>Cisco XNC 2 instance, TIF+Slicing RTM 25 TOR (1-2 RU) switch</t>
  </si>
  <si>
    <t>L-XNC-TNS-B-S-K9</t>
  </si>
  <si>
    <t>Cisco XNC 2 instance, TIF+Slicing RTM 10 TOR (1-2 RU) switch</t>
  </si>
  <si>
    <t>L-XNC-TNS-B-ST-K9</t>
  </si>
  <si>
    <t>Cisco XNC 1 instance, TIF+Slicing RTM 5 TOR (1-2 RU) switch</t>
  </si>
  <si>
    <t>L-F9K-ASA-SC-10=</t>
  </si>
  <si>
    <t>License to add Security Context to ASA on Firepower 9300</t>
  </si>
  <si>
    <t>FPR-RVDP-1G</t>
  </si>
  <si>
    <t>Radware Virtual Defense Pro 1Gbps license for Firepower</t>
  </si>
  <si>
    <t>FPR-RVDP-200M</t>
  </si>
  <si>
    <t>Radware Virtual Defense Pro 200M license for Firepower</t>
  </si>
  <si>
    <t>FPR-RVDP-500M</t>
  </si>
  <si>
    <t>Radware Virtual Defense Pro 500M license for Firepower</t>
  </si>
  <si>
    <t>FPR4100-ASA</t>
  </si>
  <si>
    <t>Cisco Firepower 4100 Standard ASA License</t>
  </si>
  <si>
    <t>FPR4K-ASASC-10</t>
  </si>
  <si>
    <t>Cisco Firepower 4100 - Add 10 Security Context Licenses</t>
  </si>
  <si>
    <t>FPR4K-ENC-K9</t>
  </si>
  <si>
    <t>Cisco Firepower 4100 Strong Encryption (3DES/AES)</t>
  </si>
  <si>
    <t>L-F9K-ASA</t>
  </si>
  <si>
    <t>License to run Standard ASA on a Firepower 9300 module</t>
  </si>
  <si>
    <t>L-F9K-ASA-CAR</t>
  </si>
  <si>
    <t>License to add Carrier Security to ASA on Firepower 9300</t>
  </si>
  <si>
    <t>L-F9K-ASA-CAR=</t>
  </si>
  <si>
    <t>L-F9K-ASA-ENCR-K9</t>
  </si>
  <si>
    <t>License to enable strong encryption in ASA on Firepower 9300</t>
  </si>
  <si>
    <t>L-F9K-ASA-ENCR-K9=</t>
  </si>
  <si>
    <t>L-F9K-ASA=</t>
  </si>
  <si>
    <t>L-FPR4100-ASA=</t>
  </si>
  <si>
    <t>L-FPR4K-ASA-CAR=</t>
  </si>
  <si>
    <t>License to add Carrier Security to ASA on Firepower 4100</t>
  </si>
  <si>
    <t>L-FPR4K-ASASC-10=</t>
  </si>
  <si>
    <t>L-FPR4K-ASASC-230=</t>
  </si>
  <si>
    <t>License to Enable 230 Security Contexts, Firepower 4K Series</t>
  </si>
  <si>
    <t>L-FPR4K-ASASC-250=</t>
  </si>
  <si>
    <t>License to Enable 250 Security Contexts, Firepower 4K Series</t>
  </si>
  <si>
    <t>L-FPR4K-ENC-K9=</t>
  </si>
  <si>
    <t>FPR4K-ASA-CAR</t>
  </si>
  <si>
    <t>Cisco FireSIGHT Management Center 1500 Software License</t>
  </si>
  <si>
    <t>FS1500-FSIGHT-LIC=</t>
  </si>
  <si>
    <t>FPR-RVDP-10G</t>
  </si>
  <si>
    <t>Radware Virtual Defense Pro 10Gbps license for Firepower</t>
  </si>
  <si>
    <t>FPR-RVDP-2G</t>
  </si>
  <si>
    <t>Radware Virtual Defense Pro 2Gbps license for Firepower</t>
  </si>
  <si>
    <t>FPR-RVDP-5G</t>
  </si>
  <si>
    <t>Radware Virtual Defense Pro 5Gbps license for Firepower</t>
  </si>
  <si>
    <t>L-FPR-RVDP-10G=</t>
  </si>
  <si>
    <t>L-FPR-RVDP-1G=</t>
  </si>
  <si>
    <t>L-FPR-RVDP-200M=</t>
  </si>
  <si>
    <t>L-FPR-RVDP-2G=</t>
  </si>
  <si>
    <t>L-FPR-RVDP-500M=</t>
  </si>
  <si>
    <t>L-FPR-RVDP-5G=</t>
  </si>
  <si>
    <t>Cisco ISE 100 Endpoint Apex Subscription License</t>
  </si>
  <si>
    <t>Cisco ISE 100K Endpoint Apex Subscription License</t>
  </si>
  <si>
    <t>Cisco ISE 10K Endpoint Apex Subscription License</t>
  </si>
  <si>
    <t>Cisco ISE 1500 Endpoint Apex Subscription License</t>
  </si>
  <si>
    <t>Cisco ISE 1K Endpoint Apex Subscription License</t>
  </si>
  <si>
    <t>Cisco ISE 250 Endpoint Apex Subscription License</t>
  </si>
  <si>
    <t>Cisco ISE 2500 Endpoint Apex Subscription License</t>
  </si>
  <si>
    <t>Cisco ISE 25K Endpoint Apex Subscription License</t>
  </si>
  <si>
    <t>Cisco ISE 3500 Endpoint Apex Subscription License</t>
  </si>
  <si>
    <t>Cisco ISE 500 Endpoint Apex Subscription License</t>
  </si>
  <si>
    <t>Cisco ISE 50K Endpoint Apex Subscription License</t>
  </si>
  <si>
    <t>Cisco ISE 5K Endpoint Apex Subscription License</t>
  </si>
  <si>
    <t>Cisco IE 2000U IP SERVICES WITH WEB BASED DEV MGR</t>
  </si>
  <si>
    <t>Cisco IE 2000U LAN BASE WITH WEB BASED DEV MGR</t>
  </si>
  <si>
    <t>LIC-IE2000-IP-L=</t>
  </si>
  <si>
    <t>IE2000 LAN Base to IP Lite spare for upgrade</t>
  </si>
  <si>
    <t>SIESISK9T-12252SE=</t>
  </si>
  <si>
    <t>Cisco IE 3000 IP SERVICES WITH WEB BASED DEV MGR</t>
  </si>
  <si>
    <t>L-IE4000-RTU=</t>
  </si>
  <si>
    <t>L-IE5000-RTU=</t>
  </si>
  <si>
    <t>Electronic IP SERVICES License for IE5000 Switches</t>
  </si>
  <si>
    <t>L-M9100ENT1K9=</t>
  </si>
  <si>
    <t>Enterprise package license for 1 MDS9100 series switch</t>
  </si>
  <si>
    <t>L-M9148PL8-8G=</t>
  </si>
  <si>
    <t>L-M9222IDMMTSK9=</t>
  </si>
  <si>
    <t>MDS 9222i Data Mobility Manager License for 180 days.</t>
  </si>
  <si>
    <t>L-M9222IIOA=</t>
  </si>
  <si>
    <t>Cisco I/O Accelerator License for MDS 9222i, Spare</t>
  </si>
  <si>
    <t>L-M92ENT1K9=</t>
  </si>
  <si>
    <t>Enterprise package license for 1 MDS9200 series switch</t>
  </si>
  <si>
    <t>L-M9148S-PL12=</t>
  </si>
  <si>
    <t>MDS 9148S 16G FC 12-port upgrade license (eDelivery)</t>
  </si>
  <si>
    <t>M9148S-DPL12P8G</t>
  </si>
  <si>
    <t>M9148S-DPL12P8G=</t>
  </si>
  <si>
    <t>M9148S-DPL12PSG</t>
  </si>
  <si>
    <t>M9148S-DPL12PSG=</t>
  </si>
  <si>
    <t>M9148S-PL12</t>
  </si>
  <si>
    <t>MDS 9148S 16G FC 12-port upgrade license</t>
  </si>
  <si>
    <t>M9148S-PL12=</t>
  </si>
  <si>
    <t>L-M91BLKENTK9</t>
  </si>
  <si>
    <t>MDS 9100 Enterprise Bulk License - Restriced Use</t>
  </si>
  <si>
    <t>L-M91BLKFMSK9</t>
  </si>
  <si>
    <t>MDS 9100 FMS Bulk License - Restriced Use</t>
  </si>
  <si>
    <t>L-M91ENTDCNMX-K9=</t>
  </si>
  <si>
    <t>L-M92BLKENTK9</t>
  </si>
  <si>
    <t>MDS 9200 Enterprise Bulk License - Restriced Use</t>
  </si>
  <si>
    <t>L-M92BLKFMSK9</t>
  </si>
  <si>
    <t>MDS 9200 FMS Bulk License - Restriced Use</t>
  </si>
  <si>
    <t>L-M95BLKENTK9</t>
  </si>
  <si>
    <t>MDS 9500 Enterprise Bulk License - Restriced Use</t>
  </si>
  <si>
    <t>L-M95BLKFMSK9</t>
  </si>
  <si>
    <t>MDS 9500 FMS Bulk License - Restriced Use</t>
  </si>
  <si>
    <t>L-M97BLKENTK9</t>
  </si>
  <si>
    <t>MDS 9700 Enterprise Bulk License - Restriced Use</t>
  </si>
  <si>
    <t>L-M97BLKFMSK9</t>
  </si>
  <si>
    <t>MDS 9700 DCNM, Device Embeded Bulk License - Restriced Use</t>
  </si>
  <si>
    <t>M9100ENT1K9</t>
  </si>
  <si>
    <t>M9100ENT1K9-PI</t>
  </si>
  <si>
    <t>Ent. Software Pckg License for MDS 9100 Series, Pre-install</t>
  </si>
  <si>
    <t>M9100ENT1K9=</t>
  </si>
  <si>
    <t>MDS 9100 Mainframe Package license for 1 MDS 9100 switch</t>
  </si>
  <si>
    <t>M9100FIC1K9=</t>
  </si>
  <si>
    <t>M91ENTDCNM-K9</t>
  </si>
  <si>
    <t>M91ENTDCNMX-K9</t>
  </si>
  <si>
    <t>M91ENTDCNMX-K9=</t>
  </si>
  <si>
    <t>M93ENTDCNMEX-K9=</t>
  </si>
  <si>
    <t>Ent. + DCNM SAN Adv. Feat. for MDS 9300 Switch based, EMC</t>
  </si>
  <si>
    <t>L-DCNM-S-M91-K9</t>
  </si>
  <si>
    <t>DCNM SAN License for MDS 9100</t>
  </si>
  <si>
    <t>L-DCNM-S-M91-K9=</t>
  </si>
  <si>
    <t>L-DCNM-S-M92-K9</t>
  </si>
  <si>
    <t>DCNM SAN License for MDS 9200</t>
  </si>
  <si>
    <t>L-DCNM-S-M92-K9=</t>
  </si>
  <si>
    <t>M9200FIC1K9=</t>
  </si>
  <si>
    <t>M9222IIOA=</t>
  </si>
  <si>
    <t>M9250IIOA</t>
  </si>
  <si>
    <t>Cisco I/O Accelerator License for MDS 9250i</t>
  </si>
  <si>
    <t>M9250IIOA=</t>
  </si>
  <si>
    <t>M9300ENT1K9</t>
  </si>
  <si>
    <t>Ent. Software Pckg. License for MDS 9300 Series</t>
  </si>
  <si>
    <t>M9300ENT1K9-PI</t>
  </si>
  <si>
    <t>Ent. Software Pckg License for MDS 9300 Series, Pre-install</t>
  </si>
  <si>
    <t>M9396S-PL12</t>
  </si>
  <si>
    <t>MDS 9396S 16G FC 12-port upgrade license</t>
  </si>
  <si>
    <t>M9396S-PL12-8</t>
  </si>
  <si>
    <t>MDS 9396S 12-port upgrade license + 8G SW SFPs</t>
  </si>
  <si>
    <t>M9396S-PL12-S</t>
  </si>
  <si>
    <t>MDS 9396S 12-port upgrade license + 16G SW SFPs</t>
  </si>
  <si>
    <t>M93ENTDCNM-K9</t>
  </si>
  <si>
    <t>Ent. + DCNM SAN Adv. Feat. for MDS 9300</t>
  </si>
  <si>
    <t>M93ENTDCNMX-K9</t>
  </si>
  <si>
    <t>Ent. + DCNM SAN Adv. Feat. for MDS 9300 Switch based</t>
  </si>
  <si>
    <t>L-DCNM-S-M95-K9</t>
  </si>
  <si>
    <t>DCNM SAN License for MDS 9500</t>
  </si>
  <si>
    <t>L-DCNM-S-M95-K9=</t>
  </si>
  <si>
    <t>L-M95ENT1K9=</t>
  </si>
  <si>
    <t>Enterprise package license for 1 MDS9500 switch</t>
  </si>
  <si>
    <t>LIC-MG21-ENT-10Y</t>
  </si>
  <si>
    <t>LIC-MG21-ENT-1D</t>
  </si>
  <si>
    <t>Meraki MG21 Enterprise License and Support-1 Day</t>
  </si>
  <si>
    <t>LIC-MG21-ENT-1Y</t>
  </si>
  <si>
    <t>LIC-MG21-ENT-3Y</t>
  </si>
  <si>
    <t>LIC-MG21-ENT-5Y</t>
  </si>
  <si>
    <t>LIC-MG21-ENT-7Y</t>
  </si>
  <si>
    <t>LIC-MI-L-10YR</t>
  </si>
  <si>
    <t>Meraki Insight License for 10 Years (Large, Up to 5 Gbps)</t>
  </si>
  <si>
    <t>LIC-MI-L-1YR</t>
  </si>
  <si>
    <t>Meraki Insight License for 1 Year (Large, Up to 5 Gbps)</t>
  </si>
  <si>
    <t>LIC-MI-L-3YR</t>
  </si>
  <si>
    <t>Meraki Insight License for 3 Years (Large, Up to 5Gbps)</t>
  </si>
  <si>
    <t>LIC-MI-L-5YR</t>
  </si>
  <si>
    <t>Meraki Insight License for 5 Years (Large, Up to 5 Gbps)</t>
  </si>
  <si>
    <t>LIC-MI-L-7YR</t>
  </si>
  <si>
    <t>Meraki Insight License for 7 Years (Large, Up to 5 Gbps)</t>
  </si>
  <si>
    <t>LIC-MI-M-10YR</t>
  </si>
  <si>
    <t>Meraki Insight License for 10 Years (Medium, Up to 750 Mbps)</t>
  </si>
  <si>
    <t>LIC-MI-M-1YR</t>
  </si>
  <si>
    <t>Meraki Insight License for 1 Year (Medium, Up to 750 Mbps)</t>
  </si>
  <si>
    <t>LIC-MI-M-3YR</t>
  </si>
  <si>
    <t>Meraki Insight License for 3 Years (Medium, Up to 750 Mbps)</t>
  </si>
  <si>
    <t>LIC-MI-M-5YR</t>
  </si>
  <si>
    <t>Meraki Insight License for 5 Years (Medium, Up to 750 Mbps)</t>
  </si>
  <si>
    <t>LIC-MI-M-7YR</t>
  </si>
  <si>
    <t>Meraki Insight License for 7 Years (Medium, Up to 750 Mbps)</t>
  </si>
  <si>
    <t>LIC-MI-S-10YR</t>
  </si>
  <si>
    <t>Meraki Insight License for 10 Years (Small, Up to 450 Mbps)</t>
  </si>
  <si>
    <t>LIC-MI-S-1YR</t>
  </si>
  <si>
    <t>Meraki Insight License for 1 Year (Small, Up to 450 Mbps)</t>
  </si>
  <si>
    <t>LIC-MI-S-3YR</t>
  </si>
  <si>
    <t>Meraki Insight License for 3 Years (Small, Up to 450 Mbps)</t>
  </si>
  <si>
    <t>LIC-MI-S-5YR</t>
  </si>
  <si>
    <t>Meraki Insight License for 5 Years (Small, Up to 450 Mbps)</t>
  </si>
  <si>
    <t>LIC-MI-S-7YR</t>
  </si>
  <si>
    <t>Meraki Insight License for 7 Years (Small, Up to 450 Mbps)</t>
  </si>
  <si>
    <t>LIC-MI-XL-10YR</t>
  </si>
  <si>
    <t>Meraki Insight License for 10 Years (XLarge, Up to 10 Gbps)</t>
  </si>
  <si>
    <t>LIC-MI-XL-1YR</t>
  </si>
  <si>
    <t>Meraki Insight License for 1 Year (XLarge, Up to 10 Gbps)</t>
  </si>
  <si>
    <t>LIC-MI-XL-3YR</t>
  </si>
  <si>
    <t>Meraki Insight License for 3 Years (XLarge, Up to 10 Gbps)</t>
  </si>
  <si>
    <t>LIC-MI-XL-5YR</t>
  </si>
  <si>
    <t>Meraki Insight License for 5 Years (XLarge, Up to 10 Gbps)</t>
  </si>
  <si>
    <t>LIC-MI-XL-7YR</t>
  </si>
  <si>
    <t>Meraki Insight License for 7 Years (XLarge, Up to 10 Gbps)</t>
  </si>
  <si>
    <t>LIC-MI-XS-10YR</t>
  </si>
  <si>
    <t>Meraki Insight License for 10 Yrs (X-Small, Up to 100 Mbps)</t>
  </si>
  <si>
    <t>LIC-MI-XS-1YR</t>
  </si>
  <si>
    <t>Meraki Insight License for 1 Year (X-Small, Up to 100 Mbps)</t>
  </si>
  <si>
    <t>LIC-MI-XS-3YR</t>
  </si>
  <si>
    <t>Meraki Insight License for 3 Year (X-Small, Up to 100 Mbps)</t>
  </si>
  <si>
    <t>LIC-MI-XS-5YR</t>
  </si>
  <si>
    <t>Meraki Insight License for 5 Year (X-Small, Up to 100 Mbps)</t>
  </si>
  <si>
    <t>LIC-MI-XS-7YR</t>
  </si>
  <si>
    <t>Meraki Insight License for 7 Years (X-Small, Up to 100 Mbps)</t>
  </si>
  <si>
    <t>LIC-ENT-10YR</t>
  </si>
  <si>
    <t>LIC-ENT-1YR</t>
  </si>
  <si>
    <t>LIC-ENT-3YR</t>
  </si>
  <si>
    <t>LIC-ENT-5YR</t>
  </si>
  <si>
    <t>LIC-ENT-7YR</t>
  </si>
  <si>
    <t>LIC-MR-ADV-1D</t>
  </si>
  <si>
    <t>LIC-MR-ADV-1Y</t>
  </si>
  <si>
    <t>Meraki MR Advanced License and Support, 1YR</t>
  </si>
  <si>
    <t>LIC-MR-ADV-3Y</t>
  </si>
  <si>
    <t>Meraki MR Advanced License and Support, 3YR</t>
  </si>
  <si>
    <t>LIC-MR-ADV-5Y</t>
  </si>
  <si>
    <t>Meraki MR Advanced License and Support, 5YR</t>
  </si>
  <si>
    <t>LIC-MR-UPGR-1D</t>
  </si>
  <si>
    <t>Meraki MR Advanced License Upgrade and Support 1 Day</t>
  </si>
  <si>
    <t>LIC-MR-UPGR-1Y</t>
  </si>
  <si>
    <t>Meraki MR Advanced License Upgrade and Support 1YR</t>
  </si>
  <si>
    <t>LIC-MR-UPGR-3Y</t>
  </si>
  <si>
    <t>Meraki MR Advanced License Upgrade and Support 3YR</t>
  </si>
  <si>
    <t>LIC-MR-UPGR-5Y</t>
  </si>
  <si>
    <t>Meraki MR Advanced License Upgrade and Support 5YR</t>
  </si>
  <si>
    <t>LIC-MS120-24-10YR</t>
  </si>
  <si>
    <t>Meraki MS120-24 Enterprise License and Support, 10 Year</t>
  </si>
  <si>
    <t>LIC-MS120-24-1YR</t>
  </si>
  <si>
    <t>Meraki MS120-24 Enterprise License and Support, 1 Year</t>
  </si>
  <si>
    <t>LIC-MS120-24-3YR</t>
  </si>
  <si>
    <t>Meraki MS120-24 Enterprise License and Support, 3 Year</t>
  </si>
  <si>
    <t>LIC-MS120-24-5YR</t>
  </si>
  <si>
    <t>Meraki MS120-24 Enterprise License and Support, 5 Year</t>
  </si>
  <si>
    <t>LIC-MS120-24-7YR</t>
  </si>
  <si>
    <t>Meraki MS120-24 Enterprise License and Support, 7 Year</t>
  </si>
  <si>
    <t>LIC-MS120-24P-10YR</t>
  </si>
  <si>
    <t>Meraki MS120-24P Enterprise License and Support, 10 Year</t>
  </si>
  <si>
    <t>LIC-MS120-24P-1YR</t>
  </si>
  <si>
    <t>Meraki MS120-24P Enterprise License and Support, 1 Year</t>
  </si>
  <si>
    <t>LIC-MS120-24P-3YR</t>
  </si>
  <si>
    <t>Meraki MS120-24P Enterprise License and Support, 3 Year</t>
  </si>
  <si>
    <t>LIC-MS120-24P-5YR</t>
  </si>
  <si>
    <t>Meraki MS120-24P Enterprise License and Support, 5 Year</t>
  </si>
  <si>
    <t>LIC-MS120-24P-7YR</t>
  </si>
  <si>
    <t>Meraki MS120-24P Enterprise License and Support, 7 Year</t>
  </si>
  <si>
    <t>LIC-MS120-48-10YR</t>
  </si>
  <si>
    <t>Meraki MS120-48 Enterprise License and Support, 10 Year</t>
  </si>
  <si>
    <t>LIC-MS120-48-1YR</t>
  </si>
  <si>
    <t>Meraki MS120-48 Enterprise License and Support, 1 Year</t>
  </si>
  <si>
    <t>LIC-MS120-48-3YR</t>
  </si>
  <si>
    <t>Meraki MS120-48 Enterprise License and Support, 3 Year</t>
  </si>
  <si>
    <t>LIC-MS120-48-5YR</t>
  </si>
  <si>
    <t>Meraki MS120-48 Enterprise License and Support, 5 Year</t>
  </si>
  <si>
    <t>LIC-MS120-48-7YR</t>
  </si>
  <si>
    <t>Meraki MS120-48 Enterprise License and Support, 7 Year</t>
  </si>
  <si>
    <t>LIC-MS120-48FP-10Y</t>
  </si>
  <si>
    <t>Meraki MS120-48FP Enterprise License and Support, 10 Year</t>
  </si>
  <si>
    <t>LIC-MS120-48FP-1YR</t>
  </si>
  <si>
    <t>Meraki MS120-48FP Enterprise License and Support, 1 Year</t>
  </si>
  <si>
    <t>LIC-MS120-48FP-3YR</t>
  </si>
  <si>
    <t>Meraki MS120-48FP Enterprise License and Support, 3 Year</t>
  </si>
  <si>
    <t>LIC-MS120-48FP-5YR</t>
  </si>
  <si>
    <t>Meraki MS120-48FP Enterprise License and Support, 5 Year</t>
  </si>
  <si>
    <t>LIC-MS120-48FP-7YR</t>
  </si>
  <si>
    <t>Meraki MS120-48FP Enterprise License and Support, 7 Year</t>
  </si>
  <si>
    <t>LIC-MS120-48LP-10Y</t>
  </si>
  <si>
    <t>Meraki MS120-48LP Enterprise License and Support, 10 Year</t>
  </si>
  <si>
    <t>LIC-MS120-48LP-1YR</t>
  </si>
  <si>
    <t>Meraki MS120-48LP Enterprise License and Support, 1 Year</t>
  </si>
  <si>
    <t>LIC-MS120-48LP-3YR</t>
  </si>
  <si>
    <t>Meraki MS120-48LP Enterprise License and Support, 3 Year</t>
  </si>
  <si>
    <t>LIC-MS120-48LP-5YR</t>
  </si>
  <si>
    <t>Meraki MS120-48LP Enterprise License and Support, 5 Year</t>
  </si>
  <si>
    <t>LIC-MS120-48LP-7YR</t>
  </si>
  <si>
    <t>Meraki MS120-48LP Enterprise License and Support, 7 Year</t>
  </si>
  <si>
    <t>LIC-MS120-8-10YR</t>
  </si>
  <si>
    <t>Meraki MS120-8 Enterprise License and Support, 10 Year</t>
  </si>
  <si>
    <t>LIC-MS120-8-1YR</t>
  </si>
  <si>
    <t>Meraki MS120-8 Enterprise License and Support, 1 Year</t>
  </si>
  <si>
    <t>LIC-MS120-8-3YR</t>
  </si>
  <si>
    <t>Meraki MS120-8 Enterprise License and Support, 3 Year</t>
  </si>
  <si>
    <t>LIC-MS120-8-5YR</t>
  </si>
  <si>
    <t>Meraki MS120-8 Enterprise License and Support, 5 Year</t>
  </si>
  <si>
    <t>LIC-MS120-8-7YR</t>
  </si>
  <si>
    <t>Meraki MS120-8 Enterprise License and Support, 7 Year</t>
  </si>
  <si>
    <t>LIC-MS120-8FP-10YR</t>
  </si>
  <si>
    <t>Meraki MS120-8FP Enterprise License and Support, 10 Year</t>
  </si>
  <si>
    <t>LIC-MS120-8FP-1YR</t>
  </si>
  <si>
    <t>Meraki MS120-8FP Enterprise License and Support, 1 Year</t>
  </si>
  <si>
    <t>LIC-MS120-8FP-3YR</t>
  </si>
  <si>
    <t>Meraki MS120-8FP Enterprise License and Support, 3 Year</t>
  </si>
  <si>
    <t>LIC-MS120-8FP-5YR</t>
  </si>
  <si>
    <t>Meraki MS120-8FP Enterprise License and Support, 5 Year</t>
  </si>
  <si>
    <t>LIC-MS120-8FP-7YR</t>
  </si>
  <si>
    <t>Meraki MS120-8FP Enterprise License and Support, 7 Year</t>
  </si>
  <si>
    <t>LIC-MS120-8LP-10YR</t>
  </si>
  <si>
    <t>Meraki MS120-8LP Enterprise License and Support, 10 Year</t>
  </si>
  <si>
    <t>LIC-MS120-8LP-1YR</t>
  </si>
  <si>
    <t>Meraki MS120-8LP Enterprise License and Support, 1 Year</t>
  </si>
  <si>
    <t>LIC-MS120-8LP-3YR</t>
  </si>
  <si>
    <t>Meraki MS120-8LP Enterprise License and Support, 3 Year</t>
  </si>
  <si>
    <t>LIC-MS120-8LP-5YR</t>
  </si>
  <si>
    <t>Meraki MS120-8LP Enterprise License and Support, 5 Year</t>
  </si>
  <si>
    <t>LIC-MS120-8LP-7YR</t>
  </si>
  <si>
    <t>Meraki MS120-8LP Enterprise License and Support, 7 Year</t>
  </si>
  <si>
    <t>LIC-MS125-24-1Y</t>
  </si>
  <si>
    <t>Meraki MS125-24 Enterprise License and Support, 1 Year</t>
  </si>
  <si>
    <t>LIC-MS125-24-3Y</t>
  </si>
  <si>
    <t>Meraki MS125-24 Enterprise License and Support, 3 Year</t>
  </si>
  <si>
    <t>LIC-MS125-24-5Y</t>
  </si>
  <si>
    <t>Meraki MS125-24 Enterprise License and Support, 5 Year</t>
  </si>
  <si>
    <t>LIC-MS125-24P-10Y</t>
  </si>
  <si>
    <t>Meraki MS125-24P Enterprise License and Support, 10 Year</t>
  </si>
  <si>
    <t>LIC-MS125-24P-1Y</t>
  </si>
  <si>
    <t>Meraki MS125-24P Enterprise License and Support, 1 Year</t>
  </si>
  <si>
    <t>LIC-MS125-24P-3Y</t>
  </si>
  <si>
    <t>Meraki MS125-24P Enterprise License and Support, 3 Year</t>
  </si>
  <si>
    <t>LIC-MS125-24P-5Y</t>
  </si>
  <si>
    <t>Meraki MS125-24P Enterprise License and Support, 5 Year</t>
  </si>
  <si>
    <t>LIC-MS125-24P-7Y</t>
  </si>
  <si>
    <t>Meraki MS125-24P Enterprise License and Support, 7 Year</t>
  </si>
  <si>
    <t>LIC-MS125-48-10Y</t>
  </si>
  <si>
    <t>Meraki MS125-48 Enterprise License and Support, 10 Year</t>
  </si>
  <si>
    <t>LIC-MS125-48-1Y</t>
  </si>
  <si>
    <t>Meraki MS125-48 Enterprise License and Support, 1 Year</t>
  </si>
  <si>
    <t>LIC-MS125-48-3Y</t>
  </si>
  <si>
    <t>Meraki MS125-48 Enterprise License and Support, 3 Year</t>
  </si>
  <si>
    <t>LIC-MS125-48-5Y</t>
  </si>
  <si>
    <t>Meraki MS125-48 Enterprise License and Support, 5 Year</t>
  </si>
  <si>
    <t>LIC-MS125-48-7Y</t>
  </si>
  <si>
    <t>Meraki MS125-48 Enterprise License and Support, 7 Year</t>
  </si>
  <si>
    <t>LIC-MS125-48FP-10Y</t>
  </si>
  <si>
    <t>Meraki MS125-48FP Enterprise License and Support, 10 Year</t>
  </si>
  <si>
    <t>LIC-MS125-48FP-1Y</t>
  </si>
  <si>
    <t>Meraki MS125-48FP Enterprise License and Support, 1 Year</t>
  </si>
  <si>
    <t>LIC-MS125-48FP-3Y</t>
  </si>
  <si>
    <t>Meraki MS125-48FP Enterprise License and Support, 3 Year</t>
  </si>
  <si>
    <t>LIC-MS125-48FP-5Y</t>
  </si>
  <si>
    <t>Meraki MS125-48FP Enterprise License and Support, 5 Year</t>
  </si>
  <si>
    <t>LIC-MS125-48FP-7Y</t>
  </si>
  <si>
    <t>Meraki MS125-48FP Enterprise License and Support, 7 Year</t>
  </si>
  <si>
    <t>LIC-MS125-48LP-10Y</t>
  </si>
  <si>
    <t>Meraki MS125-48LP Enterprise License and Support, 10 Year</t>
  </si>
  <si>
    <t>LIC-MS125-48LP-1Y</t>
  </si>
  <si>
    <t>Meraki MS125-48LP Enterprise License and Support, 1 Year</t>
  </si>
  <si>
    <t>LIC-MS125-48LP-3Y</t>
  </si>
  <si>
    <t>Meraki MS125-48LP Enterprise License and Support, 3 Year</t>
  </si>
  <si>
    <t>LIC-MS125-48LP-5Y</t>
  </si>
  <si>
    <t>Meraki MS125-48LP Enterprise License and Support, 5 Year</t>
  </si>
  <si>
    <t>LIC-MS125-48LP-7Y</t>
  </si>
  <si>
    <t>Meraki MS125-48LP Enterprise License and Support, 7 Year</t>
  </si>
  <si>
    <t>LIC-MS210-24-10YR</t>
  </si>
  <si>
    <t>LIC-MS210-24-1YR</t>
  </si>
  <si>
    <t>LIC-MS210-24-3YR</t>
  </si>
  <si>
    <t>LIC-MS210-24-5YR</t>
  </si>
  <si>
    <t>LIC-MS210-24-7YR</t>
  </si>
  <si>
    <t>LIC-MS210-24P-10YR</t>
  </si>
  <si>
    <t>LIC-MS210-24P-1YR</t>
  </si>
  <si>
    <t>LIC-MS210-24P-3YR</t>
  </si>
  <si>
    <t>LIC-MS210-24P-5YR</t>
  </si>
  <si>
    <t>LIC-MS210-24P-7YR</t>
  </si>
  <si>
    <t>LIC-MS210-48-10YR</t>
  </si>
  <si>
    <t>LIC-MS210-48-1YR</t>
  </si>
  <si>
    <t>LIC-MS210-48-3YR</t>
  </si>
  <si>
    <t>LIC-MS210-48-5YR</t>
  </si>
  <si>
    <t>LIC-MS210-48-7YR</t>
  </si>
  <si>
    <t>LIC-MS210-48FP-10Y</t>
  </si>
  <si>
    <t>LIC-MS210-48FP-1YR</t>
  </si>
  <si>
    <t>LIC-MS210-48FP-3YR</t>
  </si>
  <si>
    <t>LIC-MS210-48FP-5YR</t>
  </si>
  <si>
    <t>LIC-MS210-48FP-7YR</t>
  </si>
  <si>
    <t>LIC-MS210-48LP-10Y</t>
  </si>
  <si>
    <t>LIC-MS210-48LP-1YR</t>
  </si>
  <si>
    <t>LIC-MS210-48LP-3YR</t>
  </si>
  <si>
    <t>LIC-MS210-48LP-5YR</t>
  </si>
  <si>
    <t>LIC-MS210-48LP-7YR</t>
  </si>
  <si>
    <t>LIC-MS22-10YR</t>
  </si>
  <si>
    <t>LIC-MS22-1YR</t>
  </si>
  <si>
    <t>LIC-MS22-3YR</t>
  </si>
  <si>
    <t>LIC-MS22-5YR</t>
  </si>
  <si>
    <t>LIC-MS22-7YR</t>
  </si>
  <si>
    <t>LIC-MS220-24-10YR</t>
  </si>
  <si>
    <t>LIC-MS220-24-1YR</t>
  </si>
  <si>
    <t>LIC-MS220-24-3YR</t>
  </si>
  <si>
    <t>LIC-MS220-24-5YR</t>
  </si>
  <si>
    <t>LIC-MS220-24-7YR</t>
  </si>
  <si>
    <t>LIC-MS220-24P-10YR</t>
  </si>
  <si>
    <t>LIC-MS220-24P-1YR</t>
  </si>
  <si>
    <t>LIC-MS220-24P-3YR</t>
  </si>
  <si>
    <t>LIC-MS220-24P-5YR</t>
  </si>
  <si>
    <t>LIC-MS220-24P-7YR</t>
  </si>
  <si>
    <t>LIC-MS220-48-10YR</t>
  </si>
  <si>
    <t>LIC-MS220-48-1YR</t>
  </si>
  <si>
    <t>LIC-MS220-48-3YR</t>
  </si>
  <si>
    <t>LIC-MS220-48-5YR</t>
  </si>
  <si>
    <t>LIC-MS220-48-7YR</t>
  </si>
  <si>
    <t>LIC-MS220-48FP-10Y</t>
  </si>
  <si>
    <t>LIC-MS220-48FP-1YR</t>
  </si>
  <si>
    <t>LIC-MS220-48FP-3YR</t>
  </si>
  <si>
    <t>LIC-MS220-48FP-5YR</t>
  </si>
  <si>
    <t>LIC-MS220-48FP-7YR</t>
  </si>
  <si>
    <t>LIC-MS220-48LP-10Y</t>
  </si>
  <si>
    <t>LIC-MS220-48LP-1YR</t>
  </si>
  <si>
    <t>LIC-MS220-48LP-3YR</t>
  </si>
  <si>
    <t>LIC-MS220-48LP-5YR</t>
  </si>
  <si>
    <t>LIC-MS220-48LP-7YR</t>
  </si>
  <si>
    <t>LIC-MS220-8-10YR</t>
  </si>
  <si>
    <t>LIC-MS220-8-1YR</t>
  </si>
  <si>
    <t>LIC-MS220-8-3YR</t>
  </si>
  <si>
    <t>LIC-MS220-8-5YR</t>
  </si>
  <si>
    <t>LIC-MS220-8-7YR</t>
  </si>
  <si>
    <t>LIC-MS220-8P-10YR</t>
  </si>
  <si>
    <t>LIC-MS220-8P-1YR</t>
  </si>
  <si>
    <t>LIC-MS220-8P-3YR</t>
  </si>
  <si>
    <t>LIC-MS220-8P-5YR</t>
  </si>
  <si>
    <t>LIC-MS220-8P-7YR</t>
  </si>
  <si>
    <t>LIC-MS225-24-10YR</t>
  </si>
  <si>
    <t>LIC-MS225-24-1YR</t>
  </si>
  <si>
    <t>LIC-MS225-24-3YR</t>
  </si>
  <si>
    <t>LIC-MS225-24-5YR</t>
  </si>
  <si>
    <t>LIC-MS225-24-7YR</t>
  </si>
  <si>
    <t>LIC-MS225-24P-10YR</t>
  </si>
  <si>
    <t>LIC-MS225-24P-1YR</t>
  </si>
  <si>
    <t>LIC-MS225-24P-3YR</t>
  </si>
  <si>
    <t>LIC-MS225-24P-5YR</t>
  </si>
  <si>
    <t>LIC-MS225-24P-7YR</t>
  </si>
  <si>
    <t>LIC-MS225-48-10YR</t>
  </si>
  <si>
    <t>LIC-MS225-48-1YR</t>
  </si>
  <si>
    <t>LIC-MS225-48-3YR</t>
  </si>
  <si>
    <t>LIC-MS225-48-5YR</t>
  </si>
  <si>
    <t>LIC-MS225-48-7YR</t>
  </si>
  <si>
    <t>LIC-MS225-48FP-10Y</t>
  </si>
  <si>
    <t>LIC-MS225-48FP-1YR</t>
  </si>
  <si>
    <t>LIC-MS225-48FP-3YR</t>
  </si>
  <si>
    <t>LIC-MS225-48FP-5YR</t>
  </si>
  <si>
    <t>LIC-MS225-48FP-7YR</t>
  </si>
  <si>
    <t>LIC-MS225-48LP-10Y</t>
  </si>
  <si>
    <t>LIC-MS225-48LP-1YR</t>
  </si>
  <si>
    <t>LIC-MS225-48LP-3YR</t>
  </si>
  <si>
    <t>LIC-MS225-48LP-5YR</t>
  </si>
  <si>
    <t>LIC-MS225-48LP-7YR</t>
  </si>
  <si>
    <t>LIC-MS22P-10YR</t>
  </si>
  <si>
    <t>LIC-MS22P-1YR</t>
  </si>
  <si>
    <t>LIC-MS22P-3YR</t>
  </si>
  <si>
    <t>LIC-MS22P-5YR</t>
  </si>
  <si>
    <t>LIC-MS22P-7YR</t>
  </si>
  <si>
    <t>LIC-MS250-24-10YR</t>
  </si>
  <si>
    <t>LIC-MS250-24-1YR</t>
  </si>
  <si>
    <t>LIC-MS250-24-3YR</t>
  </si>
  <si>
    <t>LIC-MS250-24-5YR</t>
  </si>
  <si>
    <t>LIC-MS250-24-7YR</t>
  </si>
  <si>
    <t>LIC-MS250-24P-10YR</t>
  </si>
  <si>
    <t>LIC-MS250-24P-1YR</t>
  </si>
  <si>
    <t>LIC-MS250-24P-3YR</t>
  </si>
  <si>
    <t>LIC-MS250-24P-5YR</t>
  </si>
  <si>
    <t>LIC-MS250-24P-7YR</t>
  </si>
  <si>
    <t>LIC-MS250-48-10YR</t>
  </si>
  <si>
    <t>LIC-MS250-48-1YR</t>
  </si>
  <si>
    <t>LIC-MS250-48-3YR</t>
  </si>
  <si>
    <t>LIC-MS250-48-5YR</t>
  </si>
  <si>
    <t>LIC-MS250-48-7YR</t>
  </si>
  <si>
    <t>LIC-MS250-48FP-10Y</t>
  </si>
  <si>
    <t>LIC-MS250-48FP-1YR</t>
  </si>
  <si>
    <t>LIC-MS250-48FP-3YR</t>
  </si>
  <si>
    <t>LIC-MS250-48FP-5YR</t>
  </si>
  <si>
    <t>LIC-MS250-48FP-7YR</t>
  </si>
  <si>
    <t>LIC-MS250-48LP-10Y</t>
  </si>
  <si>
    <t>LIC-MS250-48LP-1YR</t>
  </si>
  <si>
    <t>LIC-MS250-48LP-3YR</t>
  </si>
  <si>
    <t>LIC-MS250-48LP-5YR</t>
  </si>
  <si>
    <t>LIC-MS250-48LP-7YR</t>
  </si>
  <si>
    <t>LIC-MS320-24-10YR</t>
  </si>
  <si>
    <t>LIC-MS320-24-1YR</t>
  </si>
  <si>
    <t>LIC-MS320-24-3YR</t>
  </si>
  <si>
    <t>LIC-MS320-24-5YR</t>
  </si>
  <si>
    <t>LIC-MS320-24-7YR</t>
  </si>
  <si>
    <t>LIC-MS320-24P-10YR</t>
  </si>
  <si>
    <t>LIC-MS320-24P-1YR</t>
  </si>
  <si>
    <t>LIC-MS320-24P-3YR</t>
  </si>
  <si>
    <t>LIC-MS320-24P-5YR</t>
  </si>
  <si>
    <t>LIC-MS320-24P-7YR</t>
  </si>
  <si>
    <t>LIC-MS320-48-10YR</t>
  </si>
  <si>
    <t>LIC-MS320-48-1YR</t>
  </si>
  <si>
    <t>LIC-MS320-48-3YR</t>
  </si>
  <si>
    <t>LIC-MS320-48-5YR</t>
  </si>
  <si>
    <t>LIC-MS320-48-7YR</t>
  </si>
  <si>
    <t>LIC-MS320-48FP-10Y</t>
  </si>
  <si>
    <t>LIC-MS320-48FP-1YR</t>
  </si>
  <si>
    <t>LIC-MS320-48FP-3YR</t>
  </si>
  <si>
    <t>LIC-MS320-48FP-5YR</t>
  </si>
  <si>
    <t>LIC-MS320-48FP-7YR</t>
  </si>
  <si>
    <t>LIC-MS320-48LP-10Y</t>
  </si>
  <si>
    <t>LIC-MS320-48LP-1YR</t>
  </si>
  <si>
    <t>LIC-MS320-48LP-3YR</t>
  </si>
  <si>
    <t>LIC-MS320-48LP-5YR</t>
  </si>
  <si>
    <t>LIC-MS320-48LP-7YR</t>
  </si>
  <si>
    <t>LIC-MS350-24-10YR</t>
  </si>
  <si>
    <t>LIC-MS350-24-1YR</t>
  </si>
  <si>
    <t>LIC-MS350-24-3YR</t>
  </si>
  <si>
    <t>LIC-MS350-24-5YR</t>
  </si>
  <si>
    <t>LIC-MS350-24-7YR</t>
  </si>
  <si>
    <t>LIC-MS350-24P-10YR</t>
  </si>
  <si>
    <t>LIC-MS350-24P-1YR</t>
  </si>
  <si>
    <t>LIC-MS350-24P-3YR</t>
  </si>
  <si>
    <t>LIC-MS350-24P-5YR</t>
  </si>
  <si>
    <t>LIC-MS350-24P-7YR</t>
  </si>
  <si>
    <t>LIC-MS350-24X-10YR</t>
  </si>
  <si>
    <t>LIC-MS350-24X-1YR</t>
  </si>
  <si>
    <t>LIC-MS350-24X-3YR</t>
  </si>
  <si>
    <t>LIC-MS350-24X-5YR</t>
  </si>
  <si>
    <t>LIC-MS350-24X-7YR</t>
  </si>
  <si>
    <t>LIC-MS350-48-10YR</t>
  </si>
  <si>
    <t>LIC-MS350-48-1YR</t>
  </si>
  <si>
    <t>LIC-MS350-48-3YR</t>
  </si>
  <si>
    <t>LIC-MS350-48-5YR</t>
  </si>
  <si>
    <t>LIC-MS350-48-7YR</t>
  </si>
  <si>
    <t>LIC-MS350-48FP-10Y</t>
  </si>
  <si>
    <t>LIC-MS350-48FP-1YR</t>
  </si>
  <si>
    <t>LIC-MS350-48FP-3YR</t>
  </si>
  <si>
    <t>LIC-MS350-48FP-5YR</t>
  </si>
  <si>
    <t>LIC-MS350-48FP-7YR</t>
  </si>
  <si>
    <t>LIC-MS350-48LP-10Y</t>
  </si>
  <si>
    <t>LIC-MS350-48LP-1YR</t>
  </si>
  <si>
    <t>LIC-MS350-48LP-3YR</t>
  </si>
  <si>
    <t>LIC-MS350-48LP-5YR</t>
  </si>
  <si>
    <t>LIC-MS350-48LP-7YR</t>
  </si>
  <si>
    <t>LIC-MS355-24X-10YR</t>
  </si>
  <si>
    <t>Meraki MS355-24X Enterprise License and Support, 10 Year</t>
  </si>
  <si>
    <t>LIC-MS355-24X-1YR</t>
  </si>
  <si>
    <t>Meraki MS355-24X Enterprise License and Support, 1 Year</t>
  </si>
  <si>
    <t>LIC-MS355-24X-3YR</t>
  </si>
  <si>
    <t>Meraki MS355-24X Enterprise License and Support, 3 Year</t>
  </si>
  <si>
    <t>LIC-MS355-24X-5YR</t>
  </si>
  <si>
    <t>Meraki MS355-24X Enterprise License and Support, 5 Year</t>
  </si>
  <si>
    <t>LIC-MS355-24X-7YR</t>
  </si>
  <si>
    <t>Meraki MS355-24X Enterprise License and Support, 7 Year</t>
  </si>
  <si>
    <t>LIC-MS355-24X2-10Y</t>
  </si>
  <si>
    <t>Meraki MS355-24X2 Enterprise License and Support, 10 Year</t>
  </si>
  <si>
    <t>LIC-MS355-24X2-1YR</t>
  </si>
  <si>
    <t>Meraki MS355-24X2 Enterprise License and Support, 1 Year</t>
  </si>
  <si>
    <t>LIC-MS355-24X2-3YR</t>
  </si>
  <si>
    <t>Meraki MS355-24X2 Enterprise License and Support, 3 Year</t>
  </si>
  <si>
    <t>LIC-MS355-24X2-5YR</t>
  </si>
  <si>
    <t>Meraki MS355-24X2 Enterprise License and Support, 5 Year</t>
  </si>
  <si>
    <t>LIC-MS355-24X2-7YR</t>
  </si>
  <si>
    <t>Meraki MS355-24X2 Enterprise License and Support, 7 Year</t>
  </si>
  <si>
    <t>LIC-MS355-48X-10YR</t>
  </si>
  <si>
    <t>Meraki MS355-48X Enterprise License and Support, 10 Year</t>
  </si>
  <si>
    <t>LIC-MS355-48X-1YR</t>
  </si>
  <si>
    <t>Meraki MS355-48X Enterprise License and Support, 1 Year</t>
  </si>
  <si>
    <t>LIC-MS355-48X-3YR</t>
  </si>
  <si>
    <t>Meraki MS355-48X Enterprise License and Support, 3 Year</t>
  </si>
  <si>
    <t>LIC-MS355-48X-5YR</t>
  </si>
  <si>
    <t>Meraki MS355-48X Enterprise License and Support, 5 Year</t>
  </si>
  <si>
    <t>LIC-MS355-48X-7YR</t>
  </si>
  <si>
    <t>Meraki MS355-48X Enterprise License and Support, 7 Year</t>
  </si>
  <si>
    <t>LIC-MS355-48X2-10Y</t>
  </si>
  <si>
    <t>Meraki MS355-48X2 Enterprise License and Support, 10 Year</t>
  </si>
  <si>
    <t>LIC-MS355-48X2-1YR</t>
  </si>
  <si>
    <t>Meraki MS355-48X2 Enterprise License and Support, 1 Year</t>
  </si>
  <si>
    <t>LIC-MS355-48X2-3YR</t>
  </si>
  <si>
    <t>Meraki MS355-48X2 Enterprise License and Support, 3 Year</t>
  </si>
  <si>
    <t>LIC-MS355-48X2-5YR</t>
  </si>
  <si>
    <t>Meraki MS355-48X2 Enterprise License and Support, 5 Year</t>
  </si>
  <si>
    <t>LIC-MS355-48X2-7YR</t>
  </si>
  <si>
    <t>Meraki MS355-48X2 Enterprise License and Support, 7 Year</t>
  </si>
  <si>
    <t>LIC-MS390-24A-10Y</t>
  </si>
  <si>
    <t>Meraki MS390 24-port Advanced License and Support, 10 Year</t>
  </si>
  <si>
    <t>LIC-MS390-24A-1D</t>
  </si>
  <si>
    <t>Meraki MS390 24-port Advanced License and Support-1 Day</t>
  </si>
  <si>
    <t>LIC-MS390-24A-1Y</t>
  </si>
  <si>
    <t>Meraki MS390 24-port Advanced License and Support, 1 Year</t>
  </si>
  <si>
    <t>LIC-MS390-24A-3Y</t>
  </si>
  <si>
    <t>Meraki MS390 24-port Advanced License and Support, 3 Year</t>
  </si>
  <si>
    <t>LIC-MS390-24A-5Y</t>
  </si>
  <si>
    <t>Meraki MS390 24-port Advanced License and Support, 5 Year</t>
  </si>
  <si>
    <t>LIC-MS390-24A-7Y</t>
  </si>
  <si>
    <t>Meraki MS390 24-port Advanced License and Support, 7 Year</t>
  </si>
  <si>
    <t>LIC-MS390-24E-10Y</t>
  </si>
  <si>
    <t>Meraki MS390 24-port Enterprise License and Support, 10 Year</t>
  </si>
  <si>
    <t>LIC-MS390-24E-1D</t>
  </si>
  <si>
    <t>Meraki MS390 24-port Enterprise License and Support-1 Day</t>
  </si>
  <si>
    <t>LIC-MS390-24E-1Y</t>
  </si>
  <si>
    <t>Meraki MS390 24-port Enterprise License and Support, 1 Year</t>
  </si>
  <si>
    <t>LIC-MS390-24E-3Y</t>
  </si>
  <si>
    <t>Meraki MS390 24-port Enterprise License and Support, 3 Year</t>
  </si>
  <si>
    <t>LIC-MS390-24E-5Y</t>
  </si>
  <si>
    <t>Meraki MS390 24-port Enterprise License and Support, 5 Year</t>
  </si>
  <si>
    <t>LIC-MS390-24E-7Y</t>
  </si>
  <si>
    <t>Meraki MS390 24-port Enterprise License and Support, 7 Year</t>
  </si>
  <si>
    <t>LIC-MS390-48A-10Y</t>
  </si>
  <si>
    <t>Meraki MS390 48-port Advanced License and Support, 10 Year</t>
  </si>
  <si>
    <t>LIC-MS390-48A-1D</t>
  </si>
  <si>
    <t>Meraki MS390 48-port Advanced License and Support-1 Day</t>
  </si>
  <si>
    <t>LIC-MS390-48A-1Y</t>
  </si>
  <si>
    <t>Meraki MS390 48-port Advanced License and Support, 1 Year</t>
  </si>
  <si>
    <t>LIC-MS390-48A-3Y</t>
  </si>
  <si>
    <t>Meraki MS390 48-port Advanced License and Support, 3 Year</t>
  </si>
  <si>
    <t>LIC-MS390-48A-5Y</t>
  </si>
  <si>
    <t>Meraki MS390 48-port Advanced License and Support, 5 Year</t>
  </si>
  <si>
    <t>LIC-MS390-48A-7Y</t>
  </si>
  <si>
    <t>Meraki MS390 48-port Advanced License and Support, 7 Year</t>
  </si>
  <si>
    <t>LIC-MS390-48E-10Y</t>
  </si>
  <si>
    <t>Meraki MS390 48-port Enterprise License and Support, 10 Year</t>
  </si>
  <si>
    <t>LIC-MS390-48E-1D</t>
  </si>
  <si>
    <t>Meraki MS390 48-port Enterprise License and Support-1 Day</t>
  </si>
  <si>
    <t>LIC-MS390-48E-1Y</t>
  </si>
  <si>
    <t>Meraki MS390 48-port Enterprise License and Support, 1 Year</t>
  </si>
  <si>
    <t>LIC-MS390-48E-3Y</t>
  </si>
  <si>
    <t>Meraki MS390 48-port Enterprise License and Support, 3 Year</t>
  </si>
  <si>
    <t>LIC-MS390-48E-5Y</t>
  </si>
  <si>
    <t>Meraki MS390 48-port Enterprise License and Support, 5 Year</t>
  </si>
  <si>
    <t>LIC-MS390-48E-7Y</t>
  </si>
  <si>
    <t>Meraki MS390 48-port Enterprise License and Support, 7 Year</t>
  </si>
  <si>
    <t>LIC-MS410-16-10YR</t>
  </si>
  <si>
    <t>LIC-MS410-16-1YR</t>
  </si>
  <si>
    <t>LIC-MS410-16-3YR</t>
  </si>
  <si>
    <t>LIC-MS410-16-5YR</t>
  </si>
  <si>
    <t>LIC-MS410-16-7YR</t>
  </si>
  <si>
    <t>LIC-MS410-32-10YR</t>
  </si>
  <si>
    <t>LIC-MS410-32-1YR</t>
  </si>
  <si>
    <t>LIC-MS410-32-3YR</t>
  </si>
  <si>
    <t>LIC-MS410-32-5YR</t>
  </si>
  <si>
    <t>LIC-MS410-32-7YR</t>
  </si>
  <si>
    <t>LIC-MS42-10YR</t>
  </si>
  <si>
    <t>LIC-MS42-1YR</t>
  </si>
  <si>
    <t>LIC-MS42-3YR</t>
  </si>
  <si>
    <t>LIC-MS42-5YR</t>
  </si>
  <si>
    <t>LIC-MS42-7YR</t>
  </si>
  <si>
    <t>LIC-MS420-24-10YR</t>
  </si>
  <si>
    <t>LIC-MS420-24-1YR</t>
  </si>
  <si>
    <t>LIC-MS420-24-3YR</t>
  </si>
  <si>
    <t>LIC-MS420-24-5YR</t>
  </si>
  <si>
    <t>LIC-MS420-24-7YR</t>
  </si>
  <si>
    <t>LIC-MS420-48-10YR</t>
  </si>
  <si>
    <t>LIC-MS420-48-1YR</t>
  </si>
  <si>
    <t>LIC-MS420-48-3YR</t>
  </si>
  <si>
    <t>LIC-MS420-48-5YR</t>
  </si>
  <si>
    <t>LIC-MS420-48-7YR</t>
  </si>
  <si>
    <t>LIC-MS425-16-10YR</t>
  </si>
  <si>
    <t>LIC-MS425-16-1YR</t>
  </si>
  <si>
    <t>LIC-MS425-16-3YR</t>
  </si>
  <si>
    <t>LIC-MS425-16-5YR</t>
  </si>
  <si>
    <t>LIC-MS425-16-7YR</t>
  </si>
  <si>
    <t>LIC-MS425-32-10YR</t>
  </si>
  <si>
    <t>LIC-MS425-32-1YR</t>
  </si>
  <si>
    <t>LIC-MS425-32-3YR</t>
  </si>
  <si>
    <t>LIC-MS425-32-5YR</t>
  </si>
  <si>
    <t>LIC-MS425-32-7YR</t>
  </si>
  <si>
    <t>LIC-MS42P-10YR</t>
  </si>
  <si>
    <t>LIC-MS42P-1YR</t>
  </si>
  <si>
    <t>LIC-MS42P-3YR</t>
  </si>
  <si>
    <t>LIC-MS42P-5YR</t>
  </si>
  <si>
    <t>LIC-MS42P-7YR</t>
  </si>
  <si>
    <t>LIC-MS450-12-10YR</t>
  </si>
  <si>
    <t>Meraki MS450-12 Enterprise License and Support, 10 Year</t>
  </si>
  <si>
    <t>LIC-MS450-12-1YR</t>
  </si>
  <si>
    <t>Meraki MS450-12 Enterprise License and Support, 1 Year</t>
  </si>
  <si>
    <t>LIC-MS450-12-3YR</t>
  </si>
  <si>
    <t>Meraki MS450-12 Enterprise License and Support, 3 Year</t>
  </si>
  <si>
    <t>LIC-MS450-12-5YR</t>
  </si>
  <si>
    <t>Meraki MS450-12 Enterprise License and Support, 5 Year</t>
  </si>
  <si>
    <t>LIC-MS450-12-7YR</t>
  </si>
  <si>
    <t>Meraki MS450-12 Enterprise License and Support, 7 Year</t>
  </si>
  <si>
    <t>LIC-MV-10YR</t>
  </si>
  <si>
    <t>LIC-MV-1YR</t>
  </si>
  <si>
    <t>LIC-MV-3YR</t>
  </si>
  <si>
    <t>LIC-MV-5YR</t>
  </si>
  <si>
    <t>LIC-MV-CA30-1Y</t>
  </si>
  <si>
    <t>Meraki MV 30 Day Cloud Archive License, 1YR</t>
  </si>
  <si>
    <t>LIC-MV-CA30-3Y</t>
  </si>
  <si>
    <t>Meraki MV 30 Day Cloud Archive License, 3YR</t>
  </si>
  <si>
    <t>LIC-MV-CA30-5Y</t>
  </si>
  <si>
    <t>Meraki MV 30 Day Cloud Archive License, 5YR</t>
  </si>
  <si>
    <t>LIC-MV-CA365-1Y</t>
  </si>
  <si>
    <t>Meraki MV 365 Day Cloud Archive License, 1YR</t>
  </si>
  <si>
    <t>LIC-MV-CA365-3Y</t>
  </si>
  <si>
    <t>Meraki MV 365 Day Cloud Archive License, 3YR</t>
  </si>
  <si>
    <t>LIC-MV-CA365-5Y</t>
  </si>
  <si>
    <t>LIC-MX100-ENT-10YR</t>
  </si>
  <si>
    <t>Meraki MX100 Enterprise License and Support, 10YR</t>
  </si>
  <si>
    <t>LIC-MX100-ENT-1YR</t>
  </si>
  <si>
    <t>Meraki MX100 Enterprise License and Support, 1YR</t>
  </si>
  <si>
    <t>LIC-MX100-ENT-3YR</t>
  </si>
  <si>
    <t>Meraki MX100 Enterprise License and Support, 3YR</t>
  </si>
  <si>
    <t>LIC-MX100-ENT-5YR</t>
  </si>
  <si>
    <t>Meraki MX100 Enterprise License and Support, 5YR</t>
  </si>
  <si>
    <t>LIC-MX100-ENT-7YR</t>
  </si>
  <si>
    <t>Meraki MX100 Enterprise License and Support, 7YR</t>
  </si>
  <si>
    <t>LIC-MX100-SEC-10YR</t>
  </si>
  <si>
    <t>Meraki MX100 Advanced Security License and Support, 10YR</t>
  </si>
  <si>
    <t>LIC-MX100-SEC-1YR</t>
  </si>
  <si>
    <t>Meraki MX100 Advanced Security License and Support, 1YR</t>
  </si>
  <si>
    <t>LIC-MX100-SEC-3YR</t>
  </si>
  <si>
    <t>Meraki MX100 Advanced Security License and Support, 3YR</t>
  </si>
  <si>
    <t>LIC-MX100-SEC-5YR</t>
  </si>
  <si>
    <t>Meraki MX100 Advanced Security License and Support, 5YR</t>
  </si>
  <si>
    <t>LIC-MX100-SEC-7YR</t>
  </si>
  <si>
    <t>Meraki MX100 Advanced Security License and Support, 7YR</t>
  </si>
  <si>
    <t>LIC-MX250-ENT-10YR</t>
  </si>
  <si>
    <t>Meraki MX250 Enterprise License and Support, 10YR</t>
  </si>
  <si>
    <t>LIC-MX250-ENT-1YR</t>
  </si>
  <si>
    <t>Meraki MX250 Enterprise License and Support, 1YR</t>
  </si>
  <si>
    <t>LIC-MX250-ENT-3YR</t>
  </si>
  <si>
    <t>Meraki MX250 Enterprise License and Support, 3YR</t>
  </si>
  <si>
    <t>LIC-MX250-ENT-5YR</t>
  </si>
  <si>
    <t>Meraki MX250 Enterprise License and Support, 5YR</t>
  </si>
  <si>
    <t>LIC-MX250-ENT-7YR</t>
  </si>
  <si>
    <t>Meraki MX250 Enterprise License and Support, 7YR</t>
  </si>
  <si>
    <t>LIC-MX250-SEC-10YR</t>
  </si>
  <si>
    <t>Meraki MX250 Advanced Security License and Support, 10YR</t>
  </si>
  <si>
    <t>LIC-MX250-SEC-1YR</t>
  </si>
  <si>
    <t>Meraki MX250 Advanced Security License and Support, 1YR</t>
  </si>
  <si>
    <t>LIC-MX250-SEC-3YR</t>
  </si>
  <si>
    <t>Meraki MX250 Advanced Security License and Support, 3YR</t>
  </si>
  <si>
    <t>LIC-MX250-SEC-5YR</t>
  </si>
  <si>
    <t>Meraki MX250 Advanced Security License and Support, 5YR</t>
  </si>
  <si>
    <t>LIC-MX250-SEC-7YR</t>
  </si>
  <si>
    <t>Meraki MX250 Advanced Security License and Support, 7YR</t>
  </si>
  <si>
    <t>LIC-MX400-ENT-10YR</t>
  </si>
  <si>
    <t>LIC-MX400-ENT-1YR</t>
  </si>
  <si>
    <t>LIC-MX400-ENT-3YR</t>
  </si>
  <si>
    <t>LIC-MX400-ENT-5YR</t>
  </si>
  <si>
    <t>LIC-MX400-ENT-7YR</t>
  </si>
  <si>
    <t>LIC-MX400-SEC-10YR</t>
  </si>
  <si>
    <t>LIC-MX400-SEC-1YR</t>
  </si>
  <si>
    <t>LIC-MX400-SEC-3YR</t>
  </si>
  <si>
    <t>LIC-MX400-SEC-5YR</t>
  </si>
  <si>
    <t>LIC-MX400-SEC-7YR</t>
  </si>
  <si>
    <t>LIC-MX450-ENT-10YR</t>
  </si>
  <si>
    <t>Meraki MX450 Enterprise License and Support, 10YR</t>
  </si>
  <si>
    <t>LIC-MX450-ENT-1YR</t>
  </si>
  <si>
    <t>Meraki MX450 Enterprise License and Support, 1YR</t>
  </si>
  <si>
    <t>LIC-MX450-ENT-3YR</t>
  </si>
  <si>
    <t>Meraki MX450 Enterprise License and Support, 3YR</t>
  </si>
  <si>
    <t>LIC-MX450-ENT-5YR</t>
  </si>
  <si>
    <t>Meraki MX450 Enterprise License and Support, 5YR</t>
  </si>
  <si>
    <t>LIC-MX450-ENT-7YR</t>
  </si>
  <si>
    <t>Meraki MX450 Enterprise License and Support, 7YR</t>
  </si>
  <si>
    <t>LIC-MX450-SEC-10YR</t>
  </si>
  <si>
    <t>Meraki MX450 Advanced Security License and Support, 10YR</t>
  </si>
  <si>
    <t>LIC-MX450-SEC-1YR</t>
  </si>
  <si>
    <t>Meraki MX450 Advanced Security License and Support, 1YR</t>
  </si>
  <si>
    <t>LIC-MX450-SEC-3YR</t>
  </si>
  <si>
    <t>Meraki MX450 Advanced Security License and Support, 3YR</t>
  </si>
  <si>
    <t>LIC-MX450-SEC-5YR</t>
  </si>
  <si>
    <t>Meraki MX450 Advanced Security License and Support, 5YR</t>
  </si>
  <si>
    <t>LIC-MX450-SEC-7YR</t>
  </si>
  <si>
    <t>Meraki MX450 Advanced Security License and Support, 7YR</t>
  </si>
  <si>
    <t>LIC-MX60-ENT-10YR</t>
  </si>
  <si>
    <t>EOS Meraki MX60 Enterprise License and Support, 10YR</t>
  </si>
  <si>
    <t>LIC-MX60-ENT-1YR</t>
  </si>
  <si>
    <t>EOS Meraki MX60 Enterprise License and Support, 1YR</t>
  </si>
  <si>
    <t>LIC-MX60-ENT-3YR</t>
  </si>
  <si>
    <t>EOS Meraki MX60 Enterprise License and Support, 3YR</t>
  </si>
  <si>
    <t>LIC-MX60-ENT-5YR</t>
  </si>
  <si>
    <t>EOS Meraki MX60 Enterprise License and Support, 5YR</t>
  </si>
  <si>
    <t>LIC-MX60-ENT-7YR</t>
  </si>
  <si>
    <t>EOS Meraki MX60 Enterprise License and Support, 7YR</t>
  </si>
  <si>
    <t>LIC-MX60-SEC-10YR</t>
  </si>
  <si>
    <t>EOS Meraki MX60 Advanced Security License and Support, 10YR</t>
  </si>
  <si>
    <t>LIC-MX60-SEC-1YR</t>
  </si>
  <si>
    <t>EOS Meraki MX60 Advanced Security License and Support, 1YR</t>
  </si>
  <si>
    <t>LIC-MX60-SEC-3YR</t>
  </si>
  <si>
    <t>EOS Meraki MX60 Advanced Security License and Support, 3YR</t>
  </si>
  <si>
    <t>LIC-MX60-SEC-5YR</t>
  </si>
  <si>
    <t>EOS Meraki MX60 Advanced Security License and Support, 5YR</t>
  </si>
  <si>
    <t>LIC-MX60-SEC-7YR</t>
  </si>
  <si>
    <t>EOS Meraki MX60 Advanced Security License and Support, 7YR</t>
  </si>
  <si>
    <t>LIC-MX600-ENT-10YR</t>
  </si>
  <si>
    <t>LIC-MX600-ENT-1YR</t>
  </si>
  <si>
    <t>LIC-MX600-ENT-3YR</t>
  </si>
  <si>
    <t>LIC-MX600-ENT-5YR</t>
  </si>
  <si>
    <t>LIC-MX600-ENT-7YR</t>
  </si>
  <si>
    <t>LIC-MX600-SEC-10YR</t>
  </si>
  <si>
    <t>LIC-MX600-SEC-1YR</t>
  </si>
  <si>
    <t>LIC-MX600-SEC-3YR</t>
  </si>
  <si>
    <t>LIC-MX600-SEC-5YR</t>
  </si>
  <si>
    <t>LIC-MX600-SEC-7YR</t>
  </si>
  <si>
    <t>LIC-MX60W-ENT-10YR</t>
  </si>
  <si>
    <t>EOS Meraki MX60W Enterprise License and Support, 10YR</t>
  </si>
  <si>
    <t>LIC-MX60W-ENT-1YR</t>
  </si>
  <si>
    <t>EOS Meraki MX60W Enterprise License and Support, 1YR</t>
  </si>
  <si>
    <t>LIC-MX60W-ENT-3YR</t>
  </si>
  <si>
    <t>EOS Meraki MX60W Enterprise License and Support, 3YR</t>
  </si>
  <si>
    <t>LIC-MX60W-ENT-5YR</t>
  </si>
  <si>
    <t>EOS Meraki MX60W Enterprise License and Support, 5YR</t>
  </si>
  <si>
    <t>LIC-MX60W-ENT-7YR</t>
  </si>
  <si>
    <t>EOS Meraki MX60W Enterprise License and Support, 7YR</t>
  </si>
  <si>
    <t>LIC-MX60W-SEC-10YR</t>
  </si>
  <si>
    <t>EOS Meraki MX60W Advanced Security License and Support, 10YR</t>
  </si>
  <si>
    <t>LIC-MX60W-SEC-1YR</t>
  </si>
  <si>
    <t>EOS Meraki MX60W Advanced Security License and Support, 1YR</t>
  </si>
  <si>
    <t>LIC-MX60W-SEC-3YR</t>
  </si>
  <si>
    <t>EOS Meraki MX60W Advanced Security License and Support, 3YR</t>
  </si>
  <si>
    <t>LIC-MX60W-SEC-5YR</t>
  </si>
  <si>
    <t>EOS Meraki MX60W Advanced Security License and Support, 5YR</t>
  </si>
  <si>
    <t>LIC-MX60W-SEC-7YR</t>
  </si>
  <si>
    <t>EOS Meraki MX60W Advanced Security License and Support, 7YR</t>
  </si>
  <si>
    <t>LIC-MX64-ENT-10YR</t>
  </si>
  <si>
    <t>Meraki MX64 Enterprise License and Support, 10YR</t>
  </si>
  <si>
    <t>LIC-MX64-ENT-1YR</t>
  </si>
  <si>
    <t>Meraki MX64 Enterprise License and Support, 1YR</t>
  </si>
  <si>
    <t>LIC-MX64-ENT-3YR</t>
  </si>
  <si>
    <t>Meraki MX64 Enterprise License and Support, 3YR</t>
  </si>
  <si>
    <t>LIC-MX64-ENT-5YR</t>
  </si>
  <si>
    <t>Meraki MX64 Enterprise License and Support, 5YR</t>
  </si>
  <si>
    <t>LIC-MX64-ENT-7YR</t>
  </si>
  <si>
    <t>Meraki MX64 Enterprise License and Support, 7YR</t>
  </si>
  <si>
    <t>LIC-MX64-SEC-10YR</t>
  </si>
  <si>
    <t>Meraki MX64 Advanced Security License and Support, 10YR</t>
  </si>
  <si>
    <t>LIC-MX64-SEC-1YR</t>
  </si>
  <si>
    <t>Meraki MX64 Advanced Security License and Support, 1YR</t>
  </si>
  <si>
    <t>LIC-MX64-SEC-3YR</t>
  </si>
  <si>
    <t>Meraki MX64 Advanced Security License and Support, 3YR</t>
  </si>
  <si>
    <t>LIC-MX64-SEC-5YR</t>
  </si>
  <si>
    <t>Meraki MX64 Advanced Security License and Support, 5YR</t>
  </si>
  <si>
    <t>LIC-MX64-SEC-7YR</t>
  </si>
  <si>
    <t>Meraki MX64 Advanced Security License and Support, 7YR</t>
  </si>
  <si>
    <t>LIC-MX64W-ENT-10YR</t>
  </si>
  <si>
    <t>Meraki MX64W Enterprise License and Support, 10YR</t>
  </si>
  <si>
    <t>LIC-MX64W-ENT-1YR</t>
  </si>
  <si>
    <t>Meraki MX64W Enterprise License and Support, 1YR</t>
  </si>
  <si>
    <t>LIC-MX64W-ENT-3YR</t>
  </si>
  <si>
    <t>Meraki MX64W Enterprise License and Support, 3YR</t>
  </si>
  <si>
    <t>LIC-MX64W-ENT-5YR</t>
  </si>
  <si>
    <t>Meraki MX64W Enterprise License and Support, 5YR</t>
  </si>
  <si>
    <t>LIC-MX64W-ENT-7YR</t>
  </si>
  <si>
    <t>Meraki MX64W Enterprise License and Support, 7YR</t>
  </si>
  <si>
    <t>LIC-MX64W-SEC-10YR</t>
  </si>
  <si>
    <t>Meraki MX64W Advanced Security License and Support, 10YR</t>
  </si>
  <si>
    <t>LIC-MX64W-SEC-1YR</t>
  </si>
  <si>
    <t>Meraki MX64W Advanced Security License and Support, 1YR</t>
  </si>
  <si>
    <t>LIC-MX64W-SEC-3YR</t>
  </si>
  <si>
    <t>Meraki MX64W Advanced Security License and Support, 3YR</t>
  </si>
  <si>
    <t>LIC-MX64W-SEC-5YR</t>
  </si>
  <si>
    <t>Meraki MX64W Advanced Security License and Support, 5YR</t>
  </si>
  <si>
    <t>LIC-MX64W-SEC-7YR</t>
  </si>
  <si>
    <t>Meraki MX64W Advanced Security License and Support, 7YR</t>
  </si>
  <si>
    <t>LIC-MX65-ENT-10YR</t>
  </si>
  <si>
    <t>EOS Meraki MX65 Enterprise License and Support, 10YR</t>
  </si>
  <si>
    <t>LIC-MX65-ENT-1YR</t>
  </si>
  <si>
    <t>EOS Meraki MX65 Enterprise License and Support, 1YR</t>
  </si>
  <si>
    <t>LIC-MX65-ENT-3YR</t>
  </si>
  <si>
    <t>EOS Meraki MX65 Enterprise License and Support, 3YR</t>
  </si>
  <si>
    <t>LIC-MX65-ENT-5YR</t>
  </si>
  <si>
    <t>EOS Meraki MX65 Enterprise License and Support, 5YR</t>
  </si>
  <si>
    <t>LIC-MX65-ENT-7YR</t>
  </si>
  <si>
    <t>EOS Meraki MX65 Enterprise License and Support, 7YR</t>
  </si>
  <si>
    <t>LIC-MX65-SEC-10YR</t>
  </si>
  <si>
    <t>EOS Meraki MX65 Advanced Security License and Support, 10YR</t>
  </si>
  <si>
    <t>LIC-MX65-SEC-1YR</t>
  </si>
  <si>
    <t>EOS Meraki MX65 Advanced Security License and Support, 1YR</t>
  </si>
  <si>
    <t>LIC-MX65-SEC-3YR</t>
  </si>
  <si>
    <t>EOS Meraki MX65 Advanced Security License and Support, 3YR</t>
  </si>
  <si>
    <t>LIC-MX65-SEC-5YR</t>
  </si>
  <si>
    <t>EOS Meraki MX65 Advanced Security License and Support, 5YR</t>
  </si>
  <si>
    <t>LIC-MX65-SEC-7YR</t>
  </si>
  <si>
    <t>EOS Meraki MX65 Advanced Security License and Support, 7YR</t>
  </si>
  <si>
    <t>LIC-MX65W-ENT-10YR</t>
  </si>
  <si>
    <t>EOS Meraki MX65W Enterprise License and Support, 10YR</t>
  </si>
  <si>
    <t>LIC-MX65W-ENT-1YR</t>
  </si>
  <si>
    <t>EOS Meraki MX65W Enterprise License and Support, 1YR</t>
  </si>
  <si>
    <t>LIC-MX65W-ENT-3YR</t>
  </si>
  <si>
    <t>EOS Meraki MX65W Enterprise License and Support, 3YR</t>
  </si>
  <si>
    <t>LIC-MX65W-ENT-5YR</t>
  </si>
  <si>
    <t>EOS Meraki MX65W Enterprise License and Support, 5YR</t>
  </si>
  <si>
    <t>LIC-MX65W-ENT-7YR</t>
  </si>
  <si>
    <t>EOS Meraki MX65W Enterprise License and Support, 7YR</t>
  </si>
  <si>
    <t>LIC-MX65W-SEC-10YR</t>
  </si>
  <si>
    <t>EOS Meraki MX65W Advanced Security License and Support, 10YR</t>
  </si>
  <si>
    <t>LIC-MX65W-SEC-1YR</t>
  </si>
  <si>
    <t>EOS Meraki MX65W Advanced Security License and Support, 1YR</t>
  </si>
  <si>
    <t>LIC-MX65W-SEC-3YR</t>
  </si>
  <si>
    <t>EOS Meraki MX65W Advanced Security License and Support, 3YR</t>
  </si>
  <si>
    <t>LIC-MX65W-SEC-5YR</t>
  </si>
  <si>
    <t>EOS Meraki MX65W Advanced Security License and Support, 5YR</t>
  </si>
  <si>
    <t>LIC-MX65W-SEC-7YR</t>
  </si>
  <si>
    <t>EOS Meraki MX65W Advanced Security License and Support, 7YR</t>
  </si>
  <si>
    <t>LIC-MX67-ENT-10YR</t>
  </si>
  <si>
    <t>Meraki MX67 Enterprise License and Support, 10YR</t>
  </si>
  <si>
    <t>LIC-MX67-ENT-1YR</t>
  </si>
  <si>
    <t>Meraki MX67 Enterprise License and Support, 1YR</t>
  </si>
  <si>
    <t>LIC-MX67-ENT-3YR</t>
  </si>
  <si>
    <t>Meraki MX67 Enterprise License and Support, 3YR</t>
  </si>
  <si>
    <t>LIC-MX67-ENT-5YR</t>
  </si>
  <si>
    <t>Meraki MX67 Enterprise License and Support, 5YR</t>
  </si>
  <si>
    <t>LIC-MX67-ENT-7YR</t>
  </si>
  <si>
    <t>Meraki MX67 Enterprise License and Support, 7YR</t>
  </si>
  <si>
    <t>LIC-MX67-SEC-10YR</t>
  </si>
  <si>
    <t>Meraki MX67 Advanced Security License and Support, 10YR</t>
  </si>
  <si>
    <t>LIC-MX67-SEC-1YR</t>
  </si>
  <si>
    <t>Meraki MX67 Advanced Security License and Support, 1YR</t>
  </si>
  <si>
    <t>LIC-MX67-SEC-3YR</t>
  </si>
  <si>
    <t>Meraki MX67 Advanced Security License and Support, 3YR</t>
  </si>
  <si>
    <t>LIC-MX67-SEC-5YR</t>
  </si>
  <si>
    <t>Meraki MX67 Advanced Security License and Support, 5YR</t>
  </si>
  <si>
    <t>LIC-MX67-SEC-7YR</t>
  </si>
  <si>
    <t>Meraki MX67 Advanced Security License and Support, 7YR</t>
  </si>
  <si>
    <t>LIC-MX67C-ENT-10YR</t>
  </si>
  <si>
    <t>Meraki MX67C Enterprise License and Support, 10YR</t>
  </si>
  <si>
    <t>LIC-MX67C-ENT-1YR</t>
  </si>
  <si>
    <t>Meraki MX67C Enterprise License and Support, 1YR</t>
  </si>
  <si>
    <t>LIC-MX67C-ENT-3YR</t>
  </si>
  <si>
    <t>Meraki MX67C Enterprise License and Support, 3YR</t>
  </si>
  <si>
    <t>LIC-MX67C-ENT-5YR</t>
  </si>
  <si>
    <t>Meraki MX67C Enterprise License and Support, 5YR</t>
  </si>
  <si>
    <t>LIC-MX67C-ENT-7YR</t>
  </si>
  <si>
    <t>Meraki MX67C Enterprise License and Support, 7YR</t>
  </si>
  <si>
    <t>LIC-MX67C-SEC-10YR</t>
  </si>
  <si>
    <t>Meraki MX67C Advanced Security License and Support, 10YR</t>
  </si>
  <si>
    <t>LIC-MX67C-SEC-1YR</t>
  </si>
  <si>
    <t>Meraki MX67C Advanced Security License and Support, 1YR</t>
  </si>
  <si>
    <t>LIC-MX67C-SEC-3YR</t>
  </si>
  <si>
    <t>Meraki MX67C Advanced Security License and Support, 3YR</t>
  </si>
  <si>
    <t>LIC-MX67C-SEC-5YR</t>
  </si>
  <si>
    <t>Meraki MX67C Advanced Security License and Support, 5YR</t>
  </si>
  <si>
    <t>LIC-MX67C-SEC-7YR</t>
  </si>
  <si>
    <t>Meraki MX67C Advanced Security License and Support, 7YR</t>
  </si>
  <si>
    <t>LIC-MX67W-ENT-10YR</t>
  </si>
  <si>
    <t>Meraki MX67W Enterprise License and Support, 10YR</t>
  </si>
  <si>
    <t>LIC-MX67W-ENT-1YR</t>
  </si>
  <si>
    <t>Meraki MX67W Enterprise License and Support, 1YR</t>
  </si>
  <si>
    <t>LIC-MX67W-ENT-3YR</t>
  </si>
  <si>
    <t>Meraki MX67W Enterprise License and Support, 3YR</t>
  </si>
  <si>
    <t>LIC-MX67W-ENT-5YR</t>
  </si>
  <si>
    <t>Meraki MX67W Enterprise License and Support, 5YR</t>
  </si>
  <si>
    <t>LIC-MX67W-ENT-7YR</t>
  </si>
  <si>
    <t>Meraki MX67W Enterprise License and Support, 7YR</t>
  </si>
  <si>
    <t>LIC-MX67W-SEC-10YR</t>
  </si>
  <si>
    <t>Meraki MX67W Advanced Security License and Support, 10YR</t>
  </si>
  <si>
    <t>LIC-MX67W-SEC-1YR</t>
  </si>
  <si>
    <t>Meraki MX67W Advanced Security License and Support, 1YR</t>
  </si>
  <si>
    <t>LIC-MX67W-SEC-3YR</t>
  </si>
  <si>
    <t>Meraki MX67W Advanced Security License and Support, 3YR</t>
  </si>
  <si>
    <t>LIC-MX67W-SEC-5YR</t>
  </si>
  <si>
    <t>Meraki MX67W Advanced Security License and Support, 5YR</t>
  </si>
  <si>
    <t>LIC-MX67W-SEC-7YR</t>
  </si>
  <si>
    <t>Meraki MX67W Advanced Security License and Support, 7YR</t>
  </si>
  <si>
    <t>LIC-MX68-ENT-10YR</t>
  </si>
  <si>
    <t>Meraki MX68 Enterprise License and Support, 10YR</t>
  </si>
  <si>
    <t>LIC-MX68-ENT-1YR</t>
  </si>
  <si>
    <t>Meraki MX68 Enterprise License and Support, 1YR</t>
  </si>
  <si>
    <t>LIC-MX68-ENT-3YR</t>
  </si>
  <si>
    <t>Meraki MX68 Enterprise License and Support, 3YR</t>
  </si>
  <si>
    <t>LIC-MX68-ENT-5YR</t>
  </si>
  <si>
    <t>Meraki MX68 Enterprise License and Support, 5YR</t>
  </si>
  <si>
    <t>LIC-MX68-ENT-7YR</t>
  </si>
  <si>
    <t>Meraki MX68 Enterprise License and Support, 7YR</t>
  </si>
  <si>
    <t>LIC-MX68-SEC-10YR</t>
  </si>
  <si>
    <t>Meraki MX68 Advanced Security License and Support, 10YR</t>
  </si>
  <si>
    <t>LIC-MX68-SEC-1YR</t>
  </si>
  <si>
    <t>Meraki MX68 Advanced Security License and Support, 1YR</t>
  </si>
  <si>
    <t>LIC-MX68-SEC-3YR</t>
  </si>
  <si>
    <t>Meraki MX68 Advanced Security License and Support, 3YR</t>
  </si>
  <si>
    <t>LIC-MX68-SEC-5YR</t>
  </si>
  <si>
    <t>Meraki MX68 Advanced Security License and Support, 5YR</t>
  </si>
  <si>
    <t>LIC-MX68-SEC-7YR</t>
  </si>
  <si>
    <t>Meraki MX68 Advanced Security License and Support, 7YR</t>
  </si>
  <si>
    <t>LIC-MX68CW-ENT-10Y</t>
  </si>
  <si>
    <t>Meraki MX68CW Enterprise License and Support, 10YR</t>
  </si>
  <si>
    <t>LIC-MX68CW-ENT-1YR</t>
  </si>
  <si>
    <t>Meraki MX68CW Enterprise License and Support, 1YR</t>
  </si>
  <si>
    <t>LIC-MX68CW-ENT-3YR</t>
  </si>
  <si>
    <t>Meraki MX68CW Enterprise License and Support, 3YR</t>
  </si>
  <si>
    <t>LIC-MX68CW-ENT-5YR</t>
  </si>
  <si>
    <t>Meraki MX68CW Enterprise License and Support, 5YR</t>
  </si>
  <si>
    <t>LIC-MX68CW-ENT-7YR</t>
  </si>
  <si>
    <t>Meraki MX68CW Enterprise License and Support, 7YR</t>
  </si>
  <si>
    <t>LIC-MX68CW-SEC-10Y</t>
  </si>
  <si>
    <t>Meraki MX68CW Advanced Security License and Support, 10YR</t>
  </si>
  <si>
    <t>LIC-MX68CW-SEC-1YR</t>
  </si>
  <si>
    <t>Meraki MX68CW Advanced Security License and Support, 1YR</t>
  </si>
  <si>
    <t>LIC-MX68CW-SEC-5YR</t>
  </si>
  <si>
    <t>Meraki MX68CW Advanced Security License and Support, 5YR</t>
  </si>
  <si>
    <t>LIC-MX68CW-SEC-7YR</t>
  </si>
  <si>
    <t>Meraki MX68CW Advanced Security License and Support, 7YR</t>
  </si>
  <si>
    <t>LIC-MX68W-ENT-10YR</t>
  </si>
  <si>
    <t>Meraki MX68W Enterprise License and Support, 10YR</t>
  </si>
  <si>
    <t>LIC-MX68W-ENT-1YR</t>
  </si>
  <si>
    <t>Meraki MX68W Enterprise License and Support, 1YR</t>
  </si>
  <si>
    <t>LIC-MX68W-ENT-3YR</t>
  </si>
  <si>
    <t>Meraki MX68W Enterprise License and Support, 3YR</t>
  </si>
  <si>
    <t>LIC-MX68W-ENT-5YR</t>
  </si>
  <si>
    <t>Meraki MX68W Enterprise License and Support, 5YR</t>
  </si>
  <si>
    <t>LIC-MX68W-ENT-7YR</t>
  </si>
  <si>
    <t>Meraki MX68W Enterprise License and Support, 7YR</t>
  </si>
  <si>
    <t>LIC-MX68W-SEC-10YR</t>
  </si>
  <si>
    <t>Meraki MX68W Advanced Security License and Support, 10YR</t>
  </si>
  <si>
    <t>LIC-MX68W-SEC-1YR</t>
  </si>
  <si>
    <t>Meraki MX68W Advanced Security License and Support, 1YR</t>
  </si>
  <si>
    <t>LIC-MX68W-SEC-3YR</t>
  </si>
  <si>
    <t>Meraki MX68W Advanced Security License and Support, 3YR</t>
  </si>
  <si>
    <t>LIC-MX68W-SEC-5YR</t>
  </si>
  <si>
    <t>Meraki MX68W Advanced Security License and Support, 5YR</t>
  </si>
  <si>
    <t>LIC-MX68W-SEC-7YR</t>
  </si>
  <si>
    <t>Meraki MX68W Advanced Security License and Support, 7YR</t>
  </si>
  <si>
    <t>LIC-MX80-ENT-10YR</t>
  </si>
  <si>
    <t>EOS Meraki MX80 Enterprise License and Support, 10YR</t>
  </si>
  <si>
    <t>LIC-MX80-ENT-1YR</t>
  </si>
  <si>
    <t>EOS Meraki MX80 Enterprise License and Support, 1YR</t>
  </si>
  <si>
    <t>LIC-MX80-ENT-3YR</t>
  </si>
  <si>
    <t>EOS Meraki MX80 Enterprise License and Support, 3YR</t>
  </si>
  <si>
    <t>LIC-MX80-ENT-5YR</t>
  </si>
  <si>
    <t>EOS Meraki MX80 Enterprise License and Support, 5YR</t>
  </si>
  <si>
    <t>LIC-MX80-ENT-7YR</t>
  </si>
  <si>
    <t>EOS Meraki MX80 Enterprise License and Support, 7YR</t>
  </si>
  <si>
    <t>LIC-MX80-SEC-10YR</t>
  </si>
  <si>
    <t>EOS Meraki MX80 Advanced Security License and Support, 10YR</t>
  </si>
  <si>
    <t>LIC-MX80-SEC-1YR</t>
  </si>
  <si>
    <t>EOS Meraki MX80 Advanced Security License and Support, 1YR</t>
  </si>
  <si>
    <t>LIC-MX80-SEC-3YR</t>
  </si>
  <si>
    <t>EOS Meraki MX80 Advanced Security License and Support, 3YR</t>
  </si>
  <si>
    <t>LIC-MX80-SEC-5YR</t>
  </si>
  <si>
    <t>EOS Meraki MX80 Advanced Security License and Support, 5YR</t>
  </si>
  <si>
    <t>LIC-MX80-SEC-7YR</t>
  </si>
  <si>
    <t>EOS Meraki MX80 Advanced Security License and Support, 7YR</t>
  </si>
  <si>
    <t>LIC-MX84-ENT-10YR</t>
  </si>
  <si>
    <t>Meraki MX84 Enterprise License and Support, 10YR</t>
  </si>
  <si>
    <t>LIC-MX84-ENT-1YR</t>
  </si>
  <si>
    <t>Meraki MX84 Enterprise License and Support, 1YR</t>
  </si>
  <si>
    <t>LIC-MX84-ENT-3YR</t>
  </si>
  <si>
    <t>Meraki MX84 Enterprise License and Support, 3YR</t>
  </si>
  <si>
    <t>LIC-MX84-ENT-5YR</t>
  </si>
  <si>
    <t>Meraki MX84 Enterprise License and Support, 5YR</t>
  </si>
  <si>
    <t>LIC-MX84-ENT-7YR</t>
  </si>
  <si>
    <t>Meraki MX84 Enterprise License and Support, 7YR</t>
  </si>
  <si>
    <t>LIC-MX84-SEC-10YR</t>
  </si>
  <si>
    <t>Meraki MX84 Advanced Security License and Support, 10YR</t>
  </si>
  <si>
    <t>LIC-MX84-SEC-1YR</t>
  </si>
  <si>
    <t>Meraki MX84 Advanced Security License and Support, 1YR</t>
  </si>
  <si>
    <t>LIC-MX84-SEC-3YR</t>
  </si>
  <si>
    <t>Meraki MX84 Advanced Security License and Support, 3YR</t>
  </si>
  <si>
    <t>LIC-MX84-SEC-5YR</t>
  </si>
  <si>
    <t>Meraki MX84 Advanced Security License and Support, 5YR</t>
  </si>
  <si>
    <t>LIC-MX84-SEC-7YR</t>
  </si>
  <si>
    <t>Meraki MX84 Advanced Security License and Support, 7YR</t>
  </si>
  <si>
    <t>LIC-MX90-ENT-10YR</t>
  </si>
  <si>
    <t>EOS Meraki MX90 Enterprise License and Support, 10YR</t>
  </si>
  <si>
    <t>LIC-MX90-ENT-1YR</t>
  </si>
  <si>
    <t>EOS Meraki MX90 Enterprise License and Support, 1YR</t>
  </si>
  <si>
    <t>LIC-MX90-ENT-3YR</t>
  </si>
  <si>
    <t>EOS Meraki MX90 Enterprise License and Support, 3YR</t>
  </si>
  <si>
    <t>LIC-MX90-ENT-5YR</t>
  </si>
  <si>
    <t>EOS Meraki MX90 Enterprise License and Support, 5YR</t>
  </si>
  <si>
    <t>LIC-MX90-ENT-7YR</t>
  </si>
  <si>
    <t>EOS Meraki MX90 Enterprise License and Support, 7YR</t>
  </si>
  <si>
    <t>LIC-MX90-SEC-10YR</t>
  </si>
  <si>
    <t>EOS Meraki MX90 Advanced Security License and Support, 10YR</t>
  </si>
  <si>
    <t>LIC-MX90-SEC-1YR</t>
  </si>
  <si>
    <t>EOS Meraki MX90 Advanced Security License and Support, 1YR</t>
  </si>
  <si>
    <t>LIC-MX90-SEC-3YR</t>
  </si>
  <si>
    <t>EOS Meraki MX90 Advanced Security License and Support, 3YR</t>
  </si>
  <si>
    <t>LIC-MX90-SEC-5YR</t>
  </si>
  <si>
    <t>EOS Meraki MX90 Advanced Security License and Support, 5YR</t>
  </si>
  <si>
    <t>LIC-MX90-SEC-7YR</t>
  </si>
  <si>
    <t>EOS Meraki MX90 Advanced Security License and Support, 7YR</t>
  </si>
  <si>
    <t>LIC-Z1-ENT-10YR</t>
  </si>
  <si>
    <t>LIC-Z1-ENT-1YR</t>
  </si>
  <si>
    <t>LIC-Z1-ENT-3YR</t>
  </si>
  <si>
    <t>LIC-Z1-ENT-5YR</t>
  </si>
  <si>
    <t>LIC-Z1-ENT-7YR</t>
  </si>
  <si>
    <t>LIC-Z3-ENT-10YR</t>
  </si>
  <si>
    <t>LIC-Z3-ENT-1YR</t>
  </si>
  <si>
    <t>LIC-Z3-ENT-3YR</t>
  </si>
  <si>
    <t>LIC-Z3-ENT-5YR</t>
  </si>
  <si>
    <t>LIC-Z3-ENT-7YR</t>
  </si>
  <si>
    <t>LIC-Z3C-ENT-10YR</t>
  </si>
  <si>
    <t>Meraki Z3C Enterprise License and Support, 10YR</t>
  </si>
  <si>
    <t>LIC-Z3C-ENT-1YR</t>
  </si>
  <si>
    <t>Meraki Z3C Enterprise License and Support, 1YR</t>
  </si>
  <si>
    <t>LIC-Z3C-ENT-3YR</t>
  </si>
  <si>
    <t>Meraki Z3C Enterprise License and Support, 3YR</t>
  </si>
  <si>
    <t>LIC-Z3C-ENT-5YR</t>
  </si>
  <si>
    <t>Meraki Z3C Enterprise License and Support, 5YR</t>
  </si>
  <si>
    <t>LIC-Z3C-ENT-7YR</t>
  </si>
  <si>
    <t>Meraki Z3C Enterprise License and Support, 7YR</t>
  </si>
  <si>
    <t>LIC-MX68CW-SEC-3YR</t>
  </si>
  <si>
    <t>Meraki MX68CW Advanced Security License and Support, 3YR</t>
  </si>
  <si>
    <t>L-N1K-SUP-TRANSFER</t>
  </si>
  <si>
    <t>N1K Support Transfer Promo, Qty 32</t>
  </si>
  <si>
    <t>N1K-VLCPU-32-ADV</t>
  </si>
  <si>
    <t>Nexus 1000V Adv Ed eDelivery Multi-Hypervisor License Qty 32</t>
  </si>
  <si>
    <t>N1K-VLCPU-96-ADV</t>
  </si>
  <si>
    <t>Nexus 1000V Adv Ed eDelivery Multi-Hypervisor License Qty 96</t>
  </si>
  <si>
    <t>L-N1K-V-ADV-SUPP</t>
  </si>
  <si>
    <t>Support ONLY for Nexus 1000V Advanced Edition (NO License)</t>
  </si>
  <si>
    <t>L-DCNM-L-N3K-K9=</t>
  </si>
  <si>
    <t>DCNM for LAN Avanced Edt. for Nexus 3000</t>
  </si>
  <si>
    <t>N3064T-16T-UPG=</t>
  </si>
  <si>
    <t>Nexus 3064T 16 port License upgrade Spare</t>
  </si>
  <si>
    <t>N3K-16T-UPG=</t>
  </si>
  <si>
    <t>Nexus 3k 16 port License upgrade Spare</t>
  </si>
  <si>
    <t>N3K-LAN1K9=</t>
  </si>
  <si>
    <t>N3548-24P-LIC</t>
  </si>
  <si>
    <t>Nexus 3524 Factory Installed 24 port license</t>
  </si>
  <si>
    <t>N3548-24P-UPG=</t>
  </si>
  <si>
    <t>Nexus 3548 24 port license upgrade</t>
  </si>
  <si>
    <t>L-N5000FMS1K9</t>
  </si>
  <si>
    <t>Nexus 5000 Fabric Manager Server License (eDelivery)</t>
  </si>
  <si>
    <t>DCNM for LAN Advanced Edt. for Nexus 5000</t>
  </si>
  <si>
    <t>N56-BAS1K9</t>
  </si>
  <si>
    <t>Nexus 5600 Series LAN Base License</t>
  </si>
  <si>
    <t>N56-LAN1K9</t>
  </si>
  <si>
    <t>Nexus 5600 Series LAN Enterprise License</t>
  </si>
  <si>
    <t>N56-LAN1K9-P</t>
  </si>
  <si>
    <t>Limited Time Promotion for Nexus 5600 Series LAN Enterprise</t>
  </si>
  <si>
    <t>N56-LAN1K9=</t>
  </si>
  <si>
    <t>N56-VMFEX9</t>
  </si>
  <si>
    <t>Nexus 5600 VM-FEX license</t>
  </si>
  <si>
    <t>N56-VMFEX9=</t>
  </si>
  <si>
    <t>Nexus 56128 Enhanced Layer 2 License</t>
  </si>
  <si>
    <t>N56128-EL2-SSK9=</t>
  </si>
  <si>
    <t>N5672-EL2-P-SSK9</t>
  </si>
  <si>
    <t>Limited Time Promotion-Nexus 5672 Enhanced Layer 2 License</t>
  </si>
  <si>
    <t>N5672-EL2-SSK9</t>
  </si>
  <si>
    <t>Nexus 5672 Enhanced Layer 2 License</t>
  </si>
  <si>
    <t>N5K-DFA-P1</t>
  </si>
  <si>
    <t>Nexus DFA production support</t>
  </si>
  <si>
    <t>L-DCNM-LS-N77K9=</t>
  </si>
  <si>
    <t>DCNM for SAN and LAN Advanced Edt. for Nexus 7700 Chassis</t>
  </si>
  <si>
    <t>L-BL-AUTO-SUP-6M=</t>
  </si>
  <si>
    <t>BladeLogic-Automation-Base Support License for 6 Months</t>
  </si>
  <si>
    <t>L-CLM-SUP-1Y-PERP=</t>
  </si>
  <si>
    <t>CLM Product Support License for 1 Year - Perpetual</t>
  </si>
  <si>
    <t>L-DCNM-L-N77-K9=</t>
  </si>
  <si>
    <t>DCNM for LAN Advanced Edt. for Nexus 7700 Chassis</t>
  </si>
  <si>
    <t>L-DCNM-N7K-K9=</t>
  </si>
  <si>
    <t>DCNM LAN Enterprise Lic for one Nexus 7000 Chassis eDelivery</t>
  </si>
  <si>
    <t>L-N77-FCOE-F248XP=</t>
  </si>
  <si>
    <t>FCoE License for Nexus 7700 48-port 10G SFP+ (F2E)</t>
  </si>
  <si>
    <t>L-N77-SAN1K9=</t>
  </si>
  <si>
    <t>Nexus 7700 SAN Enterprise License eDelivery</t>
  </si>
  <si>
    <t>L-N77-VDC1K9=</t>
  </si>
  <si>
    <t>Nexus 7700 incremental VDC license (+4 VDC per license)</t>
  </si>
  <si>
    <t>L-N7K-ADV1K9=</t>
  </si>
  <si>
    <t>Nexus 7000 Adv LAN Enterprise Lic (VDC, CTS ONLY) eDelivery</t>
  </si>
  <si>
    <t>L-N7K-C7010-XL=</t>
  </si>
  <si>
    <t>Nexus 7010 Scalable Feature License eDelivery</t>
  </si>
  <si>
    <t>L-N7K-C7018-XL=</t>
  </si>
  <si>
    <t>Nexus 7018 Scalable Feature License eDelivery</t>
  </si>
  <si>
    <t>L-N7K-EL21K9=</t>
  </si>
  <si>
    <t>L-N7K-FCOEF132XP=</t>
  </si>
  <si>
    <t>FCoE License for Nexus 7000 32-port 10G SFP+ (F1) eDelivery</t>
  </si>
  <si>
    <t>L-N7K-LAN1K9=</t>
  </si>
  <si>
    <t>Nexus 7000 LAN Enterprise License (L3 protocols) eDelivery</t>
  </si>
  <si>
    <t>L-N7K-MPLS1K9=</t>
  </si>
  <si>
    <t>Nexus 7000 MPLS License</t>
  </si>
  <si>
    <t>L-N7K-SAN1K9=</t>
  </si>
  <si>
    <t>Nexus 7000 SAN Enterprise License eDelivery</t>
  </si>
  <si>
    <t>L-N7K-TRS1K9=</t>
  </si>
  <si>
    <t>Nexus 7000 Transport Services License (OTV/LISP) eDelivery</t>
  </si>
  <si>
    <t>L-N7K-VDC1K9=</t>
  </si>
  <si>
    <t>Nexus 7000 incremental VDC license (+4 VDC per license)</t>
  </si>
  <si>
    <t>N77-MPLS1K9</t>
  </si>
  <si>
    <t>Nexus 7700 MPLS License</t>
  </si>
  <si>
    <t>N77-MPLS1K9=</t>
  </si>
  <si>
    <t>N7K-ADV1K9</t>
  </si>
  <si>
    <t>Nexus 7000 Advanced LAN Enterprise License (VDC, CTS ONLY)</t>
  </si>
  <si>
    <t>N7K-ADV1K9=</t>
  </si>
  <si>
    <t>N7K-EL21K9</t>
  </si>
  <si>
    <t>N7K-EL21K9=</t>
  </si>
  <si>
    <t>N7K-FCOE-348XP=</t>
  </si>
  <si>
    <t>FCoE License for Nexus 7000 48-port 10G SFP+ (F3)</t>
  </si>
  <si>
    <t>N7K-FCOEF248XP=</t>
  </si>
  <si>
    <t>FCoE License for Nexus 7000 48-port 10G SFP+ (F2), Spare</t>
  </si>
  <si>
    <t>N7K-MPLS1K9</t>
  </si>
  <si>
    <t>N7K-MPLS1K9=</t>
  </si>
  <si>
    <t>N7K-TRS1K9</t>
  </si>
  <si>
    <t>Nexus 7000 Transport Services License (OTV/LISP)</t>
  </si>
  <si>
    <t>N7K-VDC1K9=</t>
  </si>
  <si>
    <t>R-DCNM-SVR-70-K9=</t>
  </si>
  <si>
    <t>N77-C7702-5LSB-P1</t>
  </si>
  <si>
    <t>Inc N7702 LAN,VDC,TRS,EL2,DCNM License - Promotion</t>
  </si>
  <si>
    <t>N77-C7702-SBUN-P1</t>
  </si>
  <si>
    <t>Inc N7702 LAN,VDC,TRS,EL2,DCNM,DCNMSAN,MPLS,SAN</t>
  </si>
  <si>
    <t>N77-C7706-SBUN-P1</t>
  </si>
  <si>
    <t>Inc. LAN,VDC,TRS,EL2,DCNM,DCNMSAN,MPLS,SAN</t>
  </si>
  <si>
    <t>N77-C7710-SBUN-P1</t>
  </si>
  <si>
    <t>N77-C7718-SBUN-P1</t>
  </si>
  <si>
    <t>N7K-C7004-5LSB-P1</t>
  </si>
  <si>
    <t>Inc N7004 LAN,ADV,TRS,EL2,DCNM License - Promotion</t>
  </si>
  <si>
    <t>N7K-C7004-5LSB-P1=</t>
  </si>
  <si>
    <t>N7K-C7004-SBUN-P1</t>
  </si>
  <si>
    <t>Inc N7004 LAN,ADV,TRS,EL2,DCNM,DCNMSAN,MPLS,SAN,XL - Promo</t>
  </si>
  <si>
    <t>N7K-C7004-SBUN-P1=</t>
  </si>
  <si>
    <t>Inc. LAN,ADV,TRS,EL2,DCNM,DCNMSAN,MPLS,SAN,XL - Promotion</t>
  </si>
  <si>
    <t>N7K-C7010-SBUN-P1</t>
  </si>
  <si>
    <t>N7K-C7010-SBUN-P1=</t>
  </si>
  <si>
    <t>N7K-C7018-SBUN-P1</t>
  </si>
  <si>
    <t>N7K-C7018-SBUN-P1=</t>
  </si>
  <si>
    <t>N7K-DFA-P1</t>
  </si>
  <si>
    <t>N7K-SBUN-P1</t>
  </si>
  <si>
    <t>Includes LAN, ADV, TRS, EL2, DCNM License - Promotion</t>
  </si>
  <si>
    <t>N7K-SBUN-P1=</t>
  </si>
  <si>
    <t>N77-EL21K9</t>
  </si>
  <si>
    <t>Nexus 7700 Enhanced Layer 2 License (FabricPath)</t>
  </si>
  <si>
    <t>N77-EL21K9=</t>
  </si>
  <si>
    <t>N77-FCOE-F248XP</t>
  </si>
  <si>
    <t>N77-FCOE-F348XP</t>
  </si>
  <si>
    <t>FCoE License for Nexus 7700 48-port 10G SFP+ (F3)</t>
  </si>
  <si>
    <t>N77-LAN1K9=</t>
  </si>
  <si>
    <t>N77-TRS1K9</t>
  </si>
  <si>
    <t>Nexus 7700 Transport Services License (OTV/LISP)</t>
  </si>
  <si>
    <t>N77-TRS1K9=</t>
  </si>
  <si>
    <t>N77-VDC1K9=</t>
  </si>
  <si>
    <t>N77-DFA-P1</t>
  </si>
  <si>
    <t>N77-SBUN-P1</t>
  </si>
  <si>
    <t>N77-SBUN-P2</t>
  </si>
  <si>
    <t>N77-SBUN-P2=</t>
  </si>
  <si>
    <t>L-N93-LAN1K9=</t>
  </si>
  <si>
    <t>Nexus 9300 LAN Enterprise License (L3 protocols) eDelivery</t>
  </si>
  <si>
    <t>N93-LAN1K9=</t>
  </si>
  <si>
    <t>LAN Enterprise License for Nexus 9300 Platform</t>
  </si>
  <si>
    <t>N93-LIC-BUN-P1</t>
  </si>
  <si>
    <t>N9300 LAN and ACI Software License Bundle PAK</t>
  </si>
  <si>
    <t>N93-LIC-BUN-P1=</t>
  </si>
  <si>
    <t>N93-LIC-BUN-P2=</t>
  </si>
  <si>
    <t>N9300 LAN and ACI Software License Bundle PAK, 9332</t>
  </si>
  <si>
    <t>N93-LIC-BUN-P3=</t>
  </si>
  <si>
    <t>N93-SERVICES1K9</t>
  </si>
  <si>
    <t>L-DCNM-N95-K9=</t>
  </si>
  <si>
    <t>DCNM LAN Enterprise Lic for one Nexus 9500 Chassis eDelivery</t>
  </si>
  <si>
    <t>L-N95-LAN1K9=</t>
  </si>
  <si>
    <t>Nexus 9500 LAN Enterprise License (L3 protocols) eDelivery</t>
  </si>
  <si>
    <t>N95-FNPV1K9</t>
  </si>
  <si>
    <t>FCOE NPV License for 9500 Series Switches</t>
  </si>
  <si>
    <t>N95-LAN1K9</t>
  </si>
  <si>
    <t>LAN Enterprise License for Nexus 9500 Platform</t>
  </si>
  <si>
    <t>N95-LAN1K9=</t>
  </si>
  <si>
    <t>N95-SERVICES1K9</t>
  </si>
  <si>
    <t>Nexus 9500 Network Services (includes ITD)</t>
  </si>
  <si>
    <t>L-NDB-FX-SWT-K9=</t>
  </si>
  <si>
    <t>Tap/SPAN Agg lic for 1 Cisco Nexus Fixed Switch</t>
  </si>
  <si>
    <t>L-NDB-MODL-SWT-K9=</t>
  </si>
  <si>
    <t>Tap/SPAN agg lic for 1 Cisco Nexus Modular Swt &gt; 6 slots</t>
  </si>
  <si>
    <t>L-NDB-MODM-SWT-K9=</t>
  </si>
  <si>
    <t>Tap/SPAN agg lic for 1 Cisco Nexus Modular Swt upto 6 slots</t>
  </si>
  <si>
    <t>NDB-FX-SWT-K9</t>
  </si>
  <si>
    <t>C1-PI-LFAS-2K3K-D</t>
  </si>
  <si>
    <t>PI Lifecycle &amp; Assurance C2K/3K for Support only (No Lic)</t>
  </si>
  <si>
    <t>C3560CX-12-DNAE</t>
  </si>
  <si>
    <t>C3560CX DNA Essentials 12-Port Term License</t>
  </si>
  <si>
    <t>C1A1TAIRK9-3Y</t>
  </si>
  <si>
    <t>C1A1TAIRK9-5Y</t>
  </si>
  <si>
    <t>DNAC1E-OP-50M-3Y</t>
  </si>
  <si>
    <t>DNAC1 Essentials On-Prem 50mbps Subscription 3Y</t>
  </si>
  <si>
    <t>QVPC-00-LIC-PAK</t>
  </si>
  <si>
    <t>QvPC License Pack - Configurable</t>
  </si>
  <si>
    <t>SLES-2S-GC-1S</t>
  </si>
  <si>
    <t>SUSE Linux GEO Clustering for HA (1-2 CPU); 1yr Sns</t>
  </si>
  <si>
    <t>SLES-2S-GC-3S</t>
  </si>
  <si>
    <t>SUSE Linux GEO Clustering for HA (1-2 CPU); 3yr SnS</t>
  </si>
  <si>
    <t>SLES-2S-GC-5S</t>
  </si>
  <si>
    <t>SUSE Linux GEO Clustering for HA (1-2 CPU); 5yr SnS</t>
  </si>
  <si>
    <t>SLES-2S-HA-1S</t>
  </si>
  <si>
    <t>SUSE Linux High Availability Ext (1-2 CPU); 1yr SnS</t>
  </si>
  <si>
    <t>SLES-2S-HA-3S</t>
  </si>
  <si>
    <t>SUSE Linux High Availability Ext (1-2 CPU); 3yr SnS</t>
  </si>
  <si>
    <t>SLES-2S-HA-5S</t>
  </si>
  <si>
    <t>SUSE Linux High Availability Ext (1-2 CPU); 5yr SnS</t>
  </si>
  <si>
    <t>SLES-2S2V-1A</t>
  </si>
  <si>
    <t>SUSE Linux Enterprise Svr (1-2 CPU,1-2 VM); 1-Yr Support Req</t>
  </si>
  <si>
    <t>SLES-2S2V-1S</t>
  </si>
  <si>
    <t>SUSE Linux Enterprise Svr (1-2 CPU,1-2 VM); Prio 1-Yr SnS</t>
  </si>
  <si>
    <t>SLES-2S2V-3A</t>
  </si>
  <si>
    <t>SUSE Linux Enterprise Svr (1-2 CPU,1-2 VM); 3-Yr Support Req</t>
  </si>
  <si>
    <t>SLES-2S2V-3S</t>
  </si>
  <si>
    <t>SUSE Linux Enterprise Svr (1-2 CPU,1-2 VM); Prio 3-Yr SnS</t>
  </si>
  <si>
    <t>SLES-2S2V-5A</t>
  </si>
  <si>
    <t>SUSE Linux Enterprise Svr (1-2 CPU,1-2 VM); 5-Yr Support Req</t>
  </si>
  <si>
    <t>SLES-2S2V-5S</t>
  </si>
  <si>
    <t>SUSE Linux Enterprise Svr (1-2 CPU,1-2 VM); Prio 5-Yr SnS</t>
  </si>
  <si>
    <t>SLES-2SUV-1A</t>
  </si>
  <si>
    <t>SUSE Linux Enterprise Svr (1-2 CPU,Unl VM); 1-Yr Support Req</t>
  </si>
  <si>
    <t>SLES-2SUV-1S</t>
  </si>
  <si>
    <t>SUSE Linux Enterprise Svr (1-2 CPU,Unl VM); Prio 1-Yr SnS</t>
  </si>
  <si>
    <t>SLES-2SUV-3A</t>
  </si>
  <si>
    <t>SUSE Linux Enterprise Svr (1-2 CPU,Unl VM); 3-Yr Support Req</t>
  </si>
  <si>
    <t>SLES-2SUV-3S</t>
  </si>
  <si>
    <t>SUSE Linux Enterprise Svr (1-2 CPU,Unl VM); Prio 3-Yr SnS</t>
  </si>
  <si>
    <t>SLES-2SUV-5A</t>
  </si>
  <si>
    <t>SUSE Linux Enterprise Svr (1-2 CPU,Unl VM); 5-Yr Support Req</t>
  </si>
  <si>
    <t>SLES-2SUV-5S</t>
  </si>
  <si>
    <t>SUSE Linux Enterprise Svr (1-2 CPU,Unl VM); Prio 5-Yr SnS</t>
  </si>
  <si>
    <t>SLES-SAP-2S2V-1A</t>
  </si>
  <si>
    <t>SLES-SAP-2S2V-1S</t>
  </si>
  <si>
    <t>SLES for SAP Apps (1-2 CPU, 1-2 VM); Priority 1-Yr SnS</t>
  </si>
  <si>
    <t>SLES-SAP-2S2V-3A</t>
  </si>
  <si>
    <t>SLES-SAP-2S2V-3S</t>
  </si>
  <si>
    <t>SLES for SAP Apps (1-2 CPU, 1-2 VM); Priority 3-Yr SnS</t>
  </si>
  <si>
    <t>SLES-SAP-2S2V-5A</t>
  </si>
  <si>
    <t>SLES-SAP-2S2V-5S</t>
  </si>
  <si>
    <t>SLES for SAP Apps (1-2 CPU, 1-2 VM); Priority 5-Yr SnS</t>
  </si>
  <si>
    <t>SLES-SAP-2SUV-1A</t>
  </si>
  <si>
    <t>SLES-SAP-2SUV-1S</t>
  </si>
  <si>
    <t>SLES for SAP Apps (1-2 CPU, Unl VM); Priority 1-Yr SnS</t>
  </si>
  <si>
    <t>SLES-SAP-2SUV-3A</t>
  </si>
  <si>
    <t>SLES-SAP-2SUV-3S</t>
  </si>
  <si>
    <t>SLES for SAP Apps (1-2 CPU, Unl VM); Priority 3-Yr SnS</t>
  </si>
  <si>
    <t>SLES-SAP-2SUV-5A</t>
  </si>
  <si>
    <t>SLES-SAP-2SUV-5S</t>
  </si>
  <si>
    <t>SLES for SAP Apps (1-2 CPU, Unl VM); Priority 5-Yr SnS</t>
  </si>
  <si>
    <t>L-WAAS-CNTRL-MGR=</t>
  </si>
  <si>
    <t>Cisco WAAS Central Manager License (1 per mgmt appliance)</t>
  </si>
  <si>
    <t>L-WAAS-ENT-APL=</t>
  </si>
  <si>
    <t>Cisco WAAS Enterprise License for 1 WAE Appliance</t>
  </si>
  <si>
    <t>L-WAAS-TRN-APL=</t>
  </si>
  <si>
    <t>Cisco WAAS Transport License for 1 WAE Appliance</t>
  </si>
  <si>
    <t>L-WAAS-VIDEOWMAPL=</t>
  </si>
  <si>
    <t>WAAS Video License for Windows</t>
  </si>
  <si>
    <t>L-WAAS-VIDEOWMNM=</t>
  </si>
  <si>
    <t>L-WAASTRN2ENTAPL=</t>
  </si>
  <si>
    <t>WAAS Transport to WAAS Enterprise upgrade license for 1 WAE</t>
  </si>
  <si>
    <t>LIC-1300-VWAAS</t>
  </si>
  <si>
    <t>License for 1300 optimized connections</t>
  </si>
  <si>
    <t>LIC-50K-VWAAS</t>
  </si>
  <si>
    <t>License for 50000 optimized connections</t>
  </si>
  <si>
    <t>LIC-6K-VWAAS</t>
  </si>
  <si>
    <t>License for 6000 optimized connections</t>
  </si>
  <si>
    <t>LIC-750-VWAAS</t>
  </si>
  <si>
    <t>License for 750 optimized connections</t>
  </si>
  <si>
    <t>LIC-VCM-1000N</t>
  </si>
  <si>
    <t>License to manage up to 1000 WAAS Nodes</t>
  </si>
  <si>
    <t>LIC-VCM-100N</t>
  </si>
  <si>
    <t>License to manage up to 100 WAAS Nodes</t>
  </si>
  <si>
    <t>LIC-VCM-2000N</t>
  </si>
  <si>
    <t>License to manage up to 2000 WAAS Nodes</t>
  </si>
  <si>
    <t>LIC-VCM-500N</t>
  </si>
  <si>
    <t>License to manage up to 500 WAAS Nodes</t>
  </si>
  <si>
    <t>LIC-CM1570-08CH=</t>
  </si>
  <si>
    <t>Outdoor-AP1570, License Cable Modem, 24 DS Channel Bonding</t>
  </si>
  <si>
    <t>LIC-CM1570-24CH=</t>
  </si>
  <si>
    <t>Cisco 3504 Wireless Controller 1 AP Adder License</t>
  </si>
  <si>
    <t>EDU-LIC-CT3504-UPG</t>
  </si>
  <si>
    <t>K12 SKU for 3504 AP Adder Licenses</t>
  </si>
  <si>
    <t>EDU-LIC-CT5520-UPG</t>
  </si>
  <si>
    <t>K12 SKU for 5520 AP Adder Licenses</t>
  </si>
  <si>
    <t>EDU-LIC-CT8540-UPG</t>
  </si>
  <si>
    <t>K12 SKU for 8540 AP Adder Licenses</t>
  </si>
  <si>
    <t>AIR-DNA-E-1Y</t>
  </si>
  <si>
    <t>AIR-DNA-E-3Y</t>
  </si>
  <si>
    <t>AIR-DNA-E-7Y</t>
  </si>
  <si>
    <t>AIR-DNA-EDU-A</t>
  </si>
  <si>
    <t>AIR-DNA-EDU-E</t>
  </si>
  <si>
    <t>LIC-CT5508-250A</t>
  </si>
  <si>
    <t>250 AP Adder License for the 5508 Controller</t>
  </si>
  <si>
    <t>PI-LFAS-AP-T</t>
  </si>
  <si>
    <t>Prime AP Term Licenses</t>
  </si>
  <si>
    <t>WLC-AP-T</t>
  </si>
  <si>
    <t>Aironet AP License Term Licenses</t>
  </si>
  <si>
    <t>L-LIC-CT2504-1A</t>
  </si>
  <si>
    <t>1 AP Adder License for 2504 WLAN Controller (e-Delivery)</t>
  </si>
  <si>
    <t>L-LIC-CT2504-25A</t>
  </si>
  <si>
    <t>L-LIC-CT2504-UPG</t>
  </si>
  <si>
    <t>Upgrade Options for 2504 WLAN Controller (e-Delivery)</t>
  </si>
  <si>
    <t>LIC-CT3504-1A</t>
  </si>
  <si>
    <t>L-LIC-CT55-LPE-K9=</t>
  </si>
  <si>
    <t>5508 Wireless Controller DTLS License - electronic delivery</t>
  </si>
  <si>
    <t>L-LIC-CT5508-100A</t>
  </si>
  <si>
    <t>100 AP Adder License for the 5508 Controller (eDelivery)</t>
  </si>
  <si>
    <t>L-LIC-CT5508-250A</t>
  </si>
  <si>
    <t>250 AP Adder License for the 5508 Controller (eDelivery)</t>
  </si>
  <si>
    <t>L-LIC-CT5508-25A</t>
  </si>
  <si>
    <t>25 AP Adder License for the 5508 Controller (eDelivery)</t>
  </si>
  <si>
    <t>L-LIC-CT5508-50A</t>
  </si>
  <si>
    <t>50 AP Adder License for the 5508 Controller (eDelivery)</t>
  </si>
  <si>
    <t>L-LIC-CT5508-5A</t>
  </si>
  <si>
    <t>5 AP Adder License for the 5508 Controller(eDelivery)</t>
  </si>
  <si>
    <t>L-LIC-CT5508-UPG</t>
  </si>
  <si>
    <t>Primary SKU for CT5508 upgrade licenses (Delivery via Email)</t>
  </si>
  <si>
    <t>LIC-CT5508-100A</t>
  </si>
  <si>
    <t>100 AP Adder License for the 5508 Controller</t>
  </si>
  <si>
    <t>LIC-CT5508-25A</t>
  </si>
  <si>
    <t>25 AP Adder License for the 5508 Controller</t>
  </si>
  <si>
    <t>LIC-CT5508-50A</t>
  </si>
  <si>
    <t>50 AP Adder License for the 5508 Controller</t>
  </si>
  <si>
    <t>LIC-CT5508-5A</t>
  </si>
  <si>
    <t>5 AP Adder License for the 5508 Controller</t>
  </si>
  <si>
    <t>LIC-CT5508-UPG</t>
  </si>
  <si>
    <t>Primary SKU for all upgrade options on the Cisco 5508 WC</t>
  </si>
  <si>
    <t>LIC-CT5520-1A</t>
  </si>
  <si>
    <t>Cisco 5520 Wireless Controller 1 AP Adder License</t>
  </si>
  <si>
    <t>LIC-CT5520-DTLS-K9</t>
  </si>
  <si>
    <t>Cisco 5520 Wireless Controller DTLS License</t>
  </si>
  <si>
    <t>LIC-CT5520-UPG</t>
  </si>
  <si>
    <t>Top Level SKU for 5520 AP Adder Licenses</t>
  </si>
  <si>
    <t>L-LIC-CT85-DTLS-K9</t>
  </si>
  <si>
    <t>Electronic DTLS License for Cisco 8500 series controller</t>
  </si>
  <si>
    <t>L-LIC-CT8500-1000A</t>
  </si>
  <si>
    <t>L-LIC-CT8500-100A</t>
  </si>
  <si>
    <t>L-LIC-CT8500-1A</t>
  </si>
  <si>
    <t>L-LIC-CT8500-SP-1A</t>
  </si>
  <si>
    <t>L-LIC-CT8500-UPG</t>
  </si>
  <si>
    <t>Top Level SKU for 8500 AP Upgrade Licenses (eDelivery)</t>
  </si>
  <si>
    <t>LIC-CT7500-500A</t>
  </si>
  <si>
    <t>LIC-CT8500-1000A</t>
  </si>
  <si>
    <t>LIC-CT8500-1A</t>
  </si>
  <si>
    <t>LIC-CT8500-500A</t>
  </si>
  <si>
    <t>LIC-CT8500-UPG</t>
  </si>
  <si>
    <t>Top Level SKU for 8510 AP Upgrade Licenses (Paper Delivery)</t>
  </si>
  <si>
    <t>LIC-CT8510-DTLS-K9</t>
  </si>
  <si>
    <t>DTLS License for Cisco 8500 series controller</t>
  </si>
  <si>
    <t>LIC-CT8540-UPG</t>
  </si>
  <si>
    <t>Top Level SKU for 8540 AP Adder Licenses</t>
  </si>
  <si>
    <t>L-LIC-CT7500-100A</t>
  </si>
  <si>
    <t>L-LIC-CT7500-1A</t>
  </si>
  <si>
    <t>L-LIC-CT7500-1KA</t>
  </si>
  <si>
    <t>L-LIC-CT7500-500A</t>
  </si>
  <si>
    <t>L-LIC-CT7500-UPG</t>
  </si>
  <si>
    <t>Top Level SKU for AP Upgrade Licenses (eDelivery)</t>
  </si>
  <si>
    <t>LIC-CT7500-100A</t>
  </si>
  <si>
    <t>LIC-CT7500-1KA</t>
  </si>
  <si>
    <t>LIC-CT7500-200A</t>
  </si>
  <si>
    <t>LIC-CT7500-UPG</t>
  </si>
  <si>
    <t>Top Level SKU for AP Upgrade Licenses (Paper Delivery)</t>
  </si>
  <si>
    <t>L-LIC-WISM2-DTLSK9</t>
  </si>
  <si>
    <t>Data DTLS License for WiSM2 - Electronic Delivery</t>
  </si>
  <si>
    <t>LIC-WISM2-DTLS-K9</t>
  </si>
  <si>
    <t>Data DTLS License</t>
  </si>
  <si>
    <t>LIC-WISM2-DTLS-K9=</t>
  </si>
  <si>
    <t>Data DTLS License for WiSM2</t>
  </si>
  <si>
    <t>L-AIR-CTVM-5-K9</t>
  </si>
  <si>
    <t>L-LIC-CTVM-1A</t>
  </si>
  <si>
    <t>1 AP Adder License for the Virtual Controller (eDelivery)</t>
  </si>
  <si>
    <t>L-LIC-CTVM-25A</t>
  </si>
  <si>
    <t>25 AP Adder License for the Virtual Controller (eDelivery)</t>
  </si>
  <si>
    <t>L-LIC-CTVM-5A</t>
  </si>
  <si>
    <t>5 AP Adder License for the Virtual Controller (eDelivery)</t>
  </si>
  <si>
    <t>L-LIC-CTVM-UPG</t>
  </si>
  <si>
    <t>Primary SKU for CTVM upgrade licenses (Delivery via Email)</t>
  </si>
  <si>
    <t>LIC-WISM2-300</t>
  </si>
  <si>
    <t>300 AP License for WiSM-2</t>
  </si>
  <si>
    <t>LIC-WISM2-500</t>
  </si>
  <si>
    <t>500 AP License for WiSM-2</t>
  </si>
  <si>
    <t>L-LIC-WISM2-100A</t>
  </si>
  <si>
    <t>100 AP Adder License for WiSM-2 (e-Delivery)</t>
  </si>
  <si>
    <t>L-LIC-WISM2-200A</t>
  </si>
  <si>
    <t>200 AP Adder License for WiSM-2 (e-Delivery)</t>
  </si>
  <si>
    <t>L-LIC-WISM2-UPG</t>
  </si>
  <si>
    <t>Primary SKU for all eDelivery upgrade option for Cisco WiSM2</t>
  </si>
  <si>
    <t>L-MGMT3X-2K-K9</t>
  </si>
  <si>
    <t>Cisco Ent MGMT: PI 3.x LF,AS &amp; APIC-EM Lic, 1 Cat 2K</t>
  </si>
  <si>
    <t>L-MGMT3X-2K-K9=</t>
  </si>
  <si>
    <t>L-MGMT3X-3K-K9</t>
  </si>
  <si>
    <t>L-MGMT3X-3K-K9=</t>
  </si>
  <si>
    <t>L-MGMT3X-4K-K9</t>
  </si>
  <si>
    <t>L-MGMT3X-4K-K9=</t>
  </si>
  <si>
    <t>L-MGMT3X-6K-K9</t>
  </si>
  <si>
    <t>L-MGMT3X-6K-K9=</t>
  </si>
  <si>
    <t>L-MGMT3X-800SR-K9</t>
  </si>
  <si>
    <t>Cisco Ent MGMT: PI 3.x LF, AS &amp; APIC-EM Lic, 1 800Ser RTR</t>
  </si>
  <si>
    <t>L-MGMT3X-800SR-K9=</t>
  </si>
  <si>
    <t>L-MGMT3X-AP-HV-K9</t>
  </si>
  <si>
    <t>L-MGMT3X-AP-HV-K9=</t>
  </si>
  <si>
    <t>L-MGMT3X-AP-K9</t>
  </si>
  <si>
    <t>L-MGMT3X-ASR1K9</t>
  </si>
  <si>
    <t>L-MGMT3X-ASR9H</t>
  </si>
  <si>
    <t>L-MGMT3X-CSR1-K9</t>
  </si>
  <si>
    <t>L-MGMT3X-HA</t>
  </si>
  <si>
    <t>Cisco Ent MGMT: PI 3.x, APIC-EM (if applic), H/A Lic</t>
  </si>
  <si>
    <t>L-MGMT3X-HA=</t>
  </si>
  <si>
    <t>L-MGMT3X-ISR1-K9</t>
  </si>
  <si>
    <t>L-MGMT3X-ISR3-K9</t>
  </si>
  <si>
    <t>Cisco Ent MGMT: PI 3.x Collector Lic, 1 Server</t>
  </si>
  <si>
    <t>L-MGMT3X-N-CL=</t>
  </si>
  <si>
    <t>L-MGMT3X-N7K-K9</t>
  </si>
  <si>
    <t>Cisco Ent MGMT: PI 3.x LF, AS Lic, 1 Nexus 7K</t>
  </si>
  <si>
    <t>Cisco Ent MGMT: PI 3.x Oper Cntr, 1 Srv Lic</t>
  </si>
  <si>
    <t>L-MGMT3X-OPRCTR-1=</t>
  </si>
  <si>
    <t>L-MGMT3X-OPRCTR-B</t>
  </si>
  <si>
    <t>Cisco Ent MGMT: PI 3.x Oper Cntr, BASE Lic</t>
  </si>
  <si>
    <t>L-MGMT3X-OPRCTR-B=</t>
  </si>
  <si>
    <t>L-MGMT3X-PI-BASE</t>
  </si>
  <si>
    <t>Cisco Ent MGMT: PI 3.x Platform Base Lic</t>
  </si>
  <si>
    <t>L-MGMT3X-PI-BASE=</t>
  </si>
  <si>
    <t>L-MGMT3X-TKN-K9=</t>
  </si>
  <si>
    <t>L-P-PI3X-AS-100-U</t>
  </si>
  <si>
    <t>Prime Infra 2.x Assurance to PI 3.0 Assurance Upg 100 Dev</t>
  </si>
  <si>
    <t>L-P-PI3X-AS-1K-U</t>
  </si>
  <si>
    <t>Prime Infra 2.x Assurance to PI 3.0 Assurance Upg 1K Dev</t>
  </si>
  <si>
    <t>L-P-PI3X-AS-25-U</t>
  </si>
  <si>
    <t>Prime Infra 2.x Assurance to PI 3.0 Assurance Upg 25 Dev</t>
  </si>
  <si>
    <t>L-P-PI3X-AS-50-U</t>
  </si>
  <si>
    <t>Prime Infra 2.x Assurance to PI 3.0 Assurance Upg 50 Dev</t>
  </si>
  <si>
    <t>L-P-PI3X-AS-500-U</t>
  </si>
  <si>
    <t>Prime Infra 2.x Assurance to PI 3.0 Assurance Upg 500 Dev</t>
  </si>
  <si>
    <t>L-P-PI3X-LF-100-U</t>
  </si>
  <si>
    <t>Prime Infra 1.x / 2.x LF to PI 3.0 LF Upg 100 Dev</t>
  </si>
  <si>
    <t>L-P-PI3X-LF-25-U</t>
  </si>
  <si>
    <t>L-P-PI3X-LF-50-U</t>
  </si>
  <si>
    <t>L-P-PI3X-LF-500-U</t>
  </si>
  <si>
    <t>Prime Infra 1.x / 2.x LF to PI 3.0 LF Upg 500 Dev</t>
  </si>
  <si>
    <t>S-MGMT3X-2K</t>
  </si>
  <si>
    <t>S-MGMT3X-3K</t>
  </si>
  <si>
    <t>S-MGMT3X-AP</t>
  </si>
  <si>
    <t>Cisco Ent MGMT: PI 3.x LF, AS &amp; APIC-EM Smart Lic, 1 AP</t>
  </si>
  <si>
    <t>S-MGMT3X-HA</t>
  </si>
  <si>
    <t>Cisco Ent MGMT: PI 3.x, APIC-EM (if app), H/A Smart Lic</t>
  </si>
  <si>
    <t>S-MGMT3X-ISR2</t>
  </si>
  <si>
    <t>Cisco Ent MGMT: PI 3.x LF, AS, APIC-EM Sm Lic, 1 ISR2K</t>
  </si>
  <si>
    <t>S-MGMT3X-ISR4</t>
  </si>
  <si>
    <t>Cisco Ent MGMT: PI 3.x LF, AS, APIC-EM Sm Lic, 1 ISR4K</t>
  </si>
  <si>
    <t>S-MGMT3X-PI-BASE</t>
  </si>
  <si>
    <t>Cisco Ent MGMT: PI 3.x Platform Base Smart Lic</t>
  </si>
  <si>
    <t>ISA3000SEC+-K9</t>
  </si>
  <si>
    <t>ISA 3000 Security PLUS License</t>
  </si>
  <si>
    <t>L-CE-3.0-RTU-100</t>
  </si>
  <si>
    <t>Configuration Engine 3.0 RTU for 100 Devices</t>
  </si>
  <si>
    <t>L-CE-3.0-RTU-1000</t>
  </si>
  <si>
    <t>Configuration Engine 3.0 RTU for 1000 Devices</t>
  </si>
  <si>
    <t>L-CE-3.0-RTU-10000</t>
  </si>
  <si>
    <t>Configuration Engine 3.0 RTU for 10000 Devices</t>
  </si>
  <si>
    <t>L-CE-3.5-RTU-1000=</t>
  </si>
  <si>
    <t>Cisco Configuration Engine 3.5 RTU for 1,000 devices</t>
  </si>
  <si>
    <t>L-CE-3.5-RTU1000U=</t>
  </si>
  <si>
    <t>Config Engine 2.0 to 3.5 RTU upgrade for 1,000 devices</t>
  </si>
  <si>
    <t>C1-PI-LFAS-2K3K-K9</t>
  </si>
  <si>
    <t>L-MGMT3X-94XX-K9</t>
  </si>
  <si>
    <t>L-MGMT3X-95XX-K9</t>
  </si>
  <si>
    <t>L-MGMT3X-95XX-K9=</t>
  </si>
  <si>
    <t>L-MGMT3X-AP-K9=</t>
  </si>
  <si>
    <t>L-MGMT3X-ASR1K9=</t>
  </si>
  <si>
    <t>L-MGMT3X-ASR9K</t>
  </si>
  <si>
    <t>L-MGMT3X-ISR1-K9=</t>
  </si>
  <si>
    <t>L-MGMT3X-ISR2-K9=</t>
  </si>
  <si>
    <t>L-MGMT3X-ISR3-K9=</t>
  </si>
  <si>
    <t>L-MGMT3X-ISR4-K9=</t>
  </si>
  <si>
    <t>L-MGMT3X-N7K-K9=</t>
  </si>
  <si>
    <t>L-P-PI3-LF-2.5K-U</t>
  </si>
  <si>
    <t>L-P-PI3X-LF-1K-U</t>
  </si>
  <si>
    <t>C9200L-DNA-A-48-3Y</t>
  </si>
  <si>
    <t>C9200L Cisco DNA Advantage, 48-port, 3 Year Term license</t>
  </si>
  <si>
    <t>AIR-DNA-A</t>
  </si>
  <si>
    <t>AIR-DNA-A-3Y</t>
  </si>
  <si>
    <t>AIR-DNA-A-5Y</t>
  </si>
  <si>
    <t>AIR-DNA-A-T</t>
  </si>
  <si>
    <t>AIR-DNA-A-T-3Y</t>
  </si>
  <si>
    <t>PI-LFAS-AP-T-3Y</t>
  </si>
  <si>
    <t>PI Dev Lic for Lifecycle &amp; Assurance Term 3Y</t>
  </si>
  <si>
    <t>WLC-AP-T-3Y</t>
  </si>
  <si>
    <t>Aironet AP License 3 Year Term License</t>
  </si>
  <si>
    <t>15454-LIC-CH-10=</t>
  </si>
  <si>
    <t>SW License for 10Chs Add/Drop or Express - 10 CH Capacity ex</t>
  </si>
  <si>
    <t>15454-M-LIC-10G=</t>
  </si>
  <si>
    <t>One Port 10G License for 100G Muxponder</t>
  </si>
  <si>
    <t>L-NCS2K-CK-CL=</t>
  </si>
  <si>
    <t>SW license - CPAK Client</t>
  </si>
  <si>
    <t>L-NCS2K-DQPSK-LH=</t>
  </si>
  <si>
    <t>SW license - HG-FEC on 100G CP-DQPSK WDM Trunk port</t>
  </si>
  <si>
    <t>L-NCS2K-FS=</t>
  </si>
  <si>
    <t>SW license - Flex-Spectrum on WDM Trunk port</t>
  </si>
  <si>
    <t>L-NCS2K-SD-FEC=</t>
  </si>
  <si>
    <t>SW license - Soft-Decision FEC on WDM Trunk port</t>
  </si>
  <si>
    <t>L-NCS2K-SFEC-16Q=</t>
  </si>
  <si>
    <t>SW license - SD-FEC &amp; 16-QAM on 200G/250G WDM Trunk port</t>
  </si>
  <si>
    <t>L-NCS2K-SFEC-BPSK=</t>
  </si>
  <si>
    <t>SW license - SD-FEC &amp; BPSK on 50G WDM Trunk port</t>
  </si>
  <si>
    <t>15454-LIC-10G-DM=</t>
  </si>
  <si>
    <t>ONS15454 Any-Rate XP/MXP - Data Muxponder SW License</t>
  </si>
  <si>
    <t>15454-LIC-MXP-AR=</t>
  </si>
  <si>
    <t>ONS15454 Any-Rate XP/MXP - Any Rate Muxponder SW License</t>
  </si>
  <si>
    <t>15454-LIC-TXP-8G=</t>
  </si>
  <si>
    <t>ONS15454 Any-Rate XP/MXP - 8G FC TXP SW License</t>
  </si>
  <si>
    <t>15454-LICMXP4X2.5=</t>
  </si>
  <si>
    <t>ONS15454 Any-Rate XP/MXP - 4xOC48 / 4xSTM-16 SW License</t>
  </si>
  <si>
    <t>L-NCS2K-100G-10G=</t>
  </si>
  <si>
    <t>NCS 2K / MSTP License 100G MXP - 1x 10G MR Port e-Delivery</t>
  </si>
  <si>
    <t>L-NCS2K-100G-FFU=</t>
  </si>
  <si>
    <t>NCS 2K / MSTP License 100G LC - Full Feature Upg e-Delivery</t>
  </si>
  <si>
    <t>L-NCS2K-AR-10G-DM=</t>
  </si>
  <si>
    <t>NCS 2K / MSTP Lic Any-Rate XP/MXP - 10G Data MXP e-Delivery</t>
  </si>
  <si>
    <t>L-NCS2K-AR-MR-MXP=</t>
  </si>
  <si>
    <t>NCS 2K / MSTP Lic Any-Rate XP/MXP - MultiRate MXP e-Delivery</t>
  </si>
  <si>
    <t>L-NCS2K-AR-MR-TXP=</t>
  </si>
  <si>
    <t>NCS 2K / MSTP Lic AnyRate XP/MXP - 8G FC/10GE TXP e-Delivery</t>
  </si>
  <si>
    <t>L-NCS2K-AR10G-MXP=</t>
  </si>
  <si>
    <t>NCS 2K / MSTP Lic Any-Rate XP/MXP - 4x2.5G MXP e-Delivery</t>
  </si>
  <si>
    <t>N7K-FCOEF248XP</t>
  </si>
  <si>
    <t>FCoE License for Nexus 7000 48-port 10G SFP+ (F2)</t>
  </si>
  <si>
    <t>N93-LAN1K9</t>
  </si>
  <si>
    <t>C1A1PIE40001K9</t>
  </si>
  <si>
    <t>Cisco ONE Advanced Perpetual - IE 4000</t>
  </si>
  <si>
    <t>C1A1PIE50001K9</t>
  </si>
  <si>
    <t>Cisco ONE Advanced Perpetual - IE 5000</t>
  </si>
  <si>
    <t>C1F1ACAT3560CXK9</t>
  </si>
  <si>
    <t>C1-4220-PERF-K9</t>
  </si>
  <si>
    <t>Cisco ONE Performance on Demand License for 4220 Series</t>
  </si>
  <si>
    <t>C1-4320-PERF-K9</t>
  </si>
  <si>
    <t>Cisco ONE Performance on Demand License for 4320 Series</t>
  </si>
  <si>
    <t>C1-4320-PERF1-K9</t>
  </si>
  <si>
    <t>C1-4330-PERF-K9</t>
  </si>
  <si>
    <t>Cisco ONE Performance on Demand License for 4330 Series</t>
  </si>
  <si>
    <t>C1-4330-PERF1-K9</t>
  </si>
  <si>
    <t>C1-4350-PERF-K9</t>
  </si>
  <si>
    <t>Cisco ONE Performance on Demand License for 4350 Series</t>
  </si>
  <si>
    <t>Cisco ONE Performance on Demand License for 4400 Series</t>
  </si>
  <si>
    <t>C1-44-PERF1-K9</t>
  </si>
  <si>
    <t>C1-WAAS-1300U</t>
  </si>
  <si>
    <t>Cisco One WAAS 1300 Conn Perpetual License (Upgrade)</t>
  </si>
  <si>
    <t>C1-WAAS-2500U</t>
  </si>
  <si>
    <t>WAAS 2500 Conn Perpetual License (Upgrade)</t>
  </si>
  <si>
    <t>C1-WAAS-6KU</t>
  </si>
  <si>
    <t>WAAS 6000 Conn Perpetual License (Upgrade)</t>
  </si>
  <si>
    <t>Cisco ONE FW License for ASR1000 Series</t>
  </si>
  <si>
    <t>Cisco ASR 1000 Advanced Enterprise Services License</t>
  </si>
  <si>
    <t>C1F1ACAT3650L</t>
  </si>
  <si>
    <t>Cisco ONE Fnd-Lite Perptl (No IP Base) - Cat 3650 3750 3850</t>
  </si>
  <si>
    <t>C1-C3650-24-L-S</t>
  </si>
  <si>
    <t>C1-C3650-48-L-E</t>
  </si>
  <si>
    <t>C1-C3650-48-L-S</t>
  </si>
  <si>
    <t>C1-C3850-12-S-E</t>
  </si>
  <si>
    <t>C1-C3850-24-L-E</t>
  </si>
  <si>
    <t>C1-C3850-24-L-S</t>
  </si>
  <si>
    <t>C1-C3850-24-S-E</t>
  </si>
  <si>
    <t>C1-C3850-48-L-E</t>
  </si>
  <si>
    <t>C1-C3850-48-L-S</t>
  </si>
  <si>
    <t>C3560X-48 LAN Base to IP Services Paper License</t>
  </si>
  <si>
    <t>C3650-24-L-E</t>
  </si>
  <si>
    <t>C3650-24 LAN Base to IP Services Paper RTU License</t>
  </si>
  <si>
    <t>C3650-24-L-S</t>
  </si>
  <si>
    <t>C3650-24 LAN Base to IP Base Paper RTU License</t>
  </si>
  <si>
    <t>C3650-24-S-E</t>
  </si>
  <si>
    <t>C3650-24 IP Base to IP Services Paper RTU License</t>
  </si>
  <si>
    <t>C3650-48-L-E</t>
  </si>
  <si>
    <t>C3650-48 LAN Base to IP Services Paper RTU License</t>
  </si>
  <si>
    <t>C3650-48-L-S</t>
  </si>
  <si>
    <t>C3650-48 LAN Base to IP Base Paper RTU License</t>
  </si>
  <si>
    <t>C3650-48-S-E</t>
  </si>
  <si>
    <t>C3650-48 IP Base to IP Services Paper RTU License</t>
  </si>
  <si>
    <t>C3850-12-S-E</t>
  </si>
  <si>
    <t>C3850-24-L-E</t>
  </si>
  <si>
    <t>C3850-24-S-E</t>
  </si>
  <si>
    <t>C3850-48-L-E</t>
  </si>
  <si>
    <t>C3850-48-L-S</t>
  </si>
  <si>
    <t>C3850-48-S-E</t>
  </si>
  <si>
    <t>C4500E-LB-ES</t>
  </si>
  <si>
    <t>Lan Base to Enterprise Services paper license</t>
  </si>
  <si>
    <t>C4500E-LB-IPB</t>
  </si>
  <si>
    <t>Lan Base to IP Base license</t>
  </si>
  <si>
    <t>C4500E-LIC=</t>
  </si>
  <si>
    <t>Base License</t>
  </si>
  <si>
    <t>L-C4500E-LB-ES</t>
  </si>
  <si>
    <t>Catalyst 4500E LAN Base to Enterprise Services software upgrade license</t>
  </si>
  <si>
    <t>C9500-DNA-12Q-A</t>
  </si>
  <si>
    <t>C9500 DNA Advantage, Term licenses</t>
  </si>
  <si>
    <t>C9500-DNA-12Q-E</t>
  </si>
  <si>
    <t>C9500 DNA Essentials, Term licenses</t>
  </si>
  <si>
    <t>C9500-DNA-24Q-A</t>
  </si>
  <si>
    <t>C9500-DNA-24Q-E</t>
  </si>
  <si>
    <t>C9500-DNA-40X-A</t>
  </si>
  <si>
    <t>C9500-DNA-40X-E</t>
  </si>
  <si>
    <t>C9500-NW-A</t>
  </si>
  <si>
    <t>C9500 Network Stack, Advantage</t>
  </si>
  <si>
    <t>C9500-NW-E</t>
  </si>
  <si>
    <t>C9500 Network Stack, Essentials</t>
  </si>
  <si>
    <t>C9300-NW-A-24-EDU</t>
  </si>
  <si>
    <t>C9300-NW-A-48-EDU</t>
  </si>
  <si>
    <t>C1-C9300-24-DNAA-T</t>
  </si>
  <si>
    <t>Cisco ONE C9300 DNA Advantage 24-Port Term licenses</t>
  </si>
  <si>
    <t>C1-C9300-24-DNAE-T</t>
  </si>
  <si>
    <t>Cisco ONE C9300 DNA Essentials 24-Port Term licenses</t>
  </si>
  <si>
    <t>C1-C9300-48-DNAA-T</t>
  </si>
  <si>
    <t>Cisco ONE C9300 DNA Advantage 48-Port Term licenses</t>
  </si>
  <si>
    <t>C1-C9300-48-DNAE-T</t>
  </si>
  <si>
    <t>Cisco ONE C9300 DNA Essentials 48-Port Term licenses</t>
  </si>
  <si>
    <t>C1A1ATCAT93002</t>
  </si>
  <si>
    <t>C1A1TCAT93002</t>
  </si>
  <si>
    <t>C1AA1TCAT93001</t>
  </si>
  <si>
    <t>C1E1TCAT93001</t>
  </si>
  <si>
    <t>Cisco ONE Essentials Term, C9300 24-port</t>
  </si>
  <si>
    <t>C1E1TCAT93002</t>
  </si>
  <si>
    <t>Cisco ONE Essentials Term, C9300 48-port</t>
  </si>
  <si>
    <t>C1EA1TCAT93001</t>
  </si>
  <si>
    <t>Cisco ONE Essential Add-On Term, C9300</t>
  </si>
  <si>
    <t>C9300-DNA-A-24=</t>
  </si>
  <si>
    <t>C9300 DNA Advantage, 24-Port Term Licenses Spare</t>
  </si>
  <si>
    <t>C9300-DNA-A-48=</t>
  </si>
  <si>
    <t>C9300 DNA Advantage, 48-Port Term Licenses Spare</t>
  </si>
  <si>
    <t>C9300-DNA-E-24=</t>
  </si>
  <si>
    <t>C9300 DNA Essentials, 24-Port Term Licenses Spare</t>
  </si>
  <si>
    <t>C9300-DNA-E-48=</t>
  </si>
  <si>
    <t>C9300 DNA Essentials, 48-Port Term Licenses Spare</t>
  </si>
  <si>
    <t>C9300-LIC=</t>
  </si>
  <si>
    <t>Electronic SW License for C9300 Switches</t>
  </si>
  <si>
    <t>C1-C9400-DNAA-T</t>
  </si>
  <si>
    <t>C1-C9400-DNAE-T</t>
  </si>
  <si>
    <t>C1A1ATCAT94001</t>
  </si>
  <si>
    <t>C1A1TCAT94001</t>
  </si>
  <si>
    <t>C1AA1TCAT94001</t>
  </si>
  <si>
    <t>C1E1TCAT94001</t>
  </si>
  <si>
    <t>Cisco ONE Essentials Term, C9400</t>
  </si>
  <si>
    <t>C1EA1TCAT94001</t>
  </si>
  <si>
    <t>Cisco ONE Essentials Add-On Term, C9400</t>
  </si>
  <si>
    <t>C9400-DNA-A</t>
  </si>
  <si>
    <t>Cisco Catalyst 9400 DNA Advantage Term License</t>
  </si>
  <si>
    <t>C9400-DNA-A=</t>
  </si>
  <si>
    <t>C9400-DNA-E</t>
  </si>
  <si>
    <t>Cisco Catalyst 9400 DNA Essential Term License</t>
  </si>
  <si>
    <t>C9400-DNA-E=</t>
  </si>
  <si>
    <t>C9400-NW-A-EDU</t>
  </si>
  <si>
    <t>SL-CGR1K-DATA-K9</t>
  </si>
  <si>
    <t>Data License (Paper) for Cisco CGR 1000 Series routers</t>
  </si>
  <si>
    <t>SL-CGR1K-DATA-K9=</t>
  </si>
  <si>
    <t>Data License for Cisco CGR 1000 Series routers</t>
  </si>
  <si>
    <t>SL-CGR1K-IPB-K9</t>
  </si>
  <si>
    <t>IP Base License for Cisco CGR1000 routers</t>
  </si>
  <si>
    <t>SL-CGR1K-IPB-K9=</t>
  </si>
  <si>
    <t>SL-CGR1K-SEC-K9</t>
  </si>
  <si>
    <t>Security License (Paper) for Cisco CGR 1000 Series routers</t>
  </si>
  <si>
    <t>SL-CGR1K-SEC-K9=</t>
  </si>
  <si>
    <t>Security License for Cisco CGR 1000 Series routers</t>
  </si>
  <si>
    <t>SL-CGR1K-SNPE-K9</t>
  </si>
  <si>
    <t>SEC No Payload Encryption Paper License for Cisco CGR 1000</t>
  </si>
  <si>
    <t>SL-CGR1K-SNPE-K9=</t>
  </si>
  <si>
    <t>SEC No Payload Encryption License for Cisco CGR 1000</t>
  </si>
  <si>
    <t>Security E-Delivery PAK for Cisco 1900</t>
  </si>
  <si>
    <t>L-SL-19-SEC-K9=</t>
  </si>
  <si>
    <t>Cisco Config Professional on CD, CCP-Express on Router Flash</t>
  </si>
  <si>
    <t>ISR-CCP-CD-NOCONF</t>
  </si>
  <si>
    <t>Cisco Config Pro on CD, CCP-Express on CF w/o default config</t>
  </si>
  <si>
    <t>ISR-CCP-CD=</t>
  </si>
  <si>
    <t>ISR-CCP-EXP</t>
  </si>
  <si>
    <t>Cisco Config Pro Express on Router Flash</t>
  </si>
  <si>
    <t>ISR-CCP-EXP-NOCONF</t>
  </si>
  <si>
    <t>Cisco Config Pro Express on Router Flash w/o default config</t>
  </si>
  <si>
    <t>L-SLFL-19=</t>
  </si>
  <si>
    <t>Technology and Feature E-Delivery PAKs for Cisco 1900</t>
  </si>
  <si>
    <t>FL-C2900-PA=</t>
  </si>
  <si>
    <t>Cisco 29xx Performance Agent Spare</t>
  </si>
  <si>
    <t>Security E-Delivery PAK for Cisco 2901-2951</t>
  </si>
  <si>
    <t>L-SL-29-SEC-K9=</t>
  </si>
  <si>
    <t>L-SL-29-UC-K9=</t>
  </si>
  <si>
    <t>Unified Communication E-Delivery PAK for Cisco 2901-2951</t>
  </si>
  <si>
    <t>DISK-MODE-RAID-0</t>
  </si>
  <si>
    <t>Configure hard drives as RAID 0 (Stripe)</t>
  </si>
  <si>
    <t>DISK-MODE-RAID-1</t>
  </si>
  <si>
    <t>Configure hard drives as RAID 1 (Mirror)</t>
  </si>
  <si>
    <t>L-SLFL-29=</t>
  </si>
  <si>
    <t>Technology and Feature E-Delivery PAKs for Cisco 2900</t>
  </si>
  <si>
    <t>SF-UCVW1300NPE5.3</t>
  </si>
  <si>
    <t>VWAAS Release 5.3 NO PAYLOAD ENCRYPTION-1300 Conns</t>
  </si>
  <si>
    <t>S382AESK9-12422GC=</t>
  </si>
  <si>
    <t>S382AISK9-12422GC=</t>
  </si>
  <si>
    <t>S384AESK9-12422GC=</t>
  </si>
  <si>
    <t>S384AISK9-12422GC=</t>
  </si>
  <si>
    <t>L-SL-39-SEC-K9</t>
  </si>
  <si>
    <t>L-SL-39-SECNPE-K9=</t>
  </si>
  <si>
    <t>SEC No Payload Encryption E PAK for Cisco 3900 Series</t>
  </si>
  <si>
    <t>Unified Communication E-Delivery PAK for Cisco 3900 Series</t>
  </si>
  <si>
    <t>L-SL-39-UC-K9=</t>
  </si>
  <si>
    <t>SL-39-SECNPE-K9=</t>
  </si>
  <si>
    <t>L-SLFL-39=</t>
  </si>
  <si>
    <t>Technology and Feature E-Delivery PAKs for Cisco 3900</t>
  </si>
  <si>
    <t>C1-SL-4350-SEC-K9</t>
  </si>
  <si>
    <t>Cisco ONE Security License for Cisco ISR 4350 Series</t>
  </si>
  <si>
    <t>C1-SL-44-UC-K9</t>
  </si>
  <si>
    <t>Cisco ONE Unified Communication License for Cisco ISR 4400</t>
  </si>
  <si>
    <t>C1-SL-4350-APP-K9</t>
  </si>
  <si>
    <t>Cisco ONE AppX License for Cisco ISR 4350 Series</t>
  </si>
  <si>
    <t>C1-SL-44-APP-K9</t>
  </si>
  <si>
    <t>Cisco ONE AppX License for Cisco ISR 4400 Series</t>
  </si>
  <si>
    <t>C1-SL-44-SEC-K9</t>
  </si>
  <si>
    <t>Cisco ONE Security License for Cisco ISR 4400 Series</t>
  </si>
  <si>
    <t>SF-I4320-5.4-K9</t>
  </si>
  <si>
    <t>ISRWAAS software version 5.4 preloaded on ISR4320 series</t>
  </si>
  <si>
    <t>SF-I4320-5.4-NPE</t>
  </si>
  <si>
    <t>ISRWAAS software version 5.4 NPE preloaded on ISR4320 series</t>
  </si>
  <si>
    <t>SF-I4320-5.5-K9</t>
  </si>
  <si>
    <t>SF-I4330-5.4-K9</t>
  </si>
  <si>
    <t>ISRWAAS software version 5.4 preloaded on ISR4330 series</t>
  </si>
  <si>
    <t>SF-I4330-5.4-NPE</t>
  </si>
  <si>
    <t>ISRWAAS software version 5.4 NPE preloaded on ISR4330 series</t>
  </si>
  <si>
    <t>SF-I4330-5.5-K9</t>
  </si>
  <si>
    <t>SF-I4350-5.4-K9</t>
  </si>
  <si>
    <t>ISRWAAS software version 5.4 preloaded on ISR4350 series</t>
  </si>
  <si>
    <t>SF-I4350-5.4-NPE</t>
  </si>
  <si>
    <t>ISRWAAS software version 5.4 NPE preloaded on ISR4350 series</t>
  </si>
  <si>
    <t>SF-I4350-5.5-K9</t>
  </si>
  <si>
    <t>CS3560X-16-L-E</t>
  </si>
  <si>
    <t>SM-X 16 Port Layer 3 LAN base to IP Services paper license</t>
  </si>
  <si>
    <t>CS3560X-16-L-S</t>
  </si>
  <si>
    <t>SM-X 16 Port Layer 3 LAN base to IP Base paper license</t>
  </si>
  <si>
    <t>CS3560X-48-L-E</t>
  </si>
  <si>
    <t>DVD-I44-5.2-K9</t>
  </si>
  <si>
    <t>Cisco ISR-WAAS software version 5.2 on DVD</t>
  </si>
  <si>
    <t>DVD-I44-5.3-K9</t>
  </si>
  <si>
    <t>Cisco ISR-WAAS software version 5.3 on DVD</t>
  </si>
  <si>
    <t>DVD-I44-NPE-5.3</t>
  </si>
  <si>
    <t>ISR WAAS Release 5.3 NO PAYLOAD ENCRYPTION-2500 Conns on DVD</t>
  </si>
  <si>
    <t>SF-I44-5.3-NPE-K9</t>
  </si>
  <si>
    <t>ISR WAAS Release 5.3 NO PAYLOAD ENCRYPTION -2500 Conns</t>
  </si>
  <si>
    <t>SL-44-SEC-K9=</t>
  </si>
  <si>
    <t>SF-I4430-5.4-K9</t>
  </si>
  <si>
    <t>ISRWAAS software version 5.4 preloaded on ISR4430 series</t>
  </si>
  <si>
    <t>SF-I4430-5.4-NPE</t>
  </si>
  <si>
    <t>ISRWAAS software version 5.4 NPE preloaded on ISR4430 series</t>
  </si>
  <si>
    <t>SF-I4430-5.5-K9</t>
  </si>
  <si>
    <t>ISRWAAS software version 5.5 preloaded on ISR4430 series</t>
  </si>
  <si>
    <t>C1-FL-NANOCUBE</t>
  </si>
  <si>
    <t>Cisco ONE Foundation Perpetual ISR 800</t>
  </si>
  <si>
    <t>CVO860VAE-CFG</t>
  </si>
  <si>
    <t>Cisco Virtual Office config for Cisco 860VAE Series</t>
  </si>
  <si>
    <t>CISCO800 DRAM Upgrade from 512MB to 1GB</t>
  </si>
  <si>
    <t>L-SL-800-SEC-K9</t>
  </si>
  <si>
    <t>Advanced IP e-Delivery PAK for Cisco 800 Series</t>
  </si>
  <si>
    <t>L-SLFL-800=</t>
  </si>
  <si>
    <t>Technology and Feature E-Delivery PAKs for Cisco 800</t>
  </si>
  <si>
    <t>Cisco 836 Series IOS IP/FW/PLUS 3DES</t>
  </si>
  <si>
    <t>S836CHPK9-12417=</t>
  </si>
  <si>
    <t>SL-880-AIS</t>
  </si>
  <si>
    <t>Cisco 880 Advanced IP Services License</t>
  </si>
  <si>
    <t>SL-880-AIS=</t>
  </si>
  <si>
    <t>FL-8XX-512U1GB=</t>
  </si>
  <si>
    <t>FW-MC7350-LTE-ST</t>
  </si>
  <si>
    <t>FW Switching Load for MC7350 Sprint</t>
  </si>
  <si>
    <t>FW-MC7354-LTE-AT</t>
  </si>
  <si>
    <t>FW-MC7354-LTE-CA</t>
  </si>
  <si>
    <t>FW Switching Load for MC7354 Canada</t>
  </si>
  <si>
    <t>ASA 5505 Sec. Plus Lic. w/ HA, DMZ, VLAN trunk, more conns.</t>
  </si>
  <si>
    <t>L-ASA5505-10-50=</t>
  </si>
  <si>
    <t>ASA 5505 10-to-50 User Upgrade License</t>
  </si>
  <si>
    <t>L-ASA5505-10-UL=</t>
  </si>
  <si>
    <t>ASA 5505 10-to-Unlimited User Upgrade License</t>
  </si>
  <si>
    <t>L-ASA5505-50-UL=</t>
  </si>
  <si>
    <t>ASA 5505 50-to-Unlimited User Upgrade License</t>
  </si>
  <si>
    <t>L-ASA5505-SEC-PL=</t>
  </si>
  <si>
    <t>L-ASA5580-CL-20=</t>
  </si>
  <si>
    <t>Cluster license for ASA5580-20</t>
  </si>
  <si>
    <t>L-ASA5580-CL-40=</t>
  </si>
  <si>
    <t>Cluster license for ASA5580-40</t>
  </si>
  <si>
    <t>ASA 5500 10 Security Contexts License</t>
  </si>
  <si>
    <t>ASA5500-SC-10=</t>
  </si>
  <si>
    <t>ASA 5500 20 Security Contexts License</t>
  </si>
  <si>
    <t>ASA5500-SC-20=</t>
  </si>
  <si>
    <t>ASA 5500 50 Security Contexts License</t>
  </si>
  <si>
    <t>L-ASA-SC-50=</t>
  </si>
  <si>
    <t>ASA 5500 UC Proxy 10000 Session License</t>
  </si>
  <si>
    <t>ASA-UC-10000=</t>
  </si>
  <si>
    <t>ASA 5500 UC Proxy 24 Session License</t>
  </si>
  <si>
    <t>ASA-UC-24=</t>
  </si>
  <si>
    <t>ASA 5500 UC Proxy 5000 Session License</t>
  </si>
  <si>
    <t>ASA-UC-5000-10000=</t>
  </si>
  <si>
    <t>ASA 5500 UC Proxy 5000 To 10000 Session Upgrade License</t>
  </si>
  <si>
    <t>ASA-UC-5000=</t>
  </si>
  <si>
    <t>L-ASA-UC-10000=</t>
  </si>
  <si>
    <t>ASA 5500 UC Proxy 10000 sessions</t>
  </si>
  <si>
    <t>L-ASA-UC-24=</t>
  </si>
  <si>
    <t>L-ASA-UC-5000=</t>
  </si>
  <si>
    <t>ASA 5500 UC Proxy 5000 Sessions</t>
  </si>
  <si>
    <t>FLSA1-BIN-1X10GE=</t>
  </si>
  <si>
    <t>FLSA1-BIN-2X10GE-P</t>
  </si>
  <si>
    <t>FLSASR1-BB-4K</t>
  </si>
  <si>
    <t>Broadband 4K Sessions for ASR1000 Series</t>
  </si>
  <si>
    <t>Firewall/NAT Stateful Inter-Chassis Redundancy License</t>
  </si>
  <si>
    <t>L-FLSASR1-BB-16K=</t>
  </si>
  <si>
    <t>Broadband 16K Sessions E-Delivery PAK for ASR1000 Series</t>
  </si>
  <si>
    <t>L-FLSASR1-BB-4K=</t>
  </si>
  <si>
    <t>Broadband 4K Sessions E-Delivery PAK for ASR1000 Series</t>
  </si>
  <si>
    <t>L-FLSASR1-FPI=</t>
  </si>
  <si>
    <t>Flex. Pack. Insp E-Delivery PAK for ASR1000 Series</t>
  </si>
  <si>
    <t>L-FLSASR1-FW=</t>
  </si>
  <si>
    <t>FW E-Delivery PAK for ASR1000 Series</t>
  </si>
  <si>
    <t>L-FLSASR1-LI=</t>
  </si>
  <si>
    <t>Lawful Intercept E-Delivery PAK for ASR1000 Series</t>
  </si>
  <si>
    <t>L-SLASR1-IPB=</t>
  </si>
  <si>
    <t>Cisco ASR 1000 IP BASE E-Delivery PAK</t>
  </si>
  <si>
    <t>SLASR1-AES</t>
  </si>
  <si>
    <t>SLASR1-IPB</t>
  </si>
  <si>
    <t>Cisco ASR 1000 IP BASE License</t>
  </si>
  <si>
    <t>L-SLASR1-AIS-AES=</t>
  </si>
  <si>
    <t>Cisco ASR 1000 AIS to AES Upgrade E-Delivery PAK</t>
  </si>
  <si>
    <t>L-SLASR1-IPB-AES=</t>
  </si>
  <si>
    <t>Cisco ASR 1000 IPB to AES Upgrade E-Delivery PAK</t>
  </si>
  <si>
    <t>C1-FLSASR1-FW</t>
  </si>
  <si>
    <t>C1-A-FLASR1-IPSEC</t>
  </si>
  <si>
    <t>Cisco ONE IPSEC License for ASR1000 Series</t>
  </si>
  <si>
    <t>C1-FLSASR1-AVC</t>
  </si>
  <si>
    <t>Cisco ONE Appl. Visibility and Control License ASR1000</t>
  </si>
  <si>
    <t>C1-SLASR1-AES</t>
  </si>
  <si>
    <t>Cisco ONE ASR 1000 Advanced Enterprise Services License</t>
  </si>
  <si>
    <t>C1AUPASR1100RK9</t>
  </si>
  <si>
    <t>C1AUPASR11KRK9</t>
  </si>
  <si>
    <t>C1AUPASR11KSK9</t>
  </si>
  <si>
    <t>C1AUPASR14KRK9</t>
  </si>
  <si>
    <t>C1AUPASR14KSK9</t>
  </si>
  <si>
    <t>C1AUPASR1500RK9</t>
  </si>
  <si>
    <t>C1AUPASR1500SK9</t>
  </si>
  <si>
    <t>C1AUPASR1K9</t>
  </si>
  <si>
    <t>C1F1PASR1K9</t>
  </si>
  <si>
    <t>FLASR1-FWNAT-RED</t>
  </si>
  <si>
    <t>FLSA1-HX-2X1GE=</t>
  </si>
  <si>
    <t>ASR1000-SW-SPARECD</t>
  </si>
  <si>
    <t>Cisco ASR 1000 Series Software Spare CD</t>
  </si>
  <si>
    <t>SASR1R2-AISK9-MS</t>
  </si>
  <si>
    <t>ASR 1000 RP2 ADV IP SERVICES for Managed Services</t>
  </si>
  <si>
    <t>Cisco ASR1001-X UNIVERSAL NO PAYLOAD ENCRYPT W/O LI</t>
  </si>
  <si>
    <t>Cisco ASR1001-X IOS XE UNIVERSAL - NO ENCRYPTION</t>
  </si>
  <si>
    <t>Cisco ASR1001-X IOS XE UNIVERSAL</t>
  </si>
  <si>
    <t>Cisco ASR1001-X IOS XE UNIVERSAL W/O LI</t>
  </si>
  <si>
    <t>ASR5K-00-CS01BMCS</t>
  </si>
  <si>
    <t>Broadcast and Multicast Services, 1K Attached PCFs</t>
  </si>
  <si>
    <t>ASR5K-00-CS01DBAC</t>
  </si>
  <si>
    <t>Destination Based Accounting,1K sessions</t>
  </si>
  <si>
    <t>ASR5K-00-CS01DMU</t>
  </si>
  <si>
    <t>Dynamic Mobile IP Key Update DMU,1K sessions</t>
  </si>
  <si>
    <t>ASR5K-00-CS01PPAC</t>
  </si>
  <si>
    <t>Prepaid Accounting with countdown,1K sessions</t>
  </si>
  <si>
    <t>ASR5K-00-CS01VLAN</t>
  </si>
  <si>
    <t>Layer 2 Traffic Management (VLAN),1K sessions</t>
  </si>
  <si>
    <t>ASR5K-00-CSXXDHCP</t>
  </si>
  <si>
    <t>DHCP Feature</t>
  </si>
  <si>
    <t>ASR5K-00-CSXXLI</t>
  </si>
  <si>
    <t>Lawful Intercept</t>
  </si>
  <si>
    <t>ASR5K-00-CSXXPCFM</t>
  </si>
  <si>
    <t>PCF/BS Monitoring</t>
  </si>
  <si>
    <t>ASR5K-00-GN01PMIP</t>
  </si>
  <si>
    <t>Proxy Mobile IP for GGSN, 1K sessions</t>
  </si>
  <si>
    <t>ASR5K-00-GN10PMIP</t>
  </si>
  <si>
    <t>Proxy Mobile IP for GGSN, 10K Sessions</t>
  </si>
  <si>
    <t>ASR5K-00-GNXXMBMS</t>
  </si>
  <si>
    <t>MBMS License, Per GGSN</t>
  </si>
  <si>
    <t>ASR5K-00-PN01PMIP</t>
  </si>
  <si>
    <t>Proxy Mobile IP for PDSN and Home Agent, 1K sessions</t>
  </si>
  <si>
    <t>LIF5K-00-CS01BMCS</t>
  </si>
  <si>
    <t>Broadcast and Multicast Services, 1K Attached PCFs(Failover)</t>
  </si>
  <si>
    <t>LIF5K-00-CS01DBAC</t>
  </si>
  <si>
    <t>Destination Based Accounting, 1K sessions (Failover)</t>
  </si>
  <si>
    <t>LIF5K-00-CS01DMU</t>
  </si>
  <si>
    <t>Dynamic Mobile IP Key Update DMU,1K sessions (Failover)</t>
  </si>
  <si>
    <t>LIF5K-00-CS01PPAC</t>
  </si>
  <si>
    <t>Prepaid Accounting with countdown, 1K sessions (Failover)</t>
  </si>
  <si>
    <t>LIF5K-00-CS01VLAN</t>
  </si>
  <si>
    <t>Layer 2 Traffic Management (VLAN), 1K sessions (Failover)</t>
  </si>
  <si>
    <t>LIF5K-00-CSXXDHCP</t>
  </si>
  <si>
    <t>DHCP Feature (Failover)</t>
  </si>
  <si>
    <t>LIF5K-00-CSXXLI</t>
  </si>
  <si>
    <t>Lawful Intercept (Failover)</t>
  </si>
  <si>
    <t>LIF5K-00-CSXXPCFM</t>
  </si>
  <si>
    <t>PCF/BS Monitoring (Failover)</t>
  </si>
  <si>
    <t>LIF5K-00-GN01PMIP</t>
  </si>
  <si>
    <t>Proxy Mobile IP for GGSN, 1K sessions (Failover)</t>
  </si>
  <si>
    <t>LIF5K-00-GN10PMIP</t>
  </si>
  <si>
    <t>Proxy Mobile IP for GGSN, 10K Sessions (Failover)</t>
  </si>
  <si>
    <t>LIF5K-00-GNXXMBMS</t>
  </si>
  <si>
    <t>MBMS License, Per GGSN (Failover)</t>
  </si>
  <si>
    <t>ASR5K-00-CS01PNC</t>
  </si>
  <si>
    <t>IPNE Client, 1K Sessions</t>
  </si>
  <si>
    <t>ASR5K-00-HA10GEOR</t>
  </si>
  <si>
    <t>Home Agent Geographic Redundancy License, 10K sessions</t>
  </si>
  <si>
    <t>LIF5K-00-CS01PNC</t>
  </si>
  <si>
    <t>IPNE Client, 1K Sessions (Failover)</t>
  </si>
  <si>
    <t>LIF5K-00-CS10PNC</t>
  </si>
  <si>
    <t>IPNE Client, 10K Sessions (Failover)</t>
  </si>
  <si>
    <t>LIF5K-00-HA01GEOR</t>
  </si>
  <si>
    <t>Home Agent Geographic Redundancy, 1K Sessions (Failover)</t>
  </si>
  <si>
    <t>LIF5K-00-HA01REC</t>
  </si>
  <si>
    <t>Session Recovery, Home Agent 1K sessions (Failover)</t>
  </si>
  <si>
    <t>LIF5K-00-HA10GEOR</t>
  </si>
  <si>
    <t>Home Agent Geographic Redund Lic, 10K sessions (Failover)</t>
  </si>
  <si>
    <t>ASR5K-00-CS01CSFB</t>
  </si>
  <si>
    <t>Circuit Switched Fallback (SGs Intfc), 1K sessions</t>
  </si>
  <si>
    <t>ASR5K-00-CSXXOPTP</t>
  </si>
  <si>
    <t>Optimized Paging, 1K Sessions</t>
  </si>
  <si>
    <t>User Location Information (ULI) Reporting, 1K Sessions</t>
  </si>
  <si>
    <t>MME Base License, 1K Sessions</t>
  </si>
  <si>
    <t>ASR5K-00-ME01SRVC</t>
  </si>
  <si>
    <t>Single-Radio Voice Call Continuity (SRVCC), 1K SAAUs</t>
  </si>
  <si>
    <t>ASR5K-00-PWGN01RM</t>
  </si>
  <si>
    <t>PGW+GGSN Inter-RAT Mobility Bundle, 1K Sessions</t>
  </si>
  <si>
    <t>ASR5K-00-SG01</t>
  </si>
  <si>
    <t>SAE GW Bundle, 1K sessions</t>
  </si>
  <si>
    <t>ASR5K-00-SG01ICSR</t>
  </si>
  <si>
    <t>SAE GW ICSR, 1K Sessions</t>
  </si>
  <si>
    <t>ASR5K-00-SG10</t>
  </si>
  <si>
    <t>SAE GW Bundle, 10K Sessions</t>
  </si>
  <si>
    <t>ASR5K-00-SN10S4</t>
  </si>
  <si>
    <t>ASR5K-00-SW01BASE</t>
  </si>
  <si>
    <t>Serving GW Base License, 1K Sessions</t>
  </si>
  <si>
    <t>ASR5K-00-SW01ICSR</t>
  </si>
  <si>
    <t>SGW Inter-Chassis Session Recovery, 1K Sessions</t>
  </si>
  <si>
    <t>ASR5K-00-SWGN01RM=</t>
  </si>
  <si>
    <t>SAE-GW+GGSN Inter-RAT Mobility Bundle, 1K Sessions</t>
  </si>
  <si>
    <t>ASR5K-00-SWGN10RM=</t>
  </si>
  <si>
    <t>SAE-GW+GGSN Inter-RAT Mobility Bundle, 10K Sessions</t>
  </si>
  <si>
    <t>LIF5K-00-CS01CSFB</t>
  </si>
  <si>
    <t>Circuit Switched Fallback (SGs Intfc), 1K sess (Failover)</t>
  </si>
  <si>
    <t>LIF5K-00-CSXGTDT</t>
  </si>
  <si>
    <t>GTP and Diameter Interface Throttling 1K sessions (Failover)</t>
  </si>
  <si>
    <t>LIF5K-00-CSXXULIR</t>
  </si>
  <si>
    <t>User Location Information (ULI) Reporting 1K Sess (Failover)</t>
  </si>
  <si>
    <t>LIF5K-00-EP10S3IS=</t>
  </si>
  <si>
    <t>EPC S3/S4, ISR Software Bundle, 10K SAAU (Failover)</t>
  </si>
  <si>
    <t>LIF5K-00-ME01BASE</t>
  </si>
  <si>
    <t>MME Base License, 1K Sessions (Failover)</t>
  </si>
  <si>
    <t>LIF5K-00-ME01CP</t>
  </si>
  <si>
    <t>Overcharging Protection for Control Plane 1K Sess (Failover)</t>
  </si>
  <si>
    <t>LIF5K-00-ME0SGS</t>
  </si>
  <si>
    <t>SGs Resiliency Bundle, 1k Sessions (Failover)</t>
  </si>
  <si>
    <t>LIF5K-00-PW01ICSR</t>
  </si>
  <si>
    <t>PGW Inter-Chassis Session Recovery, 1K Sessions (Failover)</t>
  </si>
  <si>
    <t>LIF5K-00-PWGN01RM</t>
  </si>
  <si>
    <t>PGW+GGSN Inter-RAT Mobility Bundle, 1K Sessions (Failover)</t>
  </si>
  <si>
    <t>LIF5K-00-PWGN10RM</t>
  </si>
  <si>
    <t>PGW+GGSN Inter-RAT Mobility Bundle, 10K Sessions (Failover)</t>
  </si>
  <si>
    <t>LIF5K-00-SG01</t>
  </si>
  <si>
    <t>SAE GW Bundle, 1K sessions (Failover)</t>
  </si>
  <si>
    <t>LIF5K-00-SG01ICSR</t>
  </si>
  <si>
    <t>SAE GW ICSR, 1K Sessions (Failover)</t>
  </si>
  <si>
    <t>LIF5K-00-SG10</t>
  </si>
  <si>
    <t>SAE GW Bundle, 10K Sessions (Failover)</t>
  </si>
  <si>
    <t>LIF5K-00-SN01IMSR</t>
  </si>
  <si>
    <t>LIF5K-00-SN01S4</t>
  </si>
  <si>
    <t>LIF5K-00-SN10S4</t>
  </si>
  <si>
    <t>LIF5K-00-SW01BASE</t>
  </si>
  <si>
    <t>Serving GW Base License, 1K Sessions (Failover)</t>
  </si>
  <si>
    <t>LIF5K-00-SW01ICSR</t>
  </si>
  <si>
    <t>SGW Inter-Chassis Session Recovery, 1K Sessions (Failover)</t>
  </si>
  <si>
    <t>LIF5K-00-SWGN01RM=</t>
  </si>
  <si>
    <t>SAE-GW+GGSN Inter-RAT Mobility Bundle, 1K Sess (Failover)</t>
  </si>
  <si>
    <t>LIF5K-00-SWGN10RM=</t>
  </si>
  <si>
    <t>SAE-GW+GGSN Inter-RAT Mobility Bundle, 10K Sess (Failover)</t>
  </si>
  <si>
    <t>ASR5K-00-IT01SNTT</t>
  </si>
  <si>
    <t>Subscriber and Network Troubleshooting and Tracing, 1K Subs</t>
  </si>
  <si>
    <t>ASR5K-00-MEXXRES</t>
  </si>
  <si>
    <t>MME Resiliency Bundle, 1k Sessions</t>
  </si>
  <si>
    <t>LIF5K-00-MEXXRES</t>
  </si>
  <si>
    <t>MME Resiliency Bundle, 1k Sessions (Failover)</t>
  </si>
  <si>
    <t>ASR5K-00-CS01FWNT=</t>
  </si>
  <si>
    <t>ASR5K-00-CSXADCR</t>
  </si>
  <si>
    <t>Application Detection &amp; Control (ADC) Per System Per Release</t>
  </si>
  <si>
    <t>ASR5K-00-CSXADCR=</t>
  </si>
  <si>
    <t>LIF5K-00-CS01FWNT=</t>
  </si>
  <si>
    <t>LIF5K-00-CS01VOPT</t>
  </si>
  <si>
    <t>Video Optimization, 1K Sessions (Failover)</t>
  </si>
  <si>
    <t>ASR5K-00-CSXXTRPS</t>
  </si>
  <si>
    <t>Per Subscriber Traffic Policing, 1K Sessions</t>
  </si>
  <si>
    <t>ASR5K-99-CS01H-K9</t>
  </si>
  <si>
    <t>HTTP Header Encryption, 1K licenses</t>
  </si>
  <si>
    <t>LIF5K-00-CD01STD</t>
  </si>
  <si>
    <t>Smartphone Tethering Detection, 1k Sessions (Failover)</t>
  </si>
  <si>
    <t>LIF5K-00-CS01DNSS</t>
  </si>
  <si>
    <t>DNS Snooping, Reverse DNS Lookup, 1K Sessions (Failover)</t>
  </si>
  <si>
    <t>LIF5K-00-CS01FW</t>
  </si>
  <si>
    <t>Per-Subscriber Stateful Firewall, 1K Sessions (Failover)</t>
  </si>
  <si>
    <t>LIF5K-00-CS01HDRE</t>
  </si>
  <si>
    <t>Header Enrichment, 1k Sessions (Failover)</t>
  </si>
  <si>
    <t>LIF5K-00-CS01ICAP</t>
  </si>
  <si>
    <t>Content Filtering ICAP Interface, 1K Sessions (Failover)</t>
  </si>
  <si>
    <t>LIF5K-00-CS01NAT</t>
  </si>
  <si>
    <t>NAT 1K Sessions with DPI (Failover)</t>
  </si>
  <si>
    <t>LIF5K-00-CS10ICAP</t>
  </si>
  <si>
    <t>Content Filtering ICAP Interface, 10K Sessions (Failover)</t>
  </si>
  <si>
    <t>LIF5K-00-CSXXTRPS</t>
  </si>
  <si>
    <t>Per Subscriber Traffic Policing, 1K Sessions (Failover)</t>
  </si>
  <si>
    <t>ASR5K-00-CS01H-K9</t>
  </si>
  <si>
    <t>Dynamic Radius Extensions (CoA and PoD)</t>
  </si>
  <si>
    <t>ASR5K-00-GN01NEMO</t>
  </si>
  <si>
    <t>Dynamic Network Mobile Routing (NEMO) 1K Sessions</t>
  </si>
  <si>
    <t>ASR5K-00-GN10NEMO</t>
  </si>
  <si>
    <t>Dynamic Network Mobile Routing (NEMO) 10K Sessions</t>
  </si>
  <si>
    <t>LIF5K-00-CS01E-K9</t>
  </si>
  <si>
    <t>HTTP Header Enrichment and Encryption 1K licenses (Failover)</t>
  </si>
  <si>
    <t>LIF5K-00-CS01H-K9</t>
  </si>
  <si>
    <t>HTTP Header Encryption, 1K licenses (Failover)</t>
  </si>
  <si>
    <t>LIF5K-00-CSXXDYNR</t>
  </si>
  <si>
    <t>Dynamic Radius extensions (CoA and PoD) (Failover)</t>
  </si>
  <si>
    <t>LIF5K-00-GN01NEMO</t>
  </si>
  <si>
    <t>Dynamic Network Mobile Routing (NEMO) 1K Sessions (Failover)</t>
  </si>
  <si>
    <t>LIF5K-00-GN10NEMO</t>
  </si>
  <si>
    <t>Dynamic Network Mobile Routing (NEMO) 10K Sess (Failover)</t>
  </si>
  <si>
    <t>ASR5K-00-CS01ELI</t>
  </si>
  <si>
    <t>Enhanced Lawful Intercept, 1K Sessions</t>
  </si>
  <si>
    <t>ASR5K-00-CS10ELI</t>
  </si>
  <si>
    <t>Enhanced Lawful Intercept, 10K Sessions</t>
  </si>
  <si>
    <t>LIF5K-00-CS01ELI</t>
  </si>
  <si>
    <t>Enhanced Lawful Intercept, 1K Sessions (Failover)</t>
  </si>
  <si>
    <t>LIF5K-00-CS10ELI</t>
  </si>
  <si>
    <t>Enhanced Lawful Intercept, 10K Sessions (Failover)</t>
  </si>
  <si>
    <t>LIF5K-00-CSXXTACA</t>
  </si>
  <si>
    <t>TACACS+ (Failover)</t>
  </si>
  <si>
    <t>ASR5K-00-CS01ECG1</t>
  </si>
  <si>
    <t>Enhanced Charging Bundle 1, 1K Sessions</t>
  </si>
  <si>
    <t>Application Detection and Control, 1K Sessions</t>
  </si>
  <si>
    <t>ASR5K-00-CS01PIF</t>
  </si>
  <si>
    <t>Policy Interface, 1K sessions</t>
  </si>
  <si>
    <t>ASR5K-00-GN01MRFR</t>
  </si>
  <si>
    <t>Mobile Router / Framed Route support, 1k sessions</t>
  </si>
  <si>
    <t>LIF5K-00-CS01ECG1</t>
  </si>
  <si>
    <t>Enhanced Charging Bundle 1, 1K Sessions (Failover)</t>
  </si>
  <si>
    <t>LIF5K-00-CS01P2PD</t>
  </si>
  <si>
    <t>Application Detection and Control, 1K Sessions (Failover)</t>
  </si>
  <si>
    <t>LIF5K-00-CS01PIF</t>
  </si>
  <si>
    <t>Policy Interface, 1K Sessions (Failover)</t>
  </si>
  <si>
    <t>LIF5K-00-GN01MRFR</t>
  </si>
  <si>
    <t>Mobile Router / Framed Route support, 1k sessions (Failover)</t>
  </si>
  <si>
    <t>LIF5K-00-PWXXDEC</t>
  </si>
  <si>
    <t>Local Policy Decision Engine, 1K Sessions (Failover)</t>
  </si>
  <si>
    <t>ASR5K-00-SA01-K9</t>
  </si>
  <si>
    <t>SaMOG-Web Authorization, 1K Sessions</t>
  </si>
  <si>
    <t>ASR5K-00-SM01S-K9</t>
  </si>
  <si>
    <t>SaMOG GW 1k Sessions</t>
  </si>
  <si>
    <t>ASR5K-00-SM01SR</t>
  </si>
  <si>
    <t>SaMOG Session Recovery 1K Sessions</t>
  </si>
  <si>
    <t>ASR5K-00-SM10S-K9</t>
  </si>
  <si>
    <t>SaMOG GW 10k Sessions</t>
  </si>
  <si>
    <t>LIF5K-00-SA01-K9</t>
  </si>
  <si>
    <t>SaMOG-Web Authorization, 1K Sessions (Failover)</t>
  </si>
  <si>
    <t>LIF5K-00-SL01-K9</t>
  </si>
  <si>
    <t>SaMOG Local Breakout Enhanced, APN based, 1K Sess (Failover)</t>
  </si>
  <si>
    <t>LIF5K-00-SLB01AK9</t>
  </si>
  <si>
    <t>SaMOG Local Breakout Basic, APN based, 1K Sess (Failover)</t>
  </si>
  <si>
    <t>LIF5K-00-SLB01FK9</t>
  </si>
  <si>
    <t>SaMOG Local Breakout Basic, Flow based, 1K Sess (Failover)</t>
  </si>
  <si>
    <t>LIF5K-00-SM01S-K9</t>
  </si>
  <si>
    <t>SaMOG GW 1k Sessions (Failover)</t>
  </si>
  <si>
    <t>LIF5K-00-SM01SR</t>
  </si>
  <si>
    <t>SaMOG Session Recovery 1K Sessions (Failover)</t>
  </si>
  <si>
    <t>LIF5K-00-SM10S-K9</t>
  </si>
  <si>
    <t>SaMOG GW 10k Sessions (Failover)</t>
  </si>
  <si>
    <t>ASR5K-00-CS01I-K9</t>
  </si>
  <si>
    <t>IPSec Encryption,1K sessions</t>
  </si>
  <si>
    <t>ASR5K-00-CS01L2LN</t>
  </si>
  <si>
    <t>L2TP LNS Software License,1K sessions</t>
  </si>
  <si>
    <t>ASR5K-00-CS01MPLS</t>
  </si>
  <si>
    <t>MPLS License, 1K</t>
  </si>
  <si>
    <t>ASR5K-00-CS10L2LN</t>
  </si>
  <si>
    <t>L2TP LNS Software License,10K sessions</t>
  </si>
  <si>
    <t>ASR5K-00-CS10MPLS</t>
  </si>
  <si>
    <t>MPLS, per 10K Sessions</t>
  </si>
  <si>
    <t>LIF5K-00-CS01GRET</t>
  </si>
  <si>
    <t>GRE Interface Tunneling Software Lic, 1K Sessions (Failover)</t>
  </si>
  <si>
    <t>LIF5K-00-CS01I-K9</t>
  </si>
  <si>
    <t>IPSec Encryption,1K sessions (Failover)</t>
  </si>
  <si>
    <t>LIF5K-00-CS01L2LN</t>
  </si>
  <si>
    <t>L2TP LNS Software License, 1K sessions (Failover)</t>
  </si>
  <si>
    <t>LIF5K-00-CS01LASR</t>
  </si>
  <si>
    <t>Session Recovery, LAC, 1K sessions (Failover)</t>
  </si>
  <si>
    <t>LIF5K-00-CS01MPLS</t>
  </si>
  <si>
    <t>MPLS License, 1K Sessions (Failover)</t>
  </si>
  <si>
    <t>LIF5K-00-CS10GRET</t>
  </si>
  <si>
    <t>GRE Interface Tunneling, 10K Sessions (Failover)</t>
  </si>
  <si>
    <t>LIF5K-00-CS10I-K9</t>
  </si>
  <si>
    <t>IPSec Encryption, 10K Sessions (Failover)</t>
  </si>
  <si>
    <t>LIF5K-00-CS10L2LN</t>
  </si>
  <si>
    <t>L2TP LNS Software License, 10K sessions (Failover)</t>
  </si>
  <si>
    <t>LIF5K-00-CS10MPLS</t>
  </si>
  <si>
    <t>MPLS, per 10K Sessions (Failover)</t>
  </si>
  <si>
    <t>LIF5K-00-HA01L2LA</t>
  </si>
  <si>
    <t>L2TP LAC Home Agent, 1K sessions (Failover)</t>
  </si>
  <si>
    <t>ASR5K-00-GN01DQSR</t>
  </si>
  <si>
    <t>GGSN Dynamic QoS Renegotiation, 1K sessions</t>
  </si>
  <si>
    <t>Session Recovery, GGSN 1K sessions</t>
  </si>
  <si>
    <t>GGSN Software License, 1K sessions</t>
  </si>
  <si>
    <t>ASR5K-00-GN10SESS</t>
  </si>
  <si>
    <t>GGSN Software License, 10K sessions</t>
  </si>
  <si>
    <t>LIF5K-00-GN01DQSR</t>
  </si>
  <si>
    <t>GGSN Dynamic QoS Renegotiation, 1K sessions (Failover)</t>
  </si>
  <si>
    <t>LIF5K-00-GN01REC</t>
  </si>
  <si>
    <t>Session Recovery, GGSN 1K sessions (Failover)</t>
  </si>
  <si>
    <t>LIF5K-00-GN01SESS</t>
  </si>
  <si>
    <t>GGSN Software License, 1K sessions (Failover)</t>
  </si>
  <si>
    <t>LIF5K-00-GN10SESS</t>
  </si>
  <si>
    <t>GGSN Software License,10K sessions (Failover)</t>
  </si>
  <si>
    <t>LIF5K-00-GNXXAOL</t>
  </si>
  <si>
    <t>Always On Licensing for Bearer Plane Services (Failover)</t>
  </si>
  <si>
    <t>LIF5K-00-SN01CHRG</t>
  </si>
  <si>
    <t>UMTS Overcharging Protection, 1K Sessions (Failover)</t>
  </si>
  <si>
    <t>ASR5K-00-EG01S-K9</t>
  </si>
  <si>
    <t>EPDG, 1k Sessions</t>
  </si>
  <si>
    <t>ASR5K-00-EG01SR</t>
  </si>
  <si>
    <t>EPDG Session Recovery, 1K Sessions</t>
  </si>
  <si>
    <t>LIF5K-00-EG01S-K9</t>
  </si>
  <si>
    <t>EPDG, 1k Sessions (Failover)</t>
  </si>
  <si>
    <t>LIF5K-00-EG01SR</t>
  </si>
  <si>
    <t>EPDG Session Recovery, 1K Sessions (Failover)</t>
  </si>
  <si>
    <t>LIF5K-00-EG10S-K9</t>
  </si>
  <si>
    <t>EPDG, 10k Sessions (Failover)</t>
  </si>
  <si>
    <t>ASR5K-00-SN01FLEX</t>
  </si>
  <si>
    <t>ASR5K-00-SN01GDIF</t>
  </si>
  <si>
    <t>ASR5K-00-SN01LRCM</t>
  </si>
  <si>
    <t>ASR5K-00-SN01S13</t>
  </si>
  <si>
    <t>ASR5K-00-SN01SESS</t>
  </si>
  <si>
    <t>LIF5K-00-SN01DIRT</t>
  </si>
  <si>
    <t>LIF5K-00-SN01LG</t>
  </si>
  <si>
    <t>LIF5K-00-SN01LRCM</t>
  </si>
  <si>
    <t>LIF5K-00-SN01REC</t>
  </si>
  <si>
    <t>LIF5K-00-SN01S13</t>
  </si>
  <si>
    <t>LIF5K-00-SN01S6D</t>
  </si>
  <si>
    <t>LIF5K-00-SN01SESS</t>
  </si>
  <si>
    <t>LIF5K-00-SN10S3IS=</t>
  </si>
  <si>
    <t>LIF5K-00-SN10SESS</t>
  </si>
  <si>
    <t>L-FLSASR902-1588=</t>
  </si>
  <si>
    <t>ASR 902 IEEE 1588-2008 BC/MC License E-Delivery PAK</t>
  </si>
  <si>
    <t>L-FLSASR902-ATM=</t>
  </si>
  <si>
    <t>ASR 902 ATM License E-Delivery PAK</t>
  </si>
  <si>
    <t>L-SLASR902-M-A=</t>
  </si>
  <si>
    <t>ASR 902 Metro to Metro Aggregation E-Delivery PAK</t>
  </si>
  <si>
    <t>FLSASR900-1OC3=</t>
  </si>
  <si>
    <t>L-FLSASR900-1OC3=</t>
  </si>
  <si>
    <t>ASR 900 1 Port OC3/STM-1 License E-Delivery PAK</t>
  </si>
  <si>
    <t>L-FLSASR903-1588=</t>
  </si>
  <si>
    <t>ASR 903 IEEE 1588-2008 BC/MC License E-Delivery PAK</t>
  </si>
  <si>
    <t>L-FLSASR903-ATM=</t>
  </si>
  <si>
    <t>ASR 903 ATM License E-Delivery PAK</t>
  </si>
  <si>
    <t>L-SLASR903-A=</t>
  </si>
  <si>
    <t>ASR 903 Metro Aggregation Services E-Delivery PAK</t>
  </si>
  <si>
    <t>L-SLASR903-I=</t>
  </si>
  <si>
    <t>ASR 903 Metro IP Services E-Delivery PAK</t>
  </si>
  <si>
    <t>L-SLASR903-M-A=</t>
  </si>
  <si>
    <t>ASR 903 Metro to Metro Aggregation E-Delivery PAK</t>
  </si>
  <si>
    <t>L-SLASR903-M-I=</t>
  </si>
  <si>
    <t>ASR 903 Metro to Metro IP E-Delivery PAK</t>
  </si>
  <si>
    <t>Cisco IOS XR IP/MPLS Core Software 3DES</t>
  </si>
  <si>
    <t>L-ASR920-S-I-A=</t>
  </si>
  <si>
    <t>ASR 920 Metro IP to Advanced Metro IP Access E-Delivery PAK</t>
  </si>
  <si>
    <t>L-ASR920-S-I=</t>
  </si>
  <si>
    <t>ASR 920 Metro IP Access Services E-Delivery PAK</t>
  </si>
  <si>
    <t>L-ASR920-S-M-I=</t>
  </si>
  <si>
    <t>ASR 920 Metro Access to Metro IP Access E-Delivery PAK</t>
  </si>
  <si>
    <t>L-ASR920-S-M=</t>
  </si>
  <si>
    <t>ASR 920 Metro Access Services E-Delivery PAK</t>
  </si>
  <si>
    <t>L-ASR920-1G-6=</t>
  </si>
  <si>
    <t>Cisco ASR920 Series - 6 ports GE license E-Delivery PAK</t>
  </si>
  <si>
    <t>CIMC-SUP-B01</t>
  </si>
  <si>
    <t>CIMC-SUP-B01=</t>
  </si>
  <si>
    <t>CIMC-SUP-B02</t>
  </si>
  <si>
    <t>CIMC-SUP-B02=</t>
  </si>
  <si>
    <t>CIMC-SUP-B10</t>
  </si>
  <si>
    <t>CIMC-SUP-B10=</t>
  </si>
  <si>
    <t>CIMC-SUP-TERM</t>
  </si>
  <si>
    <t>Acceptance of Cisco IMC Supervisor License Terms</t>
  </si>
  <si>
    <t>EVAL-CIMC-SUP</t>
  </si>
  <si>
    <t>EVAL: IMC Supervisor-Branch Mgt SW for C/E-Series - 50 Svrs</t>
  </si>
  <si>
    <t>EVAL-CIMC-SUP-BAS</t>
  </si>
  <si>
    <t>EVAL-CIMC-SUP-BAS=</t>
  </si>
  <si>
    <t>EVAL-CIMC-SUP=</t>
  </si>
  <si>
    <t>C9500-NW-A-EDU</t>
  </si>
  <si>
    <t>C9500-NW-A-L-EDU</t>
  </si>
  <si>
    <t>C1-C9500-12-DNAA-T</t>
  </si>
  <si>
    <t>C1-C9500-24-DNAA-T</t>
  </si>
  <si>
    <t>Cisco ONE C9500 DNA Advantage 24-Port Term licenses</t>
  </si>
  <si>
    <t>C1-C9500-24-DNAE-T</t>
  </si>
  <si>
    <t>Cisco ONE C9500 DNA Essentials 24-Port Term licenses</t>
  </si>
  <si>
    <t>C1-C9500-40-DNAA-T</t>
  </si>
  <si>
    <t>Cisco ONE C9500 DNA Advantage 40P 10Gig Term licenses</t>
  </si>
  <si>
    <t>C1A1ATCAT95001</t>
  </si>
  <si>
    <t>C1A1TCAT95001</t>
  </si>
  <si>
    <t>C1A1TCAT95002</t>
  </si>
  <si>
    <t>C1AA1TCAT95001</t>
  </si>
  <si>
    <t>C1E1TCAT95001</t>
  </si>
  <si>
    <t>C1E1TCAT95002</t>
  </si>
  <si>
    <t>Cisco ONE Essentials Low Term, C9500</t>
  </si>
  <si>
    <t>C1EA1TCAT95001</t>
  </si>
  <si>
    <t>Cisco ONE Essentials Add-On Term, C9500</t>
  </si>
  <si>
    <t>L-CGNMS-OPTIONSKIT</t>
  </si>
  <si>
    <t>ELA2-C1-CAT3560CXA</t>
  </si>
  <si>
    <t>Cisco ONE ELA ADV Perpetual - Catalyst 3560CX</t>
  </si>
  <si>
    <t>ELA2-C1-CAT3560CXF</t>
  </si>
  <si>
    <t>Cisco ONE ELA FND Perpetual - Catalyst 3560CX</t>
  </si>
  <si>
    <t>ELA2-C1-ISR4400A</t>
  </si>
  <si>
    <t>Cisco ONE ELA ADV App Services Perpetual ISR4400</t>
  </si>
  <si>
    <t>L-ESS-2020-L-B=</t>
  </si>
  <si>
    <t>ESS-2020 LAN Lite to LAN Base E-License spare for upgrade</t>
  </si>
  <si>
    <t>FP-AMP-CLOUD-SW</t>
  </si>
  <si>
    <t>L-3D1000-5UPG-K9=</t>
  </si>
  <si>
    <t>Cisco Software Upgrade from 4.x to 5.x for 3D1000</t>
  </si>
  <si>
    <t>L-3D2000-5UPG-K9=</t>
  </si>
  <si>
    <t>Cisco Software Upgrade from 4.x to 5.x for 3D2000</t>
  </si>
  <si>
    <t>L-3D2100-5UPG-K9=</t>
  </si>
  <si>
    <t>Cisco Software Upgrade from 4.x to 5.x for 3D2100</t>
  </si>
  <si>
    <t>L-3D2500-5UPG-K9=</t>
  </si>
  <si>
    <t>Cisco Software Upgrade from 4.x to 5.x for 3D2500</t>
  </si>
  <si>
    <t>L-3D3500-5UPG-K9=</t>
  </si>
  <si>
    <t>Cisco Software Upgrade from 4.x to 5.x for 3D3500</t>
  </si>
  <si>
    <t>L-3D4500-5UPG-K9=</t>
  </si>
  <si>
    <t>Cisco Software Upgrade from 4.x to 5.x for 3D4500</t>
  </si>
  <si>
    <t>L-3D500-5UPG-K9=</t>
  </si>
  <si>
    <t>Cisco Software Upgrade from 4.x to 5.x for 3D500</t>
  </si>
  <si>
    <t>L-3D6500-5UPG-K9=</t>
  </si>
  <si>
    <t>Cisco Software Upgrade from 4.x to 5.x for 3D6500</t>
  </si>
  <si>
    <t>L-3D9900-5UPG-K9=</t>
  </si>
  <si>
    <t>Cisco Software Upgrade from 4.x to 5.x for 3D9900</t>
  </si>
  <si>
    <t>L-FP7010-5UPG-K9=</t>
  </si>
  <si>
    <t>Cisco Software Upgrade from 4.x to 5.x for FP7010</t>
  </si>
  <si>
    <t>L-FP7020-5UPG-K9=</t>
  </si>
  <si>
    <t>Cisco Software Upgrade from 4.x to 5.x for FP7020</t>
  </si>
  <si>
    <t>L-FP7030-5UPG-K9=</t>
  </si>
  <si>
    <t>Cisco Software Upgrade from 4.x to 5.x for FP7030</t>
  </si>
  <si>
    <t>L-FP7110-5UPG-K9=</t>
  </si>
  <si>
    <t>Cisco Software Upgrade from 4.x to 5.x for FP7110</t>
  </si>
  <si>
    <t>L-FP7120-5UPG-K9=</t>
  </si>
  <si>
    <t>Cisco Software Upgrade from 4.x to 5.x for FP7120</t>
  </si>
  <si>
    <t>L-FP8120-5UPG-K9=</t>
  </si>
  <si>
    <t>Cisco Software Upgrade from 4.x to 5.x for FP8120</t>
  </si>
  <si>
    <t>L-FP8130-5UPG-K9=</t>
  </si>
  <si>
    <t>Cisco Software Upgrade from 4.x to 5.x for FP8130</t>
  </si>
  <si>
    <t>L-FP8140-5UPG-K9=</t>
  </si>
  <si>
    <t>Cisco Software Upgrade from 4.x to 5.x for FP8140</t>
  </si>
  <si>
    <t>L-FPVMW-5UPG-K9=</t>
  </si>
  <si>
    <t>Cisco NGIPSv Software Upgrade from 4.x to 5.x</t>
  </si>
  <si>
    <t>FP-VMW-IPS-K9</t>
  </si>
  <si>
    <t>Cisco NGIPSv for VMWare Appliance</t>
  </si>
  <si>
    <t>FS-VMW-2-SW-K9</t>
  </si>
  <si>
    <t>Cisco Firepower Management Center,(VMWare) for 2 devices</t>
  </si>
  <si>
    <t>Cisco Firepower Management Center, (VMWare) for 25 devices</t>
  </si>
  <si>
    <t>R-ISE-EVAL-K9=</t>
  </si>
  <si>
    <t>Cisco Identity Services Engine 90 Day Evaluation Software</t>
  </si>
  <si>
    <t>L-IE2000-B-E=</t>
  </si>
  <si>
    <t>IE2000 LAN Base to Enhanced LAN Base E-License</t>
  </si>
  <si>
    <t>L-M9124PL8-4G=</t>
  </si>
  <si>
    <t>MDS-G120K-K9</t>
  </si>
  <si>
    <t>MDS Gold S/W per port per qtr-upto 120,000 - Restricted Use</t>
  </si>
  <si>
    <t>MDS-G120KPLUS-K9</t>
  </si>
  <si>
    <t>MDS Gold S/W per port per qtr - 120K plus - Restricted Use</t>
  </si>
  <si>
    <t>MDS-G40K-K9</t>
  </si>
  <si>
    <t>MDS Gold S/W per port per qtr - upto 40,000 - Restricted Use</t>
  </si>
  <si>
    <t>MDS-G70K-K9</t>
  </si>
  <si>
    <t>MDS Gold S/W per port per qtr - upto 70,000 - Restricted Use</t>
  </si>
  <si>
    <t>DCNM-S-M91XK9</t>
  </si>
  <si>
    <t>DCNM SAN Adv Features for MDS 9100 Switch-Based</t>
  </si>
  <si>
    <t>L-M9134PL8-4G=</t>
  </si>
  <si>
    <t>MDS 9134 8 port License</t>
  </si>
  <si>
    <t>M9134PL2-10G=</t>
  </si>
  <si>
    <t>MDS 9134 On-Demand Ports (2), 10Gbps Activation Lic, spare</t>
  </si>
  <si>
    <t>M9134PL8-4G=</t>
  </si>
  <si>
    <t>DCNM-SAN-M91-K9</t>
  </si>
  <si>
    <t>DCNM-SAN-M91-K9=</t>
  </si>
  <si>
    <t>DCNM-S-M92XK9</t>
  </si>
  <si>
    <t>DCNM SAN Adv Features for MDS 9200 Switch-Based</t>
  </si>
  <si>
    <t>DCNM-SAN-M92-K9=</t>
  </si>
  <si>
    <t>L-M9250IDMMK9=</t>
  </si>
  <si>
    <t>MDS 9250i Data Mobility Manager License, Spare, eDelivery</t>
  </si>
  <si>
    <t>DCNM-SAN-M93-K9</t>
  </si>
  <si>
    <t>DCNM-SAN-M93X-K9</t>
  </si>
  <si>
    <t>DCNM SAN Adv. Feat. for MDS 9300 Switch based</t>
  </si>
  <si>
    <t>DCNM-SAN-M95-K9</t>
  </si>
  <si>
    <t>DCNM for SAN License for MDS 9500</t>
  </si>
  <si>
    <t>DCNM-SAN-M95-K9=</t>
  </si>
  <si>
    <t>M9500SSE184K9=</t>
  </si>
  <si>
    <t>Storage Services Enabler for 18/4 on MDS 9500</t>
  </si>
  <si>
    <t>N1K-VLCPU-96-ESSTL</t>
  </si>
  <si>
    <t>Nexus 1000V Essential Edition Paper Delivery License Qty 96</t>
  </si>
  <si>
    <t>L-N1K-V-SUPP-ESSTL</t>
  </si>
  <si>
    <t>Support for Nexus 1000V Essential Edit (Hyper-V or vSphere)</t>
  </si>
  <si>
    <t>C1-DCL-N3K-K9</t>
  </si>
  <si>
    <t>Cisco ONE DCNM for LAN Advanced Edt. for Nexus 3000</t>
  </si>
  <si>
    <t>DCNM-LAN-N3K-K9</t>
  </si>
  <si>
    <t>DCNM for LAN Advanced Edt. for Nexus 3000</t>
  </si>
  <si>
    <t>DCNM-LAN-N3K-K9=</t>
  </si>
  <si>
    <t>N3K-BAS1K9</t>
  </si>
  <si>
    <t>Nexus 3000 Base License</t>
  </si>
  <si>
    <t>N3K-C3048-BAS1K9</t>
  </si>
  <si>
    <t>Nexus 3048 Base License</t>
  </si>
  <si>
    <t>Nexus 3048 LAN Enterprise License</t>
  </si>
  <si>
    <t>N3K-OE-BSP1.01</t>
  </si>
  <si>
    <t>Nexus 3K OE BSP Release 1.0(1)</t>
  </si>
  <si>
    <t>L-N3K-BAS1K9=</t>
  </si>
  <si>
    <t>Nexus 3000 Base License, eDelivery</t>
  </si>
  <si>
    <t>L-N3K-LAN1K9=</t>
  </si>
  <si>
    <t>Nexus 3000 LAN Enterprise License, eDelivery</t>
  </si>
  <si>
    <t>N3K-C3048-BAS1K9=</t>
  </si>
  <si>
    <t>N3K-C3048-LAN1K9=</t>
  </si>
  <si>
    <t>N3548-LAN1K9</t>
  </si>
  <si>
    <t>Nexus 3548 Layer 3 LAN Enterprise License</t>
  </si>
  <si>
    <t>N3548-LAN1K9=</t>
  </si>
  <si>
    <t>Nexus 3548 Layer 3 LAN Enterprise License Spare</t>
  </si>
  <si>
    <t>DCNM-LAN-N5K-K9=</t>
  </si>
  <si>
    <t>N5672-72P-SSK9</t>
  </si>
  <si>
    <t>Nexus 5672 Chassis Storage License</t>
  </si>
  <si>
    <t>N5672-SBUN-P1</t>
  </si>
  <si>
    <t>L-CLM-TIER1-PERP=</t>
  </si>
  <si>
    <t>CLM Product License for Tier 1 (1 thru 499 VMs) Perpetual</t>
  </si>
  <si>
    <t>N77S2NPEK9-62</t>
  </si>
  <si>
    <t>Cisco NX-OS 6.2 No Payload Encryption for Nexus 7700 Series</t>
  </si>
  <si>
    <t>N77S2NPEK9-72</t>
  </si>
  <si>
    <t>Cisco NX-OS 7.2 No Payload Encryption for Nexus 7700 Series</t>
  </si>
  <si>
    <t>C1-DCS-N7K-K9</t>
  </si>
  <si>
    <t>Cisco ONE DCNM for SAN Advanced Edition for Nexus 7000</t>
  </si>
  <si>
    <t>DCNM-N7K-K9</t>
  </si>
  <si>
    <t>DCNM for LAN Enterprise License for one Nexus 7000 Chassis</t>
  </si>
  <si>
    <t>DCNM-N7K-PAK=</t>
  </si>
  <si>
    <t>DCNM LAN Enterprise License for a Pack of Nexus 7000 Chassis</t>
  </si>
  <si>
    <t>DCNM-SAN-N7K-K9</t>
  </si>
  <si>
    <t>N7K-C7004-XL</t>
  </si>
  <si>
    <t>Nexus 7004 Scalable Feature License</t>
  </si>
  <si>
    <t>N7K-C7009-XL</t>
  </si>
  <si>
    <t>Nexus 7009 Scalable Feature License</t>
  </si>
  <si>
    <t>N7K-C7018-XL</t>
  </si>
  <si>
    <t>Nexus 7018 Scalable Feature License</t>
  </si>
  <si>
    <t>N7K-C7018-XL=</t>
  </si>
  <si>
    <t>N7K-SAN1K9</t>
  </si>
  <si>
    <t>Nexus 7000 SAN Enterprise License</t>
  </si>
  <si>
    <t>Cisco ONE Advanced Perpetual Nexus 7702</t>
  </si>
  <si>
    <t>Cisco ONE Advanced Perpetual Nexus 7004 for SUP2</t>
  </si>
  <si>
    <t>Cisco ONE Advanced Perpetual Nexus 7009/10/18 for SUP2</t>
  </si>
  <si>
    <t>Cisco ONE Foundation Perpetual Nexus 7702</t>
  </si>
  <si>
    <t>L-DCNM-S-N77-K9=</t>
  </si>
  <si>
    <t>DCNM for SAN Advanced Edt. for Nexus 7700 Chassis</t>
  </si>
  <si>
    <t>N77S2K9-62</t>
  </si>
  <si>
    <t>Cisco NX-OS Release 6.2 for Nexus 7700 Series</t>
  </si>
  <si>
    <t>N77S2K9-72</t>
  </si>
  <si>
    <t>Cisco NX-OS Release 7.2 for Nexus 7700 Series</t>
  </si>
  <si>
    <t>C1-DCL-N77-K9</t>
  </si>
  <si>
    <t>Cisco ONE DCNM LAN Enterprise License Nexus 7700</t>
  </si>
  <si>
    <t>C1-N77FCOE-F324FQ</t>
  </si>
  <si>
    <t>Cisco ONE FCoE License for Nexus 7700 48-port 10G SFP+ (F2E)</t>
  </si>
  <si>
    <t>C1-N7K-FCOE-F312FQ</t>
  </si>
  <si>
    <t>Cisco ONE FCoE License for Nexus 7000 12-port 40G SFP+ (F3)</t>
  </si>
  <si>
    <t>DCNM-LAN-N77-K9</t>
  </si>
  <si>
    <t>DCNM-LAN-N77-K9=</t>
  </si>
  <si>
    <t>DCNM-LS-N77-K9</t>
  </si>
  <si>
    <t>DCNM for SAN and LAN Advanced Edt. for Nexus 7700 chassis</t>
  </si>
  <si>
    <t>DCNM-SAN-N77-K9</t>
  </si>
  <si>
    <t>N77-SAN1K9</t>
  </si>
  <si>
    <t>Nexus 7700 SAN Enterprise License</t>
  </si>
  <si>
    <t>DCNM-LAN-N93-K9=</t>
  </si>
  <si>
    <t>DCNM for LAN Advanced Edt. for Nexus 9300 switches</t>
  </si>
  <si>
    <t>Cisco ONE Foundation Perpetual Nexus 9300 48 Port</t>
  </si>
  <si>
    <t>Cisco ONE Foundation Perpetual Nexus 9300 96 Port</t>
  </si>
  <si>
    <t>Cisco ONE Foundation Perpetual Nexus 9500</t>
  </si>
  <si>
    <t>C1-AIR-K9</t>
  </si>
  <si>
    <t>C1AAACAT45001</t>
  </si>
  <si>
    <t>Cisco ONE Advanced Perpetual Cat4500X 16P and 24P Std</t>
  </si>
  <si>
    <t>C1AAACAT4500X</t>
  </si>
  <si>
    <t>Cisco ONE Advanced Perpetual Cat4500X 32P Std</t>
  </si>
  <si>
    <t>C1AACAT36501K9</t>
  </si>
  <si>
    <t>Cisco One Advanced Perpetual - Catalyst 3650 24-port</t>
  </si>
  <si>
    <t>C1AACAT36502K9</t>
  </si>
  <si>
    <t>Cisco One Advanced Perpetual - Catalyst 3650 48-port</t>
  </si>
  <si>
    <t>C1AACAT375X1K9</t>
  </si>
  <si>
    <t>Cisco ONE Advanced Perpetual - Catalyst 3750X 24-port</t>
  </si>
  <si>
    <t>C1AACAT375X2K9</t>
  </si>
  <si>
    <t>Cisco ONE Advanced Perpetual - Catalyst 3750X 48-port</t>
  </si>
  <si>
    <t>C1AACAT375X3K9</t>
  </si>
  <si>
    <t>Cisco ONE Advanced Perpetual Cat 3750X 12-port Fiber</t>
  </si>
  <si>
    <t>C1AACAT375X4K9</t>
  </si>
  <si>
    <t>Cisco ONE Advanced Perpetual Cat 3750X 24-port Fiber</t>
  </si>
  <si>
    <t>C1AACAT38501K9</t>
  </si>
  <si>
    <t>Cisco ONE Advanced Perpetual - Catalyst 3850 24-port</t>
  </si>
  <si>
    <t>C1AACAT38502K9</t>
  </si>
  <si>
    <t>Cisco ONE Advanced Perpetual - Catalyst 3850 48-port</t>
  </si>
  <si>
    <t>C1AACAT38503K9</t>
  </si>
  <si>
    <t>Cisco ONE Advanced Perpetual Cat 3850 12-port Fiber</t>
  </si>
  <si>
    <t>C1AACAT38504K9</t>
  </si>
  <si>
    <t>Cisco ONE Advanced Perpetual Cat 3850 24-port Fiber</t>
  </si>
  <si>
    <t>C1AAUCAT45001</t>
  </si>
  <si>
    <t>Cisco ONE Upg-to Advanced Perpetual Cat4500X 16P and 24P Std</t>
  </si>
  <si>
    <t>C1AAUCAT4500X</t>
  </si>
  <si>
    <t>Cisco ONE Upg-to Advanced Perpetual Cat4500X 32P Std</t>
  </si>
  <si>
    <t>C1ABACAT4500S</t>
  </si>
  <si>
    <t>Cisco ONE Advanced Perpetual Cat4500 Bundles Std</t>
  </si>
  <si>
    <t>C1ABACAT6807S</t>
  </si>
  <si>
    <t>Cisco ONE Advanced Perpetual Cat6807 Bundle</t>
  </si>
  <si>
    <t>C1ABACAT6880S</t>
  </si>
  <si>
    <t>Cisco ONE Advanced Perpetual Cat6880 Bundle</t>
  </si>
  <si>
    <t>C1ABPCAT6807S</t>
  </si>
  <si>
    <t>C1ABUCAT4500S</t>
  </si>
  <si>
    <t>Cisco ONE Upg-to Advanced Cat4500 Bundles Std</t>
  </si>
  <si>
    <t>C1APCAT36501K9</t>
  </si>
  <si>
    <t>C1APCAT36502K9</t>
  </si>
  <si>
    <t>C1APCAT38501K9</t>
  </si>
  <si>
    <t>C1APCAT38502K9</t>
  </si>
  <si>
    <t>C1APCAT38503K9</t>
  </si>
  <si>
    <t>Cisco One Advanced Perpetual Catalyst 3850 12-port Fiber</t>
  </si>
  <si>
    <t>C1APCAT38504K9</t>
  </si>
  <si>
    <t>Cisco One Advanced Perpetual Catalyst 3850 24-port Fiber</t>
  </si>
  <si>
    <t>C1AUCAT36501K9</t>
  </si>
  <si>
    <t>Cisco ONE Upg-to Advanced Perpetual - Catalyst 3650 24-port</t>
  </si>
  <si>
    <t>C1AUCAT36502K9</t>
  </si>
  <si>
    <t>Cisco One Upg-to Advanced Perpetual - Catalyst 3650 48-port</t>
  </si>
  <si>
    <t>C1AUCAT38501K9</t>
  </si>
  <si>
    <t>Cisco ONE Upg-to Advanced Perpetual - Catalyst 3850 24-port</t>
  </si>
  <si>
    <t>C1AUCAT38502K9</t>
  </si>
  <si>
    <t>Cisco ONE Upg-to Advanced Perpetual - Catalyst 3850 48-port</t>
  </si>
  <si>
    <t>C1FAACAT4500X</t>
  </si>
  <si>
    <t>Cisco ONE Foundation Perpetual Cat4500x Std</t>
  </si>
  <si>
    <t>C1FACAT29001K9</t>
  </si>
  <si>
    <t>C1FACAT29002K9</t>
  </si>
  <si>
    <t>Cisco ONE Found. Perpetual - Catalyst 2900 48 Port</t>
  </si>
  <si>
    <t>C1FACAT36501K9</t>
  </si>
  <si>
    <t>Cisco One Found. Perpetual - Catalyst 3650 24-port</t>
  </si>
  <si>
    <t>C1FACAT36502K9</t>
  </si>
  <si>
    <t>Cisco ONE Found. Perpetual - Catalyst 3650 48-port</t>
  </si>
  <si>
    <t>C1FACAT375X1K9</t>
  </si>
  <si>
    <t>Cisco ONE Foundation Perpetual Catalyst 3750X 24-port</t>
  </si>
  <si>
    <t>C1FACAT375X2K9</t>
  </si>
  <si>
    <t>Cisco ONE Foundation Perpetual Catalyst 3750X 48-port</t>
  </si>
  <si>
    <t>C1FACAT375X3K9</t>
  </si>
  <si>
    <t>Cisco ONE Found. Perpetual Cat 3750X 12-port Fiber</t>
  </si>
  <si>
    <t>C1FACAT375X4K9</t>
  </si>
  <si>
    <t>Cisco One Found. Perpetual Cat 3750X 24-port Fiber</t>
  </si>
  <si>
    <t>C1FACAT38501K9</t>
  </si>
  <si>
    <t>Cisco ONE Foundation Perpetual Catalyst 3850 24-port</t>
  </si>
  <si>
    <t>C1FACAT38502K9</t>
  </si>
  <si>
    <t>Cisco ONE Foundation Perpetual Catalyst 3850 48-port</t>
  </si>
  <si>
    <t>C1FACAT38503K9</t>
  </si>
  <si>
    <t>Cisco ONE Found. Perpetual Cat 3850 12-port Fiber</t>
  </si>
  <si>
    <t>C1FACAT38504K9</t>
  </si>
  <si>
    <t>C1FBACAT4500S</t>
  </si>
  <si>
    <t>Cisco ONE Foundation Perpetual Cat4500 Bundles Std</t>
  </si>
  <si>
    <t>C1FBPCAT6000S</t>
  </si>
  <si>
    <t>Cisco ONE Foundation Perpetual Cat6000 Bundle</t>
  </si>
  <si>
    <t>C1FBUCAT4500S</t>
  </si>
  <si>
    <t>Cisco ONE Foundation Perpetual Upg Cat4500 Bundles Std</t>
  </si>
  <si>
    <t>C1FPCAT29001K9</t>
  </si>
  <si>
    <t>Cisco ONE Foundation Perpetual - Catalyst 2900 24 Port</t>
  </si>
  <si>
    <t>Cisco ONE Foundation Perpetual - Catalyst 2900 48 Port</t>
  </si>
  <si>
    <t>C1FPCAT36501K9</t>
  </si>
  <si>
    <t>C1FPCAT36502K9</t>
  </si>
  <si>
    <t>C1FPCAT38501K9</t>
  </si>
  <si>
    <t>Cisco ONE Foundation Perpetual - Catalyst 3850 24-port</t>
  </si>
  <si>
    <t>C1FPCAT38502K9</t>
  </si>
  <si>
    <t>C1FPCAT38503K9</t>
  </si>
  <si>
    <t>C1FPCAT38504K9</t>
  </si>
  <si>
    <t>C1FPCAT38505K9</t>
  </si>
  <si>
    <t>Cisco One Foundation Perpetual Catalyst 3850 48-port Fiber</t>
  </si>
  <si>
    <t>C1FUCAT36501K9</t>
  </si>
  <si>
    <t>Cisco ONE Upg-to Foundation Perpetual Catalyst 3650 24-port</t>
  </si>
  <si>
    <t>C1FUCAT36502K9</t>
  </si>
  <si>
    <t>Cisco One Upg-to Foundation Perpetual Catalyst 3650 48-port</t>
  </si>
  <si>
    <t>C1FUCAT38501K9</t>
  </si>
  <si>
    <t>Cisco ONE Upg-to Foundation Perpetual Catalyst 3850 24-port</t>
  </si>
  <si>
    <t>C1FUCAT38502K9</t>
  </si>
  <si>
    <t>Cisco ONE Upg-to Foundation Perpetual Catalyst 3850 48-port</t>
  </si>
  <si>
    <t>C1F1UAIRK9</t>
  </si>
  <si>
    <t>C1FPAIRK9</t>
  </si>
  <si>
    <t>Cisco ONE Foundation Perpetual - Wireless</t>
  </si>
  <si>
    <t>C1A1ANEX70001K9</t>
  </si>
  <si>
    <t>Cisco ONE Advanced Perpetual Nexus 7004</t>
  </si>
  <si>
    <t>C1A1UNEX70001K9</t>
  </si>
  <si>
    <t>Cisco ONE Upg-to Advanced Perpetual Nexus 7004</t>
  </si>
  <si>
    <t>C1A2ANEX70001K9</t>
  </si>
  <si>
    <t>Cisco ONE Advanced Perpetual Nexus 7009/10/18</t>
  </si>
  <si>
    <t>C1A2ANEX77001K9</t>
  </si>
  <si>
    <t>C1A2ANEX77021K9</t>
  </si>
  <si>
    <t>C1A2UNEX70001K9</t>
  </si>
  <si>
    <t>Cisco ONE Upg-to Advanced Perpetual Nexus 7009/10/18</t>
  </si>
  <si>
    <t>C1A2UNEX77001K9</t>
  </si>
  <si>
    <t>Cisco ONE Upg-to Advanced Perpetual Nexus 7700</t>
  </si>
  <si>
    <t>C1A2UNEX77021K9</t>
  </si>
  <si>
    <t>Cisco ONE Upg-to Advanced Perpetual Nexus 7702</t>
  </si>
  <si>
    <t>C1A3ANEX70001K9</t>
  </si>
  <si>
    <t>C1A3UNEX70001K9</t>
  </si>
  <si>
    <t>Cisco ONE Upg-to Advanced Perpetual Nexus 7004 for SUP2</t>
  </si>
  <si>
    <t>C1A4ANEX70001K9</t>
  </si>
  <si>
    <t>C1A4UNEX70001K9</t>
  </si>
  <si>
    <t>Cisco ONE Upg-to Advanced Perpetual Nexus 7009/10/18 SUP2</t>
  </si>
  <si>
    <t>C1F1ANEX70001K9</t>
  </si>
  <si>
    <t>Cisco ONE Foundation Perpetual Nexus 7004</t>
  </si>
  <si>
    <t>C1F1ANEX9500K9</t>
  </si>
  <si>
    <t>Cisco ONE Upg-to Foundation Perpetual Nexus 7004</t>
  </si>
  <si>
    <t>C1F2ANEX70001K9</t>
  </si>
  <si>
    <t>Cisco ONE Foundation Perpetual Nexus 7009/10/18</t>
  </si>
  <si>
    <t>C1F2ANEX77001K9</t>
  </si>
  <si>
    <t>C1F2ANEX9300K9</t>
  </si>
  <si>
    <t>Cisco ONE Upg-to Foundation Perpetual Nexus 7009/10/18</t>
  </si>
  <si>
    <t>C1F3ANEX9300K9</t>
  </si>
  <si>
    <t>C1A1AISR4320SK9</t>
  </si>
  <si>
    <t>Cisco ONE Advanced App Services Perpetual ISR4320</t>
  </si>
  <si>
    <t>C1A1AISR4330SK9</t>
  </si>
  <si>
    <t>Cisco ONE Advanced App Services Perpetual ISR4330</t>
  </si>
  <si>
    <t>C1A1AISR4350SK9</t>
  </si>
  <si>
    <t>Cisco ONE Advanced App Services Perpetual ISR4350</t>
  </si>
  <si>
    <t>C1A1AISR4400SK9</t>
  </si>
  <si>
    <t>Cisco ONE Advanced App Services Perpetual ISR4400</t>
  </si>
  <si>
    <t>C1AUPISR4320SK9</t>
  </si>
  <si>
    <t>C1AUPISR4330SK9</t>
  </si>
  <si>
    <t>C1AUPISR4350SK9</t>
  </si>
  <si>
    <t>C1AUPISR4400SK9</t>
  </si>
  <si>
    <t>C1F1AISR4320SK9</t>
  </si>
  <si>
    <t>Cisco ONE Foundation Perpetual ISR4320</t>
  </si>
  <si>
    <t>C1F1AISR4330SK9</t>
  </si>
  <si>
    <t>Cisco ONE Foundation Perpetual ISR4330</t>
  </si>
  <si>
    <t>C1F1AISR4350SK9</t>
  </si>
  <si>
    <t>Cisco ONE Foundation Perpetual ISR4350</t>
  </si>
  <si>
    <t>C1F1AISR4431SK9</t>
  </si>
  <si>
    <t>Cisco ONE Foundation Perpetual ISR4431</t>
  </si>
  <si>
    <t>C1F1AISR4451SK9</t>
  </si>
  <si>
    <t>Cisco ONE Foundation Perpetual ISR4451</t>
  </si>
  <si>
    <t>C1F1AISR800SK9</t>
  </si>
  <si>
    <t>C1F1PISR4320SK9</t>
  </si>
  <si>
    <t>C1F1PISR4330SK9</t>
  </si>
  <si>
    <t>C1F1PISR4350SK9</t>
  </si>
  <si>
    <t>LL-PIX-501-3DES</t>
  </si>
  <si>
    <t>PIX 501 168-bit 3DES IPSec Software License</t>
  </si>
  <si>
    <t>LL-PIX-501-SW-10</t>
  </si>
  <si>
    <t>PIX 501 10 User Platform License</t>
  </si>
  <si>
    <t>LL-PIX-515-SW-R</t>
  </si>
  <si>
    <t>PIX 515/515E Restricted Platform License</t>
  </si>
  <si>
    <t>LL-PIX-520-FO</t>
  </si>
  <si>
    <t>PIX Classic, 10K, 510, 520 Failover License</t>
  </si>
  <si>
    <t>LL-PIX-520-SW-128</t>
  </si>
  <si>
    <t>PIX Classic, 10K, 510, 520 Entry Level License</t>
  </si>
  <si>
    <t>LL-PIX-520-SW-1K</t>
  </si>
  <si>
    <t>PIX Classic, 10K, 510, 520 Midrange License</t>
  </si>
  <si>
    <t>LL-PIX-525-SW-FO</t>
  </si>
  <si>
    <t>PIX 525 Failover Platform License</t>
  </si>
  <si>
    <t>LL-PIX-535-SW-FO</t>
  </si>
  <si>
    <t>PIX 535 Failover Platform License</t>
  </si>
  <si>
    <t>LL-PIX-535-SW-R</t>
  </si>
  <si>
    <t>PIX 535 Restricted Platform License</t>
  </si>
  <si>
    <t>LL-PIX-535-SW-UR</t>
  </si>
  <si>
    <t>PIX 535 Unrestricted Platform License</t>
  </si>
  <si>
    <t>LL-PIX-VPN-DES</t>
  </si>
  <si>
    <t>PIX 56-bit DES IPSec Software License</t>
  </si>
  <si>
    <t>DVD-I44-5.4-K9</t>
  </si>
  <si>
    <t>Cisco ISRWAAS release 5.4 for ISR4400 Series</t>
  </si>
  <si>
    <t>DVD-I44-5.5-K9</t>
  </si>
  <si>
    <t>Cisco ISR-WAAS software version 5.5 on DVD</t>
  </si>
  <si>
    <t>DVD-I44-NPE-5.4</t>
  </si>
  <si>
    <t>Cisco ISRWAAS NPE Software Release 5.4 for ISR 4400 Series</t>
  </si>
  <si>
    <t>DVD-I44-NPE-5.5</t>
  </si>
  <si>
    <t>ISR WAAS Release 5.5 NO PAYLOAD ENCRYPTION-2500 Conns on DVD</t>
  </si>
  <si>
    <t>DVDVCM100N-5.5-K9</t>
  </si>
  <si>
    <t>Cisco vCM Software Release 5.5 on DVD - 100 Nodes</t>
  </si>
  <si>
    <t>DVDVCM100NNPE-5.5</t>
  </si>
  <si>
    <t>VCM Release 5.5 NO PAYLOAD ENCRYPTION-100 Nodes on DVD</t>
  </si>
  <si>
    <t>DVDVCM2KN-5.5-K9</t>
  </si>
  <si>
    <t>Cisco vCM Software Release 5.5 on DVD - 2000 Nodes</t>
  </si>
  <si>
    <t>DVDVCM2KNNPE-5.5</t>
  </si>
  <si>
    <t>VCM Release 5.5 NO PAYLOAD ENCRYPTION-2000 Nodes on DVD</t>
  </si>
  <si>
    <t>DVDVCM500N-5.5-K9</t>
  </si>
  <si>
    <t>Cisco vCM Software Release 5.5 on DVD - 500 Nodes</t>
  </si>
  <si>
    <t>DVDVCM500NNPE-5.5</t>
  </si>
  <si>
    <t>VCM Release 5.5 NO PAYLOAD ENCRYPTION-500 Nodes on DVD</t>
  </si>
  <si>
    <t>DVDVWS12KNPE-5.5</t>
  </si>
  <si>
    <t>Cisco VWAAS NPE Software Release 5.5 - 12000 Connections</t>
  </si>
  <si>
    <t>DVDVWS1300-5.5-K9</t>
  </si>
  <si>
    <t>Cisco VWAAS Software Release 5.5 - 1300 Connections</t>
  </si>
  <si>
    <t>DVDVWS1300NPE-5.5</t>
  </si>
  <si>
    <t>Cisco VWAAS NPE Software Release 5.5 - 1300 Connections</t>
  </si>
  <si>
    <t>DVDVWS200NPE-5.5</t>
  </si>
  <si>
    <t>VWAAS Release 5.5 NO PAYLOAD ENCRYPTION-200 Conns on DVD</t>
  </si>
  <si>
    <t>DVDVWS2500NPE-5.5</t>
  </si>
  <si>
    <t>Cisco VWAAS NPE Software Release 5.5 - 2500 Connections</t>
  </si>
  <si>
    <t>DVDVWS50K-5.5-K9</t>
  </si>
  <si>
    <t>Cisco VWAAS Software Release 5.5 on DVD - 50000 Connections</t>
  </si>
  <si>
    <t>DVDVWS50KNPE-5.5</t>
  </si>
  <si>
    <t>VWAAS Release 5.5 NO PAYLOAD ENCRYPTION-50000 Conns on DVD</t>
  </si>
  <si>
    <t>DVDVWS6K-5.5-K9</t>
  </si>
  <si>
    <t>Cisco VWAAS Software Release 5.5 - 6000 Connections</t>
  </si>
  <si>
    <t>DVDVWS6KNPE-5.5</t>
  </si>
  <si>
    <t>Cisco VWAAS NPE Software Release 5.5 - 6000 Connections</t>
  </si>
  <si>
    <t>DVDVWS750-5.5-K9</t>
  </si>
  <si>
    <t>Cisco VWAAS Software Release 5.5 on DVD - 750 Connections</t>
  </si>
  <si>
    <t>DVDVWS750NPE-5.5</t>
  </si>
  <si>
    <t>Cisco VWAAS NPE Software Release 5.5 - 750 Connections</t>
  </si>
  <si>
    <t>SF-I4320-5.5-NPE</t>
  </si>
  <si>
    <t>ISR WAAS Release 5.5 NO PAYLOAD ENCRYPTION for ISR4300</t>
  </si>
  <si>
    <t>SF-I4330-5.5-NPE</t>
  </si>
  <si>
    <t>SF-I4350-5.5-NPE</t>
  </si>
  <si>
    <t>SF-I44-5.5-K9</t>
  </si>
  <si>
    <t>SF-I44-5.5-NPE-K9</t>
  </si>
  <si>
    <t>ISR WAAS Release 5.5 NO PAYLOAD ENCRYPTION -2500 Conns</t>
  </si>
  <si>
    <t>SF-I44-NPE-5.4</t>
  </si>
  <si>
    <t>SF-I4430-5.5-NPE</t>
  </si>
  <si>
    <t>SF-UCVW1300NPE5.5</t>
  </si>
  <si>
    <t>VWAAS Release 5.5 NO PAYLOAD ENCRYPTION-1300 Conns</t>
  </si>
  <si>
    <t>SF-UCVW200NPE-5.5</t>
  </si>
  <si>
    <t>VWAAS Release 5.5 NO PAYLOAD ENCRYPTION-200 Conns</t>
  </si>
  <si>
    <t>SF-UCVW2500NPE-5.5</t>
  </si>
  <si>
    <t>VWAAS Release 5.5 NO PAYLOAD ENCRYPTION-2500 Conns</t>
  </si>
  <si>
    <t>SF-UCVW6KNPE-5.5</t>
  </si>
  <si>
    <t>VWAAS Release 5.5 NO PAYLOAD ENCRYPTION-6000 Conns</t>
  </si>
  <si>
    <t>SF-UCVW750NPE-5.5</t>
  </si>
  <si>
    <t>VWAAS Release 5.5 NO PAYLOAD ENCRYPTION-750 Conns</t>
  </si>
  <si>
    <t>FLASR1-AX-VWAAS12K</t>
  </si>
  <si>
    <t>ASR VWAAS 12K Bundle</t>
  </si>
  <si>
    <t>FLASR1-AX-VWAAS50K</t>
  </si>
  <si>
    <t>ASR VWAAS 50K Bundle</t>
  </si>
  <si>
    <t>SC9800LK9-1612</t>
  </si>
  <si>
    <t>C9800L UNIVERSAL (NETWORK ESSENTIALS)</t>
  </si>
  <si>
    <t>L-MSE-PAK-N</t>
  </si>
  <si>
    <t>MSE License PAK for CMX 10 and higher</t>
  </si>
  <si>
    <t>MSE-SW-NEW</t>
  </si>
  <si>
    <t>L-AD-LS-1000AP</t>
  </si>
  <si>
    <t>1000 AP CMX License (Advanced Location Services licenses)</t>
  </si>
  <si>
    <t>L-AD-LS-1AP-N</t>
  </si>
  <si>
    <t>L-CAS-1KC</t>
  </si>
  <si>
    <t>Context Aware Lic For 1000 Devices (RSSI based) - E Delivery</t>
  </si>
  <si>
    <t>L-CAS-3KC</t>
  </si>
  <si>
    <t>Context Aware Lic For 3000 Devices (RSSI based) - E Delivery</t>
  </si>
  <si>
    <t>L-CAS-6KC</t>
  </si>
  <si>
    <t>Context Aware Lic For 6000 Devices (RSSI based) - E Delivery</t>
  </si>
  <si>
    <t>L-LS-1AP</t>
  </si>
  <si>
    <t>1 AP Base Location Services license</t>
  </si>
  <si>
    <t>L-LS-1AP-N</t>
  </si>
  <si>
    <t>1 AP CMX Base license for CMX 10 and higher</t>
  </si>
  <si>
    <t>L-MSE-7.0-K9</t>
  </si>
  <si>
    <t>MSE Virtual Appliance (Please select L-MSE-PAK for MSE Lic)</t>
  </si>
  <si>
    <t>L-MSE-PAK</t>
  </si>
  <si>
    <t>L-UPG-LS-1AP</t>
  </si>
  <si>
    <t>1 AP Advance Location Upgrade license</t>
  </si>
  <si>
    <t>L-UPG-LS-1AP-N</t>
  </si>
  <si>
    <t>1 AP Upgrade license for CMX 10 and higher</t>
  </si>
  <si>
    <t>L-WIPS-ELM-1000AP</t>
  </si>
  <si>
    <t>1000 AP WIPS Enhanced Local Mode licenses</t>
  </si>
  <si>
    <t>L-WIPS-ELM-100AP</t>
  </si>
  <si>
    <t>100 AP WIPS Enhanced Local Mode licenses</t>
  </si>
  <si>
    <t>L-WIPS-ELM-1AP</t>
  </si>
  <si>
    <t>1 AP WIPS Enhanced Local Mode license</t>
  </si>
  <si>
    <t>L-WIPS-MM-1000AP</t>
  </si>
  <si>
    <t>1000 AP WIPS Monitor Mode licenses</t>
  </si>
  <si>
    <t>L-WIPS-MM-100AP</t>
  </si>
  <si>
    <t>100 AP WIPS Monitor Mode licenses</t>
  </si>
  <si>
    <t>L-WIPS-MM-1AP</t>
  </si>
  <si>
    <t>1 AP WIPS Monitor Mode license</t>
  </si>
  <si>
    <t>AIR-DNA-NWSTACK-A</t>
  </si>
  <si>
    <t>AIR CISCO DNA Perpetual Network Stack</t>
  </si>
  <si>
    <t>L-DCNM-S-N7K-K9=</t>
  </si>
  <si>
    <t>C1-DCL-N93-K9</t>
  </si>
  <si>
    <t>Cisco ONE DCNM for LAN Advanced Edt. for Nexus 9300 switches</t>
  </si>
  <si>
    <t>C1-DCL-N95-K9</t>
  </si>
  <si>
    <t>Cisco ONE DCNM for LAN Advanced Edt. for Nexus 9500 switches</t>
  </si>
  <si>
    <t>DCNM-LAN-N93-K9</t>
  </si>
  <si>
    <t>C1-PI-AS-AP-K9</t>
  </si>
  <si>
    <t>Cisco ONE PI Dev Lic for Assurance for WLAN</t>
  </si>
  <si>
    <t>C1-PI-LF-2K3K-K9</t>
  </si>
  <si>
    <t>Cisco ONE PI Device License for LF and AS for Cat 2k, 3k</t>
  </si>
  <si>
    <t>C1-PI-LFAS-4K6K-K9</t>
  </si>
  <si>
    <t>Cisco ONE PI Device License for LF &amp; AS for Cat 4k, 6k</t>
  </si>
  <si>
    <t>C1-PI-LFAS-AP-K9</t>
  </si>
  <si>
    <t>Cisco ONE PI Device License for LF &amp; AS for WLAN</t>
  </si>
  <si>
    <t>C1-PI-LFAS-ISR-K9</t>
  </si>
  <si>
    <t>Cisco ONE PI Device License for LF, AS, &amp; IWAN App for ISR</t>
  </si>
  <si>
    <t>L-NCS2K-WSE-1=</t>
  </si>
  <si>
    <t>CSA-PROFILER-K9</t>
  </si>
  <si>
    <t>Cisco Security Agent Profiler</t>
  </si>
  <si>
    <t>R-ISE-VMS-K9=</t>
  </si>
  <si>
    <t>Cisco ISE Virtual Machine Small</t>
  </si>
  <si>
    <t>L-SL-29-UC-K9</t>
  </si>
  <si>
    <t>UCSD Express for Big Data SE - 60 Days Evaluation</t>
  </si>
  <si>
    <t>EVAL-CUIC-EBDS=</t>
  </si>
  <si>
    <t>CUIC-SVR-OFFERS=</t>
  </si>
  <si>
    <t>Cisco UCS Director Server Offerings</t>
  </si>
  <si>
    <t>EVAL-CUIC-EBDS</t>
  </si>
  <si>
    <t>ProductID</t>
  </si>
  <si>
    <t>Description</t>
  </si>
  <si>
    <t>Price</t>
  </si>
  <si>
    <t>C9500-40X-CORC</t>
  </si>
  <si>
    <t>C9500-40X bundle for DNACOLO</t>
  </si>
  <si>
    <t>C9500-48Y4C-CORC</t>
  </si>
  <si>
    <t>C9500-48Y4C bundle for DNACOLO</t>
  </si>
  <si>
    <t>2.1 GHz 4110/85W 8C/11MB Cache/DDR4 2400MHz</t>
  </si>
  <si>
    <t>16GB DDR4-2666-MHz RDIMM/PC4-21300/single rank/x4/1.2v</t>
  </si>
  <si>
    <t>16GB DDR4-2933-MHz RDIMM/1Rx4/1.2v</t>
  </si>
  <si>
    <t>32GB DDR4-2933-MHz RDIMM/2Rx4/1.2v</t>
  </si>
  <si>
    <t>Cisco 12G Modular RAID controller with 2GB cache</t>
  </si>
  <si>
    <t>EVAL:  IMC Supervisor One-time Site Installation License</t>
  </si>
  <si>
    <t>2.1 GHz 4116/85W 12C/16.50MB Cache/DDR4 2400MHz</t>
  </si>
  <si>
    <t>600GB 12G SAS 10K RPM SFF HDD</t>
  </si>
  <si>
    <t>32GB DDR4-2666-MHz LRDIMM/PC4-21300/dual rank/x4/1.2v</t>
  </si>
  <si>
    <t>SLES for SAP Apps w/ HA (1-2 CPU, 1-2 VM); 1-Yr Support Reqd</t>
  </si>
  <si>
    <t>SLES for SAP Apps w/ HA (1-2 CPU, 1-2 VM); 3-Yr Support Reqd</t>
  </si>
  <si>
    <t>SLES for SAP Apps w/ HA (1-2 CPU, 1-2 VM); 5-Yr Support Reqd</t>
  </si>
  <si>
    <t>SLES for SAP Apps w/ HA (1-2 CPU, Unl VM); 1-Yr Support Reqd</t>
  </si>
  <si>
    <t>SLES for SAP Apps w/ HA (1-2 CPU, Unl VM); 3-Yr Support Reqd</t>
  </si>
  <si>
    <t>SLES for SAP Apps w/ HA (1-2 CPU, Unl VM); 5-Yr Support Reqd</t>
  </si>
  <si>
    <t>1101-KINETIC-GMM</t>
  </si>
  <si>
    <t>Enables IR1101 for Kinetic Gateway Management</t>
  </si>
  <si>
    <t>15454M-R1052SWK9=</t>
  </si>
  <si>
    <t>MSTP - ANSI &amp; ETSI, R10.5.2 - RTU LIC DVD, NO WSON</t>
  </si>
  <si>
    <t>15454M-R1061SWK9=</t>
  </si>
  <si>
    <t>MSTP - ANSI &amp; ETSI, R10.6.1 - RTU LIC DVD, NO WSON</t>
  </si>
  <si>
    <t>15454M-R1080SWK9=</t>
  </si>
  <si>
    <t>MSTP - ANSI &amp; ETSI, R10.8.0 - Media (DVD) SW RTU, NO WSON</t>
  </si>
  <si>
    <t>MSTP - ANSI &amp; ETSI, R10.9 - RTU LIC DVD, NO WSON</t>
  </si>
  <si>
    <t>15454M-R1090SWK9=</t>
  </si>
  <si>
    <t>MSTP - ANSI &amp; ETSI, R11.1 - RTU LIC DVD, NO WSON</t>
  </si>
  <si>
    <t>15454M-R11.1SWK9=</t>
  </si>
  <si>
    <t>MSTP - ANSI &amp; ETSI, R11.1.1 - RTU LIC DVD, NO WSON</t>
  </si>
  <si>
    <t>15454M-R1111SWK9=</t>
  </si>
  <si>
    <t>20-ft (6M) Ultra Low Loss LMR 400 Cable  with TNC Connector</t>
  </si>
  <si>
    <t>50-ft (15M) Ultra Low Loss LMR 400 Cable  with TNC Connector</t>
  </si>
  <si>
    <t>9100-IM-DNA-A-T-1Y</t>
  </si>
  <si>
    <t>C9100 IM CISCO DNA Advantage 1Year Term License</t>
  </si>
  <si>
    <t>9100-IM-DNA-A-T-3Y</t>
  </si>
  <si>
    <t>C9100 CISCO DNA Advantage 3 Year Term License</t>
  </si>
  <si>
    <t>9100-IM-DNA-A-T-5Y</t>
  </si>
  <si>
    <t>C9100 CISCO DNA Advantage 5 Year Term License</t>
  </si>
  <si>
    <t>9100-IM-DNA-A-T-7Y</t>
  </si>
  <si>
    <t>C9100 CISCO DNA Advantage 7 Year Term License</t>
  </si>
  <si>
    <t>9100-IM-DNA-E-T-1Y</t>
  </si>
  <si>
    <t>C9100 IM CISCO DNA Essentials 1 Year Term License</t>
  </si>
  <si>
    <t>9100-IM-DNA-E-T-3Y</t>
  </si>
  <si>
    <t>C9100 CISCO DNA Essentials 3 Year Term License</t>
  </si>
  <si>
    <t>9100-IM-DNA-E-T-5Y</t>
  </si>
  <si>
    <t>C9100 CISCO DNA Essentials 5 Year Term License</t>
  </si>
  <si>
    <t>9100-IM-DNA-E-T-7Y</t>
  </si>
  <si>
    <t>C9100 CISCO DNA Essentials 7 Year Term License</t>
  </si>
  <si>
    <t>9100-IM-DNA-P-T-1Y</t>
  </si>
  <si>
    <t>C9100 IM CISCO DNA Premier 1Year Term License</t>
  </si>
  <si>
    <t>9100-IM-DNA-P-T-3Y</t>
  </si>
  <si>
    <t>C9100 CISCO DNA Premier 3 Year Term License</t>
  </si>
  <si>
    <t>9100-IM-DNA-P-T-5Y</t>
  </si>
  <si>
    <t>9100-IM-DNA-P-T-7Y</t>
  </si>
  <si>
    <t>A1-CANDID</t>
  </si>
  <si>
    <t>Cisco Network Intent Assurance Bundle</t>
  </si>
  <si>
    <t>A903-IMA8Z-BUN</t>
  </si>
  <si>
    <t>ASR-903 and Configurable IMA8Z SPARE in a single Bundle</t>
  </si>
  <si>
    <t>ASR 903 EIA /JIS 19in Rack Mount Kit, Spare</t>
  </si>
  <si>
    <t>A9903-20HG-PEC-TRK</t>
  </si>
  <si>
    <t>ASR 9903 2T Port Expansion Card Hardware Tracking PID</t>
  </si>
  <si>
    <t>A99-1200G-ADVRTNG</t>
  </si>
  <si>
    <t>A99-1200G-ADVRTNG=</t>
  </si>
  <si>
    <t>A99-1200G-AIP</t>
  </si>
  <si>
    <t>ASR 9900 12-port 100GE Advanced IP license per line card</t>
  </si>
  <si>
    <t>A99-12PT-CM-LIC</t>
  </si>
  <si>
    <t>ASR 9900 12-port 100GE Consumption Model Line Card License</t>
  </si>
  <si>
    <t>A99-12X100GE-TRK</t>
  </si>
  <si>
    <t>A99-16X100G-X-TRK</t>
  </si>
  <si>
    <t>ASR9000 4th Generation 16X100GE Hardware Tracking PID</t>
  </si>
  <si>
    <t>A99-32HG-TRK</t>
  </si>
  <si>
    <t>A99-32PT-CM-LIC-X</t>
  </si>
  <si>
    <t>ASR 9K 32-port 100GE Consumption Model Line Card License</t>
  </si>
  <si>
    <t>A99-32X100GE-TRK</t>
  </si>
  <si>
    <t>ASR9000 4th Generation 32X100GE Hardware Tracking PID</t>
  </si>
  <si>
    <t>A99-48X10GE-1G-TRK</t>
  </si>
  <si>
    <t>A99-8PT-CM-LIC</t>
  </si>
  <si>
    <t>ASR 9900 8-port 100GE Consumption Model Line Card License</t>
  </si>
  <si>
    <t>A99-8X100GE-TRK</t>
  </si>
  <si>
    <t>A9K-16PT-CM-LIC-X</t>
  </si>
  <si>
    <t>ASR 9K 16-port 100GE Consumption Model Line Card License</t>
  </si>
  <si>
    <t>A9K-16X100GE-TRK</t>
  </si>
  <si>
    <t>ASR 9000 4th Generation 16x100GE Hardware Tracking PID</t>
  </si>
  <si>
    <t>A9K-1X100-S-RTU-A=</t>
  </si>
  <si>
    <t>ASR 9000 4-port 100GE SE LC PAYG 1-port 100GE RTU</t>
  </si>
  <si>
    <t>A9K-200G-AIP-SE</t>
  </si>
  <si>
    <t>ASR 9000 MOD200 Advanced IP license for SE Line Card</t>
  </si>
  <si>
    <t>A9K-200G-AIP-SE=</t>
  </si>
  <si>
    <t>A9K-200G-AIP-TR</t>
  </si>
  <si>
    <t>ASR 9000 MOD200 Advanced IP license for TR Line Card</t>
  </si>
  <si>
    <t>A9K-200G-AIP-TR=</t>
  </si>
  <si>
    <t>A9K-200G-CGN-LIC</t>
  </si>
  <si>
    <t>ASR 9000 MOD200 IPv6 Inline Carrier Grade NAT License</t>
  </si>
  <si>
    <t>A9K-200G-OPT-LIC</t>
  </si>
  <si>
    <t>ASR 9000 MOD200 Advanced Optical License</t>
  </si>
  <si>
    <t>A9K-20HG-FLEX-TRK</t>
  </si>
  <si>
    <t>A9K-20X10G-CM-LIC</t>
  </si>
  <si>
    <t>ASR 9K 20x10G Consumption Model Modular Port Adapter License</t>
  </si>
  <si>
    <t>A9K-24P10G-AIP-SE</t>
  </si>
  <si>
    <t>Adv IP License for full scale VRFs for 24-port 10G/1G SE LC</t>
  </si>
  <si>
    <t>A9K-24P10G-AIP-SE=</t>
  </si>
  <si>
    <t>A9K-24P10G-AIP-TR</t>
  </si>
  <si>
    <t>Adv IP License for full scale VRFs for 24-port 10G/1G TR LC</t>
  </si>
  <si>
    <t>A9K-24P10G-AIP-TR=</t>
  </si>
  <si>
    <t>A9K-24P10G-IVRF</t>
  </si>
  <si>
    <t>Infra. VRF lic. for upto 8 VRF instances per 24-port 10G/1G</t>
  </si>
  <si>
    <t>A9K-24P10G-IVRF=</t>
  </si>
  <si>
    <t>A9K-24P-80GRTU-SE</t>
  </si>
  <si>
    <t>ASR9K 80G Upgrade license for 24-port 10G/1G dual rate SE LC</t>
  </si>
  <si>
    <t>A9K-24P-80GRTU-SE=</t>
  </si>
  <si>
    <t>A9K-24P-80GRTU-TR</t>
  </si>
  <si>
    <t>ASR9K 80G Upgrade license for 24-port 10G/1G dual rate TR LC</t>
  </si>
  <si>
    <t>A9K-24P-80GRTU-TR=</t>
  </si>
  <si>
    <t>A9K-24X10-1-CM-LIC</t>
  </si>
  <si>
    <t>ASR 9K 24X10-1G Consumption Model Line Card License</t>
  </si>
  <si>
    <t>A9K-24X10GE-1G-TRK</t>
  </si>
  <si>
    <t>A9K-2X100G-CM-LIC</t>
  </si>
  <si>
    <t>ASR 9K 2x100G Consumption Model Modular Port Adapter License</t>
  </si>
  <si>
    <t>A9K-36T-120GAIPTR=</t>
  </si>
  <si>
    <t>ASR9000 Adv IP Lic for 36x10GE-TR LC, 12port Base</t>
  </si>
  <si>
    <t>A9K-400GE-LAN-TRK</t>
  </si>
  <si>
    <t>A9K-400G-L-AIP</t>
  </si>
  <si>
    <t>A9K-48P10G-AIP-SE</t>
  </si>
  <si>
    <t>Adv IP License for full scale VRFs for 48-port 10G/1G SE LC</t>
  </si>
  <si>
    <t>A9K-48P10G-AIP-SE=</t>
  </si>
  <si>
    <t>A9K-48P10G-AIP-TR</t>
  </si>
  <si>
    <t>Adv IP License for full scale VRFs for 48-port 10G/1G TR LC</t>
  </si>
  <si>
    <t>A9K-48P10G-AIP-TR=</t>
  </si>
  <si>
    <t>A9K-48P10G-IVRF</t>
  </si>
  <si>
    <t>A9K-48P10G-IVRF=</t>
  </si>
  <si>
    <t>A9K-48P10G-SE-UPG</t>
  </si>
  <si>
    <t>48-port 1G to 10G upgrade license for SE LC</t>
  </si>
  <si>
    <t>A9K-48P10G-SE-UPG=</t>
  </si>
  <si>
    <t>A9K-48P10G-TR-UPG</t>
  </si>
  <si>
    <t>48-port 1G to 10G upgrade license for TR LC</t>
  </si>
  <si>
    <t>A9K-48P10G-TR-UPG=</t>
  </si>
  <si>
    <t>A9K-48P1GE-AIP-SE</t>
  </si>
  <si>
    <t>Adv IP Lic. for full scale VRFs for 48-port 1G mode SE LC</t>
  </si>
  <si>
    <t>A9K-48P1GE-AIP-SE=</t>
  </si>
  <si>
    <t>A9K-48P1GE-AIP-TR</t>
  </si>
  <si>
    <t>Adv IP Lic. for full scale VRFs for 48-port 1G mode TR LC</t>
  </si>
  <si>
    <t>A9K-48P1GE-AIP-TR=</t>
  </si>
  <si>
    <t>A9K-48X10-1-CM-LIC</t>
  </si>
  <si>
    <t>ASR 9K 48x10-1G Consumption Model Line Card License</t>
  </si>
  <si>
    <t>A9K-48X10GE-1G-TRK</t>
  </si>
  <si>
    <t>A9K-4X100GE-TRK</t>
  </si>
  <si>
    <t>ASR 9000 8-port 100GE  Advanced IP license for SE  Line Card</t>
  </si>
  <si>
    <t>A9K-8HG-FLEX-TRK</t>
  </si>
  <si>
    <t>A9K-8PT-CM-LIC</t>
  </si>
  <si>
    <t>ASR 9K 8-port 100GE Consumption Model Line Card License</t>
  </si>
  <si>
    <t>A9K-8PT-CM-LIC-X</t>
  </si>
  <si>
    <t>ASR 9K 8-port 100GE Consumption Model Line Card License-X</t>
  </si>
  <si>
    <t>A9K-8X100GE-TRK</t>
  </si>
  <si>
    <t>A9K9901-UP120-256G</t>
  </si>
  <si>
    <t>ASR 9901 Smart License 120G - 256G Upgrade for 120G PAYG</t>
  </si>
  <si>
    <t>A9K9901-UP256-456G</t>
  </si>
  <si>
    <t>ASR 9901 Smart License 256G - 456G Upgrade for 256G PAYG</t>
  </si>
  <si>
    <t>A9K-BNG-LIC-8K-PRO</t>
  </si>
  <si>
    <t>Promotional BNG License Unit</t>
  </si>
  <si>
    <t>ASR9K DC Power Entry Module Version 2 Spare</t>
  </si>
  <si>
    <t>A9K-DDOS-20U60G=</t>
  </si>
  <si>
    <t>DDoS License to upgrade from 20G to 60G scrubbing</t>
  </si>
  <si>
    <t>A9K-DDOS-40U60G=</t>
  </si>
  <si>
    <t>Virtual DDOS 40G to 60G scrubbing upgrade license</t>
  </si>
  <si>
    <t>A9K-DDOS-AIF-10</t>
  </si>
  <si>
    <t>AIF subcription license for one TMS 10G</t>
  </si>
  <si>
    <t>A9K-DDOS-AIF-10=</t>
  </si>
  <si>
    <t>ASR 9K AIF 1-year Subscription One vDDoS instance 10Gbps</t>
  </si>
  <si>
    <t>A9K-DDOS-AIF-10U20</t>
  </si>
  <si>
    <t>ASR 9K AIF 1-yr Subs Upgrade One vDDoS 10Gbps to 20Gbps</t>
  </si>
  <si>
    <t>A9K-DDOS-AIF-10U40</t>
  </si>
  <si>
    <t>ASR 9K AIF 1-yr Subs Upgrade One vDDoS 10Gbps to 40Gbps</t>
  </si>
  <si>
    <t>A9K-DDOS-AIF-10U60</t>
  </si>
  <si>
    <t>AIF Subsription upgrade license from 10G to 60G for one TMS</t>
  </si>
  <si>
    <t>A9K-DDOS-AIF-20</t>
  </si>
  <si>
    <t>AIF subcription license for one TMS 20G</t>
  </si>
  <si>
    <t>A9K-DDOS-AIF-20=</t>
  </si>
  <si>
    <t>ASR 9K AIF 1-year Subscription One vDDoS instance 20Gbps</t>
  </si>
  <si>
    <t>A9K-DDOS-AIF-20U60</t>
  </si>
  <si>
    <t>AIF Subsription upgrade license from 20G to 60G for one TMS</t>
  </si>
  <si>
    <t>A9K-DDOS-AIF-40</t>
  </si>
  <si>
    <t>AIF subcription license for one TMS 40G</t>
  </si>
  <si>
    <t>A9K-DDOS-AIF-40=</t>
  </si>
  <si>
    <t>ASR 9K AIF 1-year Subscription One vDDoS instance 40Gbps</t>
  </si>
  <si>
    <t>A9K-DDOS-AIF-40U60</t>
  </si>
  <si>
    <t>AIF Subsription upgrade license from 40G to 60G for one TMS</t>
  </si>
  <si>
    <t>A9K-DDOS-AIF-60G</t>
  </si>
  <si>
    <t>AIF subcription license for one TMS 60G</t>
  </si>
  <si>
    <t>A9K-DDOS-AIF-60G=</t>
  </si>
  <si>
    <t>AIF subcription license for one TMS 60G(Spare)</t>
  </si>
  <si>
    <t>A9K-DDOS-LIC-10G</t>
  </si>
  <si>
    <t>DDoS software license for 10G scrubbing</t>
  </si>
  <si>
    <t>DDoS software license for 20G scrubbing</t>
  </si>
  <si>
    <t>A9K-DDOS-LIC-20G=</t>
  </si>
  <si>
    <t>A9K-DDOS-LIC-40G</t>
  </si>
  <si>
    <t>DDoS software license for 40G scrubbing</t>
  </si>
  <si>
    <t>A9K-DDOS-LIC-60G</t>
  </si>
  <si>
    <t>DDoS Software Scrubbing for 60G</t>
  </si>
  <si>
    <t>A9K-DDOS-LIC-60G=</t>
  </si>
  <si>
    <t>DDoS Software Scrubbing license for 60G (Spare)</t>
  </si>
  <si>
    <t>A9K-DDOS-SP-CORE</t>
  </si>
  <si>
    <t>ASR 9K DDoS SP Monitoring License Core Router</t>
  </si>
  <si>
    <t>A9K-DDOS-SP-CORE=</t>
  </si>
  <si>
    <t>ASR 9K DDoS SP Monitoring License Edge Router</t>
  </si>
  <si>
    <t>A9K-DDOS-SP-EDGE=</t>
  </si>
  <si>
    <t>A9K-DDOS-SP-MO500</t>
  </si>
  <si>
    <t>ASR 9K DDoS SP Monitoring License - Add 500 Managed Objects</t>
  </si>
  <si>
    <t>A9K-DDOS-SP-U25</t>
  </si>
  <si>
    <t>ASR 9K DDoS SP Monitoring License - Additional 25 Users</t>
  </si>
  <si>
    <t>A9K-FCM</t>
  </si>
  <si>
    <t>A9K-MACSEC-10</t>
  </si>
  <si>
    <t>ASR 9000 MACSEC 10G Right to Use License  - PAK</t>
  </si>
  <si>
    <t>A9K-MACSEC-100</t>
  </si>
  <si>
    <t>ASR 9000 MACSEC 100G Right to Use License  - PAK</t>
  </si>
  <si>
    <t>A9K-MACSEC-40</t>
  </si>
  <si>
    <t>ASR 9000 MACSEC 40G Right to Use License - PAK</t>
  </si>
  <si>
    <t>A9K-MOD200-TRK</t>
  </si>
  <si>
    <t>A9K-MOD400-CM-LIC</t>
  </si>
  <si>
    <t>ASR 9K Mod400 Consumption Model Line Card License</t>
  </si>
  <si>
    <t>A9K-MOD400-TRK</t>
  </si>
  <si>
    <t>A9K-MPA-1X100G-TRK</t>
  </si>
  <si>
    <t>ASR 9000 1-port 100GE MPA Tracking PID</t>
  </si>
  <si>
    <t>A9K-MPA-1X200G-TRK</t>
  </si>
  <si>
    <t>ASR 9000 1-port 200GE MPA Tracking PID</t>
  </si>
  <si>
    <t>A9K-MPA-20X10G-TRK</t>
  </si>
  <si>
    <t>ASR 9000 20-port 10GE MPA Tracking PID</t>
  </si>
  <si>
    <t>A9K-MPA-20X1G-TRK</t>
  </si>
  <si>
    <t>ASR 9000 20-port 1GE MPA Tracking PID</t>
  </si>
  <si>
    <t>A9K-MPA-2X100G-TRK</t>
  </si>
  <si>
    <t>ASR 9000 2-port 100GE MPA Hardware Tracking PID</t>
  </si>
  <si>
    <t>A9K-MPA-2X40G-TRK</t>
  </si>
  <si>
    <t>ASR9000 2-port 40GE MPA Tracking PID</t>
  </si>
  <si>
    <t>A9K-MPA-32X1G-TRK</t>
  </si>
  <si>
    <t>ASR 9000 32-port 1GE MPA Tracking PID</t>
  </si>
  <si>
    <t>A9K-MPA-4X10G-TRK</t>
  </si>
  <si>
    <t>ASR9000 4 port 10GE MPA Tracking PID</t>
  </si>
  <si>
    <t>A9K-MPA-8X10G-TRK</t>
  </si>
  <si>
    <t>ASR9000 8-port 10GE MPA Tracking PID</t>
  </si>
  <si>
    <t>A9K-MSEC-MPA-1G</t>
  </si>
  <si>
    <t>ASR 9000 32x1GE MPA MACSEC Right to use license</t>
  </si>
  <si>
    <t>ASR9K PEM Filler Compatible with PEMs AC/DC V2 and DC V3</t>
  </si>
  <si>
    <t>A9K-RSP880SE-RL-U=</t>
  </si>
  <si>
    <t>A9K RSP880 Service Edge Upgrade License to 880G/Slot</t>
  </si>
  <si>
    <t>A9K RSP880 Transport Upgrade License  to 880G/Slot</t>
  </si>
  <si>
    <t>A9K-RSP880TR-RL-U=</t>
  </si>
  <si>
    <t>ASR 9000 BNG Session License for 128,000 end users</t>
  </si>
  <si>
    <t>ASR 9000 BNG Session License for 128,000 end users, Spare</t>
  </si>
  <si>
    <t>A9K-SESSION-8K=</t>
  </si>
  <si>
    <t>Session License Unit for 8,000 subscribers</t>
  </si>
  <si>
    <t>A9K-TRADITIONAL</t>
  </si>
  <si>
    <t>ASR 9000 Traditional Business Model - Tracking only</t>
  </si>
  <si>
    <t>Virtual Machine License  for Cisco ASR9000 Series Router</t>
  </si>
  <si>
    <t>ASR 9000v2 AC Chassis, 44-Port GE + 4-Port 10GE</t>
  </si>
  <si>
    <t>ASR 9000v2 DC ANSI Chassis, 44-Port GE + 4-Port 10GE</t>
  </si>
  <si>
    <t>A9K-WDM-ADV-FEC</t>
  </si>
  <si>
    <t>Advanced FEC License for 400G IPoDWDM LC, Per Port</t>
  </si>
  <si>
    <t>A9K-WDM-ADV-OPT</t>
  </si>
  <si>
    <t>ASR 9000 400G IPoDWDM LC - Adv. optical License per 100Gb</t>
  </si>
  <si>
    <t>AC-ENH-INC=</t>
  </si>
  <si>
    <t>Enh sup incrementl 100 usr each AnyConn Apx Pls wth FTD only</t>
  </si>
  <si>
    <t>AC-ENH-MIN=</t>
  </si>
  <si>
    <t>Enhancd sup initial 176500 AnyConct Apx Pls usr wth FTD only</t>
  </si>
  <si>
    <t>ACI-AD-GF</t>
  </si>
  <si>
    <t>DCN Advantage SW license for a 1G Nexus 9K Leaf</t>
  </si>
  <si>
    <t>ACI-AD-XF</t>
  </si>
  <si>
    <t>DCN Advantage SW license for a 10G+ Nexus 9K Leaf</t>
  </si>
  <si>
    <t>ACI-AD-XF2</t>
  </si>
  <si>
    <t>DCN Advantage software license for 10G+ Nexus 9K XF2 Leaf</t>
  </si>
  <si>
    <t>ACI-BUNDLE-P1</t>
  </si>
  <si>
    <t>ACI Bundle Promotion for Limited Orderability</t>
  </si>
  <si>
    <t>ACIC1-N9K-SUB</t>
  </si>
  <si>
    <t>ACIC1 SUBSCRIPTION FOLLOW ON PURHCASE - NEXUS 9K</t>
  </si>
  <si>
    <t>ACI Bundle with 2x 9504, 4x100G 9736C-FX linecards and APIC</t>
  </si>
  <si>
    <t>ACI-CAPIC-MS-CSR-B</t>
  </si>
  <si>
    <t>ACI Promotional Bundle for ACI Multi Cloud Solution</t>
  </si>
  <si>
    <t>ACI-ES-GF</t>
  </si>
  <si>
    <t>DCN Essential SW license for 1G Nexus 9K Leaf</t>
  </si>
  <si>
    <t>ACI-ES-XF2</t>
  </si>
  <si>
    <t>DCN Essential SW license for Nexus 9K XF2 Leaf</t>
  </si>
  <si>
    <t>ACI-F16X=</t>
  </si>
  <si>
    <t>ACI SW license for a 16p 1/10G Nexus 2K (B22)</t>
  </si>
  <si>
    <t>ACI-F48G=</t>
  </si>
  <si>
    <t>ACI SW license for a 48p 1G Nexus 2K</t>
  </si>
  <si>
    <t>ACI SW license for a 32 leaf ports 40G Nexus 9K switch</t>
  </si>
  <si>
    <t>ACI-N9KDK9-13.0</t>
  </si>
  <si>
    <t>Nexus 9500 or 9300 ACI Base Software NX-OS Rel 13.0</t>
  </si>
  <si>
    <t>ACI-N9KDK9-14.2</t>
  </si>
  <si>
    <t>Nexus 9500 or 9300 ACI Base Software NX-OS Rel 14.2</t>
  </si>
  <si>
    <t>ACI-PR-GF</t>
  </si>
  <si>
    <t>DCN Premier SW license for a 1G GF N9K Leaf</t>
  </si>
  <si>
    <t>ACI-PR-XF</t>
  </si>
  <si>
    <t>DCN Premier SW license for a 10G+ XF N9K Leaf</t>
  </si>
  <si>
    <t>ACI-PR-XF2</t>
  </si>
  <si>
    <t>DCN Premier SW license for a 10G+ XF2 N9K Leaf</t>
  </si>
  <si>
    <t>ACI-SEC-XF</t>
  </si>
  <si>
    <t>DCN Security License for Nexus 9K Fixed Switch</t>
  </si>
  <si>
    <t>ACI-SEC-XM</t>
  </si>
  <si>
    <t>DCN Security Add-On License for N9K Modular Switch</t>
  </si>
  <si>
    <t>ACI-STRG</t>
  </si>
  <si>
    <t>DCN Storage SW License</t>
  </si>
  <si>
    <t>ACI-SW-OPT-OUT</t>
  </si>
  <si>
    <t>Opt out to remove mandatory Tier-Lic in MODE-ACI-Leaf mode</t>
  </si>
  <si>
    <t>ACI-UPG-ES-AD-XF=</t>
  </si>
  <si>
    <t>ACI Upgrade License: Ess to Adv (10G+ Platforms)</t>
  </si>
  <si>
    <t>ACI-UPG-ES-AD-XF2=</t>
  </si>
  <si>
    <t>ACI Upgrade License: Ess to Adv (XF2 Platforms)</t>
  </si>
  <si>
    <t>ACI-VPOD-AVE=</t>
  </si>
  <si>
    <t>ACI vPod virtual pod virtual edge software - per server</t>
  </si>
  <si>
    <t>ACI-VPOD-AVE-1Y</t>
  </si>
  <si>
    <t>ACI vPod virtual pod virtual edge software - per server, 1YR</t>
  </si>
  <si>
    <t>ACI-VPOD-AVE-3Y</t>
  </si>
  <si>
    <t>ACI vPod virtual pod virtual edge software - per server, 3YR</t>
  </si>
  <si>
    <t>ACI-VPOD-AVE-5Y</t>
  </si>
  <si>
    <t>ACI vPod virtual pod virtual edge software - per server, 5YR</t>
  </si>
  <si>
    <t>ACI-VPOD-MGMT=</t>
  </si>
  <si>
    <t>ACI vPod redundant mgmt cluster: vSpine/vLeaf + vSpine/vLeaf</t>
  </si>
  <si>
    <t>AC-PLS-P-100K-S</t>
  </si>
  <si>
    <t>Cisco AnyConnect 100K User Plus Perpetual License</t>
  </si>
  <si>
    <t>AC-PLS-P-100-S</t>
  </si>
  <si>
    <t>Cisco AnyConnect 100 User Plus Perpetual License</t>
  </si>
  <si>
    <t>AC-PLS-P-10K-S</t>
  </si>
  <si>
    <t>Cisco AnyConnect 10K User Plus Perpetual License</t>
  </si>
  <si>
    <t>AC-PLS-P-1500-S</t>
  </si>
  <si>
    <t>Cisco AnyConnect 1500 User Plus Perpetual License</t>
  </si>
  <si>
    <t>AC-PLS-P-1K-S</t>
  </si>
  <si>
    <t>Cisco AnyConnect 1K User Plus Perpetual License</t>
  </si>
  <si>
    <t>AC-PLS-P-2500-S</t>
  </si>
  <si>
    <t>Cisco AnyConnect 2500 User Plus Perpetual License</t>
  </si>
  <si>
    <t>AC-PLS-P-250K-S</t>
  </si>
  <si>
    <t>Cisco AnyConnect 250K User Plus Perpetual License</t>
  </si>
  <si>
    <t>AC-PLS-P-250-S</t>
  </si>
  <si>
    <t>Cisco AnyConnect 250 User Plus Perpetual License</t>
  </si>
  <si>
    <t>AC-PLS-P-25K-S</t>
  </si>
  <si>
    <t>Cisco AnyConnect 25K User Plus Perpetual License</t>
  </si>
  <si>
    <t>AC-PLS-P-25-S</t>
  </si>
  <si>
    <t>Cisco AnyConnect 25 User Plus Perpetual License</t>
  </si>
  <si>
    <t>AC-PLS-P-3500-S</t>
  </si>
  <si>
    <t>Cisco AnyConnect 3500 User Plus Perpetual License</t>
  </si>
  <si>
    <t>AC-PLS-P-500-S</t>
  </si>
  <si>
    <t>Cisco AnyConnect 500 User Plus Perpetual License</t>
  </si>
  <si>
    <t>AC-PLS-P-50K-S</t>
  </si>
  <si>
    <t>Cisco AnyConnect 50K User Plus Perpetual License</t>
  </si>
  <si>
    <t>AC-PLS-P-50-S</t>
  </si>
  <si>
    <t>Cisco AnyConnect 50 User Plus Perpetual License</t>
  </si>
  <si>
    <t>AC-PLS-P-5K-S</t>
  </si>
  <si>
    <t>Cisco AnyConnect 5K User Plus Perpetual License</t>
  </si>
  <si>
    <t>AC-PRM-INC=</t>
  </si>
  <si>
    <t>Prem sup incremntl 100 usr each AnyConn Apx Pls wth FTD only</t>
  </si>
  <si>
    <t>AC-PRM-MIN=</t>
  </si>
  <si>
    <t>Prem sup initial 176500 AnyConnect Apx Pls usr wth FTD only</t>
  </si>
  <si>
    <t>Cisco 900 Series Integrated Services Routers</t>
  </si>
  <si>
    <t>AC-VPNO-100</t>
  </si>
  <si>
    <t>Cisco AnyConnect VPN Only, 100 Simultaneous, ASA Opt (Paper)</t>
  </si>
  <si>
    <t>AC-VPNO-25</t>
  </si>
  <si>
    <t>Cisco AnyConnect VPN Only, 25 Simultaneous, ASA Opt (Paper)</t>
  </si>
  <si>
    <t>AC-VPNO-250</t>
  </si>
  <si>
    <t>Cisco AnyConnect VPN Only, 250 Simultaneous, ASA Opt (Paper)</t>
  </si>
  <si>
    <t>AC-VPNO-50</t>
  </si>
  <si>
    <t>Cisco AnyConnect VPN Only, 50 Simultaneous, ASA Opt (Paper)</t>
  </si>
  <si>
    <t>ADV-100G-SIA-4Y</t>
  </si>
  <si>
    <t>Core &amp; Aggr Advanced SIA per 100G 4 year subscription</t>
  </si>
  <si>
    <t>ADV-100G-SIA-ST</t>
  </si>
  <si>
    <t>ADV-AC-100G-SIA-10</t>
  </si>
  <si>
    <t>NCS560 Advanced SIA per 100G 10 year term</t>
  </si>
  <si>
    <t>ADV-AC-100G-SIA-3</t>
  </si>
  <si>
    <t>ADV-AC-100G-SIA-3Y</t>
  </si>
  <si>
    <t>Access Network Advanced SW Innovation Access per 100G 3 Yr</t>
  </si>
  <si>
    <t>ADV-AC-100G-SIA-5</t>
  </si>
  <si>
    <t>ADV-AC-100G-SIA-5Y</t>
  </si>
  <si>
    <t>Access Network Advanced SW Innovation Access per 100G 5 Yr</t>
  </si>
  <si>
    <t>ADV-AC-100G-SIA-6Y</t>
  </si>
  <si>
    <t>6 year Access Advanced SIA per 100G</t>
  </si>
  <si>
    <t>ADV-AC-100G-SIA-7</t>
  </si>
  <si>
    <t>NCS560 Advanced SIA per 100G 7 year term</t>
  </si>
  <si>
    <t>ADV-AC-100G-SIA-ST</t>
  </si>
  <si>
    <t>NCS 560 Advanced SIA per 100G 1-35 month term</t>
  </si>
  <si>
    <t>ADV-AC-10G-SIA-10</t>
  </si>
  <si>
    <t>Access Advanced SIA per 10G 10 year term</t>
  </si>
  <si>
    <t>ADV-AC-10G-SIA-3</t>
  </si>
  <si>
    <t>Access Advanced SIA per 10G 3 year term</t>
  </si>
  <si>
    <t>ADV-AC-10G-SIA-3Y</t>
  </si>
  <si>
    <t>3 year Access Advanced SIA per 10G</t>
  </si>
  <si>
    <t>ADV-AC-10G-SIA-4</t>
  </si>
  <si>
    <t>Access Advanced SIA per 10G 4 year term</t>
  </si>
  <si>
    <t>ADV-AC-10G-SIA-4Y</t>
  </si>
  <si>
    <t>4 year Access Advanced SIA per 10G</t>
  </si>
  <si>
    <t>ADV-AC-10G-SIA-5</t>
  </si>
  <si>
    <t>ADV-AC-10G-SIA-7</t>
  </si>
  <si>
    <t>Access Advanced SIA per 10G 7 year term</t>
  </si>
  <si>
    <t>ADV-AC-10G-SIA-ST</t>
  </si>
  <si>
    <t>Access Advanced SIA per 10G 1-35 month term</t>
  </si>
  <si>
    <t>ADV-ED-100G-SIA10</t>
  </si>
  <si>
    <t>Advance Edge SIA per 100G Subscription 10 yrs</t>
  </si>
  <si>
    <t>ADV-ED-100G-SIA7</t>
  </si>
  <si>
    <t>Advance Edge SIA per 100G Subscription 7 yrs</t>
  </si>
  <si>
    <t>Standard Pole/Wall Mount Kit for AP1530/1560 Series</t>
  </si>
  <si>
    <t>AIR-AMERICAS</t>
  </si>
  <si>
    <t>Regulatory Domain Configuration for Americas (FCC)</t>
  </si>
  <si>
    <t>2.4GHz 2dBi/5GHz 4dBi Ceiling Mount Omni Ant., 4-port,RP-TNC</t>
  </si>
  <si>
    <t>2.4 GHz 3dBi/5 GHz 5dBi Low Profile Antenna, White, RP-TNC</t>
  </si>
  <si>
    <t>2.4GHz 4dBi/5GHz 4dBi Multi Mount Omni Ant., 4-port,RP-TNC</t>
  </si>
  <si>
    <t>2.4 GHz 4dBi/5 GHz 7dBi Dual Band Omni Ant., Gray,  N conn.</t>
  </si>
  <si>
    <t>2.4 GHz 6 dBi/5 GHz 6 dBi Directional Ant., 4-port, RP-TNC</t>
  </si>
  <si>
    <t>2.4 GHz 6dBi/5 GHz 8dBi Dual Band Omni Ant., Gray,  N conn.</t>
  </si>
  <si>
    <t>AP1130 Access Point Ceiling/Wall Mount Bracket Kit-spare</t>
  </si>
  <si>
    <t>Cisco Aironet Mobility Express 1815i Series</t>
  </si>
  <si>
    <t>Cisco Aironet Mobility Express 1815m Series</t>
  </si>
  <si>
    <t>Cisco Aironet Mobility Express 1815w Series</t>
  </si>
  <si>
    <t>Cisco Aironet Mobility Express 1830 Series</t>
  </si>
  <si>
    <t>Cisco Aironet Mobility Express 1850 Series</t>
  </si>
  <si>
    <t>802.11ac Wave 2; 4x4:4SS; Ext Ant; S Reg Dom</t>
  </si>
  <si>
    <t>802.11ac Wave 2; 4x4:4SS; Int Ant; S Reg Dom</t>
  </si>
  <si>
    <t>802.11ac W2 AP w/CA; 4x4:3; Ext Ant; 2xGbE, A  Domain</t>
  </si>
  <si>
    <t>Cisco Aironet Mobility Express 2800 Series</t>
  </si>
  <si>
    <t>802.11ac W2 AP w/CA; 4x4:3; Ext Ant; 2xGbE, B Domain</t>
  </si>
  <si>
    <t>802.11ac W2 10 AP w/CleanAir; 4x4:3;  Ext Ant; B</t>
  </si>
  <si>
    <t>802.11ac W2 10 AP w/CleanAir; 4x4:3;  Ext Ant; H</t>
  </si>
  <si>
    <t>802.11ac W2 AP w/CA; 4x4:3; Int Ant; 2xGbE B</t>
  </si>
  <si>
    <t>802.11ac W2 10 AP w/CA; 4x4:3; Int Ant; 2xGbE, B Domain</t>
  </si>
  <si>
    <t>802.11ac W2 AP w/CA; 4x4:3; Mod; Ext Ant; mGig A Domain</t>
  </si>
  <si>
    <t>Cisco Aironet Mobility Express 3800 Series</t>
  </si>
  <si>
    <t>802.11ac W2 AP w/CA; 4x4:3; Mod; Ext Ant; mGig B Domain</t>
  </si>
  <si>
    <t>802.11ac W2 10 AP w/CleanAir; 4x4:3; Mod; Ext Ant; -B Domain</t>
  </si>
  <si>
    <t>802.11ac W2 AP w/CA; 4x4:3; Mod; Int Ant; mGig A Domain</t>
  </si>
  <si>
    <t>802.11ac W2 AP w/CA; 4x4:3; Mod; Int Ant; mGig B Domain</t>
  </si>
  <si>
    <t>802.11ac W2 AP w/CA; 4x4:3; Mod; Pro Ext Ant; mGig A Domain</t>
  </si>
  <si>
    <t>802.11 AP Universal Mounting Bracket</t>
  </si>
  <si>
    <t>AIR-CAS-TAGNFR-K9</t>
  </si>
  <si>
    <t>Cisco Context Aware Engine Tag License</t>
  </si>
  <si>
    <t>AIR-CMX-ADV-1-T-3Y</t>
  </si>
  <si>
    <t>DNA Add on CMX Advanced 3y</t>
  </si>
  <si>
    <t>AIR-CMX-ADV-1-T-7Y</t>
  </si>
  <si>
    <t>DNA Add on CMX Advanced 7y</t>
  </si>
  <si>
    <t>AIR-CMX-A-UPG-1</t>
  </si>
  <si>
    <t>CMX Advanced Add-On is required for Hyperlocation with 4800</t>
  </si>
  <si>
    <t>AIR-CMX-A-UPG-1-3Y</t>
  </si>
  <si>
    <t>Add-On for CMX Advanced - 3Year</t>
  </si>
  <si>
    <t>AIR-CMX-BS-1-T-3Y</t>
  </si>
  <si>
    <t>DNA Addon CMX Base 3Year</t>
  </si>
  <si>
    <t>AIR-CMX-BS-1-T-5Y</t>
  </si>
  <si>
    <t>CMX Base Add on for DNA 5Y</t>
  </si>
  <si>
    <t>AIR-CMX-BS-1-T-7Y</t>
  </si>
  <si>
    <t>CMX Base Add on - DNA 7Y</t>
  </si>
  <si>
    <t>AIR-CT3504-SW-8.5</t>
  </si>
  <si>
    <t>Cisco 3504 Wireless Controller SW Rel. 8.5</t>
  </si>
  <si>
    <t>AIR-CT5520-SW-8.2</t>
  </si>
  <si>
    <t>Cisco 5520 Wireless Controller SW Rel. 8.2</t>
  </si>
  <si>
    <t>AIR-CT8540-SW-8.2</t>
  </si>
  <si>
    <t>Cisco 8540 Wireless Controller SW Rel. 8.2</t>
  </si>
  <si>
    <t>AIR-DCL-A-10Y</t>
  </si>
  <si>
    <t>Wireless Cisco DNA Cloud Advantage, 10Y Term Lic</t>
  </si>
  <si>
    <t>AIR-DCL-A-PROMO</t>
  </si>
  <si>
    <t>Wireless Cisco DNA Cloud Advantage PROMO, Term Lic</t>
  </si>
  <si>
    <t>AIR-DCL-E-10Y</t>
  </si>
  <si>
    <t>Wireless Cisco DNA Cloud Essential, 10Y Term Lic</t>
  </si>
  <si>
    <t>AIR-DCL-E-PROMO</t>
  </si>
  <si>
    <t>Wireless Cisco DNA Cloud Essential, Term, PROMO Lic</t>
  </si>
  <si>
    <t>AIR-DCL-P21</t>
  </si>
  <si>
    <t>Wireless Cisco DNA Cloud Premier, Add-On, ISE Base/Pls Lic</t>
  </si>
  <si>
    <t>AIR-DCL-P22</t>
  </si>
  <si>
    <t>Wireless Cisco DNA Cloud Premier, Add-On, SWATCH Lic</t>
  </si>
  <si>
    <t>AIR-DCL-P-PROMO</t>
  </si>
  <si>
    <t>Wireless Cisco DNA Cloud Premier, Term, PROMO Lic</t>
  </si>
  <si>
    <t>AIR-DNA</t>
  </si>
  <si>
    <t>CISCO DNA for Wireless - CHOOSE ONLY QTY 1 HERE</t>
  </si>
  <si>
    <t>AIR-DNA-10A</t>
  </si>
  <si>
    <t>Wireless Cisco DNA On-Prem Advantage, 10Y Term Lic</t>
  </si>
  <si>
    <t>AIR-DNA-10E</t>
  </si>
  <si>
    <t>Wireless Cisco DNA On-Prem Essentials, 10Y Term Lic</t>
  </si>
  <si>
    <t>Wireless Cisco DNA On-Prem Advantage, Term Lic</t>
  </si>
  <si>
    <t>AIR-DNA-A=</t>
  </si>
  <si>
    <t>Wireless Cisco DNA On-Prem Advantage, Term, Spare Lic</t>
  </si>
  <si>
    <t>AIR-DNA-A1</t>
  </si>
  <si>
    <t>Wireless Cisco DNA On-Prem Advantage, 1Y Term Lic</t>
  </si>
  <si>
    <t>AIR-DNA-A-10Y</t>
  </si>
  <si>
    <t>AIR-DNA-A-1Y</t>
  </si>
  <si>
    <t>Wireless Cisco DNA On-Prem Advantage, 3Y Term Lic</t>
  </si>
  <si>
    <t>Wireless Cisco DNA On-Prem Advantage, 5Y Term Lic</t>
  </si>
  <si>
    <t>AIR-DNA-A-7Y</t>
  </si>
  <si>
    <t>Wireless Cisco DNA On-Prem Advantage, 7Y Term Lic</t>
  </si>
  <si>
    <t>AIR-DNA-A-CAP</t>
  </si>
  <si>
    <t>Aironet CISCO DNA AdvantageTerm Licenses, 5Yr SNTC-8x5xNBD</t>
  </si>
  <si>
    <t>AIR-DNA-ADV</t>
  </si>
  <si>
    <t>CISCO DNA Advantage Wireless Term License</t>
  </si>
  <si>
    <t>AIR-DNA-A-OPS</t>
  </si>
  <si>
    <t>Wireless Cisco DNA On-Prem Advantage, OPS Lic</t>
  </si>
  <si>
    <t>AIR-DNA-A-PROMO</t>
  </si>
  <si>
    <t>Wireless Cisco DNA On-Prem Advantage PROMO, Term Lic</t>
  </si>
  <si>
    <t>AIR-DNAAR</t>
  </si>
  <si>
    <t>AIR-DNA-A-SMS1</t>
  </si>
  <si>
    <t>Wireless Cisco DNA On-Prem Advantage, SMS-1 Lic</t>
  </si>
  <si>
    <t>AIR-DNA-A-SMSK</t>
  </si>
  <si>
    <t>Wireless Cisco DNA On-Prem Advantage, SMS-K Lic</t>
  </si>
  <si>
    <t>AIR-DNA-A-S-T</t>
  </si>
  <si>
    <t>Aironet AP License Term Licenses SLR</t>
  </si>
  <si>
    <t>AIR-DNA-A-S-T-3Y</t>
  </si>
  <si>
    <t>Aironet CISCO DNA Advantage 3 Year Term License SLR</t>
  </si>
  <si>
    <t>AIR-DNA-A-S-T-5Y</t>
  </si>
  <si>
    <t>Aironet CISCO DNA Advantage 5 Year Term License SLR</t>
  </si>
  <si>
    <t>AIR-DNA-A-S-T-7Y</t>
  </si>
  <si>
    <t>Aironet CISCO DNA Advantage 7 Year Term License SLR</t>
  </si>
  <si>
    <t>Wireless Cisco DNA On-Prem Advantage, Term, Tracker Lic</t>
  </si>
  <si>
    <t>AIR-DNA-A-T-10Y</t>
  </si>
  <si>
    <t>Aironet CISCO DNA Advantage 10 Year Term License</t>
  </si>
  <si>
    <t>AIR-DNA-A-T-1Y</t>
  </si>
  <si>
    <t>Wireless Cisco DNA On-Prem Advantage, 1Y Term, Tracker Lic</t>
  </si>
  <si>
    <t>Wireless Cisco DNA On-Prem Advantage, 3Y Term, Tracker Lic</t>
  </si>
  <si>
    <t>AIR-DNA-A-T-5Y</t>
  </si>
  <si>
    <t>Wireless Cisco DNA On-Prem Advantage, 5Y Term, Tracker Lic</t>
  </si>
  <si>
    <t>AIR-DNA-A-T-7Y</t>
  </si>
  <si>
    <t>Wireless Cisco DNA On-Prem Advantage, 7Y Term, Tracker Lic</t>
  </si>
  <si>
    <t>AIR-DNA-A-UPG1-3Y</t>
  </si>
  <si>
    <t>CISCO DNA ADV UPG AP only to CISCO DNA Term Wireless 3Y</t>
  </si>
  <si>
    <t>AIR-DNA-A-UPG-5Y</t>
  </si>
  <si>
    <t>CISCO DNA ADV Upgrade ALC to CISCO DNA Term Wireless 5Y</t>
  </si>
  <si>
    <t>AIR-DNA-A-UPG-7Y</t>
  </si>
  <si>
    <t>CISCO DNA ADV Upgrade ALC to CISCO DNA Term Wireless 7Y</t>
  </si>
  <si>
    <t>AIR-DNAC1A</t>
  </si>
  <si>
    <t>CISCO DNA4C1 Advantage Term Wireless</t>
  </si>
  <si>
    <t>AIR-DNAC1A-1Y</t>
  </si>
  <si>
    <t>CISCO DNA4C1 Advantage Term Wireless 1Y</t>
  </si>
  <si>
    <t>AIR-DNAC1A-3Y</t>
  </si>
  <si>
    <t>CISCO DNA4C1 Advantage Term Wireless 3Y</t>
  </si>
  <si>
    <t>AIR-DNAC1A-5Y</t>
  </si>
  <si>
    <t>CISCO DNA4C1 Advantage Term Wireless 5Y</t>
  </si>
  <si>
    <t>AIR-DNAC1AR</t>
  </si>
  <si>
    <t>CISCO DNA4C1 Advantage Term Wireless - For Renewal</t>
  </si>
  <si>
    <t>AIR-DNAC1AR-2R</t>
  </si>
  <si>
    <t>CISCO DNA4C1 Advantage Term Wireless 2R</t>
  </si>
  <si>
    <t>AIR-DNAC1AR-3R</t>
  </si>
  <si>
    <t>CISCO DNA4C1 Advantage Term Wireless 3R</t>
  </si>
  <si>
    <t>AIR-DNAC1AR-4R</t>
  </si>
  <si>
    <t>CISCO DNA4C1 Advantage Term Wireless 4R</t>
  </si>
  <si>
    <t>AIR-DNAC1AR-5R</t>
  </si>
  <si>
    <t>CISCO DNA4C1 Advantage Term Wireless 5R</t>
  </si>
  <si>
    <t>AIR-DNAC1AR-7R</t>
  </si>
  <si>
    <t>CISCO DNA4C1 Advantage Term Wireless 7R</t>
  </si>
  <si>
    <t>AIR-DNAC1E</t>
  </si>
  <si>
    <t>CISCO DNA4C1 Essentials Term Wireless</t>
  </si>
  <si>
    <t>AIR-DNAC1E-1Y</t>
  </si>
  <si>
    <t>CISCO DNA4C1 Essentials Term Wireless 1Y</t>
  </si>
  <si>
    <t>AIR-DNAC1E-3Y</t>
  </si>
  <si>
    <t>CISCO DNA4C1 Essentials Term Wireless 3Y</t>
  </si>
  <si>
    <t>AIR-DNAC1E-5Y</t>
  </si>
  <si>
    <t>CISCO DNA4C1 Essentials Term Wireless 5Y</t>
  </si>
  <si>
    <t>AIR-DNAC1ER</t>
  </si>
  <si>
    <t>CISCO DNA4C1 Essentials Term Wireless - For Renewal</t>
  </si>
  <si>
    <t>AIR-DNAC1ER-1R</t>
  </si>
  <si>
    <t>CISCO DNA4C1 Essentials Term Wireless 1R</t>
  </si>
  <si>
    <t>AIR-DNAC1ER-2R</t>
  </si>
  <si>
    <t>CISCO DNA4C1 Essentials Term Wireless 2R</t>
  </si>
  <si>
    <t>AIR-DNAC1ER-3R</t>
  </si>
  <si>
    <t>CISCO DNA4C1 Essentials Term Wireless 3R</t>
  </si>
  <si>
    <t>AIR-DNAC1ER-5R</t>
  </si>
  <si>
    <t>CISCO DNA4C1 Essentials Term Wireless 5R</t>
  </si>
  <si>
    <t>AIR-DNAC1-TRK-1R</t>
  </si>
  <si>
    <t>CISCO DNA4C1 Tracker Term SKU - For Renewal Only 0-36M</t>
  </si>
  <si>
    <t>AIR-DNAC1-TRK-1Y</t>
  </si>
  <si>
    <t>AIR-DNAC1-TRK-2R</t>
  </si>
  <si>
    <t>CISCO DNAC1 AIR Tracker Term SKU 2R</t>
  </si>
  <si>
    <t>AIR-DNAC1-TRK-3R</t>
  </si>
  <si>
    <t>CISCO DNAC1 AIR Tracker Term SKU 3R</t>
  </si>
  <si>
    <t>AIR-DNAC1-TRK-3Y</t>
  </si>
  <si>
    <t>CISCO DNA4C1 Tracker Term SKU 3Y</t>
  </si>
  <si>
    <t>AIR-DNAC1-TRK-4R</t>
  </si>
  <si>
    <t>CISCO DNAC1 AIR Tracker Term SKU 4R</t>
  </si>
  <si>
    <t>AIR-DNAC1-TRK-5R</t>
  </si>
  <si>
    <t>CISCO DNAC1 AIR Tracker Term SKU 5R</t>
  </si>
  <si>
    <t>AIR-DNAC1-TRK-5Y</t>
  </si>
  <si>
    <t>CISCO DNA4C1 Tracker Term SKU  5Y</t>
  </si>
  <si>
    <t>AIR-DNAC1-TRK-6R</t>
  </si>
  <si>
    <t>CISCO DNAC1 AIR Tracker Term SKU 6R</t>
  </si>
  <si>
    <t>AIR-DNAC1-TRK-7R</t>
  </si>
  <si>
    <t>CISCO DNAC1 AIR Tracker Term SKU 7R</t>
  </si>
  <si>
    <t>AIR-DNAC1-TRK-7Y</t>
  </si>
  <si>
    <t>CISCO DNA4C1 Tracker Term SKU 7Y</t>
  </si>
  <si>
    <t>AIR-DNA-E</t>
  </si>
  <si>
    <t>Wireless Cisco DNA On-Prem Essential, Term Lic</t>
  </si>
  <si>
    <t>AIR-DNA-E=</t>
  </si>
  <si>
    <t>Wireless Cisco DNA On-Prem Essential, Spare Lic</t>
  </si>
  <si>
    <t>AIR-DNA-E1</t>
  </si>
  <si>
    <t>Wireless Cisco DNA On-Prem Essential, 1Y Term Lic</t>
  </si>
  <si>
    <t>Wireless Cisco DNA On-Prem Essential, 3Y Term Lic</t>
  </si>
  <si>
    <t>Wireless Cisco DNA On-Prem Essential, 7Y Term Lic</t>
  </si>
  <si>
    <t>AIR-DNA-EDU</t>
  </si>
  <si>
    <t>EDU CISCO DNA for Wireless - CHOOSE ONLY QTY 1 HERE</t>
  </si>
  <si>
    <t>Wireless Cisco DNA On-Prem Advantage, Term, EDU Lic</t>
  </si>
  <si>
    <t>AIRDNA-EDU-A-PROMO</t>
  </si>
  <si>
    <t>Wireless Cisco DNA On-Prem Advantage, EDU PROMO Lic</t>
  </si>
  <si>
    <t>Wireless Cisco DNA On-Prem Essential, Term, EDU Lic</t>
  </si>
  <si>
    <t>AIRDNA-EDU-E-PROMO</t>
  </si>
  <si>
    <t>Wireless Cisco DNA On-Prem Essential, EDU PROMO Lic</t>
  </si>
  <si>
    <t>Wireless Cisco DNA On-Prem Premier, Term, EDU Lic</t>
  </si>
  <si>
    <t>AIRDNA-EDU-P-PROMO</t>
  </si>
  <si>
    <t>Wireless Cisco DNA On-Prem Premier, EDU PROMO Lic</t>
  </si>
  <si>
    <t>AIR-DNA-E-OPS</t>
  </si>
  <si>
    <t>Wireless Cisco DNA On-Prem Essential, OPS, Lic</t>
  </si>
  <si>
    <t>AIR-DNA-EP</t>
  </si>
  <si>
    <t>Aironet CISCO DNA Endpoint Term Licenses</t>
  </si>
  <si>
    <t>AIR-DNA-EP=</t>
  </si>
  <si>
    <t>AIR-DNA-EP-3Y</t>
  </si>
  <si>
    <t>Aironet CISCO DNA Device Endpoint 3 Year Term License</t>
  </si>
  <si>
    <t>AIR-DNA-EP-5Y</t>
  </si>
  <si>
    <t>Aironet CISCO DNA Device Endpoint 5Y Term Licenses</t>
  </si>
  <si>
    <t>AIR-DNA-EP-7Y</t>
  </si>
  <si>
    <t>Aironet CISCO DNA Device Endpoint 7 Year Term License</t>
  </si>
  <si>
    <t>AIR-DNA-EP-OPS</t>
  </si>
  <si>
    <t>Cisco DNA Advantage, Wireless OPS</t>
  </si>
  <si>
    <t>AIR-DNA-E-PROMO</t>
  </si>
  <si>
    <t>Wireless Cisco DNA On-Prem Essential, Term, PROMO Lic</t>
  </si>
  <si>
    <t>AIR-DNA-EP-SMS1</t>
  </si>
  <si>
    <t>Cisco DNA Advantage, Wireless SMS-1</t>
  </si>
  <si>
    <t>AIR-DNA-EP-SMSK</t>
  </si>
  <si>
    <t>Cisco DNA Advantage, Wireless SMS-K</t>
  </si>
  <si>
    <t>AIR-DNAER</t>
  </si>
  <si>
    <t>CISCO DNA Essentials Wireless Term License</t>
  </si>
  <si>
    <t>AIR-DNA-E-SMS1</t>
  </si>
  <si>
    <t>Wireless Cisco DNA On-Prem  Essential, SMS-1 Lic</t>
  </si>
  <si>
    <t>AIR-DNA-E-SMSK</t>
  </si>
  <si>
    <t>Wireless Cisco DNA On-Prem  Essential, SMS-K Lic</t>
  </si>
  <si>
    <t>AIR-DNA-ESS</t>
  </si>
  <si>
    <t>AIR-DNA-E-S-T</t>
  </si>
  <si>
    <t>AIR-DNA-E-S-T-3Y</t>
  </si>
  <si>
    <t>Aironet CISCO DNA Essentials 3 Year Term License SLR</t>
  </si>
  <si>
    <t>AIR-DNA-E-S-T-5Y</t>
  </si>
  <si>
    <t>Aironet CISCO DNA Essentials 5 Year Term License SLR</t>
  </si>
  <si>
    <t>AIR-DNA-E-S-T-7Y</t>
  </si>
  <si>
    <t>Aironet CISCO DNA Essentials 7 Year Term License SLR</t>
  </si>
  <si>
    <t>AIR-DNA-E-T</t>
  </si>
  <si>
    <t>Wireless Cisco DNA On-Prem Essential, Term, Tracker Lic</t>
  </si>
  <si>
    <t>AIR-DNA-E-T-10Y</t>
  </si>
  <si>
    <t>Aironet CISCO DNA Essentials 10 Year Term License</t>
  </si>
  <si>
    <t>AIR-DNA-E-T-1Y</t>
  </si>
  <si>
    <t>Wireless Cisco DNA On-Prem Essential, 1Y Term, Tracker Lic</t>
  </si>
  <si>
    <t>AIR-DNA-E-T-3Y</t>
  </si>
  <si>
    <t>Wireless Cisco DNA On-Prem Essential, 3Y Term, Tracker Lic</t>
  </si>
  <si>
    <t>AIR-DNA-E-T-5Y</t>
  </si>
  <si>
    <t>Wireless Cisco DNA On-Prem Essential, 5Y Term, Tracker Lic</t>
  </si>
  <si>
    <t>AIR-DNA-E-T-7Y</t>
  </si>
  <si>
    <t>Wireless Cisco DNA On-Prem Essential 7Y Term, Tracker Lic</t>
  </si>
  <si>
    <t>AIR-DNA-E-UPG-3Y</t>
  </si>
  <si>
    <t>CISCO DNA Essentials UPG ALC to CISCO DNA Term Wireless 3Y</t>
  </si>
  <si>
    <t>AIR-DNA-NWSTACK</t>
  </si>
  <si>
    <t>AIR-DNA-NWSTACK-E</t>
  </si>
  <si>
    <t>AIR-DNA-P</t>
  </si>
  <si>
    <t>AIR-DNA-P1</t>
  </si>
  <si>
    <t>Wireless Cisco DNA On-Prem Premier, 1Y Term, Add-On Lic</t>
  </si>
  <si>
    <t>AIR-DNA-P11</t>
  </si>
  <si>
    <t>Wireless Cisco DNA On-Prem Premier,Add-On, ISE Base/Pls Lic</t>
  </si>
  <si>
    <t>AIR-DNA-P12</t>
  </si>
  <si>
    <t>Wireless Cisco DNA On-Prem Premier, Add-On, SWATCH Lic</t>
  </si>
  <si>
    <t>AIR-DNA-P-1R</t>
  </si>
  <si>
    <t>Wireless Cisco DNA On-Prem Premier, 1Y Term, Renewal Lic</t>
  </si>
  <si>
    <t>AIR-DNA-P21</t>
  </si>
  <si>
    <t>Wireless Cisco DNA On-Prem Premier, Add-On,ISE Base/Pls Lic</t>
  </si>
  <si>
    <t>AIR-DNA-P21-1R</t>
  </si>
  <si>
    <t>Cisco DNA Premier Add-On, ISE BASE &amp; PLS  1Y, Renewal Only</t>
  </si>
  <si>
    <t>AIR-DNA-P22</t>
  </si>
  <si>
    <t>AIR-DNA-P-7Y</t>
  </si>
  <si>
    <t>Wireless Cisco DNA On-Prem Premier, 7Y Term Lic</t>
  </si>
  <si>
    <t>AIR-DNA-P-A1-OPS</t>
  </si>
  <si>
    <t>Cisco DNA Premier Wireless Add-On ISE Base and PLS, OPS</t>
  </si>
  <si>
    <t>AIR-DNA-P-A1-SMS1</t>
  </si>
  <si>
    <t>Cisco DNA Premier Wireless Add-On ISE Base and PLS, SMS-1</t>
  </si>
  <si>
    <t>AIR-DNA-P-A1-SMSK</t>
  </si>
  <si>
    <t>Cisco DNA Premier Wireless Add-On ISE Base and PLS, SMS-K</t>
  </si>
  <si>
    <t>AIR-DNA-P-A2-OPS</t>
  </si>
  <si>
    <t>Cisco DNA Premier Wireless Add-On Stealthwatch, OPS</t>
  </si>
  <si>
    <t>AIR-DNA-P-A2-SMS1</t>
  </si>
  <si>
    <t>Cisco DNA Premier Wireless Add-On Stealthwatch, SMS-1</t>
  </si>
  <si>
    <t>AIR-DNA-P-A2-SMSK</t>
  </si>
  <si>
    <t>Cisco DNA Premier Wireless Add-On Stealthwatch, SMS-K</t>
  </si>
  <si>
    <t>AIR-DNA-P-OPS</t>
  </si>
  <si>
    <t>Wireless Cisco DNA On-Prem Premier, OPS Lic</t>
  </si>
  <si>
    <t>AIR-DNA-P-PROMO</t>
  </si>
  <si>
    <t>Wireless Cisco DNA On-Prem Premier, Term, PROMO Lic</t>
  </si>
  <si>
    <t>AIR-DNA-P-SMS1</t>
  </si>
  <si>
    <t>Wireless Cisco DNA On-Prem Premier, Term, SMS-1 Lic</t>
  </si>
  <si>
    <t>AIR-DNA-P-SMSK</t>
  </si>
  <si>
    <t>Wireless Cisco DNA On-Prem Premier, Term, SMS-K Lic</t>
  </si>
  <si>
    <t>AIR-DNA-RW-A-1R</t>
  </si>
  <si>
    <t>Wireless Cisco DNA On-Prem  Advantage, 1Y Term, RW Lic</t>
  </si>
  <si>
    <t>AIR-DNA-RW-A-3Y</t>
  </si>
  <si>
    <t>Wireless Cisco PROMO DNA On-Prem Advantage, 3Y Term, RW Lic</t>
  </si>
  <si>
    <t>AIR-DNA-RW-E-3Y</t>
  </si>
  <si>
    <t>Wireless Cisco DNA On-Prem Essentials, 3Y Term, RW Lic</t>
  </si>
  <si>
    <t>AIR-DNA-TRK-10Y</t>
  </si>
  <si>
    <t>CISCO DNA Wireless Term Tracker 10Y</t>
  </si>
  <si>
    <t>AIR-DNA-TRK-1Y</t>
  </si>
  <si>
    <t>CISCO DNA Wireless Term Tracker 1Y</t>
  </si>
  <si>
    <t>AIR-DNA-TRK-5Y</t>
  </si>
  <si>
    <t>CISCO DNA Wireless Term Tracker 5Y</t>
  </si>
  <si>
    <t>AIR-DNA-TRK-7Y</t>
  </si>
  <si>
    <t>CISCO DNA Wireless Term Tracker 7Y</t>
  </si>
  <si>
    <t>Power Injector (802.3af)  for AP 1600, 2600 and 3600 w/o mod</t>
  </si>
  <si>
    <t>Power Injector (802.3at)  for Aironet Access Points</t>
  </si>
  <si>
    <t>AIR-SW-82</t>
  </si>
  <si>
    <t>AIR-WIPS-APNFR-5</t>
  </si>
  <si>
    <t>WIPS License for 5 Access Points</t>
  </si>
  <si>
    <t>AK-WAAS-6.2-K9=</t>
  </si>
  <si>
    <t>WAAS 6.2 Software Accessory Kit, spare</t>
  </si>
  <si>
    <t>AMPADV-ENH-S1</t>
  </si>
  <si>
    <t>SW Support Enhanced for AMP4E Advantage up to 4999 Nodes</t>
  </si>
  <si>
    <t>AMPADV-ENH-S10</t>
  </si>
  <si>
    <t>SW Support Enhanced for AMP4E Advantage 20K-22499 Nodes</t>
  </si>
  <si>
    <t>AMPADV-ENH-S11</t>
  </si>
  <si>
    <t>SW Support Enhanced for AMP4E Advantage 22.5K-24999 Nodes</t>
  </si>
  <si>
    <t>AMPADV-ENH-S12</t>
  </si>
  <si>
    <t>SW Support Enhanced for AMP4E Advantage 25K-999M Nodes</t>
  </si>
  <si>
    <t>AMPADV-ENH-S5</t>
  </si>
  <si>
    <t>SW Support Enhanced for AMP4E Advantage 5K to 9999 Nodes</t>
  </si>
  <si>
    <t>AMPADV-ENH-S6</t>
  </si>
  <si>
    <t>SW Support Enhanced for AMP4E Advantage 10K-12499 Nodes</t>
  </si>
  <si>
    <t>AMPADV-ENH-S7</t>
  </si>
  <si>
    <t>SW Support Enhanced for AMP4E Advantage 12.5K-14999 Nodes</t>
  </si>
  <si>
    <t>AMPADV-ENH-S8</t>
  </si>
  <si>
    <t>SW Support Enhanced for AMP4E Advantage 15K-17499 Nodes</t>
  </si>
  <si>
    <t>AMPADV-ENH-S9</t>
  </si>
  <si>
    <t>SW Support Enhanced for AMP4E Advantage 17.5K-19999 Nodes</t>
  </si>
  <si>
    <t>AMPADV-PRM-S1</t>
  </si>
  <si>
    <t>SW Support Premium for AMP4E Advantage up to 4999 Nodes</t>
  </si>
  <si>
    <t>AMPADV-PRM-S10</t>
  </si>
  <si>
    <t>SW Support Premium for AMP4E Advantage 20K-22499 Nodes</t>
  </si>
  <si>
    <t>AMPADV-PRM-S11</t>
  </si>
  <si>
    <t>SW Support Premium for AMP4E Advantage 22.5K-24999 Nodes</t>
  </si>
  <si>
    <t>AMPADV-PRM-S12</t>
  </si>
  <si>
    <t>SW Support Premium for AMP4E Advantage 25K-999M Nodes</t>
  </si>
  <si>
    <t>AMPADV-PRM-S5</t>
  </si>
  <si>
    <t>SW Support Premium for AMP4E Advantage 5K to 9999 Nodes</t>
  </si>
  <si>
    <t>AMPADV-PRM-S6</t>
  </si>
  <si>
    <t>SW Support Premium for AMP4E Advantage 10K-12499 Nodes</t>
  </si>
  <si>
    <t>AMPADV-PRM-S7</t>
  </si>
  <si>
    <t>SW Support Premium for AMP4E Advantage 12.5K-14999 Nodes</t>
  </si>
  <si>
    <t>AMPADV-PRM-S8</t>
  </si>
  <si>
    <t>SW Support Premium for AMP4E Advantage 15K-17499 Nodes</t>
  </si>
  <si>
    <t>AMPADV-PRM-S9</t>
  </si>
  <si>
    <t>SW Support Premium for AMP4E Advantage 17.5K-19999 Nodes</t>
  </si>
  <si>
    <t>AMPPRM-ENH-S1</t>
  </si>
  <si>
    <t>SW Support Enhanced for AMP4E Premier up to 999 Nodes</t>
  </si>
  <si>
    <t>AMPPRM-ENH-S4</t>
  </si>
  <si>
    <t>SW Support Enhanced for AMP4E Premier 1K to 4999 Nodes</t>
  </si>
  <si>
    <t>AMPPRM-ENH-S5</t>
  </si>
  <si>
    <t>SW Support Enhanced for AMP4E Premier 5K to 9999 Nodes</t>
  </si>
  <si>
    <t>AMPPRM-ENH-S6</t>
  </si>
  <si>
    <t>SW Support Enhanced for AMP4E Premier 10K-24999 Nodes</t>
  </si>
  <si>
    <t>AMPPRM-ENH-S7</t>
  </si>
  <si>
    <t>SW Support Enhanced for AMP4E Premier 25K+ Nodes</t>
  </si>
  <si>
    <t>AMPPRM-PRM-S1</t>
  </si>
  <si>
    <t>SW Support Premium for AMP4E Premier up to 999 Nodes</t>
  </si>
  <si>
    <t>AMPPRM-PRM-S4</t>
  </si>
  <si>
    <t>SW Support Premium for AMP4E Premier 1K to 4999 Nodes</t>
  </si>
  <si>
    <t>AMPPRM-PRM-S5</t>
  </si>
  <si>
    <t>SW Support Premium for AMP4E Premier 5K to 9999 Nodes</t>
  </si>
  <si>
    <t>AMPPRM-PRM-S6</t>
  </si>
  <si>
    <t>SW Support Premium for AMP4E Premier 10K-24999 Nodes</t>
  </si>
  <si>
    <t>AMPPRM-PRM-S7</t>
  </si>
  <si>
    <t>SW Support Premium for AMP4E Premier 25K+ Nodes</t>
  </si>
  <si>
    <t>IP67, 4dBi zenith, 15ft cable, 25dB LNA gain, TNC(m)</t>
  </si>
  <si>
    <t>WPAN Dipole Antenna 863-928MHz, Direct Connect,1.5dBi gain</t>
  </si>
  <si>
    <t>APIC-DK9-4.1.2</t>
  </si>
  <si>
    <t>APIC Base Software Release 4.1.2</t>
  </si>
  <si>
    <t>APIC-DK9-4.2</t>
  </si>
  <si>
    <t>APIC Base Software Release 4.2</t>
  </si>
  <si>
    <t>APIC-DK9-5.0</t>
  </si>
  <si>
    <t>APIC Base Software Release 5.0</t>
  </si>
  <si>
    <t>APIC-EM-SW1.3-K9=</t>
  </si>
  <si>
    <t>Cisco APIC-EM Controller Software 1.3</t>
  </si>
  <si>
    <t>APIC-EM-SW-K9=</t>
  </si>
  <si>
    <t>Cisco APIC-EM Controller Software 1.0</t>
  </si>
  <si>
    <t>ASA5500-ENCR-K8</t>
  </si>
  <si>
    <t>ASA 5500 Base Encryption Level (DES)</t>
  </si>
  <si>
    <t>ASA5500-ENCR-K9</t>
  </si>
  <si>
    <t>ASA 5500 Strong Encryption License (3DES/AES)</t>
  </si>
  <si>
    <t>ASA5506-CTRL-LIC</t>
  </si>
  <si>
    <t>Cisco ASA5506 Control License</t>
  </si>
  <si>
    <t>ASA5506-DNA-E-3Y</t>
  </si>
  <si>
    <t>ASA 5506 Cisco DNA Essentials, 3 Year Term license</t>
  </si>
  <si>
    <t>ASA5506-DNA-E-5Y</t>
  </si>
  <si>
    <t>ASA 5506 Cisco DNA Essentials, 5 Year Term license</t>
  </si>
  <si>
    <t>ASA5506-DNA-E-7Y</t>
  </si>
  <si>
    <t>ASA 5506 Cisco DNA Essentials, 7 Year Term license</t>
  </si>
  <si>
    <t>ASA5506HT-BASE</t>
  </si>
  <si>
    <t>Cisco ASA5506H Threat Defense Base License</t>
  </si>
  <si>
    <t>ASA 5506 Sec. Plus Lic. w/ HA, DMZ, VLAN trunk, more conns.</t>
  </si>
  <si>
    <t>ASA5506T-BASE</t>
  </si>
  <si>
    <t>Cisco ASA5506 Threat Defense Base License</t>
  </si>
  <si>
    <t>ASA5506WT-BASE</t>
  </si>
  <si>
    <t>Cisco ASA5506W Threat Defense Base License</t>
  </si>
  <si>
    <t>ASA5508-CTRL-LIC</t>
  </si>
  <si>
    <t>Cisco ASA5508 Control License</t>
  </si>
  <si>
    <t>ASA-5508-DNA-E=</t>
  </si>
  <si>
    <t>ASA 5508 Cisco DNA Essentials, Term license spare</t>
  </si>
  <si>
    <t>ASA5508-DNA-E-3Y</t>
  </si>
  <si>
    <t>ASA 5508 Cisco DNA Essentials, 3 Year Term license</t>
  </si>
  <si>
    <t>ASA5508-DNA-E-5Y</t>
  </si>
  <si>
    <t>ASA 5508 Cisco DNA Essentials, 5 Year Term license</t>
  </si>
  <si>
    <t>ASA5508-DNA-E-7Y</t>
  </si>
  <si>
    <t>ASA 5508 Cisco DNA Essentials, 7 Year Term license</t>
  </si>
  <si>
    <t>ASA5508T-BASE</t>
  </si>
  <si>
    <t>Cisco ASA5508 Threat Defense Base License</t>
  </si>
  <si>
    <t>ASA5516-CTRL-LIC</t>
  </si>
  <si>
    <t>Cisco ASA5516 Control License</t>
  </si>
  <si>
    <t>ASA-5516-DNA-E=</t>
  </si>
  <si>
    <t>ASA 5516 Cisco DNA Essentials, Term license spare</t>
  </si>
  <si>
    <t>ASA5516-DNA-E-3Y</t>
  </si>
  <si>
    <t>ASA 5516 Cisco DNA Essentials, 3 Year Term license</t>
  </si>
  <si>
    <t>ASA5516-DNA-E-5Y</t>
  </si>
  <si>
    <t>ASA 5516 Cisco DNA Essentials, 5 Year Term license</t>
  </si>
  <si>
    <t>ASA5516-DNA-E-7Y</t>
  </si>
  <si>
    <t>ASA 5516 Cisco DNA Essentials, 7 Year Term license</t>
  </si>
  <si>
    <t>ASA5516T-BASE</t>
  </si>
  <si>
    <t>Cisco ASA5516 Threat Defense Base License</t>
  </si>
  <si>
    <t>ASA-5525-DNA-E=</t>
  </si>
  <si>
    <t>ASA 5525 Cisco DNA Essentials, Term license spare</t>
  </si>
  <si>
    <t>ASA5525-DNA-E-3Y</t>
  </si>
  <si>
    <t>ASA 5525 Cisco DNA Essentials, 3 Year Term license</t>
  </si>
  <si>
    <t>ASA5525-DNA-E-5Y</t>
  </si>
  <si>
    <t>ASA 5525 Cisco DNA Essentials, 5 Year Term license</t>
  </si>
  <si>
    <t>ASA-5545-DNA-E=</t>
  </si>
  <si>
    <t>ASA 5545 Cisco DNA Essentials, Term license spare</t>
  </si>
  <si>
    <t>ASA5545-DNA-E-3Y</t>
  </si>
  <si>
    <t>ASA 5545 Cisco DNA Essentials, 3 Year Term license</t>
  </si>
  <si>
    <t>ASA5545-DNA-E-5Y</t>
  </si>
  <si>
    <t>ASA 5545 Cisco DNA Essentials, 5 Year Term license</t>
  </si>
  <si>
    <t>ASA-5555-DNA-E=</t>
  </si>
  <si>
    <t>ASA 5555 Cisco DNA Essentials, Term license spare</t>
  </si>
  <si>
    <t>ASA5555-DNA-E-3Y</t>
  </si>
  <si>
    <t>ASA 5555 Cisco DNA Essentials, 3 Year Term license</t>
  </si>
  <si>
    <t>ASA5555-DNA-E-5Y</t>
  </si>
  <si>
    <t>ASA 5555 Cisco DNA Essentials, 5 Year Term license</t>
  </si>
  <si>
    <t>ASA5555-DNA-E-7Y</t>
  </si>
  <si>
    <t>ASA 5555 Cisco DNA Essentials, 7 Year Term license</t>
  </si>
  <si>
    <t>ASA-V-100S-OPS</t>
  </si>
  <si>
    <t>Cisco ASA Virtual 100S Adjustable OPS</t>
  </si>
  <si>
    <t>ASA-V-100S-SMS-1</t>
  </si>
  <si>
    <t>Cisco ASA Virtual 100S Fixed SMS-1</t>
  </si>
  <si>
    <t>ASA-V-100S-SMS-1K</t>
  </si>
  <si>
    <t>Cisco ASA Virtual 100S Fixed SMS-1K</t>
  </si>
  <si>
    <t>ASA-V-10S-OPS</t>
  </si>
  <si>
    <t>Cisco ASA Virtual 10S Adjustable OPS</t>
  </si>
  <si>
    <t>ASA-V-10S-SMS-1</t>
  </si>
  <si>
    <t>Cisco ASA Virtual 10S Fixed SMS-1</t>
  </si>
  <si>
    <t>ASA-V-10S-SMS-1K</t>
  </si>
  <si>
    <t>Cisco ASA Virtual 10S Fixed SMS-1K</t>
  </si>
  <si>
    <t>ASA-V-30S-OPS</t>
  </si>
  <si>
    <t>Cisco ASA Virtual 30S Adjustable OPS</t>
  </si>
  <si>
    <t>ASA-V-30S-SMS-1</t>
  </si>
  <si>
    <t>Cisco ASA Virtual 30S Fixed SMS-1</t>
  </si>
  <si>
    <t>ASA-V-30S-SMS-1K</t>
  </si>
  <si>
    <t>Cisco ASA Virtual 30S Fixed SMS-1K</t>
  </si>
  <si>
    <t>ASA-V-50S-OPS</t>
  </si>
  <si>
    <t>Cisco ASA Virtual 50S Adjustable OPS</t>
  </si>
  <si>
    <t>ASA-V-50S-SMS-1</t>
  </si>
  <si>
    <t>Cisco ASA Virtual 50S Fixed SMS-1</t>
  </si>
  <si>
    <t>ASA-V-50S-SMS-1K</t>
  </si>
  <si>
    <t>Cisco ASA Virtual 50S Fixed SMS-1K</t>
  </si>
  <si>
    <t>ASA-V-5S-OPS</t>
  </si>
  <si>
    <t>Cisco ASA Virtual 5S Adjustable OPS</t>
  </si>
  <si>
    <t>ASA-V-5S-SMS-1</t>
  </si>
  <si>
    <t>Cisco ASA Virtual 5S Fixed SMS-1</t>
  </si>
  <si>
    <t>ASA-V-5S-SMS-1K</t>
  </si>
  <si>
    <t>Cisco ASA Virtual 5S Fixed SMS-1K</t>
  </si>
  <si>
    <t>Cisco ASR1001-HX System,4x10GE+4x1GE,optional crypto+P/S</t>
  </si>
  <si>
    <t>ASR1001HX-DNA</t>
  </si>
  <si>
    <t>ASR1001-HX Platform for DNA</t>
  </si>
  <si>
    <t>ASR1001HX-DNA-PF</t>
  </si>
  <si>
    <t>ASR1001-HX Platform Selection for DNA</t>
  </si>
  <si>
    <t>Cisco ASR1001-X Chassis, 6x1GE, Optional P/S, 8GB DRAM</t>
  </si>
  <si>
    <t>ASR1001-X, 10G, VPN Bundle, K9,  AES, Built-in 6x1G</t>
  </si>
  <si>
    <t>ASR1001-X, 20G, VPN Bundle, K9,  AES, Built-in 6x1G, 2x10G</t>
  </si>
  <si>
    <t>ASR1001-X, 5G Base Bundle, K9,  AES, Built-in 6x1G</t>
  </si>
  <si>
    <t>ASR1001-X, 5G, VPN Bundle, K9,  AES, Built-in 6x1G</t>
  </si>
  <si>
    <t>ASR1001X-DNA</t>
  </si>
  <si>
    <t>ASR1001-X Platform for DNA</t>
  </si>
  <si>
    <t>ASR1001X-DNA-PF</t>
  </si>
  <si>
    <t>ASR1001-X Platform Selection for DNA</t>
  </si>
  <si>
    <t>Cisco ASR1002-HX System,4x10GE+4x1GE, optional crypto+P/S</t>
  </si>
  <si>
    <t>ASR1002HX-DNA-PF</t>
  </si>
  <si>
    <t>ASR1002-HX Platform Selection for DNA</t>
  </si>
  <si>
    <t>Cisco ASR1002-X Chassis, 6x1GE, optional P/S, 4GB DRAM</t>
  </si>
  <si>
    <t>ASR1002X-DNA-PF</t>
  </si>
  <si>
    <t>ASR1002-X Platform Selection for DNA</t>
  </si>
  <si>
    <t>ASR1K-100-DNA-PF</t>
  </si>
  <si>
    <t>ASR1K Platform Selection With ESP100 for DNA</t>
  </si>
  <si>
    <t>ASR1K-100X-DNA-PF</t>
  </si>
  <si>
    <t>ASR1K Platform Selection With ESP100-X for DNA</t>
  </si>
  <si>
    <t>ASR1K-200-DNA-PF</t>
  </si>
  <si>
    <t>ASR1K Platform Selection With ESP200 for DNA</t>
  </si>
  <si>
    <t>ASR1K-200X-DNA-PF</t>
  </si>
  <si>
    <t>ASR1K Platform Selection With ESP200-X for DNA</t>
  </si>
  <si>
    <t>ASR1K-40-DNA-PF</t>
  </si>
  <si>
    <t>ASR1K Platform Selection WITH ESP40 for DNA</t>
  </si>
  <si>
    <t>ASR1006 VPN+FW Bundle w/ ESP-100G,RP2,SIP40,AESK9,License</t>
  </si>
  <si>
    <t>ASR1006 Sec+HA Bundle w/2xESP-100G,2xRP2,SIP40,AESK9,License</t>
  </si>
  <si>
    <t>ASR1K-ESP-100-DNA</t>
  </si>
  <si>
    <t>ASR1K Platform With ESP100 for DNA</t>
  </si>
  <si>
    <t>ASR1K-ESP-100X-DNA</t>
  </si>
  <si>
    <t>ASR1K Platform With ESP100-X for Cisco DNA subscription</t>
  </si>
  <si>
    <t>ASR1K-ESP-200-DNA</t>
  </si>
  <si>
    <t>ASR1K Platform With ESP200 for DNA</t>
  </si>
  <si>
    <t>ASR1K-ESP-200X-DNA</t>
  </si>
  <si>
    <t>ASR1K Platform With ESP200-X for Cisco DNA subscription</t>
  </si>
  <si>
    <t>ASR1k - Managed Services  - Tracking only</t>
  </si>
  <si>
    <t>ASR5K-00-CS01CHGX</t>
  </si>
  <si>
    <t>Charging Over Gx, 1K sessions</t>
  </si>
  <si>
    <t>ASR5K-00-CS01NATT</t>
  </si>
  <si>
    <t>MIP NAT Traversal, 1K sessions</t>
  </si>
  <si>
    <t>ASR5K-00-CSXXAAA</t>
  </si>
  <si>
    <t>RADIUS AAA Server Groups</t>
  </si>
  <si>
    <t>SGSN Direct Tunnel, per 1k SAAUs (ASR5500 only)</t>
  </si>
  <si>
    <t>SGSN Iu/Gb Flex and Pooling, per 1K SAAUs (ASR5500 only)</t>
  </si>
  <si>
    <t>SGSN Gd Interface, Per 1K SAAUs (ASR5500 only)</t>
  </si>
  <si>
    <t>Location reporting in Connected-mode, 1K Sess (ASR5500 only)</t>
  </si>
  <si>
    <t>Session Recovery, SGSN, per 1K SAAUs (ASR5500 only)</t>
  </si>
  <si>
    <t>SGSN S13 Interface, 1K SAAUs (ASR5500 only)</t>
  </si>
  <si>
    <t>SGSN Software License, 1K Sessions (ASR5500 only)</t>
  </si>
  <si>
    <t>S3/S4 Interface Support, 10K Sessions (ASR5500 only)</t>
  </si>
  <si>
    <t>ASR5K-00-SWGN01RM</t>
  </si>
  <si>
    <t>ASR5K-99-CS01ECG2</t>
  </si>
  <si>
    <t>ASR5K-99-CS01E-K9</t>
  </si>
  <si>
    <t>HTTP Header Enrichment and Encryption, 1K sessions</t>
  </si>
  <si>
    <t>ASR5K-99-CS01ELI</t>
  </si>
  <si>
    <t>ASR5K-99-CS01HDRE</t>
  </si>
  <si>
    <t>Header Enrichment, 1K Sessions</t>
  </si>
  <si>
    <t>ASR5K-99-CS01I-K9</t>
  </si>
  <si>
    <t>ASR5K-99-CS01MPLS</t>
  </si>
  <si>
    <t>ASR5K-99-CS01P2PD</t>
  </si>
  <si>
    <t>ASR5K-99-CS01PIF</t>
  </si>
  <si>
    <t>ASR5K-99-CSXXDYNR</t>
  </si>
  <si>
    <t>ASR5K-99-CSXXTRPS</t>
  </si>
  <si>
    <t>ASR5K-99-CSXXULIR</t>
  </si>
  <si>
    <t>ASR5K-99-GN01REC</t>
  </si>
  <si>
    <t>ASR5K-99-GN01SESS</t>
  </si>
  <si>
    <t>ASR5K-99-GNXXAOL</t>
  </si>
  <si>
    <t>Always On Licensing for bearer plane services</t>
  </si>
  <si>
    <t>ASR5K-99-ME01BASE</t>
  </si>
  <si>
    <t>ASR5K-99-SN01DIRT</t>
  </si>
  <si>
    <t>ASR5K-99-SN01FLEX</t>
  </si>
  <si>
    <t>ASR5K-99-SN01REC</t>
  </si>
  <si>
    <t>ASR5K-99-SN01SESS</t>
  </si>
  <si>
    <t>ASR5K-99-SNXXALES</t>
  </si>
  <si>
    <t>APN Aliasing, per 1K SAAUs (ASR5500 only)</t>
  </si>
  <si>
    <t>ASR 9001 2 Post Mounting Kit for 23 Rack</t>
  </si>
  <si>
    <t>ASR 9001 Plenum Kit includes V2 fan</t>
  </si>
  <si>
    <t>ASR 9006 AC Chassis Version 2 Spare</t>
  </si>
  <si>
    <t>ASR 9006 DC Chassis Version 2 Spare</t>
  </si>
  <si>
    <t>ASR-9006-TRK</t>
  </si>
  <si>
    <t>ASR 9006 Chassis Hardware Tracking PID</t>
  </si>
  <si>
    <t>ASR 9010 AC Chassis Version 2 Spare</t>
  </si>
  <si>
    <t>ASR 9010 DC Chassis Version 2 Spare</t>
  </si>
  <si>
    <t>ASR-9010-TRK</t>
  </si>
  <si>
    <t>ASR 9010 Chassis Hardware Tracking PID</t>
  </si>
  <si>
    <t>ASR920-10G-2-100=</t>
  </si>
  <si>
    <t>Cisco ASR920 Series - 2 ports 10GE license SL for 100 nodes</t>
  </si>
  <si>
    <t>ASR920-10G-2-B=</t>
  </si>
  <si>
    <t>ASR920 Series -2 Class B timing Ports 10GE license Spare</t>
  </si>
  <si>
    <t>ASR920-1G-12-100=</t>
  </si>
  <si>
    <t>Cisco ASR920 Series - 12 ports GE license SL for 100 nodes</t>
  </si>
  <si>
    <t>ASR920-1G-12-1K=</t>
  </si>
  <si>
    <t>Cisco ASR920 Series - 12 ports GE license SL for 1000 nodes</t>
  </si>
  <si>
    <t>ASR920-1G-6-100=</t>
  </si>
  <si>
    <t>Cisco ASR920 Series - 6 ports GE license SL for 100 nodes</t>
  </si>
  <si>
    <t>ASR920-1G-6-1K=</t>
  </si>
  <si>
    <t>Cisco ASR920 Series - 6 ports GE license SL for 1000 nodes</t>
  </si>
  <si>
    <t>ASR920-1G-6-500=</t>
  </si>
  <si>
    <t>Cisco ASR920 Series - 6 ports GE license SL for 500 nodes</t>
  </si>
  <si>
    <t>ASR920-8G-4-10G</t>
  </si>
  <si>
    <t>Cisco ASR920 Series PC - 8 ports GE and 4 ports 10G license</t>
  </si>
  <si>
    <t>ASR920-I-100=</t>
  </si>
  <si>
    <t>Cisco ASR920 Series - Metro IP Access SL for 100 nodes</t>
  </si>
  <si>
    <t>ASR920-M-1K=</t>
  </si>
  <si>
    <t>Cisco ASR920 Series - Metro Access SL for 1000 nodes</t>
  </si>
  <si>
    <t>ASR 920  AC Power Supply</t>
  </si>
  <si>
    <t>ASR 920  AC Power Supply - Spare</t>
  </si>
  <si>
    <t>ASR 920 UPOE License</t>
  </si>
  <si>
    <t>ASR920-UPOE=</t>
  </si>
  <si>
    <t>ASR-920-VOL</t>
  </si>
  <si>
    <t>ASR-920 Volume based bundle</t>
  </si>
  <si>
    <t>ASR-9901-1G-UPG</t>
  </si>
  <si>
    <t>ASR-9901 Upgrade license for 16x1G Ports</t>
  </si>
  <si>
    <t>ASR-9901-1G-UPG=</t>
  </si>
  <si>
    <t>ASR-9901-TRK</t>
  </si>
  <si>
    <t>ASR 9901 FCM Chassis Hardware Tracking PID</t>
  </si>
  <si>
    <t>ASR-9903-TRK</t>
  </si>
  <si>
    <t>ASR 9903 FCM Chassis Hardware Tracking PID</t>
  </si>
  <si>
    <t>ASR-9904 2 Line Card Slot AC System</t>
  </si>
  <si>
    <t>ASR-9904 2 Line Card Slot DC System</t>
  </si>
  <si>
    <t>ASR-9904-TRK</t>
  </si>
  <si>
    <t>ASR 9904 Chassis Hardware Tracking PID</t>
  </si>
  <si>
    <t>ASR-9906-TRK</t>
  </si>
  <si>
    <t>ASR 9906 Chassis Hardware Tracking PID</t>
  </si>
  <si>
    <t>ASR-9910-TRK</t>
  </si>
  <si>
    <t>ASR 9910 Chassis Hardware Tracking PID</t>
  </si>
  <si>
    <t>ASR 9912 10 Line Card Slot AC Chassis V2</t>
  </si>
  <si>
    <t>ASR 9912 10 Line Card Slot DC Chassis V2</t>
  </si>
  <si>
    <t>ASR-9912-TRK</t>
  </si>
  <si>
    <t>ASR 9912 Chassis Hardware Tracking PID</t>
  </si>
  <si>
    <t>ASR-9922-TRK</t>
  </si>
  <si>
    <t>ASR 9922 Chassis Hardware Tracking PID</t>
  </si>
  <si>
    <t>ASR9K-SW-FC</t>
  </si>
  <si>
    <t>ASR 9000 Series Flexible Consumption Model SW Licenses Spare</t>
  </si>
  <si>
    <t>BCS-CSPC-TYPE-2-BN</t>
  </si>
  <si>
    <t>BCS-CSPC-Type 2-Large-V3-Collector Bundle</t>
  </si>
  <si>
    <t>C1000-DE-16-OPS</t>
  </si>
  <si>
    <t>Cisco DNA Essentials C1000 16P OPS</t>
  </si>
  <si>
    <t>C1000-DE-16-SMS1</t>
  </si>
  <si>
    <t>Cisco DNA Essentials C1000 16P SMS-1</t>
  </si>
  <si>
    <t>C1000-DE-16-SMSK</t>
  </si>
  <si>
    <t>Cisco DNA Essentials C1000 16P SMS-K</t>
  </si>
  <si>
    <t>C1000-DE-24-OPS</t>
  </si>
  <si>
    <t>Cisco DNA Essentials C1000 24P OPS</t>
  </si>
  <si>
    <t>C1000-DE-24-SMS1</t>
  </si>
  <si>
    <t>Cisco DNA Essentials C1000 24P SMS-1</t>
  </si>
  <si>
    <t>C1000-DE-24-SMSK</t>
  </si>
  <si>
    <t>Cisco DNA Essentials C1000 24P SMS-K</t>
  </si>
  <si>
    <t>C1000-DE-48-OPS</t>
  </si>
  <si>
    <t>Cisco DNA Essentials C1000 48P OPS</t>
  </si>
  <si>
    <t>C1000-DE-48-SMS1</t>
  </si>
  <si>
    <t>Cisco DNA Essentials C1000 48P SMS-1</t>
  </si>
  <si>
    <t>C1000-DE-48-SMSK</t>
  </si>
  <si>
    <t>Cisco DNA Essentials C1000 48P SMS-K</t>
  </si>
  <si>
    <t>C1000-DE-8-OPS</t>
  </si>
  <si>
    <t>Cisco DNA Essentials C1000 8P OPS</t>
  </si>
  <si>
    <t>C1000-DE-8-SMS1</t>
  </si>
  <si>
    <t>Cisco DNA Essentials C1000 8P SMS-1</t>
  </si>
  <si>
    <t>C1000-DE-8-SMSK</t>
  </si>
  <si>
    <t>Cisco DNA Essentials C1000 8P SMS-K</t>
  </si>
  <si>
    <t>C1100-4P-DNA</t>
  </si>
  <si>
    <t>ISR1100 4-Port platform for DNA</t>
  </si>
  <si>
    <t>C1100-4P-DNA-PF</t>
  </si>
  <si>
    <t>ISR1100 4-Port Platform Selection for DNA</t>
  </si>
  <si>
    <t>C1100-8P-DNA</t>
  </si>
  <si>
    <t>ISR1100 8-Port platform for DNA</t>
  </si>
  <si>
    <t>C1100-8P-DNA-PF</t>
  </si>
  <si>
    <t>ISR1100 8-Port Platform Selection for DNA</t>
  </si>
  <si>
    <t>C1100SV-4P-DNA</t>
  </si>
  <si>
    <t>ISR1100 SV 4-Port platform for DNA</t>
  </si>
  <si>
    <t>C1100SV-8P-DNA</t>
  </si>
  <si>
    <t>ISR1100 SV 8-Port 1121,1126,1127,1161 platforms for DNA</t>
  </si>
  <si>
    <t>C1-1Y-NFVB-TRK</t>
  </si>
  <si>
    <t>C1 Branch NFV - Contract Tracking 1-Yr</t>
  </si>
  <si>
    <t>C1-3Y-NFVB-TRK</t>
  </si>
  <si>
    <t>C1 Branch NFV - Contract Tracking 3-Yr</t>
  </si>
  <si>
    <t>C1-4220-PERF1-K9</t>
  </si>
  <si>
    <t>C1-4350-PERF1-K9</t>
  </si>
  <si>
    <t>C1-4500E-DNAA-T</t>
  </si>
  <si>
    <t>Cisco ONE C4500E DNA Advantage Term Lic</t>
  </si>
  <si>
    <t>C1-6807-TRK-3Y</t>
  </si>
  <si>
    <t>Cisco ONE C6807 DNA TRK SKU 3Y</t>
  </si>
  <si>
    <t>C1-6807-TRK-5Y</t>
  </si>
  <si>
    <t>Cisco ONE C6807 DNA TRK SKU 5Y</t>
  </si>
  <si>
    <t>C1-6807-TRK-7Y</t>
  </si>
  <si>
    <t>Cisco ONE C6807 DNA TRK SKU 7Y</t>
  </si>
  <si>
    <t>C1A1AA9K200</t>
  </si>
  <si>
    <t>Cisco ONE Advanced A9K 200G</t>
  </si>
  <si>
    <t>C1A1AA9K400</t>
  </si>
  <si>
    <t>Cisco ONE Advanced A9K 400G</t>
  </si>
  <si>
    <t>C1A1AA9K800</t>
  </si>
  <si>
    <t>Cisco ONE Advanced A9K 800G</t>
  </si>
  <si>
    <t>C1A1AASR9001</t>
  </si>
  <si>
    <t>Cisco ONE Advanced ASR9001</t>
  </si>
  <si>
    <t>C1A1ACAT3560CXK9</t>
  </si>
  <si>
    <t>Cisco ONE Advanced Perpetual - Catalyst 3560CX</t>
  </si>
  <si>
    <t>C1A1AIE40001K9</t>
  </si>
  <si>
    <t>C1A1AIE50001K9</t>
  </si>
  <si>
    <t>C1A1ANEX9200K9</t>
  </si>
  <si>
    <t>Cisco ONE Advanced Perpetual Nexus 9K Fixed</t>
  </si>
  <si>
    <t>C1A1ATC36501-OPS</t>
  </si>
  <si>
    <t>Cisco DNA Premier C1A1ATC36501, C3650 24P OPS</t>
  </si>
  <si>
    <t>C1A1ATC36501-SMS1</t>
  </si>
  <si>
    <t>Cisco DNA Premier C1A1ATC36501, C3650 24P SMS-1</t>
  </si>
  <si>
    <t>C1A1ATC36501-SMSK</t>
  </si>
  <si>
    <t>Cisco DNA Premier C1A1ATC36501, C3650 24P SMS-K</t>
  </si>
  <si>
    <t>C1A1ATC36502-OPS</t>
  </si>
  <si>
    <t>Cisco DNA Premier C1A1ATC36502, C3650 48P OPS</t>
  </si>
  <si>
    <t>C1A1ATC36502-SMS1</t>
  </si>
  <si>
    <t>Cisco DNA Premier C1A1ATC36502, C3650 48P SMS-1</t>
  </si>
  <si>
    <t>C1A1ATC36502-SMSK</t>
  </si>
  <si>
    <t>Cisco DNA Premier C1A1ATC36502, C3650 48P SMS-K</t>
  </si>
  <si>
    <t>C1A1ATC38501-OPS</t>
  </si>
  <si>
    <t>Cisco DNA Premier C1A1ATC38501, C3850 24P OPS</t>
  </si>
  <si>
    <t>C1A1ATC38501-SMS1</t>
  </si>
  <si>
    <t>Cisco DNA Premier C1A1ATC38501, C3850 24P SMS-1</t>
  </si>
  <si>
    <t>C1A1ATC38501-SMSK</t>
  </si>
  <si>
    <t>Cisco DNA Premier C1A1ATC38501, C3850 24P SMS-K</t>
  </si>
  <si>
    <t>C1A1ATC38502-OPS</t>
  </si>
  <si>
    <t>Cisco DNA Premier C1A1ATC38502, C3850 48P OPS</t>
  </si>
  <si>
    <t>C1A1ATC38502-SMS1</t>
  </si>
  <si>
    <t>Cisco DNA Premier C1A1ATC38502, C3850 48P SMS-1</t>
  </si>
  <si>
    <t>C1A1ATC38502-SMSK</t>
  </si>
  <si>
    <t>Cisco DNA Premier C1A1ATC38502, C3850 48P SMS-K</t>
  </si>
  <si>
    <t>C1A1ATC38503-OPS</t>
  </si>
  <si>
    <t>Cisco DNA Premier C1A1ATC38503, C3850 12P Fiber OPS</t>
  </si>
  <si>
    <t>C1A1ATC38503-SMS1</t>
  </si>
  <si>
    <t>Cisco DNA Premier C1A1ATC38503, C3850 12P Fiber SMS-1</t>
  </si>
  <si>
    <t>C1A1ATC38503-SMSK</t>
  </si>
  <si>
    <t>Cisco DNA Premier C1A1ATC38503, C3850 12P Fiber SMS-K</t>
  </si>
  <si>
    <t>C1A1ATC38504-OPS</t>
  </si>
  <si>
    <t>Cisco DNA Premier C1A1ATC38504, C3850 24P Fiber OPS</t>
  </si>
  <si>
    <t>C1A1ATC38504-SMS1</t>
  </si>
  <si>
    <t>Cisco DNA Premier C1A1ATC38504, C3850 24P Fiber SMS-1</t>
  </si>
  <si>
    <t>C1A1ATC38504-SMSK</t>
  </si>
  <si>
    <t>Cisco DNA Premier C1A1ATC38504, C3850 24P Fiber SMS-K</t>
  </si>
  <si>
    <t>C1A1ATC38505-OPS</t>
  </si>
  <si>
    <t>Cisco DNA Premier C1A1ATC38505, C3850 48P Fiber OPS</t>
  </si>
  <si>
    <t>C1A1ATC38505-SMS1</t>
  </si>
  <si>
    <t>Cisco DNA Premier C1A1ATC38505, C3850 48P Fiber SMS-1</t>
  </si>
  <si>
    <t>C1A1ATC38505-SMSK</t>
  </si>
  <si>
    <t>Cisco DNA Premier C1A1ATC38505, C3850 48P Fiber SMS-K</t>
  </si>
  <si>
    <t>C1A1ATC4500S-OPS</t>
  </si>
  <si>
    <t>Cisco DNA Premier C1A1ATC4500S, C4500E  OPS</t>
  </si>
  <si>
    <t>C1A1ATC4500S-SMS1</t>
  </si>
  <si>
    <t>Cisco DNA Premier C1A1ATC4500S, C4500E  SMS-1</t>
  </si>
  <si>
    <t>C1A1ATC4500S-SMSK</t>
  </si>
  <si>
    <t>Cisco DNA Premier C1A1ATC4500S, C4500E  SMS-K</t>
  </si>
  <si>
    <t>C1A1ATC4500X-OPS</t>
  </si>
  <si>
    <t>Cisco DNA Premier C1A1ATC4500X, C4500X  OPS</t>
  </si>
  <si>
    <t>C1A1ATC4500X-SMS1</t>
  </si>
  <si>
    <t>Cisco DNA Premier C1A1ATC4500X, C4500X 16P/24P SMS-1</t>
  </si>
  <si>
    <t>C1A1ATC4500X-SMSK</t>
  </si>
  <si>
    <t>Cisco DNA Premier C1A1ATC4500X, C4500X 16P/24P SMS-K</t>
  </si>
  <si>
    <t>C1A1ATC65001-OPS</t>
  </si>
  <si>
    <t>Cisco DNA Premier C1A1ATC65001, C6500  OPS</t>
  </si>
  <si>
    <t>C1A1ATC65001-SMS1</t>
  </si>
  <si>
    <t>Cisco DNA Premier C1A1ATC65001, C6500  SMS-1</t>
  </si>
  <si>
    <t>C1A1ATC65001-SMSK</t>
  </si>
  <si>
    <t>Cisco DNA Premier C1A1ATC65001, C6500  SMS-K</t>
  </si>
  <si>
    <t>C1A1ATC68071-OPS</t>
  </si>
  <si>
    <t>Cisco DNA Premier C1A1ATC68071, C6807  OPS</t>
  </si>
  <si>
    <t>C1A1ATC68071-SMS1</t>
  </si>
  <si>
    <t>Cisco DNA Premier C1A1ATC68071, C6807  SMS-1</t>
  </si>
  <si>
    <t>C1A1ATC68071-SMSK</t>
  </si>
  <si>
    <t>Cisco DNA Premier C1A1ATC68071, C6807  SMS-K</t>
  </si>
  <si>
    <t>C1A1ATC68401-OPS</t>
  </si>
  <si>
    <t>Cisco DNA Premier C1A1ATC68401, C6816/6824  OPS</t>
  </si>
  <si>
    <t>C1A1ATC68401-SMS1</t>
  </si>
  <si>
    <t>Cisco DNA Premier C1A1ATC68401, C6816/6824  SMS-1</t>
  </si>
  <si>
    <t>C1A1ATC68401-SMSK</t>
  </si>
  <si>
    <t>Cisco DNA Premier C1A1ATC68401, C6816/6824  SMS-K</t>
  </si>
  <si>
    <t>C1A1ATC68402-OPS</t>
  </si>
  <si>
    <t>Cisco DNA Premier C1A1ATC68402, C6832/6840  OPS</t>
  </si>
  <si>
    <t>C1A1ATC68402-SMS1</t>
  </si>
  <si>
    <t>Cisco DNA Premier C1A1ATC68402, C6832/6840  SMS-1</t>
  </si>
  <si>
    <t>C1A1ATC68402-SMSK</t>
  </si>
  <si>
    <t>Cisco DNA Premier C1A1ATC68402, C6832/6840  SMS-K</t>
  </si>
  <si>
    <t>C1A1ATC68801-OPS</t>
  </si>
  <si>
    <t>Cisco DNA Premier C1A1ATC68801, C6880  OPS</t>
  </si>
  <si>
    <t>C1A1ATC68801-SMS1</t>
  </si>
  <si>
    <t>Cisco DNA Premier C1A1ATC68801, C6880  SMS-1</t>
  </si>
  <si>
    <t>C1A1ATC68801-SMSK</t>
  </si>
  <si>
    <t>Cisco DNA Premier C1A1ATC68801, C6880  SMS-K</t>
  </si>
  <si>
    <t>C1A1ATC93001-OPS</t>
  </si>
  <si>
    <t>Cisco DNA Premier C1A1ATC93001, C9300 24 OPS</t>
  </si>
  <si>
    <t>C1A1ATC93001-SMS1</t>
  </si>
  <si>
    <t>Cisco DNA Premier C1A1ATC93001, C9300 24 SMS-1</t>
  </si>
  <si>
    <t>C1A1ATC93001-SMSK</t>
  </si>
  <si>
    <t>Cisco DNA Premier C1A1ATC93001, C9300 24 SMS-K</t>
  </si>
  <si>
    <t>C1A1ATC93002-OPS</t>
  </si>
  <si>
    <t>Cisco DNA Premier C1A1ATC93002, C9300 48 OPS</t>
  </si>
  <si>
    <t>C1A1ATC93002-SMS1</t>
  </si>
  <si>
    <t>Cisco DNA Premier C1A1ATC93002, C9300 48 SMS-1</t>
  </si>
  <si>
    <t>C1A1ATC93002-SMSK</t>
  </si>
  <si>
    <t>Cisco DNA Premier C1A1ATC93002, C9300 48 SMS-K</t>
  </si>
  <si>
    <t>C1A1ATC94001-OPS</t>
  </si>
  <si>
    <t>Cisco DNA Premier C1A1ATC94001, C9400  OPS</t>
  </si>
  <si>
    <t>C1A1ATC94001-SMS1</t>
  </si>
  <si>
    <t>Cisco DNA Premier C1A1ATC94001, C9400  SMS-1</t>
  </si>
  <si>
    <t>C1A1ATC94001-SMSK</t>
  </si>
  <si>
    <t>Cisco DNA Premier C1A1ATC94001, C9400  SMS-K</t>
  </si>
  <si>
    <t>C1A1ATC95001-OPS</t>
  </si>
  <si>
    <t>Cisco DNA Premier C1A1ATC95001, C9500 HIGH OPS</t>
  </si>
  <si>
    <t>C1A1ATC95001-SMS1</t>
  </si>
  <si>
    <t>Cisco DNA Premier C1A1ATC95001, C9500 HIGH SMS-1</t>
  </si>
  <si>
    <t>C1A1ATC95001-SMSK</t>
  </si>
  <si>
    <t>Cisco DNA Premier C1A1ATC95001, C9500 HIGH SMS-K</t>
  </si>
  <si>
    <t>C1A1ATC95002-OPS</t>
  </si>
  <si>
    <t>Cisco DNA Premier C1A1ATC95002, C9500 LOW OPS</t>
  </si>
  <si>
    <t>C1A1ATC95002-SMS1</t>
  </si>
  <si>
    <t>Cisco DNA Premier C1A1ATC95002, C9500 LOW SMS-1</t>
  </si>
  <si>
    <t>C1A1ATC95002-SMSK</t>
  </si>
  <si>
    <t>Cisco DNA Premier C1A1ATC95002, C9500 LOW SMS-K</t>
  </si>
  <si>
    <t>C1A1ATC95003-OPS</t>
  </si>
  <si>
    <t>Cisco DNA Premier C1A1ATC95003, C9500 32C OPS</t>
  </si>
  <si>
    <t>C1A1ATC95003-SMS1</t>
  </si>
  <si>
    <t>Cisco DNA Premier C1A1ATC95003, C9500 32C SMS-1</t>
  </si>
  <si>
    <t>C1A1ATC95003-SMSK</t>
  </si>
  <si>
    <t>Cisco DNA Premier C1A1ATC95003, C9500 32C SMS-K</t>
  </si>
  <si>
    <t>C1A1ATC95004-OPS</t>
  </si>
  <si>
    <t>Cisco DNA Premier C1A1ATC95004, C9500 32QC OPS</t>
  </si>
  <si>
    <t>C1A1ATC95004-SMS1</t>
  </si>
  <si>
    <t>Cisco DNA Premier C1A1ATC95004, C9500 32QC SMS-1</t>
  </si>
  <si>
    <t>C1A1ATC95004-SMSK</t>
  </si>
  <si>
    <t>Cisco DNA Premier C1A1ATC95004, C9500 32QC SMS-K</t>
  </si>
  <si>
    <t>C1A1ATCAT36501</t>
  </si>
  <si>
    <t>DNA Premier Term C3650 24-Port</t>
  </si>
  <si>
    <t>C1A1ATCAT36501-1R</t>
  </si>
  <si>
    <t>Cisco DNA Premier C1A1ATCAT36501 C3650 24P 1Y, Renewal Only</t>
  </si>
  <si>
    <t>C1A1ATCAT36502</t>
  </si>
  <si>
    <t>DNA Premier Term C3650 48-Port</t>
  </si>
  <si>
    <t>C1A1ATCAT36502-1R</t>
  </si>
  <si>
    <t>Cisco DNA Premier C1A1ATCAT36502 C3650 1Y, Renewal Only</t>
  </si>
  <si>
    <t>C1A1ATCAT38501</t>
  </si>
  <si>
    <t>DNA Premier Term C3850 24-Port</t>
  </si>
  <si>
    <t>C1A1ATCAT38501-1R</t>
  </si>
  <si>
    <t>Cisco DNA Premier C1A1ATCAT38501 C3850 1Y, Renewal Only</t>
  </si>
  <si>
    <t>C1A1ATCAT38502</t>
  </si>
  <si>
    <t>DNA Premier Term C3850 48-Port</t>
  </si>
  <si>
    <t>C1A1ATCAT38502-1R</t>
  </si>
  <si>
    <t>Cisco DNA Premier C1A1ATCAT38502 C3850 1Y, Renewal Only</t>
  </si>
  <si>
    <t>C1A1ATCAT38503</t>
  </si>
  <si>
    <t>DNA Premier Term C3850 12-Port Fiber</t>
  </si>
  <si>
    <t>C1A1ATCAT38503-1R</t>
  </si>
  <si>
    <t>Cisco DNA Premier C1A1ATCAT38503 C3850 1Y, Renewal Only</t>
  </si>
  <si>
    <t>C1A1ATCAT38505</t>
  </si>
  <si>
    <t>DNA Premier Term C3850 48 Port Fiber</t>
  </si>
  <si>
    <t>C1A1ATCAT38505-1R</t>
  </si>
  <si>
    <t>Cisco DNA Premier C1A1ATCAT38505 C3850 1Y, Renewal Only</t>
  </si>
  <si>
    <t>C1A1ATCAT4500S</t>
  </si>
  <si>
    <t>DNA Premier Add Term C4500E</t>
  </si>
  <si>
    <t>C1A1ATCAT4500S-1R</t>
  </si>
  <si>
    <t>Cisco DNA Premier C1A1ATCAT4500S C4500 1Y, Renewal Only</t>
  </si>
  <si>
    <t>C1A1ATCAT4500X</t>
  </si>
  <si>
    <t>DNA Premier Term 16/24 Port C4500X</t>
  </si>
  <si>
    <t>C1A1ATCAT4500X-1R</t>
  </si>
  <si>
    <t>Cisco DNA Premier C1A1ATCAT4500X C4500X 1Y, Renewal Only</t>
  </si>
  <si>
    <t>C1A1ATCAT4500X-7Y</t>
  </si>
  <si>
    <t>DNA Premier C4500X Term 7Y -DNA, 25 ISE PLS, 25 SWATCH</t>
  </si>
  <si>
    <t>C1A1ATCAT65001</t>
  </si>
  <si>
    <t>DNA Premier Term C6500</t>
  </si>
  <si>
    <t>C1A1ATCAT65001-1R</t>
  </si>
  <si>
    <t>Cisco DNA Premier C1A1ATCAT65001 C6000 1Y, Renewal Only</t>
  </si>
  <si>
    <t>C1A1ATCAT68071</t>
  </si>
  <si>
    <t>DNA Premier Term C6807</t>
  </si>
  <si>
    <t>C1A1ATCAT68401</t>
  </si>
  <si>
    <t>DNA Premier Low Term C6816/C6824 - C6840 LOW</t>
  </si>
  <si>
    <t>C1A1ATCAT68401-1R</t>
  </si>
  <si>
    <t>Cisco DNA Premier C1A1ATCAT68401 C6800FD 1Y, Renewal Only</t>
  </si>
  <si>
    <t>C1A1ATCAT68402</t>
  </si>
  <si>
    <t>DNA Premier High Term C6832/C6840 - C6840 HIGH</t>
  </si>
  <si>
    <t>C1A1ATCAT68402-1R</t>
  </si>
  <si>
    <t>Cisco DNA Premier C1A1ATCAT68402 C6800FD 1Y, Renewal Only</t>
  </si>
  <si>
    <t>C1A1ATCAT68801</t>
  </si>
  <si>
    <t>DNA Premier Term C6880</t>
  </si>
  <si>
    <t>C1A1ATCAT68801-1R</t>
  </si>
  <si>
    <t>Cisco DNA Premier C1A1ATCAT68801 C6800FD 1Y, Renewal Only</t>
  </si>
  <si>
    <t>DNA Premier Term C9300 48-Port</t>
  </si>
  <si>
    <t>C1A1ATCAT93002-1R</t>
  </si>
  <si>
    <t>Cisco DNA Premier C1A1ATCAT93002 C9300 1Y, Renewal Only</t>
  </si>
  <si>
    <t>DNA Premier Term, C9400</t>
  </si>
  <si>
    <t>C1A1ATCAT94001-1R</t>
  </si>
  <si>
    <t>Cisco DNA Premier C1A1ATCAT94001 C9400 1Y, Renewal Only</t>
  </si>
  <si>
    <t>DNA Premier High Term C9500</t>
  </si>
  <si>
    <t>C1A1ATCAT95001-1R</t>
  </si>
  <si>
    <t>Cisco DNA Premier C1A1ATCAT95001 C9500 1Y, Renewal Only</t>
  </si>
  <si>
    <t>C1A1ATCAT95002</t>
  </si>
  <si>
    <t>DNA Premier Low Term, C9500</t>
  </si>
  <si>
    <t>C1A1ATCAT95002-1R</t>
  </si>
  <si>
    <t>Cisco DNA Premier C1A1ATCAT95002 C9500 1Y, Renewal Only</t>
  </si>
  <si>
    <t>C1A1ATCAT95004-1R</t>
  </si>
  <si>
    <t>Cisco DNA Premier C1A1ATCAT95004 C9500 1Y, Renewal Only</t>
  </si>
  <si>
    <t>C1A1ICAT3560CX-D</t>
  </si>
  <si>
    <t>Cisco ONE Adv 3560CX IP Services Lic Support only (No Lic)</t>
  </si>
  <si>
    <t>C1A1ICAT3560CX-DR</t>
  </si>
  <si>
    <t>Cisco ONE Adv 3560CX IP Services Support (No Lic) - Renew</t>
  </si>
  <si>
    <t>C1A1PA9K200</t>
  </si>
  <si>
    <t>C1A1PA9K400</t>
  </si>
  <si>
    <t>C1A1PA9K800</t>
  </si>
  <si>
    <t>C1A1PASR9001</t>
  </si>
  <si>
    <t>C1A1PCAT3560CXK9</t>
  </si>
  <si>
    <t>C1A1TAIR1K9</t>
  </si>
  <si>
    <t>DNA Premier Term Wireless</t>
  </si>
  <si>
    <t>C1A1TAIR1K9-1Y</t>
  </si>
  <si>
    <t>DNA Premier Term Wireless 1Y</t>
  </si>
  <si>
    <t>C1A1TAIRK9</t>
  </si>
  <si>
    <t>C1A1TAIRK9-1Y</t>
  </si>
  <si>
    <t>DNA Premier Term Wireless 3Y</t>
  </si>
  <si>
    <t>DNA Premier Term Wireless 5Y</t>
  </si>
  <si>
    <t>C1A1TAIRK9-7Y</t>
  </si>
  <si>
    <t>DNA Premier Term Wireless 7Y</t>
  </si>
  <si>
    <t>C1A1TC3560CX1-OPS</t>
  </si>
  <si>
    <t>Cisco DNA Premier C1A1TC3560CX1, C3560CX 8P OPS</t>
  </si>
  <si>
    <t>C1A1TC3560CX1-SMS1</t>
  </si>
  <si>
    <t>Cisco DNA Premier C1A1TC3560CX1, C3560CX 8P SMS-1</t>
  </si>
  <si>
    <t>C1A1TC3560CX1-SMSK</t>
  </si>
  <si>
    <t>Cisco DNA Premier C1A1TC3560CX1, C3560CX 8P SMS-K</t>
  </si>
  <si>
    <t>C1A1TC3560CX2-OPS</t>
  </si>
  <si>
    <t>Cisco DNA Premier C1A1TC3560CX2, C3560CX 12P OPS</t>
  </si>
  <si>
    <t>C1A1TC3560CX2-SMS1</t>
  </si>
  <si>
    <t>Cisco DNA Premier C1A1TC3560CX2, C3560CX 12P SMS-1</t>
  </si>
  <si>
    <t>C1A1TC3560CX2-SMSK</t>
  </si>
  <si>
    <t>Cisco DNA Premier C1A1TC3560CX2, C3560CX 12P SMS-K</t>
  </si>
  <si>
    <t>C1A1TC93001-OPS</t>
  </si>
  <si>
    <t>Cisco DNA Premier C1A1TC93001, C9300 24P OPS</t>
  </si>
  <si>
    <t>C1A1TC93001-SMS1</t>
  </si>
  <si>
    <t>Cisco DNA Premier C1A1TC93001, C9300 24P SMS-1</t>
  </si>
  <si>
    <t>C1A1TC93001-SMSK</t>
  </si>
  <si>
    <t>Cisco DNA Premier C1A1TC93001, C9300 24P SMS-K</t>
  </si>
  <si>
    <t>C1A1TC93002-OPS</t>
  </si>
  <si>
    <t>Cisco DNA Premier C1A1TC93002, C9300 48P OPS</t>
  </si>
  <si>
    <t>C1A1TC93002-SMS1</t>
  </si>
  <si>
    <t>Cisco DNA Premier C1A1TC93002, C9300 48P SMS-1</t>
  </si>
  <si>
    <t>C1A1TC93002-SMSK</t>
  </si>
  <si>
    <t>Cisco DNA Premier C1A1TC93002, C9300 48P SMS-K</t>
  </si>
  <si>
    <t>C1A1TC94001-OPS</t>
  </si>
  <si>
    <t>Cisco DNA Premier C1A1TC94001, C9400 OPS</t>
  </si>
  <si>
    <t>C1A1TC94001-SMS1</t>
  </si>
  <si>
    <t>Cisco DNA Premier C1A1TC94001, C9400 SMS-1</t>
  </si>
  <si>
    <t>C1A1TC94001-SMSK</t>
  </si>
  <si>
    <t>Cisco DNA Premier C1A1TC94001, C9400 SMS-K</t>
  </si>
  <si>
    <t>C1A1TC95001-OPS</t>
  </si>
  <si>
    <t>Cisco DNA Premier C1A1TC95001, C9500 HIGH OPS</t>
  </si>
  <si>
    <t>C1A1TC95001-SMS1</t>
  </si>
  <si>
    <t>Cisco DNA Premier C1A1TC95001, C9500 HIGH SMS-1</t>
  </si>
  <si>
    <t>C1A1TC95001-SMSK</t>
  </si>
  <si>
    <t>Cisco DNA Premier C1A1TC95001, C9500 HIGH SMS-K</t>
  </si>
  <si>
    <t>C1A1TC95002-OPS</t>
  </si>
  <si>
    <t>Cisco DNA Premier C1A1TC95002, C9500 LOW OPS</t>
  </si>
  <si>
    <t>C1A1TC95002-SMS1</t>
  </si>
  <si>
    <t>Cisco DNA Premier C1A1TC95002, C9500 LOW SMS-1</t>
  </si>
  <si>
    <t>C1A1TC95002-SMSK</t>
  </si>
  <si>
    <t>Cisco DNA Premier C1A1TC95002, C9500 LOW SMS-K</t>
  </si>
  <si>
    <t>C1A1TC95003-OPS</t>
  </si>
  <si>
    <t>Cisco DNA Premier C1A1TC95003, C9500 32C OPS</t>
  </si>
  <si>
    <t>C1A1TC95003-SMS1</t>
  </si>
  <si>
    <t>Cisco DNA Premier C1A1TC95003, C9500 32C SMS-1</t>
  </si>
  <si>
    <t>C1A1TC95003-SMSK</t>
  </si>
  <si>
    <t>Cisco DNA Premier C1A1TC95003, C9500 32C SMS-K</t>
  </si>
  <si>
    <t>C1A1TC95004-OPS</t>
  </si>
  <si>
    <t>Cisco DNA Premier C1A1TC95004, C9500 32QC OPS</t>
  </si>
  <si>
    <t>C1A1TC95004-SMS1</t>
  </si>
  <si>
    <t>Cisco DNA Premier C1A1TC95004, C9500 32QC SMS-1</t>
  </si>
  <si>
    <t>C1A1TC95004-SMSK</t>
  </si>
  <si>
    <t>Cisco DNA Premier C1A1TC95004, C9500 32QC SMS-K</t>
  </si>
  <si>
    <t>C1A1TC95005-OPS</t>
  </si>
  <si>
    <t>Cisco DNA Premier C1A1TC95005, C9500 48Y4C OPS</t>
  </si>
  <si>
    <t>C1A1TC95005-SMS1</t>
  </si>
  <si>
    <t>Cisco DNA Premier C1A1TC95005, C9500 48Y4C SMS-1</t>
  </si>
  <si>
    <t>C1A1TC95005-SMSK</t>
  </si>
  <si>
    <t>Cisco DNA Premier C1A1TC95005, C9500 48Y4C SMS-K</t>
  </si>
  <si>
    <t>C1A1TC95006-OPS</t>
  </si>
  <si>
    <t>Cisco DNA Premier C1A1TC95006, C9500 24Y4C OPS</t>
  </si>
  <si>
    <t>C1A1TC95006-SMS1</t>
  </si>
  <si>
    <t>Cisco DNA Premier C1A1TC95006, C9500 24Y4C SMS-1</t>
  </si>
  <si>
    <t>C1A1TC95006-SMSK</t>
  </si>
  <si>
    <t>Cisco DNA Premier C1A1TC95006, C9500 24Y4C SMS-K</t>
  </si>
  <si>
    <t>C1A1TCAT3560CX1</t>
  </si>
  <si>
    <t>DNA Premier Term C3560CX 8-Port</t>
  </si>
  <si>
    <t>C1A1TCAT3560CX1-1R</t>
  </si>
  <si>
    <t>Cisco DNA Premier C1A1TCAT3560CX1 C3560CX 24P 1Y, Renewal</t>
  </si>
  <si>
    <t>C1A1TCAT3560CX2</t>
  </si>
  <si>
    <t>DNA Premier Term C3560CX 12-Port</t>
  </si>
  <si>
    <t>C1A1TCAT3560CX2-1R</t>
  </si>
  <si>
    <t>Cisco DNA Premier C1A1TCAT3560CX2 C3560CX 24P 1Y, Renewal</t>
  </si>
  <si>
    <t>C1A1TCAT93001-1R</t>
  </si>
  <si>
    <t>Cisco DNA Premier C1A1TCAT93001 C9300 1Y, Renewal Only</t>
  </si>
  <si>
    <t>DNA Premier Term, C9300 48-port</t>
  </si>
  <si>
    <t>C1A1TCAT94001-1R</t>
  </si>
  <si>
    <t>Cisco DNA Premier C1A1TCAT94001 C9400 1Y, Renewal Only</t>
  </si>
  <si>
    <t>DNA Premier High Term, C9500</t>
  </si>
  <si>
    <t>C1A1TCAT95001-1R</t>
  </si>
  <si>
    <t>Cisco DNA Premier C1A1TCAT95001 C9500 1Y, Renewal Only</t>
  </si>
  <si>
    <t>DNA Premier 12Q/16X C9500 Low Term</t>
  </si>
  <si>
    <t>C1A1TCAT95002-1R</t>
  </si>
  <si>
    <t>Cisco DNA Premier C1A1TCAT95002 C9500 1Y, Renewal Only</t>
  </si>
  <si>
    <t>C1A1TCAT95003</t>
  </si>
  <si>
    <t>DNA Premier Low Term, C9500 32C</t>
  </si>
  <si>
    <t>C1A1TCAT95003-1R</t>
  </si>
  <si>
    <t>Cisco DNA Premier C1A1TCAT95003 C9500 1Y, Renewal Only</t>
  </si>
  <si>
    <t>C1A1TCAT95004</t>
  </si>
  <si>
    <t>DNA Premier Low Term 24Y Port C9500</t>
  </si>
  <si>
    <t>C1A1TCAT95004-1R</t>
  </si>
  <si>
    <t>Cisco DNA Premier C1A1TCAT95004 C9500 1Y, Renewal Only</t>
  </si>
  <si>
    <t>C1A1TCAT95005</t>
  </si>
  <si>
    <t>DNA Premier Term, C9500-48Y4C</t>
  </si>
  <si>
    <t>C1A1TCAT95005-1R</t>
  </si>
  <si>
    <t>Cisco DNA Premier C1A1TCAT95005 C9500 1Y, Renewal Only</t>
  </si>
  <si>
    <t>C1A1TCAT95006</t>
  </si>
  <si>
    <t>DNA Premier Term Low, C9500-24Y4C</t>
  </si>
  <si>
    <t>C1A1TCAT95006-1R</t>
  </si>
  <si>
    <t>Cisco DNA Premier C1A1TCAT95006 C9500 1Y, Renewal Only</t>
  </si>
  <si>
    <t>C1A1TCDB1</t>
  </si>
  <si>
    <t>DNA Premier Term, CDB 8-Port</t>
  </si>
  <si>
    <t>C1A1TCDB1-OPS</t>
  </si>
  <si>
    <t>Cisco DNA Premier C1A1TCDB1, CDB 8P OPS</t>
  </si>
  <si>
    <t>C1A1TCDB1-SMS1</t>
  </si>
  <si>
    <t>Cisco DNA Premier C1A1TCDB1, CDB 8P SMS-1</t>
  </si>
  <si>
    <t>C1A1TCDB1-SMSK</t>
  </si>
  <si>
    <t>Cisco DNA Premier C1A1TCDB1, CDB 8P SMS-K</t>
  </si>
  <si>
    <t>C1A1TN9300GF-1Y</t>
  </si>
  <si>
    <t>DCN Advantage Term N9300 GF, 1Y</t>
  </si>
  <si>
    <t>C1A1TN9300GF-3Y</t>
  </si>
  <si>
    <t>Data Center Networking Advantage Term N9300 GF, 3Y</t>
  </si>
  <si>
    <t>C1A1TN9300GF-5Y</t>
  </si>
  <si>
    <t>Data Center Networking Advantage Term N9300 GF, 5Y</t>
  </si>
  <si>
    <t>C1A1TN9300GF-7Y</t>
  </si>
  <si>
    <t>Data Center Networking Advantage Term N9300 GF, 7Y</t>
  </si>
  <si>
    <t>C1A1TN9300XF-1Y</t>
  </si>
  <si>
    <t>Cisco ONE  Advantage Term N9300 XF, 1Y</t>
  </si>
  <si>
    <t>C1A1TN9300XF2-1Y</t>
  </si>
  <si>
    <t>DCN Advantage Term N9300 XF2, 1Y</t>
  </si>
  <si>
    <t>C1A1TN9300XF2-3Y</t>
  </si>
  <si>
    <t>Data Center Networking Advantage Term N9300 XF2, 3Y</t>
  </si>
  <si>
    <t>C1A1TN9300XF2-5Y</t>
  </si>
  <si>
    <t>Data Center Networking Advantage Term N9300 XF2, 5Y</t>
  </si>
  <si>
    <t>C1A1TN9300XF2-7Y</t>
  </si>
  <si>
    <t>DCN Advantage Term N9300 XF2, 7Y</t>
  </si>
  <si>
    <t>C1A1TN9300XF-3Y</t>
  </si>
  <si>
    <t>DCN Advantage Term N9300 XF, 3Y</t>
  </si>
  <si>
    <t>C1A1TN9300XF-5Y</t>
  </si>
  <si>
    <t>DCN Advantage Term N9300 XF, 5Y</t>
  </si>
  <si>
    <t>C1A1TN9300XF-7Y</t>
  </si>
  <si>
    <t>DCN Advantage Term N9300 XF, 7Y</t>
  </si>
  <si>
    <t>C1A1TN9500M4-1Y</t>
  </si>
  <si>
    <t>Cisco ONE Advantage Term N9500 M4, 1Y</t>
  </si>
  <si>
    <t>C1A1TN9500M4-3Y</t>
  </si>
  <si>
    <t>DCN Advantage Term N9500 M4, 3Y</t>
  </si>
  <si>
    <t>C1A1TN9500M4-5Y</t>
  </si>
  <si>
    <t>DCN Advantage Term N9500 M4, 5Y</t>
  </si>
  <si>
    <t>C1A1TN9500M816-1Y</t>
  </si>
  <si>
    <t>Cisco ONE Advantage Term N9500 M8/M16, 1Y</t>
  </si>
  <si>
    <t>C1A1TN9500M816-3Y</t>
  </si>
  <si>
    <t>DCN Advantage Term N9500 M8/M16, 3Y</t>
  </si>
  <si>
    <t>C1A1TN9500M816-5Y</t>
  </si>
  <si>
    <t>DCN Advantage Term N9500 M8/M16, 5Y</t>
  </si>
  <si>
    <t>C1A1UCAT3560CXK9</t>
  </si>
  <si>
    <t>Cisco ONE Upg-to Advanced Perpetual - Catalyst 3560CX</t>
  </si>
  <si>
    <t>C1A1UTAIRK9-3Y</t>
  </si>
  <si>
    <t>Cisco ONE Upgrade from FND to Advantage Term Wireless 3Y</t>
  </si>
  <si>
    <t>C1A1VISR4350S-01</t>
  </si>
  <si>
    <t>Tracker PID v01 Adv Perpetual ISR4350S - no delivery</t>
  </si>
  <si>
    <t>C1A1VISR4400S-01</t>
  </si>
  <si>
    <t>Tracker PID v01 Adv Perpetual ISR4400S - no delivery</t>
  </si>
  <si>
    <t>Cisco ONE Advanced Add On Perpetual Nexus 7700</t>
  </si>
  <si>
    <t>C1A2ANEX9300K9</t>
  </si>
  <si>
    <t>Cisco ONE Advanced Perpetual Nexus 9300 48 Port</t>
  </si>
  <si>
    <t>C1A2ATC4500X-OPS</t>
  </si>
  <si>
    <t>Cisco DNA Premier C1A2ATC4500X, C4500X 32P OPS</t>
  </si>
  <si>
    <t>C1A2ATC4500X-SMS1</t>
  </si>
  <si>
    <t>Cisco DNA Premier C1A2ATC4500X, C4500X 32P SMS-1</t>
  </si>
  <si>
    <t>C1A2ATC4500X-SMSK</t>
  </si>
  <si>
    <t>Cisco DNA Premier C1A2ATC4500X, C4500X 32P SMS-K</t>
  </si>
  <si>
    <t>C1A2ATCAT4500X</t>
  </si>
  <si>
    <t>DNA Premier Term 32 Port C4500X</t>
  </si>
  <si>
    <t>C1A2ATCAT4500X-1R</t>
  </si>
  <si>
    <t>Cisco DNA Premier C1A2ATCAT4500X C4500X 1Y, Renewal Only</t>
  </si>
  <si>
    <t>C1A2ATCAT4500X-7Y</t>
  </si>
  <si>
    <t>DNA Premier C4500X Term 7Y - DNA, 25 ISE PLS, 25 SWATCH</t>
  </si>
  <si>
    <t>C1A2TC94001-OPS</t>
  </si>
  <si>
    <t>Cisco DNA Premier C1A2TC94001, C9400  OPS</t>
  </si>
  <si>
    <t>C1A2TC94001-SMS1</t>
  </si>
  <si>
    <t>Cisco DNA Premier C1A2TC94001, C9400  SMS-1</t>
  </si>
  <si>
    <t>C1A2TC94001-SMSK</t>
  </si>
  <si>
    <t>Cisco DNA Premier C1A2TC94001, C9400  SMS-K</t>
  </si>
  <si>
    <t>C1A2TC95001-OPS</t>
  </si>
  <si>
    <t>Cisco DNA Premier C1A2TC95001, C9500 HIGH OPS</t>
  </si>
  <si>
    <t>C1A2TC95001-SMS1</t>
  </si>
  <si>
    <t>Cisco DNA Premier C1A2TC95001, C9500 HIGH SMS-1</t>
  </si>
  <si>
    <t>C1A2TC95001-SMSK</t>
  </si>
  <si>
    <t>Cisco DNA Premier C1A2TC95001, C9500 HIGH SMS-K</t>
  </si>
  <si>
    <t>C1A2TC95002-OPS</t>
  </si>
  <si>
    <t>Cisco DNA Premier C1A2TC95002, C9500 LOW OPS</t>
  </si>
  <si>
    <t>C1A2TC95002-SMS1</t>
  </si>
  <si>
    <t>Cisco DNA Premier C1A2TC95002, C9500 LOW SMS-1</t>
  </si>
  <si>
    <t>C1A2TC95002-SMSK</t>
  </si>
  <si>
    <t>Cisco DNA Premier C1A2TC95002, C9500 LOW SMS-K</t>
  </si>
  <si>
    <t>C1A2TC95003-OPS</t>
  </si>
  <si>
    <t>Cisco DNA Premier C1A2TC95003, C9500 32C OPS</t>
  </si>
  <si>
    <t>C1A2TC95003-SMS1</t>
  </si>
  <si>
    <t>Cisco DNA Premier C1A2TC95003, C9500 32C SMS-1</t>
  </si>
  <si>
    <t>C1A2TC95003-SMSK</t>
  </si>
  <si>
    <t>Cisco DNA Premier C1A2TC95003, C9500 32C SMS-K</t>
  </si>
  <si>
    <t>C1A2TC95004-OPS</t>
  </si>
  <si>
    <t>Cisco DNA Premier C1A2TC95004, C9500 32QC OPS</t>
  </si>
  <si>
    <t>C1A2TC95004-SMS1</t>
  </si>
  <si>
    <t>Cisco DNA Premier C1A2TC95004, C9500 32QC SMS-1</t>
  </si>
  <si>
    <t>C1A2TC95004-SMSK</t>
  </si>
  <si>
    <t>Cisco DNA Premier C1A2TC95004, C9500 32QC SMS-K</t>
  </si>
  <si>
    <t>C1A2TC95005-OPS</t>
  </si>
  <si>
    <t>Cisco DNA Premier C1A2TC95005, C9500 48Y4C OPS</t>
  </si>
  <si>
    <t>C1A2TC95005-SMS1</t>
  </si>
  <si>
    <t>Cisco DNA Premier C1A2TC95005, C9500 48Y4C SMS-1</t>
  </si>
  <si>
    <t>C1A2TC95005-SMSK</t>
  </si>
  <si>
    <t>Cisco DNA Premier C1A2TC95005, C9500 48Y4C SMS-K</t>
  </si>
  <si>
    <t>C1A2TC95006-OPS</t>
  </si>
  <si>
    <t>Cisco DNA Premier C1A2TC95006, C9500 24Y4C OPS</t>
  </si>
  <si>
    <t>C1A2TC95006-SMS1</t>
  </si>
  <si>
    <t>Cisco DNA Premier C1A2TC95006, C9500 24Y4C SMS-1</t>
  </si>
  <si>
    <t>C1A2TC95006-SMSK</t>
  </si>
  <si>
    <t>Cisco DNA Premier C1A2TC95006, C9500 24Y4C SMS-K</t>
  </si>
  <si>
    <t>C1A2TCAT93001</t>
  </si>
  <si>
    <t>DNA Premier Term T2, C9300 24-port</t>
  </si>
  <si>
    <t>C1A2TCAT94001</t>
  </si>
  <si>
    <t>DNA Premier Term 1YR, C9400</t>
  </si>
  <si>
    <t>C1A2TCAT95001</t>
  </si>
  <si>
    <t>DNA Premier Term T2, C9500 24-port</t>
  </si>
  <si>
    <t>C1A2TCAT95002</t>
  </si>
  <si>
    <t>DNA Premier Low Term 1Y, C9500</t>
  </si>
  <si>
    <t>C1A2TCAT95003</t>
  </si>
  <si>
    <t>DNA Premier Low Term, C9500 16X</t>
  </si>
  <si>
    <t>C1A2TCAT95004</t>
  </si>
  <si>
    <t>DNA Premier Term, C9500-32QC</t>
  </si>
  <si>
    <t>C1A2TCAT95005</t>
  </si>
  <si>
    <t>C1A2TCAT95005-1Y</t>
  </si>
  <si>
    <t>DNA Premier High Term C9500 1Y - DNA, 25 ISE PLS, 25 SWATCH</t>
  </si>
  <si>
    <t>C1A2TCAT95006</t>
  </si>
  <si>
    <t>C1A3UTAIRK9-3Y</t>
  </si>
  <si>
    <t>DNA Upgrade ALC WLC AP &amp; PI LFAS to DNA Premier 3Y</t>
  </si>
  <si>
    <t>C1A3UTAIRK9-5Y</t>
  </si>
  <si>
    <t>DNA Upgrade ALC WLC AP &amp; PI LFAS to DNA Premier 5Y</t>
  </si>
  <si>
    <t>C1A3UTAIRK9-7Y</t>
  </si>
  <si>
    <t>DNA Upgrade ALC WLC AP &amp; PI LFAS to DNA Premier 7Y</t>
  </si>
  <si>
    <t>C1AA1TAIR</t>
  </si>
  <si>
    <t>DNA Premier Add-On Term</t>
  </si>
  <si>
    <t>C1AA1TAIR1</t>
  </si>
  <si>
    <t>C1AA1TC3560CX-OPS</t>
  </si>
  <si>
    <t>Cisco DNA Premier C1AA1TC3560CX, C3560CX  OPS</t>
  </si>
  <si>
    <t>C1AA1TC3560CX-SMS1</t>
  </si>
  <si>
    <t>Cisco DNA Premier C1AA1TC3560CX, C3560CX  SMS-1</t>
  </si>
  <si>
    <t>C1AA1TC3560CX-SMSK</t>
  </si>
  <si>
    <t>Cisco DNA Premier C1AA1TC3560CX, C3560CX  SMS-K</t>
  </si>
  <si>
    <t>C1AA1TC3650-OPS</t>
  </si>
  <si>
    <t>Cisco DNA Premier C1AA1TC3650 Add-On OPS</t>
  </si>
  <si>
    <t>C1AA1TC3650-SMS1</t>
  </si>
  <si>
    <t>Cisco DNA Premier C1AA1TC3650 Add-On SMS-1</t>
  </si>
  <si>
    <t>C1AA1TC3650-SMSK</t>
  </si>
  <si>
    <t>Cisco DNA Premier C1AA1TC3650 Add-On SMS-K</t>
  </si>
  <si>
    <t>C1AA1TC3850-OPS</t>
  </si>
  <si>
    <t>Cisco DNA Premier C1AA1TC3850 Add-On OPS</t>
  </si>
  <si>
    <t>C1AA1TC3850-SMS1</t>
  </si>
  <si>
    <t>Cisco DNA Premier C1AA1TC3850 Add-On SMS-1</t>
  </si>
  <si>
    <t>C1AA1TC3850-SMSK</t>
  </si>
  <si>
    <t>Cisco DNA Premier C1AA1TC3850 Add-On SMS-K</t>
  </si>
  <si>
    <t>C1AA1TC4500S-OPS</t>
  </si>
  <si>
    <t>Cisco DNA Premier C1AA1TC4500S Add-On OPS</t>
  </si>
  <si>
    <t>C1AA1TC4500S-SMS1</t>
  </si>
  <si>
    <t>Cisco DNA Premier C1AA1TC4500S Add-On SMS-1</t>
  </si>
  <si>
    <t>C1AA1TC4500S-SMSK</t>
  </si>
  <si>
    <t>Cisco DNA Premier C1AA1TC4500S Add-On SMS-K</t>
  </si>
  <si>
    <t>C1AA1TC4500X-OPS</t>
  </si>
  <si>
    <t>Cisco DNA Premier C1AA1TC4500X Add-On OPS</t>
  </si>
  <si>
    <t>C1AA1TC4500X-SMS1</t>
  </si>
  <si>
    <t>Cisco DNA Premier C1AA1TC4500X Add-On SMS-1</t>
  </si>
  <si>
    <t>C1AA1TC4500X-SMSK</t>
  </si>
  <si>
    <t>Cisco DNA Premier C1AA1TC4500X Add-On SMS-K</t>
  </si>
  <si>
    <t>C1AA1TC6500-OPS</t>
  </si>
  <si>
    <t>Cisco DNA Premier C1AA1TC6500 Add-On OPS</t>
  </si>
  <si>
    <t>C1AA1TC6500-SMS1</t>
  </si>
  <si>
    <t>Cisco DNA Premier C1AA1TC6500 Add-On SMS-1</t>
  </si>
  <si>
    <t>C1AA1TC6500-SMSK</t>
  </si>
  <si>
    <t>Cisco DNA Premier C1AA1TC6500 Add-On SMS-K</t>
  </si>
  <si>
    <t>C1AA1TC6800-OPS</t>
  </si>
  <si>
    <t>Cisco DNA Premier C1AA1TC6800 Add-On OPS</t>
  </si>
  <si>
    <t>C1AA1TC6800-SMS1</t>
  </si>
  <si>
    <t>Cisco DNA Premier C1AA1TC6800 Add-On SMS-1</t>
  </si>
  <si>
    <t>C1AA1TC6800-SMSK</t>
  </si>
  <si>
    <t>Cisco DNA Premier C1AA1TC6800 Add-On SMS-K</t>
  </si>
  <si>
    <t>C1AA1TC6840-OPS</t>
  </si>
  <si>
    <t>Cisco DNA Premier C1AA1TC6840 Add-On OPS</t>
  </si>
  <si>
    <t>C1AA1TC6840-SMS1</t>
  </si>
  <si>
    <t>Cisco DNA Premier C1AA1TC6840 Add-On SMS-1</t>
  </si>
  <si>
    <t>C1AA1TC6840-SMSK</t>
  </si>
  <si>
    <t>Cisco DNA Premier C1AA1TC6840 Add-On SMS-K</t>
  </si>
  <si>
    <t>C1AA1TC93001-OPS</t>
  </si>
  <si>
    <t>Cisco DNA Premier C1AA1TC93001 Add-On OPS</t>
  </si>
  <si>
    <t>C1AA1TC93001-SMS1</t>
  </si>
  <si>
    <t>Cisco DNA Premier C1AA1TC93001 Add-On SMS-1</t>
  </si>
  <si>
    <t>C1AA1TC93001-SMSK</t>
  </si>
  <si>
    <t>Cisco DNA Premier C1AA1TC93001 Add-On SMS-K</t>
  </si>
  <si>
    <t>C1AA1TC94001-OPS</t>
  </si>
  <si>
    <t>Cisco DNA Premier C1AA1TC94001 Add-On OPS</t>
  </si>
  <si>
    <t>C1AA1TC94001-SMS1</t>
  </si>
  <si>
    <t>Cisco DNA Premier C1AA1TC94001 Add-On SMS-1</t>
  </si>
  <si>
    <t>C1AA1TC94001-SMSK</t>
  </si>
  <si>
    <t>Cisco DNA Premier C1AA1TC94001 Add-On SMS-K</t>
  </si>
  <si>
    <t>C1AA1TC95001-OPS</t>
  </si>
  <si>
    <t>Cisco DNA Premier C1AA1TC95001 Add-On OPS</t>
  </si>
  <si>
    <t>C1AA1TC95001-SMS1</t>
  </si>
  <si>
    <t>Cisco DNA Premier C1AA1TC95001 Add-On SMS-1</t>
  </si>
  <si>
    <t>C1AA1TC95001-SMSK</t>
  </si>
  <si>
    <t>Cisco DNA Premier C1AA1TC95001 Add-On SMS-K</t>
  </si>
  <si>
    <t>C1AA1TCAT3560CX</t>
  </si>
  <si>
    <t>DNA Premier Add-On Term, C560CX</t>
  </si>
  <si>
    <t>C1AA1TCAT3560CX-1R</t>
  </si>
  <si>
    <t>Cisco DNA Premier C1AA1TCAT3560CX C3560CX 1Y, Renewal Only</t>
  </si>
  <si>
    <t>C1AA1TCAT3650</t>
  </si>
  <si>
    <t>DNA Premier Add-On Term, C3650</t>
  </si>
  <si>
    <t>C1AA1TCAT3650-1R</t>
  </si>
  <si>
    <t>Cisco DNA Premier C1AA1TCAT3650 C3650 1Y, Renewal Only</t>
  </si>
  <si>
    <t>C1AA1TCAT3850</t>
  </si>
  <si>
    <t>DNA Premier Add-On Term, C3850</t>
  </si>
  <si>
    <t>C1AA1TCAT3850-1R</t>
  </si>
  <si>
    <t>Cisco DNA Premier C1AA1TCAT3850 C3850 1Y, Renewal Only</t>
  </si>
  <si>
    <t>C1AA1TCAT4500S</t>
  </si>
  <si>
    <t>DNA Premier Add-On Term, C4500E</t>
  </si>
  <si>
    <t>C1AA1TCAT4500S-1R</t>
  </si>
  <si>
    <t>Cisco DNA Premier C1AA1TCAT4500S C4500 1Y, Renewal Only</t>
  </si>
  <si>
    <t>C1AA1TCAT4500X</t>
  </si>
  <si>
    <t>DNA Premier Add-On Term, C4500</t>
  </si>
  <si>
    <t>C1AA1TCAT4500X-1R</t>
  </si>
  <si>
    <t>Cisco DNA Premier C1AA1TCAT4500X C4500X 1Y, Renewal Only</t>
  </si>
  <si>
    <t>C1AA1TCAT4500X-7Y</t>
  </si>
  <si>
    <t>DNA Premier Add-On Term C4500 7Y -25 ISE PLS, 25 SWATCH</t>
  </si>
  <si>
    <t>C1AA1TCAT6500</t>
  </si>
  <si>
    <t>DNA Premier Add-On Term, C6500</t>
  </si>
  <si>
    <t>C1AA1TCAT6500-1R</t>
  </si>
  <si>
    <t>Cisco DNA Premier C1AA1TCAT6500 C6000 1Y, Renewal Only</t>
  </si>
  <si>
    <t>C1AA1TCAT6800</t>
  </si>
  <si>
    <t>DNA Premier Add-On Term, C6807/C6880</t>
  </si>
  <si>
    <t>C1AA1TCAT6840</t>
  </si>
  <si>
    <t>DNA Premier Add-On Term, 6840</t>
  </si>
  <si>
    <t>C1AA1TCAT6840-1R</t>
  </si>
  <si>
    <t>Cisco DNA Premier C1AA1TCAT6840 C6000 1Y, Renewal Only</t>
  </si>
  <si>
    <t>DNA Premier Add-On Term, C9300</t>
  </si>
  <si>
    <t>C1AA1TCAT93001-1R</t>
  </si>
  <si>
    <t>Cisco DNA Premier C1AA1TCAT93001 C9300 1Y, Renewal Only</t>
  </si>
  <si>
    <t>DNA Premier Add-On Term, C9400</t>
  </si>
  <si>
    <t>C1AA1TCAT94001-1R</t>
  </si>
  <si>
    <t>Cisco DNA Premier C1AA1TCAT94001 C9400 1Y, Renewal Only</t>
  </si>
  <si>
    <t>DNA Premier Add-On Term, C9500</t>
  </si>
  <si>
    <t>C1AA1TCDB</t>
  </si>
  <si>
    <t>DNA Premier Add-On Term CDB</t>
  </si>
  <si>
    <t>C1AA1TCDB-OPS</t>
  </si>
  <si>
    <t>Cisco DNA Premier C1AA1TCDB Add-On OPS</t>
  </si>
  <si>
    <t>C1AA1TCDB-SMS1</t>
  </si>
  <si>
    <t>Cisco DNA Premier C1AA1TCDB Add-On SMS-1</t>
  </si>
  <si>
    <t>C1AA1TCDB-SMSK</t>
  </si>
  <si>
    <t>Cisco DNA Premier C1AA1TCDB Add-On SMS-K</t>
  </si>
  <si>
    <t>C1AA2TAIR</t>
  </si>
  <si>
    <t>DNA Premier Add-On Term, Stealthwatch</t>
  </si>
  <si>
    <t>C1AA2TAIR1</t>
  </si>
  <si>
    <t>C1AA2TC94001-OPS</t>
  </si>
  <si>
    <t>Cisco DNA Premier C1AA2TC94001 Add-On OPS</t>
  </si>
  <si>
    <t>C1AA2TC94001-SMS1</t>
  </si>
  <si>
    <t>Cisco DNA Premier C1AA2TC94001 Add-On SMS-1</t>
  </si>
  <si>
    <t>C1AA2TC94001-SMSK</t>
  </si>
  <si>
    <t>Cisco DNA Premier C1AA2TC94001 Add-On SMS-K</t>
  </si>
  <si>
    <t>C1AA2TC95001-OPS</t>
  </si>
  <si>
    <t>Cisco DNA Premier C1AA2TC95001 Add-On OPS</t>
  </si>
  <si>
    <t>C1AA2TC95001-SMS1</t>
  </si>
  <si>
    <t>Cisco DNA Premier C1AA2TC95001 Add-On SMS-1</t>
  </si>
  <si>
    <t>C1AA2TC95001-SMSK</t>
  </si>
  <si>
    <t>Cisco DNA Premier C1AA2TC95001 Add-On SMS-K</t>
  </si>
  <si>
    <t>C1AA2TCAT94001-1Y</t>
  </si>
  <si>
    <t>DNA Premier Add-On Term C9400 1Y - 50 ISE PLS, 50 SWATCH</t>
  </si>
  <si>
    <t>C1AA2TCAT95001</t>
  </si>
  <si>
    <t>C1AACAT3650150K9</t>
  </si>
  <si>
    <t>Cisco One Advanced Perpetual -Catalyst 3650 24-port (Min 50)</t>
  </si>
  <si>
    <t>C1AACAT3650250K9</t>
  </si>
  <si>
    <t>Cisco One Advanced Perpetual -Catalyst 3650 48-port (Min 50)</t>
  </si>
  <si>
    <t>C1AACAT3850150K9</t>
  </si>
  <si>
    <t>Cisco ONE Advanced Perpetual -Catalyst 3850 24-port (Min 50)</t>
  </si>
  <si>
    <t>C1AACAT3850250K9</t>
  </si>
  <si>
    <t>Cisco ONE Advanced Perpetual -Catalyst 3850 48-port (Min 50)</t>
  </si>
  <si>
    <t>C1ABUCAT6807S</t>
  </si>
  <si>
    <t>Cisco ONE Upg-to Advanced Perpetual Cat6807 Bundle</t>
  </si>
  <si>
    <t>C1ABUCAT6880S</t>
  </si>
  <si>
    <t>Cisco ONE Upg-to Advanced Perpetual Cat6880 Bundle</t>
  </si>
  <si>
    <t>C1-ACI-N9K-32Q</t>
  </si>
  <si>
    <t>Cisco ONE ACI SW license 32 leaf ports 40G Nexus 9K switch</t>
  </si>
  <si>
    <t>C1-ACI-N9K-96X</t>
  </si>
  <si>
    <t>Cisco ONE ACI SW license for a 96p 1/10G Nexus 9K</t>
  </si>
  <si>
    <t>C1-ACI-N9K-D</t>
  </si>
  <si>
    <t>N9K ACI SW Support Only (No Lic)</t>
  </si>
  <si>
    <t>C1-ADD-OPTOUT</t>
  </si>
  <si>
    <t>C1-AIR-DNA-A</t>
  </si>
  <si>
    <t>Cisco ONE CISCO DNA Term License Wireless</t>
  </si>
  <si>
    <t>C1-AIR-DNA-A-1Y</t>
  </si>
  <si>
    <t>Cisco ONE CISCO DNA Term License for WLAN 1Y</t>
  </si>
  <si>
    <t>C1-AIR-DNA-A-3Y</t>
  </si>
  <si>
    <t>Cisco ONE CISCO DNA Term License for WLAN 3Y</t>
  </si>
  <si>
    <t>C1-AIR-DNA-A-5Y</t>
  </si>
  <si>
    <t>Cisco ONE CISCO DNA Term License for WLAN 5Y</t>
  </si>
  <si>
    <t>C1-AIR-DNA-A-7Y</t>
  </si>
  <si>
    <t>Cisco ONE CISCO DNA Term License for WLAN 7Y</t>
  </si>
  <si>
    <t>C1-AIR-DNA-E</t>
  </si>
  <si>
    <t>C1-AIR-DNA-NWSTACK</t>
  </si>
  <si>
    <t>Cisco One AIR CISCO DNA Perpetual Network Stack</t>
  </si>
  <si>
    <t>C1-AIR-DNA-OI-3Y</t>
  </si>
  <si>
    <t>Cisco ONE Wireless Ongoing Innovation Term 3Y</t>
  </si>
  <si>
    <t>Cisco ONE Access - Wireless - CHOOSE ONLY QTY 1 HERE</t>
  </si>
  <si>
    <t>C1-AIR-TRK-1Y</t>
  </si>
  <si>
    <t>Cisco ONE Wireless Term Tracker 1Y</t>
  </si>
  <si>
    <t>C1-AIR-TRK-3Y</t>
  </si>
  <si>
    <t>Cisco ONE Wireless Term Tracker 3Y</t>
  </si>
  <si>
    <t>C1-AIR-TRK-5Y</t>
  </si>
  <si>
    <t>Cisco ONE Wireless Term Tracker 5Y</t>
  </si>
  <si>
    <t>C1-AIR-TRK-7Y</t>
  </si>
  <si>
    <t>Cisco ONE Wireless Term Tracker 7Y</t>
  </si>
  <si>
    <t>C1-AIR-UPG</t>
  </si>
  <si>
    <t>Cisco ONE - Upgrade for Wireless - CHOOSE ONLY QTY 1 HERE</t>
  </si>
  <si>
    <t>Cisco One Advanced Perpetual - Catalyst 3850 24-port</t>
  </si>
  <si>
    <t>Cisco One Advanced Perpetual - Catalyst 3850 48-port</t>
  </si>
  <si>
    <t>C1-ASACCESS-TERM</t>
  </si>
  <si>
    <t>Cisco ONE Advanced Security - Access Term</t>
  </si>
  <si>
    <t>Cisco ONE - ASR1001-X</t>
  </si>
  <si>
    <t>Cisco ONE - ASR1002-X</t>
  </si>
  <si>
    <t>C1-ASR9K-ADD</t>
  </si>
  <si>
    <t>Cisco ONE for ASR 9000 Series</t>
  </si>
  <si>
    <t>C1AUCAT38503K9</t>
  </si>
  <si>
    <t>Cisco ONE Upg to Advanced Perpetual - Cat3850 12-port Fiber</t>
  </si>
  <si>
    <t>C1AUCAT38504K9</t>
  </si>
  <si>
    <t>Cisco ONE Upg-to Advanced Perpetual - Cat3850 24-port Fiber</t>
  </si>
  <si>
    <t>Cisco1 WAN Col Perpetual AES CUBE Ent 100 Ssn Redund Upgrade</t>
  </si>
  <si>
    <t>Cisco1 WAN Coll Perpetual AES CUBE Ent 1k Ssn Redund Upgrade</t>
  </si>
  <si>
    <t>Cisco1 WAN Collab Perpetual AES CUBE Ent 1k Session Upgrade</t>
  </si>
  <si>
    <t>Cisco1 WAN Coll Perpetual AES CUBE Ent 4k Ssn Redund Upgrade</t>
  </si>
  <si>
    <t>Cisco1 WAN Collab Perpetual AES CUBE Ent 4k Session Upgrade</t>
  </si>
  <si>
    <t>Cisco1 WAN Col Perpetual AES CUBE Ent 500 Ssn Redund Upgrade</t>
  </si>
  <si>
    <t>Cisco1 WAN Collab Perpetual AES CUBE Ent 500 Session Upgrade</t>
  </si>
  <si>
    <t>Cisco ONE WAN Collab Perpetual AES</t>
  </si>
  <si>
    <t>Cisco ONE Advanced UC Perpetual License ISR 4321</t>
  </si>
  <si>
    <t>Cisco ONE Advanced UC Perpetual License ISR 4331</t>
  </si>
  <si>
    <t>Cisco ONE Advanced UC Perpetual License ISR 4351</t>
  </si>
  <si>
    <t>Cisco ONE Advanced UC Perpetual License ISR 4400</t>
  </si>
  <si>
    <t>C1-C3560CX-12-DNAA</t>
  </si>
  <si>
    <t>Cisco ONE C3560CX DNA Advantage 12-Port Term License</t>
  </si>
  <si>
    <t>C1-C3560CX-8-DNAA</t>
  </si>
  <si>
    <t>Cisco ONE C3560CX DNA Advantage 8-Port Term License</t>
  </si>
  <si>
    <t>C1-C3650-24-DNAA-T</t>
  </si>
  <si>
    <t>Cisco ONE C3650 DNA Advantage 24-Port Term License</t>
  </si>
  <si>
    <t>C1-C3650-24-DNAE-T</t>
  </si>
  <si>
    <t>Cisco ONE C3650 DNA Essentials 24-Port Term License</t>
  </si>
  <si>
    <t>Cisco ONE C3650-24 LAN Base to IP Base Smart License</t>
  </si>
  <si>
    <t>C1-C3650-48-DNAA-T</t>
  </si>
  <si>
    <t>Cisco ONE C3650 DNA Advantage 48-Port Term License</t>
  </si>
  <si>
    <t>C1-C3650-48-DNAE-T</t>
  </si>
  <si>
    <t>Cisco ONE C3650 DNA Essentials 48-Port Term License</t>
  </si>
  <si>
    <t>Cisco ONE C3650-48 IP Base to IP Services Smart License</t>
  </si>
  <si>
    <t>Cisco ONE C3650-48 LAN Base to IP Base Smart License</t>
  </si>
  <si>
    <t>C1-C3850-12-DNAA-T</t>
  </si>
  <si>
    <t>Cisco ONE C3850 DNA Advantage 12 Port Term License</t>
  </si>
  <si>
    <t>C1-C3850-12-DNAE-T</t>
  </si>
  <si>
    <t>Cisco ONE C3850 DNA Essentials 12 Port Term License</t>
  </si>
  <si>
    <t>Cisco ONE C3850-12 IP Base to IP Services Smart License</t>
  </si>
  <si>
    <t>C1-C3850-24-DNAA-T</t>
  </si>
  <si>
    <t>Cisco ONE C3850 DNA Advantage 24 Port Term license</t>
  </si>
  <si>
    <t>C1-C3850-24-DNAE-T</t>
  </si>
  <si>
    <t>Cisco ONE C3850 DNA Essentials 24 Port Term license</t>
  </si>
  <si>
    <t>Cisco ONE C3850-24 LAN Base to IP Services Smart License</t>
  </si>
  <si>
    <t>Cisco ONE C3850-24 LAN Base to IP Base Smart License</t>
  </si>
  <si>
    <t>Cisco ONE C3850-24 IP Base to IP Services Smart License</t>
  </si>
  <si>
    <t>C1-C3850-48-DNAA-T</t>
  </si>
  <si>
    <t>Cisco ONE C3850 DNA Advantage 48 Port Term license</t>
  </si>
  <si>
    <t>C1-C3850-48-DNAE-T</t>
  </si>
  <si>
    <t>Cisco ONE C3850 DNA Essentials 48 Port Term license</t>
  </si>
  <si>
    <t>Cisco ONE C3850-48 LAN Base to IP Services Smart License</t>
  </si>
  <si>
    <t>Cisco ONE C3850-48 LAN Base to IP Base Smart License</t>
  </si>
  <si>
    <t>C1-C4500E-TRK-3Y</t>
  </si>
  <si>
    <t>Cisco ONE C4500E TRK SKU 3Y</t>
  </si>
  <si>
    <t>C1-C4500E-TRK-5Y</t>
  </si>
  <si>
    <t>Cisco ONE C4500E TRK SKU 5Y</t>
  </si>
  <si>
    <t>C1-C4500E-TRK-7Y</t>
  </si>
  <si>
    <t>Cisco ONE C4500E TRK SKU 7Y</t>
  </si>
  <si>
    <t>C1-C4500X16-DNAA-T</t>
  </si>
  <si>
    <t>Cisco ONE C4500X DNA Advantage 16/24 Port Term Lic</t>
  </si>
  <si>
    <t>C1-C4500X32-DNAA-T</t>
  </si>
  <si>
    <t>Cisco ONE C4500X DNA Advantage 32 Port Term Lic</t>
  </si>
  <si>
    <t>C1-C4500X-IPB</t>
  </si>
  <si>
    <t>Cisco ONE IP Base license for Catalyst 4500-X</t>
  </si>
  <si>
    <t>C1-C4500X-TRK-3Y</t>
  </si>
  <si>
    <t>Cisco ONE C4500X TRK SKU 3Y</t>
  </si>
  <si>
    <t>C1-C4500X-TRK-5Y</t>
  </si>
  <si>
    <t>Cisco ONE C4500X TRK SKU 5Y</t>
  </si>
  <si>
    <t>C1-C4500X-TRK-7Y</t>
  </si>
  <si>
    <t>Cisco ONE C4500X TRK SKU 7Y</t>
  </si>
  <si>
    <t>C1-C6500-DNAA-T</t>
  </si>
  <si>
    <t>Cisco ONE C6500 DNA Advantage Term Lic</t>
  </si>
  <si>
    <t>C1-C6500-TRK-3Y</t>
  </si>
  <si>
    <t>Cisco ONE C6500 DNA TRK SKU 3Y</t>
  </si>
  <si>
    <t>C1-C6500-TRK-5Y</t>
  </si>
  <si>
    <t>Cisco ONE C6500 DNA TRK SKU 5Y</t>
  </si>
  <si>
    <t>C1-C6500-TRK-7Y</t>
  </si>
  <si>
    <t>Cisco ONE C6500 DNA TRK SKU 7Y</t>
  </si>
  <si>
    <t>C1-C6807-DNAA-T</t>
  </si>
  <si>
    <t>Cisco ONE C6807 DNA Advantage Term Lic</t>
  </si>
  <si>
    <t>C1-C6840H-DNAA-T</t>
  </si>
  <si>
    <t>Cisco ONE C6832/40 High DNA Advantage Term Lic</t>
  </si>
  <si>
    <t>C1-C6840H-TRK-3Y</t>
  </si>
  <si>
    <t>Cisco ONE C6832/C6840 DNA High TRK SKU 3Y</t>
  </si>
  <si>
    <t>C1-C6840H-TRK-5Y</t>
  </si>
  <si>
    <t>Cisco ONE C6832/C6840 DNA High TRK SKU 5Y</t>
  </si>
  <si>
    <t>C1-C6840H-TRK-7Y</t>
  </si>
  <si>
    <t>Cisco ONE C6832/C6840 DNA High TRK SKU 7Y</t>
  </si>
  <si>
    <t>C1-C6840L-DNAA-T</t>
  </si>
  <si>
    <t>Cisco ONE C6816/C6824 Low DNA Advantage Term Lic</t>
  </si>
  <si>
    <t>C1-C6840L-TRK-3Y</t>
  </si>
  <si>
    <t>Cisco ONE C6816/24 DNA Low TRK SKU 3Y</t>
  </si>
  <si>
    <t>C1-C6840L-TRK-5Y</t>
  </si>
  <si>
    <t>Cisco ONE C6816/24 DNA Low TRK SKU 5Y</t>
  </si>
  <si>
    <t>C1-C6840L-TRK-7Y</t>
  </si>
  <si>
    <t>Cisco ONE C6816/24 DNA Low TRK SKU 7Y</t>
  </si>
  <si>
    <t>C1-C6880-DNAA-T</t>
  </si>
  <si>
    <t>Cisco ONE C6880 DNA Advantage Term Lic</t>
  </si>
  <si>
    <t>C1-C6880-TRK-3Y</t>
  </si>
  <si>
    <t>Cisco ONE C6880 DNA TRK SKU 3Y</t>
  </si>
  <si>
    <t>C1-C6880-TRK-5Y</t>
  </si>
  <si>
    <t>Cisco ONE C6880 DNA TRK SKU 5Y</t>
  </si>
  <si>
    <t>C1-C6880-TRK-7Y</t>
  </si>
  <si>
    <t>Cisco ONE C6880 DNA TRK SKU 7Y</t>
  </si>
  <si>
    <t>Cisco ONE C9400 DNA Advantage  Term licenses</t>
  </si>
  <si>
    <t>Cisco ONE C9400 DNA Essential  Term licenses</t>
  </si>
  <si>
    <t>Cisco ONE C9500 DNA Advantage 12Q/16X Term licenses</t>
  </si>
  <si>
    <t>C1-C9500-24Y4C-DNA</t>
  </si>
  <si>
    <t>Cisco ONE C9500 High DNA Advantage Term licenses</t>
  </si>
  <si>
    <t>C1-C9500-32C-DNAA</t>
  </si>
  <si>
    <t>C1-C9500-32QC-DNA</t>
  </si>
  <si>
    <t>C1-C9500-48Y4C-DNA</t>
  </si>
  <si>
    <t>C1-C9500-TRK-1Y</t>
  </si>
  <si>
    <t>Cisco ONE Subscription SKU 1Y</t>
  </si>
  <si>
    <t>C1-CAT3K-TRK-3Y</t>
  </si>
  <si>
    <t>Cisco ONE Subscription SKU CAT3K Tracker 3Y</t>
  </si>
  <si>
    <t>C1-CAT3K-TRK-5Y</t>
  </si>
  <si>
    <t>Cisco ONE Subscription SKU CAT3K Tracker 5Y</t>
  </si>
  <si>
    <t>C1-CAT-ADD</t>
  </si>
  <si>
    <t>Cisco ONE for Catalyst Switches - CHOOSE ONLY QTY 1 HERE</t>
  </si>
  <si>
    <t>C1-CAT-UPG</t>
  </si>
  <si>
    <t>Cisco ONE Upg for Catalyst Switches - CHOOSE ONLY QTY 1 HERE</t>
  </si>
  <si>
    <t>C1-CDB-8-DNAA</t>
  </si>
  <si>
    <t>Cisco ONE CDB DNA Advantage, 8-port Term license</t>
  </si>
  <si>
    <t>C1-CDB-8-TRK-3Y</t>
  </si>
  <si>
    <t>Cisco ONE Subscription SKU CDB 3Y</t>
  </si>
  <si>
    <t>C1-CDB-8-TRK-5Y</t>
  </si>
  <si>
    <t>Cisco ONE Subscription SKU CDB 5Y</t>
  </si>
  <si>
    <t>Cisco ONE ISR 4221 (2GE,2NIM,8G FLASH,4G DRAM,IPB)</t>
  </si>
  <si>
    <t>Cisco ONE ISR 4321 (2GE,2NIM,4G FLASH,4G DRAM,IPB)</t>
  </si>
  <si>
    <t>Cisco ONE ISR 4331 (3GE,2NIM,1SM,4G FLASH,4G DRAM,IPB)</t>
  </si>
  <si>
    <t>Cisco ONE ISR 4351 (3GE,3NIM,2SM,4G FLASH,4G DRAM,IPB)</t>
  </si>
  <si>
    <t>Cisco ONE ISR 4431 (4GE,3NIM,8G FLASH,4G DRAM,IPB)</t>
  </si>
  <si>
    <t>Cisco ONE ISR 4451 (4GE,3NIM,2SM,8G FLASH,4G DRAM, IPB)</t>
  </si>
  <si>
    <t>C1-CUBEE-1-D</t>
  </si>
  <si>
    <t>CUBE Lic(OLD OFFER), 1 Session Support Only (No Lic)</t>
  </si>
  <si>
    <t>C1-DCL-N93N95-K9-D</t>
  </si>
  <si>
    <t>N9300 N9500 DCNM Support Only SKU (No Lic)</t>
  </si>
  <si>
    <t>C1DNA-P-100M-A-3Y</t>
  </si>
  <si>
    <t>Cisco ONE DNA Advantage On Premise  Lic, Agg  200M,  3Y</t>
  </si>
  <si>
    <t>C1DNA-P-100M-A-5Y</t>
  </si>
  <si>
    <t>Cisco ONE DNA Advantage On Premise  Lic, Agg  200M,  5Y</t>
  </si>
  <si>
    <t>C1DNA-P-10G-A-3Y</t>
  </si>
  <si>
    <t>Cisco ONE DNA Advantage On Premise  Lic, Agg  20G,  3Y</t>
  </si>
  <si>
    <t>C1DNA-P-10G-A-5Y</t>
  </si>
  <si>
    <t>Cisco ONE DNA Advantage On Premise  Lic, Agg  20G,  5Y</t>
  </si>
  <si>
    <t>C1DNA-P-10M-A-3Y</t>
  </si>
  <si>
    <t>Cisco ONE DNA Advantage On Premise Lic, Agg  20M,  3Y</t>
  </si>
  <si>
    <t>C1DNA-P-10M-A-5Y</t>
  </si>
  <si>
    <t>Cisco ONE DNA Advantage On Premise Lic, Agg  20M,  5Y</t>
  </si>
  <si>
    <t>C1DNA-P-1G-A-3Y</t>
  </si>
  <si>
    <t>Cisco ONE DNA Advantage On Premise  Lic, Agg  2G,  3Y</t>
  </si>
  <si>
    <t>C1DNA-P-1G-A-5Y</t>
  </si>
  <si>
    <t>Cisco ONE DNA Advantage On Premise  Lic, Agg  2G,  5Y</t>
  </si>
  <si>
    <t>C1DNA-P-2.5G-A-3Y</t>
  </si>
  <si>
    <t>Cisco ONE DNA Advantage On Premise  Lic, Agg  5G,  3Y</t>
  </si>
  <si>
    <t>C1DNA-P-2.5G-A-5Y</t>
  </si>
  <si>
    <t>Cisco ONE DNA Advantage On Premise  Lic, Agg  5G,  5Y</t>
  </si>
  <si>
    <t>C1DNA-P-20M-A-3Y</t>
  </si>
  <si>
    <t>Cisco ONE DNA Advantage On Premise  Lic, Agg  40M,  3Y</t>
  </si>
  <si>
    <t>C1DNA-P-20M-A-5Y</t>
  </si>
  <si>
    <t>Cisco ONE DNA Advantage On Premise  Lic, Agg  40M,  5Y</t>
  </si>
  <si>
    <t>C1DNA-P-500M-A-3Y</t>
  </si>
  <si>
    <t>Cisco ONE DNA Advantage On Premise  Lic, Agg  1G,  3Y</t>
  </si>
  <si>
    <t>C1DNA-P-500M-A-5Y</t>
  </si>
  <si>
    <t>Cisco ONE DNA Advantage On Premise  Lic, Agg  1G,  5Y</t>
  </si>
  <si>
    <t>C1DNA-P-50M-A-3Y</t>
  </si>
  <si>
    <t>Cisco ONE DNA Advantage On Premise  Lic, Agg  100M,  3Y</t>
  </si>
  <si>
    <t>C1DNA-P-50M-A-5Y</t>
  </si>
  <si>
    <t>Cisco ONE DNA Advantage On Premise  Lic, Agg  100M,  5Y</t>
  </si>
  <si>
    <t>C1E1ATC93001-OPS</t>
  </si>
  <si>
    <t>Cisco DNA Essentials C1E1ATC93001, OPS</t>
  </si>
  <si>
    <t>C1E1ATC93001-SMS1</t>
  </si>
  <si>
    <t>Cisco DNA Essentials C1E1ATC93001, SMS-1</t>
  </si>
  <si>
    <t>C1E1ATC93001-SMSK</t>
  </si>
  <si>
    <t>Cisco DNA Essentials C1E1ATC93001, SMS-K</t>
  </si>
  <si>
    <t>C1E1ATC93002-OPS</t>
  </si>
  <si>
    <t>Cisco DNA Essentials C1E1ATC93002,OPS</t>
  </si>
  <si>
    <t>C1E1ATC93002-SMS1</t>
  </si>
  <si>
    <t>Cisco DNA Essentials C1E1ATC93002, SMS-1</t>
  </si>
  <si>
    <t>C1E1ATC93002-SMSK</t>
  </si>
  <si>
    <t>Cisco DNA Essentials C1E1ATC93002, SMS-K</t>
  </si>
  <si>
    <t>C1E1ATC95001-OPS</t>
  </si>
  <si>
    <t>Cisco DNA Essentials C1E1ATC95001,OPS</t>
  </si>
  <si>
    <t>C1E1ATC95001-SMS1</t>
  </si>
  <si>
    <t>Cisco DNA Essentials C1E1ATC95001, SMS-1</t>
  </si>
  <si>
    <t>C1E1ATC95001-SMSK</t>
  </si>
  <si>
    <t>Cisco DNA Essentials C1E1ATC95001, SMS-K</t>
  </si>
  <si>
    <t>C1E1ATCAT36501-3Y</t>
  </si>
  <si>
    <t>C1 Essentials Term C3650 24P  3Y - DNA, 25 ISE Base</t>
  </si>
  <si>
    <t>C1E1ATCAT36501-5Y</t>
  </si>
  <si>
    <t>C1 Essentials Term C3650 24P  5Y - DNA, 25 ISE Base</t>
  </si>
  <si>
    <t>C1E1ATCAT36502-3Y</t>
  </si>
  <si>
    <t>C1 Essentials Term C3650 48P  3Y - DNA, 25 ISE Base</t>
  </si>
  <si>
    <t>C1E1ATCAT36502-5Y</t>
  </si>
  <si>
    <t>C1 Essentials Term C3650 48P  5Y - DNA, 25 ISE Base</t>
  </si>
  <si>
    <t>C1E1ATCAT38501-3Y</t>
  </si>
  <si>
    <t>C1 Essentials Term C3850 24P  3Y - DNA, 25 ISE Base</t>
  </si>
  <si>
    <t>C1E1ATCAT38502-3Y</t>
  </si>
  <si>
    <t>C1 Essentials Term C3850 48P  3Y - DNA, 25 ISE Base</t>
  </si>
  <si>
    <t>C1E1ATCAT38502-5Y</t>
  </si>
  <si>
    <t>C1 Essentials Term C3850 48P  5Y - DNA, 25 ISE Base</t>
  </si>
  <si>
    <t>C1E1ATCAT38503-3Y</t>
  </si>
  <si>
    <t>C1 Essentials Term C3850 12P Fiber  3Y - DNA, 25 ISE Base</t>
  </si>
  <si>
    <t>C1E1ATCAT38503-5Y</t>
  </si>
  <si>
    <t>C1 Essentials Term C3850 12P Fiber  5Y - DNA, 25 ISE Base</t>
  </si>
  <si>
    <t>C1E1ATCAT38504-3Y</t>
  </si>
  <si>
    <t>C1 Essentials Term C3850 24P Fiber  3Y - DNA, 25 ISE Base</t>
  </si>
  <si>
    <t>C1E1ATCAT38504-5Y</t>
  </si>
  <si>
    <t>C1 Essentials Term C3850 24P Fiber  5Y - DNA, 25 ISE Base</t>
  </si>
  <si>
    <t>C1E1ATCAT38505-3Y</t>
  </si>
  <si>
    <t>C1 Essentials Term C3850 48P Fiber  3Y - DNA, 25 ISE Base</t>
  </si>
  <si>
    <t>C1E1ATCAT38505-5Y</t>
  </si>
  <si>
    <t>C1 Essentials Term C3850 48P Fiber  5Y - DNA, 25 ISE Base</t>
  </si>
  <si>
    <t>C1E1ATCAT93001-1R</t>
  </si>
  <si>
    <t>Cisco DNA Premier C1E1ATCAT93001 C9300 1Y, Renewal Only</t>
  </si>
  <si>
    <t>C1E1ATCAT93002-1R</t>
  </si>
  <si>
    <t>Cisco DNA Premier C1E1ATCAT93002 C9300 1Y, Renewal Only</t>
  </si>
  <si>
    <t>C1E1ATCAT95001-1R</t>
  </si>
  <si>
    <t>Cisco DNA Premier C1E1ATCAT95001 C9500 1Y, Renewal Only</t>
  </si>
  <si>
    <t>C1E1TC93001-OPS</t>
  </si>
  <si>
    <t>Cisco DNA Essentials C1E1TC93001,OPS</t>
  </si>
  <si>
    <t>C1E1TC93001-SMS1</t>
  </si>
  <si>
    <t>Cisco DNA Essentials C1E1TC93001, SMS-1</t>
  </si>
  <si>
    <t>C1E1TC93001-SMSK</t>
  </si>
  <si>
    <t>Cisco DNA Essentials C1E1TC93001, SMS-K</t>
  </si>
  <si>
    <t>C1E1TC93002-OPS</t>
  </si>
  <si>
    <t>Cisco DNA Essentials C1E1TC93002,OPS</t>
  </si>
  <si>
    <t>C1E1TC93002-SMS1</t>
  </si>
  <si>
    <t>Cisco DNA Essentials C1E1TC93002, SMS-1</t>
  </si>
  <si>
    <t>C1E1TC93002-SMSK</t>
  </si>
  <si>
    <t>Cisco DNA Essentials C1E1TC93002, SMS-K</t>
  </si>
  <si>
    <t>C1E1TC94001-OPS</t>
  </si>
  <si>
    <t>Cisco DNA Essentials C1E1TC94001,OPS</t>
  </si>
  <si>
    <t>C1E1TC94001-SMS1</t>
  </si>
  <si>
    <t>Cisco DNA Essentials C1E1TC94001, SMS-1</t>
  </si>
  <si>
    <t>C1E1TC94001-SMSK</t>
  </si>
  <si>
    <t>Cisco DNA Essentials C1E1TC94001, SMS-K</t>
  </si>
  <si>
    <t>C1E1TC95001-OPS</t>
  </si>
  <si>
    <t>Cisco DNA Essentials C1E1TC95001,OPS</t>
  </si>
  <si>
    <t>C1E1TC95001-SMS1</t>
  </si>
  <si>
    <t>Cisco DNA Essentials C1E1TC95001, SMS-1</t>
  </si>
  <si>
    <t>C1E1TC95001-SMSK</t>
  </si>
  <si>
    <t>Cisco DNA Essentials C1E1TC95001, SMS-K</t>
  </si>
  <si>
    <t>C1E1TC95002-OPS</t>
  </si>
  <si>
    <t>Cisco DNA Essentials C1E1TC95002,OPS</t>
  </si>
  <si>
    <t>C1E1TC95002-SMS1</t>
  </si>
  <si>
    <t>Cisco DNA Essentials C1E1TC95002, SMS-1</t>
  </si>
  <si>
    <t>C1E1TC95002-SMSK</t>
  </si>
  <si>
    <t>Cisco DNA Essentials C1E1TC95002, SMS-K</t>
  </si>
  <si>
    <t>C1E1TCAT95002-1R</t>
  </si>
  <si>
    <t>Cisco DNA Premier C1E1TCAT95002 C9500 1Y, Renewal Only</t>
  </si>
  <si>
    <t>C1E1TN9300GF-1Y</t>
  </si>
  <si>
    <t>DCN Essentials Term N9300 GF, 1Y</t>
  </si>
  <si>
    <t>C1E1TN9300GF-3Y</t>
  </si>
  <si>
    <t>Data Center Networking Essentials Term N9300 GF, 3Y</t>
  </si>
  <si>
    <t>C1E1TN9300GF-5Y</t>
  </si>
  <si>
    <t>Data Center Networking Essentials Term N9300 GF, 5Y</t>
  </si>
  <si>
    <t>C1E1TN9300GF-7Y</t>
  </si>
  <si>
    <t>DCN Essentials Term N9300 GF, 7Y</t>
  </si>
  <si>
    <t>C1E1TN9300XF-1Y</t>
  </si>
  <si>
    <t>Cisco ONE Essentials Term N9300 XF, 1Y</t>
  </si>
  <si>
    <t>C1E1TN9300XF2-1Y</t>
  </si>
  <si>
    <t>Data Center Networking Essentials Term N9300 XF2, 1Y</t>
  </si>
  <si>
    <t>C1E1TN9300XF2-3Y</t>
  </si>
  <si>
    <t>DCN Essentials Term N9300 XF2, 3Y</t>
  </si>
  <si>
    <t>C1E1TN9300XF2-5Y</t>
  </si>
  <si>
    <t>Data Center Networking Essentials Term N9300 XF2, 5Y</t>
  </si>
  <si>
    <t>C1E1TN9300XF2-7Y</t>
  </si>
  <si>
    <t>Data Center Networking Essentials Term N9300 XF2, 7Y</t>
  </si>
  <si>
    <t>C1E1TN9300XF-3Y</t>
  </si>
  <si>
    <t>Data Center Networking Essentials Term N9300 XF, 3Y</t>
  </si>
  <si>
    <t>C1E1TN9300XF-5Y</t>
  </si>
  <si>
    <t>Data Center Networking Essentials Term N9300 XF, 5Y</t>
  </si>
  <si>
    <t>C1E1TN9300XF-7Y</t>
  </si>
  <si>
    <t>Data Center Networking Essentials Term N9300 XF, 7Y</t>
  </si>
  <si>
    <t>C1E1TN9500M4-1Y</t>
  </si>
  <si>
    <t>Cisco ONE  Essentials Term N9500 M4, 1Y</t>
  </si>
  <si>
    <t>C1E1TN9500M4-3Y</t>
  </si>
  <si>
    <t>DCN Essentials Term N9500 M4, 3Y</t>
  </si>
  <si>
    <t>C1E1TN9500M4-5Y</t>
  </si>
  <si>
    <t>DCN Essentials Term N9500 M4, 5Y</t>
  </si>
  <si>
    <t>C1E1TN9500M816-1Y</t>
  </si>
  <si>
    <t>Cisco ONE  Essentials Term N9500 M8/M16, 1Y</t>
  </si>
  <si>
    <t>C1E1TN9500M816-3Y</t>
  </si>
  <si>
    <t>DCN Essentials Term N9500 M8/M16, 3Y</t>
  </si>
  <si>
    <t>C1E1TN9500M816-5Y</t>
  </si>
  <si>
    <t>DCN Essentials Term N9500 M8/M16, 5Y</t>
  </si>
  <si>
    <t>C1EA1TC93001-OPS</t>
  </si>
  <si>
    <t>Cisco DNA Essentials C1EA1TC93001,OPS</t>
  </si>
  <si>
    <t>C1EA1TC93001-SMS1</t>
  </si>
  <si>
    <t>Cisco DNA Essentials C1EA1TC93001, SMS-1</t>
  </si>
  <si>
    <t>C1EA1TC93001-SMSK</t>
  </si>
  <si>
    <t>Cisco DNA Essentials C1EA1TC93001, SMS-K</t>
  </si>
  <si>
    <t>C1EA1TC94001-OPS</t>
  </si>
  <si>
    <t>Cisco DNA Essentials C1EA1TC94001,OPS</t>
  </si>
  <si>
    <t>C1EA1TC94001-SMS1</t>
  </si>
  <si>
    <t>Cisco DNA Essentials C1EA1TC94001, SMS-1</t>
  </si>
  <si>
    <t>C1EA1TC94001-SMSK</t>
  </si>
  <si>
    <t>Cisco DNA Essentials C1EA1TC94001, SMS-K</t>
  </si>
  <si>
    <t>C1EA1TC95001-OPS</t>
  </si>
  <si>
    <t>Cisco DNA Essentials C1EA1TC95001,OPS</t>
  </si>
  <si>
    <t>C1EA1TC95001-SMS1</t>
  </si>
  <si>
    <t>Cisco DNA Essentials C1EA1TC95001, SMS-1</t>
  </si>
  <si>
    <t>C1EA1TC95001-SMSK</t>
  </si>
  <si>
    <t>Cisco DNA Essentials C1EA1TC95001, SMS-K</t>
  </si>
  <si>
    <t>C1EA1TCAT93001-1R</t>
  </si>
  <si>
    <t>Cisco DNA C1EA1TCAT93001 C9300 1Y, Renewal Only</t>
  </si>
  <si>
    <t>C1EA1TCAT94001-1R</t>
  </si>
  <si>
    <t>Cisco DNA Premier C1EA1TCAT94001 C9400 1Y, Renewal Only</t>
  </si>
  <si>
    <t>C1EA1TCAT95001-1R</t>
  </si>
  <si>
    <t>Cisco DNA Premier C1EA1TCAT95001 C9500 1Y, Renewal Only</t>
  </si>
  <si>
    <t>C1F1AA9K200-SE</t>
  </si>
  <si>
    <t>Cisco ONE Foundation A9K 200G SE</t>
  </si>
  <si>
    <t>C1F1AA9K200-TR</t>
  </si>
  <si>
    <t>Cisco ONE Foundation A9K 200G TR</t>
  </si>
  <si>
    <t>C1F1AA9K400-SE</t>
  </si>
  <si>
    <t>Cisco ONE Foundation A9K 400G SE</t>
  </si>
  <si>
    <t>C1F1AA9K400-TR</t>
  </si>
  <si>
    <t>Cisco ONE Foundation A9K 400G TR</t>
  </si>
  <si>
    <t>C1F1AA9K800-SE</t>
  </si>
  <si>
    <t>Cisco ONE Foundation A9K 800G SE</t>
  </si>
  <si>
    <t>C1F1AA9K800-TR</t>
  </si>
  <si>
    <t>Cisco ONE Foundation A9K 800G TR</t>
  </si>
  <si>
    <t>C1F1AASR9001</t>
  </si>
  <si>
    <t>Cisco ONE Foundation ASR9001</t>
  </si>
  <si>
    <t>C1F1ACAT3X50L</t>
  </si>
  <si>
    <t>Cisco ONE Foundation-Lite Perptl (No IP Base) Cat 3650/3850</t>
  </si>
  <si>
    <t>C1F1AIE40001K9</t>
  </si>
  <si>
    <t>Cisco ONE Foundation Perpetual - IE 4000, BROWNFIELD</t>
  </si>
  <si>
    <t>C1F1AIE4K5K1K9</t>
  </si>
  <si>
    <t>Cisco ONE Foundation Lite Perpetual - IE 4000/5000</t>
  </si>
  <si>
    <t>C1F1AIE50001K9</t>
  </si>
  <si>
    <t>Cisco ONE Foundation Perpetual - IE 5000, Brown field</t>
  </si>
  <si>
    <t>C1F1AIR8X9</t>
  </si>
  <si>
    <t>Cisco ONE Foundation Perpetual IR 8X9</t>
  </si>
  <si>
    <t>C1F1AISR1100S4PK9</t>
  </si>
  <si>
    <t>Cisco ONE License for Cisco ISR 1100 Series 4P</t>
  </si>
  <si>
    <t>C1F1AISR1100S8PK9</t>
  </si>
  <si>
    <t>Cisco ONE License for Cisco ISR 1100 Series 8P</t>
  </si>
  <si>
    <t>C1F1AISR4220SK9</t>
  </si>
  <si>
    <t>Cisco ONE Foundation Perpetual ISR4220</t>
  </si>
  <si>
    <t>C1F1CA9K24X10-SE</t>
  </si>
  <si>
    <t>Cisco ONE Fnd 24-Port 10/1G-SE AIP Lic</t>
  </si>
  <si>
    <t>C1F1PA9K200-SE</t>
  </si>
  <si>
    <t>C1F1PA9K200-TR</t>
  </si>
  <si>
    <t>C1F1PA9K400-SE</t>
  </si>
  <si>
    <t>C1F1PA9K400-TR</t>
  </si>
  <si>
    <t>C1F1PA9K800-SE</t>
  </si>
  <si>
    <t>C1F1PA9K800-TR</t>
  </si>
  <si>
    <t>Cisco ONE Foundation Perpetual Suite AES IPSec FW AVC Prime</t>
  </si>
  <si>
    <t>C1F1PASR9001</t>
  </si>
  <si>
    <t>C1F1PIE40001K9</t>
  </si>
  <si>
    <t>Cisco ONE Foundation Perpetual - IE 4000</t>
  </si>
  <si>
    <t>C1F1PIE4K5K1K9</t>
  </si>
  <si>
    <t>C1F1PIE50001K9</t>
  </si>
  <si>
    <t>Cisco ONE Foundation Perpetual - IE 5000</t>
  </si>
  <si>
    <t>C1F1PISR1100S4PK9</t>
  </si>
  <si>
    <t>Cisco ONE Foundation License for Cisco ISR 1100 Series 4P</t>
  </si>
  <si>
    <t>C1F1PISR1100S8PK9</t>
  </si>
  <si>
    <t>Cisco ONE Foundation License for Cisco ISR 1100 Series 8P</t>
  </si>
  <si>
    <t>C1F1PISR4220SK9</t>
  </si>
  <si>
    <t>Cisco ONE Foundation Perpetual License ISR 4221</t>
  </si>
  <si>
    <t>Cisco ONE Foundation Perpetual License ISR 4321</t>
  </si>
  <si>
    <t>Cisco ONE Foundation Perpetual License ISR 4331</t>
  </si>
  <si>
    <t>Cisco ONE Foundation Perpetual License ISR 4351</t>
  </si>
  <si>
    <t>C1F1RASR1S</t>
  </si>
  <si>
    <t>Cisco ONE Fnd ASR1K License: AES, AVC, IPSEC, FW RTU</t>
  </si>
  <si>
    <t>Cisco ONE Foundation Upg Perpetual - Wireless (AP)</t>
  </si>
  <si>
    <t>C1F1UCAT3560CXK9</t>
  </si>
  <si>
    <t>Cisco ONE Upg-to Foundation Perpetual - Catalyst 3560CX</t>
  </si>
  <si>
    <t>C1F1UNEX70001K9</t>
  </si>
  <si>
    <t>C1F1UNEX9500K9</t>
  </si>
  <si>
    <t>Cisco ONE Foundation Upg Perpetual Nexus 9500</t>
  </si>
  <si>
    <t>C1F1VA9K24X10SE-01</t>
  </si>
  <si>
    <t>Tracker PID v01 Fnd Perpetual A9K24X10SE - no delivery</t>
  </si>
  <si>
    <t>C1F1VIE4K5K1-03</t>
  </si>
  <si>
    <t>Tracker PID v03 Fnd Perpetual IE4K5K1 - no delivery</t>
  </si>
  <si>
    <t>C1F1VISR1100S4P-01</t>
  </si>
  <si>
    <t>Cisco ONE Tracker License for Cisco ISR 1100 Series 4P</t>
  </si>
  <si>
    <t>C1F1VISR1100S8P-01</t>
  </si>
  <si>
    <t>Cisco ONE Tracker License for Cisco ISR 1100 Series 8P</t>
  </si>
  <si>
    <t>C1F1VISR2900S-03</t>
  </si>
  <si>
    <t>Tracker PID v02 Fnd Perpetual ISR2900S - no delivery</t>
  </si>
  <si>
    <t>C1F1VISR4220S-01</t>
  </si>
  <si>
    <t>Tracker PID v01 Fnd Perpetual ISR4320S - no delivery</t>
  </si>
  <si>
    <t>C1F1VISR4350S-01</t>
  </si>
  <si>
    <t>Tracker PID v01 Fnd Perpetual ISR4350S - no delivery</t>
  </si>
  <si>
    <t>C1F1VISR4350S-02</t>
  </si>
  <si>
    <t>Tracker PID v02 Fnd Perpetual ISR4350S - no delivery</t>
  </si>
  <si>
    <t>C1F1VISR4350S-04</t>
  </si>
  <si>
    <t>Tracker PID v04 Fnd Perpetual ISR4350S - no delivery</t>
  </si>
  <si>
    <t>C1F1VISR4400S-01</t>
  </si>
  <si>
    <t>Tracker PID v01 Fnd Perpetual ISR4400S - no delivery</t>
  </si>
  <si>
    <t>C1F1VISR4400S-03</t>
  </si>
  <si>
    <t>Tracker PID v03 Fnd Perpetual ISR4400S - no delivery</t>
  </si>
  <si>
    <t>C1F1VISR4400S-04</t>
  </si>
  <si>
    <t>Tracker PID v04 Fnd Perpetual ISR4400S - no delivery</t>
  </si>
  <si>
    <t>C1F1VNEX35241-01</t>
  </si>
  <si>
    <t>Tracker PID v01 Fnd Perpetual NEX35241 - no delivery</t>
  </si>
  <si>
    <t>Cisco ONE Foundation Add On Perpetual Nexus 7700</t>
  </si>
  <si>
    <t>C1F2ANEX77021K9</t>
  </si>
  <si>
    <t>C1F2UNEX70001K9</t>
  </si>
  <si>
    <t>C1F2UNEX77001K9</t>
  </si>
  <si>
    <t>Cisco ONE Foundation Upg Perpetual Nexus 7700</t>
  </si>
  <si>
    <t>C1F2UNEX9300K9</t>
  </si>
  <si>
    <t>Cisco ONE Upg-to Foundation Perpetual Nexus 9300 48 Port</t>
  </si>
  <si>
    <t>C1F3UNEX9300K9</t>
  </si>
  <si>
    <t>Cisco ONE Upg-to Foundation Perpetual Nexus 9300 96 Port</t>
  </si>
  <si>
    <t>C1F4UNEX9300K9</t>
  </si>
  <si>
    <t>Cisco ONE Upg-to Foundation Perpetual Nexus 9332</t>
  </si>
  <si>
    <t>Cisco ONE Found. Lite Perpetual - Cat 2900 8/24 Port</t>
  </si>
  <si>
    <t>Cisco ONE Found. Lite Perpetual - Cat 2900 48 Port</t>
  </si>
  <si>
    <t>C1FACAT29003K9</t>
  </si>
  <si>
    <t>Cisco ONE Found. Perpetual - Catalyst 2900 24 Port</t>
  </si>
  <si>
    <t>C1FACAT29004K9</t>
  </si>
  <si>
    <t>Cisco ONE Found. Perpetual Cat 3850 24&amp;48 port Fiber</t>
  </si>
  <si>
    <t>Cisco ONE NANOCUBE License (OLD OFFER) RTU (ISR 800 Only)</t>
  </si>
  <si>
    <t>C1-FLOW-IE4K</t>
  </si>
  <si>
    <t>Cisco ONE Netflow IE4000</t>
  </si>
  <si>
    <t>C1-FLOW-IE5K</t>
  </si>
  <si>
    <t>Cisco ONE Netflow IE 5000</t>
  </si>
  <si>
    <t>Cisco ONE Foundation Lite Perpetual - Cat 2900 8/24 Port</t>
  </si>
  <si>
    <t>C1FPCAT29003K9</t>
  </si>
  <si>
    <t>C1FPCAT29004K9</t>
  </si>
  <si>
    <t>Cisco ONE Foundation Perpetual - Catalyst 3650 24-port</t>
  </si>
  <si>
    <t>Cisco ONE Foundation Perpetual - Catalyst 3650 48-port</t>
  </si>
  <si>
    <t>Cisco One Foundation Perpetual - Catalyst 3850 48-port</t>
  </si>
  <si>
    <t>Cisco ONE Foundation Perpetual Catalyst 3850 12-port Fiber</t>
  </si>
  <si>
    <t>Cisco ONE Foundation Perpetual Catalyst 3850 24-port Fiber</t>
  </si>
  <si>
    <t>C1-IE-ADD</t>
  </si>
  <si>
    <t>Cisco ONE for IE Switches - CHOOSE ONLY QTY 1 HERE</t>
  </si>
  <si>
    <t>Nexus 9300 1G LAN Enterprise License</t>
  </si>
  <si>
    <t>Nexus 9300 Network Services (ITD, IP Media Fabric)</t>
  </si>
  <si>
    <t>C1-ISE-BASE-12P-D</t>
  </si>
  <si>
    <t>ISE 50 EndPoint Base Support only (No Lic)</t>
  </si>
  <si>
    <t>C1-ISE-BASE-24P-D</t>
  </si>
  <si>
    <t>C1-ISE-BASE-24P-DR</t>
  </si>
  <si>
    <t>ISE BASE 25 EndPoint Support (No Lic) - RENEW</t>
  </si>
  <si>
    <t>C1-ISE-BASE-3S-D</t>
  </si>
  <si>
    <t>ISE 150 EndPoint Base Support only (No Lic)</t>
  </si>
  <si>
    <t>C1-ISE-BASE-3S-DR</t>
  </si>
  <si>
    <t>ISE BASE 150 EndPoint Support (No Lic) - RENEW</t>
  </si>
  <si>
    <t>C1-ISE-BASE-48P-D</t>
  </si>
  <si>
    <t>C1-ISE-BASE-AP-D</t>
  </si>
  <si>
    <t>Identity Services Engine BASE 25 EP Support only (No Lic)</t>
  </si>
  <si>
    <t>C1-ISE-BASE-AP-DR</t>
  </si>
  <si>
    <t>ISE Base 25 EndPoint Support (No Lic) - Renew</t>
  </si>
  <si>
    <t>C1-ISE-BASE-C4K-D</t>
  </si>
  <si>
    <t>C1-ISE-BASE-C4K-DR</t>
  </si>
  <si>
    <t>C1-ISE-BASE-T</t>
  </si>
  <si>
    <t>Cisco ONE ISE BASE License Term</t>
  </si>
  <si>
    <t>C1-ISE-BASE-TRK-1Y</t>
  </si>
  <si>
    <t>Cisco ONE Subscription ISE BASE 1Y</t>
  </si>
  <si>
    <t>C1-ISE-BASE-TRK-3Y</t>
  </si>
  <si>
    <t>Cisco ONE Subscription ISE BASE 3Y</t>
  </si>
  <si>
    <t>C1-ISE-BASE-TRK-5Y</t>
  </si>
  <si>
    <t>Cisco ONE Subscription ISE BASE 5Y</t>
  </si>
  <si>
    <t>C1-ISE-BASE-TRK-7Y</t>
  </si>
  <si>
    <t>Cisco ONE Subscription ISE BASE 7Y</t>
  </si>
  <si>
    <t>C1-ISE-PLS-T</t>
  </si>
  <si>
    <t>Cisco ONE ISE PLUS License Term</t>
  </si>
  <si>
    <t>C1-ISE-PLS-TRK-1Y</t>
  </si>
  <si>
    <t>Cisco ONE Subscription SKU ISE Plus 1Y</t>
  </si>
  <si>
    <t>C1-ISE-PLS-TRK-3Y</t>
  </si>
  <si>
    <t>Cisco ONE Subscription SKU ISE Plus 3Y</t>
  </si>
  <si>
    <t>C1-ISE-PLS-TRK-5Y</t>
  </si>
  <si>
    <t>Cisco ONE Subscription SKU ISE Plus 5Y</t>
  </si>
  <si>
    <t>C1-ISE-PLS-TRK-7Y</t>
  </si>
  <si>
    <t>Cisco ONE Subscription SKU ISE Plus 7Y</t>
  </si>
  <si>
    <t>C1-ISR-ADD</t>
  </si>
  <si>
    <t>Cisco ONE for ISR - CHOOSE ONLY QTY 1 HERE</t>
  </si>
  <si>
    <t>C1-ISRWAAS-1300-D</t>
  </si>
  <si>
    <t>ISRWAAS 1300 conns For ISR Support Only (No Lic)</t>
  </si>
  <si>
    <t>C1-ISRWAAS-200-D</t>
  </si>
  <si>
    <t>ISRWAAS 200 conns For ISR Support Only (No Lic)</t>
  </si>
  <si>
    <t>C1-ISRWAAS-200-RTU</t>
  </si>
  <si>
    <t>Cisco ONE ISRWAAS software 200 conns for ISR4300 series</t>
  </si>
  <si>
    <t>C1-ISRWAAS-2500-D</t>
  </si>
  <si>
    <t>ISRWAAS 2500 conns For ISR Support Only (No Lic)</t>
  </si>
  <si>
    <t>C1-ISRWAAS-750-D</t>
  </si>
  <si>
    <t>ISRWAAS 750 conns For ISR Support Only (No Lic)</t>
  </si>
  <si>
    <t>C1-ISRWAAS-RTU1300</t>
  </si>
  <si>
    <t>Cisco ONE ISRWAAS RTU for 1300 connections</t>
  </si>
  <si>
    <t>C1-ISRWAAS-RTU2500</t>
  </si>
  <si>
    <t>Cisco ONE ISRWAAS RTU for 2500 connections</t>
  </si>
  <si>
    <t>C1-ISRWAAS-RTU-750</t>
  </si>
  <si>
    <t>Cisco ONE ISRWAAS 750 conns RTU for ISR4300 series</t>
  </si>
  <si>
    <t>C1-LC-25-1Y-D</t>
  </si>
  <si>
    <t>StealthWatch 25 FPS Lic 1 YR Support only (No Lic)</t>
  </si>
  <si>
    <t>C1-LIC-VCM-1N-D</t>
  </si>
  <si>
    <t>Promo Lic to manage one WAAS node Support Only (No Lic)</t>
  </si>
  <si>
    <t>C1-MSE-CMX-1</t>
  </si>
  <si>
    <t>Cisco ONE Mobility Svcs-Connected Mobile Experience 1AP Lic</t>
  </si>
  <si>
    <t>C1-MSE-CMX-1-D</t>
  </si>
  <si>
    <t>MSE Wireless Intrusion Prevention Support Only (No Lic)</t>
  </si>
  <si>
    <t>C1-MSE-CMX-1-DR</t>
  </si>
  <si>
    <t>MSE Wireless Intrusion Prevention Support (No LIC) - Renew</t>
  </si>
  <si>
    <t>C1-MSE-LS-1</t>
  </si>
  <si>
    <t>Cisco ONE CMX OnPrem Base (Location + Connect) - 1AP license</t>
  </si>
  <si>
    <t>C1-MSE-LS-1-1Y</t>
  </si>
  <si>
    <t>Cisco ONE Mobility Services Engine Base Location Term 1Y</t>
  </si>
  <si>
    <t>C1-MSE-LS-1-3Y</t>
  </si>
  <si>
    <t>Cisco ONE Mobility Services Engine Base Location Term 3Y</t>
  </si>
  <si>
    <t>C1-MSE-LS-1-5Y</t>
  </si>
  <si>
    <t>Cisco ONE Mobility Services Engine Base Location Term 5Y</t>
  </si>
  <si>
    <t>C1-MSE-LS-1-7Y</t>
  </si>
  <si>
    <t>Cisco ONE Mobility Services Engine Base Location Term 7Y</t>
  </si>
  <si>
    <t>C1-MSE-LS-1-D</t>
  </si>
  <si>
    <t>Mobility Services Engine Base Location Support Only (No Lic)</t>
  </si>
  <si>
    <t>C1-MSE-LS-1-DR</t>
  </si>
  <si>
    <t>MSE Base Location Support (No LIC) - Renew</t>
  </si>
  <si>
    <t>C1-MSE-LS-1-T</t>
  </si>
  <si>
    <t>Cisco ONE Mobility Services Engine Base Location Term</t>
  </si>
  <si>
    <t>C1-MSE-PAK</t>
  </si>
  <si>
    <t>Cisco ONE MSE License PAK</t>
  </si>
  <si>
    <t>C1-MSE-WIPS-1</t>
  </si>
  <si>
    <t>Cisco ONE Mobility Svcs - Wireless Intrusion Prevention 1AP</t>
  </si>
  <si>
    <t>C1-MSE-WIPS-1-D</t>
  </si>
  <si>
    <t>MSE Connected Mobile Exp Support Only (No Lic)</t>
  </si>
  <si>
    <t>C1-MSE-WIPS-1-DR</t>
  </si>
  <si>
    <t>MSE Connected Mobile Exp Support (No LIC) - Renew</t>
  </si>
  <si>
    <t>C1-N3524-LAN1K9</t>
  </si>
  <si>
    <t>Cisco ONE Nexus 3524 Layer 3 LAN Enterprise License</t>
  </si>
  <si>
    <t>C1-N3K-ADD</t>
  </si>
  <si>
    <t>Cisco ONE Add On for Nexus 3000</t>
  </si>
  <si>
    <t>C1-N3K-LAN1K9</t>
  </si>
  <si>
    <t>Cisco ONE Nexus 3000 LAN Enterprise License</t>
  </si>
  <si>
    <t>Cisco ONE N7706 Bundle (Chassis,1xSUP2E,3xFAB2),NoPowSupp</t>
  </si>
  <si>
    <t>C1-N7K-ADD</t>
  </si>
  <si>
    <t>Cisco ONE for Nexus 7000 - CHOOSE ONLY QTY 1 HERE</t>
  </si>
  <si>
    <t>C1-N93N95-LAN1K9-D</t>
  </si>
  <si>
    <t>N9300 N9500 LAN Enterprise Support Only (No Lic)</t>
  </si>
  <si>
    <t>C1-N9K-ADD</t>
  </si>
  <si>
    <t>Cisco ONE for Nexus 9000 - CHOOSE ONLY QTY 1 HERE</t>
  </si>
  <si>
    <t>C1-N9K-ADD-T</t>
  </si>
  <si>
    <t>Cisco DCN Subscription for Nexus 9000 - CHOOSE QTY 1 HERE</t>
  </si>
  <si>
    <t>C1-N9K-NDB-1Y</t>
  </si>
  <si>
    <t>Cisco ONE Nexus Data Broker License Term NDB N9K, 1Y</t>
  </si>
  <si>
    <t>C1-N9K-NDB-3Y</t>
  </si>
  <si>
    <t>Cisco ACI Nexus Data Broker License Term NDB N9K, 3Y</t>
  </si>
  <si>
    <t>C1-N9K-NDB-5Y</t>
  </si>
  <si>
    <t>ACI Nexus Data Broker License Term NDB N9K, 5Y</t>
  </si>
  <si>
    <t>C1-N9K-NDB-GF-1Y</t>
  </si>
  <si>
    <t>Cisco ONE Nexus Data Broker Term N9300 GF, 1Y</t>
  </si>
  <si>
    <t>C1-N9K-NDB-GF-3Y</t>
  </si>
  <si>
    <t>Cisco ONE Nexus Data Broker License Term N9K GF, 3Y</t>
  </si>
  <si>
    <t>C1-N9K-NDB-GF-5Y</t>
  </si>
  <si>
    <t>Cisco ONE Nexus Data Broker License Term N9K GF, 5Y</t>
  </si>
  <si>
    <t>C1-N9K-NDB-M4-1Y</t>
  </si>
  <si>
    <t>Cisco ONE Nexus Data Broker License Term N9K M4, 1Y</t>
  </si>
  <si>
    <t>C1-N9K-NDB-M4-3Y</t>
  </si>
  <si>
    <t>ACI Nexus Data Broker License Term N9K M4, 3Y</t>
  </si>
  <si>
    <t>C1-N9K-NDB-M4-5Y</t>
  </si>
  <si>
    <t>ACI Nexus Data Broker License Term N9K M4, 5Y</t>
  </si>
  <si>
    <t>C1-N9K-NDB-M816-1Y</t>
  </si>
  <si>
    <t>Cisco ONE Nexus Data Broker License Term N9K M8/16, 1Y</t>
  </si>
  <si>
    <t>C1-N9K-NDB-M816-3Y</t>
  </si>
  <si>
    <t>ACI Nexus Data Broker License Term N9K M8/16, 3Y</t>
  </si>
  <si>
    <t>C1-N9K-NDB-M816-5Y</t>
  </si>
  <si>
    <t>ACI Nexus Data Broker License Term N9K M8/16, 5Y</t>
  </si>
  <si>
    <t>C1-N9K-NDB-XF-1Y</t>
  </si>
  <si>
    <t>Cisco ONE Nexus Data Broker License Term N9300 XF, 1Y</t>
  </si>
  <si>
    <t>C1-N9K-NDB-XF-3Y</t>
  </si>
  <si>
    <t>Cisco ONE Nexus Data Broker License Term N9K XF, 3Y</t>
  </si>
  <si>
    <t>C1-N9K-NDB-XF-5Y</t>
  </si>
  <si>
    <t>Cisco ONE Nexus Data Broker License Term N9K XF, 5Y</t>
  </si>
  <si>
    <t>C1-N9K-NFM1K9-D</t>
  </si>
  <si>
    <t>N9300 N9500 Nexus Fabric Manager Support Only (No Lic)</t>
  </si>
  <si>
    <t>C1-N9K-SEC-GF-1Y</t>
  </si>
  <si>
    <t>Cisco ONE Security License Term N9300 GF, 1Y</t>
  </si>
  <si>
    <t>C1-N9K-SEC-GF-3Y</t>
  </si>
  <si>
    <t>Data Center Networking Security License Term N9300, 3Y</t>
  </si>
  <si>
    <t>C1-N9K-SEC-GF-5Y</t>
  </si>
  <si>
    <t>Data Center Networking Security License Term N9300, 5Y</t>
  </si>
  <si>
    <t>C1-N9K-SEC-M-1Y</t>
  </si>
  <si>
    <t>DCN Security License Term N9500 Modular M4/M8/M16, 1Y</t>
  </si>
  <si>
    <t>C1-N9K-SEC-M-3Y</t>
  </si>
  <si>
    <t>DCN Security License Term N9500 Modular M4/M8/M16, 3Y</t>
  </si>
  <si>
    <t>C1-N9K-SEC-M-5Y</t>
  </si>
  <si>
    <t>DCN Security License Term N9500 Modular M4/M8/M16, 5Y</t>
  </si>
  <si>
    <t>C1-N9K-SEC-XF-1Y</t>
  </si>
  <si>
    <t>DCN Security License Term N9300 Fixed, 1Y</t>
  </si>
  <si>
    <t>C1-N9K-SEC-XF-3Y</t>
  </si>
  <si>
    <t>Data Center Networking Security License Term N9300 Fixed, 3Y</t>
  </si>
  <si>
    <t>C1-N9K-SEC-XF-5Y</t>
  </si>
  <si>
    <t>Data Center Networking Security License Term N9300 Fixed, 5Y</t>
  </si>
  <si>
    <t>C1-N9K-SEC-XF-7Y</t>
  </si>
  <si>
    <t>DCN Security License Term  Fixed 7Y</t>
  </si>
  <si>
    <t>C1-N9K-SERVICES-D</t>
  </si>
  <si>
    <t>N9K Network Services (includes ITD) Support Only (No Lic)</t>
  </si>
  <si>
    <t>C1-N9K-STRG-GF-1Y</t>
  </si>
  <si>
    <t>DCN Storage License Term N9300, 1Y</t>
  </si>
  <si>
    <t>C1-N9K-STRG-GF-3Y</t>
  </si>
  <si>
    <t>Data Center Networking Storage License Term N9300, 3Y</t>
  </si>
  <si>
    <t>C1-N9K-STRG-GF-5Y</t>
  </si>
  <si>
    <t>Data Center Networking Storage License Term N9300 GF, 5Y</t>
  </si>
  <si>
    <t>C1-N9K-STRG-M-1Y</t>
  </si>
  <si>
    <t>DCN Storage License Term N9500 Modular M4/M8/M16, 1Y</t>
  </si>
  <si>
    <t>C1-N9K-STRG-M-3Y</t>
  </si>
  <si>
    <t>DCN Storage License Term N9500 Modular M4/M8/M16, 3Y</t>
  </si>
  <si>
    <t>C1-N9K-STRG-M-5Y</t>
  </si>
  <si>
    <t>ACI Storage License Term N9500 Modular M4/M8/M16, 5Y</t>
  </si>
  <si>
    <t>C1-N9K-STRG-XF-1Y</t>
  </si>
  <si>
    <t>DCN Storage License Term N9300 Fixed, 1Y</t>
  </si>
  <si>
    <t>C1-N9K-STRG-XF-3Y</t>
  </si>
  <si>
    <t>ACI Storage License Term N9300 XF, 3Y</t>
  </si>
  <si>
    <t>C1-N9K-STRG-XF-5Y</t>
  </si>
  <si>
    <t>DCN Storage License Term N9300 Fixed, 5Y</t>
  </si>
  <si>
    <t>C1-N9K-SYNCE-XF-3Y</t>
  </si>
  <si>
    <t>DCN SyncE Term N9300 XF, 3Y</t>
  </si>
  <si>
    <t>C1-N9K-SYNCE-XF-5Y</t>
  </si>
  <si>
    <t>DCN SyncE Term N9300 XF, 5Y</t>
  </si>
  <si>
    <t>C1-N9K-UPG</t>
  </si>
  <si>
    <t>Cisco ONE Upgrade for Nexus 9000 - CHOOSE ONLY QTY 1 HERE</t>
  </si>
  <si>
    <t>C1-NAAS-24P-RTU-D</t>
  </si>
  <si>
    <t>C2960X 24-PORT NAAS RTU Supporet Only (No Lic)</t>
  </si>
  <si>
    <t>C1-NAAS-24P-RTU-DR</t>
  </si>
  <si>
    <t>C2960X/XR 24-PORT NAAS RTU Supporet (No Lic) - RENEW</t>
  </si>
  <si>
    <t>C1-NAAS-48P-RTU-D</t>
  </si>
  <si>
    <t>C2960X 48-PORT NAAS RTU Supporet Only (No Lic)</t>
  </si>
  <si>
    <t>C1-NAAS-48P-RTU-DR</t>
  </si>
  <si>
    <t>C2960X/XR 48-PORT NAAS RTU Supporet (No Lic) - RENEW</t>
  </si>
  <si>
    <t>C1-NDB-SWT-D</t>
  </si>
  <si>
    <t>Tap/SPAN Agg Support only (No Lic)</t>
  </si>
  <si>
    <t>C1P1TN9300GF-1Y</t>
  </si>
  <si>
    <t>DCN Premier Term N9300 GF, 1Y</t>
  </si>
  <si>
    <t>C1P1TN9300GF-3Y</t>
  </si>
  <si>
    <t>DCN Premier Term N9300 GF, 3Y</t>
  </si>
  <si>
    <t>C1P1TN9300GF-5Y</t>
  </si>
  <si>
    <t>DCN Premier Term N9300 GF, 5Y</t>
  </si>
  <si>
    <t>C1P1TN9300GF-7Y</t>
  </si>
  <si>
    <t>DCN Premier Term N9300 GF, 7Y</t>
  </si>
  <si>
    <t>C1P1TN9300XF-1Y</t>
  </si>
  <si>
    <t>DCN Premier Term N9300 XF, 1Y</t>
  </si>
  <si>
    <t>C1P1TN9300XF2-1Y</t>
  </si>
  <si>
    <t>DCN Premier Term N9300 XF2, 1Y</t>
  </si>
  <si>
    <t>C1P1TN9300XF2-3Y</t>
  </si>
  <si>
    <t>DCN Premier Term N9300 XF2, 3Y</t>
  </si>
  <si>
    <t>C1P1TN9300XF2-5Y</t>
  </si>
  <si>
    <t>DCN Premier Term N9300 XF2, 5Y</t>
  </si>
  <si>
    <t>C1P1TN9300XF2-7Y</t>
  </si>
  <si>
    <t>DCN Premier Term N9300 XF2, 7Y</t>
  </si>
  <si>
    <t>C1P1TN9300XF-3Y</t>
  </si>
  <si>
    <t>DCN Premier Term N9300 XF, 3Y</t>
  </si>
  <si>
    <t>C1P1TN9300XF-5Y</t>
  </si>
  <si>
    <t>DCN Premier Term N9300 XF, 5Y</t>
  </si>
  <si>
    <t>C1P1TN9300XF-7Y</t>
  </si>
  <si>
    <t>DCN Premier Term N9300 XF, 7Y</t>
  </si>
  <si>
    <t>C1P1TN9500M4-1Y</t>
  </si>
  <si>
    <t>DCN Premier Term N9500 M4 Slot, 1Y</t>
  </si>
  <si>
    <t>C1P1TN9500M4-3Y</t>
  </si>
  <si>
    <t>DCN Premier Term N9500 M4, 3Y</t>
  </si>
  <si>
    <t>C1P1TN9500M4-5Y</t>
  </si>
  <si>
    <t>DCN Premier Term N9500 M4, 5Y</t>
  </si>
  <si>
    <t>C1P1TN9500M4-7Y</t>
  </si>
  <si>
    <t>DCN Premier Term N9500 M4, 7Y</t>
  </si>
  <si>
    <t>C1P1TN9500M816-1Y</t>
  </si>
  <si>
    <t>DCN Premier Term N9500 M8/M16, 1Y</t>
  </si>
  <si>
    <t>C1P1TN9500M816-3Y</t>
  </si>
  <si>
    <t>DCN Premier Term N9500 M8/M16, 3Y</t>
  </si>
  <si>
    <t>C1P1TN9500M816-5Y</t>
  </si>
  <si>
    <t>DCN Premier Term N9500 M8/M16, 5Y</t>
  </si>
  <si>
    <t>C1P1TN9500M816-7Y</t>
  </si>
  <si>
    <t>DCN Premier Term N9500 M8/M16, 7Y</t>
  </si>
  <si>
    <t>C1-PI-LFAS-2K3K-DR</t>
  </si>
  <si>
    <t>PI Lifecycle &amp; Assurance C2K/3K for Support (No Lic) - RENEW</t>
  </si>
  <si>
    <t>Cisco ONE PI Device License for LF &amp; AS  for Cat 2k, 3k</t>
  </si>
  <si>
    <t>C1-PI-LFAS-4K6K-D</t>
  </si>
  <si>
    <t>PI Lifecycle &amp; Assurance C4K Support only (No Lic)</t>
  </si>
  <si>
    <t>C1-PI-LFAS-4K6K-DR</t>
  </si>
  <si>
    <t>PI Lifecycle &amp; Assurance C4K Support (No Lic) - RENEW</t>
  </si>
  <si>
    <t>C1-PI-LFAS-AP-1Y</t>
  </si>
  <si>
    <t>Cisco ONE PI Dev Lic for Lifecycle &amp; Assurance Term 1Y</t>
  </si>
  <si>
    <t>C1-PI-LFAS-AP-3Y</t>
  </si>
  <si>
    <t>Cisco ONE PI Dev Lic for Lifecycle &amp; Assurance Term 3Y</t>
  </si>
  <si>
    <t>C1-PI-LFAS-AP-5Y</t>
  </si>
  <si>
    <t>Cisco ONE PI Dev Lic for Lifecycle &amp; Assurance Term 5Y</t>
  </si>
  <si>
    <t>C1-PI-LFAS-AP-7Y</t>
  </si>
  <si>
    <t>Cisco ONE PI Dev Lic for Lifecycle &amp; Assurance Term 7Y</t>
  </si>
  <si>
    <t>C1-PI-LFAS-AP-D</t>
  </si>
  <si>
    <t>PI Lifecycle &amp; Assurance for WLAN Support only (No Lic)</t>
  </si>
  <si>
    <t>C1-PI-LFAS-AP-DR</t>
  </si>
  <si>
    <t>PI Lifecycle &amp; Assurance for WLAN Support (No Lic) - Renew</t>
  </si>
  <si>
    <t>C1-PI-LFAS-AP-T</t>
  </si>
  <si>
    <t>Cisco ONE PI Dev Lic for Lifecycle &amp; Assurance Term</t>
  </si>
  <si>
    <t>C1-PI-LFAS-ENFV</t>
  </si>
  <si>
    <t>Cisco ONE PI Device License for LF, AS, &amp; IWAN App for ENFV</t>
  </si>
  <si>
    <t>C1-PI-LFAS-ISR-D</t>
  </si>
  <si>
    <t>PI Lifecycle &amp; Assurance for ISR Support only (No Lic)</t>
  </si>
  <si>
    <t>C1-R-C3850-12-S-E</t>
  </si>
  <si>
    <t>C3850-12 IP Base to IP Services (reference, no lic)</t>
  </si>
  <si>
    <t>C1-R-C3850-24-S-E</t>
  </si>
  <si>
    <t>C3850-48 IP Base to IP Services (reference, no lic)</t>
  </si>
  <si>
    <t>C1-R-PI-LF-AP-K9</t>
  </si>
  <si>
    <t>Cisco ONE Prime Infrastructure LF Lic for WLAN (Ref, No Lic)</t>
  </si>
  <si>
    <t>C1-R-WLC-1</t>
  </si>
  <si>
    <t>Cisco ONE WLC Universal Lic (Reference, No License)</t>
  </si>
  <si>
    <t>C1S1-1Y-WAN-E250M</t>
  </si>
  <si>
    <t>C1 Branch WAN Essentials - 250 Mbps, 1 Year</t>
  </si>
  <si>
    <t>C1S1-1Y-WAN-E500M</t>
  </si>
  <si>
    <t>C1 Branch WAN Essentials - 500 Mbps, 1 Year</t>
  </si>
  <si>
    <t>C1S1-1Y-WAN-E50M</t>
  </si>
  <si>
    <t>C1 Branch WAN Essentials - 50 Mbps, 1 Year</t>
  </si>
  <si>
    <t>C1S1-1Y-WAN-F1G</t>
  </si>
  <si>
    <t>C1 Branch WAN Foundation - 1 Gbps, 1 Year</t>
  </si>
  <si>
    <t>C1S1-1Y-WAN-F250M</t>
  </si>
  <si>
    <t>C1 Branch WAN Foundation - 250 Mbps, 1 Year</t>
  </si>
  <si>
    <t>C1S1-1Y-WAN-F50M</t>
  </si>
  <si>
    <t>C1 Branch WAN Foundation - 50 Mbps, 1 Year</t>
  </si>
  <si>
    <t>C1S1-3Y-WAN-E100M</t>
  </si>
  <si>
    <t>C1 Branch WAN Essentials - 100 Mbps, 3 Years</t>
  </si>
  <si>
    <t>C1S1-3Y-WAN-E50M</t>
  </si>
  <si>
    <t>C1 Branch WAN Essentials - 50 Mbps, 3 Years</t>
  </si>
  <si>
    <t>C1S1-3Y-WAN-F250M</t>
  </si>
  <si>
    <t>C1 Branch WAN Foundation - 250 Mbps, 3 Years</t>
  </si>
  <si>
    <t>C1S1-3Y-WAN-F500M</t>
  </si>
  <si>
    <t>C1 Branch WAN Foundation - 500 Mbps, 3 Years</t>
  </si>
  <si>
    <t>C1S1-3Y-WAN-F50M</t>
  </si>
  <si>
    <t>C1 Branch WAN Foundation - 50 Mbps, 3 Years</t>
  </si>
  <si>
    <t>C1S1-5Y-WAN-E100M</t>
  </si>
  <si>
    <t>C1 Branch WAN Essentials - 100 Mbps, 5 Years</t>
  </si>
  <si>
    <t>C1S1-5Y-WAN-E250M</t>
  </si>
  <si>
    <t>C1 Branch WAN Essentials - 250 Mbps, 5 Years</t>
  </si>
  <si>
    <t>C1S1-5Y-WAN-E500M</t>
  </si>
  <si>
    <t>C1 Branch WAN Essentials - 500 Mbps, 5 Years</t>
  </si>
  <si>
    <t>C1S1-5Y-WAN-E50M</t>
  </si>
  <si>
    <t>C1 Branch WAN Essentials - 50 Mbps, 5 Years</t>
  </si>
  <si>
    <t>C1S1-5Y-WAN-F100M</t>
  </si>
  <si>
    <t>C1 Branch WAN Foundation - 100 Mbps, 5 Years</t>
  </si>
  <si>
    <t>C1S1-5Y-WAN-F1G</t>
  </si>
  <si>
    <t>C1 Branch WAN Foundation - 1 Gbps, 5 Years</t>
  </si>
  <si>
    <t>C1S1-5Y-WAN-F250M</t>
  </si>
  <si>
    <t>C1 Branch WAN Foundation - 250 Mbps, 5 Years</t>
  </si>
  <si>
    <t>C1S1-5Y-WAN-F500M</t>
  </si>
  <si>
    <t>C1 Branch WAN Foundation - 500 Mbps, 5 Years</t>
  </si>
  <si>
    <t>C1S1-5Y-WAN-F50M</t>
  </si>
  <si>
    <t>C1 Branch WAN Foundation - 50 Mbps, 5 Years</t>
  </si>
  <si>
    <t>C1S1-NFVBRANCH</t>
  </si>
  <si>
    <t>C1 Enterprise NFV Branch Licenses</t>
  </si>
  <si>
    <t>C1S1-NFVIS-ESS</t>
  </si>
  <si>
    <t>C1 Enterprise NFV Infrastructure Software Essential License</t>
  </si>
  <si>
    <t>C1S1-WAN-E100M</t>
  </si>
  <si>
    <t>C1 Enterprise NFV Branch - WAN Essentials 100 Mbps</t>
  </si>
  <si>
    <t>C1S1-WAN-E1G</t>
  </si>
  <si>
    <t>C1 Enterprise NFV Branch - WAN Essentials 1 Gbps</t>
  </si>
  <si>
    <t>C1S1-WAN-E250M</t>
  </si>
  <si>
    <t>C1 Enterprise NFV Branch - WAN Essentials 250 Mbps</t>
  </si>
  <si>
    <t>C1S1-WAN-E500M</t>
  </si>
  <si>
    <t>C1 Enterprise NFV Branch - WAN Essentials 500 Mbps</t>
  </si>
  <si>
    <t>C1S1-WAN-E50M</t>
  </si>
  <si>
    <t>C1 Enterprise NFV Branch - WAN Essentials 50 Mbps</t>
  </si>
  <si>
    <t>C1S1-WAN-F100M</t>
  </si>
  <si>
    <t>C1 Enterprise NFV Branch - WAN Foundation 100 Mbps</t>
  </si>
  <si>
    <t>C1S1-WAN-F1G</t>
  </si>
  <si>
    <t>C1 Enterprise NFV Branch - WAN Foundation 1 Gbps</t>
  </si>
  <si>
    <t>C1S1-WAN-F250M</t>
  </si>
  <si>
    <t>C1 Enterprise NFV Branch - WAN Foundation 250 Mbps</t>
  </si>
  <si>
    <t>C1S1-WAN-F500M</t>
  </si>
  <si>
    <t>C1 Enterprise NFV Branch - WAN Foundation 500 Mbps</t>
  </si>
  <si>
    <t>C1S1-WAN-F50M</t>
  </si>
  <si>
    <t>C1 Enterprise NFV Branch - WAN Foundation 50 Mbps</t>
  </si>
  <si>
    <t>C1-SL-1100-4P-APP</t>
  </si>
  <si>
    <t>AppX Foundation License for Cisco ISR 1100 4P Series</t>
  </si>
  <si>
    <t>C1-SL-1100-4P-SEC</t>
  </si>
  <si>
    <t>C1-SL-1100-4P-SNPE</t>
  </si>
  <si>
    <t>NPE Security License for Cisco ISR 1100 4P Series</t>
  </si>
  <si>
    <t>C1-SL-1100-8P-APP</t>
  </si>
  <si>
    <t>AppX Foundation License for Cisco ISR 1100 8P Series</t>
  </si>
  <si>
    <t>C1-SL-1100-8P-SEC</t>
  </si>
  <si>
    <t>Security Foundation License for Cisco ISR 1100 8P Series</t>
  </si>
  <si>
    <t>C1-SL-1100-8P-SNPE</t>
  </si>
  <si>
    <t>NPE Security License for Cisco ISR 1100 8P Series</t>
  </si>
  <si>
    <t>C1-SL-1100-PAK</t>
  </si>
  <si>
    <t>PAK Foundation License for Cisco ISR 1100 Series</t>
  </si>
  <si>
    <t>C1-SL-4220-SEC-K9</t>
  </si>
  <si>
    <t>Cisco ONE Security License for Cisco ISR 4220 Series</t>
  </si>
  <si>
    <t>C1-SL-4320-UC-D</t>
  </si>
  <si>
    <t>Unified Communication Lic ISR 4320 Support Only (No Lic)</t>
  </si>
  <si>
    <t>C1-SL-4330-UC-D</t>
  </si>
  <si>
    <t>Unified Communication Lic ISR 4330 Support Only (No Lic)</t>
  </si>
  <si>
    <t>C1-SL-4350-UC-D</t>
  </si>
  <si>
    <t>Unified Communication Lic ISR 4350 Support Only (No Lic)</t>
  </si>
  <si>
    <t>C1-SL-44-UC-D</t>
  </si>
  <si>
    <t>Unified Communication Lic ISR 4400 Support Only (No Lic)</t>
  </si>
  <si>
    <t>C1-SUBS-OPTOUT</t>
  </si>
  <si>
    <t>OPT OUT FOR "Default" DCN Subscription Selection</t>
  </si>
  <si>
    <t>C1-SUB-TRK-3Y</t>
  </si>
  <si>
    <t>Cisco ONE Generic Subscription SKU 3Y</t>
  </si>
  <si>
    <t>C1-SUB-TRK-5Y</t>
  </si>
  <si>
    <t>Cisco ONE Generic Subscription SKU 5Y</t>
  </si>
  <si>
    <t>C1-SUB-TRK-7Y</t>
  </si>
  <si>
    <t>Cisco ONE Generic Subscription SKU 7Y</t>
  </si>
  <si>
    <t>C1-SWATCH-TRK-1Y</t>
  </si>
  <si>
    <t>Cisco ONE Subscription SWATCH SKU 1Y</t>
  </si>
  <si>
    <t>C1-SWATCH-TRK-3Y</t>
  </si>
  <si>
    <t>Cisco ONE Subscription SWATCH SKU 3Y</t>
  </si>
  <si>
    <t>C1-SWATCH-TRK-5Y</t>
  </si>
  <si>
    <t>Cisco ONE Subscription SWATCH SKU 5Y</t>
  </si>
  <si>
    <t>C1-VWAAS-2500-D</t>
  </si>
  <si>
    <t>VWAAS RTU for 2500 connections Support Only (No Lic)</t>
  </si>
  <si>
    <t>C1-VWAAS-6000-T</t>
  </si>
  <si>
    <t>Cisco ONE VWAAS RTU for 6000 Connections Term Lic</t>
  </si>
  <si>
    <t>C1-VWAAS-RTU-1300</t>
  </si>
  <si>
    <t>Cisco ONE VWAAS RTU for 1300 connections</t>
  </si>
  <si>
    <t>C1-VWAAS-RTU-2500</t>
  </si>
  <si>
    <t>Cisco ONE VWAAS RTU for 2500 connections</t>
  </si>
  <si>
    <t>C1-VWAAS-RTU-750</t>
  </si>
  <si>
    <t>Cisco ONE VWAAS RTU for 750 connections</t>
  </si>
  <si>
    <t>C1-VWAAS-RTU-750-D</t>
  </si>
  <si>
    <t>vWAAS 750 conns For ISR Support Only (No Lic)</t>
  </si>
  <si>
    <t>C1-WAAS-RTU-750</t>
  </si>
  <si>
    <t>WAAS License SKU for 750 Connections</t>
  </si>
  <si>
    <t>C1-WLC-1</t>
  </si>
  <si>
    <t>Cisco ONE Wireless LAN Controller AP License (any WLC)</t>
  </si>
  <si>
    <t>C1-WLC-1-D</t>
  </si>
  <si>
    <t>Wireless LAN Controller AP Support Only (No Lic)</t>
  </si>
  <si>
    <t>C1-WLC-1-DR</t>
  </si>
  <si>
    <t>Wireless LAN Controller AP Support (No LIC) - Renew</t>
  </si>
  <si>
    <t>C1-WLC-AP-1Y</t>
  </si>
  <si>
    <t>Cisco ONE Wireless LAN Controller AP Term License 1Y</t>
  </si>
  <si>
    <t>C1-WLC-AP-3Y</t>
  </si>
  <si>
    <t>Cisco ONE Wireless LAN Controller AP Term License 3Y</t>
  </si>
  <si>
    <t>C1-WLC-AP-5Y</t>
  </si>
  <si>
    <t>Cisco ONE Wireless LAN Controller AP Term License 5Y</t>
  </si>
  <si>
    <t>C1-WLC-AP-7Y</t>
  </si>
  <si>
    <t>Cisco ONE Wireless LAN Controller AP Term License  7Y</t>
  </si>
  <si>
    <t>C1-WLC-AP-T</t>
  </si>
  <si>
    <t>Cisco ONE  Wireless LAN Controller Term License</t>
  </si>
  <si>
    <t>C1-WLC-PAK</t>
  </si>
  <si>
    <t>Cisco ONE Wireless LAN Controller AP License PAK (any WLC)</t>
  </si>
  <si>
    <t>C29603-DNAC1E</t>
  </si>
  <si>
    <t>DNAC1 Essentials Term C2960X/XR 24P</t>
  </si>
  <si>
    <t>C29604-DNAC1E</t>
  </si>
  <si>
    <t>DNAC1 Essentials Term C2960X/XR 48P</t>
  </si>
  <si>
    <t>C2960CX-DE-8-OPS</t>
  </si>
  <si>
    <t>Cisco DNA Essentials C2960CX 8P OPS</t>
  </si>
  <si>
    <t>C2960CX-DE-8-SMS1</t>
  </si>
  <si>
    <t>Cisco DNA Essentials C2960CX 8P SMS-1</t>
  </si>
  <si>
    <t>C2960CX-DE-8-SMSK</t>
  </si>
  <si>
    <t>Cisco DNA Essentials C2960CX 8P SMS-K</t>
  </si>
  <si>
    <t>C2960CX-DNA-E-8</t>
  </si>
  <si>
    <t>C2960CX DNA Essentials, 8-port Term license</t>
  </si>
  <si>
    <t>C2960CX-DNA-E-8-1R</t>
  </si>
  <si>
    <t>Cisco DNA Essentials C2960CX 1Y, For Renewal Only</t>
  </si>
  <si>
    <t>C2960L-DE-16-OPS</t>
  </si>
  <si>
    <t>Cisco DNA Essentials C2960L 16P OPS</t>
  </si>
  <si>
    <t>C2960L-DE-16-SMS1</t>
  </si>
  <si>
    <t>Cisco DNA Essentials C2960L 16P SMS-1</t>
  </si>
  <si>
    <t>C2960L-DE-16-SMSK</t>
  </si>
  <si>
    <t>Cisco DNA Essentials C2960L 16P SMS-K</t>
  </si>
  <si>
    <t>C2960L-DE-24-OPS</t>
  </si>
  <si>
    <t>Cisco DNA Essentials C2960L 24P OPS</t>
  </si>
  <si>
    <t>C2960L-DE-24-SMS1</t>
  </si>
  <si>
    <t>Cisco DNA Essentials C2960L 24P SMS-1</t>
  </si>
  <si>
    <t>C2960L-DE-24-SMSK</t>
  </si>
  <si>
    <t>Cisco DNA Essentials C2960L 24P SMS-K</t>
  </si>
  <si>
    <t>C2960L-DE-48-OPS</t>
  </si>
  <si>
    <t>Cisco DNA Essentials C2960L 48 OPS</t>
  </si>
  <si>
    <t>C2960L-DE-48-SMS1</t>
  </si>
  <si>
    <t>Cisco DNA Essentials C2960L 48 SMS-1</t>
  </si>
  <si>
    <t>C2960L-DE-48-SMSK</t>
  </si>
  <si>
    <t>Cisco DNA Essentials C2960L 48 SMS-K</t>
  </si>
  <si>
    <t>C2960L-DE-8-OPS</t>
  </si>
  <si>
    <t>Cisco DNA Essentials C2960L 8P OPS</t>
  </si>
  <si>
    <t>C2960L-DE-8-SMS1</t>
  </si>
  <si>
    <t>Cisco DNA Essentials C2960L 8P SMS-1</t>
  </si>
  <si>
    <t>C2960L-DE-8-SMSK</t>
  </si>
  <si>
    <t>Cisco DNA Essentials C2960L 8P SMS-K</t>
  </si>
  <si>
    <t>C2960L-DNA-E-16</t>
  </si>
  <si>
    <t>C2960L DNA Essentials, 16-port Term license</t>
  </si>
  <si>
    <t>C2960L-DNA-E-16=</t>
  </si>
  <si>
    <t>C2960L-DNA-E-16-1R</t>
  </si>
  <si>
    <t>Cisco DNA Essentials C2960L 1Y, For Renewal Only</t>
  </si>
  <si>
    <t>C2960L-DNA-E-16-7Y</t>
  </si>
  <si>
    <t>C2960L DNA Essentials, 16-port, 7 Year Term license</t>
  </si>
  <si>
    <t>C2960L-DNA-E-24</t>
  </si>
  <si>
    <t>C2960L DNA Essentials, 24-port Term license</t>
  </si>
  <si>
    <t>C2960L-DNA-E-24=</t>
  </si>
  <si>
    <t>C2960L-DNA-E-24-1R</t>
  </si>
  <si>
    <t>C2960L-DNA-E-24-3Y</t>
  </si>
  <si>
    <t>C2960L DNA Essentials, 24-port, 3 Year Term license</t>
  </si>
  <si>
    <t>C2960L-DNA-E-24-5Y</t>
  </si>
  <si>
    <t>C2960L DNA Essentials, 24-port, 5 Year Term license</t>
  </si>
  <si>
    <t>C2960L-DNA-E-24-7Y</t>
  </si>
  <si>
    <t>C2960L DNA Essentials, 24-port, 7 Year Term license</t>
  </si>
  <si>
    <t>C2960L-DNA-E-48</t>
  </si>
  <si>
    <t>C2960L DNA Essentials, 48-port Term license</t>
  </si>
  <si>
    <t>C2960L-DNA-E-48=</t>
  </si>
  <si>
    <t>C2960L-DNA-E-48-1R</t>
  </si>
  <si>
    <t>C2960L-DNA-E-48-3Y</t>
  </si>
  <si>
    <t>C2960L DNA Essentials, 48-port, 3 Year Term license</t>
  </si>
  <si>
    <t>C2960L-DNA-E-8</t>
  </si>
  <si>
    <t>C2960L DNA Essentials, 8-port Term license</t>
  </si>
  <si>
    <t>C2960L-DNA-E-8=</t>
  </si>
  <si>
    <t>C2960L-DNA-E-8-5Y</t>
  </si>
  <si>
    <t>C2960L DNA Essentials, 8-port, 5 Year Term license</t>
  </si>
  <si>
    <t>C2960L-DNA-E-8-7Y</t>
  </si>
  <si>
    <t>C2960L DNA Essentials, 8-port, 7 Year Term license</t>
  </si>
  <si>
    <t>C2960X-24-DNAE</t>
  </si>
  <si>
    <t>DNA Essentials C2960X/XR 24P Term Lic</t>
  </si>
  <si>
    <t>C2960X-24-DNA-E</t>
  </si>
  <si>
    <t>C2960X-24-DNAER</t>
  </si>
  <si>
    <t>C2960X3-DNAC1E-2R</t>
  </si>
  <si>
    <t>DNAC1 Essentials Term C2960X/XR 24P 2R</t>
  </si>
  <si>
    <t>C2960X3-DNAC1E-3R</t>
  </si>
  <si>
    <t>DNAC1 Essentials Term C2960X/XR 24P 3R</t>
  </si>
  <si>
    <t>C2960X3-DNAC1E-4R</t>
  </si>
  <si>
    <t>DNAC1 Essentials Term C2960X/XR 24P 4R</t>
  </si>
  <si>
    <t>C2960X3-DNAC1E-5R</t>
  </si>
  <si>
    <t>DNAC1 Essentials Term C2960X/XR 24P 5R</t>
  </si>
  <si>
    <t>C2960X3-DNAC1E-6R</t>
  </si>
  <si>
    <t>DNAC1 Essentials Term C2960X/XR 24P 6R</t>
  </si>
  <si>
    <t>C2960X3-DNAC1ER</t>
  </si>
  <si>
    <t>DNAC1 Essentials Term C2960X/XR 24P - RENEW ONLY</t>
  </si>
  <si>
    <t>C2960X-48-DNAE</t>
  </si>
  <si>
    <t>DNA Essentials C2960X/XR 48P Term Lic</t>
  </si>
  <si>
    <t>C2960X-48-DNA-E</t>
  </si>
  <si>
    <t>C2960X-48-DNAER</t>
  </si>
  <si>
    <t>C2960X4-DNAC1E-2R</t>
  </si>
  <si>
    <t>DNAC1 Essentials Term C2960X/XR 48P 2R</t>
  </si>
  <si>
    <t>C2960X4-DNAC1E-3R</t>
  </si>
  <si>
    <t>DNAC1 Essentials Term C2960X/XR 48P 3R</t>
  </si>
  <si>
    <t>C2960X4-DNAC1E-4R</t>
  </si>
  <si>
    <t>DNAC1 Essentials Term C2960X/XR 48P 4R</t>
  </si>
  <si>
    <t>C2960X4-DNAC1E-5R</t>
  </si>
  <si>
    <t>DNAC1 Essentials Term C2960X/XR 48P 5R</t>
  </si>
  <si>
    <t>C2960X4-DNAC1E-6R</t>
  </si>
  <si>
    <t>DNAC1 Essentials Term C2960X/XR 48P 6R</t>
  </si>
  <si>
    <t>C2960X4-DNAC1E-7R</t>
  </si>
  <si>
    <t>DNAC1 Essentials Term C2960X/XR 48P 7R</t>
  </si>
  <si>
    <t>C2960X4-DNAC1ER</t>
  </si>
  <si>
    <t>DNAC1 Essentials Term C2960X/XR 48P - RENEW ONLY</t>
  </si>
  <si>
    <t>C2960X-DA-24-OPS</t>
  </si>
  <si>
    <t>Cisco DNA Advantage C2960X 24P OPS</t>
  </si>
  <si>
    <t>C2960X-DA-24-SMS1</t>
  </si>
  <si>
    <t>Cisco DNA Advantage C2960X 24P SMS-1</t>
  </si>
  <si>
    <t>C2960X-DA-24-SMSK</t>
  </si>
  <si>
    <t>Cisco DNA Advantage C2960X 24P SMS-K</t>
  </si>
  <si>
    <t>C2960X-DA-48-OPS</t>
  </si>
  <si>
    <t>Cisco DNA Advantage C2960X 48P OPS</t>
  </si>
  <si>
    <t>C2960X-DA-48-SMS1</t>
  </si>
  <si>
    <t>Cisco DNA Advantage C2960X 48P SMS-1</t>
  </si>
  <si>
    <t>C2960X-DA-48-SMSK</t>
  </si>
  <si>
    <t>Cisco DNA Advantage C2960X 48P SMS-K</t>
  </si>
  <si>
    <t>C2960X-DE-24-OPS</t>
  </si>
  <si>
    <t>Cisco DNA Essentials C2960X 24P OPS</t>
  </si>
  <si>
    <t>C2960X-DE-24-SMS1</t>
  </si>
  <si>
    <t>Cisco DNA Essentials C2960X 24P SMS-1</t>
  </si>
  <si>
    <t>C2960X-DE-24-SMSK</t>
  </si>
  <si>
    <t>Cisco DNA Essentials C2960X 24P SMS-K</t>
  </si>
  <si>
    <t>C2960X-DE-48-OPS</t>
  </si>
  <si>
    <t>Cisco DNA Essentials C2960X 48P OPS</t>
  </si>
  <si>
    <t>C2960X-DE-48-SMS1</t>
  </si>
  <si>
    <t>Cisco DNA Essentials C2960X 48P SMS-1</t>
  </si>
  <si>
    <t>C2960X-DE-48-SMSK</t>
  </si>
  <si>
    <t>Cisco DNA Essentials C2960X 48P SMS-K</t>
  </si>
  <si>
    <t>C2960X-DNA-E-24</t>
  </si>
  <si>
    <t>C2960X DNA Essentials, 24-port Term license</t>
  </si>
  <si>
    <t>C2960X-DNA-E-24=</t>
  </si>
  <si>
    <t>C2960X DNA Essentials, 24-port Term license spare</t>
  </si>
  <si>
    <t>C2960X-DNA-E-24-1R</t>
  </si>
  <si>
    <t>Cisco DNA Essentials C2960X 1Y, For Renewal Only</t>
  </si>
  <si>
    <t>C2960X-DNA-E-24-5Y</t>
  </si>
  <si>
    <t>C2960X DNA Essentials, 24-port, 5 Year Term license</t>
  </si>
  <si>
    <t>C2960X-DNA-E-24-7Y</t>
  </si>
  <si>
    <t>C2960X DNA Essentials, 24-port, 7 Year Term license</t>
  </si>
  <si>
    <t>C2960X-DNA-E-48</t>
  </si>
  <si>
    <t>C2960X DNA Essentials, 48-port Term license</t>
  </si>
  <si>
    <t>C2960X-DNA-E-48=</t>
  </si>
  <si>
    <t>C2960X DNA Essentials, 48-port Term license spare</t>
  </si>
  <si>
    <t>C2960X-DNA-E-48-1R</t>
  </si>
  <si>
    <t>C2960X-DNA-E-48-3Y</t>
  </si>
  <si>
    <t>C2960X DNA Essentials, 48-port, 3 Year Term license</t>
  </si>
  <si>
    <t>C2960X-DNA-E-48-5Y</t>
  </si>
  <si>
    <t>C2960X DNA Essentials, 48-port, 5 Year Term license</t>
  </si>
  <si>
    <t>C2960X-DNA-E-48-7Y</t>
  </si>
  <si>
    <t>C2960X DNA Essentials, 48-port, 7 Year Term license</t>
  </si>
  <si>
    <t>C2960XR-DE-24-OPS</t>
  </si>
  <si>
    <t>Cisco DNA Essentials C2960XR 24P OPS</t>
  </si>
  <si>
    <t>C2960XR-DE-24-SMS1</t>
  </si>
  <si>
    <t>Cisco DNA Essentials C2960XR 24P SMS-1</t>
  </si>
  <si>
    <t>C2960XR-DE-24-SMSK</t>
  </si>
  <si>
    <t>Cisco DNA Essentials C2960XR 24P SMS-K</t>
  </si>
  <si>
    <t>C2960XR-DE-48-OPS</t>
  </si>
  <si>
    <t>Cisco DNA Essentials C2960XR 48P OPS</t>
  </si>
  <si>
    <t>C2960XR-DE-48-SMS1</t>
  </si>
  <si>
    <t>Cisco DNA Essentials C2960XR 48P SMS-1</t>
  </si>
  <si>
    <t>C2960XR-DE-48-SMSK</t>
  </si>
  <si>
    <t>Cisco DNA Essentials C2960XR 48P SMS-K</t>
  </si>
  <si>
    <t>C2960XR-DNA-E-24</t>
  </si>
  <si>
    <t>C2960XR DNA Essentials, 24-port Term license</t>
  </si>
  <si>
    <t>C2960XR-DNA-E-24=</t>
  </si>
  <si>
    <t>C2960XR DNA Essentials, 24-port Term license spare</t>
  </si>
  <si>
    <t>C2960XR-DNA-E-24-3</t>
  </si>
  <si>
    <t>C2960XR DNA Essentials, 24-port, 3 Year Term license</t>
  </si>
  <si>
    <t>C2960XR-DNA-E-24-5</t>
  </si>
  <si>
    <t>C2960XR DNA Essentials, 24-port, 5 Year Term license</t>
  </si>
  <si>
    <t>C2960XR-DNA-E-24-7</t>
  </si>
  <si>
    <t>C2960XR-DNA-E-24-R</t>
  </si>
  <si>
    <t>Cisco DNA Essentials C2960XR 1Y Renewal Only</t>
  </si>
  <si>
    <t>C2960XR-DNA-E-48</t>
  </si>
  <si>
    <t>C2960XR DNA Essentials, 48-port Term license</t>
  </si>
  <si>
    <t>C2960XR-DNA-E-48=</t>
  </si>
  <si>
    <t>C2960XR DNA Essentials, 48-port Term license spare</t>
  </si>
  <si>
    <t>C2960XR-DNA-E-48-3</t>
  </si>
  <si>
    <t>C2960XR DNA Essentials, 48-port, 3 Year Term license</t>
  </si>
  <si>
    <t>C2960XR-DNA-E-48-5</t>
  </si>
  <si>
    <t>C2960XR DNA Essentials, 48-port, 5 Year Term license</t>
  </si>
  <si>
    <t>C2960XR-DNA-E-48-7</t>
  </si>
  <si>
    <t>C2960XR DNA Essentials, 48-port, 7 Year Term license</t>
  </si>
  <si>
    <t>C2960XR-DNA-E-48-R</t>
  </si>
  <si>
    <t>C2K-DNAC1-TRK-1R</t>
  </si>
  <si>
    <t>DNAC1 Support Only Tracker Term SKU 1R</t>
  </si>
  <si>
    <t>C2K-DNAC1-TRK-2R</t>
  </si>
  <si>
    <t>DNAC1 Support Only Tracker Term SKU 2R</t>
  </si>
  <si>
    <t>C2K-DNAC1-TRK-3R</t>
  </si>
  <si>
    <t>DNAC1 Support Only Tracker Term SKU 3R</t>
  </si>
  <si>
    <t>C2K-DNAC1-TRK-4R</t>
  </si>
  <si>
    <t>DNAC1 Support Only Tracker Term SKU 4R</t>
  </si>
  <si>
    <t>C2K-DNAC1-TRK-5R</t>
  </si>
  <si>
    <t>DNAC1 Support Only Tracker Term SKU 5R</t>
  </si>
  <si>
    <t>C2K-DNAC1-TRK-6R</t>
  </si>
  <si>
    <t>DNAC1 Support Only Tracker Term SKU 6R</t>
  </si>
  <si>
    <t>C2K-DNAC1-TRK-7R</t>
  </si>
  <si>
    <t>DNAC1 Support Only Tracker Term SKU 7R</t>
  </si>
  <si>
    <t>C3560CX-12-DNAA</t>
  </si>
  <si>
    <t>C3560CX DNA Advantage 12-Port Term License</t>
  </si>
  <si>
    <t>C3560CX-12-DNAAR</t>
  </si>
  <si>
    <t>DNAC1 Advantage Term C3560CX 12P - RENEW</t>
  </si>
  <si>
    <t>C3560CX-12-DNAER</t>
  </si>
  <si>
    <t>DNAC1 Essentials Term C3560CX 12P - RENEW</t>
  </si>
  <si>
    <t>C3560CX1-DNAC1A</t>
  </si>
  <si>
    <t>DNAC1 Advantage Term C3560CX 8P</t>
  </si>
  <si>
    <t>C3560CX1-DNAC1A-2R</t>
  </si>
  <si>
    <t>DNAC1 Advantage Term C3560CX 8P 2R</t>
  </si>
  <si>
    <t>C3560CX1-DNAC1A-3R</t>
  </si>
  <si>
    <t>DNAC1 Advantage Term C3560CX 8P 3R</t>
  </si>
  <si>
    <t>C3560CX1-DNAC1A-4R</t>
  </si>
  <si>
    <t>DNAC1 Advantage Term C3560CX 8P 4R</t>
  </si>
  <si>
    <t>C3560CX1-DNAC1A-5R</t>
  </si>
  <si>
    <t>DNAC1 Advantage Term C3560CX 8P 5R</t>
  </si>
  <si>
    <t>C3560CX1-DNAC1A-7R</t>
  </si>
  <si>
    <t>DNAC1 Advantage Term C3560CX 8P 7R</t>
  </si>
  <si>
    <t>C3560CX1-DNAC1AR</t>
  </si>
  <si>
    <t>DNAC1 Advantage Term C3560CX 8P - RENEW ONLY</t>
  </si>
  <si>
    <t>C3560CX1-DNAC1E</t>
  </si>
  <si>
    <t>DNAC1 Essentials Term C3560CX 8P</t>
  </si>
  <si>
    <t>C3560CX1-DNAC1E-2R</t>
  </si>
  <si>
    <t>DNAC1 Essentials Term C3560CX 8P 2R</t>
  </si>
  <si>
    <t>C3560CX1-DNAC1E-3R</t>
  </si>
  <si>
    <t>DNAC1 Essentials Term C3560CX 8P 3R</t>
  </si>
  <si>
    <t>C3560CX1-DNAC1E-4R</t>
  </si>
  <si>
    <t>DNAC1 Essentials Term C3560CX 8P 4R</t>
  </si>
  <si>
    <t>C3560CX1-DNAC1E-6R</t>
  </si>
  <si>
    <t>DNAC1 Essentials Term C3560CX 8P 6R</t>
  </si>
  <si>
    <t>C3560CX1-DNAC1E-7R</t>
  </si>
  <si>
    <t>DNAC1 Essentials Term C3560CX 8P 7R</t>
  </si>
  <si>
    <t>C3560CX1-DNAC1P</t>
  </si>
  <si>
    <t>DNAC1 Premier Term C3560CX 8P</t>
  </si>
  <si>
    <t>C3560CX1-DNAC1P-3Y</t>
  </si>
  <si>
    <t>DNAC1 Premier Term C3560CX 8P 3Y</t>
  </si>
  <si>
    <t>C3560CX1-DNAC1P-5Y</t>
  </si>
  <si>
    <t>DNAC1 Premier Term C3560CX 8P 5Y</t>
  </si>
  <si>
    <t>C3560CX2-DNAC1A</t>
  </si>
  <si>
    <t>DNAC1 Advantage Term C3560CX 12P</t>
  </si>
  <si>
    <t>C3560CX2-DNAC1A-2R</t>
  </si>
  <si>
    <t>DNAC1 Advantage Term C3560CX 12P 2R</t>
  </si>
  <si>
    <t>C3560CX2-DNAC1A-3R</t>
  </si>
  <si>
    <t>DNAC1 Advantage Term C3560CX 12P 3R</t>
  </si>
  <si>
    <t>C3560CX2-DNAC1A-4R</t>
  </si>
  <si>
    <t>DNAC1 Advantage Term C3560CX 12P 4R</t>
  </si>
  <si>
    <t>C3560CX2-DNAC1A-5R</t>
  </si>
  <si>
    <t>DNAC1 Advantage Term C3560CX 12P 5R</t>
  </si>
  <si>
    <t>C3560CX2-DNAC1A-7R</t>
  </si>
  <si>
    <t>DNAC1 Advantage Term C3560CX 12P 7R</t>
  </si>
  <si>
    <t>C3560CX2-DNAC1AR</t>
  </si>
  <si>
    <t>DNAC1 Advantage Term C3560CX 12P - RENEW ONLY</t>
  </si>
  <si>
    <t>C3560CX2-DNAC1E-2R</t>
  </si>
  <si>
    <t>DNAC1 Essentials Term C3560CX 12P 2R</t>
  </si>
  <si>
    <t>C3560CX2-DNAC1E-4R</t>
  </si>
  <si>
    <t>DNAC1 Essentials Term C3560CX 12P 4R</t>
  </si>
  <si>
    <t>C3560CX2-DNAC1E-5R</t>
  </si>
  <si>
    <t>DNAC1 Essentials Term C3560CX 12P 5R</t>
  </si>
  <si>
    <t>C3560CX2-DNAC1ER</t>
  </si>
  <si>
    <t>DNAC1 Essentials Term C3560CX 12P - RENEW ONLY</t>
  </si>
  <si>
    <t>C3560CX2-DNAC1P</t>
  </si>
  <si>
    <t>DNAC1 Premier Term C3560CX 12P</t>
  </si>
  <si>
    <t>C3560CX2-DNAC1P-1Y</t>
  </si>
  <si>
    <t>DNAC1 Premier Term C3560CX 12P 1Y</t>
  </si>
  <si>
    <t>C3560CX-8-DNAA</t>
  </si>
  <si>
    <t>C3560CX DNA Advantage 8-Port Term License</t>
  </si>
  <si>
    <t>C3560CX-8-DNAAR</t>
  </si>
  <si>
    <t>C3560CX DNA Advantage 8-Port Term License - RENEW</t>
  </si>
  <si>
    <t>C3560CX-8-DNAE</t>
  </si>
  <si>
    <t>C3560CX DNA Essentials 8-Port Term License</t>
  </si>
  <si>
    <t>C3560CX-DA-12-OPS</t>
  </si>
  <si>
    <t>Cisco DNA Advantage C3560CX 12P OPS</t>
  </si>
  <si>
    <t>C3560CX-DA-12-SMS1</t>
  </si>
  <si>
    <t>Cisco DNA Advantage C3560CX 12P SMS-1</t>
  </si>
  <si>
    <t>C3560CX-DA-12-SMSK</t>
  </si>
  <si>
    <t>Cisco DNA Advantage C3560CX 12P SMS-K</t>
  </si>
  <si>
    <t>C3560CX-DA-8-OPS</t>
  </si>
  <si>
    <t>Cisco DNA Advantage C3560CX 8P OPS</t>
  </si>
  <si>
    <t>C3560CX-DA-8-SMS1</t>
  </si>
  <si>
    <t>Cisco DNA Advantage C3560CX 8P SMS-1</t>
  </si>
  <si>
    <t>C3560CX-DA-8-SMSK</t>
  </si>
  <si>
    <t>Cisco DNA Advantage C3560CX 8P SMS-K</t>
  </si>
  <si>
    <t>C3560CX-DE-12-OPS</t>
  </si>
  <si>
    <t>Cisco DNA Essentials C3560CX 12P OPS</t>
  </si>
  <si>
    <t>C3560CX-DE-12-SMS1</t>
  </si>
  <si>
    <t>Cisco DNA Essentials C3560CX 12P SMS-1</t>
  </si>
  <si>
    <t>C3560CX-DE-12-SMSK</t>
  </si>
  <si>
    <t>Cisco DNA Essentials C3560CX 12P SMS-K</t>
  </si>
  <si>
    <t>C3560CX-DE-8-OPS</t>
  </si>
  <si>
    <t>Cisco DNA Essentials C3560CX 8P OPS</t>
  </si>
  <si>
    <t>C3560CX-DE-8-SMS1</t>
  </si>
  <si>
    <t>Cisco DNA Essentials C3560CX 8P SMS-1</t>
  </si>
  <si>
    <t>C3560CX-DE-8-SMSK</t>
  </si>
  <si>
    <t>Cisco DNA Essentials C3560CX 8P SMS-K</t>
  </si>
  <si>
    <t>C3560CX-DNA-A-12</t>
  </si>
  <si>
    <t>C3560CX DNA Advantage, 12-port Term license</t>
  </si>
  <si>
    <t>C3560CX-DNA-A-12=</t>
  </si>
  <si>
    <t>C3560CX-DNA-A-12-3</t>
  </si>
  <si>
    <t>C3560CX DNA Advantage, 12-port, 3 Year Term license</t>
  </si>
  <si>
    <t>C3560CX-DNA-A-12-5</t>
  </si>
  <si>
    <t>C3560CX DNA Advantage, 12-port, 5 Year Term license</t>
  </si>
  <si>
    <t>C3560CX-DNA-A-12-R</t>
  </si>
  <si>
    <t>Cisco DNA Advantage C3560CX 1Y Renewal Only</t>
  </si>
  <si>
    <t>C3560CX-DNA-A-8</t>
  </si>
  <si>
    <t>C3560CX DNA Advantage, 8-port Term license</t>
  </si>
  <si>
    <t>C3560CX-DNA-A-8=</t>
  </si>
  <si>
    <t>C3560CX-DNA-A-8-3</t>
  </si>
  <si>
    <t>C3560CX DNA Advantage, 8-port, 3 Year Term license</t>
  </si>
  <si>
    <t>C3560CX-DNA-A-8-5</t>
  </si>
  <si>
    <t>C3560CX DNA Advantage, 8-port, 5 Year Term license</t>
  </si>
  <si>
    <t>C3560CX-DNA-A-8-7</t>
  </si>
  <si>
    <t>C3560CX DNA Advantage, 8-port, 7 Year Term license</t>
  </si>
  <si>
    <t>C3560CX-DNA-A-8-R</t>
  </si>
  <si>
    <t>C3560CX-DNAC1P1</t>
  </si>
  <si>
    <t>DNAC1 Premier Add-On Term C3560CX</t>
  </si>
  <si>
    <t>C3560CX-DNAC1P1-1Y</t>
  </si>
  <si>
    <t>DNAC1 Premier Add-On Term C3560CX 1Y</t>
  </si>
  <si>
    <t>C3560CX-DNA-E-12</t>
  </si>
  <si>
    <t>C3560CX DNA Essentials, 12-port Term license</t>
  </si>
  <si>
    <t>C3560CX-DNA-E-12=</t>
  </si>
  <si>
    <t>C3560CX-DNA-E-12-3</t>
  </si>
  <si>
    <t>C3560CX DNA Essentials, 12-port, 3 Year Term license</t>
  </si>
  <si>
    <t>C3560CX-DNA-E-12-7</t>
  </si>
  <si>
    <t>C3560CX DNA Essentials, 12-port, 7 Year Term license</t>
  </si>
  <si>
    <t>C3560CX-DNA-E-12-R</t>
  </si>
  <si>
    <t>Cisco DNA Essentials C3560CX 1Y Renewal Only</t>
  </si>
  <si>
    <t>C3560CX-DNA-E-8</t>
  </si>
  <si>
    <t>C3560CX DNA Essentials, 8-port Term license</t>
  </si>
  <si>
    <t>C3560CX-DNA-E-8=</t>
  </si>
  <si>
    <t>C3560CX-DNA-E-8-5</t>
  </si>
  <si>
    <t>C3560CX DNA Essentials, 8-port, 5 Year Term license</t>
  </si>
  <si>
    <t>C3560CX-DNA-P-12</t>
  </si>
  <si>
    <t>C3560CX DNA Premier, 12-port Term license</t>
  </si>
  <si>
    <t>C3560CX-DNAP-12-3Y</t>
  </si>
  <si>
    <t>C3560CX DNA Premier, 12-port, 3 Year Term license</t>
  </si>
  <si>
    <t>C3560CX-DNAP-12-5Y</t>
  </si>
  <si>
    <t>C3560CX-DNA-P-8</t>
  </si>
  <si>
    <t>C3560CX DNA Premier, 8-port Term license</t>
  </si>
  <si>
    <t>C3560CX-DNA-P-8-5Y</t>
  </si>
  <si>
    <t>C3560CX DNA Premier, 8-port, 5 Year Term license</t>
  </si>
  <si>
    <t>C36501-DNAC1A</t>
  </si>
  <si>
    <t>DNAC1 Advantage Term C3650 24P</t>
  </si>
  <si>
    <t>C36501-DNAC1A-2R</t>
  </si>
  <si>
    <t>DNAC1 Advantage Term C3650 24P 2R</t>
  </si>
  <si>
    <t>C36501-DNAC1A-3R</t>
  </si>
  <si>
    <t>DNAC1 Advantage Term C3650 24P 3R</t>
  </si>
  <si>
    <t>C36501-DNAC1A-4R</t>
  </si>
  <si>
    <t>DNAC1 Advantage Term C3650 24P 4R</t>
  </si>
  <si>
    <t>C36501-DNAC1A-5R</t>
  </si>
  <si>
    <t>DNAC1 Advantage Term C3650 24P 5R</t>
  </si>
  <si>
    <t>C36501-DNAC1A-7R</t>
  </si>
  <si>
    <t>DNAC1 Advantage Term C3650 24P 7R</t>
  </si>
  <si>
    <t>C36501-DNAC1AR</t>
  </si>
  <si>
    <t>DNAC1 Advantage Term C3650 24P - RENEW ONLY</t>
  </si>
  <si>
    <t>C36501-DNAC1E</t>
  </si>
  <si>
    <t>DNAC1 Essentials Term C3650 24P</t>
  </si>
  <si>
    <t>C36501-DNAC1E-4R</t>
  </si>
  <si>
    <t>DNAC1 Essentials Term C3650 24P 4R</t>
  </si>
  <si>
    <t>C36501-DNAC1E-6R</t>
  </si>
  <si>
    <t>DNAC1 Essentials Term C3650 24P 6R</t>
  </si>
  <si>
    <t>C36501-DNAC1E-7R</t>
  </si>
  <si>
    <t>DNAC1 Essentials Term C3650 24P 7R</t>
  </si>
  <si>
    <t>C36501-DNAC1ER</t>
  </si>
  <si>
    <t>DNAC1 Essentials Term C3650 24P - RENEW ONLY</t>
  </si>
  <si>
    <t>C36501-DNAC1P</t>
  </si>
  <si>
    <t>DNAC1 Premier Term C3650 24P</t>
  </si>
  <si>
    <t>C3650-24-DNAA</t>
  </si>
  <si>
    <t>C3650 DNA Advantage 24-Port Term License</t>
  </si>
  <si>
    <t>C3650-24-DNAAR</t>
  </si>
  <si>
    <t>C3650 DNA Advantage 24P Term License - RENEW</t>
  </si>
  <si>
    <t>C3650-24-DNAE</t>
  </si>
  <si>
    <t>C3650 DNA Essentials 24-Port Term License</t>
  </si>
  <si>
    <t>C3650-24-DNAER</t>
  </si>
  <si>
    <t>C3650 DNA Essentials 24P Term License - RENEW</t>
  </si>
  <si>
    <t>C3650-24-L-L</t>
  </si>
  <si>
    <t>C3650-24 LAN Base E- Delivery License</t>
  </si>
  <si>
    <t>C3650-24-L-S-D</t>
  </si>
  <si>
    <t>C3650-24 LAN Base to IP Base Lic Support only (No Lic)</t>
  </si>
  <si>
    <t>C3650-24-L-S-DR</t>
  </si>
  <si>
    <t>C3650 24P LAN Base to IP Base Lic Support (No Lic)</t>
  </si>
  <si>
    <t>C3650-24-S-E-D</t>
  </si>
  <si>
    <t>C3650 24P IP Base to IP Service Lic Support only (No Lic)</t>
  </si>
  <si>
    <t>C3650-24-S-E-DR</t>
  </si>
  <si>
    <t>C3650 24P IP Base to IP Service Lic Support (No Lic) - Renew</t>
  </si>
  <si>
    <t>C36502-DNAC1A</t>
  </si>
  <si>
    <t>DNAC1 Advantage Term C3650 48P</t>
  </si>
  <si>
    <t>C36502-DNAC1A-2R</t>
  </si>
  <si>
    <t>DNAC1 Advantage Term C3650 48P 2R</t>
  </si>
  <si>
    <t>C36502-DNAC1A-3R</t>
  </si>
  <si>
    <t>DNAC1 Advantage Term C3650 48P 3R</t>
  </si>
  <si>
    <t>C36502-DNAC1A-4R</t>
  </si>
  <si>
    <t>DNAC1 Advantage Term C3650 48P 4R</t>
  </si>
  <si>
    <t>C36502-DNAC1A-6R</t>
  </si>
  <si>
    <t>DNAC1 Advantage Term C3650 48P 6R</t>
  </si>
  <si>
    <t>C36502-DNAC1A-7R</t>
  </si>
  <si>
    <t>DNAC1 Advantage Term C3650 48P 7R</t>
  </si>
  <si>
    <t>C36502-DNAC1AR</t>
  </si>
  <si>
    <t>DNAC1 Advantage Term C3650 48P - RENEW ONLY</t>
  </si>
  <si>
    <t>C36502-DNAC1E</t>
  </si>
  <si>
    <t>DNAC1 Essentials Term C3650 48P</t>
  </si>
  <si>
    <t>C36502-DNAC1E-2R</t>
  </si>
  <si>
    <t>DNAC1 Essentials Term C3650 48P 2R</t>
  </si>
  <si>
    <t>C36502-DNAC1E-5R</t>
  </si>
  <si>
    <t>DNAC1 Essentials Term C3650 48P 5R</t>
  </si>
  <si>
    <t>C36502-DNAC1E-6R</t>
  </si>
  <si>
    <t>DNAC1 Essentials Term C3650 48P 6R</t>
  </si>
  <si>
    <t>C36502-DNAC1E-7R</t>
  </si>
  <si>
    <t>DNAC1 Essentials Term C3650 48P 7R</t>
  </si>
  <si>
    <t>C36502-DNAC1ER</t>
  </si>
  <si>
    <t>DNAC1 Essentials Term C3650 48P - RENEW ONLY</t>
  </si>
  <si>
    <t>C36502-DNAC1P</t>
  </si>
  <si>
    <t>DNAC1 Premier Term C3650 48P</t>
  </si>
  <si>
    <t>C36502-DNAC1P-1Y</t>
  </si>
  <si>
    <t>DNAC1 Premier Add-On Term C3650 1Y</t>
  </si>
  <si>
    <t>C36502-DNAC1P-3Y</t>
  </si>
  <si>
    <t>DNAC1 Premier Add-On Term C3650 3Y</t>
  </si>
  <si>
    <t>C36502-DNAC1P-5Y</t>
  </si>
  <si>
    <t>DNAC1 Premier Add-On Term C3650 5Y</t>
  </si>
  <si>
    <t>C3650-48-DNAA</t>
  </si>
  <si>
    <t>C3650 DNA Advantage 48-Port Term License</t>
  </si>
  <si>
    <t>C3650-48-DNAAR</t>
  </si>
  <si>
    <t>C3650 DNA Advantage 48P Term License - RENEW</t>
  </si>
  <si>
    <t>C3650-48-DNAE</t>
  </si>
  <si>
    <t>C3650 DNA Essentials 48-Port Term License</t>
  </si>
  <si>
    <t>C3650-48-DNAER</t>
  </si>
  <si>
    <t>C3650 DNA Essentials 48P Term License - RENEW</t>
  </si>
  <si>
    <t>C3650-48-L-L</t>
  </si>
  <si>
    <t>C3650-48 LAN Base E- Delivery License</t>
  </si>
  <si>
    <t>C3650-48-L-S-D</t>
  </si>
  <si>
    <t>C3650 48P LAN Base to IP Base Lic Support only (No Lic)</t>
  </si>
  <si>
    <t>C3650-48-L-S-DR</t>
  </si>
  <si>
    <t>C3650 48P LAN Base to IP Base Lic Support (No Lic)</t>
  </si>
  <si>
    <t>C3650-48-S-E-D</t>
  </si>
  <si>
    <t>C3650 48P IP Base to IP Service Lic Support only (No Lic)</t>
  </si>
  <si>
    <t>C3650-48-S-E-DR</t>
  </si>
  <si>
    <t>C3650 48P IP Base to IP Service Lic Support (No Lic) - Renew</t>
  </si>
  <si>
    <t>C3650-DA-24-OPS</t>
  </si>
  <si>
    <t>Cisco DNA Advantage C3650 24P OPS</t>
  </si>
  <si>
    <t>C3650-DA-24-SMS1</t>
  </si>
  <si>
    <t>Cisco DNA Advantage C3650 24P SMS-1</t>
  </si>
  <si>
    <t>C3650-DA-24-SMSK</t>
  </si>
  <si>
    <t>Cisco DNA Advantage C3650 24P SMS-K</t>
  </si>
  <si>
    <t>C3650-DA-48-OPS</t>
  </si>
  <si>
    <t>Cisco DNA Advantage C3650 48P OPS</t>
  </si>
  <si>
    <t>C3650-DA-48-SMS1</t>
  </si>
  <si>
    <t>Cisco DNA Advantage C3650 48P SMS-1</t>
  </si>
  <si>
    <t>C3650-DA-48-SMSK</t>
  </si>
  <si>
    <t>Cisco DNA Advantage C3650 48P SMS-K</t>
  </si>
  <si>
    <t>C3650-DE-24-OPS</t>
  </si>
  <si>
    <t>Cisco DNA Essentials C3650 24P OPS</t>
  </si>
  <si>
    <t>C3650-DE-24-SMS1</t>
  </si>
  <si>
    <t>Cisco DNA Essentials C3650 24P SMS-1</t>
  </si>
  <si>
    <t>C3650-DE-24-SMSK</t>
  </si>
  <si>
    <t>Cisco DNA Essentials C3650 24P SMS-K</t>
  </si>
  <si>
    <t>C3650-DE-48-OPS</t>
  </si>
  <si>
    <t>Cisco DNA Essentials C3650 48P OPS</t>
  </si>
  <si>
    <t>C3650-DE-48-SMS1</t>
  </si>
  <si>
    <t>Cisco DNA Essentials C3650 48P SMS-1</t>
  </si>
  <si>
    <t>C3650-DE-48-SMSK</t>
  </si>
  <si>
    <t>Cisco DNA Essentials C3650 48P SMS-K</t>
  </si>
  <si>
    <t>C3650-DNA-A-24</t>
  </si>
  <si>
    <t>C3650 DNA Advantage, 24-port Term licenses</t>
  </si>
  <si>
    <t>C3650-DNA-A-24-1R</t>
  </si>
  <si>
    <t>Cisco DNA Advantage C3650 1Y, For Renewal Only</t>
  </si>
  <si>
    <t>C3650-DNA-A-24-3R</t>
  </si>
  <si>
    <t>Cisco DNA Advantage C3650 3Y, For Renewal Only</t>
  </si>
  <si>
    <t>C3650-DNA-A-24-3Y</t>
  </si>
  <si>
    <t>C3650 DNA Advantage, 24-port, 3 Year Term license</t>
  </si>
  <si>
    <t>C3650-DNA-A-24-5Y</t>
  </si>
  <si>
    <t>C3650 DNA Advantage, 24-port, 5 Year Term license</t>
  </si>
  <si>
    <t>C3650-DNA-A-24-7Y</t>
  </si>
  <si>
    <t>C3650 DNA Advantage, 24-port, 7 Year Term license</t>
  </si>
  <si>
    <t>C3650-DNA-A-48</t>
  </si>
  <si>
    <t>C3650 DNA Advantage, 48-port Term licenses</t>
  </si>
  <si>
    <t>C3650-DNA-A-48-3R</t>
  </si>
  <si>
    <t>C3650-DNA-A-48-3Y</t>
  </si>
  <si>
    <t>C3650 DNA Advantage, 48-port, 3 Year Term license</t>
  </si>
  <si>
    <t>C3650-DNA-A-48-5Y</t>
  </si>
  <si>
    <t>C3650 DNA Advantage, 48-port, 5 Year Term license</t>
  </si>
  <si>
    <t>C3650-DNAC1P1</t>
  </si>
  <si>
    <t>DNAC1 Premier Add-On Term C3650</t>
  </si>
  <si>
    <t>C3650-DNAC1P1-1Y</t>
  </si>
  <si>
    <t>C3650-DNAC1P1-5Y</t>
  </si>
  <si>
    <t>C3650-DNA-E-24</t>
  </si>
  <si>
    <t>C3650 DNA Essentials, 24-port Term licenses</t>
  </si>
  <si>
    <t>C3650-DNA-E-24-1R</t>
  </si>
  <si>
    <t>Cisco DNA Essentials C3650 1Y, For Renewal Only</t>
  </si>
  <si>
    <t>C3650-DNA-E-24-3Y</t>
  </si>
  <si>
    <t>C3650 DNA Essentials, 24-port, 3 Year Term license</t>
  </si>
  <si>
    <t>C3650-DNA-E-48</t>
  </si>
  <si>
    <t>C3650 DNA Essentials, 48-port Term licenses</t>
  </si>
  <si>
    <t>C3650-DNA-E-48-1R</t>
  </si>
  <si>
    <t>C3650-DNA-E-48-3Y</t>
  </si>
  <si>
    <t>C3650 DNA Essentials, 48-port, 3 Year Term license</t>
  </si>
  <si>
    <t>C3650-DNA-E-48-5Y</t>
  </si>
  <si>
    <t>C3650 DNA Essentials, 48-port, 5 Year Term license</t>
  </si>
  <si>
    <t>C3650-DNA-P-24</t>
  </si>
  <si>
    <t>C3650 DNA Premier, 24-port Term licenses</t>
  </si>
  <si>
    <t>C3650-DNA-P-48</t>
  </si>
  <si>
    <t>C3650 DNA Premier, 48-port Term licenses</t>
  </si>
  <si>
    <t>C3850-12-DNAA</t>
  </si>
  <si>
    <t>C3850 DNA Advantage 12-Port Term License</t>
  </si>
  <si>
    <t>C3850-12-DNAAR</t>
  </si>
  <si>
    <t>C3850 DNA Advantage 12P Fiber Term License - RENEW</t>
  </si>
  <si>
    <t>C3850-12-DNAE</t>
  </si>
  <si>
    <t>C3850 DNA Essentials 12-Port Term License</t>
  </si>
  <si>
    <t>C3850-12-DNAER</t>
  </si>
  <si>
    <t>C3850 DNA Essentials 12P Fiber Term License - RENEW</t>
  </si>
  <si>
    <t>C3850-12-L-E</t>
  </si>
  <si>
    <t>C3850-12P LAN Base to IP Services E- Delivery License</t>
  </si>
  <si>
    <t>C3850-12-L-S</t>
  </si>
  <si>
    <t>C3850-12 LAN Base to IP Base License for 1G and 10G Fiber</t>
  </si>
  <si>
    <t>C3850-12 IP Base to IP Services License for 1G and 10G</t>
  </si>
  <si>
    <t>C3850-12-S-E-D</t>
  </si>
  <si>
    <t>C3850-12 IP Base to IP Services Lic Support only (No Lic)</t>
  </si>
  <si>
    <t>C3850-12-S-E-DR</t>
  </si>
  <si>
    <t>C3850-12 IP Base to IP Services Lic Support (No Lic) - Renew</t>
  </si>
  <si>
    <t>C38501-DNAC1A</t>
  </si>
  <si>
    <t>DNAC1 Advantage Term C3850 24P</t>
  </si>
  <si>
    <t>C38501-DNAC1A-2R</t>
  </si>
  <si>
    <t>DNAC1 Advantage Term C3850 24P 2R</t>
  </si>
  <si>
    <t>C38501-DNAC1A-4R</t>
  </si>
  <si>
    <t>DNAC1 Advantage Term C3850 24P 4R</t>
  </si>
  <si>
    <t>C38501-DNAC1A-5R</t>
  </si>
  <si>
    <t>DNAC1 Advantage Term C3850 24P 5R</t>
  </si>
  <si>
    <t>C38501-DNAC1A-6R</t>
  </si>
  <si>
    <t>DNAC1 Advantage Term C3850 24P 6R</t>
  </si>
  <si>
    <t>C38501-DNAC1A-7R</t>
  </si>
  <si>
    <t>DNAC1 Advantage Term C3850 24P 7R</t>
  </si>
  <si>
    <t>C38501-DNAC1AR</t>
  </si>
  <si>
    <t>DNAC1 Advantage Term C3850 24P - RENEW</t>
  </si>
  <si>
    <t>C38501-DNAC1E</t>
  </si>
  <si>
    <t>DNAC1 Essentials Term C3850 24P</t>
  </si>
  <si>
    <t>C38501-DNAC1E-2R</t>
  </si>
  <si>
    <t>DNAC1 Essentials Term C3850 24P 2R</t>
  </si>
  <si>
    <t>C38501-DNAC1E-3R</t>
  </si>
  <si>
    <t>DNAC1 Essentials Term C3850 24P 3R</t>
  </si>
  <si>
    <t>C38501-DNAC1E-5R</t>
  </si>
  <si>
    <t>DNAC1 Essentials Term C3850 24P 5R</t>
  </si>
  <si>
    <t>C38501-DNAC1E-7R</t>
  </si>
  <si>
    <t>DNAC1 Essentials Term C3850 24P 7R</t>
  </si>
  <si>
    <t>C38501-DNAC1ER</t>
  </si>
  <si>
    <t>DNAC1 Essentials Term C3850 24P - RENEW</t>
  </si>
  <si>
    <t>C38501-DNAC1P</t>
  </si>
  <si>
    <t>DNAC1 Premier Term C3850 24P</t>
  </si>
  <si>
    <t>C38501-DNAC1P-1Y</t>
  </si>
  <si>
    <t>DNAC1 Premier Term C3850 24P 1Y</t>
  </si>
  <si>
    <t>C3850-24-DNAA</t>
  </si>
  <si>
    <t>C3850 DNA Advantage 24-Port Term License</t>
  </si>
  <si>
    <t>C3850-24-DNAAR</t>
  </si>
  <si>
    <t>C3850 DNA Advantage 24-Port Term License - RENEW</t>
  </si>
  <si>
    <t>C3850-24-DNAE</t>
  </si>
  <si>
    <t>C3850 DNA Essentials 24-Port Term License</t>
  </si>
  <si>
    <t>C3850-24-DNAER</t>
  </si>
  <si>
    <t>C3850 DNA Essentials 24-Port Term License - RENEW</t>
  </si>
  <si>
    <t>C3850-24F-DNAA</t>
  </si>
  <si>
    <t>C3850 DNA Advantage 24-Port Fiber Term License</t>
  </si>
  <si>
    <t>C3850-24F-DNAAR</t>
  </si>
  <si>
    <t>C3850 DNA Advantage 24P Fiber Term License - RENEW</t>
  </si>
  <si>
    <t>C3850-24F-DNAE</t>
  </si>
  <si>
    <t>C3850 DNA Essentials 24-Port Fiber Term License</t>
  </si>
  <si>
    <t>C3850-24F-DNAER</t>
  </si>
  <si>
    <t>C3850 DNA Essentials 24P Fiber Term License - RENEW</t>
  </si>
  <si>
    <t>C3850-24 LAN Base to IP Services E- Delivery License</t>
  </si>
  <si>
    <t>C3850-24-L-L</t>
  </si>
  <si>
    <t>C3850-24 LAN Base E- Delivery License</t>
  </si>
  <si>
    <t>C3850-24-L-S-D</t>
  </si>
  <si>
    <t>C3850-24 LAN Base to IP Base Lic Support only (No Lic)</t>
  </si>
  <si>
    <t>C3850-24-L-S-DR</t>
  </si>
  <si>
    <t>C3850-24 LAN Base to IP Base Lic Support (No Lic) - RENEW</t>
  </si>
  <si>
    <t>C3850-24 IP Base to IP Services E- Delivery License</t>
  </si>
  <si>
    <t>C3850-24-S-E-D</t>
  </si>
  <si>
    <t>C3850-24 IP Base to IP Service Lic Support only (No Lic)</t>
  </si>
  <si>
    <t>C3850-24-S-E-DR</t>
  </si>
  <si>
    <t>C3850-24 IP Base to IP Services Lic Support (No Lic) - Renew</t>
  </si>
  <si>
    <t>C3850-24XS-L-E</t>
  </si>
  <si>
    <t>C3850-24XS LAN Base to IP Services E- Delivery License</t>
  </si>
  <si>
    <t>C3850-24XS-L-L</t>
  </si>
  <si>
    <t>C3850-24XS LAN Base E- Delivery License</t>
  </si>
  <si>
    <t>C3850-24XS-L-S</t>
  </si>
  <si>
    <t>C3850-24XS LAN Base to IP Base E- Delivery License</t>
  </si>
  <si>
    <t>C38502-DNAC1A</t>
  </si>
  <si>
    <t>DNAC1 Advantage Term C3850 48P &amp; 48P Fiber</t>
  </si>
  <si>
    <t>C38502-DNAC1A-5R</t>
  </si>
  <si>
    <t>DNAC1 Advantage Term C3850 48P 5R</t>
  </si>
  <si>
    <t>C38502-DNAC1AR</t>
  </si>
  <si>
    <t>DNAC1 Advantage Term C3850 48P - RENEW ONLY</t>
  </si>
  <si>
    <t>C38502-DNAC1E</t>
  </si>
  <si>
    <t>DNAC1 Essentials Term C3850 48P</t>
  </si>
  <si>
    <t>C38502-DNAC1E-1Y</t>
  </si>
  <si>
    <t>DNAC1 Ess. Term C3850 48P 1Y</t>
  </si>
  <si>
    <t>C38502-DNAC1E-3R</t>
  </si>
  <si>
    <t>DNAC1 Essentials Term C3850 48P 3R</t>
  </si>
  <si>
    <t>C38502-DNAC1E-4R</t>
  </si>
  <si>
    <t>DNAC1 Essentials Term C3850 48P 4R</t>
  </si>
  <si>
    <t>C38502-DNAC1E-5R</t>
  </si>
  <si>
    <t>DNAC1 Essentials Term C3850 48P 5R</t>
  </si>
  <si>
    <t>C38502-DNAC1E-7R</t>
  </si>
  <si>
    <t>DNAC1 Essentials Term C3850 48P 7R</t>
  </si>
  <si>
    <t>C38502-DNAC1ER</t>
  </si>
  <si>
    <t>DNAC1 Essentials Term C3850 48P - RENEW ONLY</t>
  </si>
  <si>
    <t>C38502-DNAC1P</t>
  </si>
  <si>
    <t>DNAC1 Premier Term C3850 48P</t>
  </si>
  <si>
    <t>C38502-DNAC1P-1Y</t>
  </si>
  <si>
    <t>DNAC1 Premier Term C3850 48P 1Y</t>
  </si>
  <si>
    <t>C38502-DNAC1P-5Y</t>
  </si>
  <si>
    <t>DNAC1 Premier Term C3850 48P 5Y</t>
  </si>
  <si>
    <t>C38503-DNAC1A</t>
  </si>
  <si>
    <t>DNAC1 Advantage Term C3850 12P Fiber</t>
  </si>
  <si>
    <t>C38503-DNAC1A-2R</t>
  </si>
  <si>
    <t>DNAC1 Advantage Term C3850 12P Fiber 2R</t>
  </si>
  <si>
    <t>C38503-DNAC1A-3R</t>
  </si>
  <si>
    <t>DNAC1 Advantage Term C3850 12P Fiber 3R</t>
  </si>
  <si>
    <t>C38503-DNAC1A-4R</t>
  </si>
  <si>
    <t>DNAC1 Advantage Term C3850 12P Fiber 4R</t>
  </si>
  <si>
    <t>C38503-DNAC1A-5R</t>
  </si>
  <si>
    <t>DNAC1 Advantage Term C3850 12P Fiber 5R</t>
  </si>
  <si>
    <t>C38503-DNAC1A-6R</t>
  </si>
  <si>
    <t>DNAC1 Advantage Term C3850 12P Fiber 6R</t>
  </si>
  <si>
    <t>C38503-DNAC1A-7R</t>
  </si>
  <si>
    <t>DNAC1 Advantage Term C3850 12P Fiber 7R</t>
  </si>
  <si>
    <t>C38503-DNAC1AR</t>
  </si>
  <si>
    <t>DNAC1 Advantage Term C3850 12P Fiber - RENEW ONLY</t>
  </si>
  <si>
    <t>C38503-DNAC1E</t>
  </si>
  <si>
    <t>DNAC1 Essentials Term C3850 12P Fiber</t>
  </si>
  <si>
    <t>C38503-DNAC1E-2R</t>
  </si>
  <si>
    <t>DNAC1 Essentials Term C3850 12P Fiber 2R</t>
  </si>
  <si>
    <t>C38503-DNAC1E-3R</t>
  </si>
  <si>
    <t>DNAC1 Essentials Term C3850 12P Fiber 3R</t>
  </si>
  <si>
    <t>C38503-DNAC1E-3Y</t>
  </si>
  <si>
    <t>DNAC1 Ess. Term C3850 12P Fiber 3Y</t>
  </si>
  <si>
    <t>C38503-DNAC1E-4R</t>
  </si>
  <si>
    <t>DNAC1 Essentials Term C3850 12P Fiber 4R</t>
  </si>
  <si>
    <t>C38503-DNAC1E-5R</t>
  </si>
  <si>
    <t>DNAC1 Essentials Term C3850 12P Fiber 5R</t>
  </si>
  <si>
    <t>C38503-DNAC1E-6R</t>
  </si>
  <si>
    <t>DNAC1 Essentials Term C3850 12P Fiber 6R</t>
  </si>
  <si>
    <t>C38503-DNAC1E-7R</t>
  </si>
  <si>
    <t>DNAC1 Essentials Term C3850 12P Fiber 7R</t>
  </si>
  <si>
    <t>C38503-DNAC1ER</t>
  </si>
  <si>
    <t>DNAC1 Essentials Term C3850 12P Fiber - RENEW ONLY</t>
  </si>
  <si>
    <t>C38503-DNAC1P</t>
  </si>
  <si>
    <t>DNAC1 Premier Term C3850 12P Fiber</t>
  </si>
  <si>
    <t>C38503-DNAC1P-3Y</t>
  </si>
  <si>
    <t>DNAC1 Premier Term C3850 12P Fiber 3Y</t>
  </si>
  <si>
    <t>C38503-DNAC1P-5Y</t>
  </si>
  <si>
    <t>DNAC1 Premier Term C3850 12P Fiber 5Y</t>
  </si>
  <si>
    <t>C3850-48-DNAA</t>
  </si>
  <si>
    <t>C3850 DNA Advantage 48-Port Term License</t>
  </si>
  <si>
    <t>C3850-48-DNAE</t>
  </si>
  <si>
    <t>C3850 DNA Essentials 48-Port Term License</t>
  </si>
  <si>
    <t>C3850-48-DNAER</t>
  </si>
  <si>
    <t>C3850 DNA Essentials 48-Port Term License - RENEW</t>
  </si>
  <si>
    <t>C3850-48F-DNAA</t>
  </si>
  <si>
    <t>C3850 DNA Advantage 48-Port Fiber Term License</t>
  </si>
  <si>
    <t>C3850-48F-DNAAR</t>
  </si>
  <si>
    <t>C3850 DNA Advantage 48P Fiber Term License - RENEW</t>
  </si>
  <si>
    <t>C3850-48F-DNAE</t>
  </si>
  <si>
    <t>C3850 DNA Essentials 48-Port Fiber Term License</t>
  </si>
  <si>
    <t>C3850-48F-DNAER</t>
  </si>
  <si>
    <t>C3850 DNA Essentials 48P Fiber Term License - RENEW</t>
  </si>
  <si>
    <t>C3850-48 LAN Base to IP Services E- Delivery License</t>
  </si>
  <si>
    <t>C3850-48-L-L</t>
  </si>
  <si>
    <t>C3850-48 LAN Base E- Delivery License</t>
  </si>
  <si>
    <t>C3850-48 LAN Base to IP Base E- Delivery License</t>
  </si>
  <si>
    <t>C3850-48-L-S-D</t>
  </si>
  <si>
    <t>C3850 48P LAN Base to IP Base Lic Support only (No Lic)</t>
  </si>
  <si>
    <t>C3850-48-L-S-DR</t>
  </si>
  <si>
    <t>C3850 48P LAN Base to IP Base Lic Support (No Lic) - RENEW</t>
  </si>
  <si>
    <t>C3850-48 IP Base to IP Services E- Delivery License</t>
  </si>
  <si>
    <t>C3850-48-S-E-D</t>
  </si>
  <si>
    <t>C3850 48P IP Base to IP Service Lic Support only (No Lic)</t>
  </si>
  <si>
    <t>C3850-48-S-E-DR</t>
  </si>
  <si>
    <t>C3850 48P IP Base to IP Service Lic Support (No Lic) - Renew</t>
  </si>
  <si>
    <t>C3850-48XS-L-E</t>
  </si>
  <si>
    <t>C3850-48XS LAN Base to IP Services E- Delivery License</t>
  </si>
  <si>
    <t>C3850-48XS-L-S</t>
  </si>
  <si>
    <t>C3850-48XS LAN Base to IP Base E- Delivery License</t>
  </si>
  <si>
    <t>C38504-DNAC1A</t>
  </si>
  <si>
    <t>DNAC1 Advantage Term C3850 24P Fiber</t>
  </si>
  <si>
    <t>C38504-DNAC1A-2R</t>
  </si>
  <si>
    <t>DNAC1 Advantage Term C3850 24P Fiber 2R</t>
  </si>
  <si>
    <t>C38504-DNAC1A-3R</t>
  </si>
  <si>
    <t>DNAC1 Advantage Term C3850 24P Fiber 3R</t>
  </si>
  <si>
    <t>C38504-DNAC1A-4R</t>
  </si>
  <si>
    <t>DNAC1 Advantage Term C3850 24P Fiber 4R</t>
  </si>
  <si>
    <t>C38504-DNAC1A-5R</t>
  </si>
  <si>
    <t>DNAC1 Advantage Term C3850 24P Fiber 5R</t>
  </si>
  <si>
    <t>C38504-DNAC1A-6R</t>
  </si>
  <si>
    <t>DNAC1 Advantage Term C3850 24P Fiber 6R</t>
  </si>
  <si>
    <t>C38504-DNAC1A-7R</t>
  </si>
  <si>
    <t>DNAC1 Advantage Term C3850 24P Fiber 7R</t>
  </si>
  <si>
    <t>C38504-DNAC1AR</t>
  </si>
  <si>
    <t>DNAC1 Advantage Term C3850 24P Fiber - RENEW ONLY</t>
  </si>
  <si>
    <t>C38504-DNAC1E</t>
  </si>
  <si>
    <t>DNAC1 Essentials Term C3850 24P Fiber</t>
  </si>
  <si>
    <t>C38504-DNAC1E-4R</t>
  </si>
  <si>
    <t>DNAC1 Essentials Term C3850 24P Fiber 4R</t>
  </si>
  <si>
    <t>C38504-DNAC1E-5R</t>
  </si>
  <si>
    <t>DNAC1 Essentials Term C3850 24P Fiber 5R</t>
  </si>
  <si>
    <t>C38504-DNAC1E-7R</t>
  </si>
  <si>
    <t>DNAC1 Essentials Term C3850 24P Fiber 7R</t>
  </si>
  <si>
    <t>C38504-DNAC1ER</t>
  </si>
  <si>
    <t>DNAC1 Essentials Term C3850 24P Fiber - RENEW ONLY</t>
  </si>
  <si>
    <t>C38504-DNAC1P</t>
  </si>
  <si>
    <t>DNAC1 Premier Term C3850 24P Fiber</t>
  </si>
  <si>
    <t>C38504-DNAC1P-3Y</t>
  </si>
  <si>
    <t>DNAC1 Premier Term C3850 24P Fiber 3Y</t>
  </si>
  <si>
    <t>C38504-DNAC1P-5Y</t>
  </si>
  <si>
    <t>DNAC1 Premier Term C3850 24P Fiber 5Y</t>
  </si>
  <si>
    <t>C38505-DNAC1A</t>
  </si>
  <si>
    <t>DNAC1 Advantage Term C3850 48P Fiber</t>
  </si>
  <si>
    <t>C38505-DNAC1A-1R</t>
  </si>
  <si>
    <t>DNAC1 Advantage Term C3850 48P Fiber 1R</t>
  </si>
  <si>
    <t>C38505-DNAC1A-2R</t>
  </si>
  <si>
    <t>DNAC1 Advantage Term C3850 48P Fiber 2R</t>
  </si>
  <si>
    <t>C38505-DNAC1A-4R</t>
  </si>
  <si>
    <t>DNAC1 Advantage Term C3850 48P Fiber 4R</t>
  </si>
  <si>
    <t>C38505-DNAC1A-5R</t>
  </si>
  <si>
    <t>DNAC1 Advantage Term C3850 48P Fiber 5R</t>
  </si>
  <si>
    <t>C38505-DNAC1A-6R</t>
  </si>
  <si>
    <t>DNAC1 Advantage Term C3850 48P Fiber 6R</t>
  </si>
  <si>
    <t>C38505-DNAC1AR</t>
  </si>
  <si>
    <t>DNAC1 Advantage Term C3850 48P Fiber - RENEW ONLY</t>
  </si>
  <si>
    <t>C38505-DNAC1E</t>
  </si>
  <si>
    <t>DNAC1 Essentials Term C3850 48P Fiber</t>
  </si>
  <si>
    <t>C38505-DNAC1E-2R</t>
  </si>
  <si>
    <t>DNAC1 Essentials Term C3850 48P Fiber 2R</t>
  </si>
  <si>
    <t>C38505-DNAC1E-3R</t>
  </si>
  <si>
    <t>DNAC1 Essentials Term C3850 48P Fiber 3R</t>
  </si>
  <si>
    <t>C38505-DNAC1E-4R</t>
  </si>
  <si>
    <t>DNAC1 Essentials Term C3850 48P Fiber 4R</t>
  </si>
  <si>
    <t>C38505-DNAC1E-5R</t>
  </si>
  <si>
    <t>DNAC1 Essentials Term C3850 48P Fiber 5R</t>
  </si>
  <si>
    <t>C38505-DNAC1E-7R</t>
  </si>
  <si>
    <t>DNAC1 Essentials Term C3850 48P Fiber 7R</t>
  </si>
  <si>
    <t>C38505-DNAC1ER</t>
  </si>
  <si>
    <t>DNAC1 Essentials Term C3850 48P Fiber - RENEW ONLY</t>
  </si>
  <si>
    <t>C38505-DNAC1P</t>
  </si>
  <si>
    <t>DNAC1 Premier Term C3850 48P Fiber</t>
  </si>
  <si>
    <t>C38505-DNAC1P-1Y</t>
  </si>
  <si>
    <t>C38505-DNAC1P-3Y</t>
  </si>
  <si>
    <t>DNAC1 Premier Term C3850 48P 3Y</t>
  </si>
  <si>
    <t>C38505-DNAC1P-5Y</t>
  </si>
  <si>
    <t>C3850-DA-12-OPS</t>
  </si>
  <si>
    <t>Cisco DNA Advantage C3850 12P Fiber OPS</t>
  </si>
  <si>
    <t>C3850-DA-12-SMS1</t>
  </si>
  <si>
    <t>Cisco DNA Advantage C3850 12P Fiber SMS-1</t>
  </si>
  <si>
    <t>C3850-DA-12-SMSK</t>
  </si>
  <si>
    <t>Cisco DNA Advantage C3850 12P Fiber SMS-K</t>
  </si>
  <si>
    <t>C3850-DA-24-OPS</t>
  </si>
  <si>
    <t>Cisco DNA Advantage C3850 24P OPS</t>
  </si>
  <si>
    <t>C3850-DA-24-SMS1</t>
  </si>
  <si>
    <t>Cisco DNA Advantage C3850 24P SMS-1</t>
  </si>
  <si>
    <t>C3850-DA-24-SMSK</t>
  </si>
  <si>
    <t>Cisco DNA Advantage C3850 24P SMS-K</t>
  </si>
  <si>
    <t>C3850-DA-48-OPS</t>
  </si>
  <si>
    <t>Cisco DNA Advantage C3850 48P OPS</t>
  </si>
  <si>
    <t>C3850-DA-48-SMS1</t>
  </si>
  <si>
    <t>Cisco DNA Advantage C3850 48P SMS-1</t>
  </si>
  <si>
    <t>C3850-DA-48-SMSK</t>
  </si>
  <si>
    <t>Cisco DNA Advantage C3850 48P SMS-K</t>
  </si>
  <si>
    <t>C3850-DE-12-OPS</t>
  </si>
  <si>
    <t>Cisco DNA Essentials C3850 12P Fiber OPS</t>
  </si>
  <si>
    <t>C3850-DE-12-SMS1</t>
  </si>
  <si>
    <t>Cisco DNA Essentials C3850 12P Fiber SMS-1</t>
  </si>
  <si>
    <t>C3850-DE-12-SMSK</t>
  </si>
  <si>
    <t>Cisco DNA Essentials C3850 12P Fiber SMS-K</t>
  </si>
  <si>
    <t>C3850-DE-24-OPS</t>
  </si>
  <si>
    <t>Cisco DNA Essentials C3850 24P OPS</t>
  </si>
  <si>
    <t>C3850-DE-24-SMS1</t>
  </si>
  <si>
    <t>Cisco DNA Essentials C3850 24P SMS-1</t>
  </si>
  <si>
    <t>C3850-DE-24-SMSK</t>
  </si>
  <si>
    <t>Cisco DNA Essentials C3850 24P SMS-K</t>
  </si>
  <si>
    <t>C3850-DE-48-OPS</t>
  </si>
  <si>
    <t>Cisco DNA Essentials C3850 48P OPS</t>
  </si>
  <si>
    <t>C3850-DE-48-SMS1</t>
  </si>
  <si>
    <t>Cisco DNA Essentials C3850 48P SMS-1</t>
  </si>
  <si>
    <t>C3850-DE-48-SMSK</t>
  </si>
  <si>
    <t>Cisco DNA Essentials C3850 48P SMS-K</t>
  </si>
  <si>
    <t>C3850-DNA-A-12</t>
  </si>
  <si>
    <t>C3850 DNA Advantage, 12-port Term licenses</t>
  </si>
  <si>
    <t>C3850-DNA-A-12-1R</t>
  </si>
  <si>
    <t>Cisco DNA Advantage C3850 1Y, For Renewal Only</t>
  </si>
  <si>
    <t>C3850-DNA-A-12-3R</t>
  </si>
  <si>
    <t>Cisco DNA Advantage C3850 3Y, For Renewal Only</t>
  </si>
  <si>
    <t>C3850-DNA-A-24</t>
  </si>
  <si>
    <t>C3850 DNA Advantage, 24-port Term licenses</t>
  </si>
  <si>
    <t>C3850-DNA-A-24=</t>
  </si>
  <si>
    <t>C3850 DNA Advantage, 24-port Term licenses spare</t>
  </si>
  <si>
    <t>C3850-DNA-A-24-1R</t>
  </si>
  <si>
    <t>C3850-DNA-A-24-3R</t>
  </si>
  <si>
    <t>C3850-DNA-A-24-3Y</t>
  </si>
  <si>
    <t>C3850 DNA Advantage, 24-port, 3 Year Term license</t>
  </si>
  <si>
    <t>C3850-DNA-A-48</t>
  </si>
  <si>
    <t>C3850 DNA Advantage, 48-port Term licenses</t>
  </si>
  <si>
    <t>C3850-DNA-A-48=</t>
  </si>
  <si>
    <t>C3850 DNA Advantage, 48-port Term licenses spare</t>
  </si>
  <si>
    <t>C3850-DNA-A-48-1R</t>
  </si>
  <si>
    <t>C3850-DNA-A-48-3Y</t>
  </si>
  <si>
    <t>C3850 DNA Advantage, 48-port, 3 Year Term license</t>
  </si>
  <si>
    <t>C3850-DNA-A-48-5Y</t>
  </si>
  <si>
    <t>C3850 DNA Advantage, 48-port, 5 Year Term license</t>
  </si>
  <si>
    <t>C3850-DNAC1P1</t>
  </si>
  <si>
    <t>DNAC1 Premier Add-On Term C3850</t>
  </si>
  <si>
    <t>C3850-DNAC1P1-1Y</t>
  </si>
  <si>
    <t>DNAC1 Premier Add-On Term C3850 1Y</t>
  </si>
  <si>
    <t>C3850-DNAC1P1-3Y</t>
  </si>
  <si>
    <t>DNAC1 Premier Add-On Term C3850 3Y</t>
  </si>
  <si>
    <t>C3850-DNAC1P1-5Y</t>
  </si>
  <si>
    <t>DNAC1 Premier Add-On Term C3850 5Y</t>
  </si>
  <si>
    <t>C3850-DNA-E-12</t>
  </si>
  <si>
    <t>C3850 DNA Essentials, 12-port Term licenses</t>
  </si>
  <si>
    <t>C3850-DNA-E-12-1R</t>
  </si>
  <si>
    <t>Cisco DNA Essentials C3850 1Y, For Renewal Only</t>
  </si>
  <si>
    <t>C3850-DNA-E-12-3Y</t>
  </si>
  <si>
    <t>C3850 DNA Essentials, 12-port, 3 Year Term license</t>
  </si>
  <si>
    <t>C3850-DNA-E-12-5Y</t>
  </si>
  <si>
    <t>C3850 DNA Essentials, 12-port, 5 Year Term license</t>
  </si>
  <si>
    <t>C3850-DNA-E-12-7Y</t>
  </si>
  <si>
    <t>C3850 DNA Essentials, 12-port, 7 Year Term license</t>
  </si>
  <si>
    <t>C3850-DNA-E-24</t>
  </si>
  <si>
    <t>C3850 DNA Essentials, 24-port Term licenses</t>
  </si>
  <si>
    <t>C3850-DNA-E-24=</t>
  </si>
  <si>
    <t>C3850 DNA Essentials, 24-port Term licenses spare</t>
  </si>
  <si>
    <t>C3850-DNA-E-24-3Y</t>
  </si>
  <si>
    <t>C3850 DNA Essentials, 24-port, 3 Year Term license</t>
  </si>
  <si>
    <t>C3850-DNA-E-24-5Y</t>
  </si>
  <si>
    <t>C3850 DNA Essentials, 24-port, 5 Year Term license</t>
  </si>
  <si>
    <t>C3850-DNA-E-24-7Y</t>
  </si>
  <si>
    <t>C3850 DNA Essentials, 24-port, 7 Year Term license</t>
  </si>
  <si>
    <t>C3850-DNA-E-48</t>
  </si>
  <si>
    <t>C3850 DNA Essentials, 48-port Term licenses</t>
  </si>
  <si>
    <t>C3850-DNA-E-48=</t>
  </si>
  <si>
    <t>C3850 DNA Essentials, 48-port Term licenses spare</t>
  </si>
  <si>
    <t>C3850-DNA-E-48-3Y</t>
  </si>
  <si>
    <t>C3850 DNA Essentials, 48-port, 3 Year Term license</t>
  </si>
  <si>
    <t>C3850-DNA-E-48-5Y</t>
  </si>
  <si>
    <t>C3850 DNA Essentials, 48-port, 5 Year Term license</t>
  </si>
  <si>
    <t>C3850-DNA-E-48-7Y</t>
  </si>
  <si>
    <t>C3850 DNA Essentials, 48-port, 7 Year Term license</t>
  </si>
  <si>
    <t>C3850-DNA-P-12</t>
  </si>
  <si>
    <t>C3850 DNA Premier, 12-port Term licenses</t>
  </si>
  <si>
    <t>C3850-DNA-P-24</t>
  </si>
  <si>
    <t>C3850 DNA Premier, 24-port, Term license</t>
  </si>
  <si>
    <t>C3850-DNA-P-48</t>
  </si>
  <si>
    <t>C3850 DNA Premier, 48-port, Term license</t>
  </si>
  <si>
    <t>C3850-DNA-P-48-5Y</t>
  </si>
  <si>
    <t>C3850 DNA Premier, 48-Port, 5 Year Term License</t>
  </si>
  <si>
    <t>C3850XS-DA-L-OPS</t>
  </si>
  <si>
    <t>Cisco DNA Advantage C3850XS Low OPS</t>
  </si>
  <si>
    <t>C3850XS-DA-L-SMS1</t>
  </si>
  <si>
    <t>Cisco DNA Advantage C3850XS Low SMS-1</t>
  </si>
  <si>
    <t>C3850XS-DA-L-SMSK</t>
  </si>
  <si>
    <t>Cisco DNA Advantage C3850XS Low SMS-K</t>
  </si>
  <si>
    <t>C3850XS-DA-OPS</t>
  </si>
  <si>
    <t>Cisco DNA Advantage C3850XS High OPS</t>
  </si>
  <si>
    <t>C3850XS-DA-SMS1</t>
  </si>
  <si>
    <t>Cisco DNA Advantage C3850XS High SMS-1</t>
  </si>
  <si>
    <t>C3850XS-DA-SMSK</t>
  </si>
  <si>
    <t>Cisco DNA Advantage C3850XS High SMS-K</t>
  </si>
  <si>
    <t>C3850XS-DE-L-OPS</t>
  </si>
  <si>
    <t>Cisco DNA Essentials C3850XS Low OPS</t>
  </si>
  <si>
    <t>C3850XS-DE-L-SMS1</t>
  </si>
  <si>
    <t>Cisco DNA Essentials C3850XS Low SMS-1</t>
  </si>
  <si>
    <t>C3850XS-DE-L-SMSK</t>
  </si>
  <si>
    <t>Cisco DNA Essentials C3850XS Low SMS-K</t>
  </si>
  <si>
    <t>C3850XS-DE-OPS</t>
  </si>
  <si>
    <t>Cisco DNA Essentials C3850XS High OPS</t>
  </si>
  <si>
    <t>C3850XS-DE-SMS1</t>
  </si>
  <si>
    <t>Cisco DNA Essentials C3850XS High SMS-1</t>
  </si>
  <si>
    <t>C3850XS-DE-SMSK</t>
  </si>
  <si>
    <t>Cisco DNA Essentials C3850XS High SMS-K</t>
  </si>
  <si>
    <t>C3850XS-DNA-A</t>
  </si>
  <si>
    <t>C3850 DNA Advantage, High Port Term licenses</t>
  </si>
  <si>
    <t>C3850XS-DNA-A=</t>
  </si>
  <si>
    <t>C3850XS-DNA-A-1R</t>
  </si>
  <si>
    <t>C3850XS-DNA-A-3Y</t>
  </si>
  <si>
    <t>C3850 DNA Advantage, High Port, 3 Year Term license</t>
  </si>
  <si>
    <t>C3850XS-DNA-A-7Y</t>
  </si>
  <si>
    <t>C3850 DNA Advantage, High Port, 7 Year Term license</t>
  </si>
  <si>
    <t>C3850XS-DNA-E</t>
  </si>
  <si>
    <t>C3850 DNA Essentials, High Port Term licenses</t>
  </si>
  <si>
    <t>C3850XS-DNA-E=</t>
  </si>
  <si>
    <t>C3850XS-DNA-E-5Y</t>
  </si>
  <si>
    <t>C3850 DNA Essentials, High Port, 5 Year Term license</t>
  </si>
  <si>
    <t>C3850XS-DNA-E-7Y</t>
  </si>
  <si>
    <t>C3850 DNA Essentials, High Port, 7 Year Term license</t>
  </si>
  <si>
    <t>C3850XS-DNA-L-A</t>
  </si>
  <si>
    <t>C3850 DNA Advantage, Low Port Term licenses</t>
  </si>
  <si>
    <t>C3850XS-DNA-L-A=</t>
  </si>
  <si>
    <t>C3850XS-DNA-L-A-1R</t>
  </si>
  <si>
    <t>C3850XS-DNA-L-A-3Y</t>
  </si>
  <si>
    <t>C3850 DNA Advantage, Low Port, 3 Year Term license</t>
  </si>
  <si>
    <t>C3850XS-DNA-L-A-5Y</t>
  </si>
  <si>
    <t>C3850 DNA Advantage, Low Port, 5 Year Term license</t>
  </si>
  <si>
    <t>C3850XS-DNA-L-E</t>
  </si>
  <si>
    <t>C3850 DNA Essentials, Low Port Term licenses</t>
  </si>
  <si>
    <t>C3850XS-DNA-L-E=</t>
  </si>
  <si>
    <t>C3850XS-DNA-L-E-5Y</t>
  </si>
  <si>
    <t>C3850 DNA Essentials, Low Port, 5 Year Term license</t>
  </si>
  <si>
    <t>C3850XS-DNA-L-E-7Y</t>
  </si>
  <si>
    <t>C3850 DNA Essentials, Low Port, 7 Year Term license</t>
  </si>
  <si>
    <t>C3850XS-DNA-L-P</t>
  </si>
  <si>
    <t>C3850 DNA Advantage,  Term Licenses Spare</t>
  </si>
  <si>
    <t>C3850XS-DNA-L-P-3Y</t>
  </si>
  <si>
    <t>C3850 DNA Premier, Low Port, 3 Year Term license</t>
  </si>
  <si>
    <t>C3850XS-DNA-L-P-5Y</t>
  </si>
  <si>
    <t>C3850 DNA Premier, Low Port, 5 Year Term license</t>
  </si>
  <si>
    <t>C3850XS-DNA-P</t>
  </si>
  <si>
    <t>C3850 DNA Premier, High Port Term licenses</t>
  </si>
  <si>
    <t>C3850XS-DNA-P-3Y</t>
  </si>
  <si>
    <t>C3850 DNA Premier, High Port, 3 Year Term license</t>
  </si>
  <si>
    <t>C3850XS-DNA-P-5Y</t>
  </si>
  <si>
    <t>C3850 DNA Premier, High Port, 5 Year Term license</t>
  </si>
  <si>
    <t>C3K-DNAC1-TRK-1R</t>
  </si>
  <si>
    <t>C3K-DNAC1-TRK-2R</t>
  </si>
  <si>
    <t>C3K-DNAC1-TRK-3R</t>
  </si>
  <si>
    <t>C3K-DNAC1-TRK-4R</t>
  </si>
  <si>
    <t>C3K-DNAC1-TRK-5R</t>
  </si>
  <si>
    <t>C3K-DNAC1-TRK-6R</t>
  </si>
  <si>
    <t>C3K-DNAC1-TRK-7R</t>
  </si>
  <si>
    <t>C4500E-DA-OPS</t>
  </si>
  <si>
    <t>Cisco DNA Advantage C4500E OPS</t>
  </si>
  <si>
    <t>C4500E-DA-SMS1</t>
  </si>
  <si>
    <t>Cisco DNA Advantage C4500E SMS-1</t>
  </si>
  <si>
    <t>C4500E-DA-SMSK</t>
  </si>
  <si>
    <t>Cisco DNA Advantage C4500E SMS-K</t>
  </si>
  <si>
    <t>C4500E-DE-OPS</t>
  </si>
  <si>
    <t>Cisco DNA Essentials C4500E OPS</t>
  </si>
  <si>
    <t>C4500E-DE-SMS1</t>
  </si>
  <si>
    <t>Cisco DNA Essentials C4500E SMS-1</t>
  </si>
  <si>
    <t>C4500E-DE-SMSK</t>
  </si>
  <si>
    <t>Cisco DNA Essentials C4500E SMS-K</t>
  </si>
  <si>
    <t>C4500E-DNAA</t>
  </si>
  <si>
    <t>C4500E DNA Advantage Term Lic</t>
  </si>
  <si>
    <t>C4500E-DNA-A</t>
  </si>
  <si>
    <t>C4500 DNA Advantage Term licenses</t>
  </si>
  <si>
    <t>C4500E-DNA-A=</t>
  </si>
  <si>
    <t>C4500E DNA Advantage Term licenses spare</t>
  </si>
  <si>
    <t>C4500E-DNA-A-1R</t>
  </si>
  <si>
    <t>Cisco DNA Advantage C4500 1Y, For Renewal Only</t>
  </si>
  <si>
    <t>C4500E-DNA-A-3R</t>
  </si>
  <si>
    <t>Cisco DNA Advantage C4500 3Y, For Renewal Only</t>
  </si>
  <si>
    <t>C4500E-DNA-A-3Y</t>
  </si>
  <si>
    <t>C4500E DNA Advantage 3 Year Term license</t>
  </si>
  <si>
    <t>C4500E-DNA-A-5Y</t>
  </si>
  <si>
    <t>C4500E DNA Advantage 5 Year Term license</t>
  </si>
  <si>
    <t>C4500E-DNA-A-7Y</t>
  </si>
  <si>
    <t>C4500E DNA Advantage 7 Year Term license</t>
  </si>
  <si>
    <t>C4500E-DNAAR</t>
  </si>
  <si>
    <t>C4500E DNA Advantage 24-Port Term License - RENEW</t>
  </si>
  <si>
    <t>C4500E-DNAC1A</t>
  </si>
  <si>
    <t>DNAC1 Advantage Term C4500E</t>
  </si>
  <si>
    <t>C4500E-DNAC1A-2R</t>
  </si>
  <si>
    <t>DNAC1 Advantage Term C4500E 2R</t>
  </si>
  <si>
    <t>C4500E-DNAC1A-3R</t>
  </si>
  <si>
    <t>DNAC1 Advantage Term C4500E 3R</t>
  </si>
  <si>
    <t>C4500E-DNAC1A-4R</t>
  </si>
  <si>
    <t>DNAC1 Advantage Term C4500E 4R</t>
  </si>
  <si>
    <t>C4500E-DNAC1A-6R</t>
  </si>
  <si>
    <t>DNAC1 Advantage Term C4500E 6R</t>
  </si>
  <si>
    <t>C4500E-DNAC1A-7R</t>
  </si>
  <si>
    <t>DNAC1 Advantage Term C4500E 7R</t>
  </si>
  <si>
    <t>C4500E-DNAC1E</t>
  </si>
  <si>
    <t>DNAC1 Essentials Term C4500E</t>
  </si>
  <si>
    <t>C4500E-DNAC1E-2R</t>
  </si>
  <si>
    <t>DNAC1 Essentials Term C4500E 2R</t>
  </si>
  <si>
    <t>C4500E-DNAC1E-3R</t>
  </si>
  <si>
    <t>DNAC1 Essentials Term C4500E 3R</t>
  </si>
  <si>
    <t>C4500E-DNAC1E-4R</t>
  </si>
  <si>
    <t>DNAC1 Essentials Term C4500E 4R</t>
  </si>
  <si>
    <t>C4500E-DNAC1E-5R</t>
  </si>
  <si>
    <t>DNAC1 Essentials Term C4500E 5R</t>
  </si>
  <si>
    <t>C4500E-DNAC1E-7R</t>
  </si>
  <si>
    <t>DNAC1 Essentials Term C4500E 7R</t>
  </si>
  <si>
    <t>C4500E-DNAC1P</t>
  </si>
  <si>
    <t>DNAC1 Premier Term C4500E</t>
  </si>
  <si>
    <t>C4500E-DNAC1P1</t>
  </si>
  <si>
    <t>DNAC1 Premier Add-On Term C4500E</t>
  </si>
  <si>
    <t>C4500E-DNAC1P1-5Y</t>
  </si>
  <si>
    <t>DNAC1 Premier Add-On Term C4500E 5Y</t>
  </si>
  <si>
    <t>C4500E-DNAC1P-1Y</t>
  </si>
  <si>
    <t>DNAC1 Premier Term C4500E 1Y</t>
  </si>
  <si>
    <t>C4500E-DNAC1P-3Y</t>
  </si>
  <si>
    <t>DNAC1 Premier Term C4500E 3Y</t>
  </si>
  <si>
    <t>C4500E-DNAC1P-5Y</t>
  </si>
  <si>
    <t>DNAC1 Premier Term C4500E 5Y</t>
  </si>
  <si>
    <t>C4500E-DNAE</t>
  </si>
  <si>
    <t>C4500E DNA Essentials Term Lic</t>
  </si>
  <si>
    <t>C4500E-DNA-E-1R</t>
  </si>
  <si>
    <t>Cisco DNA Essentials C4500 1Y, For Renewal Only</t>
  </si>
  <si>
    <t>C4500E-DNA-E-3Y</t>
  </si>
  <si>
    <t>C4500E DNA Essentials 3 Year Term license</t>
  </si>
  <si>
    <t>C4500E-DNA-E-5Y</t>
  </si>
  <si>
    <t>C4500E DNA Essentials 5 Year Term license</t>
  </si>
  <si>
    <t>C4500E-DNA-E-7Y</t>
  </si>
  <si>
    <t>C4500E DNA Essentials 7 Year Term license</t>
  </si>
  <si>
    <t>C4500E-DNAER</t>
  </si>
  <si>
    <t>C4500E DNA Essentials 24-Port Term License - RENEW</t>
  </si>
  <si>
    <t>C4500E-DNA-P</t>
  </si>
  <si>
    <t>C4500E DNA Premier, Term license</t>
  </si>
  <si>
    <t>C4500E-DP-OPS</t>
  </si>
  <si>
    <t>Cisco DNA Premier C4500E OPS, Disti Renewal</t>
  </si>
  <si>
    <t>C4500E-DP-SMS1</t>
  </si>
  <si>
    <t>Cisco DNA Premier C4500E SMS1, Disti Renewal</t>
  </si>
  <si>
    <t>C4500E-DP-SMSK</t>
  </si>
  <si>
    <t>Cisco DNA Premier C4500E SMSK, Disti Renewal</t>
  </si>
  <si>
    <t>C4500E-ES-C1-D</t>
  </si>
  <si>
    <t>C4500E Ent Services Lic Support only (No Lic)</t>
  </si>
  <si>
    <t>C4500E-ES-C1-DR</t>
  </si>
  <si>
    <t>C4500E Ent Services Lic Support (No Lic) - Renew</t>
  </si>
  <si>
    <t>C4500E-IPB-C1-D</t>
  </si>
  <si>
    <t>C4500E IP Base Lic Support only (No Lic)</t>
  </si>
  <si>
    <t>C4500E-IPB-C1-DR</t>
  </si>
  <si>
    <t>C4500E IP Base Lic Support (No Lic) - RENEW</t>
  </si>
  <si>
    <t>C4500X-16P-ES-C1-D</t>
  </si>
  <si>
    <t>C4500X 16P Ent Services Lic Support only (No Lic)</t>
  </si>
  <si>
    <t>C4500X-16P-ES-DR</t>
  </si>
  <si>
    <t>C4500X 16P Ent Services Lic Support (No Lic)</t>
  </si>
  <si>
    <t>C4500X-DA-L-OPS</t>
  </si>
  <si>
    <t>Cisco DNA Advantage C4500X 16P/24P OPS</t>
  </si>
  <si>
    <t>C4500X-DA-L-SMS1</t>
  </si>
  <si>
    <t>Cisco DNA Advantage C4500X 16P/24P SMS-1</t>
  </si>
  <si>
    <t>C4500X-DA-L-SMSK</t>
  </si>
  <si>
    <t>Cisco DNA Advantage C4500X 16P/24P SMS-K</t>
  </si>
  <si>
    <t>C4500X-DA-OPS</t>
  </si>
  <si>
    <t>Cisco DNA Advantage C4500X 32P OPS</t>
  </si>
  <si>
    <t>C4500X-DA-SMS1</t>
  </si>
  <si>
    <t>Cisco DNA Advantage C4500X 32P SMS-1</t>
  </si>
  <si>
    <t>C4500X-DA-SMSK</t>
  </si>
  <si>
    <t>Cisco DNA Advantage C4500X 32P SMS-K</t>
  </si>
  <si>
    <t>C4500X-DE-L-OPS</t>
  </si>
  <si>
    <t>Cisco DNA Essentials C4500X Low 16P/24P OPS</t>
  </si>
  <si>
    <t>C4500X-DE-L-SMS1</t>
  </si>
  <si>
    <t>Cisco DNA Essentials C4500X Low 16P/24P SMS-1</t>
  </si>
  <si>
    <t>C4500X-DE-L-SMSK</t>
  </si>
  <si>
    <t>Cisco DNA Essentials C4500X Low 16P/24P SMS-K</t>
  </si>
  <si>
    <t>C4500X-DE-OPS</t>
  </si>
  <si>
    <t>Cisco DNA Essentials C4500X High 32P OPS</t>
  </si>
  <si>
    <t>C4500X-DE-SMS1</t>
  </si>
  <si>
    <t>Cisco DNA Essentials C4500X High 32P SMS-1</t>
  </si>
  <si>
    <t>C4500X-DE-SMSK</t>
  </si>
  <si>
    <t>Cisco DNA Essentials C4500X High 32P SMS-K</t>
  </si>
  <si>
    <t>C4500X-DNA-A</t>
  </si>
  <si>
    <t>C4500X High port DNA Advatage Term licenses</t>
  </si>
  <si>
    <t>Cisco DNA Advantage C4500X 1Y, For Renewal Only</t>
  </si>
  <si>
    <t>C4500X-DNA-A-3Y</t>
  </si>
  <si>
    <t>C4500X DNA Advantage High Port, 3 Year Term license</t>
  </si>
  <si>
    <t>C4500X-DNA-A-5Y</t>
  </si>
  <si>
    <t>C4500X DNA Advantage High Port, 5 Year Term license</t>
  </si>
  <si>
    <t>C4500X-DNA-A-7Y</t>
  </si>
  <si>
    <t>C4500X DNA Advantage High Port, 7 Year Term license</t>
  </si>
  <si>
    <t>C4500X-DNAC1P1</t>
  </si>
  <si>
    <t>DNAC1 Premier Term Add-On C4500X Low and High</t>
  </si>
  <si>
    <t>C4500X-DNAC1P1-1Y</t>
  </si>
  <si>
    <t>DNAC1 Premier Term Add-On C4500X 1Y</t>
  </si>
  <si>
    <t>C4500X-DNAC1P1-5Y</t>
  </si>
  <si>
    <t>DNAC1 Premier Term Add-On C4500X 5Y</t>
  </si>
  <si>
    <t>C4500X-DNA-E-1R</t>
  </si>
  <si>
    <t>Cisco DNA Essentials C4500X 1Y, For Renewal Only</t>
  </si>
  <si>
    <t>C4500X-DNA-L-A</t>
  </si>
  <si>
    <t>C4500X Low port DNA Advatage Term licenses</t>
  </si>
  <si>
    <t>C4500X-DNA-L-A-1R</t>
  </si>
  <si>
    <t>C4500X-DNA-L-A-3Y</t>
  </si>
  <si>
    <t>C4500X DNA Advantage Low Port, 3 Year Term license</t>
  </si>
  <si>
    <t>C4500X-DNA-L-A-7Y</t>
  </si>
  <si>
    <t>C4500X DNA Advantage Low Port, 7 Year Term license</t>
  </si>
  <si>
    <t>C4500X-DNA-L-E-1R</t>
  </si>
  <si>
    <t>C4500X-DNA-L-E-5Y</t>
  </si>
  <si>
    <t>C4500X DNA Essentials, Low Port, 5 Year Term license</t>
  </si>
  <si>
    <t>C4500X-DNA-L-P</t>
  </si>
  <si>
    <t>C4500X Low port DNA Premier Term licenses</t>
  </si>
  <si>
    <t>C4500X-DNA-L-P-3Y</t>
  </si>
  <si>
    <t>C4500X-DNA-L-P-5Y</t>
  </si>
  <si>
    <t>C4500X DNA Premier  Low Port, 5 Year Term license</t>
  </si>
  <si>
    <t>C4500X-DNA-P</t>
  </si>
  <si>
    <t>C4500X High port DNA Premier Term licenses</t>
  </si>
  <si>
    <t>C4500X-DNA-P-3Y</t>
  </si>
  <si>
    <t>C4500X DNA Premier  High Port, 3 Year Term license</t>
  </si>
  <si>
    <t>C4500X-DNA-P-5Y</t>
  </si>
  <si>
    <t>C4500X DNA Premier High Port, 5 Year Term license</t>
  </si>
  <si>
    <t>C4500X-ES-C1-D</t>
  </si>
  <si>
    <t>C4500X 32P Ent Services Lic Support only (No Lic)</t>
  </si>
  <si>
    <t>C4500X-ES-C1-DR</t>
  </si>
  <si>
    <t>C4500X 32P Ent Services Lic Support (No Lic) - Renew</t>
  </si>
  <si>
    <t>C4500X-H-DNAA</t>
  </si>
  <si>
    <t>C4500X High DNA Advantage Term Lic</t>
  </si>
  <si>
    <t>C4500X-H-DNAAR</t>
  </si>
  <si>
    <t>C4500X High DNA Advantage Term License - RENEW</t>
  </si>
  <si>
    <t>C4500XH-DNAC1A</t>
  </si>
  <si>
    <t>DNAC1 Advantage Term C4500X High</t>
  </si>
  <si>
    <t>C4500XH-DNAC1A-2R</t>
  </si>
  <si>
    <t>DNAC1 Advantage Term C4500X High 2R</t>
  </si>
  <si>
    <t>C4500XH-DNAC1A-3R</t>
  </si>
  <si>
    <t>DNAC1 Advantage Term C4500X High 3R</t>
  </si>
  <si>
    <t>C4500XH-DNAC1A-5R</t>
  </si>
  <si>
    <t>DNAC1 Advantage Term C4500X High 5R</t>
  </si>
  <si>
    <t>C4500XH-DNAC1A-6R</t>
  </si>
  <si>
    <t>DNAC1 Advantage Term C4500X High 6R</t>
  </si>
  <si>
    <t>C4500XH-DNAC1A-7R</t>
  </si>
  <si>
    <t>DNAC1 Advantage Term C4500X High 7R</t>
  </si>
  <si>
    <t>C4500XH-DNAC1E</t>
  </si>
  <si>
    <t>DNAC1 Essentials Term C4500X High</t>
  </si>
  <si>
    <t>C4500XH-DNAC1E-4R</t>
  </si>
  <si>
    <t>DNAC1 Essentials Term C4500X High 4R</t>
  </si>
  <si>
    <t>C4500XH-DNAC1E-7R</t>
  </si>
  <si>
    <t>DNAC1 Essentials Term C4500X High 7R</t>
  </si>
  <si>
    <t>C4500XH-DNAC1P</t>
  </si>
  <si>
    <t>DNAC1 Premier Term C4500X High</t>
  </si>
  <si>
    <t>C4500XH-DNAC1P-3Y</t>
  </si>
  <si>
    <t>DNAC1 Premier Term C4500X High 3Y</t>
  </si>
  <si>
    <t>C4500XH-DNAC1P-5Y</t>
  </si>
  <si>
    <t>DNAC1 Premier Term C4500X High 5Y</t>
  </si>
  <si>
    <t>C4500X-H-DNAE</t>
  </si>
  <si>
    <t>C4500X High DNA Essentials Term Lic</t>
  </si>
  <si>
    <t>C4500X-H-DNAER</t>
  </si>
  <si>
    <t>C4500X High DNA Essentials Term License - RENEW</t>
  </si>
  <si>
    <t>C4500X-L-DNAA</t>
  </si>
  <si>
    <t>C4500X Low DNA Advantage Term Lic</t>
  </si>
  <si>
    <t>C4500X-L-DNAAR</t>
  </si>
  <si>
    <t>C4500X Low DNA Advantage Term License - RENEW</t>
  </si>
  <si>
    <t>C4500XL-DNAC1A</t>
  </si>
  <si>
    <t>DNAC1 Advantage Term C4500X Low</t>
  </si>
  <si>
    <t>C4500XL-DNAC1A-2R</t>
  </si>
  <si>
    <t>DNAC1 Advantage Term C4500X Low 2R</t>
  </si>
  <si>
    <t>C4500XL-DNAC1A-3R</t>
  </si>
  <si>
    <t>DNAC1 Advantage Term C4500X Low 3R</t>
  </si>
  <si>
    <t>C4500XL-DNAC1A-4R</t>
  </si>
  <si>
    <t>DNAC1 Advantage Term C4500X Low 4R</t>
  </si>
  <si>
    <t>C4500XL-DNAC1A-5R</t>
  </si>
  <si>
    <t>DNAC1 Advantage Term C4500X Low 5R</t>
  </si>
  <si>
    <t>C4500XL-DNAC1A-6R</t>
  </si>
  <si>
    <t>DNAC1 Advantage Term C4500X Low 6R</t>
  </si>
  <si>
    <t>C4500XL-DNAC1A-7R</t>
  </si>
  <si>
    <t>DNAC1 Advantage Term C4500X Low 7R</t>
  </si>
  <si>
    <t>C4500XL-DNAC1E</t>
  </si>
  <si>
    <t>DNAC1 Essentials Term C4500X Low</t>
  </si>
  <si>
    <t>C4500XL-DNAC1E-3R</t>
  </si>
  <si>
    <t>DNAC1 Essentials Term C4500X Low 3R</t>
  </si>
  <si>
    <t>C4500XL-DNAC1E-5R</t>
  </si>
  <si>
    <t>DNAC1 Essentials Term C4500X Low 5R</t>
  </si>
  <si>
    <t>C4500XL-DNAC1E-7R</t>
  </si>
  <si>
    <t>DNAC1 Essentials Term C4500X Low 7R</t>
  </si>
  <si>
    <t>C4500XL-DNAC1ER</t>
  </si>
  <si>
    <t>DNAC1 Essentials Term C4500X Low - RENEW</t>
  </si>
  <si>
    <t>C4500XL-DNAC1P</t>
  </si>
  <si>
    <t>DNAC1 Premier Term C4500X Low</t>
  </si>
  <si>
    <t>C4500XL-DNAC1P-1Y</t>
  </si>
  <si>
    <t>DNAC1 Premier Term C4500X Low 1Y</t>
  </si>
  <si>
    <t>C4500XL-DNAC1P-3Y</t>
  </si>
  <si>
    <t>DNAC1 Premier Term C4500X Low 3Y</t>
  </si>
  <si>
    <t>C4500XL-DNAC1P-5Y</t>
  </si>
  <si>
    <t>DNAC1 Premier Term C4500X Low 5Y</t>
  </si>
  <si>
    <t>C4500X-L-DNAE</t>
  </si>
  <si>
    <t>C4500X Low DNA Essentials Term Lic</t>
  </si>
  <si>
    <t>C4500X-L-DNAER</t>
  </si>
  <si>
    <t>C4500X Low DNA Essentials Term License - RENEW</t>
  </si>
  <si>
    <t>C45E-DNAC1-TRK-1R</t>
  </si>
  <si>
    <t>C45E-DNAC1-TRK-2R</t>
  </si>
  <si>
    <t>C45E-DNAC1-TRK-3R</t>
  </si>
  <si>
    <t>C45E-DNAC1-TRK-4R</t>
  </si>
  <si>
    <t>C45E-DNAC1-TRK-5R</t>
  </si>
  <si>
    <t>C45E-DNAC1-TRK-6R</t>
  </si>
  <si>
    <t>C45E-DNAC1-TRK-7R</t>
  </si>
  <si>
    <t>C45X-DNAC1-TRK-1R</t>
  </si>
  <si>
    <t>C45X-DNAC1-TRK-2R</t>
  </si>
  <si>
    <t>C45X-DNAC1-TRK-3R</t>
  </si>
  <si>
    <t>C45X-DNAC1-TRK-4R</t>
  </si>
  <si>
    <t>C45X-DNAC1-TRK-5R</t>
  </si>
  <si>
    <t>C45X-DNAC1-TRK-6R</t>
  </si>
  <si>
    <t>C45X-DNAC1-TRK-7R</t>
  </si>
  <si>
    <t>C6000S-DNAC1E-1R</t>
  </si>
  <si>
    <t>DNAC1 Essentials Term for C6840/6880/6807 7R</t>
  </si>
  <si>
    <t>C6000S-DNAC1E-2R</t>
  </si>
  <si>
    <t>DNAC1 Essentials Term for C6840/6880/6807 6R</t>
  </si>
  <si>
    <t>C6000S-DNAC1E-5R</t>
  </si>
  <si>
    <t>DNAC1 Essentials Term for C6840/6880/6807 3R</t>
  </si>
  <si>
    <t>C6000S-DNAC1E-6R</t>
  </si>
  <si>
    <t>DNAC1 Essentials Term for C6840/6880/6807 2R</t>
  </si>
  <si>
    <t>C6000S-DNAC1E-7R</t>
  </si>
  <si>
    <t>DNAC1 Essentials Term for C6840/6880/6807 1R</t>
  </si>
  <si>
    <t>C6500-DA-OPS</t>
  </si>
  <si>
    <t>Cisco DNA Advantage C6500 OPS</t>
  </si>
  <si>
    <t>C6500-DA-SMS1</t>
  </si>
  <si>
    <t>Cisco DNA Advantage C6500 SMS-1</t>
  </si>
  <si>
    <t>C6500-DA-SMSK</t>
  </si>
  <si>
    <t>Cisco DNA Advantage C6500 SMS-K</t>
  </si>
  <si>
    <t>C6500-DE-OPS</t>
  </si>
  <si>
    <t>Cisco DNA Essentials C6500 OPS</t>
  </si>
  <si>
    <t>C6500-DE-SMS1</t>
  </si>
  <si>
    <t>Cisco DNA Essentials C6500 SMS-1</t>
  </si>
  <si>
    <t>C6500-DE-SMSK</t>
  </si>
  <si>
    <t>Cisco DNA Essentials C6500 SMS-K</t>
  </si>
  <si>
    <t>C6500-DNA-A</t>
  </si>
  <si>
    <t>C6000 DNA Advantage, Term licenses</t>
  </si>
  <si>
    <t>C6500-DNA-A-1R</t>
  </si>
  <si>
    <t>Cisco DNA Advantage C6000 1Y, For Renewal Only</t>
  </si>
  <si>
    <t>C6500-DNA-E</t>
  </si>
  <si>
    <t>C6000 DNA Essentials, Term licenses</t>
  </si>
  <si>
    <t>C6500-DNA-E-5Y</t>
  </si>
  <si>
    <t>C6000/C6800 DNA Essentials, 5 Year Term licenses</t>
  </si>
  <si>
    <t>C6000/C6800 DNA Essentials, 7 Year Term licenses</t>
  </si>
  <si>
    <t>C6500-DNA-P</t>
  </si>
  <si>
    <t>C6500 DNA Premier, Term License</t>
  </si>
  <si>
    <t>C6800S-DNAC1ER</t>
  </si>
  <si>
    <t>DNAC1 Essentials Term for C6840/6880/6807 - RENEW</t>
  </si>
  <si>
    <t>C6800S-DNAER</t>
  </si>
  <si>
    <t>C6840/6880/6807 DNA Essentials Term License - RENEW</t>
  </si>
  <si>
    <t>C6807-DA-OPS</t>
  </si>
  <si>
    <t>Cisco DNA Advantage C6807 OPS</t>
  </si>
  <si>
    <t>C6807-DA-SMS1</t>
  </si>
  <si>
    <t>Cisco DNA Advantage C6807 SMS-1</t>
  </si>
  <si>
    <t>C6807-DA-SMSK</t>
  </si>
  <si>
    <t>Cisco DNA Advantage C6807 SMS-K</t>
  </si>
  <si>
    <t>C6807-DE-OPS</t>
  </si>
  <si>
    <t>Cisco DNA Essentials C6807 OPS</t>
  </si>
  <si>
    <t>C6807-DE-SMS1</t>
  </si>
  <si>
    <t>Cisco DNA Essentials C6807 SMS-1</t>
  </si>
  <si>
    <t>C6807-DE-SMSK</t>
  </si>
  <si>
    <t>Cisco DNA Essentials C6807 SMS-K</t>
  </si>
  <si>
    <t>C6807-DNAA</t>
  </si>
  <si>
    <t>C6807 DNA Advantage Term Lic</t>
  </si>
  <si>
    <t>C6807-DNA-A</t>
  </si>
  <si>
    <t>C6807 DNA Advantage, Term licenses</t>
  </si>
  <si>
    <t>C6807-DNA-A=</t>
  </si>
  <si>
    <t>C6807-DNA-A-1R</t>
  </si>
  <si>
    <t>Cisco DNA Advantage C6800MD 1Y, For Renewal Only</t>
  </si>
  <si>
    <t>C6807-DNA-A-3Y</t>
  </si>
  <si>
    <t>C6000/C6807 DNA Advantage, 3 Year Term licenses</t>
  </si>
  <si>
    <t>C6807-DNAC1A</t>
  </si>
  <si>
    <t>DNAC1 Advantage Term C6807</t>
  </si>
  <si>
    <t>C6807-DNAC1E</t>
  </si>
  <si>
    <t>DNAC1 Essentials Term C6807</t>
  </si>
  <si>
    <t>C6807-DNAC1P</t>
  </si>
  <si>
    <t>DNAC1 Premier Term C6807</t>
  </si>
  <si>
    <t>C6807-DNAC1P1</t>
  </si>
  <si>
    <t>DNAC1 Premier Term Add-On C6807</t>
  </si>
  <si>
    <t>C6807-DNAC1P1-3Y</t>
  </si>
  <si>
    <t>DNAC1 Premier Term Add-On C6807 3Y</t>
  </si>
  <si>
    <t>C6807-DNAC1P-5Y</t>
  </si>
  <si>
    <t>DNAC1 Premier Term C6807 5Y</t>
  </si>
  <si>
    <t>C6807-DNAE</t>
  </si>
  <si>
    <t>C6807 DNA Essentials Term Lic</t>
  </si>
  <si>
    <t>C6807-DNA-E</t>
  </si>
  <si>
    <t>C6800 DNA Essentials, Term licenses</t>
  </si>
  <si>
    <t>C6807-DNA-E-1R</t>
  </si>
  <si>
    <t>Cisco DNA Essentials C6800MD 1Y, For Renewal Only</t>
  </si>
  <si>
    <t>C6807-DNA-E-5Y</t>
  </si>
  <si>
    <t>C6807-DNA-E-7Y</t>
  </si>
  <si>
    <t>C6807-DNA-P</t>
  </si>
  <si>
    <t>C6807 DNA Premier, Term License</t>
  </si>
  <si>
    <t>Catalyst  6807-XL Chassis Fan Tray</t>
  </si>
  <si>
    <t>C6840-DA-L-OPS</t>
  </si>
  <si>
    <t>Cisco DNA Advantage C6840 Low OPS</t>
  </si>
  <si>
    <t>C6840-DA-L-SMS1</t>
  </si>
  <si>
    <t>Cisco DNA Advantage C6840 Low SMS-1</t>
  </si>
  <si>
    <t>C6840-DA-L-SMSK</t>
  </si>
  <si>
    <t>Cisco DNA Advantage C6840 Low SMS-K</t>
  </si>
  <si>
    <t>C6840-DA-OPS</t>
  </si>
  <si>
    <t>Cisco DNA Advantage C6840 High OPS</t>
  </si>
  <si>
    <t>C6840-DA-SMS1</t>
  </si>
  <si>
    <t>Cisco DNA Advantage C6840 High SMS-1</t>
  </si>
  <si>
    <t>C6840-DA-SMSK</t>
  </si>
  <si>
    <t>Cisco DNA Advantage C6840 High SMS-K</t>
  </si>
  <si>
    <t>C6840-DE-L-OPS</t>
  </si>
  <si>
    <t>Cisco DNA Essentials C6840 Low OPS</t>
  </si>
  <si>
    <t>C6840-DE-L-SMS1</t>
  </si>
  <si>
    <t>Cisco DNA Essentials C6840 Low SMS-1</t>
  </si>
  <si>
    <t>C6840-DE-L-SMSK</t>
  </si>
  <si>
    <t>Cisco DNA Essentials C6840 Low SMS-K</t>
  </si>
  <si>
    <t>C6840-DE-OPS</t>
  </si>
  <si>
    <t>Cisco DNA Essentials C6840 High OPS</t>
  </si>
  <si>
    <t>C6840-DE-SMS1</t>
  </si>
  <si>
    <t>Cisco DNA Essentials C6840 High SMS-1</t>
  </si>
  <si>
    <t>C6840-DE-SMSK</t>
  </si>
  <si>
    <t>Cisco DNA Essentials C6840 High SMS-K</t>
  </si>
  <si>
    <t>C6840-DNA-A</t>
  </si>
  <si>
    <t>C6800 DNA Advantage, Term licenses</t>
  </si>
  <si>
    <t>Cisco DNA Advantage C6800FD 1Y, For Renewal Only</t>
  </si>
  <si>
    <t>C6840-DNAC1P1</t>
  </si>
  <si>
    <t>DNAC1 Premier Term Add-On C6840</t>
  </si>
  <si>
    <t>C6840-DNAC1P1-3Y</t>
  </si>
  <si>
    <t>DNAC1 Premier Term Add-On C6840 3Y</t>
  </si>
  <si>
    <t>C6840-DNAC1P1-5Y</t>
  </si>
  <si>
    <t>DNAC1 Premier Term Add-On C6840 5Y</t>
  </si>
  <si>
    <t>C6840-DNA-E</t>
  </si>
  <si>
    <t>Cisco DNA Essentials C6800FD 1Y, For Renewal Only</t>
  </si>
  <si>
    <t>DNA Advantage 3 Year License</t>
  </si>
  <si>
    <t>C6840-DNA-E-5Y</t>
  </si>
  <si>
    <t>C6840-DNA-L-A</t>
  </si>
  <si>
    <t>C6840-DNA-L-A-3Y</t>
  </si>
  <si>
    <t>C6840-DNA-L-A-5Y</t>
  </si>
  <si>
    <t>C6840-DNA-L-E</t>
  </si>
  <si>
    <t>C6800 DNA Essential, Term licenses</t>
  </si>
  <si>
    <t>C6840-DNA-L-E-1R</t>
  </si>
  <si>
    <t>C6840-DNA-L-E-3Y</t>
  </si>
  <si>
    <t>C6840-DNA-L-E-5Y</t>
  </si>
  <si>
    <t>C6840-DNA-L-E-7Y</t>
  </si>
  <si>
    <t>C6840-DNA-L-P</t>
  </si>
  <si>
    <t>C6840 DNA Premier, Low Port, Term License</t>
  </si>
  <si>
    <t>C6840-DNA-P</t>
  </si>
  <si>
    <t>C6840 DNA Premier, Term License</t>
  </si>
  <si>
    <t>C6840H-DNAA</t>
  </si>
  <si>
    <t>C6840 High DNA Advantage Term Lic</t>
  </si>
  <si>
    <t>C6840H-DNAAR</t>
  </si>
  <si>
    <t>C6840 High DNA Advantage Term Lic - Renew</t>
  </si>
  <si>
    <t>C6840H-DNAC1A</t>
  </si>
  <si>
    <t>DNAC1 Advantage Term C6840 High</t>
  </si>
  <si>
    <t>C6840H-DNAC1A-2R</t>
  </si>
  <si>
    <t>DNAC1 Advantage Term C6840H 2R</t>
  </si>
  <si>
    <t>C6840H-DNAC1A-3R</t>
  </si>
  <si>
    <t>DNAC1 Advantage Term C6840H 3R</t>
  </si>
  <si>
    <t>C6840H-DNAC1A-4R</t>
  </si>
  <si>
    <t>DNAC1 Advantage Term C6840H 4R</t>
  </si>
  <si>
    <t>C6840H-DNAC1A-5R</t>
  </si>
  <si>
    <t>DNAC1 Advantage Term C6840H 5R</t>
  </si>
  <si>
    <t>C6840H-DNAC1A-6R</t>
  </si>
  <si>
    <t>DNAC1 Advantage Term C6840H 6R</t>
  </si>
  <si>
    <t>C6840H-DNAC1A-7R</t>
  </si>
  <si>
    <t>DNAC1 Advantage Term C6840H 7R</t>
  </si>
  <si>
    <t>C6840H-DNAC1AR</t>
  </si>
  <si>
    <t>DNAC1 Advantage Term C6807 - RENEW</t>
  </si>
  <si>
    <t>C6840H-DNAC1E</t>
  </si>
  <si>
    <t>DNAC1 Essentials Term C6840 High</t>
  </si>
  <si>
    <t>C6840H-DNAC1P</t>
  </si>
  <si>
    <t>DNAC1 Premier Term C6840 High</t>
  </si>
  <si>
    <t>C6840H-DNAC1P-3Y</t>
  </si>
  <si>
    <t>DNAC1 Premier Term C6840 High 3Y</t>
  </si>
  <si>
    <t>C6840H-DNAC1P-5Y</t>
  </si>
  <si>
    <t>DNAC1 Premier Term C6840 High 5Y</t>
  </si>
  <si>
    <t>C6840H-DNAE</t>
  </si>
  <si>
    <t>C6840 High DNA Essentials Term Lic</t>
  </si>
  <si>
    <t>C6840L-DNAA</t>
  </si>
  <si>
    <t>C6840 Low DNA Advantage Term Lic</t>
  </si>
  <si>
    <t>C6840L-DNAC1A</t>
  </si>
  <si>
    <t>DNAC1 Advantage Term C6840 Low</t>
  </si>
  <si>
    <t>C6840L-DNAC1E</t>
  </si>
  <si>
    <t>DNAC1 Essentials Term C6840 Low</t>
  </si>
  <si>
    <t>C6840L-DNAC1P</t>
  </si>
  <si>
    <t>DNAC1 Premier Term C6840 Low</t>
  </si>
  <si>
    <t>C6840L-DNAC1P-3Y</t>
  </si>
  <si>
    <t>DNAC1 Premier Term C6840 Low 3Y</t>
  </si>
  <si>
    <t>C6840L-DNAC1P-5Y</t>
  </si>
  <si>
    <t>DNAC1 Premier Term C6840 Low 5Y</t>
  </si>
  <si>
    <t>C6840L-DNAE</t>
  </si>
  <si>
    <t>C6840 Low DNA Essentials Term Lic</t>
  </si>
  <si>
    <t>C6880-DA-OPS</t>
  </si>
  <si>
    <t>Cisco DNA Advantage C6880 OPS</t>
  </si>
  <si>
    <t>C6880-DA-SMS1</t>
  </si>
  <si>
    <t>Cisco DNA Advantage C6880 SMS-1</t>
  </si>
  <si>
    <t>C6880-DA-SMSK</t>
  </si>
  <si>
    <t>Cisco DNA Advantage C6880 SMS-K</t>
  </si>
  <si>
    <t>C6880-DE-OPS</t>
  </si>
  <si>
    <t>Cisco DNA Essentials C6880 OPS</t>
  </si>
  <si>
    <t>C6880-DE-SMS1</t>
  </si>
  <si>
    <t>Cisco DNA Essentials C6880 SMS-1</t>
  </si>
  <si>
    <t>C6880-DE-SMSK</t>
  </si>
  <si>
    <t>Cisco DNA Essentials C6880 SMS-K</t>
  </si>
  <si>
    <t>C6880-DNAA</t>
  </si>
  <si>
    <t>C6880 DNA Advantage Term Lic</t>
  </si>
  <si>
    <t>C6880-DNA-A</t>
  </si>
  <si>
    <t>C6880-DNA-A=</t>
  </si>
  <si>
    <t>C6880-DNA-A-1R</t>
  </si>
  <si>
    <t>C6880-DNAAR</t>
  </si>
  <si>
    <t>C6880 DNA Advantage Term Lic - Renew</t>
  </si>
  <si>
    <t>C6880-DNAC1A</t>
  </si>
  <si>
    <t>DNAC1 Advantage Term C6880</t>
  </si>
  <si>
    <t>C6880-DNAC1A-2R</t>
  </si>
  <si>
    <t>DNAC1 Advantage Term C6880 2R</t>
  </si>
  <si>
    <t>C6880-DNAC1A-3R</t>
  </si>
  <si>
    <t>DNAC1 Advantage Term C6880 3R</t>
  </si>
  <si>
    <t>C6880-DNAC1A-4R</t>
  </si>
  <si>
    <t>DNAC1 Advantage Term C6880 4R</t>
  </si>
  <si>
    <t>C6880-DNAC1A-5R</t>
  </si>
  <si>
    <t>DNAC1 Advantage Term C6880 5R</t>
  </si>
  <si>
    <t>C6880-DNAC1A-6R</t>
  </si>
  <si>
    <t>DNAC1 Advantage Term C6880 6R</t>
  </si>
  <si>
    <t>C6880-DNAC1A-7R</t>
  </si>
  <si>
    <t>DNAC1 Advantage Term C6880 7R</t>
  </si>
  <si>
    <t>C6880-DNAC1AR</t>
  </si>
  <si>
    <t>C6880-DNAC1E</t>
  </si>
  <si>
    <t>DNAC1 Essentials Term C6880</t>
  </si>
  <si>
    <t>C6880-DNAC1P</t>
  </si>
  <si>
    <t>DNAC1 Premier Term C6880</t>
  </si>
  <si>
    <t>C6880-DNAC1P1</t>
  </si>
  <si>
    <t>DNAC1 Premier Term Add-On C6880</t>
  </si>
  <si>
    <t>C6880-DNAC1P1-3Y</t>
  </si>
  <si>
    <t>DNAC1 Premier Term Add-On C6880 3Y</t>
  </si>
  <si>
    <t>C6880-DNAC1P1-5Y</t>
  </si>
  <si>
    <t>DNAC1 Premier Term Add-On C6880 5Y</t>
  </si>
  <si>
    <t>C6880-DNAC1P-1Y</t>
  </si>
  <si>
    <t>DNAC1 Premier Term C6880 1Y</t>
  </si>
  <si>
    <t>C6880-DNAE</t>
  </si>
  <si>
    <t>C6880 DNA Essentials Term Lic</t>
  </si>
  <si>
    <t>C6880-DNA-E</t>
  </si>
  <si>
    <t>C6880-DNA-E-3Y</t>
  </si>
  <si>
    <t>C6880-DNA-E-5Y</t>
  </si>
  <si>
    <t>C6880-DNA-E-7Y</t>
  </si>
  <si>
    <t>C6880-DNA-P</t>
  </si>
  <si>
    <t>C6880 DNA Premier, Term License</t>
  </si>
  <si>
    <t>C6K-ADVENT-LIC-D</t>
  </si>
  <si>
    <t>C6840/6880/6807 ADV ENT SERV Support only (No Lic)</t>
  </si>
  <si>
    <t>C6K-ADVENT-LIC-DR</t>
  </si>
  <si>
    <t>C6840/6880/6807 ADV ENT SERV Support (No Lic) - Renew</t>
  </si>
  <si>
    <t>C8000-HSEC</t>
  </si>
  <si>
    <t>U.S. Export Restriction Compliance license for C8000 series</t>
  </si>
  <si>
    <t>^C812 series ceiling mount bracket</t>
  </si>
  <si>
    <t>C8300-DNA</t>
  </si>
  <si>
    <t>Cisco Catalyst 8300 series Edge platform DNA Bundle</t>
  </si>
  <si>
    <t>C83-1N1S-4T2X-PF</t>
  </si>
  <si>
    <t>C8300-1N1S-4T2X Platform Selection for DNA Subscription</t>
  </si>
  <si>
    <t>C83-1N1S-6T-PF</t>
  </si>
  <si>
    <t>C8300-1N1S-6T Platform Selection for DNA Subscription</t>
  </si>
  <si>
    <t>C83-2N2S-4T2X-PF</t>
  </si>
  <si>
    <t>C8300-2N2S-4T2X Platform Selection for DNA Subscription</t>
  </si>
  <si>
    <t>C83-2N2S-6T-PF</t>
  </si>
  <si>
    <t>C8300-2N2S-6T Platform Selection for DNA Subscription</t>
  </si>
  <si>
    <t>C8500-12X4QC-DNA</t>
  </si>
  <si>
    <t>C8500-12X4QC-DNA MLB</t>
  </si>
  <si>
    <t>C8500-12X-DNA</t>
  </si>
  <si>
    <t>C8500-12X-DNA MLB</t>
  </si>
  <si>
    <t>C85-12X4QC-PF</t>
  </si>
  <si>
    <t>C8500-12X4QC Platform Selection for DNA Subscription</t>
  </si>
  <si>
    <t>C85-12X-PF</t>
  </si>
  <si>
    <t>C8500-12X Platform Selection for DNA Subscription</t>
  </si>
  <si>
    <t>Cisco 891 with 2GE/2SFP  and 24 Switch Ports</t>
  </si>
  <si>
    <t>C9200-24-E-A</t>
  </si>
  <si>
    <t>24-port NW &amp; DNA Essentials to NW &amp; DNA Advantage Upgrade</t>
  </si>
  <si>
    <t>C9200-24-E-A-3</t>
  </si>
  <si>
    <t>24-port NW &amp; Cisco DNA Ess to NW&amp;DNA Adv Upgrade License 3Y</t>
  </si>
  <si>
    <t>C9200-24-E-A-5</t>
  </si>
  <si>
    <t>24-port NW &amp; DNA Ess to NW &amp; DNA Adv Upgrade License (5Y)</t>
  </si>
  <si>
    <t>C9200-24-E-A-7</t>
  </si>
  <si>
    <t>24-port NW &amp; DNA Ess to NW &amp; DNA Adv Upgrade License (7Y)</t>
  </si>
  <si>
    <t>C9200-48-E-A</t>
  </si>
  <si>
    <t>48-port NW &amp; DNA Essentials to NW &amp; DNA Advantage Upgrade</t>
  </si>
  <si>
    <t>C9200-48-E-A-3</t>
  </si>
  <si>
    <t>48-port NW &amp; Ciso DNA Ess to NW&amp;DNA Adv Upgrade License (3Y)</t>
  </si>
  <si>
    <t>C9200-48-E-A-7</t>
  </si>
  <si>
    <t>48-port NW &amp; Ciso DNA Ess to NW&amp;DNA Adv Upgrade License 7Y</t>
  </si>
  <si>
    <t>C9200-DA-24-OPS</t>
  </si>
  <si>
    <t>Cisco DNA Advantage C9200 24P OPS</t>
  </si>
  <si>
    <t>C9200-DA-24-SMS1</t>
  </si>
  <si>
    <t>Cisco DNA Advantage C9200 24P SMS-1</t>
  </si>
  <si>
    <t>C9200-DA-24-SMSK</t>
  </si>
  <si>
    <t>Cisco DNA Advantage C9200 24P SMS-K</t>
  </si>
  <si>
    <t>C9200-DA-48-OPS</t>
  </si>
  <si>
    <t>Cisco DNA Advantage C9200 48P OPS</t>
  </si>
  <si>
    <t>C9200-DA-48-SMS1</t>
  </si>
  <si>
    <t>Cisco DNA Advantage C9200 48P SMS-1</t>
  </si>
  <si>
    <t>C9200-DA-48-SMSK</t>
  </si>
  <si>
    <t>Cisco DNA Advantage C9200 48P SMS-K</t>
  </si>
  <si>
    <t>C9200-DE-24-OPS</t>
  </si>
  <si>
    <t>Cisco DNA Essentials C9200 24P OPS</t>
  </si>
  <si>
    <t>C9200-DE-24-SMS1</t>
  </si>
  <si>
    <t>Cisco DNA Essentials C9200 24P SMS-1</t>
  </si>
  <si>
    <t>C9200-DE-24-SMSK</t>
  </si>
  <si>
    <t>Cisco DNA Essentials C9200 24P SMS-K</t>
  </si>
  <si>
    <t>C9200-DE-48-OPS</t>
  </si>
  <si>
    <t>Cisco DNA Essentials C9200 48P OPS</t>
  </si>
  <si>
    <t>C9200-DE-48-SMS1</t>
  </si>
  <si>
    <t>Cisco DNA Essentials C9200 48P SMS-1</t>
  </si>
  <si>
    <t>C9200-DE-48-SMSK</t>
  </si>
  <si>
    <t>Cisco DNA Essentials C9200 48P SMS-K</t>
  </si>
  <si>
    <t>C9200-DNA-1A-24</t>
  </si>
  <si>
    <t>C9200 Cisco DNA Advantege, 24-Port Term Licenses, Fed Offer</t>
  </si>
  <si>
    <t>C9200-DNA-1A-48</t>
  </si>
  <si>
    <t>C9200 Cisco DNA Advantage, 48-Port Term Licenses, Fed Offer</t>
  </si>
  <si>
    <t>C9200-DNA-1E-24</t>
  </si>
  <si>
    <t>C9200 Cisco DNA Eseentials, 24-Port Term Licenses, Fed Offer</t>
  </si>
  <si>
    <t>C9200-DNA-1E-48</t>
  </si>
  <si>
    <t>C9200 Cisco DNA Essentials, 48-Port Term Licenses, 1yr offer</t>
  </si>
  <si>
    <t>C9200-DNA-A-48-5Y</t>
  </si>
  <si>
    <t>C9200 Cisco DNA Advantage, 48-Port, 5 Year Term License</t>
  </si>
  <si>
    <t>C9200-DNA-A-48-7Y</t>
  </si>
  <si>
    <t>C9200 Cisco DNA Advantage, 48-Port, 7 Year Term License</t>
  </si>
  <si>
    <t>C9200-DNA-E-24</t>
  </si>
  <si>
    <t>C9200 Cisco DNA Essentials, 24-Port Term Licenses</t>
  </si>
  <si>
    <t>C9200 Cisco DNA Essentials, 24-Port, 5 Year Term License</t>
  </si>
  <si>
    <t>C9200-DNA-E-48</t>
  </si>
  <si>
    <t>C9200 Cisco DNA Essentials, 48-Port Term Licenses</t>
  </si>
  <si>
    <t>C9200-DNA-E-48-1Y</t>
  </si>
  <si>
    <t>C9200 Cisco DNA Essentials, 48-Port, 1 Year Term License</t>
  </si>
  <si>
    <t>C9200-DNA-E-48-5Y</t>
  </si>
  <si>
    <t>C9200 Cisco DNA Essentials, 48-Port, 5 Year Term License</t>
  </si>
  <si>
    <t>C9200-DNA-P-24</t>
  </si>
  <si>
    <t>C9200 Cisco DNA Premier, 24-Port Term Licenses</t>
  </si>
  <si>
    <t>C9200-DNA-P-24-1R</t>
  </si>
  <si>
    <t>Cisco DNA Premier C920024P 1Y, For Renewal Only</t>
  </si>
  <si>
    <t>C9200-DNA-P-24-3Y</t>
  </si>
  <si>
    <t>C9200 Cisco DNA Premier, 24-Port, 3 Year Term License</t>
  </si>
  <si>
    <t>C9200-DNA-P-24-5Y</t>
  </si>
  <si>
    <t>C9200 Cisco DNA Premier, 24-Port, 5 Year Term License</t>
  </si>
  <si>
    <t>C9200-DNA-P-24-7Y</t>
  </si>
  <si>
    <t>C9200 Cisco DNA Premier, 24-Port, 7 Year Term License</t>
  </si>
  <si>
    <t>C9200-DNA-P-48</t>
  </si>
  <si>
    <t>C9200 Cisco DNA Premier, 48-Port Term Licenses</t>
  </si>
  <si>
    <t>C9200-DNA-P-48-1R</t>
  </si>
  <si>
    <t>Cisco DNA Premier C920048P 1Y, For Renewal Only</t>
  </si>
  <si>
    <t>C9200-DNA-P-48-3Y</t>
  </si>
  <si>
    <t>C9200 Cisco DNA Premier, 48-Port, 3 Year Term License</t>
  </si>
  <si>
    <t>C9200-DNA-P-48-5Y</t>
  </si>
  <si>
    <t>C9200 Cisco DNA Premier, 48-Port, 5 Year Term License</t>
  </si>
  <si>
    <t>C9200-DNA-P-48-7Y</t>
  </si>
  <si>
    <t>C9200 Cisco DNA Premier, 48-Port, 7 Year Term License</t>
  </si>
  <si>
    <t>C9200L-24-E-A</t>
  </si>
  <si>
    <t>C9200L-24-E-A-3</t>
  </si>
  <si>
    <t>24-port NW &amp; DNA Ess to NW &amp; DNA Adv Upgrade License (3Y)</t>
  </si>
  <si>
    <t>C9200L-48-E-A</t>
  </si>
  <si>
    <t>C9200L-48-E-A-3</t>
  </si>
  <si>
    <t>48-port NW &amp; DNA Ess to NW &amp; DNA Adv Upgrade License (3Y)</t>
  </si>
  <si>
    <t>48-port NW &amp; DNA Ess to NW &amp; DNA Adv Upgrade License (5Y)</t>
  </si>
  <si>
    <t>C9200L-48-E-A-7</t>
  </si>
  <si>
    <t>48-port NW &amp; DNA Ess to NW &amp; DNA Adv Upgrade License (7Y)</t>
  </si>
  <si>
    <t>C9200L-DA-24-OPS</t>
  </si>
  <si>
    <t>Cisco DNA Advantage C9200L 24P OPS</t>
  </si>
  <si>
    <t>C9200L-DA-24-SMS1</t>
  </si>
  <si>
    <t>Cisco DNA Advantage C9200L 24P SMS-1</t>
  </si>
  <si>
    <t>C9200L-DA-24-SMSK</t>
  </si>
  <si>
    <t>Cisco DNA Advantage C9200L 24P SMS-K</t>
  </si>
  <si>
    <t>C9200L-DA-48-OPS</t>
  </si>
  <si>
    <t>Cisco DNA Advantage C9200L 48P OPS</t>
  </si>
  <si>
    <t>C9200L-DA-48-SMS1</t>
  </si>
  <si>
    <t>Cisco DNA Advantage C9200L 48P SMS-1</t>
  </si>
  <si>
    <t>C9200L-DA-48-SMSK</t>
  </si>
  <si>
    <t>Cisco DNA Advantage C9200L 48P SMS-K</t>
  </si>
  <si>
    <t>C9200L-DE-24-OPS</t>
  </si>
  <si>
    <t>Cisco DNA Essentials C9200L 24P OPS</t>
  </si>
  <si>
    <t>C9200L-DE-24-SMS1</t>
  </si>
  <si>
    <t>Cisco DNA Essentials C9200L 24P SMS-1</t>
  </si>
  <si>
    <t>C9200L-DE-24-SMSK</t>
  </si>
  <si>
    <t>Cisco DNA Essentials C9200L 24P SMS-K</t>
  </si>
  <si>
    <t>C9200L-DE-48-OPS</t>
  </si>
  <si>
    <t>Cisco DNA Essentials C9200L 48P OPS</t>
  </si>
  <si>
    <t>C9200L-DE-48-SMS1</t>
  </si>
  <si>
    <t>Cisco DNA Essentials C9200L 48P SMS-1</t>
  </si>
  <si>
    <t>C9200L-DE-48-SMSK</t>
  </si>
  <si>
    <t>Cisco DNA Essentials C9200L 48P SMS-K</t>
  </si>
  <si>
    <t>C9200L-DNA-10A-24</t>
  </si>
  <si>
    <t>C9200L DNA A, 24-Port Term Licenses, 10yr Offer</t>
  </si>
  <si>
    <t>C9200L-DNA-10A-48</t>
  </si>
  <si>
    <t>C9200L DNA A, 48-Port Term Licenses, 10yr Offer</t>
  </si>
  <si>
    <t>C9200L-DNA-10E-24</t>
  </si>
  <si>
    <t>C9200L DNA E, 24-Port Term Licenses, 10yr Offer</t>
  </si>
  <si>
    <t>C9200L-DNA-1A-24</t>
  </si>
  <si>
    <t>C9200L Cisco DNA Advantage, 24-port Term license, 1Y SKU</t>
  </si>
  <si>
    <t>C9200L-DNA-1A-48</t>
  </si>
  <si>
    <t>C9200L Cisco DNA Advantage, 48-port Term license, 1Y term</t>
  </si>
  <si>
    <t>C9200L-DNA-1E-24</t>
  </si>
  <si>
    <t>C9200L Cisco DNA Essentials, 24-port Term license, 1Y SKU</t>
  </si>
  <si>
    <t>C9200L-DNA-1E-48</t>
  </si>
  <si>
    <t>C9200L Cisco DNA Essentials, 48-port Term license, 1Y term</t>
  </si>
  <si>
    <t>C9200L-DNA-A-24</t>
  </si>
  <si>
    <t>C9200L Cisco DNA Advantage, 24-port Term license</t>
  </si>
  <si>
    <t>C9200L-DNA-A-24=</t>
  </si>
  <si>
    <t>C9200L Cisco DNA Advantage, 24-port Term license spare</t>
  </si>
  <si>
    <t>C9200L-DNA-A-24-1Y</t>
  </si>
  <si>
    <t>C9200L Cisco DNA Advantage, 24-Port, 1 Year Term License</t>
  </si>
  <si>
    <t>C9200L-DNA-A-24-5Y</t>
  </si>
  <si>
    <t>C9200L Cisco DNA Advantage, 24-port, 5 Year Term license</t>
  </si>
  <si>
    <t>C9200L-DNA-A-48</t>
  </si>
  <si>
    <t>C9200L Cisco DNA Advantage, 48-port Term license</t>
  </si>
  <si>
    <t>C9200L-DNA-A-48=</t>
  </si>
  <si>
    <t>C9200L Cisco DNA Advantage, 48-port Term license spare</t>
  </si>
  <si>
    <t>C9200L-DNA-A-48-7Y</t>
  </si>
  <si>
    <t>C9200L Cisco DNA Advantage, 48-port, 7 Year Term license</t>
  </si>
  <si>
    <t>C9200L-DNA-E-24</t>
  </si>
  <si>
    <t>C9200L Cisco DNA Essentials, 24-port Term license</t>
  </si>
  <si>
    <t>C9200L-DNA-E-24=</t>
  </si>
  <si>
    <t>C9200L Cisco DNA Essentials, 24-port Term license spare</t>
  </si>
  <si>
    <t>C9200L-DNA-E-24-1R</t>
  </si>
  <si>
    <t>Cisco DNA Essentials C9200L24P 1Y, For Renewal Only</t>
  </si>
  <si>
    <t>C9200L-DNA-E-24-3Y</t>
  </si>
  <si>
    <t>C9200L Cisco DNA Essentials, 24-port, 3 Year Term license</t>
  </si>
  <si>
    <t>C9200L-DNA-E-24-5Y</t>
  </si>
  <si>
    <t>C9200L Cisco DNA Essentials, 24-port, 5 Year Term license</t>
  </si>
  <si>
    <t>C9200L-DNA-E-24-7Y</t>
  </si>
  <si>
    <t>C9200L Cisco DNA Essentials, 24-port, 7 Year Term license</t>
  </si>
  <si>
    <t>C9200L-DNA-E-48</t>
  </si>
  <si>
    <t>C9200L Cisco DNA Essentials, 48-port Term license</t>
  </si>
  <si>
    <t>C9200L-DNA-E-48=</t>
  </si>
  <si>
    <t>C9200L Cisco DNA Essentials, 48-port Term license spare</t>
  </si>
  <si>
    <t>C9200L-DNA-E-48-1R</t>
  </si>
  <si>
    <t>Cisco DNA Essentials C9200L48P 1Y, For Renewal Only</t>
  </si>
  <si>
    <t>C9200L-DNA-E-48-1Y</t>
  </si>
  <si>
    <t>C9200L Cisco DNA Essentials, 48-Port, 1 Year Term License</t>
  </si>
  <si>
    <t>C9200L-DNA-P-24</t>
  </si>
  <si>
    <t>C9200L Cisco DNA Premier, 24-Port Term Licenses</t>
  </si>
  <si>
    <t>C9200L-DNA-P-24=</t>
  </si>
  <si>
    <t>C9200L-DNA-P-24-1R</t>
  </si>
  <si>
    <t>Cisco DNA Premier C9200L24P 1Y, For Renewal Only</t>
  </si>
  <si>
    <t>C9200L-DNA-P-24-3Y</t>
  </si>
  <si>
    <t>C9200L Cisco DNA Premier, 24-Port, 3 Year Term License</t>
  </si>
  <si>
    <t>C9200L-DNA-P-48</t>
  </si>
  <si>
    <t>C9200L Cisco DNA Premier, 48-Port Term Licenses</t>
  </si>
  <si>
    <t>C9200L-DNA-P-48=</t>
  </si>
  <si>
    <t>C9200L-DNA-P-48-3Y</t>
  </si>
  <si>
    <t>C9200L Cisco DNA Premier, 48-Port, 3 Year Term License</t>
  </si>
  <si>
    <t>C9200-LIC=</t>
  </si>
  <si>
    <t>Electronic SW License for C9200 Switches</t>
  </si>
  <si>
    <t>C9200L-LIC=</t>
  </si>
  <si>
    <t>Electronic SW License for C9200L Switches</t>
  </si>
  <si>
    <t>C9200L-NW-10A-24</t>
  </si>
  <si>
    <t>C9200L Network Advantage, 10yrs 24-port license</t>
  </si>
  <si>
    <t>C9200L-NW-10A-48</t>
  </si>
  <si>
    <t>C9200L Network Advantage, 10yrs 48-port license</t>
  </si>
  <si>
    <t>C9200L-NW-10E-24</t>
  </si>
  <si>
    <t>C9200L Network Essentials, 10 yrs 24-port license</t>
  </si>
  <si>
    <t>C9200L-NW-E-24</t>
  </si>
  <si>
    <t>C9200L Network Essentials, 24-port license</t>
  </si>
  <si>
    <t>C9200L Network Essentials, 24-port license K12</t>
  </si>
  <si>
    <t>C9200L-NW-E-48</t>
  </si>
  <si>
    <t>C9200L Network Essentials, 48-port license</t>
  </si>
  <si>
    <t>C9200L Network Essentials, 48-port license K12</t>
  </si>
  <si>
    <t>C9200L-P-24-OPS</t>
  </si>
  <si>
    <t>Cisco DNA Premier C9200L 24P OPS</t>
  </si>
  <si>
    <t>C9200L-P-24-SMS1</t>
  </si>
  <si>
    <t>Cisco DNA Premier C9200L 24P SMS-1</t>
  </si>
  <si>
    <t>C9200L-P-24-SMSK</t>
  </si>
  <si>
    <t>Cisco DNA Premier C9200L 24P SMS-K</t>
  </si>
  <si>
    <t>C9200L-P-48-OPS</t>
  </si>
  <si>
    <t>Cisco DNA Premier C9200L 48P OPS</t>
  </si>
  <si>
    <t>C9200L-P-48-SMS1</t>
  </si>
  <si>
    <t>Cisco DNA Premier C9200L 48P SMS-1</t>
  </si>
  <si>
    <t>C9200L-P-48-SMSK</t>
  </si>
  <si>
    <t>Cisco DNA Premier C9200L 48P SMS-K</t>
  </si>
  <si>
    <t>C9200 Network Essentials, 24-port license K12</t>
  </si>
  <si>
    <t>C9200 Network Essentials, 48-port license K12</t>
  </si>
  <si>
    <t>C9200-P-24-OPS</t>
  </si>
  <si>
    <t>Cisco DNA Premier C9200 24P OPS</t>
  </si>
  <si>
    <t>C9200-P-24-SMS1</t>
  </si>
  <si>
    <t>Cisco DNA Premier C9200 24P SMS-1</t>
  </si>
  <si>
    <t>C9200-P-24-SMSK</t>
  </si>
  <si>
    <t>Cisco DNA Premier C9200 24P SMS-K</t>
  </si>
  <si>
    <t>C9200-P-48-OPS</t>
  </si>
  <si>
    <t>Cisco DNA Premier C9200 48P OPS</t>
  </si>
  <si>
    <t>C9200-P-48-SMS1</t>
  </si>
  <si>
    <t>Cisco DNA Premier C9200 48P SMS-1</t>
  </si>
  <si>
    <t>C9200-P-48-SMSK</t>
  </si>
  <si>
    <t>Cisco DNA Premier C9200 48P SMS-K</t>
  </si>
  <si>
    <t>Cisco Catalyst 9200 Stack Module</t>
  </si>
  <si>
    <t>C9300-24-E-A-3</t>
  </si>
  <si>
    <t>C9300-24-E-A-5</t>
  </si>
  <si>
    <t>Catalyst 9300 24-port PoE+, K12</t>
  </si>
  <si>
    <t>Catalyst 9300 24-port Fiber, K12</t>
  </si>
  <si>
    <t>Catalyst 9300 24-port data only, K12</t>
  </si>
  <si>
    <t>Catalyst 9300 24-port data only</t>
  </si>
  <si>
    <t>Catalyst 9300 24-port UPOE, K12</t>
  </si>
  <si>
    <t>Catalyst 9300 24-port UPOE</t>
  </si>
  <si>
    <t>Catalyst 9300 24-port mGig and UPOE, K12</t>
  </si>
  <si>
    <t>Catalyst 9300 24-port mGig and UPOE</t>
  </si>
  <si>
    <t>C9300-48-E-A-3</t>
  </si>
  <si>
    <t>C9300-48-E-A-5</t>
  </si>
  <si>
    <t>C9300-48-E-A-7</t>
  </si>
  <si>
    <t>Catalyst 9300 48-port PoE+, K12</t>
  </si>
  <si>
    <t>Catalyst 9300 48-port PoE+</t>
  </si>
  <si>
    <t>Catalyst 9300 48-port Fiber, K12</t>
  </si>
  <si>
    <t>Catalyst 9300 48-port data only , K12</t>
  </si>
  <si>
    <t>Catalyst 9300 48-port UPOE, K12</t>
  </si>
  <si>
    <t>Catalyst 9300 48-port(12 mGig,36 2.5Gbps) Network Essentials</t>
  </si>
  <si>
    <t>C9300-DA-24-OPS</t>
  </si>
  <si>
    <t>Cisco DNA Advantage for C9300 24P OPS</t>
  </si>
  <si>
    <t>C9300-DA-24-SMS1</t>
  </si>
  <si>
    <t>Cisco DNA Advantage for C9300 24P SMS-1</t>
  </si>
  <si>
    <t>C9300-DA-24-SMSK</t>
  </si>
  <si>
    <t>Cisco DNA Advantage for C9300 24P SMS-K</t>
  </si>
  <si>
    <t>C9300-DA-48-OPS</t>
  </si>
  <si>
    <t>Cisco DNA Advantage for C9300 48P OPS</t>
  </si>
  <si>
    <t>C9300-DA-48-SMS1</t>
  </si>
  <si>
    <t>Cisco DNA Advantage for C9300 48P SMS-1</t>
  </si>
  <si>
    <t>C9300-DA-48-SMSK</t>
  </si>
  <si>
    <t>Cisco DNA Advantage for C9300 48P SMS-K</t>
  </si>
  <si>
    <t>C9300-DCL-1A-24S</t>
  </si>
  <si>
    <t>C9300 DNA Advantage,24-port Fiber Term Licenses, Fed</t>
  </si>
  <si>
    <t>C9300-DCL-1A-48S</t>
  </si>
  <si>
    <t>C9300 DNA Advantage,48-Port Fiber Term Licenses, Fed</t>
  </si>
  <si>
    <t>C9300-DCL-1E-48S</t>
  </si>
  <si>
    <t>C9300 DNA Essentials,48-Port Fiber Term Licenses, Fed</t>
  </si>
  <si>
    <t>C9300-DE-24-OPS</t>
  </si>
  <si>
    <t>Cisco DNA Essentials for C9300 24P OPS</t>
  </si>
  <si>
    <t>C9300-DE-24-SMS1</t>
  </si>
  <si>
    <t>Cisco DNA Essentials for C9300 24P SMS-1</t>
  </si>
  <si>
    <t>C9300-DE-24-SMSK</t>
  </si>
  <si>
    <t>Cisco DNA Essentials for C9300 24P SMS-K</t>
  </si>
  <si>
    <t>C9300-DE-48-OPS</t>
  </si>
  <si>
    <t>Cisco DNA Essentials for C9300 48P OPS</t>
  </si>
  <si>
    <t>C9300-DE-48-SMS1</t>
  </si>
  <si>
    <t>Cisco DNA Essentials for C9300 48P SMS-1</t>
  </si>
  <si>
    <t>C9300-DE-48-SMSK</t>
  </si>
  <si>
    <t>Cisco DNA Essentials for C9300 48P SMS-K</t>
  </si>
  <si>
    <t>C9300-DNA-1A-24</t>
  </si>
  <si>
    <t>C9300 DNA Advantage, 24-port Term Licenses, Federal offer</t>
  </si>
  <si>
    <t>C9300-DNA-1A-24S</t>
  </si>
  <si>
    <t>C9300-DNA-1A-48</t>
  </si>
  <si>
    <t>C9300 DNA Advantage, 48-Port Term Licenses, Federal offer</t>
  </si>
  <si>
    <t>C9300-DNA-1A-48S</t>
  </si>
  <si>
    <t>C9300-DNA-1E-24</t>
  </si>
  <si>
    <t>C9300 DNA Essentials, 24-Port Term Licenses, Federal offer</t>
  </si>
  <si>
    <t>C9300-DNA-1E-24S</t>
  </si>
  <si>
    <t>C9300 DNA Essentials,24-Port Fiber Term Licenses, Fed</t>
  </si>
  <si>
    <t>C9300-DNA-1E-48</t>
  </si>
  <si>
    <t>C9300 DNA Essentials, 48-Port Term Licenses, Federal offer</t>
  </si>
  <si>
    <t>C9300-DNA-1E-48S</t>
  </si>
  <si>
    <t>C9300-DNA-1P-24</t>
  </si>
  <si>
    <t>C9300 DNA Premier, 24-Port, 1 Year Term License</t>
  </si>
  <si>
    <t>C9300-DNA-1P-48</t>
  </si>
  <si>
    <t>C9300 DNA Premier, 48-Port, 1 Year Term License</t>
  </si>
  <si>
    <t>C9300-DNA-A-24</t>
  </si>
  <si>
    <t>C9300 DNA Advantage, 24-port Term Licenses</t>
  </si>
  <si>
    <t>C9300-DNA-A-24-1R</t>
  </si>
  <si>
    <t>Cisco DNA Advantage C9300 24P 1Y, For Renewal Only</t>
  </si>
  <si>
    <t>C9300-DNA-A-24-1Y</t>
  </si>
  <si>
    <t>C9300 DNA Advantage, 24-Port, 1 Year Term License</t>
  </si>
  <si>
    <t>C9300-DNA-A-24-3R</t>
  </si>
  <si>
    <t>Cisco DNA Advantage C9300 24P 3Y, For Renewal Only</t>
  </si>
  <si>
    <t>C9300-DNA-A-24-5R</t>
  </si>
  <si>
    <t>Cisco DNA Advantage C9300 24P 5Y, For Renewal Only</t>
  </si>
  <si>
    <t>C9300-DNA-A-24-7R</t>
  </si>
  <si>
    <t>Cisco DNA Advantage C9300 24P 7Y, For Renewal Only</t>
  </si>
  <si>
    <t>C9300-DNA-A-24S</t>
  </si>
  <si>
    <t>C9300 DNA Advantage, 24-port Fiber Term Licenses</t>
  </si>
  <si>
    <t>C9300-DNA-A-24S=</t>
  </si>
  <si>
    <t>C9300 DNA Advantage, 24-Port Fiber Term Licenses Spare</t>
  </si>
  <si>
    <t>C9300-DNA-A-24S-3Y</t>
  </si>
  <si>
    <t>C9300 DNA Advantage, 24-Port Fiber, 3 Year Term License</t>
  </si>
  <si>
    <t>C9300-DNA-A-24S-7Y</t>
  </si>
  <si>
    <t>C9300 DNA Advantage, 24-Port Fiber, 7 Year Term License</t>
  </si>
  <si>
    <t>C9300-DNA-A-48</t>
  </si>
  <si>
    <t>C9300 DNA Advantage, 48-Port Term Licenses</t>
  </si>
  <si>
    <t>C9300-DNA-A-48-1Y</t>
  </si>
  <si>
    <t>C9300 DNA Advantage, 48-Port, 1 Year Term License</t>
  </si>
  <si>
    <t>C9300-DNA-A-48-3R</t>
  </si>
  <si>
    <t>Cisco DNA Advantage C9300 48P 3Y, For Renewal Only</t>
  </si>
  <si>
    <t>C9300-DNA-A-48-5R</t>
  </si>
  <si>
    <t>Cisco DNA Advantage C9300 48P 5Y, For Renewal Only</t>
  </si>
  <si>
    <t>C9300-DNA-A-48-7R</t>
  </si>
  <si>
    <t>Cisco DNA Advantage C9300 48P 7Y, For Renewal Only</t>
  </si>
  <si>
    <t>C9300-DNA-A-48CAP</t>
  </si>
  <si>
    <t>C9300-DNA-A-48S</t>
  </si>
  <si>
    <t>C9300 DNA Advantage, 48-Port Fiber Term Licenses</t>
  </si>
  <si>
    <t>C9300-DNA-A-48S=</t>
  </si>
  <si>
    <t>C9300 DNA Advantage, 48-Port Fiber Term Licenses Spare</t>
  </si>
  <si>
    <t>C9300-DNA-A-48S-3Y</t>
  </si>
  <si>
    <t>C9300 DNA Advantage, 48-Port Fiber, 3 Year Term License</t>
  </si>
  <si>
    <t>C9300-DNA-A-48S-7Y</t>
  </si>
  <si>
    <t>C9300 DNA Advantage, 48-Port Fiber, 7 Year Term License</t>
  </si>
  <si>
    <t>C9300-DNAA-5Y-CAP</t>
  </si>
  <si>
    <t>C9300 DNA Advantage, 48-Port, 5 Year, EDU Only</t>
  </si>
  <si>
    <t>C9300-DNA-E-24</t>
  </si>
  <si>
    <t>C9300 DNA Essentials, 24-Port Term Licenses</t>
  </si>
  <si>
    <t>C9300-DNA-E-24-1R</t>
  </si>
  <si>
    <t>Cisco DNA Essentials C9300 24P 1Y, For Renewal Only</t>
  </si>
  <si>
    <t>C9300-DNA-E-24-1Y</t>
  </si>
  <si>
    <t>C9300 DNA Essentials, 24-Port, 1 Year Term License</t>
  </si>
  <si>
    <t>C9300-DNA-E-24-5R</t>
  </si>
  <si>
    <t>Cisco DNA Essentials C9300 24P 5Y, For Renewal Only</t>
  </si>
  <si>
    <t>C9300-DNA-E-24S</t>
  </si>
  <si>
    <t>C9300 DNA Essentials, 24-Port Fiber Term Licenses</t>
  </si>
  <si>
    <t>C9300-DNA-E-24S=</t>
  </si>
  <si>
    <t>C9300 DNA Essentials, 24-Port fiber Term Licenses Spare</t>
  </si>
  <si>
    <t>C9300-DNA-E-24S-3Y</t>
  </si>
  <si>
    <t>C9300 DNA Essentials, 24-Port Fiber, 3 Year Term License</t>
  </si>
  <si>
    <t>C9300-DNA-E-24S-5Y</t>
  </si>
  <si>
    <t>C9300 DNA Essentials, 24-Port Fiber, 5 Year Term License</t>
  </si>
  <si>
    <t>C9300-DNA-E-24S-7Y</t>
  </si>
  <si>
    <t>C9300 DNA Essentials, 24-Port Fiber, 7 Year Term License</t>
  </si>
  <si>
    <t>C9300-DNA-E-48</t>
  </si>
  <si>
    <t>C9300 DNA Essentials, 48-Port Term Licenses</t>
  </si>
  <si>
    <t>C9300-DNA-E-48-1R</t>
  </si>
  <si>
    <t>Cisco DNA Essentials C9300 48P 1Y, For Renewal Only</t>
  </si>
  <si>
    <t>C9300-DNA-E-48-1Y</t>
  </si>
  <si>
    <t>C9300 DNA Essentials, 48-Port, 1 Year Term License</t>
  </si>
  <si>
    <t>C9300-DNA-E-48-5R</t>
  </si>
  <si>
    <t>Cisco DNA Essentials C9300 48P 5Y, For Renewal Only</t>
  </si>
  <si>
    <t>C9300-DNA-E-48-7R</t>
  </si>
  <si>
    <t>Cisco DNA Essentials C9300 48P 7Y, For Renewal Only</t>
  </si>
  <si>
    <t>C9300-DNA-E-48S</t>
  </si>
  <si>
    <t>C9300 DNA Essentials, 48-Port Fiber Term Licenses</t>
  </si>
  <si>
    <t>C9300-DNA-E-48S=</t>
  </si>
  <si>
    <t>C9300 DNA Essentials, 48-Port Fiber Term Licenses Spare</t>
  </si>
  <si>
    <t>C9300-DNA-E-48S-5Y</t>
  </si>
  <si>
    <t>C9300 DNA Essentials, 48-Port Fiber, 5 Year Term License</t>
  </si>
  <si>
    <t>C9300-DNA-E-48S-7Y</t>
  </si>
  <si>
    <t>C9300 DNA Essentials, 48-Port Fiber, 7 Year Term License</t>
  </si>
  <si>
    <t>C9300-DNA-P-24</t>
  </si>
  <si>
    <t>C9300 24-Port DNA-Premier License</t>
  </si>
  <si>
    <t>C9300-DNA-P-24-1Y</t>
  </si>
  <si>
    <t>C9300-DNA-P-24-3Y</t>
  </si>
  <si>
    <t>C9300 DNA Premier, 24-Port, 3 Year Term License</t>
  </si>
  <si>
    <t>C9300-DNA-P-24-5Y</t>
  </si>
  <si>
    <t>C9300 DNA Premier, 24-Port, 5 Year Term License</t>
  </si>
  <si>
    <t>C9300-DNA-P-24-7Y</t>
  </si>
  <si>
    <t>C9300 DNA Premier, 24-Port, 7 Year Term License</t>
  </si>
  <si>
    <t>C9300-DNA-P-24S</t>
  </si>
  <si>
    <t>C9300 DNA Premier 24 port, Term License</t>
  </si>
  <si>
    <t>C9300-DNA-P-24S-3Y</t>
  </si>
  <si>
    <t>C9300 DNA Premier, 24-Port Fiber, 3 Year Term License</t>
  </si>
  <si>
    <t>C9300-DNA-P-24S-5Y</t>
  </si>
  <si>
    <t>C9300 DNA Premier, 24-Port Fiber, 5 Year Term License</t>
  </si>
  <si>
    <t>C9300-DNA-P-24S-7Y</t>
  </si>
  <si>
    <t>C9300 DNA Premier, 24-Port Fiber, 7 Year Term License</t>
  </si>
  <si>
    <t>C9300-DNA-P-48-3Y</t>
  </si>
  <si>
    <t>C9300 DNA Premier, 48-Port, 3 Year Term License</t>
  </si>
  <si>
    <t>C9300-DNA-P-48-5Y</t>
  </si>
  <si>
    <t>C9300 DNA Premier, 48-Port, 5 Year Term License</t>
  </si>
  <si>
    <t>C9300-DNA-P-48-7Y</t>
  </si>
  <si>
    <t>C9300 DNA Premier, 48-Port, 7 Year Term License</t>
  </si>
  <si>
    <t>C9300-DNA-P-48S</t>
  </si>
  <si>
    <t>C9300 DNA Premier, 48-Port Fiber Term Licenses</t>
  </si>
  <si>
    <t>C9300-DNA-P-48S-3Y</t>
  </si>
  <si>
    <t>C9300 DNA Premier, 48-Port Fiber, 3 Year Term License</t>
  </si>
  <si>
    <t>C9300-DNA-P-48S-5Y</t>
  </si>
  <si>
    <t>C9300 DNA Premier, 48-Port Fiber, 5 Year Term License</t>
  </si>
  <si>
    <t>C9300-DNA-P-48S-7Y</t>
  </si>
  <si>
    <t>C9300 DNA Premier, 48-Port Fiber, 7 Year Term License</t>
  </si>
  <si>
    <t>C9300-DNA-PL-24</t>
  </si>
  <si>
    <t>C9300 DNA PL, 24-Port License</t>
  </si>
  <si>
    <t>C9300-DNA-PL-48</t>
  </si>
  <si>
    <t>C9300 DNA PL, 48-Port License</t>
  </si>
  <si>
    <t>C9300L-24-E-A</t>
  </si>
  <si>
    <t>24-port NW &amp; Cisco DNA Ess to NW &amp; Cisco DNA Adv Upgrade</t>
  </si>
  <si>
    <t>C9300L-24-E-A-3</t>
  </si>
  <si>
    <t>C9300L-24-E-A-5</t>
  </si>
  <si>
    <t>C9300L-24-E-A-7</t>
  </si>
  <si>
    <t>C9300L-48-E-A</t>
  </si>
  <si>
    <t>C9300L-48-E-A-3</t>
  </si>
  <si>
    <t>C9300L-48-E-A-5</t>
  </si>
  <si>
    <t>C9300L-DNA-1A-24</t>
  </si>
  <si>
    <t>C9300L Cisco DNA Advantage, 24-port Term license, 1Y SKU</t>
  </si>
  <si>
    <t>C9300L-DNA-1A-48</t>
  </si>
  <si>
    <t>C9300L Cisco DNA Advantage, 48-port Term license, 1Y term</t>
  </si>
  <si>
    <t>C9300L-DNA-1E-24</t>
  </si>
  <si>
    <t>C9300L Cisco DNA Essentials, 24-port Term license, 1Y SKU</t>
  </si>
  <si>
    <t>C9300L-DNA-1E-48</t>
  </si>
  <si>
    <t>C9300L Cisco DNA Essentials, 48-port Term license, 1Y term</t>
  </si>
  <si>
    <t>C9300L-DNA-1P-24</t>
  </si>
  <si>
    <t>C9300L Cisco DNA Premier, 24-Port Term Licenses, Fed Offer</t>
  </si>
  <si>
    <t>C9300L-DNA-A-24</t>
  </si>
  <si>
    <t>C9300L Cisco DNA Advantage, 24-port Term Licenses</t>
  </si>
  <si>
    <t>C9300L-DNA-A-24=</t>
  </si>
  <si>
    <t>C9300L-DNA-A-24-1Y</t>
  </si>
  <si>
    <t>C9300L Cisco DNA Advantage, 24-port, 1 Year Term license</t>
  </si>
  <si>
    <t>C9300L-DNA-A-24-3Y</t>
  </si>
  <si>
    <t>C9300L Cisco DNA Advantage, 24-port, 3 Year Term license</t>
  </si>
  <si>
    <t>C9300L-DNA-A-24-5Y</t>
  </si>
  <si>
    <t>C9300L Cisco DNA Advantage, 24-port, 5 Year Term license</t>
  </si>
  <si>
    <t>C9300L-DNA-A-24-7Y</t>
  </si>
  <si>
    <t>C9300L Cisco DNA Advantage, 24-port, 7 Year Term license</t>
  </si>
  <si>
    <t>C9300L-DNA-A-48</t>
  </si>
  <si>
    <t>C9300L Cisco DNA Advantage, 48-port license</t>
  </si>
  <si>
    <t>C9300L-DNA-A-48=</t>
  </si>
  <si>
    <t>C9300L-DNA-A-48-1Y</t>
  </si>
  <si>
    <t>C9300L Cisco DNA Advantage, 48-port, 1 Year Term license</t>
  </si>
  <si>
    <t>C9300L-DNA-A-48-3Y</t>
  </si>
  <si>
    <t>C9300L Cisco DNA Advantage, 48-port, 3 Year Term license</t>
  </si>
  <si>
    <t>C9300L-DNA-A-48-5Y</t>
  </si>
  <si>
    <t>C9300L Cisco DNA Advantage, 48-port, 5 Year Term license</t>
  </si>
  <si>
    <t>C9300L-DNA-A-48CAP</t>
  </si>
  <si>
    <t>C9300L Cisco DNA Advantage, 48-port license CAP</t>
  </si>
  <si>
    <t>C9300L-DNA-E-24</t>
  </si>
  <si>
    <t>C9300L Cisco DNA Essentials, 24-port license</t>
  </si>
  <si>
    <t>C9300L-DNA-E24-10Y</t>
  </si>
  <si>
    <t>C9300 Cisco DNA Essentials, 24-Port, 10 Year Term License</t>
  </si>
  <si>
    <t>C9300L-DNA-E-24-3Y</t>
  </si>
  <si>
    <t>C9300L Cisco DNA Essentials, 24-port, 3 Year Term license</t>
  </si>
  <si>
    <t>C9300L-DNA-E-24-5Y</t>
  </si>
  <si>
    <t>C9300L Cisco DNA Essentials, 24-port, 5 Year Term license</t>
  </si>
  <si>
    <t>C9300L-DNA-E-24-7Y</t>
  </si>
  <si>
    <t>C9300L Cisco DNA Essentials, 24-port, 7 Year Term license</t>
  </si>
  <si>
    <t>C9300L-DNA-E-48</t>
  </si>
  <si>
    <t>C9300L Cisco DNA Essentials, 48-port license</t>
  </si>
  <si>
    <t>C9300L-DNA-E48-10Y</t>
  </si>
  <si>
    <t>C9300 Cisco DNA Essentials, 48-Port, 10 Year Term License</t>
  </si>
  <si>
    <t>C9300L-DNA-E-48-1Y</t>
  </si>
  <si>
    <t>C9300L Cisco DNA Essentials, 48-port, 1 Year Term license</t>
  </si>
  <si>
    <t>C9300L-DNA-E-48-5Y</t>
  </si>
  <si>
    <t>C9300L Cisco DNA Essentials, 48-port, 5 Year Term license</t>
  </si>
  <si>
    <t>C9300L-DNA-P-24</t>
  </si>
  <si>
    <t>C9300L Cisco DNA Premier, 24-port Term Licenses</t>
  </si>
  <si>
    <t>C9300L-DNA-P-24=</t>
  </si>
  <si>
    <t>C9300L-DNA-P-24-1Y</t>
  </si>
  <si>
    <t>C9300L Cisco DNA Premier, 24-port, 1 Year Term license</t>
  </si>
  <si>
    <t>C9300L-DNA-P-24-3Y</t>
  </si>
  <si>
    <t>C9300L Cisco DNA Premier, 24-port, 3 Year Term license</t>
  </si>
  <si>
    <t>C9300L-DNA-P-24-5Y</t>
  </si>
  <si>
    <t>C9300L Cisco DNA Premier, 24-port, 5 Year Term license</t>
  </si>
  <si>
    <t>C9300L-DNA-P-24-7Y</t>
  </si>
  <si>
    <t>C9300L Cisco DNA Premier, 24-port, 7 Year Term license</t>
  </si>
  <si>
    <t>C9300L-DNA-P-48</t>
  </si>
  <si>
    <t>C9300L Cisco DNA Premier, 48-port license</t>
  </si>
  <si>
    <t>C9300L-DNA-P-48-1Y</t>
  </si>
  <si>
    <t>C9300L Cisco DNA Premier, 48-port, 1 Year Term license</t>
  </si>
  <si>
    <t>C9300L-DNA-P-48-5Y</t>
  </si>
  <si>
    <t>C9300L Cisco DNA Premier, 48-port, 5 Year Term license</t>
  </si>
  <si>
    <t>C9300L-DNA-P-48-7Y</t>
  </si>
  <si>
    <t>C9300L Cisco DNA Premier, 48-port, 7 Year Term license</t>
  </si>
  <si>
    <t>C9300L-LIC=</t>
  </si>
  <si>
    <t>Electronic SW License for C9300L Switches</t>
  </si>
  <si>
    <t>C9300L-NW-1A-24</t>
  </si>
  <si>
    <t>C9300L Network Advantage, 24-port license, Federal offer</t>
  </si>
  <si>
    <t>C9300L-NW-1A-48</t>
  </si>
  <si>
    <t>C9300L Network Advantage, 48-port license, Federal offer</t>
  </si>
  <si>
    <t>C9300L-NW-1E-24</t>
  </si>
  <si>
    <t>C9300L Network Essentials, 24-port license, Federal offer</t>
  </si>
  <si>
    <t>C9300L-NW-1E-48</t>
  </si>
  <si>
    <t>C9300L Network Essentials, 48-port license, Federal offer</t>
  </si>
  <si>
    <t>C9300-NW-1A-24</t>
  </si>
  <si>
    <t>C9300 Network Advantage, 24-port license, Federal offer</t>
  </si>
  <si>
    <t>C9300-NW-1A-48</t>
  </si>
  <si>
    <t>C9300 Network Advantage, 48-port license, Federal offer</t>
  </si>
  <si>
    <t>C9300-NW-1E-24</t>
  </si>
  <si>
    <t>C9300 Network Essentials, 24-port license, Federal offer</t>
  </si>
  <si>
    <t>C9300-NW-1E-48</t>
  </si>
  <si>
    <t>C9300 Network Essentials, 48-port license, Federal offer</t>
  </si>
  <si>
    <t>C9300 Network Advantage, 24-port license K12</t>
  </si>
  <si>
    <t>C9300-NW-A-48</t>
  </si>
  <si>
    <t>C9300 Network Advantage, 48-port license</t>
  </si>
  <si>
    <t>C9300 Network Advantage, 48-port license K12</t>
  </si>
  <si>
    <t>C9300-NW-E-48</t>
  </si>
  <si>
    <t>C9300 Network Essentials, 48-port license</t>
  </si>
  <si>
    <t>C9400-DA-OPS</t>
  </si>
  <si>
    <t>Cisco DNA Advantage for C9400 OPS</t>
  </si>
  <si>
    <t>C9400-DA-SMS1</t>
  </si>
  <si>
    <t>Cisco DNA Advantage for C9400 SMS-1</t>
  </si>
  <si>
    <t>C9400-DA-SMSK</t>
  </si>
  <si>
    <t>Cisco DNA Advantage for C9400 SMS-K</t>
  </si>
  <si>
    <t>C9400-DE-OPS</t>
  </si>
  <si>
    <t>Cisco DNA Essentials for C9400 OPS</t>
  </si>
  <si>
    <t>C9400-DE-SMS1</t>
  </si>
  <si>
    <t>Cisco DNA Essentials for C9400 SMS-1</t>
  </si>
  <si>
    <t>C9400-DE-SMSK</t>
  </si>
  <si>
    <t>Cisco DNA Essentials for C9400 SMS-K</t>
  </si>
  <si>
    <t>C9400-DNA-A-3R</t>
  </si>
  <si>
    <t>Cisco DNA Advantage C9400 3Y, For Renewal Only</t>
  </si>
  <si>
    <t>C9400-DNA-A-5R</t>
  </si>
  <si>
    <t>Cisco DNA Advantage C9400 5Y, For Renewal Only</t>
  </si>
  <si>
    <t>C9400-DNA-A-7R</t>
  </si>
  <si>
    <t>Cisco DNA Advantage C9400 7Y, For Renewal Only</t>
  </si>
  <si>
    <t>C9400-DNA-E-3R</t>
  </si>
  <si>
    <t>Cisco DNA Essentials C9400 3Y, For Renewal Only</t>
  </si>
  <si>
    <t>C9400-DNA-E-5R</t>
  </si>
  <si>
    <t>Cisco DNA Essentials C9400 5Y, For Renewal Only</t>
  </si>
  <si>
    <t>C9400-DNA-E-7R</t>
  </si>
  <si>
    <t>Cisco DNA Essentials C9400 7Y, For Renewal Only</t>
  </si>
  <si>
    <t>C9400-DNA-P-5Y</t>
  </si>
  <si>
    <t>C9400 DNA Premier 5 Year Term License</t>
  </si>
  <si>
    <t>C9400-LIC=</t>
  </si>
  <si>
    <t>Electronic SW License for C9400 Switches</t>
  </si>
  <si>
    <t>C9400-NW-A</t>
  </si>
  <si>
    <t>Cisco Catalyst 9400 Network Advantage License</t>
  </si>
  <si>
    <t>Cisco Catalyst 9400 EDU Network Advantage License</t>
  </si>
  <si>
    <t>Cisco Catalyst 9400 Series  Redundant Supervisor 1 Module</t>
  </si>
  <si>
    <t>Catalyst 9400 Series 4 slot, Sup, 1xC9400-LC-48U , EDU LIC</t>
  </si>
  <si>
    <t>Catalyst 9400 Series 7 slot, Sup, 2xC9400-LC-48U , EDU LIC</t>
  </si>
  <si>
    <t>Catalyst 9400 Series 10 slot,Sup, 2xC9400-LC-48U, EDU LIC</t>
  </si>
  <si>
    <t>C9500-12Q-E-A-3</t>
  </si>
  <si>
    <t>9500 DNA Essentials to Advantage 3 Year License - Low</t>
  </si>
  <si>
    <t>C9500-12Q-E-A-5</t>
  </si>
  <si>
    <t>9500 DNA Essentials to Advantage 5 Year License - Low</t>
  </si>
  <si>
    <t>C9500-12Q-E-A-7</t>
  </si>
  <si>
    <t>9500 DNA Essentials to Advantage 7 Year License - Low</t>
  </si>
  <si>
    <t>Catalyst 9500 12-port 40G, K12</t>
  </si>
  <si>
    <t>C9500-16X-E-A-7</t>
  </si>
  <si>
    <t>Catalyst 9500 16-port 10G, K12</t>
  </si>
  <si>
    <t>C9500-24Q-E-A-3</t>
  </si>
  <si>
    <t>9500 DNA Essentials to Advantage 3 Year License</t>
  </si>
  <si>
    <t>C9500-24Q-E-A-5</t>
  </si>
  <si>
    <t>9500 DNA Essentials to Advantage 5 Year License</t>
  </si>
  <si>
    <t>C9500-24Q-E-A-7</t>
  </si>
  <si>
    <t>9500 DNA Essentials to Advantage 7 Year License</t>
  </si>
  <si>
    <t>Catalyst 9500 24-port 40G, K12</t>
  </si>
  <si>
    <t>Catalyst 9500 24x1/10/25G  and 4-port 40/100G, Advantage</t>
  </si>
  <si>
    <t>Catalyst 9500 24x1/10/25G  and 4-port 40/100G, Essential</t>
  </si>
  <si>
    <t>C9500-24Y4C-EA-5</t>
  </si>
  <si>
    <t>C9500 24P25G, Essentials to Advantage Upgrade, 5 Years</t>
  </si>
  <si>
    <t>C9500-24Y4C-EA-7</t>
  </si>
  <si>
    <t>C9500 24P25G, Essentials to Advantage Upgrade, 7 Years</t>
  </si>
  <si>
    <t>Catalyst 9500 24x1/10/25G  and 4-port 40/100G, K12</t>
  </si>
  <si>
    <t>C9500-32C-E-A-7</t>
  </si>
  <si>
    <t>C9500 32P100G, Essentials to Advantage Upgrade, 7 Years</t>
  </si>
  <si>
    <t>C9500-32QC-E-A-3</t>
  </si>
  <si>
    <t>C9500 32P40G, Essentials to Advantage Upgrade, 3 Years</t>
  </si>
  <si>
    <t>C9500-32QC-E-A-5</t>
  </si>
  <si>
    <t>C9500 32P40G, Essentials to Advantage Upgrade, 5 Years</t>
  </si>
  <si>
    <t>C9500-40X-E-A-3</t>
  </si>
  <si>
    <t>C9500-40X-E-A-5</t>
  </si>
  <si>
    <t>C9500-40X-E-A-7</t>
  </si>
  <si>
    <t>Catalyst 9500 40-port 10G, K12</t>
  </si>
  <si>
    <t>C9500-48Y4C-EA-3</t>
  </si>
  <si>
    <t>C9500 48P25G, Essentials to Advantage Upgrade, 3 Years</t>
  </si>
  <si>
    <t>C9500-48Y4C-EA-5</t>
  </si>
  <si>
    <t>C9500 48P25G, Essentials to Advantage Upgrade, 5 Years</t>
  </si>
  <si>
    <t>C9500-48Y4C-EA-7</t>
  </si>
  <si>
    <t>C9500 48P25G, Essentials to Advantage Upgrade, 7 Years</t>
  </si>
  <si>
    <t>Catalyst 9500 48-port x 1/10/25G  and 4-port 40/100G , EDU</t>
  </si>
  <si>
    <t>C9500-DA-L-OPS</t>
  </si>
  <si>
    <t>Cisco DNA Advantage for C9500 Low OPS</t>
  </si>
  <si>
    <t>C9500-DA-L-SMS1</t>
  </si>
  <si>
    <t>Cisco DNA Advantage for C9500 Low SMS-1</t>
  </si>
  <si>
    <t>C9500-DA-L-SMSK</t>
  </si>
  <si>
    <t>Cisco DNA Advantage for C9500 Low SMS-K</t>
  </si>
  <si>
    <t>C9500-DA-OPS</t>
  </si>
  <si>
    <t>Cisco DNA Advantage for C9500 High OPS</t>
  </si>
  <si>
    <t>C9500-DA-SMS1</t>
  </si>
  <si>
    <t>Cisco DNA Advantage for C9500 High SMS-1</t>
  </si>
  <si>
    <t>C9500-DA-SMSK</t>
  </si>
  <si>
    <t>Cisco DNA Advantage for C9500 High SMS-K</t>
  </si>
  <si>
    <t>C9500-DE-L-OPS</t>
  </si>
  <si>
    <t>C9500-DE-L-SMS1</t>
  </si>
  <si>
    <t>C9500-DE-L-SMSK</t>
  </si>
  <si>
    <t>C9500-DE-OPS</t>
  </si>
  <si>
    <t>Cisco DNA Essentials for C9500 High OPS</t>
  </si>
  <si>
    <t>C9500-DE-SMS1</t>
  </si>
  <si>
    <t>Cisco DNA Essentials for C9500 High SMS-1</t>
  </si>
  <si>
    <t>C9500-DE-SMSK</t>
  </si>
  <si>
    <t>Cisco DNA Essentials for C9500 High SMS-K</t>
  </si>
  <si>
    <t>C9500-DNA-12Q-1A</t>
  </si>
  <si>
    <t>C9500 DNA Advantage, Term License</t>
  </si>
  <si>
    <t>C9500-DNA-12Q-1E</t>
  </si>
  <si>
    <t>C9500 DNA Essentials, Term License</t>
  </si>
  <si>
    <t>C9500-DNA-12Q-A=</t>
  </si>
  <si>
    <t>C9500 DNA Spare License</t>
  </si>
  <si>
    <t>C9500-DNA-12Q-E=</t>
  </si>
  <si>
    <t>C9500-DNA-12Q-E-A</t>
  </si>
  <si>
    <t>C9500 DNA 12P40G Upgrade License</t>
  </si>
  <si>
    <t>C9500-DNA-12Q-P</t>
  </si>
  <si>
    <t>C9500 DNA Premier , 12Q Port, Term License</t>
  </si>
  <si>
    <t>C9500-DNA-16X-10A</t>
  </si>
  <si>
    <t>C9500-DNA-16X-1A</t>
  </si>
  <si>
    <t>C9500-DNA-16X-1E</t>
  </si>
  <si>
    <t>C9500-DNA-16X-A</t>
  </si>
  <si>
    <t>C9500-DNA-16X-A=</t>
  </si>
  <si>
    <t>C9500-DNA-16X-E</t>
  </si>
  <si>
    <t>C9500-DNA-16X-E=</t>
  </si>
  <si>
    <t>C9500-DNA-16X-E-A</t>
  </si>
  <si>
    <t>C9500 DNA 16P10G Upgrade License</t>
  </si>
  <si>
    <t>C9500-DNA-16X-P</t>
  </si>
  <si>
    <t>C9500 DNA Premier , 16X  Port, Term License</t>
  </si>
  <si>
    <t>C9500-DNA-24Q-1A</t>
  </si>
  <si>
    <t>C9500-DNA-24Q-1E</t>
  </si>
  <si>
    <t>C9500-DNA-24Q-A=</t>
  </si>
  <si>
    <t>C9500-DNA-24Q-E=</t>
  </si>
  <si>
    <t>C9500-DNA-24Q-E-A</t>
  </si>
  <si>
    <t>C9500 DNA 24P40G Upgrade License</t>
  </si>
  <si>
    <t>C9500-DNA-24Q-P</t>
  </si>
  <si>
    <t>C9500 DNA Premier, 24Q Port , Term License</t>
  </si>
  <si>
    <t>C9500-DNA-24Y4C-1A</t>
  </si>
  <si>
    <t>C9500-DNA-24Y4C-1E</t>
  </si>
  <si>
    <t>C9500-DNA-24Y4C-A</t>
  </si>
  <si>
    <t>C9500-DNA-24Y4C-A=</t>
  </si>
  <si>
    <t>C9500-DNA-24Y4C-E</t>
  </si>
  <si>
    <t>C9500-DNA-24Y4C-E=</t>
  </si>
  <si>
    <t>C9500-DNA-24Y4CEA</t>
  </si>
  <si>
    <t>C9500 DNA 24P25G Upgrade License</t>
  </si>
  <si>
    <t>C9500-DNA-24Y4C-P</t>
  </si>
  <si>
    <t>C9500 DNA Premier, 24Y4C Port , Term License</t>
  </si>
  <si>
    <t>C9500-DNA-32C-1A</t>
  </si>
  <si>
    <t>C9500-DNA-32C-1E</t>
  </si>
  <si>
    <t>C9500-DNA-32C-A</t>
  </si>
  <si>
    <t>C9500-DNA-32C-A=</t>
  </si>
  <si>
    <t>C9500-DNA-32C-E</t>
  </si>
  <si>
    <t>C9500-DNA-32C-E=</t>
  </si>
  <si>
    <t>C9500-DNA-32C-E-A</t>
  </si>
  <si>
    <t>C9500 DNA 32P100G Upgrade License</t>
  </si>
  <si>
    <t>C9500-DNA-32C-P</t>
  </si>
  <si>
    <t>C9500 DNA Premier, 32C Port, Term License</t>
  </si>
  <si>
    <t>C9500-DNA-32QC-1A</t>
  </si>
  <si>
    <t>C9500-DNA-32QC-1E</t>
  </si>
  <si>
    <t>C9500-DNA-32QC-A</t>
  </si>
  <si>
    <t>C9500-DNA-32QC-A=</t>
  </si>
  <si>
    <t>C9500-DNA-32QC-E</t>
  </si>
  <si>
    <t>C9500-DNA-32QC-E=</t>
  </si>
  <si>
    <t>C9500-DNA-32QC-E-A</t>
  </si>
  <si>
    <t>C9500 DNA 32P40G Upgrade License</t>
  </si>
  <si>
    <t>C9500-DNA-32QC-P</t>
  </si>
  <si>
    <t>C9500 DNA Premier, 32QC Port , Term License</t>
  </si>
  <si>
    <t>C9500-DNA-40X-1A</t>
  </si>
  <si>
    <t>C9500-DNA-40X-1E</t>
  </si>
  <si>
    <t>C9500-DNA-40X-A=</t>
  </si>
  <si>
    <t>C9500-DNA-40X-ABDL</t>
  </si>
  <si>
    <t>C9500 DNA Advantage, Term licenses, FTTD Bundle</t>
  </si>
  <si>
    <t>C9500-DNA-40X-E=</t>
  </si>
  <si>
    <t>C9500-DNA-40X-E-A</t>
  </si>
  <si>
    <t>C9500 DNA 40P10G Upgrade License</t>
  </si>
  <si>
    <t>C9500-DNA-40X-P</t>
  </si>
  <si>
    <t>C9500 DNA Premier, 40X Port , Term License</t>
  </si>
  <si>
    <t>C9500-DNA-48Y4C-1A</t>
  </si>
  <si>
    <t>C9500-DNA-48Y4C-1E</t>
  </si>
  <si>
    <t>C9500-DNA-48Y4C-A</t>
  </si>
  <si>
    <t>C9500-DNA-48Y4C-A=</t>
  </si>
  <si>
    <t>C9500-DNA-48Y4C-E</t>
  </si>
  <si>
    <t>C9500-DNA-48Y4C-E=</t>
  </si>
  <si>
    <t>C9500-DNA-48Y4CEA</t>
  </si>
  <si>
    <t>C9500 DNA 48P25G Upgrade License</t>
  </si>
  <si>
    <t>C9500-DNA-48Y4C-P</t>
  </si>
  <si>
    <t>C9500 DNA Premier, 48Y4C Port , Term License</t>
  </si>
  <si>
    <t>C9500-DNA-A-1R</t>
  </si>
  <si>
    <t>Cisco DNA Advantage C9500 High 1Y, For Renewal Only</t>
  </si>
  <si>
    <t>C9500-DNA-A-3R</t>
  </si>
  <si>
    <t>Cisco DNA Advantage C9500 High 3Y, For Renewal Only</t>
  </si>
  <si>
    <t>C9500-DNA-A-5R</t>
  </si>
  <si>
    <t>Cisco DNA Advantage C9500 High 5Y, For Renewal Only</t>
  </si>
  <si>
    <t>C9500-DNAA-5Y-CAP</t>
  </si>
  <si>
    <t>DNA Advantage 5 Year License EDU Only</t>
  </si>
  <si>
    <t>C9500-DNA-A-7R</t>
  </si>
  <si>
    <t>Cisco DNA Advantage C9500 High 7Y, For Renewal Only</t>
  </si>
  <si>
    <t>C9500-DNA-A-CAP</t>
  </si>
  <si>
    <t>C9500 DNA Advantage, Term License CAP</t>
  </si>
  <si>
    <t>C9500-DNA-E-1R</t>
  </si>
  <si>
    <t>Cisco DNA Essentials C9500 High 1Y, For Renewal Only</t>
  </si>
  <si>
    <t>C9500-DNA-E-5R</t>
  </si>
  <si>
    <t>Cisco DNA Essentials C9500 High 5Y, For Renewal Only</t>
  </si>
  <si>
    <t>C9500-DNA-E-5Y</t>
  </si>
  <si>
    <t>C9500-DNA-E-7R</t>
  </si>
  <si>
    <t>Cisco DNA Essentials C9500 High 7Y, For Renewal Only</t>
  </si>
  <si>
    <t>C9500-DNA-E-A-3</t>
  </si>
  <si>
    <t>C9500-DNA-E-A-5</t>
  </si>
  <si>
    <t>C9500-DNA-E-A-7</t>
  </si>
  <si>
    <t>C9500-DNA-L-A-3R</t>
  </si>
  <si>
    <t>Cisco DNA Advantage C9500 Low 3Y, For Renewal Only</t>
  </si>
  <si>
    <t>C9500-DNA-L-A-5R</t>
  </si>
  <si>
    <t>Cisco DNA Advantage C9500 Low 5Y, For Renewal Only</t>
  </si>
  <si>
    <t>C9500-DNA-L-A-7R</t>
  </si>
  <si>
    <t>Cisco DNA Advantage C9500 Low 7Y, For Renewal Only</t>
  </si>
  <si>
    <t>C9500-DNA-L-E-1R</t>
  </si>
  <si>
    <t>Cisco DNA Essentials C9500 Low 1Y, For Renewal Only</t>
  </si>
  <si>
    <t>C9500-DNA-L-E-5R</t>
  </si>
  <si>
    <t>Cisco DNA Essentials C9500 Low 5Y, For Renewal Only</t>
  </si>
  <si>
    <t>C9500-DNA-L-E-7R</t>
  </si>
  <si>
    <t>Cisco DNA Essentials C9500 Low 7Y, For Renewal Only</t>
  </si>
  <si>
    <t>C9500-DNA-L-E-A-3</t>
  </si>
  <si>
    <t>C9500-DNA-L-E-A-5</t>
  </si>
  <si>
    <t>C9500-DNA-L-E-A-7</t>
  </si>
  <si>
    <t>C9500-DNA-L-P-1R</t>
  </si>
  <si>
    <t>Cisco DNA Premier C9500 1Y, For Renewal Only</t>
  </si>
  <si>
    <t>C9500-DNA-L-P-1Y</t>
  </si>
  <si>
    <t>C9500 DNA Premier 12Q/16X / 24Y4C 1Year Term License</t>
  </si>
  <si>
    <t>C9500-DNA-L-P-3Y</t>
  </si>
  <si>
    <t>C9500 DNA Premier 12Q/16X / 24Y4C 3Year Term License</t>
  </si>
  <si>
    <t>C9500-DNA-L-P-5Y</t>
  </si>
  <si>
    <t>C9500 DNA Premier 12Q/16X / 24Y4C  5Year Term License</t>
  </si>
  <si>
    <t>C9500-DNA-L-P-7Y</t>
  </si>
  <si>
    <t>C9500 DNA Premier 12Q/16X/24Y4C , 7Year Term License</t>
  </si>
  <si>
    <t>C9500-DNA-P-1R</t>
  </si>
  <si>
    <t>C9500-DNA-P-1Y</t>
  </si>
  <si>
    <t>C9500 DNA Premier, 40X/24Q/48Y4C/32C/32QC,1Year Term License</t>
  </si>
  <si>
    <t>C9500-DNA-P-7Y</t>
  </si>
  <si>
    <t>C9500 DNA Premier,40X/24Q/48Y4C/32C/32QC ,7Year Term License</t>
  </si>
  <si>
    <t>C9500-DP-L-OPS</t>
  </si>
  <si>
    <t>Cisco DNA Advantage for C9500 OPS</t>
  </si>
  <si>
    <t>C9500-DP-L-SMS1</t>
  </si>
  <si>
    <t>Cisco DNA Advantage for C9500 SMS-1</t>
  </si>
  <si>
    <t>C9500-DP-L-SMSK</t>
  </si>
  <si>
    <t>Cisco DNA Advantage for C9500 SMS-K</t>
  </si>
  <si>
    <t>C9500-DP-OPS</t>
  </si>
  <si>
    <t>C9500-DP-SMS1</t>
  </si>
  <si>
    <t>C9500-DP-SMSK</t>
  </si>
  <si>
    <t>C9500-LIC=</t>
  </si>
  <si>
    <t>Electronic SW License for C9500 Switches</t>
  </si>
  <si>
    <t>C9500-NW-1A</t>
  </si>
  <si>
    <t>C9500-NW-1E</t>
  </si>
  <si>
    <t>C9500 Network Advantage, high-density license K12</t>
  </si>
  <si>
    <t>C9500 Network Advantage, low-density license K12</t>
  </si>
  <si>
    <t>C9500-NW-L-10A</t>
  </si>
  <si>
    <t>C9500 Network Stack, Advantage, Low-Density</t>
  </si>
  <si>
    <t>C9500-NW-L-1A</t>
  </si>
  <si>
    <t>C9500-NW-L-1E</t>
  </si>
  <si>
    <t>C9500 Network Stack, Essentials, Low-Density</t>
  </si>
  <si>
    <t>C9600-DA-OPS</t>
  </si>
  <si>
    <t>Cisco DNA Advantage C9600 OPS</t>
  </si>
  <si>
    <t>C9600-DA-SMS1</t>
  </si>
  <si>
    <t>Cisco DNA Advantage C9600 SMS-1</t>
  </si>
  <si>
    <t>C9600-DA-SMSK</t>
  </si>
  <si>
    <t>Cisco DNA Advantage C9600 SMS-K</t>
  </si>
  <si>
    <t>C9600-DE-OPS</t>
  </si>
  <si>
    <t>Cisco DNA Essentials C9600 OPS</t>
  </si>
  <si>
    <t>C9600-DE-SMS1</t>
  </si>
  <si>
    <t>Cisco DNA Essentials C9600 SMS-1</t>
  </si>
  <si>
    <t>C9600-DE-SMSK</t>
  </si>
  <si>
    <t>Cisco DNA Essentials C9600 SMS-K</t>
  </si>
  <si>
    <t>C9600-DNA-A</t>
  </si>
  <si>
    <t>Cisco Catalyst 9600 DNA Advantage Term License</t>
  </si>
  <si>
    <t>C9600-DNA-A=</t>
  </si>
  <si>
    <t>C9600-DNA-A-1R</t>
  </si>
  <si>
    <t>Cisco DNA Advantage C9600 1Y, For Renewal Only</t>
  </si>
  <si>
    <t>C9600-DNA-A-3R</t>
  </si>
  <si>
    <t>Cisco DNA Advantage C9600 3Y, For Renewal Only</t>
  </si>
  <si>
    <t>C9600-DNA-A-3Y</t>
  </si>
  <si>
    <t>Cisco Catalyst 9600 DNA Advantage 3 Year License</t>
  </si>
  <si>
    <t>C9600-DNA-A-5R</t>
  </si>
  <si>
    <t>Cisco DNA Advantage C9600 5Y, For Renewal Only</t>
  </si>
  <si>
    <t>C9600-DNA-A-5Y</t>
  </si>
  <si>
    <t>Cisco Catalyst 9600 DNA Advantage 5 Year License</t>
  </si>
  <si>
    <t>C9600-DNA-A-7R</t>
  </si>
  <si>
    <t>Cisco DNA Advantage C9600 7Y, For Renewal Only</t>
  </si>
  <si>
    <t>C9600-DNA-A-7Y</t>
  </si>
  <si>
    <t>Cisco Catalyst 9600 DNA Advantage 7 Year License</t>
  </si>
  <si>
    <t>C9600-DNA-P</t>
  </si>
  <si>
    <t>C9600 DNA Premier Term Licenses</t>
  </si>
  <si>
    <t>C9600-DNA-P=</t>
  </si>
  <si>
    <t>C9600 Cisco DNA Premier Term Licenses</t>
  </si>
  <si>
    <t>C9600-DNA-P-3Y</t>
  </si>
  <si>
    <t>C9600 DNA Premier 3 Year Term License</t>
  </si>
  <si>
    <t>C9600-DNA-P-5Y</t>
  </si>
  <si>
    <t>C9600 DNA Premier 5 Year Term License</t>
  </si>
  <si>
    <t>C9600-DNA-P-7Y</t>
  </si>
  <si>
    <t>C9600 DNA Premier 7 Year Term License</t>
  </si>
  <si>
    <t>C9600-NW-1A</t>
  </si>
  <si>
    <t>Cisco Catalyst 9600 Network Advantage License</t>
  </si>
  <si>
    <t>C9600-NW-A</t>
  </si>
  <si>
    <t>C9600-P-OPS</t>
  </si>
  <si>
    <t>Cisco DNA Premier C9600 OPS</t>
  </si>
  <si>
    <t>C9600-P-SMS1</t>
  </si>
  <si>
    <t>Cisco DNA Premier C9600 SMS-1</t>
  </si>
  <si>
    <t>C9600-P-SMSK</t>
  </si>
  <si>
    <t>Cisco DNA Premier C9600 SMS-K</t>
  </si>
  <si>
    <t>Cisco Catalyst 9800-40 Wireless Controller</t>
  </si>
  <si>
    <t>Cisco Catalyst 9800-80 Wireless Controller</t>
  </si>
  <si>
    <t>C9800-CL-K9</t>
  </si>
  <si>
    <t>Cisco Catalyst 9800-CL Wireless Controller for Cloud</t>
  </si>
  <si>
    <t>Power Cord 250VAC 16A,  International, Src Plug IEC 309</t>
  </si>
  <si>
    <t>^Adapter cable-converts 75 ohm to 120 ohm, Spare</t>
  </si>
  <si>
    <t>Cabinet Jumper Power Cord, 250 VAC 13A, C14-C15 Connector</t>
  </si>
  <si>
    <t>Console Cable 6ft with USB Type A and mini-B</t>
  </si>
  <si>
    <t>High Density 8-port  Async Cable w/ 8 DB-25 Modem Connectors</t>
  </si>
  <si>
    <t>NORTH AMERICA, Saf-D-Grid/Saf-D-Grid 400VDC 20A</t>
  </si>
  <si>
    <t>NORTH AMERICA Ring Terminal/Saf-D-Grid 300VAC/500DC 20A</t>
  </si>
  <si>
    <t>20-ft (6m) Low Loss LMR 400 Cable with N Connectors</t>
  </si>
  <si>
    <t>5-ft (1.5 m) Low Loss LMR 400 Cable with N Connectors</t>
  </si>
  <si>
    <t>Catalyst Stack Power Cable 150 CM Spare</t>
  </si>
  <si>
    <t>Catalyst Stack Power Cable 30 CM Spare</t>
  </si>
  <si>
    <t>CAT-CDNA-P</t>
  </si>
  <si>
    <t>Cisco DNA Premier Term Add for Catalyst Switches</t>
  </si>
  <si>
    <t>CAT-DNAC1-TRK-1R</t>
  </si>
  <si>
    <t>DNAC1 CAT Tracker Term SKU 1R</t>
  </si>
  <si>
    <t>CAT-DNAC1-TRK-2R</t>
  </si>
  <si>
    <t>DNAC1 CAT Tracker Term SKU 2R</t>
  </si>
  <si>
    <t>CAT-DNAC1-TRK-3R</t>
  </si>
  <si>
    <t>DNAC1 CAT Tracker Term SKU 3R</t>
  </si>
  <si>
    <t>CAT-DNAC1-TRK-4R</t>
  </si>
  <si>
    <t>DNAC1 CAT Tracker Term SKU 4R</t>
  </si>
  <si>
    <t>CAT-DNAC1-TRK-5R</t>
  </si>
  <si>
    <t>DNAC1 CAT Tracker Term SKU 5R</t>
  </si>
  <si>
    <t>CAT-DNAC1-TRK-6R</t>
  </si>
  <si>
    <t>DNAC1 CAT Tracker Term SKU 6R</t>
  </si>
  <si>
    <t>CAT-DNAC1-TRK-7R</t>
  </si>
  <si>
    <t>DNAC1 CAT Tracker Term SKU 7R</t>
  </si>
  <si>
    <t>CAT-DNA-P-ADD</t>
  </si>
  <si>
    <t>Catalyst DNA Premier Add-On, Term Licenses</t>
  </si>
  <si>
    <t>CAT-DNA-P-ADD-3Y</t>
  </si>
  <si>
    <t>DNA Premier Catalyst Add-on, 3 Year Term License</t>
  </si>
  <si>
    <t>CAT-DNA-P-ADD-5Y</t>
  </si>
  <si>
    <t>DNA Premier Catalyst Add-on, 5 Year Term License</t>
  </si>
  <si>
    <t>CAT-DNA-P-ADD-7Y</t>
  </si>
  <si>
    <t>DNA Premier Catalyst Add-on, 7 Year Term License</t>
  </si>
  <si>
    <t>CBR8</t>
  </si>
  <si>
    <t>CBR8-AD-SUB-RTU-1</t>
  </si>
  <si>
    <t>CBR-8 Advanced RTU Per subscriber Perpetual Fee</t>
  </si>
  <si>
    <t>CBR8-ES-SUB-RTU-1</t>
  </si>
  <si>
    <t>CBR-8 Essential RTU Per subscriber perpetual fee</t>
  </si>
  <si>
    <t>CBR-BC-VIDEO-LIC</t>
  </si>
  <si>
    <t>CBR- Downstream Broadcast Video QAM License</t>
  </si>
  <si>
    <t>CBR-D30-DS-LIC</t>
  </si>
  <si>
    <t>CBR DOCSIS 3.0 Downstream Channel License</t>
  </si>
  <si>
    <t>CBR-D30-DS-LIC-BUA</t>
  </si>
  <si>
    <t>CBR-D30-DS-LIC equivalent, orderable only in approved bundle</t>
  </si>
  <si>
    <t>CBR-D30-US-LIC</t>
  </si>
  <si>
    <t>CBR DOCSIS 3.0 Upstream Channel License</t>
  </si>
  <si>
    <t>CBR-D30-US-LIC-BUA</t>
  </si>
  <si>
    <t>CBR-D30-US-LIC equivalent, orderable only in a bundle</t>
  </si>
  <si>
    <t>CBR-D31-DS-LIC</t>
  </si>
  <si>
    <t>CBR DOCSIS 3.1 6MHz Downstream License</t>
  </si>
  <si>
    <t>CBR-D31-DS-LIC-BUA</t>
  </si>
  <si>
    <t>CBR-D31-DS-LIC equivalent, orderable only in approved bundle</t>
  </si>
  <si>
    <t>CBR-D31DS-MIG-LIC</t>
  </si>
  <si>
    <t>CBR DOCSIS 3.1 6MHz Downstream D3.0 to D3.1 Migration Licens</t>
  </si>
  <si>
    <t>CBR-D31-US-LIC</t>
  </si>
  <si>
    <t>CBR DOCSIS 3.1 1MHz Upstream License</t>
  </si>
  <si>
    <t>CBR-D31-US-LIC-BUA</t>
  </si>
  <si>
    <t>CBR-D31-US-LIC equivalent, orderable only in a bundle</t>
  </si>
  <si>
    <t>CBR-D31US-OLAP-BUA</t>
  </si>
  <si>
    <t>CBR D3.1 1MHz Overlaping US License ordered only in bundle</t>
  </si>
  <si>
    <t>CBR-D31US-OLAP-LIC</t>
  </si>
  <si>
    <t>CBR DOCSIS 3.1 1MHz Overlaping Upstream License</t>
  </si>
  <si>
    <t>CBR-LCRED-LIC</t>
  </si>
  <si>
    <t>CBR Line Card Redundancy Feature License</t>
  </si>
  <si>
    <t>CBR-RPHY-BCVID-LIC</t>
  </si>
  <si>
    <t>CBR- RPHYBroadcast Video QAM License</t>
  </si>
  <si>
    <t>CBR-SUP-100G-LIC</t>
  </si>
  <si>
    <t>CBR Supervisor 100G Port License</t>
  </si>
  <si>
    <t>CBR-SUP100GLIC-BUA</t>
  </si>
  <si>
    <t>CBR-SUP-100G-LIC equivalent,  only in a bundle</t>
  </si>
  <si>
    <t>CBR-SUP-10G-LIC</t>
  </si>
  <si>
    <t>CBR Supervisor 10G Port License</t>
  </si>
  <si>
    <t>CBR-VIDEO-LIC</t>
  </si>
  <si>
    <t>CBR- VOD/SDV  Downstream Video QAM License</t>
  </si>
  <si>
    <t>CBR-VIDEO-RPL-LIC</t>
  </si>
  <si>
    <t>CBR- VOD / SDV Replicated QAM License</t>
  </si>
  <si>
    <t>CBR-VODDVB-LIC</t>
  </si>
  <si>
    <t>CBR VOD DVB Simulcrypt QAM Encryption License</t>
  </si>
  <si>
    <t>CBR-VODPKY-LIC</t>
  </si>
  <si>
    <t>CBR VOD PowerKEY QAM Encryption License</t>
  </si>
  <si>
    <t>CBR-VODPME-LIC</t>
  </si>
  <si>
    <t>CBR VOD PME QAM Encryption License</t>
  </si>
  <si>
    <t>CDB-DA-8-OPS</t>
  </si>
  <si>
    <t>Cisco DNA Advantage CDB 8P OPS</t>
  </si>
  <si>
    <t>CDB-DA-8-SMS1</t>
  </si>
  <si>
    <t>Cisco DNA Advantage CDB 8P SMS-1</t>
  </si>
  <si>
    <t>CDB-DA-8-SMSK</t>
  </si>
  <si>
    <t>Cisco DNA Advantage CDB 8P SMS-K</t>
  </si>
  <si>
    <t>CDB-DE-8-OPS</t>
  </si>
  <si>
    <t>Cisco DNA Essentials CDB 8P OPS</t>
  </si>
  <si>
    <t>CDB-DE-8-SMS1</t>
  </si>
  <si>
    <t>Cisco DNA Essentials CDB 8P SMS-1</t>
  </si>
  <si>
    <t>CDB-DE-8-SMSK</t>
  </si>
  <si>
    <t>Cisco DNA Essentials CDB 8P SMS-K</t>
  </si>
  <si>
    <t>CDB-DNA-A-8</t>
  </si>
  <si>
    <t>CDB DNA Advantage, 8-port Term license</t>
  </si>
  <si>
    <t>CDB-DNA-A-8=</t>
  </si>
  <si>
    <t>CDB-DNA-A-8-1R</t>
  </si>
  <si>
    <t>Cisco DNA Advantage CDB 1Y, For Renewal Only</t>
  </si>
  <si>
    <t>CDB-DNA-A-8-5Y</t>
  </si>
  <si>
    <t>CDB DNA Advantage, 8-port- 5 Year Term License</t>
  </si>
  <si>
    <t>CDB-DNA-A-8-7Y</t>
  </si>
  <si>
    <t>CDB DNA Advantage, 8-port - 7 Year Term License</t>
  </si>
  <si>
    <t>CDB-DNA-E-8</t>
  </si>
  <si>
    <t>CDB DNA Essentials, 8-port Term license</t>
  </si>
  <si>
    <t>CDB-DNA-E-8=</t>
  </si>
  <si>
    <t>Cisco DNA Essentials  1Y, For Renewal Only</t>
  </si>
  <si>
    <t>CDB-DNA-E-8-3Y</t>
  </si>
  <si>
    <t>CDB DNA Essentials, 8-port - 3 Year Term License</t>
  </si>
  <si>
    <t>CDB-DNA-E-8-5Y</t>
  </si>
  <si>
    <t>CDB DNA Essentials, 8-port- 5 Year Term License</t>
  </si>
  <si>
    <t>CDB-DNA-E-8-7Y</t>
  </si>
  <si>
    <t>CDB DNA Essentials, 8-port, 7 Year Term License</t>
  </si>
  <si>
    <t>CDB-DNA-P-8</t>
  </si>
  <si>
    <t>CDB DNA Premier, 8-port Term license</t>
  </si>
  <si>
    <t>CDB-DNA-P-8-3Y</t>
  </si>
  <si>
    <t>CDB DNA Premier, 8-port, 3 Year Term License</t>
  </si>
  <si>
    <t>CDB-DNA-P-8-5Y</t>
  </si>
  <si>
    <t>CDNA-A-C9105</t>
  </si>
  <si>
    <t>Wireless Cisco DNA  On-Prem Advantage, 9105 Tracking</t>
  </si>
  <si>
    <t>CDNA-A-C9115</t>
  </si>
  <si>
    <t>Wireless Cisco DNA  On-Prem Advantage, 9115 Tracking</t>
  </si>
  <si>
    <t>CDNA-A-C9117</t>
  </si>
  <si>
    <t>Wireless Cisco DNA  On-Prem Advantage, 9117 Tracking</t>
  </si>
  <si>
    <t>CDNA-A-C9120</t>
  </si>
  <si>
    <t>Wireless Cisco DNA  On-Prem Advantage, 9120 Tracking</t>
  </si>
  <si>
    <t>CDNA-A-C9130</t>
  </si>
  <si>
    <t>Wireless Cisco DNA  On-Prem Advantage, 9130 Tracking</t>
  </si>
  <si>
    <t>CDNA-E-C9105</t>
  </si>
  <si>
    <t>Wireless Cisco DNA  On-Prem Essentials, 9105 Tracking</t>
  </si>
  <si>
    <t>CDNA-E-C9115</t>
  </si>
  <si>
    <t>Wireless Cisco DNA  On-Prem Essentials, 9115 Tracking</t>
  </si>
  <si>
    <t>CDNA-E-C9117</t>
  </si>
  <si>
    <t>Wireless Cisco DNA  On-Prem Essentials, 9117 Tracking</t>
  </si>
  <si>
    <t>CDNA-E-C9120</t>
  </si>
  <si>
    <t>Wireless Cisco DNA  On-Prem Essentials, 9120 Tracking</t>
  </si>
  <si>
    <t>CDNA-E-C9130</t>
  </si>
  <si>
    <t>Wireless Cisco DNA  On-Prem Essentials, 9130 Tracking</t>
  </si>
  <si>
    <t>CDNA-P-C9105</t>
  </si>
  <si>
    <t>Wireless Cisco DNA  On-Prem Premier, 9105 Tracking</t>
  </si>
  <si>
    <t>CDNA-P-C9115</t>
  </si>
  <si>
    <t>Wireless Cisco DNA  On-Prem Premier, 9115 Tracking</t>
  </si>
  <si>
    <t>CDNA-P-C9117</t>
  </si>
  <si>
    <t>Wireless Cisco DNA  On-Prem Premier, 9117 Tracking</t>
  </si>
  <si>
    <t>CDNA-P-C9120</t>
  </si>
  <si>
    <t>Wireless Cisco DNA  On-Prem Premier, 9120 Tracking</t>
  </si>
  <si>
    <t>CDNA-P-C9130</t>
  </si>
  <si>
    <t>Wireless Cisco DNA  On-Prem Premier, 9130 Tracking</t>
  </si>
  <si>
    <t>CER-100G-A</t>
  </si>
  <si>
    <t>Cisco Network-Advantage Stack - 100G</t>
  </si>
  <si>
    <t>CER-100M-A</t>
  </si>
  <si>
    <t>Cisco Network-Advantage Stack - 100M</t>
  </si>
  <si>
    <t>CER-100M-E</t>
  </si>
  <si>
    <t>Cisco Network-Essentials Stack - 100M</t>
  </si>
  <si>
    <t>CER-10G-A</t>
  </si>
  <si>
    <t>Cisco Network-Advantage Stack - 10G</t>
  </si>
  <si>
    <t>CER-10G-E</t>
  </si>
  <si>
    <t>Cisco Network-Essentials Stack - 10G</t>
  </si>
  <si>
    <t>CER-10M-A</t>
  </si>
  <si>
    <t>Cisco Network-Advantage Stack - 10M</t>
  </si>
  <si>
    <t>CER-10M-E</t>
  </si>
  <si>
    <t>Cisco Network-Essentials Stack - 10M</t>
  </si>
  <si>
    <t>CER-1G-A</t>
  </si>
  <si>
    <t>Cisco Network-Advantage Stack - 1G</t>
  </si>
  <si>
    <t>CER-1G-E</t>
  </si>
  <si>
    <t>Cisco Network-Essentials Stack - 1G</t>
  </si>
  <si>
    <t>CER-2.5G-A</t>
  </si>
  <si>
    <t>Cisco Network-Advantage Stack - 2.5G</t>
  </si>
  <si>
    <t>CER-250M-A</t>
  </si>
  <si>
    <t>Cisco Network-Advantage Stack - 250M</t>
  </si>
  <si>
    <t>CER-250M-E</t>
  </si>
  <si>
    <t>Cisco Network-Essentials Stack - 250M</t>
  </si>
  <si>
    <t>CER-25G-A</t>
  </si>
  <si>
    <t>Cisco Network-Advantage Stack - 25G</t>
  </si>
  <si>
    <t>CER-25M-A</t>
  </si>
  <si>
    <t>Cisco Network-Advantage Stack - 25M</t>
  </si>
  <si>
    <t>CER-25M-E</t>
  </si>
  <si>
    <t>Cisco Network-Essentials Stack - 25M</t>
  </si>
  <si>
    <t>CER-500M-A</t>
  </si>
  <si>
    <t>Cisco Network-Advantage Stack - 500M</t>
  </si>
  <si>
    <t>CER-500M-E</t>
  </si>
  <si>
    <t>Cisco Network-Essentials Stack - 500M</t>
  </si>
  <si>
    <t>CER-50G-A</t>
  </si>
  <si>
    <t>Cisco Network-Advantage Stack - 50G</t>
  </si>
  <si>
    <t>CER-50M-A</t>
  </si>
  <si>
    <t>Cisco Network-Advantage Stack - 50M</t>
  </si>
  <si>
    <t>CER-50M-E</t>
  </si>
  <si>
    <t>Cisco Network-Essentials Stack - 50M</t>
  </si>
  <si>
    <t>CER-5G-A</t>
  </si>
  <si>
    <t>Cisco Network-Advantage Stack - 5G</t>
  </si>
  <si>
    <t>CER-5G-E</t>
  </si>
  <si>
    <t>Cisco Network-Essentials Stack - 5G</t>
  </si>
  <si>
    <t>CFP2-LIC-UPG-200G</t>
  </si>
  <si>
    <t>License for WDM DigitalCFP2 enabling 200G - physical</t>
  </si>
  <si>
    <t>CFP2-LIC-UPG-200G=</t>
  </si>
  <si>
    <t>License for WDM DigitalCFP2Â  enabling 200G - physical</t>
  </si>
  <si>
    <t>CGR1K-WPANFCC-6.2</t>
  </si>
  <si>
    <t>CGR1K WPAN Software Release 6.2</t>
  </si>
  <si>
    <t>Lightning Arrestor for Cisco CGR1120 and IW3702</t>
  </si>
  <si>
    <t>Lightning Arrestor for Cisco CGR1240 and IW3702</t>
  </si>
  <si>
    <t>CISCO5921-K9</t>
  </si>
  <si>
    <t>Cisco 5921 Embedded Services Router SW for x86 Processor</t>
  </si>
  <si>
    <t>CISCODNA-2K-SLR-A</t>
  </si>
  <si>
    <t>Aironet CISCO DNA Advantage Term Licenses SLR</t>
  </si>
  <si>
    <t>CISCODNA-2K-SLR-E</t>
  </si>
  <si>
    <t>Aironet CISCO DNA Essentials Term Licenses SLR</t>
  </si>
  <si>
    <t>CISCO-POLICY</t>
  </si>
  <si>
    <t>Cisco Policy Suite</t>
  </si>
  <si>
    <t>CISCO-POLICY-1Y</t>
  </si>
  <si>
    <t>Cisco Policy Suite 1 Year Subscription</t>
  </si>
  <si>
    <t>CISCO-POLICY-3Y</t>
  </si>
  <si>
    <t>Cisco Policy Suite 3 Year Subscription</t>
  </si>
  <si>
    <t>CLOUD-MGMT-S1101</t>
  </si>
  <si>
    <t>Cloud Managed Cisco IR1101 SW UNIVERSAL</t>
  </si>
  <si>
    <t>CLOUD-MGMT-S800</t>
  </si>
  <si>
    <t>Cloud Managed Cisco IR800 Series UNIVERSAL</t>
  </si>
  <si>
    <t>CMCP-INC-LIC-1Y-S1</t>
  </si>
  <si>
    <t>CMCP NCCM Incremental License 1 Year (1-1000)</t>
  </si>
  <si>
    <t>CMCP-INC-LIC-1Y-S2</t>
  </si>
  <si>
    <t>CMCP NCCM Incremental License 1 Year (1001-2500)</t>
  </si>
  <si>
    <t>CMCP-INC-LIC-1Y-S4</t>
  </si>
  <si>
    <t>CMCP NCCM Incremental License 1 Year (5001-7500)</t>
  </si>
  <si>
    <t>CMCP-INC-LIC-1Y-S5</t>
  </si>
  <si>
    <t>CMCP NCCM Incremental License 1 Year (7501-10000)</t>
  </si>
  <si>
    <t>CMCP-INC-LIC-2Y-S2</t>
  </si>
  <si>
    <t>CMCP NCCM Incremental License 2 Year (1001-2500)</t>
  </si>
  <si>
    <t>CMCP-INC-LIC-2Y-S3</t>
  </si>
  <si>
    <t>CMCP NCCM Incremental License 2 Year (2501-5000)</t>
  </si>
  <si>
    <t>CMCP-INC-LIC-2Y-S4</t>
  </si>
  <si>
    <t>CMCP NCCM Incremental License 2 Year (5001-7500)</t>
  </si>
  <si>
    <t>CMCP-INC-LIC-2Y-S5</t>
  </si>
  <si>
    <t>CMCP NCCM Incremental License 2 Year (7501-10000)</t>
  </si>
  <si>
    <t>CMCP-INC-LIC-2Y-S6</t>
  </si>
  <si>
    <t>CMCP NCCM Incremental License 2 Year (10000+)</t>
  </si>
  <si>
    <t>CMCP-INC-LIC-3Y-S1</t>
  </si>
  <si>
    <t>CMCP NCCM Incremental License 3 Year (1-1000)</t>
  </si>
  <si>
    <t>CMCP-INC-LIC-3Y-S2</t>
  </si>
  <si>
    <t>CMCP NCCM Incremental License 3 Year (1001-2500)</t>
  </si>
  <si>
    <t>CMCP-INC-LIC-3Y-S5</t>
  </si>
  <si>
    <t>CMCP NCCM Incremental License 3 Year (7500-10000)</t>
  </si>
  <si>
    <t>CMCP-INC-LIC-3Y-S6</t>
  </si>
  <si>
    <t>CMCP NCCM Incremental License 3 Year (10000+)</t>
  </si>
  <si>
    <t>CMCP-INC-LIC-4Y-S1</t>
  </si>
  <si>
    <t>CMCP NCCM Incremental License 4 Year (1-1000)</t>
  </si>
  <si>
    <t>CMCP-INC-LIC-4Y-S2</t>
  </si>
  <si>
    <t>CMCP NCCM Incremental License 4 Year (1001-2500)</t>
  </si>
  <si>
    <t>CMCP-INC-LIC-4Y-S3</t>
  </si>
  <si>
    <t>CMCP NCCM Incremental License 4 Year (2501-5000)</t>
  </si>
  <si>
    <t>CMCP-INC-LIC-4Y-S4</t>
  </si>
  <si>
    <t>CMCP NCCM Incremental License 4 Year (5001-7500)</t>
  </si>
  <si>
    <t>CMCP-INC-LIC-4Y-S5</t>
  </si>
  <si>
    <t>CMCP NCCM Incremental License 4 Year (7500-10000)</t>
  </si>
  <si>
    <t>CMCP-INC-LIC-4Y-S6</t>
  </si>
  <si>
    <t>CMCP NCCM Incremental License 4 Year (10000+)</t>
  </si>
  <si>
    <t>CMCP-INC-LIC-5Y-S1</t>
  </si>
  <si>
    <t>CMCP NCCM Incremental License 5 Year (1-1000)</t>
  </si>
  <si>
    <t>CMCP-INC-LIC-5Y-S3</t>
  </si>
  <si>
    <t>CMCP NCCM Incremental License 5 Year (2501-5000)</t>
  </si>
  <si>
    <t>CMCP-INC-LIC-5Y-S4</t>
  </si>
  <si>
    <t>CMCP NCCM Incremental License 5 Year (5001-7500)</t>
  </si>
  <si>
    <t>CMCP-INC-LIC-5Y-S5</t>
  </si>
  <si>
    <t>CMCP NCCM Incremental License 5 Year (7500-10000)</t>
  </si>
  <si>
    <t>CMCP-INC-LIC-5Y-S6</t>
  </si>
  <si>
    <t>CMCP NCCM Incremental License 5 Year (10000+)</t>
  </si>
  <si>
    <t>CMICR-4-DNA-A</t>
  </si>
  <si>
    <t>CMICR DNA Advantage, 4-port Term license</t>
  </si>
  <si>
    <t>CMICR-4-DNA-A-3Y</t>
  </si>
  <si>
    <t>CMICR DNA Advantage, 4-port, 3 Year Term License</t>
  </si>
  <si>
    <t>CMICR-4-DNA-E</t>
  </si>
  <si>
    <t>CMICR DNA Essentials, 4-port Term license</t>
  </si>
  <si>
    <t>CMICR-4-DNA-E-3Y</t>
  </si>
  <si>
    <t>CMICR DNA Essentials, 4-port - 3 Year Term License</t>
  </si>
  <si>
    <t>CMICR-4-DNA-E-7Y</t>
  </si>
  <si>
    <t>CMICR DNA Essentials, 4-port, 7 Year Term License</t>
  </si>
  <si>
    <t>CMICR-DA-4-OPS</t>
  </si>
  <si>
    <t>CMICR DNA Advantage, 4-port, DISTI RTM OPS Renewal</t>
  </si>
  <si>
    <t>CMICR-DA-4-SMS1</t>
  </si>
  <si>
    <t>CMICR DNA Advantage, 4-port, DISTI RTM SMS1 Renewal</t>
  </si>
  <si>
    <t>CMICR-DA-4-SMSK</t>
  </si>
  <si>
    <t>CMICR DNA Advantage, 4-port, DISTI RTM SMSK Renewal</t>
  </si>
  <si>
    <t>CMICR-DE-4-OPS</t>
  </si>
  <si>
    <t>CMICR DNA Essentials, 4-port, DISTI RTM OPS Renewal</t>
  </si>
  <si>
    <t>CMICR-DE-4-SMS1</t>
  </si>
  <si>
    <t>CMICR DNA Essentials, 4-port, DISTI RTM SMS1 Renewal</t>
  </si>
  <si>
    <t>CMICR-DE-4-SMSK</t>
  </si>
  <si>
    <t>CMICR DNA Essentials, 4-port, DISTI RTM SMSK Renewal</t>
  </si>
  <si>
    <t>CMX-OPT-OUT</t>
  </si>
  <si>
    <t>CMX opt out SKU for C1 advanced add-on</t>
  </si>
  <si>
    <t>CNAEL-ACI-SPARES</t>
  </si>
  <si>
    <t>Cisco Network Assurance Engine Spares</t>
  </si>
  <si>
    <t>CNAEL-LEAF-3Y-SD</t>
  </si>
  <si>
    <t>CNAE License to assure Leaf 3 YR Term, Std Option</t>
  </si>
  <si>
    <t>CNAEL-LEAF-5Y-SD</t>
  </si>
  <si>
    <t>CNAE License to assure Leaf 5 YR Term, Std Option</t>
  </si>
  <si>
    <t>CNAEL-ORCH-3Y-SD</t>
  </si>
  <si>
    <t>CNAE Orch Cluster License, 3 YR Term, Std Option</t>
  </si>
  <si>
    <t>CNAEL-ORCH-5Y-SD</t>
  </si>
  <si>
    <t>CNAE Orch Cluster License, 5 YR Term, Std Option</t>
  </si>
  <si>
    <t>CNAEL-ORCHZ-3Y-SD</t>
  </si>
  <si>
    <t>CNAEL-ORCHZ-5Y-SD</t>
  </si>
  <si>
    <t>CNAEL-VAPLK9-3Y-L</t>
  </si>
  <si>
    <t>CNAE Large Virtual Appliance 3YR</t>
  </si>
  <si>
    <t>CNAEL-VAPLK9-3Y-M</t>
  </si>
  <si>
    <t>CNAE Medium Virtual Appliance 3 YR Term</t>
  </si>
  <si>
    <t>CNAEL-VAPLK9-3Y-S</t>
  </si>
  <si>
    <t>CNAE Small Virtual Appliance 3 YR Term</t>
  </si>
  <si>
    <t>CNAEL-VAPLK9-5Y-L</t>
  </si>
  <si>
    <t>CNAE Large Virtual Appliance 5YR</t>
  </si>
  <si>
    <t>CNAEL-VAPLK9-5Y-M</t>
  </si>
  <si>
    <t>CNAE Medium Virtual Appliance 5 YR Term</t>
  </si>
  <si>
    <t>CNAEL-VAPLK9-5Y-S</t>
  </si>
  <si>
    <t>CNAE Small Virtual Appliance 5 YR Term</t>
  </si>
  <si>
    <t>CON-RDWR-WTY</t>
  </si>
  <si>
    <t>Radware Hardware Warrenty</t>
  </si>
  <si>
    <t>CS3560X-16-S-E</t>
  </si>
  <si>
    <t>SM-X 16 Port Layer 3 IP Base to IP Service paper license</t>
  </si>
  <si>
    <t>CSMPR100-PAK4</t>
  </si>
  <si>
    <t>CS Mgr Enterprise Pro 100 - Secondary PAK</t>
  </si>
  <si>
    <t>CSMPR250-PAK4</t>
  </si>
  <si>
    <t>CS Mgr Enterprise Pro 250 - Secondary PAK</t>
  </si>
  <si>
    <t>CSMPR50-PAK4</t>
  </si>
  <si>
    <t>CS Mgr Enterprise Pro 50 - Secondary PAK</t>
  </si>
  <si>
    <t>CSMST10-PAK4</t>
  </si>
  <si>
    <t>CS Mgr Enterprise Standard 10 - Secondary PAK</t>
  </si>
  <si>
    <t>CSMST25-PAK4</t>
  </si>
  <si>
    <t>CS Mgr Enterprise Standard 25 - Secondary PAK</t>
  </si>
  <si>
    <t>CSMST5-PAK4</t>
  </si>
  <si>
    <t>CS Mgr Enterprise Standard 5 - Secondary PAK</t>
  </si>
  <si>
    <t>CSMUCS50-41</t>
  </si>
  <si>
    <t>CSM Server License for 50 devices</t>
  </si>
  <si>
    <t>CSR1KV-DNA</t>
  </si>
  <si>
    <t>CSR 1000V DNA subscription</t>
  </si>
  <si>
    <t>CSR1KV-DNA-PF</t>
  </si>
  <si>
    <t>CSR 1000V Platform Selection for DNA</t>
  </si>
  <si>
    <t>CSR1KV-IOSXE</t>
  </si>
  <si>
    <t>IOS-XE CSR1000V for Cloud OnRamp for Colocation</t>
  </si>
  <si>
    <t>CSSD-SW-SUPP</t>
  </si>
  <si>
    <t>Support for Custom Security Software Development</t>
  </si>
  <si>
    <t>CV-CNTR-M5S5-SW</t>
  </si>
  <si>
    <t>Cyber Vision Center M5S5 Software</t>
  </si>
  <si>
    <t>CV-CNTR-SW</t>
  </si>
  <si>
    <t>Cyber Vision Center Software</t>
  </si>
  <si>
    <t>CV-IC3000-APP</t>
  </si>
  <si>
    <t>Cyber Vision Sensor for IC3000</t>
  </si>
  <si>
    <t>CVIM-3P-TS-SS</t>
  </si>
  <si>
    <t>Cisco VIM Solution Support</t>
  </si>
  <si>
    <t>CVIM-CXT-1Y</t>
  </si>
  <si>
    <t>Cisco VIM lic for control &amp; compute node per socket pair, 1Y</t>
  </si>
  <si>
    <t>CVIM-CXT-1Y=</t>
  </si>
  <si>
    <t>CVIM-CXT-3Y</t>
  </si>
  <si>
    <t>Cisco VIM lic for control &amp; compute node per socket pair, 3Y</t>
  </si>
  <si>
    <t>CVIM-CXT-3Y=</t>
  </si>
  <si>
    <t>CVIM-CXT-5Y</t>
  </si>
  <si>
    <t>Cisco VIM lic for control &amp; compute node per socket pair, 5Y</t>
  </si>
  <si>
    <t>CVIM-CXT-5Y=</t>
  </si>
  <si>
    <t>CVIM-CXT-M-1Y</t>
  </si>
  <si>
    <t>CVIM-CXT-M-1Y=</t>
  </si>
  <si>
    <t>CVIM-CXT-M-3P-1Y=</t>
  </si>
  <si>
    <t>Cisco VIM lic for 3rd party Micropod Node, 1Y</t>
  </si>
  <si>
    <t>CVIM-CXT-M-3P-3Y=</t>
  </si>
  <si>
    <t>Cisco VIM lic for 3rd party Micropod Node, 3Y</t>
  </si>
  <si>
    <t>CVIM-CXT-M-3P-5Y=</t>
  </si>
  <si>
    <t>Cisco VIM lic for 3rd party Micropod Node, 5Y</t>
  </si>
  <si>
    <t>CVIM-CXT-M-3Y=</t>
  </si>
  <si>
    <t>CVIM-CXT-M-5Y</t>
  </si>
  <si>
    <t>CVIM-CXT-M-5Y=</t>
  </si>
  <si>
    <t>CVIM-M-B-SWE-1Y</t>
  </si>
  <si>
    <t>Cisco VIM Management Server Base Software, 1Y</t>
  </si>
  <si>
    <t>CVIM-M-B-SWE-1Y=</t>
  </si>
  <si>
    <t>CVIM-M-B-SWE-3Y</t>
  </si>
  <si>
    <t>Cisco VIM Management Server Base Software, 3Y</t>
  </si>
  <si>
    <t>CVIM-M-B-SWE-5Y</t>
  </si>
  <si>
    <t>Cisco VIM Management Server Base Software, 5Y</t>
  </si>
  <si>
    <t>CVIM-MON-SD-1Y=</t>
  </si>
  <si>
    <t>Cisco VIM Monitor Essentials for 1 server. 1 yr subscription</t>
  </si>
  <si>
    <t>CVIM-MON-SD-3Y=</t>
  </si>
  <si>
    <t>Cisco VIM Monitor Essentials for 1 server. 3Yrs subscription</t>
  </si>
  <si>
    <t>CVIM-MON-SD-5Y=</t>
  </si>
  <si>
    <t>Cisco VIM Monitor Essentials for 1 server. 5Yrs subscription</t>
  </si>
  <si>
    <t>CVIM-M-TS-SS</t>
  </si>
  <si>
    <t>CVIM-M-TS-SS=</t>
  </si>
  <si>
    <t>CVIM-STG-18T-1Y</t>
  </si>
  <si>
    <t>Cisco VIM Ceph lic for up to 18TB of raw storage, 1Y</t>
  </si>
  <si>
    <t>CVIM-STG-18T-1Y=</t>
  </si>
  <si>
    <t>CVIM-STG-18T-3Y</t>
  </si>
  <si>
    <t>Cisco VIM Ceph lic for up to 18TB of raw storage, 3Y</t>
  </si>
  <si>
    <t>CVIM-STG-18T-5Y</t>
  </si>
  <si>
    <t>Cisco VIM Ceph lic for up to 18TB of raw storage, 5Y</t>
  </si>
  <si>
    <t>CVIM-SWHUB-1Y=</t>
  </si>
  <si>
    <t>Cisco VIM Software Hub, 1 year subscription</t>
  </si>
  <si>
    <t>CVIM-SWHUB-3Y=</t>
  </si>
  <si>
    <t>Cisco VIM Software Hub, 3 year subscription</t>
  </si>
  <si>
    <t>CVIM-SWHUB-5Y=</t>
  </si>
  <si>
    <t>Cisco VIM Software Hub, 5 year subscription</t>
  </si>
  <si>
    <t>CVIM-TS-SS</t>
  </si>
  <si>
    <t>CVIM-TS-SS=</t>
  </si>
  <si>
    <t>CVIM-UMT-1Y=</t>
  </si>
  <si>
    <t>Cisco VIM Unified Management for control, compute and storag</t>
  </si>
  <si>
    <t>CVIM-UMT-B-1Y=</t>
  </si>
  <si>
    <t>Cisco VIM Unified Management Server Base Software, 1Y</t>
  </si>
  <si>
    <t>CWE-7430-LTE-GN</t>
  </si>
  <si>
    <t>FW Switching Load for 7430 Generic</t>
  </si>
  <si>
    <t>CWE-7455-LTE-AT</t>
  </si>
  <si>
    <t>FW Switching Load for 7455 AT&amp;T</t>
  </si>
  <si>
    <t>CWE-7455-LTE-BE</t>
  </si>
  <si>
    <t>FW Switching Load for 7455 for Bell Canada</t>
  </si>
  <si>
    <t>CWE-7455-LTE-GN</t>
  </si>
  <si>
    <t>FW Switching Load for 7455 Generic</t>
  </si>
  <si>
    <t>CWE-7455-LTE-RO</t>
  </si>
  <si>
    <t>FW Switching Load for 7455 for Rogers</t>
  </si>
  <si>
    <t>CWE-7455-LTE-ST</t>
  </si>
  <si>
    <t>FW Switching Load for 7455 Sprint</t>
  </si>
  <si>
    <t>CWE-7455-LTE-TE</t>
  </si>
  <si>
    <t>FW Switching Load for 7455 for Telus</t>
  </si>
  <si>
    <t>CWE-7455-LTE-VZ</t>
  </si>
  <si>
    <t>FW Switching Load for 7455 Verizon</t>
  </si>
  <si>
    <t>D2OPS-FXD-1Y</t>
  </si>
  <si>
    <t>DCN Day2 Operations Assurance and Insights for fixed, 1Y</t>
  </si>
  <si>
    <t>D2OPS-FXD-3Y</t>
  </si>
  <si>
    <t>DCN Day2 Ops Assurance and Insights for fixed, 3Y</t>
  </si>
  <si>
    <t>D2OPS-FXD-5Y</t>
  </si>
  <si>
    <t>DCN Day2 Ops Assurance and Insights for fixed, 5Y</t>
  </si>
  <si>
    <t>D2OPS-FXD-7Y</t>
  </si>
  <si>
    <t>DCN Day2 Ops Assurance and Insights for fixed, 7Y</t>
  </si>
  <si>
    <t>D2OPS-MOD-1Y</t>
  </si>
  <si>
    <t>DCN Day2 Operations Assurance and Insights for Modular, 1Y</t>
  </si>
  <si>
    <t>D2OPS-MOD-3Y</t>
  </si>
  <si>
    <t>DCN Day2 Ops Assurance and Insights for Modular, 3Y</t>
  </si>
  <si>
    <t>D2OPS-MOD-5Y</t>
  </si>
  <si>
    <t>DCN Day2 Ops Assurance and Insights for Modular, 5Y</t>
  </si>
  <si>
    <t>D2OPS-MOD-7Y</t>
  </si>
  <si>
    <t>DCN Day2 Ops Assurance and Insights for Modular, 7Y</t>
  </si>
  <si>
    <t>DCL-A-3Y-C9105</t>
  </si>
  <si>
    <t>C9105AX Cisco DNA Cloud Advantage,3Y Term,Trk Lic</t>
  </si>
  <si>
    <t>DCL-A-5Y-C9105</t>
  </si>
  <si>
    <t>C9105AX Cisco DNA Cloud Advantage,5Y Term,Trk Lic</t>
  </si>
  <si>
    <t>DCL-A-7Y-C9105</t>
  </si>
  <si>
    <t>C9105AX Cisco DNA Cloud Advantage,7Y Term,Trk Lic</t>
  </si>
  <si>
    <t>DCL-A-PROMO-3Y</t>
  </si>
  <si>
    <t>Wireless Cisco DNA Cloud Advantage,3Y Term, PROMO Trk Lic</t>
  </si>
  <si>
    <t>DCL-A-PROMO-5Y</t>
  </si>
  <si>
    <t>Wireless Cisco DNA Cloud Advantage,5Y Term, PROMO Trk Lic</t>
  </si>
  <si>
    <t>DCL-A-PROMO-7Y</t>
  </si>
  <si>
    <t>Wireless Cisco DNA Cloud Advantage,7Y Term, PROMO Trk Lic</t>
  </si>
  <si>
    <t>DCL-E-3Y-C9105</t>
  </si>
  <si>
    <t>C9105AX Cisco DNA Cloud Essential,3Y Term,Trk Lic</t>
  </si>
  <si>
    <t>DCL-E-5Y-C9105</t>
  </si>
  <si>
    <t>C9105AX Cisco DNA Cloud Essential,5Y Term,Trk Lic</t>
  </si>
  <si>
    <t>DCL-E-7Y-C9105</t>
  </si>
  <si>
    <t>C9105AX Cisco DNA Cloud Essential,7Y Term,Trk Lic</t>
  </si>
  <si>
    <t>DCL-E-PROMO-3Y</t>
  </si>
  <si>
    <t>Wireless Cisco DNA Cloud Essential,3Y Term, PROMO Trk Lic</t>
  </si>
  <si>
    <t>DCL-P-3Y-C9105</t>
  </si>
  <si>
    <t>C9105AX Cisco DNA Cloud Premier,3Y Term,Trk Lic</t>
  </si>
  <si>
    <t>DCL-P-5Y-C9105</t>
  </si>
  <si>
    <t>C9105AX  Cisco DNA Cloud Premier,5Y Term,Trk Lic</t>
  </si>
  <si>
    <t>DCL-P-7Y-C9105</t>
  </si>
  <si>
    <t>C9105AX  Cisco DNA Cloud Premier,7Y Term,Trk Lic</t>
  </si>
  <si>
    <t>DCL-P-PROMO-5Y</t>
  </si>
  <si>
    <t>Wireless Cisco DNA Cloud Premier,5Y Term, PROMO Trk Lic</t>
  </si>
  <si>
    <t>DCL-P-PROMO-7Y</t>
  </si>
  <si>
    <t>Wireless Cisco DNA Cloud Premier,7Y Term, PROMO Trk Lic</t>
  </si>
  <si>
    <t>DCNM-LAN-N92-K9</t>
  </si>
  <si>
    <t>DCNM for LAN Advanced Edt. for Nexus 9200 switches</t>
  </si>
  <si>
    <t>DCNM-L-N77-K9-SBUN</t>
  </si>
  <si>
    <t>DCNM for LAN Advanced License for Nexus 7700 Chassis</t>
  </si>
  <si>
    <t>DCNM-N74-K9-SBUN</t>
  </si>
  <si>
    <t>DCNM for LAN Advanced License Nexus 7004 Chassis</t>
  </si>
  <si>
    <t>DCNM-N7K-K9-SBUN</t>
  </si>
  <si>
    <t>DCNM-PAK</t>
  </si>
  <si>
    <t>DCNM Advanced License Kit for Nexus and MDS switches</t>
  </si>
  <si>
    <t>DCNM-SAN-M91EK9</t>
  </si>
  <si>
    <t>DCNM for SAN License for MDS 9100, EMC</t>
  </si>
  <si>
    <t>DCNM for SAN Adv. License for MDS 9100 Server-Based</t>
  </si>
  <si>
    <t>DCNM for SAN Adv. License for MDS 9200 Server-Based</t>
  </si>
  <si>
    <t>DCNM-SAN-M93EK9</t>
  </si>
  <si>
    <t>DCNM SAN Adv. Features for MDS 9300, EMC</t>
  </si>
  <si>
    <t>DCNM for SAN Adv. License for MDS 9300 Server-Based</t>
  </si>
  <si>
    <t>DCNM-SAN-M93-K9=</t>
  </si>
  <si>
    <t>^DCNM for SAN License for MDS 9500</t>
  </si>
  <si>
    <t>DCNM-SAN-M97-K9</t>
  </si>
  <si>
    <t>DCNM for SAN Adv. License for MDS 9700 Server-Based</t>
  </si>
  <si>
    <t>DCNM for SAN  Advanced Edition for Nexus 7700 chassis</t>
  </si>
  <si>
    <t>DCNM-SANN77K9-SBUN</t>
  </si>
  <si>
    <t>DCNM for LAN Enterprise License for one Nexus 7700 Chassis</t>
  </si>
  <si>
    <t>DCNM for SAN  Advanced Edition for Nexus 7000</t>
  </si>
  <si>
    <t>DCNM-SANN7KK9-SBUN</t>
  </si>
  <si>
    <t>DCN-MSITE-1Y</t>
  </si>
  <si>
    <t>DCN Multi-Site Virtual Appliance license - 1Y</t>
  </si>
  <si>
    <t>DCN-MSITE-3Y</t>
  </si>
  <si>
    <t>DCN Multi-Site Virtual Appliance license - 3Y</t>
  </si>
  <si>
    <t>DCN-MSITE-5Y</t>
  </si>
  <si>
    <t>DCN Multi-Site Virtual Appliance license - 5Y</t>
  </si>
  <si>
    <t>DCN-MSITE-7Y</t>
  </si>
  <si>
    <t>DCN Multi-Site Virtual Appliance license - 7Y</t>
  </si>
  <si>
    <t>DCNM-S-M91XK9=</t>
  </si>
  <si>
    <t>DCNM for SAN  Advanced Edt. for MDS 9100 embedded</t>
  </si>
  <si>
    <t>DCNM-S-M92XK9=</t>
  </si>
  <si>
    <t>DCNM for SAN  Advanced Edt for MDS 9200 embedded</t>
  </si>
  <si>
    <t>DCNM-S-M93XK9</t>
  </si>
  <si>
    <t>DCNM SAN Adv Features for MDS 9300 Switch-Based</t>
  </si>
  <si>
    <t>DCNM-S-M93XK9=</t>
  </si>
  <si>
    <t>DCNM-S-M97XK9</t>
  </si>
  <si>
    <t>DCNM SAN Adv Features for MDS 9700 Switch-Based</t>
  </si>
  <si>
    <t>DCNM-SVR-11-K9</t>
  </si>
  <si>
    <t>DCNM V11 - SW for Server</t>
  </si>
  <si>
    <t>DCNM-SVR-11-K9=</t>
  </si>
  <si>
    <t>DCNM V11 - SW for Server - Spare</t>
  </si>
  <si>
    <t>DCN-SYNCE-XF</t>
  </si>
  <si>
    <t>DCN SyncE License for Nexus 9K Fixed Switch</t>
  </si>
  <si>
    <t>DNA-A-10Y-C9115</t>
  </si>
  <si>
    <t>C9115AX CISCO DNA Advantage 3 Year Tracking SKU</t>
  </si>
  <si>
    <t>DNA-A-10Y-C9117</t>
  </si>
  <si>
    <t>C9117AX CISCO DNA Advantage 3 Year Tracking SKU</t>
  </si>
  <si>
    <t>DNA-A-10Y-C9120</t>
  </si>
  <si>
    <t>C9120AX CISCO DNA Advantage 3 Year Tracking SKU</t>
  </si>
  <si>
    <t>DNA-A-10Y-C9130</t>
  </si>
  <si>
    <t>C9130AX CISCO DNA Advantage 3 Year Tracking SKU</t>
  </si>
  <si>
    <t>DNA-A-1Y-C9105</t>
  </si>
  <si>
    <t>C9105AX CISCO DNA Advantage 1 Year Term Licenses</t>
  </si>
  <si>
    <t>DNA-A-1Y-C9115</t>
  </si>
  <si>
    <t>C9115AX CISCO DNA Advantage 1 Year Term Licenses</t>
  </si>
  <si>
    <t>DNA-A-1Y-C9117</t>
  </si>
  <si>
    <t>C9117AX CISCO DNA Advantage 1 Year Term License</t>
  </si>
  <si>
    <t>DNA-A-1Y-C9120</t>
  </si>
  <si>
    <t>C9120AX CISCO DNA Advantage 1 Year Term Licenses</t>
  </si>
  <si>
    <t>DNA-A-1Y-C9130</t>
  </si>
  <si>
    <t>C9130AX CISCO DNA Advantage 1 Year  Tracking SKU</t>
  </si>
  <si>
    <t>DNA-A-3Y-C9105</t>
  </si>
  <si>
    <t>C9105AX Cisco DNA On-Prem Advantage,3Y Term,Trk Lic</t>
  </si>
  <si>
    <t>DNA-A-3Y-C9115</t>
  </si>
  <si>
    <t>C9115AX Cisco DNA On-Prem Advantage,3Y Term,Trk Lic</t>
  </si>
  <si>
    <t>DNA-A-3Y-C9117</t>
  </si>
  <si>
    <t>C9117AX Cisco DNA On-Prem Advantage,3Y Term,Trk Lic</t>
  </si>
  <si>
    <t>DNA-A-3Y-C9120</t>
  </si>
  <si>
    <t>C9120AX Cisco DNA On-Prem Advantage 3Y Term,Trk Lic</t>
  </si>
  <si>
    <t>DNA-A-3Y-C9130</t>
  </si>
  <si>
    <t>C9130AX Cisco DNA On-Prem Advantage,3Y Term,Trk Lic</t>
  </si>
  <si>
    <t>DNA-A-5Y-C9105</t>
  </si>
  <si>
    <t>C9105AX Cisco DNA On-Prem Advantage,5Y Term,Trk Lic</t>
  </si>
  <si>
    <t>DNA-A-5Y-C9115</t>
  </si>
  <si>
    <t>C9115AX Cisco DNA On-Prem Advantage,5Y Term,Trk Lic</t>
  </si>
  <si>
    <t>DNA-A-5Y-C9117</t>
  </si>
  <si>
    <t>C9117AX Cisco DNA On-Prem Advantage,5Y Term,Trk Lic</t>
  </si>
  <si>
    <t>DNA-A-5Y-C9120</t>
  </si>
  <si>
    <t>C9120AX Cisco DNA On-Prem Advantage,5Y Term,Trk Lic</t>
  </si>
  <si>
    <t>DNA-A-5Y-C9130</t>
  </si>
  <si>
    <t>C9130AX Cisco DNA On-Prem Advantage,5Y Term,Trk Lic</t>
  </si>
  <si>
    <t>DNA-A-5Y-CAP</t>
  </si>
  <si>
    <t>CISCO DNA Advantage Term Licenses 5Yr DNA-A, 5Yr SNTC-8x5xNB</t>
  </si>
  <si>
    <t>DNA-A-7Y-C9105</t>
  </si>
  <si>
    <t>C9105AX Cisco DNA On-Prem Advantage,7Y Term,Trk Lic</t>
  </si>
  <si>
    <t>DNA-A-7Y-C9115</t>
  </si>
  <si>
    <t>C9115AX Cisco DNA On-Prem Advantage,7Y Term,Trk Lic</t>
  </si>
  <si>
    <t>DNA-A-7Y-C9117</t>
  </si>
  <si>
    <t>C9117AX Cisco DNA On-Prem Advantage,7Y Term,Trk Lic</t>
  </si>
  <si>
    <t>DNA-A-7Y-C9120</t>
  </si>
  <si>
    <t>C9120AX Cisco DNA On-Prem Advantage,7Y Term,Trk Lic</t>
  </si>
  <si>
    <t>DNA-A-7Y-C9130</t>
  </si>
  <si>
    <t>C9130AX Cisco DNA On-Prem Advantage,7Y Term,Trk Lic</t>
  </si>
  <si>
    <t>DNA-ADV-FHA</t>
  </si>
  <si>
    <t>DNA Advantage Fixed High Access</t>
  </si>
  <si>
    <t>DNA-ADV-FLA</t>
  </si>
  <si>
    <t>DNA Advantage Fixed Low Access</t>
  </si>
  <si>
    <t>DNA-ADV-MHA</t>
  </si>
  <si>
    <t>DNA Advantage Modular High Access</t>
  </si>
  <si>
    <t>DNA-ADV-MLA</t>
  </si>
  <si>
    <t>DNA Advantage Modular Low Access</t>
  </si>
  <si>
    <t>DNA-AIR-EDU-RENEW</t>
  </si>
  <si>
    <t>DNA SUBSCRIPTION RENEW - EDU WIRELESS</t>
  </si>
  <si>
    <t>DNA-AIR-RENEW</t>
  </si>
  <si>
    <t>DNA SUBSCRIPTION RENEW - WIRELESS</t>
  </si>
  <si>
    <t>DNA-APL-TTA-M-A</t>
  </si>
  <si>
    <t>Cisco TTA DNA Advantage Term Licenses</t>
  </si>
  <si>
    <t>DNA-APP-FW-3Y-E</t>
  </si>
  <si>
    <t>Cisco DNA Firewall Essentials License, 3 Year Term License</t>
  </si>
  <si>
    <t>DNA-APP-FW-5Y-E</t>
  </si>
  <si>
    <t>Cisco DNA Firewall Essentials License, 5 Year Term License</t>
  </si>
  <si>
    <t>DNA-A-PROMO-3Y</t>
  </si>
  <si>
    <t>Wireless Cisco DNA On-Prem Advantage,3Y Term, PROMO Trk Lic</t>
  </si>
  <si>
    <t>DNA-A-PROMO-7Y</t>
  </si>
  <si>
    <t>Wireless Cisco DNA On-Prem Advantage,7Y Term, PROMO Trk Lic</t>
  </si>
  <si>
    <t>DNA-BASIC-SW-STD</t>
  </si>
  <si>
    <t>Cisco 3rd party low density: &lt; 24 ports switches</t>
  </si>
  <si>
    <t>DNAC1-AIR-SUB</t>
  </si>
  <si>
    <t>DNAC1 SUBSCRIPTION FOLLOW ON OR RENEWAL - WIRELESS</t>
  </si>
  <si>
    <t>DNAC1A-OP-100M-3Y</t>
  </si>
  <si>
    <t>DNAC1 Advantage On-Prem 100mbps Subscription 3Y</t>
  </si>
  <si>
    <t>DNAC1A-OP-100M-5Y</t>
  </si>
  <si>
    <t>DNAC1 Advantage On-Prem 100mbps Subscription 5Y</t>
  </si>
  <si>
    <t>DNAC1A-OP-10M-3Y</t>
  </si>
  <si>
    <t>DNAC1 Advantage On-Prem 10mbps Subscription 3Y</t>
  </si>
  <si>
    <t>DNAC1A-OP-10M-5Y</t>
  </si>
  <si>
    <t>DNAC1 Advantage On-Prem 10mbps Subscription 5Y</t>
  </si>
  <si>
    <t>DNAC1A-OP-20M-3Y</t>
  </si>
  <si>
    <t>DNAC1 Advantage On-Prem 20mbps Subscription 3Y</t>
  </si>
  <si>
    <t>DNAC1A-OP-20M-5Y</t>
  </si>
  <si>
    <t>DNAC1 Advantage On-Prem 20mbps Subscription 5Y</t>
  </si>
  <si>
    <t>DNAC1A-OP-500M-3Y</t>
  </si>
  <si>
    <t>DNAC1 Advantage On-Prem 500mbps Subscription 3Y</t>
  </si>
  <si>
    <t>DNAC1A-OP-500M-5Y</t>
  </si>
  <si>
    <t>DNAC1 Advantage On-Prem 500mbps Subscription 5Y</t>
  </si>
  <si>
    <t>DNAC1A-OP-50M-3Y</t>
  </si>
  <si>
    <t>DNAC1 Advantage On-Prem 50mbps Subscription 3Y</t>
  </si>
  <si>
    <t>DNAC1A-OP-50M-5Y</t>
  </si>
  <si>
    <t>DNAC1 Advantage On-Prem 50mbps Subscription 5Y</t>
  </si>
  <si>
    <t>DNAC1-CAT-SUB</t>
  </si>
  <si>
    <t>DNAC1 SUBSCRIPTION FOLLOW ON OR RENEWAL - ACCESS SWITCHING</t>
  </si>
  <si>
    <t>DNAC1E-OP-100M-1R</t>
  </si>
  <si>
    <t>DNAC1 Essentials On-Prem 100mbps Subscription - Renewal Only</t>
  </si>
  <si>
    <t>DNAC1E-OP-100M-1Y</t>
  </si>
  <si>
    <t>DNAC1 Essentials On-Prem 100mbps Subscription 1Y</t>
  </si>
  <si>
    <t>DNAC1E-OP-100M-2R</t>
  </si>
  <si>
    <t>DNAC1 Essentials On-Prem 100M Term 2R - Renew Only</t>
  </si>
  <si>
    <t>DNAC1E-OP-100M-3R</t>
  </si>
  <si>
    <t>DNAC1 Essentials On-Prem 100M Term 3R - Renew Only</t>
  </si>
  <si>
    <t>DNAC1E-OP-100M-3Y</t>
  </si>
  <si>
    <t>DNAC1 Essentials On-Prem 100mbps Subscription 3Y</t>
  </si>
  <si>
    <t>DNAC1E-OP-100M-4R</t>
  </si>
  <si>
    <t>DNAC1 Essentials On-Prem 100M Term 4R - Renew Only</t>
  </si>
  <si>
    <t>DNAC1E-OP-100M-5R</t>
  </si>
  <si>
    <t>DNAC1 Essentials On-Prem 100M Term 5R - Renew Only</t>
  </si>
  <si>
    <t>DNAC1E-OP-100M-5Y</t>
  </si>
  <si>
    <t>DNAC1 Essentials On-Prem 100mbps Subscription 5Y</t>
  </si>
  <si>
    <t>DNAC1E-OP-100M-6R</t>
  </si>
  <si>
    <t>DNAC1 Essentials On-Prem 100M Term 6R - Renew Only</t>
  </si>
  <si>
    <t>DNAC1E-OP-100M-7R</t>
  </si>
  <si>
    <t>DNAC1 Essentials On-Prem 100M Term 7R - Renew Only</t>
  </si>
  <si>
    <t>DNAC1E-OP-10M-1R</t>
  </si>
  <si>
    <t>DNAC1 Essentials On-Prem 10mbps Subscription - Renewal Only</t>
  </si>
  <si>
    <t>DNAC1E-OP-10M-1Y</t>
  </si>
  <si>
    <t>DNAC1 Essentials On-Prem 10mbps Subscription 1Y</t>
  </si>
  <si>
    <t>DNAC1E-OP-10M-2R</t>
  </si>
  <si>
    <t>DNAC1 Essentials On-Prem 10M Term 2R - Renew Only</t>
  </si>
  <si>
    <t>DNAC1E-OP-10M-3R</t>
  </si>
  <si>
    <t>DNAC1 Essentials On-Prem 10M Term 3R - Renew Only</t>
  </si>
  <si>
    <t>DNAC1E-OP-10M-3Y</t>
  </si>
  <si>
    <t>DNAC1 Essentials On-Prem 10mbps Subscription 3Y</t>
  </si>
  <si>
    <t>DNAC1E-OP-10M-4R</t>
  </si>
  <si>
    <t>DNAC1 Essentials On-Prem 10M Term 4R - Renew Only</t>
  </si>
  <si>
    <t>DNAC1E-OP-10M-5R</t>
  </si>
  <si>
    <t>DNAC1 Essentials On-Prem 10M Term 5R - Renew Only</t>
  </si>
  <si>
    <t>DNAC1E-OP-10M-5Y</t>
  </si>
  <si>
    <t>DNAC1 Essentials On-Prem 10mbps Subscription 5Y</t>
  </si>
  <si>
    <t>DNAC1E-OP-10M-6R</t>
  </si>
  <si>
    <t>DNAC1 Essentials On-Prem 10M Term 6R - Renew Only</t>
  </si>
  <si>
    <t>DNAC1E-OP-10M-7R</t>
  </si>
  <si>
    <t>DNAC1 Essentials On-Prem 10M Term 7R - Renew Only</t>
  </si>
  <si>
    <t>DNAC1E-OP-20M-1R</t>
  </si>
  <si>
    <t>DNAC1 Essentials On-Prem 20mbps Subscription - Renewal Only</t>
  </si>
  <si>
    <t>DNAC1E-OP-20M-1Y</t>
  </si>
  <si>
    <t>DNAC1 Essentials On-Prem 20mbps Subscription 1Y</t>
  </si>
  <si>
    <t>DNAC1E-OP-20M-2R</t>
  </si>
  <si>
    <t>DNAC1 Essentials On-Prem 20M Term 2R - Renew Only</t>
  </si>
  <si>
    <t>DNAC1E-OP-20M-3R</t>
  </si>
  <si>
    <t>DNAC1 Essentials On-Prem 20M Term 3R - Renew Only</t>
  </si>
  <si>
    <t>DNAC1E-OP-20M-3Y</t>
  </si>
  <si>
    <t>DNAC1 Essentials On-Prem 20mbps Subscription 3Y</t>
  </si>
  <si>
    <t>DNAC1E-OP-20M-4R</t>
  </si>
  <si>
    <t>DNAC1 Essentials On-Prem 20M Term 4R - Renew Only</t>
  </si>
  <si>
    <t>DNAC1E-OP-20M-5R</t>
  </si>
  <si>
    <t>DNAC1 Essentials On-Prem 20M Term 5R - Renew Only</t>
  </si>
  <si>
    <t>DNAC1E-OP-20M-5Y</t>
  </si>
  <si>
    <t>DNAC1 Essentials On-Prem 20mbps Subscription 5Y</t>
  </si>
  <si>
    <t>DNAC1E-OP-20M-6R</t>
  </si>
  <si>
    <t>DNAC1 Essentials On-Prem 20M Term 6R - Renew Only</t>
  </si>
  <si>
    <t>DNAC1E-OP-20M-7R</t>
  </si>
  <si>
    <t>DNAC1 Essentials On-Prem 20M Term 7R - Renew Only</t>
  </si>
  <si>
    <t>DNAC1E-OP-25M-1Y</t>
  </si>
  <si>
    <t>DNAC1 Essentials On-Prem 25mbps Subscription 1Y</t>
  </si>
  <si>
    <t>DNAC1E-OP-25M-3Y</t>
  </si>
  <si>
    <t>DNAC1 Essentials On-Prem 25mbps Subscription 3Y</t>
  </si>
  <si>
    <t>DNAC1E-OP-25M-5Y</t>
  </si>
  <si>
    <t>DNAC1 Essentials On-Prem 25mbps Subscription 5Y</t>
  </si>
  <si>
    <t>DNAC1E-OP-500M-1R</t>
  </si>
  <si>
    <t>DNAC1 Essentials On-Prem 500M Term 1R - Renew Only</t>
  </si>
  <si>
    <t>DNAC1E-OP-500M-1Y</t>
  </si>
  <si>
    <t>DNAC1 Essentials On-Prem 500mbps Subscription 1Y</t>
  </si>
  <si>
    <t>DNAC1E-OP-500M-2R</t>
  </si>
  <si>
    <t>DNAC1 Essentials On-Prem 500M Term 2R - Renew Only</t>
  </si>
  <si>
    <t>DNAC1E-OP-500M-3R</t>
  </si>
  <si>
    <t>DNAC1 Essentials On-Prem 500M Term 3R - Renew Only</t>
  </si>
  <si>
    <t>DNAC1E-OP-500M-3Y</t>
  </si>
  <si>
    <t>DNAC1 Essentials On-Prem 500mbps Subscription 3Y</t>
  </si>
  <si>
    <t>DNAC1E-OP-500M-4R</t>
  </si>
  <si>
    <t>DNAC1 Essentials On-Prem 500M Term 4R - Renew Only</t>
  </si>
  <si>
    <t>DNAC1E-OP-500M-5R</t>
  </si>
  <si>
    <t>DNAC1 Essentials On-Prem 500M Term 5R - Renew Only</t>
  </si>
  <si>
    <t>DNAC1E-OP-500M-5Y</t>
  </si>
  <si>
    <t>DNAC1 Essentials On-Prem 500mbps Subscription 5Y</t>
  </si>
  <si>
    <t>DNAC1E-OP-500M-6R</t>
  </si>
  <si>
    <t>DNAC1 Essentials On-Prem 500M Term 6R - Renew Only</t>
  </si>
  <si>
    <t>DNAC1E-OP-500M-7R</t>
  </si>
  <si>
    <t>DNAC1 Essentials On-Prem 500M Term 7R - Renew Only</t>
  </si>
  <si>
    <t>DNAC1E-OP-50M-1R</t>
  </si>
  <si>
    <t>DNAC1 Essentials On-Prem 50mbps Subscription - Renewal Only</t>
  </si>
  <si>
    <t>DNAC1E-OP-50M-1Y</t>
  </si>
  <si>
    <t>DNAC1 Essentials On-Prem 50mbps Subscription 1Y</t>
  </si>
  <si>
    <t>DNAC1E-OP-50M-2R</t>
  </si>
  <si>
    <t>DNAC1 Essentials On-Prem 50M Term 2R - Renew Only</t>
  </si>
  <si>
    <t>DNAC1E-OP-50M-3R</t>
  </si>
  <si>
    <t>DNAC1 Essentials On-Prem 50M Term 3R - Renew Only</t>
  </si>
  <si>
    <t>DNAC1E-OP-50M-4R</t>
  </si>
  <si>
    <t>DNAC1 Essentials On-Prem 50M Term 4R - Renew Only</t>
  </si>
  <si>
    <t>DNAC1E-OP-50M-5R</t>
  </si>
  <si>
    <t>DNAC1 Essentials On-Prem 50M Term 5R - Renew Only</t>
  </si>
  <si>
    <t>DNAC1E-OP-50M-5Y</t>
  </si>
  <si>
    <t>DNAC1 Essentials On-Prem 50mbps Subscription 5Y</t>
  </si>
  <si>
    <t>DNAC1E-OP-50M-6R</t>
  </si>
  <si>
    <t>DNAC1 Essentials On-Prem 50M Term 6R - Renew Only</t>
  </si>
  <si>
    <t>DNAC1E-OP-50M-7R</t>
  </si>
  <si>
    <t>DNAC1 Essentials On-Prem 50M Term 7R - Renew Only</t>
  </si>
  <si>
    <t>DNAC1-ISR-SUB</t>
  </si>
  <si>
    <t>DNAC1 SUBSCRIPTION FOLLOW ON PURHCASE - WAN ROUTING</t>
  </si>
  <si>
    <t>DNAC1P-OP-100M-3Y</t>
  </si>
  <si>
    <t>DNAC1 Premier On-Prem 100mbps Subscription 3Y</t>
  </si>
  <si>
    <t>DNAC1P-OP-100M-5Y</t>
  </si>
  <si>
    <t>DNAC1 Premier On-Prem 100mbps Subscription 5Y</t>
  </si>
  <si>
    <t>DNAC1P-OP-10M-3Y</t>
  </si>
  <si>
    <t>DNAC1 Premier On-Prem 10mbps Subscription 3Y</t>
  </si>
  <si>
    <t>DNAC1P-OP-10M-5Y</t>
  </si>
  <si>
    <t>DNAC1 Premier On-Prem 10mbps Subscription 5Y</t>
  </si>
  <si>
    <t>DNAC1P-OP-20M-3Y</t>
  </si>
  <si>
    <t>DNAC1 Premier On-Prem 20mbps Subscription 3Y</t>
  </si>
  <si>
    <t>DNAC1P-OP-20M-5Y</t>
  </si>
  <si>
    <t>DNAC1 Premier On-Prem 20mbps Subscription 5Y</t>
  </si>
  <si>
    <t>DNAC1P-OP-500M-3Y</t>
  </si>
  <si>
    <t>DNAC1 Premier On-Prem 500mbps Subscription 3Y</t>
  </si>
  <si>
    <t>DNAC1P-OP-500M-5Y</t>
  </si>
  <si>
    <t>DNAC1 Premier On-Prem 500mbps Subscription 5Y</t>
  </si>
  <si>
    <t>DNAC1P-OP-50M-3Y</t>
  </si>
  <si>
    <t>DNAC1 Premier On-Prem 50mbps Subscription 3Y</t>
  </si>
  <si>
    <t>DNAC1P-OP-50M-5Y</t>
  </si>
  <si>
    <t>DNAC1 Premier On-Prem 50mbps Subscription 5Y</t>
  </si>
  <si>
    <t>DNA-CAT-RENEW</t>
  </si>
  <si>
    <t>DNA SUBSCRIPTION RENEW</t>
  </si>
  <si>
    <t>DNACENTER-ONPREM</t>
  </si>
  <si>
    <t>On Premise Deployment of DNA Center</t>
  </si>
  <si>
    <t>DNAC-ONPREM-PF</t>
  </si>
  <si>
    <t>Cisco DNA Center On Prem Deployment Option for WAN</t>
  </si>
  <si>
    <t>DNA-CSR1KV</t>
  </si>
  <si>
    <t>SD-WAN CSR1000V for SDWAN Cloud OnRamp for Colocation</t>
  </si>
  <si>
    <t>DNA-E-10Y-C9115</t>
  </si>
  <si>
    <t>C9115AX CISCO DNA Advantage 7 Year Tracking SKU</t>
  </si>
  <si>
    <t>DNA-E-10Y-C9117</t>
  </si>
  <si>
    <t>C9117AX CISCO DNA Advantage 7 Year Tracking SKU</t>
  </si>
  <si>
    <t>DNA-E-10Y-C9120</t>
  </si>
  <si>
    <t>C9120AX CISCO DNA Advantage 7 Year Tracking SKU</t>
  </si>
  <si>
    <t>DNA-E-10Y-C9130</t>
  </si>
  <si>
    <t>C9130AX CISCO DNA Advantage 7 Year Tracking SKU</t>
  </si>
  <si>
    <t>DNA-E-1Y-C9105</t>
  </si>
  <si>
    <t>C9105AX CISCO DNA Essential 1 Year Term Licenses</t>
  </si>
  <si>
    <t>DNA-E-1Y-C9115</t>
  </si>
  <si>
    <t>C9115AX CISCO DNA Essentials 1 Year Term License</t>
  </si>
  <si>
    <t>DNA-E-1Y-C9117</t>
  </si>
  <si>
    <t>C9117AX CISCO DNA Essential 1 Year Term License</t>
  </si>
  <si>
    <t>DNA-E-1Y-C9120</t>
  </si>
  <si>
    <t>C9120AX CISCO DNA Essentials 1 Year Term License</t>
  </si>
  <si>
    <t>DNA-E-1Y-C9130</t>
  </si>
  <si>
    <t>C9130AX CISCO DNA Essential 1 Year  Tracking SKU</t>
  </si>
  <si>
    <t>DNA-E-3Y-C9105</t>
  </si>
  <si>
    <t>C9105AX Cisco DNA On-Prem Essential,3Y Term,Trk Lic</t>
  </si>
  <si>
    <t>DNA-E-3Y-C9115</t>
  </si>
  <si>
    <t>C9115AX Cisco DNA On-Prem Essential,3Y Term,Trk Lic</t>
  </si>
  <si>
    <t>DNA-E-3Y-C9117</t>
  </si>
  <si>
    <t>C9117AX Cisco DNA On-Prem Essential,3Y Term,Trk Lic</t>
  </si>
  <si>
    <t>DNA-E-3Y-C9120</t>
  </si>
  <si>
    <t>C9120AX Cisco DNA On-Prem Essential,3Y Term,Trk Lic</t>
  </si>
  <si>
    <t>DNA-E-3Y-C9130</t>
  </si>
  <si>
    <t>C9130AX Cisco DNA On-Prem Essential,3Y Term,Trk Lic</t>
  </si>
  <si>
    <t>DNA-E-5Y-C9105</t>
  </si>
  <si>
    <t>C9105AX Cisco DNA On-Prem Essential,5Y Term,Trk Lic</t>
  </si>
  <si>
    <t>DNA-E-5Y-C9115</t>
  </si>
  <si>
    <t>C9115AX Cisco DNA On-Prem Essential,5Y Term,Trk Lic</t>
  </si>
  <si>
    <t>DNA-E-5Y-C9117</t>
  </si>
  <si>
    <t>C9117AX Cisco DNA On-Prem Essential,5Y Term,Trk Lic</t>
  </si>
  <si>
    <t>DNA-E-5Y-C9120</t>
  </si>
  <si>
    <t>C9120AX Cisco DNA On-Prem Essential,5Y Term,Trk Lic</t>
  </si>
  <si>
    <t>DNA-E-5Y-C9130</t>
  </si>
  <si>
    <t>C9130AX Cisco DNA On-Prem Essential,5Y Term,Trk Lic</t>
  </si>
  <si>
    <t>DNA-E-7Y-C9105</t>
  </si>
  <si>
    <t>C9105AX Cisco DNA On-Prem Essential,7Y Term,Trk Lic</t>
  </si>
  <si>
    <t>DNA-E-7Y-C9115</t>
  </si>
  <si>
    <t>C9115AX Cisco DNA On-Prem Essential,7Y Term,Trk Lic</t>
  </si>
  <si>
    <t>DNA-E-7Y-C9117</t>
  </si>
  <si>
    <t>C9117AX Cisco DNA On-Prem Essential,7Y Term,Trk Lic</t>
  </si>
  <si>
    <t>DNA-E-7Y-C9120</t>
  </si>
  <si>
    <t>C9120AX Cisco DNA On-Prem Essential,7Y Term,Trk Lic</t>
  </si>
  <si>
    <t>DNA-E-7Y-C9130</t>
  </si>
  <si>
    <t>C9130AX Cisco DNA On-Prem Essential,7Y Term,Trk Lic</t>
  </si>
  <si>
    <t>DNA-EDU-PROMO</t>
  </si>
  <si>
    <t>DNA-E-PROMO-3Y</t>
  </si>
  <si>
    <t>Wireless Cisco DNA On-Prem Essential,3Y Term, PROMO Trk Lic</t>
  </si>
  <si>
    <t>DNA-E-PROMO-5Y</t>
  </si>
  <si>
    <t>Wireless Cisco DNA On-Prem Essential,5Y Term, PROMO Trk Lic</t>
  </si>
  <si>
    <t>DNA-HSEC-ACK</t>
  </si>
  <si>
    <t>Acknowledge to procure the HSEC license with the Hardware</t>
  </si>
  <si>
    <t>DNA-ISRWAAS-2500T</t>
  </si>
  <si>
    <t>DNA ISRWAAS RTU Term License for 2500 connections</t>
  </si>
  <si>
    <t>DNA-P-100G-A</t>
  </si>
  <si>
    <t>Cisco DNA On-Premise Adv Stack - 100G</t>
  </si>
  <si>
    <t>DNA-P-100M-A</t>
  </si>
  <si>
    <t>Cisco DNA On-Premise Adv Stack - 100M</t>
  </si>
  <si>
    <t>DNA-P-100M-A-1Y</t>
  </si>
  <si>
    <t>Cisco DNA Advantage On Premise Lic, Agg  200M,  1Y</t>
  </si>
  <si>
    <t>DNA-P-100M-A-3Y</t>
  </si>
  <si>
    <t>Cisco DNA Advantage On Premise  Lic, Agg  200M,  3Y</t>
  </si>
  <si>
    <t>DNA-P-100M-A-5Y</t>
  </si>
  <si>
    <t>Cisco DNA Advantage On Premise  Lic, Agg  200M,  5Y</t>
  </si>
  <si>
    <t>DNA-P-100M-A-7Y</t>
  </si>
  <si>
    <t>DNA Advantage OnPrem License, Agg 200M, 7Y</t>
  </si>
  <si>
    <t>DNA-P-100M-E</t>
  </si>
  <si>
    <t>Cisco DNA On-Premise Ess Stack - 100M</t>
  </si>
  <si>
    <t>DNA-P-100M-E-1Y</t>
  </si>
  <si>
    <t>Cisco DNA Essential On Premise Lic, Agg 200M, 1Y</t>
  </si>
  <si>
    <t>DNA-P-100M-E-3Y</t>
  </si>
  <si>
    <t>Cisco DNA Essentials On Premise Lic, Agg  200M,  3Y</t>
  </si>
  <si>
    <t>DNA-P-100M-E-5Y</t>
  </si>
  <si>
    <t>Cisco DNA Essentials On Premise  Lic, Agg  200M,  5Y</t>
  </si>
  <si>
    <t>DNA-P-100M-P-1Y</t>
  </si>
  <si>
    <t>DNA Premier OnPrem License, Agg  200M,  1Y</t>
  </si>
  <si>
    <t>DNA-P-100M-P-3Y</t>
  </si>
  <si>
    <t>DNA Premier OnPrem License, Agg  200M,  3Y</t>
  </si>
  <si>
    <t>DNA-P-100M-P-5Y</t>
  </si>
  <si>
    <t>DNA Premier OnPrem License, Agg  200M,  5Y</t>
  </si>
  <si>
    <t>DNA-P-10G-A</t>
  </si>
  <si>
    <t>Cisco DNA On-Premise Adv Stack - 10G</t>
  </si>
  <si>
    <t>DNA-P-10G-A-1Y</t>
  </si>
  <si>
    <t>Cisco DNA Advantage On Premise Lic, Agg  20G,  1Y</t>
  </si>
  <si>
    <t>DNA-P-10G-A-3Y</t>
  </si>
  <si>
    <t>Cisco DNA Advantage On Premise  Lic, Agg  20G,  3Y</t>
  </si>
  <si>
    <t>DNA-P-10G-A-5Y</t>
  </si>
  <si>
    <t>Cisco DNA Advantage On Premise  Lic, Agg  20G,  5Y</t>
  </si>
  <si>
    <t>DNA-P-10G-A-7Y</t>
  </si>
  <si>
    <t>DNA Advantage OnPrem License, Agg 20G, 7Y</t>
  </si>
  <si>
    <t>DNA-P-10G-E-5Y</t>
  </si>
  <si>
    <t>Cisco DNA Essentials On Premise  Lic, Agg  20G,  5Y</t>
  </si>
  <si>
    <t>DNA-P-10G-P-1Y</t>
  </si>
  <si>
    <t>DNA Premier OnPrem License, Agg  20G,  1Y</t>
  </si>
  <si>
    <t>DNA-P-10G-P-3Y</t>
  </si>
  <si>
    <t>DNA Premier OnPrem License, Agg  20G,  3Y</t>
  </si>
  <si>
    <t>DNA-P-10G-P-5Y</t>
  </si>
  <si>
    <t>DNA Premier OnPrem License, Agg  20G,  5Y</t>
  </si>
  <si>
    <t>DNA-P-10M-A</t>
  </si>
  <si>
    <t>Cisco DNA On-Premise Adv Stack - 10M</t>
  </si>
  <si>
    <t>DNA-P-10M-A-1Y</t>
  </si>
  <si>
    <t>Cisco DNA Advantage On Premise Lic, Agg  20M,  1Y</t>
  </si>
  <si>
    <t>DNA-P-10M-A-3Y</t>
  </si>
  <si>
    <t>Cisco DNA Advantage On Premise Lic, Agg  20M,  3Y</t>
  </si>
  <si>
    <t>DNA-P-10M-A-5Y</t>
  </si>
  <si>
    <t>Cisco DNA Advantage On Premise Lic, Agg  20M,  5Y</t>
  </si>
  <si>
    <t>DNA-P-10M-A-7Y</t>
  </si>
  <si>
    <t>DNA Advantage OnPrem License, Agg 20M, 7Y</t>
  </si>
  <si>
    <t>DNA-P-10M-E</t>
  </si>
  <si>
    <t>Cisco DNA On-Premise Ess Stack - 10M</t>
  </si>
  <si>
    <t>DNA-P-10M-E-1Y</t>
  </si>
  <si>
    <t>Cisco DNA Essential On Premise Lic, Agg 20M, 1Y</t>
  </si>
  <si>
    <t>DNA-P-10M-E1YPM20</t>
  </si>
  <si>
    <t>Cisco DNA-ESS On Premise Lic, Agg 20M, 1Y Promotional SKU</t>
  </si>
  <si>
    <t>DNA-P-10M-E-3Y</t>
  </si>
  <si>
    <t>Cisco DNA Essentials On Premise Lic, Agg  20M,  3Y</t>
  </si>
  <si>
    <t>DNA-P-10M-E-5Y</t>
  </si>
  <si>
    <t>Cisco DNA Essentials On Premise Lic, Agg  20M,  5Y</t>
  </si>
  <si>
    <t>DNA-P-10M-P-1Y</t>
  </si>
  <si>
    <t>DNA Premier OnPrem License, Agg  20M,  1Y</t>
  </si>
  <si>
    <t>DNA-P-10M-P-3Y</t>
  </si>
  <si>
    <t>DNA Premier OnPrem License, Agg  20M,  3Y</t>
  </si>
  <si>
    <t>DNA-P-10M-P-5Y</t>
  </si>
  <si>
    <t>DNA Premier OnPrem License, Agg  20M,  5Y</t>
  </si>
  <si>
    <t>DNA-P-10Y-C9115</t>
  </si>
  <si>
    <t>C9115AX CISCO DNA Advantage 5 Year Tracking SKU</t>
  </si>
  <si>
    <t>DNA-P-10Y-C9117</t>
  </si>
  <si>
    <t>C9117AX CISCO DNA Advantage 5 Year Tracking SKU</t>
  </si>
  <si>
    <t>DNA-P-10Y-C9120</t>
  </si>
  <si>
    <t>C9120AX CISCO DNA Advantage 5 Year Tracking SKU</t>
  </si>
  <si>
    <t>DNA-P-10Y-C9130</t>
  </si>
  <si>
    <t>C9130AX CISCO DNA Advantage 5 Year Tracking SKU</t>
  </si>
  <si>
    <t>DNA-P-15M-A-1Y</t>
  </si>
  <si>
    <t>Cisco DNA Advantage On Premise Lic, Agg 30M, 1Y</t>
  </si>
  <si>
    <t>DNA-P-15M-A-3Y</t>
  </si>
  <si>
    <t>Cisco DNA Advantage On Premise Lic, Agg 30M, 3Y</t>
  </si>
  <si>
    <t>DNA-P-15M-A-5Y</t>
  </si>
  <si>
    <t>Cisco DNA Advantage On Premise Lic, Agg 30M, 5Y</t>
  </si>
  <si>
    <t>DNA-P-15M-A-7Y</t>
  </si>
  <si>
    <t>Cisco DNA Advantage On Premise Lic, Agg 30M, 7Y</t>
  </si>
  <si>
    <t>DNA-P-15M-E-1Y</t>
  </si>
  <si>
    <t>Cisco DNA Essentials On Premise Lic, Agg 30M, 1Y</t>
  </si>
  <si>
    <t>DNA-P-15M-E-3Y</t>
  </si>
  <si>
    <t>Cisco DNA Essentials On Premise Lic, Agg 30M, 3Y</t>
  </si>
  <si>
    <t>DNA-P-15M-E-5Y</t>
  </si>
  <si>
    <t>Cisco DNA Essentials On Premise Lic, Agg 30M, 5Y</t>
  </si>
  <si>
    <t>DNA-P-15M-P-1Y</t>
  </si>
  <si>
    <t>Cisco DNA Premier On Premise Lic, Agg 30M, 1Y</t>
  </si>
  <si>
    <t>DNA-P-15M-P-3Y</t>
  </si>
  <si>
    <t>Cisco DNA Premier On Premise Lic, Agg 30M, 3Y</t>
  </si>
  <si>
    <t>DNA-P-15M-P-5Y</t>
  </si>
  <si>
    <t>Cisco DNA Premier On Premise Lic, Agg 30M, 5Y</t>
  </si>
  <si>
    <t>DNA-P-1G-A</t>
  </si>
  <si>
    <t>Cisco DNA On-Premise Adv Stack - 1G</t>
  </si>
  <si>
    <t>DNA-P-1G-A-1Y</t>
  </si>
  <si>
    <t>Cisco DNA Advantage On Premise Lic, Agg  2G,  1Y</t>
  </si>
  <si>
    <t>DNA-P-1G-A-3Y</t>
  </si>
  <si>
    <t>Cisco DNA Advantage On Premise  Lic, Agg  2G,  3Y</t>
  </si>
  <si>
    <t>DNA-P-1G-A-5Y</t>
  </si>
  <si>
    <t>Cisco DNA Advantage On Premise  Lic, Agg  2G,  5Y</t>
  </si>
  <si>
    <t>DNA-P-1G-A-7Y</t>
  </si>
  <si>
    <t>DNA Advantage OnPrem License, Agg 2G, 7Y</t>
  </si>
  <si>
    <t>DNA-P-1G-E</t>
  </si>
  <si>
    <t>Cisco DNA On-Premise Ess Stack - 1G</t>
  </si>
  <si>
    <t>DNA-P-1G-E-1Y</t>
  </si>
  <si>
    <t>DNA Essentials OnPrem License, Agg  2G,  1Y</t>
  </si>
  <si>
    <t>DNA-P-1G-E-3Y</t>
  </si>
  <si>
    <t>Cisco DNA Essentials On Premise Lic, Agg  2G,  3Y</t>
  </si>
  <si>
    <t>DNA-P-1G-E-5Y</t>
  </si>
  <si>
    <t>Cisco DNA Essentials On Premise  Lic, Agg  2G,  5Y</t>
  </si>
  <si>
    <t>DNA-P-1G-P-1Y</t>
  </si>
  <si>
    <t>DNA Premier OnPrem License, Agg  2G,  1Y</t>
  </si>
  <si>
    <t>DNA-P-1G-P-3Y</t>
  </si>
  <si>
    <t>DNA Premier OnPrem License, Agg  2G,  3Y</t>
  </si>
  <si>
    <t>DNA-P-1G-P-5Y</t>
  </si>
  <si>
    <t>DNA Premier OnPrem License, Agg  2G,  5Y</t>
  </si>
  <si>
    <t>DNA-P-1Y-C9105</t>
  </si>
  <si>
    <t>C9105AX CISCO DNA Premier 1 Year Term Licenses</t>
  </si>
  <si>
    <t>DNA-P-1Y-C9115</t>
  </si>
  <si>
    <t>C9115AX CISCO DNA Advantage 1 Year Term Licenses For Trackin</t>
  </si>
  <si>
    <t>DNA-P-1Y-C9117</t>
  </si>
  <si>
    <t>C9117AX CISCO DNA Premier 1 Year Term License For Tracking</t>
  </si>
  <si>
    <t>DNA-P-1Y-C9120</t>
  </si>
  <si>
    <t>C9120AX CISCO DNA Advantage 1 Year Term Licenses For Trackin</t>
  </si>
  <si>
    <t>DNA-P-1Y-C9130</t>
  </si>
  <si>
    <t>C9130AX CISCO DNA Premier 1 Year  Tracking SKU</t>
  </si>
  <si>
    <t>DNA-P-2.5G-A</t>
  </si>
  <si>
    <t>Cisco DNA On-Premise Adv Stack - 2.5G</t>
  </si>
  <si>
    <t>DNA-P-2.5G-A-1Y</t>
  </si>
  <si>
    <t>Cisco DNA Advantage On Premise Lic, Agg  5G,  1Y</t>
  </si>
  <si>
    <t>DNA-P-2.5G-A-3Y</t>
  </si>
  <si>
    <t>Cisco DNA Advantage On Premise  Lic, Agg 5G, 3Y</t>
  </si>
  <si>
    <t>DNA-P-2.5G-A-5Y</t>
  </si>
  <si>
    <t>Cisco DNA Advantage On Premise  Lic, Agg  5G,  5Y</t>
  </si>
  <si>
    <t>DNA-P-2.5G-A-7Y</t>
  </si>
  <si>
    <t>DNA Advantage OnPrem License, Agg 5G, 7Y</t>
  </si>
  <si>
    <t>DNA-P-2.5G-P-1Y</t>
  </si>
  <si>
    <t>DNA Premier OnPrem License, Agg  5G,  1Y</t>
  </si>
  <si>
    <t>DNA-P-2.5G-P-3Y</t>
  </si>
  <si>
    <t>DNA Premier OnPrem License, Agg  5G,  3Y</t>
  </si>
  <si>
    <t>DNA-P-2.5G-P-5Y</t>
  </si>
  <si>
    <t>DNA Premier OnPrem License, Agg  5G,  5Y</t>
  </si>
  <si>
    <t>DNA-P-20M-A-1Y</t>
  </si>
  <si>
    <t>Cisco DNA Advantage On Premise Lic, Agg  40M,  1Y</t>
  </si>
  <si>
    <t>DNA-P-20M-A-3Y</t>
  </si>
  <si>
    <t>Cisco DNA Advantage On Premise  Lic, Agg 40M, 3Y</t>
  </si>
  <si>
    <t>DNA-P-20M-A-5Y</t>
  </si>
  <si>
    <t>Cisco DNA Advantage On Premise  Lic, Agg  40M,  5Y</t>
  </si>
  <si>
    <t>DNA-P-20M-E-3Y</t>
  </si>
  <si>
    <t>Cisco DNA Essentials On Premise Lic, Agg  40M,  3Y</t>
  </si>
  <si>
    <t>DNA-P-20M-E-5Y</t>
  </si>
  <si>
    <t>Cisco DNA Essentials On Premise  Lic, Agg  40M,  5Y</t>
  </si>
  <si>
    <t>DNA-P-20M-P-1Y</t>
  </si>
  <si>
    <t>DNA Premier OnPrem License, Agg  40M,  1Y</t>
  </si>
  <si>
    <t>DNA-P-20M-P-3Y</t>
  </si>
  <si>
    <t>DNA Premier OnPrem License, Agg  40M,  3Y</t>
  </si>
  <si>
    <t>DNA-P-20M-P-5Y</t>
  </si>
  <si>
    <t>DNA Premier OnPrem License, Agg  40M,  5Y</t>
  </si>
  <si>
    <t>DNA-P-250M-A</t>
  </si>
  <si>
    <t>Cisco DNA On-Premise Adv Stack - 250M</t>
  </si>
  <si>
    <t>DNA-P-250M-A-1Y</t>
  </si>
  <si>
    <t>DNA Advantage OnPrem License, Agg 500M, 1Y</t>
  </si>
  <si>
    <t>DNA-P-250M-A-3Y</t>
  </si>
  <si>
    <t>Cisco DNA Advantage On Premise  Lic, Agg 500M, 3Y</t>
  </si>
  <si>
    <t>DNA-P-250M-A-5Y</t>
  </si>
  <si>
    <t>DNA-P-250M-A-7Y</t>
  </si>
  <si>
    <t>DNA Advantage OnPrem License, Agg 500M, 7Y</t>
  </si>
  <si>
    <t>DNA-P-250M-E</t>
  </si>
  <si>
    <t>Cisco DNA On-Premise Ess Stack - 250M</t>
  </si>
  <si>
    <t>DNA-P-250M-E-1Y</t>
  </si>
  <si>
    <t>Cisco DNA Essential On Premise Lic, Agg 500M, 1Y</t>
  </si>
  <si>
    <t>DNA-P-250M-E-3Y</t>
  </si>
  <si>
    <t>Cisco DNA Essentials On Premise Lic, Agg 500M, 3Y</t>
  </si>
  <si>
    <t>DNA-P-250M-E-5Y</t>
  </si>
  <si>
    <t>Cisco DNA Essentials On Premise  Lic, Agg 500M, 5Y</t>
  </si>
  <si>
    <t>DNA-P-250M-P-1Y</t>
  </si>
  <si>
    <t>DNA Premier OnPrem License, Agg 500M, 1Y</t>
  </si>
  <si>
    <t>DNA-P-250M-P-3Y</t>
  </si>
  <si>
    <t>DNA Premier OnPrem License, Agg 500M, 3Y</t>
  </si>
  <si>
    <t>DNA-P-250M-P-5Y</t>
  </si>
  <si>
    <t>DNA Premier OnPrem License, Agg 500M, 5Y</t>
  </si>
  <si>
    <t>DNA-P-25G-A</t>
  </si>
  <si>
    <t>Cisco DNA On-Premise Adv Stack - 25G</t>
  </si>
  <si>
    <t>DNA-P-25M-A</t>
  </si>
  <si>
    <t>Cisco DNA On-Premise Adv Stack - 25M</t>
  </si>
  <si>
    <t>DNA-P-25M-A-1Y</t>
  </si>
  <si>
    <t>DNA Advantage OnPrem License, Agg 50M, 1Y</t>
  </si>
  <si>
    <t>DNA-P-25M-A-3Y</t>
  </si>
  <si>
    <t>DNA Advantage OnPrem License, Agg  50M,  3Y</t>
  </si>
  <si>
    <t>DNA-P-25M-A-5Y</t>
  </si>
  <si>
    <t>DNA Advantage OnPrem License, Agg  50M,  5Y</t>
  </si>
  <si>
    <t>DNA-P-25M-A-5Y-CAP</t>
  </si>
  <si>
    <t>DNA Advantage OnPrem License, Agg  50M,  5Y, EDU</t>
  </si>
  <si>
    <t>DNA-P-25M-A-7Y</t>
  </si>
  <si>
    <t>DNA Advantage OnPrem License, Agg 50M, 7Y</t>
  </si>
  <si>
    <t>DNA-P-25M-E</t>
  </si>
  <si>
    <t>Cisco DNA On-Premise Ess Stack - 25M</t>
  </si>
  <si>
    <t>DNA-P-25M-E-1Y</t>
  </si>
  <si>
    <t>Cisco DNA Essential On Premise Lic, Agg 50M, 1Y</t>
  </si>
  <si>
    <t>DNA-P-25M-E1YPM20</t>
  </si>
  <si>
    <t>Cisco DNA-ESS On Premise Lic, Agg 50M, 1Y Promotional SKU</t>
  </si>
  <si>
    <t>DNA-P-25M-E-3Y</t>
  </si>
  <si>
    <t>DNA Essentials OnPrem License, Agg  50M,  3Y</t>
  </si>
  <si>
    <t>DNA-P-25M-E-5Y</t>
  </si>
  <si>
    <t>DNA Essentials OnPrem License, Agg  50M,  5Y</t>
  </si>
  <si>
    <t>DNA-P-25M-P-1Y</t>
  </si>
  <si>
    <t>DNA Premier OnPrem License, Agg  50M,  1Y</t>
  </si>
  <si>
    <t>DNA-P-25M-P-3Y</t>
  </si>
  <si>
    <t>DNA Premier OnPrem License, Agg  50M,  3Y</t>
  </si>
  <si>
    <t>DNA-P-25M-P-5Y</t>
  </si>
  <si>
    <t>DNA Premier OnPrem License, Agg  50M,  5Y</t>
  </si>
  <si>
    <t>DNA-P-3Y-C9105</t>
  </si>
  <si>
    <t>C9105AX Cisco DNA On-Prem Premier,3Y Term,Trk Lic</t>
  </si>
  <si>
    <t>DNA-P-3Y-C9115</t>
  </si>
  <si>
    <t>C9115AX Cisco DNA On-Prem Premier,3Y Term,Trk Lic</t>
  </si>
  <si>
    <t>DNA-P-3Y-C9117</t>
  </si>
  <si>
    <t>C9117AX Cisco DNA On-Prem Premier,3Y Term,Trk Lic</t>
  </si>
  <si>
    <t>DNA-P-3Y-C9120</t>
  </si>
  <si>
    <t>C9120AX Cisco DNA On-Prem Premier,3Y Term,Trk Lic</t>
  </si>
  <si>
    <t>DNA-P-3Y-C9130</t>
  </si>
  <si>
    <t>C9130AX Cisco DNA On-Prem Premier,3Y Term,Trk Lic</t>
  </si>
  <si>
    <t>DNA-P-500M-A</t>
  </si>
  <si>
    <t>Cisco DNA On-Premise Adv Stack - 500M</t>
  </si>
  <si>
    <t>DNA-P-500M-A-1Y</t>
  </si>
  <si>
    <t>Cisco DNA Advantage On Premise Lic, Agg  1G,  1Y</t>
  </si>
  <si>
    <t>DNA-P-500M-A-3Y</t>
  </si>
  <si>
    <t>Cisco DNA Advantage On Premise  Lic, Agg  1G,  3Y</t>
  </si>
  <si>
    <t>DNA-P-500M-A-5Y</t>
  </si>
  <si>
    <t>Cisco DNA Advantage On Premise  Lic, Agg  1G,  5Y</t>
  </si>
  <si>
    <t>DNA-P-500M-A-7Y</t>
  </si>
  <si>
    <t>DNA Advantage OnPrem License, Agg 1G, 7Y</t>
  </si>
  <si>
    <t>DNA-P-500M-E</t>
  </si>
  <si>
    <t>Cisco DNA On-Premise Ess Stack - 500M</t>
  </si>
  <si>
    <t>DNA-P-500M-E-1Y</t>
  </si>
  <si>
    <t>Cisco DNA Essential On Premise Lic, Agg 1G, 1Y</t>
  </si>
  <si>
    <t>DNA-P-500M-E-3Y</t>
  </si>
  <si>
    <t>DNA Essentials OnPrem License, Agg 1G , 3Y</t>
  </si>
  <si>
    <t>DNA-P-500M-E-5Y</t>
  </si>
  <si>
    <t>Cisco DNA Essentials On Premise  Lic, Agg  1G,  5Y</t>
  </si>
  <si>
    <t>DNA-P-500M-P-1Y</t>
  </si>
  <si>
    <t>DNA Premier OnPrem License, Agg  1G,  1Y</t>
  </si>
  <si>
    <t>DNA-P-500M-P-3Y</t>
  </si>
  <si>
    <t>DNA Premier OnPrem License, Agg  1G,  3Y</t>
  </si>
  <si>
    <t>DNA-P-500M-P-5Y</t>
  </si>
  <si>
    <t>DNA Premier OnPrem License, Agg  1G,  5Y</t>
  </si>
  <si>
    <t>DNA-P-50G-A</t>
  </si>
  <si>
    <t>Cisco DNA On-Premise Adv Stack - 50G</t>
  </si>
  <si>
    <t>DNA-P-50M-A</t>
  </si>
  <si>
    <t>Cisco DNA On-Premise Adv Stack - 50M</t>
  </si>
  <si>
    <t>DNA-P-50M-A-1Y</t>
  </si>
  <si>
    <t>Cisco DNA Advantage On Premise Lic, Agg  100M,  1Y</t>
  </si>
  <si>
    <t>DNA-P-50M-A-3Y</t>
  </si>
  <si>
    <t>Cisco DNA Advantage On Premise  Lic, Agg  100M,  3Y</t>
  </si>
  <si>
    <t>DNA-P-50M-A-5Y</t>
  </si>
  <si>
    <t>Cisco DNA Advantage On Premise  Lic, Agg  100M,  5Y</t>
  </si>
  <si>
    <t>DNA-P-50M-A-7Y</t>
  </si>
  <si>
    <t>DNA Advantage OnPrem License, Agg 100M, 7Y</t>
  </si>
  <si>
    <t>DNA-P-50M-E</t>
  </si>
  <si>
    <t>Cisco DNA On-Premise Ess Stack - 50M</t>
  </si>
  <si>
    <t>DNA-P-50M-E-1Y</t>
  </si>
  <si>
    <t>Cisco DNA Essential On Premise Lic, Agg 100M, 1Y</t>
  </si>
  <si>
    <t>DNA-P-50M-E-3Y</t>
  </si>
  <si>
    <t>Cisco DNA Essentials On Premise Lic, Agg  100M,  3Y</t>
  </si>
  <si>
    <t>DNA-P-50M-E-5Y</t>
  </si>
  <si>
    <t>Cisco DNA Essentials On Premise  Lic, Agg  100M,  5Y</t>
  </si>
  <si>
    <t>DNA-P-50M-P-1Y</t>
  </si>
  <si>
    <t>DNA Premier OnPrem License, Agg  100M,  1Y</t>
  </si>
  <si>
    <t>DNA-P-50M-P-3Y</t>
  </si>
  <si>
    <t>DNA Premier OnPrem License, Agg  100M,  3Y</t>
  </si>
  <si>
    <t>DNA-P-50M-P-5Y</t>
  </si>
  <si>
    <t>DNA Premier OnPrem License, Agg  100M,  5Y</t>
  </si>
  <si>
    <t>DNA-P-5G-A</t>
  </si>
  <si>
    <t>Cisco DNA On-Premise Adv Stack - 5G</t>
  </si>
  <si>
    <t>DNA-P-5G-A-1Y</t>
  </si>
  <si>
    <t>DNA Advantage OnPrem License, Agg  10G,  1Y</t>
  </si>
  <si>
    <t>DNA-P-5G-A-3Y</t>
  </si>
  <si>
    <t>Cisco DNA Advantage On Premise  Lic, Agg  10G,  3Y</t>
  </si>
  <si>
    <t>DNA-P-5G-A-5Y</t>
  </si>
  <si>
    <t>Cisco DNA Advantage On Premise  Lic, Agg  10G,  5Y</t>
  </si>
  <si>
    <t>DNA-P-5G-A-7Y</t>
  </si>
  <si>
    <t>DNA Advantage OnPrem License, Agg 10G, 7Y</t>
  </si>
  <si>
    <t>DNA-P-5G-E-3Y</t>
  </si>
  <si>
    <t>DNA Essentials OnPrem License, Agg  10G,  3Y</t>
  </si>
  <si>
    <t>DNA-P-5G-E-5Y</t>
  </si>
  <si>
    <t>DNA Essentials OnPrem License, Agg  10G,  5Y</t>
  </si>
  <si>
    <t>DNA-P-5G-P-1Y</t>
  </si>
  <si>
    <t>DNA Premier OnPrem License, Agg  10G,  1Y</t>
  </si>
  <si>
    <t>DNA-P-5G-P-3Y</t>
  </si>
  <si>
    <t>DNA Premier OnPrem License, Agg  10G,  3Y</t>
  </si>
  <si>
    <t>DNA-P-5G-P-5Y</t>
  </si>
  <si>
    <t>DNA Premier OnPrem License, Agg  10G,  5Y</t>
  </si>
  <si>
    <t>DNA-P-5M-A-1Y</t>
  </si>
  <si>
    <t>Cisco DNA Advantage On Premise Lic, Agg 10M, 1Y</t>
  </si>
  <si>
    <t>DNA-P-5M-E-1Y</t>
  </si>
  <si>
    <t>Cisco DNA Essential On Premise Lic, Agg 10M, 1Y</t>
  </si>
  <si>
    <t>DNA-P-5M-P-1Y</t>
  </si>
  <si>
    <t>Cisco DNA Premier On Premise Lic, Agg 10M, 1Y</t>
  </si>
  <si>
    <t>DNA-P-5Y-C9105</t>
  </si>
  <si>
    <t>C9105AX  Cisco DNA On-Prem Premier,5Y Term,Trk Lic</t>
  </si>
  <si>
    <t>DNA-P-5Y-C9115</t>
  </si>
  <si>
    <t>C9115AX  Cisco DNA On-Prem Premier,5Y Term,Trk Lic</t>
  </si>
  <si>
    <t>DNA-P-5Y-C9117</t>
  </si>
  <si>
    <t>C9117AX Cisco DNA On-Prem Premier,5Y Term,Trk Lic</t>
  </si>
  <si>
    <t>DNA-P-5Y-C9120</t>
  </si>
  <si>
    <t>C9120AX  Cisco DNA On-Prem Premier,5Y Term,Trk Lic</t>
  </si>
  <si>
    <t>DNA-P-5Y-C9130</t>
  </si>
  <si>
    <t>C9130AX Cisco DNA On-Prem Premier,5Y Term,Trk Lic</t>
  </si>
  <si>
    <t>DNA-P-7Y-C9105</t>
  </si>
  <si>
    <t>C9105AX  Cisco DNA On-Prem Premier,7Y Term,Trk Lic</t>
  </si>
  <si>
    <t>DNA-P-7Y-C9115</t>
  </si>
  <si>
    <t>C9115AX  Cisco DNA On-Prem Premier,7Y Term,Trk Lic</t>
  </si>
  <si>
    <t>DNA-P-7Y-C9117</t>
  </si>
  <si>
    <t>C9117AX Cisco DNA On-Prem Premier,7Y Term,Trk Lic</t>
  </si>
  <si>
    <t>DNA-P-7Y-C9120</t>
  </si>
  <si>
    <t>C9120AX  Cisco DNA On-Prem Premier,7Y Term,Trk Lic</t>
  </si>
  <si>
    <t>DNA-P-7Y-C9130</t>
  </si>
  <si>
    <t>C9130AX Cisco DNA DNA On-Prem Premier,7Y Term,Trk Lic</t>
  </si>
  <si>
    <t>DN-APL-TTA-ACS</t>
  </si>
  <si>
    <t>Cisco DNA Traffic Telemetry Appliance Accessory Kit</t>
  </si>
  <si>
    <t>DN-APL-TTA-M</t>
  </si>
  <si>
    <t>Cisco DNA Traffic Telemetry Appliance</t>
  </si>
  <si>
    <t>DN-APL-TTA-M-A-1Y</t>
  </si>
  <si>
    <t>Cisco TTA DNA Adv 1 Year Term License</t>
  </si>
  <si>
    <t>DN-APL-TTA-M-A-3Y</t>
  </si>
  <si>
    <t>Cisco TTA DNA Adv 3 Year Term License</t>
  </si>
  <si>
    <t>DN-APL-TTA-M-A-5Y</t>
  </si>
  <si>
    <t>Cisco TTA DNA Adv 5 Year Term License</t>
  </si>
  <si>
    <t>DN-APL-TTA-M-A-7Y</t>
  </si>
  <si>
    <t>Cisco TTA DNA Adv 7 Year Term License</t>
  </si>
  <si>
    <t>DN-APL-TTA-NO-RFID</t>
  </si>
  <si>
    <t>Cisco DNA Traffic Telemetry Appliance - NO RFID</t>
  </si>
  <si>
    <t>DN-APL-TTA-RFID-1R</t>
  </si>
  <si>
    <t>Cisco DN-APL-TTA-M RFID Tag</t>
  </si>
  <si>
    <t>DNA-P-PROMO-3Y</t>
  </si>
  <si>
    <t>Wireless Cisco DNA On-Prem Premier,3Y Term, PROMO Trk Lic</t>
  </si>
  <si>
    <t>DNA-P-PROMO-5Y</t>
  </si>
  <si>
    <t>Wireless Cisco DNA On-Prem Premier,5Y Term, PROMO Trk Lic</t>
  </si>
  <si>
    <t>DNA-P-PROMO-7Y</t>
  </si>
  <si>
    <t>Wireless Cisco DNA On-Prem Premier,7Y Term, PROMO Trk Lic</t>
  </si>
  <si>
    <t>DNA-P-T0-A-3Y</t>
  </si>
  <si>
    <t>DNA-P-T0-A-5Y</t>
  </si>
  <si>
    <t>DNA-P-T0-A-7Y</t>
  </si>
  <si>
    <t>DNA-P-T0-P-3Y</t>
  </si>
  <si>
    <t>DNA-P-T0-P-5Y</t>
  </si>
  <si>
    <t>DNA-P-T1-A-3Y</t>
  </si>
  <si>
    <t>DNA-P-T1-A-5Y</t>
  </si>
  <si>
    <t>DNA-P-T1-A-7Y</t>
  </si>
  <si>
    <t>DNA-P-T1-P-3Y</t>
  </si>
  <si>
    <t>DNA-P-T1-P-5Y</t>
  </si>
  <si>
    <t>DNA-P-T2-A-3Y</t>
  </si>
  <si>
    <t>Cisco DNA Advantage On-Prem Lic 3Y - upto 1G (Aggr, 2G)</t>
  </si>
  <si>
    <t>DNA-P-T2-A-5Y</t>
  </si>
  <si>
    <t>Cisco DNA Advantage On-Prem Lic 5Y - upto 1G (Aggr, 2G)</t>
  </si>
  <si>
    <t>DNA-P-T2-A-7Y</t>
  </si>
  <si>
    <t>Cisco DNA Advantage On-Prem Lic 7Y - upto 1G (Aggr, 2G)</t>
  </si>
  <si>
    <t>DNA-P-T2-P-3Y</t>
  </si>
  <si>
    <t>Cisco DNA Premier On-Prem Lic 3Y - upto 1G (Aggr, 2G)</t>
  </si>
  <si>
    <t>DNA-P-T2-P-5Y</t>
  </si>
  <si>
    <t>Cisco DNA Premier On-Prem Lic 5Y - upto 1G (Aggr, 2G)</t>
  </si>
  <si>
    <t>DNA-P-T3-A-3Y</t>
  </si>
  <si>
    <t>Cisco DNA Advantage On-Prem Lic 3Y - upto 10G (Aggr, 20G)</t>
  </si>
  <si>
    <t>DNA-P-T3-A-5Y</t>
  </si>
  <si>
    <t>Cisco DNA Advantage On-Prem Lic 5Y - upto 10G (Aggr, 20G)</t>
  </si>
  <si>
    <t>DNA-P-T3-A-7Y</t>
  </si>
  <si>
    <t>Cisco DNA Advantage On-Prem Lic 7Y - upto 10G (Aggr, 20G)</t>
  </si>
  <si>
    <t>DNA-P-T3-P-3Y</t>
  </si>
  <si>
    <t>Cisco DNA Premier On-Prem Lic 3Y - upto 10G (Aggr, 20G)</t>
  </si>
  <si>
    <t>DNA-P-T3-P-5Y</t>
  </si>
  <si>
    <t>Cisco DNA Premier On-Prem Lic 5Y - upto 10G (Aggr, 20G)</t>
  </si>
  <si>
    <t>DNA-RW-R</t>
  </si>
  <si>
    <t>Remote Worker Solution - SDWAN</t>
  </si>
  <si>
    <t>DNAS-ACT-OPS</t>
  </si>
  <si>
    <t>Cisco DNA Space, Wireless OPS</t>
  </si>
  <si>
    <t>DNAS-ACT-SMS1</t>
  </si>
  <si>
    <t>Cisco DNA Space, Wireless SMS-1</t>
  </si>
  <si>
    <t>DNAS-ACT-SMSK</t>
  </si>
  <si>
    <t>Cisco DNA Space, Wireless SMS-K</t>
  </si>
  <si>
    <t>DNA-SDWAN-DISTI</t>
  </si>
  <si>
    <t>Subscription: Distribution Use ONLY</t>
  </si>
  <si>
    <t>DNA-SDWAN-EA</t>
  </si>
  <si>
    <t>Subscription: Enterprise Agreement Use ONLY</t>
  </si>
  <si>
    <t>DNA-SDWAN-OPTOUT</t>
  </si>
  <si>
    <t>Subscription: DNA OPT-OUT for pre-exempted Customer UseONLY</t>
  </si>
  <si>
    <t>DNA-SUBS-EAD</t>
  </si>
  <si>
    <t>Subscription: Enterprise Agreement &amp; Distribution Use ONLY</t>
  </si>
  <si>
    <t>DNA-SUB-TRK-10Y</t>
  </si>
  <si>
    <t>Cisco DNA Sub Tracker SKU 10Y</t>
  </si>
  <si>
    <t>DNA-SUB-TRK-1R</t>
  </si>
  <si>
    <t>Cisco DNA Sub Tracker SKU 1Y - For Renewal Only</t>
  </si>
  <si>
    <t>DNA-SUB-TRK-1Y</t>
  </si>
  <si>
    <t>DNA-SUB-TRK-3Y</t>
  </si>
  <si>
    <t>Cisco DNA Sub Tracker SKU 3Y</t>
  </si>
  <si>
    <t>DNA-SUB-TRK-5Y</t>
  </si>
  <si>
    <t>Cisco DNA Sub Tracker SKU 5Y</t>
  </si>
  <si>
    <t>DNA-SUB-TRK-7Y</t>
  </si>
  <si>
    <t>Cisco DNA Sub Tracker SKU 7Y</t>
  </si>
  <si>
    <t>DNA-SW-1.2</t>
  </si>
  <si>
    <t>Cisco DNA Center SW 1.2</t>
  </si>
  <si>
    <t>DNA-SW-1.3</t>
  </si>
  <si>
    <t>Cisco DNA Center SW 1.3</t>
  </si>
  <si>
    <t>DNA-VWAAS-6000T</t>
  </si>
  <si>
    <t>DNA VWAAS RTU for 6000 Connections Term Lic</t>
  </si>
  <si>
    <t>DSTACK-T0-A</t>
  </si>
  <si>
    <t>DSTACK-T0-E</t>
  </si>
  <si>
    <t>DSTACK-T0-P</t>
  </si>
  <si>
    <t>DSTACK-T1-A</t>
  </si>
  <si>
    <t>DSTACK-T1-E</t>
  </si>
  <si>
    <t>DSTACK-T1-P</t>
  </si>
  <si>
    <t>DSTACK-T2-A</t>
  </si>
  <si>
    <t>Cisco DNA Advantage Stack - upto 1G (Aggr, 2G)</t>
  </si>
  <si>
    <t>DSTACK-T2-E</t>
  </si>
  <si>
    <t>Cisco DNA Essentials Stack - upto 1G (Aggr, 2G)</t>
  </si>
  <si>
    <t>DSTACK-T2-P</t>
  </si>
  <si>
    <t>Cisco DNA Premier Stack - upto 1G (Aggr, 2G)</t>
  </si>
  <si>
    <t>DSTACK-T3-A</t>
  </si>
  <si>
    <t>Cisco DNA Advantage Stack - upto 10G (Aggr, 20G)</t>
  </si>
  <si>
    <t>DSTACK-T3-P</t>
  </si>
  <si>
    <t>Cisco DNA Premier Stack - upto 10G (Aggr, 20G)</t>
  </si>
  <si>
    <t>DVDVCM100N-6.2-K9</t>
  </si>
  <si>
    <t>Cisco vCM Software Release 6.2 on DVD - 100 Nodes</t>
  </si>
  <si>
    <t>DVDVCM100NNPE-6.2</t>
  </si>
  <si>
    <t>Cisco vCM Software Release 6.2 NPE  on DVD - 100 Nodes</t>
  </si>
  <si>
    <t>DVDVCM1KN-6.2-K9</t>
  </si>
  <si>
    <t>Cisco vCM Software Release 6.2 on DVD - 1000 Nodes</t>
  </si>
  <si>
    <t>DVDVCM1KNNPE-6.2</t>
  </si>
  <si>
    <t>Cisco vCM Software Release 6.2 NPE  on DVD - 1000 Nodes</t>
  </si>
  <si>
    <t>DVDVCM2KN-6.2-K9</t>
  </si>
  <si>
    <t>Cisco vCM Software Release 6.2 on DVD - 2000 Nodes</t>
  </si>
  <si>
    <t>DVDVCM2KNNPE-6.2</t>
  </si>
  <si>
    <t>Cisco vCM Software Release 6.2 NPE  on DVD - 2000 Nodes</t>
  </si>
  <si>
    <t>DVDVCM500N-6.2-K9</t>
  </si>
  <si>
    <t>Cisco vCM Software Release 6.2 on DVD - 500 Nodes</t>
  </si>
  <si>
    <t>DVDVCM500NNPE-6.2</t>
  </si>
  <si>
    <t>Cisco vCM Software Release 6.2 NPE  on DVD - 500 Nodes</t>
  </si>
  <si>
    <t>DVDVWS12K-5.5-K9</t>
  </si>
  <si>
    <t>Cisco VWAAS Software Release 5.5 - 12000 Connections</t>
  </si>
  <si>
    <t>DVDVWS12K-6.2-K9</t>
  </si>
  <si>
    <t>Cisco VWAAS Software Release 6.2 DVD - 12000 Connections</t>
  </si>
  <si>
    <t>DVDVWS12KNPE-6.2</t>
  </si>
  <si>
    <t>Cisco VWAAS Software Release 6.2 NPE DVD - 12000 Connections</t>
  </si>
  <si>
    <t>DVDVWS1300-6.2-K9</t>
  </si>
  <si>
    <t>Cisco VWAAS Software Release 6.2 DVD - 1300 Connections</t>
  </si>
  <si>
    <t>DVDVWS1300NPE-6.2</t>
  </si>
  <si>
    <t>Cisco VWAAS Software Release 6.2 NPE DVD - 1300 Connections</t>
  </si>
  <si>
    <t>DVDVWS200-5.5-K9</t>
  </si>
  <si>
    <t>Cisco VWAAS Software Release 5.5 - 200 Connections</t>
  </si>
  <si>
    <t>DVDVWS200-6.2-K9</t>
  </si>
  <si>
    <t>Cisco VWAAS Software Release 6.2 DVD - 200 Connections</t>
  </si>
  <si>
    <t>DVDVWS200NPE-6.2</t>
  </si>
  <si>
    <t>Cisco VWAAS Software Release 6.2 NPE DVD - 200 Connections</t>
  </si>
  <si>
    <t>DVDVWS2500-5.5-K9</t>
  </si>
  <si>
    <t>Cisco VWAAS Software Release 5.5 - 2500 Connections</t>
  </si>
  <si>
    <t>DVDVWS2500-6.2-K9</t>
  </si>
  <si>
    <t>Cisco VWAAS Software Release 6.2 DVD - 2500 Connections</t>
  </si>
  <si>
    <t>DVDVWS2500NPE-6.2</t>
  </si>
  <si>
    <t>Cisco VWAAS Software Release 6.2 NPE DVD - 2500 Connections</t>
  </si>
  <si>
    <t>DVDVWS50K-6.2-K9</t>
  </si>
  <si>
    <t>Cisco VWAAS Software Release 6.2 DVD - 50000 Connections</t>
  </si>
  <si>
    <t>DVDVWS50KNPE-6.2</t>
  </si>
  <si>
    <t>Cisco VWAAS Software Release 6.2 NPE DVD - 50000 Connections</t>
  </si>
  <si>
    <t>DVDVWS6K-6.2-K9</t>
  </si>
  <si>
    <t>Cisco VWAAS Software Release 6.2 DVD - 6000 Connections</t>
  </si>
  <si>
    <t>DVDVWS6KNPE-6.2</t>
  </si>
  <si>
    <t>Cisco VWAAS Software Release 6.2 NPE DVD - 6000 Connections</t>
  </si>
  <si>
    <t>DVDVWS750-6.2-K9</t>
  </si>
  <si>
    <t>Cisco VWAAS Software Release 6.2 DVD - 750 Connections</t>
  </si>
  <si>
    <t>DVDVWS750NPE-6.2</t>
  </si>
  <si>
    <t>Cisco VWAAS Software Release 6.2 NPE DVD - 750 Connections</t>
  </si>
  <si>
    <t>10GBASE-DWDM 1531.12 nm SFP10G (BUILD-TO-ORDER)</t>
  </si>
  <si>
    <t>10GBASE-DWDM 1531.90 nm SFP10G (BUILD-TO-ORDER)</t>
  </si>
  <si>
    <t>10GBASE-DWDM 1532.68 nm SFP10G (BUILD-TO-ORDER)</t>
  </si>
  <si>
    <t>10GBASE-DWDM 1533.47 nm SFP10G (BUILD-TO-ORDER)</t>
  </si>
  <si>
    <t>10GBASE-DWDM 1535.04 nm SFP10G (BUILD-TO-ORDER)</t>
  </si>
  <si>
    <t>10GBASE-DWDM 1535.82 nm SFP10G (BUILD-TO-ORDER)</t>
  </si>
  <si>
    <t>10GBASE-DWDM 1536.61 nm SFP10G (BUILD-TO-ORDER)</t>
  </si>
  <si>
    <t>10GBASE-DWDM 1537.40 nm SFP10G (BUILD-TO-ORDER)</t>
  </si>
  <si>
    <t>10GBASE-DWDM 1538.98 nm SFP10G (BUILD-TO-ORDER)</t>
  </si>
  <si>
    <t>10GBASE-DWDM 1539.77 nm SFP10G (BUILD-TO-ORDER)</t>
  </si>
  <si>
    <t>10GBASE-DWDM 1540.56 nm SFP10G (BUILD-TO-ORDER)</t>
  </si>
  <si>
    <t>10GBASE-DWDM 1541.35 nm SFP10G (BUILD-TO-ORDER)</t>
  </si>
  <si>
    <t>10GBASE-DWDM 1542.94 nm SFP10G (BUILD-TO-ORDER)</t>
  </si>
  <si>
    <t>10GBASE-DWDM 1543.73 nm SFP10G (BUILD-TO-ORDER)</t>
  </si>
  <si>
    <t>10GBASE-DWDM 1544.53 nm SFP10G (BUILD-TO-ORDER)</t>
  </si>
  <si>
    <t>10GBASE-DWDM 1545.32 nm SFP10G (BUILD-TO-ORDER)</t>
  </si>
  <si>
    <t>10GBASE-DWDM 1546.92 nm SFP10G (BUILD-TO-ORDER)</t>
  </si>
  <si>
    <t>10GBASE-DWDM 1547.72 nm SFP10G (BUILD-TO-ORDER)</t>
  </si>
  <si>
    <t>10GBASE-DWDM 1548.51 nm SFP10G (BUILD-TO-ORDER)</t>
  </si>
  <si>
    <t>10GBASE-DWDM 1549.32 nm SFP10G (BUILD-TO-ORDER)</t>
  </si>
  <si>
    <t>10GBASE-DWDM 1550.92 nm SFP10G (BUILD-TO-ORDER)</t>
  </si>
  <si>
    <t>10GBASE-DWDM 1551.72 nm SFP10G (BUILD-TO-ORDER)</t>
  </si>
  <si>
    <t>10GBASE-DWDM 1552.52 nm SFP10G (BUILD-TO-ORDER)</t>
  </si>
  <si>
    <t>10GBASE-DWDM 1553.33 nm SFP10G (BUILD-TO-ORDER)</t>
  </si>
  <si>
    <t>10GBASE-DWDM 1554.94 nm SFP10G (BUILD-TO-ORDER)</t>
  </si>
  <si>
    <t>10GBASE-DWDM 1555.75 nm SFP10G (BUILD-TO-ORDER)</t>
  </si>
  <si>
    <t>10GBASE-DWDM 1556.55 nm SFP10G (BUILD-TO-ORDER)</t>
  </si>
  <si>
    <t>10GBASE-DWDM 1557.36 nm SFP10G (BUILD-TO-ORDER)</t>
  </si>
  <si>
    <t>10GBASE-DWDM 1558.98 nm SFP10G (BUILD-TO-ORDER)</t>
  </si>
  <si>
    <t>10GBASE-DWDM 1559.79 nm SFP10G (BUILD-TO-ORDER)</t>
  </si>
  <si>
    <t>DWDM Tunable SFP+ Module, S-Class, Limiting Interface</t>
  </si>
  <si>
    <t>DWDM SFP 1531.12 nm SFP (BUILD-TO-ORDER)</t>
  </si>
  <si>
    <t>DWDM SFP 1531.90 nm SFP (BUILD-TO-ORDER)</t>
  </si>
  <si>
    <t>DWDM SFP 1532.68 nm SFP (BUILD-TO-ORDER)</t>
  </si>
  <si>
    <t>DWDM SFP 1533.47 nm SFP (BUILD-TO-ORDER)</t>
  </si>
  <si>
    <t>DWDM SFP 1535.04 nm SFP (BUILD-TO-ORDER)</t>
  </si>
  <si>
    <t>DWDM SFP 1535.82 nm SFP (BUILD-TO-ORDER)</t>
  </si>
  <si>
    <t>DWDM SFP 1536.61 nm SFP (BUILD-TO-ORDER)</t>
  </si>
  <si>
    <t>DWDM SFP 1537.40nm SFP (BUILD-TO-ORDER)</t>
  </si>
  <si>
    <t>DWDM SFP 1538.98 nm SFP (BUILD-TO-ORDER)</t>
  </si>
  <si>
    <t>DWDM SFP 1539.77 nm SFP (BUILD-TO-ORDER)</t>
  </si>
  <si>
    <t>DWDM SFP 1540.56 nm SFP (BUILD-TO-ORDER)</t>
  </si>
  <si>
    <t>DWDM SFP 1541.35nm SFP (BUILD-TO-ORDER)</t>
  </si>
  <si>
    <t>DWDM SFP 1542.94 nm SFP (BUILD-TO-ORDER)</t>
  </si>
  <si>
    <t>DWDM SFP 1543.73 nm SFP (BUILD-TO-ORDER)</t>
  </si>
  <si>
    <t>DWDM SFP 1544.53 nm SFP (BUILD-TO-ORDER)</t>
  </si>
  <si>
    <t>DWDM SFP 1545.32nm SFP (BUILD-TO-ORDER)</t>
  </si>
  <si>
    <t>DWDM SFP 1546.92 nm SFP (BUILD-TO-ORDER)</t>
  </si>
  <si>
    <t>DWDM SFP 1547.72 nm SFP (BUILD-TO-ORDER)</t>
  </si>
  <si>
    <t>DWDM SFP 1548.51 nm SFP (BUILD-TO-ORDER)</t>
  </si>
  <si>
    <t>DWDM SFP 1549.32nm SFP (BUILD-TO-ORDER)</t>
  </si>
  <si>
    <t>DWDM SFP 1550.92 nm SFP (BUILD-TO-ORDER)</t>
  </si>
  <si>
    <t>DWDM SFP 1551.72 nm SFP (BUILD-TO-ORDER)</t>
  </si>
  <si>
    <t>DWDM SFP 1552.52 nm SFP (BUILD-TO-ORDER)</t>
  </si>
  <si>
    <t>DWDM SFP 1553.33nm SFP (BUILD-TO-ORDER)</t>
  </si>
  <si>
    <t>DWDM SFP 1554.94 nm SFP (BUILD-TO-ORDER)</t>
  </si>
  <si>
    <t>DWDM SFP 1555.75 nm SFP (BUILD-TO-ORDER)</t>
  </si>
  <si>
    <t>DWDM SFP 1556.55 nm SFP (BUILD-TO-ORDER)</t>
  </si>
  <si>
    <t>DWDM SFP 1557.36nm SFP (BUILD-TO-ORDER)</t>
  </si>
  <si>
    <t>DWDM SFP 1558.98 nm SFP (BUILD-TO-ORDER)</t>
  </si>
  <si>
    <t>DWDM SFP 1559.79 nm SFP (BUILD-TO-ORDER)</t>
  </si>
  <si>
    <t>Upgrade from  4GB to 8GB SD card</t>
  </si>
  <si>
    <t>E-15454-R1061SWK9=</t>
  </si>
  <si>
    <t>MSTP - ANSI &amp; ETSI, R10.6.1 - E-Del-OS SW RTU LIC , NO WSON</t>
  </si>
  <si>
    <t>E-15454-R1062SWK9=</t>
  </si>
  <si>
    <t>MSTP - ANSI &amp; ETSI, R10.6.2 - E-Del-OS SW RTU LIC , NO WSON</t>
  </si>
  <si>
    <t>E-15454-R1070SWK9=</t>
  </si>
  <si>
    <t>MSTP - ANSI &amp; ETSI, R10.7 - E-Del-OS SW RTU LIC , NO WSON</t>
  </si>
  <si>
    <t>E-15454-R1090SWK9=</t>
  </si>
  <si>
    <t>MSTP - ANSI &amp; ETSI, R10.9 - E-Del-OS SW RTU LIC , NO WSON</t>
  </si>
  <si>
    <t>E-15454-R11.0SWK9=</t>
  </si>
  <si>
    <t>MSTP - ANSI &amp; ETSI, R11.0 - E-Del-OS SW RTU LIC , NO WSON</t>
  </si>
  <si>
    <t>EDU-DNA-A-1R</t>
  </si>
  <si>
    <t>Wireless Cisco DNA On-Prem Advantage, 1Y Term, EDU Renw Lic</t>
  </si>
  <si>
    <t>Wireless Cisco DNA On-Prem Advantage, 3Y Term, EDU Lic</t>
  </si>
  <si>
    <t>Wireless Cisco DNA On-Prem Advantage, 5Y Term, EDU Lic</t>
  </si>
  <si>
    <t>EDU-DNA-E-1R</t>
  </si>
  <si>
    <t>Wireless Cisco DNA On-Prem Essential, 1Y Term, EDU Renw Lic</t>
  </si>
  <si>
    <t>Wireless Cisco DNA On-Prem Essential,3Y Term, EDU Lic</t>
  </si>
  <si>
    <t>Wireless Cisco DNA On-Prem Essential,5Y Term, EDU Lic</t>
  </si>
  <si>
    <t>Wireless Cisco DNA On-Prem Essential,7Y Term, EDU Lic</t>
  </si>
  <si>
    <t>EDU-DNA-P-1R</t>
  </si>
  <si>
    <t>Wireless Cisco DNA On-Prem Premier,1Y Term, EDU Renw Lic</t>
  </si>
  <si>
    <t>Wireless Cisco DNA On-Prem Premier,3Y Term, EDU Lic</t>
  </si>
  <si>
    <t>Wireless Cisco DNA On-Prem Premier,5Y Term, EDU Lic</t>
  </si>
  <si>
    <t>Wireless Cisco DNA On-Prem Premier,7Y Term, EDU Lic</t>
  </si>
  <si>
    <t>ELA2-C1-ASR1K100A</t>
  </si>
  <si>
    <t>Cisco ONE ELA ADV UC ASR 1000 - 100 Sessions</t>
  </si>
  <si>
    <t>ELA2-C1-ASR1K100RA</t>
  </si>
  <si>
    <t>Cisco ONE ELA ADV UC ASR 1000 - 100 Sessions, Redundancy</t>
  </si>
  <si>
    <t>ELA2-C1-ASR1K16KA</t>
  </si>
  <si>
    <t>Cisco ONE ELA ADV UC ASR 1000 - 16K Sessions</t>
  </si>
  <si>
    <t>ELA2-C1-ASR1K16KRA</t>
  </si>
  <si>
    <t>Cisco ONE ELA ADV UC ASR 1000 - 16K Sessions, Redundancy</t>
  </si>
  <si>
    <t>ELA2-C1-ASR1K1KA</t>
  </si>
  <si>
    <t>Cisco ONE ELA ADV UC ASR 1000 - 1K Sessions</t>
  </si>
  <si>
    <t>ELA2-C1-ASR1K1KRA</t>
  </si>
  <si>
    <t>Cisco ONE ELA ADV UC ASR 1000 - 1K Sessions, Redundancy</t>
  </si>
  <si>
    <t>ELA2-C1-ASR1K4KA</t>
  </si>
  <si>
    <t>Cisco ONE ELA ADV UC ASR 1000 - 4K Sessions</t>
  </si>
  <si>
    <t>ELA2-C1-ASR1K4KRA</t>
  </si>
  <si>
    <t>Cisco ONE ELA ADV UC ASR 1000 - 4K Sessions, Redundancy</t>
  </si>
  <si>
    <t>ELA2-C1-ASR1K500RA</t>
  </si>
  <si>
    <t>Cisco ONE ELA ADV UC ASR 1000 - 500 Sessions, Redundancy</t>
  </si>
  <si>
    <t>ELA2-C1-ASR1KF</t>
  </si>
  <si>
    <t>Cisco ONE ELA FND AES IPSec FW AVC Prime</t>
  </si>
  <si>
    <t>ELA2-C1-ASR9001A</t>
  </si>
  <si>
    <t>Cisco ONE ELA ADV ASR9001</t>
  </si>
  <si>
    <t>ELA2-C1-ASR9001F</t>
  </si>
  <si>
    <t>Cisco ONE ELA FND ASR9001</t>
  </si>
  <si>
    <t>ELA2-C1-ASR9K200A</t>
  </si>
  <si>
    <t>Cisco ONE ELA ADV A9K 200G</t>
  </si>
  <si>
    <t>ELA2-C1-ASR9K2SEF</t>
  </si>
  <si>
    <t>Cisco ONE ELA FND A9K 200G SE</t>
  </si>
  <si>
    <t>ELA2-C1-ASR9K2TRF</t>
  </si>
  <si>
    <t>Cisco ONE ELA FND A9K 200G TR</t>
  </si>
  <si>
    <t>ELA2-C1-ASR9K400A</t>
  </si>
  <si>
    <t>Cisco ONE ELA ADV A9K 400G</t>
  </si>
  <si>
    <t>ELA2-C1-ASR9K4SEF</t>
  </si>
  <si>
    <t>Cisco ONE ELA FND A9K 400G SE</t>
  </si>
  <si>
    <t>ELA2-C1-ASR9K4TRF</t>
  </si>
  <si>
    <t>Cisco ONE ELA FND A9K 400G TR</t>
  </si>
  <si>
    <t>ELA2-C1-ASR9K800A</t>
  </si>
  <si>
    <t>Cisco ONE ELA ADV A9K 800G</t>
  </si>
  <si>
    <t>ELA2-C1-ASR9K8SEF</t>
  </si>
  <si>
    <t>Cisco ONE ELA FND A9K 800G SE</t>
  </si>
  <si>
    <t>ELA2-C1-ASR9K8TRF</t>
  </si>
  <si>
    <t>Cisco ONE ELA FND A9K 800G TR</t>
  </si>
  <si>
    <t>ELA2-C1-CAT29001F</t>
  </si>
  <si>
    <t>Cisco ONE ELA Foundation Perpetual - Catalyst 2900 24 Port</t>
  </si>
  <si>
    <t>ELA2-C1-CAT29002F</t>
  </si>
  <si>
    <t>Cisco ONE ELA FND Perpetual - Catalyst 2900 48 Port</t>
  </si>
  <si>
    <t>ELA2-C1-CAT36501A</t>
  </si>
  <si>
    <t>Cisco One ELA ADV Perpetual - Catalyst 3650 24-port</t>
  </si>
  <si>
    <t>ELA2-C1-CAT36501F</t>
  </si>
  <si>
    <t>Cisco One ELA FND Perpetual - Catalyst 3650 24-port</t>
  </si>
  <si>
    <t>ELA2-C1-CAT36502A</t>
  </si>
  <si>
    <t>Cisco One ELA ADV Perpetual - Catalyst 3650 48-port</t>
  </si>
  <si>
    <t>ELA2-C1-CAT36502F</t>
  </si>
  <si>
    <t>Cisco One ELA FND Perpetual - Catalyst 3650 48-port</t>
  </si>
  <si>
    <t>ELA2-C1-CAT38501A</t>
  </si>
  <si>
    <t>Cisco ONE ELA ADV Perpetual - Catalyst 3850 24-port</t>
  </si>
  <si>
    <t>ELA2-C1-CAT38501F</t>
  </si>
  <si>
    <t>Cisco ONE ELA FND Perpetual - Catalyst 3850 24-port</t>
  </si>
  <si>
    <t>ELA2-C1-CAT38502A</t>
  </si>
  <si>
    <t>Cisco ONE ELA ADV Perpetual - Catalyst 3850 48-port</t>
  </si>
  <si>
    <t>ELA2-C1-CAT38502F</t>
  </si>
  <si>
    <t>Cisco ONE ELA FND Perpetual - Catalyst 3850 48-port</t>
  </si>
  <si>
    <t>ELA2-C1-CAT38503A</t>
  </si>
  <si>
    <t>Cisco One ELA ADV Perpetual Catalyst 3850 12-port Fiber</t>
  </si>
  <si>
    <t>ELA2-C1-CAT38503F</t>
  </si>
  <si>
    <t>Cisco One ELA FND Perpetual Catalyst 3850 12-port Fiber</t>
  </si>
  <si>
    <t>ELA2-C1-CAT38504A</t>
  </si>
  <si>
    <t>Cisco One ELA ADV Perpetual Catalyst 3850 24-port Fiber</t>
  </si>
  <si>
    <t>ELA2-C1-CAT38504F</t>
  </si>
  <si>
    <t>Cisco One ELA FND Perpetual Catalyst 3850 24-port Fiber</t>
  </si>
  <si>
    <t>ELA2-C1-CAT38505F</t>
  </si>
  <si>
    <t>Cisco One ELA FND Perpetual Catalyst 3850 48-port Fiber</t>
  </si>
  <si>
    <t>ELA2-C1-CAT45001A</t>
  </si>
  <si>
    <t>Cisco ONE ELA ADV Perpetual Cat4500X 16P and 24P Std</t>
  </si>
  <si>
    <t>ELA2-C1-CAT4500SA</t>
  </si>
  <si>
    <t>Cisco ONE ELA ADV Perpetual Cat4500 Bundles Std</t>
  </si>
  <si>
    <t>ELA2-C1-CAT4500SF</t>
  </si>
  <si>
    <t>Cisco ONE ELA FND Perpetual Cat4500 Bundles Std</t>
  </si>
  <si>
    <t>ELA2-C1-CAT4500XA</t>
  </si>
  <si>
    <t>Cisco ONE ELA ADV Perpetual Cat4500X 32P Std</t>
  </si>
  <si>
    <t>ELA2-C1-CAT4500XF</t>
  </si>
  <si>
    <t>Cisco ONE ELA FND Perpetual Cat4500x Std</t>
  </si>
  <si>
    <t>ELA2-C1-CAT6000SF</t>
  </si>
  <si>
    <t>Cisco ONE ELA FND Perpetual Cat6000 Bundle</t>
  </si>
  <si>
    <t>ELA2-C1-CAT6807SA</t>
  </si>
  <si>
    <t>Cisco ONE ELA ADV Perpetual Cat6807 Bundle</t>
  </si>
  <si>
    <t>ELA2-C1-CAT6840SA</t>
  </si>
  <si>
    <t>Cisco ONE ELA ADV Perpetual Cat6840 Bundle</t>
  </si>
  <si>
    <t>ELA2-C1-CAT6880SA</t>
  </si>
  <si>
    <t>Cisco ONE ELA ADV Perpetual Cat6880 Bundle</t>
  </si>
  <si>
    <t>ELA2-C1-IE40001A</t>
  </si>
  <si>
    <t>Cisco ONE ELA ADV Perpetual - IE 4000</t>
  </si>
  <si>
    <t>ELA2-C1-IE4K5K1KF</t>
  </si>
  <si>
    <t>Cisco ONE ELA FND Perpetual - IE 4000/5000</t>
  </si>
  <si>
    <t>ELA2-C1-IE50001A</t>
  </si>
  <si>
    <t>Cisco ONE ELA ADV Perpetual - IE 5000</t>
  </si>
  <si>
    <t>ELA2-C1-ISR1900F</t>
  </si>
  <si>
    <t>Cisco ONE ELA FND Perpetual ISR 1900 Std</t>
  </si>
  <si>
    <t>ELA2-C1-ISR2900A</t>
  </si>
  <si>
    <t>Cisco ONE ELA Advanced UC Services Perpetual ISR2900</t>
  </si>
  <si>
    <t>ELA2-C1-ISR2900F</t>
  </si>
  <si>
    <t>Cisco ONE ELA FND Perpetual ISR2900 Std</t>
  </si>
  <si>
    <t>ELA2-C1-ISR3900A</t>
  </si>
  <si>
    <t>Cisco ONE ELA Advanced App Services Perpetual ISR3900 Std</t>
  </si>
  <si>
    <t>ELA2-C1-ISR3900F</t>
  </si>
  <si>
    <t>Cisco ONE ELA FND Perpetual ISR3900 Std</t>
  </si>
  <si>
    <t>ELA2-C1-ISR4320A</t>
  </si>
  <si>
    <t>Cisco ONE ELA ADV App Services Perpetual ISR4320</t>
  </si>
  <si>
    <t>ELA2-C1-ISR4320F</t>
  </si>
  <si>
    <t>Cisco ONE ELA FND Perpetual ISR4320</t>
  </si>
  <si>
    <t>ELA2-C1-ISR4330A</t>
  </si>
  <si>
    <t>Cisco ONE ELA ADV App Services Perpetual ISR4330</t>
  </si>
  <si>
    <t>ELA2-C1-ISR4330F</t>
  </si>
  <si>
    <t>Cisco ONE ELA FND Perpetual ISR4330</t>
  </si>
  <si>
    <t>ELA2-C1-ISR4350A</t>
  </si>
  <si>
    <t>Cisco ONE ELA ADV App Services Perpetual ISR4350</t>
  </si>
  <si>
    <t>ELA2-C1-ISR4350F</t>
  </si>
  <si>
    <t>Cisco ONE ELA FND Perpetual ISR4350</t>
  </si>
  <si>
    <t>ELA2-C1-ISR4400F</t>
  </si>
  <si>
    <t>Cisco ONE ELA FND Perpetual ISR4400</t>
  </si>
  <si>
    <t>ELA2-C1-ISR800F</t>
  </si>
  <si>
    <t>Cisco ONE ELA FND Perpetual ISR 800</t>
  </si>
  <si>
    <t>ELA2-C1-MDS9100F</t>
  </si>
  <si>
    <t>Cisco ONE ELA FND Perpetual MDS 9100</t>
  </si>
  <si>
    <t>ELA2-C1-MDS9200F</t>
  </si>
  <si>
    <t>Cisco ONE ELA FND Perpetual MDS 9200</t>
  </si>
  <si>
    <t>ELA2-C1-MDS9300F</t>
  </si>
  <si>
    <t>Cisco ONE ELA FND Perpetual MDS 9300</t>
  </si>
  <si>
    <t>ELA2-C1-MDS9700F</t>
  </si>
  <si>
    <t>Cisco ONE ELA FND Perpetual MDS 9700</t>
  </si>
  <si>
    <t>ELA2-C1-NEX30001F</t>
  </si>
  <si>
    <t>Cisco ONE ELA FND Perpetual Nexus 3000</t>
  </si>
  <si>
    <t>ELA2-C1-NEX30481F</t>
  </si>
  <si>
    <t>Cisco ONE ELA FND Perpetual Nexus 3048</t>
  </si>
  <si>
    <t>ELA2-C1-NEX35481F</t>
  </si>
  <si>
    <t>Cisco ONE ELAFND Perpetual Nexus 3548</t>
  </si>
  <si>
    <t>ELA2-C1-NEX55481A</t>
  </si>
  <si>
    <t>Cisco ONE ELA ADV Perpetual Nexus 5548</t>
  </si>
  <si>
    <t>ELA2-C1-NEX55481F</t>
  </si>
  <si>
    <t>Cisco ONE ELA FND Perpetual Nexus 5548</t>
  </si>
  <si>
    <t>ELA2-C1-NEX55961A</t>
  </si>
  <si>
    <t>Cisco ONE ELA ADV Perpetual Nexus 5596</t>
  </si>
  <si>
    <t>ELA2-C1-NEX55961F</t>
  </si>
  <si>
    <t>Cisco ONE ELA FND Perpetual Nexus 5596</t>
  </si>
  <si>
    <t>ELA2-C1-NEX56121A</t>
  </si>
  <si>
    <t>Cisco ONE ELA ADV Perpetual Nexus 5612</t>
  </si>
  <si>
    <t>ELA2-C1-NEX56121F</t>
  </si>
  <si>
    <t>Cisco ONE ELA FND Perpetual Nexus 5612</t>
  </si>
  <si>
    <t>ELA2-C1-NEX56241A</t>
  </si>
  <si>
    <t>Cisco ONE ELA ADV Perpetual Nexus 5624</t>
  </si>
  <si>
    <t>ELA2-C1-NEX56241F</t>
  </si>
  <si>
    <t>Cisco ONE ELA FND Perpetual Nexus 5624</t>
  </si>
  <si>
    <t>ELA2-C1-NEX56481A</t>
  </si>
  <si>
    <t>Cisco ONE ELA ADV Perpetual Nexus 5648</t>
  </si>
  <si>
    <t>ELA2-C1-NEX56481F</t>
  </si>
  <si>
    <t>Cisco ONE ELA FND Perpetual Nexus 5648</t>
  </si>
  <si>
    <t>ELA2-C1-NEX56721A</t>
  </si>
  <si>
    <t>Cisco ONE ELA ADV Perpetual Nexus 5672</t>
  </si>
  <si>
    <t>ELA2-C1-NEX56721F</t>
  </si>
  <si>
    <t>Cisco ONE ELA FND Perpetual Nexus 5672</t>
  </si>
  <si>
    <t>ELA2-C1-NEX56961A</t>
  </si>
  <si>
    <t>Cisco ONE ELA ADV Perpetual Nexus 5696</t>
  </si>
  <si>
    <t>ELA2-C1-NEX56961F</t>
  </si>
  <si>
    <t>Cisco ONE ELA FND Perpetual Nexus 5696</t>
  </si>
  <si>
    <t>ELA2-C1-NEX60001A</t>
  </si>
  <si>
    <t>Cisco ONE ELA ADV Perpetual Nexus 6001</t>
  </si>
  <si>
    <t>ELA2-C1-NEX60001F</t>
  </si>
  <si>
    <t>Cisco ONE ELA FND Perpetual Nexus 6001</t>
  </si>
  <si>
    <t>ELA2-C1-NEX60041A</t>
  </si>
  <si>
    <t>Cisco ONE ELA ADV Perpetual - Nexus 6004</t>
  </si>
  <si>
    <t>ELA2-C1-NEX60041F</t>
  </si>
  <si>
    <t>Cisco ONE ELA FND Perpetual - Nexus 6004</t>
  </si>
  <si>
    <t>ELA2-C1-NEX70001A</t>
  </si>
  <si>
    <t>Cisco ONE ELA ADV Perpetual Nexus 7004</t>
  </si>
  <si>
    <t>ELA2-C1-NEX70001F</t>
  </si>
  <si>
    <t>Cisco ONE ELA FND Perpetual Nexus 7004</t>
  </si>
  <si>
    <t>ELA2-C1-NEX70002A</t>
  </si>
  <si>
    <t>Cisco ONE ELA ADV Perpetual Nexus 7009/10/18</t>
  </si>
  <si>
    <t>ELA2-C1-NEX70002F</t>
  </si>
  <si>
    <t>Cisco ONE ELA FND Perpetual Nexus 7009/10/18</t>
  </si>
  <si>
    <t>ELA2-C1-NEX70003A</t>
  </si>
  <si>
    <t>Cisco ONE ELA ADV Perpetual Nexus 7004 for SUP2</t>
  </si>
  <si>
    <t>ELA2-C1-NEX70004A</t>
  </si>
  <si>
    <t>Cisco ONE ELA ADV Perpetual Nexus 7009/10/18 for SUP2</t>
  </si>
  <si>
    <t>ELA2-C1-NEX77001A</t>
  </si>
  <si>
    <t>Cisco ONE ELA ADV Perpetual Nexus 7700 6 Slot and Higher</t>
  </si>
  <si>
    <t>ELA2-C1-NEX77001F</t>
  </si>
  <si>
    <t>Cisco ONE ELA FND Perpetual Nexus 7700 6 Slot and Higher</t>
  </si>
  <si>
    <t>ELA2-C1-NEX77021A</t>
  </si>
  <si>
    <t>Cisco ONE ELA ADV Perpetual Nexus 7702</t>
  </si>
  <si>
    <t>ELA2-C1-NEX77021F</t>
  </si>
  <si>
    <t>Cisco ONE ELA FND Perpetual Nexus 7702</t>
  </si>
  <si>
    <t>ELA2-C1-NEX92001F</t>
  </si>
  <si>
    <t>Cisco ONE ELA FND Perpetual Nexus 9K Fixed</t>
  </si>
  <si>
    <t>ELA2-C1-NEX93002AF</t>
  </si>
  <si>
    <t>Cisco ONE ELA FND Perpetual Nexus 9300 48 Port (ACI Mode)</t>
  </si>
  <si>
    <t>ELA2-C1-NEX93002F</t>
  </si>
  <si>
    <t>Cisco ONE ELA FND Perpetual Nexus 9300 48 Port</t>
  </si>
  <si>
    <t>ELA2-C1-NEX93003AF</t>
  </si>
  <si>
    <t>Cisco ONE ELA FND Perpetual Nexus 9300 96 Port (ACI Mode)</t>
  </si>
  <si>
    <t>ELA2-C1-NEX93003F</t>
  </si>
  <si>
    <t>Cisco ONE ELA FND Perpetual Nexus 9300 96 Port</t>
  </si>
  <si>
    <t>ELA2-C1-NEX93004AF</t>
  </si>
  <si>
    <t>Cisco ONE ELA FND Perpetual Nexus 9332 (ACI Mode)</t>
  </si>
  <si>
    <t>ELA2-C1-NEX93004F</t>
  </si>
  <si>
    <t>Cisco ONE ELA FND Perpetual Nexus 9332</t>
  </si>
  <si>
    <t>ELA2-C1-NEX95002AF</t>
  </si>
  <si>
    <t>Cisco ONE ELA FND Perpetual Nexus 9500 (ACI Mode)</t>
  </si>
  <si>
    <t>ELA2-C1-NEX95002F</t>
  </si>
  <si>
    <t>Cisco ONE ELA FND Perpetual Nexus 9500</t>
  </si>
  <si>
    <t>E-LIC-C9800L-PERF</t>
  </si>
  <si>
    <t>Cisco C9800 Series Wireless Controller upgrade license</t>
  </si>
  <si>
    <t>E-LIC-C9800L-PERF=</t>
  </si>
  <si>
    <t>E-NCS1K4-100G-CL=</t>
  </si>
  <si>
    <t>E-NCS1K4-LIC-100G=</t>
  </si>
  <si>
    <t>E-NCS1K4-LIC-100X=</t>
  </si>
  <si>
    <t>NCS1K4 electronic license -one QSFP28 client with encryption</t>
  </si>
  <si>
    <t>E-NCS1K-LIC-250G=</t>
  </si>
  <si>
    <t>NCS1K Electronic License - one slice with 200G/250G DWDM</t>
  </si>
  <si>
    <t>E-NCS2K-100G-1ST=</t>
  </si>
  <si>
    <t>SW License to enable 1st 100G of Client BW E-delivery</t>
  </si>
  <si>
    <t>E-NCS2K-100G-UPG=</t>
  </si>
  <si>
    <t>SW License to enable extra 100G of Client BW E-delivery</t>
  </si>
  <si>
    <t>E-NCS2K-10P-LIC=</t>
  </si>
  <si>
    <t>SW License to enable 10-port on 20-port FS-SMR Licensed</t>
  </si>
  <si>
    <t>E-NCS2K-1P-LIC=</t>
  </si>
  <si>
    <t>SW License to enable 1-port on 20-port FS-SMR Licensed</t>
  </si>
  <si>
    <t>E-NCS2K-5P-LIC=</t>
  </si>
  <si>
    <t>SW License to enable 5-port on 20-port FS-SMR Licensed</t>
  </si>
  <si>
    <t>E-NCS2K-AC-K9=</t>
  </si>
  <si>
    <t>SW License for Alarm Correlation for SVO, E-del</t>
  </si>
  <si>
    <t>E-NCS2K-CP-K9=</t>
  </si>
  <si>
    <t>SW License for Circuit Provisioning via SVO, E-del</t>
  </si>
  <si>
    <t>E-NCS2K-CV-K9=</t>
  </si>
  <si>
    <t>SW License for Connection Verification via SVO, E-del</t>
  </si>
  <si>
    <t>E-NCS2K-FLEX-K9=</t>
  </si>
  <si>
    <t>SW License to enable Flex Spectrum on SVO, per NE</t>
  </si>
  <si>
    <t>E-NCS2K-HA-K9=</t>
  </si>
  <si>
    <t>SW License for HA for SVO, E-del</t>
  </si>
  <si>
    <t>E-NCS2K-M-R1061K9=</t>
  </si>
  <si>
    <t>NCS 2K/MSTP - R10.6.1 E-Del-OS SW RTU - WSON CP</t>
  </si>
  <si>
    <t>E-NCS2K-M-R1062K9=</t>
  </si>
  <si>
    <t>NCS 2K/MSTP - R10.6.2 E-Del-OS SW RTU - WSON CP</t>
  </si>
  <si>
    <t>E-NCS2K-M-R11.0K9=</t>
  </si>
  <si>
    <t>NCS 2K/MSTP - R11.0 E-Del-OS SW RTU - WSON CP</t>
  </si>
  <si>
    <t>E-NCS2K-M-R1111K9=</t>
  </si>
  <si>
    <t>NCS 2K/MSTP - R11.1.1 E-Del-OS SW RTU - WSON CP</t>
  </si>
  <si>
    <t>E-NCS2K-OTU4-1ST=</t>
  </si>
  <si>
    <t>SW License to enable 1st OTU4 of Trunk BW E-delivery</t>
  </si>
  <si>
    <t>E-NCS2K-OTU4-UPG=</t>
  </si>
  <si>
    <t>SW License to enable extra OTU4 of Trunk BW E-delivery</t>
  </si>
  <si>
    <t>E-NCS2K-PM-K9=</t>
  </si>
  <si>
    <t>SW License for Performance monitoring via SVO, E-del</t>
  </si>
  <si>
    <t>E-NCS2K-R1061FSK9=</t>
  </si>
  <si>
    <t>NCS 2K/MSTP - R10.6.1 E-Del-OS SW, SW RTU - FlexSpectrum</t>
  </si>
  <si>
    <t>E-NCS2K-R1062FSK9=</t>
  </si>
  <si>
    <t>NCS 2K/MSTP - R10.6.2 E-Del-OS SW, SW RTU - FlexSpectrum</t>
  </si>
  <si>
    <t>E-NCS2K-R11.0SSK9=</t>
  </si>
  <si>
    <t>NCS 2K/MSTP - R11.0 E-Del-OS SW, SW RTU - SSON</t>
  </si>
  <si>
    <t>E-NCS2K-R1111FSK9=</t>
  </si>
  <si>
    <t>NCS 2K/MSTP - R11.1.1 E-Del-OS SW, SW RTU - FlexSpectrum</t>
  </si>
  <si>
    <t>E-NCS2K-R1111SSK9=</t>
  </si>
  <si>
    <t>NCS 2K/MSTP - R11.1.1 E-Del-OS SW, SW RTU - SSON</t>
  </si>
  <si>
    <t>E-NCS2K-S-L-10CS=</t>
  </si>
  <si>
    <t>Add on license for additional 10 Chassis, E-del</t>
  </si>
  <si>
    <t>E-NCS2K-S-L-1CS=</t>
  </si>
  <si>
    <t>Add on license for additional 1 Chassis, E-del</t>
  </si>
  <si>
    <t>E-NCS2K-S-L-20CS=</t>
  </si>
  <si>
    <t>NCS 2000 Expansion License, 20 Chassis, Per NE</t>
  </si>
  <si>
    <t>E-NCS2K-S-L-50CS=</t>
  </si>
  <si>
    <t>Add on license for additional 50 Chassis, E-del</t>
  </si>
  <si>
    <t>E-NCS2K-S-L-5CS=</t>
  </si>
  <si>
    <t>NCS 2000 Expansion License, 5 Chassis, Per NE</t>
  </si>
  <si>
    <t>E-NCS4K-6142K9=</t>
  </si>
  <si>
    <t>E-delivery of XR 6.1.42 for NCS4K</t>
  </si>
  <si>
    <t>E-NCS4K-651K9=</t>
  </si>
  <si>
    <t>E-delivery of XR 6.5.1 for NCS4K; grants RTU license</t>
  </si>
  <si>
    <t>E-NCS4K-6525K9=</t>
  </si>
  <si>
    <t>E-delivery of XR 6.5.25 for NCS4K; grants RTU license</t>
  </si>
  <si>
    <t>E-NCS4K-6526K9=</t>
  </si>
  <si>
    <t>E-delivery of XR 6.5.26 for NCS4K; grants RTU license</t>
  </si>
  <si>
    <t>ENCS5000-DNA-PF</t>
  </si>
  <si>
    <t>ENCS5000 Series Platform Selection for DNA</t>
  </si>
  <si>
    <t>ENCS5100-DNA</t>
  </si>
  <si>
    <t>ENCS5100 platform</t>
  </si>
  <si>
    <t>ENCS5100-DNA-PF</t>
  </si>
  <si>
    <t>ENCS5100 Platform Selection for DNA</t>
  </si>
  <si>
    <t>ENCS5400-DNA</t>
  </si>
  <si>
    <t>ENCS5400 platform for DNA</t>
  </si>
  <si>
    <t>ENCS5400-DNA-PF</t>
  </si>
  <si>
    <t>ENCS5400 Platform Selection for DNA</t>
  </si>
  <si>
    <t>ENCS-W-1300-6.4-K9</t>
  </si>
  <si>
    <t>Cisco WAAS Appliance 1300 software Release 6.4</t>
  </si>
  <si>
    <t>ENCS-W-1300-6.4NPE</t>
  </si>
  <si>
    <t>Cisco WAAS  Appliance NPE 1300 software Release 6.4</t>
  </si>
  <si>
    <t>ENCS-W-200-6.4-K9</t>
  </si>
  <si>
    <t>Cisco WAAS Appliance 200 software Release 6.4</t>
  </si>
  <si>
    <t>ENCS-W-200-6.4NPE</t>
  </si>
  <si>
    <t>Cisco WAAS Appliance NPE 200 software Release 6.4</t>
  </si>
  <si>
    <t>ENCS-W-2500-6.4-K9</t>
  </si>
  <si>
    <t>Cisco WAAS Appliance 2500 software Release 6.4</t>
  </si>
  <si>
    <t>ENCS-W-2500-6.4NPE</t>
  </si>
  <si>
    <t>Cisco WAAS  Appliance NPE 2500 software Release 6.4</t>
  </si>
  <si>
    <t>ENCS-W-6K-6.4-K9</t>
  </si>
  <si>
    <t>Cisco WAAS Appliance 6000 software Release 6.4</t>
  </si>
  <si>
    <t>ENCS-W-6K-6.4NPE</t>
  </si>
  <si>
    <t>Cisco WAAS  Appliance NPE 6000 software Release 6.4</t>
  </si>
  <si>
    <t>ENCS-W-750-6.4-K9</t>
  </si>
  <si>
    <t>Cisco WAAS Appliance 750 software Release 6.4</t>
  </si>
  <si>
    <t>ENCS-W-750-6.4NPE</t>
  </si>
  <si>
    <t>Cisco WAAS Appliance NPE 750 software Release 6.4</t>
  </si>
  <si>
    <t>ESC-4-2-A-1YR-K9</t>
  </si>
  <si>
    <t>One Active ESC 4.2 Server License for Production for 1 year</t>
  </si>
  <si>
    <t>ESC-4-2-A-3YR-K9</t>
  </si>
  <si>
    <t>One Active ESC 4.2 Server License for Production for 3 years</t>
  </si>
  <si>
    <t>ESC-4-2-LAB-1YR-K9</t>
  </si>
  <si>
    <t>Five ESC 4.2 Lab Server Licenses for 1 Year</t>
  </si>
  <si>
    <t>ESC-4-2-LAB-3YR-K9</t>
  </si>
  <si>
    <t>Five ESC 4.2 Lab Server Licenses for 3 Years</t>
  </si>
  <si>
    <t>ESC-4-3-A-1YR-K9</t>
  </si>
  <si>
    <t>One Active ESC 4.3 Server License for Production for 1 year</t>
  </si>
  <si>
    <t>ESC-4-3-A-3YR-K9</t>
  </si>
  <si>
    <t>One Active ESC 4.3 Server License for Production for 3 years</t>
  </si>
  <si>
    <t>ESC-4-3-LAB-1YR-K9</t>
  </si>
  <si>
    <t>Five ESC 4.3 Lab Server Licenses for 1 Year</t>
  </si>
  <si>
    <t>ESC-4-3-LAB-3YR-K9</t>
  </si>
  <si>
    <t>Five ESC 4.3 Lab Server Licenses for 3 Years</t>
  </si>
  <si>
    <t>ESC-DMONA-P</t>
  </si>
  <si>
    <t>ESC-HA-L-1YR</t>
  </si>
  <si>
    <t>ESC-HA-L-3YR</t>
  </si>
  <si>
    <t>ESR6300-SW</t>
  </si>
  <si>
    <t>Cisco ESR6300 Series IOS XE Universal</t>
  </si>
  <si>
    <t>ESS-100G-SIA-3Y</t>
  </si>
  <si>
    <t>Core &amp; Aggr Essentials SIA per 100G 3 year subscription</t>
  </si>
  <si>
    <t>ESS-100G-SIA-ST</t>
  </si>
  <si>
    <t>Core &amp; Aggr Essentials SIA per 100G 1-35 month term</t>
  </si>
  <si>
    <t>ESS2020 Expansion Board with 16FE ports - Conduction Cooled</t>
  </si>
  <si>
    <t>ESS2020 Expansion Board with 16FE ports - Air Cooled</t>
  </si>
  <si>
    <t>ESS2020 - Main(2GE + 8FE) + Exp(16FE) - Con Cooled, Lan Lite</t>
  </si>
  <si>
    <t>ESS2020 - Main(2GE + 8FE) + Exp(16FE) - Con Cooled, Lan Base</t>
  </si>
  <si>
    <t>ESS2020 - Main(2GE + 8FE) + Exp(16FE) - Air Cooled, Lan Lite</t>
  </si>
  <si>
    <t>ESS2020 - Main(2GE + 8FE) + Exp(16FE) - Air Cooled, Lan Base</t>
  </si>
  <si>
    <t>ESS2020 Main Board with 8FE ports - Conduction Cooled</t>
  </si>
  <si>
    <t>ESS2020 Main Board w/ 8FE + 2GE - Cond. Cooled - Lan Base</t>
  </si>
  <si>
    <t>ESS2020 Main Board with 8FE + 2GE - Air Cooled - Lan Base</t>
  </si>
  <si>
    <t>ESS3300-NW-A</t>
  </si>
  <si>
    <t>Cisco Network Advantage license for ESS3300 Series</t>
  </si>
  <si>
    <t>ESS3300-NW-A=</t>
  </si>
  <si>
    <t>Cisco Network Advantage license for ESS3300 Series Spare</t>
  </si>
  <si>
    <t>ESS-AC-100G-SIA-10</t>
  </si>
  <si>
    <t>NCS560 Essentials SIA per 100G 10 year term</t>
  </si>
  <si>
    <t>ESS-AC-100G-SIA-3</t>
  </si>
  <si>
    <t>ESS-AC-100G-SIA-3Y</t>
  </si>
  <si>
    <t>Access Network Essentials SW Innovation Access per 100G 3Yr</t>
  </si>
  <si>
    <t>ESS-AC-100G-SIA-5</t>
  </si>
  <si>
    <t>ESS-AC-100G-SIA-5Y</t>
  </si>
  <si>
    <t>Access Network Essentials SW Innovation Access per 100G 5 Yr</t>
  </si>
  <si>
    <t>ESS-AC-100G-SIA-7</t>
  </si>
  <si>
    <t>NCS560 Essentials SIA per 100G 7 year term</t>
  </si>
  <si>
    <t>ESS-AC-100G-SIA-ST</t>
  </si>
  <si>
    <t>NCS 560 Essentials SIA per 100G 1-35 month term</t>
  </si>
  <si>
    <t>ESS-AC-10G-SIA-1Y</t>
  </si>
  <si>
    <t>1 year Access Essentials SIA per 10G</t>
  </si>
  <si>
    <t>ESS-AC-10G-SIA-3</t>
  </si>
  <si>
    <t>Access Essentials SIA per 10G 3 year term</t>
  </si>
  <si>
    <t>ESS-AC-10G-SIA-3Y</t>
  </si>
  <si>
    <t>3 year Access Essentials SIA per 10G</t>
  </si>
  <si>
    <t>ESS-AC-10G-SIA-4Y</t>
  </si>
  <si>
    <t>4 year Access Essentials SIA per 10G</t>
  </si>
  <si>
    <t>ESS-AC-10G-SIA-6Y</t>
  </si>
  <si>
    <t>6 year Access Essentials SIA per 10G</t>
  </si>
  <si>
    <t>ESS-AC-10G-SIA-ST</t>
  </si>
  <si>
    <t>Access Essentials SIA per 10G 1-35 month term</t>
  </si>
  <si>
    <t>ESS-ED-100G-SIA10</t>
  </si>
  <si>
    <t>Essential Edge SIA per 100G Subscription 10 yrs</t>
  </si>
  <si>
    <t>ESS-ED-100G-SIA7</t>
  </si>
  <si>
    <t>Essential Edge SIA per 100G Subscription 7 yrs</t>
  </si>
  <si>
    <t>EWAAS-RTU-200</t>
  </si>
  <si>
    <t>Cisco WAAS Appliance 200 conns RTU for ENCS Series</t>
  </si>
  <si>
    <t>EWAAS-RTU-2500</t>
  </si>
  <si>
    <t>Cisco WAAS Appliance 2500 conns RTU for ENCS Series</t>
  </si>
  <si>
    <t>EWAAS-RTU-6K</t>
  </si>
  <si>
    <t>Cisco WAAS Appliance 6000 conns RTU for ENCS Series</t>
  </si>
  <si>
    <t>EWAAS-RTU-750</t>
  </si>
  <si>
    <t>Cisco WAAS Appliance 750 conns RTU for ENCS Series</t>
  </si>
  <si>
    <t>E-XR-1K1-701AK9=</t>
  </si>
  <si>
    <t>NCS 1001 IOS XR Software Release 7.0.1 RTU- eDel</t>
  </si>
  <si>
    <t>E-XR-1K2-721K9=</t>
  </si>
  <si>
    <t>NCS 1002 IOS XR Software Release 721 RTU- eDel</t>
  </si>
  <si>
    <t>E-XR-1K4-721K9=</t>
  </si>
  <si>
    <t>NCS 1004 IOS XR Software Release 721 RTU-  E-Delivery</t>
  </si>
  <si>
    <t>E-XR-NCS1K1-631K9=</t>
  </si>
  <si>
    <t>NCS 1001 IOS XR Software Release 6.3.1 RTU-  eDel</t>
  </si>
  <si>
    <t>E-XR-NCS1K1-632K9=</t>
  </si>
  <si>
    <t>NCS 1001 IOS XR Software Release 6.3.2 RTU- eDel</t>
  </si>
  <si>
    <t>E-XR-NCS1K2-631K9=</t>
  </si>
  <si>
    <t>NCS 1002 IOS XR Software Release 6.3.1 RTU-  eDel</t>
  </si>
  <si>
    <t>E-XR-NCS1K2-632K9=</t>
  </si>
  <si>
    <t>NCS 1002 IOS XR Software Release 6.3.2 RTU- eDel</t>
  </si>
  <si>
    <t>E-XR-NCS1K2-652K9=</t>
  </si>
  <si>
    <t>NCS 1002 IOS XR Software Release 6.5.2 RTU- eDel</t>
  </si>
  <si>
    <t>E-XR-NCS1K2-711K9=</t>
  </si>
  <si>
    <t>NCS 1002 IOS XR Software Release 7.1.1 RTU- eDel</t>
  </si>
  <si>
    <t>E-XR-NCS1K4-711K9=</t>
  </si>
  <si>
    <t>NCS 1004 IOS XR Software Release 7.1.1 RTU-  E-Delivery</t>
  </si>
  <si>
    <t>E-XR-NCS1K-622K9=</t>
  </si>
  <si>
    <t>NCS 1000 IOS XR Software Release 6.2.2 RTU- eDel</t>
  </si>
  <si>
    <t>FL-1100-2P-HSEC</t>
  </si>
  <si>
    <t>IPSEC HSEC License for Cisco ISR 1109 2P Series</t>
  </si>
  <si>
    <t>FL-1100-2P-HSEC=</t>
  </si>
  <si>
    <t>FL-1100-4P-HSEC</t>
  </si>
  <si>
    <t>IPSEC HSEC License for Cisco ISR 1100 4P Series</t>
  </si>
  <si>
    <t>FL-1100-4P-HSEC=</t>
  </si>
  <si>
    <t>FL-1100-8P-HSEC</t>
  </si>
  <si>
    <t>IPSEC HSEC  License for Cisco ISR 1100 8P Series</t>
  </si>
  <si>
    <t>FL-1100-8P-HSEC=</t>
  </si>
  <si>
    <t>FL-1160-8P-HSEC</t>
  </si>
  <si>
    <t>IPSEC HSEC License for Cisco ISR 1160 8P Series</t>
  </si>
  <si>
    <t>FL-1K-4P-HSEC-SV</t>
  </si>
  <si>
    <t>IPSEC HSEC for Cisco ISR 1100 4P Series w/ Smart Licensing</t>
  </si>
  <si>
    <t>FL-1K-8P-HSEC-SV</t>
  </si>
  <si>
    <t>IPSEC HSEC  License for Cisco ISR 1100 8P Series w/ Smart Li</t>
  </si>
  <si>
    <t>FL-4220-BOOST-K9=</t>
  </si>
  <si>
    <t>Booster Performance License for 4220 Series (SPARE)</t>
  </si>
  <si>
    <t>FL-4320-BOOST-K9</t>
  </si>
  <si>
    <t>Booster Performance License for 4320 Series</t>
  </si>
  <si>
    <t>FL-4320-BOOST-K9=</t>
  </si>
  <si>
    <t>Booster Performance License for 4320 Series, SPARE</t>
  </si>
  <si>
    <t>FL-4330-BOOST-K9</t>
  </si>
  <si>
    <t>Booster Performance License for 4330 Series</t>
  </si>
  <si>
    <t>FL-4330-BOOST-K9=</t>
  </si>
  <si>
    <t>Booster Performance License for 4330 Series, SPARE</t>
  </si>
  <si>
    <t>FL-4350-BOOST-K9</t>
  </si>
  <si>
    <t>Booster Performance License for 4350 Series</t>
  </si>
  <si>
    <t>FL-4350-BOOST-K9=</t>
  </si>
  <si>
    <t>Booster Performance License for 4350 Series, SPARE</t>
  </si>
  <si>
    <t>FL-43-PERF-K9</t>
  </si>
  <si>
    <t>Performance on Demand License for 4300 Series</t>
  </si>
  <si>
    <t>FL-4430-BOOST-K9</t>
  </si>
  <si>
    <t>Booster Performance License for 4430 Series</t>
  </si>
  <si>
    <t>FL-4430-BOOST-K9=</t>
  </si>
  <si>
    <t>Booster Performance License for 4430 Series SPARE</t>
  </si>
  <si>
    <t>FL-4460-BOOST-K9</t>
  </si>
  <si>
    <t>Booster Performance License for 4460 Series</t>
  </si>
  <si>
    <t>FL-4460-BOOST-K9=</t>
  </si>
  <si>
    <t>FL-4460-PERF-K9</t>
  </si>
  <si>
    <t>Performance on Demand License for 4460 Series</t>
  </si>
  <si>
    <t>FL-4460-PERF-K9=</t>
  </si>
  <si>
    <t>FL-44-BOOST-K9</t>
  </si>
  <si>
    <t>Booster Performance License for 4450 Series</t>
  </si>
  <si>
    <t>FL-44-BOOST-K9=</t>
  </si>
  <si>
    <t>Booster Performance License for 4450 Series, SPARE</t>
  </si>
  <si>
    <t>FLASR1-CGN-2M-SV</t>
  </si>
  <si>
    <t>CGN RTU License for up to 2M Sessions on ASR1K Smart Version</t>
  </si>
  <si>
    <t>FLASR1-CGN-6M-SV</t>
  </si>
  <si>
    <t>CGN RTU License for up to 6M Sessions on ASR1K Smart Version</t>
  </si>
  <si>
    <t>GTP add-on to Firewall RTU Feature Licence for  ASR1000</t>
  </si>
  <si>
    <t>FL-CG-SSLVPN10-K9</t>
  </si>
  <si>
    <t>SSLVPN Feature license PAK (Paper) for CGR2010 - 10 users</t>
  </si>
  <si>
    <t>FL-CG-SSLVPN10-K9=</t>
  </si>
  <si>
    <t>FLMESH-SW-PAK</t>
  </si>
  <si>
    <t>SW Container PID Only</t>
  </si>
  <si>
    <t>FL-NFVIS-BASE/K9</t>
  </si>
  <si>
    <t>NFVIS Base Software Package</t>
  </si>
  <si>
    <t>FL-NFVIS-ESS/K9=</t>
  </si>
  <si>
    <t>FL-P1K-8P-HSEC-SV</t>
  </si>
  <si>
    <t>IPSEC HSEC  License for Cisco ISR 1100 8P Performace Series</t>
  </si>
  <si>
    <t>FL-P1K-8P-HSEC-SV=</t>
  </si>
  <si>
    <t>FLSA1-1HXIPS8G=</t>
  </si>
  <si>
    <t>FLSA1-2HX16G25G=</t>
  </si>
  <si>
    <t>Crypto throughput upgrade from 16G to 25G for ASR1002-HX</t>
  </si>
  <si>
    <t>FLSA1-2HX8G16G=</t>
  </si>
  <si>
    <t>FLSA1-2HX8G25G=</t>
  </si>
  <si>
    <t>ASR1001-X Built-In 10GE 1-port  License</t>
  </si>
  <si>
    <t>ASR1001-X Built-In 10GE 2-port  License</t>
  </si>
  <si>
    <t>ASR1000-HX Built-In 1GE 2-port  License</t>
  </si>
  <si>
    <t>FLSA1-MACSEC100G</t>
  </si>
  <si>
    <t>ASR1000 MACSEC 100G per port license</t>
  </si>
  <si>
    <t>ASR 1000 per 10GE port MACsec license</t>
  </si>
  <si>
    <t>FLSA1-MACSEC10G=</t>
  </si>
  <si>
    <t>ASR 1000 per 10GE port MACsec license, Spare</t>
  </si>
  <si>
    <t>FLSA1-MACSEC10G-SV</t>
  </si>
  <si>
    <t>ASR 1000 per 10GE port MACsec license Smart Version</t>
  </si>
  <si>
    <t>ASR 1000 per 1GE port MACsec license</t>
  </si>
  <si>
    <t>FLSA1-MACSEC1G=</t>
  </si>
  <si>
    <t>ASR 1000 per 1GE port MACsec license, Spare</t>
  </si>
  <si>
    <t>FLSA1-MACSEC1G-SV</t>
  </si>
  <si>
    <t>ASR 1000 per 1GE port MACsec license Smart Version</t>
  </si>
  <si>
    <t>FLSA1-MACSEC40G-SV</t>
  </si>
  <si>
    <t>ASR1000 MACSEC 40G per port license Smart Version</t>
  </si>
  <si>
    <t>FLSASR1-BB-16K</t>
  </si>
  <si>
    <t>Broadband 16K Sessions for ASR1000 Series</t>
  </si>
  <si>
    <t>ASR 900 1 Port OC192/STM-64 License</t>
  </si>
  <si>
    <t>FLSASR900-1OC192=</t>
  </si>
  <si>
    <t>FLSASR902-IPSEC</t>
  </si>
  <si>
    <t>ASR 902 IPSEC License</t>
  </si>
  <si>
    <t>FLSASR902-IPSEC=</t>
  </si>
  <si>
    <t>ASR 903 IPSEC License</t>
  </si>
  <si>
    <t>FLSASR903-IPSEC=</t>
  </si>
  <si>
    <t>ASR 907 IPSEC License</t>
  </si>
  <si>
    <t>FLSASR907-IPSEC=</t>
  </si>
  <si>
    <t>FL-UCSE-VS6-STDRB</t>
  </si>
  <si>
    <t>VMware vSphere ROBO Standard (25 VM pack)</t>
  </si>
  <si>
    <t>FL-UCSE-VS6-STDRB=</t>
  </si>
  <si>
    <t>FL-UCSE-VSAN6-STD</t>
  </si>
  <si>
    <t>UCS E-Series VMware vSAN 6 Standard License</t>
  </si>
  <si>
    <t>FL-VPERF-4P-100</t>
  </si>
  <si>
    <t>IPSEC PLUS 100 Mbps License for Cisco ISR 1100 4P Series</t>
  </si>
  <si>
    <t>FL-VPERF-4P-100=</t>
  </si>
  <si>
    <t>FL-VPERF-4P100-SV</t>
  </si>
  <si>
    <t>IPSEC PLUS 100 Mbps for Cisco ISR 1100 4P Series w/ Smart</t>
  </si>
  <si>
    <t>IPSEC PLUS 200 Mbps License for Cisco ISR 1100 8P Series</t>
  </si>
  <si>
    <t>FL-VPERF-8P200-SV</t>
  </si>
  <si>
    <t>IPSEC PLUS 200 Mbps for ISR 1100 8P Series w/ Smart Licesnin</t>
  </si>
  <si>
    <t>FP-AMP-ENH-S1</t>
  </si>
  <si>
    <t>SW Support Enhanced for AMP for End Points up to 4999 Nodes</t>
  </si>
  <si>
    <t>FP-AMP-ENH-S10</t>
  </si>
  <si>
    <t>SW Support Enhanced for AMP for End Points 20K-22499 Nodes</t>
  </si>
  <si>
    <t>FP-AMP-ENH-S11</t>
  </si>
  <si>
    <t>SW Support Enhanced for AMP for End Points 22.5K-24999 Nodes</t>
  </si>
  <si>
    <t>FP-AMP-ENH-S12</t>
  </si>
  <si>
    <t>SW Support Enhanced for AMP for End Points 25K-999M Nodes</t>
  </si>
  <si>
    <t>FP-AMP-ENH-S5</t>
  </si>
  <si>
    <t>SW Support Enhanced for AMP for End Points 5K to 9999 Nodes</t>
  </si>
  <si>
    <t>FP-AMP-ENH-S6</t>
  </si>
  <si>
    <t>SW Support Enhanced for AMP for End Points 10K-12499 Nodes</t>
  </si>
  <si>
    <t>FP-AMP-ENH-S7</t>
  </si>
  <si>
    <t>SW Support Enhanced for AMP for End Points 12.5K-14999 Nodes</t>
  </si>
  <si>
    <t>FP-AMP-ENH-S8</t>
  </si>
  <si>
    <t>SW Support Enhanced for AMP for End Points 15K-17499 Nodes</t>
  </si>
  <si>
    <t>FP-AMP-ENH-S9</t>
  </si>
  <si>
    <t>SW Support Enhanced for AMP for End Points 17.5K-19999 Nodes</t>
  </si>
  <si>
    <t>FP-AMP-PRM-S1</t>
  </si>
  <si>
    <t>SW Support Premium for AMP for End Points up to 4999 Nodes</t>
  </si>
  <si>
    <t>FP-AMP-PRM-S10</t>
  </si>
  <si>
    <t>SW Support Premium for AMP for End Points 20K-22499 Nodes</t>
  </si>
  <si>
    <t>FP-AMP-PRM-S11</t>
  </si>
  <si>
    <t>SW Support Premium for AMP for End Points 22.5K-24999 Nodes</t>
  </si>
  <si>
    <t>FP-AMP-PRM-S12</t>
  </si>
  <si>
    <t>SW Support Premium  for AMP for End Points 25K-999M Nodes</t>
  </si>
  <si>
    <t>FP-AMP-PRM-S5</t>
  </si>
  <si>
    <t>SW Support Premium for AMP for End Points for 5K-9999 Nodes</t>
  </si>
  <si>
    <t>FP-AMP-PRM-S6</t>
  </si>
  <si>
    <t>SW Support Premium for AMP for End Points 10K-12499  Nodes</t>
  </si>
  <si>
    <t>FP-AMP-PRM-S7</t>
  </si>
  <si>
    <t>SW Support Premium for AMP for End Points 12.5K-14999 Nodes</t>
  </si>
  <si>
    <t>FP-AMP-PRM-S8</t>
  </si>
  <si>
    <t>SW Support Premium for AMP for End Points 15K-17499 Nodes</t>
  </si>
  <si>
    <t>FP-AMP-PRM-S9</t>
  </si>
  <si>
    <t>SW Support Premium for AMP for End Points 17.5K-19999 Nodes</t>
  </si>
  <si>
    <t>FPAMPPRM-SWSUPP</t>
  </si>
  <si>
    <t>Software Support Enhanced and Premium for AMP4E Premier</t>
  </si>
  <si>
    <t>FP-CEF-SW-K9</t>
  </si>
  <si>
    <t>Cisco eStreamer eNcore for CEF</t>
  </si>
  <si>
    <t>FPR1000-ASA</t>
  </si>
  <si>
    <t>Cisco Firepower 1000 Standard ASA License</t>
  </si>
  <si>
    <t>FPR1010-SEC-PL</t>
  </si>
  <si>
    <t>Cisco Firepower 1010 - Security Plus License</t>
  </si>
  <si>
    <t>FPR1K-ENC-K9</t>
  </si>
  <si>
    <t>Cisco Firepower 1000 Strong Encryption (3DES/AES)</t>
  </si>
  <si>
    <t>FPR2100-ASA</t>
  </si>
  <si>
    <t>Cisco Firepower 2100 Standard ASA License</t>
  </si>
  <si>
    <t>FPR2K-ASASC-10</t>
  </si>
  <si>
    <t>Cisco Firepower 2100 - Add 10 Security Context Licenses</t>
  </si>
  <si>
    <t>FPR2K-ASASC-5</t>
  </si>
  <si>
    <t>Cisco Firepower 2100 - Add 5 Security Context Licenses</t>
  </si>
  <si>
    <t>FPR2K-ENC-K9</t>
  </si>
  <si>
    <t>Cisco Firepower 2100 Strong Encryption (3DES/AES)</t>
  </si>
  <si>
    <t>FPRTD-V-K9</t>
  </si>
  <si>
    <t>Cisco Firepower Threat Defense Virtual Appliance</t>
  </si>
  <si>
    <t>Cisco Firepower Management Center, (KVM) for 2 devices</t>
  </si>
  <si>
    <t>FW-7430-LTE-GN</t>
  </si>
  <si>
    <t>FW-7455-LTE-AT</t>
  </si>
  <si>
    <t>FW Switching Load for 7455 AT&amp;T and T-Mobile</t>
  </si>
  <si>
    <t>FW-7455-LTE-ST</t>
  </si>
  <si>
    <t>FW-7455-LTE-VZ</t>
  </si>
  <si>
    <t>FW-GFAST-1112-43J</t>
  </si>
  <si>
    <t>1112 Series GFAST Firmware for Multimode DSL products</t>
  </si>
  <si>
    <t>FW-GFAST-1113-43J</t>
  </si>
  <si>
    <t>1113 Series GFAST Firmware for Multimode DSL products</t>
  </si>
  <si>
    <t>FW-ISR43-VAB-39T</t>
  </si>
  <si>
    <t>Firmware for NIM on ISR4300 for 39T FW version</t>
  </si>
  <si>
    <t>FW-ISR43-VAB-39X3</t>
  </si>
  <si>
    <t>FW-ISR44-VAB-39T</t>
  </si>
  <si>
    <t>Firmware for NIM on ISR4400 for 39T FW version</t>
  </si>
  <si>
    <t>FW-LM960-LTE-BNA</t>
  </si>
  <si>
    <t>FW Switching Load for LM960 Bundle - NA</t>
  </si>
  <si>
    <t>FW-LM960-LTE-ST</t>
  </si>
  <si>
    <t>FW Switching Load for LM960 Sprint</t>
  </si>
  <si>
    <t>FW Switching Load for MC7354 North America ATT</t>
  </si>
  <si>
    <t>FW-MC7354M-LTE-AT</t>
  </si>
  <si>
    <t>FW Switching for MC7354 Multi Carriers North America ATT</t>
  </si>
  <si>
    <t>FW-MC7354M-LTE-VZ</t>
  </si>
  <si>
    <t>FW Switching for MC7354 Multi Carriers North America Verizon</t>
  </si>
  <si>
    <t>FW-VA-1116-39G1</t>
  </si>
  <si>
    <t>1116 Series VDSL2/ADSL2+ Firmware for Multimode DSL products</t>
  </si>
  <si>
    <t>FW-VA-1117-39T</t>
  </si>
  <si>
    <t>1117 (A&amp;M) VDSL2/ADSL2+ Firmware for Multimode DSL products</t>
  </si>
  <si>
    <t>FW-WP7500-LY</t>
  </si>
  <si>
    <t>Additional FW for WP7500</t>
  </si>
  <si>
    <t>FW-WP7600-LY</t>
  </si>
  <si>
    <t>Additional FW for WP7600</t>
  </si>
  <si>
    <t>FW-WP7601-VZ</t>
  </si>
  <si>
    <t>FW for WP7601 Verizon</t>
  </si>
  <si>
    <t>FW-WP7603-AT</t>
  </si>
  <si>
    <t>FW Load for WP7603 AT</t>
  </si>
  <si>
    <t>FW-WP7603-GNA</t>
  </si>
  <si>
    <t>FW Load for WP7603 Generic North America</t>
  </si>
  <si>
    <t>FW-WP7610-GN</t>
  </si>
  <si>
    <t>FW for WP7610 Generic - N.America</t>
  </si>
  <si>
    <t>100BASE-FX SFP  for FE port</t>
  </si>
  <si>
    <t>100BASE-LX SFP  for FE port</t>
  </si>
  <si>
    <t>EtherSwitch 4 100FX SFP ports +  2 100/1000 SFP</t>
  </si>
  <si>
    <t>IE1000 with 4 FE Copper PoE+ ports and 2 GE SFP uplinks</t>
  </si>
  <si>
    <t>IE1000 with 4 FE Copper ports and 1 FE Copper uplinks</t>
  </si>
  <si>
    <t>IE1000 with 6 FE Copper ports and 2 FE Copper uplinks</t>
  </si>
  <si>
    <t>IE1000 with 8 FE Copper PoE+ ports and 2 GE SFP uplinks</t>
  </si>
  <si>
    <t>IE2000 with 16FE Copper (4 PoE+) and 2GE uplinks (Lan Base)</t>
  </si>
  <si>
    <t>IE2000 IP67 with 16 FE M12 ports (8 PoE+) and 2GE (Lan Base)</t>
  </si>
  <si>
    <t>IE2000 w/ 16FE Copper, 2FE SFP/T and 2FE uplinks (Lan Base)</t>
  </si>
  <si>
    <t>IE2000 with 16FE Copper, 2GE SFP/T and 2FE SFP (Lan Base)</t>
  </si>
  <si>
    <t>IE2000 with 16FE Copper, 2GE SFP/T and 2FE SFP (Lan Lite)</t>
  </si>
  <si>
    <t>IE2000 with 16FE Copper, 2GE SFP/T and 2FE SFP (Lan Base) CC</t>
  </si>
  <si>
    <t>IE2000 with 16FE Copper, 2FE SFP/T and 2FE SFP (Lan Lite)</t>
  </si>
  <si>
    <t>IE2000 with 4 FE SFP ports and 2 GE SFP ports (Lan Base)</t>
  </si>
  <si>
    <t>IE2000 with 4 FE SFP ports and 2 GE SFP ports (Lan Lite)</t>
  </si>
  <si>
    <t>IE2000 Switch with 6 FE Copper ports (Lan Base License)</t>
  </si>
  <si>
    <t>IE2000 Switch with 6 FE Copper ports (Lan Lite License)</t>
  </si>
  <si>
    <t>IE2000 with 4 FE Copper ports and 2 FE SFP ports (Lan Base)</t>
  </si>
  <si>
    <t>IE2000 with 4 FE Copper ports and 2 GE SFP ports (Lan Base)</t>
  </si>
  <si>
    <t>IE2000 with 4 FE Copper ports and 2 GE SFP ports (Lan Lite)</t>
  </si>
  <si>
    <t>IE2000 with 4 FE Copper ports and 2 FE SFP ports (Lan Lite)</t>
  </si>
  <si>
    <t>IE2000 IP67 with 8 FE M12 ports (8 PoE+) and 2GE (Lan Base)</t>
  </si>
  <si>
    <t>IE2000 with 8FE Copper ports and 2FE uplinks (Lan Base)</t>
  </si>
  <si>
    <t>IE2000 with 8FE Copper ports and 2GE uplinks (Lan Base)</t>
  </si>
  <si>
    <t>IE2000 with 8FE Copper ports and 2GE Combo (Lan Base) - 1588</t>
  </si>
  <si>
    <t>IE2000 with 8FE Copper ports and 2GE Combo (Lan Lite)</t>
  </si>
  <si>
    <t>IE2000 with 8FE Copper ports and 2GE Combo (Enhan. Lan Base)</t>
  </si>
  <si>
    <t>IE2000 with 8FE Copper ports and 2FE Combo (Lan Lite)</t>
  </si>
  <si>
    <t>IE2000-DNA-A-L-3Y</t>
  </si>
  <si>
    <t>IE 2000 DNA Advantage (12 ports), 3 Year Term license</t>
  </si>
  <si>
    <t>IE2000-DNA-A-L-5Y</t>
  </si>
  <si>
    <t>IE 2000 DNA Advantage (12 ports), 5 Year Term license</t>
  </si>
  <si>
    <t>IE2000-DNA-A-M-3Y</t>
  </si>
  <si>
    <t>IE 2000 DNA Advantage (24 ports), 3 Year Term license</t>
  </si>
  <si>
    <t>IE2000-DNA-A-M-5Y</t>
  </si>
  <si>
    <t>IE 2000 DNA Advantage (24 ports), 5 Year Term license</t>
  </si>
  <si>
    <t>IE2000-DNA-E-L-5Y</t>
  </si>
  <si>
    <t>IE 2000 DNA Essentials (12 ports), 5 Year Term license</t>
  </si>
  <si>
    <t>IE2000-DNA-E-M-5Y</t>
  </si>
  <si>
    <t>IE 2000 DNA Essentials (24 ports), 5 Year Term license</t>
  </si>
  <si>
    <t>IE2000U with 16FE Copper ports, 2GE + 2FE Combo (Lan Base)</t>
  </si>
  <si>
    <t>IE2000U with 16FE Copper ports and 2GE Combo (Lan Base)</t>
  </si>
  <si>
    <t>IE2000U with 16FE Copper, 2GE + 2FE Combo (Lan Base) - CC</t>
  </si>
  <si>
    <t>IE2000U Switch with 2GE + 4 FE SFP Ports (Lan Base)</t>
  </si>
  <si>
    <t>IE2000U Switch with 2 GE + 4 FE Copper Ports (Lan Base)</t>
  </si>
  <si>
    <t>IE2000U with 4FE Copper ports and 2GE SFP ports (Lan Base)</t>
  </si>
  <si>
    <t>IE2000U with 8FE Copper ports and 2GE combo ports (Lan Base)</t>
  </si>
  <si>
    <t>IE3000-DNA-A-L-3Y</t>
  </si>
  <si>
    <t>IE 3000 DNA Advantage, 3 Year Term license</t>
  </si>
  <si>
    <t>IE3000-DNA-A-L-5Y</t>
  </si>
  <si>
    <t>IE 3000 DNA Advantage, 5 Year Term license</t>
  </si>
  <si>
    <t>IE3000-DNA-E-L-3Y</t>
  </si>
  <si>
    <t>IE 3000 DNA Essentials, 3 Year Term license</t>
  </si>
  <si>
    <t>IE3000-DNA-E-L-5Y</t>
  </si>
  <si>
    <t>IE 3000 DNA Essentials, 5 Year Term license</t>
  </si>
  <si>
    <t>IE3200-DNA-E</t>
  </si>
  <si>
    <t>Cisco DNA Essentials license for IE3200 Series</t>
  </si>
  <si>
    <t>IE3200-DNA-E=</t>
  </si>
  <si>
    <t>IE 3200 DNA Essentials, 10 Year Term license</t>
  </si>
  <si>
    <t>IE3200-DNA-E-3Y</t>
  </si>
  <si>
    <t>IE 3200 DNA Essentials, 3 Year Term license</t>
  </si>
  <si>
    <t>IE3200-DNA-E-5Y</t>
  </si>
  <si>
    <t>IE 3200 DNA Essentials, 5 Year Term license</t>
  </si>
  <si>
    <t>IE3300-DNA-A</t>
  </si>
  <si>
    <t>Cisco DNA Advantage license for IE3300 Series</t>
  </si>
  <si>
    <t>IE3300-DNA-A=</t>
  </si>
  <si>
    <t>IE3300-DNA-A-3Y</t>
  </si>
  <si>
    <t>IE 3300 DNA Advantage 3 Year Term license</t>
  </si>
  <si>
    <t>IE3300-DNA-E</t>
  </si>
  <si>
    <t>Cisco DNA Essentials license for IE3300 Series</t>
  </si>
  <si>
    <t>IE3300-DNA-E=</t>
  </si>
  <si>
    <t>IE3300-DNA-E-10Y</t>
  </si>
  <si>
    <t>IE 3300 DNA Essentials, 10 Year Term license</t>
  </si>
  <si>
    <t>IE3300-DNA-E-3Y</t>
  </si>
  <si>
    <t>IE 3300 DNA Essentials, 3 Year Term license</t>
  </si>
  <si>
    <t>IE3300-DNA-E-5Y</t>
  </si>
  <si>
    <t>IE 3300 DNA Essentials, 5 Year Term license</t>
  </si>
  <si>
    <t>IE3300-NW-A</t>
  </si>
  <si>
    <t>Cisco Network Advantage license for IE3300 Series</t>
  </si>
  <si>
    <t>IE3300-NW-A=</t>
  </si>
  <si>
    <t>IE3400-DNA-A</t>
  </si>
  <si>
    <t>Cisco DNA Advantage license for IE3400 Series</t>
  </si>
  <si>
    <t>IE3400-DNA-A=</t>
  </si>
  <si>
    <t>IE3400-DNA-A-3Y</t>
  </si>
  <si>
    <t>IE 3400 DNA Advantage 3 Year Term license</t>
  </si>
  <si>
    <t>IE3400-DNA-A-5Y</t>
  </si>
  <si>
    <t>IE 3400 DNA Advantage 5 Year Term license</t>
  </si>
  <si>
    <t>IE3400-DNA-E</t>
  </si>
  <si>
    <t>Cisco DNA Essentials  license for IE3400 Series</t>
  </si>
  <si>
    <t>IE3400-DNA-E=</t>
  </si>
  <si>
    <t>IE3400-DNA-E-10Y</t>
  </si>
  <si>
    <t>IE3400-DNA-E-3Y</t>
  </si>
  <si>
    <t>IE 3400 DNA Essentials, 3 Year Term license</t>
  </si>
  <si>
    <t>IE3400-DNA-E-5Y</t>
  </si>
  <si>
    <t>IE 3400 DNA Essentials, 5 Year Term license</t>
  </si>
  <si>
    <t>IE3400H-DNA-A</t>
  </si>
  <si>
    <t>Cisco DNA Advantage license for IE3400 Heavy Duty Series</t>
  </si>
  <si>
    <t>IE3400H-DNA-A-3Y</t>
  </si>
  <si>
    <t>IE 3400H DNA Advantage 3 Year Term license</t>
  </si>
  <si>
    <t>IE3400H-DNA-A-5Y</t>
  </si>
  <si>
    <t>IE 3400H DNA Advantage 5 Year Term license</t>
  </si>
  <si>
    <t>IE3400H-DNA-E</t>
  </si>
  <si>
    <t>Cisco DNA Essentials  license for IE3400 Heavy Duty Series</t>
  </si>
  <si>
    <t>IE3400H-DNA-E-3Y</t>
  </si>
  <si>
    <t>IE 3400H DNA Essentials, 3 Year Term license</t>
  </si>
  <si>
    <t>IE3400H-NW-A</t>
  </si>
  <si>
    <t>Cisco Network Advantage license for IE3400 Heavy Duty Series</t>
  </si>
  <si>
    <t>IE3400H-NW-A=</t>
  </si>
  <si>
    <t>IE3400-NW-A</t>
  </si>
  <si>
    <t>Cisco Network Advantage license for IE3400 Series</t>
  </si>
  <si>
    <t>IE3400-NW-A=</t>
  </si>
  <si>
    <t>IE4000 switch with 16 GE Copper and 4 GE combo uplink ports</t>
  </si>
  <si>
    <t>IE4000 switch with 16 FE Copper and 4 GE combo uplink ports</t>
  </si>
  <si>
    <t>IE4000 with 4GE combo, 4GE PoE+ and 4 GE combo uplink ports</t>
  </si>
  <si>
    <t>IE4000 with 4GE SFP, 8GE PoE+ and 4GE combo uplink ports</t>
  </si>
  <si>
    <t>IE4000 with 4FE SFP, 8FE PoE+ and 4GE combo uplink ports</t>
  </si>
  <si>
    <t>IE4000 with 4FE Copper, 4FE PoE+ and 4GE combo uplink ports</t>
  </si>
  <si>
    <t>IE4000 w/ 4FE Copper combo ports and 4 GE combo uplink ports</t>
  </si>
  <si>
    <t>IE4000 switch with 8 GE SFP and 4 GE combo uplink ports</t>
  </si>
  <si>
    <t>IE4000 switch with 8 GE Copper and 4 GE combo uplink ports</t>
  </si>
  <si>
    <t>IE4000 with 8GE Copper, 8GE PoE+ and 4GE combo uplink ports</t>
  </si>
  <si>
    <t>IE4000 switch with 8 FE SFP and 4 GE combo uplink ports</t>
  </si>
  <si>
    <t>IE4000 switch with 8 FE copper and 4 GE combo uplink ports</t>
  </si>
  <si>
    <t>IE4000-DNA-A-L</t>
  </si>
  <si>
    <t>IE 4000 DNA Advantage (12 ports)</t>
  </si>
  <si>
    <t>IE4000-DNA-A-M</t>
  </si>
  <si>
    <t>IE 4000 DNA Advantage (24 ports)</t>
  </si>
  <si>
    <t>IE4000-DNA-A-M-3Y</t>
  </si>
  <si>
    <t>IE 4000 DNA Advantage (24 ports), 3 Year Term license</t>
  </si>
  <si>
    <t>IE4000-DNA-A-M-5Y</t>
  </si>
  <si>
    <t>IE 4000 DNA Advantage (24 ports), 5 Year Term license</t>
  </si>
  <si>
    <t>IE4000-DNA-E-L-3Y</t>
  </si>
  <si>
    <t>IE 4000 DNA Essentials (12 ports), 3 Year Term license</t>
  </si>
  <si>
    <t>IE4000-DNA-E-L-5Y</t>
  </si>
  <si>
    <t>IE 4000 DNA Essentials (12 ports), 5 Year Term license</t>
  </si>
  <si>
    <t>IE4000-DNA-E-M-3Y</t>
  </si>
  <si>
    <t>IE 4000 DNA Essentials (24 ports), 3 Year Term license</t>
  </si>
  <si>
    <t>IE4000-DNA-E-M-5Y</t>
  </si>
  <si>
    <t>IE 4000 DNA Essentials (24 ports), 5 Year Term license</t>
  </si>
  <si>
    <t>IE4000-DNA-E-M-7Y</t>
  </si>
  <si>
    <t>IE 4000 DNA Essentials (24 ports), 7 Year Term license</t>
  </si>
  <si>
    <t>IE4010 with 24GE Copper PoE+ ports and 4GE SFP uplink ports</t>
  </si>
  <si>
    <t>IE4010-DNA-A-H</t>
  </si>
  <si>
    <t>IE 4010 DNA Advantage</t>
  </si>
  <si>
    <t>IE4010-DNA-A-H-3Y</t>
  </si>
  <si>
    <t>IE 4010 DNA Advantage, 3 Year Term license</t>
  </si>
  <si>
    <t>IE4010-DNA-A-H-5Y</t>
  </si>
  <si>
    <t>IE 4010 DNA Advantage, 5 Year Term license</t>
  </si>
  <si>
    <t>IE4010-DNA-E-H-3Y</t>
  </si>
  <si>
    <t>IE 4010 DNA Essentials, 3 Year Term license</t>
  </si>
  <si>
    <t>IE4010-DNA-E-H-5Y</t>
  </si>
  <si>
    <t>IE 4010 DNA Essentials, 5 Year Term license</t>
  </si>
  <si>
    <t>IE5000-DNA-A-H</t>
  </si>
  <si>
    <t>DNA Advantage for IE 5000</t>
  </si>
  <si>
    <t>IE5000-DNA-A-H-5Y</t>
  </si>
  <si>
    <t>IE 5000 DNA Advantage, 5 Year Term license</t>
  </si>
  <si>
    <t>IE5000-DNA-E-H-3Y</t>
  </si>
  <si>
    <t>IE 5000 DNA Essentials, 3 Year Term license</t>
  </si>
  <si>
    <t>IE5000-DNA-E-H-5Y</t>
  </si>
  <si>
    <t>IE 5000 DNA Essentials, 5 Year Term license</t>
  </si>
  <si>
    <t>IE-LICENSE-SPARE</t>
  </si>
  <si>
    <t>SPARE PIDs for IE2k4k5k, ESS License Software</t>
  </si>
  <si>
    <t>IM-C9500-DNALP1Y</t>
  </si>
  <si>
    <t>C9500 DNA Premier,12Q/16X/24Y4C ,1Year Term License</t>
  </si>
  <si>
    <t>IM-C9500-DNALP3Y</t>
  </si>
  <si>
    <t>C9500 DNA Premier , 12Q/16X / 24Y4C , 3 Year Term License</t>
  </si>
  <si>
    <t>IM-C9500-DNALP5Y</t>
  </si>
  <si>
    <t>C9500 DNA Premier , 12Q/16X / 24Y4C , 5 Year Term License</t>
  </si>
  <si>
    <t>IM-C9500-DNALP7Y</t>
  </si>
  <si>
    <t>C9500 DNA Premier , 12Q/16X / 24Y4C , 7 Year Term License</t>
  </si>
  <si>
    <t>IOSXE-AUTO-MODE</t>
  </si>
  <si>
    <t>IOS XE Autonomous boot up mode for Unified image</t>
  </si>
  <si>
    <t>IOSXE-AUTO-MODE-PF</t>
  </si>
  <si>
    <t>IOSXE-CTRL-MODE</t>
  </si>
  <si>
    <t>IOS XE SD-WAN boot up mode for Unified image</t>
  </si>
  <si>
    <t>IOSXE-CTRL-MODE-PF</t>
  </si>
  <si>
    <t>IOS XE SD-WAN boot up mode for Unified image -Deployment Opt</t>
  </si>
  <si>
    <t>IR1101-A-DNA</t>
  </si>
  <si>
    <t>IR1101 Advantage platform selection for SDWAN</t>
  </si>
  <si>
    <t>IR1101-E-DNA</t>
  </si>
  <si>
    <t>IR1101 Essentials platform selection for SDWAN</t>
  </si>
  <si>
    <t>IR800-DNA-E-3Y</t>
  </si>
  <si>
    <t>M2M800 DNA Essentials, 3 Year Term license</t>
  </si>
  <si>
    <t>IR800-DNA-E-5Y</t>
  </si>
  <si>
    <t>M2M800 DNA Essentialsh, 5 Year Term license</t>
  </si>
  <si>
    <t>IR800-DNA-E-ATO</t>
  </si>
  <si>
    <t>IR800 DNA Essential License</t>
  </si>
  <si>
    <t>IR-CCP-EXP</t>
  </si>
  <si>
    <t>ISA30002C2F-CTRLIC</t>
  </si>
  <si>
    <t>ISA 3000  Industrial Control License</t>
  </si>
  <si>
    <t>ISA30004C-CTRLIC</t>
  </si>
  <si>
    <t>ISA-3000-ENCR-K9</t>
  </si>
  <si>
    <t>Industrial Security Appliance - Encryption (3DES/AES)</t>
  </si>
  <si>
    <t>ISA-ASA-9.10-K9</t>
  </si>
  <si>
    <t>FW for Industrial Security Appliances K9 level</t>
  </si>
  <si>
    <t>ISA-ASA-9.12.1-K9</t>
  </si>
  <si>
    <t>ISA-ASA-9.13.1-K9</t>
  </si>
  <si>
    <t>ISA-ASA-9.14.1-K9</t>
  </si>
  <si>
    <t>ISA-ASA-9.4-K9</t>
  </si>
  <si>
    <t>ISA-FP-5.4-K9</t>
  </si>
  <si>
    <t>IDS / IPS for Industrial Security Appliances K9 level v5.4</t>
  </si>
  <si>
    <t>ISA-FP-541213-K9</t>
  </si>
  <si>
    <t>ISA-FP-6.3-K9</t>
  </si>
  <si>
    <t>IDS / IPS for Industrial Security Appliances K9 level v6.3</t>
  </si>
  <si>
    <t>ISA-FP-6.4-K9</t>
  </si>
  <si>
    <t>IDS / IPS for Industrial Security Appliances K9 level v6.4</t>
  </si>
  <si>
    <t>ISA-FP-6.5-K9</t>
  </si>
  <si>
    <t>IDS / IPS for Industrial Security Appliances K9 level</t>
  </si>
  <si>
    <t>ISA-FP-6.6-K9</t>
  </si>
  <si>
    <t>ISA-FTD6.2.3-K9</t>
  </si>
  <si>
    <t>Cisco FTD unified software v6.2.3 for ISA3000</t>
  </si>
  <si>
    <t>ISA-FTD6.3-K9</t>
  </si>
  <si>
    <t>Cisco FTD unified software v6.3 for ISA3000</t>
  </si>
  <si>
    <t>ISA-FTD6.4-K9</t>
  </si>
  <si>
    <t>Cisco FTD unified software v6.4 for ISA3000</t>
  </si>
  <si>
    <t>ISA-FTD6.5-K9</t>
  </si>
  <si>
    <t>Cisco FTD unified software v6.5 for ISA3000</t>
  </si>
  <si>
    <t>ISA-FTD6.6-K9</t>
  </si>
  <si>
    <t>Cisco FTD unified software v6.6 for ISA3000</t>
  </si>
  <si>
    <t>ISE-ADV-1YR-100</t>
  </si>
  <si>
    <t>Cisco ISE 1-Yr 100 EndPoint Advanced License</t>
  </si>
  <si>
    <t>ISE-ADV-1YR-100K</t>
  </si>
  <si>
    <t>Cisco ISE 1-Yr 100K EndPoint Advanced License</t>
  </si>
  <si>
    <t>ISE-ADV-1YR-10K</t>
  </si>
  <si>
    <t>Cisco ISE 1-Yr 10K EndPoint Advanced License</t>
  </si>
  <si>
    <t>ISE-ADV-1YR-1500</t>
  </si>
  <si>
    <t>Cisco ISE 1-Yr 1500 EndPoint Advanced License</t>
  </si>
  <si>
    <t>ISE-ADV-1YR-1K</t>
  </si>
  <si>
    <t>Cisco ISE 1-Yr 1K EndPoint Advanced License</t>
  </si>
  <si>
    <t>ISE-ADV-1YR-250</t>
  </si>
  <si>
    <t>Cisco ISE 1-Yr 250 EndPoint Advanced License</t>
  </si>
  <si>
    <t>ISE-ADV-1YR-2500</t>
  </si>
  <si>
    <t>Cisco ISE 1-Yr 2500 EndPoint Advanced License</t>
  </si>
  <si>
    <t>ISE-ADV-1YR-25K</t>
  </si>
  <si>
    <t>Cisco ISE 1-Yr 25K EndPoint Advanced License</t>
  </si>
  <si>
    <t>ISE-ADV-1YR-3500</t>
  </si>
  <si>
    <t>Cisco ISE 1-Yr 3500 EndPoint Advanced License</t>
  </si>
  <si>
    <t>ISE-ADV-1YR-500</t>
  </si>
  <si>
    <t>Cisco ISE 1-Yr 500 EndPoint Advanced License</t>
  </si>
  <si>
    <t>ISE-ADV-1YR-50K</t>
  </si>
  <si>
    <t>Cisco ISE 1-Yr 50K EndPoint Advanced License</t>
  </si>
  <si>
    <t>ISE-ADV-1YR-5K</t>
  </si>
  <si>
    <t>Cisco ISE 1-Yr 5K EndPoint Advanced License</t>
  </si>
  <si>
    <t>ISE-ADV-3YR-100</t>
  </si>
  <si>
    <t>Cisco ISE 3-Yr 100 EndPoint Advanced License</t>
  </si>
  <si>
    <t>ISE-ADV-3YR-10K</t>
  </si>
  <si>
    <t>Cisco ISE 3-Yr 10K EndPoint Advanced License</t>
  </si>
  <si>
    <t>ISE-ADV-3YR-1500</t>
  </si>
  <si>
    <t>Cisco ISE 3-Yr 1500 EndPoint Advanced License</t>
  </si>
  <si>
    <t>ISE-ADV-3YR-1K</t>
  </si>
  <si>
    <t>Cisco ISE 3-Yr 1K EndPoint Advanced License</t>
  </si>
  <si>
    <t>ISE-ADV-3YR-250</t>
  </si>
  <si>
    <t>Cisco ISE 3-Yr 250 EndPoint Advanced License</t>
  </si>
  <si>
    <t>ISE-ADV-3YR-2500</t>
  </si>
  <si>
    <t>Cisco ISE 3-Yr 2500 EndPoint Advanced License</t>
  </si>
  <si>
    <t>ISE-ADV-3YR-25K</t>
  </si>
  <si>
    <t>Cisco ISE 3-Yr 25K EndPoint Advanced License</t>
  </si>
  <si>
    <t>ISE-ADV-3YR-3500</t>
  </si>
  <si>
    <t>Cisco ISE 3-Yr 3500 EndPoint Advanced License</t>
  </si>
  <si>
    <t>ISE-ADV-3YR-500</t>
  </si>
  <si>
    <t>Cisco ISE 3-Yr 500 EndPoint Advanced License</t>
  </si>
  <si>
    <t>ISE-ADV-3YR-5K</t>
  </si>
  <si>
    <t>Cisco ISE 3-Yr 5K EndPoint Advanced License</t>
  </si>
  <si>
    <t>ISE-ADV-5YR-100</t>
  </si>
  <si>
    <t>Cisco ISE 5-Yr 100 EndPoint Advanced License</t>
  </si>
  <si>
    <t>ISE-ADV-5YR-10K</t>
  </si>
  <si>
    <t>Cisco ISE 5-Yr 10K EndPoint Advanced License</t>
  </si>
  <si>
    <t>ISE-ADV-5YR-1500</t>
  </si>
  <si>
    <t>Cisco ISE 5-Yr 1500 EndPoint Advanced License</t>
  </si>
  <si>
    <t>ISE-ADV-5YR-1K</t>
  </si>
  <si>
    <t>Cisco ISE 5-Yr 1K EndPoint Advanced License</t>
  </si>
  <si>
    <t>ISE-ADV-5YR-250</t>
  </si>
  <si>
    <t>Cisco ISE 5-Yr 250 EndPoint Advanced License</t>
  </si>
  <si>
    <t>ISE-ADV-5YR-2500</t>
  </si>
  <si>
    <t>Cisco ISE 5-Yr 2500 EndPoint Advanced License</t>
  </si>
  <si>
    <t>ISE-ADV-5YR-25K</t>
  </si>
  <si>
    <t>Cisco ISE 5-Yr 25K EndPoint Advanced License</t>
  </si>
  <si>
    <t>ISE-ADV-5YR-3500</t>
  </si>
  <si>
    <t>Cisco ISE 5-Yr 3500 EndPoint Advanced License</t>
  </si>
  <si>
    <t>ISE-ADV-5YR-500</t>
  </si>
  <si>
    <t>Cisco ISE 5-Yr 500 EndPoint Advanced License</t>
  </si>
  <si>
    <t>ISE-ADV-5YR-5K</t>
  </si>
  <si>
    <t>Cisco ISE 5-Yr 5K EndPoint Advanced License</t>
  </si>
  <si>
    <t>ISE-APX-1YR-100</t>
  </si>
  <si>
    <t>Cisco ISE 1-Yr 100 Endpoint Apex License</t>
  </si>
  <si>
    <t>ISE-APX-1YR-100K</t>
  </si>
  <si>
    <t>Cisco ISE 1-Yr 100K Endpoint Apex License</t>
  </si>
  <si>
    <t>ISE-APX-1YR-10K</t>
  </si>
  <si>
    <t>Cisco ISE 1-Yr 10K Endpoint Apex License</t>
  </si>
  <si>
    <t>ISE-APX-1YR-1500</t>
  </si>
  <si>
    <t>Cisco ISE 1-Yr 1500 Endpoint Apex License</t>
  </si>
  <si>
    <t>ISE-APX-1YR-1K</t>
  </si>
  <si>
    <t>Cisco ISE 1-Yr 1K Endpoint Apex License</t>
  </si>
  <si>
    <t>ISE-APX-1YR-250</t>
  </si>
  <si>
    <t>Cisco ISE 1-Yr 250 Endpoint Apex License</t>
  </si>
  <si>
    <t>ISE-APX-1YR-2500</t>
  </si>
  <si>
    <t>Cisco ISE 1-Yr 2500 Endpoint Apex License</t>
  </si>
  <si>
    <t>ISE-APX-1YR-250K</t>
  </si>
  <si>
    <t>Cisco ISE 1-Yr 250K Endpoint Apex License</t>
  </si>
  <si>
    <t>ISE-APX-1YR-25K</t>
  </si>
  <si>
    <t>Cisco ISE 1-Yr 25K Endpoint Apex License</t>
  </si>
  <si>
    <t>ISE-APX-1YR-3500</t>
  </si>
  <si>
    <t>Cisco ISE 1-Yr 3500 Endpoint Apex License</t>
  </si>
  <si>
    <t>ISE-APX-1YR-500</t>
  </si>
  <si>
    <t>Cisco ISE 1-Yr 500 Endpoint Apex License</t>
  </si>
  <si>
    <t>ISE-APX-1YR-50K</t>
  </si>
  <si>
    <t>Cisco ISE 1-Yr 50K Endpoint Apex License</t>
  </si>
  <si>
    <t>ISE-APX-1YR-5K</t>
  </si>
  <si>
    <t>Cisco ISE 1-Yr 5K Endpoint Apex License</t>
  </si>
  <si>
    <t>ISE-APX-3YR-100</t>
  </si>
  <si>
    <t>Cisco ISE 3-Yr 100 Endpoint Apex License</t>
  </si>
  <si>
    <t>ISE-APX-3YR-100K</t>
  </si>
  <si>
    <t>Cisco ISE 3-Yr 100K Endpoint Apex License</t>
  </si>
  <si>
    <t>ISE-APX-3YR-10K</t>
  </si>
  <si>
    <t>Cisco ISE 3-Yr 1oK Endpoint Apex License</t>
  </si>
  <si>
    <t>ISE-APX-3YR-1500</t>
  </si>
  <si>
    <t>Cisco ISE 3-Yr 1500 Endpoint Apex License</t>
  </si>
  <si>
    <t>ISE-APX-3YR-1K</t>
  </si>
  <si>
    <t>Cisco ISE 3-Yr 1K Endpoint Apex License</t>
  </si>
  <si>
    <t>ISE-APX-3YR-250</t>
  </si>
  <si>
    <t>Cisco ISE 3-Yr 250 Endpoint Apex License</t>
  </si>
  <si>
    <t>ISE-APX-3YR-2500</t>
  </si>
  <si>
    <t>Cisco ISE 3-Yr 2500 Endpoint Apex License</t>
  </si>
  <si>
    <t>ISE-APX-3YR-25K</t>
  </si>
  <si>
    <t>Cisco ISE 3-Yr 25K Endpoint Apex License</t>
  </si>
  <si>
    <t>ISE-APX-3YR-3500</t>
  </si>
  <si>
    <t>Cisco ISE 3-Yr 3500 Endpoint Apex License</t>
  </si>
  <si>
    <t>ISE-APX-3YR-500</t>
  </si>
  <si>
    <t>Cisco ISE 3-Yr 500 Endpoint Apex License</t>
  </si>
  <si>
    <t>ISE-APX-3YR-50K</t>
  </si>
  <si>
    <t>Cisco ISE 3-Yr 50K Endpoint Apex License</t>
  </si>
  <si>
    <t>ISE-APX-3YR-5K</t>
  </si>
  <si>
    <t>Cisco ISE 3-Yr 5K Endpoint Apex License</t>
  </si>
  <si>
    <t>ISE-APX-5YR-100</t>
  </si>
  <si>
    <t>ISE-APX-5YR-100K</t>
  </si>
  <si>
    <t>ISE-APX-5YR-10K</t>
  </si>
  <si>
    <t>ISE-APX-5YR-1500</t>
  </si>
  <si>
    <t>ISE-APX-5YR-1K</t>
  </si>
  <si>
    <t>ISE-APX-5YR-250</t>
  </si>
  <si>
    <t>ISE-APX-5YR-2500</t>
  </si>
  <si>
    <t>ISE-APX-5YR-25K</t>
  </si>
  <si>
    <t>ISE-APX-5YR-3500</t>
  </si>
  <si>
    <t>ISE-APX-5YR-500</t>
  </si>
  <si>
    <t>ISE-APX-5YR-50K</t>
  </si>
  <si>
    <t>ISE-APX-5YR-5K</t>
  </si>
  <si>
    <t>ISE-BASE-T</t>
  </si>
  <si>
    <t>ISE BASE Term License</t>
  </si>
  <si>
    <t>ISE-BASE-TRK-1Y</t>
  </si>
  <si>
    <t>ISE BASE Tracker Term 1Y</t>
  </si>
  <si>
    <t>ISE-BASE-TRK-3Y</t>
  </si>
  <si>
    <t>ISE BASE Tracker Term 3Y</t>
  </si>
  <si>
    <t>ISE-BASE-TRK-5Y</t>
  </si>
  <si>
    <t>ISE BASE Tracker Term 5Y</t>
  </si>
  <si>
    <t>ISE-BASE-TRK-7Y</t>
  </si>
  <si>
    <t>ISE BASE Tracker Term 7Y</t>
  </si>
  <si>
    <t>ISE-B-DNAC1-TRK-1R</t>
  </si>
  <si>
    <t>ISE BASE DNAC1 TRK 1R - For SWSS Renewal MotionOnly</t>
  </si>
  <si>
    <t>ISE-B-DNAC1-TRK-2R</t>
  </si>
  <si>
    <t>ISE BASE DNAC1 TRK 2R - For SWSS Renewal MotionOnly</t>
  </si>
  <si>
    <t>ISE-B-DNAC1-TRK-3R</t>
  </si>
  <si>
    <t>ISE BASE DNAC1 TRK 3R - For SWSS Renewal MotionOnly</t>
  </si>
  <si>
    <t>ISE-B-DNAC1-TRK-4R</t>
  </si>
  <si>
    <t>ISE BASE DNAC1 TRK 4R - For SWSS Renewal MotionOnly</t>
  </si>
  <si>
    <t>ISE-B-DNAC1-TRK-5R</t>
  </si>
  <si>
    <t>ISE BASE DNAC1 TRK 5R - For SWSS Renewal MotionOnly</t>
  </si>
  <si>
    <t>ISE-B-DNAC1-TRK-6R</t>
  </si>
  <si>
    <t>ISE BASE DNAC1 TRK 6R - For SWSS Renewal MotionOnly</t>
  </si>
  <si>
    <t>ISE-B-DNAC1-TRK-7R</t>
  </si>
  <si>
    <t>ISE BASE DNAC1 TRK 7R - For SWSS Renewal MotionOnly</t>
  </si>
  <si>
    <t>ISE-MU-1YR-100</t>
  </si>
  <si>
    <t>Cisco ISE 1-Yr 100 EndPoint Mobility Upgrade License</t>
  </si>
  <si>
    <t>ISE-MU-1YR-100K</t>
  </si>
  <si>
    <t>Cisco ISE 1-Yr 100K EndPoint Mobility Upgrade License</t>
  </si>
  <si>
    <t>ISE-MU-1YR-10K</t>
  </si>
  <si>
    <t>Cisco ISE 1-Yr 10K EndPoint Mobility Upgrade License</t>
  </si>
  <si>
    <t>ISE-MU-1YR-1500</t>
  </si>
  <si>
    <t>Cisco ISE 1-Yr 1500 EndPoint Mobility Upgrade License</t>
  </si>
  <si>
    <t>ISE-MU-1YR-1K</t>
  </si>
  <si>
    <t>Cisco ISE 1-Yr 1K EndPoint Mobility Upgrade License</t>
  </si>
  <si>
    <t>ISE-MU-1YR-250</t>
  </si>
  <si>
    <t>Cisco ISE 1-Yr 250 EndPoint Mobility Upgrade License</t>
  </si>
  <si>
    <t>ISE-MU-1YR-2500</t>
  </si>
  <si>
    <t>Cisco ISE 1-Yr 2500 EndPoint Mobility Upgrade License</t>
  </si>
  <si>
    <t>ISE-MU-1YR-250K</t>
  </si>
  <si>
    <t>Cisco ISE 1-Yr 250K EndPoint Mobility Upgrade License</t>
  </si>
  <si>
    <t>ISE-MU-1YR-25K</t>
  </si>
  <si>
    <t>Cisco ISE 1-Yr 25K EndPoint Mobility Upgrade License</t>
  </si>
  <si>
    <t>ISE-MU-1YR-3500</t>
  </si>
  <si>
    <t>Cisco ISE 1-Yr 3500 EndPoint Mobility Upgrade License</t>
  </si>
  <si>
    <t>ISE-MU-1YR-500</t>
  </si>
  <si>
    <t>Cisco ISE 1-Yr 500 EndPoint Mobility Upgrade License</t>
  </si>
  <si>
    <t>ISE-MU-1YR-50K</t>
  </si>
  <si>
    <t>Cisco ISE 1-Yr 50K EndPoint Mobility Upgrade License</t>
  </si>
  <si>
    <t>ISE-MU-1YR-5K</t>
  </si>
  <si>
    <t>Cisco ISE 1-Yr 5K EndPoint Mobility Upgrade License</t>
  </si>
  <si>
    <t>ISE-MU-3YR-100</t>
  </si>
  <si>
    <t>Cisco ISE 3-Yr 100 EndPoint Mobility Upgrade License</t>
  </si>
  <si>
    <t>ISE-MU-3YR-100K</t>
  </si>
  <si>
    <t>Cisco ISE 3-Yr 100K EndPoint Mobility Upgrade License</t>
  </si>
  <si>
    <t>ISE-MU-3YR-10K</t>
  </si>
  <si>
    <t>Cisco ISE 3-Yr 10K EndPoint Mobility Upgrade License</t>
  </si>
  <si>
    <t>ISE-MU-3YR-1500</t>
  </si>
  <si>
    <t>Cisco ISE 3-Yr 1500 EndPoint Mobility Upgrade License</t>
  </si>
  <si>
    <t>ISE-MU-3YR-1K</t>
  </si>
  <si>
    <t>Cisco ISE 3-Yr 1K EndPoint Mobility Upgrade License</t>
  </si>
  <si>
    <t>ISE-MU-3YR-250</t>
  </si>
  <si>
    <t>Cisco ISE 3-Yr 250 EndPoint Mobility Upgrade License</t>
  </si>
  <si>
    <t>ISE-MU-3YR-2500</t>
  </si>
  <si>
    <t>Cisco ISE 3-Yr 2500 EndPoint Mobility Upgrade License</t>
  </si>
  <si>
    <t>ISE-MU-3YR-25K</t>
  </si>
  <si>
    <t>Cisco ISE 3-Yr 25K EndPoint Mobility Upgrade License</t>
  </si>
  <si>
    <t>ISE-MU-3YR-3500</t>
  </si>
  <si>
    <t>Cisco ISE 3-Yr 3500 EndPoint Mobility Upgrade License</t>
  </si>
  <si>
    <t>ISE-MU-3YR-500</t>
  </si>
  <si>
    <t>Cisco ISE 3-Yr 500 EndPoint Mobility Upgrade License</t>
  </si>
  <si>
    <t>ISE-MU-3YR-50K</t>
  </si>
  <si>
    <t>Cisco ISE 3-Yr 50K EndPoint Mobility Upgrade License</t>
  </si>
  <si>
    <t>ISE-MU-3YR-5K</t>
  </si>
  <si>
    <t>Cisco ISE 3-Yr 5K EndPoint Mobility Upgrade License</t>
  </si>
  <si>
    <t>ISE-MU-5YR-100</t>
  </si>
  <si>
    <t>Cisco ISE 5-Yr 100 EndPoint Mobility Upgrade License</t>
  </si>
  <si>
    <t>ISE-MU-5YR-100K</t>
  </si>
  <si>
    <t>Cisco ISE 5-Yr 100K EndPoint Mobility Upgrade License</t>
  </si>
  <si>
    <t>ISE-MU-5YR-10K</t>
  </si>
  <si>
    <t>Cisco ISE 5-Yr 10K EndPoint Mobility Upgrade License</t>
  </si>
  <si>
    <t>ISE-MU-5YR-1K</t>
  </si>
  <si>
    <t>Cisco ISE 5-Yr 1K EndPoint Mobility Upgrade License</t>
  </si>
  <si>
    <t>ISE-MU-5YR-250</t>
  </si>
  <si>
    <t>Cisco ISE 5-Yr 250 EndPoint Mobility Upgrade License</t>
  </si>
  <si>
    <t>ISE-MU-5YR-2500</t>
  </si>
  <si>
    <t>Cisco ISE 5-Yr 2500 EndPoint Mobility Upgrade License</t>
  </si>
  <si>
    <t>ISE-MU-5YR-25K</t>
  </si>
  <si>
    <t>Cisco ISE 5-Yr 25K EndPoint Mobility Upgrade License</t>
  </si>
  <si>
    <t>ISE-MU-5YR-3500</t>
  </si>
  <si>
    <t>Cisco ISE 5-Yr 3500 EndPoint Mobility Upgrade License</t>
  </si>
  <si>
    <t>ISE-MU-5YR-500</t>
  </si>
  <si>
    <t>Cisco ISE 5-Yr 500 EndPoint Mobility Upgrade License</t>
  </si>
  <si>
    <t>ISE-MU-5YR-50K</t>
  </si>
  <si>
    <t>Cisco ISE 5-Yr 50K EndPoint Mobility Upgrade License</t>
  </si>
  <si>
    <t>ISE-MU-5YR-5K</t>
  </si>
  <si>
    <t>Cisco ISE 5-Yr 5K EndPoint Mobility Upgrade License</t>
  </si>
  <si>
    <t>ISE-PLS-1YR-100</t>
  </si>
  <si>
    <t>Cisco ISE 1-Yr 100 Endpoint Plus License</t>
  </si>
  <si>
    <t>ISE-PLS-1YR-100K</t>
  </si>
  <si>
    <t>Cisco ISE 1-Yr 100K Endpoint Plus License</t>
  </si>
  <si>
    <t>ISE-PLS-1YR-10K</t>
  </si>
  <si>
    <t>Cisco ISE 1-Yr 10K Endpoint Plus License</t>
  </si>
  <si>
    <t>ISE-PLS-1YR-1500</t>
  </si>
  <si>
    <t>Cisco ISE 1-Yr 1500 Endpoint Plus License</t>
  </si>
  <si>
    <t>ISE-PLS-1YR-1K</t>
  </si>
  <si>
    <t>Cisco ISE 1-Yr 1K Endpoint Plus License</t>
  </si>
  <si>
    <t>ISE-PLS-1YR-250</t>
  </si>
  <si>
    <t>Cisco ISE 1-Yr 250 Endpoint Plus License</t>
  </si>
  <si>
    <t>ISE-PLS-1YR-2500</t>
  </si>
  <si>
    <t>Cisco ISE 1-Yr 2500 Endpoint Plus License</t>
  </si>
  <si>
    <t>ISE-PLS-1YR-250K</t>
  </si>
  <si>
    <t>Cisco ISE 1-Yr 250K Endpoint Plus License</t>
  </si>
  <si>
    <t>ISE-PLS-1YR-25K</t>
  </si>
  <si>
    <t>Cisco ISE 1-Yr 25K Endpoint Plus License</t>
  </si>
  <si>
    <t>ISE-PLS-1YR-3500</t>
  </si>
  <si>
    <t>Cisco ISE 1-Yr 3500 Endpoint Plus License</t>
  </si>
  <si>
    <t>ISE-PLS-1YR-500</t>
  </si>
  <si>
    <t>Cisco ISE 1-Yr 500 Endpoint Plus License</t>
  </si>
  <si>
    <t>ISE-PLS-1YR-50K</t>
  </si>
  <si>
    <t>Cisco ISE 1-Yr 50K Endpoint Plus License</t>
  </si>
  <si>
    <t>ISE-PLS-1YR-5K</t>
  </si>
  <si>
    <t>Cisco ISE 1-Yr 5K Endpoint Plus License</t>
  </si>
  <si>
    <t>ISE-PLS-3YR-100</t>
  </si>
  <si>
    <t>Cisco ISE 3-Yr 100 Endpoint Plus License</t>
  </si>
  <si>
    <t>ISE-PLS-3YR-100K</t>
  </si>
  <si>
    <t>Cisco ISE 3-Yr 100K Endpoint Plus License</t>
  </si>
  <si>
    <t>ISE-PLS-3YR-10K</t>
  </si>
  <si>
    <t>Cisco ISE 3-Yr 10K Endpoint Plus License</t>
  </si>
  <si>
    <t>ISE-PLS-3YR-1500</t>
  </si>
  <si>
    <t>Cisco ISE 3-Yr 1500 Endpoint Plus License</t>
  </si>
  <si>
    <t>ISE-PLS-3YR-1K</t>
  </si>
  <si>
    <t>Cisco ISE 3-Yr 1K Endpoint Plus License</t>
  </si>
  <si>
    <t>ISE-PLS-3YR-250</t>
  </si>
  <si>
    <t>Cisco ISE 3-Yr 250 Endpoint Plus License</t>
  </si>
  <si>
    <t>ISE-PLS-3YR-2500</t>
  </si>
  <si>
    <t>Cisco ISE 3-Yr 2500 Endpoint Plus License</t>
  </si>
  <si>
    <t>ISE-PLS-3YR-25K</t>
  </si>
  <si>
    <t>Cisco ISE 3-Yr 25K Endpoint Plus License</t>
  </si>
  <si>
    <t>ISE-PLS-3YR-3500</t>
  </si>
  <si>
    <t>Cisco ISE 3-Yr 3500 Endpoint Plus License</t>
  </si>
  <si>
    <t>ISE-PLS-3YR-500</t>
  </si>
  <si>
    <t>Cisco ISE 3-Yr 500 Endpoint Plus License</t>
  </si>
  <si>
    <t>ISE-PLS-3YR-50K</t>
  </si>
  <si>
    <t>Cisco ISE 3-Yr 50K Endpoint Plus License</t>
  </si>
  <si>
    <t>ISE-PLS-3YR-5K</t>
  </si>
  <si>
    <t>Cisco ISE 3-Yr 5K Endpoint Plus License</t>
  </si>
  <si>
    <t>ISE-PLS-5YR-100</t>
  </si>
  <si>
    <t>Cisco ISE 5-Yr 100 Endpoint Plus License</t>
  </si>
  <si>
    <t>ISE-PLS-5YR-10K</t>
  </si>
  <si>
    <t>Cisco ISE 5-Yr 10K Endpoint Plus License</t>
  </si>
  <si>
    <t>ISE-PLS-5YR-1500</t>
  </si>
  <si>
    <t>Cisco ISE 5-Yr 1500 Endpoint Plus License</t>
  </si>
  <si>
    <t>ISE-PLS-5YR-1K</t>
  </si>
  <si>
    <t>Cisco ISE 5-Yr 1K Endpoint Plus License</t>
  </si>
  <si>
    <t>ISE-PLS-5YR-250</t>
  </si>
  <si>
    <t>Cisco ISE 5-Yr 250 Endpoint Plus License</t>
  </si>
  <si>
    <t>ISE-PLS-5YR-2500</t>
  </si>
  <si>
    <t>Cisco ISE 5-Yr 2500 Endpoint Plus License</t>
  </si>
  <si>
    <t>ISE-PLS-5YR-25K</t>
  </si>
  <si>
    <t>Cisco ISE 5-Yr 25K Endpoint Plus License</t>
  </si>
  <si>
    <t>ISE-PLS-5YR-3500</t>
  </si>
  <si>
    <t>Cisco ISE 5-Yr 3500 Endpoint Plus License</t>
  </si>
  <si>
    <t>ISE-PLS-5YR-500</t>
  </si>
  <si>
    <t>Cisco ISE 5-Yr 500 Endpoint Plus License</t>
  </si>
  <si>
    <t>ISE-PLS-5YR-50K</t>
  </si>
  <si>
    <t>Cisco ISE 5-Yr 50K Endpoint Plus License</t>
  </si>
  <si>
    <t>ISE-PLS-5YR-5K</t>
  </si>
  <si>
    <t>Cisco ISE 5-Yr 5K Endpoint Plus License</t>
  </si>
  <si>
    <t>ISE-PLS-T</t>
  </si>
  <si>
    <t>ISE PLS Term License</t>
  </si>
  <si>
    <t>ISE-PLS-TRK-1Y</t>
  </si>
  <si>
    <t>ISE PLS Tracker Term 1Y</t>
  </si>
  <si>
    <t>ISE-PLS-TRK-3Y</t>
  </si>
  <si>
    <t>ISE PLS Tracker Term 3Y</t>
  </si>
  <si>
    <t>ISE-PLS-TRK-5Y</t>
  </si>
  <si>
    <t>ISE PLS Tracker Term 5Y</t>
  </si>
  <si>
    <t>ISE-PLS-TRK-7Y</t>
  </si>
  <si>
    <t>ISE PLS Tracker Term 7Y</t>
  </si>
  <si>
    <t>ISR1100-4G-DNA</t>
  </si>
  <si>
    <t>ISR1100 4G and LTE Platform Selection for SDWAN</t>
  </si>
  <si>
    <t>ISR1100-4GLTE-DNA</t>
  </si>
  <si>
    <t>ISR1100 4GLTE Platfrom Selection for SDWAN</t>
  </si>
  <si>
    <t>ISR1100-6G-DNA</t>
  </si>
  <si>
    <t>ISR1100 6G Platfrom Selection for SDWAN</t>
  </si>
  <si>
    <t>ISR4200-DNA-A-3Y</t>
  </si>
  <si>
    <t>ISR4200 DNA Advantage, Small Branch, 3Y Term License</t>
  </si>
  <si>
    <t>ISR4200-DNA-A-5Y</t>
  </si>
  <si>
    <t>ISR4200 DNA Advantage, Small Branch, 5Y Term License</t>
  </si>
  <si>
    <t>ISR4200-DNA-A-7Y</t>
  </si>
  <si>
    <t>ISR4200 DNA Advantage, Small Branch, 7Y Term License</t>
  </si>
  <si>
    <t>ISR4200-DNA-E-7Y</t>
  </si>
  <si>
    <t>ISR4200 DNA Essentials, Small Branch, 7Y Term License</t>
  </si>
  <si>
    <t>ISR4220-DNA</t>
  </si>
  <si>
    <t>ISR4200 platform for DNA</t>
  </si>
  <si>
    <t>ISR4220-DNA-PF</t>
  </si>
  <si>
    <t>ISR4200 Platform Selection for DNA</t>
  </si>
  <si>
    <t>Cisco ISR 4221 (2GE,2NIM,8G FLASH,4G DRAM,IPB)</t>
  </si>
  <si>
    <t>ISR4230-DNA-PF</t>
  </si>
  <si>
    <t>ISR4230 Series Platform Selection for DNA</t>
  </si>
  <si>
    <t>ISR4300-DNA</t>
  </si>
  <si>
    <t>ISR4300 platform for DNA</t>
  </si>
  <si>
    <t>ISR4300-DNA-A-5Y</t>
  </si>
  <si>
    <t>ISR4300 DNA Advantage, Small Branch, 5Y Term License</t>
  </si>
  <si>
    <t>ISR4300-DNA-A-7Y</t>
  </si>
  <si>
    <t>ISR4300 DNA Advantage, Small Branch, 7Y Term License</t>
  </si>
  <si>
    <t>ISR4300-DNA-E-3Y</t>
  </si>
  <si>
    <t>ISR4300 DNA Essentials, Small Branch, 3Y Term License</t>
  </si>
  <si>
    <t>ISR4300-DNA-E-7Y</t>
  </si>
  <si>
    <t>ISR4300 DNA Essentials, Small Branch, 7Y Term License</t>
  </si>
  <si>
    <t>ISR4320-DNA-PF</t>
  </si>
  <si>
    <t>ISR4320 Series Platform Selection for DNA</t>
  </si>
  <si>
    <t>Cisco ISR 4321 AXV Bundle, w/APP, SEC, UC License</t>
  </si>
  <si>
    <t>Cisco ISR 4321 Bundle, w/UC License</t>
  </si>
  <si>
    <t>ISR4330-DNA-PF</t>
  </si>
  <si>
    <t>ISR4330 Series Platform Selection for DNA</t>
  </si>
  <si>
    <t>Cisco ISR 4331 AXV Bundle,PVDM4-32 w/APP,SEC,UC License</t>
  </si>
  <si>
    <t>Cisco ISR 4331 UC Bundle, PVDM4-32, UC License</t>
  </si>
  <si>
    <t>ISR4350-DNA-PF</t>
  </si>
  <si>
    <t>ISR4350 Series Platform Selection for DNA</t>
  </si>
  <si>
    <t>Cisco ISR 4351 AXV Bundle,PVDM4-64 w/APP,SEC,UC License</t>
  </si>
  <si>
    <t>Cisco ISR 4351 UC Bundle, PVDM4-64, UC License</t>
  </si>
  <si>
    <t>ISR4400-DNA</t>
  </si>
  <si>
    <t>ISR4400 platform for DNA</t>
  </si>
  <si>
    <t>ISR4400-DNA-A-3Y</t>
  </si>
  <si>
    <t>ISR4400 DNA Advantage, Small Branch, 3Y Term License</t>
  </si>
  <si>
    <t>ISR4400-DNA-A-5Y</t>
  </si>
  <si>
    <t>ISR4400 DNA Advantage, Small Branch, 5Y Term License</t>
  </si>
  <si>
    <t>ISR4400-DNA-A-7Y</t>
  </si>
  <si>
    <t>ISR4400 DNA Advantage, Small Branch, 7Y Term License</t>
  </si>
  <si>
    <t>ISR4400-DNA-E-3Y</t>
  </si>
  <si>
    <t>ISR4400 DNA Essentials, Small Branch, 3Y Term License</t>
  </si>
  <si>
    <t>ISR4400-DNA-E-5Y</t>
  </si>
  <si>
    <t>ISR4400 DNA Essentials, Small Branch, 5Y Term License</t>
  </si>
  <si>
    <t>ISR4400-DNA-E-7Y</t>
  </si>
  <si>
    <t>ISR4400 DNA Essentials, Small Branch, 7Y Term License</t>
  </si>
  <si>
    <t>ISR4430-DNA-PF</t>
  </si>
  <si>
    <t>ISR4430 Series Platform Selection for DNA</t>
  </si>
  <si>
    <t>Cisco ISR 4431 AXV Bundle,PVDM4-64 w/APP,SEC,UC Lic</t>
  </si>
  <si>
    <t>Cisco ISR 4431 UC Bundle, PVDM4-64, UC License</t>
  </si>
  <si>
    <t>ISR4450-DNA-PF</t>
  </si>
  <si>
    <t>ISR4450 Series Platform Selection for DNA</t>
  </si>
  <si>
    <t>Cisco ISR 4451 (4GE,3NIM,2SM,8G FLASH,4G DRAM)</t>
  </si>
  <si>
    <t>Cisco ISR 4451 AXV Bundle,PVDM4-64 w/APP,SEC,UC lic</t>
  </si>
  <si>
    <t>Cisco ISR 4451 UC Bundle, PVDM4-64, UC Lic</t>
  </si>
  <si>
    <t>Cisco ISR 4451 VSEC Bundle, PVDM4-64 w/ UC,SEC Lic</t>
  </si>
  <si>
    <t>ISR4460-DNA-PF</t>
  </si>
  <si>
    <t>ISR4460 Series Platform Selection for DNA</t>
  </si>
  <si>
    <t>ISRV-QCOW-UK9-1610</t>
  </si>
  <si>
    <t>ISRv 16.10, Universal Image</t>
  </si>
  <si>
    <t>ISRV-QCOW-UK9-1611</t>
  </si>
  <si>
    <t>ISRv 16.11, Universal Image</t>
  </si>
  <si>
    <t>ISRV-QCOW-UK9-1612</t>
  </si>
  <si>
    <t>ISRv 16.12, Universal Image</t>
  </si>
  <si>
    <t>ISRV-QCOW-UK9-163</t>
  </si>
  <si>
    <t>ISRv 16.3, Universal Image</t>
  </si>
  <si>
    <t>ISRV-QCOW-UK9-164</t>
  </si>
  <si>
    <t>ISRv 16.4, Universal Image</t>
  </si>
  <si>
    <t>ISRV-QCOW-UK9-165</t>
  </si>
  <si>
    <t>ISRv 16.5, Universal Image</t>
  </si>
  <si>
    <t>ISRV-QCOW-UK9-169</t>
  </si>
  <si>
    <t>ISRv 16.9, Universal Image</t>
  </si>
  <si>
    <t>ISRV-QCOW-UK9-172</t>
  </si>
  <si>
    <t>ISRv 17.2, Universal Image</t>
  </si>
  <si>
    <t>ISRWAAS-200-RTU</t>
  </si>
  <si>
    <t>ISRWAAS software 200 conns for ISR4300 series</t>
  </si>
  <si>
    <t>ISRWAAS-RTU-1300</t>
  </si>
  <si>
    <t>ISRWAAS RTU for 1300 connections</t>
  </si>
  <si>
    <t>ISRWAAS-RTU-200</t>
  </si>
  <si>
    <t>ISRWAAS 200 conns RTU for ISR4300 series</t>
  </si>
  <si>
    <t>ISRWAAS-RTU-2500</t>
  </si>
  <si>
    <t>ISRWAAS RTU for 2500 connections</t>
  </si>
  <si>
    <t>ISRWAAS-RTU-750</t>
  </si>
  <si>
    <t>ISRWAAS 750 conns RTU for ISR4300 series</t>
  </si>
  <si>
    <t>IXM-LORAWAN-CPF</t>
  </si>
  <si>
    <t>Common Packet Forwarder for IXM Gateway</t>
  </si>
  <si>
    <t>L1-D-M91S-AXK9=</t>
  </si>
  <si>
    <t>SAN Analytics solution license for MDS9100 1 year</t>
  </si>
  <si>
    <t>L1-D-M93S-AXK9=</t>
  </si>
  <si>
    <t>SAN Analytics solution license for MDS9300 1 year</t>
  </si>
  <si>
    <t>L1-D-M97S-AXK9=</t>
  </si>
  <si>
    <t>SAN Analytics solution license for MDS9700 1 year</t>
  </si>
  <si>
    <t>L-24CX-1OC3=</t>
  </si>
  <si>
    <t>^Right to Use 1 Port OC3 on Cisco ME3600X 24CX Switch</t>
  </si>
  <si>
    <t>L-24CX-2X10G=</t>
  </si>
  <si>
    <t>^Right to Use 2 Ports 10GigE on Cisco ME3600X 24CX Switch</t>
  </si>
  <si>
    <t>L-24CX-4T1E1=</t>
  </si>
  <si>
    <t>^Right to Use 4 Ports T1E1 on Cisco ME3600X 24CX Switch,Spar</t>
  </si>
  <si>
    <t>L-24CX-A=</t>
  </si>
  <si>
    <t>^Right to Use ME3600X 24CX Advanced Metro IP Access Spare</t>
  </si>
  <si>
    <t>L5-D-M91S-AXK9</t>
  </si>
  <si>
    <t>SAN Analytics solution license for MDS9100 5 year</t>
  </si>
  <si>
    <t>L5-D-M91S-AXK9=</t>
  </si>
  <si>
    <t>L5-D-M93S-AXK9</t>
  </si>
  <si>
    <t>SAN Analytics solution license for MDS9300 5 year</t>
  </si>
  <si>
    <t>L5-D-M93S-AXK9=</t>
  </si>
  <si>
    <t>L5-D-M97S-AXK9</t>
  </si>
  <si>
    <t>SAN Analytics solution license for MDS9700 5 year</t>
  </si>
  <si>
    <t>L-63-HSEC-K9</t>
  </si>
  <si>
    <t>U.S. Export Restriction Compliance license for 6300 series</t>
  </si>
  <si>
    <t>L-63-HSEC-K9=</t>
  </si>
  <si>
    <t>L-A9K-2T-TR-LIC=</t>
  </si>
  <si>
    <t>20G Upgrade License on A9K-4T16GE-TR Packet Transport Optimi</t>
  </si>
  <si>
    <t>L-A9K-MACSEC-10=</t>
  </si>
  <si>
    <t>ASR 9000 MACSEC 10G Right to Use License  - PAK (Spare)</t>
  </si>
  <si>
    <t>L-A9K-MACSEC-100=</t>
  </si>
  <si>
    <t>ASR 9000 MACSEC 100G Right to Use License  - PAK (Spare)</t>
  </si>
  <si>
    <t>L-A9K-MACSEC-40=</t>
  </si>
  <si>
    <t>ASR 9000 MACSEC 40G Right to Use License - PAK (Spare)</t>
  </si>
  <si>
    <t>L-AC-APX-1Y-S10</t>
  </si>
  <si>
    <t>Cisco AnyConnect Apex License, 1YR, 50K-99999 Users</t>
  </si>
  <si>
    <t>L-AC-APX-1Y-S11</t>
  </si>
  <si>
    <t>Cisco AnyConnect Apex License, 1YR, 100K+ Users</t>
  </si>
  <si>
    <t>L-AC-APX-1Y-S9</t>
  </si>
  <si>
    <t>Cisco AnyConnect Apex License, 1YR, 25K-49999 Users</t>
  </si>
  <si>
    <t>L-AC-APX-3Y-S10</t>
  </si>
  <si>
    <t>Cisco AnyConnect Apex License, 3YR, 50K-99999 Users</t>
  </si>
  <si>
    <t>L-AC-APX-3Y-S11</t>
  </si>
  <si>
    <t>Cisco AnyConnect Apex License, 3YR, 100K+ Users</t>
  </si>
  <si>
    <t>L-AC-APX-3Y-S7</t>
  </si>
  <si>
    <t>Cisco AnyConnect Apex License, 3YR, 5K-9999 Users</t>
  </si>
  <si>
    <t>L-AC-APX-3Y-S9</t>
  </si>
  <si>
    <t>Cisco AnyConnect Apex License, 3YR, 25K-49999 Users</t>
  </si>
  <si>
    <t>L-AC-APX-5Y-S10</t>
  </si>
  <si>
    <t>Cisco AnyConnect Apex License, 5YR, 50K-99999 Users</t>
  </si>
  <si>
    <t>L-AC-APX-5Y-S11</t>
  </si>
  <si>
    <t>Cisco AnyConnect Apex License, 5YR, 100K+ Users</t>
  </si>
  <si>
    <t>L-AC-APX-5Y-S8</t>
  </si>
  <si>
    <t>Cisco AnyConnect Apex License, 5YR,10K-24999 Users</t>
  </si>
  <si>
    <t>L-AC-APX-LIC=</t>
  </si>
  <si>
    <t>Cisco AnyConnect Apex Term License, Total Authorized Users</t>
  </si>
  <si>
    <t>L-AC-PLS-1Y-S10</t>
  </si>
  <si>
    <t>Cisco AnyConnect Plus License, 1YR, 50K-99999 Users</t>
  </si>
  <si>
    <t>L-AC-PLS-1Y-S11</t>
  </si>
  <si>
    <t>Cisco AnyConnect Plus License, 1YR, 100K+ Users</t>
  </si>
  <si>
    <t>L-AC-PLS-1Y-S7</t>
  </si>
  <si>
    <t>Cisco AnyConnect Plus License, 1YR, 5K-9999 Users</t>
  </si>
  <si>
    <t>L-AC-PLS-1Y-S9</t>
  </si>
  <si>
    <t>Cisco AnyConnect Plus License, 1YR, 25K-49999 Users</t>
  </si>
  <si>
    <t>L-AC-PLS-3Y-S10</t>
  </si>
  <si>
    <t>Cisco AnyConnect Plus License, 3YR, 50K-99999 Users</t>
  </si>
  <si>
    <t>L-AC-PLS-3Y-S11</t>
  </si>
  <si>
    <t>Cisco AnyConnect Plus License, 3YR, 100K+ Users</t>
  </si>
  <si>
    <t>L-AC-PLS-3Y-S7</t>
  </si>
  <si>
    <t>Cisco AnyConnect Plus License, 3YR, 5K-9999 Users</t>
  </si>
  <si>
    <t>L-AC-PLS-3Y-S9</t>
  </si>
  <si>
    <t>Cisco AnyConnect Plus License, 3YR, 25K-49999 Users</t>
  </si>
  <si>
    <t>L-AC-PLS-5Y-S10</t>
  </si>
  <si>
    <t>Cisco AnyConnect Plus License, 5YR, 50K-99999 Users</t>
  </si>
  <si>
    <t>L-AC-PLS-5Y-S5</t>
  </si>
  <si>
    <t>Cisco AnyConnect Plus License, 5YR, 1000-2499 Users</t>
  </si>
  <si>
    <t>L-AC-PLS-5Y-S6</t>
  </si>
  <si>
    <t>Cisco AnyConnect Plus License, 5YR, 2500-4999 Users</t>
  </si>
  <si>
    <t>L-AC-PLS-5Y-S8</t>
  </si>
  <si>
    <t>Cisco AnyConnect Plus License, 5YR,10K-24999 Users</t>
  </si>
  <si>
    <t>L-AC-PLS-5Y-S9</t>
  </si>
  <si>
    <t>Cisco AnyConnect Plus License, 5YR, 25K-49999 Users</t>
  </si>
  <si>
    <t>L-AC-PLS-LIC=</t>
  </si>
  <si>
    <t>Cisco AnyConnect Plus Term License, Total Authorized Users</t>
  </si>
  <si>
    <t>Cisco AnyConnect / RA VPN  Plus Perpetual License Group</t>
  </si>
  <si>
    <t>L-AC-VPNO-10K=</t>
  </si>
  <si>
    <t>Cisco AnyConnect VPN Only, 10K Simultaneous (eDelivery)</t>
  </si>
  <si>
    <t>L-AC-VPNO-1K=</t>
  </si>
  <si>
    <t>Cisco AnyConnect VPN Only, 1K Simultaneous (eDelivery)</t>
  </si>
  <si>
    <t>L-AC-VPNO-5K=</t>
  </si>
  <si>
    <t>Cisco AnyConnect VPN Only, 5K Simultaneous (eDelivery)</t>
  </si>
  <si>
    <t>1 AP CMX Advanced License  for CMX 10 and higher</t>
  </si>
  <si>
    <t>Cisco Virtual Wireless Controller(w/5 Access Points License)</t>
  </si>
  <si>
    <t>L-AMP7150-HVS</t>
  </si>
  <si>
    <t>High Value Support for AMP7150</t>
  </si>
  <si>
    <t>L-AMP7150-HVS-INC</t>
  </si>
  <si>
    <t>HVS for incremental AMP7150 Subscription Licenses</t>
  </si>
  <si>
    <t>L-AMP7150-HVS-MIN</t>
  </si>
  <si>
    <t>HVS for initial AMP7150 Subscription Licenses</t>
  </si>
  <si>
    <t>L-AMP8050-HVS</t>
  </si>
  <si>
    <t>High Value Support for AMP8050</t>
  </si>
  <si>
    <t>L-AMP8050-HVS-INC</t>
  </si>
  <si>
    <t>HVS for incremental AMP8050 Subscription Licenses</t>
  </si>
  <si>
    <t>L-AMP8050-HVS-MIN</t>
  </si>
  <si>
    <t>HVS for initial AMP8050 Subscription Licenses</t>
  </si>
  <si>
    <t>L-AMP8150-HVS</t>
  </si>
  <si>
    <t>High Value Support for AMP8150</t>
  </si>
  <si>
    <t>L-AMP8150-HVS-INC</t>
  </si>
  <si>
    <t>HVS for incremental AMP8150 Subscription Licenses</t>
  </si>
  <si>
    <t>L-AMP8150-HVS-MIN</t>
  </si>
  <si>
    <t>HVS for initial AMP8150 Subscription Licenses</t>
  </si>
  <si>
    <t>L-ASA5506H-HVS</t>
  </si>
  <si>
    <t>High Value Support for ASA5506H</t>
  </si>
  <si>
    <t>L-ASA5506H-HVS-INC</t>
  </si>
  <si>
    <t>HVS for incremental ASA5506H Subscription Licenses</t>
  </si>
  <si>
    <t>L-ASA5506H-HVS-MIN</t>
  </si>
  <si>
    <t>HVS for initial ASA5506H Subscription Licenses</t>
  </si>
  <si>
    <t>L-ASA5506-HVS</t>
  </si>
  <si>
    <t>High Value Support for ASA5506</t>
  </si>
  <si>
    <t>L-ASA5506-HVS-INC</t>
  </si>
  <si>
    <t>HVS for incremental ASA5506 Subscription Licenses</t>
  </si>
  <si>
    <t>L-ASA5506-HVS-MIN</t>
  </si>
  <si>
    <t>HVS for initial ASA5506 Subscription Licenses</t>
  </si>
  <si>
    <t>L-ASA5506W-HVS</t>
  </si>
  <si>
    <t>High Value Support for ASA5506W</t>
  </si>
  <si>
    <t>L-ASA5506W-HVS-INC</t>
  </si>
  <si>
    <t>HVS for incremental ASA5506W Subscription Licenses</t>
  </si>
  <si>
    <t>L-ASA5506W-HVS-MIN</t>
  </si>
  <si>
    <t>HVS for initial ASA5506W Subscription Licenses</t>
  </si>
  <si>
    <t>L-ASA5508-HVS</t>
  </si>
  <si>
    <t>High Value Support for ASA5508</t>
  </si>
  <si>
    <t>L-ASA5508-HVS-INC</t>
  </si>
  <si>
    <t>HVS for incremental ASA5508 Subscription Licenses</t>
  </si>
  <si>
    <t>L-ASA5508-HVS-MIN</t>
  </si>
  <si>
    <t>HVS for initial ASA5508 Subscription Licenses</t>
  </si>
  <si>
    <t>L-ASA5516-HVS</t>
  </si>
  <si>
    <t>High Value Support for ASA5516</t>
  </si>
  <si>
    <t>L-ASA5516-HVS-INC</t>
  </si>
  <si>
    <t>HVS for incremental ASA5516 Subscription Licenses</t>
  </si>
  <si>
    <t>L-ASA5516-HVS-MIN</t>
  </si>
  <si>
    <t>HVS for initial ASA5516 Subscription Licenses</t>
  </si>
  <si>
    <t>L-ASA5525-HVS</t>
  </si>
  <si>
    <t>High Value Support for ASA5525</t>
  </si>
  <si>
    <t>L-ASA5525-HVS-INC</t>
  </si>
  <si>
    <t>HVS for incremental ASA5525 Subscription Licenses</t>
  </si>
  <si>
    <t>L-ASA5525-HVS-MIN</t>
  </si>
  <si>
    <t>HVS for initial ASA5525 Subscription Licenses</t>
  </si>
  <si>
    <t>L-ASA5545-HVS</t>
  </si>
  <si>
    <t>High Value Support for ASA5545</t>
  </si>
  <si>
    <t>L-ASA5555-HVS</t>
  </si>
  <si>
    <t>High Value Support for ASA5555</t>
  </si>
  <si>
    <t>L-ASA5555-HVS-INC</t>
  </si>
  <si>
    <t>HVS for incremental ASA5555 Subscription Licenses</t>
  </si>
  <si>
    <t>L-ASA5555-HVS-MIN</t>
  </si>
  <si>
    <t>HVS for initial ASA5555 Subscription Licenses</t>
  </si>
  <si>
    <t>L-ASA558510HVS-INC</t>
  </si>
  <si>
    <t>HVS for incremental ASA5585-S10 Subscription Licenses</t>
  </si>
  <si>
    <t>L-ASA558510HVS-MIN</t>
  </si>
  <si>
    <t>HVS for initial ASA5585-S10 Subscription Licenses</t>
  </si>
  <si>
    <t>L-ASA558520HVS-INC</t>
  </si>
  <si>
    <t>HVS for incremental ASA5585-S20 Subscription Licenses</t>
  </si>
  <si>
    <t>L-ASA558520HVS-MIN</t>
  </si>
  <si>
    <t>HVS for initial ASA5585-S20 Subscription Licenses</t>
  </si>
  <si>
    <t>L-ASA558540HVS-INC</t>
  </si>
  <si>
    <t>HVS for incremental ASA5585-S40 Subscription Licenses</t>
  </si>
  <si>
    <t>L-ASA558540HVS-MIN</t>
  </si>
  <si>
    <t>HVS for initial ASA5585-S40 Subscription Licenses</t>
  </si>
  <si>
    <t>L-ASA558560HVS-INC</t>
  </si>
  <si>
    <t>HVS for incremental ASA5585-S60 Subscription Licenses</t>
  </si>
  <si>
    <t>L-ASA558560HVS-MIN</t>
  </si>
  <si>
    <t>HVS for initial ASA5585-S60 Subscription Licenses</t>
  </si>
  <si>
    <t>L-ASA5585-S10-HVS</t>
  </si>
  <si>
    <t>High Value Support for ASA5585-S10</t>
  </si>
  <si>
    <t>L-ASA5585-S20-HVS</t>
  </si>
  <si>
    <t>High Value Support for ASA5585-S20</t>
  </si>
  <si>
    <t>L-ASA5585-S40-HVS</t>
  </si>
  <si>
    <t>High Value Support for ASA5585-S40</t>
  </si>
  <si>
    <t>L-ASA5585-S60-HVS</t>
  </si>
  <si>
    <t>High Value Support for ASA5585-S60</t>
  </si>
  <si>
    <t>L-ASA-SC-50-100=</t>
  </si>
  <si>
    <t>L-ASA-V-100S-1Y</t>
  </si>
  <si>
    <t>Cisco ASA Virtual 100S 1 Year Term Subscription License</t>
  </si>
  <si>
    <t>L-ASA-V-100S-3Y</t>
  </si>
  <si>
    <t>Cisco ASA Virtual 100S 3 Year Term Subscription License</t>
  </si>
  <si>
    <t>L-ASA-V-100S-5Y</t>
  </si>
  <si>
    <t>Cisco ASA Virtual 100S 5 Year Term Subscription License</t>
  </si>
  <si>
    <t>L-ASA-V-100S-K9=</t>
  </si>
  <si>
    <t>Cisco ASA Virtual 100S Term Subscription License - 1 Pack</t>
  </si>
  <si>
    <t>L-ASA-V-10S-1Y</t>
  </si>
  <si>
    <t>Cisco ASA Virtual 10S 1 Year Term Subscription License</t>
  </si>
  <si>
    <t>L-ASA-V-10S-3Y</t>
  </si>
  <si>
    <t>Cisco ASA Virtual 10S 3 Year Term Subscription License</t>
  </si>
  <si>
    <t>L-ASA-V-10S-5Y</t>
  </si>
  <si>
    <t>Cisco ASA Virtual 10S 5 Year Term Subscription License</t>
  </si>
  <si>
    <t>ASAv10  (eDelivery)</t>
  </si>
  <si>
    <t>L-ASA-V-10S-K9=</t>
  </si>
  <si>
    <t>Cisco ASA Virtual 10S Term Subscription License - 1 Pack</t>
  </si>
  <si>
    <t>L-ASAV10SR-STD</t>
  </si>
  <si>
    <t>ASAv10 with Standard Tier licenses (eDelivery) - PLR</t>
  </si>
  <si>
    <t>L-ASAV10SR-STD-16</t>
  </si>
  <si>
    <t>ASAv10 16-pack with Standard Tier licenses (eDelivery) - PLR</t>
  </si>
  <si>
    <t>ASAv10 16-pack  with Standard Tier licenses (eDelivery)</t>
  </si>
  <si>
    <t>L-ASA-V-30S-1Y</t>
  </si>
  <si>
    <t>Cisco ASA Virtual 30S 1 Year Term Subscription License</t>
  </si>
  <si>
    <t>L-ASA-V-30S-3Y</t>
  </si>
  <si>
    <t>Cisco ASA Virtual 30S 3 Year Term Subscription License</t>
  </si>
  <si>
    <t>L-ASA-V-30S-5Y</t>
  </si>
  <si>
    <t>Cisco ASA Virtual 30S 5 Year Term Subscription License</t>
  </si>
  <si>
    <t>ASAv30  (eDelivery)</t>
  </si>
  <si>
    <t>L-ASA-V-30S-K9=</t>
  </si>
  <si>
    <t>Cisco ASA Virtual 30S Term Subscription License - 1 Pack</t>
  </si>
  <si>
    <t>L-ASAV30SR-STD</t>
  </si>
  <si>
    <t>ASAv30 with Standard Tier licenses (eDelivery) - PLR</t>
  </si>
  <si>
    <t>L-ASAV30SR-STD-4</t>
  </si>
  <si>
    <t>ASAv30 4-pack  with Standard Tier licenses (eDelivery) - PLR</t>
  </si>
  <si>
    <t>ASAv30 4-pack  with Standard Tier licenses (eDelivery)</t>
  </si>
  <si>
    <t>L-ASA-V-50S-1Y</t>
  </si>
  <si>
    <t>Cisco ASA Virtual 50S 1 Year Term Subscription License</t>
  </si>
  <si>
    <t>L-ASA-V-50S-3Y</t>
  </si>
  <si>
    <t>Cisco ASA Virtual 50S 3 Year Term Subscription License</t>
  </si>
  <si>
    <t>L-ASA-V-50S-5Y</t>
  </si>
  <si>
    <t>Cisco ASA Virtual 50S 5 Year Term Subscription License</t>
  </si>
  <si>
    <t>L-ASAV50S-K9=</t>
  </si>
  <si>
    <t>ASAv50  (eDelivery)</t>
  </si>
  <si>
    <t>L-ASA-V-50S-K9=</t>
  </si>
  <si>
    <t>Cisco ASA Virtual 50S Term Subscription License - 1 Pack</t>
  </si>
  <si>
    <t>L-ASAV50S-STD</t>
  </si>
  <si>
    <t>ASAv50 eDelivery</t>
  </si>
  <si>
    <t>L-ASAV50S-STD-4</t>
  </si>
  <si>
    <t>ASAv50 4-pack  with Standard Tier licenses (eDelivery)</t>
  </si>
  <si>
    <t>L-ASA-V-5S-1Y</t>
  </si>
  <si>
    <t>Cisco ASA Virtual 5S 1 Year Term Subscription License</t>
  </si>
  <si>
    <t>L-ASA-V-5S-3Y</t>
  </si>
  <si>
    <t>Cisco ASA Virtual 5S 3 Year Term Subscription License</t>
  </si>
  <si>
    <t>L-ASA-V-5S-5Y</t>
  </si>
  <si>
    <t>Cisco ASA Virtual 5S 5 Year Term Subscription License</t>
  </si>
  <si>
    <t>L-ASA-V-5S-K9=</t>
  </si>
  <si>
    <t>Cisco ASA Virtual 5S Term Subscription License - 1 Pack</t>
  </si>
  <si>
    <t>L-ASAV5SR-STD-8</t>
  </si>
  <si>
    <t>ASAv5 8-pack with Standard Tier licenses (eDelivery) - PLR</t>
  </si>
  <si>
    <t>ASAv5 8-pack  with Standard Tier licenses (eDelivery)</t>
  </si>
  <si>
    <t>L-C3850XS-24-S-E</t>
  </si>
  <si>
    <t>L-C3850XS-48-S-E</t>
  </si>
  <si>
    <t>L-CBR-BC-VIDEO=</t>
  </si>
  <si>
    <t>CBR- Downstream Broadcast Video QAM Upgrade License</t>
  </si>
  <si>
    <t>L-CBR-D30-DS</t>
  </si>
  <si>
    <t>CBR DOCSIS 3.0 Downstream Channel Upgrade License</t>
  </si>
  <si>
    <t>L-CBR-D30TOD31US=</t>
  </si>
  <si>
    <t>CBR DOCSIS Upstream D3.0 to D3.1 Migration Upgrade License</t>
  </si>
  <si>
    <t>L-CBR-D30-US</t>
  </si>
  <si>
    <t>L-CBR-D31-DS=</t>
  </si>
  <si>
    <t>CBR DOCSIS 3.1 6MHz Downstream Upgrade License</t>
  </si>
  <si>
    <t>L-CBR-D31DS-MIG=</t>
  </si>
  <si>
    <t>CBR DOCSIS 3.1 6MHz Downstream D3.0 to D3.1 Migration Upgrad</t>
  </si>
  <si>
    <t>L-CBR-D31-US=</t>
  </si>
  <si>
    <t>CBR DOCSIS 3.1 1MHz Upstream Upgrade License</t>
  </si>
  <si>
    <t>L-CBR-D31US-OLAP=</t>
  </si>
  <si>
    <t>CBR DOCSIS 3.1 1MHz Overlaping Upstream Upgrade License</t>
  </si>
  <si>
    <t>L-CBRIBU-SUBS-SVC=</t>
  </si>
  <si>
    <t>CBR-8 IBU Subscriber Count License for Service attach</t>
  </si>
  <si>
    <t>L-CBR-LCRED</t>
  </si>
  <si>
    <t>CBR Line Card Redundancy Upgrade License</t>
  </si>
  <si>
    <t>L-CBR-RPHY-BCVID=</t>
  </si>
  <si>
    <t>CBR- RPHY Broadcast Video QAM Upgrade License</t>
  </si>
  <si>
    <t>L-CBR-SUP-100G</t>
  </si>
  <si>
    <t>CBR Supervisor 100G Port Upgrade License</t>
  </si>
  <si>
    <t>L-CBR-SUP-10G</t>
  </si>
  <si>
    <t>CBR Supervisor 10G Port Upgrade License</t>
  </si>
  <si>
    <t>L-CBR-VODDVB=</t>
  </si>
  <si>
    <t>CBR VOD DVB Simulcrypt QAM Encryption Upgrade License</t>
  </si>
  <si>
    <t>L-CBR-VODPKY</t>
  </si>
  <si>
    <t>CBR VOD PowerKEY QAM Encryption Upgrade License</t>
  </si>
  <si>
    <t>L-CBR-VODPME</t>
  </si>
  <si>
    <t>CBR VOD PME QAM Encryption Upgrade License</t>
  </si>
  <si>
    <t>^CG-NMS Product License Options</t>
  </si>
  <si>
    <t>L-CSMPR-100-K9</t>
  </si>
  <si>
    <t>Cisco Security Manager Professional - 100 Device License</t>
  </si>
  <si>
    <t>L-CSMPR100-PAK4</t>
  </si>
  <si>
    <t>CS Mgr Enterprise Pro 100 - Secondary PAK (eDelivery)</t>
  </si>
  <si>
    <t>L-CSMPR-250-K9</t>
  </si>
  <si>
    <t>Cisco Security Manager Professional - 250 Device License</t>
  </si>
  <si>
    <t>L-CSMPR250-PAK4</t>
  </si>
  <si>
    <t>CS Mgr Enterprise Pro 250 - Secondary PAK (eDelivery)</t>
  </si>
  <si>
    <t>L-CSMPR-50-K9</t>
  </si>
  <si>
    <t>Cisco Security Manager Professional - 50 Device License</t>
  </si>
  <si>
    <t>L-CSMPR50-PAK4</t>
  </si>
  <si>
    <t>CS Mgr 4.0 Enterprise Pro - Supplemental Pack (eDelivery)</t>
  </si>
  <si>
    <t>L-CSMST10-PAK4</t>
  </si>
  <si>
    <t>CS Mgr 4.0 Enterprise Std 10 - Supplemental Pack (eDelivery)</t>
  </si>
  <si>
    <t>L-CSMST25-PAK4</t>
  </si>
  <si>
    <t>CS Mgr 4.0 Enterprise Std 25 - Supplemental Pack (eDelivery)</t>
  </si>
  <si>
    <t>L-CSMST-5-K9</t>
  </si>
  <si>
    <t>Cisco Security Manager Standard - 5 Device License</t>
  </si>
  <si>
    <t>L-CSMST5-PAK4</t>
  </si>
  <si>
    <t>CS Mgr 4.0 Enterprise Std 5 - Supplemental Pack (eDelivery)</t>
  </si>
  <si>
    <t>L-CSMSTPR-U-K9</t>
  </si>
  <si>
    <t>Cisco Security Manager ST-25 To PR-50 Upgrade License</t>
  </si>
  <si>
    <t>Smart Licensing SKU for 100Mbps AX  three-year</t>
  </si>
  <si>
    <t>L-CSR-100M-IPB-P=</t>
  </si>
  <si>
    <t>100Mbps, Ver 16.12 IPB ONLY, EXCLUDES SDWAN features</t>
  </si>
  <si>
    <t>Smart Licensing SKU for 10Mbps AX  One-year</t>
  </si>
  <si>
    <t>Smart Licensing SKU for 10Mbps AX  3-year</t>
  </si>
  <si>
    <t>Smart Licensing SKU for 10Mbps IPB  One-year</t>
  </si>
  <si>
    <t>Smart Licensing SKU for 10Mbps IPB  Three-year</t>
  </si>
  <si>
    <t>Smart Licensing SKU for 10Mbps SEC  One-year</t>
  </si>
  <si>
    <t>Smart Licensing SKU for 10Mbps SEC  Three-year</t>
  </si>
  <si>
    <t>Smart Licensing SKU for 1G APP  1-year</t>
  </si>
  <si>
    <t>Smart Licensing SKU for 1G APP  3-year</t>
  </si>
  <si>
    <t>Smart Licensing SKU for 1G AX  1-year</t>
  </si>
  <si>
    <t>Smart Licensing SKU for 1G AX  3-year</t>
  </si>
  <si>
    <t>Smart Licensing SKU for 1G IPB  1-year</t>
  </si>
  <si>
    <t>Smart Licensing SKU for 1G IPB  3-year</t>
  </si>
  <si>
    <t>L-CSR-1G-IPB-P=</t>
  </si>
  <si>
    <t>1G, Ver 16.12 IPB ONLY, EXCLUDES SDWAN features</t>
  </si>
  <si>
    <t>Smart Licensing SKU for 1G SEC  1-year</t>
  </si>
  <si>
    <t>Smart Licensing SKU for 1G SEC  3-year</t>
  </si>
  <si>
    <t>Smart Licensing SKU for 2.5G  APP 1-year</t>
  </si>
  <si>
    <t>Smart Licensing SKU for 2.5G  APP 3-year</t>
  </si>
  <si>
    <t>Smart Licensing SKU for 2.5Gbps AX  one-year  term license</t>
  </si>
  <si>
    <t>Smart Licensing SKU for 2.5G AX  3-year</t>
  </si>
  <si>
    <t>L-CSR-2.5G-AX-P=</t>
  </si>
  <si>
    <t>2.5G, Ver 16.12 AX ONLY, EXCLUDES SDWAN features</t>
  </si>
  <si>
    <t>Smart Licensing SKU for 2.5G IPB  1-year</t>
  </si>
  <si>
    <t>Smart Licensing SKU for 2.5G IPB  3-year</t>
  </si>
  <si>
    <t>L-CSR-2.5G-IPB-P=</t>
  </si>
  <si>
    <t>2.5G, Ver 16.12 IPB ONLY, EXCLUDES SDWAN features</t>
  </si>
  <si>
    <t>Smart Licensing SKU for 2.5G SEC  1-year</t>
  </si>
  <si>
    <t>Smart Licensing SKU for 250Mbps APP  one-year  term license</t>
  </si>
  <si>
    <t>Smart Licensing SKU for 250Mbps APP  thre-year  term license</t>
  </si>
  <si>
    <t>Smart Licensing SKU for 250Mbps AX  one-year  term license</t>
  </si>
  <si>
    <t>Smart Licensing SKU for 250Mbps AX  three-year  term license</t>
  </si>
  <si>
    <t>Smart Licensing SKU for 250Mbps IPB  one-year  term license</t>
  </si>
  <si>
    <t>Smart Licensing SKU for 250Mbps IPB  3-year  term license</t>
  </si>
  <si>
    <t>L-CSR-250M-IPB-P=</t>
  </si>
  <si>
    <t>250Mbps, Ver 16.12 IPB ONLY, EXCLUDES SDWAN features</t>
  </si>
  <si>
    <t>Smart Licensing SKU for 250Mbps SEC  one-year  term license</t>
  </si>
  <si>
    <t>Smart Licensing SKU for 250Mbps SEC  3-year  term license</t>
  </si>
  <si>
    <t>Smart Licensing SKU for 500Mbps APP  1-year</t>
  </si>
  <si>
    <t>Smart Licensing SKU for 500Mbps APP  3-year</t>
  </si>
  <si>
    <t>Smart Licensing SKU for 500Mbps IPB  1-year</t>
  </si>
  <si>
    <t>L-CSR-500M-IPB-P=</t>
  </si>
  <si>
    <t>500Mbps, Ver 16.12 IPB ONLY, EXCLUDES SDWAN features</t>
  </si>
  <si>
    <t>Smart Licensing SKU for 500Mbps SEC  1-year</t>
  </si>
  <si>
    <t>Smart Licensing SKU for 500Mbps SEC  3-year</t>
  </si>
  <si>
    <t>Smart Licensing SKU for 50Mbps APP  one-year</t>
  </si>
  <si>
    <t>Smart Licensing SKU for 50Mbps APP  three-year</t>
  </si>
  <si>
    <t>Smart Licensing SKU for 50Mbps AX  one-year  term license</t>
  </si>
  <si>
    <t>Smart Licensing SKU for 50Mbps AX  three-year</t>
  </si>
  <si>
    <t>Smart Licensing SKU for 5G APP  1-year</t>
  </si>
  <si>
    <t>Smart Licensing SKU for 5G IPB  1-year</t>
  </si>
  <si>
    <t>CSR 1000V e-PAK 1-year 5Gbps IP Base Package</t>
  </si>
  <si>
    <t>Smart Licensing SKU for 5G IPB  3-year</t>
  </si>
  <si>
    <t>CSR 1000V e-PAK 3-year 5Gbps Standard Package</t>
  </si>
  <si>
    <t>L-CSR-5G-IPB-P=</t>
  </si>
  <si>
    <t>5G, Ver 16.12 IPB ONLY, EXCLUDES SDWAN features</t>
  </si>
  <si>
    <t>Smart Licensing SKU for 5G SEC  1-year</t>
  </si>
  <si>
    <t>Smart Licensing SKU for 5G SEC  3-year</t>
  </si>
  <si>
    <t>CSR 1000V e-PAK 3-year 5Gbps Security Package</t>
  </si>
  <si>
    <t>L-CSR-BB-128K-S=</t>
  </si>
  <si>
    <t>128K BB session smart license, 4G add-on memory, Perpetual</t>
  </si>
  <si>
    <t>L-CSR-BB-12K-S=</t>
  </si>
  <si>
    <t>12K BB session smart license, 4G add-on memory, Perpetual</t>
  </si>
  <si>
    <t>L-CSR-BB-16K-S=</t>
  </si>
  <si>
    <t>16K BB session smart license, 4G add-on memory, Perpetual</t>
  </si>
  <si>
    <t>CSR 1000V 1000 Broadband Sessions Support Upgrade License</t>
  </si>
  <si>
    <t>L-CSR-BB-32K-S=</t>
  </si>
  <si>
    <t>32K BB session smart license, 4G add-on memory, Perpetual</t>
  </si>
  <si>
    <t>L-CSR-BB-48K-S=</t>
  </si>
  <si>
    <t>48K BB session smart license, 4G add-on memory, Perpetual</t>
  </si>
  <si>
    <t>L-CSR-BB-4K=</t>
  </si>
  <si>
    <t>L-CSR-BB-4K-S=</t>
  </si>
  <si>
    <t>4K BB session smart license, 4G add-on memory, Perpetual</t>
  </si>
  <si>
    <t>L-CSR-BB-64K-S=</t>
  </si>
  <si>
    <t>64K BB session smart license, 4G add-on memory, Perpetual</t>
  </si>
  <si>
    <t>L-CSR-BB-8K=</t>
  </si>
  <si>
    <t>CSR 1000V 8000 Broadband Sessions Support Upgrade License</t>
  </si>
  <si>
    <t>L-CSR-BB-8K-S=</t>
  </si>
  <si>
    <t>8K BB session smart license, 4G add-on memory, Perpetual</t>
  </si>
  <si>
    <t>CSR 1000V 4GB RAM Support Upgrade License</t>
  </si>
  <si>
    <t>4G add-on memory for control plane scaling (counted, Perp</t>
  </si>
  <si>
    <t>L-CSR-SVC-1G-AX=</t>
  </si>
  <si>
    <t>Service Ordering PID CSR 1G AX for the Public Cloud</t>
  </si>
  <si>
    <t>L-CSR-SVC-1G-SEC=</t>
  </si>
  <si>
    <t>Service Ordering PID CSR 1G SEC for the Public Cloud</t>
  </si>
  <si>
    <t>L-CSR-SVC-2.5G-AX=</t>
  </si>
  <si>
    <t>Service Ordering PID CSR 2.5G AX for the Public Cloud</t>
  </si>
  <si>
    <t>L-CSR-SVC-2.5G-SEC</t>
  </si>
  <si>
    <t>Service Ordering PID CSR 2.5G SEC for the Public Cloud</t>
  </si>
  <si>
    <t>L-CSR-SVC-250-AX=</t>
  </si>
  <si>
    <t>Service Ordering PID CSR 250M AX for the Public Cloud</t>
  </si>
  <si>
    <t>L-CSR-SVC-250-SEC=</t>
  </si>
  <si>
    <t>Service Ordering PID CSR 250M SEC for the Public Cloud</t>
  </si>
  <si>
    <t>L-CSR-SVC-500-AX=</t>
  </si>
  <si>
    <t>Service Ordering PID CSR 500M AX for the Public Cloud</t>
  </si>
  <si>
    <t>L-CSR-SVC-500-SEC=</t>
  </si>
  <si>
    <t>Service Ordering PID CSR 500M SEC for the Public Cloud</t>
  </si>
  <si>
    <t>L-CSR-SVC-5G-AX=</t>
  </si>
  <si>
    <t>Service Ordering PID CSR 5G AX for the public cloud</t>
  </si>
  <si>
    <t>L-CSR-SVC-5G-SEC=</t>
  </si>
  <si>
    <t>Service Ordering PID CSR 5G SEC for the Public Cloud</t>
  </si>
  <si>
    <t>L-CSWSPT-CSWCPS=</t>
  </si>
  <si>
    <t>Billing for Support for AS Custom SW for Cisco Policy Suite</t>
  </si>
  <si>
    <t>L-CVIM-1Y</t>
  </si>
  <si>
    <t>Cisco VIM Software Subscriptions - 1 Year Term</t>
  </si>
  <si>
    <t>L-CVIM-3Y</t>
  </si>
  <si>
    <t>Cisco VIM Software Subscriptions - 3 Year Term</t>
  </si>
  <si>
    <t>L-CVIM-5Y</t>
  </si>
  <si>
    <t>Cisco VIM Software Subscriptions - 5 Year Term</t>
  </si>
  <si>
    <t>L-CVIM-M-1Y</t>
  </si>
  <si>
    <t>Cisco VIM Micropod Software Subscriptions - 1 Year Term</t>
  </si>
  <si>
    <t>L-CVIM-M-3Y</t>
  </si>
  <si>
    <t>Cisco VIM Micropod Software Subscriptions - 3 Year Term</t>
  </si>
  <si>
    <t>L-CVIM-M-5Y</t>
  </si>
  <si>
    <t>Cisco VIM Micropod Software Subscriptions - 5 Year Term</t>
  </si>
  <si>
    <t>L-DCNM-S-M92XK9=</t>
  </si>
  <si>
    <t>E-Delivery DCNM for SAN  Advanced Edt. for MDS 9200 embedded</t>
  </si>
  <si>
    <t>L-DCNM-S-M93XK9=</t>
  </si>
  <si>
    <t>DCNM SAN Adv Features for MDS 9300 Switch-Based eDelivery</t>
  </si>
  <si>
    <t>L-DCNM-S-M97XK9=</t>
  </si>
  <si>
    <t>E-Delivery DCNM for SAN  Advanced Edt. for MDS 9700 embedded</t>
  </si>
  <si>
    <t>E-Delivery DCNM for SAN  Advanced Edt. for Nexus 7000 spare</t>
  </si>
  <si>
    <t>SAN Analytics solution license for MDS9300 3 year</t>
  </si>
  <si>
    <t>L-D-M93S-AXK9=</t>
  </si>
  <si>
    <t>L-D-M97S-AXK9</t>
  </si>
  <si>
    <t>SAN Analytics solution license for MDS9700 3 year</t>
  </si>
  <si>
    <t>L-D-M97S-AXK9=</t>
  </si>
  <si>
    <t>L-DNA-C8300</t>
  </si>
  <si>
    <t>Cisco DNA Subscription for Catalyst 8300 Series</t>
  </si>
  <si>
    <t>L-DNA-C8500</t>
  </si>
  <si>
    <t>Cisco DNA Subscription for Catalyst 8500 Series</t>
  </si>
  <si>
    <t>L-ESC-P-HA</t>
  </si>
  <si>
    <t>L-ESC-VCPU-P</t>
  </si>
  <si>
    <t>L-ESC-VM-L-1P</t>
  </si>
  <si>
    <t>L-ESC-VM-M-1P</t>
  </si>
  <si>
    <t>L-ESC-VM-S-1P</t>
  </si>
  <si>
    <t>L-ESC-VM-XL-1P</t>
  </si>
  <si>
    <t>L-ESC-VNF-A-LIC25P</t>
  </si>
  <si>
    <t>L-ESC-VNF-L-LIC25P</t>
  </si>
  <si>
    <t>L-ESC-VNF-M-LIC50P</t>
  </si>
  <si>
    <t>L-ESC-VNF-S-LIC50P</t>
  </si>
  <si>
    <t>L-ESC-VNF-XL-LIC2P</t>
  </si>
  <si>
    <t>L-FL-5921-XL0-K9</t>
  </si>
  <si>
    <t>Electronic PAK for Cisco 5921 ESR - X86 Level 0 - 5 Mbps</t>
  </si>
  <si>
    <t>L-FL-5921-XL1-K9</t>
  </si>
  <si>
    <t>Electronic PAK for Cisco 5921 ESR - X86 Level 1 - 10 Mbps</t>
  </si>
  <si>
    <t>L-FL-5921-XL2-K9</t>
  </si>
  <si>
    <t>Electronic PAK for Cisco 5921 ESR - X86 Level 2 - 25 Mbps</t>
  </si>
  <si>
    <t>L-FL-5921-XL3-K9</t>
  </si>
  <si>
    <t>Electronic PAK for Cisco 5921 ESR - X86 Level 3 - 50 Mbps</t>
  </si>
  <si>
    <t>L-FL-5921-XL4-K9</t>
  </si>
  <si>
    <t>Electronic PAK for Cisco 5921 ESR - X86 Level 4 - 100 Mbps</t>
  </si>
  <si>
    <t>L-FL-5921-XL6-K9</t>
  </si>
  <si>
    <t>Electronic PAK for Cisco 5921 ESR - X86 Level 6 - 500 Mbps</t>
  </si>
  <si>
    <t>AX Feature Set - Memory Upgrade  License for 800 Series</t>
  </si>
  <si>
    <t>L-FLA1-EPA-1X40GE=</t>
  </si>
  <si>
    <t>E-delivery PAK for ASR1000 EPA-1X40GE port license</t>
  </si>
  <si>
    <t>L-FLA1-MACSEC1G=</t>
  </si>
  <si>
    <t>L-FLASR1-AES-AIS=</t>
  </si>
  <si>
    <t>L-FLASR1-BB-16K=</t>
  </si>
  <si>
    <t>L-FL-CGR2K-PT=</t>
  </si>
  <si>
    <t>CGR 2000 Software License for SCADA protocol translation</t>
  </si>
  <si>
    <t>L-FLCG-SSLVPN10K9=</t>
  </si>
  <si>
    <t>SSLVPN 10-user Feature license PAK (E-Delivery) for CGR2010</t>
  </si>
  <si>
    <t>L-FLCG-SSLVPN25K9=</t>
  </si>
  <si>
    <t>SSLVPN 25-user Feature license PAK (E-Delivery) for CGR2010</t>
  </si>
  <si>
    <t>L-FLMESH-10000-4</t>
  </si>
  <si>
    <t>L-FLMESH-1000-2</t>
  </si>
  <si>
    <t>FM1000-GWY-UN</t>
  </si>
  <si>
    <t>L-FLMESH-3200-7</t>
  </si>
  <si>
    <t>FM3200-MOB-MOB-UN</t>
  </si>
  <si>
    <t>L-FLMESH-3500-10</t>
  </si>
  <si>
    <t>FM3500-FLU-TRK-150</t>
  </si>
  <si>
    <t>L-FLMESH-3500-14</t>
  </si>
  <si>
    <t>FM3500-FLU-TRK-60</t>
  </si>
  <si>
    <t>L-FLMESH-4200-1</t>
  </si>
  <si>
    <t>FM4200-MOB-MOB-10</t>
  </si>
  <si>
    <t>L-FLMESH-4200-10</t>
  </si>
  <si>
    <t>FM4200-MOB-TRK-UN</t>
  </si>
  <si>
    <t>L-FLMESH-4200-3</t>
  </si>
  <si>
    <t>FM4200-MOB-MOB-20</t>
  </si>
  <si>
    <t>L-FLMESH-4500-14</t>
  </si>
  <si>
    <t>FM4500-FLU-TRK-60</t>
  </si>
  <si>
    <t>L-FLMESH-ENCR-1</t>
  </si>
  <si>
    <t>FM-AES</t>
  </si>
  <si>
    <t>L-FLMESH-MON-250</t>
  </si>
  <si>
    <t>FM-MONITOR-250</t>
  </si>
  <si>
    <t>L-FLMESH-MON-500</t>
  </si>
  <si>
    <t>FM-MONITOR-500</t>
  </si>
  <si>
    <t>L-FLMESH-VLAN-1</t>
  </si>
  <si>
    <t>FM-VLAN</t>
  </si>
  <si>
    <t>L-FLMESH-WARR-1</t>
  </si>
  <si>
    <t>FM1000-EEW-3Y</t>
  </si>
  <si>
    <t>L-FLMESH-WARR-10</t>
  </si>
  <si>
    <t>FM3200-EEW-5Y</t>
  </si>
  <si>
    <t>L-FLMESH-WARR-11</t>
  </si>
  <si>
    <t>FM3500-EEW-3Y</t>
  </si>
  <si>
    <t>L-FLMESH-WARR-12</t>
  </si>
  <si>
    <t>FM3500-EEW-5Y</t>
  </si>
  <si>
    <t>L-FLMESH-WARR-13</t>
  </si>
  <si>
    <t>FM4200-EEW-3Y</t>
  </si>
  <si>
    <t>L-FLMESH-WARR-14</t>
  </si>
  <si>
    <t>FM4200-EEW-5Y</t>
  </si>
  <si>
    <t>L-FLMESH-WARR-15</t>
  </si>
  <si>
    <t>FM4500-EEW-3Y</t>
  </si>
  <si>
    <t>L-FLMESH-WARR-16</t>
  </si>
  <si>
    <t>FM4500-EEW-5Y</t>
  </si>
  <si>
    <t>L-FLMESH-WARR-2</t>
  </si>
  <si>
    <t>FM1000-EEW-5Y</t>
  </si>
  <si>
    <t>L-FLMESH-WARR-3</t>
  </si>
  <si>
    <t>FM10000-EEW-3Y</t>
  </si>
  <si>
    <t>L-FLMESH-WARR-4</t>
  </si>
  <si>
    <t>FM10000-EEW-5Y</t>
  </si>
  <si>
    <t>L-FLMESH-WARR-5</t>
  </si>
  <si>
    <t>FM1200-EEW-3Y</t>
  </si>
  <si>
    <t>L-FLMESH-WARR-6</t>
  </si>
  <si>
    <t>FM1200-EEW-5Y</t>
  </si>
  <si>
    <t>L-FLMESH-WARR-9</t>
  </si>
  <si>
    <t>FM3200-EEW-3Y</t>
  </si>
  <si>
    <t>L-FLSA1-1HX8G16G=</t>
  </si>
  <si>
    <t>Crypto throughput upgrde:8G-16G for ASR1001-HX E-delivry PAK</t>
  </si>
  <si>
    <t>L-FLSA1-1HXIPS8G=</t>
  </si>
  <si>
    <t>Crypto throughput License  E-Delivery PAK for ASR1001-HX 8G</t>
  </si>
  <si>
    <t>Upgrade from 10 Gbps to 20Gbps E-Delivery PAK for ASR 1002-X</t>
  </si>
  <si>
    <t>Upgrade from 10Gbps to 36Gbps E-Delivery PAK for ASR 1002-X</t>
  </si>
  <si>
    <t>Upgrade from 20Gbps to 36Gbps E-Delivery PAK for ASR 1002-X</t>
  </si>
  <si>
    <t>Upgrade from 5 Gbps to 10Gbps E-Delivery PAK for ASR 1002-X</t>
  </si>
  <si>
    <t>Upgrade from 5 Gbps to 20Gbps E-Delivery PAK for ASR 1002-X</t>
  </si>
  <si>
    <t>L-FP7010-HVS</t>
  </si>
  <si>
    <t>High Value Support for FP7010</t>
  </si>
  <si>
    <t>L-FP7010-HVS-INC</t>
  </si>
  <si>
    <t>HVS for incremental FP7010 Subscription Licenses</t>
  </si>
  <si>
    <t>L-FP7010-HVS-MIN</t>
  </si>
  <si>
    <t>HVS for initial FP7010 Subscription Licenses</t>
  </si>
  <si>
    <t>L-FP7020-HVS</t>
  </si>
  <si>
    <t>High Value Support for FP7020</t>
  </si>
  <si>
    <t>L-FP7020-HVS-INC</t>
  </si>
  <si>
    <t>HVS for incremental FP7020 Subscription Licenses</t>
  </si>
  <si>
    <t>L-FP7020-HVS-MIN</t>
  </si>
  <si>
    <t>HVS for initial FP7020 Subscription Licenses</t>
  </si>
  <si>
    <t>L-FP7030-HVS</t>
  </si>
  <si>
    <t>High Value Support for FP7030</t>
  </si>
  <si>
    <t>L-FP7030-HVS-INC</t>
  </si>
  <si>
    <t>HVS for incremental FP7030 Subscription Licenses</t>
  </si>
  <si>
    <t>L-FP7030-HVS-MIN</t>
  </si>
  <si>
    <t>HVS for initial FP7030 Subscription Licenses</t>
  </si>
  <si>
    <t>L-FP7050-HVS</t>
  </si>
  <si>
    <t>High Value Support for FP7050</t>
  </si>
  <si>
    <t>L-FP7050-HVS-INC</t>
  </si>
  <si>
    <t>HVS for incremental FP7050 Subscription Licenses</t>
  </si>
  <si>
    <t>L-FP7050-HVS-MIN</t>
  </si>
  <si>
    <t>HVS for initial FP7050 Subscription Licenses</t>
  </si>
  <si>
    <t>L-FP7110-HVS</t>
  </si>
  <si>
    <t>High Value Support for FP7110</t>
  </si>
  <si>
    <t>L-FP7110-HVS-INC</t>
  </si>
  <si>
    <t>HVS for incremental FP7110 Subscription Licenses</t>
  </si>
  <si>
    <t>L-FP7110-HVS-MIN</t>
  </si>
  <si>
    <t>HVS for initial FP7110 Subscription Licenses</t>
  </si>
  <si>
    <t>L-FP7120-HVS</t>
  </si>
  <si>
    <t>High Value Support for FP7120</t>
  </si>
  <si>
    <t>L-FP7120-HVS-INC</t>
  </si>
  <si>
    <t>HVS for incremental FP7120 Subscription Licenses</t>
  </si>
  <si>
    <t>L-FP7120-HVS-MIN</t>
  </si>
  <si>
    <t>HVS for initial FP7120 Subscription Licenses</t>
  </si>
  <si>
    <t>L-FP7125-HVS</t>
  </si>
  <si>
    <t>High Value Support for FP7125</t>
  </si>
  <si>
    <t>L-FP7125-HVS-INC</t>
  </si>
  <si>
    <t>HVS for incremental FP7125 Subscription Licenses</t>
  </si>
  <si>
    <t>L-FP7125-HVS-MIN</t>
  </si>
  <si>
    <t>HVS for initial FP7125 Subscription Licenses</t>
  </si>
  <si>
    <t>L-FP8350-HVS</t>
  </si>
  <si>
    <t>High Value Support for FP8350</t>
  </si>
  <si>
    <t>L-FP8350-HVS-INC</t>
  </si>
  <si>
    <t>HVS for incremental FP8350 Subscription Licenses</t>
  </si>
  <si>
    <t>L-FP8350-HVS-MIN</t>
  </si>
  <si>
    <t>HVS for initial FP8350 Subscription Licenses</t>
  </si>
  <si>
    <t>L-FP8360-HVS</t>
  </si>
  <si>
    <t>High Value Support for FP8360</t>
  </si>
  <si>
    <t>L-FP8360-HVS-INC</t>
  </si>
  <si>
    <t>HVS for incremental FP8360 Subscription Licenses</t>
  </si>
  <si>
    <t>L-FP8360-HVS-MIN</t>
  </si>
  <si>
    <t>HVS for initial FP8360 Subscription Licenses</t>
  </si>
  <si>
    <t>L-FP8370-HVS</t>
  </si>
  <si>
    <t>High Value Support for FP8370</t>
  </si>
  <si>
    <t>L-FP8370-HVS-INC</t>
  </si>
  <si>
    <t>HVS for incremental FP8370 Subscription Licenses</t>
  </si>
  <si>
    <t>L-FP8370-HVS-MIN</t>
  </si>
  <si>
    <t>HVS for initial FP8370 Subscription Licenses</t>
  </si>
  <si>
    <t>L-FP8390-HVS</t>
  </si>
  <si>
    <t>High Value Support for FP8390</t>
  </si>
  <si>
    <t>L-FP8390-HVS-INC</t>
  </si>
  <si>
    <t>HVS for incremental FP8390 Subscription Licenses</t>
  </si>
  <si>
    <t>L-FP8390-HVS-MIN</t>
  </si>
  <si>
    <t>HVS for initial FP8390 Subscription Licenses</t>
  </si>
  <si>
    <t>L-FPR1000-ASA=</t>
  </si>
  <si>
    <t>L-FPR1010-SEC-PL=</t>
  </si>
  <si>
    <t>L-FPR1K-ENC-K9=</t>
  </si>
  <si>
    <t>Cisco Firepower 1K Series ASA Strong Encryption (3DES/AES)</t>
  </si>
  <si>
    <t>L-FPR1KXX-HVS</t>
  </si>
  <si>
    <t>High Value Support for FPR Series 1K</t>
  </si>
  <si>
    <t>L-FPR1KXX-HVS-INC</t>
  </si>
  <si>
    <t>HVS for incremental FPR Series 1K Subscription Licenses</t>
  </si>
  <si>
    <t>L-FPR1KXX-HVS-MIN</t>
  </si>
  <si>
    <t>HVS for initial FPR Series 1K  Subscription Licenses</t>
  </si>
  <si>
    <t>L-FPR2100-ASA=</t>
  </si>
  <si>
    <t>L-FPR2110-HVS</t>
  </si>
  <si>
    <t>High Value Support for FPR2110</t>
  </si>
  <si>
    <t>L-FPR2110-HVS-INC</t>
  </si>
  <si>
    <t>HVS for incremental FPR2110 Subscription Licenses</t>
  </si>
  <si>
    <t>L-FPR2110-HVS-MIN</t>
  </si>
  <si>
    <t>HVS for initial FPR2110 Subscription Licenses</t>
  </si>
  <si>
    <t>L-FPR2120-HVS</t>
  </si>
  <si>
    <t>High Value Support for FPR2120</t>
  </si>
  <si>
    <t>L-FPR2120-HVS-INC</t>
  </si>
  <si>
    <t>HVS for incremental FPR2120 Subscription Licenses</t>
  </si>
  <si>
    <t>L-FPR2130-HVS</t>
  </si>
  <si>
    <t>High Value Support for FPR2130</t>
  </si>
  <si>
    <t>L-FPR2130-HVS-INC</t>
  </si>
  <si>
    <t>HVS for incremental FPR2130 Subscription Licenses</t>
  </si>
  <si>
    <t>L-FPR2130-HVS-MIN</t>
  </si>
  <si>
    <t>HVS for initial FPR2130 Subscription Licenses</t>
  </si>
  <si>
    <t>L-FPR2140-HVS</t>
  </si>
  <si>
    <t>High Value Support for FPR2140</t>
  </si>
  <si>
    <t>L-FPR2140-HVS-INC</t>
  </si>
  <si>
    <t>HVS for incremental FPR2140 Subscription Licenses</t>
  </si>
  <si>
    <t>L-FPR2140-HVS-MIN</t>
  </si>
  <si>
    <t>HVS for initial FPR2140 Subscription Licenses</t>
  </si>
  <si>
    <t>L-FPR2K-ASASC-10=</t>
  </si>
  <si>
    <t>L-FPR2K-ASASC-5=</t>
  </si>
  <si>
    <t>L-FPR4112-HVS</t>
  </si>
  <si>
    <t>High Value Support for FPR4112</t>
  </si>
  <si>
    <t>L-FPR4112-HVS-INC</t>
  </si>
  <si>
    <t>HVS for incremental FPR4112 Subscription Licenses</t>
  </si>
  <si>
    <t>L-FPR4112-HVS-MIN</t>
  </si>
  <si>
    <t>HVS for initial FPR4112 Subscription Licenses</t>
  </si>
  <si>
    <t>L-FPR4112T-AMP=</t>
  </si>
  <si>
    <t>Cisco FPR4112 Threat Defense Malware Protection License</t>
  </si>
  <si>
    <t>L-FPR4112T-AMP-1Y</t>
  </si>
  <si>
    <t>Cisco FPR4112 Threat Defense Malware Protection 1Y Subs</t>
  </si>
  <si>
    <t>L-FPR4112T-AMP-3Y</t>
  </si>
  <si>
    <t>Cisco FPR4112 Threat Defense Malware Protection 3Y Subs</t>
  </si>
  <si>
    <t>L-FPR4115-HVS</t>
  </si>
  <si>
    <t>Software Support for FPR4115</t>
  </si>
  <si>
    <t>L-FPR4115-HVS-INC</t>
  </si>
  <si>
    <t>SWS for incremental FPR4115 Subscription Licenses</t>
  </si>
  <si>
    <t>L-FPR4115-HVS-MIN</t>
  </si>
  <si>
    <t>SWS for initial FPR4115 Subscription Licenses</t>
  </si>
  <si>
    <t>L-FPR4120-HVS</t>
  </si>
  <si>
    <t>High Value Support for FPR4120</t>
  </si>
  <si>
    <t>L-FPR4120-HVS-INC</t>
  </si>
  <si>
    <t>HVS for incremental FPR4120 Subscription Licenses</t>
  </si>
  <si>
    <t>L-FPR4120-HVS-MIN</t>
  </si>
  <si>
    <t>HVS for initial FPR4120 Subscription Licenses</t>
  </si>
  <si>
    <t>L-FPR4125-HVS</t>
  </si>
  <si>
    <t>Software Support for FPR4125</t>
  </si>
  <si>
    <t>L-FPR4125-HVS-INC</t>
  </si>
  <si>
    <t>SWS for incremental FPR4125 Subscription Licenses</t>
  </si>
  <si>
    <t>L-FPR4125-HVS-MIN</t>
  </si>
  <si>
    <t>SWS for initial FPR4125 Subscription Licenses</t>
  </si>
  <si>
    <t>L-FPR4140-HVS</t>
  </si>
  <si>
    <t>High Value Support for FPR4140</t>
  </si>
  <si>
    <t>L-FPR4140-HVS-INC</t>
  </si>
  <si>
    <t>HVS for incremental FPR4140 Subscription Licenses</t>
  </si>
  <si>
    <t>L-FPR4140-HVS-MIN</t>
  </si>
  <si>
    <t>HVS for initial FPR4140 Subscription Licenses</t>
  </si>
  <si>
    <t>L-FPR4145-HVS</t>
  </si>
  <si>
    <t>Software Support for FPR4145</t>
  </si>
  <si>
    <t>L-FPR4145-HVS-INC</t>
  </si>
  <si>
    <t>SWS for incremental FPR4145 Subscription Licenses</t>
  </si>
  <si>
    <t>L-FPR4145-HVS-MIN</t>
  </si>
  <si>
    <t>SWS for initial FPR4145 Subscription Licenses</t>
  </si>
  <si>
    <t>L-FPR4150-HVS</t>
  </si>
  <si>
    <t>High Value Support for FPR4150</t>
  </si>
  <si>
    <t>L-FPR4150-HVS-INC</t>
  </si>
  <si>
    <t>HVS for incremental FPR4150 Subscription Licenses</t>
  </si>
  <si>
    <t>L-FPR4150-HVS-MIN</t>
  </si>
  <si>
    <t>HVS for initial FPR4150 Subscription Licenses</t>
  </si>
  <si>
    <t>L-FPR4K-ASA-BPU=</t>
  </si>
  <si>
    <t>Cisco Firepower 4100 Universal PLR ASA base license</t>
  </si>
  <si>
    <t>L-FPR4K-ASA-PU-K9=</t>
  </si>
  <si>
    <t>Cisco Firepower 4100 Universal PLR ASA license</t>
  </si>
  <si>
    <t>L-FPR9K24-HVS-INC</t>
  </si>
  <si>
    <t>HVS for incremental FPR9K-SM24 Subscription Licenses</t>
  </si>
  <si>
    <t>L-FPR9K24-HVS-MIN</t>
  </si>
  <si>
    <t>HVS for initial FPR9K-SM24 Subscription Licenses</t>
  </si>
  <si>
    <t>L-FPR9K36-HVS-INC</t>
  </si>
  <si>
    <t>HVS for incremental FPR9K-SM36 Subscription Licenses</t>
  </si>
  <si>
    <t>L-FPR9K36-HVS-MIN</t>
  </si>
  <si>
    <t>HVS for initial FPR9K-SM36 Subscription Licenses</t>
  </si>
  <si>
    <t>L-FPR9K40-HVS-INC</t>
  </si>
  <si>
    <t>SWS for incremental FPR9K40 Subscription Licenses</t>
  </si>
  <si>
    <t>L-FPR9K40-HVS-MIN</t>
  </si>
  <si>
    <t>SWS for initial FPR9K40 Subscription Licenses</t>
  </si>
  <si>
    <t>L-FPR9K44-HVS-INC</t>
  </si>
  <si>
    <t>HVS for incremental FPR9K-SM44 Subscription Licenses</t>
  </si>
  <si>
    <t>L-FPR9K44-HVS-MIN</t>
  </si>
  <si>
    <t>HVS for initial FPR9K-SM44 Subscription Licenses</t>
  </si>
  <si>
    <t>L-FPR9K48-HVS-INC</t>
  </si>
  <si>
    <t>SWS for incremental FPR9K48 Subscription Licenses</t>
  </si>
  <si>
    <t>L-FPR9K48-HVS-MIN</t>
  </si>
  <si>
    <t>SWS for initial FPR9K48 Subscription Licenses</t>
  </si>
  <si>
    <t>L-FPR9K56-HVS-INC</t>
  </si>
  <si>
    <t>SWS for incremental FPR9K56 Subscription Licenses</t>
  </si>
  <si>
    <t>L-FPR9K56-HVS-MIN</t>
  </si>
  <si>
    <t>SWS for initial FP9K56 Subscription Licenses</t>
  </si>
  <si>
    <t>L-FPR9K-56T-T=</t>
  </si>
  <si>
    <t>Cisco FPR9K SM-56 Threat Defense Threat Protection License</t>
  </si>
  <si>
    <t>L-FPR9K-56T-TC=</t>
  </si>
  <si>
    <t>Cisco FPR9K SM-56 Threat Defense Threat and URL License</t>
  </si>
  <si>
    <t>L-FPR9K-56T-TM=</t>
  </si>
  <si>
    <t>Cisco FPR9K SM-56 Threat Defense Threat and Malware License</t>
  </si>
  <si>
    <t>L-FPR9K-56T-TMC=</t>
  </si>
  <si>
    <t>Cisco FPR9K SM-56 Threat Defense Threat, Malware and URL Lic</t>
  </si>
  <si>
    <t>L-FPR9K-56T-URL=</t>
  </si>
  <si>
    <t>Cisco FPR9K SM-56 Threat Defense URL Filtering License</t>
  </si>
  <si>
    <t>L-FPR9K-SM24-HVS</t>
  </si>
  <si>
    <t>High Value Support for FPR9K-SM24</t>
  </si>
  <si>
    <t>L-FPR9K-SM36-HVS</t>
  </si>
  <si>
    <t>High Value Support for FPR9K-SM36</t>
  </si>
  <si>
    <t>L-FPR9K-SM40-HVS</t>
  </si>
  <si>
    <t>Software Support for FPR9K SM-40</t>
  </si>
  <si>
    <t>L-FPR9K-SM44-HVS</t>
  </si>
  <si>
    <t>High Value Support for FPR9K-SM44</t>
  </si>
  <si>
    <t>L-FPR9K-SM48-HVS</t>
  </si>
  <si>
    <t>Software Support for FPR9K SM-48</t>
  </si>
  <si>
    <t>L-FPR9K-SM56-HVS</t>
  </si>
  <si>
    <t>Software Support for FPR9K SM-56</t>
  </si>
  <si>
    <t>L-FPR-RV-200U500=</t>
  </si>
  <si>
    <t>Radware Virtual Defense Pro 200M-500M upgrade</t>
  </si>
  <si>
    <t>L-FPR-RV-500MU1G=</t>
  </si>
  <si>
    <t>Radware Virtual Defense Pro 500M-1Gbps upgrade</t>
  </si>
  <si>
    <t>L-FPR-RVDP-1GU2G=</t>
  </si>
  <si>
    <t>Radware Virtual Defense Pro 1G-2Gbps upgrade</t>
  </si>
  <si>
    <t>L-FPR-RVDP-2GU5G=</t>
  </si>
  <si>
    <t>Radware Virtual Defense Pro 2G-5Gbps upgrade</t>
  </si>
  <si>
    <t>L-FPR-RVDP-4G=</t>
  </si>
  <si>
    <t>Radware Virtual Defense Pro 4Gbps license for Firepower</t>
  </si>
  <si>
    <t>L-FPR-RVDP-5GU10G=</t>
  </si>
  <si>
    <t>Radware Virtual Defense Pro 5G-10Gbps upgrade</t>
  </si>
  <si>
    <t>L-FPR-RVDP-8G=</t>
  </si>
  <si>
    <t>Radware Virtual Defense Pro 8Gbps license for Firepower</t>
  </si>
  <si>
    <t>L-FPRTD-V-K9-HVS</t>
  </si>
  <si>
    <t>High Value Support for FPRTD-V-K9</t>
  </si>
  <si>
    <t>L-FP-VMW-IPS-HVS</t>
  </si>
  <si>
    <t>High Value Support for FP-VMW-IPS</t>
  </si>
  <si>
    <t>L-FPVMWIPS-HVS-INC</t>
  </si>
  <si>
    <t>HVS for incremental FP-VMW-IPS Subscription Licenses</t>
  </si>
  <si>
    <t>L-FPVMWIPS-HVS-MIN</t>
  </si>
  <si>
    <t>HVS for initial FP-VMW-IPS Subscription Licenses</t>
  </si>
  <si>
    <t>LIC-C9800-DTLS-K9</t>
  </si>
  <si>
    <t>Cisco Catalyst 9800 Series Wireless Controller DTLS License</t>
  </si>
  <si>
    <t>LIC-C9800L-PERF=</t>
  </si>
  <si>
    <t>Cisco C9800 Series Wireless Controller upgrade license-Spare</t>
  </si>
  <si>
    <t>LIC-CGR1K-WPAN-IP</t>
  </si>
  <si>
    <t>CGR 1000 Software License for 5.6 WPAN Mesh release</t>
  </si>
  <si>
    <t>Outdoor-AP1570, License Cable Modem,  8 DS Channel Bonding</t>
  </si>
  <si>
    <t>LIC-CT3504-1AP-INT</t>
  </si>
  <si>
    <t>Cisco 3504 Wireless Controller 1 AP Lic integrated with AP</t>
  </si>
  <si>
    <t>LIC-CT3504-DTLS-K9</t>
  </si>
  <si>
    <t>Cisco 3504 Wireless Controller DTLS License</t>
  </si>
  <si>
    <t>LIC-CT3504-UPG</t>
  </si>
  <si>
    <t>Top Level SKU for 3504 AP Adder Licenses</t>
  </si>
  <si>
    <t>LIC-CT5520-1AP-INT</t>
  </si>
  <si>
    <t>Cisco 5520 Wireless Controller 1 AP Lic integrated with AP</t>
  </si>
  <si>
    <t>100 AP Adder License for Cisco 7500  Wireless Controller</t>
  </si>
  <si>
    <t>1000 AP Adder License for Cisco 7500  Wireless Controller</t>
  </si>
  <si>
    <t>200 AP Adder License for Cisco 7500  Wireless Controller</t>
  </si>
  <si>
    <t>500 AP Adder License for Cisco 7500  Wireless Controller</t>
  </si>
  <si>
    <t>LIC-CT7510-DTLS-K9</t>
  </si>
  <si>
    <t>DTLS License for Flex7500 series controller</t>
  </si>
  <si>
    <t>1000 AP Adder License for Cisco 8500  Wireless Controller</t>
  </si>
  <si>
    <t>1 AP Adder License for Cisco 8500  Wireless Controller</t>
  </si>
  <si>
    <t>500 AP Adder License for Cisco 8500  Wireless Controller</t>
  </si>
  <si>
    <t>LIC-CT8540-1AP-INT</t>
  </si>
  <si>
    <t>Cisco 8540 Wireless Controller 1 AP Lic Integrated with AP</t>
  </si>
  <si>
    <t>LIC-CT8540-DTLS-K9</t>
  </si>
  <si>
    <t>Cisco 8540 Wireless Controller DTLS License</t>
  </si>
  <si>
    <t>LIC-CTIOS-1A-PROMO</t>
  </si>
  <si>
    <t>Promo adder licenses for IOS based Wireless LAN Controllers</t>
  </si>
  <si>
    <t>Meraki MR Enterprise License, 10YR</t>
  </si>
  <si>
    <t>LIC-ENT-1D</t>
  </si>
  <si>
    <t>Meraki MR Enterprise License-1 Day</t>
  </si>
  <si>
    <t>Meraki MR Enterprise License, 1YR</t>
  </si>
  <si>
    <t>Meraki MR Enterprise License, 3YR</t>
  </si>
  <si>
    <t>Meraki MR Enterprise License, 5YR</t>
  </si>
  <si>
    <t>Meraki MR Enterprise License, 7YR</t>
  </si>
  <si>
    <t>LIC-IE2000-L-IP=</t>
  </si>
  <si>
    <t>IE2000 LAN LIte to IP Lite spare for upgrade</t>
  </si>
  <si>
    <t>LIC-MI-L-1D</t>
  </si>
  <si>
    <t>Meraki Insight License for 1 Day (Large, Up to 5 Gbps)</t>
  </si>
  <si>
    <t>LIC-MI-M-1D</t>
  </si>
  <si>
    <t>Meraki Insight License for 1 Day (Medium, Up to 750 Mbps)</t>
  </si>
  <si>
    <t>LIC-MI-S-1D</t>
  </si>
  <si>
    <t>Meraki Insight License for 1 Day (Small, Up to 450 Mbps)</t>
  </si>
  <si>
    <t>LIC-MI-XL-1D</t>
  </si>
  <si>
    <t>Meraki Insight License for 1 Day (XLarge, Up to 10 Gbps)</t>
  </si>
  <si>
    <t>LIC-MI-XS-1D</t>
  </si>
  <si>
    <t>Meraki Insight License for 1 Day (X-Small, Up to 100 Mbps)</t>
  </si>
  <si>
    <t>Meraki MR Advanced License and Support, 1D</t>
  </si>
  <si>
    <t>LIC-MRP-CLIENT=</t>
  </si>
  <si>
    <t>Cisco MRP Client Functionality for IE Switching</t>
  </si>
  <si>
    <t>LIC-MRP-CLIENT-XE=</t>
  </si>
  <si>
    <t>Cisco MRP Client for Catalyst IE3x00 Rugged Series</t>
  </si>
  <si>
    <t>LIC-MRP-MANAGER=</t>
  </si>
  <si>
    <t>Cisco MRP Manager Functionality for IE Switching</t>
  </si>
  <si>
    <t>LIC-MRP-MGR-XE=</t>
  </si>
  <si>
    <t>Cisco MRP Manager for Catalyst IE3x00 Rugged Series</t>
  </si>
  <si>
    <t>LIC-MRP-MULTI-MGR=</t>
  </si>
  <si>
    <t>Cisco MRP Multi Domain Manager Functionality</t>
  </si>
  <si>
    <t>LIC-MS120-24-1D</t>
  </si>
  <si>
    <t>Meraki MS120-24 Enterprise License and Support-1 Day</t>
  </si>
  <si>
    <t>LIC-MS120-24P-1D</t>
  </si>
  <si>
    <t>Meraki MS120-24P Enterprise License and Support-1 Day</t>
  </si>
  <si>
    <t>LIC-MS120-48-1D</t>
  </si>
  <si>
    <t>Meraki MS120-48 Enterprise License and Support-1 Day</t>
  </si>
  <si>
    <t>LIC-MS120-48FP-1D</t>
  </si>
  <si>
    <t>Meraki MS120-48FP Enterprise License and Support-1 Day</t>
  </si>
  <si>
    <t>LIC-MS120-48LP-1D</t>
  </si>
  <si>
    <t>Meraki MS120-48LP Enterprise License and Support-1 Day</t>
  </si>
  <si>
    <t>LIC-MS120-8-1D</t>
  </si>
  <si>
    <t>Meraki MS120-8 Enterprise License and Support-1 Day</t>
  </si>
  <si>
    <t>LIC-MS120-8FP-1D</t>
  </si>
  <si>
    <t>Meraki MS120-8FP Enterprise License and Support-1 Day</t>
  </si>
  <si>
    <t>LIC-MS120-8LP-1D</t>
  </si>
  <si>
    <t>Meraki MS120-8LP Enterprise License and Support-1 Day</t>
  </si>
  <si>
    <t>LIC-MS125-24-1D</t>
  </si>
  <si>
    <t>Meraki MS125-24 Enterprise License and Support-1 Day</t>
  </si>
  <si>
    <t>LIC-MS125-24P-1D</t>
  </si>
  <si>
    <t>Meraki MS125-24P Enterprise License and Support-1 Day</t>
  </si>
  <si>
    <t>LIC-MS125-48-1D</t>
  </si>
  <si>
    <t>Meraki MS125-48 Enterprise License and Support-1 Day</t>
  </si>
  <si>
    <t>LIC-MS125-48FP-1D</t>
  </si>
  <si>
    <t>Meraki MS125-48FP Enterprise License and Support-1 Day</t>
  </si>
  <si>
    <t>LIC-MS125-48LP-1D</t>
  </si>
  <si>
    <t>Meraki MS125-48LP Enterprise License and Support-1 Day</t>
  </si>
  <si>
    <t>Meraki MS210-24 Enterprise License and Support, 10 Year</t>
  </si>
  <si>
    <t>LIC-MS210-24-1D</t>
  </si>
  <si>
    <t>Meraki MS210-24 Enterprise License and Support-1 Day</t>
  </si>
  <si>
    <t>Meraki MS210-24 Enterprise License and Support, 1 Year</t>
  </si>
  <si>
    <t>Meraki MS210-24 Enterprise License and Support, 3 Year</t>
  </si>
  <si>
    <t>Meraki MS210-24 Enterprise License and Support, 5 Year</t>
  </si>
  <si>
    <t>Meraki MS210-24 Enterprise License and Support, 7 Year</t>
  </si>
  <si>
    <t>Meraki MS210-24P Enterprise License and Support, 10 Year</t>
  </si>
  <si>
    <t>LIC-MS210-24P-1D</t>
  </si>
  <si>
    <t>Meraki MS210-24P Enterprise License and Support-1 Day</t>
  </si>
  <si>
    <t>Meraki MS210-24P Enterprise License and Support, 1 Year</t>
  </si>
  <si>
    <t>Meraki MS210-24P Enterprise License and Support, 3 Year</t>
  </si>
  <si>
    <t>Meraki MS210-24P Enterprise License and Support, 5 Year</t>
  </si>
  <si>
    <t>Meraki MS210-24P Enterprise License and Support, 7 Year</t>
  </si>
  <si>
    <t>Meraki MS210-48 Enterprise License and Support, 10 Year</t>
  </si>
  <si>
    <t>LIC-MS210-48-1D</t>
  </si>
  <si>
    <t>Meraki MS210-48 Enterprise License and Support-1 Day</t>
  </si>
  <si>
    <t>Meraki MS210-48 Enterprise License and Support, 1 Year</t>
  </si>
  <si>
    <t>Meraki MS210-48 Enterprise License and Support, 3 Year</t>
  </si>
  <si>
    <t>Meraki MS210-48 Enterprise License and Support, 5 Year</t>
  </si>
  <si>
    <t>Meraki MS210-48 Enterprise License and Support, 7 Year</t>
  </si>
  <si>
    <t>Meraki MS210-48FP Enterprise License and Support, 10 Year</t>
  </si>
  <si>
    <t>LIC-MS210-48FP-1D</t>
  </si>
  <si>
    <t>Meraki MS210-48FP Enterprise License and Support-1 Day</t>
  </si>
  <si>
    <t>Meraki MS210-48FP Enterprise License and Support, 1 Year</t>
  </si>
  <si>
    <t>Meraki MS210-48FP Enterprise License and Support, 3 Year</t>
  </si>
  <si>
    <t>Meraki MS210-48FP Enterprise License and Support, 5 Year</t>
  </si>
  <si>
    <t>Meraki MS210-48FP Enterprise License and Support, 7 Year</t>
  </si>
  <si>
    <t>Meraki MS210-48LP Enterprise License and Support, 10 Year</t>
  </si>
  <si>
    <t>LIC-MS210-48LP-1D</t>
  </si>
  <si>
    <t>Meraki MS210-48LP Enterprise License and Support-1 Day</t>
  </si>
  <si>
    <t>Meraki MS210-48LP Enterprise License and Support, 1 Year</t>
  </si>
  <si>
    <t>Meraki MS210-48LP Enterprise License and Support, 3 Year</t>
  </si>
  <si>
    <t>Meraki MS210-48LP Enterprise License and Support, 5 Year</t>
  </si>
  <si>
    <t>Meraki MS210-48LP Enterprise License and Support, 7 Year</t>
  </si>
  <si>
    <t>EOS Meraki MS220-24 Enterprise License and Support, 10YR</t>
  </si>
  <si>
    <t>LIC-MS220-24-1D</t>
  </si>
  <si>
    <t>EOS Meraki MS220-24 Enterprise License and Support-1 Day</t>
  </si>
  <si>
    <t>EOS Meraki MS220-24 Enterprise License and Support, 1YR</t>
  </si>
  <si>
    <t>EOS Meraki MS220-24 Enterprise License and Support, 3YR</t>
  </si>
  <si>
    <t>EOS Meraki MS220-24 Enterprise License and Support, 5YR</t>
  </si>
  <si>
    <t>EOS Meraki MS220-24 Enterprise License and Support, 7YR</t>
  </si>
  <si>
    <t>EOS Meraki MS220-24P Enterprise License and Support, 10YR</t>
  </si>
  <si>
    <t>LIC-MS220-24P-1D</t>
  </si>
  <si>
    <t>EOS Meraki MS220-24P Enterprise License and Support-1 Day</t>
  </si>
  <si>
    <t>EOS Meraki MS220-24P Enterprise License and Support, 1YR</t>
  </si>
  <si>
    <t>EOS Meraki MS220-24P Enterprise License and Support, 3YR</t>
  </si>
  <si>
    <t>EOS Meraki MS220-24P Enterprise License and Support, 5YR</t>
  </si>
  <si>
    <t>EOS Meraki MS220-24P Enterprise License and Support, 7YR</t>
  </si>
  <si>
    <t>EOS Meraki MS220-48 Enterprise License and Support, 10YR</t>
  </si>
  <si>
    <t>LIC-MS220-48-1D</t>
  </si>
  <si>
    <t>EOS Meraki MS220-48 Enterprise License and Support-1 Day</t>
  </si>
  <si>
    <t>EOS Meraki MS220-48 Enterprise License and Support, 1YR</t>
  </si>
  <si>
    <t>EOS Meraki MS220-48 Enterprise License and Support, 3YR</t>
  </si>
  <si>
    <t>EOS Meraki MS220-48 Enterprise License and Support, 5YR</t>
  </si>
  <si>
    <t>EOS Meraki MS220-48 Enterprise License and Support, 7YR</t>
  </si>
  <si>
    <t>EOS Meraki MS220-48FP Enterprise License and Support, 10YR</t>
  </si>
  <si>
    <t>LIC-MS220-48FP-1D</t>
  </si>
  <si>
    <t>EOS Meraki MS220-48FP Enterprise License and Support-1 Day</t>
  </si>
  <si>
    <t>EOS Meraki MS220-48FP Enterprise License and Support, 1YR</t>
  </si>
  <si>
    <t>EOS Meraki MS220-48FP Enterprise License and Support, 3YR</t>
  </si>
  <si>
    <t>EOS Meraki MS220-48FP Enterprise License and Support, 5YR</t>
  </si>
  <si>
    <t>EOS Meraki MS220-48FP Enterprise License and Support, 7YR</t>
  </si>
  <si>
    <t>EOS Meraki MS220-48LP Enterprise License and Support, 10YR</t>
  </si>
  <si>
    <t>LIC-MS220-48LP-1D</t>
  </si>
  <si>
    <t>EOS Meraki MS220-48LP Enterprise License and Support-1 Day</t>
  </si>
  <si>
    <t>EOS Meraki MS220-48LP Enterprise License and Support, 1YR</t>
  </si>
  <si>
    <t>EOS Meraki MS220-48LP Enterprise License and Support, 3YR</t>
  </si>
  <si>
    <t>EOS Meraki MS220-48LP Enterprise License and Support, 5YR</t>
  </si>
  <si>
    <t>EOS Meraki MS220-48LP Enterprise License and Support, 7YR</t>
  </si>
  <si>
    <t>EOS Meraki MS220-8 Enterprise License and Support, 10YR</t>
  </si>
  <si>
    <t>LIC-MS220-8-1D</t>
  </si>
  <si>
    <t>EOS Meraki MS220-8 Enterprise License and Support-1 Day</t>
  </si>
  <si>
    <t>EOS Meraki MS220-8 Enterprise License and Support, 1YR</t>
  </si>
  <si>
    <t>EOS Meraki MS220-8 Enterprise License and Support, 3YR</t>
  </si>
  <si>
    <t>EOS Meraki MS220-8 Enterprise License and Support, 5YR</t>
  </si>
  <si>
    <t>EOS Meraki MS220-8 Enterprise License and Support, 7YR</t>
  </si>
  <si>
    <t>EOS Meraki MS220-8P Enterprise License and Support, 10YR</t>
  </si>
  <si>
    <t>LIC-MS220-8P-1D</t>
  </si>
  <si>
    <t>EOS Meraki MS220-8P Enterprise License and Support-1 Day</t>
  </si>
  <si>
    <t>EOS Meraki MS220-8P Enterprise License and Support, 1YR</t>
  </si>
  <si>
    <t>EOS Meraki MS220-8P Enterprise License and Support, 3YR</t>
  </si>
  <si>
    <t>EOS Meraki MS220-8P Enterprise License and Support, 5YR</t>
  </si>
  <si>
    <t>EOS Meraki MS220-8P Enterprise License and Support, 7YR</t>
  </si>
  <si>
    <t>EOS Meraki MS22 Enterprise License and Support, 10YR</t>
  </si>
  <si>
    <t>LIC-MS22-1D</t>
  </si>
  <si>
    <t>EOS Meraki MS22 Enterprise License and Support-1 Day</t>
  </si>
  <si>
    <t>EOS Meraki MS22 Enterprise License and Support, 1YR</t>
  </si>
  <si>
    <t>EOS Meraki MS22 Enterprise License and Support, 3YR</t>
  </si>
  <si>
    <t>Meraki MS225-24 Enterprise License and Support, 10YR</t>
  </si>
  <si>
    <t>LIC-MS225-24-1D</t>
  </si>
  <si>
    <t>Meraki MS225-24 Enterprise License and Support-1 Day</t>
  </si>
  <si>
    <t>Meraki MS225-24 Enterprise License and Support, 1YR</t>
  </si>
  <si>
    <t>Meraki MS225-24 Enterprise License and Support, 3YR</t>
  </si>
  <si>
    <t>Meraki MS225-24 Enterprise License and Support, 5YR</t>
  </si>
  <si>
    <t>Meraki MS225-24 Enterprise License and Support, 7YR</t>
  </si>
  <si>
    <t>Meraki MS225-24P Enterprise License and Support, 10YR</t>
  </si>
  <si>
    <t>LIC-MS225-24P-1D</t>
  </si>
  <si>
    <t>Meraki MS225-24P Enterprise License and Support-1 Day</t>
  </si>
  <si>
    <t>Meraki MS225-24P Enterprise License and Support, 1YR</t>
  </si>
  <si>
    <t>Meraki MS225-24P Enterprise License and Support, 3YR</t>
  </si>
  <si>
    <t>Meraki MS225-24P Enterprise License and Support, 5YR</t>
  </si>
  <si>
    <t>Meraki MS225-24P Enterprise License and Support, 7YR</t>
  </si>
  <si>
    <t>Meraki MS225-48 Enterprise License and Support, 10YR</t>
  </si>
  <si>
    <t>LIC-MS225-48-1D</t>
  </si>
  <si>
    <t>Meraki MS225-48 Enterprise License and Support-1 Day</t>
  </si>
  <si>
    <t>Meraki MS225-48 Enterprise License and Support, 1YR</t>
  </si>
  <si>
    <t>Meraki MS225-48 Enterprise License and Support, 3YR</t>
  </si>
  <si>
    <t>Meraki MS225-48 Enterprise License and Support, 5YR</t>
  </si>
  <si>
    <t>Meraki MS225-48 Enterprise License and Support, 7YR</t>
  </si>
  <si>
    <t>Meraki MS225-48FP Enterprise License and Support, 10YR</t>
  </si>
  <si>
    <t>LIC-MS225-48FP-1D</t>
  </si>
  <si>
    <t>Meraki MS225-48FP Enterprise License and Support-1 Day</t>
  </si>
  <si>
    <t>Meraki MS225-48FP Enterprise License and Support, 1YR</t>
  </si>
  <si>
    <t>Meraki MS225-48FP Enterprise License and Support, 3YR</t>
  </si>
  <si>
    <t>Meraki MS225-48FP Enterprise License and Support, 5YR</t>
  </si>
  <si>
    <t>Meraki MS225-48FP Enterprise License and Support, 7YR</t>
  </si>
  <si>
    <t>Meraki MS225-48LP Enterprise License and Support, 10YR</t>
  </si>
  <si>
    <t>LIC-MS225-48LP-1D</t>
  </si>
  <si>
    <t>Meraki MS225-48LP Enterprise License and Support-1 Day</t>
  </si>
  <si>
    <t>Meraki MS225-48LP Enterprise License and Support, 1YR</t>
  </si>
  <si>
    <t>Meraki MS225-48LP Enterprise License and Support, 3YR</t>
  </si>
  <si>
    <t>Meraki MS225-48LP Enterprise License and Support, 5YR</t>
  </si>
  <si>
    <t>Meraki MS225-48LP Enterprise License and Support, 7YR</t>
  </si>
  <si>
    <t>EOS Meraki MS22 Enterprise License and Support, 5YR</t>
  </si>
  <si>
    <t>EOS Meraki MS22 Enterprise License and Support, 7YR</t>
  </si>
  <si>
    <t>EOS Meraki MS22P Enterprise License and Support, 10YR</t>
  </si>
  <si>
    <t>LIC-MS22P-1D</t>
  </si>
  <si>
    <t>EOS Meraki MS22P Enterprise License and Support-1 Day</t>
  </si>
  <si>
    <t>EOS Meraki MS22P Enterprise License and Support, 1YR</t>
  </si>
  <si>
    <t>EOS Meraki MS22P Enterprise License and Support, 3YR</t>
  </si>
  <si>
    <t>EOS Meraki MS22P Enterprise License and Support, 5YR</t>
  </si>
  <si>
    <t>EOS Meraki MS22P Enterprise License and Support, 7YR</t>
  </si>
  <si>
    <t>Meraki MS250-24 Enterprise License and Support, 10YR</t>
  </si>
  <si>
    <t>LIC-MS250-24-1D</t>
  </si>
  <si>
    <t>Meraki MS250-24 Enterprise License and Support-1 Day</t>
  </si>
  <si>
    <t>Meraki MS250-24 Enterprise License and Support, 1YR</t>
  </si>
  <si>
    <t>Meraki MS250-24 Enterprise License and Support, 3YR</t>
  </si>
  <si>
    <t>Meraki MS250-24 Enterprise License and Support, 5YR</t>
  </si>
  <si>
    <t>Meraki MS250-24 Enterprise License and Support, 7YR</t>
  </si>
  <si>
    <t>Meraki MS250-24P Enterprise License and Support, 10YR</t>
  </si>
  <si>
    <t>LIC-MS250-24P-1D</t>
  </si>
  <si>
    <t>Meraki MS250-24P Enterprise License and Support-1 Day</t>
  </si>
  <si>
    <t>Meraki MS250-24P Enterprise License and Support, 1YR</t>
  </si>
  <si>
    <t>Meraki MS250-24P Enterprise License and Support, 3YR</t>
  </si>
  <si>
    <t>Meraki MS250-24P Enterprise License and Support, 5YR</t>
  </si>
  <si>
    <t>Meraki MS250-24P Enterprise License and Support, 7YR</t>
  </si>
  <si>
    <t>Meraki MS250-48 Enterprise License and Support, 10YR</t>
  </si>
  <si>
    <t>LIC-MS250-48-1D</t>
  </si>
  <si>
    <t>Meraki MS250-48 Enterprise License and Support-1 Day</t>
  </si>
  <si>
    <t>Meraki MS250-48 Enterprise License and Support, 1YR</t>
  </si>
  <si>
    <t>Meraki MS250-48 Enterprise License and Support, 3YR</t>
  </si>
  <si>
    <t>Meraki MS250-48 Enterprise License and Support, 5YR</t>
  </si>
  <si>
    <t>Meraki MS250-48 Enterprise License and Support, 7YR</t>
  </si>
  <si>
    <t>Meraki MS250-48FP Enterprise License and Support, 10YR</t>
  </si>
  <si>
    <t>LIC-MS250-48FP-1D</t>
  </si>
  <si>
    <t>Meraki MS250-48FP Enterprise License and Support-1 Day</t>
  </si>
  <si>
    <t>Meraki MS250-48FP Enterprise License and Support, 1YR</t>
  </si>
  <si>
    <t>Meraki MS250-48FP Enterprise License and Support, 3YR</t>
  </si>
  <si>
    <t>Meraki MS250-48FP Enterprise License and Support, 5YR</t>
  </si>
  <si>
    <t>Meraki MS250-48FP Enterprise License and Support, 7YR</t>
  </si>
  <si>
    <t>Meraki MS250-48LP Enterprise License and Support, 10YR</t>
  </si>
  <si>
    <t>LIC-MS250-48LP-1D</t>
  </si>
  <si>
    <t>Meraki MS250-48LP Enterprise License and Support-1 Day</t>
  </si>
  <si>
    <t>Meraki MS250-48LP Enterprise License and Support, 1YR</t>
  </si>
  <si>
    <t>Meraki MS250-48LP Enterprise License and Support, 3YR</t>
  </si>
  <si>
    <t>Meraki MS250-48LP Enterprise License and Support, 5YR</t>
  </si>
  <si>
    <t>Meraki MS250-48LP Enterprise License and Support, 7YR</t>
  </si>
  <si>
    <t>EOS Meraki MS320-24 Enterprise License and Support, 10YR</t>
  </si>
  <si>
    <t>LIC-MS320-24-1D</t>
  </si>
  <si>
    <t>EOS Meraki MS320-24 Enterprise License and Support-1 Day</t>
  </si>
  <si>
    <t>EOS Meraki MS320-24 Enterprise License and Support, 1YR</t>
  </si>
  <si>
    <t>EOS Meraki MS320-24 Enterprise License and Support, 3YR</t>
  </si>
  <si>
    <t>EOS Meraki MS320-24 Enterprise License and Support, 5YR</t>
  </si>
  <si>
    <t>EOS Meraki MS320-24 Enterprise License and Support, 7YR</t>
  </si>
  <si>
    <t>EOS Meraki MS320-24P Enterprise License and Support, 10YR</t>
  </si>
  <si>
    <t>LIC-MS320-24P-1D</t>
  </si>
  <si>
    <t>EOS Meraki MS320-24P Enterprise License and Support-1 Day</t>
  </si>
  <si>
    <t>EOS Meraki MS320-24P Enterprise License and Support, 1YR</t>
  </si>
  <si>
    <t>EOS Meraki MS320-24P Enterprise License and Support, 3YR</t>
  </si>
  <si>
    <t>EOS Meraki MS320-24P Enterprise License and Support, 5YR</t>
  </si>
  <si>
    <t>EOS Meraki MS320-24P Enterprise License and Support, 7YR</t>
  </si>
  <si>
    <t>EOS Meraki MS320-48 Enterprise License and Support, 10YR</t>
  </si>
  <si>
    <t>LIC-MS320-48-1D</t>
  </si>
  <si>
    <t>EOS Meraki MS320-48 Enterprise License and Support-1 Day</t>
  </si>
  <si>
    <t>EOS Meraki MS320-48 Enterprise License and Support, 1YR</t>
  </si>
  <si>
    <t>EOS Meraki MS320-48 Enterprise License and Support, 3YR</t>
  </si>
  <si>
    <t>EOS Meraki MS320-48 Enterprise License and Support, 5YR</t>
  </si>
  <si>
    <t>EOS Meraki MS320-48 Enterprise License and Support, 7YR</t>
  </si>
  <si>
    <t>EOS Meraki MS320-48FP Enterprise License and Support, 10YR</t>
  </si>
  <si>
    <t>LIC-MS320-48FP-1D</t>
  </si>
  <si>
    <t>EOS Meraki MS320-48FP Enterprise License and Support-1 Day</t>
  </si>
  <si>
    <t>EOS Meraki MS320-48FP Enterprise License and Support, 1YR</t>
  </si>
  <si>
    <t>EOS Meraki MS320-48FP Enterprise License and Support, 3YR</t>
  </si>
  <si>
    <t>EOS Meraki MS320-48FP Enterprise License and Support, 5YR</t>
  </si>
  <si>
    <t>EOS Meraki MS320-48FP Enterprise License and Support, 7YR</t>
  </si>
  <si>
    <t>EOS Meraki MS320-48LP Enterprise License and Support, 10YR</t>
  </si>
  <si>
    <t>LIC-MS320-48LP-1D</t>
  </si>
  <si>
    <t>EOS Meraki MS320-48LP Enterprise License and Support-1 Day</t>
  </si>
  <si>
    <t>EOS Meraki MS320-48LP Enterprise License and Support, 1YR</t>
  </si>
  <si>
    <t>EOS Meraki MS320-48LP Enterprise License and Support, 3YR</t>
  </si>
  <si>
    <t>EOS Meraki MS320-48LP Enterprise License and Support, 5YR</t>
  </si>
  <si>
    <t>EOS Meraki MS320-48LP Enterprise License and Support, 7YR</t>
  </si>
  <si>
    <t>Meraki MS350-24 Enterprise License and Support, 10YR</t>
  </si>
  <si>
    <t>LIC-MS350-24-1D</t>
  </si>
  <si>
    <t>Meraki MS350-24 Enterprise License and Support-1 Day</t>
  </si>
  <si>
    <t>Meraki MS350-24 Enterprise License and Support, 1YR</t>
  </si>
  <si>
    <t>Meraki MS350-24 Enterprise License and Support, 3YR</t>
  </si>
  <si>
    <t>Meraki MS350-24 Enterprise License and Support, 5YR</t>
  </si>
  <si>
    <t>Meraki MS350-24 Enterprise License and Support, 7YR</t>
  </si>
  <si>
    <t>Meraki MS350-24P Enterprise License and Support, 10YR</t>
  </si>
  <si>
    <t>LIC-MS350-24P-1D</t>
  </si>
  <si>
    <t>Meraki MS350-24P Enterprise License and Support-1 Day</t>
  </si>
  <si>
    <t>Meraki MS350-24P Enterprise License and Support, 1YR</t>
  </si>
  <si>
    <t>Meraki MS350-24P Enterprise License and Support, 3YR</t>
  </si>
  <si>
    <t>Meraki MS350-24P Enterprise License and Support, 5YR</t>
  </si>
  <si>
    <t>Meraki MS350-24P Enterprise License and Support, 7YR</t>
  </si>
  <si>
    <t>Meraki MS350-24X Enterprise License and Support, 10YR</t>
  </si>
  <si>
    <t>LIC-MS350-24X-1D</t>
  </si>
  <si>
    <t>Meraki MS350-24X Enterprise License and Support-1 Day</t>
  </si>
  <si>
    <t>Meraki MS350-24X Enterprise License and Support, 1YR</t>
  </si>
  <si>
    <t>Meraki MS350-24X Enterprise License and Support, 3YR</t>
  </si>
  <si>
    <t>Meraki MS350-24X Enterprise License and Support, 5YR</t>
  </si>
  <si>
    <t>Meraki MS350-24X Enterprise License and Support, 7YR</t>
  </si>
  <si>
    <t>Meraki MS350-48 Enterprise License and Support, 10YR</t>
  </si>
  <si>
    <t>LIC-MS350-48-1D</t>
  </si>
  <si>
    <t>Meraki MS350-48 Enterprise License and Support-1 Day</t>
  </si>
  <si>
    <t>Meraki MS350-48 Enterprise License and Support, 1YR</t>
  </si>
  <si>
    <t>Meraki MS350-48 Enterprise License and Support, 3YR</t>
  </si>
  <si>
    <t>Meraki MS350-48 Enterprise License and Support, 5YR</t>
  </si>
  <si>
    <t>Meraki MS350-48 Enterprise License and Support, 7YR</t>
  </si>
  <si>
    <t>Meraki MS350-48FP Enterprise License and Support, 10YR</t>
  </si>
  <si>
    <t>LIC-MS350-48FP-1D</t>
  </si>
  <si>
    <t>Meraki MS350-48FP Enterprise License and Support-1 Day</t>
  </si>
  <si>
    <t>Meraki MS350-48FP Enterprise License and Support, 1YR</t>
  </si>
  <si>
    <t>Meraki MS350-48FP Enterprise License and Support, 3YR</t>
  </si>
  <si>
    <t>Meraki MS350-48FP Enterprise License and Support, 5YR</t>
  </si>
  <si>
    <t>Meraki MS350-48FP Enterprise License and Support, 7YR</t>
  </si>
  <si>
    <t>Meraki MS350-48LP Enterprise License and Support, 10YR</t>
  </si>
  <si>
    <t>LIC-MS350-48LP-1D</t>
  </si>
  <si>
    <t>Meraki MS350-48LP Enterprise License and Support-1 Day</t>
  </si>
  <si>
    <t>Meraki MS350-48LP Enterprise License and Support, 1YR</t>
  </si>
  <si>
    <t>Meraki MS350-48LP Enterprise License and Support, 3YR</t>
  </si>
  <si>
    <t>Meraki MS350-48LP Enterprise License and Support, 5YR</t>
  </si>
  <si>
    <t>Meraki MS350-48LP Enterprise License and Support, 7YR</t>
  </si>
  <si>
    <t>LIC-MS355-24X-1D</t>
  </si>
  <si>
    <t>Meraki MS355-24X Enterprise License and Support-1 Day</t>
  </si>
  <si>
    <t>LIC-MS355-24X2-1D</t>
  </si>
  <si>
    <t>Meraki MS355-24X2 Enterprise License and Support-1 Day</t>
  </si>
  <si>
    <t>LIC-MS355-48X-1D</t>
  </si>
  <si>
    <t>Meraki MS355-48X Enterprise License and Support-1 Day</t>
  </si>
  <si>
    <t>LIC-MS355-48X2-1D</t>
  </si>
  <si>
    <t>Meraki MS355-48X2 Enterprise License and Support-1 Day</t>
  </si>
  <si>
    <t>Meraki MS410-16 Enterprise License and Support, 10YR</t>
  </si>
  <si>
    <t>LIC-MS410-16-1D</t>
  </si>
  <si>
    <t>Meraki MS410-16 Enterprise License and Support-1 Day</t>
  </si>
  <si>
    <t>Meraki MS410-16 Enterprise License and Support, 1YR</t>
  </si>
  <si>
    <t>Meraki MS410-16 Enterprise License and Support, 3YR</t>
  </si>
  <si>
    <t>Meraki MS410-16 Enterprise License and Support, 5YR</t>
  </si>
  <si>
    <t>Meraki MS410-16 Enterprise License and Support, 7YR</t>
  </si>
  <si>
    <t>Meraki MS410-32 Enterprise License and Support, 10YR</t>
  </si>
  <si>
    <t>LIC-MS410-32-1D</t>
  </si>
  <si>
    <t>Meraki MS410-32 Enterprise License and Support-1 Day</t>
  </si>
  <si>
    <t>Meraki MS410-32 Enterprise License and Support, 1YR</t>
  </si>
  <si>
    <t>Meraki MS410-32 Enterprise License and Support, 3YR</t>
  </si>
  <si>
    <t>Meraki MS410-32 Enterprise License and Support, 5YR</t>
  </si>
  <si>
    <t>Meraki MS410-32 Enterprise License and Support, 7YR</t>
  </si>
  <si>
    <t>EOS Meraki MS420-24 Enterprise License and Support, 10YR</t>
  </si>
  <si>
    <t>LIC-MS420-24-1D</t>
  </si>
  <si>
    <t>EOS Meraki MS420-24 Enterprise License and Support-1 Day</t>
  </si>
  <si>
    <t>EOS Meraki MS420-24 Enterprise License and Support, 1YR</t>
  </si>
  <si>
    <t>EOS Meraki MS420-24 Enterprise License and Support, 3YR</t>
  </si>
  <si>
    <t>EOS Meraki MS420-24 Enterprise License and Support, 5YR</t>
  </si>
  <si>
    <t>EOS Meraki MS420-24 Enterprise License and Support, 7YR</t>
  </si>
  <si>
    <t>EOS Meraki MS420-48 Enterprise License and Support, 10YR</t>
  </si>
  <si>
    <t>LIC-MS420-48-1D</t>
  </si>
  <si>
    <t>EOS Meraki MS420-48 Enterprise License and Support-1 Day</t>
  </si>
  <si>
    <t>EOS Meraki MS420-48 Enterprise License and Support, 1YR</t>
  </si>
  <si>
    <t>EOS Meraki MS420-48 Enterprise License and Support, 3YR</t>
  </si>
  <si>
    <t>EOS Meraki MS420-48 Enterprise License and Support, 5YR</t>
  </si>
  <si>
    <t>EOS Meraki MS420-48 Enterprise License and Support, 7YR</t>
  </si>
  <si>
    <t>EOS Meraki MS42 Enterprise License and Support, 10YR</t>
  </si>
  <si>
    <t>LIC-MS42-1D</t>
  </si>
  <si>
    <t>EOS Meraki MS42 Enterprise License and Support-1 Day</t>
  </si>
  <si>
    <t>EOS Meraki MS42 Enterprise License and Support, 1YR</t>
  </si>
  <si>
    <t>EOS Meraki MS42 Enterprise License and Support, 3YR</t>
  </si>
  <si>
    <t>Meraki MS425-16 Enterprise License and Support, 10YR</t>
  </si>
  <si>
    <t>LIC-MS425-16-1D</t>
  </si>
  <si>
    <t>Meraki MS425-16 Enterprise License and Support-1 Day</t>
  </si>
  <si>
    <t>Meraki MS425-16 Enterprise License and Support, 1YR</t>
  </si>
  <si>
    <t>Meraki MS425-16 Enterprise License and Support, 3YR</t>
  </si>
  <si>
    <t>Meraki MS425-16 Enterprise License and Support, 5YR</t>
  </si>
  <si>
    <t>Meraki MS425-16 Enterprise License and Support, 7YR</t>
  </si>
  <si>
    <t>Meraki MS425-32 Enterprise License and Support, 10YR</t>
  </si>
  <si>
    <t>LIC-MS425-32-1D</t>
  </si>
  <si>
    <t>Meraki MS425-32 Enterprise License and Support-1 Day</t>
  </si>
  <si>
    <t>Meraki MS425-32 Enterprise License and Support, 1YR</t>
  </si>
  <si>
    <t>Meraki MS425-32 Enterprise License and Support, 3YR</t>
  </si>
  <si>
    <t>Meraki MS425-32 Enterprise License and Support, 5YR</t>
  </si>
  <si>
    <t>Meraki MS425-32 Enterprise License and Support, 7YR</t>
  </si>
  <si>
    <t>EOS Meraki MS42 Enterprise License and Support, 5YR</t>
  </si>
  <si>
    <t>EOS Meraki MS42 Enterprise License and Support, 7YR</t>
  </si>
  <si>
    <t>EOS Meraki MS42P Enterprise License and Support, 10YR</t>
  </si>
  <si>
    <t>LIC-MS42P-1D</t>
  </si>
  <si>
    <t>EOS Meraki MS42P Enterprise License and Support-1 Day</t>
  </si>
  <si>
    <t>EOS Meraki MS42P Enterprise License and Support, 1YR</t>
  </si>
  <si>
    <t>EOS Meraki MS42P Enterprise License and Support, 3YR</t>
  </si>
  <si>
    <t>EOS Meraki MS42P Enterprise License and Support, 5YR</t>
  </si>
  <si>
    <t>EOS Meraki MS42P Enterprise License and Support, 7YR</t>
  </si>
  <si>
    <t>LIC-MS450-12-1D</t>
  </si>
  <si>
    <t>Meraki MS450-12 Enterprise License and Support-1 Day</t>
  </si>
  <si>
    <t>LIC-MT-10Y</t>
  </si>
  <si>
    <t>Meraki MT Enterprise License and Support, 10YR</t>
  </si>
  <si>
    <t>LIC-MT-1D</t>
  </si>
  <si>
    <t>Meraki MT Enterprise License and Support, 1 Day</t>
  </si>
  <si>
    <t>LIC-MT-1Y</t>
  </si>
  <si>
    <t>Meraki MT Enterprise License and Support, 1YR</t>
  </si>
  <si>
    <t>LIC-MT-3Y</t>
  </si>
  <si>
    <t>Meraki MT Enterprise License and Support, 3YR</t>
  </si>
  <si>
    <t>LIC-MT-5Y</t>
  </si>
  <si>
    <t>Meraki MT Enterprise License and Support, 5YR</t>
  </si>
  <si>
    <t>LIC-MT-7Y</t>
  </si>
  <si>
    <t>Meraki MT Enterprise License and Support, 7YR</t>
  </si>
  <si>
    <t>Meraki MV Enterprise License and Support, 10YR</t>
  </si>
  <si>
    <t>LIC-MV-1D</t>
  </si>
  <si>
    <t>Meraki MV Enterprise License and Support-1 Day</t>
  </si>
  <si>
    <t>Meraki MV Enterprise License and Support, 1YR</t>
  </si>
  <si>
    <t>Meraki MV Enterprise License and Support, 3YR</t>
  </si>
  <si>
    <t>Meraki MV Enterprise License and Support, 5YR</t>
  </si>
  <si>
    <t>LIC-MV-7YR</t>
  </si>
  <si>
    <t>Meraki MV Enterprise License and Support, 7YR</t>
  </si>
  <si>
    <t>LIC-MV-CA180-1YR</t>
  </si>
  <si>
    <t>Meraki MV 180 Day Cloud Archive License, 1YR</t>
  </si>
  <si>
    <t>LIC-MV-CA180-3YR</t>
  </si>
  <si>
    <t>Meraki MV 180 Day Cloud Archive License, 3YR</t>
  </si>
  <si>
    <t>LIC-MV-CA180-5YR</t>
  </si>
  <si>
    <t>Meraki MV 180 Day Cloud Archive License, 5YR</t>
  </si>
  <si>
    <t>Meraki MV 365 Day CloudÂ Archive License, 5YR</t>
  </si>
  <si>
    <t>LIC-MV-CA90-1YR</t>
  </si>
  <si>
    <t>Meraki MV 90 Day Cloud Archive License, 1YR</t>
  </si>
  <si>
    <t>LIC-MV-CA90-3YR</t>
  </si>
  <si>
    <t>Meraki MV 90 Day Cloud Archive License, 3YR</t>
  </si>
  <si>
    <t>LIC-MV-CA90-5YR</t>
  </si>
  <si>
    <t>Meraki MV 90 Day Cloud Archive License, 5YR</t>
  </si>
  <si>
    <t>LIC-MV-SEN-10YR</t>
  </si>
  <si>
    <t>Meraki MV Sense License, 10YR</t>
  </si>
  <si>
    <t>LIC-MV-SEN-1D</t>
  </si>
  <si>
    <t>Meraki MV Sense License-1 Day</t>
  </si>
  <si>
    <t>LIC-MV-SEN-1YR</t>
  </si>
  <si>
    <t>Meraki MV Sense License, 1YR</t>
  </si>
  <si>
    <t>LIC-MV-SEN-3YR</t>
  </si>
  <si>
    <t>Meraki MV Sense License, 3YR</t>
  </si>
  <si>
    <t>LIC-MV-SEN-5YR</t>
  </si>
  <si>
    <t>Meraki MV Sense License, 5YR</t>
  </si>
  <si>
    <t>LIC-MV-SEN-7YR</t>
  </si>
  <si>
    <t>Meraki MV Sense License, 7YR</t>
  </si>
  <si>
    <t>LIC-MX100-ENT-1D</t>
  </si>
  <si>
    <t>Meraki MX100 Enterprise License and Support-1 Day</t>
  </si>
  <si>
    <t>LIC-MX100-SDW-10Y</t>
  </si>
  <si>
    <t>Meraki MX100 Secure SD-WAN Plus License and Support, 10YR</t>
  </si>
  <si>
    <t>LIC-MX100-SDW-1D</t>
  </si>
  <si>
    <t>Meraki MX100 Secure SD-WAN Plus License and Support, 1D</t>
  </si>
  <si>
    <t>LIC-MX100-SDW-1Y</t>
  </si>
  <si>
    <t>Meraki MX100 Secure SD-WAN Plus License and Support, 1YR</t>
  </si>
  <si>
    <t>LIC-MX100-SDW-3Y</t>
  </si>
  <si>
    <t>Meraki MX100 Secure SD-WAN Plus License and Support, 3YR</t>
  </si>
  <si>
    <t>LIC-MX100-SDW-5Y</t>
  </si>
  <si>
    <t>Meraki MX100 Secure SD-WAN Plus License and Support, 5YR</t>
  </si>
  <si>
    <t>LIC-MX100-SDW-7Y</t>
  </si>
  <si>
    <t>Meraki MX100 Secure SD-WAN Plus License and Support, 7YR</t>
  </si>
  <si>
    <t>LIC-MX100-SEC-1D</t>
  </si>
  <si>
    <t>Meraki MX100 Advanced Security License and Support-1 Day</t>
  </si>
  <si>
    <t>LIC-MX250-ENT-1D</t>
  </si>
  <si>
    <t>Meraki MX250 Enterprise License and Support-1 Day</t>
  </si>
  <si>
    <t>LIC-MX250-SDW-10Y</t>
  </si>
  <si>
    <t>Meraki MX250 Secure SD-WAN Plus License and Support, 10YR</t>
  </si>
  <si>
    <t>LIC-MX250-SDW-1D</t>
  </si>
  <si>
    <t>Meraki MX250 Secure SD-WAN Plus License and Support, 1D</t>
  </si>
  <si>
    <t>LIC-MX250-SDW-1Y</t>
  </si>
  <si>
    <t>Meraki MX250 Secure SD-WAN Plus License and Support, 1YR</t>
  </si>
  <si>
    <t>LIC-MX250-SDW-3Y</t>
  </si>
  <si>
    <t>Meraki MX250 Secure SD-WAN Plus License and Support, 3YR</t>
  </si>
  <si>
    <t>LIC-MX250-SDW-5Y</t>
  </si>
  <si>
    <t>Meraki MX250 Secure SD-WAN Plus License and Support, 5YR</t>
  </si>
  <si>
    <t>LIC-MX250-SDW-7Y</t>
  </si>
  <si>
    <t>Meraki MX250 Secure SD-WAN Plus License and Support, 7YR</t>
  </si>
  <si>
    <t>LIC-MX250-SEC-1D</t>
  </si>
  <si>
    <t>Meraki MX250 Advanced Security License and Support-1 Day</t>
  </si>
  <si>
    <t>EOS Meraki MX400 Enterprise License and Support, 10YR</t>
  </si>
  <si>
    <t>LIC-MX400-ENT-1D</t>
  </si>
  <si>
    <t>EOS Meraki MX400 Enterprise License and Support-1 Day</t>
  </si>
  <si>
    <t>EOS Meraki MX400 Enterprise License and Support, 1YR</t>
  </si>
  <si>
    <t>EOS Meraki MX400 Enterprise License and Support, 3YR</t>
  </si>
  <si>
    <t>EOS Meraki MX400 Enterprise License and Support, 5YR</t>
  </si>
  <si>
    <t>EOS Meraki MX400 Enterprise License and Support, 7YR</t>
  </si>
  <si>
    <t>EOS Meraki MX400 Advanced Security License and Support, 10YR</t>
  </si>
  <si>
    <t>LIC-MX400-SEC-1D</t>
  </si>
  <si>
    <t>EOS Meraki MX400 Advanced Security License and Support-1 Day</t>
  </si>
  <si>
    <t>EOS Meraki MX400 Advanced Security License and Support, 1YR</t>
  </si>
  <si>
    <t>EOS Meraki MX400 Advanced Security License and Support, 3YR</t>
  </si>
  <si>
    <t>EOS Meraki MX400 Advanced Security License and Support, 5YR</t>
  </si>
  <si>
    <t>EOS Meraki MX400 Advanced Security License and Support, 7YR</t>
  </si>
  <si>
    <t>LIC-MX450-ENT-1D</t>
  </si>
  <si>
    <t>Meraki MX450 Enterprise License and Support-1 Day</t>
  </si>
  <si>
    <t>LIC-MX450-SDW-10Y</t>
  </si>
  <si>
    <t>Meraki MX450 Secure SD-WAN Plus License and Support, 10YR</t>
  </si>
  <si>
    <t>LIC-MX450-SDW-1D</t>
  </si>
  <si>
    <t>Meraki MX450 Secure SD-WAN Plus License and Support, 1D</t>
  </si>
  <si>
    <t>LIC-MX450-SDW-1Y</t>
  </si>
  <si>
    <t>Meraki MX450 Secure SD-WAN Plus License and Support, 1YR</t>
  </si>
  <si>
    <t>LIC-MX450-SDW-3Y</t>
  </si>
  <si>
    <t>Meraki MX450 Secure SD-WAN Plus License and Support, 3YR</t>
  </si>
  <si>
    <t>LIC-MX450-SDW-5Y</t>
  </si>
  <si>
    <t>Meraki MX450 Secure SD-WAN Plus License and Support, 5YR</t>
  </si>
  <si>
    <t>LIC-MX450-SDW-7Y</t>
  </si>
  <si>
    <t>Meraki MX450 Secure SD-WAN Plus License and Support, 7YR</t>
  </si>
  <si>
    <t>LIC-MX450-SEC-1D</t>
  </si>
  <si>
    <t>Meraki MX450 Advanced Security License and Support-1 Day</t>
  </si>
  <si>
    <t>EOS Meraki MX600 Enterprise License and Support, 10YR</t>
  </si>
  <si>
    <t>LIC-MX600-ENT-1D</t>
  </si>
  <si>
    <t>EOS Meraki MX600 Enterprise License and Support-1 Day</t>
  </si>
  <si>
    <t>EOS Meraki MX600 Enterprise License and Support, 1YR</t>
  </si>
  <si>
    <t>EOS Meraki MX600 Enterprise License and Support, 3YR</t>
  </si>
  <si>
    <t>EOS Meraki MX600 Enterprise License and Support, 5YR</t>
  </si>
  <si>
    <t>EOS Meraki MX600 Enterprise License and Support, 7YR</t>
  </si>
  <si>
    <t>EOS Meraki MX600 Advanced Security License and Support, 10YR</t>
  </si>
  <si>
    <t>LIC-MX600-SEC-1D</t>
  </si>
  <si>
    <t>EOS Meraki MX600 Advanced Security License and Support-1 Day</t>
  </si>
  <si>
    <t>EOS Meraki MX600 Advanced Security License and Support, 1YR</t>
  </si>
  <si>
    <t>EOS Meraki MX600 Advanced Security License and Support, 3YR</t>
  </si>
  <si>
    <t>EOS Meraki MX600 Advanced Security License and Support, 5YR</t>
  </si>
  <si>
    <t>EOS Meraki MX600 Advanced Security License and Support, 7YR</t>
  </si>
  <si>
    <t>LIC-MX60-ENT-1D</t>
  </si>
  <si>
    <t>EOS Meraki MX60 Enterprise License and Support-1 Day</t>
  </si>
  <si>
    <t>LIC-MX60-SEC-1D</t>
  </si>
  <si>
    <t>EOS Meraki MX60 Advanced Security License and Support-1 Day</t>
  </si>
  <si>
    <t>LIC-MX60W-ENT-1D</t>
  </si>
  <si>
    <t>EOS Meraki MX60W Enterprise License and Support-1 Day</t>
  </si>
  <si>
    <t>LIC-MX60W-SEC-1D</t>
  </si>
  <si>
    <t>EOS Meraki MX60W Advanced Security License and Support-1 Day</t>
  </si>
  <si>
    <t>LIC-MX64-ENT-1D</t>
  </si>
  <si>
    <t>Meraki MX64 Enterprise License and Support-1 Day</t>
  </si>
  <si>
    <t>LIC-MX64-SDW-10Y</t>
  </si>
  <si>
    <t>Meraki MX64 Secure SD-WAN Plus License and Support, 10YR</t>
  </si>
  <si>
    <t>LIC-MX64-SDW-1D</t>
  </si>
  <si>
    <t>Meraki MX64 Secure SD-WAN Plus License and Support, 1D</t>
  </si>
  <si>
    <t>LIC-MX64-SDW-1Y</t>
  </si>
  <si>
    <t>Meraki MX64 Secure SD-WAN Plus License and Support, 1YR</t>
  </si>
  <si>
    <t>LIC-MX64-SDW-3Y</t>
  </si>
  <si>
    <t>Meraki MX64 Secure SD-WAN Plus License and Support, 3YR</t>
  </si>
  <si>
    <t>LIC-MX64-SDW-5Y</t>
  </si>
  <si>
    <t>Meraki MX64 Secure SD-WAN Plus License and Support, 5YR</t>
  </si>
  <si>
    <t>LIC-MX64-SDW-7Y</t>
  </si>
  <si>
    <t>Meraki MX64 Secure SD-WAN Plus License and Support, 7YR</t>
  </si>
  <si>
    <t>LIC-MX64-SEC-1D</t>
  </si>
  <si>
    <t>Meraki MX64 Advanced Security License and Support-1 Day</t>
  </si>
  <si>
    <t>LIC-MX64W-ENT-1D</t>
  </si>
  <si>
    <t>Meraki MX64W Enterprise License and Support-1 Day</t>
  </si>
  <si>
    <t>LIC-MX64W-SDW-10Y</t>
  </si>
  <si>
    <t>Meraki MX64W Secure SD-WAN Plus License and Support, 10YR</t>
  </si>
  <si>
    <t>LIC-MX64W-SDW-1D</t>
  </si>
  <si>
    <t>Meraki MX64W Secure SD-WAN Plus License and Support, 1D</t>
  </si>
  <si>
    <t>LIC-MX64W-SDW-1Y</t>
  </si>
  <si>
    <t>Meraki MX64W Secure SD-WAN Plus License and Support, 1YR</t>
  </si>
  <si>
    <t>LIC-MX64W-SDW-3Y</t>
  </si>
  <si>
    <t>Meraki MX64W Secure SD-WAN Plus License and Support, 3YR</t>
  </si>
  <si>
    <t>LIC-MX64W-SDW-5Y</t>
  </si>
  <si>
    <t>Meraki MX64W Secure SD-WAN Plus License and Support, 5YR</t>
  </si>
  <si>
    <t>LIC-MX64W-SDW-7Y</t>
  </si>
  <si>
    <t>Meraki MX64W Secure SD-WAN Plus License and Support, 7YR</t>
  </si>
  <si>
    <t>LIC-MX64W-SEC-1D</t>
  </si>
  <si>
    <t>Meraki MX64W Advanced Security License and Support-1 Day</t>
  </si>
  <si>
    <t>LIC-MX65-ENT-1D</t>
  </si>
  <si>
    <t>EOS Meraki MX65 Enterprise License and Support-1 Day</t>
  </si>
  <si>
    <t>LIC-MX65-SDW-1D</t>
  </si>
  <si>
    <t>Meraki MX65 Secure SD-WAN Plus License and Support, 1D</t>
  </si>
  <si>
    <t>LIC-MX65-SDW-1Y</t>
  </si>
  <si>
    <t>Meraki MX65 Secure SD-WAN Plus License and Support, 1YR</t>
  </si>
  <si>
    <t>LIC-MX65-SDW-3Y</t>
  </si>
  <si>
    <t>Meraki MX65 Secure SD-WAN Plus License and Support, 3YR</t>
  </si>
  <si>
    <t>LIC-MX65-SDW-5Y</t>
  </si>
  <si>
    <t>Meraki MX65 Secure SD-WAN Plus License and Support, 5YR</t>
  </si>
  <si>
    <t>LIC-MX65-SEC-1D</t>
  </si>
  <si>
    <t>EOS Meraki MX65 Advanced Security License and Support-1 Day</t>
  </si>
  <si>
    <t>LIC-MX65W-ENT-1D</t>
  </si>
  <si>
    <t>EOS Meraki MX65W Enterprise License and Support-1 Day</t>
  </si>
  <si>
    <t>LIC-MX65W-SDW-1D</t>
  </si>
  <si>
    <t>Meraki MX65W Secure SD-WAN Plus License and Support, 1D</t>
  </si>
  <si>
    <t>LIC-MX65W-SDW-1Y</t>
  </si>
  <si>
    <t>Meraki MX65W Secure SD-WAN Plus License and Support, 1YR</t>
  </si>
  <si>
    <t>LIC-MX65W-SDW-3Y</t>
  </si>
  <si>
    <t>Meraki MX65W Secure SD-WAN Plus License and Support, 3YR</t>
  </si>
  <si>
    <t>LIC-MX65W-SDW-5Y</t>
  </si>
  <si>
    <t>Meraki MX65W Secure SD-WAN Plus License and Support, 5YR</t>
  </si>
  <si>
    <t>LIC-MX65W-SEC-1D</t>
  </si>
  <si>
    <t>EOS Meraki MX65W Advanced Security License and Support-1 Day</t>
  </si>
  <si>
    <t>LIC-MX67C-ENT-1D</t>
  </si>
  <si>
    <t>Meraki MX67C Enterprise License and Support-1 Day</t>
  </si>
  <si>
    <t>LIC-MX67C-SDW-10Y</t>
  </si>
  <si>
    <t>Meraki MX67C Secure SD-WAN Plus License and Support, 10YR</t>
  </si>
  <si>
    <t>LIC-MX67C-SDW-1D</t>
  </si>
  <si>
    <t>Meraki MX67C Secure SD-WAN Plus License and Support, 1D</t>
  </si>
  <si>
    <t>LIC-MX67C-SDW-1Y</t>
  </si>
  <si>
    <t>Meraki MX67C Secure SD-WAN Plus License and Support, 1YR</t>
  </si>
  <si>
    <t>LIC-MX67C-SDW-3Y</t>
  </si>
  <si>
    <t>Meraki MX67C Secure SD-WAN Plus License and Support, 3YR</t>
  </si>
  <si>
    <t>LIC-MX67C-SDW-5Y</t>
  </si>
  <si>
    <t>Meraki MX67C Secure SD-WAN Plus License and Support, 5YR</t>
  </si>
  <si>
    <t>LIC-MX67C-SDW-7Y</t>
  </si>
  <si>
    <t>Meraki MX67C Secure SD-WAN Plus License and Support, 7YR</t>
  </si>
  <si>
    <t>LIC-MX67C-SEC-1D</t>
  </si>
  <si>
    <t>Meraki MX67C Advanced Security License and Support-1 Day</t>
  </si>
  <si>
    <t>LIC-MX67-ENT-1D</t>
  </si>
  <si>
    <t>Meraki MX67 Enterprise License and Support-1 Day</t>
  </si>
  <si>
    <t>LIC-MX67-SDW-10Y</t>
  </si>
  <si>
    <t>Meraki MX67 Secure SD-WAN Plus License and Support, 10YR</t>
  </si>
  <si>
    <t>LIC-MX67-SDW-1D</t>
  </si>
  <si>
    <t>Meraki MX67 Secure SD-WAN Plus License and Support, 1D</t>
  </si>
  <si>
    <t>LIC-MX67-SDW-1Y</t>
  </si>
  <si>
    <t>Meraki MX67 Secure SD-WAN Plus License and Support, 1YR</t>
  </si>
  <si>
    <t>LIC-MX67-SDW-3Y</t>
  </si>
  <si>
    <t>Meraki MX67 Secure SD-WAN Plus License and Support, 3YR</t>
  </si>
  <si>
    <t>LIC-MX67-SDW-5Y</t>
  </si>
  <si>
    <t>Meraki MX67 Secure SD-WAN Plus License and Support, 5YR</t>
  </si>
  <si>
    <t>LIC-MX67-SDW-7Y</t>
  </si>
  <si>
    <t>Meraki MX67 Secure SD-WAN Plus License and Support, 7YR</t>
  </si>
  <si>
    <t>LIC-MX67-SEC-1D</t>
  </si>
  <si>
    <t>Meraki MX67 Advanced Security License and Support-1 Day</t>
  </si>
  <si>
    <t>LIC-MX67W-ENT-1D</t>
  </si>
  <si>
    <t>Meraki MX67W Enterprise License and Support-1 Day</t>
  </si>
  <si>
    <t>LIC-MX67W-SDW-10Y</t>
  </si>
  <si>
    <t>Meraki MX67W Secure SD-WAN Plus License and Support, 10YR</t>
  </si>
  <si>
    <t>LIC-MX67W-SDW-1D</t>
  </si>
  <si>
    <t>Meraki MX67W Secure SD-WAN Plus License and Support, 1D</t>
  </si>
  <si>
    <t>LIC-MX67W-SDW-1Y</t>
  </si>
  <si>
    <t>Meraki MX67W Secure SD-WAN Plus License and Support, 1YR</t>
  </si>
  <si>
    <t>LIC-MX67W-SDW-3Y</t>
  </si>
  <si>
    <t>Meraki MX67W Secure SD-WAN Plus License and Support, 3YR</t>
  </si>
  <si>
    <t>LIC-MX67W-SDW-5Y</t>
  </si>
  <si>
    <t>Meraki MX67W Secure SD-WAN Plus License and Support, 5YR</t>
  </si>
  <si>
    <t>LIC-MX67W-SDW-7Y</t>
  </si>
  <si>
    <t>Meraki MX67W Secure SD-WAN Plus License and Support, 7YR</t>
  </si>
  <si>
    <t>LIC-MX67W-SEC-1D</t>
  </si>
  <si>
    <t>Meraki MX67W Advanced Security License and Support-1 Day</t>
  </si>
  <si>
    <t>LIC-MX68CW-ENT-1D</t>
  </si>
  <si>
    <t>Meraki MX68CW Enterprise License and Support-1 Day</t>
  </si>
  <si>
    <t>LIC-MX68CW-SDW-10Y</t>
  </si>
  <si>
    <t>Meraki MX68CW Secure SD-WAN Plus License and Support, 10YR</t>
  </si>
  <si>
    <t>LIC-MX68CW-SDW-1D</t>
  </si>
  <si>
    <t>Meraki MX68CW Secure SD-WAN Plus License and Support, 1D</t>
  </si>
  <si>
    <t>LIC-MX68CW-SDW-1Y</t>
  </si>
  <si>
    <t>Meraki MX68CW Secure SD-WAN Plus License and Support, 1YR</t>
  </si>
  <si>
    <t>LIC-MX68CW-SDW-3Y</t>
  </si>
  <si>
    <t>Meraki MX68CW Secure SD-WAN Plus License and Support, 3YR</t>
  </si>
  <si>
    <t>LIC-MX68CW-SDW-5Y</t>
  </si>
  <si>
    <t>Meraki MX68CW Secure SD-WAN Plus License and Support, 5YR</t>
  </si>
  <si>
    <t>LIC-MX68CW-SDW-7Y</t>
  </si>
  <si>
    <t>Meraki MX68CW Secure SD-WAN Plus License and Support, 7YR</t>
  </si>
  <si>
    <t>LIC-MX68CW-SEC-1D</t>
  </si>
  <si>
    <t>Meraki MX68CW Advanced Security License and Support-1 Day</t>
  </si>
  <si>
    <t>LIC-MX68-ENT-1D</t>
  </si>
  <si>
    <t>Meraki MX68 Enterprise License and Support-1 Day</t>
  </si>
  <si>
    <t>LIC-MX68-SDW-10Y</t>
  </si>
  <si>
    <t>Meraki MX68 Secure SD-WAN Plus License and Support, 10YR</t>
  </si>
  <si>
    <t>LIC-MX68-SDW-1D</t>
  </si>
  <si>
    <t>Meraki MX68 Secure SD-WAN Plus License and Support, 1D</t>
  </si>
  <si>
    <t>LIC-MX68-SDW-1Y</t>
  </si>
  <si>
    <t>Meraki MX68 Secure SD-WAN Plus License and Support, 1YR</t>
  </si>
  <si>
    <t>LIC-MX68-SDW-3Y</t>
  </si>
  <si>
    <t>Meraki MX68 Secure SD-WAN Plus License and Support, 3YR</t>
  </si>
  <si>
    <t>LIC-MX68-SDW-5Y</t>
  </si>
  <si>
    <t>Meraki MX68 Secure SD-WAN Plus License and Support, 5YR</t>
  </si>
  <si>
    <t>LIC-MX68-SDW-7Y</t>
  </si>
  <si>
    <t>Meraki MX68 Secure SD-WAN Plus License and Support, 7YR</t>
  </si>
  <si>
    <t>LIC-MX68-SEC-1D</t>
  </si>
  <si>
    <t>Meraki MX68 Advanced Security License and Support-1 Day</t>
  </si>
  <si>
    <t>LIC-MX68W-ENT-1D</t>
  </si>
  <si>
    <t>Meraki MX68W Enterprise License and Support-1 Day</t>
  </si>
  <si>
    <t>LIC-MX68W-SDW-10Y</t>
  </si>
  <si>
    <t>Meraki MX68W Secure SD-WAN Plus License and Support, 10YR</t>
  </si>
  <si>
    <t>LIC-MX68W-SDW-1D</t>
  </si>
  <si>
    <t>Meraki MX68W Secure SD-WAN Plus License and Support, 1D</t>
  </si>
  <si>
    <t>LIC-MX68W-SDW-1Y</t>
  </si>
  <si>
    <t>Meraki MX68W Secure SD-WAN Plus License and Support, 1YR</t>
  </si>
  <si>
    <t>LIC-MX68W-SDW-3Y</t>
  </si>
  <si>
    <t>Meraki MX68W Secure SD-WAN Plus License and Support, 3YR</t>
  </si>
  <si>
    <t>LIC-MX68W-SDW-5Y</t>
  </si>
  <si>
    <t>Meraki MX68W Secure SD-WAN Plus License and Support, 5YR</t>
  </si>
  <si>
    <t>LIC-MX68W-SDW-7Y</t>
  </si>
  <si>
    <t>Meraki MX68W Secure SD-WAN Plus License and Support, 7YR</t>
  </si>
  <si>
    <t>LIC-MX68W-SEC-1D</t>
  </si>
  <si>
    <t>Meraki MX68W Advanced Security License and Support-1 Day</t>
  </si>
  <si>
    <t>LIC-MX80-ENT-1D</t>
  </si>
  <si>
    <t>EOS Meraki MX80 Enterprise License and Support-1 Day</t>
  </si>
  <si>
    <t>LIC-MX80-SEC-1D</t>
  </si>
  <si>
    <t>EOS Meraki MX80 Advanced Security License and Support-1 Day</t>
  </si>
  <si>
    <t>LIC-MX84-ENT-1D</t>
  </si>
  <si>
    <t>Meraki MX84 Enterprise License and Support-1 Day</t>
  </si>
  <si>
    <t>LIC-MX84-SDW-10Y</t>
  </si>
  <si>
    <t>Meraki MX84 Secure SD-WAN Plus License and Support, 10YR</t>
  </si>
  <si>
    <t>LIC-MX84-SDW-1D</t>
  </si>
  <si>
    <t>Meraki MX84 Secure SD-WAN Plus License and Support, 1D</t>
  </si>
  <si>
    <t>LIC-MX84-SDW-1Y</t>
  </si>
  <si>
    <t>Meraki MX84 Secure SD-WAN Plus License and Support, 1YR</t>
  </si>
  <si>
    <t>LIC-MX84-SDW-3Y</t>
  </si>
  <si>
    <t>Meraki MX84 Secure SD-WAN Plus License and Support, 3YR</t>
  </si>
  <si>
    <t>LIC-MX84-SDW-5Y</t>
  </si>
  <si>
    <t>Meraki MX84 Secure SD-WAN Plus License and Support, 5YR</t>
  </si>
  <si>
    <t>LIC-MX84-SDW-7Y</t>
  </si>
  <si>
    <t>Meraki MX84 Secure SD-WAN Plus License and Support, 7YR</t>
  </si>
  <si>
    <t>LIC-MX84-SEC-1D</t>
  </si>
  <si>
    <t>Meraki MX84 Advanced Security License and Support-1 Day</t>
  </si>
  <si>
    <t>LIC-MX90-ENT-1D</t>
  </si>
  <si>
    <t>EOS Meraki MX90 Enterprise License and Support-1 Day</t>
  </si>
  <si>
    <t>LIC-MX90-SEC-1D</t>
  </si>
  <si>
    <t>EOS Meraki MX90 Advanced Security License and Support-1 Day</t>
  </si>
  <si>
    <t>LIC-VMX-L-ENT-1D</t>
  </si>
  <si>
    <t>LIC-VMX-L-ENT-1Y</t>
  </si>
  <si>
    <t>LIC-VMX-L-ENT-3Y</t>
  </si>
  <si>
    <t>LIC-VMX-L-ENT-5Y</t>
  </si>
  <si>
    <t>LIC-VMX-M-ENT-1D</t>
  </si>
  <si>
    <t>LIC-VMX-M-ENT-1Y</t>
  </si>
  <si>
    <t>LIC-VMX-M-ENT-3Y</t>
  </si>
  <si>
    <t>LIC-VMX-M-ENT-5Y</t>
  </si>
  <si>
    <t>LIC-VMX-S-ENT-1D</t>
  </si>
  <si>
    <t>LIC-VMX-S-ENT-1Y</t>
  </si>
  <si>
    <t>LIC-VMX-S-ENT-3Y</t>
  </si>
  <si>
    <t>LIC-VMX-S-ENT-5Y</t>
  </si>
  <si>
    <t>LIC-WISM2-100</t>
  </si>
  <si>
    <t>100 AP License for WiSM-2</t>
  </si>
  <si>
    <t>LIC-WISM2-1K</t>
  </si>
  <si>
    <t>1,000 AP License for WiSM-2</t>
  </si>
  <si>
    <t>LIC-WISM2-BASE</t>
  </si>
  <si>
    <t>WiSM-2 Base License</t>
  </si>
  <si>
    <t>LIC-WPLUSNFR-12</t>
  </si>
  <si>
    <t>NFR License for 12 AP WPLUS License for CT5508</t>
  </si>
  <si>
    <t>LIC-WPLUSNFR-SW</t>
  </si>
  <si>
    <t>NFR License for 12 AP WPLUS License for CT5508 -- SW License</t>
  </si>
  <si>
    <t>EOS Meraki Z1 Enterprise License and Support, 10YR</t>
  </si>
  <si>
    <t>LIC-Z1-ENT-1D</t>
  </si>
  <si>
    <t>EOS Meraki Z1 Enterprise License and Support-1 Day</t>
  </si>
  <si>
    <t>EOS Meraki Z1 Enterprise License and Support, 1YR</t>
  </si>
  <si>
    <t>EOS Meraki Z1 Enterprise License and Support, 3YR</t>
  </si>
  <si>
    <t>EOS Meraki Z1 Enterprise License and Support, 5YR</t>
  </si>
  <si>
    <t>EOS Meraki Z1 Enterprise License and Support, 7YR</t>
  </si>
  <si>
    <t>LIC-Z3C-ENT-1D</t>
  </si>
  <si>
    <t>Meraki Z3C Enterprise License and Support-1 Day</t>
  </si>
  <si>
    <t>Meraki Z3 Enterprise License and Support, 10YR</t>
  </si>
  <si>
    <t>LIC-Z3-ENT-1D</t>
  </si>
  <si>
    <t>Meraki Z3 Enterprise License and Support-1 Day</t>
  </si>
  <si>
    <t>Meraki Z3 Enterprise License and Support, 1YR</t>
  </si>
  <si>
    <t>Meraki Z3 Enterprise License and Support, 3YR</t>
  </si>
  <si>
    <t>Meraki Z3 Enterprise License and Support, 5YR</t>
  </si>
  <si>
    <t>Meraki Z3 Enterprise License and Support, 7YR</t>
  </si>
  <si>
    <t>Electronic IP SERVICES License for IE4000 Switches</t>
  </si>
  <si>
    <t>LIF5K-00-CS01CHGX</t>
  </si>
  <si>
    <t>Charging Over Gx, 1K sessions (Failover)</t>
  </si>
  <si>
    <t>LIF5K-00-CS01NATT</t>
  </si>
  <si>
    <t>MIP NAT Traversal, 1K sessions (Failover)</t>
  </si>
  <si>
    <t>LIF5K-00-CSXADCR</t>
  </si>
  <si>
    <t>Application Detection &amp; Control Per Sys &amp; Release (Failover)</t>
  </si>
  <si>
    <t>SGSN Direct Tunnel, per 1k SAAUs (Failover) (ASR5500 only)</t>
  </si>
  <si>
    <t>Idle Mode Signaling Reduction, 1K sess (Failover, ASR5500)</t>
  </si>
  <si>
    <t>Location Based Svcs SGSN, MME- SLs/SLg/Lg, 1K Sess f/o ASR55</t>
  </si>
  <si>
    <t>Location Reporting Connected-Mode, 1K Sess Failovr (ASR5500)</t>
  </si>
  <si>
    <t>Session Recovery, SGSN, per 1K SAAUs (Failover ASR5500 only)</t>
  </si>
  <si>
    <t>SGSN S13 Interface, 1K SAAUs (Failover) (ASR5500 only)</t>
  </si>
  <si>
    <t>S3/S4 Interface Support, 1K Sessions (Failover ASR5500 only)</t>
  </si>
  <si>
    <t>SGSN S6d Interface, 1K SAAUs (Failover) (ASR5500 only)</t>
  </si>
  <si>
    <t>SGSN Software License, 1K Sessions (Failover) (ASR5500 only)</t>
  </si>
  <si>
    <t>SGSN S3/S4, S6d, S13 ISR SW Bndl 10K SAAU (Failover ASR5500)</t>
  </si>
  <si>
    <t>S3/S4 Interface Support, 10K Sess (Failover, ASR5500 only)</t>
  </si>
  <si>
    <t>SGSN Software License, 10K Sessions (Failover, ASR5500 only)</t>
  </si>
  <si>
    <t>LIF5K-00-SWGN01RM</t>
  </si>
  <si>
    <t>LIF5K-00-SWGN10RM</t>
  </si>
  <si>
    <t>Cisco ISA3000 Threat Defense Malware Protection License</t>
  </si>
  <si>
    <t>L-ISA3000SEC+-K9=</t>
  </si>
  <si>
    <t>L-ISA3000-TA=</t>
  </si>
  <si>
    <t>ISA 3000  Industrial FirePOWER Application and IPS License</t>
  </si>
  <si>
    <t>L-ISA3000-TA-1Y</t>
  </si>
  <si>
    <t>ISA 3000 Industrial  FirePOWER  App + IPS 1YR Subscription</t>
  </si>
  <si>
    <t>L-ISA3000T-AMP=</t>
  </si>
  <si>
    <t>Cisco ISA3000 Threat Defense Threat and URL License</t>
  </si>
  <si>
    <t>Cisco ISA3000 Threat Defense Threat and Malware License</t>
  </si>
  <si>
    <t>Cisco ISA3000 Threat Defense Threat, Malware and URL License</t>
  </si>
  <si>
    <t>L-ISA3000T-T=</t>
  </si>
  <si>
    <t>ISA 3000 FirePOWER Threat Defense &amp; Protection Smart License</t>
  </si>
  <si>
    <t>L-ISA3000T-T-1Y</t>
  </si>
  <si>
    <t>ISA 3000 FirePOWER Threat Defense Smart License 1Y subs</t>
  </si>
  <si>
    <t>L-ISA3000T-T-3Y</t>
  </si>
  <si>
    <t>ISA 3000 FirePOWER Threat Defense, Smart Lic 3Y sub</t>
  </si>
  <si>
    <t>L-ISA3000T-T-5Y</t>
  </si>
  <si>
    <t>ISA 3000 FirePOWER Threat Defense Smart License 5Y subs</t>
  </si>
  <si>
    <t>L-ISA3000T-TC=</t>
  </si>
  <si>
    <t>L-ISA3000T-TM=</t>
  </si>
  <si>
    <t>L-ISA3000T-TMC=</t>
  </si>
  <si>
    <t>L-ISA3000T-URL=</t>
  </si>
  <si>
    <t>Cisco ISA3000 Threat Defense URL Filtering License</t>
  </si>
  <si>
    <t>L-ISE-APX-1Y-S1</t>
  </si>
  <si>
    <t>Cisco ISE Apex License, 1Y, 100 - 249 Sessions</t>
  </si>
  <si>
    <t>L-ISE-APX-1Y-S10</t>
  </si>
  <si>
    <t>Cisco ISE Apex License, 1Y, 100000 - 249999 Sessions</t>
  </si>
  <si>
    <t>L-ISE-APX-1Y-S11</t>
  </si>
  <si>
    <t>Cisco ISE Apex License, 1Y, 250000+ Sessions</t>
  </si>
  <si>
    <t>L-ISE-APX-1Y-S2</t>
  </si>
  <si>
    <t>Cisco ISE Apex License, 1Y, 250 - 499 Sessions</t>
  </si>
  <si>
    <t>L-ISE-APX-1Y-S3</t>
  </si>
  <si>
    <t>Cisco ISE Apex License, 1Y, 500 - 999 Sessions</t>
  </si>
  <si>
    <t>L-ISE-APX-1Y-S4</t>
  </si>
  <si>
    <t>Cisco ISE Apex License, 1Y, 1000 - 2499 Sessions</t>
  </si>
  <si>
    <t>L-ISE-APX-1Y-S5</t>
  </si>
  <si>
    <t>Cisco ISE Apex License, 1Y, 2500 - 4999 Sessions</t>
  </si>
  <si>
    <t>L-ISE-APX-1Y-S6</t>
  </si>
  <si>
    <t>Cisco ISE Apex License, 1Y, 5000 - 9999 Sessions</t>
  </si>
  <si>
    <t>L-ISE-APX-1Y-S7</t>
  </si>
  <si>
    <t>Cisco ISE Apex License, 1Y, 10000 - 24999 Sessions</t>
  </si>
  <si>
    <t>L-ISE-APX-1Y-S8</t>
  </si>
  <si>
    <t>Cisco ISE Apex License, 1Y, 25000 - 49999 Sessions</t>
  </si>
  <si>
    <t>L-ISE-APX-1Y-S9</t>
  </si>
  <si>
    <t>Cisco ISE Apex License, 1Y, 50000 - 99999 Sessions</t>
  </si>
  <si>
    <t>L-ISE-APX-3Y-S1</t>
  </si>
  <si>
    <t>Cisco ISE Apex License, 3Y, 100 - 249 Sessions</t>
  </si>
  <si>
    <t>L-ISE-APX-3Y-S10</t>
  </si>
  <si>
    <t>Cisco ISE Apex License, 3Y, 100000 - 249999 Sessions</t>
  </si>
  <si>
    <t>L-ISE-APX-3Y-S11</t>
  </si>
  <si>
    <t>Cisco ISE Apex License, 3Y, 250000+ Sessions</t>
  </si>
  <si>
    <t>L-ISE-APX-3Y-S2</t>
  </si>
  <si>
    <t>Cisco ISE Apex License, 3Y, 250 - 499 Sessions</t>
  </si>
  <si>
    <t>L-ISE-APX-3Y-S3</t>
  </si>
  <si>
    <t>Cisco ISE Apex License, 3Y, 500 - 999 Sessions</t>
  </si>
  <si>
    <t>L-ISE-APX-3Y-S4</t>
  </si>
  <si>
    <t>Cisco ISE Apex License, 3Y, 1000 - 2499 Sessions</t>
  </si>
  <si>
    <t>L-ISE-APX-3Y-S5</t>
  </si>
  <si>
    <t>Cisco ISE Apex License, 3Y, 2500 - 4999 Sessions</t>
  </si>
  <si>
    <t>L-ISE-APX-3Y-S6</t>
  </si>
  <si>
    <t>Cisco ISE Apex License, 3Y, 5000 - 9999 Sessions</t>
  </si>
  <si>
    <t>L-ISE-APX-3Y-S7</t>
  </si>
  <si>
    <t>Cisco ISE Apex License, 3Y, 10000 - 24999 Sessions</t>
  </si>
  <si>
    <t>L-ISE-APX-3Y-S8</t>
  </si>
  <si>
    <t>Cisco ISE Apex License, 3Y, 25000 - 49999 Sessions</t>
  </si>
  <si>
    <t>L-ISE-APX-3Y-S9</t>
  </si>
  <si>
    <t>Cisco ISE Apex License, 3Y, 50000 - 99999 Sessions</t>
  </si>
  <si>
    <t>L-ISE-APX-5Y-S1</t>
  </si>
  <si>
    <t>Cisco ISE Apex License, 5Y, 100 - 249 Sessions</t>
  </si>
  <si>
    <t>L-ISE-APX-5Y-S10</t>
  </si>
  <si>
    <t>Cisco ISE Apex License, 5Y, 100000 - 249999 Sessions</t>
  </si>
  <si>
    <t>L-ISE-APX-5Y-S11</t>
  </si>
  <si>
    <t>Cisco ISE Apex License, 5Y, 250000+ Sessions</t>
  </si>
  <si>
    <t>L-ISE-APX-5Y-S2</t>
  </si>
  <si>
    <t>Cisco ISE Apex License, 5Y, 250 - 499 Sessions</t>
  </si>
  <si>
    <t>L-ISE-APX-5Y-S3</t>
  </si>
  <si>
    <t>Cisco ISE Apex License, 5Y, 500 - 999 Sessions</t>
  </si>
  <si>
    <t>L-ISE-APX-5Y-S4</t>
  </si>
  <si>
    <t>Cisco ISE Apex License, 5Y, 1000 - 2499 Sessions</t>
  </si>
  <si>
    <t>L-ISE-APX-5Y-S5</t>
  </si>
  <si>
    <t>Cisco ISE Apex License, 5Y, 2500 - 4999 Sessions</t>
  </si>
  <si>
    <t>L-ISE-APX-5Y-S6</t>
  </si>
  <si>
    <t>Cisco ISE Apex License, 5Y, 5000 - 9999 Sessions</t>
  </si>
  <si>
    <t>L-ISE-APX-5Y-S7</t>
  </si>
  <si>
    <t>Cisco ISE Apex License, 5Y, 10000 - 24999 Sessions</t>
  </si>
  <si>
    <t>L-ISE-APX-5Y-S8</t>
  </si>
  <si>
    <t>Cisco ISE Apex License, 5Y, 25000 - 49999 Sessions</t>
  </si>
  <si>
    <t>L-ISE-APX-5Y-S9</t>
  </si>
  <si>
    <t>Cisco ISE Apex License, 5Y, 50000 - 99999 Sessions</t>
  </si>
  <si>
    <t>L-ISE-APX-LIC=</t>
  </si>
  <si>
    <t>Cisco ISE Apex License</t>
  </si>
  <si>
    <t>L-ISE-A-S10-1Y</t>
  </si>
  <si>
    <t>Cisco ISE Adv Term License, 1Y, 250000+ Sessions</t>
  </si>
  <si>
    <t>L-ISE-A-S10-3Y</t>
  </si>
  <si>
    <t>Cisco ISE Adv Term License, 3Y, 250000+ Sessions</t>
  </si>
  <si>
    <t>L-ISE-A-S10-5Y</t>
  </si>
  <si>
    <t>Cisco ISE Adv Term License, 5Y, 250000+ Sessions</t>
  </si>
  <si>
    <t>L-ISE-A-S1-1Y</t>
  </si>
  <si>
    <t>Cisco ISE Adv Term License, 1Y, 100 - 249 Sessions</t>
  </si>
  <si>
    <t>L-ISE-A-S1-3Y</t>
  </si>
  <si>
    <t>Cisco ISE Adv Term License, 3Y, 100 - 249 Sessions</t>
  </si>
  <si>
    <t>L-ISE-A-S1-5Y</t>
  </si>
  <si>
    <t>Cisco ISE Adv Term License, 5Y, 100 - 249 Sessions</t>
  </si>
  <si>
    <t>L-ISE-A-S2-1Y</t>
  </si>
  <si>
    <t>Cisco ISE Adv Term License, 1Y, 250 - 999 Sessions</t>
  </si>
  <si>
    <t>L-ISE-A-S2-3Y</t>
  </si>
  <si>
    <t>Cisco ISE Adv Term License, 3Y, 250 - 999 Sessions</t>
  </si>
  <si>
    <t>L-ISE-A-S2-5Y</t>
  </si>
  <si>
    <t>Cisco ISE Adv Term License, 5Y, 250 - 999 Sessions</t>
  </si>
  <si>
    <t>L-ISE-A-S3-1Y</t>
  </si>
  <si>
    <t>Cisco ISE Adv Term License, 1Y, 1000-2499 Sessions</t>
  </si>
  <si>
    <t>L-ISE-A-S3-3Y</t>
  </si>
  <si>
    <t>Cisco ISE Adv Term License, 3Y, 1000-2499 Sessions</t>
  </si>
  <si>
    <t>L-ISE-A-S3-5Y</t>
  </si>
  <si>
    <t>Cisco ISE Adv Term License, 5Y, 1000-2499 Sessions</t>
  </si>
  <si>
    <t>L-ISE-A-S4-1Y</t>
  </si>
  <si>
    <t>Cisco ISE Adv Term License, 1Y, 2500 - 4999 Sessions</t>
  </si>
  <si>
    <t>L-ISE-A-S4-3Y</t>
  </si>
  <si>
    <t>Cisco ISE Adv Term License, 3Y, 2500 - 4999 Sessions</t>
  </si>
  <si>
    <t>L-ISE-A-S4-5Y</t>
  </si>
  <si>
    <t>Cisco ISE Adv Term License, 5Y, 2500 - 4999 Sessions</t>
  </si>
  <si>
    <t>L-ISE-A-S5-1Y</t>
  </si>
  <si>
    <t>Cisco ISE Adv Term License, 1Y, 5000 - 9999 Sessions</t>
  </si>
  <si>
    <t>L-ISE-A-S5-3Y</t>
  </si>
  <si>
    <t>Cisco ISE Adv Term License, 3Y, 5000 - 9999 Sessions</t>
  </si>
  <si>
    <t>L-ISE-A-S5-5Y</t>
  </si>
  <si>
    <t>Cisco ISE Adv Term License, 5Y, 5000 - 9999 Sessions</t>
  </si>
  <si>
    <t>L-ISE-A-S6-1Y</t>
  </si>
  <si>
    <t>Cisco ISE Adv Term License, 1Y, 10000 - 24999 Sessions</t>
  </si>
  <si>
    <t>L-ISE-A-S6-3Y</t>
  </si>
  <si>
    <t>Cisco ISE Adv Term License, 3Y, 10000 - 24999 Sessions</t>
  </si>
  <si>
    <t>L-ISE-A-S6-5Y</t>
  </si>
  <si>
    <t>Cisco ISE Adv Term License, 5Y, 10000 - 24999 Sessions</t>
  </si>
  <si>
    <t>L-ISE-A-S7-1Y</t>
  </si>
  <si>
    <t>Cisco ISE Adv Term License, 1Y, 25000 - 49999 Sessions</t>
  </si>
  <si>
    <t>L-ISE-A-S7-3Y</t>
  </si>
  <si>
    <t>Cisco ISE Adv Term License, 3Y, 25000 - 49999 Sessions</t>
  </si>
  <si>
    <t>L-ISE-A-S7-5Y</t>
  </si>
  <si>
    <t>Cisco ISE Adv Term License, 5Y, 25000 - 49999 Sessions</t>
  </si>
  <si>
    <t>L-ISE-A-S8-1Y</t>
  </si>
  <si>
    <t>Cisco ISE Adv Term License, 1Y, 50000 - 99999 Sessions</t>
  </si>
  <si>
    <t>L-ISE-A-S8-3Y</t>
  </si>
  <si>
    <t>Cisco ISE Adv Term License, 3Y, 50000 - 99999 Sessions</t>
  </si>
  <si>
    <t>L-ISE-A-S8-5Y</t>
  </si>
  <si>
    <t>Cisco ISE Adv Term License, 5Y, 50000 - 99999 Sessions</t>
  </si>
  <si>
    <t>L-ISE-A-S9-1Y</t>
  </si>
  <si>
    <t>Cisco ISE Adv Term License, 1Y, 100000 - 249999 Sessions</t>
  </si>
  <si>
    <t>L-ISE-A-S9-3Y</t>
  </si>
  <si>
    <t>Cisco ISE Adv Term License, 3Y, 100000 - 249999 Sessions</t>
  </si>
  <si>
    <t>L-ISE-A-S9-5Y</t>
  </si>
  <si>
    <t>Cisco ISE Adv Term License, 5Y, 100000 - 249999 Sessions</t>
  </si>
  <si>
    <t>L-ISE-BSE-P1</t>
  </si>
  <si>
    <t>Cisco ISE Base License - Sessions 100 to 249</t>
  </si>
  <si>
    <t>L-ISE-BSE-P10</t>
  </si>
  <si>
    <t>Cisco ISE Base License - Sessions 100000 to 249999</t>
  </si>
  <si>
    <t>L-ISE-BSE-P11</t>
  </si>
  <si>
    <t>Cisco ISE Base License - Sessions 250000 and above</t>
  </si>
  <si>
    <t>L-ISE-BSE-P2</t>
  </si>
  <si>
    <t>Cisco ISE Base License - Sessions 250 to 499</t>
  </si>
  <si>
    <t>L-ISE-BSE-P3</t>
  </si>
  <si>
    <t>Cisco ISE Base License - Sessions 500 to 999</t>
  </si>
  <si>
    <t>L-ISE-BSE-P4</t>
  </si>
  <si>
    <t>Cisco ISE Base License - Sessions 1000 to 2499</t>
  </si>
  <si>
    <t>L-ISE-BSE-P5</t>
  </si>
  <si>
    <t>Cisco ISE Base License - Sessions 2500 to 4999</t>
  </si>
  <si>
    <t>L-ISE-BSE-P6</t>
  </si>
  <si>
    <t>Cisco ISE Base License - Sessions 5000 to 9999</t>
  </si>
  <si>
    <t>L-ISE-BSE-P7</t>
  </si>
  <si>
    <t>Cisco ISE Base License - Sessions 10000 to 24999</t>
  </si>
  <si>
    <t>L-ISE-BSE-P8</t>
  </si>
  <si>
    <t>Cisco ISE Base License - Sessions 25000 to 49999</t>
  </si>
  <si>
    <t>L-ISE-BSE-P9</t>
  </si>
  <si>
    <t>Cisco ISE Base License - Sessions 50000 to 99999</t>
  </si>
  <si>
    <t>L-ISE-BSE-P-CAP</t>
  </si>
  <si>
    <t>Cisco ISE Base License -  50000 Sessions</t>
  </si>
  <si>
    <t>L-ISE-BSE-PLIC</t>
  </si>
  <si>
    <t>Cisco ISE Base License</t>
  </si>
  <si>
    <t>L-ISE-BSE-PLS-CAP</t>
  </si>
  <si>
    <t>Cisco ISE Base and 5Y Plus License</t>
  </si>
  <si>
    <t>L-ISE-E-S10-1Y</t>
  </si>
  <si>
    <t>Cisco ISE Ess Term License, 1Y, 250000+ Sessions</t>
  </si>
  <si>
    <t>L-ISE-E-S10-3Y</t>
  </si>
  <si>
    <t>Cisco ISE Ess Term License, 3Y, 250000+ Sessions</t>
  </si>
  <si>
    <t>L-ISE-E-S10-5Y</t>
  </si>
  <si>
    <t>Cisco ISE Ess Term License, 5Y, 250000+ Sessions</t>
  </si>
  <si>
    <t>L-ISE-E-S1-1Y</t>
  </si>
  <si>
    <t>Cisco ISE Ess Term License, 1Y, 100 - 249 Sessions</t>
  </si>
  <si>
    <t>L-ISE-E-S1-3Y</t>
  </si>
  <si>
    <t>Cisco ISE Ess Term License, 3Y, 100 - 249 Sessions</t>
  </si>
  <si>
    <t>L-ISE-E-S1-5Y</t>
  </si>
  <si>
    <t>Cisco ISE Ess Term License, 5Y, 100 - 249 Sessions</t>
  </si>
  <si>
    <t>L-ISE-E-S2-1Y</t>
  </si>
  <si>
    <t>Cisco ISE Ess Term License, 1Y, 250 - 999 Sessions</t>
  </si>
  <si>
    <t>L-ISE-E-S2-3Y</t>
  </si>
  <si>
    <t>Cisco ISE Ess Term License, 3Y, 250 - 999 Sessions</t>
  </si>
  <si>
    <t>L-ISE-E-S2-5Y</t>
  </si>
  <si>
    <t>Cisco ISE Ess Term License, 5Y, 250 - 999 Sessions</t>
  </si>
  <si>
    <t>L-ISE-E-S3-1Y</t>
  </si>
  <si>
    <t>Cisco ISE Ess Term License, 1Y, 1000-2499 Sessions</t>
  </si>
  <si>
    <t>L-ISE-E-S3-3Y</t>
  </si>
  <si>
    <t>Cisco ISE Ess Term License, 3Y, 1000-2499 Sessions</t>
  </si>
  <si>
    <t>L-ISE-E-S3-5Y</t>
  </si>
  <si>
    <t>Cisco ISE Ess Term License, 5Y, 1000-2499 Sessions</t>
  </si>
  <si>
    <t>L-ISE-E-S4-1Y</t>
  </si>
  <si>
    <t>Cisco ISE Ess Term License, 1Y, 2500 - 4999 Sessions</t>
  </si>
  <si>
    <t>L-ISE-E-S4-3Y</t>
  </si>
  <si>
    <t>Cisco ISE Ess Term License, 3Y, 2500 - 4999  Sessions</t>
  </si>
  <si>
    <t>L-ISE-E-S4-5Y</t>
  </si>
  <si>
    <t>Cisco ISE Ess Term License, 5Y, 2500 - 4999 Sessions</t>
  </si>
  <si>
    <t>L-ISE-E-S5-1Y</t>
  </si>
  <si>
    <t>Cisco ISE Ess Term License, 1Y, 5000 - 9999 Sessions</t>
  </si>
  <si>
    <t>L-ISE-E-S5-3Y</t>
  </si>
  <si>
    <t>Cisco ISE Ess Term License, 3Y, 5000 - 9999 Sessions</t>
  </si>
  <si>
    <t>L-ISE-E-S5-5Y</t>
  </si>
  <si>
    <t>Cisco ISE Ess Term License, 5Y, 5000 - 9999 Sessions</t>
  </si>
  <si>
    <t>L-ISE-E-S6-1Y</t>
  </si>
  <si>
    <t>Cisco ISE Ess Term License, 1Y, 10000 - 24999 Sessions</t>
  </si>
  <si>
    <t>L-ISE-E-S6-3Y</t>
  </si>
  <si>
    <t>Cisco ISE Ess Term License, 3Y, 10000 - 24999 Sessions</t>
  </si>
  <si>
    <t>L-ISE-E-S6-5Y</t>
  </si>
  <si>
    <t>Cisco ISE Ess Term License, 5Y, 10000 - 24999 Sessions</t>
  </si>
  <si>
    <t>L-ISE-E-S7-1Y</t>
  </si>
  <si>
    <t>Cisco ISE Ess Term License, 1Y, 25000 - 49999 Sessions</t>
  </si>
  <si>
    <t>L-ISE-E-S7-3Y</t>
  </si>
  <si>
    <t>Cisco ISE Ess Term License, 3Y, 25000 - 49999 Sessions</t>
  </si>
  <si>
    <t>L-ISE-E-S7-5Y</t>
  </si>
  <si>
    <t>Cisco ISE Ess Term License, 5Y, 25000 - 49999 Sessions</t>
  </si>
  <si>
    <t>L-ISE-E-S8-1Y</t>
  </si>
  <si>
    <t>Cisco ISE Ess Term License, 1Y, 50000 - 99999 Sessions</t>
  </si>
  <si>
    <t>L-ISE-E-S8-3Y</t>
  </si>
  <si>
    <t>Cisco ISE Ess Term License, 3Y, 50000 - 99999 Sessions</t>
  </si>
  <si>
    <t>L-ISE-E-S8-5Y</t>
  </si>
  <si>
    <t>Cisco ISE Ess Term License, 5Y, 50000 - 99999 Sessions</t>
  </si>
  <si>
    <t>L-ISE-E-S9-1Y</t>
  </si>
  <si>
    <t>Cisco ISE Ess Term License, 1Y, 100000 - 249999 Sessions</t>
  </si>
  <si>
    <t>L-ISE-E-S9-3Y</t>
  </si>
  <si>
    <t>Cisco ISE Ess Term License, 3Y, 100000 - 249999 Sessions</t>
  </si>
  <si>
    <t>L-ISE-E-S9-5Y</t>
  </si>
  <si>
    <t>Cisco ISE Ess Term License, 5Y, 100000 - 249999 Sessions</t>
  </si>
  <si>
    <t>L-ISE-IPSEC</t>
  </si>
  <si>
    <t>Identity Services Engine IPsec</t>
  </si>
  <si>
    <t>L-ISE-P-5Y-CAP</t>
  </si>
  <si>
    <t>Cisco ISE Plus License, 5Y, 50000 Sessions</t>
  </si>
  <si>
    <t>L-ISE-PIC-UPG=</t>
  </si>
  <si>
    <t>ISE Passive Identity Connector Upgrade - 300,000 session</t>
  </si>
  <si>
    <t>L-ISE-PLS-1Y-S1</t>
  </si>
  <si>
    <t>Cisco ISE Plus License, 1Y, 100 - 249 Sessions</t>
  </si>
  <si>
    <t>L-ISE-PLS-1Y-S10</t>
  </si>
  <si>
    <t>Cisco ISE Plus License, 1Y, 100000 - 249999 Sessions</t>
  </si>
  <si>
    <t>L-ISE-PLS-1Y-S11</t>
  </si>
  <si>
    <t>Cisco ISE Plus License, 1Y, 250000+ Sessions</t>
  </si>
  <si>
    <t>L-ISE-PLS-1Y-S2</t>
  </si>
  <si>
    <t>Cisco ISE Plus License, 1Y, 250 - 499 Sessions</t>
  </si>
  <si>
    <t>L-ISE-PLS-1Y-S3</t>
  </si>
  <si>
    <t>Cisco ISE Plus License, 1Y, 500 - 999 Sessions</t>
  </si>
  <si>
    <t>L-ISE-PLS-1Y-S4</t>
  </si>
  <si>
    <t>Cisco ISE Plus License, 1Y, 1000 - 2499 Sessions</t>
  </si>
  <si>
    <t>L-ISE-PLS-1Y-S5</t>
  </si>
  <si>
    <t>Cisco ISE Plus License, 1Y, 2500 - 4999 Sessions</t>
  </si>
  <si>
    <t>L-ISE-PLS-1Y-S6</t>
  </si>
  <si>
    <t>Cisco ISE Plus License, 1Y, 5000 - 9999 Sessions</t>
  </si>
  <si>
    <t>L-ISE-PLS-1Y-S7</t>
  </si>
  <si>
    <t>Cisco ISE Plus License, 1Y, 10000 - 24999 Sessions</t>
  </si>
  <si>
    <t>L-ISE-PLS-1Y-S8</t>
  </si>
  <si>
    <t>Cisco ISE Plus License, 1Y, 25000 - 49999 Sessions</t>
  </si>
  <si>
    <t>L-ISE-PLS-1Y-S9</t>
  </si>
  <si>
    <t>Cisco ISE Plus License, 1Y, 50000 - 99999 Sessions</t>
  </si>
  <si>
    <t>L-ISE-PLS-3Y-S1</t>
  </si>
  <si>
    <t>Cisco ISE Plus License, 3Y, 100 - 249 Sessions</t>
  </si>
  <si>
    <t>L-ISE-PLS-3Y-S10</t>
  </si>
  <si>
    <t>Cisco ISE Plus License, 3Y, 100000 - 249999 Sessions</t>
  </si>
  <si>
    <t>L-ISE-PLS-3Y-S11</t>
  </si>
  <si>
    <t>Cisco ISE Plus License, 3Y, 250000+ Sessions</t>
  </si>
  <si>
    <t>L-ISE-PLS-3Y-S2</t>
  </si>
  <si>
    <t>Cisco ISE Plus License, 3Y, 250 - 499 Sessions</t>
  </si>
  <si>
    <t>L-ISE-PLS-3Y-S3</t>
  </si>
  <si>
    <t>Cisco ISE Plus License, 3Y, 500 - 999 Sessions</t>
  </si>
  <si>
    <t>L-ISE-PLS-3Y-S4</t>
  </si>
  <si>
    <t>Cisco ISE Plus License, 3Y, 1000 - 2499 Sessions</t>
  </si>
  <si>
    <t>L-ISE-PLS-3Y-S5</t>
  </si>
  <si>
    <t>Cisco ISE Plus License, 3Y, 2500 - 4999 Sessions</t>
  </si>
  <si>
    <t>L-ISE-PLS-3Y-S6</t>
  </si>
  <si>
    <t>Cisco ISE Plus License, 3Y, 5000 - 9999 Sessions</t>
  </si>
  <si>
    <t>L-ISE-PLS-3Y-S7</t>
  </si>
  <si>
    <t>Cisco ISE Plus License, 3Y, 10000 - 24999 Sessions</t>
  </si>
  <si>
    <t>L-ISE-PLS-3Y-S8</t>
  </si>
  <si>
    <t>Cisco ISE Plus License, 3Y, 25000 - 49999 Sessions</t>
  </si>
  <si>
    <t>L-ISE-PLS-3Y-S9</t>
  </si>
  <si>
    <t>Cisco ISE Plus License, 3Y, 50000 - 99999 Sessions</t>
  </si>
  <si>
    <t>L-ISE-PLS-5Y-CAP</t>
  </si>
  <si>
    <t>Cisco ISE Plus License, 5Y, 50000 Sessions, CAP SKU</t>
  </si>
  <si>
    <t>L-ISE-PLS-5Y-S1</t>
  </si>
  <si>
    <t>Cisco ISE Plus License, 5Y, 100 - 249 Sessions</t>
  </si>
  <si>
    <t>L-ISE-PLS-5Y-S10</t>
  </si>
  <si>
    <t>Cisco ISE Plus License, 5Y, 100000 - 249999 Sessions</t>
  </si>
  <si>
    <t>L-ISE-PLS-5Y-S11</t>
  </si>
  <si>
    <t>Cisco ISE Plus License, 5Y, 250000+ Sessions</t>
  </si>
  <si>
    <t>L-ISE-PLS-5Y-S2</t>
  </si>
  <si>
    <t>Cisco ISE Plus License, 5Y, 250 - 499 Sessions</t>
  </si>
  <si>
    <t>L-ISE-PLS-5Y-S3</t>
  </si>
  <si>
    <t>Cisco ISE Plus License, 5Y, 500 - 999 Sessions</t>
  </si>
  <si>
    <t>L-ISE-PLS-5Y-S4</t>
  </si>
  <si>
    <t>Cisco ISE Plus License, 5Y, 1000 - 2499 Sessions</t>
  </si>
  <si>
    <t>L-ISE-PLS-5Y-S5</t>
  </si>
  <si>
    <t>Cisco ISE Plus License, 5Y, 2500 - 4999 Sessions</t>
  </si>
  <si>
    <t>L-ISE-PLS-5Y-S6</t>
  </si>
  <si>
    <t>Cisco ISE Plus License, 5Y, 5000 - 9999 Sessions</t>
  </si>
  <si>
    <t>L-ISE-PLS-5Y-S7</t>
  </si>
  <si>
    <t>Cisco ISE Plus License, 5Y, 10000 - 24999 Sessions</t>
  </si>
  <si>
    <t>L-ISE-PLS-5Y-S8</t>
  </si>
  <si>
    <t>Cisco ISE Plus License, 5Y, 25000 - 49999 Sessions</t>
  </si>
  <si>
    <t>L-ISE-PLS-5Y-S9</t>
  </si>
  <si>
    <t>Cisco ISE Plus License, 5Y, 50000 - 99999 Sessions</t>
  </si>
  <si>
    <t>L-ISE-PLS-LIC=</t>
  </si>
  <si>
    <t>Cisco ISE Plus License</t>
  </si>
  <si>
    <t>L-ISE-PLS-LIC-CAP</t>
  </si>
  <si>
    <t>Cisco ISE Plus License -  50000 Sessions</t>
  </si>
  <si>
    <t>L-ISE-P-S10-1Y</t>
  </si>
  <si>
    <t>Cisco ISE Premier Term License, 1Y, 250000+ Sessions</t>
  </si>
  <si>
    <t>L-ISE-P-S10-3Y</t>
  </si>
  <si>
    <t>Cisco ISE Premier Term License, 3Y, 250000+ Sessions</t>
  </si>
  <si>
    <t>L-ISE-P-S10-5Y</t>
  </si>
  <si>
    <t>Cisco ISE Premier Term License, 5Y, 250000+ Sessions</t>
  </si>
  <si>
    <t>L-ISE-P-S1-1Y</t>
  </si>
  <si>
    <t>Cisco ISE Premier Term License, 1Y, 100 - 249 Sessions</t>
  </si>
  <si>
    <t>L-ISE-P-S1-3Y</t>
  </si>
  <si>
    <t>Cisco ISE Premier Term License, 3Y, 100 - 249 Sessions</t>
  </si>
  <si>
    <t>L-ISE-P-S1-5Y</t>
  </si>
  <si>
    <t>Cisco ISE Premier Term License, 5Y, 100 - 249 Sessions</t>
  </si>
  <si>
    <t>L-ISE-P-S2-1Y</t>
  </si>
  <si>
    <t>Cisco ISE Premier Term License, 1Y, 250 - 999 Sessions</t>
  </si>
  <si>
    <t>L-ISE-P-S2-3Y</t>
  </si>
  <si>
    <t>Cisco ISE Premier Term License, 3Y, 250 - 999 Sessions</t>
  </si>
  <si>
    <t>L-ISE-P-S2-5Y</t>
  </si>
  <si>
    <t>Cisco ISE Premier Term License, 5Y, 250 - 999 Sessions</t>
  </si>
  <si>
    <t>L-ISE-P-S3-1Y</t>
  </si>
  <si>
    <t>Cisco ISE Premier Term License, 1Y, 1000-2499 Sessions</t>
  </si>
  <si>
    <t>L-ISE-P-S3-3Y</t>
  </si>
  <si>
    <t>Cisco ISE Premier Term License, 3Y, 1000-2499 Sessions</t>
  </si>
  <si>
    <t>L-ISE-P-S3-5Y</t>
  </si>
  <si>
    <t>Cisco ISE Premier Term License, 5Y, 1000-2499 Sessions</t>
  </si>
  <si>
    <t>L-ISE-P-S4-1Y</t>
  </si>
  <si>
    <t>Cisco ISE Premier Term License, 1Y, 2500 - 4999 Sessions</t>
  </si>
  <si>
    <t>L-ISE-P-S4-3Y</t>
  </si>
  <si>
    <t>Cisco ISE Premier Term License, 3Y, 2500 - 4999 Sessions</t>
  </si>
  <si>
    <t>L-ISE-P-S4-5Y</t>
  </si>
  <si>
    <t>Cisco ISE Premier Term License, 5Y, 2500 - 4999 Sessions</t>
  </si>
  <si>
    <t>L-ISE-P-S5-1Y</t>
  </si>
  <si>
    <t>Cisco ISE Premier Term License, 1Y, 5000 - 9999 Sessions</t>
  </si>
  <si>
    <t>L-ISE-P-S5-3Y</t>
  </si>
  <si>
    <t>Cisco ISE Premier Term License, 3Y, 5000 - 9999 Sessions</t>
  </si>
  <si>
    <t>L-ISE-P-S5-5Y</t>
  </si>
  <si>
    <t>Cisco ISE Premier Term License, 5Y, 5000 - 9999 Sessions</t>
  </si>
  <si>
    <t>L-ISE-P-S6-1Y</t>
  </si>
  <si>
    <t>Cisco ISE Premier Term License, 1Y, 10000 - 24999 Sessions</t>
  </si>
  <si>
    <t>L-ISE-P-S6-3Y</t>
  </si>
  <si>
    <t>Cisco ISE Premier Term License, 3Y, 10000 - 24999 Sessions</t>
  </si>
  <si>
    <t>L-ISE-P-S6-5Y</t>
  </si>
  <si>
    <t>Cisco ISE Premier Term License, 5Y, 10000 - 24999 Sessions</t>
  </si>
  <si>
    <t>L-ISE-P-S7-1Y</t>
  </si>
  <si>
    <t>Cisco ISE Premier Term License, 1Y, 25000 - 49999 Sessions</t>
  </si>
  <si>
    <t>L-ISE-P-S7-3Y</t>
  </si>
  <si>
    <t>Cisco ISE Premier Term License, 3Y, 25000 - 49999 Sessions</t>
  </si>
  <si>
    <t>L-ISE-P-S7-5Y</t>
  </si>
  <si>
    <t>Cisco ISE Premier Term License, 5Y, 25000 - 49999 Sessions</t>
  </si>
  <si>
    <t>L-ISE-P-S8-1Y</t>
  </si>
  <si>
    <t>Cisco ISE Premier Term License, 1Y, 50000 - 99999 Sessions</t>
  </si>
  <si>
    <t>L-ISE-P-S8-3Y</t>
  </si>
  <si>
    <t>Cisco ISE Premier Term License, 3Y, 50000 - 99999 Sessions</t>
  </si>
  <si>
    <t>L-ISE-P-S8-5Y</t>
  </si>
  <si>
    <t>Cisco ISE Premier Term License, 5Y, 50000 - 99999 Sessions</t>
  </si>
  <si>
    <t>L-ISE-P-S9-1Y</t>
  </si>
  <si>
    <t>Cisco ISE Premier Term License, 1Y, 100000 - 249999 Sessions</t>
  </si>
  <si>
    <t>L-ISE-P-S9-3Y</t>
  </si>
  <si>
    <t>Cisco ISE Premier Term License, 3Y, 100000 - 249999 Sessions</t>
  </si>
  <si>
    <t>L-ISE-P-S9-5Y</t>
  </si>
  <si>
    <t>Cisco ISE Premier Term License, 5Y, 100000 - 249999 Sessions</t>
  </si>
  <si>
    <t>L-ISE-TACACS-ND=</t>
  </si>
  <si>
    <t>Cisco ISE Device Admin Node License</t>
  </si>
  <si>
    <t>L-ISRV-100M-A</t>
  </si>
  <si>
    <t>Cisco DNA Advantage for 100M ISRv</t>
  </si>
  <si>
    <t>L-ISRV-100M-AX</t>
  </si>
  <si>
    <t>ISRv Smart Licensing SKU for 100M AX</t>
  </si>
  <si>
    <t>L-ISRV-100M-IPB</t>
  </si>
  <si>
    <t>ISRv Smart Licensing SKU for 250M IPB</t>
  </si>
  <si>
    <t>L-ISRV-10M-AX</t>
  </si>
  <si>
    <t>ISRv Smart Licensing SKU for 10M AX 1-year</t>
  </si>
  <si>
    <t>L-ISRV-10M-IPB</t>
  </si>
  <si>
    <t>ISRv Smart Licensing SKU for 10M IPB 1-year</t>
  </si>
  <si>
    <t>L-ISRV-1G-AX</t>
  </si>
  <si>
    <t>ISRv Smart Licensing SKU for 1G AX</t>
  </si>
  <si>
    <t>L-ISRV-1G-IPB</t>
  </si>
  <si>
    <t>ISRv Smart Licensing SKU for 1G IPB</t>
  </si>
  <si>
    <t>L-ISRV-2.5G-AX</t>
  </si>
  <si>
    <t>ISRv Smart Licensing SKU for 2.5G AX</t>
  </si>
  <si>
    <t>L-ISRV-2.5G-IPB</t>
  </si>
  <si>
    <t>ISRv Smart Licensing SKU for 2.5G IPB</t>
  </si>
  <si>
    <t>L-ISRV-20M-A</t>
  </si>
  <si>
    <t>Cisco DNA Advantage License for 20M ISRv</t>
  </si>
  <si>
    <t>L-ISRV-250M-AX</t>
  </si>
  <si>
    <t>ISRv Smart Licensing SKU for 250M AX</t>
  </si>
  <si>
    <t>L-ISRV-250M-IPB</t>
  </si>
  <si>
    <t>L-ISRV-500M-A</t>
  </si>
  <si>
    <t>Cisco DNA Advantage for 500M ISRv</t>
  </si>
  <si>
    <t>L-ISRV-500M-AX</t>
  </si>
  <si>
    <t>ISRv Smart Licensing SKU for 500M AX</t>
  </si>
  <si>
    <t>L-ISRV-500M-IPB</t>
  </si>
  <si>
    <t>ISRv Smart Licensing SKU for 500M IPB</t>
  </si>
  <si>
    <t>L-ISRV-50M-A</t>
  </si>
  <si>
    <t>Cisco DNA Advantage licenses for 50M ISRv</t>
  </si>
  <si>
    <t>L-ISRV-50M-AX</t>
  </si>
  <si>
    <t>ISRv Smart Licensing SKU for 50M AX</t>
  </si>
  <si>
    <t>L-ISRV-50M-IPB</t>
  </si>
  <si>
    <t>ISRv Smart Licensing SKU for 50M IPB</t>
  </si>
  <si>
    <t>L-ISRV-DNA-A</t>
  </si>
  <si>
    <t>Cisco DNA Advantage License</t>
  </si>
  <si>
    <t>L-ISRV-DNA-E</t>
  </si>
  <si>
    <t>Cisco DNA Essentials License</t>
  </si>
  <si>
    <t>25 AP Adder Licenses for 2504 WLAN Controller (e-Delivery)</t>
  </si>
  <si>
    <t>100 AP  E-License for Cisco 7500  Wireless Controller</t>
  </si>
  <si>
    <t>1 AP Adder License for Cisco 7510  Wireless Controller</t>
  </si>
  <si>
    <t>1K AP  E-License for Cisco 7500  Wireless Controller</t>
  </si>
  <si>
    <t>500 AP E-License for Cisco 7500  Wireless Controller</t>
  </si>
  <si>
    <t>L-LIC-CT75-DTLS-K9</t>
  </si>
  <si>
    <t>Electronic DTLS License for Flex7500 series controller</t>
  </si>
  <si>
    <t>1000 AP  Adder E-License for Cisco 8500  Wireless Controller</t>
  </si>
  <si>
    <t>100 AP Adder E-License for Cisco 8500  Wireless Controller</t>
  </si>
  <si>
    <t>1 AP Adder E-License for Cisco 8510 Wireless Controller</t>
  </si>
  <si>
    <t>L-LIC-DNA-MOD</t>
  </si>
  <si>
    <t>Cisco DNA Subscription License for Routing - Sub Modify</t>
  </si>
  <si>
    <t>MDS 9124,  8 port License</t>
  </si>
  <si>
    <t>MDS 9148 On-Demand Ports (8), Activation Lic for E-delivery</t>
  </si>
  <si>
    <t>Enterprise+DCNM SAN (device-based):  MDS 9100, e-delivery</t>
  </si>
  <si>
    <t>L-M9300ENT1K9=</t>
  </si>
  <si>
    <t>Ent. Software Pckg. License for MDS 9300 Series, eDelivery</t>
  </si>
  <si>
    <t>L-M93ENTDCNMX-K9=</t>
  </si>
  <si>
    <t>Ent. + DCNM SAN Adv. Feat. for MDS 9300 Switch based, eDeliv</t>
  </si>
  <si>
    <t>L-M97S-AXK9</t>
  </si>
  <si>
    <t>SAN Analytics Switch based M97 3yr</t>
  </si>
  <si>
    <t>L-ME3600X-10G=</t>
  </si>
  <si>
    <t>^ME3600X 10GE Upgrade License with Electronic Delivery Spare</t>
  </si>
  <si>
    <t>L-MGMT3X-1K-K9</t>
  </si>
  <si>
    <t>Cisco Ent MGMT: PI 3.x LF,AS , 1 Cat 1K</t>
  </si>
  <si>
    <t>L-MGMT3X-1K-K9=</t>
  </si>
  <si>
    <t>Cisco Ent MGMT: PI 3.x LF,AS, 1 Cat 1K</t>
  </si>
  <si>
    <t>Cisco Ent MGMT: PI 3.x LF,AS , 1 Cat 2K</t>
  </si>
  <si>
    <t>Cisco Ent MGMT: PI 3.x LF,AS , 1 Cat 3K</t>
  </si>
  <si>
    <t>Cisco Ent MGMT: PI 3.x LF,AS , 1 Cat 4K</t>
  </si>
  <si>
    <t>Cisco Ent MGMT: PI 3.x LF,AS , 1 Cat 6K</t>
  </si>
  <si>
    <t>Cisco Ent MGMT: PI 3.x LF, AS , 1 800Ser RTR</t>
  </si>
  <si>
    <t>L-MGMT3X-92XX-K9</t>
  </si>
  <si>
    <t>Cisco Ent MGMT: PI 3.x LF,AS, 1 Cat 9200 Switch</t>
  </si>
  <si>
    <t>L-MGMT3X-92XX-K9=</t>
  </si>
  <si>
    <t>Cisco Ent MGMT: PI 3.x LF,AS,1 Cat 94xx</t>
  </si>
  <si>
    <t>L-MGMT3X-94XX-K9=</t>
  </si>
  <si>
    <t>Cisco Ent MGMT: PI 3.x LF,AS,1 Cat 95xx</t>
  </si>
  <si>
    <t>L-MGMT3X-96XX-K9</t>
  </si>
  <si>
    <t>Cisco Ent MGMT: PI 3.x LF,AS, 1 Cat 9600 Switch</t>
  </si>
  <si>
    <t>L-MGMT3X-96XX-K9=</t>
  </si>
  <si>
    <t>Cisco Ent MGMT: PI 3.x LF, AS, 1 AP, Min 2.5K</t>
  </si>
  <si>
    <t>Cisco Ent MGMT: PI 3.x LF, AS ,  1AP, Min 2.5K</t>
  </si>
  <si>
    <t>L-MGMT3X-APICBASE=</t>
  </si>
  <si>
    <t>Cisco Ent MGMT: APIC EM Platform Base License</t>
  </si>
  <si>
    <t>Cisco Ent MGMT: PI 3.x LF, AS , 1 AP</t>
  </si>
  <si>
    <t>Cisco Ent MGMT: PI 3.x LF, AS , 1 ASR1K</t>
  </si>
  <si>
    <t>Cisco Ent MGMT: PI 3.x LF, AS, 1 ASR9xx</t>
  </si>
  <si>
    <t>Cisco Ent MGMT: PI 3.x LF, AS , 1 ASR9K</t>
  </si>
  <si>
    <t>Cisco Ent MGMT: PI 3.x LF, AS, 1 CSR1K</t>
  </si>
  <si>
    <t>L-MGMT3X-CSR1-K9=</t>
  </si>
  <si>
    <t>Cisco Ent MGMT: PI 3.x LF, AS , 1 ISR1K</t>
  </si>
  <si>
    <t>Cisco Ent MGMT: PI 3.x LF, AS , 1 ISR2K</t>
  </si>
  <si>
    <t>Cisco Ent MGMT: PI 3.x LF, AS , 1 ISR3K</t>
  </si>
  <si>
    <t>Cisco Ent MGMT: PI 3.x LF, AS , 1 ISR4K</t>
  </si>
  <si>
    <t>L-MGMT3X-MSP-1=</t>
  </si>
  <si>
    <t>Cisco Ent MGMT: PI 3.x Multicustomer - 1 Customer RTU</t>
  </si>
  <si>
    <t>Cisco Ent MGMT: PI 3.x LF, AS , 1 Token</t>
  </si>
  <si>
    <t>MSE License PAK for software code 8.0 or earlier</t>
  </si>
  <si>
    <t>L-N1K-VLCPU-VMC02</t>
  </si>
  <si>
    <t>Nexus  1000V single CPU license  for Vmware only to attach s</t>
  </si>
  <si>
    <t>L-N3524-LAN1K9=</t>
  </si>
  <si>
    <t>Nexus 3524 Layer 3 LAN Enterprise E-Delivery License</t>
  </si>
  <si>
    <t>L-N3548-ALGK9=</t>
  </si>
  <si>
    <t>Nexus 3548 Algo Boost E-Delivery License</t>
  </si>
  <si>
    <t>L-N3548-LAN1K9=</t>
  </si>
  <si>
    <t>Nexus 3548 Layer 3 LAN Enterprise E-Delivery License</t>
  </si>
  <si>
    <t>Nexus 7000 Enhanced layer 2 (FabricPath, RISE)  eDelivery</t>
  </si>
  <si>
    <t>L-NCS2K-100GCRPK9=</t>
  </si>
  <si>
    <t>License for Encryption on 100G Client for 400G-XP LC</t>
  </si>
  <si>
    <t>L-NCS2K-100G-LIC=</t>
  </si>
  <si>
    <t>100G bandwidth client license</t>
  </si>
  <si>
    <t>L-NCS2K-16QAM=</t>
  </si>
  <si>
    <t>WDM Port License - Upgrade to 16QAM (200G)</t>
  </si>
  <si>
    <t>L-NCS2K-8QAM=</t>
  </si>
  <si>
    <t>WDM Port License - Upgrade to 8QAM (150G)</t>
  </si>
  <si>
    <t>L-NCS2K-MRE100GK9=</t>
  </si>
  <si>
    <t>SW license to enable Encryption on 100G client ports</t>
  </si>
  <si>
    <t>L-NCS2K-MRELRGK9=</t>
  </si>
  <si>
    <t>SW license to enable Encryption on 10G and 40G client ports</t>
  </si>
  <si>
    <t>L-NCS2K-WDM-LIC=</t>
  </si>
  <si>
    <t>WDM Port license - QPSK (100G)</t>
  </si>
  <si>
    <t>NCS 2K / MSTP License WSE - 1x Encryption Stream e-Delivery</t>
  </si>
  <si>
    <t>L-NCS2K-XP-LIC=</t>
  </si>
  <si>
    <t>OTN Xponder License</t>
  </si>
  <si>
    <t>L-NSC-3X-IC-01</t>
  </si>
  <si>
    <t>NSC 3.X InterCloud VM for one year - Qty 1</t>
  </si>
  <si>
    <t>L-NSC-3X-INC-01</t>
  </si>
  <si>
    <t>L-NSC-3X-INC-50</t>
  </si>
  <si>
    <t>NSC 3.X InterCloud VM for one year - Qty 50</t>
  </si>
  <si>
    <t>L-NSC-3X-VSE100-K9</t>
  </si>
  <si>
    <t>Cisco Prime NSC for CSR1000V/NetScaler VPX/1000V-Qty 100</t>
  </si>
  <si>
    <t>L-NSC-3X-VSE1-K9</t>
  </si>
  <si>
    <t>Cisco Prime NSC for CSR1000V/NetScaler VPX/1000V-Qty 1</t>
  </si>
  <si>
    <t>L-NSC-3X-VSE250-K9</t>
  </si>
  <si>
    <t>Cisco Prime NSC for CSR1000V/NetScaler VPX/1000V-Qty 250</t>
  </si>
  <si>
    <t>L-NSC-3X-VSE25-K9</t>
  </si>
  <si>
    <t>Cisco Prime NSC for CSR1000V/NetScaler VPX/1000V-Qty 25</t>
  </si>
  <si>
    <t>L-P-PI3-AS-2.5K-U</t>
  </si>
  <si>
    <t>Prime Infra 2.x Assurance to PI 3.0 Assurance Upg 2.5K Dev</t>
  </si>
  <si>
    <t>Prime Infra 1.x / 2.x LF to PI 3.0 LF Upg  2.5K Dev</t>
  </si>
  <si>
    <t>L-P-PI3X-AS-10K-U</t>
  </si>
  <si>
    <t>Prime Infra 2.x Assurance to PI 3.0 Assurance Upg 10K Dev</t>
  </si>
  <si>
    <t>L-P-PI3X-AS-15K-U</t>
  </si>
  <si>
    <t>Prime Infra 2.x Assurance to PI 3.0 Assurance Upg 15K Dev</t>
  </si>
  <si>
    <t>L-P-PI3X-AS-5K-U</t>
  </si>
  <si>
    <t>Prime Infra 2.x Assurance to PI 3.0 Assurance Upg 5K Dev</t>
  </si>
  <si>
    <t>L-P-PI3X-LF-10K-U</t>
  </si>
  <si>
    <t>Prime Infra 1.x / 2.x LF to PI 3.0 LF Upg  10K Dev</t>
  </si>
  <si>
    <t>L-P-PI3X-LF-15K-U</t>
  </si>
  <si>
    <t>Prime Infra 1.x / 2.x LF to PI 3.0 LF Upg  15K Dev</t>
  </si>
  <si>
    <t>Prime Infra 1.x / 2.x LF to PI 3.0 LF Upg  1000 Device</t>
  </si>
  <si>
    <t>Prime Infra 1.x / 2.x LF to PI 3.0 LF Upg  25 Dev</t>
  </si>
  <si>
    <t>Prime Infra 1.x / 2.x LF to PI 3.0 LF Upg  50 Dev</t>
  </si>
  <si>
    <t>L-P-PI3X-LF-5K-U</t>
  </si>
  <si>
    <t>Prime Infra 1.x / 2.x LF to PI 3.0 LF Upg 5K Dev</t>
  </si>
  <si>
    <t>L-PRTDV-HVS-INC</t>
  </si>
  <si>
    <t>HVS for incremental FPRTD-V-K9 Subscription Licenses</t>
  </si>
  <si>
    <t>L-PRTDV-HVS-MIN</t>
  </si>
  <si>
    <t>HVS for initial FPRTD-V-K9 Subscription Licenses</t>
  </si>
  <si>
    <t>L-RD-5208S-12U26=</t>
  </si>
  <si>
    <t>Alteon D-5208S 12G Upgrade to 26G License</t>
  </si>
  <si>
    <t>L-RD-5208S-6U12=</t>
  </si>
  <si>
    <t>Alteon D-5208-5208S 6G Upgrade to 12G License</t>
  </si>
  <si>
    <t>L-RD-5VADC=</t>
  </si>
  <si>
    <t>Additional 5 vADCs Extension</t>
  </si>
  <si>
    <t>L-RD-6024-30U60=</t>
  </si>
  <si>
    <t>Alteon D-6024 30G Upgrade to 60G License</t>
  </si>
  <si>
    <t>L-RD-6024S-30U60=</t>
  </si>
  <si>
    <t>Alteon D-6024S 30G Upgrade to 60G License</t>
  </si>
  <si>
    <t>L-RD-6024S-30USL=</t>
  </si>
  <si>
    <t>Alteon D-6024S 30G Upgrade to SL License</t>
  </si>
  <si>
    <t>L-RD-6024S-60U80=</t>
  </si>
  <si>
    <t>Alteon D-6024S 60G Upgrade to 80G License</t>
  </si>
  <si>
    <t>L-RD-6024S-60USL=</t>
  </si>
  <si>
    <t>Alteon D-6024S 60G Upgrade to SL License</t>
  </si>
  <si>
    <t>L-RD-6024S-80USL=</t>
  </si>
  <si>
    <t>Alteon D-6024S 80G Upgrade to SL License</t>
  </si>
  <si>
    <t>L-RD-6024SL-30U60=</t>
  </si>
  <si>
    <t>Alteon D-6024SL 30G Upgrade to 60G License</t>
  </si>
  <si>
    <t>L-RD-6024SL-60U80=</t>
  </si>
  <si>
    <t>Alteon D-6024SL 60G Upgrade to 80G License</t>
  </si>
  <si>
    <t>L-RD-6420S-60U80=</t>
  </si>
  <si>
    <t>Alteon D-6420S 60G Upgrade to 80G License</t>
  </si>
  <si>
    <t>L-RD-6420S-60USL=</t>
  </si>
  <si>
    <t>Alteon D-6420S 60G Upgrade to SL License</t>
  </si>
  <si>
    <t>L-RD-6420S-80USL=</t>
  </si>
  <si>
    <t>Alteon D-6420S 80G Upgrade to SL License</t>
  </si>
  <si>
    <t>L-RD-6420SL-60U80=</t>
  </si>
  <si>
    <t>Alteon D-6420SL 60G Upgrade to 80G License</t>
  </si>
  <si>
    <t>L-RD-7612-160U200=</t>
  </si>
  <si>
    <t>Alteon D-7612 160G Upgrade to 200G License</t>
  </si>
  <si>
    <t>L-RD-7612S-160USL=</t>
  </si>
  <si>
    <t>Alteon D-7612S 160G Upgrade to SL License</t>
  </si>
  <si>
    <t>L-RD-7612S-200USL=</t>
  </si>
  <si>
    <t>Alteon D-7612S 200G Upgrade to SL License</t>
  </si>
  <si>
    <t>L-RDAA110-401Y</t>
  </si>
  <si>
    <t>ERT Active Attackers Feed (EAAF) DP110-40 Yearly Subr</t>
  </si>
  <si>
    <t>L-RDAA110-403Y</t>
  </si>
  <si>
    <t>ERT Active Attackers Feed (EAAF) DP110-40 3Y Subr</t>
  </si>
  <si>
    <t>L-RDAA110-405Y</t>
  </si>
  <si>
    <t>ERT Active Attackers Feed (EAAF) DP110-40 5Y Subr</t>
  </si>
  <si>
    <t>L-RDAA110-40LIC=</t>
  </si>
  <si>
    <t>L-RDAA200-801Y</t>
  </si>
  <si>
    <t>ERT Active Attackers Feed (EAAF) for DP200-80 - 1Y</t>
  </si>
  <si>
    <t>L-RDAA200-803Y</t>
  </si>
  <si>
    <t>ERT Active Attackers Feed (EAAF) for DP200-80 - 3Y</t>
  </si>
  <si>
    <t>L-RDAA200-805Y</t>
  </si>
  <si>
    <t>ERT Active Attackers Feed (EAAF) for DP200-80 - 5Y</t>
  </si>
  <si>
    <t>L-RDAA200-80LIC=</t>
  </si>
  <si>
    <t>ERT Active Attackers Feed (EAAF) for DP200-80 Yearly Subr</t>
  </si>
  <si>
    <t>L-RDAA20-12-1Y</t>
  </si>
  <si>
    <t>ERT Active Attackers Feed (EAAF) for DP20-12 - 1Y</t>
  </si>
  <si>
    <t>L-RDAA20-12-5Y</t>
  </si>
  <si>
    <t>ERT Active Attackers Feed (EAAF) for DP20-12 - 5Y</t>
  </si>
  <si>
    <t>L-RDAA20-12-LIC=</t>
  </si>
  <si>
    <t>ERT Active Attackers Feed (EAAF) for DP20-12 Yearly Subr</t>
  </si>
  <si>
    <t>L-RDAA20-2-1Y</t>
  </si>
  <si>
    <t>ERT Active Attackers Feed (EAAF) for DP20-2 - 1Y</t>
  </si>
  <si>
    <t>L-RDAA20-2-3Y</t>
  </si>
  <si>
    <t>ERT Active Attackers Feed (EAAF) for DP20-2 - 3Y</t>
  </si>
  <si>
    <t>L-RDAA20-2-5Y</t>
  </si>
  <si>
    <t>ERT Active Attackers Feed (EAAF) for DP20-2 - 5Y</t>
  </si>
  <si>
    <t>L-RDAA20-2-LIC=</t>
  </si>
  <si>
    <t>ERT Active Attackers Feed (EAAF) for DP20-2 Yearly Subr</t>
  </si>
  <si>
    <t>L-RDAA20-4-1Y</t>
  </si>
  <si>
    <t>ERT Active Attackers Feed (EAAF) for DP20-4 - 1Y</t>
  </si>
  <si>
    <t>L-RDAA20-4-3Y</t>
  </si>
  <si>
    <t>ERT Active Attackers Feed (EAAF) for DP20-4 - 3Y</t>
  </si>
  <si>
    <t>L-RDAA20-4-5Y</t>
  </si>
  <si>
    <t>ERT Active Attackers Feed (EAAF) for DP20-4 - 5Y</t>
  </si>
  <si>
    <t>L-RDAA20-4-LIC=</t>
  </si>
  <si>
    <t>ERT Active Attackers Feed (EAAF) for DP20-4 Yearly Subr</t>
  </si>
  <si>
    <t>L-RDAA20-8-1Y</t>
  </si>
  <si>
    <t>ERT Active Attackers Feed (EAAF) for DP20-8 - 1Y</t>
  </si>
  <si>
    <t>L-RDAA20-8-3Y</t>
  </si>
  <si>
    <t>ERT Active Attackers Feed (EAAF) for DP20-8 - 3Y</t>
  </si>
  <si>
    <t>L-RDAA20-8-5Y</t>
  </si>
  <si>
    <t>ERT Active Attackers Feed (EAAF) for DP20-8 - 5Y</t>
  </si>
  <si>
    <t>L-RDAA20-8-LIC=</t>
  </si>
  <si>
    <t>ERT Active Attackers Feed (EAAF) for DP20-8 Yearly Subr</t>
  </si>
  <si>
    <t>L-RDAA2201201Y</t>
  </si>
  <si>
    <t>ERT Active Attackers Feed (EAAF) DP220-120 Yearly Subr</t>
  </si>
  <si>
    <t>L-RDAA2201203Y</t>
  </si>
  <si>
    <t>ERT Active Attackers Feed (EAAF) DP220-120 3Y Subr</t>
  </si>
  <si>
    <t>L-RDAA220120LIC=</t>
  </si>
  <si>
    <t>L-RDAA4001601Y</t>
  </si>
  <si>
    <t>ERT Active Attackers Feed (EAAF) for DP400-160 - 1Y</t>
  </si>
  <si>
    <t>L-RDAA4001603Y</t>
  </si>
  <si>
    <t>ERT Active Attackers Feed (EAAF) for DP400-160 - 3Y</t>
  </si>
  <si>
    <t>L-RDAA400160LIC=</t>
  </si>
  <si>
    <t>ERT Active Attackers Feed (EAAF) for DP400-160 Yearly Subr</t>
  </si>
  <si>
    <t>L-RDAA60-10-1Y</t>
  </si>
  <si>
    <t>ERT Active Attackers Feed (EAAF) for DP60-10 - 1Y</t>
  </si>
  <si>
    <t>L-RDAA60-10-3Y</t>
  </si>
  <si>
    <t>ERT Active Attackers Feed (EAAF) for DP60-10 - 3Y</t>
  </si>
  <si>
    <t>L-RDAA60-10-5Y</t>
  </si>
  <si>
    <t>ERT Active Attackers Feed (EAAF) for DP60-10 - 5Y</t>
  </si>
  <si>
    <t>L-RDAA60-10-LIC=</t>
  </si>
  <si>
    <t>ERT Active Attackers Feed (EAAF) for DP60-10 Yearly Subr</t>
  </si>
  <si>
    <t>L-RDAA60-20-5Y</t>
  </si>
  <si>
    <t>ERT Active Attackers Feed (EAAF) for DP60-20 - 5Y</t>
  </si>
  <si>
    <t>L-RDAA60-20-LIC=</t>
  </si>
  <si>
    <t>ERT Active Attackers Feed (EAAF) for DP60-20 Yearly Subr</t>
  </si>
  <si>
    <t>L-RDAA6-02-1Y</t>
  </si>
  <si>
    <t>ERT Active Attackers Feed (EAAF) for DP6-02 - 1Y</t>
  </si>
  <si>
    <t>L-RDAA6-02-3Y</t>
  </si>
  <si>
    <t>ERT Active Attackers Feed (EAAF) for DP6-02 - 3Y</t>
  </si>
  <si>
    <t>L-RDAA6-02-5Y</t>
  </si>
  <si>
    <t>ERT Active Attackers Feed (EAAF) for DP6-02 - 5Y</t>
  </si>
  <si>
    <t>L-RDAA6-02-LIC=</t>
  </si>
  <si>
    <t>ERT Active Attackers Feed (EAAF) for DP6-02 Yearly Subr</t>
  </si>
  <si>
    <t>L-RDAA6-02S-1Y</t>
  </si>
  <si>
    <t>ERT Active Attackers Feed (EAAF) for DP6-02 SSL - 1Y</t>
  </si>
  <si>
    <t>L-RDAA6-02S-3Y</t>
  </si>
  <si>
    <t>ERT Active Attackers Feed (EAAF) for DP6-02 SSL - 3Y</t>
  </si>
  <si>
    <t>L-RDAA6-02S-5Y</t>
  </si>
  <si>
    <t>ERT Active Attackers Feed (EAAF) for DP6-02 SSL - 5Y</t>
  </si>
  <si>
    <t>L-RDAA6-02S-LIC=</t>
  </si>
  <si>
    <t>ERT Active Attackers Feed (EAAF) for DP6-02 SSL Yearly Subr</t>
  </si>
  <si>
    <t>L-RDAA60-40-1Y</t>
  </si>
  <si>
    <t>ERT Active Attackers Feed (EAAF) for DP60-40 - 1Y</t>
  </si>
  <si>
    <t>L-RDAA60-40-3Y</t>
  </si>
  <si>
    <t>ERT Active Attackers Feed (EAAF) for DP60-40 - 3Y</t>
  </si>
  <si>
    <t>L-RDAA60-40-LIC=</t>
  </si>
  <si>
    <t>ERT Active Attackers Feed (EAAF) for DP60-40 Yearly Subr</t>
  </si>
  <si>
    <t>L-RDAA6-05-1Y</t>
  </si>
  <si>
    <t>ERT Active Attackers Feed (EAAF) for DP6-05 - 1Y</t>
  </si>
  <si>
    <t>L-RDAA6-05-5Y</t>
  </si>
  <si>
    <t>ERT Active Attackers Feed (EAAF) for DP6-05 - 5Y</t>
  </si>
  <si>
    <t>L-RDAA6-05-LIC=</t>
  </si>
  <si>
    <t>ERT Active Attackers Feed (EAAF) for DP6-05 Yearly Subr</t>
  </si>
  <si>
    <t>L-RDAA6-05S-1Y</t>
  </si>
  <si>
    <t>ERT Active Attackers Feed (EAAF) for DP6-05 SSL - 1Y</t>
  </si>
  <si>
    <t>L-RDAA6-05S-5Y</t>
  </si>
  <si>
    <t>ERT Active Attackers Feed (EAAF) for DP6-05 SSL - 5Y</t>
  </si>
  <si>
    <t>L-RDAA6-05S-LIC=</t>
  </si>
  <si>
    <t>ERT Active Attackers Feed (EAAF) for DP6-05 SSL Yearly Subr</t>
  </si>
  <si>
    <t>L-RDAA6-1-5Y</t>
  </si>
  <si>
    <t>ERT Active Attackers Feed (EAAF) for DP6-1 - 5Y</t>
  </si>
  <si>
    <t>L-RDAA6-1-LIC=</t>
  </si>
  <si>
    <t>ERT Active Attackers Feed (EAAF) for DP6-1 Yearly Subr</t>
  </si>
  <si>
    <t>L-RDAA6-1S-5Y</t>
  </si>
  <si>
    <t>ERT Active Attackers Feed (EAAF) for DP6-1 SSL - 5Y</t>
  </si>
  <si>
    <t>L-RDAA6-1S-LIC=</t>
  </si>
  <si>
    <t>ERT Active Attackers Feed (EAAF) for DP6-1 SSL Yearly Subr</t>
  </si>
  <si>
    <t>L-RDAA6-2-3Y</t>
  </si>
  <si>
    <t>ERT Active Attackers Feed (EAAF) for DP6-2 - 3Y</t>
  </si>
  <si>
    <t>L-RDAA6-2-LIC=</t>
  </si>
  <si>
    <t>ERT Active Attackers Feed (EAAF) for DP6-2 Yearly Subr</t>
  </si>
  <si>
    <t>L-RDAA6-2S-5Y</t>
  </si>
  <si>
    <t>ERT Active Attackers Feed (EAAF) for DP6-2 SSL - 5Y</t>
  </si>
  <si>
    <t>L-RDAA6-2S-LIC=</t>
  </si>
  <si>
    <t>ERT Active Attackers Feed (EAAF) for DP6-2 SSL Yearly Subr</t>
  </si>
  <si>
    <t>L-RDAA6-3-3Y</t>
  </si>
  <si>
    <t>ERT Active Attackers Feed (EAAF) for DP6-3 - 3Y</t>
  </si>
  <si>
    <t>L-RDAA6-3-5Y</t>
  </si>
  <si>
    <t>ERT Active Attackers Feed (EAAF) for DP6-3 - 5Y</t>
  </si>
  <si>
    <t>L-RDAA6-3-LIC=</t>
  </si>
  <si>
    <t>ERT Active Attackers Feed (EAAF) for DP6-3 Yearly Subr</t>
  </si>
  <si>
    <t>L-RDAA6-3S-1Y</t>
  </si>
  <si>
    <t>ERT Active Attackers Feed (EAAF) for DP6-3 SSL - 1Y</t>
  </si>
  <si>
    <t>L-RDAA6-3S-3Y</t>
  </si>
  <si>
    <t>ERT Active Attackers Feed (EAAF) for DP6-3 SSL - 3Y</t>
  </si>
  <si>
    <t>L-RDAA6-3S-5Y</t>
  </si>
  <si>
    <t>ERT Active Attackers Feed (EAAF) for DP6-3 SSL - 5Y</t>
  </si>
  <si>
    <t>L-RDAA6-3S-LIC=</t>
  </si>
  <si>
    <t>ERT Active Attackers Feed (EAAF) for DP6-3 SSL Yearly Subr</t>
  </si>
  <si>
    <t>L-RDAA6-5-1Y</t>
  </si>
  <si>
    <t>ERT Active Attackers Feed (EAAF) for DP6-5 - 1Y</t>
  </si>
  <si>
    <t>L-RDAA6-5-3Y</t>
  </si>
  <si>
    <t>ERT Active Attackers Feed (EAAF) for DP6-5 - 3Y</t>
  </si>
  <si>
    <t>L-RDAA6-5-5Y</t>
  </si>
  <si>
    <t>ERT Active Attackers Feed (EAAF) for DP6-5 - 5Y</t>
  </si>
  <si>
    <t>L-RDAA6-5-LIC=</t>
  </si>
  <si>
    <t>ERT Active Attackers Feed (EAAF) for DP6-5 Yearly Subr</t>
  </si>
  <si>
    <t>L-RDAA6-5S-1Y</t>
  </si>
  <si>
    <t>ERT Active Attackers Feed (EAAF) for DP6-5 SSL - 1Y</t>
  </si>
  <si>
    <t>L-RDAA6-5S-3Y</t>
  </si>
  <si>
    <t>ERT Active Attackers Feed (EAAF) for DP6-5 SSL - 3Y</t>
  </si>
  <si>
    <t>L-RDAA6-5S-LIC=</t>
  </si>
  <si>
    <t>ERT Active Attackers Feed (EAAF) for DP6-5 SSL Yearly Subr</t>
  </si>
  <si>
    <t>L-RD-AAG-10K=</t>
  </si>
  <si>
    <t>AAG for Alteon â€“ Up to 10,000 concurrent users</t>
  </si>
  <si>
    <t>L-RD-AAG-A1K=</t>
  </si>
  <si>
    <t>AAG for Alteon â€“ Additional 1,000 concurrent users</t>
  </si>
  <si>
    <t>L-RDALT-10G-K9=</t>
  </si>
  <si>
    <t>Alteon VA Secure - 10Gbps throughput</t>
  </si>
  <si>
    <t>L-RDALT-10LAB-K9=</t>
  </si>
  <si>
    <t>Alteon VA Secure 10Mbps LAB license</t>
  </si>
  <si>
    <t>L-RDALT-1G-K9=</t>
  </si>
  <si>
    <t>Alteon VA Secure - 1Gbps throughput</t>
  </si>
  <si>
    <t>L-RDALT-1M-K9=</t>
  </si>
  <si>
    <t>Alteon VA Secure - 1Mbps throughput</t>
  </si>
  <si>
    <t>L-RDALT-200M-K9=</t>
  </si>
  <si>
    <t>Alteon VA Secure - 200Mbps throughput</t>
  </si>
  <si>
    <t>L-RDALT-3G-K9=</t>
  </si>
  <si>
    <t>Alteon VA Secure - 3Gbps throughput</t>
  </si>
  <si>
    <t>L-RDALT-500M-K9=</t>
  </si>
  <si>
    <t>Alteon VA Secure - 500Mbps throughput</t>
  </si>
  <si>
    <t>L-RDALT-6G-K9=</t>
  </si>
  <si>
    <t>Alteon VA Secure - 6Gbps throughput</t>
  </si>
  <si>
    <t>L-RDALT-AAG-10K=</t>
  </si>
  <si>
    <t>AAG for Alteon - Up to 10,000 concurrent users</t>
  </si>
  <si>
    <t>L-RDALT-AAG-1K=</t>
  </si>
  <si>
    <t>AAG for Alteon - Additional 1,000 concurrent users</t>
  </si>
  <si>
    <t>L-RD-AMS-20G-1Y</t>
  </si>
  <si>
    <t>APSolute Vision Analytics (AMS) - 20G capacity - 1 Year</t>
  </si>
  <si>
    <t>L-RD-AMS-20G-5Y</t>
  </si>
  <si>
    <t>APSolute Vision Analytics (AMS) - 20G capacity - 5 Year</t>
  </si>
  <si>
    <t>L-RD-AMS-20G-LIC=</t>
  </si>
  <si>
    <t>APSolute Vision Analytics (AMS) - 20G - Yearly Subscription</t>
  </si>
  <si>
    <t>L-RD-AMS-400G-1Y</t>
  </si>
  <si>
    <t>APSolute Vision Analytics (AMS) - 400G capacity - 1 Year</t>
  </si>
  <si>
    <t>L-RD-AMS-400G-3Y</t>
  </si>
  <si>
    <t>APSolute Vision Analytics (AMS) - 400G capacity - 3 Year</t>
  </si>
  <si>
    <t>L-RD-AMS-400G-5Y</t>
  </si>
  <si>
    <t>APSolute Vision Analytics (AMS) - 400G capacity - 5 Year</t>
  </si>
  <si>
    <t>L-RD-AMS-400G-LIC=</t>
  </si>
  <si>
    <t>APSolute Vision Analytics (AMS) - 400G - Yearly Subscription</t>
  </si>
  <si>
    <t>L-RD-AMS-60G-1Y</t>
  </si>
  <si>
    <t>APSolute Vision Analytics (AMS) - 60G capacity - 1 Year</t>
  </si>
  <si>
    <t>L-RD-AMS-60G-3Y</t>
  </si>
  <si>
    <t>APSolute Vision Analytics (AMS) - 60G capacity - 3 Year</t>
  </si>
  <si>
    <t>L-RD-AMS-60G-5Y</t>
  </si>
  <si>
    <t>APSolute Vision Analytics (AMS) - 60G capacity - 5 Year</t>
  </si>
  <si>
    <t>L-RD-AMS-60G-LIC=</t>
  </si>
  <si>
    <t>APSolute Vision Analytics (AMS) - 60G - Yearly Subscription</t>
  </si>
  <si>
    <t>L-RD-AMS-6G-1Y</t>
  </si>
  <si>
    <t>APSolute Vision Analytics (AMS) - 6G capacity - 1 Year</t>
  </si>
  <si>
    <t>L-RD-AMS-6G-3Y</t>
  </si>
  <si>
    <t>APSolute Vision Analytics (AMS) - 6G capacity - 3 Year</t>
  </si>
  <si>
    <t>L-RD-AMS-6G-LIC=</t>
  </si>
  <si>
    <t>APSolute Vision Analytics (AMS) - 6G - Yearly Subscription</t>
  </si>
  <si>
    <t>L-RD-AMS-MAX-1Y</t>
  </si>
  <si>
    <t>APSolute Vision Analytics (AMS) - MAX capacity - 1 Year</t>
  </si>
  <si>
    <t>L-RD-AMS-MAX-3Y</t>
  </si>
  <si>
    <t>APSolute Vision Analytics (AMS) - MAX capacity - 3 Year</t>
  </si>
  <si>
    <t>L-RD-AMS-MAX-5Y</t>
  </si>
  <si>
    <t>APSolute Vision Analytics (AMS) - MAX capacity - 5 Year</t>
  </si>
  <si>
    <t>L-RD-AMS-MAX-LIC=</t>
  </si>
  <si>
    <t>APSolute Vision Analytics (AMS) - Max - Yearly Subscription</t>
  </si>
  <si>
    <t>L-RDANV-100G-K9=</t>
  </si>
  <si>
    <t>Alteon VA for NFV - Secure - 100G</t>
  </si>
  <si>
    <t>L-RDANV-160G-K9=</t>
  </si>
  <si>
    <t>Alteon VA for NFV - Secure - 160G</t>
  </si>
  <si>
    <t>L-RDANV-200G-K9=</t>
  </si>
  <si>
    <t>Alteon VA for NFV - Secure - 200G</t>
  </si>
  <si>
    <t>L-RDANV-225G-K9=</t>
  </si>
  <si>
    <t>Alteon VA for NFV - Secure - 230G</t>
  </si>
  <si>
    <t>L-RDANV-40G-K9=</t>
  </si>
  <si>
    <t>Alteon VA for NFV - Secure - 40G</t>
  </si>
  <si>
    <t>L-RD-APV-ADC-1Y</t>
  </si>
  <si>
    <t>APSolute Vision Analytics - ADC  - 1 Year</t>
  </si>
  <si>
    <t>L-RD-APV-ADC-LIC=</t>
  </si>
  <si>
    <t>APSolute Vision Analytics - ADC - Yearly Subscription</t>
  </si>
  <si>
    <t>L-RD-APV-APM-3Y</t>
  </si>
  <si>
    <t>APSolute Vision with APM Server - VA - 3 Year</t>
  </si>
  <si>
    <t>L-RD-APV-APM-5Y</t>
  </si>
  <si>
    <t>APSolute Vision with APM Server - VA - 5 Year</t>
  </si>
  <si>
    <t>L-RD-APV-APM-LIC=</t>
  </si>
  <si>
    <t>APSolute Vision with APM Server - VA - Yearly Subscription</t>
  </si>
  <si>
    <t>L-RD-APV-DPM-1Y</t>
  </si>
  <si>
    <t>APSolute Vision Device Performance Monitoring (DPM) - 1 Year</t>
  </si>
  <si>
    <t>L-RD-APV-DPM-3Y</t>
  </si>
  <si>
    <t>APSolute Vision Device Performance Monitoring (DPM) - 3 Year</t>
  </si>
  <si>
    <t>L-RD-APV-DPM-5Y</t>
  </si>
  <si>
    <t>APSolute Vision Device Performance Monitoring (DPM) - 5 Year</t>
  </si>
  <si>
    <t>L-RD-APV-DPM-LIC=</t>
  </si>
  <si>
    <t>APSolute Vision DPM - Yearly Subscription</t>
  </si>
  <si>
    <t>L-RD-APV-GEL-3Y</t>
  </si>
  <si>
    <t>APSolute Vision for GEL - 3 Year</t>
  </si>
  <si>
    <t>L-RD-APV-GEL-5Y</t>
  </si>
  <si>
    <t>APSolute Vision for GEL - 5 Year</t>
  </si>
  <si>
    <t>L-RD-APV-GEL-LIC=</t>
  </si>
  <si>
    <t>APSolute Vision for GEL -  Yearly Subscription</t>
  </si>
  <si>
    <t>L-RD-APV-RTU6-LIC=</t>
  </si>
  <si>
    <t>APSolute Vision RTU - 6/30  - Yearly Subscription</t>
  </si>
  <si>
    <t>L-RD-APV-RTUM-1Y</t>
  </si>
  <si>
    <t>Right to Use (RTU): maximum capacity - 1 Year</t>
  </si>
  <si>
    <t>L-RD-APV-RTUM-3Y</t>
  </si>
  <si>
    <t>Right to Use (RTU): maximum capacity - 3 Year</t>
  </si>
  <si>
    <t>L-RD-APV-RTUM-LIC=</t>
  </si>
  <si>
    <t>Right to Use (RTU) - maximum capacity - Yearly Subscription</t>
  </si>
  <si>
    <t>L-RD-APV-VA-1Y</t>
  </si>
  <si>
    <t>APSolute Vision - VA - 1 Year</t>
  </si>
  <si>
    <t>L-RD-APV-VA-3Y</t>
  </si>
  <si>
    <t>APSolute Vision - VA - 3 Year</t>
  </si>
  <si>
    <t>L-RD-APV-VA-5Y</t>
  </si>
  <si>
    <t>APSolute Vision - VA - 5 Year</t>
  </si>
  <si>
    <t>L-RD-APV-VA-LIC=</t>
  </si>
  <si>
    <t>APSolute Vision - VA - Yearly Subscription</t>
  </si>
  <si>
    <t>L-RDASP-G1G-1Y</t>
  </si>
  <si>
    <t>Secure Package - 1Y sub for Alteon VA  throughput &gt;=1G</t>
  </si>
  <si>
    <t>L-RDASP-G1G-3Y</t>
  </si>
  <si>
    <t>Secure Package - 3Y sub for Alteon VA  throughput &gt;=1G</t>
  </si>
  <si>
    <t>L-RDASP-G1G-5Y</t>
  </si>
  <si>
    <t>Secure Package - 5Y sub for Alteon VA  throughput &gt;=1G</t>
  </si>
  <si>
    <t>L-RDASP-G1G-LIC=</t>
  </si>
  <si>
    <t>Secure Package - subscription for Alteon VA throughput &gt;=1G</t>
  </si>
  <si>
    <t>L-RDASP-G80G-1Y</t>
  </si>
  <si>
    <t>Secure Package - 1Y sub for Alteon VA for NFV tp &gt;=80G</t>
  </si>
  <si>
    <t>L-RDASP-G80G-3Y</t>
  </si>
  <si>
    <t>Secure Package - 3Y sub for Alteon VA for NFV tp &gt;=80G</t>
  </si>
  <si>
    <t>L-RDASP-G80G-5Y</t>
  </si>
  <si>
    <t>Secure Package - 5Y sub for Alteon VA for NFV tp &gt;=80G</t>
  </si>
  <si>
    <t>L-RDASP-G80G-LIC=</t>
  </si>
  <si>
    <t>Secure Package - sub for Alteon VA for NFV throughput &gt;=80G</t>
  </si>
  <si>
    <t>L-RDASP-L1G-1Y</t>
  </si>
  <si>
    <t>Secure Package - 1Y sub for Alteon VA  throughput &lt;1G</t>
  </si>
  <si>
    <t>L-RDASP-L1G-3Y</t>
  </si>
  <si>
    <t>Secure Package - 3Y sub for Alteon VA  throughput &lt;1G</t>
  </si>
  <si>
    <t>L-RDASP-L1G-LIC=</t>
  </si>
  <si>
    <t>Secure Package - subscription for Alteon VA throughput &lt;1G</t>
  </si>
  <si>
    <t>L-RDASP-L80G-1Y</t>
  </si>
  <si>
    <t>Secure Package - 1Y sub for Alteon VA for NFV tp &lt; 80G</t>
  </si>
  <si>
    <t>L-RDASP-L80G-3Y</t>
  </si>
  <si>
    <t>Secure Package - 3Y sub for Alteon VA for NFV tp &lt;80G</t>
  </si>
  <si>
    <t>L-RDASP-L80G-5Y</t>
  </si>
  <si>
    <t>Secure Package - 5Y sub for Alteon VA for NFV tp &lt;80G</t>
  </si>
  <si>
    <t>L-RDASP-L80G-LIC=</t>
  </si>
  <si>
    <t>Secure Package - sub for Alteon VA for NFV throughput &lt;80G</t>
  </si>
  <si>
    <t>Perform Package - sub for Alteon VA throughput &gt;=1G</t>
  </si>
  <si>
    <t>L-RDASPP-G1G-3Y</t>
  </si>
  <si>
    <t>L-RDASPP-G1G-5Y</t>
  </si>
  <si>
    <t>L-RDASPP-L1G-1Y</t>
  </si>
  <si>
    <t>Perform Package - sub for Alteon VA throughput &lt;1G</t>
  </si>
  <si>
    <t>L-RDASPP-L1G-3Y</t>
  </si>
  <si>
    <t>L-RDAV-100GU160G=</t>
  </si>
  <si>
    <t>Alteon D-Line NFV 100G - Upgrade to 160G - Software Option</t>
  </si>
  <si>
    <t>L-RDAV-160GU200G=</t>
  </si>
  <si>
    <t>Alteon D-Line NFV 160G - Upgrade to 200G - Software Option</t>
  </si>
  <si>
    <t>L-RDAV-200GU225G=</t>
  </si>
  <si>
    <t>Alteon D-Line NFV 200G - Upgrade to 230G - Software Option</t>
  </si>
  <si>
    <t>L-RDAV-40GU100G=</t>
  </si>
  <si>
    <t>Alteon D-Line NFV 40G - Upgrade to 100G - Software Option</t>
  </si>
  <si>
    <t>L-RD-AVP-AW-1Y</t>
  </si>
  <si>
    <t>APSolute Vision Analytics (AW) - Yearly Subr</t>
  </si>
  <si>
    <t>L-RDAWAS5K4K-1Y</t>
  </si>
  <si>
    <t>Alteon WAF SUS Subr for 5K/4K â€“ Yearly Subr</t>
  </si>
  <si>
    <t>L-RDAWAS5K4K-3Y</t>
  </si>
  <si>
    <t>Alteon WAF SUS Subr for 5K/4K ? 3Y Subr</t>
  </si>
  <si>
    <t>L-RDAWAS5K4K-5Y</t>
  </si>
  <si>
    <t>Alteon WAF SUS Subr for 5K/4K ? 5Y Subr</t>
  </si>
  <si>
    <t>L-RDAWAS6K-1Y</t>
  </si>
  <si>
    <t>Alteon WAF SUS Subr for 6K â€“ Yearly Subr</t>
  </si>
  <si>
    <t>L-RDAWAS7K8K-3Y</t>
  </si>
  <si>
    <t>Alteon WAF SUS Subr for 7K/8K ? 3Y Subr</t>
  </si>
  <si>
    <t>L-RDB-100M-3Y</t>
  </si>
  <si>
    <t>Bot Manager 100M - 3Y Subr</t>
  </si>
  <si>
    <t>L-RDB-100M-5Y</t>
  </si>
  <si>
    <t>Bot Manager 100M - 5Y Subr</t>
  </si>
  <si>
    <t>L-RDB-10B-3Y</t>
  </si>
  <si>
    <t>Bot Manager 10B - 3Y Subr</t>
  </si>
  <si>
    <t>L-RDB-10B-5Y</t>
  </si>
  <si>
    <t>Bot Manager 10B - 5Y Subr</t>
  </si>
  <si>
    <t>L-RDB-1B-1Y</t>
  </si>
  <si>
    <t>Bot Manager 1B - Yearly Subr</t>
  </si>
  <si>
    <t>L-RDB-1B-3Y</t>
  </si>
  <si>
    <t>Bot Manager 1B - 3Y Subr</t>
  </si>
  <si>
    <t>L-RDB-1B-5Y</t>
  </si>
  <si>
    <t>Bot Manager 1B - 5Y Subr</t>
  </si>
  <si>
    <t>L-RDB-200M-1Y</t>
  </si>
  <si>
    <t>Bot Manager 200M - Yearly Subr</t>
  </si>
  <si>
    <t>L-RDB-200M-5Y</t>
  </si>
  <si>
    <t>Bot Manager 200M - 5Y Subr</t>
  </si>
  <si>
    <t>L-RDB-20B-5Y</t>
  </si>
  <si>
    <t>Bot Manager 20B - 5Y Subr</t>
  </si>
  <si>
    <t>L-RDB-20M-1Y</t>
  </si>
  <si>
    <t>Bot Manager 20M - Yearly Subr</t>
  </si>
  <si>
    <t>L-RDB-20M-5Y</t>
  </si>
  <si>
    <t>Bot Manager 20M - 5Y Subr</t>
  </si>
  <si>
    <t>L-RDB-2B-5Y</t>
  </si>
  <si>
    <t>Bot Manager 2B - 5Y Subr</t>
  </si>
  <si>
    <t>L-RDB-500M-1Y</t>
  </si>
  <si>
    <t>Bot Manager 500M - Yearly Subr</t>
  </si>
  <si>
    <t>L-RDB-500M-5Y</t>
  </si>
  <si>
    <t>Bot Manager 500M - 5Y Subr</t>
  </si>
  <si>
    <t>L-RDB-50M-3Y</t>
  </si>
  <si>
    <t>Bot Manager 50M - 3Y Subr</t>
  </si>
  <si>
    <t>L-RDB-50M-5Y</t>
  </si>
  <si>
    <t>Bot Manager 50M - 5Y Subr</t>
  </si>
  <si>
    <t>L-RDB-5B-1Y</t>
  </si>
  <si>
    <t>Bot Manager 5B - Yearly Subr</t>
  </si>
  <si>
    <t>L-RDB-5B-3Y</t>
  </si>
  <si>
    <t>Bot Manager 5B - 3Y Subr</t>
  </si>
  <si>
    <t>L-RDB-5B-5Y</t>
  </si>
  <si>
    <t>Bot Manager 5B - 5Y Subr</t>
  </si>
  <si>
    <t>L-RDBMS-1WH-1Y</t>
  </si>
  <si>
    <t>Bot Manager Managed Service 1 weekly hour</t>
  </si>
  <si>
    <t>L-RDBMS-1WH-3Y</t>
  </si>
  <si>
    <t>L-RDBMS-1WH-5Y</t>
  </si>
  <si>
    <t>L-RDBMS-2WH-1Y</t>
  </si>
  <si>
    <t>Bot Manager Managed Service 2 weekly hours</t>
  </si>
  <si>
    <t>L-RDBMS-2WH-3Y</t>
  </si>
  <si>
    <t>L-RDBMS-2WH-5Y</t>
  </si>
  <si>
    <t>L-RDBMS-4WH-1Y</t>
  </si>
  <si>
    <t>Bot Manager Managed Service 4 weekly hours</t>
  </si>
  <si>
    <t>L-RDBMS-8WH-1Y</t>
  </si>
  <si>
    <t>Bot Manager Managed Service 8 weekly hours</t>
  </si>
  <si>
    <t>L-RDBMS-8WH-3Y</t>
  </si>
  <si>
    <t>L-RDBMS-8WH-5Y</t>
  </si>
  <si>
    <t>L-RDBT-100A-1Y</t>
  </si>
  <si>
    <t>L-RDBT-100A-5Y</t>
  </si>
  <si>
    <t>L-RDBT-10A-5Y</t>
  </si>
  <si>
    <t>L-RDBT-1A-3Y</t>
  </si>
  <si>
    <t>L-RDBT-1A-5Y</t>
  </si>
  <si>
    <t>L-RDBT-50A-1Y</t>
  </si>
  <si>
    <t>L-RDBT-50A-3Y</t>
  </si>
  <si>
    <t>L-RDBT-5A-1Y</t>
  </si>
  <si>
    <t>L-RDBT-5A-3Y</t>
  </si>
  <si>
    <t>L-RDBT-5A-5Y</t>
  </si>
  <si>
    <t>100M Hybrid Always-On Cloud DDoS Protection Service</t>
  </si>
  <si>
    <t>L-RD-CAOH100M-5Y</t>
  </si>
  <si>
    <t>L-RD-CAOH-12G-1Y</t>
  </si>
  <si>
    <t>12G Hybrid Always-On Cloud DDoS Protection Service</t>
  </si>
  <si>
    <t>L-RD-CAOH-12G-3Y</t>
  </si>
  <si>
    <t>16G Hybrid Always-On Cloud DDoS Protection Service</t>
  </si>
  <si>
    <t>L-RD-CAOH-16G-5Y</t>
  </si>
  <si>
    <t>1G Hybrid Always-On Cloud DDoS Protection Service</t>
  </si>
  <si>
    <t>L-RD-CAOH-1G-3Y</t>
  </si>
  <si>
    <t>L-RD-CAOH200M-1Y</t>
  </si>
  <si>
    <t>200M Hybrid Always-On Cloud DDoS Protection Service</t>
  </si>
  <si>
    <t>L-RD-CAOH200M-3Y</t>
  </si>
  <si>
    <t>L-RD-CAOH200M-5Y</t>
  </si>
  <si>
    <t>L-RD-CAOH-20G-1Y</t>
  </si>
  <si>
    <t>20G Hybrid Always-On Cloud DDoS Protection Service</t>
  </si>
  <si>
    <t>L-RD-CAOH-2G-1Y</t>
  </si>
  <si>
    <t>2G Hybrid Always-On Cloud DDoS Protection Service</t>
  </si>
  <si>
    <t>L-RD-CAOH-2G-3Y</t>
  </si>
  <si>
    <t>L-RD-CAOH-2G-5Y</t>
  </si>
  <si>
    <t>L-RD-CAOH-30G-1Y</t>
  </si>
  <si>
    <t>30G Hybrid Always-On Cloud DDoS Protection Service</t>
  </si>
  <si>
    <t>L-RD-CAOH-30G-3Y</t>
  </si>
  <si>
    <t>L-RD-CAOH-30G-5Y</t>
  </si>
  <si>
    <t>L-RD-CAOH-40G-1Y</t>
  </si>
  <si>
    <t>40G Hybrid Always-On Cloud DDoS Protection Service</t>
  </si>
  <si>
    <t>L-RD-CAOH-40G-5Y</t>
  </si>
  <si>
    <t>L-RD-CAOH-4G-1Y</t>
  </si>
  <si>
    <t>4G Hybrid Always-On Cloud DDoS Protection Service</t>
  </si>
  <si>
    <t>L-RD-CAOH-4G-3Y</t>
  </si>
  <si>
    <t>L-RD-CAOH500M-1Y</t>
  </si>
  <si>
    <t>500M Hybrid Always-On Cloud DDoS Protection Service</t>
  </si>
  <si>
    <t>L-RD-CAOH500M-3Y</t>
  </si>
  <si>
    <t>L-RD-CAOH500M-5Y</t>
  </si>
  <si>
    <t>L-RD-CAOH-8G-1Y</t>
  </si>
  <si>
    <t>8G Hybrid Always-On Cloud DDoS Protection Service</t>
  </si>
  <si>
    <t>L-RD-CAOH-8G-3Y</t>
  </si>
  <si>
    <t>L-RD-CAOH-8G-5Y</t>
  </si>
  <si>
    <t>L-RDCB-100M-1Y</t>
  </si>
  <si>
    <t>Cloud Bot Manager 100M - 1Y</t>
  </si>
  <si>
    <t>L-RDCB-100M-3Y</t>
  </si>
  <si>
    <t>Cloud Bot Manager 100M - 3Y</t>
  </si>
  <si>
    <t>L-RDCB-10B-1Y</t>
  </si>
  <si>
    <t>Cloud Bot Manager 10B - 1Y</t>
  </si>
  <si>
    <t>L-RDCB-10B-5Y</t>
  </si>
  <si>
    <t>Cloud Bot Manager 10B - 5Y</t>
  </si>
  <si>
    <t>L-RDCB-1B-1Y</t>
  </si>
  <si>
    <t>Cloud Bot Manager 1B - 1Y</t>
  </si>
  <si>
    <t>L-RDCB-1B-5Y</t>
  </si>
  <si>
    <t>Cloud Bot Manager 1B - 5Y</t>
  </si>
  <si>
    <t>L-RDCB-200M-1Y</t>
  </si>
  <si>
    <t>Cloud Bot Manager 200M - 1Y</t>
  </si>
  <si>
    <t>L-RDCB-200M-3Y</t>
  </si>
  <si>
    <t>Cloud Bot Manager 200M - 3Y</t>
  </si>
  <si>
    <t>L-RDCB-200M-5Y</t>
  </si>
  <si>
    <t>Cloud Bot Manager 200M - 5Y</t>
  </si>
  <si>
    <t>L-RDCB-20B-1Y</t>
  </si>
  <si>
    <t>Cloud Bot Manager 20B - 1Y</t>
  </si>
  <si>
    <t>L-RDCB-20B-3Y</t>
  </si>
  <si>
    <t>Cloud Bot Manager 20B - 3Y</t>
  </si>
  <si>
    <t>L-RDCB-20M-3Y</t>
  </si>
  <si>
    <t>Cloud Bot Manager 20M - 3Y</t>
  </si>
  <si>
    <t>L-RDCB-20M-5Y</t>
  </si>
  <si>
    <t>Cloud Bot Manager 20M - 5Y</t>
  </si>
  <si>
    <t>L-RDCB-500M-3Y</t>
  </si>
  <si>
    <t>Cloud Bot Manager 500M - 3Y</t>
  </si>
  <si>
    <t>L-RDCB-500M-5Y</t>
  </si>
  <si>
    <t>Cloud Bot Manager 500M - 5Y</t>
  </si>
  <si>
    <t>L-RDCB-50M-1Y</t>
  </si>
  <si>
    <t>Cloud Bot Manager 50M - 1Y</t>
  </si>
  <si>
    <t>L-RDCB-50M-5Y</t>
  </si>
  <si>
    <t>Cloud Bot Manager 50M - 5Y</t>
  </si>
  <si>
    <t>L-RDCB-5B-5Y</t>
  </si>
  <si>
    <t>Cloud Bot Manager 5B - 5Y</t>
  </si>
  <si>
    <t>L-RDCBMS-1WH-3Y</t>
  </si>
  <si>
    <t>Cloud Bot Manager Managed Service 1 weekly hour -3Y</t>
  </si>
  <si>
    <t>L-RDCBMS-1WH-5Y</t>
  </si>
  <si>
    <t>Cloud Bot Manager Managed Service 1 weekly hour -5Y</t>
  </si>
  <si>
    <t>L-RDCBMS-2WH-1Y</t>
  </si>
  <si>
    <t>Cloud Bot Manager Managed Service 2 weekly hours -1Y</t>
  </si>
  <si>
    <t>L-RDCBMS-2WH-3Y</t>
  </si>
  <si>
    <t>Cloud Bot Manager Managed Service 2 weekly hours -3Y</t>
  </si>
  <si>
    <t>L-RDCBMS-2WH-5Y</t>
  </si>
  <si>
    <t>Cloud Bot Manager Managed Service 2 weekly hours -5Y</t>
  </si>
  <si>
    <t>L-RDCBMS-4WH-1Y</t>
  </si>
  <si>
    <t>Cloud Bot Manager Managed Service 4 weekly hours -1Y</t>
  </si>
  <si>
    <t>L-RDCBMS-4WH-5Y</t>
  </si>
  <si>
    <t>Cloud Bot Manager Managed Service 4 weekly hours -5Y</t>
  </si>
  <si>
    <t>L-RDCBMS-8WH-3Y</t>
  </si>
  <si>
    <t>Cloud Bot Manager Managed Service 8 weekly hours -3Y</t>
  </si>
  <si>
    <t>L-RDCBMS-8WH-5Y</t>
  </si>
  <si>
    <t>Cloud Bot Manager Managed Service 8 weekly hours -5Y</t>
  </si>
  <si>
    <t>L-RDCBT-100A-5Y</t>
  </si>
  <si>
    <t>L-RDCBT-10A-5Y</t>
  </si>
  <si>
    <t>L-RDCBT-1A-1Y</t>
  </si>
  <si>
    <t>L-RDCBT-1A-3Y</t>
  </si>
  <si>
    <t>L-RDCBT-50A-1Y</t>
  </si>
  <si>
    <t>L-RDCBT-50A-5Y</t>
  </si>
  <si>
    <t>L-RDCBT-5A-3Y</t>
  </si>
  <si>
    <t>Always-On Single IP Protection - 10 Protected IP Address</t>
  </si>
  <si>
    <t>L-RD-CD-10IP-5Y</t>
  </si>
  <si>
    <t>L-RD-CD-12AD-3Y</t>
  </si>
  <si>
    <t>On-Demand Cloud DDoS - 12 Additional annual diversions</t>
  </si>
  <si>
    <t>L-RD-CD-12AD-5Y</t>
  </si>
  <si>
    <t>L-RD-CD-1GAO-1Y</t>
  </si>
  <si>
    <t>CD -1Gbps Legitimate Traffic Add-on - Always-on</t>
  </si>
  <si>
    <t>L-RD-CD-1GAO-3Y</t>
  </si>
  <si>
    <t>L-RD-CD-1GAO-5Y</t>
  </si>
  <si>
    <t>CD -1Gbps Legitimate Traffic Add-on - Hybrid Always-on</t>
  </si>
  <si>
    <t>L-RD-CD-1GHAO-3Y</t>
  </si>
  <si>
    <t>L-RD-CD-1GHY-1Y</t>
  </si>
  <si>
    <t>CD -1Gbps Legitimate Traffic Add-on - Hybrid</t>
  </si>
  <si>
    <t>L-RD-CD-1GHY-3Y</t>
  </si>
  <si>
    <t>L-RD-CD-1GHY-5Y</t>
  </si>
  <si>
    <t>L-RD-CD-1GOD-1Y</t>
  </si>
  <si>
    <t>CD -1Gbps Legitimate Traffic Add-on - On-Demand</t>
  </si>
  <si>
    <t>L-RD-CD-1GOD-5Y</t>
  </si>
  <si>
    <t>CD -100Mbps Legitimate Traffic Add-on - Always-on</t>
  </si>
  <si>
    <t>L-RD-CD-1HMAO-3Y</t>
  </si>
  <si>
    <t>L-RD-CD-1HMAO-5Y</t>
  </si>
  <si>
    <t>L-RD-CD1HMHAO-1Y</t>
  </si>
  <si>
    <t>CD -100Mbps Legitimate Traffic Add-on - Hybrid Always-on</t>
  </si>
  <si>
    <t>L-RD-CD1HMHAO-3Y</t>
  </si>
  <si>
    <t>L-RD-CD1HMHAO-5Y</t>
  </si>
  <si>
    <t>L-RD-CD-1HMHY-1Y</t>
  </si>
  <si>
    <t>CD -100Mbps Legitimate Traffic Add-on - On-Demand</t>
  </si>
  <si>
    <t>L-RD-CD-1HMHY-5Y</t>
  </si>
  <si>
    <t>L-RD-CD-1HMOD-1Y</t>
  </si>
  <si>
    <t>CD -100Mbps Legitimate Traffic Add-on - Hybrid - 1Y</t>
  </si>
  <si>
    <t>L-RD-CD-1HMOD-3Y</t>
  </si>
  <si>
    <t>CD -100Mbps Legitimate Traffic Add-on - Hybrid - 3Y</t>
  </si>
  <si>
    <t>L-RD-CD-1HMOD-5Y</t>
  </si>
  <si>
    <t>CD -100Mbps Legitimate Traffic Add-on - Hybrid - 5Y</t>
  </si>
  <si>
    <t>L-RD-CD-1HNET-LIC=</t>
  </si>
  <si>
    <t>Cloud DDoS - 100 Additional Protected Networks</t>
  </si>
  <si>
    <t>L-RD-CD-1IP-1Y</t>
  </si>
  <si>
    <t>Always-On Single IP Protection - 1 Protected IP Address</t>
  </si>
  <si>
    <t>L-RD-CD-1IP-3Y</t>
  </si>
  <si>
    <t>Always-On Single IP Protection - 5 Protected IP Addresses</t>
  </si>
  <si>
    <t>L-RD-CD-20IP-3Y</t>
  </si>
  <si>
    <t>L-RD-CD-20IP-5Y</t>
  </si>
  <si>
    <t>L-RD-CD-4AD-3Y</t>
  </si>
  <si>
    <t>On-Demand Cloud DDoS - 4 Additional annual diversions</t>
  </si>
  <si>
    <t>L-RD-CD-4AD-5Y</t>
  </si>
  <si>
    <t>L-RD-CD-50IP-1Y</t>
  </si>
  <si>
    <t>L-RD-CD-50NET-LIC=</t>
  </si>
  <si>
    <t>Cloud DDoS - 50 Additional Protected Networks</t>
  </si>
  <si>
    <t>CD -500Mbps Legitimate Traffic Add-on - Always-on</t>
  </si>
  <si>
    <t>L-RD-CD-5HMAO-3Y</t>
  </si>
  <si>
    <t>L-RD-CD-5HMAO-5Y</t>
  </si>
  <si>
    <t>CD -500Mbps Legitimate Traffic Add-on - Hybrid Always-on</t>
  </si>
  <si>
    <t>L-RD-CD5HMHAO-3Y</t>
  </si>
  <si>
    <t>L-RD-CD5HMHAO-5Y</t>
  </si>
  <si>
    <t>L-RD-CD-5HMHY-1Y</t>
  </si>
  <si>
    <t>CD -500Mbps Legitimate Traffic Add-on - On-Demand</t>
  </si>
  <si>
    <t>L-RD-CD-5HMHY-3Y</t>
  </si>
  <si>
    <t>L-RD-CD-5HMHY-5Y</t>
  </si>
  <si>
    <t>L-RD-CD-5HMOD-1Y</t>
  </si>
  <si>
    <t>CD -500Mbps Legitimate Traffic Add-on - Hybrid</t>
  </si>
  <si>
    <t>L-RD-CD-5HMOD-5Y</t>
  </si>
  <si>
    <t>L-RD-CD-5HNET-LIC=</t>
  </si>
  <si>
    <t>Cloud DDoS - 500 Additional Protected Networks</t>
  </si>
  <si>
    <t>L-RD-CD-5IP-3Y</t>
  </si>
  <si>
    <t>L-RD-CD-8AD-3Y</t>
  </si>
  <si>
    <t>On-Demand Cloud DDoS - 8 Additional annual diversions</t>
  </si>
  <si>
    <t>L-RD-CD-8AD-5Y</t>
  </si>
  <si>
    <t>L-RDCDN-ACR-1Y</t>
  </si>
  <si>
    <t>CDN Service - Advanced Caching Rules</t>
  </si>
  <si>
    <t>L-RDCDN-ACR-3Y</t>
  </si>
  <si>
    <t>L-RDCDN-ACR-5Y</t>
  </si>
  <si>
    <t>L-RDCDN-SAN-1Y</t>
  </si>
  <si>
    <t>CDN Service - SSL Certificate Add-on - SAN</t>
  </si>
  <si>
    <t>L-RDCDN-SAN-3Y</t>
  </si>
  <si>
    <t>L-RDCDN-SSLCO-1Y</t>
  </si>
  <si>
    <t>CDN Service - SSL Cert Add-on - Customer single cert</t>
  </si>
  <si>
    <t>L-RDCDN-SSLCO-5Y</t>
  </si>
  <si>
    <t>L-RD-CD-UNNET-LIC=</t>
  </si>
  <si>
    <t>Cloud DDoS - Unlimited Additional Protected Networks</t>
  </si>
  <si>
    <t>L-RD-CP-12AD-3Y</t>
  </si>
  <si>
    <t>Cloud DDoS PP - 12 Additional annual diversions</t>
  </si>
  <si>
    <t>L-RD-CP-1G-1Y</t>
  </si>
  <si>
    <t>Cloud DDoS PP -1Gbps Legitimate Traffic Add-on</t>
  </si>
  <si>
    <t>L-RD-CP-1G-3Y</t>
  </si>
  <si>
    <t>L-RD-CP-1G-5Y</t>
  </si>
  <si>
    <t>L-RD-CP-2AD-3Y</t>
  </si>
  <si>
    <t>Cloud DDoS PP - 2 Additional annual diversions</t>
  </si>
  <si>
    <t>L-RD-CP-2AD-5Y</t>
  </si>
  <si>
    <t>L-RD-CP-6AD-3Y</t>
  </si>
  <si>
    <t>Cloud DDoS PP - 6 Additional annual diversions</t>
  </si>
  <si>
    <t>L-RD-CPP-1G-1Y</t>
  </si>
  <si>
    <t>1G Peak Protection Cloud DDoS Service</t>
  </si>
  <si>
    <t>L-RD-CPP-1G-3Y</t>
  </si>
  <si>
    <t>L-RD-CPP-1G-5Y</t>
  </si>
  <si>
    <t>L-RDCWE-ERT-1Y</t>
  </si>
  <si>
    <t>Cloud WAF Enterprise - ERT Premium Add-on</t>
  </si>
  <si>
    <t>L-RDCWE-ERT-5Y</t>
  </si>
  <si>
    <t>L-RDCWE-ERTA-1Y</t>
  </si>
  <si>
    <t>Cloud WAF Enterprise - ERT Premium per Application</t>
  </si>
  <si>
    <t>L-RDCWFV-1MPV-1Y</t>
  </si>
  <si>
    <t>FastView Cloud - Additional 1 MPV</t>
  </si>
  <si>
    <t>L-RDCWFV-1MPV-3Y</t>
  </si>
  <si>
    <t>FastView Cloud - Up to 5 MPV</t>
  </si>
  <si>
    <t>L-RDCWFV-5MPV-3Y</t>
  </si>
  <si>
    <t>L-RDCWFV-5MPV-5Y</t>
  </si>
  <si>
    <t>L-RDCWFV-MBL-1Y</t>
  </si>
  <si>
    <t>FastView Cloud - Mobile</t>
  </si>
  <si>
    <t>L-RDCWFV-MBL-3Y</t>
  </si>
  <si>
    <t>L-RDCWFV-MBL-5Y</t>
  </si>
  <si>
    <t>L-RDCWFVSETUP-1Y</t>
  </si>
  <si>
    <t>FastView Cloud - Setup fee</t>
  </si>
  <si>
    <t>L-RDCWFVSETUP-3Y</t>
  </si>
  <si>
    <t>L-RDCWHC-CLAD-1Y</t>
  </si>
  <si>
    <t>External HSM Integration - Cluster Add-on</t>
  </si>
  <si>
    <t>L-RDCWHC-CLAD-3Y</t>
  </si>
  <si>
    <t>L-RDCWHC-CLAD-5Y</t>
  </si>
  <si>
    <t>External HSM Integration - Cluster Setup Add-on</t>
  </si>
  <si>
    <t>L-RDCWHCSETUP-3Y</t>
  </si>
  <si>
    <t>L-RDCWHR-RGN-1Y</t>
  </si>
  <si>
    <t>External HSM Integration - Region</t>
  </si>
  <si>
    <t>L-RDCWHR-RGN-5Y</t>
  </si>
  <si>
    <t>L-RDCWHRSETUP-1Y</t>
  </si>
  <si>
    <t>External HSM Integration - Region Setup</t>
  </si>
  <si>
    <t>L-RDCWHRSETUP-5Y</t>
  </si>
  <si>
    <t>L-RDDAA-10G-1Y</t>
  </si>
  <si>
    <t>DP VA 10000 - ERT Active Attackers Feed Subr (EAAF)</t>
  </si>
  <si>
    <t>L-RDDAA-10G-3Y</t>
  </si>
  <si>
    <t>L-RDDAA-1G-1Y</t>
  </si>
  <si>
    <t>DP VA 1000 - ERT Active Attackers Feed Subr (EAAF)</t>
  </si>
  <si>
    <t>L-RDDAA-1G-3Y</t>
  </si>
  <si>
    <t>L-RDDAA-1G-5Y</t>
  </si>
  <si>
    <t>L-RDDAA-200M-1Y</t>
  </si>
  <si>
    <t>DP VA 200 - ERT Active Attackers Feed Subr (EAAF)</t>
  </si>
  <si>
    <t>L-RDDAA-200M-5Y</t>
  </si>
  <si>
    <t>L-RDDAA-20G-1Y</t>
  </si>
  <si>
    <t>DP VA 20000 - ERT Active Attackers Feed Subr (EAAF)</t>
  </si>
  <si>
    <t>L-RDDAA-20G-3Y</t>
  </si>
  <si>
    <t>L-RDDAA-20G-5Y</t>
  </si>
  <si>
    <t>DP VA 2000 - ERT Active Attackers Feed Subr (EAAF)</t>
  </si>
  <si>
    <t>L-RDDAA-2G-3Y</t>
  </si>
  <si>
    <t>L-RDDAA-2G-5Y</t>
  </si>
  <si>
    <t>DP VA 500 - ERT Active Attackers Feed Subr (EAAF)</t>
  </si>
  <si>
    <t>L-RDDAA-500M-3Y</t>
  </si>
  <si>
    <t>L-RDDAA-5G-1Y</t>
  </si>
  <si>
    <t>DP VA 5000 - ERT Active Attackers Feed Subr (EAAF)</t>
  </si>
  <si>
    <t>L-RDDAA-5G-3Y</t>
  </si>
  <si>
    <t>L-RDDAA-5G-5Y</t>
  </si>
  <si>
    <t>L-RDDF-100-LICK9=</t>
  </si>
  <si>
    <t>DefenseFlow for 100 Protected Objects</t>
  </si>
  <si>
    <t>L-RDDF-1K-LICK9=</t>
  </si>
  <si>
    <t>DefenseFlow for 1000 Protected Objects</t>
  </si>
  <si>
    <t>L-RDDF-25-LICK9=</t>
  </si>
  <si>
    <t>DefenseFlow for 25 Protected Objects</t>
  </si>
  <si>
    <t>L-RDDF-500-LICK9=</t>
  </si>
  <si>
    <t>DefenseFlow for 500 Protected Objects</t>
  </si>
  <si>
    <t>L-RDDFFD-100K-1Y</t>
  </si>
  <si>
    <t>DefenseFlow Flow Detector Extension - 100k FPS Subscr</t>
  </si>
  <si>
    <t>L-RDDFFD-100K-3Y</t>
  </si>
  <si>
    <t>L-RDDFFD-100K-5Y</t>
  </si>
  <si>
    <t>L-RDDFFD-200K-1Y</t>
  </si>
  <si>
    <t>DefenseFlow Flow Detector Extension - 200k FPS Subscr</t>
  </si>
  <si>
    <t>L-RDDFFD-200K-3Y</t>
  </si>
  <si>
    <t>L-RDDFFD-200K-5Y</t>
  </si>
  <si>
    <t>L-RDDFFD-400K-1Y</t>
  </si>
  <si>
    <t>DefenseFlow Flow Detector Extension - 400k FPS Subscr</t>
  </si>
  <si>
    <t>L-RDDFFD-400K-5Y</t>
  </si>
  <si>
    <t>DefenseFlow Flow Detector Extension - 50k FPS Subscr</t>
  </si>
  <si>
    <t>L-RDDFFD-50K-3Y</t>
  </si>
  <si>
    <t>L-RDDFFD-50K-5Y</t>
  </si>
  <si>
    <t>DefenseFlow Flow Detector Extension - 600K FPS Subscr</t>
  </si>
  <si>
    <t>L-RDDFFD-600K-5Y</t>
  </si>
  <si>
    <t>DefenseFlow Flow Detector Extension - Unlimited FPS Subscr</t>
  </si>
  <si>
    <t>L-RDDFFD-UN-5Y</t>
  </si>
  <si>
    <t>L-RDDFL-100-1Y</t>
  </si>
  <si>
    <t>DefenseFlow for 100 Protected Objects - 1Y</t>
  </si>
  <si>
    <t>L-RDDFL-100-3Y</t>
  </si>
  <si>
    <t>DefenseFlow for 100 Protected Objects - 3Y</t>
  </si>
  <si>
    <t>L-RDDFL-100-5Y</t>
  </si>
  <si>
    <t>DefenseFlow for 100 Protected Objects - 5Y</t>
  </si>
  <si>
    <t>L-RDDFL-1K-1Y</t>
  </si>
  <si>
    <t>DefenseFlow for 1000 Protected Objects - 1Y</t>
  </si>
  <si>
    <t>L-RDDFL-1K-3Y</t>
  </si>
  <si>
    <t>DefenseFlow for 1000 Protected Objects - 3Y</t>
  </si>
  <si>
    <t>L-RDDFL-1K-5Y</t>
  </si>
  <si>
    <t>DefenseFlow for 1000 Protected Objects - 5Y</t>
  </si>
  <si>
    <t>L-RDDFL-25-1Y</t>
  </si>
  <si>
    <t>DefenseFlow for 25 Protected Objects - 1Y</t>
  </si>
  <si>
    <t>L-RDDFL-25-3Y</t>
  </si>
  <si>
    <t>DefenseFlow for 25 Protected Objects - 3Y</t>
  </si>
  <si>
    <t>L-RDDFL-25-5Y</t>
  </si>
  <si>
    <t>DefenseFlow for 25 Protected Objects - 5Y</t>
  </si>
  <si>
    <t>L-RDDFL-500-1Y</t>
  </si>
  <si>
    <t>DefenseFlow for 500 Protected Objects - 1Y</t>
  </si>
  <si>
    <t>L-RDDFL-500-3Y</t>
  </si>
  <si>
    <t>DefenseFlow for 500 Protected Objects - 3Y</t>
  </si>
  <si>
    <t>L-RDDFL-UN-1Y</t>
  </si>
  <si>
    <t>DefenseFlow for Unlimited Protected Objects - 1Y</t>
  </si>
  <si>
    <t>L-RDDFL-UN-5Y</t>
  </si>
  <si>
    <t>DefenseFlow for Unlimited Protected Objects - 5Y</t>
  </si>
  <si>
    <t>L-RDDF-UN-LICK9=</t>
  </si>
  <si>
    <t>DefenseFlow for Unlimited Protected Objects</t>
  </si>
  <si>
    <t>L-RD-DP200U400=</t>
  </si>
  <si>
    <t>DefensePro 200-80 Upgrade to DefensePro 400-160 License</t>
  </si>
  <si>
    <t>L-RD-DP-200U500M=</t>
  </si>
  <si>
    <t>DefensePro VA 200 to 500 Upgrade</t>
  </si>
  <si>
    <t>L-RD-DP20-2U4=</t>
  </si>
  <si>
    <t>DefensePro 20-2 Upgrade to DefensePro 20-4 License</t>
  </si>
  <si>
    <t>L-RD-DP20-4U8=</t>
  </si>
  <si>
    <t>DefensePro 20-4 Upgrade to DefensePro 20-8 License</t>
  </si>
  <si>
    <t>L-RD-DP20-8U12=</t>
  </si>
  <si>
    <t>DefensePro 20-8 Upgrade to DefensePro 20-12 License</t>
  </si>
  <si>
    <t>L-RD-DP60-10U20=</t>
  </si>
  <si>
    <t>DefensePro 60-10 Upgrade to DefensePro 60-20 License</t>
  </si>
  <si>
    <t>L-RD-DP60-20U40=</t>
  </si>
  <si>
    <t>DefensePro 60-20 Upgrade to DefensePro 60-40 License</t>
  </si>
  <si>
    <t>L-RD-DP6-02U05=</t>
  </si>
  <si>
    <t>DefensePro 6-02 Upgrade to DefensePro 6-05 License</t>
  </si>
  <si>
    <t>L-RD-DP6-05U1=</t>
  </si>
  <si>
    <t>DefensePro 6-05 Upgrade to DefensePro 6-1 License</t>
  </si>
  <si>
    <t>L-RD-DP6-1U2=</t>
  </si>
  <si>
    <t>DefensePro 6-1 Upgrade to DefensePro 6-2 License</t>
  </si>
  <si>
    <t>L-RD-DP6-2U3=</t>
  </si>
  <si>
    <t>DefensePro 6-2 Upgrade to DefensePro 6-3 License</t>
  </si>
  <si>
    <t>L-RD-DP6-3U5=</t>
  </si>
  <si>
    <t>DefensePro 6-3 Upgrade to DefensePro 6-5 License</t>
  </si>
  <si>
    <t>L-RDDPV-1K10G-K9=</t>
  </si>
  <si>
    <t>DefensePro VA 10000 DDoS Behavioral Protection-1k bundle</t>
  </si>
  <si>
    <t>L-RDDPV-1K1G-K9=</t>
  </si>
  <si>
    <t>DefensePro VA 1000 DDoS Behavioral Protection-1k bundle</t>
  </si>
  <si>
    <t>L-RDDPV-1K20G-K9=</t>
  </si>
  <si>
    <t>DefensePro VA 20000 DDoS Behavioral Protection-1k bundle</t>
  </si>
  <si>
    <t>L-RDDPV-1K5G-K9=</t>
  </si>
  <si>
    <t>DefensePro VA 5000 DDoS Behavioral Protection-1k bundle</t>
  </si>
  <si>
    <t>L-RDDPVA-10G-K9=</t>
  </si>
  <si>
    <t>DefensePro VA 10000 DDoS Behavioral Protection</t>
  </si>
  <si>
    <t>L-RDDPVA-10GU20G=</t>
  </si>
  <si>
    <t>DefensePro VA 10000 to 20000 Upgrade</t>
  </si>
  <si>
    <t>L-RDDPVA-1G-K9=</t>
  </si>
  <si>
    <t>DefensePro VA 1000 DDoS Behavioral Protection</t>
  </si>
  <si>
    <t>L-RDDPVA-1GU2G=</t>
  </si>
  <si>
    <t>DefensePro VA 1000 to 2000 Upgrade</t>
  </si>
  <si>
    <t>L-RDDPVA-1VCPU=</t>
  </si>
  <si>
    <t>DefensePro VA 1 additional vCPU license</t>
  </si>
  <si>
    <t>L-RDDPVA-200M-K9=</t>
  </si>
  <si>
    <t>DefensePro VA 200 DDoS Behavioral Protection</t>
  </si>
  <si>
    <t>L-RDDPVA-20G-K9=</t>
  </si>
  <si>
    <t>DefensePro VA 20000 DDoS Behavioral Protection</t>
  </si>
  <si>
    <t>L-RDDPVA-2G-K9=</t>
  </si>
  <si>
    <t>DefensePro VA 2000 DDoS Behavioral Protection</t>
  </si>
  <si>
    <t>L-RDDPVA-2GU5G=</t>
  </si>
  <si>
    <t>DefensePro VA 2000 to 5000 Upgrade</t>
  </si>
  <si>
    <t>L-RDDPVA-500M-K9=</t>
  </si>
  <si>
    <t>DefensePro VA 500 DDoS Behavioral Protection</t>
  </si>
  <si>
    <t>L-RDDPVA-500MU1G=</t>
  </si>
  <si>
    <t>DefensePro VA 500 to 1000 Upgrade</t>
  </si>
  <si>
    <t>L-RDDPVA-5G-K9=</t>
  </si>
  <si>
    <t>DefensePro VA 5000 DDoS Behavioral Protection</t>
  </si>
  <si>
    <t>L-RDDPVA-5GU10G=</t>
  </si>
  <si>
    <t>DefensePro VA 5000 to 10000 Upgrade</t>
  </si>
  <si>
    <t>L-RDDSI-10G-1Y</t>
  </si>
  <si>
    <t>DP VA 10000 - Silver Protection Package (SUS, EAAF) Subr</t>
  </si>
  <si>
    <t>L-RDDSI-10G-3Y</t>
  </si>
  <si>
    <t>L-RDDSI-10G-5Y</t>
  </si>
  <si>
    <t>DP VA 1000 - Silver Protection Package (SUS, EAAF) Subr</t>
  </si>
  <si>
    <t>L-RDDSI-1G-3Y</t>
  </si>
  <si>
    <t>L-RDDSI-1G-5Y</t>
  </si>
  <si>
    <t>L-RDDSI-200M-1Y</t>
  </si>
  <si>
    <t>DP VA 200 - Silver Protection Package (SUS, EAAF) Subr</t>
  </si>
  <si>
    <t>L-RDDSI-200M-3Y</t>
  </si>
  <si>
    <t>DP VA 20k - Silver Protection Package (SUS, EAAF) Subr</t>
  </si>
  <si>
    <t>L-RDDSI-20G-3Y</t>
  </si>
  <si>
    <t>L-RDDSI-20G-5Y</t>
  </si>
  <si>
    <t>L-RDDSI-2G-1Y</t>
  </si>
  <si>
    <t>DP VA 2000 - Silver Protection Package (SUS, EAAF) Subr</t>
  </si>
  <si>
    <t>L-RDDSI-2G-3Y</t>
  </si>
  <si>
    <t>L-RDDSI-2G-5Y</t>
  </si>
  <si>
    <t>DP VA 500 - Silver Protection Package (SUS, EAAF) Subr</t>
  </si>
  <si>
    <t>L-RDDSI-500M-3Y</t>
  </si>
  <si>
    <t>L-RDDSI-500M-5Y</t>
  </si>
  <si>
    <t>L-RDDSI-5G-1Y</t>
  </si>
  <si>
    <t>DP VA 5000 - Silver Protection Package (SUS, EAAF) Subr</t>
  </si>
  <si>
    <t>L-RDDSI-5G-3Y</t>
  </si>
  <si>
    <t>L-RDDSI-5G-5Y</t>
  </si>
  <si>
    <t>L-RDDSS-10G-3Y</t>
  </si>
  <si>
    <t>DefensePro VA 10000 -Security Update Subscription (SUS) - 3Y</t>
  </si>
  <si>
    <t>L-RDDSS-10G-LIC=</t>
  </si>
  <si>
    <t>DefensePro VA 10000 -Security Update Subscription (SUS)</t>
  </si>
  <si>
    <t>L-RDDSS-1G-1Y</t>
  </si>
  <si>
    <t>DefensePro VA 1000 -Security Update Subscription (SUS) - 1Y</t>
  </si>
  <si>
    <t>L-RDDSS-1G-3Y</t>
  </si>
  <si>
    <t>DefensePro VA 1000 -Security Update Subscription (SUS) - 3Y</t>
  </si>
  <si>
    <t>L-RDDSS-1G-5Y</t>
  </si>
  <si>
    <t>DefensePro VA 1000 -Security Update Subscription (SUS) - 5Y</t>
  </si>
  <si>
    <t>L-RDDSS-1G-LIC=</t>
  </si>
  <si>
    <t>DefensePro VA 1000 -Security Update Subscription (SUS)</t>
  </si>
  <si>
    <t>L-RDDSS-200M-1Y</t>
  </si>
  <si>
    <t>DefensePro VA 200 -Security Update Subscription (SUS) - 1Y</t>
  </si>
  <si>
    <t>L-RDDSS-200M-3Y</t>
  </si>
  <si>
    <t>DefensePro VA 200 -Security Update Subscription (SUS) - 3Y</t>
  </si>
  <si>
    <t>L-RDDSS-200M-5Y</t>
  </si>
  <si>
    <t>DefensePro VA 200 -Security Update Subscription (SUS) - 5Y</t>
  </si>
  <si>
    <t>L-RDDSS-200M-LIC=</t>
  </si>
  <si>
    <t>DefensePro VA 200 -Security Update Subscription (SUS)</t>
  </si>
  <si>
    <t>L-RDDSS-20G-3Y</t>
  </si>
  <si>
    <t>DefensePro VA 20000 -Security Update Subscription (SUS) -3Y</t>
  </si>
  <si>
    <t>L-RDDSS-20G-LIC=</t>
  </si>
  <si>
    <t>DefensePro VA 20000 -Security Update Subscription (SUS)</t>
  </si>
  <si>
    <t>L-RDDSS-2G-1Y</t>
  </si>
  <si>
    <t>DefensePro VA 2000 -Security Update Subscription (SUS) - 1Y</t>
  </si>
  <si>
    <t>L-RDDSS-2G-3Y</t>
  </si>
  <si>
    <t>DefensePro VA 2000 -Security Update Subscription (SUS) - 3Y</t>
  </si>
  <si>
    <t>L-RDDSS-2G-5Y</t>
  </si>
  <si>
    <t>DefensePro VA 2000 -Security Update Subscription (SUS) - 5Y</t>
  </si>
  <si>
    <t>L-RDDSS-2G-LIC=</t>
  </si>
  <si>
    <t>DefensePro VA 2000 -Security Update Subscription (SUS)</t>
  </si>
  <si>
    <t>L-RDDSS-500M-1Y</t>
  </si>
  <si>
    <t>DefensePro VA 500 -Security Update Subscription (SUS) - 1Y</t>
  </si>
  <si>
    <t>L-RDDSS-500M-3Y</t>
  </si>
  <si>
    <t>DefensePro VA 500 -Security Update Subscription (SUS) - 3Y</t>
  </si>
  <si>
    <t>L-RDDSS-500M-5Y</t>
  </si>
  <si>
    <t>DefensePro VA 500 -Security Update Subscription (SUS) - 5Y</t>
  </si>
  <si>
    <t>L-RDDSS-500M-LIC=</t>
  </si>
  <si>
    <t>DefensePro VA 500 -Security Update Subscription (SUS)</t>
  </si>
  <si>
    <t>L-RDDSS-5G-1Y</t>
  </si>
  <si>
    <t>DefensePro VA 5000 -Security Update Subscription (SUS) - 1Y</t>
  </si>
  <si>
    <t>L-RDDSS-5G-3Y</t>
  </si>
  <si>
    <t>DefensePro VA 5000 -Security Update Subscription (SUS) - 3Y</t>
  </si>
  <si>
    <t>L-RDDSS-5G-5Y</t>
  </si>
  <si>
    <t>DefensePro VA 5000 -Security Update Subscription (SUS) - 5Y</t>
  </si>
  <si>
    <t>L-RDDSS-5G-LIC=</t>
  </si>
  <si>
    <t>DefensePro VA 5000 -Security Update Subscription (SUS)</t>
  </si>
  <si>
    <t>L-RDG-100G5H-1Y</t>
  </si>
  <si>
    <t>Alteon GEL Secure - 100G - 500 VAs/vADCs - 1Y</t>
  </si>
  <si>
    <t>L-RDG-100G5H-5Y</t>
  </si>
  <si>
    <t>Alteon GEL Secure - 100G - 500 VAs/vADCs - 5Y</t>
  </si>
  <si>
    <t>L-RDG-100G5H-LIC=</t>
  </si>
  <si>
    <t>Alteon GEL Secure - 100G - 500 VAs/vADCs</t>
  </si>
  <si>
    <t>Alteon GEL Secure - 100G - 800 VAs/vADCs</t>
  </si>
  <si>
    <t>L-RDG-100G8H-3Y</t>
  </si>
  <si>
    <t>L-RDG-100GUN-1Y</t>
  </si>
  <si>
    <t>Alteon GEL Secure - 100G - unlimited VAs/vADCs - 1Y</t>
  </si>
  <si>
    <t>L-RDG-100GUN-3Y</t>
  </si>
  <si>
    <t>Alteon GEL Secure - 100G - unlimited VAs/vADCs - 3Y</t>
  </si>
  <si>
    <t>L-RDG-100GUN-LIC=</t>
  </si>
  <si>
    <t>Alteon Secure GEL - 100G - unlimited VAs/vADCs</t>
  </si>
  <si>
    <t>L-RDG-10G50-1Y</t>
  </si>
  <si>
    <t>Alteon GEL Secure - 10G - 50 VAs/vADCs - 1Y</t>
  </si>
  <si>
    <t>L-RDG-10G50-3Y</t>
  </si>
  <si>
    <t>Alteon GEL Secure - 10G - 50 VAs/vADCs - 3Y</t>
  </si>
  <si>
    <t>L-RDG-10G50-5Y</t>
  </si>
  <si>
    <t>Alteon GEL Secure - 10G - 50 VAs/vADCs - 5Y</t>
  </si>
  <si>
    <t>L-RDG-10G50-LIC=</t>
  </si>
  <si>
    <t>Alteon GEL Secure - 10G - 50 VAs/vADCs</t>
  </si>
  <si>
    <t>Alteon GEL Secure - 10G - 80 VAs/vADCs</t>
  </si>
  <si>
    <t>L-RDG-10G80-5Y</t>
  </si>
  <si>
    <t>L-RDG-10GUN-3Y</t>
  </si>
  <si>
    <t>Alteon GEL Secure - 10G - unlimited VAs/vADCs - 3Y</t>
  </si>
  <si>
    <t>L-RDG-10GUN-LIC=</t>
  </si>
  <si>
    <t>Alteon GEL Secure - 10G - unlimited VAs/vADCs</t>
  </si>
  <si>
    <t>L-RDG-1ASUS-3Y</t>
  </si>
  <si>
    <t>Secure add-on - 3Y subscription for siingle Alteon VA/vADC</t>
  </si>
  <si>
    <t>L-RDG-1ASUS-LIC=</t>
  </si>
  <si>
    <t>Secure add-on subscription for siingle Alteon VA/vADC</t>
  </si>
  <si>
    <t>L-RDG-1ASUSP-1Y</t>
  </si>
  <si>
    <t>Perform add-on Subr for siingle Alteon VA/vADC</t>
  </si>
  <si>
    <t>L-RDG-1ASUSP-3Y</t>
  </si>
  <si>
    <t>L-RDG-1ASUSP-5Y</t>
  </si>
  <si>
    <t>L-RDG-1G10-1Y</t>
  </si>
  <si>
    <t>Alteon GEL Secure - 1G - 10 VAs/vADCs - 1Y</t>
  </si>
  <si>
    <t>L-RDG-1G10-3Y</t>
  </si>
  <si>
    <t>Alteon GEL Secure - 1G - 10 VAs/vADCs - 3Y</t>
  </si>
  <si>
    <t>L-RDG-1G10-5Y</t>
  </si>
  <si>
    <t>Alteon GEL Secure - 1G - 10 VAs/vADCs - 5Y</t>
  </si>
  <si>
    <t>L-RDG-1G10-LIC=</t>
  </si>
  <si>
    <t>Alteon GEL Secure - 1G - 10 VAs/vADCs</t>
  </si>
  <si>
    <t>L-RDG-1G8-1Y</t>
  </si>
  <si>
    <t>Alteon GEL Secure - 1G - 8 VAs/vADCs</t>
  </si>
  <si>
    <t>L-RDG-1G8-3Y</t>
  </si>
  <si>
    <t>L-RDG-1G8-5Y</t>
  </si>
  <si>
    <t>L-RDG-1GUN-5Y</t>
  </si>
  <si>
    <t>Alteon GEL Secure - 1G - unlimited VAs/vADCs - 5Y</t>
  </si>
  <si>
    <t>L-RDG-1GUN-LIC=</t>
  </si>
  <si>
    <t>Alteon GEL Secure - 1G - unlimited VAs/vADCs</t>
  </si>
  <si>
    <t>L-RDG-200G1K-1Y</t>
  </si>
  <si>
    <t>Alteon GEL Secure - 200G - 1000 VAs/vADCs - 1Y</t>
  </si>
  <si>
    <t>L-RDG-200G1K-LIC=</t>
  </si>
  <si>
    <t>Alteon GEL Secure - 200G - 1000 VAs/vADCs</t>
  </si>
  <si>
    <t>L-RDG-200GUN-1Y</t>
  </si>
  <si>
    <t>Alteon GEL Secure - 200G - unlimited VAs/vADCs - 1Y</t>
  </si>
  <si>
    <t>L-RDG-200GUN-3Y</t>
  </si>
  <si>
    <t>Alteon GEL Secure - 200G - unlimited VAs/vADCs - 3Y</t>
  </si>
  <si>
    <t>L-RDG-200GUN-5Y</t>
  </si>
  <si>
    <t>Alteon GEL Secure - 200G - unlimited VAs/vADCs - 5Y</t>
  </si>
  <si>
    <t>L-RDG-200GUN-LIC=</t>
  </si>
  <si>
    <t>Alteon Secure GEL - 200G - unlimited VAs/vADCs</t>
  </si>
  <si>
    <t>L-RDG-20G1H-3Y</t>
  </si>
  <si>
    <t>Alteon GEL Secure - 20G - 100 VAs/vADCs - 3Y</t>
  </si>
  <si>
    <t>L-RDG-20G1H-5Y</t>
  </si>
  <si>
    <t>Alteon GEL Secure - 20G - 100 VAs/vADCs - 5Y</t>
  </si>
  <si>
    <t>L-RDG-20G1H-LIC=</t>
  </si>
  <si>
    <t>Alteon GEL Secure - 20G - 100 VAs/vADCs</t>
  </si>
  <si>
    <t>L-RDG-20GUN-1Y</t>
  </si>
  <si>
    <t>Alteon GEL Secure - 20G - unlimited VAs/vADCs - 1Y</t>
  </si>
  <si>
    <t>L-RDG-20GUN-3Y</t>
  </si>
  <si>
    <t>Alteon GEL Secure - 20G - unlimited VAs/vADCs - 3Y</t>
  </si>
  <si>
    <t>L-RDG-20GUN-5Y</t>
  </si>
  <si>
    <t>Alteon GEL Secure - 20G - unlimited VAs/vADCs - 5Y</t>
  </si>
  <si>
    <t>L-RDG-20GUN-LIC=</t>
  </si>
  <si>
    <t>Alteon GEL Secure - 20G - unlimited VAs/vADCs</t>
  </si>
  <si>
    <t>L-RDG-2G15-1Y</t>
  </si>
  <si>
    <t>Alteon GEL Secure - 2G - 15 VAs/vADCs - 1Y</t>
  </si>
  <si>
    <t>L-RDG-2G15-3Y</t>
  </si>
  <si>
    <t>Alteon GEL Secure - 2G - 15 VAs/vADCs - 3Y</t>
  </si>
  <si>
    <t>L-RDG-2G15-5Y</t>
  </si>
  <si>
    <t>Alteon GEL Secure - 2G - 15 VAs/vADCs - 5Y</t>
  </si>
  <si>
    <t>L-RDG-2G15-LIC=</t>
  </si>
  <si>
    <t>Alteon GEL Secure - 2G - 15 VAs/vADCs</t>
  </si>
  <si>
    <t>L-RDG-2GUN-1Y</t>
  </si>
  <si>
    <t>Alteon GEL Secure - 2G - unlimited VAs/vADCs - 1Y</t>
  </si>
  <si>
    <t>L-RDG-2GUN-5Y</t>
  </si>
  <si>
    <t>Alteon GEL Secure - 2G - unlimited VAs/vADCs - 5Y</t>
  </si>
  <si>
    <t>L-RDG-2GUN-LIC=</t>
  </si>
  <si>
    <t>Alteon GEL Secure - 2G - unlimited VAs/vADCs</t>
  </si>
  <si>
    <t>L-RDG-40G2H-1Y</t>
  </si>
  <si>
    <t>Alteon GEL Secure - 40G - 200 VAs/vADCs - 1Y</t>
  </si>
  <si>
    <t>L-RDG-40G2H-5Y</t>
  </si>
  <si>
    <t>Alteon GEL Secure - 40G - 200 VAs/vADCs - 5Y</t>
  </si>
  <si>
    <t>L-RDG-40G2H-LIC=</t>
  </si>
  <si>
    <t>Alteon GEL Secure - 40G - 200 VAs/vADCs</t>
  </si>
  <si>
    <t>L-RDG-40GUN-1Y</t>
  </si>
  <si>
    <t>Alteon GEL Secure - 40G - unlimited VAs/vADCs - 1Y</t>
  </si>
  <si>
    <t>L-RDG-40GUN-3Y</t>
  </si>
  <si>
    <t>Alteon GEL Secure - 40G - unlimited VAs/vADCs - 3Y</t>
  </si>
  <si>
    <t>L-RDG-40GUN-5Y</t>
  </si>
  <si>
    <t>Alteon GEL Secure - 40G - unlimited VAs/vADCs - 5Y</t>
  </si>
  <si>
    <t>L-RDG-40GUN-LIC=</t>
  </si>
  <si>
    <t>Alteon GEL Secure - 40G - unlimited VAs/vADCs</t>
  </si>
  <si>
    <t>L-RDG-50G4H-1Y</t>
  </si>
  <si>
    <t>Alteon GEL Secure - 50G - 400 VAs/vADCs</t>
  </si>
  <si>
    <t>L-RDG-50GUN-1Y</t>
  </si>
  <si>
    <t>Alteon GEL Secure - 50G - unlimited VAs/vADCs</t>
  </si>
  <si>
    <t>L-RDG-50GUN-5Y</t>
  </si>
  <si>
    <t>L-RDG-5ASUS-1Y</t>
  </si>
  <si>
    <t>Secure add-on - 1Y subscription - for 5 Alteon VAs/vADCs</t>
  </si>
  <si>
    <t>L-RDG-5ASUS-LIC=</t>
  </si>
  <si>
    <t>Secure add-on subscription - for 5 Alteon VAs/vADCs</t>
  </si>
  <si>
    <t>Perform add-on Subr - for 5 Alteon VAs/vADCs</t>
  </si>
  <si>
    <t>L-RDG-5ASUSP-3Y</t>
  </si>
  <si>
    <t>L-RDG-5ASUSP-5Y</t>
  </si>
  <si>
    <t>L-RDG-5G25-1Y</t>
  </si>
  <si>
    <t>Alteon GEL Secure - 5G - 50 VAs/vADCs - 1Y</t>
  </si>
  <si>
    <t>L-RDG-5G25-3Y</t>
  </si>
  <si>
    <t>Alteon GEL Secure - 5G - 50 VAs/vADCs - 3Y</t>
  </si>
  <si>
    <t>L-RDG-5G25-LIC=</t>
  </si>
  <si>
    <t>Alteon GEL Secure - 5G - 50 VAs/vADCs</t>
  </si>
  <si>
    <t>L-RDG-5GUN-1Y</t>
  </si>
  <si>
    <t>Alteon GEL Secure - 5G - unlimited VAs/vADCs - 1Y</t>
  </si>
  <si>
    <t>L-RDG-5GUN-3Y</t>
  </si>
  <si>
    <t>Alteon GEL Secure - 5G - unlimited VAs/vADCs - 3Y</t>
  </si>
  <si>
    <t>L-RDG-5GUN-5Y</t>
  </si>
  <si>
    <t>Alteon GEL Secure - 5G - unlimited VAs/vADCs - 5Y</t>
  </si>
  <si>
    <t>L-RDG-5GUN-LIC=</t>
  </si>
  <si>
    <t>Alteon GEL Secure - 5G - unlimited VAs/vADCs</t>
  </si>
  <si>
    <t>L-RDG-80G4H-3Y</t>
  </si>
  <si>
    <t>Alteon GEL Secure - 80G - 400 VAs/vADCs - 3Y</t>
  </si>
  <si>
    <t>L-RDG-80G4H-LIC=</t>
  </si>
  <si>
    <t>Alteon GEL Secure - 80G - 400 VAs/vADCs</t>
  </si>
  <si>
    <t>L-RDG-80GUN-3Y</t>
  </si>
  <si>
    <t>Alteon GEL Secure - 80G - unlimited VAs/vADCs - 3Y</t>
  </si>
  <si>
    <t>L-RDG-80GUN-5Y</t>
  </si>
  <si>
    <t>Alteon GEL Secure - 80G - unlimited VAs/vADCs - 5Y</t>
  </si>
  <si>
    <t>L-RDG-80GUN-LIC=</t>
  </si>
  <si>
    <t>Alteon GEL Secure - 80G - unlimited VAs/vADCs</t>
  </si>
  <si>
    <t>ERT Gold Protection Pkg for DP 110-40 Yearly Subr</t>
  </si>
  <si>
    <t>L-RDGO110-405Y</t>
  </si>
  <si>
    <t>ERT Gold Protection Pkg for DP 110-40 5Y Subr</t>
  </si>
  <si>
    <t>L-RDGO110-40LIC=</t>
  </si>
  <si>
    <t>L-RDGO200-801Y</t>
  </si>
  <si>
    <t>ERT Gold Protection Pkg (SUS, EAAF, EAU) for DP200-80 - 1Y</t>
  </si>
  <si>
    <t>L-RDGO200-803Y</t>
  </si>
  <si>
    <t>ERT Gold Protection Pkg (SUS, EAAF, EAU) for DP200-80 - 3Y</t>
  </si>
  <si>
    <t>L-RDGO200-805Y</t>
  </si>
  <si>
    <t>ERT Gold Protection Pkg (SUS, EAAF, EAU) for DP200-80 - 5Y</t>
  </si>
  <si>
    <t>L-RDGO200-80LIC=</t>
  </si>
  <si>
    <t>ERT Gold Protection Package for DP200-80 Yearly Subr</t>
  </si>
  <si>
    <t>L-RDGO20-12-3Y</t>
  </si>
  <si>
    <t>ERT Gold Protection Pkg (SUS, EAAF, EAU) for DP20-12 - 3Y</t>
  </si>
  <si>
    <t>L-RDGO20-12-5Y</t>
  </si>
  <si>
    <t>ERT Gold Protection Pkg (SUS, EAAF, EAU) for DP20-12 - 5Y</t>
  </si>
  <si>
    <t>L-RDGO20-12-LIC=</t>
  </si>
  <si>
    <t>ERT Gold Protection Package for DP20-12 Yearly Subr</t>
  </si>
  <si>
    <t>L-RDGO20-2-1Y</t>
  </si>
  <si>
    <t>ERT Gold Protection Pkg (SUS, EAAF, EAU) for DP20-2 - 1Y</t>
  </si>
  <si>
    <t>L-RDGO20-2-3Y</t>
  </si>
  <si>
    <t>ERT Gold Protection Pkg (SUS, EAAF, EAU) for DP20-2 - 3Y</t>
  </si>
  <si>
    <t>L-RDGO20-2-5Y</t>
  </si>
  <si>
    <t>ERT Gold Protection Pkg (SUS, EAAF, EAU) for DP20-2 - 5Y</t>
  </si>
  <si>
    <t>L-RDGO20-2-LIC=</t>
  </si>
  <si>
    <t>ERT Gold Protection Package for DP20-2 Yearly Subr</t>
  </si>
  <si>
    <t>L-RDGO20-4-1Y</t>
  </si>
  <si>
    <t>ERT Gold Protection Pkg (SUS, EAAF, EAU) for DP20-4 - 1Y</t>
  </si>
  <si>
    <t>L-RDGO20-4-3Y</t>
  </si>
  <si>
    <t>ERT Gold Protection Pkg (SUS, EAAF, EAU) for DP20-4 - 3Y</t>
  </si>
  <si>
    <t>L-RDGO20-4-5Y</t>
  </si>
  <si>
    <t>ERT Gold Protection Pkg (SUS, EAAF, EAU) for DP20-4 - 5Y</t>
  </si>
  <si>
    <t>L-RDGO20-4-LIC=</t>
  </si>
  <si>
    <t>ERT Gold Protection Package for DP20-4 Yearly Subr</t>
  </si>
  <si>
    <t>L-RDGO20-8-1Y</t>
  </si>
  <si>
    <t>ERT Gold Protection Pkg (SUS, EAAF, EAU) for DP20-8 - 1Y</t>
  </si>
  <si>
    <t>L-RDGO20-8-3Y</t>
  </si>
  <si>
    <t>ERT Gold Protection Pkg (SUS, EAAF, EAU) for DP20-8 - 3Y</t>
  </si>
  <si>
    <t>L-RDGO20-8-LIC=</t>
  </si>
  <si>
    <t>ERT Gold Protection Package for DP20-8 Yearly Subr</t>
  </si>
  <si>
    <t>L-RDGO2201201Y</t>
  </si>
  <si>
    <t>ERT Gold Protection Pkg for DefensePro 220-120 Yearly Subr</t>
  </si>
  <si>
    <t>L-RDGO220120LIC=</t>
  </si>
  <si>
    <t>L-RDGO4001603Y</t>
  </si>
  <si>
    <t>ERT Gold Protection Pkg (SUS, EAAF, EAU) for DP400-160 - 3Y</t>
  </si>
  <si>
    <t>L-RDGO4001605Y</t>
  </si>
  <si>
    <t>ERT Gold Protection Pkg (SUS, EAAF, EAU) for DP400-160 - 5Y</t>
  </si>
  <si>
    <t>L-RDGO400160LIC=</t>
  </si>
  <si>
    <t>ERT Gold Protection Package for DP400-160 Yearly Subr</t>
  </si>
  <si>
    <t>L-RDGO60-10-3Y</t>
  </si>
  <si>
    <t>ERT Gold Protection Pkg (SUS, EAAF, EAU) for DP60-10 - 3Y</t>
  </si>
  <si>
    <t>L-RDGO60-10-5Y</t>
  </si>
  <si>
    <t>ERT Gold Protection Pkg (SUS, EAAF, EAU) for DP60-10 - 5Y</t>
  </si>
  <si>
    <t>L-RDGO60-10-LIC=</t>
  </si>
  <si>
    <t>ERT Gold Protection Package for DP60-10 Yearly Subr</t>
  </si>
  <si>
    <t>L-RDGO60-20-1Y</t>
  </si>
  <si>
    <t>ERT Gold Protection Pkg (SUS, EAAF, EAU) for DP60-20 - 1Y</t>
  </si>
  <si>
    <t>L-RDGO60-20-5Y</t>
  </si>
  <si>
    <t>ERT Gold Protection Pkg (SUS, EAAF, EAU) for DP60-20 - 5Y</t>
  </si>
  <si>
    <t>L-RDGO60-20-LIC=</t>
  </si>
  <si>
    <t>ERT Gold Protection Package for DP60-20 Yearly Subr</t>
  </si>
  <si>
    <t>L-RDGO6-02-1Y</t>
  </si>
  <si>
    <t>ERT Gold Protection Pkg (SUS, EAAF, EAU) for DP6-02 - 1Y</t>
  </si>
  <si>
    <t>L-RDGO6-02-3Y</t>
  </si>
  <si>
    <t>ERT Gold Protection Pkg (SUS, EAAF, EAU) for DP6-02 - 3Y</t>
  </si>
  <si>
    <t>L-RDGO6-02-5Y</t>
  </si>
  <si>
    <t>ERT Gold Protection Pkg (SUS, EAAF, EAU) for DP6-02 - 5Y</t>
  </si>
  <si>
    <t>L-RDGO6-02-LIC=</t>
  </si>
  <si>
    <t>ERT Gold Protection Package for DP6-02 Yearly Subr</t>
  </si>
  <si>
    <t>L-RDGO6-02S-1Y</t>
  </si>
  <si>
    <t>ERT Gold Protection Pkg (SUS, EAAF, EAU) for DP6-02 SSL - 1Y</t>
  </si>
  <si>
    <t>L-RDGO6-02S-LIC=</t>
  </si>
  <si>
    <t>ERT Gold Protection Package for DP6-02 SSL Yearly Subr</t>
  </si>
  <si>
    <t>L-RDGO60-40-1Y</t>
  </si>
  <si>
    <t>ERT Gold Protection Pkg (SUS, EAAF, EAU) for DP60-40 - 1Y</t>
  </si>
  <si>
    <t>L-RDGO60-40-3Y</t>
  </si>
  <si>
    <t>ERT Gold Protection Pkg (SUS, EAAF, EAU) for DP60-40 - 3Y</t>
  </si>
  <si>
    <t>L-RDGO60-40-5Y</t>
  </si>
  <si>
    <t>ERT Gold Protection Pkg (SUS, EAAF, EAU) for DP60-40 - 5Y</t>
  </si>
  <si>
    <t>L-RDGO60-40-LIC=</t>
  </si>
  <si>
    <t>ERT Gold Protection Package for DP60-40 Yearly Subr</t>
  </si>
  <si>
    <t>L-RDGO6-05-1Y</t>
  </si>
  <si>
    <t>ERT Gold Protection Pkg (SUS, EAAF, EAU) for DP6-05 - 1Y</t>
  </si>
  <si>
    <t>L-RDGO6-05-3Y</t>
  </si>
  <si>
    <t>ERT Gold Protection Pkg (SUS, EAAF, EAU) for DP6-05 - 3Y</t>
  </si>
  <si>
    <t>L-RDGO6-05-5Y</t>
  </si>
  <si>
    <t>ERT Gold Protection Pkg (SUS, EAAF, EAU) for DP6-05 - 5Y</t>
  </si>
  <si>
    <t>L-RDGO6-05-LIC=</t>
  </si>
  <si>
    <t>ERT Gold Protection Package for DP6-05 Yearly Subr</t>
  </si>
  <si>
    <t>L-RDGO6-05S-3Y</t>
  </si>
  <si>
    <t>ERT Gold Protection Pkg (SUS, EAAF, EAU) for DP6-05 SSL - 3Y</t>
  </si>
  <si>
    <t>L-RDGO6-05S-5Y</t>
  </si>
  <si>
    <t>ERT Gold Protection Pkg (SUS, EAAF, EAU) for DP6-05 SSL - 5Y</t>
  </si>
  <si>
    <t>L-RDGO6-05S-LIC=</t>
  </si>
  <si>
    <t>ERT Gold Protection Package for DP6-05 SSL Yearly Subr</t>
  </si>
  <si>
    <t>L-RDGO6-1-3Y</t>
  </si>
  <si>
    <t>ERT Gold Protection Pkg (SUS, EAAF, EAU) for DP6-1 - 3Y</t>
  </si>
  <si>
    <t>L-RDGO6-1-5Y</t>
  </si>
  <si>
    <t>ERT Gold Protection Pkg (SUS, EAAF, EAU) for DP6-1 - 5Y</t>
  </si>
  <si>
    <t>L-RDGO6-1-LIC=</t>
  </si>
  <si>
    <t>ERT Gold Protection Package for DP6-1 Yearly Subr</t>
  </si>
  <si>
    <t>L-RDGO6-1S-5Y</t>
  </si>
  <si>
    <t>ERT Gold Protection Pkg (SUS, EAAF, EAU) for DP6-1 SSL - 5Y</t>
  </si>
  <si>
    <t>L-RDGO6-1S-LIC=</t>
  </si>
  <si>
    <t>ERT Gold Protection Package for DP6-1 SSL Yearly Subr</t>
  </si>
  <si>
    <t>L-RDGO6-2-5Y</t>
  </si>
  <si>
    <t>ERT Gold Protection Pkg (SUS, EAAF, EAU) for DP6-2 - 5Y</t>
  </si>
  <si>
    <t>L-RDGO6-2-LIC=</t>
  </si>
  <si>
    <t>ERT Gold Protection Package for DP6-2 Yearly Subr</t>
  </si>
  <si>
    <t>L-RDGO6-2S-1Y</t>
  </si>
  <si>
    <t>ERT Gold Protection Pkg (SUS, EAAF, EAU) for DP6-2 SSL - 1Y</t>
  </si>
  <si>
    <t>L-RDGO6-2S-3Y</t>
  </si>
  <si>
    <t>ERT Gold Protection Pkg (SUS, EAAF, EAU) for DP6-2 SSL - 3Y</t>
  </si>
  <si>
    <t>L-RDGO6-2S-5Y</t>
  </si>
  <si>
    <t>ERT Gold Protection Pkg (SUS, EAAF, EAU) for DP6-2 SSL - 5Y</t>
  </si>
  <si>
    <t>L-RDGO6-2S-LIC=</t>
  </si>
  <si>
    <t>ERT Gold Protection Package for DP6-2 SSL Yearly Subr</t>
  </si>
  <si>
    <t>L-RDGO6-2S-OPS</t>
  </si>
  <si>
    <t>ERT Gold Protection Pkg (SUS, EAAF, EAU) for DP6-2 SSL - OPS</t>
  </si>
  <si>
    <t>L-RDGO6-2S-SMS-1</t>
  </si>
  <si>
    <t>ERT Gold Protection Pkg (SUS, EAAF, EAU) for DP6-2 SSL-SMS-1</t>
  </si>
  <si>
    <t>L-RDGO6-2S-SMS-1K</t>
  </si>
  <si>
    <t>ERT Gold Protection Pkg (SUS, EAAF, EAU) for DP6-2 SSLSMS-1K</t>
  </si>
  <si>
    <t>L-RDGO6-3-1Y</t>
  </si>
  <si>
    <t>ERT Gold Protection Pkg (SUS, EAAF, EAU) for DP6-3 - 1Y</t>
  </si>
  <si>
    <t>L-RDGO6-3-5Y</t>
  </si>
  <si>
    <t>ERT Gold Protection Pkg (SUS, EAAF, EAU) for DP6-3 - 5Y</t>
  </si>
  <si>
    <t>L-RDGO6-3-LIC=</t>
  </si>
  <si>
    <t>ERT Gold Protection Package for DP6-3 Yearly Subr</t>
  </si>
  <si>
    <t>L-RDGO6-3S-1Y</t>
  </si>
  <si>
    <t>ERT Gold Protection Pkg (SUS, EAAF, EAU) for DP6-3 SSL - 1Y</t>
  </si>
  <si>
    <t>L-RDGO6-3S-3Y</t>
  </si>
  <si>
    <t>ERT Gold Protection Pkg (SUS, EAAF, EAU) for DP6-3 SSL - 3Y</t>
  </si>
  <si>
    <t>L-RDGO6-3S-LIC=</t>
  </si>
  <si>
    <t>ERT Gold Protection Package for DP6-3 SSL Yearly Subr</t>
  </si>
  <si>
    <t>L-RDGO6-5-3Y</t>
  </si>
  <si>
    <t>ERT Gold Protection Pkg (SUS, EAAF, EAU) for DP6-5 - 3Y</t>
  </si>
  <si>
    <t>L-RDGO6-5-5Y</t>
  </si>
  <si>
    <t>ERT Gold Protection Pkg (SUS, EAAF, EAU) for DP6-5 - 5Y</t>
  </si>
  <si>
    <t>L-RDGO6-5-LIC=</t>
  </si>
  <si>
    <t>ERT Gold Protection Package for DP6-5 Yearly Subr</t>
  </si>
  <si>
    <t>L-RDGO6-5S-3Y</t>
  </si>
  <si>
    <t>ERT Gold Protection Pkg (SUS, EAAF, EAU) for DP6-5 SSL - 3Y</t>
  </si>
  <si>
    <t>L-RDGO6-5S-LIC=</t>
  </si>
  <si>
    <t>ERT Gold Protection Package for DP6-5 SSL Yearly Subr</t>
  </si>
  <si>
    <t>L-RDGP-100G8H-1Y</t>
  </si>
  <si>
    <t>Alteon GEL Perform - 100G - 800 VAs/vADCs</t>
  </si>
  <si>
    <t>L-RDGP-100G8H-3Y</t>
  </si>
  <si>
    <t>L-RDGP-100G8H-5Y</t>
  </si>
  <si>
    <t>L-RDGP-100GU-1Y</t>
  </si>
  <si>
    <t>Alteon GEL Perform - 100G - unlimited VAs/vADCs</t>
  </si>
  <si>
    <t>L-RDGP-100GU-3Y</t>
  </si>
  <si>
    <t>L-RDGP-10G80-1Y</t>
  </si>
  <si>
    <t>Alteon GEL Perform - 10G - 80 VAs/vADCs</t>
  </si>
  <si>
    <t>L-RDGP-10G80-3Y</t>
  </si>
  <si>
    <t>L-RDGP-10G80-5Y</t>
  </si>
  <si>
    <t>Alteon GEL Perform - 10G - unlimited VAs/vADCs</t>
  </si>
  <si>
    <t>L-RDGP-10GU-3Y</t>
  </si>
  <si>
    <t>L-RDGP-10GU-5Y</t>
  </si>
  <si>
    <t>Alteon GEL Perform - 1G - 8 VAs/vADCs</t>
  </si>
  <si>
    <t>L-RDGP-1G8-5Y</t>
  </si>
  <si>
    <t>L-RDGP-1GU-1Y</t>
  </si>
  <si>
    <t>Alteon GEL Perform - 1G - unlimited VAs/vADCs</t>
  </si>
  <si>
    <t>L-RDGP-1GU-3Y</t>
  </si>
  <si>
    <t>L-RDGP-1GU-5Y</t>
  </si>
  <si>
    <t>L-RDGP-50G4H-1Y</t>
  </si>
  <si>
    <t>Alteon GEL Perform - 50G - 400 VAs/vADCs</t>
  </si>
  <si>
    <t>L-RDGP-50G4H-5Y</t>
  </si>
  <si>
    <t>L-RDGP-50GU-1Y</t>
  </si>
  <si>
    <t>Alteon GEL Perform - 50G - unlimited VAs/vADCs</t>
  </si>
  <si>
    <t>L-RDGPC-100G8H-1Y</t>
  </si>
  <si>
    <t>Alteon GEL Perform Cloud - 100G - 800 VAs/vADCs</t>
  </si>
  <si>
    <t>L-RDGPC-100G8H-5Y</t>
  </si>
  <si>
    <t>L-RDGPC-10G80-1Y</t>
  </si>
  <si>
    <t>Alteon GEL Perform Cloud - 10G - 80 VAs/vADCs</t>
  </si>
  <si>
    <t>L-RDGPC-10G80-5Y</t>
  </si>
  <si>
    <t>L-RDGPC-10GU-1Y</t>
  </si>
  <si>
    <t>Alteon GEL Perform Cloud - 10G - unlimited VAs/vADCs</t>
  </si>
  <si>
    <t>L-RDGPC-10GU-3Y</t>
  </si>
  <si>
    <t>L-RDGPC-10GU-5Y</t>
  </si>
  <si>
    <t>Alteon GEL Perform Cloud - 1G - 8 VAs/vADCs</t>
  </si>
  <si>
    <t>L-RDGPC-1G8-3Y</t>
  </si>
  <si>
    <t>L-RDGPC-1G8-5Y</t>
  </si>
  <si>
    <t>L-RDGPC-1GU-1Y</t>
  </si>
  <si>
    <t>Alteon GEL Perform Cloud - 1G - unlimited VAs/vADCs</t>
  </si>
  <si>
    <t>L-RDGPC-1GU-3Y</t>
  </si>
  <si>
    <t>L-RDGPC-1GU-5Y</t>
  </si>
  <si>
    <t>L-RDGPC-50G4H-1Y</t>
  </si>
  <si>
    <t>Alteon GEL Perform Cloud - 50G - 400 VAs/vADCs</t>
  </si>
  <si>
    <t>L-RDGPC-50G4H-3Y</t>
  </si>
  <si>
    <t>L-RDGPC-50G4H-5Y</t>
  </si>
  <si>
    <t>L-RDGPC-50GU-1Y</t>
  </si>
  <si>
    <t>Alteon GEL Perform Cloud - 50G - unlimited VAs/vADCs</t>
  </si>
  <si>
    <t>L-RDGPC-50GU-5Y</t>
  </si>
  <si>
    <t>L-RDGPP-100G8H-1Y</t>
  </si>
  <si>
    <t>Alteon GEL Perform Pro - 100G - 800 VAs/vADCs</t>
  </si>
  <si>
    <t>L-RDGPP-100G8H-3Y</t>
  </si>
  <si>
    <t>L-RDGPP-100GU-1Y</t>
  </si>
  <si>
    <t>Alteon GEL Perform Pro - 100G - unlimited VAs/vADCs</t>
  </si>
  <si>
    <t>L-RDGPP-10G80-1Y</t>
  </si>
  <si>
    <t>Alteon GEL Perform Pro - 10G - 80 VAs/vADCs</t>
  </si>
  <si>
    <t>L-RDGPP-10G80-3Y</t>
  </si>
  <si>
    <t>L-RDGPP-10G80-5Y</t>
  </si>
  <si>
    <t>L-RDGPP-10GU-1Y</t>
  </si>
  <si>
    <t>Alteon GEL Perform Pro - 10G - unlimited VAs/vADCs</t>
  </si>
  <si>
    <t>L-RDGPP-10GU-3Y</t>
  </si>
  <si>
    <t>L-RDGPP-10GU-5Y</t>
  </si>
  <si>
    <t>Alteon GEL Perform Pro - 1G - 8 VAs/vADCs</t>
  </si>
  <si>
    <t>L-RDGPP-1G8-5Y</t>
  </si>
  <si>
    <t>L-RDGPP-1GU-1Y</t>
  </si>
  <si>
    <t>Alteon GEL Perform Pro - 1G - unlimited VAs/vADCs</t>
  </si>
  <si>
    <t>L-RDGPP-1GU-3Y</t>
  </si>
  <si>
    <t>L-RDGPP-1GU-5Y</t>
  </si>
  <si>
    <t>Alteon GEL Perform Pro - 50G - 400 VAs/vADCs</t>
  </si>
  <si>
    <t>L-RDGPP-50G4H-3Y</t>
  </si>
  <si>
    <t>L-RDGPP-50G4H-5Y</t>
  </si>
  <si>
    <t>L-RDGPP-50GU-1Y</t>
  </si>
  <si>
    <t>Alteon GEL Perform Pro - 50G - unlimited VAs/vADCs</t>
  </si>
  <si>
    <t>L-RDGPP-50GU-5Y</t>
  </si>
  <si>
    <t>Alteon GEL Secure Cloud - 100G - 800 VAs/vADCs</t>
  </si>
  <si>
    <t>L-RDGSC-100G8H-5Y</t>
  </si>
  <si>
    <t>L-RDGSC-100GU-1Y</t>
  </si>
  <si>
    <t>Alteon GEL Secure Cloud - 100G - unlimited VAs/vADCs</t>
  </si>
  <si>
    <t>L-RDGSC-100GU-5Y</t>
  </si>
  <si>
    <t>L-RDGSC-10G80-1Y</t>
  </si>
  <si>
    <t>Alteon GEL Secure Cloud - 10G - 80 VAs/vADCs</t>
  </si>
  <si>
    <t>L-RDGSC-10G80-3Y</t>
  </si>
  <si>
    <t>Alteon GEL Secure Cloud - 10G - unlimited VAs/vADCs</t>
  </si>
  <si>
    <t>L-RDGSC-10GU-3Y</t>
  </si>
  <si>
    <t>L-RDGSC-10GU-5Y</t>
  </si>
  <si>
    <t>L-RDGSC-1G8-1Y</t>
  </si>
  <si>
    <t>Alteon GEL Secure Cloud - 1G - 8 VAs/vADCs</t>
  </si>
  <si>
    <t>L-RDGSC-1G8-5Y</t>
  </si>
  <si>
    <t>L-RDGSC-1GU-1Y</t>
  </si>
  <si>
    <t>Alteon GEL Secure Cloud - 1G - unlimited VAs/vADCs</t>
  </si>
  <si>
    <t>L-RDGSC-1GU-3Y</t>
  </si>
  <si>
    <t>Alteon GEL Secure Cloud - 50G - 400 VAs/vADCs</t>
  </si>
  <si>
    <t>L-RDGSC-50G4H-3Y</t>
  </si>
  <si>
    <t>L-RDGSC-50G4H-5Y</t>
  </si>
  <si>
    <t>L-RDGSC-50GU-1Y</t>
  </si>
  <si>
    <t>Alteon GEL Secure Cloud - 50G - unlimited VAs/vADCs</t>
  </si>
  <si>
    <t>L-RDGSP-100G8H-1Y</t>
  </si>
  <si>
    <t>Alteon GEL Secure Pro - 100G - 800 VAs/vADCs</t>
  </si>
  <si>
    <t>L-RDGSP-100G8H-3Y</t>
  </si>
  <si>
    <t>L-RDGSP-100G8H-5Y</t>
  </si>
  <si>
    <t>Alteon GEL Secure Pro - 10G - 80 VAs/vADCs</t>
  </si>
  <si>
    <t>L-RDGSP-10G80-3Y</t>
  </si>
  <si>
    <t>L-RDGSP-10G80-5Y</t>
  </si>
  <si>
    <t>L-RDGSP-10GU-1Y</t>
  </si>
  <si>
    <t>Alteon GEL Secure Pro - 10G - unlimited VAs/vADCs</t>
  </si>
  <si>
    <t>L-RDGSP-1G8-1Y</t>
  </si>
  <si>
    <t>Alteon GEL Secure Pro - 1G - 8 VAs/vADCs</t>
  </si>
  <si>
    <t>L-RDGSP-1G8-3Y</t>
  </si>
  <si>
    <t>L-RDGSP-1GU-1Y</t>
  </si>
  <si>
    <t>Alteon GEL Secure Pro - 1G - unlimited VAs/vADCs</t>
  </si>
  <si>
    <t>L-RDGSP-1GU-3Y</t>
  </si>
  <si>
    <t>Alteon GEL Secure Pro - 50G - 400 VAs/vADCs</t>
  </si>
  <si>
    <t>L-RDGSP-50G4H-3Y</t>
  </si>
  <si>
    <t>L-RDGSP-50G4H-5Y</t>
  </si>
  <si>
    <t>L-RDGSP-50GU-1Y</t>
  </si>
  <si>
    <t>Alteon GEL Secure Pro - 50G - unlimited VAs/vADCs</t>
  </si>
  <si>
    <t>L-RDG-SURL-1-1Y</t>
  </si>
  <si>
    <t>SecURL add-on for GEL for 1 Alteon VA/vADC</t>
  </si>
  <si>
    <t>L-RDG-SURL-1-3Y</t>
  </si>
  <si>
    <t>L-RDKWF-100AP-1Y</t>
  </si>
  <si>
    <t>Addl Kubernetes WAF RP - 100 Pods</t>
  </si>
  <si>
    <t>L-RDKWF-100AP-3Y</t>
  </si>
  <si>
    <t>L-RDKWF-100P-1Y</t>
  </si>
  <si>
    <t>Kubernetes WAF RP - 100 Pods</t>
  </si>
  <si>
    <t>L-RDKWF-100P-3Y</t>
  </si>
  <si>
    <t>L-RDKWF-100P-5Y</t>
  </si>
  <si>
    <t>L-RDKWF-1KAP-1Y</t>
  </si>
  <si>
    <t>Addl Kubernetes WAF RP - 1000 Pods</t>
  </si>
  <si>
    <t>L-RDKWF-1KAP-3Y</t>
  </si>
  <si>
    <t>Addl Kubernetes WAF RP ? 200 Pods</t>
  </si>
  <si>
    <t>L-RDKWF-200AP-5Y</t>
  </si>
  <si>
    <t>Kubernetes WAF RP - 200 Pods</t>
  </si>
  <si>
    <t>L-RDKWF-200P-5Y</t>
  </si>
  <si>
    <t>Addl Kubernetes WAF RP - 20 Pods</t>
  </si>
  <si>
    <t>L-RDKWF-20AP-5Y</t>
  </si>
  <si>
    <t>L-RDKWF-20P-1Y</t>
  </si>
  <si>
    <t>Kubernetes WAF RP - 20 Pods</t>
  </si>
  <si>
    <t>L-RDKWF-20P-3Y</t>
  </si>
  <si>
    <t>L-RDKWF-20P-5Y</t>
  </si>
  <si>
    <t>L-RDKWF-500AP-1Y</t>
  </si>
  <si>
    <t>Addl Kubernetes WAF RP - 500 Pods</t>
  </si>
  <si>
    <t>L-RDKWF-500AP-3Y</t>
  </si>
  <si>
    <t>L-RDKWF-500AP-5Y</t>
  </si>
  <si>
    <t>L-RDKWF-500P-1Y</t>
  </si>
  <si>
    <t>Kubernetes WAF RP - 500 Pods</t>
  </si>
  <si>
    <t>L-RDKWF-50AP-1Y</t>
  </si>
  <si>
    <t>Addl Kubernetes WAF RP - 50 Pods</t>
  </si>
  <si>
    <t>L-RDKWF-50AP-5Y</t>
  </si>
  <si>
    <t>L-RDKWF-50P-1Y</t>
  </si>
  <si>
    <t>Kubernetes WAF RP - 50 Pods</t>
  </si>
  <si>
    <t>L-RD-MP-100-1Y</t>
  </si>
  <si>
    <t>MSSP Portal Application for 100 Protected Objects</t>
  </si>
  <si>
    <t>L-RD-MP-100-3Y</t>
  </si>
  <si>
    <t>L-RD-MP-1K-1Y</t>
  </si>
  <si>
    <t>MSSP Portal Application for 1000 Protected Objects</t>
  </si>
  <si>
    <t>L-RD-MP-1K-3Y</t>
  </si>
  <si>
    <t>L-RD-MP-1K-5Y</t>
  </si>
  <si>
    <t>L-RD-MP-25-1Y</t>
  </si>
  <si>
    <t>MSSP Portal Application for 25 Protected Objects</t>
  </si>
  <si>
    <t>L-RD-MP-25-3Y</t>
  </si>
  <si>
    <t>L-RD-MP-25-5Y</t>
  </si>
  <si>
    <t>L-RD-MP-UN-1Y</t>
  </si>
  <si>
    <t>MSSP Portal Application for Unlimited Protected Objects</t>
  </si>
  <si>
    <t>L-RDSI110-401Y</t>
  </si>
  <si>
    <t>ERT Silver Protection Pkg for DP110-40 Yearly Subr</t>
  </si>
  <si>
    <t>L-RDSI110-405Y</t>
  </si>
  <si>
    <t>ERT Silver Protection Pkg for DP110-40 5Y Subr</t>
  </si>
  <si>
    <t>L-RDSI110-40LIC=</t>
  </si>
  <si>
    <t>L-RDSI200-801Y</t>
  </si>
  <si>
    <t>ERT Silver Protection Pkg (SUS, EAAF) for DP200-80 - 1Y</t>
  </si>
  <si>
    <t>L-RDSI200-803Y</t>
  </si>
  <si>
    <t>ERT Silver Protection Pkg (SUS, EAAF) for DP200-80 - 3Y</t>
  </si>
  <si>
    <t>L-RDSI200-805Y</t>
  </si>
  <si>
    <t>ERT Silver Protection Pkg (SUS, EAAF) for DP200-80 - 5Y</t>
  </si>
  <si>
    <t>L-RDSI200-80LIC=</t>
  </si>
  <si>
    <t>ERT Silver Protection Package for DP200-80 Yearly Subr</t>
  </si>
  <si>
    <t>L-RDSI20-12-3Y</t>
  </si>
  <si>
    <t>ERT Silver Protection Pkg (SUS, EAAF) for DP20-12 - 3Y</t>
  </si>
  <si>
    <t>L-RDSI20-12-5Y</t>
  </si>
  <si>
    <t>ERT Silver Protection Pkg (SUS, EAAF) for DP20-12 - 5Y</t>
  </si>
  <si>
    <t>L-RDSI20-12-LIC=</t>
  </si>
  <si>
    <t>ERT Silver Protection Package for DP20-12 Yearly Subr</t>
  </si>
  <si>
    <t>L-RDSI20-2-LIC=</t>
  </si>
  <si>
    <t>ERT Silver Protection Package for DP20-2 Yearly Subr</t>
  </si>
  <si>
    <t>L-RDSI20-4-3Y</t>
  </si>
  <si>
    <t>ERT Silver Protection Pkg (SUS, EAAF) for DP20-4 - 3Y</t>
  </si>
  <si>
    <t>L-RDSI20-4-5Y</t>
  </si>
  <si>
    <t>ERT Silver Protection Pkg (SUS, EAAF) for DP20-4 - 5Y</t>
  </si>
  <si>
    <t>L-RDSI20-4-LIC=</t>
  </si>
  <si>
    <t>ERT Silver Protection Package for DP20-4 Yearly Subr</t>
  </si>
  <si>
    <t>L-RDSI20-8-1Y</t>
  </si>
  <si>
    <t>ERT Silver Protection Pkg (SUS, EAAF) for DP20-8 - 1Y</t>
  </si>
  <si>
    <t>L-RDSI20-8-3Y</t>
  </si>
  <si>
    <t>ERT Silver Protection Pkg (SUS, EAAF) for DP20-8 - 3Y</t>
  </si>
  <si>
    <t>L-RDSI20-8-5Y</t>
  </si>
  <si>
    <t>ERT Silver Protection Pkg (SUS, EAAF) for DP20-8 - 5Y</t>
  </si>
  <si>
    <t>L-RDSI20-8-LIC=</t>
  </si>
  <si>
    <t>ERT Silver Protection Package for DP20-8 Yearly Subr</t>
  </si>
  <si>
    <t>L-RDSI2201201Y</t>
  </si>
  <si>
    <t>ERT Silver Protection Pkg for DP220-120 Yearly Subr</t>
  </si>
  <si>
    <t>L-RDSI2201203Y</t>
  </si>
  <si>
    <t>ERT Silver Protection Pkg for DP220-120 3Y Subr</t>
  </si>
  <si>
    <t>L-RDSI2201205Y</t>
  </si>
  <si>
    <t>ERT Silver Protection Pkg for DP220-120 5Y Subr</t>
  </si>
  <si>
    <t>L-RDSI220120LIC=</t>
  </si>
  <si>
    <t>L-RDSI4001605Y</t>
  </si>
  <si>
    <t>ERT Silver Protection Pkg (SUS, EAAF) for DP400-160 - 5Y</t>
  </si>
  <si>
    <t>L-RDSI400160LIC=</t>
  </si>
  <si>
    <t>ERT Silver Protection Package for DP400-160 Yearly Subr</t>
  </si>
  <si>
    <t>L-RDSI60-10-1Y</t>
  </si>
  <si>
    <t>ERT Silver Protection Pkg (SUS, EAAF) for DP60-10 - 1Y</t>
  </si>
  <si>
    <t>L-RDSI60-10-3Y</t>
  </si>
  <si>
    <t>ERT Silver Protection Pkg (SUS, EAAF) for DP60-10 - 3Y</t>
  </si>
  <si>
    <t>L-RDSI60-10-5Y</t>
  </si>
  <si>
    <t>ERT Silver Protection Pkg (SUS, EAAF) for DP60-10 - 5Y</t>
  </si>
  <si>
    <t>L-RDSI60-10-LIC=</t>
  </si>
  <si>
    <t>ERT Silver Protection Package for DP60-10 Yearly Subr</t>
  </si>
  <si>
    <t>L-RDSI60-20-1Y</t>
  </si>
  <si>
    <t>ERT Silver Protection Pkg (SUS, EAAF) for DP60-20 - 1Y</t>
  </si>
  <si>
    <t>L-RDSI60-20-3Y</t>
  </si>
  <si>
    <t>ERT Silver Protection Pkg (SUS, EAAF) for DP60-20 - 3Y</t>
  </si>
  <si>
    <t>L-RDSI60-20-5Y</t>
  </si>
  <si>
    <t>ERT Silver Protection Pkg (SUS, EAAF) for DP60-20 - 5Y</t>
  </si>
  <si>
    <t>L-RDSI60-20-LIC=</t>
  </si>
  <si>
    <t>ERT Silver Protection Package for DP60-20 Yearly Subr</t>
  </si>
  <si>
    <t>L-RDSI6-02-1Y</t>
  </si>
  <si>
    <t>ERT Silver Protection Pkg (SUS, EAAF) for DP6-02 - 1Y</t>
  </si>
  <si>
    <t>L-RDSI6-02-5Y</t>
  </si>
  <si>
    <t>ERT Silver Protection Pkg (SUS, EAAF) for DP6-02 - 5Y</t>
  </si>
  <si>
    <t>L-RDSI6-02-LIC=</t>
  </si>
  <si>
    <t>ERT Silver Protection Package for DP6-02 Yearly Subr</t>
  </si>
  <si>
    <t>L-RDSI6-02S-1Y</t>
  </si>
  <si>
    <t>ERT Silver Protection Pkg (SUS, EAAF) for DP6-02 SSL - 1Y</t>
  </si>
  <si>
    <t>L-RDSI6-02S-3Y</t>
  </si>
  <si>
    <t>ERT Silver Protection Pkg (SUS, EAAF) for DP6-02 SSL - 3Y</t>
  </si>
  <si>
    <t>L-RDSI6-02S-LIC=</t>
  </si>
  <si>
    <t>ERT Silver Protection Package for DP6-02 SSL Yearly Subr</t>
  </si>
  <si>
    <t>L-RDSI60-40-1Y</t>
  </si>
  <si>
    <t>ERT Silver Protection Pkg (SUS, EAAF) for DP60-40 - 1Y</t>
  </si>
  <si>
    <t>L-RDSI60-40-5Y</t>
  </si>
  <si>
    <t>ERT Silver Protection Pkg (SUS, EAAF) for DP60-40 - 5Y</t>
  </si>
  <si>
    <t>L-RDSI60-40-LIC=</t>
  </si>
  <si>
    <t>ERT Silver Protection Package for DP60-40 Yearly Subr</t>
  </si>
  <si>
    <t>L-RDSI6-05-3Y</t>
  </si>
  <si>
    <t>ERT Silver Protection Pkg (SUS, EAAF) for DP6-05 - 3Y</t>
  </si>
  <si>
    <t>L-RDSI6-05-LIC=</t>
  </si>
  <si>
    <t>ERT Silver Protection Package for DP6-05 Yearly Subr</t>
  </si>
  <si>
    <t>L-RDSI6-05S-1Y</t>
  </si>
  <si>
    <t>ERT Silver Protection Pkg (SUS, EAAF) for DP6-05 SSL - 1Y</t>
  </si>
  <si>
    <t>L-RDSI6-05S-LIC=</t>
  </si>
  <si>
    <t>ERT Silver Protection Package for DP6-05 SSL Yearly Subr</t>
  </si>
  <si>
    <t>L-RDSI6-1-1Y</t>
  </si>
  <si>
    <t>ERT Silver Protection Pkg (SUS, EAAF) for DP6-1 - 1Y</t>
  </si>
  <si>
    <t>L-RDSI6-1-3Y</t>
  </si>
  <si>
    <t>ERT Silver Protection Pkg (SUS, EAAF) for DP6-1 - 3Y</t>
  </si>
  <si>
    <t>L-RDSI6-1-LIC=</t>
  </si>
  <si>
    <t>ERT Silver Protection Package for DP6-1 Yearly Subr</t>
  </si>
  <si>
    <t>L-RDSI6-1S-3Y</t>
  </si>
  <si>
    <t>ERT Silver Protection Pkg (SUS, EAAF) for DP6-1 SSL - 3Y</t>
  </si>
  <si>
    <t>L-RDSI6-1S-5Y</t>
  </si>
  <si>
    <t>ERT Silver Protection Pkg (SUS, EAAF) for DP6-1 SSL - 5Y</t>
  </si>
  <si>
    <t>L-RDSI6-1S-LIC=</t>
  </si>
  <si>
    <t>ERT Silver Protection Package for DP6-1 SSL Yearly Subr</t>
  </si>
  <si>
    <t>L-RDSI6-2-1Y</t>
  </si>
  <si>
    <t>ERT Silver Protection Pkg (SUS, EAAF) for DP6-2 - 1Y</t>
  </si>
  <si>
    <t>L-RDSI6-2-5Y</t>
  </si>
  <si>
    <t>ERT Silver Protection Pkg (SUS, EAAF) for DP6-2 - 5Y</t>
  </si>
  <si>
    <t>L-RDSI6-2-LIC=</t>
  </si>
  <si>
    <t>ERT Silver Protection Package for DP6-2 Yearly Subr</t>
  </si>
  <si>
    <t>L-RDSI6-2S-1Y</t>
  </si>
  <si>
    <t>ERT Silver Protection Pkg (SUS, EAAF) for DP6-2 SSL - 1Y</t>
  </si>
  <si>
    <t>L-RDSI6-2S-5Y</t>
  </si>
  <si>
    <t>ERT Silver Protection Pkg (SUS, EAAF) for DP6-2 SSL - 5Y</t>
  </si>
  <si>
    <t>L-RDSI6-2S-LIC=</t>
  </si>
  <si>
    <t>ERT Silver Protection Package for DP6-2 SSL Yearly Subr</t>
  </si>
  <si>
    <t>L-RDSI6-3-3Y</t>
  </si>
  <si>
    <t>ERT Silver Protection Pkg (SUS, EAAF) for DP6-3 - 3Y</t>
  </si>
  <si>
    <t>L-RDSI6-3-LIC=</t>
  </si>
  <si>
    <t>ERT Silver Protection Package for DP6-3 Yearly Subr</t>
  </si>
  <si>
    <t>L-RDSI6-3S-1Y</t>
  </si>
  <si>
    <t>ERT Silver Protection Pkg (SUS, EAAF) for DP6-3 SSL - 1Y</t>
  </si>
  <si>
    <t>L-RDSI6-3S-5Y</t>
  </si>
  <si>
    <t>ERT Silver Protection Pkg (SUS, EAAF) for DP6-3 SSL - 5Y</t>
  </si>
  <si>
    <t>L-RDSI6-3S-LIC=</t>
  </si>
  <si>
    <t>ERT Silver Protection Package for DP6-3 SSL Yearly Subr</t>
  </si>
  <si>
    <t>L-RDSI6-5-1Y</t>
  </si>
  <si>
    <t>ERT Silver Protection Pkg (SUS, EAAF) for DP6-5 - 1Y</t>
  </si>
  <si>
    <t>L-RDSI6-5-3Y</t>
  </si>
  <si>
    <t>ERT Silver Protection Pkg (SUS, EAAF) for DP6-5 - 3Y</t>
  </si>
  <si>
    <t>L-RDSI6-5-5Y</t>
  </si>
  <si>
    <t>ERT Silver Protection Pkg (SUS, EAAF) for DP6-5 - 5Y</t>
  </si>
  <si>
    <t>L-RDSI6-5-LIC=</t>
  </si>
  <si>
    <t>ERT Silver Protection Package for DP6-5 Yearly Subr</t>
  </si>
  <si>
    <t>L-RDSI6-5S-3Y</t>
  </si>
  <si>
    <t>ERT Silver Protection Pkg (SUS, EAAF) for DP6-5 SSL - 3Y</t>
  </si>
  <si>
    <t>L-RDSI6-5S-5Y</t>
  </si>
  <si>
    <t>ERT Silver Protection Pkg (SUS, EAAF) for DP6-5 SSL - 5Y</t>
  </si>
  <si>
    <t>L-RDSI6-5S-LIC=</t>
  </si>
  <si>
    <t>ERT Silver Protection Package for DP6-5 SSL Yearly Subr</t>
  </si>
  <si>
    <t>L-RDSU110-401Y</t>
  </si>
  <si>
    <t>Security Update (SUS) for DP110-40 Yearly Subr</t>
  </si>
  <si>
    <t>L-RDSU110-403Y</t>
  </si>
  <si>
    <t>Security Update (SUS) for DP110-40 3Y Subr</t>
  </si>
  <si>
    <t>L-RDSU110-40LIC=</t>
  </si>
  <si>
    <t>L-RDSU200-801Y</t>
  </si>
  <si>
    <t>Security Update Subscription (SUS) for DP200-80 - 1Y</t>
  </si>
  <si>
    <t>L-RDSU200-803Y</t>
  </si>
  <si>
    <t>Security Update Subscription (SUS) for DP200-80 - 3Y</t>
  </si>
  <si>
    <t>L-RDSU200-805Y</t>
  </si>
  <si>
    <t>Security Update Subscription (SUS) for DP200-80 - 5Y</t>
  </si>
  <si>
    <t>L-RDSU200-80LIC=</t>
  </si>
  <si>
    <t>Security Update (SUS) for DefensePro 200-80 Yearly Subr</t>
  </si>
  <si>
    <t>L-RDSU20-12-1Y</t>
  </si>
  <si>
    <t>Security Update Subscription (SUS) for DP20-12 - 1Y</t>
  </si>
  <si>
    <t>L-RDSU20-12-3Y</t>
  </si>
  <si>
    <t>Security Update Subscription (SUS) for DP20-12 - 3Y</t>
  </si>
  <si>
    <t>L-RDSU20-12-5Y</t>
  </si>
  <si>
    <t>Security Update Subscription (SUS) for DP20-12 - 5Y</t>
  </si>
  <si>
    <t>L-RDSU20-12-LIC=</t>
  </si>
  <si>
    <t>Security Update (SUS) for DefensePro 20-12 Yearly Subr</t>
  </si>
  <si>
    <t>L-RDSU20-2-3Y</t>
  </si>
  <si>
    <t>Security Update Subscription (SUS) for DP20-2 - 3Y</t>
  </si>
  <si>
    <t>L-RDSU20-2-5Y</t>
  </si>
  <si>
    <t>Security Update Subscription (SUS) for DP20-2 - 5Y</t>
  </si>
  <si>
    <t>L-RDSU20-2-LIC=</t>
  </si>
  <si>
    <t>Security Update (SUS) for DefensePro 20-2 Yearly Subr</t>
  </si>
  <si>
    <t>L-RDSU20-4-1Y</t>
  </si>
  <si>
    <t>Security Update Subscription (SUS) for DP20-4 - 1Y</t>
  </si>
  <si>
    <t>L-RDSU20-4-3Y</t>
  </si>
  <si>
    <t>Security Update Subscription (SUS) for DP20-4 - 3Y</t>
  </si>
  <si>
    <t>L-RDSU20-4-LIC=</t>
  </si>
  <si>
    <t>Security Update (SUS) for DefensePro 20-4 Yearly Subr</t>
  </si>
  <si>
    <t>L-RDSU20-8-1Y</t>
  </si>
  <si>
    <t>Security Update Subscription (SUS) for DP20-8 - 1Y</t>
  </si>
  <si>
    <t>L-RDSU20-8-LIC=</t>
  </si>
  <si>
    <t>Security Update (SUS) for DefensePro 20-8 Yearly Subr</t>
  </si>
  <si>
    <t>L-RDSU2201201Y</t>
  </si>
  <si>
    <t>Security Update (SUS) for DP220-120 Yearly Subr</t>
  </si>
  <si>
    <t>L-RDSU2201203Y</t>
  </si>
  <si>
    <t>Security Update (SUS) for DP220-120 3Y Subr</t>
  </si>
  <si>
    <t>L-RDSU2201205Y</t>
  </si>
  <si>
    <t>Security Update (SUS) for DP220-120 5Y Subr</t>
  </si>
  <si>
    <t>L-RDSU220120LIC=</t>
  </si>
  <si>
    <t>L-RDSU4001605Y</t>
  </si>
  <si>
    <t>Security Update Subscription (SUS) for DP400-160 - 5Y</t>
  </si>
  <si>
    <t>L-RDSU400160LIC=</t>
  </si>
  <si>
    <t>Security Update (SUS) for DefensePro 400-160 Yearly Subr</t>
  </si>
  <si>
    <t>L-RDSU60-10-3Y</t>
  </si>
  <si>
    <t>Security Update Subscription (SUS) for DP60-10 - 3Y</t>
  </si>
  <si>
    <t>L-RDSU60-10-LIC=</t>
  </si>
  <si>
    <t>Security Update (SUS) for DefensePro 60-10 Yearly Subr</t>
  </si>
  <si>
    <t>L-RDSU60-20-1Y</t>
  </si>
  <si>
    <t>Security Update Subscription (SUS) for DP60-20 - 1Y</t>
  </si>
  <si>
    <t>L-RDSU60-20-3Y</t>
  </si>
  <si>
    <t>Security Update Subscription (SUS) for DP60-20 - 3Y</t>
  </si>
  <si>
    <t>L-RDSU60-20-5Y</t>
  </si>
  <si>
    <t>Security Update Subscription (SUS) for DP60-20 - 5Y</t>
  </si>
  <si>
    <t>L-RDSU60-20-LIC=</t>
  </si>
  <si>
    <t>Security Update (SUS) for DefensePro 60-20 Yearly Subr</t>
  </si>
  <si>
    <t>L-RDSU6-02-1Y</t>
  </si>
  <si>
    <t>Security Update Subscription (SUS) for DP6-02 - 1Y</t>
  </si>
  <si>
    <t>L-RDSU6-02-5Y</t>
  </si>
  <si>
    <t>Security Update Subscription (SUS) for DP6-02 - 5Y</t>
  </si>
  <si>
    <t>L-RDSU6-02-LIC=</t>
  </si>
  <si>
    <t>Security Update (SUS) for DefensePro 6-02 Yearly Subr</t>
  </si>
  <si>
    <t>L-RDSU6-02S-1Y</t>
  </si>
  <si>
    <t>Security Update Subscription (SUS) for DP6-02 SSL - 1Y</t>
  </si>
  <si>
    <t>L-RDSU6-02S-LIC=</t>
  </si>
  <si>
    <t>Security Update (SUS) for DefensePro 6-02 SSL Yearly Subr</t>
  </si>
  <si>
    <t>L-RDSU60-40-1Y</t>
  </si>
  <si>
    <t>Security Update Subscription (SUS) for DP60-40 - 1Y</t>
  </si>
  <si>
    <t>L-RDSU60-40-3Y</t>
  </si>
  <si>
    <t>Security Update Subscription (SUS) for DP60-40 - 3Y</t>
  </si>
  <si>
    <t>L-RDSU60-40-LIC=</t>
  </si>
  <si>
    <t>Security Update (SUS) for DefensePro 60-40 Yearly Subr</t>
  </si>
  <si>
    <t>L-RDSU6-05-3Y</t>
  </si>
  <si>
    <t>Security Update Subscription (SUS) for DP6-05 - 3Y</t>
  </si>
  <si>
    <t>L-RDSU6-05-5Y</t>
  </si>
  <si>
    <t>Security Update Subscription (SUS) for DP6-05 - 5Y</t>
  </si>
  <si>
    <t>L-RDSU6-05-LIC=</t>
  </si>
  <si>
    <t>Security Update (SUS) for DefensePro 6-05 Yearly Subr</t>
  </si>
  <si>
    <t>L-RDSU6-05S-1Y</t>
  </si>
  <si>
    <t>Security Update Subscription (SUS) for DP6-05 SSL - 1Y</t>
  </si>
  <si>
    <t>L-RDSU6-05S-3Y</t>
  </si>
  <si>
    <t>Security Update Subscription (SUS) for DP6-05 SSL - 3Y</t>
  </si>
  <si>
    <t>L-RDSU6-05S-5Y</t>
  </si>
  <si>
    <t>Security Update Subscription (SUS) for DP6-05 SSL - 5Y</t>
  </si>
  <si>
    <t>L-RDSU6-05S-LIC=</t>
  </si>
  <si>
    <t>Security Update (SUS) for DefensePro 6-05 SSL Yearly Subr</t>
  </si>
  <si>
    <t>L-RDSU6-1-1Y</t>
  </si>
  <si>
    <t>Security Update Subscription (SUS) for DP6-1 - 1Y</t>
  </si>
  <si>
    <t>L-RDSU6-1-3Y</t>
  </si>
  <si>
    <t>Security Update Subscription (SUS) for DP6-1 - 3Y</t>
  </si>
  <si>
    <t>L-RDSU6-1-5Y</t>
  </si>
  <si>
    <t>Security Update Subscription (SUS) for DP6-1 - 5Y</t>
  </si>
  <si>
    <t>L-RDSU6-1-LIC=</t>
  </si>
  <si>
    <t>Security Update (SUS) for DefensePro 6-1 Yearly Subr</t>
  </si>
  <si>
    <t>L-RDSU6-1S-1Y</t>
  </si>
  <si>
    <t>Security Update Subscription (SUS) for DP6-1 SSL - 1Y</t>
  </si>
  <si>
    <t>L-RDSU6-1S-3Y</t>
  </si>
  <si>
    <t>Security Update Subscription (SUS) for DP6-1 SSL - 3Y</t>
  </si>
  <si>
    <t>L-RDSU6-1S-LIC=</t>
  </si>
  <si>
    <t>Security Update (SUS) for DefensePro 6-1 SSL Yearly Subr</t>
  </si>
  <si>
    <t>L-RDSU6-2-1Y</t>
  </si>
  <si>
    <t>Security Update Subscription (SUS) for DP6-2 - 1Y</t>
  </si>
  <si>
    <t>L-RDSU6-2-3Y</t>
  </si>
  <si>
    <t>Security Update Subscription (SUS) for DP6-2 - 3Y</t>
  </si>
  <si>
    <t>L-RDSU6-2-5Y</t>
  </si>
  <si>
    <t>Security Update Subscription (SUS) for DP6-2 - 5Y</t>
  </si>
  <si>
    <t>L-RDSU6-2-LIC=</t>
  </si>
  <si>
    <t>Security Update (SUS) for DefensePro 6-2 Yearly Subr</t>
  </si>
  <si>
    <t>L-RDSU6-2S-1Y</t>
  </si>
  <si>
    <t>Security Update Subscription (SUS) for DP6-2 SSL - 1Y</t>
  </si>
  <si>
    <t>L-RDSU6-2S-5Y</t>
  </si>
  <si>
    <t>Security Update Subscription (SUS) for DP6-2 SSL - 5Y</t>
  </si>
  <si>
    <t>L-RDSU6-2S-LIC=</t>
  </si>
  <si>
    <t>Security Update (SUS) for DefensePro 6-2 SSL Yearly Subr</t>
  </si>
  <si>
    <t>L-RDSU6-3-5Y</t>
  </si>
  <si>
    <t>Security Update Subscription (SUS) for DP6-3 - 5Y</t>
  </si>
  <si>
    <t>L-RDSU6-3-LIC=</t>
  </si>
  <si>
    <t>Security Update (SUS) for DefensePro 6-3 Yearly Subr</t>
  </si>
  <si>
    <t>L-RDSU6-3S-1Y</t>
  </si>
  <si>
    <t>Security Update Subscription (SUS) for DP6-3 SSL - 1Y</t>
  </si>
  <si>
    <t>L-RDSU6-3S-3Y</t>
  </si>
  <si>
    <t>Security Update Subscription (SUS) for DP6-3 SSL - 3Y</t>
  </si>
  <si>
    <t>L-RDSU6-3S-5Y</t>
  </si>
  <si>
    <t>Security Update Subscription (SUS) for DP6-3 SSL - 5Y</t>
  </si>
  <si>
    <t>L-RDSU6-3S-LIC=</t>
  </si>
  <si>
    <t>Security Update (SUS) for DefensePro 6-3 SSL Yearly Subr</t>
  </si>
  <si>
    <t>L-RDSU6-5-1Y</t>
  </si>
  <si>
    <t>Security Update Subscription (SUS) for DP6-5 - 1Y</t>
  </si>
  <si>
    <t>L-RDSU6-5-3Y</t>
  </si>
  <si>
    <t>Security Update Subscription (SUS) for DP6-5 - 3Y</t>
  </si>
  <si>
    <t>L-RDSU6-5-5Y</t>
  </si>
  <si>
    <t>Security Update Subscription (SUS) for DP6-5 - 5Y</t>
  </si>
  <si>
    <t>L-RDSU6-5-LIC=</t>
  </si>
  <si>
    <t>Security Update (SUS) for DefensePro 6-5 Yearly Subr</t>
  </si>
  <si>
    <t>L-RDSU6-5S-3Y</t>
  </si>
  <si>
    <t>Security Update Subscription (SUS) for DP6-5 SSL - 3Y</t>
  </si>
  <si>
    <t>L-RDSU6-5S-5Y</t>
  </si>
  <si>
    <t>Security Update Subscription (SUS) for DP6-5 SSL - 5Y</t>
  </si>
  <si>
    <t>L-RDSU6-5S-LIC=</t>
  </si>
  <si>
    <t>Security Update (SUS) for DefensePro 6-5 SSL Yearly Subr</t>
  </si>
  <si>
    <t>L-RD-SURL-4K-1Y</t>
  </si>
  <si>
    <t>SecURL Gateway for Alteon 4K SSL Inspect â€“ Yearly Subr</t>
  </si>
  <si>
    <t>L-RD-SURL-4K-5Y</t>
  </si>
  <si>
    <t>SecURL Gateway for Alteon 4K SSL Inspect ? 5Y Subr</t>
  </si>
  <si>
    <t>L-RD-SURL-5K-1Y</t>
  </si>
  <si>
    <t>SecURL Gateway for Alteon 5K SSL Inspect â€“ Yearly Subr</t>
  </si>
  <si>
    <t>L-RD-SURL-5K-5Y</t>
  </si>
  <si>
    <t>SecURL Gateway for Alteon 5K SSL Inspect ? 5Y Subr</t>
  </si>
  <si>
    <t>L-RD-SURL-6K-1Y</t>
  </si>
  <si>
    <t>SecURL Gateway for Alteon 6K SSL Inspect â€“ Yearly Subr</t>
  </si>
  <si>
    <t>L-RD-SURL-6K-5Y</t>
  </si>
  <si>
    <t>SecURL Gateway for Alteon 6K SSL Inspect ? 5Y Subr</t>
  </si>
  <si>
    <t>L-RD-SURL-7K-1Y</t>
  </si>
  <si>
    <t>SecURL Gateway for Alteon 7K SSL Inspect â€“ Yearly Subr</t>
  </si>
  <si>
    <t>L-RD-SURL-7K-3Y</t>
  </si>
  <si>
    <t>SecURL Gateway for Alteon 7K SSL Inspect ? 3Y Subr</t>
  </si>
  <si>
    <t>L-RD-SURL-7K-5Y</t>
  </si>
  <si>
    <t>SecURL Gateway for Alteon 7K SSL Inspect ? 5Y Subr</t>
  </si>
  <si>
    <t>L-RD-SURL-9K-1Y</t>
  </si>
  <si>
    <t>SecURL Gateway for Alteon 9K SSL Inspect - Yearly Subr</t>
  </si>
  <si>
    <t>L-RD-SURL-9K-3Y</t>
  </si>
  <si>
    <t>SecURL Gateway for Alteon 9K SSL Inspect - 3Y Subr</t>
  </si>
  <si>
    <t>L-RDSUS5K-3Y</t>
  </si>
  <si>
    <t>Secure Package Subscription for 5K â€“ 3 Year</t>
  </si>
  <si>
    <t>L-RDSUS5K-5Y</t>
  </si>
  <si>
    <t>Secure Package Subscription for 5K â€“ 5 Year</t>
  </si>
  <si>
    <t>L-RDSUS5K-LIC=</t>
  </si>
  <si>
    <t>Alteon Secure Package Subscription for 4K/5K Yearly Subr</t>
  </si>
  <si>
    <t>L-RDSUS6K-3Y</t>
  </si>
  <si>
    <t>Secure Package Subscription for 6K â€“ 3 Year</t>
  </si>
  <si>
    <t>L-RDSUS6K-5Y</t>
  </si>
  <si>
    <t>Secure Package Subscription for 6K â€“ 5 Year</t>
  </si>
  <si>
    <t>L-RDSUS6K-LIC=</t>
  </si>
  <si>
    <t>Alteon Secure Package Subscription for 6K Yearly Subr</t>
  </si>
  <si>
    <t>L-RDSUS7K8K-1Y</t>
  </si>
  <si>
    <t>Alteon Secure Package Subscription for 7K/8K â€“ 1 Year</t>
  </si>
  <si>
    <t>L-RDSUS7K8K-3Y</t>
  </si>
  <si>
    <t>Alteon Secure Package Subscription for 7K/8K â€“ 3 Year</t>
  </si>
  <si>
    <t>L-RDSUS7K8K-5Y</t>
  </si>
  <si>
    <t>Alteon Secure Package Subscription for 7K/8K â€“ 5 Year</t>
  </si>
  <si>
    <t>L-RDSUS7K8K-LIC=</t>
  </si>
  <si>
    <t>Alteon Secure Package Subscription for 7K/8K Yearly Subr</t>
  </si>
  <si>
    <t>L-RDSUS9K-3Y</t>
  </si>
  <si>
    <t>Alteon Secure Package Subr for 9K 3Y Subr</t>
  </si>
  <si>
    <t>L-RDSUS9K-5Y</t>
  </si>
  <si>
    <t>Alteon Secure Package Subr for 9K 5Y Subr</t>
  </si>
  <si>
    <t>L-RDSUSP4K5K-3Y</t>
  </si>
  <si>
    <t>Alteon Perform Package Subr for 4K/5K 3Y Subr</t>
  </si>
  <si>
    <t>L-RDSUSP4K5K-5Y</t>
  </si>
  <si>
    <t>Alteon Perform Package Subr for 4K/5K 5Y Subr</t>
  </si>
  <si>
    <t>L-RDSUSP6K-1Y</t>
  </si>
  <si>
    <t>Alteon Perform Package Subr for 6K Yearly Subr</t>
  </si>
  <si>
    <t>L-RDSUSP6K-3Y</t>
  </si>
  <si>
    <t>Alteon Perform Package Subr for 6K 3Y Subr</t>
  </si>
  <si>
    <t>L-RDSUSP6K-5Y</t>
  </si>
  <si>
    <t>Alteon Perform Package Subr for 6K 5Y Subr</t>
  </si>
  <si>
    <t>L-RDSUSP9K-1Y</t>
  </si>
  <si>
    <t>Alteon Perform Package Subr for 9K Yearly Subr</t>
  </si>
  <si>
    <t>L-RDSUSP9K-3Y</t>
  </si>
  <si>
    <t>Alteon Perform Package Subr for 9K 3Y Subr</t>
  </si>
  <si>
    <t>L-RDWAF-100M-K9=</t>
  </si>
  <si>
    <t>AppWall VA - 100M</t>
  </si>
  <si>
    <t>L-RDWAF-1G-K9=</t>
  </si>
  <si>
    <t>AppWall VA - 1G</t>
  </si>
  <si>
    <t>L-RDWAF-1M-K9=</t>
  </si>
  <si>
    <t>AppWall VA - 1M</t>
  </si>
  <si>
    <t>L-RDWAF-200M-K9=</t>
  </si>
  <si>
    <t>AppWall VA - 200M</t>
  </si>
  <si>
    <t>L-RDWAF-2G-K9=</t>
  </si>
  <si>
    <t>AppWall VA - 2G</t>
  </si>
  <si>
    <t>L-RDWAF-500M-K9=</t>
  </si>
  <si>
    <t>AppWall VA - 500M</t>
  </si>
  <si>
    <t>L-RDWAF-50M-K9=</t>
  </si>
  <si>
    <t>AppWall VA - 50M</t>
  </si>
  <si>
    <t>L-RDWAF-AAM-100=</t>
  </si>
  <si>
    <t>Application Access Manager Module License - 100 users</t>
  </si>
  <si>
    <t>L-RDWAF-AAM-10K=</t>
  </si>
  <si>
    <t>Application Access Manager Module License - 10,000 users</t>
  </si>
  <si>
    <t>L-RDWAF-AAM-1K=</t>
  </si>
  <si>
    <t>Application Access Manager Module License - 1,000 users</t>
  </si>
  <si>
    <t>L-RDWAF-AAM-5K=</t>
  </si>
  <si>
    <t>Application Access Manager Module License - 5,000 users</t>
  </si>
  <si>
    <t>L-RDWAF-CLM-K9=</t>
  </si>
  <si>
    <t>AppWall Cluster Management - Software Option</t>
  </si>
  <si>
    <t>L-RDWAF-FFP-K9=</t>
  </si>
  <si>
    <t>AppWall - Form Field Protection</t>
  </si>
  <si>
    <t>L-RDWF-100MU200M=</t>
  </si>
  <si>
    <t>Upgrade AppWall from 100M to 200M - Software Option</t>
  </si>
  <si>
    <t>L-RDWF-1GU2G=</t>
  </si>
  <si>
    <t>Upgrade AppWall from 1G to 2G - Software Option</t>
  </si>
  <si>
    <t>L-RDWF-200MU500M=</t>
  </si>
  <si>
    <t>Upgrade AppWall from 200M to 500M - Software Option</t>
  </si>
  <si>
    <t>L-RDWF-500MU1G=</t>
  </si>
  <si>
    <t>Upgrade AppWall from 500M to 1G - Software Option</t>
  </si>
  <si>
    <t>L-RDWF-50MU100M=</t>
  </si>
  <si>
    <t>Upgrade AppWall from 50M to 100M - Software Option</t>
  </si>
  <si>
    <t>L-RDWSS-100M-1Y</t>
  </si>
  <si>
    <t>Security Update Sub (SUS) for AppWall  VA - 100M - 1Y</t>
  </si>
  <si>
    <t>L-RDWSS-100M-3Y</t>
  </si>
  <si>
    <t>Security Update Sub (SUS) for AppWall  VA - 100M - 3Y</t>
  </si>
  <si>
    <t>L-RDWSS-100M-5Y</t>
  </si>
  <si>
    <t>Security Update Sub (SUS) for AppWall  VA - 100M - 5Y</t>
  </si>
  <si>
    <t>L-RDWSS-100M-LIC=</t>
  </si>
  <si>
    <t>Security Update Subscription (SUS) for AppWall VA - 100M</t>
  </si>
  <si>
    <t>L-RDWSS-1G-5Y</t>
  </si>
  <si>
    <t>Security Update Sub (SUS) for AppWall  VA - 1G - 5Y</t>
  </si>
  <si>
    <t>L-RDWSS-1G-LIC=</t>
  </si>
  <si>
    <t>Security Update Subscription (SUS) for AppWall VA - 1G</t>
  </si>
  <si>
    <t>L-RDWSS-200M-1Y</t>
  </si>
  <si>
    <t>Security Update Sub (SUS) for AppWall  VA - 200M - 1Y</t>
  </si>
  <si>
    <t>L-RDWSS-200M-3Y</t>
  </si>
  <si>
    <t>Security Update Sub (SUS) for AppWall  VA - 200M - 3Y</t>
  </si>
  <si>
    <t>L-RDWSS-200M-5Y</t>
  </si>
  <si>
    <t>Security Update Sub (SUS) for AppWall  VA - 200M - 5Y</t>
  </si>
  <si>
    <t>L-RDWSS-200M-LIC=</t>
  </si>
  <si>
    <t>Security Update Subscription (SUS) for AppWall VA - 200M</t>
  </si>
  <si>
    <t>L-RDWSS-2G-3Y</t>
  </si>
  <si>
    <t>Security Update Sub (SUS) for AppWall  VA - 2G - 3Y</t>
  </si>
  <si>
    <t>L-RDWSS-2G-5Y</t>
  </si>
  <si>
    <t>Security Update Sub (SUS) for AppWall  VA - 2G - 5Y</t>
  </si>
  <si>
    <t>L-RDWSS-2G-LIC=</t>
  </si>
  <si>
    <t>Security Update Subscription (SUS) for AppWall VA - 2G</t>
  </si>
  <si>
    <t>L-RDWSS-500M-3Y</t>
  </si>
  <si>
    <t>Security Update Sub (SUS) for AppWall  VA - 500M -3Y</t>
  </si>
  <si>
    <t>L-RDWSS-500M-5Y</t>
  </si>
  <si>
    <t>Security Update Sub (SUS) for AppWall  VA - 500M -5Y</t>
  </si>
  <si>
    <t>L-RDWSS-500M-LIC=</t>
  </si>
  <si>
    <t>Security Update Subscription (SUS) for AppWall VA - 500M</t>
  </si>
  <si>
    <t>L-RDWSS-50M-1Y</t>
  </si>
  <si>
    <t>Security Update Sub (SUS) for AppWall  VA - 50M - 1Y</t>
  </si>
  <si>
    <t>L-RDWSS-50M-3Y</t>
  </si>
  <si>
    <t>Security Update Sub (SUS) for AppWall  VA - 50M - 3Y</t>
  </si>
  <si>
    <t>L-RDWSS-50M-5Y</t>
  </si>
  <si>
    <t>Security Update Sub (SUS) for AppWall  VA - 50M - 5Y</t>
  </si>
  <si>
    <t>L-RDWSS-50M-LIC=</t>
  </si>
  <si>
    <t>Security Update Subscription (SUS) for AppWall VA - 50M</t>
  </si>
  <si>
    <t>L-SA99-12PT-ADVRT=</t>
  </si>
  <si>
    <t>ASR 9K E-Delivery Smart License Adv Routing for 12X100GE LC</t>
  </si>
  <si>
    <t>L-SA99-12PT-AIP=</t>
  </si>
  <si>
    <t>ASR 9K Electronic Delivery Smart License L3VPN 12x100GE LC</t>
  </si>
  <si>
    <t>L-SA99-12PT-IVRF=</t>
  </si>
  <si>
    <t>A9K Smart e-delivery IVRF license 12x100GE LC</t>
  </si>
  <si>
    <t>L-SA9K-200G-AIPSE=</t>
  </si>
  <si>
    <t>A9K Smart e-delivery License for L3VPN on MOD200 -SE LC</t>
  </si>
  <si>
    <t>L-SA9K-200G-AIPTR=</t>
  </si>
  <si>
    <t>A9K Smart e-delivery License for L3VPN on MOD200 -TR LC</t>
  </si>
  <si>
    <t>L-SA9K-200G-CGN=</t>
  </si>
  <si>
    <t>A9K Smart e-delivery Carrier Grade NAT license for MOD200 LC</t>
  </si>
  <si>
    <t>L-SA9K-200G-IVRF=</t>
  </si>
  <si>
    <t>A9K Smart e-delivery IVRF license 2x100GE LC</t>
  </si>
  <si>
    <t>L-SA9K-200G-OPT=</t>
  </si>
  <si>
    <t>A9K Smart e-delivery Adv Optical license for MOD200 LC</t>
  </si>
  <si>
    <t>L-SA9K-4T16-AIPSE=</t>
  </si>
  <si>
    <t>ASR 9K Electronic Delivery Smart License L3VPN for 4T16G -SE</t>
  </si>
  <si>
    <t>L-SA9K-800G-AIPTR=</t>
  </si>
  <si>
    <t>ASR 9K Electronic Delivery Smart License L3VPN 8x100G -TR</t>
  </si>
  <si>
    <t>L-SA9K-DWDM-4X1G=</t>
  </si>
  <si>
    <t>ASR 9000 IPoDWDM 4x1Gbps Right to Use License (spare)</t>
  </si>
  <si>
    <t>L-SA9K-DWDM-HG=</t>
  </si>
  <si>
    <t>ASR 9K IPoDWDM 10Gbps RTU 10-pack Bundle (spare)</t>
  </si>
  <si>
    <t>L-SA9K-EVPN-4X1G=</t>
  </si>
  <si>
    <t>ASR 9000 E-VPN 4x1Gbps Right to Use License (spare)</t>
  </si>
  <si>
    <t>L-SA9K-EVPN-HG=</t>
  </si>
  <si>
    <t>ASR 9K E-VPN 10Gbps RTU 10-pack Bundle (spare)</t>
  </si>
  <si>
    <t>L-SA9K-HQOS-10=</t>
  </si>
  <si>
    <t>ASR 9000 H-QoS 10Gbps Right to Use License (spare)</t>
  </si>
  <si>
    <t>L-SA9K-HQOS-100-X=</t>
  </si>
  <si>
    <t>ASR 9000 H-QoS 100Gbps Right to Use  License</t>
  </si>
  <si>
    <t>L-SA9K-HQOS-4X1G=</t>
  </si>
  <si>
    <t>ASR 9000 H-QoS 4x1Gbps Right to Use License (spare)</t>
  </si>
  <si>
    <t>L-SA9K-HQOS-HG=</t>
  </si>
  <si>
    <t>ASR 9K H-QoS 10Gbps RTU 10-pack Bundle (spare)</t>
  </si>
  <si>
    <t>L-SA9K-IPB-100G=</t>
  </si>
  <si>
    <t>ASR 9000 Basic 100G IP/MPLS Found Lic (Spare)</t>
  </si>
  <si>
    <t>L-SA9K-IPB-100G-X=</t>
  </si>
  <si>
    <t>ASR 9000 Basic 100Gbps IP/MPLS Foundation License-X (Spare)</t>
  </si>
  <si>
    <t>L-SA9K-IPB-10G=</t>
  </si>
  <si>
    <t>ASR 9000 Basic 10Gbps IP/MPLS Foundation Lic (Spare)</t>
  </si>
  <si>
    <t>L-SA9K-IPB-4X1G=</t>
  </si>
  <si>
    <t>ASR 9000 Basic 4x1Gbps IP/MPLS Foundation Lic (Spare)</t>
  </si>
  <si>
    <t>L-SA9K-IPP-100G=</t>
  </si>
  <si>
    <t>ASR 9000 Premium100G IP/MPLS Found Lic (Spare)</t>
  </si>
  <si>
    <t>L-SA9K-IPP-100G-X=</t>
  </si>
  <si>
    <t>ASR 9000 Premium 100Gbps IP/MPLS Foundation License-X Spare</t>
  </si>
  <si>
    <t>L-SA9K-IPP-10G=</t>
  </si>
  <si>
    <t>ASR 9000 Premium 10Gbps IP/MPLS Foundation Lic (Spare)</t>
  </si>
  <si>
    <t>L-SA9K-IPP-4X1G=</t>
  </si>
  <si>
    <t>ASR 9000 Premium 4x1Gbps IP/MPLS Foundation Lic (Spare)</t>
  </si>
  <si>
    <t>L-SA9K-L2B-100G=</t>
  </si>
  <si>
    <t>ASR 9000 Basic 100G IP/MPLS/L2VPN Found Lic (Spare)</t>
  </si>
  <si>
    <t>L-SA9K-L2B-100G-X=</t>
  </si>
  <si>
    <t>ASR 9000 Basic 100Gbps IP/MPLS/L2VPN Foundation Lic Spare</t>
  </si>
  <si>
    <t>L-SA9K-L2B-10G=</t>
  </si>
  <si>
    <t>ASR 9000 Basic 10Gbps IP/MPLS/L2VPN Found Lic (Spare)</t>
  </si>
  <si>
    <t>L-SA9K-L2B-10U=</t>
  </si>
  <si>
    <t>ASR 9K 10G "Upgrade" from IP/MPLS Basic to L2VPN Basic</t>
  </si>
  <si>
    <t>L-SA9K-L2B-4X1G=</t>
  </si>
  <si>
    <t>ASR 9000 Basic 4x1Gbps IP/MPLS/L2VPN Found Lic (Spare)</t>
  </si>
  <si>
    <t>L-SA9K-L2L3B-100G=</t>
  </si>
  <si>
    <t>ASR 9000 Basic 100G IP/MPLS/L2L3VPN Found Lic(Spare)</t>
  </si>
  <si>
    <t>L-SA9K-L2L3B-10G=</t>
  </si>
  <si>
    <t>ASR 9000 Basic 10Gbps IP/MPLS/L2VPN/L3VPN Found Lic (Spare)</t>
  </si>
  <si>
    <t>L-SA9K-L2L3B-10U=</t>
  </si>
  <si>
    <t>ASR 9K 10G "Upgrade" from IP/MPLS Basic to L2L3VPN Basic</t>
  </si>
  <si>
    <t>L-SA9K-L2L3B-4X1G=</t>
  </si>
  <si>
    <t>ASR 9000 Basic 4x1Gbps IP/MPLS/L2VPN/L3VPN Found Lic (Spare)</t>
  </si>
  <si>
    <t>L-SA9K-L2L3P-100G=</t>
  </si>
  <si>
    <t>ASR 9000 Premium100G IP/MPLS/L2L3VPN Found Lic(Spare)</t>
  </si>
  <si>
    <t>L-SA9K-L2L3P-10G=</t>
  </si>
  <si>
    <t>ASR 9000 Premium 10Gbps IP/MPLS/L2VPN/L3VPN Found Lic(Spare)</t>
  </si>
  <si>
    <t>L-SA9K-L2L3P-4X1G=</t>
  </si>
  <si>
    <t>ASR 9000 Prem 4x1Gbps IP/MPLS/L2VPN/L3VPN Found Lic(Spare)</t>
  </si>
  <si>
    <t>L-SA9K-L2P-100G=</t>
  </si>
  <si>
    <t>ASR 9000 Premium100G IP/MPLS/L2VPN Found Lic (Spare)</t>
  </si>
  <si>
    <t>L-SA9K-L2P-100G-X=</t>
  </si>
  <si>
    <t>ASR 9000 Premium 100Gbps IP/MPLS/L2VPN Found. Lic-X Spar</t>
  </si>
  <si>
    <t>L-SA9K-L2P-10G=</t>
  </si>
  <si>
    <t>ASR 9000 Premium 10Gbps IP/MPLS/L2VPN Found Lic (Spare)</t>
  </si>
  <si>
    <t>L-SA9K-L2P-10U=</t>
  </si>
  <si>
    <t>ASR 9K 10G "Upgrade"  from IP/MPLS Premium to L2VPN Premium</t>
  </si>
  <si>
    <t>L-SA9K-L2P-4X1G=</t>
  </si>
  <si>
    <t>ASR 9000 Premium 4x1Gbps IP/MPLS/L2VPN Found Lic (Spare)</t>
  </si>
  <si>
    <t>L-SA9K-L3B-100G=</t>
  </si>
  <si>
    <t>ASR 9000 Basic 100G IP/MPLS/L3VPN Found Lic (Spare)</t>
  </si>
  <si>
    <t>L-SA9K-L3B-100G-X=</t>
  </si>
  <si>
    <t>ASR9000 Basic 100Gbps IP/MPLS/Mgmt VRF Found. Lic-X Spare</t>
  </si>
  <si>
    <t>L-SA9K-L3B-10G=</t>
  </si>
  <si>
    <t>ASR 9000 Basic 10Gbps IP/MPLS/L3VPN Found Lic (Spare)</t>
  </si>
  <si>
    <t>L-SA9K-L3B-4X1G=</t>
  </si>
  <si>
    <t>ASR 9000 Basic 4x1Gbps IP/MPLS/L3VPN Found Lic (Spare)</t>
  </si>
  <si>
    <t>L-SA9K-L3P-100G=</t>
  </si>
  <si>
    <t>ASR 9000 Premium100G IP/MPLS/L3VPN Found Lic (Spare)</t>
  </si>
  <si>
    <t>L-SA9K-L3P-10G=</t>
  </si>
  <si>
    <t>ASR 9000 Premium 10Gbps IP/MPLS/L3VPN Found Lic (Spare)</t>
  </si>
  <si>
    <t>L-SA9K-L3P-10U=</t>
  </si>
  <si>
    <t>ASR 9K 10G "Upgrade" from IP/MPLS Premium to L3VPN Premium</t>
  </si>
  <si>
    <t>L-SA9K-L3P-20G-BN</t>
  </si>
  <si>
    <t>ASR 9000 Premium 20Gbps IP/MPLS/L3VPN Found Lic Bundle</t>
  </si>
  <si>
    <t>L-SA9K-L3P-40G-BN</t>
  </si>
  <si>
    <t>ASR 9000 Premium 40Gbps IP/MPLS/L3VPN Found Lic Bundle</t>
  </si>
  <si>
    <t>L-SA9K-L3P-4X1G=</t>
  </si>
  <si>
    <t>ASR 9000 Premium 4x1Gbps IP/MPLS/L3VPN Found Lic (Spare)</t>
  </si>
  <si>
    <t>L-SA9K-L3P-80G-BN</t>
  </si>
  <si>
    <t>ASR 9000 Premium 80Gbps IP/MPLS/L3VPN Found Lic Bundle</t>
  </si>
  <si>
    <t>L-SA9K-MACSEC-10=</t>
  </si>
  <si>
    <t>ASR 9000 MACSEC 10G Right to Use Smart License</t>
  </si>
  <si>
    <t>L-SA9K-MACSEC-100=</t>
  </si>
  <si>
    <t>ASR 9000 MACSEC 100G Right to Use Smart License</t>
  </si>
  <si>
    <t>L-SA9K-MACSEC-40=</t>
  </si>
  <si>
    <t>ASR 9000 MACSEC 40G Right to Use Smart License</t>
  </si>
  <si>
    <t>L-SA9K-MAP-10=</t>
  </si>
  <si>
    <t>ASR 9000 CGN Stateless MAP 10Gbps Right to Use Lic (spare)</t>
  </si>
  <si>
    <t>L-SA9K-MAP-4X1G=</t>
  </si>
  <si>
    <t>ASR 9000 CGN Stateless MAP 4x1Gbps Right to Use Lic (spare)</t>
  </si>
  <si>
    <t>L-SA9K-MAP-HG=</t>
  </si>
  <si>
    <t>ASR 9K CGN Stateless MAP 10Gbps RTU 10-pack Bundle (spare)</t>
  </si>
  <si>
    <t>L-SA9K-OAM-10=</t>
  </si>
  <si>
    <t>ASR 9000 OAM 10Gbps Right to Use License(spare)</t>
  </si>
  <si>
    <t>L-SA9K-OAM-100G-X=</t>
  </si>
  <si>
    <t>ASR 9000 OAM 100Gbps Right to Use  License</t>
  </si>
  <si>
    <t>L-SA9K-OAM-4X1G=</t>
  </si>
  <si>
    <t>ASR 9000 OAM 4x1Gbps Right to Use License(spare)</t>
  </si>
  <si>
    <t>L-SA9K-OAM-HG=</t>
  </si>
  <si>
    <t>ASR 9K OAM 10Gbps RTU 10-pack Bundle (spare)</t>
  </si>
  <si>
    <t>L-SA9K-PREM-10U=</t>
  </si>
  <si>
    <t>ASR 9K 10G "Upgrade" from Basic to Premium</t>
  </si>
  <si>
    <t>L-SA9K-VIRT-10=</t>
  </si>
  <si>
    <t>ASR 9000 Virtual Interfaces 10Gbps Right to Use Lic (spare)</t>
  </si>
  <si>
    <t>L-SA9K-VIRT-HG=</t>
  </si>
  <si>
    <t>ASR 9K Virtual Interfaces 10Gbps RTU 10-pack Bundle (spare)</t>
  </si>
  <si>
    <t>L-SA9K-VXLN-10=</t>
  </si>
  <si>
    <t>ASR 9000 VxLAN 10Gbps Right to Use License (spare)</t>
  </si>
  <si>
    <t>L-SA9K-VXLN-4X1G=</t>
  </si>
  <si>
    <t>ASR 9000 VxLAN 4x1Gbps Right to Use License (spare)</t>
  </si>
  <si>
    <t>L-SA9K-VXLN-HG=</t>
  </si>
  <si>
    <t>ASR 9K VxLAN 10Gbps RTU 10-pack Bundle (spare)</t>
  </si>
  <si>
    <t>L-S-AC-APX-1Y-S1</t>
  </si>
  <si>
    <t>SVP Cisco AnyConnect Apex License, 1YR, 25-99 Users</t>
  </si>
  <si>
    <t>L-S-AC-APX-1Y-S10</t>
  </si>
  <si>
    <t>SVP Cisco AnyConnect Apex License, 1YR, 50K-99999 Users</t>
  </si>
  <si>
    <t>L-S-AC-APX-1Y-S11</t>
  </si>
  <si>
    <t>SVP Cisco AnyConnect Apex License, 1YR, 100K+ Users</t>
  </si>
  <si>
    <t>L-S-AC-APX-1Y-S2</t>
  </si>
  <si>
    <t>SVP Cisco AnyConnect Apex License, 1YR, 100-249 Users</t>
  </si>
  <si>
    <t>L-S-AC-APX-1Y-S3</t>
  </si>
  <si>
    <t>SVP Cisco AnyConnect Apex License, 1YR, 250-499 Users</t>
  </si>
  <si>
    <t>L-S-AC-APX-1Y-S4</t>
  </si>
  <si>
    <t>SVP Cisco AnyConnect Apex License, 1YR, 500-999 Users</t>
  </si>
  <si>
    <t>L-S-AC-APX-1Y-S5</t>
  </si>
  <si>
    <t>SVP Cisco AnyConnect Apex License, 1YR, 1000-2499 Users</t>
  </si>
  <si>
    <t>L-S-AC-APX-1Y-S6</t>
  </si>
  <si>
    <t>SVP Cisco AnyConnect Apex License, 1YR, 2500-4999 Users</t>
  </si>
  <si>
    <t>L-S-AC-APX-1Y-S7</t>
  </si>
  <si>
    <t>SVP Cisco AnyConnect Apex License, 1YR, 5K-9999 Users</t>
  </si>
  <si>
    <t>L-S-AC-APX-1Y-S8</t>
  </si>
  <si>
    <t>SVP Cisco AnyConnect Apex License, 1YR,10K-24999 Users</t>
  </si>
  <si>
    <t>L-S-AC-APX-1Y-S9</t>
  </si>
  <si>
    <t>SVP Cisco AnyConnect Apex License, 1YR, 25K-49999 Users</t>
  </si>
  <si>
    <t>L-S-AC-APX-3Y-S1</t>
  </si>
  <si>
    <t>SVP Cisco AnyConnect Apex License, 3YR, 25-99 Users</t>
  </si>
  <si>
    <t>L-S-AC-APX-3Y-S10</t>
  </si>
  <si>
    <t>SVP Cisco AnyConnect Apex License, 3YR, 50K-99999 Users</t>
  </si>
  <si>
    <t>L-S-AC-APX-3Y-S11</t>
  </si>
  <si>
    <t>SVP Cisco AnyConnect Apex License, 3YR, 100K+ Users</t>
  </si>
  <si>
    <t>L-S-AC-APX-3Y-S2</t>
  </si>
  <si>
    <t>SVP Cisco AnyConnect Apex License, 3YR, 100-249 Users</t>
  </si>
  <si>
    <t>L-S-AC-APX-3Y-S3</t>
  </si>
  <si>
    <t>SVP Cisco AnyConnect Apex License, 3YR, 250-499 Users</t>
  </si>
  <si>
    <t>L-S-AC-APX-3Y-S4</t>
  </si>
  <si>
    <t>SVP Cisco AnyConnect Apex License, 3YR, 500-999 Users</t>
  </si>
  <si>
    <t>L-S-AC-APX-3Y-S5</t>
  </si>
  <si>
    <t>SVP Cisco AnyConnect Apex License, 3YR, 1000-2499 Users</t>
  </si>
  <si>
    <t>L-S-AC-APX-3Y-S6</t>
  </si>
  <si>
    <t>SVP Cisco AnyConnect Apex License, 3YR, 2500-4999 Users</t>
  </si>
  <si>
    <t>L-S-AC-APX-3Y-S7</t>
  </si>
  <si>
    <t>SVP Cisco AnyConnect Apex License, 3YR, 5K-9999 Users</t>
  </si>
  <si>
    <t>L-S-AC-APX-3Y-S8</t>
  </si>
  <si>
    <t>SVP Cisco AnyConnect Apex License, 3YR,10K-24999 Users</t>
  </si>
  <si>
    <t>L-S-AC-APX-3Y-S9</t>
  </si>
  <si>
    <t>SVP Cisco AnyConnect Apex License, 3YR, 25K-49999 Users</t>
  </si>
  <si>
    <t>L-S-AC-APX-5Y-S1</t>
  </si>
  <si>
    <t>SVP Cisco AnyConnect Apex License, 5YR, 25-99 Users</t>
  </si>
  <si>
    <t>L-S-AC-APX-5Y-S10</t>
  </si>
  <si>
    <t>SVP Cisco AnyConnect Apex License, 5YR, 50K-99999 Users</t>
  </si>
  <si>
    <t>L-S-AC-APX-5Y-S11</t>
  </si>
  <si>
    <t>SVP Cisco AnyConnect Apex License, 5YR, 100K+ Users</t>
  </si>
  <si>
    <t>L-S-AC-APX-5Y-S2</t>
  </si>
  <si>
    <t>SVP Cisco AnyConnect Apex License, 5YR, 100-249 Users</t>
  </si>
  <si>
    <t>L-S-AC-APX-5Y-S3</t>
  </si>
  <si>
    <t>SVP Cisco AnyConnect Apex License, 5YR, 250-499 Users</t>
  </si>
  <si>
    <t>L-S-AC-APX-5Y-S4</t>
  </si>
  <si>
    <t>SVP Cisco AnyConnect Apex License, 5YR, 500-999 Users</t>
  </si>
  <si>
    <t>L-S-AC-APX-5Y-S5</t>
  </si>
  <si>
    <t>SVP Cisco AnyConnect Apex License, 5YR, 1000-2499 Users</t>
  </si>
  <si>
    <t>L-S-AC-APX-5Y-S6</t>
  </si>
  <si>
    <t>SVP Cisco AnyConnect Apex License, 5YR, 2500-4999 Users</t>
  </si>
  <si>
    <t>L-S-AC-APX-5Y-S7</t>
  </si>
  <si>
    <t>SVP Cisco AnyConnect Apex License, 5YR, 5K-9999 Users</t>
  </si>
  <si>
    <t>L-S-AC-APX-5Y-S8</t>
  </si>
  <si>
    <t>SVP Cisco AnyConnect Apex License, 5YR,10K-24999 Users</t>
  </si>
  <si>
    <t>L-S-AC-APX-5Y-S9</t>
  </si>
  <si>
    <t>SVP Cisco AnyConnect Apex License, 5YR, 25K-49999 Users</t>
  </si>
  <si>
    <t>LS-FL-5921-BL0-K9</t>
  </si>
  <si>
    <t>Smart License for Cisco 5921 ESR - Base SW - 5 Mbps</t>
  </si>
  <si>
    <t>LS-FL-5921-BL1-K9</t>
  </si>
  <si>
    <t>Smart License for Cisco 5921 ESR - Base SW - 10 Mbps</t>
  </si>
  <si>
    <t>LS-FL-5921-BL2-K9</t>
  </si>
  <si>
    <t>Smart License for Cisco 5921 ESR - Base SW - 25 Mbps</t>
  </si>
  <si>
    <t>LS-FL-5921-BL4-K9</t>
  </si>
  <si>
    <t>Smart License for Cisco 5921 ESR - Base SW - 100 Mbps</t>
  </si>
  <si>
    <t>LS-FL-5921-BL6-K9</t>
  </si>
  <si>
    <t>Smart License for Cisco 5921 ESR - Base SW - 500 Mbps</t>
  </si>
  <si>
    <t>LS-FL-5921-XL0-K9</t>
  </si>
  <si>
    <t>Smart License for Cisco 5921 ESR - Adv Ent - 5 Mbps</t>
  </si>
  <si>
    <t>LS-FL-5921-XL1-K9=</t>
  </si>
  <si>
    <t>Smart License for Cisco 5921 ESR - X86 Level 1 - 10 Mbps</t>
  </si>
  <si>
    <t>LS-FL-5921-XL4-K9</t>
  </si>
  <si>
    <t>Smart License for Cisco 5921 ESR - Adv Ent - 100 Mbps</t>
  </si>
  <si>
    <t>LS-FL-5921-XL6-K9</t>
  </si>
  <si>
    <t>Smart License for Cisco 5921 ESR - Adv Ent - 500 Mbps</t>
  </si>
  <si>
    <t>AppX  license for 1921/1941 with;  WAASX/DATA features RTU</t>
  </si>
  <si>
    <t>L-SL-20-SEC-K9=</t>
  </si>
  <si>
    <t>Security License (E-Delivery) for Cisco CGR2010</t>
  </si>
  <si>
    <t>L-SL-20-SECNPE-K9=</t>
  </si>
  <si>
    <t>SEC No Payload Encryption E License for Cisco CGR2010</t>
  </si>
  <si>
    <t>Unified Communication  E-Delivery PAK for Cisco 2901-2951</t>
  </si>
  <si>
    <t>Security E-Delivery PAK  for Cisco 3900 Series</t>
  </si>
  <si>
    <t>L-SLASR907-I-A=</t>
  </si>
  <si>
    <t>Cisco ASR 907 Metro IP to Metro Aggregation Services</t>
  </si>
  <si>
    <t>L-SLASR907-M-A=</t>
  </si>
  <si>
    <t>Cisco ASR 907 Metro to Metro Aggregation Services</t>
  </si>
  <si>
    <t>L-SLASR907-M-I=</t>
  </si>
  <si>
    <t>Cisco ASR 907 Metro to Metro IP Services</t>
  </si>
  <si>
    <t>LS-RV34X-SEC-1YR=</t>
  </si>
  <si>
    <t>Cisco 1-Year Security Subscription for RV340 and RV345</t>
  </si>
  <si>
    <t>L-S-ST-EP-1Y-S10</t>
  </si>
  <si>
    <t>Cisco SVP SW Endpoint Subs 1YR, 50,000-99,999 Users</t>
  </si>
  <si>
    <t>L-S-ST-EP-1Y-S11</t>
  </si>
  <si>
    <t>Cisco SVP SW Endpoint Subs 1YR, 100,000-249,999 Users</t>
  </si>
  <si>
    <t>L-S-ST-EP-1Y-S2</t>
  </si>
  <si>
    <t>Cisco SVP SW Endpoint Subs 1YR, 100-249 Users</t>
  </si>
  <si>
    <t>L-S-ST-EP-1Y-S3</t>
  </si>
  <si>
    <t>Cisco SVP SW Endpoint Subs 1YR, 250-499 Users</t>
  </si>
  <si>
    <t>L-S-ST-EP-1Y-S5</t>
  </si>
  <si>
    <t>Cisco SVP SW Endpoint Subs 1YR, 1,000-2,499 Users</t>
  </si>
  <si>
    <t>L-S-ST-EP-1Y-S7</t>
  </si>
  <si>
    <t>Cisco SVP SW Endpoint Subs 1YR, 5,000-9,999 Users</t>
  </si>
  <si>
    <t>L-S-ST-EP-1Y-S9</t>
  </si>
  <si>
    <t>Cisco SVP SW Endpoint Subs 1YR, 25,000-49,999 Users</t>
  </si>
  <si>
    <t>L-S-ST-EP-3Y-S10</t>
  </si>
  <si>
    <t>Cisco SVP SW Endpoint Subs 3YR, 50,000-99,999 Users</t>
  </si>
  <si>
    <t>L-S-ST-EP-3Y-S11</t>
  </si>
  <si>
    <t>Cisco SVP SW Endpoint Subs 3YR, 100,000-249,999 Users</t>
  </si>
  <si>
    <t>L-S-ST-EP-3Y-S4</t>
  </si>
  <si>
    <t>Cisco SVP SW Endpoint Subs 3YR, 500-999 Users</t>
  </si>
  <si>
    <t>L-S-ST-EP-3Y-S6</t>
  </si>
  <si>
    <t>Cisco SVP SW Endpoint Subs 3YR, 2,500-4,999 Users</t>
  </si>
  <si>
    <t>L-S-ST-EP-3Y-S8</t>
  </si>
  <si>
    <t>Cisco SVP SW Endpoint Subs 3YR, 10,000-24,999 Users</t>
  </si>
  <si>
    <t>L-S-ST-EP-3Y-S9</t>
  </si>
  <si>
    <t>Cisco SVP SW Endpoint Subs 3YR, 25,000-49,999 Users</t>
  </si>
  <si>
    <t>L-S-ST-EP-5Y-S11</t>
  </si>
  <si>
    <t>Cisco SVP SW Endpoint Subs 5YR, 100,000-249,999 Users</t>
  </si>
  <si>
    <t>L-S-ST-EP-5Y-S2</t>
  </si>
  <si>
    <t>Cisco SVP SW Endpoint Subs 5YR, 100-249 Users</t>
  </si>
  <si>
    <t>L-S-ST-EP-5Y-S3</t>
  </si>
  <si>
    <t>Cisco SVP SW Endpoint Subs 5YR, 250-499 Users</t>
  </si>
  <si>
    <t>L-S-ST-EP-5Y-S4</t>
  </si>
  <si>
    <t>Cisco SVP SW Endpoint Subs 5YR, 500-999 Users</t>
  </si>
  <si>
    <t>L-S-ST-EP-5Y-S5</t>
  </si>
  <si>
    <t>Cisco SVP SW Endpoint Subs 5YR, 1,000-2,499 Users</t>
  </si>
  <si>
    <t>L-S-ST-EP-5Y-S6</t>
  </si>
  <si>
    <t>Cisco SVP SW Endpoint Subs 5YR, 2,500-4,999 Users</t>
  </si>
  <si>
    <t>L-S-ST-EP-5Y-S8</t>
  </si>
  <si>
    <t>Cisco SVP SW Endpoint Subs 5YR, 10,000-24,999 Users</t>
  </si>
  <si>
    <t>L-S-ST-EP-5Y-S9</t>
  </si>
  <si>
    <t>Cisco SVP SW Endpoint Subs 5YR, 25,000-49,999 Users</t>
  </si>
  <si>
    <t>L-S-ST-FR-1Y-S11</t>
  </si>
  <si>
    <t>SVP Cisco Stealthwatch Flow Rate 1 YR Subs, 1M-2,499,999</t>
  </si>
  <si>
    <t>L-S-ST-FR-1Y-S6</t>
  </si>
  <si>
    <t>SVP Cisco Stealthwatch Flow Rate 1 YR Subs, 25,000-49,999</t>
  </si>
  <si>
    <t>L-S-ST-FR-1Y-S7</t>
  </si>
  <si>
    <t>SVP Cisco Stealthwatch Flow Rate 1 YR Subs, 50,000-99,999</t>
  </si>
  <si>
    <t>L-S-ST-FR-3Y-S10</t>
  </si>
  <si>
    <t>SVP Cisco Stealthwatch Flow Rate 3 YR Subs, 500,000-999,999</t>
  </si>
  <si>
    <t>L-S-ST-FR-5Y-S10</t>
  </si>
  <si>
    <t>SVP Cisco Stealthwatch Flow Rate 5 YR Subs, 500,000-999,999</t>
  </si>
  <si>
    <t>L-S-ST-FR-5Y-S11</t>
  </si>
  <si>
    <t>SVP Cisco Stealthwatch Flow Rate 5 YR Subs, 1M-2,499,999</t>
  </si>
  <si>
    <t>L-S-ST-FR-5Y-S4</t>
  </si>
  <si>
    <t>SVP Cisco Stealthwatch Flow Rate 5 YR Subs, 5,000-9,999</t>
  </si>
  <si>
    <t>L-ST-EP-1Y-S9</t>
  </si>
  <si>
    <t>L-ST-EP-3Y-S10</t>
  </si>
  <si>
    <t>L-ST-EP-3Y-S11</t>
  </si>
  <si>
    <t>L-ST-EP-5Y-S10</t>
  </si>
  <si>
    <t>L-ST-EP-5Y-S11</t>
  </si>
  <si>
    <t>L-ST-EP-5Y-S9</t>
  </si>
  <si>
    <t>L-ST-EP-LIC=</t>
  </si>
  <si>
    <t>L-ST-FC-VE-K9</t>
  </si>
  <si>
    <t>L-ST-FS-VE-K9</t>
  </si>
  <si>
    <t>L-ST-SMC-VE-K9</t>
  </si>
  <si>
    <t>L-ST-UDP-VE-K9</t>
  </si>
  <si>
    <t>L-SWS-ENH-5EMAIL2=</t>
  </si>
  <si>
    <t>5Y -Software Support Enh 1 EMAILS Seat, 10k to 19,999 seats</t>
  </si>
  <si>
    <t>L-SWS-ENH-5EMAIL3=</t>
  </si>
  <si>
    <t>5Y -Software Support Enh 1 EMAILS Seat, 20k seats and above</t>
  </si>
  <si>
    <t>L-SWS-ENH-5EMAILS=</t>
  </si>
  <si>
    <t>5Y - Software Support Enh 1 EMAILS Seat, up to 9,999 seats</t>
  </si>
  <si>
    <t>L-SWS-ENH-STLTH1=</t>
  </si>
  <si>
    <t>Software Support Enhanced for Stealthwatch Up to 99,999 Flow</t>
  </si>
  <si>
    <t>L-SWS-ENH-STLTH2=</t>
  </si>
  <si>
    <t>Software Support Enhanced for Stealthwatch 100K-249,999 Flow</t>
  </si>
  <si>
    <t>L-SWS-ENH-STLTH3=</t>
  </si>
  <si>
    <t>Software Support Enhanced for Stealthwatch  Above 250K</t>
  </si>
  <si>
    <t>L-SWS-PRE-3EMAIL2=</t>
  </si>
  <si>
    <t>3Y -Software Support Prem 1 EMAILS Seat, 10k to 19,999 seats</t>
  </si>
  <si>
    <t>L-SWS-PRE-3EMAIL3=</t>
  </si>
  <si>
    <t>3Y -Software Support Prem 1 EMAILS Seat, 20k seats and above</t>
  </si>
  <si>
    <t>L-SWS-PRE-3EMAILS=</t>
  </si>
  <si>
    <t>3Y -Software Support Premium 1 EMAILS Seat, up to 9,999 seat</t>
  </si>
  <si>
    <t>L-SWS-PRE-5EMAIL2=</t>
  </si>
  <si>
    <t>5Y -Software Support Prem 1 EMAILS Seat, 10k to 19,999 seats</t>
  </si>
  <si>
    <t>L-SWS-PRE-5EMAIL3=</t>
  </si>
  <si>
    <t>5Y -Software Support Prem 1 EMAILS Seat, 20k seats and above</t>
  </si>
  <si>
    <t>L-SWS-PRE-5EMAILS=</t>
  </si>
  <si>
    <t>5Y -Software Support Premium 1 EMAILS Seat, up to 9,999 seat</t>
  </si>
  <si>
    <t>L-SWS-PRE-CISE7-B=</t>
  </si>
  <si>
    <t>Software Support Premium for up to 24999 CISE Base Session</t>
  </si>
  <si>
    <t>L-SWS-PRE-CISE7-P=</t>
  </si>
  <si>
    <t>Software Support Premium for up to 24999 CISE PLUS Session</t>
  </si>
  <si>
    <t>L-SWS-PRE-SLTH1=</t>
  </si>
  <si>
    <t>Software Support Premium for Stealthwatch Up to 99,999 Flows</t>
  </si>
  <si>
    <t>L-SWS-PRE-STLTH2=</t>
  </si>
  <si>
    <t>Software Support Premium for Stealthwatch 100K-249,999 Flows</t>
  </si>
  <si>
    <t>L-SWS-PRE-STLTH3=</t>
  </si>
  <si>
    <t>Software Support Premium for Stealthwatch  Above 250K</t>
  </si>
  <si>
    <t>L-SWSS-ENH-EMAIL1</t>
  </si>
  <si>
    <t>Software Support Enhanced for Email Sec up to 9999 seats</t>
  </si>
  <si>
    <t>L-SWSS-ENH-EMAIL2</t>
  </si>
  <si>
    <t>Software Support Enhanced for Email Sec 10000 to 24999 seats</t>
  </si>
  <si>
    <t>L-SWSS-ENH-EMAIL3</t>
  </si>
  <si>
    <t>Software Support Enhancd for Email Sec 25000 seats and above</t>
  </si>
  <si>
    <t>L-SWSS-ENH-WSA1-A</t>
  </si>
  <si>
    <t>Software Support Enhanced, up to 2000 WSA seats</t>
  </si>
  <si>
    <t>L-SWSS-ENH-WSA2-A</t>
  </si>
  <si>
    <t>Software Support Enhanced 1 WSA Seat, 2001 to 5000 seats</t>
  </si>
  <si>
    <t>L-SWSS-ENH-WSA3-A</t>
  </si>
  <si>
    <t>Software Support Enhanced 1 WSA Seat, 5001 seats and above</t>
  </si>
  <si>
    <t>L-SWSS-PRE-EMAIL1</t>
  </si>
  <si>
    <t>Software Support Premium for Email Sec up to 9999 seats</t>
  </si>
  <si>
    <t>L-SWSS-PRE-EMAIL2</t>
  </si>
  <si>
    <t>Software Support Premium for Email Sec 10000 to 24999 seats</t>
  </si>
  <si>
    <t>L-SWSS-PRE-EMAIL3</t>
  </si>
  <si>
    <t>Software Support Premium for Email Sec 25000 seats and above</t>
  </si>
  <si>
    <t>L-SWSS-PRE-WSA1-A</t>
  </si>
  <si>
    <t>Software Support Premium, up to 10,000 WSA seats</t>
  </si>
  <si>
    <t>L-SWSS-PRE-WSA2-A</t>
  </si>
  <si>
    <t>Software Support Premium 1 WSA Seat, 10,001 to 20,000 seats</t>
  </si>
  <si>
    <t>L-SWSS-PRE-WSA3-A</t>
  </si>
  <si>
    <t>Software Support Premium 1 WSA Seat, 20,001 seats and above</t>
  </si>
  <si>
    <t>L-SXP-3X-500=</t>
  </si>
  <si>
    <t>SXP 3.3 Base Software</t>
  </si>
  <si>
    <t>L-SXP-V3X-1M=</t>
  </si>
  <si>
    <t>L-USC8050-PL-K9</t>
  </si>
  <si>
    <t>Enterprise Remote Management Services Platform License</t>
  </si>
  <si>
    <t>L-VIDEO-LIC</t>
  </si>
  <si>
    <t>CBR- VOD/SDV  Downstream Video QAM Upgrade License</t>
  </si>
  <si>
    <t>L-VIDEO-RPL</t>
  </si>
  <si>
    <t>CBR- VOD / SDV Replicated QAM Upgrade License</t>
  </si>
  <si>
    <t>L-WCSR-URLF-1Y=</t>
  </si>
  <si>
    <t>1-Year term URL filtering for CSR 1000v</t>
  </si>
  <si>
    <t>L-WCSR-URLF-3Y=</t>
  </si>
  <si>
    <t>3-Year term URL filtering for CSR 1000v</t>
  </si>
  <si>
    <t>L-WCSR-URLF-5Y=</t>
  </si>
  <si>
    <t>5-Year term URL filtering for CSR 1000v</t>
  </si>
  <si>
    <t>L-XNC-BUN-M-K9</t>
  </si>
  <si>
    <t>L-XNC-BUN-S-K9</t>
  </si>
  <si>
    <t>L-XNC-MM5-K9</t>
  </si>
  <si>
    <t>Monitor Manager - RTM 5 TOR (1-2 RU) Nexus fixed switches</t>
  </si>
  <si>
    <t>L-XNC-NS5-K9</t>
  </si>
  <si>
    <t>Network Slicing - RTM 5 TOR (1-2 RU) Nexus fixed switches</t>
  </si>
  <si>
    <t>L-XNC-TIF5-K9</t>
  </si>
  <si>
    <t>TIF - RTM 5 TOR (1-2 RU) Nexus fixed switch</t>
  </si>
  <si>
    <t>L-XRV-EXTC-RTU</t>
  </si>
  <si>
    <t>Traffic Engineering Engine controller license</t>
  </si>
  <si>
    <t>L-XRV-EXTC-RTU=</t>
  </si>
  <si>
    <t>Traffic Engineering Engine controller license Spare</t>
  </si>
  <si>
    <t>^Enterprise package license for 1 MDS9100 series switch</t>
  </si>
  <si>
    <t>M9132T-PL8</t>
  </si>
  <si>
    <t>MDS 9132T 32G FC switch 8-Port upgrade license</t>
  </si>
  <si>
    <t>M9132T-PL8=</t>
  </si>
  <si>
    <t>MDS 9132T 32G FC switch 8-Port upgrade license, spare</t>
  </si>
  <si>
    <t>^MDS 9134 On-Demand Ports (8), 4Gbps Activation Lic, spare</t>
  </si>
  <si>
    <t>M9148S5K9-NPE8.2.1</t>
  </si>
  <si>
    <t>MDS 9100 Supervisor/Fabric-5, NX-OS NPE Software Rel. 8.2(1)</t>
  </si>
  <si>
    <t>M9148S6K9-8.3.1</t>
  </si>
  <si>
    <t>MDS 9148T Supervisor/Fabric-6, NX-OS Software Rel. 8.3(1)</t>
  </si>
  <si>
    <t>M9148S6K9-8.4.1</t>
  </si>
  <si>
    <t>MDS 9148T NX-OS version 8.4(1)</t>
  </si>
  <si>
    <t>M9148S6K9-8.4.1A</t>
  </si>
  <si>
    <t>MDS 9148T NX-OS version 8.4(1A)</t>
  </si>
  <si>
    <t>M9148S6K9-8.4.2A</t>
  </si>
  <si>
    <t>MDS 9148T NX-OS version 8.4(2)A</t>
  </si>
  <si>
    <t>M9148S6K9-NPE8.3.1</t>
  </si>
  <si>
    <t>MDS 9148T Supervisor/Fabric-6,NX-OS NPE Software Rel. 8.3(1)</t>
  </si>
  <si>
    <t>M9148S6K9NPE8.4.2A</t>
  </si>
  <si>
    <t>MDS 9148S 16G FC NX-OS NPE Software Rel. 8.4(2)</t>
  </si>
  <si>
    <t>^MDS 9148S 16G FC 12-port upgrade license, spare</t>
  </si>
  <si>
    <t>M9148S-PL12U</t>
  </si>
  <si>
    <t>M9148T-PL8</t>
  </si>
  <si>
    <t>MDS 9148T 32G FC switch 8-port upgrade license</t>
  </si>
  <si>
    <t>M9148T-PL8=</t>
  </si>
  <si>
    <t>MDS 9148T 32G FC switch 8-port upgrade license, spare</t>
  </si>
  <si>
    <t>M9148T-PL8T</t>
  </si>
  <si>
    <t>MDS 9148T 32G FC switch 8-Port Activation license + 32G SFP+</t>
  </si>
  <si>
    <t>Enterprise+DCNM SAN (server-based):  MDS 9100</t>
  </si>
  <si>
    <t>Enterprise+DCNM SAN (device-based):  MDS 9100</t>
  </si>
  <si>
    <t>^Enterprise+DCNM SAN (device-based):  MDS 9100</t>
  </si>
  <si>
    <t>M91S5K9-8.1.1</t>
  </si>
  <si>
    <t>MDS 9100 Supervisor/Fabric-5, NX-OS Software Release 8.1(1)</t>
  </si>
  <si>
    <t>M91S5K9-8.1.1A</t>
  </si>
  <si>
    <t>MDS 9100 Supervisor/Fabric-5, NX-OS Software Release 8.1(1A)</t>
  </si>
  <si>
    <t>M91S5K9-8.2.1</t>
  </si>
  <si>
    <t>MDS 9100 Supervisor/Fabric-5, NX-OS Software Rel. 8.2(1)</t>
  </si>
  <si>
    <t>M91S5K9-8.3.2</t>
  </si>
  <si>
    <t>MDS 9100 Supervisor/Fabric-5, NX-OS Software Release 8.3(2)</t>
  </si>
  <si>
    <t>M91S5K9-8.4.2</t>
  </si>
  <si>
    <t>MDS 9148S NX-OS version 8.4(2)</t>
  </si>
  <si>
    <t>M91S5K9-8.4.2A</t>
  </si>
  <si>
    <t>MDS 9148S NX-OS version 8.4(2)A</t>
  </si>
  <si>
    <t>M91S5K9-NPE-8.1.1</t>
  </si>
  <si>
    <t>MDS 9100 Supervisor/Fabric-5, NX-OS NPE Software Rel. 8.1(1)</t>
  </si>
  <si>
    <t>M91S5K9-NPE-8.2.1</t>
  </si>
  <si>
    <t>M91S5K9-NPE-8.4.2</t>
  </si>
  <si>
    <t>Cisco MDS 9148S 16G FC - NPE Software Image 8.4(2)</t>
  </si>
  <si>
    <t>M91S5K9-NPE-8.4.2A</t>
  </si>
  <si>
    <t>Cisco MDS 9148S 16G FC - NPE Software Image 8.4(2)A</t>
  </si>
  <si>
    <t>M91S6K9-8.2.1</t>
  </si>
  <si>
    <t>MDS 9100 Supervisor/Fabric-6, NX-OS Software Rel. 8.2(1)</t>
  </si>
  <si>
    <t>M91S6K9-8.3.2</t>
  </si>
  <si>
    <t>MDS 9132T NX-OS version 8.3(2)</t>
  </si>
  <si>
    <t>M91S6K9-8.4.1</t>
  </si>
  <si>
    <t>MDS 9132T NX-OS version 8.4(1)</t>
  </si>
  <si>
    <t>M91S6K9-8.4.1A</t>
  </si>
  <si>
    <t>MDS 9132T NX-OS version 8.4(1A)</t>
  </si>
  <si>
    <t>M91S6K9-8.4.2</t>
  </si>
  <si>
    <t>MDS 9132T NX-OS version 8.4(2)</t>
  </si>
  <si>
    <t>M91S6K9-8.4.2A</t>
  </si>
  <si>
    <t>MDS 9132T NX-OS version 8.4(2)A</t>
  </si>
  <si>
    <t>M91S6K9-NPE-8.2.1</t>
  </si>
  <si>
    <t>MDS 9100 Supervisor/Fabric-6, NX-OS NPE Software Rel. 8.2(1)</t>
  </si>
  <si>
    <t>M91S6K9-NPE-8.4.1</t>
  </si>
  <si>
    <t>MDS 9132T 32G FC NX-OS NPE Software Rel. 8.4(1)</t>
  </si>
  <si>
    <t>M91S6K9-NPE-8.4.2A</t>
  </si>
  <si>
    <t>MDS 9132T 32G FC NX-OS NPE Software Rel. 8.4(2)A</t>
  </si>
  <si>
    <t>M91XK9-A-1Y</t>
  </si>
  <si>
    <t>MDS Advantage Subscription M9100 1Y</t>
  </si>
  <si>
    <t>M91XK9-A-3Y</t>
  </si>
  <si>
    <t>MDS Advantage Subscription M9100 3Y</t>
  </si>
  <si>
    <t>M91XK9-A-5Y</t>
  </si>
  <si>
    <t>MDS Advantage Subscription M9100 5Y</t>
  </si>
  <si>
    <t>M91XK9-A-7Y</t>
  </si>
  <si>
    <t>MDS Advantage Subscription M9100 7Y</t>
  </si>
  <si>
    <t>M91XK9-P-1Y</t>
  </si>
  <si>
    <t>MDS Premier Subscription M9100 1Y</t>
  </si>
  <si>
    <t>M91XK9-P-3Y</t>
  </si>
  <si>
    <t>MDS Premier Subscription M9100 3Y</t>
  </si>
  <si>
    <t>M91XK9-P-5Y</t>
  </si>
  <si>
    <t>MDS Premier Subscription M9100 5Y</t>
  </si>
  <si>
    <t>M91XK9-P-7Y</t>
  </si>
  <si>
    <t>MDS Premier Subscription M9100 7Y</t>
  </si>
  <si>
    <t>M91XK9-SD-1Y</t>
  </si>
  <si>
    <t>MDS SA + DCNM Subscription M9100 1Y</t>
  </si>
  <si>
    <t>M91XK9-SD-3Y</t>
  </si>
  <si>
    <t>MDS SA + DCNM Subscription M9100 3Y</t>
  </si>
  <si>
    <t>M91XK9-SD-5Y</t>
  </si>
  <si>
    <t>MDS SA + DCNM Subscription M9100 5Y</t>
  </si>
  <si>
    <t>M91XK9-SD-7Y</t>
  </si>
  <si>
    <t>MDS SA + DCNM Subscription M9100 7Y</t>
  </si>
  <si>
    <t>^MDS 9200 Mainframe Package license for 1 MDS 9200 switch</t>
  </si>
  <si>
    <t>^Cisco I/O Accelerator License for MDS 9222i, Spare</t>
  </si>
  <si>
    <t>^Cisco I/O Accelerator License for MDS 9250i, Spare</t>
  </si>
  <si>
    <t>M9250IP20-16G</t>
  </si>
  <si>
    <t>MDS 9250i 20-port FC Upgrade License</t>
  </si>
  <si>
    <t>M92S5K9-8.1.1</t>
  </si>
  <si>
    <t>MDS 9250i Supervisor/Fabric-3, NX-OS Software Release 8,1(1)</t>
  </si>
  <si>
    <t>M92S5K9-8.1.1A</t>
  </si>
  <si>
    <t>MDS 9250 Supervisor/Fabric-3, NX-OS Software Release 8.1(1A)</t>
  </si>
  <si>
    <t>M92S5K9-8.1.1B</t>
  </si>
  <si>
    <t>MDS 9250 Supervisor/Fabric-3, NX-OS Software Release 8.1(1B)</t>
  </si>
  <si>
    <t>M92S5K9-8.2.1</t>
  </si>
  <si>
    <t>MDS 9250i Supervisor/Fabric-3, NX-OS Software Release 8.2(1)</t>
  </si>
  <si>
    <t>M92S5K9-8.4.1</t>
  </si>
  <si>
    <t>MDS 9250i NX-OS version 8.4(1)</t>
  </si>
  <si>
    <t>M92S5K9-8.4.1A</t>
  </si>
  <si>
    <t>MDS 9250i NX-OS version 8.4(1A)</t>
  </si>
  <si>
    <t>M92S5K9-8.4.2A</t>
  </si>
  <si>
    <t>MDS 9250i NX-OS version 8.4(2)A</t>
  </si>
  <si>
    <t>M92S5K9-NPE-8.1.1</t>
  </si>
  <si>
    <t>MDS 9250i Supervisor/Fabric-3, NX-OS NPE SW Release 8.1(1)</t>
  </si>
  <si>
    <t>M92S5K9-NPE-8.2.1</t>
  </si>
  <si>
    <t>MDS 9250i Supervisor/Fabric-3, NX-OS NPE SW Release 8.2(1)</t>
  </si>
  <si>
    <t>M92S5K9-NPE-8.4.1</t>
  </si>
  <si>
    <t>MDS 9250i Supervisor/Fabric-3, NX-OS NPE SW Release 8.4(1)</t>
  </si>
  <si>
    <t>M92S5K9-NPE-8.4.1A</t>
  </si>
  <si>
    <t>MDS 9250i Supervisor/Fabric-3, NX-OS NPE SW Release 8.4(1A)</t>
  </si>
  <si>
    <t>M92S5K9-NPE-8.4.2A</t>
  </si>
  <si>
    <t>MDS 9250i Supervisor/Fabric-3, NX-OS NPE SW Release 8.4(2)A</t>
  </si>
  <si>
    <t>M92XK9-A-1Y</t>
  </si>
  <si>
    <t>MDS Advantage Subscription M9200 1Y</t>
  </si>
  <si>
    <t>M92XK9-A-3Y</t>
  </si>
  <si>
    <t>MDS Advantage Subscription M9200 3Y</t>
  </si>
  <si>
    <t>M92XK9-A-5Y</t>
  </si>
  <si>
    <t>MDS Advantage Subscription M9200 5Y</t>
  </si>
  <si>
    <t>M92XK9-A-7Y</t>
  </si>
  <si>
    <t>MDS Advantage Subscription M9200 7Y</t>
  </si>
  <si>
    <t>M9300ENT1K9=</t>
  </si>
  <si>
    <t>^Ent. Software Pckg. License for MDS 9300 Series, spare</t>
  </si>
  <si>
    <t>M9396S-PL12-S=</t>
  </si>
  <si>
    <t>M9396S-PL12U</t>
  </si>
  <si>
    <t>M9396T-PL16</t>
  </si>
  <si>
    <t>MDS 9396T 32G FC switch 16-port upgrade license</t>
  </si>
  <si>
    <t>M9396T-PL16=</t>
  </si>
  <si>
    <t>MDS 9396T 32G FC switch 16-port upgrade license, spare</t>
  </si>
  <si>
    <t>M9396T-PL16T</t>
  </si>
  <si>
    <t>MDS 9396T 32G FC switch 16-Port Activation license +32G SFP+</t>
  </si>
  <si>
    <t>M93ENTDCNME-K9=</t>
  </si>
  <si>
    <t>Ent. + DCNM SAN Adv. Feat. for MDS 9300, EMC</t>
  </si>
  <si>
    <t>M93ENTDCNMX-K9=</t>
  </si>
  <si>
    <t>^Ent. + DCNM SAN Adv. Feat. for MDS 9300 Switch based, spare</t>
  </si>
  <si>
    <t>M93S1K9-8.4.2A</t>
  </si>
  <si>
    <t>MDS 9396S NX-OS version 8.4(2)A</t>
  </si>
  <si>
    <t>M93S1K9-NPE-8.4.2A</t>
  </si>
  <si>
    <t>Cisco MDS 9396S 16G NXOS NPE Software Image 8.4(2)A</t>
  </si>
  <si>
    <t>M93S2K9-8.3.1</t>
  </si>
  <si>
    <t>MDS 9396T Supervisor/Fabric, NX-OS SW Release 8.3.1</t>
  </si>
  <si>
    <t>M93S2K9-8.4.1</t>
  </si>
  <si>
    <t>MDS 9396T NX-OS version 8.4(1)</t>
  </si>
  <si>
    <t>M93S2K9-8.4.1A</t>
  </si>
  <si>
    <t>MDS 9396T NX-OS version 8.4(1A)</t>
  </si>
  <si>
    <t>M93S2K9-8.4.2A</t>
  </si>
  <si>
    <t>MDS 9396T NX-OS version 8.4(2)A</t>
  </si>
  <si>
    <t>M93S2K9-NPE-8.3.1</t>
  </si>
  <si>
    <t>MDS 9396T NPE Supervisor/Fabric, NX-OS SW Release 8.3.1</t>
  </si>
  <si>
    <t>M93S2K9-NPE-8.4.1</t>
  </si>
  <si>
    <t>Cisco MDS 9396T 32G FC NPE Software version 8.4(1)</t>
  </si>
  <si>
    <t>M93S2K9-NPE-8.4.2A</t>
  </si>
  <si>
    <t>Cisco MDS 9396T 32G FC NPE Software version 8.4(2)A</t>
  </si>
  <si>
    <t>M93S5K9-8.1.1</t>
  </si>
  <si>
    <t>MDS 9300 Supervisor/Fabric, NX-OS SW Release 8.1.1</t>
  </si>
  <si>
    <t>M93S5K9-8.2.1</t>
  </si>
  <si>
    <t>MDS 9300 Supervisor/Fabric, NX-OS SW Release 8.2.1</t>
  </si>
  <si>
    <t>M93S5K9-8.3.2</t>
  </si>
  <si>
    <t>MDS 9300 Supervisor/Fabric, NX-OS SW Release 8.3(2)</t>
  </si>
  <si>
    <t>M93S5K9-NPE-8.1.1</t>
  </si>
  <si>
    <t>MDS 9300 Supervisor/Fabric, NX-OS NPE SW Release 8.1(1)</t>
  </si>
  <si>
    <t>M93S5K9-NPE-8.2.1</t>
  </si>
  <si>
    <t>MDS 9300 Supervisor/Fabric, NX-OS NPE SW Release 8.2(1)</t>
  </si>
  <si>
    <t>M93XK9-A-1Y</t>
  </si>
  <si>
    <t>MDS Advantage Subscription M9300 1Y</t>
  </si>
  <si>
    <t>M93XK9-A-3Y</t>
  </si>
  <si>
    <t>MDS Advantage Subscription M9300 3Y</t>
  </si>
  <si>
    <t>M93XK9-A-5Y</t>
  </si>
  <si>
    <t>MDS Advantage Subscription M9300 5Y</t>
  </si>
  <si>
    <t>M93XK9-A-7Y</t>
  </si>
  <si>
    <t>MDS Advantage Subscription M9300 7Y</t>
  </si>
  <si>
    <t>M93XK9-P-1Y</t>
  </si>
  <si>
    <t>MDS Premier Subscription M9300 1Y</t>
  </si>
  <si>
    <t>M93XK9-P-3Y</t>
  </si>
  <si>
    <t>MDS Premier Subscription M9300 3Y</t>
  </si>
  <si>
    <t>M93XK9-P-5Y</t>
  </si>
  <si>
    <t>MDS Premier Subscription M9300 5Y</t>
  </si>
  <si>
    <t>M93XK9-P-7Y</t>
  </si>
  <si>
    <t>MDS Premier Subscription M9300 7Y</t>
  </si>
  <si>
    <t>M93XK9-SD-1Y</t>
  </si>
  <si>
    <t>MDS SA + DCNM Subscription M9300 1Y</t>
  </si>
  <si>
    <t>M93XK9-SD-3Y</t>
  </si>
  <si>
    <t>MDS SA + DCNM Subscription M9300 3Y</t>
  </si>
  <si>
    <t>M93XK9-SD-5Y</t>
  </si>
  <si>
    <t>MDS SA + DCNM Subscription M9300 5Y</t>
  </si>
  <si>
    <t>M93XK9-SD-7Y</t>
  </si>
  <si>
    <t>MDS SA + DCNM Subscription M9300 7Y</t>
  </si>
  <si>
    <t>M97ENTK9</t>
  </si>
  <si>
    <t>Enterprise Package License for 1 MDS9700 Switch</t>
  </si>
  <si>
    <t>M97FIC1K9</t>
  </si>
  <si>
    <t>MDS 9700 Mainframe Package license for one MDS 9700 Switch</t>
  </si>
  <si>
    <t>M97IOA2410</t>
  </si>
  <si>
    <t>Cisco IOA License for 24/10 Module on MDS 9700</t>
  </si>
  <si>
    <t>M97IOA2410=</t>
  </si>
  <si>
    <t>Cisco IOA License for 24/10 Module on MDS 9700, spare</t>
  </si>
  <si>
    <t>M97IOA24102X=</t>
  </si>
  <si>
    <t>Cisco IOA License pack for 24/10 module for MDS 9700, spare</t>
  </si>
  <si>
    <t>M97S3K9-8.1.1</t>
  </si>
  <si>
    <t>MDS 9700 Supervisor/Fabric-3, NX-OS Software Release 8.1(1)</t>
  </si>
  <si>
    <t>M97S3K9-8.1.1A</t>
  </si>
  <si>
    <t>MDS 9700 Supervisor/Fabric-3, NX-OS Software Release 8.1(1A)</t>
  </si>
  <si>
    <t>M97S3K9-8.1.1B</t>
  </si>
  <si>
    <t>MDS 9700 Supervisor/Fabric-3, NX-OS Software Release 8.1(1B)</t>
  </si>
  <si>
    <t>M97S3K9-8.2.1</t>
  </si>
  <si>
    <t>MDS 9700 Supervisor/Fabric-3, NX-OS Software Release 8.2(1)</t>
  </si>
  <si>
    <t>M97S3K9-8.3.1</t>
  </si>
  <si>
    <t>MDS 9700 Supervisor/Fabric-3, NX-OS Software Release 8.3(1)</t>
  </si>
  <si>
    <t>M97S3K9-8.3.2</t>
  </si>
  <si>
    <t>MDS 9700 Supervisor/Fabric-3, NX-OS Software Release 8.3(2)</t>
  </si>
  <si>
    <t>M97S3K9-8.4.1</t>
  </si>
  <si>
    <t>MDS 9700 NX-OS Software Release 8.4(1) for booting on Sup-1</t>
  </si>
  <si>
    <t>M97S3K9-8.4.1A</t>
  </si>
  <si>
    <t>MDS 9700 NX-OS Software Release 8.4(1A) for booting on Sup-1</t>
  </si>
  <si>
    <t>M97S3K9-8.4.2</t>
  </si>
  <si>
    <t>MDS 9700 NX-OS Software Release 8.4(2) for booting on Sup-1</t>
  </si>
  <si>
    <t>M97S3K9-8.4.2A</t>
  </si>
  <si>
    <t>MDS 9700 NX-OS Software Release 8.4(2)A for booting on Sup-1</t>
  </si>
  <si>
    <t>M97S3K9-NPE-8.1.1</t>
  </si>
  <si>
    <t>MDS 9700 Supervisor/Fabric-3, NX-OS NPE SW Release 8.1(1)</t>
  </si>
  <si>
    <t>M97S3K9-NPE-8.2.1</t>
  </si>
  <si>
    <t>MDS 9700 Supervisor/Fabric-3, NX-OS NPE SW Release 8.2(1)</t>
  </si>
  <si>
    <t>M97S3K9-NPE-8.4.1</t>
  </si>
  <si>
    <t>MDS 9700 Sup-1/Fab-1, NX-OS NPE SW Release 8.4(1)</t>
  </si>
  <si>
    <t>M97S3K9-NPE-8.4.1A</t>
  </si>
  <si>
    <t>MDS 9700 Sup-1/Fab-1, NX-OS NPE SW Release 8.4(1A)</t>
  </si>
  <si>
    <t>M97S3K9-NPE-8.4.2</t>
  </si>
  <si>
    <t>MDS 9700 Sup-1/Fab-1, NX-OS NPE SW Release 8.4(2)</t>
  </si>
  <si>
    <t>M97S3K9-NPE-8.4.2A</t>
  </si>
  <si>
    <t>MDS 9700 Sup-1/Fab-1, NX-OS NPE SW Release 8.4(2)A</t>
  </si>
  <si>
    <t>M97S4K9-8.4.1</t>
  </si>
  <si>
    <t>MDS 9700 NX-OS Software Release 8.4(1) for booting on Sup-4</t>
  </si>
  <si>
    <t>M97S4K9-8.4.1A</t>
  </si>
  <si>
    <t>MDS 9700 NX-OS Software Release 8.4(1A) for booting on Sup-4</t>
  </si>
  <si>
    <t>M97S4K9-8.4.2</t>
  </si>
  <si>
    <t>MDS 9700 NX-OS Software Release 8.4(2) for booting on Sup-4</t>
  </si>
  <si>
    <t>M97S4K9-8.4.2A</t>
  </si>
  <si>
    <t>MDS 9700 NX-OS Software Release 8.4(2)A for booting on Sup-4</t>
  </si>
  <si>
    <t>M97S4K9-NPE-8.4.1</t>
  </si>
  <si>
    <t>MDS 9700 NX-OS NPE version 8.4(1) for Sup-4</t>
  </si>
  <si>
    <t>M97S4K9-NPE-8.4.1A</t>
  </si>
  <si>
    <t>MDS 9700 NX-OS NPE version 8.4(1A) for Sup-4</t>
  </si>
  <si>
    <t>M97S4K9-NPE-8.4.2A</t>
  </si>
  <si>
    <t>MDS 9700 NX-OS NPE version 8.4(2)A for Sup-4</t>
  </si>
  <si>
    <t>M97XK9-A-1Y</t>
  </si>
  <si>
    <t>MDS Advantage Subscription M9700 1Y</t>
  </si>
  <si>
    <t>M97XK9-A-3Y</t>
  </si>
  <si>
    <t>MDS Advantage Subscription M9700 3Y</t>
  </si>
  <si>
    <t>M97XK9-A-5Y</t>
  </si>
  <si>
    <t>MDS Advantage Subscription M9700 5Y</t>
  </si>
  <si>
    <t>M97XK9-A-7Y</t>
  </si>
  <si>
    <t>MDS Advantage Subscription M9700 7Y</t>
  </si>
  <si>
    <t>M97XK9-P-1Y</t>
  </si>
  <si>
    <t>MDS Premier Subscription M9700 1Y</t>
  </si>
  <si>
    <t>M97XK9-P-3Y</t>
  </si>
  <si>
    <t>MDS Premier Subscription M9700 3Y</t>
  </si>
  <si>
    <t>M97XK9-P-5Y</t>
  </si>
  <si>
    <t>MDS Premier Subscription M9700 5Y</t>
  </si>
  <si>
    <t>M97XK9-P-7Y</t>
  </si>
  <si>
    <t>MDS Premier Subscription M9700 7Y</t>
  </si>
  <si>
    <t>M97XK9-SD-1Y</t>
  </si>
  <si>
    <t>MDS SA + DCNM Subscription M9700 1Y</t>
  </si>
  <si>
    <t>M97XK9-SD-3Y</t>
  </si>
  <si>
    <t>MDS SA + DCNM Subscription M9700 3Y</t>
  </si>
  <si>
    <t>M97XK9-SD-5Y</t>
  </si>
  <si>
    <t>MDS SA + DCNM Subscription M9700 5Y</t>
  </si>
  <si>
    <t>M97XK9-SD-7Y</t>
  </si>
  <si>
    <t>MDS SA + DCNM Subscription M9700 7Y</t>
  </si>
  <si>
    <t>Meraki Indoor Dual-band Dipole Ant, 6-pack for MR46E/MR53E</t>
  </si>
  <si>
    <t>Meraki Indoor Bendable Dual-band Dipole Ant 6pk MR46E/MR53E</t>
  </si>
  <si>
    <t>Meraki Indoor Dual-band Panel Omni Ant, 6port MR46E/MR53E</t>
  </si>
  <si>
    <t>Meraki Indoor Dual-band Downtilt Omni Ant, 6port MR46E/MR53E</t>
  </si>
  <si>
    <t>Meraki Indoor Dual-band Wide Patch Ant, 6port MR46E/MR53E</t>
  </si>
  <si>
    <t>Meraki Indoor Dual-band Narrow Patch Ant, 6-port MR46E/MR53E</t>
  </si>
  <si>
    <t>Meraki Front-to-Back Fan, 16K RPM</t>
  </si>
  <si>
    <t>Meraki Front-to-Back Fan, 18K RPM</t>
  </si>
  <si>
    <t>Meraki Wall Mount Arm for MV72</t>
  </si>
  <si>
    <t>Meraki Pole Mount for MV72 and/or MA-MNT-MV-10</t>
  </si>
  <si>
    <t>Meraki Wall Mount Arm For MV12</t>
  </si>
  <si>
    <t>Meraki Wall Mount Bracket for MV22</t>
  </si>
  <si>
    <t>Meraki Telescoping Ceiling Pendant Mount for MV12 and MV32</t>
  </si>
  <si>
    <t>Meraki MV12 Replacement Mount Plate and Parts</t>
  </si>
  <si>
    <t>Meraki MV22 Replacement Mount Plate and Parts</t>
  </si>
  <si>
    <t>Meraki MV72 Replacement Mount Plate and Parts</t>
  </si>
  <si>
    <t>Meraki MS120-8LP/MX65 Replacement Power Adapter (90 WAC)</t>
  </si>
  <si>
    <t>Meraki Low voltage 12VDC/24VAC input PoE injector for MV</t>
  </si>
  <si>
    <t>MATE-COLLECTOR-T</t>
  </si>
  <si>
    <t>MATE Collector Subscription Suite</t>
  </si>
  <si>
    <t>MATE-DESIGN-T-DL</t>
  </si>
  <si>
    <t>MATE Design, Subscription, Dedicated Lic Suite</t>
  </si>
  <si>
    <t>MATE-DESIGN-T-FL</t>
  </si>
  <si>
    <t>MATE Design, Subscription, Floating Lic Suite</t>
  </si>
  <si>
    <t>MATE-LIVE-T</t>
  </si>
  <si>
    <t>MATE Live Subscription Suite</t>
  </si>
  <si>
    <t>MATE-VIZ-SOLN-E</t>
  </si>
  <si>
    <t>MATE Visibility Solution, Perpetual Suite</t>
  </si>
  <si>
    <t>MATE-VIZ-SOLN-T</t>
  </si>
  <si>
    <t>MATE Visibility Solution, Subscription Suite</t>
  </si>
  <si>
    <t>MC-3Y-NDA-2-SVR-DL</t>
  </si>
  <si>
    <t>MATE Collector Dedicated Svr Lic; 2 Svr, 3Y Sub</t>
  </si>
  <si>
    <t>MC-3Y-NDA-3-SVR-DL</t>
  </si>
  <si>
    <t>MATE Collector Dedicated Svr Lic; 3 Svr, 3Y Sub</t>
  </si>
  <si>
    <t>MC-3Y-NDA-B-AD</t>
  </si>
  <si>
    <t>MATE Collector Advanced Bndl, 3Y Sub (inc sw support)</t>
  </si>
  <si>
    <t>MC-3Y-NDA-B-ADSM</t>
  </si>
  <si>
    <t>MATE Collector Adv. Bndl, Sm Dev, 3Y Sub (inc sw support)</t>
  </si>
  <si>
    <t>MC-3Y-NDA-B-BA</t>
  </si>
  <si>
    <t>MATE Collector Basic Bndl, 3Y Sub (inc sw support)</t>
  </si>
  <si>
    <t>MC-3Y-NDA-B-BASM</t>
  </si>
  <si>
    <t>MATE Collector Basic Bndl, Sm Dev, 3Y Sub (inc sw support)</t>
  </si>
  <si>
    <t>MC-E-INFRA-PLN</t>
  </si>
  <si>
    <t>MATE Collector Infrastructure Planning Perpetual Lic</t>
  </si>
  <si>
    <t>MC-E-INFRA-PLNS</t>
  </si>
  <si>
    <t>MATE Collector Infrastructure Planning, Perpetual Lic, Spl</t>
  </si>
  <si>
    <t>MC-T-1-SVR-DL</t>
  </si>
  <si>
    <t>MATE Collector Dedicated Svr Lic; 1 Svr, Subscription</t>
  </si>
  <si>
    <t>MC-T-B-AD</t>
  </si>
  <si>
    <t>MATE Collector Adv Bndl (mcast,vpn,ldp,nf), Sub</t>
  </si>
  <si>
    <t>MC-T-B-ADSM</t>
  </si>
  <si>
    <t>MATE Collector Adv Bndl (mcast,vpn,ldp,nf), Sm Dev, Sub</t>
  </si>
  <si>
    <t>MC-T-B-BA</t>
  </si>
  <si>
    <t>MATE Collector Bsc Bndl (igp,rsvp,bgp,qos), Sub</t>
  </si>
  <si>
    <t>MC-T-B-BASM</t>
  </si>
  <si>
    <t>MATE Collector Bsc Bndl (igp,rsvp,bgp,qos), Sm Dev, Sub</t>
  </si>
  <si>
    <t>MC-T-INFRA-PLN</t>
  </si>
  <si>
    <t>MATE Collector Infrastructure Planning Subscription Lic</t>
  </si>
  <si>
    <t>MD-3Y-NDA-10USR-DL</t>
  </si>
  <si>
    <t>MATE Design Dedicated Lic, 10 Usr; Single Net, 3Y Sub</t>
  </si>
  <si>
    <t>MD-3Y-NDA-B-AD</t>
  </si>
  <si>
    <t>MATE Design Adv Bndl, 3Y Sub (inc sw support)</t>
  </si>
  <si>
    <t>MD-3Y-NDA-B-ADU</t>
  </si>
  <si>
    <t>MATE Design Adv Bndl, unlim nodes, 3Y Sub (inc sw support)</t>
  </si>
  <si>
    <t>MD-3Y-NDA-B-BA</t>
  </si>
  <si>
    <t>MATE Design Basic Bndl, 3Y Sub (inc sw support)</t>
  </si>
  <si>
    <t>MD-3Y-NDA-B-TE</t>
  </si>
  <si>
    <t>MATE Design TE Bndl, 3Y Sub (inc sw support)</t>
  </si>
  <si>
    <t>M-DN-APL-TTA-16GB</t>
  </si>
  <si>
    <t>Cisco DN-APL-TTA-M 16GB DRAM</t>
  </si>
  <si>
    <t>MDS-M9K-ADD-T</t>
  </si>
  <si>
    <t>Cisco DCN Subscription for MDS 9000 - CHOOSE QTY 1 HERE</t>
  </si>
  <si>
    <t>MD-T-01-USR-DL</t>
  </si>
  <si>
    <t>MATE Design Dedicated Lic, 1 Usr; Single Net, Subscription</t>
  </si>
  <si>
    <t>MD-T-05-USR-DL</t>
  </si>
  <si>
    <t>MATE Design Dedicated Lic, 5 Usr; Single Net, Subscription</t>
  </si>
  <si>
    <t>MD-T-10-USR-DL</t>
  </si>
  <si>
    <t>MATE Design Dedicated Lic, 10 Usr; Single Net, Subscription</t>
  </si>
  <si>
    <t>MD-T-B-AD</t>
  </si>
  <si>
    <t>MATE Design Adv Bndl (mcast,vpn,lyr1), Sub</t>
  </si>
  <si>
    <t>MD-T-B-BA</t>
  </si>
  <si>
    <t>MATE Design Bsc Bndl (igp,rsvp,bgp,qos,arcv), Sub</t>
  </si>
  <si>
    <t>MD-T-B-TE</t>
  </si>
  <si>
    <t>MATE Design TE Bndl (tact,strat), Sub</t>
  </si>
  <si>
    <t>MD-T-USR-FL</t>
  </si>
  <si>
    <t>MATE Design Floating License User; Single Net, Subscription</t>
  </si>
  <si>
    <t>M-E-B-NV</t>
  </si>
  <si>
    <t>MATE Network Visibility Bndl, Perpetual Lic</t>
  </si>
  <si>
    <t>M-E-B-NV-SM</t>
  </si>
  <si>
    <t>MATE Network Visibility Bndl, Perpetual Lic, Sm Dev</t>
  </si>
  <si>
    <t>M-E-B-PLN-L-FLUS</t>
  </si>
  <si>
    <t>MATE Planning Bndl Large Floating Lic, unlim, Spl</t>
  </si>
  <si>
    <t>M-E-B-PLN-M-FLUS</t>
  </si>
  <si>
    <t>MATE Planning Bndl Med Floating Lic, unlim, Spl</t>
  </si>
  <si>
    <t>M-E-B-PLN-S-FLUS</t>
  </si>
  <si>
    <t>MATE Planning Bndl Small, Floating Lic, unlim, Spl</t>
  </si>
  <si>
    <t>4G to 8G DRAM Upgrade (Fixed 4G + additional 4G) for ISR4320</t>
  </si>
  <si>
    <t>2G DRAM (1 DIMM) for Cisco ISR 4400, CP or Data Plane, Spare</t>
  </si>
  <si>
    <t>2G DRAM (1 DIMM) for ISR4400 DataPlane. Same as MEM-4400-2G=</t>
  </si>
  <si>
    <t>32G Compact Flash Memory for Cisco ISR 4450 Spare</t>
  </si>
  <si>
    <t>8G Compact Flash Memory for Cisco ISR 4450</t>
  </si>
  <si>
    <t>8G Compact Flash Memory for Cisco ISR 4450 Spare</t>
  </si>
  <si>
    <t>8G to 16G Compact Flash Memory Upgrade for Cisco ISR 4450</t>
  </si>
  <si>
    <t>8G to 32G Compact Flash Memory Upgrade for Cisco ISR 4450</t>
  </si>
  <si>
    <t>4G to 16G eUSB Flash Memory Upgrade for Cisco ISR 4350, 4330</t>
  </si>
  <si>
    <t>Meraki MG21E Cellular Gateway External Antennas - N America</t>
  </si>
  <si>
    <t>Meraki MG21 Cellular Gateway - N America</t>
  </si>
  <si>
    <t>ML-3Y-NDA-1-SVR-DL</t>
  </si>
  <si>
    <t>MATE Live Dedicated Svr Lic; 1 Svr, 3Y Sub</t>
  </si>
  <si>
    <t>ML-3Y-NDA-3-SVR-DL</t>
  </si>
  <si>
    <t>MATE Live Dedicated Svr Lic; 3 Svr, 3Y Sub</t>
  </si>
  <si>
    <t>ML-3Y-NDA-ADNT</t>
  </si>
  <si>
    <t>MATE Live Adv Net data; 3Y Sub (inc sw support)</t>
  </si>
  <si>
    <t>ML-3Y-NDA-ADNT-SM</t>
  </si>
  <si>
    <t>MATE Live Adv Net data; Sm Dev, 3Y Sub (inc sw support)</t>
  </si>
  <si>
    <t>ML-3Y-NDA-B-BA</t>
  </si>
  <si>
    <t>MATE Live Basic Bndl, 3Y Sub (inc sw support)</t>
  </si>
  <si>
    <t>ML-3Y-NDA-B-BASM</t>
  </si>
  <si>
    <t>MATE Live Basic Bndl, Sm Dev, 3Y Sub (inc sw support)</t>
  </si>
  <si>
    <t>ML-T-1-SVR-DL</t>
  </si>
  <si>
    <t>MATE Live Dedicated Svr Lic; 1 Svr, Subscription</t>
  </si>
  <si>
    <t>ML-T-ADNT</t>
  </si>
  <si>
    <t>MATE Live Adv Net data; Subscription</t>
  </si>
  <si>
    <t>ML-T-B-BA</t>
  </si>
  <si>
    <t>MATE Live Bsc Bndl (base,map,anly), Sub</t>
  </si>
  <si>
    <t>ML-T-B-BASM</t>
  </si>
  <si>
    <t>MATE Live Bsc Bndl (base,map,anly), Sm Dev, Sub</t>
  </si>
  <si>
    <t>MOD200RL-SE-UPG</t>
  </si>
  <si>
    <t>MOD200RL-SE LC upgrade to MOD200-SE</t>
  </si>
  <si>
    <t>MOD200RL-TR-UPG</t>
  </si>
  <si>
    <t>MOD200RL-TR LC upgrade to MOD200-TR</t>
  </si>
  <si>
    <t>Meraki MR30H Cloud Managed AP</t>
  </si>
  <si>
    <t>Meraki MS120-8FP 1G L2 Cloud Managed 8x GigE 124W PoE Switch</t>
  </si>
  <si>
    <t>Meraki MS120-8LP 1G L2 Cloud Managed 8x GigE 67W PoE Switch</t>
  </si>
  <si>
    <t>Meraki MS225-24 L2 Stck Cld-Mngd 24x GigE Switch</t>
  </si>
  <si>
    <t>Meraki MS225-24P L2 Stck Cld-Mngd 24x GigE 370W PoE Switch</t>
  </si>
  <si>
    <t>Meraki MS225-48FP L2 Stck Cld-Mngd 48x GigE 740W PoE Switch</t>
  </si>
  <si>
    <t>Meraki MS225-48 L2 Stck Cld-Mngd 48x GigE Switch</t>
  </si>
  <si>
    <t>Meraki MS225-48LP L2 Stck Cld-Mngd 48x GigE 370W PoE Switch</t>
  </si>
  <si>
    <t>Software option - CMX 10.x SW</t>
  </si>
  <si>
    <t>MSE-WIPS-IM-T-1Y</t>
  </si>
  <si>
    <t>MSE-WIPS-IM-T-3Y</t>
  </si>
  <si>
    <t>C9100 CISCO 3 AP WIPS Monitor Mode license</t>
  </si>
  <si>
    <t>MSE-WIPS-IM-T-5Y</t>
  </si>
  <si>
    <t>C9100 CISCO 5 AP WIPS Monitor Mode license</t>
  </si>
  <si>
    <t>MSE-WIPS-IM-T-7Y</t>
  </si>
  <si>
    <t>C9100 CISCO 7 AP WIPS Monitor Mode license</t>
  </si>
  <si>
    <t>MSE-WIPS-MM-T</t>
  </si>
  <si>
    <t>Meraki Narrow Angle MV12 Mini Dome HD Camera - 256GB Storage</t>
  </si>
  <si>
    <t>Meraki Wide Angle MV12 Mini Dome HD Camera - 128GB Storage</t>
  </si>
  <si>
    <t>Meraki Wide Angle MV12 Mini Dome HD Camera - 256GB Storage</t>
  </si>
  <si>
    <t>Meraki Varifocal MV22 Indoor HD Dome Camera - 256GB Storage</t>
  </si>
  <si>
    <t>Meraki 360 degree MV32 Mini Dome Camera - 256GB Storage</t>
  </si>
  <si>
    <t>Meraki Varifocal MV72 Outdoor HD Dome Camera - 256GB Storage</t>
  </si>
  <si>
    <t>Meraki MX100 Router/Security Appliance</t>
  </si>
  <si>
    <t>Meraki MX250 Router/Security Appliance</t>
  </si>
  <si>
    <t>Meraki MX450 Router/Security Appliance</t>
  </si>
  <si>
    <t>Meraki MX64 Router/Security Appliance</t>
  </si>
  <si>
    <t>Meraki MX64W Router/Security Appliance with 802.11ac</t>
  </si>
  <si>
    <t>N1K-VLEM-UCS-1</t>
  </si>
  <si>
    <t>Nexus 1000V License Paper Delivery (1 CPU) for bundles</t>
  </si>
  <si>
    <t>Nexus 400W AC Power Supply, Std airflow (port side exhaust)</t>
  </si>
  <si>
    <t>Nexus 400W AC Power Supply, Port side exhaust, Spare</t>
  </si>
  <si>
    <t>Nexus 400W Power Supply, Port side Intake</t>
  </si>
  <si>
    <t>Nexus AC Power Supply, port side intake, Spare</t>
  </si>
  <si>
    <t>Nexus 400W DC Power Supply Port side Exhaust</t>
  </si>
  <si>
    <t>Nexus 400W DC Power Supply, Port side exhaust, Spare</t>
  </si>
  <si>
    <t>Nexus 2348UPQ with 2FET-40G and 8FET-10G</t>
  </si>
  <si>
    <t>N3548-24P-LIC=</t>
  </si>
  <si>
    <t>Nexus 3524 Factory Installed 24 port license spare</t>
  </si>
  <si>
    <t>N3548-ALGK9=</t>
  </si>
  <si>
    <t>Nexus 3500  Algo Boost License Spare</t>
  </si>
  <si>
    <t>N3548-BAS1K9</t>
  </si>
  <si>
    <t>Nexus 3500 Base License</t>
  </si>
  <si>
    <t>N3548-BAS1K9=</t>
  </si>
  <si>
    <t>Nexus 3500 Base License Spare</t>
  </si>
  <si>
    <t>N35-ADD-T</t>
  </si>
  <si>
    <t>Nexus 3550 Software Subscription</t>
  </si>
  <si>
    <t>N35-FHPT-OS</t>
  </si>
  <si>
    <t>Nexus 3550-F Fusion HPT OS</t>
  </si>
  <si>
    <t>N35-FHPT-SW-3Y</t>
  </si>
  <si>
    <t>Nexus 3550-F Fusion HPT SW Subscription, 3 year</t>
  </si>
  <si>
    <t>N35-FHPT-SW-5Y</t>
  </si>
  <si>
    <t>Nexus 3550-F Fusion HPT SW Subscription, 5 year</t>
  </si>
  <si>
    <t>N35-FM-SW-3Y</t>
  </si>
  <si>
    <t>Nexus 3550-F Fusion Multiplexer SW Subscription, 3 year</t>
  </si>
  <si>
    <t>N35-FM-SW-5Y</t>
  </si>
  <si>
    <t>Nexus 3550-F Fusion Multiplexer SW Subscription, 5 year</t>
  </si>
  <si>
    <t>N35-F-OS</t>
  </si>
  <si>
    <t>Nexus 3550-F Fusion L1, Mux, and Switch OS</t>
  </si>
  <si>
    <t>N35-FS-SW-3Y</t>
  </si>
  <si>
    <t>Nexus 3550-F Fusion Layer 2 SW Subscription, 3 year</t>
  </si>
  <si>
    <t>N35-FS-SW-5Y</t>
  </si>
  <si>
    <t>Nexus 3550-F Fusion Layer 2 SW Subscription, 5 year</t>
  </si>
  <si>
    <t>N35-F-SW-1Y</t>
  </si>
  <si>
    <t>Nexus 3550-F Fusion Layer 1 SW Subscription, 1 year</t>
  </si>
  <si>
    <t>N35-F-SW-3Y</t>
  </si>
  <si>
    <t>Nexus 3550-F Fusion Layer 1 SW Subscription, 3 year</t>
  </si>
  <si>
    <t>N35-F-SW-5Y</t>
  </si>
  <si>
    <t>Nexus 3550-F Fusion Layer 1 SW Subscription, 5 year</t>
  </si>
  <si>
    <t>N35-H-OS</t>
  </si>
  <si>
    <t>Nexus 3550-H Hydra L1 OS</t>
  </si>
  <si>
    <t>N35-H-SW-1Y</t>
  </si>
  <si>
    <t>Nexus 3550-H Hydra Layer 1 SW Subscription, 1 year</t>
  </si>
  <si>
    <t>N35-H-SW-3Y</t>
  </si>
  <si>
    <t>Nexus 3550-H Hydra Layer 1 SW Subscription, 3 year</t>
  </si>
  <si>
    <t>N35-H-SW-5Y</t>
  </si>
  <si>
    <t>Nexus 3550-H Hydra Layer 1 SW Subscription, 5 year</t>
  </si>
  <si>
    <t>N35-T-OS</t>
  </si>
  <si>
    <t>Nexus 3550-T Triton Layer 3 switch OS</t>
  </si>
  <si>
    <t>N35-T-SW-3Y</t>
  </si>
  <si>
    <t>N35-T-SW-5Y</t>
  </si>
  <si>
    <t>N3K-32X-LIC</t>
  </si>
  <si>
    <t>Nexus 3k Factory installed 32 port License</t>
  </si>
  <si>
    <t>N3K-ADD-T</t>
  </si>
  <si>
    <t>Nexus 3000 SW Subscription - CHOOSE QTY 1 HERE</t>
  </si>
  <si>
    <t>N3K-AD-XF</t>
  </si>
  <si>
    <t>NX-OS Advantage for XF Nexus 3K</t>
  </si>
  <si>
    <t>N3K-AD-XF=</t>
  </si>
  <si>
    <t>N3K-AD-XF2</t>
  </si>
  <si>
    <t>NX-OS Advantage for XF2 Nexus 3K</t>
  </si>
  <si>
    <t>N3K-AD-XF2=</t>
  </si>
  <si>
    <t>N3K-AD-XF2-3Y</t>
  </si>
  <si>
    <t>NX-OS Advantage for XF Nexus 3K, 3 year</t>
  </si>
  <si>
    <t>N3K-AD-XF2-5Y</t>
  </si>
  <si>
    <t>NX-OS Advantage for XF Nexus 3K, 5 year</t>
  </si>
  <si>
    <t>N3K-AD-XF-3Y</t>
  </si>
  <si>
    <t>N3K-AD-XF-5Y</t>
  </si>
  <si>
    <t>Nexus 3K/9K Fixed Accessory Kit</t>
  </si>
  <si>
    <t>Nexus 3K/9K Fixed Accessory Kit, Spare</t>
  </si>
  <si>
    <t>Nexus 31108-VXLAN, 48 x 10GT and  6C/6Q QSFP ports</t>
  </si>
  <si>
    <t>Nexus 3172-T, 32 x 10GBase-T and  6 QSFP+ ports</t>
  </si>
  <si>
    <t>N3K-ES-XF</t>
  </si>
  <si>
    <t>NX-OS Essentials for XF Nexus 3K</t>
  </si>
  <si>
    <t>N3K-ES-XF=</t>
  </si>
  <si>
    <t>N3K-ES-XF2</t>
  </si>
  <si>
    <t>NX-OS Essentials for XF2 Nexus 3K</t>
  </si>
  <si>
    <t>N3K-ES-XF2=</t>
  </si>
  <si>
    <t>N3K-ES-XF2-3Y</t>
  </si>
  <si>
    <t>N3K-ES-XF2-5Y</t>
  </si>
  <si>
    <t>N3K-ES-XF-3Y</t>
  </si>
  <si>
    <t>N3K-ES-XF-5Y</t>
  </si>
  <si>
    <t>N3K-ES-XM</t>
  </si>
  <si>
    <t>NX-OS Essentials for XM Nexus 3K</t>
  </si>
  <si>
    <t>N3K-ES-XM=</t>
  </si>
  <si>
    <t>N3K-ES-XM-3Y</t>
  </si>
  <si>
    <t>N3K-ES-XM-5Y</t>
  </si>
  <si>
    <t>Nexus 3000 XF LAN Enterprise License</t>
  </si>
  <si>
    <t>N3K-LAN2K9</t>
  </si>
  <si>
    <t>Nexus 3000 XF2 LAN Enterprise License</t>
  </si>
  <si>
    <t>N3K-LAN2K9=</t>
  </si>
  <si>
    <t>N3K-NBI-SAI</t>
  </si>
  <si>
    <t>N3K-NDB-3Y</t>
  </si>
  <si>
    <t>NX-OS NDB for XF Nexus 3K</t>
  </si>
  <si>
    <t>N3K-NDB-5Y</t>
  </si>
  <si>
    <t>N3K-NDB-XF</t>
  </si>
  <si>
    <t>N3K-ONIE</t>
  </si>
  <si>
    <t>Nexus 3K ONIE release</t>
  </si>
  <si>
    <t>N3K-ONIE-SAI</t>
  </si>
  <si>
    <t>Nexus 350W DC PSU, Reverse Airflow (port side intake)</t>
  </si>
  <si>
    <t>Nexus 350W DC PSU, port side intake, Spare</t>
  </si>
  <si>
    <t>N3K-SEC-1Y</t>
  </si>
  <si>
    <t>NX-OS Security for XF Nexus 3K</t>
  </si>
  <si>
    <t>N3K-SEC-3Y</t>
  </si>
  <si>
    <t>N3K-SEC-5Y</t>
  </si>
  <si>
    <t>N3K-SEC-XF</t>
  </si>
  <si>
    <t>N3K-STR1K9=</t>
  </si>
  <si>
    <t>Telemetry Lic for Nexus 3000 Platform</t>
  </si>
  <si>
    <t>N3KUK9-602A8.4A</t>
  </si>
  <si>
    <t>NX-OS Release 6.0(2)A8(4a)</t>
  </si>
  <si>
    <t>Cisco NCS 520 Series 2-Port 10G Upgrade License</t>
  </si>
  <si>
    <t>N520-10G-2=</t>
  </si>
  <si>
    <t>Cisco NCS 520 Series 8 Ports GE Upgrade License</t>
  </si>
  <si>
    <t>N520-1G-8=</t>
  </si>
  <si>
    <t>N540-12Z20G-TRK</t>
  </si>
  <si>
    <t>NCS 540 Denali Base HW tracking</t>
  </si>
  <si>
    <t>N540-16Z4G8Q2C-TRK</t>
  </si>
  <si>
    <t>NCS 540 Everglades Base HW tracking</t>
  </si>
  <si>
    <t>N540-24Z8Q2C-FC-SW</t>
  </si>
  <si>
    <t>NCS 540 Series "Spare" Software Licenses</t>
  </si>
  <si>
    <t>N540-24Z8Q2C-TRK</t>
  </si>
  <si>
    <t>24Z8Q2C-M Base Hardware Tracking PID</t>
  </si>
  <si>
    <t>N540-ACC-TRK</t>
  </si>
  <si>
    <t>N540 ACC Base Hardware Tracking PID</t>
  </si>
  <si>
    <t>N540-ADVMETRO</t>
  </si>
  <si>
    <t>Cisco NCS 540 Router Series Advanced Metro License</t>
  </si>
  <si>
    <t>N540-AUTOM-TRK</t>
  </si>
  <si>
    <t>NCS 540 Automation Tracking PID</t>
  </si>
  <si>
    <t>N540-FH-CSR-TRK</t>
  </si>
  <si>
    <t>NCS 540 Conformal Coating Sys Vortex (Jaguar) Tracking PID</t>
  </si>
  <si>
    <t>N540-SW-BUND1</t>
  </si>
  <si>
    <t>NCS 540 64 port Software Bundle Essentials and Advanced SW</t>
  </si>
  <si>
    <t>N540-SW-BUND2</t>
  </si>
  <si>
    <t>NCS 540 140G Software Bundle Essentials and Advanced SW</t>
  </si>
  <si>
    <t>N540-SW-ESNTLS</t>
  </si>
  <si>
    <t>Cisco NCS 540 Router Series Mobile Timing &amp;Sync License</t>
  </si>
  <si>
    <t>N540X-12Z16G-TRK</t>
  </si>
  <si>
    <t>NCS 540 Acadia Base HW tracking</t>
  </si>
  <si>
    <t>N540X-6Z18G-TRK</t>
  </si>
  <si>
    <t>NCS540 6Z18G Tracking PID</t>
  </si>
  <si>
    <t>N540X-8Z16G-TRK</t>
  </si>
  <si>
    <t>NCS540 8Z16G Tracking PID</t>
  </si>
  <si>
    <t>N540X-ACC-TRK</t>
  </si>
  <si>
    <t>N540 ACC Conformal Coated Base Hardware Tracking PID</t>
  </si>
  <si>
    <t>N560-FC-SW</t>
  </si>
  <si>
    <t>NCS 560 Series "Spare" Software Licenses</t>
  </si>
  <si>
    <t>N560-IMA1W-TRK</t>
  </si>
  <si>
    <t>NCS560 IMA1W Tracking PID</t>
  </si>
  <si>
    <t>N560-SW-BUND1</t>
  </si>
  <si>
    <t>NCS 560 800G Software Bundle Essentials and Advanced SW</t>
  </si>
  <si>
    <t>Nexus5672 SBUN;L3,DCNM-LAN/SAN,72 Ports10G Storage,EL2</t>
  </si>
  <si>
    <t>N6KUK9-730N1.1</t>
  </si>
  <si>
    <t>Nexus 5600/6000 Base OS Software Rel 7.3(0)N1(1)</t>
  </si>
  <si>
    <t>N6KUK9-732N1.1</t>
  </si>
  <si>
    <t>Nexus 5600/6000 Base OS Software Rel 7.3(2)N1(1)</t>
  </si>
  <si>
    <t>N7000-DNA-A-5YR</t>
  </si>
  <si>
    <t>Nexus 7000 DNA Subscription - 5 Year</t>
  </si>
  <si>
    <t>N77-C7702-5LSB-P1=</t>
  </si>
  <si>
    <t>N77-C7702-SBUN-P1=</t>
  </si>
  <si>
    <t>N77-C7706-SBUN-P1=</t>
  </si>
  <si>
    <t>N77-C7710-SBUN-P1=</t>
  </si>
  <si>
    <t>N77-EL21K9-SBUN</t>
  </si>
  <si>
    <t>N77-FCOE-F324FQ</t>
  </si>
  <si>
    <t>FCoE License for Nexus 7700 24-port 40G SFP+ (F3)</t>
  </si>
  <si>
    <t>N77-FCOE-F324FQ=</t>
  </si>
  <si>
    <t>N77S2K9-73</t>
  </si>
  <si>
    <t>Cisco NX-OS Release 7.3 for Nexus 7700 Series</t>
  </si>
  <si>
    <t>N77S2K9-73X</t>
  </si>
  <si>
    <t>Cisco NX-OS Release 7.3(0)DX(1) for Nexus 7700 Series</t>
  </si>
  <si>
    <t>N77S2K9-80</t>
  </si>
  <si>
    <t>Cisco NX-OS Release 8.0 for Nexus 7700 Series</t>
  </si>
  <si>
    <t>N77S2K9-81</t>
  </si>
  <si>
    <t>Cisco NX-OS Release 8.1 for Nexus 7700 Series</t>
  </si>
  <si>
    <t>N77S2K9-82</t>
  </si>
  <si>
    <t>Cisco NX-OS Release 8.2 for Nexus 7700 Series</t>
  </si>
  <si>
    <t>N77S2K9-83</t>
  </si>
  <si>
    <t>Cisco NX-OS Release 8.3 for Nexus 7700 Series</t>
  </si>
  <si>
    <t>N77S2K9-84</t>
  </si>
  <si>
    <t>Cisco NX-OS Release 8.4 for Nexus 7700 Series</t>
  </si>
  <si>
    <t>N77S2NPEK9-73</t>
  </si>
  <si>
    <t>Cisco NX-OS 7.3 No Payload Encryption for Nexus 7700 Series</t>
  </si>
  <si>
    <t>N77S2NPEK9-73X</t>
  </si>
  <si>
    <t>Cisco NX-OS 7.3X No Payload Encryption for Nexus 7700 Series</t>
  </si>
  <si>
    <t>N77S2NPEK9-80</t>
  </si>
  <si>
    <t>Cisco NX-OS 8.0 No Payload Encryption for Nexus 7700 Series</t>
  </si>
  <si>
    <t>N77S2NPEK9-81</t>
  </si>
  <si>
    <t>Cisco NX-OS 8.1 No Payload Encryption for Nexus 7700 Series</t>
  </si>
  <si>
    <t>N77S2NPEK9-82</t>
  </si>
  <si>
    <t>Cisco NX-OS 8.2 No Payload Encryption for Nexus 7700 Series</t>
  </si>
  <si>
    <t>N77S2NPEK9-83</t>
  </si>
  <si>
    <t>Cisco NX-OS 8.3 No Payload Encryption for Nexus 7700 Series</t>
  </si>
  <si>
    <t>N77S3K9-83</t>
  </si>
  <si>
    <t>Cisco NX-OS Release 8.3 for Nexus 7700 Series Sup3</t>
  </si>
  <si>
    <t>N77S3K9-84</t>
  </si>
  <si>
    <t>Cisco NX-OS Release 8.4 for Nexus 7700 Series Sup3</t>
  </si>
  <si>
    <t>N77S3NPEK9-83</t>
  </si>
  <si>
    <t>Cisco NX-OS 8.3 No Payload Encryption for Nexus 7700 Sup3</t>
  </si>
  <si>
    <t>N77S3NPEK9-84</t>
  </si>
  <si>
    <t>Cisco NX-OS 8.4 No Payload Encryption for Nexus 7700 Sup3</t>
  </si>
  <si>
    <t>Includes LAN, VDC,  EL2, and DCNM LAN Licenses - Promotion</t>
  </si>
  <si>
    <t>Includes LAN, VDC,  EL2, TRS &amp; DCNM LAN Licenses - Promotion</t>
  </si>
  <si>
    <t>N77-TRS1K9-SBUN</t>
  </si>
  <si>
    <t>Nexus 7700 Transport Services License</t>
  </si>
  <si>
    <t>N77-VDC1K9-SBUN</t>
  </si>
  <si>
    <t>N7K-C7004-EL2-SBUN</t>
  </si>
  <si>
    <t>Nexus 7004 Enhanced Layer 2 License (FabricPath)</t>
  </si>
  <si>
    <t>N7K-C7004-MPLSSBUN</t>
  </si>
  <si>
    <t>Nexus 7004 MPLS License</t>
  </si>
  <si>
    <t>Includes Nexus 7004  Front Mount and Center Mount Kits</t>
  </si>
  <si>
    <t>N7K-C7004-SAN-SBUN</t>
  </si>
  <si>
    <t>Nexus 7004 SAN Enterprise License</t>
  </si>
  <si>
    <t>Inc N7004 LAN,ADV,TRS,EL2,DCNM,DCNMSAN,MPLS,SAN,XL  Promo</t>
  </si>
  <si>
    <t>N7K-C7004-TRS-SBUN</t>
  </si>
  <si>
    <t>Nexus 7004 Transport Services License</t>
  </si>
  <si>
    <t>10 Slot Chassis, No Power Supply,  Fans Included</t>
  </si>
  <si>
    <t>Nexus 7010 Front Door  Kit</t>
  </si>
  <si>
    <t>Nexus 7010 Front Door Top Section- Including Cable Mgmt -Kit</t>
  </si>
  <si>
    <t>N7K-DP-AGG</t>
  </si>
  <si>
    <t>N7K or N77 Aggregation Deployment; For Tracking Only</t>
  </si>
  <si>
    <t>N7K-DP-CAMPUS</t>
  </si>
  <si>
    <t>N7K or N77 Campus Deployment; For Tracking Only</t>
  </si>
  <si>
    <t>N7K-DP-CORE</t>
  </si>
  <si>
    <t>N7K or N77 Core Deployment; For Tracking Only</t>
  </si>
  <si>
    <t>N7K-DP-DCI</t>
  </si>
  <si>
    <t>N7K or N77 DCI Deployment; For Tracking Only</t>
  </si>
  <si>
    <t>N7K-DP-NOTSURE</t>
  </si>
  <si>
    <t>N7K or N77 Not Sure Deployment; For Tracking Only</t>
  </si>
  <si>
    <t>Nexus 7000 Enhanced layer 2 (includes FabricPath, RISE)</t>
  </si>
  <si>
    <t>N7K-EL21K9-SBUN</t>
  </si>
  <si>
    <t>N7K-FCOE-F312FQ</t>
  </si>
  <si>
    <t>FCoE License for Nexus 7000 12-port 40G SFP+ (F3)</t>
  </si>
  <si>
    <t>N7K-FCOE-F312FQ=</t>
  </si>
  <si>
    <t>N7K-FCOE-F348XP=</t>
  </si>
  <si>
    <t>N7K-MPLS1K9-SBUN</t>
  </si>
  <si>
    <t>N7KS2K9-73</t>
  </si>
  <si>
    <t>Cisco NX-OS Release 7.3 for Nexus 7000 Series</t>
  </si>
  <si>
    <t>N7KS2K9-82</t>
  </si>
  <si>
    <t>Cisco NX-OS Release 8.2 for Nexus 7000 Series</t>
  </si>
  <si>
    <t>N7KS2K9-83</t>
  </si>
  <si>
    <t>Cisco NX-OS Release 8.3 for Nexus 7000 Series</t>
  </si>
  <si>
    <t>N7KS2K9-84</t>
  </si>
  <si>
    <t>Cisco NX-OS Release 8.4 for Nexus 7000 Series</t>
  </si>
  <si>
    <t>N7KS2NPEK9-73</t>
  </si>
  <si>
    <t>Cisco NX-OS 7.3 No Payload Encryption for Nexus 7000 Series</t>
  </si>
  <si>
    <t>N7KS2NPEK9-82</t>
  </si>
  <si>
    <t>Cisco NX-OS 8.2 No Payload Encryption for Nexus 7000 Series</t>
  </si>
  <si>
    <t>N7K-SAN1K9-SBUN</t>
  </si>
  <si>
    <t>N7K-TRS1K9-SBUN</t>
  </si>
  <si>
    <t>Nexus 7000 Transport Services License</t>
  </si>
  <si>
    <t>N93-16Y-SSK9</t>
  </si>
  <si>
    <t>FCoE plus 16 port FC Storage Services License for Nexus 9300</t>
  </si>
  <si>
    <t>N93-1G-LAN1K9</t>
  </si>
  <si>
    <t>N93-48Y-SSK9</t>
  </si>
  <si>
    <t>FCoE plus 48 port FC Storage Services License for Nexus 9300</t>
  </si>
  <si>
    <t>N93-FAB1K9</t>
  </si>
  <si>
    <t>FAB License for Nexus 9300 Platform</t>
  </si>
  <si>
    <t>N93-FNPV1K9</t>
  </si>
  <si>
    <t>FCOE NPV License for 9300 Series Switches</t>
  </si>
  <si>
    <t>N93GF-ACIC1A-1Y</t>
  </si>
  <si>
    <t>N9300 GF Advantage Term - 1Y</t>
  </si>
  <si>
    <t>N93GF-ACIC1A-3Y</t>
  </si>
  <si>
    <t>N9300 GF Advantage Term - 3Y</t>
  </si>
  <si>
    <t>N93GF-ACIC1A-5Y</t>
  </si>
  <si>
    <t>N9300 GF Advantage Term - 5Y</t>
  </si>
  <si>
    <t>N93GF-ACIC1E-1Y</t>
  </si>
  <si>
    <t>N9300 GF Essentials Term - 1Y</t>
  </si>
  <si>
    <t>N93GF-ACIC1E-2R</t>
  </si>
  <si>
    <t>N9300 GF Essentials Term 2R - Renew</t>
  </si>
  <si>
    <t>N93GF-ACIC1E-3R</t>
  </si>
  <si>
    <t>N9300 GF Essentials Term 3R - Renew</t>
  </si>
  <si>
    <t>N93GF-ACIC1E-3Y</t>
  </si>
  <si>
    <t>N9300 GF Essentials Term - 3Y</t>
  </si>
  <si>
    <t>N93GF-ACIC1E-4R</t>
  </si>
  <si>
    <t>N9300 GF Essentials Term 4R - Renew</t>
  </si>
  <si>
    <t>N93GF-ACIC1E-5R</t>
  </si>
  <si>
    <t>N9300 GF Essentials Term 5R - Renew</t>
  </si>
  <si>
    <t>N93GF-ACIC1E-5Y</t>
  </si>
  <si>
    <t>N9300 GF Essentials Term - 5Y</t>
  </si>
  <si>
    <t>N93GF-ACIC1E-6R</t>
  </si>
  <si>
    <t>N9300 GF Essentials Term 6R - Renew</t>
  </si>
  <si>
    <t>N93GF-ACIC1E-7R</t>
  </si>
  <si>
    <t>N9300 GF Essentials Term 7R - Renew</t>
  </si>
  <si>
    <t>N93-LAN1K9-XF2</t>
  </si>
  <si>
    <t>NX-OS L3Enhanced XF2 license for Nexus 9300 (10G+) Platforms</t>
  </si>
  <si>
    <t>N93-LAN1K9-XF2=</t>
  </si>
  <si>
    <t>N93-TTR1K9</t>
  </si>
  <si>
    <t>Telemetry Lic for Nexus 9300 Platform</t>
  </si>
  <si>
    <t>N93XF2-ACIC1A-1Y</t>
  </si>
  <si>
    <t>N9300 XF2 Advantage Term - 1Y</t>
  </si>
  <si>
    <t>N93XF2-ACIC1A-3Y</t>
  </si>
  <si>
    <t>N9300 XF2 Advantage Term - 3Y</t>
  </si>
  <si>
    <t>N93XF2-ACIC1A-5Y</t>
  </si>
  <si>
    <t>N9300 XF2 Advantage Term - 5Y</t>
  </si>
  <si>
    <t>N93XF2-ACIC1E-1Y</t>
  </si>
  <si>
    <t>N9300 XF2 Essentials Term - 1Y</t>
  </si>
  <si>
    <t>N93XF2-ACIC1E-3Y</t>
  </si>
  <si>
    <t>N9300 XF2 Essentials Term - 3Y</t>
  </si>
  <si>
    <t>N93XF2-ACIC1E-5Y</t>
  </si>
  <si>
    <t>N9300 XF2 Essentials Term - 5Y</t>
  </si>
  <si>
    <t>N93XF-ACIC1A-1Y</t>
  </si>
  <si>
    <t>N9300 XF Advantage Term - 1Y</t>
  </si>
  <si>
    <t>N93XF-ACIC1A-3Y</t>
  </si>
  <si>
    <t>N9300 XF Advantage Term - 3Y</t>
  </si>
  <si>
    <t>N93XF-ACIC1A-5Y</t>
  </si>
  <si>
    <t>N9300 XF Advantage Term - 5Y</t>
  </si>
  <si>
    <t>N93XF-ACIC1E-1Y</t>
  </si>
  <si>
    <t>N9300 XF Essentials Term - 1Y</t>
  </si>
  <si>
    <t>N93XF-ACIC1E-2R</t>
  </si>
  <si>
    <t>N9300 XF Essentials Term 2R - Renew</t>
  </si>
  <si>
    <t>N93XF-ACIC1E-3R</t>
  </si>
  <si>
    <t>N9300 XF Essentials Term 3R - Renew</t>
  </si>
  <si>
    <t>N93XF-ACIC1E-3Y</t>
  </si>
  <si>
    <t>N9300 XF Essentials Term - 3Y</t>
  </si>
  <si>
    <t>N93XF-ACIC1E-4R</t>
  </si>
  <si>
    <t>N9300 XF Essentials Term 4R - Renew</t>
  </si>
  <si>
    <t>N93XF-ACIC1E-5R</t>
  </si>
  <si>
    <t>N9300 XF Essentials Term 5R - Renew</t>
  </si>
  <si>
    <t>N93XF-ACIC1E-5Y</t>
  </si>
  <si>
    <t>N9300 XF Essentials Term - 5Y</t>
  </si>
  <si>
    <t>N93XF-ACIC1E-6R</t>
  </si>
  <si>
    <t>N9300 XF Essentials Term 6R - Renew</t>
  </si>
  <si>
    <t>N93XF-ACIC1E-7R</t>
  </si>
  <si>
    <t>N9300 XF Essentials Term 7R - Renew</t>
  </si>
  <si>
    <t>N95-LAN-M4</t>
  </si>
  <si>
    <t>LAN Enterprise License for Nexus 9500 Platform 4 Slot</t>
  </si>
  <si>
    <t>N95-LAN-M8-16</t>
  </si>
  <si>
    <t>LAN Enterprise License for Nexus 9500 Platform 8/16 Slot</t>
  </si>
  <si>
    <t>N95M4-ACIC1A-1Y</t>
  </si>
  <si>
    <t>N9300 M4 Advantage Term - 1Y</t>
  </si>
  <si>
    <t>N95M4-ACIC1A-3Y</t>
  </si>
  <si>
    <t>N9300 M4 Advantage Term - 3Y</t>
  </si>
  <si>
    <t>N95M4-ACIC1A-5Y</t>
  </si>
  <si>
    <t>N9300 M4 Advantage Term - 5Y</t>
  </si>
  <si>
    <t>N95M4-ACIC1E-1Y</t>
  </si>
  <si>
    <t>N9300 M4 Essentials Term - 1y</t>
  </si>
  <si>
    <t>N95M4-ACIC1E-2R</t>
  </si>
  <si>
    <t>N9500 M4 Essentials Term 2R - Renew</t>
  </si>
  <si>
    <t>N95M4-ACIC1E-3R</t>
  </si>
  <si>
    <t>N9500 M4 Essentials Term 3R - Renew</t>
  </si>
  <si>
    <t>N95M4-ACIC1E-3Y</t>
  </si>
  <si>
    <t>N9300 M4 Essentials Term - 3Y</t>
  </si>
  <si>
    <t>N95M4-ACIC1E-4R</t>
  </si>
  <si>
    <t>N9500 M4 Essentials Term 4R - Renew</t>
  </si>
  <si>
    <t>N95M4-ACIC1E-5R</t>
  </si>
  <si>
    <t>N9500 M4 Essentials Term 5R - Renew</t>
  </si>
  <si>
    <t>N95M4-ACIC1E-5Y</t>
  </si>
  <si>
    <t>N9300 M4 Essentials Term - 5Y</t>
  </si>
  <si>
    <t>N95M4-ACIC1E-6R</t>
  </si>
  <si>
    <t>N9500 M4 Essentials Term 6R - Renew</t>
  </si>
  <si>
    <t>N95M4-ACIC1E-7R</t>
  </si>
  <si>
    <t>N9500 M4 Essentials Term 7R - Renew</t>
  </si>
  <si>
    <t>N95M816-ACIC1A-1Y</t>
  </si>
  <si>
    <t>N9300 M8/M16 Advantage Term - 1Y</t>
  </si>
  <si>
    <t>N95M816-ACIC1A-3Y</t>
  </si>
  <si>
    <t>N9300 M8/M16 Advantage Term - 3Y</t>
  </si>
  <si>
    <t>N95M816-ACIC1A-5Y</t>
  </si>
  <si>
    <t>N9300 M8/M16 Advantage Term - 5Y</t>
  </si>
  <si>
    <t>N95M816-ACIC1E-1Y</t>
  </si>
  <si>
    <t>N9300 M8/M16 Essentials Term - 1Y</t>
  </si>
  <si>
    <t>N95M816-ACIC1E-2R</t>
  </si>
  <si>
    <t>N9300 M8/M16 Essentials Term 2R - Renew</t>
  </si>
  <si>
    <t>N95M816-ACIC1E-3R</t>
  </si>
  <si>
    <t>N9300 M8/M16 Essentials Term 3R - Renew</t>
  </si>
  <si>
    <t>N95M816-ACIC1E-3Y</t>
  </si>
  <si>
    <t>N9300 M8/M16 Essentials Term - 3Y</t>
  </si>
  <si>
    <t>N95M816-ACIC1E-4R</t>
  </si>
  <si>
    <t>N9300 M8/M16 Essentials Term 4R - Renew</t>
  </si>
  <si>
    <t>N95M816-ACIC1E-5R</t>
  </si>
  <si>
    <t>N9300 M8/M16 Essentials Term 5R - Renew</t>
  </si>
  <si>
    <t>N95M816-ACIC1E-5Y</t>
  </si>
  <si>
    <t>N9300 M8/M16 Essentials Term - 5Y</t>
  </si>
  <si>
    <t>N95M816-ACIC1E-6R</t>
  </si>
  <si>
    <t>N9300 M8/M16 Essentials Term 6R - Renew</t>
  </si>
  <si>
    <t>N95M816-ACIC1E-7R</t>
  </si>
  <si>
    <t>N9300 M8/M16 Essentials Term 7R - Renew</t>
  </si>
  <si>
    <t>Nexus 9K Fixed Accessory Kit</t>
  </si>
  <si>
    <t>Nexus 9K Fixed Accessory Kit, Spare</t>
  </si>
  <si>
    <t>Nexus 9K Fixed Rack Mount Kit</t>
  </si>
  <si>
    <t>N9KDK9-703I1</t>
  </si>
  <si>
    <t>Nexus 9500 or 9300 Base NX-OS Software Rel 7.0(3)I1.x</t>
  </si>
  <si>
    <t>N9K-FX-24P-UPG=</t>
  </si>
  <si>
    <t>Nexus 9300 48 Port upgrade License for FX Switches</t>
  </si>
  <si>
    <t>N9K-LIC1-24P</t>
  </si>
  <si>
    <t>Nexus 9K Factory installed 24 port License</t>
  </si>
  <si>
    <t>N9K-MOD-ACIC1E-2R</t>
  </si>
  <si>
    <t>N9500 MODULAR M4/M8/M16 Essentials Term 2R - Renew</t>
  </si>
  <si>
    <t>N9K-MOD-ACIC1E-3R</t>
  </si>
  <si>
    <t>N9500 MODULAR M4/M8/M16 Essentials Term 3R - Renew</t>
  </si>
  <si>
    <t>N9K-MOD-ACIC1E-4R</t>
  </si>
  <si>
    <t>N9500 MODULAR M4/M8/M16 Essentials Term 4R - Renew</t>
  </si>
  <si>
    <t>N9K-MOD-ACIC1E-5R</t>
  </si>
  <si>
    <t>N9500 MODULAR M4/M8/M16 Essentials Term 5R - Renew</t>
  </si>
  <si>
    <t>N9K-MOD-ACIC1E-6R</t>
  </si>
  <si>
    <t>N9500 MODULAR M4/M8/M16 Essentials Term 6R - Renew</t>
  </si>
  <si>
    <t>N9K-MOD-ACIC1E-7R</t>
  </si>
  <si>
    <t>N9500 MODULAR M4/M8/M16 Essentials Term 7R - Renew</t>
  </si>
  <si>
    <t>N9K-NBI-SAI</t>
  </si>
  <si>
    <t>N9K-ONIE-SAI</t>
  </si>
  <si>
    <t>Nexus 9500 32p 100G NX-OS Agg &amp; ACI Spine line card</t>
  </si>
  <si>
    <t>NAE-PE-FXD-3Y</t>
  </si>
  <si>
    <t>NAE Policy Explorer Application 3Y Term Leaf License</t>
  </si>
  <si>
    <t>NAE-PE-FXD-5Y</t>
  </si>
  <si>
    <t>NAE Policy Explorer Application 5Y Term Leaf License</t>
  </si>
  <si>
    <t>NC5000-IVRF-LIC=</t>
  </si>
  <si>
    <t>Cisco NCS 5000 Router Series IVRF License</t>
  </si>
  <si>
    <t>NC5501-1H-LIC</t>
  </si>
  <si>
    <t>NCS 5501 Base Chassis 1x100G OR 10X10G Ports Upgrade License</t>
  </si>
  <si>
    <t>NC5501-1H-SE-LIC</t>
  </si>
  <si>
    <t>NCS 5501 Scale Chassis 1x100G Port Upgrade License</t>
  </si>
  <si>
    <t>NC5501-32X1G-SE</t>
  </si>
  <si>
    <t>NCS5501 Fixed 32X1G &amp; 8X10G Scale Chassis RTU License</t>
  </si>
  <si>
    <t>NC5501-40X1G</t>
  </si>
  <si>
    <t>NCS5501 Fixed 40X1G &amp; 8X10G Base Chassis RTU License</t>
  </si>
  <si>
    <t>NC5501-80G-SE-LIC</t>
  </si>
  <si>
    <t>NCS5501 Scale Chassis 8x10G Ports Upgrade License</t>
  </si>
  <si>
    <t>NCS 5502 Scale Chassis 12 Ports of 40G To 100G Upgrade Licen</t>
  </si>
  <si>
    <t>NC5502-12H-SE-LIC=</t>
  </si>
  <si>
    <t>NC5502-16X100G</t>
  </si>
  <si>
    <t>NCS5502 Fixed 16X100G Base Chassis RTU License</t>
  </si>
  <si>
    <t>NC5502-16X100G-SE</t>
  </si>
  <si>
    <t>NCS5502 Fixed 16x100GE Scale Chassis RTU License</t>
  </si>
  <si>
    <t>NC5502-48X40G</t>
  </si>
  <si>
    <t>NCS5502 Fixed 48X40G Base Chassis RTU License</t>
  </si>
  <si>
    <t>NC5502-48X40G-SE</t>
  </si>
  <si>
    <t>NCS5502 Fixed 48x40GE Scale Chassis RTU License</t>
  </si>
  <si>
    <t>NC5502-8H-LIC</t>
  </si>
  <si>
    <t>NCS5502 Base Chassis 8x100G Additional Ports Upgrade License</t>
  </si>
  <si>
    <t>NC5502-8H-SE-LIC</t>
  </si>
  <si>
    <t>NCS 5502 Scale Chassis 8x100G additional Ports Upgrade Licen</t>
  </si>
  <si>
    <t>NC55-100G-DWDMLIC</t>
  </si>
  <si>
    <t>NCS 5500 100G Increment Bandwidth DWDM License</t>
  </si>
  <si>
    <t>NC55-100G-DWDMLIC=</t>
  </si>
  <si>
    <t>NC55-100G-LIC</t>
  </si>
  <si>
    <t>NCS 5500 40G to 100G (60G RTU) Base Upgrade License</t>
  </si>
  <si>
    <t>NC55-100G-LIC=</t>
  </si>
  <si>
    <t>NCS 5500 40G to 100G (60G RTU) Base Upgrade License Spare</t>
  </si>
  <si>
    <t>NC55-100G-MAC-LIC</t>
  </si>
  <si>
    <t>NCS 5500 100G Increment MACsec License</t>
  </si>
  <si>
    <t>NC55-100G-SE-LIC</t>
  </si>
  <si>
    <t>NCS 5500 40G to 100G (60G RTU) Scale Upgrade License</t>
  </si>
  <si>
    <t>NC55-100G-SE-LIC=</t>
  </si>
  <si>
    <t>NCS 5500 40G to 100G (60G RTU) Scale Upgrade License Spare</t>
  </si>
  <si>
    <t>NC55-18H18F-LIC</t>
  </si>
  <si>
    <t>NCS 5500 36X40G (or equivalent) Base Right to Use License</t>
  </si>
  <si>
    <t>NC55-18HF-LC-TRK</t>
  </si>
  <si>
    <t>NC-55-18H18F Line Card Tracking PID</t>
  </si>
  <si>
    <t>NC55-24H12F-LIC</t>
  </si>
  <si>
    <t>NCS 5500 36X40G (or equivalent) Scale Right to Use License</t>
  </si>
  <si>
    <t>NC55-24H12-LC-TRK</t>
  </si>
  <si>
    <t>NC-55-24H12F-SE Line Card Tracking PID</t>
  </si>
  <si>
    <t>NC55-24HSE-LC-TRK</t>
  </si>
  <si>
    <t>NC-55-24X100G-SE Line Card Tracking PID</t>
  </si>
  <si>
    <t>NC55-24X100G-LIC</t>
  </si>
  <si>
    <t>NCS 5500 24x100G Scale Right To Use License</t>
  </si>
  <si>
    <t>NC55-2H-DWDM-RTU</t>
  </si>
  <si>
    <t>NCS 5500 200G Bandwidth DWDM Base Right To Use License</t>
  </si>
  <si>
    <t>NC55-32T16Q-LC-TRK</t>
  </si>
  <si>
    <t>NC55-36H-ENT-LIC</t>
  </si>
  <si>
    <t>NCS 5500 Advanced Feature License for NCS-55A1-36H-ENT</t>
  </si>
  <si>
    <t>NC55-36H-LC-TRK</t>
  </si>
  <si>
    <t>NC-55-36X100G Line Card Tracking PID</t>
  </si>
  <si>
    <t>NC55-36H-LIC-DTCR</t>
  </si>
  <si>
    <t>NCS 5500 36x100GE DC Base Right To Use License</t>
  </si>
  <si>
    <t>NC55-36H-RPHY-RTU</t>
  </si>
  <si>
    <t>NCS 5500 36x100G Scale R-Phy Agg Linecard RTU License</t>
  </si>
  <si>
    <t>NC55-36HSE-LC-TRK</t>
  </si>
  <si>
    <t>NC-55-36X100GA-SE Line Card Tracking PID</t>
  </si>
  <si>
    <t>NC55-36H-SE-RTU</t>
  </si>
  <si>
    <t>NCS 5500 36X100G Scale Right to Use License</t>
  </si>
  <si>
    <t>NC55-36H-SE-U-RTU</t>
  </si>
  <si>
    <t>NCS 5500 36x40G (or equivalent) Scale Right To Use License</t>
  </si>
  <si>
    <t>NC55-36HS-LC-TRK</t>
  </si>
  <si>
    <t>NC-55-36X100G-S Line Card Tracking PID</t>
  </si>
  <si>
    <t>NC55-36H-S-LIC-DC</t>
  </si>
  <si>
    <t>NCS 5500 36x100G MACsec Base Datacenter Linecard RTU License</t>
  </si>
  <si>
    <t>NC55-36H-S-RTU</t>
  </si>
  <si>
    <t>NCS 5500 36X100G MACsec PAYG Base Right to Use Lic</t>
  </si>
  <si>
    <t>NC55-36H-S-U-RTU</t>
  </si>
  <si>
    <t>NCS 5500 36x100G MACsec Base Right To Use Lic</t>
  </si>
  <si>
    <t>NC55-36X100G-LIC</t>
  </si>
  <si>
    <t>NCS 5500 36x100G Base Right To Use License</t>
  </si>
  <si>
    <t>NC55-36X100G-U-LIC</t>
  </si>
  <si>
    <t>NCS 5500 36x40G (or equivalent) Base Right To Use License</t>
  </si>
  <si>
    <t>NC55-50G-DWDM-LIC</t>
  </si>
  <si>
    <t>NCS 5500 50G Increment Bandwidth DWDM License</t>
  </si>
  <si>
    <t>NC55-50G-DWDM-LIC=</t>
  </si>
  <si>
    <t>NC55-50G-MAC-LIC</t>
  </si>
  <si>
    <t>NCS 5500 50G Increment MACsec License</t>
  </si>
  <si>
    <t>NC55-50G-MAC-LIC=</t>
  </si>
  <si>
    <t>NC55-6P-DWDM-RTU</t>
  </si>
  <si>
    <t>NCS 5500 6X200G DWDM MACsec Base Right To Use License</t>
  </si>
  <si>
    <t>NC55-A1-16H-RTU</t>
  </si>
  <si>
    <t>NCS 55A1 Right To Use License</t>
  </si>
  <si>
    <t>NC55-A1-1H-LIC</t>
  </si>
  <si>
    <t>NCS 55A1 Upgrade 100G License</t>
  </si>
  <si>
    <t>NC55-A1-24HB-RTU</t>
  </si>
  <si>
    <t>NCS 55A1 24x100G Right To Use License</t>
  </si>
  <si>
    <t>NC55-A1-24HDTC-RTU</t>
  </si>
  <si>
    <t>NCS 55A1 DC Right To Use License</t>
  </si>
  <si>
    <t>NC55-A1-36HDTC-RTU</t>
  </si>
  <si>
    <t>NCS 55A1 36x100G Base MACsec DTCR bdle Right To Use License</t>
  </si>
  <si>
    <t>NC55-A1-36HSEB-RTU</t>
  </si>
  <si>
    <t>NCS 55A1 36x100G Scale Right To Use License</t>
  </si>
  <si>
    <t>NC55-A1-48QDTC-RTU</t>
  </si>
  <si>
    <t>NC55-AUTOM-TRK</t>
  </si>
  <si>
    <t>NCS 5500 Automation Tracking PID</t>
  </si>
  <si>
    <t>NC55-DWDM-LC-TRK</t>
  </si>
  <si>
    <t>NC-55-6X2H-DWDM-S Line Card Tracking PID</t>
  </si>
  <si>
    <t>NC55-L2VPN-LIC=</t>
  </si>
  <si>
    <t>NCS 5500 100G L2VPN License Spare</t>
  </si>
  <si>
    <t>NC55-L3VPN-LIC=</t>
  </si>
  <si>
    <t>NCS 5500 100G L3VPN License Spare</t>
  </si>
  <si>
    <t>NC-55-MOD-A-SE-TRK</t>
  </si>
  <si>
    <t>NC-55-MOD-A-SE Line Card Tracking PD</t>
  </si>
  <si>
    <t>NC-55-MOD-A-TRK</t>
  </si>
  <si>
    <t>NC-55-MOD-A Line Card Tracking PD</t>
  </si>
  <si>
    <t>NC55-MOD-LIC</t>
  </si>
  <si>
    <t>NCS 5500 MOD Line Card Base Right To Use License</t>
  </si>
  <si>
    <t>NC55-MOD-LIC-DTCR</t>
  </si>
  <si>
    <t>NCS 5500 MOD Line Card DC Base Right To Use License</t>
  </si>
  <si>
    <t>NC55-MOD-SE-LIC</t>
  </si>
  <si>
    <t>NCS 5500 MOD Line Card Scale Right To Use License</t>
  </si>
  <si>
    <t>NC55-MPA-SW-BDL</t>
  </si>
  <si>
    <t>NCS5500 MPA SW Bundle for 100G ports of Essentials SW and Ad</t>
  </si>
  <si>
    <t>NC55P-ADDC-5501SU</t>
  </si>
  <si>
    <t>NCS 5500 Advance Data Center Lic for NCS-5501-SE-U</t>
  </si>
  <si>
    <t>NC55P-ADDC-5501SX</t>
  </si>
  <si>
    <t>NCS 5500 Adv DC Lic for NCS-5501-SE-U 80G/100G BW Upg</t>
  </si>
  <si>
    <t>NC55P-ADDC-5501TU</t>
  </si>
  <si>
    <t>NCS 5500 Advance Data Center Lic for NCS-5501-U</t>
  </si>
  <si>
    <t>NC55P-ADDC-5501TU=</t>
  </si>
  <si>
    <t>NC55P-ADDC-5501TX</t>
  </si>
  <si>
    <t>NCS 5500 Advance Data Center Lic for NCS-5501-U 100G BW Upg</t>
  </si>
  <si>
    <t>NC55P-ADDC-5501TX=</t>
  </si>
  <si>
    <t>NC55P-ADDC-5502SU</t>
  </si>
  <si>
    <t>NCS 5500 Adv Data Center Lic for NCS-NCS-5502-SE-U40/U100</t>
  </si>
  <si>
    <t>NC55P-ADDC-5502SU=</t>
  </si>
  <si>
    <t>NC55P-ADDC-5502SX</t>
  </si>
  <si>
    <t>NCS 5500 Adv DC Lic for NCS-5502-SE-U40/U100 800G Upg</t>
  </si>
  <si>
    <t>NC55P-ADDC-5502SX=</t>
  </si>
  <si>
    <t>NC55P-ADDC-5502TU</t>
  </si>
  <si>
    <t>NCS 5500 Advance Data Center Lic for NCS-NCS-5502-U40/U100</t>
  </si>
  <si>
    <t>NC55P-ADDC-5502TX</t>
  </si>
  <si>
    <t>NCS 5500 Adv Data Center Lic for NCS-5502-U40/U100 800G Upg</t>
  </si>
  <si>
    <t>NC55P-ADDC-5502TX=</t>
  </si>
  <si>
    <t>NC55P-ADL2-5501SU</t>
  </si>
  <si>
    <t>NCS 5500 L2VPN Lic for NCS-5501-SE-U</t>
  </si>
  <si>
    <t>NC55P-ADL2-5501SU=</t>
  </si>
  <si>
    <t>NC55P-ADL2-5501SX</t>
  </si>
  <si>
    <t>NCS 5500 L2VPN Lic for NCS-5501-SE-U 80G/100G BW Upg</t>
  </si>
  <si>
    <t>NC55P-ADL2-5501SX=</t>
  </si>
  <si>
    <t>NC55P-ADL2-5501TU</t>
  </si>
  <si>
    <t>NCS 5500 L2VPN Lic for NCS-5501-U</t>
  </si>
  <si>
    <t>NC55P-ADL2-5501TU=</t>
  </si>
  <si>
    <t>NC55P-ADL2-5501TX</t>
  </si>
  <si>
    <t>NCS 5500 L2VPN Lic for NCS-5501-U 100G BW Upg</t>
  </si>
  <si>
    <t>NC55P-ADL2-5501TX=</t>
  </si>
  <si>
    <t>NC55P-ADL2-5502SU</t>
  </si>
  <si>
    <t>NCS 5500 L2VPN Lic for NCS-NCS-5502-SE-U40/U100</t>
  </si>
  <si>
    <t>NC55P-ADL2-5502SU=</t>
  </si>
  <si>
    <t>NC55P-ADL2-5502SX</t>
  </si>
  <si>
    <t>NCS 5500 L2VPN Lic for NCS-5502-SE-U40/U100 800G Upg</t>
  </si>
  <si>
    <t>NC55P-ADL2-5502SX=</t>
  </si>
  <si>
    <t>NC55P-ADL2-5502TU</t>
  </si>
  <si>
    <t>NCS 5500 L2VPN Lic for NCS-NCS-5502-U40/U100</t>
  </si>
  <si>
    <t>NC55P-ADL2-5502TX</t>
  </si>
  <si>
    <t>NCS 5500 L2VPN Lic for NCS-5502-U40/U100 800G Upg</t>
  </si>
  <si>
    <t>NC55P-ADL2-5502TX=</t>
  </si>
  <si>
    <t>NC55P-ADL3-5501SU</t>
  </si>
  <si>
    <t>NCS 5500 L3VPN Lic for NCS-5501-SE-U</t>
  </si>
  <si>
    <t>NC55P-ADL3-5501SU=</t>
  </si>
  <si>
    <t>NC55P-ADL3-5501SX</t>
  </si>
  <si>
    <t>NCS 5500 L3VPN Lic for NCS-5501-SE-U 80G/100G BW Upg</t>
  </si>
  <si>
    <t>NC55P-ADL3-5501SX=</t>
  </si>
  <si>
    <t>NC55P-ADL3-5501TU</t>
  </si>
  <si>
    <t>NCS 5500 L3VPN Lic for NCS-5501-U</t>
  </si>
  <si>
    <t>NC55P-ADL3-5501TU=</t>
  </si>
  <si>
    <t>NC55P-ADL3-5501TX</t>
  </si>
  <si>
    <t>NCS 5500 L3VPN Lic for NCS-5501-U 100G BW Upg</t>
  </si>
  <si>
    <t>NC55P-ADL3-5501TX=</t>
  </si>
  <si>
    <t>NC55P-ADL3-5502SU</t>
  </si>
  <si>
    <t>NCS 5500 L3VPN Lic for NCS-NCS-5502-SE-U40/U100</t>
  </si>
  <si>
    <t>NC55P-ADL3-5502SU=</t>
  </si>
  <si>
    <t>NC55P-ADL3-5502SX</t>
  </si>
  <si>
    <t>NCS 5500 L3VPN Lic for NCS-5502-SE-U40/U100 800G Upg</t>
  </si>
  <si>
    <t>NC55P-ADL3-5502SX=</t>
  </si>
  <si>
    <t>NC55P-ADL3-5502TU</t>
  </si>
  <si>
    <t>NCS 5500 L3VPN Lic for NCS-NCS-5502-U40/U100</t>
  </si>
  <si>
    <t>NC55P-ADL3-5502TX</t>
  </si>
  <si>
    <t>NCS 5500 L3VPN Lic for NCS-5502-U40/U100 800G Upg</t>
  </si>
  <si>
    <t>NC55P-ADL3-5502TX=</t>
  </si>
  <si>
    <t>NC55P-ADVDC-100S</t>
  </si>
  <si>
    <t>NCS 5500 Adv Data Center Lic for NCS 5500 SE Per 100G BW</t>
  </si>
  <si>
    <t>NC55P-ADVDC-100S=</t>
  </si>
  <si>
    <t>NC55P-ADVDC-100T</t>
  </si>
  <si>
    <t>NCS 5500 Adv Data Center Lic for NCS 5500 Base Per 100G BW</t>
  </si>
  <si>
    <t>NC55P-ADVDC-100T=</t>
  </si>
  <si>
    <t>NC55P-ADVDC-1818T</t>
  </si>
  <si>
    <t>NCS 5500 Advance Data Center Lic for NCS-18H18F</t>
  </si>
  <si>
    <t>NC55P-ADVDC-1818T=</t>
  </si>
  <si>
    <t>NC55P-ADVDC-1818U=</t>
  </si>
  <si>
    <t>NCS 5500 Advance Data Center Lic for NCS-18H18F 100G Upgrade</t>
  </si>
  <si>
    <t>NC55P-ADVDC-2412S</t>
  </si>
  <si>
    <t>NCS 5500 Advance Data Center Lic for NC55-24H12F-SE</t>
  </si>
  <si>
    <t>NC55P-ADVDC-2412S=</t>
  </si>
  <si>
    <t>NC55P-ADVDC-2412U=</t>
  </si>
  <si>
    <t>NCS 5500 Advance Data Center Lic for NC55-24H12F-SE Upgraded</t>
  </si>
  <si>
    <t>NC55P-ADVDC-24HS</t>
  </si>
  <si>
    <t>NCS 5500 Advance Data Center Lic for NC55-24X100G-SE</t>
  </si>
  <si>
    <t>NC55P-ADVDC-24HS=</t>
  </si>
  <si>
    <t>NC55P-ADVDC-24HT</t>
  </si>
  <si>
    <t>NCS 5500 Advance Data Center Lic for NCS-55A1-24H</t>
  </si>
  <si>
    <t>NC55P-ADVDC-24HT=</t>
  </si>
  <si>
    <t>NC55P-ADVDC-2DWMT=</t>
  </si>
  <si>
    <t>NCS 5500 Advanced Data Center Lic for NC55-2X200-DWDM-S-U</t>
  </si>
  <si>
    <t>NC55P-ADVDC-36HS</t>
  </si>
  <si>
    <t>NCS 5500 Adv Data Center Lic for 36X100G-SE LC or Chassis</t>
  </si>
  <si>
    <t>NC55P-ADVDC-36HS=</t>
  </si>
  <si>
    <t>NC55P-ADVDC-36HSU</t>
  </si>
  <si>
    <t>NCS 5500 Adv DC Lic for NC55-36X100G-SE-U  for 36X50G BW</t>
  </si>
  <si>
    <t>NC55P-ADVDC-36HSU=</t>
  </si>
  <si>
    <t>NC55P-ADVDC-36HT</t>
  </si>
  <si>
    <t>NCS 5500 Adv Data Center Lic for 36X100G Base LC or Chassis</t>
  </si>
  <si>
    <t>NC55P-ADVDC-36HT=</t>
  </si>
  <si>
    <t>NC55P-ADVDC-36HTU</t>
  </si>
  <si>
    <t>NCS 5500 Advance DC Lic for NC55-36X100G-U for 36X50G BW</t>
  </si>
  <si>
    <t>NC55P-ADVDC-36HTU=</t>
  </si>
  <si>
    <t>NC55P-ADVDC-48QT</t>
  </si>
  <si>
    <t>NCS 5500 Adv Data Center Lic for 55A1-48Q6H</t>
  </si>
  <si>
    <t>NC55P-ADVDC-50S</t>
  </si>
  <si>
    <t>NCS 5500 Adv Data Center Lic for NCS 5500 SE Per 50G BW</t>
  </si>
  <si>
    <t>NC55P-ADVDC-50S=</t>
  </si>
  <si>
    <t>NC55P-ADVDC-50T</t>
  </si>
  <si>
    <t>NCS 5500 Adv Data Center Lic for NCS 5500 Base Per 50G BW</t>
  </si>
  <si>
    <t>NC55P-ADVDC-50T=</t>
  </si>
  <si>
    <t>NC55P-ADVDC-5501S</t>
  </si>
  <si>
    <t>NCS 5500 Advance Data Center Lic for NCS-5501-SE</t>
  </si>
  <si>
    <t>NC55P-ADVDC-5501S=</t>
  </si>
  <si>
    <t>NC55P-ADVDC-5501T</t>
  </si>
  <si>
    <t>NCS 5500 Advance Data Center Lic for NCS-5501</t>
  </si>
  <si>
    <t>NC55P-ADVDC-5501T=</t>
  </si>
  <si>
    <t>NC55P-ADVDC-5502S</t>
  </si>
  <si>
    <t>NCS 5500 Advance Data Center Lic for NCS-5502-SE</t>
  </si>
  <si>
    <t>NC55P-ADVDC-5502S=</t>
  </si>
  <si>
    <t>NC55P-ADVDC-5502T</t>
  </si>
  <si>
    <t>NCS 5500 Advance Data Center Lic for NCS-5502</t>
  </si>
  <si>
    <t>NC55P-ADVDC-5502T=</t>
  </si>
  <si>
    <t>NC55P-ADVDC-6DWMT</t>
  </si>
  <si>
    <t>NCS 5500 Advanced Data Center Lic for NC55-6X200-DWDM-S</t>
  </si>
  <si>
    <t>NC55P-ADVDC-6DWMT=</t>
  </si>
  <si>
    <t>NC55P-ADVDC-96HT</t>
  </si>
  <si>
    <t>NCS 5500 Adv DC Lic for 96X100G in Base LC or Chassis</t>
  </si>
  <si>
    <t>NC55P-ADVDC-A2MDS</t>
  </si>
  <si>
    <t>NCS 5500 AdvDataCenter Lic for NCS-55A2-MOD-SE/H (base only)</t>
  </si>
  <si>
    <t>NC55P-ADVDC-A2MDS=</t>
  </si>
  <si>
    <t>NC55P-ADVDC-A2MDT</t>
  </si>
  <si>
    <t>NCS 5500 Adv Data Center Lic for NCS-55A2-MOD/HD (base only)</t>
  </si>
  <si>
    <t>NC55P-ADVDC-A2MDT=</t>
  </si>
  <si>
    <t>NC55P-ADVL2-100S</t>
  </si>
  <si>
    <t>NCS 5500 L2VPN Lic for NCS 5500 SE Per 100G Bandwidth</t>
  </si>
  <si>
    <t>NC55P-ADVL2-100S=</t>
  </si>
  <si>
    <t>NCS 5500 L2VPN Lic for NCS 5500 Base Per 100G Bandwidth</t>
  </si>
  <si>
    <t>NC55P-ADVL2-100T=</t>
  </si>
  <si>
    <t>NC55P-ADVL2-1818T</t>
  </si>
  <si>
    <t>NCS 5500 L2VPN Lic for NC55-18H18F</t>
  </si>
  <si>
    <t>NC55P-ADVL2-1818T=</t>
  </si>
  <si>
    <t>NC55P-ADVL2-1818U=</t>
  </si>
  <si>
    <t>NCS 5500 L2VPN Lic for NC55-18H18F 100G Upgrade</t>
  </si>
  <si>
    <t>NC55P-ADVL2-2412S</t>
  </si>
  <si>
    <t>NCS 5500 L2VPN Lic for NC55-24H12F-SE</t>
  </si>
  <si>
    <t>NC55P-ADVL2-2412S=</t>
  </si>
  <si>
    <t>NC55P-ADVL2-2412U=</t>
  </si>
  <si>
    <t>NCS 5500 L2VPN Lic for NC55-24H12F-SE 100G Upgrade</t>
  </si>
  <si>
    <t>NC55P-ADVL2-24HS</t>
  </si>
  <si>
    <t>NCS 5500 L2VPN Lic for NC55-24X100G-SE</t>
  </si>
  <si>
    <t>NC55P-ADVL2-24HS=</t>
  </si>
  <si>
    <t>NC55P-ADVL2-24HT</t>
  </si>
  <si>
    <t>NCS 5500 L2VPN Lic for NCS-55A1-24H</t>
  </si>
  <si>
    <t>NC55P-ADVL2-24HT=</t>
  </si>
  <si>
    <t>NC55P-ADVL2-2DWMT=</t>
  </si>
  <si>
    <t>NCS 5500 L2VPN Lic for NC55-2X200-DWDM-S-U</t>
  </si>
  <si>
    <t>NC55P-ADVL2-36HS</t>
  </si>
  <si>
    <t>NCS 5500 L2VPN Lic for 36X100G-SE Line Card or Chassis</t>
  </si>
  <si>
    <t>NC55P-ADVL2-36HS=</t>
  </si>
  <si>
    <t>NC55P-ADVL2-36HSU</t>
  </si>
  <si>
    <t>NCS 5500 L2VPN Lic for NC55-36X100G-SE-U  for 36X50G BW</t>
  </si>
  <si>
    <t>NC55P-ADVL2-36HSU=</t>
  </si>
  <si>
    <t>NC55P-ADVL2-36HT</t>
  </si>
  <si>
    <t>NCS 5500 L2VPN Lic for 36X100G Base LC or Chassis</t>
  </si>
  <si>
    <t>NC55P-ADVL2-36HT=</t>
  </si>
  <si>
    <t>NC55P-ADVL2-36HTU</t>
  </si>
  <si>
    <t>NCS 5500 L2VPN Lic for NC55-36X100G-U for 36X50G Bandwidth</t>
  </si>
  <si>
    <t>NC55P-ADVL2-36HTU=</t>
  </si>
  <si>
    <t>NC55P-ADVL2-48QT</t>
  </si>
  <si>
    <t>NCS 5500 L2VPN Lic for 55A1-48Q6H chassis</t>
  </si>
  <si>
    <t>NC55P-ADVL2-50S</t>
  </si>
  <si>
    <t>NCS 5500 L2VPN Lic for NCS 5500 SE Per 50G Bandwidth</t>
  </si>
  <si>
    <t>NC55P-ADVL2-50S=</t>
  </si>
  <si>
    <t>NC55P-ADVL2-50T</t>
  </si>
  <si>
    <t>NCS 5500 L2VPN Lic for NCS 5500 Base Per 50G Bandwidth</t>
  </si>
  <si>
    <t>NC55P-ADVL2-50T=</t>
  </si>
  <si>
    <t>NC55P-ADVL2-5501S</t>
  </si>
  <si>
    <t>NCS 5500 L2VPN Lic for NCS-5501-SE</t>
  </si>
  <si>
    <t>NC55P-ADVL2-5501S=</t>
  </si>
  <si>
    <t>NC55P-ADVL2-5501T</t>
  </si>
  <si>
    <t>NCS 5500 L2VPN Lic for NCS-5501</t>
  </si>
  <si>
    <t>NC55P-ADVL2-5501T=</t>
  </si>
  <si>
    <t>NC55P-ADVL2-5502S</t>
  </si>
  <si>
    <t>NCS 5500 L2VPN Lic for NCS-5502-SE</t>
  </si>
  <si>
    <t>NC55P-ADVL2-5502S=</t>
  </si>
  <si>
    <t>NCS 5500 L2VPN Lic for NCS-5502</t>
  </si>
  <si>
    <t>NC55P-ADVL2-5502T=</t>
  </si>
  <si>
    <t>NC55P-ADVL2-6DWMT</t>
  </si>
  <si>
    <t>NCS 5500 L2VPN Lic for NC55-6X200-DWDM-S</t>
  </si>
  <si>
    <t>NC55P-ADVL2-6DWMT=</t>
  </si>
  <si>
    <t>NC55P-ADVL2-A2MDS</t>
  </si>
  <si>
    <t>NCS 5500 L2VPN Lic for NCS-55A2-MOD-SE/H (base chassis only)</t>
  </si>
  <si>
    <t>NC55P-ADVL2-A2MDS=</t>
  </si>
  <si>
    <t>NC55P-ADVL2-A2MDT=</t>
  </si>
  <si>
    <t>NCS 5500 L2VPN Lic for NCS-55A2-MOD/HD(base chassis only)</t>
  </si>
  <si>
    <t>NC55P-ADVL3-100S</t>
  </si>
  <si>
    <t>NCS 5500 L3VPN Lic for NCS 5500 SE Per 100G Bandwidth</t>
  </si>
  <si>
    <t>NC55P-ADVL3-100S=</t>
  </si>
  <si>
    <t>NC55P-ADVL3-100T</t>
  </si>
  <si>
    <t>NCS 5500 L3VPN Lic for NCS 5500 Base Per 100G Bandwidth</t>
  </si>
  <si>
    <t>NC55P-ADVL3-100T=</t>
  </si>
  <si>
    <t>NC55P-ADVL3-1818T</t>
  </si>
  <si>
    <t>NCS 5500 L3VPN Lic for NC55-18H18F</t>
  </si>
  <si>
    <t>NC55P-ADVL3-1818T=</t>
  </si>
  <si>
    <t>NC55P-ADVL3-1818U=</t>
  </si>
  <si>
    <t>NCS 5500 L3VPN Lic for NC55-18H18F 100G Upgraded</t>
  </si>
  <si>
    <t>NC55P-ADVL3-2412S</t>
  </si>
  <si>
    <t>NCS 5500 L3VPN Lic for NC55-24H12F-SE</t>
  </si>
  <si>
    <t>NC55P-ADVL3-2412S=</t>
  </si>
  <si>
    <t>NC55P-ADVL3-2412U=</t>
  </si>
  <si>
    <t>NCS 5500 L3VPN Lic for NC55-24H12F-SE 100G Upgraded</t>
  </si>
  <si>
    <t>NC55P-ADVL3-24HS</t>
  </si>
  <si>
    <t>NCS 5500 L3VPN Lic for NC55-24X100G-SE</t>
  </si>
  <si>
    <t>NC55P-ADVL3-24HS=</t>
  </si>
  <si>
    <t>NC55P-ADVL3-24HT</t>
  </si>
  <si>
    <t>NCS 5500 L3VPN Lic for NCS-55A1-24H</t>
  </si>
  <si>
    <t>NC55P-ADVL3-24HT=</t>
  </si>
  <si>
    <t>NC55P-ADVL3-2DWMT=</t>
  </si>
  <si>
    <t>NCS 5500 L3VPN Lic for NC55-2X200-DWDM-S-U</t>
  </si>
  <si>
    <t>NC55P-ADVL3-36HS</t>
  </si>
  <si>
    <t>NCS 5500 L3VPN Lic for 36X100G-SE Line Card or Chassis</t>
  </si>
  <si>
    <t>NC55P-ADVL3-36HS=</t>
  </si>
  <si>
    <t>NC55P-ADVL3-36HSU</t>
  </si>
  <si>
    <t>NCS 5500 L3VPN Lic for NC55-36X100G-SE-U  for 36X50G BW</t>
  </si>
  <si>
    <t>NC55P-ADVL3-36HSU=</t>
  </si>
  <si>
    <t>NC55P-ADVL3-36HT</t>
  </si>
  <si>
    <t>NCS 5500 L3VPN Lic for 36X100G Base LC or Chassis</t>
  </si>
  <si>
    <t>NC55P-ADVL3-36HT=</t>
  </si>
  <si>
    <t>NC55P-ADVL3-36HTU</t>
  </si>
  <si>
    <t>NCS 5500 L3VPN Lic for NC55-36X100G-U for 36X50G Bandwidth</t>
  </si>
  <si>
    <t>NC55P-ADVL3-36HTU=</t>
  </si>
  <si>
    <t>NC55P-ADVL3-48QT</t>
  </si>
  <si>
    <t>NCS 5500 L3VPN Lic for 55A1-48Q6H Chassis</t>
  </si>
  <si>
    <t>NC55P-ADVL3-50S</t>
  </si>
  <si>
    <t>NCS 5500 L3VPN Lic for NCS 5500 SE Per 50G Bandwidth</t>
  </si>
  <si>
    <t>NC55P-ADVL3-50S=</t>
  </si>
  <si>
    <t>NC55P-ADVL3-50T</t>
  </si>
  <si>
    <t>NCS 5500 L3VPN Lic for NCS 5500 Base Per 50G Bandwidth</t>
  </si>
  <si>
    <t>NC55P-ADVL3-50T=</t>
  </si>
  <si>
    <t>NC55P-ADVL3-5501S</t>
  </si>
  <si>
    <t>NCS 5500 L3VPN Lic for NCS-5501-SE</t>
  </si>
  <si>
    <t>NC55P-ADVL3-5501S=</t>
  </si>
  <si>
    <t>NC55P-ADVL3-5501T</t>
  </si>
  <si>
    <t>NCS 5500 L3VPN Lic for NCS-5501</t>
  </si>
  <si>
    <t>NC55P-ADVL3-5501T=</t>
  </si>
  <si>
    <t>NC55P-ADVL3-5502S</t>
  </si>
  <si>
    <t>NCS 5500 L3VPN Lic for NCS-5502-SE</t>
  </si>
  <si>
    <t>NC55P-ADVL3-5502S=</t>
  </si>
  <si>
    <t>NCS 5500 L3VPN Lic for NCS-5502</t>
  </si>
  <si>
    <t>NC55P-ADVL3-5502T=</t>
  </si>
  <si>
    <t>NC55P-ADVL3-6DWMT</t>
  </si>
  <si>
    <t>NCS 5500 L3VPN Lic for NC55-6X200-DWDM-S</t>
  </si>
  <si>
    <t>NC55P-ADVL3-6DWMT=</t>
  </si>
  <si>
    <t>NC55P-ADVL3-96HT</t>
  </si>
  <si>
    <t>NCS 5500 L3VPN Lic for 96X100G in Base LC or Chassis</t>
  </si>
  <si>
    <t>NC55P-ADVL3-A2MDS</t>
  </si>
  <si>
    <t>NCS 5500 L3VPN Lic for NCS-55A2-MOD-SE/H (base chassis only)</t>
  </si>
  <si>
    <t>NC55P-ADVL3-A2MDS=</t>
  </si>
  <si>
    <t>NC55P-ADVL3-A2MDT</t>
  </si>
  <si>
    <t>NCS 5500 L3VPN Lic for NCS-55A2-MOD/HD (base chassis only)</t>
  </si>
  <si>
    <t>NC55P-ADVL3-A2MDT=</t>
  </si>
  <si>
    <t>NC55P-BDL-100S</t>
  </si>
  <si>
    <t>NCS 5500 SW 4 License Bundlefor NCS 5500 Scale Per 100G BW</t>
  </si>
  <si>
    <t>NC55P-BDL-100T</t>
  </si>
  <si>
    <t>NCS 5500 SW 4 License Bundle for NCS 5500 Base Per 100G BW</t>
  </si>
  <si>
    <t>NC55P-BDL-1818T</t>
  </si>
  <si>
    <t>NCS 5500 SW 4 License Bundle for NC55-18H18F at 36X50G</t>
  </si>
  <si>
    <t>NC55P-BDL-2412S</t>
  </si>
  <si>
    <t>NCS 5500 SW 4 License Bundle for NC55-24H12F-SE at 36X50G</t>
  </si>
  <si>
    <t>NC55P-BDL-24HS</t>
  </si>
  <si>
    <t>NCS 5500 SW 4 License Bundle for NC55-24X100G-SE</t>
  </si>
  <si>
    <t>NC55P-BDL-24HT</t>
  </si>
  <si>
    <t>NCS 5500 SW 4 Lic Bundle for NCS-55A1-24H</t>
  </si>
  <si>
    <t>NC55P-BDL-36HS</t>
  </si>
  <si>
    <t>NCS 5500 SW 4 Lic Bundle for 36X100G-Scale LC or Chassis</t>
  </si>
  <si>
    <t>NC55P-BDL-36HSU</t>
  </si>
  <si>
    <t>NCS 5500 SW 4 Lic Bun for NC55-36X100G-U-SE  for 36X50G BW</t>
  </si>
  <si>
    <t>NC55P-BDL-36HT</t>
  </si>
  <si>
    <t>NCS 5500 SW 4 Lic Bundle for 36X100G Base LC or Chassis</t>
  </si>
  <si>
    <t>NC55P-BDL-36HTU</t>
  </si>
  <si>
    <t>NCS 5500 SW 4 Lic Bundle for NC55-36X100G-U for 36X50G BW</t>
  </si>
  <si>
    <t>NC55P-BDL-48QT</t>
  </si>
  <si>
    <t>NCS 5500 SW 4XLicense Bundle for NCS-55A1-48Q6H</t>
  </si>
  <si>
    <t>NC55P-BDL-50S</t>
  </si>
  <si>
    <t>NCS 5500 SW 4 License Bundlefor NCS 5500 Scale Per 50G BW</t>
  </si>
  <si>
    <t>NC55P-BDL-50T</t>
  </si>
  <si>
    <t>NCS 5500 SW 4 License Bundle for NCS 5500 Base Per 50G BW</t>
  </si>
  <si>
    <t>NC55P-BDL-5501S</t>
  </si>
  <si>
    <t>NCS 5500 SW 4 Lic Bundle for NCS-5501-SE</t>
  </si>
  <si>
    <t>NC55P-BDL-5501SU</t>
  </si>
  <si>
    <t>NCS 5500 SW 4 Lic Bundle for NCS-5501-SE-U Base Config</t>
  </si>
  <si>
    <t>NC55P-BDL-5501SX</t>
  </si>
  <si>
    <t>NCS 5500 SW 4 Lic Bundle for NCS-5501-SE-U 80G/100G BW Upg</t>
  </si>
  <si>
    <t>NC55P-BDL-5501T</t>
  </si>
  <si>
    <t>NCS 5500 SW 4 Lic Bundle for NCS-5501</t>
  </si>
  <si>
    <t>NC55P-BDL-5501TU</t>
  </si>
  <si>
    <t>NCS 5500 SW 4 Lic Bundle for NCS-5501-U Base Config</t>
  </si>
  <si>
    <t>NC55P-BDL-5501TX</t>
  </si>
  <si>
    <t>NCS 5500 SW 4 Lic Bundle for NCS-5501-U 100G BW Upg</t>
  </si>
  <si>
    <t>NC55P-BDL-5502S</t>
  </si>
  <si>
    <t>NCS 5500 SW 4 Lic Bundle for NCS-5502-SE</t>
  </si>
  <si>
    <t>NC55P-BDL-5502SU</t>
  </si>
  <si>
    <t>NCS 5500 SW 4 Lic Bundle for NCS-5501-SE-U40/U100 Base Confi</t>
  </si>
  <si>
    <t>NC55P-BDL-5502SX</t>
  </si>
  <si>
    <t>NCS 5500 SW 4 Lic Bundle for NCS-5501-SE-U40/U100 800G Upg</t>
  </si>
  <si>
    <t>NC55P-BDL-5502T</t>
  </si>
  <si>
    <t>NCS 5500 SW 4 Lic Bundle for NCS-5502</t>
  </si>
  <si>
    <t>NC55P-BDL-5502TU</t>
  </si>
  <si>
    <t>NCS 5500 SW 4 Lic Bundle for NCS-5502-U40/U100 Base Config</t>
  </si>
  <si>
    <t>NC55P-BDL-5502TX</t>
  </si>
  <si>
    <t>NCS 5500 SW 4 Lic Bundle for NCS-5502-U40/U100 800G Upg</t>
  </si>
  <si>
    <t>NC55P-BDL-6DWMT</t>
  </si>
  <si>
    <t>NCS 5500 SW 4 License Bundle for NC55-6X200-DWDM-S</t>
  </si>
  <si>
    <t>NC55P-BNDL-A2MDS</t>
  </si>
  <si>
    <t>NCS 5500 SW 4XLic Bundle for NCS-55A2-MOD-SE/H (base only)</t>
  </si>
  <si>
    <t>NC55P-BNDL-A2MDT</t>
  </si>
  <si>
    <t>NCS 5500 SW 4XLicense Bundle for NCS-55A2-MOD/HD(base only)</t>
  </si>
  <si>
    <t>NC55P-CRAG-5501SU</t>
  </si>
  <si>
    <t>NCS 5500 Core and Aggregation Lic for NCS-5501-SE-U</t>
  </si>
  <si>
    <t>NC55P-CRAG-5501SU=</t>
  </si>
  <si>
    <t>NC55P-CRAG-5501SX</t>
  </si>
  <si>
    <t>NCS 5500 Core and Agg Lic for NCS-5501-SE-U 80G/100G BW Upg</t>
  </si>
  <si>
    <t>NC55P-CRAG-5501SX=</t>
  </si>
  <si>
    <t>NCS 5500 Core and Aggregation Lic for NCS-5501-U</t>
  </si>
  <si>
    <t>NC55P-CRAG-5501TU=</t>
  </si>
  <si>
    <t>NC55P-CRAG-5501TX</t>
  </si>
  <si>
    <t>NCS 5500 Core and Aggregation Lic for NCS-5501-U 100G BW Upg</t>
  </si>
  <si>
    <t>NC55P-CRAG-5501TX=</t>
  </si>
  <si>
    <t>NC55P-CRAG-5502SU</t>
  </si>
  <si>
    <t>NCS 5500 Core and Agg Lic for NCS-NCS-5502-SE-U40/U100</t>
  </si>
  <si>
    <t>NC55P-CRAG-5502SU=</t>
  </si>
  <si>
    <t>NC55P-CRAG-5502SX</t>
  </si>
  <si>
    <t>NCS 5500 Core and Agg Lic for NCS-5502-SE-U40/U100 800G Upg</t>
  </si>
  <si>
    <t>NC55P-CRAG-5502SX=</t>
  </si>
  <si>
    <t>NC55P-CRAG-5502TU</t>
  </si>
  <si>
    <t>NCS 5500 Core and Aggregation Lic for NCS-NCS-5502-U40/U100</t>
  </si>
  <si>
    <t>NC55P-CRAG-5502TX</t>
  </si>
  <si>
    <t>NCS 5500 Core and Agg Lic for NCS-5502-U40/U100 800G Upg</t>
  </si>
  <si>
    <t>NC55P-CRAG-5502TX=</t>
  </si>
  <si>
    <t>NC55P-CRAGR-100S=</t>
  </si>
  <si>
    <t>NC55P-CRAGR-1818T</t>
  </si>
  <si>
    <t>NCS 5500 Core and Aggregation Lic for NC55-18H18F</t>
  </si>
  <si>
    <t>NC55P-CRAGR-1818T=</t>
  </si>
  <si>
    <t>NC55P-CRAGR-1818U=</t>
  </si>
  <si>
    <t>NCS 5500 Core and Aggr Lic for NC55-18H18F 100G Upgrade</t>
  </si>
  <si>
    <t>NC55P-CRAGR-2412S</t>
  </si>
  <si>
    <t>NCS 5500 Core and Aggregation Lic for NC55-24H12F-SE</t>
  </si>
  <si>
    <t>NC55P-CRAGR-2412S=</t>
  </si>
  <si>
    <t>NC55P-CRAGR-2412U=</t>
  </si>
  <si>
    <t>NCS 5500 Core and Aggr Lic for NC55-24H12F-SE 100G Uprade</t>
  </si>
  <si>
    <t>NC55P-CRAGR-24HS</t>
  </si>
  <si>
    <t>NCS 5500 Core and Aggregation Lic for NC55-24X100G-SE</t>
  </si>
  <si>
    <t>NC55P-CRAGR-24HS=</t>
  </si>
  <si>
    <t>NC55P-CRAGR-24HT</t>
  </si>
  <si>
    <t>NCS 5500 Core and Aggregation Lic for NCS-55A1-24H</t>
  </si>
  <si>
    <t>NC55P-CRAGR-24HT=</t>
  </si>
  <si>
    <t>NC55P-CRAGR-2DWMT=</t>
  </si>
  <si>
    <t>NCS 5500 Core and Aggregation Lic for NC55-2X200-DWDM-S-U</t>
  </si>
  <si>
    <t>NC55P-CRAGR-36HS</t>
  </si>
  <si>
    <t>NCS 5500 Core and Agg Lic for 36X100G-SE Line Card or Chas</t>
  </si>
  <si>
    <t>NC55P-CRAGR-36HS=</t>
  </si>
  <si>
    <t>NC55P-CRAGR-36HSU</t>
  </si>
  <si>
    <t>NCS 5500 Core &amp; Agg Lic for NC55-36X100G-SE-U  for 36X50G BW</t>
  </si>
  <si>
    <t>NC55P-CRAGR-36HSU=</t>
  </si>
  <si>
    <t>NC55P-CRAGR-36HT</t>
  </si>
  <si>
    <t>NCS 5500 Core and Agg Lic for NC55-36X100G &amp; NC55-36X100G-S</t>
  </si>
  <si>
    <t>NC55P-CRAGR-36HT=</t>
  </si>
  <si>
    <t>NCS 5500 Core and Agg Lic for 36X100G Base LC or Chassis</t>
  </si>
  <si>
    <t>NC55P-CRAGR-36HTU</t>
  </si>
  <si>
    <t>NCS 5500 Core and Agg Lic for NC55-36X100G-U for 36X50G BW</t>
  </si>
  <si>
    <t>NC55P-CRAGR-36HTU=</t>
  </si>
  <si>
    <t>NC55P-CRAGR-48QT</t>
  </si>
  <si>
    <t>NCS 5500 Core and Agg Lic for 55A1-48Q6H chassis</t>
  </si>
  <si>
    <t>NC55P-CRAGR-50S</t>
  </si>
  <si>
    <t>NCS 5500 Core and Aggr Lic for NCS 5500 SE Per 50G BW</t>
  </si>
  <si>
    <t>NC55P-CRAGR-50S=</t>
  </si>
  <si>
    <t>NC55P-CRAGR-50T</t>
  </si>
  <si>
    <t>NCS 5500 Core and Aggr Lic for NCS 5500 Base Per 50G BW</t>
  </si>
  <si>
    <t>NC55P-CRAGR-50T=</t>
  </si>
  <si>
    <t>NC55P-CRAGR-5501S</t>
  </si>
  <si>
    <t>NCS 5500 Core and Aggregation Lic for NCS-5501-SE</t>
  </si>
  <si>
    <t>NC55P-CRAGR-5501S=</t>
  </si>
  <si>
    <t>NC55P-CRAGR-5501T</t>
  </si>
  <si>
    <t>NCS 5500 Core and Aggregation Lic for NCS-5501</t>
  </si>
  <si>
    <t>NC55P-CRAGR-5501T=</t>
  </si>
  <si>
    <t>NC55P-CRAGR-5502S</t>
  </si>
  <si>
    <t>NCS 5500 Core and Aggregation Lic for NCS-5502-SE</t>
  </si>
  <si>
    <t>NC55P-CRAGR-5502S=</t>
  </si>
  <si>
    <t>NCS 5500 Core and Aggregation Lic for NCS-5502</t>
  </si>
  <si>
    <t>NC55P-CRAGR-5502T=</t>
  </si>
  <si>
    <t>NC55P-CRAGR-6DWMT</t>
  </si>
  <si>
    <t>NCS 5500 Core and Aggregation Lic for NC55-6X200-DWDM-S</t>
  </si>
  <si>
    <t>NC55P-CRAGR-6DWMT=</t>
  </si>
  <si>
    <t>NC55P-CRAGR-96HT</t>
  </si>
  <si>
    <t>NCS 5500 Core and Agg Lic for 96X100G in Base LC or Chassis</t>
  </si>
  <si>
    <t>NC55P-CRAGR-A2MDS</t>
  </si>
  <si>
    <t>NCS 5500 Core&amp;Aggr Lic for NCS-55A2-SE/H (base chassis only)</t>
  </si>
  <si>
    <t>NC55P-CRAGR-A2MDS=</t>
  </si>
  <si>
    <t>NCS 5500 Core and Aggr Lic for NCS-55A2-MOD/HD(base chassis)</t>
  </si>
  <si>
    <t>NC55P-CRAGR-A2MDT=</t>
  </si>
  <si>
    <t>NC55P-MSEC-100T</t>
  </si>
  <si>
    <t>NCS 5500 MACsec Lic for NCS 5500 Base Per 100G Bandwidth</t>
  </si>
  <si>
    <t>NC55P-MSEC-100T=</t>
  </si>
  <si>
    <t>NC55P-MSEC-36HT</t>
  </si>
  <si>
    <t>NCS 5500 MACsec Lic for 36X100G LC or Chassis</t>
  </si>
  <si>
    <t>NC55P-MSEC-36HT=</t>
  </si>
  <si>
    <t>NC55P-MSEC-50T</t>
  </si>
  <si>
    <t>NCS 5500 MACSec Lic for NCS 5500 Per 50G BW</t>
  </si>
  <si>
    <t>NC55P-MSEC-50T=</t>
  </si>
  <si>
    <t>NC55P-MSEC-55A2</t>
  </si>
  <si>
    <t>NCS 5500 MACsec Lic for NCS 55A2 fixed ports only (16)</t>
  </si>
  <si>
    <t>NC55P-MSEC-6DWMT</t>
  </si>
  <si>
    <t>NCS 5500 MACsec Lic for NC55-6X200-DWDM-S</t>
  </si>
  <si>
    <t>NC55P-MSEC-6DWMT=</t>
  </si>
  <si>
    <t>NC55P-PEER-100S</t>
  </si>
  <si>
    <t>NCS 5500 Peering Lic for NCS 5500 SE Per 100G Bandwidth</t>
  </si>
  <si>
    <t>NC55P-PEER-100S=</t>
  </si>
  <si>
    <t>NC55P-PEER-100T</t>
  </si>
  <si>
    <t>NCS 5500 Peering Lic for NCS 5500 Base Per 100G Bandwidth</t>
  </si>
  <si>
    <t>NC55P-PEER-100T=</t>
  </si>
  <si>
    <t>NC55P-PEER-1818T</t>
  </si>
  <si>
    <t>NCS 5500 Peering Lic for NC55-18H18F</t>
  </si>
  <si>
    <t>NC55P-PEER-1818T=</t>
  </si>
  <si>
    <t>NC55P-PEER-1818U=</t>
  </si>
  <si>
    <t>NCS 5500 Peering Lic for NC55-18H18F 100G Upgrade</t>
  </si>
  <si>
    <t>NC55P-PEER-2412S</t>
  </si>
  <si>
    <t>NCS 5500 Peering Lic for NC55-24H12F-SE at 36x50G bandwidth</t>
  </si>
  <si>
    <t>NC55P-PEER-2412S=</t>
  </si>
  <si>
    <t>NCS 5500 Peering Lic for NC55-24H12F-SE</t>
  </si>
  <si>
    <t>NC55P-PEER-2412U=</t>
  </si>
  <si>
    <t>NCS 5500 Peering Lic for NC55-24H12F-SE 100G Upgrade</t>
  </si>
  <si>
    <t>NC55P-PEER-24HS</t>
  </si>
  <si>
    <t>NCS 5500 Peering Lic for NC55-24X100G-SE</t>
  </si>
  <si>
    <t>NC55P-PEER-24HS=</t>
  </si>
  <si>
    <t>NC55P-PEER-24HT</t>
  </si>
  <si>
    <t>NCS 5500 Peering Lic for NCS-55A1-24H</t>
  </si>
  <si>
    <t>NC55P-PEER-24HT=</t>
  </si>
  <si>
    <t>NC55P-PEER-2DWMT=</t>
  </si>
  <si>
    <t>NCS 5500 Peering Lic for NC55-2X200-DWDM-S-U</t>
  </si>
  <si>
    <t>NC55P-PEER-36HS</t>
  </si>
  <si>
    <t>NCS 5500 Peering Lic for 36X100G-SE Line Card or Chassis</t>
  </si>
  <si>
    <t>NC55P-PEER-36HS=</t>
  </si>
  <si>
    <t>NC55P-PEER-36HSU</t>
  </si>
  <si>
    <t>NCS 5500 Peering Lic for NC55-36X100G-SE-U  for 36X50G BW</t>
  </si>
  <si>
    <t>NC55P-PEER-36HSU=</t>
  </si>
  <si>
    <t>NC55P-PEER-36HT</t>
  </si>
  <si>
    <t>NCS 5500 Peering Lic for 36X100G Base LC or Chassis</t>
  </si>
  <si>
    <t>NC55P-PEER-36HT=</t>
  </si>
  <si>
    <t>NC55P-PEER-36HTU</t>
  </si>
  <si>
    <t>NCS 5500 Peering Lic for NC55-36X100G-U for 36X50G Bandwidth</t>
  </si>
  <si>
    <t>NC55P-PEER-36HTU=</t>
  </si>
  <si>
    <t>NC55P-PEER-48QT</t>
  </si>
  <si>
    <t>NCS 5500 Peering Lic for 55A1-48Q6H</t>
  </si>
  <si>
    <t>NC55P-PEER-50S</t>
  </si>
  <si>
    <t>NCS 5500 Peering Lic for NCS 5500 SE Per 50G Bandwidth</t>
  </si>
  <si>
    <t>NC55P-PEER-50S=</t>
  </si>
  <si>
    <t>NC55P-PEER-50T</t>
  </si>
  <si>
    <t>NCS 5500 Peering Lic for NCS 5500 Base Per 50G Bandwidth</t>
  </si>
  <si>
    <t>NC55P-PEER-50T=</t>
  </si>
  <si>
    <t>NC55P-PEER-5501S</t>
  </si>
  <si>
    <t>NCS 5500 Peering Lic for NCS-5501-SE</t>
  </si>
  <si>
    <t>NC55P-PEER-5501SU</t>
  </si>
  <si>
    <t>NCS 5500 Peering Lic for NCS-5501-SE-U</t>
  </si>
  <si>
    <t>NC55P-PEER-5501SU=</t>
  </si>
  <si>
    <t>NC55P-PEER-5501SX</t>
  </si>
  <si>
    <t>NCS 5500 Peering Lic for NCS-5501-SE-U 80G/100G BW Upg</t>
  </si>
  <si>
    <t>NC55P-PEER-5501SX=</t>
  </si>
  <si>
    <t>NC55P-PEER-5501T</t>
  </si>
  <si>
    <t>NCS 5500 Peering Lic for NCS-5501</t>
  </si>
  <si>
    <t>NC55P-PEER-5501T=</t>
  </si>
  <si>
    <t>NC55P-PEER-5501TU</t>
  </si>
  <si>
    <t>NCS 5500 Peering Lic for NCS-5501-U</t>
  </si>
  <si>
    <t>NC55P-PEER-5501TU=</t>
  </si>
  <si>
    <t>NC55P-PEER-5501TX</t>
  </si>
  <si>
    <t>NCS 5500 Peering Lic for NCS-5501-U 100G BW Upg</t>
  </si>
  <si>
    <t>NC55P-PEER-5501TX=</t>
  </si>
  <si>
    <t>NC55P-PEER-5502S</t>
  </si>
  <si>
    <t>NCS 5500 Peering Lic for NCS-5502-SE</t>
  </si>
  <si>
    <t>NC55P-PEER-5502S=</t>
  </si>
  <si>
    <t>NC55P-PEER-5502SU</t>
  </si>
  <si>
    <t>NCS 5500 Peering Lic for NCS-NCS-5502-SE-U40/U100</t>
  </si>
  <si>
    <t>NC55P-PEER-5502SU=</t>
  </si>
  <si>
    <t>NC55P-PEER-5502SX</t>
  </si>
  <si>
    <t>NCS 5500 Peering Lic for NCS-5502-SE-U40/U100 800G Upg</t>
  </si>
  <si>
    <t>NC55P-PEER-5502SX=</t>
  </si>
  <si>
    <t>NCS 5500 Peering Lic for NCS-5502</t>
  </si>
  <si>
    <t>NC55P-PEER-5502T=</t>
  </si>
  <si>
    <t>NC55P-PEER-5502TU</t>
  </si>
  <si>
    <t>NCS 5500 Peering Lic for NCS-NCS-5502-U40/U100</t>
  </si>
  <si>
    <t>NC55P-PEER-5502TX</t>
  </si>
  <si>
    <t>NCS 5500 Peering Lic for NCS-5502-U40/U100 800G Upg</t>
  </si>
  <si>
    <t>NC55P-PEER-5502TX=</t>
  </si>
  <si>
    <t>NC55P-PEER-6DWMT</t>
  </si>
  <si>
    <t>NCS 5500 Peering Lic for NC55-6X200-DWDM-S</t>
  </si>
  <si>
    <t>NC55P-PEER-6DWMT=</t>
  </si>
  <si>
    <t>NC55P-PEER-96HT</t>
  </si>
  <si>
    <t>NCS 5500 Peering Lic for 96X100G in Base LC or Chassis</t>
  </si>
  <si>
    <t>NC55P-PEER-A2MDS</t>
  </si>
  <si>
    <t>NCS 5500 Peering Lic for NCS55A2-MOD-SE/H(base chassis only)</t>
  </si>
  <si>
    <t>NC55P-PEER-A2MDS=</t>
  </si>
  <si>
    <t>NC55P-PEER-A2MDT</t>
  </si>
  <si>
    <t>NCS 5500 Peering Lic for NCS-55A2-MOD/HD (base chassis only)</t>
  </si>
  <si>
    <t>NC55P-PEER-A2MDT=</t>
  </si>
  <si>
    <t>NC55P-TIMING-F</t>
  </si>
  <si>
    <t>NCS 5500 Timing and Mobility Lic for Fixed Chassis</t>
  </si>
  <si>
    <t>NC55P-TIMING-F=</t>
  </si>
  <si>
    <t>NC55P-TIMING-M</t>
  </si>
  <si>
    <t>NCS 5500 Timing and Mobility Lic for Modular Chassis</t>
  </si>
  <si>
    <t>NC55P-TIMING-M=</t>
  </si>
  <si>
    <t>NC57-18DDSE-LC-TRK</t>
  </si>
  <si>
    <t>NC-57-18DD-SE Line Card Tracking PID</t>
  </si>
  <si>
    <t>NC57-18DD-SE-RTU</t>
  </si>
  <si>
    <t>NCS 5700 18x400GE or 30x200GE Scale Right To Use License</t>
  </si>
  <si>
    <t>NC57-24DD-LC-TRK</t>
  </si>
  <si>
    <t>NC-57-24DD Line Card Tracking PID</t>
  </si>
  <si>
    <t>NC57-24DD-LIC-DTCR</t>
  </si>
  <si>
    <t>NCS 5500 24x400GE DC Base Right To Use License</t>
  </si>
  <si>
    <t>NC57-24DD-RTU</t>
  </si>
  <si>
    <t>NCS 5700 24x400GE Base Right To Use License</t>
  </si>
  <si>
    <t>NC57-36H6D-LC-TRK</t>
  </si>
  <si>
    <t>NC-57-36H6D-S Base Line Card Tracking PID</t>
  </si>
  <si>
    <t>NC57-36HSE-LC-TRK</t>
  </si>
  <si>
    <t>NC-57-36H-SE Line Card Tracking PID</t>
  </si>
  <si>
    <t>NC6-UFC-2T-MC-LIC</t>
  </si>
  <si>
    <t>2T UFC M/C License for all 6 UFCs</t>
  </si>
  <si>
    <t>NC6-UFC-2T-SC-LIC</t>
  </si>
  <si>
    <t>2T UFC S/C License for all 6 UFCs</t>
  </si>
  <si>
    <t>NCS1K-LIC-250G</t>
  </si>
  <si>
    <t>NCS1K License - one slice with 200G/250G DWDM</t>
  </si>
  <si>
    <t>NCS1K-LIC-QSFP</t>
  </si>
  <si>
    <t>NCS1K License - one QSFP port</t>
  </si>
  <si>
    <t>NCS1K-LIC-QSFP=</t>
  </si>
  <si>
    <t>NCS2K-LIC-SD-FEC</t>
  </si>
  <si>
    <t>NCS2K-M-R10.5FSK9=</t>
  </si>
  <si>
    <t>NCS 2K/MSTP - R10.5 SW, Media (DVD) SW RTU - FlexSpectrum</t>
  </si>
  <si>
    <t>NCS2K-M-R1052FSK9=</t>
  </si>
  <si>
    <t>NCS 2K/MSTP - R10.5.2 SW, Media (DVD) SW RTU - FlexSpectrum</t>
  </si>
  <si>
    <t>NCS2K-M-R1052K9=</t>
  </si>
  <si>
    <t>NCS 2K/MSTP - R10.5.2 SW, Media (DVD) SW RTU - WSON CP</t>
  </si>
  <si>
    <t>NCS2K-M-R1061K9=</t>
  </si>
  <si>
    <t>NCS 2K/MSTP - R10.6.1 SW, Media (DVD) SW RTU - WSON CP</t>
  </si>
  <si>
    <t>NCS2K-M-R1062K9=</t>
  </si>
  <si>
    <t>NCS 2K/MSTP - R10.6.2 SW, Media (DVD) SW RTU - WSON CP</t>
  </si>
  <si>
    <t>NCS2K-M-R1070FSK9=</t>
  </si>
  <si>
    <t>NCS 2K/MSTP - R10.7 SW, Media (DVD) SW RTU - FlexSpectrum</t>
  </si>
  <si>
    <t>NCS2K-M-R1080SSK9=</t>
  </si>
  <si>
    <t>NCS 2K/MSTP - R10.8.0 SW, Media (DVD) SW RTU - SSON</t>
  </si>
  <si>
    <t>NCS 2K/MSTP - R10.9 SW, Media (DVD) SW RTU - SSON</t>
  </si>
  <si>
    <t>NCS2K-M-R1090SSK9=</t>
  </si>
  <si>
    <t>NCS 2K/MSTP - R11.0 SW, Media (DVD) SW RTU - WSON CP</t>
  </si>
  <si>
    <t>NCS2K-M-R11.0K9=</t>
  </si>
  <si>
    <t>NCS 2K/MSTP - R11.1 SW, Media (DVD) SW RTU - WSON CP</t>
  </si>
  <si>
    <t>NCS2K-M-R11.1K9=</t>
  </si>
  <si>
    <t>NCS 2K/MSTP - R11.1.1 SW, Media (DVD) SW RTU - FlexSpectrum</t>
  </si>
  <si>
    <t>NCS2K-M-R1111FSK9=</t>
  </si>
  <si>
    <t>NCS 2K/MSTP - R11.1.1 SW, Media (DVD) SW RTU - SSON</t>
  </si>
  <si>
    <t>NCS2K-M-R1111SSK9=</t>
  </si>
  <si>
    <t>NCS2K-OTU4-UPG</t>
  </si>
  <si>
    <t>SW License to enable extra OTU4 of Trunk BW Physical</t>
  </si>
  <si>
    <t>NCS5000-NV-100GUP=</t>
  </si>
  <si>
    <t>Cisco NCS 5000 Router Series Satellite 100G Upgrade License</t>
  </si>
  <si>
    <t>NCS5001-SAT1G-LIC</t>
  </si>
  <si>
    <t>Satellite License for NCS5001 1G Mode</t>
  </si>
  <si>
    <t>NCS-5500-FC-SW</t>
  </si>
  <si>
    <t>NCS 5500 Series "Spare" Software Licenses</t>
  </si>
  <si>
    <t>NCS-5501-AGG-LIC</t>
  </si>
  <si>
    <t>NCS 5500 Agg Lic for NC5501</t>
  </si>
  <si>
    <t>NCS-5501CE-LIC</t>
  </si>
  <si>
    <t>NCS 5501 Right To Use License</t>
  </si>
  <si>
    <t>NCS-5501-LIC</t>
  </si>
  <si>
    <t>NCS-5501-RPHY-RTU</t>
  </si>
  <si>
    <t>NCS 5501 R-Phy Agg Right To Use License</t>
  </si>
  <si>
    <t>NCS-5501SE-LIC</t>
  </si>
  <si>
    <t>NCS 5501 Scale Right To Use License</t>
  </si>
  <si>
    <t>NCS-5501-SE-TRK</t>
  </si>
  <si>
    <t>5501 SE Base Hardware Tracking PID</t>
  </si>
  <si>
    <t>NCS-5501-TRK</t>
  </si>
  <si>
    <t>5501 Base Hardware Tracking PID</t>
  </si>
  <si>
    <t>NCS-5502SE-LIC</t>
  </si>
  <si>
    <t>NCS 5502 Scale Right To Use License</t>
  </si>
  <si>
    <t>NCS-5502-SE-TRK</t>
  </si>
  <si>
    <t>5502 SE Base Hardware Tracking PID</t>
  </si>
  <si>
    <t>NCS-5502-TRK</t>
  </si>
  <si>
    <t>5502 Base Hardware Tracking PID</t>
  </si>
  <si>
    <t>NCS-5504-TRK</t>
  </si>
  <si>
    <t>5504 Base Hardware Tracking PID</t>
  </si>
  <si>
    <t>NCS-5508-TRK</t>
  </si>
  <si>
    <t>5508 Base Hardware Tracking PID</t>
  </si>
  <si>
    <t>NCS-5516-TRK</t>
  </si>
  <si>
    <t>5516 Base Hardware Tracking PID</t>
  </si>
  <si>
    <t>NCS-55A1-24H-TRK</t>
  </si>
  <si>
    <t>55A1-24H Base Hardware Tracking PID</t>
  </si>
  <si>
    <t>NCS-55A1-24Q6-TRK</t>
  </si>
  <si>
    <t>55A1-24Q Base Hardware Tracking PID</t>
  </si>
  <si>
    <t>NCS-55A1-24Q-LIC</t>
  </si>
  <si>
    <t>NCS-55A1-36HS-TRK</t>
  </si>
  <si>
    <t>55A1-36H Scale Hardware Tracking PID</t>
  </si>
  <si>
    <t>NCS-55A1-36H-TRK</t>
  </si>
  <si>
    <t>55A1-36H Base Hardware Tracking PID</t>
  </si>
  <si>
    <t>NCS-55A1-48Q6-TRK</t>
  </si>
  <si>
    <t>55A1-48Q6H Base Hardware Tracking PID</t>
  </si>
  <si>
    <t>NCS-55A1-48Q-LIC</t>
  </si>
  <si>
    <t>NCS-55A1-RPHY-RTU</t>
  </si>
  <si>
    <t>NCS 55A1 R-Phy Agg Right To Use License</t>
  </si>
  <si>
    <t>NCS-55A2-MODH-TRK</t>
  </si>
  <si>
    <t>55A2-MODH Hardware Tracking PID</t>
  </si>
  <si>
    <t>NCS-55A2MODSH-TRK</t>
  </si>
  <si>
    <t>55A2-MODSH Hardware Tracking PID</t>
  </si>
  <si>
    <t>NCS-55A2-MODS-TRK</t>
  </si>
  <si>
    <t>55A2-MODS LC  Hardware Tracking PID</t>
  </si>
  <si>
    <t>NCS-55A2-MOD-TRK</t>
  </si>
  <si>
    <t>55A2-MOD Scale Hardware Tracking PID</t>
  </si>
  <si>
    <t>NCS-55A2-MODX-TRK</t>
  </si>
  <si>
    <t>55A2-MODX Hardware Tracking PID</t>
  </si>
  <si>
    <t>NCS55A2-SW-BNDL</t>
  </si>
  <si>
    <t>NCS 55A2 Chasis Software Bundle</t>
  </si>
  <si>
    <t>NCS-MC-LIC</t>
  </si>
  <si>
    <t>NCS6000 per 10 ports 100GE IOS-XR multichassis capability</t>
  </si>
  <si>
    <t>NCS-MC-LIC-2T</t>
  </si>
  <si>
    <t>NCS6000 per 20 ports 100GE IOS-XR multichassis capability</t>
  </si>
  <si>
    <t>NCS-MC-LIC600=</t>
  </si>
  <si>
    <t>NCS6000 per 60x10GE card IOS-XR M/C capability spare</t>
  </si>
  <si>
    <t>NDB-MODL-SWT-K9</t>
  </si>
  <si>
    <t>Tap/SPAN Agg lic for 1 Cisco Nexus 9508/9516 switch</t>
  </si>
  <si>
    <t>NETWORK-PNP-LIC-O</t>
  </si>
  <si>
    <t>Network Plug-n-Play Connect SDWAN SW Device Provisioning</t>
  </si>
  <si>
    <t>NETWORK-PNP-NONE</t>
  </si>
  <si>
    <t>Network Plug-n-Play Opt Out SKU</t>
  </si>
  <si>
    <t>NIA-FXD-1Y</t>
  </si>
  <si>
    <t>Network Insights Advisor for fixed, APIC or DCNM, 1Y</t>
  </si>
  <si>
    <t>NIA-FXD-3Y</t>
  </si>
  <si>
    <t>Network Insights Advisor for fixed, APIC or DCNM, 3Y</t>
  </si>
  <si>
    <t>NIA-FXD-5Y</t>
  </si>
  <si>
    <t>Network Insights Advisor for fixed, APIC or DCNM, 5Y</t>
  </si>
  <si>
    <t>NIA-M4-3Y</t>
  </si>
  <si>
    <t>Network Insights Advisor for Modular M4, APIC or DCNM, 3Y</t>
  </si>
  <si>
    <t>NIA-M4-5Y</t>
  </si>
  <si>
    <t>Network Insights Advisor for Modular M4, APIC or DCNM, 5Y</t>
  </si>
  <si>
    <t>NIA-M8-16-3Y</t>
  </si>
  <si>
    <t>Network Insights Advisor for M8 to M16, APIC or DCNM, 3Y</t>
  </si>
  <si>
    <t>NIA-M8-16-5Y</t>
  </si>
  <si>
    <t>Network Insights Advisor for M8 to M16, APIC or DCNM, 5Y</t>
  </si>
  <si>
    <t>16 Channel Async serial interface for ISR4000 series router</t>
  </si>
  <si>
    <t>24 Channel Async serial interface for ISR4000 series router</t>
  </si>
  <si>
    <t>NIR-FXD-1Y</t>
  </si>
  <si>
    <t>Network Insights Resources for fixed, APIC or DCNM, 1Y</t>
  </si>
  <si>
    <t>NIR-FXD-3Y</t>
  </si>
  <si>
    <t>Network Insights Resources for fixed, APIC or DCNM, 3Y</t>
  </si>
  <si>
    <t>NIR-FXD-5Y</t>
  </si>
  <si>
    <t>Network Insights Resources for fixed, APIC or DCNM, 5Y</t>
  </si>
  <si>
    <t>NIR-M4-3Y</t>
  </si>
  <si>
    <t>Network Insights Resources Modular M4, APIC or DCNM, 3Y</t>
  </si>
  <si>
    <t>NIR-M4-5Y</t>
  </si>
  <si>
    <t>Network Insights Resources Modular M4 for APIC or DCNM, 5Y</t>
  </si>
  <si>
    <t>NIR-M8-16-3Y</t>
  </si>
  <si>
    <t>Network Insights Resources forM8 to M16,  APIC or DCNM, 3Y</t>
  </si>
  <si>
    <t>NIR-M8-16-5Y</t>
  </si>
  <si>
    <t>Network Insights Resources for M8 to M16, APIC or DCNM, 5Y</t>
  </si>
  <si>
    <t>NWSTACK-T0-A</t>
  </si>
  <si>
    <t>NWSTACK-T0-E</t>
  </si>
  <si>
    <t>NWSTACK-T0-P</t>
  </si>
  <si>
    <t>NWSTACK-T1-A</t>
  </si>
  <si>
    <t>NWSTACK-T1-E</t>
  </si>
  <si>
    <t>NWSTACK-T1-P</t>
  </si>
  <si>
    <t>NWSTACK-T2-A</t>
  </si>
  <si>
    <t>Cisco Network Advantage Stack - upto 1G (Aggr, 2G)</t>
  </si>
  <si>
    <t>NWSTACK-T2-E</t>
  </si>
  <si>
    <t>Cisco Network Essentials Stack - upto 1G (Aggr, 2G)</t>
  </si>
  <si>
    <t>NWSTACK-T2-P</t>
  </si>
  <si>
    <t>Cisco Network Premier Stack - upto 1G (Aggr, 2G)</t>
  </si>
  <si>
    <t>NWSTACK-T3-A</t>
  </si>
  <si>
    <t>Cisco Network Advantage Stack - upto 10G (Aggr, 20G)</t>
  </si>
  <si>
    <t>NWSTACK-T3-P</t>
  </si>
  <si>
    <t>Cisco Network Premier Stack - upto 10G (Aggr, 20G)</t>
  </si>
  <si>
    <t>Nexus Fan, 30CFM, port side intake airflow</t>
  </si>
  <si>
    <t>Nexus Fan, 30CFM, port side intake airflow, Spare</t>
  </si>
  <si>
    <t>Nexus Fan, 30CFM, port side exhaust airflow</t>
  </si>
  <si>
    <t>Nexus Fan, 30CFM, port side exhaust airflow, Spare</t>
  </si>
  <si>
    <t>Nexus NEBs AC 650W PSU -  Port Side Exhaust</t>
  </si>
  <si>
    <t>Nexus NEBs AC 650W PSU -  Port Side Intake</t>
  </si>
  <si>
    <t>NXOS-703I4.1</t>
  </si>
  <si>
    <t>Nexus 9500, 9300, 3000 Base NX-OS Software Rel 7.0(3)I4(1)</t>
  </si>
  <si>
    <t>NXOS-703I4.2</t>
  </si>
  <si>
    <t>Nexus 9500, 9300, 3000 Base NX-OS Software Rel 7.0(3)I4(2)</t>
  </si>
  <si>
    <t>NXOS-703I4.3</t>
  </si>
  <si>
    <t>Nexus 9k/3K NX-OS Maintenance Software Rel 7.0(3)I4.3</t>
  </si>
  <si>
    <t>NXOS-703I4.4</t>
  </si>
  <si>
    <t>Nexus 9k/3K NX-OS Maintenance Software Rel 7.0(3)I4.4</t>
  </si>
  <si>
    <t>NXOS-703I4.5</t>
  </si>
  <si>
    <t>Nexus 9k/3K NX-OS Maintenance Software Rel 7.0(3)I4.5</t>
  </si>
  <si>
    <t>NXOS-703I4.6</t>
  </si>
  <si>
    <t>Nexus 9k/3K NX-OS Maintenance Software Rel 7.0(3)I4.6</t>
  </si>
  <si>
    <t>NXOS-703I7.3</t>
  </si>
  <si>
    <t>Nexus 9500, 9300, 3000 Base NX-OS Software Rel 7.0(3)I7(3)</t>
  </si>
  <si>
    <t>NXOS-703I7.4</t>
  </si>
  <si>
    <t>Nexus 9500, 9300, 3000 Base NX-OS Software Rel 7.0(3)I7(4)</t>
  </si>
  <si>
    <t>NXOS-703I7.5</t>
  </si>
  <si>
    <t>Nexus 9500, 9300, 3000 Base NX-OS Software Rel 7.0(3)I7(5)</t>
  </si>
  <si>
    <t>NXOS-703I7.5A</t>
  </si>
  <si>
    <t>Nexus 9500, 9300, 3000 Base NX-OS Software Rel 7.0(3)I7(5a)</t>
  </si>
  <si>
    <t>NXOS-703I7.6</t>
  </si>
  <si>
    <t>Nexus 9500, 9300, 3000 Base NX-OS Software Rel 7.0(3)I7(6)</t>
  </si>
  <si>
    <t>NXOS-703I7.7</t>
  </si>
  <si>
    <t>Nexus 9500, 9300, 3000 Base NX-OS Software Rel 7.0(3)I7(7)</t>
  </si>
  <si>
    <t>NXOS-703I7.8</t>
  </si>
  <si>
    <t>Nexus 9500, 9300, 3000 Base NX-OS Software Rel 7.0(3)I7(8)</t>
  </si>
  <si>
    <t>NXOS-703I7.9</t>
  </si>
  <si>
    <t>Nexus 9500, 9300, 3000 Base NX-OS Software Rel 7.0(3)I7(9)</t>
  </si>
  <si>
    <t>NXOS-703IM3.2</t>
  </si>
  <si>
    <t>Nexus 9500, 9300, 3000 Base NX-OS Software Rel 7.0(3)IM3(2)</t>
  </si>
  <si>
    <t>NXOS-703IM3.3</t>
  </si>
  <si>
    <t>Nexus 9500, 9300, 3000 Base NX-OS Software Rel 7.0(3)IM3(3)</t>
  </si>
  <si>
    <t>NXOS-9.2.1</t>
  </si>
  <si>
    <t>Nexus 9500, 9300, 3000 Base NX-OS Software Rel 9.2.1</t>
  </si>
  <si>
    <t>NXOS-9.2.2</t>
  </si>
  <si>
    <t>Nexus 9500, 9300, 3000 Base NX-OS Software Rel 9.2.2</t>
  </si>
  <si>
    <t>NXOS-9.2.2T</t>
  </si>
  <si>
    <t>NXOS Software for Nexus 3400-S series Only</t>
  </si>
  <si>
    <t>NXOS-9.2.2V</t>
  </si>
  <si>
    <t>NXOS-9.2.3</t>
  </si>
  <si>
    <t>Nexus 9500, 9300, 3000 Base NX-OS Software Rel 9.2.3</t>
  </si>
  <si>
    <t>NXOS-9.2.4</t>
  </si>
  <si>
    <t>Nexus 9500, 9300, 3000 Base NX-OS Software Rel 9.2.4</t>
  </si>
  <si>
    <t>NXOS-9.3.1</t>
  </si>
  <si>
    <t>Nexus 9500, 9300, 3000 Base NX-OS Software Rel 9.3.1</t>
  </si>
  <si>
    <t>NXOS-9.3.2</t>
  </si>
  <si>
    <t>Nexus 9500, 9300, 3000 Base NX-OS Software Rel 9.3.2</t>
  </si>
  <si>
    <t>NXOS-9.3.3</t>
  </si>
  <si>
    <t>Nexus 9500, 9300, 3000 Base NX-OS Software Rel 9.3.3</t>
  </si>
  <si>
    <t>NXOS-9.3.4</t>
  </si>
  <si>
    <t>Nexus 9500, 9300, 3000 Base NX-OS Software Rel 9.3.4</t>
  </si>
  <si>
    <t>NXOS-9.3.5</t>
  </si>
  <si>
    <t>Nexus 9500, 9300, 3000 Base NX-OS Software Rel 9.3.5</t>
  </si>
  <si>
    <t>NXOS-AD-GF</t>
  </si>
  <si>
    <t>NX-OS Advantage license for a 1G Nexus 9K</t>
  </si>
  <si>
    <t>NXOS-AD-M4</t>
  </si>
  <si>
    <t>NX-OS Advantage License for Nexus Modular 4 Slot</t>
  </si>
  <si>
    <t>NXOS-AD-M8-16</t>
  </si>
  <si>
    <t>NX-OS Advantage License for Modular Platforms Slot 8-16</t>
  </si>
  <si>
    <t>NXOS-AD-XF</t>
  </si>
  <si>
    <t>NX-OS Advantage License for Nexus 9300 (10G+) Platforms</t>
  </si>
  <si>
    <t>NXOS-AD-XF2</t>
  </si>
  <si>
    <t>NX-OS Advantage license for Nexus 9300 (XF2 10G+) Platforms</t>
  </si>
  <si>
    <t>NXOS-ES-GF</t>
  </si>
  <si>
    <t>NX-OS Essentials SW license for a 1G Nexus 9K</t>
  </si>
  <si>
    <t>NXOS-ES-M4</t>
  </si>
  <si>
    <t>NX-OS Essentials SW license for Nexus Modular 4 Slot</t>
  </si>
  <si>
    <t>NXOS-ES-M8-16</t>
  </si>
  <si>
    <t>NX-OS Essentials license for Modular Platforms Slot 8-16</t>
  </si>
  <si>
    <t>NXOS-ES-XF2</t>
  </si>
  <si>
    <t>NX-OS Essentials license for Nexus 9300 (XF2 10G+) Platforms</t>
  </si>
  <si>
    <t>NXOS-NDB-M4</t>
  </si>
  <si>
    <t>NDB License for 9500 Modular 4 slot chassis</t>
  </si>
  <si>
    <t>NXOS-NDB-M8-16</t>
  </si>
  <si>
    <t>NDB License for 9500 Modular 8-16 slot chassis</t>
  </si>
  <si>
    <t>NXOS-NDB-XF</t>
  </si>
  <si>
    <t>NDB License for Fixed Platforms &gt;=10G</t>
  </si>
  <si>
    <t>NXOS-SEC-XF</t>
  </si>
  <si>
    <t>Security License for Fixed Platforms</t>
  </si>
  <si>
    <t>NXOS-SEC-XM</t>
  </si>
  <si>
    <t>Security License for Modular Platforms</t>
  </si>
  <si>
    <t>NXOS-STRG-M</t>
  </si>
  <si>
    <t>NX-OS Storage SW License for Modular Platforms</t>
  </si>
  <si>
    <t>NXOS-STRG-XF</t>
  </si>
  <si>
    <t>NX-OS Storage SW License for 10G+ Platforms</t>
  </si>
  <si>
    <t>OA-C9500-DNALP1Y</t>
  </si>
  <si>
    <t>C9500 DNA Premier , 12Q/16X / 24Y4C , 1 Year Term License</t>
  </si>
  <si>
    <t>OA-C9500-DNALP3Y</t>
  </si>
  <si>
    <t>OA-C9500-DNALP5Y</t>
  </si>
  <si>
    <t>OA-C9500-DNALP7Y</t>
  </si>
  <si>
    <t>OA-D-DNAAP-5M-1Y</t>
  </si>
  <si>
    <t>OA Sub-Sku, Advtg 5M 1Y On-Prem Daily</t>
  </si>
  <si>
    <t>OA-D-DNAEP-25M-1Y</t>
  </si>
  <si>
    <t>OA SUB SKU IM, DNAP P 5G 5Y</t>
  </si>
  <si>
    <t>OA-D-DNAEP-5G-1Y</t>
  </si>
  <si>
    <t>OA Sub-Sku, Ess 5G 1Y On-Prem Daily</t>
  </si>
  <si>
    <t>OA-D-DNAEP-5M-1Y</t>
  </si>
  <si>
    <t>OA Sub-Sku, Ess 5M 1Y On-Prem Daily</t>
  </si>
  <si>
    <t>OA-D-DNAPP-5M-1Y</t>
  </si>
  <si>
    <t>OA Sub-Sku, Pre 5M 1Y On-Prem Daily</t>
  </si>
  <si>
    <t>OA-I-DNAAP-5M-1Y</t>
  </si>
  <si>
    <t>OA Sub-Sku, Advtg 5M 1Y On-Prem Immediate</t>
  </si>
  <si>
    <t>OA-I-DNAEP-25M-1Y</t>
  </si>
  <si>
    <t>OA Sub-Sku, Ess 25M 1Y On-Prem Immediate</t>
  </si>
  <si>
    <t>OA-I-DNAEP-5G-1Y</t>
  </si>
  <si>
    <t>OA Sub-Sku, Ess 5G 1Y On-Prem Immediate</t>
  </si>
  <si>
    <t>OA-I-DNAEP-5M-1Y</t>
  </si>
  <si>
    <t>OA Sub-Sku, Ess 5M 1Y On-Prem Immediate</t>
  </si>
  <si>
    <t>OA-I-DNAPP-5M-1Y</t>
  </si>
  <si>
    <t>OA Sub-Sku, Pre 5M 1Y On-Prem Immediate</t>
  </si>
  <si>
    <t>OEM-PRI-MC7430</t>
  </si>
  <si>
    <t>Cisco OEM PRI Load for MC7430</t>
  </si>
  <si>
    <t>OEM-PRI-MC7455</t>
  </si>
  <si>
    <t>Cisco OEM PRI Load for MC7455</t>
  </si>
  <si>
    <t>OEM-PRI-WP7601</t>
  </si>
  <si>
    <t>Cisco OEM PRI for WP7601</t>
  </si>
  <si>
    <t>OEM-PRI-WP7603</t>
  </si>
  <si>
    <t>Cisco OEM PRI for WP7603</t>
  </si>
  <si>
    <t>OSP-A1-RH-UO</t>
  </si>
  <si>
    <t>OpenStack Plugin Parent PID RHEL ASR1k, base subscription</t>
  </si>
  <si>
    <t>OSP-N9-RH-UO</t>
  </si>
  <si>
    <t>OpenStack Plugin Parent PID RHEL Nexus9k base subscription</t>
  </si>
  <si>
    <t>OSP-UM-RH-UO</t>
  </si>
  <si>
    <t>OpenStack Plugin Parent PID RHEL UCSM hidden subscription</t>
  </si>
  <si>
    <t>P1-D-M91S-AXK9</t>
  </si>
  <si>
    <t>PDRA-P-PRE-100K</t>
  </si>
  <si>
    <t>Policy DRA - Premium Pack - 100K Sessions</t>
  </si>
  <si>
    <t>PI-DNAC1-TRK-1R</t>
  </si>
  <si>
    <t>CISCO DNAC1 TRK 1R - For SWSS Renewal MotionOnly</t>
  </si>
  <si>
    <t>PI-DNAC1-TRK-2R</t>
  </si>
  <si>
    <t>CISCO DNAC1 TRK 2R - For SWSS Renewal MotionOnly</t>
  </si>
  <si>
    <t>PI-DNAC1-TRK-3R</t>
  </si>
  <si>
    <t>CISCO DNAC1 TRK 3R - For SWSS Renewal MotionOnly</t>
  </si>
  <si>
    <t>PI-DNAC1-TRK-4R</t>
  </si>
  <si>
    <t>CISCO DNAC1 TRK 4R - For SWSS Renewal MotionOnly</t>
  </si>
  <si>
    <t>PI-DNAC1-TRK-5R</t>
  </si>
  <si>
    <t>CISCO DNAC1 TRK 5R - For SWSS Renewal MotionOnly</t>
  </si>
  <si>
    <t>PI-DNAC1-TRK-6R</t>
  </si>
  <si>
    <t>CISCO DNAC1 TRK 6R - For SWSS Renewal MotionOnly</t>
  </si>
  <si>
    <t>PI-DNAC1-TRK-7R</t>
  </si>
  <si>
    <t>CISCO DNAC1 TRK 7R - For SWSS Renewal MotionOnly</t>
  </si>
  <si>
    <t>PI-LFAS-AP-R</t>
  </si>
  <si>
    <t>Prime AP Term Licenses - DNAC1 REnewal Only</t>
  </si>
  <si>
    <t>PI-LFAS-AP-T-10Y</t>
  </si>
  <si>
    <t>PI Dev Lic for Lifecycle &amp; Assurance Term 10Y</t>
  </si>
  <si>
    <t>PI-LFAS-AP-T-1Y</t>
  </si>
  <si>
    <t>PI Dev Lic for Lifecycle &amp; Assurance Term 1Y</t>
  </si>
  <si>
    <t>PI-LFAS-AP-T-5Y</t>
  </si>
  <si>
    <t>PI Dev Lic for Lifecycle &amp; Assurance Term 5Y</t>
  </si>
  <si>
    <t>PI-LFAS-AP-T-7Y</t>
  </si>
  <si>
    <t>PI Dev Lic for Lifecycle &amp; Assurance Term 7Y</t>
  </si>
  <si>
    <t>PI-LFAS-T</t>
  </si>
  <si>
    <t>Prime Infrastructure Lifecycle &amp; Assurance Term - Smart Lic</t>
  </si>
  <si>
    <t>PI-UCS-APL-IMG-3.4</t>
  </si>
  <si>
    <t>Cisco Prime Infrastructure 3.4 UCS Appliance Software</t>
  </si>
  <si>
    <t>PI-UCS-APL-IMG-3.5</t>
  </si>
  <si>
    <t>Cisco Prime Infrastructure 3.5 UCS Appliance Software</t>
  </si>
  <si>
    <t>PI-UCS-APL-IMG-3.6</t>
  </si>
  <si>
    <t>Cisco Prime Infrastructure 3.6 UCS Appliance Software</t>
  </si>
  <si>
    <t>PI-UCS-APL-IMG-3.7</t>
  </si>
  <si>
    <t>Cisco Prime Infrastructure 3.7 UCS Appliance Software</t>
  </si>
  <si>
    <t>PI-UCS-APL-IMG-3.8</t>
  </si>
  <si>
    <t>Cisco Prime Infrastructure 3.8 UCS Appliance Software</t>
  </si>
  <si>
    <t>PNP-CAP-FEDRAMP</t>
  </si>
  <si>
    <t>Cisco FedRAMP SDWAN Cloud Deployment Option</t>
  </si>
  <si>
    <t>POL-DRA-ADD</t>
  </si>
  <si>
    <t>DRA Application License - Additional Applications</t>
  </si>
  <si>
    <t>POL-DRA-INIT</t>
  </si>
  <si>
    <t>DRA Application License - 1st Application</t>
  </si>
  <si>
    <t>POL-P-ALL-100K</t>
  </si>
  <si>
    <t>POL-P-ALL-10K</t>
  </si>
  <si>
    <t>POL-PCRF-ADD</t>
  </si>
  <si>
    <t>CPS PCRF Application License - Additional Applications</t>
  </si>
  <si>
    <t>POL-PCRF-INIT</t>
  </si>
  <si>
    <t>CPS PCRF Application License - First Application</t>
  </si>
  <si>
    <t>POL-PLATFORM</t>
  </si>
  <si>
    <t>CPS Platform Base License (One per customer)</t>
  </si>
  <si>
    <t>POL-P-UPG-100K</t>
  </si>
  <si>
    <t>Upgrade from Value Plus to All Inclusive  - 100K sessions</t>
  </si>
  <si>
    <t>POL-P-UPG-10K</t>
  </si>
  <si>
    <t>Upgrade from Value Plus to All inclusive - 10K sessions</t>
  </si>
  <si>
    <t>POL-P-UPG-1M</t>
  </si>
  <si>
    <t>Upgrade from Value Plus to All inclusive - 1M sessions</t>
  </si>
  <si>
    <t>POL-S-ALL-100K-1Y</t>
  </si>
  <si>
    <t>CPS 1 Year Subscription - All Inclusive - 100K sessions</t>
  </si>
  <si>
    <t>POL-S-ALL-100K-3Y</t>
  </si>
  <si>
    <t>CPS 3 Year Subscription - All Inclusive - 100K sessions</t>
  </si>
  <si>
    <t>POL-S-UPG-100K-1Y</t>
  </si>
  <si>
    <t>CPS 1 YR Subscription - Upgrade Package  - 100K sessions</t>
  </si>
  <si>
    <t>POL-S-UPG-100K-3Y</t>
  </si>
  <si>
    <t>CPS 3 YR Subscription - Upgrade Package  - 100K sessions</t>
  </si>
  <si>
    <t>POL-S-VAL-100K-1Y</t>
  </si>
  <si>
    <t>CPS 1 Year Subscription - Value Plus Pack - 100K sessions</t>
  </si>
  <si>
    <t>POL-S-VAL-100K-3Y</t>
  </si>
  <si>
    <t>CPS 3 Year Subscription - Value Plus Pack - 100K sessions</t>
  </si>
  <si>
    <t>PRODCL-A-3Y-C9105</t>
  </si>
  <si>
    <t>C9105AX Cisco DNA Cloud Advantage,3Y Term,PROMO Trk Lic</t>
  </si>
  <si>
    <t>PRODCL-A-3Y-C9115</t>
  </si>
  <si>
    <t>C9115AX Cisco DNA Cloud Advantage,3Y Term,PROMO Trk Lic</t>
  </si>
  <si>
    <t>PRODCL-A-3Y-C9117</t>
  </si>
  <si>
    <t>C9117AX CISCO DNA Cloud Advantage 3Y Term ,PROMO TRK License</t>
  </si>
  <si>
    <t>PRODCL-A-3Y-C9120</t>
  </si>
  <si>
    <t>C9120AX Cisco DNA Cloud Advantage 3Y Term,PROMO Trk Lic</t>
  </si>
  <si>
    <t>PRODCL-A-3Y-C9130</t>
  </si>
  <si>
    <t>C9130AX CISCO DNA Cloud Advantage 3Y Term,PROMO Trk Lic</t>
  </si>
  <si>
    <t>PRODCL-A-5Y-C9105</t>
  </si>
  <si>
    <t>C9105AX Cisco DNA Cloud Advantage,5Y Term,PROMO Trk Lic</t>
  </si>
  <si>
    <t>PRODCL-A-5Y-C9115</t>
  </si>
  <si>
    <t>C9115AX Cisco DNA Cloud Advantage,5Y Term,PROMO Trk Lic</t>
  </si>
  <si>
    <t>PRODCL-A-5Y-C9117</t>
  </si>
  <si>
    <t>C9117AX CISCO DNA Cloud Advantage 5Y Term,PROMO TRK License</t>
  </si>
  <si>
    <t>PRODCL-A-5Y-C9120</t>
  </si>
  <si>
    <t>C9120AX Cisco DNA Cloud Advantage,5Y Term,PROMO Trk Lic</t>
  </si>
  <si>
    <t>PRODCL-A-5Y-C9130</t>
  </si>
  <si>
    <t>C9130AX CISCO DNA Cloud Advantage 5Y Term,PROMO Trk Lic</t>
  </si>
  <si>
    <t>PRODCL-A-7Y-C9105</t>
  </si>
  <si>
    <t>C9105AX Cisco DNA Cloud Advantage,7Y Term,PROMO Trk Lic</t>
  </si>
  <si>
    <t>PRODCL-A-7Y-C9115</t>
  </si>
  <si>
    <t>C9115AX Cisco DNA Cloud Advantage,7Y Term,PROMO Trk Lic</t>
  </si>
  <si>
    <t>PRODCL-A-7Y-C9117</t>
  </si>
  <si>
    <t>C9117AX CISCO DNA Cloud Advantage 7Y Term,PROMO TRK License</t>
  </si>
  <si>
    <t>PRODCL-A-7Y-C9120</t>
  </si>
  <si>
    <t>C9120AX Cisco DNA Cloud Advantage,7Y Term,PROMO Trk Lic</t>
  </si>
  <si>
    <t>PRODCL-A-7Y-C9130</t>
  </si>
  <si>
    <t>C9130AX CISCO DNA Cloud Advantage 7Y Term,PROMO Trk Lic</t>
  </si>
  <si>
    <t>PRODCL-A-C9115</t>
  </si>
  <si>
    <t>Aironet AP License Term Licenses For Tracking</t>
  </si>
  <si>
    <t>PRODCL-A-C9117</t>
  </si>
  <si>
    <t>PRODCL-E-3Y-C9105</t>
  </si>
  <si>
    <t>C9105AX Cisco DNA Cloud Essential,3Y Term,PROMO Trk Lic</t>
  </si>
  <si>
    <t>PRODCL-E-3Y-C9115</t>
  </si>
  <si>
    <t>C9115AX Cisco DNA Cloud Essential,3Y Term,PROMO Trk Lic</t>
  </si>
  <si>
    <t>PRODCL-E-3Y-C9117</t>
  </si>
  <si>
    <t>C9117AX CISCO DNA Cloud Essentials 3Y Term,PROMO TRK License</t>
  </si>
  <si>
    <t>PRODCL-E-3Y-C9120</t>
  </si>
  <si>
    <t>C9120AX Cisco DNA Cloud Essential,3Y Term,PROMO Trk Lic</t>
  </si>
  <si>
    <t>PRODCL-E-3Y-C9130</t>
  </si>
  <si>
    <t>C9130AX CISCO DNA Cloud Essential 3Y  Term,PROMO Trk Lic</t>
  </si>
  <si>
    <t>PRODCL-E-5Y-C9105</t>
  </si>
  <si>
    <t>C9105AX Cisco DNA Cloud Essential,5Y Term,PROMO Trk Lic</t>
  </si>
  <si>
    <t>PRODCL-E-5Y-C9115</t>
  </si>
  <si>
    <t>C9115AX Cisco DNA Cloud Essential,5Y Term,PROMO Trk Lic</t>
  </si>
  <si>
    <t>PRODCL-E-5Y-C9117</t>
  </si>
  <si>
    <t>C9117AX CISCO DNA Cloud Essentials 5Y Term,PROMO TRK License</t>
  </si>
  <si>
    <t>PRODCL-E-5Y-C9120</t>
  </si>
  <si>
    <t>C9120AX Cisco DNA Cloud Essential,5Y Term,PROMO Trk Lic</t>
  </si>
  <si>
    <t>PRODCL-E-5Y-C9130</t>
  </si>
  <si>
    <t>C9130AX CISCO DNA Cloud Essential 5Y  Term,PROMO Trk Lic</t>
  </si>
  <si>
    <t>PRODCL-E-7Y-C9105</t>
  </si>
  <si>
    <t>C9105AX Cisco DNA Cloud Essential,7Y Term,PROMO Trk Lic</t>
  </si>
  <si>
    <t>PRODCL-E-7Y-C9115</t>
  </si>
  <si>
    <t>C9115AX Cisco DNA Cloud Essential,7Y Term,PROMO Trk Lic</t>
  </si>
  <si>
    <t>PRODCL-E-7Y-C9117</t>
  </si>
  <si>
    <t>C9117AX CISCO DNA Cloud Essentials 7Y Term,PROMO TRK License</t>
  </si>
  <si>
    <t>PRODCL-E-7Y-C9120</t>
  </si>
  <si>
    <t>C9120AX Cisco DNA Cloud Essential,7Y Term,PROMO Trk Lic</t>
  </si>
  <si>
    <t>PRODCL-E-7Y-C9130</t>
  </si>
  <si>
    <t>C9130AX CISCO DNA Cloud Essential 7Y  Term,PROMO Trk Lic</t>
  </si>
  <si>
    <t>PRODCL-E-C9115</t>
  </si>
  <si>
    <t>PRODCL-E-C9117</t>
  </si>
  <si>
    <t>Aironet AP Term Licenses for Tracking</t>
  </si>
  <si>
    <t>PRODCL-P-3Y-C9105</t>
  </si>
  <si>
    <t>C9105AX Cisco DNA Cloud Premier,3Y Term,PROMO Trk Lic</t>
  </si>
  <si>
    <t>PRODCL-P-3Y-C9115</t>
  </si>
  <si>
    <t>C9115AX Cisco DNA Cloud Premier,3Y Term,PROMO Trk Lic</t>
  </si>
  <si>
    <t>PRODCL-P-3Y-C9117</t>
  </si>
  <si>
    <t>C9117AX CISCO DNA Cloud Premier 3Y Term,PROMO TRK License</t>
  </si>
  <si>
    <t>PRODCL-P-3Y-C9120</t>
  </si>
  <si>
    <t>C9120AX Cisco DNA Cloud Premier,3Y Term,PROMO Trk Lic</t>
  </si>
  <si>
    <t>PRODCL-P-3Y-C9130</t>
  </si>
  <si>
    <t>C9130AX CISCO DNA Cloud Premier 3Y  Term,PROMO Trk Lic</t>
  </si>
  <si>
    <t>PRODCL-P-5Y-C9105</t>
  </si>
  <si>
    <t>C9105AX  Cisco DNA Cloud Premier,5Y Term,PROMO Trk Lic</t>
  </si>
  <si>
    <t>PRODCL-P-5Y-C9115</t>
  </si>
  <si>
    <t>C9115AX  Cisco DNA Cloud Premier,5Y Term,PROMO Trk Lic</t>
  </si>
  <si>
    <t>PRODCL-P-5Y-C9117</t>
  </si>
  <si>
    <t>C9117AX CISCO DNA Cloud Premier 5Y Term,PROMO TRK License</t>
  </si>
  <si>
    <t>PRODCL-P-5Y-C9120</t>
  </si>
  <si>
    <t>C9120AX  Cisco DNA Cloud Premier,5Y Term,PROMO Trk Lic</t>
  </si>
  <si>
    <t>PRODCL-P-5Y-C9130</t>
  </si>
  <si>
    <t>C9130AX CISCO DNA Cloud Premier 5Y Term,PROMO Trk Lic</t>
  </si>
  <si>
    <t>PRODCL-P-7Y-C9105</t>
  </si>
  <si>
    <t>C9105AX  Cisco DNA Cloud Premier,7Y Term,PROMO Trk Lic</t>
  </si>
  <si>
    <t>PRODCL-P-7Y-C9115</t>
  </si>
  <si>
    <t>C9115AX  Cisco DNA Cloud Premier,7Y Term,PROMO Trk Lic</t>
  </si>
  <si>
    <t>PRODCL-P-7Y-C9117</t>
  </si>
  <si>
    <t>C9117AX CISCO DNA Cloud Premier 7Y Term,PROMO TRK License</t>
  </si>
  <si>
    <t>PRODCL-P-7Y-C9120</t>
  </si>
  <si>
    <t>C9120AX Cisco DNA Cloud Premier,7Y Term,PROMO Trk Lic</t>
  </si>
  <si>
    <t>PRODCL-P-7Y-C9130</t>
  </si>
  <si>
    <t>C9130AX CISCO DNA Cloud Premier 7Y Term,PROMO Trk Lic</t>
  </si>
  <si>
    <t>PRODCL-P-C9115</t>
  </si>
  <si>
    <t>PRODCL-P-C9117</t>
  </si>
  <si>
    <t>PROMO-A-3Y-C9105</t>
  </si>
  <si>
    <t>C9105AX CISCO DNA Advantage 3 Year Term Licenses</t>
  </si>
  <si>
    <t>PROMO-A-3Y-C9115</t>
  </si>
  <si>
    <t>C9115AX CISCO DNA Advantage 3 Year Term Licenses</t>
  </si>
  <si>
    <t>PROMO-A-3Y-C9117</t>
  </si>
  <si>
    <t>C9117AX CISCO DNA Advantage 3 Year Term License</t>
  </si>
  <si>
    <t>PROMO-A-3Y-C9120</t>
  </si>
  <si>
    <t>C9120AX CISCO DNA Advantage 3 Year Term Licenses</t>
  </si>
  <si>
    <t>PROMO-A-3Y-C9130</t>
  </si>
  <si>
    <t>C9130AX CISCO DNA Advantage 3 Year  Tracking SKU</t>
  </si>
  <si>
    <t>PROMO-A-5Y-C9105</t>
  </si>
  <si>
    <t>C9105AX  CISCO DNA Advantage 5 Year Term Licenses</t>
  </si>
  <si>
    <t>PROMO-A-5Y-C9115</t>
  </si>
  <si>
    <t>C9115AX  CISCO DNA Advantage 5 Year Term Licenses</t>
  </si>
  <si>
    <t>PROMO-A-5Y-C9117</t>
  </si>
  <si>
    <t>C9117AX CISCO DNA Advantage 5 Year Term License</t>
  </si>
  <si>
    <t>PROMO-A-5Y-C9120</t>
  </si>
  <si>
    <t>C9120AX  CISCO DNA Advantage 5 Year Term Licenses</t>
  </si>
  <si>
    <t>PROMO-A-5Y-C9130</t>
  </si>
  <si>
    <t>C9130AX CISCO DNA Advantage 5 Year  Tracking SKU</t>
  </si>
  <si>
    <t>PROMO-A-7Y-C9105</t>
  </si>
  <si>
    <t>C9105AX  CISCO DNA Advantage 7 Year Term Licenses</t>
  </si>
  <si>
    <t>PROMO-A-7Y-C9115</t>
  </si>
  <si>
    <t>C9115AX  CISCO DNA Advantage 7 Year Term Licenses</t>
  </si>
  <si>
    <t>PROMO-A-7Y-C9117</t>
  </si>
  <si>
    <t>C9117AX CISCO DNA Advantage 7 Year Term License</t>
  </si>
  <si>
    <t>PROMO-A-7Y-C9120</t>
  </si>
  <si>
    <t>C9120AX  CISCO DNA Advantage 7 Year Term Licenses</t>
  </si>
  <si>
    <t>PROMO-A-7Y-C9130</t>
  </si>
  <si>
    <t>C9130AX CISCO DNA Advantage 7 Year  Tracking SKU</t>
  </si>
  <si>
    <t>PROMO-A-C9105</t>
  </si>
  <si>
    <t>PROMO-A-C9115</t>
  </si>
  <si>
    <t>PROMO-A-C9117</t>
  </si>
  <si>
    <t>PROMO-A-C9120</t>
  </si>
  <si>
    <t>PROMO-A-C9130</t>
  </si>
  <si>
    <t>PROMO-E-3Y-C9105</t>
  </si>
  <si>
    <t>C9105AX CISCO DNA Essentials 3 Year Term License</t>
  </si>
  <si>
    <t>PROMO-E-3Y-C9115</t>
  </si>
  <si>
    <t>C9115AX CISCO DNA Essentials 3 Year Term License</t>
  </si>
  <si>
    <t>PROMO-E-3Y-C9117</t>
  </si>
  <si>
    <t>C9117AX CISCO DNA Essentials 3 Year Term License</t>
  </si>
  <si>
    <t>PROMO-E-3Y-C9120</t>
  </si>
  <si>
    <t>C9120AX CISCO DNA Essentials 3 Year Term License</t>
  </si>
  <si>
    <t>PROMO-E-3Y-C9130</t>
  </si>
  <si>
    <t>C9130AX CISCO DNA Essential 3 Year  Tracking SKU</t>
  </si>
  <si>
    <t>PROMO-E-5Y-C9105</t>
  </si>
  <si>
    <t>C9105AX CISCO DNA Essentials 5 Year Term License</t>
  </si>
  <si>
    <t>PROMO-E-5Y-C9115</t>
  </si>
  <si>
    <t>C9115AX CISCO DNA Essentials 5 Year Term License</t>
  </si>
  <si>
    <t>PROMO-E-5Y-C9117</t>
  </si>
  <si>
    <t>C9117AX CISCO DNA Essentials 5 Year Term License</t>
  </si>
  <si>
    <t>PROMO-E-5Y-C9120</t>
  </si>
  <si>
    <t>C9120AX CISCO DNA Essentials 5 Year Term License</t>
  </si>
  <si>
    <t>PROMO-E-5Y-C9130</t>
  </si>
  <si>
    <t>C9130AX CISCO DNA Essential 5 Year  Tracking SKU</t>
  </si>
  <si>
    <t>PROMO-E-7Y-C9105</t>
  </si>
  <si>
    <t>C9105AX CISCO DNA Essentials 7 Year Term License</t>
  </si>
  <si>
    <t>PROMO-E-7Y-C9115</t>
  </si>
  <si>
    <t>C9115AX CISCO DNA Essentials 7 Year Term License</t>
  </si>
  <si>
    <t>PROMO-E-7Y-C9117</t>
  </si>
  <si>
    <t>C9117AX CISCO DNA Essentials 7 Year Term License</t>
  </si>
  <si>
    <t>PROMO-E-7Y-C9120</t>
  </si>
  <si>
    <t>C9120AX CISCO DNA Essentials 7 Year Term License</t>
  </si>
  <si>
    <t>PROMO-E-7Y-C9130</t>
  </si>
  <si>
    <t>C9130AX CISCO DNA Essential 7 Year  Tracking SKU</t>
  </si>
  <si>
    <t>PROMO-E-C9105</t>
  </si>
  <si>
    <t>PROMO-E-C9115</t>
  </si>
  <si>
    <t>PROMO-E-C9117</t>
  </si>
  <si>
    <t>PROMO-E-C9120</t>
  </si>
  <si>
    <t>PROMO-E-C9130</t>
  </si>
  <si>
    <t>PROMO-P-3Y-C9105</t>
  </si>
  <si>
    <t>C9105AX CISCO DNA Premier 3 Year Term Licenses For Tracking</t>
  </si>
  <si>
    <t>PROMO-P-3Y-C9115</t>
  </si>
  <si>
    <t>C9115AX CISCO DNA Premier 3 Year Term Licenses For Tracking</t>
  </si>
  <si>
    <t>PROMO-P-3Y-C9117</t>
  </si>
  <si>
    <t>C9117AX CISCO DNA Advantage 3 Year Term License For Tracking</t>
  </si>
  <si>
    <t>PROMO-P-3Y-C9120</t>
  </si>
  <si>
    <t>C9120AX CISCO DNA Advantage 3 Year Term Licenses For Trackin</t>
  </si>
  <si>
    <t>PROMO-P-3Y-C9130</t>
  </si>
  <si>
    <t>C9130AX CISCO DNA Premier 3 Year  Tracking SKU</t>
  </si>
  <si>
    <t>PROMO-P-5Y-C9105</t>
  </si>
  <si>
    <t>C9105AX  CISCO DNA Advantage 5 Yr Term Licenses For Tracking</t>
  </si>
  <si>
    <t>PROMO-P-5Y-C9115</t>
  </si>
  <si>
    <t>C9115AX  CISCO DNA Advantage 5 Yr Term Licenses For Tracking</t>
  </si>
  <si>
    <t>PROMO-P-5Y-C9117</t>
  </si>
  <si>
    <t>PROMO-P-5Y-C9120</t>
  </si>
  <si>
    <t>C9120AX  CISCO DNA Advantage 5 Yr Term Licenses For Tracking</t>
  </si>
  <si>
    <t>PROMO-P-5Y-C9130</t>
  </si>
  <si>
    <t>C9130AX CISCO DNA Premier 5 Year  Tracking SKU</t>
  </si>
  <si>
    <t>PROMO-P-7Y-C9105</t>
  </si>
  <si>
    <t>C9105AX CISCO DNA Premier 7 Year Term License</t>
  </si>
  <si>
    <t>PROMO-P-7Y-C9115</t>
  </si>
  <si>
    <t>PROMO-P-7Y-C9117</t>
  </si>
  <si>
    <t>C9117AX CISCO DNA Advantage 7 Year Term License For Tracking</t>
  </si>
  <si>
    <t>PROMO-P-7Y-C9120</t>
  </si>
  <si>
    <t>C9120AX  CISCO DNA Advantage 7 Yr Term Licenses For Tracking</t>
  </si>
  <si>
    <t>PROMO-P-7Y-C9130</t>
  </si>
  <si>
    <t>C9130AX CISCO DNA Premier 7 Year  Tracking SKU</t>
  </si>
  <si>
    <t>PROMO-P-C9105</t>
  </si>
  <si>
    <t>PROMO-P-C9115</t>
  </si>
  <si>
    <t>PROMO-P-C9117</t>
  </si>
  <si>
    <t>PROMO-P-C9120</t>
  </si>
  <si>
    <t>PROMO-P-C9130</t>
  </si>
  <si>
    <t>AC Power Supply  with POE for Cisco ISR 4320, Spare</t>
  </si>
  <si>
    <t>AC Power Supply for Cisco ISR 4450 and ISR4350</t>
  </si>
  <si>
    <t>AC Power Supply (Secondary PS) for Cisco ISR 4450</t>
  </si>
  <si>
    <t>AC Power Supply for Cisco ISR 4450 and ISR 4350, Spare</t>
  </si>
  <si>
    <t>1000W AC PS w/ POE Module for Cisco ISR4450 and ISR4350</t>
  </si>
  <si>
    <t>Power Supply 66 Watt AC V2 for C890 and C1100 series</t>
  </si>
  <si>
    <t>Power Cord, 20A, C20-C21, BLK</t>
  </si>
  <si>
    <t>160W Low DC to DC IP67 Power Supply</t>
  </si>
  <si>
    <t>170W AC to DC or High DC to DC Power Supply</t>
  </si>
  <si>
    <t>170W Low DC to DC Power Supply</t>
  </si>
  <si>
    <t>50W AC to DC or High DC to DC Power Supply</t>
  </si>
  <si>
    <t>50W AC to DC Power Supply with IEC connector</t>
  </si>
  <si>
    <t>65W AC to DC or High DC to DC Power Supply</t>
  </si>
  <si>
    <t>65W Low DC to DC Power Supply</t>
  </si>
  <si>
    <t>Hgh AC/DC(88-300VDC/85-264VAC) Pwr Supp CGR2010 and  CGS2520</t>
  </si>
  <si>
    <t>R-A9K-SW-SPARE-CD=</t>
  </si>
  <si>
    <t>Spare e-delivery for current ASR9000 SW releases</t>
  </si>
  <si>
    <t>Rack Mount Kit for 1RU for 2960-X, 2960-XR and 2960-L</t>
  </si>
  <si>
    <t>RECESSED 1RU RACK MOUNT FOR 2960X, 2960-XR and 2960-L</t>
  </si>
  <si>
    <t>RD1-5208S-12H</t>
  </si>
  <si>
    <t>Alteon D-5208S HPP Secure - 12G Software License</t>
  </si>
  <si>
    <t>RD1-5208S-6H</t>
  </si>
  <si>
    <t>Alteon D-5208S HPP Secure - 6G Software License</t>
  </si>
  <si>
    <t>RD1-6024S-30H</t>
  </si>
  <si>
    <t>Alteon D-6024S HPP Secure - 30G Software License</t>
  </si>
  <si>
    <t>RD1-6024S-60H</t>
  </si>
  <si>
    <t>Alteon D-6024S HPP Secure - 60G Software License</t>
  </si>
  <si>
    <t>RD1-6024S-80H</t>
  </si>
  <si>
    <t>Alteon D-6024S HPP Secure - 80G Software License</t>
  </si>
  <si>
    <t>RD1-6420S-60H</t>
  </si>
  <si>
    <t>Alteon D-6420S HPP Secure - 60G Software License</t>
  </si>
  <si>
    <t>RD1-7612S-160H</t>
  </si>
  <si>
    <t>Alteon D-7612S HPP Secure - 160G Software License</t>
  </si>
  <si>
    <t>RD1-DP110-40S</t>
  </si>
  <si>
    <t>DefensePro 110-40S DDoS Software License</t>
  </si>
  <si>
    <t>RD1-DP200-80</t>
  </si>
  <si>
    <t>DefensePro 200-80 DDoS Software License</t>
  </si>
  <si>
    <t>RD1-DP20-2</t>
  </si>
  <si>
    <t>DefensePro 20-2 DDoS Behavioral Protection</t>
  </si>
  <si>
    <t>RD1-DP20-2S</t>
  </si>
  <si>
    <t>DefensePro 20-2 SSL DDoS Software License</t>
  </si>
  <si>
    <t>RD1-DP20-8</t>
  </si>
  <si>
    <t>DefensePro 20-8 DDoS Software License</t>
  </si>
  <si>
    <t>RD1-DP20-8S</t>
  </si>
  <si>
    <t>DefensePro 20-8 SSL DDoS Software License</t>
  </si>
  <si>
    <t>RD1-DP220-120S</t>
  </si>
  <si>
    <t>DefensePro 220-120S DDoS Software License</t>
  </si>
  <si>
    <t>RD1-DP400-160</t>
  </si>
  <si>
    <t>DefensePro 400-160 DDoS Software License</t>
  </si>
  <si>
    <t>RD1-DP60-10</t>
  </si>
  <si>
    <t>DefensePro 60-10 DDoS Software License</t>
  </si>
  <si>
    <t>RD1-DP60-10S</t>
  </si>
  <si>
    <t>DefensePro 60-10 SSL DDoS Software License</t>
  </si>
  <si>
    <t>RD1-DP6-02</t>
  </si>
  <si>
    <t>DefensePro 6-02 DDoS Software License</t>
  </si>
  <si>
    <t>RD1-DP60-20</t>
  </si>
  <si>
    <t>DefensePro 60-20 DDoS Software License</t>
  </si>
  <si>
    <t>RD1-DP60-20S</t>
  </si>
  <si>
    <t>DefensePro 60-20 SSL DDoS Software License</t>
  </si>
  <si>
    <t>RD1-DP6-02S</t>
  </si>
  <si>
    <t>DefensePro 6-02 SSL DDoS Software License</t>
  </si>
  <si>
    <t>RD1-DP6-1</t>
  </si>
  <si>
    <t>DefensePro 6-1 DDoS Software License</t>
  </si>
  <si>
    <t>RD1-DP6-1S</t>
  </si>
  <si>
    <t>DefensePro 6-1 SSL DDoS Software License</t>
  </si>
  <si>
    <t>RD1-DP6-3</t>
  </si>
  <si>
    <t>DefensePro 6-3 DDoS Software License</t>
  </si>
  <si>
    <t>RD1-DP6-3S</t>
  </si>
  <si>
    <t>DefensePro 6-3 SSL DDoS Software License</t>
  </si>
  <si>
    <t>RDAA200-80-OPS</t>
  </si>
  <si>
    <t>ERT Active Attackers Feed (EAAF) for DP200-80 - OPS</t>
  </si>
  <si>
    <t>RDAA200-80-SMS-1</t>
  </si>
  <si>
    <t>ERT Active Attackers Feed (EAAF) for DP200-80 - SMS-1</t>
  </si>
  <si>
    <t>RDAA200-80-SMS-1K</t>
  </si>
  <si>
    <t>ERT Active Attackers Feed (EAAF) for DP200-80 - SMS-1K</t>
  </si>
  <si>
    <t>RDAA20-12-OPS</t>
  </si>
  <si>
    <t>ERT Active Attackers Feed (EAAF) for DP20-12 - OPS</t>
  </si>
  <si>
    <t>RDAA20-12-SMS-1</t>
  </si>
  <si>
    <t>ERT Active Attackers Feed (EAAF) for DP20-12 - SMS-1</t>
  </si>
  <si>
    <t>RDAA20-12-SMS-1K</t>
  </si>
  <si>
    <t>ERT Active Attackers Feed (EAAF) for DP20-12 - SMS-1K</t>
  </si>
  <si>
    <t>RDAA20-2-OPS</t>
  </si>
  <si>
    <t>ERT Active Attackers Feed (EAAF) for DP20-2 - OPS</t>
  </si>
  <si>
    <t>RDAA20-2-SMS-1</t>
  </si>
  <si>
    <t>ERT Active Attackers Feed (EAAF) for DP20-2 - SMS-1</t>
  </si>
  <si>
    <t>RDAA20-2-SMS-1K</t>
  </si>
  <si>
    <t>ERT Active Attackers Feed (EAAF) for DP20-2 - SMS-1K</t>
  </si>
  <si>
    <t>RDAA20-4-OPS</t>
  </si>
  <si>
    <t>ERT Active Attackers Feed (EAAF) for DP20-4 - OPS</t>
  </si>
  <si>
    <t>RDAA20-4-SMS-1</t>
  </si>
  <si>
    <t>ERT Active Attackers Feed (EAAF) for DP20-4 - SMS-1</t>
  </si>
  <si>
    <t>RDAA20-4-SMS-1K</t>
  </si>
  <si>
    <t>ERT Active Attackers Feed (EAAF) for DP20-4 - SMS-1K</t>
  </si>
  <si>
    <t>RDAA20-8-OPS</t>
  </si>
  <si>
    <t>ERT Active Attackers Feed (EAAF) for DP20-8 - OPS</t>
  </si>
  <si>
    <t>RDAA20-8-SMS-1</t>
  </si>
  <si>
    <t>ERT Active Attackers Feed (EAAF) for DP20-8 - SMS-1</t>
  </si>
  <si>
    <t>RDAA20-8-SMS-1K</t>
  </si>
  <si>
    <t>ERT Active Attackers Feed (EAAF) for DP20-8 - SMS-1K</t>
  </si>
  <si>
    <t>RDAA400160-OPS</t>
  </si>
  <si>
    <t>ERT Active Attackers Feed (EAAF) for DP400-160 - OPS</t>
  </si>
  <si>
    <t>RDAA400160-SMS-1</t>
  </si>
  <si>
    <t>ERT Active Attackers Feed (EAAF) for DP400-160 - SMS-1</t>
  </si>
  <si>
    <t>RDAA400160-SMS-1K</t>
  </si>
  <si>
    <t>ERT Active Attackers Feed (EAAF) for DP400-160 - SMS-1K</t>
  </si>
  <si>
    <t>RDAA60-10-OPS</t>
  </si>
  <si>
    <t>ERT Active Attackers Feed (EAAF) for DP60-10 - OPS</t>
  </si>
  <si>
    <t>RDAA60-10-SMS-1</t>
  </si>
  <si>
    <t>ERT Active Attackers Feed (EAAF) for DP60-10 - SMS-1</t>
  </si>
  <si>
    <t>RDAA60-10-SMS-1K</t>
  </si>
  <si>
    <t>ERT Active Attackers Feed (EAAF) for DP60-10 - SMS-1K</t>
  </si>
  <si>
    <t>RDAA60-20-OPS</t>
  </si>
  <si>
    <t>ERT Active Attackers Feed (EAAF) for DP60-20 - OPS</t>
  </si>
  <si>
    <t>RDAA60-20-SMS-1</t>
  </si>
  <si>
    <t>ERT Active Attackers Feed (EAAF) for DP60-20 - SMS-1</t>
  </si>
  <si>
    <t>RDAA60-20-SMS-1K</t>
  </si>
  <si>
    <t>ERT Active Attackers Feed (EAAF) for DP60-20 - SMS-1K</t>
  </si>
  <si>
    <t>RDAA6-02-OPS</t>
  </si>
  <si>
    <t>ERT Active Attackers Feed (EAAF) for DP6-02 - OPS</t>
  </si>
  <si>
    <t>RDAA6-02-SMS-1</t>
  </si>
  <si>
    <t>ERT Active Attackers Feed (EAAF) for DP6-02 - SMS-1</t>
  </si>
  <si>
    <t>RDAA6-02-SMS-1K</t>
  </si>
  <si>
    <t>ERT Active Attackers Feed (EAAF) for DP6-02 - SMS-1K</t>
  </si>
  <si>
    <t>RDAA6-02S-OPS</t>
  </si>
  <si>
    <t>ERT Active Attackers Feed (EAAF) for DP6-02 SSL - OPS</t>
  </si>
  <si>
    <t>RDAA6-02S-SMS-1</t>
  </si>
  <si>
    <t>ERT Active Attackers Feed (EAAF) for DP6-02 SSL - SMS-1</t>
  </si>
  <si>
    <t>RDAA6-02S-SMS-1K</t>
  </si>
  <si>
    <t>ERT Active Attackers Feed (EAAF) for DP6-02 SSL - SMS-1K</t>
  </si>
  <si>
    <t>RDAA60-40-OPS</t>
  </si>
  <si>
    <t>ERT Active Attackers Feed (EAAF) for DP60-40 - OPS</t>
  </si>
  <si>
    <t>RDAA60-40-SMS-1</t>
  </si>
  <si>
    <t>ERT Active Attackers Feed (EAAF) for DP60-40 - SMS-1</t>
  </si>
  <si>
    <t>RDAA60-40-SMS-1K</t>
  </si>
  <si>
    <t>ERT Active Attackers Feed (EAAF) for DP60-40 - SMS-1K</t>
  </si>
  <si>
    <t>RDAA6-05-OPS</t>
  </si>
  <si>
    <t>ERT Active Attackers Feed (EAAF) for DP6-05 - OPS</t>
  </si>
  <si>
    <t>RDAA6-05-SMS-1</t>
  </si>
  <si>
    <t>ERT Active Attackers Feed (EAAF) for DP6-05 - SMS-1</t>
  </si>
  <si>
    <t>RDAA6-05-SMS-1K</t>
  </si>
  <si>
    <t>ERT Active Attackers Feed (EAAF) for DP6-05 - SMS-1K</t>
  </si>
  <si>
    <t>RDAA6-05S-OPS</t>
  </si>
  <si>
    <t>ERT Active Attackers Feed (EAAF) for DP6-05 SSL - OPS</t>
  </si>
  <si>
    <t>RDAA6-05S-SMS-1</t>
  </si>
  <si>
    <t>ERT Active Attackers Feed (EAAF) for DP6-05 SSL - SMS-1</t>
  </si>
  <si>
    <t>RDAA6-05S-SMS-1K</t>
  </si>
  <si>
    <t>ERT Active Attackers Feed (EAAF) for DP6-05 SSL - SMS-1K</t>
  </si>
  <si>
    <t>RDAA6-1-OPS</t>
  </si>
  <si>
    <t>ERT Active Attackers Feed (EAAF) for DP6-1 - OPS</t>
  </si>
  <si>
    <t>RDAA6-1-SMS-1</t>
  </si>
  <si>
    <t>ERT Active Attackers Feed (EAAF) for DP6-1 - SMS-1</t>
  </si>
  <si>
    <t>RDAA6-1-SMS-1K</t>
  </si>
  <si>
    <t>ERT Active Attackers Feed (EAAF) for DP6-1 - SMS-1K</t>
  </si>
  <si>
    <t>RDAA6-1S-OPS</t>
  </si>
  <si>
    <t>ERT Active Attackers Feed (EAAF) for DP6-1 SSL - OPS</t>
  </si>
  <si>
    <t>RDAA6-1S-SMS-1</t>
  </si>
  <si>
    <t>ERT Active Attackers Feed (EAAF) for DP6-1 SSL - SMS-1</t>
  </si>
  <si>
    <t>RDAA6-1S-SMS-1K</t>
  </si>
  <si>
    <t>ERT Active Attackers Feed (EAAF) for DP6-1 SSL - SMS-1K</t>
  </si>
  <si>
    <t>RDAA6-2-OPS</t>
  </si>
  <si>
    <t>ERT Active Attackers Feed (EAAF) for DP6-2 - OPS</t>
  </si>
  <si>
    <t>RDAA6-2-SMS-1</t>
  </si>
  <si>
    <t>ERT Active Attackers Feed (EAAF) for DP6-2 - SMS-1</t>
  </si>
  <si>
    <t>RDAA6-2-SMS-1K</t>
  </si>
  <si>
    <t>ERT Active Attackers Feed (EAAF) for DP6-2 - SMS-1K</t>
  </si>
  <si>
    <t>RDAA6-2S-OPS</t>
  </si>
  <si>
    <t>ERT Active Attackers Feed (EAAF) for DP6-2 SSL - OPS</t>
  </si>
  <si>
    <t>RDAA6-2S-SMS-1</t>
  </si>
  <si>
    <t>ERT Active Attackers Feed (EAAF) for DP6-2 SSL - SMS-1</t>
  </si>
  <si>
    <t>RDAA6-2S-SMS-1K</t>
  </si>
  <si>
    <t>ERT Active Attackers Feed (EAAF) for DP6-2 SSL - SMS-1K</t>
  </si>
  <si>
    <t>RDAA6-3-OPS</t>
  </si>
  <si>
    <t>ERT Active Attackers Feed (EAAF) for DP6-3 - OPS</t>
  </si>
  <si>
    <t>RDAA6-3-SMS-1</t>
  </si>
  <si>
    <t>ERT Active Attackers Feed (EAAF) for DP6-3 - SMS-1</t>
  </si>
  <si>
    <t>RDAA6-3-SMS-1K</t>
  </si>
  <si>
    <t>ERT Active Attackers Feed (EAAF) for DP6-3 - SMS-1K</t>
  </si>
  <si>
    <t>RDAA6-3S-OPS</t>
  </si>
  <si>
    <t>ERT Active Attackers Feed (EAAF) for DP6-3 SSL - OPS</t>
  </si>
  <si>
    <t>RDAA6-3S-SMS-1</t>
  </si>
  <si>
    <t>ERT Active Attackers Feed (EAAF) for DP6-3 SSL - SMS-1</t>
  </si>
  <si>
    <t>RDAA6-3S-SMS-1K</t>
  </si>
  <si>
    <t>ERT Active Attackers Feed (EAAF) for DP6-3 SSL - SMS-1K</t>
  </si>
  <si>
    <t>RDAA6-5-OPS</t>
  </si>
  <si>
    <t>ERT Active Attackers Feed (EAAF) for DP6-5 - OPS</t>
  </si>
  <si>
    <t>RDAA6-5-SMS-1</t>
  </si>
  <si>
    <t>ERT Active Attackers Feed (EAAF) for DP6-5 - SMS-1</t>
  </si>
  <si>
    <t>RDAA6-5-SMS-1K</t>
  </si>
  <si>
    <t>ERT Active Attackers Feed (EAAF) for DP6-5 - SMS-1K</t>
  </si>
  <si>
    <t>RDAA6-5S-OPS</t>
  </si>
  <si>
    <t>ERT Active Attackers Feed (EAAF) for DP6-5 SSL - OPS</t>
  </si>
  <si>
    <t>RDAA6-5S-SMS-1</t>
  </si>
  <si>
    <t>ERT Active Attackers Feed (EAAF) for DP6-5 SSL - SMS-1</t>
  </si>
  <si>
    <t>RDAA6-5S-SMS-1K</t>
  </si>
  <si>
    <t>ERT Active Attackers Feed (EAAF) for DP6-5 SSL - SMS-1K</t>
  </si>
  <si>
    <t>RD-AMS-20G-OPS</t>
  </si>
  <si>
    <t>APSolute Vision Analytics (AMS) - 20G capacity - OPS</t>
  </si>
  <si>
    <t>RD-AMS-20G-SMS-1</t>
  </si>
  <si>
    <t>APSolute Vision Analytics (AMS) - 20G capacity - SMS-1</t>
  </si>
  <si>
    <t>RD-AMS-20G-SMS-1K</t>
  </si>
  <si>
    <t>APSolute Vision Analytics (AMS) - 20G capacity - SMS-1K</t>
  </si>
  <si>
    <t>RD-AMS-400G-OPS</t>
  </si>
  <si>
    <t>APSolute Vision Analytics (AMS) - 400G capacity - OPS</t>
  </si>
  <si>
    <t>RD-AMS-400G-SMS-1</t>
  </si>
  <si>
    <t>APSolute Vision Analytics (AMS) - 400G capacity - SMS-1</t>
  </si>
  <si>
    <t>RD-AMS-400G-SMS-1K</t>
  </si>
  <si>
    <t>APSolute Vision Analytics (AMS) - 400G capacity - SMS-1K</t>
  </si>
  <si>
    <t>RD-AMS-60G-OPS</t>
  </si>
  <si>
    <t>APSolute Vision Analytics (AMS) - 60G capacity - OPS</t>
  </si>
  <si>
    <t>RD-AMS-60G-SMS-1</t>
  </si>
  <si>
    <t>APSolute Vision Analytics (AMS) - 60G capacity - SMS-1</t>
  </si>
  <si>
    <t>RD-AMS-60G-SMS-1K</t>
  </si>
  <si>
    <t>APSolute Vision Analytics (AMS) - 60G capacity - SMS-1K</t>
  </si>
  <si>
    <t>RD-AMS-6G-OPS</t>
  </si>
  <si>
    <t>APSolute Vision Analytics (AMS) - 6G capacity - OPS</t>
  </si>
  <si>
    <t>RD-AMS-6G-SMS-1</t>
  </si>
  <si>
    <t>APSolute Vision Analytics (AMS) - 6G capacity - SMS-1</t>
  </si>
  <si>
    <t>RD-AMS-6G-SMS-1K</t>
  </si>
  <si>
    <t>APSolute Vision Analytics (AMS) - 6G capacity - SMS-1K</t>
  </si>
  <si>
    <t>RD-AMS-MAX-OPS</t>
  </si>
  <si>
    <t>APSolute Vision Analytics (AMS) - MAX capacity - OPS</t>
  </si>
  <si>
    <t>RD-AMS-MAX-SMS-1</t>
  </si>
  <si>
    <t>APSolute Vision Analytics (AMS) - MAX capacity - SMS-1</t>
  </si>
  <si>
    <t>RD-AMS-MAX-SMS-1K</t>
  </si>
  <si>
    <t>APSolute Vision Analytics (AMS) - MAX capacity - SMS-1K</t>
  </si>
  <si>
    <t>RD-APV-ADC-OPS</t>
  </si>
  <si>
    <t>APSolute Vision - VA - SMS-1</t>
  </si>
  <si>
    <t>RD-APV-ADC-SMS-1</t>
  </si>
  <si>
    <t>RD-APV-ADC-SMS-1K</t>
  </si>
  <si>
    <t>APSolute Vision - VA - SMS-1K</t>
  </si>
  <si>
    <t>RD-APV-APM-OPS</t>
  </si>
  <si>
    <t>APSolute Vision with APM Server - VA - OPS</t>
  </si>
  <si>
    <t>RD-APV-APM-SMS-1</t>
  </si>
  <si>
    <t>APSolute Vision with APM Server - VA - SMS-1</t>
  </si>
  <si>
    <t>RD-APV-APM-SMS-1K</t>
  </si>
  <si>
    <t>APSolute Vision with APM Server - VA - SMS-1K</t>
  </si>
  <si>
    <t>RD-APV-DPM-OPS</t>
  </si>
  <si>
    <t>APSolute Vision Device Performance Monitoring (DPM) - OPS</t>
  </si>
  <si>
    <t>RD-APV-DPM-SMS-1</t>
  </si>
  <si>
    <t>APSolute Vision Device Performance Monitoring (DPM) - SMS-1</t>
  </si>
  <si>
    <t>RD-APV-DPM-SMS-1K</t>
  </si>
  <si>
    <t>APSolute Vision Device Performance Monitoring (DPM) - SMS-1K</t>
  </si>
  <si>
    <t>RD-APV-GEL-OPS</t>
  </si>
  <si>
    <t>APSolute Vision for GEL - OPS</t>
  </si>
  <si>
    <t>RD-APV-GEL-SMS-1</t>
  </si>
  <si>
    <t>APSolute Vision for GEL - SMS-1</t>
  </si>
  <si>
    <t>RD-APV-GEL-SMS-1K</t>
  </si>
  <si>
    <t>APSolute Vision for GEL - SMS-1K</t>
  </si>
  <si>
    <t>RD-APV-RTU6-OPS</t>
  </si>
  <si>
    <t>APSolute Vision RTU - 6/30  - OPS</t>
  </si>
  <si>
    <t>RD-APV-RTU6-SMS-1</t>
  </si>
  <si>
    <t>APSolute Vision RTU - 6/30  - SMS-1</t>
  </si>
  <si>
    <t>RD-APV-RTU6-SMS-1K</t>
  </si>
  <si>
    <t>APSolute Vision RTU - 6/30  - SMS-1K</t>
  </si>
  <si>
    <t>RD-APV-RTUM-OPS</t>
  </si>
  <si>
    <t>Right to Use (RTU): maximum capacity - OPS</t>
  </si>
  <si>
    <t>RD-APV-RTUM-SMS-1</t>
  </si>
  <si>
    <t>Right to Use (RTU): maximum capacity - SMS-1</t>
  </si>
  <si>
    <t>RD-APV-RTUM-SMS-1K</t>
  </si>
  <si>
    <t>Right to Use (RTU): maximum capacity - SMS-1K</t>
  </si>
  <si>
    <t>RD-APV-VA-OPS</t>
  </si>
  <si>
    <t>APSolute Vision - VA - OPS</t>
  </si>
  <si>
    <t>RD-APV-VA-SMS-1</t>
  </si>
  <si>
    <t>RD-APV-VA-SMS-1K</t>
  </si>
  <si>
    <t>RDASP-G1G-OPS</t>
  </si>
  <si>
    <t>Secure Package - OPS sub for Alteon VA  throughput &gt;=1G</t>
  </si>
  <si>
    <t>RDASP-G1G-SMS-1</t>
  </si>
  <si>
    <t>Secure Package - SMS-1 sub for Alteon VA  throughput &gt;=1G</t>
  </si>
  <si>
    <t>RDASP-G1G-SMS-1K</t>
  </si>
  <si>
    <t>Secure Package - SMS-1K sub for Alteon VA  throughput &gt;=1G</t>
  </si>
  <si>
    <t>RDASP-G80G-OPS</t>
  </si>
  <si>
    <t>Secure Package - Adj OPS sub for Alteon VA for NFV tp &gt;=80G</t>
  </si>
  <si>
    <t>RDASP-G80G-SMS-1</t>
  </si>
  <si>
    <t>Secure Package - SMS-1 sub for Alteon VA for NFV tp &gt;=80G</t>
  </si>
  <si>
    <t>RDASP-G80G-SMS-1K</t>
  </si>
  <si>
    <t>Secure Package - SMS-1K sub for Alteon VA for NFV tp &gt;=80G</t>
  </si>
  <si>
    <t>RDASP-L1G-OPS</t>
  </si>
  <si>
    <t>Secure Package - OPS sub for Alteon VA  throughput &lt;1G</t>
  </si>
  <si>
    <t>RDASP-L1G-SMS-1</t>
  </si>
  <si>
    <t>Secure Package - SMS-1 sub for Alteon VA  throughput &lt;1G</t>
  </si>
  <si>
    <t>RDASP-L1G-SMS-1K</t>
  </si>
  <si>
    <t>Secure Package - SMS-1K sub for Alteon VA  throughput &lt;1G</t>
  </si>
  <si>
    <t>RDASP-L80G-OPS</t>
  </si>
  <si>
    <t>Secure Package - Adj OPS sub for Alteon VA for NFV tp &lt;80G</t>
  </si>
  <si>
    <t>RDASP-L80G-SMS-1</t>
  </si>
  <si>
    <t>Secure Package - SMS-1 sub for Alteon VA for NFV tp &lt; 80G</t>
  </si>
  <si>
    <t>RDASP-L80G-SMS-1K</t>
  </si>
  <si>
    <t>Secure Package - SMS-1K sub for Alteon VA for NFV tp &lt;80G</t>
  </si>
  <si>
    <t>R-DCNM-SVR-10-K9=</t>
  </si>
  <si>
    <t>DCNM v10 - SW for Server - E-Delivery</t>
  </si>
  <si>
    <t>DCNM v7 - SW for Server - E-Delivery Spare</t>
  </si>
  <si>
    <t>RDDF100-OPS</t>
  </si>
  <si>
    <t>DefenseFlow for 100Protected Objects - Adj OPS</t>
  </si>
  <si>
    <t>RDDF100-SMS-1</t>
  </si>
  <si>
    <t>DefenseFlow for 100 Protected Objects - SMS-1</t>
  </si>
  <si>
    <t>RDDF100-SMS-1K</t>
  </si>
  <si>
    <t>DefenseFlow for 100 Protected Objects - SMS-1K</t>
  </si>
  <si>
    <t>RDDF1K-OPS</t>
  </si>
  <si>
    <t>DefenseFlow for 1000 Protected Objects - Adj OPS</t>
  </si>
  <si>
    <t>RDDF1K-SMS-1</t>
  </si>
  <si>
    <t>DefenseFlow for 1000 Protected Objects - SMS-1</t>
  </si>
  <si>
    <t>RDDF1K-SMS-1K</t>
  </si>
  <si>
    <t>DefenseFlow for 1000 Protected Objects - SMS-1K</t>
  </si>
  <si>
    <t>RDDF200-OPS</t>
  </si>
  <si>
    <t>DefenseFlow for 100 Protected Objects - Adj OPS</t>
  </si>
  <si>
    <t>RDDF200-SMS-1</t>
  </si>
  <si>
    <t>RDDF200-SMS-1K</t>
  </si>
  <si>
    <t>RDDF25-OPS</t>
  </si>
  <si>
    <t>DefenseFlow for 25 Protected Objects - Adj OPS</t>
  </si>
  <si>
    <t>RDDF25-SMS-1</t>
  </si>
  <si>
    <t>DefenseFlow for 25 Protected Objects - SMS-1</t>
  </si>
  <si>
    <t>RDDF25-SMS-1K</t>
  </si>
  <si>
    <t>DefenseFlow for 25 Protected Objects - SMS-1K</t>
  </si>
  <si>
    <t>RDDF500-OPS</t>
  </si>
  <si>
    <t>DefenseFlow for 500 Protected Objects - Adj OPS</t>
  </si>
  <si>
    <t>RDDF500-SMS-1</t>
  </si>
  <si>
    <t>DefenseFlow for 500 Protected Objects - SMS-1</t>
  </si>
  <si>
    <t>RDDF500-SMS-1K</t>
  </si>
  <si>
    <t>DefenseFlow for 500 Protected Objects - SMS-1K</t>
  </si>
  <si>
    <t>RDDFUN-OPS</t>
  </si>
  <si>
    <t>DefenseFlow for Unlimited Protected Objects - SMS-1K</t>
  </si>
  <si>
    <t>RDDFUN-SMS-1</t>
  </si>
  <si>
    <t>DefenseFlow for Unlimited Protected Objects - SMS-1</t>
  </si>
  <si>
    <t>RDDFUN-SMS-1K</t>
  </si>
  <si>
    <t>RDDSS-10G-OPS</t>
  </si>
  <si>
    <t>DefensePro VA 10000 -Security Update Sub (SUS) - Adj OPS</t>
  </si>
  <si>
    <t>RDDSS-10G-SMS-1</t>
  </si>
  <si>
    <t>DefensePro VA 10000 -Security Update Sub (SUS) - SMS-1</t>
  </si>
  <si>
    <t>RDDSS-10G-SMS-1K</t>
  </si>
  <si>
    <t>DefensePro VA 10000 -Security Update Sub (SUS) - SMS-1K</t>
  </si>
  <si>
    <t>RDDSS-1G-OPS</t>
  </si>
  <si>
    <t>DefensePro VA 1000 -Security Update Sub (SUS) - Adj OPS</t>
  </si>
  <si>
    <t>RDDSS-1G-SMS-1</t>
  </si>
  <si>
    <t>DefensePro VA 1000 -Security Update Sub (SUS) - SMS-1</t>
  </si>
  <si>
    <t>RDDSS-1G-SMS-1K</t>
  </si>
  <si>
    <t>DefensePro VA 1000 -Security Update Sub (SUS) - SMS-1K</t>
  </si>
  <si>
    <t>RDDSS-200M-OPS</t>
  </si>
  <si>
    <t>DefensePro VA 200 -Security Update Sub (SUS) - Adj OPS</t>
  </si>
  <si>
    <t>RDDSS-200M-SMS-1</t>
  </si>
  <si>
    <t>DefensePro VA 200 -Security Update Sub (SUS) - SMS-1</t>
  </si>
  <si>
    <t>RDDSS-200M-SMS-1K</t>
  </si>
  <si>
    <t>DefensePro VA 200 -Security Update Sub (SUS) - SMS-1K</t>
  </si>
  <si>
    <t>RDDSS-20G-OPS</t>
  </si>
  <si>
    <t>DefensePro VA 20000 -Security Update Sub (SUS) -Adj OPS</t>
  </si>
  <si>
    <t>RDDSS-20G-SMS-1</t>
  </si>
  <si>
    <t>DefensePro VA 20000 -Security Update Sub (SUS) -SMS-1</t>
  </si>
  <si>
    <t>RDDSS-20G-SMS-1K</t>
  </si>
  <si>
    <t>DefensePro VA 20000 -Security Update Sub (SUS) -SMS-1K</t>
  </si>
  <si>
    <t>RDDSS-2G-OPS</t>
  </si>
  <si>
    <t>DefensePro VA 2000 -Security Update Sub (SUS) - Adj OPS</t>
  </si>
  <si>
    <t>RDDSS-2G-SMS-1</t>
  </si>
  <si>
    <t>DefensePro VA 2000 -Security Update Sub (SUS) - SMS-1</t>
  </si>
  <si>
    <t>RDDSS-2G-SMS-1K</t>
  </si>
  <si>
    <t>DefensePro VA 2000 -Security Update Sub (SUS) - SMS-1K</t>
  </si>
  <si>
    <t>RDDSS-500M-OPS</t>
  </si>
  <si>
    <t>DefensePro VA 500 -Security Update Sub (SUS) - Adj OPS</t>
  </si>
  <si>
    <t>RDDSS-500M-SMS-1</t>
  </si>
  <si>
    <t>DefensePro VA 500 -Security Update Sub (SUS) - SMS-1</t>
  </si>
  <si>
    <t>RDDSS-500M-SMS-1K</t>
  </si>
  <si>
    <t>DefensePro VA 500 -Security Update Sub (SUS) - SMS-1K</t>
  </si>
  <si>
    <t>RDDSS-5G-OPS</t>
  </si>
  <si>
    <t>DefensePro VA 5000 -Security Update Sub (SUS) - Adj OPS</t>
  </si>
  <si>
    <t>RDDSS-5G-SMS-1</t>
  </si>
  <si>
    <t>DefensePro VA 5000 -Security Update Sub (SUS) - SMS-1</t>
  </si>
  <si>
    <t>RDDSS-5G-SMS-1K</t>
  </si>
  <si>
    <t>DefensePro VA 5000 -Security Update Sub (SUS) - SMS-1K</t>
  </si>
  <si>
    <t>RDG-100G5H-OPS</t>
  </si>
  <si>
    <t>Alteon GEL Secure - 100G - 500 VAs/vADCs - OPS</t>
  </si>
  <si>
    <t>RDG-100G5H-SMS-1</t>
  </si>
  <si>
    <t>Alteon GEL Secure - 100G - 500 VAs/vADCs - SMS-1</t>
  </si>
  <si>
    <t>RDG-100G5H-SMS-1K</t>
  </si>
  <si>
    <t>Alteon GEL Secure - 100G - 500 VAs/vADCs - SMS-1K</t>
  </si>
  <si>
    <t>RDG-100GUN-OPS</t>
  </si>
  <si>
    <t>Alteon GEL Secure - 100G - unlimited VAs/vADCs - OPS</t>
  </si>
  <si>
    <t>RDG-100GUN-SMS-1</t>
  </si>
  <si>
    <t>Alteon GEL Secure - 100G - unlimited VAs/vADCs - SMS-1</t>
  </si>
  <si>
    <t>RDG-100GUN-SMS-1K</t>
  </si>
  <si>
    <t>Alteon GEL Secure - 100G - unlimited VAs/vADCs - SMS-1K</t>
  </si>
  <si>
    <t>RDG-10G50-OPS</t>
  </si>
  <si>
    <t>Alteon GEL Secure - 10G - 50 VAs/vADCs - OPS</t>
  </si>
  <si>
    <t>RDG-10G50-SMS-1</t>
  </si>
  <si>
    <t>Alteon GEL Secure - 10G - 50 VAs/vADCs - SMS-1</t>
  </si>
  <si>
    <t>RDG-10G50-SMS-1K</t>
  </si>
  <si>
    <t>Alteon GEL Secure - 10G - 50 VAs/vADCs - SMS-1K</t>
  </si>
  <si>
    <t>RDG-10GUN-OPS</t>
  </si>
  <si>
    <t>Alteon GEL Secure - 10G - unlimited VAs/vADCs - OPS</t>
  </si>
  <si>
    <t>RDG-10GUN-SMS-1</t>
  </si>
  <si>
    <t>Alteon GEL Secure - 10G - unlimited VAs/vADCs - SMS-1</t>
  </si>
  <si>
    <t>RDG-10GUN-SMS-1K</t>
  </si>
  <si>
    <t>Alteon GEL Secure - 10G - unlimited VAs/vADCs - SMS-1K</t>
  </si>
  <si>
    <t>RDG-1ASUS-OPS</t>
  </si>
  <si>
    <t>Secure add-on subscription for siingle Alteon VA/vADC - OPS</t>
  </si>
  <si>
    <t>RDG-1ASUS-SMS-1</t>
  </si>
  <si>
    <t>Secure add-on sub for siingle Alteon VA/vADC - SMS--1</t>
  </si>
  <si>
    <t>RDG-1ASUS-SMS-1K</t>
  </si>
  <si>
    <t>Secure add-on sub for siingle Alteon VA/vADC - SMS-1K</t>
  </si>
  <si>
    <t>RDG-1G10-OPS</t>
  </si>
  <si>
    <t>Alteon GEL Secure - 1G - 10 VAs/vADCs - OPS</t>
  </si>
  <si>
    <t>RDG-1G10-SMS-1</t>
  </si>
  <si>
    <t>Alteon GEL Secure - 1G - 10 VAs/vADCs - SMS-1</t>
  </si>
  <si>
    <t>RDG-1G10-SMS-1K</t>
  </si>
  <si>
    <t>Alteon GEL Secure - 1G - 10 VAs/vADCs - SMS-1K</t>
  </si>
  <si>
    <t>RDG-1GUN-OPS</t>
  </si>
  <si>
    <t>Alteon GEL Secure - 1G - unlimited VAs/vADCs - OPS</t>
  </si>
  <si>
    <t>RDG-1GUN-SMS-1</t>
  </si>
  <si>
    <t>Alteon GEL Secure - 1G - unlimited VAs/vADCs - SMS-1</t>
  </si>
  <si>
    <t>RDG-1GUN-SMS-1K</t>
  </si>
  <si>
    <t>Alteon GEL Secure - 1G - unlimited VAs/vADCs - SMS-1K</t>
  </si>
  <si>
    <t>RDG-200G1K-OPS</t>
  </si>
  <si>
    <t>Alteon GEL Secure - 200G - 1000 VAs/vADCs - OPS</t>
  </si>
  <si>
    <t>RDG-200G1K-SMS-1</t>
  </si>
  <si>
    <t>Alteon GEL Secure - 200G - 1000 VAs/vADCs - SMS-1</t>
  </si>
  <si>
    <t>RDG-200G1K-SMS-1K</t>
  </si>
  <si>
    <t>Alteon GEL Secure - 200G - 1000 VAs/vADCs - SMS-1K</t>
  </si>
  <si>
    <t>RDG-200GUN-OPS</t>
  </si>
  <si>
    <t>Alteon GEL Secure - 200G - unlimited VAs/vADCs - OPS</t>
  </si>
  <si>
    <t>RDG-200GUN-SMS-1</t>
  </si>
  <si>
    <t>Alteon GEL Secure - 200G - unlimited VAs/vADCs - SMS-1</t>
  </si>
  <si>
    <t>RDG-200GUN-SMS-1K</t>
  </si>
  <si>
    <t>Alteon GEL Secure - 200G - unlimited VAs/vADCs - SMS-1K</t>
  </si>
  <si>
    <t>RDG-20G1H-OPS</t>
  </si>
  <si>
    <t>Alteon GEL Secure - 20G - 100 VAs/vADCs - OPS</t>
  </si>
  <si>
    <t>RDG-20G1H-SMS-1</t>
  </si>
  <si>
    <t>Alteon GEL Secure - 20G - 100 VAs/vADCs - SMS-1</t>
  </si>
  <si>
    <t>RDG-20G1H-SMS-1K</t>
  </si>
  <si>
    <t>Alteon GEL Secure - 20G - 100 VAs/vADCs - SMS-1K</t>
  </si>
  <si>
    <t>RDG-20GUN-OPS</t>
  </si>
  <si>
    <t>Alteon GEL Secure - 20G - unlimited VAs/vADCs - OPS</t>
  </si>
  <si>
    <t>RDG-20GUN-SMS-1</t>
  </si>
  <si>
    <t>Alteon GEL Secure - 20G - unlimited VAs/vADCs - SMS-1</t>
  </si>
  <si>
    <t>RDG-20GUN-SMS-1K</t>
  </si>
  <si>
    <t>Alteon GEL Secure - 20G - unlimited VAs/vADCs - SMS-1K</t>
  </si>
  <si>
    <t>RDG-2G15-OPS</t>
  </si>
  <si>
    <t>Alteon GEL Secure - 2G - 15 VAs/vADCs - OPS</t>
  </si>
  <si>
    <t>RDG-2G15-SMS-1</t>
  </si>
  <si>
    <t>Alteon GEL Secure - 2G - 15 VAs/vADCs - SMS-1</t>
  </si>
  <si>
    <t>RDG-2G15-SMS-1K</t>
  </si>
  <si>
    <t>Alteon GEL Secure - 2G - 15 VAs/vADCs - SMS-1K</t>
  </si>
  <si>
    <t>RDG-2GUN-OPS</t>
  </si>
  <si>
    <t>Alteon GEL Secure - 2G - unlimited VAs/vADCs - OPS</t>
  </si>
  <si>
    <t>RDG-2GUN-SMS-1</t>
  </si>
  <si>
    <t>Alteon GEL Secure - 2G - unlimited VAs/vADCs - SMS-1</t>
  </si>
  <si>
    <t>RDG-2GUN-SMS-1K</t>
  </si>
  <si>
    <t>Alteon GEL Secure - 2G - unlimited VAs/vADCs - SMS-1K</t>
  </si>
  <si>
    <t>RDG-40G2H-OPS</t>
  </si>
  <si>
    <t>Alteon GEL Secure - 40G - 200 VAs/vADCs - OPS</t>
  </si>
  <si>
    <t>RDG-40G2H-SMS-1</t>
  </si>
  <si>
    <t>Alteon GEL Secure - 40G - 200 VAs/vADCs - SMS-1</t>
  </si>
  <si>
    <t>RDG-40G2H-SMS-1K</t>
  </si>
  <si>
    <t>Alteon GEL Secure - 40G - 200 VAs/vADCs - SMS-1K</t>
  </si>
  <si>
    <t>RDG-40GUN-OPS</t>
  </si>
  <si>
    <t>Alteon GEL Secure - 40G - unlimited VAs/vADCs - OPS</t>
  </si>
  <si>
    <t>RDG-40GUN-SMS-1</t>
  </si>
  <si>
    <t>Alteon GEL Secure - 40G - unlimited VAs/vADCs - SMS-1</t>
  </si>
  <si>
    <t>RDG-40GUN-SMS-1K</t>
  </si>
  <si>
    <t>Alteon GEL Secure - 40G - unlimited VAs/vADCs - SMS-1K</t>
  </si>
  <si>
    <t>RDG-5ASUS-OPS</t>
  </si>
  <si>
    <t>Secure add-on subscription - for 5 Alteon VAs/vADCs - OPS</t>
  </si>
  <si>
    <t>RDG-5ASUS-SMS-1</t>
  </si>
  <si>
    <t>Secure add-on subscription - for 5 Alteon VAs/vADCs - SMS-1</t>
  </si>
  <si>
    <t>RDG-5ASUS-SMS-1K</t>
  </si>
  <si>
    <t>Secure add-on subscription - for 5 Alteon VAs/vADCs - SMS-1K</t>
  </si>
  <si>
    <t>RDG-5G25-OPS</t>
  </si>
  <si>
    <t>Alteon GEL Secure - 5G - 50 VAs/vADCs - OPS</t>
  </si>
  <si>
    <t>RDG-5G25-SMS-1</t>
  </si>
  <si>
    <t>Alteon GEL Secure - 5G - 50 VAs/vADCs - SMS-1</t>
  </si>
  <si>
    <t>RDG-5G25-SMS-1K</t>
  </si>
  <si>
    <t>Alteon GEL Secure - 5G - 50 VAs/vADCs - SMS-1K</t>
  </si>
  <si>
    <t>RDG-5GUN-OPS</t>
  </si>
  <si>
    <t>Alteon GEL Secure - 5G - unlimited VAs/vADCs - OPS</t>
  </si>
  <si>
    <t>RDG-5GUN-SMS-1</t>
  </si>
  <si>
    <t>Alteon GEL Secure - 5G - unlimited VAs/vADCs - SMS-1</t>
  </si>
  <si>
    <t>RDG-5GUN-SMS-1K</t>
  </si>
  <si>
    <t>Alteon GEL Secure - 5G - unlimited VAs/vADCs - SMS-1K</t>
  </si>
  <si>
    <t>RDG-80G4H-OPS</t>
  </si>
  <si>
    <t>Alteon GEL Secure - 80G - 400 VAs/vADCs - OPS</t>
  </si>
  <si>
    <t>RDG-80G4H-SMS-1</t>
  </si>
  <si>
    <t>Alteon GEL Secure - 80G - 400 VAs/vADCs - SMS-1</t>
  </si>
  <si>
    <t>RDG-80G4H-SMS-1K</t>
  </si>
  <si>
    <t>Alteon GEL Secure - 80G - 400 VAs/vADCs - SMS-1K</t>
  </si>
  <si>
    <t>RDG-80GUN-OPS</t>
  </si>
  <si>
    <t>Alteon GEL Secure - 80G - unlimited VAs/vADCs - OPS</t>
  </si>
  <si>
    <t>RDG-80GUN-SMS-1</t>
  </si>
  <si>
    <t>Alteon GEL Secure - 80G - unlimited VAs/vADCs - SMS-1</t>
  </si>
  <si>
    <t>RDG-80GUN-SMS-1K</t>
  </si>
  <si>
    <t>Alteon GEL Secure - 80G - unlimited VAs/vADCs - SMS-1K</t>
  </si>
  <si>
    <t>RDGO200-80-OPS</t>
  </si>
  <si>
    <t>ERT Gold Protection Pkg (SUS, EAAF, EAU) for DP200-80 - OPS</t>
  </si>
  <si>
    <t>RDGO200-80-SMS-1</t>
  </si>
  <si>
    <t>ERT Gold Protection Pkg (SUS, EAAF, EAU) for DP200-80-SMS-1</t>
  </si>
  <si>
    <t>RDGO200-80-SMS-1K</t>
  </si>
  <si>
    <t>ERT Gold Protection Pkg (SUS, EAAF, EAU) for DP200-80-SMS-1K</t>
  </si>
  <si>
    <t>RDGO20-12-OPS</t>
  </si>
  <si>
    <t>ERT Gold Protection Pkg (SUS, EAAF, EAU) for DP20-12 - OPS</t>
  </si>
  <si>
    <t>RDGO20-12-SMS-1</t>
  </si>
  <si>
    <t>ERT Gold Protection Pkg (SUS, EAAF, EAU) for DP20-12 - SMS-1</t>
  </si>
  <si>
    <t>RDGO20-12-SMS-1K</t>
  </si>
  <si>
    <t>ERT Gold Protection Pkg (SUS, EAAF, EAU) for DP20-12-SMS-1K</t>
  </si>
  <si>
    <t>RDGO20-2-OPS</t>
  </si>
  <si>
    <t>ERT Gold Protection Pkg (SUS, EAAF, EAU) for DP20-2 - OPS</t>
  </si>
  <si>
    <t>RDGO20-2-SMS-1</t>
  </si>
  <si>
    <t>ERT Gold Protection Pkg (SUS, EAAF, EAU) for DP20-2 - SMS-1</t>
  </si>
  <si>
    <t>RDGO20-2-SMS-1K</t>
  </si>
  <si>
    <t>ERT Gold Protection Pkg (SUS, EAAF, EAU) for DP20-2 - SMS-1K</t>
  </si>
  <si>
    <t>RDGO20-4-OPS</t>
  </si>
  <si>
    <t>ERT Gold Protection Pkg (SUS, EAAF, EAU) for DP20-4 - OPS</t>
  </si>
  <si>
    <t>RDGO20-4-SMS-1</t>
  </si>
  <si>
    <t>ERT Gold Protection Pkg (SUS, EAAF, EAU) for DP20-4 - SMS-1</t>
  </si>
  <si>
    <t>RDGO20-4-SMS-1K</t>
  </si>
  <si>
    <t>ERT Gold Protection Pkg (SUS, EAAF, EAU) for DP20-4 - SMS-1K</t>
  </si>
  <si>
    <t>RDGO20-8-OPS</t>
  </si>
  <si>
    <t>ERT Gold Protection Pkg (SUS, EAAF, EAU) for DP20-8 - OPS</t>
  </si>
  <si>
    <t>RDGO20-8-SMS-1</t>
  </si>
  <si>
    <t>ERT Gold Protection Pkg (SUS, EAAF, EAU) for DP20-8 - SMS-1</t>
  </si>
  <si>
    <t>RDGO20-8-SMS-1K</t>
  </si>
  <si>
    <t>ERT Gold Protection Pkg (SUS, EAAF, EAU) for DP20-8 - SMS-1K</t>
  </si>
  <si>
    <t>RDGO400160-OPS</t>
  </si>
  <si>
    <t>ERT Gold Protection Pkg (SUS, EAAF, EAU) for DP400-160 - OPS</t>
  </si>
  <si>
    <t>RDGO400160-SMS-1</t>
  </si>
  <si>
    <t>ERT Gold Protection Pkg (SUS, EAAF, EAU) for DP400-160SMS-1</t>
  </si>
  <si>
    <t>RDGO400160-SMS-1K</t>
  </si>
  <si>
    <t>ERT Gold Protection Pkg (SUS, EAAF, EAU) for DP400-160SMS-1K</t>
  </si>
  <si>
    <t>RDGO60-10-OPS</t>
  </si>
  <si>
    <t>ERT Gold Protection Pkg (SUS, EAAF, EAU) for DP60-10 - OPS</t>
  </si>
  <si>
    <t>RDGO60-10-SMS-1</t>
  </si>
  <si>
    <t>ERT Gold Protection Pkg (SUS, EAAF, EAU) for DP60-10 - SMS-1</t>
  </si>
  <si>
    <t>RDGO60-10-SMS-1K</t>
  </si>
  <si>
    <t>ERT Gold Protection Pkg (SUS, EAAF, EAU) for DP60-10-SMS-1K</t>
  </si>
  <si>
    <t>RDGO60-20-OPS</t>
  </si>
  <si>
    <t>ERT Gold Protection Pkg (SUS, EAAF, EAU) for DP60-20 - OPS</t>
  </si>
  <si>
    <t>RDGO60-20-SMS-1</t>
  </si>
  <si>
    <t>ERT Gold Protection Pkg (SUS, EAAF, EAU) for DP60-20 - SMS-1</t>
  </si>
  <si>
    <t>RDGO60-20-SMS-1K</t>
  </si>
  <si>
    <t>ERT Gold Protection Pkg (SUS, EAAF, EAU) for DP60-20-SMS-1K</t>
  </si>
  <si>
    <t>RDGO6-02-OPS</t>
  </si>
  <si>
    <t>ERT Gold Protection Pkg (SUS, EAAF, EAU) for DP6-02 - OPS</t>
  </si>
  <si>
    <t>RDGO6-02-SMS-1</t>
  </si>
  <si>
    <t>ERT Gold Protection Pkg (SUS, EAAF, EAU) for DP6-02 - SMS-1</t>
  </si>
  <si>
    <t>RDGO6-02-SMS-1K</t>
  </si>
  <si>
    <t>ERT Gold Protection Pkg (SUS, EAAF, EAU) for DP6-02 - SMS-1K</t>
  </si>
  <si>
    <t>RDGO6-02S-OPS</t>
  </si>
  <si>
    <t>ERT Gold Protection Pkg (SUS, EAAF, EAU) for DP6-02 SSL-OPS</t>
  </si>
  <si>
    <t>RDGO6-02S-SMS-1</t>
  </si>
  <si>
    <t>ERT Gold Protection Pkg (SUS, EAAF, EAU) for DP6-02 SSLSMS-1</t>
  </si>
  <si>
    <t>RDGO6-02S-SMS-1K</t>
  </si>
  <si>
    <t>ERT Gold Protection Pkg (SUS, EAAF, EAU) for DP6-02 SSLSMS1K</t>
  </si>
  <si>
    <t>RDGO60-40-OPS</t>
  </si>
  <si>
    <t>ERT Gold Protection Pkg (SUS, EAAF, EAU) for DP60-40 - OPS</t>
  </si>
  <si>
    <t>RDGO60-40-SMS-1</t>
  </si>
  <si>
    <t>ERT Gold Protection Pkg (SUS, EAAF, EAU) for DP60-40 - SMS-1</t>
  </si>
  <si>
    <t>RDGO60-40-SMS-1K</t>
  </si>
  <si>
    <t>ERT Gold Protection Pkg (SUS, EAAF, EAU) for DP60-40-SMS-1K</t>
  </si>
  <si>
    <t>RDGO6-05-OPS</t>
  </si>
  <si>
    <t>ERT Gold Protection Pkg (SUS, EAAF, EAU) for DP6-05 - OPS</t>
  </si>
  <si>
    <t>RDGO6-05-SMS-1</t>
  </si>
  <si>
    <t>ERT Gold Protection Pkg (SUS, EAAF, EAU) for DP6-05 - SMS-1</t>
  </si>
  <si>
    <t>RDGO6-05-SMS-1K</t>
  </si>
  <si>
    <t>ERT Gold Protection Pkg (SUS, EAAF, EAU) for DP6-05 - SMS-1K</t>
  </si>
  <si>
    <t>RDGO6-05S-OPS</t>
  </si>
  <si>
    <t>ERT Gold Protection Pkg (SUS, EAAF, EAU) for DP6-05 SSL-OPS</t>
  </si>
  <si>
    <t>RDGO6-05S-SMS-1</t>
  </si>
  <si>
    <t>ERT Gold Protection Pkg (SUS, EAAF, EAU) for DP6-05 SSLSMS-1</t>
  </si>
  <si>
    <t>RDGO6-05S-SMS-1K</t>
  </si>
  <si>
    <t>ERT Gold Protection Pkg (SUS, EAAF, EAU) for DP6-05 SSLSMS1K</t>
  </si>
  <si>
    <t>RDGO6-1-OPS</t>
  </si>
  <si>
    <t>ERT Gold Protection Pkg (SUS, EAAF, EAU) for DP6-1 - OPS</t>
  </si>
  <si>
    <t>RDGO6-1-SMS-1</t>
  </si>
  <si>
    <t>ERT Gold Protection Pkg (SUS, EAAF, EAU) for DP6-1 - SMS-1</t>
  </si>
  <si>
    <t>RDGO6-1-SMS-1K</t>
  </si>
  <si>
    <t>ERT Gold Protection Pkg (SUS, EAAF, EAU) for DP6-1 - SMS-1K</t>
  </si>
  <si>
    <t>RDGO6-1S-OPS</t>
  </si>
  <si>
    <t>ERT Gold Protection Pkg (SUS, EAAF, EAU) for DP6-1 SSL - OPS</t>
  </si>
  <si>
    <t>RDGO6-1S-SMS-1</t>
  </si>
  <si>
    <t>ERT Gold Protection Pkg (SUS, EAAF, EAU) for DP6-1 SSL-SMS-1</t>
  </si>
  <si>
    <t>RDGO6-1S-SMS-1K</t>
  </si>
  <si>
    <t>ERT Gold Protection Pkg (SUS, EAAF, EAU) for DP6-1 SSLSMS-1K</t>
  </si>
  <si>
    <t>RDGO6-2-OPS</t>
  </si>
  <si>
    <t>ERT Gold Protection Pkg (SUS, EAAF, EAU) for DP6-2 - OPS</t>
  </si>
  <si>
    <t>RDGO6-2-SMS-1</t>
  </si>
  <si>
    <t>ERT Gold Protection Pkg (SUS, EAAF, EAU) for DP6-2 - SMS-1</t>
  </si>
  <si>
    <t>RDGO6-2-SMS-1K</t>
  </si>
  <si>
    <t>ERT Gold Protection Pkg (SUS, EAAF, EAU) for DP6-2 - SMS-1K</t>
  </si>
  <si>
    <t>RDGO6-2S-OPS</t>
  </si>
  <si>
    <t>RDGO6-2S-SMS-1</t>
  </si>
  <si>
    <t>RDGO6-2S-SMS-1K</t>
  </si>
  <si>
    <t>RDGO6-3-OPS</t>
  </si>
  <si>
    <t>ERT Gold Protection Pkg (SUS, EAAF, EAU) for DP6-3 - OPS</t>
  </si>
  <si>
    <t>RDGO6-3-SMS-1</t>
  </si>
  <si>
    <t>ERT Gold Protection Pkg (SUS, EAAF, EAU) for DP6-3 - SMS-1</t>
  </si>
  <si>
    <t>RDGO6-3-SMS-1K</t>
  </si>
  <si>
    <t>ERT Gold Protection Pkg (SUS, EAAF, EAU) for DP6-3 - SMS-1K</t>
  </si>
  <si>
    <t>RDGO6-3S-OPS</t>
  </si>
  <si>
    <t>ERT Gold Protection Pkg (SUS, EAAF, EAU) for DP6-3 SSL - OPS</t>
  </si>
  <si>
    <t>RDGO6-3S-SMS-1</t>
  </si>
  <si>
    <t>ERT Gold Protection Pkg (SUS, EAAF, EAU) for DP6-3 SSL-SMS-1</t>
  </si>
  <si>
    <t>RDGO6-3S-SMS-1K</t>
  </si>
  <si>
    <t>ERT Gold Protection Pkg (SUS, EAAF, EAU) for DP6-3 SSLSMS-1K</t>
  </si>
  <si>
    <t>RDGO6-5-OPS</t>
  </si>
  <si>
    <t>ERT Gold Protection Pkg (SUS, EAAF, EAU) for DP6-5 - OPS</t>
  </si>
  <si>
    <t>RDGO6-5-SMS-1</t>
  </si>
  <si>
    <t>ERT Gold Protection Pkg (SUS, EAAF, EAU) for DP6-5 - SMS-1</t>
  </si>
  <si>
    <t>RDGO6-5-SMS-1K</t>
  </si>
  <si>
    <t>ERT Gold Protection Pkg (SUS, EAAF, EAU) for DP6-5 - SMS-1K</t>
  </si>
  <si>
    <t>RDGO6-5S-OPS</t>
  </si>
  <si>
    <t>ERT Gold Protection Pkg (SUS, EAAF, EAU) for DP6-5 SSL - OPS</t>
  </si>
  <si>
    <t>RDGO6-5S-SMS-1</t>
  </si>
  <si>
    <t>ERT Gold Protection Pkg (SUS, EAAF, EAU) for DP6-5 SSL-SMS-1</t>
  </si>
  <si>
    <t>RDGO6-5S-SMS-1K</t>
  </si>
  <si>
    <t>ERT Gold Protection Pkg (SUS, EAAF, EAU) for DP6-5 SSLSMS-1K</t>
  </si>
  <si>
    <t>RDSI200-80-OPS</t>
  </si>
  <si>
    <t>ERT Silver Protection Pkg (SUS, EAAF) for DP200-80 - OPS</t>
  </si>
  <si>
    <t>RDSI200-80-SMS-1</t>
  </si>
  <si>
    <t>ERT Silver Protection Pkg (SUS, EAAF) for DP200-80 - SMS-1</t>
  </si>
  <si>
    <t>RDSI200-80-SMS-1K</t>
  </si>
  <si>
    <t>ERT Silver Protection Pkg (SUS, EAAF) for DP200-80 - SMS-1K</t>
  </si>
  <si>
    <t>RDSI20-12-OPS</t>
  </si>
  <si>
    <t>ERT Silver Protection Pkg (SUS, EAAF) for DP20-12 - OPS</t>
  </si>
  <si>
    <t>RDSI20-12-SMS-1</t>
  </si>
  <si>
    <t>ERT Silver Protection Pkg (SUS, EAAF) for DP20-12 - SMS-1</t>
  </si>
  <si>
    <t>RDSI20-12-SMS-1K</t>
  </si>
  <si>
    <t>ERT Silver Protection Pkg (SUS, EAAF) for DP20-12 - SMS-1K</t>
  </si>
  <si>
    <t>RDSI20-2-OPS</t>
  </si>
  <si>
    <t>ERT Silver Protection Pkg (SUS, EAAF) for DP20-2 - OPS</t>
  </si>
  <si>
    <t>RDSI20-2-SMS-1</t>
  </si>
  <si>
    <t>ERT Silver Protection Pkg (SUS, EAAF) for DP20-2 - SMS-1</t>
  </si>
  <si>
    <t>RDSI20-2-SMS-1K</t>
  </si>
  <si>
    <t>ERT Silver Protection Pkg (SUS, EAAF) for DP20-2 - SMS-1K</t>
  </si>
  <si>
    <t>RDSI20-4-OPS</t>
  </si>
  <si>
    <t>ERT Silver Protection Pkg (SUS, EAAF) for DP20-4 - OPS</t>
  </si>
  <si>
    <t>RDSI20-4-SMS-1</t>
  </si>
  <si>
    <t>ERT Silver Protection Pkg (SUS, EAAF) for DP20-4 - SMS-1</t>
  </si>
  <si>
    <t>RDSI20-4-SMS-1K</t>
  </si>
  <si>
    <t>ERT Silver Protection Pkg (SUS, EAAF) for DP20-4 - SMS-1K</t>
  </si>
  <si>
    <t>RDSI20-8-OPS</t>
  </si>
  <si>
    <t>ERT Silver Protection Pkg (SUS, EAAF) for DP20-8 - OPS</t>
  </si>
  <si>
    <t>RDSI20-8-SMS-1</t>
  </si>
  <si>
    <t>ERT Silver Protection Pkg (SUS, EAAF) for DP20-8 - SMS-1</t>
  </si>
  <si>
    <t>RDSI20-8-SMS-1K</t>
  </si>
  <si>
    <t>ERT Silver Protection Pkg (SUS, EAAF) for DP20-8 - SMS-1K</t>
  </si>
  <si>
    <t>RDSI400160-OPS</t>
  </si>
  <si>
    <t>ERT Silver Protection Pkg (SUS, EAAF) for DP400-160 - OPS</t>
  </si>
  <si>
    <t>RDSI400160-SMS-1</t>
  </si>
  <si>
    <t>ERT Silver Protection Pkg (SUS, EAAF) for DP400-160 - SMS-1</t>
  </si>
  <si>
    <t>RDSI400160-SMS-1K</t>
  </si>
  <si>
    <t>ERT Silver Protection Pkg (SUS, EAAF) for DP400-160 - SMS-1K</t>
  </si>
  <si>
    <t>RDSI60-10-OPS</t>
  </si>
  <si>
    <t>ERT Silver Protection Pkg (SUS, EAAF) for DP60-10 - OPS</t>
  </si>
  <si>
    <t>RDSI60-10-SMS-1</t>
  </si>
  <si>
    <t>ERT Silver Protection Pkg (SUS, EAAF) for DP60-10 - SMS-1</t>
  </si>
  <si>
    <t>RDSI60-10-SMS-1K</t>
  </si>
  <si>
    <t>ERT Silver Protection Pkg (SUS, EAAF) for DP60-10 - SMS-1K</t>
  </si>
  <si>
    <t>RDSI60-20-OPS</t>
  </si>
  <si>
    <t>ERT Silver Protection Pkg (SUS, EAAF) for DP60-20 - OPS</t>
  </si>
  <si>
    <t>RDSI60-20-SMS-1</t>
  </si>
  <si>
    <t>ERT Silver Protection Pkg (SUS, EAAF) for DP60-20 - SMS-1</t>
  </si>
  <si>
    <t>RDSI60-20-SMS-1K</t>
  </si>
  <si>
    <t>ERT Silver Protection Pkg (SUS, EAAF) for DP60-20 - SMS-1K</t>
  </si>
  <si>
    <t>RDSI6-02-OPS</t>
  </si>
  <si>
    <t>ERT Silver Protection Pkg (SUS, EAAF) for DP6-02 - OPS</t>
  </si>
  <si>
    <t>RDSI6-02-SMS-1</t>
  </si>
  <si>
    <t>ERT Silver Protection Pkg (SUS, EAAF) for DP6-02 - SMS-1</t>
  </si>
  <si>
    <t>RDSI6-02-SMS-1K</t>
  </si>
  <si>
    <t>ERT Silver Protection Pkg (SUS, EAAF) for DP6-02 - SMS-1K</t>
  </si>
  <si>
    <t>RDSI6-02S-OPS</t>
  </si>
  <si>
    <t>ERT Silver Protection Pkg (SUS, EAAF) for DP6-02 SSL - OPS</t>
  </si>
  <si>
    <t>RDSI6-02S-SMS-1</t>
  </si>
  <si>
    <t>ERT Silver Protection Pkg (SUS, EAAF) for DP6-02 SSL - SMS-1</t>
  </si>
  <si>
    <t>RDSI6-02S-SMS-1K</t>
  </si>
  <si>
    <t>ERT Silver Protection Pkg (SUS, EAAF) for DP6-02 SSL-SMS-1K</t>
  </si>
  <si>
    <t>RDSI60-40-OPS</t>
  </si>
  <si>
    <t>ERT Silver Protection Pkg (SUS, EAAF) for DP60-40 - OPS</t>
  </si>
  <si>
    <t>RDSI60-40-SMS-1</t>
  </si>
  <si>
    <t>ERT Silver Protection Pkg (SUS, EAAF) for DP60-40 - SMS-1</t>
  </si>
  <si>
    <t>RDSI60-40-SMS-1K</t>
  </si>
  <si>
    <t>ERT Silver Protection Pkg (SUS, EAAF) for DP60-40 - SMS-1K</t>
  </si>
  <si>
    <t>RDSI6-05-OPS</t>
  </si>
  <si>
    <t>ERT Silver Protection Pkg (SUS, EAAF) for DP6-05 - OPS</t>
  </si>
  <si>
    <t>RDSI6-05-SMS-1</t>
  </si>
  <si>
    <t>ERT Silver Protection Pkg (SUS, EAAF) for DP6-05 - SMS-1</t>
  </si>
  <si>
    <t>RDSI6-05-SMS-1K</t>
  </si>
  <si>
    <t>ERT Silver Protection Pkg (SUS, EAAF) for DP6-05 - SMS-1K</t>
  </si>
  <si>
    <t>RDSI6-05S-OPS</t>
  </si>
  <si>
    <t>ERT Silver Protection Pkg (SUS, EAAF) for DP6-05 SSL - OPS</t>
  </si>
  <si>
    <t>RDSI6-05S-SMS-1</t>
  </si>
  <si>
    <t>ERT Silver Protection Pkg (SUS, EAAF) for DP6-05 SSL - SMS-1</t>
  </si>
  <si>
    <t>RDSI6-05S-SMS-1K</t>
  </si>
  <si>
    <t>ERT Silver Protection Pkg (SUS, EAAF) for DP6-05 SSL-SMS-1K</t>
  </si>
  <si>
    <t>RDSI6-1-OPS</t>
  </si>
  <si>
    <t>ERT Silver Protection Pkg (SUS, EAAF) for DP6-1 - OPS</t>
  </si>
  <si>
    <t>RDSI6-1-SMS-1</t>
  </si>
  <si>
    <t>ERT Silver Protection Pkg (SUS, EAAF) for DP6-1 - SMS-1</t>
  </si>
  <si>
    <t>RDSI6-1-SMS-1K</t>
  </si>
  <si>
    <t>ERT Silver Protection Pkg (SUS, EAAF) for DP6-1 - SMS-1K</t>
  </si>
  <si>
    <t>RDSI6-1S-OPS</t>
  </si>
  <si>
    <t>ERT Silver Protection Pkg (SUS, EAAF) for DP6-1 SSL - OPS</t>
  </si>
  <si>
    <t>RDSI6-1S-SMS-1</t>
  </si>
  <si>
    <t>ERT Silver Protection Pkg (SUS, EAAF) for DP6-1 SSL - SMS-1</t>
  </si>
  <si>
    <t>RDSI6-1S-SMS-1K</t>
  </si>
  <si>
    <t>ERT Silver Protection Pkg (SUS, EAAF) for DP6-1 SSL - SMS-1K</t>
  </si>
  <si>
    <t>RDSI6-2-OPS</t>
  </si>
  <si>
    <t>ERT Silver Protection Pkg (SUS, EAAF) for DP6-2 - OPS</t>
  </si>
  <si>
    <t>RDSI6-2-SMS-1</t>
  </si>
  <si>
    <t>ERT Silver Protection Pkg (SUS, EAAF) for DP6-2 - SMS-1</t>
  </si>
  <si>
    <t>RDSI6-2-SMS-1K</t>
  </si>
  <si>
    <t>ERT Silver Protection Pkg (SUS, EAAF) for DP6-2 - SMS-1K</t>
  </si>
  <si>
    <t>RDSI6-2S-OPS</t>
  </si>
  <si>
    <t>ERT Silver Protection Pkg (SUS, EAAF) for DP6-2 SSL - OPS</t>
  </si>
  <si>
    <t>RDSI6-2S-SMS-1</t>
  </si>
  <si>
    <t>ERT Silver Protection Pkg (SUS, EAAF) for DP6-2 SSL - SMS-1</t>
  </si>
  <si>
    <t>RDSI6-2S-SMS-1K</t>
  </si>
  <si>
    <t>ERT Silver Protection Pkg (SUS, EAAF) for DP6-2 SSL - SMS-1K</t>
  </si>
  <si>
    <t>RDSI6-3-OPS</t>
  </si>
  <si>
    <t>ERT Silver Protection Pkg (SUS, EAAF) for DP6-3 - OPS</t>
  </si>
  <si>
    <t>RDSI6-3-SMS-1</t>
  </si>
  <si>
    <t>ERT Silver Protection Pkg (SUS, EAAF) for DP6-3 - SMS-1</t>
  </si>
  <si>
    <t>RDSI6-3-SMS-1K</t>
  </si>
  <si>
    <t>ERT Silver Protection Pkg (SUS, EAAF) for DP6-3 - SMS-1K</t>
  </si>
  <si>
    <t>RDSI6-3S-OPS</t>
  </si>
  <si>
    <t>ERT Silver Protection Pkg (SUS, EAAF) for DP6-3 SSL - OPS</t>
  </si>
  <si>
    <t>RDSI6-3S-SMS-1</t>
  </si>
  <si>
    <t>ERT Silver Protection Pkg (SUS, EAAF) for DP6-3 SSL - SMS-1</t>
  </si>
  <si>
    <t>RDSI6-3S-SMS-1K</t>
  </si>
  <si>
    <t>ERT Silver Protection Pkg (SUS, EAAF) for DP6-3 SSL - SMS-1K</t>
  </si>
  <si>
    <t>RDSI6-5-OPS</t>
  </si>
  <si>
    <t>ERT Silver Protection Pkg (SUS, EAAF) for DP6-5 - OPS</t>
  </si>
  <si>
    <t>RDSI6-5-SMS-1</t>
  </si>
  <si>
    <t>ERT Silver Protection Pkg (SUS, EAAF) for DP6-5 - SMS-1</t>
  </si>
  <si>
    <t>RDSI6-5-SMS-1K</t>
  </si>
  <si>
    <t>ERT Silver Protection Pkg (SUS, EAAF) for DP6-5 - SMS-1K</t>
  </si>
  <si>
    <t>RDSI6-5S-OPS</t>
  </si>
  <si>
    <t>ERT Silver Protection Pkg (SUS, EAAF) for DP6-5 SSL - OPS</t>
  </si>
  <si>
    <t>RDSI6-5S-SMS-1</t>
  </si>
  <si>
    <t>ERT Silver Protection Pkg (SUS, EAAF) for DP6-5 SSL - SMS-1</t>
  </si>
  <si>
    <t>RDSI6-5S-SMS-1K</t>
  </si>
  <si>
    <t>ERT Silver Protection Pkg (SUS, EAAF) for DP6-5 SSL - SMS-1K</t>
  </si>
  <si>
    <t>RDSU200-80-OPS</t>
  </si>
  <si>
    <t>Security Update Subscription (SUS) for DP200-80 - OPS</t>
  </si>
  <si>
    <t>RDSU200-80-SMS-1</t>
  </si>
  <si>
    <t>Security Update Subscription (SUS) for DP200-80 - SMS-1</t>
  </si>
  <si>
    <t>RDSU200-80-SMS-1K</t>
  </si>
  <si>
    <t>Security Update Subscription (SUS) for DP200-80 - SMS-1K</t>
  </si>
  <si>
    <t>RDSU20-12-OPS</t>
  </si>
  <si>
    <t>Security Update Subscription (SUS) for DP20-12 - OPS</t>
  </si>
  <si>
    <t>RDSU20-12-SMS-1</t>
  </si>
  <si>
    <t>Security Update Subscription (SUS) for DP20-12 - SMS-1</t>
  </si>
  <si>
    <t>RDSU20-12-SMS-1K</t>
  </si>
  <si>
    <t>Security Update Subscription (SUS) for DP20-12 - SMS-1K</t>
  </si>
  <si>
    <t>RDSU20-2-OPS</t>
  </si>
  <si>
    <t>Security Update Subscription (SUS) for DP20-2 - OPS</t>
  </si>
  <si>
    <t>RDSU20-2-SMS-1</t>
  </si>
  <si>
    <t>Security Update Subscription (SUS) for DP20-2 - SMS-1</t>
  </si>
  <si>
    <t>RDSU20-2-SMS-1K</t>
  </si>
  <si>
    <t>Security Update Subscription (SUS) for DP20-2 - SMS-1K</t>
  </si>
  <si>
    <t>RDSU20-4-OPS</t>
  </si>
  <si>
    <t>Security Update Subscription (SUS) for DP20-4 - OPS</t>
  </si>
  <si>
    <t>RDSU20-4-SMS-1</t>
  </si>
  <si>
    <t>Security Update Subscription (SUS) for DP20-4 - SMS-1</t>
  </si>
  <si>
    <t>RDSU20-4-SMS-1K</t>
  </si>
  <si>
    <t>Security Update Subscription (SUS) for DP20-4 - SMS-1K</t>
  </si>
  <si>
    <t>RDSU20-8-OPS</t>
  </si>
  <si>
    <t>Security Update Subscription (SUS) for DP20-8 - OPS</t>
  </si>
  <si>
    <t>RDSU20-8-SMS-1</t>
  </si>
  <si>
    <t>Security Update Subscription (SUS) for DP20-8 - SMS-1</t>
  </si>
  <si>
    <t>RDSU20-8-SMS-1K</t>
  </si>
  <si>
    <t>Security Update Subscription (SUS) for DP20-8 - SMS-1K</t>
  </si>
  <si>
    <t>RDSU400160-OPS</t>
  </si>
  <si>
    <t>Security Update Subscription (SUS) for DP400-160 - OPS</t>
  </si>
  <si>
    <t>RDSU400160-SMS-1</t>
  </si>
  <si>
    <t>Security Update Subscription (SUS) for DP400-160 - SMS-1</t>
  </si>
  <si>
    <t>RDSU400160-SMS-1K</t>
  </si>
  <si>
    <t>Security Update Subscription (SUS) for DP400-160 - SMS-1K</t>
  </si>
  <si>
    <t>RDSU60-10-OPS</t>
  </si>
  <si>
    <t>Security Update Subscription (SUS) for DP60-10 - OPS</t>
  </si>
  <si>
    <t>RDSU60-10-SMS-1</t>
  </si>
  <si>
    <t>Security Update Subscription (SUS) for DP60-10 - SMS-1</t>
  </si>
  <si>
    <t>RDSU60-10-SMS-1K</t>
  </si>
  <si>
    <t>Security Update Subscription (SUS) for DP60-10 - SMS-1K</t>
  </si>
  <si>
    <t>RDSU60-20-OPS</t>
  </si>
  <si>
    <t>Security Update Subscription (SUS) for DP60-20 - OPS</t>
  </si>
  <si>
    <t>RDSU60-20-SMS-1</t>
  </si>
  <si>
    <t>Security Update Subscription (SUS) for DP60-20 - SMS-1</t>
  </si>
  <si>
    <t>RDSU60-20-SMS-1K</t>
  </si>
  <si>
    <t>Security Update Subscription (SUS) for DP60-20 - SMS-1K</t>
  </si>
  <si>
    <t>RDSU6-02-OPS</t>
  </si>
  <si>
    <t>Security Update Subscription (SUS) for DP6-02 - OPS</t>
  </si>
  <si>
    <t>RDSU6-02-SMS-1</t>
  </si>
  <si>
    <t>Security Update Subscription (SUS) for DP6-02 - SMS-1</t>
  </si>
  <si>
    <t>RDSU6-02-SMS-1K</t>
  </si>
  <si>
    <t>Security Update Subscription (SUS) for DP6-02 - SMS-1K</t>
  </si>
  <si>
    <t>RDSU6-02S-OPS</t>
  </si>
  <si>
    <t>Security Update Subscription (SUS) for DP6-02 SSL - OPS</t>
  </si>
  <si>
    <t>RDSU6-02S-SMS-1</t>
  </si>
  <si>
    <t>Security Update Subscription (SUS) for DP6-02 SSL - SMS-1</t>
  </si>
  <si>
    <t>RDSU6-02S-SMS-1K</t>
  </si>
  <si>
    <t>Security Update Subscription (SUS) for DP6-02 SSL - SMS-1K</t>
  </si>
  <si>
    <t>RDSU60-40-OPS</t>
  </si>
  <si>
    <t>Security Update Subscription (SUS) for DP60-40 - OPS</t>
  </si>
  <si>
    <t>RDSU60-40-SMS-1</t>
  </si>
  <si>
    <t>Security Update Subscription (SUS) for DP60-40 - SMS-1</t>
  </si>
  <si>
    <t>RDSU60-40-SMS-1K</t>
  </si>
  <si>
    <t>Security Update Subscription (SUS) for DP60-40 - SMS-1K</t>
  </si>
  <si>
    <t>RDSU6-05-OPS</t>
  </si>
  <si>
    <t>Security Update Subscription (SUS) for DP6-05 - OPS</t>
  </si>
  <si>
    <t>RDSU6-05-SMS-1</t>
  </si>
  <si>
    <t>Security Update Subscription (SUS) for DP6-05 - SMS-1</t>
  </si>
  <si>
    <t>RDSU6-05-SMS-1K</t>
  </si>
  <si>
    <t>Security Update Subscription (SUS) for DP6-05 - SMS-1K</t>
  </si>
  <si>
    <t>RDSU6-05S-OPS</t>
  </si>
  <si>
    <t>Security Update Subscription (SUS) for DP6-05 SSL - OPS</t>
  </si>
  <si>
    <t>RDSU6-05S-SMS-1</t>
  </si>
  <si>
    <t>Security Update Subscription (SUS) for DP6-05 SSL - SMS-1</t>
  </si>
  <si>
    <t>RDSU6-05S-SMS-1K</t>
  </si>
  <si>
    <t>Security Update Subscription (SUS) for DP6-05 SSL - SMS-1K</t>
  </si>
  <si>
    <t>RDSU6-1-OPS</t>
  </si>
  <si>
    <t>Security Update Subscription (SUS) for DP6-1 - OPS</t>
  </si>
  <si>
    <t>RDSU6-1-SMS-1</t>
  </si>
  <si>
    <t>Security Update Subscription (SUS) for DP6-1 - SMS-1</t>
  </si>
  <si>
    <t>RDSU6-1-SMS-1K</t>
  </si>
  <si>
    <t>Security Update Subscription (SUS) for DP6-1 - SMS-1K</t>
  </si>
  <si>
    <t>RDSU6-1S-OPS</t>
  </si>
  <si>
    <t>Security Update Subscription (SUS) for DP6-1 SSL - OPS</t>
  </si>
  <si>
    <t>RDSU6-1S-SMS-1</t>
  </si>
  <si>
    <t>Security Update Subscription (SUS) for DP6-1 SSL - SMS-1</t>
  </si>
  <si>
    <t>RDSU6-1S-SMS-1K</t>
  </si>
  <si>
    <t>Security Update Subscription (SUS) for DP6-1 SSL - SMS-1K</t>
  </si>
  <si>
    <t>RDSU6-2-OPS</t>
  </si>
  <si>
    <t>Security Update Subscription (SUS) for DP6-2 - OPS</t>
  </si>
  <si>
    <t>RDSU6-2-SMS-1</t>
  </si>
  <si>
    <t>Security Update Subscription (SUS) for DP6-2 - SMS-1</t>
  </si>
  <si>
    <t>RDSU6-2-SMS-1K</t>
  </si>
  <si>
    <t>Security Update Subscription (SUS) for DP6-2 - SMS-1K</t>
  </si>
  <si>
    <t>RDSU6-2S-OPS</t>
  </si>
  <si>
    <t>Security Update Subscription (SUS) for DP6-2 SSL - OPS</t>
  </si>
  <si>
    <t>RDSU6-2S-SMS-1</t>
  </si>
  <si>
    <t>Security Update Subscription (SUS) for DP6-2 SSL - SMS-1</t>
  </si>
  <si>
    <t>RDSU6-2S-SMS-1K</t>
  </si>
  <si>
    <t>Security Update Subscription (SUS) for DP6-2 SSL - SMS-1K</t>
  </si>
  <si>
    <t>RDSU6-3-OPS</t>
  </si>
  <si>
    <t>Security Update Subscription (SUS) for DP6-3 - OPS</t>
  </si>
  <si>
    <t>RDSU6-3-SMS-1</t>
  </si>
  <si>
    <t>Security Update Subscription (SUS) for DP6-3 - SMS-1</t>
  </si>
  <si>
    <t>RDSU6-3-SMS-1K</t>
  </si>
  <si>
    <t>Security Update Subscription (SUS) for DP6-3 - SMS-1K</t>
  </si>
  <si>
    <t>RDSU6-3S-OPS</t>
  </si>
  <si>
    <t>Security Update Subscription (SUS) for DP6-3 SSL - OPS</t>
  </si>
  <si>
    <t>RDSU6-3S-SMS-1</t>
  </si>
  <si>
    <t>Security Update Subscription (SUS) for DP6-3 SSL - SMS-1</t>
  </si>
  <si>
    <t>RDSU6-3S-SMS-1K</t>
  </si>
  <si>
    <t>Security Update Subscription (SUS) for DP6-3 SSL - SMS-1K</t>
  </si>
  <si>
    <t>RDSU6-5-OPS</t>
  </si>
  <si>
    <t>Security Update Subscription (SUS) for DP6-5 - OPS</t>
  </si>
  <si>
    <t>RDSU6-5-SMS-1</t>
  </si>
  <si>
    <t>Security Update Subscription (SUS) for DP6-5 - SMS-1</t>
  </si>
  <si>
    <t>RDSU6-5-SMS-1K</t>
  </si>
  <si>
    <t>Security Update Subscription (SUS) for DP6-5 - SMS-1K</t>
  </si>
  <si>
    <t>RDSU6-5S-OPS</t>
  </si>
  <si>
    <t>Security Update Subscription (SUS) for DP6-5 SSL - OPS</t>
  </si>
  <si>
    <t>RDSU6-5S-SMS-1</t>
  </si>
  <si>
    <t>Security Update Subscription (SUS) for DP6-5 SSL - SMS-1</t>
  </si>
  <si>
    <t>RDSU6-5S-SMS-1K</t>
  </si>
  <si>
    <t>Security Update Subscription (SUS) for DP6-5 SSL - SMS-1K</t>
  </si>
  <si>
    <t>RDSUS5K-OPS</t>
  </si>
  <si>
    <t>Secure Package Subscription for 5K â€“ OPS</t>
  </si>
  <si>
    <t>RDSUS5K-SMS-1</t>
  </si>
  <si>
    <t>Secure Package Subscription for 5K â€“ SMS-1</t>
  </si>
  <si>
    <t>RDSUS5K-SMS-1K</t>
  </si>
  <si>
    <t>Secure Package Subscription for 5K â€“ SMS-1K</t>
  </si>
  <si>
    <t>RDSUS6K-OPS</t>
  </si>
  <si>
    <t>Secure Package Subscription for 6K â€“ OPS</t>
  </si>
  <si>
    <t>RDSUS6K-SMS-1</t>
  </si>
  <si>
    <t>Secure Package Subscription for 6K â€“ SMS-1</t>
  </si>
  <si>
    <t>RDSUS6K-SMS-1K</t>
  </si>
  <si>
    <t>Secure Package Subscription for 6K â€“ SMS-1K</t>
  </si>
  <si>
    <t>RDSUS7K8K-OPS</t>
  </si>
  <si>
    <t>Alteon Secure Package Subscription for 7K/8K â€“ OPS</t>
  </si>
  <si>
    <t>RDSUS7K8K-SMS-1</t>
  </si>
  <si>
    <t>Alteon Secure Package Subscription for 7K/8K â€“ SMS-1</t>
  </si>
  <si>
    <t>RDSUS7K8K-SMS-1K</t>
  </si>
  <si>
    <t>Alteon Secure Package Subscription for 7K/8K â€“ SMS-1K</t>
  </si>
  <si>
    <t>RDWSS-100M-OPS</t>
  </si>
  <si>
    <t>Security Update Sub (SUS) for AppWall  VA - 100M - Adj OPS</t>
  </si>
  <si>
    <t>RDWSS-100M-SMS-1</t>
  </si>
  <si>
    <t>Security Update Sub (SUS) for AppWall  VA - 100M - SMS-1</t>
  </si>
  <si>
    <t>RDWSS-100M-SMS-1K</t>
  </si>
  <si>
    <t>Security Update Sub (SUS) for AppWall  VA - 100M - SMS-1K</t>
  </si>
  <si>
    <t>RDWSS-1G-OPS</t>
  </si>
  <si>
    <t>Security Update Sub (SUS) for AppWall  VA - 1G - Adj OPS</t>
  </si>
  <si>
    <t>RDWSS-1G-SMS-1</t>
  </si>
  <si>
    <t>Security Update Sub (SUS) for AppWall  VA - 1G - SMS-1</t>
  </si>
  <si>
    <t>RDWSS-1G-SMS-1K</t>
  </si>
  <si>
    <t>Security Update Sub (SUS) for AppWall  VA - 1G - SMS-1K</t>
  </si>
  <si>
    <t>RDWSS-200M-OPS</t>
  </si>
  <si>
    <t>Security Update Sub (SUS) for AppWall  VA - 200M - Adj OPS</t>
  </si>
  <si>
    <t>RDWSS-200M-SMS-1</t>
  </si>
  <si>
    <t>Security Update Sub (SUS) for AppWall  VA - 200M - SMS-1</t>
  </si>
  <si>
    <t>RDWSS-200M-SMS-1K</t>
  </si>
  <si>
    <t>Security Update Sub (SUS) for AppWall  VA - 200M - SMS-1K</t>
  </si>
  <si>
    <t>RDWSS-2G-OPS</t>
  </si>
  <si>
    <t>Security Update Sub (SUS) for AppWall  VA - 2G - Adj OPS</t>
  </si>
  <si>
    <t>RDWSS-2G-SMS-1</t>
  </si>
  <si>
    <t>Security Update Sub (SUS) for AppWall  VA - 2G - SMS-1</t>
  </si>
  <si>
    <t>RDWSS-2G-SMS-1K</t>
  </si>
  <si>
    <t>Security Update Sub (SUS) for AppWall  VA - 2G - SMS-1K</t>
  </si>
  <si>
    <t>RDWSS-500M-OPS</t>
  </si>
  <si>
    <t>Security Update Sub (SUS) for AppWall  VA - 500M -Adj OPS</t>
  </si>
  <si>
    <t>RDWSS-500M-SMS-1</t>
  </si>
  <si>
    <t>Security Update Sub (SUS) for AppWall  VA - 500M -SMS-1</t>
  </si>
  <si>
    <t>RDWSS-500M-SMS-1K</t>
  </si>
  <si>
    <t>Security Update Sub (SUS) for AppWall  VA - 500M -SMS-1K</t>
  </si>
  <si>
    <t>RDWSS-50M-OPS</t>
  </si>
  <si>
    <t>Security Update Sub (SUS) for AppWall  VA - 50M - Adj OPS</t>
  </si>
  <si>
    <t>RDWSS-50M-SMS-1</t>
  </si>
  <si>
    <t>Security Update Sub (SUS) for AppWall  VA - 50M - SMS-1</t>
  </si>
  <si>
    <t>RDWSS-50M-SMS-1K</t>
  </si>
  <si>
    <t>Security Update Sub (SUS) for AppWall  VA - 50M - SMS-1K</t>
  </si>
  <si>
    <t>R-ESC-5X-LAB-P-K9</t>
  </si>
  <si>
    <t>R-ESC-5X-P-K9</t>
  </si>
  <si>
    <t>R-ESC-K9</t>
  </si>
  <si>
    <t>ESC Top Level Ordering PID</t>
  </si>
  <si>
    <t>R-IOSXRV-SUBSCRIP</t>
  </si>
  <si>
    <t>Bundle PID for IOS XRV SBP</t>
  </si>
  <si>
    <t>R-ISE-PIC-VM-K9=</t>
  </si>
  <si>
    <t>ISE Passive Identity Connector Virtual Machine 3000 sessions</t>
  </si>
  <si>
    <t>R-ISE-VML-K9=</t>
  </si>
  <si>
    <t>Cisco ISE Virtual Machine Large</t>
  </si>
  <si>
    <t>R-ISE-VMM-K9=</t>
  </si>
  <si>
    <t>Cisco ISE Virtual Machine Medium</t>
  </si>
  <si>
    <t>R-MGMT3X-N-K9</t>
  </si>
  <si>
    <t>Cisco Ent MGMT: Lic For Prime Infrastructure 3.x</t>
  </si>
  <si>
    <t>R-PI32F-SW-K9</t>
  </si>
  <si>
    <t>Prime Infrastructure 3.2 Software FIPS</t>
  </si>
  <si>
    <t>Prime Infrastructure 3.4 Software</t>
  </si>
  <si>
    <t>R-PI34-SW-K9=</t>
  </si>
  <si>
    <t>R-PI35-SW-K9</t>
  </si>
  <si>
    <t>Prime Infrastructure 3.5 Software</t>
  </si>
  <si>
    <t>R-PI35-SW-K9=</t>
  </si>
  <si>
    <t>R-PI36-SW-K9</t>
  </si>
  <si>
    <t>Prime Infrastructure 3.6 Software</t>
  </si>
  <si>
    <t>R-PI37-SW-K9</t>
  </si>
  <si>
    <t>Prime Infrastructure 3.7 Software</t>
  </si>
  <si>
    <t>R-PI37-SW-K9=</t>
  </si>
  <si>
    <t>Prime Infrastructure 3.8 Software</t>
  </si>
  <si>
    <t>R-PI38-SW-K9=</t>
  </si>
  <si>
    <t>R-P-MGMT3X-U-K9</t>
  </si>
  <si>
    <t>Cisco Prime Infra 1.x / 2.x to Cisco Ent MGMT 3.x Upgrade</t>
  </si>
  <si>
    <t>R-VROUTER-IMG</t>
  </si>
  <si>
    <t>IOS XRv 9000 Software Production Images</t>
  </si>
  <si>
    <t>R-VROUTER-IMG=</t>
  </si>
  <si>
    <t>R-VROUTER-SUB</t>
  </si>
  <si>
    <t>Cisco IOS XRv 9000 Software</t>
  </si>
  <si>
    <t>R-XRV9000-5.4.0=</t>
  </si>
  <si>
    <t>IOS XRv 9000 Software Production Images for v5.4.0</t>
  </si>
  <si>
    <t>R-XRV9000-600</t>
  </si>
  <si>
    <t>Cisco IOS XRV 9000 software, Non VRR profile</t>
  </si>
  <si>
    <t>R-XRV9000-600-RR</t>
  </si>
  <si>
    <t>Cisco IOS XRV 9000 software, VRR profile</t>
  </si>
  <si>
    <t>R-XRV9000-600-RRVG</t>
  </si>
  <si>
    <t>Cisco IOS XRV 9000 software, VRR profile with VGA support</t>
  </si>
  <si>
    <t>R-XRV9000-600-VG</t>
  </si>
  <si>
    <t>Cisco IOS XRV 9000 software, Non VRR profile with VGA suppor</t>
  </si>
  <si>
    <t>R-XRV9000-66-RR</t>
  </si>
  <si>
    <t>R-XRV9000-70</t>
  </si>
  <si>
    <t>R-XRV9000-70-RRVG</t>
  </si>
  <si>
    <t>R-XRV9000-70-VG</t>
  </si>
  <si>
    <t>Cisco IOS XRV 9000 software,Non VRR profile with VGA support</t>
  </si>
  <si>
    <t>S157K9W7-15303JC</t>
  </si>
  <si>
    <t>Cisco 1570 Series IOS WIRELESS LAN</t>
  </si>
  <si>
    <t>S3650UK9-169</t>
  </si>
  <si>
    <t>UNIVERSAL</t>
  </si>
  <si>
    <t>S3650ULPEK9-169</t>
  </si>
  <si>
    <t>UNIVERSAL W/O DTLS</t>
  </si>
  <si>
    <t>S3850UK9-1612</t>
  </si>
  <si>
    <t>S3850UK9-166</t>
  </si>
  <si>
    <t>S3850UK9-169</t>
  </si>
  <si>
    <t>S3850ULPEK9-1612</t>
  </si>
  <si>
    <t>S3850ULPEK9-169</t>
  </si>
  <si>
    <t>S3G3K9W7-15303JD</t>
  </si>
  <si>
    <t>S3G3K9W7-15303JF</t>
  </si>
  <si>
    <t>UNIVERSAL - NO PAYLOAD ENCRYPTION</t>
  </si>
  <si>
    <t>S49EES-15204E=</t>
  </si>
  <si>
    <t>S49EIPB-15204E=</t>
  </si>
  <si>
    <t>S49EIPBK9-15204E=</t>
  </si>
  <si>
    <t>S49ELB-15204E=</t>
  </si>
  <si>
    <t>S49ELBK9-15204E=</t>
  </si>
  <si>
    <t>S591AESK9-15502T=</t>
  </si>
  <si>
    <t>Cisco CAT6840-X IOS  ADV ENT SERVICES FULL ENCRYPT</t>
  </si>
  <si>
    <t>S684AEK9-15501SY</t>
  </si>
  <si>
    <t>Cisco CAT6840-X IOS  ADV ENT SERVICES NPE</t>
  </si>
  <si>
    <t>S684AEK9N-15501SY</t>
  </si>
  <si>
    <t>Cisco CAT6840-X IOS  IP SERVICES FULL ENCRYPT</t>
  </si>
  <si>
    <t>S684ISK9-15501SY</t>
  </si>
  <si>
    <t>Cisco CAT6840-X IOS  IP SERVICES NPE</t>
  </si>
  <si>
    <t>S684ISK9N-15501SY</t>
  </si>
  <si>
    <t>Cisco CAT6880-X IOS  ADV ENT SERVICES FULL ENCRYPT</t>
  </si>
  <si>
    <t>S68XAEK9-15501SY</t>
  </si>
  <si>
    <t>Cisco CAT6880-X IOS  ADV ENT SERVICES NPE</t>
  </si>
  <si>
    <t>S68XAEK9N-15501SY</t>
  </si>
  <si>
    <t>Cisco CAT6880-X IOS  IP SERVICES FULL ENCRYPT</t>
  </si>
  <si>
    <t>S68XISK9-15501SY</t>
  </si>
  <si>
    <t>Cisco CAT6880-X IOS  IP SERVICES NPE</t>
  </si>
  <si>
    <t>S68XISK9N-15501SY</t>
  </si>
  <si>
    <t>S800INPEK9-15602T</t>
  </si>
  <si>
    <t>Cisco IR800 Series UNIVERSAL - NO PAYLOAD ENCRYPTION</t>
  </si>
  <si>
    <t>S800INPEK9-15803M</t>
  </si>
  <si>
    <t>S800INPEK9-15903M</t>
  </si>
  <si>
    <t>S800IUK9-15602T</t>
  </si>
  <si>
    <t>Cisco IR800 Series UNIVERSAL</t>
  </si>
  <si>
    <t>S800IUK9-15803M</t>
  </si>
  <si>
    <t>S800IUK9-15903M</t>
  </si>
  <si>
    <t>S800MUK9-15503M</t>
  </si>
  <si>
    <t>S800MUK9-15602T</t>
  </si>
  <si>
    <t>S800MUK9-15803M</t>
  </si>
  <si>
    <t>S800MUNK9-15602T</t>
  </si>
  <si>
    <t>Cisco 800M ISR UNIVERSAL - NO PAYLOAD ENCRYPTION</t>
  </si>
  <si>
    <t>S800MUNK9-15803M</t>
  </si>
  <si>
    <t>S807UK9-15703M</t>
  </si>
  <si>
    <t>Cisco IR807 IOS  UNIVERSAL</t>
  </si>
  <si>
    <t>S812UK9-15602T</t>
  </si>
  <si>
    <t>Cisco 810 Series IOS  UNIVERSAL</t>
  </si>
  <si>
    <t>S84GNPEK9-15602T</t>
  </si>
  <si>
    <t>S84GNPEK9-15603M</t>
  </si>
  <si>
    <t>S84GNPEK9-15703M</t>
  </si>
  <si>
    <t>S84GUK9-15601T</t>
  </si>
  <si>
    <t>S84GUK9-15602T</t>
  </si>
  <si>
    <t>S84GUK9-15603M</t>
  </si>
  <si>
    <t>S84GUK9-15703M</t>
  </si>
  <si>
    <t>S870AESK9-12415T</t>
  </si>
  <si>
    <t>Cisco 870  IOS ADVANCED ENTERPRISE SERVICES</t>
  </si>
  <si>
    <t>S870AISK9-12415T</t>
  </si>
  <si>
    <t>Cisco 870  IOS ADVANCED IP SERVICES</t>
  </si>
  <si>
    <t>S880DNPK9-15303M</t>
  </si>
  <si>
    <t>S880DNPK9-15602T</t>
  </si>
  <si>
    <t>S880DNPK9-15703M</t>
  </si>
  <si>
    <t>S880UK9-15503M</t>
  </si>
  <si>
    <t>S880UK9-15602T</t>
  </si>
  <si>
    <t>S880UK9-15703M</t>
  </si>
  <si>
    <t>S89DNPK9-15602T</t>
  </si>
  <si>
    <t>S89DNPK9-15703M</t>
  </si>
  <si>
    <t>S89UK9-15503M</t>
  </si>
  <si>
    <t>S89UK9-15602T</t>
  </si>
  <si>
    <t>S89UK9-15703M</t>
  </si>
  <si>
    <t>S9300NPE-172</t>
  </si>
  <si>
    <t>Cisco Catalyst 9300 XE 17.2 UNIVERSAL - NPE</t>
  </si>
  <si>
    <t>S9300NPE-173</t>
  </si>
  <si>
    <t>Cisco Catalyst 9300 XE 17.3 UNIVERSAL - NPE</t>
  </si>
  <si>
    <t>S9300UK9-169</t>
  </si>
  <si>
    <t>S9300UK9-172</t>
  </si>
  <si>
    <t>Cisco Catalyst 9300 XE 17.2 UNIVERSAL</t>
  </si>
  <si>
    <t>S9300ULPEK9-173</t>
  </si>
  <si>
    <t>Cisco Catalyst 9300 XE 17.3 UNIVERSAL W/O DTLS</t>
  </si>
  <si>
    <t>S9400NPEK9-1611</t>
  </si>
  <si>
    <t>CAT9400 UNIVERSAL- NO PAYLOAD ENCRYPTION</t>
  </si>
  <si>
    <t>S9400UK9-1611</t>
  </si>
  <si>
    <t>Cisco Catalyst 9400 XE 16.11  UNIVERSAL</t>
  </si>
  <si>
    <t>S9400UK9-1612</t>
  </si>
  <si>
    <t>Cisco Catalyst 9400 XE 16.12 UNIVERSAL</t>
  </si>
  <si>
    <t>S9400UK9-168</t>
  </si>
  <si>
    <t>S9400UK9-169</t>
  </si>
  <si>
    <t>S9400ULPEK9-1611</t>
  </si>
  <si>
    <t>Cisco Catalyst 9400 XE 16.11 UNIVERSAL W/O DTLS</t>
  </si>
  <si>
    <t>S9400ULPEK9-1612</t>
  </si>
  <si>
    <t>Cisco Catalyst 9400 XE 16.12 UNIVERSAL W/O DTLS</t>
  </si>
  <si>
    <t>S9500HUK9-1611</t>
  </si>
  <si>
    <t>S9500HULPEK9-1611</t>
  </si>
  <si>
    <t>S9500UK9-1612</t>
  </si>
  <si>
    <t>Cisco Catalyst 9500 XE 16.12 UNIVERSAL</t>
  </si>
  <si>
    <t>S9500UK9-169</t>
  </si>
  <si>
    <t>S9500UK9-173</t>
  </si>
  <si>
    <t>Cisco Catalyst 9500 XE 17.3 UNIVERSAL</t>
  </si>
  <si>
    <t>S9500ULPEK9-1612</t>
  </si>
  <si>
    <t>Cisco Catalyst 9500 XE 16.12 UNIVERSAL W/O DTLS</t>
  </si>
  <si>
    <t>S9500ULPEK9-169</t>
  </si>
  <si>
    <t>S9500ULPEK9-173</t>
  </si>
  <si>
    <t>Cisco Catalyst 9500 XE 17.3 UNIVERSAL W/O DTLS</t>
  </si>
  <si>
    <t>S9600UK9-1611</t>
  </si>
  <si>
    <t>Cisco Catalyst 9600 XE 16.11 UNIVERSAL</t>
  </si>
  <si>
    <t>S9600UK9-172</t>
  </si>
  <si>
    <t>Cisco Catalyst 9600 XE 17.2 UNIVERSAL</t>
  </si>
  <si>
    <t>S9600UK9-173</t>
  </si>
  <si>
    <t>Cisco Catalyst 9600 XE 17.3 UNIVERSAL</t>
  </si>
  <si>
    <t>S9600ULPEK9-171</t>
  </si>
  <si>
    <t>Cisco Catalyst 9600 XE 17.1 UNIVERSAL W/O DTLS</t>
  </si>
  <si>
    <t>S9600ULPEK9-173</t>
  </si>
  <si>
    <t>Cisco Catalyst 9600 XE 17.3 UNIVERSAL W/O DTLS</t>
  </si>
  <si>
    <t>SA1K1XUNLIK9-1610</t>
  </si>
  <si>
    <t>SA1K1XUNLIK9-1611</t>
  </si>
  <si>
    <t>SA1K1XUNPK91610</t>
  </si>
  <si>
    <t>SA1K1XUNPK91611</t>
  </si>
  <si>
    <t>SA1K1XUNPNLK91610</t>
  </si>
  <si>
    <t>SA1K1XUNPNLK91611</t>
  </si>
  <si>
    <t>SA1K2XK9-1610</t>
  </si>
  <si>
    <t>SA1K2XK9-1611</t>
  </si>
  <si>
    <t>SA1K2XNLIK9-1610</t>
  </si>
  <si>
    <t>SA1K2XNLIK9-1611</t>
  </si>
  <si>
    <t>SA1K2XNPEK9-1610</t>
  </si>
  <si>
    <t>SA1K2XNPEK9-1611</t>
  </si>
  <si>
    <t>SA1K2XNPNLIK91610</t>
  </si>
  <si>
    <t>SA1K2XNPNLIK91611</t>
  </si>
  <si>
    <t>SA1KHXK9-1610</t>
  </si>
  <si>
    <t>SA1KHXK9-172</t>
  </si>
  <si>
    <t>SA1KHXNLIK9-1610</t>
  </si>
  <si>
    <t>UNIVERSAL W/O LI</t>
  </si>
  <si>
    <t>SA1KHXNLIK9-172</t>
  </si>
  <si>
    <t>SA1KHXNPEK9-1610</t>
  </si>
  <si>
    <t>SA1KHXNPEK9-172</t>
  </si>
  <si>
    <t>SA1KHXNPNLK9172</t>
  </si>
  <si>
    <t>UNIVERSAL - NO PAYLOAD ENCRYPT. W/O LI</t>
  </si>
  <si>
    <t>SA1KRPUK9-1610</t>
  </si>
  <si>
    <t>Cisco ASR 1000 RP2/RP3 UNIVERSAL</t>
  </si>
  <si>
    <t>SA1KRPUK9-1611</t>
  </si>
  <si>
    <t>SA1KRPUK9-172</t>
  </si>
  <si>
    <t>SA1KRPUNLIK9-1610</t>
  </si>
  <si>
    <t>Cisco ASR 1000 RP2/RP3 UNIVERSAL W/O LI</t>
  </si>
  <si>
    <t>SA1KRPUNLIK9-1611</t>
  </si>
  <si>
    <t>SA1KRPUNLIK9-172</t>
  </si>
  <si>
    <t>SA1KRPUNPEK91610</t>
  </si>
  <si>
    <t>Cisco ASR 1000 RP2/RP3 UNIVERSAL NO PAYLOAD ENCRYPT</t>
  </si>
  <si>
    <t>SA1KRPUNPEK91611</t>
  </si>
  <si>
    <t>SA1KRPUNPEK9172</t>
  </si>
  <si>
    <t>SA1KRPUNPNLK91610</t>
  </si>
  <si>
    <t>Cisco ASR 1000 RP2/RP3 UNIVERSAL NO PAYLOAD ENCRYPT W/O LI</t>
  </si>
  <si>
    <t>SA1KRPUNPNLK91611</t>
  </si>
  <si>
    <t>SA1KRPUNPNLK9172</t>
  </si>
  <si>
    <t>S-A9903-20HG-AIP</t>
  </si>
  <si>
    <t>ASR 9903 Full scale VRF License for 2T PEC</t>
  </si>
  <si>
    <t>S-A9903-20HG-AIP=</t>
  </si>
  <si>
    <t>S-A9903-20HG-CGN</t>
  </si>
  <si>
    <t>ASR 9903 License In-line CGv6 Transformation for 2T PEC</t>
  </si>
  <si>
    <t>S-A9903-20HG-CGN=</t>
  </si>
  <si>
    <t>S-A9903-20HG-IVRF</t>
  </si>
  <si>
    <t>ASR 9903 License to Activate up to 8 VRFs for 2T PEC</t>
  </si>
  <si>
    <t>S-A9903-20HG-IVRF=</t>
  </si>
  <si>
    <t>S-A9903-AIP</t>
  </si>
  <si>
    <t>ASR 9903 Full scale VRF License for Fixed Ports</t>
  </si>
  <si>
    <t>S-A9903-AIP=</t>
  </si>
  <si>
    <t>S-A9903-CGN</t>
  </si>
  <si>
    <t>ASR 9903 License In-line CGv6 Transformation for Fixed Ports</t>
  </si>
  <si>
    <t>S-A9903-CGN=</t>
  </si>
  <si>
    <t>S-A9903-IVRF</t>
  </si>
  <si>
    <t>ASR 9903 License to Activate up to 8 VRFs for Fixed Ports</t>
  </si>
  <si>
    <t>S-A9903-IVRF=</t>
  </si>
  <si>
    <t>S-A99-12PT-LIC-X</t>
  </si>
  <si>
    <t>ASR 9900 32x100G LSP 12-Port RTU License</t>
  </si>
  <si>
    <t>S-A99-32HG-AIP-SE</t>
  </si>
  <si>
    <t>ASR 9000 Full scale VRF Lic for 3.2T Service Edge - 5th Gen</t>
  </si>
  <si>
    <t>S-A99-32HG-AIP-SE=</t>
  </si>
  <si>
    <t>S-A99-32HG-AIP-TR</t>
  </si>
  <si>
    <t>ASR 9000 Full scale VRF Lic - 3.2T Pkt Transport - 5th Gen</t>
  </si>
  <si>
    <t>S-A99-32HG-AIP-TR=</t>
  </si>
  <si>
    <t>S-A99-32HG-CGN</t>
  </si>
  <si>
    <t>ASR 9000 Smart License In-line CGv6 - 3.2T 5th Generation</t>
  </si>
  <si>
    <t>S-A99-32HG-CGN=</t>
  </si>
  <si>
    <t>ASR 9000 License to Activate up to 8 VRFs for 3.2T - 5th Gen</t>
  </si>
  <si>
    <t>S-A99-32HG-IVRF=</t>
  </si>
  <si>
    <t>S-A99-4T-AIP-SE</t>
  </si>
  <si>
    <t>ASR 9000 Full scale VRF Lic for 4T Service Edge - 5th Gen LC</t>
  </si>
  <si>
    <t>S-A99-4T-AIP-TR</t>
  </si>
  <si>
    <t>ASR 9000 Full scale VRF Lic for 4T Pkt Transport -5th Gen LC</t>
  </si>
  <si>
    <t>S-A99-4T-CGN</t>
  </si>
  <si>
    <t>ASR 9000 Smart License In-line CGv6 for 4T 5th Gen LC</t>
  </si>
  <si>
    <t>S-A9K-1.6T-AIP-SE</t>
  </si>
  <si>
    <t>ASR 9000 16x100GE Advance IP License Service Edge</t>
  </si>
  <si>
    <t>ASR 9000 Full scale VRF License - 2T Service Edge 5th Gen</t>
  </si>
  <si>
    <t>S-A9K-20HG-AIP-SE=</t>
  </si>
  <si>
    <t>S-A9K-20HG-AIP-TR</t>
  </si>
  <si>
    <t>ASR 9000 Full scale VRF Lic - 2T Packet Transport 5th Gen</t>
  </si>
  <si>
    <t>S-A9K-20HG-AIP-TR=</t>
  </si>
  <si>
    <t>S-A9K-20HG-CGN</t>
  </si>
  <si>
    <t>ASR 9000 Smart License In-line CGv6 - 2T 5th Generation</t>
  </si>
  <si>
    <t>S-A9K-20HG-CGN=</t>
  </si>
  <si>
    <t>S-A9K-20HG-IVRF</t>
  </si>
  <si>
    <t>ASR 9000 License to Activate up to 8 VRFs for 2T - 5th Gen</t>
  </si>
  <si>
    <t>S-A9K-20HG-IVRF=</t>
  </si>
  <si>
    <t>S-A9K-24P10GAIPSE=</t>
  </si>
  <si>
    <t>S-A9K-24P10GAIPTR=</t>
  </si>
  <si>
    <t>S-A9K-24P10G-IVRF=</t>
  </si>
  <si>
    <t>S-A9K-400G-ENABLE</t>
  </si>
  <si>
    <t>ASR 9000 Enablement License for 400G Port on 5th Gen LC</t>
  </si>
  <si>
    <t>S-A9K-400G-ENABLE=</t>
  </si>
  <si>
    <t>ASR 9000 Enablement Lic for 400G Port on 5th Gen LC, Spare</t>
  </si>
  <si>
    <t>S-A9K-400G-F-ENBL</t>
  </si>
  <si>
    <t>ASR 9903 Enablement License for 400G Port on 2T PEC</t>
  </si>
  <si>
    <t>S-A9K-400G-F-ENBL=</t>
  </si>
  <si>
    <t>ASR 9903 Enablement License for 400G Port on 2T PEC, Spare</t>
  </si>
  <si>
    <t>S-A9K-400G-L-AIP=</t>
  </si>
  <si>
    <t>S-A9K-48P10GAIPSE=</t>
  </si>
  <si>
    <t>S-A9K-48P10GAIPTR=</t>
  </si>
  <si>
    <t>S-A9K-48P10G-IVRF=</t>
  </si>
  <si>
    <t>S-A9K-48P10GSE-UG</t>
  </si>
  <si>
    <t>48-port 1G to 10G upgrade smart license for SE LC</t>
  </si>
  <si>
    <t>S-A9K-48P10GSE-UG=</t>
  </si>
  <si>
    <t>S-A9K-48P10GTR-UG</t>
  </si>
  <si>
    <t>48-port 1G to 10G upgrade smart license for TR LC</t>
  </si>
  <si>
    <t>S-A9K-48P10GTR-UG=</t>
  </si>
  <si>
    <t>S-A9K-48P1G-AIPSE</t>
  </si>
  <si>
    <t>S-A9K-48P1G-AIPSE=</t>
  </si>
  <si>
    <t>S-A9K-48P1G-AIPTR</t>
  </si>
  <si>
    <t>S-A9K-48P1G-AIPTR=</t>
  </si>
  <si>
    <t>S-A9K-6PT-LIC-X</t>
  </si>
  <si>
    <t>ASR 9000 2T Combo LSP 6-Port RTU License</t>
  </si>
  <si>
    <t>S-A9K-800G-AIP-TR=</t>
  </si>
  <si>
    <t>ASR 9000 AIP 800Gbps Right to Use  License</t>
  </si>
  <si>
    <t>S-A9K-8HG-AIP-SE</t>
  </si>
  <si>
    <t>ASR 9000 Full scale VRF Lic for 800G Service Edge - 5th Gen</t>
  </si>
  <si>
    <t>S-A9K-8HG-AIP-SE=</t>
  </si>
  <si>
    <t>S-A9K-8HG-AIP-TR</t>
  </si>
  <si>
    <t>ASR 9000 Full scale VRF Lic for 800G Pkt Transport - 5th Gen</t>
  </si>
  <si>
    <t>S-A9K-8HG-AIP-TR=</t>
  </si>
  <si>
    <t>S-A9K-8HG-CGN</t>
  </si>
  <si>
    <t>ASR 9000 Smart License In-line CGv6 - 800G 5th Generation</t>
  </si>
  <si>
    <t>S-A9K-8HG-CGN=</t>
  </si>
  <si>
    <t>S-A9K-8HG-IVRF</t>
  </si>
  <si>
    <t>ASR 9000 License to Activate up to 8 VRFs for 800G - 5th Gen</t>
  </si>
  <si>
    <t>S-A9K-8HG-IVRF=</t>
  </si>
  <si>
    <t>S-A9K-8PT-LIC-X</t>
  </si>
  <si>
    <t>ASR 9000 2T Combo LSP 8-Port RTU License</t>
  </si>
  <si>
    <t>S-A9K-9901-120AIP</t>
  </si>
  <si>
    <t>ASR 9K Smart License L3 VPN for 120G PAYG 9901 System</t>
  </si>
  <si>
    <t>S-A9K-9901-120AIP=</t>
  </si>
  <si>
    <t>S-A9K-9901-256AIP</t>
  </si>
  <si>
    <t>ASR 9K Smart License L3 VPN for NON PAYG 9901 System</t>
  </si>
  <si>
    <t>S-A9K-9901-256AIP=</t>
  </si>
  <si>
    <t>ASR 9K Smart License L3 VPN for NON PAYG 9901 System Spare</t>
  </si>
  <si>
    <t>S-A9K-9901-AIP-LC</t>
  </si>
  <si>
    <t>S-A9K-9901-AIP-LC=</t>
  </si>
  <si>
    <t>S-A9K-9901-VRF-LC</t>
  </si>
  <si>
    <t>ASR 9K Smart License I-VRF for 9901 System, up to 8 VRFs</t>
  </si>
  <si>
    <t>S-A9K-9901-VRF-LC=</t>
  </si>
  <si>
    <t>S-A9K-BNG-8K-PRO</t>
  </si>
  <si>
    <t>Smart Promotional BNG License Unit</t>
  </si>
  <si>
    <t>S-A9K-DWDM-RTU-10</t>
  </si>
  <si>
    <t>ASR 9000 IPoDWDM 10Gbps Right to Use License</t>
  </si>
  <si>
    <t>S-A9K-DWDMRTU-100</t>
  </si>
  <si>
    <t>ASR 9000 IPoDWDM 10Gbps Right to Use License 10-pack Bundle</t>
  </si>
  <si>
    <t>S-A9K-DWDM-RTU-F</t>
  </si>
  <si>
    <t>ASR 9K IPoDWDM 10Gbps RTU Lic 10-pk Full LC Bundle</t>
  </si>
  <si>
    <t>S-A9K-EVPN-RTU-10</t>
  </si>
  <si>
    <t>ASR 9000 E-VPN 10Gbps Right to Use License</t>
  </si>
  <si>
    <t>S-A9K-EVPNRTU-100</t>
  </si>
  <si>
    <t>ASR 9000 E-VPN 10Gbps Right to Use License 10-pack Bundle</t>
  </si>
  <si>
    <t>S-A9K-EVPN-RTU-4X1</t>
  </si>
  <si>
    <t>ASR 9000 E-VPN 4x1Gbps Right to Use License</t>
  </si>
  <si>
    <t>S-A9K-EVPN-RTU-F</t>
  </si>
  <si>
    <t>ASR 9K E-VPN 10Gbps RTU Lic 10-pk Full LC Bundle</t>
  </si>
  <si>
    <t>S-A9K-HQOS-100G-X</t>
  </si>
  <si>
    <t>S-A9K-HQOS-RTU-10</t>
  </si>
  <si>
    <t>ASR 9000 H-QoS 10Gbps Right to Use License</t>
  </si>
  <si>
    <t>S-A9K-HQOSRTU-100</t>
  </si>
  <si>
    <t>ASR 9000 H-QoS 10Gbps Right to Use License 10-pack Bundle</t>
  </si>
  <si>
    <t>S-A9K-HQOS-RTU-4X1</t>
  </si>
  <si>
    <t>ASR 9000 H-QoS 4x1Gbps Right to Use License</t>
  </si>
  <si>
    <t>S-A9K-HQOS-RTU-F</t>
  </si>
  <si>
    <t>ASR 9K H-QoS 10Gbps RTU License 10-pk Full LC Bundle</t>
  </si>
  <si>
    <t>S-A9K-IPB-100-B</t>
  </si>
  <si>
    <t>ASR 9000 Basic 100Gbps IP/MPLS Foundational License for Bund</t>
  </si>
  <si>
    <t>S-A9K-IPB-100G</t>
  </si>
  <si>
    <t>ASR 9000 Basic 100G IP/MPLS Foundation License</t>
  </si>
  <si>
    <t>S-A9K-IPB-100G-F</t>
  </si>
  <si>
    <t>ASR 9K Basic 100G IP/MPLS Foundation License - Full LC</t>
  </si>
  <si>
    <t>S-A9K-IPB-10-B</t>
  </si>
  <si>
    <t>ASR 9000 Basic 10Gbps IP/MPLS Foundational License for Bundl</t>
  </si>
  <si>
    <t>S-A9K-IPB-10G</t>
  </si>
  <si>
    <t>ASR 9000 Basic 10Gbps IP/MPLS Foundation License</t>
  </si>
  <si>
    <t>S-A9K-IPB-4X1G</t>
  </si>
  <si>
    <t>ASR 9000 Basic 4x1Gbps IP/MPLS Foundation License</t>
  </si>
  <si>
    <t>S-A9K-IPB-IPP-H</t>
  </si>
  <si>
    <t>ASR9k Smart License 100G "Incr Upg" IP/MPLS B to IP/MPLS P</t>
  </si>
  <si>
    <t>S-A9K-IPB-IPP-T</t>
  </si>
  <si>
    <t>ASR9k Smart License 10G "Incr Upg" IP/MPLS B to IP/MPLS P</t>
  </si>
  <si>
    <t>S-A9K-IPB-L2B-H</t>
  </si>
  <si>
    <t>ASR9k Smart License 100G "Incr Upg" IP/MPLS B to L2VPN B</t>
  </si>
  <si>
    <t>S-A9K-IPB-L2L3B-H</t>
  </si>
  <si>
    <t>ASR9k Smart License 100G "Incr Upg" IP/MPLS B to L2L3VPN B</t>
  </si>
  <si>
    <t>S-A9K-IPB-L2L3B-T</t>
  </si>
  <si>
    <t>ASR9k Smart License 10G "Incr Upg" IP/MPLS B to L2L3VPN B</t>
  </si>
  <si>
    <t>S-A9K-IPB-L2L3P-H</t>
  </si>
  <si>
    <t>ASR9k Smart License 100G "Incr Upg" IP/MPLS B to L2L3VPN P</t>
  </si>
  <si>
    <t>S-A9K-IPB-L2L3P-T</t>
  </si>
  <si>
    <t>ASR9k Smart License 10G "Incr Upg" IP/MPLS B to L2L3VPN P</t>
  </si>
  <si>
    <t>S-A9K-IPB-L2P-H</t>
  </si>
  <si>
    <t>ASR9k Smart License 100G "Incr Upg" IP/MPLS B to L2VPN P</t>
  </si>
  <si>
    <t>S-A9K-IPB-L2P-T</t>
  </si>
  <si>
    <t>ASR9k Smart License 10G "Incr Upg" IP/MPLS B to L2VPN P</t>
  </si>
  <si>
    <t>S-A9K-IPB-L3B-H</t>
  </si>
  <si>
    <t>ASR9k Smart License 100G "Incr Upg" IP/MPLS B to L3VPN B</t>
  </si>
  <si>
    <t>S-A9K-IPB-L3B-T</t>
  </si>
  <si>
    <t>ASR9k Smart License 10G "Incr Upg" IP/MPLS B to L3VPN B</t>
  </si>
  <si>
    <t>S-A9K-IPB-L3P-H</t>
  </si>
  <si>
    <t>ASR9k Smart License 100G "Incr Upg" IP/MPLS B to L3VPN P</t>
  </si>
  <si>
    <t>S-A9K-IPB-L3P-T</t>
  </si>
  <si>
    <t>ASR9k Smart License 10G "Incr Upg" IP/MPLS B to L3VPN P</t>
  </si>
  <si>
    <t>S-A9K-IPP-100G</t>
  </si>
  <si>
    <t>ASR 9K Premium 100G IP/MPLS Foundation License</t>
  </si>
  <si>
    <t>S-A9K-IPP-100G-F</t>
  </si>
  <si>
    <t>ASR 9K Premium 100G IP/MPLS Found Lic Full LC</t>
  </si>
  <si>
    <t>S-A9K-IPP-100G-X</t>
  </si>
  <si>
    <t>ASR 9000 Premium 100Gbps IP/MPLS Foundation License-X</t>
  </si>
  <si>
    <t>S-A9K-IPP-10G</t>
  </si>
  <si>
    <t>ASR 9000 Premium 10Gbps IP/MPLS Foundation License</t>
  </si>
  <si>
    <t>S-A9K-IPP-4X1G</t>
  </si>
  <si>
    <t>ASR 9000 Premium 4x1Gbps IP/MPLS Foundation License</t>
  </si>
  <si>
    <t>ASR 9K Smart Infrastructure VRF LC License</t>
  </si>
  <si>
    <t>S-A9K-I-VRF-LIC=</t>
  </si>
  <si>
    <t>S-A9K-L23B-100G-X</t>
  </si>
  <si>
    <t>ASR 9000 Basic 100Gbps IP/MPLS/L2L3 VPN Foundation License-X</t>
  </si>
  <si>
    <t>S-A9K-L23P-100G-X</t>
  </si>
  <si>
    <t>ASR 9000 Premium 100Gbps IP/MPLS/L2L3 VPN Foundation Lic-X</t>
  </si>
  <si>
    <t>S-A9K-L2B-100G</t>
  </si>
  <si>
    <t>ASR 9000 Basic 100G IP/MPLS/L2VPN Found Lic</t>
  </si>
  <si>
    <t>S-A9K-L2B-100G-F</t>
  </si>
  <si>
    <t>ASR 9K Basic 100G IP/MPLS/L2VPN Found Lic Full LC</t>
  </si>
  <si>
    <t>S-A9K-L2B-100G-X</t>
  </si>
  <si>
    <t>ASR 9000 Basic 100Gbps IP/MPLS/L2VPN Foundation License</t>
  </si>
  <si>
    <t>S-A9K-L2B-10G</t>
  </si>
  <si>
    <t>ASR 9000 Basic 10Gbps IP/MPLS/L2VPN Foundation License</t>
  </si>
  <si>
    <t>S-A9K-L2B-4X1G</t>
  </si>
  <si>
    <t>ASR 9000 Basic 4x1Gbps IP/MPLS/L2VPN Foundation License</t>
  </si>
  <si>
    <t>S-A9K-L2L3B-100G</t>
  </si>
  <si>
    <t>ASR 9000 Basic 100G IP/MPLS/L2VPN/L3VPN Found Lic</t>
  </si>
  <si>
    <t>S-A9K-L2L3B-100G-F</t>
  </si>
  <si>
    <t>ASR 9K Basic 100G IP/MPLS/L2VPN/L3VPN Found Lic Full LC</t>
  </si>
  <si>
    <t>S-A9K-L2L3B-10G</t>
  </si>
  <si>
    <t>ASR 9000 Basic 10Gbps IP/MPLS/L2VPN/L3VPN Foundation Lic</t>
  </si>
  <si>
    <t>S-A9K-L2L3B-4X1G</t>
  </si>
  <si>
    <t>ASR 9000 Basic 4x1Gbps IP/MPLS/L2VPN/L3VPN Foundation Lic</t>
  </si>
  <si>
    <t>S-A9K-L2L3P-100G</t>
  </si>
  <si>
    <t>ASR 9000 Premium 100G L2VPN/L3VPN Found Lic</t>
  </si>
  <si>
    <t>S-A9K-L2L3P-100G-F</t>
  </si>
  <si>
    <t>ASR 9K Premium 100G IP/MPLS/L2VPN/L3VPN Found Lic Full LC</t>
  </si>
  <si>
    <t>S-A9K-L2L3P-10G</t>
  </si>
  <si>
    <t>ASR 9000 Premium 10Gbps IP/MPLS/L2VPN/L3VPN Foundation Lic</t>
  </si>
  <si>
    <t>S-A9K-L2L3P-4X1G</t>
  </si>
  <si>
    <t>ASR 9000 Premium 4x1Gbps IP/MPLS/L2VPN/L3VPN Foundation Lic</t>
  </si>
  <si>
    <t>S-A9K-L2P-100G</t>
  </si>
  <si>
    <t>ASR 9000 Premium 100G IP/MPLS/L2VPN Found Lic</t>
  </si>
  <si>
    <t>S-A9K-L2P-100G-F</t>
  </si>
  <si>
    <t>ASR 9K Premium 100G IP/MPLS/L2VPN Found Lic Full LC</t>
  </si>
  <si>
    <t>S-A9K-L2P-100G-X</t>
  </si>
  <si>
    <t>ASR 9000 Premium 100Gbps IP/MPLS/L2VPN Foundation License-X</t>
  </si>
  <si>
    <t>S-A9K-L2P-10G</t>
  </si>
  <si>
    <t>ASR 9000 Premium 10Gbps IP/MPLS/L2VPN Foundation License</t>
  </si>
  <si>
    <t>S-A9K-L2P-4X1G</t>
  </si>
  <si>
    <t>ASR 9000 Premium 4x1Gbps IP/MPLS/L2VPN Foundation License</t>
  </si>
  <si>
    <t>S-A9K-L3B-100G</t>
  </si>
  <si>
    <t>ASR 9000 Basic 100G IP/MPLS/L3VPN Found Lic</t>
  </si>
  <si>
    <t>S-A9K-L3B-100G-F</t>
  </si>
  <si>
    <t>ASR 9K Basic 100G IP/MPLS/L3VPN Found Lic Full LC</t>
  </si>
  <si>
    <t>S-A9K-L3B-100G-X</t>
  </si>
  <si>
    <t>ASR9000 Basic 100Gbps IP/MPLS/Mgmt VRF Foundation License-X</t>
  </si>
  <si>
    <t>S-A9K-L3B-10G</t>
  </si>
  <si>
    <t>ASR 9000 Basic 10Gbps IP/MPLS/L3VPN Foundation License</t>
  </si>
  <si>
    <t>S-A9K-L3B-4X1G</t>
  </si>
  <si>
    <t>ASR 9000 Basic 4x1Gbps IP/MPLS/L3VPN Foundation License</t>
  </si>
  <si>
    <t>S-A9K-L3P-100G</t>
  </si>
  <si>
    <t>ASR 9000 Premium 100G IP/MPLS/L3VPN Found Lic</t>
  </si>
  <si>
    <t>S-A9K-L3P-100G-F</t>
  </si>
  <si>
    <t>ASR 9K Premium 100G IP/MPLS/L3VPN Found Lic - Full LC</t>
  </si>
  <si>
    <t>S-A9K-L3P-100G-X</t>
  </si>
  <si>
    <t>ASR 9000 Premium 100Gbps IP/MPLS/L3VPN Foundation License-X</t>
  </si>
  <si>
    <t>S-A9K-L3P-10G</t>
  </si>
  <si>
    <t>ASR 9000 Premium 10Gbps IP/MPLS/L3VPN Foundation License</t>
  </si>
  <si>
    <t>S-A9K-L3P-4X1G</t>
  </si>
  <si>
    <t>ASR 9000 Premium 4x1Gbps IP/MPLS/L3VPN Foundation License</t>
  </si>
  <si>
    <t>ASR 9000 MACSEC 10G Right to use license</t>
  </si>
  <si>
    <t>ASR 9000 MACSEC 100G Right to use license</t>
  </si>
  <si>
    <t>ASR 9000 MACSEC 40G Right to use license</t>
  </si>
  <si>
    <t>S-A9K-MAP-RTU-10</t>
  </si>
  <si>
    <t>ASR 9000 CGN Stateless MAP 10Gbps Right to Use License</t>
  </si>
  <si>
    <t>S-A9K-MAPRTU-100</t>
  </si>
  <si>
    <t>ASR 9K CGN MAP 10Gbps Right to Use Lic 10-pack Bundle</t>
  </si>
  <si>
    <t>S-A9K-MAP-RTU-4X1</t>
  </si>
  <si>
    <t>ASR 9000 CGN Stateless MAP 4x1Gbps Right to Use License</t>
  </si>
  <si>
    <t>S-A9K-MAP-RTU-F</t>
  </si>
  <si>
    <t>ASR 9K CGN Stateless MAP 10Gbps RTU Lic 10-pk Full LC Bundle</t>
  </si>
  <si>
    <t>S-A9K-OAM-100G-X</t>
  </si>
  <si>
    <t>S-A9K-OAM-RTU-10</t>
  </si>
  <si>
    <t>ASR 9000 OAM 10Gbps Right to Use License</t>
  </si>
  <si>
    <t>S-A9K-OAMRTU-100</t>
  </si>
  <si>
    <t>ASR 9000 OAM 10Gbps Right to Use License 10-pack Bundle</t>
  </si>
  <si>
    <t>S-A9K-OAM-RTU-4X1</t>
  </si>
  <si>
    <t>ASR 9000 OAM 4x1Gbps Right to Use License</t>
  </si>
  <si>
    <t>S-A9K-VIRT-100G-X</t>
  </si>
  <si>
    <t>ASR 9000 Virtual Interface 100Gbps Right to Use  License</t>
  </si>
  <si>
    <t>S-A9K-VIRT-RTU-10</t>
  </si>
  <si>
    <t>ASR 9000 Virtual Interfaces 10Gbps Right to Use License</t>
  </si>
  <si>
    <t>S-A9K-VIRTRTU-100</t>
  </si>
  <si>
    <t>ASR 9000 Virtual Interface 10Gbps RTU Lic 10-pk Bundle</t>
  </si>
  <si>
    <t>S-A9K-VIRT-RTU-4X1</t>
  </si>
  <si>
    <t>ASR 9000 Virtual Interfaces 4x1Gbps Right to Use License</t>
  </si>
  <si>
    <t>S-A9K-VIRT-RTU-F</t>
  </si>
  <si>
    <t>ASR 9K Virtual Interf 10Gbps RTU Lic 10-pk Full LC Bundle</t>
  </si>
  <si>
    <t>S-A9K-VXLN-RTU-10</t>
  </si>
  <si>
    <t>ASR 9000 VxLAN 10Gbps Right to Use License</t>
  </si>
  <si>
    <t>S-A9K-VXLNRTU-100</t>
  </si>
  <si>
    <t>ASR 9000 VxLAN 10Gbps Right to Use License 10-pack Bundle</t>
  </si>
  <si>
    <t>S-A9K-VXLN-RTU-4X1</t>
  </si>
  <si>
    <t>ASR 9000 VxLAN 4x1Gbps Right to Use License</t>
  </si>
  <si>
    <t>S-A9K-VXLN-RTU-F</t>
  </si>
  <si>
    <t>ASR 9K VxLAN 10Gbps RTU Lic 10-pk Full LC Bundle</t>
  </si>
  <si>
    <t>SASR1K1XUCMK9-1610</t>
  </si>
  <si>
    <t>Cisco ASR1001-X SD-WAN IOS XE Universal</t>
  </si>
  <si>
    <t>SASR1K1XUCMK9-1612</t>
  </si>
  <si>
    <t>SASR1K1XUCMK9-169</t>
  </si>
  <si>
    <t>SASR1K1XUK9-166</t>
  </si>
  <si>
    <t>SASR1K1XUK9-167</t>
  </si>
  <si>
    <t>SASR1K1XUK9-169</t>
  </si>
  <si>
    <t>SASR1K1XUK9-MS</t>
  </si>
  <si>
    <t>Cisco ASR1001-X IOS XE UNIVERSAL, MS</t>
  </si>
  <si>
    <t>SASR1K1XU-MS</t>
  </si>
  <si>
    <t>Cisco ASR1001-X IOS XE UNIVERSAL - NO ENCRYPTION, MS</t>
  </si>
  <si>
    <t>SASR1K1XUNLIK9-166</t>
  </si>
  <si>
    <t>SASR1K1XUNLIK9-167</t>
  </si>
  <si>
    <t>SASR1K1XUNLIK9-169</t>
  </si>
  <si>
    <t>SASR1K1XUNPK9166</t>
  </si>
  <si>
    <t>SASR1K1XUNPK9167</t>
  </si>
  <si>
    <t>SASR1K1XUNPK9169</t>
  </si>
  <si>
    <t>SASR1K1XUNPNLK9166</t>
  </si>
  <si>
    <t>SASR1K1XUNPNLK9167</t>
  </si>
  <si>
    <t>SASR1K1XUNPNLK9169</t>
  </si>
  <si>
    <t>SASR1K2XK9-166</t>
  </si>
  <si>
    <t>SASR1K2XK9-167</t>
  </si>
  <si>
    <t>SASR1K2XK9-169</t>
  </si>
  <si>
    <t>SASR1K2XNLIK9-166</t>
  </si>
  <si>
    <t>SASR1K2XNLIK9-167</t>
  </si>
  <si>
    <t>SASR1K2XNLIK9-169</t>
  </si>
  <si>
    <t>SASR1K2XNPEK9-166</t>
  </si>
  <si>
    <t>SASR1K2XNPEK9-167</t>
  </si>
  <si>
    <t>SASR1K2XNPEK9-169</t>
  </si>
  <si>
    <t>SASR1K2XNPEK9-MS</t>
  </si>
  <si>
    <t>Cisco ASR1002-X UNIVERSAL NO PAYLOAD ENCRYPT MS</t>
  </si>
  <si>
    <t>SASR1K2XNPNLIK9166</t>
  </si>
  <si>
    <t>SASR1K2XNPNLIK9167</t>
  </si>
  <si>
    <t>SASR1K2XNPNLIK9169</t>
  </si>
  <si>
    <t>SASR1K2XUCMK9-1610</t>
  </si>
  <si>
    <t>Cisco ASR1002-X SD-WAN IOS XE Universal</t>
  </si>
  <si>
    <t>SASR1K2XUCMK9-1612</t>
  </si>
  <si>
    <t>SASR1K2XUCMK9-169</t>
  </si>
  <si>
    <t>SASR1K2XUK9-MS</t>
  </si>
  <si>
    <t>Cisco ASR1002-X IOS XE UNIVERSAL MS</t>
  </si>
  <si>
    <t>SASR1K2XU-MS</t>
  </si>
  <si>
    <t>Cisco ASR 1002-X IOS XE UNIVERSAL - NO ENCRYPTION MS</t>
  </si>
  <si>
    <t>SASR1KHXK9-166</t>
  </si>
  <si>
    <t>SASR1KHXK9-167</t>
  </si>
  <si>
    <t>SASR1KHXK9-169</t>
  </si>
  <si>
    <t>SASR1KHXNLIK9-166</t>
  </si>
  <si>
    <t>SASR1KHXNLIK9-167</t>
  </si>
  <si>
    <t>SASR1KHXNLIK9-169</t>
  </si>
  <si>
    <t>SASR1KHXNPEK9-166</t>
  </si>
  <si>
    <t>SASR1KHXNPEK9-167</t>
  </si>
  <si>
    <t>SASR1KHXNPEK9-169</t>
  </si>
  <si>
    <t>SASR1KHXNPNLK9166</t>
  </si>
  <si>
    <t>SASR1KHXNPNLK9167</t>
  </si>
  <si>
    <t>SASR1KHXNPNLK9169</t>
  </si>
  <si>
    <t>SASR1KHXUCMK9-1610</t>
  </si>
  <si>
    <t>Cisco ASR1000 HX SD-WAN IOS XE Universal</t>
  </si>
  <si>
    <t>SASR1KHXUCMK9-169</t>
  </si>
  <si>
    <t>SASR1KRPUK9-166</t>
  </si>
  <si>
    <t>SASR1KRPUK9-167</t>
  </si>
  <si>
    <t>SASR1KRPUK9-169</t>
  </si>
  <si>
    <t>SASR1KRPUNLIK9-166</t>
  </si>
  <si>
    <t>SASR1KRPUNLIK9-167</t>
  </si>
  <si>
    <t>SASR1KRPUNLIK9-169</t>
  </si>
  <si>
    <t>SASR1KRPUNPEK9166</t>
  </si>
  <si>
    <t>SASR1KRPUNPEK9167</t>
  </si>
  <si>
    <t>SASR1KRPUNPEK9169</t>
  </si>
  <si>
    <t>SASR1KRPUNPNLK9166</t>
  </si>
  <si>
    <t>SASR1KRPUNPNLK9167</t>
  </si>
  <si>
    <t>SASR1KRPUNPNLK9169</t>
  </si>
  <si>
    <t>SASR900R2NPEK91612</t>
  </si>
  <si>
    <t>SASR900R3NPEK91612</t>
  </si>
  <si>
    <t>SASR903UK9-1612</t>
  </si>
  <si>
    <t>Cisco ASR900 RSP3 IOS XE UNIVERSAL - PAYLOAD ENCRYPTION</t>
  </si>
  <si>
    <t>SASR920NPEK1612</t>
  </si>
  <si>
    <t>Cisco ASR 920 Series IOS XE UNIVERSAL -NO PAYLOAD ENCRYPTION</t>
  </si>
  <si>
    <t>SASR920NPEK9165</t>
  </si>
  <si>
    <t>SASR920NPEK9173</t>
  </si>
  <si>
    <t>SASR920P2K1612</t>
  </si>
  <si>
    <t>Cisco ASR920 Series IOS XE UNIVERSAL - PAYLOAD ENCRYPTION</t>
  </si>
  <si>
    <t>SASR920P2K9165</t>
  </si>
  <si>
    <t>SASR920P2K9173</t>
  </si>
  <si>
    <t>SASR920P2NPEK91612</t>
  </si>
  <si>
    <t>Cisco ASR920 Series IOS XE UNIVERSAL - NO PAYLOAD ENCRYPTION</t>
  </si>
  <si>
    <t>SASR920P2NPEK9165</t>
  </si>
  <si>
    <t>SASR920P2NPEK9173</t>
  </si>
  <si>
    <t>SC1100TGUK9-172</t>
  </si>
  <si>
    <t>Cisco 1100 Series Terminal Gateway IOS XE Universal</t>
  </si>
  <si>
    <t>SC860ASK9-15603M</t>
  </si>
  <si>
    <t>SC860ASNK9-15603M</t>
  </si>
  <si>
    <t>SC860IPBK9-15603M</t>
  </si>
  <si>
    <t>SC8KAEPNEK9-173</t>
  </si>
  <si>
    <t>SC8KAEPNELK9-173</t>
  </si>
  <si>
    <t>SC8KAEPUK9-173</t>
  </si>
  <si>
    <t>SC8KAEPUNLK9-173</t>
  </si>
  <si>
    <t>SC8KBEUK9-173</t>
  </si>
  <si>
    <t>SC900NPEK9-15803M</t>
  </si>
  <si>
    <t>Cisco ISR900  UNIVERSAL - NO PAYLOAD ENCRYPTION</t>
  </si>
  <si>
    <t>SC900UK9-15803M</t>
  </si>
  <si>
    <t>Cisco ISR900  UNIVERSAL</t>
  </si>
  <si>
    <t>SC9300UK9-173</t>
  </si>
  <si>
    <t>SC9400NPE-1612</t>
  </si>
  <si>
    <t>Cisco Catalyst 9400 XE 16.12 UNIVERSAL - NPE</t>
  </si>
  <si>
    <t>SC9500HNPE-1612</t>
  </si>
  <si>
    <t>Cisco Catalyst 9500H XE 16.12 UNIVERSAL - NPE</t>
  </si>
  <si>
    <t>SC9500HNPE-173</t>
  </si>
  <si>
    <t>Cisco Catalyst 9500H XE 17.3 UNIVERSAL - NPE</t>
  </si>
  <si>
    <t>SC9500HUK9-1612</t>
  </si>
  <si>
    <t>Cisco Catalyst 9500H XE.16.12 UNIVERSAL</t>
  </si>
  <si>
    <t>SC9500HUK9-173</t>
  </si>
  <si>
    <t>Cisco Catalyst 9500H XE.17.3 UNIVERSAL</t>
  </si>
  <si>
    <t>SC9500HULPEK9-1612</t>
  </si>
  <si>
    <t>Cisco Catalyst 9500H XE 16.12 UNIVERSAL W/O DTLS</t>
  </si>
  <si>
    <t>SC9500NPE-1612</t>
  </si>
  <si>
    <t>Cisco Catalyst 9500 XE 16.12 UNIVERSAL - NPE</t>
  </si>
  <si>
    <t>SC9500NPE-173</t>
  </si>
  <si>
    <t>Cisco Catalyst 9500 XE 17.3 UNIVERSAL - NPE</t>
  </si>
  <si>
    <t>SC9600NPE-1612</t>
  </si>
  <si>
    <t>Cisco Catalyst 9600 XE 16.12 UNIVERSAL - NPE</t>
  </si>
  <si>
    <t>SC9600NPE-172</t>
  </si>
  <si>
    <t>Cisco Catalyst 9600 XE 17.2 UNIVERSAL - NPE</t>
  </si>
  <si>
    <t>SC9600NPE-173</t>
  </si>
  <si>
    <t>Cisco Catalyst 9600 XE 17.3 UNIVERSAL - NPE</t>
  </si>
  <si>
    <t>SC9600UK9-1612</t>
  </si>
  <si>
    <t>Cisco Catalyst 9600 XE 16.12 UNIVERSAL</t>
  </si>
  <si>
    <t>SC9600ULPEK9-1612</t>
  </si>
  <si>
    <t>Cisco Catalyst 9600 XE 16.12 UNIVERSAL W/O DTLS</t>
  </si>
  <si>
    <t>SC980040K9-1612</t>
  </si>
  <si>
    <t>SC980080K9-1612</t>
  </si>
  <si>
    <t>UNIVERSAL (NETWORK ESSENTIALS)</t>
  </si>
  <si>
    <t>Cisco CBR8 IOS XE UNIVERSAL</t>
  </si>
  <si>
    <t>SCBR8-UK9-173</t>
  </si>
  <si>
    <t>S-CFP2-WDM-LIC=</t>
  </si>
  <si>
    <t>SW License for WDM CFP2 Pluggable port</t>
  </si>
  <si>
    <t>SCISENELK9-173</t>
  </si>
  <si>
    <t>Cisco DN-APL-TTA XE 17.3 UNIVERSAL - NO PAYLOAD ENCRYPTION</t>
  </si>
  <si>
    <t>SCISENPE-173</t>
  </si>
  <si>
    <t>SCISEUK9-173</t>
  </si>
  <si>
    <t>Cisco DNA Traffic Telemetry Appliance UNIVERSAL</t>
  </si>
  <si>
    <t>SCISEUNLK9-173</t>
  </si>
  <si>
    <t>SC-SVC-WISM2-7.0</t>
  </si>
  <si>
    <t>WiSM2 SW Rel. 7.0</t>
  </si>
  <si>
    <t>SDA-W-LABKIT</t>
  </si>
  <si>
    <t>Cisco DNA Starter Kit - For Customer Production or Lab Use</t>
  </si>
  <si>
    <t>SDA-WW-LABKIT</t>
  </si>
  <si>
    <t>SDWAN-CLOUD</t>
  </si>
  <si>
    <t>SDWAN Cloud Deployment Option Selection</t>
  </si>
  <si>
    <t>SDWAN-CLOUD-PF</t>
  </si>
  <si>
    <t>Cisco SDWAN Cloud Deployment Option</t>
  </si>
  <si>
    <t>SDWAN-DNA-A</t>
  </si>
  <si>
    <t>Cisco DNA Advantage for DNA Center</t>
  </si>
  <si>
    <t>SDWAN-DNA-E</t>
  </si>
  <si>
    <t>Cisco DNA Essentials for DNA Center</t>
  </si>
  <si>
    <t>SDWAN-ONPREM</t>
  </si>
  <si>
    <t>On Premise Deployment of SDWAN</t>
  </si>
  <si>
    <t>SDWAN-ONPREM-PF</t>
  </si>
  <si>
    <t>Cisco SDWAN On Prem Deployment Option</t>
  </si>
  <si>
    <t>SE-VAPPL-1Y</t>
  </si>
  <si>
    <t>SE Appliance Bundle, 1Y</t>
  </si>
  <si>
    <t>SE-VAPPL-3Y</t>
  </si>
  <si>
    <t>SE Appliance Bundle, 3Y</t>
  </si>
  <si>
    <t>SE-VAPPL-5Y</t>
  </si>
  <si>
    <t>SE Appliance Bundle, 5Y</t>
  </si>
  <si>
    <t>SE-VAPPL-7Y</t>
  </si>
  <si>
    <t>SE Appliance Bundle, 7Y</t>
  </si>
  <si>
    <t>SF15454MC-R10.5K9</t>
  </si>
  <si>
    <t>MSTP - R10.5 Preloaded SW, TCC3, TNCE, TSCE, TNCS - WSON CP</t>
  </si>
  <si>
    <t>SF15454MC-R1052K9</t>
  </si>
  <si>
    <t>MSTP R10.5.2 Preloaded SW, TCC3,TNCE,TSCE,TNCS/O - WSON CP</t>
  </si>
  <si>
    <t>SF15454MC-R1061K9</t>
  </si>
  <si>
    <t>MSTP R10.6.1 Preloaded SW, TCC3,TNCE,TSCE,TNCS/O - WSON CP</t>
  </si>
  <si>
    <t>SF15454MC-R1062K9</t>
  </si>
  <si>
    <t>MSTP R10.6.2 Preloaded SW, TCC3,TNCE,TSCE,TNCS/O - WSON CP</t>
  </si>
  <si>
    <t>SF15454MC-R1070K9</t>
  </si>
  <si>
    <t>MSTP R10.7 Preloaded SW, TCC3,TNCE,TSCE,TNCS/O - WSON CP</t>
  </si>
  <si>
    <t>SF15454MC-R1090K9</t>
  </si>
  <si>
    <t>MSTP R10.9 Preloaded SW, TCC3,TNCE,TSCE,TNCS/O - WSON CP</t>
  </si>
  <si>
    <t>SF15454MC-R11.0K9</t>
  </si>
  <si>
    <t>MSTP R11.0 Preloaded SW, TCC3,TNCE,TSCE,TNCS/O/2 - WSON CP</t>
  </si>
  <si>
    <t>SF15454MC-R11.11K9</t>
  </si>
  <si>
    <t>MSTP R11.1.1 Preloaded SW,TCC3,TNCE,TSCE,TNCS/O/2 -WSON CP</t>
  </si>
  <si>
    <t>SF15454MC-R11.1K9</t>
  </si>
  <si>
    <t>MSTP R11.1 Preloaded SW, TCC3,TNCE,TSCE,TNCS/O/2 - WSON CP</t>
  </si>
  <si>
    <t>SF15454M-R10.5K9</t>
  </si>
  <si>
    <t>MSTP - R10.5 Preloaded SW, TCC3, TNCE, TSCE, TNCS - NO WSON</t>
  </si>
  <si>
    <t>SF15454M-R1052K9</t>
  </si>
  <si>
    <t>MSTP R10.5.2 Preloaded SW, TCC3,TNCE,TSCE,TNCS/O - NO WSON</t>
  </si>
  <si>
    <t>SF15454M-R1061K9</t>
  </si>
  <si>
    <t>MSTP R10.6.1 Preloaded SW, TCC3,TNCE,TSCE,TNCS/O - NO WSON</t>
  </si>
  <si>
    <t>SF15454M-R1062K9</t>
  </si>
  <si>
    <t>MSTP R10.6.2 Preloaded SW, TCC3,TNCE,TSCE,TNCS/O - NO WSON</t>
  </si>
  <si>
    <t>SF15454M-R1070K9</t>
  </si>
  <si>
    <t>MSTP R10.7 Preloaded SW, TCC3,TNCE,TSCE,TNCS/O - NO WSON</t>
  </si>
  <si>
    <t>SF15454M-R1090K9</t>
  </si>
  <si>
    <t>MSTP R10.9 Preloaded SW, TCC3,TNCE,TSCE,TNCS/O - NO WSON</t>
  </si>
  <si>
    <t>SF15454M-R11.0K9</t>
  </si>
  <si>
    <t>MSTP R11.0 Preloaded SW, TCC3,TNCE,TSCE,TNCS/O/2 - NO WSON</t>
  </si>
  <si>
    <t>SF15454M-R11.1K9</t>
  </si>
  <si>
    <t>MSTP R11.1 Preloaded SW, TCC3,TNCE,TSCE,TNCS/O/2 - NO WSON</t>
  </si>
  <si>
    <t>SF15454M-R1111K9</t>
  </si>
  <si>
    <t>MSTP R11.1.1Preloaded SW,TCC3,TNCE,TSCE,TNCS/O/2 - NO WSON</t>
  </si>
  <si>
    <t>SF-ASA-FP6.2.2-K9</t>
  </si>
  <si>
    <t>Cisco FirePOWER Software v6.2.2 for ASA 5500-X</t>
  </si>
  <si>
    <t>SF-ASA-FP6.2-K9</t>
  </si>
  <si>
    <t>Cisco FirePOWER Software v6.2 for ASA 5500-X</t>
  </si>
  <si>
    <t>SF-ASA-K-9.12.1-K8</t>
  </si>
  <si>
    <t>Cisco ASA 9.12.1 Software for ASA5500-K appliances</t>
  </si>
  <si>
    <t>SF-ASAK-FP6.2.3-K9</t>
  </si>
  <si>
    <t>Cisco FirePOWER Software v6.2.3 for ASA 5500-K</t>
  </si>
  <si>
    <t>SF-ASA-K-FP6.4-K9</t>
  </si>
  <si>
    <t>Cisco Firepower Software v6.4 for ASA5500-K</t>
  </si>
  <si>
    <t>SF-ASA-K-TD6.3-K9</t>
  </si>
  <si>
    <t>Cisco Firepower Threat Defense software v6.3 for ASA5500-K</t>
  </si>
  <si>
    <t>SF-ASA-K-TD6.4-K9</t>
  </si>
  <si>
    <t>Cisco Firepower Threat Defense software v6.4 for ASA5500-K</t>
  </si>
  <si>
    <t>SF-ASASM-ASDM-6.5</t>
  </si>
  <si>
    <t>ASDM Software 6.5 for Catalyst 6500-E ASASM</t>
  </si>
  <si>
    <t>SF-ASA-TD6.2.3-K9</t>
  </si>
  <si>
    <t>Cisco Firepower Threat Defense software v6.2.3 for ASA5500-X</t>
  </si>
  <si>
    <t>SF-ASA-TD6.4-K9</t>
  </si>
  <si>
    <t>Cisco Firepower Threat Defense software v6.4 for ASA5500-X</t>
  </si>
  <si>
    <t>SF-ASA-X-FP6.3-K9</t>
  </si>
  <si>
    <t>Cisco FirePOWER Software v6.3 for ASA 5500-X Platforms</t>
  </si>
  <si>
    <t>SF-F1KASA9.13.1-K9</t>
  </si>
  <si>
    <t>Cisco ASA 9.13.1 Software for Firepower 1000 appliances</t>
  </si>
  <si>
    <t>SF-F1K-TD6.4-K9</t>
  </si>
  <si>
    <t>Cisco Firepower Threat Defense software v6.4 for FPR1100</t>
  </si>
  <si>
    <t>SF-F1K-TD6.5-K9</t>
  </si>
  <si>
    <t>Cisco Firepower Threat Defense software v6.5 for FPR1000</t>
  </si>
  <si>
    <t>SF-F2KASA9.12.1-K9</t>
  </si>
  <si>
    <t>Cisco ASA 9.12.1 Software for Firepower 2100 appliances</t>
  </si>
  <si>
    <t>SF-F2K-ASA9.8-K9</t>
  </si>
  <si>
    <t>Cisco ASA 9.8 Software for Firepower 2100 appliance series</t>
  </si>
  <si>
    <t>SF-F2K-TD6.2.2-K9</t>
  </si>
  <si>
    <t>Cisco Firepower Threat Defense software v6.2.2 for FPR2100</t>
  </si>
  <si>
    <t>SF-F2K-TD6.2.3-K9</t>
  </si>
  <si>
    <t>Cisco Firepower Threat Defense software v6.2.3 for FPR2100</t>
  </si>
  <si>
    <t>SF-F2K-TD6.3-K9</t>
  </si>
  <si>
    <t>Cisco Firepower Threat Defense software v6.3 for FPR2100</t>
  </si>
  <si>
    <t>SF-F2K-TD6.4-K9</t>
  </si>
  <si>
    <t>Cisco Firepower Threat Defense software v6.4 for FPR2100</t>
  </si>
  <si>
    <t>SF-F4KASA9.12.1-K9</t>
  </si>
  <si>
    <t>Cisco ASA 9.12.1 Software for Firepower 4100 appliances</t>
  </si>
  <si>
    <t>SF-F4KASA9.14.1-K9</t>
  </si>
  <si>
    <t>Cisco ASA 9.14.1 Software for Firepower 4100 appliances</t>
  </si>
  <si>
    <t>SF-F4KFXOS2.6.1-K9</t>
  </si>
  <si>
    <t>Cisco Firepower Extensible Operating System v2.6.1 - FPR4100</t>
  </si>
  <si>
    <t>SF-F4K-TD6.4-K9</t>
  </si>
  <si>
    <t>Cisco Firepower Threat Defense software v6.4 for FPR4100</t>
  </si>
  <si>
    <t>SF-F9KASA9.12.1-K9</t>
  </si>
  <si>
    <t>Cisco ASA 9.12.1 Software for Firepower 9300 appliances</t>
  </si>
  <si>
    <t>SF-F9KASA9.12.2-K9</t>
  </si>
  <si>
    <t>Cisco ASA 9.12.2 Software for Firepower 9300 appliances</t>
  </si>
  <si>
    <t>SF-F9K-FXOS2.0-K9</t>
  </si>
  <si>
    <t>Cisco Firepower Extensible Operating System v2.0 for FPR9300</t>
  </si>
  <si>
    <t>SF-F9K-FXOS-2.2-K9</t>
  </si>
  <si>
    <t>Cisco Firepower Extensible Operating System v2.2 for FPR9300</t>
  </si>
  <si>
    <t>SF-F9KFXOS2.3.2-K9</t>
  </si>
  <si>
    <t>Cisco FXOS v2.3.2 for FPR9300</t>
  </si>
  <si>
    <t>SF-F9K-FXOS-2.3-K9</t>
  </si>
  <si>
    <t>Cisco FXOS v2.3 for FPR9300</t>
  </si>
  <si>
    <t>SF-F9KFXOS2.4.1-K9</t>
  </si>
  <si>
    <t>Cisco Firepower Extensible Operating System v2.4.1 - FPR9300</t>
  </si>
  <si>
    <t>SF-F9KFXOS2.6.1-K9</t>
  </si>
  <si>
    <t>Cisco Firepower Extensible Operating System v2.6.1 - FPR9300</t>
  </si>
  <si>
    <t>SF-F9K-TD-6.2.3-K9</t>
  </si>
  <si>
    <t>Cisco Firepower Threat Defense software v6.2.3 for FPR9300</t>
  </si>
  <si>
    <t>SF-F9K-TD-6.3-K9</t>
  </si>
  <si>
    <t>Cisco Firepower Threat Defense software v6.3 for FPR9300</t>
  </si>
  <si>
    <t>SF-F9K-TD-6.4-K9</t>
  </si>
  <si>
    <t>Cisco Firepower Threat Defense software v6.4 for FPR9300</t>
  </si>
  <si>
    <t>SF-FMC-6.4-K9</t>
  </si>
  <si>
    <t>Cisco Firepower Management Center Software v6.4</t>
  </si>
  <si>
    <t>SF-FMC-KVM-10-K9</t>
  </si>
  <si>
    <t>Cisco Firepower Management Center, (KVM) for 10 devices</t>
  </si>
  <si>
    <t>SF-FMC-KVM-2-K9</t>
  </si>
  <si>
    <t>SF-FMC-KVM-K9</t>
  </si>
  <si>
    <t>Cisco Firepower Management Center, (KVM) for 25 devices</t>
  </si>
  <si>
    <t>SF-FMC-VMW-10-K9</t>
  </si>
  <si>
    <t>Cisco Firepower Management Center, (VMWare) for 10 devices</t>
  </si>
  <si>
    <t>SF-FMC-VMW-25-300</t>
  </si>
  <si>
    <t>Cisco Firepower Management Center(VMWare) Upgrade to 300</t>
  </si>
  <si>
    <t>SF-FMC-VMW-300-K9</t>
  </si>
  <si>
    <t>Cisco Firepower Management Center, (VMWare) for 300 devices</t>
  </si>
  <si>
    <t>SF-FMC-VMW-K9</t>
  </si>
  <si>
    <t>SF-FPR-RV-8.10-K9</t>
  </si>
  <si>
    <t>Radware Virtual Defense Pro License to run</t>
  </si>
  <si>
    <t>SF-FSVMW-5UPG-K9</t>
  </si>
  <si>
    <t>Cisco FireSIGHT 4.x to 5.x Upgrade PID</t>
  </si>
  <si>
    <t>Cisco ISRWAAS Software Release 5.5  for  ISR 4300 Series</t>
  </si>
  <si>
    <t>SF-I4320-6.2-K9</t>
  </si>
  <si>
    <t>Cisco ISRWAAS Software Release 6.2  for  ISR 4300 Series</t>
  </si>
  <si>
    <t>SF-I4320-6.2-NPE</t>
  </si>
  <si>
    <t>ISR WAAS Release 6.2 NO PAYLOAD ENCRYPTION for ISR4300</t>
  </si>
  <si>
    <t>SF-I4320-6.4-K9</t>
  </si>
  <si>
    <t>Cisco ISRWAAS Software Release 6.2 for ISR 4320Series</t>
  </si>
  <si>
    <t>SF-I4320-6.4-NPE</t>
  </si>
  <si>
    <t>ISR WAAS Release 6.4 NO PAYLOAD ENCRYPTION for ISR4320</t>
  </si>
  <si>
    <t>SF-I4330-6.2-K9</t>
  </si>
  <si>
    <t>SF-I4330-6.2-NPE</t>
  </si>
  <si>
    <t>SF-I4330-6.4-K9</t>
  </si>
  <si>
    <t>Cisco ISRWAAS Software Release 6.4 for ISR 4330 Series</t>
  </si>
  <si>
    <t>SF-I4330-6.4-NPE</t>
  </si>
  <si>
    <t>ISR WAAS Release 6.4 NO PAYLOAD ENCRYPTION for ISR4330</t>
  </si>
  <si>
    <t>SF-I4350-6.2-K9</t>
  </si>
  <si>
    <t>SF-I4350-6.2-NPE</t>
  </si>
  <si>
    <t>SF-I4350-6.4-K9</t>
  </si>
  <si>
    <t>Cisco ISRWAAS Software Release 6.4 for ISR 4350 Series</t>
  </si>
  <si>
    <t>SF-I4350-6.4-NPE</t>
  </si>
  <si>
    <t>ISR WAAS Release 6.4 NO PAYLOAD ENCRYPTION for ISR4350</t>
  </si>
  <si>
    <t>SF-I4430-6.2-K9</t>
  </si>
  <si>
    <t>ISRWAAS software version 6.2 preloaded on ISR4430 series</t>
  </si>
  <si>
    <t>SF-I4430-6.2-NPE</t>
  </si>
  <si>
    <t>ISRWAAS Software Release 5.5 preloaded on ISR 4400 Series</t>
  </si>
  <si>
    <t>SF-I4451-6.2-K9</t>
  </si>
  <si>
    <t>Cisco ISRWAAS Software Release 6.2  for  ISR 4451 Series</t>
  </si>
  <si>
    <t>SF-I4451-6.2-NPE</t>
  </si>
  <si>
    <t>ISR WAAS Release 6.2 NO PAYLOAD ENCRYPTION for ISR4451</t>
  </si>
  <si>
    <t>SF-I4451-6.4-K9</t>
  </si>
  <si>
    <t>Cisco ISRWAAS Software Release 6.4 for ISR 4451 Series</t>
  </si>
  <si>
    <t>SF-I4451-6.4-NPE</t>
  </si>
  <si>
    <t>ISR WAAS Release 6.4 NO PAYLOAD ENCRYPTION for ISR4451</t>
  </si>
  <si>
    <t>Cisco ISRWAAS NPE Software Release 5.4  for  ISR 4400 Series</t>
  </si>
  <si>
    <t>SF-NCS1K1-R621K9</t>
  </si>
  <si>
    <t>NCS 1K - R6.2.1 SW, NCS1001</t>
  </si>
  <si>
    <t>SF-NCS1K1-R622K9</t>
  </si>
  <si>
    <t>NCS 1K - R6.2.2 SW, NCS1001</t>
  </si>
  <si>
    <t>SF-NCS1K1-R631K9</t>
  </si>
  <si>
    <t>NCS 1K - R6.3.1 SW, NCS1001</t>
  </si>
  <si>
    <t>SF-NCS1K1-R632K9</t>
  </si>
  <si>
    <t>NCS1K1 - R6.3.2 SW</t>
  </si>
  <si>
    <t>SF-NCS1K1-R651K9</t>
  </si>
  <si>
    <t>NCS 1K - R6.5.1 SW, NCS1001</t>
  </si>
  <si>
    <t>SF-NCS1K1-R652K9</t>
  </si>
  <si>
    <t>NCS1K1 - R6.5.2 SW</t>
  </si>
  <si>
    <t>SF-NCS1K1-R701AK9</t>
  </si>
  <si>
    <t>NCS1K1 - R7.0.1SW</t>
  </si>
  <si>
    <t>SF-NCS1K1-R711K9</t>
  </si>
  <si>
    <t>NCS1K1 - R7.1.1SW-No RTU</t>
  </si>
  <si>
    <t>SF-NCS1K1-R721K9</t>
  </si>
  <si>
    <t>NCS1K1 - R721SW</t>
  </si>
  <si>
    <t>SF-NCS1K2-R622K9</t>
  </si>
  <si>
    <t>NCS 1K - R6.2.2 SW, NCS1002</t>
  </si>
  <si>
    <t>SF-NCS1K2-R631K9</t>
  </si>
  <si>
    <t>NCS 1K - R6.3.1 SW, NCS1002</t>
  </si>
  <si>
    <t>SF-NCS1K2-R632K9</t>
  </si>
  <si>
    <t>NCS1K2 - R6.3.2 SW</t>
  </si>
  <si>
    <t>SF-NCS1K2-R651K9</t>
  </si>
  <si>
    <t>NCS 1K - R6.5.1 SW, NCS1002</t>
  </si>
  <si>
    <t>SF-NCS1K2-R652K9</t>
  </si>
  <si>
    <t>NCS1K2 - R6.5.2 SW</t>
  </si>
  <si>
    <t>SF-NCS1K2-R701AK9</t>
  </si>
  <si>
    <t>NCS1K2 - R7.0.1SW</t>
  </si>
  <si>
    <t>SF-NCS1K2-R711K9</t>
  </si>
  <si>
    <t>NCS1K2 - R7.1.1SW-No RTU</t>
  </si>
  <si>
    <t>SF-NCS1K2-R721</t>
  </si>
  <si>
    <t>NCS1K2 -IOS XR with No-Payload Encryption</t>
  </si>
  <si>
    <t>SF-NCS1K2-R721K9</t>
  </si>
  <si>
    <t>NCS1K2 - R721 SW</t>
  </si>
  <si>
    <t>SF-NCS1K4-R701AK9</t>
  </si>
  <si>
    <t>NCS 1K - R7.0.1 SW, NCS1004</t>
  </si>
  <si>
    <t>SF-NCS1K4-R711K9</t>
  </si>
  <si>
    <t>NCS 1K - R7.1.1 SW, NCS1004-No RTU</t>
  </si>
  <si>
    <t>SF-NCS1K4-R721K9</t>
  </si>
  <si>
    <t>NCS 1K - R721 SW, NCS1004</t>
  </si>
  <si>
    <t>SF-NCS1K-R612K9</t>
  </si>
  <si>
    <t>NCS 1K - R6.1.2 SW, NCS1002</t>
  </si>
  <si>
    <t>SF-NCS1K-R621K9</t>
  </si>
  <si>
    <t>NCS 1K - R6.2.1 SW, NCS1002</t>
  </si>
  <si>
    <t>SF-NCS2K-R10.5FSK9</t>
  </si>
  <si>
    <t>NCS 2K/MSTP - R10.5 SW, TNCE, TSCE, TNCS - FlexSpectrum</t>
  </si>
  <si>
    <t>SF-NCS2K-R10.5K9</t>
  </si>
  <si>
    <t>NCS 2K/MSTP - R10.5 SW, TNCE, TSCE, TNCS - WSON CP</t>
  </si>
  <si>
    <t>SF-NCS2K-R1051FSK9</t>
  </si>
  <si>
    <t>NCS 2K/MSTP - R10.5.1 SW, TNCE, TSCE, TNCS/O - FlexSpectrum</t>
  </si>
  <si>
    <t>SF-NCS2K-R1052FSK9</t>
  </si>
  <si>
    <t>NCS 2K/MSTP - R10.5.2 SW, TNCE, TSCE, TNCS/O - FlexSpectrum</t>
  </si>
  <si>
    <t>SF-NCS2K-R1052K9</t>
  </si>
  <si>
    <t>NCS 2K/MSTP - R10.5.2 SW, TNCE, TSCE, TNCS/O - WSON CP</t>
  </si>
  <si>
    <t>SF-NCS2K-R1061FSK9</t>
  </si>
  <si>
    <t>NCS 2K/MSTP - R10.6.1 SW, TNCE, TSCE, TNCS/O - FlexSpectrum</t>
  </si>
  <si>
    <t>SF-NCS2K-R1061K9</t>
  </si>
  <si>
    <t>NCS 2K/MSTP - R10.6.1 SW, TNCE, TSCE, TNCS/O - WSON CP</t>
  </si>
  <si>
    <t>SF-NCS2K-R1062FSK9</t>
  </si>
  <si>
    <t>NCS 2K/MSTP - R10.6.2 SW, TNCE, TSCE, TNCS/O - FlexSpectrum</t>
  </si>
  <si>
    <t>SF-NCS2K-R1062K9</t>
  </si>
  <si>
    <t>NCS 2K/MSTP - R10.6.2 SW, TNCE, TSCE, TNCS/O - WSON CP</t>
  </si>
  <si>
    <t>SF-NCS2K-R1070FSK9</t>
  </si>
  <si>
    <t>NCS 2K/MSTP - R10.7 SW, TNCE, TSCE, TNCS/O - FlexSpectrum</t>
  </si>
  <si>
    <t>SF-NCS2K-R1070K9</t>
  </si>
  <si>
    <t>NCS 2K/MSTP - R10.7 SW, TNCE, TSCE, TNCS/O - WSON CP</t>
  </si>
  <si>
    <t>SF-NCS2K-R1070SSK9</t>
  </si>
  <si>
    <t>NCS 2K/MSTP - R10.7 SW, TNCE, TSCE, TNCS/O - SSON</t>
  </si>
  <si>
    <t>SF-NCS2K-R1090FSK9</t>
  </si>
  <si>
    <t>NCS 2K/MSTP - R10.9 SW, TNCE, TSCE, TNCS/O - FlexSpectrum</t>
  </si>
  <si>
    <t>SF-NCS2K-R1090K9</t>
  </si>
  <si>
    <t>NCS 2K/MSTP - R10.9 SW, TNCE, TSCE, TNCS/O - WSON CP</t>
  </si>
  <si>
    <t>SF-NCS2K-R1090SSK9</t>
  </si>
  <si>
    <t>NCS 2K/MSTP - R10.9 SW, TNCE, TSCE, TNCS/O - SSON</t>
  </si>
  <si>
    <t>SF-NCS2K-R11.0FSK9</t>
  </si>
  <si>
    <t>NCS 2K/MSTP - R11.0 SW, TNCE, TSCE, TNCS/O/2 -FlexSpectrum</t>
  </si>
  <si>
    <t>SF-NCS2K-R11.0K9</t>
  </si>
  <si>
    <t>NCS 2K/MSTP - R11.0 SW, TNCE, TSCE, TNCS/O/2 - WSON CP</t>
  </si>
  <si>
    <t>SF-NCS2K-R11.0SSK9</t>
  </si>
  <si>
    <t>NCS 2K/MSTP - R11.0 SW, TNCE, TSCE, TNCS/O/2 - SSON</t>
  </si>
  <si>
    <t>SF-NCS2K-R11.11K9</t>
  </si>
  <si>
    <t>NCS 2K/MSTP - R11.1.1 SW, TNCE, TSCE, TNCS/O/2 - WSON CP</t>
  </si>
  <si>
    <t>SF-NCS2K-R11.1FSK9</t>
  </si>
  <si>
    <t>NCS 2K/MSTP - R11.1 SW, TNCE, TSCE, TNCS/O/2 - FlexSpectrum</t>
  </si>
  <si>
    <t>SF-NCS2K-R11.1K9</t>
  </si>
  <si>
    <t>NCS 2K/MSTP - R11.1 SW, TNCE, TSCE, TNCS/O/2 - WSON CP</t>
  </si>
  <si>
    <t>SF-NCS2K-R11.1SSK9</t>
  </si>
  <si>
    <t>NCS 2K/MSTP - R11.1 SW, TNCE, TSCE, TNCS/O/2 - SSON</t>
  </si>
  <si>
    <t>SF-NCS2K-R1111FSK9</t>
  </si>
  <si>
    <t>NCS 2K/MSTP - R11.1.1 SW,TNCE,TSCE,TNCS/O/2 - FlexSpectrum</t>
  </si>
  <si>
    <t>SF-NCS2K-R1111SSK9</t>
  </si>
  <si>
    <t>NCS 2K/MSTP - R11.1.1 SW, TNCE, TSCE, TNCS/O/2 - SSON</t>
  </si>
  <si>
    <t>SF-NFVW1300-6.2-K9</t>
  </si>
  <si>
    <t>Cisco VWAAS Software Release 6.2 - 1300 Conn NFV</t>
  </si>
  <si>
    <t>SF-NFVW1300-6.4-K9</t>
  </si>
  <si>
    <t>Cisco VWAAS Software Release 6.4 - 1300 Conn NFV</t>
  </si>
  <si>
    <t>SF-NFVW1300NPE-6.2</t>
  </si>
  <si>
    <t>Cisco VWAAS NPE Software Release 6.2 - 1300 Conn NFV</t>
  </si>
  <si>
    <t>SF-NFVW1300NPE-6.4</t>
  </si>
  <si>
    <t>Cisco VWAAS NPE Software Release 6.4 - 1300 Conn NFV</t>
  </si>
  <si>
    <t>SF-NFVW200-6.2-K9</t>
  </si>
  <si>
    <t>Cisco VWAAS Software Release 6.2 - 200 Conn NFV</t>
  </si>
  <si>
    <t>SF-NFVW200-6.4-K9</t>
  </si>
  <si>
    <t>Cisco VWAAS Software Release 6.4 - 200 Conn NFV</t>
  </si>
  <si>
    <t>SF-NFVW200NPE-6.2</t>
  </si>
  <si>
    <t>Cisco VWAAS NPE Software Release 6.2 - 200 Conn NFV</t>
  </si>
  <si>
    <t>SF-NFVW200NPE-6.4</t>
  </si>
  <si>
    <t>Cisco VWAAS NPE Software Release 6.4 - 200 Conn NFV</t>
  </si>
  <si>
    <t>SF-NFVW2500-6.2-K9</t>
  </si>
  <si>
    <t>Cisco VWAAS Software Release 6.2 - 2500 Conn NFV</t>
  </si>
  <si>
    <t>SF-NFVW2500-6.4-K9</t>
  </si>
  <si>
    <t>Cisco VWAAS Software Release 6.4 - 2500 Conn NFV</t>
  </si>
  <si>
    <t>SF-NFVW2500NPE-6.2</t>
  </si>
  <si>
    <t>Cisco VWAAS NPE Software Release 6.2 - 2500 Conn NFV</t>
  </si>
  <si>
    <t>SF-NFVW2500NPE-6.4</t>
  </si>
  <si>
    <t>Cisco VWAAS NPE Software Release 6.4 - 2500 Conn NFV</t>
  </si>
  <si>
    <t>SF-NFVW6K-6.2-K9</t>
  </si>
  <si>
    <t>Cisco VWAAS Software Release 6.2 - 6000 Conn NFV</t>
  </si>
  <si>
    <t>SF-NFVW6K-6.4-K9</t>
  </si>
  <si>
    <t>Cisco VWAAS Software Release 6.4 - 6K Conn NFV</t>
  </si>
  <si>
    <t>SF-NFVW6KNPE-6.2</t>
  </si>
  <si>
    <t>Cisco VWAAS NPE Software Release 6.2 - 6000 Conn NFV</t>
  </si>
  <si>
    <t>SF-NFVW6KNPE-6.4</t>
  </si>
  <si>
    <t>Cisco VWAAS NPE Software Release 6.4 - 6K Conn NFV</t>
  </si>
  <si>
    <t>SF-NFVW750-6.2-K9</t>
  </si>
  <si>
    <t>Cisco VWAAS Software Release 6.2 - 750 Conn NFV</t>
  </si>
  <si>
    <t>SF-NFVW750-6.4-K9</t>
  </si>
  <si>
    <t>Cisco VWAAS Software Release 6.4 - 750 Conn NFV</t>
  </si>
  <si>
    <t>SF-NFVW750NPE-6.2</t>
  </si>
  <si>
    <t>Cisco VWAAS NPE Software Release 6.2 - 750 Conn NFV</t>
  </si>
  <si>
    <t>SF-NFVW750NPE-6.4</t>
  </si>
  <si>
    <t>Cisco VWAAS NPE Software Release 6.4 - 750 Conn NFV</t>
  </si>
  <si>
    <t>OC-48c/STM-16c  SFP, Short Reach</t>
  </si>
  <si>
    <t>SF-UCVW1300-6.2-K9</t>
  </si>
  <si>
    <t>Cisco VWAAS Software Release 6.2 - 1300 Conn ESXi</t>
  </si>
  <si>
    <t>SF-UCVW1300-6.4-K9</t>
  </si>
  <si>
    <t>Cisco VWAAS Software Release 6.4 - 1300 Conn ESXi</t>
  </si>
  <si>
    <t>SF-UCVW1300NPE-6.2</t>
  </si>
  <si>
    <t>Cisco VWAAS NPE Software Release 6.2 - 1300 Conn ESXi</t>
  </si>
  <si>
    <t>SF-UCVW200-6.2-K9</t>
  </si>
  <si>
    <t>Cisco VWAAS Software Release 6.2 - 200 Conn ESXi</t>
  </si>
  <si>
    <t>SF-UCVW200-6.4-K9</t>
  </si>
  <si>
    <t>Cisco VWAAS Software Release 6.4 - 200 Conn ESXi</t>
  </si>
  <si>
    <t>SF-UCVW200NPE-6.2</t>
  </si>
  <si>
    <t>Cisco VWAAS NPE Software Release 6.2 - 200 Conn ESXi</t>
  </si>
  <si>
    <t>SF-UCVW200NPE-6.4</t>
  </si>
  <si>
    <t>Cisco VWAAS NPE Software Release 6.4 - 200 Conn ESXi</t>
  </si>
  <si>
    <t>SF-UCVW2500-6.2-K9</t>
  </si>
  <si>
    <t>Cisco VWAAS Software Release 6.2 - 2500 Conn ESXi</t>
  </si>
  <si>
    <t>SF-UCVW2500-6.4-K9</t>
  </si>
  <si>
    <t>Cisco VWAAS Software Release 6.4 - 2500 Conn ESXi</t>
  </si>
  <si>
    <t>SF-UCVW2500NPE-6.2</t>
  </si>
  <si>
    <t>Cisco VWAAS NPE Software Release 6.2 - 2500 Conn ESXi</t>
  </si>
  <si>
    <t>SF-UCVW2500NPE-6.4</t>
  </si>
  <si>
    <t>Cisco VWAAS NPE Software Release 6.4 - 2500 Conn ESXi</t>
  </si>
  <si>
    <t>SF-UCVW6K-6.2-K9</t>
  </si>
  <si>
    <t>Cisco VWAAS Software Release 6.2 - 6000 Conn ESXi</t>
  </si>
  <si>
    <t>SF-UCVW6K-6.4-K9</t>
  </si>
  <si>
    <t>Cisco VWAAS Software Release 6.4 - 6000 Conn ESXi</t>
  </si>
  <si>
    <t>SF-UCVW6KNPE-6.2</t>
  </si>
  <si>
    <t>Cisco VWAAS NPE Software Release 6.2 - 6000 Conn ESXi</t>
  </si>
  <si>
    <t>SF-UCVW6KNPE-6.4</t>
  </si>
  <si>
    <t>Cisco VWAAS NPE Software Release 6.4 - 6000 Conn ESXi</t>
  </si>
  <si>
    <t>SF-UCVW750-6.2-K9</t>
  </si>
  <si>
    <t>Cisco VWAAS Software Release 6.2 - 750 Conn ESXi</t>
  </si>
  <si>
    <t>SF-UCVW750-6.4-K9</t>
  </si>
  <si>
    <t>Cisco VWAAS Software Release 6.4 - 750 Conn ESXi</t>
  </si>
  <si>
    <t>SF-UCVW750NPE-6.2</t>
  </si>
  <si>
    <t>Cisco VWAAS NPE Software Release 6.2 - 750 Conn ESXi</t>
  </si>
  <si>
    <t>SF-UCVW750NPE-6.4</t>
  </si>
  <si>
    <t>Cisco VWAAS NPE Software Release 6.4 - 750 Conn ESXi</t>
  </si>
  <si>
    <t>SG10NPEK9-15602T</t>
  </si>
  <si>
    <t>Cisco 1000 UNIVERSAL - NO PAYLOAD ENCRYPTION</t>
  </si>
  <si>
    <t>SG10NPEK9-15803M</t>
  </si>
  <si>
    <t>SG10UK9-15602T</t>
  </si>
  <si>
    <t>Cisco 1000 UNIVERSAL</t>
  </si>
  <si>
    <t>SG10UK9-15803M</t>
  </si>
  <si>
    <t>SG10UK9-15903M</t>
  </si>
  <si>
    <t>SG20NPEK9-15502T</t>
  </si>
  <si>
    <t>Cisco 2010 IOS UNIVERSAL - NO PAYLOAD ENCRYPTION</t>
  </si>
  <si>
    <t>SG20NPEK9-15803M</t>
  </si>
  <si>
    <t>SG20UK9-15502T</t>
  </si>
  <si>
    <t>Cisco 2010 IOS UNIVERSAL</t>
  </si>
  <si>
    <t>SG20UK9-15803M</t>
  </si>
  <si>
    <t>SGRWILK9-15002SE=</t>
  </si>
  <si>
    <t>Cisco GRWIC ESM IP SERVICES WITH EXPRESS SETUP</t>
  </si>
  <si>
    <t>SGRWISK9-15002SE=</t>
  </si>
  <si>
    <t>Cisco GRWIC ESM IP SERVICES</t>
  </si>
  <si>
    <t>SGRWLLK9-15002ED</t>
  </si>
  <si>
    <t>Cisco GRWIC ESM LAN BASE WITH EXPRESS SETUP</t>
  </si>
  <si>
    <t>Cisco IE4010 UNIVERSAL WITH WEB BASED DEV MGR</t>
  </si>
  <si>
    <t>SIE40UK9T-15207E</t>
  </si>
  <si>
    <t>SIE5UK9T-15202EB</t>
  </si>
  <si>
    <t>Cisco IE5000 UNIVERSAL WITH WEB BASED DEV MGR</t>
  </si>
  <si>
    <t>SIE5UK9T-15206E</t>
  </si>
  <si>
    <t>SIE5UK9T-15207E</t>
  </si>
  <si>
    <t>Cisco IE 3000  IP SERVICES WITH WEB BASED DEV MGR</t>
  </si>
  <si>
    <t>SIESISK9T-15204EA</t>
  </si>
  <si>
    <t>SIESISK9T-15204EA=</t>
  </si>
  <si>
    <t>SIESLBK9T-15204EA</t>
  </si>
  <si>
    <t>Cisco IE 3000 LAN BASE WITH WEB BASED DEV MGR</t>
  </si>
  <si>
    <t>SIEUISK9T-15204EA</t>
  </si>
  <si>
    <t>Cisco IE 2000U IP SERVICES WITH EXPRESS SETUP</t>
  </si>
  <si>
    <t>SIEUISK9T-15207E</t>
  </si>
  <si>
    <t>SIEULBK9T-15207E</t>
  </si>
  <si>
    <t>SIR1101NPEUK9-1610</t>
  </si>
  <si>
    <t>Cisco IR 1101 Series IOS XE Universal with no payload encryption</t>
  </si>
  <si>
    <t>UNIVERSAL - NO PAYLOAD ENCRYPTION (NETWORK ESSENTIALS)</t>
  </si>
  <si>
    <t>SIR1101NPEUK9-172</t>
  </si>
  <si>
    <t>SIR1101NPEUK9-173</t>
  </si>
  <si>
    <t>SIR1101NPEUK9-174</t>
  </si>
  <si>
    <t>SIR1101UCMK9-1612</t>
  </si>
  <si>
    <t>Cisco IR 1100 Series SD-WAN IOS XE Universal</t>
  </si>
  <si>
    <t>SIR1101UK9-1610</t>
  </si>
  <si>
    <t>Cisco IR 1101 Series IOS XE Universal</t>
  </si>
  <si>
    <t>SIR1101UK9-169</t>
  </si>
  <si>
    <t>SIR1101UK9-172</t>
  </si>
  <si>
    <t>SIR1101UK9-173</t>
  </si>
  <si>
    <t>SIR1101UK9-174</t>
  </si>
  <si>
    <t>S-ISE-APX-1YR-100</t>
  </si>
  <si>
    <t>SVP Cisco ISE 1-Yr 100 Endpoint Apex License</t>
  </si>
  <si>
    <t>S-ISE-APX-1YR-100K</t>
  </si>
  <si>
    <t>SVP Cisco ISE 1-Yr 100K Endpoint Apex License</t>
  </si>
  <si>
    <t>S-ISE-APX-1YR-10K</t>
  </si>
  <si>
    <t>SVP Cisco ISE 1-Yr 10K Endpoint Apex License</t>
  </si>
  <si>
    <t>S-ISE-APX-1YR-1500</t>
  </si>
  <si>
    <t>SVP Cisco ISE 1-Yr 1500 Endpoint Apex License</t>
  </si>
  <si>
    <t>S-ISE-APX-1YR-1K</t>
  </si>
  <si>
    <t>SVP Cisco ISE 1-Yr 1K Endpoint Apex License</t>
  </si>
  <si>
    <t>S-ISE-APX-1YR-250</t>
  </si>
  <si>
    <t>SVP Cisco ISE 1-Yr 250 Endpoint Apex License</t>
  </si>
  <si>
    <t>S-ISE-APX-1YR-2500</t>
  </si>
  <si>
    <t>SVP Cisco ISE 1-Yr 2500 Endpoint Apex License</t>
  </si>
  <si>
    <t>S-ISE-APX-1YR-250K</t>
  </si>
  <si>
    <t>SVP Cisco ISE 1-Yr 250K Endpoint Apex License</t>
  </si>
  <si>
    <t>S-ISE-APX-1YR-25K</t>
  </si>
  <si>
    <t>SVP Cisco ISE 1-Yr 25K Endpoint Apex License</t>
  </si>
  <si>
    <t>S-ISE-APX-1YR-3500</t>
  </si>
  <si>
    <t>SVP Cisco ISE 1-Yr 3500 Endpoint Apex License</t>
  </si>
  <si>
    <t>S-ISE-APX-1YR-500</t>
  </si>
  <si>
    <t>SVP Cisco ISE 1-Yr 500 Endpoint Apex License</t>
  </si>
  <si>
    <t>S-ISE-APX-1YR-50K</t>
  </si>
  <si>
    <t>SVP Cisco ISE 1-Yr 50K Endpoint Apex License</t>
  </si>
  <si>
    <t>S-ISE-APX-1YR-5K</t>
  </si>
  <si>
    <t>SVP Cisco ISE 1-Yr 5K Endpoint Apex License</t>
  </si>
  <si>
    <t>S-ISE-APX-3YR-100</t>
  </si>
  <si>
    <t>SVP Cisco ISE 3-Yr 100 Endpoint Apex License</t>
  </si>
  <si>
    <t>S-ISE-APX-3YR-100K</t>
  </si>
  <si>
    <t>SVP Cisco ISE 3-Yr 100K Endpoint Apex License</t>
  </si>
  <si>
    <t>S-ISE-APX-3YR-10K</t>
  </si>
  <si>
    <t>SVP Cisco ISE 3-Yr 1oK Endpoint Apex License</t>
  </si>
  <si>
    <t>S-ISE-APX-3YR-1500</t>
  </si>
  <si>
    <t>SVP Cisco ISE 3-Yr 1500 Endpoint Apex License</t>
  </si>
  <si>
    <t>S-ISE-APX-3YR-1K</t>
  </si>
  <si>
    <t>SVP Cisco ISE 3-Yr 1K Endpoint Apex License</t>
  </si>
  <si>
    <t>S-ISE-APX-3YR-250</t>
  </si>
  <si>
    <t>SVP Cisco ISE 3-Yr 250 Endpoint Apex License</t>
  </si>
  <si>
    <t>S-ISE-APX-3YR-2500</t>
  </si>
  <si>
    <t>SVP Cisco ISE 3-Yr 2500 Endpoint Apex License</t>
  </si>
  <si>
    <t>S-ISE-APX-3YR-25K</t>
  </si>
  <si>
    <t>SVP Cisco ISE 3-Yr 25K Endpoint Apex License</t>
  </si>
  <si>
    <t>S-ISE-APX-3YR-3500</t>
  </si>
  <si>
    <t>SVP Cisco ISE 3-Yr 3500 Endpoint Apex License</t>
  </si>
  <si>
    <t>S-ISE-APX-3YR-500</t>
  </si>
  <si>
    <t>SVP Cisco ISE 3-Yr 500 Endpoint Apex License</t>
  </si>
  <si>
    <t>S-ISE-APX-3YR-50K</t>
  </si>
  <si>
    <t>SVP Cisco ISE 3-Yr 50K Endpoint Apex License</t>
  </si>
  <si>
    <t>S-ISE-APX-3YR-5K</t>
  </si>
  <si>
    <t>SVP Cisco ISE 3-Yr 5K Endpoint Apex License</t>
  </si>
  <si>
    <t>S-ISE-APX-5YR-100</t>
  </si>
  <si>
    <t>SVP Cisco ISE 100 Endpoint Apex Subscription License</t>
  </si>
  <si>
    <t>S-ISE-APX-5YR-100K</t>
  </si>
  <si>
    <t>SVP Cisco ISE 100K Endpoint Apex Subscription License</t>
  </si>
  <si>
    <t>S-ISE-APX-5YR-10K</t>
  </si>
  <si>
    <t>SVP Cisco ISE 10K Endpoint Apex Subscription License</t>
  </si>
  <si>
    <t>S-ISE-APX-5YR-1500</t>
  </si>
  <si>
    <t>SVP Cisco ISE 1500 Endpoint Apex Subscription License</t>
  </si>
  <si>
    <t>S-ISE-APX-5YR-1K</t>
  </si>
  <si>
    <t>SVP Cisco ISE 1K Endpoint Apex Subscription License</t>
  </si>
  <si>
    <t>S-ISE-APX-5YR-250</t>
  </si>
  <si>
    <t>SVP Cisco ISE 250 Endpoint Apex Subscription License</t>
  </si>
  <si>
    <t>S-ISE-APX-5YR-2500</t>
  </si>
  <si>
    <t>SVP Cisco ISE 2500 Endpoint Apex Subscription License</t>
  </si>
  <si>
    <t>S-ISE-APX-5YR-25K</t>
  </si>
  <si>
    <t>SVP Cisco ISE 25K Endpoint Apex Subscription License</t>
  </si>
  <si>
    <t>S-ISE-APX-5YR-3500</t>
  </si>
  <si>
    <t>SVP Cisco ISE 3500 Endpoint Apex Subscription License</t>
  </si>
  <si>
    <t>S-ISE-APX-5YR-500</t>
  </si>
  <si>
    <t>SVP Cisco ISE 500 Endpoint Apex Subscription License</t>
  </si>
  <si>
    <t>S-ISE-APX-5YR-50K</t>
  </si>
  <si>
    <t>SVP Cisco ISE 50K Endpoint Apex Subscription License</t>
  </si>
  <si>
    <t>S-ISE-APX-5YR-5K</t>
  </si>
  <si>
    <t>SVP Cisco ISE 5K Endpoint Apex Subscription License</t>
  </si>
  <si>
    <t>S-ISE-PLS-1YR-100</t>
  </si>
  <si>
    <t>SVP Cisco ISE 1-Yr 100 Endpoint Plus License</t>
  </si>
  <si>
    <t>S-ISE-PLS-1YR-100K</t>
  </si>
  <si>
    <t>SVP Cisco ISE 1-Yr 100K Endpoint Plus License</t>
  </si>
  <si>
    <t>S-ISE-PLS-1YR-10K</t>
  </si>
  <si>
    <t>SVP Cisco ISE 1-Yr 10K Endpoint Plus License</t>
  </si>
  <si>
    <t>S-ISE-PLS-1YR-1500</t>
  </si>
  <si>
    <t>SVP Cisco ISE 1-Yr 1500 Endpoint Plus License</t>
  </si>
  <si>
    <t>S-ISE-PLS-1YR-1K</t>
  </si>
  <si>
    <t>SVP Cisco ISE 1-Yr 1K Endpoint Plus License</t>
  </si>
  <si>
    <t>S-ISE-PLS-1YR-250</t>
  </si>
  <si>
    <t>SVP Cisco ISE 1-Yr 250 Endpoint Plus License</t>
  </si>
  <si>
    <t>S-ISE-PLS-1YR-2500</t>
  </si>
  <si>
    <t>SVP Cisco ISE 1-Yr 2500 Endpoint Plus License</t>
  </si>
  <si>
    <t>S-ISE-PLS-1YR-250K</t>
  </si>
  <si>
    <t>SVP Cisco ISE 1-Yr 250K Endpoint Plus License</t>
  </si>
  <si>
    <t>S-ISE-PLS-1YR-25K</t>
  </si>
  <si>
    <t>SVP Cisco ISE 1-Yr 25K Endpoint Plus License</t>
  </si>
  <si>
    <t>S-ISE-PLS-1YR-3500</t>
  </si>
  <si>
    <t>SVP Cisco ISE 1-Yr 3500 Endpoint Plus License</t>
  </si>
  <si>
    <t>S-ISE-PLS-1YR-500</t>
  </si>
  <si>
    <t>SVP Cisco ISE 1-Yr 500 Endpoint Plus License</t>
  </si>
  <si>
    <t>S-ISE-PLS-1YR-50K</t>
  </si>
  <si>
    <t>SVP Cisco ISE 1-Yr 50K Endpoint Plus License</t>
  </si>
  <si>
    <t>S-ISE-PLS-1YR-5K</t>
  </si>
  <si>
    <t>SVP Cisco ISE 1-Yr 5K Endpoint Plus License</t>
  </si>
  <si>
    <t>S-ISE-PLS-3YR-100</t>
  </si>
  <si>
    <t>SVP Cisco ISE 3-Yr 100 Endpoint Plus License</t>
  </si>
  <si>
    <t>S-ISE-PLS-3YR-100K</t>
  </si>
  <si>
    <t>SVP Cisco ISE 3-Yr 100K Endpoint Plus License</t>
  </si>
  <si>
    <t>S-ISE-PLS-3YR-10K</t>
  </si>
  <si>
    <t>SVP Cisco ISE 3-Yr 10K Endpoint Plus License</t>
  </si>
  <si>
    <t>S-ISE-PLS-3YR-1500</t>
  </si>
  <si>
    <t>SVP Cisco ISE 3-Yr 1500 Endpoint Plus License</t>
  </si>
  <si>
    <t>S-ISE-PLS-3YR-1K</t>
  </si>
  <si>
    <t>SVP Cisco ISE 3-Yr 1K Endpoint Plus License</t>
  </si>
  <si>
    <t>S-ISE-PLS-3YR-250</t>
  </si>
  <si>
    <t>SVP Cisco ISE 3-Yr 250 Endpoint Plus License</t>
  </si>
  <si>
    <t>S-ISE-PLS-3YR-2500</t>
  </si>
  <si>
    <t>SVP Cisco ISE 3-Yr 2500 Endpoint Plus License</t>
  </si>
  <si>
    <t>S-ISE-PLS-3YR-25K</t>
  </si>
  <si>
    <t>SVP Cisco ISE 3-Yr 25K Endpoint Plus License</t>
  </si>
  <si>
    <t>S-ISE-PLS-3YR-3500</t>
  </si>
  <si>
    <t>SVP Cisco ISE 3-Yr 3500 Endpoint Plus License</t>
  </si>
  <si>
    <t>S-ISE-PLS-3YR-500</t>
  </si>
  <si>
    <t>SVP Cisco ISE 3-Yr 500 Endpoint Plus License</t>
  </si>
  <si>
    <t>S-ISE-PLS-3YR-50K</t>
  </si>
  <si>
    <t>SVP Cisco ISE 3-Yr 50K Endpoint Plus License</t>
  </si>
  <si>
    <t>S-ISE-PLS-3YR-5K</t>
  </si>
  <si>
    <t>SVP Cisco ISE 3-Yr 5K Endpoint Plus License</t>
  </si>
  <si>
    <t>S-ISE-PLS-5YR-100</t>
  </si>
  <si>
    <t>SVP Cisco ISE 5-Yr 100 Endpoint Plus License</t>
  </si>
  <si>
    <t>S-ISE-PLS-5YR-100K</t>
  </si>
  <si>
    <t>SVP Cisco ISE 5-Yr 100K Endpoint Plus License</t>
  </si>
  <si>
    <t>S-ISE-PLS-5YR-10K</t>
  </si>
  <si>
    <t>SVP Cisco ISE 5-Yr 10K Endpoint Plus License</t>
  </si>
  <si>
    <t>S-ISE-PLS-5YR-1500</t>
  </si>
  <si>
    <t>SVP Cisco ISE 5-Yr 1500 Endpoint Plus License</t>
  </si>
  <si>
    <t>S-ISE-PLS-5YR-1K</t>
  </si>
  <si>
    <t>SVP Cisco ISE 5-Yr 1K Endpoint Plus License</t>
  </si>
  <si>
    <t>S-ISE-PLS-5YR-250</t>
  </si>
  <si>
    <t>SVP Cisco ISE 5-Yr 250 Endpoint Plus License</t>
  </si>
  <si>
    <t>S-ISE-PLS-5YR-2500</t>
  </si>
  <si>
    <t>SVP Cisco ISE 5-Yr 2500 Endpoint Plus License</t>
  </si>
  <si>
    <t>S-ISE-PLS-5YR-25K</t>
  </si>
  <si>
    <t>SVP Cisco ISE 5-Yr 25K Endpoint Plus License</t>
  </si>
  <si>
    <t>S-ISE-PLS-5YR-3500</t>
  </si>
  <si>
    <t>SVP Cisco ISE 5-Yr 3500 Endpoint Plus License</t>
  </si>
  <si>
    <t>S-ISE-PLS-5YR-500</t>
  </si>
  <si>
    <t>SVP Cisco ISE 5-Yr 500 Endpoint Plus License</t>
  </si>
  <si>
    <t>S-ISE-PLS-5YR-50K</t>
  </si>
  <si>
    <t>SVP Cisco ISE 5-Yr 50K Endpoint Plus License</t>
  </si>
  <si>
    <t>S-ISE-PLS-5YR-5K</t>
  </si>
  <si>
    <t>SVP Cisco ISE 5-Yr 5K Endpoint Plus License</t>
  </si>
  <si>
    <t>SISR1100NPEUK9-166</t>
  </si>
  <si>
    <t>Cisco ISR 1100 Series IOS XE UNIVERSAL-NO PAYLOAD ENCRYPTION</t>
  </si>
  <si>
    <t>SISR1100NPEUK9-168</t>
  </si>
  <si>
    <t>SISR1100NPEUK9-169</t>
  </si>
  <si>
    <t>SISR1100UCMK9-1610</t>
  </si>
  <si>
    <t>Cisco ISR 1100 Series SD-WAN IOS XE Universal</t>
  </si>
  <si>
    <t>SISR1100UCMK9-1612</t>
  </si>
  <si>
    <t>SISR1100UCMK9-172</t>
  </si>
  <si>
    <t>SISR1100UK9-1610</t>
  </si>
  <si>
    <t>Cisco ISR 1100 Series IOS XE Universal</t>
  </si>
  <si>
    <t>SISR1100UK9-1611</t>
  </si>
  <si>
    <t>SISR1100UK9-1612</t>
  </si>
  <si>
    <t>SISR1100UK9-166</t>
  </si>
  <si>
    <t>SISR1100UK9-167</t>
  </si>
  <si>
    <t>SISR1100UK9-168</t>
  </si>
  <si>
    <t>SISR1100UK9-169</t>
  </si>
  <si>
    <t>SISR1100UK9-172</t>
  </si>
  <si>
    <t>SISR11BEUK9-174</t>
  </si>
  <si>
    <t>SISR11NPEUK9-1610</t>
  </si>
  <si>
    <t>SISR11NPEUK9-1611</t>
  </si>
  <si>
    <t>SISR11NPEUK9-1612</t>
  </si>
  <si>
    <t>SISR11NPEUK9-172</t>
  </si>
  <si>
    <t>SISR4200NPEK9-1612</t>
  </si>
  <si>
    <t>SISR4200NPEK9-164</t>
  </si>
  <si>
    <t>SISR4200NPEK9-166</t>
  </si>
  <si>
    <t>SISR4200NPEK9-168</t>
  </si>
  <si>
    <t>SISR4200NPEK9-169</t>
  </si>
  <si>
    <t>SISR4200NPEK9-172</t>
  </si>
  <si>
    <t>Cisco ISR 4200 Series IOS XE Universal-No Payload Encryption</t>
  </si>
  <si>
    <t>SISR4200UCMK9-1610</t>
  </si>
  <si>
    <t>Cisco ISR 4200 Series SD-WAN IOS XE Universal</t>
  </si>
  <si>
    <t>SISR4200UCMK9-1612</t>
  </si>
  <si>
    <t>SISR4200UCMK9-169</t>
  </si>
  <si>
    <t>SISR4200UCMK9-172</t>
  </si>
  <si>
    <t>SISR4200UK9-1612</t>
  </si>
  <si>
    <t>SISR4200UK9-164</t>
  </si>
  <si>
    <t>SISR4200UK9-165</t>
  </si>
  <si>
    <t>SISR4200UK9-166</t>
  </si>
  <si>
    <t>SISR4200UK9-168</t>
  </si>
  <si>
    <t>SISR4200UK9-169</t>
  </si>
  <si>
    <t>SISR4200UK9-172</t>
  </si>
  <si>
    <t>Cisco ISR 4200 Series IOS XE Universal</t>
  </si>
  <si>
    <t>SISR4300NPEK9-1610</t>
  </si>
  <si>
    <t>SISR4300NPEK9-1612</t>
  </si>
  <si>
    <t>SISR4300NPEK9-164</t>
  </si>
  <si>
    <t>SISR4300NPEK9-165</t>
  </si>
  <si>
    <t>SISR4300NPEK9-166</t>
  </si>
  <si>
    <t>SISR4300NPEK9-168</t>
  </si>
  <si>
    <t>SISR4300NPEK9-169</t>
  </si>
  <si>
    <t>SISR4300NPEK9-172</t>
  </si>
  <si>
    <t>SISR4300UCMK9-1610</t>
  </si>
  <si>
    <t>Cisco ISR 4300 Series SD-WAN IOS XE Universal</t>
  </si>
  <si>
    <t>SISR4300UCMK9-1612</t>
  </si>
  <si>
    <t>SISR4300UCMK9-169</t>
  </si>
  <si>
    <t>SISR4300UCMK9-172</t>
  </si>
  <si>
    <t>SISR4300UK9-1612</t>
  </si>
  <si>
    <t>SISR4300UK9-164</t>
  </si>
  <si>
    <t>SISR4300UK9-165</t>
  </si>
  <si>
    <t>SISR4300UK9-166</t>
  </si>
  <si>
    <t>SISR4300UK9-168</t>
  </si>
  <si>
    <t>SISR4300UK9-169</t>
  </si>
  <si>
    <t>SISR4300UK9-172</t>
  </si>
  <si>
    <t>SISR4400NPEK9-1612</t>
  </si>
  <si>
    <t>SISR4400NPEK9-164</t>
  </si>
  <si>
    <t>SISR4400NPEK9-166</t>
  </si>
  <si>
    <t>SISR4400NPEK9-168</t>
  </si>
  <si>
    <t>SISR4400NPEK9-169</t>
  </si>
  <si>
    <t>SISR4400NPEK9-172</t>
  </si>
  <si>
    <t>SISR4400UK9-1612</t>
  </si>
  <si>
    <t>SISR4400UK9-164</t>
  </si>
  <si>
    <t>SISR4400UK9-165</t>
  </si>
  <si>
    <t>SISR4400UK9-166</t>
  </si>
  <si>
    <t>SISR4400UK9-168</t>
  </si>
  <si>
    <t>SISR4400UK9-169</t>
  </si>
  <si>
    <t>SISR4400UK9-172</t>
  </si>
  <si>
    <t>SISR4400V2NPEK9169</t>
  </si>
  <si>
    <t>SISR4400V2UK9-169</t>
  </si>
  <si>
    <t>SISR44V2NPEK91612</t>
  </si>
  <si>
    <t>SISR44V2NPEK9172</t>
  </si>
  <si>
    <t>SISR44V2UK91612</t>
  </si>
  <si>
    <t>SISR44V2UK9172</t>
  </si>
  <si>
    <t>SISRVUCMK9-1610</t>
  </si>
  <si>
    <t>Cisco ISRv SD-WAN IOS XE Universal</t>
  </si>
  <si>
    <t>SISRVUCMK9-169</t>
  </si>
  <si>
    <t>SISRVUCMK9-172</t>
  </si>
  <si>
    <t>SL-1100-2P-APP</t>
  </si>
  <si>
    <t>AppX License for Cisco ISR 1109 2P Series</t>
  </si>
  <si>
    <t>SL-1100-2P-IPB</t>
  </si>
  <si>
    <t>IP Base License for Cisco ISR 1109 2P Series</t>
  </si>
  <si>
    <t>SL-1100-2P-SEC</t>
  </si>
  <si>
    <t>Security License for Cisco ISR 1109 2P Series</t>
  </si>
  <si>
    <t>SL-1100-2P-SEC=</t>
  </si>
  <si>
    <t>SL-1100-2P-SECNPE</t>
  </si>
  <si>
    <t>NPE Security License for Cisco ISR 1109 2P Series</t>
  </si>
  <si>
    <t>AppX License for Cisco ISR 1100 4P Series</t>
  </si>
  <si>
    <t>SL-1100-4P-APP=</t>
  </si>
  <si>
    <t>SL-1100-4P-IPB</t>
  </si>
  <si>
    <t>IP Base License for Cisco ISR 1100 4P Series</t>
  </si>
  <si>
    <t>SL-1100-4P-NA</t>
  </si>
  <si>
    <t>Network Advantage License for Cisco 1100-4P-DNA</t>
  </si>
  <si>
    <t>SL-1100-4P-NE</t>
  </si>
  <si>
    <t>Network Essentials License for Cisco 1100-4P-DNA</t>
  </si>
  <si>
    <t>SL-1100-4P-SEC=</t>
  </si>
  <si>
    <t>SL-1100-4P-SECNPE</t>
  </si>
  <si>
    <t>SL-1100-4P-SECNPE=</t>
  </si>
  <si>
    <t>AppX License for Cisco ISR 1100 8P Series</t>
  </si>
  <si>
    <t>SL-1100-8P-APP=</t>
  </si>
  <si>
    <t>SL-1100-8P-IPB</t>
  </si>
  <si>
    <t>IP Base License for Cisco ISR 1100 8 Ports Series</t>
  </si>
  <si>
    <t>SL-1100-8P-NA</t>
  </si>
  <si>
    <t>Network Advantage License for Cisco 1100-8P-DNA</t>
  </si>
  <si>
    <t>SL-1100-8P-NE</t>
  </si>
  <si>
    <t>Network Essentials License for Cisco 1100-8P-DNA</t>
  </si>
  <si>
    <t>SL-1100-8P-SEC</t>
  </si>
  <si>
    <t>Security License for Cisco ISR 1100 8P Series</t>
  </si>
  <si>
    <t>SL-1100-8P-SEC=</t>
  </si>
  <si>
    <t>SL-1100-8P-SECNPE</t>
  </si>
  <si>
    <t>SL-1100-8P-SECNPE=</t>
  </si>
  <si>
    <t>SL-1100-APP-D</t>
  </si>
  <si>
    <t>ISR 4221 AppX Lic Support only (No Lic)</t>
  </si>
  <si>
    <t>SL-1100-SEC-D</t>
  </si>
  <si>
    <t>ISR 4221 Security Lic Support only (No Lic)</t>
  </si>
  <si>
    <t>SL-1100SV-4P-NA-A</t>
  </si>
  <si>
    <t>Cisco ISR1100 SV 4 Port Network Stack Advantage Lic</t>
  </si>
  <si>
    <t>SL-1100SV-4P-NE-E</t>
  </si>
  <si>
    <t>Cisco ISR1100 SV 4 Port Network Stack Essentials Lic</t>
  </si>
  <si>
    <t>SL-1100SV-8P-NA-A</t>
  </si>
  <si>
    <t>Cisco ISR1100 SV 8 Port Network Stack Advantage Lic</t>
  </si>
  <si>
    <t>SL-1100SV-8P-NE-E</t>
  </si>
  <si>
    <t>Cisco ISR1100 SV 8 Port Network Stack Essentials Lic</t>
  </si>
  <si>
    <t>SL-1100TG-APP-K9</t>
  </si>
  <si>
    <t>AppX License for Cisco 1100 Series Terminal Gateway</t>
  </si>
  <si>
    <t>SL-1100TG-IPB-K9</t>
  </si>
  <si>
    <t>IP Base License for Cisco 1100 Series Terminal Gateway</t>
  </si>
  <si>
    <t>SL-1100TG-SEC-K9</t>
  </si>
  <si>
    <t>Security License for Cisco 1100 Series Terminal Gateway</t>
  </si>
  <si>
    <t>SL-112P-UC</t>
  </si>
  <si>
    <t>Unified Communication License for Cisco ISR 1100 Series</t>
  </si>
  <si>
    <t>SL-112P-UC=</t>
  </si>
  <si>
    <t>SL-114P-UC</t>
  </si>
  <si>
    <t>SL-114P-UC=</t>
  </si>
  <si>
    <t>SL-118P-UC</t>
  </si>
  <si>
    <t>Unified Communication License for Cisco ISR 1100 8 Port</t>
  </si>
  <si>
    <t>SL-118P-UC=</t>
  </si>
  <si>
    <t>SL-1K-4P-APP-SV</t>
  </si>
  <si>
    <t>AppX License for Cisco ISR 1100 4P Series w/ Smart Licensing</t>
  </si>
  <si>
    <t>SL-1K-4P-APP-SV=</t>
  </si>
  <si>
    <t>AppX License for  ISR 1100 4P Series w/ Smart Licensing</t>
  </si>
  <si>
    <t>SL-1K-4P-IPB</t>
  </si>
  <si>
    <t>IP Base License for Cisco ISR 1120 4P Series</t>
  </si>
  <si>
    <t>SL-1K-4P-SECN-SV</t>
  </si>
  <si>
    <t>NPE Security for Cisco ISR 1100 4P Series w/ Smart Licensing</t>
  </si>
  <si>
    <t>SL-1K-4P-SECN-SV=</t>
  </si>
  <si>
    <t>SL-1K-4P-SEC-SV</t>
  </si>
  <si>
    <t>Security for ISR 1100 4P Series w/ Smart Licensing</t>
  </si>
  <si>
    <t>SL-1K-4P-SEC-SV=</t>
  </si>
  <si>
    <t>SL-1K-8P-APP-SV</t>
  </si>
  <si>
    <t>AppX License for  ISR 1100 8P Series w/ Smart Licensing</t>
  </si>
  <si>
    <t>SL-1K-8P-APP-SV=</t>
  </si>
  <si>
    <t>SL-1K-8P-IPB</t>
  </si>
  <si>
    <t>IP Base License for Cisco ISR 1120 and 1160 8 Ports Series</t>
  </si>
  <si>
    <t>SL-1K-8P-SECN-SV</t>
  </si>
  <si>
    <t>NPE Security License for ISR 1100 8P Series w/ Smart Lic</t>
  </si>
  <si>
    <t>SL-1K-8P-SECN-SV=</t>
  </si>
  <si>
    <t>SL-1K-8P-SEC-SV</t>
  </si>
  <si>
    <t>Security License for ISR 1K 8P Series w/ Smart Licensing</t>
  </si>
  <si>
    <t>SL-1K-8P-SEC-SV=</t>
  </si>
  <si>
    <t>SL-20-DATA-K9=</t>
  </si>
  <si>
    <t>SL-20-IPB-K9</t>
  </si>
  <si>
    <t>IP Base License (Paper) for Cisco CGR2010</t>
  </si>
  <si>
    <t>SL-20-IPB-K9=</t>
  </si>
  <si>
    <t>SL-20-SECNPE-K9</t>
  </si>
  <si>
    <t>SEC No Payload Encryption Paper License for Cisco CGR2010</t>
  </si>
  <si>
    <t>SL-20-SECNPE-K9=</t>
  </si>
  <si>
    <t>Unified Communication  License  for Cisco 2901-2951</t>
  </si>
  <si>
    <t>SEC No Payload Encryption Paper  PAK for Cisco 3900 Series</t>
  </si>
  <si>
    <t>SL-4220-APP-D</t>
  </si>
  <si>
    <t>SL-4220-IPB-K9</t>
  </si>
  <si>
    <t>IP Base License for Cisco ISR 4220 Series</t>
  </si>
  <si>
    <t>SL-4220-NA</t>
  </si>
  <si>
    <t>Network Advantage License for Cisco 4220-DNA</t>
  </si>
  <si>
    <t>SL-4220-NE</t>
  </si>
  <si>
    <t>Network Essentials License for Cisco 4220-DNA</t>
  </si>
  <si>
    <t>SL-4220-PAK</t>
  </si>
  <si>
    <t>Network Stack License ISR4220 PAK Container</t>
  </si>
  <si>
    <t>SL-4220-SEC-D</t>
  </si>
  <si>
    <t>SL-4220-SECNPE-K9</t>
  </si>
  <si>
    <t>SEC No Payload Encryption License for Cisco ISR 4220 Series</t>
  </si>
  <si>
    <t>SL-4220-SECNPE-K9=</t>
  </si>
  <si>
    <t>SL-4300-PAK</t>
  </si>
  <si>
    <t>Network Stack License ISR4300 PAK Container</t>
  </si>
  <si>
    <t>SL-4320-APP-D</t>
  </si>
  <si>
    <t>ISR 4320 AppX Lic Support only (No Lic)</t>
  </si>
  <si>
    <t>SL-4320-NA</t>
  </si>
  <si>
    <t>Network Advantage  License for Cisco 4320-DNA</t>
  </si>
  <si>
    <t>SL-4320-SEC-D</t>
  </si>
  <si>
    <t>ISR 4320 Security Lic Support only (No Lic)</t>
  </si>
  <si>
    <t>SL-4330-APP-D</t>
  </si>
  <si>
    <t>ISR 4330 AppX Lic Support only (No Lic)</t>
  </si>
  <si>
    <t>SL-4330-NA</t>
  </si>
  <si>
    <t>Network Advantage  License for Cisco 4330-DNA</t>
  </si>
  <si>
    <t>SL-4330-NE</t>
  </si>
  <si>
    <t>Network Essentials License for Cisco 4330-DNA</t>
  </si>
  <si>
    <t>SL-4330-SEC-D</t>
  </si>
  <si>
    <t>ISR 4330 Security Lic Support only (No Lic)</t>
  </si>
  <si>
    <t>SL-4330-UC-D</t>
  </si>
  <si>
    <t>UC Lic for ISR 4331 Support (No Lic)</t>
  </si>
  <si>
    <t>SL-4350-APP-D</t>
  </si>
  <si>
    <t>SL-4350-NA</t>
  </si>
  <si>
    <t>Network Advantage License for Cisco 4350-DNA</t>
  </si>
  <si>
    <t>SL-4350-SEC-D</t>
  </si>
  <si>
    <t>SL-4350-SECNPE-K9</t>
  </si>
  <si>
    <t>SL-4350-UC-D</t>
  </si>
  <si>
    <t>UC Lic for ISR 4350 Support (No Lic)</t>
  </si>
  <si>
    <t>SL-4400-PAK</t>
  </si>
  <si>
    <t>Network Stack License ISR4400 PAK Container</t>
  </si>
  <si>
    <t>SL-4450-NA</t>
  </si>
  <si>
    <t>Network Advantage  License for Cisco 4450-DNA</t>
  </si>
  <si>
    <t>SL-4450-NE</t>
  </si>
  <si>
    <t>Network Essentials License for Cisco 4450-DNA</t>
  </si>
  <si>
    <t>SL-44-APP-D</t>
  </si>
  <si>
    <t>ISR 4400 AppX Lic Support only (No Lic)</t>
  </si>
  <si>
    <t>SL-44-NA</t>
  </si>
  <si>
    <t>Network Advantage License for Cisco 4400-DNA</t>
  </si>
  <si>
    <t>SL-44-NE</t>
  </si>
  <si>
    <t>Network Advantage  License for Cisco 4400-DNA</t>
  </si>
  <si>
    <t>SL-44-SEC-D</t>
  </si>
  <si>
    <t>ISR 4400 Security Lic Support only (No Lic)</t>
  </si>
  <si>
    <t>Security PAK  for Cisco ISR 4400 Series</t>
  </si>
  <si>
    <t>SL-44-UC-D</t>
  </si>
  <si>
    <t>UC Lic for ISR 4400 Support (No Lic)</t>
  </si>
  <si>
    <t>SL-6300-NA/BOO-K9=</t>
  </si>
  <si>
    <t>Network Advantage License for Cisco ESR6300 (&gt;250Mbps)</t>
  </si>
  <si>
    <t>SL-6300-NA/BOOS-K9</t>
  </si>
  <si>
    <t>Network Advantage License for Cisco ESR6300</t>
  </si>
  <si>
    <t>SL-6300-NA/DB-K9=</t>
  </si>
  <si>
    <t>SL-6300-NA/DEF-K9</t>
  </si>
  <si>
    <t>Network Advantage License for Cisco ESR6300 (50Mbps)</t>
  </si>
  <si>
    <t>SL-6300-NA/DP-K9=</t>
  </si>
  <si>
    <t>Network Advantage License for Cisco ESR6300 (250Mbps)</t>
  </si>
  <si>
    <t>SL-6300-NA/PB-K9=</t>
  </si>
  <si>
    <t>SL-6300-NA/PERF-K9</t>
  </si>
  <si>
    <t>SL-6300-NA/PER-K9=</t>
  </si>
  <si>
    <t>SL-6300-NE/BOOS-K9</t>
  </si>
  <si>
    <t>Network Essentials License for Cisco ESR6300</t>
  </si>
  <si>
    <t>SL-6300-NE/DB-K9=</t>
  </si>
  <si>
    <t>SL-6300-NE/DEF-K9</t>
  </si>
  <si>
    <t>Network Essentials License for Cisco ESR6300 (50Mbps)</t>
  </si>
  <si>
    <t>SL-6300-NE/DP-K9=</t>
  </si>
  <si>
    <t>Network Essentials License for Cisco ESR6300 (250Mbps)</t>
  </si>
  <si>
    <t>SL-6300-NE/PB-K9=</t>
  </si>
  <si>
    <t>Network Essentials License for Cisco ESR6300 (&gt;250Mbps)</t>
  </si>
  <si>
    <t>SL-6300-NE/PERF-K9</t>
  </si>
  <si>
    <t>SL-860-ADVSEC</t>
  </si>
  <si>
    <t>Cisco 860 Advanced Security Software License</t>
  </si>
  <si>
    <t>SL-880-ADVSEC</t>
  </si>
  <si>
    <t>Cisco 880 Advanced Security Software License</t>
  </si>
  <si>
    <t>SL-890-AIS</t>
  </si>
  <si>
    <t>Cisco 890 Advanced IP Services License</t>
  </si>
  <si>
    <t>SL-900-APP</t>
  </si>
  <si>
    <t>AppX License for Cisco ISR 900</t>
  </si>
  <si>
    <t>SL-900-APP=</t>
  </si>
  <si>
    <t>SL-900-IPB</t>
  </si>
  <si>
    <t>IP Base License for Cisco ISR 900</t>
  </si>
  <si>
    <t>SL-900-SEC</t>
  </si>
  <si>
    <t>Security License for Cisco ISR 900</t>
  </si>
  <si>
    <t>SL-900-SEC=</t>
  </si>
  <si>
    <t>SL-900-SECNPE</t>
  </si>
  <si>
    <t>NPE Security License for Cisco ISR 900</t>
  </si>
  <si>
    <t>SL-900-SECNPE=</t>
  </si>
  <si>
    <t>SL-ASR1001HX-NA</t>
  </si>
  <si>
    <t>Network Avantage License for Cisco ASR1001HX-DNA</t>
  </si>
  <si>
    <t>SL-ASR1001X-NA</t>
  </si>
  <si>
    <t>Network Avantage License for Cisco ASR1001X-DNA</t>
  </si>
  <si>
    <t>SL-ASR1002HX-NA</t>
  </si>
  <si>
    <t>Network Avantage License for Cisco ASR1002HX-DNA</t>
  </si>
  <si>
    <t>SL-ASR1002X-NA</t>
  </si>
  <si>
    <t>Network Avantage License for Cisco ASR1002X-DNA</t>
  </si>
  <si>
    <t>SLASR1-AES-SV</t>
  </si>
  <si>
    <t>Cisco ASR1K Advanced Enterprise Services License - Smart Ver</t>
  </si>
  <si>
    <t>SL-ASR1-APP=</t>
  </si>
  <si>
    <t>SLASR1-IPB-SV</t>
  </si>
  <si>
    <t>Cisco ASR1K IP BASE License Smart Version</t>
  </si>
  <si>
    <t>SL-ASR1-SEC</t>
  </si>
  <si>
    <t>Security Solution License for ASR1000 Series</t>
  </si>
  <si>
    <t>SL-ASR1-SEC=</t>
  </si>
  <si>
    <t>SL-ASR1-SEC-HX=</t>
  </si>
  <si>
    <t>SLASR907-I-A=</t>
  </si>
  <si>
    <t>ASR 907 Metro Services</t>
  </si>
  <si>
    <t>SLASR907-M=</t>
  </si>
  <si>
    <t>SLASR907-M-A=</t>
  </si>
  <si>
    <t>SLASR907-M-I=</t>
  </si>
  <si>
    <t>SL-CSR-100M-NA-A</t>
  </si>
  <si>
    <t>Cisco CSR1Kv 100M Network Stack Advantage Lic</t>
  </si>
  <si>
    <t>SL-CSR-100M-NE-E</t>
  </si>
  <si>
    <t>Cisco CSR1Kv 100M Network Stack Essentials Lic</t>
  </si>
  <si>
    <t>SL-CSR-1G-NA-A</t>
  </si>
  <si>
    <t>Cisco CSR1Kv 1G Network Stack Advantage Lic</t>
  </si>
  <si>
    <t>SL-CSR-1G-NE-E</t>
  </si>
  <si>
    <t>Cisco CSR1Kv 1G Network Stack Essentials Lic</t>
  </si>
  <si>
    <t>SL-CSR-2.5G-NA-A</t>
  </si>
  <si>
    <t>Cisco CSR1Kv 2.5G Network Stack Advantage Lic</t>
  </si>
  <si>
    <t>SL-CSR-2.5G-NE-E</t>
  </si>
  <si>
    <t>Cisco CSR1Kv 2.5G Network Stack Essentials Lic</t>
  </si>
  <si>
    <t>SL-CSR-250M-NA-A</t>
  </si>
  <si>
    <t>Cisco CSR1Kv 250M Network Stack Advantage Lic</t>
  </si>
  <si>
    <t>SL-CSR-250M-NE-E</t>
  </si>
  <si>
    <t>Cisco CSR1Kv 250M Network Stack Essentials Lic</t>
  </si>
  <si>
    <t>SL-CSR-500M-NA-A</t>
  </si>
  <si>
    <t>Cisco CSR1Kv 500M Network Stack Advantage Lic</t>
  </si>
  <si>
    <t>SL-CSR-500M-NE-E</t>
  </si>
  <si>
    <t>Cisco CSR1Kv 500M Network Stack Essentials Lic</t>
  </si>
  <si>
    <t>SL-CSR-5G-NA-A</t>
  </si>
  <si>
    <t>Cisco CSR1Kv 5G Network Stack Advantage Lic</t>
  </si>
  <si>
    <t>SL-IR1101-IPB</t>
  </si>
  <si>
    <t>IP Base License for Cisco IR1101 Industrial ISR</t>
  </si>
  <si>
    <t>SL-IR1101-NA</t>
  </si>
  <si>
    <t>Network Advantage License for Cisco IR1101 Industrial ISR</t>
  </si>
  <si>
    <t>SL-IR1101-NA-NPE</t>
  </si>
  <si>
    <t>Network Advantage NPE for Cisco IR1101 Industrial ISR</t>
  </si>
  <si>
    <t>SL-IR1101-NE</t>
  </si>
  <si>
    <t>Network Essentials License for Cisco IR1101 Industrial ISR</t>
  </si>
  <si>
    <t>SL-IR1101-NE-NPE</t>
  </si>
  <si>
    <t>Network Essentials NPE for Cisco IR1101 Industrial ISR</t>
  </si>
  <si>
    <t>SL-IR1101-SEC</t>
  </si>
  <si>
    <t>Security License for Cisco IR1101 Industrial ISR</t>
  </si>
  <si>
    <t>SL-IR1101-SECNPE</t>
  </si>
  <si>
    <t>NPE Security License for Cisco IR1101 Industrial ISR</t>
  </si>
  <si>
    <t>SL-IR800-SEC-K9</t>
  </si>
  <si>
    <t>Security License for Cisco IR800 series routers</t>
  </si>
  <si>
    <t>SLR-DNA-2K-A-3Y</t>
  </si>
  <si>
    <t>SLR-DNA-2K-A-5Y</t>
  </si>
  <si>
    <t>SLR-DNA-2K-A-7Y</t>
  </si>
  <si>
    <t>SLR-DNA-2K-E-3Y</t>
  </si>
  <si>
    <t>SLR-DNA-2K-E-5Y</t>
  </si>
  <si>
    <t>SLR-DNA-2K-E-7Y</t>
  </si>
  <si>
    <t>SL-SRST880-AIS</t>
  </si>
  <si>
    <t>Cisco SRST880 Advanced IP Services License</t>
  </si>
  <si>
    <t>S-MGMT3X-1K</t>
  </si>
  <si>
    <t>S-MGMT3X-1K=</t>
  </si>
  <si>
    <t>Cisco Ent MGMT: PI 3.x LF,AS, 1 Cat 2K</t>
  </si>
  <si>
    <t>Cisco Ent MGMT: PI 3.x LF,AS, 1 Cat 3K</t>
  </si>
  <si>
    <t>S-MGMT3X-4K</t>
  </si>
  <si>
    <t>Cisco Ent MGMT: PI 3.x LF,AS, 1 Cat 4K/6</t>
  </si>
  <si>
    <t>S-MGMT3X-6K</t>
  </si>
  <si>
    <t>Cisco Ent MGMT: PI 3.x LF,AS, 1 Cat  6K</t>
  </si>
  <si>
    <t>S-MGMT3X-800SR</t>
  </si>
  <si>
    <t>Cisco Ent MGMT: PI 3.x LF, AS, APIC-EM Sm Lic, 1 800 Ser Rtr</t>
  </si>
  <si>
    <t>S-MGMT3X-92XX-K9</t>
  </si>
  <si>
    <t>S-MGMT3X-92XX-K9=</t>
  </si>
  <si>
    <t>S-MGMT3X-93XX-K9</t>
  </si>
  <si>
    <t>Cisco Ent MGMT: PI 3.x LF,AS, 1 Cat 9300 Switch</t>
  </si>
  <si>
    <t>S-MGMT3X-93XX-K9=</t>
  </si>
  <si>
    <t>S-MGMT3X-94XX-K9</t>
  </si>
  <si>
    <t>Cisco Ent MGMT: PI 3.x LF,AS, 1 Cat 9400 Switch</t>
  </si>
  <si>
    <t>S-MGMT3X-94XX-K9=</t>
  </si>
  <si>
    <t>S-MGMT3X-95XX-K9</t>
  </si>
  <si>
    <t>Cisco Ent MGMT: PI 3.x LF,AS, 1 Cat 9500 Switch</t>
  </si>
  <si>
    <t>S-MGMT3X-95XX-K9=</t>
  </si>
  <si>
    <t>S-MGMT3X-96XX-K9</t>
  </si>
  <si>
    <t>S-MGMT3X-96XX-K9=</t>
  </si>
  <si>
    <t>S-MGMT3X-AP-HV</t>
  </si>
  <si>
    <t>Cisco Ent MGMT: PI 3.x LF,AS&amp; APIC-EM SmLic, 1 AP -min 2.5K</t>
  </si>
  <si>
    <t>S-MGMT3X-ASR1K</t>
  </si>
  <si>
    <t>Cisco Ent MGMT: PI 3.x LF, AS &amp; APIC-EM Smart  Lic, 1 ASR1K</t>
  </si>
  <si>
    <t>S-MGMT3X-ASR9H</t>
  </si>
  <si>
    <t>Cisco Ent MGMT: PI 3.x LF, AS &amp; APIC-EM Smart  Lic, 1 ASR9xx</t>
  </si>
  <si>
    <t>S-MGMT3X-ASR9K</t>
  </si>
  <si>
    <t>Cisco Ent MGMT: PI 3.x LF, AS, APIC-EM Sm Lic, 1 ASR9K</t>
  </si>
  <si>
    <t>S-MGMT3X-CL</t>
  </si>
  <si>
    <t>Cisco Ent MGMT: PI 3.x Collector Smart Lic, 1 Server</t>
  </si>
  <si>
    <t>S-MGMT3X-CSR1</t>
  </si>
  <si>
    <t>Cisco Ent MGMT: PI 3.x LF, AS, APIC-EM Sm Lic, 1 CSR1K</t>
  </si>
  <si>
    <t>S-MGMT3X-ISR1</t>
  </si>
  <si>
    <t>Cisco Ent MGMT: PI 3.x LF, AS, APIC-EM Sm Lic, 1 ISR1K</t>
  </si>
  <si>
    <t>S-MGMT3X-ISR3</t>
  </si>
  <si>
    <t>Cisco Ent MGMT: PI 3.x LF, AS, APIC-EM Sm Lic, 1 ISR3K</t>
  </si>
  <si>
    <t>S-MGMT3X-N7K</t>
  </si>
  <si>
    <t>Cisco Ent MGMT: PI 3.x LF, AS Smart Lic, 1 Nexus 7K</t>
  </si>
  <si>
    <t>S-MGMT3X-N-K9</t>
  </si>
  <si>
    <t>Cisco Ent MGMT: Smart Lic For PI 3.x &amp; APIC EM Fnd Apps</t>
  </si>
  <si>
    <t>S-MGMT3X-OPRCTR-1</t>
  </si>
  <si>
    <t>Cisco Ent MGMT: PI 3.x Oper Cntr Smart Lic, 1 Srv</t>
  </si>
  <si>
    <t>S-MGMT3X-OPRCTR-B</t>
  </si>
  <si>
    <t>Cisco Ent MGMT: PI 3.x Oper Cntr, BASE Smart Lic</t>
  </si>
  <si>
    <t>S-NC6-PAYG-150-M=</t>
  </si>
  <si>
    <t>NCS 6000 15x10GE Multiservice PAYG Upgrade License</t>
  </si>
  <si>
    <t>S-NCS1K4-100G-CL=</t>
  </si>
  <si>
    <t>S-NCS1K4-LIC-100G=</t>
  </si>
  <si>
    <t>S-NCS1K4-LIC-100X=</t>
  </si>
  <si>
    <t>S-NCS1K-LIC-200G=</t>
  </si>
  <si>
    <t>NCS1K Smart License - one slice with 200G DWDM</t>
  </si>
  <si>
    <t>S-NCS1K-LIC-250G=</t>
  </si>
  <si>
    <t>NCS1K Smart License - one slice with 200G/250G DWDM</t>
  </si>
  <si>
    <t>S-NCS1K-LIC-ENCR=</t>
  </si>
  <si>
    <t>NCS1K Smart License - one slice with encryption</t>
  </si>
  <si>
    <t>S-NCS1K-LIC-ST=</t>
  </si>
  <si>
    <t>NCS1K Smart License - streaming telemetry</t>
  </si>
  <si>
    <t>SNCS4201NK91610</t>
  </si>
  <si>
    <t>Cisco NCS 4201 IOS XE UNIVERSAL - NO PAYLOAD ENCRYPTION</t>
  </si>
  <si>
    <t>SNCS4201NK9173</t>
  </si>
  <si>
    <t>SNCS4201NK9174</t>
  </si>
  <si>
    <t>Cisco NCS 4202 IOS XE UNIVERSAL - PAYLOAD ENCRYPTION</t>
  </si>
  <si>
    <t>SNCS4202K9173</t>
  </si>
  <si>
    <t>SNCS4202K9174</t>
  </si>
  <si>
    <t>Cisco NCS 4202 IOS XE UNIVERSAL - NO PAYLOAD ENCRYPTION</t>
  </si>
  <si>
    <t>SNCS4202NK9166=</t>
  </si>
  <si>
    <t>SNCS4202NK9172</t>
  </si>
  <si>
    <t>SNCS4202NK9173</t>
  </si>
  <si>
    <t>SNCS4202NK9174</t>
  </si>
  <si>
    <t>SNCS42R2NK91610</t>
  </si>
  <si>
    <t>Cisco NCS 4200 RSP2 IOS XE UNIVERSAL - NO PAYLOAD ENCRYPTION</t>
  </si>
  <si>
    <t>SNCS42R2NK9168</t>
  </si>
  <si>
    <t>SNCS42R2NK9173</t>
  </si>
  <si>
    <t>SNCS42R2NK9174</t>
  </si>
  <si>
    <t>Cisco NCS 4200 RSP3 IOS XE UNIVERSAL - PAYLOAD ENCRYPTION</t>
  </si>
  <si>
    <t>SNCS42R3K9173</t>
  </si>
  <si>
    <t>SNCS42R3K9174</t>
  </si>
  <si>
    <t>Cisco NCS 4200 RSP3 IOS XE UNIVERSAL - NO PAYLOAD ENCRYPTION</t>
  </si>
  <si>
    <t>SNCS42R3NK9173</t>
  </si>
  <si>
    <t>SNCS42R3NK9174</t>
  </si>
  <si>
    <t>S-NCS4K-100G-LIC=</t>
  </si>
  <si>
    <t>SW license for 100G Bandwidth Usage</t>
  </si>
  <si>
    <t>S-NCS4K-IPT=</t>
  </si>
  <si>
    <t>License IP-Transport - NCS4000 Hybrid OTN/Packet Line Card</t>
  </si>
  <si>
    <t>S-NCS4K-POTS=</t>
  </si>
  <si>
    <t>License POTS - CE and MPLS - for NCS 4000 Packet Line Card</t>
  </si>
  <si>
    <t>SNCS520NK91612</t>
  </si>
  <si>
    <t>SNCS520NK91695</t>
  </si>
  <si>
    <t>16.9.5 release SW PID</t>
  </si>
  <si>
    <t>SNCS520NK9172</t>
  </si>
  <si>
    <t>SNCS520NK9173</t>
  </si>
  <si>
    <t>SNR-AP-T-3Y</t>
  </si>
  <si>
    <t>Aironet Sensor License 3 Year Term License</t>
  </si>
  <si>
    <t>SNR-AP-T-5Y</t>
  </si>
  <si>
    <t>Aironet Sensor License 5 Year Term License</t>
  </si>
  <si>
    <t>SNR-AP-T-7Y</t>
  </si>
  <si>
    <t>Aironet Sensor License 7 Year Term License</t>
  </si>
  <si>
    <t>SNS-3615-K9</t>
  </si>
  <si>
    <t>Small Secure Network Server for ISE Applications</t>
  </si>
  <si>
    <t>SNS-3655-K9</t>
  </si>
  <si>
    <t>Medium Secure Network Server for ISE Applications</t>
  </si>
  <si>
    <t>SNS-3695-K9</t>
  </si>
  <si>
    <t>Large Secure Network Server for ISE Applications</t>
  </si>
  <si>
    <t>SNS-CPU-4110</t>
  </si>
  <si>
    <t>SNS-CPU-4116</t>
  </si>
  <si>
    <t>SNS-HD600G10K12N</t>
  </si>
  <si>
    <t>SNS-ML-X32G2RS-H</t>
  </si>
  <si>
    <t>SNS-MR-X16G1RS-H</t>
  </si>
  <si>
    <t>SNS-MR-X16G1RT-H</t>
  </si>
  <si>
    <t>SNS-MR-X32G2RT-H</t>
  </si>
  <si>
    <t>SNS-PCIE-IRJ45</t>
  </si>
  <si>
    <t>SNS-PSU1-770W</t>
  </si>
  <si>
    <t>770W power supply</t>
  </si>
  <si>
    <t>SNS-RAID-M5</t>
  </si>
  <si>
    <t>SOCA-CPRD-3Y</t>
  </si>
  <si>
    <t>Social Analytics 3 Year Custom Predictive Analysis</t>
  </si>
  <si>
    <t>SOCA-TGP-1M</t>
  </si>
  <si>
    <t>Social Analytics 1 Month Subscription</t>
  </si>
  <si>
    <t>SOCA-TGP-2Y</t>
  </si>
  <si>
    <t>Social Analytics 2 Year Subscription</t>
  </si>
  <si>
    <t>SOCA-TGP-3M</t>
  </si>
  <si>
    <t>Social Analytics 3 Month Subscription</t>
  </si>
  <si>
    <t>SOCA-TGP-3Y</t>
  </si>
  <si>
    <t>Social Analytics 3 Year Subscription</t>
  </si>
  <si>
    <t>SOCA-TGP-6M</t>
  </si>
  <si>
    <t>Social Analytics 6 Month Subscription</t>
  </si>
  <si>
    <t>Cisco 1-Port  10GE LAN-PHY Shared Port Adapter</t>
  </si>
  <si>
    <t>SPA-2XOC12-POS spare with a license to use 1 port</t>
  </si>
  <si>
    <t>SPA-4XOC3-POS-V2 spare with a license to use 2 ports</t>
  </si>
  <si>
    <t>200 GB, SATA Solid State Disk for Cisco ISR 4300 Series</t>
  </si>
  <si>
    <t>ST-FR-ENH-S4</t>
  </si>
  <si>
    <t>SW Support Enhanced for Swatch upto 9999 flows</t>
  </si>
  <si>
    <t>ST-FR-ENH-S5</t>
  </si>
  <si>
    <t>SW Support Enhanced for Swatch 10000 - 24999 flows</t>
  </si>
  <si>
    <t>ST-FR-ENH-S6</t>
  </si>
  <si>
    <t>SW Support Enhanced for Swatch 25000 - 49999 flows</t>
  </si>
  <si>
    <t>ST-FR-ENH-S7</t>
  </si>
  <si>
    <t>SW Support Enhanced for Swatch 50000 - 99999 flows</t>
  </si>
  <si>
    <t>ST-FR-ENH-S8</t>
  </si>
  <si>
    <t>SW Support Enhanced for Swatch above 100k flows</t>
  </si>
  <si>
    <t>ST-FR-PRM-S5</t>
  </si>
  <si>
    <t>SW Support Premium for Swatch up to 24999 flows</t>
  </si>
  <si>
    <t>ST-FR-PRM-S6</t>
  </si>
  <si>
    <t>SW Support Premium for Swatch 25000 - 49999 flows</t>
  </si>
  <si>
    <t>ST-FR-PRM-S7</t>
  </si>
  <si>
    <t>SW Support Premium for Swatch 50000 - 99999 flows</t>
  </si>
  <si>
    <t>ST-FR-PRM-S8</t>
  </si>
  <si>
    <t>SW Support Premium for Swatch above 100k - 249999 flows</t>
  </si>
  <si>
    <t>ST-FR-PRM-S9</t>
  </si>
  <si>
    <t>SW Support Premium for Swatch above 250k flows</t>
  </si>
  <si>
    <t>ST-FR-SWSUPP</t>
  </si>
  <si>
    <t>SW Support Enhanced &amp; Premium for Stealthwatch Enterprise</t>
  </si>
  <si>
    <t>Cisco VG20X Series IOS  ADVANCED IP SERVICES</t>
  </si>
  <si>
    <t>SVG2XAISK9-15903M=</t>
  </si>
  <si>
    <t>Cisco VG3X0 UNIVERSAL - NO PAYLOAD ENCRYPTION</t>
  </si>
  <si>
    <t>SVG3XNPEK9-15903M</t>
  </si>
  <si>
    <t>Cisco VG3X0 UNIVERSAL</t>
  </si>
  <si>
    <t>SVG3XUK9-15903M</t>
  </si>
  <si>
    <t>Cisco VG450 Series IOS XE UNIVERSAL - NO PAYLOAD ENCRYPTION</t>
  </si>
  <si>
    <t>SVG450NPEUK9-172</t>
  </si>
  <si>
    <t>SVG450UK9-172</t>
  </si>
  <si>
    <t>Cisco VG450 Series IOS XE Universal Image</t>
  </si>
  <si>
    <t>SW1815I-CW-S-88</t>
  </si>
  <si>
    <t>1100 Series AP1815i CAPWAP Single Software Image 8.8 Release</t>
  </si>
  <si>
    <t>SW1815I-DCW-S-88</t>
  </si>
  <si>
    <t>1109 Series AP1815i CAPWAP Single Software Image 8.8 Release</t>
  </si>
  <si>
    <t>SW1815I-DME-S-88</t>
  </si>
  <si>
    <t>1109 Series AP1815i ME Single Software Image 8.8 Release</t>
  </si>
  <si>
    <t>SW1815I-MECPWP-85</t>
  </si>
  <si>
    <t>1100 Series AP1815i Series Mobility Express Software Image</t>
  </si>
  <si>
    <t>SW1815I-ME-S-85</t>
  </si>
  <si>
    <t>1100 Series AP1815i ME Single Software Image</t>
  </si>
  <si>
    <t>SW1815I-ME-S-87</t>
  </si>
  <si>
    <t>1101 Series AP1815i ME Single Software Image</t>
  </si>
  <si>
    <t>SW1815I-ME-S-88</t>
  </si>
  <si>
    <t>1101 Series AP1815i ME Single Software Image 8.8 Release</t>
  </si>
  <si>
    <t>SW1815M-CAPWAP-K9</t>
  </si>
  <si>
    <t>Cisco 1815M Series CAPWAP Software Image</t>
  </si>
  <si>
    <t>SW1815M-MECPWP-K9</t>
  </si>
  <si>
    <t>AIR1815M Series Mobility Express Software Image</t>
  </si>
  <si>
    <t>SW1815W-CAPWAP-K9</t>
  </si>
  <si>
    <t>Cisco 1815w Series CAPWAP Software Image</t>
  </si>
  <si>
    <t>SW1850-CAPWAP-K9</t>
  </si>
  <si>
    <t>Cisco Aironet 1850 Series CAPWAP Software Image</t>
  </si>
  <si>
    <t>SW1850-MECPWP-K9</t>
  </si>
  <si>
    <t>Cisco 1850 Series Mobility Express Software Image</t>
  </si>
  <si>
    <t>SW2802-CAPWAP-K9</t>
  </si>
  <si>
    <t>Cisco Aironet 2800 Series CAPWAP Software Image</t>
  </si>
  <si>
    <t>SW-36X5-ISE-K9</t>
  </si>
  <si>
    <t>Cisco ISE Software Load on SNS-36x5-K9 appliance</t>
  </si>
  <si>
    <t>SW3802-CAPWAP-K9</t>
  </si>
  <si>
    <t>Cisco Aironet 3800 Series CAPWAP Software Image</t>
  </si>
  <si>
    <t>SW9105AX-CAPWAP-K9</t>
  </si>
  <si>
    <t>Capwap software for Catalyst 9105AX</t>
  </si>
  <si>
    <t>SW9105AX-EWC-K9</t>
  </si>
  <si>
    <t>Embedded Wireless Controller software for Catalyst 9105AX AP</t>
  </si>
  <si>
    <t>SW9105AXI-CW-K9</t>
  </si>
  <si>
    <t>Capwap software for Catalyst 9105AXI</t>
  </si>
  <si>
    <t>SW9115AX-CAPWAP-K9</t>
  </si>
  <si>
    <t>Capwap software for Catalyst 9115AX</t>
  </si>
  <si>
    <t>SW9115AX-EWC-K9</t>
  </si>
  <si>
    <t>Embedded Wireless Controller software for Catalyst 9115AX</t>
  </si>
  <si>
    <t>SW9117AX-CAPWAP-K9</t>
  </si>
  <si>
    <t>Capwap software for Catalyst 9117AX</t>
  </si>
  <si>
    <t>SW9120AX-CAPWAP-K9</t>
  </si>
  <si>
    <t>Capwap software for Catalyst 9120AX</t>
  </si>
  <si>
    <t>SW9120AX-EWC-K9</t>
  </si>
  <si>
    <t>Embedded Wireless Controller software for Catalyst 9120AX AP</t>
  </si>
  <si>
    <t>SW9130AX-CAPWAP-K9</t>
  </si>
  <si>
    <t>Capwap software for Catalyst 9130AX</t>
  </si>
  <si>
    <t>SW9130AX-EWC-K9</t>
  </si>
  <si>
    <t>Embedded Wireless Controller software for Catalyst 9130AX AP</t>
  </si>
  <si>
    <t>SWAP1540-LOCAL-K9</t>
  </si>
  <si>
    <t>Cisco 1540 Series Unified Local Mode Software</t>
  </si>
  <si>
    <t>SWAP1540-MBEXP-K9</t>
  </si>
  <si>
    <t>Cisco 1540 Series Mobility Express Mode Software</t>
  </si>
  <si>
    <t>SWAP1540-MESH-K9</t>
  </si>
  <si>
    <t>Cisco 1540 Series Unified Mesh Mode Software</t>
  </si>
  <si>
    <t>SWAP1560-LOCAL-K9</t>
  </si>
  <si>
    <t>Cisco 1560 Series Unified Local Mode Software</t>
  </si>
  <si>
    <t>SWAP1840-CAPWAP-K9</t>
  </si>
  <si>
    <t>Capwap software for Aironet AP1840I series Access Points</t>
  </si>
  <si>
    <t>SWAP6300-LOCAL-K9</t>
  </si>
  <si>
    <t>Cisco 6300 Series Unified Local Mode Software</t>
  </si>
  <si>
    <t>SWAP6300-MBEXP-K9</t>
  </si>
  <si>
    <t>Cisco 6300 Series Mobility Express Mode Software</t>
  </si>
  <si>
    <t>SWAP6300-MESH-K9</t>
  </si>
  <si>
    <t>Cisco 6300 Series Unified Mesh Mode Software</t>
  </si>
  <si>
    <t>SWATCH-T</t>
  </si>
  <si>
    <t>StealthWatch 1 FPS Term License</t>
  </si>
  <si>
    <t>SWATCH-TRK-1Y</t>
  </si>
  <si>
    <t>SWATCH-TRK-3Y</t>
  </si>
  <si>
    <t>SWATCH-TRK-5Y</t>
  </si>
  <si>
    <t>SWATCH-TRK-7Y</t>
  </si>
  <si>
    <t>SW-CGM-SRV-10</t>
  </si>
  <si>
    <t>IOX software for CGR1000 compute module</t>
  </si>
  <si>
    <t>SW-ENH-CISE10-A</t>
  </si>
  <si>
    <t>SW Support Enhanced-100K-249999 ISE APEX Concurrent Sessions</t>
  </si>
  <si>
    <t>SW-ENH-CISE10-B</t>
  </si>
  <si>
    <t>SW Support Enhanced-100K-249999 ISE BASE Concurrent Sessions</t>
  </si>
  <si>
    <t>SW-ENH-CISE10-P</t>
  </si>
  <si>
    <t>SW Support Enhanced-100K-249999 ISE PLUS Concurrent Sessions</t>
  </si>
  <si>
    <t>SW-ENH-CISE11-A</t>
  </si>
  <si>
    <t>SW Support Enhanced for 250K+ ISE APEX Concurrent Sessions</t>
  </si>
  <si>
    <t>SW-ENH-CISE11-B</t>
  </si>
  <si>
    <t>SW Support Enhanced for 250K+ ISE BASE Concurrent Sessions</t>
  </si>
  <si>
    <t>SW-ENH-CISE11-P</t>
  </si>
  <si>
    <t>SW Support Enhanced for 250K+ ISE PLUS Concurrent Sessions</t>
  </si>
  <si>
    <t>SW-ENH-CISE7-A</t>
  </si>
  <si>
    <t>SW Support Enhanced-upto 24999 ISE APEX Concurrent Sessions</t>
  </si>
  <si>
    <t>SW-ENH-CISE7-B</t>
  </si>
  <si>
    <t>SW Support Enhanced-upto 24999 ISE BASE Concurrent Sessions</t>
  </si>
  <si>
    <t>SW-ENH-CISE7-P</t>
  </si>
  <si>
    <t>SW Support Enhanced-upto 24999 ISE PLUS Concurrent Sessions</t>
  </si>
  <si>
    <t>SW-ENH-CISE8-A</t>
  </si>
  <si>
    <t>SW Support Enhanced - 25K-49999 ISE APEX Concurrent Sessions</t>
  </si>
  <si>
    <t>SW-ENH-CISE8-B</t>
  </si>
  <si>
    <t>SW Support Enhanced - 25K-49999 ISE BASE Concurrent Sessions</t>
  </si>
  <si>
    <t>SW-ENH-CISE8-P</t>
  </si>
  <si>
    <t>SW Support Enhanced - 25K-49999 ISE PLUS Concurrent Sessions</t>
  </si>
  <si>
    <t>SW-ENH-CISE9-A</t>
  </si>
  <si>
    <t>SW Support Enhanced - 50K-99999 ISE APEX Concurrent Sessions</t>
  </si>
  <si>
    <t>SW-ENH-CISE9-B</t>
  </si>
  <si>
    <t>SW Support Enhanced - 50K-99999 ISE BASE Concurrent Sessions</t>
  </si>
  <si>
    <t>SW-ENH-CISE9-P</t>
  </si>
  <si>
    <t>SW Support Enhanced - 50K-99999 ISE PLUS Concurrent Sessions</t>
  </si>
  <si>
    <t>SW-ENH-EA1-1</t>
  </si>
  <si>
    <t>SW Support Enhanced for EA 1.0, List size up to USD500K/yr</t>
  </si>
  <si>
    <t>SW-ENH-EA1-2</t>
  </si>
  <si>
    <t>SW Support Enh for EA1.0, List deal size USD500,001-1M/yr</t>
  </si>
  <si>
    <t>SW-ENH-EA1-3</t>
  </si>
  <si>
    <t>SW Supp Enh for EA1.0,List deal size USD1,000,001 - 2.5M/yr</t>
  </si>
  <si>
    <t>SW-ENH-EA1-4</t>
  </si>
  <si>
    <t>SW Supp Enh for EA1.0, List deal size USD2,500,001 - 5M/year</t>
  </si>
  <si>
    <t>SW-ENH-EA1-5</t>
  </si>
  <si>
    <t>SW Support Enhanced for EA 1.0, List deal size &gt; USD 5M/year</t>
  </si>
  <si>
    <t>SW-ENH-STEALTH1</t>
  </si>
  <si>
    <t>SW-ENH-STEALTH2</t>
  </si>
  <si>
    <t>SW-ENH-STEALTH3</t>
  </si>
  <si>
    <t>Software Support Enhanced for Stealthwatch  Above 250K Flows</t>
  </si>
  <si>
    <t>SW-IR509WPAN-6.2</t>
  </si>
  <si>
    <t>IR509 WPAN Software Release 6.2</t>
  </si>
  <si>
    <t>SW-IR510WPAN-6.2</t>
  </si>
  <si>
    <t>IR510 WPAN Software Release 6.2</t>
  </si>
  <si>
    <t>SW-IR529WPAN-6.2</t>
  </si>
  <si>
    <t>SW-IR530WPAN-6.2</t>
  </si>
  <si>
    <t>IR530 WPAN Software Release 6.2</t>
  </si>
  <si>
    <t>SWIW3702-MESH-K9</t>
  </si>
  <si>
    <t>IW3700 Series Controller Based SW Image</t>
  </si>
  <si>
    <t>SWIW3702-RCOVRY-K9</t>
  </si>
  <si>
    <t>IW3700 Series IOS Wireless LAN Recovery</t>
  </si>
  <si>
    <t>SW-IXM-LPWA-K9</t>
  </si>
  <si>
    <t>Cisco Software for LoRaWAN Gateway</t>
  </si>
  <si>
    <t>SW-IXM-WPAN-800</t>
  </si>
  <si>
    <t>CGM mesh software version for 800Mhz</t>
  </si>
  <si>
    <t>SW-NETWORK-PNP-LIC</t>
  </si>
  <si>
    <t>Network Plug-n-Play Connect Option for SDWAN SW Purchase</t>
  </si>
  <si>
    <t>SW-NFVIS-3.0-K9</t>
  </si>
  <si>
    <t>NFV Infrastructure Software 3.5</t>
  </si>
  <si>
    <t>SW-NFVIS-3.10-K9</t>
  </si>
  <si>
    <t>NFV Infrastructure Software Version 3.10</t>
  </si>
  <si>
    <t>SW-NFVIS-3.11-K9</t>
  </si>
  <si>
    <t>NFV Infrastructure Software Version 3.11</t>
  </si>
  <si>
    <t>SW-NFVIS-3.12-K9</t>
  </si>
  <si>
    <t>NFV Infrastructure Software Version 3.12</t>
  </si>
  <si>
    <t>SW-NFVIS-3.6-K9</t>
  </si>
  <si>
    <t>NFV Infrastructure Software Version 3.6</t>
  </si>
  <si>
    <t>SW-NFVIS-3.7-K9</t>
  </si>
  <si>
    <t>NFV Infrastructure Software Version 3.7</t>
  </si>
  <si>
    <t>SW-NFVIS-3.8-K9</t>
  </si>
  <si>
    <t>NFV Infrastructure Software Version 3.8</t>
  </si>
  <si>
    <t>SW-NFVIS-3.9-K9</t>
  </si>
  <si>
    <t>NFV Infrastructure Software Version 3.9</t>
  </si>
  <si>
    <t>SW-NFVIS-4.2-K9</t>
  </si>
  <si>
    <t>NFV Infrastructure Software Version 4.2</t>
  </si>
  <si>
    <t>SW-PRE-CISE10-A</t>
  </si>
  <si>
    <t>SW Support Premium-100K-249999 ISE APEX Concurrent Sessions</t>
  </si>
  <si>
    <t>SW-PRE-CISE10-B</t>
  </si>
  <si>
    <t>SW Support Premium-100K-249999 ISE BASE Concurrent Sessions</t>
  </si>
  <si>
    <t>SW-PRE-CISE10-P</t>
  </si>
  <si>
    <t>SW Support Premium-100K-249999 ISE PLUS Concurrent Sessions</t>
  </si>
  <si>
    <t>SW-PRE-CISE11-A</t>
  </si>
  <si>
    <t>SW Support Premium for 250K+ ISE APEX Concurrent Sessions</t>
  </si>
  <si>
    <t>SW-PRE-CISE11-B</t>
  </si>
  <si>
    <t>SW Support Premium for 250K+ ISE BASE Concurrent Sessions</t>
  </si>
  <si>
    <t>SW-PRE-CISE11-P</t>
  </si>
  <si>
    <t>SW Support Premium for 250K+ ISE PLUS Concurrent Sessions</t>
  </si>
  <si>
    <t>SW-PRE-CISE7-A</t>
  </si>
  <si>
    <t>SW Support Premium-upto 24999 ISE APEX Concurrent Sessions</t>
  </si>
  <si>
    <t>SW-PRE-CISE7-B</t>
  </si>
  <si>
    <t>SW Support Premium-upto 24999 ISE BASE Concurrent Sessions</t>
  </si>
  <si>
    <t>SW-PRE-CISE7-P</t>
  </si>
  <si>
    <t>SW Support Premium-upto 24999 ISE PLUS Concurrent Sessions</t>
  </si>
  <si>
    <t>SW-PRE-CISE8-A</t>
  </si>
  <si>
    <t>SW Support Premium - 25K-49999 ISE APEX Concurrent Sessions</t>
  </si>
  <si>
    <t>SW-PRE-CISE8-B</t>
  </si>
  <si>
    <t>SW Support Premium - 25K-49999 ISE BASE Concurrent Sessions</t>
  </si>
  <si>
    <t>SW-PRE-CISE8-P</t>
  </si>
  <si>
    <t>SW Support Premium - 25K-49999 ISE PLUS Concurrent Sessions</t>
  </si>
  <si>
    <t>SW-PRE-CISE9-A</t>
  </si>
  <si>
    <t>SW Support Premium - 50K-99999 ISE APEX Concurrent Sessions</t>
  </si>
  <si>
    <t>SW-PRE-CISE9-B</t>
  </si>
  <si>
    <t>SW Support Premium - 50K-99999 ISE BASE Concurrent Sessions</t>
  </si>
  <si>
    <t>SW-PRE-CISE9-P</t>
  </si>
  <si>
    <t>SW Support Premium - 50K-99999 ISE PLUS Concurrent Sessions</t>
  </si>
  <si>
    <t>SW-PRE-EA1-1</t>
  </si>
  <si>
    <t>SW Support Premium for EA 1.0, List size up to USD500K/yr</t>
  </si>
  <si>
    <t>SW-PRE-EA1-2</t>
  </si>
  <si>
    <t>SW Support Premium for EA1.0,List deal size USD500,001-1M/yr</t>
  </si>
  <si>
    <t>SW-PRE-EA1-3</t>
  </si>
  <si>
    <t>SW Supp Prem for EA1.0,List deal size USD1,000,001-2.5M/yr</t>
  </si>
  <si>
    <t>SW-PRE-EA1-4</t>
  </si>
  <si>
    <t>SW Supp Prem for EA1.0, List deal size USD2,500,001-5M/year</t>
  </si>
  <si>
    <t>SW-PRE-EA1-5</t>
  </si>
  <si>
    <t>SW Support Premium for EA 1.0, List deal size &gt; USD 5M/yr</t>
  </si>
  <si>
    <t>SW-PRE-STEALTH1</t>
  </si>
  <si>
    <t>SW-PRE-STEALTH2</t>
  </si>
  <si>
    <t>SW-PRE-STEALTH3</t>
  </si>
  <si>
    <t>Software Support Premium for Stealthwatch  Above 250K Flows</t>
  </si>
  <si>
    <t>SW-SUPP-SSD1</t>
  </si>
  <si>
    <t>Support for Custom Security Software list price upto USD 50K</t>
  </si>
  <si>
    <t>SW-SUPP-SSD10</t>
  </si>
  <si>
    <t>Support for Custom Security Software list price USD 451-500K</t>
  </si>
  <si>
    <t>SW-SUPP-SSD11</t>
  </si>
  <si>
    <t>Support for Custom Security Software list price USD 501K-1M</t>
  </si>
  <si>
    <t>SW-SUPP-SSD12</t>
  </si>
  <si>
    <t>Support for Custom Security Software list price above USD 1M</t>
  </si>
  <si>
    <t>SW-SUPP-SSD2</t>
  </si>
  <si>
    <t>Support for Custom Security Software list price USD 51K-100K</t>
  </si>
  <si>
    <t>SW-SUPP-SSD3</t>
  </si>
  <si>
    <t>Support for Custom Security Software list price USD 101-150K</t>
  </si>
  <si>
    <t>SW-SUPP-SSD4</t>
  </si>
  <si>
    <t>Support for Custom Security Software list price USD 151-200K</t>
  </si>
  <si>
    <t>SW-SUPP-SSD5</t>
  </si>
  <si>
    <t>Support for Custom Security Software list price USD 201-250K</t>
  </si>
  <si>
    <t>SW-SUPP-SSD6</t>
  </si>
  <si>
    <t>Support for Custom Security Software list price USD 251-300K</t>
  </si>
  <si>
    <t>SW-SUPP-SSD7</t>
  </si>
  <si>
    <t>Support for Custom Security Software list price USD 301-350K</t>
  </si>
  <si>
    <t>SW-SUPP-SSD8</t>
  </si>
  <si>
    <t>Support for Custom Security Software list price USD 351-400K</t>
  </si>
  <si>
    <t>SW-SUPP-SSD9</t>
  </si>
  <si>
    <t>Support for Custom Security Software list price USD 401-450K</t>
  </si>
  <si>
    <t>SW-UCSE-VM-6.0-K9</t>
  </si>
  <si>
    <t>VMware Vsphere Hypervisor (ESXi) v6.0 software for UCS E</t>
  </si>
  <si>
    <t>SW-UCSE-VM-6.5-K9</t>
  </si>
  <si>
    <t>VMware Vsphere Hypervisor (ESXi) v6.5 software for UCS E</t>
  </si>
  <si>
    <t>SW-UCSE-VM-6.7-K9</t>
  </si>
  <si>
    <t>VMware Vsphere Hypervisor (ESXi) v6.7 software for UCS E</t>
  </si>
  <si>
    <t>S-XRV-F-IM-B-1G</t>
  </si>
  <si>
    <t>IOS XRv 9000 1G throughput License for IP MPLS Base pkg</t>
  </si>
  <si>
    <t>S-XRV-F-IML3B1G3Y</t>
  </si>
  <si>
    <t>IOS XRv 9000 1G throughput Lic for IPMPLS L3VPN Base pkg /3Y</t>
  </si>
  <si>
    <t>S-XRV-F-IM-P-1G3Y</t>
  </si>
  <si>
    <t>IOS XRv 9000 1G throughput Lic  IPMPLS L3VPN Prm pkg / 3 Yr</t>
  </si>
  <si>
    <t>S-XRV-LI-RTU-1Y</t>
  </si>
  <si>
    <t>IOS XRv 9000 Advance SW License for Lawful Intercept / 1 Yr</t>
  </si>
  <si>
    <t>S-XRV-ROUTE-T4</t>
  </si>
  <si>
    <t>IOS XRv 9000 vRR scale upgrade license from 20M up to 70M</t>
  </si>
  <si>
    <t>TG-CL-ENH</t>
  </si>
  <si>
    <t>Enhanced supp TG CL Base Subscription &amp; 30 addnl usr license</t>
  </si>
  <si>
    <t>TG-CL-PRM</t>
  </si>
  <si>
    <t>Premium supp TG CL Base Subscription &amp; 40 addnl usr license</t>
  </si>
  <si>
    <t>TG-CL-U1-ENH</t>
  </si>
  <si>
    <t>Enh sup for each additional TGCL usr (above 30 addtionl usr)</t>
  </si>
  <si>
    <t>TG-CL-U1-PRM</t>
  </si>
  <si>
    <t>Prm sup for each additional TGCL usr (above 40 addtionl usr)</t>
  </si>
  <si>
    <t>TRK-6.3-54</t>
  </si>
  <si>
    <t>IOS XR 6.3 Tracking PID</t>
  </si>
  <si>
    <t>TRK-6.3-54-K9</t>
  </si>
  <si>
    <t>IOS XR 6.3 K9 Tracking PID</t>
  </si>
  <si>
    <t>TRK-6.3-NC55</t>
  </si>
  <si>
    <t>TRK-6.5-54</t>
  </si>
  <si>
    <t>IOS XR 6.5 Tracking PID</t>
  </si>
  <si>
    <t>TRK-6.5-54-K9</t>
  </si>
  <si>
    <t>IOS XR 6.5 Tracking PID K9</t>
  </si>
  <si>
    <t>TRK-6.5-A9K</t>
  </si>
  <si>
    <t>ASR 9000 IOS XR 64-Bit 6.5 Tracking PID</t>
  </si>
  <si>
    <t>TRK-6.5-K9-NC55</t>
  </si>
  <si>
    <t>IOS XR 6.5 K9 Tracking PID</t>
  </si>
  <si>
    <t>TRK-6.5-NC55</t>
  </si>
  <si>
    <t>TRK-6.6-56</t>
  </si>
  <si>
    <t>IOS XR 6.6 Tracking PID</t>
  </si>
  <si>
    <t>TRK-6.6-56-K9</t>
  </si>
  <si>
    <t>IOS XR 6.6 K9 Tracking PID</t>
  </si>
  <si>
    <t>TRK-6.6-A9K</t>
  </si>
  <si>
    <t>ASR 9000 IOS XR 64-Bit 6.6 Tracking PID</t>
  </si>
  <si>
    <t>TRK-6.6-K9-NC55</t>
  </si>
  <si>
    <t>IOS XR k9 6.6 Tracking PID</t>
  </si>
  <si>
    <t>TRK-6.6-NC55</t>
  </si>
  <si>
    <t>TRK-7.0-54</t>
  </si>
  <si>
    <t>IOS XR 7.0 Tracking PID-NCS 540 BB</t>
  </si>
  <si>
    <t>TRK-7.0-540</t>
  </si>
  <si>
    <t>IOS XR 7.0 Tracking PID for NCS540</t>
  </si>
  <si>
    <t>TRK-7.0-540-K9</t>
  </si>
  <si>
    <t>IOS XR 7.0 K9 Tracking PID NCS540</t>
  </si>
  <si>
    <t>TRK-7.0-54-K9</t>
  </si>
  <si>
    <t>IOS XR 7.0 K9 Tracking PID NCS 540-BB</t>
  </si>
  <si>
    <t>TRK-7.0-56</t>
  </si>
  <si>
    <t>IOS XR 7.0 Tracking PID</t>
  </si>
  <si>
    <t>TRK-7.0-56-K9</t>
  </si>
  <si>
    <t>IOS XR 7.0 K9 Tracking PID</t>
  </si>
  <si>
    <t>TRK-7.0-A9K-X</t>
  </si>
  <si>
    <t>ASR 9000 IOS XR 7.0 Tracking PID</t>
  </si>
  <si>
    <t>TRK-7.0-K9-NC55</t>
  </si>
  <si>
    <t>TRK-7.0-NC55</t>
  </si>
  <si>
    <t>TRK-7.1-54</t>
  </si>
  <si>
    <t>IOS XR 7.1 Tracking PID for NCS540-BB</t>
  </si>
  <si>
    <t>TRK-7.1-540</t>
  </si>
  <si>
    <t>IOS XR 7.1 Tracking PID for NCS540</t>
  </si>
  <si>
    <t>TRK-7.1-540-K9</t>
  </si>
  <si>
    <t>IOS XR 7.1 K9 Tracking PID NCS 540</t>
  </si>
  <si>
    <t>TRK-7.1-54-K9</t>
  </si>
  <si>
    <t>IOS XR 7.1 K9 Tracking PID NCS 540-BB</t>
  </si>
  <si>
    <t>TRK-7.1-56</t>
  </si>
  <si>
    <t>IOS XR 7.1 Tracking PID</t>
  </si>
  <si>
    <t>TRK-7.1-56-K9</t>
  </si>
  <si>
    <t>IOS XR 7.1 K9 Tracking PID</t>
  </si>
  <si>
    <t>TRK-7.1-A9K-X</t>
  </si>
  <si>
    <t>Cisco ASR 9000 64-BIT IOS XR Software for 7.1 release</t>
  </si>
  <si>
    <t>TRK-7.1-K9-NC55</t>
  </si>
  <si>
    <t>TRK-7.2-540</t>
  </si>
  <si>
    <t>IOS XR 7.2 Tracking PID for NCS540</t>
  </si>
  <si>
    <t>TRK-7.2-540-K9</t>
  </si>
  <si>
    <t>IOS XR 7.2 K9 Tracking PID NCS 540</t>
  </si>
  <si>
    <t>TRK-7.2-54-K9</t>
  </si>
  <si>
    <t>IOS XR 7.2 K9 Tracking PID NCS 540-BB</t>
  </si>
  <si>
    <t>TRK-7.2-56</t>
  </si>
  <si>
    <t>IOS XR 7.2 Tracking PID</t>
  </si>
  <si>
    <t>TRK-7.2-56-K9</t>
  </si>
  <si>
    <t>IOS XR 7.2 K9 Tracking PID</t>
  </si>
  <si>
    <t>TRK-7.3-54-K9</t>
  </si>
  <si>
    <t>UCS-E, Double Wide, 8 Core, 2.0 GHz CPU, 4 HDD</t>
  </si>
  <si>
    <t>UCS-E, Double Wide, 8 Core, 2.0 GHz CPU,4 HDD</t>
  </si>
  <si>
    <t>Cisco MDS 9396S 12-port  license with 12 x 16G SW SFP+</t>
  </si>
  <si>
    <t>UCSS-UMSP-2-1</t>
  </si>
  <si>
    <t>Prime Infra Multicustomer PASS-2yr</t>
  </si>
  <si>
    <t>UCSS-UMSP-3-1</t>
  </si>
  <si>
    <t>Prime Infra Multicustomer PASS-3yr</t>
  </si>
  <si>
    <t>UCSS-UMSP-5-1</t>
  </si>
  <si>
    <t>Prime Infra Multicustomer PASS-5yr</t>
  </si>
  <si>
    <t>UCSS-UPBS-1-1</t>
  </si>
  <si>
    <t>Prime Infra Base SP PASS-1yr</t>
  </si>
  <si>
    <t>UCSS-UPBS-2-1</t>
  </si>
  <si>
    <t>Prime Infra Base SP PASS-2yr</t>
  </si>
  <si>
    <t>UCSS-UPBS-3-1</t>
  </si>
  <si>
    <t>Prime Infra Base SP PASS-3yr</t>
  </si>
  <si>
    <t>UCSS-UPBS-5-1</t>
  </si>
  <si>
    <t>Prime Infra Base SP PASS-5yr</t>
  </si>
  <si>
    <t>UCSS-UPIA-1-10K</t>
  </si>
  <si>
    <t>Prime Infra Assurance 10K PASS-1yr</t>
  </si>
  <si>
    <t>Prime Infra Assurance 15K PASS-1yr</t>
  </si>
  <si>
    <t>UCSS-UPIA-1-1K</t>
  </si>
  <si>
    <t>Prime Infra Assurance 1K PASS-1yr</t>
  </si>
  <si>
    <t>UCSS-UPIA-1-5K</t>
  </si>
  <si>
    <t>Prime Infra Assurance 5K PASS-1yr</t>
  </si>
  <si>
    <t>UCSS-UPIA-1P-10K</t>
  </si>
  <si>
    <t>UCSS-UPIA-1P-15K</t>
  </si>
  <si>
    <t>UCSS-UPIA-1P-1K</t>
  </si>
  <si>
    <t>UCSS-UPIA-2-100</t>
  </si>
  <si>
    <t>Prime Infra Assurance 100 PASS-2yr</t>
  </si>
  <si>
    <t>UCSS-UPIA-2-10K</t>
  </si>
  <si>
    <t>Prime Infra Assurance 10K PASS-2yr</t>
  </si>
  <si>
    <t>Prime Infra Assurance 15K PASS-2yr</t>
  </si>
  <si>
    <t>UCSS-UPIA-2-1K</t>
  </si>
  <si>
    <t>Prime Infra Assurance 1K PASS-2yr</t>
  </si>
  <si>
    <t>UCSS-UPIA-2-2.5K</t>
  </si>
  <si>
    <t>Prime Infra Assurance 2.5K PASS-2yr</t>
  </si>
  <si>
    <t>UCSS-UPIA-2-25</t>
  </si>
  <si>
    <t>Prime Infra Assurance 25 PASS-2yr</t>
  </si>
  <si>
    <t>UCSS-UPIA-2-50</t>
  </si>
  <si>
    <t>Prime Infra Assurance 50 PASS-2yr</t>
  </si>
  <si>
    <t>UCSS-UPIA-2-500</t>
  </si>
  <si>
    <t>Prime Infra Assurance 500 PASS-2yr</t>
  </si>
  <si>
    <t>UCSS-UPIA-2-5K</t>
  </si>
  <si>
    <t>Prime Infra Assurance 5K PASS-2yr</t>
  </si>
  <si>
    <t>UCSS-UPIA-2P-100</t>
  </si>
  <si>
    <t>UCSS-UPIA-2P-10K</t>
  </si>
  <si>
    <t>UCSS-UPIA-2P-15K</t>
  </si>
  <si>
    <t>UCSS-UPIA-2P-1K</t>
  </si>
  <si>
    <t>UCSS-UPIA-2P-2.5K</t>
  </si>
  <si>
    <t>UCSS-UPIA-2P-25</t>
  </si>
  <si>
    <t>UCSS-UPIA-2P-50</t>
  </si>
  <si>
    <t>UCSS-UPIA-2P-500</t>
  </si>
  <si>
    <t>UCSS-UPIA-2P-5K</t>
  </si>
  <si>
    <t>UCSS-UPIA-3-10K</t>
  </si>
  <si>
    <t>UCSS-UPIA-3-15K</t>
  </si>
  <si>
    <t>Prime Infra Assurance 15K PASS-3yr</t>
  </si>
  <si>
    <t>UCSS-UPIA-3-1K</t>
  </si>
  <si>
    <t>Prime Infra Assurance 2.5K PASS-3yr</t>
  </si>
  <si>
    <t>UCSS-UPIA-3-5K</t>
  </si>
  <si>
    <t>Prime Infra Assurance 5K PASS-3yr</t>
  </si>
  <si>
    <t>UCSS-UPIA-3P-2.5K</t>
  </si>
  <si>
    <t>UCSS-UPIA-3P-25</t>
  </si>
  <si>
    <t>UCSS-UPIA-3P-50</t>
  </si>
  <si>
    <t>UCSS-UPIA-3P-5K</t>
  </si>
  <si>
    <t>UCSS-UPIA-5-10K</t>
  </si>
  <si>
    <t>Prime Infra Assurance 10K PASS-5yr</t>
  </si>
  <si>
    <t>UCSS-UPIA-5-15K</t>
  </si>
  <si>
    <t>Prime Infra Assurance 15K PASS-5yr</t>
  </si>
  <si>
    <t>UCSS-UPIA-5-2.5K</t>
  </si>
  <si>
    <t>Prime Infra Assurance 2.5K PASS-5yr</t>
  </si>
  <si>
    <t>UCSS-UPIA-5-50</t>
  </si>
  <si>
    <t>Prime Infra Assurance 50 PASS-5yr</t>
  </si>
  <si>
    <t>UCSS-UPIA-5-500</t>
  </si>
  <si>
    <t>Prime Infra Assurance 500 PASS-5yr</t>
  </si>
  <si>
    <t>UCSS-UPIA-5P-15K</t>
  </si>
  <si>
    <t>UCSS-UPIA-5P-1K</t>
  </si>
  <si>
    <t>UCSS-UPIA-5P-25</t>
  </si>
  <si>
    <t>UCSS-UPIA-5P-500</t>
  </si>
  <si>
    <t>UCSS-UPIA-5P-5K</t>
  </si>
  <si>
    <t>UCSS-UPIB-2-1</t>
  </si>
  <si>
    <t>Prime Infra Base PASS-2yr</t>
  </si>
  <si>
    <t>UCSS-UPIC-2-1</t>
  </si>
  <si>
    <t>Prime Infra Collector PASS-2yr</t>
  </si>
  <si>
    <t>UCSS-UPIC-3-1</t>
  </si>
  <si>
    <t>Prime Infra Collector PASS-3yr</t>
  </si>
  <si>
    <t>UCSS-UPIC-5-1</t>
  </si>
  <si>
    <t>Prime Infra Collector PASS-5yr</t>
  </si>
  <si>
    <t>UCSS-UPICM-1-2.5K</t>
  </si>
  <si>
    <t>Prime Infra Compliance 2.5K PASS-1yr</t>
  </si>
  <si>
    <t>UCSS-UPICM-2-100</t>
  </si>
  <si>
    <t>Prime Infra Compliance 100 PASS-2yr</t>
  </si>
  <si>
    <t>UCSS-UPICM-2-1K</t>
  </si>
  <si>
    <t>Prime Infra Compliance 1K PASS-2yr</t>
  </si>
  <si>
    <t>UCSS-UPICM-2-50</t>
  </si>
  <si>
    <t>Prime Infra Compliance 50 PASS-2yr</t>
  </si>
  <si>
    <t>UCSS-UPICM-2-500</t>
  </si>
  <si>
    <t>Prime Infra Compliance 500 PASS-2yr</t>
  </si>
  <si>
    <t>UCSS-UPICM-2-5K</t>
  </si>
  <si>
    <t>Prime Infra Compliance 5K PASS-2yr</t>
  </si>
  <si>
    <t>UCSS-UPICM-3-100</t>
  </si>
  <si>
    <t>Prime Infra Compliance 100 PASS-3yr</t>
  </si>
  <si>
    <t>UCSS-UPICM-3-10K</t>
  </si>
  <si>
    <t>Prime Infra Compliance 10K PASS-3yr</t>
  </si>
  <si>
    <t>UCSS-UPICM-3-2.5K</t>
  </si>
  <si>
    <t>Prime Infra Compliance 2.5K PASS-3yr</t>
  </si>
  <si>
    <t>UCSS-UPICM-3-25</t>
  </si>
  <si>
    <t>Prime Infra Compliance 25 PASS-3yr</t>
  </si>
  <si>
    <t>UCSS-UPICM-3-500</t>
  </si>
  <si>
    <t>Prime Infra Compliance 500 PASS-3yr</t>
  </si>
  <si>
    <t>UCSS-UPICM-5-100</t>
  </si>
  <si>
    <t>Prime Infra Compliance 100 PASS-5yr</t>
  </si>
  <si>
    <t>UCSS-UPICM-5-10K</t>
  </si>
  <si>
    <t>Prime Infra Compliance 10K PASS-5yr</t>
  </si>
  <si>
    <t>UCSS-UPICM-5-25</t>
  </si>
  <si>
    <t>Prime Infra Compliance 25 PASS-5yr</t>
  </si>
  <si>
    <t>UCSS-UPICM-5-50</t>
  </si>
  <si>
    <t>Prime Infra Compliance 50 PASS-5yr</t>
  </si>
  <si>
    <t>UCSS-UPICM-5-500</t>
  </si>
  <si>
    <t>Prime Infra Compliance 500 PASS-5yr</t>
  </si>
  <si>
    <t>UCSS-UPICM-5-5K</t>
  </si>
  <si>
    <t>Prime Infra Compliance 5K PASS-5yr</t>
  </si>
  <si>
    <t>UCSS-UPIG-2-1</t>
  </si>
  <si>
    <t>Prime Infra Gateway PASS-2yr</t>
  </si>
  <si>
    <t>UCSS-UPIG-3-1</t>
  </si>
  <si>
    <t>Prime Infra Gateway PASS-3yr</t>
  </si>
  <si>
    <t>UCSS-UPIG-5-1</t>
  </si>
  <si>
    <t>Prime Infra Gateway PASS-5yr</t>
  </si>
  <si>
    <t>UCSS-UPIH-2-1</t>
  </si>
  <si>
    <t>Prime Infra HA 1 PASS-2yr</t>
  </si>
  <si>
    <t>UCSS-UPIL-1-15K</t>
  </si>
  <si>
    <t>Prime Infra Lifecycle 15K PASS-1yr</t>
  </si>
  <si>
    <t>UCSS-UPIL-1-750</t>
  </si>
  <si>
    <t>Prime Infra Lifecycle 750 PASS-1yr</t>
  </si>
  <si>
    <t>UCSS-UPIL-2-10K</t>
  </si>
  <si>
    <t>Prime Infra Lifecycle 10K PASS-2yr</t>
  </si>
  <si>
    <t>UCSS-UPIL-2-1K</t>
  </si>
  <si>
    <t>Prime Infra Lifecycle 1K PASS-2yr</t>
  </si>
  <si>
    <t>UCSS-UPIL-2-2.5K</t>
  </si>
  <si>
    <t>Prime Infra Lifecycle 2.5K PASS-2yr</t>
  </si>
  <si>
    <t>UCSS-UPIL-2-25</t>
  </si>
  <si>
    <t>Prime Infra Lifecycle 25 PASS-2yr</t>
  </si>
  <si>
    <t>UCSS-UPIL-2-750</t>
  </si>
  <si>
    <t>Prime Infra Lifecycle 750 PASS-2yr</t>
  </si>
  <si>
    <t>UCSS-UPIL-3-10K</t>
  </si>
  <si>
    <t>Prime Infra Lifecycle 10K PASS-3yr</t>
  </si>
  <si>
    <t>UCSS-UPIL-3-15K</t>
  </si>
  <si>
    <t>Prime Infra Lifecycle 15K PASS-3yr</t>
  </si>
  <si>
    <t>UCSS-UPIL-3-300</t>
  </si>
  <si>
    <t>Prime Infra Lifecycle 300 PASS-3yr</t>
  </si>
  <si>
    <t>UCSS-UPIL-3-5K</t>
  </si>
  <si>
    <t>Prime Infra Lifecycle 5K PASS-3yr</t>
  </si>
  <si>
    <t>UCSS-UPIL-3-750</t>
  </si>
  <si>
    <t>Prime Infra Lifecycle 750 PASS-3yr</t>
  </si>
  <si>
    <t>UCSS-UPIL-5-1.5K</t>
  </si>
  <si>
    <t>Prime Infra Lifecycle 1.5K PASS-5yr</t>
  </si>
  <si>
    <t>UCSS-UPIL-5-10K</t>
  </si>
  <si>
    <t>Prime Infra Lifecycle 10K PASS-5yr</t>
  </si>
  <si>
    <t>UCSS-UPIL-5-15K</t>
  </si>
  <si>
    <t>Prime Infra Lifecycle 15K PASS-5yr</t>
  </si>
  <si>
    <t>UCSS-UPIL-5-300</t>
  </si>
  <si>
    <t>Prime Infra Lifecycle 300 PASS-5yr</t>
  </si>
  <si>
    <t>UCSS-UPIL-5-5K</t>
  </si>
  <si>
    <t>Prime Infra Lifecycle 5K PASS-5yr</t>
  </si>
  <si>
    <t>UCSS-UPLS-2-1</t>
  </si>
  <si>
    <t>Prime Infra Lifecycle SP PASS-2yr</t>
  </si>
  <si>
    <t>UCSS-UPLS-3-1</t>
  </si>
  <si>
    <t>Prime Infra Lifecycle SP PASS-3yr</t>
  </si>
  <si>
    <t>UCSS-UPLS-5-1</t>
  </si>
  <si>
    <t>Prime Infra Lifecycle SP PASS-5yr</t>
  </si>
  <si>
    <t>UMB-DNAP-PRM-INC=</t>
  </si>
  <si>
    <t>Premium Support for incremental 10 users (beyond 7500)</t>
  </si>
  <si>
    <t>UMB-DNAP-PRM-MIN=</t>
  </si>
  <si>
    <t>Premium Support for initial 7500 Umbrella SIG users in DNA-P</t>
  </si>
  <si>
    <t>UMBSIGAD-PRM-INC=</t>
  </si>
  <si>
    <t>Premium Supp for incremental 10 users (beyond 21000)</t>
  </si>
  <si>
    <t>UMBSIGAD-PRM-MIN=</t>
  </si>
  <si>
    <t>Premium Support for initial 21000 SIG users</t>
  </si>
  <si>
    <t>USC8050-CSC-MSW-K9</t>
  </si>
  <si>
    <t>Enterprise Remote Management System License (CSC)</t>
  </si>
  <si>
    <t>USC8088-AMX-ASW-K9</t>
  </si>
  <si>
    <t>Controller Activation Software</t>
  </si>
  <si>
    <t>USC8088-CSC-ASW-K9</t>
  </si>
  <si>
    <t>Controller Activation Software (Internal)</t>
  </si>
  <si>
    <t>USC8088-PX-ASW-K9</t>
  </si>
  <si>
    <t>High Capacity Controller Activation Software (Proximus)</t>
  </si>
  <si>
    <t>USC8088-SME-ASW-K9</t>
  </si>
  <si>
    <t>Controller Activation Software (SME)</t>
  </si>
  <si>
    <t>USC8088-SME-CSW-K9</t>
  </si>
  <si>
    <t>Controller Software License (SME)</t>
  </si>
  <si>
    <t>USC8088-X-ASW-K9</t>
  </si>
  <si>
    <t>USC8438-ASW-K9</t>
  </si>
  <si>
    <t>Small Cell Activation Software</t>
  </si>
  <si>
    <t>USC8718-SME-ASW-K9</t>
  </si>
  <si>
    <t>Small Cell Activation Software (SME)</t>
  </si>
  <si>
    <t>USC8718-X-ASW-K9</t>
  </si>
  <si>
    <t>USC8738-CSC-ASW-K9</t>
  </si>
  <si>
    <t>Small Cell Activation Software (Internal Cisco)</t>
  </si>
  <si>
    <t>USC8738-PX-ASW-K9</t>
  </si>
  <si>
    <t>Small Cell Activation Software (Proximus)</t>
  </si>
  <si>
    <t>USC8738-SME-ASW-K9</t>
  </si>
  <si>
    <t>USC8738-TC-ASW-K9</t>
  </si>
  <si>
    <t>USC8738-X-ASW-K9</t>
  </si>
  <si>
    <t>USC8818-SME-ASW-K9</t>
  </si>
  <si>
    <t>USC8818-X-ASW-K9</t>
  </si>
  <si>
    <t>USC8838-4G-ASW-K9</t>
  </si>
  <si>
    <t>Small Cell Activation Software - Single Active LTE Radio</t>
  </si>
  <si>
    <t>UTD-SNT-K9</t>
  </si>
  <si>
    <t>Cisco Snort IPS and UTD Software for ISR 4000 Series</t>
  </si>
  <si>
    <t>VEDGE-1000-DNA-PF</t>
  </si>
  <si>
    <t>VEDGE 1000 Series Platform Selection for DNA</t>
  </si>
  <si>
    <t>VEDGE-100B-DNA-PF</t>
  </si>
  <si>
    <t>VEDGE 100B series Platform Selection for DNA</t>
  </si>
  <si>
    <t>VEDGE-100M-DNA-PF</t>
  </si>
  <si>
    <t>VEDGE 100M series Platform Selection for DNA</t>
  </si>
  <si>
    <t>VEDGE-100WM-DNA-PF</t>
  </si>
  <si>
    <t>VEDGE 100WM series Platform Selection for DNA</t>
  </si>
  <si>
    <t>VEDGE-2000-DNA-PF</t>
  </si>
  <si>
    <t>VEDGE 2000 Series Platform Selection for DNA</t>
  </si>
  <si>
    <t>VEDGE-5000-DNA-PF</t>
  </si>
  <si>
    <t>VEDGE 5000 Series Platform Selection for DNA</t>
  </si>
  <si>
    <t>VEDGE-CLOUD-DNA-PF</t>
  </si>
  <si>
    <t>VEDGE CLOUD Platform Selection for DNA</t>
  </si>
  <si>
    <t>VEDGE-DNA-PF</t>
  </si>
  <si>
    <t>VEDGE Series HW Platform Selection for DNA</t>
  </si>
  <si>
    <t>VSG-VL-CPU-01</t>
  </si>
  <si>
    <t>VSG Paper CPU License Qty 1</t>
  </si>
  <si>
    <t>VSG-VL-CPU-32</t>
  </si>
  <si>
    <t>VSG Paper CPU License Qty 32</t>
  </si>
  <si>
    <t>VSG-VLEM-UCS-1</t>
  </si>
  <si>
    <t>VSG License Paper Delivery (1 CPU) for bundles</t>
  </si>
  <si>
    <t>VWAAS-RTU-1300</t>
  </si>
  <si>
    <t>VWAAS 1300 conns RTU for UCS-E on single ISR only</t>
  </si>
  <si>
    <t>VWAAS-RTU-1300S</t>
  </si>
  <si>
    <t>VWAAS-RTU-2500</t>
  </si>
  <si>
    <t>VWAAS 2500 conns RTU for UCS-E on single ISR only</t>
  </si>
  <si>
    <t>VWAAS-RTU-2500S</t>
  </si>
  <si>
    <t>VWAAS-RTU-750</t>
  </si>
  <si>
    <t>VWAAS 750 conns RTU for UCS-E on single ISR only</t>
  </si>
  <si>
    <t>WAAS-RTU-1300</t>
  </si>
  <si>
    <t>WAAS and VWAAS Right to Use for 1300 connections</t>
  </si>
  <si>
    <t>WAAS-RTU-2500</t>
  </si>
  <si>
    <t>WAAS and VWAAS Right to Use for 2500 connections</t>
  </si>
  <si>
    <t>WAAS SRE SM Upgrade  from Enterprise  Small to Enterprise Me</t>
  </si>
  <si>
    <t>WAE-1Y-CTL-BSC-T2</t>
  </si>
  <si>
    <t>WAE-1Y-CTL-BSC-T3</t>
  </si>
  <si>
    <t>WAE-1Y-CTL-PRM-T1</t>
  </si>
  <si>
    <t>WAE-1Y-CTL-PRM-T2</t>
  </si>
  <si>
    <t>WAE-1Y-CTL-PRM-T3</t>
  </si>
  <si>
    <t>WAE-1Y-CTL-STD-T1</t>
  </si>
  <si>
    <t>WAE-1Y-CTL-STD-T2</t>
  </si>
  <si>
    <t>WAE-1Y-PLN-BSC-T1</t>
  </si>
  <si>
    <t>WAE-1Y-PLN-BSC-T2</t>
  </si>
  <si>
    <t>WAE-1Y-PLN-BSC-T3</t>
  </si>
  <si>
    <t>WAE-1Y-PLN-PRM-T1</t>
  </si>
  <si>
    <t>WAE-1Y-PLN-PRM-T2</t>
  </si>
  <si>
    <t>WAE-1Y-PLN-STD-T1</t>
  </si>
  <si>
    <t>WAE-1Y-PLN-STD-T3</t>
  </si>
  <si>
    <t>WAE-1Y-SDN-BSC-T2</t>
  </si>
  <si>
    <t>WAE-1Y-SDN-BSC-T3</t>
  </si>
  <si>
    <t>WAE-1Y-SDN-PRM-T1</t>
  </si>
  <si>
    <t>WAE-1Y-SDN-PRM-T3</t>
  </si>
  <si>
    <t>WAE-1Y-SDN-STD-T1</t>
  </si>
  <si>
    <t>WAE-1Y-SDN-STD-T2</t>
  </si>
  <si>
    <t>WAE-3Y-10-USR-L</t>
  </si>
  <si>
    <t>WAE 10 User License for Modeling and Simulation, 3Y Term</t>
  </si>
  <si>
    <t>WAE-3Y-CTL-BSC-T2</t>
  </si>
  <si>
    <t>WAE-3Y-CTL-BSC-T3</t>
  </si>
  <si>
    <t>WAE-3Y-CTL-PRM-T2</t>
  </si>
  <si>
    <t>WAE-3Y-CTL-STD-T1</t>
  </si>
  <si>
    <t>WAE-3Y-CTL-STD-T2</t>
  </si>
  <si>
    <t>WAE-3Y-CTL-STD-T3</t>
  </si>
  <si>
    <t>WAE-3Y-PLN-BSC-T2</t>
  </si>
  <si>
    <t>WAE-3Y-PLN-BSC-T3</t>
  </si>
  <si>
    <t>WAE-3Y-PLN-PRM-T3</t>
  </si>
  <si>
    <t>WAE-3Y-PLN-STD-T1</t>
  </si>
  <si>
    <t>WAE-3Y-PLN-STD-T2</t>
  </si>
  <si>
    <t>WAE-3Y-SDN-BSC-T1</t>
  </si>
  <si>
    <t>WAE-3Y-SDN-BSC-T2</t>
  </si>
  <si>
    <t>WAE-3Y-SDN-BSC-T3</t>
  </si>
  <si>
    <t>WAE-3Y-SDN-PRM-T1</t>
  </si>
  <si>
    <t>WAE-3Y-SDN-PRM-T2</t>
  </si>
  <si>
    <t>WAE-3Y-SDN-STD-T2</t>
  </si>
  <si>
    <t>WAE-71-SW-K9</t>
  </si>
  <si>
    <t>WAE 7.1 Software</t>
  </si>
  <si>
    <t>WAE-72-SW-K9</t>
  </si>
  <si>
    <t>WAE 7.2 Software</t>
  </si>
  <si>
    <t>WAE-73-SW-K9</t>
  </si>
  <si>
    <t>WAE 7.3 Software</t>
  </si>
  <si>
    <t>WAE-CTL-BSC-T1</t>
  </si>
  <si>
    <t>WAE-CTL-BSC-T2</t>
  </si>
  <si>
    <t>WAE-CTL-BSC-T3</t>
  </si>
  <si>
    <t>WAE-CTL-PRM-T1</t>
  </si>
  <si>
    <t>WAE-CTL-PRM-T2</t>
  </si>
  <si>
    <t>WAE-CTL-PRM-T3</t>
  </si>
  <si>
    <t>WAE-CTL-STD-T1</t>
  </si>
  <si>
    <t>WAE-CTL-STD-T2</t>
  </si>
  <si>
    <t>WAE-CTL-STD-T3</t>
  </si>
  <si>
    <t>WAE-PB-SIM-PAKL</t>
  </si>
  <si>
    <t>WAE Planning Basic Design 10 User Licenses, Perpetual</t>
  </si>
  <si>
    <t>WAE-PLN-BSC-T1</t>
  </si>
  <si>
    <t>WAE-PLN-PRM-T1</t>
  </si>
  <si>
    <t>WAE-PLN-PRM-T2</t>
  </si>
  <si>
    <t>WAE-PLN-PRM-T3</t>
  </si>
  <si>
    <t>WAE-PLN-STD-T1</t>
  </si>
  <si>
    <t>WAE-PLN-STD-T2</t>
  </si>
  <si>
    <t>WAE-PLN-STD-T3</t>
  </si>
  <si>
    <t>WAE-PP-SIM-PAKL</t>
  </si>
  <si>
    <t>WAE Planning Premium Design 10 User Licenses, Perpetual</t>
  </si>
  <si>
    <t>WAE-PS-SIM-PAKL</t>
  </si>
  <si>
    <t>WAE Planning Standard Design 10 User Licenses, Perpetual</t>
  </si>
  <si>
    <t>WAE-S-CF-SIM-PAKL</t>
  </si>
  <si>
    <t>WAE Optional Design  10 User Licenses, Term</t>
  </si>
  <si>
    <t>WAE-SDN-BSC-T2</t>
  </si>
  <si>
    <t>WAE-SDN-BSC-T3</t>
  </si>
  <si>
    <t>WAE-SDN-PRM-T1</t>
  </si>
  <si>
    <t>WAE-SDN-PRM-T2</t>
  </si>
  <si>
    <t>WAE-SDN-STD-T1</t>
  </si>
  <si>
    <t>WAE-SDN-STD-T2</t>
  </si>
  <si>
    <t>WAE-SDN-STD-T3</t>
  </si>
  <si>
    <t>WAE-S-PB-SIM-PAKL</t>
  </si>
  <si>
    <t>WAE Planning Basic Design 10 User Licenses, Term</t>
  </si>
  <si>
    <t>WAE-S-PP-SIM-PAKL</t>
  </si>
  <si>
    <t>WAE Planning Premium Design  10 User Licenses, Term</t>
  </si>
  <si>
    <t>WAE-S-PS-SIM-PAKL</t>
  </si>
  <si>
    <t>WAE Planning Standard Design  10 User Licenses, Term</t>
  </si>
  <si>
    <t>WAE-SUB-CTL-BSCA</t>
  </si>
  <si>
    <t>WAE-SUB-CTL-BSC-T1</t>
  </si>
  <si>
    <t>WAE-SUB-CTL-BSC-T2</t>
  </si>
  <si>
    <t>WAE-SUB-CTL-BSC-T3</t>
  </si>
  <si>
    <t>WAE-SUB-CTL-PRMA</t>
  </si>
  <si>
    <t>WAE-SUB-CTL-PRM-T1</t>
  </si>
  <si>
    <t>WAE-SUB-CTL-PRM-T2</t>
  </si>
  <si>
    <t>WAE-SUB-CTL-PRM-T3</t>
  </si>
  <si>
    <t>WAE-SUB-CTL-STDA</t>
  </si>
  <si>
    <t>WAE-SUB-CTL-STD-T1</t>
  </si>
  <si>
    <t>WAE-SUB-CTL-STD-T2</t>
  </si>
  <si>
    <t>WAE-SUB-CTL-STD-T3</t>
  </si>
  <si>
    <t>WAE-SUB-LYR1</t>
  </si>
  <si>
    <t>WAE Layer1 collection and modeling, Term</t>
  </si>
  <si>
    <t>WAE-SUB-MCAST</t>
  </si>
  <si>
    <t>WAE Multicast collection and modeling, Term</t>
  </si>
  <si>
    <t>WAE-SUB-NF</t>
  </si>
  <si>
    <t>WAE Netflow collection and modeling, Term</t>
  </si>
  <si>
    <t>WAE-SUB-PLN-BSCA</t>
  </si>
  <si>
    <t>WAE-SUB-PLN-BSC-T1</t>
  </si>
  <si>
    <t>WAE-SUB-PLN-BSC-T2</t>
  </si>
  <si>
    <t>WAE-SUB-PLN-BSC-T3</t>
  </si>
  <si>
    <t>WAE-SUB-PLN-PRMA</t>
  </si>
  <si>
    <t>WAE-SUB-PLN-PRM-T1</t>
  </si>
  <si>
    <t>WAE-SUB-PLN-PRM-T2</t>
  </si>
  <si>
    <t>WAE-SUB-PLN-PRM-T3</t>
  </si>
  <si>
    <t>WAE-SUB-PLN-STDA</t>
  </si>
  <si>
    <t>WAE-SUB-PLN-STDM</t>
  </si>
  <si>
    <t>WAE-SUB-PLN-STD-T1</t>
  </si>
  <si>
    <t>WAE-SUB-PLN-STD-T2</t>
  </si>
  <si>
    <t>WAE-SUB-PLN-STD-T3</t>
  </si>
  <si>
    <t>WAE-SUB-SDN-BSCA</t>
  </si>
  <si>
    <t>WAE-SUB-SDN-BSC-T1</t>
  </si>
  <si>
    <t>WAE-SUB-SDN-BSC-T2</t>
  </si>
  <si>
    <t>WAE-SUB-SDN-BSC-T3</t>
  </si>
  <si>
    <t>WAE-SUB-SDN-PRMA</t>
  </si>
  <si>
    <t>WAE-SUB-SDN-PRM-T1</t>
  </si>
  <si>
    <t>WAE-SUB-SDN-PRM-T2</t>
  </si>
  <si>
    <t>WAE-SUB-SDN-PRM-T3</t>
  </si>
  <si>
    <t>WAE-SUB-SDN-STDA</t>
  </si>
  <si>
    <t>WAE-SUB-SDN-STDM</t>
  </si>
  <si>
    <t>WAE-SUB-SDN-STD-T1</t>
  </si>
  <si>
    <t>WAE-SUB-SDN-STD-T2</t>
  </si>
  <si>
    <t>WAE-SUB-SDN-STD-T3</t>
  </si>
  <si>
    <t>WAE-SUB-VPN</t>
  </si>
  <si>
    <t>WAE VPN collection and modeling, Term</t>
  </si>
  <si>
    <t>WAE-T-FP-BNDL</t>
  </si>
  <si>
    <t>WAE-T-FP-NCAT</t>
  </si>
  <si>
    <t>WAE-T-FP-NI</t>
  </si>
  <si>
    <t>WAE-T-FP-PLNO</t>
  </si>
  <si>
    <t>WAE-T-FP-USR</t>
  </si>
  <si>
    <t>WAE-USERS-P</t>
  </si>
  <si>
    <t>WAE Planning User PAK Licenses, Perpetual</t>
  </si>
  <si>
    <t>WAE-USERS-S</t>
  </si>
  <si>
    <t>WAE Planning User PAK Licenses, Term</t>
  </si>
  <si>
    <t>WAVE-W-150K-6.4-K9</t>
  </si>
  <si>
    <t>Cisco WAAS Appliance 150,000 software Release 6.4</t>
  </si>
  <si>
    <t>WAVE-W-150K-6.4NPE</t>
  </si>
  <si>
    <t>Cisco WAAS  Appliance NPE 150,000 software Release 6.4</t>
  </si>
  <si>
    <t>WAVE-W-50K-6.4-K9</t>
  </si>
  <si>
    <t>Cisco WAAS Appliance 50000 software Release 6.4</t>
  </si>
  <si>
    <t>WAVE-W-50K-6.4NPE</t>
  </si>
  <si>
    <t>Cisco WAAS  Appliance NPE 50,000 software Release 6.4</t>
  </si>
  <si>
    <t>WLC-AP-R</t>
  </si>
  <si>
    <t>WLC-AP-T-10Y</t>
  </si>
  <si>
    <t>Aironet AP License 10 Year Term License</t>
  </si>
  <si>
    <t>WLC-AP-T-1Y</t>
  </si>
  <si>
    <t>Aironet AP License 1 Year Term License</t>
  </si>
  <si>
    <t>WLC-AP-T-5Y</t>
  </si>
  <si>
    <t>Aironet AP License 5 Year Term License</t>
  </si>
  <si>
    <t>WLC-AP-T-7Y</t>
  </si>
  <si>
    <t>Aironet AP License 7 Year Term License</t>
  </si>
  <si>
    <t>XC-FP200G</t>
  </si>
  <si>
    <t>Cisco CRS-X Series FP 200G license</t>
  </si>
  <si>
    <t>XC-FP400G</t>
  </si>
  <si>
    <t>Cisco CRS-X Series FP 400G license</t>
  </si>
  <si>
    <t>Cisco CRS Series L2 L3 VPN Peering Edge  License 140G</t>
  </si>
  <si>
    <t>Cisco CRS-1 Series MSC 40G  license</t>
  </si>
  <si>
    <t>XC-LSP400G</t>
  </si>
  <si>
    <t>Cisco CRS-X Series LSP 400G license</t>
  </si>
  <si>
    <t>XC-MSC200G</t>
  </si>
  <si>
    <t>Cisco CRS-X Series MSC 200G license</t>
  </si>
  <si>
    <t>XC-MSC400G</t>
  </si>
  <si>
    <t>Cisco CRS Series MSC 400G license</t>
  </si>
  <si>
    <t>Multirate XFP module for 10GBASE-ER and OC192 IR2, I-TEMP</t>
  </si>
  <si>
    <t>Multirate XFP module for 10GBASE-LR and OC192 SR1, I-TEMP</t>
  </si>
  <si>
    <t>XR-1K1-L-701AK9</t>
  </si>
  <si>
    <t>NCS 1001 IOS XR Software Release 7.0.1 RTU</t>
  </si>
  <si>
    <t>XR-1K2-L-701AK9</t>
  </si>
  <si>
    <t>NCS 1002 IOS XR Software Release 7.0.1 RTU</t>
  </si>
  <si>
    <t>XR-1K2-L-721K9</t>
  </si>
  <si>
    <t>NCS 1002 IOS XR Software Release 721 RTU</t>
  </si>
  <si>
    <t>XR-1K4-L-701AK9</t>
  </si>
  <si>
    <t>NCS 1004 IOS XR Software Release 7.0.1 RTU</t>
  </si>
  <si>
    <t>XR-6.3-AC-TRK</t>
  </si>
  <si>
    <t>Access IOS-XR Software Tracking PID 6.3</t>
  </si>
  <si>
    <t>XR-6.3-K9-AC-TRK</t>
  </si>
  <si>
    <t>Access IOS-XR Software Tracking PID 6.3 PK9</t>
  </si>
  <si>
    <t>XR-6.5-A9K-TRK</t>
  </si>
  <si>
    <t>ASR 9000 IOS-XR 64-Bit Software 6.5.x - FCM</t>
  </si>
  <si>
    <t>XR-6.5-K9-TRK</t>
  </si>
  <si>
    <t>IOS-XR Software Tracking PID 6.5 K9</t>
  </si>
  <si>
    <t>XR-6.5-TRK</t>
  </si>
  <si>
    <t>IOS-XR Software Tracking PID 6.5</t>
  </si>
  <si>
    <t>XR-6.6-A9K-TRK</t>
  </si>
  <si>
    <t>ASR 9000 IOS-XR 64-Bit Software 6.6.x - FCM</t>
  </si>
  <si>
    <t>XR-6.6-K9-TRK</t>
  </si>
  <si>
    <t>IOS-XR K9 Software Tracking PID 6.6</t>
  </si>
  <si>
    <t>XR-7.0-A9K-X-TRK</t>
  </si>
  <si>
    <t>ASR 9000 IOS-XR 64-Bit Software 7.0.x - FCM</t>
  </si>
  <si>
    <t>XR-7.0-AC-TRK</t>
  </si>
  <si>
    <t>IOS-XR Software Tracking PID 7.0</t>
  </si>
  <si>
    <t>XR-7.0-K9-AC-TRK</t>
  </si>
  <si>
    <t>IOS-XR Software Tracking PID 7.0 K9</t>
  </si>
  <si>
    <t>XR-7.0-K9-TRK</t>
  </si>
  <si>
    <t>XR-7.0-TRK</t>
  </si>
  <si>
    <t>XR-7.1-A9K-X-TRK</t>
  </si>
  <si>
    <t>XR-7.1-AC-TRK</t>
  </si>
  <si>
    <t>Access IOS-XR Software Tracking PID 7.1</t>
  </si>
  <si>
    <t>XR-7.1-K9-AC-TRK</t>
  </si>
  <si>
    <t>IOS-XR Software Tracking PID 7.1 K9</t>
  </si>
  <si>
    <t>XR-7.1-K9-TRK</t>
  </si>
  <si>
    <t>XR-7.2-AC-TRK</t>
  </si>
  <si>
    <t>Access IOS-XR Software Tracking PID 7.2</t>
  </si>
  <si>
    <t>XR-7.2-K9-AC-TRK</t>
  </si>
  <si>
    <t>IOS-XR Software Tracking PID 7.2 K9</t>
  </si>
  <si>
    <t>XR-7.3-K9-AC-TRK</t>
  </si>
  <si>
    <t>IOS-XR Software Tracking PID 7.3 K9</t>
  </si>
  <si>
    <t>XR-A9K-PX-06.07</t>
  </si>
  <si>
    <t>Cisco ASR 9000 IOS XR Software</t>
  </si>
  <si>
    <t>XR-A9K-PXK9-06.07</t>
  </si>
  <si>
    <t>Cisco ASR 9000 IOS XR Software 3DES</t>
  </si>
  <si>
    <t>XR-A9K-X64-07.0</t>
  </si>
  <si>
    <t>Cisco ASR9000 64-BIT IOS XR Software</t>
  </si>
  <si>
    <t>XR-A9K-X64-07.1</t>
  </si>
  <si>
    <t>Cisco ASR 9000  64-BIT  IOS XR Software</t>
  </si>
  <si>
    <t>XR-A9K-X64-07.3</t>
  </si>
  <si>
    <t>XR-A9K-X64K9-07.0</t>
  </si>
  <si>
    <t>Cisco ASR9000 64-BIT IOS XR Software 3DES</t>
  </si>
  <si>
    <t>XR-A9K-X64K9-07.1</t>
  </si>
  <si>
    <t>Cisco ASR 9000 64-BIT IOS XR Software 3DES</t>
  </si>
  <si>
    <t>XR-A9K-X64K9-07.3</t>
  </si>
  <si>
    <t>XR-A9K-X64-UPG</t>
  </si>
  <si>
    <t>ASR 9000 Software Upgrade from IOS XR to IOS XR 64 Bit</t>
  </si>
  <si>
    <t>XR-A9K-X64-UPG=</t>
  </si>
  <si>
    <t>NCS 5000 IOS XR Software</t>
  </si>
  <si>
    <t>NCS 5000 IOS XR Software 3DES</t>
  </si>
  <si>
    <t>XR-N5000-P-06.05</t>
  </si>
  <si>
    <t>XR-N5000-PK9-06.05</t>
  </si>
  <si>
    <t>XR-N560-7.1-K9-TRK</t>
  </si>
  <si>
    <t>NCS 560 Series IOS-XR Software K9 Tracking PID 7.1</t>
  </si>
  <si>
    <t>XR-N560-7.2-K9-TRK</t>
  </si>
  <si>
    <t>NCS 560 Series IOS-XR Software K9 Tracking PID 7.2</t>
  </si>
  <si>
    <t>XR-N560-7.2-TRK</t>
  </si>
  <si>
    <t>NCS 560 Series IOS-XR Software Tracking PID 7.2</t>
  </si>
  <si>
    <t>XR-NC50-P-07.02</t>
  </si>
  <si>
    <t>XR-NC50-PK9-07.02</t>
  </si>
  <si>
    <t>XR-NC5501-K9-06.03</t>
  </si>
  <si>
    <t>Cisco NCS 5501 IOS XR 6.3 Image</t>
  </si>
  <si>
    <t>XR-NC5501-K9-07.02</t>
  </si>
  <si>
    <t>Cisco NCS 5501 IOS XR 7.2 Image</t>
  </si>
  <si>
    <t>XR-NC5501-P-06.03</t>
  </si>
  <si>
    <t>XR-NC5501-P-07.02</t>
  </si>
  <si>
    <t>XR-NC5502-K9-06.03</t>
  </si>
  <si>
    <t>Cisco NCS 5502 IOS XR K9 6.3 Image</t>
  </si>
  <si>
    <t>XR-NC5502-P-06.03</t>
  </si>
  <si>
    <t>Cisco NCS 5502 IOS XR 6.3 Image</t>
  </si>
  <si>
    <t>Cisco NCS 55A1 IOS XR K9 6.5 Image</t>
  </si>
  <si>
    <t>XR-NC55-DEFAULT</t>
  </si>
  <si>
    <t>Cisco IOS XR IP/MPLS Core Software Default Image</t>
  </si>
  <si>
    <t>NCS 5500 IOS XR Software</t>
  </si>
  <si>
    <t>XR-NC55-P-07.02</t>
  </si>
  <si>
    <t>XR-NC55-P-6.05G</t>
  </si>
  <si>
    <t>Cisco NCS 5500 IOS XR 6.5 Image Google Special</t>
  </si>
  <si>
    <t>NCS 5500 IOS XR Software 3DES</t>
  </si>
  <si>
    <t>XR-NC55-PK9-6.01G</t>
  </si>
  <si>
    <t>Cisco NCS 5500 IOS XR 6.1 Image Google Special</t>
  </si>
  <si>
    <t>XR-NC55-PK9-6.03G</t>
  </si>
  <si>
    <t>Cisco NCS 5500 IOS XR 6.3 Image Google Special</t>
  </si>
  <si>
    <t>XR-NC56-P-06.06</t>
  </si>
  <si>
    <t>NCS 560 IOS XR 6.6 Image</t>
  </si>
  <si>
    <t>XR-NC56-P-07.00</t>
  </si>
  <si>
    <t>NCS 560 IOS XR 7.0 Image</t>
  </si>
  <si>
    <t>XR-NC56-P-07.01</t>
  </si>
  <si>
    <t>NCS 560 IOS XR 7.1 Image</t>
  </si>
  <si>
    <t>XR-NC56-P-07.02</t>
  </si>
  <si>
    <t>NCS 560 IOS XR 7.2 Image</t>
  </si>
  <si>
    <t>XR-NC56-PK9-06.06</t>
  </si>
  <si>
    <t>NCS 560 IOS XR 6.6 Image K9SEC</t>
  </si>
  <si>
    <t>XR-NC56-PK9-07.00</t>
  </si>
  <si>
    <t>NCS 560 IOS XR 7.0 Image K9SEC</t>
  </si>
  <si>
    <t>XR-NC56-PK9-07.01</t>
  </si>
  <si>
    <t>NCS 560 IOS XR 7.1 Image K9SEC</t>
  </si>
  <si>
    <t>XR-NC56-PK9-07.02</t>
  </si>
  <si>
    <t>NCS 560 IOS XR 7.2 Image K9SEC</t>
  </si>
  <si>
    <t>XR-NC5A1-K9-6.5</t>
  </si>
  <si>
    <t>XR-NC5A1-K9-7.2</t>
  </si>
  <si>
    <t>Cisco NCS 55A1 IOS XR K9 7.2 Image</t>
  </si>
  <si>
    <t>XR-NC5A1-P-6.2.11</t>
  </si>
  <si>
    <t>Cisco NCS 55A1 IOS XR 6.2.11 Image</t>
  </si>
  <si>
    <t>XR-NC6-P-05.20</t>
  </si>
  <si>
    <t>NCS6000 IOS XR 5.2 image</t>
  </si>
  <si>
    <t>NCS 1001 IOS XR Software Release 6.3.1 RTU-  USB key</t>
  </si>
  <si>
    <t>XR-NCS1K1-631K9=</t>
  </si>
  <si>
    <t>XR-NCS1K1-632K9</t>
  </si>
  <si>
    <t>NCS 1001 IOS XR Software Release 6.3.2 RTU-  USB key</t>
  </si>
  <si>
    <t>XR-NCS1K1-632K9=</t>
  </si>
  <si>
    <t>NCS 1001 IOS XR Software Release 6.5.1 RTU-  USB key</t>
  </si>
  <si>
    <t>XR-NCS1K1-651K9=</t>
  </si>
  <si>
    <t>XR-NCS1K1-652K9</t>
  </si>
  <si>
    <t>NCS 1001 IOS XR Software Release 6.5.2 RTU-  USB key</t>
  </si>
  <si>
    <t>NCS 1001 IOS XR Software Release 7.0.1RTU-  USB key</t>
  </si>
  <si>
    <t>XR-NCS1K1-701AK9=</t>
  </si>
  <si>
    <t>NCS 1001 IOS XR Software Release 7.1.1RTU-  USB key</t>
  </si>
  <si>
    <t>XR-NCS1K1-711K9=</t>
  </si>
  <si>
    <t>XR-NCS1K1-721K9</t>
  </si>
  <si>
    <t>NCS 1001 IOS XR Software Release 721 RTU-  USB key</t>
  </si>
  <si>
    <t>XR-NCS1K1-721K9=</t>
  </si>
  <si>
    <t>XR-NCS1K1-L-632K9</t>
  </si>
  <si>
    <t>NCS 1001 IOS XR Software Release 6.3.2 RTU</t>
  </si>
  <si>
    <t>XR-NCS1K1-L-651K9</t>
  </si>
  <si>
    <t>NCS 1001 IOS XR Software Release 6.5.1 RTU</t>
  </si>
  <si>
    <t>XR-NCS1K1-L-652K9</t>
  </si>
  <si>
    <t>NCS 1001 IOS XR Software Release 6.5.2 RTU</t>
  </si>
  <si>
    <t>XR-NCS1K1-L-711K9</t>
  </si>
  <si>
    <t>NCS 1001 IOS XR Software Release 7.1.1 RTU</t>
  </si>
  <si>
    <t>XR-NCS1K2-631K9</t>
  </si>
  <si>
    <t>NCS 1002 IOS XR Software Release 6.3.1 RTU-  USB key</t>
  </si>
  <si>
    <t>XR-NCS1K2-631K9=</t>
  </si>
  <si>
    <t>NCS 1002 IOS XR Software Release 6.3.2 RTU-  USB key</t>
  </si>
  <si>
    <t>XR-NCS1K2-632K9=</t>
  </si>
  <si>
    <t>XR-NCS1K2-651K9</t>
  </si>
  <si>
    <t>NCS 1002 IOS XR Software Release 6.5.1 RTU-  USB key</t>
  </si>
  <si>
    <t>XR-NCS1K2-651K9=</t>
  </si>
  <si>
    <t>XR-NCS1K2-652K9</t>
  </si>
  <si>
    <t>NCS 1002 IOS XR Software Release 6.5.2 RTU-  USB key</t>
  </si>
  <si>
    <t>XR-NCS1K2-701AK9=</t>
  </si>
  <si>
    <t>NCS 1002 IOS XR Software Release 7.0.1RTU-  USB key</t>
  </si>
  <si>
    <t>XR-NCS1K2-711K9</t>
  </si>
  <si>
    <t>NCS 1002 IOS XR Software Release 7.1.1 RTU-  USB key</t>
  </si>
  <si>
    <t>XR-NCS1K2-L-632K9</t>
  </si>
  <si>
    <t>NCS 1002 IOS XR Software Release 6.3.2 RTU</t>
  </si>
  <si>
    <t>XR-NCS1K2-L-651K9</t>
  </si>
  <si>
    <t>NCS 1002 IOS XR Software Release 6.5.1 RTU</t>
  </si>
  <si>
    <t>XR-NCS1K2-L-652K9</t>
  </si>
  <si>
    <t>NCS 1002 IOS XR Software Release 6.5.2 RTU</t>
  </si>
  <si>
    <t>XR-NCS1K2-L-711K9</t>
  </si>
  <si>
    <t>NCS 1002 IOS XR Software Release 7.1.1 RTU</t>
  </si>
  <si>
    <t>XR-NCS1K4-701AK9</t>
  </si>
  <si>
    <t>NCS 1004 IOS XR Software Release 7.0.1 RTU-  USB key</t>
  </si>
  <si>
    <t>XR-NCS1K4-701AK9=</t>
  </si>
  <si>
    <t>XR-NCS1K4-721K9</t>
  </si>
  <si>
    <t>NCS 1004 IOS XR Software Release 721 RTU-  USB key</t>
  </si>
  <si>
    <t>XR-NCS1K4-721K9=</t>
  </si>
  <si>
    <t>XR-NCS1K4-L-711K9</t>
  </si>
  <si>
    <t>NCS 1004 IOS XR Software Release 7.1.1 RTU</t>
  </si>
  <si>
    <t>XR-NCS1K-612K9</t>
  </si>
  <si>
    <t>NCS 1000 IOS XR Software Release 6.1.2 RTU - USB Key</t>
  </si>
  <si>
    <t>XR-NCS1K-L-621K9</t>
  </si>
  <si>
    <t>NCS 1000 IOS XR Software Release 6.2.1 RTU</t>
  </si>
  <si>
    <t>XR-NCS4K-6142K9=</t>
  </si>
  <si>
    <t>USB Key delivery of XR 6.1.42 for NCS4K</t>
  </si>
  <si>
    <t>XR-NCS4K-651K9</t>
  </si>
  <si>
    <t>Delivery of XR 6.5.1 for NCS4K; grants RTU license</t>
  </si>
  <si>
    <t>XR-NCS4K-6525K9</t>
  </si>
  <si>
    <t>Delivery of XR 6.5.25 for NCS4K; grants RTU license</t>
  </si>
  <si>
    <t>XR-NCS4K-6526K9</t>
  </si>
  <si>
    <t>Delivery of XR 6.5.26 for NCS4K; grants RTU license</t>
  </si>
  <si>
    <t>XR-NCS4K-6528K9</t>
  </si>
  <si>
    <t>Delivery of XR 6.5.28 for NCS4K; grants RTU license</t>
  </si>
  <si>
    <t>747000</t>
  </si>
  <si>
    <t>SV= PROGRAM/PROJECT MGT TO MANAGE PROJECTS</t>
  </si>
  <si>
    <t>747018</t>
  </si>
  <si>
    <t>SV= SATELLITE AND OFF-AIR SIGNAL SURVEY</t>
  </si>
  <si>
    <t>752514</t>
  </si>
  <si>
    <t>SV= ATT Lightspeed Services</t>
  </si>
  <si>
    <t>752565</t>
  </si>
  <si>
    <t>SV= Operations Manager -monthly rate excluding travel</t>
  </si>
  <si>
    <t>752567</t>
  </si>
  <si>
    <t>SV= Video Specialist -monthly rate excluding travel</t>
  </si>
  <si>
    <t>752569</t>
  </si>
  <si>
    <t>SV= VHO Analyst -monthly rate excluding travel</t>
  </si>
  <si>
    <t>752724</t>
  </si>
  <si>
    <t>SV= Access Controller EF-I</t>
  </si>
  <si>
    <t>752725</t>
  </si>
  <si>
    <t>SV= DPE -BAC- EF-I Services</t>
  </si>
  <si>
    <t>752726</t>
  </si>
  <si>
    <t>SV= Load Balancer -Cisco ACE- EF-I</t>
  </si>
  <si>
    <t>752727</t>
  </si>
  <si>
    <t>SV= OMC-R EF-I</t>
  </si>
  <si>
    <t>752728</t>
  </si>
  <si>
    <t>SV= RDU EF-I Services, per server</t>
  </si>
  <si>
    <t>752729</t>
  </si>
  <si>
    <t>SV= Network Timing EF-I</t>
  </si>
  <si>
    <t>755027</t>
  </si>
  <si>
    <t>SV= VHO PMO SERVICES</t>
  </si>
  <si>
    <t>755029</t>
  </si>
  <si>
    <t>SV= INSTALL OF ADDITIONAL OVRHEAD CBL RCKING</t>
  </si>
  <si>
    <t>755030</t>
  </si>
  <si>
    <t>SV= VIDEO SERVER EQUIPMENT INSTALLATION</t>
  </si>
  <si>
    <t>755031</t>
  </si>
  <si>
    <t>SV= INSTALL EQUIP ENCLSR FOR VIDEO SVR EQUIP</t>
  </si>
  <si>
    <t>755032</t>
  </si>
  <si>
    <t>SV= INSTALL ADDL EQUIP ENCLSR TEL,ANCL,SWTCH</t>
  </si>
  <si>
    <t>755033</t>
  </si>
  <si>
    <t>SV= VHO ENGRING SVCS ADD A 1/3 CHNL STN at VHO</t>
  </si>
  <si>
    <t>755034</t>
  </si>
  <si>
    <t>SV= VHO ENGRING SVCS ADD A 2/3 CHNL STN at VHO</t>
  </si>
  <si>
    <t>755035</t>
  </si>
  <si>
    <t>SV= VHO ENGRING SVCS ADD FULL CNL STNG at VHO</t>
  </si>
  <si>
    <t>755036</t>
  </si>
  <si>
    <t>SV= VHO ENGRING BIG 4 CONV INC 7710 WRM SPRE</t>
  </si>
  <si>
    <t>755037</t>
  </si>
  <si>
    <t>SV= VHO ENGRING BIG 4 CONV INC 7710 and RMOVAL</t>
  </si>
  <si>
    <t>755038</t>
  </si>
  <si>
    <t>SV= RUN NEW CAT5 CABLE FOR EXISTING VA EQUIP</t>
  </si>
  <si>
    <t>755039</t>
  </si>
  <si>
    <t>SV= RUN NEW CAT5 CABLE FOR EXISTING SERVERS</t>
  </si>
  <si>
    <t>755040</t>
  </si>
  <si>
    <t>SV= INSTALL OF ADDITIONAL FIBER DUCT SYSTEM</t>
  </si>
  <si>
    <t>755041</t>
  </si>
  <si>
    <t>SV= EAS Antenna Installation</t>
  </si>
  <si>
    <t>755042</t>
  </si>
  <si>
    <t>SV= INSTALLATION OF FIBER DISTRIBUTION FRAME</t>
  </si>
  <si>
    <t>755046</t>
  </si>
  <si>
    <t>SV= ANCS SERVER EQUIPMENT INSTALLATION</t>
  </si>
  <si>
    <t>755047</t>
  </si>
  <si>
    <t>SV= IMD PROJECT MANAGEMENT DESIGN and ENGINRING</t>
  </si>
  <si>
    <t>755057</t>
  </si>
  <si>
    <t>SV= RF MATRIX SWITCH CONFG and TEST 21 IN 64 OUT</t>
  </si>
  <si>
    <t>755058</t>
  </si>
  <si>
    <t>SV= RF MATRIX SWTCH CONFG and TEST 64 IN 192 OUT</t>
  </si>
  <si>
    <t>755090</t>
  </si>
  <si>
    <t>SV= VHO ENGINEERING DESIGN and WIRING ME5000 SWP</t>
  </si>
  <si>
    <t>755091</t>
  </si>
  <si>
    <t>SV= VHO ON SITE PM SUPPORT ME5000 ECODR SWAP</t>
  </si>
  <si>
    <t>755092</t>
  </si>
  <si>
    <t>SV= VHO DESIGN ENG and  INST ME5000 SWP STBY and TIE</t>
  </si>
  <si>
    <t>755106</t>
  </si>
  <si>
    <t>SV= NEW BUILD VHO ONSITE INST SERV E 20CHNLS</t>
  </si>
  <si>
    <t>755109</t>
  </si>
  <si>
    <t>SV= NEW BUILD INST Over HD CBL RACK OVR 100FT</t>
  </si>
  <si>
    <t>755110</t>
  </si>
  <si>
    <t>SV= NEW BUILD INST FIBER DUCT SYS OVR 50 FT</t>
  </si>
  <si>
    <t>755166</t>
  </si>
  <si>
    <t>SV= TST BAY EQUIP INSTL W/MIN 2 REDNT CH ADD</t>
  </si>
  <si>
    <t>755168</t>
  </si>
  <si>
    <t>SV= AT and T EF-I 1/3 REDNT CH PER CH TO 9 CHNLS</t>
  </si>
  <si>
    <t>755169</t>
  </si>
  <si>
    <t>SV= AT and T EF-I 1/3 NON-RDNT CH PER CH TO 9 CH</t>
  </si>
  <si>
    <t>755170</t>
  </si>
  <si>
    <t>SV= AT and T F-I 1/3 REDNT CH PER CH TO 9 CHNLS</t>
  </si>
  <si>
    <t>755171</t>
  </si>
  <si>
    <t>SV= AT and T F-I 1/3 NON-RDNT CH PER CH TO 9 CH</t>
  </si>
  <si>
    <t>755172</t>
  </si>
  <si>
    <t>SV= AT and T EF-I 2/3 REDNT CH PER CH TO 9 CHNLS</t>
  </si>
  <si>
    <t>755173</t>
  </si>
  <si>
    <t>SV= AT and T EF-I 2/3 NON-RDNT CH PER CH TO 9 CH</t>
  </si>
  <si>
    <t>755174</t>
  </si>
  <si>
    <t>SV= AT and T F-I 2/3 REDNT CH PER CH TO 9 CHNLS</t>
  </si>
  <si>
    <t>755175</t>
  </si>
  <si>
    <t>SV= AT and T F-I 2/3 NON-RDNT CH PER CH TO 9 CH</t>
  </si>
  <si>
    <t>755176</t>
  </si>
  <si>
    <t>SV= AT and T EF-I FULL REDNT CH PER CH TO 9 CHLS</t>
  </si>
  <si>
    <t>755177</t>
  </si>
  <si>
    <t>SV= AT and T EF-I FULL NON-RDNT CH PER CH TO 9CH</t>
  </si>
  <si>
    <t>755178</t>
  </si>
  <si>
    <t>SV= AT and T F-I FULL REDNT CH PER CH TO 9 CHL</t>
  </si>
  <si>
    <t>755179</t>
  </si>
  <si>
    <t>SV= AT and T F-I FULL NON-RDNT CH PER CH TO 9 CH</t>
  </si>
  <si>
    <t>755180</t>
  </si>
  <si>
    <t>SV= AT and T EF-I 1/3 REDNT CH PER CH 10-29 CHLS</t>
  </si>
  <si>
    <t>755181</t>
  </si>
  <si>
    <t>SV= AT and T EF-I 1/3 NON-RDNT CH PER CH 10-29CH</t>
  </si>
  <si>
    <t>755182</t>
  </si>
  <si>
    <t>SV= AT and T F-I 1/3 REDNT CH PER CH 10-29 CHNLS</t>
  </si>
  <si>
    <t>755183</t>
  </si>
  <si>
    <t>SV= AT and T F-I 1/3 NON-RDNT CH PER CH 10-29 CH</t>
  </si>
  <si>
    <t>755184</t>
  </si>
  <si>
    <t>SV= AT and T EF-I 2/3 REDNT CH PER CH 10-29 CHLS</t>
  </si>
  <si>
    <t>755185</t>
  </si>
  <si>
    <t>SV= AT and T EF-I 2/3 NON-RDNT CH PER CH 10-29CH</t>
  </si>
  <si>
    <t>755186</t>
  </si>
  <si>
    <t>SV= AT and T F-I 2/3 REDNT CH PER CH 10-29 CHNLS</t>
  </si>
  <si>
    <t>755187</t>
  </si>
  <si>
    <t>SV= AT and T F-I 2/3 NON-RDNT CH PER CH 10-29 CH</t>
  </si>
  <si>
    <t>755188</t>
  </si>
  <si>
    <t>SV= AT and T EF-I FULL REDNT CH PER CH 10-29 CHS</t>
  </si>
  <si>
    <t>755189</t>
  </si>
  <si>
    <t>SV= AT and T EF-I FULL NON-RDNT CH PER CH 10-29</t>
  </si>
  <si>
    <t>755190</t>
  </si>
  <si>
    <t>SV= AT and T F-I FULL RDNT CH PER CH 10-29 CH</t>
  </si>
  <si>
    <t>755191</t>
  </si>
  <si>
    <t>SV= AT and T F-I FULL NON-RDNT CH PER CH 10-29CH</t>
  </si>
  <si>
    <t>755192</t>
  </si>
  <si>
    <t>SV= AT and T EF-I 1/3 REDNT CH PER CH 30-50 CHLS</t>
  </si>
  <si>
    <t>755193</t>
  </si>
  <si>
    <t>SV= AT and T EF-I 1/3 NON-RDNT CH PER CH 30-50CH</t>
  </si>
  <si>
    <t>755194</t>
  </si>
  <si>
    <t>SV= AT and T F-I 1/3 REDNT CH PER CH 30-50 CHNLS</t>
  </si>
  <si>
    <t>755195</t>
  </si>
  <si>
    <t>SV= AT and T F-I 1/3 NON-RDNT CH PER CH 30-50 CH</t>
  </si>
  <si>
    <t>755196</t>
  </si>
  <si>
    <t>SV= AT and T EF-I 2/3 REDNT CH PER CH 30-50 CHLS</t>
  </si>
  <si>
    <t>755197</t>
  </si>
  <si>
    <t>SV= AT and T EF-I 2/3 NON-RDNT CH PER CH 30-50CH</t>
  </si>
  <si>
    <t>755198</t>
  </si>
  <si>
    <t>SV= AT and T F-I 2/3 REDNT CH PER CH 30-50 CHNLS</t>
  </si>
  <si>
    <t>755199</t>
  </si>
  <si>
    <t>SV= AT and T F-I 2/3 NON-RDNT CH PER CH 30-50 CH</t>
  </si>
  <si>
    <t>755200</t>
  </si>
  <si>
    <t>SV= AT and T EF-I FULL REDNT CH PER CH 30-50 CHS</t>
  </si>
  <si>
    <t>755201</t>
  </si>
  <si>
    <t>SV= AT and T EF-I FULL NON-RDNT CH PER CH 30-50</t>
  </si>
  <si>
    <t>755202</t>
  </si>
  <si>
    <t>SV= AT and T F-I FULL RDNT CH PER CH 30-50 CH</t>
  </si>
  <si>
    <t>755203</t>
  </si>
  <si>
    <t>SV= AT and T F-I FULL NON-RDNT CH PER CH 30-50CH</t>
  </si>
  <si>
    <t>755204</t>
  </si>
  <si>
    <t>SV= AT and T EF-I 1/3 REDNT CH PER CH 51-99 CHLS</t>
  </si>
  <si>
    <t>755205</t>
  </si>
  <si>
    <t>SV= AT and T EF-I 1/3 NON-RDNT CH PER CH 51-99CH</t>
  </si>
  <si>
    <t>755206</t>
  </si>
  <si>
    <t>SV= AT and T F-I 1/3 REDNT CH PER CH 51-99 CHNLS</t>
  </si>
  <si>
    <t>755207</t>
  </si>
  <si>
    <t>755208</t>
  </si>
  <si>
    <t>755209</t>
  </si>
  <si>
    <t>SV= AT and T EF-I 2/3 NON-RDNT CH PER CH 51-99CH</t>
  </si>
  <si>
    <t>755210</t>
  </si>
  <si>
    <t>SV= AT and T F-I 2/3 REDNT CH PER CH 51-99 CHNLS</t>
  </si>
  <si>
    <t>755211</t>
  </si>
  <si>
    <t>SV= AT and T F-I 2/3 NON-RDNT CH PER CH 51-99 CH</t>
  </si>
  <si>
    <t>755212</t>
  </si>
  <si>
    <t>SV= AT and T EF-I FULL REDNT CH PER CH 51-99 CHS</t>
  </si>
  <si>
    <t>755213</t>
  </si>
  <si>
    <t>SV= AT and T EF-I FULL NON-RDNT CH PER CH 51-99</t>
  </si>
  <si>
    <t>755214</t>
  </si>
  <si>
    <t>SV= AT and T F-I FULL RDNT CH PER CH TO 51-99 CH</t>
  </si>
  <si>
    <t>755215</t>
  </si>
  <si>
    <t>SV= AT and T F-I FULL NON-RDNT CH PER CH 51-99CH</t>
  </si>
  <si>
    <t>755216</t>
  </si>
  <si>
    <t>SV= AT and T EF-I 1/3 REDNT CH PER CH Over 100 CH</t>
  </si>
  <si>
    <t>755217</t>
  </si>
  <si>
    <t>SV= AT and T EF-I 1/3 NON-RDNT CH PER CH Over 100 CH</t>
  </si>
  <si>
    <t>755218</t>
  </si>
  <si>
    <t>SV= AT and T F-I 1/3 REDNT CH PER CH Over 100 CHNLS</t>
  </si>
  <si>
    <t>755219</t>
  </si>
  <si>
    <t>SV= AT and T F-I 1/3 NON-RDNT CH PER CH Over 100 CHS</t>
  </si>
  <si>
    <t>755220</t>
  </si>
  <si>
    <t>SV= AT and T EF-I 2/3 REDNT CH PER CH Over 100 CHNLS</t>
  </si>
  <si>
    <t>755221</t>
  </si>
  <si>
    <t>SV= AT and T EF-I 2/3 NON-RDNT CH PER CH Over 100 CH</t>
  </si>
  <si>
    <t>755222</t>
  </si>
  <si>
    <t>SV= AT and T F-I 2/3 REDNT CH PER CH Over 100 CHNLS</t>
  </si>
  <si>
    <t>755223</t>
  </si>
  <si>
    <t>SV= AT and T F-I 2/3 NON-RDNT CH PER CH Over 100 CHS</t>
  </si>
  <si>
    <t>755225</t>
  </si>
  <si>
    <t>SV= AT and T EF-I FULL NON-RDNT CH PER CH Over 100CH</t>
  </si>
  <si>
    <t>755226</t>
  </si>
  <si>
    <t>SV= AT and T F-I FULL RDNT CH PER CH TO Over 100 CHS</t>
  </si>
  <si>
    <t>755227</t>
  </si>
  <si>
    <t>SV= AT and T F-I FULL NON-RNDT CH PER CH Over 100 CH</t>
  </si>
  <si>
    <t>755230</t>
  </si>
  <si>
    <t>SV= EMS Performance Nsite Server EFI-I</t>
  </si>
  <si>
    <t>755231</t>
  </si>
  <si>
    <t>SV= ADS EFI-I</t>
  </si>
  <si>
    <t>755232</t>
  </si>
  <si>
    <t>SV= Statistics Collector EF-I</t>
  </si>
  <si>
    <t>755233</t>
  </si>
  <si>
    <t>SV= OSS LAN Switch EF-I</t>
  </si>
  <si>
    <t>755246</t>
  </si>
  <si>
    <t>SV= EMS OMU/NNM Server EFI-I</t>
  </si>
  <si>
    <t>755247</t>
  </si>
  <si>
    <t>SV= Wireshark EF-I</t>
  </si>
  <si>
    <t>755252</t>
  </si>
  <si>
    <t>SV= EMS Engagement: Srvcs Price to Build Customer OSS System</t>
  </si>
  <si>
    <t>755261</t>
  </si>
  <si>
    <t>SV= EMS NAS Server EFI-I</t>
  </si>
  <si>
    <t>755263</t>
  </si>
  <si>
    <t>SV= EMS ODS EFI-I</t>
  </si>
  <si>
    <t>755266</t>
  </si>
  <si>
    <t>SV= NTS 4x1 Antenna Diplexer / Converter EFI-I</t>
  </si>
  <si>
    <t>755282</t>
  </si>
  <si>
    <t>SV= ATT SENCORE UPGRD SING 8732 DECODER</t>
  </si>
  <si>
    <t>755283</t>
  </si>
  <si>
    <t>SV= ATT SENCORE UPGRD DUAL 8732 DECODER</t>
  </si>
  <si>
    <t>AS-ACI-CNSLT</t>
  </si>
  <si>
    <t>Cisco Nexus 9K Accelerated Deployment Svc</t>
  </si>
  <si>
    <t>AS-ACI-SME</t>
  </si>
  <si>
    <t>Cisco Nexus 9K Quick Start Service</t>
  </si>
  <si>
    <t>AS-ADV-CNSLT-BN</t>
  </si>
  <si>
    <t>Advisory Svcs Custom Offering for Borderless Network</t>
  </si>
  <si>
    <t>AS-ADV-CNSLT-COL</t>
  </si>
  <si>
    <t>Advisory Services Custom Offering for Collaboration</t>
  </si>
  <si>
    <t>AS-ADVISY-CNSLT</t>
  </si>
  <si>
    <t>Advisory Services Custom Offering</t>
  </si>
  <si>
    <t>AS-ADVISY-DC-CNSLT</t>
  </si>
  <si>
    <t>AS-ADVISY-SME</t>
  </si>
  <si>
    <t>SME Services for Advisory Services</t>
  </si>
  <si>
    <t>AS-ANS-CNSLT</t>
  </si>
  <si>
    <t>Scoped Service for ANS</t>
  </si>
  <si>
    <t>AS-AOS-CNSLT</t>
  </si>
  <si>
    <t>Transactional Services for AVM and Tidal</t>
  </si>
  <si>
    <t>AS-AOS-SME</t>
  </si>
  <si>
    <t>Subject matter Expert consulting for AVM and Tidal Services</t>
  </si>
  <si>
    <t>AS-ASP-CNSLT</t>
  </si>
  <si>
    <t>Application Services Custom Transaction</t>
  </si>
  <si>
    <t>AS-BN-CNSLT</t>
  </si>
  <si>
    <t>Enterprise Networking Advise Services</t>
  </si>
  <si>
    <t>AS-BN-SME</t>
  </si>
  <si>
    <t>Network Architecture SME Services</t>
  </si>
  <si>
    <t>AS-BN-T-CNSLT</t>
  </si>
  <si>
    <t>Validation and Test Service for Enterprise Networking</t>
  </si>
  <si>
    <t>AS-BV-CNSLT</t>
  </si>
  <si>
    <t>Video Collab Advise and Implement Svcs</t>
  </si>
  <si>
    <t>AS-CA-SMX</t>
  </si>
  <si>
    <t>Nex Gen Cable Access Subject Matter Expert</t>
  </si>
  <si>
    <t>AS-CAB-CNSLT</t>
  </si>
  <si>
    <t>For Cable Consulting Engagements</t>
  </si>
  <si>
    <t>AS-CAB-SME</t>
  </si>
  <si>
    <t>SME Services for Cable</t>
  </si>
  <si>
    <t>AS-CC-SMX</t>
  </si>
  <si>
    <t>Customer Care Subject Matter Expert</t>
  </si>
  <si>
    <t>AS-CCH-BN-CNSLT</t>
  </si>
  <si>
    <t>Cisco Connected Health MGN Svcs for Borderless Net</t>
  </si>
  <si>
    <t>AS-CCH-CNSLT</t>
  </si>
  <si>
    <t>Consulting Services for Cisco Connected Health</t>
  </si>
  <si>
    <t>AS-CCH-COLL-CNSLT</t>
  </si>
  <si>
    <t>Cisco Connected Health MGN Svcs for Collab Arch</t>
  </si>
  <si>
    <t>AS-CCH-DCN-CNSLT</t>
  </si>
  <si>
    <t>Cisco Connected Health MGN Services for Data Centre</t>
  </si>
  <si>
    <t>AS-CCH-SEC-CNSLT</t>
  </si>
  <si>
    <t>Cisco Connected Health MGN Services for Security</t>
  </si>
  <si>
    <t>AS-CCH-SME</t>
  </si>
  <si>
    <t>Subject Matter Consulting for Cisco Connected Health</t>
  </si>
  <si>
    <t>AS-CCH-WLAN-CNSLT</t>
  </si>
  <si>
    <t>Cisco Connected Health MGN Svcs for Mobility Wireless</t>
  </si>
  <si>
    <t>AS-CCMS-CNSLT</t>
  </si>
  <si>
    <t>Cisco Collaboration Change Management Service</t>
  </si>
  <si>
    <t>AS-CCS-EM-CNSLT</t>
  </si>
  <si>
    <t>Cisco Consulting aspect of Mobile Workspace</t>
  </si>
  <si>
    <t>AS-CDN-SME</t>
  </si>
  <si>
    <t>Cisco Developer Network SME</t>
  </si>
  <si>
    <t>AS-CDNIVT-CNSLT</t>
  </si>
  <si>
    <t>Cisco Developer Network IVT Testing</t>
  </si>
  <si>
    <t>AS-CDNLAB-CNSLT</t>
  </si>
  <si>
    <t>Cisco Developer Network Lab Use</t>
  </si>
  <si>
    <t>AS-CIE-BN-CNSLT</t>
  </si>
  <si>
    <t>CIE Consulting Svcs for Borderless Networks</t>
  </si>
  <si>
    <t>AS-CIE-CNSLT</t>
  </si>
  <si>
    <t>Consulting for Cisco Connected Industry and Energy(CIE)</t>
  </si>
  <si>
    <t>AS-CIE-COL-CNSLT</t>
  </si>
  <si>
    <t>CIE Consulting Svcs for Collaboration architecture</t>
  </si>
  <si>
    <t>AS-CIE-DCN-CNSLT</t>
  </si>
  <si>
    <t>CIE Consulting Svcs for Datacentre</t>
  </si>
  <si>
    <t>AS-CIE-OSS-CNSLT</t>
  </si>
  <si>
    <t>CIE Consulting Svcs for Network Management Svcs</t>
  </si>
  <si>
    <t>AS-CIE-SEC-CNSLT</t>
  </si>
  <si>
    <t>Cisco CIE Engagement with Security</t>
  </si>
  <si>
    <t>AS-CIE-SME</t>
  </si>
  <si>
    <t>SME Consulting for Cisco Connected Industry and Energy</t>
  </si>
  <si>
    <t>AS-CIE-WRL-CNSLT</t>
  </si>
  <si>
    <t>Cisco CIE Engagement with Mobility/Wireless</t>
  </si>
  <si>
    <t>AS-CLOUD-CNSLT</t>
  </si>
  <si>
    <t>Data Center Services for Cloud</t>
  </si>
  <si>
    <t>AS-CN-CNSLT</t>
  </si>
  <si>
    <t>For Content Networking Technology Consulting Engagements</t>
  </si>
  <si>
    <t>AS-COLL-1-CNSLT</t>
  </si>
  <si>
    <t>Cisco ONE for Collboration</t>
  </si>
  <si>
    <t>AS-COL-T-CNSLT</t>
  </si>
  <si>
    <t>Validation and Test Service for Collaboration</t>
  </si>
  <si>
    <t>AS-CONS-MO</t>
  </si>
  <si>
    <t>Best practice advisory service- monthly</t>
  </si>
  <si>
    <t>AS-CONSTAD-CNSLT</t>
  </si>
  <si>
    <t>Cisco Connected Stadium Service</t>
  </si>
  <si>
    <t>AS-CONTDMS-CNSLT</t>
  </si>
  <si>
    <t>Creative Content Service for Digital Media Systems</t>
  </si>
  <si>
    <t>AS-CPS-CNSLT</t>
  </si>
  <si>
    <t>CPS SKU for AS-T Services for Avnet</t>
  </si>
  <si>
    <t>AS-CSGC-CNSLT</t>
  </si>
  <si>
    <t>Standard Packages of WebEx Conferencing Service</t>
  </si>
  <si>
    <t>AS-CSGCX-CNSLT</t>
  </si>
  <si>
    <t>Custom WebEx Conferencing Service</t>
  </si>
  <si>
    <t>AS-CSGE-CNSLT</t>
  </si>
  <si>
    <t>WebEx Sku for Event Planning and Support</t>
  </si>
  <si>
    <t>AS-CSGL-CNSLT</t>
  </si>
  <si>
    <t>Cisco WebEx Video Streaming Service</t>
  </si>
  <si>
    <t>AS-DA-CNSLT</t>
  </si>
  <si>
    <t>For Dial Access Consulting Engagements</t>
  </si>
  <si>
    <t>AS-DCN-CNSLT</t>
  </si>
  <si>
    <t>DCN Consulting Services</t>
  </si>
  <si>
    <t>AS-DCN-NAIS</t>
  </si>
  <si>
    <t>NAIS Services for Data Center Networking</t>
  </si>
  <si>
    <t>AS-DCN-SME</t>
  </si>
  <si>
    <t>SME Services for Data Center Networking</t>
  </si>
  <si>
    <t>AS-DMNINSTL-CNSLT</t>
  </si>
  <si>
    <t>SV= DMN Installation</t>
  </si>
  <si>
    <t>AS-DNA-SDA-CNSLT</t>
  </si>
  <si>
    <t>Cisco DNA SDA Consulting Service</t>
  </si>
  <si>
    <t>AS-DS-PDI</t>
  </si>
  <si>
    <t>Cisco DC Network Switching PDI Services</t>
  </si>
  <si>
    <t>AS-DS-PDISAD-IME</t>
  </si>
  <si>
    <t>Implementation Plan Execution - Data Center Switching</t>
  </si>
  <si>
    <t>AS-DS-PDISAD-IMP</t>
  </si>
  <si>
    <t>Implementation Plan Development - Data Center Switching</t>
  </si>
  <si>
    <t>AS-DS-PDISAD-KTS</t>
  </si>
  <si>
    <t>Knowledge Transfer Session - Data Center Switching</t>
  </si>
  <si>
    <t>AS-DS-PDISAD-PMP</t>
  </si>
  <si>
    <t>Project Management</t>
  </si>
  <si>
    <t>AS-DS-PDISAD-PRC</t>
  </si>
  <si>
    <t>Site Readiness</t>
  </si>
  <si>
    <t>AS-DS-PDISAD-SDD</t>
  </si>
  <si>
    <t>Solution Design Development - Data Center Switching</t>
  </si>
  <si>
    <t>AS-DS-PDISAD-SRD</t>
  </si>
  <si>
    <t>Solution Requirements Development - Data Center Switching</t>
  </si>
  <si>
    <t>AS-DS-PDISAD-STP</t>
  </si>
  <si>
    <t>AS-DS-PDISAD-STP Description</t>
  </si>
  <si>
    <t>AS-DS-PDISAD-STR</t>
  </si>
  <si>
    <t>AS-DS-PDISAD-STR Description</t>
  </si>
  <si>
    <t>AS-DS-PDISAD-TES</t>
  </si>
  <si>
    <t>Testing Execution - Routing and Switching</t>
  </si>
  <si>
    <t>AS-DS-PDISAD-TPD</t>
  </si>
  <si>
    <t>Test Plan Development - Data Center Switching</t>
  </si>
  <si>
    <t>AS-DS-SMX</t>
  </si>
  <si>
    <t>Data Center Switching Subject Matter Expert</t>
  </si>
  <si>
    <t>AS-DSL-CNSLT</t>
  </si>
  <si>
    <t>For DSL Consulting Engagements</t>
  </si>
  <si>
    <t>AS-DSL-SME</t>
  </si>
  <si>
    <t>SME Services for Digital Subscriber Line</t>
  </si>
  <si>
    <t>AS-DV-CNSLT</t>
  </si>
  <si>
    <t>Cisco Plan and Build Services for Data Virtualization</t>
  </si>
  <si>
    <t>AS-EMTG-BNCNSLT</t>
  </si>
  <si>
    <t>Emerging Tech Consulting Svcs for Borderless Network</t>
  </si>
  <si>
    <t>AS-EMTG-DCVCNSLT</t>
  </si>
  <si>
    <t>Emerging Tech Consulting Services for Data Centre</t>
  </si>
  <si>
    <t>AS-EMTG-SME</t>
  </si>
  <si>
    <t>SME Services for Emerging Technologies</t>
  </si>
  <si>
    <t>AS-EW-CNSLT</t>
  </si>
  <si>
    <t>Standard PDI Services</t>
  </si>
  <si>
    <t>AS-IE-SID</t>
  </si>
  <si>
    <t>Cisco IoT Edge and Fog Compute SI Services</t>
  </si>
  <si>
    <t>AS-IN-CNSLT</t>
  </si>
  <si>
    <t>Cisco Industrial Networking Services</t>
  </si>
  <si>
    <t>AS-IN-SMX</t>
  </si>
  <si>
    <t>IoT Subject Matter Expert</t>
  </si>
  <si>
    <t>AS-IOT-CNSLT</t>
  </si>
  <si>
    <t>Cisco Services for IOE Solutions</t>
  </si>
  <si>
    <t>AS-IPCC-CNSLT</t>
  </si>
  <si>
    <t>For IP Communications Center Consulting Engagement</t>
  </si>
  <si>
    <t>AS-IPC-CNSLT</t>
  </si>
  <si>
    <t>For IPC Consulting Engagements</t>
  </si>
  <si>
    <t>AS-IPC-SME</t>
  </si>
  <si>
    <t>SME Daily Fixed Price for IPC</t>
  </si>
  <si>
    <t>AS-ISERV-CNSLT</t>
  </si>
  <si>
    <t>PDI Services for Cisco Interactive Services</t>
  </si>
  <si>
    <t>AS-ITSM-1-CNSLT</t>
  </si>
  <si>
    <t>Cisco ONE for ITSM</t>
  </si>
  <si>
    <t>AS-ITSM-SME</t>
  </si>
  <si>
    <t>Technical Services For IT Service Management (ITSM)</t>
  </si>
  <si>
    <t>AS-ITT-ADV-CNSLT</t>
  </si>
  <si>
    <t>Cisco Strategy Services for IT Transformation by CCS</t>
  </si>
  <si>
    <t>AS-ITT-DCN-CNSLT</t>
  </si>
  <si>
    <t>Cisco Strategy Services for IT Transformation by DCC</t>
  </si>
  <si>
    <t>AS-ITT-ISM-CNSLT</t>
  </si>
  <si>
    <t>Cisco Strategy Services for IT Transformation by ITSM</t>
  </si>
  <si>
    <t>AS-MA-CNSLT</t>
  </si>
  <si>
    <t>Mobile Application Services</t>
  </si>
  <si>
    <t>AS-MM-SID</t>
  </si>
  <si>
    <t>Cisco Cloud Meetings and Messaging SI Services</t>
  </si>
  <si>
    <t>AS-MM-SMX</t>
  </si>
  <si>
    <t>Cloud Meetings and Messaging Subject Matter Expert</t>
  </si>
  <si>
    <t>AS-MO-SIDSAD-IME</t>
  </si>
  <si>
    <t>Implementation Plan Execution - Network Manage and Orches</t>
  </si>
  <si>
    <t>AS-MO-SIDSAD-IMP</t>
  </si>
  <si>
    <t>Implementation Plan Development - Network Manag and Orchest</t>
  </si>
  <si>
    <t>AS-MO-SIDSAD-KTS</t>
  </si>
  <si>
    <t>Knowledge Transfer Session - Network Management and Orchest</t>
  </si>
  <si>
    <t>AS-MO-SIDSAD-PRC</t>
  </si>
  <si>
    <t>Site Readiness - Network Management and Orchestration</t>
  </si>
  <si>
    <t>AS-MO-SIDSAD-SDD</t>
  </si>
  <si>
    <t>Solution Design Development - Network Management and Orchest</t>
  </si>
  <si>
    <t>AS-MO-SIDSAD-SRD</t>
  </si>
  <si>
    <t>Solution Require Develop - Network Management and Orchest</t>
  </si>
  <si>
    <t>AS-MO-SIDSAD-STP</t>
  </si>
  <si>
    <t>Solution Test Plan - Network Manage and Orchestration</t>
  </si>
  <si>
    <t>AS-MO-SIDSAD-STR</t>
  </si>
  <si>
    <t>Solution Validation Test Report - Network Manage and Orch</t>
  </si>
  <si>
    <t>AS-MO-SIDSAD-TES</t>
  </si>
  <si>
    <t>Testing Execution - Network Management and Orchestration</t>
  </si>
  <si>
    <t>AS-MO-SIDSAD-TPD</t>
  </si>
  <si>
    <t>Test Plan Development - Network Management and Orchestration</t>
  </si>
  <si>
    <t>AS-MO-SMX</t>
  </si>
  <si>
    <t>Network Management and Orchestration Subject Matter Expert</t>
  </si>
  <si>
    <t>AS-MOB-DEV-CNSLT</t>
  </si>
  <si>
    <t>Cisco Mobility Custom Code Development Service</t>
  </si>
  <si>
    <t>AS-MOB-POL-CNSLT</t>
  </si>
  <si>
    <t>Policy Suite Advise and Implement Svcs</t>
  </si>
  <si>
    <t>AS-MOB-SCL-CNSLT</t>
  </si>
  <si>
    <t>Cisco Mobility Svcs for Small Cell Licensed Solution</t>
  </si>
  <si>
    <t>AS-MOB-SCL-CNSLT-A</t>
  </si>
  <si>
    <t>Cisco Mobility Svcs for Small Cell Licensed Solution - APJC</t>
  </si>
  <si>
    <t>AS-MOB-T-CNSLT</t>
  </si>
  <si>
    <t>Validation and Test Services for Mobility</t>
  </si>
  <si>
    <t>AS-NAIS-CNSLT</t>
  </si>
  <si>
    <t>NAIS Consulting Engagements</t>
  </si>
  <si>
    <t>AS-NFV-CNSLT</t>
  </si>
  <si>
    <t>NW Function Virtualization (NFV) Svcs - Cross Arch</t>
  </si>
  <si>
    <t>AS-NFV-DCV-CNSLT</t>
  </si>
  <si>
    <t>NW Function Virtualization (NFV) Svcs - Data Center</t>
  </si>
  <si>
    <t>AS-NS-PDISAD-IME</t>
  </si>
  <si>
    <t>Implementation Plan Execution - Network Security</t>
  </si>
  <si>
    <t>AS-NS-PDISAD-IMP</t>
  </si>
  <si>
    <t>Implementation Plan Development - Network Security</t>
  </si>
  <si>
    <t>AS-NS-PDISAD-KTS</t>
  </si>
  <si>
    <t>Knowledge Transfer Session - Network Security</t>
  </si>
  <si>
    <t>AS-NS-PDISAD-PRC</t>
  </si>
  <si>
    <t>Site Readiness - Network Security</t>
  </si>
  <si>
    <t>AS-NS-PDISAD-SDD</t>
  </si>
  <si>
    <t>Solution Design - Network Security</t>
  </si>
  <si>
    <t>AS-NS-PDISAD-SRD</t>
  </si>
  <si>
    <t>Solution Requirements Development - Network Security</t>
  </si>
  <si>
    <t>AS-NS-PDISAD-STP</t>
  </si>
  <si>
    <t>Solution Validation Test Plan - Network Security</t>
  </si>
  <si>
    <t>AS-NS-PDISAD-STR</t>
  </si>
  <si>
    <t>Solution Validation Test Report - Network Security</t>
  </si>
  <si>
    <t>AS-NS-PDISAD-TES</t>
  </si>
  <si>
    <t>Testing Execution - Network Security</t>
  </si>
  <si>
    <t>AS-NS-PDISAD-TPD</t>
  </si>
  <si>
    <t>Test Plan Development - Network Security</t>
  </si>
  <si>
    <t>AS-NS-SMX</t>
  </si>
  <si>
    <t>Network Security Subject Matter Expert</t>
  </si>
  <si>
    <t>AS-OA-SMX</t>
  </si>
  <si>
    <t>Data Center Orchestration and Automation SME</t>
  </si>
  <si>
    <t>AS-ON-SMX</t>
  </si>
  <si>
    <t>Optical Networking Subject Matter Expert</t>
  </si>
  <si>
    <t>AS-OPT-CNSLT</t>
  </si>
  <si>
    <t>For Optical Consulting Engagements</t>
  </si>
  <si>
    <t>AS-OPT-SME</t>
  </si>
  <si>
    <t>SME Services for Optical</t>
  </si>
  <si>
    <t>AS-OSANN-DA-ENT</t>
  </si>
  <si>
    <t>Adv. Svs - Onsite Deployment Project Advisory - Enterprises</t>
  </si>
  <si>
    <t>AS-OSS-CNSLT</t>
  </si>
  <si>
    <t>Scoped Service for Operation Support Systems</t>
  </si>
  <si>
    <t>AS-OSS-CNSLT-BN</t>
  </si>
  <si>
    <t>OSS Consulting for BN Arch</t>
  </si>
  <si>
    <t>AS-OSS-CNSLT-DCV</t>
  </si>
  <si>
    <t>OSS Consulting for Datacenter Arch</t>
  </si>
  <si>
    <t>AS-OSS-CNSLT-MOB</t>
  </si>
  <si>
    <t>OSS Advise and Implement for Mobility Svcs</t>
  </si>
  <si>
    <t>AS-OSS-SME</t>
  </si>
  <si>
    <t>SME Services for Operation Support Systems</t>
  </si>
  <si>
    <t>AS-OTHER-CNSLT</t>
  </si>
  <si>
    <t>For Custom Consulting Engagements</t>
  </si>
  <si>
    <t>AS-PC-SMX</t>
  </si>
  <si>
    <t>Packet Core Subject Matter Expert</t>
  </si>
  <si>
    <t>AS-RS-CNSLT</t>
  </si>
  <si>
    <t>AS-RS-NAIS</t>
  </si>
  <si>
    <t>NAIS Services for Routing-Switching</t>
  </si>
  <si>
    <t>AS-RS-PDISAD-IME</t>
  </si>
  <si>
    <t>Implementation Plan Execution - Routing and Switching</t>
  </si>
  <si>
    <t>AS-RS-PDISAD-IMP</t>
  </si>
  <si>
    <t>Implementation Plan Development - Routing and Switching</t>
  </si>
  <si>
    <t>AS-RS-PDISAD-KTS</t>
  </si>
  <si>
    <t>Knowledge Transfer Session - Routing and Switching</t>
  </si>
  <si>
    <t>AS-RS-PDISAD-PRC</t>
  </si>
  <si>
    <t>Site Readiness - Routing and Switching</t>
  </si>
  <si>
    <t>AS-RS-PDISAD-SDD</t>
  </si>
  <si>
    <t>Solution Design Development - Routing and Switching</t>
  </si>
  <si>
    <t>AS-RS-PDISAD-SRD</t>
  </si>
  <si>
    <t>Solution Requirements Development - Routing and Switching</t>
  </si>
  <si>
    <t>AS-RS-PDISAD-STP</t>
  </si>
  <si>
    <t>Solution Test Plan - Routing and Switching</t>
  </si>
  <si>
    <t>AS-RS-PDISAD-STR</t>
  </si>
  <si>
    <t>Solution Validation Test Report - Routing and Switching</t>
  </si>
  <si>
    <t>AS-RS-PDISAD-TES</t>
  </si>
  <si>
    <t>Testing Execution - Data Center Switching</t>
  </si>
  <si>
    <t>AS-RS-PDISAD-TPD</t>
  </si>
  <si>
    <t>Test Plan Development - Routing and Switching</t>
  </si>
  <si>
    <t>AS-RS-SME</t>
  </si>
  <si>
    <t>AS-RS-SMX</t>
  </si>
  <si>
    <t>Routing and Switching Subject Matter Expert</t>
  </si>
  <si>
    <t>AS-SAN-CNSLT</t>
  </si>
  <si>
    <t>For Storage Consulting Engagements</t>
  </si>
  <si>
    <t>AS-SAN-SME</t>
  </si>
  <si>
    <t>SME Services for Storage Area Networking</t>
  </si>
  <si>
    <t>AS-SASG-CNSLT</t>
  </si>
  <si>
    <t>AS SASG Transactional SOW-Based Services</t>
  </si>
  <si>
    <t>AS-SC-CNSLT</t>
  </si>
  <si>
    <t>Cisco Social Collaboration Services</t>
  </si>
  <si>
    <t>AS-SC-SME</t>
  </si>
  <si>
    <t>Social Collaboration Expert Services</t>
  </si>
  <si>
    <t>AS-SDPSOL-CNSLT</t>
  </si>
  <si>
    <t>PDI Services for SCC / SDP based solutions</t>
  </si>
  <si>
    <t>AS-SEC-1-CNSLT</t>
  </si>
  <si>
    <t>Cisco ONE for Security</t>
  </si>
  <si>
    <t>AS-SEC-ADVIS</t>
  </si>
  <si>
    <t>Cisco Security Strategy Svc for Program Development</t>
  </si>
  <si>
    <t>AS-SEC-CNSLT</t>
  </si>
  <si>
    <t>For Security Technology Consulting Engagements</t>
  </si>
  <si>
    <t>AS-SEC-CONT</t>
  </si>
  <si>
    <t>Cisco Content Security Services</t>
  </si>
  <si>
    <t>AS-SEC-ISE</t>
  </si>
  <si>
    <t>ISE Services</t>
  </si>
  <si>
    <t>AS-SEC-SAA</t>
  </si>
  <si>
    <t>Cisco Security Architecture Assessment Service</t>
  </si>
  <si>
    <t>AS-SEC-SME</t>
  </si>
  <si>
    <t>SME Services for Security</t>
  </si>
  <si>
    <t>AS-SECOPS-CNSLT</t>
  </si>
  <si>
    <t>Secure Operations Deployment/PDI Services</t>
  </si>
  <si>
    <t>AS-SEC-T-CNSLT</t>
  </si>
  <si>
    <t>Validation and Test Service for Security</t>
  </si>
  <si>
    <t>AS-SGRID-CNSLT</t>
  </si>
  <si>
    <t>Advanced Services SmartGrid Transaction Services</t>
  </si>
  <si>
    <t>AS-SME</t>
  </si>
  <si>
    <t>SME Services for Other</t>
  </si>
  <si>
    <t>AS-SO-CNSLT</t>
  </si>
  <si>
    <t>Design and Deployment Svc for Svc Orchestration Solutions</t>
  </si>
  <si>
    <t>AS-SVCNSLT-CNSLT</t>
  </si>
  <si>
    <t>SV= SPVCH Consultancy</t>
  </si>
  <si>
    <t>AS-SVG-PLNBLD</t>
  </si>
  <si>
    <t>ServiceGrid Advise and Implement Services</t>
  </si>
  <si>
    <t>AS-SVINSTL-CNSLT</t>
  </si>
  <si>
    <t>SV= SPVCH Installation</t>
  </si>
  <si>
    <t>AS-SVISION-CNSLT</t>
  </si>
  <si>
    <t>Cisco StadiumVision Service</t>
  </si>
  <si>
    <t>AS-SXP-CNSLT</t>
  </si>
  <si>
    <t>SXP Customer Onboarding and Setup Deployment Service</t>
  </si>
  <si>
    <t>AS-TC-PDI</t>
  </si>
  <si>
    <t>Cisco Mobility Telco Cloud PDI Services</t>
  </si>
  <si>
    <t>AS-TEST-CNSLT</t>
  </si>
  <si>
    <t>Validation and Test Services</t>
  </si>
  <si>
    <t>AS-TP-CNSLT</t>
  </si>
  <si>
    <t>AS-UC-SMX</t>
  </si>
  <si>
    <t>Unified Communications Subject Matter Expert</t>
  </si>
  <si>
    <t>AS-UCS-CNSLT</t>
  </si>
  <si>
    <t>Unified Computing Svcs Consulting Engagement</t>
  </si>
  <si>
    <t>AS-UCS-DIR-CNSLT</t>
  </si>
  <si>
    <t>UCS Director Advise and Implement Svcs</t>
  </si>
  <si>
    <t>AS-UCS-SME</t>
  </si>
  <si>
    <t>SME Services for Unified Computing Services</t>
  </si>
  <si>
    <t>AS-UW-1-CNSLT</t>
  </si>
  <si>
    <t>Cisco ONE for Unified Workspace</t>
  </si>
  <si>
    <t>AS-VC-SMX</t>
  </si>
  <si>
    <t>Video Collaboration Subject Matter Expert</t>
  </si>
  <si>
    <t>AS-WANO-CNSLT</t>
  </si>
  <si>
    <t>WAN Orchestration Advise and Implement Svcs</t>
  </si>
  <si>
    <t>AS-WLAN-1-CNSLT</t>
  </si>
  <si>
    <t>Cisco ONE for Wireless LAN</t>
  </si>
  <si>
    <t>AS-WLAN-CNSLT</t>
  </si>
  <si>
    <t>Scoped Service for Wireless LAN</t>
  </si>
  <si>
    <t>AS-WLAN-EM-CNSLT</t>
  </si>
  <si>
    <t>Wireless aspect of Mobile Workspace</t>
  </si>
  <si>
    <t>AS-WLAN-SME</t>
  </si>
  <si>
    <t>SME Daily Fixed Price for Wireless LAN</t>
  </si>
  <si>
    <t>AS-WLAN-T-CNSLT</t>
  </si>
  <si>
    <t>Validation and Test Services for Wireless LAN</t>
  </si>
  <si>
    <t>AS-WN-SMX</t>
  </si>
  <si>
    <t>Wireless Networking Subject Matter Expert</t>
  </si>
  <si>
    <t>ASF-C1-DC-NX-A</t>
  </si>
  <si>
    <t>C1 DC Network Advanced Applications: Nexus 2k-7k</t>
  </si>
  <si>
    <t>ASF-C1-DC-NX-F</t>
  </si>
  <si>
    <t>C1 DC Network Foundation: Nexus 2k-7k</t>
  </si>
  <si>
    <t>ASF-C1-DC-SAN</t>
  </si>
  <si>
    <t>C1 DC Network: SAN/MDS --Small SAN POD + Prime</t>
  </si>
  <si>
    <t>ASF-C1-WAN-CO-A-M</t>
  </si>
  <si>
    <t>Cisco ONE WAN Collaboration Design Services (Medium)</t>
  </si>
  <si>
    <t>ASF-CORE-AMP-END-L</t>
  </si>
  <si>
    <t>Deployment Services for AMP for Endpoint Large</t>
  </si>
  <si>
    <t>ASF-CORE-G-SSME-1L</t>
  </si>
  <si>
    <t>Security SME (Americas/APJC Domestic Travel)</t>
  </si>
  <si>
    <t>ASF-CORE-ISE-ADV</t>
  </si>
  <si>
    <t>ASF-CORE-ISE-ADV Description</t>
  </si>
  <si>
    <t>ASF-CORE-ISE-DSGN</t>
  </si>
  <si>
    <t>ISE Design Service</t>
  </si>
  <si>
    <t>ASF-CORE-ISE-POC</t>
  </si>
  <si>
    <t>ISE Design Service and POC</t>
  </si>
  <si>
    <t>ASF-CORE-SEC-NDSA</t>
  </si>
  <si>
    <t>Network Device Security Assessment</t>
  </si>
  <si>
    <t>ASF-CORE-SRW-UMI</t>
  </si>
  <si>
    <t>ASF-CORE-SRW-UMI Component</t>
  </si>
  <si>
    <t>ASF-CORE-SRW-VPN-M</t>
  </si>
  <si>
    <t>ASF-CORE-SRW-VPN-M Component</t>
  </si>
  <si>
    <t>ASF-CORE-SRW-VPN-S</t>
  </si>
  <si>
    <t>ASF-CORE-SRW-VPN-S Component</t>
  </si>
  <si>
    <t>ASF-CORE-SW-DEP</t>
  </si>
  <si>
    <t>Cisco Security Deployment Service for Stealthwatch</t>
  </si>
  <si>
    <t>ASF-CORE-SWAUT</t>
  </si>
  <si>
    <t>Cisco Security Host Group Automation Svc for Stealthwatch</t>
  </si>
  <si>
    <t>ASF-CORE-SWFC</t>
  </si>
  <si>
    <t>Cisco Security Dploy Svc for Stealthwatch Flow Col 5K Series</t>
  </si>
  <si>
    <t>ASF-CORE-SWPRXY</t>
  </si>
  <si>
    <t>Cisco Security Proxy Integration Service for Stealthwatch</t>
  </si>
  <si>
    <t>ASF-CORE-VERIFY-S</t>
  </si>
  <si>
    <t>Technology Verification Service - Small</t>
  </si>
  <si>
    <t>ASF-CORE-WLAN-RF-V</t>
  </si>
  <si>
    <t>Cisco WLAN RF Validation Services</t>
  </si>
  <si>
    <t>ASF-CORE-WLAN-WOSL</t>
  </si>
  <si>
    <t>Cisco Wireless LAN 3-Month Optimization Service</t>
  </si>
  <si>
    <t>ASF-CX-G-REBMADOPT</t>
  </si>
  <si>
    <t>Branch and Mobile Adoption Services</t>
  </si>
  <si>
    <t>ASF-CX-G-REBMPB-CX</t>
  </si>
  <si>
    <t>UCCX Branch and Mobile Advise and Implement Svcs</t>
  </si>
  <si>
    <t>ASF-CX-G-REBPB-CE</t>
  </si>
  <si>
    <t>Branch Plan and Build Services for UCCE</t>
  </si>
  <si>
    <t>ASF-CX-G-REBPB-CX</t>
  </si>
  <si>
    <t>Branch Plan and Build Services for UCCX</t>
  </si>
  <si>
    <t>ASF-CX-G-REBRB1EXP</t>
  </si>
  <si>
    <t>Build Services for One (1) Additional Branch Remote Experts</t>
  </si>
  <si>
    <t>ASF-CX-G-REBRB1POD</t>
  </si>
  <si>
    <t>Build Services for 1 Additional Remote Expert Branch Pod</t>
  </si>
  <si>
    <t>ASF-CX-G-REBRB5EXP</t>
  </si>
  <si>
    <t>Build Services for Five (5) Additional Branch Remote Experts</t>
  </si>
  <si>
    <t>ASF-CX-G-REBRB5POD</t>
  </si>
  <si>
    <t>Build Services for 5 Additional Remote Expert Branch Pods</t>
  </si>
  <si>
    <t>ASF-CX-G-REMB5EXP</t>
  </si>
  <si>
    <t>Build Services for 5 Additional Remote Expert Mobile Agents</t>
  </si>
  <si>
    <t>ASF-DCV1-ACI-PDV-M</t>
  </si>
  <si>
    <t>ACI Advise and Implement Services- Medium</t>
  </si>
  <si>
    <t>ASF-DCV1-G-ACI-BUN</t>
  </si>
  <si>
    <t>Cisco DC Deployment Service for ACI Starter Kit</t>
  </si>
  <si>
    <t>ASF-DCV1-G-ACI-MIG</t>
  </si>
  <si>
    <t>Cisco DC Deployment Svc for ACI Starter Kit with Migration</t>
  </si>
  <si>
    <t>ASF-DCV1-G-BD-CDO</t>
  </si>
  <si>
    <t>Cisco Service for Big Data Cold Data Offload</t>
  </si>
  <si>
    <t>ASF-DCV1-G-BD-ETL</t>
  </si>
  <si>
    <t>Cisco Service for Big Data ETL Offload</t>
  </si>
  <si>
    <t>ASF-DCV1-G-D10-WRS</t>
  </si>
  <si>
    <t>Cisco DC Strategy Service for Domain Ten Workshop</t>
  </si>
  <si>
    <t>ASF-DCV1-G-ICF-DIY</t>
  </si>
  <si>
    <t>Cisco DC Validation Service for InterCloud Fabric DIY</t>
  </si>
  <si>
    <t>ASF-DCV1-G-MDS</t>
  </si>
  <si>
    <t>Cisco DC Assessment Service for Database Migration Discovery</t>
  </si>
  <si>
    <t>ASF-DCV1-G-SAP</t>
  </si>
  <si>
    <t>Cisco DC Assessment Service for SAP HANA Healthcheck</t>
  </si>
  <si>
    <t>ASF-DCV1-G-UCS-FUI</t>
  </si>
  <si>
    <t>UCS Firmware Upgrade Implementation Service</t>
  </si>
  <si>
    <t>ASF-DCV1-HANA-SOV</t>
  </si>
  <si>
    <t>DC Validation Service for Scale-out HANA Appliances</t>
  </si>
  <si>
    <t>ASF-DCV1-NEX-IMP-B</t>
  </si>
  <si>
    <t>Nexus Implementation Svc - up to 8 Nexus 7K switches (Adv)</t>
  </si>
  <si>
    <t>ASF-DCV1-NEX-PD-A</t>
  </si>
  <si>
    <t>Nexus Design Svc - for up to 2 Nexus 7000 switches (Basic)</t>
  </si>
  <si>
    <t>ASF-DCV1-TA-QS-S</t>
  </si>
  <si>
    <t>Cisco QuickStart Impl Svc for Tetration Analytics Solution</t>
  </si>
  <si>
    <t>ASF-DCV2-XAAS-SBJ</t>
  </si>
  <si>
    <t>Cloud Strategy and Bus Justification Svc for XaaS Adoption</t>
  </si>
  <si>
    <t>ASF-EN1-G-AUTO-IMP</t>
  </si>
  <si>
    <t>Cisco DNA Automation Quick Start Implement</t>
  </si>
  <si>
    <t>ASF-EN1-G-SDA-QS</t>
  </si>
  <si>
    <t>SD-Access Advise and Implement QuickStart</t>
  </si>
  <si>
    <t>ASF-ESG-OTSME-1LOC</t>
  </si>
  <si>
    <t>Cisco OT Security Expert Services - Local Travel - 1 week</t>
  </si>
  <si>
    <t>ASF-ESG-OTSME-1NTR</t>
  </si>
  <si>
    <t>Cisco OT Security Expert Services - No Travel - 1 week</t>
  </si>
  <si>
    <t>ASF-SAE-G-SVD-KTR</t>
  </si>
  <si>
    <t>StadiumVision Plan/Build Knowledge Transfer Service</t>
  </si>
  <si>
    <t>ASF-SAE-G-SVD-S10</t>
  </si>
  <si>
    <t>StadiumVision Plan/Build Local Control Service - qty 10</t>
  </si>
  <si>
    <t>ASF-SAE-G-SVD-S100</t>
  </si>
  <si>
    <t>StadiumVision Plan/Build Local Control Service - qty 100</t>
  </si>
  <si>
    <t>ASF-ULT2-HPF-QSS</t>
  </si>
  <si>
    <t>Cisco HyperFlex Converged Infrastructure QuickStart Service</t>
  </si>
  <si>
    <t>CON-AS-ACI</t>
  </si>
  <si>
    <t>Data Center Optimization Services for ACI</t>
  </si>
  <si>
    <t>CON-AS-ADV-BN</t>
  </si>
  <si>
    <t>Advisory Services Custom Offering for Borderless Network</t>
  </si>
  <si>
    <t>CON-AS-ADV-COL</t>
  </si>
  <si>
    <t>CON-AS-ADV-DCV</t>
  </si>
  <si>
    <t>Advisory Services Custom Offering for Data Centre</t>
  </si>
  <si>
    <t>CON-AS-ADVISY</t>
  </si>
  <si>
    <t>Advisory Services Subscriptoin Offerings</t>
  </si>
  <si>
    <t>CON-AS-ANS-PD</t>
  </si>
  <si>
    <t>Plan and Design Subscription Services - Application Network</t>
  </si>
  <si>
    <t>CON-AS-AT-PDI</t>
  </si>
  <si>
    <t>Cisco Advanced Threat Subscription PDI Service</t>
  </si>
  <si>
    <t>CON-AS-ATA</t>
  </si>
  <si>
    <t>Cisco Active Threat Analytics</t>
  </si>
  <si>
    <t>CON-AS-AVM</t>
  </si>
  <si>
    <t>Application Visibility and Management Optimization Services</t>
  </si>
  <si>
    <t>CON-AS-BN</t>
  </si>
  <si>
    <t>Base Optimization Service for Routing and Switching</t>
  </si>
  <si>
    <t>CON-AS-CA-OPT</t>
  </si>
  <si>
    <t>Cisco Next Gen Cable Optimize Subscription Services</t>
  </si>
  <si>
    <t>CON-AS-CAAS</t>
  </si>
  <si>
    <t>CaaS BOOKING ADJUSTMENT</t>
  </si>
  <si>
    <t>CON-AS-CAS-ENT</t>
  </si>
  <si>
    <t>Custom App Support for Extended Care Enterprise</t>
  </si>
  <si>
    <t>CON-AS-CAS-HCSRVR</t>
  </si>
  <si>
    <t>Custom App Support for Extd Care HCE Enterprise Server</t>
  </si>
  <si>
    <t>CON-AS-CC-OPT</t>
  </si>
  <si>
    <t>Cisco Customer Care Optimize Subscription Services</t>
  </si>
  <si>
    <t>CON-AS-CC-SID</t>
  </si>
  <si>
    <t>Cisco Customer Care Subscription SI Service</t>
  </si>
  <si>
    <t>CON-AS-CCHO</t>
  </si>
  <si>
    <t>Cisco Optimization Services for Connected Health</t>
  </si>
  <si>
    <t>CON-AS-CCMS</t>
  </si>
  <si>
    <t>Collaboration Change Management Optimization Service</t>
  </si>
  <si>
    <t>CON-AS-CHP1-CASCON</t>
  </si>
  <si>
    <t>Custom Application Support for CHP Enterprise Server Annual</t>
  </si>
  <si>
    <t>CON-AS-CHP1-CASEND</t>
  </si>
  <si>
    <t>Custom Application Support per CHP Endpoint Annual</t>
  </si>
  <si>
    <t>CON-AS-CIE</t>
  </si>
  <si>
    <t>Connected Industry and Energy Optmization Services</t>
  </si>
  <si>
    <t>CON-AS-CIE-IC</t>
  </si>
  <si>
    <t>Connected Industry and Energy Optimization Services - IC</t>
  </si>
  <si>
    <t>CON-AS-CIM-PB</t>
  </si>
  <si>
    <t>Conf IM Social Collab Advise and Implement Svcs</t>
  </si>
  <si>
    <t>CON-AS-CLOUD</t>
  </si>
  <si>
    <t>Cloud Optimization Service</t>
  </si>
  <si>
    <t>CON-AS-CMCS-BLNG</t>
  </si>
  <si>
    <t>AS Compliance Mgmt Configuration Svc-Borderless and NextGen</t>
  </si>
  <si>
    <t>CON-AS-CMCS-COL</t>
  </si>
  <si>
    <t>AS Compliance Mgmt Configurationt Svc - Collaboration</t>
  </si>
  <si>
    <t>CON-AS-CMCS-DC</t>
  </si>
  <si>
    <t>AS Compliance Mgmt Configurationt Svc - Data Center</t>
  </si>
  <si>
    <t>CON-AS-CMCS-ENT</t>
  </si>
  <si>
    <t>Metered CMCS Service Executing on NOS Deliverables</t>
  </si>
  <si>
    <t>CON-AS-CMCS-MOB</t>
  </si>
  <si>
    <t>AS Compliance Mgmt Configuration Svc - Mobility</t>
  </si>
  <si>
    <t>CON-AS-CMS2-CCDC</t>
  </si>
  <si>
    <t>Cisco Mgd Svc for Ent - Collab UCC Defined Changes</t>
  </si>
  <si>
    <t>CON-AS-CMS2-COL</t>
  </si>
  <si>
    <t>Cisco Mgd Svc for Ent - Collab UC/BV/RX Package Level</t>
  </si>
  <si>
    <t>CON-AS-CMS2-COLCC</t>
  </si>
  <si>
    <t>Cisco Mgd Svc for Ent - Collab UCC Package Level</t>
  </si>
  <si>
    <t>CON-AS-CMS2-COLCH</t>
  </si>
  <si>
    <t>Cisco Mgd Svc for Ent - Collab UC/BV/RX Soft User Changes</t>
  </si>
  <si>
    <t>CON-AS-CMS2-COLDC</t>
  </si>
  <si>
    <t>Cisco Mgd Svc for Ent - Collab UC/BV/RX Defined Changes</t>
  </si>
  <si>
    <t>CON-AS-CMS2-DC</t>
  </si>
  <si>
    <t>Cisco Mgd Svc for Ent - Data Center Package Level</t>
  </si>
  <si>
    <t>CON-AS-CMS2-DCDC</t>
  </si>
  <si>
    <t>Cisco Mgd Svc for Ent - Data Center Defined Changes</t>
  </si>
  <si>
    <t>CON-AS-CMS2-EN</t>
  </si>
  <si>
    <t>Cisco Mgd Svc for Ent - Ent Networks Package Level</t>
  </si>
  <si>
    <t>CON-AS-CMS2-ENDC</t>
  </si>
  <si>
    <t>Cisco Mgd Svc for Ent - Ent Networks Defined Changes</t>
  </si>
  <si>
    <t>CON-AS-CMS2-SDC</t>
  </si>
  <si>
    <t>Cisco Mgd Svc for Ent - Security Defined Changes</t>
  </si>
  <si>
    <t>CON-AS-CMS2-SEC</t>
  </si>
  <si>
    <t>Cisco Mgd Svc for Ent - Security Package Level</t>
  </si>
  <si>
    <t>CON-AS-CNS-ATA-ESS</t>
  </si>
  <si>
    <t>CNS ATA Essential for Government</t>
  </si>
  <si>
    <t>CON-AS-CO-ADV</t>
  </si>
  <si>
    <t>Cisco Collaboration Subscription Advisory Service</t>
  </si>
  <si>
    <t>CON-AS-CO-VAL</t>
  </si>
  <si>
    <t>Cisco Collaboration Lab Validation Subscription Services</t>
  </si>
  <si>
    <t>CON-AS-COS</t>
  </si>
  <si>
    <t>Collaboration Optimization Services</t>
  </si>
  <si>
    <t>CON-AS-COS-BV</t>
  </si>
  <si>
    <t>Cisco Collaboration Optimization Services for Business Video</t>
  </si>
  <si>
    <t>CON-AS-COS-CAS</t>
  </si>
  <si>
    <t>Cisco Collaboration Optimization Svcs for Customer Adoption</t>
  </si>
  <si>
    <t>CON-AS-COS-CESM</t>
  </si>
  <si>
    <t>Collaboration Experience Services Management</t>
  </si>
  <si>
    <t>CON-AS-COS-CIM</t>
  </si>
  <si>
    <t>Collaboration Optimization Services for Conferencing and IM</t>
  </si>
  <si>
    <t>CON-AS-COS-UC</t>
  </si>
  <si>
    <t>Cisco Collaboration Optimization Services for UC</t>
  </si>
  <si>
    <t>CON-AS-COS-UCC</t>
  </si>
  <si>
    <t>Collaboration Optimization Services for Customer Collab</t>
  </si>
  <si>
    <t>CON-AS-COS-VCX</t>
  </si>
  <si>
    <t>Cisco Collaboration Optimization Services for Video Exchange</t>
  </si>
  <si>
    <t>CON-AS-CS-OPT</t>
  </si>
  <si>
    <t>Cisco Computing Systems Optimize Subscription Services</t>
  </si>
  <si>
    <t>CON-AS-CW-OPT</t>
  </si>
  <si>
    <t>Cisco Cloud Security Optimize Subscription Services</t>
  </si>
  <si>
    <t>CON-AS-D10-DCC</t>
  </si>
  <si>
    <t>Data Center Optimization Services for Domain 10</t>
  </si>
  <si>
    <t>CON-AS-DC-MSS</t>
  </si>
  <si>
    <t>Cisco Data Center and Cloud Managed Service</t>
  </si>
  <si>
    <t>CON-AS-DCN</t>
  </si>
  <si>
    <t>Data Center Networking Optimization Services</t>
  </si>
  <si>
    <t>CON-AS-DCN-PD</t>
  </si>
  <si>
    <t>Plan and Design Subscription Services-Data Center Networking</t>
  </si>
  <si>
    <t>CON-AS-EITG</t>
  </si>
  <si>
    <t>ENTERPRISE IT GOVERNANCE SERVICE</t>
  </si>
  <si>
    <t>CON-AS-FE</t>
  </si>
  <si>
    <t>Focal Engineer</t>
  </si>
  <si>
    <t>CON-AS-FE-BLNG</t>
  </si>
  <si>
    <t>Focal Engineer for Borderless and NGN</t>
  </si>
  <si>
    <t>CON-AS-FE-COL</t>
  </si>
  <si>
    <t>Focal Engineer for Collaboration</t>
  </si>
  <si>
    <t>CON-AS-FE-DC</t>
  </si>
  <si>
    <t>Focal Engineer for Data Center</t>
  </si>
  <si>
    <t>CON-AS-FE-MOB</t>
  </si>
  <si>
    <t>Focal Engineer for Mobility</t>
  </si>
  <si>
    <t>CON-AS-HC-OPT</t>
  </si>
  <si>
    <t>Cisco Hosted Collab Solution Optimize Subscription Services</t>
  </si>
  <si>
    <t>CON-AS-IE-OPT</t>
  </si>
  <si>
    <t>Cisco IoT Edge Fog Compute Optimize Subscription Services</t>
  </si>
  <si>
    <t>CON-AS-IN-OPT</t>
  </si>
  <si>
    <t>Cisco Industrial Netw Collab Optimize Subscription Services</t>
  </si>
  <si>
    <t>CON-AS-IPC-PD</t>
  </si>
  <si>
    <t>Plan and Design Subscription Services - Unified Comms</t>
  </si>
  <si>
    <t>CON-AS-IPCC-PD</t>
  </si>
  <si>
    <t>IP Contact Center Advise Services</t>
  </si>
  <si>
    <t>CON-AS-ITSM</t>
  </si>
  <si>
    <t>IT Services Management Optimization</t>
  </si>
  <si>
    <t>CON-AS-MB-ADV</t>
  </si>
  <si>
    <t>CON-AS-MB-ADV Description</t>
  </si>
  <si>
    <t>CON-AS-MO-OPT</t>
  </si>
  <si>
    <t>Cisco Network Mgmt and Orch Optimize Subscription Services</t>
  </si>
  <si>
    <t>CON-AS-MO-SID</t>
  </si>
  <si>
    <t>Cisco Network Management and Orchestration Subscription SI</t>
  </si>
  <si>
    <t>CON-AS-MOB-CEM</t>
  </si>
  <si>
    <t>Cisco Mobility Optimization Support Services for CEM</t>
  </si>
  <si>
    <t>CON-AS-MP-OPT</t>
  </si>
  <si>
    <t>Cisco Mobility Policy Access Optimize Subscription Services</t>
  </si>
  <si>
    <t>CON-AS-NAD</t>
  </si>
  <si>
    <t>Network Architecture and Design Optimization Services</t>
  </si>
  <si>
    <t>CON-AS-NCCM</t>
  </si>
  <si>
    <t>Network Configuration and Change Management</t>
  </si>
  <si>
    <t>CON-AS-NES</t>
  </si>
  <si>
    <t>Network Enablement Service</t>
  </si>
  <si>
    <t>CON-AS-NEW</t>
  </si>
  <si>
    <t>Subscription Services For NewScale</t>
  </si>
  <si>
    <t>CON-AS-NM-BLNG</t>
  </si>
  <si>
    <t>Network Modeling and BI Service</t>
  </si>
  <si>
    <t>CON-AS-NS-OPT</t>
  </si>
  <si>
    <t>Cisco Network Security Optimize Subscription Services</t>
  </si>
  <si>
    <t>CON-AS-NS-PDI</t>
  </si>
  <si>
    <t>Cisco Network Security Subscription PDI Service</t>
  </si>
  <si>
    <t>CON-AS-NW-MSS</t>
  </si>
  <si>
    <t>Managed Service for Core Networking</t>
  </si>
  <si>
    <t>CON-AS-NW-OMS</t>
  </si>
  <si>
    <t>Cisco High-Touch Expert Care Ops Mgmt Support Subsc Services</t>
  </si>
  <si>
    <t>CON-AS-OA-OPT</t>
  </si>
  <si>
    <t>Cisco DC Orch and Automation Optimize Subscription Services</t>
  </si>
  <si>
    <t>CON-AS-OA-SID</t>
  </si>
  <si>
    <t>Cisco DC Mgmt and Automation SI Subscription Services</t>
  </si>
  <si>
    <t>CON-AS-OM</t>
  </si>
  <si>
    <t>CNS Federal High Touch Ops Mgmt</t>
  </si>
  <si>
    <t>CON-AS-ON-OPT</t>
  </si>
  <si>
    <t>Cisco Optical Networking Optimize Subscription Services</t>
  </si>
  <si>
    <t>CON-AS-OPR-BLNG</t>
  </si>
  <si>
    <t>Operate-Borderless/NGN</t>
  </si>
  <si>
    <t>CON-AS-OPR-COL</t>
  </si>
  <si>
    <t>Operate-Collaboration</t>
  </si>
  <si>
    <t>CON-AS-OPR-DC</t>
  </si>
  <si>
    <t>Operate-DC/Cloud and VXI</t>
  </si>
  <si>
    <t>CON-AS-OPR-MOB</t>
  </si>
  <si>
    <t>Operate-Mobility</t>
  </si>
  <si>
    <t>CON-AS-OPT</t>
  </si>
  <si>
    <t>Optimization Service for Optical</t>
  </si>
  <si>
    <t>CON-AS-OSS-BN</t>
  </si>
  <si>
    <t>OSS Optimization Extension for Borderless Network</t>
  </si>
  <si>
    <t>CON-AS-OSS-COL</t>
  </si>
  <si>
    <t>OSS Optimization Extension for Collaboration</t>
  </si>
  <si>
    <t>CON-AS-OSS-DC</t>
  </si>
  <si>
    <t>OSS Optimization Extension for Datacenter</t>
  </si>
  <si>
    <t>CON-AS-OSS-MOB</t>
  </si>
  <si>
    <t>OSS Optimization Extension for Mobile</t>
  </si>
  <si>
    <t>CON-AS-OSS-NGN</t>
  </si>
  <si>
    <t>OSS Optimization Extension for NGN</t>
  </si>
  <si>
    <t>CON-AS-OSS-SPVID</t>
  </si>
  <si>
    <t>OSS Optimization Extension for Video</t>
  </si>
  <si>
    <t>CON-AS-PA-OPT</t>
  </si>
  <si>
    <t>Cisco Security Policy Access Optimize Subscription Services</t>
  </si>
  <si>
    <t>CON-AS-PC-SID</t>
  </si>
  <si>
    <t>Cisco Packet Core SI Subscription Services</t>
  </si>
  <si>
    <t>CON-AS-POS</t>
  </si>
  <si>
    <t>PARTNER OPTIMIZATION SERVICE</t>
  </si>
  <si>
    <t>CON-AS-PRE-BLNG</t>
  </si>
  <si>
    <t>Preemptive-Borderless/NGN</t>
  </si>
  <si>
    <t>CON-AS-PRE-COL</t>
  </si>
  <si>
    <t>Preemptive-Collaboration</t>
  </si>
  <si>
    <t>CON-AS-PRE-DC</t>
  </si>
  <si>
    <t>Preemptive-DC/Cloud and VXI</t>
  </si>
  <si>
    <t>CON-AS-PRE-MOB</t>
  </si>
  <si>
    <t>Preemptive-Mobility</t>
  </si>
  <si>
    <t>CON-AS-PRO-MOB-PCC</t>
  </si>
  <si>
    <t>Cisco Mobility Optimization Svc for Cisco Policy Solution</t>
  </si>
  <si>
    <t>CON-AS-PSS</t>
  </si>
  <si>
    <t>Physical Safety and Security - Optimization Service</t>
  </si>
  <si>
    <t>CON-AS-RS</t>
  </si>
  <si>
    <t>CON-AS-SAN</t>
  </si>
  <si>
    <t>Optimization Service for Storage Area Network</t>
  </si>
  <si>
    <t>CON-AS-SAN-PD</t>
  </si>
  <si>
    <t>Plan and Design Subscription Services - Storage Area Network</t>
  </si>
  <si>
    <t>CON-AS-SC-PB</t>
  </si>
  <si>
    <t>Social Collaboration Advise and Implement Svcs</t>
  </si>
  <si>
    <t>CON-AS-SE-ADV</t>
  </si>
  <si>
    <t>Cisco Security Advisory Subscription Services</t>
  </si>
  <si>
    <t>CON-AS-SE-MIG</t>
  </si>
  <si>
    <t>Cisco Security Subscription Migration Service</t>
  </si>
  <si>
    <t>CON-AS-SE-VAL</t>
  </si>
  <si>
    <t>Cisco Security Lab Validation Subscription Services</t>
  </si>
  <si>
    <t>CON-AS-SEC</t>
  </si>
  <si>
    <t>Optimization Services for Security</t>
  </si>
  <si>
    <t>CON-AS-SEC-PD</t>
  </si>
  <si>
    <t>Plan and Design Subscription Services - Security</t>
  </si>
  <si>
    <t>CON-AS-SECADV</t>
  </si>
  <si>
    <t>ADVISORY SERVICES FOR SECURITY</t>
  </si>
  <si>
    <t>CON-AS-SELA</t>
  </si>
  <si>
    <t>Cisco Security Enterprise License Agreement Service</t>
  </si>
  <si>
    <t>CON-AS-SGOS</t>
  </si>
  <si>
    <t>ServiceGrid Optimization Service</t>
  </si>
  <si>
    <t>CON-AS-SN-OPT</t>
  </si>
  <si>
    <t>Cisco Storage Area Networking Optimize Subscription Services</t>
  </si>
  <si>
    <t>CON-AS-SOLN-MOBPSC</t>
  </si>
  <si>
    <t>Cisco Mobility Packet Svc Core (PSC) Soln Support Service</t>
  </si>
  <si>
    <t>CON-AS-SOLN-MOBVLT</t>
  </si>
  <si>
    <t>Cisco Mobility Voice over LTE (VoLTE) Soln Support Service</t>
  </si>
  <si>
    <t>CON-AS-SONA</t>
  </si>
  <si>
    <t>SONA Subscription Solutions Services</t>
  </si>
  <si>
    <t>CON-AS-SSOO-OPT</t>
  </si>
  <si>
    <t>Cisco Service Solutions for Optimized Operational Outcomes</t>
  </si>
  <si>
    <t>CON-AS-SST</t>
  </si>
  <si>
    <t>CNS Federal High Touch Technical Support</t>
  </si>
  <si>
    <t>CON-AS-TEST-BN</t>
  </si>
  <si>
    <t>Validation and Test Optimization Svc for Enterprise Netwking</t>
  </si>
  <si>
    <t>CON-AS-TEST-COL</t>
  </si>
  <si>
    <t>Validation and Test Optimization Service for Collaboration</t>
  </si>
  <si>
    <t>CON-AS-TEST-DC</t>
  </si>
  <si>
    <t>Validation and Test Optimization Service for Data Center</t>
  </si>
  <si>
    <t>CON-AS-TEST-MI</t>
  </si>
  <si>
    <t>Validation and Test Optimization Service for Mobile Internet</t>
  </si>
  <si>
    <t>CON-AS-TEST-MOB</t>
  </si>
  <si>
    <t>Validation and Test Optimization Service for Mobility</t>
  </si>
  <si>
    <t>CON-AS-TEST-SEC</t>
  </si>
  <si>
    <t>Validation and Test Optimization Service for Security</t>
  </si>
  <si>
    <t>CON-AS-TEST-WLAN</t>
  </si>
  <si>
    <t>Validation and Test Optimization Service for Wireless LAN</t>
  </si>
  <si>
    <t>CON-AS-TIDAL</t>
  </si>
  <si>
    <t>Subscription Technical Support for Tidal Solution Connectors</t>
  </si>
  <si>
    <t>CON-AS-TP-PD</t>
  </si>
  <si>
    <t>Plan and Build Services for Business Video</t>
  </si>
  <si>
    <t>CON-AS-TRAIN</t>
  </si>
  <si>
    <t>Advanced Technology Education custom subscription</t>
  </si>
  <si>
    <t>CON-AS-TT-OPT</t>
  </si>
  <si>
    <t>Cisco Tetration Optimize Subscription Services</t>
  </si>
  <si>
    <t>CON-AS-UCS</t>
  </si>
  <si>
    <t>Optimization for Unified Computing Services</t>
  </si>
  <si>
    <t>CON-AS-UCS-PD</t>
  </si>
  <si>
    <t>Plan and Design Subscription Services - Unified Computing</t>
  </si>
  <si>
    <t>CON-AS-UWOS</t>
  </si>
  <si>
    <t>Unified Workspace Optimization Service</t>
  </si>
  <si>
    <t>CON-AS-VC-OPT</t>
  </si>
  <si>
    <t>Cisco Video Collaboration Optimize Subscription Services</t>
  </si>
  <si>
    <t>CON-AS-VC-PDI</t>
  </si>
  <si>
    <t>Cisco Video Collaboration Subscription PDI Service</t>
  </si>
  <si>
    <t>CON-AS-WANO</t>
  </si>
  <si>
    <t>Cisco Optimization Service for WAN Orchestration</t>
  </si>
  <si>
    <t>CON-AS-WLAN</t>
  </si>
  <si>
    <t>Optimization Service for Wireless LAN</t>
  </si>
  <si>
    <t>CON-AS-WLAN-PD</t>
  </si>
  <si>
    <t>Plan and Design Subscription Services - Wireless LAN</t>
  </si>
  <si>
    <t>CON-AS-WN-OPT</t>
  </si>
  <si>
    <t>Cisco Wireless Networking Optimize Subscription Services</t>
  </si>
  <si>
    <t>CON-CXE-CO-EXPT</t>
  </si>
  <si>
    <t>Cisco Collaboration Expert-as-a-Service Services</t>
  </si>
  <si>
    <t>CON-CXE-DC-EXPT</t>
  </si>
  <si>
    <t>Cisco Data Center Expert-as-a-Service Services</t>
  </si>
  <si>
    <t>CON-CXE-NW-EXPT</t>
  </si>
  <si>
    <t>Cisco Networking Expert-as-a-Service Services</t>
  </si>
  <si>
    <t>CON-CXE-SE-EXPT</t>
  </si>
  <si>
    <t>Cisco Security Expert-as-a-Service Services</t>
  </si>
  <si>
    <t>CON-CXO-CO-NESS</t>
  </si>
  <si>
    <t>Cisco Collaboration NetOPS Essential Services</t>
  </si>
  <si>
    <t>CON-CXO-DC-NADV</t>
  </si>
  <si>
    <t>Cisco DC NetOPS Advantage Services</t>
  </si>
  <si>
    <t>CON-CXO-DC-NESS</t>
  </si>
  <si>
    <t>Cisco DC NetOPS Essential Services</t>
  </si>
  <si>
    <t>CON-CXO-SE-NADV</t>
  </si>
  <si>
    <t>Cisco Security NetOPS Advantage Services</t>
  </si>
  <si>
    <t>CON-CXO-SE-NESS</t>
  </si>
  <si>
    <t>Cisco Security NetOPS Essential Services</t>
  </si>
  <si>
    <t>CON-CXO-XA-ADV</t>
  </si>
  <si>
    <t>Cisco BCS Advantage Services</t>
  </si>
  <si>
    <t>CON-CXO-XA-ESS</t>
  </si>
  <si>
    <t>Cisco BCS Essentials Services</t>
  </si>
  <si>
    <t>CON-CXO-XA-NPRE</t>
  </si>
  <si>
    <t>Cisco BCS Premier Services</t>
  </si>
  <si>
    <t>CON-CXS-XA-SPEC</t>
  </si>
  <si>
    <t>Cisco Scrum Services</t>
  </si>
  <si>
    <t>CON-CXT-ENG-CO</t>
  </si>
  <si>
    <t>Cisco Professional Collaboration Services for Engineering</t>
  </si>
  <si>
    <t>CON-CXT-ENG-NW</t>
  </si>
  <si>
    <t>Cisco Professional Networking Services for Engineering</t>
  </si>
  <si>
    <t>CON-CXT-ENG-SE</t>
  </si>
  <si>
    <t>Cisco Professional Security Services for Engineering</t>
  </si>
  <si>
    <t>CON-ROSTC-CSCCENG</t>
  </si>
  <si>
    <t>Desig On-Call Comp Eng Supt Pol Mgmt Creatn Dev Spt-Tech Iss</t>
  </si>
  <si>
    <t>CON-ROSTC-CSCCOENG</t>
  </si>
  <si>
    <t>Consultative Cisco Customer Engineer</t>
  </si>
  <si>
    <t>CON-ROSTC-CSCCP</t>
  </si>
  <si>
    <t>SvcOpsMgr-Full NCCM Config,SW,Wkflw Mgt Cmpl-7.5K MG Elemts</t>
  </si>
  <si>
    <t>CON-ROSTC-CSECENG</t>
  </si>
  <si>
    <t>Desig On-Call Enh Eng Supt Pol Mgmt Creatn Dev Spt-Tech Iss</t>
  </si>
  <si>
    <t>CON-ROSTC-CSECP</t>
  </si>
  <si>
    <t>SvcOpsMgr-Full NCCM Config,SW,Wkflw Mgt Cmpl-7.5K NW Elemts</t>
  </si>
  <si>
    <t>CON-ROSTC-CSNE10KP</t>
  </si>
  <si>
    <t>One-Time Fee for Discovery-Mounting Elemts on Sys - 10K Plus</t>
  </si>
  <si>
    <t>CON-TASI-MP3545MV</t>
  </si>
  <si>
    <t>TECH APPL SPPRT IMP MTPLACE VideoBlade 24/48 Video Ports</t>
  </si>
  <si>
    <t>CON-TASS-MPF054F0</t>
  </si>
  <si>
    <t>TECH APPL SPPRT SOFCisco Unified MeetingPlace V blade24/48 V</t>
  </si>
  <si>
    <t>OSS-INSPECT-CAT.A</t>
  </si>
  <si>
    <t>OSS Inspection Fee for Products in Category A</t>
  </si>
  <si>
    <t>OSS-INSPECT-CAT.B</t>
  </si>
  <si>
    <t>OSS Inspection Fee for Products in Category B</t>
  </si>
  <si>
    <t>OSS-INSPECT-CAT.C</t>
  </si>
  <si>
    <t>OSS Inspection Fee for Products in Category C</t>
  </si>
  <si>
    <t>TIS-SAN-IMPL</t>
  </si>
  <si>
    <t>Storage Implementation Support - Custom scoped</t>
  </si>
  <si>
    <t>TS-SERVICES</t>
  </si>
  <si>
    <t>Transformation Services</t>
  </si>
  <si>
    <t>eRATE</t>
  </si>
  <si>
    <t>Discount</t>
  </si>
  <si>
    <t>Disc. Price</t>
  </si>
  <si>
    <t>SKU_Finder</t>
  </si>
  <si>
    <t>Commonwealth of Kentucky KETS Network Products and Services</t>
  </si>
  <si>
    <t>MA 758 2100000651 Contract</t>
  </si>
  <si>
    <t>Initial E-Rate eligibility is determined at time of contract pricelist publication, but is subject to change. Final eligibility is determined by applicant-specific deployment factors and E-Rate regulatory requirements. Prior to quoting and ordering, please work with the Authorized Cisco Resellers named under this contract to verify final eligibility of all products and services.</t>
  </si>
  <si>
    <t>List Price</t>
  </si>
  <si>
    <t>Not eRATE Eligible</t>
  </si>
  <si>
    <t>SKU Finder</t>
  </si>
  <si>
    <r>
      <rPr>
        <b/>
        <sz val="11"/>
        <color rgb="FFFF0000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 xml:space="preserve">: SKU Finder </t>
    </r>
    <r>
      <rPr>
        <u/>
        <sz val="11"/>
        <rFont val="Calibri"/>
        <family val="2"/>
        <scheme val="minor"/>
      </rPr>
      <t>may not</t>
    </r>
    <r>
      <rPr>
        <sz val="11"/>
        <rFont val="Calibri"/>
        <family val="2"/>
        <scheme val="minor"/>
      </rPr>
      <t xml:space="preserve"> work with Version of Excel prior to 2013. 
</t>
    </r>
    <r>
      <rPr>
        <sz val="11"/>
        <color rgb="FFFF0000"/>
        <rFont val="Calibri"/>
        <family val="2"/>
        <scheme val="minor"/>
      </rPr>
      <t>Step 1</t>
    </r>
    <r>
      <rPr>
        <sz val="11"/>
        <rFont val="Calibri"/>
        <family val="2"/>
        <scheme val="minor"/>
      </rPr>
      <t xml:space="preserve">:  Paste or type </t>
    </r>
    <r>
      <rPr>
        <b/>
        <sz val="11"/>
        <rFont val="Calibri"/>
        <family val="2"/>
        <scheme val="minor"/>
      </rPr>
      <t>SKU</t>
    </r>
    <r>
      <rPr>
        <sz val="11"/>
        <rFont val="Calibri"/>
        <family val="2"/>
        <scheme val="minor"/>
      </rPr>
      <t xml:space="preserve">/ list of SKUs into </t>
    </r>
    <r>
      <rPr>
        <b/>
        <sz val="11"/>
        <rFont val="Calibri"/>
        <family val="2"/>
        <scheme val="minor"/>
      </rPr>
      <t>Column A</t>
    </r>
    <r>
      <rPr>
        <sz val="11"/>
        <rFont val="Calibri"/>
        <family val="2"/>
        <scheme val="minor"/>
      </rPr>
      <t>.  
• The “</t>
    </r>
    <r>
      <rPr>
        <sz val="11"/>
        <color rgb="FF3333FF"/>
        <rFont val="Calibri"/>
        <family val="2"/>
        <scheme val="minor"/>
      </rPr>
      <t>Contract Approved SKU</t>
    </r>
    <r>
      <rPr>
        <sz val="11"/>
        <rFont val="Calibri"/>
        <family val="2"/>
        <scheme val="minor"/>
      </rPr>
      <t xml:space="preserve">” will appear in </t>
    </r>
    <r>
      <rPr>
        <b/>
        <sz val="11"/>
        <rFont val="Calibri"/>
        <family val="2"/>
        <scheme val="minor"/>
      </rPr>
      <t>Column C</t>
    </r>
    <r>
      <rPr>
        <sz val="11"/>
        <rFont val="Calibri"/>
        <family val="2"/>
        <scheme val="minor"/>
      </rPr>
      <t xml:space="preserve"> and the “</t>
    </r>
    <r>
      <rPr>
        <sz val="11"/>
        <color rgb="FF3333FF"/>
        <rFont val="Calibri"/>
        <family val="2"/>
        <scheme val="minor"/>
      </rPr>
      <t>Contract Approved List Price</t>
    </r>
    <r>
      <rPr>
        <sz val="11"/>
        <rFont val="Calibri"/>
        <family val="2"/>
        <scheme val="minor"/>
      </rPr>
      <t xml:space="preserve">” will appear in </t>
    </r>
    <r>
      <rPr>
        <b/>
        <sz val="11"/>
        <rFont val="Calibri"/>
        <family val="2"/>
        <scheme val="minor"/>
      </rPr>
      <t>Column D</t>
    </r>
    <r>
      <rPr>
        <sz val="11"/>
        <rFont val="Calibri"/>
        <family val="2"/>
        <scheme val="minor"/>
      </rPr>
      <t>.  “</t>
    </r>
    <r>
      <rPr>
        <sz val="11"/>
        <color rgb="FFFF0000"/>
        <rFont val="Calibri"/>
        <family val="2"/>
        <scheme val="minor"/>
      </rPr>
      <t>Not Found</t>
    </r>
    <r>
      <rPr>
        <sz val="11"/>
        <rFont val="Calibri"/>
        <family val="2"/>
        <scheme val="minor"/>
      </rPr>
      <t xml:space="preserve">” will appear if the SKU is not listed on the PL. </t>
    </r>
    <r>
      <rPr>
        <i/>
        <sz val="11"/>
        <rFont val="Calibri"/>
        <family val="2"/>
        <scheme val="minor"/>
      </rPr>
      <t xml:space="preserve"> Double check spelling, contract carve-outs and US Global Price List to ensure SKU is listed</t>
    </r>
    <r>
      <rPr>
        <sz val="11"/>
        <rFont val="Calibri"/>
        <family val="2"/>
        <scheme val="minor"/>
      </rPr>
      <t xml:space="preserve"> if “</t>
    </r>
    <r>
      <rPr>
        <sz val="11"/>
        <color rgb="FFFF0000"/>
        <rFont val="Calibri"/>
        <family val="2"/>
        <scheme val="minor"/>
      </rPr>
      <t>Not Found</t>
    </r>
    <r>
      <rPr>
        <sz val="11"/>
        <rFont val="Calibri"/>
        <family val="2"/>
        <scheme val="minor"/>
      </rPr>
      <t xml:space="preserve">”
</t>
    </r>
    <r>
      <rPr>
        <sz val="11"/>
        <color rgb="FFFF0000"/>
        <rFont val="Calibri"/>
        <family val="2"/>
        <scheme val="minor"/>
      </rPr>
      <t>Step 2</t>
    </r>
    <r>
      <rPr>
        <sz val="11"/>
        <rFont val="Calibri"/>
        <family val="2"/>
        <scheme val="minor"/>
      </rPr>
      <t xml:space="preserve">:  Paste or Type Product/ Service </t>
    </r>
    <r>
      <rPr>
        <b/>
        <sz val="11"/>
        <rFont val="Calibri"/>
        <family val="2"/>
        <scheme val="minor"/>
      </rPr>
      <t>List Price</t>
    </r>
    <r>
      <rPr>
        <sz val="11"/>
        <rFont val="Calibri"/>
        <family val="2"/>
        <scheme val="minor"/>
      </rPr>
      <t xml:space="preserve"> into </t>
    </r>
    <r>
      <rPr>
        <b/>
        <sz val="11"/>
        <rFont val="Calibri"/>
        <family val="2"/>
        <scheme val="minor"/>
      </rPr>
      <t>Column B</t>
    </r>
    <r>
      <rPr>
        <sz val="11"/>
        <rFont val="Calibri"/>
        <family val="2"/>
        <scheme val="minor"/>
      </rPr>
      <t xml:space="preserve">
• A </t>
    </r>
    <r>
      <rPr>
        <sz val="11"/>
        <color theme="9" tint="-0.249977111117893"/>
        <rFont val="Calibri"/>
        <family val="2"/>
        <scheme val="minor"/>
      </rPr>
      <t>green</t>
    </r>
    <r>
      <rPr>
        <sz val="11"/>
        <rFont val="Calibri"/>
        <family val="2"/>
        <scheme val="minor"/>
      </rPr>
      <t xml:space="preserve"> or </t>
    </r>
    <r>
      <rPr>
        <sz val="11"/>
        <color rgb="FFC00000"/>
        <rFont val="Calibri"/>
        <family val="2"/>
        <scheme val="minor"/>
      </rPr>
      <t>red</t>
    </r>
    <r>
      <rPr>
        <sz val="11"/>
        <rFont val="Calibri"/>
        <family val="2"/>
        <scheme val="minor"/>
      </rPr>
      <t xml:space="preserve"> result will return in </t>
    </r>
    <r>
      <rPr>
        <b/>
        <sz val="11"/>
        <rFont val="Calibri"/>
        <family val="2"/>
        <scheme val="minor"/>
      </rPr>
      <t>Column E</t>
    </r>
    <r>
      <rPr>
        <sz val="11"/>
        <rFont val="Calibri"/>
        <family val="2"/>
        <scheme val="minor"/>
      </rPr>
      <t xml:space="preserve">, “Variance from List Price”  |  </t>
    </r>
    <r>
      <rPr>
        <sz val="11"/>
        <color theme="9" tint="-0.249977111117893"/>
        <rFont val="Calibri"/>
        <family val="2"/>
        <scheme val="minor"/>
      </rPr>
      <t>Green</t>
    </r>
    <r>
      <rPr>
        <sz val="11"/>
        <rFont val="Calibri"/>
        <family val="2"/>
        <scheme val="minor"/>
      </rPr>
      <t xml:space="preserve"> = no variance from list price, </t>
    </r>
    <r>
      <rPr>
        <sz val="11"/>
        <color rgb="FFC00000"/>
        <rFont val="Calibri"/>
        <family val="2"/>
        <scheme val="minor"/>
      </rPr>
      <t>Red</t>
    </r>
    <r>
      <rPr>
        <sz val="11"/>
        <rFont val="Calibri"/>
        <family val="2"/>
        <scheme val="minor"/>
      </rPr>
      <t xml:space="preserve"> = Variance exists and is listed
</t>
    </r>
    <r>
      <rPr>
        <sz val="11"/>
        <color rgb="FFFF0000"/>
        <rFont val="Calibri"/>
        <family val="2"/>
        <scheme val="minor"/>
      </rPr>
      <t>Step 3</t>
    </r>
    <r>
      <rPr>
        <sz val="11"/>
        <rFont val="Calibri"/>
        <family val="2"/>
        <scheme val="minor"/>
      </rPr>
      <t xml:space="preserve">:  Filter and Sort by “Not Found” in </t>
    </r>
    <r>
      <rPr>
        <b/>
        <sz val="11"/>
        <rFont val="Calibri"/>
        <family val="2"/>
        <scheme val="minor"/>
      </rPr>
      <t>Column C</t>
    </r>
    <r>
      <rPr>
        <sz val="11"/>
        <rFont val="Calibri"/>
        <family val="2"/>
        <scheme val="minor"/>
      </rPr>
      <t xml:space="preserve"> to have each “Not Found” descend one after the other
</t>
    </r>
  </si>
  <si>
    <t xml:space="preserve">Product/Service SKU </t>
  </si>
  <si>
    <t>Product/Service Unit List Price</t>
  </si>
  <si>
    <t>Contract Approved SKU</t>
  </si>
  <si>
    <t>Contract Approved List Price</t>
  </si>
  <si>
    <t>Variance from List Price</t>
  </si>
  <si>
    <t>Minimum Discount</t>
  </si>
  <si>
    <t>eRATE Eligible</t>
  </si>
  <si>
    <t>S-A99-4T-IVRF</t>
  </si>
  <si>
    <t>ASR 9000 License to Activate up to 8 VRFs for 4T- 5th Gen LC</t>
  </si>
  <si>
    <t>LIC-C9800L-PERF</t>
  </si>
  <si>
    <t>Cisco ISR 4400 Series SD-WAN IOS XE Universal</t>
  </si>
  <si>
    <t>ASR 9K Consumption Model MOD400 Bundle</t>
  </si>
  <si>
    <t>R-XRV9000-70-RR</t>
  </si>
  <si>
    <t>LIC-SME-1YR</t>
  </si>
  <si>
    <t>Cisco Meraki Systems Manager Enterprise Device License, 1YR</t>
  </si>
  <si>
    <t>LIC-SME-3YR</t>
  </si>
  <si>
    <t>Cisco Meraki Systems Manager Enterprise Device License, 3YR</t>
  </si>
  <si>
    <t>LIC-SME-5YR</t>
  </si>
  <si>
    <t>Cisco Meraki Systems Manager Enterprise Device License, 5YR</t>
  </si>
  <si>
    <t>LIC-SME-1D</t>
  </si>
  <si>
    <t>Cisco Meraki Systems Manager Enterprise Device License-1 Day</t>
  </si>
  <si>
    <t>MERAKI-DNAS-3Y-BUN</t>
  </si>
  <si>
    <t>Meraki and DNA Spaces 3 Year Bundle</t>
  </si>
  <si>
    <t>MERAKI-DNAS-5Y-BUN</t>
  </si>
  <si>
    <t>Meraki and DNA Spaces 5 Year Bundle</t>
  </si>
  <si>
    <t>DNA-P-T0-E-3Y</t>
  </si>
  <si>
    <t>Cisco DNA Essentials On-Prem Lic 3Y - upto 15M (Aggr, 30M)</t>
  </si>
  <si>
    <t>DNA-P-T0-E-5Y</t>
  </si>
  <si>
    <t>DNA-P-T1-E-3Y</t>
  </si>
  <si>
    <t>DNA-P-T1-E-5Y</t>
  </si>
  <si>
    <t>DNA-P-T2-E-3Y</t>
  </si>
  <si>
    <t>Cisco DNA Essentials On-Prem Lic 3Y - upto 1G (Aggr, 2G)</t>
  </si>
  <si>
    <t>DNA-P-T2-E-5Y</t>
  </si>
  <si>
    <t>Cisco DNA Essentials On-Prem Lic 5Y - upto 1G (Aggr, 2G)</t>
  </si>
  <si>
    <t>Cisco DNA Cloud Adv Stack - 100M</t>
  </si>
  <si>
    <t>Cisco DNA Cloud Adv Stack - 10G</t>
  </si>
  <si>
    <t>Cisco DNA Cloud Adv Stack - 10M</t>
  </si>
  <si>
    <t>Cisco DNA Cloud Adv Stack - 1G</t>
  </si>
  <si>
    <t>Cisco DNA Cloud Adv Stack - 2.5G</t>
  </si>
  <si>
    <t>Cisco DNA Cloud Adv Stack - 250M</t>
  </si>
  <si>
    <t>Cisco DNA Cloud Adv Stack - 25M</t>
  </si>
  <si>
    <t>Cisco DNA Cloud Adv Stack - 500M</t>
  </si>
  <si>
    <t>Cisco DNA Cloud Adv Stack - 50M</t>
  </si>
  <si>
    <t>Cisco DNA Cloud Adv Stack - 5G</t>
  </si>
  <si>
    <t>L-S-ST-EP-1Y-S1</t>
  </si>
  <si>
    <t>Cisco SVP SW Endpoint Subs 1YR, 1-99 Users</t>
  </si>
  <si>
    <t>L-S-ST-EP-3Y-S1</t>
  </si>
  <si>
    <t>Cisco SVP SW Endpoint Subs 3YR, 1-99 Users</t>
  </si>
  <si>
    <t>L-S-ST-EP-3Y-S2</t>
  </si>
  <si>
    <t>Cisco SVP SW Endpoint Subs 3YR, 100-249 Users</t>
  </si>
  <si>
    <t>L-S-ST-EP-3Y-S3</t>
  </si>
  <si>
    <t>Cisco SVP SW Endpoint Subs 3YR, 250-499 Users</t>
  </si>
  <si>
    <t>L-S-ST-EP-3Y-S5</t>
  </si>
  <si>
    <t>Cisco SVP SW Endpoint Subs 3YR, 1,000-2,499 Users</t>
  </si>
  <si>
    <t>L-S-ST-EP-3Y-S7</t>
  </si>
  <si>
    <t>Cisco SVP SW Endpoint Subs 3YR, 5,000-9,999 Users</t>
  </si>
  <si>
    <t>L-S-ST-FR-1Y-S2</t>
  </si>
  <si>
    <t>SVP Cisco Stealthwatch Flow Rate 1 YR Subs, 500-2,499</t>
  </si>
  <si>
    <t>L-S-ST-FR-1Y-S3</t>
  </si>
  <si>
    <t>SVP Cisco Stealthwatch Flow Rate 1 YR Subs, 2,500-4,999</t>
  </si>
  <si>
    <t>L-S-ST-FR-1Y-S4</t>
  </si>
  <si>
    <t>SVP Cisco Stealthwatch Flow Rate 1 YR Subs, 5,000-9,999</t>
  </si>
  <si>
    <t>L-S-ST-FR-1Y-S5</t>
  </si>
  <si>
    <t>SVP Cisco Stealthwatch Flow Rate 1 YR Subs, 10,000-24,999</t>
  </si>
  <si>
    <t>L-S-ST-FR-1Y-S8</t>
  </si>
  <si>
    <t>SVP Cisco Stealthwatch Flow Rate 1 YR Subs, 100,000-249,999</t>
  </si>
  <si>
    <t>L-S-ST-FR-1Y-S9</t>
  </si>
  <si>
    <t>SVP Cisco Stealthwatch Flow Rate 1 YR Subs, 250,000-499,999</t>
  </si>
  <si>
    <t>L-S-ST-FR-3Y-S1</t>
  </si>
  <si>
    <t>SVP Cisco Stealthwatch Flow Rate 3 YR Subs, 100-499</t>
  </si>
  <si>
    <t>L-S-ST-FR-3Y-S2</t>
  </si>
  <si>
    <t>SVP Cisco Stealthwatch Flow Rate 3 YR Subs, 500-2,499</t>
  </si>
  <si>
    <t>L-S-ST-FR-3Y-S3</t>
  </si>
  <si>
    <t>SVP Cisco Stealthwatch Flow Rate 3 YR Subs, 2,500-4,999</t>
  </si>
  <si>
    <t>L-S-ST-FR-3Y-S6</t>
  </si>
  <si>
    <t>SVP Cisco Stealthwatch Flow Rate 3 YR Subs, 25,000-49,999</t>
  </si>
  <si>
    <t>L-S-ST-FR-3Y-S7</t>
  </si>
  <si>
    <t>SVP Cisco Stealthwatch Flow Rate 3 YR Subs, 50,000-99,999</t>
  </si>
  <si>
    <t>L-S-ST-FR-3Y-S8</t>
  </si>
  <si>
    <t>SVP Cisco Stealthwatch Flow Rate 3 YR Subs, 100,000-249,999</t>
  </si>
  <si>
    <t>L-S-ST-FR-3Y-S9</t>
  </si>
  <si>
    <t>SVP Cisco Stealthwatch Flow Rate 3 YR Subs, 250,000-499,999</t>
  </si>
  <si>
    <t>L-S-ST-FR-5Y-S1</t>
  </si>
  <si>
    <t>SVP Cisco Stealthwatch Flow Rate 5 YR Subs, 100-499</t>
  </si>
  <si>
    <t>L-S-ST-FR-5Y-S2</t>
  </si>
  <si>
    <t>SVP Cisco Stealthwatch Flow Rate 5 YR Subs, 500-2,499</t>
  </si>
  <si>
    <t>L-S-ST-FR-5Y-S3</t>
  </si>
  <si>
    <t>SVP Cisco Stealthwatch Flow Rate 5 YR Subs, 2,500-4,999</t>
  </si>
  <si>
    <t>L-S-ST-FR-5Y-S5</t>
  </si>
  <si>
    <t>SVP Cisco Stealthwatch Flow Rate 5 YR Subs, 10,000-24,999</t>
  </si>
  <si>
    <t>L-S-ST-FR-5Y-S6</t>
  </si>
  <si>
    <t>SVP Cisco Stealthwatch Flow Rate 5 YR Subs, 25,000-49,999</t>
  </si>
  <si>
    <t>L-S-ST-FR-5Y-S8</t>
  </si>
  <si>
    <t>SVP Cisco Stealthwatch Flow Rate 5 YR Subs, 100,000-249,999</t>
  </si>
  <si>
    <t>L-S-SW-LN-42-1Y-K9</t>
  </si>
  <si>
    <t>Cisco SVP SW Learning Network License for 4200 Series</t>
  </si>
  <si>
    <t>L-S-SW-LN-42-3Y-K9</t>
  </si>
  <si>
    <t>L-S-SW-LN-43-1Y-K9</t>
  </si>
  <si>
    <t>Cisco SVP SW Learning Network License for 4300 Series</t>
  </si>
  <si>
    <t>L-S-SW-LN-43-3Y-K9</t>
  </si>
  <si>
    <t>L-S-SW-LN-44-1Y-K9</t>
  </si>
  <si>
    <t>Cisco SVP SW Learning Network License for 4400 Series</t>
  </si>
  <si>
    <t>L-S-SW-LN-44-3Y-K9</t>
  </si>
  <si>
    <t>L-ST-EP-1Y-S1</t>
  </si>
  <si>
    <t>L-ST-EP-1Y-S11</t>
  </si>
  <si>
    <t>L-ST-EP-1Y-S2</t>
  </si>
  <si>
    <t>L-ST-EP-1Y-S3</t>
  </si>
  <si>
    <t>L-ST-EP-1Y-S4</t>
  </si>
  <si>
    <t>L-ST-EP-1Y-S5</t>
  </si>
  <si>
    <t>L-ST-EP-1Y-S6</t>
  </si>
  <si>
    <t>L-ST-EP-1Y-S7</t>
  </si>
  <si>
    <t>L-ST-EP-1Y-S8</t>
  </si>
  <si>
    <t>L-ST-EP-3Y-S1</t>
  </si>
  <si>
    <t>L-ST-EP-3Y-S2</t>
  </si>
  <si>
    <t>L-ST-EP-3Y-S4</t>
  </si>
  <si>
    <t>L-ST-EP-3Y-S5</t>
  </si>
  <si>
    <t>L-ST-EP-3Y-S6</t>
  </si>
  <si>
    <t>L-ST-EP-3Y-S7</t>
  </si>
  <si>
    <t>L-ST-EP-3Y-S8</t>
  </si>
  <si>
    <t>L-ST-EP-3Y-S9</t>
  </si>
  <si>
    <t>L-ST-EP-5Y-S1</t>
  </si>
  <si>
    <t>L-ST-EP-5Y-S2</t>
  </si>
  <si>
    <t>L-ST-EP-5Y-S3</t>
  </si>
  <si>
    <t>L-ST-EP-5Y-S5</t>
  </si>
  <si>
    <t>L-ST-EP-5Y-S8</t>
  </si>
  <si>
    <t>L-ST-FR-1Y-S10</t>
  </si>
  <si>
    <t>L-ST-FR-1Y-S11</t>
  </si>
  <si>
    <t>L-ST-FR-1Y-S2</t>
  </si>
  <si>
    <t>L-ST-FR-1Y-S3</t>
  </si>
  <si>
    <t>L-ST-FR-1Y-S4</t>
  </si>
  <si>
    <t>L-ST-FR-1Y-S5</t>
  </si>
  <si>
    <t>L-ST-FR-1Y-S6</t>
  </si>
  <si>
    <t>L-ST-FR-1Y-S7</t>
  </si>
  <si>
    <t>L-ST-FR-1Y-S8</t>
  </si>
  <si>
    <t>L-ST-FR-3Y-S1</t>
  </si>
  <si>
    <t>L-ST-FR-3Y-S10</t>
  </si>
  <si>
    <t>L-ST-FR-3Y-S11</t>
  </si>
  <si>
    <t>L-ST-FR-3Y-S2</t>
  </si>
  <si>
    <t>L-ST-FR-3Y-S3</t>
  </si>
  <si>
    <t>L-ST-FR-3Y-S5</t>
  </si>
  <si>
    <t>L-ST-FR-3Y-S6</t>
  </si>
  <si>
    <t>L-ST-FR-3Y-S7</t>
  </si>
  <si>
    <t>L-ST-FR-3Y-S8</t>
  </si>
  <si>
    <t>L-ST-FR-3Y-S9</t>
  </si>
  <si>
    <t>L-ST-FR-5Y-S1</t>
  </si>
  <si>
    <t>L-ST-FR-5Y-S10</t>
  </si>
  <si>
    <t>L-ST-FR-5Y-S11</t>
  </si>
  <si>
    <t>L-ST-FR-5Y-S2</t>
  </si>
  <si>
    <t>L-ST-FR-5Y-S3</t>
  </si>
  <si>
    <t>L-ST-FR-5Y-S4</t>
  </si>
  <si>
    <t>L-ST-FR-5Y-S5</t>
  </si>
  <si>
    <t>L-ST-FR-5Y-S6</t>
  </si>
  <si>
    <t>L-ST-FR-5Y-S8</t>
  </si>
  <si>
    <t>L-ST-FR-5Y-S9</t>
  </si>
  <si>
    <t>L-ST-FR-LIC=</t>
  </si>
  <si>
    <t>Cisco FPR4112 Threat Defense Threat Protection License</t>
  </si>
  <si>
    <t>Cisco FPR4112 Threat Defense Threat and URL License</t>
  </si>
  <si>
    <t>Cisco FPR4112 Threat Defense Threat and Malware License</t>
  </si>
  <si>
    <t>Cisco FPR4112 Threat Defense Threat, Malware and URL License</t>
  </si>
  <si>
    <t>CAB-E1-RJ45BNC</t>
  </si>
  <si>
    <t>E1 Cable RJ45 to Dual BNC (Unbalanced)</t>
  </si>
  <si>
    <t>CAB-E1-RJ45BNC=</t>
  </si>
  <si>
    <t>E1 Cable RJ45 to dual BNC (unbalanced), Spare</t>
  </si>
  <si>
    <t>R-DMP-4400-54-U-K9</t>
  </si>
  <si>
    <t>DMP 4400 Firmware Version 5.4 Update</t>
  </si>
  <si>
    <t>NIM-1MFT-T1/E1</t>
  </si>
  <si>
    <t>1 port Multiflex Trunk Voice/Clear-channel Data T1/E1 Module</t>
  </si>
  <si>
    <t>NIM-1MFT-T1/E1=</t>
  </si>
  <si>
    <t>2 port Multiflex Trunk Voice/Clear-channel Data T1/E1 Module</t>
  </si>
  <si>
    <t>NIM-2MFT-T1/E1++=</t>
  </si>
  <si>
    <t>NIM-2MFT-T1/E1=</t>
  </si>
  <si>
    <t>NIM-4MFT-T1/E1</t>
  </si>
  <si>
    <t>4 port Multiflex Trunk Voice/Clear-channel Data T1/E1 Module</t>
  </si>
  <si>
    <t>NIM-4MFT-T1/E1++=</t>
  </si>
  <si>
    <t>NIM-4MFT-T1/E1=</t>
  </si>
  <si>
    <t>NIM-8MFT-T1/E1</t>
  </si>
  <si>
    <t>8 port Multiflex Trunk Voice/Clear-channel Data T1/E1 Module</t>
  </si>
  <si>
    <t>NIM-8MFT-T1/E1=</t>
  </si>
  <si>
    <t>PVDM3-128</t>
  </si>
  <si>
    <t>128-channel high-density voice DSP module</t>
  </si>
  <si>
    <t>PVDM3-128=</t>
  </si>
  <si>
    <t>128-channel high-density voice DSP module SPARE</t>
  </si>
  <si>
    <t>PVDM3-128U256</t>
  </si>
  <si>
    <t>PVDM3 128-channel to 256-channel factory upgrade</t>
  </si>
  <si>
    <t>PVDM3-256=</t>
  </si>
  <si>
    <t>256-channel high-density voice DSP module SPARE</t>
  </si>
  <si>
    <t>PVDM3-64</t>
  </si>
  <si>
    <t>64-channel high-density voice DSP module</t>
  </si>
  <si>
    <t>PVDM3-64=</t>
  </si>
  <si>
    <t>64-channel high-density voice DSP module SPARE</t>
  </si>
  <si>
    <t>PVDM3-64U128</t>
  </si>
  <si>
    <t>PVDM3 64-channel to 128-channel factory upgrade</t>
  </si>
  <si>
    <t>PVDM3-64U256</t>
  </si>
  <si>
    <t>PVDM3 64-channel to 256-channel factory upgrade</t>
  </si>
  <si>
    <t>PVDM4-128</t>
  </si>
  <si>
    <t>128-channel DSP module</t>
  </si>
  <si>
    <t>PVDM4-128++=</t>
  </si>
  <si>
    <t>PVDM4-128=</t>
  </si>
  <si>
    <t>PVDM4-256</t>
  </si>
  <si>
    <t>256-channel DSP module</t>
  </si>
  <si>
    <t>PVDM4-256++=</t>
  </si>
  <si>
    <t>PVDM4-256=</t>
  </si>
  <si>
    <t>PVDM4-32</t>
  </si>
  <si>
    <t>32-channel DSP module</t>
  </si>
  <si>
    <t>PVDM4-32=</t>
  </si>
  <si>
    <t>PVDM4-32U128</t>
  </si>
  <si>
    <t>PVDM4 32-channel to 128-channel factory upgrade</t>
  </si>
  <si>
    <t>PVDM4-32U256</t>
  </si>
  <si>
    <t>PVDM4 32-channel to 256-channel factory upgrade</t>
  </si>
  <si>
    <t>PVDM4-32U64</t>
  </si>
  <si>
    <t>PVDM4 32-channel to 64-channel factory upgrade</t>
  </si>
  <si>
    <t>PVDM4-64</t>
  </si>
  <si>
    <t>64-channel DSP module</t>
  </si>
  <si>
    <t>PVDM4-64=</t>
  </si>
  <si>
    <t>PVDM4-64U128</t>
  </si>
  <si>
    <t>PVDM4 64-channel to 128-channel factory upgrade</t>
  </si>
  <si>
    <t>PVDM4-64U256</t>
  </si>
  <si>
    <t>PVDM4 64-channel to 256-channel factory upgrade</t>
  </si>
  <si>
    <t>Power Supply 30 Watt AC</t>
  </si>
  <si>
    <t>PWR-30W-AC=</t>
  </si>
  <si>
    <t>SM-X-PVDM-1000</t>
  </si>
  <si>
    <t>Up to 1024-channel DSP module for 4xxx family</t>
  </si>
  <si>
    <t>SM-X-PVDM-1000=</t>
  </si>
  <si>
    <t>SM-X-PVDM-2000</t>
  </si>
  <si>
    <t>Up to 2048-channel DSP module for 44xx family</t>
  </si>
  <si>
    <t>SM-X-PVDM-2000=</t>
  </si>
  <si>
    <t>SM-X-PVDM-3000=</t>
  </si>
  <si>
    <t>Up to 3080-channel DSP module for 44xx family</t>
  </si>
  <si>
    <t>SM-X-PVDM-500</t>
  </si>
  <si>
    <t>Up to 768-channel DSP module for 4xxx family</t>
  </si>
  <si>
    <t>SM-X-PVDM-500=</t>
  </si>
  <si>
    <t>VG202XM</t>
  </si>
  <si>
    <t>Cisco VG202XM Analog Voice Gateway</t>
  </si>
  <si>
    <t>VG204XM</t>
  </si>
  <si>
    <t>Cisco VG204XM Analog Voice Gateway</t>
  </si>
  <si>
    <t>VG310</t>
  </si>
  <si>
    <t>Modular 24 FXS Port VoIP Gateway with PVDM3-64</t>
  </si>
  <si>
    <t>VG320</t>
  </si>
  <si>
    <t>Modular 48 FXS Port VoIP Gateway with PVDM3-128</t>
  </si>
  <si>
    <t>VIC2-4FXO</t>
  </si>
  <si>
    <t>Four-port Voice Interface Card - FXO (Universal)</t>
  </si>
  <si>
    <t>VIC2-4FXO=</t>
  </si>
  <si>
    <t>VWIC3-1MFT-T1/E1</t>
  </si>
  <si>
    <t>1-Port 3rd Gen Multiflex Trunk Voice/WAN Int. Card - T1/E1</t>
  </si>
  <si>
    <t>VWIC3-1MFT-T1/E1=</t>
  </si>
  <si>
    <t>VWIC3-2MFT-T1/E1</t>
  </si>
  <si>
    <t>2-Port 3rd Gen Multiflex Trunk Voice/WAN Int. Card - T1/E1</t>
  </si>
  <si>
    <t>VWIC3-2MFT-T1/E1=</t>
  </si>
  <si>
    <t>SVG2XAISK9-15603M</t>
  </si>
  <si>
    <t>SVG2XAISK9-15703M</t>
  </si>
  <si>
    <t>L-SL-VG350-SEC-K9=</t>
  </si>
  <si>
    <t>Cisco VG350 Security License (e-delivery spare)</t>
  </si>
  <si>
    <t>SL-VG350-SEC-K9=</t>
  </si>
  <si>
    <t>Cisco VG350 Security License (spare)</t>
  </si>
  <si>
    <t>SL-VG3X0-DAT-K9</t>
  </si>
  <si>
    <t>Cisco VG3X0 Data License</t>
  </si>
  <si>
    <t>SL-VG3X0-DAT-K9=</t>
  </si>
  <si>
    <t>Cisco VG3X0 Data License (spare)</t>
  </si>
  <si>
    <t>SL-VG3X0-SEC-K9</t>
  </si>
  <si>
    <t>Cisco VG3X0 Security License</t>
  </si>
  <si>
    <t>SL-VG3X0-SEC-K9=</t>
  </si>
  <si>
    <t>Cisco VG3X0 Security License (spare)</t>
  </si>
  <si>
    <t>CAB-AC-C5=</t>
  </si>
  <si>
    <t>AC Power Cord, Type C5, US</t>
  </si>
  <si>
    <t>FPR4145-NGFW-K9</t>
  </si>
  <si>
    <t>Cisco Firepower 4145 NGFW Appliance, 1U, 2 x NetMod Bays</t>
  </si>
  <si>
    <t>FPR4K Hardware Accessory Kit</t>
  </si>
  <si>
    <t>FPR4K-ACC-KIT=</t>
  </si>
  <si>
    <t>Firepower 4000 Series Fan</t>
  </si>
  <si>
    <t>FPR4K-FAN=</t>
  </si>
  <si>
    <t>FPR4K-NM-2X40G-F</t>
  </si>
  <si>
    <t>Cisco FirePower 2 port 40G SR FTW Network Module</t>
  </si>
  <si>
    <t>FPR4K-NM-2X40G-F=</t>
  </si>
  <si>
    <t>FPR4K-NM-4X40G</t>
  </si>
  <si>
    <t>Cisco FirePower 4 port QSFP+ Network Module</t>
  </si>
  <si>
    <t>FPR4K-NM-4X40G=</t>
  </si>
  <si>
    <t>FPR4K-NM-6X10LR-F</t>
  </si>
  <si>
    <t>Cisco FirePower 6 port 10G LR FTW Network Module</t>
  </si>
  <si>
    <t>FPR4K-NM-6X10LR-F=</t>
  </si>
  <si>
    <t>FPR4K-NM-6X10SR-F</t>
  </si>
  <si>
    <t>Cisco FirePower 6 port 10G SR FTW Network Module</t>
  </si>
  <si>
    <t>FPR4K-NM-6X10SR-F=</t>
  </si>
  <si>
    <t>FPR4K-NM-6X1SX-F</t>
  </si>
  <si>
    <t>Cisco FirePower 6 port 1G SX Fiber FTW Network Module</t>
  </si>
  <si>
    <t>FPR4K-NM-6X1SX-F=</t>
  </si>
  <si>
    <t>FPR4K-NM-8X10G</t>
  </si>
  <si>
    <t>Cisco FirePower 8 port SFP+ Network Module</t>
  </si>
  <si>
    <t>FPR4K-NM-8X10G=</t>
  </si>
  <si>
    <t>FPR4K-NM-8X1G-F</t>
  </si>
  <si>
    <t>Cisco FirePower 8 port 1G Copper FTW Network Module</t>
  </si>
  <si>
    <t>FPR4K-NM-8X1G-F=</t>
  </si>
  <si>
    <t>FPR4K-NM-BLANK</t>
  </si>
  <si>
    <t>Firepower 4000 Series Network Module Blank Slot Cover</t>
  </si>
  <si>
    <t>FPR4K-NM-BLANK=</t>
  </si>
  <si>
    <t>FPR4K-PSU-BLANK</t>
  </si>
  <si>
    <t>Firepower 4000 Series Chassis Power Supply Blank Slot Cover</t>
  </si>
  <si>
    <t>FPR4K-PSU-BLANK=</t>
  </si>
  <si>
    <t>FPR4K-PWR-AC-1100</t>
  </si>
  <si>
    <t>Firepower 4000 Series 1100W AC Power Supply</t>
  </si>
  <si>
    <t>FPR4K-PWR-AC-1100=</t>
  </si>
  <si>
    <t>FPR4K-PWR-DC-950</t>
  </si>
  <si>
    <t>Firepower 4000 Series 950W DC Power Supply</t>
  </si>
  <si>
    <t>FPR4K-PWR-DC-950=</t>
  </si>
  <si>
    <t>FPR4K-RACK-MNT</t>
  </si>
  <si>
    <t>Firepower 4000 Series Rack Mount Kit</t>
  </si>
  <si>
    <t>FPR4K-RACK-MNT=</t>
  </si>
  <si>
    <t>Firepower 4000 Series SSD for FPR-4110/4120</t>
  </si>
  <si>
    <t>FPR4K-SSD200=</t>
  </si>
  <si>
    <t>FPR4K-SSD400=</t>
  </si>
  <si>
    <t>Firepower 4000 Series SSD for FPR-4140/4150</t>
  </si>
  <si>
    <t>FPR4K-SSD-BBLKD</t>
  </si>
  <si>
    <t>Firepower 4000 Series SSD Slot Carrier</t>
  </si>
  <si>
    <t>FPR4K-SSD-BBLKD=</t>
  </si>
  <si>
    <t>FPR9K-DNM-2X100G</t>
  </si>
  <si>
    <t>Cisco FirePower 2 port 100G Network Module, Double Width</t>
  </si>
  <si>
    <t>FPR9K-DNM-2X100G=</t>
  </si>
  <si>
    <t>FPR9K-FAN</t>
  </si>
  <si>
    <t>Firepower 9000 Series Fan</t>
  </si>
  <si>
    <t>FPR9K-FAN=</t>
  </si>
  <si>
    <t>FPR9K-NM-2X40G-F</t>
  </si>
  <si>
    <t>FPR9K-NM-2X40G-F=</t>
  </si>
  <si>
    <t>FPR9K-NM-4X40G</t>
  </si>
  <si>
    <t>Firepower 9000 Series - 4 port QSFP+ Network Module</t>
  </si>
  <si>
    <t>FPR9K-NM-4X40G=</t>
  </si>
  <si>
    <t>FPR9K-NM-6X10LR-F</t>
  </si>
  <si>
    <t>FPR9K-NM-6X10LR-F=</t>
  </si>
  <si>
    <t>FPR9K-NM-6X10SR-F</t>
  </si>
  <si>
    <t>FPR9K-NM-6X10SR-F=</t>
  </si>
  <si>
    <t>FPR9K-NM-6X1SX-F</t>
  </si>
  <si>
    <t>FPR9K-NM-6X1SX-F=</t>
  </si>
  <si>
    <t>FPR9K-NM-8X10G</t>
  </si>
  <si>
    <t>Firepower 9000 Series - 8 port SFP+ Network Module</t>
  </si>
  <si>
    <t>FPR9K-NM-8X10G=</t>
  </si>
  <si>
    <t>FPR9K-NM-BLANK</t>
  </si>
  <si>
    <t>Firepower 9000 Series Network Module Blank Slot Cover</t>
  </si>
  <si>
    <t>FPR9K-NM-BLANK=</t>
  </si>
  <si>
    <t>Firepower 9000 Series  AC Power Supply</t>
  </si>
  <si>
    <t>FPR9K-PS-AC=</t>
  </si>
  <si>
    <t>Firepower 9000 Series DC Power Supply</t>
  </si>
  <si>
    <t>FPR9K-PS-DC=</t>
  </si>
  <si>
    <t>FPR9K-RMK</t>
  </si>
  <si>
    <t>Firepower 9000 Series Rack Mount Kit</t>
  </si>
  <si>
    <t>FPR9K-RMK=</t>
  </si>
  <si>
    <t>FPR9K-SM-BLANK</t>
  </si>
  <si>
    <t>Firepower 9000 Series Security Module Blank Slot Cover</t>
  </si>
  <si>
    <t>FPR9K-SM-BLANK=</t>
  </si>
  <si>
    <t>FPR9K-SM-S800GS1=</t>
  </si>
  <si>
    <t>Firepower 9000 Series 800GB SSD for Security Module</t>
  </si>
  <si>
    <t>FPR9K-SUP</t>
  </si>
  <si>
    <t>Firepower 9000 Series Supervisor</t>
  </si>
  <si>
    <t>FPR9K-SUP=</t>
  </si>
  <si>
    <t>FPR-C9300-AC</t>
  </si>
  <si>
    <t>Firepower 9300 Chassis for AC Power Supply</t>
  </si>
  <si>
    <t>FPR-C9300-AC=</t>
  </si>
  <si>
    <t>Firepower 9300 Chassis for AC Power Supply 0Fan/0PS</t>
  </si>
  <si>
    <t>FPR-C9300-DC</t>
  </si>
  <si>
    <t>Firepower 9300 Chassis for DC Power Supply, 2 PSU/4 fans</t>
  </si>
  <si>
    <t>FPR-C9300-DC=</t>
  </si>
  <si>
    <t>Firepower 9300 empty Chassis for DC power 0Fan/0PS</t>
  </si>
  <si>
    <t>FPR-CH-9300-AC</t>
  </si>
  <si>
    <t>Firepower 9300 Chassis for AC Power Supply, 2 PSU/4 fans</t>
  </si>
  <si>
    <t>FPR2110-NGFW-K9</t>
  </si>
  <si>
    <t>Cisco Firepower 2110 NGFW Appliance, 1U</t>
  </si>
  <si>
    <t>FPR2120-NGFW-K9</t>
  </si>
  <si>
    <t>Cisco Firepower 2120 NGFW Appliance, 1U</t>
  </si>
  <si>
    <t>FPR2130-NGFW-K9</t>
  </si>
  <si>
    <t>Cisco Firepower 2130 NGFW Appliance, 1U, 1 x NetMod Bay</t>
  </si>
  <si>
    <t>FPR2140-NGFW-K9</t>
  </si>
  <si>
    <t>Cisco Firepower 2140 NGFW Appliance, 1U, 1 x NetMod Bay</t>
  </si>
  <si>
    <t>FPR2K-CBL-MGMT</t>
  </si>
  <si>
    <t>Firepower 2000 Cable Mgmt Brackets</t>
  </si>
  <si>
    <t>FPR2K-FAN</t>
  </si>
  <si>
    <t>Firepower 2000 Series Fan Tray</t>
  </si>
  <si>
    <t>FPR2K-NM-8X10G</t>
  </si>
  <si>
    <t>Cisco Firepower 8 port SFP+ Network Module</t>
  </si>
  <si>
    <t>FPR2K-NM-BLANK</t>
  </si>
  <si>
    <t>Firepower 2000 Series Network Module Blank Slot Cover</t>
  </si>
  <si>
    <t>FPR2K-PWR-AC-400</t>
  </si>
  <si>
    <t>Firepower 2000 Series  400W AC Power Supply</t>
  </si>
  <si>
    <t>FPR2K-PWR-DC-350</t>
  </si>
  <si>
    <t>Firepower 2000 Series 350W DC Power Supply</t>
  </si>
  <si>
    <t>FPR2K-SLIDE-RAILS</t>
  </si>
  <si>
    <t>Firepower 2000 Slide Rail Kit</t>
  </si>
  <si>
    <t>FPR2K-SSD100</t>
  </si>
  <si>
    <t>Firepower 2000 Series SSD for FPR-2110/2120</t>
  </si>
  <si>
    <t>FPR2K-SSD100=</t>
  </si>
  <si>
    <t>FPR2K-SSD200</t>
  </si>
  <si>
    <t>Firepower 2000 Series SSD for FPR-2130/2140</t>
  </si>
  <si>
    <t>FPR2K-SSD-BBLKD</t>
  </si>
  <si>
    <t>Firepower 2000 Series SSD Slot Carrier</t>
  </si>
  <si>
    <t>FPR2110-BUN</t>
  </si>
  <si>
    <t>Cisco Firepower 2110 Master Bundle</t>
  </si>
  <si>
    <t>FPR2120-BUN</t>
  </si>
  <si>
    <t>Cisco Firepower 2120 Master Bundle</t>
  </si>
  <si>
    <t>FPR2130-BUN</t>
  </si>
  <si>
    <t>Cisco Firepower 2130 Master Bundle</t>
  </si>
  <si>
    <t>FPR2140-BUN</t>
  </si>
  <si>
    <t>Cisco Firepower 2140 Master Bundle</t>
  </si>
  <si>
    <t>ASF-WBXS-UC-PDIBSE</t>
  </si>
  <si>
    <t>WebEx Advise and Implement Svcs (0-5,000)</t>
  </si>
  <si>
    <t>N20-Z0001</t>
  </si>
  <si>
    <t>Cisco Unified Computing System</t>
  </si>
  <si>
    <t>UCS-MINI-Z0001</t>
  </si>
  <si>
    <t>240GB SATA M.2</t>
  </si>
  <si>
    <t>Intel XL710 dual-port 40G QSFP+ NIC</t>
  </si>
  <si>
    <t>Cisco UCS 1050W AC Power Supply for Rack Server</t>
  </si>
  <si>
    <t>800GB 2.5in Enterprise Performance 12G SAS SSD(3X endurance)</t>
  </si>
  <si>
    <t>Trusted Platform Module 2.0 for UCS servers</t>
  </si>
  <si>
    <t>DN2-C480-8HDD</t>
  </si>
  <si>
    <t>UCS C480 M5 Drive Module for 8x HDD</t>
  </si>
  <si>
    <t>DN2-C480-CM</t>
  </si>
  <si>
    <t>UCS C480 M5 CPU Module w/o CPU, mem</t>
  </si>
  <si>
    <t>DN2-CPU-6152</t>
  </si>
  <si>
    <t>2.1 GHz 6152/140W 22C/30.25MB Cache/DDR4 2666MHz</t>
  </si>
  <si>
    <t>DN2-CPU-8176</t>
  </si>
  <si>
    <t>2.1 GHz 8176/165W 28C/38.50MB Cache/DDR4 2666MHz</t>
  </si>
  <si>
    <t>DN2-CPU-8180</t>
  </si>
  <si>
    <t>2.5 GHz 8180/205W 28C/38.50MB Cache/DDR4 2666MHz</t>
  </si>
  <si>
    <t>DN2-CPU-I6238</t>
  </si>
  <si>
    <t>Intel 6238 2.1GHz/140W 22C/30.25MBÂ  DCP DDR4 2933 MHz</t>
  </si>
  <si>
    <t>DN2-CPU-I8276</t>
  </si>
  <si>
    <t>Intel 8276 2.2GHz/165W 28C/38.50MB DCP DDR4 2933 MHz</t>
  </si>
  <si>
    <t>DN2-CPU-I8280</t>
  </si>
  <si>
    <t>Intel 8280 2.7GHz/205W 28C/38.50MB DCP DDR4 2933 MHz</t>
  </si>
  <si>
    <t>DN2-HW-APL</t>
  </si>
  <si>
    <t>Cisco DNA Center Appliance (Gen 2) - 44 Core</t>
  </si>
  <si>
    <t>DN2-HW-APL-L</t>
  </si>
  <si>
    <t>Cisco DNA Center Appliance (Gen 2) - 56 Core</t>
  </si>
  <si>
    <t>DN2-HW-APL-XL</t>
  </si>
  <si>
    <t>DNA Center Appliance (Gen 2)</t>
  </si>
  <si>
    <t>DN2-MR-X32G2RS-H</t>
  </si>
  <si>
    <t>32GB DDR4-2666-MHz RDIMM/PC4-21300/dual rank/x4/1.2v</t>
  </si>
  <si>
    <t>DN2-MR-X32G2RT-H</t>
  </si>
  <si>
    <t>DN2-MSTOR-SD</t>
  </si>
  <si>
    <t>Mini Storage Carrier for SD (holds up to 2)</t>
  </si>
  <si>
    <t>DN2-PCIE-ID10GF</t>
  </si>
  <si>
    <t>Intel X710-DA2 dual-port 10G SFP+ NIC</t>
  </si>
  <si>
    <t>DN2-PCIE-IQ10GF</t>
  </si>
  <si>
    <t>Intel X710 quad-port 10G SFP+ NIC</t>
  </si>
  <si>
    <t>DN2-PSU1-1600W</t>
  </si>
  <si>
    <t>Cisco UCS 1600W AC Power Supply for Rack Server</t>
  </si>
  <si>
    <t>DN2-PSU1-770W</t>
  </si>
  <si>
    <t>Cisco UCS 770W AC Power Supply for Rack Server</t>
  </si>
  <si>
    <t>DN2-RAID-M5</t>
  </si>
  <si>
    <t>DN2-RAID-M5HD</t>
  </si>
  <si>
    <t>Cisco 12G Modular RAID controller with 4GB cache</t>
  </si>
  <si>
    <t>DN2-SD19T61X-EV</t>
  </si>
  <si>
    <t>1.9TB 2.5 inch Enterprise Value  6G SATA SSD</t>
  </si>
  <si>
    <t>DN2-SD19TM1X-EV</t>
  </si>
  <si>
    <t>DN2-SD38T61X-EV</t>
  </si>
  <si>
    <t>3.8TB 2.5 inch Enterprise Value  6G SATA SSD</t>
  </si>
  <si>
    <t>DN2-SD480G6I1X-EV</t>
  </si>
  <si>
    <t>480GB 2.5 inch Enterprise Value  6G SATA SSD</t>
  </si>
  <si>
    <t>DN2-SD480GM1X-EV</t>
  </si>
  <si>
    <t>480 GB 2.5 inch Enterprise Value  6G SATA SSD</t>
  </si>
  <si>
    <t>DN2-SD-64G-S</t>
  </si>
  <si>
    <t>64GB SD Card for UCS Servers</t>
  </si>
  <si>
    <t>DN2-TPM2-002</t>
  </si>
  <si>
    <t>APIC-BBLKD</t>
  </si>
  <si>
    <t>APIC SSD drive blanking panel</t>
  </si>
  <si>
    <t>APIC-CLUSTER-L3</t>
  </si>
  <si>
    <t>APIC Cluster - Large Configurations (&gt; 1200 Edge Ports)</t>
  </si>
  <si>
    <t>APIC-CLUSTER-M3</t>
  </si>
  <si>
    <t>APIC Cluster - Medium Configurations (Up to 1200 Edge Ports)</t>
  </si>
  <si>
    <t>APIC-CLUSTER-XS</t>
  </si>
  <si>
    <t>APIC Cluster with virtual APIC</t>
  </si>
  <si>
    <t>APIC-CPU-3106</t>
  </si>
  <si>
    <t>1.7 GHz 3106/85W 8C/11MB Cache/DDR4 2133MHz</t>
  </si>
  <si>
    <t>APIC-CPU-4110</t>
  </si>
  <si>
    <t>APIC-CPU-I4210</t>
  </si>
  <si>
    <t>Intel 4210 2.2GHz/85W 10C/13.75MB  DDR4 2400MHz</t>
  </si>
  <si>
    <t>APIC-HD1T7K12N</t>
  </si>
  <si>
    <t>1 TB 12G SAS 7.2K RPM SFF HDD</t>
  </si>
  <si>
    <t>APIC-HD24TB10K4KN</t>
  </si>
  <si>
    <t>2.4 TB 12G SAS 10K RPM SFF HDD (4K)</t>
  </si>
  <si>
    <t>APIC-L3</t>
  </si>
  <si>
    <t>APIC Appliance  - Lage Configuration(&gt; 1200 EdgePorts)</t>
  </si>
  <si>
    <t>APIC-M2-240GB</t>
  </si>
  <si>
    <t>APIC-M3</t>
  </si>
  <si>
    <t>APIC Appliance  - Medium Configuration(Upto 1200 EdgePorts)</t>
  </si>
  <si>
    <t>APIC-MR-X16G1RS-H</t>
  </si>
  <si>
    <t>APIC-MR-X16G1RT-H</t>
  </si>
  <si>
    <t>APIC-MSTOR-M2</t>
  </si>
  <si>
    <t>Mini Storage carrier for M.2 SATA/NVME (holds up to 2)</t>
  </si>
  <si>
    <t>APIC-NVME-HW-H1600</t>
  </si>
  <si>
    <t>1.6TB 2.5in U.2 HGST SN200 NVMe High Perf. High Endurance</t>
  </si>
  <si>
    <t>APIC-PCIE-C25Q-04</t>
  </si>
  <si>
    <t>Cisco UCS VIC 1455 Quad Port 10/25G SFP28 CNA PCIE</t>
  </si>
  <si>
    <t>APIC-PCIE-IQ10GC</t>
  </si>
  <si>
    <t>Intel X710 Quad-port 10GBase-T NIC</t>
  </si>
  <si>
    <t>APIC-PSU1-1050W</t>
  </si>
  <si>
    <t>1050 W power supply for USC C-Series</t>
  </si>
  <si>
    <t>APIC-PSU1-770W</t>
  </si>
  <si>
    <t>770W power supply for USC C-Series</t>
  </si>
  <si>
    <t>APIC-PSU1-770W=</t>
  </si>
  <si>
    <t>770W power supply for USC C-Series (SPARE)</t>
  </si>
  <si>
    <t>APIC-PSU-M5BLK</t>
  </si>
  <si>
    <t>APIC-PSUV2-1050DC</t>
  </si>
  <si>
    <t>1050W -48V DC Power Supply for UCS Rack Server</t>
  </si>
  <si>
    <t>APIC-RAID-M5</t>
  </si>
  <si>
    <t>APIC-SD19TB121XEV</t>
  </si>
  <si>
    <t>1.9TB 2.5 inch Enterprise Value 12G SAS SSD</t>
  </si>
  <si>
    <t>APIC-SD38TB121XEV</t>
  </si>
  <si>
    <t>3.8TB 2.5 inch Enterprise Value 12G SAS SSD</t>
  </si>
  <si>
    <t>APIC-SD400G123X-EP</t>
  </si>
  <si>
    <t>400GB 2.5in Enterprise Performance 12G SAS SSD(3X endurance)</t>
  </si>
  <si>
    <t>APIC-SERVER-L3</t>
  </si>
  <si>
    <t>APIC-SERVER-M3</t>
  </si>
  <si>
    <t>APIC Appliance - Medium Configuration (Upto 1200 Edge Ports)</t>
  </si>
  <si>
    <t>APIC-TPM2-002</t>
  </si>
  <si>
    <t>SE-CL-L3</t>
  </si>
  <si>
    <t>Service Engine Cluster - Performance</t>
  </si>
  <si>
    <t>SE-NODE-G2</t>
  </si>
  <si>
    <t>Service Node</t>
  </si>
  <si>
    <t>SE-NODE-G2=</t>
  </si>
  <si>
    <t>Service Node Option</t>
  </si>
  <si>
    <t>E100D-HDD-SAS18TB</t>
  </si>
  <si>
    <t>E100D-SSD-4T</t>
  </si>
  <si>
    <t>4TB, SAS eMLC SSD hard disk drive for DoubleWide UCS-E</t>
  </si>
  <si>
    <t>E100D-SSD-4T=</t>
  </si>
  <si>
    <t>E100N-SSD-200G=</t>
  </si>
  <si>
    <t>E100S-CON-DGL</t>
  </si>
  <si>
    <t>KVM Dongle</t>
  </si>
  <si>
    <t>E100S-CON-DGL=</t>
  </si>
  <si>
    <t>E100-SD-2G</t>
  </si>
  <si>
    <t>2 GB SD Card for UCS-EN</t>
  </si>
  <si>
    <t>E100S-HDD-SAS18TB</t>
  </si>
  <si>
    <t>E100S-SSD-4T=</t>
  </si>
  <si>
    <t>NCS-FAB-OPT</t>
  </si>
  <si>
    <t>Bundle of 96 CXP-100G-SR12</t>
  </si>
  <si>
    <t>NCS-FAB-OPT=</t>
  </si>
  <si>
    <t>CXP-100G-SR12</t>
  </si>
  <si>
    <t>CXP form factor, 100GBASE-SR10 compliant, no breakout</t>
  </si>
  <si>
    <t>CXP-100G-SR12=</t>
  </si>
  <si>
    <t>QSFP-100G-CWDM4-S=</t>
  </si>
  <si>
    <t>100GBASE CWDM4 QSFP Transceiver, LC, 2km over SMF</t>
  </si>
  <si>
    <t>QSFP-100G-LR4-S</t>
  </si>
  <si>
    <t>100GBASE LR4 QSFP Transceiver, LC, 10km over SMF</t>
  </si>
  <si>
    <t>QSFP-100G-LR4-S=</t>
  </si>
  <si>
    <t>QSFP-100G-SR4-S</t>
  </si>
  <si>
    <t>100GBASE SR4 QSFP Transceiver, MPO, 100m over OM4 MMF</t>
  </si>
  <si>
    <t>QSFP-100G-SR4-S=</t>
  </si>
  <si>
    <t>FET-40G=</t>
  </si>
  <si>
    <t>40G Line Extender for FEX</t>
  </si>
  <si>
    <t>QSFP-40G-SR4</t>
  </si>
  <si>
    <t>40GBASE-SR4 QSFP Transceiver Module with MPO Connector</t>
  </si>
  <si>
    <t>QSFP-40G-SR4=</t>
  </si>
  <si>
    <t>QSFP-40G-SR4-S</t>
  </si>
  <si>
    <t>40GBASE-SR4 QSFP Trnscvr Module, MPO Conn, Enterprise-Class</t>
  </si>
  <si>
    <t>QSFP-40G-SR4-S=</t>
  </si>
  <si>
    <t>WSP-Q40GLR4L</t>
  </si>
  <si>
    <t>QSFP 40G Ethernet - LR4 Lite, LC, 2KM</t>
  </si>
  <si>
    <t>WSP-Q40GLR4L=</t>
  </si>
  <si>
    <t>QSFP-40G-ER4</t>
  </si>
  <si>
    <t>QSFP 40GBASE-ER4 Transceiver Module, LC, 40KM</t>
  </si>
  <si>
    <t>QSFP-40G-ER4=</t>
  </si>
  <si>
    <t>QSFP-40G-LR4</t>
  </si>
  <si>
    <t>QSFP 40GBASE-LR4 OTN Transceiver, LC, 10KM</t>
  </si>
  <si>
    <t>QSFP-40G-LR4=</t>
  </si>
  <si>
    <t>QSFP-40G-LR4-S</t>
  </si>
  <si>
    <t>QSFP 40GBASE-LR4 Trnscvr Mod, LC, 10km, Enterprise-Class</t>
  </si>
  <si>
    <t>QSFP-40G-LR4-S=</t>
  </si>
  <si>
    <t>QSFP-4X10G-LR-S</t>
  </si>
  <si>
    <t>QSFP 4x10G Transceiver Module,SM MPO, 10KM, Enterprise-Class</t>
  </si>
  <si>
    <t>QSFP-4X10G-LR-S=</t>
  </si>
  <si>
    <t>QSFP-40G-CSR4</t>
  </si>
  <si>
    <t>QSFP 4x10GBASE-SR Transceiver Module, MPO, 300M</t>
  </si>
  <si>
    <t>QSFP-40G-CSR4=</t>
  </si>
  <si>
    <t>CVR-QSFP-SFP10G</t>
  </si>
  <si>
    <t>QSFP to SFP10G adapter</t>
  </si>
  <si>
    <t>CVR-QSFP-SFP10G=</t>
  </si>
  <si>
    <t>QSFP-40G-SR-BD</t>
  </si>
  <si>
    <t>QSFP40G BiDi Short-reach Transceiver</t>
  </si>
  <si>
    <t>QSFP-40G-SR-BD=</t>
  </si>
  <si>
    <t>QSFP-40G-BD-RX=</t>
  </si>
  <si>
    <t>QSFP40G BiDi-Monitor Short-reach Transceiver For Data Broker</t>
  </si>
  <si>
    <t>GLC-BX-U</t>
  </si>
  <si>
    <t>1000BASE-BX SFP, 1310NM</t>
  </si>
  <si>
    <t>GLC-BX-U=</t>
  </si>
  <si>
    <t>GLC-BX-D</t>
  </si>
  <si>
    <t>1000BASE-BX SFP, 1490NM</t>
  </si>
  <si>
    <t>GLC-BX-D=</t>
  </si>
  <si>
    <t>GLC-2BX-D</t>
  </si>
  <si>
    <t>1000BASE-BX10 SFP, 1490NM, 2-Channels</t>
  </si>
  <si>
    <t>GLC-2BX-D=</t>
  </si>
  <si>
    <t>GLC-2BX-D-I=</t>
  </si>
  <si>
    <t>1000BASE-BX10 SFP, 1490NM, 2-Channels, Industrial Temp</t>
  </si>
  <si>
    <t>GLC-BX40-U-I</t>
  </si>
  <si>
    <t>1000BASE-BX40 SFP, 1310NM</t>
  </si>
  <si>
    <t>GLC-BX40-U-I=</t>
  </si>
  <si>
    <t>GLC-BX40-DA-I</t>
  </si>
  <si>
    <t>1000BASE-BX40 SFP, 1490NM</t>
  </si>
  <si>
    <t>GLC-BX40-DA-I=</t>
  </si>
  <si>
    <t>GLC-BX40-D-I</t>
  </si>
  <si>
    <t>1000BASE-BX40 SFP, 1550NM</t>
  </si>
  <si>
    <t>GLC-BX40-D-I=</t>
  </si>
  <si>
    <t>GLC-BX80-U-I</t>
  </si>
  <si>
    <t>1000BASE-BX80 SFP, 1490NM</t>
  </si>
  <si>
    <t>GLC-BX80-U-I=</t>
  </si>
  <si>
    <t>GLC-BX80-D-I</t>
  </si>
  <si>
    <t>1000BASE-BX80 SFP, 1570NM</t>
  </si>
  <si>
    <t>GLC-BX80-D-I=</t>
  </si>
  <si>
    <t>GLC-EX-SMD</t>
  </si>
  <si>
    <t>1000BASE-EX SFP transceiver module, SMF, 1310nm, DOM</t>
  </si>
  <si>
    <t>GLC-EX-SMD=</t>
  </si>
  <si>
    <t>GLC-LH-SMD</t>
  </si>
  <si>
    <t>1000BASE-LX/LH SFP transceiver module, MMF/SMF, 1310nm, DOM</t>
  </si>
  <si>
    <t>GLC-LH-SMD++=</t>
  </si>
  <si>
    <t>GLC-LH-SMD=</t>
  </si>
  <si>
    <t>GLC-SX-MMD</t>
  </si>
  <si>
    <t>1000BASE-SX SFP transceiver module, MMF, 850nm, DOM</t>
  </si>
  <si>
    <t>GLC-SX-MMD++=</t>
  </si>
  <si>
    <t>GLC-SX-MMD=</t>
  </si>
  <si>
    <t>GLC-TE</t>
  </si>
  <si>
    <t>1000BASE-T SFP transceiver module for Category 5 copper wire</t>
  </si>
  <si>
    <t>GLC-TE=</t>
  </si>
  <si>
    <t>GLC-TE++=</t>
  </si>
  <si>
    <t>1000BASE-T SFP, TAA Compliant.</t>
  </si>
  <si>
    <t>GLC-ZX-SM-RGD</t>
  </si>
  <si>
    <t>1000BASE-ZX  Single Mode RuggedSFP</t>
  </si>
  <si>
    <t>GLC-ZX-SM-RGD=</t>
  </si>
  <si>
    <t>GLC-ZX-SMD</t>
  </si>
  <si>
    <t>1000BASE-ZX SFP transceiver module, SMF, 1550nm, DOM</t>
  </si>
  <si>
    <t>GLC-ZX-SMD=</t>
  </si>
  <si>
    <t>GLC-SX-MM-RGD</t>
  </si>
  <si>
    <t>1000Mbps Multi-Mode Rugged SFP</t>
  </si>
  <si>
    <t>GLC-LX-SM-RGD</t>
  </si>
  <si>
    <t>1000Mbps Single Mode Rugged SFP</t>
  </si>
  <si>
    <t>X2-10GB-LR</t>
  </si>
  <si>
    <t>10GBASE-LR X2 Module</t>
  </si>
  <si>
    <t>X2-10GB-LR++=</t>
  </si>
  <si>
    <t>X2-10GB-SR</t>
  </si>
  <si>
    <t>10GBASE-SR X2 Module</t>
  </si>
  <si>
    <t>X2-10GB-SR=</t>
  </si>
  <si>
    <t>CVR-X2-SFP10G=</t>
  </si>
  <si>
    <t>X2 to SFP+ Adaptor module</t>
  </si>
  <si>
    <t>QSFP-100G-AOC1M</t>
  </si>
  <si>
    <t>100GBASE QSFP Active Optical Cable, 5m</t>
  </si>
  <si>
    <t>QSFP-100G-AOC5M=</t>
  </si>
  <si>
    <t>QSFP-100G-CU1M</t>
  </si>
  <si>
    <t>QSFP-100G-CU2M</t>
  </si>
  <si>
    <t>100GBASE-CR4 Passive Copper Cable, 2m</t>
  </si>
  <si>
    <t>100GBASE-CR4 Passive Copper Cable, 5m</t>
  </si>
  <si>
    <t>QSFP-100G-CU5M=</t>
  </si>
  <si>
    <t>100GBASE QSFP Transceiver, 40KM reach over SMF, Duplex LC</t>
  </si>
  <si>
    <t>QSFP-100G-ER4L-S=</t>
  </si>
  <si>
    <t>QSFP-100G-PSM4-S</t>
  </si>
  <si>
    <t>100GBASE PSM4 QSFP Transceiver, MPO, 500m over SMF</t>
  </si>
  <si>
    <t>QSFP-100G-PSM4-S=</t>
  </si>
  <si>
    <t>QSFP-100G-SM-SR</t>
  </si>
  <si>
    <t>100GBASE CWDM4 Lite QSFP Transceiver, 2km over SMF, 10-60C</t>
  </si>
  <si>
    <t>QSFP-100G-SM-SR=</t>
  </si>
  <si>
    <t>100G and 40GBASE SR-BiDi QSFP Transceiver, LC, 100m OM4 MMF</t>
  </si>
  <si>
    <t>QSFP-40/100-SRBD=</t>
  </si>
  <si>
    <t>QSFP-40G-CSR-S</t>
  </si>
  <si>
    <t>40GBASE-CSR QSFP Transceiver Module with LC Connector</t>
  </si>
  <si>
    <t>QSFP-40G-CSR-S=</t>
  </si>
  <si>
    <t>SFP-10/25G-CSR-S</t>
  </si>
  <si>
    <t>Dual Rate 10/25GBASE-CSR SFP Module</t>
  </si>
  <si>
    <t>SFP-10/25G-CSR-S=</t>
  </si>
  <si>
    <t>SFP-10/25G-LR-S</t>
  </si>
  <si>
    <t>10/25GBASE-LR SFP28 Module</t>
  </si>
  <si>
    <t>SFP-10/25G-LR-S=</t>
  </si>
  <si>
    <t>SFP-10G-BXD-I</t>
  </si>
  <si>
    <t>SFP-10G-BXU-I</t>
  </si>
  <si>
    <t>SFP-10G-T-X=</t>
  </si>
  <si>
    <t>10GBASE-T SFP+ transceiver module for Category 6A cables</t>
  </si>
  <si>
    <t>25GBASE Active Optical SFP28 Cable, 1M</t>
  </si>
  <si>
    <t>SFP-25G-AOC1M=</t>
  </si>
  <si>
    <t>25GBASE Active Optical SFP28 Cable, 3M</t>
  </si>
  <si>
    <t>SFP-25G-AOC3M=</t>
  </si>
  <si>
    <t>25GBASE Active Optical SFP28 Cable, 4M</t>
  </si>
  <si>
    <t>SFP-25G-AOC4M=</t>
  </si>
  <si>
    <t>25GBASE Active Optical SFP28 Cable, 5M</t>
  </si>
  <si>
    <t>SFP-25G-AOC5M=</t>
  </si>
  <si>
    <t>SFP-25G-SR-S</t>
  </si>
  <si>
    <t>25GBASE-SR SFP Module</t>
  </si>
  <si>
    <t>SFP-25G-SR-S=</t>
  </si>
  <si>
    <t>SFP-H10GB-CU4M</t>
  </si>
  <si>
    <t>10GBASE-CU SFP+ Cable 4 Meter</t>
  </si>
  <si>
    <t>SFP-H10GB-CU4M=</t>
  </si>
  <si>
    <t>SFP-H25G-CU1M</t>
  </si>
  <si>
    <t>SFP-H25G-CU2M</t>
  </si>
  <si>
    <t>25GBASE-CU SFP28 Cable 2 Meter</t>
  </si>
  <si>
    <t>SFP-H25G-CU2M=</t>
  </si>
  <si>
    <t>SFP-H25G-CU3M</t>
  </si>
  <si>
    <t>25GBASE-CU SFP28 Cable 5 Meter</t>
  </si>
  <si>
    <t>SFP-H25G-CU5M=</t>
  </si>
  <si>
    <t>CAAPL-CSPC-L-V3-K9</t>
  </si>
  <si>
    <t>BCS-CSPC-Type 2-Large-V3-Collector</t>
  </si>
  <si>
    <t>CAAPL-HD12TB10K12N</t>
  </si>
  <si>
    <t>1.2 TB 12G SAS 10K RPM SFF HDD</t>
  </si>
  <si>
    <t>CAAPL-PSU1-1050W</t>
  </si>
  <si>
    <t>CAAPL-RAID-M5</t>
  </si>
  <si>
    <t>CAAPL-UCS-PSU650W=</t>
  </si>
  <si>
    <t>650W power supply for C-series rack servers</t>
  </si>
  <si>
    <t>UCSB-PWRM-DC48</t>
  </si>
  <si>
    <t>48V DC Power Input Module for UCS 5108</t>
  </si>
  <si>
    <t>CSP-PSU1-770W</t>
  </si>
  <si>
    <t>CAB-AC-L620-C13</t>
  </si>
  <si>
    <t>AC Power Cord, NEMA L6-20 - C13, 2M/6.5ft</t>
  </si>
  <si>
    <t>N20-CBLKB1</t>
  </si>
  <si>
    <t>Blade slot blanking panel for UCS 5108/single slot</t>
  </si>
  <si>
    <t>N20-BHTS4</t>
  </si>
  <si>
    <t>CPU heat sink for UCS B250 M2 Blade Server</t>
  </si>
  <si>
    <t>N01-MMIRROR</t>
  </si>
  <si>
    <t>Enable memory mirroring</t>
  </si>
  <si>
    <t>N20-CBLKI</t>
  </si>
  <si>
    <t>Fabric extender slot blanking panel for UCS 5108</t>
  </si>
  <si>
    <t>N20-FAN5</t>
  </si>
  <si>
    <t>Fan module for UCS 5108</t>
  </si>
  <si>
    <t>UCSB-LSTOR-BK</t>
  </si>
  <si>
    <t>FlexStorage blanking panels w/o controller, w/o drive bays</t>
  </si>
  <si>
    <t>CSP-N2XX-AIPCI01</t>
  </si>
  <si>
    <t>Intel X520 Dual Port 10Gb SFP+ Adapter</t>
  </si>
  <si>
    <t>CSP-N2XX-AIPCI01=</t>
  </si>
  <si>
    <t>CSP-PCIE-IQ10GF</t>
  </si>
  <si>
    <t>R2XX-DMYMPWRCORD</t>
  </si>
  <si>
    <t>No power cord option</t>
  </si>
  <si>
    <t>UCSC-RAIL-NONE</t>
  </si>
  <si>
    <t>NO RAIL KIT OPTION</t>
  </si>
  <si>
    <t>N20-CBLKP</t>
  </si>
  <si>
    <t>Power supply unit blanking panel for UCS 5108</t>
  </si>
  <si>
    <t>CSP-SFP-1WSR</t>
  </si>
  <si>
    <t>SFP+ for Intel X520 &amp; XL710, 10GE, SR Optical</t>
  </si>
  <si>
    <t>CSP-SFP-1WSR=</t>
  </si>
  <si>
    <t>N01-UAC1</t>
  </si>
  <si>
    <t>Single phase AC power module for UCS 5108</t>
  </si>
  <si>
    <t>N20-BBLKD</t>
  </si>
  <si>
    <t>UCS 2.5 inch HDD blanking panel</t>
  </si>
  <si>
    <t>UCSB-PWRM-HVDC</t>
  </si>
  <si>
    <t>UCS 5108 Chassis 200V - 400V DC Power Input Module</t>
  </si>
  <si>
    <t>UCS Servers 16GB Flash USB Drive</t>
  </si>
  <si>
    <t>MA-CBL-LEAK-1</t>
  </si>
  <si>
    <t>Meraki MT Water Leak Detection Cable</t>
  </si>
  <si>
    <t>MA-PWR-CORD-AR</t>
  </si>
  <si>
    <t>Meraki AC Power Cord for MX and MS (AR Plug)</t>
  </si>
  <si>
    <t>MA-PWR-USB-US</t>
  </si>
  <si>
    <t>MA-UMNT-MR-A3</t>
  </si>
  <si>
    <t>Meraki MR Adaptor for Aruba Universal Mounts</t>
  </si>
  <si>
    <t>MR44-HW</t>
  </si>
  <si>
    <t>Meraki MR44 WiFi 6 Indoor AP</t>
  </si>
  <si>
    <t>MT10-HW</t>
  </si>
  <si>
    <t>Meraki MT10 Indoor Temperature and Humidity Sensor</t>
  </si>
  <si>
    <t>MT12-HW</t>
  </si>
  <si>
    <t>Meraki MT12 Indoor Water Leak Sensor</t>
  </si>
  <si>
    <t>MT20-HW</t>
  </si>
  <si>
    <t>Meraki MT20 Indoor Door Open/Close Sensor</t>
  </si>
  <si>
    <t>DNACOLO</t>
  </si>
  <si>
    <t>Cloud OnRamp for CoLo Standard Pod</t>
  </si>
  <si>
    <t>2.2 GHz 5120/105W 14C/19.25MB Cache/DDR4 2400MHz</t>
  </si>
  <si>
    <t>3.0 GHz 6154/200W 18C/24.75MB Cache/DDR4 2666MHz</t>
  </si>
  <si>
    <t>Intel 4208 2.1GHz/85W 8C/11MB  DDR4 2400MHz</t>
  </si>
  <si>
    <t>Intel 5220 2.2GHz/125W 18C/24.75MB  DCP DDR4 2666 MHz</t>
  </si>
  <si>
    <t>Intel 6254 3.1GHz/200W 18C/24.75MB  DCP DDR4 2933 MHz</t>
  </si>
  <si>
    <t>Mini Storage Carrier  for SD (holds up to 2)</t>
  </si>
  <si>
    <t>NXK-MEM-8GB</t>
  </si>
  <si>
    <t>Additional memory of 8GB for Nexus Switches</t>
  </si>
  <si>
    <t>CORC-LOC-AMERICAS</t>
  </si>
  <si>
    <t>North America and South America Region</t>
  </si>
  <si>
    <t>CORC-RP208-30M1P</t>
  </si>
  <si>
    <t>24A Metered Input 1-Phase 6x C19, 36x C13 - 0U PDU</t>
  </si>
  <si>
    <t>CORC-RP230-32M1P</t>
  </si>
  <si>
    <t>32A Metered Input 1-Phase 6x C19, 36x C13 - 0U PDU</t>
  </si>
  <si>
    <t>CSP-5200=</t>
  </si>
  <si>
    <t>5200 1RU NFV appliance chassis spare</t>
  </si>
  <si>
    <t>CSP-5216</t>
  </si>
  <si>
    <t>1RU NFV Platform 2 CPU-16 cores</t>
  </si>
  <si>
    <t>CSP-5228</t>
  </si>
  <si>
    <t>1RU NFV Platform 2 CPU-28 cores</t>
  </si>
  <si>
    <t>CSP-5400=</t>
  </si>
  <si>
    <t>5400 2RU NFV appliance chassis spare</t>
  </si>
  <si>
    <t>CSP-5436</t>
  </si>
  <si>
    <t>2RU NFV Platform 2 CPU-36 cores</t>
  </si>
  <si>
    <t>CSP-5444</t>
  </si>
  <si>
    <t>2RU NFV Platform 2 CPU-44 cores</t>
  </si>
  <si>
    <t>CSP-CPU-4110</t>
  </si>
  <si>
    <t>CSP-CPU-5120</t>
  </si>
  <si>
    <t>CSP-CPU-6152</t>
  </si>
  <si>
    <t>CSP-CPU-6154</t>
  </si>
  <si>
    <t>CSP-CPU-8176</t>
  </si>
  <si>
    <t>CSP-HD12TB10K12N</t>
  </si>
  <si>
    <t>CSP-MR-X16G1RS-H</t>
  </si>
  <si>
    <t>CSP-MR-X16G1RT-H</t>
  </si>
  <si>
    <t>CSP-MR-X32G2RS-H</t>
  </si>
  <si>
    <t>CSP-MR-X32G2RT-H</t>
  </si>
  <si>
    <t>CSP-PCIE-ID40GF</t>
  </si>
  <si>
    <t>CSP-PCIE-IQ10GF=</t>
  </si>
  <si>
    <t>CSP-PCIE-IRJ45</t>
  </si>
  <si>
    <t>CSP-PSUV2-1050DC</t>
  </si>
  <si>
    <t>1050W V2 -48 VDC Power Supply for CSP 2100 1RU appliance</t>
  </si>
  <si>
    <t>CSP-RAID-M5</t>
  </si>
  <si>
    <t>CSP-SD960G63X-EP</t>
  </si>
  <si>
    <t>960GB 2.5in Enterprise performance 6GSATA SSD(3 DWPD)</t>
  </si>
  <si>
    <t>CSP-SD960GM1X-EV</t>
  </si>
  <si>
    <t>960GB 2.5 inch Enterprise Value  6G SATA SSD Micron 5100</t>
  </si>
  <si>
    <t>CSP-SFP-1WLR</t>
  </si>
  <si>
    <t>SFP+ for Intel X520, 10GE, LR Optical</t>
  </si>
  <si>
    <t>CSP-TPM2-002</t>
  </si>
  <si>
    <t>Trusted Platform Module 2.0</t>
  </si>
  <si>
    <t>DNACOLO-RACK-4</t>
  </si>
  <si>
    <t>Cloud onRamp Colo Rack - 4 unit compute</t>
  </si>
  <si>
    <t>SFP-H10GB-CU1M-CCL</t>
  </si>
  <si>
    <t>SFP-H10GB-CU3M-CCL</t>
  </si>
  <si>
    <t>CSP-SD-64G-S</t>
  </si>
  <si>
    <t>CSP-USBFLSHB-16GB</t>
  </si>
  <si>
    <t>15216-DCU100-LLP3</t>
  </si>
  <si>
    <t>BUNDLE 15216 DCU 100 AND 3YRSNTNBD IF SKU BOUGHT</t>
  </si>
  <si>
    <t>15216-DCU100-LLP5</t>
  </si>
  <si>
    <t>BUNDLE 15216 DCU 100 AND 5YRSNTNBD IF SKU BOUGHT</t>
  </si>
  <si>
    <t>15454-40SMR2-LLP3</t>
  </si>
  <si>
    <t>BUNDLE 15454 40 SMR2 C AND 3YRSNTNBD IF SKU BOUGHT</t>
  </si>
  <si>
    <t>15454-40SMR2-LLP5</t>
  </si>
  <si>
    <t>BUNDLE 15454 40 SMR2 C AND 5YRSNTNBD IF SKU BOUGHT</t>
  </si>
  <si>
    <t>15454-OPTAMPC-LLP3</t>
  </si>
  <si>
    <t>BUNDLE 15454 OPT AMP C AND 3YRSNTNBD IF SKU BOUGHT</t>
  </si>
  <si>
    <t>15454-OPTAMPC-LLP5</t>
  </si>
  <si>
    <t>BUNDLE 15454 OPT AMP C AND 5YRSNTNBD IF SKU BOUGHT</t>
  </si>
  <si>
    <t>15454-PP4SMR-LLP3</t>
  </si>
  <si>
    <t>BUNDLE 15454 PP 4 SMR AND 3YRSNTNBD IF SKU BOUGHT</t>
  </si>
  <si>
    <t>15454-PP4SMR-LLP5</t>
  </si>
  <si>
    <t>BUNDLE 15454 PP 4 SMR AND 5YRSNTNBD IF SKU BOUGHT</t>
  </si>
  <si>
    <t>15454-PPMESH8-LLP3</t>
  </si>
  <si>
    <t>BUNDLE 15454 PP MESH 8 AND 3YRSNTNBD IF SKU BOUGHT</t>
  </si>
  <si>
    <t>15454-PPMESH8-LLP5</t>
  </si>
  <si>
    <t>BUNDLE 15454 PP MESH 8 AND 5YRSNTNBD IF SKU BOUGHT</t>
  </si>
  <si>
    <t>ONS-SE4GMM-LLP3</t>
  </si>
  <si>
    <t>BUNDLE ONS SE 4G MM AND 3YRSNTNBD IF SKU BOUGHT</t>
  </si>
  <si>
    <t>ONS-SE4GMM-LLP5</t>
  </si>
  <si>
    <t>BUNDLE ONS SE 4G MM AND 5YRSNTNBD IF SKU BOUGHT</t>
  </si>
  <si>
    <t>ONS-XC10GC-LLP3</t>
  </si>
  <si>
    <t>BUNDLE ONS XC 10G C AND 3YRSNTNBD IF SKU BOUGHT</t>
  </si>
  <si>
    <t>ONS-XC10GC-LLP5</t>
  </si>
  <si>
    <t>BUNDLE ONS XC 10G C AND 5YRSNTNBD IF SKU BOUGHT</t>
  </si>
  <si>
    <t>ONS-XC10GS1-LLP3</t>
  </si>
  <si>
    <t>BUNDLE ONS XC 10G S1 AND 3YRSNTNBD IF SKU BOUGHT</t>
  </si>
  <si>
    <t>ONS-XC10GS1-LLP5</t>
  </si>
  <si>
    <t>BUNDLE ONS XC 10G S1 AND 5YRSNTNBD IF SKU BOUGHT</t>
  </si>
  <si>
    <t>ONS-XC10GSRMM-LLP3</t>
  </si>
  <si>
    <t>BUNDLE ONS XC 10G SR MM AND 3YRSNTNBD IF SKU BOUGHT</t>
  </si>
  <si>
    <t>ONS-XC10GSRMM-LLP5</t>
  </si>
  <si>
    <t>BUNDLE ONS XC 10G SR MM AND 5YRSNTNBD IF SKU BOUGHT</t>
  </si>
  <si>
    <t>GS7KH211X11XXXXXXX</t>
  </si>
  <si>
    <t>GS7K 1.2GHz SHO,204/258,1PS,NO RX</t>
  </si>
  <si>
    <t>GS7KS411L11XXXXXXX</t>
  </si>
  <si>
    <t>GS7K 1.2GHz,4254,1PS,LIRX,1x4FCM,4x1RCM,TPA,STDFBRTRY</t>
  </si>
  <si>
    <t>GS7KS412S43XXXXXXX</t>
  </si>
  <si>
    <t>GS7K 1.2GHz,4254,1PS,SIRx,2X4FCM,4x2RCM-2:1EDR,TPA,ENHFBRTRY</t>
  </si>
  <si>
    <t>GS7KS412S88XXXXXXX</t>
  </si>
  <si>
    <t>GS7K 1.2GHz,4254,1PS,SIRx,4X4FCM,4x4RCM,TPA,ENHFBRTRY</t>
  </si>
  <si>
    <t>GS7K-SHO-LA204258=</t>
  </si>
  <si>
    <t>GS7K SHO Launch Amp 1.2 GHz 204/258 MHz</t>
  </si>
  <si>
    <t>15216-ATT-LC-10=</t>
  </si>
  <si>
    <t>Bulk Attenuator - LC Connector - 10dB</t>
  </si>
  <si>
    <t>15216-ATT-LC-12=</t>
  </si>
  <si>
    <t>Bulk Attenuator - LC Connector - 12dB</t>
  </si>
  <si>
    <t>15216-ATT-LC-15=</t>
  </si>
  <si>
    <t>Bulk Attenuator - LC Connector - 15dB</t>
  </si>
  <si>
    <t>15216-ATT-LC-18=</t>
  </si>
  <si>
    <t>Bulk Attenuator - LC Connector - 18dB</t>
  </si>
  <si>
    <t>15216-ATT-LC-2=</t>
  </si>
  <si>
    <t>Bulk Attenuator - LC Connector - 2dB</t>
  </si>
  <si>
    <t>15216-ATT-LC-3=</t>
  </si>
  <si>
    <t>Bulk Attenuator - LC Connector - 3dB</t>
  </si>
  <si>
    <t>15216-ATT-LC-5=</t>
  </si>
  <si>
    <t>Bulk Attenuator - LC Connector - 5dB</t>
  </si>
  <si>
    <t>15216-ATT-LC-7=</t>
  </si>
  <si>
    <t>Bulk Attenuator - LC Connector - 7dB</t>
  </si>
  <si>
    <t>15216-DCU-100=</t>
  </si>
  <si>
    <t>DCF of -100 ps/nm</t>
  </si>
  <si>
    <t>15216-DCU-1150=</t>
  </si>
  <si>
    <t>DCF of -1150 ps/nm and 8dB loss</t>
  </si>
  <si>
    <t>15216-DCU-1350=</t>
  </si>
  <si>
    <t>DCF of -1350 ps/nms</t>
  </si>
  <si>
    <t>15216-DCU-1550=</t>
  </si>
  <si>
    <t>DCF of -1550 ps/nm</t>
  </si>
  <si>
    <t>15216-DCU-1950=</t>
  </si>
  <si>
    <t>DCF of -1950 ps/nm</t>
  </si>
  <si>
    <t>15216-DCU-350=</t>
  </si>
  <si>
    <t>DCF of -350 ps/nm and 4dB loss</t>
  </si>
  <si>
    <t>15216-DCU-450=</t>
  </si>
  <si>
    <t>DCF of - 450 ps/nm</t>
  </si>
  <si>
    <t>15216-DCU-550=</t>
  </si>
  <si>
    <t>DCF of - 550 ps/nm</t>
  </si>
  <si>
    <t>15216-DCU-750=</t>
  </si>
  <si>
    <t>DCF of -750 ps/nm and 6dB loss</t>
  </si>
  <si>
    <t>15216-DCU-950=</t>
  </si>
  <si>
    <t>DCF of - 950 ps/nm</t>
  </si>
  <si>
    <t>15216-DCU-E-200=</t>
  </si>
  <si>
    <t>E-LEAF Dispersion Compensation Unit 200 ps/nm</t>
  </si>
  <si>
    <t>15216-DCU-E-350=</t>
  </si>
  <si>
    <t>E-LEAF Dispersion Compensation Unit 350 ps/nm</t>
  </si>
  <si>
    <t>15216-DCU-SA=</t>
  </si>
  <si>
    <t>Mechanical shelf (housing 2 DCM)</t>
  </si>
  <si>
    <t>15216-EF-40-EVEN=</t>
  </si>
  <si>
    <t>ONS 15216 40ch Mux/DeMux Exposed Faceplate Patch Panel Even</t>
  </si>
  <si>
    <t>15216-EF-40-ODD=</t>
  </si>
  <si>
    <t>ONS 15216 40ch Mux/DeMux Exposed Faceplate Patch Panel Odd</t>
  </si>
  <si>
    <t>15216-EF-ODD-LIC=</t>
  </si>
  <si>
    <t>Licensed 10ch Exposed Faceplate mux demux ODD patch panel</t>
  </si>
  <si>
    <t>15216-FLC-CWDM-8=</t>
  </si>
  <si>
    <t>Edge 8-Ch CWDM Mux/Dmx Module</t>
  </si>
  <si>
    <t>15216-FLD-4-30.3=</t>
  </si>
  <si>
    <t>Edge 4-Ch Bi-Directional OADM Mod 1530.33 to 1532.68</t>
  </si>
  <si>
    <t>15216-FLD-4-33.4=</t>
  </si>
  <si>
    <t>Edge 4-Ch Bi-Directional OADM Mod 1533.47 to 1535.82</t>
  </si>
  <si>
    <t>15216-FLD-4-36.6=</t>
  </si>
  <si>
    <t>Edge 4-Ch Bi-Directional OADM Mod 1536.61 to 1538.98</t>
  </si>
  <si>
    <t>15216-FLD-4-39.7=</t>
  </si>
  <si>
    <t>Edge 4-Ch Bi-Directional OADM Mod 1539.77 to 1542.14</t>
  </si>
  <si>
    <t>15216-FLD-4-42.9=</t>
  </si>
  <si>
    <t>Edge 4-Ch Bi-Directional OADM Mod 1542.94 to 1545.32</t>
  </si>
  <si>
    <t>15216-FLD-4-46.1=</t>
  </si>
  <si>
    <t>Edge 4-Ch Bi-Directional OADM Mod 1546.12 to 1548.51</t>
  </si>
  <si>
    <t>15216-FLD-4-49.3=</t>
  </si>
  <si>
    <t>Edge 4-Ch Bi-Directional OADM Mod 1549.32 to 1551.72</t>
  </si>
  <si>
    <t>15216-FLD-4-52.5=</t>
  </si>
  <si>
    <t>Edge 4-Ch Bi-Directional OADM Mod 1552.52 to 1554.94</t>
  </si>
  <si>
    <t>15216-FLD-4-55.7=</t>
  </si>
  <si>
    <t>Edge 4-Ch Bi-Directional OADM Mod 1555.75 to 1558.17</t>
  </si>
  <si>
    <t>15216-FLD-4-58.9=</t>
  </si>
  <si>
    <t>Edge 4-Ch Bi-Directional OADM Mod 1558.98 to 1561.42</t>
  </si>
  <si>
    <t>15216-FLD-OSC=</t>
  </si>
  <si>
    <t>Edge Optical Service Channel Add / Drop</t>
  </si>
  <si>
    <t>15216-HD-EXT-PNL=</t>
  </si>
  <si>
    <t>Mechanical Frame - 4 slots - 1 RU</t>
  </si>
  <si>
    <t>15216-LC-LC-10=</t>
  </si>
  <si>
    <t>Fiber patchcord - LC to LC - 6m</t>
  </si>
  <si>
    <t>15216-LC-LC-20=</t>
  </si>
  <si>
    <t>Fiber patchcord - LC to LC - 8m</t>
  </si>
  <si>
    <t>15216-LC-LC-5=</t>
  </si>
  <si>
    <t>Fiber patchcord - LC to LC - 4m</t>
  </si>
  <si>
    <t>15216-LC-LC-MM-2=</t>
  </si>
  <si>
    <t>Fiber patchcord - LC to LC - Multi Mode - 2m</t>
  </si>
  <si>
    <t>15216-LC-LC-MM-5=</t>
  </si>
  <si>
    <t>Fiber patchcord - LC to LC - Multi Mode - 5m</t>
  </si>
  <si>
    <t>15216-LC-SC-10=</t>
  </si>
  <si>
    <t>Fiber patchcord - LC to SC - 6m</t>
  </si>
  <si>
    <t>15216-LC-SC-20=</t>
  </si>
  <si>
    <t>Fiber patchcord - LC to SC - 8m</t>
  </si>
  <si>
    <t>15216-LC-SC-5=</t>
  </si>
  <si>
    <t>Fiber patchcord - LC to SC - 4m</t>
  </si>
  <si>
    <t>15216-MD-48-EVEN=</t>
  </si>
  <si>
    <t>ONS 15216 48chM ux/DeMux Exposed Faceplate Patch Panel Even</t>
  </si>
  <si>
    <t>15216-MD-48-ODD=</t>
  </si>
  <si>
    <t>ONS 15216 48ch Mux/DeMux Exposed Faceplate Patch Panel Odd</t>
  </si>
  <si>
    <t>15454-40-SMR1-C=</t>
  </si>
  <si>
    <t>40Chs Single Module ROADM with integrated Optical PRE Amplif</t>
  </si>
  <si>
    <t>15454-40-SMR2-C=</t>
  </si>
  <si>
    <t>40Chs Single Module ROADM with integrated Optical PRE,  Boos</t>
  </si>
  <si>
    <t>15454-AR-MXP-LIC=</t>
  </si>
  <si>
    <t>ONS15454 Any-Rate Muxponder - License Upgradeable</t>
  </si>
  <si>
    <t>15454-AR-XPE=</t>
  </si>
  <si>
    <t>Any rate Xponder Enhanced version</t>
  </si>
  <si>
    <t>15454-BLANK=</t>
  </si>
  <si>
    <t>Empty slot Filler Panel</t>
  </si>
  <si>
    <t>15454-FBR-STRG=</t>
  </si>
  <si>
    <t>Fiber Storage Shelf</t>
  </si>
  <si>
    <t>15454-FTF2=</t>
  </si>
  <si>
    <t>Shelf Fan Tray Filter, 15454, NEBS-NEBS3-NEBS3E-ANSI shelves</t>
  </si>
  <si>
    <t>15454-FTF4=</t>
  </si>
  <si>
    <t>Fan Tray Filter- ANSI FOR FTA3 and CC FTA</t>
  </si>
  <si>
    <t>15454-LC-LC-2=</t>
  </si>
  <si>
    <t>Fiber patchcord - LC to LC - 2m</t>
  </si>
  <si>
    <t>15454-M-10X10G-LC=</t>
  </si>
  <si>
    <t>10x10G Multi rate  Client Line Card</t>
  </si>
  <si>
    <t>15454-M-10X10-LIC=</t>
  </si>
  <si>
    <t>10x10G Multi rate  Client LC Licensed w/ 1 Licence at 10G</t>
  </si>
  <si>
    <t>15454-M2-BRKT=</t>
  </si>
  <si>
    <t>MSTP M2 / NCS 2002 Mounting Brackets Set - 19, 21, 23</t>
  </si>
  <si>
    <t>15454-M2-BRKT19=</t>
  </si>
  <si>
    <t>MSTP M2 / NCS 2002 Mounting Brackets - 19</t>
  </si>
  <si>
    <t>15454-M2-BRKT21=</t>
  </si>
  <si>
    <t>MSTP M2 / NCS 2002 Front-to-Back Deflectors &amp; Brackets - 21</t>
  </si>
  <si>
    <t>15454-M2-BRKT23=</t>
  </si>
  <si>
    <t>MSTP M2 / NCS 2002 Front-to-Back Deflectors &amp; Brackets - 23</t>
  </si>
  <si>
    <t>15454-M2-DEFL21=</t>
  </si>
  <si>
    <t>MSTP M2 / NCS 2002 Air Deflectors Set - 21</t>
  </si>
  <si>
    <t>15454-M2-DEFL23=</t>
  </si>
  <si>
    <t>MSTP M2 / NCS 2002 Air Deflectors Set - 23</t>
  </si>
  <si>
    <t>15454-M2-FTF=</t>
  </si>
  <si>
    <t>2 service slot MSTP chassis air filter</t>
  </si>
  <si>
    <t>15454-M2-WM=</t>
  </si>
  <si>
    <t>2 service slot MSTP chassis wall mount brkt</t>
  </si>
  <si>
    <t>15454-M6-AC2=</t>
  </si>
  <si>
    <t>6 service slot MSTP chassis 2nd gen AC power supply</t>
  </si>
  <si>
    <t>15454-M6-AC-FLT=</t>
  </si>
  <si>
    <t>6 service slot MSTP chassis AC power supply fan filter</t>
  </si>
  <si>
    <t>15454-M6-BRKT=</t>
  </si>
  <si>
    <t>MSTP M6 / NCS 2006 Mounting Brackets Set - 19, 21, 23</t>
  </si>
  <si>
    <t>15454-M6-BRKT19=</t>
  </si>
  <si>
    <t>MSTP M6 / NCS 2006 Mounting Brackets - 19</t>
  </si>
  <si>
    <t>15454-M6-DEFL21=</t>
  </si>
  <si>
    <t>MSTP M6 / NCS 2006 Air Deflectors Set - 21</t>
  </si>
  <si>
    <t>15454-M6-DEFL23=</t>
  </si>
  <si>
    <t>MSTP M6 / NCS 2006 Air Deflectors Set - 23</t>
  </si>
  <si>
    <t>15454-M6-FTF=</t>
  </si>
  <si>
    <t>6 service slot MSTP chassis fan tray filter</t>
  </si>
  <si>
    <t>15454-M-FILLER=</t>
  </si>
  <si>
    <t>M6, M2 detectable line slot filler card</t>
  </si>
  <si>
    <t>15454-MPO-8LC-2=</t>
  </si>
  <si>
    <t>Multi-fiber patchcord - MPO to 8xLC - 2m</t>
  </si>
  <si>
    <t>15454-MPO-8LC-4=</t>
  </si>
  <si>
    <t>Multi-fiber patchcord - MPO to 8xLC - 4m</t>
  </si>
  <si>
    <t>15454-MPO-8LC-6=</t>
  </si>
  <si>
    <t>Multi-fiber patchcord - MPO to 8xLC - 6m</t>
  </si>
  <si>
    <t>15454-MPO-8LC-8=</t>
  </si>
  <si>
    <t>Multi-fiber patchcord - MPO to 8xLC - 8m</t>
  </si>
  <si>
    <t>15454-MPO-MPO-2=</t>
  </si>
  <si>
    <t>Multi-fiber patchcord - MPO to MPO - 2m</t>
  </si>
  <si>
    <t>15454-MPO-MPO-4=</t>
  </si>
  <si>
    <t>Multi-fiber patchcord - MPO to MPO - 4m</t>
  </si>
  <si>
    <t>15454-MPO-MPO-6=</t>
  </si>
  <si>
    <t>Multi-fiber patchcord - MPO to MPO - 6m</t>
  </si>
  <si>
    <t>15454-MPO-MPO-8=</t>
  </si>
  <si>
    <t>Multi-fiber patchcord - MPO to MPO - 8m</t>
  </si>
  <si>
    <t>15454-MPO-XMPO-2=</t>
  </si>
  <si>
    <t>Multi-fiber patchcord - MPO to MPO Xrossed - 2m</t>
  </si>
  <si>
    <t>15454-M-RAMAN-COP=</t>
  </si>
  <si>
    <t>15454 MSTP - Raman Amplifier - C-band - Co-Propagating</t>
  </si>
  <si>
    <t>15454-M-RAMAN-CTP=</t>
  </si>
  <si>
    <t>15454 MSTP - Raman Amplifier - C-band - Counter-Propagating</t>
  </si>
  <si>
    <t>15454-M-SHIPKIT=</t>
  </si>
  <si>
    <t>2 and 6 service slot MSTP chassis ship kit</t>
  </si>
  <si>
    <t>15454-M-T-FILLER=</t>
  </si>
  <si>
    <t>M6,M2 detectable control slot filler card</t>
  </si>
  <si>
    <t>15454-M-TNCE-K9=</t>
  </si>
  <si>
    <t>MSTP / NCS 2K Transport Node Controller with Ethernet PTP</t>
  </si>
  <si>
    <t>15454-M-TSCE-K9=</t>
  </si>
  <si>
    <t>MSTP / NCS 2K Transport Shelf Controller with Ethernet PTP</t>
  </si>
  <si>
    <t>Full Feature Wire Speed Encryption Unit</t>
  </si>
  <si>
    <t>15454-M-WSE-K9=</t>
  </si>
  <si>
    <t>15454-M-WSE-L-K9=</t>
  </si>
  <si>
    <t>Wire Speed Encryption Unit - license upgradable</t>
  </si>
  <si>
    <t>15454-OPT-AMP-C=</t>
  </si>
  <si>
    <t>ONS 15454 Enhanced Optical Amplifier</t>
  </si>
  <si>
    <t>15454-OPT-EDFA-17=</t>
  </si>
  <si>
    <t>15454 MSTP - Optical Amplifier - C-band - 17dB Gain</t>
  </si>
  <si>
    <t>15454-OPT-EDFA-24=</t>
  </si>
  <si>
    <t>15454 MSTP - Optical Amplifier - C-band - 24dB Gain</t>
  </si>
  <si>
    <t>15454-OPT-RAMP-C=</t>
  </si>
  <si>
    <t>ONS 15454 RAMAN AMPLIFIER</t>
  </si>
  <si>
    <t>15454-OPT-RAMP-CE=</t>
  </si>
  <si>
    <t>15454 Extended Performance RAMAN Amplifier</t>
  </si>
  <si>
    <t>15454-PP-4-SMR=</t>
  </si>
  <si>
    <t>1RU 4-Degree SM ROADM Mesh Patch Panel</t>
  </si>
  <si>
    <t>15454-PP-80-LC=</t>
  </si>
  <si>
    <t>2RU 80 Ports LC Patch Panel</t>
  </si>
  <si>
    <t>15454-PP-MESH-4=</t>
  </si>
  <si>
    <t>2RU 4-Degree Mesh Patch Panel</t>
  </si>
  <si>
    <t>15454-PP-MESH-8=</t>
  </si>
  <si>
    <t>2RU 8-Degree Mesh Patch Panel</t>
  </si>
  <si>
    <t>15454-SMR1-LIC=</t>
  </si>
  <si>
    <t>SM ROADM 1-PRE-AMP 100GHZ-CBAND-10ch License Restricted</t>
  </si>
  <si>
    <t>15454-SMR2-LIC=</t>
  </si>
  <si>
    <t>SM ROADM 2-PRE-AMP-BST 100GHZ-CBAND-10ch License Restricted</t>
  </si>
  <si>
    <t>15454-TDC-CC=</t>
  </si>
  <si>
    <t>Tuneable Dispersion Compensation Unit Coarse Granularity C B</t>
  </si>
  <si>
    <t>15454-TDC-FC=</t>
  </si>
  <si>
    <t>Tuneable Dispersion Compensation Unit Fine Granularity C Ban</t>
  </si>
  <si>
    <t>NCS2006-ECU-S=</t>
  </si>
  <si>
    <t>NCS 2006 External Connections Unit - w/2x USB 3.0 Ports</t>
  </si>
  <si>
    <t>NCS2006-LCD=</t>
  </si>
  <si>
    <t>NCS 2006 LCD Display with Backup Memory</t>
  </si>
  <si>
    <t>NCS2K-200G-CK-C=</t>
  </si>
  <si>
    <t>50G/100G/200G CPAK Multi-Rate Line Card - SD FEC - C-Band</t>
  </si>
  <si>
    <t>NCS2K-200G-CK-LIC=</t>
  </si>
  <si>
    <t>200G -  CPAK MR Line Card - C-Band - Licensed</t>
  </si>
  <si>
    <t>NCS2K-9-SMR17FS=</t>
  </si>
  <si>
    <t>9-port Single Module ROADM - 0-17dB Gain - Flex Spectrum</t>
  </si>
  <si>
    <t>NCS2K-9-SMR17FS-L=</t>
  </si>
  <si>
    <t>9-port Single Module ROADM - 0-17dB Gain - FS - Licensed</t>
  </si>
  <si>
    <t>NCS2K-9-SMR24FS=</t>
  </si>
  <si>
    <t>9-port Single Module ROADM - 12-24dB Gain - Flex Spectrum</t>
  </si>
  <si>
    <t>NCS2K-9-SMR24FS-L=</t>
  </si>
  <si>
    <t>9-port Single Module ROADM - 12-24dB Gain - FS - Licensed</t>
  </si>
  <si>
    <t>NCS2K-9-SMR34FS=</t>
  </si>
  <si>
    <t>9-port Single Module ROADM - 20-34dB Gain - Flex Spectrum</t>
  </si>
  <si>
    <t>NCS2K-9-SMR34FS-L=</t>
  </si>
  <si>
    <t>9-port Single Module ROADM - 20-34dB Gain - FS - Licensed</t>
  </si>
  <si>
    <t>NCS4K-DC-FA</t>
  </si>
  <si>
    <t>NCS 4000 AC Power front connection adapter</t>
  </si>
  <si>
    <t>NCS4K-DC-FA=</t>
  </si>
  <si>
    <t>NCS4009-DOOR=</t>
  </si>
  <si>
    <t>NCS 4009 Door</t>
  </si>
  <si>
    <t>NCS4009-INST-KIT=</t>
  </si>
  <si>
    <t>NCS 4009 System Installation Kit</t>
  </si>
  <si>
    <t>NCS4009-SA-AC=</t>
  </si>
  <si>
    <t>NCS 4009 shelf assembly - AC Power</t>
  </si>
  <si>
    <t>NCS4009-SA-DC=</t>
  </si>
  <si>
    <t>NCS 4009 shelf assembly - DC Power</t>
  </si>
  <si>
    <t>NCS4016-DOOR</t>
  </si>
  <si>
    <t>NCS 4016 Door</t>
  </si>
  <si>
    <t>NCS4016-DOOR=</t>
  </si>
  <si>
    <t>NCS4016-SA-AC</t>
  </si>
  <si>
    <t>NCS 4016 shelf assembly - AC Power</t>
  </si>
  <si>
    <t>NCS4016-SA-AC=</t>
  </si>
  <si>
    <t>NCS4016-SA-DC</t>
  </si>
  <si>
    <t>NCS 4016 shelf assembly - DC Power</t>
  </si>
  <si>
    <t>NCS4016-SA-DC=</t>
  </si>
  <si>
    <t>NCS4016-SYS-AC</t>
  </si>
  <si>
    <t>NCS 4016 Assembly To Order- Shelf Configuration - AC Power</t>
  </si>
  <si>
    <t>NCS4016-SYS-DC</t>
  </si>
  <si>
    <t>NCS 4016 Assembly To Order- Shelf Configuration - DC Power</t>
  </si>
  <si>
    <t>NCS4K-24LR-O-S</t>
  </si>
  <si>
    <t>NCS 4000 24-port Low rate OTN LC - SFP</t>
  </si>
  <si>
    <t>NCS4K-24LR-O-S=</t>
  </si>
  <si>
    <t>NCS4K-AC-PEM</t>
  </si>
  <si>
    <t>NCS 4000 AC Power Entry Module - Power Tray</t>
  </si>
  <si>
    <t>NCS4K-AC-PEM=</t>
  </si>
  <si>
    <t>NCS4K-AC-PSU</t>
  </si>
  <si>
    <t>NCS 4000 AC Power System Unit - 3000 W</t>
  </si>
  <si>
    <t>NCS4K-AC-PSU=</t>
  </si>
  <si>
    <t>NCS4K-BLANK</t>
  </si>
  <si>
    <t>NCS 4000 Blank Filler</t>
  </si>
  <si>
    <t>NCS4K-BLANK=</t>
  </si>
  <si>
    <t>NCS4K-CRAFT</t>
  </si>
  <si>
    <t>NCS 4000 Craft Panel</t>
  </si>
  <si>
    <t>NCS4K-CRAFT=</t>
  </si>
  <si>
    <t>NCS4K-DC-PEM</t>
  </si>
  <si>
    <t>NCS 4000 DC Power Entry Module - Power Tray</t>
  </si>
  <si>
    <t>NCS4K-DC-PEM=</t>
  </si>
  <si>
    <t>NCS4K-DC-PSU-V1</t>
  </si>
  <si>
    <t>NCS 4000 DC Power System Unit - 1750 W - Balanced A and B</t>
  </si>
  <si>
    <t>NCS4K-DC-PSU-V1=</t>
  </si>
  <si>
    <t>NCS4K-ECU</t>
  </si>
  <si>
    <t>NCS 4000 External Connection Unit</t>
  </si>
  <si>
    <t>NCS4K-ECU=</t>
  </si>
  <si>
    <t>NCS4K-FTA</t>
  </si>
  <si>
    <t>NCS 4000 Fan tray Assembly</t>
  </si>
  <si>
    <t>NCS4K-FTA=</t>
  </si>
  <si>
    <t>NCS4K-FTF=</t>
  </si>
  <si>
    <t>NCS 4000 Fan Tray Filter</t>
  </si>
  <si>
    <t>NCS4K-INST-KIT</t>
  </si>
  <si>
    <t>NCS 4000 system Installation Kit</t>
  </si>
  <si>
    <t>NCS4K-INST-KIT=</t>
  </si>
  <si>
    <t>NCS4K-RP</t>
  </si>
  <si>
    <t>NCS 4000 Router Processor and Controller (32G RAM)</t>
  </si>
  <si>
    <t>NCS4K-RP=</t>
  </si>
  <si>
    <t>NCS4K-SSD-100G</t>
  </si>
  <si>
    <t>NCS 4000 100G SSD disk for ECU</t>
  </si>
  <si>
    <t>NCS4K-SSD-100G=</t>
  </si>
  <si>
    <t>NCS4K-SSD-200G</t>
  </si>
  <si>
    <t>NCS 4000 200G SSD disk for ECU</t>
  </si>
  <si>
    <t>NCS4K-SSD-200G=</t>
  </si>
  <si>
    <t>ONS-SC-OSC-18.0=</t>
  </si>
  <si>
    <t>SFP FE/OC3/STM1 OSC for RAMAN application 1518.0nm</t>
  </si>
  <si>
    <t>ONS-CXP-100G-SR10=</t>
  </si>
  <si>
    <t>CXP - 100GBASE-SR - Commercial temp</t>
  </si>
  <si>
    <t>ONS-SC+-10G-C=</t>
  </si>
  <si>
    <t>SFP+ -10G MR, Full C Band Tuneable DWDM SFP+, 50 Ghz, LC</t>
  </si>
  <si>
    <t>ONS-SC+-10GEP30.3</t>
  </si>
  <si>
    <t>10G MR, Edge Performance SFP+ 1530.33, 100 GHz, LC</t>
  </si>
  <si>
    <t>ONS-SC+-10GEP30.7</t>
  </si>
  <si>
    <t>10G MR, Edge Performance SFP+ 1530.72, 100 GHz, LC</t>
  </si>
  <si>
    <t>ONS-SC+-10GEP30.7=</t>
  </si>
  <si>
    <t>ONS-SC+-10GEP31.1</t>
  </si>
  <si>
    <t>10G MR, Edge Performance SFP+ 1531.12, 100 GHz, LC</t>
  </si>
  <si>
    <t>ONS-SC+-10GEP31.1=</t>
  </si>
  <si>
    <t>ONS-SC+-10GEP31.5</t>
  </si>
  <si>
    <t>10G MR, Edge Performance SFP+ 1531.51, 100 GHz, LC</t>
  </si>
  <si>
    <t>ONS-SC+-10GEP31.5=</t>
  </si>
  <si>
    <t>ONS-SC+-10GEP31.9</t>
  </si>
  <si>
    <t>10G MR, Edge Performance SFP+ 1531.90, 100 GHz, LC</t>
  </si>
  <si>
    <t>ONS-SC+-10GEP31.9=</t>
  </si>
  <si>
    <t>ONS-SC+-10GEP32.2</t>
  </si>
  <si>
    <t>10G MR, Edge Performance SFP+ 1532.29, 100 GHz, LC</t>
  </si>
  <si>
    <t>ONS-SC+-10GEP32.2=</t>
  </si>
  <si>
    <t>ONS-SC+-10GEP32.6</t>
  </si>
  <si>
    <t>10G MR, Edge Performance SFP+ 1532.68, 100 GHz, LC</t>
  </si>
  <si>
    <t>ONS-SC+-10GEP32.6=</t>
  </si>
  <si>
    <t>ONS-SC+-10GEP33.0</t>
  </si>
  <si>
    <t>10G MR, Edge Performance SFP+ 1533.07, 100 GHz, LC</t>
  </si>
  <si>
    <t>ONS-SC+-10GEP33.0=</t>
  </si>
  <si>
    <t>ONS-SC+-10GEP33.4</t>
  </si>
  <si>
    <t>10G MR, Edge Performance SFP+ 1533.47, 100 GHz, LC</t>
  </si>
  <si>
    <t>ONS-SC+-10GEP33.4=</t>
  </si>
  <si>
    <t>ONS-SC+-10GEP33.8</t>
  </si>
  <si>
    <t>10G MR, Edge Performance SFP+ 1533.86, 100 GHz, LC</t>
  </si>
  <si>
    <t>ONS-SC+-10GEP33.8=</t>
  </si>
  <si>
    <t>ONS-SC+-10GEP34.2</t>
  </si>
  <si>
    <t>10G MR, Edge Performance SFP+ 1534.25, 100 GHz, LC</t>
  </si>
  <si>
    <t>ONS-SC+-10GEP34.2=</t>
  </si>
  <si>
    <t>ONS-SC+-10GEP34.6</t>
  </si>
  <si>
    <t>10G MR, Edge Performance SFP+ 1534.64, 100 GHz, LC</t>
  </si>
  <si>
    <t>ONS-SC+-10GEP34.6=</t>
  </si>
  <si>
    <t>ONS-SC+-10GEP35.0</t>
  </si>
  <si>
    <t>10G MR, Edge Performance SFP+ 1535.04, 100 GHz, LC</t>
  </si>
  <si>
    <t>ONS-SC+-10GEP35.0=</t>
  </si>
  <si>
    <t>ONS-SC+-10GEP35.4</t>
  </si>
  <si>
    <t>10G MR, Edge Performance SFP+ 1535.43, 100 GHz, LC</t>
  </si>
  <si>
    <t>ONS-SC+-10GEP35.4=</t>
  </si>
  <si>
    <t>ONS-SC+-10GEP35.8</t>
  </si>
  <si>
    <t>10G MR, Edge Performance SFP+ 1535.82, 100 GHz, LC</t>
  </si>
  <si>
    <t>ONS-SC+-10GEP35.8=</t>
  </si>
  <si>
    <t>ONS-SC+-10GEP36.2</t>
  </si>
  <si>
    <t>10G MR, Edge Performance SFP+ 1536.22, 100 GHz, LC</t>
  </si>
  <si>
    <t>ONS-SC+-10GEP36.2=</t>
  </si>
  <si>
    <t>ONS-SC+-10GEP36.6</t>
  </si>
  <si>
    <t>10G MR, Edge Performance SFP+ 1536.61, 100 GHz, LC</t>
  </si>
  <si>
    <t>ONS-SC+-10GEP36.6=</t>
  </si>
  <si>
    <t>ONS-SC+-10GEP37.0</t>
  </si>
  <si>
    <t>10G MR, Edge Performance SFP+ 1537.00, 100 GHz, LC</t>
  </si>
  <si>
    <t>ONS-SC+-10GEP37.0=</t>
  </si>
  <si>
    <t>ONS-SC+-10GEP37.4</t>
  </si>
  <si>
    <t>10G MR, Edge Performance SFP+ 1537.40, 100 GHz, LC</t>
  </si>
  <si>
    <t>ONS-SC+-10GEP37.4=</t>
  </si>
  <si>
    <t>ONS-SC+-10GEP37.7</t>
  </si>
  <si>
    <t>10G MR, Edge Performance SFP+ 1537.79, 100 GHz, LC</t>
  </si>
  <si>
    <t>ONS-SC+-10GEP38.1</t>
  </si>
  <si>
    <t>10G MR, Edge Performance SFP+ 1538.19, 100 GHz, LC</t>
  </si>
  <si>
    <t>ONS-SC+-10GEP38.1=</t>
  </si>
  <si>
    <t>ONS-SC+-10GEP38.5</t>
  </si>
  <si>
    <t>10G MR, Edge Performance SFP+ 1538.58, 100 GHz, LC</t>
  </si>
  <si>
    <t>ONS-SC+-10GEP38.5=</t>
  </si>
  <si>
    <t>ONS-SC+-10GEP38.9</t>
  </si>
  <si>
    <t>10G MR, Edge Performance SFP+ 1538.98, 100 GHz, LC</t>
  </si>
  <si>
    <t>ONS-SC+-10GEP38.9=</t>
  </si>
  <si>
    <t>ONS-SC+-10GEP39.3</t>
  </si>
  <si>
    <t>10G MR, Edge Performance SFP+ 1539.37, 100 GHz, LC</t>
  </si>
  <si>
    <t>ONS-SC+-10GEP39.3=</t>
  </si>
  <si>
    <t>ONS-SC+-10GEP39.7</t>
  </si>
  <si>
    <t>10G MR, Edge Performance SFP+ 1539.77, 100 GHz, LC</t>
  </si>
  <si>
    <t>ONS-SC+-10GEP39.7=</t>
  </si>
  <si>
    <t>ONS-SC+-10GEP40.1</t>
  </si>
  <si>
    <t>10G MR, Edge Performance SFP+ 1540.16, 100 GHz, LC</t>
  </si>
  <si>
    <t>ONS-SC+-10GEP40.1=</t>
  </si>
  <si>
    <t>ONS-SC+-10GEP40.5</t>
  </si>
  <si>
    <t>10G MR, Edge Performance SFP+ 1540.56, 100 GHz, LC</t>
  </si>
  <si>
    <t>ONS-SC+-10GEP40.5=</t>
  </si>
  <si>
    <t>ONS-SC+-10GEP40.9</t>
  </si>
  <si>
    <t>10G MR, Edge Performance SFP+ 1540.95, 100 GHz, LC</t>
  </si>
  <si>
    <t>ONS-SC+-10GEP40.9=</t>
  </si>
  <si>
    <t>ONS-SC+-10GEP41.3</t>
  </si>
  <si>
    <t>10G MR, Edge Performance SFP+ 1541.35, 100 GHz, LC</t>
  </si>
  <si>
    <t>ONS-SC+-10GEP41.7</t>
  </si>
  <si>
    <t>10G MR, Edge Performance SFP+ 1541.75, 100 GHz, LC</t>
  </si>
  <si>
    <t>ONS-SC+-10GEP41.7=</t>
  </si>
  <si>
    <t>ONS-SC+-10GEP42.1</t>
  </si>
  <si>
    <t>10G MR, Edge Performance SFP+ 1542.14, 100 GHz, LC</t>
  </si>
  <si>
    <t>ONS-SC+-10GEP42.1=</t>
  </si>
  <si>
    <t>ONS-SC+-10GEP42.5</t>
  </si>
  <si>
    <t>10G MR, Edge Performance SFP+ 1542.54, 100 GHz, LC</t>
  </si>
  <si>
    <t>ONS-SC+-10GEP42.5=</t>
  </si>
  <si>
    <t>ONS-SC+-10GEP42.9</t>
  </si>
  <si>
    <t>10G MR, Edge Performance SFP+ 1542.94, 100 GHz, LC</t>
  </si>
  <si>
    <t>ONS-SC+-10GEP42.9=</t>
  </si>
  <si>
    <t>ONS-SC+-10GEP43.3</t>
  </si>
  <si>
    <t>10G MR, Edge Performance SFP+ 1543.33, 100 GHz, LC</t>
  </si>
  <si>
    <t>ONS-SC+-10GEP43.3=</t>
  </si>
  <si>
    <t>ONS-SC+-10GEP43.7</t>
  </si>
  <si>
    <t>10G MR, Edge Performance SFP+ 1543.73, 100 GHz, LC</t>
  </si>
  <si>
    <t>ONS-SC+-10GEP43.7=</t>
  </si>
  <si>
    <t>ONS-SC+-10GEP44.1</t>
  </si>
  <si>
    <t>10G MR, Edge Performance SFP+ 1544.13, 100 GHz, LC</t>
  </si>
  <si>
    <t>ONS-SC+-10GEP44.1=</t>
  </si>
  <si>
    <t>ONS-SC+-10GEP44.5</t>
  </si>
  <si>
    <t>10G MR, Edge Performance SFP+ 1544.53, 100 GHz, LC</t>
  </si>
  <si>
    <t>ONS-SC+-10GEP44.5=</t>
  </si>
  <si>
    <t>ONS-SC+-10GEP44.9</t>
  </si>
  <si>
    <t>10G MR, Edge Performance SFP+ 1544.92, 100 GHz, LC</t>
  </si>
  <si>
    <t>ONS-SC+-10GEP44.9=</t>
  </si>
  <si>
    <t>ONS-SC+-10GEP45.3</t>
  </si>
  <si>
    <t>10G MR, Edge Performance SFP+ 1545.32, 100 GHz, LC</t>
  </si>
  <si>
    <t>ONS-SC+-10GEP45.3=</t>
  </si>
  <si>
    <t>ONS-SC+-10GEP45.7</t>
  </si>
  <si>
    <t>10G MR, Edge Performance SFP+ 1545.72, 100 GHz, LC</t>
  </si>
  <si>
    <t>ONS-SC+-10GEP45.7=</t>
  </si>
  <si>
    <t>ONS-SC+-10GEP46.1</t>
  </si>
  <si>
    <t>10G MR, Edge Performance SFP+ 1546.12, 100 GHz, LC</t>
  </si>
  <si>
    <t>ONS-SC+-10GEP46.1=</t>
  </si>
  <si>
    <t>ONS-SC+-10GEP46.5</t>
  </si>
  <si>
    <t>10G MR, Edge Performance SFP+ 1546.52, 100 GHz, LC</t>
  </si>
  <si>
    <t>ONS-SC+-10GEP46.5=</t>
  </si>
  <si>
    <t>ONS-SC+-10GEP46.9</t>
  </si>
  <si>
    <t>10G MR, Edge Performance SFP+ 1546.92, 100 GHz, LC</t>
  </si>
  <si>
    <t>ONS-SC+-10GEP46.9=</t>
  </si>
  <si>
    <t>ONS-SC+-10GEP47.3</t>
  </si>
  <si>
    <t>10G MR, Edge Performance SFP+ 1547.32, 100 GHz, LC</t>
  </si>
  <si>
    <t>ONS-SC+-10GEP47.3=</t>
  </si>
  <si>
    <t>ONS-SC+-10GEP47.7</t>
  </si>
  <si>
    <t>10G MR, Edge Performance SFP+ 1547.72, 100 GHz, LC</t>
  </si>
  <si>
    <t>ONS-SC+-10GEP47.7=</t>
  </si>
  <si>
    <t>ONS-SC+-10GEP48.1</t>
  </si>
  <si>
    <t>10G MR, Edge Performance SFP+ 1548.11, 100 GHz, LC</t>
  </si>
  <si>
    <t>ONS-SC+-10GEP48.1=</t>
  </si>
  <si>
    <t>ONS-SC+-10GEP48.5</t>
  </si>
  <si>
    <t>10G MR, Edge Performance SFP+ 1548.51, 100 GHz, LC</t>
  </si>
  <si>
    <t>ONS-SC+-10GEP48.5=</t>
  </si>
  <si>
    <t>ONS-SC+-10GEP48.9</t>
  </si>
  <si>
    <t>10G MR, Edge Performance SFP+ 1548.91, 100 GHz, LC</t>
  </si>
  <si>
    <t>ONS-SC+-10GEP48.9=</t>
  </si>
  <si>
    <t>ONS-SC+-10GEP49.3</t>
  </si>
  <si>
    <t>10G MR, Edge Performance SFP+ 1549.32, 100 GHz, LC</t>
  </si>
  <si>
    <t>ONS-SC+-10GEP49.3=</t>
  </si>
  <si>
    <t>ONS-SC+-10GEP49.7</t>
  </si>
  <si>
    <t>10G MR, Edge Performance SFP+ 1549.72, 100 GHz, LC</t>
  </si>
  <si>
    <t>ONS-SC+-10GEP49.7=</t>
  </si>
  <si>
    <t>ONS-SC+-10GEP50.1</t>
  </si>
  <si>
    <t>10G MR, Edge Performance SFP+ 1550.12, 100 GHz, LC</t>
  </si>
  <si>
    <t>ONS-SC+-10GEP50.1=</t>
  </si>
  <si>
    <t>ONS-SC+-10GEP50.5</t>
  </si>
  <si>
    <t>10G MR, Edge Performance SFP+ 1550.52, 100 GHz, LC</t>
  </si>
  <si>
    <t>ONS-SC+-10GEP50.5=</t>
  </si>
  <si>
    <t>ONS-SC+-10GEP50.9</t>
  </si>
  <si>
    <t>10G MR, Edge Performance SFP+ 1550.92, 100 GHz, LC</t>
  </si>
  <si>
    <t>ONS-SC+-10GEP50.9=</t>
  </si>
  <si>
    <t>ONS-SC+-10GEP51.3</t>
  </si>
  <si>
    <t>10G MR, Edge Performance SFP+ 1551.32, 100 GHz, LC</t>
  </si>
  <si>
    <t>ONS-SC+-10GEP51.3=</t>
  </si>
  <si>
    <t>ONS-SC+-10GEP51.7</t>
  </si>
  <si>
    <t>10G MR, Edge Performance SFP+ 1551.72, 100 GHz, LC</t>
  </si>
  <si>
    <t>ONS-SC+-10GEP51.7=</t>
  </si>
  <si>
    <t>ONS-SC+-10GEP52.1</t>
  </si>
  <si>
    <t>10G MR, Edge Performance SFP+ 1552.12, 100 GHz, LC</t>
  </si>
  <si>
    <t>ONS-SC+-10GEP52.1=</t>
  </si>
  <si>
    <t>ONS-SC+-10GEP52.5</t>
  </si>
  <si>
    <t>10G MR, Edge Performance SFP+ 1552.52, 100 GHz, LC</t>
  </si>
  <si>
    <t>ONS-SC+-10GEP52.5=</t>
  </si>
  <si>
    <t>ONS-SC+-10GEP52.9</t>
  </si>
  <si>
    <t>10G MR, Edge Performance SFP+ 1552.93, 100 GHz, LC</t>
  </si>
  <si>
    <t>ONS-SC+-10GEP52.9=</t>
  </si>
  <si>
    <t>ONS-SC+-10GEP53.3</t>
  </si>
  <si>
    <t>10G MR, Edge Performance SFP+ 1553.33, 100 GHz, LC</t>
  </si>
  <si>
    <t>ONS-SC+-10GEP53.3=</t>
  </si>
  <si>
    <t>ONS-SC+-10GEP53.7</t>
  </si>
  <si>
    <t>10G MR, Edge Performance SFP+ 1553.73, 100 GHz, LC</t>
  </si>
  <si>
    <t>ONS-SC+-10GEP53.7=</t>
  </si>
  <si>
    <t>ONS-SC+-10GEP54.1</t>
  </si>
  <si>
    <t>10G MR, Edge Performance SFP+ 1554.13, 100 GHz, LC</t>
  </si>
  <si>
    <t>ONS-SC+-10GEP54.1=</t>
  </si>
  <si>
    <t>ONS-SC+-10GEP54.5</t>
  </si>
  <si>
    <t>10G MR, Edge Performance SFP+ 1554.54, 100 GHz, LC</t>
  </si>
  <si>
    <t>ONS-SC+-10GEP54.5=</t>
  </si>
  <si>
    <t>ONS-SC+-10GEP54.9</t>
  </si>
  <si>
    <t>10G MR, Edge Performance SFP+ 1554.94, 100 GHz, LC</t>
  </si>
  <si>
    <t>ONS-SC+-10GEP54.9=</t>
  </si>
  <si>
    <t>ONS-SC+-10GEP55.3</t>
  </si>
  <si>
    <t>10G MR, Edge Performance SFP+ 1555.34, 100 GHz, LC</t>
  </si>
  <si>
    <t>ONS-SC+-10GEP55.3=</t>
  </si>
  <si>
    <t>ONS-SC+-10GEP55.7</t>
  </si>
  <si>
    <t>10G MR, Edge Performance SFP+ 1555.75, 100 GHz, LC</t>
  </si>
  <si>
    <t>ONS-SC+-10GEP55.7=</t>
  </si>
  <si>
    <t>ONS-SC+-10GEP56.1</t>
  </si>
  <si>
    <t>10G MR, Edge Performance SFP+ 1556.15, 100 GHz, LC</t>
  </si>
  <si>
    <t>ONS-SC+-10GEP56.1=</t>
  </si>
  <si>
    <t>ONS-SC+-10GEP56.5</t>
  </si>
  <si>
    <t>10G MR, Edge Performance SFP+ 1556.55, 100 GHz, LC</t>
  </si>
  <si>
    <t>ONS-SC+-10GEP56.5=</t>
  </si>
  <si>
    <t>ONS-SC+-10GEP56.9</t>
  </si>
  <si>
    <t>10G MR, Edge Performance SFP+ 1556.96, 100 GHz, LC</t>
  </si>
  <si>
    <t>ONS-SC+-10GEP56.9=</t>
  </si>
  <si>
    <t>ONS-SC+-10GEP57.3</t>
  </si>
  <si>
    <t>10G MR, Edge Performance SFP+ 1557.36, 100 GHz, LC</t>
  </si>
  <si>
    <t>ONS-SC+-10GEP57.3=</t>
  </si>
  <si>
    <t>ONS-SC+-10GEP57.7</t>
  </si>
  <si>
    <t>10G MR, Edge Performance SFP+ 1557.77, 100 GHz, LC</t>
  </si>
  <si>
    <t>ONS-SC+-10GEP57.7=</t>
  </si>
  <si>
    <t>ONS-SC+-10GEP58.1</t>
  </si>
  <si>
    <t>10G MR, Edge Performance SFP+ 1558.17, 100 GHz, LC</t>
  </si>
  <si>
    <t>ONS-SC+-10GEP58.1=</t>
  </si>
  <si>
    <t>ONS-SC+-10GEP58.5</t>
  </si>
  <si>
    <t>10G MR, Edge Performance SFP+ 1558.58, 100 GHz, LC</t>
  </si>
  <si>
    <t>ONS-SC+-10GEP58.5=</t>
  </si>
  <si>
    <t>ONS-SC+-10GEP58.9</t>
  </si>
  <si>
    <t>10G MR, Edge Performance SFP+ 1558.98, 100 GHz, LC</t>
  </si>
  <si>
    <t>ONS-SC+-10GEP58.9=</t>
  </si>
  <si>
    <t>ONS-SC+-10GEP59.3</t>
  </si>
  <si>
    <t>10G MR, Edge Performance SFP+ 1559.39, 100 GHz, LC</t>
  </si>
  <si>
    <t>ONS-SC+-10GEP59.3=</t>
  </si>
  <si>
    <t>ONS-SC+-10GEP59.7</t>
  </si>
  <si>
    <t>10G MR, Edge Performance SFP+ 1559.79, 100 GHz, LC</t>
  </si>
  <si>
    <t>ONS-SC+-10GEP59.7=</t>
  </si>
  <si>
    <t>10G MR, Edge Performance SFP+ 1560.20, 100 GHz, LC</t>
  </si>
  <si>
    <t>ONS-SC+-10GEP60.2=</t>
  </si>
  <si>
    <t>ONS-SC+-10GEP60.6</t>
  </si>
  <si>
    <t>10G MR, Edge Performance SFP+ 1560.61, 100 GHz, LC</t>
  </si>
  <si>
    <t>ONS-SC+-10GEP60.6=</t>
  </si>
  <si>
    <t>ONS-SC+-10GEP61.0</t>
  </si>
  <si>
    <t>10G MR, Edge Performance SFP+ 1561.01, 100 GHz, LC</t>
  </si>
  <si>
    <t>ONS-SC+-10GEP61.0=</t>
  </si>
  <si>
    <t>ONS-SC+-10GEP61.4</t>
  </si>
  <si>
    <t>10G MR, Edge Performance SFP+ 1561.42, 100 GHz, LC</t>
  </si>
  <si>
    <t>ONS-SC+-10GEP61.4=</t>
  </si>
  <si>
    <t>10G MR, Edge Performance SFP+ 1561.43, 100 GHz, LC</t>
  </si>
  <si>
    <t>ONS-SC+-10GEP61.8</t>
  </si>
  <si>
    <t>10G MR, Edge Performance SFP+ 1561.83, 100 GHz, LC</t>
  </si>
  <si>
    <t>ONS-SC+-10GEP61.8=</t>
  </si>
  <si>
    <t>ONS-SC+-10G-ER=</t>
  </si>
  <si>
    <t>SFP+ ER - Commercial Temp</t>
  </si>
  <si>
    <t>ONS-SC+-10G-LR=</t>
  </si>
  <si>
    <t>SFP+ LR - Commercial Temp</t>
  </si>
  <si>
    <t>ONS-SC+-10G-SR</t>
  </si>
  <si>
    <t>SFP+ SR - Commercial Temp</t>
  </si>
  <si>
    <t>ONS-SC+-10G-SR=</t>
  </si>
  <si>
    <t>ONS-SC+-10G-ZR=</t>
  </si>
  <si>
    <t>SFP+ ZR - Commercial Temp</t>
  </si>
  <si>
    <t>ONS-SC-155-EL</t>
  </si>
  <si>
    <t>SFP - STM1 Electrical</t>
  </si>
  <si>
    <t>ONS-SC-2G-28.7=</t>
  </si>
  <si>
    <t>SFP - OC-48/STM16, 1528.77, 100 GHz, SM, LC</t>
  </si>
  <si>
    <t>ONS-SC-2G-30.3=</t>
  </si>
  <si>
    <t>SFP - OC-48/STM16, 1530.33nm, 100 GHz, SM, LC</t>
  </si>
  <si>
    <t>ONS-SC-2G-31.1=</t>
  </si>
  <si>
    <t>SFP - OC-48/STM16, 1531.12nm, 100 GHz, SM, LC</t>
  </si>
  <si>
    <t>ONS-SC-2G-31.9=</t>
  </si>
  <si>
    <t>SFP - OC-48/STM16, 1531.90nm, 100 GHz, SM, LC</t>
  </si>
  <si>
    <t>ONS-SC-2G-32.6=</t>
  </si>
  <si>
    <t>SFP - OC-48/STM16, 1532.68nm, 100 GHz, SM, LC</t>
  </si>
  <si>
    <t>ONS-SC-2G-33.4=</t>
  </si>
  <si>
    <t>SFP - OC-48/STM16, 1533.47, 100 GHz, SM, LC</t>
  </si>
  <si>
    <t>ONS-SC-2G-34.2=</t>
  </si>
  <si>
    <t>SFP - OC-48/STM16, 1534.25nm, 100 GHz, SM, LC</t>
  </si>
  <si>
    <t>ONS-SC-2G-35.0=</t>
  </si>
  <si>
    <t>SFP - OC-48/STM16, 1535.04nm, 100 GHz, SM, LC</t>
  </si>
  <si>
    <t>ONS-SC-2G-35.8=</t>
  </si>
  <si>
    <t>SFP - OC-48/STM16, 1535.82nm, 100 GHz, SM, LC</t>
  </si>
  <si>
    <t>ONS-SC-2G-36.6=</t>
  </si>
  <si>
    <t>SFP - OC-48/STM16, 1536.61nm, 100 GHz, SM, LC</t>
  </si>
  <si>
    <t>ONS-SC-2G-37.4=</t>
  </si>
  <si>
    <t>SFP - OC-48/STM16, 1537.40nm, 100 GHz, SM, LC</t>
  </si>
  <si>
    <t>ONS-SC-2G-38.1=</t>
  </si>
  <si>
    <t>SFP - OC-48/STM16, 1538.19nm, 100 GHz, SM, LC</t>
  </si>
  <si>
    <t>ONS-SC-2G-38.9=</t>
  </si>
  <si>
    <t>SFP - OC-48/STM16, 1538.98nm, 100 GHz, SM, LC</t>
  </si>
  <si>
    <t>ONS-SC-2G-39.7=</t>
  </si>
  <si>
    <t>SFP - OC-48/STM16, 1539.77nm, 100 GHz, SM, LC</t>
  </si>
  <si>
    <t>ONS-SC-2G-40.5=</t>
  </si>
  <si>
    <t>SFP - OC-48/STM16, 1540.56nm, 100 GHz, SM, LC</t>
  </si>
  <si>
    <t>ONS-SC-2G-41.3=</t>
  </si>
  <si>
    <t>SFP - OC-48/STM16, 1541.35, 100 GHz, SM, LC</t>
  </si>
  <si>
    <t>ONS-SC-2G-42.1=</t>
  </si>
  <si>
    <t>SFP - OC-48/STM16, 1542.14nm, 100 GHz, SM, LC</t>
  </si>
  <si>
    <t>ONS-SC-2G-42.9=</t>
  </si>
  <si>
    <t>SFP - OC-48/STM16, 1542.94nm, 100 GHz, SM, LC</t>
  </si>
  <si>
    <t>ONS-SC-2G-43.7=</t>
  </si>
  <si>
    <t>SFP - OC-48/STM16, 1543.73nm, 100 GHz, SM, LC</t>
  </si>
  <si>
    <t>ONS-SC-2G-44.5=</t>
  </si>
  <si>
    <t>SFP - OC-48/STM16, 1544.53nm, 100 GHz, SM, LC</t>
  </si>
  <si>
    <t>ONS-SC-2G-45.3=</t>
  </si>
  <si>
    <t>SFP - OC-48/STM16, 1545.32nm, 100 GHz, SM, LC</t>
  </si>
  <si>
    <t>ONS-SC-2G-46.1=</t>
  </si>
  <si>
    <t>SFP - OC-48/STM16, 1546.12nm, 100 GHz, SM, LC</t>
  </si>
  <si>
    <t>ONS-SC-2G-46.9=</t>
  </si>
  <si>
    <t>SFP - OC-48/STM16, 1546.92nm, 100 GHz, SM, LC</t>
  </si>
  <si>
    <t>ONS-SC-2G-47.7=</t>
  </si>
  <si>
    <t>SFP - OC-48/STM16, 1547.72nm, 100 GHz, SM, LC</t>
  </si>
  <si>
    <t>ONS-SC-2G-48.5=</t>
  </si>
  <si>
    <t>SFP - OC-48/STM16, 1548.51nm, 100 GHz, SM, LC</t>
  </si>
  <si>
    <t>ONS-SC-2G-49.3=</t>
  </si>
  <si>
    <t>SFP - OC-48/STM16, 1549.32, 100 GHz, SM, LC</t>
  </si>
  <si>
    <t>ONS-SC-2G-50.1=</t>
  </si>
  <si>
    <t>SFP - OC-48/STM16, 1550.12nm, 100 GHz, SM, LC</t>
  </si>
  <si>
    <t>ONS-SC-2G-50.9=</t>
  </si>
  <si>
    <t>SFP - OC-48/STM16, 1550.92nm, 100 GHz, SM, LC</t>
  </si>
  <si>
    <t>ONS-SC-2G-51.7=</t>
  </si>
  <si>
    <t>SFP - OC-48/STM16, 1551.72nm, 100 GHz, SM, LC</t>
  </si>
  <si>
    <t>ONS-SC-2G-52.5=</t>
  </si>
  <si>
    <t>SFP - OC-48/STM16, 1552.52nm, 100 GHz, SM, LC</t>
  </si>
  <si>
    <t>ONS-SC-2G-53.3=</t>
  </si>
  <si>
    <t>SFP - OC-48/STM16, 1553.33nm, 100 GHz, SM, LC</t>
  </si>
  <si>
    <t>ONS-SC-2G-54.1=</t>
  </si>
  <si>
    <t>SFP - OC-48/STM16, 1554.13nm, 100 GHz, SM, LC</t>
  </si>
  <si>
    <t>ONS-SC-2G-54.9=</t>
  </si>
  <si>
    <t>SFP - OC-48/STM16, 1554.94nm, 100 GHz, SM, LC</t>
  </si>
  <si>
    <t>ONS-SC-2G-55.7=</t>
  </si>
  <si>
    <t>SFP - OC-48/STM16, 1555.75nm, 100 GHz, SM, LC</t>
  </si>
  <si>
    <t>ONS-SC-2G-56.5=</t>
  </si>
  <si>
    <t>SFP - OC-48/STM16, 1556.55nm, 100 GHz, SM, LC</t>
  </si>
  <si>
    <t>ONS-SC-2G-57.3=</t>
  </si>
  <si>
    <t>SFP - OC-48/STM16, 1557.36, 100 GHz, SM, LC</t>
  </si>
  <si>
    <t>ONS-SC-2G-58.1=</t>
  </si>
  <si>
    <t>SFP - OC-48/STM16, 1558.17nm, 100 GHz, SM, LC</t>
  </si>
  <si>
    <t>ONS-SC-2G-59.7=</t>
  </si>
  <si>
    <t>SFP - OC-48/STM16, 1559.79nm, 100 GHz, SM, LC</t>
  </si>
  <si>
    <t>ONS-SC-2G-60.6=</t>
  </si>
  <si>
    <t>SFP - OC-48/STM16, 1560.61nm, 100 GHz, SM, LC</t>
  </si>
  <si>
    <t>ONS-SC-GE-LX</t>
  </si>
  <si>
    <t>1000 Base LX LC, SFP</t>
  </si>
  <si>
    <t>ONS-SC-GE-LX=</t>
  </si>
  <si>
    <t>ONS-SC-GE-SX=</t>
  </si>
  <si>
    <t>1000 Base SX LC, SFP</t>
  </si>
  <si>
    <t>ONS-SC-HD3GV-RX=</t>
  </si>
  <si>
    <t>SFP- 3G HD Video RX</t>
  </si>
  <si>
    <t>ONS-SC-HD3GV-TX=</t>
  </si>
  <si>
    <t>SFP- 3G HD Video TX</t>
  </si>
  <si>
    <t>ONS-SC-OSC-ULH=</t>
  </si>
  <si>
    <t>SFP - OC3/STM1/FE Optical Service Channel SFPs ULH - C-TEMP</t>
  </si>
  <si>
    <t>ONS-SC-Z3-1470=</t>
  </si>
  <si>
    <t>SFP - OC48/STM16/GE, CWDM, 1470 nm, Commercial Temp</t>
  </si>
  <si>
    <t>ONS-SC-Z3-1490=</t>
  </si>
  <si>
    <t>SFP - OC48/STM16/GE, CWDM, 1490 nm, Commercial Temp</t>
  </si>
  <si>
    <t>ONS-SC-Z3-1510=</t>
  </si>
  <si>
    <t>SFP - OC48/STM16/GE, CWDM, 1510 nm, Commercial Temp</t>
  </si>
  <si>
    <t>ONS-SC-Z3-1530=</t>
  </si>
  <si>
    <t>SFP - OC48/STM16/GE, CWDM, 1530 nm, Commercial Temp</t>
  </si>
  <si>
    <t>ONS-SC-Z3-1550=</t>
  </si>
  <si>
    <t>SFP - OC48/STM16/GE, CWDM, 1550 nm, Commercial Temp</t>
  </si>
  <si>
    <t>ONS-SC-Z3-1570=</t>
  </si>
  <si>
    <t>SFP - OC48/STM16/GE, CWDM, 1570 nm, Commercial Temp</t>
  </si>
  <si>
    <t>ONS-SC-Z3-1590=</t>
  </si>
  <si>
    <t>SFP - OC48/STM16/GE, CWDM, 1590 nm, Commercial Temp</t>
  </si>
  <si>
    <t>ONS-SE-100-BX10D</t>
  </si>
  <si>
    <t>SFP -10/100 BX-D, EXT</t>
  </si>
  <si>
    <t>ONS-SE-100-BX10D=</t>
  </si>
  <si>
    <t>ONS-SE-100-BX10U</t>
  </si>
  <si>
    <t>SFP -10/100 BX-U, EXT</t>
  </si>
  <si>
    <t>ONS-SE-100-BX10U=</t>
  </si>
  <si>
    <t>ONS-SE-155-1470=</t>
  </si>
  <si>
    <t>SFP - OC3/STM1, CWDM, 1470 nm, EXT</t>
  </si>
  <si>
    <t>ONS-SE-155-1490=</t>
  </si>
  <si>
    <t>SFP - OC3/STM1, CWDM, 1490 nm, EXT</t>
  </si>
  <si>
    <t>ONS-SE-155-1510=</t>
  </si>
  <si>
    <t>SFP - OC3/STM1  CWDM, 1510 nm, EXT</t>
  </si>
  <si>
    <t>ONS-SE-155-1530=</t>
  </si>
  <si>
    <t>SFP - OC3/STM1, CWDM, 1530 nm, EXT</t>
  </si>
  <si>
    <t>ONS-SE-155-1570=</t>
  </si>
  <si>
    <t>SFP - OC3/STM1, CWDM, 1570 nm, EXT</t>
  </si>
  <si>
    <t>ONS-SE-155-1610=</t>
  </si>
  <si>
    <t>SFP - OC3/STM1, CWDM, 1610 nm, EXT</t>
  </si>
  <si>
    <t>ONS-SE-2G-L2=</t>
  </si>
  <si>
    <t>SFP - OC48/STM16, LR2, L-16.2, 1550nm, SM, LC, EXT-TEMP.</t>
  </si>
  <si>
    <t>ONS-SE-2G-S1=</t>
  </si>
  <si>
    <t>SFP - OC48/STM16, SR1, I-16.1, 1310nm, SM, LC, EXT-TEMP.</t>
  </si>
  <si>
    <t>ONS-SE-4G-MM=</t>
  </si>
  <si>
    <t>SFP - 4G FC, 850nm, LC, MM</t>
  </si>
  <si>
    <t>ONS-SE-4G-SM=</t>
  </si>
  <si>
    <t>SFP - 4G FC, 1310nm, LC, SM</t>
  </si>
  <si>
    <t>ONS-SE-622-1470=</t>
  </si>
  <si>
    <t>SFP - OC12/STM4, CWDM, 1470 nm, EXT</t>
  </si>
  <si>
    <t>ONS-SE-622-1510=</t>
  </si>
  <si>
    <t>SFP - OC12/STM4, CWDM, 1510 nm, EXT</t>
  </si>
  <si>
    <t>ONS-SE-622-1530=</t>
  </si>
  <si>
    <t>SFP - OC12/STM4, CWDM, 1530 nm, EXT</t>
  </si>
  <si>
    <t>ONS-SE-622-1550=</t>
  </si>
  <si>
    <t>SFP - OC12/STM4, CWDM, 1550 nm, EXT</t>
  </si>
  <si>
    <t>ONS-SE-622-1570=</t>
  </si>
  <si>
    <t>SFP - OC12/STM4, CWDM, 1570 nm, EXT</t>
  </si>
  <si>
    <t>ONS-SE-622-1590=</t>
  </si>
  <si>
    <t>SFP - OC12/STM4, CWDM, 1590 nm, EXT</t>
  </si>
  <si>
    <t>ONS-SE-G2F-LX=</t>
  </si>
  <si>
    <t>SFP - GE/1G-FC/2G-FC/HDTV - 1310nm - SM - LC</t>
  </si>
  <si>
    <t>ONS-SE-G2F-SX=</t>
  </si>
  <si>
    <t>SFP - GE/1G-FC/2G-FC - 850nm - MM - LC</t>
  </si>
  <si>
    <t>ONS-SE-GE-BXD=</t>
  </si>
  <si>
    <t>SFP-1000Base BX D- GE Bidirectional Downstream Ext Temp</t>
  </si>
  <si>
    <t>ONS-SE-Z1</t>
  </si>
  <si>
    <t>SFP-OC48IR1,12/3SR1,GE LX STM S-16.1,I-4,I-1,1310nm EXT-TEMP</t>
  </si>
  <si>
    <t>ONS-SE-Z1=</t>
  </si>
  <si>
    <t>ONS-SE-ZE-EL</t>
  </si>
  <si>
    <t>SFP - 10/100/1000 Ethernet BaseT Multi-rate  Copper RJ45</t>
  </si>
  <si>
    <t>ONS-SE-ZE-EL=</t>
  </si>
  <si>
    <t>ONS-SE-ZE-EL-SK</t>
  </si>
  <si>
    <t>Kit- 44 of ONS-SE-ZE-EL, SFP10/100/1000 Enet BaseT MR RJ45</t>
  </si>
  <si>
    <t>ONS-SI-100-FX</t>
  </si>
  <si>
    <t>SFP - 100Mbps Short Reach - 1310nm - MM - LC, ITEMP</t>
  </si>
  <si>
    <t>ONS-SI-100-FX=</t>
  </si>
  <si>
    <t>ONS-SI-100-LX10</t>
  </si>
  <si>
    <t>SFP - 100Mbps Long Reach - 1310nm - SM - LC, ITEMP</t>
  </si>
  <si>
    <t>ONS-SI-100-LX10=</t>
  </si>
  <si>
    <t>SFP - 100Mbps Long Reach - 1310nm - SM - LC, ITEMP.</t>
  </si>
  <si>
    <t>ONS-SI-155-I1</t>
  </si>
  <si>
    <t>SFP - OC3/STM1 IR1/S-1.1 1310 SFP, ITEMP</t>
  </si>
  <si>
    <t>ONS-SI-155-I1=</t>
  </si>
  <si>
    <t>ONS-SI-155-L1</t>
  </si>
  <si>
    <t>SFP -OC3/STM1 LR, L-1.1, 1310 nm, ,  ITEMP</t>
  </si>
  <si>
    <t>ONS-SI-155-L1=</t>
  </si>
  <si>
    <t>ONS-SI-155-L2</t>
  </si>
  <si>
    <t>SFP -OC3/STM1 LR-2, L-1.2, 1550 nm, ITEMP</t>
  </si>
  <si>
    <t>ONS-SI-155-SR-MM</t>
  </si>
  <si>
    <t>SFP - OC3, SR, 1310 NM, MULTI MODE, I-TEMP</t>
  </si>
  <si>
    <t>ONS-SI-155-SR-MM=</t>
  </si>
  <si>
    <t>ONS-SI-2G-I1</t>
  </si>
  <si>
    <t>SFP - OC48/STM16, IR1, S-16.1,1310nm, SM, LC,  ITEMP</t>
  </si>
  <si>
    <t>ONS-SI-2G-I1=</t>
  </si>
  <si>
    <t>ONS-SI-2G-L1</t>
  </si>
  <si>
    <t>SFP - OC48/STM16, LR1, L-16.1, 1310nm,SM, LC, ITEMP</t>
  </si>
  <si>
    <t>ONS-SI-2G-L1=</t>
  </si>
  <si>
    <t>ONS-SI-2G-L2</t>
  </si>
  <si>
    <t>SFP - OC48/STM16, LR2, L-16.2, 1550nm, SM, LC, ITEMP</t>
  </si>
  <si>
    <t>ONS-SI-2G-S1</t>
  </si>
  <si>
    <t>SFP - OC48/STM16, SR1, I-16.1,1310nm, SM, LC, ITEMP</t>
  </si>
  <si>
    <t>ONS-SI-2G-S1=</t>
  </si>
  <si>
    <t>ONS-SI-622-I1</t>
  </si>
  <si>
    <t>SFP -OC12/STM4 and OC3/STM1 IR, S-4.1, S-1.1, 1310 nm, ITEMP</t>
  </si>
  <si>
    <t>ONS-SI-622-I1=</t>
  </si>
  <si>
    <t>ONS-SI-622-L1</t>
  </si>
  <si>
    <t>SFP -OC12/STM4 LR, L-4.1, 1310 nm, SM, LC, ITEMP</t>
  </si>
  <si>
    <t>ONS-SI-622-L2</t>
  </si>
  <si>
    <t>SFP -OC12/STM4 LR, L-4.2, 1550 nm, SM, LC, ITEMP</t>
  </si>
  <si>
    <t>ONS-SI-622-L2=</t>
  </si>
  <si>
    <t>ONS-SI-622-SR-MM</t>
  </si>
  <si>
    <t>SFP - OC12, SR, 1310 NM, MULTI MODE, I-TEMP</t>
  </si>
  <si>
    <t>ONS-SI-GE-LX</t>
  </si>
  <si>
    <t>SFP - 1000BASE-LX Gigabit Ethernet, 1310, SM, I-TEMP</t>
  </si>
  <si>
    <t>ONS-SI-GE-LX=</t>
  </si>
  <si>
    <t>SFP - 1000BASE-LX Gigabit Ethernet, 1310, SM, I-TEMP.</t>
  </si>
  <si>
    <t>ONS-SI-GE-SX</t>
  </si>
  <si>
    <t>SFP - 1000BASE-SX Gigabit Ethernet, 850nm, MM, I-TEMP</t>
  </si>
  <si>
    <t>ONS-SI-GE-SX=</t>
  </si>
  <si>
    <t>ONS-SI-GE-ZX</t>
  </si>
  <si>
    <t>SFP - 1000BASE-ZX Gigabit Ethernet, 1550, SM, I-Temp</t>
  </si>
  <si>
    <t>ONS-SI-GE-ZX=</t>
  </si>
  <si>
    <t>ONS-XC-10G-96C=</t>
  </si>
  <si>
    <t>XFP - 10G 96 ch Full C Band Tuneable DWDM XFP, 50 Ghz, LC</t>
  </si>
  <si>
    <t>ONS-XC-10G-C=</t>
  </si>
  <si>
    <t>XFP -10G MultiRate Full C Band Tuneable DWDM XFP, 50 Ghz, LC</t>
  </si>
  <si>
    <t>ONS-XC-10G-I2=</t>
  </si>
  <si>
    <t>XFP - OC192/STM64/10GE - 1550 IR/SH2 - SM LC</t>
  </si>
  <si>
    <t>ONS-XC-10G-L2=</t>
  </si>
  <si>
    <t>XFP - OC192/STM64 - 1550 LR2 - SM LC</t>
  </si>
  <si>
    <t>ONS-XC-10G-S1=</t>
  </si>
  <si>
    <t>XFP - OC192/STM64/10GE - 1310 SR - SM LC</t>
  </si>
  <si>
    <t>XFP - 10GE/10G FC - 850 SR - MM LC</t>
  </si>
  <si>
    <t>ONS-XC-10G-SR-MM=</t>
  </si>
  <si>
    <t>ONS-XC-8G-MM=</t>
  </si>
  <si>
    <t>XFP- 8G FC/FICON Commerical Temp</t>
  </si>
  <si>
    <t>ONS-XC-8G-SM=</t>
  </si>
  <si>
    <t>XFP - 8G FC, 1310nm, LC, SM</t>
  </si>
  <si>
    <t>15216-MD-48-CME=</t>
  </si>
  <si>
    <t>ONS 15216 Mux/Demux Plugin Coupler/Splitter Module</t>
  </si>
  <si>
    <t>15216-MD48-CME2=</t>
  </si>
  <si>
    <t>ONS 15216 Mux/Demux Plugin Coupler/Splitter Module Dual o/p</t>
  </si>
  <si>
    <t>15216-MD-48-EVENE=</t>
  </si>
  <si>
    <t>ONS 15216 48ch Mux/DeMux Patch Panel Even extended bandwidth</t>
  </si>
  <si>
    <t>15216-MD-48-ODDE=</t>
  </si>
  <si>
    <t>ONS 15216 48ch Mux/DeMux Patch Panel Odd extended bandwidth</t>
  </si>
  <si>
    <t>15454-24MPO-MPO-2=</t>
  </si>
  <si>
    <t>24-Fiber  patchcord - MPO to MPO - 2m</t>
  </si>
  <si>
    <t>15454-24MPO-MPO-4=</t>
  </si>
  <si>
    <t>24-Fiber  patchcord - MPO to MPO - 4m</t>
  </si>
  <si>
    <t>15454-24MPO-MPO-6=</t>
  </si>
  <si>
    <t>24-Fiber  patchcord - MPO to MPO - 6m</t>
  </si>
  <si>
    <t>15454-24MPO-MPO-8=</t>
  </si>
  <si>
    <t>24-Fiber  patchcord - MPO to MPO - 8m</t>
  </si>
  <si>
    <t>15454-M6-BRKT-MM=</t>
  </si>
  <si>
    <t>NCS 2006 Mid mount bracket with deflectors</t>
  </si>
  <si>
    <t>NCS1001-K9</t>
  </si>
  <si>
    <t>Network Convergence System 1001 line system 3 slots</t>
  </si>
  <si>
    <t>NCS1001-K9=</t>
  </si>
  <si>
    <t>NCS1002-K9</t>
  </si>
  <si>
    <t>Network Convergence System 1002 20 QSFP28/QSFP+ slots</t>
  </si>
  <si>
    <t>NCS1002-K9=</t>
  </si>
  <si>
    <t>NCS1002-LIC-K9</t>
  </si>
  <si>
    <t>Network Convergence System 1002 Licensed hardware</t>
  </si>
  <si>
    <t>NCS1002-LIC-K9=</t>
  </si>
  <si>
    <t>NCS1004</t>
  </si>
  <si>
    <t>Network Convergence System 1004 4 line card slots</t>
  </si>
  <si>
    <t>NCS1004=</t>
  </si>
  <si>
    <t>NCS1K1-FAN</t>
  </si>
  <si>
    <t>Network Convergence System 1001 line system Fan</t>
  </si>
  <si>
    <t>NCS1K1-SYS-AC</t>
  </si>
  <si>
    <t>NCS1001 AC Assemble To Order</t>
  </si>
  <si>
    <t>NCS1K1-SYS-DC</t>
  </si>
  <si>
    <t>NCS1001 DC Assemble To Order</t>
  </si>
  <si>
    <t>NCS1K-2KW-AC</t>
  </si>
  <si>
    <t>Network Convergence System 1000 2KW AC PSU</t>
  </si>
  <si>
    <t>NCS1K-2KW-AC=</t>
  </si>
  <si>
    <t>NCS1K-2KW-AC2</t>
  </si>
  <si>
    <t>Network Convergence System 1000 2KW AC PSU 2</t>
  </si>
  <si>
    <t>NCS1K-2KW-AC2=</t>
  </si>
  <si>
    <t>NCS1K-2KW-AC-CBL</t>
  </si>
  <si>
    <t>NCS1K AC IEC C15 to NEMA L6-20P cable</t>
  </si>
  <si>
    <t>NCS1K-2KW-AC-CBL=</t>
  </si>
  <si>
    <t>NCS1K-2KW-DC</t>
  </si>
  <si>
    <t>Network Convergence System 1000 2KW DC PSU</t>
  </si>
  <si>
    <t>NCS1K-2KW-DC=</t>
  </si>
  <si>
    <t>NCS1K-2KW-DC-CBL</t>
  </si>
  <si>
    <t>NCS1K DC cable with connector</t>
  </si>
  <si>
    <t>NCS1K-2KW-DC-CBL=</t>
  </si>
  <si>
    <t>NCS1K2-LIC-SYS-KIT</t>
  </si>
  <si>
    <t>NCS 1002 500G Licensed Starter Kit Assemble to order</t>
  </si>
  <si>
    <t>NCS1K2-SYS-AC</t>
  </si>
  <si>
    <t>NCS1002 AC Assemble To Order</t>
  </si>
  <si>
    <t>NCS1K2-SYS-DC</t>
  </si>
  <si>
    <t>NCS1002 DC Assemble To Order</t>
  </si>
  <si>
    <t>NCS1K4-1.2T-K9</t>
  </si>
  <si>
    <t>NCS1K4 12x QSFP28 2 Trunk C-Band DWDM card</t>
  </si>
  <si>
    <t>NCS1K4-1.2T-K9=</t>
  </si>
  <si>
    <t>NCS1K4-1.2T-L-K9</t>
  </si>
  <si>
    <t>NCS1K4 12x QSFP28 2 Trunk C-Band DWDM card - Licensed</t>
  </si>
  <si>
    <t>NCS1K4-1.2T-L-K9=</t>
  </si>
  <si>
    <t>NCS1K4-AC-PSU</t>
  </si>
  <si>
    <t>Network Convergence System 1004 AC Power Supply Unit</t>
  </si>
  <si>
    <t>NCS1K4-AC-PSU=</t>
  </si>
  <si>
    <t>NCS1K4-AC-PSU-CBL</t>
  </si>
  <si>
    <t>Network Convergence System 1004 AC Power Supply Cable</t>
  </si>
  <si>
    <t>NCS1K4-AC-PSU-CBL=</t>
  </si>
  <si>
    <t>NCS1K4-CNTLR-K9</t>
  </si>
  <si>
    <t>Network Convergence System 1004 Controller</t>
  </si>
  <si>
    <t>NCS1K4-CNTLR-K9=</t>
  </si>
  <si>
    <t>NCS1K4-DC-PSU</t>
  </si>
  <si>
    <t>Network Convergence System 1004 DC Power Supply Unit</t>
  </si>
  <si>
    <t>NCS1K4-DC-PSU=</t>
  </si>
  <si>
    <t>NCS1K4-FAN</t>
  </si>
  <si>
    <t>Network Convergence System 1004 Fan</t>
  </si>
  <si>
    <t>NCS1K4-FAN=</t>
  </si>
  <si>
    <t>NCS1K4-SYS</t>
  </si>
  <si>
    <t>NCS1004 Assemble To Order</t>
  </si>
  <si>
    <t>NCS1K-ACC-KIT=</t>
  </si>
  <si>
    <t>NCS 1002 extended accessory kit</t>
  </si>
  <si>
    <t>NCS1K-CNTLR</t>
  </si>
  <si>
    <t>Network Convergence System 1000 Controller</t>
  </si>
  <si>
    <t>NCS1K-CNTLR=</t>
  </si>
  <si>
    <t>NCS1K-CNTLR2</t>
  </si>
  <si>
    <t>Network Convergence System 1000 Controller 2</t>
  </si>
  <si>
    <t>NCS1K-CNTLR2=</t>
  </si>
  <si>
    <t>NCS1K-EDFA</t>
  </si>
  <si>
    <t>Network Convergence System 1000 amplifier module</t>
  </si>
  <si>
    <t>NCS1K-EDFA=</t>
  </si>
  <si>
    <t>NCS1K-FAN</t>
  </si>
  <si>
    <t>Network Convergence System 1000 Fan</t>
  </si>
  <si>
    <t>NCS1K-FAN=</t>
  </si>
  <si>
    <t>NCS1K-OTDR=</t>
  </si>
  <si>
    <t>NCS 1000 Optical Time Domain Reflectometer module</t>
  </si>
  <si>
    <t>NCS1K-PSM</t>
  </si>
  <si>
    <t>Network Convergence System 1000 protection module</t>
  </si>
  <si>
    <t>NCS1K-PSM=</t>
  </si>
  <si>
    <t>NCS1K-Q-CFP2-KIT</t>
  </si>
  <si>
    <t>NCS 1002 Kit 1x CFP2 and 1x QSFP port license</t>
  </si>
  <si>
    <t>NCS1K-Q-CFP2KL-KIT</t>
  </si>
  <si>
    <t>NCS 1002 kit 1x CFP2-1KL and 1x QSFP port license</t>
  </si>
  <si>
    <t>NCS1K-SSD</t>
  </si>
  <si>
    <t>Network Convergence System 1000 SSD Flash</t>
  </si>
  <si>
    <t>NCS1K-SSD=</t>
  </si>
  <si>
    <t>NCS2002-AC</t>
  </si>
  <si>
    <t>NCS2002 chassis AC power supply with memory</t>
  </si>
  <si>
    <t>NCS2002-AC=</t>
  </si>
  <si>
    <t>NCS 2002 AC Power Supply with Backup Memory</t>
  </si>
  <si>
    <t>NCS2002A-STRT-KIT</t>
  </si>
  <si>
    <t>NCS2002 Starter Kit contains 1ea SA,AC,FTA,DR</t>
  </si>
  <si>
    <t>NCS2002-CAB-DEFL=</t>
  </si>
  <si>
    <t>NCS2002/M2 Front-to-Back air defl, 19,21,23 cabinets,23 rack</t>
  </si>
  <si>
    <t>NCS2002-DC</t>
  </si>
  <si>
    <t>NCS 2002 ANSI DC Power Filter</t>
  </si>
  <si>
    <t>NCS2002-DC=</t>
  </si>
  <si>
    <t>NCS2002-DDR</t>
  </si>
  <si>
    <t>NCS 2002 Deep Door</t>
  </si>
  <si>
    <t>NCS2002-DDR=</t>
  </si>
  <si>
    <t>NCS2002-DR=</t>
  </si>
  <si>
    <t>NCS 2002 Standard Door</t>
  </si>
  <si>
    <t>NCS2002-FTA</t>
  </si>
  <si>
    <t>NCS2002 chassis 2nd gen fan tray</t>
  </si>
  <si>
    <t>NCS2002-FTA=</t>
  </si>
  <si>
    <t>NCS 2002 Fan Tray</t>
  </si>
  <si>
    <t>NCS2002-SA</t>
  </si>
  <si>
    <t>NCS 2002 Shelf Assembly</t>
  </si>
  <si>
    <t>NCS2002-SA=</t>
  </si>
  <si>
    <t>NCS2002-STRT-KIT</t>
  </si>
  <si>
    <t>NCS2002 Starter Kit contains 1ea SA,DC,FTA,DR</t>
  </si>
  <si>
    <t>NCS2006-AC</t>
  </si>
  <si>
    <t>NCS 2006 1,500W AC Power Supply</t>
  </si>
  <si>
    <t>NCS2006-AC=</t>
  </si>
  <si>
    <t>NCS2006A-STRT-KIT</t>
  </si>
  <si>
    <t>NCS2006 Starter Kit contains 1ea SA,ECU,FTA,LCD,DDR, 2 ea AC</t>
  </si>
  <si>
    <t>NCS2006-CAB-DEFL=</t>
  </si>
  <si>
    <t>NCS2006/M6 Front-to-Back air defl, 19,21,23 cabinets,23 rack</t>
  </si>
  <si>
    <t>NCS2006-DC</t>
  </si>
  <si>
    <t>NCS 2006 30A DC Power Filter</t>
  </si>
  <si>
    <t>NCS2006-DC=</t>
  </si>
  <si>
    <t>NCS2006-DC20=</t>
  </si>
  <si>
    <t>NCS 2006 20A DC Power Filter</t>
  </si>
  <si>
    <t>NCS2006-DC40=</t>
  </si>
  <si>
    <t>NCS 2006 40A DC Power Filter</t>
  </si>
  <si>
    <t>NCS2006-DDR</t>
  </si>
  <si>
    <t>NCS 2006 Deep Door</t>
  </si>
  <si>
    <t>NCS2006-DDR=</t>
  </si>
  <si>
    <t>NCS2006-DR=</t>
  </si>
  <si>
    <t>NCS 2006 Standard Door</t>
  </si>
  <si>
    <t>NCS2006-ECU</t>
  </si>
  <si>
    <t>NCS 2006 External Connections Unit</t>
  </si>
  <si>
    <t>NCS2006-ECU=</t>
  </si>
  <si>
    <t>NCS2006-ECU60-S=</t>
  </si>
  <si>
    <t>NCS 2006 External Connections Unit -w/2x USB 3.0 Ports -60V</t>
  </si>
  <si>
    <t>NCS2006-FTA</t>
  </si>
  <si>
    <t>NCS 2006 Fan Tray</t>
  </si>
  <si>
    <t>NCS2006-FTA=</t>
  </si>
  <si>
    <t>NCS2006-LCD</t>
  </si>
  <si>
    <t>NCS2006-PWRFLR=</t>
  </si>
  <si>
    <t>NCS 2006 Power Filter/Supply Filler</t>
  </si>
  <si>
    <t>NCS2006-SA</t>
  </si>
  <si>
    <t>NCS 2006 Shelf Assembly</t>
  </si>
  <si>
    <t>NCS2006-SA=</t>
  </si>
  <si>
    <t>NCS2006-STRT-KIT</t>
  </si>
  <si>
    <t>NCS2006 Starter Kit contains 1ea SA,ECU,FTA,LCD,DDR, 2 ea DC</t>
  </si>
  <si>
    <t>NCS2015-AC-DDR=</t>
  </si>
  <si>
    <t>NCS 2015 AC Shelf Deep Door</t>
  </si>
  <si>
    <t>NCS2015-BRK-KIT=</t>
  </si>
  <si>
    <t>NCS 2015 Spare Bracket  Kit</t>
  </si>
  <si>
    <t>NCS2015-DDR</t>
  </si>
  <si>
    <t>NCS 2015 Deep  Door</t>
  </si>
  <si>
    <t>NCS2015-DDR=</t>
  </si>
  <si>
    <t>NCS2015-DOOR=</t>
  </si>
  <si>
    <t>NCS 2015 Door</t>
  </si>
  <si>
    <t>NCS2015-ECU</t>
  </si>
  <si>
    <t>NCS 2015 External Connections Unit</t>
  </si>
  <si>
    <t>NCS2015-ECU=</t>
  </si>
  <si>
    <t>NCS2015-FTA</t>
  </si>
  <si>
    <t>NCS 2015 Fan Tray</t>
  </si>
  <si>
    <t>NCS2015-FTA=</t>
  </si>
  <si>
    <t>NCS2015-FTF=</t>
  </si>
  <si>
    <t>NCS 2015 Fan tray Air Filter</t>
  </si>
  <si>
    <t>NCS2015-SA-AC=</t>
  </si>
  <si>
    <t>NCS 2015 Shelf Assembly - AC Power</t>
  </si>
  <si>
    <t>NCS2015-SA-DC</t>
  </si>
  <si>
    <t>NCS 2015 Shelf Assembly - DC Power</t>
  </si>
  <si>
    <t>NCS2015-SA-DC=</t>
  </si>
  <si>
    <t>NCS2015-STRT-KIT</t>
  </si>
  <si>
    <t>NCS 2015 Starter Kit</t>
  </si>
  <si>
    <t>NCS2K-100G-CK-LIC=</t>
  </si>
  <si>
    <t>ATO - 1 EA 200GCKLIC, LIC-CKCL,-FS,-SDFEC,-SFEC16Q,-DQPSKLH</t>
  </si>
  <si>
    <t>NCS2K-16-AD-CCOFS</t>
  </si>
  <si>
    <t>16-port - 4- to 12-degree - Contentionless Add/Drop Unit</t>
  </si>
  <si>
    <t>NCS2K-16-AD-CCOFS=</t>
  </si>
  <si>
    <t>NCS2K-16CCOFS-OF</t>
  </si>
  <si>
    <t>NCS 2000 16-port 4-to 16-degree CCOFS - Out of Franchise Kit</t>
  </si>
  <si>
    <t>NCS2K-200G-CK-LIC</t>
  </si>
  <si>
    <t>NCS2K-20SMRCV-OF</t>
  </si>
  <si>
    <t>NCS 2000 20-port FS-SMR w/CV - Out of Franchise Kit</t>
  </si>
  <si>
    <t>NCS2K-20-SMRFS=</t>
  </si>
  <si>
    <t>20-port Single Module ROADM - Switchable Gain Flex Spectrum</t>
  </si>
  <si>
    <t>NCS2K-20-SMRFS-CV</t>
  </si>
  <si>
    <t>20-port SMR - Switch. Gain Flex Spectrum - Conn. Verif.</t>
  </si>
  <si>
    <t>NCS2K-20-SMRFS-CV=</t>
  </si>
  <si>
    <t>NCS2K-20-SMRFS-L=</t>
  </si>
  <si>
    <t>20-port Single Module ROADM - Switchable Gain FS - Licensed</t>
  </si>
  <si>
    <t>NCS2K-2RU-COVER=</t>
  </si>
  <si>
    <t>2RU Cover for the EF-40, MD-48 and PPMESH8 Units</t>
  </si>
  <si>
    <t>NCS2K-400G-BUN-SK</t>
  </si>
  <si>
    <t>400G XPonder + 1X CFP2-WDM - 1X LIC</t>
  </si>
  <si>
    <t>NCS2K-400G-XP=</t>
  </si>
  <si>
    <t>400G CFP2 MR Xponder</t>
  </si>
  <si>
    <t>NCS2K-400GXP-L-K9</t>
  </si>
  <si>
    <t>400G CFP2 MR XP Licensed 100G Client bandwidth + 1 port WDM</t>
  </si>
  <si>
    <t>NCS2K-400GXP-L-K9=</t>
  </si>
  <si>
    <t>400G CFP2 MR XP Licensed 100G Client bandwidth  + 1 port WDM</t>
  </si>
  <si>
    <t>NCS2K-400GXP-SK</t>
  </si>
  <si>
    <t>400G XPonder + 2x CFP2-WDM - No Capacity Bundle</t>
  </si>
  <si>
    <t>NCS2K-EDRA1-26C=</t>
  </si>
  <si>
    <t>21dBm Erbium Doped Raman Amplifier 26dB Span - C-Band</t>
  </si>
  <si>
    <t>NCS2K-EDRA1-35C=</t>
  </si>
  <si>
    <t>21dBm Erbium Doped Raman Amplifier 35dB Span - C-Band</t>
  </si>
  <si>
    <t>NCS2K-EDRA2-26C=</t>
  </si>
  <si>
    <t>21dBm Erbium Doped Raman Amplifier + Bst 26dB Span - C-Band</t>
  </si>
  <si>
    <t>NCS2K-EDRA2-35C=</t>
  </si>
  <si>
    <t>21dBm Erbium Doped Raman Amplifier + Bst 35dB Span - C-Band</t>
  </si>
  <si>
    <t>NCS2K-HP-LC-2=</t>
  </si>
  <si>
    <t>E2000 High-Power to LC pacth cord - 2m</t>
  </si>
  <si>
    <t>NCS2K-LC-LBK=</t>
  </si>
  <si>
    <t>LC Loopback - Male connectors</t>
  </si>
  <si>
    <t>NCS2K-MF10-6RU</t>
  </si>
  <si>
    <t>Mechanical Frame for Passive Units - 10slot w/USB Hub - 6RU</t>
  </si>
  <si>
    <t>NCS2K-MF10-6RU=</t>
  </si>
  <si>
    <t>Mechanical Frame for Passive Units - 10slots w/USB Hub - 6RU</t>
  </si>
  <si>
    <t>NCS2K-MF106RU-OF</t>
  </si>
  <si>
    <t>Mechanical Frame - 10slots - 6RU - Out of Franchise Kit</t>
  </si>
  <si>
    <t>NCS2K-MF-10AD-CFS=</t>
  </si>
  <si>
    <t>NCS2K-MF-16AD-CFS=</t>
  </si>
  <si>
    <t>16-Ports Add/Drop MF Unit - Colorless and Flex Spectrum</t>
  </si>
  <si>
    <t>NCS2K-MF-16AE-CFS=</t>
  </si>
  <si>
    <t>16-Port Add/Drop + Express MF Unit - Colorless Flex Spectrum</t>
  </si>
  <si>
    <t>NCS2K-MF16LCCV-OF</t>
  </si>
  <si>
    <t>MPO-16 to 16xLC Fan-Out w/CV - Out of Franchise Kit</t>
  </si>
  <si>
    <t>NCS2K-MF-1RU</t>
  </si>
  <si>
    <t>NCS2K-MF-1RU=</t>
  </si>
  <si>
    <t>NCS2K-MF1RU-OF</t>
  </si>
  <si>
    <t>Mechanical Frame - 4slots - 1RU - Out of Franchise Kit</t>
  </si>
  <si>
    <t>NCS2K-MF-1SL-CVR=</t>
  </si>
  <si>
    <t>Cover for the Mechanical Frame w/USB cable holder - 1slot</t>
  </si>
  <si>
    <t>NCS2K-MF-2LC-ADP=</t>
  </si>
  <si>
    <t>Double LC-LC Adapter MF Unit</t>
  </si>
  <si>
    <t>NCS2K-MF-2MPO-ADP=</t>
  </si>
  <si>
    <t>Double MPO-16 to 2xMPO-8 Adapter MF Unit - Monitoring</t>
  </si>
  <si>
    <t>NCS2K-MF-2SL-CVR=</t>
  </si>
  <si>
    <t>Cover for the Mechanical Frame w/USB cable holder - 2slot</t>
  </si>
  <si>
    <t>NCS2K-MF-4X4-COFS=</t>
  </si>
  <si>
    <t>4-Degree and 4-Ports Add/Drop MF Unit - CO and Flex Spectrum</t>
  </si>
  <si>
    <t>NCS2K-MF-6AD-CFS=</t>
  </si>
  <si>
    <t>6-Port Add/Drop  MF Unit - Colorless Flex Spectrum</t>
  </si>
  <si>
    <t>NCS2K-MF-6RU</t>
  </si>
  <si>
    <t>Mechanical Frame for Passive Units - 14slots w/USB Hub - 6RU</t>
  </si>
  <si>
    <t>NCS2K-MF-6RU=</t>
  </si>
  <si>
    <t>NCS2K-MF-6RU-CVR</t>
  </si>
  <si>
    <t>Cover for the 6RU Mechanical Frame for Passive Units</t>
  </si>
  <si>
    <t>NCS2K-MF-6RU-CVR=</t>
  </si>
  <si>
    <t>NCS2K-MF6RUCVR-OF</t>
  </si>
  <si>
    <t>6RU Mechanical Frame Plastic Cover - Out of Franchise Kit</t>
  </si>
  <si>
    <t>NCS2K-MF6RU-OF</t>
  </si>
  <si>
    <t>Mechanical Frame - 14slots - 6RU - Out of Franchise Kit</t>
  </si>
  <si>
    <t>NCS2K-MF-8X10G-FO=</t>
  </si>
  <si>
    <t>2x4x10G QSFP+ to 10G Fan Out</t>
  </si>
  <si>
    <t>NCS2K-MF-COVER=</t>
  </si>
  <si>
    <t>1 RU Cover for the Mechanical Frame</t>
  </si>
  <si>
    <t>NCS2K-MF-DEG-5=</t>
  </si>
  <si>
    <t>Mesh Interconnection MF Unit - Up to 5 Degrees</t>
  </si>
  <si>
    <t>NCS2K-MF-DEG-5-CV</t>
  </si>
  <si>
    <t>5 Degrees Mesh Interconnect - w/Connection Verification</t>
  </si>
  <si>
    <t>NCS2K-MF-DEG-5-CV=</t>
  </si>
  <si>
    <t>NCS2K-MFDEG5CV-OF</t>
  </si>
  <si>
    <t>5-Degree Mesh MF Unit w/Monitoring - Out of Franchise Kit</t>
  </si>
  <si>
    <t>NCS2K-MF-M16LC-CV</t>
  </si>
  <si>
    <t>MPO-16 to 16xLC Fan-Out - w/Connection Verification</t>
  </si>
  <si>
    <t>NCS2K-MF-M16LC-CV=</t>
  </si>
  <si>
    <t>NCS2K-MF-MPO-16LC=</t>
  </si>
  <si>
    <t>MPO-16 to 16xLC Fan-Out MF Unit - With Integrated Monitoring</t>
  </si>
  <si>
    <t>NCS2K-MF-MPO-20LC=</t>
  </si>
  <si>
    <t>MPO-16 to 20xLC Fan-Out - w/Connection Verification</t>
  </si>
  <si>
    <t>NCS2K-MF-MPO-8LC=</t>
  </si>
  <si>
    <t>MPO to 8x LC Fan-Out MF Unit - With Integrated Monitoring</t>
  </si>
  <si>
    <t>NCS2K-MF-UPG-4=</t>
  </si>
  <si>
    <t>Mesh Interconnection MF Unit - Upgrade - 4 Degrees</t>
  </si>
  <si>
    <t>NCS2K-MF-UPG-4-CV</t>
  </si>
  <si>
    <t>4-Deg Upgrade Mesh Interconnect - w/Connection Verification</t>
  </si>
  <si>
    <t>NCS2K-MF-UPG-4-CV=</t>
  </si>
  <si>
    <t>NCS2K-MFUPG4CV-OF</t>
  </si>
  <si>
    <t>4-Degree Upgrade MF Unit w/Monitoring - Out of Franchise Kit</t>
  </si>
  <si>
    <t>NCS2K-MPO16-LBK=</t>
  </si>
  <si>
    <t>16-fiber MPO Loopback - Male connector</t>
  </si>
  <si>
    <t>NCS2K-MPO-LBK=</t>
  </si>
  <si>
    <t>8-fiber MPO Loopback - Male connector</t>
  </si>
  <si>
    <t>NCS2K-MR-MXP-LIC=</t>
  </si>
  <si>
    <t>10/40/100G MR Muxponder - Licensable for Encryption</t>
  </si>
  <si>
    <t>NCS2K-OPT-EDFA-35=</t>
  </si>
  <si>
    <t>NCS 2000 - Optical Amplifier - C-band - 35dB Gain</t>
  </si>
  <si>
    <t>NCS2K-PPMESH8-5AD=</t>
  </si>
  <si>
    <t>2RU 8-Degree Mesh Patch Panel- 5-Add/Drop Port + Monitoring</t>
  </si>
  <si>
    <t>NCS2K-SHF-16D-4AD</t>
  </si>
  <si>
    <t>Fiber Shuffle - 16-Degree + 4-Add/Drop - Starter Kit</t>
  </si>
  <si>
    <t>NCS2K-SHF-5D-4AD</t>
  </si>
  <si>
    <t>Fiber Shuffle - 5-Degree + 4-Add/Drop - Starter Kit</t>
  </si>
  <si>
    <t>NCS2K-SHF5D4AD-OF</t>
  </si>
  <si>
    <t>Fiber Shuffle - 5-Degree + 4-Add/Drop - Out of Franchise Kit</t>
  </si>
  <si>
    <t>NCS2K-SHF-9D-4AD</t>
  </si>
  <si>
    <t>Fiber Shuffle - 9-Degree + 4-Add/Drop - Starter Kit</t>
  </si>
  <si>
    <t>NCS2K-SHF9D4AD-OF</t>
  </si>
  <si>
    <t>Fiber Shuffle - 9-Degree + 4-Add/Drop - Out of Franchise Kit</t>
  </si>
  <si>
    <t>NCS2K-SVO-K9=</t>
  </si>
  <si>
    <t>Shelf Virtualization Orchestrator - LC, Full</t>
  </si>
  <si>
    <t>NCS2K-TNCS-2-K9=</t>
  </si>
  <si>
    <t>NCS 2000 Transport Node Controller, version 2</t>
  </si>
  <si>
    <t>NCS2K-TNCS-2O-K9=</t>
  </si>
  <si>
    <t>NCS2000 Transport Node Controller w/2x OTDR/OSC, version 2</t>
  </si>
  <si>
    <t>NCS2K-TNCS-K9</t>
  </si>
  <si>
    <t>Transport Node Controller for NCS2002, 2006 &amp; 2015 chassis</t>
  </si>
  <si>
    <t>NCS2K-TNCS-K9=</t>
  </si>
  <si>
    <t>NCS2K-TNCS-K9-OF</t>
  </si>
  <si>
    <t>NCS 2000 TNCS Controller - Out of Franchise Kit</t>
  </si>
  <si>
    <t>NCS2K-TNCS-O-K9</t>
  </si>
  <si>
    <t>NCS 2000 Transport Node Controller w/2x OTDR/OSC</t>
  </si>
  <si>
    <t>NCS2K-TNCS-O-K9=</t>
  </si>
  <si>
    <t>NCS2K-TNCSO-K9-OF</t>
  </si>
  <si>
    <t>NCS 2000 TNCS Controller with 2x OTDR - Out of Franchise Kit</t>
  </si>
  <si>
    <t>NCS2K-USB3-CBL-2=</t>
  </si>
  <si>
    <t>USB 3.0 Cable - 2m</t>
  </si>
  <si>
    <t>NCS2K-USB3-CBL-3=</t>
  </si>
  <si>
    <t>USB 3.0 Cable - 3m</t>
  </si>
  <si>
    <t>NCS4009-DOOR</t>
  </si>
  <si>
    <t>NCS4009-FAN-FC</t>
  </si>
  <si>
    <t>NCS 4009 Fan for Fabric</t>
  </si>
  <si>
    <t>NCS4009-FAN-FC=</t>
  </si>
  <si>
    <t>NCS 4009 Fan for Fabric - spare only</t>
  </si>
  <si>
    <t>NCS4009-FC2F-S</t>
  </si>
  <si>
    <t>NCS 4009 Fabric - Single-chassis - V2  without Fan</t>
  </si>
  <si>
    <t>NCS4009-FC2F-S=</t>
  </si>
  <si>
    <t>NCS 4009 Fabric - Single-chassis - V2  without Fan - spare</t>
  </si>
  <si>
    <t>NCS4009-FC2-S</t>
  </si>
  <si>
    <t>NCS 4009 Agnostic Cross connect - Single-chassis - V2</t>
  </si>
  <si>
    <t>NCS4009-FC2-S=</t>
  </si>
  <si>
    <t>NCS4009-FC2-S-KIT</t>
  </si>
  <si>
    <t>NCS 4009 Fabric - Single-chassis - V2  with Fan - kit</t>
  </si>
  <si>
    <t>NCS4009-FTF-2</t>
  </si>
  <si>
    <t>NCS 4009 Fan tray Filter version 2</t>
  </si>
  <si>
    <t>NCS4009-FTF-2=</t>
  </si>
  <si>
    <t>NCS4009-INST-KIT</t>
  </si>
  <si>
    <t>NCS4009-SA-AC</t>
  </si>
  <si>
    <t>NCS4009-SA-DC</t>
  </si>
  <si>
    <t>NCS4009-STRT-KIT</t>
  </si>
  <si>
    <t>NCS 4009 DC Starter Kit</t>
  </si>
  <si>
    <t>NCS4009-SYS-AC</t>
  </si>
  <si>
    <t>NCS 4009 Assembly To Order- Shelf Configuration - AC Power</t>
  </si>
  <si>
    <t>NCS4009-SYS-DC</t>
  </si>
  <si>
    <t>NCS 4009 Assembly To Order- Shelf Configuration - DC Power</t>
  </si>
  <si>
    <t>NCS4016-FC2-M</t>
  </si>
  <si>
    <t>NCS 4016 Agnostic Cross connect - Multichassis - V2</t>
  </si>
  <si>
    <t>NCS4016-FC2-M=</t>
  </si>
  <si>
    <t>NCS4016-STRT-KIT</t>
  </si>
  <si>
    <t>NCS 4016 DC Starter Kit</t>
  </si>
  <si>
    <t>NCS4016-STRT-KIT2</t>
  </si>
  <si>
    <t>NCS 4016 DC Starter Kit version 2</t>
  </si>
  <si>
    <t>NCS4K-2H10T-OP-KS</t>
  </si>
  <si>
    <t>NCS 4000 2x 100G CPAK 10x10G SFP+ OTN/Packet Line Card</t>
  </si>
  <si>
    <t>NCS4K-2H10T-OP-KS=</t>
  </si>
  <si>
    <t>NCS4K-4H-OPW-LO</t>
  </si>
  <si>
    <t>NCS 4000 400G Packet/OTN/WDM - QSFP28/CFP2 - Lic. 100G OTN</t>
  </si>
  <si>
    <t>NCS4K-4H-OPW-LO=</t>
  </si>
  <si>
    <t>NCS4K-4H-OPW-QC2</t>
  </si>
  <si>
    <t>NCS 4000 400G Packet/OTN/WDM - QSFP28/CFP2 - Lne card</t>
  </si>
  <si>
    <t>NCS4K-4H-OPW-QC2=</t>
  </si>
  <si>
    <t>NCS4K-ECU2</t>
  </si>
  <si>
    <t>NCS 4000 External Connection Unit - Version 2</t>
  </si>
  <si>
    <t>NCS4K-ECU2=</t>
  </si>
  <si>
    <t>NCS4KF-CRAFT</t>
  </si>
  <si>
    <t>NCS 4000 Centralized Fabric Chassis Craft Panel</t>
  </si>
  <si>
    <t>NCS4KF-CRAFT=</t>
  </si>
  <si>
    <t>NCS4KF-DOOR</t>
  </si>
  <si>
    <t>NCS 4000 Centralized Fabric Chassis Door</t>
  </si>
  <si>
    <t>NCS4KF-DOOR=</t>
  </si>
  <si>
    <t>NCS4KF-FC2-C=</t>
  </si>
  <si>
    <t>NCS 4000 Centralized Agnostic Xross connect 24 CXP2 - 400G</t>
  </si>
  <si>
    <t>NCS4KF-FTA</t>
  </si>
  <si>
    <t>NCS 4000 Centralized Fabric Chassis Fan tray Assembly</t>
  </si>
  <si>
    <t>NCS4KF-FTA=</t>
  </si>
  <si>
    <t>NCS4KF-INST-KIT</t>
  </si>
  <si>
    <t>NCS 4000 systems Installation Kit</t>
  </si>
  <si>
    <t>NCS4KF-INST-KIT=</t>
  </si>
  <si>
    <t>NCS4KF-RPMC=</t>
  </si>
  <si>
    <t>NCS 4000 RP w/ Ethernet Switch for Multi-Chassis Connect</t>
  </si>
  <si>
    <t>NCS4KF-SA-DC</t>
  </si>
  <si>
    <t>NCS 4000 Centralized Agnostic Xross connect 24 CXP</t>
  </si>
  <si>
    <t>NCS4KF-SA-DC=</t>
  </si>
  <si>
    <t>ONS-12MPO-MPO-2=</t>
  </si>
  <si>
    <t>Multi-fiber patchcord - MPO to MPO 12 fibers  - 2m</t>
  </si>
  <si>
    <t>ONS-12MPO-MPO-4=</t>
  </si>
  <si>
    <t>Multi-fiber patchcord - MPO to MPO 12 fibers  - 4m</t>
  </si>
  <si>
    <t>ONS-12MPO-MPO-6=</t>
  </si>
  <si>
    <t>Multi-fiber patchcord - MPO to MPO 12 fibers  - 6m</t>
  </si>
  <si>
    <t>ONS-12MPO-MPO-8=</t>
  </si>
  <si>
    <t>Multi-fiber patchcord - MPO to MPO 12 fibers  - 8m</t>
  </si>
  <si>
    <t>ONS-12MPO-XMPO-2=</t>
  </si>
  <si>
    <t>ONS-12MPO-XMPO-4=</t>
  </si>
  <si>
    <t>Multi-fiber patchcord - MPO to MPO Xrossed - 4m</t>
  </si>
  <si>
    <t>ONS-12MPO-XMPO-6=</t>
  </si>
  <si>
    <t>Multi-fiber patchcord - MPO to MPO Xrossed - 6m</t>
  </si>
  <si>
    <t>ONS-12MPO-XMPO-8=</t>
  </si>
  <si>
    <t>Multi-fiber patchcord - MPO to MPO Xrossed - 8m</t>
  </si>
  <si>
    <t>ONS-16MPO-MPO-2=</t>
  </si>
  <si>
    <t>Multi-fiber patchcord - MPO to MPO 16 fibers  - 2m</t>
  </si>
  <si>
    <t>ONS-16MPO-MPO-4=</t>
  </si>
  <si>
    <t>Multi-fiber patchcord - MPO to MPO 16 fibers  - 4m</t>
  </si>
  <si>
    <t>ONS-16MPO-MPO-6=</t>
  </si>
  <si>
    <t>Multi-fiber patchcord - MPO to MPO 16 fibers  - 6m</t>
  </si>
  <si>
    <t>ONS-16MPO-MPO-8=</t>
  </si>
  <si>
    <t>Multi-fiber patchcord - MPO to MPO 16 fibers  - 8m</t>
  </si>
  <si>
    <t>ONS-4X10-MMCBL-10=</t>
  </si>
  <si>
    <t>4 x 10G Foldable MPO to LC cable - Multimode - 10 meter</t>
  </si>
  <si>
    <t>ONS-4X10-MMCBL-20=</t>
  </si>
  <si>
    <t>4 x 10G Foldable MPO to LC cable - Multimode - 20 meter</t>
  </si>
  <si>
    <t>ONS-4X10-MMCBL-5=</t>
  </si>
  <si>
    <t>4 x 10G Foldable MPO to LC cable - Multimode - 5 meter</t>
  </si>
  <si>
    <t>ONS-CCC-100G-5=</t>
  </si>
  <si>
    <t>CXP-CFP MPO cable, 5m long</t>
  </si>
  <si>
    <t>ONS-CFP2-BUN-SK</t>
  </si>
  <si>
    <t>1X CFP2-WDM - 1X LIC</t>
  </si>
  <si>
    <t>ONS-CFP2-WDM</t>
  </si>
  <si>
    <t>100G QPSK / 200G 16-QAM - WDM CFP2 Pluggable</t>
  </si>
  <si>
    <t>ONS-CFP2-WDM=</t>
  </si>
  <si>
    <t>ONS-CFP2-WDM-1KL</t>
  </si>
  <si>
    <t>100G QPSK / 200G 16-QAM - WDM CFP2 Pluggable, C temp</t>
  </si>
  <si>
    <t>ONS-CFP2-WDM-1KL=</t>
  </si>
  <si>
    <t>ONS-CFP2-WDM-LIC</t>
  </si>
  <si>
    <t>CFP2 WDM - C-band Tunable - Lic. For 100G HD-FEC- ATO</t>
  </si>
  <si>
    <t>ONS-CXP2-MPO-10=</t>
  </si>
  <si>
    <t>Multi-mode patchcord - MPO to MPO - For CXP2 - 10m</t>
  </si>
  <si>
    <t>ONS-CXP2-MPO-100=</t>
  </si>
  <si>
    <t>Multi-mode patchcord - MPO to MPO - For CXP2 - 100m</t>
  </si>
  <si>
    <t>ONS-CXP2-MPO-20=</t>
  </si>
  <si>
    <t>Multi-mode patchcord - MPO to MPO - For CXP2 - 20m</t>
  </si>
  <si>
    <t>ONS-CXP2-MPO-30=</t>
  </si>
  <si>
    <t>Multi-mode patchcord - MPO to MPO - For CXP2 - 30m</t>
  </si>
  <si>
    <t>ONS-CXP2-MPO-40=</t>
  </si>
  <si>
    <t>Multi-mode patchcord - MPO to MPO - For CXP2 - 40m</t>
  </si>
  <si>
    <t>ONS-CXP2-MPO-5=</t>
  </si>
  <si>
    <t>Multi-mode patchcord - MPO to MPO - For CXP2 - 5m</t>
  </si>
  <si>
    <t>ONS-CXP2-MPO-50=</t>
  </si>
  <si>
    <t>Multi-mode patchcord - MPO to MPO - For CXP2 - 50m</t>
  </si>
  <si>
    <t>ONS-CXP2-MPO-60=</t>
  </si>
  <si>
    <t>Multi-mode patchcord - MPO to MPO - For CXP2 - 60m</t>
  </si>
  <si>
    <t>ONS-CXP2-MPO-70=</t>
  </si>
  <si>
    <t>Multi-mode patchcord - MPO to MPO - For CXP2 - 70m</t>
  </si>
  <si>
    <t>ONS-CXP2-MPO-80=</t>
  </si>
  <si>
    <t>Multi-mode patchcord - MPO to MPO - For CXP2 - 80m</t>
  </si>
  <si>
    <t>ONS-CXP2-MPO-90=</t>
  </si>
  <si>
    <t>Multi-mode patchcord - MPO to MPO - For CXP2 - 90m</t>
  </si>
  <si>
    <t>ONS-CXP2-SR25=</t>
  </si>
  <si>
    <t>CXP2 Transceiver module - 12x25G - Fabric Interconnect</t>
  </si>
  <si>
    <t>ONS-FMPO-SM-10=</t>
  </si>
  <si>
    <t>MPO- Foldable MPO cables - Single Mode - 10 meter</t>
  </si>
  <si>
    <t>ONS-FMPO-SM-100=</t>
  </si>
  <si>
    <t>MPO- Foldable MPO cables - Single Mode - 100 meter</t>
  </si>
  <si>
    <t>ONS-FMPO-SM-20=</t>
  </si>
  <si>
    <t>MPO- Foldable MPO cables - Single Mode - 20 meter</t>
  </si>
  <si>
    <t>ONS-FMPO-SM-30=</t>
  </si>
  <si>
    <t>MPO- Foldable MPO cables - Single Mode - 30 meter</t>
  </si>
  <si>
    <t>ONS-FMPO-SM-40=</t>
  </si>
  <si>
    <t>MPO- Foldable MPO cables - Single Mode - 40 meter</t>
  </si>
  <si>
    <t>ONS-FMPO-SM-5=</t>
  </si>
  <si>
    <t>MPO- Foldable MPO cables - Single Mode - 5 meter</t>
  </si>
  <si>
    <t>ONS-FMPO-SM-50=</t>
  </si>
  <si>
    <t>MPO- Foldable MPO cables - Single Mode - 50 meter</t>
  </si>
  <si>
    <t>ONS-FMPO-SM-60=</t>
  </si>
  <si>
    <t>MPO- Foldable MPO cables - Single Mode - 60 meter</t>
  </si>
  <si>
    <t>ONS-FMPO-SM-70=</t>
  </si>
  <si>
    <t>MPO- Foldable MPO cables - Single Mode - 70 meter</t>
  </si>
  <si>
    <t>ONS-FMPO-SM-80=</t>
  </si>
  <si>
    <t>MPO- Foldable MPO cables - Single Mode - 80 meter</t>
  </si>
  <si>
    <t>ONS-FMPO-SM-90=</t>
  </si>
  <si>
    <t>MPO- Foldable MPO cables - Single Mode - 90 meter</t>
  </si>
  <si>
    <t>ONS-MPO16-2X8-10=</t>
  </si>
  <si>
    <t>16-fiber MPO to 2x 8-fiber MPO cable - 10m</t>
  </si>
  <si>
    <t>ONS-MPO16-2X8-2=</t>
  </si>
  <si>
    <t>16-fiber MPO to 2x 8-fiber MPO cable - 2m</t>
  </si>
  <si>
    <t>ONS-MPO16-2X8-5=</t>
  </si>
  <si>
    <t>16-fiber MPO to 2x 8-fiber MPO cable - 5m</t>
  </si>
  <si>
    <t>ONS-MPO-16LC-2=</t>
  </si>
  <si>
    <t>16-fiber MPO to 16xLC Fan-Out MPO cable - 2m</t>
  </si>
  <si>
    <t>ONS-MPO24-2MPO12=</t>
  </si>
  <si>
    <t>Two 40G SR4 to 100G SR10, 2x12MPO-24MPO 20m  CPAK cable</t>
  </si>
  <si>
    <t>ONS-MPO-MPOLC-10=</t>
  </si>
  <si>
    <t>24-MPO to Two 12-MPO and Four LC cable, 10m</t>
  </si>
  <si>
    <t>ONS-MPO-MPOLC-2=</t>
  </si>
  <si>
    <t>24-MPO to Two 12-MPO and Four LC cable, 2m</t>
  </si>
  <si>
    <t>ONS-QC-16GFC-LW=</t>
  </si>
  <si>
    <t>4 X 16G Fiber Channel QSFP+, SM, C Temp</t>
  </si>
  <si>
    <t>ONS-QC-16GFC-SW=</t>
  </si>
  <si>
    <t>4 X 16G Fiber Channel QSFP+, MM, C Temp</t>
  </si>
  <si>
    <t>ONS-QSFP28-LR4=</t>
  </si>
  <si>
    <t>100Gbps Multi-rate QSFP28, LR</t>
  </si>
  <si>
    <t>ONS-QSFP-4X10-MER=</t>
  </si>
  <si>
    <t>4x10Gbps Multi-rate QSFP+, ER</t>
  </si>
  <si>
    <t>ONS-QSFP-4X10-MLR=</t>
  </si>
  <si>
    <t>4x10Gbps Multi-rate QSFP+, LR</t>
  </si>
  <si>
    <t>ONS-SC-2GE-BX-D=</t>
  </si>
  <si>
    <t>ONS-SI+-10G-LR=</t>
  </si>
  <si>
    <t>SFP+ LR - Industrial Temp</t>
  </si>
  <si>
    <t>ONS-SI+-10G-SR=</t>
  </si>
  <si>
    <t>SFP+ SR - Industrial Temp</t>
  </si>
  <si>
    <t>ONS-SI-DS1-TPOP=</t>
  </si>
  <si>
    <t>T1/DS1 TPoP SFP, Industrial Temp</t>
  </si>
  <si>
    <t>ONS-SI-OC-VCOP=</t>
  </si>
  <si>
    <t>OC3/OC12 over Ethernet Smart Pluggable</t>
  </si>
  <si>
    <t>ONS-SI-PDH-VCOP=</t>
  </si>
  <si>
    <t>DS3 over Ethernet Smart Pluggable</t>
  </si>
  <si>
    <t>ONS-SYNC-CBL-100=</t>
  </si>
  <si>
    <t>NCS 4000 Multichassis synchronization cable - 100 meters</t>
  </si>
  <si>
    <t>ONS-SYNC-CBL-15=</t>
  </si>
  <si>
    <t>NCS 4000 Multichassis synchronization cable - 15 meters</t>
  </si>
  <si>
    <t>ONS-SYNC-CBL-25=</t>
  </si>
  <si>
    <t>NCS 4000 Multichassis synchronization cable - 25 meters</t>
  </si>
  <si>
    <t>ONS-SYNC-CBL-50=</t>
  </si>
  <si>
    <t>NCS 4000 Multichassis synchronization cable - 50 meters</t>
  </si>
  <si>
    <t>ONS-SYNC-CBL-75=</t>
  </si>
  <si>
    <t>NCS 4000 Multichassis synchronization cable - 75 meters</t>
  </si>
  <si>
    <t>A903-RCKMNT-23IN3=</t>
  </si>
  <si>
    <t>ASR 903 23in Rack Mount Kit w/ 2.4" recess</t>
  </si>
  <si>
    <t>CABLE-16TDM-R1EL1</t>
  </si>
  <si>
    <t>Kit 3x16p T1/E1 cables, 1:1R, Even Slots, 42"/3.5ft/1.1m</t>
  </si>
  <si>
    <t>CABLE-16TDM-R1EL1=</t>
  </si>
  <si>
    <t>CABLE-16TDM-R1EL2</t>
  </si>
  <si>
    <t>Kit 3x16p T1/E1 cables, 1:1R, Even Slots, 62"/5.2ft/1.6m</t>
  </si>
  <si>
    <t>CABLE-16TDM-R1EL2=</t>
  </si>
  <si>
    <t>CABLE-16TDM-R1EL3</t>
  </si>
  <si>
    <t>Kit 3x16p T1/E1 cables, 1:1R, Even Slots, 78"/6.5ft/2m</t>
  </si>
  <si>
    <t>CABLE-16TDM-R1EL3=</t>
  </si>
  <si>
    <t>CABLE-16TDM-R1OL1</t>
  </si>
  <si>
    <t>Kit 3x16p T1/E1 cables, 1:1R, Odd Slots, 42"/3.5ft/1.1m</t>
  </si>
  <si>
    <t>CABLE-16TDM-R1OL1=</t>
  </si>
  <si>
    <t>CABLE-16TDM-R1OL2</t>
  </si>
  <si>
    <t>Kit 3x16p T1/E1 cables, 1:1R, Odd Slots, 62"/5.2ft/1.6m</t>
  </si>
  <si>
    <t>CABLE-16TDM-R1OL2=</t>
  </si>
  <si>
    <t>CABLE-16TDM-R1OL3</t>
  </si>
  <si>
    <t>Kit 3x16p T1/E1 cables, 1:1R, Odd Slots, 78"/6.5ft/2m</t>
  </si>
  <si>
    <t>CABLE-16TDM-R1OL3=</t>
  </si>
  <si>
    <t>CABLE-16TDM-R3EL1</t>
  </si>
  <si>
    <t>Kit 3x16p TE/E3 cables, 1:1R, Even Slots, 42"/3.5ft/1.1m</t>
  </si>
  <si>
    <t>CABLE-16TDM-R3EL1=</t>
  </si>
  <si>
    <t>CABLE-16TDM-R3EL2</t>
  </si>
  <si>
    <t>Kit 3x16p T3/E3 cables, 1:1R, Even Slots, 62"/5.2ft/1.6m</t>
  </si>
  <si>
    <t>CABLE-16TDM-R3EL2=</t>
  </si>
  <si>
    <t>CABLE-16TDM-R3EL3</t>
  </si>
  <si>
    <t>Kit 3x16p T3/E3 cables, 1:1R, Even Slots, 78"/6.5ft/2m</t>
  </si>
  <si>
    <t>CABLE-16TDM-R3EL3=</t>
  </si>
  <si>
    <t>CABLE-16TDM-R3OL1</t>
  </si>
  <si>
    <t>Kit 3x16p TE/E3 cables, 1:1R, Odd Slots, 42"/3.5ft/1.1m</t>
  </si>
  <si>
    <t>CABLE-16TDM-R3OL1=</t>
  </si>
  <si>
    <t>CABLE-16TDM-R3OL2</t>
  </si>
  <si>
    <t>Kit 3x16p T3/E3 cables, 1:1R, Odd Slots, 62"/5.2ft/1.6m</t>
  </si>
  <si>
    <t>CABLE-16TDM-R3OL2=</t>
  </si>
  <si>
    <t>CABLE-16TDM-R3OL3</t>
  </si>
  <si>
    <t>Kit 3x16p T3/E3 cables, 1:1R, Odd Slots, 78"/6.5ft/2m</t>
  </si>
  <si>
    <t>CABLE-16TDM-R3OL3=</t>
  </si>
  <si>
    <t>NCS4200-1H-PK</t>
  </si>
  <si>
    <t>NCS 4200 1x 100GE Packet Line Card - CPAK</t>
  </si>
  <si>
    <t>NCS4200-1RU-DOOR</t>
  </si>
  <si>
    <t>NCS 4200 1 RU Door and Ancillary</t>
  </si>
  <si>
    <t>NCS4200-1RU-DOOR=</t>
  </si>
  <si>
    <t>NCS4200-1T16G-PS</t>
  </si>
  <si>
    <t>NCS 4200 1x 10GE + 16x GE/FE Line Card - C-SFP</t>
  </si>
  <si>
    <t>NCS4200-1T16G-PS=</t>
  </si>
  <si>
    <t>NCS4200-1T8LR-PS</t>
  </si>
  <si>
    <t>NCS 4200 1x 10GE + 8x GE/FE Line Card</t>
  </si>
  <si>
    <t>NCS4200-1T8LR-PS=</t>
  </si>
  <si>
    <t>NCS4200-1T8S-10CS</t>
  </si>
  <si>
    <t>NCS 4200 1x 10G MR + 8-port Low Rate - 10G CEM &amp; OTN LC</t>
  </si>
  <si>
    <t>NCS4200-1T8S-10CS=</t>
  </si>
  <si>
    <t>NCS4200-1T8S-20CS</t>
  </si>
  <si>
    <t>NCS 4200 1x10G MR + 8-port Low Rate - 10G CEM, iMSG &amp; OTN LC</t>
  </si>
  <si>
    <t>NCS4200-1T8S-20CS=</t>
  </si>
  <si>
    <t>NCS4200-2H-PQ=</t>
  </si>
  <si>
    <t>NCS 4200 2 port 100GE QSFP28 Interface Module</t>
  </si>
  <si>
    <t>NCS4200-2Q-P</t>
  </si>
  <si>
    <t>NCS 4200 2x 40G Line Card - QSFP</t>
  </si>
  <si>
    <t>NCS4200-2Q-P=</t>
  </si>
  <si>
    <t>NCS4200-3GMS</t>
  </si>
  <si>
    <t>NCS 4200 12x T1/E1, 4x T3/E3, 4x OC3/12/STM1/4 3G Line Card</t>
  </si>
  <si>
    <t>NCS4200-3GMS=</t>
  </si>
  <si>
    <t>NCS4200-48T1E1-CE</t>
  </si>
  <si>
    <t>NCS 4200 48x T1/E1 CEM Line Card - Requires Patch Panel</t>
  </si>
  <si>
    <t>NCS4200-48T1E1-CE=</t>
  </si>
  <si>
    <t>NCS4200-48T3E3-CE</t>
  </si>
  <si>
    <t>NCS 4200 48x T3/E3 CEM Line Card - Requires Patch Panel</t>
  </si>
  <si>
    <t>NCS4200-48T3E3-CE=</t>
  </si>
  <si>
    <t>NCS4200-8E1T1-CE</t>
  </si>
  <si>
    <t>NCS 4200 8x T1/E1 CEM Line Card - RJ48C</t>
  </si>
  <si>
    <t>NCS4200-8E1T1-CE=</t>
  </si>
  <si>
    <t>NCS4200-8T-PS</t>
  </si>
  <si>
    <t>NCS 4200 8x 10GE Line Card - SFP+</t>
  </si>
  <si>
    <t>NCS4200-8T-PS=</t>
  </si>
  <si>
    <t>NCS4201-SA</t>
  </si>
  <si>
    <t>NCS 4201 Shelf Assembly - 4x10GE + 24x GE/FE  (1 RU)</t>
  </si>
  <si>
    <t>NCS4202-SA</t>
  </si>
  <si>
    <t>NCS 4202 Shelf Assembly - 4x10GE + 12x GE/FE + 1 IM (1 RU)</t>
  </si>
  <si>
    <t>NCS4206-DOOR</t>
  </si>
  <si>
    <t>NCS 4206 Door and Ancillary</t>
  </si>
  <si>
    <t>NCS4206-DOOR=</t>
  </si>
  <si>
    <t>NCS4206-SA</t>
  </si>
  <si>
    <t>NCS 4206 Shelf Assembly (6 slots - 3 RU)</t>
  </si>
  <si>
    <t>NCS420X-RSP</t>
  </si>
  <si>
    <t>NCS 420x Router &amp; Switching Processor and Controller - 400G</t>
  </si>
  <si>
    <t>NCS420X-RSP=</t>
  </si>
  <si>
    <t>NCS420X-RSP-128</t>
  </si>
  <si>
    <t>NCS 420x Router &amp; Switching Processor and Controller - 128G</t>
  </si>
  <si>
    <t>NCS4216-DOOR</t>
  </si>
  <si>
    <t>NCS 4216 Door and Ancillary</t>
  </si>
  <si>
    <t>NCS4216-DOOR=</t>
  </si>
  <si>
    <t>NCS4216-F2B-DOOR</t>
  </si>
  <si>
    <t>NCS 4216 Door and Ancillary for Front to Back Shelf Assembly</t>
  </si>
  <si>
    <t>NCS4216-F2B-DOOR=</t>
  </si>
  <si>
    <t>NCS4216-F2B-FAN</t>
  </si>
  <si>
    <t>NCS 4216 Top/Bottom Airflow Deflector Fan Tray Kit</t>
  </si>
  <si>
    <t>NCS4216-F2B-FAN=</t>
  </si>
  <si>
    <t>NCS4216-F2B-FAN-F=</t>
  </si>
  <si>
    <t>NCS 4216 Air Deflector Fan Bracket and Filter</t>
  </si>
  <si>
    <t>NCS4216-F2B-SA</t>
  </si>
  <si>
    <t>NCS 4216 Front to Back Shelf Assembly (16 slots - 14 RU)</t>
  </si>
  <si>
    <t>NCS4216-F2B-SA=</t>
  </si>
  <si>
    <t>NCS4216-PWR-FAN</t>
  </si>
  <si>
    <t>NCS 4216 Power Supply Fan Tray</t>
  </si>
  <si>
    <t>NCS4216-PWR-FAN=</t>
  </si>
  <si>
    <t>NCS4216-RSP</t>
  </si>
  <si>
    <t>NCS 4216 Router &amp; Switching Processor and Controller - 400G</t>
  </si>
  <si>
    <t>NCS4216-RSP=</t>
  </si>
  <si>
    <t>NCS4216-SA</t>
  </si>
  <si>
    <t>NCS 4216 Shelf Assembly (16 slots - 7 RU)</t>
  </si>
  <si>
    <t>NCS4216-SA=</t>
  </si>
  <si>
    <t>PANEL-144-1-AMP64</t>
  </si>
  <si>
    <t>144 x 120 ohm E1/110 ohm DS1 termination, thru 12 x AMP 64</t>
  </si>
  <si>
    <t>PANEL-3G-COMBO-1=</t>
  </si>
  <si>
    <t>Single 12E1 + 4xDS3 patch panel for 3G CEM/IMSG IM</t>
  </si>
  <si>
    <t>PANEL-3G-COMBO-1S=</t>
  </si>
  <si>
    <t>Single 12xDS1 + 4xDS3 Patch panel for 3G CEM/IMSG (ST cable)</t>
  </si>
  <si>
    <t>PANEL-3G-COMBO-2=</t>
  </si>
  <si>
    <t>Double 12E1 + 4xDS3 patch panel for 3G CEM/IMSG IM</t>
  </si>
  <si>
    <t>PANEL-3G-COMBO-2S=</t>
  </si>
  <si>
    <t>Double 12xDS1 + 4xDS3 Patch panel for 3G CEM/IMSG (ST cable)</t>
  </si>
  <si>
    <t>PANEL-48-1-RJ48-S=</t>
  </si>
  <si>
    <t>48 x 120 ohm E1/110 ohm DS1 termination, RJ 48C (ST cable)</t>
  </si>
  <si>
    <t>NCS1K2-LIC-SYS-AC</t>
  </si>
  <si>
    <t>NCS1002 Licensed AC Assemble To Order</t>
  </si>
  <si>
    <t>NCS1K2-LIC-SYS-DC</t>
  </si>
  <si>
    <t>NCS1002 Licensed DC Assemble To Order</t>
  </si>
  <si>
    <t>NCS1K-LIC-UPG</t>
  </si>
  <si>
    <t>NCS 1002 License - Upgrade Bundle</t>
  </si>
  <si>
    <t>NCS2K-12X16AD-BUN</t>
  </si>
  <si>
    <t>NCS 2000 - 12 by 16-AD-CCOFS units</t>
  </si>
  <si>
    <t>NCS2K-1DEG-FS-BUN</t>
  </si>
  <si>
    <t>NCS 2000 - 1 Degree SMR20 Bundle with 1 x 16-AD-CCOFS unit</t>
  </si>
  <si>
    <t>NCS2K-FSSMR-2-LIC</t>
  </si>
  <si>
    <t>20-port FS-SMR Licensed with 2-ports enabled</t>
  </si>
  <si>
    <t>NCS2K-FSSMR-2-LIC=</t>
  </si>
  <si>
    <t>NCS2K-MF-MPO-16LC</t>
  </si>
  <si>
    <t>GDT lightning arrestor for GPS, 4G and WPAN antenna</t>
  </si>
  <si>
    <t>Ground Disk for 5G Sub-6GHz / 4G LTE 4-in-1 Outdoor Antenna</t>
  </si>
  <si>
    <t>C8500-12X</t>
  </si>
  <si>
    <t>Cisco Catalyst 8500-12X Edge Platform</t>
  </si>
  <si>
    <t>C8500-12X4QC</t>
  </si>
  <si>
    <t>Cisco Catalyst 8500-12X4QC Edge Platform</t>
  </si>
  <si>
    <t>C8500-4PT-KIT</t>
  </si>
  <si>
    <t>Cisco C8500 Accessory Kit - 4P Mounting</t>
  </si>
  <si>
    <t>C8500-ACCKIT-19</t>
  </si>
  <si>
    <t>Cisco C8500 Accessory Kit - 19" rack</t>
  </si>
  <si>
    <t>C8500-ACCKIT-19=</t>
  </si>
  <si>
    <t>Cisco C8500, Accessory Kit - 19" Rack Mount, Spare</t>
  </si>
  <si>
    <t>C8500-ACCKIT-23</t>
  </si>
  <si>
    <t>Cisco C8500 Accessory Kit - 23" rack</t>
  </si>
  <si>
    <t>C8500-ACCKIT-23=</t>
  </si>
  <si>
    <t>Cisco C8500 Accessory Kit, 23" Rack Mount, Spare</t>
  </si>
  <si>
    <t>C8500-FAN-1R</t>
  </si>
  <si>
    <t>Cisco C8500 Fan Tray, 1RU</t>
  </si>
  <si>
    <t>C8500-FAN-1R=</t>
  </si>
  <si>
    <t>Cisco C8500 Fan Tray, 1RU, Spare</t>
  </si>
  <si>
    <t>C8500-RFID-1R</t>
  </si>
  <si>
    <t>Cisco C8500 RFID - 1RU</t>
  </si>
  <si>
    <t>C8K-12X4QC-IWANPM</t>
  </si>
  <si>
    <t>Cisco C8500-12X4QC System</t>
  </si>
  <si>
    <t>C8K-12X-IWANPM</t>
  </si>
  <si>
    <t>Cisco C8500-12X10GE System</t>
  </si>
  <si>
    <t>Cisco C8500 64GB DRAM</t>
  </si>
  <si>
    <t>NAL-JPE-C8K-12X</t>
  </si>
  <si>
    <t>NAL Certification labels for C8500-12X</t>
  </si>
  <si>
    <t>NAL-JPE-C8K-12X4QC</t>
  </si>
  <si>
    <t>NAL Certification labels for C8500-12X4QC</t>
  </si>
  <si>
    <t>PWR-CH1-750WACR</t>
  </si>
  <si>
    <t>Cisco C8500 750W AC Power Supply</t>
  </si>
  <si>
    <t>PWR-CH1-750WACR=</t>
  </si>
  <si>
    <t>Cisco C8500 750W AC Power Supply, Spare</t>
  </si>
  <si>
    <t>PWR-CH1-950WDCR</t>
  </si>
  <si>
    <t>Cisco C8500 950W DC Power Supply</t>
  </si>
  <si>
    <t>AIR-ANT2524DW-RS</t>
  </si>
  <si>
    <t>2.4GHz 2 dBi/5GHz 4 dBi Dipole Ant., White, RP-TNC, Self ID</t>
  </si>
  <si>
    <t>AIR-ANT2566P4W-RS=</t>
  </si>
  <si>
    <t>2.4GHz/5GHz 6 dBi Dir. Ant., 4-port, RP-TNC, Self ID</t>
  </si>
  <si>
    <t>AIR-AP1800S-B-K9</t>
  </si>
  <si>
    <t>Cisco Aironet 1800S Series Network Sensor (USA Only)</t>
  </si>
  <si>
    <t>N540-V-MLB</t>
  </si>
  <si>
    <t>NCS 540 Major Line Bundle</t>
  </si>
  <si>
    <t>C1-NFVBRANCH-MLB</t>
  </si>
  <si>
    <t>Cisco ONE NFV Branch Multiline Bundle</t>
  </si>
  <si>
    <t>ISR1000-4P-TWPM20</t>
  </si>
  <si>
    <t>ISR1K 4 Port Bundle for TeleWorker Branch</t>
  </si>
  <si>
    <t>ISR1000-8P-TWPM20</t>
  </si>
  <si>
    <t>ISR1K 8P Promo Bundle for TeleWorker Branch</t>
  </si>
  <si>
    <t>VEDGE-PROMO-1012</t>
  </si>
  <si>
    <t>VEdge Promotion: 12 for the price of 10</t>
  </si>
  <si>
    <t>M9148T-PL8TE</t>
  </si>
  <si>
    <t>8-Port Activation license for MDS 9148T switch +8x 32G SFPs</t>
  </si>
  <si>
    <t>M9396T-PL16TE</t>
  </si>
  <si>
    <t>16-Port Activation license for MDS 9396T switch +32G SFPs</t>
  </si>
  <si>
    <t>UCS-EP-MDS9132T-16</t>
  </si>
  <si>
    <t>MDS 9132T 32G FC switch, w/ 8 active ports + 16G SW SFPs</t>
  </si>
  <si>
    <t>UCS-EP-MDS9132T-32</t>
  </si>
  <si>
    <t>MDS 9132T 32G FC switch, w/ 8 active ports + 32G SW SFPs</t>
  </si>
  <si>
    <t>UCS-EP-MDS9132T-E2</t>
  </si>
  <si>
    <t>MDS 9132T 32G FC 16-port expansion pack + 16G SW SFP+</t>
  </si>
  <si>
    <t>UCS-EP-MDS9132T-E3</t>
  </si>
  <si>
    <t>MDS 9132T 32G 16-port expansion with 32G SW SFP+</t>
  </si>
  <si>
    <t>UCS-EP-MDS9132T-L2</t>
  </si>
  <si>
    <t>MDS 9132T 32G switch 8-port license + 16G SW SFP+ pack</t>
  </si>
  <si>
    <t>UCS-EP-MDS9132T-L3</t>
  </si>
  <si>
    <t>MDS 9132T 32G FC 8-port upgrade pack with 32G SW SFP+</t>
  </si>
  <si>
    <t>24PORT-BUNDLE-P1</t>
  </si>
  <si>
    <t>24 Port Bundle Limited Time promotion</t>
  </si>
  <si>
    <t>ACI-C9316-APIC-B1</t>
  </si>
  <si>
    <t>ACI Bundle with 2 9316D-GX and APIC</t>
  </si>
  <si>
    <t>ACI-C9332-APIC-B2</t>
  </si>
  <si>
    <t>ACI Bundle with 2 9332C and APIC</t>
  </si>
  <si>
    <t>ACI-C9332-LAB</t>
  </si>
  <si>
    <t>Limited availability, ACI Lab bundle</t>
  </si>
  <si>
    <t>ACI-C9332-VAPIC-B1</t>
  </si>
  <si>
    <t>ACI Bundle with 2 N9K-C9332C and 1 APIC-CLUSTER-XS</t>
  </si>
  <si>
    <t>ACI-C9364C-APIC-B1</t>
  </si>
  <si>
    <t>ACI Bundle with 2 9364C and APIC</t>
  </si>
  <si>
    <t>ACI-C9508E-APIC-B1</t>
  </si>
  <si>
    <t>ACI Bundle with 2x 9508, 4x X9736C-FX linecards and APIC</t>
  </si>
  <si>
    <t>ACI-PROMO-KIT</t>
  </si>
  <si>
    <t>Promotional ACI and CX Starter kit offering</t>
  </si>
  <si>
    <t>N9K-ACI-3Y</t>
  </si>
  <si>
    <t>Nexus 9000 ACI Bundle for Full Stack Subscription 3Y Term</t>
  </si>
  <si>
    <t>N9K-ACI-5Y</t>
  </si>
  <si>
    <t>Nexus 9000 ACI Bundle for Full Stack Subscription 5Y Term</t>
  </si>
  <si>
    <t>N9K-C93180-FX-SANB</t>
  </si>
  <si>
    <t>SAN Bundle incl. Nexus 93180YC-FX&amp;MDS 9132T(w/8p FC active)</t>
  </si>
  <si>
    <t>N9K-NXOS-3Y</t>
  </si>
  <si>
    <t>Nexus 9000 NXOS Bundle for Full Stack Subscription 3Y Term</t>
  </si>
  <si>
    <t>N9K-NXOS-5Y</t>
  </si>
  <si>
    <t>Nexus 9000 NXOS Bundle for Full Stack Subscription 5Y Term</t>
  </si>
  <si>
    <t>NEXUS-BUNDLE-P1</t>
  </si>
  <si>
    <t>Nexus 9000 NXOS Bundle Limited Time promotion</t>
  </si>
  <si>
    <t>CBR-2X100G-PIC</t>
  </si>
  <si>
    <t>Supervisor 250 PIC, 2x100GE, 10GE with breakout cables</t>
  </si>
  <si>
    <t>CBR-2X100G-PIC=</t>
  </si>
  <si>
    <t>SUP 250G PIC - 2x100GE ports onboard</t>
  </si>
  <si>
    <t>CBR-2X100G-PIC-BUN</t>
  </si>
  <si>
    <t>CBR-SUP-2X100G-PIC equivalent, orderable only in a bundle</t>
  </si>
  <si>
    <t>CBR-4D31-16U31-SP=</t>
  </si>
  <si>
    <t>CBR CCAP Line Card - 1 D3.1 DS Modules and 1 D3.1 US Module</t>
  </si>
  <si>
    <t>CBR-4LC-SUP250-BUN</t>
  </si>
  <si>
    <t>CBR System Bundle, 4 Line Cards, 2 Sup 250s included</t>
  </si>
  <si>
    <t>CBR-8</t>
  </si>
  <si>
    <t>Container (Top Level) PID for configuring the cBR-8 System</t>
  </si>
  <si>
    <t>CBR8-ACCKIT=</t>
  </si>
  <si>
    <t>CBR-8 Chassis Accessory Kit</t>
  </si>
  <si>
    <t>CBR-8-CCAP-CHASS</t>
  </si>
  <si>
    <t>Cisco cBR-8 Series CCAP Router Chassis</t>
  </si>
  <si>
    <t>CBR-8-CHASS-BUN</t>
  </si>
  <si>
    <t>CBR-8-CCAP-CHASS equivalent, orderable in a bundle only</t>
  </si>
  <si>
    <t>CBR-8D31-16U31-BUA</t>
  </si>
  <si>
    <t>CBR-LC-8D31-16U31 equivalent, orderable only in a bundle</t>
  </si>
  <si>
    <t>CBR-8D31-16U31-BUN</t>
  </si>
  <si>
    <t>CBR-8D31-16U31-SP=</t>
  </si>
  <si>
    <t>CBR CCAP Line Card - 2 D3.1 DS Modules and 1 D3.1 US Module</t>
  </si>
  <si>
    <t>CBR-8X10G-PIC-BUN</t>
  </si>
  <si>
    <t>CBR-SUP-8X10G-PIC equivalent, orderable only in a bundle</t>
  </si>
  <si>
    <t>CBR-AC-PS</t>
  </si>
  <si>
    <t>AC Power Supply for the cBR - CCAP Router</t>
  </si>
  <si>
    <t>CBR-AC-PS-BUN</t>
  </si>
  <si>
    <t>Bundle for AC Power Supply</t>
  </si>
  <si>
    <t>CBR-AC-PWR-TRAY</t>
  </si>
  <si>
    <t>Mechanical assembly - AC Power Supplies installed  here</t>
  </si>
  <si>
    <t>CBR-AC-TRAY-BUN</t>
  </si>
  <si>
    <t>CBR-AC-PWR-TRAY equivalent, orderable only in a bundle</t>
  </si>
  <si>
    <t>CBR-CABLE-8X16-BUA</t>
  </si>
  <si>
    <t>CBR-CABLE-8X16 equivalent, orderable only in a bundle</t>
  </si>
  <si>
    <t>CBR-CABLE-UCH8=</t>
  </si>
  <si>
    <t>CBR coaxial cable Universal Cable Holder</t>
  </si>
  <si>
    <t>CBR-CBLE-8X16-BUN</t>
  </si>
  <si>
    <t>Bundle PID for 8X16 Cables</t>
  </si>
  <si>
    <t>CBR-CCAP-LC-40G</t>
  </si>
  <si>
    <t>The DOCSIS and MPEG line card (base) for cBR.</t>
  </si>
  <si>
    <t>CBR-CCAP-LC-G2-R</t>
  </si>
  <si>
    <t>CBR CCAP second generation Remote PHY Line Card</t>
  </si>
  <si>
    <t>CBR-CCAP-LC-G2-R=</t>
  </si>
  <si>
    <t>CBR-CCAP-SUP-160G</t>
  </si>
  <si>
    <t>Supervisor for cBR series - includes RP and FP functionality</t>
  </si>
  <si>
    <t>CBR-CHASSI-HANDLE=</t>
  </si>
  <si>
    <t>CBR handle, optional, reusable, lifts a chassis onto a rack</t>
  </si>
  <si>
    <t>CBR-D31-DS-MOD</t>
  </si>
  <si>
    <t>D3.1 DS Module</t>
  </si>
  <si>
    <t>CBR-D31-DS-MOD=</t>
  </si>
  <si>
    <t>D3.1 DS, Update Cisco service contract with new linecard SKU</t>
  </si>
  <si>
    <t>CBR-D31-US-MOD</t>
  </si>
  <si>
    <t>D3.1 US Module for the cBR CCAP Line Card</t>
  </si>
  <si>
    <t>CBR-D31-US-MOD=</t>
  </si>
  <si>
    <t>D3.1 US, Update Cisco service contract with new linecard SKU</t>
  </si>
  <si>
    <t>CBR-DC-PS</t>
  </si>
  <si>
    <t>DC Power Supply for the cBR - CCAP Router</t>
  </si>
  <si>
    <t>CBR-DC-PS-BUN</t>
  </si>
  <si>
    <t>CBR-DC-PS equivalent, orderable only in an approved bundle</t>
  </si>
  <si>
    <t>CBR-DC-PWR-TRAY</t>
  </si>
  <si>
    <t>Mechanical assemby - DC Power Supplies installed  here</t>
  </si>
  <si>
    <t>CBR-DC-TRAY-BUN</t>
  </si>
  <si>
    <t>CBR-DC-PWR-TRAY equivalent, orderable only in a bundle</t>
  </si>
  <si>
    <t>CBR-DPIC-2X100G</t>
  </si>
  <si>
    <t>100G Digital PIC for 2nd Generation Remote PHY linecard</t>
  </si>
  <si>
    <t>CBR-DPIC-2X100G=</t>
  </si>
  <si>
    <t>100G linecard DPIC for 2nd Generation Remote PHY linecard</t>
  </si>
  <si>
    <t>CBR-DPIC-8X10G</t>
  </si>
  <si>
    <t>Digital PIC card for RPHY LC</t>
  </si>
  <si>
    <t>CBR-DPIC-8X10G=</t>
  </si>
  <si>
    <t>CBR-FAN-ASSEMBLY</t>
  </si>
  <si>
    <t>Fan Assembly for the cBR CCAP product line</t>
  </si>
  <si>
    <t>CBR-LC-4D31-16U31</t>
  </si>
  <si>
    <t>CBR CCAP 4X16 LC - 1 D3.1 DS Module and 1 D3.1 US Module</t>
  </si>
  <si>
    <t>CBR-LC-4D31-16U31=</t>
  </si>
  <si>
    <t>CBR-LC-8D31-16U31</t>
  </si>
  <si>
    <t>CBR-LC-8D31-16U31=</t>
  </si>
  <si>
    <t>CBR-LC-BLANK</t>
  </si>
  <si>
    <t>Blank for the cBR LC slot</t>
  </si>
  <si>
    <t>CBR-LC-BLANK-BUN</t>
  </si>
  <si>
    <t>CBR-LC-BLANK equivalent, orderable only in approved bundle</t>
  </si>
  <si>
    <t>CBR-LC-FILTER=</t>
  </si>
  <si>
    <t>Air Filter for the cBR CCAP Line Card</t>
  </si>
  <si>
    <t>CBR-LC-PACKAGING=</t>
  </si>
  <si>
    <t>Robust multi-use packaging for cBR-8 Line Card</t>
  </si>
  <si>
    <t>CBR-LC-PIC-BLANK</t>
  </si>
  <si>
    <t>Blank for the cBR LC PIC slot</t>
  </si>
  <si>
    <t>CBR-LC-PIC-BNK-BUN</t>
  </si>
  <si>
    <t>CBR-LC-PIC-BLANK equivalent, orderable only in a bundle</t>
  </si>
  <si>
    <t>CBR-PEM-AC-6M</t>
  </si>
  <si>
    <t>AC power input module (the facility connectivity part)</t>
  </si>
  <si>
    <t>CBR-PEM-AC-BUN</t>
  </si>
  <si>
    <t>CBR-PEM-AC-6M equivalent, orderable only in approved bundle</t>
  </si>
  <si>
    <t>CBR-PEM-DC-6M</t>
  </si>
  <si>
    <t>DC power input module (the facility connectivity part)</t>
  </si>
  <si>
    <t>CBR-PEM-DC-BUN</t>
  </si>
  <si>
    <t>CBR-PEM-DC-6M equivalent, orderable only in approved bundle</t>
  </si>
  <si>
    <t>CBR-PROT-PIC-BUA</t>
  </si>
  <si>
    <t>CBR-RF-PROT-PIC equivalent, orderable in a bundle only</t>
  </si>
  <si>
    <t>CBR-PS-BLANK</t>
  </si>
  <si>
    <t>Blanks for the Power Supply Slots</t>
  </si>
  <si>
    <t>CBR-PS-BLANK-BUN</t>
  </si>
  <si>
    <t>CBR-PS-BLANK equivalent, orderable in approved bundle only</t>
  </si>
  <si>
    <t>CBR-PS-COVER=</t>
  </si>
  <si>
    <t>Bezel for the cBR8 Power Supply</t>
  </si>
  <si>
    <t>CBR-RF-PIC</t>
  </si>
  <si>
    <t>The Working (through) RF PIC cBR.</t>
  </si>
  <si>
    <t>CBR-RF-PIC=</t>
  </si>
  <si>
    <t>CBR-RF-PIC-BUA</t>
  </si>
  <si>
    <t>CBR-RF-PIC equivalent, orderable only in an approved bundle</t>
  </si>
  <si>
    <t>CBR-RF-PIC-BUN</t>
  </si>
  <si>
    <t>CBR-RF-PROT-PIC</t>
  </si>
  <si>
    <t>The Protect RF PIC cBR.</t>
  </si>
  <si>
    <t>CBR-RF-PROT-PIC=</t>
  </si>
  <si>
    <t>The Protect RF PIC for cBR.</t>
  </si>
  <si>
    <t>CBR-SUP-160G-BUN</t>
  </si>
  <si>
    <t>CBR-CCAP-SUP-160G equivalent, orderable only in a bundle</t>
  </si>
  <si>
    <t>CBR-SUP-250G</t>
  </si>
  <si>
    <t>Supervisor for cBR series -250G</t>
  </si>
  <si>
    <t>CBR-SUP-250G=</t>
  </si>
  <si>
    <t>CBR-SUP-250G-BUN</t>
  </si>
  <si>
    <t>CBR-CCAP-SUP-250G equivalent, orderable only in a bundle</t>
  </si>
  <si>
    <t>CBR-SUP-8X10G-PIC</t>
  </si>
  <si>
    <t>SUP PIC - has 8x10GE and management ports.</t>
  </si>
  <si>
    <t>CBR-SUP-BLANK</t>
  </si>
  <si>
    <t>Blank for the cBR SUP slot</t>
  </si>
  <si>
    <t>CBR-SUP-FILTER=</t>
  </si>
  <si>
    <t>Air Filter for the Supervisor card</t>
  </si>
  <si>
    <t>CBR-SUP-PACKAGING=</t>
  </si>
  <si>
    <t>Robust multi-use packaging for cBR-8 Supervisor</t>
  </si>
  <si>
    <t>CBR-SUP-PIC-BLANK</t>
  </si>
  <si>
    <t>Blank for the cBR SUP PIC slot</t>
  </si>
  <si>
    <t>CBR-SUP-SSD=</t>
  </si>
  <si>
    <t>SSD Drive - plugs into the SUP PIC. Detachable</t>
  </si>
  <si>
    <t>40X10GE-WLO</t>
  </si>
  <si>
    <t>Cisco CRS Series 40x10GbE LAN/WAN/OTN Interface Module</t>
  </si>
  <si>
    <t>4X100GE-LO</t>
  </si>
  <si>
    <t>Cisco CRS Series 4x100GbE LAN/OTN Interface Module</t>
  </si>
  <si>
    <t>CAB-7KCT1DB15</t>
  </si>
  <si>
    <t>CFP2-WDM-D-1HL</t>
  </si>
  <si>
    <t>200G,100G,WDM Digital CFP2 puggable license 100Gonly-nonTOF</t>
  </si>
  <si>
    <t>CFP2-WDM-DET-1HL</t>
  </si>
  <si>
    <t>200G, 100G, WDM Digital CFP2 pluggable Licensed 100G only</t>
  </si>
  <si>
    <t>CFP2-WDM-DETS-1HL=</t>
  </si>
  <si>
    <t>200G/100G, WDM CFP2 pluggable, w/ 100G SC-FEC, Lic.100G only</t>
  </si>
  <si>
    <t>CFP2-WDM-DETS-SK</t>
  </si>
  <si>
    <t>200G/100G, WDM CFP2 pluggable, w/ 100G SC-FEC, TOF</t>
  </si>
  <si>
    <t>CFP2-WDM-DS100-HL</t>
  </si>
  <si>
    <t>100G, WDM CFP2 pluggable, w/ SC-FEC, Non-TOF</t>
  </si>
  <si>
    <t>CFP2-WDM-DS-1HL</t>
  </si>
  <si>
    <t>CFP2-WDM-DS-1HL=</t>
  </si>
  <si>
    <t>CFP2-WDM-DS-SK</t>
  </si>
  <si>
    <t>200G/100G, WDM CFP2 pluggable, w/ 100G SC-FEC, Non-TOF</t>
  </si>
  <si>
    <t>CRS-16-FC400/M</t>
  </si>
  <si>
    <t>Cisco CRS-X 16 Slots Fabric Card / Multi (400G)</t>
  </si>
  <si>
    <t>CRS1-SPA</t>
  </si>
  <si>
    <t>SPA for Cisco CRS-1; No Physical Part; For Tracking Only</t>
  </si>
  <si>
    <t>Cisco CRS Series 8 Slots Fabric Card / Single (400G)</t>
  </si>
  <si>
    <t>CRS-AC-CAB-IT</t>
  </si>
  <si>
    <t>CRS-AC-CAB-NA</t>
  </si>
  <si>
    <t>CRS-FCC-SFC-400</t>
  </si>
  <si>
    <t>Cisco CRS-X Fabric Card Chassis Switch Fabric Card (400G)</t>
  </si>
  <si>
    <t>CRS-FP-X</t>
  </si>
  <si>
    <t>Cisco CRS-X Series Forwarding Processor</t>
  </si>
  <si>
    <t>CRS-LSP-X</t>
  </si>
  <si>
    <t>Cisco CRS-X Series Label Switch Processor Card</t>
  </si>
  <si>
    <t>CRS-MSC-X</t>
  </si>
  <si>
    <t>Cisco CRS-X Series Modular Services Card</t>
  </si>
  <si>
    <t>CRS-MSC-X-L</t>
  </si>
  <si>
    <t>Cisco CRS-X Series Modular Services Card Lite</t>
  </si>
  <si>
    <t>NC55-1200W-ACFW</t>
  </si>
  <si>
    <t>NCS 5500 AC 1200W Power Supply Port-S Intake / Front-to-back</t>
  </si>
  <si>
    <t>NC55-1200W-ACFW=</t>
  </si>
  <si>
    <t>NC55-18H18F</t>
  </si>
  <si>
    <t>NCS 5500 18X100G and 18X40G Base Line Card</t>
  </si>
  <si>
    <t>NC-55-18H18F</t>
  </si>
  <si>
    <t>NC55-18H18F Base Linecard Flexible Consumption (Smart Lic)</t>
  </si>
  <si>
    <t>NC-55-24H12F-SE</t>
  </si>
  <si>
    <t>NC55-24H12F SE Line Card Flexible Consumption (Smart Lic)</t>
  </si>
  <si>
    <t>NC55-24H-NEBS-KIT</t>
  </si>
  <si>
    <t>NCS 5500 NEBS Kit for NCS-55A1-24H Chassis</t>
  </si>
  <si>
    <t>NC55-24H-NEBS-KIT=</t>
  </si>
  <si>
    <t>NC-55-24X100G-SE</t>
  </si>
  <si>
    <t>NC55-24X100G SE Line Card Flexible Consumption (Smart Lic)</t>
  </si>
  <si>
    <t>NC55-2H-DWDM-BM</t>
  </si>
  <si>
    <t>NCS 5500 6X200G DWDM MACsec PAYG Base</t>
  </si>
  <si>
    <t>NC55-2H-DWDM-BM=</t>
  </si>
  <si>
    <t>NCS 5500 6X200G DWDM MACsec PAYG Base Spare</t>
  </si>
  <si>
    <t>NC55-2KW-ACFW</t>
  </si>
  <si>
    <t>NCS 5500 AC 2KW Power Supply Port-S Intake / Front-to-back</t>
  </si>
  <si>
    <t>NC55-2KW-ACFW=</t>
  </si>
  <si>
    <t>NC55-2KW-ACRV</t>
  </si>
  <si>
    <t>NCS 5500 AC 2KW Power Supply Port-S Exhaust / Back-to-Front</t>
  </si>
  <si>
    <t>NC55-2KW-ACRV=</t>
  </si>
  <si>
    <t>NC55-2KW-DCFW</t>
  </si>
  <si>
    <t>NCS 5500 DC 2KW Power Supply Port-S Intake / Front-to-back</t>
  </si>
  <si>
    <t>NC55-2KW-DCFW=</t>
  </si>
  <si>
    <t>NC55-2KW-DCRV</t>
  </si>
  <si>
    <t>NCS5500 DC 2KW Power Supply Port-S Exhaust/Back-to-Front</t>
  </si>
  <si>
    <t>NC55-2KW-DCRV=</t>
  </si>
  <si>
    <t>NCS 5500 DC 2KW Power Supply Port-S Exhaust/Back-to-Front</t>
  </si>
  <si>
    <t>NC55-2RU-ACC-KIT</t>
  </si>
  <si>
    <t>NCS 55A2 Accessory Kit for 2RU Chassis</t>
  </si>
  <si>
    <t>NC55-2RU-ACC-KIT=</t>
  </si>
  <si>
    <t>NC55-2RU-ACCX-KIT</t>
  </si>
  <si>
    <t>NCS 55A2 Accessory Kit for 2RU Conformal Coated Chassis</t>
  </si>
  <si>
    <t>NC55-2RU-FAN-FW</t>
  </si>
  <si>
    <t>NCS 5500 Fan Tray 2RU Chassis Port-S Intake / Front-to-back</t>
  </si>
  <si>
    <t>NC55-2RU-FAN-FW=</t>
  </si>
  <si>
    <t>NC55-2RU-FAN-RV</t>
  </si>
  <si>
    <t>NCS 5500 Fan Tray 2RU Chassis Port-S Exhaust / Back-to-Front</t>
  </si>
  <si>
    <t>NC55-2RU-FAN-RV=</t>
  </si>
  <si>
    <t>NC-55-32T16Q4H-A</t>
  </si>
  <si>
    <t>NC55-32T16Q4H-A Line Card Flexible Consumption (Smart Lic)</t>
  </si>
  <si>
    <t>NC-55-32T16Q4H-AT</t>
  </si>
  <si>
    <t>NC55-32T16Q4H-AT Line Card Flexible Consumption (Smart Lic)</t>
  </si>
  <si>
    <t>NC55-36X100G</t>
  </si>
  <si>
    <t>NCS 5500 36x100G Base Line Card</t>
  </si>
  <si>
    <t>NC-55-36X100GA-SE</t>
  </si>
  <si>
    <t>NC55-36X100G SE Line Card Flexible Consumption (Smart Lic)</t>
  </si>
  <si>
    <t>NC55-36X100G-A-SE=</t>
  </si>
  <si>
    <t>NCS 5500 36x100G Scale Line Card</t>
  </si>
  <si>
    <t>NC55-36X100G-BM</t>
  </si>
  <si>
    <t>NCS 5500 36X100G MACsec Base</t>
  </si>
  <si>
    <t>NC55-36X100G-BM=</t>
  </si>
  <si>
    <t>NCS 5500 36X100G MACsec Base Spare</t>
  </si>
  <si>
    <t>NC55-36X100G-SB</t>
  </si>
  <si>
    <t>NCS 5500 36x100G Scale</t>
  </si>
  <si>
    <t>NC55-36X100G-SB=</t>
  </si>
  <si>
    <t>NCS 5500 36x100G Scale Spare</t>
  </si>
  <si>
    <t>NC55-36X100G-U-BA</t>
  </si>
  <si>
    <t>NCS 5500 36x100G PAYG Base</t>
  </si>
  <si>
    <t>NC55-36X100G-U-BA=</t>
  </si>
  <si>
    <t>NCS 5500 36x100G PAYG Base Spare</t>
  </si>
  <si>
    <t>NC55-36X100G-U-BM</t>
  </si>
  <si>
    <t>NCS 5500 36X100G MACsec PAYG Base</t>
  </si>
  <si>
    <t>NC55-36X100G-U-BM=</t>
  </si>
  <si>
    <t>NCS 5500 36X100G MACsec PAYG Base Spare</t>
  </si>
  <si>
    <t>NC55-36X100G-U-SB</t>
  </si>
  <si>
    <t>NCS 5500 36x100G PAYG Scale</t>
  </si>
  <si>
    <t>NC55-36X100G-U-SB=</t>
  </si>
  <si>
    <t>NCS 5500 36x100G PAYG Scale Spare</t>
  </si>
  <si>
    <t>NC55-5500-ACC-KIT</t>
  </si>
  <si>
    <t>NCS 5500 Accessory Kit</t>
  </si>
  <si>
    <t>NC55-5500-ACC-KIT=</t>
  </si>
  <si>
    <t>NC55-5500-LC-BLNK</t>
  </si>
  <si>
    <t>NCS 5500 Line Card Blank Filler</t>
  </si>
  <si>
    <t>NC55-5500-LC-BLNK=</t>
  </si>
  <si>
    <t>NC55-5500-RMK-E</t>
  </si>
  <si>
    <t>NCS 5500 19in Wide-36 to 42in Deep 4 Post Rack Mounting Kit</t>
  </si>
  <si>
    <t>NC55-5500-RMK-E=</t>
  </si>
  <si>
    <t>NC55-5504-FAN</t>
  </si>
  <si>
    <t>NCS 5504 Fan Tray</t>
  </si>
  <si>
    <t>NC55-5504-FAN=</t>
  </si>
  <si>
    <t>NC55-5504-FAN2</t>
  </si>
  <si>
    <t>NCS 5504 2nd generation Fan Tray</t>
  </si>
  <si>
    <t>NC55-5504-FAN2=</t>
  </si>
  <si>
    <t>NC55-5504-FC</t>
  </si>
  <si>
    <t>NCS 5504 Fabric Card</t>
  </si>
  <si>
    <t>NC55-5504-FC=</t>
  </si>
  <si>
    <t>NCS 5504 Fabric Card - Spare</t>
  </si>
  <si>
    <t>NC55-5504-FC2</t>
  </si>
  <si>
    <t>NCS 5504 2nd generation Fabric Card</t>
  </si>
  <si>
    <t>NC55-5504-FC2=</t>
  </si>
  <si>
    <t>NC55-5504-RMK</t>
  </si>
  <si>
    <t>NCS 5504 19in Wide-24 to 32in Deep 4 Post Rack Mounting Kit</t>
  </si>
  <si>
    <t>NC55-5504-RMK=</t>
  </si>
  <si>
    <t>NC55-5504-RMK-E=</t>
  </si>
  <si>
    <t>NCS 5504 19in Wide-36 to 42in Deep 4 Post Rack Mounting Kit</t>
  </si>
  <si>
    <t>NC55-5508-FAN</t>
  </si>
  <si>
    <t>NCS 5508 Fan Tray</t>
  </si>
  <si>
    <t>NC55-5508-FAN=</t>
  </si>
  <si>
    <t>NC55-5508-FAN2</t>
  </si>
  <si>
    <t>NCS 5508 2nd Gen Fan Tray</t>
  </si>
  <si>
    <t>NC55-5508-FAN2=</t>
  </si>
  <si>
    <t>NCS 5508 2nd Gen Fan Tray - Spare</t>
  </si>
  <si>
    <t>NC55-5508-FC</t>
  </si>
  <si>
    <t>NCS 5508 Fabric Card</t>
  </si>
  <si>
    <t>NC55-5508-FC=</t>
  </si>
  <si>
    <t>NC55-5508-FC2</t>
  </si>
  <si>
    <t>NCS 5508 2nd Gen Fabric Card</t>
  </si>
  <si>
    <t>NC55-5508-FC2=</t>
  </si>
  <si>
    <t>NCS 5508 2nd Gen Fabric Card - Spare</t>
  </si>
  <si>
    <t>NC55-5508-FC-BLNK=</t>
  </si>
  <si>
    <t>NCS 5508 Fabric Card Blank Filler</t>
  </si>
  <si>
    <t>NC55-5508-RMK</t>
  </si>
  <si>
    <t>NCS 5508 19in Wide-24 to 32in Deep 4 Post Rack Mounting Kit</t>
  </si>
  <si>
    <t>NC55-5508-RMK=</t>
  </si>
  <si>
    <t>NC55-5516-FAN</t>
  </si>
  <si>
    <t>NCS 5516 Fan Tray</t>
  </si>
  <si>
    <t>NC55-5516-FAN=</t>
  </si>
  <si>
    <t>NCS 5516 Fan Tray - Spare</t>
  </si>
  <si>
    <t>NC55-5516-FAN2</t>
  </si>
  <si>
    <t>NCS 5516 2nd Gen Fan Tray</t>
  </si>
  <si>
    <t>NC55-5516-FAN2=</t>
  </si>
  <si>
    <t>NCS 5516 2nd Gen Fan Tray - Spare</t>
  </si>
  <si>
    <t>NC55-5516-FC</t>
  </si>
  <si>
    <t>NCS 5516 Fabric Card</t>
  </si>
  <si>
    <t>NC55-5516-FC=</t>
  </si>
  <si>
    <t>NCS 5516 Fabric Card,Spare</t>
  </si>
  <si>
    <t>NC55-5516-FC2</t>
  </si>
  <si>
    <t>NCS 5516 2nd Gen Fabric Card</t>
  </si>
  <si>
    <t>NC55-5516-FC2=</t>
  </si>
  <si>
    <t>NCS 5516 2nd gen Fabric Card,Spare</t>
  </si>
  <si>
    <t>NC55-5516-RMK</t>
  </si>
  <si>
    <t>NCS 5516 19in Wide-24 to 32 in Deep 4 Post Rack Mounting Kit</t>
  </si>
  <si>
    <t>NC55-5516-RMK=</t>
  </si>
  <si>
    <t>NCS 5516 19in Wide-24 to 32in Deep 4 Post Rack Mounting Kit</t>
  </si>
  <si>
    <t>NC55-6X200-DWDM-S</t>
  </si>
  <si>
    <t>NCS 5500 6x200G DWDM MACsec Base Line Card</t>
  </si>
  <si>
    <t>NC55-6X2H-DWDM-BM</t>
  </si>
  <si>
    <t>NCS 5500 6X200G DWDM MACsec Base</t>
  </si>
  <si>
    <t>NC55-6X2H-DWDM-BM=</t>
  </si>
  <si>
    <t>NCS 5500 6X200G DWDM MACsec Base Spare</t>
  </si>
  <si>
    <t>NC-55-6X2H-DWDM-S</t>
  </si>
  <si>
    <t>NC55-6X2H-DWDM Line Card Flexible Consumption (Smart Lic)</t>
  </si>
  <si>
    <t>NC55-900W-ACFW-HD</t>
  </si>
  <si>
    <t>NCS 5500 AC 900W Power Supply Port-S Intake / Front-to-back</t>
  </si>
  <si>
    <t>NC55-900W-ACFW-HD=</t>
  </si>
  <si>
    <t>NC55-900W-DCFW-HD</t>
  </si>
  <si>
    <t>NCS 5500 DC 900W Power Supply Port-S Intake / Front-to-back</t>
  </si>
  <si>
    <t>NC55-900W-DCFW-HD=</t>
  </si>
  <si>
    <t>NC55-930W-DCFW</t>
  </si>
  <si>
    <t>NCS 55A2 DC 930W Power Supply Forward Airflow</t>
  </si>
  <si>
    <t>NC55-930W-DCFW=</t>
  </si>
  <si>
    <t>NCS 55A2 DC 930W Power Supply Forward Airflow Spare</t>
  </si>
  <si>
    <t>NC55-A1-ACC-KIT</t>
  </si>
  <si>
    <t>NCS 5500 Accessory Kit for 1RU Chassis</t>
  </si>
  <si>
    <t>NC55-A1-ACC-KIT=</t>
  </si>
  <si>
    <t>NC55-A1-FAN-FW</t>
  </si>
  <si>
    <t>NCS 5500 Fan Tray 1RU Chassis Port-S Intake / Front-to-back</t>
  </si>
  <si>
    <t>NC55-A1-FAN-FW=</t>
  </si>
  <si>
    <t>NC55-A1-FAN-RV</t>
  </si>
  <si>
    <t>NCS 5500 Fan Tray 1RU Chassis Port-S Exhaust / Back-to-Front</t>
  </si>
  <si>
    <t>NC55-A1-FAN-RV=</t>
  </si>
  <si>
    <t>NC55-A1-NEBS-KIT</t>
  </si>
  <si>
    <t>NCS 5500 NEBS Kit for 1RU Chassis</t>
  </si>
  <si>
    <t>NC55-A1-NEBS-KIT=</t>
  </si>
  <si>
    <t>NC55-A2-FAN-FW</t>
  </si>
  <si>
    <t>NC55-A2-FAN-FW=</t>
  </si>
  <si>
    <t>NC55-A2-FAN-L-FW</t>
  </si>
  <si>
    <t>NCS 5500 Fan Tray 2RU Port-S Intake / Front-to-back - Latch</t>
  </si>
  <si>
    <t>NC55-A2-FAN-L-FW=</t>
  </si>
  <si>
    <t>NC55-GCABLE-KIT=</t>
  </si>
  <si>
    <t>NCS 5500 Ground Cable Kit</t>
  </si>
  <si>
    <t>NC-55-MOD-A</t>
  </si>
  <si>
    <t>NC55-MOD-A-S Line Card Flexible Consumption (Smart Lic)</t>
  </si>
  <si>
    <t>NC-55-MOD-A=</t>
  </si>
  <si>
    <t>NC55-MOD-A-BM</t>
  </si>
  <si>
    <t>NCS 5500 12X10, 2X40 &amp; 2XMPA Line Card Base</t>
  </si>
  <si>
    <t>NC55-MOD-A-BM=</t>
  </si>
  <si>
    <t>NC55-MOD-A-S</t>
  </si>
  <si>
    <t>NC-55-MOD-A-SE</t>
  </si>
  <si>
    <t>NC55-MOD-A-SE-S Linecard Flexible Consumption (Smart Lic)</t>
  </si>
  <si>
    <t>NC-55-MOD-A-SE=</t>
  </si>
  <si>
    <t>NC55-MOD-A-SM</t>
  </si>
  <si>
    <t>NCS 5500 12X10, 2X40 &amp; 2XMPA Line Card Scale</t>
  </si>
  <si>
    <t>NC55-MOD-A-SM=</t>
  </si>
  <si>
    <t>NC55-MPA-12T-S</t>
  </si>
  <si>
    <t>NCS 5500 12X10G MPA</t>
  </si>
  <si>
    <t>NC55-MPA-12T-S=</t>
  </si>
  <si>
    <t>NC55-MPA-12T-S-FC</t>
  </si>
  <si>
    <t>NC55-MPA-12T-S-FC=</t>
  </si>
  <si>
    <t>NCS 5500 12X10G MPA Spare</t>
  </si>
  <si>
    <t>NC55-MPA-1TH2H-FC</t>
  </si>
  <si>
    <t>NCS 5500 1X200G CFP2 and 2X100G QSFP28 MPA</t>
  </si>
  <si>
    <t>NC55-MPA-1TH2H-FC=</t>
  </si>
  <si>
    <t>NCS 5500 1X200G CFP2 and 2X100G QSFP28 MPA Spare</t>
  </si>
  <si>
    <t>NC55-MPA-1TH2H-S</t>
  </si>
  <si>
    <t>NC55-MPA-1TH2H-S=</t>
  </si>
  <si>
    <t>NC55-MPA-2TH-HX-S</t>
  </si>
  <si>
    <t>NCS 5500 2X200G Temp Hardened &amp; Conformal Coated CFP2 MPA</t>
  </si>
  <si>
    <t>NC55-MPA-2TH-HX-S=</t>
  </si>
  <si>
    <t>NC55-MPA-2TH-S</t>
  </si>
  <si>
    <t>NCS 5500 2X200G CFP2 MPA</t>
  </si>
  <si>
    <t>NC55-MPA-2TH-S=</t>
  </si>
  <si>
    <t>NC55-MPA-2TH-S-FC</t>
  </si>
  <si>
    <t>NC55-MPA-2TH-SFC=</t>
  </si>
  <si>
    <t>NCS 5500 2X200G CFP2 MPA Spare</t>
  </si>
  <si>
    <t>NC55-MPA-4H-HD-FC</t>
  </si>
  <si>
    <t>NCS 5500 4X100G QSFP28 Temp-hardened MPA FCM</t>
  </si>
  <si>
    <t>NC55-MPA-4H-HD-FC=</t>
  </si>
  <si>
    <t>NCS 5500 4X100G QSFP28 Temp-hardened MPA FCM Spare</t>
  </si>
  <si>
    <t>NC55-MPA-4H-HD-S</t>
  </si>
  <si>
    <t>NCS 5500 4X100G QSFP28 Temp-hardened MPA</t>
  </si>
  <si>
    <t>NC55-MPA-4H-HD-S=</t>
  </si>
  <si>
    <t>NC55-MPA-4H-HX-S</t>
  </si>
  <si>
    <t>NCS 5500 4X100G QSFP28 Conformal Coated MPA</t>
  </si>
  <si>
    <t>NC55-MPA-4H-HX-S=</t>
  </si>
  <si>
    <t>NCS 5500 4X100G QSFP28 MPA</t>
  </si>
  <si>
    <t>NC55-MPA-4H-S=</t>
  </si>
  <si>
    <t>NC55-MPA-4H-S-FC</t>
  </si>
  <si>
    <t>NC55-MPA-4H-S-FC=</t>
  </si>
  <si>
    <t>NC55-MPA-BLNK</t>
  </si>
  <si>
    <t>NCS 5500 MPA  Blank Filler</t>
  </si>
  <si>
    <t>NC55-MPA-BLNK=</t>
  </si>
  <si>
    <t>NC55-NEBS-KIT-GLE=</t>
  </si>
  <si>
    <t>NCS 5501/NCS 55A1 NEBS Kit for Google 1RU Chassis</t>
  </si>
  <si>
    <t>NC55-PS-BLNK</t>
  </si>
  <si>
    <t>NCS 5500 Power Supply Blank Filler</t>
  </si>
  <si>
    <t>NC55-PS-BLNK=</t>
  </si>
  <si>
    <t>NC55-PWR-3KW-AC</t>
  </si>
  <si>
    <t>NCS 5500 AC 3KW Power Supply</t>
  </si>
  <si>
    <t>NC55-PWR-3KW-AC=</t>
  </si>
  <si>
    <t>NC55-PWR-3KW-DC</t>
  </si>
  <si>
    <t>NCS 5500 DC 3KW Power Supply</t>
  </si>
  <si>
    <t>NC55-PWR-3KW-DC=</t>
  </si>
  <si>
    <t>NC55-RP</t>
  </si>
  <si>
    <t>NCS 5500 Route Processor</t>
  </si>
  <si>
    <t>NC55-RP=</t>
  </si>
  <si>
    <t>NC55-RP2-E</t>
  </si>
  <si>
    <t>NCS 5500 Route Processor with SyncE, enhanced timing</t>
  </si>
  <si>
    <t>NC55-RP2-E=</t>
  </si>
  <si>
    <t>NCS 5500 Route Processor with SyncE, enhanced timing Spare</t>
  </si>
  <si>
    <t>NC55-RP-BLNK</t>
  </si>
  <si>
    <t>NCS 5500 Route Processor Blank Filler</t>
  </si>
  <si>
    <t>NC55-RP-BLNK=</t>
  </si>
  <si>
    <t>NC55-RP-E</t>
  </si>
  <si>
    <t>NCS 5500 Route Processor with SyncE</t>
  </si>
  <si>
    <t>NC55-RP-E=</t>
  </si>
  <si>
    <t>NCS 5500 Route Processor with SyncE - Spare</t>
  </si>
  <si>
    <t>NC55-SC</t>
  </si>
  <si>
    <t>NCS 5500 System Controller</t>
  </si>
  <si>
    <t>NC55-SC=</t>
  </si>
  <si>
    <t>NC57-18D12TH-SB=</t>
  </si>
  <si>
    <t>NCS 5500 18x400G or 30x200G Combo Scale Line Card Spare</t>
  </si>
  <si>
    <t>NC-57-18DD-SE</t>
  </si>
  <si>
    <t>NCS 5500 18x400G or 30x200G Combo Scale Line Card</t>
  </si>
  <si>
    <t>NC-57-18DD-SE=</t>
  </si>
  <si>
    <t>NC57-24X400G-BA=</t>
  </si>
  <si>
    <t>NCS 5500 24x400G Base Line Card Spare</t>
  </si>
  <si>
    <t>NC-57-36H6D-S</t>
  </si>
  <si>
    <t>NCS 5700 24x100GE + (6x400GE or 12x100GE) Base Line Card FCM</t>
  </si>
  <si>
    <t>NC-57-36H-SE</t>
  </si>
  <si>
    <t>NCS 5700 36x100G Scale Line Card FCM</t>
  </si>
  <si>
    <t>NC6-2T-UPGR</t>
  </si>
  <si>
    <t>NCS 6008 to 6208 upgrade kit - 2T upgrade kit</t>
  </si>
  <si>
    <t>NC6-30/60X10G-L-S=</t>
  </si>
  <si>
    <t>NCS 6000 30x10G LSR SFPP PAYG (Up To 60-Ports)</t>
  </si>
  <si>
    <t>NC6-30/60X10G-M-S=</t>
  </si>
  <si>
    <t>NCS 6000 30x10G Multi-Service SFPP PAYG (Up To 60-Ports)</t>
  </si>
  <si>
    <t>NC6-CPAK-COVER=</t>
  </si>
  <si>
    <t>Cover for unpopulated CPAK Ports for CPAK Linecards - Spare</t>
  </si>
  <si>
    <t>NC6-FC2-U</t>
  </si>
  <si>
    <t>NCS600 2T(2nd Gen) Universal Fabric</t>
  </si>
  <si>
    <t>NC6-LC-BLANK2</t>
  </si>
  <si>
    <t>NC6-LC-BLANK2=</t>
  </si>
  <si>
    <t>NCS-1100W-ACFW</t>
  </si>
  <si>
    <t>NCS 5500 AC 1100W Power Supply Port-S Intake / Front-to-back</t>
  </si>
  <si>
    <t>NCS-1100W-ACFW=</t>
  </si>
  <si>
    <t>NCS-1100W-ACRV</t>
  </si>
  <si>
    <t>NCS 5500 AC 1100W Power Supply Port-S Exhaust/Back-to-Front</t>
  </si>
  <si>
    <t>NCS-1100W-ACRV=</t>
  </si>
  <si>
    <t>NCS-1100W-DCRV</t>
  </si>
  <si>
    <t>NCS 5500 DC 1100W Power Supply Port-S Exhaust/Back-to-Front</t>
  </si>
  <si>
    <t>NCS-1100W-DCRV=</t>
  </si>
  <si>
    <t>NCS-1RU-ACC-KIT</t>
  </si>
  <si>
    <t>NCS-1RU-ACC-KIT=</t>
  </si>
  <si>
    <t>NCS-1RU-FAN-FW</t>
  </si>
  <si>
    <t>NCS 5500 1RU Chassis Fan Tray Port-S Intake / Front-to-back</t>
  </si>
  <si>
    <t>NCS-1RU-FAN-FW=</t>
  </si>
  <si>
    <t>NCS-1RU-FAN-RV</t>
  </si>
  <si>
    <t>NCS 5500 1RU Chassis Fan Tray Port-S Exhaust / Back-to-Front</t>
  </si>
  <si>
    <t>NCS-1RU-FAN-RV=</t>
  </si>
  <si>
    <t>NCS-1RU-NEBS-KIT</t>
  </si>
  <si>
    <t>NCS-1RU-NEBS-KIT=</t>
  </si>
  <si>
    <t>NCS-2RU-ACC-KIT</t>
  </si>
  <si>
    <t>NCS 5500 Accessory Kit for 2RU Chassis</t>
  </si>
  <si>
    <t>NCS-2RU-ACC-KIT=</t>
  </si>
  <si>
    <t>NCS-5502-FLTR-FW</t>
  </si>
  <si>
    <t>NCS 5502 Filter Port-Side intake / Front-to-back</t>
  </si>
  <si>
    <t>NCS-5502-FLTR-FW=</t>
  </si>
  <si>
    <t>NCS-5502-FLTR-RV</t>
  </si>
  <si>
    <t>NCS 5502 Filter Port-side exhaust / Back-to-Front</t>
  </si>
  <si>
    <t>NCS-5502-FLTR-RV=</t>
  </si>
  <si>
    <t>NCS-5502-PS-BLNK=</t>
  </si>
  <si>
    <t>NCS 5502 Power Supply Blank Filler</t>
  </si>
  <si>
    <t>NCS-5504</t>
  </si>
  <si>
    <t>NCS 5500 4 Slot Single Chassis</t>
  </si>
  <si>
    <t>NCS-5504=</t>
  </si>
  <si>
    <t>NCS 5500 4 Slot Single Chassis - Spare</t>
  </si>
  <si>
    <t>NCS-5504-CAB-MGMT=</t>
  </si>
  <si>
    <t>NCS 5504 Cable Management</t>
  </si>
  <si>
    <t>NCS-5504-DOOR=</t>
  </si>
  <si>
    <t>NCS 5504 Chassis Front Door Kit</t>
  </si>
  <si>
    <t>NCS-5504-FLTR=</t>
  </si>
  <si>
    <t>Replacement Filter for NCS-5504-Door Assembly</t>
  </si>
  <si>
    <t>NCS-5504-SYS</t>
  </si>
  <si>
    <t>NCS-5504 Base HW Flexible Consumption (Need Smart Licensing)</t>
  </si>
  <si>
    <t>NCS-5504-SYS=</t>
  </si>
  <si>
    <t>NCS-5504 Base HW Flexible Consumption Need Smart Licensing =</t>
  </si>
  <si>
    <t>NCS-5508</t>
  </si>
  <si>
    <t>NCS5500 8 Slot Single Chassis</t>
  </si>
  <si>
    <t>NCS-5508=</t>
  </si>
  <si>
    <t>NCS-5508-CAB-MGMT=</t>
  </si>
  <si>
    <t>NCS 5508 Cable Management</t>
  </si>
  <si>
    <t>NCS-5508-DOOR=</t>
  </si>
  <si>
    <t>NCS 5508 Chassis Front Door Kit</t>
  </si>
  <si>
    <t>NCS-5508-FLTR=</t>
  </si>
  <si>
    <t>Replacement Filter for NCS-5508-Door Assembly</t>
  </si>
  <si>
    <t>NCS-5516</t>
  </si>
  <si>
    <t>NCS5500 16 Slot Configured Chassis</t>
  </si>
  <si>
    <t>NCS-5516=</t>
  </si>
  <si>
    <t>NCS5500 16 Slot Single Chassis Only , Spare</t>
  </si>
  <si>
    <t>NCS-5516-DOOR=</t>
  </si>
  <si>
    <t>NCS 5516 Chassis Front Door Kit</t>
  </si>
  <si>
    <t>NCS-5516-FLTR=</t>
  </si>
  <si>
    <t>Replacement Filter for NCS-5516-Door Assembly</t>
  </si>
  <si>
    <t>NCS-5516-SYS</t>
  </si>
  <si>
    <t>NCS-5516 Base HW Flexible Consumption Need Smart Licensing</t>
  </si>
  <si>
    <t>NCS-5516-SYS=</t>
  </si>
  <si>
    <t>NCS-5516 Base HW Flexible Consumption (Need Smart Licensing)</t>
  </si>
  <si>
    <t>NCS-55A1-16H-GLE</t>
  </si>
  <si>
    <t>NCS 55A1-24H Fixed Router enabled in 16X100G Mode</t>
  </si>
  <si>
    <t>NCS-55A1-16H-GLE=</t>
  </si>
  <si>
    <t>NCS 55A1-24H Spare Fixed Router enabled in 16X100G Mode</t>
  </si>
  <si>
    <t>NCS-55A1-24H</t>
  </si>
  <si>
    <t>NCS55A1 Fixed 24x100G chassis</t>
  </si>
  <si>
    <t>NCS-55A1-24H=</t>
  </si>
  <si>
    <t>NCS55A1 Fixed 24x100G Base chassis</t>
  </si>
  <si>
    <t>NCS-55A1-24H-B</t>
  </si>
  <si>
    <t>NCS55A1 Fixed 24x100G chassis bundle</t>
  </si>
  <si>
    <t>NCS-55A1-24H-SYS</t>
  </si>
  <si>
    <t>NCS-55A1-24H Base HW Flexible Consumption Need Smart Lic</t>
  </si>
  <si>
    <t>NCS-55A1-24H-SYS=</t>
  </si>
  <si>
    <t>NCS-55A1-24Q6H-S</t>
  </si>
  <si>
    <t>NCS55A1 Fixed 24X1/10G, 24X10/25G and 6x100G chassis</t>
  </si>
  <si>
    <t>NCS-55A1-24Q6H-S=</t>
  </si>
  <si>
    <t>NCS-55A1-24Q6H-SS</t>
  </si>
  <si>
    <t>NCS55A1 Fixed 24X1/10G,24X10/25G, 6x100G chassis with MACSec</t>
  </si>
  <si>
    <t>NCS-55A1-24Q6H-SS=</t>
  </si>
  <si>
    <t>NCS-55A1-24Q6-SYS</t>
  </si>
  <si>
    <t>NCS55A1 Fixed Base HW Flexible Consumption Need Smart Lic</t>
  </si>
  <si>
    <t>NCS-55A1-24Q6-SYS=</t>
  </si>
  <si>
    <t>NCS-55A1-24QX-SYS</t>
  </si>
  <si>
    <t>NCS55A1 Fixed MACSEC HW Flexible Consumption Need Smart Lic</t>
  </si>
  <si>
    <t>NCS-55A1-24QX-SYS=</t>
  </si>
  <si>
    <t>NCS-55A1-36H-B</t>
  </si>
  <si>
    <t>NCS55A1 Fixed 36x100G Base chassis bundle</t>
  </si>
  <si>
    <t>NCS-55A1-36H-S</t>
  </si>
  <si>
    <t>NCS55A1 Fixed 36x100G Base chassis</t>
  </si>
  <si>
    <t>NCS-55A1-36H-S=</t>
  </si>
  <si>
    <t>NCS-55A1-36H-SE-B</t>
  </si>
  <si>
    <t>NCS55A1 Fixed 36x100G Scale chassis bundle</t>
  </si>
  <si>
    <t>NCS-55A1-36H-SE-S</t>
  </si>
  <si>
    <t>NCS55A1 Fixed 36x100G Scale chassis</t>
  </si>
  <si>
    <t>NCS-55A1-36H-SE-S=</t>
  </si>
  <si>
    <t>NCS-55A1-36HS-SYS</t>
  </si>
  <si>
    <t>NCS-55A1-36H Scale HW Flexible Consumption Need Smart Lic</t>
  </si>
  <si>
    <t>NCS-55A1-36HS-SYS=</t>
  </si>
  <si>
    <t>NCS-55A1-36H-SYS</t>
  </si>
  <si>
    <t>NCS-55A1-36H Base HW Flexible Consumption Need Smart Lic</t>
  </si>
  <si>
    <t>NCS-55A1-36H-SYS=</t>
  </si>
  <si>
    <t>NCS-55A1-48Q6H</t>
  </si>
  <si>
    <t>NCS 55A1 48x25G + 6 x 100G Fixed Chassis</t>
  </si>
  <si>
    <t>NCS-55A1-48Q6-SYS</t>
  </si>
  <si>
    <t>NCS-55A1 48x25+6x100G Base HW FCM min 7 licenses + SL</t>
  </si>
  <si>
    <t>NCS-55A2-FLTR-FW=</t>
  </si>
  <si>
    <t>NCS 55A2 Filter Port-Side intake / Front-to-back</t>
  </si>
  <si>
    <t>NCS-55A2-MOD-HD-S</t>
  </si>
  <si>
    <t>NCS55A2 - Fixed 24X10G + 16X25G &amp; MPA Temp-hardened Chassis</t>
  </si>
  <si>
    <t>NCS-55A2-MOD-HD-S=</t>
  </si>
  <si>
    <t>NCS-55A2-MODH-SYS</t>
  </si>
  <si>
    <t>24X10G+16X25G temp hard Flexible Consumption Need Smart Lic</t>
  </si>
  <si>
    <t>NCS-55A2-MODH-SYS=</t>
  </si>
  <si>
    <t>NCS-55A2-MOD-HX-S</t>
  </si>
  <si>
    <t>NCS55A2 - Fixed 24X10G+16X25G &amp; MPA Conformal Coated Chassis</t>
  </si>
  <si>
    <t>NCS-55A2-MOD-HX-S=</t>
  </si>
  <si>
    <t>NCS55A2 - Fixed 24X10G + 16X25G &amp; MPA Chassis</t>
  </si>
  <si>
    <t>NCS-55A2-MOD-S=</t>
  </si>
  <si>
    <t>NCS-55A2MODSH-SYS</t>
  </si>
  <si>
    <t>24X10G+16X25G 55A2-SE CC Flexible Consumption Need Smart Lic</t>
  </si>
  <si>
    <t>NCS-55A2MODSH-SYS=</t>
  </si>
  <si>
    <t>NCS-55A2-MODS-SYS</t>
  </si>
  <si>
    <t>24X10G+16X25G  55A2 SE Flexible Consumption Need Smart Lic</t>
  </si>
  <si>
    <t>NCS-55A2-MODS-SYS=</t>
  </si>
  <si>
    <t>NCS-55A2-MOD-SYS</t>
  </si>
  <si>
    <t>24X10G + 16X25G  Flexible Consumption Need Smart Lic</t>
  </si>
  <si>
    <t>NCS-55A2-MOD-SYS=</t>
  </si>
  <si>
    <t>NCS-55A2-MODX-SYS</t>
  </si>
  <si>
    <t>24X10G+16X25G CC Flexible Consumption Need Smart Lic</t>
  </si>
  <si>
    <t>NCS-55A2-MODX-SYS=</t>
  </si>
  <si>
    <t>NCS-6008</t>
  </si>
  <si>
    <t>NCS 6008 - 8-Slot Chassis</t>
  </si>
  <si>
    <t>NCS-6208-SYS-S</t>
  </si>
  <si>
    <t>NCS 6208 system (2RPs, 6 UFCs, Fans and Power - for 2T)</t>
  </si>
  <si>
    <t>NCS-950W-DCFW</t>
  </si>
  <si>
    <t>NCS 5500 DC 950W Power Supply Port-S Intake / Front-to-back</t>
  </si>
  <si>
    <t>NCS-950W-DCFW=</t>
  </si>
  <si>
    <t>NCS-950W-DCFW-A</t>
  </si>
  <si>
    <t>NCS 5500 DC 950W Power Supply - Single Hole Terminal Block</t>
  </si>
  <si>
    <t>NCS-950W-DCFW-A=</t>
  </si>
  <si>
    <t>NCS-FAB-OPT2</t>
  </si>
  <si>
    <t>Bundle of 96 ONS-CXP2-SR25</t>
  </si>
  <si>
    <t>NCS-FAB-OPT2=</t>
  </si>
  <si>
    <t>Bundle of 96 ONS-CXP2-SR25 - spare</t>
  </si>
  <si>
    <t>NCS-F-FANTRAY</t>
  </si>
  <si>
    <t>NCS Fabric Chassis Fan Tray</t>
  </si>
  <si>
    <t>NCS-F-FRONT-CM</t>
  </si>
  <si>
    <t>NCS Fabric Chassis Front Cable Management</t>
  </si>
  <si>
    <t>NCS-F-PCM</t>
  </si>
  <si>
    <t>NCS Fabric Chassis PCM</t>
  </si>
  <si>
    <t>NCS-F-REAR-CM</t>
  </si>
  <si>
    <t>NCS Fabric Chassis Rear Cable Management</t>
  </si>
  <si>
    <t>NCS-F-REAR-CM=</t>
  </si>
  <si>
    <t>NCS FCC Rear Cable Management</t>
  </si>
  <si>
    <t>NCS-F-SC</t>
  </si>
  <si>
    <t>NCS Fabric Chassis Shelf Controller</t>
  </si>
  <si>
    <t>NCS-F-SCSW</t>
  </si>
  <si>
    <t>NCS Fabric Chassis Shelf Controller &amp; Switch  Card</t>
  </si>
  <si>
    <t>NCS-PDU-DELTA</t>
  </si>
  <si>
    <t>NCS-PDU-WYE</t>
  </si>
  <si>
    <t>PWR-2KW-DC-CBL</t>
  </si>
  <si>
    <t>Power Cord - 2KW DC</t>
  </si>
  <si>
    <t>PWR-2KW-DC-CBL=</t>
  </si>
  <si>
    <t>9906-LC-MSC-PKG</t>
  </si>
  <si>
    <t>ASR 9906 LC Packaging Box</t>
  </si>
  <si>
    <t>9910-LC-MSC-PKG</t>
  </si>
  <si>
    <t>ASR 9910 LC Packaging Box</t>
  </si>
  <si>
    <t>9912-LC-MSC-PKG</t>
  </si>
  <si>
    <t>ASR 9912 LC Packaging Box</t>
  </si>
  <si>
    <t>9912-PWR-CVR-ACV3=</t>
  </si>
  <si>
    <t>9922-PWR-CVR-ACV3=</t>
  </si>
  <si>
    <t>A9903-20HG-PEC</t>
  </si>
  <si>
    <t>ASR 9903 2T Multi-rate Port Expansion Card</t>
  </si>
  <si>
    <t>A9903-20HG-PEC=</t>
  </si>
  <si>
    <t>A9903-20HG-PEC-FC</t>
  </si>
  <si>
    <t>ASR 9903 2T Flexible Consumption Port Expansion Card</t>
  </si>
  <si>
    <t>A9903-20HG-PEC-FC=</t>
  </si>
  <si>
    <t>ASR 9903 2T Flexible Consumption Port Expansion Card, Spare</t>
  </si>
  <si>
    <t>A99-10X400GE-X-SE</t>
  </si>
  <si>
    <t>ASR 9900 4T Service Edge Line Card - 5th Generation</t>
  </si>
  <si>
    <t>A99-10X400GE-X-TR</t>
  </si>
  <si>
    <t>ASR 9900 4T Packet Transport Line Card - 5th Generation</t>
  </si>
  <si>
    <t>A99-12X100GE</t>
  </si>
  <si>
    <t>ASR 9900 12-port 100GE Line card</t>
  </si>
  <si>
    <t>A99-12X100GE=</t>
  </si>
  <si>
    <t>A99-12X100GE-CM</t>
  </si>
  <si>
    <t>ASR 9900 12-port 100GE Consumption Model Line Card</t>
  </si>
  <si>
    <t>A99-12X100GE-CM=</t>
  </si>
  <si>
    <t>A99-12X100GE-FC</t>
  </si>
  <si>
    <t>ASR 9900 12X100GE Flexible Consumption Line Card</t>
  </si>
  <si>
    <t>A99-12X100GE-FC=</t>
  </si>
  <si>
    <t>A99-16X100GE-X-FC</t>
  </si>
  <si>
    <t>ASR 9900 16-port 100GE Flexible Consumption Linecard</t>
  </si>
  <si>
    <t>A99-16X100GE-X-FC=</t>
  </si>
  <si>
    <t>A99-16X100GE-X-SE</t>
  </si>
  <si>
    <t>ASR 9900 16-port 100GE QSFP SE line card</t>
  </si>
  <si>
    <t>A99-16X100GE-X-SE=</t>
  </si>
  <si>
    <t>ASR 9900 16-port 100GE QSFP SE line card, Spare</t>
  </si>
  <si>
    <t>A99-32HG-FC</t>
  </si>
  <si>
    <t>ASR 9900 3.2T Flexible Consumption Line Card - 5th Gen</t>
  </si>
  <si>
    <t>A99-32HG-FC=</t>
  </si>
  <si>
    <t>A99-32X100GE-CM</t>
  </si>
  <si>
    <t>ASR 9900 32-port 100GE Consumption Model Line Card</t>
  </si>
  <si>
    <t>A99-32X100GE-CM=</t>
  </si>
  <si>
    <t>ASR 9900 32-port 100GE Consumption Model Line Card, Spare</t>
  </si>
  <si>
    <t>A99-32X100GE-FC</t>
  </si>
  <si>
    <t>ASR 9900 32X100GE Flexible Consumption Line Card</t>
  </si>
  <si>
    <t>A99-32X100GE-FC=</t>
  </si>
  <si>
    <t>A99-32X100GE-TR</t>
  </si>
  <si>
    <t>ASR 9900 32-port 100GE QSFP TR line card</t>
  </si>
  <si>
    <t>A99-32X100GE-X-SE</t>
  </si>
  <si>
    <t>ASR 9900 3.2T Service Edge Line Card - 5th Generation</t>
  </si>
  <si>
    <t>A99-32X100GE-X-SE=</t>
  </si>
  <si>
    <t>ASR 9900 3.2T Service Edge Line Card - 5th Generation, Spare</t>
  </si>
  <si>
    <t>A99-32X100GE-X-TR</t>
  </si>
  <si>
    <t>ASR 9900 3.2T Packet Transport Line Card - 5th Generation</t>
  </si>
  <si>
    <t>A99-32X100GE-X-TR=</t>
  </si>
  <si>
    <t>ASR 9900 3.2T Packet Transport LC - 5th Generation, Spare</t>
  </si>
  <si>
    <t>A99-48X10GE-1G-FC</t>
  </si>
  <si>
    <t>ASR 9900 48-port 10G &amp; 1G Flexible Consumption model LC</t>
  </si>
  <si>
    <t>A99-48X10GE-1G-FC=</t>
  </si>
  <si>
    <t>A99-48X10GE-1G-SE</t>
  </si>
  <si>
    <t>ASR 9900 48-port 10GE &amp; 1GE dual rate SE LC</t>
  </si>
  <si>
    <t>A99-48X10GE-1G-SE=</t>
  </si>
  <si>
    <t>A99-48X10GE-1G-TR</t>
  </si>
  <si>
    <t>ASR 9900 48-port 10GE &amp; 1GE dual rate -TR LC</t>
  </si>
  <si>
    <t>A99-48X10GE-1G-TR=</t>
  </si>
  <si>
    <t>A99-4PT-CM-SEL2P</t>
  </si>
  <si>
    <t>ASR 9900 4-port CM SE L2P Bundle (L2P, OAM, Virt, HQoS)</t>
  </si>
  <si>
    <t>A99-4PT-CM-TRL3P</t>
  </si>
  <si>
    <t>ASR 9900 4-port CM TR L3P Bundle (L2L3P, OAM, Virt)</t>
  </si>
  <si>
    <t>A99-8PT-CM-SEL2P</t>
  </si>
  <si>
    <t>ASR 9900 8-port CM SE L2P Bundle (L2P, OAM, Virt, HQoS)</t>
  </si>
  <si>
    <t>A99-8PT-CM-SEL3P</t>
  </si>
  <si>
    <t>ASR 9900 8-port CM SE L3P Bundle (L2L3P, OAM, Virt, HQoS)</t>
  </si>
  <si>
    <t>A99-8X100GE-CM</t>
  </si>
  <si>
    <t>ASR 9900 8-port 100GE 7-fabric Consumption Model Line Card</t>
  </si>
  <si>
    <t>A99-8X100GE-CM=</t>
  </si>
  <si>
    <t>A99-8X100GE-FC</t>
  </si>
  <si>
    <t>ASR 9000 8-port 100GE Flexible Consumption Model Line Card</t>
  </si>
  <si>
    <t>A99-8X100GE-FC=</t>
  </si>
  <si>
    <t>A99-8X100GE-SE</t>
  </si>
  <si>
    <t>ASR 9900 8-port 100GE LC -SE OTN</t>
  </si>
  <si>
    <t>A99-8X100GE-SE=</t>
  </si>
  <si>
    <t>A99-8X100GE-TR</t>
  </si>
  <si>
    <t>A99-8X100GE-TR=</t>
  </si>
  <si>
    <t>A99-PS-F-FLR</t>
  </si>
  <si>
    <t>ASR 9900 Fixed Chassis Power Supply Slot Filler</t>
  </si>
  <si>
    <t>A99-PS-F-FLR=</t>
  </si>
  <si>
    <t>ASR 9900 Fixed Chassis Power Supply Slot Filler, Spare</t>
  </si>
  <si>
    <t>A99-RP3-SE</t>
  </si>
  <si>
    <t>ASR 9900 Route Processor 3 for Service Edge</t>
  </si>
  <si>
    <t>A99-RP3-SE=</t>
  </si>
  <si>
    <t>ASR 9900 Route Processor 3 for Service Edge, Spare</t>
  </si>
  <si>
    <t>A99-RP3-TR</t>
  </si>
  <si>
    <t>ASR 9900 Route Processor 3 for Packet Transport</t>
  </si>
  <si>
    <t>A99-RP3-TR=</t>
  </si>
  <si>
    <t>ASR 9900 Route Processor 3 for Packet Transport, Spare</t>
  </si>
  <si>
    <t>A99-RP-F</t>
  </si>
  <si>
    <t>ASR 9900 Fixed Chassis Route Processor</t>
  </si>
  <si>
    <t>A99-RP-F=</t>
  </si>
  <si>
    <t>ASR 9900 Fixed Chassis Route Processor, Spare</t>
  </si>
  <si>
    <t>A99-RP-F-FC</t>
  </si>
  <si>
    <t>ASR 9900 Fixed Chassis Route Processor FCM</t>
  </si>
  <si>
    <t>A99-RP-F-FC=</t>
  </si>
  <si>
    <t>ASR 9900 Fixed Chassis Route Processor FCM, Spare</t>
  </si>
  <si>
    <t>A99-RP-F-FLR</t>
  </si>
  <si>
    <t>ASR 9900 Fixed Chassis Route Processor Slot Filler</t>
  </si>
  <si>
    <t>A99-RP-F-FLR=</t>
  </si>
  <si>
    <t>ASR 9900 Fixed Chassis Route Processor Slot Filler, Spare</t>
  </si>
  <si>
    <t>A99-RSP-SE</t>
  </si>
  <si>
    <t>ASR 9910 and ASR 9906 Route Processor for Service Edge</t>
  </si>
  <si>
    <t>A99-RSP-SE=</t>
  </si>
  <si>
    <t>ASR 9910 and ASR 9906 Route Processor for Service Edge,Spare</t>
  </si>
  <si>
    <t>A99-RSP-TR</t>
  </si>
  <si>
    <t>ASR 9910 and ASR 9906 Route Processor for Packet Transport</t>
  </si>
  <si>
    <t>A99-RSP-TR=</t>
  </si>
  <si>
    <t>ASR 9910 and ASR 9906 Route Processor for Transport, Spare</t>
  </si>
  <si>
    <t>A99-SFC3</t>
  </si>
  <si>
    <t>ASR 9900 Series Switch Fabric Card 3</t>
  </si>
  <si>
    <t>A99-SFC3=</t>
  </si>
  <si>
    <t>ASR 9900 Series Switch Fabric Card 3, Spare</t>
  </si>
  <si>
    <t>A99-SFC3-S</t>
  </si>
  <si>
    <t>ASR 9910 Switch Fabric Card 3</t>
  </si>
  <si>
    <t>A99-SFC3-S=</t>
  </si>
  <si>
    <t>ASR 9910 Switch Fabric Card 3, Spare</t>
  </si>
  <si>
    <t>A99-SFC3-T</t>
  </si>
  <si>
    <t>ASR 9906 Switch Fabric Card 3</t>
  </si>
  <si>
    <t>A99-SFC3-T=</t>
  </si>
  <si>
    <t>ASR 9906 Switch Fabric Card 3, Spare</t>
  </si>
  <si>
    <t>A99-SFC-S</t>
  </si>
  <si>
    <t>ASR 9910 Switch Fabric Card</t>
  </si>
  <si>
    <t>A99-SFC-S=</t>
  </si>
  <si>
    <t>A99-SFC-T</t>
  </si>
  <si>
    <t>ASR 9906 Switch Fabric Card</t>
  </si>
  <si>
    <t>A99-SFC-T=</t>
  </si>
  <si>
    <t>A9K-1600W-AC</t>
  </si>
  <si>
    <t>ASR 9900 Series 1600W AC Power Supply for ASR-9901</t>
  </si>
  <si>
    <t>A9K-1600W-AC=</t>
  </si>
  <si>
    <t>A9K-1600W-DC</t>
  </si>
  <si>
    <t>ASR 9900 Series 1600W DC Power Supply for ASR-9901</t>
  </si>
  <si>
    <t>A9K-1600W-DC=</t>
  </si>
  <si>
    <t>A9K-16X100GE-CM</t>
  </si>
  <si>
    <t>ASR 9000 16-port 100GE Consumption Model Line Card</t>
  </si>
  <si>
    <t>A9K-16X100GE-CM=</t>
  </si>
  <si>
    <t>ASR 9000 16-port 100GE Consumption Model Line Card, Spare</t>
  </si>
  <si>
    <t>A9K-16X100GE-FC</t>
  </si>
  <si>
    <t>ASR 9000 16-port 100GE Flexible Consumption Line Card</t>
  </si>
  <si>
    <t>A9K-16X100GE-FC=</t>
  </si>
  <si>
    <t>ASR 9000 16-port 100GE Flexible Consumption Model Line Card</t>
  </si>
  <si>
    <t>A9K-16X100GE-TR</t>
  </si>
  <si>
    <t>ASR 9000 16-port 100GE QSFP TR line card</t>
  </si>
  <si>
    <t>A9K-16X100GE-TR=</t>
  </si>
  <si>
    <t>ASR 9000 16-port 100GE QSFP TR line card, Spare</t>
  </si>
  <si>
    <t>A9K-20HG-FLEX-FC</t>
  </si>
  <si>
    <t>ASR 9000 2T Flexible Consumption Combo Line Card - 5th Gen</t>
  </si>
  <si>
    <t>A9K-20HG-FLEX-FC=</t>
  </si>
  <si>
    <t>A9K-20HG-FLEX-SE</t>
  </si>
  <si>
    <t>ASR 9000 2T Service Edge Combo Line Card - 5th Generation</t>
  </si>
  <si>
    <t>A9K-20HG-FLEX-SE=</t>
  </si>
  <si>
    <t>ASR 9000 2T Service Edge Combo LC - 5th Generation, Spare</t>
  </si>
  <si>
    <t>A9K-20HG-FLEX-TR</t>
  </si>
  <si>
    <t>ASR 9000 2T Packet Transport Combo Line Card - 5th Generatio</t>
  </si>
  <si>
    <t>A9K-20HG-FLEX-TR=</t>
  </si>
  <si>
    <t>ASR 9000 2T Packet Transport Combo LC - 5th Gen, Spare</t>
  </si>
  <si>
    <t>A9K-24X10GE-1G-CM</t>
  </si>
  <si>
    <t>ASR 9000 24-port 10GE &amp; 1GE dual rate Consumption Model LC</t>
  </si>
  <si>
    <t>A9K-24X10GE-1G-CM=</t>
  </si>
  <si>
    <t>A9K-24X10GE-1G-FC</t>
  </si>
  <si>
    <t>ASR 9000 24-port 10GE &amp; 1GE Flexible Consumption Model LC</t>
  </si>
  <si>
    <t>A9K-24X10GE-1G-FC=</t>
  </si>
  <si>
    <t>A9K-24X10GE-1G-SE</t>
  </si>
  <si>
    <t>ASR 9000 24-port 10GE &amp; 1GE dual rate SE LC</t>
  </si>
  <si>
    <t>A9K-24X10GE-1G-SE=</t>
  </si>
  <si>
    <t>A9K-24X10GE-1G-TR</t>
  </si>
  <si>
    <t>ASR 9000 24-port 10GE &amp; 1GE dual rate -TR LC</t>
  </si>
  <si>
    <t>A9K-24X10GE-1G-TR=</t>
  </si>
  <si>
    <t>A9K-400G-DWDM-TR</t>
  </si>
  <si>
    <t>ASR9000 400G IPoDWDM Packet Transport Optimized LC</t>
  </si>
  <si>
    <t>A9K-400GE-LAN-FC</t>
  </si>
  <si>
    <t>ASR 9000 4-port 100GE QSFP28 Flexible Consumption Model LC</t>
  </si>
  <si>
    <t>A9K-400GE-LAN-FC=</t>
  </si>
  <si>
    <t>A9K-48X10GE-1G-CM</t>
  </si>
  <si>
    <t>ASR 9000 48-port 10G &amp;1G dual rate Consumption model LC</t>
  </si>
  <si>
    <t>A9K-48X10GE-1G-CM=</t>
  </si>
  <si>
    <t>A9K-48X10GE-1G-FC</t>
  </si>
  <si>
    <t>ASR 9000 48-port 10G &amp; 1G Flexible Consumption model LC</t>
  </si>
  <si>
    <t>A9K-48X10GE-1G-FC=</t>
  </si>
  <si>
    <t>A9K-48X10GE-1G-SE=</t>
  </si>
  <si>
    <t>ASR 9000 48-port 10GE &amp; 1GE dual rate SE LC</t>
  </si>
  <si>
    <t>A9K-48X10GE-1G-TR=</t>
  </si>
  <si>
    <t>ASR 9000 48-port 10GE &amp; 1GE dual rate -TR LC</t>
  </si>
  <si>
    <t>A9K-48X1GE-SE-B=</t>
  </si>
  <si>
    <t>ASR 9000 48-port 1GE mode only SE LC bundle</t>
  </si>
  <si>
    <t>A9K-4PT-CM-SEL2P</t>
  </si>
  <si>
    <t>ASR 9K 4-port CM SE L2P Bundle including 8-port 100GE LC</t>
  </si>
  <si>
    <t>A9K-4X100GE</t>
  </si>
  <si>
    <t>A9K-4X100GE=</t>
  </si>
  <si>
    <t>A9K-4X100GE-FC</t>
  </si>
  <si>
    <t>ASR 9000 4-port 100GE Flexible Consumption Model Line Card</t>
  </si>
  <si>
    <t>A9K-4X100GE-FC=</t>
  </si>
  <si>
    <t>A9K-8HG-FLEX-FC</t>
  </si>
  <si>
    <t>ASR 9000 800G Flexible Consumption Combo Line Card - 5th Gen</t>
  </si>
  <si>
    <t>A9K-8HG-FLEX-FC=</t>
  </si>
  <si>
    <t>A9K-8HG-FLEX-SE</t>
  </si>
  <si>
    <t>ASR 9000 800G Service Edge Combo Line Card - 5th Generation</t>
  </si>
  <si>
    <t>A9K-8HG-FLEX-SE=</t>
  </si>
  <si>
    <t>ASR 9000 800G Service Edge Combo LC - 5th Generation, Spare</t>
  </si>
  <si>
    <t>A9K-8HG-FLEX-TR</t>
  </si>
  <si>
    <t>ASR 9000 800G Packet Transport Combo Line Card - 5th Generat</t>
  </si>
  <si>
    <t>A9K-8HG-FLEX-TR=</t>
  </si>
  <si>
    <t>ASR 9000 800G Packet Transport Combo LC - 5th Gen, Spare</t>
  </si>
  <si>
    <t>A9K-8PT-CM-SEL2P</t>
  </si>
  <si>
    <t>ASR 9K Consumption Model SE L2P Bundle</t>
  </si>
  <si>
    <t>A9K-8PT-CM-SEL3P</t>
  </si>
  <si>
    <t>ASR 9K Consumption Model SE L3P Bundle</t>
  </si>
  <si>
    <t>A9K-8X100GE-CM</t>
  </si>
  <si>
    <t>ASR 9000 8-port 100GE Consumption Model Line Card</t>
  </si>
  <si>
    <t>A9K-8X100GE-CM=</t>
  </si>
  <si>
    <t>A9K-8X100GE-FC</t>
  </si>
  <si>
    <t>A9K-8X100GE-FC=</t>
  </si>
  <si>
    <t>A9K-9922-FAN-V2</t>
  </si>
  <si>
    <t>ASR 9922 System Fan Tray v2</t>
  </si>
  <si>
    <t>A9K-AC-PEM-V3=</t>
  </si>
  <si>
    <t>A9K-LC-FILR-V2</t>
  </si>
  <si>
    <t>A9K Line Card Slot Filler version 2</t>
  </si>
  <si>
    <t>A9K-LC-FILR-V2=</t>
  </si>
  <si>
    <t>A9K-MEM-UPG-8G</t>
  </si>
  <si>
    <t>A9K 8G Memory Upgrade for A9K-RSP5-TR and A99-RP3-TR</t>
  </si>
  <si>
    <t>A9K-MOD200-FC</t>
  </si>
  <si>
    <t>ASR 9000 Modular 200G Flexible Consumption Model Line Card</t>
  </si>
  <si>
    <t>A9K-MOD200-FC=</t>
  </si>
  <si>
    <t>A9K-MOD200-SE</t>
  </si>
  <si>
    <t>200G Modular Linecard, Service Edge Optimized</t>
  </si>
  <si>
    <t>A9K-MOD200-SE=</t>
  </si>
  <si>
    <t>A9K-MOD200-TR</t>
  </si>
  <si>
    <t>200G Modular Linecard, Packet Transport Optimized</t>
  </si>
  <si>
    <t>A9K-MOD200-TR=</t>
  </si>
  <si>
    <t>A9K-MOD400-CM</t>
  </si>
  <si>
    <t>ASR 9000 Modular 400G Consumption Model Line Card</t>
  </si>
  <si>
    <t>A9K-MOD400-CM=</t>
  </si>
  <si>
    <t>A9K-MOD400-FC</t>
  </si>
  <si>
    <t>ASR 9000 Modular 400GE Flexible Consumption Model Line Card</t>
  </si>
  <si>
    <t>A9K-MOD400-FC=</t>
  </si>
  <si>
    <t>A9K-MOD400-SE</t>
  </si>
  <si>
    <t>400G Modular Linecard, Service Edge Optimized</t>
  </si>
  <si>
    <t>A9K-MOD400-SE=</t>
  </si>
  <si>
    <t>A9K-MOD400-TR</t>
  </si>
  <si>
    <t>400G Modular Linecard, Packet Transport Optimized</t>
  </si>
  <si>
    <t>A9K-MOD400-TR=</t>
  </si>
  <si>
    <t>A9K-MPA-1X100GE</t>
  </si>
  <si>
    <t>ASR 9000 1-port 100GE Modular Port Adapter</t>
  </si>
  <si>
    <t>A9K-MPA-1X100GE=</t>
  </si>
  <si>
    <t>A9K-MPA-1X100G-FC</t>
  </si>
  <si>
    <t>ASR 9000 1-port 100GE Modular Port Adapter FCM</t>
  </si>
  <si>
    <t>A9K-MPA-1X200GE</t>
  </si>
  <si>
    <t>ASR 9000 1-port 200GE Modular Port Adapter</t>
  </si>
  <si>
    <t>A9K-MPA-1X200GE=</t>
  </si>
  <si>
    <t>A9K-MPA-1X200G-FC</t>
  </si>
  <si>
    <t>ASR 9000 1-port 200GE Modular Port Adapter FCM</t>
  </si>
  <si>
    <t>A9K-MPA-20X10GE</t>
  </si>
  <si>
    <t>ASR 9000 20-port 10GE Modular Port Adapter</t>
  </si>
  <si>
    <t>A9K-MPA-20X10GE=</t>
  </si>
  <si>
    <t>A9K-MPA20X10GE-CM</t>
  </si>
  <si>
    <t>ASR 9000 20x10GE Consumption Model MPA</t>
  </si>
  <si>
    <t>A9K-MPA20X10GE-CM=</t>
  </si>
  <si>
    <t>A9K-MPA-20X10G-FC</t>
  </si>
  <si>
    <t>ASR 9000 20-port 10GE Modular Port Adapter FCM</t>
  </si>
  <si>
    <t>A9K-MPA-20X1G-FC</t>
  </si>
  <si>
    <t>ASR 9000 20-port 1GE Modular Port Adapter FCM</t>
  </si>
  <si>
    <t>A9K-MPA-2X100GE</t>
  </si>
  <si>
    <t>ASR 9000 2-port 100GE Modular Port Adapter</t>
  </si>
  <si>
    <t>A9K-MPA-2X100GE=</t>
  </si>
  <si>
    <t>A9K-MPA2X100GE-CM</t>
  </si>
  <si>
    <t>ASR 9000 2x100GE Consumption Model MPA</t>
  </si>
  <si>
    <t>A9K-MPA-2X100G-FC</t>
  </si>
  <si>
    <t>ASR 9000 2-port 100GE Modular Port Adapter FCM</t>
  </si>
  <si>
    <t>A9K-MPA-2X40G-FC</t>
  </si>
  <si>
    <t>ASR 9000 2-port 40GE Modular Port Adapter FCM</t>
  </si>
  <si>
    <t>A9K-MPA-32X1GE</t>
  </si>
  <si>
    <t>ASR 9000 32-port 1GE Modular Port Adapter with MACSec</t>
  </si>
  <si>
    <t>A9K-MPA-32X1GE=</t>
  </si>
  <si>
    <t>ASR 9000 32-port 1GE Modular Port Adapter with MACSec Spare</t>
  </si>
  <si>
    <t>A9K-MPA-32X1G-FC</t>
  </si>
  <si>
    <t>ASR 9000 32-port 1GE Modular Port Adapter FCM</t>
  </si>
  <si>
    <t>A9K-MPA-4X10G-FC</t>
  </si>
  <si>
    <t>ASR 9000 4-port 10GE Modular Port Adapter FCM</t>
  </si>
  <si>
    <t>A9K-MPA-8X10GE</t>
  </si>
  <si>
    <t>A9K-MPA-8X10G-FC</t>
  </si>
  <si>
    <t>ASR 9000 8-port 10GE Modular Port Adapter FCM</t>
  </si>
  <si>
    <t>A9K-PEM-ACV3-FILR=</t>
  </si>
  <si>
    <t>A9K-RSP5-SE</t>
  </si>
  <si>
    <t>ASR 9000 Route Switch Processor 5 for Service Edge</t>
  </si>
  <si>
    <t>A9K-RSP5-SE=</t>
  </si>
  <si>
    <t>ASR 9000 Route Switch Processor 5 for Service Edge Spare</t>
  </si>
  <si>
    <t>A9K-RSP5-TR</t>
  </si>
  <si>
    <t>ASR 9000 Route Switch Processor 5 for Packet Transport</t>
  </si>
  <si>
    <t>A9K-RSP5-TR=</t>
  </si>
  <si>
    <t>ASR 9000 Route Switch Processor 5 for Packet Transport Spare</t>
  </si>
  <si>
    <t>A9K-RSP880-LT-SE</t>
  </si>
  <si>
    <t>ASR 9000 Route Switch Processor 880-LT for Service Edge</t>
  </si>
  <si>
    <t>A9K-RSP880-LT-SE=</t>
  </si>
  <si>
    <t>ASR 9000 Route Switch Processor 880-Lite for Service Edge</t>
  </si>
  <si>
    <t>A9K-RSP880-LT-TR</t>
  </si>
  <si>
    <t>ASR 9000 Route Switch Processor 880-LT for Packet Trans</t>
  </si>
  <si>
    <t>A9K-RSP880-LT-TR=</t>
  </si>
  <si>
    <t>A9K-RSP880-RL-TR</t>
  </si>
  <si>
    <t>A9K RSP880 Transport Rate Limit to 440G/Slot Fabric</t>
  </si>
  <si>
    <t>A9K-RSP-FILR</t>
  </si>
  <si>
    <t>A9K-SLIDE-RAIL</t>
  </si>
  <si>
    <t>ASR 9K Slide guide rail for 19" 4 post</t>
  </si>
  <si>
    <t>A9K-SLIDE-RAIL=</t>
  </si>
  <si>
    <t>A9KV2-AC-CBL=</t>
  </si>
  <si>
    <t>ASR9000v2 AC power cable - North America, Spare</t>
  </si>
  <si>
    <t>A9K-VSM-500</t>
  </si>
  <si>
    <t>ASR9000-SPA</t>
  </si>
  <si>
    <t>SPA for ASR9000; No Physical Part; For Tracking Only</t>
  </si>
  <si>
    <t>ASR-9001-FAN-V2</t>
  </si>
  <si>
    <t>ASR 9001 Fan Tray V2 required only for baffle</t>
  </si>
  <si>
    <t>ASR-9900-ACC-KIT=</t>
  </si>
  <si>
    <t>ASR 9900 Accessory Kit with grounding locks, guide rails etc</t>
  </si>
  <si>
    <t>ASR-9900-RP-FILR=</t>
  </si>
  <si>
    <t>ASR 99xx Route Processor Filler</t>
  </si>
  <si>
    <t>ASR-9901</t>
  </si>
  <si>
    <t>ASR 9901 Chassis</t>
  </si>
  <si>
    <t>ASR-9901=</t>
  </si>
  <si>
    <t>ASR-9901-120G</t>
  </si>
  <si>
    <t>ASR 9901 Chassis PayG 120G Base HW PID</t>
  </si>
  <si>
    <t>ASR-9901-120G=</t>
  </si>
  <si>
    <t>ASR-9901-256G</t>
  </si>
  <si>
    <t>ASR 9901 Chassis PayG 256G Base HW PID</t>
  </si>
  <si>
    <t>ASR-9901-256G=</t>
  </si>
  <si>
    <t>ASR-9901-2P-KIT</t>
  </si>
  <si>
    <t>ASR 9901 2 Post Mounting Kit for 19 &amp; 23 in Rack</t>
  </si>
  <si>
    <t>ASR-9901-2P-KIT=</t>
  </si>
  <si>
    <t>ASR-9901-4P-KIT</t>
  </si>
  <si>
    <t>ASR 9901 4 Post Mounting Kit for 19 &amp; 23 in Rack</t>
  </si>
  <si>
    <t>ASR-9901-4P-KIT=</t>
  </si>
  <si>
    <t>ASR-9901-FAN</t>
  </si>
  <si>
    <t>ASR 9901 Fan Tray</t>
  </si>
  <si>
    <t>ASR-9901-FAN=</t>
  </si>
  <si>
    <t>ASR-9901-FC</t>
  </si>
  <si>
    <t>ASR-9903</t>
  </si>
  <si>
    <t>ASR 9903 Chassis</t>
  </si>
  <si>
    <t>ASR-9903=</t>
  </si>
  <si>
    <t>ASR 9903 Chassis, Spare</t>
  </si>
  <si>
    <t>ASR-9903-4P-KIT</t>
  </si>
  <si>
    <t>ASR 9903 4-Post Mounting Kit for 19 inch Rack</t>
  </si>
  <si>
    <t>ASR-9903-4P-KIT=</t>
  </si>
  <si>
    <t>ASR 9903 4-Post Mounting Kit for 19 inch Rack, Spare</t>
  </si>
  <si>
    <t>ASR-9903-ACC-KIT=</t>
  </si>
  <si>
    <t>ASR 9903 Accessory Kit</t>
  </si>
  <si>
    <t>ASR-9903-CAB-MGMT</t>
  </si>
  <si>
    <t>ASR 9903 Cable Management Brackets</t>
  </si>
  <si>
    <t>ASR-9903-CAB-MGMT=</t>
  </si>
  <si>
    <t>ASR-9903-FAN</t>
  </si>
  <si>
    <t>ASR 9903 Fan Tray</t>
  </si>
  <si>
    <t>ASR-9903-FAN=</t>
  </si>
  <si>
    <t>ASR 9903 Fan Tray, Spare</t>
  </si>
  <si>
    <t>ASR-9903-FC</t>
  </si>
  <si>
    <t>ASR-9903-FILTER</t>
  </si>
  <si>
    <t>ASR 9903 Air Filter</t>
  </si>
  <si>
    <t>ASR-9903-FILTER=</t>
  </si>
  <si>
    <t>ASR 9903 Air Filter, Spare</t>
  </si>
  <si>
    <t>ASR-9903-PEC-FILR</t>
  </si>
  <si>
    <t>ASR 9903 Port Expansion Card Slot Filler</t>
  </si>
  <si>
    <t>ASR-9903-PEC-FILR=</t>
  </si>
  <si>
    <t>ASR 9903 Port Expansion Card Slot Filler, Spare</t>
  </si>
  <si>
    <t>ASR-9904-FILTER</t>
  </si>
  <si>
    <t>ASR-9904 System Filter</t>
  </si>
  <si>
    <t>ASR-9906</t>
  </si>
  <si>
    <t>ASR 9906 4 Line Card Slot Chassis</t>
  </si>
  <si>
    <t>ASR-9906=</t>
  </si>
  <si>
    <t>ASR-9906-2P-KIT</t>
  </si>
  <si>
    <t>ASR-9906 2 Post Mounting Kit</t>
  </si>
  <si>
    <t>ASR-9906-2P-KIT=</t>
  </si>
  <si>
    <t>ASR-9906-4P-KIT</t>
  </si>
  <si>
    <t>ASR-9906 4 Post Mounting Kit</t>
  </si>
  <si>
    <t>ASR-9906-4P-KIT=</t>
  </si>
  <si>
    <t>ASR-9906-FAN</t>
  </si>
  <si>
    <t>ASR 9906 Fan Tray</t>
  </si>
  <si>
    <t>ASR-9906-FAN=</t>
  </si>
  <si>
    <t>ASR-9906-FILTER</t>
  </si>
  <si>
    <t>ASR-9906 Air Filter</t>
  </si>
  <si>
    <t>ASR-9906-FILTER=</t>
  </si>
  <si>
    <t>ASR-9906-SFC-FILR</t>
  </si>
  <si>
    <t>ASR 9906 Switch Fabric Card Slot Filler</t>
  </si>
  <si>
    <t>ASR-9906-SFC-FILR=</t>
  </si>
  <si>
    <t>ASR-9910</t>
  </si>
  <si>
    <t>ASR 9910 8 Line Card Slot Chassis</t>
  </si>
  <si>
    <t>ASR-9910=</t>
  </si>
  <si>
    <t>ASR 9910 8 Line Card Slot Chassis Spare</t>
  </si>
  <si>
    <t>ASR-9910-2P-KIT</t>
  </si>
  <si>
    <t>ASR-9910 2 Post Mounting Kit</t>
  </si>
  <si>
    <t>ASR-9910-2P-KIT=</t>
  </si>
  <si>
    <t>ASR-9910-4P-KIT</t>
  </si>
  <si>
    <t>ASR-9910 4 Post Mounting Kit</t>
  </si>
  <si>
    <t>ASR-9910-4P-KIT=</t>
  </si>
  <si>
    <t>ASR-9910-ACC-KIT=</t>
  </si>
  <si>
    <t>ASR 9910 Accessory Kit</t>
  </si>
  <si>
    <t>ASR-9910-AIRREF</t>
  </si>
  <si>
    <t>ASR 9910 Air Reflector</t>
  </si>
  <si>
    <t>ASR-9910-AIRREF=</t>
  </si>
  <si>
    <t>ASR-9910-FAN</t>
  </si>
  <si>
    <t>ASR 9910 Fan Tray</t>
  </si>
  <si>
    <t>ASR-9910-FAN=</t>
  </si>
  <si>
    <t>ASR 9910 Fan Tray Spare</t>
  </si>
  <si>
    <t>ASR-9910-FILTER</t>
  </si>
  <si>
    <t>ASR-9910 Air Filter</t>
  </si>
  <si>
    <t>ASR-9910-FILTER=</t>
  </si>
  <si>
    <t>ASR-9910-SFC-FILR</t>
  </si>
  <si>
    <t>ASR 9910 Switch Fabric Card Slot Filler</t>
  </si>
  <si>
    <t>ASR-9910-SFC-FILR=</t>
  </si>
  <si>
    <t>ASR-9910-TH-BUN</t>
  </si>
  <si>
    <t>ASR 9910 TH Chassis bundle</t>
  </si>
  <si>
    <t>ASR-9922-FAN-V3</t>
  </si>
  <si>
    <t>ASR 9922 System Fan Tray v3</t>
  </si>
  <si>
    <t>ASR-9922-FAN-V3=</t>
  </si>
  <si>
    <t>ASR 9922 System Fan Tray v3, Spare</t>
  </si>
  <si>
    <t>CAB-AC-2KW-RA-NA</t>
  </si>
  <si>
    <t>North America AC 2KW Power Cable, Right Angle</t>
  </si>
  <si>
    <t>CAB-DC-2KW-RA</t>
  </si>
  <si>
    <t>DC 2KW Power Cable, Right Angle</t>
  </si>
  <si>
    <t>CAB-DC-2KW-RA=</t>
  </si>
  <si>
    <t>NC5K-PAC-650W-BK</t>
  </si>
  <si>
    <t>Cisco NCS 5000 Series Power AC 650W Back to Front Airflow</t>
  </si>
  <si>
    <t>NC5K-PAC-650W-FR</t>
  </si>
  <si>
    <t>Cisco NCS 5000 Series Power AC 650W Front to Back Airflow</t>
  </si>
  <si>
    <t>NC5K-PDC-930W-BK</t>
  </si>
  <si>
    <t>Cisco NCS 5000 Power DC 930W Back to Front Airflow</t>
  </si>
  <si>
    <t>NC5K-PDC-930W-FR</t>
  </si>
  <si>
    <t>Cisco NCS 5000 Power DC 930W Front to Back Airflow</t>
  </si>
  <si>
    <t>NC5K-PUV-1200W=</t>
  </si>
  <si>
    <t>Cisco NCS 5000 Series Power 1200W, 200-277AC,240-380DC, Dual</t>
  </si>
  <si>
    <t>NCS-5001</t>
  </si>
  <si>
    <t>Cisco NCS 5001 Series Router</t>
  </si>
  <si>
    <t>NCS-5001=</t>
  </si>
  <si>
    <t>NCS-5001-ACSR</t>
  </si>
  <si>
    <t>Cisco NCS 5001 Router Accessory Kit</t>
  </si>
  <si>
    <t>NCS-5001-FN-BK</t>
  </si>
  <si>
    <t>Cisco NCS 5001 Router Fan Back to Front Airflow</t>
  </si>
  <si>
    <t>NCS-5001-FN-FR</t>
  </si>
  <si>
    <t>Cisco NCS 5001 Fan Front to Back Airflow</t>
  </si>
  <si>
    <t>NCS-5002</t>
  </si>
  <si>
    <t>Cisco NCS 5002 Series Router</t>
  </si>
  <si>
    <t>NCS-5002=</t>
  </si>
  <si>
    <t>NCS-5002-ACSR</t>
  </si>
  <si>
    <t>Cisco NCS 5002 Router Accessory Kit</t>
  </si>
  <si>
    <t>NCS-5002-FLT-BK</t>
  </si>
  <si>
    <t>Cisco NCS 5002 Air Filter Back to Front Airflow</t>
  </si>
  <si>
    <t>NCS-5002-FLT-FR</t>
  </si>
  <si>
    <t>Cisco NCS 5002 Air Filter Front to Back Airflow</t>
  </si>
  <si>
    <t>NCS-5002-FN-BK</t>
  </si>
  <si>
    <t>Cisco NCS 5002 Router Fan Back to Front Airflow</t>
  </si>
  <si>
    <t>NCS-5002-FN-FR</t>
  </si>
  <si>
    <t>Cisco NCS 5002 Fan Front to Back Airflow</t>
  </si>
  <si>
    <t>Cisco NCS 5011 Routing System</t>
  </si>
  <si>
    <t>NCS-5011=</t>
  </si>
  <si>
    <t>NCS-5011-32H</t>
  </si>
  <si>
    <t>Cisco NCS 5000 Series Router 32x100GE Mode</t>
  </si>
  <si>
    <t>NCS-5011-ACSR</t>
  </si>
  <si>
    <t>Cisco NCS 5011 Router Accessory Kit</t>
  </si>
  <si>
    <t>NCS-5011-FN-BK</t>
  </si>
  <si>
    <t>Cisco NCS 5011 Router Fan Back to Front  Airflow</t>
  </si>
  <si>
    <t>NCS-5011-FN-FR</t>
  </si>
  <si>
    <t>Cisco NCS 5011 Router Fan Front to Back  Airflow</t>
  </si>
  <si>
    <t>PWR-1.6KW-AC</t>
  </si>
  <si>
    <t>ASR 9900 Fixed Chassis AC Power Supply</t>
  </si>
  <si>
    <t>PWR-1.6KW-AC=</t>
  </si>
  <si>
    <t>ASR 9900 Fixed Chassis AC Power Supply, Spare</t>
  </si>
  <si>
    <t>PWR-1.6KW-DC</t>
  </si>
  <si>
    <t>ASR 9900 Fixed Chassis DC Power Supply</t>
  </si>
  <si>
    <t>PWR-1.6KW-DC=</t>
  </si>
  <si>
    <t>ASR 9900 Fixed Chassis DC Power Supply, Spare</t>
  </si>
  <si>
    <t>PWR-4.4KW-DC-V3=</t>
  </si>
  <si>
    <t>PWR-DC-NEBS-CBL</t>
  </si>
  <si>
    <t>Power Cord - 2KW DC NEBS</t>
  </si>
  <si>
    <t>PWR-DC-NEBS-CBL=</t>
  </si>
  <si>
    <t>RP3-SE</t>
  </si>
  <si>
    <t>ASR 9900 Route Processor 3 SE for Bundles</t>
  </si>
  <si>
    <t>RP3-TR</t>
  </si>
  <si>
    <t>ASR 9900 Route Processor 3 TR for Bundles</t>
  </si>
  <si>
    <t>RSP5-SE</t>
  </si>
  <si>
    <t>ASR 9000 Route Switch Processor5 SE for Bundles</t>
  </si>
  <si>
    <t>RSP5-TR</t>
  </si>
  <si>
    <t>ASR 9000 Route Switch Processor5 TR for Bundles</t>
  </si>
  <si>
    <t>RSP880-LT-SE</t>
  </si>
  <si>
    <t>ASR 9000 Route Switch Processor 880-LT SE for Bundles</t>
  </si>
  <si>
    <t>RSP880-LT-TR</t>
  </si>
  <si>
    <t>ASR 9900 Route Switch Processor 880-LT TR for Bundles</t>
  </si>
  <si>
    <t>RSP-SE</t>
  </si>
  <si>
    <t>ASR 9900 Route Switch Processor 880 SE for Bundles</t>
  </si>
  <si>
    <t>RSP-TR</t>
  </si>
  <si>
    <t>ASR 9900 Route Switch Processor 880 TR for Bundles</t>
  </si>
  <si>
    <t>XRV-240GB-M2</t>
  </si>
  <si>
    <t>XRV-CPU-5120</t>
  </si>
  <si>
    <t>XRV-CPU-I5220</t>
  </si>
  <si>
    <t>XRV-MR-X16G1RS-H</t>
  </si>
  <si>
    <t>XRV-MR-X16G1RT-H</t>
  </si>
  <si>
    <t>XRV-MSTOR-M2</t>
  </si>
  <si>
    <t>XRv9000 M5 Storage carrier for M.2 SATA/NVME(holds upto 2)</t>
  </si>
  <si>
    <t>XRV-SATAIN-220M5</t>
  </si>
  <si>
    <t>XRv9000 M5 (8-drive) SATA Interposer board</t>
  </si>
  <si>
    <t>4G-CAB-LMR400-10</t>
  </si>
  <si>
    <t>10-ft (3M) Ultra Low Loss LMR 400 Cable  with TNC Connector</t>
  </si>
  <si>
    <t>4G-CAB-LMR400-10=</t>
  </si>
  <si>
    <t>ACC-LA-G-TF-TF</t>
  </si>
  <si>
    <t>ACC-LA-G-TF-TF=</t>
  </si>
  <si>
    <t>ACS-2000-RMRGD-19=</t>
  </si>
  <si>
    <t>Rack Mount Kit Spare 19</t>
  </si>
  <si>
    <t>ANT-2-4G2-O=</t>
  </si>
  <si>
    <t>2 in 1 outdoor antenna- 4G/LTE-2</t>
  </si>
  <si>
    <t>ANT-2-WLAN-D-O</t>
  </si>
  <si>
    <t>2 WLAN Dual Band outdoor antenna</t>
  </si>
  <si>
    <t>ANT-5-4G2WL2G1-O2=</t>
  </si>
  <si>
    <t>5 in 1 outdoor antenna- 4G/LTE-2, WLAN-2, GPS-1: 2 ft cables</t>
  </si>
  <si>
    <t>ANT-GPS-OUT-TNC=</t>
  </si>
  <si>
    <t>Outdoor GPS Antenna with integrated 15-ft cable</t>
  </si>
  <si>
    <t>ANT-LPWA-DB-O-N-5=</t>
  </si>
  <si>
    <t>Outdoor omni-antenna, 863-928 MHz, 5 dBi, type N connector</t>
  </si>
  <si>
    <t>ANT-MP2-I-O-SS-M=</t>
  </si>
  <si>
    <t>ANT-MP2-I-OUT-M</t>
  </si>
  <si>
    <t>Multi Purpose Integrated Antenna for WPAN support</t>
  </si>
  <si>
    <t>ANT-MP-I-OUT-SS-M=</t>
  </si>
  <si>
    <t>Multi Purpose Integrated Antenna,2qty &amp; Int. Coax cables</t>
  </si>
  <si>
    <t>ANT-UN-MP-OUT-QMA</t>
  </si>
  <si>
    <t>Vandal resistant 2 dBi 863 - 928 MHz monopole antenna</t>
  </si>
  <si>
    <t>ANT-WPAN-OD-OUT-N=</t>
  </si>
  <si>
    <t>Outdoor Omni Antenna for 900MHz WPAN-Direct Connect-(1.5dBi)</t>
  </si>
  <si>
    <t>ANT-WPAN-Y-OUT-N=</t>
  </si>
  <si>
    <t>Outdoor Yagi Antenna for 900 MHz WPAN (10dBi)</t>
  </si>
  <si>
    <t>C819HG-LTE-MNA-K9</t>
  </si>
  <si>
    <t>C819 Hardened 4G LTE M2M GW for Multi Carrier North America</t>
  </si>
  <si>
    <t>CAB-L195-15-TNC=</t>
  </si>
  <si>
    <t>15-ft (4m) Stand With LMR 195 Cable With TNC Connectors</t>
  </si>
  <si>
    <t>10-ft(3M) Ultra Low Loss LMR240 Cable with SMA/TNC Connector</t>
  </si>
  <si>
    <t>CAB-L240-10-SM-TM=</t>
  </si>
  <si>
    <t>CAB-L240-15-SM-TM</t>
  </si>
  <si>
    <t>15-ft(3M) Ultra Low Loss LMR240 Cable with SMA/TNC Connector</t>
  </si>
  <si>
    <t>CAB-L240-15-SM-TM=</t>
  </si>
  <si>
    <t>CAB-L240-20-Q-N=</t>
  </si>
  <si>
    <t>CAB-L240-20-SM-TM</t>
  </si>
  <si>
    <t>20-ft(3M) Ultra Low Loss LMR240 Cable with SMA/TNC Connector</t>
  </si>
  <si>
    <t>CAB-L240-20-SM-TM=</t>
  </si>
  <si>
    <t>CAB-QUAD-ASYNC-M=</t>
  </si>
  <si>
    <t>CGM-4G-LTE-EA-900=</t>
  </si>
  <si>
    <t>4G/LTE CGM for North America</t>
  </si>
  <si>
    <t>CGM-WPAN-OFDM-FCC</t>
  </si>
  <si>
    <t>CGR1240/K9-0CONN=</t>
  </si>
  <si>
    <t>CGR-N-CONN-L</t>
  </si>
  <si>
    <t>N-type Bulkhead Connector(1) and Internal Long Cable(1)</t>
  </si>
  <si>
    <t>CGR-N-CONN-L=</t>
  </si>
  <si>
    <t>N Connectors for CGR1240 One Single Antenna Long Cable</t>
  </si>
  <si>
    <t>CGR-N-CONN-LS</t>
  </si>
  <si>
    <t>N-typ Bulkhead Connectors(2) &amp; Long(1), Short(1) Cables</t>
  </si>
  <si>
    <t>CGR-N-CONN-LS=</t>
  </si>
  <si>
    <t>N Connectors CGR1240 Two Antenna One Short One Long Cable</t>
  </si>
  <si>
    <t>CGR-N-CONN-S</t>
  </si>
  <si>
    <t>N-type Bulkhead Connectors(1) and Internal Short Cable(1)</t>
  </si>
  <si>
    <t>CGR-N-CONN-S=</t>
  </si>
  <si>
    <t>N Connectors for CGR1240 One Single Antenna Short Cable</t>
  </si>
  <si>
    <t>CGR-N-CONN-SS</t>
  </si>
  <si>
    <t>N-type Bulkhead Connectors(2) and Internal Short Cables(2)</t>
  </si>
  <si>
    <t>CGR-N-CONN-SS=</t>
  </si>
  <si>
    <t>N Connectors for CGR1240 Two Antennas Short Cables</t>
  </si>
  <si>
    <t>CGR-N-CONN-WPAN=</t>
  </si>
  <si>
    <t>N Connectors for CGR1240 for WPAN- Ext. Antennas</t>
  </si>
  <si>
    <t>CGR-PM-BRKT</t>
  </si>
  <si>
    <t>Single piece mounting bracket for CGR1000</t>
  </si>
  <si>
    <t>CGR-SLOT-DIVIDER</t>
  </si>
  <si>
    <t>Slot Divider (Guide) for Cisco CGR 2010</t>
  </si>
  <si>
    <t>CGR-SLOT-DIVIDER=</t>
  </si>
  <si>
    <t>Slot Divider (Guide) for Cisco CGR2010</t>
  </si>
  <si>
    <t>CISCO5930-K9</t>
  </si>
  <si>
    <t>Cisco 5930 Embedded Services Router</t>
  </si>
  <si>
    <t>DEFAULT-OPT-OUT</t>
  </si>
  <si>
    <t>Select this option to opt out of default selection</t>
  </si>
  <si>
    <t>ESR-6300-CON-K9</t>
  </si>
  <si>
    <t>Cisco ESR6300 Embedded Series Router, Conduction-cooled</t>
  </si>
  <si>
    <t>ESR-6300-NCP-K9</t>
  </si>
  <si>
    <t>Cisco ESR6300 Embedded Series Router, No cooling plate</t>
  </si>
  <si>
    <t>GREEN-OPT-4G-ANT</t>
  </si>
  <si>
    <t>Eco-friendly - Ship router without 4G Swivel ANTENNA only</t>
  </si>
  <si>
    <t>GRWIC-4G-LTE-LA</t>
  </si>
  <si>
    <t>Cisco Connected Grid 2G/3G/4G LTE GRWIC - L America/APJC</t>
  </si>
  <si>
    <t>GRWIC-BLANK</t>
  </si>
  <si>
    <t>GRWIC Blank</t>
  </si>
  <si>
    <t>GRWIC-BLANK=</t>
  </si>
  <si>
    <t>GRWIC-ISDN-1B-S/T</t>
  </si>
  <si>
    <t>Cisco Connected Grid ISDN BRI S/T GRWIC</t>
  </si>
  <si>
    <t>GRWIC-ISDN-1B-S/T=</t>
  </si>
  <si>
    <t>GRWIC-ISDN-1B-U</t>
  </si>
  <si>
    <t>Cisco Connected Grid ISDN BRI U GRWIC</t>
  </si>
  <si>
    <t>GRWIC-ISDN-1B-U=</t>
  </si>
  <si>
    <t>GRWIC-VA-DSL-A=</t>
  </si>
  <si>
    <t>Cisco Connected Grid VDSL2 and ADSL2/ADSL2+ GRWIC - Annex M</t>
  </si>
  <si>
    <t>GRWIC-VA-DSL-M=</t>
  </si>
  <si>
    <t>IR1100-M-BLANK</t>
  </si>
  <si>
    <t>IR1100 mSATA Blank</t>
  </si>
  <si>
    <t>IR1100-P-BLANK</t>
  </si>
  <si>
    <t>IR1100 Blank Pluggable</t>
  </si>
  <si>
    <t>IR1100-SSD-100G</t>
  </si>
  <si>
    <t>100GB SSD storage module for IR1100</t>
  </si>
  <si>
    <t>IR1100-SSD-100G=</t>
  </si>
  <si>
    <t>IR1101-A-K9</t>
  </si>
  <si>
    <t>IR1101-A-K9-DNA</t>
  </si>
  <si>
    <t>IR1101-DINRAIL</t>
  </si>
  <si>
    <t>Din Rail kit for the IR1101</t>
  </si>
  <si>
    <t>IR1101-DINRAIL=</t>
  </si>
  <si>
    <t>IR1101-K9</t>
  </si>
  <si>
    <t>IR1101-K9-DNA</t>
  </si>
  <si>
    <t>Cisco IR1101 DNAC Industrial ISR Rugged</t>
  </si>
  <si>
    <t>IR1101-WALLMNT</t>
  </si>
  <si>
    <t>Wall mount kit for the IR1101</t>
  </si>
  <si>
    <t>IR1101-WALLMNT=</t>
  </si>
  <si>
    <t>IR500-H-BRKT</t>
  </si>
  <si>
    <t>Horizontal Mounting Bracket for IR500</t>
  </si>
  <si>
    <t>IR500-H-BRKT=</t>
  </si>
  <si>
    <t>IR500-V-BRKT</t>
  </si>
  <si>
    <t>Vertical mounting bracket for IR500</t>
  </si>
  <si>
    <t>IR500-V-BRKT=</t>
  </si>
  <si>
    <t>IR509UWP-915/K9</t>
  </si>
  <si>
    <t>IR509 915Mhz WPAN router w/ 2 serial,1 FE LAN</t>
  </si>
  <si>
    <t>IR510-DINRAIL</t>
  </si>
  <si>
    <t>Din rail kit forIR510 915Mhz WPAN router</t>
  </si>
  <si>
    <t>IR510-DINRAIL=</t>
  </si>
  <si>
    <t>IR510-OFDM-FCC/K9</t>
  </si>
  <si>
    <t>IR510 915Mhz WPAN router w/ 2 serial,1 FE LAN</t>
  </si>
  <si>
    <t>IR529UBWP-915D/K9</t>
  </si>
  <si>
    <t>IR529 915Mhz WPAN IP67 Range Ext. BBU Adv PS Dual antenna</t>
  </si>
  <si>
    <t>IR529UBWP-915S/K9</t>
  </si>
  <si>
    <t>IR529 915Mhz WPAN IP67 Range Ext. BBU Adv PS Single antenna</t>
  </si>
  <si>
    <t>IR529UWP-915D/K9</t>
  </si>
  <si>
    <t>IR529 915Mhz WPAN IP67 Range Ext. Adv PS Dual antenna</t>
  </si>
  <si>
    <t>IR529WP-915S/K9</t>
  </si>
  <si>
    <t>IR529 915Mhz WPAN IP67 Range Extender single antenna</t>
  </si>
  <si>
    <t>IR530SB-OFD-FCC/K9</t>
  </si>
  <si>
    <t>IR530 915Mhz WPAN IP67 Range Ext. BBU Adv PS Single antenna</t>
  </si>
  <si>
    <t>IR800-IL-POE</t>
  </si>
  <si>
    <t>POE / 802.3af compatible POE module for IR800</t>
  </si>
  <si>
    <t>Din Rail kit for the IR807</t>
  </si>
  <si>
    <t>IR807-DINRAIL=</t>
  </si>
  <si>
    <t>Vertical mounting Din Rail kit for the IR807</t>
  </si>
  <si>
    <t>IR807-VM-DINRAIL=</t>
  </si>
  <si>
    <t>IR807-WALLMNT</t>
  </si>
  <si>
    <t>Wall mount kit for the IR807</t>
  </si>
  <si>
    <t>IR807-WALLMNT=</t>
  </si>
  <si>
    <t>IR809-DINRAIL=</t>
  </si>
  <si>
    <t>IR809G-LTE-LA-K9</t>
  </si>
  <si>
    <t>809 Industrial ISR, 4G/LTE(FDD/TDD) multimode for APJC</t>
  </si>
  <si>
    <t>IR809-VM-DINRAIL=</t>
  </si>
  <si>
    <t>IR829-2LTE-EA-AK9</t>
  </si>
  <si>
    <t>829 Industrial ISR, 4G/LTE multimode Canada, 802.11n FCC</t>
  </si>
  <si>
    <t>IR829-2LTE-EA-BK9</t>
  </si>
  <si>
    <t>829 Industrial ISR, LTE multimode US, 802.11n FCC</t>
  </si>
  <si>
    <t>IR829B-2LTE-EA-BK9</t>
  </si>
  <si>
    <t>IR829B-LTE-EA-AK9</t>
  </si>
  <si>
    <t>829 Industrial ISR, LTE Canada, WiFi, FCC</t>
  </si>
  <si>
    <t>IR829B-LTE-EA-BK9</t>
  </si>
  <si>
    <t>IR829 Industrial ISR, LTE US,WiFi,FCC</t>
  </si>
  <si>
    <t>IR829GW-LTE-NA-AK9</t>
  </si>
  <si>
    <t>829 Industrial ISR, 4G/LTE multimode ATT/Canada, 802.11n FCC</t>
  </si>
  <si>
    <t>IR829-IP54-KIT=</t>
  </si>
  <si>
    <t>IP54 kit for IR829</t>
  </si>
  <si>
    <t>IR829M-2LTE-EA-AK9</t>
  </si>
  <si>
    <t>829 Industrial ISR,Dual LTE Canada,WiFi,POE,SSDConnector,FCC</t>
  </si>
  <si>
    <t>IR829M-2LTE-EA-BK9</t>
  </si>
  <si>
    <t>829 Industrial ISR, Dual LTE US,WiFi,POE,SSD connector,FCC</t>
  </si>
  <si>
    <t>IR829M-LTE-EA-AK9</t>
  </si>
  <si>
    <t>829 Industrial ISR, LTE Canada,WiFi,POE,SSDConnector,FCC</t>
  </si>
  <si>
    <t>IR829M-LTE-EA-BK9</t>
  </si>
  <si>
    <t>IR829 Industrial ISR, LTE US,WiFi,POE,SSD connector,FCC</t>
  </si>
  <si>
    <t>IR-CAB-CON-USB</t>
  </si>
  <si>
    <t>IR-CAB-CON-USB=</t>
  </si>
  <si>
    <t>IRM-1100-DINRAIL</t>
  </si>
  <si>
    <t>Din Rail kit for IR1101 Expansion Module</t>
  </si>
  <si>
    <t>IRM-1100-DINRAIL=</t>
  </si>
  <si>
    <t>IRM-1100-SP=</t>
  </si>
  <si>
    <t>Expansion module for the IR1101 with pluggable / SFP</t>
  </si>
  <si>
    <t>IRM-1100-SPMI</t>
  </si>
  <si>
    <t>Expansion module for the IR1101 with pluggable/SFP/MSATA/IO</t>
  </si>
  <si>
    <t>IRM-1100-SPMI=</t>
  </si>
  <si>
    <t>IR-PWR-G2A-NA=</t>
  </si>
  <si>
    <t>IR800 G2A Power Cords - North America</t>
  </si>
  <si>
    <t>IR-SSD-BLANK</t>
  </si>
  <si>
    <t>IR800 SSD Blank cover</t>
  </si>
  <si>
    <t>IR-SSD-MSATA-100G</t>
  </si>
  <si>
    <t>IR800 mSATA SSD 100GB FRU</t>
  </si>
  <si>
    <t>IR-SSD-MSATA-100G=</t>
  </si>
  <si>
    <t>IR-SSD-MSATA-50G</t>
  </si>
  <si>
    <t>IR800 mSATA SSD 50 GB FRU</t>
  </si>
  <si>
    <t>IR-SSD-MSATA-50G=</t>
  </si>
  <si>
    <t>MEM-SD-CGR-IOS=</t>
  </si>
  <si>
    <t>SD Flash for Cisco CGR1000 for IOS</t>
  </si>
  <si>
    <t>P-LTE-MNA</t>
  </si>
  <si>
    <t>Multi-carrier band-14 CAT4 LTE Pluggable for North America</t>
  </si>
  <si>
    <t>P-LTE-MNA=</t>
  </si>
  <si>
    <t>PWR2-22W-20-60VDC</t>
  </si>
  <si>
    <t>C819(H)GW 22W 20-60V DC power supply</t>
  </si>
  <si>
    <t>PWR2-22W-20-60VDC=</t>
  </si>
  <si>
    <t>SFP-VADSL2+-I</t>
  </si>
  <si>
    <t>VDSL2/ADSL2+ Industry Grade SFP</t>
  </si>
  <si>
    <t>SFP-VADSL2+-I=</t>
  </si>
  <si>
    <t>A900-CM-BLANK=</t>
  </si>
  <si>
    <t>ASR 900 Clocking Module Blank Cover</t>
  </si>
  <si>
    <t>A900-CM-GNSS</t>
  </si>
  <si>
    <t>ASR 900 GNSS Clocking Module</t>
  </si>
  <si>
    <t>A900-CM-GNSS=</t>
  </si>
  <si>
    <t>A900-CONS-KIT-S</t>
  </si>
  <si>
    <t>A900-CONS-KIT-U</t>
  </si>
  <si>
    <t>A900-IMA1C</t>
  </si>
  <si>
    <t>ASR 900 1 port 100GE CPAK Interface Module</t>
  </si>
  <si>
    <t>A900-IMA1CB</t>
  </si>
  <si>
    <t>A900-IMA1Z8S-CX</t>
  </si>
  <si>
    <t>ASR 900 Series 1-Port OC192/STM-64 or 8-Port OC3/12/48/STM-1</t>
  </si>
  <si>
    <t>A900-IMA1Z8S-CXMS</t>
  </si>
  <si>
    <t>ASR 900 Combo 8 port GE and 1 port 10GE IM with CEM/iMSG</t>
  </si>
  <si>
    <t>A900-IMA1Z8S-CXMS=</t>
  </si>
  <si>
    <t>A900-IMA2F</t>
  </si>
  <si>
    <t>ASR 900 2 port 40GE QSFP Interface Module</t>
  </si>
  <si>
    <t>A900-IMA2F=</t>
  </si>
  <si>
    <t>A900-IMA3G-IMSG</t>
  </si>
  <si>
    <t>ASR 900 Combo 3G, Multirate, iMSG and CEM Interface Module</t>
  </si>
  <si>
    <t>A900-IMA3G-IMSG=</t>
  </si>
  <si>
    <t>A900-IMA48D-C</t>
  </si>
  <si>
    <t>ASR 900 48 port T1/E1 Interface Module, Requires patch panel</t>
  </si>
  <si>
    <t>A900-IMA48D-C=</t>
  </si>
  <si>
    <t>A900-IMA48T-C</t>
  </si>
  <si>
    <t>ASR 900 48 port DS3/E3 Interface Module, Requires patch pane</t>
  </si>
  <si>
    <t>A900-IMA48T-C=</t>
  </si>
  <si>
    <t>A900-IMA4C3794</t>
  </si>
  <si>
    <t>ASR 900 4 port C37.94 Interface Module</t>
  </si>
  <si>
    <t>A900-IMA4C3794=</t>
  </si>
  <si>
    <t>A900-IMA6EM</t>
  </si>
  <si>
    <t>ASR 900 6 port E&amp;M module</t>
  </si>
  <si>
    <t>A900-IMA6EM=</t>
  </si>
  <si>
    <t>ASR 900 6 port E&amp;M module, Spare</t>
  </si>
  <si>
    <t>A900-IMA-8CS1Z</t>
  </si>
  <si>
    <t>ASR 900 16x1GE C-SFP + 1x10GE SFP+ IM, Flexible Consumption</t>
  </si>
  <si>
    <t>A900-IMA8CS1Z-M</t>
  </si>
  <si>
    <t>ASR 900 Combo 16 port GE C-SFP + 1 port 10GE SFP+ IM</t>
  </si>
  <si>
    <t>A900-IMA8CS1Z-M=</t>
  </si>
  <si>
    <t>A900-IMA8Z</t>
  </si>
  <si>
    <t>ASR 900 8 port 10GE SFP+ Interface Module</t>
  </si>
  <si>
    <t>A900-IMA-8Z</t>
  </si>
  <si>
    <t>ASR 900 8 x 10GE Interface Module, Flexible Consumption SL</t>
  </si>
  <si>
    <t>A900-IMA8Z=</t>
  </si>
  <si>
    <t>A900-IMA-BLANK</t>
  </si>
  <si>
    <t>ASR 900 Interface Module Type-A Blank Cover</t>
  </si>
  <si>
    <t>A900-IMA-BLNK-DEF=</t>
  </si>
  <si>
    <t>ASR 900 Interface Module Type-A Blank Cover with deflector</t>
  </si>
  <si>
    <t>A900-IMA-FILLER</t>
  </si>
  <si>
    <t>ASR 900 Interface Module Filler Panel</t>
  </si>
  <si>
    <t>A900-IMA-FILLER=</t>
  </si>
  <si>
    <t>A900-OPT-GUIDE-H</t>
  </si>
  <si>
    <t>ASR 900 Optical guide for horizontal fiber routing support</t>
  </si>
  <si>
    <t>A900-OPT-GUIDE-H=</t>
  </si>
  <si>
    <t>A900-PWR1200-A</t>
  </si>
  <si>
    <t>ASR 900 1200W AC Power Supply</t>
  </si>
  <si>
    <t>A900-PWR1200-A=</t>
  </si>
  <si>
    <t>A900-PWR1200-D</t>
  </si>
  <si>
    <t>ASR 900 1200W DC Power Supply</t>
  </si>
  <si>
    <t>A900-PWR1200-D=</t>
  </si>
  <si>
    <t>A900-PWR900-D2</t>
  </si>
  <si>
    <t>ASR 900 900W DC Dual Feed Power Supply</t>
  </si>
  <si>
    <t>A900-PWR900-D2=</t>
  </si>
  <si>
    <t>A900-PWR-BLANK</t>
  </si>
  <si>
    <t>A900-ROPT-GUIDE-H</t>
  </si>
  <si>
    <t>ASR 900 RSP optical guide for horizontal fiber routing</t>
  </si>
  <si>
    <t>A900-ROPT-GUIDE-H=</t>
  </si>
  <si>
    <t>A900-RSP3C-200-S</t>
  </si>
  <si>
    <t>ASR 900 Route Switch Processor 3, 200G, XL Scale, non-wide</t>
  </si>
  <si>
    <t>A900-RSP3C-200-S=</t>
  </si>
  <si>
    <t>A900-RSP3C-400-S</t>
  </si>
  <si>
    <t>ASR 900 Route Switch Processor 3, 400G, XL Scale, non-wide</t>
  </si>
  <si>
    <t>A900-RSP3C-400-W</t>
  </si>
  <si>
    <t>ASR 900 Route Switch Processor 3, 400G, XL Scale, Wide</t>
  </si>
  <si>
    <t>A900-RSP3C-400-W=</t>
  </si>
  <si>
    <t>A902-CAB-BRACKET</t>
  </si>
  <si>
    <t>A902-RCKMNT-19IN</t>
  </si>
  <si>
    <t>ASR 902 EIA /JIS 19in Rack Mount Kit</t>
  </si>
  <si>
    <t>A902-RCKMNT-19IN=</t>
  </si>
  <si>
    <t>ASR 902 EIA /JIS 19in Rack Mount Kit, Spare</t>
  </si>
  <si>
    <t>A903-CAB-BRACKET=</t>
  </si>
  <si>
    <t>ASR 903 Cable Bracket, Spare</t>
  </si>
  <si>
    <t>A903-CABLE-GUIDE=</t>
  </si>
  <si>
    <t>ASR 903 Cable Guide, Spare</t>
  </si>
  <si>
    <t>A903-F2B-AIR</t>
  </si>
  <si>
    <t>Front to back airflow deflector for the ASR 903 chassis</t>
  </si>
  <si>
    <t>A903-F2B-AIR=</t>
  </si>
  <si>
    <t>A903-F2B-AIR-F</t>
  </si>
  <si>
    <t>Field replaceable filter for the ASR 903 airflow deflector</t>
  </si>
  <si>
    <t>A903-F2B-AIR-F=</t>
  </si>
  <si>
    <t>A903-F2B-AIR-U</t>
  </si>
  <si>
    <t>Universal front to back airflow deflector for ASR903</t>
  </si>
  <si>
    <t>A903-F2B-AIR-U=</t>
  </si>
  <si>
    <t>A903-FAN</t>
  </si>
  <si>
    <t>ASR 903 FAN Tray</t>
  </si>
  <si>
    <t>A903-FAN-E</t>
  </si>
  <si>
    <t>ASR 903 FAN Tray With Filter Slot</t>
  </si>
  <si>
    <t>A903-FAN-F</t>
  </si>
  <si>
    <t>ASR 903 FAN Tray Filter</t>
  </si>
  <si>
    <t>A903-FAN-F=</t>
  </si>
  <si>
    <t>ASR 903 FAN Tray Filter, Spare</t>
  </si>
  <si>
    <t>A903-FAN-F-B</t>
  </si>
  <si>
    <t>ASR 903 FAN Tray Filter Blank Panel</t>
  </si>
  <si>
    <t>A903-FAN-F-B=</t>
  </si>
  <si>
    <t>ASR 903 FAN Tray Filter Blank Panel, Spare</t>
  </si>
  <si>
    <t>A903-FAN-H</t>
  </si>
  <si>
    <t>High performance fan tray w/o filter for the ASR 903 chassis</t>
  </si>
  <si>
    <t>A903-FAN-H=</t>
  </si>
  <si>
    <t>A903-RCKMNT-23INC=</t>
  </si>
  <si>
    <t>ASR 903 23 inch Rack Mount Kit</t>
  </si>
  <si>
    <t>A907-CAB-BRACKET</t>
  </si>
  <si>
    <t>ASR 907 Cable Bracket</t>
  </si>
  <si>
    <t>A907-CAB-BRACKET=</t>
  </si>
  <si>
    <t>A907-F2B-AIR</t>
  </si>
  <si>
    <t>Front to back airflow deflector for the ASR 907 chassis</t>
  </si>
  <si>
    <t>A907-F2B-AIR=</t>
  </si>
  <si>
    <t>A907-F2B-AIR-U</t>
  </si>
  <si>
    <t>Universal front to back airflow deflector for ASR 907</t>
  </si>
  <si>
    <t>A907-F2B-AIR-U=</t>
  </si>
  <si>
    <t>A907-FAN-E</t>
  </si>
  <si>
    <t>ASR 907 FAN Tray With Filter Slot</t>
  </si>
  <si>
    <t>A907-FAN-E=</t>
  </si>
  <si>
    <t>A907-FAN-F</t>
  </si>
  <si>
    <t>ASR 907 FAN Tray Filter</t>
  </si>
  <si>
    <t>A907-FAN-F=</t>
  </si>
  <si>
    <t>A907-RCKMNT-19IN</t>
  </si>
  <si>
    <t>ASR 907 EIA 19in Rack Mount Kit</t>
  </si>
  <si>
    <t>A907-RCKMNT-19IN=</t>
  </si>
  <si>
    <t>A907-RCKMNT-23IN</t>
  </si>
  <si>
    <t>ASR 907 23 inch Rack Mount Kit</t>
  </si>
  <si>
    <t>A907-RCKMNT-23IN=</t>
  </si>
  <si>
    <t>A90X-RSPA-BLANK=</t>
  </si>
  <si>
    <t>ASR 900 Route Switch Processor Type-A Blank Cover</t>
  </si>
  <si>
    <t>A914-PWR-FAN-F=</t>
  </si>
  <si>
    <t>ASR 914 Air Deflector Fan Bracket and Filter</t>
  </si>
  <si>
    <t>A920-CBL-BRKT-H</t>
  </si>
  <si>
    <t>Cable Bracket for ClassB ASR 920</t>
  </si>
  <si>
    <t>A920-CBL-BRKT-H=</t>
  </si>
  <si>
    <t>Cable Bracket for ClassB ASR 920,Spare</t>
  </si>
  <si>
    <t>A920-CBL-BRKT-R=</t>
  </si>
  <si>
    <t>Cable Bracket for Railways ASR 920,Spare</t>
  </si>
  <si>
    <t>A920-CBL-GUIDE-PC</t>
  </si>
  <si>
    <t>ASR 920 Cable Guide for passively cooled variant</t>
  </si>
  <si>
    <t>A920-CM-GNSS=</t>
  </si>
  <si>
    <t>ASR 920 GNSS Clocking Module, Spare</t>
  </si>
  <si>
    <t>A920-FAN-TRAY-CC</t>
  </si>
  <si>
    <t>Cisco ASR 920 Fan Tray Conformal Coated</t>
  </si>
  <si>
    <t>A920-FAN-TRAY-CC=</t>
  </si>
  <si>
    <t>Cisco ASR 920 Fan Tray Confirmal Coated - Spare</t>
  </si>
  <si>
    <t>A920-PKG-ONE</t>
  </si>
  <si>
    <t>Single pack protection cover for ASR-920-10SZ-PD</t>
  </si>
  <si>
    <t>A920-PWR400-A</t>
  </si>
  <si>
    <t>Cisco ASR 920 400W AC PSU</t>
  </si>
  <si>
    <t>A920-PWR400-A=</t>
  </si>
  <si>
    <t>A920-PWR400-D</t>
  </si>
  <si>
    <t>Cisco ASR 920  400W DC PSU</t>
  </si>
  <si>
    <t>A920-PWR400-D=</t>
  </si>
  <si>
    <t>A920-RCKMT-19-HA</t>
  </si>
  <si>
    <t>EIA 19in Rack mount Option for ClassB Cisco ASR 920, AC</t>
  </si>
  <si>
    <t>A920-RCKMT-19-HA=</t>
  </si>
  <si>
    <t>EIA 19in Rack mount Option for ClassB Cisco ASR 920 AC,Spare</t>
  </si>
  <si>
    <t>A920-RCKMT-19-HD</t>
  </si>
  <si>
    <t>EIA 19in Rack mount Option for ClassB Cisco ASR 920, DC</t>
  </si>
  <si>
    <t>A920-RCKMT-19-HD=</t>
  </si>
  <si>
    <t>EIA 19in Rack mount Option for ClassB Cisco ASR920 DC, Spare</t>
  </si>
  <si>
    <t>A920-RCKMT-19-PC</t>
  </si>
  <si>
    <t>EIA 19in Rack mount for passively cooled variant of ASR 920</t>
  </si>
  <si>
    <t>A920-RCKMT-23-HA</t>
  </si>
  <si>
    <t>EIA 23in Rack mount Option for ClassB Cisco ASR 920, AC</t>
  </si>
  <si>
    <t>A920-RCKMT-23-HA=</t>
  </si>
  <si>
    <t>EIA 23in Rack mount for ClassB Cisco ASR 920, AC spare</t>
  </si>
  <si>
    <t>A920-RCKMT-23-HD</t>
  </si>
  <si>
    <t>EIA 23in Rack mount Option for ClassB Cisco ASR 920, DC</t>
  </si>
  <si>
    <t>A920-RCKMT-23-HD=</t>
  </si>
  <si>
    <t>EIA 23in Rack mount for ClassB Cisco ASR 920, DC</t>
  </si>
  <si>
    <t>A920-RCKMT-C-23=</t>
  </si>
  <si>
    <t>EIA 23in Rack mount Option for Cisco ASR 920 Compact, Spare</t>
  </si>
  <si>
    <t>A920-WALLMT-H</t>
  </si>
  <si>
    <t>Wall Mount Option for ClassB Cisco ASR 920</t>
  </si>
  <si>
    <t>A920-WALLMT-H=</t>
  </si>
  <si>
    <t>Wall Mount Option for ClassB Cisco ASR 920,Spare</t>
  </si>
  <si>
    <t>A9XX-2IMA-CARRIER</t>
  </si>
  <si>
    <t>ASR 9XX Carrier card for 2 IMA modules</t>
  </si>
  <si>
    <t>A9XX-2IMA-CARRIER=</t>
  </si>
  <si>
    <t>A9XX-DRING-KIT=</t>
  </si>
  <si>
    <t>ASR 907/914 D-Ring Cable Management Bracket Kit (8 units)</t>
  </si>
  <si>
    <t>A9XX-PWR-CBL-MGMT</t>
  </si>
  <si>
    <t>ASR 9XX Power Cable Management Guide</t>
  </si>
  <si>
    <t>A9XX-PWR-CBL-MGMT=</t>
  </si>
  <si>
    <t>A9XX-RSPB-BLANK</t>
  </si>
  <si>
    <t>ASR 9XX Route Switch Processor Type-B Blank Cover</t>
  </si>
  <si>
    <t>A9XX-RSPB-BLANK=</t>
  </si>
  <si>
    <t>A9XX-TOP-CBL-MGMT</t>
  </si>
  <si>
    <t>ASR 9XX Top Cable/Fiber Management Guide</t>
  </si>
  <si>
    <t>A9XX-TOP-CBL-MGMT=</t>
  </si>
  <si>
    <t>ASR-903-BUN-1IMA</t>
  </si>
  <si>
    <t>ASR-907</t>
  </si>
  <si>
    <t>ASR 907 Series Router Chassis</t>
  </si>
  <si>
    <t>ASR-907=</t>
  </si>
  <si>
    <t>ASR-907-BUN-2IMA</t>
  </si>
  <si>
    <t>ASR-914</t>
  </si>
  <si>
    <t>ASR 914 Series Router Chassis</t>
  </si>
  <si>
    <t>ASR-914=</t>
  </si>
  <si>
    <t>ASR-914-F2B-FAN</t>
  </si>
  <si>
    <t>ASR 914 Top/Bottom Airflow Deflector Fan Tray Kit</t>
  </si>
  <si>
    <t>ASR-914-F2B-FAN=</t>
  </si>
  <si>
    <t>ASR-914-PWR-FAN</t>
  </si>
  <si>
    <t>ASR 914 Power Supply Fan Tray</t>
  </si>
  <si>
    <t>ASR-914-PWR-FAN=</t>
  </si>
  <si>
    <t>ASR-920-12CZ-A=</t>
  </si>
  <si>
    <t>ASR-920-12CZ-D=</t>
  </si>
  <si>
    <t>ASR-920-12SZ-A</t>
  </si>
  <si>
    <t>Cisco ASR920 Series - 12 - 1/10GE SFP, Fixed AC Model</t>
  </si>
  <si>
    <t>ASR-920-12SZ-D</t>
  </si>
  <si>
    <t>Cisco ASR 920 Series - 12 x1/10GE SFP, Dual DC Model</t>
  </si>
  <si>
    <t>ASR-920-12SZ-IM</t>
  </si>
  <si>
    <t>Cisco ASR920 Series - 12GE and 4-10GE, 1 IM slot</t>
  </si>
  <si>
    <t>ASR-920-24TZ-M=</t>
  </si>
  <si>
    <t>ASR-920-4SZ-A=</t>
  </si>
  <si>
    <t>ASR-920-4SZ-D=</t>
  </si>
  <si>
    <t>ASR-920-8S4Z-PD</t>
  </si>
  <si>
    <t>Cisco ASR920 Series :8GE &amp; 4-10GE Passively Cooled DC Model</t>
  </si>
  <si>
    <t>ASR-920-FAN-TRAY</t>
  </si>
  <si>
    <t>Cisco ASR 920 Fan Tray</t>
  </si>
  <si>
    <t>ASR-920-FAN-TRAY=</t>
  </si>
  <si>
    <t>ASR920-PWR-BLNK</t>
  </si>
  <si>
    <t>ASR920-PWR-BLNK=</t>
  </si>
  <si>
    <t>CAB-AC-TAI=</t>
  </si>
  <si>
    <t>CABLE-16TDM-C</t>
  </si>
  <si>
    <t>16 port cable for TDM CEM Interface Module, no red., 6 feet</t>
  </si>
  <si>
    <t>CABLE-16TDM-C-L1</t>
  </si>
  <si>
    <t>16 port cable for TDM CEM IM, no red, 56" / 4.7 ft / 1.4 m</t>
  </si>
  <si>
    <t>CABLE-16TDM-C-L1=</t>
  </si>
  <si>
    <t>CABLE-16TDM-C-L2</t>
  </si>
  <si>
    <t>16 port cable for TDM CEM IM, no red, 63" / 5.3 ft / 1.6 m</t>
  </si>
  <si>
    <t>CABLE-16TDM-C-L2=</t>
  </si>
  <si>
    <t>CABLE-16TDM-C-L3</t>
  </si>
  <si>
    <t>16 port cable for TDM CEM IM, no red, 85" / 7.1ft / 2.2 m</t>
  </si>
  <si>
    <t>CABLE-16TDM-C-L4</t>
  </si>
  <si>
    <t>16 port cable for TDM CEM IM, no red, 96" / 8 ft / 2.4 m</t>
  </si>
  <si>
    <t>CABLE-16TDM-C-L4=</t>
  </si>
  <si>
    <t>CABLE-32T1E1</t>
  </si>
  <si>
    <t>Cable for 32 Port T1/E1 Interface Module</t>
  </si>
  <si>
    <t>CAB-PC-DC-10M=</t>
  </si>
  <si>
    <t>Power Cord - DC, ASR 920 Passively Cooled - 10M</t>
  </si>
  <si>
    <t>N520-20G4Z-A</t>
  </si>
  <si>
    <t>Cisco NCS 520 - 20xGE + 4x10GE, Commercial Temp</t>
  </si>
  <si>
    <t>N520-20G4Z-D</t>
  </si>
  <si>
    <t>N520-4G4Z-A</t>
  </si>
  <si>
    <t>Cisco NCS 520 - 4xGE + 4x10GE, Commercial Temp</t>
  </si>
  <si>
    <t>N520-CBL-BRKT</t>
  </si>
  <si>
    <t>NCS 520 Cable Bracket</t>
  </si>
  <si>
    <t>N520-CBL-BRKT=</t>
  </si>
  <si>
    <t>N520-CONS-KIT-S</t>
  </si>
  <si>
    <t>NCS 520 Series Serial Console Cabling Kit</t>
  </si>
  <si>
    <t>N520-RCKMT-19-D2A</t>
  </si>
  <si>
    <t>NCS 520 19" Rackmount for 8 Port, AC</t>
  </si>
  <si>
    <t>N520-RCKMT-19-D2A=</t>
  </si>
  <si>
    <t>N520-RCKMT-19-D2D</t>
  </si>
  <si>
    <t>NCS 520 19" Rackmount for 8 Port, DC</t>
  </si>
  <si>
    <t>N520-RCKMT-19-D2D=</t>
  </si>
  <si>
    <t>N520-RCKMT-19-D3A</t>
  </si>
  <si>
    <t>NCS 520 19" Rackmount for 24 Port, AC</t>
  </si>
  <si>
    <t>N520-RCKMT-19-D3A=</t>
  </si>
  <si>
    <t>N520-RCKMT-19-D3D</t>
  </si>
  <si>
    <t>NCS 520 19" Rackmount for 24 Port, DC</t>
  </si>
  <si>
    <t>N520-RCKMT-19-D3D=</t>
  </si>
  <si>
    <t>N520-RCKMT-23-D2A</t>
  </si>
  <si>
    <t>NCS 520 23" Rackmount for 8 Port, AC</t>
  </si>
  <si>
    <t>N520-RCKMT-23-D2A=</t>
  </si>
  <si>
    <t>N520-RCKMT-23-D2D</t>
  </si>
  <si>
    <t>NCS 520 23" Rackmount for 8 Port, DC</t>
  </si>
  <si>
    <t>N520-RCKMT-23-D2D=</t>
  </si>
  <si>
    <t>N520-RCKMT-23-D3A</t>
  </si>
  <si>
    <t>NCS 520 23" Rackmount for 24 Port, AC</t>
  </si>
  <si>
    <t>N520-RCKMT-23-D3A=</t>
  </si>
  <si>
    <t>N520-RCKMT-23-D3D</t>
  </si>
  <si>
    <t>NCS 520 23" Rackmount for 24 Port, DC</t>
  </si>
  <si>
    <t>N520-RCKMT-23-D3D=</t>
  </si>
  <si>
    <t>N520-WALLMT</t>
  </si>
  <si>
    <t>NCS 520 Wall Mount</t>
  </si>
  <si>
    <t>N520-WALLMT=</t>
  </si>
  <si>
    <t>N520-X-20G4Z-A</t>
  </si>
  <si>
    <t>Cisco NCS 520 - 20xGE + 4x10GE, Industrial Temp</t>
  </si>
  <si>
    <t>N520-X-20G4Z-D</t>
  </si>
  <si>
    <t>N520-X-4G4Z-A</t>
  </si>
  <si>
    <t>Cisco NCS 520 - 4xGE + 4x10GE, Industrial Temp, AC power</t>
  </si>
  <si>
    <t>N520-X-4G4Z-D</t>
  </si>
  <si>
    <t>Cisco NCS 520 - 4xGE + 4x10GE, Industrial Temp, DC power</t>
  </si>
  <si>
    <t>N540-12Z20G-SYS-A</t>
  </si>
  <si>
    <t>NCS540 20x1G+12x10G AC</t>
  </si>
  <si>
    <t>N540-12Z20G-SYS-D</t>
  </si>
  <si>
    <t>NCS540 20x1G+12x10G DC</t>
  </si>
  <si>
    <t>N540-24Z8Q2C-SYS</t>
  </si>
  <si>
    <t>N540-24Z8Q2C Base HW Flex. Consumption Need Smart Licensing</t>
  </si>
  <si>
    <t>N540-28Z4C-SYS-A</t>
  </si>
  <si>
    <t>NCS540 28x10G + 4x100G AC</t>
  </si>
  <si>
    <t>N540-28Z4C-SYS-D</t>
  </si>
  <si>
    <t>NCS 540 28x10G + 4x100G DC</t>
  </si>
  <si>
    <t>N540-ACC-SYS</t>
  </si>
  <si>
    <t>NCS540 24x1/10G SFP+, 8x1/10/25G SFP+/SFP28, 2x100G QSFP28</t>
  </si>
  <si>
    <t>N540-CBL-BRKT-AC=</t>
  </si>
  <si>
    <t>MECHKIT, ACCY,CBL MGMT BRKT,NCS540-ACADIA/Darwin-Spare</t>
  </si>
  <si>
    <t>N540-CBL-BRKT-CL=</t>
  </si>
  <si>
    <t>MECHKIT, ACCY,CBL MGMT BRKT,NCS540-CRATERLAKE</t>
  </si>
  <si>
    <t>N540-CBL-BRKT-DN=</t>
  </si>
  <si>
    <t>MECHKIT, ACCY,CBL MGMT BRKT,NCS540-Denali-SPR</t>
  </si>
  <si>
    <t>N540-CBL-BRKT-EG=</t>
  </si>
  <si>
    <t>MECHKIT, ACCY,CBL MGMT BRKT,NCS540-EVERGLADES-Spare</t>
  </si>
  <si>
    <t>N540-CBL-BRKT-FHC</t>
  </si>
  <si>
    <t>Cable Management Bracket for NCS 540 FH CSR</t>
  </si>
  <si>
    <t>N540-CBL-GD-19</t>
  </si>
  <si>
    <t>NCS 540 Cable Guide for 19-in rack</t>
  </si>
  <si>
    <t>N540-CBL-GD-19=</t>
  </si>
  <si>
    <t>N540-FAN</t>
  </si>
  <si>
    <t>NCS 540 Fan Non-Conformal Coated - Screw Type</t>
  </si>
  <si>
    <t>N540-FAN=</t>
  </si>
  <si>
    <t>N540-FH-CSR-SYS=</t>
  </si>
  <si>
    <t>N540-Front Haul Cell Site Router</t>
  </si>
  <si>
    <t>N540-PWR400-A</t>
  </si>
  <si>
    <t>NCS 540 400W AC PSU</t>
  </si>
  <si>
    <t>N540-PWR400-A=</t>
  </si>
  <si>
    <t>N540-PWR400-D</t>
  </si>
  <si>
    <t>NCS 540 400W DC PSU</t>
  </si>
  <si>
    <t>N540-PWR400-D=</t>
  </si>
  <si>
    <t>N540-RCKMT-19</t>
  </si>
  <si>
    <t>NCS 540 Rack Mount for 19-in rack</t>
  </si>
  <si>
    <t>N540-RCKMT-19=</t>
  </si>
  <si>
    <t>N540-RCKMT-19-ACA=</t>
  </si>
  <si>
    <t>MECHKIT,ACCY,RCMNT 19",AC,NCS540-ACADIA/Darwin-Spare</t>
  </si>
  <si>
    <t>N540-RCKMT-19-ACD=</t>
  </si>
  <si>
    <t>MECHKIT,ACCY,RCMNT 19",DC,NCS540-ACADIA/Darwin-Spare</t>
  </si>
  <si>
    <t>N540-RCKMT-19-CLA=</t>
  </si>
  <si>
    <t>MECHKIT,ACCY,RCMNT 19",AC,NCS 540-CRATERLAKE,DENALI-SPR</t>
  </si>
  <si>
    <t>N540-RCKMT-19-CLD=</t>
  </si>
  <si>
    <t>MECHKIT,ACCY,RCMNT 19",DC,NCS 540-CRATERLAKE,DENALI-SPR</t>
  </si>
  <si>
    <t>N540-RCKMT-19-EGA=</t>
  </si>
  <si>
    <t>MECHKIT,ACCY,RCMNT 19",AC,NCS540-EVERGLADES Spare</t>
  </si>
  <si>
    <t>N540-RCKMT-19-EGD=</t>
  </si>
  <si>
    <t>MECHKIT,ACCY,RCMNT 19",DC,NCS540-EVERGLADES- Spare</t>
  </si>
  <si>
    <t>N540-RCKMT-23</t>
  </si>
  <si>
    <t>NCS 540 Rack Mount for 23-inch rack</t>
  </si>
  <si>
    <t>N540-RCKMT-23-ACA=</t>
  </si>
  <si>
    <t>MECHKIT,ACCY,RCMNT 23",AC,NCS 540-ACADIA-Spare</t>
  </si>
  <si>
    <t>N540-RCKMT-23-ACD=</t>
  </si>
  <si>
    <t>MECHKIT,ACCY,RCMNT 23",DC,NCS 540-ACADIA-Spare</t>
  </si>
  <si>
    <t>N540-RCKMT-23-CLA=</t>
  </si>
  <si>
    <t>MECHKIT,ACCY,RCMNT 23",AC,NCS 540-CRATERLAKE,DENALI-SPR</t>
  </si>
  <si>
    <t>N540-RCKMT-23-CLD=</t>
  </si>
  <si>
    <t>MECHKIT,ACCY,RCMNT 23",DC,NCS 540-CRATERLAKE,DENALI-SPR</t>
  </si>
  <si>
    <t>N540-RCKMT-23-EGA=</t>
  </si>
  <si>
    <t>MECHKIT,ACCY,RCMNT 23",AC,NCS 540-EVERGLADES-Spare</t>
  </si>
  <si>
    <t>N540-RCKMT-23-EGD=</t>
  </si>
  <si>
    <t>MECHKIT,ACCY,RCMNT 23",DC,NCS 540-EVERGLADES-Spare</t>
  </si>
  <si>
    <t>N540-RKM-23-FHC</t>
  </si>
  <si>
    <t>23-inch Rack Mounting Kit for NCS 540 FH CSR</t>
  </si>
  <si>
    <t>N540-WALLMT-CLA=</t>
  </si>
  <si>
    <t>MECHKIT, ACCY,WALLMT,NCS540-CRATERLAKE,DENALI-SPARE</t>
  </si>
  <si>
    <t>N540X-12Z16G-SYS-A</t>
  </si>
  <si>
    <t>NCS540 12x1G SFP + 4x1G Cu + 12x10G AC</t>
  </si>
  <si>
    <t>N540X-12Z16G-SYS-D</t>
  </si>
  <si>
    <t>NCS540 12x1G SFP + 4x1G Cu + 12x10G DC</t>
  </si>
  <si>
    <t>N540X-16Z4G8Q2C-A</t>
  </si>
  <si>
    <t>NCS 540 16x10G+4x1G Cu+8x25G+2x100G AC</t>
  </si>
  <si>
    <t>N540X-16Z4G8Q2C-D</t>
  </si>
  <si>
    <t>NCS540 16x10G+4x1G Cu+8x25G+2x100G DC</t>
  </si>
  <si>
    <t>N540X-ACC-SYS</t>
  </si>
  <si>
    <t>NCS540 CC 24x1/10G,8x1/10/25G SFP+/SFP28, 2x100G QSFP28</t>
  </si>
  <si>
    <t>N540X-ACC-SYS=</t>
  </si>
  <si>
    <t>NCS540 CC 24x10G SFP+, 8x1/10/25G SFP+/SFP28, 2x100G QSFP28</t>
  </si>
  <si>
    <t>N540-X-BB-FAN</t>
  </si>
  <si>
    <t>N540X-16Z4G8Q2C-A/D FAN</t>
  </si>
  <si>
    <t>N540-X-BB-FAN=</t>
  </si>
  <si>
    <t>N540X-16Z4G8Q2C-A/D FAN Spare</t>
  </si>
  <si>
    <t>N540-X-FAN</t>
  </si>
  <si>
    <t>Cisco NCS 540 Router Fan Conformal Coated - Latch Type</t>
  </si>
  <si>
    <t>N540-X-FAN=</t>
  </si>
  <si>
    <t>N560-4-CAB-BRCKT</t>
  </si>
  <si>
    <t>NCS560-4 Cable Bracket</t>
  </si>
  <si>
    <t>N560-4-CAB-BRCKT=</t>
  </si>
  <si>
    <t>N560-4-F2B-AIR-U</t>
  </si>
  <si>
    <t>Universal front to back airflow deflector for NCS 560-4</t>
  </si>
  <si>
    <t>N560-4-F2B-AIR-U=</t>
  </si>
  <si>
    <t>N560-4-F2B-AIR-V</t>
  </si>
  <si>
    <t>NCS560-4 front to back airflow deflector - Vertical Mount</t>
  </si>
  <si>
    <t>N560-4-F2B-AIR-V=</t>
  </si>
  <si>
    <t>N560-4-F2B-BRKT-V</t>
  </si>
  <si>
    <t>NCS560-4 Top and Bottom Support Brackets for Vertical Plenum</t>
  </si>
  <si>
    <t>N560-4-FILTER</t>
  </si>
  <si>
    <t>NCS 560 Series 4RU Filter</t>
  </si>
  <si>
    <t>N560-4-FILTER=</t>
  </si>
  <si>
    <t>N560-4-IMA-BLANK</t>
  </si>
  <si>
    <t>NCS560-4 Interface Module Blank Cover</t>
  </si>
  <si>
    <t>N560-4-PWR-BLANK=</t>
  </si>
  <si>
    <t>NCS560-4 Power Supply Blank Cover</t>
  </si>
  <si>
    <t>N560-4-PWR-FAN</t>
  </si>
  <si>
    <t>NCS 560 Series Router 4RU Power Fan Tray</t>
  </si>
  <si>
    <t>N560-4-RSP4=</t>
  </si>
  <si>
    <t>NCS 560 Series Router 4RU Route Switch Processor 4, 800G</t>
  </si>
  <si>
    <t>N560-4-RSP4E</t>
  </si>
  <si>
    <t>NCS 560 Series Router 4RU Route Switch Processor 4E, 800G</t>
  </si>
  <si>
    <t>N560-4-RSP4E=</t>
  </si>
  <si>
    <t>N560-4-RSP-BLANK</t>
  </si>
  <si>
    <t>NCS560-4 Route Switch Processor 4 Blank Cover</t>
  </si>
  <si>
    <t>N560-4-SYS</t>
  </si>
  <si>
    <t>N560 4RU HW. Flex. Consumption for RSP4. Smart Licensing</t>
  </si>
  <si>
    <t>N560-4-SYS-E</t>
  </si>
  <si>
    <t>N560 4RU HW. Flex. Consumption for RSP4-E. Smart Licensing</t>
  </si>
  <si>
    <t>N560-7-SYS</t>
  </si>
  <si>
    <t>N560 7RU HW. Flex. Consumption for RSP4. Smart Licensing</t>
  </si>
  <si>
    <t>N560-7-SYS-E</t>
  </si>
  <si>
    <t>N560 7RU HW. Flex. Consumption for RSP4-E. Smart Licensing</t>
  </si>
  <si>
    <t>N560-FAN-F</t>
  </si>
  <si>
    <t>NCS560-7 High Speed FAN Tray Filter</t>
  </si>
  <si>
    <t>N560-FAN-F=</t>
  </si>
  <si>
    <t>N560-IMA1W</t>
  </si>
  <si>
    <t>NCS 560 1 x 100G/200G CFP2 DCO Interface Module</t>
  </si>
  <si>
    <t>N560-IMA-1W</t>
  </si>
  <si>
    <t>NCS560 1 x 100G/200G CF2 DCO Module, Flexible Consumption SL</t>
  </si>
  <si>
    <t>N560-IMA-2C</t>
  </si>
  <si>
    <t>NCS560 2 x 100GE Interface Module, Flexible Consumption SL</t>
  </si>
  <si>
    <t>N560-RSP4</t>
  </si>
  <si>
    <t>NCS 560 Route Switch Processor 4 - L scale, 800G</t>
  </si>
  <si>
    <t>N560-RSP4-E</t>
  </si>
  <si>
    <t>NCS 560 Route Switch Processor 4 Enhanced- XL scale, 800G</t>
  </si>
  <si>
    <t>N560-RSP4-E=</t>
  </si>
  <si>
    <t>NC540-ACC-SL1</t>
  </si>
  <si>
    <t>NCS540 Slider Kit</t>
  </si>
  <si>
    <t>NCS540-FLTR-FW</t>
  </si>
  <si>
    <t>NCS 540 Filter Port-Side Intake</t>
  </si>
  <si>
    <t>NCS540-FLTR-FW=</t>
  </si>
  <si>
    <t>NCS 540 Filter Port-Side Intake Spare</t>
  </si>
  <si>
    <t>NCS560-4=</t>
  </si>
  <si>
    <t>NCS 560 Series Router Chassis 4RU</t>
  </si>
  <si>
    <t>P3G1-RCKMNT-19IN</t>
  </si>
  <si>
    <t>EIA 19in mounting brackets for single 3G IM patch panel</t>
  </si>
  <si>
    <t>P3G1-RCKMNT-19IN=</t>
  </si>
  <si>
    <t>P3G1-RCKMNT-23IN</t>
  </si>
  <si>
    <t>EIA 23in mounting brackets for single 3G IM patch panel</t>
  </si>
  <si>
    <t>P3G1-RCKMNT-23IN=</t>
  </si>
  <si>
    <t>P3G2-RCKMNT-19IN</t>
  </si>
  <si>
    <t>EIA 19in mounting brackets for double 3G IM patch panel</t>
  </si>
  <si>
    <t>P3G2-RCKMNT-19IN=</t>
  </si>
  <si>
    <t>P3G2-RCKMNT-23IN</t>
  </si>
  <si>
    <t>EIA 23in mounting brackets for double 3G IM patch panel</t>
  </si>
  <si>
    <t>P3G2-RCKMNT-23IN=</t>
  </si>
  <si>
    <t>PANEL-16-BNC=</t>
  </si>
  <si>
    <t>PANEL-32-RJ48=</t>
  </si>
  <si>
    <t>PANEL-3G-COMBO-1</t>
  </si>
  <si>
    <t>PANEL-3G-COMBO-2</t>
  </si>
  <si>
    <t>PANEL-48-1-AMP64</t>
  </si>
  <si>
    <t>48 x 120 ohm E1/110 ohm DS1 termination, thru 4 x AMP 64-pin</t>
  </si>
  <si>
    <t>PANEL-48-1-AMP64=</t>
  </si>
  <si>
    <t>PANEL-48-1-DIN</t>
  </si>
  <si>
    <t>48 x 75 ohm E1/DS1 termination, thru DIN 1.0/2.3 connectors</t>
  </si>
  <si>
    <t>PANEL-48-1-DIN=</t>
  </si>
  <si>
    <t>PANEL-48-1-RJ48</t>
  </si>
  <si>
    <t>48 x 120 ohm E1/110 ohm DS1 termination, thru RJ 48C conn.</t>
  </si>
  <si>
    <t>PANEL-48-1-RJ48=</t>
  </si>
  <si>
    <t>PANEL-48-3-DIN</t>
  </si>
  <si>
    <t>48 x 75 ohm E3/DS3 termination, thru DIN 1.0/2.3 connectors</t>
  </si>
  <si>
    <t>PANEL-48-3-DIN=</t>
  </si>
  <si>
    <t>PANEL-48-3-HDBNC</t>
  </si>
  <si>
    <t>48 x 75 ohm E3/DS3 termination, thru HD BNC connectors</t>
  </si>
  <si>
    <t>PANEL-48-3-HDBNC=</t>
  </si>
  <si>
    <t>5G-ANTM-GD=</t>
  </si>
  <si>
    <t>5G-ANTM-SMA-D</t>
  </si>
  <si>
    <t>5G Sub-6 &amp; LTE Advanced Pro Capable Dipole Antenna</t>
  </si>
  <si>
    <t>A1K-1RU-REAR=</t>
  </si>
  <si>
    <t>ASR1001-X and ASR1001-HX Rear Mount Brackets, Spare</t>
  </si>
  <si>
    <t>A1K-2RU-REAR=</t>
  </si>
  <si>
    <t>ASR1002-X and ASR1002-HX Rear Mount Brackets, Spare</t>
  </si>
  <si>
    <t>ACS-1100-DRM</t>
  </si>
  <si>
    <t>Cisco 1100 Series Router Din Rail Mount Kit</t>
  </si>
  <si>
    <t>ACS-1100-DRM=</t>
  </si>
  <si>
    <t>ACS-1100-RM1-19=</t>
  </si>
  <si>
    <t>Cisco 1100 Series Router Rackmount Kit Spare</t>
  </si>
  <si>
    <t>ACS-1100-RM-19</t>
  </si>
  <si>
    <t>Cisco 1100 Series Router Rackmount Wallmount Kit</t>
  </si>
  <si>
    <t>ACS-1100-RM-19=</t>
  </si>
  <si>
    <t>ACS-1100-RM2-19</t>
  </si>
  <si>
    <t>Cisco 1100 Series Router Rackmount  2 Wallmount Kit</t>
  </si>
  <si>
    <t>ACS-1100-RM2-19=</t>
  </si>
  <si>
    <t>Cisco 1100 Series Router Rackmount 2 Wallmount Kit</t>
  </si>
  <si>
    <t>ACS1100TG-RM19</t>
  </si>
  <si>
    <t>Rack Mount Kit for Cisco 1100TG</t>
  </si>
  <si>
    <t>ACS1100TG-RM23</t>
  </si>
  <si>
    <t>Rack Mount Kit for Cisco 1100TG - 23"</t>
  </si>
  <si>
    <t>ACS1100TG-RM23=</t>
  </si>
  <si>
    <t>Rack Mount Kit for Cisco 1100TG - 23" (Spare)</t>
  </si>
  <si>
    <t>ACS-1100-UDM</t>
  </si>
  <si>
    <t>Cisco 1100 Series Router Under Desk Mount Kit</t>
  </si>
  <si>
    <t>ACS-2901-RM-19</t>
  </si>
  <si>
    <t>19 inch rack mount kit for ISR Cisco 2901 and Cisco 891-24X</t>
  </si>
  <si>
    <t>ACS-4330-BEZEL=</t>
  </si>
  <si>
    <t>Cisco ISR 4330 Series Front Bezel</t>
  </si>
  <si>
    <t>ACS-4330-DCBEZEL=</t>
  </si>
  <si>
    <t>Cisco ISR 4330 Series Front Bezel (DC Power Supply)</t>
  </si>
  <si>
    <t>ACS-4460-FANASSY</t>
  </si>
  <si>
    <t>Cisco ISR 4460 Fan Assembly</t>
  </si>
  <si>
    <t>ACS-4460-NEBS-FLT</t>
  </si>
  <si>
    <t>Cisco ISR 4460 NEBS Replaceable Filter</t>
  </si>
  <si>
    <t>ACS-4460-NEBS-FTA</t>
  </si>
  <si>
    <t>Cisco ISR 4460 NEBS Fan Tray Assembly</t>
  </si>
  <si>
    <t>ACS-4460-NEBS-KIT</t>
  </si>
  <si>
    <t>Cisco ISR 4460 NEBS Kit</t>
  </si>
  <si>
    <t>ACS-4460-RM-23=</t>
  </si>
  <si>
    <t>23 inch rack mount kit for Cisco ISR 4460</t>
  </si>
  <si>
    <t>ACS-5400-RM-19</t>
  </si>
  <si>
    <t>19 inch rack mount kit for Cisco 5400 ENCS</t>
  </si>
  <si>
    <t>ACS-5400-RM-19=</t>
  </si>
  <si>
    <t>ACS-5400-RM-23</t>
  </si>
  <si>
    <t>23 inch rack mount kit for Cisco 5400 ENCS</t>
  </si>
  <si>
    <t>ACS-5400-WM</t>
  </si>
  <si>
    <t>Wall mount kit for Cisco 5400 ENCS</t>
  </si>
  <si>
    <t>ACS-900-DM</t>
  </si>
  <si>
    <t>ISR 900 Series Under Desk Mounting Kit</t>
  </si>
  <si>
    <t>ACS-900-DM=</t>
  </si>
  <si>
    <t>ACS-900-RM-19=</t>
  </si>
  <si>
    <t>19 inch Rackmount Kit for ISR 900 Series Routers</t>
  </si>
  <si>
    <t>ASR1000-ESP100-X</t>
  </si>
  <si>
    <t>Cisco ASR1000 Embedded Services Processor X, 100G</t>
  </si>
  <si>
    <t>ASR1000-ESP100-X=</t>
  </si>
  <si>
    <t>Cisco ASR1000 Embedded Services Processor X, 100G, Spare</t>
  </si>
  <si>
    <t>ASR1000-ESP200-X</t>
  </si>
  <si>
    <t>Cisco ASR1000 Embedded Services Processor X, 200G</t>
  </si>
  <si>
    <t>ASR1000-ESP200-X=</t>
  </si>
  <si>
    <t>ASR1000-ESP-BLANK</t>
  </si>
  <si>
    <t>Blank Cover for ASR1000 ESP</t>
  </si>
  <si>
    <t>ASR1000-RP2-BUN</t>
  </si>
  <si>
    <t>Cisco ASR1000 Route Processor 2, 8GB DRAM,Bundle Component</t>
  </si>
  <si>
    <t>ASR1000-RP-BLANK</t>
  </si>
  <si>
    <t>Blank Cover for ASR1000 RP</t>
  </si>
  <si>
    <t>ASR1000-SIP-BLANK</t>
  </si>
  <si>
    <t>Blank Cover ASR1000 SIP</t>
  </si>
  <si>
    <t>ASR1000-SPA</t>
  </si>
  <si>
    <t>SPA for ASR1000; No Physical Part; For Tracking Only</t>
  </si>
  <si>
    <t>ASR1000X-AC-750W</t>
  </si>
  <si>
    <t>Cisco ASR1000-HX 750W AC Power Supply</t>
  </si>
  <si>
    <t>ASR1000X-FAN</t>
  </si>
  <si>
    <t>Cisco ASR1000-X Fan Module</t>
  </si>
  <si>
    <t>ASR1000X-FAN=</t>
  </si>
  <si>
    <t>Cisco ASR1000-X Fan Module, Spare</t>
  </si>
  <si>
    <t>ASR1001-HX-DNA</t>
  </si>
  <si>
    <t>Cisco ASR 1001-HX, 4x10GE+4x1GE, Dual PS with DNA Suport</t>
  </si>
  <si>
    <t>ASR1001HX-FAN</t>
  </si>
  <si>
    <t>Cisco ASR1001-HX Fan Module</t>
  </si>
  <si>
    <t>ASR1001HX-FAN=</t>
  </si>
  <si>
    <t>ASR1001-X-DNA</t>
  </si>
  <si>
    <t>Cisco ASR 1001-X Crypto,6GE, Dual-PS with DNA Support</t>
  </si>
  <si>
    <t>ASR1001-X-IWANPM</t>
  </si>
  <si>
    <t>ASR1002-HX-DNA</t>
  </si>
  <si>
    <t>Cisco ASR 1002-HX, 4x10GE+4x1GE, Dual PS with DNA Support</t>
  </si>
  <si>
    <t>ASR1002-PWR-BLANK</t>
  </si>
  <si>
    <t>Blank Cover ASR1002 Power Supply</t>
  </si>
  <si>
    <t>ASR1002-PWR-DC</t>
  </si>
  <si>
    <t>Cisco ASR1002 DC Power Supply</t>
  </si>
  <si>
    <t>ASR1002-X-IWANPM</t>
  </si>
  <si>
    <t>ASR1004-PWR-BLANK</t>
  </si>
  <si>
    <t>Blank Cover ASR1004 Power Supply</t>
  </si>
  <si>
    <t>ASR1006-ACS</t>
  </si>
  <si>
    <t>Cisco ASR1006 Accessory Kit</t>
  </si>
  <si>
    <t>ASR1006X-ACS</t>
  </si>
  <si>
    <t>ASR1009X-ACS</t>
  </si>
  <si>
    <t>ASR1013-ESP-BAFFL</t>
  </si>
  <si>
    <t>ASR1013-ESP-FILLR</t>
  </si>
  <si>
    <t>ASR1013-ESP-FILLR=</t>
  </si>
  <si>
    <t>ASR1013-RP-FILLR</t>
  </si>
  <si>
    <t>RP Expansion Slot Filler Plate for ASR1013</t>
  </si>
  <si>
    <t>ASR1013-RP-FILLR=</t>
  </si>
  <si>
    <t>ASR1K-AZURE-EXP-RT</t>
  </si>
  <si>
    <t>Microsoft Azure ExpressRoute &amp; Solution Support-tracking</t>
  </si>
  <si>
    <t>ASR1K-CLOUD-EDGE</t>
  </si>
  <si>
    <t>ASR1k - for Cloud Edge deployments - tracking only</t>
  </si>
  <si>
    <t>ASR1K-WAN-CORE</t>
  </si>
  <si>
    <t>ASR1K-WAN Core with or without Crypto-Tracking only</t>
  </si>
  <si>
    <t>ASR1KX-AC-1100W-D</t>
  </si>
  <si>
    <t>Cisco ASR1000-X 1100W AC Default Power Supply</t>
  </si>
  <si>
    <t>ASR1KX-AC-750W-R</t>
  </si>
  <si>
    <t>Cisco ASR1000-X 750W AC Power Supply, Reverse Air</t>
  </si>
  <si>
    <t>ASR1KX-AC-750W-R=</t>
  </si>
  <si>
    <t>ASR1KX-DC-950W-D</t>
  </si>
  <si>
    <t>Cisco ASR1000-X &amp; 1002-HX 950W DC Default Power Supply</t>
  </si>
  <si>
    <t>ASR1KX-DC-950W-R</t>
  </si>
  <si>
    <t>Cisco ASR1000-X 950W DC Power Supply, Reverse Air</t>
  </si>
  <si>
    <t>ASR1KX-DC-950W-R=</t>
  </si>
  <si>
    <t>ASR1KX-PWR-BLANK</t>
  </si>
  <si>
    <t>Blank Cover for ASR1000 X Chassis Power Supply</t>
  </si>
  <si>
    <t>C1100TG-16A</t>
  </si>
  <si>
    <t>16-port Async Module for Cisco 1100 Term Gateway</t>
  </si>
  <si>
    <t>C1100TG-1N32A</t>
  </si>
  <si>
    <t>Cisco 1100 Terminal Gateway w/ 32 Async &amp; 1 NIM</t>
  </si>
  <si>
    <t>C1100TG-BLANK</t>
  </si>
  <si>
    <t>Blank Panel for Cisco 1100TG</t>
  </si>
  <si>
    <t>C1100TG-BRA</t>
  </si>
  <si>
    <t>Async Bracket for Cisco 1100TG</t>
  </si>
  <si>
    <t>C1100TGX-1N24P32A</t>
  </si>
  <si>
    <t>Cisco 1100 Term Gateway w/ 32 Async,24-Port, 1 NIM (8G)</t>
  </si>
  <si>
    <t>C1101-4P</t>
  </si>
  <si>
    <t>ISR 1101 4 Ports GE Ethernet WAN Router</t>
  </si>
  <si>
    <t>C1101-4PLTEP</t>
  </si>
  <si>
    <t>ISR 1101 4P GE Ethernet and LTE Secure Router with Pluggable</t>
  </si>
  <si>
    <t>C1101-4PLTEPWA</t>
  </si>
  <si>
    <t>ISR 1101 4P GE Ethernet, LTE, and 802.11ac Secure Router</t>
  </si>
  <si>
    <t>C1101-4PLTEPWB</t>
  </si>
  <si>
    <t>ISR 1101 4P GE Ethernet, LTE, and 802.11ac Router</t>
  </si>
  <si>
    <t>C1101-4PLTEPWD</t>
  </si>
  <si>
    <t>C1109-2PLTEUS</t>
  </si>
  <si>
    <t>ISR 1109 M2M 2 Ports GE Ethernet and LTE ATT and TMobile</t>
  </si>
  <si>
    <t>C1109-2PLTEVZ</t>
  </si>
  <si>
    <t>ISR 1109 M2M 2 Ports GE Ethernet and LTE Verizon</t>
  </si>
  <si>
    <t>C1109-4PLTE2PWE</t>
  </si>
  <si>
    <t>ISR 1109 M2M GE Ethernet, LTE Adv, 2 Pluggables and 802.11ac</t>
  </si>
  <si>
    <t>C1111-4P</t>
  </si>
  <si>
    <t>ISR 1100 4 Ports Dual GE WAN Ethernet Router</t>
  </si>
  <si>
    <t>C1111-4P-DNA</t>
  </si>
  <si>
    <t>ISR 1100 4 Ports Dual GE WAN with DNA Support</t>
  </si>
  <si>
    <t>C1111-4PLTEEA-DNA</t>
  </si>
  <si>
    <t>ISR 1100 4 Port Dual GE LTE EA with DNA Support</t>
  </si>
  <si>
    <t>C1111-4PLTELA-DNA</t>
  </si>
  <si>
    <t>ISR 1100 4 Port Dual GE LTE LA with DNA Support</t>
  </si>
  <si>
    <t>C1111-4PWB</t>
  </si>
  <si>
    <t>ISR 1100 Ports Dual GE WAN Router w/ 802.11ac -B WiFi</t>
  </si>
  <si>
    <t>C1111-8P</t>
  </si>
  <si>
    <t>ISR 1100 8 Ports Dual GE WAN Ethernet Router</t>
  </si>
  <si>
    <t>C1111-8P-DNA</t>
  </si>
  <si>
    <t>ISR 1100 8 Ports Dual GE WAN with DNA Support</t>
  </si>
  <si>
    <t>C1111-8PLTEEA-DNA</t>
  </si>
  <si>
    <t>ISR 1100 8 Port Dual GE LTE EA with DNA Support</t>
  </si>
  <si>
    <t>C1111-8PLTEEAWB</t>
  </si>
  <si>
    <t>ISR 1100 8P Dual GE WAN w/ LTE Adv SMS/GPS 802.11ac -B WiFi</t>
  </si>
  <si>
    <t>C1111-8PLTEEAWE</t>
  </si>
  <si>
    <t>ISR 1100 8P Dual GE WAN w/ LTE Adv SMS/GPS 802.11ac -E WiFi</t>
  </si>
  <si>
    <t>C1111-8PLTELA-DNA</t>
  </si>
  <si>
    <t>ISR 1100 8 Port Dual GE LTE LA with DNA Support</t>
  </si>
  <si>
    <t>C1111-8PWA</t>
  </si>
  <si>
    <t>ISR 1100 8 Ports Dual GE Ethernet Router w/ 802.11ac -A WiFi</t>
  </si>
  <si>
    <t>C1111-8PWE</t>
  </si>
  <si>
    <t>ISR 1100 8 Ports Dual GE Ethernet Router w/ 802.11ac -E WiFi</t>
  </si>
  <si>
    <t>C1112-8P</t>
  </si>
  <si>
    <t>ISR 1100 G.FAST with GE SFP Ethernet Router</t>
  </si>
  <si>
    <t>C1112-8PWE</t>
  </si>
  <si>
    <t>ISR 1100 G.FAST GE SFP Ethernet Router w/ 802.11ac -E WiFi</t>
  </si>
  <si>
    <t>C1113-8P</t>
  </si>
  <si>
    <t>ISR 1100 G.FAST GE SFP Ethernet Router</t>
  </si>
  <si>
    <t>C1113-8PM</t>
  </si>
  <si>
    <t>C1113-8PWB</t>
  </si>
  <si>
    <t>ISR 1100 G.FAST GE Router w/ 802.11ac</t>
  </si>
  <si>
    <t>C1113-8PWE</t>
  </si>
  <si>
    <t>C1113-8PWZ</t>
  </si>
  <si>
    <t>C1116-4P</t>
  </si>
  <si>
    <t>ISR 1100 4 Ports DSL Annex B/J and GE WAN Router</t>
  </si>
  <si>
    <t>C1116-4PWE</t>
  </si>
  <si>
    <t>ISR 1100 4P DSL Annex B/J and GE WAN Router 802.11ac -E WiFi</t>
  </si>
  <si>
    <t>C1117-4P</t>
  </si>
  <si>
    <t>ISR 1100 4 Ports DSL Annex A/M and GE WAN Router</t>
  </si>
  <si>
    <t>C1117-4PM</t>
  </si>
  <si>
    <t>ISR 1100 4 Ports DSL Annex M and GE WAN Router</t>
  </si>
  <si>
    <t>C1118-8P</t>
  </si>
  <si>
    <t>ISR 1100 8 Ports Dual GE WAN Ethernet Router G.SHDSL</t>
  </si>
  <si>
    <t>C1121-4P</t>
  </si>
  <si>
    <t>ISR 1100 4P Dual GE SFP Router</t>
  </si>
  <si>
    <t>C1121-4P++</t>
  </si>
  <si>
    <t>C1121-4PLTEP</t>
  </si>
  <si>
    <t>ISR 1100 4P Dual GE SFP Router Pluggable SMS/GPS</t>
  </si>
  <si>
    <t>C1121-4PLTEP++</t>
  </si>
  <si>
    <t>C1121-8P</t>
  </si>
  <si>
    <t>ISR 1100 8P Dual GE SFP Router</t>
  </si>
  <si>
    <t>C1121-8P++</t>
  </si>
  <si>
    <t>C1121-8PLTEP</t>
  </si>
  <si>
    <t>ISR 1100 8P Dual GE SFP Router Pluggable SMS/GPS</t>
  </si>
  <si>
    <t>C1121-8PLTEP++</t>
  </si>
  <si>
    <t>C1121-8PLTEPWB</t>
  </si>
  <si>
    <t>ISR 1100 8P Dual GE SFP Router Pluggable SMS/GPS -B WiFi</t>
  </si>
  <si>
    <t>C1121X-8P</t>
  </si>
  <si>
    <t>ISR 1100 8P Dual GE SFP WAN 8GB Router</t>
  </si>
  <si>
    <t>C1121X-8P++</t>
  </si>
  <si>
    <t>C1121X-8PLTEP</t>
  </si>
  <si>
    <t>ISR 1100X 8P Dual GE SFP Router Pluggable SMS/GPS</t>
  </si>
  <si>
    <t>C1121X-8PLTEP++</t>
  </si>
  <si>
    <t>C1127-8PLTEP</t>
  </si>
  <si>
    <t>ISR 1100 8P xDSL GE SFP Router Pluggable SMS/GPS</t>
  </si>
  <si>
    <t>C1127X-8PLTEP</t>
  </si>
  <si>
    <t>ISR 1100X 8P xDSL GE SFP Router Pluggable SMS/GPS</t>
  </si>
  <si>
    <t>C1161-8P</t>
  </si>
  <si>
    <t>ISR 1100 8P Dual GE SFP Higher Perf Router</t>
  </si>
  <si>
    <t>C1161-8P++</t>
  </si>
  <si>
    <t>C1161-8PLTEP</t>
  </si>
  <si>
    <t>ISR 1100 8P Dual GE SFP Higher Perf Router Pluggable SMS/GPS</t>
  </si>
  <si>
    <t>C1161-8PLTEP++</t>
  </si>
  <si>
    <t>C1161X-8P</t>
  </si>
  <si>
    <t>ISR 1100 8P Dual 8GB GE SFP Higher Perf Router</t>
  </si>
  <si>
    <t>C1161X-8P++</t>
  </si>
  <si>
    <t>C1-CISCO4331-DC/K9</t>
  </si>
  <si>
    <t>Cisco ONE 4331 (3GE,2NIM,1SM,4G FLSH,4G DRAM,IPB) w/ DC PS</t>
  </si>
  <si>
    <t>C8300-NIM-BLANK</t>
  </si>
  <si>
    <t>Cisco Catalyst 8300 Edge NIM Blank</t>
  </si>
  <si>
    <t>C8300-SM-BLANK</t>
  </si>
  <si>
    <t>Cisco Catalyst 8300 Edge SM Blank</t>
  </si>
  <si>
    <t>C921-4PATT</t>
  </si>
  <si>
    <t>C931-4PATT</t>
  </si>
  <si>
    <t>CAB-C13-C14-2M</t>
  </si>
  <si>
    <t>CAB-C15-TW</t>
  </si>
  <si>
    <t>AC Power Cord (Taiwan) C15, 2.5m</t>
  </si>
  <si>
    <t>CAB-CON-USBRJ45</t>
  </si>
  <si>
    <t>Console Adapter -  USB to RJ45</t>
  </si>
  <si>
    <t>CAB-CON-USBRJ45=</t>
  </si>
  <si>
    <t>CAB-RJ14-2RJ11</t>
  </si>
  <si>
    <t>DSL RJ14 to Dual RJ11 Breakout cable</t>
  </si>
  <si>
    <t>CAB-RJ45-2RJ11</t>
  </si>
  <si>
    <t>CAB-SS-449FC</t>
  </si>
  <si>
    <t>RS-449 Cable, DCE Female to Smart Serial, 10 Feet</t>
  </si>
  <si>
    <t>CAB-T3E3_DINDIN-F=</t>
  </si>
  <si>
    <t>CAB-T3E3-DINBNC-M=</t>
  </si>
  <si>
    <t>CG418-E</t>
  </si>
  <si>
    <t>LTE Advanced Pro Cisco Cellular Gateway</t>
  </si>
  <si>
    <t>CG-ANTI-TAMPER</t>
  </si>
  <si>
    <t>Cellular Gateway Anti-Tamper Bracket</t>
  </si>
  <si>
    <t>CG-BRACKET-1</t>
  </si>
  <si>
    <t>Cellular Gateway Low Profile Mounting Bracket (Default)</t>
  </si>
  <si>
    <t>CG-BRACKET-2</t>
  </si>
  <si>
    <t>Cellular Gateway Universal Mounting Bracket</t>
  </si>
  <si>
    <t>CG-NO-BRACKET</t>
  </si>
  <si>
    <t>CG Bracket Not Required</t>
  </si>
  <si>
    <t>C-NIM-1X</t>
  </si>
  <si>
    <t>Cisco NIM Module 1-port 10G SFP/SFP+ with MACSec</t>
  </si>
  <si>
    <t>C-RFID-2R</t>
  </si>
  <si>
    <t>Cisco Catalyst 8000 Edge RFID - 2RU</t>
  </si>
  <si>
    <t>C-SM-16P4M2X</t>
  </si>
  <si>
    <t>Cisco Catalyst Edge SM 16-port 1G, 4-port 2.5 mGigabit Ether</t>
  </si>
  <si>
    <t>C-SM-16T4M2X</t>
  </si>
  <si>
    <t>C-SM-40P8M2X</t>
  </si>
  <si>
    <t>Cisco Catalyst Edge SM 40-port 1G, 8-port 2.5 mGigabit Ether</t>
  </si>
  <si>
    <t>C-SM-40T8M2X</t>
  </si>
  <si>
    <t>C-SM-NIM-ADPT</t>
  </si>
  <si>
    <t>Cisco Catalyst SM to NIM Module Adaptor</t>
  </si>
  <si>
    <t>C-SM-NIM-ADPT=</t>
  </si>
  <si>
    <t>ENCS-DISK-COVER</t>
  </si>
  <si>
    <t>Hard Disk Drive Blank Face Plate Cover for Cisco ENCS 5400</t>
  </si>
  <si>
    <t>ENCS-DISK-COVER=</t>
  </si>
  <si>
    <t>ENCS-INLN-GE-4T</t>
  </si>
  <si>
    <t>ENCS 4 port GE copper inline card</t>
  </si>
  <si>
    <t>ENCS-INLN-GE-4T=</t>
  </si>
  <si>
    <t>ENCS-M2-200G=</t>
  </si>
  <si>
    <t>ENCS-M2-200G-DEF</t>
  </si>
  <si>
    <t>ENCS-M2-400G=</t>
  </si>
  <si>
    <t>ENCS-M2-400G-DEF</t>
  </si>
  <si>
    <t>ENCS-M2-64G=</t>
  </si>
  <si>
    <t>ENCS-M2-64G-DEF</t>
  </si>
  <si>
    <t>ENCS-MRAID</t>
  </si>
  <si>
    <t>Hardware RAID Module for Cisco ENCS 5400</t>
  </si>
  <si>
    <t>ENCS-MRAID=</t>
  </si>
  <si>
    <t>ENCS-SATA-1T=</t>
  </si>
  <si>
    <t>ENCS-SATA-2T=</t>
  </si>
  <si>
    <t>ENCS-SSD-480G=</t>
  </si>
  <si>
    <t>ENCS-SSD-960G=</t>
  </si>
  <si>
    <t>EPA-1X100GE=</t>
  </si>
  <si>
    <t>ASR1000 1X100GE Ethernet Port Adapter, Spare</t>
  </si>
  <si>
    <t>EPA-1X40GE</t>
  </si>
  <si>
    <t>ASR1000 1X40GE Ethernet Port Adapter</t>
  </si>
  <si>
    <t>EPA-1X40GE=</t>
  </si>
  <si>
    <t>ASR1000 1X40GE Ethernet Port Adapter, Spare</t>
  </si>
  <si>
    <t>EPA-2X40GE</t>
  </si>
  <si>
    <t>ASR1000 2X40GE EPA</t>
  </si>
  <si>
    <t>EPA-2X40GE=</t>
  </si>
  <si>
    <t>EPA-BLANK</t>
  </si>
  <si>
    <t>Ethernet Port Adapter (EPA) Blank Cover</t>
  </si>
  <si>
    <t>EPA-BLANK=</t>
  </si>
  <si>
    <t>Ethernet Port Adapter (EPA) Blank Cover, spare</t>
  </si>
  <si>
    <t>EPA-QSFP-1X100GE</t>
  </si>
  <si>
    <t>ASR1000 1X100GE QSFP Ethernet Port Adapter</t>
  </si>
  <si>
    <t>EPA-QSFP-1X100GE=</t>
  </si>
  <si>
    <t>ASR1000 1X100GE QSFP Ethernet Port Adapter, Spare</t>
  </si>
  <si>
    <t>GREEN-OPTION</t>
  </si>
  <si>
    <t>Eco-friendly - Ship router with only Power cables only</t>
  </si>
  <si>
    <t>ISR1100-4G</t>
  </si>
  <si>
    <t>ISR1100 Series Router, 4 Eth LAN/WAN Ports, 4G RAM</t>
  </si>
  <si>
    <t>ISR1100-4GLTENA</t>
  </si>
  <si>
    <t>ISR1100 Router, 4 Eth LAN/WAN Ports, 1 LTE Port, 4G RAM</t>
  </si>
  <si>
    <t>ISR1100-6G</t>
  </si>
  <si>
    <t>ISR1100 Router, 4 GE LAN/WAN Ports and 2 SFP ports, 4GB RAM</t>
  </si>
  <si>
    <t>ISR-1100-POE2</t>
  </si>
  <si>
    <t>ISR 1100 2 Ports 802.3at POE+</t>
  </si>
  <si>
    <t>ISR-1100-POE2=</t>
  </si>
  <si>
    <t>ISR-1100-POE4</t>
  </si>
  <si>
    <t>ISR 1100 4 Ports 802.3at POE Module (4 POE or 2 POE+)</t>
  </si>
  <si>
    <t>ISR-1100-POE4=</t>
  </si>
  <si>
    <t>ISR4221X/K9</t>
  </si>
  <si>
    <t>Cisco ISR 4221 (2GE,2NIM,8G FLASH,8G DRAM,IPB)</t>
  </si>
  <si>
    <t>ISR4321-DNA</t>
  </si>
  <si>
    <t>Cisco ISR 4321 (2GE,2NIM,4G FLASH,4G DRAM,IPB) with DNA sub</t>
  </si>
  <si>
    <t>ISR4321-PM20</t>
  </si>
  <si>
    <t>Cisco ISR4321 Promitional Bundle</t>
  </si>
  <si>
    <t>ISR4331-DC/K9</t>
  </si>
  <si>
    <t>Cisco ISR 4331 (3GE,2NIM,1SM,4G FLASH,4G DRAM,IPB) w/ DC PS</t>
  </si>
  <si>
    <t>ISR4331-DNA</t>
  </si>
  <si>
    <t>Cisco ISR 4331 (3 GE, 2 NIM, 1 SM) with DNA Support</t>
  </si>
  <si>
    <t>ISR4331-PM20</t>
  </si>
  <si>
    <t>Cisco ISR4331 Promotional Bundle</t>
  </si>
  <si>
    <t>ISR4351-DNA</t>
  </si>
  <si>
    <t>Cisco ISR 4351 (3GE,3NIM,2SM,4G FLASH,4G DRAM,IPB) with DNA</t>
  </si>
  <si>
    <t>ISR4351-PM20</t>
  </si>
  <si>
    <t>Cisco ISR4351 Promotional Bundle</t>
  </si>
  <si>
    <t>ISR4431-DNA</t>
  </si>
  <si>
    <t>Cisco ISR 4431 (4GE,3NIM,8G FLASH,4G DRAM,IPB) with DNA sub</t>
  </si>
  <si>
    <t>ISR4431-PM20</t>
  </si>
  <si>
    <t>Cisco ISR4431 Promotional Bundle</t>
  </si>
  <si>
    <t>ISR4451-DNA</t>
  </si>
  <si>
    <t>Cisco ISR 4451 (4 GE, 3 NIM, 2 SM) with DNA Support</t>
  </si>
  <si>
    <t>ISR4451-PM20</t>
  </si>
  <si>
    <t>Cisco ISR4451 Promotional Bundle</t>
  </si>
  <si>
    <t>ISR4461/K9</t>
  </si>
  <si>
    <t>Cisco ISR 4461 (2x10GE+4x1GE,3NIM,3SM,8G FLASH,4G DRAM)</t>
  </si>
  <si>
    <t>ISR4461-PM20</t>
  </si>
  <si>
    <t>Cisco ISR4461 Promotional Bundle</t>
  </si>
  <si>
    <t>LTE-ADPT-SM-TF</t>
  </si>
  <si>
    <t>LTE SMA to TNC Adapter</t>
  </si>
  <si>
    <t>LTE-ADPT-SM-TF=</t>
  </si>
  <si>
    <t>LTE-ADPT-SM-TM</t>
  </si>
  <si>
    <t>LTE-AE-MAG-SMA</t>
  </si>
  <si>
    <t>Single Unit Magnetic Antenna Extension Base</t>
  </si>
  <si>
    <t>LTE-AE-MAG-SMA=</t>
  </si>
  <si>
    <t>M-ASR1001HX-8GB</t>
  </si>
  <si>
    <t>Cisco ASR1001-HX 8GB DRAM</t>
  </si>
  <si>
    <t>M-ASR1001HX-8GB=</t>
  </si>
  <si>
    <t>M-ASR1002HX-16GB</t>
  </si>
  <si>
    <t>Cisco ASR1002-HX 16GB DRAM</t>
  </si>
  <si>
    <t>M-ASR1002HX-16GB=</t>
  </si>
  <si>
    <t>M-ASR1002HX-32GB=</t>
  </si>
  <si>
    <t>M-ASR1K-RP3-16GB=</t>
  </si>
  <si>
    <t>M-ASR1K-RP3-32GB=</t>
  </si>
  <si>
    <t>M-ASR1K-RP3-64GB=</t>
  </si>
  <si>
    <t>M-ASR1K-RP3-8GB</t>
  </si>
  <si>
    <t>M-ASR1K-RP3-8GB=</t>
  </si>
  <si>
    <t>M-ASR1K-SSD-100GB</t>
  </si>
  <si>
    <t>Cisco ASR1000 RP3 100GB SSD</t>
  </si>
  <si>
    <t>MEM4300-4GU8G-P</t>
  </si>
  <si>
    <t>4G to 8G DRAM Upgrade (Promo) for Cisco ISR 4330,4350</t>
  </si>
  <si>
    <t>MEM-4300-8G</t>
  </si>
  <si>
    <t>8G DRAM (4G+4G) for Cisco ISR 4330, 4350,</t>
  </si>
  <si>
    <t>MEM4320-4GU8G-P</t>
  </si>
  <si>
    <t>4G to 8G DRAM Upgrade (Promo) for ISR4320</t>
  </si>
  <si>
    <t>MEM-43-4G</t>
  </si>
  <si>
    <t>4G DRAM (1 x 4G) for Cisco ISR 4300</t>
  </si>
  <si>
    <t>MEM-43-4G=</t>
  </si>
  <si>
    <t>MEM4400-4GU8G-P</t>
  </si>
  <si>
    <t>4G to 8G DRAM Upgrade (Promo) for Cisco ISR 4430,4450</t>
  </si>
  <si>
    <t>MEM-4400-8G</t>
  </si>
  <si>
    <t>8G DRAM (4G+4G) for Cisco ISR 4400, Spare</t>
  </si>
  <si>
    <t>MEM-44-4G</t>
  </si>
  <si>
    <t>4G DRAM (1 x 4G) for Cisco ISR 4400</t>
  </si>
  <si>
    <t>MEM-4460-16G</t>
  </si>
  <si>
    <t>16G DRAM (1 DIMM) for Cisco ISR 4461</t>
  </si>
  <si>
    <t>MEM-4460-16G=</t>
  </si>
  <si>
    <t>MEM-4460-32G</t>
  </si>
  <si>
    <t>32G DRAM (1 DIMM) for Cisco ISR 4460</t>
  </si>
  <si>
    <t>MEM-4460-32G=</t>
  </si>
  <si>
    <t>MEM-4460-8G</t>
  </si>
  <si>
    <t>8G DRAM (1 DIMM) for Cisco ISR 4460</t>
  </si>
  <si>
    <t>MEM-4460-8G=</t>
  </si>
  <si>
    <t>MEM-4460-DP-4G</t>
  </si>
  <si>
    <t>4G DRAM for Cisco ISR 4460 Data Plane</t>
  </si>
  <si>
    <t>MEM-5100-16G</t>
  </si>
  <si>
    <t>16G DDR4 DRAM DIMM for Cisco ENCS 5100</t>
  </si>
  <si>
    <t>MEM-5400-16G</t>
  </si>
  <si>
    <t>16G DDR4 DRAM DIMM for Cisco ENCS 5400</t>
  </si>
  <si>
    <t>MEM-5400-16G=</t>
  </si>
  <si>
    <t>MEM-5400-16G-DEF</t>
  </si>
  <si>
    <t>MEM-5400-32G=</t>
  </si>
  <si>
    <t>MEM-5400-8G</t>
  </si>
  <si>
    <t>8G DDR4 DRAM DIMM for Cisco ENCS 5400</t>
  </si>
  <si>
    <t>MEM-C8300-8GB</t>
  </si>
  <si>
    <t>Cisco Catalyst 8300 Edge 8GB memory</t>
  </si>
  <si>
    <t>MEM-FLSH-8GU32G</t>
  </si>
  <si>
    <t>8G to 32G Flash Memory Upgrade for Cisco ISR 4460</t>
  </si>
  <si>
    <t>NAL-C1111-4P</t>
  </si>
  <si>
    <t>NAL ISR 1100 4 Ports Dual GE WAN Ethernet Router</t>
  </si>
  <si>
    <t>NAL-C1111-8P</t>
  </si>
  <si>
    <t>NAL ISR 1100 8 Ports Dual GE WAN Ethernet Router</t>
  </si>
  <si>
    <t>NAL-C1111X-8P</t>
  </si>
  <si>
    <t>NAL ISR 1100 8 Ports 8GB Dual GE WAN Ethernet Router</t>
  </si>
  <si>
    <t>NAL-FOC-C891-24X</t>
  </si>
  <si>
    <t>NAL certification for C891-24X</t>
  </si>
  <si>
    <t>NIM-4-10GE-SFPP</t>
  </si>
  <si>
    <t>NIM-4-10GE-SFPP, 4 port NIM 10GE Fiber for vEdge-5000</t>
  </si>
  <si>
    <t>NIM-4-10GE-SFPP=</t>
  </si>
  <si>
    <t>NIM-8-1GE-RJ45</t>
  </si>
  <si>
    <t>NIM-8-1GE-RJ45, 8 port NIM 1GE copper for vEdge-5000</t>
  </si>
  <si>
    <t>NIM-8-1GE-RJ45=</t>
  </si>
  <si>
    <t>NIM-8-1GE-SFP</t>
  </si>
  <si>
    <t>NIM-8-1GE-SFP, 8 port NIM 1GE Fiber for vEdge-5000</t>
  </si>
  <si>
    <t>NIM-8-1GE-SFP=</t>
  </si>
  <si>
    <t>NIM-BLANK</t>
  </si>
  <si>
    <t>NIM-BLANK-S</t>
  </si>
  <si>
    <t>Blank faceplate for SPIAD Bundles</t>
  </si>
  <si>
    <t>NIM-PVDM-128</t>
  </si>
  <si>
    <t>NIM with 128-channel DSP</t>
  </si>
  <si>
    <t>NIM-PVDM-128=</t>
  </si>
  <si>
    <t>NIM-PVDM-256</t>
  </si>
  <si>
    <t>NIM with 256 Channel DSP</t>
  </si>
  <si>
    <t>NIM-PVDM-256=</t>
  </si>
  <si>
    <t>NIM with 256-channel DSP</t>
  </si>
  <si>
    <t>NIM-PVDM-32</t>
  </si>
  <si>
    <t>NIM PVDM with 32-channel DSP</t>
  </si>
  <si>
    <t>NIM-PVDM-32=</t>
  </si>
  <si>
    <t>NIM with32-channel DSP</t>
  </si>
  <si>
    <t>NIM-PVDM-64</t>
  </si>
  <si>
    <t>NIM with 64-channel DSP</t>
  </si>
  <si>
    <t>NIM-PVDM-64=</t>
  </si>
  <si>
    <t>PACK-800</t>
  </si>
  <si>
    <t>Packaging PIDs for 800 with no 3G and POE</t>
  </si>
  <si>
    <t>PIM-2X10GE-SFP+</t>
  </si>
  <si>
    <t>Cisco VEDGE-2000 2x 10GE SFP+ PIM</t>
  </si>
  <si>
    <t>PIM-2X10GE-SFP+=</t>
  </si>
  <si>
    <t>PIM-8X1GE-SFP</t>
  </si>
  <si>
    <t>Cisco VEDGE-2000 8x 1GE SFP PIM</t>
  </si>
  <si>
    <t>PIM-8X1GE-SFP=</t>
  </si>
  <si>
    <t>POE-NEBS-BLANK</t>
  </si>
  <si>
    <t>Blank Faceplate for POE slot on Cisco 4461 Router</t>
  </si>
  <si>
    <t>PWR-1100TG-AC</t>
  </si>
  <si>
    <t>AC Power Supply for Cisco 1100 Term Gateway</t>
  </si>
  <si>
    <t>PWR-1100TG-DC</t>
  </si>
  <si>
    <t>DC Power Supply for Cisco 1100 Term Gateway</t>
  </si>
  <si>
    <t>PWR-125W-AC</t>
  </si>
  <si>
    <t>Power Supply 125 Watt AC</t>
  </si>
  <si>
    <t>PWR-150W-AC</t>
  </si>
  <si>
    <t>Power Supply 150 Watt AC</t>
  </si>
  <si>
    <t>PWR-150W-AC=</t>
  </si>
  <si>
    <t>PWR-18W-AC</t>
  </si>
  <si>
    <t>900 Power Supply 18 Watt AC</t>
  </si>
  <si>
    <t>PWR-30W-I-AC</t>
  </si>
  <si>
    <t>1109 M2M Power Supply iTemp 30 Watt AC</t>
  </si>
  <si>
    <t>PWR-4220-AC</t>
  </si>
  <si>
    <t>PWR-4330-DC</t>
  </si>
  <si>
    <t>DC Power Supply for Cisco ISR 4330</t>
  </si>
  <si>
    <t>PWR-4330-DC=</t>
  </si>
  <si>
    <t>PWR-4430-AC</t>
  </si>
  <si>
    <t>AC Power Supply for Cisco ISR 4430</t>
  </si>
  <si>
    <t>PWR-4450-1000W-AC</t>
  </si>
  <si>
    <t>1000W AC Power Supply for Cisco ISR4450</t>
  </si>
  <si>
    <t>PWR-4460-650-AC</t>
  </si>
  <si>
    <t>650W AC Power Supply for Cisco ISR 4461</t>
  </si>
  <si>
    <t>PWR-4460-650-AC=</t>
  </si>
  <si>
    <t>650W AC Power Supply for Cisco ISR 4461 (Spare)</t>
  </si>
  <si>
    <t>PWR-4460-650-AC2</t>
  </si>
  <si>
    <t>Redundant 650W AC Power Supply for Cisco ISR 4461</t>
  </si>
  <si>
    <t>PWR-4460-650-DC</t>
  </si>
  <si>
    <t>650W DC Power Supply for Cisco ISR 4461</t>
  </si>
  <si>
    <t>PWR-4460-650-DC=</t>
  </si>
  <si>
    <t>PWR-4460-650-DC2</t>
  </si>
  <si>
    <t>Redundant 650W DC Power Supply for Cisco ISR 4461</t>
  </si>
  <si>
    <t>PWR-4460-DC</t>
  </si>
  <si>
    <t>450W DC Power Supply for Cisco ISR 4460 (for NEBS Support)</t>
  </si>
  <si>
    <t>PWR-5400-AC</t>
  </si>
  <si>
    <t>AC Power Supply for Cisco ENCS 5400</t>
  </si>
  <si>
    <t>PWR-5400-AC=</t>
  </si>
  <si>
    <t>PWR-5400-POE-AC=</t>
  </si>
  <si>
    <t>PWR-66W-AC</t>
  </si>
  <si>
    <t>PWR-66W-AC-V2</t>
  </si>
  <si>
    <t>PWR-66W-I-AC</t>
  </si>
  <si>
    <t>1109 M2M Power Supply iTemp 66 Watt AC</t>
  </si>
  <si>
    <t>PWR-66W-I-AC=</t>
  </si>
  <si>
    <t>PWR-CH1-950WDCR=</t>
  </si>
  <si>
    <t>Cisco C8500 950W DC Power Supply, Spare</t>
  </si>
  <si>
    <t>PWR-COVER-4430</t>
  </si>
  <si>
    <t>PWR-POE-4450</t>
  </si>
  <si>
    <t>Single Power Over Ethernet Module for Cisco ISR4450</t>
  </si>
  <si>
    <t>SM-D-BLANK</t>
  </si>
  <si>
    <t>Blank faceplate for DW slot on Cisco 2951 and 3925</t>
  </si>
  <si>
    <t>SM-DW-NEBS-BLANK</t>
  </si>
  <si>
    <t>Non-Removable faceplate for DW-SM slot on ISR4460</t>
  </si>
  <si>
    <t>SM-F-BLANK</t>
  </si>
  <si>
    <t>Fixed faceplate for SM slot on Cisco 4461 ISR</t>
  </si>
  <si>
    <t>SM-S-BLANK</t>
  </si>
  <si>
    <t>VEDGE-100-USB</t>
  </si>
  <si>
    <t>USB console cable for vEdge-100b and vEdge-100m</t>
  </si>
  <si>
    <t>VEDGE-2000-AC-K9</t>
  </si>
  <si>
    <t>VEdge-2000 AC router base chassis with 4x1GE fixed ports</t>
  </si>
  <si>
    <t>VEDGE-5000-AC-K9</t>
  </si>
  <si>
    <t>Cisco VEDGE 5000 AC router with 4 NIM slots</t>
  </si>
  <si>
    <t>VEDGE-CAB-C13-C14</t>
  </si>
  <si>
    <t>Power cord C13/C14</t>
  </si>
  <si>
    <t>VEDGE-CAB-C13-C14=</t>
  </si>
  <si>
    <t>VEDGE-CAB-C13-NA</t>
  </si>
  <si>
    <t>Power cord C13/Type B - North America/Peru</t>
  </si>
  <si>
    <t>VEDGE-CAB-C13-NA=</t>
  </si>
  <si>
    <t>VIP-SFP+-10GE-LR</t>
  </si>
  <si>
    <t>Small form-factor pluggable plus transceiver - 10GE LR</t>
  </si>
  <si>
    <t>VIP-SFP+-10GE-LR=</t>
  </si>
  <si>
    <t>VIP-SFP+-10GE-SR</t>
  </si>
  <si>
    <t>Small form-factor pluggable plus transceiver - 10GE SR</t>
  </si>
  <si>
    <t>VIP-SFP+-10GE-SR=</t>
  </si>
  <si>
    <t>VIP-SFP-1GE-BASET</t>
  </si>
  <si>
    <t>Pluggable transceiver - 1GE BaseT 10/100/1000</t>
  </si>
  <si>
    <t>VIP-SFP-1GE-BASET=</t>
  </si>
  <si>
    <t>SFP transceiver - 1GE BaseT 10/100/1000</t>
  </si>
  <si>
    <t>VIP-SFP-1GE-LX</t>
  </si>
  <si>
    <t>Small form-factor pluggable transceiver - 1GE LX</t>
  </si>
  <si>
    <t>VIP-SFP-1GE-LX=</t>
  </si>
  <si>
    <t>VIP-SFP-1GE-SX</t>
  </si>
  <si>
    <t>Small form-factor pluggable transceiver - 1GE SX</t>
  </si>
  <si>
    <t>VIP-SFP-1GE-SX=</t>
  </si>
  <si>
    <t>W-ANTM2050D-RPSMA</t>
  </si>
  <si>
    <t>WiFi 802.11ac RP SMA Swivel Antenna</t>
  </si>
  <si>
    <t>SPA-BLANK</t>
  </si>
  <si>
    <t>XRV9000-APLN-ROUT</t>
  </si>
  <si>
    <t>XRV 9000 Appliance with UCS-C220 M5 server, Qty 2 -8X10G NIC</t>
  </si>
  <si>
    <t>XRV9000-APLN-ROUT=</t>
  </si>
  <si>
    <t>SW-IR510-WPAN-6.2</t>
  </si>
  <si>
    <t>IR510 Cisco Resilient Mesh Software</t>
  </si>
  <si>
    <t>NC-55-18H18F=</t>
  </si>
  <si>
    <t>NCS 5500 18X100G and 18X40G Line Card</t>
  </si>
  <si>
    <t>NC55-18H18F-BA</t>
  </si>
  <si>
    <t>NCS 5500 18X100G and 18X40G Base</t>
  </si>
  <si>
    <t>NC55-18H18F-BA=</t>
  </si>
  <si>
    <t>NCS 5500 18X100G and 18X40G Base Spare</t>
  </si>
  <si>
    <t>NC55-24H12F-SB</t>
  </si>
  <si>
    <t>NCS 5500 24X100G and 12X40G Scale</t>
  </si>
  <si>
    <t>NC55-24H12F-SB=</t>
  </si>
  <si>
    <t>NCS 5500 24X100G and 12X40G Scale Spare</t>
  </si>
  <si>
    <t>NC55-24H12F-SE</t>
  </si>
  <si>
    <t>NCS 5500 24X100G and 12X40G Scale Line Card</t>
  </si>
  <si>
    <t>NC-55-24H12F-SE=</t>
  </si>
  <si>
    <t>NCS 5500 24X100G and 12X40GE Line Card</t>
  </si>
  <si>
    <t>NC55-24X100G-SB</t>
  </si>
  <si>
    <t>NCS 5500 24x100G Scale</t>
  </si>
  <si>
    <t>NC55-24X100G-SB=</t>
  </si>
  <si>
    <t>NCS 5500 24x100G Scale Spare</t>
  </si>
  <si>
    <t>NC55-24X100G-SE</t>
  </si>
  <si>
    <t>NCS 5500 24x100G Scale Line Card</t>
  </si>
  <si>
    <t>NC-55-36X100G</t>
  </si>
  <si>
    <t>NC55-36X100G Base Line Card Flexible Consumption (Smart Lic)</t>
  </si>
  <si>
    <t>NC55-36X100G-A-SE</t>
  </si>
  <si>
    <t>NC-55-36X100GA-SE=</t>
  </si>
  <si>
    <t>NCS 5500 36X100G Line Card version A - SE</t>
  </si>
  <si>
    <t>NC55-36X100G-BA</t>
  </si>
  <si>
    <t>NCS 5500 36x100G Base</t>
  </si>
  <si>
    <t>NC55-36X100G-S</t>
  </si>
  <si>
    <t>NCS 5500 36X100G MACsec Base Line Card</t>
  </si>
  <si>
    <t>NC-55-36X100G-S</t>
  </si>
  <si>
    <t>NC55-36X100-S Base Line Card Flexible Consumption Smart Lic</t>
  </si>
  <si>
    <t>NC-55-36X100G-S=</t>
  </si>
  <si>
    <t>NC55-36X100G-S Base Line Card Flex. Consumption Smart Lic =</t>
  </si>
  <si>
    <t>NC-55-6X2H-DWDM-S=</t>
  </si>
  <si>
    <t>NC55A2-MOD-SE-H-S</t>
  </si>
  <si>
    <t>NCS55A2-Fixed 24X10G+16X25G &amp; MPA TempHardened Scale Chassis</t>
  </si>
  <si>
    <t>NC55A2-MOD-SE-H-S=</t>
  </si>
  <si>
    <t>NC55-MOD-A-SE-S</t>
  </si>
  <si>
    <t>NC55-MOD-A-SE-S=</t>
  </si>
  <si>
    <t>NC57-18DD-SE</t>
  </si>
  <si>
    <t>NCS 5700 18x400GE or 30x200GE Scale Line Card</t>
  </si>
  <si>
    <t>NC57-24DD</t>
  </si>
  <si>
    <t>NCS 5700 24X400GE Base Line Card</t>
  </si>
  <si>
    <t>NC-57-24DD</t>
  </si>
  <si>
    <t>NCS 5500 24x400G Base Line Card</t>
  </si>
  <si>
    <t>NC-57-24DD=</t>
  </si>
  <si>
    <t>NCS-5501</t>
  </si>
  <si>
    <t>NCS5501 Fixed 48x10G and 6x100G chassis</t>
  </si>
  <si>
    <t>NCS-5501=</t>
  </si>
  <si>
    <t>NCS-5501-SE</t>
  </si>
  <si>
    <t>NCS5501 - 40x10G and 4x100G Scale Chassis</t>
  </si>
  <si>
    <t>NCS-5501-SE=</t>
  </si>
  <si>
    <t>NCS-5501-SE-SYS</t>
  </si>
  <si>
    <t>NCS-5501 SE HW Flexible Consumption (need Smart Licensing)</t>
  </si>
  <si>
    <t>NCS-5501-SE-SYS=</t>
  </si>
  <si>
    <t>NCS-5501 SE HW Flexible Consumption (Need Smart Licensing) =</t>
  </si>
  <si>
    <t>NCS-5501-SYS</t>
  </si>
  <si>
    <t>NCS-5501 Base HW Flexible Consumption (need Smart Licensing)</t>
  </si>
  <si>
    <t>NCS-5501-SYS=</t>
  </si>
  <si>
    <t>NCS-5501 Base HW Flexible Consumption need Smart Licensing =</t>
  </si>
  <si>
    <t>NCS-5502</t>
  </si>
  <si>
    <t>NCS5502 Fixed 48x100G chassis</t>
  </si>
  <si>
    <t>NCS-5502=</t>
  </si>
  <si>
    <t>NCS-5502-SE</t>
  </si>
  <si>
    <t>NCS 5502 - 48x100G Scale Chassis</t>
  </si>
  <si>
    <t>NCS-5502-SE=</t>
  </si>
  <si>
    <t>NCS5502 - 48x100G Scale Chassis</t>
  </si>
  <si>
    <t>NCS-5502-SE-SYS</t>
  </si>
  <si>
    <t>NCS-5502 SE HW Flexible Consumption (Need Smart Licensing)</t>
  </si>
  <si>
    <t>NCS-5502-SE-SYS=</t>
  </si>
  <si>
    <t>NCS-5502 SE HW Flexible Consumption (Need Smart Licensing) =</t>
  </si>
  <si>
    <t>NCS-5502-SYS</t>
  </si>
  <si>
    <t>NCS-5502 Base HW Flexible Consumption (need Smart Licensing)</t>
  </si>
  <si>
    <t>NCS-5502-SYS=</t>
  </si>
  <si>
    <t>NCS-5502 Base HW Flexible Consumption need Smart Licensing =</t>
  </si>
  <si>
    <t>NCS-5508-SYS</t>
  </si>
  <si>
    <t>NCS-5508 Base HW Flexible Consumption (Need Smart Licensing)</t>
  </si>
  <si>
    <t>NCS-55A1-48Q6H=</t>
  </si>
  <si>
    <t>NCS 55A1 48x25G + 6 x 100G Fixed Chassis, Spare</t>
  </si>
  <si>
    <t>NCS-55A2-MOD-SE-S</t>
  </si>
  <si>
    <t>NCS55A2 - Fixed 24X10G + 16X25G &amp; MPA Scale Chassis</t>
  </si>
  <si>
    <t>NCS-55A2-MOD-SE-S=</t>
  </si>
  <si>
    <t>NCS-55A2MODSH-BDL</t>
  </si>
  <si>
    <t>A99-4PT-CM-SEL3P</t>
  </si>
  <si>
    <t>ASR 9900 4-port CM SE L3P Bundle (L2L3P, OAM, Virt, HQoS)</t>
  </si>
  <si>
    <t>A99-4PT-CM-TRL2P</t>
  </si>
  <si>
    <t>ASR 9900 4-port CM TR L2P Bundle (L2P, OAM, Virt)</t>
  </si>
  <si>
    <t>A99-4PT-CM-TRL2P=</t>
  </si>
  <si>
    <t>A99-8PT-CM-TRL2P</t>
  </si>
  <si>
    <t>ASR 9900 8-port CM TR L2P Bundle (L2P, OAM, Virt)</t>
  </si>
  <si>
    <t>A99-8PT-CM-TRL2P=</t>
  </si>
  <si>
    <t>A99-8PT-CM-TRL3P</t>
  </si>
  <si>
    <t>ASR 9900 8-port CM TR L3P Bundle (L2L3P, OAM, Virt)</t>
  </si>
  <si>
    <t>A99-8PT-CM-TRL3P=</t>
  </si>
  <si>
    <t>A9K-48X10GE-1G-SE</t>
  </si>
  <si>
    <t>A9K-48X10GE-1G-TR</t>
  </si>
  <si>
    <t>A9K-4PT-CM-SEL3P</t>
  </si>
  <si>
    <t>ASR 9K 4-port CM SE L3P Bundle including 8-port 100G LC</t>
  </si>
  <si>
    <t>A9K-4PT-CM-SEL3P=</t>
  </si>
  <si>
    <t>ASR 9K 4-port CM SE L3P Bundle including 8-port 100GE LC</t>
  </si>
  <si>
    <t>A9K-4PT-CM-TRL2P</t>
  </si>
  <si>
    <t>ASR 9K 4-port CM TR L2P Bundle including 8-port 100GE LC</t>
  </si>
  <si>
    <t>A9K-4PT-CM-TRL2P=</t>
  </si>
  <si>
    <t>ASR 9K 4-port CM TR L2P Bundle including 8-port 100G LC</t>
  </si>
  <si>
    <t>A9K-4PT-CM-TRL3P</t>
  </si>
  <si>
    <t>ASR 9K 4-port CM TR L3P Bundle including 8-port 100GE LC</t>
  </si>
  <si>
    <t>A9K-4PT-CM-TRL3P=</t>
  </si>
  <si>
    <t>A9K-8PT-CM-TRL2P</t>
  </si>
  <si>
    <t>ASR 9K Consumption Model TR L2P Bundle</t>
  </si>
  <si>
    <t>A9K-8PT-CM-TRL2P=</t>
  </si>
  <si>
    <t>ASR 9K Consumption Model TR L2P Bundle Spare</t>
  </si>
  <si>
    <t>A9K-8PT-CM-TRL3P</t>
  </si>
  <si>
    <t>ASR 9K Consumption Model TR L3P Bundle</t>
  </si>
  <si>
    <t>A9K-MOD200RL-UPG=</t>
  </si>
  <si>
    <t>ASR 9000 MOD200RL upgrade to MOD200</t>
  </si>
  <si>
    <t>A9K-MOD400-CM-BUN</t>
  </si>
  <si>
    <t>NCS-5001-SAT1G-BUN</t>
  </si>
  <si>
    <t>Cisco NCS 5001 Series Routing System Bundle</t>
  </si>
  <si>
    <t>NCS-5001-SAT-BUN</t>
  </si>
  <si>
    <t>NCS-5002-SAT1G-BUN</t>
  </si>
  <si>
    <t>Cisco NCS 5002 Series Routing System Bundle</t>
  </si>
  <si>
    <t>NCS-5002-SAT-BUN</t>
  </si>
  <si>
    <t>ASR1001-HX-4GE</t>
  </si>
  <si>
    <t>Cisco ASR1001-HX System, 4x1GE Active, 2xP/S, opt. crypto</t>
  </si>
  <si>
    <t>ASR1006-NTT2</t>
  </si>
  <si>
    <t>ASR1006 with RP2/ESP100 Configuration for NTT</t>
  </si>
  <si>
    <t>C-SM-16P4M2X=</t>
  </si>
  <si>
    <t>C-SM-40P8M2X=</t>
  </si>
  <si>
    <t>CFP2-WDM-DETS-1HL</t>
  </si>
  <si>
    <t>CFP2-WDM-DS100-HL=</t>
  </si>
  <si>
    <t>NC57-18D12TH-SB</t>
  </si>
  <si>
    <t>NC57-24X400G-BA</t>
  </si>
  <si>
    <t>NCS-55A2-FLTR=</t>
  </si>
  <si>
    <t>NCS 55A2 Filter Only</t>
  </si>
  <si>
    <t>N2200-PDC-350W-B</t>
  </si>
  <si>
    <t>N2248TP-E-BA-BUN</t>
  </si>
  <si>
    <t>Reversed Airflow pack:N2K-C2248TP-E-1GE,2 AC PS,1Fan</t>
  </si>
  <si>
    <t>N2248TP-E-BA-BUN++</t>
  </si>
  <si>
    <t>N2248TP-E-FA-BUN</t>
  </si>
  <si>
    <t>Standard Airflow pack:N2K-C2248TP-E-1GE, 2 AC PS, 1Fan</t>
  </si>
  <si>
    <t>N2248TP-E-FD-BUN++</t>
  </si>
  <si>
    <t>N2348UPQ-FA-BUN++</t>
  </si>
  <si>
    <t>Port Side Exhaust, airflow pack: N2K-C2348UPQ, 2AC PS, 3Fan</t>
  </si>
  <si>
    <t>N2K-C2248-FAN</t>
  </si>
  <si>
    <t>N2K-C2248 Series FEX Fan Module</t>
  </si>
  <si>
    <t>N2K-C2248-FAN-B</t>
  </si>
  <si>
    <t>Nexus 2248TP/2224TP FEX FAN, Back to Front Airflow, Spare</t>
  </si>
  <si>
    <t>N2K-C2348TQ-10G-E=</t>
  </si>
  <si>
    <t>Nexus 2348TQ-E spare; 48x1/10T; 6x40G QSFP (no PS/fan)</t>
  </si>
  <si>
    <t>N2K-F40G-F10G</t>
  </si>
  <si>
    <t>N2K Uplink option FET-40G to FET-10G</t>
  </si>
  <si>
    <t>N5596-ACC-KIT</t>
  </si>
  <si>
    <t>N5672-ACC-KIT</t>
  </si>
  <si>
    <t>Nexus 5672 Chassis Accessory Kit</t>
  </si>
  <si>
    <t>N5696Q-BUN</t>
  </si>
  <si>
    <t>2K-96Q Bundles- 5696Q 24 x 40GE Ports; 6PS,4 FAN</t>
  </si>
  <si>
    <t>NXA-PAC-1100W</t>
  </si>
  <si>
    <t>Nexus 1100W Platinum PS, Port side Exhaust airflow</t>
  </si>
  <si>
    <t>NXA-PAC-1100W-B</t>
  </si>
  <si>
    <t>Nexus 1100W Platinum PS, Port side intake airflow</t>
  </si>
  <si>
    <t>Nexus 1100W Platinum HV-AC-DC PS, Port side Exhaust airflow</t>
  </si>
  <si>
    <t>6500-SPA</t>
  </si>
  <si>
    <t>SPA for 6500; No Physical Part; For Tracking Only</t>
  </si>
  <si>
    <t>C6800-8P40G-XL</t>
  </si>
  <si>
    <t>Catalyst 6800 8 port 40GE with integrated DFC4XL</t>
  </si>
  <si>
    <t>C6800-8P40G-XL=</t>
  </si>
  <si>
    <t>C6800-PS-CVR</t>
  </si>
  <si>
    <t>Catalyst 6800 power supply blank cover</t>
  </si>
  <si>
    <t>C6800-SUP6T-XL++=</t>
  </si>
  <si>
    <t>C6800-XL-CVR</t>
  </si>
  <si>
    <t>Catalyst 6807-XL line card slot cover</t>
  </si>
  <si>
    <t>C6800-XL-CVR-E</t>
  </si>
  <si>
    <t>Catalyst 6807-XL line card enhanced slot cover</t>
  </si>
  <si>
    <t>C9300-48S-BUN</t>
  </si>
  <si>
    <t>Catalyst 9300-48S Bundle PID</t>
  </si>
  <si>
    <t>C9500-4PTH-KIT=</t>
  </si>
  <si>
    <t>9500 Accessory Kit</t>
  </si>
  <si>
    <t>C9500-ACCKITH-23I=</t>
  </si>
  <si>
    <t>C9600-CAMPUS-COLL</t>
  </si>
  <si>
    <t>Catalyst 9600 Collapsed Campus Core and Distribution</t>
  </si>
  <si>
    <t>C9600-CAMPUS-CORE</t>
  </si>
  <si>
    <t>Catalyst 9600 Campus Core Deployment; For Tracking Only</t>
  </si>
  <si>
    <t>C9600-CAMPUS-DIST</t>
  </si>
  <si>
    <t>Catalyst 9600 Campus Distribution Deployment; For Tracking O</t>
  </si>
  <si>
    <t>C9600-DATA-CENTER</t>
  </si>
  <si>
    <t>Catalyst 9600 Data Center Deployment; For Tracking Only</t>
  </si>
  <si>
    <t>C9600-LC-24C</t>
  </si>
  <si>
    <t>Cisco Catalyst 9600 Series 24-Port 40GE/12-Port 100GE</t>
  </si>
  <si>
    <t>C9600-LC-24C=</t>
  </si>
  <si>
    <t>C9600-LC-48S</t>
  </si>
  <si>
    <t>Cisco Catalyst 9600 Series 48-Port 1Gig Fiber</t>
  </si>
  <si>
    <t>C9600-LC-48S=</t>
  </si>
  <si>
    <t>C9600-LC-48TX</t>
  </si>
  <si>
    <t>Cisco Catalyst 9600 Series 48-Port Copper</t>
  </si>
  <si>
    <t>C9600-LC-48TX=</t>
  </si>
  <si>
    <t>C9600-LC-48YL</t>
  </si>
  <si>
    <t>Cisco Catalyst 9600 Series 48-Port 25GE/10GE/1GE</t>
  </si>
  <si>
    <t>C9600-LC-48YL=</t>
  </si>
  <si>
    <t>C9600-OTHER</t>
  </si>
  <si>
    <t>Catalyst 9600 Other PIN; For Tracking Only</t>
  </si>
  <si>
    <t>C9600-PWR-2KWAC</t>
  </si>
  <si>
    <t>Cisco Catalyst 9600 Series 2000W AC Power Supply</t>
  </si>
  <si>
    <t>C9600-PWR-2KWAC=</t>
  </si>
  <si>
    <t>C9600-PWR-2KWDC</t>
  </si>
  <si>
    <t>Cisco Catalyst 9600 Series 2000W DC Power Supply</t>
  </si>
  <si>
    <t>C9600-PWR-2KWDC=</t>
  </si>
  <si>
    <t>C9600-SDA-BORDER</t>
  </si>
  <si>
    <t>Catalyst 9600 SDA Border, Control Node Deployment</t>
  </si>
  <si>
    <t>C9600-SSD-NONE</t>
  </si>
  <si>
    <t>No SSD Memory Selected</t>
  </si>
  <si>
    <t>C9606-ACC-KIT=</t>
  </si>
  <si>
    <t>Cisco Catalyst 9600 Series 6 slot chassis Accessory Kit</t>
  </si>
  <si>
    <t>C9606-FAN</t>
  </si>
  <si>
    <t>Cisco Catalyst 9600 Series C9606 Chassis Fan Tray</t>
  </si>
  <si>
    <t>C9606-FAN=</t>
  </si>
  <si>
    <t>C9606-FB-23-KIT=</t>
  </si>
  <si>
    <t>Cisco Catalyst 9600 Series 6 slot chassis Front to Back Kit</t>
  </si>
  <si>
    <t>C9606-FILTER=</t>
  </si>
  <si>
    <t>Cisco Catalyst 9600 Series 6 slot chassis Filter</t>
  </si>
  <si>
    <t>C9606-PWR-BLANK</t>
  </si>
  <si>
    <t>Cisco Catalyst 9600 Series Blank for Power Supply Slot</t>
  </si>
  <si>
    <t>C9606-PWR-BLANK=</t>
  </si>
  <si>
    <t>C9606R</t>
  </si>
  <si>
    <t>Cisco Catalyst 9600 Series 6 Slot Chassis</t>
  </si>
  <si>
    <t>C9606R=</t>
  </si>
  <si>
    <t>C9606-RACK-KIT=</t>
  </si>
  <si>
    <t>Cisco Catalyst 9600 Series 6 slot chassis Rack Mount</t>
  </si>
  <si>
    <t>C9606-SHELF-KIT=</t>
  </si>
  <si>
    <t>Cisco Catalyst 9600 Series 6 slot chassis Shelf Install Kit</t>
  </si>
  <si>
    <t>C9606-SLOT-BLANK</t>
  </si>
  <si>
    <t>Cisco Catalyst 9600 Series Blank for Chassis Module Slot</t>
  </si>
  <si>
    <t>C9606-SLOT-BLANK=</t>
  </si>
  <si>
    <t>C9K-F1-SSD-240G</t>
  </si>
  <si>
    <t>Cisco pluggable SSD storage</t>
  </si>
  <si>
    <t>C9K-F1-SSD-480G</t>
  </si>
  <si>
    <t>C9K-F1-SSD-960G</t>
  </si>
  <si>
    <t>C9K-F1-SSD-BLANK</t>
  </si>
  <si>
    <t>C9K-F2-SSD-240GB</t>
  </si>
  <si>
    <t>Cisco Catalyst 9600 Series 240GB SSD Storage</t>
  </si>
  <si>
    <t>C9K-F2-SSD-240GB=</t>
  </si>
  <si>
    <t>C9K-F2-SSD-480GB</t>
  </si>
  <si>
    <t>Cisco Catalyst 9600 Series 480GB SSD Storage</t>
  </si>
  <si>
    <t>C9K-F2-SSD-480GB=</t>
  </si>
  <si>
    <t>C9K-F2-SSD-960GB</t>
  </si>
  <si>
    <t>Cisco Catalyst 9600 Series 960GB SSD Storage</t>
  </si>
  <si>
    <t>C9K-F2-SSD-960GB=</t>
  </si>
  <si>
    <t>C9K-PWR-1600WAC-R</t>
  </si>
  <si>
    <t>Catalyst 9500 1600W Power Supply</t>
  </si>
  <si>
    <t>C9K-PWR-1600WACR/2</t>
  </si>
  <si>
    <t>1600W AC Config 4 Power Supply front to back cooling</t>
  </si>
  <si>
    <t>C9K-PWR-1600WAC-R=</t>
  </si>
  <si>
    <t>C9K-PWR-1600WDC-R</t>
  </si>
  <si>
    <t>1600W DC Config 4 Power Supply front to back cooling</t>
  </si>
  <si>
    <t>C9K-PWR-1600WDCR/2</t>
  </si>
  <si>
    <t>C9K-PWR-650WAC-R</t>
  </si>
  <si>
    <t>650W AC Config 4 Power Supply front to back cooling</t>
  </si>
  <si>
    <t>C9K-PWR-650WAC-R/2</t>
  </si>
  <si>
    <t>C9K-PWR-930WDC-R</t>
  </si>
  <si>
    <t>930W DC Config 4 Power Supply front to back cooling</t>
  </si>
  <si>
    <t>C9K-PWR-930WDC-R/2</t>
  </si>
  <si>
    <t>C9K-PWR-C4-BLANK</t>
  </si>
  <si>
    <t>C9K-PWR-C5-BLANK</t>
  </si>
  <si>
    <t>C9K-T2-FANTRAY</t>
  </si>
  <si>
    <t>Catalyst 9500 Type 5 front to back cooling Fan</t>
  </si>
  <si>
    <t>CAB-AC-2KW-CBL</t>
  </si>
  <si>
    <t>C9600 AC IEC C15 to NEMA L6-20P cable</t>
  </si>
  <si>
    <t>CAB-AC-2KW-CBL=</t>
  </si>
  <si>
    <t>C9600 AC IEC C15 to NEMA L6-20P cable Spare</t>
  </si>
  <si>
    <t>CAB-C13-C14-JMPR</t>
  </si>
  <si>
    <t>Recessed receptacle AC power cord 27in</t>
  </si>
  <si>
    <t>PWR-C3-750WAC-F</t>
  </si>
  <si>
    <t>750W AC Config 3 Power Supply back to front cooling</t>
  </si>
  <si>
    <t>PWR-C3-750WDC-F=</t>
  </si>
  <si>
    <t>750W DC Config 3 Power Supply back to front cooling spare</t>
  </si>
  <si>
    <t>PWR-C3-750WDC-R=</t>
  </si>
  <si>
    <t>750W DC Config 3 Power Supply front to back cooling spare</t>
  </si>
  <si>
    <t>PWR-C4-950WDC-R</t>
  </si>
  <si>
    <t>950W DC Config 4 Power Supply front to back cooling</t>
  </si>
  <si>
    <t>PWR-C4-950WDC-R/2</t>
  </si>
  <si>
    <t>PWR-C4-950WDC-R=</t>
  </si>
  <si>
    <t>CAB-9K10A-TWN</t>
  </si>
  <si>
    <t>Power Cord, 125VAC 15A CNS10917-2, Taiwan</t>
  </si>
  <si>
    <t>CAB-AC-20A-SG-US</t>
  </si>
  <si>
    <t>N. America Straight Blade, NEMA 5-20P/Saf-D-Grid 110VAC 20A</t>
  </si>
  <si>
    <t>CAB-AC-20A-SG-US=</t>
  </si>
  <si>
    <t>CAB-C13-CBN</t>
  </si>
  <si>
    <t>CAB-C19-CBN</t>
  </si>
  <si>
    <t>DS-32S-BLANK</t>
  </si>
  <si>
    <t>Filler card for Blank Expansion Module Slot</t>
  </si>
  <si>
    <t>DS-32S-FAN-BLANK</t>
  </si>
  <si>
    <t>Filler card for Blank FAN Slot</t>
  </si>
  <si>
    <t>DS-9132T-KIT-CSCO</t>
  </si>
  <si>
    <t>MDS 9132T Accessory Kit for Cisco</t>
  </si>
  <si>
    <t>DS-9132T-KIT-CSCO=</t>
  </si>
  <si>
    <t>DS-9132T-KIT-EM</t>
  </si>
  <si>
    <t>MDS 9132T Accessory Kit for EMC</t>
  </si>
  <si>
    <t>DS-9132T-KIT-HDS</t>
  </si>
  <si>
    <t>MDS 9132T Accessory Kit for HDS</t>
  </si>
  <si>
    <t>DS-9132T-KIT-HP</t>
  </si>
  <si>
    <t>MDS 9132T Accessory Kit for HP</t>
  </si>
  <si>
    <t>DS-9148T-KIT-CSCO</t>
  </si>
  <si>
    <t>MDS 9148T Accessory Kit for Cisco</t>
  </si>
  <si>
    <t>DS-9148T-KIT-CSCO=</t>
  </si>
  <si>
    <t>DS-9148T-KIT-EM</t>
  </si>
  <si>
    <t>MDS 9148T Accessory Kit for EMC</t>
  </si>
  <si>
    <t>DS-9148T-KIT-HDS</t>
  </si>
  <si>
    <t>MDS 9148T Accessory Kit for HDS</t>
  </si>
  <si>
    <t>DS-9148T-KIT-HPE</t>
  </si>
  <si>
    <t>MDS 9148T Accessory Kit for HPE</t>
  </si>
  <si>
    <t>DS-9148T-KIT-HPE=</t>
  </si>
  <si>
    <t>DS-9148T-KIT-IBM</t>
  </si>
  <si>
    <t>MDS 9148T Accessory Kit for IBM</t>
  </si>
  <si>
    <t>DS-9396S-KIT-CSCO=</t>
  </si>
  <si>
    <t>MDS 9396S Accessory Kit for Cisco</t>
  </si>
  <si>
    <t>DS-9396T-KIT-CSCO</t>
  </si>
  <si>
    <t>MDS 9396T Accessory Kit for Cisco</t>
  </si>
  <si>
    <t>DS-9396T-KIT-CSCO=</t>
  </si>
  <si>
    <t>DS-9396T-KIT-EM</t>
  </si>
  <si>
    <t>MDS 9396T Accessory Kit for EMC</t>
  </si>
  <si>
    <t>DS-9396T-KIT-HDS</t>
  </si>
  <si>
    <t>MDS 9396T Accessory Kit for HDS</t>
  </si>
  <si>
    <t>DS-9396T-KIT-HPE</t>
  </si>
  <si>
    <t>MDS 9396T Accessory Kit for HPE</t>
  </si>
  <si>
    <t>DS-9396T-KIT-IBM</t>
  </si>
  <si>
    <t>MDS 9396T Accessory Kit for IBM</t>
  </si>
  <si>
    <t>DS-9718-KIT-CCO=</t>
  </si>
  <si>
    <t>MDS 9718 Accessory Kit for Cisco, spare</t>
  </si>
  <si>
    <t>DS-C32S-FAN-E</t>
  </si>
  <si>
    <t>MDS 9132 FAN tray , port side Exhaust</t>
  </si>
  <si>
    <t>DS-C32S-FAN-E=</t>
  </si>
  <si>
    <t>MDS 32G Switch FAN tray , port side Exhaust</t>
  </si>
  <si>
    <t>DS-C32S-FAN-I</t>
  </si>
  <si>
    <t>MDS 9132 FAN tray, port side Intake</t>
  </si>
  <si>
    <t>DS-C32S-FAN-I=</t>
  </si>
  <si>
    <t>MDS 32G Switch FAN tray, port side Intake</t>
  </si>
  <si>
    <t>DS-C9132T-24PESK9</t>
  </si>
  <si>
    <t>MDS 9132T 32G FC Enterprise switch,24 active ports,24x16G SW</t>
  </si>
  <si>
    <t>DS-C9132T-24PISK9</t>
  </si>
  <si>
    <t>MDS 9132T 32G 1RU FC Enterprise switch,24 FC ports,24x16G SW</t>
  </si>
  <si>
    <t>DS-C9132T-8PMESK9</t>
  </si>
  <si>
    <t>MDS 9132T 32G FC switch, 8 FC ports, 8X16G SW, exhaust</t>
  </si>
  <si>
    <t>DS-C9132T-8PMETK9</t>
  </si>
  <si>
    <t>MDS 9132T 32G FC switch,8 FC ports, 8x32G SW Optics, exhaust</t>
  </si>
  <si>
    <t>DS-C9132T-8PMISK9</t>
  </si>
  <si>
    <t>MDS 9132T 32G FC switch, w/ 8 active ports + 8x16G SW Optics</t>
  </si>
  <si>
    <t>DS-C9132T-8PMITK9</t>
  </si>
  <si>
    <t>MDS 9132T 32G FC switch,8 FC ports, 8x32G SW Optics, intake</t>
  </si>
  <si>
    <t>MDS 9132T  32G  1 RU FC switch, w/ 8 active FC ports, 2 Fans</t>
  </si>
  <si>
    <t>DS-C9132T-MIK9</t>
  </si>
  <si>
    <t>DS-C9148T-24EK9</t>
  </si>
  <si>
    <t>MDS 9148T 32G 48-Port FC switch, w/ 24 active ports, exhaust</t>
  </si>
  <si>
    <t>DS-C9148T-24EK9=</t>
  </si>
  <si>
    <t>MDS 9148T 32G FC switch,w/ 24 active ports,exhaust,spare</t>
  </si>
  <si>
    <t>DS-C9148T-24IK9</t>
  </si>
  <si>
    <t>MDS 9148T 32G 48-Port FC switch, w/ 24 active ports, intake</t>
  </si>
  <si>
    <t>DS-C9148T-24IK9=</t>
  </si>
  <si>
    <t>MDS 9148T 32G FC switch, w/ 24 active port,intake, spare</t>
  </si>
  <si>
    <t>DS-C9148T-24PETK9</t>
  </si>
  <si>
    <t>MDS 9148T 32G FC switch, w/ 24 active ports +32G SW, exhaust</t>
  </si>
  <si>
    <t>DS-C9148T-24PITK9</t>
  </si>
  <si>
    <t>MDS 9148T 32G FC switch, w/ 24 active ports +32G SW, intake</t>
  </si>
  <si>
    <t>DS-C9148T-48PETK9</t>
  </si>
  <si>
    <t>MDS 9148T 32G FC switch, w/ 48 active ports +32G SW, exhaust</t>
  </si>
  <si>
    <t>DS-C9148T-48PITK9</t>
  </si>
  <si>
    <t>MDS 9148T 32G FC switch, w/ 48 active ports +32G SW, intake</t>
  </si>
  <si>
    <t>DS-C9250I-K9=</t>
  </si>
  <si>
    <t>DS-C9396S-48IK9</t>
  </si>
  <si>
    <t>MDS 9396S switch, w/ 48 active ports (port-side intake)</t>
  </si>
  <si>
    <t>DS-C9396S-K9=</t>
  </si>
  <si>
    <t>MDS 9396S HW base (48 ports active)</t>
  </si>
  <si>
    <t>DS-C9396T-48EK9</t>
  </si>
  <si>
    <t>MDS 9396T 32G 96-Port FC switch, w/ 48 active ports, exhaust</t>
  </si>
  <si>
    <t>DS-C9396T-48EK9=</t>
  </si>
  <si>
    <t>MDS 9396T 32G 96-Port FC switch, exhaust,  spare</t>
  </si>
  <si>
    <t>DS-C9396T-48ETK9</t>
  </si>
  <si>
    <t>MDS 9396T 32G w/48 active ports +32G SFPs(port-side exhaust)</t>
  </si>
  <si>
    <t>DS-C9396T-48IK9</t>
  </si>
  <si>
    <t>MDS 9396T 32G 96-Port FC switch, w/ 48 active ports, intake</t>
  </si>
  <si>
    <t>DS-C9396T-48IK9=</t>
  </si>
  <si>
    <t>MDS 9396T 32G 96-Port FC switch, intake, spare</t>
  </si>
  <si>
    <t>DS-C9396T-48ITK9</t>
  </si>
  <si>
    <t>MDS 9396T 32G w/ 48 active ports +32G SFPs(port-side intake)</t>
  </si>
  <si>
    <t>DS-C9396T-96ETK9</t>
  </si>
  <si>
    <t>MDS 9396T, w/ 96 active ports + 32G SFPs (port-side exhaust)</t>
  </si>
  <si>
    <t>DS-C9396T-96ITK9</t>
  </si>
  <si>
    <t>MDS 9396T 32G w/ 96 active ports +32G SFPs(port-side intake)</t>
  </si>
  <si>
    <t>DS-C96S-FAN-E=</t>
  </si>
  <si>
    <t>DS-C96S-FAN-I=</t>
  </si>
  <si>
    <t>MDS 9396S Fan Tray (port-side intake), spare</t>
  </si>
  <si>
    <t>DS-C9700-LC-BL2</t>
  </si>
  <si>
    <t>DS-C9700-LC-BL2=</t>
  </si>
  <si>
    <t>DS-C9706-V2K9</t>
  </si>
  <si>
    <t>MDS 9706 V2 Base Config: Chassis, 2 Sup-4, 3 Fab-3, 2 3KAC</t>
  </si>
  <si>
    <t>DS-C9710-FAN</t>
  </si>
  <si>
    <t>MDS 9710 FAN Tray</t>
  </si>
  <si>
    <t>DS-CAC-1200W=</t>
  </si>
  <si>
    <t>1200W AC Power Supply (bi-directional), spare</t>
  </si>
  <si>
    <t>DS-CAC-650W-BLANK</t>
  </si>
  <si>
    <t>Filler card for Blank PSU slot</t>
  </si>
  <si>
    <t>DS-CAC-650W-E</t>
  </si>
  <si>
    <t>650W AC PSU Port side Exhaust</t>
  </si>
  <si>
    <t>DS-CAC-650W-E=</t>
  </si>
  <si>
    <t>MDS 32G Switch 650W AC PSU Port side Exhaust</t>
  </si>
  <si>
    <t>DS-CAC-650W-I</t>
  </si>
  <si>
    <t>MDS 9132U 650W AC PSU Port side Intake</t>
  </si>
  <si>
    <t>DS-CHV-3.5KW</t>
  </si>
  <si>
    <t>MDS 9700 3.5KW HVDC power supply</t>
  </si>
  <si>
    <t>DS-CHV-3.5KW=</t>
  </si>
  <si>
    <t>DS-ENUG-KIT-IBM</t>
  </si>
  <si>
    <t>MDS ENUG CD Accessory Kit for IBM</t>
  </si>
  <si>
    <t>DS-SFP-FC16GELW</t>
  </si>
  <si>
    <t>16 Gbps Fibre Channel Extended LW SFP+, LC</t>
  </si>
  <si>
    <t>DS-SFP-FC16G-LW</t>
  </si>
  <si>
    <t>16 Gbps Fibre Channel LW SFP+, LC</t>
  </si>
  <si>
    <t>DS-SFP-FC16G-LW=</t>
  </si>
  <si>
    <t>DS-SFP-FC32G-ELW</t>
  </si>
  <si>
    <t>32 Gbps Fibre Channel Extended LW SFP+, LC</t>
  </si>
  <si>
    <t>DS-SFP-FC32G-ELW=</t>
  </si>
  <si>
    <t>DS-SFP-FC32G-LW</t>
  </si>
  <si>
    <t>32 Gbps Fibre Channel LW SFP+, LC</t>
  </si>
  <si>
    <t>DS-SFP-FC32G-SW</t>
  </si>
  <si>
    <t>32 Gbps Fibre Channel SW SFP+, LC</t>
  </si>
  <si>
    <t>DS-SFP-GE-T</t>
  </si>
  <si>
    <t>Gigabit Ethernet Copper SFP, RJ-45</t>
  </si>
  <si>
    <t>DS-X9334-K9</t>
  </si>
  <si>
    <t>Cisco MDS 9000 Family 24/10-Port SAN Extension Module</t>
  </si>
  <si>
    <t>DS-X9648-1536K9</t>
  </si>
  <si>
    <t>MDS 9700 48-Port 32-Gbps Fibre Channel Switching Module</t>
  </si>
  <si>
    <t>DS-X9706-FAB1</t>
  </si>
  <si>
    <t>MDS 9706 Crossbar Switching Fabric-1 Module</t>
  </si>
  <si>
    <t>DS-X9706-FAB3</t>
  </si>
  <si>
    <t>MDS 9706 Crossbar Switching Fabric-3 Module</t>
  </si>
  <si>
    <t>DS-X9710-FAB1</t>
  </si>
  <si>
    <t>MDS 9710 Crossbar Switching Fabric-1 Module</t>
  </si>
  <si>
    <t>DS-X9710-FAB3</t>
  </si>
  <si>
    <t>MDS 9710 Crossbar Switching Fabric-3 Module</t>
  </si>
  <si>
    <t>DS-X9718-FAB1</t>
  </si>
  <si>
    <t>MDS 9718 Crossbar Switching Fabric-1 Module</t>
  </si>
  <si>
    <t>DS-X9718-FAB3=</t>
  </si>
  <si>
    <t>MDS 9718 Crossbar Switching Fabric-3 Module</t>
  </si>
  <si>
    <t>DS-X97-SF4H-K9=</t>
  </si>
  <si>
    <t>MDS 9700 Series Supervisor-4, Spare for HPE</t>
  </si>
  <si>
    <t>DS-X97-SF4-K9</t>
  </si>
  <si>
    <t>MDS 9700 Series Supervisor-4</t>
  </si>
  <si>
    <t>DS-X97-SF4-K9=</t>
  </si>
  <si>
    <t>MDS 9700 Series Supervisor-4, Spare</t>
  </si>
  <si>
    <t>M9XT-FC1632</t>
  </si>
  <si>
    <t>MDS 32G FC Expansion module, w/ 16 active ports</t>
  </si>
  <si>
    <t>M9XT-FC1632=</t>
  </si>
  <si>
    <t>MDS 32G FC Expansion module, w/ 16 active ports, spare</t>
  </si>
  <si>
    <t>M9XT-FC1632H=</t>
  </si>
  <si>
    <t>M9XT-FC1632PRM</t>
  </si>
  <si>
    <t>MDS 32G FC Expansion module, w/ 16 active ports, promotional</t>
  </si>
  <si>
    <t>N7706-EN-B22S2E</t>
  </si>
  <si>
    <t>Nexus 7706 Bundle for Campus Core</t>
  </si>
  <si>
    <t>N77-3KPS-BLANK-H</t>
  </si>
  <si>
    <t>N77-C7702-ACC-KIT=</t>
  </si>
  <si>
    <t>Nexus 7700 - 2 Slot Chassis Accessory Kit</t>
  </si>
  <si>
    <t>N77-C7702-FDAFLT=</t>
  </si>
  <si>
    <t>Nexus 7700 - 2 Slot Chassis Front Door Filter Replacement</t>
  </si>
  <si>
    <t>N77-C7702-SHPPKG=</t>
  </si>
  <si>
    <t>Nexus 7700 - 2 slot chassis Shipping Packaging</t>
  </si>
  <si>
    <t>N77-C7706-B33S3E</t>
  </si>
  <si>
    <t>Nexus 7706 Bundle (Chassis,1xSUP3E,3xFAB3),No Power Supplies</t>
  </si>
  <si>
    <t>N77-C7706-B33S3E-R</t>
  </si>
  <si>
    <t>Nexus 7706 Bundle (Chassis,2xSUP3E,3xFAB3),No Power Supplies</t>
  </si>
  <si>
    <t>N77-C7706-B36S3E</t>
  </si>
  <si>
    <t>Nexus 7706 Bundle (Chassis,1xSUP3E,6xFAB3),No Power Supplies</t>
  </si>
  <si>
    <t>N77-C7706-B36S3E-R</t>
  </si>
  <si>
    <t>Nexus 7706 Bundle (Chassis,2xSUP3E,6xFAB3),No Power Supplies</t>
  </si>
  <si>
    <t>N77-C7706-FAB-3</t>
  </si>
  <si>
    <t>Nexus 7700 - 6 Slot Chassis Fabric 3 Module</t>
  </si>
  <si>
    <t>N77-C7706-FAB-3=</t>
  </si>
  <si>
    <t>N77-C7706-FAN</t>
  </si>
  <si>
    <t>N77-C7706-FAN-2</t>
  </si>
  <si>
    <t>Nexus 7700 - 6 Slot Chassis Fan Tray (Generation 2)</t>
  </si>
  <si>
    <t>N77-C7710-B33S3E</t>
  </si>
  <si>
    <t>Nexus 7710 Bundle (Chassis,1xSUP3E,3xFAB3),No Power Supplies</t>
  </si>
  <si>
    <t>N77-C7710-B33S3E-R</t>
  </si>
  <si>
    <t>Nexus 7710 Bundle (Chassis,2xSUP3E,3xFAB3),No Power Supplies</t>
  </si>
  <si>
    <t>N77-C7710-B36S3E</t>
  </si>
  <si>
    <t>Nexus 7710 Bundle (Chassis,1xSUP3E,6xFAB3),No Power Supplies</t>
  </si>
  <si>
    <t>N77-C7710-B36S3E-R</t>
  </si>
  <si>
    <t>Nexus 7710 Bundle (Chassis,2xSUP3E,6xFAB3),No Power Supplies</t>
  </si>
  <si>
    <t>N77-C7710-FAB-3</t>
  </si>
  <si>
    <t>Nexus 7700 - 10 Slot Chassis Fabric 3 Module</t>
  </si>
  <si>
    <t>N77-C7710-FAN-2</t>
  </si>
  <si>
    <t>Nexus 7700 - 10 Slot Chassis Fan Tray (Generation 2)</t>
  </si>
  <si>
    <t>N77-C7718-FAN-2</t>
  </si>
  <si>
    <t>Nexus 7700 - 18 Slot Chassis Fan Tray (Generation 2)</t>
  </si>
  <si>
    <t>N77-F312CK-26++=</t>
  </si>
  <si>
    <t>N77-F430CQ-36</t>
  </si>
  <si>
    <t>Nexus 7700 F4-Series 30 Port 100GE</t>
  </si>
  <si>
    <t>N77-F430CQ-36=</t>
  </si>
  <si>
    <t>N77-HV-3.5KW=</t>
  </si>
  <si>
    <t>N77-M312CQ-26L</t>
  </si>
  <si>
    <t>Nexus 7700 M3-Series 12 Port 100GE</t>
  </si>
  <si>
    <t>N77-M312CQ-26L=</t>
  </si>
  <si>
    <t>N77-MODULE-BLANK</t>
  </si>
  <si>
    <t>N77-SUP3E=</t>
  </si>
  <si>
    <t>N77-SUP-BLANK</t>
  </si>
  <si>
    <t>N7K-C7009-FAB-2++=</t>
  </si>
  <si>
    <t>Nexus 7000 - 9 Slot Chassis - 110Gbps/Slot Fabric Module TAA</t>
  </si>
  <si>
    <t>N7K-C7009-FAN</t>
  </si>
  <si>
    <t>N7K-C7009-F-BLANK</t>
  </si>
  <si>
    <t>N7K-C7010-F-BLANK</t>
  </si>
  <si>
    <t>Nexus 7010 - Fabric Module Blank</t>
  </si>
  <si>
    <t>N7K-C7018-FAN</t>
  </si>
  <si>
    <t>N7K-C7018-F-BLANK</t>
  </si>
  <si>
    <t>N7K-HV-3.5KW</t>
  </si>
  <si>
    <t>Nexus 7000 - 3.5KW High Voltage Power Supply Module</t>
  </si>
  <si>
    <t>N7K-HV-3.5KW=</t>
  </si>
  <si>
    <t>N7K-M324FQ-25L</t>
  </si>
  <si>
    <t>Nexus 7000 M3-Series 24 Port 40GE</t>
  </si>
  <si>
    <t>N7K-M324FQ-25L=</t>
  </si>
  <si>
    <t>N7K-M348XP-25L</t>
  </si>
  <si>
    <t>Nexus 7000 M3-Series 48 Port 10GE</t>
  </si>
  <si>
    <t>N7K-M348XP-25L=</t>
  </si>
  <si>
    <t>N7K-MODULE-BLANK</t>
  </si>
  <si>
    <t>Nexus 7000 - I/O Module Blank Slot Cover</t>
  </si>
  <si>
    <t>N7K-PS-BLANK</t>
  </si>
  <si>
    <t>Nexus 7000 - Chassis Power Supply Blank Slot Cover</t>
  </si>
  <si>
    <t>N7K-SUP-BLANK</t>
  </si>
  <si>
    <t>Nexus 7000 - Supervisor Blank Slot Cover</t>
  </si>
  <si>
    <t>CAB-AC-16A-SG-IN</t>
  </si>
  <si>
    <t>INTERNATIONAL IEC60309/Saf-D-Grid 250VAC 16A</t>
  </si>
  <si>
    <t>CAB-AC-20A-SG-C20</t>
  </si>
  <si>
    <t>N. AMERICA CABINET JUMPER PDU, IEC C20/Saf-D-Grid 250VAC 20A</t>
  </si>
  <si>
    <t>CAB-AC-20A-SG-US1</t>
  </si>
  <si>
    <t>N. AMERICA TWIST LOCK, NEMA L5-20/Saf-D-Grid 125VAC 20A</t>
  </si>
  <si>
    <t>CAB-AC-20A-SG-US2</t>
  </si>
  <si>
    <t>N. AMERICA STRAIGHT BLADE, NEMA 6-20/Saf-D-Grid 250VAC 20A</t>
  </si>
  <si>
    <t>CAB-AC-20A-SG-US3</t>
  </si>
  <si>
    <t>N AMERICA TWIST LOCK, NEMA L6-20/Saf-D-Grid 250VAC 20A</t>
  </si>
  <si>
    <t>CAB-AC-20A-SG-US4</t>
  </si>
  <si>
    <t>NORTH AMERICA  NEMA L7-20P/Saf-D-Grid 277VAC 20A</t>
  </si>
  <si>
    <t>CAB-AC-C19-TW</t>
  </si>
  <si>
    <t>Power Cord, 250 V, 16A, C19, Taiwan</t>
  </si>
  <si>
    <t>CAB-AC-C19-TW=</t>
  </si>
  <si>
    <t>CAB-AC-STRT-C19US</t>
  </si>
  <si>
    <t>Power Cord, 250Vac, 16A, straight blade NEMA 6-20 plug, US/J</t>
  </si>
  <si>
    <t>CAB-AC-STRT-C19US=</t>
  </si>
  <si>
    <t>CAB-AC-TWST-C19US</t>
  </si>
  <si>
    <t>Power Cord, 125Vac, 20A, twist lock NEMA L5-20, US</t>
  </si>
  <si>
    <t>CAB-AC-TWST-C19US=</t>
  </si>
  <si>
    <t>CAB-HVAC-C14-2M</t>
  </si>
  <si>
    <t>HVAC power cable for C14, 2 meters</t>
  </si>
  <si>
    <t>CAB-HVAC-RT-0.6M</t>
  </si>
  <si>
    <t>HVAC Power cable with right angle connector for RF-LS-25</t>
  </si>
  <si>
    <t>N35-F-ACK</t>
  </si>
  <si>
    <t>Nexus 3550-F Fusion accessory kit</t>
  </si>
  <si>
    <t>N35-F-FAN-PE</t>
  </si>
  <si>
    <t>Nexus 3550-F Fusion fan module, port-side exhaust</t>
  </si>
  <si>
    <t>N35-F-FAN-PE=</t>
  </si>
  <si>
    <t>N35-F-FAN-PI</t>
  </si>
  <si>
    <t>Nexus 3550-F Fusion fan module, port-side intake</t>
  </si>
  <si>
    <t>N35-F-FAN-PI=</t>
  </si>
  <si>
    <t>N35-FHPT-48X</t>
  </si>
  <si>
    <t>Nexus 3550-F Fusion High Precision Timestamping switch</t>
  </si>
  <si>
    <t>N35-F-KU115</t>
  </si>
  <si>
    <t>Nexus 3550-F Fusion KU115 FPGA internal module</t>
  </si>
  <si>
    <t>N35-F-KU115-OPT</t>
  </si>
  <si>
    <t>N35-F-KU115-OPT=</t>
  </si>
  <si>
    <t>N35-F-KUHPT</t>
  </si>
  <si>
    <t>Nexus 3550-F Fusion HPT FPGA internal module</t>
  </si>
  <si>
    <t>N35-F-PAC-PE</t>
  </si>
  <si>
    <t>Nexus 3550-F Fusion AC power supply, port-side exhaust</t>
  </si>
  <si>
    <t>N35-F-PAC-PE=</t>
  </si>
  <si>
    <t>N35-F-PAC-PI</t>
  </si>
  <si>
    <t>Nexus 3550-F Fusion AC power supply, port-side intake</t>
  </si>
  <si>
    <t>N35-F-PDC-PE</t>
  </si>
  <si>
    <t>Nexus 3550-F Fusion DC power supply, port-side exhaust</t>
  </si>
  <si>
    <t>N35-F-PDC-PE=</t>
  </si>
  <si>
    <t>N35-F-PDC-PI</t>
  </si>
  <si>
    <t>Nexus 3550-F Fusion DC power supply, port-side intake</t>
  </si>
  <si>
    <t>N35-F-PDC-PI=</t>
  </si>
  <si>
    <t>Nexus 3550-F Fusion Intel Skylake X86 internal module</t>
  </si>
  <si>
    <t>N35-F-X16P</t>
  </si>
  <si>
    <t>Nexus 3550-F Fusion 16-port SFP line card</t>
  </si>
  <si>
    <t>N35-F-X16P=</t>
  </si>
  <si>
    <t>N35-F-X4Q</t>
  </si>
  <si>
    <t>Nexus 3550-F Fusion 4-port QSFP line card</t>
  </si>
  <si>
    <t>N35-F-X4Q=</t>
  </si>
  <si>
    <t>N35-H-160X</t>
  </si>
  <si>
    <t>Nexus 3550-H Hydra 160-port Layer 1 switch</t>
  </si>
  <si>
    <t>N35-H-FAN-PE</t>
  </si>
  <si>
    <t>Nexus 3550-H Hydra fan module, port-side exhaust</t>
  </si>
  <si>
    <t>N35-H-FAN-PE=</t>
  </si>
  <si>
    <t>N35-H-FAN-PI</t>
  </si>
  <si>
    <t>Nexus 3550-H Hydra fan module, port-side intake</t>
  </si>
  <si>
    <t>N35-H-FAN-PI=</t>
  </si>
  <si>
    <t>N35-H-PAC-PE</t>
  </si>
  <si>
    <t>Nexus 3550-H Hydra AC power supply, port-side exhaust</t>
  </si>
  <si>
    <t>N35-H-PAC-PE=</t>
  </si>
  <si>
    <t>N35-H-PAC-PI</t>
  </si>
  <si>
    <t>Nexus 3550-H Hydra AC power supply, port-side intake</t>
  </si>
  <si>
    <t>N35-H-PAC-PI=</t>
  </si>
  <si>
    <t>N35-T-ACK</t>
  </si>
  <si>
    <t>Nexus 3550-T Triton accessory kit</t>
  </si>
  <si>
    <t>N35-T-FAN-PE</t>
  </si>
  <si>
    <t>Nexus 3550-T Triton fan module, port-side exhaust</t>
  </si>
  <si>
    <t>N35-T-FAN-PI</t>
  </si>
  <si>
    <t>Nexus 3550-T Triton fan module, port-side intake</t>
  </si>
  <si>
    <t>N35-T-PAC-PE</t>
  </si>
  <si>
    <t>Nexus 3550-T Triton AC power supply, port-side exhaust</t>
  </si>
  <si>
    <t>N35-T-PAC-PI</t>
  </si>
  <si>
    <t>Nexus 3550-T Triton AC power supply, port-side intake</t>
  </si>
  <si>
    <t>N35-T-PDC-PE</t>
  </si>
  <si>
    <t>Nexus 3550-T Triton DC power supply, port-side exhaust</t>
  </si>
  <si>
    <t>N35-T-PDC-PI</t>
  </si>
  <si>
    <t>Nexus 3550-T Triton DC power supply, port-side intake</t>
  </si>
  <si>
    <t>N3K-C31108PC-2B4C</t>
  </si>
  <si>
    <t>2 Nexus 31108PC-V and 4 QSFP28 bundle</t>
  </si>
  <si>
    <t>N3K-C31108PC-V</t>
  </si>
  <si>
    <t>Nexus 31108-VXLAN, 48 x SFP+ and  6C/6Q QSFP ports</t>
  </si>
  <si>
    <t>N3K-C31108PC-V=</t>
  </si>
  <si>
    <t>N3K-C31108PC-V-4BD</t>
  </si>
  <si>
    <t>Nexus 31108PC-V and 4 Bidi bundle</t>
  </si>
  <si>
    <t>N3K-C31108TC-2B4C</t>
  </si>
  <si>
    <t>2 Nexus 31108TC-V and 4 QSFP28 bundle</t>
  </si>
  <si>
    <t>N3K-C31108TC-V=</t>
  </si>
  <si>
    <t>Nexus 31108-VXLAN, 48 x10GT and  6C/6Q QSFP ports</t>
  </si>
  <si>
    <t>N3K-C31108TCV-32T</t>
  </si>
  <si>
    <t>Nexus 31108-VXLAN, 32 x 10GT and  6C/6Q QSFP ports</t>
  </si>
  <si>
    <t>N3K-C31108TCV-32T=</t>
  </si>
  <si>
    <t>N3K-C31128PQ-10GE=</t>
  </si>
  <si>
    <t>N3K-C3132C-Z</t>
  </si>
  <si>
    <t>Nexus 3132C 32x100G ports based on Trident3</t>
  </si>
  <si>
    <t>N3K-C3132C-Z=</t>
  </si>
  <si>
    <t>N3K-C3132Q-V=</t>
  </si>
  <si>
    <t>N3K-C3172PQ-XL=</t>
  </si>
  <si>
    <t>N3K-C3172TQ-XL=</t>
  </si>
  <si>
    <t>N3K-C3264C-E</t>
  </si>
  <si>
    <t>Nexus 3264C 64 x 100G</t>
  </si>
  <si>
    <t>N3K-C3264C-E=</t>
  </si>
  <si>
    <t>N3K-C3408-B</t>
  </si>
  <si>
    <t>2 Nexus 3408C switch + 8 NXM-X16C +12 QSFP optics bundle</t>
  </si>
  <si>
    <t>N3K-C3408-QSFP-B</t>
  </si>
  <si>
    <t>N3K-C3408-RMK</t>
  </si>
  <si>
    <t>4 RU Rack Mount for the 8 slot 3408</t>
  </si>
  <si>
    <t>N3K-C3408-RMK=</t>
  </si>
  <si>
    <t>N3K-C3432D-S=</t>
  </si>
  <si>
    <t>32port 400G Fixed</t>
  </si>
  <si>
    <t>N3K-C3524P-XL</t>
  </si>
  <si>
    <t>Nexus 3524-XL 24 SFP+ ports, Enhanced, Extended Memory</t>
  </si>
  <si>
    <t>N3K-C3548P-XL</t>
  </si>
  <si>
    <t>Nexus 3548-XL 48 SFP+ ports, Enhanced, Extended Memory</t>
  </si>
  <si>
    <t>N3K-C3548P-XL=</t>
  </si>
  <si>
    <t>N3K-C36180YC-R</t>
  </si>
  <si>
    <t>Nexus 36180YC-R, 48p 10/25G and 6p QSFP28</t>
  </si>
  <si>
    <t>N3K-C36180YC-R=</t>
  </si>
  <si>
    <t>Nexus 36180YC-R, 48p 10/25G-6x100G  Spare(No Acc kit,PS)</t>
  </si>
  <si>
    <t>N3K-C3636C-R</t>
  </si>
  <si>
    <t>Nexus 3636C-S switch, 36p QSFP28 MACSEC</t>
  </si>
  <si>
    <t>N3K-C3636C-R=</t>
  </si>
  <si>
    <t>N9K-C92348GC-X</t>
  </si>
  <si>
    <t>Nexus 9200 with 48p 100M/1GT, 4p 10/25G &amp; 2p 40/100G QSFP28</t>
  </si>
  <si>
    <t>N9K-C92348GC-X=</t>
  </si>
  <si>
    <t>N9K-C9300-FAN3-B</t>
  </si>
  <si>
    <t>Nexus 9300 Fan 3, Port-side Exhaust</t>
  </si>
  <si>
    <t>N9K-C9300-RMK</t>
  </si>
  <si>
    <t>N9K-C93108-EX-B24C</t>
  </si>
  <si>
    <t>2xNexus 93108TC-EX w/ 8x 100G Optics</t>
  </si>
  <si>
    <t>N9K-C93108-FX-B24C</t>
  </si>
  <si>
    <t>2xNexus 93108TC-FX w/ 8x 100G Optics</t>
  </si>
  <si>
    <t>N9K-C93108TC-EX=</t>
  </si>
  <si>
    <t>Nexus 9K,48p 10GT, 6p 100G QSFP28,Spare(No Acc kit,PS&amp;fan)</t>
  </si>
  <si>
    <t>N9K-C93108TC-EX-24</t>
  </si>
  <si>
    <t>Nexus 9300-EX w/ 24p 100M/1/10GT &amp; 6p 40/100G</t>
  </si>
  <si>
    <t>N9K-C93108TC-EX24=</t>
  </si>
  <si>
    <t>Nexus 9300-EX 24x100M/1/10GT &amp; 6x100G,Spare(no Acc/PSU/fan)</t>
  </si>
  <si>
    <t>N9K-C93108TC-FX=</t>
  </si>
  <si>
    <t>N9K-C93108TC-FX-24</t>
  </si>
  <si>
    <t>Nexus 9300-FX w/ 24p 100M/1/10GT &amp; 6p 40/100G</t>
  </si>
  <si>
    <t>N9K-C93108TC-FX24=</t>
  </si>
  <si>
    <t>Nexus 9300-FX 24x100M/1/10GT &amp; 6x100G,Spare(no Acc/PSU/fan)</t>
  </si>
  <si>
    <t>N9K-C9316D-GX</t>
  </si>
  <si>
    <t>Nexus 9300 Series, 16p 400G</t>
  </si>
  <si>
    <t>N9K-C9316D-GX=</t>
  </si>
  <si>
    <t>Nexus 9300 with 16p 400G</t>
  </si>
  <si>
    <t>N9K-C93180-EX-B24C</t>
  </si>
  <si>
    <t>2xNexus 93180YC-EX w/ 8x 100G Optics</t>
  </si>
  <si>
    <t>N9K-C93180-FX-B24C</t>
  </si>
  <si>
    <t>2xNexus 93180YC-FX w/ 8x 100G Optics</t>
  </si>
  <si>
    <t>N9K-C93180YC-EX-24</t>
  </si>
  <si>
    <t>N9K-C93180YC-EX24=</t>
  </si>
  <si>
    <t>Nexus 9300-EX w/24p 1/10/25G &amp; 6p 100G;Spare(no Acc/PSU/fan)</t>
  </si>
  <si>
    <t>N9K-C93180YC-FX</t>
  </si>
  <si>
    <t>Nexus 9300 with 48p 1/10/25G, 6p 40/100G, MACsec</t>
  </si>
  <si>
    <t>N9K-C93180YC-FX=</t>
  </si>
  <si>
    <t>Nexus 9K w/ 48p 1/10/25G, 6p 40/100G Spare (No Acc/PSU/fan)</t>
  </si>
  <si>
    <t>N9K-C93180YC-FX-24</t>
  </si>
  <si>
    <t>Nexus 9300-FX w/24p 1/10/25G &amp; 6p 40/100G</t>
  </si>
  <si>
    <t>N9K-C93180YC-FX24=</t>
  </si>
  <si>
    <t>Nexus 9300-FX w/24p 1/10/25G &amp; 6p 100G;Spare(no Acc/PSU/fan)</t>
  </si>
  <si>
    <t>N9K-C93216TC-FX2</t>
  </si>
  <si>
    <t>Nexus 9300 with 96p 10G-T, 12p 100G QSFP, MACsec capable</t>
  </si>
  <si>
    <t>N9K-C93216TC-FX2=</t>
  </si>
  <si>
    <t>N9K-C93240YC-FX2=</t>
  </si>
  <si>
    <t>Nexus 9K fixed,48p 10/25G SFP+12p 100G spare(no PSU/fan/acc)</t>
  </si>
  <si>
    <t>N9K-C9332C</t>
  </si>
  <si>
    <t>N9K-C9332C=</t>
  </si>
  <si>
    <t>Nexus 9K Spine,32p 100G QSFP28,Spare (No Acc kit,PS&amp; fans)</t>
  </si>
  <si>
    <t>N9K-C93360YC-FX2=</t>
  </si>
  <si>
    <t>Nexus 9300 w/ 96p 1/10/25G,12p 100G,MACsec capable, Spare</t>
  </si>
  <si>
    <t>N9K-C9336C-FX2</t>
  </si>
  <si>
    <t>Nexus 9300 Series, 36p 40/100G QSFP28</t>
  </si>
  <si>
    <t>N9K-C9336C-FX2=</t>
  </si>
  <si>
    <t>Nexus 9K fixed, 36p 40/100G QSFP28,spare(no fan/psu/acc)</t>
  </si>
  <si>
    <t>N9K-C9336C-FX2-B2</t>
  </si>
  <si>
    <t>2xNexus 9336C-FX2 w/ 8x 100G Optics</t>
  </si>
  <si>
    <t>N9K-C9348-FX-B24C</t>
  </si>
  <si>
    <t>2 Nexus 9348GC-FXP w/ 8x 100G Optics</t>
  </si>
  <si>
    <t>N9K-C9348GC-FXP=</t>
  </si>
  <si>
    <t>Nexus 9K,48x1GT,4x10/25G,2x40/100G Spare(No Acc kit,PS&amp;fan)</t>
  </si>
  <si>
    <t>N9K-C93600CD-GX</t>
  </si>
  <si>
    <t>Nexus 9300 with 28p 100G and 8p 400G</t>
  </si>
  <si>
    <t>N9K-C93600CD-GX=</t>
  </si>
  <si>
    <t>N9K-C93600-GX-B1</t>
  </si>
  <si>
    <t>2x 93600CD-GX w/ 8x100G-BiDi or 8x100-FR or 4x400G-DR4</t>
  </si>
  <si>
    <t>N9K-C9364C</t>
  </si>
  <si>
    <t>N9K-C9364C=</t>
  </si>
  <si>
    <t>Nexus 9K Spine,64p 100G QSFP28,Spare (No Acc kit,PS&amp; fans)</t>
  </si>
  <si>
    <t>N9K-C9364C-GX</t>
  </si>
  <si>
    <t>Nexus 9K ACI &amp; NX-OS Leaf/Spine, 64p 40/100G QSFP28</t>
  </si>
  <si>
    <t>N9K-C9364C-GX=</t>
  </si>
  <si>
    <t>N9K-C9500-ACK</t>
  </si>
  <si>
    <t>Nexus 9500 Accessory Kit</t>
  </si>
  <si>
    <t>N9K-C9500-LC-CV</t>
  </si>
  <si>
    <t>Nexus 9500 Linecard slot cover</t>
  </si>
  <si>
    <t>N9K-C9500-LC-CV=</t>
  </si>
  <si>
    <t>N9K-C9500-P-CV</t>
  </si>
  <si>
    <t>N9K-C9500-RMK</t>
  </si>
  <si>
    <t>Nexus 9500 Rack Mount Kit</t>
  </si>
  <si>
    <t>N9K-C9500-SUP-CV</t>
  </si>
  <si>
    <t>Nexus 9500 Supervisor slot cover</t>
  </si>
  <si>
    <t>N9K-C9504-ADV-P1</t>
  </si>
  <si>
    <t>Nexus 9504 72p 100G Bundle</t>
  </si>
  <si>
    <t>N9K-C9504-B2-R</t>
  </si>
  <si>
    <t>Nexus 9504 Chassis Bundle 1 SupB, 3 PS, 2 SC, 6 FM-R, 3 FT</t>
  </si>
  <si>
    <t>N9K-C9504-FM-CV=</t>
  </si>
  <si>
    <t>Nexus 9508 Fabric Module slot cover</t>
  </si>
  <si>
    <t>N9K-C9504-FM-R</t>
  </si>
  <si>
    <t>Fabric Module for N9504R with buffer support, NX-OS</t>
  </si>
  <si>
    <t>N9K-C9504-FM-R=</t>
  </si>
  <si>
    <t>N9K-C9504-FM-S</t>
  </si>
  <si>
    <t>Fabric Module for N9504 with 100G support, NX-OS</t>
  </si>
  <si>
    <t>N9K-C9504-PRE-P1</t>
  </si>
  <si>
    <t>N9K-C9504-RMK</t>
  </si>
  <si>
    <t>Nexus 9504 Rack Mount Kit</t>
  </si>
  <si>
    <t>N9K-C9504-RMK=</t>
  </si>
  <si>
    <t>N9K-C9508-ADV-P1</t>
  </si>
  <si>
    <t>Nexus 9508 72p 100G Bundle</t>
  </si>
  <si>
    <t>N9K-C9508-B2-R</t>
  </si>
  <si>
    <t>Nexus 9508 Chassis Bundle 1 SupB, 3 PS, 2 SC, 6 FM-R, 3 FT</t>
  </si>
  <si>
    <t>N9K-C9508-B3-G</t>
  </si>
  <si>
    <t>Nexus 9508 Chassis Bundle (1 Sup, 2 SC, 4 PS, 4 FM-G, 3 Fan)</t>
  </si>
  <si>
    <t>N9K-C9508-FAN2</t>
  </si>
  <si>
    <t>Nexus 9508 Fan Tray (Generation 2)</t>
  </si>
  <si>
    <t>N9K-C9508-FAN2=</t>
  </si>
  <si>
    <t>Nexus 9508 Fan Tray (Generation 2) Spare</t>
  </si>
  <si>
    <t>N9K-C9508-FAN-PWR</t>
  </si>
  <si>
    <t>Nexus 9508 Fabric Module Blank with Fan Power Connector</t>
  </si>
  <si>
    <t>N9K-C9508-FAN-PWR=</t>
  </si>
  <si>
    <t>N9K-C9508-FM-CV</t>
  </si>
  <si>
    <t>N9K-C9508-FM-E2</t>
  </si>
  <si>
    <t>N9K-C9508-FM-E2=</t>
  </si>
  <si>
    <t>N9K-C9508-FM-G</t>
  </si>
  <si>
    <t>Nexus 9500 8-slot chassis 400G cloud scale fabric module</t>
  </si>
  <si>
    <t>N9K-C9508-FM-G=</t>
  </si>
  <si>
    <t>N9K-C9508-FM-R</t>
  </si>
  <si>
    <t>Fabric Module for N9508R with buffer support, NX-OS</t>
  </si>
  <si>
    <t>N9K-C9508-FM-R=</t>
  </si>
  <si>
    <t>N9K-C9508-FM-S</t>
  </si>
  <si>
    <t>Fabric Module for N9508 with 100G support, NX-OS</t>
  </si>
  <si>
    <t>N9K-C9508-FM-Z=</t>
  </si>
  <si>
    <t>Fabric Blank with Fan Tray Power Connector for N9508</t>
  </si>
  <si>
    <t>N9K-C9508-PRE-P1</t>
  </si>
  <si>
    <t>N9K-C9508-UPG-G</t>
  </si>
  <si>
    <t>Nexus 9508 400G Upgrade Bundle 4x FM-G, 2x FAN-PWR, 3x FAN2</t>
  </si>
  <si>
    <t>N9K-C9516-B3-E</t>
  </si>
  <si>
    <t>Nexus 9516 Chassis Bundle with 1Sup, 3 PS, 2SC, 4 FM-E, 3Fan</t>
  </si>
  <si>
    <t>N9K-C9516-FM-CV=</t>
  </si>
  <si>
    <t>N9K-C9516-FM-E</t>
  </si>
  <si>
    <t>Fabric Module for N9516 with 100G support, NX-OS</t>
  </si>
  <si>
    <t>N9K-C9516-FM-E2</t>
  </si>
  <si>
    <t>Fabric Module for N9516 with 100G support, ACI and NX-OS</t>
  </si>
  <si>
    <t>N9K-C9516-FM-E2=</t>
  </si>
  <si>
    <t>N9K-PDC-3000W-B</t>
  </si>
  <si>
    <t>N9K-PUV-1200W</t>
  </si>
  <si>
    <t>Nexus 9300 1200W, 200-277AC,240-380DC, Dual airflow PSU</t>
  </si>
  <si>
    <t>N9K-PUV-1200W=</t>
  </si>
  <si>
    <t>N9K-PUV2-3000W-B</t>
  </si>
  <si>
    <t>Nexus 9500 3150W Universal PS, Dual Input, Port-side Intake</t>
  </si>
  <si>
    <t>N9K-PUV2-3000W-B=</t>
  </si>
  <si>
    <t>N9K-SELECT-16FME</t>
  </si>
  <si>
    <t>Select N9K-C9516-FM-E Fabric Module</t>
  </si>
  <si>
    <t>N9K-SELECT-16FME2</t>
  </si>
  <si>
    <t>Select N9K-C9516-FM-E2 Fabric Module</t>
  </si>
  <si>
    <t>N9K-SELECT-8FME</t>
  </si>
  <si>
    <t>Select N9K-C9508-FM-E Fabric Module</t>
  </si>
  <si>
    <t>N9K-SELECT-8FME2</t>
  </si>
  <si>
    <t>Select N9K-C9508-FM-E2 Fabric Module</t>
  </si>
  <si>
    <t>N9K-SELECT-C95PDC</t>
  </si>
  <si>
    <t>PID to Upgrade Power Supply: N9K-PDC-3000W-B</t>
  </si>
  <si>
    <t>N9K-SELECT-C95PUV</t>
  </si>
  <si>
    <t>PID to Upgrade Universal Power Supply: N9K-PUV-3000W-B</t>
  </si>
  <si>
    <t>N9K-SELECT-C95PUV2</t>
  </si>
  <si>
    <t>PID to Upgrade Universal Power Supply: N9K-PUV2-3000W-B</t>
  </si>
  <si>
    <t>N9K-SELECT-SUP-B+</t>
  </si>
  <si>
    <t>PID to Upgrade Supervisor : N9K-SUP-B+</t>
  </si>
  <si>
    <t>N9K-SUP-A+</t>
  </si>
  <si>
    <t>N9K-SUP-A+=</t>
  </si>
  <si>
    <t>N9K-SUP-B+</t>
  </si>
  <si>
    <t>Supervisor B+ for Nexus 9500</t>
  </si>
  <si>
    <t>N9K-SUP-B+=</t>
  </si>
  <si>
    <t>N9K-X9432C-S</t>
  </si>
  <si>
    <t>Nexus X9432C Linecard, 32 ports of 100G</t>
  </si>
  <si>
    <t>N9K-X96136YC-R</t>
  </si>
  <si>
    <t>Nexus 9500 R-Series Linecard, 16x10G + 32x10/25G + 4x100G</t>
  </si>
  <si>
    <t>N9K-X96136YC-R=</t>
  </si>
  <si>
    <t>Nexus 9500R Buffer Linecard, 36p 100G QSFP28</t>
  </si>
  <si>
    <t>N9K-X9636C-R=</t>
  </si>
  <si>
    <t>N9K-X9636C-RX</t>
  </si>
  <si>
    <t>Nexus 9500R Buffer Linecard, 36p 100G QSFP28 /w TCAM</t>
  </si>
  <si>
    <t>N9K-X9636C-RX=</t>
  </si>
  <si>
    <t>N9K-X9636Q-R</t>
  </si>
  <si>
    <t>Nexus 9500R Buffer Linecard, 36p 40G QSFP+</t>
  </si>
  <si>
    <t>N9K-X9636Q-R=</t>
  </si>
  <si>
    <t>N9K-X97160YC-EX</t>
  </si>
  <si>
    <t>Nexus 9500 NX-OS linecard, 48p 10G/25G with 4p 100G QSFP28</t>
  </si>
  <si>
    <t>N9K-X97160YC-EX=</t>
  </si>
  <si>
    <t>N9K-X9716D-GX</t>
  </si>
  <si>
    <t>Nexus 9500 NXOS, ACI Spine, 16p 400G QSFP-DD Line Card</t>
  </si>
  <si>
    <t>N9K-X9732C-EX++=</t>
  </si>
  <si>
    <t>Nexus 9500 32p 100G NX-OS Agg, MACSec line card</t>
  </si>
  <si>
    <t>N9K-X9732C-FX=</t>
  </si>
  <si>
    <t>N9K-X9736C-FX</t>
  </si>
  <si>
    <t>Nexus 9500 36p 100G NX-OS Agg, ACI Spine, MACSec line card</t>
  </si>
  <si>
    <t>N9K-X9736C-FX=</t>
  </si>
  <si>
    <t>N9K-X9736C-FX-PACK</t>
  </si>
  <si>
    <t>Cisco Nexus 9500 36p 100G cloud scale line card + optics</t>
  </si>
  <si>
    <t>N9K-X9736Q-FX</t>
  </si>
  <si>
    <t>Nexus 9500 NXOS Agg, ACI Spine, MACSEC, 36p 40G QSFP</t>
  </si>
  <si>
    <t>N9K-X9736Q-FX=</t>
  </si>
  <si>
    <t>N9K-X9788TC-FX</t>
  </si>
  <si>
    <t>Nexus 9500 48p 1/10GBaseT and 4p 100G line card</t>
  </si>
  <si>
    <t>N9K-X9788TC-FX=</t>
  </si>
  <si>
    <t>NXA-FAN-160CFM-PE=</t>
  </si>
  <si>
    <t>Nexus Fan, port side exhaust airflow, Spare</t>
  </si>
  <si>
    <t>NXA-FAN-160CFM-PI</t>
  </si>
  <si>
    <t>Nexus Fan, 160CFM, port side intake airflow</t>
  </si>
  <si>
    <t>NXA-FAN-300CFM-PI</t>
  </si>
  <si>
    <t>Nexus 4RU TOR FAN</t>
  </si>
  <si>
    <t>NXA-FAN-300CFM-PI=</t>
  </si>
  <si>
    <t>Nexus 4RU TOR FAN, Spare</t>
  </si>
  <si>
    <t>NXA-FAN-35CFM-PE</t>
  </si>
  <si>
    <t>Nexus Fan, 35CFM, port side exhaust airflow</t>
  </si>
  <si>
    <t>NXA-FAN-35CFM-PI</t>
  </si>
  <si>
    <t>Nexus Fan, 35CFM, port side intake airflow</t>
  </si>
  <si>
    <t>NXA-FAN-35CFM-PI=</t>
  </si>
  <si>
    <t>Nexus Fan, 35CFM, port side intake airflow, Spare</t>
  </si>
  <si>
    <t>NXA-FAN-65CFM-PE</t>
  </si>
  <si>
    <t>Nexus Fan, 65CFM, port side exhaust airflow</t>
  </si>
  <si>
    <t>NXA-FAN-65CFM-PI</t>
  </si>
  <si>
    <t>Nexus Fan, 65CFM, port side intake airflow</t>
  </si>
  <si>
    <t>NXA-FAN-65CFM-PI=</t>
  </si>
  <si>
    <t>Nexus Fan, 65CFM, port side intake airflow, Spare</t>
  </si>
  <si>
    <t>NXA-PAC-1100W-PE2</t>
  </si>
  <si>
    <t>Nexus AC 1100W PSU -  Port Side Exhaust</t>
  </si>
  <si>
    <t>NXA-PAC-1100W-PE2=</t>
  </si>
  <si>
    <t>NXA-PAC-1100W-PI2</t>
  </si>
  <si>
    <t>Nexus AC 1100W PSU -  Port Side Intake</t>
  </si>
  <si>
    <t>NXA-PAC-1200W-PE</t>
  </si>
  <si>
    <t>Nexus NEBs AC 1200W PSU -  Port Side Exhaust</t>
  </si>
  <si>
    <t>NXA-PAC-1200W-PE=</t>
  </si>
  <si>
    <t>NXA-PAC-1200W-PI</t>
  </si>
  <si>
    <t>Nexus NEBs AC 1200W PSU -  Port Side Intake</t>
  </si>
  <si>
    <t>NXA-PAC-1200W-PI=</t>
  </si>
  <si>
    <t>NXA-PAC-1500W-PE</t>
  </si>
  <si>
    <t>Nexus 1500W PSU port-side Exhaust</t>
  </si>
  <si>
    <t>NXA-PAC-1500W-PE=</t>
  </si>
  <si>
    <t>NXA-PAC-1500W-PI=</t>
  </si>
  <si>
    <t>Nexus 1500W PSU port-side Intake</t>
  </si>
  <si>
    <t>NXA-PAC-2KW-PE</t>
  </si>
  <si>
    <t>Nexus 9000 2KW AC Power Supply, Port-side Exhaust</t>
  </si>
  <si>
    <t>NXA-PAC-2KW-PE=</t>
  </si>
  <si>
    <t>NXA-PAC-2KW-PI</t>
  </si>
  <si>
    <t>Nexus 9000 2KW AC Power Supply, Port-side Intake</t>
  </si>
  <si>
    <t>NXA-PAC-2KW-PI=</t>
  </si>
  <si>
    <t>NXA-PAC-350W-PI</t>
  </si>
  <si>
    <t>Nexus NEBs AC 350W PSU -  Port Side Intake</t>
  </si>
  <si>
    <t>NXA-PAC-500W-PE</t>
  </si>
  <si>
    <t>Nexus NEBs AC 500W PSU -  Port Side Exhaust</t>
  </si>
  <si>
    <t>NXA-PAC-500W-PE=</t>
  </si>
  <si>
    <t>NXA-PAC-500W-PI</t>
  </si>
  <si>
    <t>Nexus NEBs AC 500W PSU -  Port Side Intake</t>
  </si>
  <si>
    <t>NXA-PAC-500W-PI=</t>
  </si>
  <si>
    <t>NXA-PAC-650W-PE</t>
  </si>
  <si>
    <t>NXA-PAC-650W-PI</t>
  </si>
  <si>
    <t>NXA-PAC-750W-PE</t>
  </si>
  <si>
    <t>Nexus AC 750W PSU -  Port Side Exhaust</t>
  </si>
  <si>
    <t>NXA-PAC-750W-PE=</t>
  </si>
  <si>
    <t>NXA-PAC-750W-PI</t>
  </si>
  <si>
    <t>Nexus AC 750W PSU -  Port Side Intake</t>
  </si>
  <si>
    <t>NXA-PAC-750W-PI=</t>
  </si>
  <si>
    <t>NXA-PDC-1100W-PE=</t>
  </si>
  <si>
    <t>Nexus 1100W Platinum DC PS, port side exhaust spare</t>
  </si>
  <si>
    <t>NXA-PDC-1100W-PI=</t>
  </si>
  <si>
    <t>Nexus 1100W Platinum DC PS, port side intake, Spare</t>
  </si>
  <si>
    <t>NXA-PDC-2KW-PE</t>
  </si>
  <si>
    <t>Nexus 9K 2KW DC PS, Port-side Exhaust</t>
  </si>
  <si>
    <t>NXA-PDC-2KW-PI</t>
  </si>
  <si>
    <t>Nexus 9K 2KW DC PS, Port-side Intake</t>
  </si>
  <si>
    <t>NXA-PDC-440W-PE</t>
  </si>
  <si>
    <t>Nexus 9K 440W DC PS, Port-side Exhaust</t>
  </si>
  <si>
    <t>NXA-PHV-1100W-PE=</t>
  </si>
  <si>
    <t>Nexus 1100W Platinum HV-AC-DC PS, Port side Exhaust, Spare</t>
  </si>
  <si>
    <t>NXA-PHV-2KW-PI</t>
  </si>
  <si>
    <t>Nexus 2KW PHV for 4RU, Port-Side Intake</t>
  </si>
  <si>
    <t>NXA-PHV-2KW-PI=</t>
  </si>
  <si>
    <t>NXA-PHV-500W</t>
  </si>
  <si>
    <t>Nexus Access 500W 277VAC HVDC PSU, Port side exhaust</t>
  </si>
  <si>
    <t>NXA-PHV-500W=</t>
  </si>
  <si>
    <t>NXA-PHV-500W-B</t>
  </si>
  <si>
    <t>Nexus Access 500W 277VAC HVDC PSU, Port side intake</t>
  </si>
  <si>
    <t>NXA-PHV-500W-B=</t>
  </si>
  <si>
    <t>NXA-QDD-2Q-CU05M</t>
  </si>
  <si>
    <t>Nexus 3550 QDD to 2 QSFP Passive Cable, 0.5m</t>
  </si>
  <si>
    <t>NXA-QDD-2Q-CU05M=</t>
  </si>
  <si>
    <t>NXA-QDD-2Q-CU1M</t>
  </si>
  <si>
    <t>Nexus 3550 QDD to 2 QSFP Passive Cable, 1m</t>
  </si>
  <si>
    <t>NXA-QDD-2Q-CU1M=</t>
  </si>
  <si>
    <t>NXA-QDD-2Q-CU2M</t>
  </si>
  <si>
    <t>Nexus 3550 QDD to 2 QSFP Passive Cable, 2m</t>
  </si>
  <si>
    <t>NXA-QDD-2Q-CU2M=</t>
  </si>
  <si>
    <t>NXA-QDD-2Q-CU3M</t>
  </si>
  <si>
    <t>Nexus 3550 QDD to 2 QSFP Passive Cable, 3m</t>
  </si>
  <si>
    <t>NXA-QDD-8S-CU1M</t>
  </si>
  <si>
    <t>Nexus 3550 QDD to 8 SFP Passive Cable, 1m</t>
  </si>
  <si>
    <t>NXA-QDD-8S-CU1M=</t>
  </si>
  <si>
    <t>NXA-QDD-8S-CU2M</t>
  </si>
  <si>
    <t>Nexus 3550 QDD to 8 SFP Passive Cable, 2m</t>
  </si>
  <si>
    <t>NXA-QDD-8S-CU2M=</t>
  </si>
  <si>
    <t>NXA-QDD-CU05M</t>
  </si>
  <si>
    <t>Nexus 3550 QDD Passive Cable, 0.5m</t>
  </si>
  <si>
    <t>NXA-QDD-CU1M</t>
  </si>
  <si>
    <t>Nexus 3550 QDD Passive Cable, 1m</t>
  </si>
  <si>
    <t>NXA-QDD-CU1M=</t>
  </si>
  <si>
    <t>NXA-QDD-CU2M</t>
  </si>
  <si>
    <t>Nexus 3550 QDD Passive Cable, 2m</t>
  </si>
  <si>
    <t>NXA-QDD-CU2M=</t>
  </si>
  <si>
    <t>NXA-QDD-CU3M</t>
  </si>
  <si>
    <t>Nexus 3550 QDD Passive Cable, 3m</t>
  </si>
  <si>
    <t>NXB-CPU-FRU</t>
  </si>
  <si>
    <t>1.9Ghz, 6Core Broadwell DE CPU, 128G SSD, 32G DRAM</t>
  </si>
  <si>
    <t>NXB-CPU-FRU=</t>
  </si>
  <si>
    <t>NXK-ACC-KIT-1RU</t>
  </si>
  <si>
    <t>Nexus 3K/9K Fixed Accessory Kit,  1RU front and rear removal</t>
  </si>
  <si>
    <t>NXK-ACC-KIT-1RU=</t>
  </si>
  <si>
    <t>NXK-ACC-KIT-2P</t>
  </si>
  <si>
    <t>Nexus Fixed Acc Kit w/ 2-post rack mount kit for 9348GC-FXP</t>
  </si>
  <si>
    <t>NXK-ACC-KIT-2P=</t>
  </si>
  <si>
    <t>Nexus Fixed Acc Kit w/2-post rack mount- 9348GC-FXP, Spare</t>
  </si>
  <si>
    <t>NXK-MEM-16GB</t>
  </si>
  <si>
    <t>Additional memory of 16GB for Nexus Switches</t>
  </si>
  <si>
    <t>NXM-X16C</t>
  </si>
  <si>
    <t>Nexus 100G LEM card</t>
  </si>
  <si>
    <t>NXM-X4D</t>
  </si>
  <si>
    <t>Nexus 400G LEM</t>
  </si>
  <si>
    <t>NXM-X4D=</t>
  </si>
  <si>
    <t>NXM-XBLNK</t>
  </si>
  <si>
    <t>Blank LEM</t>
  </si>
  <si>
    <t>NXM-XBLNK=</t>
  </si>
  <si>
    <t>SFS-250V-10A-CN</t>
  </si>
  <si>
    <t>SFS Power Cord - 250V, 10A - PRC</t>
  </si>
  <si>
    <t>ESS-3300-16T-CON</t>
  </si>
  <si>
    <t>ESS3300 - Expansion Board with 16GE - Conduction Cooled</t>
  </si>
  <si>
    <t>ESS-3300-24T-CON-E</t>
  </si>
  <si>
    <t>ESS3300 - Main (2 10G + 8GE) + Exp (16GE) - Con. Cooled, NE</t>
  </si>
  <si>
    <t>ESS-3300-24T-NCP-E</t>
  </si>
  <si>
    <t>ESS3300 - Main (2 10G + 8GE) + Exp (16GE) - Air Cooled, NE</t>
  </si>
  <si>
    <t>ESS-3300-CON-A</t>
  </si>
  <si>
    <t>Embedded Services Switch 3000 Cond Cooled, Net Adv</t>
  </si>
  <si>
    <t>ESS-3300-CON-E</t>
  </si>
  <si>
    <t>ESS3300 - Main Board (2 10G + 8GE) Conduction Cooled, NE</t>
  </si>
  <si>
    <t>IE-3200-8P2S-E</t>
  </si>
  <si>
    <t>Catalyst IE3200 with 8 GE PoE+ &amp; 2 GE SFP, Fixed System, NE</t>
  </si>
  <si>
    <t>IE-3200-8T2S-E</t>
  </si>
  <si>
    <t>Catalyst IE3200 w/ 8 GE Copper &amp; 2 GE SFP, Fixed System, NE</t>
  </si>
  <si>
    <t>IE-3300-8P2S-A</t>
  </si>
  <si>
    <t>Catalyst IE3300 with 8 GE PoE/PoE+ and 2 GE SFP, Modular, NA</t>
  </si>
  <si>
    <t>IE-3300-8P2S-E</t>
  </si>
  <si>
    <t>Catalyst IE3300 with 8 GE PoE+ and 2 GE SFP, Modular, NE</t>
  </si>
  <si>
    <t>IE-3300-8T2S-A</t>
  </si>
  <si>
    <t>Catalyst IE3300 with 8 GE Copper and 2 GE SFP, Modular, NA</t>
  </si>
  <si>
    <t>IE-3300-8T2S-E</t>
  </si>
  <si>
    <t>Catalyst IE3300 with 8 GE Copper and 2 GE SFP, Modular, NE</t>
  </si>
  <si>
    <t>IE-3300-8T2X-E</t>
  </si>
  <si>
    <t>Catalyst IE3300 w/ 8 GE Copper &amp; 2 10G SFP, Modular, NE</t>
  </si>
  <si>
    <t>IE-3400-8P2S-A</t>
  </si>
  <si>
    <t>Catalyst IE3400 with 8 GE PoE/PoE+ and 2 GE SFP, Modular, NA</t>
  </si>
  <si>
    <t>IE-3400-8P2S-E</t>
  </si>
  <si>
    <t>Catalyst IE3400 with 8GE PoE/PoE+, 2GE SFP, Adv. Modular, NE</t>
  </si>
  <si>
    <t>IE-3400-8T2S-A</t>
  </si>
  <si>
    <t>Catalyst IE3400 with 8 GE Copper and 2 GE SFP, Modular, NA</t>
  </si>
  <si>
    <t>IE-3400-8T2S-E</t>
  </si>
  <si>
    <t>Catalyst IE3400 with 8 GE Copper and 2 GE SFP, Modular, NE</t>
  </si>
  <si>
    <t>IE-3400H-16FT-A</t>
  </si>
  <si>
    <t>Catalyst IE3400 Heavy Duty w/ 16 FE M12 interfaces, IP67, NA</t>
  </si>
  <si>
    <t>IE-3400H-16FT-E</t>
  </si>
  <si>
    <t>Catalyst IE3400 Heavy Duty w/ 16 FE M12 interfaces, IP67, NE</t>
  </si>
  <si>
    <t>IE-3400H-16T-A</t>
  </si>
  <si>
    <t>Catalyst IE3400 Heavy Duty w/ 16 GE M12 interfaces, IP67, NA</t>
  </si>
  <si>
    <t>IE-3400H-16T-E</t>
  </si>
  <si>
    <t>Catalyst IE3400 Heavy Duty w/ 16 GE M12 interfaces, IP67, NE</t>
  </si>
  <si>
    <t>IE-3400H-24FT-A</t>
  </si>
  <si>
    <t>Catalyst IE3400 Heavy Duty w/ 24 FE M12 interfaces, IP67, NA</t>
  </si>
  <si>
    <t>IE-3400H-24FT-E</t>
  </si>
  <si>
    <t>Catalyst IE3400 Heavy Duty w/ 24 FE M12 interfaces, IP67, NE</t>
  </si>
  <si>
    <t>IE-3400H-24T-A</t>
  </si>
  <si>
    <t>Catalyst IE3400 Heavy Duty w/ 24 GE M12 interfaces, IP67, NA</t>
  </si>
  <si>
    <t>IE-3400H-24T-E</t>
  </si>
  <si>
    <t>Catalyst IE3400 Heavy Duty w/ 24 GE M12 interfaces, IP67, NE</t>
  </si>
  <si>
    <t>IE-3400H-8FT-A</t>
  </si>
  <si>
    <t>Catalyst IE3400 Heavy Duty w/ 8 FE M12 interfaces, IP67, NA</t>
  </si>
  <si>
    <t>IE-3400H-8FT-E</t>
  </si>
  <si>
    <t>Catalyst IE3400 Heavy Duty w/ 8 FE M12 interfaces, IP67, NE,</t>
  </si>
  <si>
    <t>IE-3400H-8T-A</t>
  </si>
  <si>
    <t>Catalyst IE3400 Heavy Duty w/ 8 GE M12 interfaces, IP67, NA</t>
  </si>
  <si>
    <t>IE-3400H-8T-E</t>
  </si>
  <si>
    <t>Catalyst IE3400 Heavy Duty w/ 8 GE M12 interfaces, IP67, NE</t>
  </si>
  <si>
    <t>IE-4010-16S12P</t>
  </si>
  <si>
    <t>IE4010 w/ 12GE SFP, 12GE Copper PoE+ &amp; 4GE SFP uplink ports</t>
  </si>
  <si>
    <t>IEM-3300-14T2S=</t>
  </si>
  <si>
    <t>Catalyst IE3300 with 14GE Copper + 2GE SFP, Expansion Module</t>
  </si>
  <si>
    <t>IEM-3300-16P=</t>
  </si>
  <si>
    <t>Catalyst IE3300 with 16 GE PoE/PoE+ Copper, Expansion Module</t>
  </si>
  <si>
    <t>IEM-3300-16T=</t>
  </si>
  <si>
    <t>Catalyst IE3300 with 16 GE Copper ports, Expansion Module</t>
  </si>
  <si>
    <t>IEM-3300-6T2S=</t>
  </si>
  <si>
    <t>Catalyst IE3300 with 6GE Copper + 2GE SFP, Expansion Module</t>
  </si>
  <si>
    <t>IEM-3300-8P=</t>
  </si>
  <si>
    <t>Catalyst IE3300 w/ 8 GE PoE+ Copper ports, Expansion Module</t>
  </si>
  <si>
    <t>IEM-3300-8S=</t>
  </si>
  <si>
    <t>Catalyst IE3300 with 8 GE SFP Fiber ports, Expansion Module</t>
  </si>
  <si>
    <t>IEM-3300-8T=</t>
  </si>
  <si>
    <t>Catalyst IE3300 with 8 GE Copper ports, Expansion Module</t>
  </si>
  <si>
    <t>IEM-3400-8P=</t>
  </si>
  <si>
    <t>Catalyst IE3400 with 8 GE Copper PoE/PoE+, Expansion Module</t>
  </si>
  <si>
    <t>IEM-3400-8S=</t>
  </si>
  <si>
    <t>Catalyst IE3400 with 8 GE SFP ports, Expansion Module</t>
  </si>
  <si>
    <t>IEM-3400-8T=</t>
  </si>
  <si>
    <t>Catalyst IE3400 with 8 GE Copper ports, Expansion Module</t>
  </si>
  <si>
    <t>PWR-IE170W-PC-AC</t>
  </si>
  <si>
    <t>IE family power supply 170W. AC to DC</t>
  </si>
  <si>
    <t>PWR-IE170W-PC-DC</t>
  </si>
  <si>
    <t>IE family power supply 170W. DC to DC</t>
  </si>
  <si>
    <t>PWR-IE240W-PCAC-L</t>
  </si>
  <si>
    <t>240W AC Power Supply (Lite)</t>
  </si>
  <si>
    <t>PWR-IE240W-PCAC-L=</t>
  </si>
  <si>
    <t>240W AC to DC Power Supply</t>
  </si>
  <si>
    <t>PWR-IE480W-PCAC-L</t>
  </si>
  <si>
    <t>480W AC Power Supply (Lite)</t>
  </si>
  <si>
    <t>PWR-IE480W-PCAC-L=</t>
  </si>
  <si>
    <t>480W AC to DC Power Supply</t>
  </si>
  <si>
    <t>PWR-IE50W-AC-IEC</t>
  </si>
  <si>
    <t>AC Power Module w/ IEC Plug</t>
  </si>
  <si>
    <t>PWR-IE50W-AC-L</t>
  </si>
  <si>
    <t>50W AC Power Supply (Lite)</t>
  </si>
  <si>
    <t>PWR-IE50W-AC-L=</t>
  </si>
  <si>
    <t>50W AC to DC Power Supply</t>
  </si>
  <si>
    <t>PWR-IE65W-PC-AC</t>
  </si>
  <si>
    <t>PoE AC Input Power Module for IE3000/2000</t>
  </si>
  <si>
    <t>PWR-IE65W-PC-DC</t>
  </si>
  <si>
    <t>POE DC Input Power Module for IE3000/2000</t>
  </si>
  <si>
    <t>PWR-RGD-AC-DC-250</t>
  </si>
  <si>
    <t>Higher PoE, 250W PSU for IE4010/5000, 100-240VAC/100-250VDC</t>
  </si>
  <si>
    <t>PWR-RGD-AC-DC-250=</t>
  </si>
  <si>
    <t>RPS-CG-COVER</t>
  </si>
  <si>
    <t>SD-IE-4GB</t>
  </si>
  <si>
    <t>IE 4GB SD Memory Card for IE</t>
  </si>
  <si>
    <t>SD-IE-4GB=</t>
  </si>
  <si>
    <t>IE 4GB SD Memory Card</t>
  </si>
  <si>
    <t>STK-RACK-DINRAIL=</t>
  </si>
  <si>
    <t>19" DINRAIL kit to replace STK-RACKMNT-2955=</t>
  </si>
  <si>
    <t>WALLMOUNT-IE2K-04</t>
  </si>
  <si>
    <t>Wall Mount kit accessory for IE2000 4 ports switch</t>
  </si>
  <si>
    <t>WALLMOUNT-IE2K-08</t>
  </si>
  <si>
    <t>Wall Mount kit accessory for IE2000 8 ports switch</t>
  </si>
  <si>
    <t>WALLMOUNT-IE2K-16</t>
  </si>
  <si>
    <t>Wall Mount kit accessory for IE2000 16 ports switch</t>
  </si>
  <si>
    <t>NCS1K4-1.2TL-K9=</t>
  </si>
  <si>
    <t>Network Convergence System 1004 L Band Card</t>
  </si>
  <si>
    <t>Cable Management for Cisco ME1200 Ethernet Access Device</t>
  </si>
  <si>
    <t>N540X-12Z16G-DHB-A</t>
  </si>
  <si>
    <t>19 inches Rackmount for Cisco ME1200 Ethernet Access Device</t>
  </si>
  <si>
    <t>23 inches Rack Mount for Cisco ME1200 Ethernet Access Device</t>
  </si>
  <si>
    <t>RCKMNT-ME12-WALL=</t>
  </si>
  <si>
    <t>Wall Mount Bracket for Cisco ME1200 Ethernet Access Device</t>
  </si>
  <si>
    <t>SF350-08-K9-NA</t>
  </si>
  <si>
    <t>Cisco SF350-08 8-port 10/100 Managed Switch</t>
  </si>
  <si>
    <t>Cisco SF350-24 24-port 10/100 Managed Switch</t>
  </si>
  <si>
    <t>SF350-24-K9-NA</t>
  </si>
  <si>
    <t>SF350-24MP-K9-NA</t>
  </si>
  <si>
    <t>Cisco SF350-24MP 24-port 10/100 Max PoE Managed Switch</t>
  </si>
  <si>
    <t>Cisco SF350-24P 24-port 10/100 POE Managed Switch</t>
  </si>
  <si>
    <t>SF350-24P-K9-NA</t>
  </si>
  <si>
    <t>SF352-08-K9-NA</t>
  </si>
  <si>
    <t>Cisco SF352-08 8-port 10/100 Managed Switch</t>
  </si>
  <si>
    <t>Cisco SF352-08MP 8-port 10/100 Max-POE Managed Switch</t>
  </si>
  <si>
    <t>SF352-08MP-K9-NA</t>
  </si>
  <si>
    <t>Cisco SF352-08P 8-port 10/100 POE Managed Switch</t>
  </si>
  <si>
    <t>SF352-08P-K9-NA</t>
  </si>
  <si>
    <t>SG350-10SFP-K9-IN</t>
  </si>
  <si>
    <t>Cisco SG350-10SFP 10-port Gigabit Managed SFP Switch</t>
  </si>
  <si>
    <t>SG350-10SFP-K9-NA</t>
  </si>
  <si>
    <t>SG350-20-K9-NA</t>
  </si>
  <si>
    <t>Cisco  SG350-20 20-port Gigabit Managed Switch</t>
  </si>
  <si>
    <t>SG350-28SFP-K9-JP</t>
  </si>
  <si>
    <t>Cisco SG350-28SFP 28-port Gigabit Managed SFP Switch</t>
  </si>
  <si>
    <t>SG350-28SFP-K9-NA</t>
  </si>
  <si>
    <t>SG350-52MP-K9-NA</t>
  </si>
  <si>
    <t>Cisco SG350-52MP 52-port Gigabit Max-PoE Managed Switch</t>
  </si>
  <si>
    <t>C8300-1N1S-4T2X</t>
  </si>
  <si>
    <t>Cisco Catalyst C8300-1N1S-4T2X Router</t>
  </si>
  <si>
    <t>C8300-1N1S-6T</t>
  </si>
  <si>
    <t>Cisco Catalyst C8300-1N1S-6T Router</t>
  </si>
  <si>
    <t>C8300-2N2S-4T2X</t>
  </si>
  <si>
    <t>Cisco Catalyst C8300-2N2S-4T2X Router</t>
  </si>
  <si>
    <t>C8300-2N2S-6T</t>
  </si>
  <si>
    <t>Cisco Catalyst C8300-2N2S-6T Router</t>
  </si>
  <si>
    <t>C8300-PIM-BLANK</t>
  </si>
  <si>
    <t>Cisco Catalyst 8300 Edge PIM Blank</t>
  </si>
  <si>
    <t>C8300-PS-BLANK-1R</t>
  </si>
  <si>
    <t>Cisco Catalyst 8300 Edge PSU Blank, 1RU</t>
  </si>
  <si>
    <t>C8300-PS-BLANK-2R</t>
  </si>
  <si>
    <t>Cisco Catalyst 8300 Edge PSU Blank, 2RU</t>
  </si>
  <si>
    <t>C8300-RM-19-1R</t>
  </si>
  <si>
    <t>Cisco Catalyst 8300 Rack mount kit - 19" 1R</t>
  </si>
  <si>
    <t>C8300-RM-19-2R</t>
  </si>
  <si>
    <t>Cisco Catalyst 8300 Rack mount kit - 19" 2R</t>
  </si>
  <si>
    <t>C8300-RM-23-1R</t>
  </si>
  <si>
    <t>Cisco Catalyst 8300 Rack mount kit - 23" 1R</t>
  </si>
  <si>
    <t>C8300-RM-23-2R</t>
  </si>
  <si>
    <t>Cisco Catalyst 8300 Rack mount kit - 23" 2R</t>
  </si>
  <si>
    <t>C-M2-BLANK=</t>
  </si>
  <si>
    <t>Cisco Catalyst 8000 Edge M.2 Blank Cover</t>
  </si>
  <si>
    <t>C-POE-COVER</t>
  </si>
  <si>
    <t>Cover for empty POE slot on Cisco Catalyst Edge 8300</t>
  </si>
  <si>
    <t>C-RFID-1R</t>
  </si>
  <si>
    <t>Cisco Catalyst 8000 Edge RFID - 1RU</t>
  </si>
  <si>
    <t>C-RFID-NONE</t>
  </si>
  <si>
    <t>Cisco Catalyst 8000 Edge - NO RFID</t>
  </si>
  <si>
    <t>M2USB-16G</t>
  </si>
  <si>
    <t>Cisco Catalyst 8000 Edge M.2 USB 16GB</t>
  </si>
  <si>
    <t>M2USB-32G</t>
  </si>
  <si>
    <t>Cisco Catalyst 8000 Edge M.2 USB 32GB</t>
  </si>
  <si>
    <t>MEM-C8300-16GB</t>
  </si>
  <si>
    <t>Cisco Catalyst 8300 Edge 16GB memory</t>
  </si>
  <si>
    <t>MEM-C8300-32GB</t>
  </si>
  <si>
    <t>Cisco Catalyst 8300 Edge 32GB memory</t>
  </si>
  <si>
    <t>PWR-CC1-1000WAC</t>
  </si>
  <si>
    <t>Cisco C8300 2RU AC 1KW Power supply</t>
  </si>
  <si>
    <t>PWR-CC1-1000WAC-P</t>
  </si>
  <si>
    <t>Cisco Catalyst Edge AC 1000WAC POE Power Supply</t>
  </si>
  <si>
    <t>PWR-CC1-250WAC</t>
  </si>
  <si>
    <t>Cisco C8300 1RU 250W AC Power supply</t>
  </si>
  <si>
    <t>PWR-CC1-400WDC</t>
  </si>
  <si>
    <t>Cisco C8300 1RU DC Power supply</t>
  </si>
  <si>
    <t>PWR-CC1-500WAC</t>
  </si>
  <si>
    <t>Cisco C8300 1RU AC Power supply with PoE</t>
  </si>
  <si>
    <t>PWR-CC1-650WAC</t>
  </si>
  <si>
    <t>Cisco C8300 2RU AC  Power supply</t>
  </si>
  <si>
    <t>PWR-CC1-650WDC</t>
  </si>
  <si>
    <t>Cisco C8300 2RU DC Power supply</t>
  </si>
  <si>
    <t>PWR-CC1-650WDCR</t>
  </si>
  <si>
    <t>Cisco C8300 2RU DC Power supply with Reverse Airflow</t>
  </si>
  <si>
    <t>PWR-CC1-MOD-POE</t>
  </si>
  <si>
    <t>Cisco Catalyst Edge POE Power Supply</t>
  </si>
  <si>
    <t>SSD-M2NVME-600G</t>
  </si>
  <si>
    <t>Cisco Catalyst 8000 Edge SSD M.2 NVMe 600GB</t>
  </si>
  <si>
    <t>4PT-KIT-T2=</t>
  </si>
  <si>
    <t>4 Point Type 1 rack mount kit New</t>
  </si>
  <si>
    <t>C1000-16FP-2G-L</t>
  </si>
  <si>
    <t>Catalyst 1000 16port GE, Full POE, 2x1G SFP</t>
  </si>
  <si>
    <t>C1000-16P-2G-L</t>
  </si>
  <si>
    <t>Catalyst 1000 16port GE, POE, 2x1G SFP</t>
  </si>
  <si>
    <t>C1000-16P-E-2G-L</t>
  </si>
  <si>
    <t>Catalyst 1000 16port GE, POE, Ext PS, 2x1G SFP</t>
  </si>
  <si>
    <t>C1000-16T-2G-L</t>
  </si>
  <si>
    <t>Catalyst 1000 16port GE, 2x1G SFP</t>
  </si>
  <si>
    <t>C1000-16T-E-2G-L</t>
  </si>
  <si>
    <t>Catalyst 1000 16port GE, Ext PS, 2x1G SFP</t>
  </si>
  <si>
    <t>C1000-24FP-4G-L</t>
  </si>
  <si>
    <t>Catalyst 1000 24port GE, Full POE, 4x1G SFP</t>
  </si>
  <si>
    <t>C1000-24FP-4X-L</t>
  </si>
  <si>
    <t>Catalyst 1000 24port GE, Full POE, 4x10G SFP</t>
  </si>
  <si>
    <t>C1000-24P-4G-L</t>
  </si>
  <si>
    <t>Catalyst 1000 24port GE, POE, 4x1G SFP</t>
  </si>
  <si>
    <t>C1000-24P-4X-L</t>
  </si>
  <si>
    <t>Catalyst 1000 24 port GE, POE, 4 x 10G SFP</t>
  </si>
  <si>
    <t>C1000-24T-4G-L</t>
  </si>
  <si>
    <t>Catalyst 1000 24port GE, 4x1G SFP</t>
  </si>
  <si>
    <t>C1000-24T-4X-L</t>
  </si>
  <si>
    <t>Catalyst 1000 24 port GE, 4x10G SFP</t>
  </si>
  <si>
    <t>C1000-48FP-4G-L</t>
  </si>
  <si>
    <t>Catalyst 1000 48port GE, Full POE, 4x1G SFP</t>
  </si>
  <si>
    <t>C1000-48FP-4X-L</t>
  </si>
  <si>
    <t>Catalyst 1000 48port GE, Full POE, 4x10G SFP</t>
  </si>
  <si>
    <t>C1000-48P-4G-L</t>
  </si>
  <si>
    <t>Catalyst 1000 48port GE, POE, 4x1G SFP</t>
  </si>
  <si>
    <t>C1000-48P-4X-L</t>
  </si>
  <si>
    <t>Catalyst 1000 48 port GE, POE, 4x10G SFP</t>
  </si>
  <si>
    <t>C1000-48T-4G-L</t>
  </si>
  <si>
    <t>Catalyst 1000 48port GE, 4x1G SFP</t>
  </si>
  <si>
    <t>C1000-48T-4X-L</t>
  </si>
  <si>
    <t>Catalyst 1000 48port GE, 4x10G SFP</t>
  </si>
  <si>
    <t>C1000-8FP-2G-L</t>
  </si>
  <si>
    <t>Catalyst 1000 8port GE, Full POE, 2x1G SFP</t>
  </si>
  <si>
    <t>C1000-8FP-E-2G-L</t>
  </si>
  <si>
    <t>Catalyst 1000 8port GE, Full POE, Ext PS, 2x1G SFP</t>
  </si>
  <si>
    <t>C1000-8P-2G-L</t>
  </si>
  <si>
    <t>Catalyst 1000 8port GE, POE, 2x1G SFP</t>
  </si>
  <si>
    <t>C1000-8P-E-2G-L</t>
  </si>
  <si>
    <t>Catalyst 1000 8port GE, POE, Ext PS, 2x1G SFP</t>
  </si>
  <si>
    <t>C1000-8T-2G-L</t>
  </si>
  <si>
    <t>Catalyst 1000 8 port GE, 2x1G SFP</t>
  </si>
  <si>
    <t>C1000-8T-E-2G-L</t>
  </si>
  <si>
    <t>Catalyst 1000 8port GE, Ext PS, 2x1G SFP</t>
  </si>
  <si>
    <t>C1000FE-24P-4G-L</t>
  </si>
  <si>
    <t>Catalyst 1000 24 PoE FE, 2x1G SFP ,2X1G combo</t>
  </si>
  <si>
    <t>C1000FE-24T-4G-L</t>
  </si>
  <si>
    <t>Catalyst 1000 24 port FE, 2x1G SFP ,2X1G combo</t>
  </si>
  <si>
    <t>C1000FE-48P-4G-L</t>
  </si>
  <si>
    <t>Catalyst 1000 48 PoE FE, 2x1G SFP ,2X1G combo</t>
  </si>
  <si>
    <t>C1000FE-48T-4G-L</t>
  </si>
  <si>
    <t>Catalyst 1000 48 port FE, 2x1G SFP ,2X1G combo</t>
  </si>
  <si>
    <t>C2960X-HYBRID-STK</t>
  </si>
  <si>
    <t>Catalyst 2960-X  FlexStack-Extended Hybrid</t>
  </si>
  <si>
    <t>C2960X-HYBRID-STK=</t>
  </si>
  <si>
    <t>C9200-NM-2Q=</t>
  </si>
  <si>
    <t>C9200-NM-2Y=</t>
  </si>
  <si>
    <t>C9200-NM-BLANK=</t>
  </si>
  <si>
    <t>Catalyst 9200 No Network Module Selected</t>
  </si>
  <si>
    <t>C9300L-24UXG2Q-10A</t>
  </si>
  <si>
    <t>C9300L-24UXG2Q-10E</t>
  </si>
  <si>
    <t>C9300L-24UXG2Q-1A</t>
  </si>
  <si>
    <t>C9300L-24UXG2Q-1E</t>
  </si>
  <si>
    <t>C9300L-24UXG4X-10A</t>
  </si>
  <si>
    <t>C9300L-24UXG4X-10E</t>
  </si>
  <si>
    <t>C9300L-24UXG4X-1A</t>
  </si>
  <si>
    <t>Fed Only,C9300L 24p PoE+ 8xmGig, Netw Adv,4x10G Uplink</t>
  </si>
  <si>
    <t>C9300L-24UXG4X-1E</t>
  </si>
  <si>
    <t>C9300L-48UXG2Q-10A</t>
  </si>
  <si>
    <t>C9300L-48UXG2Q-10E</t>
  </si>
  <si>
    <t>C9300L-48UXG2Q-1A</t>
  </si>
  <si>
    <t>C9300L-48UXG2Q-1E</t>
  </si>
  <si>
    <t>C9300L-48UXG4X-10A</t>
  </si>
  <si>
    <t>C9300L-48UXG4X-10E</t>
  </si>
  <si>
    <t>C9300L-48UXG4X-1A</t>
  </si>
  <si>
    <t>C9300L-48UXG4X-1E</t>
  </si>
  <si>
    <t>C9300L-STACK-KIT=</t>
  </si>
  <si>
    <t>C9400-LC-24S</t>
  </si>
  <si>
    <t>Cisco Catalyst 9400 Series 24-Port Gigabit Ethernet(SFP)</t>
  </si>
  <si>
    <t>C9400-LC-24S=</t>
  </si>
  <si>
    <t>C9400-LC-48H</t>
  </si>
  <si>
    <t>Cisco Catalyst 9400 Series 48-Port UPOE+ 10/100/1000 (RJ-45)</t>
  </si>
  <si>
    <t>C9400-LC-48H=</t>
  </si>
  <si>
    <t>Cisco Catalyst 9400 Series 48Port UPOE+</t>
  </si>
  <si>
    <t>C9400-LC-48H-B</t>
  </si>
  <si>
    <t>Catalyst 9400 Series 2xC9400-LC-48H for Bundle Select</t>
  </si>
  <si>
    <t>C9400-LC-48H-B1</t>
  </si>
  <si>
    <t>Catalyst 9400 Series 1xC9400-LC-48H for Bundle Select</t>
  </si>
  <si>
    <t>C9400-LC-48P=</t>
  </si>
  <si>
    <t>C9400-LC-48P-B</t>
  </si>
  <si>
    <t>Cisco Catalyst 9400 Series 2xC9400-LC-48P for Bundle Select</t>
  </si>
  <si>
    <t>C9400-LC-48P-B1</t>
  </si>
  <si>
    <t>Cisco Catalyst 9400 Series 1xC9400-LC-48P for Bundle Select</t>
  </si>
  <si>
    <t>C9400-LC-48S</t>
  </si>
  <si>
    <t>Cisco Catalyst 9400 Series 48-Port Gigabit Ethernet(SFP)</t>
  </si>
  <si>
    <t>C9400-LC-48S=</t>
  </si>
  <si>
    <t>C9400-LC-48U-B1</t>
  </si>
  <si>
    <t>Cisco Catalyst 9400 Series 1xC9400-LC-48U for Bundle Select</t>
  </si>
  <si>
    <t>C9400-PWR-2100AC</t>
  </si>
  <si>
    <t>Cisco Catalyst 9400 Series 2100W AC Power Supply</t>
  </si>
  <si>
    <t>C9400-PWR-2100AC=</t>
  </si>
  <si>
    <t>Cisco Catalyst 9400 Series 2100W AC Power Supply(Spare)</t>
  </si>
  <si>
    <t>C9400-PWR-BLANK</t>
  </si>
  <si>
    <t>Cisco Catalyst 9400 Series  Power Supply Blank Cover</t>
  </si>
  <si>
    <t>C9400-PWR-BLANK=</t>
  </si>
  <si>
    <t>Cisco Catalyst 9400 Series  Power Supply Blank Cover Spare</t>
  </si>
  <si>
    <t>C9400-S-BLANK=</t>
  </si>
  <si>
    <t>Cisco Catalyst 9400 Series Slot Blank Cover (Spare)</t>
  </si>
  <si>
    <t>C9400-SSD-240GB=</t>
  </si>
  <si>
    <t>C9400-SSD-480GB=</t>
  </si>
  <si>
    <t>Cisco Catalyst 9400 Series 480GB M2 SATA memory (Supervisor)</t>
  </si>
  <si>
    <t>C9400-SSD-960GB=</t>
  </si>
  <si>
    <t>Cisco Catalyst 9400 Series 960GB M2 SATA memory (Supervisor)</t>
  </si>
  <si>
    <t>C9400-SSD-NONE</t>
  </si>
  <si>
    <t>C9404R</t>
  </si>
  <si>
    <t>Cisco Catalyst 9400 Series 4 slot chassis</t>
  </si>
  <si>
    <t>C9404R=</t>
  </si>
  <si>
    <t>Cisco Catalyst 9400 Series 4 slot chassis spare</t>
  </si>
  <si>
    <t>C9404R-1A</t>
  </si>
  <si>
    <t>Fed Only, Cisco Catalyst 9400 Series 4 slot chassis 1 Year</t>
  </si>
  <si>
    <t>C9407R-1A</t>
  </si>
  <si>
    <t>Fed Only, Cisco Catalyst 9400 Series 7 slot chassis 1 Year</t>
  </si>
  <si>
    <t>C9407-SHELF-KIT=</t>
  </si>
  <si>
    <t>Cisco Catalyst 9400 Series 7 slot chassis Shelf Install Kit</t>
  </si>
  <si>
    <t>C9410-FAN=</t>
  </si>
  <si>
    <t>Cisco Catalyst 9400 Series 10 slot chassis Fan Tray (Spare)</t>
  </si>
  <si>
    <t>C9410R-1A</t>
  </si>
  <si>
    <t>Fed Only, C9400 Series 10 slot chassis 1 Year</t>
  </si>
  <si>
    <t>C9410-SHELF-KIT=</t>
  </si>
  <si>
    <t>Cisco Catalyst 9400 Series 10 slot chassis Shelf Install Kit</t>
  </si>
  <si>
    <t>C9K-CAB-US520PC21</t>
  </si>
  <si>
    <t>1500W Power Cord for AC 1900W Power Supply for Cat9K (US)</t>
  </si>
  <si>
    <t>C9K-PWR-CAB-AC-BL</t>
  </si>
  <si>
    <t>Power Cord, 20A, C20-C21, BLK for 1900W PS Cat9K</t>
  </si>
  <si>
    <t>C9K-PWR-CAB-AC-BL=</t>
  </si>
  <si>
    <t>C9K-PWR-CAB-AC-US</t>
  </si>
  <si>
    <t>Power Cord for AC 1900W Power Supply for Cat9K (USA)</t>
  </si>
  <si>
    <t>C9K-PWR-CAB-AC-US=</t>
  </si>
  <si>
    <t>CAB-AC-2800W-INTL</t>
  </si>
  <si>
    <t>CAB-AC-C15-TW</t>
  </si>
  <si>
    <t>AC Power Cord, Taiwan, C15</t>
  </si>
  <si>
    <t>CAB-CON-C9K-RJ45</t>
  </si>
  <si>
    <t>CAB-I309-C19-INTL</t>
  </si>
  <si>
    <t>CAB-TA-NA</t>
  </si>
  <si>
    <t>CGP-SFP-OC</t>
  </si>
  <si>
    <t>Cisco GPON OLT Transceiver C+</t>
  </si>
  <si>
    <t>CGP-SFP-OC=</t>
  </si>
  <si>
    <t>Cisco GPON OLT Transceiver C+ Spare</t>
  </si>
  <si>
    <t>NM-BLANK-T1</t>
  </si>
  <si>
    <t>Cisco Catalyst Type 1 Network Module Blank</t>
  </si>
  <si>
    <t>PWR-ADPT-150W</t>
  </si>
  <si>
    <t>Power adaptor, 150W, Catalyst 1000 Series</t>
  </si>
  <si>
    <t>PWR-ADPT-18W</t>
  </si>
  <si>
    <t>Power adaptor, 18W, for Catalyst 1000 switches</t>
  </si>
  <si>
    <t>PWR-ADPT-85W</t>
  </si>
  <si>
    <t>Power adaptor, 85W, Catalyst 1000 Series Switches</t>
  </si>
  <si>
    <t>PWR-C1-1100WAC-P</t>
  </si>
  <si>
    <t>1100W AC 80+ platinum Config 1 Power Supply</t>
  </si>
  <si>
    <t>PWR-C1-1100WAC-P/2</t>
  </si>
  <si>
    <t>1100W AC 80+ platinum Config 1 Secondary Power Supply</t>
  </si>
  <si>
    <t>PWR-C1-1100WAC-P=</t>
  </si>
  <si>
    <t>1100W AC 80+ platinum Config 1 Power Supply Spare</t>
  </si>
  <si>
    <t>PWR-C1-1100WAC-UP</t>
  </si>
  <si>
    <t>Upgrade option 1100W AC 80+ platinum Config 1 Power Supply</t>
  </si>
  <si>
    <t>PWR-C1-1900WAC-P/2</t>
  </si>
  <si>
    <t>1900W AC 80+ platinum Config 1 Secondary Power Supply</t>
  </si>
  <si>
    <t>PWR-C1-1900WAC-P=</t>
  </si>
  <si>
    <t>1900W AC 80+ platinum Config 1 Power Supply</t>
  </si>
  <si>
    <t>PWR-C1-1900WAC-UP</t>
  </si>
  <si>
    <t>Upgrade option 1900W AC 80+ platinum Config 1 Power Supply</t>
  </si>
  <si>
    <t>PWR-C1-350WAC-P/2</t>
  </si>
  <si>
    <t>350W AC 80+ platinum Config 1 Secondary Power Supply</t>
  </si>
  <si>
    <t>PWR-C1-350WAC-P=</t>
  </si>
  <si>
    <t>350W AC 80+ platinum Config 1 Power Supply Spare</t>
  </si>
  <si>
    <t>PWR-C1-715WAC-P/2</t>
  </si>
  <si>
    <t>715W AC 80+ platinum Config 1 SecondaryPower Supply</t>
  </si>
  <si>
    <t>PWR-C1-715WAC-P=</t>
  </si>
  <si>
    <t>715W AC 80+ platinum Config 1 Power Supply Spare</t>
  </si>
  <si>
    <t>PWR-C1-715WAC-UP</t>
  </si>
  <si>
    <t>Upgrade to 715W AC 80+ platinum Config 1 Power Supply</t>
  </si>
  <si>
    <t>PWR-C1-715WDC</t>
  </si>
  <si>
    <t>715W DC  Power Supply</t>
  </si>
  <si>
    <t>PWR-C1-715WDC/2</t>
  </si>
  <si>
    <t>715W DC Power Supply</t>
  </si>
  <si>
    <t>PWR-C1-715WDC=</t>
  </si>
  <si>
    <t>PWR-C3-BLANK</t>
  </si>
  <si>
    <t>Config 3 Power Supply Blank</t>
  </si>
  <si>
    <t>PWR-C5-125WAC/2</t>
  </si>
  <si>
    <t>125W AC Config 5 Power Supply - Secondary Power Supply</t>
  </si>
  <si>
    <t>PWR-C5-125WAC=</t>
  </si>
  <si>
    <t>125W AC Config 5 Power Supply</t>
  </si>
  <si>
    <t>PWR-C5-1KWAC/2</t>
  </si>
  <si>
    <t>1KW AC Config 5 Power Supply - Secondary Power Supply</t>
  </si>
  <si>
    <t>PWR-C5-1KWAC=</t>
  </si>
  <si>
    <t>1KW AC Config 5 Power Supply</t>
  </si>
  <si>
    <t>PWR-C5-600WAC/2</t>
  </si>
  <si>
    <t>600W AC Config 5 Power Supply - Secondary Power Supply</t>
  </si>
  <si>
    <t>PWR-C5-600WAC=</t>
  </si>
  <si>
    <t>600W AC Config 5 Power Supply</t>
  </si>
  <si>
    <t>PWR-C5-BLANK</t>
  </si>
  <si>
    <t>Config 5 Power Supply Blank</t>
  </si>
  <si>
    <t>PWR-C6-125WAC/2</t>
  </si>
  <si>
    <t>125W AC Config 6 Power Supply - Secondary Power Supply</t>
  </si>
  <si>
    <t>PWR-C6-125WAC=</t>
  </si>
  <si>
    <t>125W AC Config 6 Power Supply</t>
  </si>
  <si>
    <t>PWR-C6-1KWAC/2</t>
  </si>
  <si>
    <t>1KW AC Config 6 Power Supply - Secondary Power Supply</t>
  </si>
  <si>
    <t>PWR-C6-1KWAC=</t>
  </si>
  <si>
    <t>1KW AC Config 6 Power Supply</t>
  </si>
  <si>
    <t>PWR-C6-600WAC/2</t>
  </si>
  <si>
    <t>600W AC Config 6 Power Supply - Secondary Power Supply</t>
  </si>
  <si>
    <t>PWR-C6-600WAC=</t>
  </si>
  <si>
    <t>600W AC Config 6 Power Supply</t>
  </si>
  <si>
    <t>SSD-120G</t>
  </si>
  <si>
    <t>Cisco pluggable USB3.0 SSD storage</t>
  </si>
  <si>
    <t>STACK-T2-50CM</t>
  </si>
  <si>
    <t>50CM Type 2 Stacking Cable</t>
  </si>
  <si>
    <t>STACK-T2-BLANK</t>
  </si>
  <si>
    <t>Type 2 Stacking Blank</t>
  </si>
  <si>
    <t>STACK-T3-1M</t>
  </si>
  <si>
    <t>1M Type 3 Stacking Cable, spare for C9300L</t>
  </si>
  <si>
    <t>STACK-T3-1M=</t>
  </si>
  <si>
    <t>STACK-T3-3M</t>
  </si>
  <si>
    <t>3M Type 3 Stacking Cable for C9300L</t>
  </si>
  <si>
    <t>STACK-T3-3M=</t>
  </si>
  <si>
    <t>3M Type 3 Stacking Cable, spare for C9300L</t>
  </si>
  <si>
    <t>STACK-T3-50CM</t>
  </si>
  <si>
    <t>50CM Type 3 Stacking Cable for C9300L</t>
  </si>
  <si>
    <t>STACK-T3-50CM=</t>
  </si>
  <si>
    <t>50CM Type 3 Stacking Cable, spare for C300L</t>
  </si>
  <si>
    <t>STACK-T4-1M</t>
  </si>
  <si>
    <t>1M Type 4 Stacking Cable</t>
  </si>
  <si>
    <t>STACK-T4-1M=</t>
  </si>
  <si>
    <t>STACK-T4-3M</t>
  </si>
  <si>
    <t>STACK-T4-50CM</t>
  </si>
  <si>
    <t>50CM Type 4 Stacking Cable</t>
  </si>
  <si>
    <t>STACK-T4-50CM=</t>
  </si>
  <si>
    <t>WS-C3560CX-12TCS++</t>
  </si>
  <si>
    <t>Catalyst 3560-CX 12 Port Data IP Base TAA</t>
  </si>
  <si>
    <t>WS-C3560CX-8PTS++</t>
  </si>
  <si>
    <t>Catalyst 3560-CX PD PSE 8 Port PoE, 1G Uplinks IP Base TAA</t>
  </si>
  <si>
    <t>WS-C3560CX-8XPDS++</t>
  </si>
  <si>
    <t>L-N1K-VLCPU-VMC01</t>
  </si>
  <si>
    <t>Nexus 1000V VMware Only CPU Consignment License Qty 1</t>
  </si>
  <si>
    <t>N1K-VLCPU-01</t>
  </si>
  <si>
    <t>Nexus 1000V Adv Ed Paper Multi-Hypervisor License Qty1</t>
  </si>
  <si>
    <t>6807-S6T-10G-40G</t>
  </si>
  <si>
    <t>Chassis+Fan+ Sup6T+2xPower Supply; IP Services, 10G, 40G</t>
  </si>
  <si>
    <t>C6800-DNA-OPTOUT</t>
  </si>
  <si>
    <t>DNA SUBSCRIPTION OPTOUT</t>
  </si>
  <si>
    <t>C9300-24S-1A</t>
  </si>
  <si>
    <t>Fed Only, C9300 24P Fiber, Adv.</t>
  </si>
  <si>
    <t>C9300-24S-1E</t>
  </si>
  <si>
    <t>Fed Only, C9300 24 Fiber, Network Essentials, 1yr offering</t>
  </si>
  <si>
    <t>C9300-24S-A</t>
  </si>
  <si>
    <t>Catalyst 9300  24 GE SFP Ports, modular uplink Switch</t>
  </si>
  <si>
    <t>C9300-24S-E</t>
  </si>
  <si>
    <t>C9300-48S-1A</t>
  </si>
  <si>
    <t>Fed Only, C9300 48P Fiber Network Advantage, 1yr offering</t>
  </si>
  <si>
    <t>C9300-48S-1E</t>
  </si>
  <si>
    <t>Fed Only, C9300 48P Fiber, Network Essentials, 1yr offering</t>
  </si>
  <si>
    <t>C9300-48S-A</t>
  </si>
  <si>
    <t>Catalyst 9300  48 GE SFP Ports, modular uplink Switch</t>
  </si>
  <si>
    <t>C9300-48S-E</t>
  </si>
  <si>
    <t>C9300-96S-BUN</t>
  </si>
  <si>
    <t>2 x C9300-48S, 96 x 1G SX</t>
  </si>
  <si>
    <t>C9500-12Q-1A</t>
  </si>
  <si>
    <t>Fed Only, 9500 12P40G 1Y DNA Advantage, HW</t>
  </si>
  <si>
    <t>C9500-24Q-1A</t>
  </si>
  <si>
    <t>Fed Only, 9500 24P40G 1Y DNA Advantage, HW</t>
  </si>
  <si>
    <t>C9500-24Q-1E</t>
  </si>
  <si>
    <t>Fed Only, 9500 24P40G 1Y DNA Essentials, HW</t>
  </si>
  <si>
    <t>C9500-24Y4C-1A</t>
  </si>
  <si>
    <t>9500 24x1/10/25G  and 4-port 40/100G, Adv.</t>
  </si>
  <si>
    <t>C9500-24Y4C-1E</t>
  </si>
  <si>
    <t>9500 24x1/10/25G  and 4-port 40/100G 1Y DNA Essentials</t>
  </si>
  <si>
    <t>C9500-40X-A-CCL</t>
  </si>
  <si>
    <t>Catalyst 9500 40-port 10Gig switch, Cloud onRamp</t>
  </si>
  <si>
    <t>C9500-48Y4C-A-BUN</t>
  </si>
  <si>
    <t>2 x C9500-48Y4C, 8 x QSFP-40/100-SRBD</t>
  </si>
  <si>
    <t>C9500-48Y4C-A-CAP</t>
  </si>
  <si>
    <t>Catalyst 9500 48P(1/10/25G+4P 40/100G),5Y(DNAA&amp;Svs)EDU</t>
  </si>
  <si>
    <t>C9500-48Y4C-A-CCL</t>
  </si>
  <si>
    <t>C9600-SUP-1</t>
  </si>
  <si>
    <t>Cisco Catalyst 9600 Series Supervisor 1 Module</t>
  </si>
  <si>
    <t>C9600-SUP-1/2</t>
  </si>
  <si>
    <t>Cisco Catalyst 9600 Series Redundant Supervisor 1 Module</t>
  </si>
  <si>
    <t>C9600-SUP-1=</t>
  </si>
  <si>
    <t>C9606R-48S-BN-A</t>
  </si>
  <si>
    <t>Catalyst 9600 Series 6 slot, 1xSup, 1xLC , DNA-A LIC</t>
  </si>
  <si>
    <t>C9606R-48Y24C-BN-A</t>
  </si>
  <si>
    <t>Catalyst 9600 Series 6 slot, 1xSup, 2xLC , DNA-A LIC</t>
  </si>
  <si>
    <t>ESS-3300-16T-NCP</t>
  </si>
  <si>
    <t>ESS3300 - Expansion Board with 16GE - Air Cooled</t>
  </si>
  <si>
    <t>ESS-3300-24T-CON-A</t>
  </si>
  <si>
    <t>Embedded Services Series 3000 bundle Cond Cooled, Net Adv</t>
  </si>
  <si>
    <t>ESS-3300-24T-NCP-A</t>
  </si>
  <si>
    <t>Embedded Services Series 3000 GE bundle,No Cooling Plate, NA</t>
  </si>
  <si>
    <t>ESS-3300-NCP-A</t>
  </si>
  <si>
    <t>Embedded Services Switch Series 3000, No Cooling Plate, NA</t>
  </si>
  <si>
    <t>C3850-DNA-OPTOUT</t>
  </si>
  <si>
    <t>C9200-24P-1A</t>
  </si>
  <si>
    <t>C9200 24-port PoE+, Network Advantage, 1yr offering</t>
  </si>
  <si>
    <t>C9200-24P-1E</t>
  </si>
  <si>
    <t>C9200 24-port PoE+, Network Essentials, 1yr offering</t>
  </si>
  <si>
    <t>C9200-24P-A++</t>
  </si>
  <si>
    <t>TAA C9200 24p PoE+, Network Advantage</t>
  </si>
  <si>
    <t>C9200-24PB-A</t>
  </si>
  <si>
    <t>Catalyst 9200 24-port PoE+, enhanced VRF, Network Advantage</t>
  </si>
  <si>
    <t>C9200-24P-E++</t>
  </si>
  <si>
    <t>TAA C9200 24p PoE+, Network Essentials</t>
  </si>
  <si>
    <t>C9200-24PXG-1A</t>
  </si>
  <si>
    <t>C9200 24-port 8xmGig PoE+, Network Advantage, 1yr offering</t>
  </si>
  <si>
    <t>C9200-24PXG-1E</t>
  </si>
  <si>
    <t>C9200 24-port 8xmGig PoE+, Network Essentials, 1yr offering</t>
  </si>
  <si>
    <t>C9200-24PXG-EDU</t>
  </si>
  <si>
    <t>Catalyst 9200 24-port 8xmGig PoE+, K12</t>
  </si>
  <si>
    <t>C9200-24T-1A</t>
  </si>
  <si>
    <t>C9200 24-port data, Network Advantage, 1yr offering</t>
  </si>
  <si>
    <t>C9200-24T-1E</t>
  </si>
  <si>
    <t>C9200 24-port data, Network Essentials, 1yr offering</t>
  </si>
  <si>
    <t>C9200-24T-A++</t>
  </si>
  <si>
    <t>TAA C9200 24p data only, Network Advantage</t>
  </si>
  <si>
    <t>C9200-24T-E++</t>
  </si>
  <si>
    <t>TAA C9200 24p data only, Network Essentials</t>
  </si>
  <si>
    <t>C9200-48P-1A</t>
  </si>
  <si>
    <t>C9200 48-port PoE+, Network Advantage, 1yr offering</t>
  </si>
  <si>
    <t>C9200-48P-1E</t>
  </si>
  <si>
    <t>C9200 48-port PoE+, Network Essentials, 1yr offering</t>
  </si>
  <si>
    <t>C9200-48P-A++</t>
  </si>
  <si>
    <t>TAA C9200 48p PoE+, Network Advantage</t>
  </si>
  <si>
    <t>C9200-48PB-A</t>
  </si>
  <si>
    <t>Catalyst 9200 48-port PoE+, Enhanced VRF. Network Advantage</t>
  </si>
  <si>
    <t>C9200-48P-E++</t>
  </si>
  <si>
    <t>TAA C9200 48p PoE+, Network Essentials</t>
  </si>
  <si>
    <t>C9200-48PL-A</t>
  </si>
  <si>
    <t>Catalyst 9200 48-port Partial PoE+, Network Advantage</t>
  </si>
  <si>
    <t>C9200-48PL-E</t>
  </si>
  <si>
    <t>Catalyst 9200 48-port Partial PoE+, Network Essentials</t>
  </si>
  <si>
    <t>C9200-48PXG-1A</t>
  </si>
  <si>
    <t>C9200 48-port 8xmGig PoE+, Network Advantage, 1yr offering</t>
  </si>
  <si>
    <t>C9200-48PXG-1E</t>
  </si>
  <si>
    <t>C9200 48-port 8xmGig PoE+, Network Essentials, 1yr offering</t>
  </si>
  <si>
    <t>C9200-48PXG-EDU</t>
  </si>
  <si>
    <t>Catalyst 9200 48-port 8xmGig PoE+, K12</t>
  </si>
  <si>
    <t>C9200-48T-1A</t>
  </si>
  <si>
    <t>C9200 48-port data, Network Advantage, 1yr offering</t>
  </si>
  <si>
    <t>C9200-48T-1E</t>
  </si>
  <si>
    <t>C9200 48-port data, Network Essentials, 1yr offering</t>
  </si>
  <si>
    <t>C9200-48T-A++</t>
  </si>
  <si>
    <t>TAA C9200 48p data only, Network Advantage</t>
  </si>
  <si>
    <t>C9200-48T-E++</t>
  </si>
  <si>
    <t>TAA C9200 48p data only, Network Essentials</t>
  </si>
  <si>
    <t>C9200L-24P-4G-1A</t>
  </si>
  <si>
    <t>C9200L 24-port PoE+, 4x1G Network Advantage, 1yr offering</t>
  </si>
  <si>
    <t>C9200L-24P-4G-1E</t>
  </si>
  <si>
    <t>C9200L 24-port PoE+, 4x1G Network Essentials, 1yr offering</t>
  </si>
  <si>
    <t>C9200L-24P-4G-A++</t>
  </si>
  <si>
    <t>TAA C9200 24p PoE+, 4 x 1G, Network Advantage</t>
  </si>
  <si>
    <t>C9200L-24P-4G-E++</t>
  </si>
  <si>
    <t>TAA C9200L 24p PoE+, 4 x 1G, Network Essentials</t>
  </si>
  <si>
    <t>C9200L-24P-4X-1A</t>
  </si>
  <si>
    <t>C9200L 24-port PoE+, SFP+ Network Advantage, 1yr offering</t>
  </si>
  <si>
    <t>C9200L-24P-4X-1E</t>
  </si>
  <si>
    <t>C9200L 24-port PoE+, SFP+ Network Essentials, 1yr offering</t>
  </si>
  <si>
    <t>C9200L-24P-4X-A++</t>
  </si>
  <si>
    <t>TAA C9200 24p PoE+, 4 x 10G, Network Advantage</t>
  </si>
  <si>
    <t>C9200L-24P-4X-E++</t>
  </si>
  <si>
    <t>TAA C9200L 24p PoE+, 4 x 10G, Network Essentials</t>
  </si>
  <si>
    <t>C9200L-24PXG-2Y-1A</t>
  </si>
  <si>
    <t>C9200L 24-port PoE+ Network Advantage, 1yr offering</t>
  </si>
  <si>
    <t>C9200L-24PXG-2Y-1E</t>
  </si>
  <si>
    <t>C9200L 24-port PoE+ Network Essentials 1yr offering</t>
  </si>
  <si>
    <t>C9200L-24PXG-2Y-A</t>
  </si>
  <si>
    <t>C9200L 24-port 8xmGig, 16x1G, 2x25G, PoE+, Network Advantage</t>
  </si>
  <si>
    <t>C9200L-24PXG-2Y-E</t>
  </si>
  <si>
    <t>C9200L 24-p 8xmGig, 16x1G, 2x25G, PoE+, Network Essentials</t>
  </si>
  <si>
    <t>C9200L-24PXG-4X-1A</t>
  </si>
  <si>
    <t>C9200L 24port PoE+Network Advantage, 1yr offering</t>
  </si>
  <si>
    <t>C9200L-24PXG-4X-1E</t>
  </si>
  <si>
    <t>C9200L 24port PoE+ Network Essentials 1yr offering</t>
  </si>
  <si>
    <t>C9200L-24PXG-4X-A</t>
  </si>
  <si>
    <t>C9200L 24-port 8xmGig, 16x1G, 4x10G, PoE+, Network Advantage</t>
  </si>
  <si>
    <t>C9200L-24PXG-4X-E</t>
  </si>
  <si>
    <t>C9200L 24-p 8xmGig, 16x1G, 4x10G, PoE+, Network Essentials</t>
  </si>
  <si>
    <t>C9200L-24T-4G-1A</t>
  </si>
  <si>
    <t>C9200 24-port data, 4x1G Network Advantage, 1yr offering</t>
  </si>
  <si>
    <t>C9200L-24T-4G-1E</t>
  </si>
  <si>
    <t>C9200 24-port data, 4x1G Network Essentials, 1yr offering</t>
  </si>
  <si>
    <t>C9200L-24T-4G-A++</t>
  </si>
  <si>
    <t>TAA C9200 24p data only, 4 x 1G, Network Advantage</t>
  </si>
  <si>
    <t>C9200L-24T-4G-E++</t>
  </si>
  <si>
    <t>TAA C9200L 24p data only, 4 x 1G, Network Essentials</t>
  </si>
  <si>
    <t>C9200L-24T-4X-1A</t>
  </si>
  <si>
    <t>C9200L 24-port data, SFP+ Network Advantage, 1yr offering</t>
  </si>
  <si>
    <t>C9200L-24T-4X-1E</t>
  </si>
  <si>
    <t>C9200L 24-port data, SFP+ Network Essentials, 1yr offering</t>
  </si>
  <si>
    <t>C9200L-24T-4X-A++</t>
  </si>
  <si>
    <t>TAA C9200 24p data only, 4 x 10G ,Network Advantage</t>
  </si>
  <si>
    <t>C9200L-24T-4X-E++</t>
  </si>
  <si>
    <t>TAA C9200L 24p data only, 4 x 10G ,Network Essentials</t>
  </si>
  <si>
    <t>C9200L-48P-4G-1A</t>
  </si>
  <si>
    <t>C9200L 48-port PoE+, 4x1G Network Advantage, 1yr offering</t>
  </si>
  <si>
    <t>C9200L-48P-4G-1E</t>
  </si>
  <si>
    <t>C9200L 48-port PoE+, 4x1G Network Essentials, 1yr offering</t>
  </si>
  <si>
    <t>C9200L-48P-4G-A++</t>
  </si>
  <si>
    <t>TAA C9200 48p PoE+, 4 x 1G, Network Advantage</t>
  </si>
  <si>
    <t>C9200L-48P-4G-E++</t>
  </si>
  <si>
    <t>TAA C9200L 48p PoE+, 4 x 1G, Network Essentials</t>
  </si>
  <si>
    <t>C9200L-48P-4X-1A</t>
  </si>
  <si>
    <t>C9200L 48port PoE+ SFP+ Network Advantage 1yr offering</t>
  </si>
  <si>
    <t>C9200L-48P-4X-1E</t>
  </si>
  <si>
    <t>C9200L 48port PoE+ SFP+ Network Essentials 1yr offering</t>
  </si>
  <si>
    <t>C9200L-48P-4X-A++</t>
  </si>
  <si>
    <t>TAA C9200 48p PoE+, 4 x 10G, Network Advantage</t>
  </si>
  <si>
    <t>C9200L-48P-4X-E++</t>
  </si>
  <si>
    <t>TAA C9200L 48p PoE+, 4 x 10G, Network Essentials</t>
  </si>
  <si>
    <t>C9200L-48PL-4G-A</t>
  </si>
  <si>
    <t>Catalyst 9200L 48-port Partial PoE+, 4 x 1G, NW Advantage</t>
  </si>
  <si>
    <t>C9200L-48PL-4G-A++</t>
  </si>
  <si>
    <t>TAA Catalyst 9200L 48P Partial PoE+, 4 x 1G, NW-A</t>
  </si>
  <si>
    <t>C9200L-48PL-4G-E</t>
  </si>
  <si>
    <t>Catalyst 9200L 48-port Partial PoE+, 4 x 1G, NW Essentials</t>
  </si>
  <si>
    <t>C9200L-48PL-4G-E++</t>
  </si>
  <si>
    <t>TAA Catalyst 9200L 48P Partial PoE+, 4 x 1G, NW-E</t>
  </si>
  <si>
    <t>C9200L-48PL-4G-EDU</t>
  </si>
  <si>
    <t>Catalyst 9200L 48P Partial PoE+, 4 x 1G, K12</t>
  </si>
  <si>
    <t>C9200L-48PL-4X-A</t>
  </si>
  <si>
    <t>Catalyst 9200L 48-port Partial PoE+, 4 x 10G, NW Advantage</t>
  </si>
  <si>
    <t>C9200L-48PL-4X-E</t>
  </si>
  <si>
    <t>Catalyst 9200L 48-port  Partial PoE+, 4 x 10G, NW Essentials</t>
  </si>
  <si>
    <t>C9200L-48PL-4X-E++</t>
  </si>
  <si>
    <t>TAA Catalyst 9200L 48P Partial PoE+, 4 x 10G, NW-E</t>
  </si>
  <si>
    <t>C9200L-48PL-4X-EDU</t>
  </si>
  <si>
    <t>Catalyst 9200L 48P Partial PoE+, 4 x 10G, K12</t>
  </si>
  <si>
    <t>C9200L-48PXG-2Y-1A</t>
  </si>
  <si>
    <t>C9200L 48-port PoE+, Network Advantage, 1yr offering</t>
  </si>
  <si>
    <t>C9200L-48PXG-2Y-1E</t>
  </si>
  <si>
    <t>C9200L 48-port PoE+, Network Essentials, 1yr offering</t>
  </si>
  <si>
    <t>C9200L-48PXG-2Y-A</t>
  </si>
  <si>
    <t>C9200L 48-port 8xmGig, 40x1G, 2x25G PoE+, Network Advantage</t>
  </si>
  <si>
    <t>C9200L-48PXG-2Y-E</t>
  </si>
  <si>
    <t>C9200L 48-p 8xmGig, 40x1G, 2x25G PoE+, Network Essentials</t>
  </si>
  <si>
    <t>C9200L-48PXG-4X-1A</t>
  </si>
  <si>
    <t>C9200L 48port Network Advantage 1yr offering</t>
  </si>
  <si>
    <t>C9200L-48PXG-4X-1E</t>
  </si>
  <si>
    <t>C9200L 48port Network Essentials 1yr offering</t>
  </si>
  <si>
    <t>C9200L-48PXG-4X-E</t>
  </si>
  <si>
    <t>C9200L 48-p 12xmGig, 36x1G, 4x10G PoE+, Network Essentials</t>
  </si>
  <si>
    <t>C9200L-48T-4G-1A</t>
  </si>
  <si>
    <t>C9200L 48-port data, 4x1G Network Advantage, 1yr offering</t>
  </si>
  <si>
    <t>C9200L-48T-4G-1E</t>
  </si>
  <si>
    <t>C9200L 48-port data, 4x1G Network Essentials, 1yr offering</t>
  </si>
  <si>
    <t>C9200L-48T-4G-A++</t>
  </si>
  <si>
    <t>TAA C9200 48p data only, 4 x 1G, Network Advantage</t>
  </si>
  <si>
    <t>C9200L-48T-4G-E++</t>
  </si>
  <si>
    <t>TAA C9200L 48p data only, 4 x 1G, Network Essentials</t>
  </si>
  <si>
    <t>C9200L-48T-4X-1A</t>
  </si>
  <si>
    <t>C9200L 48-port data, SFP+ Network Advantage, 1yr offering</t>
  </si>
  <si>
    <t>C9200L-48T-4X-1E</t>
  </si>
  <si>
    <t>C9200L 48-port data, SFP+ Network Essentials, 1yr offering</t>
  </si>
  <si>
    <t>C9200L-48T-4X-A++</t>
  </si>
  <si>
    <t>TAA C9200 48p data only, 4 x 10G ,Network Advantage</t>
  </si>
  <si>
    <t>C9200L-48T-4X-E++</t>
  </si>
  <si>
    <t>TAA C9200L 48p data only, 4 x 10G ,Network Essentials</t>
  </si>
  <si>
    <t>C9300-24H-10A</t>
  </si>
  <si>
    <t>Catalyst 9300 24-port UPoE+, Network Advantage, 10yr</t>
  </si>
  <si>
    <t>C9300-24H-10E</t>
  </si>
  <si>
    <t>Catalyst 9300 24-port UPoE+, Network Essentials, 10yr</t>
  </si>
  <si>
    <t>C9300-24H-1A</t>
  </si>
  <si>
    <t>Catalyst 9300 24-port UPoE+, Network Advatege, Fed Only</t>
  </si>
  <si>
    <t>C9300-24H-1E</t>
  </si>
  <si>
    <t>Catalyst 9300 24-port UPoE+, Network Essentials, Fed Only</t>
  </si>
  <si>
    <t>C9300-24H-A</t>
  </si>
  <si>
    <t>Catalyst 9300 24-port UPoE+, Network Advatege</t>
  </si>
  <si>
    <t>C9300-24H-E</t>
  </si>
  <si>
    <t>Catalyst 9300 24-port UPoE+, Network Essentials</t>
  </si>
  <si>
    <t>C9300-24H-EDU</t>
  </si>
  <si>
    <t>Catalyst 9300 24-port UPoE+, Network Advatege, E-RATE</t>
  </si>
  <si>
    <t>C9300-24P-1A</t>
  </si>
  <si>
    <t>Fed Only, C9300 24P PoE+, Network Advantage, 1yr offering</t>
  </si>
  <si>
    <t>C9300-24P-1E</t>
  </si>
  <si>
    <t>Fed Only, C9300 24P PoE+, Network Essentials, 1yr offering</t>
  </si>
  <si>
    <t>C9300-24T-1A</t>
  </si>
  <si>
    <t>Fed Only, C9300 24P data, Adv.</t>
  </si>
  <si>
    <t>C9300-24T-1E</t>
  </si>
  <si>
    <t>Fed Only, C9300 24P data, Network Essentials, 1yr offering</t>
  </si>
  <si>
    <t>C9300-24T-A-CCL</t>
  </si>
  <si>
    <t>Catalyst 9300 24-port data only, Cloud onRamp</t>
  </si>
  <si>
    <t>C9300-24U-1A</t>
  </si>
  <si>
    <t>Fed Only, C9300 24P UPOE, Network Advantage, 1yr offering</t>
  </si>
  <si>
    <t>C9300-24U-A-UL</t>
  </si>
  <si>
    <t>Catalyst 9300 24-port UPOE, Network Advantage, UL Certified</t>
  </si>
  <si>
    <t>C9300-24UB-A</t>
  </si>
  <si>
    <t>Catalyst Deep Buffer 9300 24-port UPOE, Network Advantage</t>
  </si>
  <si>
    <t>C9300-24UB-A=</t>
  </si>
  <si>
    <t>C9300-24UB-E</t>
  </si>
  <si>
    <t>Catalyst 9300 Deep Buffer 24-port UPOE, Network Essentials</t>
  </si>
  <si>
    <t>C9300-24UB-E=</t>
  </si>
  <si>
    <t>C9300-24U-E-UL</t>
  </si>
  <si>
    <t>Catalyst 9300 24-port UPOE, Network Essentials, UL Certified</t>
  </si>
  <si>
    <t>C9300-24U-E-UL=</t>
  </si>
  <si>
    <t>Catalyst 9300 24-port UPOE, Network Ess, UL Certified, No PS</t>
  </si>
  <si>
    <t>C9300-24UX-1A</t>
  </si>
  <si>
    <t>Fed Only, C9300 24P mGig &amp; UPOE, Adv.</t>
  </si>
  <si>
    <t>C9300-24UX-1E</t>
  </si>
  <si>
    <t>Fed Only, C9300 24P mGig &amp; UPOE, Network Ess, 1yr offering</t>
  </si>
  <si>
    <t>C9300-24UXB-A</t>
  </si>
  <si>
    <t>Catalyst 9300 Deep Buffer 24p mGig, UPOE, Network Advantage</t>
  </si>
  <si>
    <t>C9300-24UXB-A=</t>
  </si>
  <si>
    <t>C9300-24UXB-E</t>
  </si>
  <si>
    <t>Catalyst 9300 24p Deep Buff mGig, UPOE, Network Essentials</t>
  </si>
  <si>
    <t>C9300-24UXB-E=</t>
  </si>
  <si>
    <t>C9300-48H-1A</t>
  </si>
  <si>
    <t>Catalyst 9300 48-port UPoE+, Network Advatege, Fed Only</t>
  </si>
  <si>
    <t>C9300-48H-A</t>
  </si>
  <si>
    <t>C9300-48H-A=</t>
  </si>
  <si>
    <t>Catalyst 9300 48-port UPoE+, Network Advantage</t>
  </si>
  <si>
    <t>C9300-48H-E</t>
  </si>
  <si>
    <t>Catalyst 9300 48-port UPoE+, Network Essentials</t>
  </si>
  <si>
    <t>C9300-48H-EDU</t>
  </si>
  <si>
    <t>Catalyst 9300 48-port UPoE+, Network Essentials, E-RATE</t>
  </si>
  <si>
    <t>C9300-48P-1A</t>
  </si>
  <si>
    <t>Fed Only, C9300 48P PoE+, Network Advantage, 1yr offering</t>
  </si>
  <si>
    <t>C9300-48P-1E</t>
  </si>
  <si>
    <t>Fed Only, C9300 48P PoE+, Network Essentials, 1yr offering</t>
  </si>
  <si>
    <t>C9300-48T-1A</t>
  </si>
  <si>
    <t>Fed Only, C9300 48P data, Network Advantage, 1yr offering</t>
  </si>
  <si>
    <t>C9300-48T-1E</t>
  </si>
  <si>
    <t>Fed Only, C9300 48P data, Network Essentials, 1yr offering</t>
  </si>
  <si>
    <t>C9300-48U-1A</t>
  </si>
  <si>
    <t>Fed Only, C9300 48P UPOE, Network Advantage, 1yr offering</t>
  </si>
  <si>
    <t>C9300-48U-1E</t>
  </si>
  <si>
    <t>Fed Only, C9300 48P UPOE, Network Essentials, 1yr offering</t>
  </si>
  <si>
    <t>C9300-48U-A-UL</t>
  </si>
  <si>
    <t>Catalyst 9300 48-port UPOE, Network Advantage, UL Certified</t>
  </si>
  <si>
    <t>C9300-48UB-A</t>
  </si>
  <si>
    <t>Catalyst 9300 48-port UPOE Deep Buffer, Network Advantage</t>
  </si>
  <si>
    <t>C9300-48UB-A=</t>
  </si>
  <si>
    <t>C9300-48UB-E</t>
  </si>
  <si>
    <t>Catalyst 9300 48-port UPOE Deep Buffer, Network Essentials</t>
  </si>
  <si>
    <t>C9300-48UB-E=</t>
  </si>
  <si>
    <t>C9300-48U-E-UL</t>
  </si>
  <si>
    <t>Catalyst 9300 48-port UPOE, Network Essentials, UL Certified</t>
  </si>
  <si>
    <t>C9300-48UN-1A</t>
  </si>
  <si>
    <t>C9300 48-port of 5Gbps , Network Advantage, 1yr offering</t>
  </si>
  <si>
    <t>C9300-48UXM-1A</t>
  </si>
  <si>
    <t>Fed Only, C9300 48P mGig, Adv.</t>
  </si>
  <si>
    <t>C9300-48UXM-A-CAP</t>
  </si>
  <si>
    <t>Catalyst 9300 48P(12mGig&amp;36 2.5G),5YR (DNAA&amp;Svs)Tax Exp, EDU</t>
  </si>
  <si>
    <t>C9300-48UXM-P</t>
  </si>
  <si>
    <t>C9300 48-port(12 mGig&amp;36 2.5Gbps)</t>
  </si>
  <si>
    <t>C9300L-24P-4G-A</t>
  </si>
  <si>
    <t>Catalyst 9300L 24p PoE, Network Advantage ,4x1G Uplink</t>
  </si>
  <si>
    <t>C9300L-24P-4G-E</t>
  </si>
  <si>
    <t>Catalyst 9300L 24p PoE, Network Essentials ,4x1G Uplink</t>
  </si>
  <si>
    <t>C9300L-24P-4X-A</t>
  </si>
  <si>
    <t>Catalyst 9300L 24p PoE, Network Advantage ,4x10G Uplink</t>
  </si>
  <si>
    <t>C9300L-24P-4X-E</t>
  </si>
  <si>
    <t>Catalyst 9300L 24p PoE, Network Essentials ,4x10G Uplink</t>
  </si>
  <si>
    <t>C9300L-24T-4G-A</t>
  </si>
  <si>
    <t>Catalyst 9300L 24p data, Network Advantage ,4x1G Uplink</t>
  </si>
  <si>
    <t>C9300L-24T-4G-E</t>
  </si>
  <si>
    <t>Catalyst 9300L 24p data, Network Essentials ,4x1G Uplink</t>
  </si>
  <si>
    <t>C9300L-24T-4X-A</t>
  </si>
  <si>
    <t>Catalyst 9300L 24p data, Network Advantage ,4x10G Uplink</t>
  </si>
  <si>
    <t>C9300L-24T-4X-E</t>
  </si>
  <si>
    <t>Catalyst 9300L 24p data, Network Essentials ,4x10G Uplink</t>
  </si>
  <si>
    <t>C9300L-24UXG-2Q-A</t>
  </si>
  <si>
    <t>Catalyst 9300L 24p, 8mGig, Network Advantage ,2x40G Uplink</t>
  </si>
  <si>
    <t>C9300L-24UXG-2Q-E</t>
  </si>
  <si>
    <t>Catalyst 9300L 24p, 8mGig, Network Essentials ,2x40G Uplink</t>
  </si>
  <si>
    <t>C9300L-24UXG-4X-A</t>
  </si>
  <si>
    <t>Catalyst 9300L 24p, 8mGig, Network Advantage ,4x10G Uplink</t>
  </si>
  <si>
    <t>C9300L-24UXG-4X-E</t>
  </si>
  <si>
    <t>Catalyst 9300L 24p, 8mGig, Network Essentials ,4x10G Uplink</t>
  </si>
  <si>
    <t>C9300L-48P-4G-A</t>
  </si>
  <si>
    <t>Catalyst 9300L 48p PoE, Network Advantage ,4x1G Uplink</t>
  </si>
  <si>
    <t>C9300L-48P-4G-E</t>
  </si>
  <si>
    <t>Catalyst 9300L 48p PoE, Network Essentials ,4x1G Uplink</t>
  </si>
  <si>
    <t>C9300L-48P-4X-1E</t>
  </si>
  <si>
    <t>Fed Only,C9300L 48p PoE+, Netw Ess,4x10G Uplink</t>
  </si>
  <si>
    <t>C9300L-48P-4X-A</t>
  </si>
  <si>
    <t>Catalyst 9300L 48p PoE, Network Advantage,4x10G Uplink</t>
  </si>
  <si>
    <t>C9300L-48P-4X-E</t>
  </si>
  <si>
    <t>Catalyst 9300L 48p PoE, Network Essentials ,4x10G Uplink</t>
  </si>
  <si>
    <t>C9300L-48PF-4G-10A</t>
  </si>
  <si>
    <t>Catalyst 9300L 48p Full PoE, Network Adv,4x1G Uplink,10y</t>
  </si>
  <si>
    <t>C9300L-48PF-4G-10E</t>
  </si>
  <si>
    <t>Catalyst 9300L 48p Full PoE, Network Ess,4x1G Uplink,10y</t>
  </si>
  <si>
    <t>C9300L-48PF-4G-1A</t>
  </si>
  <si>
    <t>Fed Only,C9300L 48p Full PoE+, Netw Adv,4x1G Uplink</t>
  </si>
  <si>
    <t>C9300L-48PF-4G-1E</t>
  </si>
  <si>
    <t>Fed Only,C9300L 48p Full PoE+, Netw Ess,,4x1G Uplink</t>
  </si>
  <si>
    <t>C9300L-48PF-4G-A</t>
  </si>
  <si>
    <t>Catalyst 9300L 48p Full PoE, Network Advantage,4x1G Uplink</t>
  </si>
  <si>
    <t>C9300L-48PF-4G-E</t>
  </si>
  <si>
    <t>Catalyst 9300L 48p Full PoE, Network Essentials,4x1G Uplink</t>
  </si>
  <si>
    <t>C9300L-48PF-4G-EDU</t>
  </si>
  <si>
    <t>Catalyst 9300L 48p Full PoE,4x1G Uplink,K12</t>
  </si>
  <si>
    <t>C9300L-48PF-4X-10A</t>
  </si>
  <si>
    <t>Catalyst 9300L 48p Full PoE, Network Adv,4x10G Uplink,10y</t>
  </si>
  <si>
    <t>C9300L-48PF-4X-10E</t>
  </si>
  <si>
    <t>Catalyst 9300L 48p Full PoE, Network Ess,4x10G Uplink,10y</t>
  </si>
  <si>
    <t>C9300L-48PF-4X-1A</t>
  </si>
  <si>
    <t>Fed Only,C9300L 48p Full PoE+, Netw Adv,4x10G Uplink</t>
  </si>
  <si>
    <t>C9300L-48PF-4X-1E</t>
  </si>
  <si>
    <t>Fed Only,C9300L 48p Full PoE+, Netw Ess,,4x10G Uplink</t>
  </si>
  <si>
    <t>C9300L-48PF-4X-A</t>
  </si>
  <si>
    <t>Catalyst 9300L 48p Full PoE, Network Advantage,4x10G Uplink</t>
  </si>
  <si>
    <t>C9300L-48PF-4X-EDU</t>
  </si>
  <si>
    <t>Catalyst 9300L 48p Full PoE,4x10G Uplink,K12</t>
  </si>
  <si>
    <t>C9300L-48T-4G-A</t>
  </si>
  <si>
    <t>Catalyst 9300L 48p data, Network Advantage ,4x1G Uplink</t>
  </si>
  <si>
    <t>C9300L-48T-4G-E</t>
  </si>
  <si>
    <t>Catalyst 9300L 48p data, Network Essentials ,4x1G Uplink</t>
  </si>
  <si>
    <t>C9300L-48T-4X-10A</t>
  </si>
  <si>
    <t>C9300L 48p Data, Netw Adv,4x10G Uplink</t>
  </si>
  <si>
    <t>C9300L-48T-4X-1A</t>
  </si>
  <si>
    <t>Fed Only,C9300L 48p Data, Netw Adv,4x10G Uplink</t>
  </si>
  <si>
    <t>C9300L-48T-4X-A</t>
  </si>
  <si>
    <t>Catalyst 9300L 48p data, Network Advantage ,4x10G Uplink</t>
  </si>
  <si>
    <t>C9300L-48T-4X-E</t>
  </si>
  <si>
    <t>Catalyst 9300L 48p data, Network Essentials ,4x10G Uplink</t>
  </si>
  <si>
    <t>C9300L-48UXG-2Q-A</t>
  </si>
  <si>
    <t>Catalyst 9300L 48p, 12mGig, Network Advantage ,2x40G Uplink</t>
  </si>
  <si>
    <t>C9300L-48UXG-2Q-E</t>
  </si>
  <si>
    <t>Catalyst 9300L 48p, 12mGig, Network Essentials ,2x40G Uplink</t>
  </si>
  <si>
    <t>C9300L-48UXG-4X-A</t>
  </si>
  <si>
    <t>Catalyst 9300L 48p, 12mGig, Network Advantage ,4x10G Uplink</t>
  </si>
  <si>
    <t>C9300L-48UXG4X-CAP</t>
  </si>
  <si>
    <t>Catalyst 9300L 48p 12mGig+4x10G U, 5Y(DNAA&amp;Svs)Tax Exp EDU</t>
  </si>
  <si>
    <t>C9400-SUP-1XL/2</t>
  </si>
  <si>
    <t>Cisco Catalyst 9400 Series Redundant Supervisor 1XL Module</t>
  </si>
  <si>
    <t>C9400-SUP-1XL=</t>
  </si>
  <si>
    <t>Cisco Catalyst 9400 Series Supervisor 1XL Module Spare</t>
  </si>
  <si>
    <t>C9400-SUP-1XL-B</t>
  </si>
  <si>
    <t>Cisco Catalyst 9400 Series Sup-1XL Bundle Select Option</t>
  </si>
  <si>
    <t>C9400-SUP-1XL-Y</t>
  </si>
  <si>
    <t>Cisco Catalyst 9400 Series Supervisor 1XL with 25G Module</t>
  </si>
  <si>
    <t>C9400-SUP-1XL-Y/2</t>
  </si>
  <si>
    <t>Cisco Catalyst 9400 Series Red Supervisor1XL with 25G Module</t>
  </si>
  <si>
    <t>C9400-SUP-1XL-Y=</t>
  </si>
  <si>
    <t>C9400-SUP-1XL-Y-B</t>
  </si>
  <si>
    <t>Cisco Catalyst 9400 Series Sup-1XL-Y Bundle Select Option</t>
  </si>
  <si>
    <t>C9404R-48U-BNDL-1A</t>
  </si>
  <si>
    <t>Fed Only, C9400 4 slot, Sup, 1xC9400-LC-48U, DNA-A LIC</t>
  </si>
  <si>
    <t>C9404R-48U-BNDL-1E</t>
  </si>
  <si>
    <t>Fed Only, C9400 4 slot, Sup, 1xC9400-LC-48U , DNA-E LIC</t>
  </si>
  <si>
    <t>C9404R-48U-BNDL-A</t>
  </si>
  <si>
    <t>Catalyst 9400 Series 4 slot, Sup, 1xC9400-LC-48U, DNA-A LIC</t>
  </si>
  <si>
    <t>C9404R-48U-BNDL-E</t>
  </si>
  <si>
    <t>Catalyst 9400 Series 4 slot, Sup, 1xC9400-LC-48U , DNA-E LIC</t>
  </si>
  <si>
    <t>C9407R-96U-BNDL-1A</t>
  </si>
  <si>
    <t>Fed Only, C9400 7 slot, Sup, 2xC9400-LC-48U, Adv.</t>
  </si>
  <si>
    <t>C9407R-96U-BNDL-1E</t>
  </si>
  <si>
    <t>Fed Only, C9400 7 slot, Sup, 2xC9400-LC-48U , DNA-E LIC</t>
  </si>
  <si>
    <t>C9410R-96U-BNDL-1A</t>
  </si>
  <si>
    <t>Fed Only, C9400 10 slot,Sup, 2xC9400-LC-48U, DNA-A LIC</t>
  </si>
  <si>
    <t>C9410R-96U-BNDL-1E</t>
  </si>
  <si>
    <t>Fed Only, C9400 10 slot,Sup, 2xC9400-LC-48U, DNA-E LIC</t>
  </si>
  <si>
    <t>CGP-OLT-16T</t>
  </si>
  <si>
    <t>Cisco GPON OLT 16x2.5G ports, 4x1G and 2x10G SFP uplinks</t>
  </si>
  <si>
    <t>CGP-OLT-8T</t>
  </si>
  <si>
    <t>Cisco GPON OLT 8x2.5G ports, 4x1G and 2x10G SFP uplinks</t>
  </si>
  <si>
    <t>CGP-ONT-4P</t>
  </si>
  <si>
    <t>Cisco GPON ONT 4X1G PoE+, 2.5G uplink</t>
  </si>
  <si>
    <t>CGP-ONT-4PV</t>
  </si>
  <si>
    <t>Cisco GPON ONT 4X1G PoE+, 2 voice ports, 2.5G uplink</t>
  </si>
  <si>
    <t>CGP-ONT-4PVC</t>
  </si>
  <si>
    <t>Cisco GPON ONT 4X1G PoE+, 2 voice, 1 CATV, 2.5G uplink</t>
  </si>
  <si>
    <t>DS-C9710</t>
  </si>
  <si>
    <t>MDS 9710 Chassis No Power Supplies, Fans Included</t>
  </si>
  <si>
    <t>DS-C9710=</t>
  </si>
  <si>
    <t>MDS 9710 Chassis, Spare No Power Supplies, Fans included</t>
  </si>
  <si>
    <t>DS-C9710-1EK9</t>
  </si>
  <si>
    <t>MDS 9710 32G Enhanced Config w/ Fans 2 Sup-1 6 Fab-1 8 PS</t>
  </si>
  <si>
    <t>DS-C9710-1K9</t>
  </si>
  <si>
    <t>MDS 9710 Base Config Chassis FANs 2 Sup-1 3 Fab-1 6 PS AC 3K</t>
  </si>
  <si>
    <t>DS-C9710-FAN=</t>
  </si>
  <si>
    <t>DS-C9710-FD-MB=</t>
  </si>
  <si>
    <t>MDS 9710 - Front Door Kit</t>
  </si>
  <si>
    <t>DS-C9710-V2K9</t>
  </si>
  <si>
    <t>MDS 9710 V2 Base Config: Chassis, 2 Sup-4, 3 Fab-3, 4 3KAC</t>
  </si>
  <si>
    <t>DS-C9710-V3K9</t>
  </si>
  <si>
    <t>MDS 9710 V3 Config: Chassis, 2 Sup-4, 6 Fab-3,6 3KAC</t>
  </si>
  <si>
    <t>DS-C9718</t>
  </si>
  <si>
    <t>MDS 9718 Chassis No Power Supplies, Fans Included</t>
  </si>
  <si>
    <t>DS-C9718=</t>
  </si>
  <si>
    <t>MDS 9718 Chassis, Spare No Power Supplies, Fans included</t>
  </si>
  <si>
    <t>DS-C9718-FAN=</t>
  </si>
  <si>
    <t>MDS 9718 FAN Tray</t>
  </si>
  <si>
    <t>DS-C9718-FDAFLT=</t>
  </si>
  <si>
    <t>MDS 9718 -  18 Slot Chassis Front Door Filter Replacement</t>
  </si>
  <si>
    <t>DS-C9718-V3K9</t>
  </si>
  <si>
    <t>MDS 9718 Config Chassis 2 Sup-4 6 Fab-3 and 8 3k AC PS</t>
  </si>
  <si>
    <t>DS-SFP-10GE-SR</t>
  </si>
  <si>
    <t>10 Gbps Ethernet SR SFP, LC</t>
  </si>
  <si>
    <t>DS-SFP-FC32G-SW=</t>
  </si>
  <si>
    <t>DS-SFP-FCGE-SW</t>
  </si>
  <si>
    <t>1 Gbps Ethernet and 2 Gbps Fibre Channel-SW SFP, LC</t>
  </si>
  <si>
    <t>DS-X9710-FAB3=</t>
  </si>
  <si>
    <t>DS-X9718-FAB3</t>
  </si>
  <si>
    <t>DS-X97-SF1E-K9</t>
  </si>
  <si>
    <t>MDS 9700 Supervisor for higher workloads</t>
  </si>
  <si>
    <t>DS-X97-SF1-K9</t>
  </si>
  <si>
    <t>MDS 9700 Series Supervisor-1</t>
  </si>
  <si>
    <t>N35-T-48X</t>
  </si>
  <si>
    <t>CMICR-4PC</t>
  </si>
  <si>
    <t>Catalyst Micro Switch , 1 x copper + 1 SFP</t>
  </si>
  <si>
    <t>CMICR-4PS</t>
  </si>
  <si>
    <t>Catalyst Micro Switch for Walljack Deployments, 2 x SFP Up</t>
  </si>
  <si>
    <t>CMICR-BRKT-S-OC</t>
  </si>
  <si>
    <t>Cisco Catalyst Micro Switch Bracket, Short,offCentered</t>
  </si>
  <si>
    <t>CMICR-BZL-L-OC</t>
  </si>
  <si>
    <t>Cisco Catalyst Micro Switch Mounting Bezel, Long,OffCentered</t>
  </si>
  <si>
    <t>CMICR-BZL-S-C</t>
  </si>
  <si>
    <t>Cisco Catalyst Micro Switch Mounting Bezel, Short,Centered</t>
  </si>
  <si>
    <t>CMICR-BZL-S-OC</t>
  </si>
  <si>
    <t>Cisco Catalyst Micro Switch Mounting Bezel, Short,OfCentered</t>
  </si>
  <si>
    <t>CMICR-CLIP-DIN</t>
  </si>
  <si>
    <t>Cisco Catalyst Micro Switch DIN Rail Clip for Gecko &amp; Anole</t>
  </si>
  <si>
    <t>CMICR-PWR-CNT</t>
  </si>
  <si>
    <t>Power connector for Catalyst Micro Switches</t>
  </si>
  <si>
    <t>PSU-80W-AC</t>
  </si>
  <si>
    <t>Power adaptor, 80W AC, for Catalyst Micro switches</t>
  </si>
  <si>
    <t>PSU-80W-DC</t>
  </si>
  <si>
    <t>Power adaptor, 80W DC, Catalyst Micro Switch Series Switches</t>
  </si>
  <si>
    <t>.11ac W2 Analytics AP w/CA; 4x4:3; Location; mGig -B Domain</t>
  </si>
  <si>
    <t>AIR-AP4800-B-K9</t>
  </si>
  <si>
    <t>AIR-AP-BRACKET-9=</t>
  </si>
  <si>
    <t>C9130AXE antenna bracket</t>
  </si>
  <si>
    <t>AIR-AP-BRACKET-NS</t>
  </si>
  <si>
    <t>AP1800 Series Mounting Bracket</t>
  </si>
  <si>
    <t>AIR-CAB003-D8-N=</t>
  </si>
  <si>
    <t>8-Port Smart Antenna Connector to N-Type connectors, 3ft</t>
  </si>
  <si>
    <t>AIR-CONSADPT</t>
  </si>
  <si>
    <t>AP1800 Power over Ethernet with 1G Ethernet module</t>
  </si>
  <si>
    <t>AIR-MOD-SPOE</t>
  </si>
  <si>
    <t>Cisco Catalyst 9105AX Series</t>
  </si>
  <si>
    <t>C9105AXI-B</t>
  </si>
  <si>
    <t>C9105AXI-B-EDU</t>
  </si>
  <si>
    <t>Cisco Catalyst 9105AX Series - EDU</t>
  </si>
  <si>
    <t>Cisco Catalyst 9105AX Series-Wallplate</t>
  </si>
  <si>
    <t>C9105AXW-B-EDU</t>
  </si>
  <si>
    <t>C9115AXE-B</t>
  </si>
  <si>
    <t>C9115AXI-B</t>
  </si>
  <si>
    <t>C9120AXE-B</t>
  </si>
  <si>
    <t>C9120AXI-B</t>
  </si>
  <si>
    <t>C9120AXI-EWC-B</t>
  </si>
  <si>
    <t>Cisco Catalyst 9120 Series</t>
  </si>
  <si>
    <t>C9120AXP-B</t>
  </si>
  <si>
    <t>Cisco Catalyst 9130AX Series</t>
  </si>
  <si>
    <t>C9130AXE-B</t>
  </si>
  <si>
    <t>C9130AXI-B</t>
  </si>
  <si>
    <t>C9800-40-K9</t>
  </si>
  <si>
    <t>C9800-80-K9</t>
  </si>
  <si>
    <t>Cisco Catalyst 9800-40 750W AC Power Supply, Reverse Air</t>
  </si>
  <si>
    <t>C9800-AC-750W-R=</t>
  </si>
  <si>
    <t>C9800-L-F-K9</t>
  </si>
  <si>
    <t>Cisco Catalyst 9800-L Wireless Controller_Fiber Uplink</t>
  </si>
  <si>
    <t>C-ANT9101=</t>
  </si>
  <si>
    <t>2.4/5/6 GHz Ceiling Mount Omni Ant, 8-port, DART, Self ID</t>
  </si>
  <si>
    <t>C-ANT9103=</t>
  </si>
  <si>
    <t>2.4/5/6 GHz Directional Antenna, 8-port, DART, Self ID</t>
  </si>
  <si>
    <t>EDU-C9800-L-C-K9</t>
  </si>
  <si>
    <t>EDU SKU - Cisco C9800-L Wireless Controller_Copper Uplink</t>
  </si>
  <si>
    <t>C9800L-RMNT</t>
  </si>
  <si>
    <t>C9800 Wireless Controller Rack Mount Tray</t>
  </si>
  <si>
    <t>C9800L-RMNT=</t>
  </si>
  <si>
    <t>Spare C9800 Wireless Controller Rack Mount Tray</t>
  </si>
  <si>
    <t>ASA-VPN-10K-BUN</t>
  </si>
  <si>
    <t>Cisco Recommended ASA VPN Bundle for 10K users</t>
  </si>
  <si>
    <t>ASA-VPN-15K-BUN</t>
  </si>
  <si>
    <t>Cisco Recommended ASA VPN Bundle for 15K users</t>
  </si>
  <si>
    <t>ASA-VPN-300-BUN</t>
  </si>
  <si>
    <t>Cisco Recommended ASA VPN Bundle for 300 users</t>
  </si>
  <si>
    <t>ASA-VPN-600-BUN</t>
  </si>
  <si>
    <t>Cisco Recommended ASA VPN Bundle for 600 users</t>
  </si>
  <si>
    <t>ASA-VPN-6K-BUN</t>
  </si>
  <si>
    <t>Cisco Recommended ASA VPN Bundle for 6K users</t>
  </si>
  <si>
    <t>ASA-VPN-75-BUN</t>
  </si>
  <si>
    <t>Cisco Recommended ASA VPN Bundle for 75 users</t>
  </si>
  <si>
    <t>ASAV-VPN-BUN</t>
  </si>
  <si>
    <t>Cisco ASA Virtual VPN Bundle</t>
  </si>
  <si>
    <t>SEC6K-100</t>
  </si>
  <si>
    <t>SEC6K 100 User Promo Bundle</t>
  </si>
  <si>
    <t>SEC6K-100-EMAIL</t>
  </si>
  <si>
    <t>SEC6K 100 User Promo Bundle w/ Email</t>
  </si>
  <si>
    <t>SEC6K-100-EMAIL-R</t>
  </si>
  <si>
    <t>SEC6K 100 User Promo Bundle w/ Email and Redundancy</t>
  </si>
  <si>
    <t>SEC6K-100-R</t>
  </si>
  <si>
    <t>SEC6K 100 User Promo Bundle w/ Redundancy</t>
  </si>
  <si>
    <t>ASA-VPN-2K-BUN</t>
  </si>
  <si>
    <t>Cisco Recommended ASA VPN Bundle for 2K users</t>
  </si>
  <si>
    <t>C1-TETRATION</t>
  </si>
  <si>
    <t>C1-TETRATION-M</t>
  </si>
  <si>
    <t>FPR1010-ASA-K9</t>
  </si>
  <si>
    <t>Cisco Firepower 1010 ASA Appliance, Desktop</t>
  </si>
  <si>
    <t>FPR1010-NGFW-K9</t>
  </si>
  <si>
    <t>Cisco Firepower 1010 NGFW Appliance, Desktop</t>
  </si>
  <si>
    <t>FPR1120-ASA-K9</t>
  </si>
  <si>
    <t>Cisco Firepower 1120 ASA Appliance, 1U</t>
  </si>
  <si>
    <t>FPR1120-NGFW-K9</t>
  </si>
  <si>
    <t>Cisco Firepower 1120 NGFW Appliance, 1U</t>
  </si>
  <si>
    <t>FPR1140-ASA-K9</t>
  </si>
  <si>
    <t>Cisco Firepower 1140 ASA Appliance, 1U</t>
  </si>
  <si>
    <t>FPR1140-NGFW-K9</t>
  </si>
  <si>
    <t>Cisco Firepower 1140 NGFW Appliance, 1U</t>
  </si>
  <si>
    <t>FPR1150-ASA-K9</t>
  </si>
  <si>
    <t>Cisco Firepower 1150 ASA Appliance, 1U</t>
  </si>
  <si>
    <t>FPR1150-NGFW-K9</t>
  </si>
  <si>
    <t>Cisco Firepower 1150 NGFW Appliance, 1U</t>
  </si>
  <si>
    <t>FPR4K-CBL-MGMT</t>
  </si>
  <si>
    <t>Firepower 4000 Cable Mgmt Brackets</t>
  </si>
  <si>
    <t>FPR9K-SM-40=</t>
  </si>
  <si>
    <t>Firepower 9000 Series Security Module - 40</t>
  </si>
  <si>
    <t>FPR9K-SM-56=</t>
  </si>
  <si>
    <t>Firepower 9000 Series Ultra High Performance Security Module</t>
  </si>
  <si>
    <t>FPR2110-ASA-K9</t>
  </si>
  <si>
    <t>Cisco Firepower 2110 ASA Appliance, 1U</t>
  </si>
  <si>
    <t>FPR2120-ASA-K9</t>
  </si>
  <si>
    <t>Cisco Firepower 2120 ASA Appliance, 1U</t>
  </si>
  <si>
    <t>FPR2130-ASA-K9</t>
  </si>
  <si>
    <t>Cisco Firepower 2130 ASA Appliance, 1U, 1 x NetMod Bay</t>
  </si>
  <si>
    <t>FPR2140-ASA-K9</t>
  </si>
  <si>
    <t>Cisco Firepower 2140 ASA Appliance, 1U, 1 x NetMod Bay</t>
  </si>
  <si>
    <t>FPR2K-NM-8X10G=</t>
  </si>
  <si>
    <t>PVDM4-64-P</t>
  </si>
  <si>
    <t>64-channel DSP module promotional PID</t>
  </si>
  <si>
    <t>PWR-VG400-AC</t>
  </si>
  <si>
    <t>AC Power Supply for Cisco VG400</t>
  </si>
  <si>
    <t>SM-X-16FXS/2FXO</t>
  </si>
  <si>
    <t>High Density Analog Voice Module for ISR4K - 16FXS and 2FXO</t>
  </si>
  <si>
    <t>SM-X-16FXS/2FXO=</t>
  </si>
  <si>
    <t>SM-X-24FXS/4FXO</t>
  </si>
  <si>
    <t>Fixed Port High Density Analog Voice ServiceModule for ISR4K</t>
  </si>
  <si>
    <t>SM-X-24FXS/4FXO=</t>
  </si>
  <si>
    <t>SM-X-72FXS</t>
  </si>
  <si>
    <t>SM-X-72FXS=</t>
  </si>
  <si>
    <t>SM-X-8FXS/12FXO</t>
  </si>
  <si>
    <t>SM-X-8FXS/12FXO=</t>
  </si>
  <si>
    <t>SM-X-PVDM-3000</t>
  </si>
  <si>
    <t>VG400-2FXS/2FXO</t>
  </si>
  <si>
    <t>Cisco VG400 Analog Voice Gateway</t>
  </si>
  <si>
    <t>VG400-4FXS/4FXO</t>
  </si>
  <si>
    <t>VG400-6FXS/6FXO</t>
  </si>
  <si>
    <t>VG400-8FXS</t>
  </si>
  <si>
    <t>VG450/K9</t>
  </si>
  <si>
    <t>Cisco VG450 VoIP Analog Gateway - Chassis Only</t>
  </si>
  <si>
    <t>VG450-144FXS/K9</t>
  </si>
  <si>
    <t>Cisco VG450 144 FXS Bundle</t>
  </si>
  <si>
    <t>VG450-72FXS/K9</t>
  </si>
  <si>
    <t>Cisco VG450 72 FXS Bundle with 2 x Single wide High Density</t>
  </si>
  <si>
    <t>SVG3XNPEK9-15603M</t>
  </si>
  <si>
    <t>SVG3XUK9-15603M</t>
  </si>
  <si>
    <t>SVG2XAISK9-15903M</t>
  </si>
  <si>
    <t>SVG2XIPV-15903M</t>
  </si>
  <si>
    <t>Cisco VG20X Series IOS  IP VOICE</t>
  </si>
  <si>
    <t>SVG450NPEUK9-169</t>
  </si>
  <si>
    <t>SVG450UK9-169</t>
  </si>
  <si>
    <t>Cisco VG450 Series IOS XE UNIVERSAL</t>
  </si>
  <si>
    <t>SVG2XIPV-15603M</t>
  </si>
  <si>
    <t>SVG400NPEUK9-1610</t>
  </si>
  <si>
    <t>Cisco VG400 Series IOS XE Universal - No payload Encryption</t>
  </si>
  <si>
    <t>SVG400NPEUK9-1612</t>
  </si>
  <si>
    <t>SVG400UK9-1610</t>
  </si>
  <si>
    <t>Cisco VG400 Series IOS XE Universal Image</t>
  </si>
  <si>
    <t>SVG400UK9-1612</t>
  </si>
  <si>
    <t>SVG450NPEUK9-1610</t>
  </si>
  <si>
    <t>SVG450NPEUK9-1612</t>
  </si>
  <si>
    <t>SVG450UK9-1610</t>
  </si>
  <si>
    <t>SVG450UK9-1612</t>
  </si>
  <si>
    <t>SL-VG3X0-IPB-K9</t>
  </si>
  <si>
    <t>Cisco VG3X0 IP Base License</t>
  </si>
  <si>
    <t>SL-VG3X0-UC-K9</t>
  </si>
  <si>
    <t>Cisco VG3X0 Unified Communications License</t>
  </si>
  <si>
    <t>SL-VG400-APP-K9</t>
  </si>
  <si>
    <t>UC APP License for VG400 Series</t>
  </si>
  <si>
    <t>SL-VG400-SEC-K9</t>
  </si>
  <si>
    <t>Unified Communication Security License for Cisco VG400</t>
  </si>
  <si>
    <t>SL-VG400-UC-K9</t>
  </si>
  <si>
    <t>Unified Communication License for VG400 Series</t>
  </si>
  <si>
    <t>SL-VG450-SEC-K9</t>
  </si>
  <si>
    <t>Unified Communication Security License for Cisco VG450</t>
  </si>
  <si>
    <t>SL-VG450-SEC-K9=</t>
  </si>
  <si>
    <t>SL-VG450-UC-K9</t>
  </si>
  <si>
    <t>Unified Communication License for VG450 Series</t>
  </si>
  <si>
    <t>SL-VG450-UC-K9=</t>
  </si>
  <si>
    <t>4012765.001.000.AB</t>
  </si>
  <si>
    <t>(P2-PS-M-A-W)PS,90-265VAC,Std</t>
  </si>
  <si>
    <t>4014706.001.000.AA</t>
  </si>
  <si>
    <t>Prisma II Blank Module,24pt,2w</t>
  </si>
  <si>
    <t>4036443.000.000.AB</t>
  </si>
  <si>
    <t>MV-Cplr-2X2-Dual-SC/APC-SC/UPC</t>
  </si>
  <si>
    <t>4036444.000.000.AB</t>
  </si>
  <si>
    <t>LGX9-Cplr-2X2-Hex-SC/APC-SC/UPC</t>
  </si>
  <si>
    <t>714470.111.000.AA</t>
  </si>
  <si>
    <t>(P2-OPSW-SA)Opt Sw,1310/1550nm,SA</t>
  </si>
  <si>
    <t>GM-EQL-1.2G-10.5</t>
  </si>
  <si>
    <t>GainMaker 1.2 GHz Forward Linear Equalizer,10.5 dB</t>
  </si>
  <si>
    <t>GM-EQL-1.2G-12</t>
  </si>
  <si>
    <t>GainMaker 1.2 GHz Forward Linear Equalizer,12 dB</t>
  </si>
  <si>
    <t>GS7K-1.2G-DC12-26=</t>
  </si>
  <si>
    <t>GS7000 12 dB Directional Coupler 2/6 1.2 GHz (QTY=10)</t>
  </si>
  <si>
    <t>GS7K-1.2G-DC12-35=</t>
  </si>
  <si>
    <t>GS7000 12 dB Directional Coupler 3/5 1.2 GHz (QTY=10)</t>
  </si>
  <si>
    <t>GS7K-1.2G-DC8-26=</t>
  </si>
  <si>
    <t>GS7000 8 dB Directional Coupler 2/6 1.2 GHz (QTY=10)</t>
  </si>
  <si>
    <t>GS7K-1.2G-DC8-35=</t>
  </si>
  <si>
    <t>GS7000 8 dB Directional Coupler 3/5 1.2 GHz (QTY=10)</t>
  </si>
  <si>
    <t>GS7K-1.2G-HPF-102</t>
  </si>
  <si>
    <t>GS7000 1.2 GHZ High Pass Filter 102 MHz</t>
  </si>
  <si>
    <t>GS7K-1.2G-HPF-258</t>
  </si>
  <si>
    <t>GS7000 1.2 GHZ High Pass Filter 258 MHz</t>
  </si>
  <si>
    <t>GS7K-1.2G-HPF-54</t>
  </si>
  <si>
    <t>GS7000 1.2 GHZ High Pass Filter 54 MHz</t>
  </si>
  <si>
    <t>GS7K-1.2G-HPF-86</t>
  </si>
  <si>
    <t>GS7000 1.2 GHZ High Pass Filter 86 MHz</t>
  </si>
  <si>
    <t>GS7K-1.2G-LIRX</t>
  </si>
  <si>
    <t>GS7000 1.2 GHz Low Input Optical Receiver, SCA</t>
  </si>
  <si>
    <t>GS7K-1.2G-LIRX=</t>
  </si>
  <si>
    <t>GS7K-1.2G-LPF-204</t>
  </si>
  <si>
    <t>GS7000 1.2 GHZ Low Pass Filter 204 MHz</t>
  </si>
  <si>
    <t>GS7K-1.2G-LPF-42</t>
  </si>
  <si>
    <t>GS7000 1.2 GHZ Low Pass Filter 42 MHz</t>
  </si>
  <si>
    <t>GS7K-1.2G-LPF-65</t>
  </si>
  <si>
    <t>GS7000 1.2 GHZ Low Pass Filter 65 MHz</t>
  </si>
  <si>
    <t>GS7K-1.2G-LPF-85</t>
  </si>
  <si>
    <t>GS7000 1.2 GHZ Low Pass Filter 85 MHz</t>
  </si>
  <si>
    <t>GS7K-1.2G-OIB=</t>
  </si>
  <si>
    <t>GS7K 1.2 GHz OIB</t>
  </si>
  <si>
    <t>GS7K-1.2G-STDRX</t>
  </si>
  <si>
    <t>GS7000 1.2 GHz Standard Input Optical Receiver, SCA</t>
  </si>
  <si>
    <t>GS7K-1.2G-STDRX=</t>
  </si>
  <si>
    <t>GS7K-CBL-FWDRF=</t>
  </si>
  <si>
    <t>GS7000 Forward RF Cable</t>
  </si>
  <si>
    <t>GS7K-CBL-REVRF=</t>
  </si>
  <si>
    <t>GS7000 Reverse RF Cable</t>
  </si>
  <si>
    <t>GS7K-FBRTRAY-ENH</t>
  </si>
  <si>
    <t>GS7000 ENHANCED FIBER TRAY WITH BRACKETS, SCA</t>
  </si>
  <si>
    <t>GS7K-FBRTRAY-STD</t>
  </si>
  <si>
    <t>GS7000 STANDARD FIBER TRAY,GS7000</t>
  </si>
  <si>
    <t>GS7K-FCM-1.2G-14</t>
  </si>
  <si>
    <t>GS7K 1.2 GHz FWD Config Mod, 1x4 1.2 GHz</t>
  </si>
  <si>
    <t>GS7K-FCM-1.2G-14=</t>
  </si>
  <si>
    <t>GS7K 1.2 GHz FWD Conf Mod, 1x4</t>
  </si>
  <si>
    <t>GS7K-FCM-1.2G-14I</t>
  </si>
  <si>
    <t>GS7K 1.2 GHz FWD Config Mod, 1x4 FWD Inject/Redun 1.2 GHz</t>
  </si>
  <si>
    <t>GS7K-FCM-1.2G-14I=</t>
  </si>
  <si>
    <t>GS7K 1.2 GHz FWD Conf Mod, 1x4 FWD Inject/Redunant</t>
  </si>
  <si>
    <t>GS7K-FCM-1.2G-14R</t>
  </si>
  <si>
    <t>GS7K 1.2 GHz FWD Config Mod, 1x4 Redundant 1.2 GHz</t>
  </si>
  <si>
    <t>GS7K-FCM-1.2G-14R=</t>
  </si>
  <si>
    <t>GS7K 1.2 GHz FWD Conf Mod, 1x4 Redundant</t>
  </si>
  <si>
    <t>GS7K-FCM-1.2G-24</t>
  </si>
  <si>
    <t>GS7K 1.2 GHz FWD Config Mod, 2x4 1.2 GHz</t>
  </si>
  <si>
    <t>GS7K-FCM-1.2G-24=</t>
  </si>
  <si>
    <t>GS7K 1.2 GHz FWD Conf Mod, 2x4</t>
  </si>
  <si>
    <t>GS7K-FCM-1.2G-24R</t>
  </si>
  <si>
    <t>GS7K 1.2 GHz FWD Config Mod, 2x4 Redundant 1.2 GHz</t>
  </si>
  <si>
    <t>GS7K-FCM-1.2G-24R=</t>
  </si>
  <si>
    <t>GS7K 1.2 GHz FWD Conf Mod, 2x4 Redundant</t>
  </si>
  <si>
    <t>GS7K-FCM-1.2G-34A</t>
  </si>
  <si>
    <t>GS7K 1.2 GHz FWD Config Mod, 3x4, RX 1, 2, 4 1.2 GHz</t>
  </si>
  <si>
    <t>GS7K-FCM-1.2G-34A=</t>
  </si>
  <si>
    <t>GS7K 1.2 GHz FWD Conf Mod, 3x4, RX 1, 2, 4</t>
  </si>
  <si>
    <t>GS7K-FCM-1.2G-34B</t>
  </si>
  <si>
    <t>GS7K 1.2 GHz FWD Config Mod, 3x4, RX 1, 3, 4 1.2 GHz</t>
  </si>
  <si>
    <t>GS7K-FCM-1.2G-34B=</t>
  </si>
  <si>
    <t>GS7K 1.2 GHz FWD Conf Mod, 3x4, RX 1, 3, 4</t>
  </si>
  <si>
    <t>GS7K-FCM-1.2G-44</t>
  </si>
  <si>
    <t>GS7K 1.2 GHz FWD Config Mod, 4x4 1.2 GHz</t>
  </si>
  <si>
    <t>GS7K-FCM-1.2G-44=</t>
  </si>
  <si>
    <t>GS7K 1.2 GHz FWD Conf Mod, 4x4</t>
  </si>
  <si>
    <t>GS7K-FCM-ANA-14</t>
  </si>
  <si>
    <t>GS7K FWD Config Mod, Analog Only, 1x4</t>
  </si>
  <si>
    <t>GS7K-FCM-OLA-14</t>
  </si>
  <si>
    <t>GS7K FWD Config Mod, RPD Plus Overlay, 1x4</t>
  </si>
  <si>
    <t>GS7K-FCM-OLA-24</t>
  </si>
  <si>
    <t>GS7K FWD Config Mod, RPD plus Overlay, 2x4</t>
  </si>
  <si>
    <t>GS7K-FCM-RPD-14</t>
  </si>
  <si>
    <t>GS7K FWD Config Mod, RPD, 1x4</t>
  </si>
  <si>
    <t>GS7K-FCM-RPD-24</t>
  </si>
  <si>
    <t>GS7K FWD Config Mod, RPD, 2x4</t>
  </si>
  <si>
    <t>GS7K-GFEDFA-17H=</t>
  </si>
  <si>
    <t>GS7000 EDFA, 40+ Ch. Gain Flattened High Gain,17dBm,SA</t>
  </si>
  <si>
    <t>GS7K-GFEDFA-17L=</t>
  </si>
  <si>
    <t>GS7000 EDFA, 40+ Ch. Gain Flattened Low Gain,17dBm,SA</t>
  </si>
  <si>
    <t>GS7K-GFEDFA-21H=</t>
  </si>
  <si>
    <t>GS7000 EDFA, 40+ Ch. Gain Flattened High Gain,21dBm,SA</t>
  </si>
  <si>
    <t>GS7K-GFEDFA-21L=</t>
  </si>
  <si>
    <t>GS7000 EDFA, 40+ Ch. Gain Flattened Low Gain,21dBm,SA</t>
  </si>
  <si>
    <t>GS7KH411L11XXXXXXX</t>
  </si>
  <si>
    <t>GS7K 1.2GHz SHO,42/54,1PS,Low Input Rx</t>
  </si>
  <si>
    <t>GS7KH411S11XXXXXXX</t>
  </si>
  <si>
    <t>GS7K 1.2GHz SHO,42/54,1PS,STD RX</t>
  </si>
  <si>
    <t>GS7KH411X11XXXXXXX</t>
  </si>
  <si>
    <t>GS7K 1.2GHz SHO,42/54,1PS,NO RX</t>
  </si>
  <si>
    <t>GS7KH811L13XXXXXXX</t>
  </si>
  <si>
    <t>GS7K 1.2GHz SHO,85-102,1PS,LIRX</t>
  </si>
  <si>
    <t>GS7KH811S11XXXXXXX</t>
  </si>
  <si>
    <t>GS7K 1.2GHz SHO,85/102,1PS,Std Input RX</t>
  </si>
  <si>
    <t>GS7KH811S13XBXXXXX</t>
  </si>
  <si>
    <t>GS7K 1.2GHz SHO,85/102,1PS,Std Input RX, 1310 Tx SC-APC</t>
  </si>
  <si>
    <t>GS7KH811X11XXXXXXX</t>
  </si>
  <si>
    <t>GS7K 1.2GHz SHO,85/102,1PS,NO RX</t>
  </si>
  <si>
    <t>GS7K-HSG-1.2G</t>
  </si>
  <si>
    <t>GS7000 1.2 GHz Housing with OIB</t>
  </si>
  <si>
    <t>GS7K-HSG-1.2G=</t>
  </si>
  <si>
    <t>GS7K 1.2 GHz Housing with OIB and Fiber Tray</t>
  </si>
  <si>
    <t>GS7K-HSG-1.2G-4X4</t>
  </si>
  <si>
    <t>GS7000 1.2 GHz Housing with OIB, Dual RF Cables</t>
  </si>
  <si>
    <t>GS7KIH2XXXX</t>
  </si>
  <si>
    <t>GS7K 1.2GHz iNode, 204/258, 1PS, No Rx</t>
  </si>
  <si>
    <t>GS7KIH4XXXX</t>
  </si>
  <si>
    <t>GS7K 1.2GHz iNode, 42/54, 1PS, No Rx</t>
  </si>
  <si>
    <t>GS7KIH8XXXX</t>
  </si>
  <si>
    <t>GS7K 1.2GHz iNode, 85-102, 1PS, No Rx</t>
  </si>
  <si>
    <t>GS7KI-HPF-102</t>
  </si>
  <si>
    <t>GS7000 1.2 GHZ I Node High Pass Filter 102 MHz</t>
  </si>
  <si>
    <t>GS7KI-HPF-258</t>
  </si>
  <si>
    <t>GS7000 1.2 GHZ I Node High Pass Filter 258 MHz</t>
  </si>
  <si>
    <t>GS7KI-HPF-54</t>
  </si>
  <si>
    <t>GS7000 1.2 GHZ I Node High Pass Filter 54 MHz</t>
  </si>
  <si>
    <t>GS7KI-HSG-1.2G</t>
  </si>
  <si>
    <t>GS7000 1.2 GHz Intelligent Node Housing with OIB</t>
  </si>
  <si>
    <t>GS7KI-HSG-1.2G=</t>
  </si>
  <si>
    <t>GS7KI-LA-1.2-4254=</t>
  </si>
  <si>
    <t>GS7K iNode Launch Amp 1.2 GHz 42/54 MHz</t>
  </si>
  <si>
    <t>GS7KI-LA-1.2-8502=</t>
  </si>
  <si>
    <t>GS7K iNode Launch Amp 1.2 GHz 85/102 MHz</t>
  </si>
  <si>
    <t>GS7KI-LA-1.2G</t>
  </si>
  <si>
    <t>GS7000 1.2 GHz Intelligent Node Launch Amp</t>
  </si>
  <si>
    <t>GS7KI-LID=</t>
  </si>
  <si>
    <t>GS7K iNode Lid with OIB and Fiber Tray</t>
  </si>
  <si>
    <t>GS7KI-LPF-204</t>
  </si>
  <si>
    <t>GS7000 1.2 GHZ I Node Low Pass Filter 204 MHz</t>
  </si>
  <si>
    <t>GS7KI-LPF-42</t>
  </si>
  <si>
    <t>GS7000 1.2 GHZ I Node Low Pass Filter 42 MHz</t>
  </si>
  <si>
    <t>GS7KI-LPF-85</t>
  </si>
  <si>
    <t>GS7000 1.2 GHZ I Node Low Pass Filter 85 MHz</t>
  </si>
  <si>
    <t>GS7KI-OIB=</t>
  </si>
  <si>
    <t>GS7K iNode  OIB</t>
  </si>
  <si>
    <t>GS7K-LA-1.2G</t>
  </si>
  <si>
    <t>GS7000 1.2 GHz Launch Amp</t>
  </si>
  <si>
    <t>GS7K-LA-1.2G-0458</t>
  </si>
  <si>
    <t>GS7K Launch Amp 1.2 GHz 204/258 MHz</t>
  </si>
  <si>
    <t>GS7K-LA-1.2G-8502</t>
  </si>
  <si>
    <t>GS7K Launch Amp 1.2 GHz 85/102 MHz</t>
  </si>
  <si>
    <t>GS7K-LA-1.2G-8502=</t>
  </si>
  <si>
    <t>GS7K-LID-1.2G=</t>
  </si>
  <si>
    <t>GS7K 1.2 GHz LID with OIB</t>
  </si>
  <si>
    <t>GS7K-PAD-1.2G</t>
  </si>
  <si>
    <t>PADs for 1.2 GHz GS7000</t>
  </si>
  <si>
    <t>GS7K-PS-1.2G</t>
  </si>
  <si>
    <t>GS7K 1.2 GHz Power Supply</t>
  </si>
  <si>
    <t>GS7KR211X11XXXXXXX</t>
  </si>
  <si>
    <t>GS7K 1.2GHz,204258,1PS,No Rx,1X4FCM,4x1RCM, RPD Compatible</t>
  </si>
  <si>
    <t>GS7KR211X13XXXXXXX</t>
  </si>
  <si>
    <t>GS7K 1.2 GHz,204258,1PS,No Rx,1X4FCM,4x2RCM, RPD Compatible</t>
  </si>
  <si>
    <t>GS7KR411X11XXXXXXX</t>
  </si>
  <si>
    <t>GS7K 1.2 GHz,4254,1PS,No Rx,1X4FCM,4x1RCM, RPD Compatible</t>
  </si>
  <si>
    <t>GS7KR411X13XXXXXXX</t>
  </si>
  <si>
    <t>GS7K 1.2GHz,4254,1PS,No Rx,1X4FCM,4x2RCM RPD Compatible</t>
  </si>
  <si>
    <t>GS7KR411X43XXXXXXX</t>
  </si>
  <si>
    <t>GS7K 1.2 GHz,4254,1PS,No Rx,2X4FCM,4x2RCM, RPD Compatible</t>
  </si>
  <si>
    <t>GS7KR411X61XXXXXXX</t>
  </si>
  <si>
    <t>GS7K 1.2 GHz,4254,1PS,No Rx,1X4FCM OLA,4x1RCM, RPD Compatble</t>
  </si>
  <si>
    <t>GS7KR411X63XXXXXXX</t>
  </si>
  <si>
    <t>GS7K 1.2 GHz,4254,1PS,No Rx,1X4FCM OLA,4x2RCM, RPD Compatble</t>
  </si>
  <si>
    <t>GS7KR411X73XXXXXXX</t>
  </si>
  <si>
    <t>GS7K 1.2 GHz,4254,1PS,No Rx,2X4FCM OLA,4x2RCM, RPD Compatble</t>
  </si>
  <si>
    <t>GS7KR411X81XXXXXXX</t>
  </si>
  <si>
    <t>GS7K 1.2 GHz,4254,1PS,No Rx,1X4FCM ANA,4x1RCM, RPD Compatble</t>
  </si>
  <si>
    <t>GS7KR411X83XXXXXXX</t>
  </si>
  <si>
    <t>GS7K 1.2 GHz,4254,1PS,No Rx,1X4FCM ANA,4x2RCM, RPD Compatble</t>
  </si>
  <si>
    <t>GS7KR811X11XXXXXXX</t>
  </si>
  <si>
    <t>GS7K 1.2 GHz,85102,1PS,No Rx,1X4FCM,4x1RCM, RPD Compatible</t>
  </si>
  <si>
    <t>GS7KR811X13XXXXXXX</t>
  </si>
  <si>
    <t>GS7K 1.2 GHz,85102,1PS,No Rx,1X4FCM,4x2RCM, RPD Compatible</t>
  </si>
  <si>
    <t>GS7KR811X43XXXXXXX</t>
  </si>
  <si>
    <t>GS7K 1.2 GHz,85102,1PS,No Rx,2X4FCM,4x2RCM, RPD Compatible</t>
  </si>
  <si>
    <t>GS7KR811X61XXXXXXX</t>
  </si>
  <si>
    <t>GS7K 1.2GHz,85102,1PS,No Rx,1X4FCM OLA,4x1RCM, RPD Compatble</t>
  </si>
  <si>
    <t>GS7KR811X63XXXXXXX</t>
  </si>
  <si>
    <t>GS7K 1.2GHz,85102,1PS,No Rx,1X4FCM OLA,4x2RCM, RPD Compatble</t>
  </si>
  <si>
    <t>GS7KR811X81XXXXXXX</t>
  </si>
  <si>
    <t>GS7K 1.2GHz,85102,1PS,No Rx,1X4FCM ANA,4x1RCM, RPD Compatble</t>
  </si>
  <si>
    <t>GS7KR811X83XXXXXXX</t>
  </si>
  <si>
    <t>GS7K 1.2GHz,85102,1PS,No Rx,1X4FCM ANA,4x2RCM, RPD Compatble</t>
  </si>
  <si>
    <t>GS7K-RCM-1.2G-41</t>
  </si>
  <si>
    <t>GS7K 1.2 GHz Reverse Config Mod, 4x1</t>
  </si>
  <si>
    <t>GS7K-RCM-1.2G-41=</t>
  </si>
  <si>
    <t>GS7K-RCM-1.2G-41R</t>
  </si>
  <si>
    <t>GS7K 1.2 GHz Reverse Config Mod, 4x1, Redundant</t>
  </si>
  <si>
    <t>GS7K-RCM-1.2G-41R=</t>
  </si>
  <si>
    <t>GS7K-RCM-1.2G-42A</t>
  </si>
  <si>
    <t>GS7K 1.2 GHz Reverse Config Mod, 4x2,TX 1, 2</t>
  </si>
  <si>
    <t>GS7K-RCM-1.2G-42A=</t>
  </si>
  <si>
    <t>GS7K-RCM-1.2G-42B</t>
  </si>
  <si>
    <t>GS7K 1.2 GHz Reverse Config Mod, 4x2,TX 1, 3</t>
  </si>
  <si>
    <t>GS7K-RCM-1.2G-42B=</t>
  </si>
  <si>
    <t>GS7K-RCM-1.2G-42R</t>
  </si>
  <si>
    <t>GS7K 1.2 GHz Reverse Config Mod, 4x2, Redundant</t>
  </si>
  <si>
    <t>GS7K-RCM-1.2G-42R=</t>
  </si>
  <si>
    <t>GS7K-RCM-1.2G-43A</t>
  </si>
  <si>
    <t>GS7K 1.2 GHz Reverse Config Mod, 4x3, TX 1, 2, 4</t>
  </si>
  <si>
    <t>GS7K-RCM-1.2G-43A=</t>
  </si>
  <si>
    <t>GS7K-RCM-1.2G-43B</t>
  </si>
  <si>
    <t>GS7K 1.2 GHz Reverse Config Mod, 4x3, TX 1, 3, 4</t>
  </si>
  <si>
    <t>GS7K-RCM-1.2G-43B=</t>
  </si>
  <si>
    <t>GS7K-RCM-1.2G-44</t>
  </si>
  <si>
    <t>GS7K 1.2 GHz Reverse Config Mod, 4x4</t>
  </si>
  <si>
    <t>GS7K-RCM-1.2G-44=</t>
  </si>
  <si>
    <t>GS7K-RCM-RPD-41</t>
  </si>
  <si>
    <t>GS7K Reverse Config Mod, 4x1, RPD</t>
  </si>
  <si>
    <t>GS7K-RCM-RPD-41=</t>
  </si>
  <si>
    <t>GS7K Reverse Config Mod, 4x1 RPD (qty of 10)</t>
  </si>
  <si>
    <t>GS7K-RCM-RPD-42</t>
  </si>
  <si>
    <t>GS7K Reverse Config Mod, 4x2, RPD</t>
  </si>
  <si>
    <t>GS7K-RCM-RPD-42=</t>
  </si>
  <si>
    <t>GS7K Reverse Config Mod, 4x2 RPD (qty of 10)</t>
  </si>
  <si>
    <t>GS7KS211L11XXXXXXX</t>
  </si>
  <si>
    <t>GS7K 1.2GHz,204/258,1PS,LIRX,1x4FCM,4x1RCM,TPA,STDFBRTRY</t>
  </si>
  <si>
    <t>GS7KS211S11XXXXXXX</t>
  </si>
  <si>
    <t>GS7K 1.2GHz,204/258,1PS,STDRX,1x4FCM,4x1RCM,TPA,STDFBRTRY</t>
  </si>
  <si>
    <t>GS7KS411L13XXXXXXX</t>
  </si>
  <si>
    <t>GS7K 1.2GHz,4254,1PS,LIRX,1X4FCM,4x2RCM-2:1EDR,TPA,STDFBRTRY</t>
  </si>
  <si>
    <t>GS7KS411L43XXXXXXX</t>
  </si>
  <si>
    <t>GS7K 1.2GHz,4254,1PS,LIRX,2X4FCM,4x2RCM-2:1EDR,TPA,STDFBRTRY</t>
  </si>
  <si>
    <t>GS7KS411S11XXXXXXX</t>
  </si>
  <si>
    <t>GS7K 1.2GHz,4254,1PS,SIRx,1x4FCM,4x1RCM,TPA,STDFBRTRY</t>
  </si>
  <si>
    <t>GS7KS411S13XXXXXXX</t>
  </si>
  <si>
    <t>GS7K 1.2GHz,4254,1PS,SIRx,1X4FCM,4x2RCM-2:1EDR,TPA,STDFBRTRY</t>
  </si>
  <si>
    <t>GS7KS411S43XXXXXXX</t>
  </si>
  <si>
    <t>GS7K 1.2GHz,4254,1PS,SIRx,2X4FCM,4x2RCM-2:1EDR,TP,STDFBRTRY</t>
  </si>
  <si>
    <t>GS7KS411S88XXXXXXX</t>
  </si>
  <si>
    <t>GS7K 1.2GHz,4254,1PS,SIRx,4x4FCM,4x4RCM,TPA,STDFBRTRY</t>
  </si>
  <si>
    <t>GS7KS412L11XXXXXXX</t>
  </si>
  <si>
    <t>GS7K 1.2GHz,4254,1PS,LIRX,1x4FCM,4x1RCM,TPA,ENHFBRTRY</t>
  </si>
  <si>
    <t>GS7KS412L13XXXXXXX</t>
  </si>
  <si>
    <t>GS7K 1.2GHz,4254,1PS,LIRX,1X4FCM,4x2RCM-2:1EDR,TPA,ENHFBRTRY</t>
  </si>
  <si>
    <t>GS7KS412S11XXXXXXX</t>
  </si>
  <si>
    <t>GS7K 1.2GHz,4254,1PS,SIRx,1x4FCM,4x1RCM,TPA,ENHFBRTRY</t>
  </si>
  <si>
    <t>GS7KS412S13XXXXXXX</t>
  </si>
  <si>
    <t>GS7K 1.2GHz,4254,1PS,SIRx,1X4FCM,4x2RCM-2:1EDR,TPA,ENHFBRTRY</t>
  </si>
  <si>
    <t>GS7KS611S88XXXXXXX</t>
  </si>
  <si>
    <t>GS7K 1.2GHz,65/86,1PS,SIRx,4X4FCM,4x4RCM,TP,STDFBRTRY</t>
  </si>
  <si>
    <t>GS7KS811L11XXXXXXX</t>
  </si>
  <si>
    <t>GS7K 1.2GHz,85/102,1PS,LIRX,1x4FCM,4x1RCM,TPA,STDFBRTRY</t>
  </si>
  <si>
    <t>GS7KS811L13XXXXXXX</t>
  </si>
  <si>
    <t>GS7K 1.2GHz,85102,1PS,LIRX,1X4FCM,4x2RCM-2:1EDR,TP,STDFBRTRY</t>
  </si>
  <si>
    <t>GS7KS811L43XXXXXXX</t>
  </si>
  <si>
    <t>GS7K 1.2GHz,8502,1PS,LIRX,2X4FCM,4x2RCM-2:1EDR,TPA,STDFBRTRY</t>
  </si>
  <si>
    <t>GS7KS811S11XBXXXXX</t>
  </si>
  <si>
    <t>GS7K 1.2GHz,85102,1PS,SIRx,1X4FCM,4x1RCM,TP,1310 Tx SC</t>
  </si>
  <si>
    <t>GS7KS811S11XXXXXXX</t>
  </si>
  <si>
    <t>GS7K 1.2GHz,85/102,1PS,STDRX,1x4FCM,4x1RCM,TPA,STDFBRTRY</t>
  </si>
  <si>
    <t>GS7KS811S13XXXXXXX</t>
  </si>
  <si>
    <t>GS7K 1.2GHz,85102,1PS,SIRx,1X4FCM,4x2RCM-2:1EDR,TP,STDFBRTRY</t>
  </si>
  <si>
    <t>GS7K-SD-1.2G-JMP</t>
  </si>
  <si>
    <t>GS7000 Signal Director Jumper 1.2 GHz</t>
  </si>
  <si>
    <t>GS7K-SD-1.2G-JMP=</t>
  </si>
  <si>
    <t>GS7000 Signal Director Jumper 1.2 GHz (QTY=10)</t>
  </si>
  <si>
    <t>GS7K-SD-1.2G-SPLT=</t>
  </si>
  <si>
    <t>GS7000 Signal Director Splitter 1.2 GHz (QTY=10)</t>
  </si>
  <si>
    <t>GS7K-SHO-HPF-102</t>
  </si>
  <si>
    <t>GS7000 SHO GHz High Pass Filter 102 MHz</t>
  </si>
  <si>
    <t>GS7K-SHO-HPF-54</t>
  </si>
  <si>
    <t>GS7000 SHO GHz High Pass Filter 54 MHz</t>
  </si>
  <si>
    <t>GS7K-SHO-HSG-1.2G=</t>
  </si>
  <si>
    <t>GS7000 1.2 GHz SHO Housing with OIB and Fiber Tray</t>
  </si>
  <si>
    <t>GS7K-SHO-LA-1.2G</t>
  </si>
  <si>
    <t>GS7000 SHO 1.2 GHz Launch Amp</t>
  </si>
  <si>
    <t>GS7K-SHO-LA4254=</t>
  </si>
  <si>
    <t>GS7K SHO Launch Amp 1.2 GHz 42/54 MHz</t>
  </si>
  <si>
    <t>GS7K-SHO-LA85102=</t>
  </si>
  <si>
    <t>GS7K SHO Launch Amp 1.2 GHz 85/102 MHz</t>
  </si>
  <si>
    <t>GS7K-SHO-LID=</t>
  </si>
  <si>
    <t>GS7K 1.2 GHz Housing Lid with SHO OIB</t>
  </si>
  <si>
    <t>GS7K-SHO-LID-PS=</t>
  </si>
  <si>
    <t>GS7K 1.2 GHz Housing Lid with SHO OIB and Power Supply</t>
  </si>
  <si>
    <t>GS7K-SHO-LPF-42</t>
  </si>
  <si>
    <t>GS7000 SHO Low Pass Filter 42 MHz</t>
  </si>
  <si>
    <t>GS7K-SHO-OIB=</t>
  </si>
  <si>
    <t>GS7K 1.2 GHz OIB, RPD Compatible</t>
  </si>
  <si>
    <t>GS7K-SKT-1.2G-204=</t>
  </si>
  <si>
    <t>GS7K-SKT-1.2G-85=</t>
  </si>
  <si>
    <t>GS7K-SKT-SHO-85=</t>
  </si>
  <si>
    <t>GS7000 SHO Node Frequency Split Kit 85/102 (PKG OF 10)</t>
  </si>
  <si>
    <t>GS7K-STRND-KIT=</t>
  </si>
  <si>
    <t>GS7000 Node Housing Strand Clamp Kit (Qty 10)</t>
  </si>
  <si>
    <t>GS7K-TSTCABLE-HP=</t>
  </si>
  <si>
    <t>GS7000 TEST PT CABLE, HIGH PERF</t>
  </si>
  <si>
    <t>GS7K-TXADM-39SA=</t>
  </si>
  <si>
    <t>GS7000 ANALOG DWDM TX, CH 39</t>
  </si>
  <si>
    <t>GS7K-TXADM-41SA=</t>
  </si>
  <si>
    <t>GS7000 ANALOG DWDM TX, CH 41</t>
  </si>
  <si>
    <t>GS7K-TXADM-43SA=</t>
  </si>
  <si>
    <t>GS7000 ANALOG DWDM TX, CH 43</t>
  </si>
  <si>
    <t>GS7K-TXADM-45SA=</t>
  </si>
  <si>
    <t>GS7000 ANALOG DWDM TX, CH 45</t>
  </si>
  <si>
    <t>GS7K-TXADM-47SA=</t>
  </si>
  <si>
    <t>GS7000 ANALOG DWDM TX, CH 47</t>
  </si>
  <si>
    <t>GS7K-TXADM-49SA=</t>
  </si>
  <si>
    <t>GS7000 ANALOG DWDM TX, CH 49</t>
  </si>
  <si>
    <t>GS7K-TXADM-51SA=</t>
  </si>
  <si>
    <t>GS7000 ANALOG DWDM TX, CH 51</t>
  </si>
  <si>
    <t>GS7K-TXADM-53SA=</t>
  </si>
  <si>
    <t>GS7000 ANALOG DWDM TX, CH 53</t>
  </si>
  <si>
    <t>GS7K-TXADM-56SA=</t>
  </si>
  <si>
    <t>GS7000 ANALOG DWDM TX, CH 56</t>
  </si>
  <si>
    <t>GS7K-TXADM-58SA=</t>
  </si>
  <si>
    <t>GS7000 ANALOG DWDM TX, CH 58</t>
  </si>
  <si>
    <t>GS7K-TXADM-61SA=</t>
  </si>
  <si>
    <t>GS7000 ANALOG DWDM TX, CH 61</t>
  </si>
  <si>
    <t>GS7K-TXADM-63SA=</t>
  </si>
  <si>
    <t>GS7000 ANALOG DWDM TX, CH 63</t>
  </si>
  <si>
    <t>HA-RPHY</t>
  </si>
  <si>
    <t>Container (Top Level) PID for configuring the RPHY HA shelf</t>
  </si>
  <si>
    <t>HA-RPHY-6X12-LC</t>
  </si>
  <si>
    <t>RPD Line Card for Remote PHY Shelf 7200</t>
  </si>
  <si>
    <t>HA-RPHY-6X12-LC=</t>
  </si>
  <si>
    <t>RPD Line Card for Remote PHY Shelf 7200, spare</t>
  </si>
  <si>
    <t>HA-RPHY-ACC-KIT=</t>
  </si>
  <si>
    <t>Accessory kit for Remote PHY Shelf 7200,spare</t>
  </si>
  <si>
    <t>HA-RPHY-AC-SHLF</t>
  </si>
  <si>
    <t>AC Power Shelf for Remote PHY Shelf 7200</t>
  </si>
  <si>
    <t>HA-RPHY-AC-SHLF=</t>
  </si>
  <si>
    <t>AC Power Shelf for Remote PHY Shelf 7200,spare</t>
  </si>
  <si>
    <t>HA-RPHY-CBLMG-KIT=</t>
  </si>
  <si>
    <t>Rear cable management kit for Remote PHY Shelf 7200,spare</t>
  </si>
  <si>
    <t>HA-RPHY-CHASSIS=</t>
  </si>
  <si>
    <t>Cisco Remote PHY Shelf 7200 Chassis, spare</t>
  </si>
  <si>
    <t>HA-RPHY-DC-SHLF</t>
  </si>
  <si>
    <t>DC Power Shelf for Remote PHY Shelf 7200</t>
  </si>
  <si>
    <t>HA-RPHY-DC-SHLF=</t>
  </si>
  <si>
    <t>DC Power Shelf for Remote PHY Shelf 7200,spare</t>
  </si>
  <si>
    <t>HA-RPHY-FAN-MOD</t>
  </si>
  <si>
    <t>Fan Module for Remote PHY Shelf 7200</t>
  </si>
  <si>
    <t>HA-RPHY-FAN-MOD=</t>
  </si>
  <si>
    <t>Fan Module for Remote PHY Shelf 7200, spare</t>
  </si>
  <si>
    <t>HA-RPHY-FAN-TRAY</t>
  </si>
  <si>
    <t>Fan Tray for Remote PHY Shelf 7200</t>
  </si>
  <si>
    <t>HA-RPHY-FAN-TRAY=</t>
  </si>
  <si>
    <t>Fan Tray for Remote PHY Shelf 7200,spare</t>
  </si>
  <si>
    <t>HA-RPHY-FILTER=</t>
  </si>
  <si>
    <t>Air Filter for the HA RPHY shelf, spare</t>
  </si>
  <si>
    <t>HA-RPHY-LC-BLANK</t>
  </si>
  <si>
    <t>RPD Line Card Blank for Remote PHY Shelf 7200</t>
  </si>
  <si>
    <t>HA-RPHY-LC-BLANK=</t>
  </si>
  <si>
    <t>RPD Line Card Blank for Remote PHY Shelf 7200,spare</t>
  </si>
  <si>
    <t>HA-RPHY-PIC</t>
  </si>
  <si>
    <t>RF-PIC for RPHY RPD Line card</t>
  </si>
  <si>
    <t>HA-RPHY-PIC=</t>
  </si>
  <si>
    <t>RF-PIC for RPHY RPD Line card, spare</t>
  </si>
  <si>
    <t>HA-RPHY-PS-BLANK</t>
  </si>
  <si>
    <t>Blanks for the Power Supply Slots for HA shelf</t>
  </si>
  <si>
    <t>IN-DPLX-85-102</t>
  </si>
  <si>
    <t>GS7Ki Diplexer 85/102 MHz</t>
  </si>
  <si>
    <t>IN-DPLXM-85-102</t>
  </si>
  <si>
    <t>GS7Ki Diplexer Mirrored 85/102 MHz</t>
  </si>
  <si>
    <t>IRPD-1X2=</t>
  </si>
  <si>
    <t>Remoty Phy Device 1X2 Compatible with iNODE</t>
  </si>
  <si>
    <t>IRPD-1X2-PKEY=</t>
  </si>
  <si>
    <t>Remote Phy Device 1X2 Compatible with iNODE.  55-1 and 2 OOB</t>
  </si>
  <si>
    <t>OPCAS-MD08-2027-SA</t>
  </si>
  <si>
    <t>CAS-DWDM-MXDX 8CH 100G ITU20-27 DTP-UG-EXP-SA-SC/APC all tai</t>
  </si>
  <si>
    <t>OPCAS-MD08-2835-SA</t>
  </si>
  <si>
    <t>CAS-DWDM-MXDX 8CH 100G ITU28-35 DTP-UG-EXP-SA-SC/APC all tai</t>
  </si>
  <si>
    <t>OPCAS-MD08-3643-SA</t>
  </si>
  <si>
    <t>CAS-DWDM-MXDX 8CH 100G ITU36-43 DTP-UG-EXP-SA-SC/APC all tai</t>
  </si>
  <si>
    <t>OPCAS-MD08-4451-SA</t>
  </si>
  <si>
    <t>CAS-DWDM-MXDX 8CH 100G ITU44-51 DTP-UG-EXP-SA-SC/APC all tai</t>
  </si>
  <si>
    <t>OPCAS-MD08-5259-SA</t>
  </si>
  <si>
    <t>CAS-DWDM-MXDX 8CH 100G ITU52-59 DTP-UG-EXP-SA-SC/APC all tai</t>
  </si>
  <si>
    <t>OPCAS-MD12-5061-SA</t>
  </si>
  <si>
    <t>CAS-DWDM MXDX-12CH-ITU50-61-DTP-UG-EXP-SA-SC/APC all tails</t>
  </si>
  <si>
    <t>OPCAS-MD16-2540-SA</t>
  </si>
  <si>
    <t>CAS-DWDM MXDX-16CH-ITU25-40-DTP-UG-EXP-SA-SC/APC all tails</t>
  </si>
  <si>
    <t>OPCAS-MD20-2039-SA</t>
  </si>
  <si>
    <t>CAS-DWDM-MXDX-20CH-ITU20-39-DTP-UG-EXP-SA-SC/APC all tails</t>
  </si>
  <si>
    <t>OPCAS-MD20-4059-SA</t>
  </si>
  <si>
    <t>CAS-DWDM MXDX-20CH-ITU40-59-DTP-UG-EXP-SA-SC/APC all tails</t>
  </si>
  <si>
    <t>OPCAS-MD40-2059-SC</t>
  </si>
  <si>
    <t>CAS-DWDM-MXDX-40CH-ITU20-59 DTP-UG-EXP-SC-SC/APC all tails</t>
  </si>
  <si>
    <t>OPLGX-BPF2-1862-SA</t>
  </si>
  <si>
    <t>LGX-CAS-2Band-iWDM-Ports(18-39, 44-62)-DTP-SC/APC</t>
  </si>
  <si>
    <t>OPLGX-BPF4-2162-LA</t>
  </si>
  <si>
    <t>LGX-4Band-iWDM-4Ports(21-26,28-39,44-54,57-62)-DTP-LC/APC</t>
  </si>
  <si>
    <t>OPLGX-MD04-2126-LA</t>
  </si>
  <si>
    <t>LGX-MXDX-4CH-iWDM-21,22,24,26-LC/APC-EXP-DTP</t>
  </si>
  <si>
    <t>OPLGX-MD04-2839-LA</t>
  </si>
  <si>
    <t>LGX-MXDX-4CH-iWDM-28,33,36,39-LC/APC-EXP-DTP</t>
  </si>
  <si>
    <t>OPLGX-MD04-4454-LA</t>
  </si>
  <si>
    <t>LGX-MXDX-4CH-iWDM-44,48,52,54-LC/APC-EXP-DTP</t>
  </si>
  <si>
    <t>OPLGX-MD04-5762-LA</t>
  </si>
  <si>
    <t>LGX-MXDX-4CH-iWDM-57,60,61,62-LC/APC-EXP-DTP</t>
  </si>
  <si>
    <t>OPLGX-MD08-2139-LA</t>
  </si>
  <si>
    <t>LGX-MXDX-8CH-iWDM-2139-LC/APC-DTP-EXP</t>
  </si>
  <si>
    <t>OPLGX-MD08-4462-LA</t>
  </si>
  <si>
    <t>LGX-MXDX-8CH-iWDM-4462-LC/APC-DTP-EXP</t>
  </si>
  <si>
    <t>OPLGX-MD16-2162-LQ</t>
  </si>
  <si>
    <t>Single-wide LGX-MXDX-16CH-IWDM-quad LC/APC-DTP</t>
  </si>
  <si>
    <t>OPLGX-MD20-2039-LQ</t>
  </si>
  <si>
    <t>Single-wide LGX-MXDX-20 ch-ITU 20-39 using quad LC/APC</t>
  </si>
  <si>
    <t>OPLGX-MD20-4059-LQ</t>
  </si>
  <si>
    <t>Single-wide LGX-MXDX-20 ch-ITU 40-59 using quad LC/APC</t>
  </si>
  <si>
    <t>OPLGX-MD40-2059-LQ</t>
  </si>
  <si>
    <t>Dual-wide LGX-MXDX-40 ch-ITU 20-59 using quad LC/APC</t>
  </si>
  <si>
    <t>RPD-1X2=</t>
  </si>
  <si>
    <t>Remote Phy Device 1X2</t>
  </si>
  <si>
    <t>RPD-1X2-PKEY=</t>
  </si>
  <si>
    <t>Remote Phy Device 1X2, 55-1 and 55-2 Support</t>
  </si>
  <si>
    <t>RPHY_CAB_DS_3X6</t>
  </si>
  <si>
    <t>3x6 RPHY Shelf DS to RF Plant Quad-Shield RF Cable</t>
  </si>
  <si>
    <t>RPHY_CAB_DS_6X12</t>
  </si>
  <si>
    <t>6X12 RPHY Shelf DS to RF Plant Quad-Shield RF Cable</t>
  </si>
  <si>
    <t>RPHY_CAB_US_3X6</t>
  </si>
  <si>
    <t>3x6 RPHY Shelf US to RF Plant Quad-Shield RF Cable</t>
  </si>
  <si>
    <t>RPHY_CAB_US_6X12</t>
  </si>
  <si>
    <t>6x12 RPHY Shelf US to RF Plant Quad-Shield RF Cable</t>
  </si>
  <si>
    <t>RPHY_SHELF_3X6</t>
  </si>
  <si>
    <t>RPHY Shelf 3DSx6US, includes Shelf, 3xRPDs, Fan Controller</t>
  </si>
  <si>
    <t>RPHY-S10G-20K-200=</t>
  </si>
  <si>
    <t>SFP+ 10Gbps-RPHY; dist = ddK km; ITU nn.n</t>
  </si>
  <si>
    <t>RPHY-S10G-20K-210=</t>
  </si>
  <si>
    <t>RPHY-S10G-20K-220=</t>
  </si>
  <si>
    <t>RPHY-S10G-20K-230=</t>
  </si>
  <si>
    <t>RPHY-S10G-20K-240=</t>
  </si>
  <si>
    <t>RPHY-S10G-20K-250=</t>
  </si>
  <si>
    <t>RPHY-S10G-20K-260=</t>
  </si>
  <si>
    <t>RPHY-S10G-20K-270=</t>
  </si>
  <si>
    <t>RPHY-S10G-20K-280=</t>
  </si>
  <si>
    <t>RPHY-S10G-20K-290=</t>
  </si>
  <si>
    <t>RPHY-S10G-20K-300=</t>
  </si>
  <si>
    <t>RPHY-S10G-20K-310=</t>
  </si>
  <si>
    <t>RPHY-S10G-20K-320=</t>
  </si>
  <si>
    <t>RPHY-S10G-20K-330=</t>
  </si>
  <si>
    <t>RPHY-S10G-20K-340=</t>
  </si>
  <si>
    <t>RPHY-S10G-20K-350=</t>
  </si>
  <si>
    <t>RPHY-S10G-20K-360=</t>
  </si>
  <si>
    <t>RPHY-S10G-20K-370=</t>
  </si>
  <si>
    <t>RPHY-S10G-20K-380=</t>
  </si>
  <si>
    <t>RPHY-S10G-20K-390=</t>
  </si>
  <si>
    <t>RPHY-S10G-20K-400=</t>
  </si>
  <si>
    <t>RPHY-S10G-20K-410=</t>
  </si>
  <si>
    <t>RPHY-S10G-20K-420=</t>
  </si>
  <si>
    <t>RPHY-S10G-20K-430=</t>
  </si>
  <si>
    <t>RPHY-S10G-20K-440=</t>
  </si>
  <si>
    <t>RPHY-S10G-20K-450=</t>
  </si>
  <si>
    <t>RPHY-S10G-20K-460=</t>
  </si>
  <si>
    <t>RPHY-S10G-20K-470=</t>
  </si>
  <si>
    <t>RPHY-S10G-20K-480=</t>
  </si>
  <si>
    <t>RPHY-S10G-20K-490=</t>
  </si>
  <si>
    <t>RPHY-S10G-20K-500=</t>
  </si>
  <si>
    <t>RPHY-S10G-20K-510=</t>
  </si>
  <si>
    <t>RPHY-S10G-20K-520=</t>
  </si>
  <si>
    <t>RPHY-S10G-20K-530=</t>
  </si>
  <si>
    <t>RPHY-S10G-20K-540=</t>
  </si>
  <si>
    <t>RPHY-S10G-20K-550=</t>
  </si>
  <si>
    <t>RPHY-S10G-20K-560=</t>
  </si>
  <si>
    <t>RPHY-S10G-20K-570=</t>
  </si>
  <si>
    <t>RPHY-S10G-20K-580=</t>
  </si>
  <si>
    <t>RPHY-S10G-20K-590=</t>
  </si>
  <si>
    <t>RPHY-S10G-40K-200=</t>
  </si>
  <si>
    <t>RPHY-S10G-40K-210=</t>
  </si>
  <si>
    <t>RPHY-S10G-40K-220=</t>
  </si>
  <si>
    <t>RPHY-S10G-40K-230=</t>
  </si>
  <si>
    <t>RPHY-S10G-40K-240=</t>
  </si>
  <si>
    <t>RPHY-S10G-40K-250=</t>
  </si>
  <si>
    <t>RPHY-S10G-40K-260=</t>
  </si>
  <si>
    <t>RPHY-S10G-40K-270=</t>
  </si>
  <si>
    <t>RPHY-S10G-40K-280=</t>
  </si>
  <si>
    <t>RPHY-S10G-40K-290=</t>
  </si>
  <si>
    <t>RPHY-S10G-40K-300=</t>
  </si>
  <si>
    <t>RPHY-S10G-40K-310=</t>
  </si>
  <si>
    <t>RPHY-S10G-40K-320=</t>
  </si>
  <si>
    <t>RPHY-S10G-40K-330=</t>
  </si>
  <si>
    <t>RPHY-S10G-40K-340=</t>
  </si>
  <si>
    <t>RPHY-S10G-40K-350=</t>
  </si>
  <si>
    <t>RPHY-S10G-40K-360=</t>
  </si>
  <si>
    <t>RPHY-S10G-40K-370=</t>
  </si>
  <si>
    <t>RPHY-S10G-40K-380=</t>
  </si>
  <si>
    <t>RPHY-S10G-40K-390=</t>
  </si>
  <si>
    <t>RPHY-S10G-40K-400=</t>
  </si>
  <si>
    <t>RPHY-S10G-40K-410=</t>
  </si>
  <si>
    <t>RPHY-S10G-40K-420=</t>
  </si>
  <si>
    <t>RPHY-S10G-40K-430=</t>
  </si>
  <si>
    <t>RPHY-S10G-40K-440=</t>
  </si>
  <si>
    <t>RPHY-S10G-40K-450=</t>
  </si>
  <si>
    <t>RPHY-S10G-40K-460=</t>
  </si>
  <si>
    <t>RPHY-S10G-40K-470=</t>
  </si>
  <si>
    <t>RPHY-S10G-40K-480=</t>
  </si>
  <si>
    <t>RPHY-S10G-40K-490=</t>
  </si>
  <si>
    <t>RPHY-S10G-40K-500=</t>
  </si>
  <si>
    <t>RPHY-S10G-40K-510=</t>
  </si>
  <si>
    <t>RPHY-S10G-40K-520=</t>
  </si>
  <si>
    <t>RPHY-S10G-40K-530=</t>
  </si>
  <si>
    <t>RPHY-S10G-40K-540=</t>
  </si>
  <si>
    <t>RPHY-S10G-40K-550=</t>
  </si>
  <si>
    <t>RPHY-S10G-40K-560=</t>
  </si>
  <si>
    <t>RPHY-S10G-40K-570=</t>
  </si>
  <si>
    <t>RPHY-S10G-40K-580=</t>
  </si>
  <si>
    <t>RPHY-S10G-40K-590=</t>
  </si>
  <si>
    <t>RPHY-S10G-80K-200=</t>
  </si>
  <si>
    <t>RPHY-S10G-80K-210=</t>
  </si>
  <si>
    <t>RPHY-S10G-80K-220=</t>
  </si>
  <si>
    <t>RPHY-S10G-80K-230=</t>
  </si>
  <si>
    <t>RPHY-S10G-80K-240=</t>
  </si>
  <si>
    <t>RPHY-S10G-80K-250=</t>
  </si>
  <si>
    <t>RPHY-S10G-80K-260=</t>
  </si>
  <si>
    <t>RPHY-S10G-80K-270=</t>
  </si>
  <si>
    <t>RPHY-S10G-80K-280=</t>
  </si>
  <si>
    <t>RPHY-S10G-80K-290=</t>
  </si>
  <si>
    <t>RPHY-S10G-80K-300=</t>
  </si>
  <si>
    <t>RPHY-S10G-80K-310=</t>
  </si>
  <si>
    <t>RPHY-S10G-80K-320=</t>
  </si>
  <si>
    <t>RPHY-S10G-80K-330=</t>
  </si>
  <si>
    <t>RPHY-S10G-80K-340=</t>
  </si>
  <si>
    <t>RPHY-S10G-80K-350=</t>
  </si>
  <si>
    <t>RPHY-S10G-80K-360=</t>
  </si>
  <si>
    <t>RPHY-S10G-80K-370=</t>
  </si>
  <si>
    <t>RPHY-S10G-80K-380=</t>
  </si>
  <si>
    <t>RPHY-S10G-80K-390=</t>
  </si>
  <si>
    <t>RPHY-S10G-80K-400=</t>
  </si>
  <si>
    <t>RPHY-S10G-80K-410=</t>
  </si>
  <si>
    <t>RPHY-S10G-80K-420=</t>
  </si>
  <si>
    <t>RPHY-S10G-80K-430=</t>
  </si>
  <si>
    <t>RPHY-S10G-80K-440=</t>
  </si>
  <si>
    <t>RPHY-S10G-80K-450=</t>
  </si>
  <si>
    <t>RPHY-S10G-80K-460=</t>
  </si>
  <si>
    <t>RPHY-S10G-80K-470=</t>
  </si>
  <si>
    <t>RPHY-S10G-80K-480=</t>
  </si>
  <si>
    <t>RPHY-S10G-80K-490=</t>
  </si>
  <si>
    <t>RPHY-S10G-80K-500=</t>
  </si>
  <si>
    <t>RPHY-S10G-80K-510=</t>
  </si>
  <si>
    <t>RPHY-S10G-80K-520=</t>
  </si>
  <si>
    <t>RPHY-S10G-80K-530=</t>
  </si>
  <si>
    <t>RPHY-S10G-80K-540=</t>
  </si>
  <si>
    <t>RPHY-S10G-80K-550=</t>
  </si>
  <si>
    <t>RPHY-S10G-80K-560=</t>
  </si>
  <si>
    <t>RPHY-S10G-80K-570=</t>
  </si>
  <si>
    <t>RPHY-S10G-80K-580=</t>
  </si>
  <si>
    <t>RPHY-S10G-80K-590=</t>
  </si>
  <si>
    <t>RPHYSHELF_3X6</t>
  </si>
  <si>
    <t>Remote PHY Compact Shelf 3x6 Configured PID</t>
  </si>
  <si>
    <t>RPHYSHELF_6X12</t>
  </si>
  <si>
    <t>Remote PHY Compact Shelf 6x12 Configured PID</t>
  </si>
  <si>
    <t>RPHYSHLF_AC</t>
  </si>
  <si>
    <t>Remote PHY Compact Shelf AC Supply</t>
  </si>
  <si>
    <t>RPHYSHLF_AC=</t>
  </si>
  <si>
    <t>RPHYSHLF_ACC_KIT</t>
  </si>
  <si>
    <t>RPHY Shelf Accessory Kit</t>
  </si>
  <si>
    <t>RPHYSHLF_ACC_KIT=</t>
  </si>
  <si>
    <t>RPHY Shelf Accessory Kit Spare</t>
  </si>
  <si>
    <t>RPHYSHLF_DC</t>
  </si>
  <si>
    <t>Remote PHY Compact Shelf DC Supply</t>
  </si>
  <si>
    <t>RPHYSHLF_DC=</t>
  </si>
  <si>
    <t>RPHYSHLF_FAN</t>
  </si>
  <si>
    <t>Remote PHY Compact Shelf Fan</t>
  </si>
  <si>
    <t>RPHYSHLF_FAN=</t>
  </si>
  <si>
    <t>Remote PHY Compact Shelf Fan Spare Qty=1</t>
  </si>
  <si>
    <t>INODEMGR-STD-NOD</t>
  </si>
  <si>
    <t>Intelligent Node Mgr - Standard RTU SW License</t>
  </si>
  <si>
    <t>SMARTPHY-STD-RPD</t>
  </si>
  <si>
    <t>Smart PHY RPD Deployment App - Single RPD 3 Yr Term License</t>
  </si>
  <si>
    <t>CISCO-CEM</t>
  </si>
  <si>
    <t>Cisco Converged EQAM Manager (CEM)</t>
  </si>
  <si>
    <t>Cost Allocate (53%)</t>
  </si>
  <si>
    <t>Cost Allocate (63%)</t>
  </si>
  <si>
    <t>Cost Allocate (64%)</t>
  </si>
  <si>
    <t>Cost Allocate (79%)</t>
  </si>
  <si>
    <t>C9200-STACK-BLANK</t>
  </si>
  <si>
    <t>Catalyst 9200 Blank Stack Module</t>
  </si>
  <si>
    <t>C9300L-24T-4X-EDU</t>
  </si>
  <si>
    <t>Catalyst 9300L 24p Data,4x10G Uplink,K12</t>
  </si>
  <si>
    <t>C9300L-48P-4X-EDU</t>
  </si>
  <si>
    <t>Catalyst 9300L 48p PoE,4x10G Uplink,K12</t>
  </si>
  <si>
    <t>C9300L-48T-4G-EDU</t>
  </si>
  <si>
    <t>Catalyst 9300L 48p Data,4x1G Uplink,K12</t>
  </si>
  <si>
    <t>C9300L-48T-4X-EDU</t>
  </si>
  <si>
    <t>Catalyst 9300L 48p Data,4x10G Uplink,K12</t>
  </si>
  <si>
    <t>C9500-32C-EDU</t>
  </si>
  <si>
    <t>C9500-32QC-EDU</t>
  </si>
  <si>
    <t>GPS-ACT-ANTM-SMA</t>
  </si>
  <si>
    <t>Cost Allocate (71%)</t>
  </si>
  <si>
    <t>Cost Allocate (50%)</t>
  </si>
  <si>
    <t>Cost Allocate (82%)</t>
  </si>
  <si>
    <t>Cost Allocate (81%)</t>
  </si>
  <si>
    <t>Cost Allocate (73%)</t>
  </si>
  <si>
    <t>Cost Allocate (90%)</t>
  </si>
  <si>
    <t>Cost Allocate (89%)</t>
  </si>
  <si>
    <t>Cost Allocate (83%)</t>
  </si>
  <si>
    <t>Cost Allocate (57%)</t>
  </si>
  <si>
    <t>Cost Allocate (72%)</t>
  </si>
  <si>
    <t>Cost Allocate (65%)</t>
  </si>
  <si>
    <t>Cost Allocate (78%)</t>
  </si>
  <si>
    <t>Cost Allocate (62%)</t>
  </si>
  <si>
    <t>Cost Allocate (70%)</t>
  </si>
  <si>
    <t>Cost Allocate (69%)</t>
  </si>
  <si>
    <t>Cost Allocate (47%)</t>
  </si>
  <si>
    <t>Cost Allocate (75%)</t>
  </si>
  <si>
    <t>Cost Allocate (80%)</t>
  </si>
  <si>
    <t>Cost Allocate (67%)</t>
  </si>
  <si>
    <t>Cost Allocate (66%)</t>
  </si>
  <si>
    <t>Cost Allocate (87%)</t>
  </si>
  <si>
    <t>E100D-HDD-SAS900G=</t>
  </si>
  <si>
    <t>900 GB, SAS hard disk drive for DbleWide UCS-E, Spare</t>
  </si>
  <si>
    <t>Cost Allocate (77%)</t>
  </si>
  <si>
    <t>Cost Allocate (93%)</t>
  </si>
  <si>
    <t>Cost Allocate (60%)</t>
  </si>
  <si>
    <t>Cost Allocate (84%)</t>
  </si>
  <si>
    <t>Cost Allocate (88%)</t>
  </si>
  <si>
    <t>Cost Allocate (92%)</t>
  </si>
  <si>
    <t>Cost Allocate (76%)</t>
  </si>
  <si>
    <t>Cost Allocate (49%)</t>
  </si>
  <si>
    <t>Cost Allocate (58%)</t>
  </si>
  <si>
    <t>ANT-5-4G2WL2G1-O</t>
  </si>
  <si>
    <t>IR829-DC-PWRCORD</t>
  </si>
  <si>
    <t>IR829-DINRAIL</t>
  </si>
  <si>
    <t>IR829-PWR125W-AC</t>
  </si>
  <si>
    <t>Cost Allocate (43%)</t>
  </si>
  <si>
    <t>Cost Allocate (100%)</t>
  </si>
  <si>
    <t>Cost Allocate (99%)</t>
  </si>
  <si>
    <t>Cost Allocate (25%)</t>
  </si>
  <si>
    <t>Cost Allocate (26%)</t>
  </si>
  <si>
    <t>Cost Allocate (56%)</t>
  </si>
  <si>
    <t>Cost Allocate (15%)</t>
  </si>
  <si>
    <t>Cost Allocate (24%)</t>
  </si>
  <si>
    <t>Cost Allocate (32%)</t>
  </si>
  <si>
    <t>ASR1001-X, 2.5G Base Bundle, K9, AES, Built-in 6x1G</t>
  </si>
  <si>
    <t>CRS-8-FC400/S=</t>
  </si>
  <si>
    <t>FPR4115-NGFW-K9</t>
  </si>
  <si>
    <t>Cisco Firepower 4115 NGFW Appliance, 1U, 2 x NetMod Bays</t>
  </si>
  <si>
    <t>ME1200-ACC-KIT</t>
  </si>
  <si>
    <t>Meraki Replacement Mounting Kit for MR45</t>
  </si>
  <si>
    <t>Meraki Replacement Mounting Kit for MR55</t>
  </si>
  <si>
    <t>Meraki Replacement Mounting Kit for MR46E</t>
  </si>
  <si>
    <t>AIR-AP1572EAC-C-K9</t>
  </si>
  <si>
    <t>802.11ac Outdoor AP, External-Ant, AC-power, Reg. Domain-C</t>
  </si>
  <si>
    <t>AIR-AP1572EAC-D-K9</t>
  </si>
  <si>
    <t>802.11ac Outdoor AP, External-Ant, AC-power, Reg. Domain-D</t>
  </si>
  <si>
    <t>AIR-AP1572EAC-F-K9</t>
  </si>
  <si>
    <t>802.11ac Outdoor AP, External-Ant, AC-power, Reg. Domain-F</t>
  </si>
  <si>
    <t>AIR-AP1572EAC-H-K9</t>
  </si>
  <si>
    <t>802.11ac Outdoor AP, External-Ant, AC-power, Reg. Domain-H</t>
  </si>
  <si>
    <t>AIR-AP1572EAC-K-K9</t>
  </si>
  <si>
    <t>802.11ac Outdoor AP, External-Ant, AC-power, Reg. Domain-K</t>
  </si>
  <si>
    <t>AIR-AP1572EAC-M-K9</t>
  </si>
  <si>
    <t>802.11ac Outdoor AP, External-Ant, AC-power, Reg. Domain-M</t>
  </si>
  <si>
    <t>AIR-AP1572EAC-N-K9</t>
  </si>
  <si>
    <t>802.11ac Outdoor AP, External-Ant, AC-power, Reg. Domain-N</t>
  </si>
  <si>
    <t>AIR-AP1572EAC-Q-K9</t>
  </si>
  <si>
    <t>802.11ac Outdoor AP, External-Ant, AC-power, Reg. Domain-Q</t>
  </si>
  <si>
    <t>AIR-AP1572EAC-S-K9</t>
  </si>
  <si>
    <t>802.11ac Outdoor AP, External-Ant, AC-power, Reg. Domain-S</t>
  </si>
  <si>
    <t>AIR-AP1572EAC-T-K9</t>
  </si>
  <si>
    <t>802.11ac Outdoor AP, External-Ant, AC-power, Reg. Domain-T</t>
  </si>
  <si>
    <t>15216-MD-48-CM=</t>
  </si>
  <si>
    <t>ONS 15216 Mux/Demux Plugin Coupler/De-Interleaver Module</t>
  </si>
  <si>
    <t>SFP - OC48/STM16/GE, CWDM, 1610 nm, Commercial Temp</t>
  </si>
  <si>
    <t>ONS-SC-Z3-1610=</t>
  </si>
  <si>
    <t>SL-4330-SEC-K9</t>
  </si>
  <si>
    <t>M9200ENT1K9=</t>
  </si>
  <si>
    <t>Meraki MG21 Enterprise License and Support, 10Y</t>
  </si>
  <si>
    <t>Meraki MG21 Enterprise License and Support, 1Y</t>
  </si>
  <si>
    <t>Meraki MG21 Enterprise License and Support, 3Y</t>
  </si>
  <si>
    <t>Meraki MG21 Enterprise License and Support, 5Y</t>
  </si>
  <si>
    <t>Meraki MG21 Enterprise License and Support, 7Y</t>
  </si>
  <si>
    <t>C9500-DNA-A-1Y</t>
  </si>
  <si>
    <t>Cisco Catalyst 9500 High Density 1-Year License</t>
  </si>
  <si>
    <t>CEM-DO-1Y-200</t>
  </si>
  <si>
    <t>Cisco Energy Management - 1 Yr for 200 DO end-point devices</t>
  </si>
  <si>
    <t>Cost Allocate (68%)</t>
  </si>
  <si>
    <t>Cost Allocate (9%)</t>
  </si>
  <si>
    <t>SVS-PDNA-T0-E3Y</t>
  </si>
  <si>
    <t>Solution Support for SW - DNA Essentials OnPrem Lic, T0, 3Y</t>
  </si>
  <si>
    <t>SVS-PDNA-T3-A5Y</t>
  </si>
  <si>
    <t>Solution Support for SW - DNA Advantage OnPrem Lic, T3, 5Y</t>
  </si>
  <si>
    <t>A900-RSP3C-400-S=</t>
  </si>
  <si>
    <t>NCS4201-SA=</t>
  </si>
  <si>
    <t>NCS4202-SA=</t>
  </si>
  <si>
    <t>NCS-5011-12F20H</t>
  </si>
  <si>
    <t>Cisco NCS 5000 Series Router 12x40GE and 20x100GE Mode</t>
  </si>
  <si>
    <t>NCS-5011-24F8H</t>
  </si>
  <si>
    <t>Cisco NCS 5000 Series Router 24x40GE and 8x100GE Mode</t>
  </si>
  <si>
    <t>This is a $0 ordering SKU and has no standalone eligible percentage.</t>
  </si>
  <si>
    <t>3G &amp;amp; 4G USB diagnostic cable accessory</t>
  </si>
  <si>
    <t>19 inch rack mount kit for Cisco ISR 4220 &amp;amp; VG400</t>
  </si>
  <si>
    <t>Cisco ISR 4450 &amp;amp; 4350 Fan Assembly, Spare</t>
  </si>
  <si>
    <t>19 inch rack mount kit for Cisco ISR 4450 &amp;amp; 4350</t>
  </si>
  <si>
    <t>23 inch rack mount kit for Cisco ISR 4450 &amp;amp; 4350</t>
  </si>
  <si>
    <t>Flush Mount for APs &amp;amp; Cellular Gateways-Recessed</t>
  </si>
  <si>
    <t>Ceiling Grid Clip for APs &amp;amp; Cellular Gateways-Recessed</t>
  </si>
  <si>
    <t>Multi Purpose Int. Antenna,2qty &amp;amp; Int. Coax cables w/ 4G</t>
  </si>
  <si>
    <t>Cost Allocate (7%)</t>
  </si>
  <si>
    <t>Cost Allocate (13%)</t>
  </si>
  <si>
    <t>Cost Allocate (0%)</t>
  </si>
  <si>
    <t>C9120AX External 802.11ax 4x4:4 MIMO;IOT;BT5;mGig;USB;RHL</t>
  </si>
  <si>
    <t>C9120AX Internal 802.11ax 4x4:4 MIMO;IOT;BT5;mGig;USB;RHL</t>
  </si>
  <si>
    <t>C9124AXD-B-EDU</t>
  </si>
  <si>
    <t>Cisco Catalyst 9124AX Series - EDU</t>
  </si>
  <si>
    <t>Catalyst 9300 48-port(12 mGig&amp;amp;36 2.5Gbps), K12</t>
  </si>
  <si>
    <t>C9300-DNA-L-A-3Y</t>
  </si>
  <si>
    <t>Catalyst 9300L 48p 12mGig,4x10G Uplink,K12</t>
  </si>
  <si>
    <t>C9300X-24Y-EDU</t>
  </si>
  <si>
    <t>Catalyst 9300X 24-port 25/10G SFP+, K12</t>
  </si>
  <si>
    <t>C9300X-NM-2C</t>
  </si>
  <si>
    <t>Catalyst 9300 2 x 40G/100G Network Module QSFP+/QSFP28</t>
  </si>
  <si>
    <t>Catalyst 9500 32x100G, K12</t>
  </si>
  <si>
    <t>Catalyst 9500 32x40G, K12</t>
  </si>
  <si>
    <t>IMC Supervisor-Branch Mgt SW for C &amp;amp; E-Series  upto 100 Svrs</t>
  </si>
  <si>
    <t>IMC Supervisor- Branch Mgt SW for C &amp;amp; E-Series upto 250 Svrs</t>
  </si>
  <si>
    <t>IMC Supervisor- Branch Mgt SW for C &amp;amp; E-Series upto 1K Svrs</t>
  </si>
  <si>
    <t>MAGNETIC MOUNTING TRAY FOR 3560-CX &amp;amp; 2960-CX COMPACT SWITCH</t>
  </si>
  <si>
    <t>CPAK module, 100G for applications &amp;lt;25km</t>
  </si>
  <si>
    <t>FPR4112-ASA-K9</t>
  </si>
  <si>
    <t>Cisco Firepower 4112 ASA Appliance, 1U, 2 x NetMod Bays</t>
  </si>
  <si>
    <t>FPR4112-NGFW-K9</t>
  </si>
  <si>
    <t>Cisco Firepower 4112 NGFW Appliance, 1U, 2 x NetMod Bays</t>
  </si>
  <si>
    <t>FPR4112-NGIPS-K9</t>
  </si>
  <si>
    <t>Cisco Firepower 4112 NGIPS Appliance, 1U, 2 x NetMod Bays</t>
  </si>
  <si>
    <t>FPR4125-ASA-K9</t>
  </si>
  <si>
    <t>Cisco Firepower 4125 ASA Appliance, 1U, 2 x NetMod Bays</t>
  </si>
  <si>
    <t>FPR4125-NGFW-K9</t>
  </si>
  <si>
    <t>Cisco Firepower 4125 NGFW Appliance, 1U, 2 x NetMod Bays</t>
  </si>
  <si>
    <t>IE2000 w/ 16FE Copper (4 PoE+) &amp;amp; 2GE uplinks (Lan Lite Base)</t>
  </si>
  <si>
    <t>IE2000 w/ 16FE Copper (4 PoE+) &amp;amp; 2GE uplinks (Enh. Lan Base)</t>
  </si>
  <si>
    <t>IE2000 with 16FE Copper, 2GE SFP/T &amp;amp; 2FE SFP (Enh. Lan Base)</t>
  </si>
  <si>
    <t>IE2000 with 4 FE Copper ports &amp;amp; 2 GE Copper ports (Lan Base)</t>
  </si>
  <si>
    <t>IE2000 with 4 FE Copper ports &amp;amp; 2 GE Copper ports (Lan Lite)</t>
  </si>
  <si>
    <t>IE5000 with 12GE Copper PoE+, 12FE/GE SFP &amp;amp; 4 1G/10G SFP up</t>
  </si>
  <si>
    <t>IE5000 with 12GE Copper PoE+, 12FE/GE SFP &amp;amp; 4 1G SFP uplinks</t>
  </si>
  <si>
    <t>Cisco ISR 4321 Bundle w/UC &amp;amp; SEC License</t>
  </si>
  <si>
    <t>Cisco ISR 4331 Bundle w/UC &amp;amp; Sec Lic, PVDM4-32</t>
  </si>
  <si>
    <t>Cisco ISR 4351 Bundle with UC &amp;amp; Sec Lic, PVDM4-64</t>
  </si>
  <si>
    <t>Cisco ISR 4431 Bundle with UC &amp;amp; Sec Lic, PVDM4-64</t>
  </si>
  <si>
    <t>^Enterprise package license for 1 MDS9200 series switch</t>
  </si>
  <si>
    <t>MA-MNT-MR-H1A</t>
  </si>
  <si>
    <t>Meraki Replacement Wall plate Mounting Kit for MR30H</t>
  </si>
  <si>
    <t>MA-MNT-MR-H3A</t>
  </si>
  <si>
    <t>Meraki Wired Guest Port Cover - Mounting Kit for MR30H</t>
  </si>
  <si>
    <t>MA-MNT-MV-21</t>
  </si>
  <si>
    <t>Meraki Pole Mount for MV52</t>
  </si>
  <si>
    <t>16G eUSB Flash Memory for Cisco ISR 4430, 4350 &amp;amp; 4330 Spare</t>
  </si>
  <si>
    <t>8G eUSB Flash Memory for Cisco ISR 4430 &amp;amp; 4300 Spare</t>
  </si>
  <si>
    <t>MR36H-HW</t>
  </si>
  <si>
    <t>Meraki MR36H Wi-Fi 6 Cloud Managed AP</t>
  </si>
  <si>
    <t>MV52-HW</t>
  </si>
  <si>
    <t>Meraki Varifocal MV52 Outdoor Bullet Camera With 1TB Storage</t>
  </si>
  <si>
    <t>Nexus 2348UPQ with (4 FET-40G &amp;amp; 16 FET-10G)</t>
  </si>
  <si>
    <t>Nexus 3172PQ, 48 x SFP+ &amp;amp; 6 QSFP+ ports, extended memory</t>
  </si>
  <si>
    <t>Nexus 3172TQ, 48 x 10GT &amp;amp; 6 QSFP+ ports, extended memory</t>
  </si>
  <si>
    <t>Nexus 9K,48p 10/25G&amp;amp;6p 100G QSFP28,Spare(No Acc kit,PS&amp;amp;fan)</t>
  </si>
  <si>
    <t>Nexus 9300-EX w/24p 1/10/25G &amp;amp; 6p 40/100G</t>
  </si>
  <si>
    <t>N9K-C93180YC-FX3</t>
  </si>
  <si>
    <t>Nexus 9300 48p 1/10/25G, 6p 40/100G, MACsec UP. SyncE</t>
  </si>
  <si>
    <t>Nexus 9K ACI &amp;amp; NX-OS Spine, 32p 40/100G &amp;amp; 2p 10G</t>
  </si>
  <si>
    <t>Nexus 9300 with 48p 100M/1GT, 4p 10/25G &amp;amp; 2p 40/100G QSFP28</t>
  </si>
  <si>
    <t>Nexus 9K ACI &amp;amp; NX-OS Spine, 64p 40/100G QSFP28</t>
  </si>
  <si>
    <t>Nexus 9500 32p 100G NX-OS Agg &amp;amp; ACI Spine line card</t>
  </si>
  <si>
    <t>NCS 6008 Chassis Left &amp;amp; Right Front Doors</t>
  </si>
  <si>
    <t>NCS 6008 Chassis Left &amp;amp; Right Rear Doors</t>
  </si>
  <si>
    <t>CRS Lift upgrade to NCS 6008 &amp;amp; NCS Fabric Chassis Spare</t>
  </si>
  <si>
    <t>1-port GE WAN NIM, dual-mode RJ45 &amp;amp; SFP</t>
  </si>
  <si>
    <t>2-port GE WAN NIM, dual-mode RJ45 &amp;amp; SFP</t>
  </si>
  <si>
    <t>Power Retainer Clip For 3560-C, 2960-L  &amp;amp; C1000 Switches</t>
  </si>
  <si>
    <t>POE Module for On Board GE for Cisco ISR 4400 &amp;amp; 4350</t>
  </si>
  <si>
    <t>SD-SWK-ESSAC1G1</t>
  </si>
  <si>
    <t>SWSS B NO UPG AccessNetworkEssentialsSWRight-to-Useper10G</t>
  </si>
  <si>
    <t>1.6TB 2.5in U.2 WD SN840 NVMe Extreme Perf. High Endurance</t>
  </si>
  <si>
    <t>Cisco UCS 1050W AC Power Supply for Rack Server Low Line</t>
  </si>
  <si>
    <t>CSP-5444-CORC</t>
  </si>
  <si>
    <t>CSP-5444 bundle for DNACOLO</t>
  </si>
  <si>
    <t>CSP-5456-CORC</t>
  </si>
  <si>
    <t>CSP-54 bundle for DNACOLO</t>
  </si>
  <si>
    <t>CSP-CPU-I4208</t>
  </si>
  <si>
    <t>CSP-CPU-I5220</t>
  </si>
  <si>
    <t>CSP-CPU-I6238</t>
  </si>
  <si>
    <t>CSP-CPU-I6254</t>
  </si>
  <si>
    <t>CSP-CPU-I8276</t>
  </si>
  <si>
    <t>CSP-PSU1-1050ELV</t>
  </si>
  <si>
    <t>CSP-PSU1-1050W</t>
  </si>
  <si>
    <t>DNACOLO-RACK</t>
  </si>
  <si>
    <t>DNACOLO Rack Bundle</t>
  </si>
  <si>
    <t>L-ST-DS-VE-K9</t>
  </si>
  <si>
    <t>Cisco Secure Network Analytics Data Store Virtual Appliance</t>
  </si>
  <si>
    <t>Cisco Secure Network Analytics Endpoint 1Y, 1-99 Users</t>
  </si>
  <si>
    <t>Cisco Secure Network Analytics Endpoint 1Y, 100K-249999 Usrs</t>
  </si>
  <si>
    <t>Cisco Secure Network Analytics Endpoint 1Y, 100-249 Users</t>
  </si>
  <si>
    <t>Cisco Secure Network Analytics Endpoint 1Y, 250-499 Users</t>
  </si>
  <si>
    <t>Cisco Secure Network Analytics Endpoint 1Y, 500-999 Users</t>
  </si>
  <si>
    <t>Cisco Secure Network Analytics Endpoint 1Y, 1000-2499 Users</t>
  </si>
  <si>
    <t>Cisco Secure Network Analytics Endpoint 1Y, 2500-4999 Users</t>
  </si>
  <si>
    <t>Cisco Secure Network Analytics Endpoint 1Y, 5000-9999 Users</t>
  </si>
  <si>
    <t>Cisco Secure Network Analytics Endpoint 1Y, 10000-24999Users</t>
  </si>
  <si>
    <t>Cisco Secure Network Analytics Endpoint 1Y, 25000-49999Users</t>
  </si>
  <si>
    <t>Cisco Secure Network Analytics Endpoint 3Y, 1-99 Users</t>
  </si>
  <si>
    <t>Cisco Secure Network Analytics Endpoint 3Y, 50000-99999Users</t>
  </si>
  <si>
    <t>Cisco Secure Network Analytics Endpoint 3Y, 100K-249999Users</t>
  </si>
  <si>
    <t>Cisco Secure Network Analytics Endpoint 3Y, 100-249 Users</t>
  </si>
  <si>
    <t>Cisco Secure Network Analytics Endpoint 3Y, 500-999 Users</t>
  </si>
  <si>
    <t>Cisco Secure Network Analytics Endpoint 3Y, 1000-2499 Users</t>
  </si>
  <si>
    <t>Cisco Secure Network Analytics Endpoint 3Y, 2500-4999 Users</t>
  </si>
  <si>
    <t>Cisco Secure Network Analytics Endpoint 3Y, 5000-9999 Users</t>
  </si>
  <si>
    <t>Cisco Secure Network Analytics Endpoint 3Y, 10000-24999Users</t>
  </si>
  <si>
    <t>Cisco Secure Network Analytics Endpoint 3Y, 25000-49999Users</t>
  </si>
  <si>
    <t>Cisco Secure Network Analytics Endpoint 5Y, 1-99 Users</t>
  </si>
  <si>
    <t>Cisco Secure Network Analytics Endpoint 5Y, 50K-99999 Users</t>
  </si>
  <si>
    <t>Cisco Secure Network Analytics Endpoint 5Y, 100K-249999Users</t>
  </si>
  <si>
    <t>Cisco Secure Network Analytics Endpoint 5Y, 100-249 Users</t>
  </si>
  <si>
    <t>Cisco Secure Network Analytics Endpoint 5Y, 250-499 Users</t>
  </si>
  <si>
    <t>Cisco Secure Network Analytics Endpoint 5Y, 1000-2,499 Users</t>
  </si>
  <si>
    <t>Cisco Secure Network Analytics Endpoint 5Y, 10K-24999 Users</t>
  </si>
  <si>
    <t>Cisco Secure Network Analytics Endpoint 5Y, 25K-49999 Users</t>
  </si>
  <si>
    <t>Cisco Secure Network Analytics Endpoint License</t>
  </si>
  <si>
    <t>Cisco Secure Network Analytics Flow Collector Virt Edition</t>
  </si>
  <si>
    <t>Cisco Secure Network Analytics Flow Rate 1Y, 500K-999,999</t>
  </si>
  <si>
    <t>Cisco Secure Network Analytics Flow Rate 1Y, 1M-2,499,999</t>
  </si>
  <si>
    <t>Cisco Secure Network Analytics Flow Rate 1Y, 500-2,499</t>
  </si>
  <si>
    <t>Cisco Secure Network Analytics Flow Rate 1Y, 2,500-4,999</t>
  </si>
  <si>
    <t>Cisco Secure Network Analytics Flow Rate 1Y, 5,000-9,999</t>
  </si>
  <si>
    <t>Cisco Secure Network Analytics Flow Rate 1Y, 10,000-24,999</t>
  </si>
  <si>
    <t>Cisco Secure Network Analytics Flow Rate 1Y, 25,000-49,999</t>
  </si>
  <si>
    <t>Cisco Secure Network Analytics Flow Rate 1Y, 50,000-99,999</t>
  </si>
  <si>
    <t>Cisco Secure Network Analytics Flow Rate 1Y, 100,000-249,999</t>
  </si>
  <si>
    <t>Cisco Secure Network Analytics Flow Rate 3Y, 100-499</t>
  </si>
  <si>
    <t>Cisco Secure Network Analytics Flow Rate 3Y, 500,000-999,999</t>
  </si>
  <si>
    <t>Cisco Secure Network Analytics Flow Rate 3Y, 1M-2,499,999</t>
  </si>
  <si>
    <t>Cisco Secure Network Analytics Flow Rate 3Y, 500-2,499</t>
  </si>
  <si>
    <t>Cisco Secure Network Analytics Flow Rate 3Y, 2,500-4,999</t>
  </si>
  <si>
    <t>Cisco Secure Network Analytics Flow Rate 3Y, 10,000-24,999</t>
  </si>
  <si>
    <t>Cisco Secure Network Analytics Flow Rate 3Y, 25,000-49,999</t>
  </si>
  <si>
    <t>Cisco Secure Network Analytics Flow Rate 3Y, 50,000-99,999</t>
  </si>
  <si>
    <t>Cisco Secure Network Analytics Flow Rate 3Y, 100,000-249,999</t>
  </si>
  <si>
    <t>Cisco Secure Network Analytics Flow Rate 3Y, 250,000-499,999</t>
  </si>
  <si>
    <t>Cisco Secure Network Analytics Flow Rate 5Y, 100-499</t>
  </si>
  <si>
    <t>Cisco Secure Network Analytics Flow Rate 5Y, 500,000-999,999</t>
  </si>
  <si>
    <t>Cisco Secure Network Analytics Flow Rate 5Y, 1M-2,499,999</t>
  </si>
  <si>
    <t>Cisco Secure Network Analytics Flow Rate 5Y, 500-2,499</t>
  </si>
  <si>
    <t>Cisco Secure Network Analytics Flow Rate 5Y, 2,500-4,999</t>
  </si>
  <si>
    <t>Cisco Secure Network Analytics Flow Rate 5Y, 5,000-9,999</t>
  </si>
  <si>
    <t>Cisco Secure Network Analytics Flow Rate 5Y, 10,000-24,999</t>
  </si>
  <si>
    <t>Cisco Secure Network Analytics Flow Rate 5Y, 25,000-49,999</t>
  </si>
  <si>
    <t>Cisco Secure Network Analytics Flow Rate 5Y, 100,000-249,999</t>
  </si>
  <si>
    <t>Cisco Secure Network Analytics Flow Rate 5Y, 250,000-499,999</t>
  </si>
  <si>
    <t>Cisco Secure Network Analytics Flow Rate License</t>
  </si>
  <si>
    <t>Cisco Secure Network Analytics Flow Sensor, Virtual Edition</t>
  </si>
  <si>
    <t>Cisco Secure Network Analytics Mgmt Console Virtual Edition</t>
  </si>
  <si>
    <t>Cisco Secure Network Analytics UDPDirector Base Virt Edition</t>
  </si>
  <si>
    <t>SEC-LOG-OP</t>
  </si>
  <si>
    <t>On Prem Logging and Troubleshooting License, GB/day</t>
  </si>
  <si>
    <t>ST-DS-DN-7.4.0-K9</t>
  </si>
  <si>
    <t>Cisco Secure Network Analytics Data Store Data Node SW 7.4.0</t>
  </si>
  <si>
    <t>ST-FC-NF-7.4.0-K9</t>
  </si>
  <si>
    <t>Cisco Secure Network Analytics Flow Collector NF SW v7.3</t>
  </si>
  <si>
    <t>ST-FCNFDB-7.4.0-K9</t>
  </si>
  <si>
    <t>Cisco Secure Network Analytics Flow Collector NF DB SW 7.4.0</t>
  </si>
  <si>
    <t>ST-FS-7.4.0-K9</t>
  </si>
  <si>
    <t>Cisco Secure Network Analytics Flow Sensor Software v7.4.0</t>
  </si>
  <si>
    <t>ST-SMC-7.4.0-K9</t>
  </si>
  <si>
    <t>Cisco Secure Network Analytics Management Console SW v7.4.0</t>
  </si>
  <si>
    <t>ST-UDP-7.4.0-K9</t>
  </si>
  <si>
    <t>Cisco Secure Network Analytics UDP Director Software v7.4.0</t>
  </si>
  <si>
    <t>SWATCH Tracker Term 1Y</t>
  </si>
  <si>
    <t>SWATCH Tracker Term 3Y</t>
  </si>
  <si>
    <t>SWATCH Tracker Term 5Y</t>
  </si>
  <si>
    <t>SWATCH Tracker Term 7Y</t>
  </si>
  <si>
    <t>CBR8-AD-RTU</t>
  </si>
  <si>
    <t>CBR-8 Advantage RTU Per subscriber Perpetual Fee</t>
  </si>
  <si>
    <t>CBR8-AD-SIA-3</t>
  </si>
  <si>
    <t>CBR-8 Advanced 3 year SIA per subscriber fee</t>
  </si>
  <si>
    <t>CBR8-AD-SIA-5</t>
  </si>
  <si>
    <t>CBR-8 Advantage 5 year SIA per subscriber fee</t>
  </si>
  <si>
    <t>CBR8-AD-SIA-7</t>
  </si>
  <si>
    <t>CBR-8 Advantage 7 year SIA per subscriber fee</t>
  </si>
  <si>
    <t>CBR8-AD-SIA-ST</t>
  </si>
  <si>
    <t>CBR-8 Advantage 1 year SIA per subscriber fee</t>
  </si>
  <si>
    <t>CBR8-AD-SUB-SIA-3</t>
  </si>
  <si>
    <t>CBR8-AD-SUB-SIA-4</t>
  </si>
  <si>
    <t>CBR-8 Advanced 4 year SIA per subscriber fee</t>
  </si>
  <si>
    <t>CBR8-AD-SUB-SIA-5</t>
  </si>
  <si>
    <t>CBR-8 Advanced 5 year SIA per subscriber fee</t>
  </si>
  <si>
    <t>CBR8-AD-SUB-SIA-ST</t>
  </si>
  <si>
    <t>CBR-8 Advanced 1 year SIA per subscriber fee</t>
  </si>
  <si>
    <t>CBR8-ES-RTU</t>
  </si>
  <si>
    <t>CBR8-ES-SIA-3</t>
  </si>
  <si>
    <t>CBR-8 Essential 3 year SIA per subscriber fee</t>
  </si>
  <si>
    <t>CBR8-ES-SIA-5</t>
  </si>
  <si>
    <t>CBR-8 Essential 5 year SIA per subscriber fee</t>
  </si>
  <si>
    <t>CBR8-ES-SIA-7</t>
  </si>
  <si>
    <t>CBR-8 Essential 7 year SIA per subscriber fee</t>
  </si>
  <si>
    <t>CBR8-ES-SIA-ST</t>
  </si>
  <si>
    <t>CBR-8 Essential 1 year SIA per subscriber fee</t>
  </si>
  <si>
    <t>CBR8-ES-SUB-SIA-3</t>
  </si>
  <si>
    <t>CBR8-ES-SUB-SIA-4</t>
  </si>
  <si>
    <t>CBR-8 Essential 4 year SIA per subscriber fee</t>
  </si>
  <si>
    <t>CBR8-ES-SUB-SIA-5</t>
  </si>
  <si>
    <t>CBR8-ES-SUB-SIA-ST</t>
  </si>
  <si>
    <t>CBR8-FC-RENEW</t>
  </si>
  <si>
    <t>CBR8 SIA Software Subscription Renewals ATO</t>
  </si>
  <si>
    <t>CBR8-PR-RTU</t>
  </si>
  <si>
    <t>CBR-8 Premier Tier per subsriber Perpetual SW li</t>
  </si>
  <si>
    <t>CBR8-PR-SIA-3</t>
  </si>
  <si>
    <t>CBR-8 Premier3 year SIA per subscriber fee</t>
  </si>
  <si>
    <t>CBR8-PR-SIA-5</t>
  </si>
  <si>
    <t>CBR-8 Premier5 year SIA per subscriber fee</t>
  </si>
  <si>
    <t>CBR8-PR-SIA-7</t>
  </si>
  <si>
    <t>CBR-8 Premier 7 year SIA per subscriber fee</t>
  </si>
  <si>
    <t>CBR8-PR-SIA-ST</t>
  </si>
  <si>
    <t>CBR-8 Premier 1 year SIA per subscriber fee</t>
  </si>
  <si>
    <t>CBR8-SW</t>
  </si>
  <si>
    <t>Cisco Converged Broadband Router (cBR8) Software</t>
  </si>
  <si>
    <t>SCBR8-UK9-176</t>
  </si>
  <si>
    <t>CNBR-AD-SIA-3</t>
  </si>
  <si>
    <t>Annual subscription 3 year SIA standard per unique user fee</t>
  </si>
  <si>
    <t>CNBR-AD-SIA-5</t>
  </si>
  <si>
    <t>Annual subscription 5 year SIA standard per unique user fee</t>
  </si>
  <si>
    <t>CNBR-AD-SIA-7</t>
  </si>
  <si>
    <t>Annual subscription 7 year SIA standard per unique user fee</t>
  </si>
  <si>
    <t>CNBR-AD-SIA-ST</t>
  </si>
  <si>
    <t>Renewal PID for Transactional Essential SIA PID for 1 to 12</t>
  </si>
  <si>
    <t>CNBR-ES-SIA-3</t>
  </si>
  <si>
    <t>CNBR-ES-SIA-5</t>
  </si>
  <si>
    <t>CNBR-ES-SIA-7</t>
  </si>
  <si>
    <t>CNBR-ES-SIA-ST</t>
  </si>
  <si>
    <t>CNBR-FC-RENEW</t>
  </si>
  <si>
    <t>CNBR SIA Software Subscription Renewals ATO</t>
  </si>
  <si>
    <t>CNBR-PR-SIA-3</t>
  </si>
  <si>
    <t>CNBR-PR-SIA-5</t>
  </si>
  <si>
    <t>CNBR-PR-SIA-7</t>
  </si>
  <si>
    <t>CNBR-PR-SIA-ST</t>
  </si>
  <si>
    <t>Renewal PID for Transactional Advanatge SIA PID for 1 to 12</t>
  </si>
  <si>
    <t>GS7KI-LA-1.2-0458</t>
  </si>
  <si>
    <t>GS7K iNode Launch Amp 1.2 GHz 204/258 MHz</t>
  </si>
  <si>
    <t>GS7KI-LA-1.2-4254</t>
  </si>
  <si>
    <t>GS7KI-LA-1.2-8502</t>
  </si>
  <si>
    <t>GS7K-LA-1.2G-4254</t>
  </si>
  <si>
    <t>GS7K Launch Amp 1.2 GHz 42/54 MHz</t>
  </si>
  <si>
    <t>GS7K-LA-1.2G-4254=</t>
  </si>
  <si>
    <t>GS7K-PS-1.2G=</t>
  </si>
  <si>
    <t>GS7KS211S13XXXXXXX</t>
  </si>
  <si>
    <t>GS7K 1.2GHz,204/258,1PS,SIRx,1X4FCM,4x2RCM,TPA,STDFBRTRY</t>
  </si>
  <si>
    <t>GS7KS211S43XXXXXXX</t>
  </si>
  <si>
    <t>GS7K 1.2GHz,204/258,1PS,SIRx,2X4FCM,4x2RCM,TP,STDFBRTRY</t>
  </si>
  <si>
    <t>GS7KS412L43XXXXXXX</t>
  </si>
  <si>
    <t>GS7K 1.2GHz,4254,1PS,LIRX,2X4FCM,4x2RCM-2:1EDR,TPA,ENHFBRTRY</t>
  </si>
  <si>
    <t>GS7KS412L88XXXXXXX</t>
  </si>
  <si>
    <t>GS7K 1.2GHz,4254,1PS,LIRX,4X4FCM,4x4RCM,TPA,ENHFBRTRY</t>
  </si>
  <si>
    <t>GS7K-SHO-HSG-1.2G</t>
  </si>
  <si>
    <t>GS7000 1.2 GHz SHO Housing with OIB</t>
  </si>
  <si>
    <t>GS7K-SHO-LA204258</t>
  </si>
  <si>
    <t>GS7K 1.2 GHz Split Kit 204/258 MHz (PKG of 10)</t>
  </si>
  <si>
    <t>GS7K 1.2 GHz Split Kit 85/102 MHz (PKG of 10)</t>
  </si>
  <si>
    <t>HA-RPHY-OCMG-KIT=</t>
  </si>
  <si>
    <t>Front optical cable mgt kit for Remote PHY Shelf 7200, spare</t>
  </si>
  <si>
    <t>RPHY_CAB_DS_3X6=</t>
  </si>
  <si>
    <t>RPHY_CAB_DS_6X12=</t>
  </si>
  <si>
    <t>6X12 RPHY Shelf DS to RF Plant Quad-Shield RF Cable Spare</t>
  </si>
  <si>
    <t>RPHY_CAB_US_3X6=</t>
  </si>
  <si>
    <t>RPHY_CAB_US_6X12=</t>
  </si>
  <si>
    <t>6x12 RPHY Shelf US to RF Plant Quad-Shield RF Cable Spare</t>
  </si>
  <si>
    <t>RPHYSHLF_3X6=</t>
  </si>
  <si>
    <t>RPHY Shelf Spare, 3 1x2 RPD, NO power supplies</t>
  </si>
  <si>
    <t>RPHYSHLF_3X6AC=</t>
  </si>
  <si>
    <t>RPHY Shelf Spare, 3 1x2 RPD, 2AC Supplies</t>
  </si>
  <si>
    <t>RPHYSHLF_6X12=</t>
  </si>
  <si>
    <t>RPHY Shelf Spare, 6 1x2 RPD, No power Supplies</t>
  </si>
  <si>
    <t>EAB-MI-L-3Y</t>
  </si>
  <si>
    <t>Meraki MI-L Enterprise Agreement 3Y - Booking Only</t>
  </si>
  <si>
    <t>EAB-MI-L-5Y</t>
  </si>
  <si>
    <t>Meraki MI-L Enterprise Agreement 5Y - Booking Only</t>
  </si>
  <si>
    <t>EAB-MI-M-3Y</t>
  </si>
  <si>
    <t>Meraki MI-M Enterprise Agreement 3Y - Booking Only</t>
  </si>
  <si>
    <t>EAB-MI-M-5Y</t>
  </si>
  <si>
    <t>Meraki MI-M Enterprise Agreement 5Y - Booking Only</t>
  </si>
  <si>
    <t>EAB-MI-S-3Y</t>
  </si>
  <si>
    <t>Meraki MI-S Enterprise Agreement 3Y - Booking Only</t>
  </si>
  <si>
    <t>EAB-MI-S-5Y</t>
  </si>
  <si>
    <t>Meraki MI-S Enterprise Agreement 5Y - Booking Only</t>
  </si>
  <si>
    <t>EAB-MI-XL-3Y</t>
  </si>
  <si>
    <t>Meraki MI-XL Enterprise Agreement 3Y - Booking Only</t>
  </si>
  <si>
    <t>EAB-MI-XL-5Y</t>
  </si>
  <si>
    <t>Meraki MI-XL Enterprise Agreement 5Y - Booking Only</t>
  </si>
  <si>
    <t>EAB-MI-XS-3Y</t>
  </si>
  <si>
    <t>Meraki MI-XS Enterprise Agreement 3Y - Booking Only</t>
  </si>
  <si>
    <t>EAB-MI-XS-5Y</t>
  </si>
  <si>
    <t>Meraki MI-XS Enterprise Agreement 5Y - Booking Only</t>
  </si>
  <si>
    <t>EAB-MG21-ENT-3Y</t>
  </si>
  <si>
    <t>Meraki MG21 Enterprise Agreement 3Y - Booking Only</t>
  </si>
  <si>
    <t>EAB-MG21-ENT-5Y</t>
  </si>
  <si>
    <t>Meraki MG21 Enterprise Agreement 5Y - Booking Only</t>
  </si>
  <si>
    <t>EAB-MG41-ENT-3Y</t>
  </si>
  <si>
    <t>Meraki MG41 ENT Enterprise Agreement 3 Year, Booking Only</t>
  </si>
  <si>
    <t>EAB-MG41-ENT-5Y</t>
  </si>
  <si>
    <t>Meraki MG41 ENT Enterprise Agreement 5 Year, Booking Only</t>
  </si>
  <si>
    <t>LIC-MG41-ENT-10Y</t>
  </si>
  <si>
    <t>Meraki MG41 Enterprise License and Support, 10YR</t>
  </si>
  <si>
    <t>LIC-MG41-ENT-1D</t>
  </si>
  <si>
    <t>Meraki MG41 Enterprise License and Support, 1 Day</t>
  </si>
  <si>
    <t>LIC-MG41-ENT-1Y</t>
  </si>
  <si>
    <t>Meraki MG41 Enterprise License and Support, 1YR</t>
  </si>
  <si>
    <t>LIC-MG41-ENT-3Y</t>
  </si>
  <si>
    <t>Meraki MG41 Enterprise License and Support, 3YR</t>
  </si>
  <si>
    <t>LIC-MG41-ENT-5Y</t>
  </si>
  <si>
    <t>Meraki MG41 Enterprise License and Support, 5YR</t>
  </si>
  <si>
    <t>LIC-MG41-ENT-7Y</t>
  </si>
  <si>
    <t>Meraki MG41 Enterprise License and Support, 7YR</t>
  </si>
  <si>
    <t>MG41E-HW</t>
  </si>
  <si>
    <t>Meraki MG41 Cellular Gateway External Antennas</t>
  </si>
  <si>
    <t>MG41-HW</t>
  </si>
  <si>
    <t>Meraki MG41 Cellular Gateway</t>
  </si>
  <si>
    <t>EAB-SME-3Y</t>
  </si>
  <si>
    <t>Meraki SME Enterprise Agreement 3Y - Booking Only</t>
  </si>
  <si>
    <t>EAB-SME-5Y</t>
  </si>
  <si>
    <t>Meraki SME Enterprise Agreement 5Y - Booking Only</t>
  </si>
  <si>
    <t>EAB-SME-7Y</t>
  </si>
  <si>
    <t>Meraki SME Enterprise Agreement 7Y - Booking Only</t>
  </si>
  <si>
    <t>EAB-MT-3Y</t>
  </si>
  <si>
    <t>Meraki MT Enterprise Agreement 3Y - Booking Only</t>
  </si>
  <si>
    <t>EAB-MT-5Y</t>
  </si>
  <si>
    <t>Meraki MT Enterprise Agreement 5Y - Booking Only</t>
  </si>
  <si>
    <t>MA-CBL-TEMP-GL-1</t>
  </si>
  <si>
    <t>Meraki MT Glycol Encased Temperature Probe</t>
  </si>
  <si>
    <t>MA-CBL-TEMP-ME-1</t>
  </si>
  <si>
    <t>Meraki MT Bare Metal Temperature Probe</t>
  </si>
  <si>
    <t>MT11-HW</t>
  </si>
  <si>
    <t>Meraki Probe Sensor</t>
  </si>
  <si>
    <t>EAB-MX100-ENT-3Y</t>
  </si>
  <si>
    <t>Meraki MX100 ENT Enterprise Agreement 3Y - Booking Only</t>
  </si>
  <si>
    <t>EAB-MX100-ENT-5Y</t>
  </si>
  <si>
    <t>Meraki MX100 ENT Enterprise Agreement 5Y - Booking Only</t>
  </si>
  <si>
    <t>EAB-MX100-SDW-3Y</t>
  </si>
  <si>
    <t>Meraki MX100 SDW Enterprise Agreement -3Y- Booking Only</t>
  </si>
  <si>
    <t>EAB-MX100-SDW-5Y</t>
  </si>
  <si>
    <t>Meraki MX100 SDW Enterprise Agreement -5Y- Booking Only</t>
  </si>
  <si>
    <t>EAB-MX100-SEC-3Y</t>
  </si>
  <si>
    <t>Meraki MX100 SEC Enterprise Agreement 3Y - Booking Only</t>
  </si>
  <si>
    <t>EAB-MX100-SEC-5Y</t>
  </si>
  <si>
    <t>Meraki MX100 SEC Enterprise Agreement 5Y - Booking Only</t>
  </si>
  <si>
    <t>EAB-MX100-SEC-7Y</t>
  </si>
  <si>
    <t>Meraki MX100 SEC Enterprise Agreement 7Y - Booking Only</t>
  </si>
  <si>
    <t>EAB-MX105-ENT-3Y</t>
  </si>
  <si>
    <t>Meraki MX105 ENT Enterprise Agreement 3 Year, Booking Only</t>
  </si>
  <si>
    <t>EAB-MX105-SDW-3Y</t>
  </si>
  <si>
    <t>Meraki MX105 SDW Enterprise Agreement 3 Year, Booking Only</t>
  </si>
  <si>
    <t>EAB-MX105-SDW-5Y</t>
  </si>
  <si>
    <t>Meraki MX105 SDW Enterprise Agreement 5 Year, Booking Only</t>
  </si>
  <si>
    <t>EAB-MX105-SEC-3Y</t>
  </si>
  <si>
    <t>Meraki MX105 SEC Enterprise Agreement 3 Year, Booking Only</t>
  </si>
  <si>
    <t>EAB-MX250-ENT-3Y</t>
  </si>
  <si>
    <t>Meraki MX250 ENT Enterprise Agreement 3Y - Booking Only</t>
  </si>
  <si>
    <t>EAB-MX250-ENT-5Y</t>
  </si>
  <si>
    <t>Meraki MX250 ENT Enterprise Agreement 5Y - Booking Only</t>
  </si>
  <si>
    <t>EAB-MX250-SDW-3Y</t>
  </si>
  <si>
    <t>Meraki MX250 SDW Enterprise Agreement -3Y- Booking Only</t>
  </si>
  <si>
    <t>EAB-MX250-SDW-5Y</t>
  </si>
  <si>
    <t>Meraki MX250 SDW Enterprise Agreement -5Y- Booking Only</t>
  </si>
  <si>
    <t>EAB-MX250-SEC-3Y</t>
  </si>
  <si>
    <t>Meraki MX250 SEC Enterprise Agreement 3Y - Booking Only</t>
  </si>
  <si>
    <t>EAB-MX250-SEC-5Y</t>
  </si>
  <si>
    <t>Meraki MX250 SEC Enterprise Agreement 5Y - Booking Only</t>
  </si>
  <si>
    <t>EAB-MX400-ENT-3Y</t>
  </si>
  <si>
    <t>Meraki MX400 ENT Enterprise Agreement 3Y - Booking Only</t>
  </si>
  <si>
    <t>EAB-MX400-ENT-5Y</t>
  </si>
  <si>
    <t>Meraki MX400 ENT Enterprise Agreement 5Y - Booking Only</t>
  </si>
  <si>
    <t>EAB-MX400-SEC-3Y</t>
  </si>
  <si>
    <t>Meraki MX400 SEC Enterprise Agreement 3Y - Booking Only</t>
  </si>
  <si>
    <t>EAB-MX400-SEC-5Y</t>
  </si>
  <si>
    <t>Meraki MX400 SEC Enterprise Agreement 5Y - Booking Only</t>
  </si>
  <si>
    <t>EAB-MX450-ENT-3Y</t>
  </si>
  <si>
    <t>Meraki MX450 ENT Enterprise Agreement 3Y - Booking Only</t>
  </si>
  <si>
    <t>EAB-MX450-ENT-5Y</t>
  </si>
  <si>
    <t>Meraki MX450 ENT Enterprise Agreement 5Y - Booking Only</t>
  </si>
  <si>
    <t>EAB-MX450-SDW-3Y</t>
  </si>
  <si>
    <t>Meraki MX450 SDW Enterprise Agreement -3Y- Booking Only</t>
  </si>
  <si>
    <t>EAB-MX450-SDW-5Y</t>
  </si>
  <si>
    <t>Meraki MX450 SDW Enterprise Agreement -5Y- Booking Only</t>
  </si>
  <si>
    <t>EAB-MX450-SEC-3Y</t>
  </si>
  <si>
    <t>Meraki MX450 SEC Enterprise Agreement 3Y - Booking Only</t>
  </si>
  <si>
    <t>EAB-MX450-SEC-5Y</t>
  </si>
  <si>
    <t>Meraki MX450 SEC Enterprise Agreement 5Y - Booking Only</t>
  </si>
  <si>
    <t>EAB-MX450-SEC-7Y</t>
  </si>
  <si>
    <t>Meraki MX450 SEC Enterprise Agreement 7Y - Booking Only</t>
  </si>
  <si>
    <t>EAB-MX600-ENT-3Y</t>
  </si>
  <si>
    <t>Meraki MX600 ENT Enterprise Agreement 3Y - Booking Only</t>
  </si>
  <si>
    <t>EAB-MX600-ENT-5Y</t>
  </si>
  <si>
    <t>Meraki MX600 ENT Enterprise Agreement 5Y - Booking Only</t>
  </si>
  <si>
    <t>EAB-MX600-SEC-3Y</t>
  </si>
  <si>
    <t>Meraki MX600 SEC Enterprise Agreement 3Y - Booking Only</t>
  </si>
  <si>
    <t>EAB-MX600-SEC-5Y</t>
  </si>
  <si>
    <t>Meraki MX600 SEC Enterprise Agreement 5Y - Booking Only</t>
  </si>
  <si>
    <t>EAB-MX600-SEC-7Y</t>
  </si>
  <si>
    <t>Meraki MX600 SEC Enterprise Agreement 7Y - Booking Only</t>
  </si>
  <si>
    <t>EAB-MX60-ENT-3Y</t>
  </si>
  <si>
    <t>Meraki MX60 ENT Enterprise Agreement 3Y - Booking Only</t>
  </si>
  <si>
    <t>EAB-MX60-ENT-5Y</t>
  </si>
  <si>
    <t>Meraki MX60 ENT Enterprise Agreement 5Y - Booking Only</t>
  </si>
  <si>
    <t>EAB-MX60-SEC-3Y</t>
  </si>
  <si>
    <t>Meraki MX60 SEC Enterprise Agreement 3Y - Booking Only</t>
  </si>
  <si>
    <t>EAB-MX60-SEC-5Y</t>
  </si>
  <si>
    <t>Meraki MX60 SEC Enterprise Agreement 5Y - Booking Only</t>
  </si>
  <si>
    <t>EAB-MX60W-ENT-3Y</t>
  </si>
  <si>
    <t>Meraki MX60W ENT Enterprise Agreement 3Y - Booking Only</t>
  </si>
  <si>
    <t>EAB-MX60W-ENT-5Y</t>
  </si>
  <si>
    <t>Meraki MX60W ENT Enterprise Agreement 5Y - Booking Only</t>
  </si>
  <si>
    <t>EAB-MX60W-SEC-3Y</t>
  </si>
  <si>
    <t>Meraki MX60W SEC Enterprise Agreement 3Y - Booking Only</t>
  </si>
  <si>
    <t>EAB-MX60W-SEC-5Y</t>
  </si>
  <si>
    <t>Meraki MX60W SEC Enterprise Agreement 5Y - Booking Only</t>
  </si>
  <si>
    <t>EAB-MX64-ENT-3Y</t>
  </si>
  <si>
    <t>Meraki MX64 ENT Enterprise Agreement 3Y - Booking Only</t>
  </si>
  <si>
    <t>EAB-MX64-ENT-5Y</t>
  </si>
  <si>
    <t>Meraki MX64 ENT Enterprise Agreement 5Y - Booking Only</t>
  </si>
  <si>
    <t>EAB-MX64-SDW-3Y</t>
  </si>
  <si>
    <t>Meraki MX64 SDW Enterprise Agreement -3Y- Booking Only</t>
  </si>
  <si>
    <t>EAB-MX64-SDW-5Y</t>
  </si>
  <si>
    <t>Meraki MX64 SDW Enterprise Agreement -5Y- Booking Only</t>
  </si>
  <si>
    <t>EAB-MX64-SEC-3Y</t>
  </si>
  <si>
    <t>Meraki MX64 SEC Enterprise Agreement 3Y - Booking Only</t>
  </si>
  <si>
    <t>EAB-MX64-SEC-5Y</t>
  </si>
  <si>
    <t>Meraki MX64 SEC Enterprise Agreement 5Y - Booking Only</t>
  </si>
  <si>
    <t>EAB-MX64-SEC-7Y</t>
  </si>
  <si>
    <t>Meraki MX64 SEC Enterprise Agreement 7Y - Booking Only</t>
  </si>
  <si>
    <t>EAB-MX64W-ENT-3Y</t>
  </si>
  <si>
    <t>Meraki MX64W ENT Enterprise Agreement 3Y - Booking Only</t>
  </si>
  <si>
    <t>EAB-MX64W-ENT-5Y</t>
  </si>
  <si>
    <t>Meraki MX64W ENT Enterprise Agreement 5Y - Booking Only</t>
  </si>
  <si>
    <t>EAB-MX64W-SDW-3Y</t>
  </si>
  <si>
    <t>Meraki MX64W SDW Enterprise Agreement -3Y- Booking Only</t>
  </si>
  <si>
    <t>EAB-MX64W-SDW-5Y</t>
  </si>
  <si>
    <t>Meraki MX64W SDW Enterprise Agreement -5Y- Booking Only</t>
  </si>
  <si>
    <t>EAB-MX64W-SEC-3Y</t>
  </si>
  <si>
    <t>Meraki MX64W SEC Enterprise Agreement 3Y - Booking Only</t>
  </si>
  <si>
    <t>EAB-MX64W-SEC-5Y</t>
  </si>
  <si>
    <t>Meraki MX64W SEC Enterprise Agreement 5Y - Booking Only</t>
  </si>
  <si>
    <t>EAB-MX65-ENT-3Y</t>
  </si>
  <si>
    <t>Meraki MX65 ENT Enterprise Agreement 3Y - Booking Only</t>
  </si>
  <si>
    <t>EAB-MX65-ENT-5Y</t>
  </si>
  <si>
    <t>Meraki MX65 ENT Enterprise Agreement 5Y - Booking Only</t>
  </si>
  <si>
    <t>EAB-MX65-SDW-3Y</t>
  </si>
  <si>
    <t>Meraki MX65 SDW Enterprise Agreement -3Y- Booking Only</t>
  </si>
  <si>
    <t>EAB-MX65-SEC-3Y</t>
  </si>
  <si>
    <t>Meraki MX65 SEC Enterprise Agreement 3Y - Booking Only</t>
  </si>
  <si>
    <t>EAB-MX65-SEC-5Y</t>
  </si>
  <si>
    <t>Meraki MX65 SEC Enterprise Agreement 5Y - Booking Only</t>
  </si>
  <si>
    <t>EAB-MX65-SEC-7Y</t>
  </si>
  <si>
    <t>Meraki MX65 SEC Enterprise Agreement 7Y - Booking Only</t>
  </si>
  <si>
    <t>EAB-MX65W-ENT-3Y</t>
  </si>
  <si>
    <t>Meraki MX65W ENT Enterprise Agreement 3Y - Booking Only</t>
  </si>
  <si>
    <t>EAB-MX65W-ENT-5Y</t>
  </si>
  <si>
    <t>Meraki MX65W ENT Enterprise Agreement 5Y - Booking Only</t>
  </si>
  <si>
    <t>EAB-MX65W-SDW-3Y</t>
  </si>
  <si>
    <t>Meraki MX65W SDW Enterprise Agreement -3Y- Booking Only</t>
  </si>
  <si>
    <t>EAB-MX65W-SDW-5Y</t>
  </si>
  <si>
    <t>Meraki MX65W SDW Enterprise Agreement -5Y- Booking Only</t>
  </si>
  <si>
    <t>EAB-MX65W-SEC-3Y</t>
  </si>
  <si>
    <t>Meraki MX65W SEC Enterprise Agreement 3Y - Booking Only</t>
  </si>
  <si>
    <t>EAB-MX65W-SEC-5Y</t>
  </si>
  <si>
    <t>Meraki MX65W SEC Enterprise Agreement 5Y - Booking Only</t>
  </si>
  <si>
    <t>EAB-MX67C-ENT-3Y</t>
  </si>
  <si>
    <t>Meraki MX67C ENT Enterprise Agreement 3Y - Booking Only</t>
  </si>
  <si>
    <t>EAB-MX67C-ENT-5Y</t>
  </si>
  <si>
    <t>Meraki MX67C ENT Enterprise Agreement 5Y - Booking Only</t>
  </si>
  <si>
    <t>EAB-MX67C-SDW-3Y</t>
  </si>
  <si>
    <t>Meraki MX67C SDW Enterprise Agreement -3Y- Booking Only</t>
  </si>
  <si>
    <t>EAB-MX67C-SDW-5Y</t>
  </si>
  <si>
    <t>Meraki MX67C SDW Enterprise Agreement -5Y- Booking Only</t>
  </si>
  <si>
    <t>EAB-MX67C-SEC-3Y</t>
  </si>
  <si>
    <t>Meraki MX67C SEC Enterprise Agreement 3Y - Booking Only</t>
  </si>
  <si>
    <t>EAB-MX67C-SEC-5Y</t>
  </si>
  <si>
    <t>Meraki MX67C SEC Enterprise Agreement 5Y - Booking Only</t>
  </si>
  <si>
    <t>EAB-MX67-ENT-3Y</t>
  </si>
  <si>
    <t>Meraki MX67 ENT Enterprise Agreement 3Y - Booking Only</t>
  </si>
  <si>
    <t>EAB-MX67-ENT-5Y</t>
  </si>
  <si>
    <t>Meraki MX67 ENT Enterprise Agreement 5Y - Booking Only</t>
  </si>
  <si>
    <t>EAB-MX67-SDW-3Y</t>
  </si>
  <si>
    <t>Meraki MX67 SDW Enterprise Agreement -3Y- Booking Only</t>
  </si>
  <si>
    <t>EAB-MX67-SDW-5Y</t>
  </si>
  <si>
    <t>Meraki MX67 SDW Enterprise Agreement -5Y- Booking Only</t>
  </si>
  <si>
    <t>EAB-MX67-SEC-3Y</t>
  </si>
  <si>
    <t>Meraki MX67 SEC Enterprise Agreement 3Y - Booking Only</t>
  </si>
  <si>
    <t>EAB-MX67-SEC-5Y</t>
  </si>
  <si>
    <t>Meraki MX67 SEC Enterprise Agreement 5Y - Booking Only</t>
  </si>
  <si>
    <t>EAB-MX67-SEC-7Y</t>
  </si>
  <si>
    <t>Meraki MX67 SEC Enterprise Agreement 7Y - Booking Only</t>
  </si>
  <si>
    <t>EAB-MX67W-ENT-3Y</t>
  </si>
  <si>
    <t>Meraki MX67W ENT Enterprise Agreement 3Y - Booking Only</t>
  </si>
  <si>
    <t>EAB-MX67W-ENT-5Y</t>
  </si>
  <si>
    <t>Meraki MX67W ENT Enterprise Agreement 5Y - Booking Only</t>
  </si>
  <si>
    <t>EAB-MX67W-SDW-3Y</t>
  </si>
  <si>
    <t>Meraki MX67W SDW Enterprise Agreement -3Y- Booking Only</t>
  </si>
  <si>
    <t>EAB-MX67W-SDW-5Y</t>
  </si>
  <si>
    <t>Meraki MX67W SDW Enterprise Agreement -5Y- Booking Only</t>
  </si>
  <si>
    <t>EAB-MX67W-SEC-3Y</t>
  </si>
  <si>
    <t>Meraki MX67W SEC Enterprise Agreement 3Y - Booking Only</t>
  </si>
  <si>
    <t>EAB-MX67W-SEC-5Y</t>
  </si>
  <si>
    <t>Meraki MX67W SEC Enterprise Agreement 5Y - Booking Only</t>
  </si>
  <si>
    <t>EAB-MX68CW-ENT-3Y</t>
  </si>
  <si>
    <t>Meraki MX68CW ENT Enterprise Agreement 3Y - Booking Only</t>
  </si>
  <si>
    <t>EAB-MX68CW-ENT-5Y</t>
  </si>
  <si>
    <t>Meraki MX68CW ENT Enterprise Agreement 5Y - Booking Only</t>
  </si>
  <si>
    <t>EAB-MX68CW-SDW-3Y</t>
  </si>
  <si>
    <t>Meraki MX68CW SDW Enterprise Agreement -3Y- Booking Only</t>
  </si>
  <si>
    <t>EAB-MX68CW-SDW-5Y</t>
  </si>
  <si>
    <t>Meraki MX68CW SDW Enterprise Agreement -5Y- Booking Only</t>
  </si>
  <si>
    <t>EAB-MX68CW-SEC-3Y</t>
  </si>
  <si>
    <t>Meraki MX68CW SEC Enterprise Agreement 3Y - Booking Only</t>
  </si>
  <si>
    <t>EAB-MX68CW-SEC-5Y</t>
  </si>
  <si>
    <t>Meraki MX68CW SEC Enterprise Agreement 5Y - Booking Only</t>
  </si>
  <si>
    <t>EAB-MX68-ENT-3Y</t>
  </si>
  <si>
    <t>Meraki MX68 ENT Enterprise Agreement 3Y - Booking Only</t>
  </si>
  <si>
    <t>EAB-MX68-ENT-5Y</t>
  </si>
  <si>
    <t>Meraki MX68 ENT Enterprise Agreement 5Y - Booking Only</t>
  </si>
  <si>
    <t>EAB-MX68-SDW-3Y</t>
  </si>
  <si>
    <t>Meraki MX68 SDW Enterprise Agreement -3Y- Booking Only</t>
  </si>
  <si>
    <t>EAB-MX68-SDW-5Y</t>
  </si>
  <si>
    <t>Meraki MX68 SDW Enterprise Agreement -5Y- Booking Only</t>
  </si>
  <si>
    <t>EAB-MX68-SEC-3Y</t>
  </si>
  <si>
    <t>Meraki MX68 SEC Enterprise Agreement 3Y - Booking Only</t>
  </si>
  <si>
    <t>EAB-MX68-SEC-5Y</t>
  </si>
  <si>
    <t>Meraki MX68 SEC Enterprise Agreement 5Y - Booking Only</t>
  </si>
  <si>
    <t>EAB-MX68W-ENT-3Y</t>
  </si>
  <si>
    <t>Meraki MX68W ENT Enterprise Agreement 3Y - Booking Only</t>
  </si>
  <si>
    <t>EAB-MX68W-ENT-5Y</t>
  </si>
  <si>
    <t>Meraki MX68W ENT Enterprise Agreement 5Y - Booking Only</t>
  </si>
  <si>
    <t>EAB-MX68W-SDW-3Y</t>
  </si>
  <si>
    <t>Meraki MX68W SDW Enterprise Agreement -3Y- Booking Only</t>
  </si>
  <si>
    <t>EAB-MX68W-SDW-5Y</t>
  </si>
  <si>
    <t>Meraki MX68W SDW Enterprise Agreement -5Y- Booking Only</t>
  </si>
  <si>
    <t>EAB-MX68W-SEC-3Y</t>
  </si>
  <si>
    <t>Meraki MX68W SEC Enterprise Agreement 3Y - Booking Only</t>
  </si>
  <si>
    <t>EAB-MX68W-SEC-5Y</t>
  </si>
  <si>
    <t>Meraki MX68W SEC Enterprise Agreement 5Y - Booking Only</t>
  </si>
  <si>
    <t>EAB-MX75-ENT-3Y</t>
  </si>
  <si>
    <t>Meraki MX75 ENT Enterprise Agreement 3 Year, Booking Only</t>
  </si>
  <si>
    <t>EAB-MX75-ENT-5Y</t>
  </si>
  <si>
    <t>Meraki MX75 ENT Enterprise Agreement 5 Year, Booking Only</t>
  </si>
  <si>
    <t>EAB-MX75-SDW-3Y</t>
  </si>
  <si>
    <t>Meraki MX75 SDW Enterprise Agreement 3 Year, Booking Only</t>
  </si>
  <si>
    <t>EAB-MX75-SEC-3Y</t>
  </si>
  <si>
    <t>Meraki MX75 SEC Enterprise Agreement 3 Year, Booking Only</t>
  </si>
  <si>
    <t>EAB-MX80-ENT-3Y</t>
  </si>
  <si>
    <t>Meraki MX80 ENT Enterprise Agreement 3Y - Booking Only</t>
  </si>
  <si>
    <t>EAB-MX80-ENT-5Y</t>
  </si>
  <si>
    <t>Meraki MX80 ENT Enterprise Agreement 5Y - Booking Only</t>
  </si>
  <si>
    <t>EAB-MX80-SEC-3Y</t>
  </si>
  <si>
    <t>Meraki MX80 SEC Enterprise Agreement 3Y - Booking Only</t>
  </si>
  <si>
    <t>EAB-MX80-SEC-5Y</t>
  </si>
  <si>
    <t>Meraki MX80 SEC Enterprise Agreement 5Y - Booking Only</t>
  </si>
  <si>
    <t>EAB-MX80-SEC-7Y</t>
  </si>
  <si>
    <t>Meraki MX80 SEC Enterprise Agreement 7Y - Booking Only</t>
  </si>
  <si>
    <t>EAB-MX84-ENT-3Y</t>
  </si>
  <si>
    <t>Meraki MX84 ENT Enterprise Agreement 3Y - Booking Only</t>
  </si>
  <si>
    <t>EAB-MX84-ENT-5Y</t>
  </si>
  <si>
    <t>Meraki MX84 ENT Enterprise Agreement 5Y - Booking Only</t>
  </si>
  <si>
    <t>EAB-MX84-SDW-3Y</t>
  </si>
  <si>
    <t>Meraki MX84 SDW Enterprise Agreement -3Y- Booking Only</t>
  </si>
  <si>
    <t>EAB-MX84-SDW-5Y</t>
  </si>
  <si>
    <t>Meraki MX84 SDW Enterprise Agreement -5Y- Booking Only</t>
  </si>
  <si>
    <t>EAB-MX84-SEC-3Y</t>
  </si>
  <si>
    <t>Meraki MX84 SEC Enterprise Agreement 3Y - Booking Only</t>
  </si>
  <si>
    <t>EAB-MX84-SEC-5Y</t>
  </si>
  <si>
    <t>Meraki MX84 SEC Enterprise Agreement 5Y - Booking Only</t>
  </si>
  <si>
    <t>EAB-MX84-SEC-7Y</t>
  </si>
  <si>
    <t>Meraki MX84 SEC Enterprise Agreement 7Y - Booking Only</t>
  </si>
  <si>
    <t>EAB-MX85-ENT-3Y</t>
  </si>
  <si>
    <t>Meraki MX85 ENT Enterprise Agreement 3 Year, Booking Only</t>
  </si>
  <si>
    <t>EAB-MX85-ENT-5Y</t>
  </si>
  <si>
    <t>Meraki MX85 ENT Enterprise Agreement 5 Year, Booking Only</t>
  </si>
  <si>
    <t>EAB-MX85-SEC-5Y</t>
  </si>
  <si>
    <t>Meraki MX85 SEC Enterprise Agreement 5 Year, Booking Only</t>
  </si>
  <si>
    <t>EAB-MX85-SEC-7Y</t>
  </si>
  <si>
    <t>Meraki MX85 SEC Enterprise Agreement 3 Year, Booking Only</t>
  </si>
  <si>
    <t>EAB-MX90-ENT-3Y</t>
  </si>
  <si>
    <t>Meraki MX90 ENT Enterprise Agreement 3Y - Booking Only</t>
  </si>
  <si>
    <t>EAB-MX90-ENT-5Y</t>
  </si>
  <si>
    <t>Meraki MX90 ENT Enterprise Agreement 5Y - Booking Only</t>
  </si>
  <si>
    <t>EAB-MX90-SEC-3Y</t>
  </si>
  <si>
    <t>Meraki MX90 SEC Enterprise Agreement 3Y - Booking Only</t>
  </si>
  <si>
    <t>EAB-MX90-SEC-5Y</t>
  </si>
  <si>
    <t>Meraki MX90 SEC Enterprise Agreement 5Y - Booking Only</t>
  </si>
  <si>
    <t>EAB-MX95-ENT-3Y</t>
  </si>
  <si>
    <t>Meraki MX95 ENT Enterprise Agreement 3 Year, Booking Only</t>
  </si>
  <si>
    <t>EAB-MX95-ENT-5Y</t>
  </si>
  <si>
    <t>Meraki MX95 ENT Enterprise Agreement 5 Year, Booking Only</t>
  </si>
  <si>
    <t>EAB-VMX100-3Y</t>
  </si>
  <si>
    <t>Meraki VMX100 Enterprise Agreement 3Y - Booking Only</t>
  </si>
  <si>
    <t>EAB-VMX100-5Y</t>
  </si>
  <si>
    <t>Meraki VMX100 Enterprise Agreement 5Y - Booking Only</t>
  </si>
  <si>
    <t>EAB-VMX-L-3Y</t>
  </si>
  <si>
    <t>Meraki VMX L Enterprise Agreement -3Y- Booking Only</t>
  </si>
  <si>
    <t>EAB-VMX-L-5Y</t>
  </si>
  <si>
    <t>Meraki VMX L Enterprise Agreement -5Y- Booking Only</t>
  </si>
  <si>
    <t>EAB-VMX-M-3Y</t>
  </si>
  <si>
    <t>Meraki VMX M Enterprise Agreement -3Y- Booking Only</t>
  </si>
  <si>
    <t>EAB-VMX-M-5Y</t>
  </si>
  <si>
    <t>Meraki VMX M Enterprise Agreement -5Y- Booking Only</t>
  </si>
  <si>
    <t>EAB-VMX-S-3Y</t>
  </si>
  <si>
    <t>Meraki VMX S Enterprise Agreement -3Y- Booking Only</t>
  </si>
  <si>
    <t>EAB-VMX-S-5Y</t>
  </si>
  <si>
    <t>Meraki VMX S Enterprise Agreement -5Y- Booking Only</t>
  </si>
  <si>
    <t>EAB-Z1-ENT-3Y</t>
  </si>
  <si>
    <t>Meraki Z1 Enterprise Agreement 3Y - Booking Only</t>
  </si>
  <si>
    <t>EAB-Z1-ENT-5Y</t>
  </si>
  <si>
    <t>Meraki Z1 Enterprise Agreement 5Y - Booking Only</t>
  </si>
  <si>
    <t>EAB-Z3C-ENT-3Y</t>
  </si>
  <si>
    <t>Meraki Z3C Enterprise Agreement 3Y - Booking Only</t>
  </si>
  <si>
    <t>EAB-Z3C-ENT-5Y</t>
  </si>
  <si>
    <t>Meraki Z3C Enterprise Agreement 5Y - Booking Only</t>
  </si>
  <si>
    <t>EAB-Z3-ENT-3Y</t>
  </si>
  <si>
    <t>Meraki Z3 Enterprise Agreement 3Y - Booking Only</t>
  </si>
  <si>
    <t>EAB-Z3-ENT-5Y</t>
  </si>
  <si>
    <t>Meraki Z3 Enterprise Agreement 5Y - Booking Only</t>
  </si>
  <si>
    <t>LIC-MX105-ENT-10Y</t>
  </si>
  <si>
    <t>Meraki MX105 Enterprise License and Support, 10YR</t>
  </si>
  <si>
    <t>LIC-MX105-ENT-1D</t>
  </si>
  <si>
    <t>Meraki MX105 Enterprise License and Support, 1 Day</t>
  </si>
  <si>
    <t>LIC-MX105-ENT-1Y</t>
  </si>
  <si>
    <t>Meraki MX105 Enterprise License and Support, 1YR</t>
  </si>
  <si>
    <t>LIC-MX105-ENT-3Y</t>
  </si>
  <si>
    <t>Meraki MX105 Enterprise License and Support, 3YR</t>
  </si>
  <si>
    <t>LIC-MX105-ENT-5Y</t>
  </si>
  <si>
    <t>Meraki MX105 Enterprise License and Support, 5YR</t>
  </si>
  <si>
    <t>LIC-MX105-ENT-7Y</t>
  </si>
  <si>
    <t>Meraki MX105 Enterprise License and Support, 7YR</t>
  </si>
  <si>
    <t>LIC-MX105-SDW-1D</t>
  </si>
  <si>
    <t>Meraki MX105 Secure SD-WAN Plus License and Support, 1 Day</t>
  </si>
  <si>
    <t>LIC-MX105-SDW-1Y</t>
  </si>
  <si>
    <t>Meraki MX105 Secure SD-WAN Plus License and Support, 1YR</t>
  </si>
  <si>
    <t>LIC-MX105-SDW-3Y</t>
  </si>
  <si>
    <t>Meraki MX105 Secure SD-WAN Plus License and Support, 3YR</t>
  </si>
  <si>
    <t>LIC-MX105-SDW-5Y</t>
  </si>
  <si>
    <t>Meraki MX105 Secure SD-WAN Plus License and Support, 5YR</t>
  </si>
  <si>
    <t>LIC-MX105-SDW-7Y</t>
  </si>
  <si>
    <t>Meraki MX105 Secure SD-WAN Plus License and Support, 7YR</t>
  </si>
  <si>
    <t>LIC-MX105-SEC-3Y</t>
  </si>
  <si>
    <t>Meraki MX105 Advanced Security License and Support, 3YR</t>
  </si>
  <si>
    <t>LIC-MX105-SEC-7Y</t>
  </si>
  <si>
    <t>Meraki MX105 Advanced Security License and Support, 7YR</t>
  </si>
  <si>
    <t>LIC-MX75-ENT-10Y</t>
  </si>
  <si>
    <t>Meraki MX75 Enterprise License and Support, 10YR</t>
  </si>
  <si>
    <t>LIC-MX75-ENT-1D</t>
  </si>
  <si>
    <t>Meraki MX75 Enterprise License and Support, 1 Day</t>
  </si>
  <si>
    <t>LIC-MX75-ENT-1Y</t>
  </si>
  <si>
    <t>Meraki MX75 Enterprise License and Support, 1YR</t>
  </si>
  <si>
    <t>LIC-MX75-ENT-5Y</t>
  </si>
  <si>
    <t>Meraki MX75 Enterprise License and Support, 5YR</t>
  </si>
  <si>
    <t>LIC-MX75-SDW-10Y</t>
  </si>
  <si>
    <t>Meraki MX75 Secure SD-WAN Plus License and Support, 10YR</t>
  </si>
  <si>
    <t>LIC-MX75-SDW-1Y</t>
  </si>
  <si>
    <t>Meraki MX75 Secure SD-WAN Plus License and Support, 1YR</t>
  </si>
  <si>
    <t>LIC-MX75-SDW-5Y</t>
  </si>
  <si>
    <t>Meraki MX75 Secure SD-WAN Plus License and Support, 5YR</t>
  </si>
  <si>
    <t>LIC-MX75-SDW-7Y</t>
  </si>
  <si>
    <t>Meraki MX75 Secure SD-WAN Plus License and Support, 7YR</t>
  </si>
  <si>
    <t>LIC-MX75-SEC-10Y</t>
  </si>
  <si>
    <t>Meraki MX75 Advanced Security License and Support, 10YR</t>
  </si>
  <si>
    <t>LIC-MX75-SEC-1D</t>
  </si>
  <si>
    <t>Meraki MX75 Advanced Security License and Support, 1Day</t>
  </si>
  <si>
    <t>LIC-MX75-SEC-3Y</t>
  </si>
  <si>
    <t>Meraki MX75 Advanced Security License and Support, 3YR</t>
  </si>
  <si>
    <t>LIC-MX75-SEC-5Y</t>
  </si>
  <si>
    <t>Meraki MX75 Advanced Security License and Support, 5YR</t>
  </si>
  <si>
    <t>LIC-MX75-SEC-7Y</t>
  </si>
  <si>
    <t>Meraki MX75 Advanced Security License and Support, 7YR</t>
  </si>
  <si>
    <t>LIC-MX85-ENT-10Y</t>
  </si>
  <si>
    <t>Meraki MX85 Enterprise License and Support, 10YR</t>
  </si>
  <si>
    <t>LIC-MX85-ENT-1D</t>
  </si>
  <si>
    <t>Meraki MX85 Enterprise License and Support, 1 Day</t>
  </si>
  <si>
    <t>LIC-MX85-ENT-1Y</t>
  </si>
  <si>
    <t>Meraki MX85 Enterprise License and Support, 1YR</t>
  </si>
  <si>
    <t>LIC-MX85-ENT-5Y</t>
  </si>
  <si>
    <t>Meraki MX85 Enterprise License and Support, 5YR</t>
  </si>
  <si>
    <t>LIC-MX85-ENT-7Y</t>
  </si>
  <si>
    <t>Meraki MX85 Enterprise License and Support, 7YR</t>
  </si>
  <si>
    <t>LIC-MX85-SDW-3Y</t>
  </si>
  <si>
    <t>Meraki MX85 Secure SD-WAN Plus License and Support, 3YR</t>
  </si>
  <si>
    <t>LIC-MX85-SDW-5Y</t>
  </si>
  <si>
    <t>Meraki MX85 Secure SD-WAN Plus License and Support, 5YR</t>
  </si>
  <si>
    <t>LIC-MX85-SEC-10Y</t>
  </si>
  <si>
    <t>Meraki MX85 Advanced Security License and Support, 10YR</t>
  </si>
  <si>
    <t>LIC-MX85-SEC-1D</t>
  </si>
  <si>
    <t>Meraki MX85 Advanced Security License and Support, 1Day</t>
  </si>
  <si>
    <t>LIC-MX85-SEC-1Y</t>
  </si>
  <si>
    <t>Meraki MX85 Advanced Security License and Support, 1YR</t>
  </si>
  <si>
    <t>LIC-MX85-SEC-7Y</t>
  </si>
  <si>
    <t>Meraki MX85 Advanced Security License and Support, 7YR</t>
  </si>
  <si>
    <t>LIC-MX95-ENT-10Y</t>
  </si>
  <si>
    <t>Meraki MX95 Enterprise License and Support, 10YR</t>
  </si>
  <si>
    <t>LIC-MX95-ENT-1D</t>
  </si>
  <si>
    <t>Meraki MX95 Enterprise License and Support, 1 Day</t>
  </si>
  <si>
    <t>LIC-MX95-ENT-1Y</t>
  </si>
  <si>
    <t>Meraki MX95 Enterprise License and Support, 1YR</t>
  </si>
  <si>
    <t>LIC-MX95-ENT-5Y</t>
  </si>
  <si>
    <t>Meraki MX95 Enterprise License and Support, 5YR</t>
  </si>
  <si>
    <t>LIC-MX95-ENT-7Y</t>
  </si>
  <si>
    <t>Meraki MX95 Enterprise License and Support, 7YR</t>
  </si>
  <si>
    <t>LIC-MX95-SDW-1D</t>
  </si>
  <si>
    <t>Meraki MX95 Secure SD-WAN Plus License and Support, 1 Day</t>
  </si>
  <si>
    <t>LIC-MX95-SDW-1Y</t>
  </si>
  <si>
    <t>Meraki MX95 Secure SD-WAN Plus License and Support, 1YR</t>
  </si>
  <si>
    <t>LIC-MX95-SDW-3Y</t>
  </si>
  <si>
    <t>Meraki MX95 Secure SD-WAN Plus License and Support, 3YR</t>
  </si>
  <si>
    <t>LIC-MX95-SEC-10Y</t>
  </si>
  <si>
    <t>Meraki MX95 Advanced Security License and Support, 10YR</t>
  </si>
  <si>
    <t>LIC-MX95-SEC-3Y</t>
  </si>
  <si>
    <t>Meraki MX95 Advanced Security License and Support, 3YR</t>
  </si>
  <si>
    <t>LIC-MX95-SEC-5Y</t>
  </si>
  <si>
    <t>Meraki MX95 Advanced Security License and Support, 5YR</t>
  </si>
  <si>
    <t>Meraki vMX Enterprise License, Large, 1 Day</t>
  </si>
  <si>
    <t>Meraki vMX Enterprise License, Large, 1 Year</t>
  </si>
  <si>
    <t>Meraki vMX Enterprise License, Large, 3 Year</t>
  </si>
  <si>
    <t>Meraki vMX Enterprise License, Large, 5 Year</t>
  </si>
  <si>
    <t>Meraki vMX Enterprise License, Medium, 1 Day</t>
  </si>
  <si>
    <t>Meraki vMX Enterprise License, Medium, 1 Year</t>
  </si>
  <si>
    <t>Meraki vMX Enterprise License, Medium, 3 Year</t>
  </si>
  <si>
    <t>Meraki vMX Enterprise License, Medium, 5 Year</t>
  </si>
  <si>
    <t>Meraki vMX Enterprise License, Small, 1 Day</t>
  </si>
  <si>
    <t>Meraki vMX Enterprise License, Small, 1 Year</t>
  </si>
  <si>
    <t>Meraki vMX Enterprise License, Small, 3 Year</t>
  </si>
  <si>
    <t>Meraki vMX Enterprise License, Small, 5 Year</t>
  </si>
  <si>
    <t>MX105-HW</t>
  </si>
  <si>
    <t>Meraki MX105 Router/Security Appliance</t>
  </si>
  <si>
    <t>MX75-HW</t>
  </si>
  <si>
    <t>Meraki MX75 Router/Security Appliance</t>
  </si>
  <si>
    <t>MX85-HW</t>
  </si>
  <si>
    <t>Meraki MX85 Router/Security Appliance</t>
  </si>
  <si>
    <t>MX95-HW</t>
  </si>
  <si>
    <t>Meraki MX95 Router/Security Appliance</t>
  </si>
  <si>
    <t>EAB-MS120-24-3Y</t>
  </si>
  <si>
    <t>Meraki MS120-24 Enterprise Agreement 3Y - Booking Only</t>
  </si>
  <si>
    <t>EAB-MS120-24-5Y</t>
  </si>
  <si>
    <t>Meraki MS120-24 Enterprise Agreement 5Y - Booking Only</t>
  </si>
  <si>
    <t>EAB-MS120-24P-3Y</t>
  </si>
  <si>
    <t>Meraki MS120-24P Enterprise Agreement 3Y - Booking Only</t>
  </si>
  <si>
    <t>EAB-MS120-24P-5Y</t>
  </si>
  <si>
    <t>Meraki MS120-24P Enterprise Agreement 5Y - Booking Only</t>
  </si>
  <si>
    <t>EAB-MS120-24P-7Y</t>
  </si>
  <si>
    <t>Meraki MS120-24P Enterprise Agreement 7Y - Booking Only</t>
  </si>
  <si>
    <t>EAB-MS120-48-3Y</t>
  </si>
  <si>
    <t>Meraki MS120-48 Enterprise Agreement 3Y - Booking Only</t>
  </si>
  <si>
    <t>EAB-MS120-48-5Y</t>
  </si>
  <si>
    <t>Meraki MS120-48 Enterprise Agreement 5Y - Booking Only</t>
  </si>
  <si>
    <t>EAB-MS120-48FP-3Y</t>
  </si>
  <si>
    <t>Meraki MS120-48FP Enterprise Agreement 3Y - Booking Only</t>
  </si>
  <si>
    <t>EAB-MS120-48FP-5Y</t>
  </si>
  <si>
    <t>Meraki MS120-48FP Enterprise Agreement 5Y - Booking Only</t>
  </si>
  <si>
    <t>EAB-MS120-48LP-3Y</t>
  </si>
  <si>
    <t>Meraki MS120-48LP Enterprise Agreement 3Y - Booking Only</t>
  </si>
  <si>
    <t>EAB-MS120-48LP-5Y</t>
  </si>
  <si>
    <t>Meraki MS120-48LP Enterprise Agreement 5Y - Booking Only</t>
  </si>
  <si>
    <t>EAB-MS120-48LP-7Y</t>
  </si>
  <si>
    <t>Meraki MS120-48LP Enterprise Agreement 7Y - Booking Only</t>
  </si>
  <si>
    <t>EAB-MS120-8-3Y</t>
  </si>
  <si>
    <t>Meraki MS120-8 Enterprise Agreement 3Y - Booking Only</t>
  </si>
  <si>
    <t>EAB-MS120-8-5Y</t>
  </si>
  <si>
    <t>Meraki MS120-8 Enterprise Agreement 5Y - Booking Only</t>
  </si>
  <si>
    <t>EAB-MS120-8FP-3Y</t>
  </si>
  <si>
    <t>Meraki MS120-8FP Enterprise Agreement 3Y - Booking Only</t>
  </si>
  <si>
    <t>EAB-MS120-8FP-5Y</t>
  </si>
  <si>
    <t>Meraki MS120-8FP Enterprise Agreement 5Y - Booking Only</t>
  </si>
  <si>
    <t>EAB-MS120-8LP-3Y</t>
  </si>
  <si>
    <t>Meraki MS120-8LP Enterprise Agreement 3Y - Booking Only</t>
  </si>
  <si>
    <t>EAB-MS120-8LP-5Y</t>
  </si>
  <si>
    <t>Meraki MS120-8LP Enterprise Agreement 5Y - Booking Only</t>
  </si>
  <si>
    <t>EAB-MS120-8LP-7Y</t>
  </si>
  <si>
    <t>Meraki MS120-8LP Enterprise Agreement 7Y - Booking Only</t>
  </si>
  <si>
    <t>EAB-MS125-24-3Y</t>
  </si>
  <si>
    <t>Meraki MS125-24 Enterprise Agreement 3Y - Booking Only</t>
  </si>
  <si>
    <t>EAB-MS125-24-5Y</t>
  </si>
  <si>
    <t>Meraki MS125-24 Enterprise Agreement 5Y - Booking Only</t>
  </si>
  <si>
    <t>EAB-MS125-24P-3Y</t>
  </si>
  <si>
    <t>Meraki MS125-24P Enterprise Agreement 3Y - Booking Only</t>
  </si>
  <si>
    <t>EAB-MS125-24P-5Y</t>
  </si>
  <si>
    <t>Meraki MS125-24P Enterprise Agreement 5Y - Booking Only</t>
  </si>
  <si>
    <t>EAB-MS125-48-3Y</t>
  </si>
  <si>
    <t>Meraki MS125-48 Enterprise Agreement 3Y - Booking Only</t>
  </si>
  <si>
    <t>EAB-MS125-48-5Y</t>
  </si>
  <si>
    <t>Meraki MS125-48 Enterprise Agreement 5Y - Booking Only</t>
  </si>
  <si>
    <t>EAB-MS125-48FP-3Y</t>
  </si>
  <si>
    <t>Meraki MS125-48FP Enterprise Agreement 3Y - Booking Only</t>
  </si>
  <si>
    <t>EAB-MS125-48FP-5Y</t>
  </si>
  <si>
    <t>Meraki MS125-48FP Enterprise Agreement 5Y - Booking Only</t>
  </si>
  <si>
    <t>EAB-MS125-48LP-3Y</t>
  </si>
  <si>
    <t>Meraki MS125-48LP Enterprise Agreement 3Y - Booking Only</t>
  </si>
  <si>
    <t>EAB-MS125-48LP-5Y</t>
  </si>
  <si>
    <t>Meraki MS125-48LP Enterprise Agreement 5Y - Booking Only</t>
  </si>
  <si>
    <t>EAB-MS210-24-3Y</t>
  </si>
  <si>
    <t>Meraki MS210-24 Enterprise Agreement 3Y - Booking Only</t>
  </si>
  <si>
    <t>EAB-MS210-24-5Y</t>
  </si>
  <si>
    <t>Meraki MS210-24 Enterprise Agreement 5Y - Booking Only</t>
  </si>
  <si>
    <t>EAB-MS210-24P-3Y</t>
  </si>
  <si>
    <t>Meraki MS210-24P Enterprise Agreement 3Y - Booking Only</t>
  </si>
  <si>
    <t>EAB-MS210-24P-5Y</t>
  </si>
  <si>
    <t>Meraki MS210-24P Enterprise Agreement 5Y - Booking Only</t>
  </si>
  <si>
    <t>EAB-MS210-24P-7Y</t>
  </si>
  <si>
    <t>Meraki MS210-24P Enterprise Agreement 7Y - Booking Only</t>
  </si>
  <si>
    <t>EAB-MS210-48-3Y</t>
  </si>
  <si>
    <t>Meraki MS210-48 Enterprise Agreement 3Y - Booking Only</t>
  </si>
  <si>
    <t>EAB-MS210-48-5Y</t>
  </si>
  <si>
    <t>Meraki MS210-48 Enterprise Agreement 5Y - Booking Only</t>
  </si>
  <si>
    <t>EAB-MS210-48FP-3Y</t>
  </si>
  <si>
    <t>Meraki MS210-48FP Enterprise Agreement 3Y - Booking Only</t>
  </si>
  <si>
    <t>EAB-MS210-48FP-5Y</t>
  </si>
  <si>
    <t>Meraki MS210-48FP Enterprise Agreement 5Y - Booking Only</t>
  </si>
  <si>
    <t>EAB-MS210-48LP-3Y</t>
  </si>
  <si>
    <t>Meraki MS210-48LP Enterprise Agreement 3Y - Booking Only</t>
  </si>
  <si>
    <t>EAB-MS210-48LP-5Y</t>
  </si>
  <si>
    <t>Meraki MS210-48LP Enterprise Agreement 5Y - Booking Only</t>
  </si>
  <si>
    <t>EAB-MS210-48LP-7Y</t>
  </si>
  <si>
    <t>Meraki MS210-48LP Enterprise Agreement 7Y - Booking Only</t>
  </si>
  <si>
    <t>EAB-MS220-24-3Y</t>
  </si>
  <si>
    <t>Meraki MS220-24 Enterprise Agreement 3Y - Booking Only</t>
  </si>
  <si>
    <t>EAB-MS220-24-5Y</t>
  </si>
  <si>
    <t>Meraki MS220-24 Enterprise Agreement 5Y - Booking Only</t>
  </si>
  <si>
    <t>EAB-MS220-24P-3Y</t>
  </si>
  <si>
    <t>Meraki MS220-24P Enterprise Agreement 3Y - Booking Only</t>
  </si>
  <si>
    <t>EAB-MS220-24P-5Y</t>
  </si>
  <si>
    <t>Meraki MS220-24P Enterprise Agreement 5Y - Booking Only</t>
  </si>
  <si>
    <t>EAB-MS220-24P-7Y</t>
  </si>
  <si>
    <t>Meraki MS220-24P Enterprise Agreement 7Y - Booking Only</t>
  </si>
  <si>
    <t>EAB-MS220-48-3Y</t>
  </si>
  <si>
    <t>Meraki MS220-48 Enterprise Agreement 3Y - Booking Only</t>
  </si>
  <si>
    <t>EAB-MS220-48-5Y</t>
  </si>
  <si>
    <t>Meraki MS220-48 Enterprise Agreement 5Y - Booking Only</t>
  </si>
  <si>
    <t>EAB-MS220-48FP-3Y</t>
  </si>
  <si>
    <t>Meraki MS220-48FP Enterprise Agreement 3Y - Booking Only</t>
  </si>
  <si>
    <t>EAB-MS220-48FP-5Y</t>
  </si>
  <si>
    <t>Meraki MS220-48FP Enterprise Agreement 5Y - Booking Only</t>
  </si>
  <si>
    <t>EAB-MS220-48LP-3Y</t>
  </si>
  <si>
    <t>Meraki MS220-48LP Enterprise Agreement 3Y - Booking Only</t>
  </si>
  <si>
    <t>EAB-MS220-48LP-5Y</t>
  </si>
  <si>
    <t>Meraki MS220-48LP Enterprise Agreement 5Y - Booking Only</t>
  </si>
  <si>
    <t>EAB-MS220-48LP-7Y</t>
  </si>
  <si>
    <t>Meraki MS220-48LP Enterprise Agreement 7Y - Booking Only</t>
  </si>
  <si>
    <t>EAB-MS220-8-3Y</t>
  </si>
  <si>
    <t>Meraki MS220-8 Enterprise Agreement 3Y - Booking Only</t>
  </si>
  <si>
    <t>EAB-MS220-8-5Y</t>
  </si>
  <si>
    <t>Meraki MS220-8 Enterprise Agreement 5Y - Booking Only</t>
  </si>
  <si>
    <t>EAB-MS220-8P-3Y</t>
  </si>
  <si>
    <t>Meraki MS220-8P Enterprise Agreement 3Y - Booking Only</t>
  </si>
  <si>
    <t>EAB-MS220-8P-5Y</t>
  </si>
  <si>
    <t>Meraki MS220-8P Enterprise Agreement 5Y - Booking Only</t>
  </si>
  <si>
    <t>EAB-MS220-8P-7Y</t>
  </si>
  <si>
    <t>Meraki MS220-8P Enterprise Agreement 7Y - Booking Only</t>
  </si>
  <si>
    <t>EAB-MS22-3Y</t>
  </si>
  <si>
    <t>Meraki MS22 Enterprise Agreement 3Y - Booking Only</t>
  </si>
  <si>
    <t>EAB-MS225-24-3Y</t>
  </si>
  <si>
    <t>Meraki MS225-24 Enterprise Agreement 3Y - Booking Only</t>
  </si>
  <si>
    <t>EAB-MS225-24-5Y</t>
  </si>
  <si>
    <t>Meraki MS225-24 Enterprise Agreement 5Y - Booking Only</t>
  </si>
  <si>
    <t>EAB-MS225-24P-3Y</t>
  </si>
  <si>
    <t>Meraki MS225-24P Enterprise Agreement 3Y - Booking Only</t>
  </si>
  <si>
    <t>EAB-MS225-24P-5Y</t>
  </si>
  <si>
    <t>Meraki MS225-24P Enterprise Agreement 5Y - Booking Only</t>
  </si>
  <si>
    <t>EAB-MS225-24P-7Y</t>
  </si>
  <si>
    <t>Meraki MS225-24P Enterprise Agreement 7Y - Booking Only</t>
  </si>
  <si>
    <t>EAB-MS225-48-3Y</t>
  </si>
  <si>
    <t>Meraki MS225-48 Enterprise Agreement 3Y - Booking Only</t>
  </si>
  <si>
    <t>EAB-MS225-48-5Y</t>
  </si>
  <si>
    <t>Meraki MS225-48 Enterprise Agreement 5Y - Booking Only</t>
  </si>
  <si>
    <t>EAB-MS225-48FP-3Y</t>
  </si>
  <si>
    <t>Meraki MS225-48FP Enterprise Agreement 3Y - Booking Only</t>
  </si>
  <si>
    <t>EAB-MS225-48FP-5Y</t>
  </si>
  <si>
    <t>Meraki MS225-48FP Enterprise Agreement 5Y - Booking Only</t>
  </si>
  <si>
    <t>EAB-MS225-48LP-3Y</t>
  </si>
  <si>
    <t>Meraki MS225-48LP Enterprise Agreement 3Y - Booking Only</t>
  </si>
  <si>
    <t>EAB-MS225-48LP-5Y</t>
  </si>
  <si>
    <t>Meraki MS225-48LP Enterprise Agreement 5Y - Booking Only</t>
  </si>
  <si>
    <t>EAB-MS225-48LP-7Y</t>
  </si>
  <si>
    <t>Meraki MS225-48LP Enterprise Agreement 7Y - Booking Only</t>
  </si>
  <si>
    <t>EAB-MS22-5Y</t>
  </si>
  <si>
    <t>Meraki MS22 Enterprise Agreement 5Y - Booking Only</t>
  </si>
  <si>
    <t>EAB-MS22P-3Y</t>
  </si>
  <si>
    <t>Meraki MS22P Enterprise Agreement 3Y - Booking Only</t>
  </si>
  <si>
    <t>EAB-MS22P-5Y</t>
  </si>
  <si>
    <t>Meraki MS22P Enterprise Agreement 5Y - Booking Only</t>
  </si>
  <si>
    <t>EAB-MS250-24-3Y</t>
  </si>
  <si>
    <t>Meraki MS250-24 Enterprise Agreement 3Y - Booking Only</t>
  </si>
  <si>
    <t>EAB-MS250-24-5Y</t>
  </si>
  <si>
    <t>Meraki MS250-24 Enterprise Agreement 5Y - Booking Only</t>
  </si>
  <si>
    <t>EAB-MS250-24P-3Y</t>
  </si>
  <si>
    <t>Meraki MS250-24P Enterprise Agreement 3Y - Booking Only</t>
  </si>
  <si>
    <t>EAB-MS250-24P-5Y</t>
  </si>
  <si>
    <t>Meraki MS250-24P Enterprise Agreement 5Y - Booking Only</t>
  </si>
  <si>
    <t>EAB-MS250-48-3Y</t>
  </si>
  <si>
    <t>Meraki MS250-48 Enterprise Agreement 3Y - Booking Only</t>
  </si>
  <si>
    <t>EAB-MS250-48-5Y</t>
  </si>
  <si>
    <t>Meraki MS250-48 Enterprise Agreement 5Y - Booking Only</t>
  </si>
  <si>
    <t>EAB-MS250-48FP-3Y</t>
  </si>
  <si>
    <t>Meraki MS250-48FP Enterprise Agreement 3Y - Booking Only</t>
  </si>
  <si>
    <t>EAB-MS250-48FP-5Y</t>
  </si>
  <si>
    <t>Meraki MS250-48FP Enterprise Agreement 5Y - Booking Only</t>
  </si>
  <si>
    <t>EAB-MS250-48LP-3Y</t>
  </si>
  <si>
    <t>Meraki MS250-48LP Enterprise Agreement 3Y - Booking Only</t>
  </si>
  <si>
    <t>EAB-MS250-48LP-5Y</t>
  </si>
  <si>
    <t>Meraki MS250-48LP Enterprise Agreement 5Y - Booking Only</t>
  </si>
  <si>
    <t>EAB-MS320-24-3Y</t>
  </si>
  <si>
    <t>Meraki MS320-24 Enterprise Agreement 3Y - Booking Only</t>
  </si>
  <si>
    <t>EAB-MS320-24-5Y</t>
  </si>
  <si>
    <t>Meraki MS320-24 Enterprise Agreement 5Y - Booking Only</t>
  </si>
  <si>
    <t>EAB-MS320-24P-3Y</t>
  </si>
  <si>
    <t>Meraki MS320-24P Enterprise Agreement 3Y - Booking Only</t>
  </si>
  <si>
    <t>EAB-MS320-24P-5Y</t>
  </si>
  <si>
    <t>Meraki MS320-24P Enterprise Agreement 5Y - Booking Only</t>
  </si>
  <si>
    <t>EAB-MS320-24P-7Y</t>
  </si>
  <si>
    <t>Meraki MS320-24P Enterprise Agreement 7Y - Booking Only</t>
  </si>
  <si>
    <t>EAB-MS320-48-3Y</t>
  </si>
  <si>
    <t>Meraki MS320-48 Enterprise Agreement 3Y - Booking Only</t>
  </si>
  <si>
    <t>EAB-MS320-48-5Y</t>
  </si>
  <si>
    <t>Meraki MS320-48 Enterprise Agreement 5Y - Booking Only</t>
  </si>
  <si>
    <t>EAB-MS320-48FP-3Y</t>
  </si>
  <si>
    <t>Meraki MS320-48FP Enterprise Agreement 3Y - Booking Only</t>
  </si>
  <si>
    <t>EAB-MS320-48FP-5Y</t>
  </si>
  <si>
    <t>Meraki MS320-48FP Enterprise Agreement 5Y - Booking Only</t>
  </si>
  <si>
    <t>EAB-MS320-48LP-3Y</t>
  </si>
  <si>
    <t>Meraki MS320-48LP Enterprise Agreement 3Y - Booking Only</t>
  </si>
  <si>
    <t>EAB-MS320-48LP-5Y</t>
  </si>
  <si>
    <t>Meraki MS320-48LP Enterprise Agreement 5Y - Booking Only</t>
  </si>
  <si>
    <t>EAB-MS320-48LP-7Y</t>
  </si>
  <si>
    <t>Meraki MS320-48LP Enterprise Agreement 7Y - Booking Only</t>
  </si>
  <si>
    <t>EAB-MS350-24-3Y</t>
  </si>
  <si>
    <t>Meraki MS350-24 Enterprise Agreement 3Y - Booking Only</t>
  </si>
  <si>
    <t>EAB-MS350-24-5Y</t>
  </si>
  <si>
    <t>Meraki MS350-24 Enterprise Agreement 5Y - Booking Only</t>
  </si>
  <si>
    <t>EAB-MS350-24P-3Y</t>
  </si>
  <si>
    <t>Meraki MS350-24P Enterprise Agreement 3Y - Booking Only</t>
  </si>
  <si>
    <t>EAB-MS350-24P-5Y</t>
  </si>
  <si>
    <t>Meraki MS350-24P Enterprise Agreement 5Y - Booking Only</t>
  </si>
  <si>
    <t>EAB-MS350-24X-3Y</t>
  </si>
  <si>
    <t>Meraki MS350-24X Enterprise Agreement 3Y - Booking Only</t>
  </si>
  <si>
    <t>EAB-MS350-24X-5Y</t>
  </si>
  <si>
    <t>Meraki MS350-24X Enterprise Agreement 5Y - Booking Only</t>
  </si>
  <si>
    <t>EAB-MS350-48-3Y</t>
  </si>
  <si>
    <t>Meraki MS350-48 Enterprise Agreement 3Y - Booking Only</t>
  </si>
  <si>
    <t>EAB-MS350-48-5Y</t>
  </si>
  <si>
    <t>Meraki MS350-48 Enterprise Agreement 5Y - Booking Only</t>
  </si>
  <si>
    <t>EAB-MS350-48FP-3Y</t>
  </si>
  <si>
    <t>Meraki MS350-48FP Enterprise Agreement 3Y - Booking Only</t>
  </si>
  <si>
    <t>EAB-MS350-48FP-5Y</t>
  </si>
  <si>
    <t>Meraki MS350-48FP Enterprise Agreement 5Y - Booking Only</t>
  </si>
  <si>
    <t>EAB-MS350-48LP-3Y</t>
  </si>
  <si>
    <t>Meraki MS350-48LP Enterprise Agreement 3Y - Booking Only</t>
  </si>
  <si>
    <t>EAB-MS350-48LP-5Y</t>
  </si>
  <si>
    <t>Meraki MS350-48LP Enterprise Agreement 5Y - Booking Only</t>
  </si>
  <si>
    <t>EAB-MS355-24X2-3Y</t>
  </si>
  <si>
    <t>Meraki MS355-24X2 Enterprise Agreement 3Y - Booking Only</t>
  </si>
  <si>
    <t>EAB-MS355-24X2-5Y</t>
  </si>
  <si>
    <t>Meraki MS355-24X2 Enterprise Agreement 5Y - Booking Only</t>
  </si>
  <si>
    <t>EAB-MS355-24X-3Y</t>
  </si>
  <si>
    <t>Meraki MS355-24X Enterprise Agreement 3Y - Booking Only</t>
  </si>
  <si>
    <t>EAB-MS355-48X2-3Y</t>
  </si>
  <si>
    <t>Meraki MS355-48X2 Enterprise Agreement 3Y - Booking Only</t>
  </si>
  <si>
    <t>EAB-MS355-48X2-5Y</t>
  </si>
  <si>
    <t>Meraki MS355-48X2 Enterprise Agreement 5Y - Booking Only</t>
  </si>
  <si>
    <t>EAB-MS355-48X-3Y</t>
  </si>
  <si>
    <t>Meraki MS355-48X Enterprise Agreement 3Y - Booking Only</t>
  </si>
  <si>
    <t>EAB-MS355-48X-5Y</t>
  </si>
  <si>
    <t>Meraki MS355-48X Enterprise Agreement 5Y - Booking Only</t>
  </si>
  <si>
    <t>EAB-MS390-24A-3Y</t>
  </si>
  <si>
    <t>Meraki MS390-24 ADV Enterprise Agreement 3Y - Booking Only</t>
  </si>
  <si>
    <t>EAB-MS390-24A-5Y</t>
  </si>
  <si>
    <t>Meraki MS390-24 ADV Enterprise Agreement 5Y - Booking Only</t>
  </si>
  <si>
    <t>EAB-MS390-48A-3Y</t>
  </si>
  <si>
    <t>Meraki MS390-48 ADV Enterprise Agreement 3Y - Booking Only</t>
  </si>
  <si>
    <t>EAB-MS390-48A-5Y</t>
  </si>
  <si>
    <t>Meraki MS390-48 ADV Enterprise Agreement 5Y - Booking Only</t>
  </si>
  <si>
    <t>EAB-MS410-16-3Y</t>
  </si>
  <si>
    <t>Meraki MS410-16 Enterprise Agreement 3Y - Booking Only</t>
  </si>
  <si>
    <t>EAB-MS410-16-5Y</t>
  </si>
  <si>
    <t>Meraki MS410-16 Enterprise Agreement 5Y - Booking Only</t>
  </si>
  <si>
    <t>EAB-MS410-32-3Y</t>
  </si>
  <si>
    <t>Meraki MS410-32 Enterprise Agreement 3Y - Booking Only</t>
  </si>
  <si>
    <t>EAB-MS410-32-5Y</t>
  </si>
  <si>
    <t>Meraki MS410-32 Enterprise Agreement 5Y - Booking Only</t>
  </si>
  <si>
    <t>EAB-MS420-24-3Y</t>
  </si>
  <si>
    <t>Meraki MS420-24 Enterprise Agreement 3Y - Booking Only</t>
  </si>
  <si>
    <t>EAB-MS420-24-5Y</t>
  </si>
  <si>
    <t>Meraki MS420-24 Enterprise Agreement 5Y - Booking Only</t>
  </si>
  <si>
    <t>EAB-MS420-48-3Y</t>
  </si>
  <si>
    <t>Meraki MS420-48 Enterprise Agreement 3Y - Booking Only</t>
  </si>
  <si>
    <t>EAB-MS420-48-5Y</t>
  </si>
  <si>
    <t>Meraki MS420-48 Enterprise Agreement 5Y - Booking Only</t>
  </si>
  <si>
    <t>EAB-MS42-3Y</t>
  </si>
  <si>
    <t>Meraki MS42 Enterprise Agreement 3Y - Booking Only</t>
  </si>
  <si>
    <t>EAB-MS425-16-3Y</t>
  </si>
  <si>
    <t>Meraki MS425-16 Enterprise Agreement 3Y - Booking Only</t>
  </si>
  <si>
    <t>EAB-MS425-16-5Y</t>
  </si>
  <si>
    <t>Meraki MS425-16 Enterprise Agreement 5Y - Booking Only</t>
  </si>
  <si>
    <t>EAB-MS425-32-3Y</t>
  </si>
  <si>
    <t>Meraki MS425-32 Enterprise Agreement 3Y - Booking Only</t>
  </si>
  <si>
    <t>EAB-MS425-32-5Y</t>
  </si>
  <si>
    <t>Meraki MS425-32 Enterprise Agreement 5Y - Booking Only</t>
  </si>
  <si>
    <t>EAB-MS42-5Y</t>
  </si>
  <si>
    <t>Meraki MS42 Enterprise Agreement 5Y - Booking Only</t>
  </si>
  <si>
    <t>EAB-MS42P-3Y</t>
  </si>
  <si>
    <t>Meraki MS42P Enterprise Agreement 3Y - Booking Only</t>
  </si>
  <si>
    <t>EAB-MS42P-5Y</t>
  </si>
  <si>
    <t>Meraki MS42P Enterprise Agreement 5Y - Booking Only</t>
  </si>
  <si>
    <t>EAB-MS450-12-3Y</t>
  </si>
  <si>
    <t>Meraki MS450-12 Enterprise Agreement, 3Y - Booking only</t>
  </si>
  <si>
    <t>EAB-MS450-12-5Y</t>
  </si>
  <si>
    <t>Meraki MS450-12 Enterprise Agreement, 5Y - Booking only</t>
  </si>
  <si>
    <t>EAB-MV-3Y</t>
  </si>
  <si>
    <t>Meraki MV Enterprise Agreement 3Y - Booking Only</t>
  </si>
  <si>
    <t>EAB-MV-5Y</t>
  </si>
  <si>
    <t>Meraki MV Enterprise Agreement 5Y - Booking Only</t>
  </si>
  <si>
    <t>EAB-MV-CA180-3Y</t>
  </si>
  <si>
    <t>Meraki MV-CA180 Enterprise Agreement 3Y - Booking Only</t>
  </si>
  <si>
    <t>EAB-MV-CA180-5Y</t>
  </si>
  <si>
    <t>Meraki MV-CA180 Enterprise Agreement 5Y - Booking Only</t>
  </si>
  <si>
    <t>EAB-MV-CA30-3Y</t>
  </si>
  <si>
    <t>Meraki MV-CA30 Enterprise Agreement 3Y - Booking Only</t>
  </si>
  <si>
    <t>EAB-MV-CA30-5Y</t>
  </si>
  <si>
    <t>Meraki MV-CA30 Enterprise Agreement 5Y - Booking Only</t>
  </si>
  <si>
    <t>EAB-MV-CA365-3Y</t>
  </si>
  <si>
    <t>Meraki MV-CA365 Enterprise Agreement 3Y - Booking Only</t>
  </si>
  <si>
    <t>EAB-MV-CA365-5Y</t>
  </si>
  <si>
    <t>Meraki MV-CA365 Enterprise Agreement 5Y - Booking Only</t>
  </si>
  <si>
    <t>EAB-MV-CA90-3Y</t>
  </si>
  <si>
    <t>Meraki MV-CA90 Enterprise Agreement 3Y - Booking Only</t>
  </si>
  <si>
    <t>EAB-MV-CA90-5Y</t>
  </si>
  <si>
    <t>Meraki MV-CA90 Enterprise Agreement 5Y - Booking Only</t>
  </si>
  <si>
    <t>EAB-MV-SEN-3Y</t>
  </si>
  <si>
    <t>Meraki MV-SEN Enterprise Agreement 3Y - Booking Only</t>
  </si>
  <si>
    <t>EAB-MV-SEN-5Y</t>
  </si>
  <si>
    <t>Meraki MV-SEN Enterprise Agreement 5Y - Booking Only</t>
  </si>
  <si>
    <t>MA-PWR-USB-JP</t>
  </si>
  <si>
    <t>Meraki USB-C Power Adapter for MV and MT (JP Plug)</t>
  </si>
  <si>
    <t>Meraki USB-C Power Adapter for MV and MT (US Plug)</t>
  </si>
  <si>
    <t>MV2-HW</t>
  </si>
  <si>
    <t>Meraki MV2 Indoor Flex Camera (Power Adapter not included)</t>
  </si>
  <si>
    <t>EAB-MR-ENT-3Y</t>
  </si>
  <si>
    <t>Meraki MR Enterprise Agreement 3Y - Booking Only</t>
  </si>
  <si>
    <t>EAB-MR-ENT-5Y</t>
  </si>
  <si>
    <t>Meraki MR Enterprise Agreement 5Y - Booking Only</t>
  </si>
  <si>
    <t>EAB-MR-ENT-7Y</t>
  </si>
  <si>
    <t>Meraki MR Enterprise Agreement 7Y - Booking Only</t>
  </si>
  <si>
    <t>MA-INJ-4</t>
  </si>
  <si>
    <t>Meraki MR 802.3at PoE Injector (Power Cord Not Included)</t>
  </si>
  <si>
    <t>MA-INJ-6</t>
  </si>
  <si>
    <t>Meraki mGig 802.3bt PoE Injector (Power Cord Not Included)</t>
  </si>
  <si>
    <t>DN2-PCIE-ID10GF-</t>
  </si>
  <si>
    <t>DN2-HW-APL-LIC</t>
  </si>
  <si>
    <t>DNAC Appliance License - 44 Core</t>
  </si>
  <si>
    <t>DN2-HW-APL-L-LIC</t>
  </si>
  <si>
    <t>Cisco DNAC Appliance License - 56 Core</t>
  </si>
  <si>
    <t>DN2-HW-APL-XL-LIC</t>
  </si>
  <si>
    <t>Cisco DNAC Appliance License- 112 Core</t>
  </si>
  <si>
    <t>DNA-SW-2.1.2</t>
  </si>
  <si>
    <t>Cisco DNA Center SW 2.1.2</t>
  </si>
  <si>
    <t>DNA-SW-2.2.2</t>
  </si>
  <si>
    <t>Cisco DNA Center SW 2.2.2</t>
  </si>
  <si>
    <t>DNA-SW-2.2.3</t>
  </si>
  <si>
    <t>Cisco DNA Center SW 2.2.3</t>
  </si>
  <si>
    <t>8000-QSFP-DCAP</t>
  </si>
  <si>
    <t>QSFP Dust CAP</t>
  </si>
  <si>
    <t>8000-QSFP-DCAP=</t>
  </si>
  <si>
    <t>8101-32FH-AGG</t>
  </si>
  <si>
    <t>8101-32FH Application tracking PID-aggregation</t>
  </si>
  <si>
    <t>8101-32FH-CORE</t>
  </si>
  <si>
    <t>8101-32FH Application tracking PID-core</t>
  </si>
  <si>
    <t>8101-32FH-DC</t>
  </si>
  <si>
    <t>8101-32FH Application tracking PID-Data Center</t>
  </si>
  <si>
    <t>8101-32FH-O=</t>
  </si>
  <si>
    <t>Cisco 8100 32x400G QSFPDD 1RU Fixed System w/o HBM, Open SW</t>
  </si>
  <si>
    <t>8101-32FH-OTHER</t>
  </si>
  <si>
    <t>8101-32FH Application tracking PID-Other</t>
  </si>
  <si>
    <t>8101-32FH-PEERING</t>
  </si>
  <si>
    <t>8101-32FH Application tracking PID-Peering</t>
  </si>
  <si>
    <t>8101-32FH-TRK</t>
  </si>
  <si>
    <t>Cisco 8101-32FH tracking PID</t>
  </si>
  <si>
    <t>8200-2RU-KIT</t>
  </si>
  <si>
    <t>Rack Mount Kit for Cisco 8200 2RU Chassis</t>
  </si>
  <si>
    <t>8201-32FH</t>
  </si>
  <si>
    <t>Cisco 8200 32x400G QSFPDD 1RU Fixed System w/HBM</t>
  </si>
  <si>
    <t>8201-32FH=</t>
  </si>
  <si>
    <t>8201-32FH-AGG</t>
  </si>
  <si>
    <t>8201-32FH Application tracking PID-Aggregation</t>
  </si>
  <si>
    <t>8201-32FH-CORE</t>
  </si>
  <si>
    <t>8201-32FH Application tracking PID-core</t>
  </si>
  <si>
    <t>8201-32FH-DC</t>
  </si>
  <si>
    <t>8201-32FH Application tracking PID-Datacenter</t>
  </si>
  <si>
    <t>8201-32FH-O</t>
  </si>
  <si>
    <t>Cisco 8200 32x400G QSFPDD 1RU Fixed System w/HBM, Open SW</t>
  </si>
  <si>
    <t>8201-32FH-O=</t>
  </si>
  <si>
    <t>8201-32FH-OTHER</t>
  </si>
  <si>
    <t>8201-32FH Application tracking PID-Other</t>
  </si>
  <si>
    <t>8201-32FH-PEERING</t>
  </si>
  <si>
    <t>8201-32FH Application tracking PID-Peering</t>
  </si>
  <si>
    <t>8201-32FH-TRK</t>
  </si>
  <si>
    <t>8000 fixed chassis Tracking PID</t>
  </si>
  <si>
    <t>8202-CORE</t>
  </si>
  <si>
    <t>8202 Application tracking PID-core</t>
  </si>
  <si>
    <t>8202-DATACENTER</t>
  </si>
  <si>
    <t>8202 Application tracking PID-DataCenter</t>
  </si>
  <si>
    <t>8202-FILTER-PI=</t>
  </si>
  <si>
    <t>Cisco 8202 Air Filter for Port-side Air Intake</t>
  </si>
  <si>
    <t>8202-OTHER</t>
  </si>
  <si>
    <t>8202 Application tracking PID-Other</t>
  </si>
  <si>
    <t>8202-PEERING</t>
  </si>
  <si>
    <t>8202 Application tracking PID-peering</t>
  </si>
  <si>
    <t>8202-SYS</t>
  </si>
  <si>
    <t>Cisco 8202 Chassis w/ 12x400GE QSFP56-DD&amp;60x100GE QSFP28</t>
  </si>
  <si>
    <t>8800-LC-36FH-I</t>
  </si>
  <si>
    <t>Cisco 8800 36x400GE QSFP56-DD Line Card</t>
  </si>
  <si>
    <t>8800-LC-48H-I</t>
  </si>
  <si>
    <t>Cisco 8800 48x100GE QSFP28 Line Card</t>
  </si>
  <si>
    <t>8804=</t>
  </si>
  <si>
    <t>Cisco 8804 4-slot Chassis</t>
  </si>
  <si>
    <t>8804-CBLMGMT</t>
  </si>
  <si>
    <t>Cisco 8804 Cable Management Kit</t>
  </si>
  <si>
    <t>8804-CBLMGMT=</t>
  </si>
  <si>
    <t>8804-FAN</t>
  </si>
  <si>
    <t>Cisco 8804 Fan Tray</t>
  </si>
  <si>
    <t>8804-FAN=</t>
  </si>
  <si>
    <t>8804-FC0</t>
  </si>
  <si>
    <t>Cisco 8804 Fabric Cards</t>
  </si>
  <si>
    <t>8804-FC0=</t>
  </si>
  <si>
    <t>8804-FC0-4PACK</t>
  </si>
  <si>
    <t>Cisco 8804 Fabric Cards - 4 Pack</t>
  </si>
  <si>
    <t>8804-FC0-5PACK</t>
  </si>
  <si>
    <t>Cisco 8804 Fabric Cards - 5 Pack</t>
  </si>
  <si>
    <t>8804-FC0-7PACK</t>
  </si>
  <si>
    <t>Cisco 8804 Fabric Cards - 7 Pack</t>
  </si>
  <si>
    <t>8804-FC0-8PACK</t>
  </si>
  <si>
    <t>Cisco 8804 Fabric Cards - 8 Pack</t>
  </si>
  <si>
    <t>8804-FC-BLANK</t>
  </si>
  <si>
    <t>Cisco 8804 Fabric Card Blank Filler</t>
  </si>
  <si>
    <t>8804-KIT</t>
  </si>
  <si>
    <t>Cisco 8818 Power Shelf Bezel, Cosmetic Door Kit, and Filter</t>
  </si>
  <si>
    <t>8804-KIT=</t>
  </si>
  <si>
    <t>Cisco 8804 Power Cosmetic Door Kit, and Filter</t>
  </si>
  <si>
    <t>8804-MISC-PKG</t>
  </si>
  <si>
    <t>Cisco 8804 Packaging Kit</t>
  </si>
  <si>
    <t>8804-RMBRKT</t>
  </si>
  <si>
    <t>Cisco 8804 Rear Mounting Brackets</t>
  </si>
  <si>
    <t>8804-RMBRKT=</t>
  </si>
  <si>
    <t>8804-SYS</t>
  </si>
  <si>
    <t>Cisco 8804 4-slot System</t>
  </si>
  <si>
    <t>8804-TRK</t>
  </si>
  <si>
    <t>8804 Base Hardware Tracking PID</t>
  </si>
  <si>
    <t>8808-FC0</t>
  </si>
  <si>
    <t>Cisco 8000 Fabric Cards for 8808</t>
  </si>
  <si>
    <t>8808-FC0=</t>
  </si>
  <si>
    <t>8808-FC0-4PACK</t>
  </si>
  <si>
    <t>Cisco 8000 Fabric Cards for 8808 - 4 Pack</t>
  </si>
  <si>
    <t>8808-FC0-5PACK</t>
  </si>
  <si>
    <t>Cisco 8000 Fabric Cards for 8808 - 5 Pack</t>
  </si>
  <si>
    <t>8808-FC0-7PACK</t>
  </si>
  <si>
    <t>Cisco 8000 Fabric Cards for 8808 - 7 Pack</t>
  </si>
  <si>
    <t>8808-FC0-8PACK</t>
  </si>
  <si>
    <t>Cisco 8000 Fabric Cards for 8808 - 8 Pack</t>
  </si>
  <si>
    <t>8812=</t>
  </si>
  <si>
    <t>Cisco 8812 12-slot Chassis</t>
  </si>
  <si>
    <t>8812-FAN=</t>
  </si>
  <si>
    <t>Cisco 8812 Fan Tray</t>
  </si>
  <si>
    <t>8812-FILTER=</t>
  </si>
  <si>
    <t>Cisco 8812 Air Filter</t>
  </si>
  <si>
    <t>8818-FC0</t>
  </si>
  <si>
    <t>Cisco 8818 Fabric Card</t>
  </si>
  <si>
    <t>8818-FC0-4PACK</t>
  </si>
  <si>
    <t>Cisco 8818 Fabric Card - 4 Pack</t>
  </si>
  <si>
    <t>8818-FC0-5PACK</t>
  </si>
  <si>
    <t>Cisco 8818 Fabric Card - 5 Pack</t>
  </si>
  <si>
    <t>8818-FC0-7PACK</t>
  </si>
  <si>
    <t>Cisco 8818 Fabric Card - 7 Pack</t>
  </si>
  <si>
    <t>8818-FC0-8PACK</t>
  </si>
  <si>
    <t>Cisco 8818 Fabric Card - 8 Pack</t>
  </si>
  <si>
    <t>8818-FILTER=</t>
  </si>
  <si>
    <t>Cisco 8818 Air Filter</t>
  </si>
  <si>
    <t>88-LC0-34H14FH</t>
  </si>
  <si>
    <t>Cisco 8800 48x100G or 34x100GE + 14x400GE QSFP28/DD LC</t>
  </si>
  <si>
    <t>88-LC0-34H14FH=</t>
  </si>
  <si>
    <t>88-LC0-34H14FH-TRK</t>
  </si>
  <si>
    <t>88-LC0-34H14FH Tracking PID</t>
  </si>
  <si>
    <t>88-LC0-36FH</t>
  </si>
  <si>
    <t>88-LC0-36FH=</t>
  </si>
  <si>
    <t>88-LC0-36FH-I</t>
  </si>
  <si>
    <t>88-LC0-36FH-M</t>
  </si>
  <si>
    <t>Cisco 8800 36x400GE QSFP56-DD Line Card with MacSec</t>
  </si>
  <si>
    <t>88-LC0-36FH-M=</t>
  </si>
  <si>
    <t>88-LC0-36FH-M-I</t>
  </si>
  <si>
    <t>Cisco 8800 36x400GE QSFP56-DD Line Card-MacSec</t>
  </si>
  <si>
    <t>88-LC0-36FH-M-TRK</t>
  </si>
  <si>
    <t>88-LC0-36FH-M tracking PID</t>
  </si>
  <si>
    <t>88-LC0-36FH-TRK</t>
  </si>
  <si>
    <t>88-LC0-36FH tracking PID</t>
  </si>
  <si>
    <t>8K-1RU-KIT-L</t>
  </si>
  <si>
    <t>Rack Mount Kit for 8200 1RU Chassis-Long 29.615-35.865 in</t>
  </si>
  <si>
    <t>8K-1RU-KIT-L=</t>
  </si>
  <si>
    <t>8K-1RU-KIT-S</t>
  </si>
  <si>
    <t>Rack Mount Kit for Cisco 1RU Chassis-Short 23.365-29.615 in</t>
  </si>
  <si>
    <t>8K-1RU-KIT-S=</t>
  </si>
  <si>
    <t>Rack Mount Kit for 8200 1RU Chassis-Short 23.365-29.615 in</t>
  </si>
  <si>
    <t>8K-1RU-ORV2-KIT</t>
  </si>
  <si>
    <t>Cisco 8000 1RU ORv2 Installation Kit</t>
  </si>
  <si>
    <t>ADV-W-100G-RTU</t>
  </si>
  <si>
    <t>Cisco 8000 series Advance SW Right-to-Use 100G -Web</t>
  </si>
  <si>
    <t>ADV-W-100G-SIA-10</t>
  </si>
  <si>
    <t>Core/Aggr Advance SIA 10 yr term/400G for Cisco 8000</t>
  </si>
  <si>
    <t>ADV-W-100G-SIA-3</t>
  </si>
  <si>
    <t>Core/Aggr Advance SIA 3-4 yr term/100G for Cisco 8000</t>
  </si>
  <si>
    <t>ADV-W-100G-SIA-5</t>
  </si>
  <si>
    <t>Core/Aggr Advance SIA 5-6 yr term/100G for Cisco 8000</t>
  </si>
  <si>
    <t>ADV-W-100G-SIA-7</t>
  </si>
  <si>
    <t>Advance SIA per 100G 7 year term for Cisco 8000 series</t>
  </si>
  <si>
    <t>ADV-W-400G-RTU</t>
  </si>
  <si>
    <t>Cisco 8000 series Advance SW Right-to-Use 400G -Web</t>
  </si>
  <si>
    <t>ADV-W-400G-SIA-10</t>
  </si>
  <si>
    <t>Core/Aggr Advancel SIA 10 yr term/400G for Cisco 8000</t>
  </si>
  <si>
    <t>ADV-W-400G-SIA-3</t>
  </si>
  <si>
    <t>Core/Aggr Advance SIA 3-4 yr term/400G for Cisco 8000</t>
  </si>
  <si>
    <t>ADV-W-400G-SIA-5</t>
  </si>
  <si>
    <t>Core/Aggr Advance SIA 5-6 yr term/400G for Cisco 8000</t>
  </si>
  <si>
    <t>ADV-W-400G-SIA-7</t>
  </si>
  <si>
    <t>Essentials SIA per 400G 7 year term for Cisco 8000 series</t>
  </si>
  <si>
    <t>CAB-AC-10A-GRB=</t>
  </si>
  <si>
    <t>Power Cord 10A BS1363 plug for Britain</t>
  </si>
  <si>
    <t>ESS-C-100G-RTU</t>
  </si>
  <si>
    <t>Cisco 8000 series Essentials SW Right-to-Use 100G -Cloud</t>
  </si>
  <si>
    <t>ESS-C-400G-RTU</t>
  </si>
  <si>
    <t>Cisco 8000 series Essentials SW Right-to-Use 400G -Cloud</t>
  </si>
  <si>
    <t>ESS-CA-100G-SIA-10</t>
  </si>
  <si>
    <t>Core/Aggr Essential SIA 10 yr /100G for Cisco 8000 series</t>
  </si>
  <si>
    <t>ESS-CA-100G-SIA-7</t>
  </si>
  <si>
    <t>Core/Aggr Essential SIA 7 yr term/100G for Cisco 8000 series</t>
  </si>
  <si>
    <t>ESS-W-100G-RTU</t>
  </si>
  <si>
    <t>Cisco 8000 series Essentials SW Right-to-Use 100G -Web</t>
  </si>
  <si>
    <t>ESS-W-100G-SIA-10</t>
  </si>
  <si>
    <t>Core/Aggr Essential SIA 10 yr term/400G for Cisco 8000</t>
  </si>
  <si>
    <t>ESS-W-100G-SIA-3</t>
  </si>
  <si>
    <t>Core &amp; Aggr Essentials SIA per 100G 3-4 month term</t>
  </si>
  <si>
    <t>ESS-W-100G-SIA-5</t>
  </si>
  <si>
    <t>Core/Aggr Essential SIA 5-6 yr term/100G for Cisco 8000</t>
  </si>
  <si>
    <t>ESS-W-100G-SIA-7</t>
  </si>
  <si>
    <t>Essentials SIA per 100G 7 year term for Cisco 8000 series</t>
  </si>
  <si>
    <t>ESS-W-400G-RTU</t>
  </si>
  <si>
    <t>Cisco 8000 series Essentials SW Right-to-Use 400G -Web</t>
  </si>
  <si>
    <t>ESS-W-400G-SIA-10</t>
  </si>
  <si>
    <t>ESS-W-400G-SIA-5</t>
  </si>
  <si>
    <t>Core/Aggr Essential SIA 5-6 yr term/400G for Cisco 8000</t>
  </si>
  <si>
    <t>ESS-W-400G-SIA-7</t>
  </si>
  <si>
    <t>FAN-1RU-PI-V2</t>
  </si>
  <si>
    <t>Cisco 8000 Series 1RU Fan with Port-side Air Intake Ver 2</t>
  </si>
  <si>
    <t>FAN-1RU-PI-V2=</t>
  </si>
  <si>
    <t>Cisco 8000 Series 1RU Fan with Port-side Air Intake V2,Spare</t>
  </si>
  <si>
    <t>FAN-2RU-PE-V2=</t>
  </si>
  <si>
    <t>Cisco 8000 Series 2RU Fan with Port-side Air Exhaust Ver 2</t>
  </si>
  <si>
    <t>FAN-2RU-PI</t>
  </si>
  <si>
    <t>2RU Fan with Port-side Air Intake</t>
  </si>
  <si>
    <t>FAN-PI-V3=</t>
  </si>
  <si>
    <t>Cisco 8000 FAN - port-side intake</t>
  </si>
  <si>
    <t>PEM-12VDC-ORV2</t>
  </si>
  <si>
    <t>Cisco 8k fixed 12V DC Power Entry Module for Open Rack V2</t>
  </si>
  <si>
    <t>PEM-12VDC-ORV2=</t>
  </si>
  <si>
    <t>PSU1.4KW-ACPE</t>
  </si>
  <si>
    <t>1400W AC Power Module with Port-side Exhaust</t>
  </si>
  <si>
    <t>PSU1.4KW-ACPI</t>
  </si>
  <si>
    <t>1400W AC Power Module with Port-side Air Intake</t>
  </si>
  <si>
    <t>PSU1.4KW-DCPI</t>
  </si>
  <si>
    <t>1400W DC Power Module with Port-side Air Intake</t>
  </si>
  <si>
    <t>PSU4.8KW-DC100=</t>
  </si>
  <si>
    <t>4.8KW 48V 100A DC Power Supply</t>
  </si>
  <si>
    <t>PSU-48VDC-BLANK=</t>
  </si>
  <si>
    <t>Blank Filler for 48V 60A &amp; 100A DC Power Supplies</t>
  </si>
  <si>
    <t>PSU650W-ACPE=</t>
  </si>
  <si>
    <t>650W AC Power Module with Port-side Air Exhaust</t>
  </si>
  <si>
    <t>XR-8K-7.2.X-K9-TRK</t>
  </si>
  <si>
    <t>Cisco 8000 k9 RPMS</t>
  </si>
  <si>
    <t>XR-8K-7.2.X-TRK</t>
  </si>
  <si>
    <t>Cisco 8000</t>
  </si>
  <si>
    <t>XR-8K-7.3.1-G-TRK</t>
  </si>
  <si>
    <t>Cisco 8000 Software - golden iso</t>
  </si>
  <si>
    <t>XR-8K-7.3.X-K9-TRK</t>
  </si>
  <si>
    <t>XR-8K-7.3.X-TRK</t>
  </si>
  <si>
    <t>CN-BNG-100K-L</t>
  </si>
  <si>
    <t>CnBNG, Perpetual License for 100K Sessions</t>
  </si>
  <si>
    <t>CN-BNG-100K-SIA</t>
  </si>
  <si>
    <t>CnBNG , SIA for 100K Session scale</t>
  </si>
  <si>
    <t>CN-BNG-1M-L</t>
  </si>
  <si>
    <t>CnBNG, Perpetual License for 1M Sessions</t>
  </si>
  <si>
    <t>CN-BNG-1M-S</t>
  </si>
  <si>
    <t>CnBNG , SIA for 1M Session scale</t>
  </si>
  <si>
    <t>CN-BNG-2M-L</t>
  </si>
  <si>
    <t>CnBNG, Perpetual License for 2M Sessions</t>
  </si>
  <si>
    <t>CN-BNG-2M-S</t>
  </si>
  <si>
    <t>CnBNG , SIA for 2M Session scale</t>
  </si>
  <si>
    <t>CN-BNG-400K-L</t>
  </si>
  <si>
    <t>CnBNG, Perpetual License for 400K sessions</t>
  </si>
  <si>
    <t>CN-BNG-400K-S</t>
  </si>
  <si>
    <t>CnBNG , SIA for 400K Session scale</t>
  </si>
  <si>
    <t>CN-BNG-BASE-L</t>
  </si>
  <si>
    <t>CnBNG - Perpetual RTU for Base software per cluster</t>
  </si>
  <si>
    <t>CN-BNG-BASE-S</t>
  </si>
  <si>
    <t>CnBNG , SIA for BASE NF Software</t>
  </si>
  <si>
    <t>CAB-48DC-40A-CUST</t>
  </si>
  <si>
    <t>Customised C-Series 48VDC PSU PowerCord w/ 3.5M ground line</t>
  </si>
  <si>
    <t>NC55-32T16Q4H-A</t>
  </si>
  <si>
    <t>NCS 5500 32x10, 16x25 &amp; 4x100 Line Card Base</t>
  </si>
  <si>
    <t>NC55-32T16Q4H-A=</t>
  </si>
  <si>
    <t>NC55-32T16Q4H-BA</t>
  </si>
  <si>
    <t>NCS 5500 32X10G, 16X25G &amp; 4X100G Line Card Base</t>
  </si>
  <si>
    <t>NC55-32T16Q4H-BA=</t>
  </si>
  <si>
    <t>NCS 5500 32X10G, 16X25G &amp; 2X100G Line Card Base</t>
  </si>
  <si>
    <t>NC55-32T16Q4H-LIC</t>
  </si>
  <si>
    <t>NCS 5500 32X10,16X25 &amp; 4X100 Line Card Base Right To Use Lic</t>
  </si>
  <si>
    <t>NC-55-32T16Q4H-A/-AT Line Card Tracking PID</t>
  </si>
  <si>
    <t>NC55-5504-RMK-E</t>
  </si>
  <si>
    <t>NCS 55A1 Right To Use License for 16 ports of 100G</t>
  </si>
  <si>
    <t>NC55A2-RCKMNT-23=</t>
  </si>
  <si>
    <t>NCS 55A2 Rackmount for 23 inch</t>
  </si>
  <si>
    <t>NC55-CFP2-DCAP</t>
  </si>
  <si>
    <t>Cisco NCS5500 Series Dust cover for CFP2 Qty1 Per Kit</t>
  </si>
  <si>
    <t>NC55P-ADVL2-48QT=</t>
  </si>
  <si>
    <t>NC55-PWR-3KW-2HV</t>
  </si>
  <si>
    <t>NCS 5500 Dual Input Universal AC &amp; DC HV 3KW Power Supply</t>
  </si>
  <si>
    <t>NC55-PWR-4.4KW-DC</t>
  </si>
  <si>
    <t>NCS 5500 DC 4.4KW Power Supply</t>
  </si>
  <si>
    <t>NC55-PWR-4.4KW-DC=</t>
  </si>
  <si>
    <t>NCS 5500 DC 4.4KW Power Supply Spare</t>
  </si>
  <si>
    <t>NC55-QSFP-DCAP</t>
  </si>
  <si>
    <t>Cisco NCS5500 Series Dust cover for QSFP/ZQSFP Qty1 Per Kit</t>
  </si>
  <si>
    <t>NC55-SFP-DCAP</t>
  </si>
  <si>
    <t>Cisco NCS5500 Series Dust cover for SFP/ZSFP Qty 1 per Kit</t>
  </si>
  <si>
    <t>NC57-1600W-ACFW</t>
  </si>
  <si>
    <t>NCS 57C3 AC 1600W Power Supply Port-S Intake / Front-to-back</t>
  </si>
  <si>
    <t>NC57-1600W-ACFW=</t>
  </si>
  <si>
    <t>NC57-1600W-DCFW</t>
  </si>
  <si>
    <t>NCS 57C3 DC 1560W Power Supply Port-S Intake / Front-to-back</t>
  </si>
  <si>
    <t>NC57-1600W-DCFW=</t>
  </si>
  <si>
    <t>NC57-1RU-ACC-KIT1</t>
  </si>
  <si>
    <t>NCS 5700 Accessory Kit for 1RU Chassis 4 Post, 19 inch</t>
  </si>
  <si>
    <t>NC57-1RU-ACC-KIT2</t>
  </si>
  <si>
    <t>NCS 5700 Accessory Kit for 1RU Chassis 2 Post, 19 inch</t>
  </si>
  <si>
    <t>NC57-1RU-ACC-KIT3</t>
  </si>
  <si>
    <t>NCS 5700 Accessory Kit for 1RU Chassis 4 Post, 23 inch</t>
  </si>
  <si>
    <t>NC57-1RU-ACC-KIT4</t>
  </si>
  <si>
    <t>NCS 5700 Accessory Kit for 1RU Chassis 2 Post, 23 inch</t>
  </si>
  <si>
    <t>NC57-36H6D-BM</t>
  </si>
  <si>
    <t>NCS 5700 24x100G + (6x400G or 12x100G) Base Macsec LC Bundle</t>
  </si>
  <si>
    <t>NC57-36H6D-BM=</t>
  </si>
  <si>
    <t>NC57-36H6D-S</t>
  </si>
  <si>
    <t>NCS 5700 36x100G Base Line Card</t>
  </si>
  <si>
    <t>NC57-36H6D-S-RTU</t>
  </si>
  <si>
    <t>NCS 5700 24x100GE + (6x400GE or 12x100GE) Base RTU</t>
  </si>
  <si>
    <t>NC57-36H-SB</t>
  </si>
  <si>
    <t>NCS 5700 36x100G Scale Line Card Bundle</t>
  </si>
  <si>
    <t>NC57-36H-SB=</t>
  </si>
  <si>
    <t>NC57-36H-SE</t>
  </si>
  <si>
    <t>NCS 5700 36x100G Scale Line Card</t>
  </si>
  <si>
    <t>NC57-36H-SE=</t>
  </si>
  <si>
    <t>NC57-36H-SE-RTU</t>
  </si>
  <si>
    <t>NCS 5700 36X100G Scale Right to Use License</t>
  </si>
  <si>
    <t>NC57-3RU-ACC-KIT</t>
  </si>
  <si>
    <t>NCS 57C3 Accessory Kit for 3RU Chassis</t>
  </si>
  <si>
    <t>NC57-3RU-ACC-KIT=</t>
  </si>
  <si>
    <t>NC57-B1-FAN1-FW</t>
  </si>
  <si>
    <t>NCS 5700 Fan Tray 1RU Chassis Port-S Intake / Front-to-back</t>
  </si>
  <si>
    <t>NC57-B1-FAN1-FW=</t>
  </si>
  <si>
    <t>NC57C3-ACC-SL-TR=</t>
  </si>
  <si>
    <t>NCS 57C3 Slider Tray</t>
  </si>
  <si>
    <t>NC57-C3-FAN1-FW</t>
  </si>
  <si>
    <t>NCS 57C3 Fan Tray (40mm) Chassis Port-S Intake</t>
  </si>
  <si>
    <t>NC57-C3-FAN1-FW=</t>
  </si>
  <si>
    <t>NC57-C3-FAN2-FW</t>
  </si>
  <si>
    <t>NCS 57C3 Fan Tray (60mm) Chassis Port-S Intake</t>
  </si>
  <si>
    <t>NC57-C3-FAN2-FW=</t>
  </si>
  <si>
    <t>NC57C3-PS-BLNK</t>
  </si>
  <si>
    <t>NCS 5700 Power Supply Blank Filler for NCS-57C3</t>
  </si>
  <si>
    <t>NC57C3-PS-BLNK=</t>
  </si>
  <si>
    <t>NC57C3-RP-BLNK</t>
  </si>
  <si>
    <t>NCS 57C3 Route Processor Blank Filler</t>
  </si>
  <si>
    <t>NC57C3-RP-BLNK=</t>
  </si>
  <si>
    <t>NC57-MOD-RP2-E</t>
  </si>
  <si>
    <t>NCS 5700 Route Processor with SyncE</t>
  </si>
  <si>
    <t>NC57-MOD-RP2-E=</t>
  </si>
  <si>
    <t>NC57-MPA-2D4H-S</t>
  </si>
  <si>
    <t>NCS 5700 QSFP-DD MPA</t>
  </si>
  <si>
    <t>NC57-MPA-2D4H-S=</t>
  </si>
  <si>
    <t>NCS 5700 QSFP-DD MPA spare</t>
  </si>
  <si>
    <t>NCS-1100W-HVFW</t>
  </si>
  <si>
    <t>NCS 5500 1100W HVAC/HVDC Port-S Intake / Front-to-back</t>
  </si>
  <si>
    <t>NCS-5516-CAB-MGMT=</t>
  </si>
  <si>
    <t>NCS 5516 Cable Management</t>
  </si>
  <si>
    <t>NCS-55A1-36H-ENT=</t>
  </si>
  <si>
    <t>NCS55A1 Fixed 36x100G Base MACSec Chassis  Enterprise Bundle</t>
  </si>
  <si>
    <t>NCS-57B1-5D24H-SE</t>
  </si>
  <si>
    <t>NCS57B1 Fixed Scale HW 5x400, 24x100 all QSFP-DD chassis</t>
  </si>
  <si>
    <t>NCS-57B1-5DSE-TRK</t>
  </si>
  <si>
    <t>57B1-5DSE Scale Hardware Tracking PID</t>
  </si>
  <si>
    <t>NCS-57B1-6D24H-S</t>
  </si>
  <si>
    <t>NCS57B1 Fixed Base HW 6x400, 24x100 all QSFP-DD chassis</t>
  </si>
  <si>
    <t>NCS-57B1-6D24-TRK</t>
  </si>
  <si>
    <t>57B1-6D24 Base Hardware Tracking PID</t>
  </si>
  <si>
    <t>NCS-57C1-48Q6D-S</t>
  </si>
  <si>
    <t>NCS 57C1 Base Chassis, Fixed ports - 32X25G, 16X50G &amp; 6X400</t>
  </si>
  <si>
    <t>NCS-57C1-LIC</t>
  </si>
  <si>
    <t>NCS 57C1 Right To Use License</t>
  </si>
  <si>
    <t>NCS-57C3-MOD-S</t>
  </si>
  <si>
    <t>NCS 57C3 Base Chassis, Fixed ports - 48X25G, 8X100 &amp; 3XMP</t>
  </si>
  <si>
    <t>NCS-57C3-MOD-S=</t>
  </si>
  <si>
    <t>NCS-57C3-MOD-SE-S</t>
  </si>
  <si>
    <t>NCS 57C3 Scale Chassis, Fixed ports - 48X25G, 4X100 &amp; 3XMPA</t>
  </si>
  <si>
    <t>NCS-57C3-MOD-SE-S=</t>
  </si>
  <si>
    <t>NCS-57C3-MODS-TRK</t>
  </si>
  <si>
    <t>57C3 Scale Hardware Tracking PID</t>
  </si>
  <si>
    <t>NCS-57C3-MOD-TRK</t>
  </si>
  <si>
    <t>57C3 Base Hardware Tracking PID</t>
  </si>
  <si>
    <t>XR-NC5501-P-07.03</t>
  </si>
  <si>
    <t>Cisco NCS 5501 IOS XR 7.3 Image</t>
  </si>
  <si>
    <t>XR-NC5501-P-07.04</t>
  </si>
  <si>
    <t>Cisco NCS 5501 IOS XR 7.4 Image</t>
  </si>
  <si>
    <t>XR-NC55-P-07.04</t>
  </si>
  <si>
    <t>XR-NC55-P-07.05</t>
  </si>
  <si>
    <t>XR-NC55-P-7.01G</t>
  </si>
  <si>
    <t>Cisco NCS 5500 IOS XR 7.1 Image Google Special</t>
  </si>
  <si>
    <t>XR-NC55-PK9-07.04</t>
  </si>
  <si>
    <t>XR-NC55-PK9-07.05</t>
  </si>
  <si>
    <t>XR-NC55-PK9-7.01G</t>
  </si>
  <si>
    <t>XR-NC57-P-07.04A</t>
  </si>
  <si>
    <t>Cisco NCS 5700 IOS XR 7.4 Image Altice Special</t>
  </si>
  <si>
    <t>XR-NC5A1-K9-7.4</t>
  </si>
  <si>
    <t>Cisco NCS 55A1 IOS XR K9 7.4 Image</t>
  </si>
  <si>
    <t>Core &amp; Aggr Advantage w/o Essentials SIA 100G 1-35 month</t>
  </si>
  <si>
    <t>ESS2-100G-SIA-ST</t>
  </si>
  <si>
    <t>Core &amp; Aggr Essentials SIA v2.0 100G 1-35 month term</t>
  </si>
  <si>
    <t>NC-55-24X100G-SE=</t>
  </si>
  <si>
    <t>NC-55-32T16Q4H-A=</t>
  </si>
  <si>
    <t>NC55-MPA-2TH-HXFC</t>
  </si>
  <si>
    <t>NC55-MPA-4H-HX-FC</t>
  </si>
  <si>
    <t>NCS 5500 4X100G QSFP28 Temp Hardened, Conformal Coated MPA</t>
  </si>
  <si>
    <t>NC-57-36H6D-S=</t>
  </si>
  <si>
    <t>NC-57-36H-SE=</t>
  </si>
  <si>
    <t>NC57-MPA-2D4H-FC</t>
  </si>
  <si>
    <t>NC57-MPA-2D4H-FC=</t>
  </si>
  <si>
    <t>NCS-57B1-5DSE-SYS</t>
  </si>
  <si>
    <t>NCS57B1 Fixed Scale HW Flexible Consumption Need Smart Lic</t>
  </si>
  <si>
    <t>NCS-57B1-6D24-SYS</t>
  </si>
  <si>
    <t>NCS57B1 Fixed Base HW Flexible Consumption Need Smart Lic</t>
  </si>
  <si>
    <t>NCS-57C3-MODS-SYS</t>
  </si>
  <si>
    <t>NCS 57C3 Scale Chassis, Flexible Consumption Need Smart Lic</t>
  </si>
  <si>
    <t>NCS-57C3-MODS-SYS=</t>
  </si>
  <si>
    <t>NCS-57C3-MOD-SYS</t>
  </si>
  <si>
    <t>NCS 57C3 Base Chassis, Flexible Consumption Need Smart Lic</t>
  </si>
  <si>
    <t>NCS-57C3-MOD-SYS=</t>
  </si>
  <si>
    <t>NC6-2T-L-VZ1-SW-BN</t>
  </si>
  <si>
    <t>NCS6000 20x100G LSR LC SW bundle for Vz</t>
  </si>
  <si>
    <t>NC6-2T-M-VZ1-SW-BN</t>
  </si>
  <si>
    <t>NCS6000 20x100G Multiservice LC SW bundle for Vz</t>
  </si>
  <si>
    <t>XR-NC6-P-07.00</t>
  </si>
  <si>
    <t>NCS6000 IOS XR 7.0 image</t>
  </si>
  <si>
    <t>XR-NC6-P-07.01</t>
  </si>
  <si>
    <t>IOS XR NCS 6000 Software</t>
  </si>
  <si>
    <t>XR-NC6-P-07.02</t>
  </si>
  <si>
    <t>XR-NC6-PK9-07.00</t>
  </si>
  <si>
    <t>XR-NC6-PK9-07.01</t>
  </si>
  <si>
    <t>IOS XR NCS6000 Software 3DES</t>
  </si>
  <si>
    <t>XR-NC6-PK9-07.02</t>
  </si>
  <si>
    <t>ONS-CFP2D-400G-C</t>
  </si>
  <si>
    <t>400G CFP2 DCO Multi-rate WDM C Band Tuneable</t>
  </si>
  <si>
    <t>ONS-CFP2D-400G-C=</t>
  </si>
  <si>
    <t>QDD-400G-ZRP-S</t>
  </si>
  <si>
    <t>QSFP-DD transceiver module, coherent DCO, 400G-ZR+</t>
  </si>
  <si>
    <t>QDD-400G-ZRP-S=</t>
  </si>
  <si>
    <t>QDD-400G-ZR-S</t>
  </si>
  <si>
    <t>QSFP-DD transceiver module, coherent DCO, 400G-ZR</t>
  </si>
  <si>
    <t>QDD-400G-ZR-S=</t>
  </si>
  <si>
    <t>8101-32FH</t>
  </si>
  <si>
    <t>Cisco 8100 32x400G QSFPDD 1RU Fixed System w/o HBM</t>
  </si>
  <si>
    <t>8101-32FH=</t>
  </si>
  <si>
    <t>FAN-1RU-PE-V2</t>
  </si>
  <si>
    <t>Cisco 8000 Series 1RU Fan with Port-side Air Exhaust Ver 2</t>
  </si>
  <si>
    <t>L-ASA5545-HVS-INC</t>
  </si>
  <si>
    <t>HVS for incremental ASA5545 Subscription Licenses</t>
  </si>
  <si>
    <t>L-ASA5545-HVS-MIN</t>
  </si>
  <si>
    <t>HVS for initial ASA5545 Subscription Licenses</t>
  </si>
  <si>
    <t>L-FPR2120-HVS-MIN</t>
  </si>
  <si>
    <t>HVS for initial FPR2120 Subscription Licenses</t>
  </si>
  <si>
    <t>C9300-DNA-A-24S-1Y</t>
  </si>
  <si>
    <t>C9300 DNA Advantage, 24-Port Fiber, 1 Year Term License Fed</t>
  </si>
  <si>
    <t>C9300-DNA-A-48S-1Y</t>
  </si>
  <si>
    <t>C9300 DNA Advantage, 48-Port Fiber, 1 Year Term License</t>
  </si>
  <si>
    <t>C9300-DNA-E-24S-1Y</t>
  </si>
  <si>
    <t>C9300 DNA Essentials, 24-Port Fiber , 1 Year Term License</t>
  </si>
  <si>
    <t>C9300-DNA-E-48S-1Y</t>
  </si>
  <si>
    <t>C9300 DNA Essentials, 48-Port Fiber ,1 Year Term License Fed</t>
  </si>
  <si>
    <t>C9300-DNA-L-A-10Y</t>
  </si>
  <si>
    <t>DNA Advantage 10 Year License</t>
  </si>
  <si>
    <t>C9300-DNA-L-A-1R</t>
  </si>
  <si>
    <t>Cisco DNA Advantage C9300 Low 1Y, For Renewal Only</t>
  </si>
  <si>
    <t>C9300-DNA-L-A-5Y</t>
  </si>
  <si>
    <t>C9300-DNA-L-E-3Y</t>
  </si>
  <si>
    <t>C9300-DNA-L-E-5Y</t>
  </si>
  <si>
    <t>DNA Essentials 5 Year License</t>
  </si>
  <si>
    <t>C9300-DNA-L-E-7Y</t>
  </si>
  <si>
    <t>DNA Essentials 7 Year License</t>
  </si>
  <si>
    <t>C9300-DNA-L-E-A-3</t>
  </si>
  <si>
    <t>Low NW &amp; DNA Ess to NW &amp; DNA Adv Upgrade License (3Y)</t>
  </si>
  <si>
    <t>C9300-DNA-L-E-A-5</t>
  </si>
  <si>
    <t>Low NW &amp; DNA Ess to NW &amp; DNA Adv Upgrade License (5Y)</t>
  </si>
  <si>
    <t>C9300-DNA-L-E-A-7</t>
  </si>
  <si>
    <t>Low NW &amp; DNA Ess to NW &amp; DNA Adv Upgrade License (7Y)</t>
  </si>
  <si>
    <t>C9300-DNA-L-P-1R</t>
  </si>
  <si>
    <t>Cisco DNA Premier C9300 Low 1Y, For Renewal Only</t>
  </si>
  <si>
    <t>C9300-DNA-L-P-3Y</t>
  </si>
  <si>
    <t>DNA Premier 3 Year License</t>
  </si>
  <si>
    <t>C9300-DNA-L-P-5Y</t>
  </si>
  <si>
    <t>DNA Premier 5 Year License</t>
  </si>
  <si>
    <t>C9300-DNA-L-P-7Y</t>
  </si>
  <si>
    <t>DNA Premier 7 Year License</t>
  </si>
  <si>
    <t>C9300X-12Y-A</t>
  </si>
  <si>
    <t>Catalyst 9300X 12x25G Fiber Ports, modular uplink Switch</t>
  </si>
  <si>
    <t>C9300X-12Y-E</t>
  </si>
  <si>
    <t>C9300X-24Y-A</t>
  </si>
  <si>
    <t>Catalyst 9300X  24x25G Fiber Ports, modular uplink Switch</t>
  </si>
  <si>
    <t>C9300X-24Y-E</t>
  </si>
  <si>
    <t>C9300X-DNA-12Q-P</t>
  </si>
  <si>
    <t>C9300 DNA Premier, Term license</t>
  </si>
  <si>
    <t>C9300X-DNA-12Y-A</t>
  </si>
  <si>
    <t>C9300 DNA Advantage, Term License</t>
  </si>
  <si>
    <t>C9300X-DNA-12Y-E</t>
  </si>
  <si>
    <t>C9300 DNA Essentials, Term License</t>
  </si>
  <si>
    <t>C9300X-DNA-12Y-P</t>
  </si>
  <si>
    <t>C9300X-DNA-24Y-1E=</t>
  </si>
  <si>
    <t>C9300 DNA Premier, Spare license</t>
  </si>
  <si>
    <t>C9300X-DNA-24Y-A</t>
  </si>
  <si>
    <t>C9300X-DNA-24Y-E</t>
  </si>
  <si>
    <t>C9300X-DNA-24Y-P</t>
  </si>
  <si>
    <t>C9300X-DNA-48Y-P</t>
  </si>
  <si>
    <t>C9300X-DNA-L-E-A</t>
  </si>
  <si>
    <t>Low NW &amp; DNA Essentials to NW &amp; DNA Advantage Upgrade</t>
  </si>
  <si>
    <t>C9300X-LIC=</t>
  </si>
  <si>
    <t>Electronic SW License for C9300X Switches</t>
  </si>
  <si>
    <t>C9500 12Q, DNA Advantage, Prime Infra LF+AS</t>
  </si>
  <si>
    <t>C9500-DNA-16X-1A=</t>
  </si>
  <si>
    <t>C9500 16X, 1Y DNA Advantage, Prime Infra LF+AS</t>
  </si>
  <si>
    <t>C9500 16X, DNA Advantage, Prime Infra LF+AS</t>
  </si>
  <si>
    <t>C9500 24Q, DNA Advantage, Prime Infra LF+AS</t>
  </si>
  <si>
    <t>C9500 24Y4C, DNA Advantage, Prime Infra LF+AS</t>
  </si>
  <si>
    <t>C9500 32C, DNA Advantage, Prime Infra LF+AS</t>
  </si>
  <si>
    <t>C9500 32QC, DNA Advantage, Prime Infra LF+AS</t>
  </si>
  <si>
    <t>C9500-DNA-40X-1A=</t>
  </si>
  <si>
    <t>C9500 40X, 1Y DNA Advantage, Prime Infra LF+AS</t>
  </si>
  <si>
    <t>C9500 40X, DNA Advantage, Prime Infra LF+AS</t>
  </si>
  <si>
    <t>C9500 48Y4C, DNA Advantage, Prime Infra LF+AS</t>
  </si>
  <si>
    <t>C9500-DNA-L-A-1Y</t>
  </si>
  <si>
    <t>Cisco Catalyst 9500 Low Density 1-Year License</t>
  </si>
  <si>
    <t>C9500-DNA-L-E-1Y</t>
  </si>
  <si>
    <t>C9500X-28C8D-EA-3</t>
  </si>
  <si>
    <t>C9500X 24P25G, Essentials to Advantage Upgrade, 3 Years</t>
  </si>
  <si>
    <t>C9500X-28C8D-EA-5</t>
  </si>
  <si>
    <t>C9500X 24P25G, Essentials to Advantage Upgrade, 5 Years</t>
  </si>
  <si>
    <t>C9500X-28C8D-EA-7</t>
  </si>
  <si>
    <t>C9500X 24P25G, Essentials to Advantage Upgrade, 7 Years</t>
  </si>
  <si>
    <t>C9500X-DA-L-OPS</t>
  </si>
  <si>
    <t>Cisco DNA Advantage for C9500X Low OPS</t>
  </si>
  <si>
    <t>C9500X-DA-OPS</t>
  </si>
  <si>
    <t>Cisco DNA Advantage for C9500X High OPS</t>
  </si>
  <si>
    <t>C9500X-DE-L-OPS</t>
  </si>
  <si>
    <t>C9500X-DE-OPS</t>
  </si>
  <si>
    <t>Cisco DNA Essentials for C9500X High OPS</t>
  </si>
  <si>
    <t>C9500X-DNA-28C8D-A</t>
  </si>
  <si>
    <t>C9500X DNA Advantage, Term License</t>
  </si>
  <si>
    <t>C9500X-DNA-28C-A=</t>
  </si>
  <si>
    <t>C9500X 32C, DNA Advantage, Prime</t>
  </si>
  <si>
    <t>C9500X-DNA-A-10Y</t>
  </si>
  <si>
    <t>C9500X-DNA-A-1M</t>
  </si>
  <si>
    <t>Cisco DNA Advantage C9500 High 1M, For Renewal Only</t>
  </si>
  <si>
    <t>C9500X-DNA-A-1R</t>
  </si>
  <si>
    <t>C9500X-DNA-A-1Y</t>
  </si>
  <si>
    <t>Cisco Catalyst 9500X High Density 1-Year License</t>
  </si>
  <si>
    <t>C9500X-DNA-A-3Y</t>
  </si>
  <si>
    <t>Cisco Catalyst 9500X DNA Advantage 3 Year License</t>
  </si>
  <si>
    <t>C9500X-DNA-A-5Y</t>
  </si>
  <si>
    <t>C9500X-DNA-A-7Y</t>
  </si>
  <si>
    <t>C9500X-DNA-E-10Y</t>
  </si>
  <si>
    <t>DNA Essential 10 Year License</t>
  </si>
  <si>
    <t>C9500X-DNA-E-1M</t>
  </si>
  <si>
    <t>Cisco DNA Essentials C9500 High 1M, For Renewal Only</t>
  </si>
  <si>
    <t>C9500X-DNA-E-1R</t>
  </si>
  <si>
    <t>C9500X-DNA-E-1Y</t>
  </si>
  <si>
    <t>C9500X-DNA-E-3Y</t>
  </si>
  <si>
    <t>C9500X-DNA-E-5Y</t>
  </si>
  <si>
    <t>C9500X-DNA-E-7Y</t>
  </si>
  <si>
    <t>C9500X-FAN-1U-F</t>
  </si>
  <si>
    <t>Catalyst 9500X back to front cooling fan</t>
  </si>
  <si>
    <t>C9500X-FAN-1U-R</t>
  </si>
  <si>
    <t>Catalyst 9500X front to back cooling Fan</t>
  </si>
  <si>
    <t>C9500X-NW-A</t>
  </si>
  <si>
    <t>C9500X Network Stack, Advantage</t>
  </si>
  <si>
    <t>C9K-F3-SSD-240GB</t>
  </si>
  <si>
    <t>Catalyst 9500X Series 240GB SSD Storage</t>
  </si>
  <si>
    <t>C9K-F3-SSD-480GB</t>
  </si>
  <si>
    <t>Catalyst 9500X Series 480GB SSD Storage</t>
  </si>
  <si>
    <t>C9K-F3-SSD-960GB</t>
  </si>
  <si>
    <t>Catalyst 9500X Series 960GB SSD Storage</t>
  </si>
  <si>
    <t>C9K-F3-SSD-BLANK</t>
  </si>
  <si>
    <t>Catalyst 9500X Series Blank SSD</t>
  </si>
  <si>
    <t>C9K-PWR-1500WAC</t>
  </si>
  <si>
    <t>1500W AC Power Supply</t>
  </si>
  <si>
    <t>C9K-PWR-1500WAC/2</t>
  </si>
  <si>
    <t>C9K-PWR-1500WDC</t>
  </si>
  <si>
    <t>1500W DC Power Supply</t>
  </si>
  <si>
    <t>C9K-PWR-1500WDC/2</t>
  </si>
  <si>
    <t>C9K-PWR-1600WDC-R=</t>
  </si>
  <si>
    <t>C9K-PWR-650WAC-R=</t>
  </si>
  <si>
    <t>C9K-PWR-930WDC-R=</t>
  </si>
  <si>
    <t>C9K-T1-FANTRAY</t>
  </si>
  <si>
    <t>PWR-C6-BLANK</t>
  </si>
  <si>
    <t>Catalyst 9500X power supply blank cover</t>
  </si>
  <si>
    <t>S9500UK9-177</t>
  </si>
  <si>
    <t>Cisco Catalyst 9500 XE 17.7 UNIVERSAL</t>
  </si>
  <si>
    <t>SC9500NPE-177</t>
  </si>
  <si>
    <t>Cisco Catalyst 9500 XE 17.7 UNIVERSAL - NPE</t>
  </si>
  <si>
    <t>C9600-LC-40YL4CD</t>
  </si>
  <si>
    <t>Cisco Catalyst 9600 Series 40-Port 1/10/25/50G,2x200G,2x400G</t>
  </si>
  <si>
    <t>C9600-LC-40YL4CD=</t>
  </si>
  <si>
    <t>C9600X-SUP-2</t>
  </si>
  <si>
    <t>Cisco Catalyst 9600 Series Supervisor 2 Module</t>
  </si>
  <si>
    <t>C9600X-SUP-2/2</t>
  </si>
  <si>
    <t>Cisco Catalyst 9600 Series Redundant Supervisor 2 Module</t>
  </si>
  <si>
    <t>S9600UK9-177</t>
  </si>
  <si>
    <t>Cisco Catalyst 9600 XE 17.7 UNIVERSAL</t>
  </si>
  <si>
    <t>SC9600NPE-177</t>
  </si>
  <si>
    <t>Cisco Catalyst 9600 XE 17.7 UNIVERSAL - NPE</t>
  </si>
  <si>
    <t>03FR026</t>
  </si>
  <si>
    <t>IBM SAN16C-R 32G Extension Switch - 4x32G FC and 2x1G FCIP E</t>
  </si>
  <si>
    <t>03FR027</t>
  </si>
  <si>
    <t>IBM SAN16C-R 32G Extension Switch - 4x32G FC and 2x1G FCIP I</t>
  </si>
  <si>
    <t>03FR028</t>
  </si>
  <si>
    <t>IBM SAN16C-R 32G Extension Switch - Exhaust FRU</t>
  </si>
  <si>
    <t>03FR029</t>
  </si>
  <si>
    <t>IBM SAN16C-R 32G Extension Switch - Intake FRU</t>
  </si>
  <si>
    <t>03FR072</t>
  </si>
  <si>
    <t>IBM SAN16C-R 32G Extension Switch - All Ports - Exhaust</t>
  </si>
  <si>
    <t>03FR073</t>
  </si>
  <si>
    <t>IBM SAN16C-R 32G Extension Switch - All Ports - Intake</t>
  </si>
  <si>
    <t>CAB-9K10A-TWN=</t>
  </si>
  <si>
    <t>DCNM-1YR-M91XK9</t>
  </si>
  <si>
    <t>DS-9220I-KIT-CSCO</t>
  </si>
  <si>
    <t>MDS 9220I Accessory Kit for Cisco</t>
  </si>
  <si>
    <t>DS-9220I-KIT-CSCO=</t>
  </si>
  <si>
    <t>DS-9220I-KIT-EM</t>
  </si>
  <si>
    <t>MDS 9220I Accessory Kit for DellEMC</t>
  </si>
  <si>
    <t>DS-9220I-KIT-HDS</t>
  </si>
  <si>
    <t>MDS 9220I Accessory Kit for Hitachi HDS</t>
  </si>
  <si>
    <t>DS-9220I-KIT-HPE</t>
  </si>
  <si>
    <t>MDS 9220I Accessory Kit for HPE</t>
  </si>
  <si>
    <t>DS-9220I-KIT-HPE=</t>
  </si>
  <si>
    <t>DS-9220I-KIT-IBM</t>
  </si>
  <si>
    <t>MDS 9220I Accessory Kit for IBM</t>
  </si>
  <si>
    <t>DS-C9220I-12PEK9</t>
  </si>
  <si>
    <t>MDS 9220I 1RU Multiservice switch - all ports, Exhaust</t>
  </si>
  <si>
    <t>DS-C9220I-12PIK9</t>
  </si>
  <si>
    <t>MDS 9220I 1RU Multiservice switch - all ports, Intake</t>
  </si>
  <si>
    <t>DS-C9220I-4PEK9</t>
  </si>
  <si>
    <t>MDS 9220I 1RU FCIP switch, 4 32G FC, 2 1GbE IP, Exhaust</t>
  </si>
  <si>
    <t>DS-C9220I-4PEK9=</t>
  </si>
  <si>
    <t>MDS 9220I 1RU FCIP switch, 4 32G FC, 2 1GbE IP, Exhaust Spar</t>
  </si>
  <si>
    <t>DS-C9220I-4PIK9</t>
  </si>
  <si>
    <t>MDS 9220I 1RU FCIP switch, 4 32G FC, 2 1GbE IP, Intake</t>
  </si>
  <si>
    <t>DS-C9220I-4PIK9=</t>
  </si>
  <si>
    <t>MDS 9220I 1RU FCIP switch, 4 32G FC, 2 1GbE IP, Intake,spare</t>
  </si>
  <si>
    <t>DS-C9220I-K9=</t>
  </si>
  <si>
    <t>MDS 9220I 1RU Multiservice switch, BASE PID</t>
  </si>
  <si>
    <t>DS-C9706=</t>
  </si>
  <si>
    <t>MDS 9706 Chassis No Power Supplies, Fans Included, spare</t>
  </si>
  <si>
    <t>DS-C9706-FAN=</t>
  </si>
  <si>
    <t>MDS 9706 FAN Tray</t>
  </si>
  <si>
    <t>DS-C9706-V3K9</t>
  </si>
  <si>
    <t>MDS 9706 V3 Config: Chassis, 2 Sup-4, 6 Fab-3, 4 3KAC</t>
  </si>
  <si>
    <t>DS-CAC-500W-E</t>
  </si>
  <si>
    <t>MDS 9100V 500W Port Side Exhaust PSU</t>
  </si>
  <si>
    <t>DS-CAC-500W-I</t>
  </si>
  <si>
    <t>MDS 91002V  500W AC PSU Port side Intake</t>
  </si>
  <si>
    <t>DS-CAC-650W-I=</t>
  </si>
  <si>
    <t>MDS 32G Switch 650W AC PSU Port side Intake</t>
  </si>
  <si>
    <t>DS-SFP-10GFC-LW=</t>
  </si>
  <si>
    <t>10 Gbps Fibre Channel LW SFP+, LC</t>
  </si>
  <si>
    <t>DS-SFP-FC16GELW=</t>
  </si>
  <si>
    <t>DS-SFP-FC32G-LW=</t>
  </si>
  <si>
    <t>DS-SHELF=</t>
  </si>
  <si>
    <t>MDS 9000 SHELF BRACKET</t>
  </si>
  <si>
    <t>DS-X9706-FAB3=</t>
  </si>
  <si>
    <t>DS-X9748-3072-TK9</t>
  </si>
  <si>
    <t>MDS 9700 48-port 64-Gbps FC module with 48x 32Gbps SW Optics</t>
  </si>
  <si>
    <t>DS-X9748-3072-TK9=</t>
  </si>
  <si>
    <t>MDS 9700 48-port 64-Gbps FC &amp; 48x 32-Gbps Optics SW, Spare</t>
  </si>
  <si>
    <t>M9148S6K9-8.5.1</t>
  </si>
  <si>
    <t>MDS 9148T NX-OS version 8.5.1</t>
  </si>
  <si>
    <t>M9148S6K9-9.2.1</t>
  </si>
  <si>
    <t>MDS 9148T NX-OS version 9.2.1</t>
  </si>
  <si>
    <t>M9148S6K9NPE8.5.1</t>
  </si>
  <si>
    <t>MDS 9148S 16G FC NX-OS NPE Software Rel. 8.5.1</t>
  </si>
  <si>
    <t>M9148S6K9NPE9.2.1</t>
  </si>
  <si>
    <t>MDS 9148T 16G FC - NXOS System Image version 9.2.1</t>
  </si>
  <si>
    <t>M9148T-PL8TB</t>
  </si>
  <si>
    <t>MDS 9148T 8x port activation license + 8x 32G Optics SFP+</t>
  </si>
  <si>
    <t>M91ENTDCNME-K9=</t>
  </si>
  <si>
    <t>Enterprise+DCNM SAN (server-based): EMC MDS 9100, spare</t>
  </si>
  <si>
    <t>M91S5K9-8.4.1</t>
  </si>
  <si>
    <t>MDS 9148S NX-OS version 8.4(1)</t>
  </si>
  <si>
    <t>M91S5K9-8.5.1</t>
  </si>
  <si>
    <t>MDS 9148S NX-OS version 8.5.1</t>
  </si>
  <si>
    <t>M91S5K9-9.2.1</t>
  </si>
  <si>
    <t>MDS 9148S NX-OS version 9.2.1</t>
  </si>
  <si>
    <t>M91S5K9-NPE-8.4.1A</t>
  </si>
  <si>
    <t>Cisco MDS 9148S 16G FC - NPE Software Image 8.4(1A)</t>
  </si>
  <si>
    <t>M91S5K9-NPE-8.5.1</t>
  </si>
  <si>
    <t>Cisco MDS 9148S 16G FC - NPE Software Image 8.5.1</t>
  </si>
  <si>
    <t>M91S5K9-NPE-9.2.1</t>
  </si>
  <si>
    <t>Cisco MDS 9148S 16G FC - NPE Software Image 9.2.1</t>
  </si>
  <si>
    <t>M91S6K9-8.5.1</t>
  </si>
  <si>
    <t>MDS 9132T NX-OS version 8.5.1</t>
  </si>
  <si>
    <t>M91S6K9-9.2.1</t>
  </si>
  <si>
    <t>MDS 9132T NX-OS version 9.2.1</t>
  </si>
  <si>
    <t>M91S6K9-NPE-8.4.1A</t>
  </si>
  <si>
    <t>MDS 9132T 32G FC NX-OS NPE Software Rel. 8.4(1A)</t>
  </si>
  <si>
    <t>M91S6K9-NPE-8.5.1</t>
  </si>
  <si>
    <t>MDS 9132T 32G FC NX-OS NPE Software Rel. 8.5.1</t>
  </si>
  <si>
    <t>M91S6K9-NPE-9.2.1</t>
  </si>
  <si>
    <t>MDS 9132T 32G FC NX-OS NPE Software Rel. 9.2.1</t>
  </si>
  <si>
    <t>M91XK9-P-4Y</t>
  </si>
  <si>
    <t>MDS Premier Subscription M9100 4Y</t>
  </si>
  <si>
    <t>M9220I-UPGK9</t>
  </si>
  <si>
    <t>MDS 9220I Upgrade license to enable all ports</t>
  </si>
  <si>
    <t>M9220I-UPGK9=</t>
  </si>
  <si>
    <t>M92S5K9-8.5.1</t>
  </si>
  <si>
    <t>MDS 9250i NX-OS version 8.5.1</t>
  </si>
  <si>
    <t>M92S5K9-9.2.1</t>
  </si>
  <si>
    <t>MDS 9250i NX-OS version 9.2.1</t>
  </si>
  <si>
    <t>M92S5K9-NPE-8.5.1</t>
  </si>
  <si>
    <t>MDS 9250i Supervisor/Fabric-3, NX-OS NPE SW Release 8.5.1</t>
  </si>
  <si>
    <t>M92S5K9-NPE-9.2.1</t>
  </si>
  <si>
    <t>MDS 9250i Supervisor/Fabric-3, NX-OS NPE SW Release 9.2.1</t>
  </si>
  <si>
    <t>M92S7K9-8.5.1</t>
  </si>
  <si>
    <t>MDS 9220i 32G FCIP Switch NX-OS version 8.5.1</t>
  </si>
  <si>
    <t>M92S7K9-9.2.1</t>
  </si>
  <si>
    <t>MDS 9220i 32G FCIP Switch NX-OS version 9.2.1</t>
  </si>
  <si>
    <t>M92S7K9-NPE-8.5.1</t>
  </si>
  <si>
    <t>MDS 9220i 32G FCIP Switch, NX-OS NPE SW Release 8.5.1</t>
  </si>
  <si>
    <t>M92S7K9-NPE-9.2.1</t>
  </si>
  <si>
    <t>MDS 9220i 32G FCIP Switch, NX-OS NPE SW Release 9.2.1</t>
  </si>
  <si>
    <t>M93S1K9-8.5.1</t>
  </si>
  <si>
    <t>MDS 9396S NX-OS version 8.5.1</t>
  </si>
  <si>
    <t>M93S1K9-9.2.1</t>
  </si>
  <si>
    <t>MDS 9396S NX-OS version 9.2.1</t>
  </si>
  <si>
    <t>M93S1K9-NPE-8.5.1</t>
  </si>
  <si>
    <t>Cisco MDS 9396S 16G NXOS NPE Software Image 8.5.1</t>
  </si>
  <si>
    <t>M93S1K9-NPE-9.2.1</t>
  </si>
  <si>
    <t>Cisco MDS 9396S 16G NXOS NPE Software Image 9.2.1</t>
  </si>
  <si>
    <t>M93S2K9-8.5.1</t>
  </si>
  <si>
    <t>MDS 9396T NX-OS version 8.5.1</t>
  </si>
  <si>
    <t>M93S2K9-9.2.1</t>
  </si>
  <si>
    <t>MDS 9396T NX-OS version 9.2.1</t>
  </si>
  <si>
    <t>M93S2K9-NPE-8.4.1A</t>
  </si>
  <si>
    <t>Cisco MDS 9396T 32G FC NPE Software version 8.4(1A)</t>
  </si>
  <si>
    <t>M93S2K9-NPE-8.5.1</t>
  </si>
  <si>
    <t>Cisco MDS 9396T 32G FC NPE Software version 8.5.1</t>
  </si>
  <si>
    <t>M93S2K9-NPE-9.2.1</t>
  </si>
  <si>
    <t>Cisco MDS 9396T 32G FC NPE Software version 9.2.1</t>
  </si>
  <si>
    <t>M9706XK9-P-3Y-PRM</t>
  </si>
  <si>
    <t>MDS Premier Subscription M9706 3Y Promotion</t>
  </si>
  <si>
    <t>M9710XK9-P-3Y-PRM</t>
  </si>
  <si>
    <t>MDS Premier Subscription M9710 3Y Promotion</t>
  </si>
  <si>
    <t>M97ENTK9=</t>
  </si>
  <si>
    <t>M97S3K9-8.5.1</t>
  </si>
  <si>
    <t>MDS 9700 NX-OS Software Release 8.5.1 for booting on Sup-1</t>
  </si>
  <si>
    <t>M97S3K9-9.2.1</t>
  </si>
  <si>
    <t>MDS 9700 NX-OS Software Release 9.2.1 for booting on Sup-1</t>
  </si>
  <si>
    <t>M97S3K9-NPE-8.5.1</t>
  </si>
  <si>
    <t>MDS 9700 Sup-1/Fab-1, NX-OS NPE SW Release 8.5.1</t>
  </si>
  <si>
    <t>M97S3K9-NPE-9.2.1</t>
  </si>
  <si>
    <t>MDS 9700 Sup-1/Fab-1, NX-OS NPE SW Release 9.2.1</t>
  </si>
  <si>
    <t>M97S4K9-8.4.2B</t>
  </si>
  <si>
    <t>MDS 9700 NX-OS Software Release 8.4(2)B for booting on Sup-4</t>
  </si>
  <si>
    <t>M97S4K9-8.5.1</t>
  </si>
  <si>
    <t>MDS 9700 NX-OS Software Release 8.5.1 for booting on Sup-4</t>
  </si>
  <si>
    <t>M97S4K9-9.2.1</t>
  </si>
  <si>
    <t>MDS 9700 NX-OS Software Release 9.2.1 for booting on Sup-4</t>
  </si>
  <si>
    <t>M97S4K9-NPE-8.4.2B</t>
  </si>
  <si>
    <t>MDS 9700 NX-OS NPE version 8.4(2)B for Sup-4</t>
  </si>
  <si>
    <t>M97S4K9-NPE-8.5.1</t>
  </si>
  <si>
    <t>MDS 9700 NX-OS NPE version 8.5.1 for Sup-4</t>
  </si>
  <si>
    <t>M97S4K9-NPE-9.2.1</t>
  </si>
  <si>
    <t>MDS 9700 NX-OS NPE version 9.2.1 for Sup-4</t>
  </si>
  <si>
    <t>PLHC-DS-C48T-48PE</t>
  </si>
  <si>
    <t>Cisco+ MDS 9148T 32G FC, w/ 48 active ports +32G SW, exhaust</t>
  </si>
  <si>
    <t>PLHC-MDS-ADD-T</t>
  </si>
  <si>
    <t>Cisco+ DCN Subscription for MDS 9000 - CHOOSE QTY 1 HERE</t>
  </si>
  <si>
    <t>R-NAM-VX20-62K9S=</t>
  </si>
  <si>
    <t>Smat Lic based Cisco Prime Virtual NAM VX20 Software 6.2</t>
  </si>
  <si>
    <t>SF-ESA-12.5.3-K9</t>
  </si>
  <si>
    <t>ESA Async OS v12.5.3</t>
  </si>
  <si>
    <t>SF-ESA-13.0-K9</t>
  </si>
  <si>
    <t>ESA Async OS v13.0</t>
  </si>
  <si>
    <t>SF-ESA-13.5.3-K9</t>
  </si>
  <si>
    <t>ESA Async OS v13.5.3</t>
  </si>
  <si>
    <t>SF-SMA-12.5.0-K9</t>
  </si>
  <si>
    <t>SMA Async OS v12.5.0</t>
  </si>
  <si>
    <t>A9902-PS-F-FLR</t>
  </si>
  <si>
    <t>ASR 9902 Fixed Chassis Power Supply Slot Filler</t>
  </si>
  <si>
    <t>A9903-8HG-PEC</t>
  </si>
  <si>
    <t>ASR 9903 800G Multi-rate Port Expansion Card</t>
  </si>
  <si>
    <t>A9903-8HG-PEC=</t>
  </si>
  <si>
    <t>A99-10X400GE-X-SE=</t>
  </si>
  <si>
    <t>A99-10X400GE-X-TR=</t>
  </si>
  <si>
    <t>ASR 9900 12-port 100GE Advanced Routing License</t>
  </si>
  <si>
    <t>ASR 9900 12-port 100GE Line Card</t>
  </si>
  <si>
    <t>ASR 9900 12-port 100GE Consumption Model Line Card, Spare</t>
  </si>
  <si>
    <t>A99-4HG-FLEX-SE</t>
  </si>
  <si>
    <t>ASR 9900 400GE Service Edge Combo Line Card - 5th Gen</t>
  </si>
  <si>
    <t>A99-4HG-FLEX-SE=</t>
  </si>
  <si>
    <t>A99-4HG-FLEX-TR</t>
  </si>
  <si>
    <t>ASR 9900 400GE Packet Transport Combo Line Card - 5th Gen</t>
  </si>
  <si>
    <t>A99-4HG-FLEX-TR=</t>
  </si>
  <si>
    <t>ASR 9900 8-port 100GE Line Card - SE OTN</t>
  </si>
  <si>
    <t>ASR 9900 8-port 100GE Line Card - TR OTN</t>
  </si>
  <si>
    <t>ASR 9900 8-port 100GE LC -TR OTN, Spare</t>
  </si>
  <si>
    <t>ASR 9K Standard License I-VRF for 4-port 100GE Line Card</t>
  </si>
  <si>
    <t>ASR 9K Standard License Advanced IP for 4-port 100GE LAN LC</t>
  </si>
  <si>
    <t>Infra. VRF lic. for up to 8 VRF instances per 48-port 10G/1G</t>
  </si>
  <si>
    <t>A9K-4HG-FLEX-SE</t>
  </si>
  <si>
    <t>ASR 9000 400GE Flexible Service Edge Line Card - 5th Gen</t>
  </si>
  <si>
    <t>A9K-4HG-FLEX-SE=</t>
  </si>
  <si>
    <t>ASR 9000 400GE Service Edge Combo Line Card - 5th Gen</t>
  </si>
  <si>
    <t>A9K-4HG-FLEX-TR</t>
  </si>
  <si>
    <t>ASR 9000 400GE Packet Transport Combo Line Card - 5th Gen</t>
  </si>
  <si>
    <t>A9K-4HG-FLEX-TR=</t>
  </si>
  <si>
    <t>ASR 9000 4-port 100GE LAN Line Card</t>
  </si>
  <si>
    <t>ASR 9000 4-port 100GE LAN Line Card, Spare</t>
  </si>
  <si>
    <t>ASR 9000 4-port 100GE LC -TR OTN, Spare</t>
  </si>
  <si>
    <t>ASR 9000 8-port 100GE Consumption Model Line Card, Spare</t>
  </si>
  <si>
    <t>ASR 9000 8-port 100GE SE card -OTN, Spare</t>
  </si>
  <si>
    <t>ASR 9000 8-port 100GE TR card -OTN, Spare</t>
  </si>
  <si>
    <t>200G Modular Linecard, Service Edge Optimized, Spare</t>
  </si>
  <si>
    <t>200G Modular Linecard, Packet Transport Optimized, Spare</t>
  </si>
  <si>
    <t>400G Modular Linecard, Service Edge Optimized, Spare</t>
  </si>
  <si>
    <t>400G Modular Linecard, Packet Transport Optimized, Spare</t>
  </si>
  <si>
    <t>ASR 9006 4 Line Card Slot Chassis</t>
  </si>
  <si>
    <t>ASR 9006 4 Line Card Slot Chassis, Spare</t>
  </si>
  <si>
    <t>ASR-9902</t>
  </si>
  <si>
    <t>ASR 9902 Chassis, 2RU</t>
  </si>
  <si>
    <t>ASR-9902=</t>
  </si>
  <si>
    <t>ASR 9902 Chassis, 2RU, Spare</t>
  </si>
  <si>
    <t>ASR-9902-2P-KIT</t>
  </si>
  <si>
    <t>ASR 9902 2-Post Mounting Kit for 19 &amp; 23 inch Rack</t>
  </si>
  <si>
    <t>ASR-9902-2P-KIT=</t>
  </si>
  <si>
    <t>ASR 9902 2-Post Mounting Kit for 19 &amp; 23 inch Rack, Spare</t>
  </si>
  <si>
    <t>ASR-9902-4P-KIT</t>
  </si>
  <si>
    <t>ASR 9902 4-Post Mounting Kit for 19 &amp; 23 inch Rack</t>
  </si>
  <si>
    <t>ASR-9902-4P-KIT=</t>
  </si>
  <si>
    <t>ASR 9902 4-Post Mounting Kit for 19 &amp; 23 inch Rack, Spare</t>
  </si>
  <si>
    <t>ASR-9902-ACC-KIT=</t>
  </si>
  <si>
    <t>ASR 9902 Accessory Kit, Spare</t>
  </si>
  <si>
    <t>ASR-9902-CAB-MGMT</t>
  </si>
  <si>
    <t>ASR 9902 Cable Management Brackets</t>
  </si>
  <si>
    <t>ASR-9902-CAB-MGMT=</t>
  </si>
  <si>
    <t>ASR 9902 Cable Management Brackets, Spare</t>
  </si>
  <si>
    <t>ASR-9902-FAN</t>
  </si>
  <si>
    <t>ASR 9902 Fan Module</t>
  </si>
  <si>
    <t>ASR-9902-FAN=</t>
  </si>
  <si>
    <t>ASR 9902 Fan Module, Spare</t>
  </si>
  <si>
    <t>ASR-9902-FILTER</t>
  </si>
  <si>
    <t>ASR 9902 Air Filter</t>
  </si>
  <si>
    <t>ASR-9902-FILTER=</t>
  </si>
  <si>
    <t>ASR 9902 Air Filter, Spare</t>
  </si>
  <si>
    <t>ASR-9906-ACC-KIT=</t>
  </si>
  <si>
    <t>ASR 9906 Accessory Kit</t>
  </si>
  <si>
    <t>ASR 9912 10 Line Card Slot Chassis, Spare</t>
  </si>
  <si>
    <t>L-SA9K-L23B-100-X=</t>
  </si>
  <si>
    <t>ASR 9000 Basic 100Gbps IP/MPLS/L2L3 VPN Found. Lic-X Spare</t>
  </si>
  <si>
    <t>L-SA9K-L23P-100-X=</t>
  </si>
  <si>
    <t>ASR 9000 Premium 100Gbps IP/MPLS/L2L3 VPN Found. Lic-X Spare</t>
  </si>
  <si>
    <t>R-XRV9000-72</t>
  </si>
  <si>
    <t>R-XRV9000-72-RR</t>
  </si>
  <si>
    <t>R-XRV9000-72-RRVG</t>
  </si>
  <si>
    <t>R-XRV9000-72-VG</t>
  </si>
  <si>
    <t>S-A9902-AIP</t>
  </si>
  <si>
    <t>ASR 9902 Full scale VRF License for Fixed Ports</t>
  </si>
  <si>
    <t>S-A9902-AIP=</t>
  </si>
  <si>
    <t>S-A9902-CGN=</t>
  </si>
  <si>
    <t>ASR 9902 License In-line CGv6 Transformation for Fixed Ports</t>
  </si>
  <si>
    <t>S-A9902-IVRF</t>
  </si>
  <si>
    <t>ASR 9902 License to Activate up to 8 VRFs for Fixed Ports</t>
  </si>
  <si>
    <t>S-A9902-IVRF=</t>
  </si>
  <si>
    <t>S-A9902-OPTLIC</t>
  </si>
  <si>
    <t>ASR 9902 License to Activate Advanced Optical</t>
  </si>
  <si>
    <t>S-A9902-OPTLIC=</t>
  </si>
  <si>
    <t>S-A9903-8HG-AIP</t>
  </si>
  <si>
    <t>ASR 9903 Full scale VRF License for 800G PEC</t>
  </si>
  <si>
    <t>S-A9903-8HG-AIP=</t>
  </si>
  <si>
    <t>S-A9903-8HG-CGN</t>
  </si>
  <si>
    <t>ASR 9903 License In-line CGv6 Transformation for 800G PEC</t>
  </si>
  <si>
    <t>S-A9903-8HG-CGN=</t>
  </si>
  <si>
    <t>S-A9903-8HG-IVRF=</t>
  </si>
  <si>
    <t>ASR 9903 License to Activate up to 8 VRFs for 800G PEC</t>
  </si>
  <si>
    <t>S-A99-4T-AIP-SE=</t>
  </si>
  <si>
    <t>ASR 9000 Full scale VRF Lic for 4T Service Edge - 5th Gen</t>
  </si>
  <si>
    <t>S-A99-4T-AIP-TR=</t>
  </si>
  <si>
    <t>S-A99-4T-CGN=</t>
  </si>
  <si>
    <t>S-A99-4T-IVRF=</t>
  </si>
  <si>
    <t>ASR 9000 License to Activate up to 8 VRFs for 4T- 5th Gen</t>
  </si>
  <si>
    <t>Infra. VRF lic. for up to 8 VRF instances per 24-port 10G/1G</t>
  </si>
  <si>
    <t>S-A9K-2PT-LIC-X</t>
  </si>
  <si>
    <t>ASR 9000 8X100G Combo LSP 2-Port RTU License</t>
  </si>
  <si>
    <t>ASR 9K Smart License Advanced IP for 4-port 100GE LAN LC</t>
  </si>
  <si>
    <t>S-A9K-4HG-AIP-SE</t>
  </si>
  <si>
    <t>ASR 9000 Advance IP license for 400GE SE - 5th Gen LC</t>
  </si>
  <si>
    <t>S-A9K-4HG-AIP-SE=</t>
  </si>
  <si>
    <t>S-A9K-4HG-AIP-TR</t>
  </si>
  <si>
    <t>ASR 9000 Advance IP license for 400GE TR - 5th Gen LC</t>
  </si>
  <si>
    <t>S-A9K-4HG-AIP-TR=</t>
  </si>
  <si>
    <t>S-A9K-4HG-CGN</t>
  </si>
  <si>
    <t>ASR 9000 in-line CGv6 Transformation Lic for 400G-5th Gen LC</t>
  </si>
  <si>
    <t>S-A9K-4HG-CGN=</t>
  </si>
  <si>
    <t>S-A9K-4HG-IVRF</t>
  </si>
  <si>
    <t>ASR 9000 infrastructure VRF license for 400GE - 5th Gen LC</t>
  </si>
  <si>
    <t>S-A9K-4HG-IVRF=</t>
  </si>
  <si>
    <t>S-A9K-BNG-ADV-FC</t>
  </si>
  <si>
    <t>ASR 9K FCM Smart License for BNG Advance features</t>
  </si>
  <si>
    <t>S-A9K-MACSEC-10=</t>
  </si>
  <si>
    <t>S-A9K-MACSEC-100=</t>
  </si>
  <si>
    <t>S-A9K-MACSEC-40=</t>
  </si>
  <si>
    <t>Cisco ASR 9000 IOS XR 64-bit Software for 7.1 release - FCM</t>
  </si>
  <si>
    <t>XR-A9K-PX-06.08</t>
  </si>
  <si>
    <t>XR-A9K-PXK9-06.08</t>
  </si>
  <si>
    <t>XR-A9K-X64-07.4</t>
  </si>
  <si>
    <t>XR-A9K-X64-07.5</t>
  </si>
  <si>
    <t>XR-A9K-X64K9-07.1G</t>
  </si>
  <si>
    <t>Cisco ASR9000 64-BIT IOS XR  Software 3DES</t>
  </si>
  <si>
    <t>XR-A9K-X64K9-07.4</t>
  </si>
  <si>
    <t>Cisco ASR9000 64-BIT IOS XR Software 3 DES</t>
  </si>
  <si>
    <t>XR-A9K-X64K9-07.5</t>
  </si>
  <si>
    <t>XR-A9K-X64K9-6.05G</t>
  </si>
  <si>
    <t>Cisco ASR9000 64Bit  K9 Image</t>
  </si>
  <si>
    <t>A9903-8HG-PEC-FC</t>
  </si>
  <si>
    <t>ASR 9903 800G Flexible Consumption Port Expansion Card</t>
  </si>
  <si>
    <t>A9903-8HG-PEC-FC=</t>
  </si>
  <si>
    <t>ASR 9903 0.8T Flexible Consumption Port Expansion Card</t>
  </si>
  <si>
    <t>A9903-8HG-PEC-TRK</t>
  </si>
  <si>
    <t>ASR 9903 0.8T Port Expansion Card Hardware Tracking PID</t>
  </si>
  <si>
    <t>ASR 9900 12X100GE FCM LC - A99-12X100GE HW Tracking PID</t>
  </si>
  <si>
    <t>ASR 9900 16-port 100GE Flexible Consumption Line Card</t>
  </si>
  <si>
    <t>ASR 9900 3.2T FCM LC - A99-32X100GE-X-SE Tracking PID</t>
  </si>
  <si>
    <t>ASR 9900 48-port 10G/1G FCM LC- A99-48X10GE-1G-SE HW TRK PID</t>
  </si>
  <si>
    <t>A99-4HG-FLEX-FC</t>
  </si>
  <si>
    <t>ASR 9900 400GE Flexible Consumption Combo LC - 5th Gen</t>
  </si>
  <si>
    <t>A99-4HG-FLEX-FC=</t>
  </si>
  <si>
    <t>A99-4HG-FLEX-TRK</t>
  </si>
  <si>
    <t>ASR 9900 400G Combo FCM LC - A99-4HG-FLEX-SE Tracking PID</t>
  </si>
  <si>
    <t>A99-4T-FC</t>
  </si>
  <si>
    <t>ASR 9000 4T Flexible Consumption Line Card - 5th Generation</t>
  </si>
  <si>
    <t>A99-4T-FC=</t>
  </si>
  <si>
    <t>A99-4T-TRK</t>
  </si>
  <si>
    <t>ASR 9900 4T FCM LC - A99-10X400GE-X-SE Tracking PID</t>
  </si>
  <si>
    <t>ASR 9900 8-port 100GE Flexible Consumption Model Line Card</t>
  </si>
  <si>
    <t>ASR 9900 8X100GE FCM LC - A99-8X100GE-SE HW Tracking PID</t>
  </si>
  <si>
    <t>ASR 9900 Route Processor 2 for Service Edge, Spare</t>
  </si>
  <si>
    <t>ASR 9900 Route Processor 2 for Packet Transport, Spare</t>
  </si>
  <si>
    <t>ASR 9000 2T Combo FCM LC - A9K-20HG-FLEX-SE Tracking PID</t>
  </si>
  <si>
    <t>ASR 9000 24-port 10G/1G FCM LC- A9K-24X10GE-1G-SE HW TRK PID</t>
  </si>
  <si>
    <t>ASR 9000 4x100GE QSFP28 Flexible Consumption Model LAN LC</t>
  </si>
  <si>
    <t>ASR 9000 4X100GE LAN FCM LC - A9K-4X100GE HW Tracking PID</t>
  </si>
  <si>
    <t>ASR 9000 48-port 10G/1G FCM LC- A9K-48X10GE-1G-SE HW TRK PID</t>
  </si>
  <si>
    <t>A9K-4HG-FLEX-FC</t>
  </si>
  <si>
    <t>ASR 9000 400GE Flexible Consumption Model Combo LC - 5th Gen</t>
  </si>
  <si>
    <t>A9K-4HG-FLEX-FC=</t>
  </si>
  <si>
    <t>ASR 9000 400GE Flexible Consumption Combo LC - 5th Gen</t>
  </si>
  <si>
    <t>A9K-4HG-FLEX-TRK</t>
  </si>
  <si>
    <t>ASR 9000 400G Combo FCM LC - A9K-4HG-FLEX-SE Tracking PID</t>
  </si>
  <si>
    <t>ASR 9000 4X100GE FCM LC - A9K-4X100GE-SE HW Tracking PID</t>
  </si>
  <si>
    <t>ASR 9000 800G Combo FCM LC - A9K-8HG-FLEX-SE Tracking PID</t>
  </si>
  <si>
    <t>ASR 9000 8X100GE FCM LC - A9K-8X100GE-SE HW Tracking PID</t>
  </si>
  <si>
    <t>A9KCM-CONV-ADN</t>
  </si>
  <si>
    <t>ASR 9K CM conversion to FCM ADN-ED-100G-RTU1</t>
  </si>
  <si>
    <t>A9KCM-CONV-ADN400G</t>
  </si>
  <si>
    <t>ASR 9K CM conversion to FCM ADN-ED-400G-RTU1</t>
  </si>
  <si>
    <t>A9KCM-CONV-ADV</t>
  </si>
  <si>
    <t>ASR 9K CM conversion to FCM Advanced &amp; Essentials licenses</t>
  </si>
  <si>
    <t>A9KCM-CONV-ESS</t>
  </si>
  <si>
    <t>ASR 9K CM conversion to FCM ESS-ED-100G-RTU1</t>
  </si>
  <si>
    <t>A9KCM-CONV-ESS400G</t>
  </si>
  <si>
    <t>ASR 9K CM conversion to FCM ESS-ED-400G-RTU1</t>
  </si>
  <si>
    <t>A9K-CONV-ADN</t>
  </si>
  <si>
    <t>ASR 9K Traditional license conversion FCM ADN-ED-100G-RTU1</t>
  </si>
  <si>
    <t>A9K-CONV-ADN-400G</t>
  </si>
  <si>
    <t>ASR 9K Traditional license conversion FCM ADN-ED-400G-RTU1</t>
  </si>
  <si>
    <t>A9K-CONV-ADV</t>
  </si>
  <si>
    <t>ASR 9K Traditional license conversion to FCM ADV &amp; ESS</t>
  </si>
  <si>
    <t>A9K-CONV-ESS</t>
  </si>
  <si>
    <t>ASR 9K Traditional license conversion FCM ESS-ED-100G-RTU1</t>
  </si>
  <si>
    <t>A9K-CONV-ESS-400G</t>
  </si>
  <si>
    <t>ASR 9K Traditional license conversion FCM ESS-ED-400G-RTU1</t>
  </si>
  <si>
    <t>ASR 9000 Flexible Consumption Business Model -Tracking onl</t>
  </si>
  <si>
    <t>ASR 9000 MOD 200 FCM LC - A9K-MOD200-SE HW Tracking PID</t>
  </si>
  <si>
    <t>ASR 9000 MOD 400 FCM LC - A9K-MOD400-SE HW Tracking PID</t>
  </si>
  <si>
    <t>ASR 9000 Route Switch Processor 880 for Service Edge, Spare</t>
  </si>
  <si>
    <t>ADN-ED-100G-SIAST</t>
  </si>
  <si>
    <t>Edge Advantage w/ Essentials SIA per 100G 1-35 months Term</t>
  </si>
  <si>
    <t>ADN-ED-400G-SIAST</t>
  </si>
  <si>
    <t>Edge Advantage w/ Essentials SIA per 400G 1-35 months Term</t>
  </si>
  <si>
    <t>ASR 9010 8 Line Card Slot Chassis</t>
  </si>
  <si>
    <t>ASR 9010 8 Line Card Slot Chassis, Spare</t>
  </si>
  <si>
    <t>ASR 9901 Flexible Consumption Compact Chassis, 2RU</t>
  </si>
  <si>
    <t>ASR-9902-FC</t>
  </si>
  <si>
    <t>ASR 9902 Flexible Consumption Compact Chassis, 2 RU</t>
  </si>
  <si>
    <t>ASR-9902-TRK</t>
  </si>
  <si>
    <t>ASR 9902 FCM Chassis Hardware Tracking PID</t>
  </si>
  <si>
    <t>ASR 9903 Flexible Consumption Compact Chassis, 3RU</t>
  </si>
  <si>
    <t>ASR 9922 20 Line Card Slot Chassis, Spare</t>
  </si>
  <si>
    <t>ESS-ADN-ED-100G-ST</t>
  </si>
  <si>
    <t>Edge Essentials - Advantage Upgrade SIA per 100G 1-35 months</t>
  </si>
  <si>
    <t>ESS-ADN-ED-400G-ST</t>
  </si>
  <si>
    <t>Edge Essentials - Advantage Upgrade SIA per 400G 1-35 months</t>
  </si>
  <si>
    <t>S-A9K-BNG-8K-FC</t>
  </si>
  <si>
    <t>ASR 9K FCM Smart License for 8,000 BNG Subscribers</t>
  </si>
  <si>
    <t>XR-7.1-A9K-K9-TRK</t>
  </si>
  <si>
    <t>Cisco ASR 9000 IOS XR 64-bit 3DES Software for 7.1 release</t>
  </si>
  <si>
    <t>XR-7.3-A9K-K9-TRK</t>
  </si>
  <si>
    <t>Cisco ASR 9000 IOS XR 64-bit 3DES Software for 7.3 release</t>
  </si>
  <si>
    <t>XR-7.3-A9K-X-TRK</t>
  </si>
  <si>
    <t>Cisco ASR 9000 IOS XR 64-bit Software for 7.3 release</t>
  </si>
  <si>
    <t>XR-7.4-A9K-K9-TRK</t>
  </si>
  <si>
    <t>Cisco ASR 9000 IOS XR 64-bit 3DES Software for 7.4 Rls - FCM</t>
  </si>
  <si>
    <t>XR-7.4-A9K-X-TRK</t>
  </si>
  <si>
    <t>Cisco ASR 9000 IOS XR 64-bit Software for 7.4 release - FCM</t>
  </si>
  <si>
    <t>XR-7.5-A9K-K9-TRK</t>
  </si>
  <si>
    <t>Cisco ASR 9000 IOS XR 64-bit 3DES Software for 7.5 Rls - FCM</t>
  </si>
  <si>
    <t>XR-7.5-A9K-X-TRK</t>
  </si>
  <si>
    <t>Cisco ASR 9000 IOS XR 64-bit Software for 7.5 release - FCM</t>
  </si>
  <si>
    <t>R-XRV9000-7325</t>
  </si>
  <si>
    <t>Cisco IOS XRV 9000 software</t>
  </si>
  <si>
    <t>XR-N5000-P-07.01</t>
  </si>
  <si>
    <t>Cisco NCS5000 IOS XR Software</t>
  </si>
  <si>
    <t>XR-N5000-PK9-07.01</t>
  </si>
  <si>
    <t>Cisco NCS5000 IOS XR Software 3DES</t>
  </si>
  <si>
    <t>XR-NC50-P-07.01</t>
  </si>
  <si>
    <t>XR-NC50-PK9-07.01</t>
  </si>
  <si>
    <t>NCS 5000 IOS XR Software  3DES</t>
  </si>
  <si>
    <t>XR-NC55-PK9-07.03</t>
  </si>
  <si>
    <t>APIC-DK9-5.1</t>
  </si>
  <si>
    <t>APIC Base Software Release 5.1</t>
  </si>
  <si>
    <t>APIC-DK9-5.2</t>
  </si>
  <si>
    <t>APIC Base Software Release 5.2</t>
  </si>
  <si>
    <t>APIC-MSTOR-SD</t>
  </si>
  <si>
    <t>APIC-NVMEM6-W1600</t>
  </si>
  <si>
    <t>APIC-PSU1-1050ELV</t>
  </si>
  <si>
    <t>Cisco ACI 1050W AC Power Supply for Rack Server Low Line</t>
  </si>
  <si>
    <t>APIC-SD19TK1X-EV</t>
  </si>
  <si>
    <t>APIC-SD-32G-S</t>
  </si>
  <si>
    <t>APIC-SD38TK1X-EV</t>
  </si>
  <si>
    <t>APIC-SD800GK3X-EP</t>
  </si>
  <si>
    <t>APIC Appliance -  Large Config. (&gt;  1200 Edge Ports)</t>
  </si>
  <si>
    <t>PLHC-APIC-L3</t>
  </si>
  <si>
    <t>Cisco+ APIC Appliance  - Large Config (&gt; 1200 EdgePorts)</t>
  </si>
  <si>
    <t>PLHC-SE-NODE-DCNM</t>
  </si>
  <si>
    <t>Cisco+ Service Node Option</t>
  </si>
  <si>
    <t>PLHC-SE-NODE-G2-ND</t>
  </si>
  <si>
    <t>Cisco+ Nexus Dashboard</t>
  </si>
  <si>
    <t>ACI-VPOD-AVE-1M</t>
  </si>
  <si>
    <t>ACI vPod virtual edge software, 1M - Renewal Only</t>
  </si>
  <si>
    <t>ACI-VPOD-AVE-1R</t>
  </si>
  <si>
    <t>ACI vPod virtual edge software, 1Y - Renewal Only</t>
  </si>
  <si>
    <t>C1A1TN9300GF-1M</t>
  </si>
  <si>
    <t>DCN Advantage Term N9300 GF, 1M - Renewal Only</t>
  </si>
  <si>
    <t>C1A1TN9300GF-1R</t>
  </si>
  <si>
    <t>DCN Advantage Term N9300 GF, 1Y - Renewal Only</t>
  </si>
  <si>
    <t>C1A1TN9300XF-1M</t>
  </si>
  <si>
    <t>DCN Advantage Term N9300 XF, 1M - Renewal Only</t>
  </si>
  <si>
    <t>C1A1TN9300XF-1R</t>
  </si>
  <si>
    <t>DCN Advantage Term N9300 XF, 1Y - Renewal Only</t>
  </si>
  <si>
    <t>C1A1TN9300XF2-1M</t>
  </si>
  <si>
    <t>DCN Advantage Term N9300 XF2, 1M - Renewal Only</t>
  </si>
  <si>
    <t>C1A1TN9300XF2-1R</t>
  </si>
  <si>
    <t>DCN Advantage Term N9300 XF2, 1Y - Renewal Only</t>
  </si>
  <si>
    <t>C1E1TN9300GF-1M</t>
  </si>
  <si>
    <t>DCN Essentials Term N9300 GF, 1M - Renewal Only</t>
  </si>
  <si>
    <t>C1E1TN9300GF-1R</t>
  </si>
  <si>
    <t>DCN Essentials Term N9300 GF, 1Y - Renewal Only</t>
  </si>
  <si>
    <t>C1E1TN9300GF-4Y</t>
  </si>
  <si>
    <t>Data Center Networking Essentials Term N9300 GF, 4Y</t>
  </si>
  <si>
    <t>C1E1TN9300XF-1M</t>
  </si>
  <si>
    <t>DCN Essentials Term N9300 XF, 1M - Renewal Only</t>
  </si>
  <si>
    <t>C1E1TN9300XF-1R</t>
  </si>
  <si>
    <t>DCN Essentials Term N9300 XF, 1Y - Renewal Only</t>
  </si>
  <si>
    <t>C1E1TN9300XF2-1M</t>
  </si>
  <si>
    <t>DCN Essentials Term N9300 XF2, 1M - Renewal Only</t>
  </si>
  <si>
    <t>C1E1TN9300XF2-1R</t>
  </si>
  <si>
    <t>DCN Essentials Term N9300 XF2, 1Y - Renewal Only</t>
  </si>
  <si>
    <t>C1E1TN9300XF2-4Y</t>
  </si>
  <si>
    <t>Data Center Networking Essentials Term N9300 XF2, 4Y</t>
  </si>
  <si>
    <t>C1E1TN9300XF-4Y</t>
  </si>
  <si>
    <t>Data Center Networking Essentials Term N9300 XF, 4Y</t>
  </si>
  <si>
    <t>C1-N9K-NDB-GF-1R</t>
  </si>
  <si>
    <t>Nexus Data Broker License Term N9K GF, 1Y - Renewal Only</t>
  </si>
  <si>
    <t>C1-N9K-NDB-GF-7Y</t>
  </si>
  <si>
    <t>Nexus Data Broker License Term N9K GF, 7Y</t>
  </si>
  <si>
    <t>C1-N9K-NDB-XF-1R</t>
  </si>
  <si>
    <t>Nexus Data Broker License Term N9300 XF, 1Y - Renewal Only</t>
  </si>
  <si>
    <t>C1-N9K-NDB-XF-7Y</t>
  </si>
  <si>
    <t>Nexus Data Broker License Term N9K XF, 7Y</t>
  </si>
  <si>
    <t>C1-N9K-SEC-GF-7Y</t>
  </si>
  <si>
    <t>Data Center Networking Security License Term N9300, 7Y</t>
  </si>
  <si>
    <t>C1-N9K-SEC-XF-1R</t>
  </si>
  <si>
    <t>DCN Security License N9300 XF, 1Y -Renewal Only</t>
  </si>
  <si>
    <t>C1-N9K-STRG-GF-1R</t>
  </si>
  <si>
    <t>DCN Storage License Term N9300 GF, 1Y - Renewal Only</t>
  </si>
  <si>
    <t>C1-N9K-STRG-GF-7Y</t>
  </si>
  <si>
    <t>Data Center Networking Storage License Term N9300, 7Y</t>
  </si>
  <si>
    <t>C1-N9K-STRG-XF-1R</t>
  </si>
  <si>
    <t>DCN Storage License Term N9300 XF, 1Y - Renewal Only</t>
  </si>
  <si>
    <t>C1-N9K-STRG-XF-7Y</t>
  </si>
  <si>
    <t>DCN Storage License Term N9300 Fixed, 7Y</t>
  </si>
  <si>
    <t>C1-N9K-SYNCE-XF-1Y</t>
  </si>
  <si>
    <t>DCN SyncE Term N9300 XF, 1Y</t>
  </si>
  <si>
    <t>C1-N9K-SYNCE-XF-7Y</t>
  </si>
  <si>
    <t>DCN SyncE Term N9300 XF, 7Y</t>
  </si>
  <si>
    <t>C1P1TN9300GF-1M</t>
  </si>
  <si>
    <t>DCN Premier Term N9300 GF, 1M - Renewal Only</t>
  </si>
  <si>
    <t>C1P1TN9300GF-1R</t>
  </si>
  <si>
    <t>DCN Premier Term N9300 GF, 1Y - Renewal Only</t>
  </si>
  <si>
    <t>C1P1TN9300XF-1M</t>
  </si>
  <si>
    <t>DCN Premier Term N9300 XF, 1M - Renewal Only</t>
  </si>
  <si>
    <t>C1P1TN9300XF-1R</t>
  </si>
  <si>
    <t>DCN Premier Term N9300 XF, 1Y - Renewal Only</t>
  </si>
  <si>
    <t>C1P1TN9300XF2-1M</t>
  </si>
  <si>
    <t>DCN Premier Term N9300 XF2, 1M - Renewal Only</t>
  </si>
  <si>
    <t>C1P1TN9300XF2-1R</t>
  </si>
  <si>
    <t>DCN Premier Term N9300 XF2, 1Y - Renewal Only</t>
  </si>
  <si>
    <t>C1A1TN9500M4-1M</t>
  </si>
  <si>
    <t>DCN Advantage Term N9500 M4, 1M - Renewal Only</t>
  </si>
  <si>
    <t>C1A1TN9500M4-1R</t>
  </si>
  <si>
    <t>DCN Advantage Term N9500 M4, 1Y - Renewal Only</t>
  </si>
  <si>
    <t>C1A1TN9500M4-7Y</t>
  </si>
  <si>
    <t>DCN Advantage Term N9500 M4, 7Y</t>
  </si>
  <si>
    <t>C1A1TN9500M816-1M</t>
  </si>
  <si>
    <t>DCN Advantage Term N9500 M8/M16, 1M - Renewal Only</t>
  </si>
  <si>
    <t>C1A1TN9500M816-1R</t>
  </si>
  <si>
    <t>DCN Advantage Term N9500 M8/M16, 1Y - Renewal Only</t>
  </si>
  <si>
    <t>C1A1TN9500M816-7Y</t>
  </si>
  <si>
    <t>DCN Advantage Term N9500 M8/M16, 7Y</t>
  </si>
  <si>
    <t>C1E1TN9500M4-1M</t>
  </si>
  <si>
    <t>DCN Essentials Term N9500 M4, 1M - Renewal Only</t>
  </si>
  <si>
    <t>C1E1TN9500M4-1R</t>
  </si>
  <si>
    <t>DCN Essentials Term N9500 M4, 1Y - Renewal Only</t>
  </si>
  <si>
    <t>C1E1TN9500M4-7Y</t>
  </si>
  <si>
    <t>DCN Essentials Term N9500 M4, 7Y</t>
  </si>
  <si>
    <t>C1E1TN9500M816-1M</t>
  </si>
  <si>
    <t>DCN Essentials Term N9500 M8/M16, 1M - Renewal Only</t>
  </si>
  <si>
    <t>C1E1TN9500M816-1R</t>
  </si>
  <si>
    <t>DCN Essentials Term N9500 M8/M16, 1Y - Renewal Only</t>
  </si>
  <si>
    <t>C1E1TN9500M816-7Y</t>
  </si>
  <si>
    <t>DCN Essentials Term N9500 M8/M16, 7Y</t>
  </si>
  <si>
    <t>C1-N9K-NDB-M4-1M</t>
  </si>
  <si>
    <t>Nexus Data Broker License Term N9500 M4, 1M - Renewal Only</t>
  </si>
  <si>
    <t>C1-N9K-NDB-M4-1R</t>
  </si>
  <si>
    <t>Nexus Data Broker License Term N9500 M4, 1Y - Renewal Only</t>
  </si>
  <si>
    <t>C1-N9K-NDB-M4-7Y</t>
  </si>
  <si>
    <t>Nexus Data Broker License Term N9K M4, 7Y</t>
  </si>
  <si>
    <t>C1-N9K-NDB-M816-1M</t>
  </si>
  <si>
    <t>Nexus Data Broker Term N9500 M8/M16, 1M - Renewal Only</t>
  </si>
  <si>
    <t>C1-N9K-NDB-M816-1R</t>
  </si>
  <si>
    <t>Nexus Data Broker Term N9500 M8/M16, 1Y - Renewal Only</t>
  </si>
  <si>
    <t>C1-N9K-NDB-M816-7Y</t>
  </si>
  <si>
    <t>Nexus Data Broker License Term N9K M8/16, 7Y</t>
  </si>
  <si>
    <t>C1-N9K-SEC-M-1M</t>
  </si>
  <si>
    <t>DCN Security License N9500 M4/M8/M16, 1M -Renewal Only</t>
  </si>
  <si>
    <t>C1-N9K-SEC-M-1R</t>
  </si>
  <si>
    <t>DCN Security License N9500 M4/M8/M16, 1Y -Renewal Only</t>
  </si>
  <si>
    <t>C1-N9K-SEC-M-7Y</t>
  </si>
  <si>
    <t>DCN Security License Term N9500 Modular M4/M8/M16, 7Y</t>
  </si>
  <si>
    <t>C1-N9K-STRG-M-1M</t>
  </si>
  <si>
    <t>DCN Storage License N9500 M4/M8/M16, 1M - Renewal Only</t>
  </si>
  <si>
    <t>C1-N9K-STRG-M-1R</t>
  </si>
  <si>
    <t>DCN Storage License N9500 M4/M8/M16, 1Y - Renewal Only</t>
  </si>
  <si>
    <t>C1-N9K-STRG-M-7Y</t>
  </si>
  <si>
    <t>DCN Storage License Term N9500 Modular M4/M8/M16, 7Y</t>
  </si>
  <si>
    <t>C1P1TN9500M4-1M</t>
  </si>
  <si>
    <t>DCN Premier Term N9500 M4, 1M - Renewal Only</t>
  </si>
  <si>
    <t>NXA-PAC-1100W-PI2=</t>
  </si>
  <si>
    <t>Nexus AC 1100W PSU Spare -  Port Side Intake</t>
  </si>
  <si>
    <t>NXA-PHV-1100W-PE</t>
  </si>
  <si>
    <t>NXA-SFAN-35CFM-PE</t>
  </si>
  <si>
    <t>Nexus Fan, 35CFM, port side exhaust airflow /w EEPROM</t>
  </si>
  <si>
    <t>NXA-SFAN-35CFM-PE=</t>
  </si>
  <si>
    <t>NXA-SFAN-35CFM-PI</t>
  </si>
  <si>
    <t>Nexus Fan, 35CFM, port side intake airflow /w EEPROM</t>
  </si>
  <si>
    <t>NXA-SFAN-35CFM-PI=</t>
  </si>
  <si>
    <t>Nexus Fan, 35CFM, port side intake airflow, Spare /w EEPROM</t>
  </si>
  <si>
    <t>NXK-ACC-RMK-2RU-L</t>
  </si>
  <si>
    <t>Nexus 3K/9K Fixed Rack Mount Kit front L Bracket</t>
  </si>
  <si>
    <t>N3500-LIC-1YR</t>
  </si>
  <si>
    <t>N3550 Subscription Mapped SKU</t>
  </si>
  <si>
    <t>N35-F-48X</t>
  </si>
  <si>
    <t>Nexus 3550-F Fusion Layer 1 switch</t>
  </si>
  <si>
    <t>N35-F-48X=</t>
  </si>
  <si>
    <t>N35-F-ACK=</t>
  </si>
  <si>
    <t>N35-FHPT-SW-1Y</t>
  </si>
  <si>
    <t>Nexus 3550-F Fusion HPT SW Subscription, 1 year</t>
  </si>
  <si>
    <t>N35-FHPT-SW-7Y</t>
  </si>
  <si>
    <t>Nexus 3550-F Fusion HPT SW Subscription, 7 year</t>
  </si>
  <si>
    <t>N35-F-KU115=</t>
  </si>
  <si>
    <t>N35-F-KUHPT=</t>
  </si>
  <si>
    <t>N35-FM-48X</t>
  </si>
  <si>
    <t>Nexus 3550-F Fusion Multiplexer</t>
  </si>
  <si>
    <t>N35-FM-SW-1Y</t>
  </si>
  <si>
    <t>Nexus 3550-F Fusion Mux SW Subscription, 1 year</t>
  </si>
  <si>
    <t>N35-FM-SW-7Y</t>
  </si>
  <si>
    <t>Nexus 3550-F Fusion Multiplexer SW Subscription, 7 year</t>
  </si>
  <si>
    <t>N35-F-PAC-PE2</t>
  </si>
  <si>
    <t>N35-F-PAC-PE2=</t>
  </si>
  <si>
    <t>N35-F-PAC-PI2</t>
  </si>
  <si>
    <t>N35-F-PAC-PI2=</t>
  </si>
  <si>
    <t>N35-F-PDC-PE2</t>
  </si>
  <si>
    <t>N35-F-PDC-PI2</t>
  </si>
  <si>
    <t>N35-FS-48X</t>
  </si>
  <si>
    <t>Nexus 3550-F Fusion Layer 2 Application Platform</t>
  </si>
  <si>
    <t>N35-F-SKL</t>
  </si>
  <si>
    <t>N35-FS-SW-1Y</t>
  </si>
  <si>
    <t>Nexus 3550-F Fusion Layer 2 SW Subscription, 1 year</t>
  </si>
  <si>
    <t>N35-FS-SW-7Y</t>
  </si>
  <si>
    <t>Nexus 3550-F Fusion Layer 2 SW Subscription, 7 year</t>
  </si>
  <si>
    <t>N35-F-SW-7Y</t>
  </si>
  <si>
    <t>Nexus 3550-F Fusion Layer 1 SW Subscription, 7 year</t>
  </si>
  <si>
    <t>N35-H-144X</t>
  </si>
  <si>
    <t>Nexus 3550-H Hydra 144-port Layer 1 switch</t>
  </si>
  <si>
    <t>N35-H-144X=</t>
  </si>
  <si>
    <t>N35-H-160X=</t>
  </si>
  <si>
    <t>N35-H-ACK</t>
  </si>
  <si>
    <t>Nexus 3550-H Hydra accessory kit</t>
  </si>
  <si>
    <t>N35-H-ACK=</t>
  </si>
  <si>
    <t>N35-H-SW-7Y</t>
  </si>
  <si>
    <t>Nexus 3550-H Hydra Layer 1 SW Subscription, 7 year</t>
  </si>
  <si>
    <t>N35-MODE-EXOS</t>
  </si>
  <si>
    <t>Dummy PID for mode selection</t>
  </si>
  <si>
    <t>N35-MODE-NXOS</t>
  </si>
  <si>
    <t>Cisco Nexus 3550-T Programmable Network Platform</t>
  </si>
  <si>
    <t>N35-T-48X=</t>
  </si>
  <si>
    <t>N35-T-AD-1Y</t>
  </si>
  <si>
    <t>Nexus 3550-T Advantage  SW Subscription, 1 year</t>
  </si>
  <si>
    <t>N35-T-AD-3Y</t>
  </si>
  <si>
    <t>Nexus 3550-T Advantage SW Subscription, 3 year</t>
  </si>
  <si>
    <t>N35-T-AD-5Y</t>
  </si>
  <si>
    <t>Nexus 3550-T Advantage SW Subscription, 5 year</t>
  </si>
  <si>
    <t>N35-T-AD-7Y</t>
  </si>
  <si>
    <t>Nexus 3550-T Advantage SW Subscription, 7 year</t>
  </si>
  <si>
    <t>N35-T-ES-1Y</t>
  </si>
  <si>
    <t>Nexus 3550-T Essential  SW Subscription, 1 year</t>
  </si>
  <si>
    <t>N35-T-ES-3Y</t>
  </si>
  <si>
    <t>Nexus 3550-T Essential SW Subscription, 3 year</t>
  </si>
  <si>
    <t>N35-T-ES-5Y</t>
  </si>
  <si>
    <t>Nexus 3550-T Essential SW Subscription, 5 year</t>
  </si>
  <si>
    <t>N35-T-ES-7Y</t>
  </si>
  <si>
    <t>Nexus 3550-T Essential SW Subscription, 7 year</t>
  </si>
  <si>
    <t>N35-T-FAN-PE=</t>
  </si>
  <si>
    <t>N35-T-FAN-PI=</t>
  </si>
  <si>
    <t>N35-T-PAC-PE=</t>
  </si>
  <si>
    <t>N35-T-PAC-PI=</t>
  </si>
  <si>
    <t>N35-T-PR-1Y</t>
  </si>
  <si>
    <t>Nexus 3550-T Premier  SW Subscription, 1 year</t>
  </si>
  <si>
    <t>N35-T-PR-3Y</t>
  </si>
  <si>
    <t>Nexus 3550-T Premier SW Subscription, 3 year</t>
  </si>
  <si>
    <t>N35-T-PR-5Y</t>
  </si>
  <si>
    <t>Nexus 3550-T Premier SW Subscription, 5 year</t>
  </si>
  <si>
    <t>N35-T-PR-7Y</t>
  </si>
  <si>
    <t>Nexus 3550-T Premier SW Subscription, 7 year</t>
  </si>
  <si>
    <t>N35-T-SW-1Y</t>
  </si>
  <si>
    <t>Nexus 3550-T FPGA based Programmable SW Subscription, 1 year</t>
  </si>
  <si>
    <t>Nexus 3550-T FPGA based Programmable SW Subscription, 3 year</t>
  </si>
  <si>
    <t>Nexus 3550-T FPGA based Programmable SW Subscription, 5 year</t>
  </si>
  <si>
    <t>N35-T-SW-7Y</t>
  </si>
  <si>
    <t>Nexus 3550-T FPGA based Programmable SW Subscription, 7 year</t>
  </si>
  <si>
    <t>NXOS-10.1.2T</t>
  </si>
  <si>
    <t>Nexus 3550-T FPGA NX-OS</t>
  </si>
  <si>
    <t>ACI-C9364C-GX-APIC</t>
  </si>
  <si>
    <t>ACI Bundle with 2 9364C-GX and APIC</t>
  </si>
  <si>
    <t>ACI-LEAF-MODE</t>
  </si>
  <si>
    <t>Dummy PID for ACI Leaf Mode</t>
  </si>
  <si>
    <t>ACI-N9KDK9-15.1.3</t>
  </si>
  <si>
    <t>Nexus 9500 or 9300 ACI Base Software NX-OS Rel 15.1.3</t>
  </si>
  <si>
    <t>N9K-C93108-FX3-B8C</t>
  </si>
  <si>
    <t>2xNexus 93108TC-FX3P w/ 8x 100G Optics</t>
  </si>
  <si>
    <t>N9K-C93108TC-FX3P</t>
  </si>
  <si>
    <t>Nexus 9300 48x 100M/1/2.5/5/10GT, 6x 100G Switch</t>
  </si>
  <si>
    <t>N9K-C93108TC-FX3PB</t>
  </si>
  <si>
    <t>Nexus 93108TC-FX3P bundle PID</t>
  </si>
  <si>
    <t>N9K-C93180-FX3-B8C</t>
  </si>
  <si>
    <t>2xNexus 93180YC-FX3 w/ 8x 100G Optics</t>
  </si>
  <si>
    <t>Nexus 9300 48p 1/10/25G, 6p 40/100G, MACsec,SyncE</t>
  </si>
  <si>
    <t>N9K-C93180YC-FX3=</t>
  </si>
  <si>
    <t>N9K-C93180YC-FX3B</t>
  </si>
  <si>
    <t>Nexus 93180YC-FX3 bundle PID</t>
  </si>
  <si>
    <t>N9K-C93180YC-FX3SB</t>
  </si>
  <si>
    <t>N9K-C9332D-GX2B</t>
  </si>
  <si>
    <t>Nexus 9300 Series, 32p 400G QSFP-DD</t>
  </si>
  <si>
    <t>N9K-C9332D-GX2B=</t>
  </si>
  <si>
    <t>N9K-C9336C-FX2-E</t>
  </si>
  <si>
    <t>N9K-C9336C-FX2-E=</t>
  </si>
  <si>
    <t>ND-CLOUD-AWS=</t>
  </si>
  <si>
    <t>Cisco Nexus Dashboard - Cloud, for AWS</t>
  </si>
  <si>
    <t>ND-CLOUD-AZURE=</t>
  </si>
  <si>
    <t>Cisco Nexus Dashboard - Cloud, for Microsoft Azure</t>
  </si>
  <si>
    <t>ND-UNI-DK9-2.0</t>
  </si>
  <si>
    <t>Nexus Dashboard Software Release 2.0</t>
  </si>
  <si>
    <t>ND-UNI-DK9-2.1</t>
  </si>
  <si>
    <t>Nexus Dashboard Software Release 2.1</t>
  </si>
  <si>
    <t>ND-VIRTUAL</t>
  </si>
  <si>
    <t>Virtual Nexus Dashboard</t>
  </si>
  <si>
    <t>ND-VIRTUAL=</t>
  </si>
  <si>
    <t>Cisco Nexus Dashboard - Virtual form</t>
  </si>
  <si>
    <t>NXA-AIRFLOW-SLV3</t>
  </si>
  <si>
    <t>Airflow Extension Sleeve-extend 0.8RU for N9K-C93240YC-FX2</t>
  </si>
  <si>
    <t>NXA-PAC-1900W-PI</t>
  </si>
  <si>
    <t>Nexus AC PoE 1900W PSU -  Port Side Intake</t>
  </si>
  <si>
    <t>NXA-PHV-350W-PE</t>
  </si>
  <si>
    <t>Nexus HV 350W PSU -  Port Side Exhaust</t>
  </si>
  <si>
    <t>NXA-PHV-350W-PI</t>
  </si>
  <si>
    <t>Nexus HV 350W PSU -  Port Side Intake</t>
  </si>
  <si>
    <t>NXK-AF-PE</t>
  </si>
  <si>
    <t>Dummy PID for Airflow Selection Port-side Exhaust</t>
  </si>
  <si>
    <t>NXK-AF-PI</t>
  </si>
  <si>
    <t>Dummy PID for Airflow Selection Port-side Intake</t>
  </si>
  <si>
    <t>NXOS-10.1.1</t>
  </si>
  <si>
    <t>Nexus 9500, 9300, 3000 Base NX-OS Software Rel10.1.1(32-bit)</t>
  </si>
  <si>
    <t>NXOS-10.1.2</t>
  </si>
  <si>
    <t>Nexus 9500, 9300, 3000 Base NX-OS Software Rel 10.1.2</t>
  </si>
  <si>
    <t>NXOS-10.2.1F</t>
  </si>
  <si>
    <t>Nexus 9500, 9300, 3000 Base NX-OS Software Rel10.2.1(32-bit)</t>
  </si>
  <si>
    <t>NXOS-64-10.1.1</t>
  </si>
  <si>
    <t>Nexus 9500, 9300 Base NX-OS Software Rel 10.1.1(64-bit)</t>
  </si>
  <si>
    <t>NXOS-64-10.1.2</t>
  </si>
  <si>
    <t>Nexus 9500, 9300 Base NX-OS Software Rel 10.1.2(64-bit)</t>
  </si>
  <si>
    <t>NXOS-64-10.2.1F</t>
  </si>
  <si>
    <t>Nexus 9500, 9300 Base NX-OS Software Rel 10.2.1(64-bit)</t>
  </si>
  <si>
    <t>NXOS-64-10.2.1QF</t>
  </si>
  <si>
    <t>Nexus 9500, 9300 Base NX-OS SW Rel 10.2.1q (64-bit) for GX2B</t>
  </si>
  <si>
    <t>NXOS-9.3.6</t>
  </si>
  <si>
    <t>Nexus 9500, 9300, 3000 Base NX-OS Software Rel 9.3.6</t>
  </si>
  <si>
    <t>NXOS-9.3.7</t>
  </si>
  <si>
    <t>Nexus 9500, 9300, 3000 Base NX-OS Software Rel 9.3.7</t>
  </si>
  <si>
    <t>NXOS-9.3.7A</t>
  </si>
  <si>
    <t>Nexus 9500, 9300, 3000 Base NX-OS Software Rel 9.3.7a</t>
  </si>
  <si>
    <t>NXOS-9.3.8</t>
  </si>
  <si>
    <t>Nexus 9500, 9300, 3000 Base NX-OS Software Rel 9.3.8</t>
  </si>
  <si>
    <t>NXOS-CS-10.2.2F</t>
  </si>
  <si>
    <t>Nexus 9500, 9300 NX-OS Software 10.2.2 (64bit) Cisco Silicon</t>
  </si>
  <si>
    <t>NXOS-MSLL-10.2.2F</t>
  </si>
  <si>
    <t>Nexus 9500, 9300 NX-OS Software 10.2.2 (64bit) Merch Silicon</t>
  </si>
  <si>
    <t>NXOS-SLP-INFO-3K</t>
  </si>
  <si>
    <t>Info PID for Smart Licensing using Policy for N3K</t>
  </si>
  <si>
    <t>NXOS-SLP-INFO-9K</t>
  </si>
  <si>
    <t>Info PID for Smart Licensing using Policy for N9K</t>
  </si>
  <si>
    <t>PLHC-N9K-9336C</t>
  </si>
  <si>
    <t>Cisco+ Hybrid Cloud Nexus 9300, 36p 40/100G QSFP28</t>
  </si>
  <si>
    <t>PLHC-N9K-9364C</t>
  </si>
  <si>
    <t>Cisco+ Hybrid Cloud Nexus 9364C-GX, 64p 40/100G QSFP28</t>
  </si>
  <si>
    <t>PLHC-N9K-ADD-T</t>
  </si>
  <si>
    <t>Cisco+ DCN Subscription for N9000 - CHOOSE QTY 1 HERE</t>
  </si>
  <si>
    <t>PLHC-ND-VIRTUAL=</t>
  </si>
  <si>
    <t>Cisco Plus Hybrid Cloud Nexus Dashboard - Virtual form</t>
  </si>
  <si>
    <t>ACI-C9504G-APIC-B1</t>
  </si>
  <si>
    <t>Nexus 9504 400G ACI Bundle</t>
  </si>
  <si>
    <t>ACI-C9508G-APIC-B1</t>
  </si>
  <si>
    <t>Nexus 9508 400G ACI Bundle</t>
  </si>
  <si>
    <t>N9K-C9504-B3-G</t>
  </si>
  <si>
    <t>Nexus 9504 Chassis Bundle (1 Sup, 2 SC, 4 PS, 4 FM-G, 3 Fan)</t>
  </si>
  <si>
    <t>N9K-C9504-B3-G-P1</t>
  </si>
  <si>
    <t>Nexus 9504 Chassis Bundle - Promotion</t>
  </si>
  <si>
    <t>N9K-C9504-FAN2</t>
  </si>
  <si>
    <t>Fan Tray V2 for Nexus 9504 chassis, Port-side Intake</t>
  </si>
  <si>
    <t>N9K-C9504-FAN2=</t>
  </si>
  <si>
    <t>N9K-C9504-FAN-PWR</t>
  </si>
  <si>
    <t>Nexus 9504 Fabric Module Blank with Fan Power Connector</t>
  </si>
  <si>
    <t>N9K-C9504-FAN-PWR=</t>
  </si>
  <si>
    <t>Nexus 9504 Fabric Module slot cover</t>
  </si>
  <si>
    <t>N9K-C9504-FM-G</t>
  </si>
  <si>
    <t>Nexus 9500 4-slot chassis 400G cloud scale fabric module</t>
  </si>
  <si>
    <t>N9K-C9504-FM-G=</t>
  </si>
  <si>
    <t>N9K-C9504G-PRE-C1</t>
  </si>
  <si>
    <t>N9K-C9504G-PRE-D1</t>
  </si>
  <si>
    <t>Nexus 9504 32p 400G Bundle</t>
  </si>
  <si>
    <t>N9K-C9504-UPG-G</t>
  </si>
  <si>
    <t>Nexus 9504 400G Upgrade Bundle 4x FM-G, 2x FAN-PWR, 3x FAN2</t>
  </si>
  <si>
    <t>N9K-C9508-B2-R2</t>
  </si>
  <si>
    <t>Nexus 9508 R2 Chassis Bundle 1 SupB+,3 PS,2 SC,6 FM-R2,3 FT</t>
  </si>
  <si>
    <t>N9K-C9508-B3-G-P1</t>
  </si>
  <si>
    <t>Nexus 9508 Bundle Promotion (1 Sup, 2 SC, 4 PS, 4 FM-G)</t>
  </si>
  <si>
    <t>N9K-C9508-FM-R2</t>
  </si>
  <si>
    <t>Fabric Module for 400G in N9508R with buffer support</t>
  </si>
  <si>
    <t>N9K-C9508-FM-R2=</t>
  </si>
  <si>
    <t>N9K-C9508G-PRE-C1</t>
  </si>
  <si>
    <t>N9K-C9508G-PRE-D1</t>
  </si>
  <si>
    <t>Nexus 9508 32p 400G Bundle</t>
  </si>
  <si>
    <t>N9K-X9624D-R2</t>
  </si>
  <si>
    <t>Nexus 9500R Buffer Linecard, 24p 400G QSFP-DD Line Card</t>
  </si>
  <si>
    <t>N9K-X9624D-R2=</t>
  </si>
  <si>
    <t>C1P1TN9300GF-4Y</t>
  </si>
  <si>
    <t>DCN Premier Term N9300 GF, 4Y</t>
  </si>
  <si>
    <t>C1P1TN9300XF2-4Y</t>
  </si>
  <si>
    <t>DCN Premier Term N9300 XF2, 4Y</t>
  </si>
  <si>
    <t>C1P1TN9300XF-4Y</t>
  </si>
  <si>
    <t>DCN Premier Term N9300 XF, 4Y</t>
  </si>
  <si>
    <t>D2OPS-FXD-1M</t>
  </si>
  <si>
    <t>DCN Day2 Ops for fixed, 1M - Renewal only</t>
  </si>
  <si>
    <t>D2OPS-FXD-1R</t>
  </si>
  <si>
    <t>DCN Day2 Ops for fixed, 1Y - Renewal only</t>
  </si>
  <si>
    <t>C1P1TN9500M4-1R</t>
  </si>
  <si>
    <t>DCN Premier Term N9500 M4, 1Y - Renewal Only</t>
  </si>
  <si>
    <t>C1P1TN9500M816-1M</t>
  </si>
  <si>
    <t>DCN Premier Term N9500 M8/M16, 1M - Renewal Only</t>
  </si>
  <si>
    <t>C1P1TN9500M816-1R</t>
  </si>
  <si>
    <t>DCN Premier Term N9500 M8/M16, 1Y - Renewal Only</t>
  </si>
  <si>
    <t>ESR6300-PF</t>
  </si>
  <si>
    <t>ESR6300 Platform Selection for DNA Subscription</t>
  </si>
  <si>
    <t>SL-6300-NAA/DB-K9=</t>
  </si>
  <si>
    <t>SL-6300-NAA/DP-K9=</t>
  </si>
  <si>
    <t>SL-6300-NAA/PB-K9=</t>
  </si>
  <si>
    <t>FM10000-GWY-5000</t>
  </si>
  <si>
    <t>L-FLMESH-1200V-02</t>
  </si>
  <si>
    <t>FM1200V-PTP-UN</t>
  </si>
  <si>
    <t>L-FLMESH-1200V-05</t>
  </si>
  <si>
    <t>FM1200V-PMCL-30</t>
  </si>
  <si>
    <t>L-FLMESH-3200-1</t>
  </si>
  <si>
    <t>FM3200-60</t>
  </si>
  <si>
    <t>L-FLMESH-3200-12</t>
  </si>
  <si>
    <t>FM3200-UN</t>
  </si>
  <si>
    <t>L-FLMESH-3200-14</t>
  </si>
  <si>
    <t>FM3200-MOB-MOB-60</t>
  </si>
  <si>
    <t>L-FLMESH-3200-6</t>
  </si>
  <si>
    <t>FM3200-MOB-MOB-5</t>
  </si>
  <si>
    <t>L-FLMESH-4200-11</t>
  </si>
  <si>
    <t>FM4200-30</t>
  </si>
  <si>
    <t>L-FLMESH-4200-12</t>
  </si>
  <si>
    <t>FM4200-60</t>
  </si>
  <si>
    <t>L-FLMESH-4200-13</t>
  </si>
  <si>
    <t>FM4200-MOB-MOB-1</t>
  </si>
  <si>
    <t>L-FLMESH-4200-14</t>
  </si>
  <si>
    <t>FM4200-MOB-TRK-60</t>
  </si>
  <si>
    <t>L-FLMESH-4200-15</t>
  </si>
  <si>
    <t>FM4200-PMCL-30</t>
  </si>
  <si>
    <t>L-FLMESH-4200-16</t>
  </si>
  <si>
    <t>FM4200-PMCL-60</t>
  </si>
  <si>
    <t>L-FLMESH-4200-18</t>
  </si>
  <si>
    <t>FM4200-PTP-UN</t>
  </si>
  <si>
    <t>L-FLMESH-4200-19</t>
  </si>
  <si>
    <t>FM4200-UN</t>
  </si>
  <si>
    <t>L-FLMESH-4200-21</t>
  </si>
  <si>
    <t>FM4200-MOB-MOB-60</t>
  </si>
  <si>
    <t>L-FLMESH-4200-6</t>
  </si>
  <si>
    <t>FM4200-MOB-MOB-UN</t>
  </si>
  <si>
    <t>L-FLMESH-MON-10</t>
  </si>
  <si>
    <t>FM-MONITOR-10</t>
  </si>
  <si>
    <t>L-FLMESH-MON-5</t>
  </si>
  <si>
    <t>FM-MONITOR-5</t>
  </si>
  <si>
    <t>L-FLMESH-TITAN-1</t>
  </si>
  <si>
    <t>FM-TITAN</t>
  </si>
  <si>
    <t>L-FLMESH-VOLO-2</t>
  </si>
  <si>
    <t>FM1200V-05</t>
  </si>
  <si>
    <t>L-FLMESH-VOLO-3</t>
  </si>
  <si>
    <t>FM1200V-10Â </t>
  </si>
  <si>
    <t>L-FLMESH-VOLO-4</t>
  </si>
  <si>
    <t>FM1200V-30</t>
  </si>
  <si>
    <t>L-FLMESH-VOLO-5</t>
  </si>
  <si>
    <t>FM1200V-60</t>
  </si>
  <si>
    <t>L-FLMESH-VOLO-6</t>
  </si>
  <si>
    <t>FM1200V-UN</t>
  </si>
  <si>
    <t>ANT-5G-OMNI-OUT-N</t>
  </si>
  <si>
    <t>Outdoor Omnidirectional Antenna 617-5950 MHz N connector</t>
  </si>
  <si>
    <t>CGR1K-WPANFCC-6.3</t>
  </si>
  <si>
    <t>CGR1K WPAN Software Release 6.3</t>
  </si>
  <si>
    <t>CGR-PM-BRKT=</t>
  </si>
  <si>
    <t>Mounting bracket for CGR1000</t>
  </si>
  <si>
    <t>CGR-PMK-BAND=</t>
  </si>
  <si>
    <t>IR8140H-K9</t>
  </si>
  <si>
    <t>Cisco Catalyst IR8140H Heavy Duty Series Router</t>
  </si>
  <si>
    <t>IR8140H-P-K9</t>
  </si>
  <si>
    <t>Cisco Catalyst IR8140H Heavy Duty Series Router with PoE</t>
  </si>
  <si>
    <t>IRMH-LTE-MNA</t>
  </si>
  <si>
    <t>Multi-carrier band-14 CAT4 LTE Module for North America</t>
  </si>
  <si>
    <t>IRMH-WPAN-NA</t>
  </si>
  <si>
    <t>IEEE 802.15.4e/g 900Mhz WPAN Module for North America</t>
  </si>
  <si>
    <t>IRMH-WPAN-NA=</t>
  </si>
  <si>
    <t>IR-WPANFCC-6.2</t>
  </si>
  <si>
    <t>IR8100 WPAN Software Release 6.2</t>
  </si>
  <si>
    <t>IR-WPANFCC-6.3</t>
  </si>
  <si>
    <t>IR8100 WPAN Software Release 6.3</t>
  </si>
  <si>
    <t>IR-WPANFCC-6.4</t>
  </si>
  <si>
    <t>IR WPAN Software Release 6.4</t>
  </si>
  <si>
    <t>SGRWILK9-15207E</t>
  </si>
  <si>
    <t>SGRWLLK9-15207E</t>
  </si>
  <si>
    <t>S252ILK9-15207E</t>
  </si>
  <si>
    <t>Cisco GS 2520 IP SERVICES WITH WEB BASED DEV MGR</t>
  </si>
  <si>
    <t>S252LLK9-15207E</t>
  </si>
  <si>
    <t>Cisco GS 2520 LAN BASE WITH WEB BASED DEV MGR</t>
  </si>
  <si>
    <t>ESS-9300-10X-E</t>
  </si>
  <si>
    <t>Catalyst ESS9300 Embedded Series switch - 10p 10G, NE</t>
  </si>
  <si>
    <t>SESS9300UK9-174</t>
  </si>
  <si>
    <t>IE2000-DNA-E-L-10Y</t>
  </si>
  <si>
    <t>IE 2000 DNA Essentials (up to 12 ports), 10 Yrs license</t>
  </si>
  <si>
    <t>IE2000-DNA-E-L-1Y</t>
  </si>
  <si>
    <t>IE 2000 DNA Essentials, 1 Year Term license</t>
  </si>
  <si>
    <t>IE2000-DNA-E-M-1Y</t>
  </si>
  <si>
    <t>IE 2000 DNA Essentials (&gt;12 ports), 1 Year Term license</t>
  </si>
  <si>
    <t>PWR-IE160W-67-DC</t>
  </si>
  <si>
    <t>IE-3200-8P2S-E++</t>
  </si>
  <si>
    <t>Catalyst IE3200 (TAA) 8 GE PoE+ &amp; 2 GE SFP, Fixed System, NE</t>
  </si>
  <si>
    <t>IE3200-DNA-E-1Y</t>
  </si>
  <si>
    <t>IE 3200 DNA Essentials, 1 Year Term license</t>
  </si>
  <si>
    <t>IE3200-DNA-E-7Y</t>
  </si>
  <si>
    <t>IE 3200 DNA Essentials, 7 Year Term license</t>
  </si>
  <si>
    <t>IE3200-DNAE-PROMO</t>
  </si>
  <si>
    <t>IE 3200 DNA Essentials, 50percent off - 1 Year promo license</t>
  </si>
  <si>
    <t>IE-3300-8U2X-A</t>
  </si>
  <si>
    <t>Catalyst IE3300 w/ 8 GE Copper (4PPoE) &amp; 2 10G SFP, Mod, NA</t>
  </si>
  <si>
    <t>IE-3300-8U2X-E</t>
  </si>
  <si>
    <t>Catalyst IE3300 w/ 8 GE Copper (4PPoE) &amp; 2 10G SFP, Mod, NE</t>
  </si>
  <si>
    <t>IE-3300-C95-X-BUN</t>
  </si>
  <si>
    <t>IOT Bundle IE3300-10G with C9500</t>
  </si>
  <si>
    <t>IE3300-DNA-A-1Y</t>
  </si>
  <si>
    <t>IE 3300 DNA Advantage 1 Year Term license</t>
  </si>
  <si>
    <t>IE3300-DNA-A-7Y</t>
  </si>
  <si>
    <t>IE 3300 DNA Advantage 7 Year Term license</t>
  </si>
  <si>
    <t>IE3300-DNAA-PROMO</t>
  </si>
  <si>
    <t>IE 3300 DNA Advantage, 50percent off - 1 Year promo license</t>
  </si>
  <si>
    <t>IE3300-DNA-E-1Y</t>
  </si>
  <si>
    <t>IE 3300 DNA Essentials, 1 Year Term license</t>
  </si>
  <si>
    <t>IE3300-DNA-E-7Y</t>
  </si>
  <si>
    <t>IE 3300 DNA Essentials, 7 Year Term license</t>
  </si>
  <si>
    <t>IE3300-DNAE-PROMO</t>
  </si>
  <si>
    <t>IE 3300 DNA Essentials, 50percent off - 1 Year promo license</t>
  </si>
  <si>
    <t>IE3300X_SW</t>
  </si>
  <si>
    <t>Software for Catalyst IE3300 10G Rugged series</t>
  </si>
  <si>
    <t>IE3400-14T4S-BUN</t>
  </si>
  <si>
    <t>IE3400 Basic Non POE Bundle</t>
  </si>
  <si>
    <t>IE-3400-1YA-CV-BUN</t>
  </si>
  <si>
    <t>IE3400 1 Yr DNA &amp; CV Advantage Bundle</t>
  </si>
  <si>
    <t>IE-3400-1YE-CV-BUN</t>
  </si>
  <si>
    <t>IE3400 1 Yr DNA &amp; CV Essentials Bundle</t>
  </si>
  <si>
    <t>IE3400-8P14T4S-BUN</t>
  </si>
  <si>
    <t>IE3400 High Capacity POE Bundle</t>
  </si>
  <si>
    <t>IE-3400-8P2S-E++</t>
  </si>
  <si>
    <t>Catalyst IE3400 (TAA) 8GE PoE/PoE+,2GE SFP, Adv. Modular, NE</t>
  </si>
  <si>
    <t>IE3400-8P6T4S-BUN</t>
  </si>
  <si>
    <t>IE3400 Basic POE bundle</t>
  </si>
  <si>
    <t>IE3400-DNA-A-1Y</t>
  </si>
  <si>
    <t>IE 3400 DNA Advantage 1 Year Term license</t>
  </si>
  <si>
    <t>IE3400-DNA-A-3Y=</t>
  </si>
  <si>
    <t>3Y DNA Advantage for IE Bundles</t>
  </si>
  <si>
    <t>IE3400-DNA-A-5Y=</t>
  </si>
  <si>
    <t>5Y DNA Advantage for IE Bundles</t>
  </si>
  <si>
    <t>IE3400-DNAA-PROMO</t>
  </si>
  <si>
    <t>IE 3400 DNA Advantage, 12 months Promo license</t>
  </si>
  <si>
    <t>IE3400-DNA-CV-3YA</t>
  </si>
  <si>
    <t>DNA-CV 3 Yr Advantage Bundle</t>
  </si>
  <si>
    <t>IE3400-DNA-CV-3YE</t>
  </si>
  <si>
    <t>DNA-CV 3 Yr Essentials Bundle</t>
  </si>
  <si>
    <t>IE3400-DNA-CV-5YA</t>
  </si>
  <si>
    <t>DNA-CV 5 Yr Advantage Bundle</t>
  </si>
  <si>
    <t>IE3400-DNA-CV-5YE</t>
  </si>
  <si>
    <t>DNA-CV 5 Yr Essentials Bundle</t>
  </si>
  <si>
    <t>IE3400-DNA-E-1Y</t>
  </si>
  <si>
    <t>IE 3400 DNA Essentials, 1 Year Term license</t>
  </si>
  <si>
    <t>IE3400-DNA-E-3Y=</t>
  </si>
  <si>
    <t>DNA Essentials for IE Bundles</t>
  </si>
  <si>
    <t>IE3400-DNA-E-5Y=</t>
  </si>
  <si>
    <t>5Y DNA Essentials for IE Bundles</t>
  </si>
  <si>
    <t>IE3400-DNA-E-7Y</t>
  </si>
  <si>
    <t>IE 3400 DNA Essential 7 Year Term license</t>
  </si>
  <si>
    <t>IE3400-DNAE-PROMO</t>
  </si>
  <si>
    <t>IE 3400 DNA Essentials, 12 months Promo license</t>
  </si>
  <si>
    <t>IE3400H-DNA-A-10Y</t>
  </si>
  <si>
    <t>IE 3400H DNA Advantage 10 Year Term license</t>
  </si>
  <si>
    <t>IE3400H-DNA-A-1Y</t>
  </si>
  <si>
    <t>IE 3400H DNA Advantage 1 Year Term license</t>
  </si>
  <si>
    <t>IE3400H-DNAA-PROMO</t>
  </si>
  <si>
    <t>IE 3400H DNA Advantage, 12 months Promo license</t>
  </si>
  <si>
    <t>IE3400H-DNA-E=</t>
  </si>
  <si>
    <t>IE3400H-DNA-E-10Y</t>
  </si>
  <si>
    <t>IE 3400H DNA Essentials, 10 Year Term license</t>
  </si>
  <si>
    <t>IE3400H-DNA-E-1Y</t>
  </si>
  <si>
    <t>IE 3400H DNA Essentials, 1 Year Term license</t>
  </si>
  <si>
    <t>IE3400H-DNA-E-7Y</t>
  </si>
  <si>
    <t>IE 3400H DNA Essentials, 7 Year Term license</t>
  </si>
  <si>
    <t>IE3400H-DNAE-PROMO</t>
  </si>
  <si>
    <t>IE 3400H DNA Essentials, 12 months Promo license</t>
  </si>
  <si>
    <t>IEM-3300-4MU=</t>
  </si>
  <si>
    <t>Catalyst IE3300 Expansion Module with 4 2.5G Copper (4PPoE)</t>
  </si>
  <si>
    <t>IE4000-DNA-A-L-1Y</t>
  </si>
  <si>
    <t>IE 4000 DNA Advantage, 1 Year Term license</t>
  </si>
  <si>
    <t>IE4000-DNAAL-PROMO</t>
  </si>
  <si>
    <t>IE4000DNA Advantage(upto12 port),50percent off 1Y promo lic</t>
  </si>
  <si>
    <t>IE4000-DNA-A-M-10Y</t>
  </si>
  <si>
    <t>IE 4000 DNA Advantage (24 ports), 10 Year Term license</t>
  </si>
  <si>
    <t>IE4000-DNA-A-M-1Y</t>
  </si>
  <si>
    <t>IE 4000 DNA Advantage (24 ports), 1 Year Term license</t>
  </si>
  <si>
    <t>IE4000-DNAAM-PROMO</t>
  </si>
  <si>
    <t>IE 4000 DNA Advantage(&gt; 12 ports), 12 mos Promo license</t>
  </si>
  <si>
    <t>IE4000-DNA-E-L-1Y</t>
  </si>
  <si>
    <t>IE 4000 DNA Essentials, 1 Year Term license</t>
  </si>
  <si>
    <t>IE4000-DNAEL-PROMO</t>
  </si>
  <si>
    <t>IE4000DNA Essentials(upto12 port),50percent off 1Y promo lic</t>
  </si>
  <si>
    <t>IE4000-DNA-E-M-10Y</t>
  </si>
  <si>
    <t>IE 4000 DNA Essentials (24 ports), 10 Year Term license</t>
  </si>
  <si>
    <t>IE4000-DNA-E-M-1Y</t>
  </si>
  <si>
    <t>IE 4000 DNA Essentials (24 ports), 1 Year Term license</t>
  </si>
  <si>
    <t>IE4000-DNAEM-PROMO</t>
  </si>
  <si>
    <t>IE 4000 DNA Essentials (&gt;12 port),50percent off 1Y promo lic</t>
  </si>
  <si>
    <t>IE4010-DNAAH-PROMO</t>
  </si>
  <si>
    <t>IE 4010 DNA Advantage, 50percent off - 1 Year promo license</t>
  </si>
  <si>
    <t>IE4010-DNAEH-PROMO</t>
  </si>
  <si>
    <t>IE 4010 DNA Essentials, 50percent off - 1 Year promo license</t>
  </si>
  <si>
    <t>IE5000-DNAAH-PROMO</t>
  </si>
  <si>
    <t>IE 5000 DNA Advantage, 50percent off - 1 Year promo license</t>
  </si>
  <si>
    <t>IE5000-DNAEH-PROMO</t>
  </si>
  <si>
    <t>IE 5000 DNA Essentials, 50percent off - 1 Year promo license</t>
  </si>
  <si>
    <t>IG_SW</t>
  </si>
  <si>
    <t>Software for IG20 and IG30 Series IOT Gateway</t>
  </si>
  <si>
    <t>IG21-NA-K9</t>
  </si>
  <si>
    <t>Cisco IG21 Series IoT Gateway</t>
  </si>
  <si>
    <t>IG21R-NA-K9</t>
  </si>
  <si>
    <t>Cisco IG21R Rugged Series IoT Gateway</t>
  </si>
  <si>
    <t>IG21R-VZ-K9</t>
  </si>
  <si>
    <t>IG21-VZ-K9</t>
  </si>
  <si>
    <t>IG-DINRAIL</t>
  </si>
  <si>
    <t>Din Rail kit for IoT Gateway</t>
  </si>
  <si>
    <t>IG-GPS-SMA</t>
  </si>
  <si>
    <t>GPS antenna for IoT Gateway</t>
  </si>
  <si>
    <t>IG-R-DINRAIL</t>
  </si>
  <si>
    <t>Din Rail kit for IG20R and IG30R</t>
  </si>
  <si>
    <t>IG-WALLMNT</t>
  </si>
  <si>
    <t>Wall Mount kit for the IG20, IG20R and IG30R</t>
  </si>
  <si>
    <t>ANT-7-5G4WL2G1-O</t>
  </si>
  <si>
    <t>7 in 1 outdoor antenna</t>
  </si>
  <si>
    <t>ANT-7-5G4WL2G1-O=</t>
  </si>
  <si>
    <t>CAB-IO-MF6</t>
  </si>
  <si>
    <t>Matting connector for Alarm-In / Digital IO / Ignition Sense</t>
  </si>
  <si>
    <t>CAB-L195-10-SM-SF</t>
  </si>
  <si>
    <t>SMA(m) to SMA(f) - LMR 195 (10ft)</t>
  </si>
  <si>
    <t>CAB-L195-10-SM-SF=</t>
  </si>
  <si>
    <t>CAB-L240-20-SM-SF</t>
  </si>
  <si>
    <t>SMA(m) to SMA(f) - LMR240 (20ft)</t>
  </si>
  <si>
    <t>CAB-L240-20-SM-SF=</t>
  </si>
  <si>
    <t>CAB-PWR-15-MF4</t>
  </si>
  <si>
    <t>DC Power Cable (MF4)</t>
  </si>
  <si>
    <t>CAB-PWR-15-MF4=</t>
  </si>
  <si>
    <t>CAB-USB-UB</t>
  </si>
  <si>
    <t>USB Type A to USB Micro-B (2m)</t>
  </si>
  <si>
    <t>CAB-USB-UB=</t>
  </si>
  <si>
    <t>IR1800-DINRAIL</t>
  </si>
  <si>
    <t>DIN RAIL kit for IR1800</t>
  </si>
  <si>
    <t>IR1800-DINRAIL=</t>
  </si>
  <si>
    <t>IR1800-IP54-KIT</t>
  </si>
  <si>
    <t>IP54 Kit for IR1800 Routers</t>
  </si>
  <si>
    <t>IR1800-PF</t>
  </si>
  <si>
    <t>IR1800 Platform Selection for DNA Subscription</t>
  </si>
  <si>
    <t>IR1821-K9</t>
  </si>
  <si>
    <t>Cisco Catalyst IR1821 Rugged Series Router</t>
  </si>
  <si>
    <t>IR1831-K9</t>
  </si>
  <si>
    <t>Cisco Catalyst IR1831 Rugged Series Router</t>
  </si>
  <si>
    <t>IR1833-K9</t>
  </si>
  <si>
    <t>Cisco Catalyst IR1833 Rugged Series Route</t>
  </si>
  <si>
    <t>IR1835-K9</t>
  </si>
  <si>
    <t>Cisco Catalyst IR1835 Rugged Series Router</t>
  </si>
  <si>
    <t>IRM-GNSS-ADR</t>
  </si>
  <si>
    <t>Automotive Dead Reckoning GNSS Module for IoT Routers</t>
  </si>
  <si>
    <t>IRM-GNSS-ADR=</t>
  </si>
  <si>
    <t>FRU GNSS Module for IoT Routers</t>
  </si>
  <si>
    <t>IRM-GNSS-BLANK</t>
  </si>
  <si>
    <t>FRU GNSS Blank</t>
  </si>
  <si>
    <t>IRM-GNSS-BLANK=</t>
  </si>
  <si>
    <t>IRM-P-BLANK</t>
  </si>
  <si>
    <t>FRU Pluggable Blank</t>
  </si>
  <si>
    <t>IRM-SSD-100G</t>
  </si>
  <si>
    <t>100GB SSD storage module for Industrial Routers</t>
  </si>
  <si>
    <t>IRM-SSD-BLANK</t>
  </si>
  <si>
    <t>LTE Pluggable Blank</t>
  </si>
  <si>
    <t>IRM-WP-BLANK</t>
  </si>
  <si>
    <t>FRU Wide Pluggable Blank</t>
  </si>
  <si>
    <t>IRM-WP-BLANK=</t>
  </si>
  <si>
    <t>L-18-HSEC-K9</t>
  </si>
  <si>
    <t>U.S. Export Restriction Compliance license for IR1800 series</t>
  </si>
  <si>
    <t>OBD2-J1708Y-MF4</t>
  </si>
  <si>
    <t>OBD-II (J1708) to IR1800 cable with type 1 y-splitt</t>
  </si>
  <si>
    <t>OBD2-J1939Y1-MF4</t>
  </si>
  <si>
    <t>OBD-II (J1939) Type 1 to IR1800 cable with type 1 Y</t>
  </si>
  <si>
    <t>OBD2-J1939Y2-MF4</t>
  </si>
  <si>
    <t>OBD-II (J1939) Type 2 heavy duty diagnostic harness for Volv</t>
  </si>
  <si>
    <t>OBD2-J1962VMB-MF4</t>
  </si>
  <si>
    <t>J1962-VM-Type B Volvo &amp; Mack</t>
  </si>
  <si>
    <t>OBD2-J1962YA-MF4</t>
  </si>
  <si>
    <t>OBD-II (J1962) Type A to IR1800 cable with type 1 Y</t>
  </si>
  <si>
    <t>OBD2-J1962YB-MF4</t>
  </si>
  <si>
    <t>OBD-II (J1962) Type B to IR1800 cable with type 2 Y</t>
  </si>
  <si>
    <t>PWR-MF4-125W-AC</t>
  </si>
  <si>
    <t>PWRSPLY AC/DC for IR1800</t>
  </si>
  <si>
    <t>SL-1800-NA/BOOS-K9</t>
  </si>
  <si>
    <t>Network Advantage License for Cisco IR1800 (Uncapped)</t>
  </si>
  <si>
    <t>SL-1800-NA/DEF-K9</t>
  </si>
  <si>
    <t>Network Advantage License for Cisco IR1800 (30Mbps Aggr)</t>
  </si>
  <si>
    <t>SL-1800-NA/PERF-K9</t>
  </si>
  <si>
    <t>Network Advantage License for Cisco IR1800 (200Mbps Aggr)</t>
  </si>
  <si>
    <t>SL-1800-NE/BOOS-K9</t>
  </si>
  <si>
    <t>Network Essentials License for Cisco IR1800 (Uncapped)</t>
  </si>
  <si>
    <t>SL-1800-NE/DEF-K9</t>
  </si>
  <si>
    <t>Network Essentials License for Cisco IR1800 (30Mbps Aggr)</t>
  </si>
  <si>
    <t>SL-1800-NE/PERF-K9</t>
  </si>
  <si>
    <t>Network Essentials License for Cisco IR1800 (200Mbps Aggr)</t>
  </si>
  <si>
    <t>WP-WIFI6-A</t>
  </si>
  <si>
    <t>WiFi6 Pluggable Module for IoT Routers</t>
  </si>
  <si>
    <t>WP-WIFI6-B</t>
  </si>
  <si>
    <t>WiFI6 Pluggable Module for IoT Routers</t>
  </si>
  <si>
    <t>WP-WIFI6-C</t>
  </si>
  <si>
    <t>WP-WIFI6-D</t>
  </si>
  <si>
    <t>WP-WIFI6-E</t>
  </si>
  <si>
    <t>WP-WIFI6-EWC-A</t>
  </si>
  <si>
    <t>WiFI6 Pluggable Module for IoT Routers - EWC</t>
  </si>
  <si>
    <t>WP-WIFI6-EWC-B</t>
  </si>
  <si>
    <t>WP-WIFI6-EWC-C</t>
  </si>
  <si>
    <t>WP-WIFI6-EWC-D</t>
  </si>
  <si>
    <t>WP-WIFI6-EWC-E</t>
  </si>
  <si>
    <t>WP-WIFI6-EWC-F</t>
  </si>
  <si>
    <t>WP-WIFI6-EWC-G</t>
  </si>
  <si>
    <t>WP-WIFI6-EWC-H</t>
  </si>
  <si>
    <t>WP-WIFI6-EWC-I</t>
  </si>
  <si>
    <t>WP-WIFI6-EWC-K</t>
  </si>
  <si>
    <t>WP-WIFI6-EWC-M</t>
  </si>
  <si>
    <t>WP-WIFI6-EWC-N</t>
  </si>
  <si>
    <t>WP-WIFI6-EWC-Q</t>
  </si>
  <si>
    <t>WP-WIFI6-EWC-R</t>
  </si>
  <si>
    <t>WP-WIFI6-EWC-S</t>
  </si>
  <si>
    <t>WP-WIFI6-EWC-T</t>
  </si>
  <si>
    <t>WP-WIFI6-EWC-Z</t>
  </si>
  <si>
    <t>WP-WIFI6-F</t>
  </si>
  <si>
    <t>WP-WIFI6-G</t>
  </si>
  <si>
    <t>WP-WIFI6-H</t>
  </si>
  <si>
    <t>WP-WIFI6-I</t>
  </si>
  <si>
    <t>WP-WIFI6-K</t>
  </si>
  <si>
    <t>WP-WIFI6-M</t>
  </si>
  <si>
    <t>WP-WIFI6-N</t>
  </si>
  <si>
    <t>WP-WIFI6-Q</t>
  </si>
  <si>
    <t>WP-WIFI6-R</t>
  </si>
  <si>
    <t>WP-WIFI6-S</t>
  </si>
  <si>
    <t>WP-WIFI6-T</t>
  </si>
  <si>
    <t>WP-WIFI6-Z</t>
  </si>
  <si>
    <t>ANT-4-5G4-O</t>
  </si>
  <si>
    <t>4 in 1 outdoor antenna for IR8140</t>
  </si>
  <si>
    <t>IR8100-PF</t>
  </si>
  <si>
    <t>IR8100 Platform Selection for DNA Subscription</t>
  </si>
  <si>
    <t>IRMH-SEC-BRKT</t>
  </si>
  <si>
    <t>Security Bracket for the IR8140</t>
  </si>
  <si>
    <t>IR-PMK-BAND</t>
  </si>
  <si>
    <t>Band strap for IR8100 series, Set of Two (2)</t>
  </si>
  <si>
    <t>L-8100-HSEC-K9</t>
  </si>
  <si>
    <t>U.S. Export Restriction Compliance license for IR8100 series</t>
  </si>
  <si>
    <t>SIR8140NPEUK9-175</t>
  </si>
  <si>
    <t>SIR8140NPEUK9-176</t>
  </si>
  <si>
    <t>SIR8140UK9-175</t>
  </si>
  <si>
    <t>SIR8140UK9-176</t>
  </si>
  <si>
    <t>SL-8100-NA/DEF-K9</t>
  </si>
  <si>
    <t>Network Advantage License for Cisco IR8100 (30Mbps)</t>
  </si>
  <si>
    <t>SL-8100-NA/PERF-K9</t>
  </si>
  <si>
    <t>Network Advantage License for Cisco IR8100 (200Mbps)</t>
  </si>
  <si>
    <t>SL-8100-NE/BOOS-K9</t>
  </si>
  <si>
    <t>Network Essentials License for Cisco IR8100</t>
  </si>
  <si>
    <t>SL-8100-NE/DEF-K9</t>
  </si>
  <si>
    <t>Network Essentials License for Cisco IR8100 (50Mbps)</t>
  </si>
  <si>
    <t>SL-8100-NE/PERF-K9</t>
  </si>
  <si>
    <t>ANT-2-4G2-O</t>
  </si>
  <si>
    <t>AUTO-MODE</t>
  </si>
  <si>
    <t>Cisco Autonomous IOS-XE based On-prem DNAC Solution</t>
  </si>
  <si>
    <t>CAB-L240-10-SM-NM</t>
  </si>
  <si>
    <t>10-ft(3M) Ultra Low Loss LMR240 Cable with SMA/N Connector</t>
  </si>
  <si>
    <t>FW-DSL-BL</t>
  </si>
  <si>
    <t>DSL firmware for Bell, Canada</t>
  </si>
  <si>
    <t>FW-DSL-GN</t>
  </si>
  <si>
    <t>DSL firmware, Generic</t>
  </si>
  <si>
    <t>IR1100-P-BLANK=</t>
  </si>
  <si>
    <t>Cisco IR1101 Industrial Integrated Services Router Rugged</t>
  </si>
  <si>
    <t>IR1101-PF</t>
  </si>
  <si>
    <t>IR1101 Platform Selection for DNA Subscription</t>
  </si>
  <si>
    <t>IRM-1100-4A2T</t>
  </si>
  <si>
    <t>Expansion module for IR1101: Serial and Ethernet</t>
  </si>
  <si>
    <t>IRM-1100-4A2T=</t>
  </si>
  <si>
    <t>IRM-1100-CONFIG1</t>
  </si>
  <si>
    <t>Shipment setup of Expansion Modules. For tracking only.</t>
  </si>
  <si>
    <t>IRM-1100-CONFIG2</t>
  </si>
  <si>
    <t>SDWAN-MODE</t>
  </si>
  <si>
    <t>Cisco SDWAN Cloud/On-prem DNAC Solution</t>
  </si>
  <si>
    <t>^UNIVERSAL - NO PAYLOAD ENCRYPTION (NETWORK ESSENTIALS)</t>
  </si>
  <si>
    <t>SIR1101NPEUK9-175</t>
  </si>
  <si>
    <t>SIR1101NPEUK9-176</t>
  </si>
  <si>
    <t>SIR1101NPEUK9-177</t>
  </si>
  <si>
    <t>^UNIVERSAL (NETWORK ESSENTIALS)</t>
  </si>
  <si>
    <t>SIR1101UK9-175</t>
  </si>
  <si>
    <t>SIR1101UK9-176</t>
  </si>
  <si>
    <t>SIR1101UK9-177</t>
  </si>
  <si>
    <t>SIR1800NPEUK9-175</t>
  </si>
  <si>
    <t>SIR1800NPEUK9-176</t>
  </si>
  <si>
    <t>SIR1800NPEUK9-177</t>
  </si>
  <si>
    <t>SIR1800UK9-175</t>
  </si>
  <si>
    <t>SIR1800UK9-176</t>
  </si>
  <si>
    <t>SIR1800UK9-177</t>
  </si>
  <si>
    <t>SL-IR1101-NA=</t>
  </si>
  <si>
    <t>IR1101 Upgrade license from Network Essentials to Advantage</t>
  </si>
  <si>
    <t>SDO-ONBOARD</t>
  </si>
  <si>
    <t>Secure Device onboarding</t>
  </si>
  <si>
    <t>ASR55-00-SWUD22126</t>
  </si>
  <si>
    <t>ASR5500 StarOS Release 21.26 System SW, Per UDPC2</t>
  </si>
  <si>
    <t>ASR5K-SW-R2126-K9</t>
  </si>
  <si>
    <t>ASR5000 System Software, Release 21.26, Per MIO</t>
  </si>
  <si>
    <t>CNBR-SMI-BS-SIA-3</t>
  </si>
  <si>
    <t>CNB Sub Microsvcs Infrastruc (SMI), Per Clustr Basc SIA, 3y</t>
  </si>
  <si>
    <t>CNBR-SMI-BS-SIA-5</t>
  </si>
  <si>
    <t>CNB Sub Microsvcs Infrastruc (SMI), Per Clustr Basc SIA, 5y</t>
  </si>
  <si>
    <t>CNBR-SMI-BS-SIA-7</t>
  </si>
  <si>
    <t>CNB Sub Microsvcs Infrastruc (SMI), Per Clustr Basc SIA, 7y</t>
  </si>
  <si>
    <t>CNBR-SMI-BS-SIA-ST</t>
  </si>
  <si>
    <t>CNB Sub Microsvcs Infrastruc (SMI), Per Clustr Basc SIA, 1y</t>
  </si>
  <si>
    <t>QVPCA-00-EG514G-K9</t>
  </si>
  <si>
    <t>EPDG 4G 100K Sessions</t>
  </si>
  <si>
    <t>QVPCA-00-SM51-K9</t>
  </si>
  <si>
    <t>SaMOG 4G 100k Sessions</t>
  </si>
  <si>
    <t>One D-MONA Device License for production</t>
  </si>
  <si>
    <t>One HA ESC Device License for Production, 1 year</t>
  </si>
  <si>
    <t>One HA ESC Device License for Production, 3 years</t>
  </si>
  <si>
    <t>One High Availability ESC Device License for production</t>
  </si>
  <si>
    <t>Cisco ESC QTY 1 vCPU Device License, per vCPU in ESC VM</t>
  </si>
  <si>
    <t>Cisco ESC QTY 1 Large Device Perpetual License (4-7 vCPUs)</t>
  </si>
  <si>
    <t>Cisco ESC QTY 1 Medium Device Perpetual License (2-3 vCPUs)</t>
  </si>
  <si>
    <t>Cisco ESC QTY 1 Small Device Perpetual License (1 vCPU)</t>
  </si>
  <si>
    <t>Cisco ESC QTY 1 Extra Large Device Perpetual License(8+vCPUs</t>
  </si>
  <si>
    <t>Cisco ESC QTY 25 Any Size Devices Perpetual License Lab Only</t>
  </si>
  <si>
    <t>Cisco ESC QTY 25 Large Devices Perpetual License (4-7 vCPUs)</t>
  </si>
  <si>
    <t>Cisco ESC QTY 50 Medium Devices Perpetual License (2-3 vCPUs</t>
  </si>
  <si>
    <t>Cisco ESC QTY 50 Small Devices Perpetual License (1 vCPU)</t>
  </si>
  <si>
    <t>Cisco ESC QTY 2 Extra Large Device Perpetual License(8+ vCPU</t>
  </si>
  <si>
    <t>Five ESC 5.x Device Licenses for Lab use only</t>
  </si>
  <si>
    <t>One Active ESC 5.x Device License for production</t>
  </si>
  <si>
    <t>SF-ASA-K-9.8.2-K8</t>
  </si>
  <si>
    <t>Cisco ASA 9.8.2 Software image for ASA 5506/5508/5516 series</t>
  </si>
  <si>
    <t>SF-F4KFXOS2.8.1-K9</t>
  </si>
  <si>
    <t>Cisco Firepower Extensible Operating System v2.8.1 - FPR4100</t>
  </si>
  <si>
    <t>SF-F4K-TD6.6-K9</t>
  </si>
  <si>
    <t>Cisco Firepower Threat Defense software v6.6 for FPR4100</t>
  </si>
  <si>
    <t>SF-FMC-6.6-K9</t>
  </si>
  <si>
    <t>Cisco Firepower Management Center Software v6.6</t>
  </si>
  <si>
    <t>Bot Manager - 100 additional policy add-on - 1Y</t>
  </si>
  <si>
    <t>Bot Manager - 100 additional policy add-on - 5Y</t>
  </si>
  <si>
    <t>Bot Manager - 10 additional policy add-on - 5Y</t>
  </si>
  <si>
    <t>Bot Manager - 1 additional policy add-on - 3Y</t>
  </si>
  <si>
    <t>Bot Manager - 1 additional policy add-on - 5Y</t>
  </si>
  <si>
    <t>Bot Manager - 50 additional policy add-on - 1Y</t>
  </si>
  <si>
    <t>Bot Manager - 50 additional policy add-on - 3Y</t>
  </si>
  <si>
    <t>Bot Manager - 5 additional policy add-on - 1Y</t>
  </si>
  <si>
    <t>Bot Manager - 5 additional policy add-on - 3Y</t>
  </si>
  <si>
    <t>Bot Manager - 5 additional policy add-on - 5Y</t>
  </si>
  <si>
    <t>Cloud Bot Manager - 100 additional policy add-on - 5Y</t>
  </si>
  <si>
    <t>Cloud Bot Manager - 10 additional policy add-on - 5Y</t>
  </si>
  <si>
    <t>Cloud Bot Manager - 1 additional policy add-on - 1Y</t>
  </si>
  <si>
    <t>Cloud Bot Manager - 1 additional policy add-on - 3Y</t>
  </si>
  <si>
    <t>Cloud Bot Manager - 50 additional policy add-on - 1Y</t>
  </si>
  <si>
    <t>Cloud Bot Manager - 50 additional policy add-on - 5Y</t>
  </si>
  <si>
    <t>Cloud Bot Manager - 5 additional policy add-on - 3Y</t>
  </si>
  <si>
    <t>RD-4208-12G-D</t>
  </si>
  <si>
    <t>Alteon D-4208 Deliver - 12G</t>
  </si>
  <si>
    <t>RD-4208-12G-P</t>
  </si>
  <si>
    <t>Alteon D-4208 Perform - 12G</t>
  </si>
  <si>
    <t>RD-4208-12G-S</t>
  </si>
  <si>
    <t>Alteon D-4208 Secure - 12G</t>
  </si>
  <si>
    <t>RD-4208-6G-D</t>
  </si>
  <si>
    <t>Alteon D-4208 Deliver - 6G</t>
  </si>
  <si>
    <t>RD-4208-6G-P</t>
  </si>
  <si>
    <t>Alteon D-4208 Perform - 6G</t>
  </si>
  <si>
    <t>RD-4208-6G-S</t>
  </si>
  <si>
    <t>Alteon D-4208 Secure - 6G</t>
  </si>
  <si>
    <t>RD-4208S-12G-D</t>
  </si>
  <si>
    <t>Alteon D-4208S Deliver- 12G</t>
  </si>
  <si>
    <t>RD-4208S-12G-P</t>
  </si>
  <si>
    <t>Alteon D-4208S Perform- 12G</t>
  </si>
  <si>
    <t>RD-4208S-12G-S</t>
  </si>
  <si>
    <t>Alteon D-4208S Secure- 12G</t>
  </si>
  <si>
    <t>RD-4208S-6G-D</t>
  </si>
  <si>
    <t>Alteon D-4208S Deliver- 6G</t>
  </si>
  <si>
    <t>RD-4208S-6G-P</t>
  </si>
  <si>
    <t>Alteon D-4208S Perform- 6G</t>
  </si>
  <si>
    <t>RD-4208S-6G-S</t>
  </si>
  <si>
    <t>Alteon D-4208S Secure- 6G</t>
  </si>
  <si>
    <t>RD-4208S-SLI</t>
  </si>
  <si>
    <t>Alteon 4208SSLI - SSL Inspect</t>
  </si>
  <si>
    <t>RD-5208-12G-HD</t>
  </si>
  <si>
    <t>Alteon D-5208 HPP Deliver - 12G</t>
  </si>
  <si>
    <t>RD-5208-12G-HP</t>
  </si>
  <si>
    <t>Alteon D-5208 HPP Perform - 12G</t>
  </si>
  <si>
    <t>RD-5208-12G-HS</t>
  </si>
  <si>
    <t>Alteon D-5208 HPP Secure - 12G</t>
  </si>
  <si>
    <t>RD-5208-6G-HD</t>
  </si>
  <si>
    <t>Alteon D-5208 HPP Deliver - 6G</t>
  </si>
  <si>
    <t>RD-5208-6G-HP</t>
  </si>
  <si>
    <t>Alteon D-5208 HPP Perform - 6G</t>
  </si>
  <si>
    <t>RD-5208-6G-HS</t>
  </si>
  <si>
    <t>Alteon D-5208 HPP Secure - 6G</t>
  </si>
  <si>
    <t>RD-5208S-12G-HD</t>
  </si>
  <si>
    <t>Alteon D-5208S HPP Deliver - 12G</t>
  </si>
  <si>
    <t>RD-5208S-12G-HP</t>
  </si>
  <si>
    <t>Alteon D-5208S HPP Perform - 12G</t>
  </si>
  <si>
    <t>RD-5208S-12G-HS</t>
  </si>
  <si>
    <t>Alteon D-5208S HPP Secure - 12G</t>
  </si>
  <si>
    <t>RD-5208S-26G-HD</t>
  </si>
  <si>
    <t>Alteon D-5208S HPP Deliver - 26G</t>
  </si>
  <si>
    <t>RD-5208S-26G-HP</t>
  </si>
  <si>
    <t>Alteon D-5208S HPP Perform - 26G</t>
  </si>
  <si>
    <t>RD-5208S-26G-HS</t>
  </si>
  <si>
    <t>Alteon D-5208S HPP Secure - 26G</t>
  </si>
  <si>
    <t>RD-5208S-6G-HD</t>
  </si>
  <si>
    <t>Alteon D-5208S HPP Deliver - 6G</t>
  </si>
  <si>
    <t>RD-5208S-6G-HP</t>
  </si>
  <si>
    <t>Alteon D-5208S HPP Perform - 6G</t>
  </si>
  <si>
    <t>RD-5208S-6G-HS</t>
  </si>
  <si>
    <t>Alteon D-5208S HPP Secure - 6G</t>
  </si>
  <si>
    <t>RD-5208S-HGEL</t>
  </si>
  <si>
    <t>Alteon D-5208S HPP for GEL - Perpetual</t>
  </si>
  <si>
    <t>RD-5208S-HSLI</t>
  </si>
  <si>
    <t>Alteon 5208SSLI HPP - SSL Inspect</t>
  </si>
  <si>
    <t>RD-5424S-12G-D</t>
  </si>
  <si>
    <t>Alteon D-5424S Deliver - 12G</t>
  </si>
  <si>
    <t>RD-5424S-12G-P</t>
  </si>
  <si>
    <t>Alteon D-5424S Perform - 12G</t>
  </si>
  <si>
    <t>RD-5424S-12G-S</t>
  </si>
  <si>
    <t>Alteon D-5424S Secure - 12G</t>
  </si>
  <si>
    <t>RD-5424S-22G-D</t>
  </si>
  <si>
    <t>Alteon D-5424S Deliver - 22G</t>
  </si>
  <si>
    <t>RD-5424S-22G-P</t>
  </si>
  <si>
    <t>Alteon D-5424S Perform - 22G</t>
  </si>
  <si>
    <t>RD-5424S-22G-S</t>
  </si>
  <si>
    <t>Alteon D-5424S Secure - 22G</t>
  </si>
  <si>
    <t>RD-5424S-40G-D</t>
  </si>
  <si>
    <t>Alteon D-5424S Deliver - 40G</t>
  </si>
  <si>
    <t>RD-5424S-40G-P</t>
  </si>
  <si>
    <t>Alteon D-5424S Perform - 40G</t>
  </si>
  <si>
    <t>RD-5424S-40G-S</t>
  </si>
  <si>
    <t>Alteon D-5424S Secure - 40G</t>
  </si>
  <si>
    <t>RD-5424SL-12G-D</t>
  </si>
  <si>
    <t>Alteon D-5424SL Deliver - 12G</t>
  </si>
  <si>
    <t>RD-5424SL-12G-P</t>
  </si>
  <si>
    <t>Alteon D-5424SL Perform - 12G</t>
  </si>
  <si>
    <t>RD-5424SL-12G-S</t>
  </si>
  <si>
    <t>Alteon D-5424SL Secure - 12G</t>
  </si>
  <si>
    <t>RD-5424SL-22G-D</t>
  </si>
  <si>
    <t>Alteon D-5424SL Deliver - 22G</t>
  </si>
  <si>
    <t>RD-5424SL-22G-P</t>
  </si>
  <si>
    <t>Alteon D-5424SL Perform - 22G</t>
  </si>
  <si>
    <t>RD-5424SL-22G-S</t>
  </si>
  <si>
    <t>Alteon D-5424SL Secure - 22G</t>
  </si>
  <si>
    <t>RD-5424SL-40G-D</t>
  </si>
  <si>
    <t>Alteon D-5424SL Deliver - 40G</t>
  </si>
  <si>
    <t>RD-5424SL-40G-P</t>
  </si>
  <si>
    <t>Alteon D-5424SL Perform - 40G</t>
  </si>
  <si>
    <t>RD-5424SL-40G-S</t>
  </si>
  <si>
    <t>Alteon D-5424SL Secure - 40G</t>
  </si>
  <si>
    <t>RD-5820S-SLI</t>
  </si>
  <si>
    <t>Alteon 5820S SSLI - SSL Inspect</t>
  </si>
  <si>
    <t>RD-6024-30G-HD</t>
  </si>
  <si>
    <t>Alteon D-6024 HPP Deliver - 30G</t>
  </si>
  <si>
    <t>RD-6024-30G-HP</t>
  </si>
  <si>
    <t>Alteon D-6024 HPP Perform - 30G</t>
  </si>
  <si>
    <t>RD-6024-30G-HS</t>
  </si>
  <si>
    <t>Alteon D-6024 HPP Secure - 30G</t>
  </si>
  <si>
    <t>RD-6024-60G-HD</t>
  </si>
  <si>
    <t>Alteon D-6024 HPP Deliver - 60G</t>
  </si>
  <si>
    <t>RD-6024-60G-HP</t>
  </si>
  <si>
    <t>Alteon D-6024 HPP Perform - 60G</t>
  </si>
  <si>
    <t>RD-6024-60G-HS</t>
  </si>
  <si>
    <t>Alteon D-6024 HPP Secure - 60G</t>
  </si>
  <si>
    <t>RD-6024F-30G-HD</t>
  </si>
  <si>
    <t>Alteon D-6024 FIPS HPP Deliver - 30G</t>
  </si>
  <si>
    <t>RD-6024F-30G-HP</t>
  </si>
  <si>
    <t>Alteon D-6024 FIPS HPP Perform - 30G</t>
  </si>
  <si>
    <t>RD-6024F-30G-HS</t>
  </si>
  <si>
    <t>Alteon D-6024 FIPS HPP Secure - 30G</t>
  </si>
  <si>
    <t>RD-6024F-60G-HD</t>
  </si>
  <si>
    <t>Alteon D-6024 FIPS HPP Deliver - 60G</t>
  </si>
  <si>
    <t>RD-6024F-60G-HP</t>
  </si>
  <si>
    <t>Alteon D-6024 FIPS HPP Perform - 60G</t>
  </si>
  <si>
    <t>RD-6024F-60G-HS</t>
  </si>
  <si>
    <t>Alteon D-6024 FIPS HPP Secure - 60G</t>
  </si>
  <si>
    <t>RD-6024F-80G-HS</t>
  </si>
  <si>
    <t>Alteon D-6024 FIPS HPP Secure - 80G</t>
  </si>
  <si>
    <t>RD-6024F-HSLI</t>
  </si>
  <si>
    <t>Alteon D-6024 FIPS SSLI HPP - SSL Inspect</t>
  </si>
  <si>
    <t>RD-6024S-30G-HD</t>
  </si>
  <si>
    <t>Alteon D-6024S HPP Deliver - 30G</t>
  </si>
  <si>
    <t>RD-6024S-30G-HP</t>
  </si>
  <si>
    <t>Alteon D-6024S HPP Perform - 30G</t>
  </si>
  <si>
    <t>RD-6024S-30G-HS</t>
  </si>
  <si>
    <t>Alteon D-6024S HPP Secure - 30G</t>
  </si>
  <si>
    <t>RD-6024S-60G-HD</t>
  </si>
  <si>
    <t>Alteon D-6024S HPP Deliver - 60G</t>
  </si>
  <si>
    <t>RD-6024S-60G-HP</t>
  </si>
  <si>
    <t>Alteon D-6024S HPP Perform - 60G</t>
  </si>
  <si>
    <t>RD-6024S-60G-HS</t>
  </si>
  <si>
    <t>Alteon D-6024S HPP Secure - 60G</t>
  </si>
  <si>
    <t>RD-6024S-80G-HD</t>
  </si>
  <si>
    <t>Alteon D-6024S HPP Deliver - 80G</t>
  </si>
  <si>
    <t>RD-6024S-80G-HP</t>
  </si>
  <si>
    <t>Alteon D-6024S HPP Perform - 80G</t>
  </si>
  <si>
    <t>RD-6024S-80G-HS</t>
  </si>
  <si>
    <t>Alteon D-6024S HPP Secure - 80G</t>
  </si>
  <si>
    <t>RD-6024S-HSLI</t>
  </si>
  <si>
    <t>Alteon 6024SSLI HPP - SSL Inspect</t>
  </si>
  <si>
    <t>RD-6024SL-30G-HD</t>
  </si>
  <si>
    <t>Alteon D-6024SL HPP Deliver - 30G</t>
  </si>
  <si>
    <t>RD-6024SL-30G-HP</t>
  </si>
  <si>
    <t>Alteon D-6024SL HPP Perform - 30G</t>
  </si>
  <si>
    <t>RD-6024SL-30G-HS</t>
  </si>
  <si>
    <t>Alteon D-6024SL HPP Secure - 30G</t>
  </si>
  <si>
    <t>RD-6024SL-60G-HD</t>
  </si>
  <si>
    <t>Alteon D-6024SL HPP Deliver - 60G</t>
  </si>
  <si>
    <t>RD-6024SL-60G-HP</t>
  </si>
  <si>
    <t>Alteon D-6024SL HPP Perform - 60G</t>
  </si>
  <si>
    <t>RD-6024SL-60G-HS</t>
  </si>
  <si>
    <t>Alteon D-6024SL HPP Secure - 60G</t>
  </si>
  <si>
    <t>RD-6024SL-80G-HD</t>
  </si>
  <si>
    <t>Alteon D-6024SL HPP Deliver - 80G</t>
  </si>
  <si>
    <t>RD-6024SL-80G-HP</t>
  </si>
  <si>
    <t>Alteon D-6024SL HPP Perform - 80G</t>
  </si>
  <si>
    <t>RD-6024SL-80G-HS</t>
  </si>
  <si>
    <t>Alteon D-6024SL HPP Secure - 80G</t>
  </si>
  <si>
    <t>RD-6024SL-HGEL</t>
  </si>
  <si>
    <t>Alteon D-6024SL HPP for GEL - Perpetual</t>
  </si>
  <si>
    <t>RD-6420S-60G-HD</t>
  </si>
  <si>
    <t>Alteon D-6420S HPP Deliver - 60G</t>
  </si>
  <si>
    <t>RD-6420S-60G-HP</t>
  </si>
  <si>
    <t>Alteon D-6420S HPP Perform - 60G</t>
  </si>
  <si>
    <t>RD-6420S-60G-HS</t>
  </si>
  <si>
    <t>Alteon D-6420S HPP Secure - 60G</t>
  </si>
  <si>
    <t>RD-6420S-80G-HD</t>
  </si>
  <si>
    <t>Alteon D-6420S HPP Deliver - 80G</t>
  </si>
  <si>
    <t>RD-6420S-80G-HP</t>
  </si>
  <si>
    <t>Alteon D-6420S HPP Perform - 80G</t>
  </si>
  <si>
    <t>RD-6420S-80G-HS</t>
  </si>
  <si>
    <t>Alteon D-6420S HPP Secure - 80G</t>
  </si>
  <si>
    <t>RD-6420SL-60G-HD</t>
  </si>
  <si>
    <t>Alteon D-6420SL HPP Deliver - 60G</t>
  </si>
  <si>
    <t>RD-6420SL-60G-HP</t>
  </si>
  <si>
    <t>Alteon D-6420SL HPP Perform - 60G</t>
  </si>
  <si>
    <t>RD-6420SL-60G-HS</t>
  </si>
  <si>
    <t>Alteon D-6420SL HPP Secure - 60G</t>
  </si>
  <si>
    <t>RD-6420SL-80G-HD</t>
  </si>
  <si>
    <t>Alteon D-6420SL HPP Deliver - 80G</t>
  </si>
  <si>
    <t>RD-6420SL-80G-HP</t>
  </si>
  <si>
    <t>Alteon D-6420SL HPP Perform - 80G</t>
  </si>
  <si>
    <t>RD-6420SL-80G-HS</t>
  </si>
  <si>
    <t>Alteon D-6420SL HPP Secure - 80G</t>
  </si>
  <si>
    <t>RD-7220S-200G-HD</t>
  </si>
  <si>
    <t>Alteon D-7220S HPP Deliver - 200G</t>
  </si>
  <si>
    <t>RD-7220S-200G-HP</t>
  </si>
  <si>
    <t>Alteon D-7220S HPP Perform - 200G</t>
  </si>
  <si>
    <t>RD-7220S-200G-HS</t>
  </si>
  <si>
    <t>Alteon D-7220S HPP Secure - 200G</t>
  </si>
  <si>
    <t>RD-7220S-HSLI</t>
  </si>
  <si>
    <t>Alteon 7220SSLI HPP - SSL Inspect</t>
  </si>
  <si>
    <t>RD-7220SL-200G-HD</t>
  </si>
  <si>
    <t>Alteon D-7220SL HPP Deliver - 200G</t>
  </si>
  <si>
    <t>RD-7220SL-200G-HP</t>
  </si>
  <si>
    <t>Alteon D-7220SL HPP Perform - 200G</t>
  </si>
  <si>
    <t>RD-7220SL-200G-HS</t>
  </si>
  <si>
    <t>Alteon D-7220SL HPP Secure - 200G</t>
  </si>
  <si>
    <t>RD-7220SL-HGEL</t>
  </si>
  <si>
    <t>Alteon D-7220SL HPP for GEL - Perpetual</t>
  </si>
  <si>
    <t>RD-7612S-160G-HD</t>
  </si>
  <si>
    <t>Alteon D-7612S HPP Deliver - 160G</t>
  </si>
  <si>
    <t>RD-7612S-160G-HP</t>
  </si>
  <si>
    <t>Alteon D-7612S HPP Perform - 160G</t>
  </si>
  <si>
    <t>RD-7612S-160G-HS</t>
  </si>
  <si>
    <t>Alteon D-7612S HPP Secure - 160G</t>
  </si>
  <si>
    <t>RD-7612S-200G-HD</t>
  </si>
  <si>
    <t>Alteon D-7612S HPP Deliver - 200G</t>
  </si>
  <si>
    <t>RD-7612S-200G-HP</t>
  </si>
  <si>
    <t>Alteon D-7612S HPP Perform - 200G</t>
  </si>
  <si>
    <t>RD-7612S-200G-HS</t>
  </si>
  <si>
    <t>Alteon D-7612S HPP Secure - 200G</t>
  </si>
  <si>
    <t>RD-7612S-HSLI</t>
  </si>
  <si>
    <t>Alteon 7612SSLI HPP - SSL Inspect</t>
  </si>
  <si>
    <t>RD-7612SL-160G-HD</t>
  </si>
  <si>
    <t>Alteon D-7612SL HPP Deliver - 160G</t>
  </si>
  <si>
    <t>RD-7612SL-160G-HP</t>
  </si>
  <si>
    <t>Alteon D-7612SL HPP Perform - 160G</t>
  </si>
  <si>
    <t>RD-7612SL-160G-HS</t>
  </si>
  <si>
    <t>Alteon D-7612SL HPP Secure - 160G</t>
  </si>
  <si>
    <t>RD-7612SL-200G-HD</t>
  </si>
  <si>
    <t>Alteon D-7612SL HPP Deliver - 200G</t>
  </si>
  <si>
    <t>RD-7612SL-200G-HP</t>
  </si>
  <si>
    <t>Alteon D-7612SL HPP Perform - 200G</t>
  </si>
  <si>
    <t>RD-7612SL-200G-HS</t>
  </si>
  <si>
    <t>Alteon D-7612SL HPP Secure - 200G</t>
  </si>
  <si>
    <t>RD-7612SL-HGEL</t>
  </si>
  <si>
    <t>Alteon D-7612SL HPP for GEL - Perpetual</t>
  </si>
  <si>
    <t>RD-9800-240G-D</t>
  </si>
  <si>
    <t>Alteon D-9800 Deliver - 240G</t>
  </si>
  <si>
    <t>RD-9800-240G-P</t>
  </si>
  <si>
    <t>Alteon D-9800 Perform - 240G</t>
  </si>
  <si>
    <t>RD-9800-240G-S</t>
  </si>
  <si>
    <t>Alteon D-9800 Secure - 240G</t>
  </si>
  <si>
    <t>RD-9800-320G-D</t>
  </si>
  <si>
    <t>Alteon D-9800 Deliver - 320G</t>
  </si>
  <si>
    <t>RD-9800-320G-P</t>
  </si>
  <si>
    <t>Alteon D-9800 Perform - 320G</t>
  </si>
  <si>
    <t>RD-9800-320G-S</t>
  </si>
  <si>
    <t>Alteon D-9800 Secure - 320G</t>
  </si>
  <si>
    <t>RD-9800S-240G-D</t>
  </si>
  <si>
    <t>Alteon D-9800S Deliver - 240G</t>
  </si>
  <si>
    <t>RD-9800S-240G-S</t>
  </si>
  <si>
    <t>Alteon D-9800S Secure - 240G</t>
  </si>
  <si>
    <t>RD-9800S-320G-D</t>
  </si>
  <si>
    <t>Alteon D-9800S Deliver - 320G</t>
  </si>
  <si>
    <t>RD-9800S-320G-P</t>
  </si>
  <si>
    <t>Alteon D-9800S Perform - 320G</t>
  </si>
  <si>
    <t>RD-9800S-320G-S</t>
  </si>
  <si>
    <t>Alteon D-9800S Secure - 320G</t>
  </si>
  <si>
    <t>RD-9800SL-240G-D</t>
  </si>
  <si>
    <t>Alteon D-9800SL Deliver - 240G</t>
  </si>
  <si>
    <t>RD-9800SL-240G-P</t>
  </si>
  <si>
    <t>Alteon D-9800SL Perform - 240G</t>
  </si>
  <si>
    <t>RD-9800SL-240G-S</t>
  </si>
  <si>
    <t>Alteon D-9800SL Secure - 240G</t>
  </si>
  <si>
    <t>RD-9800SL-320G-D</t>
  </si>
  <si>
    <t>Alteon D-9800SL Deliver - 320G</t>
  </si>
  <si>
    <t>RD-9800SL-320G-P</t>
  </si>
  <si>
    <t>Alteon D-9800SL Perform - 320G</t>
  </si>
  <si>
    <t>RD-9800SL-320G-S</t>
  </si>
  <si>
    <t>Alteon D-9800SL Secure - 320G</t>
  </si>
  <si>
    <t>RD-9800SL-GEL</t>
  </si>
  <si>
    <t>Alteon D-9800SL for GEL - Perpetual</t>
  </si>
  <si>
    <t>RD-DP110-40DS</t>
  </si>
  <si>
    <t>DefensePro 110-40S DDoS with DefenseSSL Software License</t>
  </si>
  <si>
    <t>RD-DP110-40S</t>
  </si>
  <si>
    <t>RD-DP20-12</t>
  </si>
  <si>
    <t>DefensePro 20-12 DDoS Software License</t>
  </si>
  <si>
    <t>RD-DP20-12S</t>
  </si>
  <si>
    <t>DefensePro 20-12 SSL, DDoS Software License</t>
  </si>
  <si>
    <t>RD-DP20-2</t>
  </si>
  <si>
    <t>DefensePro 20-2 DDoS Software License</t>
  </si>
  <si>
    <t>RD-DP20-2S</t>
  </si>
  <si>
    <t>DefensePro 20-2 SSL, DDoS Software License</t>
  </si>
  <si>
    <t>RD-DP20-4</t>
  </si>
  <si>
    <t>DefensePro 20-4 DDoS Software License</t>
  </si>
  <si>
    <t>RD-DP20-4S</t>
  </si>
  <si>
    <t>DefensePro 20-4 SSL, DDoS Software License</t>
  </si>
  <si>
    <t>RD-DP20-8</t>
  </si>
  <si>
    <t>RD-DP20-8S</t>
  </si>
  <si>
    <t>DefensePro 20-8 SSL. DDoS Software License</t>
  </si>
  <si>
    <t>RD-DP220-120DS</t>
  </si>
  <si>
    <t>DefensePro 220-120S DDoS with DefenseSSL Software License</t>
  </si>
  <si>
    <t>RD-DP220-120S</t>
  </si>
  <si>
    <t>RD-DP60-10</t>
  </si>
  <si>
    <t>RD-DP60-10S</t>
  </si>
  <si>
    <t>DefensePro 60-10 SSL, DDoS Software License</t>
  </si>
  <si>
    <t>RD-DP6-02</t>
  </si>
  <si>
    <t>RD-DP60-20</t>
  </si>
  <si>
    <t>RD-DP60-20S</t>
  </si>
  <si>
    <t>DefensePro 60-20 SSL, DDoS Software License</t>
  </si>
  <si>
    <t>RD-DP6-02S</t>
  </si>
  <si>
    <t>DefensePro 6-02 SSL, DDoS Software License</t>
  </si>
  <si>
    <t>RD-DP60-40</t>
  </si>
  <si>
    <t>DefensePro 60-40 DDoS Software License</t>
  </si>
  <si>
    <t>RD-DP60-40S</t>
  </si>
  <si>
    <t>DefensePro 60-40 SSL, DDoS Software License</t>
  </si>
  <si>
    <t>RD-DP6-05</t>
  </si>
  <si>
    <t>DefensePro 6-05 DDoS Software License</t>
  </si>
  <si>
    <t>RD-DP6-05S</t>
  </si>
  <si>
    <t>DefensePro 6-05 SSL, DDoS Software License</t>
  </si>
  <si>
    <t>RD-DP6-1</t>
  </si>
  <si>
    <t>RD-DP6-1S</t>
  </si>
  <si>
    <t>DefensePro 6-1 SSL, DDoS Software License</t>
  </si>
  <si>
    <t>RD-DP6-2</t>
  </si>
  <si>
    <t>DefensePro 6-2 DDoS Software License</t>
  </si>
  <si>
    <t>RD-DP6-3</t>
  </si>
  <si>
    <t>RD-DP6-3S</t>
  </si>
  <si>
    <t>DefensePro 6-3 SSL, DDoS Software License</t>
  </si>
  <si>
    <t>RD-DP6-5</t>
  </si>
  <si>
    <t>DefensePro 6-5 DDoS Software License</t>
  </si>
  <si>
    <t>RD-DP6-5S</t>
  </si>
  <si>
    <t>DefensePro 6-5 SSL, DDoS Software License</t>
  </si>
  <si>
    <t>SSLI-SEC-BUN</t>
  </si>
  <si>
    <t>SSLI Security Bundle</t>
  </si>
  <si>
    <t>FPR4112T-T</t>
  </si>
  <si>
    <t>FPR4112T-TC</t>
  </si>
  <si>
    <t>FPR4112T-TM</t>
  </si>
  <si>
    <t>FPR4112T-TMC</t>
  </si>
  <si>
    <t>E-15454-R1112SWK9=</t>
  </si>
  <si>
    <t>MSTP - ANSI &amp; ETSI, R11.1.2 - E-Del-OS SW RTU LIC, NO WSON</t>
  </si>
  <si>
    <t>E-NCS2K-100G-CL=</t>
  </si>
  <si>
    <t>100G Client bandwidth</t>
  </si>
  <si>
    <t>E-NCS2K-B12.1K9=</t>
  </si>
  <si>
    <t>NCS 2K Release 12.1 NE SW, SVO Base, 1 Chassis, E-del</t>
  </si>
  <si>
    <t>E-NCS2K-B12.2K9=</t>
  </si>
  <si>
    <t>NCS 2K Release 12.2 NE SW, Base, 1 Chassis, E-del</t>
  </si>
  <si>
    <t>E-NCS2K-R1112FSK9=</t>
  </si>
  <si>
    <t>NCS 2K/MSTP - R11.1.2 E-Del-OS SW, SW RTU - FlexSpectrum</t>
  </si>
  <si>
    <t>E-NCS2K-R1112SSK9=</t>
  </si>
  <si>
    <t>NCS 2K/MSTP - R11.1.2 E-Del-OS SW, SW RTU - SSON</t>
  </si>
  <si>
    <t>E-NCS2K-S12.1K9=</t>
  </si>
  <si>
    <t>NCS 2K Release 12.1 NE SW, SVO Full, 1 Chassis, E-del</t>
  </si>
  <si>
    <t>NCS2K-1.2T-MXP=</t>
  </si>
  <si>
    <t>NCS2K 3x DDQSFP56, 5x QSFP28, 3x CFP2 WDM 1.2Tbps Muxponder</t>
  </si>
  <si>
    <t>NCS2K-1.2T-MXP-L=</t>
  </si>
  <si>
    <t>NCS2K 1.2Tbps Muxponder Licensed for 100G Client Bandwidth</t>
  </si>
  <si>
    <t>NCS2K-6AD-DD-CFS=</t>
  </si>
  <si>
    <t>NCS 2000 - 6 port Colorless Flex Spectrum Add/Drop Line Card</t>
  </si>
  <si>
    <t>10-Port Add/Drop MF Unit - Colorless Flex Spectrum</t>
  </si>
  <si>
    <t>NCS2K-MF-CL-SC=</t>
  </si>
  <si>
    <t>NCS 2000 -  C + L Band Splitter Combiner</t>
  </si>
  <si>
    <t>NCS2K-R-B1220K9=</t>
  </si>
  <si>
    <t>NCS 2K Release 12.2 NE SW, Base, 1 Chassis, USB</t>
  </si>
  <si>
    <t>NCS2K-RMN-CTP-C+L=</t>
  </si>
  <si>
    <t>NCS 2000 - Counter-Propagating Raman Amplifier C and L band</t>
  </si>
  <si>
    <t>NCS2K-R-S1220K9=</t>
  </si>
  <si>
    <t>NCS 2K Release 12.2 NE SW, Full, 1 Chassis, USB</t>
  </si>
  <si>
    <t>SF15454MC-R1112K9</t>
  </si>
  <si>
    <t>MSTP R11.1.2 Preloaded SW,TCC3,TNCE,TSCE,TNCS/O/2 - WSON CP</t>
  </si>
  <si>
    <t>SF15454M-R1112K9</t>
  </si>
  <si>
    <t>MSTP R11.1.2Preloaded SW,TCC3,TNCE,TSCE,TNCS/O/2 - NO WSON</t>
  </si>
  <si>
    <t>SF-NCS2K-B12.1K9</t>
  </si>
  <si>
    <t>NCS 2000 - Release 12.1 NE SW, Base, SVO Pre loaded</t>
  </si>
  <si>
    <t>SF-NCS2K-B12.2K9</t>
  </si>
  <si>
    <t>NCS 2000 - Release 12.2 NE SW, Base, SVO Pre loaded</t>
  </si>
  <si>
    <t>SF-NCS2K-L12.2K9</t>
  </si>
  <si>
    <t>NCS 2K/MSTP-L-R12.2 SW,TN(S)CE,TNCS(2),TNCS-(2)O,Pre loaded</t>
  </si>
  <si>
    <t>SF-NCS2K-R1112FSK9</t>
  </si>
  <si>
    <t>NCS 2K/MSTP - R11.1.2 SW,TNCE,TSCE,TNCS/O/2 - FlexSpectrum</t>
  </si>
  <si>
    <t>SF-NCS2K-R1112K9</t>
  </si>
  <si>
    <t>NCS 2K/MSTP - R11.1.2 SW, TNCE, TSCE, TNCS/O/2 - WSON CP</t>
  </si>
  <si>
    <t>SF-NCS2K-R1112SSK9</t>
  </si>
  <si>
    <t>NCS 2K/MSTP - R11.1.2 SW, TNCE, TSCE, TNCS/O/2 - SSON</t>
  </si>
  <si>
    <t>SF-NCS2K-R12.1K9</t>
  </si>
  <si>
    <t>NCS 2K/MSTP-R12.1 SW,TN(S)CE,TNCS(2),TNCS-(2)O,Pre loaded</t>
  </si>
  <si>
    <t>SF-NCS2K-R12.2K9</t>
  </si>
  <si>
    <t>NCS 2K/MSTP-R12.2 SW,TN(S)CE,TNCS(2),TNCS-(2)O,Pre loaded</t>
  </si>
  <si>
    <t>SF-NCS2K-S12.1K9</t>
  </si>
  <si>
    <t>NCS 2000 - Release 12.1 NE SW, Full, SVO Pre loaded</t>
  </si>
  <si>
    <t>SF-NCS2K-S12.2K9</t>
  </si>
  <si>
    <t>NCS 2000 - Release 12.2 NE SW, Full, SVO Pre loaded</t>
  </si>
  <si>
    <t>1004 Xponder e-delivery smart license for 100GE client</t>
  </si>
  <si>
    <t>E-NCS1K4-400G-CL=</t>
  </si>
  <si>
    <t>1004 Xponder e-delivery  license for 400GE-TXP mode</t>
  </si>
  <si>
    <t>E-NCS1K4-400GUPGL=</t>
  </si>
  <si>
    <t>1004 Xponder e-delivery  license for 400GE UPG to TXP mode</t>
  </si>
  <si>
    <t>1004 1.2T e-delivery  license for 1xQSFP28 client</t>
  </si>
  <si>
    <t>E-XR-1K1-731K9=</t>
  </si>
  <si>
    <t>NCS 1001 IOS XR Software Release 731 RTU- eDel</t>
  </si>
  <si>
    <t>E-XR-1K2-712K9=</t>
  </si>
  <si>
    <t>NCS 1002 IOS XR Software Release 712 RTU- eDel</t>
  </si>
  <si>
    <t>N1K4-C2021-4M-IN=</t>
  </si>
  <si>
    <t>NCS1004 power cord C20-C21 4.25m for IND</t>
  </si>
  <si>
    <t>N1K4-C2021-4M-NA=</t>
  </si>
  <si>
    <t>NCS1004 power cord C20-C21 4.25m for NA</t>
  </si>
  <si>
    <t>N1K4-C2021-5F-IN</t>
  </si>
  <si>
    <t>NCS1004 power cord C20-C21 5ft for IND</t>
  </si>
  <si>
    <t>N1K4-C2021-5F-IN=</t>
  </si>
  <si>
    <t>N1K4-C2021-5F-NA</t>
  </si>
  <si>
    <t>NCS1004 power cord C20-C21 5ft for NA</t>
  </si>
  <si>
    <t>N1K4-C2021-5F-NA=</t>
  </si>
  <si>
    <t>NCS1K-400GMXP-1ST</t>
  </si>
  <si>
    <t>NCS 1004 2x 400G Muxponder - 1st Install ATO</t>
  </si>
  <si>
    <t>NCS1K-400GMXP-UPG</t>
  </si>
  <si>
    <t>NCS 1004 2x 400G Muxponder - Upgrade ATO</t>
  </si>
  <si>
    <t>NCS1K-400GTXP-1ST</t>
  </si>
  <si>
    <t>NCS 1004 2x 400G Transponder - 1st Install ATO</t>
  </si>
  <si>
    <t>NCS1K-400GTXP-UPG</t>
  </si>
  <si>
    <t>NCS 1004 2x 400G Transponder - Upgrade ATO</t>
  </si>
  <si>
    <t>NCS1K4-2-QDD-C-K9</t>
  </si>
  <si>
    <t>Network Convergence System 1004 2x QSFP-DD C-Band Line Card</t>
  </si>
  <si>
    <t>NCS1K4-2-QDD-C-K9=</t>
  </si>
  <si>
    <t>Network Convergence System 1004 2x QSFP-DD C-Band Line  Card</t>
  </si>
  <si>
    <t>NCS1K4-FLTR=</t>
  </si>
  <si>
    <t>Network Convergence System 1004 Air Filter</t>
  </si>
  <si>
    <t>NCS1K4-FLTR-ASL=</t>
  </si>
  <si>
    <t>Mechanical assembly for NCS1004 air filter</t>
  </si>
  <si>
    <t>NCS1K4-OTN-XPL</t>
  </si>
  <si>
    <t>NCS 1004 OTN XPonder Licensed LC - TXP/MXP mode Enabled</t>
  </si>
  <si>
    <t>NCS1K-MD-64-C=</t>
  </si>
  <si>
    <t>NCS 1000 64 chs Odd  Mux/Demux Patch Panel - C-band</t>
  </si>
  <si>
    <t>SF-1K4OR-731K9</t>
  </si>
  <si>
    <t>NCS 1004 OTN Xponder OpenRoadm Release 7.3.1 Preloaded SW</t>
  </si>
  <si>
    <t>SF-NCS1K1-R712K9</t>
  </si>
  <si>
    <t>NCS1K1 - R712SW</t>
  </si>
  <si>
    <t>SF-NCS1K1-R731K9</t>
  </si>
  <si>
    <t>NCS1K1 - R731SW</t>
  </si>
  <si>
    <t>SF-NCS1K2-R712K9</t>
  </si>
  <si>
    <t>NCS1K2 - R712 SW</t>
  </si>
  <si>
    <t>SF-NCS1K2-R731K9</t>
  </si>
  <si>
    <t>NCS1K2 - R731 SW</t>
  </si>
  <si>
    <t>SF-NCS1K4-R712K9</t>
  </si>
  <si>
    <t>NCS 1K - R712 SW, NCS1004</t>
  </si>
  <si>
    <t>SF-NCS1K4-R731K9</t>
  </si>
  <si>
    <t>NCS 1K - R731 SW, NCS1004</t>
  </si>
  <si>
    <t>S-NCS1K4-100G-CL</t>
  </si>
  <si>
    <t>1004 Xponder smart license for 100GE client</t>
  </si>
  <si>
    <t>S-NCS1K4-400G-CL</t>
  </si>
  <si>
    <t>400G Client - TXP mode - Smart License</t>
  </si>
  <si>
    <t>S-NCS1K4-400G-CL=</t>
  </si>
  <si>
    <t>1004 Xponder smart license for 400GE-TXP mode</t>
  </si>
  <si>
    <t>S-NCS1K4-400GUPGL=</t>
  </si>
  <si>
    <t>1004 Xponder smart license for 400GE UPG  to TXP mode</t>
  </si>
  <si>
    <t>1004 1.2T smart license for 1xQSFP28 client</t>
  </si>
  <si>
    <t>1004 1.2T smart license for 1xQSFP28 client with encryption</t>
  </si>
  <si>
    <t>XR-1K1-L-712K9</t>
  </si>
  <si>
    <t>NCS 1001 IOS XR Software Release 712 RTU</t>
  </si>
  <si>
    <t>XR-1K1-L-731K9</t>
  </si>
  <si>
    <t>NCS 1001 IOS XR Software Release 731 RTU</t>
  </si>
  <si>
    <t>XR-1K2-L-712K9</t>
  </si>
  <si>
    <t>NCS 1002 IOS XR Software Release 712 RTU</t>
  </si>
  <si>
    <t>XR-1K2-L-731K9</t>
  </si>
  <si>
    <t>NCS 1002 IOS XR Software Release 731 RTU</t>
  </si>
  <si>
    <t>XR-1K4-L-712K9</t>
  </si>
  <si>
    <t>NCS 1004 IOS XR Software Release 712 RTU</t>
  </si>
  <si>
    <t>XR-1K4OR-731K9=</t>
  </si>
  <si>
    <t>NCS 1004 OTN Xponder OpenRoadm  Release 731 RTU - USB key</t>
  </si>
  <si>
    <t>XR-NCS1K1-731K9=</t>
  </si>
  <si>
    <t>NCS 1001 IOS XR Software Release 731 RTU-  USB key</t>
  </si>
  <si>
    <t>XR-NCS1K2-712K9</t>
  </si>
  <si>
    <t>NCS 1002 IOS XR Software Release 712 RTU-  USB key</t>
  </si>
  <si>
    <t>XR-NCS1K2-712K9=</t>
  </si>
  <si>
    <t>XR-NCS1K2-731K9=</t>
  </si>
  <si>
    <t>NCS 1002 IOS XR Software Release 731 RTU-  USB key</t>
  </si>
  <si>
    <t>XR-NCS1K4-731K9</t>
  </si>
  <si>
    <t>NCS 1004 IOS XR Software Release 731 RTU-  USB key</t>
  </si>
  <si>
    <t>XR-NCS1K4-731K9=</t>
  </si>
  <si>
    <t>NCS4KF-FTF=</t>
  </si>
  <si>
    <t>NCS 4000 Multi Chassis Filter</t>
  </si>
  <si>
    <t>ONS-CFP2-WDM2=</t>
  </si>
  <si>
    <t>ONS-SI+-10G-ER=</t>
  </si>
  <si>
    <t>SFP+ ER - Industrial Temp</t>
  </si>
  <si>
    <t>FLSASR900-10G-MS</t>
  </si>
  <si>
    <t>ASR 900 per 10GE port MACsec license</t>
  </si>
  <si>
    <t>SASR900R2NPEK9173</t>
  </si>
  <si>
    <t>SASR900R2NPEK9175</t>
  </si>
  <si>
    <t>Cisco ASR900 RSP2 IOS XE UNIVERSAL - NO PAYLOAD ENCRYPTION</t>
  </si>
  <si>
    <t>SASR900R2NPEK9176</t>
  </si>
  <si>
    <t>SASR900R3K9175</t>
  </si>
  <si>
    <t>SASR900R3K9176</t>
  </si>
  <si>
    <t>Cisco ASR900 Series IOS XE Universal - PAYLOAD ENCRYPTION</t>
  </si>
  <si>
    <t>SASR900R3NPEK9173</t>
  </si>
  <si>
    <t>SASR900R3NPEK9175</t>
  </si>
  <si>
    <t>Cisco ASR900 RSP3 IOS XE UNIVERSAL -NO PAYLOAD ENCRYPTION</t>
  </si>
  <si>
    <t>SASR900R3NPEK9176</t>
  </si>
  <si>
    <t>A900-IMA8Z-L</t>
  </si>
  <si>
    <t>ASR 900 8 port 10GE SFP+ Interface Module, Lite</t>
  </si>
  <si>
    <t>A900-RSP3C-400-PG</t>
  </si>
  <si>
    <t>ASR 900 Route Switch Processor 3, 400G, PayG</t>
  </si>
  <si>
    <t>SASR903UK9-173</t>
  </si>
  <si>
    <t>^Cisco ASR900 RSP3 IOS XE UNIVERSAL - PAYLOAD ENCRYPTION</t>
  </si>
  <si>
    <t>SASR920NPEK9175</t>
  </si>
  <si>
    <t>SASR920NPEK9176</t>
  </si>
  <si>
    <t>ME1200-CAB-MNGT</t>
  </si>
  <si>
    <t>ME1200-CON</t>
  </si>
  <si>
    <t>Console Cable for ME Products</t>
  </si>
  <si>
    <t>ME1200-OS-1566SN</t>
  </si>
  <si>
    <t>Cisco ME1200 Operating System Release 15.6(6)SN</t>
  </si>
  <si>
    <t>ME1200-OS-1567SN</t>
  </si>
  <si>
    <t>Cisco ME1200 Operating System Release 15.6(7)SN</t>
  </si>
  <si>
    <t>ME1200-RTU-1588B</t>
  </si>
  <si>
    <t>Cisco ME1200 Right To Use IEEE1588 Boundary Clock</t>
  </si>
  <si>
    <t>PWR-ME1200-AN</t>
  </si>
  <si>
    <t>Cisco ME1200 AC External Power Adapter</t>
  </si>
  <si>
    <t>RCKMNT-ME12-19IN</t>
  </si>
  <si>
    <t>RCKMNT-ME12-23IN</t>
  </si>
  <si>
    <t>RCKMNT-ME12-WALL</t>
  </si>
  <si>
    <t>NCS420X-RSP-128=</t>
  </si>
  <si>
    <t>PANEL-144-1-AMP64=</t>
  </si>
  <si>
    <t>PANEL-3G-COMBO-1S</t>
  </si>
  <si>
    <t>PANEL-3G-COMBO-2S</t>
  </si>
  <si>
    <t>SNCS4201NK9175</t>
  </si>
  <si>
    <t>SNCS4202K9175</t>
  </si>
  <si>
    <t>SNCS4202NK9175</t>
  </si>
  <si>
    <t>SNCS42R2NK9175</t>
  </si>
  <si>
    <t>SNCS42R3K9175</t>
  </si>
  <si>
    <t>SNCS42R3NK9175</t>
  </si>
  <si>
    <t>N520-1588</t>
  </si>
  <si>
    <t>Cisco NCS 520 Series IEEE 1588 Boundary Clock License</t>
  </si>
  <si>
    <t>N520-1588=</t>
  </si>
  <si>
    <t>SNCS520NK9174</t>
  </si>
  <si>
    <t>SNCS520NK9176</t>
  </si>
  <si>
    <t>ADN-AC-10G-SIA-3</t>
  </si>
  <si>
    <t>Access Advantage w/ Essentials SIA 10G 3-5 year term</t>
  </si>
  <si>
    <t>ADN-AC-10G-SIA-5</t>
  </si>
  <si>
    <t>Access Advantage w/ Essentials SIA 10G 5-10 year term</t>
  </si>
  <si>
    <t>ADN-AC-10G-SIA-ST</t>
  </si>
  <si>
    <t>Access Advantage w/ Essentials SIA 10G 1-35 month term</t>
  </si>
  <si>
    <t>Access Advantage SIA 10G 5-10 year term</t>
  </si>
  <si>
    <t>ESS-ADN-AC-10G-S3</t>
  </si>
  <si>
    <t>Access Essentials to Advantage Upgrade SIA 10G 3-5 yrs</t>
  </si>
  <si>
    <t>ESS-ADN-AC-10G-SST</t>
  </si>
  <si>
    <t>Access Essentials to Advantage Upgrade SIA 10G 1-35 mon</t>
  </si>
  <si>
    <t>N540-24Q8L2DD-FAN1</t>
  </si>
  <si>
    <t>Fan Tracking PID for N540-24Q8L2DD-SYS</t>
  </si>
  <si>
    <t>N540-24Q8L2DD-SYS</t>
  </si>
  <si>
    <t>NCS540-2x400G QSFP-DD+8x50G+24x25G</t>
  </si>
  <si>
    <t>N540-24Q8L2DD-SYS=</t>
  </si>
  <si>
    <t>NCS540-2x QSFP-DD 400G+8x50+24x25G Spare</t>
  </si>
  <si>
    <t>N540-24Q8L2DD-TRK</t>
  </si>
  <si>
    <t>Cisco NCS 540 24Q8L2DD Base HW tracking</t>
  </si>
  <si>
    <t>N540-28Z4C-TRK</t>
  </si>
  <si>
    <t>NCS540 Crater Lake Base HW tracking</t>
  </si>
  <si>
    <t>N540-6Z14S-TRK</t>
  </si>
  <si>
    <t>NCS 540 Meerkat Base HW tracking</t>
  </si>
  <si>
    <t>N540-CBL-BRKT-FHA</t>
  </si>
  <si>
    <t>Cable Management Bracket for NCS 540 FH AGG</t>
  </si>
  <si>
    <t>N540-CBL-BRKT-FHC=</t>
  </si>
  <si>
    <t>N540DD-RKM-19</t>
  </si>
  <si>
    <t>19-inch Rack Mounting Kit for NCS 540 400G</t>
  </si>
  <si>
    <t>N540DD-RKM-19=</t>
  </si>
  <si>
    <t>N540-DW-FAN-1</t>
  </si>
  <si>
    <t>Fan-1 Tracking PID for NCS-540 Small Density Router</t>
  </si>
  <si>
    <t>N540-DW-FAN-2</t>
  </si>
  <si>
    <t>Fan-2 Tracking PID for NCS-540 Small Density Router</t>
  </si>
  <si>
    <t>N540-FAN-FHA</t>
  </si>
  <si>
    <t>Fan Tray for NCS 540 FH AGG</t>
  </si>
  <si>
    <t>N540-FH-AGG-SYS</t>
  </si>
  <si>
    <t>N540-Front Haul Aggregation Router</t>
  </si>
  <si>
    <t>N540-FH-AGG-SYS=</t>
  </si>
  <si>
    <t>N540-FH-AGG-TRK</t>
  </si>
  <si>
    <t>NCS 540 System Vortex (Lion) Tracking PID</t>
  </si>
  <si>
    <t>N540-FH-CSR-SYS</t>
  </si>
  <si>
    <t>N540-PKG-CVR</t>
  </si>
  <si>
    <t>NCS540-Meerkat Protection Cover</t>
  </si>
  <si>
    <t>N540-PKG-CVR=</t>
  </si>
  <si>
    <t>N540-PSU-BLNK-FHC=</t>
  </si>
  <si>
    <t>PSU Blank Filler Panel for NCS 540 FH CSR</t>
  </si>
  <si>
    <t>N540-PWR750-A</t>
  </si>
  <si>
    <t>NCS 540 750W AC PSU for NCS540 FH AGG</t>
  </si>
  <si>
    <t>N540-PWR750-D</t>
  </si>
  <si>
    <t>NCS 540 750W DC PSU for NCS540 FH AGG</t>
  </si>
  <si>
    <t>N540-RCKMT-19-MRK</t>
  </si>
  <si>
    <t>MECHKIT,ACCY,RCMNT 19",DC,NCS540-Meerkat</t>
  </si>
  <si>
    <t>N540-RCKMT-19-MRK=</t>
  </si>
  <si>
    <t>N540-RCKMT-23-MRK</t>
  </si>
  <si>
    <t>MECHKIT,ACCY,RCMNT 23",DC,NCS540-Meerkat</t>
  </si>
  <si>
    <t>N540-RCKMT-23-MRK=</t>
  </si>
  <si>
    <t>N540-RKM-19-FHA</t>
  </si>
  <si>
    <t>19-inch Rack Mounting Kit for NCS 540 FH AGG</t>
  </si>
  <si>
    <t>N540-RKM-19-FHC=</t>
  </si>
  <si>
    <t>19-inch Rack Mounting Kit for NCS 540 FH CSR</t>
  </si>
  <si>
    <t>N540-RKM-23-FHC=</t>
  </si>
  <si>
    <t>N540-RKM-4PST-FHA</t>
  </si>
  <si>
    <t>4-post Rack Mounting Kit for NCS 540 FH AGG</t>
  </si>
  <si>
    <t>N540X-4Z14G2Q-A</t>
  </si>
  <si>
    <t>NCS540 14x1G + 4x1/10G + 2x10/25G Dual-AC iTEMP Conf-Coat</t>
  </si>
  <si>
    <t>N540X-4Z14G2Q-D</t>
  </si>
  <si>
    <t>NCS540 14x1G + 4x1/10G + 2x10/25G Dual-DC iTEMP Conf-Coat</t>
  </si>
  <si>
    <t>N540X-4Z14G2Q-TRK</t>
  </si>
  <si>
    <t>NCS540 4Z14G2Q Tracking PID</t>
  </si>
  <si>
    <t>N540X-6Z18G-SYS-A</t>
  </si>
  <si>
    <t>NCS540 18x1G SFP + 6x1/10G SFP+ Dual-AC iTEMP Conformal Coat</t>
  </si>
  <si>
    <t>N540X-6Z18G-SYS-D</t>
  </si>
  <si>
    <t>NCS540 18x1G SFP + 6x1/10G SFP+ Dual DC iTEMP Conformal Coat</t>
  </si>
  <si>
    <t>N540X-8Z16G-SYS-A</t>
  </si>
  <si>
    <t>N540 12/20(CSFP)x1G + 4x1GCu +8x1/10G DualAC iTEMP Conf-Coat</t>
  </si>
  <si>
    <t>N540X-8Z16G-SYS-D</t>
  </si>
  <si>
    <t>N540 12/20(CSFP)x1G + 4x1GCu +8x1/10G DualDC iTEMP Conf-Coat</t>
  </si>
  <si>
    <t>TRK-7.3-540</t>
  </si>
  <si>
    <t>IOS XR 7.3 Tracking PID for NCS540</t>
  </si>
  <si>
    <t>TRK-7.3-540-K9</t>
  </si>
  <si>
    <t>IOS XR 7.3 K9 Tracking PID NCS 540</t>
  </si>
  <si>
    <t>IOS XR 7.3 K9 Tracking PID NCS 540-Small Density Routers</t>
  </si>
  <si>
    <t>TRK-7.3-54L-K9</t>
  </si>
  <si>
    <t>IOS XR 7.3 K9 Tracking PID NCS 540-Medium Density</t>
  </si>
  <si>
    <t>TRK-7.4-540</t>
  </si>
  <si>
    <t>IOS XR 7.4 Tracking PID for NCS540</t>
  </si>
  <si>
    <t>TRK-7.4-540-K9</t>
  </si>
  <si>
    <t>IOS XR 7.4 K9 Tracking PID NCS 540</t>
  </si>
  <si>
    <t>TRK-7.4-54-K9</t>
  </si>
  <si>
    <t>IOS XR 7.4 K9 Tracking PID NCS 540 Small Density Routers</t>
  </si>
  <si>
    <t>TRK-7.4-54L-K9</t>
  </si>
  <si>
    <t>IOS XR 7.4 K9 Tracking PID NCS 540-Medium/Large Density</t>
  </si>
  <si>
    <t>TRK-7.5-54-K9</t>
  </si>
  <si>
    <t>IOS XR 7.5 K9 Tracking PID NCS 540-BB</t>
  </si>
  <si>
    <t>XR-7.3-AC-TRK</t>
  </si>
  <si>
    <t>Access IOS-XR Software Tracking PID 7.3</t>
  </si>
  <si>
    <t>XR-7.4-AC-TRK</t>
  </si>
  <si>
    <t>Access IOS-XR Software Tracking PID 7.4</t>
  </si>
  <si>
    <t>XR-7.4-K9-AC-TRK</t>
  </si>
  <si>
    <t>IOS-XR Software Tracking PID 7.4 K9</t>
  </si>
  <si>
    <t>XR-7.5-K9-AC-TRK</t>
  </si>
  <si>
    <t>IOS-XR Software Tracking PID 7.5 K9</t>
  </si>
  <si>
    <t>XR-TDM-RTU</t>
  </si>
  <si>
    <t>XR TDM License</t>
  </si>
  <si>
    <t>A900-IMA-8CS1Z=</t>
  </si>
  <si>
    <t>A900-IMA-8Z=</t>
  </si>
  <si>
    <t>A900-IMA-8Z-L</t>
  </si>
  <si>
    <t>ASR 900 8 x 10GE Interface Module, Lite, Flex consumpition</t>
  </si>
  <si>
    <t>A900-IMA-8Z-L=</t>
  </si>
  <si>
    <t>A900-IMA8Z-L-TRK</t>
  </si>
  <si>
    <t>ASR 900 8 x 10GE Interface Module, Lite, FCM Tracking PID</t>
  </si>
  <si>
    <t>ADN-AC-100G-SIA-3</t>
  </si>
  <si>
    <t>Access Advantage w/ Essentials SIA 100G 3-5 year term</t>
  </si>
  <si>
    <t>ADN-AC-100G-SIA-5</t>
  </si>
  <si>
    <t>Access Advantage w/ Essentials SIA 100G 5-10 year term</t>
  </si>
  <si>
    <t>ADN-AC-100G-SIA-ST</t>
  </si>
  <si>
    <t>Access Advantage w/ Essentials SIA 100G 1-35 month term</t>
  </si>
  <si>
    <t>Access Advantage SIA per 100G 3-5 year term</t>
  </si>
  <si>
    <t>Access Advantage SIA per 100G 5-10 year term</t>
  </si>
  <si>
    <t>Access Essentials SIA per 100G 3-5 year term</t>
  </si>
  <si>
    <t>Access Essentials SIA per 100G 5-10 year term</t>
  </si>
  <si>
    <t>ESS-ADN-AC100G-S3</t>
  </si>
  <si>
    <t>Access Essentials to Advantage Upgrade SIA 100G 3-5 yrs</t>
  </si>
  <si>
    <t>ESS-ADN-AC100G-S5</t>
  </si>
  <si>
    <t>Access Essentials to Advantage Upgrade SIA 100G 5-10 yrs</t>
  </si>
  <si>
    <t>ESS-ADN-AC100G-SST</t>
  </si>
  <si>
    <t>Access Essentials to Advantage Upgrade SIA 100G 1-35 mon</t>
  </si>
  <si>
    <t>N560-4-2O-BRCKT</t>
  </si>
  <si>
    <t>NCS560-4 Two Post Offset Rack Bracket</t>
  </si>
  <si>
    <t>N560-4-FLTR-BLNK</t>
  </si>
  <si>
    <t>NCS 560 Series 4RU Filter Slot filler</t>
  </si>
  <si>
    <t>N560-4-PWR-BLANK</t>
  </si>
  <si>
    <t>N560-4-PWR-FAN-R</t>
  </si>
  <si>
    <t>NCS 560 Series Router 4RU Power Fan Tray (Reverse Fan Flow)</t>
  </si>
  <si>
    <t>N560-IMA-1W=</t>
  </si>
  <si>
    <t>N560-IMA2C=</t>
  </si>
  <si>
    <t>2 x 100GE Interface Module, QSFP28 optics</t>
  </si>
  <si>
    <t>N560-IMA-2C=</t>
  </si>
  <si>
    <t>N560-IMA2C-DD</t>
  </si>
  <si>
    <t>NCS 560 2 x 100GE Interface Module -QSFPDD/ QSFP28 optics</t>
  </si>
  <si>
    <t>N560-IMA-2C-DD</t>
  </si>
  <si>
    <t>NCS560 2 x 100GE Interface Module - QSFPDD/ QSFP28</t>
  </si>
  <si>
    <t>N560-IMA-2C-DD=</t>
  </si>
  <si>
    <t>N560-IMA2C-DD-TRK</t>
  </si>
  <si>
    <t>NCS560 2x100GE QSFP28/QSFPDD Tracking PID</t>
  </si>
  <si>
    <t>N560-IMA8Q/4L</t>
  </si>
  <si>
    <t>NCS560 8 x 10/25G SFP+/SFP28 OR 4x50G SFP56 Module,</t>
  </si>
  <si>
    <t>N560-IMA-8Q/4L</t>
  </si>
  <si>
    <t>NCS560 8 x 10/25G SFP+/SFP28 OR 4x50G SFP56 Module, FCM SL</t>
  </si>
  <si>
    <t>N560-IMA-8Q/4L=</t>
  </si>
  <si>
    <t>N560-IMA8Q/4L-TRK</t>
  </si>
  <si>
    <t>NCS 560 8 x 10G/25G or 4 x 50G Tracking PID</t>
  </si>
  <si>
    <t>N560-IMA-8Q/4L-V</t>
  </si>
  <si>
    <t>8x10/25G SFP+/SFP28 OR 4x50G SFP56  IM, Vol based disc. PID</t>
  </si>
  <si>
    <t>N560-PWR1200-D-E</t>
  </si>
  <si>
    <t>NCS 560 1200W DC Power Supply, Dying Gasp, Surge Protection</t>
  </si>
  <si>
    <t>TRK-7.3-56</t>
  </si>
  <si>
    <t>IOS XR 7.3 Tracking PID</t>
  </si>
  <si>
    <t>TRK-7.3-56-K9</t>
  </si>
  <si>
    <t>IOS XR 7.3 K9 Tracking PID</t>
  </si>
  <si>
    <t>TRK-7.4-56</t>
  </si>
  <si>
    <t>IOS XR 7.4 Tracking PID</t>
  </si>
  <si>
    <t>TRK-7.4-56-K9</t>
  </si>
  <si>
    <t>IOS XR 7.4 K9 Tracking PID</t>
  </si>
  <si>
    <t>TRK-7.5-56</t>
  </si>
  <si>
    <t>IOS XR 7.5 Tracking PID</t>
  </si>
  <si>
    <t>TRK-7.5-56-K9</t>
  </si>
  <si>
    <t>IOS XR 7.5 K9 Tracking PID</t>
  </si>
  <si>
    <t>XR-N560-7.3-K9-TRK</t>
  </si>
  <si>
    <t>NCS 560 Series IOS-XR Software K9 Tracking PID 7.3</t>
  </si>
  <si>
    <t>XR-N560-7.3-TRK</t>
  </si>
  <si>
    <t>NCS 560 Series IOS-XR Software Tracking PID 7.3</t>
  </si>
  <si>
    <t>XR-N560-7.4-K9-TRK</t>
  </si>
  <si>
    <t>NCS 560 Series IOS-XR Software K9 Tracking PID 7.4</t>
  </si>
  <si>
    <t>XR-N560-7.4-TRK</t>
  </si>
  <si>
    <t>NCS 560 Series IOS-XR Software Tracking PID 7.4</t>
  </si>
  <si>
    <t>XR-N560-7.5-K9-TRK</t>
  </si>
  <si>
    <t>NCS 560 Series IOS-XR Software K9 Tracking PID 7.5</t>
  </si>
  <si>
    <t>XR-N560-7.5-TRK</t>
  </si>
  <si>
    <t>NCS 560 Series IOS-XR Software Tracking PID 7.5</t>
  </si>
  <si>
    <t>DN-APL-TTA-ACS=</t>
  </si>
  <si>
    <t>ISE-BASE-TRK-1M</t>
  </si>
  <si>
    <t>ISE BASE Tracker Term 1M</t>
  </si>
  <si>
    <t>L-ISE-VMC-UPG=</t>
  </si>
  <si>
    <t>Cisco ISE VM Migration to Common from Legacy (S/M/L)</t>
  </si>
  <si>
    <t>M-DN-APL-TTA-16GB=</t>
  </si>
  <si>
    <t>NAL-JPE-DN-TTA-M</t>
  </si>
  <si>
    <t>NAL Certification labels for Cisco DNA TTA</t>
  </si>
  <si>
    <t>R-ISE-VMC-K9=</t>
  </si>
  <si>
    <t>Cisco ISE Virtual Machine Common PID</t>
  </si>
  <si>
    <t>AMPPC-SW-K9</t>
  </si>
  <si>
    <t>Cisco Secure Endpoint Private Cloud Software</t>
  </si>
  <si>
    <t>Cisco Secure Endpoint Private Cloud Virtual Appliance</t>
  </si>
  <si>
    <t>CPS Essentials Feature Pack - 100K sessions</t>
  </si>
  <si>
    <t>CPS Essentials Feature Pack - 10K sessions</t>
  </si>
  <si>
    <t>POL-P-ALL-10M</t>
  </si>
  <si>
    <t>CPS Essentials Feature Pack - 10M sessions</t>
  </si>
  <si>
    <t>R-POLICY-211-SWK9</t>
  </si>
  <si>
    <t>Cisco Policy Suite 21.1 Software</t>
  </si>
  <si>
    <t>SISR1100UCMK9-173</t>
  </si>
  <si>
    <t>SISR1100UCMK9-174</t>
  </si>
  <si>
    <t>SISR1100UCMK9-175</t>
  </si>
  <si>
    <t>SISR4200NPEK9-173</t>
  </si>
  <si>
    <t>SISR4200NPEK9-174</t>
  </si>
  <si>
    <t>SISR4200NPEK9-175</t>
  </si>
  <si>
    <t>SISR4200NPEK9-176</t>
  </si>
  <si>
    <t>SISR4200UCMK9-173</t>
  </si>
  <si>
    <t>SISR4200UCMK9-174</t>
  </si>
  <si>
    <t>SISR4200UCMK9-175</t>
  </si>
  <si>
    <t>SISR4200UCMK9-176</t>
  </si>
  <si>
    <t>SISR4200UK9-173</t>
  </si>
  <si>
    <t>SISR4200UK9-174</t>
  </si>
  <si>
    <t>SISR4200UK9-175</t>
  </si>
  <si>
    <t>SISR4200UK9-176</t>
  </si>
  <si>
    <t>DNA-SDWAN-SPR</t>
  </si>
  <si>
    <t>Subscription: Spares and Standby use ONLY</t>
  </si>
  <si>
    <t>FL-4330-BOOST-K9-L</t>
  </si>
  <si>
    <t>FL-4330-HSEC-K9-L</t>
  </si>
  <si>
    <t>FL-4330-PERF-K9-L</t>
  </si>
  <si>
    <t>FL-4350-BOOST-K9-L</t>
  </si>
  <si>
    <t>FL-4350-HSEC-K9-L</t>
  </si>
  <si>
    <t>FL-4350-PERF-K9-L</t>
  </si>
  <si>
    <t>SDWAN-EA-PM</t>
  </si>
  <si>
    <t>Subscription: Enterprise Agreement Orders ONLY</t>
  </si>
  <si>
    <t>SISR4300NPEK9-173</t>
  </si>
  <si>
    <t>SISR4300NPEK9-174</t>
  </si>
  <si>
    <t>SISR4300NPEK9-175</t>
  </si>
  <si>
    <t>SISR4300NPEK9-176</t>
  </si>
  <si>
    <t>SISR4300UCMK9-173</t>
  </si>
  <si>
    <t>SISR4300UCMK9-174</t>
  </si>
  <si>
    <t>SISR4300UCMK9-175</t>
  </si>
  <si>
    <t>SISR4300UCMK9-176</t>
  </si>
  <si>
    <t>SISR4300UK9-173</t>
  </si>
  <si>
    <t>SISR4300UK9-174</t>
  </si>
  <si>
    <t>SISR4300UK9-175</t>
  </si>
  <si>
    <t>SISR4300UK9-176</t>
  </si>
  <si>
    <t>SL-4330-NA-A-L</t>
  </si>
  <si>
    <t>Cisco ISR4300 Network Stack Advantage Lic</t>
  </si>
  <si>
    <t>SL-4350-NA-A-L</t>
  </si>
  <si>
    <t>Cisco ISR4350 Network Stack Advantage Lic</t>
  </si>
  <si>
    <t>SL-4350-NE-E-L</t>
  </si>
  <si>
    <t>Cisco ISR4350 Network Stack Essentials Lic</t>
  </si>
  <si>
    <t>ACS-4460-FANASSY=</t>
  </si>
  <si>
    <t>FL-44-BOOST-K9-L</t>
  </si>
  <si>
    <t>FL-44-HSEC-K9-L</t>
  </si>
  <si>
    <t>FL-44-PERF-K9-L</t>
  </si>
  <si>
    <t>MEM-FLSH-8GU32G=</t>
  </si>
  <si>
    <t>NAL-FOC-ISR1100-4G</t>
  </si>
  <si>
    <t>NAL Certification labels for ISR1100-4G</t>
  </si>
  <si>
    <t>NAL-FOC-ISR1100-6G</t>
  </si>
  <si>
    <t>NAL Certification labels for ISR1100-6G</t>
  </si>
  <si>
    <t>PWR-4460-DC2</t>
  </si>
  <si>
    <t>Redundant 450W DC Power Supply for Cisco ISR 4460 (NEBS)</t>
  </si>
  <si>
    <t>SISR4400NPEK9-173</t>
  </si>
  <si>
    <t>SISR4400NPEK9-174</t>
  </si>
  <si>
    <t>SISR4400NPEK9-175</t>
  </si>
  <si>
    <t>SISR4400NPEK9-176</t>
  </si>
  <si>
    <t>SISR4400UCMK9-176</t>
  </si>
  <si>
    <t>SISR4400UK9-173</t>
  </si>
  <si>
    <t>SISR4400UK9-174</t>
  </si>
  <si>
    <t>SISR4400UK9-175</t>
  </si>
  <si>
    <t>SISR4400UK9-176</t>
  </si>
  <si>
    <t>SISR44V2NPEK9173</t>
  </si>
  <si>
    <t>SISR44V2NPEK9174</t>
  </si>
  <si>
    <t>SISR44V2NPEK9175</t>
  </si>
  <si>
    <t>SISR44V2NPEK9176</t>
  </si>
  <si>
    <t>SISR44V2UCMK9-176</t>
  </si>
  <si>
    <t>SISR44V2UK9173</t>
  </si>
  <si>
    <t>SISR44V2UK9174</t>
  </si>
  <si>
    <t>SISR44V2UK9175</t>
  </si>
  <si>
    <t>SISR44V2UK9176</t>
  </si>
  <si>
    <t>SL-4430-NA-A-L</t>
  </si>
  <si>
    <t>Cisco ISR4430 Network Stack Advantage Lic</t>
  </si>
  <si>
    <t>SL-4450-NA-A-L</t>
  </si>
  <si>
    <t>Cisco ISR4400 Network Stack Advantage Lic</t>
  </si>
  <si>
    <t>SM-F-BLANK=</t>
  </si>
  <si>
    <t>Fixed faceplate for SM slot on Cisco 4461 ISR Spare</t>
  </si>
  <si>
    <t>TE-R-SW</t>
  </si>
  <si>
    <t>TE agent for IOSXE on Enterprise Routing</t>
  </si>
  <si>
    <t>E100D-HDD-SAS18TE</t>
  </si>
  <si>
    <t>E100S-HDD-SAS18TE</t>
  </si>
  <si>
    <t>E100S-HDD-SAS18TE=</t>
  </si>
  <si>
    <t>ASR1006-X-DNA</t>
  </si>
  <si>
    <t>Cisco ASR1006-X chassis with Cisco DNA Subscription</t>
  </si>
  <si>
    <t>ASR1006-X-DNA-PF</t>
  </si>
  <si>
    <t>ASR1006-X-DNA Platform Selection for DNA Subscription</t>
  </si>
  <si>
    <t>L-FLSA1-2HXIPS8G=</t>
  </si>
  <si>
    <t>Crypto throughput License E-Delivery PAK for ASR1002-HX 8G</t>
  </si>
  <si>
    <t>Cisco ASR1000 RP3 16GB (2x8GB), spare</t>
  </si>
  <si>
    <t>Cisco ASR1000 RP3 32GB (4x8GB), spare</t>
  </si>
  <si>
    <t>Cisco ASR1000 RP3 64GB (4x16GB), spare</t>
  </si>
  <si>
    <t>Cisco ASR1000 RP3 8GB (2x4GB)</t>
  </si>
  <si>
    <t>Cisco ASR1000 RP3 8GB (2x4GB), spare</t>
  </si>
  <si>
    <t>MEM-C8500L-16GB</t>
  </si>
  <si>
    <t>Cisco C8500L 16GB DRAM</t>
  </si>
  <si>
    <t>MEM-C8500L-32GB</t>
  </si>
  <si>
    <t>Cisco C8500L 32GB DRAM</t>
  </si>
  <si>
    <t>MEM-C8500L-64GB</t>
  </si>
  <si>
    <t>SA1K1XUK9-173</t>
  </si>
  <si>
    <t>SA1K1XUK9-174</t>
  </si>
  <si>
    <t>SA1K1XUK9-175</t>
  </si>
  <si>
    <t>SA1K1XUK9-176</t>
  </si>
  <si>
    <t>SA1K1XUNLIK9-172</t>
  </si>
  <si>
    <t>SA1K1XUNLIK9-173</t>
  </si>
  <si>
    <t>SA1K1XUNLIK9-174</t>
  </si>
  <si>
    <t>SA1K1XUNLIK9-175</t>
  </si>
  <si>
    <t>SA1K1XUNLIK9-176</t>
  </si>
  <si>
    <t>SA1K1XUNPK9172</t>
  </si>
  <si>
    <t>SA1K1XUNPK9173</t>
  </si>
  <si>
    <t>SA1K1XUNPK9174</t>
  </si>
  <si>
    <t>Cisco ASR1001-X IOSXE UNIVERSAL - NO PAYLOAD ENCRYPT.</t>
  </si>
  <si>
    <t>SA1K1XUNPK9175</t>
  </si>
  <si>
    <t>SA1K1XUNPNLK9172</t>
  </si>
  <si>
    <t>SA1K1XUNPNLK9173</t>
  </si>
  <si>
    <t>SA1K1XUNPNLK9174</t>
  </si>
  <si>
    <t>Cisco ASR1001-X IOSXE UNIVERSAL - NO PAYLOAD ENCRYPT. W/O LI</t>
  </si>
  <si>
    <t>SA1K1XUNPNLK9175</t>
  </si>
  <si>
    <t>SA1K2XK9-1612</t>
  </si>
  <si>
    <t>SA1K2XK9-172</t>
  </si>
  <si>
    <t>SA1K2XK9-173</t>
  </si>
  <si>
    <t>SA1K2XK9-174</t>
  </si>
  <si>
    <t>SA1K2XK9-175</t>
  </si>
  <si>
    <t>SA1K2XK9-176</t>
  </si>
  <si>
    <t>SA1K2XNLIK9-172</t>
  </si>
  <si>
    <t>SA1K2XNLIK9-173</t>
  </si>
  <si>
    <t>SA1K2XNLIK9-174</t>
  </si>
  <si>
    <t>SA1K2XNLIK9-175</t>
  </si>
  <si>
    <t>SA1K2XNLIK9-176</t>
  </si>
  <si>
    <t>SA1K2XNPEK9-172</t>
  </si>
  <si>
    <t>SA1K2XNPEK9-173</t>
  </si>
  <si>
    <t>SA1K2XNPEK9-174</t>
  </si>
  <si>
    <t>SA1K2XNPEK9-175</t>
  </si>
  <si>
    <t>SA1K2XNPEK9-176</t>
  </si>
  <si>
    <t>SA1K2XNPNLIK9172</t>
  </si>
  <si>
    <t>SA1K2XNPNLIK9173</t>
  </si>
  <si>
    <t>SA1K2XNPNLIK9174</t>
  </si>
  <si>
    <t>SA1K2XNPNLIK9175</t>
  </si>
  <si>
    <t>SA1K2XNPNLIK9176</t>
  </si>
  <si>
    <t>SA1KHXK9-1612</t>
  </si>
  <si>
    <t>SA1KHXK9-173</t>
  </si>
  <si>
    <t>SA1KHXK9-174</t>
  </si>
  <si>
    <t>SA1KHXK9-175</t>
  </si>
  <si>
    <t>SA1KHXK9-176</t>
  </si>
  <si>
    <t>SA1KHXNLIK9-173</t>
  </si>
  <si>
    <t>SA1KHXNLIK9-174</t>
  </si>
  <si>
    <t>SA1KHXNLIK9-175</t>
  </si>
  <si>
    <t>SA1KHXNLIK9-176</t>
  </si>
  <si>
    <t>SA1KHXNPEK9-173</t>
  </si>
  <si>
    <t>SA1KHXNPEK9-174</t>
  </si>
  <si>
    <t>SA1KHXNPEK9-175</t>
  </si>
  <si>
    <t>SA1KHXNPEK9-176</t>
  </si>
  <si>
    <t>SA1KHXNPNLK9173</t>
  </si>
  <si>
    <t>SA1KHXNPNLK9174</t>
  </si>
  <si>
    <t>SA1KHXNPNLK9175</t>
  </si>
  <si>
    <t>SA1KHXNPNLK9176</t>
  </si>
  <si>
    <t>SA1KRPUK9-173</t>
  </si>
  <si>
    <t>SA1KRPUK9-174</t>
  </si>
  <si>
    <t>SA1KRPUK9-175</t>
  </si>
  <si>
    <t>SA1KRPUK9-176</t>
  </si>
  <si>
    <t>SA1KRPUNLIK9-173</t>
  </si>
  <si>
    <t>SA1KRPUNLIK9-174</t>
  </si>
  <si>
    <t>SA1KRPUNLIK9-175</t>
  </si>
  <si>
    <t>SA1KRPUNLIK9-176</t>
  </si>
  <si>
    <t>SA1KRPUNPEK9173</t>
  </si>
  <si>
    <t>SA1KRPUNPEK9174</t>
  </si>
  <si>
    <t>SA1KRPUNPEK9175</t>
  </si>
  <si>
    <t>SA1KRPUNPEK9176</t>
  </si>
  <si>
    <t>SA1KRPUNPNLK9173</t>
  </si>
  <si>
    <t>SA1KRPUNPNLK9174</t>
  </si>
  <si>
    <t>SA1KRPUNPNLK9175</t>
  </si>
  <si>
    <t>SA1KRPUNPNLK9176</t>
  </si>
  <si>
    <t>SASR1K1XUCMK9-172</t>
  </si>
  <si>
    <t>SASR1K1XUCMK9-173</t>
  </si>
  <si>
    <t>SASR1K1XUCMK9-174</t>
  </si>
  <si>
    <t>SASR1K1XUCMK9-175</t>
  </si>
  <si>
    <t>SASR1K1XUCMK9-176</t>
  </si>
  <si>
    <t>SASR1K2XUCMK9-172</t>
  </si>
  <si>
    <t>SASR1K2XUCMK9-173</t>
  </si>
  <si>
    <t>SASR1K2XUCMK9-174</t>
  </si>
  <si>
    <t>SASR1K2XUCMK9-175</t>
  </si>
  <si>
    <t>SASR1K2XUCMK9-176</t>
  </si>
  <si>
    <t>SASR1KHXUCMK9-1612</t>
  </si>
  <si>
    <t>SASR1KHXUCMK9-172</t>
  </si>
  <si>
    <t>SASR1KHXUCMK9-173</t>
  </si>
  <si>
    <t>SASR1KHXUCMK9-174</t>
  </si>
  <si>
    <t>SASR1KHXUCMK9-175</t>
  </si>
  <si>
    <t>SASR1KHXUCMK9-176</t>
  </si>
  <si>
    <t>SL-ASR1000-PAK</t>
  </si>
  <si>
    <t>Network Stack License ASR1000 PAK Container</t>
  </si>
  <si>
    <t>SL-ASR1001X-NA-L</t>
  </si>
  <si>
    <t>SL-ASR1002HX-NA-L</t>
  </si>
  <si>
    <t>C8200-1N-4T</t>
  </si>
  <si>
    <t>Cisco Catalyst C8200-1N-4T Router</t>
  </si>
  <si>
    <t>C8200-DNA</t>
  </si>
  <si>
    <t>Cisco Catalyst 8200 series Edge platform DNA Bundle</t>
  </si>
  <si>
    <t>C8200-DNA-PM21</t>
  </si>
  <si>
    <t>Cisco Catalyst 8200 series Edge platform DNA Bundle - PM21</t>
  </si>
  <si>
    <t>C8200L-1N-4T</t>
  </si>
  <si>
    <t>Cisco Catalyst 8200L with 1-NIM slot and 4x1G WAN ports</t>
  </si>
  <si>
    <t>C8200-NIM-BLANK</t>
  </si>
  <si>
    <t>Cisco Catalyst 8200 Edge NIM Blank</t>
  </si>
  <si>
    <t>C8200-PIM-BLANK</t>
  </si>
  <si>
    <t>Cisco Catalyst 8200 Edge PIM Blank</t>
  </si>
  <si>
    <t>C8200-RM-19-1R</t>
  </si>
  <si>
    <t>Cisco Catalyst 8200 Rack mount kit - 19" 1R</t>
  </si>
  <si>
    <t>C8200-UCPE-1N8</t>
  </si>
  <si>
    <t>Catalyst 8200-uCPE Edge Series (8-core Intel)</t>
  </si>
  <si>
    <t>C8200-UCPE-1N8=</t>
  </si>
  <si>
    <t>Catalyst 8200-uCPE Edge Series (8-core Intel) chassis spare</t>
  </si>
  <si>
    <t>C8200-UCPE-PF</t>
  </si>
  <si>
    <t>C8200-UCPE-1N8 Platform Selection for DNA Subscription</t>
  </si>
  <si>
    <t>C8200U-NIM-BLANK</t>
  </si>
  <si>
    <t>Cisco Catalyst 8200 Edge uCPE NIM Blank</t>
  </si>
  <si>
    <t>C8200-WM-1R</t>
  </si>
  <si>
    <t>Cisco Catalyst 8200 Wall mount kit</t>
  </si>
  <si>
    <t>C82-1N-4T-PF</t>
  </si>
  <si>
    <t>C8200-1N-4T Platform Selection for DNA Subscription</t>
  </si>
  <si>
    <t>C82L-1N-4T-PF</t>
  </si>
  <si>
    <t>C8200L-1N-4T Platform Selection for DNA Subscription</t>
  </si>
  <si>
    <t>C-HDD-BLANK</t>
  </si>
  <si>
    <t>Cisco Catalyst 8200 Edge 2.5" HDD Blank</t>
  </si>
  <si>
    <t>HDD-SATA-1TB</t>
  </si>
  <si>
    <t>1 TB, SATA hard disk drive for Cisco uCPE 8200</t>
  </si>
  <si>
    <t>HDD-SATA-2TB</t>
  </si>
  <si>
    <t>2 TB, SATA hard disk drive for Cisco uCPE 8200</t>
  </si>
  <si>
    <t>MEM-C8200-16GB</t>
  </si>
  <si>
    <t>Cisco Catalyst 8200 Edge 16GB memory</t>
  </si>
  <si>
    <t>MEM-C8200-32GB</t>
  </si>
  <si>
    <t>Cisco Catalyst 8200 Edge 32GB memory</t>
  </si>
  <si>
    <t>MEM-C8200-32GB=</t>
  </si>
  <si>
    <t>MEM-C8200-8GB</t>
  </si>
  <si>
    <t>Cisco Catalyst 8200 Edge 8GB memory</t>
  </si>
  <si>
    <t>MEM-C8200-8GB=</t>
  </si>
  <si>
    <t>MEM-C8200L-8GB</t>
  </si>
  <si>
    <t>Cisco Catalyst 8200L Edge 8GB memory</t>
  </si>
  <si>
    <t>PWR-CC1-150WAC</t>
  </si>
  <si>
    <t>Cisco C8200 1RU AC 150W PoE Power supply</t>
  </si>
  <si>
    <t>PWR-CC1-150WAC=</t>
  </si>
  <si>
    <t>SSD-SATA-480G</t>
  </si>
  <si>
    <t>480GB SATA Solid disk drive for Cisco uCPE 8200</t>
  </si>
  <si>
    <t>SSD-SATA-4T</t>
  </si>
  <si>
    <t>4TB SATA Solid disk drive for Cisco uCPE 8200</t>
  </si>
  <si>
    <t>SSD-SATA-960G</t>
  </si>
  <si>
    <t>960GB SATA Solid disk drive for Cisco uCPE 8200</t>
  </si>
  <si>
    <t>C8000-HSEC-DNA</t>
  </si>
  <si>
    <t>C8300-DNA-PM21</t>
  </si>
  <si>
    <t>Cisco Catalyst 8300 series Edge platform DNA Bundle - PM21</t>
  </si>
  <si>
    <t>C8300-RM-19-1R=</t>
  </si>
  <si>
    <t>Cisco Catalyst 8300 Rack mount kit for 1RU - 19" spare</t>
  </si>
  <si>
    <t>C8300-RM-23-1R=</t>
  </si>
  <si>
    <t>Cisco Catalyst 8300 Rack mount kit for 1RU - 23" spare</t>
  </si>
  <si>
    <t>C-M2-BLANK</t>
  </si>
  <si>
    <t>M2USB-16G=</t>
  </si>
  <si>
    <t>Cisco Catalyst 8000 Edge M.2 USB 16GB spare</t>
  </si>
  <si>
    <t>M2USB-32G=</t>
  </si>
  <si>
    <t>M2USB-75G</t>
  </si>
  <si>
    <t>Cisco Catalyst 8000 Edge M.2 USB 75GB</t>
  </si>
  <si>
    <t>PWR-CC1-1000WAC-P=</t>
  </si>
  <si>
    <t>Cisco Catalyst Edge 8300 1000WAC POE Power Supply SPARE</t>
  </si>
  <si>
    <t>SC8KBENEK9-173</t>
  </si>
  <si>
    <t>SC8KBENEK9-174</t>
  </si>
  <si>
    <t>SC8KBENEK9-175</t>
  </si>
  <si>
    <t>SC8KBENEK9-176</t>
  </si>
  <si>
    <t>SC8KBEUK9-174</t>
  </si>
  <si>
    <t>SC8KBEUK9-175</t>
  </si>
  <si>
    <t>SC8KBEUK9-176</t>
  </si>
  <si>
    <t>SSD-M2NVME-2T</t>
  </si>
  <si>
    <t>Cisco Catalyst 8000 Edge SSD M.2 NVMe 2TB</t>
  </si>
  <si>
    <t>C8500-DNA</t>
  </si>
  <si>
    <t>Cisco Catalyst 8500 series Edge platform DNA Bundle</t>
  </si>
  <si>
    <t>C8500L-8S4X</t>
  </si>
  <si>
    <t>Cisco Catalyst 8500 Series 4x SFP+ and 8x SFP, 4x10GE, 8x1GE</t>
  </si>
  <si>
    <t>C85L-8S4X-PF</t>
  </si>
  <si>
    <t>C8500L-8S4X Platform Selection for DNA Subscription</t>
  </si>
  <si>
    <t>NAL-JPE-C8KL-8S4X</t>
  </si>
  <si>
    <t>NAL Certification labels for C8500L-8S4X</t>
  </si>
  <si>
    <t>SC8KAEPNEK9-174</t>
  </si>
  <si>
    <t>SC8KAEPNEK9-175</t>
  </si>
  <si>
    <t>SC8KAEPNEK9-176</t>
  </si>
  <si>
    <t>SC8KAEPNELK9-174</t>
  </si>
  <si>
    <t>SC8KAEPNELK9-175</t>
  </si>
  <si>
    <t>SC8KAEPNELK9-176</t>
  </si>
  <si>
    <t>SC8KAEPUK9-174</t>
  </si>
  <si>
    <t>SC8KAEPUK9-175</t>
  </si>
  <si>
    <t>SC8KAEPUK9-176</t>
  </si>
  <si>
    <t>SC8KAEPUNLK9-174</t>
  </si>
  <si>
    <t>SC8KAEPUNLK9-175</t>
  </si>
  <si>
    <t>SC8KAEPUNLK9-176</t>
  </si>
  <si>
    <t>SC8KAESNEK9-174</t>
  </si>
  <si>
    <t>Catalyst 8500L Series Edge Platforms - NO PAYLOAD ENCRYPTION</t>
  </si>
  <si>
    <t>SC8KAESNEK9-175</t>
  </si>
  <si>
    <t>SC8KAESNELK9-174</t>
  </si>
  <si>
    <t>Catlayst 8500L Series Edge Pla - NO PAYLOAD ENCRYPT. W/O LI</t>
  </si>
  <si>
    <t>SC8KAESNELK9-175</t>
  </si>
  <si>
    <t>SC8KAESUK9-174</t>
  </si>
  <si>
    <t>SC8KAESUK9-175</t>
  </si>
  <si>
    <t>SC8KAESUNLK9-174</t>
  </si>
  <si>
    <t>Catalyst 8500L Series Edge Platforms - W/O LI</t>
  </si>
  <si>
    <t>SC8KAESUNLK9-175</t>
  </si>
  <si>
    <t>C8000V-HSEC</t>
  </si>
  <si>
    <t>U.S. Export Restriction Compliance license for C8000V</t>
  </si>
  <si>
    <t>C8000V-PF</t>
  </si>
  <si>
    <t>C8000V Platform Selection for DNA Subscription</t>
  </si>
  <si>
    <t>SDWAN-CNTRL-PF</t>
  </si>
  <si>
    <t>Network Plug-nPlay Connect Controller Provisioning for SDWAN</t>
  </si>
  <si>
    <t>DNA-P-100M-A-1M</t>
  </si>
  <si>
    <t>Cisco DNA Advantage On Premise Lic, Agg  200M,  1M</t>
  </si>
  <si>
    <t>DNA-P-100M-E-1M</t>
  </si>
  <si>
    <t>Cisco DNA Essential On Premise Lic, Agg 200M, 1M</t>
  </si>
  <si>
    <t>DNA-P-100M-P-1M</t>
  </si>
  <si>
    <t>Cisco 1M DNA Premier OnPrem License, Agg  200M</t>
  </si>
  <si>
    <t>DNA-P-10G-A-1M</t>
  </si>
  <si>
    <t>Cisco DNA Advantage On Premise Lic, Agg  20G,  1M</t>
  </si>
  <si>
    <t>DNA-P-10G-E-1Y</t>
  </si>
  <si>
    <t>DNA Essentials OnPrem License, Agg  20G,  1Y</t>
  </si>
  <si>
    <t>DNA-P-10G-P-1M</t>
  </si>
  <si>
    <t>DNA Premier OnPrem License, Agg  20G,  1M</t>
  </si>
  <si>
    <t>DNA-P-10M-A-1M</t>
  </si>
  <si>
    <t>Cisco DNA Advantage On Premise Lic, Agg  20M,  1M</t>
  </si>
  <si>
    <t>DNA-P-10M-E-1M</t>
  </si>
  <si>
    <t>Cisco DNA Essential On Premise Lic, Agg 20M, 1M</t>
  </si>
  <si>
    <t>DNA-P-10M-P-1M</t>
  </si>
  <si>
    <t>Cisco 1M DNA Premier OnPrem License, Agg  20M</t>
  </si>
  <si>
    <t>DNA-P-15M-A-1M</t>
  </si>
  <si>
    <t>Cisco DNA Advantage On Premise Lic, Agg 30M, 1M</t>
  </si>
  <si>
    <t>DNA-P-15M-E-1M</t>
  </si>
  <si>
    <t>Cisco DNA Essentials On Premise Lic, Agg 30M, 1M</t>
  </si>
  <si>
    <t>DNA-P-15M-P-1M</t>
  </si>
  <si>
    <t>Cisco 1M DNA Premier On Premise Lic, Agg 30M</t>
  </si>
  <si>
    <t>DNA-P-1G-A-1M</t>
  </si>
  <si>
    <t>Cisco DNA Advantage On Premise Lic, Agg  2G,  1M</t>
  </si>
  <si>
    <t>DNA-P-1G-E-1M</t>
  </si>
  <si>
    <t>DNA Essentials OnPrem License, Agg  2G,  1M</t>
  </si>
  <si>
    <t>DNA-P-1G-P-1M</t>
  </si>
  <si>
    <t>DNA Premier OnPrem License, Agg  2G,  1M</t>
  </si>
  <si>
    <t>DNA-P-2.5G-A-1M</t>
  </si>
  <si>
    <t>Cisco DNA Advantage On Premise Lic, Agg  5G,  1M</t>
  </si>
  <si>
    <t>DNA-P-2.5G-E-1Y</t>
  </si>
  <si>
    <t>DNA Essentials OnPrem License, Agg  5G,  1Y</t>
  </si>
  <si>
    <t>DNA-P-2.5G-P-1M</t>
  </si>
  <si>
    <t>DNA Premier OnPrem License, Agg  5G,  1M</t>
  </si>
  <si>
    <t>DNA-P-250M-A-1M</t>
  </si>
  <si>
    <t>DNA Advantage OnPrem License, Agg 500M, 1M</t>
  </si>
  <si>
    <t>Cisco DNA Advantage On Premise Lic 5Y, 250M (Agg 500M)</t>
  </si>
  <si>
    <t>DNA-P-250M-E-1M</t>
  </si>
  <si>
    <t>Cisco DNA Essential On Premise Lic, Agg 500M, 1M</t>
  </si>
  <si>
    <t>DNA-P-250M-P-1M</t>
  </si>
  <si>
    <t>Cisco 1M DNA Premier OnPrem License, Agg 500M</t>
  </si>
  <si>
    <t>DNA-P-25M-A-1M</t>
  </si>
  <si>
    <t>DNA Advantage OnPrem License, Agg 50M, 1M</t>
  </si>
  <si>
    <t>DNA-P-25M-E-1M</t>
  </si>
  <si>
    <t>Cisco DNA Essential On Premise Lic, Agg 50M, 1M</t>
  </si>
  <si>
    <t>DNA-P-25M-P-1M</t>
  </si>
  <si>
    <t>Cisco 1M DNA Premier OnPrem License, Agg  50M</t>
  </si>
  <si>
    <t>DNA-P-500M-A-1M</t>
  </si>
  <si>
    <t>Cisco DNA Advantage On Premise Lic, Agg  1G,  1M</t>
  </si>
  <si>
    <t>DNA-P-500M-E-1M</t>
  </si>
  <si>
    <t>Cisco DNA Essential On Premise Lic, Agg 1G, 1M</t>
  </si>
  <si>
    <t>DNA-P-500M-P-1M</t>
  </si>
  <si>
    <t>DNA Premier OnPrem License, Agg  1G, 1M</t>
  </si>
  <si>
    <t>DNA-P-50M-A-1M</t>
  </si>
  <si>
    <t>Cisco DNA Advantage On Premise Lic, Agg  100M,  1M</t>
  </si>
  <si>
    <t>DNA-P-50M-E-1M</t>
  </si>
  <si>
    <t>Cisco DNA Essential On Premise Lic, Agg 100M, 1M</t>
  </si>
  <si>
    <t>DNA-P-50M-P-1M</t>
  </si>
  <si>
    <t>Cisco 1M DNA Premier OnPrem License, Agg  100M</t>
  </si>
  <si>
    <t>DNA-P-5G-A-1M</t>
  </si>
  <si>
    <t>DNA Advantage OnPrem License, Agg  10G,  1M</t>
  </si>
  <si>
    <t>DNA-P-5G-E-1Y</t>
  </si>
  <si>
    <t>DNA Essentials OnPrem License, Agg  10G,  1Y</t>
  </si>
  <si>
    <t>DNA-P-5G-P-1M</t>
  </si>
  <si>
    <t>DNA Premier OnPrem License, Agg  10G,  1M</t>
  </si>
  <si>
    <t>DNA-P-5M-A-1M</t>
  </si>
  <si>
    <t>Cisco DNA Advantage On Premise Lic, Agg 10M, 1M</t>
  </si>
  <si>
    <t>DNA-P-5M-P-1M</t>
  </si>
  <si>
    <t>Cisco 1M DNA Premier On Premise Lic, Agg 10M</t>
  </si>
  <si>
    <t>DNA-P-DEMO-A</t>
  </si>
  <si>
    <t>Cisco DNA On-Prem Advantage Lic- Try &amp; Buy</t>
  </si>
  <si>
    <t>DNA-P-DEMO-E</t>
  </si>
  <si>
    <t>Cisco DNA On-Prem Essentials Lic - Try &amp; Buy</t>
  </si>
  <si>
    <t>DNA-P-T0-5M-A-1Y</t>
  </si>
  <si>
    <t>Cisco DNA Advantage On-Prem Lic 1Y - upto 5M (Aggr, 10M)</t>
  </si>
  <si>
    <t>DNA-P-T0-5M-A-3Y</t>
  </si>
  <si>
    <t>Cisco DNA Advantage On-Prem Lic 3Y - upto 5M (Aggr, 10M)</t>
  </si>
  <si>
    <t>DNA-P-T0-5M-A-5Y</t>
  </si>
  <si>
    <t>Cisco DNA Advantage On-Prem Lic 5Y - upto 5M (Aggr, 10M)</t>
  </si>
  <si>
    <t>DNA-P-T0-5M-E-1Y</t>
  </si>
  <si>
    <t>Cisco DNA Essentials On-Prem Lic 1Y - upto 5M (Aggr, 10M)</t>
  </si>
  <si>
    <t>DNA-P-T0-5M-E-3Y</t>
  </si>
  <si>
    <t>Cisco DNA Essentials On-Prem Lic 3Y - upto 5M (Aggr, 10M)</t>
  </si>
  <si>
    <t>DNA-P-T0-5M-E-5Y</t>
  </si>
  <si>
    <t>Cisco DNA Essentials On-Prem Lic 5Y - upto 5M (Aggr, 10M)</t>
  </si>
  <si>
    <t>DNA-P-T0-5M-P-1Y</t>
  </si>
  <si>
    <t>Cisco DNA Premier On-Prem Lic 1Y - upto 5M (Aggr, 10M)</t>
  </si>
  <si>
    <t>DNA-P-T0-5M-P-3Y</t>
  </si>
  <si>
    <t>Cisco DNA Premier On-Prem Lic 3Y - upto 5M (Aggr, 10M)</t>
  </si>
  <si>
    <t>DNA-P-T0-5M-P-5Y</t>
  </si>
  <si>
    <t>Cisco DNA Premier On-Prem Lic 5Y - upto 5M (Aggr, 10M)</t>
  </si>
  <si>
    <t>DNA-P-T0-A-10Y</t>
  </si>
  <si>
    <t>Cisco DNA Advantage On-Prem Lic 10Y - upto 25M (Aggr, 50M)</t>
  </si>
  <si>
    <t>DNA-P-T0-A-1Y</t>
  </si>
  <si>
    <t>Cisco DNA Advantage On-Prem Lic 1Y - upto 25M (Aggr, 50M)</t>
  </si>
  <si>
    <t>Cisco DNA Advantage On-Prem Lic 3Y - upto 25M (Aggr, 50M)</t>
  </si>
  <si>
    <t>Cisco DNA Advantage On-Prem Lic 5Y - upto 25M (Aggr, 50M)</t>
  </si>
  <si>
    <t>Cisco DNA Advantage On-Prem Lic 7Y - upto 25M (Aggr, 50M)</t>
  </si>
  <si>
    <t>DNA-P-T0-E-1Y</t>
  </si>
  <si>
    <t>Cisco DNA Essentials On-Prem Lic 1Y - upto 25M (Aggr, 50M)</t>
  </si>
  <si>
    <t>Cisco DNA Essentials On-Prem Lic 5Y - upto 25M (Aggr, 50M)</t>
  </si>
  <si>
    <t>DNA-P-T0HA-A-1Y</t>
  </si>
  <si>
    <t>Cisco DNA HA ADV On-Prem Lic 1Y - upto 25M (Aggr, 50M)</t>
  </si>
  <si>
    <t>DNA-P-T0HA-A-3Y</t>
  </si>
  <si>
    <t>Cisco DNA HA ADV On-Prem Lic 3Y - upto 25M (Aggr, 50M)</t>
  </si>
  <si>
    <t>DNA-P-T0HA-A-5Y</t>
  </si>
  <si>
    <t>Cisco DNA HA ADV On-Prem Lic 5Y - upto 25M (Aggr, 50M)</t>
  </si>
  <si>
    <t>DNA-P-T0HA-A-7Y</t>
  </si>
  <si>
    <t>Cisco DNA HA ADV On-Prem Lic 7Y - upto 25M (Aggr, 50M)</t>
  </si>
  <si>
    <t>DNA-P-T0HA-E-1Y</t>
  </si>
  <si>
    <t>Cisco DNA HA ESS On-Prem Lic 1Y - upto 25M (Aggr, 50M)</t>
  </si>
  <si>
    <t>DNA-P-T0HA-E-3Y</t>
  </si>
  <si>
    <t>Cisco DNA HA ESS On-Prem Lic 3Y - upto 25M (Aggr, 50M)</t>
  </si>
  <si>
    <t>DNA-P-T0HA-E-5Y</t>
  </si>
  <si>
    <t>Cisco DNA HA ESS On-Prem Lic 5Y - upto 25M (Aggr, 50M)</t>
  </si>
  <si>
    <t>DNA-P-T0HA-P-1Y</t>
  </si>
  <si>
    <t>Cisco DNA HA PRE On-Prem Lic 1Y - upto 25M (Aggr, 50M)</t>
  </si>
  <si>
    <t>DNA-P-T0HA-P-3Y</t>
  </si>
  <si>
    <t>Cisco DNA HA PRE On-Prem Lic 3Y - upto 25M (Aggr, 50M)</t>
  </si>
  <si>
    <t>DNA-P-T0HA-P-5Y</t>
  </si>
  <si>
    <t>Cisco DNA HA PRE On-Prem Lic 5Y - upto 25M (Aggr, 50M)</t>
  </si>
  <si>
    <t>DNA-P-T0-P-1Y</t>
  </si>
  <si>
    <t>Cisco DNA Premier On-Prem Lic 1Y - upto 25M (Aggr, 50M)</t>
  </si>
  <si>
    <t>Cisco DNA Premier On-Prem Lic 3Y - upto 25M (Aggr, 50M)</t>
  </si>
  <si>
    <t>Cisco DNA Premier On-Prem Lic 5Y - upto 25M (Aggr, 50M)</t>
  </si>
  <si>
    <t>DNA-P-T1-A-10Y</t>
  </si>
  <si>
    <t>Cisco DNA Advantage On-Prem Lic 10Y - upto 200M (Aggr, 400M)</t>
  </si>
  <si>
    <t>DNA-P-T1-A-1Y</t>
  </si>
  <si>
    <t>Cisco DNA Advantage On-Prem Lic 1Y - upto 200M (Aggr, 400M)</t>
  </si>
  <si>
    <t>Cisco DNA Advantage On-Prem Lic 3Y - upto 200M (Aggr, 400M)</t>
  </si>
  <si>
    <t>Cisco DNA Advantage On-Prem Lic 5Y - upto 200M (Aggr, 400M)</t>
  </si>
  <si>
    <t>Cisco DNA Advantage On-Prem Lic 7Y - upto 200M (Aggr, 400M)</t>
  </si>
  <si>
    <t>DNA-P-T1-E-1Y</t>
  </si>
  <si>
    <t>Cisco DNA Essentials On-Prem Lic 1Y - upto 200M (Aggr, 400M)</t>
  </si>
  <si>
    <t>Cisco DNA Essentials On-Prem Lic 3Y - upto 200M (Aggr, 400M)</t>
  </si>
  <si>
    <t>Cisco DNA Essentials On-Prem Lic 5Y - upto 200M (Aggr, 400M)</t>
  </si>
  <si>
    <t>DNA-P-T1HA-A-1Y</t>
  </si>
  <si>
    <t>Cisco DNA HA ADV On-Prem Lic 1Y - upto 200M (Aggr, 400M)</t>
  </si>
  <si>
    <t>DNA-P-T1HA-A-3Y</t>
  </si>
  <si>
    <t>Cisco DNA HA ADV On-Prem Lic 3Y - upto 200M (Aggr, 400M)</t>
  </si>
  <si>
    <t>DNA-P-T1HA-A-5Y</t>
  </si>
  <si>
    <t>Cisco DNA HA ADV On-Prem Lic 5Y - upto 200M (Aggr, 400M)</t>
  </si>
  <si>
    <t>DNA-P-T1HA-A-7Y</t>
  </si>
  <si>
    <t>Cisco DNA HA ADV On-Prem Lic 7Y - upto 200M (Aggr, 400M)</t>
  </si>
  <si>
    <t>DNA-P-T1HA-E-1Y</t>
  </si>
  <si>
    <t>Cisco DNA HA ESS On-Prem Lic 1Y - upto 200M (Aggr, 400M)</t>
  </si>
  <si>
    <t>DNA-P-T1HA-E-3Y</t>
  </si>
  <si>
    <t>Cisco DNA HA ESS On-Prem Lic 3Y - upto 200M (Aggr, 400M)</t>
  </si>
  <si>
    <t>DNA-P-T1HA-E-5Y</t>
  </si>
  <si>
    <t>Cisco DNA HA ESS On-Prem Lic 5Y - upto 200M (Aggr, 400M)</t>
  </si>
  <si>
    <t>DNA-P-T1HA-P-1Y</t>
  </si>
  <si>
    <t>Cisco DNA HA PRE On-Prem Lic 1Y - upto 200M (Aggr, 400M)</t>
  </si>
  <si>
    <t>DNA-P-T1HA-P-3Y</t>
  </si>
  <si>
    <t>Cisco DNA HA PRE On-Prem Lic 3Y - upto 200M (Aggr, 400M)</t>
  </si>
  <si>
    <t>DNA-P-T1HA-P-5Y</t>
  </si>
  <si>
    <t>Cisco DNA HA PRE On-Prem Lic 5Y - upto 200M (Aggr, 400M)</t>
  </si>
  <si>
    <t>DNA-P-T1-P-1Y</t>
  </si>
  <si>
    <t>Cisco DNA Premier On-Prem Lic 1Y - upto 200M (Aggr, 400M)</t>
  </si>
  <si>
    <t>Cisco DNA Premier On-Prem Lic 3Y - upto 200M (Aggr, 400M)</t>
  </si>
  <si>
    <t>Cisco DNA Premier On-Prem Lic 5Y - upto 200M (Aggr, 400M)</t>
  </si>
  <si>
    <t>DNA-P-T2-A-10Y</t>
  </si>
  <si>
    <t>Cisco DNA Advantage On-Prem Lic 10Y - upto 1G (Aggr, 2G)</t>
  </si>
  <si>
    <t>DNA-P-T2-A-1Y</t>
  </si>
  <si>
    <t>Cisco DNA Advantage On-Prem Lic 1Y - upto 1G (Aggr, 2G)</t>
  </si>
  <si>
    <t>DNA-P-T2-E-1Y</t>
  </si>
  <si>
    <t>Cisco DNA Essentials On-Prem Lic 1Y - upto 1G (Aggr, 2G)</t>
  </si>
  <si>
    <t>DNA-P-T2HA-A-1Y</t>
  </si>
  <si>
    <t>Cisco DNA HA ADV On-Prem Lic 1Y - upto 1G (Aggr, 2G)</t>
  </si>
  <si>
    <t>DNA-P-T2HA-A-3Y</t>
  </si>
  <si>
    <t>Cisco DNA HA ADV On-Prem Lic 3Y - upto 1G (Aggr, 2G)</t>
  </si>
  <si>
    <t>DNA-P-T2HA-A-5Y</t>
  </si>
  <si>
    <t>Cisco DNA HA ADV On-Prem Lic 5Y - upto 1G (Aggr, 2G)</t>
  </si>
  <si>
    <t>DNA-P-T2HA-A-7Y</t>
  </si>
  <si>
    <t>Cisco DNA HA ADV On-Prem Lic 7Y - upto 1G (Aggr, 2G)</t>
  </si>
  <si>
    <t>DNA-P-T2HA-E-1Y</t>
  </si>
  <si>
    <t>Cisco DNA HA ESS On-Prem Lic 1Y - upto 1G (Aggr, 2G)</t>
  </si>
  <si>
    <t>DNA-P-T2HA-E-3Y</t>
  </si>
  <si>
    <t>Cisco DNA HA ESS On-Prem Lic 3Y - upto 1G (Aggr, 2G)</t>
  </si>
  <si>
    <t>DNA-P-T2HA-E-5Y</t>
  </si>
  <si>
    <t>Cisco DNA HA ESS On-Prem Lic 5Y - upto 1G (Aggr, 2G)</t>
  </si>
  <si>
    <t>DNA-P-T2HA-P-1Y</t>
  </si>
  <si>
    <t>Cisco DNA HA PRE On-Prem Lic 1Y - upto 1G (Aggr, 2G)</t>
  </si>
  <si>
    <t>DNA-P-T2HA-P-3Y</t>
  </si>
  <si>
    <t>Cisco DNA HA PRE On-Prem Lic 3Y - upto 1G (Aggr, 2G)</t>
  </si>
  <si>
    <t>DNA-P-T2HA-P-5Y</t>
  </si>
  <si>
    <t>Cisco DNA HA PRE On-Prem Lic 5Y - upto 1G (Aggr, 2G)</t>
  </si>
  <si>
    <t>DNA-P-T2-P-1Y</t>
  </si>
  <si>
    <t>Cisco DNA Premier On-Prem Lic 1Y - upto 1G (Aggr, 2G)</t>
  </si>
  <si>
    <t>DNA-P-T3-A-10Y</t>
  </si>
  <si>
    <t>Cisco DNA Advantage On-Prem Lic 10Y - upto 10G (Aggr, 20G)</t>
  </si>
  <si>
    <t>DNA-P-T3-A-1Y</t>
  </si>
  <si>
    <t>Cisco DNA Advantage On-Prem Lic 1Y - upto 10G (Aggr, 20G)</t>
  </si>
  <si>
    <t>DNA-P-T3HA-A-1Y</t>
  </si>
  <si>
    <t>Cisco DNA HA ADV On-Prem Lic 1Y - upto 10G (Aggr, 20G)</t>
  </si>
  <si>
    <t>DNA-P-T3HA-A-3Y</t>
  </si>
  <si>
    <t>Cisco DNA HA ADV On-Prem Lic 3Y - upto 10G (Aggr, 20G)</t>
  </si>
  <si>
    <t>DNA-P-T3HA-A-5Y</t>
  </si>
  <si>
    <t>Cisco DNA HA ADV On-Prem Lic 5Y - upto 10G (Aggr, 20G)</t>
  </si>
  <si>
    <t>DNA-P-T3HA-A-7Y</t>
  </si>
  <si>
    <t>Cisco DNA HA ADV On-Prem Lic 7Y - upto 10G (Aggr, 20G)</t>
  </si>
  <si>
    <t>DNA-P-T3HA-P-1Y</t>
  </si>
  <si>
    <t>Cisco DNA HA PRE On-Prem Lic 1Y - upto 10G (Aggr, 20G)</t>
  </si>
  <si>
    <t>DNA-P-T3HA-P-3Y</t>
  </si>
  <si>
    <t>Cisco DNA HA PRE On-Prem Lic 3Y - upto 10G (Aggr, 20G)</t>
  </si>
  <si>
    <t>DNA-P-T3HA-P-5Y</t>
  </si>
  <si>
    <t>Cisco DNA HA PRE On-Prem Lic 5Y - upto 10G (Aggr, 20G)</t>
  </si>
  <si>
    <t>DNA-P-T3-P-1Y</t>
  </si>
  <si>
    <t>Cisco DNA Premier On-Prem Lic 1Y - upto 10G (Aggr, 20G)</t>
  </si>
  <si>
    <t>DNA-P-T4-A-1Y</t>
  </si>
  <si>
    <t>Cisco DNA Advantage On-Prem Lic 1Y - upto 25G (Aggr, 50G)</t>
  </si>
  <si>
    <t>DNA-P-T4-A-3Y</t>
  </si>
  <si>
    <t>Cisco DNA Advantage On-Prem Lic 3Y - upto 25G (Aggr, 50G)</t>
  </si>
  <si>
    <t>DNA-P-T4-A-5Y</t>
  </si>
  <si>
    <t>Cisco DNA Advantage On-Prem Lic 5Y - upto 25G (Aggr, 50G)</t>
  </si>
  <si>
    <t>DNA-P-T4-A-7Y</t>
  </si>
  <si>
    <t>Cisco DNA Advantage On-Prem Lic 7Y - upto 25G (Aggr, 50G)</t>
  </si>
  <si>
    <t>NWSTACK-DEMO-A</t>
  </si>
  <si>
    <t>Cisco Network Advantage Stack - Try &amp; Buy</t>
  </si>
  <si>
    <t>NWSTACK-DEMO-E</t>
  </si>
  <si>
    <t>Cisco Network Essentials Stack - Try &amp; Buy</t>
  </si>
  <si>
    <t>Cisco Network Advantage Stack - upto 25M (Aggr, 50M)</t>
  </si>
  <si>
    <t>Cisco Network Essentials Stack - upto 25M (Aggr, 50M)</t>
  </si>
  <si>
    <t>Cisco Network Premier Stack - upto 25M (Aggr, 50M)</t>
  </si>
  <si>
    <t>Cisco Network Advantage Stack - upto 200M (Aggr, 400M)</t>
  </si>
  <si>
    <t>Cisco Network Essentials Stack - upto 200M (Aggr, 400M)</t>
  </si>
  <si>
    <t>Cisco Network Premier Stack - upto 200M (Aggr, 400M)</t>
  </si>
  <si>
    <t>SL-ASR1K-6X-NA</t>
  </si>
  <si>
    <t>Cisco Network Advantage Stack - upto 25G (Aggr, 50G)</t>
  </si>
  <si>
    <t>DNAFM-C-100M-A</t>
  </si>
  <si>
    <t>DNAFM-C-10G-A</t>
  </si>
  <si>
    <t>DNAFM-C-10M-A</t>
  </si>
  <si>
    <t>DNAFM-C-15M-A</t>
  </si>
  <si>
    <t>Cisco DNA Cloud Adv Stack - 15M</t>
  </si>
  <si>
    <t>DNAFM-C-1G-A</t>
  </si>
  <si>
    <t>DNAFM-C-2.5G-A</t>
  </si>
  <si>
    <t>DNAFM-C-250M-A</t>
  </si>
  <si>
    <t>DNAFM-C-25M-A</t>
  </si>
  <si>
    <t>DNAFM-C-500M-A</t>
  </si>
  <si>
    <t>DNAFM-C-50M-A</t>
  </si>
  <si>
    <t>DNAFM-C-5G-A</t>
  </si>
  <si>
    <t>DNAFM-C-5M-A</t>
  </si>
  <si>
    <t>Cisco DNA Cloud Adv Stack - 5M</t>
  </si>
  <si>
    <t>DNA-RW</t>
  </si>
  <si>
    <t>SDWAN Remote Worker offer Subscription</t>
  </si>
  <si>
    <t>DSTACK-DEMO-A</t>
  </si>
  <si>
    <t>Cisco DNA Advantage Stack - Try &amp; Buy</t>
  </si>
  <si>
    <t>DSTACK-DEMO-E</t>
  </si>
  <si>
    <t>Cisco DNA Essentials Stack - Try &amp; Buy</t>
  </si>
  <si>
    <t>DSTACK-FM-T0-A</t>
  </si>
  <si>
    <t>Cisco FedRAMP DNA ADV Stack - upto 15M (Aggr, 30M)</t>
  </si>
  <si>
    <t>DSTACK-FM-T1-A</t>
  </si>
  <si>
    <t>Cisco FedRAMP DNA ADV Stack - upto 100M (Aggr, 200M)</t>
  </si>
  <si>
    <t>DSTACK-FM-T2-A</t>
  </si>
  <si>
    <t>Cisco FedRAMP DNA ADV Stack - upto 1G (Aggr, 2G)</t>
  </si>
  <si>
    <t>DSTACK-FM-T3-A</t>
  </si>
  <si>
    <t>Cisco FedRAMP DNA ADV Stack - upto 10G (Aggr, 20G)</t>
  </si>
  <si>
    <t>DSTACK-RW</t>
  </si>
  <si>
    <t>Cisco Remote worker DNA Stack</t>
  </si>
  <si>
    <t>DSTACK-T0-5M-A</t>
  </si>
  <si>
    <t>Cisco DNA Advantage Stack - upto 5M (Aggr, 10M)</t>
  </si>
  <si>
    <t>DSTACK-T0-5M-E</t>
  </si>
  <si>
    <t>Cisco DNA Essentials Stack - upto 5M (Aggr, 10M)</t>
  </si>
  <si>
    <t>DSTACK-T0-5M-P</t>
  </si>
  <si>
    <t>Cisco DNA Premier Stack - upto 5M (Aggr, 10M)</t>
  </si>
  <si>
    <t>Cisco DNA Advantage Stack - upto 25M (Aggr, 50M)</t>
  </si>
  <si>
    <t>Cisco DNA Essentials Stack - upto 25M (Aggr, 50M)</t>
  </si>
  <si>
    <t>Cisco DNA Premier Stack - upto 25M (Aggr, 50M)</t>
  </si>
  <si>
    <t>Cisco DNA Advantage Stack - upto 200M (Aggr, 400M)</t>
  </si>
  <si>
    <t>Cisco DNA Essentials Stack - upto 200M (Aggr, 400M)</t>
  </si>
  <si>
    <t>Cisco DNA Premier Stack - upto 200M (Aggr, 400M)</t>
  </si>
  <si>
    <t>DSTACK-T4-A</t>
  </si>
  <si>
    <t>Cisco DNA Advantage Stack - upto 25G (Aggr, 50G)</t>
  </si>
  <si>
    <t>L-C8000-DEMO</t>
  </si>
  <si>
    <t>Cisco DNA Subscriptions - Try &amp; Buy</t>
  </si>
  <si>
    <t>L-DNA-C8000-1Y</t>
  </si>
  <si>
    <t>Cisco DNA 1Y Subscription for Catalyst all 8000 Series</t>
  </si>
  <si>
    <t>L-DNA-C8000V</t>
  </si>
  <si>
    <t>Cisco DNA Subscription for Catalyst 8000V</t>
  </si>
  <si>
    <t>L-DNA-C8200</t>
  </si>
  <si>
    <t>Cisco DNA Subscription for Catalyst 8200 Series</t>
  </si>
  <si>
    <t>L-DNA-COLO</t>
  </si>
  <si>
    <t>Cisco DNA COLO Subscription for Routing</t>
  </si>
  <si>
    <t>L-DNA-FRAMP-M</t>
  </si>
  <si>
    <t>Cisco SD-WAN Subscription for Government</t>
  </si>
  <si>
    <t>L-DNA-T0-5M</t>
  </si>
  <si>
    <t>Cisco DNA Subscription for T0-5M</t>
  </si>
  <si>
    <t>L-DNA-TIER-1Y</t>
  </si>
  <si>
    <t>Cisco DNA 1Y Subscription License for Routing and SD-WAN</t>
  </si>
  <si>
    <t>L-DNA-TIER-ADD</t>
  </si>
  <si>
    <t>Cisco DNA Subscription License for Routing and SD-WAN</t>
  </si>
  <si>
    <t>L-DNA-TIER-FRM</t>
  </si>
  <si>
    <t>Cisco SD-WAN DNA Subscription for Government</t>
  </si>
  <si>
    <t>ENCS5400-PF</t>
  </si>
  <si>
    <t>ENCS 5400 Platform Selection for DNA Subscription</t>
  </si>
  <si>
    <t>L-ISRV-100M-E</t>
  </si>
  <si>
    <t>Cisco DNA Essential for 100M ISRv</t>
  </si>
  <si>
    <t>L-ISRV-250M-A</t>
  </si>
  <si>
    <t>Cisco DNA Advantage for 250M ISRv</t>
  </si>
  <si>
    <t>L-ISRV-250M-E</t>
  </si>
  <si>
    <t>Cisco DNA Essential for 250M ISRv</t>
  </si>
  <si>
    <t>L-ISRV-25M-E</t>
  </si>
  <si>
    <t>Cisco DNA Essentials licenses for 25M ISRv</t>
  </si>
  <si>
    <t>L-ISRV-500M-E</t>
  </si>
  <si>
    <t>Cisco DNA Essential for 500M ISRv</t>
  </si>
  <si>
    <t>L-ISRV-50M-E</t>
  </si>
  <si>
    <t>Cisco DNA Essentials licenses for 50M ISRv</t>
  </si>
  <si>
    <t>SW-NFVIS-4.4-K9</t>
  </si>
  <si>
    <t>NFV Infrastructure Software Version 4.4</t>
  </si>
  <si>
    <t>SW-NFVIS-4.5-K9</t>
  </si>
  <si>
    <t>NFV Infrastructure Software Version 4.5</t>
  </si>
  <si>
    <t>SW-NFVIS-4.6-K9</t>
  </si>
  <si>
    <t>NFV Infrastructure Software Version 4.6</t>
  </si>
  <si>
    <t>FL-VG4XX-CC</t>
  </si>
  <si>
    <t>Cloud Calling license for Cisco VG4xx Series</t>
  </si>
  <si>
    <t>FL-VG4XX-CC=</t>
  </si>
  <si>
    <t>Cloud Calling license for Cisco VG4xx Series - SPARE</t>
  </si>
  <si>
    <t>PWR-VG420-650WAC</t>
  </si>
  <si>
    <t>Cisco VG420 650W AC  Power supply</t>
  </si>
  <si>
    <t>PWR-VG420-650WAC=</t>
  </si>
  <si>
    <t>Cisco VG420 650W AC  Power supply - SPARE</t>
  </si>
  <si>
    <t>PWR-VG420-650WAC2</t>
  </si>
  <si>
    <t>Cisco VG420 650W AC  Power supply - Secondary</t>
  </si>
  <si>
    <t>PWR-VG420-650WDC</t>
  </si>
  <si>
    <t>Cisco VG420 650W DC Power supply</t>
  </si>
  <si>
    <t>PWR-VG420-650WDC2</t>
  </si>
  <si>
    <t>Cisco VG420 650W DC Power supply - Secondary</t>
  </si>
  <si>
    <t>SL-VG400-SEC-K9=</t>
  </si>
  <si>
    <t>SL-VG420-SEC-K9</t>
  </si>
  <si>
    <t>Unified Communication Security License for Cisco VG420</t>
  </si>
  <si>
    <t>SL-VG420-UC-K9</t>
  </si>
  <si>
    <t>Unified Communication License for VG420 Series</t>
  </si>
  <si>
    <t>SVG400NPEUK9-172</t>
  </si>
  <si>
    <t>Cisco VG400 Series IOS XE UNIVERSAL - NO PAYLOAD ENCRYPTION</t>
  </si>
  <si>
    <t>SVG400NPEUK9-175</t>
  </si>
  <si>
    <t>SVG400UK9-172</t>
  </si>
  <si>
    <t>SVG400UK9-175</t>
  </si>
  <si>
    <t>SVG450NPEUK9-173</t>
  </si>
  <si>
    <t>SVG450NPEUK9-174</t>
  </si>
  <si>
    <t>SVG450UK9-173</t>
  </si>
  <si>
    <t>SVG450UK9-174</t>
  </si>
  <si>
    <t>VG420-132FXS/6FXO</t>
  </si>
  <si>
    <t>Cisco Analog Voice Gateway VG420 - 132FXS/6FXO</t>
  </si>
  <si>
    <t>VG420-144FXS</t>
  </si>
  <si>
    <t>Cisco Analog Voice Gateway VG420 - 144FXS</t>
  </si>
  <si>
    <t>VG420-84FXS/6FXO</t>
  </si>
  <si>
    <t>Cisco Analog Voice Gateway VG420 - 84FXS/6FXO</t>
  </si>
  <si>
    <t>VG420-PS-BLANK-2R</t>
  </si>
  <si>
    <t>Cisco VG420 Secondary PSU Blank, 2RU</t>
  </si>
  <si>
    <t>VG420-PS-BLANK2R=</t>
  </si>
  <si>
    <t>Cisco VG420 Secondary PSU Blank, 2RU SPARE</t>
  </si>
  <si>
    <t>ACS-1100-RM1-19</t>
  </si>
  <si>
    <t>Cisco 1100 and 1100X Series Router Rackmount Kit</t>
  </si>
  <si>
    <t>ACS1100TG-RM19=</t>
  </si>
  <si>
    <t>C1100SV-4P-DNA-PF</t>
  </si>
  <si>
    <t>ISR1100SV 4-Port Platform Selection for DNA</t>
  </si>
  <si>
    <t>C1100SV-4P-PF</t>
  </si>
  <si>
    <t>C1100SV-8P-DNA-PF</t>
  </si>
  <si>
    <t>ISR1100SV 8-Port Platform Selection for DNA</t>
  </si>
  <si>
    <t>C1100SV-8P-PF</t>
  </si>
  <si>
    <t>C1100TG-BLANK=</t>
  </si>
  <si>
    <t>C1100TG-BRA=</t>
  </si>
  <si>
    <t>FL-1100-4P-HSEC-L</t>
  </si>
  <si>
    <t>FL-1100-8P-HSEC-L</t>
  </si>
  <si>
    <t>FL-1K-8PSV-HSEC-L</t>
  </si>
  <si>
    <t>IPSEC HSEC License for Cisco ISR 1100 8P-SV Series</t>
  </si>
  <si>
    <t>FL-VPERF-4P-100-L</t>
  </si>
  <si>
    <t>FL-VPERF-8P-200-L</t>
  </si>
  <si>
    <t>FL-VPERF8PSV-200-L</t>
  </si>
  <si>
    <t>IPSEC PLUS 100 Mbps License for Cisco ISR 1100 8P-SV Series</t>
  </si>
  <si>
    <t>ISR1100-4G-DNA-PF</t>
  </si>
  <si>
    <t>ISR1100 4G Series Platform Selection for DNA</t>
  </si>
  <si>
    <t>ISR1100-4GLTEGB</t>
  </si>
  <si>
    <t>ISR1100-4GLTE-PF</t>
  </si>
  <si>
    <t>ISR1100 4GLTE Series Platform Selection for DNA</t>
  </si>
  <si>
    <t>ISR1100-4G-PF</t>
  </si>
  <si>
    <t>ISR1100-4G and LTE Platform Selection for DNA</t>
  </si>
  <si>
    <t>ISR1100-4GPM20</t>
  </si>
  <si>
    <t>Promo ISR1100 Router, 4GE LAN/WAN Ports, 4GB RAM</t>
  </si>
  <si>
    <t>ISR1100-6G-DNA-PF</t>
  </si>
  <si>
    <t>ISR1100 6G Series Platform Selection for DNA</t>
  </si>
  <si>
    <t>ISR1100-6G-PF</t>
  </si>
  <si>
    <t>ISR1100-6G Platform Selection for DNA</t>
  </si>
  <si>
    <t>ISR1100X-4G</t>
  </si>
  <si>
    <t>ISR1100 Series Router, 4 Eth LAN/WAN Ports, 8GB RAM</t>
  </si>
  <si>
    <t>ISR1100X-6G</t>
  </si>
  <si>
    <t>ISR1100 Router, 4 GE LAN/WAN Ports and 2 SFP ports, 8GB RAM</t>
  </si>
  <si>
    <t>SC1100TGUK9-173</t>
  </si>
  <si>
    <t>SC1100TGUK9-174</t>
  </si>
  <si>
    <t>SC1KTGUNPEK9-176</t>
  </si>
  <si>
    <t>Universal - No Payload Encryption</t>
  </si>
  <si>
    <t>SISR1100UK9-175</t>
  </si>
  <si>
    <t>Cisco ISR1100 Series IOS XE - UNIVERSAL</t>
  </si>
  <si>
    <t>SISR11NPEUK9-175</t>
  </si>
  <si>
    <t>Cisco ISR1100 Series IOS XE - UNIVER - NO PAYLOAD ENCRYPTION</t>
  </si>
  <si>
    <t>SL-1100-4P-NA-A-L</t>
  </si>
  <si>
    <t>Cisco ISR1100 4 Port Network Stack Advantage Lic</t>
  </si>
  <si>
    <t>SL-1100-4P-NE-E-L</t>
  </si>
  <si>
    <t>Cisco ISR1100 4 Port Network Stack Essentials Lic</t>
  </si>
  <si>
    <t>SL-1100-8P-NA-A-L</t>
  </si>
  <si>
    <t>Cisco ISR1100 8 Port Network Stack Advantage Lic</t>
  </si>
  <si>
    <t>SL-1100-8P-NE-E-L</t>
  </si>
  <si>
    <t>Cisco ISR1100 8 Port Network Stack Essentials Lic</t>
  </si>
  <si>
    <t>SL-1100TG-SEC-K9=</t>
  </si>
  <si>
    <t>SL-1K-8PSV-NA-A-L</t>
  </si>
  <si>
    <t>Cisco ISR1100 8P-SV Network Stack Advantage Lic</t>
  </si>
  <si>
    <t>VIPTELA-OS-192</t>
  </si>
  <si>
    <t>Viptela OS Version 19.2</t>
  </si>
  <si>
    <t>VIPTELA-OS-204</t>
  </si>
  <si>
    <t>Viptela OS Version 20.4</t>
  </si>
  <si>
    <t>SC900NPEK9-15903M</t>
  </si>
  <si>
    <t>SC900UK9-15903M</t>
  </si>
  <si>
    <t>DNA-FIRSTONUS</t>
  </si>
  <si>
    <t>Cisco DNA First Year on us - SD-WAN Subscription</t>
  </si>
  <si>
    <t>SDWAN-R-EA-PM21</t>
  </si>
  <si>
    <t>EA Promo Bundle</t>
  </si>
  <si>
    <t>5G-ANTM2-SMA-D</t>
  </si>
  <si>
    <t>C-NIM-1M</t>
  </si>
  <si>
    <t>Cisco Catalyst NIM Module 1-Port 2.5mGig with PoE</t>
  </si>
  <si>
    <t>C-NIM-1M=</t>
  </si>
  <si>
    <t>C-NIM-1X=</t>
  </si>
  <si>
    <t>C-NIM-2T</t>
  </si>
  <si>
    <t>Cisco Catalyst NIM Module 2-port 1GE SFP with MACSec</t>
  </si>
  <si>
    <t>C-NIM-2T=</t>
  </si>
  <si>
    <t>FW-EM9190-GN</t>
  </si>
  <si>
    <t>FW for EM9190 Generic -Worldwide</t>
  </si>
  <si>
    <t>FW-FN980-5G-GL</t>
  </si>
  <si>
    <t>FW Switching Load for FN980 - Global</t>
  </si>
  <si>
    <t>FW-LM960-LTE-GN</t>
  </si>
  <si>
    <t>FW Switching Load for LM960 Generic - Worldwide</t>
  </si>
  <si>
    <t>L-MGMT-CG</t>
  </si>
  <si>
    <t>Cellular Gateway Management licenses</t>
  </si>
  <si>
    <t>MGMT-CG</t>
  </si>
  <si>
    <t>Cisco Cellular Gateway Management</t>
  </si>
  <si>
    <t>MGMT-CG-1Y</t>
  </si>
  <si>
    <t>Cellular Gateway 1Y Management License</t>
  </si>
  <si>
    <t>MGMT-CG-3Y</t>
  </si>
  <si>
    <t>Cellular Gateway 3Y Management License</t>
  </si>
  <si>
    <t>MGMT-CG-5Y</t>
  </si>
  <si>
    <t>Cellular Gateway 5Y Management License</t>
  </si>
  <si>
    <t>MGMT-CG-7Y</t>
  </si>
  <si>
    <t>Cellular Gateway 7Y Management License</t>
  </si>
  <si>
    <t>NON-POE-STICKER</t>
  </si>
  <si>
    <t>Non-POE Sticker for non-POE CG418-E</t>
  </si>
  <si>
    <t>P-5GS6-GL</t>
  </si>
  <si>
    <t>5G Sub-6 GHz Pluggable Interface Module (PIM) for C8K only</t>
  </si>
  <si>
    <t>POE-STICKER</t>
  </si>
  <si>
    <t>POE Sticker for POE CG418-E</t>
  </si>
  <si>
    <t>SCG418-EIPS-173</t>
  </si>
  <si>
    <t>IP SERVICES</t>
  </si>
  <si>
    <t>SCG418-EIPS-174</t>
  </si>
  <si>
    <t>SM-X-16G4M2X</t>
  </si>
  <si>
    <t>Cisco SM 16-port 1G, 4-port 2.5 mGig &amp; 2-port 10G SFP/SFP+</t>
  </si>
  <si>
    <t>SM-X-16G4M2X=</t>
  </si>
  <si>
    <t>Cisco 16-port 1G, 4-port 2.5mGig, 2-port 10GSFP/SFP+ (Spare)</t>
  </si>
  <si>
    <t>SM-X-40G8M2X</t>
  </si>
  <si>
    <t>Cisco SM 40-port 1G, 8-port 2.5 mGig &amp; 2-port 10G SFP/SFP+</t>
  </si>
  <si>
    <t>SM-X-40G8M2X=</t>
  </si>
  <si>
    <t>Cisco 40-port1G, 8-port 2.5mGig &amp; 2-port 10GSFP/SFP+ (Spare)</t>
  </si>
  <si>
    <t>TE-EMBEDDED-T</t>
  </si>
  <si>
    <t>Cisco ThousandEyes Enterprise Agent IBN Embedded</t>
  </si>
  <si>
    <t>TE-EMBEDDED-T-1Y</t>
  </si>
  <si>
    <t>ThousandEyes - Ent Agents (Embedded)</t>
  </si>
  <si>
    <t>TE-EMBEDDED-T-3Y</t>
  </si>
  <si>
    <t>ThousandEyes - Enterprise Agents</t>
  </si>
  <si>
    <t>TE-EMBEDDED-T-5Y</t>
  </si>
  <si>
    <t>TE-EMBEDDED-T-7Y</t>
  </si>
  <si>
    <t>SFP-50G-CU1.5M</t>
  </si>
  <si>
    <t>25/50GBASE-CU SFP56 Cable 1.5 Meter  LSZH</t>
  </si>
  <si>
    <t>SFP-50G-CU1M</t>
  </si>
  <si>
    <t>25/50GBASE-CU SFP56 Cable 1 Meter LSZH</t>
  </si>
  <si>
    <t>SFP-50G-CU2.5M</t>
  </si>
  <si>
    <t>25/50GBASE-CU SFP56 Cable 2.5 Meter LSZH</t>
  </si>
  <si>
    <t>SFP-50G-CU2M</t>
  </si>
  <si>
    <t>25/50GBASE-CU SFP56 Cable 2 Meter. LSZH</t>
  </si>
  <si>
    <t>SFP-50G-CU3M</t>
  </si>
  <si>
    <t>25/50GBASE-CU SFP56 Cable 3 Meter. LSZH</t>
  </si>
  <si>
    <t>SFP-50G-CU4M</t>
  </si>
  <si>
    <t>25/50GBASE-CU SFP56 Cable 4 Meter LSZH</t>
  </si>
  <si>
    <t>SFP-50G-CU5M</t>
  </si>
  <si>
    <t>25/50GBASE-CU SFP56 Cable 5 Meter LSZH</t>
  </si>
  <si>
    <t>C1000-24TOP-PLATE=</t>
  </si>
  <si>
    <t>Top Plate for covering perforations on C1000 Fanless models</t>
  </si>
  <si>
    <t>2960L-24TOP-PLATE=</t>
  </si>
  <si>
    <t>Top Plate for covering perforations on C2960L Fanless models</t>
  </si>
  <si>
    <t>C29603-DNAC1E-1Y</t>
  </si>
  <si>
    <t>DNAC1 Essentials Term C2960X/XR 24P 1Y</t>
  </si>
  <si>
    <t>C29604-DNAC1E-1Y</t>
  </si>
  <si>
    <t>DNAC1 Essentials Term C2960X/XR 48P 1Y</t>
  </si>
  <si>
    <t>C3560CX2-DNAC1P-3Y</t>
  </si>
  <si>
    <t>DNAC1 Premier Term C3560CX 12P 3Y</t>
  </si>
  <si>
    <t>C3560CX2-DNAC1P-5Y</t>
  </si>
  <si>
    <t>DNAC1 Premier Term C3560CX 12P 5Y</t>
  </si>
  <si>
    <t>C3560CX-DNAP-12-1R</t>
  </si>
  <si>
    <t>C3560CX DNA Premier, 12-port, 1Y Renewal Term license</t>
  </si>
  <si>
    <t>C1E1ATCAT36501</t>
  </si>
  <si>
    <t>Cisco ONE Essentials Term C3650 24-Port</t>
  </si>
  <si>
    <t>C1E1ATCAT36502</t>
  </si>
  <si>
    <t>Cisco ONE Essentials Term C3650 48-Port</t>
  </si>
  <si>
    <t>C1EA1TCAT3650</t>
  </si>
  <si>
    <t>Cisco ONE Essentials Add-On Term, C3650</t>
  </si>
  <si>
    <t>C36501-DNAC1A-1Y</t>
  </si>
  <si>
    <t>DNAC1 Adv. Term C3650 24P 1Y</t>
  </si>
  <si>
    <t>C36502-DNAC1A-1Y</t>
  </si>
  <si>
    <t>DNAC1 Adv. Term C3650 48P 1Y</t>
  </si>
  <si>
    <t>C36502-DNAC1E-1Y</t>
  </si>
  <si>
    <t>DNAC1 Ess. Term C3650 48P 1Y</t>
  </si>
  <si>
    <t>NAL-C3650-24PDM-E</t>
  </si>
  <si>
    <t>NAL PID for 3650 mini 24 PoE 2x10Gig IPS switch</t>
  </si>
  <si>
    <t>NAL-C3650-24PDM-L</t>
  </si>
  <si>
    <t>NAL PID for 3650 mini 24 PoE 2x10Gig LB switch</t>
  </si>
  <si>
    <t>NAL-C3650-24PDM-S</t>
  </si>
  <si>
    <t>NAL PID for 3650 mini 24 PoE 2x10Gig IPB switch</t>
  </si>
  <si>
    <t>NAL-C3650-48FQM-E</t>
  </si>
  <si>
    <t>NAL PID for 3650 mini 48 FPoE 4x10Gig IPS switch</t>
  </si>
  <si>
    <t>NAL-C3650-48FQM-L</t>
  </si>
  <si>
    <t>NAL PID for 3650 mini 48 FPoE 4x10Gig LB switch</t>
  </si>
  <si>
    <t>NAL-C3650-48FQM-S</t>
  </si>
  <si>
    <t>NAL PID for 3650 mini 48 FPoE 4x10Gig IPB switch</t>
  </si>
  <si>
    <t>S3650UK9-1612</t>
  </si>
  <si>
    <t>S3650ULPEK9-1612</t>
  </si>
  <si>
    <t>C1E1ATCAT38501</t>
  </si>
  <si>
    <t>Cisco ONE Essentials Term C3850 24-Port</t>
  </si>
  <si>
    <t>C1E1ATCAT38502</t>
  </si>
  <si>
    <t>Cisco ONE Essentails Term C3850 48-Port</t>
  </si>
  <si>
    <t>C1E1ATCAT38503</t>
  </si>
  <si>
    <t>Cisco ONE Essentials Term C3850 12-Port Fiber</t>
  </si>
  <si>
    <t>C1E1ATCAT38504</t>
  </si>
  <si>
    <t>Cisco ONE Essentials Term C3850 24 Port Fiber</t>
  </si>
  <si>
    <t>C1E1ATCAT38505</t>
  </si>
  <si>
    <t>Cisco ONE Essentials Term C3850 48 Port Fiber</t>
  </si>
  <si>
    <t>C1EA1TCAT3850</t>
  </si>
  <si>
    <t>Cisco ONE Essentials Add-On Term, C3850</t>
  </si>
  <si>
    <t>C38501-DNAC1P-3Y</t>
  </si>
  <si>
    <t>DNAC1 Premier Term C3850 24P 3Y</t>
  </si>
  <si>
    <t>C38502-DNAC1P-3Y</t>
  </si>
  <si>
    <t>C38503-DNAC1E-1Y</t>
  </si>
  <si>
    <t>DNAC1 Ess. Term C3850 12P Fiber 1Y</t>
  </si>
  <si>
    <t>CAB-I309-C19-INTL=</t>
  </si>
  <si>
    <t>IEC-309 to IEC-C19 13ft Intl</t>
  </si>
  <si>
    <t>9200-DNAX-E-24-3R</t>
  </si>
  <si>
    <t>9200-DNAX-E-24-5R</t>
  </si>
  <si>
    <t>C9200-48PL-1A</t>
  </si>
  <si>
    <t>Catalyst 9200 48-port Partial PoE+, NW-A, 1yr offering</t>
  </si>
  <si>
    <t>C9200L-48PL-4X-1E</t>
  </si>
  <si>
    <t>Catalyst 9200L 48P Partial PoE+, 4 x 10G, NW-E, 1yr offering</t>
  </si>
  <si>
    <t>C9300-48UN-1E</t>
  </si>
  <si>
    <t>C9300 48-port of 5Gbps, Network Essentials, 1yr offering</t>
  </si>
  <si>
    <t>C9300-SSD-PROMO</t>
  </si>
  <si>
    <t>Catalyst C9300 pluggable USB3.0 SSD storage</t>
  </si>
  <si>
    <t>C9300X-NM-2C=</t>
  </si>
  <si>
    <t>C9300X-NM-4C=</t>
  </si>
  <si>
    <t>Catalyst 9300 4 x 40G/100G Network Module QSFP+/QSFP28</t>
  </si>
  <si>
    <t>C9300X-NM-8M</t>
  </si>
  <si>
    <t>Catalyst 9300 8 x mGig Network Module</t>
  </si>
  <si>
    <t>C9300X-NM-8Y</t>
  </si>
  <si>
    <t>Catalyst 9300 8 x 10G/25G Network Module SFP+/SFP28</t>
  </si>
  <si>
    <t>C9300X-NM-8Y=</t>
  </si>
  <si>
    <t>S9300NPE-175</t>
  </si>
  <si>
    <t>Cisco Catalyst 9300 XE 17.5 UNIVERSAL - NPE</t>
  </si>
  <si>
    <t>S9300NPE-176</t>
  </si>
  <si>
    <t>Cisco Catalyst 9300 XE 17.6 UNIVERSAL - NPE</t>
  </si>
  <si>
    <t>S9300NPE-177</t>
  </si>
  <si>
    <t>Cisco Catalyst 9300 XE 17.7 UNIVERSAL - NPE</t>
  </si>
  <si>
    <t>SC9300UK9-175</t>
  </si>
  <si>
    <t>Cisco Catalyst 9300 XE 17.5 UNIVERSAL UNIVERSAL</t>
  </si>
  <si>
    <t>SC9300UK9-176</t>
  </si>
  <si>
    <t>Cisco Catalyst 9300 XE 17.6 UNIVERSAL UNIVERSAL</t>
  </si>
  <si>
    <t>SC9300UK9-177</t>
  </si>
  <si>
    <t>Cisco Catalyst 9300 XE 17.7 UNIVERSAL UNIVERSAL</t>
  </si>
  <si>
    <t>SSD-240G</t>
  </si>
  <si>
    <t>SSD-240G=</t>
  </si>
  <si>
    <t>TE-C9K-SW</t>
  </si>
  <si>
    <t>TE agent for IOSXE on C9K</t>
  </si>
  <si>
    <t>C9300L-24P-4G-1E</t>
  </si>
  <si>
    <t>Fed Ony,C9300L 24p PoE+, Netw Ess,4x1G Uplink</t>
  </si>
  <si>
    <t>C9300L-24P-4X-1A</t>
  </si>
  <si>
    <t>Fed Ony,C9300L 24p PoE+, Netw Adv,4x10G Uplink</t>
  </si>
  <si>
    <t>C9300L-24P-4X-1E</t>
  </si>
  <si>
    <t>Fed Ony,C9300L 24p PoE+, Netw Ess,4x10G Uplink</t>
  </si>
  <si>
    <t>C9300L-24T-4G-1A</t>
  </si>
  <si>
    <t>Fed Ony,C9300L 24p Data, Netw Adv,4x1G Uplink</t>
  </si>
  <si>
    <t>C9300L-24T-4G-1E</t>
  </si>
  <si>
    <t>Fed Ony,C9300L 24p Data, Netw Ess,4x1G Uplink</t>
  </si>
  <si>
    <t>C9300L-24T-4X-1E</t>
  </si>
  <si>
    <t>Fed Ony,C9300L 24p Data, Netw Ess,4x10G Uplink</t>
  </si>
  <si>
    <t>C9300L 24p 8xmGig, Netw Adv, 2x40G Uplink</t>
  </si>
  <si>
    <t>C9300L 24p 8xmGig, Netw Ess,2x40G Uplink</t>
  </si>
  <si>
    <t>Fed Only,C9300L 24p 8xmGig, Netw Adv,2x40G Uplink</t>
  </si>
  <si>
    <t>Fed Only,C9300L 24p 8xmGig, Netw Ess,2x40G Uplink</t>
  </si>
  <si>
    <t>C9300L 24p 8xmGig, Netw Adv,4x10G Uplink</t>
  </si>
  <si>
    <t>C9300L 24p 8xmGig, Netw Ess,4x10G Uplink</t>
  </si>
  <si>
    <t>Fed Only,C9300L 24p 8xmGig, Netw Ess,4x10G Uplink</t>
  </si>
  <si>
    <t>C9300L-48P-4G-1A</t>
  </si>
  <si>
    <t>Fed Only,C9300L 48p PoE+, Netw Adv,4x1G Uplink</t>
  </si>
  <si>
    <t>C9300L-48P-4G-1E</t>
  </si>
  <si>
    <t>Fed Only,C9300L 48p PoE+, Netw Ess,4x1G Uplink</t>
  </si>
  <si>
    <t>C9300L-48P-4X-1A</t>
  </si>
  <si>
    <t>Fed Only,C9300L 48p PoE+, Netw Adv,4x10G Uplink</t>
  </si>
  <si>
    <t>C9300L-48T-4G-10A</t>
  </si>
  <si>
    <t>C9300L 48p Data, Netw Adv,4x1G Uplink</t>
  </si>
  <si>
    <t>C9300L-48T-4G-10E</t>
  </si>
  <si>
    <t>C9300L 48p Data, Netw Ess,4x1G Uplink</t>
  </si>
  <si>
    <t>C9300L-48T-4G-1A</t>
  </si>
  <si>
    <t>Fed Only,C9300L 48p Data, Netw Adv,4x1G Uplink</t>
  </si>
  <si>
    <t>C9300L-48T-4G-1E</t>
  </si>
  <si>
    <t>Fed Only,C9300L 48p Data, Netw Ess,4x1G Uplink</t>
  </si>
  <si>
    <t>C9300L-48T-4X-10E</t>
  </si>
  <si>
    <t>C9300L 48p Data, Netw Ess,4x10G Uplink</t>
  </si>
  <si>
    <t>C9300L-48T-4X-1E</t>
  </si>
  <si>
    <t>Fed Only,C9300L 48p Data, Netw Ess,4x10G Uplink</t>
  </si>
  <si>
    <t>C9300L 48p 12xmGig, Netw Adv, 2x40G Uplink</t>
  </si>
  <si>
    <t>C9300L 48p 12xmGig, Netw Ess,2x40G Uplink</t>
  </si>
  <si>
    <t>Fed Only,C9300L 48p 12xmGig, Netw Adv, 2x40G Uplink</t>
  </si>
  <si>
    <t>Fed Only,C9300L 48p 12xmGig, Netw Ess,2x40G Uplink</t>
  </si>
  <si>
    <t>C9300L 48p 12xmGig, Netw Adv,4x10G Uplink</t>
  </si>
  <si>
    <t>C9300L 48p 12xmGig, Netw Ess,4x10G Uplink</t>
  </si>
  <si>
    <t>Fed Only,C9300L 48p 12xmGig, Netw Adv,4x10G Uplink</t>
  </si>
  <si>
    <t>Fed Only,C9300L 48p 12xmGig, Netw Ess,4x10G Uplink</t>
  </si>
  <si>
    <t>C9300L-DNA-10A-48</t>
  </si>
  <si>
    <t>C9300L DNA Advantage, 48-Port Term Licenses, 10yr offer</t>
  </si>
  <si>
    <t>C9300L-DNA-10E-24</t>
  </si>
  <si>
    <t>C9300L DNA Essentials, 24-Port Term Licenses, 10yr offer</t>
  </si>
  <si>
    <t>C9300L-DNA-10E-48</t>
  </si>
  <si>
    <t>C9300L DNA Essentials, 48-Port Term Licenses, 10yr offer</t>
  </si>
  <si>
    <t>S9300LNPE-175</t>
  </si>
  <si>
    <t>Cisco Catalyst 9300L XE 17.5 UNIVERSAL - NPE</t>
  </si>
  <si>
    <t>S9300LNPE-176</t>
  </si>
  <si>
    <t>Cisco Catalyst 9300L XE 17.6 UNIVERSAL - NPE</t>
  </si>
  <si>
    <t>S9300LNPE-177</t>
  </si>
  <si>
    <t>Cisco Catalyst 9300L XE 17.7 UNIVERSAL - NPE</t>
  </si>
  <si>
    <t>S9300LUK9-175</t>
  </si>
  <si>
    <t>Cisco Catalyst 9300L XE 17.5 UNIVERSAL</t>
  </si>
  <si>
    <t>S9300LUK9-176</t>
  </si>
  <si>
    <t>Cisco Catalyst 9300L XE 17.6 UNIVERSAL</t>
  </si>
  <si>
    <t>S9300LUK9-177</t>
  </si>
  <si>
    <t>Cisco Catalyst 9300L XE 17.7 UNIVERSAL</t>
  </si>
  <si>
    <t>Cisco DNA Premier Add-On Session Opt Out (No Fulfillment)</t>
  </si>
  <si>
    <t>C9400-DNA-A-1Y</t>
  </si>
  <si>
    <t>Cisco Catalyst 9400 DNA Advantage 1 Year License</t>
  </si>
  <si>
    <t>C9400-DNA-E-A</t>
  </si>
  <si>
    <t>C9400 NW &amp; DNA Essentials to NW &amp; DNA Advantage Upgrade</t>
  </si>
  <si>
    <t>C9400-DNA-E-P-5</t>
  </si>
  <si>
    <t>C9400 NW &amp; DNA-E to NW-A &amp; DNA-P Upgrade, 5Y</t>
  </si>
  <si>
    <t>C9400-DNA-E-P-7</t>
  </si>
  <si>
    <t>C9400 NW &amp; DNA-E to NW-A &amp; DNA-P Upgrade, 7Y</t>
  </si>
  <si>
    <t>C9400-LC-48HN</t>
  </si>
  <si>
    <t>Cisco Catalyst 9400 Series 48-Port UPOE+ 5G (RJ-45)</t>
  </si>
  <si>
    <t>C9400-LC-48HN=</t>
  </si>
  <si>
    <t>C9400-LC-48HN-B</t>
  </si>
  <si>
    <t>Catalyst 9400 Series 2xC9400-LC-48HN for Bundle Select</t>
  </si>
  <si>
    <t>C9400-LC-48HN-B1</t>
  </si>
  <si>
    <t>C9400-LC-48H-UL</t>
  </si>
  <si>
    <t>C9400-LC-48H-UL=</t>
  </si>
  <si>
    <t>C9400-LC-48HX</t>
  </si>
  <si>
    <t>Cisco Catalyst 9400 Series 48-Port UPOE+ 10G mGig</t>
  </si>
  <si>
    <t>C9400-LC-48XS</t>
  </si>
  <si>
    <t>Cisco Catalyst 9400 Series 48-Port 10 Gigabit Ethernet(SFP+)</t>
  </si>
  <si>
    <t>C9400-PWR-3200DC=</t>
  </si>
  <si>
    <t>Cisco Catalyst 9400 Series 3200W DC Power Supply</t>
  </si>
  <si>
    <t>C9400-SUP-1XL</t>
  </si>
  <si>
    <t>Cisco Catalyst 9400 Series Supervisor 1XL Module</t>
  </si>
  <si>
    <t>C9400X-SUP-2</t>
  </si>
  <si>
    <t>Cisco Catalyst 9400 Series Supervisor 2 Module</t>
  </si>
  <si>
    <t>C9400X-SUP-2/2</t>
  </si>
  <si>
    <t>Cisco Catalyst 9400 Series Red Supervisor 2 Module</t>
  </si>
  <si>
    <t>C9400X-SUP-2-B</t>
  </si>
  <si>
    <t>Cisco Catalyst 9400 Series Supervisor-2 Bundle Select Option</t>
  </si>
  <si>
    <t>C9400X-SUP-2XL</t>
  </si>
  <si>
    <t>Cisco Catalyst 9400 Series Supervisor 2XL Module</t>
  </si>
  <si>
    <t>C9400X-SUP-2XL/2</t>
  </si>
  <si>
    <t>Cisco Catalyst 9400 Series Red Supervisor 2XL Module</t>
  </si>
  <si>
    <t>C9400X-SUP-2XL-B</t>
  </si>
  <si>
    <t>Cisco Catalyst 9400 Series Supervisor-2XL Bundle Select Opti</t>
  </si>
  <si>
    <t>C9404-FAN=</t>
  </si>
  <si>
    <t>Cisco Catalyst 9400 Series 4 slot chassis Fan Tray (Spare)</t>
  </si>
  <si>
    <t>C9407R-96U-MLB</t>
  </si>
  <si>
    <t>C9400 Series 7 slot, Sup1XL 2xmGig 2xSFP+ DNA-A</t>
  </si>
  <si>
    <t>S9400NPE-176</t>
  </si>
  <si>
    <t>Cisco Catalyst 9400 XE 17.6 UNIVERSAL - NPE</t>
  </si>
  <si>
    <t>S9400NPE-177</t>
  </si>
  <si>
    <t>Cisco Catalyst 9400 XE 17.7 UNIVERSAL - NPE</t>
  </si>
  <si>
    <t>S9400UK9-175</t>
  </si>
  <si>
    <t>Cisco Catalyst 9400 XE 17.5 UNIVERSAL</t>
  </si>
  <si>
    <t>S9400UK9-176</t>
  </si>
  <si>
    <t>Cisco Catalyst 9400 XE 17.6 UNIVERSAL</t>
  </si>
  <si>
    <t>S9400UK9-177</t>
  </si>
  <si>
    <t>Cisco Catalyst 9400 XE 17.7 UNIVERSAL</t>
  </si>
  <si>
    <t>CGP-ONT-1P</t>
  </si>
  <si>
    <t>Cisco GPON ONT 1X1G PoE, 2.5G uplink</t>
  </si>
  <si>
    <t>CGP-ONT-4TVCW-NA</t>
  </si>
  <si>
    <t>Cisco GPON ONT Wireless-AC-Americas (US, CAN, Mex, Columbia)</t>
  </si>
  <si>
    <t>CMICR-4-DNA-A=</t>
  </si>
  <si>
    <t>CMICR DNA Advantage, 4-port Term license Spare</t>
  </si>
  <si>
    <t>CMICR-4-DNA-A-1R</t>
  </si>
  <si>
    <t>Cisco DNA Advantage CMICR 1Y, For Renewal Only</t>
  </si>
  <si>
    <t>CMICR-4-DNA-E=</t>
  </si>
  <si>
    <t>CMICR DNA Essentials, 4-port Term license Spare</t>
  </si>
  <si>
    <t>CMICR-4-DNA-E-1R</t>
  </si>
  <si>
    <t>CMICR-4PC=</t>
  </si>
  <si>
    <t>Catalyst Micro Switch , 1 x copper + 1 SFP Spare</t>
  </si>
  <si>
    <t>CMICR-4PS=</t>
  </si>
  <si>
    <t>Catalyst Micro Switch for Walljack Deployments, 2 x SFP Up S</t>
  </si>
  <si>
    <t>CMICR-BRKT-DSK</t>
  </si>
  <si>
    <t>Cisco Catalyst Micro Switch Anole D Mounting Bracket</t>
  </si>
  <si>
    <t>CMICR-BRKT-DSK=</t>
  </si>
  <si>
    <t>CMICR-BRKT-S-OC=</t>
  </si>
  <si>
    <t>CMICR-BZL-L-OC=</t>
  </si>
  <si>
    <t>CMICR-BZL-S-C=</t>
  </si>
  <si>
    <t>CMICR-BZL-S-OC=</t>
  </si>
  <si>
    <t>CMICR-CAB-CON-USB=</t>
  </si>
  <si>
    <t>USB mini-B cable for Catalyst Micro Switches Spare</t>
  </si>
  <si>
    <t>CMICR-CLIP-DIN=</t>
  </si>
  <si>
    <t>CMICR-PWR-CNT=</t>
  </si>
  <si>
    <t>Power connector for Catalyst Micro Switches Spare</t>
  </si>
  <si>
    <t>PSU-80W-AC=</t>
  </si>
  <si>
    <t>Power adaptor - Spare, 80W AC, for Catalyst Micro switches</t>
  </si>
  <si>
    <t>C9K-NONE</t>
  </si>
  <si>
    <t>Smart Building Application Opt Out SKU</t>
  </si>
  <si>
    <t>C9K-SMART-BUILDING</t>
  </si>
  <si>
    <t>Smart Building Application Identifier</t>
  </si>
  <si>
    <t>WAE Basic Automation Pkg, 500 - 999 devices, 1Y Term</t>
  </si>
  <si>
    <t>WAE Basic Automation Pkg,  1000 - 2999 devices, 1Y Term</t>
  </si>
  <si>
    <t>WAE Premium Automation Pkg,  1 - 499 devices, 1Y Term</t>
  </si>
  <si>
    <t>WAE Premium Automation Pkg,  500 - 999 devices, 1Y Term</t>
  </si>
  <si>
    <t>WAE Premium Automation Pkg,  1000 - 2999 devices, 1Y Term</t>
  </si>
  <si>
    <t>WAE Standard Automation Pkg,  1 - 499 devices, 1Y Term</t>
  </si>
  <si>
    <t>WAE Standard Automation Pkg,  500 - 999 devices, 1Y Term</t>
  </si>
  <si>
    <t>WAE Basic Planning Pkg,  between 1 and 499 devices, 1Y Term</t>
  </si>
  <si>
    <t>WAE Basic Planning Pkg,  between 500 and 999 devices, 1Y</t>
  </si>
  <si>
    <t>WAE Basic Planning Pkg,  1000 to 2999 devices, 1Y Term</t>
  </si>
  <si>
    <t>WAE Premium Planning Pkg,  between 1 and 499 devices, 1Y</t>
  </si>
  <si>
    <t>WAE Premium Planning Pkg,  500 to 999 devices, 1Y Term</t>
  </si>
  <si>
    <t>WAE Standard Planning Pkg,  between 1 and 499 devices, 1Y</t>
  </si>
  <si>
    <t>WAE Standard Planning Pkg,  1000 to 2999 devices, 1Y Term</t>
  </si>
  <si>
    <t>WAE Basic SDN Bundle,  between 500 and 999 devices, 1Y Term</t>
  </si>
  <si>
    <t>WAE Basic SDN Bundle,  between 1000 and 2999 devices, 1Y</t>
  </si>
  <si>
    <t>WAE Premium SDN Bundle, between 1 and 499 devices, 1Y Term</t>
  </si>
  <si>
    <t>WAE Premium SDN Bundle,  1000 to 2999 devices, 1Y Term</t>
  </si>
  <si>
    <t>WAE Standard SDN Bundle, between 1 and 499 devices, 1Y Term</t>
  </si>
  <si>
    <t>WAE Standard SDN Bundle,  between 500 and 999 devices, 1Y</t>
  </si>
  <si>
    <t>WAE Basic Automation Pkg,  500 - 999 devices, 3Y Term</t>
  </si>
  <si>
    <t>WAE Basic Automation Pkg, 1000 - 2999 devices, 3Y Term</t>
  </si>
  <si>
    <t>WAE Premium Automation Pkg,   500 - 999 devices, 3Y Term</t>
  </si>
  <si>
    <t>WAE Standard Automation Pkg,  1 - 499 devices, 3Y Term</t>
  </si>
  <si>
    <t>WAE Standard Automation Pkg,  500 - 999 devices, 3Y Term</t>
  </si>
  <si>
    <t>WAE Standard Automation Pkg,  1000 - 2999 devices, 3Y Term</t>
  </si>
  <si>
    <t>WAE Basic Planning Pkg,  between 500 and 999 devices, 3Y</t>
  </si>
  <si>
    <t>WAE Basic Planning Pkg,  1000 to 2999 devices, 3Y Term</t>
  </si>
  <si>
    <t>WAE Premium Planning Pkg,  1000 to 2999 devices, 3Y Term</t>
  </si>
  <si>
    <t>WAE Standard Planning Pkg,  between 1 and 499 devices, 3Y</t>
  </si>
  <si>
    <t>WAE Standard Planning Pkg,  500 to 999 devices, 3Y Term</t>
  </si>
  <si>
    <t>WAE Basic SDN Bundle, between 1 and 499 devices, 3Y Term</t>
  </si>
  <si>
    <t>WAE Basic SDN Bundle,  between 500 and 999 devices, 3Y Term</t>
  </si>
  <si>
    <t>WAE Basic SDN Bundle,  between 1000 and 2999 devices, 3Y</t>
  </si>
  <si>
    <t>WAE Premium SDN Bundle, between 1 and 499 devices, 3Y Term</t>
  </si>
  <si>
    <t>WAE Premium SDN Bundle,  between 500 and 999 devices, 3Y</t>
  </si>
  <si>
    <t>WAE Standard SDN Bundle,  between 500 and 999 devices, 3Y</t>
  </si>
  <si>
    <t>WAE-5Y-PLN-PRM-T1</t>
  </si>
  <si>
    <t>WAE Premium Planning Pkg, between 1 and 499 devices, 5Y Term</t>
  </si>
  <si>
    <t>WAE-74-SW-K9</t>
  </si>
  <si>
    <t>WAE 7.4 Software</t>
  </si>
  <si>
    <t>WAE-75-SW-K9</t>
  </si>
  <si>
    <t>WAE 7.5 Software</t>
  </si>
  <si>
    <t>WAE Basic Automation Pkg, 1 - 499 devices, Perpetual</t>
  </si>
  <si>
    <t>WAE Basic Automation Pkg, 500 - 999 devices, Perpetual</t>
  </si>
  <si>
    <t>WAE Basic Automation Pkg, 1000 - 2999 devices, Perpetual</t>
  </si>
  <si>
    <t>WAE Premium Automation Pkg, 1 - 499 devices, Perpetual</t>
  </si>
  <si>
    <t>WAE Premium Automation Pkg, 500 - 999 devices, Perpetual</t>
  </si>
  <si>
    <t>WAE Premium Automation Pkg, 1000 - 2999 devices, Perpetual</t>
  </si>
  <si>
    <t>WAE Standard Automation Pkg, 1 - 499 devices, Perpetual</t>
  </si>
  <si>
    <t>WAE Standard Automation Pkg, 500 - 999 devices, Perpetual</t>
  </si>
  <si>
    <t>WAE Standard Automation Pkg, 1000 - 2999 devices, Perpetual</t>
  </si>
  <si>
    <t>WAE Basic Planning Pkg, 1 - 499 devices, Perpetual</t>
  </si>
  <si>
    <t>WAE Premium Planning Pkg, 1 - 499 devices, Perpetual</t>
  </si>
  <si>
    <t>WAE Premium Planning Pkg, 500 - 999 devices, Perpetual</t>
  </si>
  <si>
    <t>WAE Premium Planning Pkg, 1000 - 2999 devices, Perpetual</t>
  </si>
  <si>
    <t>WAE Standard Planning Pkg, 1 - 499 devices, Perpetual</t>
  </si>
  <si>
    <t>WAE Standard Planning Pkg, 500 - 999 devices, Perpetual</t>
  </si>
  <si>
    <t>WAE Standard Planning Pkg, 1000 - 2999 devices, Perpetual</t>
  </si>
  <si>
    <t>WAE Basic SDN Bundle, 500 - 999 devices, Perpetual</t>
  </si>
  <si>
    <t>WAE Basic SDN Bundle, 1000 - 2999 devices, Perpetual</t>
  </si>
  <si>
    <t>WAE Premium SDN Bundle, 1 - 499 devices, Perpetual</t>
  </si>
  <si>
    <t>WAE Premium SDN Bundle, 500 - 999 devices, Perpetual</t>
  </si>
  <si>
    <t>WAE Standard SDN Bundle, 1 - 499 devices, Perpetual</t>
  </si>
  <si>
    <t>WAE Standard SDN Bundle, 500 - 999 devices, Perpetual</t>
  </si>
  <si>
    <t>WAE Standard SDN Bundle, 1000 - 2999 devices, Perpetual</t>
  </si>
  <si>
    <t>WAE Basic Automation Pkg, Access device, Subscription</t>
  </si>
  <si>
    <t>WAE Basic Automation Pkg, 1-499 devices</t>
  </si>
  <si>
    <t>WAE Basic Automation Pkg, 500-999 devices</t>
  </si>
  <si>
    <t>WAE Basic Automation Pkg, 1000 or more devices</t>
  </si>
  <si>
    <t>WAE Premium Automation Pkg, Access device, Subscription</t>
  </si>
  <si>
    <t>WAE Premium Automation Pkg, 1-499 devices</t>
  </si>
  <si>
    <t>WAE Premium Automation Pkg, 500-999 devices</t>
  </si>
  <si>
    <t>WAE Premium Automation Pkg, 1000 or more devices</t>
  </si>
  <si>
    <t>WAE Standard Automation Pkg, Access device, Subscription</t>
  </si>
  <si>
    <t>WAE Standard Automation Pkg, 1-499 devices</t>
  </si>
  <si>
    <t>WAE Standard Automation Pkg, 500-999 devices</t>
  </si>
  <si>
    <t>WAE Standard Automation Pkg, 1000 or more devices</t>
  </si>
  <si>
    <t>WAE Basic Planning Pkg, Access device,Subscription</t>
  </si>
  <si>
    <t>WAE Basic Planning Pkg, 1-499 devices</t>
  </si>
  <si>
    <t>WAE Basic Planning Pkg, 500-999 devices</t>
  </si>
  <si>
    <t>WAE Basic Planning Pkg, 1000 or more devices</t>
  </si>
  <si>
    <t>WAE Premium Planning Pkg, Access device, Subscription</t>
  </si>
  <si>
    <t>WAE Premium Planning Pkg, 1-499 devices</t>
  </si>
  <si>
    <t>WAE Premium Planning Pkg, 500-999 devices</t>
  </si>
  <si>
    <t>WAE Premium Planning Pkg, 1000 or more devices</t>
  </si>
  <si>
    <t>WAE Standard Planning Pkg, Access device, Subscription</t>
  </si>
  <si>
    <t>WAE Standard Planning Pkg, 500 or more medium devices, Subsc</t>
  </si>
  <si>
    <t>WAE Standard Planning Pkg, 1-499 devices</t>
  </si>
  <si>
    <t>WAE Standard Planning Pkg, 500-999 devices</t>
  </si>
  <si>
    <t>WAE Standard Planning Pkg, 1000 or more devices</t>
  </si>
  <si>
    <t>WAE Basic SDN Bundle, Access device, Subscription</t>
  </si>
  <si>
    <t>WAE Basic SDN Pkg, 1-499 devices</t>
  </si>
  <si>
    <t>WAE Basic SDN Pkg, 500-999 devices</t>
  </si>
  <si>
    <t>WAE Basic SDN Pkg, 1000 or more devices</t>
  </si>
  <si>
    <t>WAE Premium SDN Bundle, Access device, Subscription</t>
  </si>
  <si>
    <t>WAE Premium SDN Pkg, 1-499 devices</t>
  </si>
  <si>
    <t>WAE Premium SDN Pkg, 500-999 devices</t>
  </si>
  <si>
    <t>WAE Premium SDN Pkg, 1000 or more devices</t>
  </si>
  <si>
    <t>WAE Standard SDN Bundle Subscription, Access device, min 500</t>
  </si>
  <si>
    <t>WAE Standard SDN Bundle Subscrip, Medium devices, min 100</t>
  </si>
  <si>
    <t>WAE Standard SDN Pkg, 1-499 devices</t>
  </si>
  <si>
    <t>WAE Standard SDN Pkg, 500-999 devices</t>
  </si>
  <si>
    <t>WAE Standard SDN Pkg, 1000 or more devices</t>
  </si>
  <si>
    <t>WAE Pack Bundle, Subscription</t>
  </si>
  <si>
    <t>WAE Network Catalog Pack, Subscription</t>
  </si>
  <si>
    <t>WAE Network Interface Pack, Subscription</t>
  </si>
  <si>
    <t>WAE Planning and Optimization Pack, Subscription</t>
  </si>
  <si>
    <t>WAE Pack User license, Subscription</t>
  </si>
  <si>
    <t>Cisco Secure Workload Bundle - Incl. HW, SW and dep. service</t>
  </si>
  <si>
    <t>SW9124AX-CAPWAP-K9</t>
  </si>
  <si>
    <t>Capwap software for Catalyst 9124AX</t>
  </si>
  <si>
    <t>SW9124AXE-CW-K9</t>
  </si>
  <si>
    <t>SW9124AXE-EWC-K9</t>
  </si>
  <si>
    <t>Embedded Wireless Controller software for Catalyst 9124-E AP</t>
  </si>
  <si>
    <t>SW9124AXE-EWC-M-K9</t>
  </si>
  <si>
    <t>SW9124AXE-MESH-K9</t>
  </si>
  <si>
    <t>MESH Software for Catalyst 9124-E AP</t>
  </si>
  <si>
    <t>SW9124AX-EWC-K9</t>
  </si>
  <si>
    <t>Embedded Wireless Controller software for Catalyst 9124AX AP</t>
  </si>
  <si>
    <t>SW9124AX-EWC-M-K9</t>
  </si>
  <si>
    <t>SW9124AX-MESH-K9</t>
  </si>
  <si>
    <t>MESH Software for Catalyst 9124AX AP</t>
  </si>
  <si>
    <t>SW9130ST-CAPWAP-K9</t>
  </si>
  <si>
    <t>Capwap software for Catalyst 9130AX-STA</t>
  </si>
  <si>
    <t>AIR-DNAC1A-7Y</t>
  </si>
  <si>
    <t>CISCO DNA4C1 Advantage Term Wireless 7Y</t>
  </si>
  <si>
    <t>AIR-DNAC1-TRK-1M</t>
  </si>
  <si>
    <t>CISCO DNA4C1 Tracker Term SKU 1M</t>
  </si>
  <si>
    <t>Wireless Cisco DNA On-Prem Premier, Term, License</t>
  </si>
  <si>
    <t>AIR-DNA-P=</t>
  </si>
  <si>
    <t>Wireless Cisco DNA On-Prem Premier, Spare Lic</t>
  </si>
  <si>
    <t>AIR-DNA-RW-A</t>
  </si>
  <si>
    <t>Wireless Cisco DNA On-Prem Advantage, Term, RW Lic</t>
  </si>
  <si>
    <t>AIR-DNA-RW-E</t>
  </si>
  <si>
    <t>Wireless Cisco DNA On-Prem Essential, Term, RW Lic</t>
  </si>
  <si>
    <t>AIR-DNA-TRK-1M</t>
  </si>
  <si>
    <t>CISCO DNA Wireless Term Tracker 1M</t>
  </si>
  <si>
    <t>AIR-DNA-A-T-1M</t>
  </si>
  <si>
    <t>Wireless Cisco DNA On-Prem Advantage, 1M Term, Tracker Lic</t>
  </si>
  <si>
    <t>AIR-DNA-E-T-1M</t>
  </si>
  <si>
    <t>Wireless Cisco DNA On-Prem Essential, 1M Term, Tracker Lic</t>
  </si>
  <si>
    <t>CDNA-A-C9124</t>
  </si>
  <si>
    <t>Wireless Cisco DNA On-Prem Advantage, 9124 Tracking</t>
  </si>
  <si>
    <t>CDNA-A-C9136</t>
  </si>
  <si>
    <t>Wireless Cisco DNA  On-Prem Advantage, 9136 Tracking</t>
  </si>
  <si>
    <t>CDNA-E-C9124</t>
  </si>
  <si>
    <t>Wireless Cisco DNA On-Prem Essentials, 9124Tracking</t>
  </si>
  <si>
    <t>CDNA-E-C9136</t>
  </si>
  <si>
    <t>Wireless Cisco DNA  On-Prem Essentials, 9136 Tracking</t>
  </si>
  <si>
    <t>CDNA-P-C9124</t>
  </si>
  <si>
    <t>Wireless Cisco DNA  On-Prem Premier, 9124 Tracking</t>
  </si>
  <si>
    <t>CDNA-P-C9136</t>
  </si>
  <si>
    <t>Wireless Cisco DNA  On-Prem Premier, 9136 Tracking</t>
  </si>
  <si>
    <t>PI-LFAS-AP-T-1M</t>
  </si>
  <si>
    <t>PI Dev Lic for Lifecycle &amp; Assurance Term 1M</t>
  </si>
  <si>
    <t>PROMO-A-C9124</t>
  </si>
  <si>
    <t>Wireless Cisco DNA Migration promo Advantage, 9124 Tracking</t>
  </si>
  <si>
    <t>PROMO-E-C9124</t>
  </si>
  <si>
    <t>Wireless Cisco DNA Migration promo Essential, 9124 Tracking</t>
  </si>
  <si>
    <t>PROMO-P-C9124</t>
  </si>
  <si>
    <t>Wireless Cisco DNA Migration promo Premier, 9124 Tracking</t>
  </si>
  <si>
    <t>DNA-A-1Y-C9124</t>
  </si>
  <si>
    <t>C9124AX CISCO DNA Advantage 1 Year Term Licenses</t>
  </si>
  <si>
    <t>DNA-A-3Y-C9124</t>
  </si>
  <si>
    <t>C9124AX Cisco DNA On-Prem Advantage 3Y Term,Trk Lic</t>
  </si>
  <si>
    <t>DNA-A-5Y-C9124</t>
  </si>
  <si>
    <t>C9124AX Cisco DNA On-Prem Advantage,5Y Term,Trk Lic</t>
  </si>
  <si>
    <t>DNA-A-7Y-C9124</t>
  </si>
  <si>
    <t>C9124AX Cisco DNA On-Prem Advantage,7Y Term,Trk Lic</t>
  </si>
  <si>
    <t>DNA-E-1Y-C9124</t>
  </si>
  <si>
    <t>C9124AX CISCO DNA Essentials 1 Year Term License</t>
  </si>
  <si>
    <t>DNA-E-3Y-C9124</t>
  </si>
  <si>
    <t>C9124AX Cisco DNA On-Prem Essential,3Y Term,Trk Lic</t>
  </si>
  <si>
    <t>DNA-E-5Y-C9124</t>
  </si>
  <si>
    <t>C9124AX Cisco DNA On-Prem Essential,5Y Term,Trk Lic</t>
  </si>
  <si>
    <t>DNA-E-7Y-C9124</t>
  </si>
  <si>
    <t>C9124AX Cisco DNA On-Prem Essential,7Y Term,Trk Lic</t>
  </si>
  <si>
    <t>DNA-P-1Y-C9124</t>
  </si>
  <si>
    <t>C9124AX CISCO DNA Advantage 1 Year Term Licenses For Trackin</t>
  </si>
  <si>
    <t>DNA-P-3Y-C9124</t>
  </si>
  <si>
    <t>C9124AX Cisco DNA On-Prem Premier,3Y Term,Trk Lic</t>
  </si>
  <si>
    <t>DNA-P-5Y-C9124</t>
  </si>
  <si>
    <t>C9124AX  Cisco DNA On-Prem Premier,5Y Term,Trk Lic</t>
  </si>
  <si>
    <t>DNA-P-7Y-C9124</t>
  </si>
  <si>
    <t>C9124AX  Cisco DNA On-Prem Premier,7Y Term,Trk Lic</t>
  </si>
  <si>
    <t>PROMO-A-3Y-C9124</t>
  </si>
  <si>
    <t>C9124AX CISCO DNA Advantage 3 Year Term Licenses</t>
  </si>
  <si>
    <t>PROMO-A-5Y-C9124</t>
  </si>
  <si>
    <t>C9124AX  CISCO DNA Advantage 5 Year Term Licenses</t>
  </si>
  <si>
    <t>PROMO-A-7Y-C9124</t>
  </si>
  <si>
    <t>C9124AX  CISCO DNA Advantage 7 Year Term Licenses</t>
  </si>
  <si>
    <t>PROMO-E-3Y-C9124</t>
  </si>
  <si>
    <t>C9124AX CISCO DNA Essentials 3 Year Term License</t>
  </si>
  <si>
    <t>PROMO-E-5Y-C9124</t>
  </si>
  <si>
    <t>C9124AX CISCO DNA Essentials 5 Year Term License</t>
  </si>
  <si>
    <t>PROMO-E-7Y-C9124</t>
  </si>
  <si>
    <t>C9124AX CISCO DNA Essentials 7 Year Term License</t>
  </si>
  <si>
    <t>PROMO-P-3Y-C9124</t>
  </si>
  <si>
    <t>C9124AX CISCO DNA Advantage 3 Year Term Licenses For Trackin</t>
  </si>
  <si>
    <t>PROMO-P-5Y-C9124</t>
  </si>
  <si>
    <t>C9124AX CISCO DNA Advantage 5 Yr Term Licenses For Tracking</t>
  </si>
  <si>
    <t>PROMO-P-7Y-C9124</t>
  </si>
  <si>
    <t>C9124AX  CISCO DNA Advantage 7 Yr Term Licenses For Tracking</t>
  </si>
  <si>
    <t>DNA-A-1Y-C9136</t>
  </si>
  <si>
    <t>C9136I CISCO DNA Advantage 1 Year  Tracking SKU</t>
  </si>
  <si>
    <t>DNA-A-3Y-C9136</t>
  </si>
  <si>
    <t>C9136I Cisco DNA On-Prem Advantage,3Y Term,Trk Lic</t>
  </si>
  <si>
    <t>DNA-A-5Y-C9136</t>
  </si>
  <si>
    <t>C9136I Cisco DNA On-Prem Advantage,5Y Term,Trk Lic</t>
  </si>
  <si>
    <t>DNA-A-7Y-C9136</t>
  </si>
  <si>
    <t>C9136I Cisco DNA On-Prem Advantage,7Y Term,Trk Lic</t>
  </si>
  <si>
    <t>DNA-E-1Y-C9136</t>
  </si>
  <si>
    <t>C9136I CISCO DNA Essential 1 Year  Tracking SKU</t>
  </si>
  <si>
    <t>DNA-E-3Y-C9136</t>
  </si>
  <si>
    <t>C9136I Cisco DNA On-Prem Essential,3Y Term,Trk Lic</t>
  </si>
  <si>
    <t>DNA-E-5Y-C9136</t>
  </si>
  <si>
    <t>C9136I Cisco DNA On-Prem Essential,5Y Term,Trk Lic</t>
  </si>
  <si>
    <t>DNA-E-7Y-C9136</t>
  </si>
  <si>
    <t>C9136I Cisco DNA On-Prem Essential,7Y Term,Trk Lic</t>
  </si>
  <si>
    <t>DNA-P-1Y-C9136</t>
  </si>
  <si>
    <t>C9136I CISCO DNA Premier 1 Year  Tracking SKU</t>
  </si>
  <si>
    <t>DNA-P-3Y-C9136</t>
  </si>
  <si>
    <t>C9136I Cisco DNA On-Prem Premier,3Y Term,Trk Lic</t>
  </si>
  <si>
    <t>DNA-P-5Y-C9136</t>
  </si>
  <si>
    <t>C9136 Cisco DNA On-Prem Premier,5Y Term,Trk Lic</t>
  </si>
  <si>
    <t>DNA-P-7Y-C9136</t>
  </si>
  <si>
    <t>C9136I Cisco DNA DNA On-Prem Premier,7Y Term,Trk Lic</t>
  </si>
  <si>
    <t>SC980040K9-173</t>
  </si>
  <si>
    <t>SC980080K9-173</t>
  </si>
  <si>
    <t>SC9800CLOVAK9-173</t>
  </si>
  <si>
    <t>Cisco Catalyst 9800-CL Wireless Controller - VMware</t>
  </si>
  <si>
    <t>SC9800CLTARK9-173</t>
  </si>
  <si>
    <t>Cisco Catalyst 9800-CL Wireless Controller - ENFV</t>
  </si>
  <si>
    <t>SC9800LK9-173</t>
  </si>
  <si>
    <t>Cisco Catalyst 9800-L Wireless Controller</t>
  </si>
  <si>
    <t>PI-DNAC1-TRK-1M</t>
  </si>
  <si>
    <t>DNA4C1 PI LFAS Tracker SKU 0-12M</t>
  </si>
  <si>
    <t>PI-UCS-APL-IMG-3.9</t>
  </si>
  <si>
    <t>Cisco Prime Infrastructure 3.9 UCS Appliance Software</t>
  </si>
  <si>
    <t>PI-UCS-APL-IMG-310</t>
  </si>
  <si>
    <t>Cisco Prime Infrastructure 3.10 UCS Appliance Software</t>
  </si>
  <si>
    <t>R-PI310-SW-K9</t>
  </si>
  <si>
    <t>Prime Infrastructure 3.10 Software</t>
  </si>
  <si>
    <t>R-PI39-SW-K9</t>
  </si>
  <si>
    <t>Prime Infrastructure 3.9 Software</t>
  </si>
  <si>
    <t>R-PI39-SW-K9=</t>
  </si>
  <si>
    <t>BCS-AIR-GAP-V3-UPG</t>
  </si>
  <si>
    <t>BCS Air-Gapped V3 Collector Upgrade Bundle</t>
  </si>
  <si>
    <t>BCS-AIR-GAPPED-MLB</t>
  </si>
  <si>
    <t>BCS-Air Gapped Collector Bundle</t>
  </si>
  <si>
    <t>BCS-CSPC-TYPE2-UPG</t>
  </si>
  <si>
    <t>BCS-CSPC-Type 2-Large-V3-Collector Upgrade Bundle</t>
  </si>
  <si>
    <t>AIR-GAP-V3-UPG-K9</t>
  </si>
  <si>
    <t>Air-Gapped Large V3 Collector Upgrade</t>
  </si>
  <si>
    <t>AIR-GAPPED-V3-K9</t>
  </si>
  <si>
    <t>Air-Gapped Large V3 Collector</t>
  </si>
  <si>
    <t>CAAPL-CPU-I6240</t>
  </si>
  <si>
    <t>Intel 6240 2.6GHz/150W 18C/24.75MB DCP DDR4 2933 MHz</t>
  </si>
  <si>
    <t>CAAPL-MR-X32G2RT-H</t>
  </si>
  <si>
    <t>CSPC-UPGRADE-V3-K9</t>
  </si>
  <si>
    <t>BCS CSPC Type 2 Large V3 Upgrade Collector</t>
  </si>
  <si>
    <t>CASP-AIRGAP-2.1-K9</t>
  </si>
  <si>
    <t>Air-Gapped Collector Appliance Software</t>
  </si>
  <si>
    <t>CASP-CSPC2.9-K9</t>
  </si>
  <si>
    <t>CSPC Appliance SW for Type 2 Collectors</t>
  </si>
  <si>
    <t>L-INNOV-LW4O6-DT</t>
  </si>
  <si>
    <t>LW4o6 solution for DT</t>
  </si>
  <si>
    <t>AS-CIE-IC-CNSLT</t>
  </si>
  <si>
    <t>CIE Consulting Services - Instant Connect</t>
  </si>
  <si>
    <t>AS-EMTG-CNSLT</t>
  </si>
  <si>
    <t>Consulting Services for Emerging Technologies</t>
  </si>
  <si>
    <t>AS-FTS-CNSLT</t>
  </si>
  <si>
    <t>Focused Technical Support Consulting</t>
  </si>
  <si>
    <t>AS-SEC-SPA</t>
  </si>
  <si>
    <t>Cisco Security Posture Assessment Service</t>
  </si>
  <si>
    <t>ASF-CAMGMT-SOLN</t>
  </si>
  <si>
    <t>Cisco Asset Management SW and HW Installation Service</t>
  </si>
  <si>
    <t>ASF-CORE-AMP-END-S</t>
  </si>
  <si>
    <t>Deployment Services for AMP for Endpoint Small</t>
  </si>
  <si>
    <t>ASF-CORE-FW-DEP</t>
  </si>
  <si>
    <t>Deployment Service for Firepower Solutions (Americas)</t>
  </si>
  <si>
    <t>ASF-CORE-OTI-IAD</t>
  </si>
  <si>
    <t>ASF-CORE-OTI-IAD Description</t>
  </si>
  <si>
    <t>ASF-CORE-SWSIEM</t>
  </si>
  <si>
    <t>Cisco Security SIEM Integration Service for Stealthwatch</t>
  </si>
  <si>
    <t>ASF-CORE-TE-INSGHT</t>
  </si>
  <si>
    <t>Cisco ThousandEyes Implementation Service for Insights</t>
  </si>
  <si>
    <t>ASF-CORE-TE-UNITS</t>
  </si>
  <si>
    <t>Cisco ThousandEyes Implementation Service for Units</t>
  </si>
  <si>
    <t>ASF-CORE-TE-USERS</t>
  </si>
  <si>
    <t>Cisco ThousandEyes Implementation Service for Users</t>
  </si>
  <si>
    <t>ASF-CORE-WLAN-RF-D</t>
  </si>
  <si>
    <t>Cisco WLAN RF Design Services</t>
  </si>
  <si>
    <t>ASF-DCV1-ACI-PDV-S</t>
  </si>
  <si>
    <t>ACI Advise and Implement Services- Small</t>
  </si>
  <si>
    <t>ASF-DCV1-G-UCSD-ME</t>
  </si>
  <si>
    <t>Cisco DC Deployment Service for UCS Director Medium</t>
  </si>
  <si>
    <t>ASF-DCV1-G-UCSD-SM</t>
  </si>
  <si>
    <t>Cisco DC Deployment Service for UCS Director Small</t>
  </si>
  <si>
    <t>ASF-DCV1-HANA-SUAI</t>
  </si>
  <si>
    <t>DC Deploy for Scale-up HANA Assembly and Installation Sup</t>
  </si>
  <si>
    <t>ASF-DCV1-NEX-ADS</t>
  </si>
  <si>
    <t>Cisco Data Center Accelerated Deployment Svc for Nexus 9000</t>
  </si>
  <si>
    <t>ASF-DCV1-NEX-IMP-A</t>
  </si>
  <si>
    <t>Nexus Implementation Svc - up to 2 Nexus 7K switches (Basic)</t>
  </si>
  <si>
    <t>ASF-DCV1-NEX-PD-B</t>
  </si>
  <si>
    <t>Nexus Design Svc - for up to 8 Nexus 7000 switches (Adv)</t>
  </si>
  <si>
    <t>ASF-DCV2-XAAS-WRS</t>
  </si>
  <si>
    <t>Cloud Strategy Workshop Svc for XaaS Adoption</t>
  </si>
  <si>
    <t>ASF-EN1-G-CIIS-AAS</t>
  </si>
  <si>
    <t>Intelligent Insights Application and Services Availability</t>
  </si>
  <si>
    <t>ASF-EN1-G-CIIS-EMP</t>
  </si>
  <si>
    <t>Intelligent Insights Employee Experience</t>
  </si>
  <si>
    <t>ASF-EN1-G-CIIS-WAN</t>
  </si>
  <si>
    <t>Intelligent Insights WAN Experience</t>
  </si>
  <si>
    <t>ASF-ESG-CCV-OTADA</t>
  </si>
  <si>
    <t>Asset Discovery Assessment Service</t>
  </si>
  <si>
    <t>ASF-ESG-CCV-OTANDA</t>
  </si>
  <si>
    <t>Anomaly Detection Assessment Service</t>
  </si>
  <si>
    <t>ASF-ESG-CCV-SSR-M</t>
  </si>
  <si>
    <t>Multi Sensor add-on</t>
  </si>
  <si>
    <t>ASF-SAE-G-AG-CNTRL</t>
  </si>
  <si>
    <t>Cisco Vision Mobile Local Control App Plan and Build Service</t>
  </si>
  <si>
    <t>ASF-SGA-EM-ASC</t>
  </si>
  <si>
    <t>Cisco ServiceGrid Eco Manager Assisted B2B Connection</t>
  </si>
  <si>
    <t>CON-AS-CAR-SI</t>
  </si>
  <si>
    <t>Connected Analytics Retail SI</t>
  </si>
  <si>
    <t>CON-AS-CHP1-CASPOR</t>
  </si>
  <si>
    <t>Custom Application Support for CHP Portal Server Annual</t>
  </si>
  <si>
    <t>CON-AS-CN</t>
  </si>
  <si>
    <t>Optimization for Content Networking Services</t>
  </si>
  <si>
    <t>CON-AS-CNS-CCAAS</t>
  </si>
  <si>
    <t>CNS Classified Collaboration Service</t>
  </si>
  <si>
    <t>CON-AS-CO-MSS</t>
  </si>
  <si>
    <t>Managed Collaboration Solution for Restricted Networks - D3</t>
  </si>
  <si>
    <t>CON-AS-DS-OPT</t>
  </si>
  <si>
    <t>Cisco Data Center Switching Optimize Subscription Services</t>
  </si>
  <si>
    <t>CON-AS-NW-ADV</t>
  </si>
  <si>
    <t>Cisco Core Networking Advisory Subscription Services</t>
  </si>
  <si>
    <t>CON-AS-RS-OPT</t>
  </si>
  <si>
    <t>Cisco Routing and Switching Optimize Subscription Services</t>
  </si>
  <si>
    <t>CON-CXE-OAM-EXPT</t>
  </si>
  <si>
    <t>Cisco Outcome Acceleration Manager Expert-as-a-Service</t>
  </si>
  <si>
    <t>CON-CXE-PM-EXPT</t>
  </si>
  <si>
    <t>Cisco Project Manager Expert-as-a-Service Services</t>
  </si>
  <si>
    <t>CON-CXO-XA-ADVNAT</t>
  </si>
  <si>
    <t>Cisco BCS Advantage-National Services</t>
  </si>
  <si>
    <t>CON-CXO-XA-NPRENAT</t>
  </si>
  <si>
    <t>Cisco BCS Premier-National Services</t>
  </si>
  <si>
    <t>CX-PDIC-CO-CSM</t>
  </si>
  <si>
    <t>Collab Custom Solution Module</t>
  </si>
  <si>
    <t>CX-PDIC-DC-CSM</t>
  </si>
  <si>
    <t>Data Center Custom Solution Module</t>
  </si>
  <si>
    <t>CX-PDIC-NW-CSM</t>
  </si>
  <si>
    <t>Networking Custom Solution Module</t>
  </si>
  <si>
    <t>CX-PDIC-SE-CSM</t>
  </si>
  <si>
    <t>Security Custom Solution Module</t>
  </si>
  <si>
    <t>QVPC00LICPAK</t>
  </si>
  <si>
    <t>CVRCFP2CPAK10</t>
  </si>
  <si>
    <t>CVRCFP2CPAK4</t>
  </si>
  <si>
    <t>DISKMODERAID0</t>
  </si>
  <si>
    <t>DISKMODERAID1</t>
  </si>
  <si>
    <t>SFPH10GBCU15M</t>
  </si>
  <si>
    <t>SFPH10GBCU25M</t>
  </si>
  <si>
    <t>SFPH10GBCU2M</t>
  </si>
  <si>
    <t>SFPH10GBCU15M=</t>
  </si>
  <si>
    <t>SFPH10GBCU25M=</t>
  </si>
  <si>
    <t>SFPH10GBCU2M=</t>
  </si>
  <si>
    <t>SFPH25GCU1M</t>
  </si>
  <si>
    <t>SFPH25GCU2M</t>
  </si>
  <si>
    <t>SFPH25GCU3M</t>
  </si>
  <si>
    <t>SFPH25GCU1M=</t>
  </si>
  <si>
    <t>SFPH25GCU2M=</t>
  </si>
  <si>
    <t>SFPH25GCU3M=</t>
  </si>
  <si>
    <t>SFPH10GBCU4M</t>
  </si>
  <si>
    <t>SFPH10GBCU4M=</t>
  </si>
  <si>
    <t>SFPH25GCU5M=</t>
  </si>
  <si>
    <t>SFP10GAOC1M</t>
  </si>
  <si>
    <t>SFP10GAOC2M</t>
  </si>
  <si>
    <t>SFP10GAOC3M</t>
  </si>
  <si>
    <t>SFP10GAOC1M=</t>
  </si>
  <si>
    <t>SFP10GAOC2M=</t>
  </si>
  <si>
    <t>SFP10GAOC3M=</t>
  </si>
  <si>
    <t>QSFPH40GCU1M</t>
  </si>
  <si>
    <t>GLCFE100FX</t>
  </si>
  <si>
    <t>GLCFE100FX=</t>
  </si>
  <si>
    <t>SFP10GAOC10M</t>
  </si>
  <si>
    <t>SFP10GAOC5M</t>
  </si>
  <si>
    <t>SFP10GAOC7M</t>
  </si>
  <si>
    <t>GLCGE100FX</t>
  </si>
  <si>
    <t>GLCGE100FX=</t>
  </si>
  <si>
    <t>QSFPH40GCU1M=</t>
  </si>
  <si>
    <t>QSFPH40GCU05M=</t>
  </si>
  <si>
    <t>GLCFE100FXRGD</t>
  </si>
  <si>
    <t>QSFPH40GCU3M</t>
  </si>
  <si>
    <t>QSFPH40GCU3M=</t>
  </si>
  <si>
    <t>QSFPH40GCU2M=</t>
  </si>
  <si>
    <t>SFP10GAOC5M=</t>
  </si>
  <si>
    <t>GLCFE100FXRGD=</t>
  </si>
  <si>
    <t>SFP10GAOC7M=</t>
  </si>
  <si>
    <t>SFP10GAOC10M=</t>
  </si>
  <si>
    <t>QSFP100GCU1M</t>
  </si>
  <si>
    <t>QSFP100GCU2M</t>
  </si>
  <si>
    <t>LCLMSUP1YPERP=</t>
  </si>
  <si>
    <t>CVRQSFPSFP10G</t>
  </si>
  <si>
    <t>SFPH10GBACU7M</t>
  </si>
  <si>
    <t>QSFP100GCU1M=</t>
  </si>
  <si>
    <t>QSFP100GCU3M=</t>
  </si>
  <si>
    <t>SFPH10GBACU7M=</t>
  </si>
  <si>
    <t>CVRQSFPSFP10G=</t>
  </si>
  <si>
    <t>GLCFE100LX</t>
  </si>
  <si>
    <t>QSFPH40GCU4M=</t>
  </si>
  <si>
    <t>SFPH10GBACU10M</t>
  </si>
  <si>
    <t>QSFPH40GCU5M=</t>
  </si>
  <si>
    <t>GLCFE100LX=</t>
  </si>
  <si>
    <t>GLCFE100LXRGD</t>
  </si>
  <si>
    <t>GLCFETI=</t>
  </si>
  <si>
    <t>GLCFE100BXU</t>
  </si>
  <si>
    <t>GLCTE++=</t>
  </si>
  <si>
    <t>QSFP4SFP10CU05=</t>
  </si>
  <si>
    <t>QSFP4SFP10GCU1M</t>
  </si>
  <si>
    <t>QSFP4SFP10GCU3M</t>
  </si>
  <si>
    <t>GLCFE100BXD</t>
  </si>
  <si>
    <t>SFPH10GBACU10M=</t>
  </si>
  <si>
    <t>GLCFE100LXRGD=</t>
  </si>
  <si>
    <t>GLCFE100BXU=</t>
  </si>
  <si>
    <t>GLCFE100BXD=</t>
  </si>
  <si>
    <t>GLCTE</t>
  </si>
  <si>
    <t>GLCTE=</t>
  </si>
  <si>
    <t>QSFP4SFP25GCU3M</t>
  </si>
  <si>
    <t>SFP25GAOC1M=</t>
  </si>
  <si>
    <t>SFP25GAOC3M=</t>
  </si>
  <si>
    <t>QSFP4SFP10GCU1M=</t>
  </si>
  <si>
    <t>QSFP4SFP10GCU2M=</t>
  </si>
  <si>
    <t>CABMCP50SC=</t>
  </si>
  <si>
    <t>GLCSXMMD++=</t>
  </si>
  <si>
    <t>QSFP4SFP10GCU3M=</t>
  </si>
  <si>
    <t>GLCSXMMD</t>
  </si>
  <si>
    <t>GLCSXMMD=</t>
  </si>
  <si>
    <t>QSFP100GCU5M=</t>
  </si>
  <si>
    <t>QSFP4SFP25GCU3M=</t>
  </si>
  <si>
    <t>GLCSXMMRGD</t>
  </si>
  <si>
    <t>CABMCPLC=</t>
  </si>
  <si>
    <t>CWDMCHASSIS2=</t>
  </si>
  <si>
    <t>GLCFE100EX</t>
  </si>
  <si>
    <t>SFP25GAOC4M=</t>
  </si>
  <si>
    <t>SFP25GAOC5M=</t>
  </si>
  <si>
    <t>GLCFE100EX=</t>
  </si>
  <si>
    <t>SFPOC3MM</t>
  </si>
  <si>
    <t>SFPOC3SR</t>
  </si>
  <si>
    <t>QSFP4SFP10GCU4M=</t>
  </si>
  <si>
    <t>QSFP4SFP10GCU5M</t>
  </si>
  <si>
    <t>SFP10GTX=</t>
  </si>
  <si>
    <t>APICPSU1770W</t>
  </si>
  <si>
    <t>SFPOC3MM=</t>
  </si>
  <si>
    <t>SFP10GSRS</t>
  </si>
  <si>
    <t>SFPOC3SR=</t>
  </si>
  <si>
    <t>QSFP4SFP10GCU5M=</t>
  </si>
  <si>
    <t>WDM13001550S=</t>
  </si>
  <si>
    <t>QSFPH40GAOC1M</t>
  </si>
  <si>
    <t>QSFPH40GAOC2M</t>
  </si>
  <si>
    <t>QSFPH40GAOC3M</t>
  </si>
  <si>
    <t>SFPOC3IR1</t>
  </si>
  <si>
    <t>SFPOC3IR1=</t>
  </si>
  <si>
    <t>QSFPH40GAOC1M=</t>
  </si>
  <si>
    <t>QSFPH40GAOC2M=</t>
  </si>
  <si>
    <t>QSFPH40GAOC3M=</t>
  </si>
  <si>
    <t>GLCLHSMD++=</t>
  </si>
  <si>
    <t>SFP10GSR++=</t>
  </si>
  <si>
    <t>SFP10GUSR</t>
  </si>
  <si>
    <t>SFP25GSRS</t>
  </si>
  <si>
    <t>QSFPH40GAOC10M</t>
  </si>
  <si>
    <t>QSFPH40GAOC5M</t>
  </si>
  <si>
    <t>QSFPH40GAOC7M</t>
  </si>
  <si>
    <t>GLCLHSMD</t>
  </si>
  <si>
    <t>GLCLHSMD=</t>
  </si>
  <si>
    <t>FET10G=</t>
  </si>
  <si>
    <t>SFP25GSRS=</t>
  </si>
  <si>
    <t>GLCLXSMRGD</t>
  </si>
  <si>
    <t>QSFP40GBDRX=</t>
  </si>
  <si>
    <t>SFP10/25GCSRS</t>
  </si>
  <si>
    <t>SFP10/25GCSRS=</t>
  </si>
  <si>
    <t>QSFP4X10GAOC1M</t>
  </si>
  <si>
    <t>QSFP4X10GAOC2M</t>
  </si>
  <si>
    <t>QSFP4X10GAOC2M=</t>
  </si>
  <si>
    <t>QSFP4X10GAOC3M</t>
  </si>
  <si>
    <t>QSFPH40GACU7M</t>
  </si>
  <si>
    <t>SFPOC3LR1</t>
  </si>
  <si>
    <t>QSFPH40GAOC5M=</t>
  </si>
  <si>
    <t>QSFPH40GAOC7M=</t>
  </si>
  <si>
    <t>QSFPH40GAOC10M=</t>
  </si>
  <si>
    <t>DNAPT0E3Y</t>
  </si>
  <si>
    <t>SFP10GLRM</t>
  </si>
  <si>
    <t>GLCFE100ZX</t>
  </si>
  <si>
    <t>QSFPH40GAOC15M</t>
  </si>
  <si>
    <t>QSFP40GSRBD</t>
  </si>
  <si>
    <t>QSFP40GSRBD=</t>
  </si>
  <si>
    <t>SFPOC3LR1=</t>
  </si>
  <si>
    <t>QSFPH40GACU7M=</t>
  </si>
  <si>
    <t>QSFP4X10GAC7M</t>
  </si>
  <si>
    <t>QSFP4X10GAOC10M</t>
  </si>
  <si>
    <t>QSFP4X10GAOC5M</t>
  </si>
  <si>
    <t>QSFP4X10GAOC7M</t>
  </si>
  <si>
    <t>QSFPH40GACU10M</t>
  </si>
  <si>
    <t>SFPOC3LR2</t>
  </si>
  <si>
    <t>QSFP4X10GAOC1M=</t>
  </si>
  <si>
    <t>QSFP4X10GAOC3M=</t>
  </si>
  <si>
    <t>GLCBXD</t>
  </si>
  <si>
    <t>GLCBXU</t>
  </si>
  <si>
    <t>GLCFE100ZX=</t>
  </si>
  <si>
    <t>QSFPH40GAOC15M=</t>
  </si>
  <si>
    <t>GLCBXD=</t>
  </si>
  <si>
    <t>GLCBXU=</t>
  </si>
  <si>
    <t>SFPOC3LR2=</t>
  </si>
  <si>
    <t>QSFP4X10GAC10M</t>
  </si>
  <si>
    <t>QSFPH40GACU10M=</t>
  </si>
  <si>
    <t>QSFP4X10GAC7M=</t>
  </si>
  <si>
    <t>QSFP4X10GAOC10M=</t>
  </si>
  <si>
    <t>QSFP4X10GAOC7M=</t>
  </si>
  <si>
    <t>SFPOC12MM</t>
  </si>
  <si>
    <t>SFPOC12SR</t>
  </si>
  <si>
    <t>QSFPH40GAOC20M=</t>
  </si>
  <si>
    <t>QSFPH40GAOC25M=</t>
  </si>
  <si>
    <t>QSFPH40GAOC30M=</t>
  </si>
  <si>
    <t>SFP10GSRX</t>
  </si>
  <si>
    <t>QSFP4X10GAC10M=</t>
  </si>
  <si>
    <t>SFPOC12SR=</t>
  </si>
  <si>
    <t>SFP10GSRX=</t>
  </si>
  <si>
    <t>QSFP40GSR4S</t>
  </si>
  <si>
    <t>QSFP40GSR4S=</t>
  </si>
  <si>
    <t>SFPOC12MM=</t>
  </si>
  <si>
    <t>CVRCFP2CPAK4=</t>
  </si>
  <si>
    <t>SFPOC12IR1</t>
  </si>
  <si>
    <t>CVRCFP2CPAK10=</t>
  </si>
  <si>
    <t>GLCEXSMD</t>
  </si>
  <si>
    <t>QSFP100GAOC1M</t>
  </si>
  <si>
    <t>QSFP100GPSM4S</t>
  </si>
  <si>
    <t>QSFP100GPSM4S=</t>
  </si>
  <si>
    <t>QSFP100GSR4S</t>
  </si>
  <si>
    <t>QSFP40GCSRS</t>
  </si>
  <si>
    <t>QSFP40GCSRS=</t>
  </si>
  <si>
    <t>SFP10GLRS</t>
  </si>
  <si>
    <t>SFPOC12IR1=</t>
  </si>
  <si>
    <t>GLCEXSMD=</t>
  </si>
  <si>
    <t>CWDMOADM11550=</t>
  </si>
  <si>
    <t>CWDMOADM11570=</t>
  </si>
  <si>
    <t>X210GBSR</t>
  </si>
  <si>
    <t>X210GBSR=</t>
  </si>
  <si>
    <t>SFP10/25GLRS</t>
  </si>
  <si>
    <t>SFPOC12LR1</t>
  </si>
  <si>
    <t>XFP10GMMSR</t>
  </si>
  <si>
    <t>XFP10GMMSR=</t>
  </si>
  <si>
    <t>CWDMOADM11610=</t>
  </si>
  <si>
    <t>CWDMOADM11470=</t>
  </si>
  <si>
    <t>CWDMOADM11490=</t>
  </si>
  <si>
    <t>CWDMOADM11590=</t>
  </si>
  <si>
    <t>CWDMOADM11510=</t>
  </si>
  <si>
    <t>CWDMOADM11530=</t>
  </si>
  <si>
    <t>QSFP100GAOC1M=</t>
  </si>
  <si>
    <t>QSFP100GAOC2M=</t>
  </si>
  <si>
    <t>QSFP100GAOC3M=</t>
  </si>
  <si>
    <t>QSFP100GSR4S=</t>
  </si>
  <si>
    <t>QSFP40/100SRBD=</t>
  </si>
  <si>
    <t>SFP10/25GLRS=</t>
  </si>
  <si>
    <t>SFPOC48SR</t>
  </si>
  <si>
    <t>QSFP100GAOC10M=</t>
  </si>
  <si>
    <t>QSFP100GAOC5M=</t>
  </si>
  <si>
    <t>QSFP100GAOC7M=</t>
  </si>
  <si>
    <t>LCLMTIER1PERP=</t>
  </si>
  <si>
    <t>GLC2BXD</t>
  </si>
  <si>
    <t>GLCBX40DAI</t>
  </si>
  <si>
    <t>GLCBX40DI</t>
  </si>
  <si>
    <t>GLCBX40UI</t>
  </si>
  <si>
    <t>SFPOC12LR2</t>
  </si>
  <si>
    <t>NDBFXSWTK9</t>
  </si>
  <si>
    <t>GLC2BXD=</t>
  </si>
  <si>
    <t>GLCBX40DAI=</t>
  </si>
  <si>
    <t>GLCBX40DI=</t>
  </si>
  <si>
    <t>GLCBX40UI=</t>
  </si>
  <si>
    <t>SFPOC48SR=</t>
  </si>
  <si>
    <t>QSFP100GAOC15M=</t>
  </si>
  <si>
    <t>QSFP100GAOC25M=</t>
  </si>
  <si>
    <t>QSFP100GAOC30M=</t>
  </si>
  <si>
    <t>SFPOC48IR1</t>
  </si>
  <si>
    <t>GLC2BXDI=</t>
  </si>
  <si>
    <t>QSFP40GCSR4</t>
  </si>
  <si>
    <t>FET40G=</t>
  </si>
  <si>
    <t>QSFP40GSR4</t>
  </si>
  <si>
    <t>QSFP40GSR4=</t>
  </si>
  <si>
    <t>QSFP40GCSR4=</t>
  </si>
  <si>
    <t>SFPOC48IR1=</t>
  </si>
  <si>
    <t>GLCZXSMD</t>
  </si>
  <si>
    <t>SFP10GLR++=</t>
  </si>
  <si>
    <t>CWDMOADM42=</t>
  </si>
  <si>
    <t>GLCZXSMD=</t>
  </si>
  <si>
    <t>SFP10GLR</t>
  </si>
  <si>
    <t>SFP10GLRX</t>
  </si>
  <si>
    <t>X210GBLR</t>
  </si>
  <si>
    <t>X210GBLR++=</t>
  </si>
  <si>
    <t>XFP10GLR192SRL</t>
  </si>
  <si>
    <t>CWDMOADM41=</t>
  </si>
  <si>
    <t>SFP10GLRX=</t>
  </si>
  <si>
    <t>XFP10GLR192SRL=</t>
  </si>
  <si>
    <t>GLCZXSMRGD</t>
  </si>
  <si>
    <t>XFP10GLR192SRRGD</t>
  </si>
  <si>
    <t>QSFP100GSMSR</t>
  </si>
  <si>
    <t>GLCFE100FX24=</t>
  </si>
  <si>
    <t>GLCZXSMRGD=</t>
  </si>
  <si>
    <t>XFP10GLR192SRRGD=</t>
  </si>
  <si>
    <t>CWDMSFP1470=</t>
  </si>
  <si>
    <t>CWDMSFP1490=</t>
  </si>
  <si>
    <t>CWDMSFP1510=</t>
  </si>
  <si>
    <t>CWDMSFP1530=</t>
  </si>
  <si>
    <t>CWDMSFP1550=</t>
  </si>
  <si>
    <t>CWDMSFP1570=</t>
  </si>
  <si>
    <t>CWDMSFP1590=</t>
  </si>
  <si>
    <t>CWDMSFP1610=</t>
  </si>
  <si>
    <t>LBLAUTOSUP6M=</t>
  </si>
  <si>
    <t>QSFP100GSMSR=</t>
  </si>
  <si>
    <t>GLCBX80DI</t>
  </si>
  <si>
    <t>GLCBX80UI</t>
  </si>
  <si>
    <t>SFP10GBXDI</t>
  </si>
  <si>
    <t>SFP10GBXUI</t>
  </si>
  <si>
    <t>SFP10GBXUI=</t>
  </si>
  <si>
    <t>SFP10GBXDI=</t>
  </si>
  <si>
    <t>GLCBX80DI=</t>
  </si>
  <si>
    <t>GLCBX80UI=</t>
  </si>
  <si>
    <t>DWDMSFP3033=</t>
  </si>
  <si>
    <t>DWDMSFP3112=</t>
  </si>
  <si>
    <t>DWDMSFP3190=</t>
  </si>
  <si>
    <t>DWDMSFP3268=</t>
  </si>
  <si>
    <t>DWDMSFP3346=</t>
  </si>
  <si>
    <t>DWDMSFP3425=</t>
  </si>
  <si>
    <t>DWDMSFP3504=</t>
  </si>
  <si>
    <t>DWDMSFP3582=</t>
  </si>
  <si>
    <t>DWDMSFP3661=</t>
  </si>
  <si>
    <t>DWDMSFP3739=</t>
  </si>
  <si>
    <t>DWDMSFP3819=</t>
  </si>
  <si>
    <t>DWDMSFP3898=</t>
  </si>
  <si>
    <t>DWDMSFP3977=</t>
  </si>
  <si>
    <t>DWDMSFP4056=</t>
  </si>
  <si>
    <t>DWDMSFP4134=</t>
  </si>
  <si>
    <t>DWDMSFP4214=</t>
  </si>
  <si>
    <t>DWDMSFP4294=</t>
  </si>
  <si>
    <t>DWDMSFP4373=</t>
  </si>
  <si>
    <t>DWDMSFP4453=</t>
  </si>
  <si>
    <t>DWDMSFP4532=</t>
  </si>
  <si>
    <t>DWDMSFP4612=</t>
  </si>
  <si>
    <t>DWDMSFP4692=</t>
  </si>
  <si>
    <t>DWDMSFP4772=</t>
  </si>
  <si>
    <t>DWDMSFP4851=</t>
  </si>
  <si>
    <t>DWDMSFP4931=</t>
  </si>
  <si>
    <t>DWDMSFP5012=</t>
  </si>
  <si>
    <t>DWDMSFP5092=</t>
  </si>
  <si>
    <t>DWDMSFP5172=</t>
  </si>
  <si>
    <t>DWDMSFP5252=</t>
  </si>
  <si>
    <t>DWDMSFP5332=</t>
  </si>
  <si>
    <t>DWDMSFP5413=</t>
  </si>
  <si>
    <t>DWDMSFP5494=</t>
  </si>
  <si>
    <t>DWDMSFP5575=</t>
  </si>
  <si>
    <t>DWDMSFP5655=</t>
  </si>
  <si>
    <t>DWDMSFP5736=</t>
  </si>
  <si>
    <t>DWDMSFP5817=</t>
  </si>
  <si>
    <t>DWDMSFP5898=</t>
  </si>
  <si>
    <t>DWDMSFP5979=</t>
  </si>
  <si>
    <t>DWDMSFP6061=</t>
  </si>
  <si>
    <t>DWDMSFP6141=</t>
  </si>
  <si>
    <t>QSFP4X10GLRS</t>
  </si>
  <si>
    <t>WSPQ40GLR4L</t>
  </si>
  <si>
    <t>WSPQ40GLR4L=</t>
  </si>
  <si>
    <t>N3KPO8PK</t>
  </si>
  <si>
    <t>QSFP4X10GLRS=</t>
  </si>
  <si>
    <t>CPAK100GSR10</t>
  </si>
  <si>
    <t>CPAK100GSR10=</t>
  </si>
  <si>
    <t>CXP100GSR12</t>
  </si>
  <si>
    <t>CXP100GSR12=</t>
  </si>
  <si>
    <t>SFP10GERS</t>
  </si>
  <si>
    <t>SFP10GERS=</t>
  </si>
  <si>
    <t>GLCFE100FX48=</t>
  </si>
  <si>
    <t>CWDMMUX8A=</t>
  </si>
  <si>
    <t>GLCFE100BXD48=</t>
  </si>
  <si>
    <t>SFP10GER</t>
  </si>
  <si>
    <t>XFP10GER192IRL</t>
  </si>
  <si>
    <t>SFP10GER=</t>
  </si>
  <si>
    <t>XFP10GER192IRL=</t>
  </si>
  <si>
    <t>QSFP40GLR4S</t>
  </si>
  <si>
    <t>SFP10GZRS</t>
  </si>
  <si>
    <t>SFP10GZRS=</t>
  </si>
  <si>
    <t>XFP10GER192IRRGD</t>
  </si>
  <si>
    <t>CWDMSFP10G1470=</t>
  </si>
  <si>
    <t>CWDMSFP10G1490=</t>
  </si>
  <si>
    <t>CWDMSFP10G1510=</t>
  </si>
  <si>
    <t>CWDMSFP10G1530=</t>
  </si>
  <si>
    <t>CWDMSFP10G1550=</t>
  </si>
  <si>
    <t>CWDMSFP10G1570=</t>
  </si>
  <si>
    <t>CWDMSFP10G1590=</t>
  </si>
  <si>
    <t>CWDMSFP10G1610=</t>
  </si>
  <si>
    <t>XFP10GER192IRRGD=</t>
  </si>
  <si>
    <t>QSFP40GLR4S=</t>
  </si>
  <si>
    <t>DWDMSFP10GCS</t>
  </si>
  <si>
    <t>SFP10GBX40DI</t>
  </si>
  <si>
    <t>SFP10GBX40UI</t>
  </si>
  <si>
    <t>GLCFE100LX48=</t>
  </si>
  <si>
    <t>EWDMMUX8=</t>
  </si>
  <si>
    <t>SFP10GBX40DI=</t>
  </si>
  <si>
    <t>SFP10GBX40UI=</t>
  </si>
  <si>
    <t>QSFP40GLR4</t>
  </si>
  <si>
    <t>QSFP40GLR4=</t>
  </si>
  <si>
    <t>SFP10GZR</t>
  </si>
  <si>
    <t>SFP10GZR=</t>
  </si>
  <si>
    <t>XFP10GZROC192LR=</t>
  </si>
  <si>
    <t>QSFP100GCWDM4S=</t>
  </si>
  <si>
    <t>XFP10GZR192LRRGD</t>
  </si>
  <si>
    <t>XFP10GZR192LRRGD=</t>
  </si>
  <si>
    <t>DWDMSFP10G30.33=</t>
  </si>
  <si>
    <t>DWDMSFP10G31.12=</t>
  </si>
  <si>
    <t>DWDMSFP10G31.90=</t>
  </si>
  <si>
    <t>DWDMSFP10G32.68=</t>
  </si>
  <si>
    <t>DWDMSFP10G33.47=</t>
  </si>
  <si>
    <t>DWDMSFP10G34.25=</t>
  </si>
  <si>
    <t>DWDMSFP10G35.04=</t>
  </si>
  <si>
    <t>DWDMSFP10G35.82=</t>
  </si>
  <si>
    <t>DWDMSFP10G36.61=</t>
  </si>
  <si>
    <t>DWDMSFP10G37.40=</t>
  </si>
  <si>
    <t>DWDMSFP10G38.19=</t>
  </si>
  <si>
    <t>DWDMSFP10G38.98=</t>
  </si>
  <si>
    <t>DWDMSFP10G39.77=</t>
  </si>
  <si>
    <t>DWDMSFP10G40.56=</t>
  </si>
  <si>
    <t>DWDMSFP10G41.35=</t>
  </si>
  <si>
    <t>DWDMSFP10G42.14=</t>
  </si>
  <si>
    <t>DWDMSFP10G42.94=</t>
  </si>
  <si>
    <t>DWDMSFP10G43.73=</t>
  </si>
  <si>
    <t>DWDMSFP10G44.53=</t>
  </si>
  <si>
    <t>DWDMSFP10G45.32=</t>
  </si>
  <si>
    <t>DWDMSFP10G46.12=</t>
  </si>
  <si>
    <t>DWDMSFP10G46.92=</t>
  </si>
  <si>
    <t>DWDMSFP10G47.72=</t>
  </si>
  <si>
    <t>DWDMSFP10G48.51=</t>
  </si>
  <si>
    <t>DWDMSFP10G49.32=</t>
  </si>
  <si>
    <t>DWDMSFP10G50.12=</t>
  </si>
  <si>
    <t>DWDMSFP10G50.92=</t>
  </si>
  <si>
    <t>DWDMSFP10G51.72=</t>
  </si>
  <si>
    <t>DWDMSFP10G52.52=</t>
  </si>
  <si>
    <t>DWDMSFP10G53.33=</t>
  </si>
  <si>
    <t>DWDMSFP10G54.13=</t>
  </si>
  <si>
    <t>DWDMSFP10G54.94=</t>
  </si>
  <si>
    <t>DWDMSFP10G55.75=</t>
  </si>
  <si>
    <t>DWDMSFP10G56.55=</t>
  </si>
  <si>
    <t>DWDMSFP10G57.36=</t>
  </si>
  <si>
    <t>DWDMSFP10G58.17=</t>
  </si>
  <si>
    <t>DWDMSFP10G58.98=</t>
  </si>
  <si>
    <t>DWDMSFP10G59.79=</t>
  </si>
  <si>
    <t>DWDMSFP10G60.61=</t>
  </si>
  <si>
    <t>DWDMSFP10G61.41=</t>
  </si>
  <si>
    <t>DWDMSFP10GC</t>
  </si>
  <si>
    <t>DWDMSFP10GC=</t>
  </si>
  <si>
    <t>DWDMXFPC</t>
  </si>
  <si>
    <t>ACIADXF</t>
  </si>
  <si>
    <t>CPAK10X10GLR</t>
  </si>
  <si>
    <t>CPAK10X10GLR=</t>
  </si>
  <si>
    <t>QSFP100GLR4S=</t>
  </si>
  <si>
    <t>QSFP40GER4</t>
  </si>
  <si>
    <t>QSFP40GER4=</t>
  </si>
  <si>
    <t>CPAK100GLR4=</t>
  </si>
  <si>
    <t>ACIADXF2</t>
  </si>
  <si>
    <t>DNAPT3A5Y</t>
  </si>
  <si>
    <t>QSFP100GER4LS=</t>
  </si>
  <si>
    <t>CPAK100GER4L=</t>
  </si>
  <si>
    <t>NCSFABOPT</t>
  </si>
  <si>
    <t>NCSFABOPT=</t>
  </si>
  <si>
    <t>CEMDO1Y200</t>
  </si>
  <si>
    <t>SVSPDNAT0E3Y</t>
  </si>
  <si>
    <t>SVSPDNAT3A5Y</t>
  </si>
  <si>
    <t>MAPWRCORDUS</t>
  </si>
  <si>
    <t>MAANTMX</t>
  </si>
  <si>
    <t>MAMNTCLG1</t>
  </si>
  <si>
    <t>MAPWR30WUS</t>
  </si>
  <si>
    <t>MAMNTMR16</t>
  </si>
  <si>
    <t>MAMNTMR9</t>
  </si>
  <si>
    <t>MAMNTMRH1A</t>
  </si>
  <si>
    <t>MAMNTMRH3A</t>
  </si>
  <si>
    <t>MASTND1</t>
  </si>
  <si>
    <t>MAMNTMID1</t>
  </si>
  <si>
    <t>MAPWR30WAC</t>
  </si>
  <si>
    <t>MACBL40G50CM</t>
  </si>
  <si>
    <t>MACBLTA1M</t>
  </si>
  <si>
    <t>MACBLSPWR30CM</t>
  </si>
  <si>
    <t>MACBL120G50CM</t>
  </si>
  <si>
    <t>MACBLTA3M</t>
  </si>
  <si>
    <t>MAANT20</t>
  </si>
  <si>
    <t>MAANT3B6</t>
  </si>
  <si>
    <t>MAPWR90WAC</t>
  </si>
  <si>
    <t>MACBL40G1M</t>
  </si>
  <si>
    <t>MACBLSPWR150CM</t>
  </si>
  <si>
    <t>MACBL120G1M</t>
  </si>
  <si>
    <t>MR20HW</t>
  </si>
  <si>
    <t>MAFAN16K</t>
  </si>
  <si>
    <t>MAFAN18K</t>
  </si>
  <si>
    <t>MACBL40G3M</t>
  </si>
  <si>
    <t>MAANT21</t>
  </si>
  <si>
    <t>MAANT23</t>
  </si>
  <si>
    <t>MAANT25</t>
  </si>
  <si>
    <t>MAANT27</t>
  </si>
  <si>
    <t>MACBL120G3M</t>
  </si>
  <si>
    <t>MASFP1GBTX</t>
  </si>
  <si>
    <t>Z3HW</t>
  </si>
  <si>
    <t>MAANT3D6</t>
  </si>
  <si>
    <t>MAPWR250WAC</t>
  </si>
  <si>
    <t>MX64HW</t>
  </si>
  <si>
    <t>MR30HHW</t>
  </si>
  <si>
    <t>MAANT3E6</t>
  </si>
  <si>
    <t>MACBL100G1M</t>
  </si>
  <si>
    <t>MACBL100G50CM</t>
  </si>
  <si>
    <t>MX67HW</t>
  </si>
  <si>
    <t>MR36HHW</t>
  </si>
  <si>
    <t>MR36HW</t>
  </si>
  <si>
    <t>MS1208HW</t>
  </si>
  <si>
    <t>MX64WHW</t>
  </si>
  <si>
    <t>MASFP10GBLRM</t>
  </si>
  <si>
    <t>MASFP10GBSR</t>
  </si>
  <si>
    <t>MASFP1GBLX10</t>
  </si>
  <si>
    <t>MX68HW</t>
  </si>
  <si>
    <t>MS1208LPHW</t>
  </si>
  <si>
    <t>MAQSFP40GSRBD</t>
  </si>
  <si>
    <t>MAPWR640WAC</t>
  </si>
  <si>
    <t>MAPWR715WAC</t>
  </si>
  <si>
    <t>MAMOD4X10G</t>
  </si>
  <si>
    <t>MR44HW</t>
  </si>
  <si>
    <t>MS1208FPHW</t>
  </si>
  <si>
    <t>MR46EHW</t>
  </si>
  <si>
    <t>MR46HW</t>
  </si>
  <si>
    <t>MR76HW</t>
  </si>
  <si>
    <t>MAPWR1025WAC</t>
  </si>
  <si>
    <t>MS12024HW</t>
  </si>
  <si>
    <t>MR56HW</t>
  </si>
  <si>
    <t>MS12524HW</t>
  </si>
  <si>
    <t>MR86HW</t>
  </si>
  <si>
    <t>MAMOD2X40G</t>
  </si>
  <si>
    <t>MAMOD8X10G</t>
  </si>
  <si>
    <t>MS12024PHW</t>
  </si>
  <si>
    <t>MAQSFP40GCSR4</t>
  </si>
  <si>
    <t>MAQSFP40GSR4</t>
  </si>
  <si>
    <t>MS21024HW</t>
  </si>
  <si>
    <t>MS12524PHW</t>
  </si>
  <si>
    <t>MASFP10GBLR</t>
  </si>
  <si>
    <t>MS12048LPHW</t>
  </si>
  <si>
    <t>MS12548LPHW</t>
  </si>
  <si>
    <t>MS21024PHW</t>
  </si>
  <si>
    <t>MS22524HW</t>
  </si>
  <si>
    <t>MS21048HW</t>
  </si>
  <si>
    <t>MS39024HW</t>
  </si>
  <si>
    <t>MS22524PHW</t>
  </si>
  <si>
    <t>MX100HW</t>
  </si>
  <si>
    <t>MS12048FPHW</t>
  </si>
  <si>
    <t>MS39024PHW</t>
  </si>
  <si>
    <t>MS21048LPHW</t>
  </si>
  <si>
    <t>MS35024HW</t>
  </si>
  <si>
    <t>MS22548HW</t>
  </si>
  <si>
    <t>MS39024UHW</t>
  </si>
  <si>
    <t>MS25024HW</t>
  </si>
  <si>
    <t>MS12548FPHW</t>
  </si>
  <si>
    <t>MS35024PHW</t>
  </si>
  <si>
    <t>MS25024PHW</t>
  </si>
  <si>
    <t>MS22548LPHW</t>
  </si>
  <si>
    <t>MS21048FPHW</t>
  </si>
  <si>
    <t>MS35024XHW</t>
  </si>
  <si>
    <t>MS39048HW</t>
  </si>
  <si>
    <t>MS22548FPHW</t>
  </si>
  <si>
    <t>MS25048HW</t>
  </si>
  <si>
    <t>MS41016HW</t>
  </si>
  <si>
    <t>MS39048PHW</t>
  </si>
  <si>
    <t>MS35048HW</t>
  </si>
  <si>
    <t>MS25048LPHW</t>
  </si>
  <si>
    <t>MAQSFP40GLR4</t>
  </si>
  <si>
    <t>MX250HW</t>
  </si>
  <si>
    <t>MS39048UHW</t>
  </si>
  <si>
    <t>MS35524XHW</t>
  </si>
  <si>
    <t>MS25048FPHW</t>
  </si>
  <si>
    <t>MS35048LPHW</t>
  </si>
  <si>
    <t>MS39048UX2HW</t>
  </si>
  <si>
    <t>MS35048FPHW</t>
  </si>
  <si>
    <t>MS39048UXHW</t>
  </si>
  <si>
    <t>MS39024UXHW</t>
  </si>
  <si>
    <t>MS35524X2HW</t>
  </si>
  <si>
    <t>MS42516HW</t>
  </si>
  <si>
    <t>MS41032HW</t>
  </si>
  <si>
    <t>MS35548XHW</t>
  </si>
  <si>
    <t>MS35548X2HW</t>
  </si>
  <si>
    <t>MX450HW</t>
  </si>
  <si>
    <t>MS45012HW</t>
  </si>
  <si>
    <t>MS42532HW</t>
  </si>
  <si>
    <t>N20Z0001</t>
  </si>
  <si>
    <t>UCSMINIZ0001</t>
  </si>
  <si>
    <t>CIMCSUPB01</t>
  </si>
  <si>
    <t>CIMCSUPB01=</t>
  </si>
  <si>
    <t>CIMCSUPB02</t>
  </si>
  <si>
    <t>CIMCSUPB02=</t>
  </si>
  <si>
    <t>CIMCSUPB10</t>
  </si>
  <si>
    <t>CIMCSUPB10=</t>
  </si>
  <si>
    <t>CIMCSUPTERM</t>
  </si>
  <si>
    <t>CUICSVROFFERS=</t>
  </si>
  <si>
    <t>EVALCIMCSUP</t>
  </si>
  <si>
    <t>EVALCIMCSUP=</t>
  </si>
  <si>
    <t>EVALCIMCSUPBAS</t>
  </si>
  <si>
    <t>EVALCIMCSUPBAS=</t>
  </si>
  <si>
    <t>EVALCUICEBDS</t>
  </si>
  <si>
    <t>EVALCUICEBDS=</t>
  </si>
  <si>
    <t>SLES2S2V1A</t>
  </si>
  <si>
    <t>SLES2S2V1S</t>
  </si>
  <si>
    <t>SLES2S2V3A</t>
  </si>
  <si>
    <t>SLES2S2V3S</t>
  </si>
  <si>
    <t>SLES2S2V5A</t>
  </si>
  <si>
    <t>SLES2S2V5S</t>
  </si>
  <si>
    <t>SLES2SGC1S</t>
  </si>
  <si>
    <t>SLES2SGC3S</t>
  </si>
  <si>
    <t>SLES2SGC5S</t>
  </si>
  <si>
    <t>SLES2SHA1S</t>
  </si>
  <si>
    <t>SLES2SHA3S</t>
  </si>
  <si>
    <t>SLES2SHA5S</t>
  </si>
  <si>
    <t>SLES2SUV1A</t>
  </si>
  <si>
    <t>SLES2SUV1S</t>
  </si>
  <si>
    <t>SLES2SUV3A</t>
  </si>
  <si>
    <t>SLES2SUV3S</t>
  </si>
  <si>
    <t>SLES2SUV5A</t>
  </si>
  <si>
    <t>SLES2SUV5S</t>
  </si>
  <si>
    <t>SLESSAP2S2V1A</t>
  </si>
  <si>
    <t>SLESSAP2S2V1S</t>
  </si>
  <si>
    <t>SLESSAP2S2V3A</t>
  </si>
  <si>
    <t>SLESSAP2S2V3S</t>
  </si>
  <si>
    <t>SLESSAP2S2V5A</t>
  </si>
  <si>
    <t>SLESSAP2S2V5S</t>
  </si>
  <si>
    <t>SLESSAP2SUV1A</t>
  </si>
  <si>
    <t>SLESSAP2SUV1S</t>
  </si>
  <si>
    <t>SLESSAP2SUV3A</t>
  </si>
  <si>
    <t>SLESSAP2SUV3S</t>
  </si>
  <si>
    <t>SLESSAP2SUV5A</t>
  </si>
  <si>
    <t>SLESSAP2SUV5S</t>
  </si>
  <si>
    <t>CABACL620C13</t>
  </si>
  <si>
    <t>N01MMIRROR</t>
  </si>
  <si>
    <t>N01UAC1</t>
  </si>
  <si>
    <t>N20BBLKD</t>
  </si>
  <si>
    <t>N20BHTS4</t>
  </si>
  <si>
    <t>N20BKVM</t>
  </si>
  <si>
    <t>N20CBLKB1</t>
  </si>
  <si>
    <t>N20CBLKI</t>
  </si>
  <si>
    <t>N20CBLKP</t>
  </si>
  <si>
    <t>N20FAN5</t>
  </si>
  <si>
    <t>R2XXDMYMPWRCORD</t>
  </si>
  <si>
    <t>UCSBLSTORBK</t>
  </si>
  <si>
    <t>UCSBPWRMDC48</t>
  </si>
  <si>
    <t>UCSBPWRMHVDC</t>
  </si>
  <si>
    <t>UCSCRAILNONE</t>
  </si>
  <si>
    <t>NXKMEM8GB</t>
  </si>
  <si>
    <t>NCS4016SYSAC</t>
  </si>
  <si>
    <t>NCS4016SYSDC</t>
  </si>
  <si>
    <t>NCS2006DDR=</t>
  </si>
  <si>
    <t>NCS2015ACDDR=</t>
  </si>
  <si>
    <t>NCS2006LCD=</t>
  </si>
  <si>
    <t>NCS1K2KWACCBL</t>
  </si>
  <si>
    <t>NCS2006ECUS=</t>
  </si>
  <si>
    <t>NCS2006FTA=</t>
  </si>
  <si>
    <t>CVRX2SFP10G=</t>
  </si>
  <si>
    <t>NCS2KMF1RU=</t>
  </si>
  <si>
    <t>15216ATTLC10=</t>
  </si>
  <si>
    <t>15216ATTLC5=</t>
  </si>
  <si>
    <t>NCS1K2KWAC</t>
  </si>
  <si>
    <t>NCS2006AC=</t>
  </si>
  <si>
    <t>NCS1KSSD</t>
  </si>
  <si>
    <t>NCS1KFAN</t>
  </si>
  <si>
    <t>NCS2015FTA=</t>
  </si>
  <si>
    <t>NCS2006SA=</t>
  </si>
  <si>
    <t>ONS16MPOMPO2=</t>
  </si>
  <si>
    <t>ENCS2K1PLIC=</t>
  </si>
  <si>
    <t>QSFP100GAOC10M</t>
  </si>
  <si>
    <t>NCS2015SAAC=</t>
  </si>
  <si>
    <t>NCS1KCNTLR</t>
  </si>
  <si>
    <t>NCS2KTNCS2K9=</t>
  </si>
  <si>
    <t>NCS2KMFMPO16LC=</t>
  </si>
  <si>
    <t>ENCS2K10PLIC=</t>
  </si>
  <si>
    <t>QSFP100GLR4S</t>
  </si>
  <si>
    <t>NCS2KFSSMR2LIC=</t>
  </si>
  <si>
    <t>ONSCFP2WDM1KL</t>
  </si>
  <si>
    <t>NCS2K400GBUNSK</t>
  </si>
  <si>
    <t>NCS1002K9</t>
  </si>
  <si>
    <t>CRS16MCB</t>
  </si>
  <si>
    <t>800SWSPARECD</t>
  </si>
  <si>
    <t>A9KSWMANAGERCD</t>
  </si>
  <si>
    <t>A9KSWSPARECD</t>
  </si>
  <si>
    <t>A9KVMLIC</t>
  </si>
  <si>
    <t>A9KVMLIC=</t>
  </si>
  <si>
    <t>CVO860VAECFG</t>
  </si>
  <si>
    <t>DVDI445.2K9</t>
  </si>
  <si>
    <t>DVDI445.3K9</t>
  </si>
  <si>
    <t>DVDI445.4K9</t>
  </si>
  <si>
    <t>DVDI445.5K9</t>
  </si>
  <si>
    <t>DVDI44NPE5.3</t>
  </si>
  <si>
    <t>DVDVCM100N5.5K9</t>
  </si>
  <si>
    <t>DVDVCM100NNPE5.5</t>
  </si>
  <si>
    <t>DVDVCM500N5.5K9</t>
  </si>
  <si>
    <t>DVDVWS13005.5K9</t>
  </si>
  <si>
    <t>DVDVWS1300NPE5.5</t>
  </si>
  <si>
    <t>DVDVWS50K5.5K9</t>
  </si>
  <si>
    <t>DVDVWS6K5.5K9</t>
  </si>
  <si>
    <t>FL8XX512U1GBS</t>
  </si>
  <si>
    <t>FLC810WAASX</t>
  </si>
  <si>
    <t>FLC890WAASXS</t>
  </si>
  <si>
    <t>FLSA1BIN2X10GEP</t>
  </si>
  <si>
    <t>FWMC7350LTEST</t>
  </si>
  <si>
    <t>FWMC7354LTEAT</t>
  </si>
  <si>
    <t>FWMC7354LTECA</t>
  </si>
  <si>
    <t>ISRCCPEXP</t>
  </si>
  <si>
    <t>ISRCCPEXPNOCONF</t>
  </si>
  <si>
    <t>LFL8XX512U1GB</t>
  </si>
  <si>
    <t>LSA9KVMLIC=</t>
  </si>
  <si>
    <t>LSL880AISS</t>
  </si>
  <si>
    <t>LSL890AISS</t>
  </si>
  <si>
    <t>LSLASR1AISAES=</t>
  </si>
  <si>
    <t>LSLFL19=</t>
  </si>
  <si>
    <t>LSLFL29=</t>
  </si>
  <si>
    <t>LSLFL39=</t>
  </si>
  <si>
    <t>LSLFL800=</t>
  </si>
  <si>
    <t>S591EBK915201GC=</t>
  </si>
  <si>
    <t>S591EBK915203GC=</t>
  </si>
  <si>
    <t>S801RK9W12410JDA</t>
  </si>
  <si>
    <t>S801W7K912410JDA</t>
  </si>
  <si>
    <t>S801W7K912421JA</t>
  </si>
  <si>
    <t>S801W7K912425JA</t>
  </si>
  <si>
    <t>S84GUK915403M</t>
  </si>
  <si>
    <t>S89DNPK915303M</t>
  </si>
  <si>
    <t>S89UK915303M</t>
  </si>
  <si>
    <t>S89UK915402T</t>
  </si>
  <si>
    <t>S8LTEUK915403M</t>
  </si>
  <si>
    <t>SFI43205.4K9</t>
  </si>
  <si>
    <t>SFI43205.4NPE</t>
  </si>
  <si>
    <t>SFI43205.5K9</t>
  </si>
  <si>
    <t>SFI43205.5NPE</t>
  </si>
  <si>
    <t>SFI43305.4K9</t>
  </si>
  <si>
    <t>SFI43305.4NPE</t>
  </si>
  <si>
    <t>SFI43305.5K9</t>
  </si>
  <si>
    <t>SFI43305.5NPE</t>
  </si>
  <si>
    <t>SFI43505.4K9</t>
  </si>
  <si>
    <t>SFI43505.4NPE</t>
  </si>
  <si>
    <t>SFI43505.5K9</t>
  </si>
  <si>
    <t>SFI43505.5NPE</t>
  </si>
  <si>
    <t>SFI44305.4K9</t>
  </si>
  <si>
    <t>SFI44305.4NPE</t>
  </si>
  <si>
    <t>SFI44305.5K9</t>
  </si>
  <si>
    <t>SFI44305.5NPE</t>
  </si>
  <si>
    <t>SFI445.3NPEK9</t>
  </si>
  <si>
    <t>SFI445.5K9</t>
  </si>
  <si>
    <t>SFI44NPE5.4</t>
  </si>
  <si>
    <t>SFUCVW1300NPE5.3</t>
  </si>
  <si>
    <t>SFUCVW1300NPE5.5</t>
  </si>
  <si>
    <t>SFUCVW2500NPE5.5</t>
  </si>
  <si>
    <t>SFUCVW6KNPE5.5</t>
  </si>
  <si>
    <t>SFUCVW750NPE5.5</t>
  </si>
  <si>
    <t>SL810ADVSEC</t>
  </si>
  <si>
    <t>SL810ADVSECNPE</t>
  </si>
  <si>
    <t>SL810AIS</t>
  </si>
  <si>
    <t>SL810AISNPE</t>
  </si>
  <si>
    <t>SL880AISS</t>
  </si>
  <si>
    <t>SL890AISNPE</t>
  </si>
  <si>
    <t>SL890AISS</t>
  </si>
  <si>
    <t>SLIR509K910</t>
  </si>
  <si>
    <t>SLIR529K910</t>
  </si>
  <si>
    <t>VIRTUALWAAS</t>
  </si>
  <si>
    <t>WAASCMVIRTK9</t>
  </si>
  <si>
    <t>WAASENTVIRTK9</t>
  </si>
  <si>
    <t>XCLC40G</t>
  </si>
  <si>
    <t>12000SPA</t>
  </si>
  <si>
    <t>A920CBLGUIDE</t>
  </si>
  <si>
    <t>A920CONSKITS</t>
  </si>
  <si>
    <t>A920PCCABDC3M</t>
  </si>
  <si>
    <t>A920RCKMT19</t>
  </si>
  <si>
    <t>A920RCKMT23</t>
  </si>
  <si>
    <t>A920RCKMTC19</t>
  </si>
  <si>
    <t>A920RCKMTC23</t>
  </si>
  <si>
    <t>A9K9001MPAFILR</t>
  </si>
  <si>
    <t>A9K9001SBAYFLR</t>
  </si>
  <si>
    <t>A9K9001SBAYFLR=</t>
  </si>
  <si>
    <t>A9KCORE</t>
  </si>
  <si>
    <t>A9KDATACENTER</t>
  </si>
  <si>
    <t>A9KIPCORE</t>
  </si>
  <si>
    <t>A9KMOBILE</t>
  </si>
  <si>
    <t>A9KMPAFILR</t>
  </si>
  <si>
    <t>A9KOTHER</t>
  </si>
  <si>
    <t>A9KPEMACV3FILR</t>
  </si>
  <si>
    <t>A9KPEMV2FILR</t>
  </si>
  <si>
    <t>A9KSAMFILR</t>
  </si>
  <si>
    <t>A9KSAMFILR=</t>
  </si>
  <si>
    <t>ASR1001XACS</t>
  </si>
  <si>
    <t>ASR1001XPWRAC</t>
  </si>
  <si>
    <t>ASR1001XPWRDC</t>
  </si>
  <si>
    <t>ASR1002PWRAC</t>
  </si>
  <si>
    <t>ASR1002XACS</t>
  </si>
  <si>
    <t>ASR1002XHDBLANK</t>
  </si>
  <si>
    <t>ASR1006PWRAC</t>
  </si>
  <si>
    <t>ASR1006PWRDC</t>
  </si>
  <si>
    <t>ASR1013/06PWRAC</t>
  </si>
  <si>
    <t>ASR1013/06PWRDC</t>
  </si>
  <si>
    <t>ASR1KBB</t>
  </si>
  <si>
    <t>ASR1KDCI</t>
  </si>
  <si>
    <t>ASR1KINTERNET</t>
  </si>
  <si>
    <t>ASR1KMSE</t>
  </si>
  <si>
    <t>ASR1KMSP</t>
  </si>
  <si>
    <t>ASR1KOTHER</t>
  </si>
  <si>
    <t>ASR1KRR</t>
  </si>
  <si>
    <t>ASR1KWANAGGR</t>
  </si>
  <si>
    <t>ASR90012PKIT</t>
  </si>
  <si>
    <t>ASR90012PLKIT</t>
  </si>
  <si>
    <t>ASR9001TRAY</t>
  </si>
  <si>
    <t>ASR90102PKIT</t>
  </si>
  <si>
    <t>ASR90104PKIT</t>
  </si>
  <si>
    <t>ASR920PWRBLANK</t>
  </si>
  <si>
    <t>ASR9912AIRREF</t>
  </si>
  <si>
    <t>ASR9912FAN</t>
  </si>
  <si>
    <t>ASR9922SFCFILR</t>
  </si>
  <si>
    <t>C810BRCM</t>
  </si>
  <si>
    <t>CAB7513AC</t>
  </si>
  <si>
    <t>CABAC</t>
  </si>
  <si>
    <t>CABAC2</t>
  </si>
  <si>
    <t>CABACSUI</t>
  </si>
  <si>
    <t>CABACTAI</t>
  </si>
  <si>
    <t>CABACUS</t>
  </si>
  <si>
    <t>CABADSL800RJ11</t>
  </si>
  <si>
    <t>CABADSL800RJ11X</t>
  </si>
  <si>
    <t>CABADSLRJ11</t>
  </si>
  <si>
    <t>CABADSLRJ114M</t>
  </si>
  <si>
    <t>CABADSLRJ45</t>
  </si>
  <si>
    <t>CABC15AC</t>
  </si>
  <si>
    <t>CGMBLANK</t>
  </si>
  <si>
    <t>CGR1240PWRAC</t>
  </si>
  <si>
    <t>CRSFCCLIFTBRKT</t>
  </si>
  <si>
    <t>CRSFCCSC22GEB</t>
  </si>
  <si>
    <t>DVDI44NPE5.4</t>
  </si>
  <si>
    <t>DVDI44NPE5.5</t>
  </si>
  <si>
    <t>DVDVCM2KN5.5K9</t>
  </si>
  <si>
    <t>DVDVCM2KNNPE5.5</t>
  </si>
  <si>
    <t>DVDVCM500NNPE5.5</t>
  </si>
  <si>
    <t>DVDVWS12KNPE5.5</t>
  </si>
  <si>
    <t>DVDVWS200NPE5.5</t>
  </si>
  <si>
    <t>DVDVWS2500NPE5.5</t>
  </si>
  <si>
    <t>DVDVWS50KNPE5.5</t>
  </si>
  <si>
    <t>DVDVWS6KNPE5.5</t>
  </si>
  <si>
    <t>DVDVWS7505.5K9</t>
  </si>
  <si>
    <t>DVDVWS750NPE5.5</t>
  </si>
  <si>
    <t>MASR1001X8GB</t>
  </si>
  <si>
    <t>MASR1002X4GB</t>
  </si>
  <si>
    <t>MASR1002X8GB</t>
  </si>
  <si>
    <t>MASR1KHDD80GB</t>
  </si>
  <si>
    <t>MASR1KRP28GB</t>
  </si>
  <si>
    <t>MC73044GLTEGA</t>
  </si>
  <si>
    <t>MC73504GLTEVS</t>
  </si>
  <si>
    <t>MC73544GLTEMNA</t>
  </si>
  <si>
    <t>MC73544GLTENA</t>
  </si>
  <si>
    <t>MEM43204G</t>
  </si>
  <si>
    <t>MEM44004G</t>
  </si>
  <si>
    <t>MEM4400DP2G</t>
  </si>
  <si>
    <t>MEMCF256MB</t>
  </si>
  <si>
    <t>MEMFLASH8G</t>
  </si>
  <si>
    <t>MEMFLSH4G</t>
  </si>
  <si>
    <t>MEMFLSH8G</t>
  </si>
  <si>
    <t>NC6DOORF</t>
  </si>
  <si>
    <t>NC6DOORR</t>
  </si>
  <si>
    <t>NC6DRILLTEMP</t>
  </si>
  <si>
    <t>NC6FRONTCM</t>
  </si>
  <si>
    <t>NC6LCBLANK</t>
  </si>
  <si>
    <t>NC6REARCM</t>
  </si>
  <si>
    <t>NCSACPWRTRAY</t>
  </si>
  <si>
    <t>NCSDCPWRTRAY</t>
  </si>
  <si>
    <t>NCSLIFTBRKT</t>
  </si>
  <si>
    <t>NCSPDUBRKT</t>
  </si>
  <si>
    <t>PACK8003GPOE</t>
  </si>
  <si>
    <t>POECOVER4450</t>
  </si>
  <si>
    <t>PWR20WAC</t>
  </si>
  <si>
    <t>PWR4320AC</t>
  </si>
  <si>
    <t>PWR4330AC</t>
  </si>
  <si>
    <t>PWR4450AC</t>
  </si>
  <si>
    <t>PWRCABACBLK</t>
  </si>
  <si>
    <t>PWRCABACSUI</t>
  </si>
  <si>
    <t>PWRCABACUSA</t>
  </si>
  <si>
    <t>PWRCOVER4450</t>
  </si>
  <si>
    <t>RP2TR</t>
  </si>
  <si>
    <t>RSP880TR</t>
  </si>
  <si>
    <t>SFI445.5NPEK9</t>
  </si>
  <si>
    <t>SFUCVW200NPE5.5</t>
  </si>
  <si>
    <t>3G4GCABUSBRSVD=</t>
  </si>
  <si>
    <t>CABADSLRJ11=</t>
  </si>
  <si>
    <t>CABETHSRJ45=</t>
  </si>
  <si>
    <t>CABADSLRJ114M=</t>
  </si>
  <si>
    <t>CABETHSRJ45</t>
  </si>
  <si>
    <t>CABS/TRJ45</t>
  </si>
  <si>
    <t>CABURJ45</t>
  </si>
  <si>
    <t>CABADSL800RJ11=</t>
  </si>
  <si>
    <t>CABADSL800RJ11X=</t>
  </si>
  <si>
    <t>CAB25ASMMOD=</t>
  </si>
  <si>
    <t>CABCONAUX</t>
  </si>
  <si>
    <t>CAB7513AC208VTL=</t>
  </si>
  <si>
    <t>ACC800CLIP=</t>
  </si>
  <si>
    <t>ACS810FWM</t>
  </si>
  <si>
    <t>ACS810RFWM</t>
  </si>
  <si>
    <t>CABAUXRJ45=</t>
  </si>
  <si>
    <t>IR829DCPWRCORD</t>
  </si>
  <si>
    <t>IR829DCPWRCORD=</t>
  </si>
  <si>
    <t>IRCABCONUSB</t>
  </si>
  <si>
    <t>LTESIMVZ</t>
  </si>
  <si>
    <t>LTESIMVZ=</t>
  </si>
  <si>
    <t>CABETHXOVER=</t>
  </si>
  <si>
    <t>CABCONAUX=</t>
  </si>
  <si>
    <t>CAB7513AC=</t>
  </si>
  <si>
    <t>ACS810FWM=</t>
  </si>
  <si>
    <t>CABRJ452RJ11=</t>
  </si>
  <si>
    <t>IR809VMDINRAIL</t>
  </si>
  <si>
    <t>PSSWITCHAC2P=</t>
  </si>
  <si>
    <t>PSSWITCHAC3P=</t>
  </si>
  <si>
    <t>CABSSRJ45</t>
  </si>
  <si>
    <t>CABC13C142M=</t>
  </si>
  <si>
    <t>CABADSLRJ45=</t>
  </si>
  <si>
    <t>ADVAC10GSIA3</t>
  </si>
  <si>
    <t>IR809DINRAIL</t>
  </si>
  <si>
    <t>ACS810DM=</t>
  </si>
  <si>
    <t>CABSSRJ45=</t>
  </si>
  <si>
    <t>HWICBLANK</t>
  </si>
  <si>
    <t>SMSBLANK=</t>
  </si>
  <si>
    <t>HWICBLANK=</t>
  </si>
  <si>
    <t>ACS4330RM23=</t>
  </si>
  <si>
    <t>ACS4430WM=</t>
  </si>
  <si>
    <t>ACS890RM19</t>
  </si>
  <si>
    <t>CABC15ISR=</t>
  </si>
  <si>
    <t>CABCONSOLEUSB</t>
  </si>
  <si>
    <t>CABCONSOLEUSB=</t>
  </si>
  <si>
    <t>CABE1BNC</t>
  </si>
  <si>
    <t>CABE1DB15</t>
  </si>
  <si>
    <t>CABE1DB15=</t>
  </si>
  <si>
    <t>CABE1PRI</t>
  </si>
  <si>
    <t>CABE1PRI=</t>
  </si>
  <si>
    <t>HWICSLOTDIVIDER=</t>
  </si>
  <si>
    <t>IR829DINRAIL</t>
  </si>
  <si>
    <t>IR829DINRAIL=</t>
  </si>
  <si>
    <t>NIMSLOTDIVIDER=</t>
  </si>
  <si>
    <t>SMSLOTDIVIDER=</t>
  </si>
  <si>
    <t>CABCONSOLERJ45</t>
  </si>
  <si>
    <t>CABETHSRJ4515=</t>
  </si>
  <si>
    <t>CAB7KCT1DB15=</t>
  </si>
  <si>
    <t>CABC15AC=</t>
  </si>
  <si>
    <t>RPSCOVER3900=</t>
  </si>
  <si>
    <t>PWR66WAC=</t>
  </si>
  <si>
    <t>PWR66WACV2=</t>
  </si>
  <si>
    <t>PWR220W12VDC</t>
  </si>
  <si>
    <t>NIMBLANK=</t>
  </si>
  <si>
    <t>POECOVER4450=</t>
  </si>
  <si>
    <t>CABCONSOLERJ45=</t>
  </si>
  <si>
    <t>ACS4330WM=</t>
  </si>
  <si>
    <t>CABE1BNC=</t>
  </si>
  <si>
    <t>ACS4320RM19=</t>
  </si>
  <si>
    <t>ACS4330RM19=</t>
  </si>
  <si>
    <t>ACS4430RM19=</t>
  </si>
  <si>
    <t>ACS4450RM19=</t>
  </si>
  <si>
    <t>ACS890RM19=</t>
  </si>
  <si>
    <t>PWR20WAC=</t>
  </si>
  <si>
    <t>PWR220WAC=</t>
  </si>
  <si>
    <t>PWR220W24VDC</t>
  </si>
  <si>
    <t>ANT4GCMINTNC=</t>
  </si>
  <si>
    <t>IR829PWR125WAC</t>
  </si>
  <si>
    <t>ACS4220RM19=</t>
  </si>
  <si>
    <t>CABT3E3DINBNCF=</t>
  </si>
  <si>
    <t>ESSAC10GSIA3</t>
  </si>
  <si>
    <t>CABHD8ASYNC</t>
  </si>
  <si>
    <t>PWR120W12VDC=</t>
  </si>
  <si>
    <t>PWR220W12VDC=</t>
  </si>
  <si>
    <t>IR829PWR125WAC=</t>
  </si>
  <si>
    <t>CABHD8ASYNC=</t>
  </si>
  <si>
    <t>PWR220W24VDC=</t>
  </si>
  <si>
    <t>ASR1001HXACS=</t>
  </si>
  <si>
    <t>800ILPM2=</t>
  </si>
  <si>
    <t>ANTMP2IOSSM</t>
  </si>
  <si>
    <t>CISCOFIPSKIT=</t>
  </si>
  <si>
    <t>MEM8XX256U512D</t>
  </si>
  <si>
    <t>MEM8XX512U768D</t>
  </si>
  <si>
    <t>ACS4430BEZEL=</t>
  </si>
  <si>
    <t>HWICBLANKKIT=</t>
  </si>
  <si>
    <t>SMBLANKKIT=</t>
  </si>
  <si>
    <t>ACS1941RM19=</t>
  </si>
  <si>
    <t>ACS4350BEZEL=</t>
  </si>
  <si>
    <t>ACS4450BEZEL=</t>
  </si>
  <si>
    <t>ACS4430RM23=</t>
  </si>
  <si>
    <t>ACS4320BEZEL=</t>
  </si>
  <si>
    <t>CABL40020TNCN</t>
  </si>
  <si>
    <t>MEM8XX256U768D</t>
  </si>
  <si>
    <t>800ILPM4=</t>
  </si>
  <si>
    <t>ACS4450RM23=</t>
  </si>
  <si>
    <t>PWRCOVER4450=</t>
  </si>
  <si>
    <t>PWRCOVER4430=</t>
  </si>
  <si>
    <t>800G2POE2=</t>
  </si>
  <si>
    <t>FL8XX512U1GB=</t>
  </si>
  <si>
    <t>MEM8XX256U512D=</t>
  </si>
  <si>
    <t>MEM8XX512U768D=</t>
  </si>
  <si>
    <t>CABL40020NN=</t>
  </si>
  <si>
    <t>CABL40020TNCN=</t>
  </si>
  <si>
    <t>CAB9ASM</t>
  </si>
  <si>
    <t>CABHD4232FC</t>
  </si>
  <si>
    <t>CABHD4232MT</t>
  </si>
  <si>
    <t>CABHD8KIT</t>
  </si>
  <si>
    <t>CABQUADASYNCF</t>
  </si>
  <si>
    <t>CABQUADASYNCM</t>
  </si>
  <si>
    <t>PWRGEPOE4400</t>
  </si>
  <si>
    <t>PWR4220AC=</t>
  </si>
  <si>
    <t>2911AIRCVTRNEBS=</t>
  </si>
  <si>
    <t>ASR1013ESPBAFFL=</t>
  </si>
  <si>
    <t>PWR4320AC=</t>
  </si>
  <si>
    <t>PWR4330AC=</t>
  </si>
  <si>
    <t>CAB9ASM=</t>
  </si>
  <si>
    <t>MEM8XX256U768D=</t>
  </si>
  <si>
    <t>MEM8XX512U1GBD=</t>
  </si>
  <si>
    <t>CABQUADASYNCF=</t>
  </si>
  <si>
    <t>CABHD4232MT=</t>
  </si>
  <si>
    <t>CABHD8KIT=</t>
  </si>
  <si>
    <t>LSL800SECK9</t>
  </si>
  <si>
    <t>CABRTN1013AC</t>
  </si>
  <si>
    <t>MEMCF256MBRGD</t>
  </si>
  <si>
    <t>MEMCF256MBRGD=</t>
  </si>
  <si>
    <t>PWRGEPOE4400=</t>
  </si>
  <si>
    <t>WIM1T</t>
  </si>
  <si>
    <t>ANT34G2G1O</t>
  </si>
  <si>
    <t>ANT34G2G1O=</t>
  </si>
  <si>
    <t>SL4320IPBK9</t>
  </si>
  <si>
    <t>ACS4320FANASSY=</t>
  </si>
  <si>
    <t>CABL40050TNCN</t>
  </si>
  <si>
    <t>PWR4320POEAC</t>
  </si>
  <si>
    <t>PWR4330POEAC</t>
  </si>
  <si>
    <t>ACS4330FANASSY=</t>
  </si>
  <si>
    <t>CABL40050TNCN=</t>
  </si>
  <si>
    <t>PWR4320POEAC=</t>
  </si>
  <si>
    <t>ASR1KXPWRBLANK=</t>
  </si>
  <si>
    <t>C9300LDNAE481Y</t>
  </si>
  <si>
    <t>SL11004PSEC</t>
  </si>
  <si>
    <t>PWR4330POEAC=</t>
  </si>
  <si>
    <t>ANT54G2WL2G1O</t>
  </si>
  <si>
    <t>ANT54G2WL2G1O=</t>
  </si>
  <si>
    <t>SL20DATAK9</t>
  </si>
  <si>
    <t>MEM44002G=</t>
  </si>
  <si>
    <t>MEM43204GU8G</t>
  </si>
  <si>
    <t>PWR4430AC/2</t>
  </si>
  <si>
    <t>PWR4430DC</t>
  </si>
  <si>
    <t>PWR4430DC/2</t>
  </si>
  <si>
    <t>PWR4450AC/2</t>
  </si>
  <si>
    <t>PWR4450DC</t>
  </si>
  <si>
    <t>PWR4450DC/2</t>
  </si>
  <si>
    <t>MEM4400DP2G=</t>
  </si>
  <si>
    <t>FLSA1MACSEC1G</t>
  </si>
  <si>
    <t>MEMUSB1024FT</t>
  </si>
  <si>
    <t>LSL4320APPK9=</t>
  </si>
  <si>
    <t>C866VAEK9</t>
  </si>
  <si>
    <t>C867VAEK9</t>
  </si>
  <si>
    <t>MEMUSB1024FT=</t>
  </si>
  <si>
    <t>FL4320PERFK9=</t>
  </si>
  <si>
    <t>LSL19APPK9=</t>
  </si>
  <si>
    <t>FL4220PERFK9</t>
  </si>
  <si>
    <t>FL4320PERFK9</t>
  </si>
  <si>
    <t>SL4330IPBK9</t>
  </si>
  <si>
    <t>MEMCF256U2GB</t>
  </si>
  <si>
    <t>MEMFLSH4U8G</t>
  </si>
  <si>
    <t>GRWIC8A/S232</t>
  </si>
  <si>
    <t>PWR4430AC=</t>
  </si>
  <si>
    <t>FL4220PERFK9=</t>
  </si>
  <si>
    <t>LSL4330APPK9=</t>
  </si>
  <si>
    <t>ASR1006XACS=</t>
  </si>
  <si>
    <t>MEM44004G=</t>
  </si>
  <si>
    <t>MEMFLSH8G=</t>
  </si>
  <si>
    <t>MEMFLASH8G=</t>
  </si>
  <si>
    <t>SL20SECK9=</t>
  </si>
  <si>
    <t>SL29APPK9</t>
  </si>
  <si>
    <t>GRWIC8A/S232=</t>
  </si>
  <si>
    <t>ASR9901FAN</t>
  </si>
  <si>
    <t>ACS4430FANASSY=</t>
  </si>
  <si>
    <t>ACS4450FANASSY=</t>
  </si>
  <si>
    <t>ASR1002HXACS=</t>
  </si>
  <si>
    <t>C888K9</t>
  </si>
  <si>
    <t>ASR1009XACS=</t>
  </si>
  <si>
    <t>PWR4430DC=</t>
  </si>
  <si>
    <t>PWR4450AC=</t>
  </si>
  <si>
    <t>GRWIC4T=</t>
  </si>
  <si>
    <t>C888EAK9</t>
  </si>
  <si>
    <t>FIPSSHIELD3900=</t>
  </si>
  <si>
    <t>GRWICVADSLA</t>
  </si>
  <si>
    <t>MEMCF256U4GB</t>
  </si>
  <si>
    <t>FL4350PERFK9=</t>
  </si>
  <si>
    <t>FL4330PERFK9</t>
  </si>
  <si>
    <t>FL4350PERFK9</t>
  </si>
  <si>
    <t>MEM43004GU8G</t>
  </si>
  <si>
    <t>MEM44004GU8G</t>
  </si>
  <si>
    <t>MEMFLASH8U16G</t>
  </si>
  <si>
    <t>MEMFLSH4U16G</t>
  </si>
  <si>
    <t>MEMFLSH8GU16G</t>
  </si>
  <si>
    <t>MEMFLSH8U16G</t>
  </si>
  <si>
    <t>MEM43008G=</t>
  </si>
  <si>
    <t>MEM44008G=</t>
  </si>
  <si>
    <t>PWR4430POEAC</t>
  </si>
  <si>
    <t>PWR4430POEAC/2</t>
  </si>
  <si>
    <t>PWR4450POEAC</t>
  </si>
  <si>
    <t>PWR4450POEAC/2</t>
  </si>
  <si>
    <t>C891FK9</t>
  </si>
  <si>
    <t>FLSA1HX2X1GE=</t>
  </si>
  <si>
    <t>SL4350IPBK9</t>
  </si>
  <si>
    <t>C11118PWB</t>
  </si>
  <si>
    <t>C1CISCO4221/K9</t>
  </si>
  <si>
    <t>S591AESK915201GC=</t>
  </si>
  <si>
    <t>MEM446016G</t>
  </si>
  <si>
    <t>FL4320BOOSTK9</t>
  </si>
  <si>
    <t>LWAASTRNAPL=</t>
  </si>
  <si>
    <t>MASR1KSSD200GB</t>
  </si>
  <si>
    <t>MEM43004GU16G</t>
  </si>
  <si>
    <t>MEM43008GU16G</t>
  </si>
  <si>
    <t>MEM44004GU16G</t>
  </si>
  <si>
    <t>MEM44008GU16G</t>
  </si>
  <si>
    <t>C892FSPK9</t>
  </si>
  <si>
    <t>N5204G4ZA</t>
  </si>
  <si>
    <t>PWR4430POEAC=</t>
  </si>
  <si>
    <t>C897VABK9</t>
  </si>
  <si>
    <t>SL39APPK9</t>
  </si>
  <si>
    <t>MEMFLSH16G=</t>
  </si>
  <si>
    <t>GRWICDES6S</t>
  </si>
  <si>
    <t>LWAASVIDEOWMAPL=</t>
  </si>
  <si>
    <t>LWAASVIDEOWMNM=</t>
  </si>
  <si>
    <t>MEMFLASH8U32G</t>
  </si>
  <si>
    <t>MEMFLSH8U32G</t>
  </si>
  <si>
    <t>PWR4450POEAC=</t>
  </si>
  <si>
    <t>GRWIC1CE1T1PRI</t>
  </si>
  <si>
    <t>GRWICDES2S8PC</t>
  </si>
  <si>
    <t>GRWICDES6S=</t>
  </si>
  <si>
    <t>SSDMSATA200G=</t>
  </si>
  <si>
    <t>SSDMSATA200G</t>
  </si>
  <si>
    <t>ISR4221SEC/K9</t>
  </si>
  <si>
    <t>GRWIC1CE1T1PRI=</t>
  </si>
  <si>
    <t>GRWICDES2S8PC=</t>
  </si>
  <si>
    <t>WAASUPGSMES2EM=</t>
  </si>
  <si>
    <t>FLIPMULTSML</t>
  </si>
  <si>
    <t>FLIPMULTSML=</t>
  </si>
  <si>
    <t>ASR1000XAC1100W</t>
  </si>
  <si>
    <t>ASR1000XDC950W</t>
  </si>
  <si>
    <t>CABMPO242XMPO12</t>
  </si>
  <si>
    <t>LFLIPMULTSML</t>
  </si>
  <si>
    <t>C1CISCO4321/K9</t>
  </si>
  <si>
    <t>LSL44APPK9=</t>
  </si>
  <si>
    <t>SL44APPK9</t>
  </si>
  <si>
    <t>CABMPO242XMPO12=</t>
  </si>
  <si>
    <t>MEMFLSH32G=</t>
  </si>
  <si>
    <t>FL44PERFK9=</t>
  </si>
  <si>
    <t>FL4460PERFK9</t>
  </si>
  <si>
    <t>FL44PERFK9</t>
  </si>
  <si>
    <t>MEMFLASH32G=</t>
  </si>
  <si>
    <t>C89124X/K9</t>
  </si>
  <si>
    <t>ISR4321SEC/K9</t>
  </si>
  <si>
    <t>ISR4321V/K9</t>
  </si>
  <si>
    <t>MASR1KSSD400GB</t>
  </si>
  <si>
    <t>GRWIC2CE1T1PRI</t>
  </si>
  <si>
    <t>ISR4321AX/K9</t>
  </si>
  <si>
    <t>ASR1000XAC750W=</t>
  </si>
  <si>
    <t>ASR1000XDC950W=</t>
  </si>
  <si>
    <t>GRWIC2CE1T1PRI=</t>
  </si>
  <si>
    <t>LICVCM100N</t>
  </si>
  <si>
    <t>ASR1001HXIPSECHW</t>
  </si>
  <si>
    <t>ASR1002HXIPSECHW</t>
  </si>
  <si>
    <t>SPA8X1GEV2EP</t>
  </si>
  <si>
    <t>ISR4321VSEC/K9</t>
  </si>
  <si>
    <t>C1CISCO4331/K9</t>
  </si>
  <si>
    <t>A9K1600WAC</t>
  </si>
  <si>
    <t>ISR4321AXV/K9</t>
  </si>
  <si>
    <t>ISR4331SEC/K9</t>
  </si>
  <si>
    <t>LIC200VWAAS</t>
  </si>
  <si>
    <t>FLSA1MACSEC10G</t>
  </si>
  <si>
    <t>LWAASENTAPL=</t>
  </si>
  <si>
    <t>LWAASTRN2ENTAPL=</t>
  </si>
  <si>
    <t>MASR1002XHD320G</t>
  </si>
  <si>
    <t>CGR2010/K9</t>
  </si>
  <si>
    <t>ISR4331V/K9</t>
  </si>
  <si>
    <t>ISR4331AX/K9</t>
  </si>
  <si>
    <t>LFLA1MACSEC10G=</t>
  </si>
  <si>
    <t>MASR1002XHD320G=</t>
  </si>
  <si>
    <t>CGR2010SEC/K9</t>
  </si>
  <si>
    <t>WAASRTU1300U2500</t>
  </si>
  <si>
    <t>SPA4XTSERIAL=</t>
  </si>
  <si>
    <t>FLIPMULTLRG=</t>
  </si>
  <si>
    <t>ISR4331VSEC/K9</t>
  </si>
  <si>
    <t>FL4460BOOSTK9</t>
  </si>
  <si>
    <t>ISR4331AXV/K9</t>
  </si>
  <si>
    <t>C1ASR1IPSECRTU</t>
  </si>
  <si>
    <t>C1FLSASR1FW</t>
  </si>
  <si>
    <t>SLASR1APP</t>
  </si>
  <si>
    <t>C83001N1S6T</t>
  </si>
  <si>
    <t>SPA4X1FETXV2=</t>
  </si>
  <si>
    <t>FLASR1AXVWAAS12K</t>
  </si>
  <si>
    <t>SPA2XT3/E3V2</t>
  </si>
  <si>
    <t>LIC750VWAAS</t>
  </si>
  <si>
    <t>MASR1001HX16GB</t>
  </si>
  <si>
    <t>MASR1KRP316GB</t>
  </si>
  <si>
    <t>WAASRTU2500U6K</t>
  </si>
  <si>
    <t>ASR1000MIP100</t>
  </si>
  <si>
    <t>ISR4351SEC/K9</t>
  </si>
  <si>
    <t>C1CISCO4351/K9</t>
  </si>
  <si>
    <t>SPA2XT3/E3V2=</t>
  </si>
  <si>
    <t>SPA8XCHT1/E1V2</t>
  </si>
  <si>
    <t>C83001N1S4T2X</t>
  </si>
  <si>
    <t>ASR1000MIP100=</t>
  </si>
  <si>
    <t>LICVCM500N</t>
  </si>
  <si>
    <t>LIC1300VWAAS</t>
  </si>
  <si>
    <t>C1SLASR1AES</t>
  </si>
  <si>
    <t>EPA18X1GE</t>
  </si>
  <si>
    <t>ISR4351AX/K9</t>
  </si>
  <si>
    <t>XRA9KX6407.1</t>
  </si>
  <si>
    <t>SPA8XCHT1/E1V2=</t>
  </si>
  <si>
    <t>C1CISCO4431/K9</t>
  </si>
  <si>
    <t>ISR4351V/K9</t>
  </si>
  <si>
    <t>MASR1001HX16GB=</t>
  </si>
  <si>
    <t>ASR1006X</t>
  </si>
  <si>
    <t>MASR1KRP332GB</t>
  </si>
  <si>
    <t>EPA18X1GE=</t>
  </si>
  <si>
    <t>ISR4431SEC/K9</t>
  </si>
  <si>
    <t>ASR1009X</t>
  </si>
  <si>
    <t>ISR4351VSEC/K9</t>
  </si>
  <si>
    <t>ISR4431V/K9</t>
  </si>
  <si>
    <t>SPA8X1FETXV2=</t>
  </si>
  <si>
    <t>LICVCM1000N</t>
  </si>
  <si>
    <t>ASR1006X=</t>
  </si>
  <si>
    <t>ISR4351AXV/K9</t>
  </si>
  <si>
    <t>SPA4XT3/E3V2</t>
  </si>
  <si>
    <t>ASR1009X=</t>
  </si>
  <si>
    <t>FLASR1AXVWAAS50K</t>
  </si>
  <si>
    <t>ISR4431AX/K9</t>
  </si>
  <si>
    <t>MASR1002HX32GB</t>
  </si>
  <si>
    <t>ISR4451X/K9</t>
  </si>
  <si>
    <t>ISR4431VSEC/K9</t>
  </si>
  <si>
    <t>SPA4XT3/E3V2=</t>
  </si>
  <si>
    <t>LIC6KVWAAS</t>
  </si>
  <si>
    <t>LICVCM2000N</t>
  </si>
  <si>
    <t>N54028Z4CSYSA</t>
  </si>
  <si>
    <t>SPA24CHT1CEATM</t>
  </si>
  <si>
    <t>ISR4451XSEC/K9</t>
  </si>
  <si>
    <t>C1CISCO4451/K9</t>
  </si>
  <si>
    <t>ISR4451XV/K9</t>
  </si>
  <si>
    <t>ISR4431AXV/K9</t>
  </si>
  <si>
    <t>SPA8X1GEV2</t>
  </si>
  <si>
    <t>ASR1000RP3</t>
  </si>
  <si>
    <t>ISR4451XAX/K9</t>
  </si>
  <si>
    <t>SPA2CHT3CEATM</t>
  </si>
  <si>
    <t>ISR4451XVSEC/K9</t>
  </si>
  <si>
    <t>SPA8X1GEV2=</t>
  </si>
  <si>
    <t>ASR1000RP3=</t>
  </si>
  <si>
    <t>SPA2CHT3CEATM=</t>
  </si>
  <si>
    <t>ISR4451XAXV/K9</t>
  </si>
  <si>
    <t>C1ASR1001X/K9</t>
  </si>
  <si>
    <t>SPA1CHOC3CEATM</t>
  </si>
  <si>
    <t>SPA2XCT3/DS0V2</t>
  </si>
  <si>
    <t>ASR1001X2.5GK9</t>
  </si>
  <si>
    <t>SPA2XCT3/DS0V2=</t>
  </si>
  <si>
    <t>SPA1CHSTM1/OC3V2</t>
  </si>
  <si>
    <t>N54024Z8Q2CSYS</t>
  </si>
  <si>
    <t>NCS5001</t>
  </si>
  <si>
    <t>C1ASR1002X/K9</t>
  </si>
  <si>
    <t>A9KMPA1X40GE</t>
  </si>
  <si>
    <t>EPA10X10GE</t>
  </si>
  <si>
    <t>SPA1CHSTM1/OC3V2=</t>
  </si>
  <si>
    <t>ASR1001X2.5GVPN</t>
  </si>
  <si>
    <t>SPA1XOC48POS/RPR=</t>
  </si>
  <si>
    <t>EPA2X40GE</t>
  </si>
  <si>
    <t>EPA10X10GE=</t>
  </si>
  <si>
    <t>ASR1001X2.5GSEC</t>
  </si>
  <si>
    <t>SPA1X10GEWLV2</t>
  </si>
  <si>
    <t>EPACPAK2X40GE</t>
  </si>
  <si>
    <t>SPA4XCT3/DS0V2</t>
  </si>
  <si>
    <t>A9K9901UP120256G</t>
  </si>
  <si>
    <t>EPACPAK2X40GE=</t>
  </si>
  <si>
    <t>ASR1000RP332G2P</t>
  </si>
  <si>
    <t>SPA4XCT3/DS0V2=</t>
  </si>
  <si>
    <t>NCS5501SESYS</t>
  </si>
  <si>
    <t>ASR1000RP364G2P</t>
  </si>
  <si>
    <t>ASR1001HX</t>
  </si>
  <si>
    <t>EPA1X100GE</t>
  </si>
  <si>
    <t>LIC50KVWAAS</t>
  </si>
  <si>
    <t>SPA2XOC48POS/RPR=</t>
  </si>
  <si>
    <t>C1ASR1001HX/K9</t>
  </si>
  <si>
    <t>ASR1001HX=</t>
  </si>
  <si>
    <t>C1ASR1002HX/K9</t>
  </si>
  <si>
    <t>C850012X4QC</t>
  </si>
  <si>
    <t>NCS5501</t>
  </si>
  <si>
    <t>ASR1002HX</t>
  </si>
  <si>
    <t>ASR1002HX=</t>
  </si>
  <si>
    <t>SPAOC192POSXFP=</t>
  </si>
  <si>
    <t>ASR9901</t>
  </si>
  <si>
    <t>SPA4XOC48POS/RPR=</t>
  </si>
  <si>
    <t>SDSWKESSAC1G1</t>
  </si>
  <si>
    <t>N7KASA5585K9</t>
  </si>
  <si>
    <t>C1C930024DNAAT</t>
  </si>
  <si>
    <t>C1C930024DNAET</t>
  </si>
  <si>
    <t>C1C930048DNAAT</t>
  </si>
  <si>
    <t>C1C930048DNAET</t>
  </si>
  <si>
    <t>C1C9300TRK3Y</t>
  </si>
  <si>
    <t>C1C9300TRK5Y</t>
  </si>
  <si>
    <t>C1C9300TRK7Y</t>
  </si>
  <si>
    <t>C1C9400DNAAT</t>
  </si>
  <si>
    <t>C1C9400DNAET</t>
  </si>
  <si>
    <t>C1C9400TRK3Y</t>
  </si>
  <si>
    <t>C1C9400TRK5Y</t>
  </si>
  <si>
    <t>C1C9400TRK7Y</t>
  </si>
  <si>
    <t>C1C950012DNAAT</t>
  </si>
  <si>
    <t>C1C950024DNAAT</t>
  </si>
  <si>
    <t>C1C950024DNAET</t>
  </si>
  <si>
    <t>C1C950040DNAAT</t>
  </si>
  <si>
    <t>C1C9500TRK3Y</t>
  </si>
  <si>
    <t>C1C9500TRK5Y</t>
  </si>
  <si>
    <t>C1C9500TRK7Y</t>
  </si>
  <si>
    <t>C9200DNAA24</t>
  </si>
  <si>
    <t>C9200DNAA48</t>
  </si>
  <si>
    <t>C9200LDNA10A24</t>
  </si>
  <si>
    <t>C9200LDNA10A48</t>
  </si>
  <si>
    <t>C9200LDNAA24</t>
  </si>
  <si>
    <t>C9200LDNAA24=</t>
  </si>
  <si>
    <t>C9200LDNAA48</t>
  </si>
  <si>
    <t>C9200LDNAA48=</t>
  </si>
  <si>
    <t>C9300DNAA24</t>
  </si>
  <si>
    <t>C9300DNAA24=</t>
  </si>
  <si>
    <t>C9300DNAA24S</t>
  </si>
  <si>
    <t>C9300DNAA24S=</t>
  </si>
  <si>
    <t>C9300DNAA48</t>
  </si>
  <si>
    <t>C9300DNAA48=</t>
  </si>
  <si>
    <t>C9300DNAA48CAP</t>
  </si>
  <si>
    <t>C9300DNAA48S</t>
  </si>
  <si>
    <t>C9300DNAA48S=</t>
  </si>
  <si>
    <t>C9300DNAE24=</t>
  </si>
  <si>
    <t>C9300DNAE48=</t>
  </si>
  <si>
    <t>C9300DNAP24</t>
  </si>
  <si>
    <t>C9300DNAP24S</t>
  </si>
  <si>
    <t>C9300DNAP48S</t>
  </si>
  <si>
    <t>C9300LDNAA24</t>
  </si>
  <si>
    <t>C9300LDNAA24=</t>
  </si>
  <si>
    <t>C9300LDNAA48</t>
  </si>
  <si>
    <t>C9300LDNAA48=</t>
  </si>
  <si>
    <t>C9300LDNAA48CAP</t>
  </si>
  <si>
    <t>C9400DNAA</t>
  </si>
  <si>
    <t>C9400DNAA=</t>
  </si>
  <si>
    <t>C9400DNAE</t>
  </si>
  <si>
    <t>C9400DNAE=</t>
  </si>
  <si>
    <t>C9500DNA12QA</t>
  </si>
  <si>
    <t>C9500DNA12QE</t>
  </si>
  <si>
    <t>C9500DNA24QA</t>
  </si>
  <si>
    <t>C9500DNA24QE</t>
  </si>
  <si>
    <t>C9500DNA40XA</t>
  </si>
  <si>
    <t>C9500DNA40XE</t>
  </si>
  <si>
    <t>C9500DNAACAP</t>
  </si>
  <si>
    <t>C9600DNAA</t>
  </si>
  <si>
    <t>C9600DNAA=</t>
  </si>
  <si>
    <t>LN1KSUPTRANSFER</t>
  </si>
  <si>
    <t>LN1KVADVSUPP</t>
  </si>
  <si>
    <t>LN1KVSUPPESSTL</t>
  </si>
  <si>
    <t>N3KOEBSP1.01</t>
  </si>
  <si>
    <t>6500SWSPARECD</t>
  </si>
  <si>
    <t>C4500ELIC=</t>
  </si>
  <si>
    <t>C9300LIC=</t>
  </si>
  <si>
    <t>C9500NWA</t>
  </si>
  <si>
    <t>C9500NWE</t>
  </si>
  <si>
    <t>DCNMN7KPAK=</t>
  </si>
  <si>
    <t>LC3560CXRTU=</t>
  </si>
  <si>
    <t>LC3650RTU=</t>
  </si>
  <si>
    <t>LC3850RTU=</t>
  </si>
  <si>
    <t>LC4500ELIC=</t>
  </si>
  <si>
    <t>LM91BLKENTK9</t>
  </si>
  <si>
    <t>LM91BLKFMSK9</t>
  </si>
  <si>
    <t>LM92BLKENTK9</t>
  </si>
  <si>
    <t>LM92BLKFMSK9</t>
  </si>
  <si>
    <t>LM95BLKENTK9</t>
  </si>
  <si>
    <t>LM95BLKFMSK9</t>
  </si>
  <si>
    <t>LM97BLKENTK9</t>
  </si>
  <si>
    <t>LM97BLKFMSK9</t>
  </si>
  <si>
    <t>LN3KBAS1K9=</t>
  </si>
  <si>
    <t>N3KBAS1K9</t>
  </si>
  <si>
    <t>N3KC3048BAS1K9</t>
  </si>
  <si>
    <t>N3KC3048BAS1K9=</t>
  </si>
  <si>
    <t>N56BAS1K9</t>
  </si>
  <si>
    <t>N56VMFEX9</t>
  </si>
  <si>
    <t>N56VMFEX9=</t>
  </si>
  <si>
    <t>N5KDFAP1</t>
  </si>
  <si>
    <t>N77DFAP1</t>
  </si>
  <si>
    <t>N77S2K962</t>
  </si>
  <si>
    <t>N77S2K972</t>
  </si>
  <si>
    <t>N77S2NPEK962</t>
  </si>
  <si>
    <t>N77S2NPEK972</t>
  </si>
  <si>
    <t>N7KDFAP1</t>
  </si>
  <si>
    <t>RDCNMSVR70K9=</t>
  </si>
  <si>
    <t>S2TIBK915501SY</t>
  </si>
  <si>
    <t>S2TIBK9N15501SY</t>
  </si>
  <si>
    <t>SP6TISK9NZ15501SY</t>
  </si>
  <si>
    <t>SP6TISK9Z15501SY</t>
  </si>
  <si>
    <t>BLNKRPS2300</t>
  </si>
  <si>
    <t>C6800CAMPUSCOLL</t>
  </si>
  <si>
    <t>C6800CAMPUSCORE</t>
  </si>
  <si>
    <t>C6800CAMPUSDIST</t>
  </si>
  <si>
    <t>C6800DATACENTER</t>
  </si>
  <si>
    <t>C6800OTHER</t>
  </si>
  <si>
    <t>C9400LC48UB</t>
  </si>
  <si>
    <t>C9400SBLANK</t>
  </si>
  <si>
    <t>C9400SUP1B</t>
  </si>
  <si>
    <t>C9500NMBLANK</t>
  </si>
  <si>
    <t>C9500SPSNONE</t>
  </si>
  <si>
    <t>CAB16AWGAC</t>
  </si>
  <si>
    <t>CAB250V10ACN</t>
  </si>
  <si>
    <t>CAB9K12ANA</t>
  </si>
  <si>
    <t>CAB9K16AINT</t>
  </si>
  <si>
    <t>CABAC2800W620</t>
  </si>
  <si>
    <t>CABAC2800WTWLK</t>
  </si>
  <si>
    <t>CABACC6KTWLK</t>
  </si>
  <si>
    <t>CABACME</t>
  </si>
  <si>
    <t>CABACRA</t>
  </si>
  <si>
    <t>CABACS10</t>
  </si>
  <si>
    <t>CABACS16</t>
  </si>
  <si>
    <t>CABC13C14AC</t>
  </si>
  <si>
    <t>CABC15CBN</t>
  </si>
  <si>
    <t>CABHV25ASGUS1</t>
  </si>
  <si>
    <t>CABHV25ASGUS2</t>
  </si>
  <si>
    <t>CABHVACSD0.6M</t>
  </si>
  <si>
    <t>CABHVDC2M</t>
  </si>
  <si>
    <t>CABL620PC13US</t>
  </si>
  <si>
    <t>CABL620PC19US</t>
  </si>
  <si>
    <t>CABN5K6ANA</t>
  </si>
  <si>
    <t>CABRPS2300</t>
  </si>
  <si>
    <t>CABRPS2300E</t>
  </si>
  <si>
    <t>CABSTKE0.5M</t>
  </si>
  <si>
    <t>CABTANARA</t>
  </si>
  <si>
    <t>CABUS515C15US</t>
  </si>
  <si>
    <t>CABUS515PC19US</t>
  </si>
  <si>
    <t>CABUS520C19US</t>
  </si>
  <si>
    <t>CABUS620PC19US</t>
  </si>
  <si>
    <t>DSC9700LCBL</t>
  </si>
  <si>
    <t>DSC9700PSBL</t>
  </si>
  <si>
    <t>DSC9700SUPBL</t>
  </si>
  <si>
    <t>ME1200ACCKIT</t>
  </si>
  <si>
    <t>N1KVLCPU96ESSTL</t>
  </si>
  <si>
    <t>N2200PAC400W</t>
  </si>
  <si>
    <t>N2200PAC400WB</t>
  </si>
  <si>
    <t>N2200PBLNK</t>
  </si>
  <si>
    <t>N2200PDC400W</t>
  </si>
  <si>
    <t>N354824PLIC</t>
  </si>
  <si>
    <t>N3KC3048FAN</t>
  </si>
  <si>
    <t>N3KC3048FANB</t>
  </si>
  <si>
    <t>N3KC3064ACCKIT</t>
  </si>
  <si>
    <t>N3KC3172TQ10PK</t>
  </si>
  <si>
    <t>N3KPDC350WB</t>
  </si>
  <si>
    <t>N56MBLNK</t>
  </si>
  <si>
    <t>N6KC6001FANB</t>
  </si>
  <si>
    <t>N6KC6001FANF</t>
  </si>
  <si>
    <t>N9KC9300ACK</t>
  </si>
  <si>
    <t>N9KC9300FAN3</t>
  </si>
  <si>
    <t>N9KC9516FMCV</t>
  </si>
  <si>
    <t>NXAFAN30CFMB</t>
  </si>
  <si>
    <t>NXAFAN30CFMF</t>
  </si>
  <si>
    <t>NXAPAC500W</t>
  </si>
  <si>
    <t>NXAPAC500WB</t>
  </si>
  <si>
    <t>NXAPDC500W</t>
  </si>
  <si>
    <t>NXAPDC500WB</t>
  </si>
  <si>
    <t>PWRC1350WAC</t>
  </si>
  <si>
    <t>PWRC1BLANK</t>
  </si>
  <si>
    <t>PWRC4950WACR</t>
  </si>
  <si>
    <t>PWRC4BLANK</t>
  </si>
  <si>
    <t>CABC15CBN=</t>
  </si>
  <si>
    <t>PWRCLP=</t>
  </si>
  <si>
    <t>PWRCLIPCMP=</t>
  </si>
  <si>
    <t>PWRCLIP=</t>
  </si>
  <si>
    <t>CAB9K12ANA=</t>
  </si>
  <si>
    <t>CMPCTCBLEGRD</t>
  </si>
  <si>
    <t>CMPCTMGNTTRAY</t>
  </si>
  <si>
    <t>CABACS10=</t>
  </si>
  <si>
    <t>CABACS16=</t>
  </si>
  <si>
    <t>N1KVSMK9404S12=</t>
  </si>
  <si>
    <t>C95004PTHKIT=</t>
  </si>
  <si>
    <t>CABACME=</t>
  </si>
  <si>
    <t>CABTANA=</t>
  </si>
  <si>
    <t>PWRC1BLANK=</t>
  </si>
  <si>
    <t>RCKMNTREC2KX=</t>
  </si>
  <si>
    <t>N7KPSBLANKH=</t>
  </si>
  <si>
    <t>C6800PSCVR=</t>
  </si>
  <si>
    <t>N7KCLKBLANK=</t>
  </si>
  <si>
    <t>19INCHBRKT1RU=</t>
  </si>
  <si>
    <t>N773KPSBLANKH=</t>
  </si>
  <si>
    <t>CABUS520C19US=</t>
  </si>
  <si>
    <t>CABTANARA=</t>
  </si>
  <si>
    <t>CAB250V10ACN=</t>
  </si>
  <si>
    <t>CABUS515C15US=</t>
  </si>
  <si>
    <t>CMPCTMGNTTRAY=</t>
  </si>
  <si>
    <t>N9KC9500PCV=</t>
  </si>
  <si>
    <t>CABACC6KTWLK=</t>
  </si>
  <si>
    <t>C6800XLCVRE=</t>
  </si>
  <si>
    <t>CABAC2800W620=</t>
  </si>
  <si>
    <t>RPSCGCOVER=</t>
  </si>
  <si>
    <t>ACCKITT1=</t>
  </si>
  <si>
    <t>C6800XLCVR=</t>
  </si>
  <si>
    <t>CABACRA=</t>
  </si>
  <si>
    <t>CABL620PC13US=</t>
  </si>
  <si>
    <t>CABL620PC19US=</t>
  </si>
  <si>
    <t>CABUS515PC19US=</t>
  </si>
  <si>
    <t>CABUS620PC19US=</t>
  </si>
  <si>
    <t>C3850ACCKIT=</t>
  </si>
  <si>
    <t>C3850NMBLANK</t>
  </si>
  <si>
    <t>C3850NMBLANK=</t>
  </si>
  <si>
    <t>RCKMNT19CMPCT=</t>
  </si>
  <si>
    <t>RMRGD23IN</t>
  </si>
  <si>
    <t>RMRGD23IN=</t>
  </si>
  <si>
    <t>N2200PBLNK=</t>
  </si>
  <si>
    <t>N7KPSBLANK=</t>
  </si>
  <si>
    <t>N9KC9300ACK=</t>
  </si>
  <si>
    <t>N7K3KPSBLANKH=</t>
  </si>
  <si>
    <t>RCKMNT1RU2KX=</t>
  </si>
  <si>
    <t>RCKMNT23CMPCT=</t>
  </si>
  <si>
    <t>RCKMNT23IN1RU=</t>
  </si>
  <si>
    <t>RMRGD19IN=</t>
  </si>
  <si>
    <t>CABSPWR30CM</t>
  </si>
  <si>
    <t>SDIE1GB=</t>
  </si>
  <si>
    <t>CABSPWR150CM</t>
  </si>
  <si>
    <t>CABSTKE1M</t>
  </si>
  <si>
    <t>CMPCTDINMNT</t>
  </si>
  <si>
    <t>STACKT150CM</t>
  </si>
  <si>
    <t>CABHVACC142M=</t>
  </si>
  <si>
    <t>CABHVACRT0.6M=</t>
  </si>
  <si>
    <t>CABHVACSD0.6M=</t>
  </si>
  <si>
    <t>CABHVDC2M=</t>
  </si>
  <si>
    <t>N2200ACCKIT=</t>
  </si>
  <si>
    <t>PWRADPT</t>
  </si>
  <si>
    <t>STACKT150CM=</t>
  </si>
  <si>
    <t>N3KC3064ACCKIT=</t>
  </si>
  <si>
    <t>N7KC7018FBLANK=</t>
  </si>
  <si>
    <t>N7KSUPBLANK=</t>
  </si>
  <si>
    <t>N7KMODULEBLANK=</t>
  </si>
  <si>
    <t>CABSPWR30CM=</t>
  </si>
  <si>
    <t>CABXPS58CM=</t>
  </si>
  <si>
    <t>CABC13CBN=</t>
  </si>
  <si>
    <t>CABSTKE0.5M=</t>
  </si>
  <si>
    <t>CMPCTDINMNT=</t>
  </si>
  <si>
    <t>N2300ACCKIT=</t>
  </si>
  <si>
    <t>N7KC7010LEDS=</t>
  </si>
  <si>
    <t>CAB5M180M1205A=</t>
  </si>
  <si>
    <t>PWRADPT=</t>
  </si>
  <si>
    <t>CABCONSOLEM12=</t>
  </si>
  <si>
    <t>N9KC9300RMK=</t>
  </si>
  <si>
    <t>N77SUPBLANK=</t>
  </si>
  <si>
    <t>NXAACCKITBAV=</t>
  </si>
  <si>
    <t>NXAAIRFLOWSLV</t>
  </si>
  <si>
    <t>STACKT250CM=</t>
  </si>
  <si>
    <t>CDBMNTFLEXC14=</t>
  </si>
  <si>
    <t>CDBMNTFLEXDIR=</t>
  </si>
  <si>
    <t>NXAFAN30CFMB=</t>
  </si>
  <si>
    <t>NXAAIRFLOWSLV=</t>
  </si>
  <si>
    <t>NXAAIRFLOWSLVE=</t>
  </si>
  <si>
    <t>NXAFAN30CFMF=</t>
  </si>
  <si>
    <t>CABSTKE3M</t>
  </si>
  <si>
    <t>STACKT11M</t>
  </si>
  <si>
    <t>STACKT31M</t>
  </si>
  <si>
    <t>XPS2200FAN=</t>
  </si>
  <si>
    <t>CABXPS150CM=</t>
  </si>
  <si>
    <t>N7KC7010FBLANK=</t>
  </si>
  <si>
    <t>N77MODULEBLANK=</t>
  </si>
  <si>
    <t>CABSTKE1M=</t>
  </si>
  <si>
    <t>CABSPWR150CM=</t>
  </si>
  <si>
    <t>STACKT41M</t>
  </si>
  <si>
    <t>STACKT41M=</t>
  </si>
  <si>
    <t>STACKT31M=</t>
  </si>
  <si>
    <t>C6800XLRACKMNT=</t>
  </si>
  <si>
    <t>STACKT21M</t>
  </si>
  <si>
    <t>N77C7702CMK</t>
  </si>
  <si>
    <t>C6800XLPSCONV=</t>
  </si>
  <si>
    <t>STACKT11M=</t>
  </si>
  <si>
    <t>SF35208K9NA</t>
  </si>
  <si>
    <t>FANT3F=</t>
  </si>
  <si>
    <t>FANT3R=</t>
  </si>
  <si>
    <t>N77C7706RMK=</t>
  </si>
  <si>
    <t>N7KC7009RMK=</t>
  </si>
  <si>
    <t>N7KRMK=</t>
  </si>
  <si>
    <t>C95004PTKIT=</t>
  </si>
  <si>
    <t>CABSFP50CM=</t>
  </si>
  <si>
    <t>N77C7710RMK=</t>
  </si>
  <si>
    <t>N77C7718RMK=</t>
  </si>
  <si>
    <t>STACKT21M=</t>
  </si>
  <si>
    <t>N77C7702CMK=</t>
  </si>
  <si>
    <t>N7KC7018RMK=</t>
  </si>
  <si>
    <t>LESS2020LB=</t>
  </si>
  <si>
    <t>STACKT13M</t>
  </si>
  <si>
    <t>STACKT33M</t>
  </si>
  <si>
    <t>N7KC7009FBLANK=</t>
  </si>
  <si>
    <t>N9KC9300FAN3=</t>
  </si>
  <si>
    <t>C9300DNAE241R</t>
  </si>
  <si>
    <t>C9300DNAE241Y</t>
  </si>
  <si>
    <t>DSSFPFC16GSW</t>
  </si>
  <si>
    <t>C38504PTKIT=</t>
  </si>
  <si>
    <t>STACKT43M</t>
  </si>
  <si>
    <t>STACKT43M=</t>
  </si>
  <si>
    <t>STACKT33M=</t>
  </si>
  <si>
    <t>CABSTKE3M=</t>
  </si>
  <si>
    <t>DSSFPFC16GSW=</t>
  </si>
  <si>
    <t>C9200LDNAE241R</t>
  </si>
  <si>
    <t>STACKT23M</t>
  </si>
  <si>
    <t>C3850FANT1=</t>
  </si>
  <si>
    <t>STACKT13M=</t>
  </si>
  <si>
    <t>DSSFPGET=</t>
  </si>
  <si>
    <t>MEMSD1GBRGD=</t>
  </si>
  <si>
    <t>STACKT23M=</t>
  </si>
  <si>
    <t>FANT4R=</t>
  </si>
  <si>
    <t>C9200LNWE24EDU</t>
  </si>
  <si>
    <t>PWRC2250WAC</t>
  </si>
  <si>
    <t>PWRC2640WDC</t>
  </si>
  <si>
    <t>N7KC7004RMK=</t>
  </si>
  <si>
    <t>N2KC2248FANB=</t>
  </si>
  <si>
    <t>N2KC2248FAN=</t>
  </si>
  <si>
    <t>PWRIE50WAC=</t>
  </si>
  <si>
    <t>PWRIE50WACIEC=</t>
  </si>
  <si>
    <t>LIE2000BE=</t>
  </si>
  <si>
    <t>DSC96SFANE</t>
  </si>
  <si>
    <t>DSC96SFANI</t>
  </si>
  <si>
    <t>DSCAC1200W</t>
  </si>
  <si>
    <t>DSSFPFCGESW=</t>
  </si>
  <si>
    <t>N77C7702FDK=</t>
  </si>
  <si>
    <t>N77C7718PCM</t>
  </si>
  <si>
    <t>C9300NW1E48</t>
  </si>
  <si>
    <t>N2200PAC400W=</t>
  </si>
  <si>
    <t>N2200PAC400WB=</t>
  </si>
  <si>
    <t>N3KC3048FAN=</t>
  </si>
  <si>
    <t>C9300NM4G</t>
  </si>
  <si>
    <t>PWRC2640WDC/2</t>
  </si>
  <si>
    <t>NXAPAC650WPE=</t>
  </si>
  <si>
    <t>NXAPAC650WPI=</t>
  </si>
  <si>
    <t>C9407FAN=</t>
  </si>
  <si>
    <t>C9300NM4G=</t>
  </si>
  <si>
    <t>SG35010SFPK9NA</t>
  </si>
  <si>
    <t>C9200NM4G</t>
  </si>
  <si>
    <t>C9200NM4G=</t>
  </si>
  <si>
    <t>PWRIE65WPCAC=</t>
  </si>
  <si>
    <t>C9300DNAE481R</t>
  </si>
  <si>
    <t>C9300DNAE481Y</t>
  </si>
  <si>
    <t>IE4010DNAEH3Y</t>
  </si>
  <si>
    <t>C6807XLFAN</t>
  </si>
  <si>
    <t>N77C7710BSK=</t>
  </si>
  <si>
    <t>N7KC7018BSK=</t>
  </si>
  <si>
    <t>C9300DNAE243Y</t>
  </si>
  <si>
    <t>C9300DNAE24S3Y</t>
  </si>
  <si>
    <t>C9300LDNAE243Y</t>
  </si>
  <si>
    <t>C9200NWE24EDU</t>
  </si>
  <si>
    <t>PWRC2250WAC=</t>
  </si>
  <si>
    <t>N77C7718PCM=</t>
  </si>
  <si>
    <t>NXAPAC500W=</t>
  </si>
  <si>
    <t>NXAPAC500WB=</t>
  </si>
  <si>
    <t>PWRC1350WACP/2</t>
  </si>
  <si>
    <t>PWRC1350WACP=</t>
  </si>
  <si>
    <t>PWRC1440WDC/2</t>
  </si>
  <si>
    <t>N7KBSK=</t>
  </si>
  <si>
    <t>N7KC7009BSK=</t>
  </si>
  <si>
    <t>C6807XLFAN=</t>
  </si>
  <si>
    <t>PWRC1350WAC=</t>
  </si>
  <si>
    <t>C3850NM41G=</t>
  </si>
  <si>
    <t>C9200DNAE481Y</t>
  </si>
  <si>
    <t>C9200LDNAE481R</t>
  </si>
  <si>
    <t>C9200LDNAE481Y</t>
  </si>
  <si>
    <t>PWRIE65WPCDC=</t>
  </si>
  <si>
    <t>C9200DNAE243Y</t>
  </si>
  <si>
    <t>C9200LDNAE243Y</t>
  </si>
  <si>
    <t>PWRC11900WACUP</t>
  </si>
  <si>
    <t>PWRRGDACDC</t>
  </si>
  <si>
    <t>PWRRGDACDCH</t>
  </si>
  <si>
    <t>PWRRGDLOWDC</t>
  </si>
  <si>
    <t>PWRRGDLOWDCH</t>
  </si>
  <si>
    <t>PWRC1440WDC=</t>
  </si>
  <si>
    <t>C10008P2GL</t>
  </si>
  <si>
    <t>SF35024PK9NA</t>
  </si>
  <si>
    <t>SFP10GSRS=</t>
  </si>
  <si>
    <t>N77C7706BSK=</t>
  </si>
  <si>
    <t>IE10004T1TLM</t>
  </si>
  <si>
    <t>N7KC7010AFLT</t>
  </si>
  <si>
    <t>C3850NM41G</t>
  </si>
  <si>
    <t>N7KC7004AFLT=</t>
  </si>
  <si>
    <t>N2248TPEFDBUN</t>
  </si>
  <si>
    <t>N3KPDC350WB=</t>
  </si>
  <si>
    <t>N7KC7010EMISC=</t>
  </si>
  <si>
    <t>N7KC7018ACCKIT=</t>
  </si>
  <si>
    <t>N2200PDC350WB=</t>
  </si>
  <si>
    <t>N2200PDC400W=</t>
  </si>
  <si>
    <t>N7KC7010ACCKIT=</t>
  </si>
  <si>
    <t>CATDNAPADD3Y</t>
  </si>
  <si>
    <t>N7KC7010AFLT=</t>
  </si>
  <si>
    <t>N7KC7009ACCKIT=</t>
  </si>
  <si>
    <t>PWRC6125WAC/2</t>
  </si>
  <si>
    <t>ESS202016TCNCP</t>
  </si>
  <si>
    <t>ESS202016TCCON</t>
  </si>
  <si>
    <t>PWRC2640WAC</t>
  </si>
  <si>
    <t>IE4010DNAEH5Y</t>
  </si>
  <si>
    <t>C9300DNAE245R</t>
  </si>
  <si>
    <t>PWRRGDACDC=</t>
  </si>
  <si>
    <t>PWRRGDACDCH=</t>
  </si>
  <si>
    <t>PWRRGDLOWDC=</t>
  </si>
  <si>
    <t>PWRRGDLOWDCH=</t>
  </si>
  <si>
    <t>N77C7706FDAFLT=</t>
  </si>
  <si>
    <t>N77C7706CMK</t>
  </si>
  <si>
    <t>N77C7710FDAFLT=</t>
  </si>
  <si>
    <t>N7KC7004FDMB</t>
  </si>
  <si>
    <t>N7KC7004FDMB=</t>
  </si>
  <si>
    <t>N7KC7004SHPPKG=</t>
  </si>
  <si>
    <t>C9500DNAE1R</t>
  </si>
  <si>
    <t>C9300DNAE24S5Y</t>
  </si>
  <si>
    <t>NXKMEM16GB</t>
  </si>
  <si>
    <t>C9300DNAE245Y</t>
  </si>
  <si>
    <t>C9300LDNAE245Y</t>
  </si>
  <si>
    <t>C9200LNWE48EDU</t>
  </si>
  <si>
    <t>C1C365024LS</t>
  </si>
  <si>
    <t>LL3560X24USED=</t>
  </si>
  <si>
    <t>PWRC11100WACUP</t>
  </si>
  <si>
    <t>C9300DNAA241R</t>
  </si>
  <si>
    <t>C9300DNAA241Y</t>
  </si>
  <si>
    <t>C9300LDNAA241Y</t>
  </si>
  <si>
    <t>IE10006T2TLM</t>
  </si>
  <si>
    <t>MEMC6KCPTFL1GB</t>
  </si>
  <si>
    <t>DSSFP8GSW4=</t>
  </si>
  <si>
    <t>C10008FPE2GL</t>
  </si>
  <si>
    <t>IE20004TSL</t>
  </si>
  <si>
    <t>IE20004TL</t>
  </si>
  <si>
    <t>N7KDCCABCAN=</t>
  </si>
  <si>
    <t>CDB8P</t>
  </si>
  <si>
    <t>C9300DNAE483Y</t>
  </si>
  <si>
    <t>C9200NWE48EDU</t>
  </si>
  <si>
    <t>N77C7706CMK=</t>
  </si>
  <si>
    <t>C100016PE2GL</t>
  </si>
  <si>
    <t>C365024LS</t>
  </si>
  <si>
    <t>C9200LDNAE245Y</t>
  </si>
  <si>
    <t>N77C7702RMK=</t>
  </si>
  <si>
    <t>N7KC7009CMK=</t>
  </si>
  <si>
    <t>SFP10GLRM=</t>
  </si>
  <si>
    <t>PWRC2640WAC/2</t>
  </si>
  <si>
    <t>N77C7718BSK=</t>
  </si>
  <si>
    <t>N77USB2GB</t>
  </si>
  <si>
    <t>N7KUSB2GB</t>
  </si>
  <si>
    <t>C9200DNAA241R</t>
  </si>
  <si>
    <t>C9200DNAA241Y</t>
  </si>
  <si>
    <t>C9200LDNAA241Y</t>
  </si>
  <si>
    <t>C10008FP2GL</t>
  </si>
  <si>
    <t>PWRC1715WAC/2</t>
  </si>
  <si>
    <t>PWRC1715WACP/2</t>
  </si>
  <si>
    <t>PWRC1715WACP=</t>
  </si>
  <si>
    <t>N77USB2GB=</t>
  </si>
  <si>
    <t>N7KUSB2GB=</t>
  </si>
  <si>
    <t>C9200DNAE483Y</t>
  </si>
  <si>
    <t>NXAPDC500W=</t>
  </si>
  <si>
    <t>PWRC1715WAC=</t>
  </si>
  <si>
    <t>C9300NWA24EDU</t>
  </si>
  <si>
    <t>IE20004TSGL</t>
  </si>
  <si>
    <t>PWRC2640WAC=</t>
  </si>
  <si>
    <t>IE20004TGL</t>
  </si>
  <si>
    <t>WSC2960CX8TCL</t>
  </si>
  <si>
    <t>N77C7710ACCKIT=</t>
  </si>
  <si>
    <t>N77C7702CAB=</t>
  </si>
  <si>
    <t>LC365024LS</t>
  </si>
  <si>
    <t>IE20004TB</t>
  </si>
  <si>
    <t>IE20004TSB</t>
  </si>
  <si>
    <t>N77C7718ACCKIT=</t>
  </si>
  <si>
    <t>C2960XFIBERSTK</t>
  </si>
  <si>
    <t>C2960XFIBERSTK=</t>
  </si>
  <si>
    <t>C2960XSTACK</t>
  </si>
  <si>
    <t>C2960XSTACK=</t>
  </si>
  <si>
    <t>IE20004STSGL</t>
  </si>
  <si>
    <t>N7KDCCAB=</t>
  </si>
  <si>
    <t>C9300DNAP241Y</t>
  </si>
  <si>
    <t>C9300LDNAP241Y</t>
  </si>
  <si>
    <t>PWRRPS2300++</t>
  </si>
  <si>
    <t>PWRRGDACDC250</t>
  </si>
  <si>
    <t>N7KUSB8GB=</t>
  </si>
  <si>
    <t>C9300DNAE24S7Y</t>
  </si>
  <si>
    <t>C9300DNAE247Y</t>
  </si>
  <si>
    <t>C9300LDNAE247Y</t>
  </si>
  <si>
    <t>PWRC6600WAC/2</t>
  </si>
  <si>
    <t>PWRC6600WAC=</t>
  </si>
  <si>
    <t>N77C7706ACCKIT=</t>
  </si>
  <si>
    <t>C9300LSTACKKIT</t>
  </si>
  <si>
    <t>C9300LSTACKKIT=</t>
  </si>
  <si>
    <t>PWRC21025WAC</t>
  </si>
  <si>
    <t>IE20004TGB</t>
  </si>
  <si>
    <t>IE20004TSGB</t>
  </si>
  <si>
    <t>N7KUSB8GB</t>
  </si>
  <si>
    <t>C9200LSTACKKIT</t>
  </si>
  <si>
    <t>C9200LSTACKKIT=</t>
  </si>
  <si>
    <t>C9200STACKKIT</t>
  </si>
  <si>
    <t>C9200STACKKIT=</t>
  </si>
  <si>
    <t>DSSFPFCGELW=</t>
  </si>
  <si>
    <t>C9300NM4M</t>
  </si>
  <si>
    <t>C9400LC48HB1</t>
  </si>
  <si>
    <t>PWRC3750WACR</t>
  </si>
  <si>
    <t>PWRC3750WACR/2</t>
  </si>
  <si>
    <t>SSD120G</t>
  </si>
  <si>
    <t>N77C7706FDK</t>
  </si>
  <si>
    <t>N9KC9504FAN</t>
  </si>
  <si>
    <t>C9500DNALE5Y</t>
  </si>
  <si>
    <t>PWRC3750WACR=</t>
  </si>
  <si>
    <t>IE20008TCL</t>
  </si>
  <si>
    <t>PWRC3750WACF=</t>
  </si>
  <si>
    <t>IE2000U4SG</t>
  </si>
  <si>
    <t>IE2000U4TG</t>
  </si>
  <si>
    <t>IE2000U4TSG</t>
  </si>
  <si>
    <t>C9200DNAP241R</t>
  </si>
  <si>
    <t>C9200LDNAP241R</t>
  </si>
  <si>
    <t>C9300NM4M=</t>
  </si>
  <si>
    <t>N77C7718FDAFLT=</t>
  </si>
  <si>
    <t>ESS2020CON</t>
  </si>
  <si>
    <t>C9200LDNAE247Y</t>
  </si>
  <si>
    <t>N77C7706FDK=</t>
  </si>
  <si>
    <t>CDB8U</t>
  </si>
  <si>
    <t>WSC2960CX8PCL</t>
  </si>
  <si>
    <t>C1C385024LS</t>
  </si>
  <si>
    <t>PWRIE240WPCACL=</t>
  </si>
  <si>
    <t>IE20004STSGB</t>
  </si>
  <si>
    <t>IE10004P2SLM</t>
  </si>
  <si>
    <t>PWRC5125WAC/2</t>
  </si>
  <si>
    <t>N77C7702AFLT=</t>
  </si>
  <si>
    <t>C9300DNAE485R</t>
  </si>
  <si>
    <t>WSC3560CX8TCS</t>
  </si>
  <si>
    <t>IE20008TCB</t>
  </si>
  <si>
    <t>PWRC21025WAC/2</t>
  </si>
  <si>
    <t>C9300DNAE48S5Y</t>
  </si>
  <si>
    <t>C9300DNAE485Y</t>
  </si>
  <si>
    <t>C9300LDNAE485Y</t>
  </si>
  <si>
    <t>IE20008TCGL</t>
  </si>
  <si>
    <t>PWRIE170WPCAC=</t>
  </si>
  <si>
    <t>ESS2020CONB</t>
  </si>
  <si>
    <t>ESS2020NCPB</t>
  </si>
  <si>
    <t>N9KC9504FAN=</t>
  </si>
  <si>
    <t>PWRIE170WPCDC=</t>
  </si>
  <si>
    <t>C9500DNAE3Y</t>
  </si>
  <si>
    <t>PWRC11100WAC/2</t>
  </si>
  <si>
    <t>PWRC11100WACP/2</t>
  </si>
  <si>
    <t>PWRC11100WACP=</t>
  </si>
  <si>
    <t>C9200L24T4GEDU</t>
  </si>
  <si>
    <t>C100024P4GL</t>
  </si>
  <si>
    <t>C3650STACKKIT</t>
  </si>
  <si>
    <t>C3650STACKKIT=</t>
  </si>
  <si>
    <t>PWRC11100WAC=</t>
  </si>
  <si>
    <t>PWRC21025WAC=</t>
  </si>
  <si>
    <t>LICIE2000IPL=</t>
  </si>
  <si>
    <t>IE20008TCGB</t>
  </si>
  <si>
    <t>M9134PL210G=</t>
  </si>
  <si>
    <t>ESS202024TCNCP</t>
  </si>
  <si>
    <t>ESS202024TCCON</t>
  </si>
  <si>
    <t>C9300DNAA481Y</t>
  </si>
  <si>
    <t>C9300LDNAA481Y</t>
  </si>
  <si>
    <t>MEMC830016GB</t>
  </si>
  <si>
    <t>C9300DNAA243R</t>
  </si>
  <si>
    <t>C9300DNAA24S3Y</t>
  </si>
  <si>
    <t>C9300DNALA3Y</t>
  </si>
  <si>
    <t>C9300LDNAA243Y</t>
  </si>
  <si>
    <t>N55PDC1100W</t>
  </si>
  <si>
    <t>N77C7710FDK</t>
  </si>
  <si>
    <t>N7KDCCABCLO=</t>
  </si>
  <si>
    <t>C9400PWR2100AC</t>
  </si>
  <si>
    <t>C9400PWR2100AC=</t>
  </si>
  <si>
    <t>C9400PWR3200AC</t>
  </si>
  <si>
    <t>C9400PWR3200AC=</t>
  </si>
  <si>
    <t>C9400SSD240GB</t>
  </si>
  <si>
    <t>C9400SSD240GB=</t>
  </si>
  <si>
    <t>SG35052PK9NA</t>
  </si>
  <si>
    <t>C1C365048LS</t>
  </si>
  <si>
    <t>SFP10GLRS=</t>
  </si>
  <si>
    <t>WSC3560CX8PTS</t>
  </si>
  <si>
    <t>WSC2960X24TSLL++</t>
  </si>
  <si>
    <t>LM9124PL84G=</t>
  </si>
  <si>
    <t>N9KSCA</t>
  </si>
  <si>
    <t>LL3750X48USED=</t>
  </si>
  <si>
    <t>C9KPWR650WACR/2</t>
  </si>
  <si>
    <t>PWRC4950WACR/2</t>
  </si>
  <si>
    <t>PWRC4950WACR=</t>
  </si>
  <si>
    <t>C9200DNAE485Y</t>
  </si>
  <si>
    <t>N9KC9508FAN=</t>
  </si>
  <si>
    <t>WSC3560CX8PCS</t>
  </si>
  <si>
    <t>N77C7706CABTOP=</t>
  </si>
  <si>
    <t>PWRC61KWAC/2</t>
  </si>
  <si>
    <t>PWRC61KWAC=</t>
  </si>
  <si>
    <t>N77C7710FDK=</t>
  </si>
  <si>
    <t>IE10008P2SLM</t>
  </si>
  <si>
    <t>DSSFPFC8GLW</t>
  </si>
  <si>
    <t>C100016FP2GL</t>
  </si>
  <si>
    <t>N7KC7010FANF=</t>
  </si>
  <si>
    <t>WSC3560CX12TCS</t>
  </si>
  <si>
    <t>C9200DNAA481Y</t>
  </si>
  <si>
    <t>C9200NM4X</t>
  </si>
  <si>
    <t>C9200NM4X=</t>
  </si>
  <si>
    <t>DSSFPFC8GLW=</t>
  </si>
  <si>
    <t>C9200DNAA243Y</t>
  </si>
  <si>
    <t>C9300LDNAP481Y</t>
  </si>
  <si>
    <t>IE20008TCGE</t>
  </si>
  <si>
    <t>ESS202024TCCONB</t>
  </si>
  <si>
    <t>ESS202024TCNCPB</t>
  </si>
  <si>
    <t>C1C385012SE</t>
  </si>
  <si>
    <t>PWRC5600WAC/2</t>
  </si>
  <si>
    <t>PWRC5600WAC=</t>
  </si>
  <si>
    <t>N7KDCPIU</t>
  </si>
  <si>
    <t>C9300DNAE487R</t>
  </si>
  <si>
    <t>C920024TEDU</t>
  </si>
  <si>
    <t>PWRIE480WPCACL</t>
  </si>
  <si>
    <t>PWRIE480WPCACL=</t>
  </si>
  <si>
    <t>PWRC3750WDCF</t>
  </si>
  <si>
    <t>PWRC3750WDCR</t>
  </si>
  <si>
    <t>PWRC3750WDCR/2</t>
  </si>
  <si>
    <t>XPS2200</t>
  </si>
  <si>
    <t>N77C7718FDK</t>
  </si>
  <si>
    <t>N7KC7004CABTOP=</t>
  </si>
  <si>
    <t>N7KC7009FDMB</t>
  </si>
  <si>
    <t>N7KC7009FDMB=</t>
  </si>
  <si>
    <t>N7KC7010FDMB</t>
  </si>
  <si>
    <t>N7KC7010FDTOP=</t>
  </si>
  <si>
    <t>N7KC7018CABTOP=</t>
  </si>
  <si>
    <t>N7KC7018FDMB</t>
  </si>
  <si>
    <t>N7KC7018FDMB=</t>
  </si>
  <si>
    <t>C9300NM2Q</t>
  </si>
  <si>
    <t>C9300NM2Q=</t>
  </si>
  <si>
    <t>C9300NM8X</t>
  </si>
  <si>
    <t>C9300XNM2C</t>
  </si>
  <si>
    <t>WSC3560CX12PCS</t>
  </si>
  <si>
    <t>SG35052MPK9NA</t>
  </si>
  <si>
    <t>C9300NM2Y</t>
  </si>
  <si>
    <t>N7KDCPIU=</t>
  </si>
  <si>
    <t>LC365048LS</t>
  </si>
  <si>
    <t>C365048LS</t>
  </si>
  <si>
    <t>C9300NWA48EDU</t>
  </si>
  <si>
    <t>C9200DNAP481R</t>
  </si>
  <si>
    <t>IE2000U8TCG</t>
  </si>
  <si>
    <t>PWRIE160W67DC=</t>
  </si>
  <si>
    <t>C9300DNAE48S7Y</t>
  </si>
  <si>
    <t>C9300DNAE487Y</t>
  </si>
  <si>
    <t>N9KSCA=</t>
  </si>
  <si>
    <t>IE200016TCL</t>
  </si>
  <si>
    <t>WSC2960X24TSL++</t>
  </si>
  <si>
    <t>C9300NM8X=</t>
  </si>
  <si>
    <t>N77C7710CABTOP=</t>
  </si>
  <si>
    <t>N77C7718CABTOP=</t>
  </si>
  <si>
    <t>N7KC7009CABTOP=</t>
  </si>
  <si>
    <t>C9300LDNAE2410Y</t>
  </si>
  <si>
    <t>C9200LNWA48EDU</t>
  </si>
  <si>
    <t>C9200NWA48EDU</t>
  </si>
  <si>
    <t>C9300NM2Y=</t>
  </si>
  <si>
    <t>N77C7702FAN=</t>
  </si>
  <si>
    <t>N7KC7010FDMB=</t>
  </si>
  <si>
    <t>IE20008TCGN</t>
  </si>
  <si>
    <t>IE200016TCGL</t>
  </si>
  <si>
    <t>C9200L24P4GEDU</t>
  </si>
  <si>
    <t>C1C2960X24TSL</t>
  </si>
  <si>
    <t>WSC2960X24TSLL</t>
  </si>
  <si>
    <t>C920024TE</t>
  </si>
  <si>
    <t>IE200016TCB</t>
  </si>
  <si>
    <t>C9300DNAP243Y</t>
  </si>
  <si>
    <t>C9300DNAP24S3Y</t>
  </si>
  <si>
    <t>C9300LDNAP243Y</t>
  </si>
  <si>
    <t>N77C7718FDK=</t>
  </si>
  <si>
    <t>C9200NM2Q</t>
  </si>
  <si>
    <t>C9200NM2Y</t>
  </si>
  <si>
    <t>C9200NM2Y=</t>
  </si>
  <si>
    <t>WSC3560CX12PDS</t>
  </si>
  <si>
    <t>SIESISK9T12252SE=</t>
  </si>
  <si>
    <t>WSC3560CX8XPDS</t>
  </si>
  <si>
    <t>LIE4000RTU=</t>
  </si>
  <si>
    <t>LIE5000RTU=</t>
  </si>
  <si>
    <t>C9400LC48HB</t>
  </si>
  <si>
    <t>C9600PWR2KWAC</t>
  </si>
  <si>
    <t>C9KF1SSD240G</t>
  </si>
  <si>
    <t>C9KF2SSD240GB</t>
  </si>
  <si>
    <t>C9KPWR1600WACR/2</t>
  </si>
  <si>
    <t>N3KC3048LAN1K9=</t>
  </si>
  <si>
    <t>N77C7706SHPPKG=</t>
  </si>
  <si>
    <t>N77C7710SHPPKG=</t>
  </si>
  <si>
    <t>N77C7718SHPPKG=</t>
  </si>
  <si>
    <t>N7KC7004FAN=</t>
  </si>
  <si>
    <t>N7KC7010SHPPKG=</t>
  </si>
  <si>
    <t>N7KC7018SHPPKG=</t>
  </si>
  <si>
    <t>N9KC9516FAN</t>
  </si>
  <si>
    <t>N9KPAC3000WB</t>
  </si>
  <si>
    <t>C9500DNAE5R</t>
  </si>
  <si>
    <t>C100048P4GL</t>
  </si>
  <si>
    <t>LC3560CX12SE</t>
  </si>
  <si>
    <t>C920024PEDU</t>
  </si>
  <si>
    <t>C9200L24P4GE</t>
  </si>
  <si>
    <t>N77C7706FAN=</t>
  </si>
  <si>
    <t>C9500DNAE5Y</t>
  </si>
  <si>
    <t>WSC2960X24PSQL++</t>
  </si>
  <si>
    <t>C9300DNAA245R</t>
  </si>
  <si>
    <t>IE200016TCGE</t>
  </si>
  <si>
    <t>C9200DNAP243Y</t>
  </si>
  <si>
    <t>C9200LDNAP243Y</t>
  </si>
  <si>
    <t>N7KC7009FAN=</t>
  </si>
  <si>
    <t>C9200L48T4GEDU</t>
  </si>
  <si>
    <t>C1C385048LS</t>
  </si>
  <si>
    <t>WSC2960X24TSL</t>
  </si>
  <si>
    <t>C9300DNAA245Y</t>
  </si>
  <si>
    <t>C9300LDNAA245Y</t>
  </si>
  <si>
    <t>IE2000U16TCG</t>
  </si>
  <si>
    <t>C9200L24T4XEDU</t>
  </si>
  <si>
    <t>LC385012SE</t>
  </si>
  <si>
    <t>C385012SE</t>
  </si>
  <si>
    <t>C3850NM210G=</t>
  </si>
  <si>
    <t>N77C7710FAN=</t>
  </si>
  <si>
    <t>C920024PE</t>
  </si>
  <si>
    <t>SSDM2NVME600G</t>
  </si>
  <si>
    <t>EDUC2960X24PSL</t>
  </si>
  <si>
    <t>WSC2960X24PSL++</t>
  </si>
  <si>
    <t>N93SERVICES1K9</t>
  </si>
  <si>
    <t>N95FNPV1K9</t>
  </si>
  <si>
    <t>N77AC3KW</t>
  </si>
  <si>
    <t>N77C7706AFLT</t>
  </si>
  <si>
    <t>N77HV3.5KW</t>
  </si>
  <si>
    <t>N7KAC3KW</t>
  </si>
  <si>
    <t>N9KPAC3000WB=</t>
  </si>
  <si>
    <t>PWRC51KWAC/2</t>
  </si>
  <si>
    <t>PWRC51KWAC=</t>
  </si>
  <si>
    <t>C9400DNAE3R</t>
  </si>
  <si>
    <t>C9400DNAE3Y</t>
  </si>
  <si>
    <t>IE200016TCGX</t>
  </si>
  <si>
    <t>C1C2960X24PSL</t>
  </si>
  <si>
    <t>N9KC9516FAN=</t>
  </si>
  <si>
    <t>C9200L48T4GE</t>
  </si>
  <si>
    <t>WSC2960X48TSLL++</t>
  </si>
  <si>
    <t>IE40004TC4GE</t>
  </si>
  <si>
    <t>C9300DNAA483R</t>
  </si>
  <si>
    <t>C9300DNAA483Y</t>
  </si>
  <si>
    <t>C9300DNAA48S3Y</t>
  </si>
  <si>
    <t>C9300LDNAA483Y</t>
  </si>
  <si>
    <t>IE2000U16TCGX</t>
  </si>
  <si>
    <t>N7KC7018FAN=</t>
  </si>
  <si>
    <t>LM9134PL84G=</t>
  </si>
  <si>
    <t>M9134PL84G=</t>
  </si>
  <si>
    <t>C9200LDNAA245Y</t>
  </si>
  <si>
    <t>C3850NM210G</t>
  </si>
  <si>
    <t>N7KAC3KW=</t>
  </si>
  <si>
    <t>S49EESK915204E=</t>
  </si>
  <si>
    <t>IE200016PTCGL</t>
  </si>
  <si>
    <t>N5672EL2PSSK9</t>
  </si>
  <si>
    <t>N77C7710AFLT</t>
  </si>
  <si>
    <t>C9300L24T4GEDU</t>
  </si>
  <si>
    <t>N77C7706AFLT=</t>
  </si>
  <si>
    <t>WSC2960X24PSQL</t>
  </si>
  <si>
    <t>N77AC3KW=</t>
  </si>
  <si>
    <t>C9KF1SSD480G</t>
  </si>
  <si>
    <t>C9KF2SSD480GB</t>
  </si>
  <si>
    <t>SFP10GLR=</t>
  </si>
  <si>
    <t>C6800XL3KWAC</t>
  </si>
  <si>
    <t>WSC2960X24TDL++</t>
  </si>
  <si>
    <t>IE200016PTCGE</t>
  </si>
  <si>
    <t>C9200L24P4XEDU</t>
  </si>
  <si>
    <t>C920048TEDU</t>
  </si>
  <si>
    <t>C9500NM2Q</t>
  </si>
  <si>
    <t>C9500NM2Q=</t>
  </si>
  <si>
    <t>C9500NM8X</t>
  </si>
  <si>
    <t>C9500NM8X=</t>
  </si>
  <si>
    <t>WSC2960X24PSL</t>
  </si>
  <si>
    <t>C9200DNAA483Y</t>
  </si>
  <si>
    <t>C9200LDNAA483Y</t>
  </si>
  <si>
    <t>IE20008T67PGE</t>
  </si>
  <si>
    <t>IE2000U16TCGP</t>
  </si>
  <si>
    <t>C9500DNAE7R</t>
  </si>
  <si>
    <t>C1C2960X24TDL</t>
  </si>
  <si>
    <t>C100024FP4XL</t>
  </si>
  <si>
    <t>C365024SE</t>
  </si>
  <si>
    <t>N77C7718FAN=</t>
  </si>
  <si>
    <t>N7KC7010FANS=</t>
  </si>
  <si>
    <t>C9300DNAA247R</t>
  </si>
  <si>
    <t>IE40008T4GE</t>
  </si>
  <si>
    <t>IE40008S4GE</t>
  </si>
  <si>
    <t>C9300L24P4GE</t>
  </si>
  <si>
    <t>C9300L24P4GEDU</t>
  </si>
  <si>
    <t>WSC2960X48TSL++</t>
  </si>
  <si>
    <t>C9300DNAP483Y</t>
  </si>
  <si>
    <t>C9300DNAP48S3Y</t>
  </si>
  <si>
    <t>IE200016TCGN</t>
  </si>
  <si>
    <t>C100048P4XL</t>
  </si>
  <si>
    <t>C9300DNAA24S7Y</t>
  </si>
  <si>
    <t>C9300LDNAA247Y</t>
  </si>
  <si>
    <t>C1C385024SE</t>
  </si>
  <si>
    <t>N77C7710AFLT=</t>
  </si>
  <si>
    <t>LC385048LS</t>
  </si>
  <si>
    <t>C385048LS</t>
  </si>
  <si>
    <t>C920024PXGEDU</t>
  </si>
  <si>
    <t>C9200L48T4XEDU</t>
  </si>
  <si>
    <t>C6800XL3KWAC=</t>
  </si>
  <si>
    <t>C9300DNAP245Y</t>
  </si>
  <si>
    <t>C9300DNAP24S5Y</t>
  </si>
  <si>
    <t>C9300LDNAP245Y</t>
  </si>
  <si>
    <t>C9200L24P4XE</t>
  </si>
  <si>
    <t>UCSEPMDS9148S16</t>
  </si>
  <si>
    <t>C9300LDNAE4810Y</t>
  </si>
  <si>
    <t>C1C2960X48TSL</t>
  </si>
  <si>
    <t>UCSEPMDS9148SL2</t>
  </si>
  <si>
    <t>C930024TEDU</t>
  </si>
  <si>
    <t>WSC2960X48TSLL</t>
  </si>
  <si>
    <t>C9400LC48UXB</t>
  </si>
  <si>
    <t>N3K16TUPG=</t>
  </si>
  <si>
    <t>N77C7718AFLT</t>
  </si>
  <si>
    <t>LC365024SE</t>
  </si>
  <si>
    <t>WSC2960X24PDL++</t>
  </si>
  <si>
    <t>C930024TA</t>
  </si>
  <si>
    <t>C930024TE</t>
  </si>
  <si>
    <t>C9400SUP1XLB</t>
  </si>
  <si>
    <t>C9400SUP1XLYB</t>
  </si>
  <si>
    <t>IE200016PTCGNX</t>
  </si>
  <si>
    <t>WSC2960X24TDL</t>
  </si>
  <si>
    <t>C9200DNAP483Y</t>
  </si>
  <si>
    <t>C9200LDNAP483Y</t>
  </si>
  <si>
    <t>C1C2960X24PDL</t>
  </si>
  <si>
    <t>EDUC2960X24PDL</t>
  </si>
  <si>
    <t>C9200DNAA247Y</t>
  </si>
  <si>
    <t>C9200L48T4XE</t>
  </si>
  <si>
    <t>C9200DNAP245Y</t>
  </si>
  <si>
    <t>NXOSESGF</t>
  </si>
  <si>
    <t>IE40004T4P4GE</t>
  </si>
  <si>
    <t>C365024LE</t>
  </si>
  <si>
    <t>C9300L24T4XA</t>
  </si>
  <si>
    <t>C9300L24T4XE</t>
  </si>
  <si>
    <t>N9KPDC3000WB=</t>
  </si>
  <si>
    <t>N9KPUV3000WB</t>
  </si>
  <si>
    <t>IE200016T67PGE</t>
  </si>
  <si>
    <t>C3850NM410G=</t>
  </si>
  <si>
    <t>N9KPUV3000WB=</t>
  </si>
  <si>
    <t>WSC2960X48TSL</t>
  </si>
  <si>
    <t>C9200L48P4GEDU</t>
  </si>
  <si>
    <t>IE40004S8P4GE</t>
  </si>
  <si>
    <t>C9400DNAE5R</t>
  </si>
  <si>
    <t>IE400016T4GE</t>
  </si>
  <si>
    <t>C930024PEDU</t>
  </si>
  <si>
    <t>C930024PA</t>
  </si>
  <si>
    <t>C930024PE</t>
  </si>
  <si>
    <t>C9500NWALEDU</t>
  </si>
  <si>
    <t>C9300L24P4XA</t>
  </si>
  <si>
    <t>C9300L24P4XEDU</t>
  </si>
  <si>
    <t>N7KAC6.0KW</t>
  </si>
  <si>
    <t>C9300DNAA485R</t>
  </si>
  <si>
    <t>N77C7718AFLT=</t>
  </si>
  <si>
    <t>WSC2960X48LPSL++</t>
  </si>
  <si>
    <t>WSC2960X48TDL++</t>
  </si>
  <si>
    <t>C3850NM410G</t>
  </si>
  <si>
    <t>C9200L48PL4XEDU</t>
  </si>
  <si>
    <t>UCSEPMDS9396SL2</t>
  </si>
  <si>
    <t>C9300DNAA485Y</t>
  </si>
  <si>
    <t>C9300LDNAA485Y</t>
  </si>
  <si>
    <t>LC365024LE</t>
  </si>
  <si>
    <t>C930024HEDU</t>
  </si>
  <si>
    <t>C1C385024LE</t>
  </si>
  <si>
    <t>WSC2960X24PDL</t>
  </si>
  <si>
    <t>C930024HE</t>
  </si>
  <si>
    <t>C1C2960X48TDL</t>
  </si>
  <si>
    <t>C930024UEDU</t>
  </si>
  <si>
    <t>C1C2960X48LPSL</t>
  </si>
  <si>
    <t>C930024UE</t>
  </si>
  <si>
    <t>C920048PEDU</t>
  </si>
  <si>
    <t>C930024UA</t>
  </si>
  <si>
    <t>IE40008GT4GE</t>
  </si>
  <si>
    <t>C9200L48P4GE</t>
  </si>
  <si>
    <t>IE40008GS4GE</t>
  </si>
  <si>
    <t>C9300DNAP247Y</t>
  </si>
  <si>
    <t>C9300DNAP24S7Y</t>
  </si>
  <si>
    <t>C9300LDNAP247Y</t>
  </si>
  <si>
    <t>C1WS365024PDM/K9</t>
  </si>
  <si>
    <t>C9500DNAA1R</t>
  </si>
  <si>
    <t>C9200L24PXG4XEDU</t>
  </si>
  <si>
    <t>LC385024SE</t>
  </si>
  <si>
    <t>C385024SE</t>
  </si>
  <si>
    <t>WSC2960XR24TSI</t>
  </si>
  <si>
    <t>N7KAC6.0KW=</t>
  </si>
  <si>
    <t>N95SERVICES1K9</t>
  </si>
  <si>
    <t>C9500DNAP1R</t>
  </si>
  <si>
    <t>C9500DNAP1Y</t>
  </si>
  <si>
    <t>C9200DNAA485Y</t>
  </si>
  <si>
    <t>C9400LC48T</t>
  </si>
  <si>
    <t>C9400LC48T=</t>
  </si>
  <si>
    <t>WSC2960X48FPSL</t>
  </si>
  <si>
    <t>WSC2960X48FPSL++</t>
  </si>
  <si>
    <t>N7KDC3KW=</t>
  </si>
  <si>
    <t>C9200L48P4XEDU</t>
  </si>
  <si>
    <t>C9200L24PXG2YEDU</t>
  </si>
  <si>
    <t>C920048P1E</t>
  </si>
  <si>
    <t>C920048PA</t>
  </si>
  <si>
    <t>C920048PE</t>
  </si>
  <si>
    <t>IE40004GC4GP4GE</t>
  </si>
  <si>
    <t>C9300L48P4GA</t>
  </si>
  <si>
    <t>C9300L48P4GEDU</t>
  </si>
  <si>
    <t>LM9100ENT1K9=</t>
  </si>
  <si>
    <t>M9100ENT1K9PI</t>
  </si>
  <si>
    <t>M9300ENT1K9PI</t>
  </si>
  <si>
    <t>IE33008P2SE</t>
  </si>
  <si>
    <t>C9300L48T4XE</t>
  </si>
  <si>
    <t>C9400LC48P</t>
  </si>
  <si>
    <t>C9400LC48P=</t>
  </si>
  <si>
    <t>C9KF2SSD960GB</t>
  </si>
  <si>
    <t>EDUC2960X48FPSL</t>
  </si>
  <si>
    <t>WSC365024PDML</t>
  </si>
  <si>
    <t>N5672EL2SSK9</t>
  </si>
  <si>
    <t>N7KAC7.5KWINT</t>
  </si>
  <si>
    <t>N7KAC7.5KWUS</t>
  </si>
  <si>
    <t>C9200DNAP247Y</t>
  </si>
  <si>
    <t>C100048FP4XL</t>
  </si>
  <si>
    <t>WSC2960X48LPDL++</t>
  </si>
  <si>
    <t>C9300DNAP485Y</t>
  </si>
  <si>
    <t>C9300DNAP48S5Y</t>
  </si>
  <si>
    <t>C9300LDNAP485Y</t>
  </si>
  <si>
    <t>WSC2960X48TDL</t>
  </si>
  <si>
    <t>WSC2960X48LPSL</t>
  </si>
  <si>
    <t>WSC2960XR24PSI</t>
  </si>
  <si>
    <t>LM9148PL88G=</t>
  </si>
  <si>
    <t>LM92ENT1K9=</t>
  </si>
  <si>
    <t>C1C2960X48LPDL</t>
  </si>
  <si>
    <t>LN3KLAN1K9=</t>
  </si>
  <si>
    <t>N3548LAN1K9=</t>
  </si>
  <si>
    <t>C1C365048LE</t>
  </si>
  <si>
    <t>IE40104S24P</t>
  </si>
  <si>
    <t>N3KLAN1K9=</t>
  </si>
  <si>
    <t>N77C7702</t>
  </si>
  <si>
    <t>N77C7702=</t>
  </si>
  <si>
    <t>N77DC3KW</t>
  </si>
  <si>
    <t>N7KDC3KW</t>
  </si>
  <si>
    <t>C9300L24UXG4XEDU</t>
  </si>
  <si>
    <t>C9200L48P4XA</t>
  </si>
  <si>
    <t>C9200L48P4XE</t>
  </si>
  <si>
    <t>C9400DNAE7R</t>
  </si>
  <si>
    <t>C930048TEDU</t>
  </si>
  <si>
    <t>C920048PXGEDU</t>
  </si>
  <si>
    <t>C9300L48PF4GEDU</t>
  </si>
  <si>
    <t>C930048TA</t>
  </si>
  <si>
    <t>C930048TE</t>
  </si>
  <si>
    <t>C9300DNAA487R</t>
  </si>
  <si>
    <t>C9400DNAE7Y</t>
  </si>
  <si>
    <t>M9396SPL12</t>
  </si>
  <si>
    <t>C9200DNAP485Y</t>
  </si>
  <si>
    <t>IE40004GS8GP4GE</t>
  </si>
  <si>
    <t>WSC2960X48FPDL++</t>
  </si>
  <si>
    <t>C9300DNAA487Y</t>
  </si>
  <si>
    <t>C9300DNAA48S7Y</t>
  </si>
  <si>
    <t>C3850NM810G</t>
  </si>
  <si>
    <t>C9300L48P4XA</t>
  </si>
  <si>
    <t>C9300L48P4XE</t>
  </si>
  <si>
    <t>C9300L48P4XEDU</t>
  </si>
  <si>
    <t>WSC2960XR24TDI</t>
  </si>
  <si>
    <t>C3850NM810G=</t>
  </si>
  <si>
    <t>IE34008P2SE</t>
  </si>
  <si>
    <t>C385024LE</t>
  </si>
  <si>
    <t>C1C2960X48FPDL</t>
  </si>
  <si>
    <t>EDUC2960X48FPDL</t>
  </si>
  <si>
    <t>M93ENTDCNMEXK9=</t>
  </si>
  <si>
    <t>M93ENTDCNMK9</t>
  </si>
  <si>
    <t>M93ENTDCNMXK9</t>
  </si>
  <si>
    <t>C9400NWAEDU</t>
  </si>
  <si>
    <t>C9400LC48H</t>
  </si>
  <si>
    <t>C9400LC48H=</t>
  </si>
  <si>
    <t>C9400LC48U</t>
  </si>
  <si>
    <t>C9400LC48U=</t>
  </si>
  <si>
    <t>IE400016GT4GE</t>
  </si>
  <si>
    <t>WSC365024PDMS</t>
  </si>
  <si>
    <t>C920048PXGE</t>
  </si>
  <si>
    <t>N7KAC7.5KWUS=</t>
  </si>
  <si>
    <t>WSC2960X48LPDL</t>
  </si>
  <si>
    <t>C9300L48PF4XA</t>
  </si>
  <si>
    <t>C9300L48PF4XE</t>
  </si>
  <si>
    <t>C9300L48PF4XEDU</t>
  </si>
  <si>
    <t>WSC2960XR24PDI</t>
  </si>
  <si>
    <t>C930048P1E</t>
  </si>
  <si>
    <t>S2TISK915501SY</t>
  </si>
  <si>
    <t>S2TISK9N15501SY</t>
  </si>
  <si>
    <t>SP6TISK915501SY</t>
  </si>
  <si>
    <t>SP6TISK9N15501SY</t>
  </si>
  <si>
    <t>C9200DNAA487Y</t>
  </si>
  <si>
    <t>C9200LDNAA487Y</t>
  </si>
  <si>
    <t>C9500NWAEDU</t>
  </si>
  <si>
    <t>LC365048SE</t>
  </si>
  <si>
    <t>C930048PEDU</t>
  </si>
  <si>
    <t>C365048SE</t>
  </si>
  <si>
    <t>N77DC3KW=</t>
  </si>
  <si>
    <t>C1N77FCOEF324FQ</t>
  </si>
  <si>
    <t>C1N7KFCOEF312FQ</t>
  </si>
  <si>
    <t>LN77FCOEF248XP=</t>
  </si>
  <si>
    <t>LN7KFCOEF132XP=</t>
  </si>
  <si>
    <t>N56LAN1K9P</t>
  </si>
  <si>
    <t>N77FCOEF348XP</t>
  </si>
  <si>
    <t>N7KFCOE348XP=</t>
  </si>
  <si>
    <t>N7KFCOEF248XP</t>
  </si>
  <si>
    <t>N7KFCOEF248XP=</t>
  </si>
  <si>
    <t>N77C7706FAB2++=</t>
  </si>
  <si>
    <t>C930048PE</t>
  </si>
  <si>
    <t>C930048PA</t>
  </si>
  <si>
    <t>C9200L48PXG4XEDU</t>
  </si>
  <si>
    <t>N77C7706FAB2</t>
  </si>
  <si>
    <t>N77C7706FAB2=</t>
  </si>
  <si>
    <t>IE40008GT8GP4GE</t>
  </si>
  <si>
    <t>C9500DNALA5Y</t>
  </si>
  <si>
    <t>C9300DNAP487Y</t>
  </si>
  <si>
    <t>C9300DNAP48S7Y</t>
  </si>
  <si>
    <t>C9300LDNAP487Y</t>
  </si>
  <si>
    <t>C9200L48PXG2YEDU</t>
  </si>
  <si>
    <t>WSC2960XR48TSI</t>
  </si>
  <si>
    <t>C930048HEDU</t>
  </si>
  <si>
    <t>WSC2960X48FPDL</t>
  </si>
  <si>
    <t>C930048UEDU</t>
  </si>
  <si>
    <t>C930048HE</t>
  </si>
  <si>
    <t>C930048UA</t>
  </si>
  <si>
    <t>C930048UE</t>
  </si>
  <si>
    <t>IE500016S12P</t>
  </si>
  <si>
    <t>C3850NM240G</t>
  </si>
  <si>
    <t>M9396SPL128</t>
  </si>
  <si>
    <t>C9200L48PXG4XE</t>
  </si>
  <si>
    <t>C9500DNAEA3</t>
  </si>
  <si>
    <t>C9400LC48UX=</t>
  </si>
  <si>
    <t>C9400LC48UX</t>
  </si>
  <si>
    <t>C3850NM240G=</t>
  </si>
  <si>
    <t>C9500DNAA3R</t>
  </si>
  <si>
    <t>C9500DNAA3Y</t>
  </si>
  <si>
    <t>N1KVLCPU32ADV</t>
  </si>
  <si>
    <t>N56128EL2SSK9=</t>
  </si>
  <si>
    <t>C9200DNAP487Y</t>
  </si>
  <si>
    <t>C1WS385012S/K9</t>
  </si>
  <si>
    <t>N2KC2248TPE++</t>
  </si>
  <si>
    <t>N2KC2248TPE</t>
  </si>
  <si>
    <t>C930048UNEDU</t>
  </si>
  <si>
    <t>N9KSUPA+</t>
  </si>
  <si>
    <t>C365048LE</t>
  </si>
  <si>
    <t>C1C385048LE</t>
  </si>
  <si>
    <t>C930048UBA</t>
  </si>
  <si>
    <t>C9400DNAA3R</t>
  </si>
  <si>
    <t>C9400DNAA3Y</t>
  </si>
  <si>
    <t>C9606REDU</t>
  </si>
  <si>
    <t>C930024UXEDU</t>
  </si>
  <si>
    <t>C9300L48UXG4XA</t>
  </si>
  <si>
    <t>C9300L48UXG4XE</t>
  </si>
  <si>
    <t>C9300L48UXG4XEDU</t>
  </si>
  <si>
    <t>C9600DNAA1R</t>
  </si>
  <si>
    <t>C930048UNE</t>
  </si>
  <si>
    <t>C1WS365048FQM/K9</t>
  </si>
  <si>
    <t>WSC2960XR48TDI</t>
  </si>
  <si>
    <t>WSC2960XR48LPSI</t>
  </si>
  <si>
    <t>C930048UXMEDU</t>
  </si>
  <si>
    <t>C930048UNA</t>
  </si>
  <si>
    <t>LC385048SE</t>
  </si>
  <si>
    <t>C930048UXME</t>
  </si>
  <si>
    <t>C385048SE</t>
  </si>
  <si>
    <t>C930024UXA</t>
  </si>
  <si>
    <t>C930024UXE</t>
  </si>
  <si>
    <t>WSC365024PDME</t>
  </si>
  <si>
    <t>M9396SPL12S</t>
  </si>
  <si>
    <t>DSCWDMMUX8A=</t>
  </si>
  <si>
    <t>C9300L48UXG2QA</t>
  </si>
  <si>
    <t>C9400LC24S</t>
  </si>
  <si>
    <t>N93LAN1K9</t>
  </si>
  <si>
    <t>NXOSESXF</t>
  </si>
  <si>
    <t>N354824PUPG=</t>
  </si>
  <si>
    <t>N2KC2248TFE++</t>
  </si>
  <si>
    <t>N9KC9504FM</t>
  </si>
  <si>
    <t>C9400SUP1</t>
  </si>
  <si>
    <t>N9KC9504=</t>
  </si>
  <si>
    <t>N7KC7004</t>
  </si>
  <si>
    <t>WSC2960XR48FPSI</t>
  </si>
  <si>
    <t>WSC365048FQML</t>
  </si>
  <si>
    <t>N9KC9348GCFXP</t>
  </si>
  <si>
    <t>S2TAIK915501SY</t>
  </si>
  <si>
    <t>S2TAIK9N15501SY</t>
  </si>
  <si>
    <t>SP6TAEK9NZ15501SY</t>
  </si>
  <si>
    <t>SP6TAEK9Z15501SY</t>
  </si>
  <si>
    <t>N2KC2348UPQ++</t>
  </si>
  <si>
    <t>N7KSAN1K9</t>
  </si>
  <si>
    <t>N2KC2348TQE</t>
  </si>
  <si>
    <t>LN7KLAN1K9=</t>
  </si>
  <si>
    <t>LN7KSAN1K9=</t>
  </si>
  <si>
    <t>LN77SAN1K9=</t>
  </si>
  <si>
    <t>N56LAN1K9</t>
  </si>
  <si>
    <t>N56LAN1K9=</t>
  </si>
  <si>
    <t>N7KC7010FAB2++=</t>
  </si>
  <si>
    <t>WSC2960XR48LPDI</t>
  </si>
  <si>
    <t>WSC385012SS</t>
  </si>
  <si>
    <t>N9KC9504</t>
  </si>
  <si>
    <t>N7KC7004=</t>
  </si>
  <si>
    <t>N3KC3524P10GX</t>
  </si>
  <si>
    <t>N2KC2348UPQ</t>
  </si>
  <si>
    <t>N9KC9504FME</t>
  </si>
  <si>
    <t>N3KC3172TQ32T=</t>
  </si>
  <si>
    <t>N7KDC6.0KW</t>
  </si>
  <si>
    <t>N7KDC6.0KW=</t>
  </si>
  <si>
    <t>C9404R48UBDLEDU</t>
  </si>
  <si>
    <t>C9407R96UBDLEDU</t>
  </si>
  <si>
    <t>WSC2960XR48FPDI</t>
  </si>
  <si>
    <t>N2KC2248TFE</t>
  </si>
  <si>
    <t>C950016XEDU</t>
  </si>
  <si>
    <t>C1WS385012XSS</t>
  </si>
  <si>
    <t>WSC365048FQMS</t>
  </si>
  <si>
    <t>C950016XA</t>
  </si>
  <si>
    <t>C950016XE</t>
  </si>
  <si>
    <t>N3KC3172TQ32T</t>
  </si>
  <si>
    <t>C950024XA</t>
  </si>
  <si>
    <t>N7KC7009FAB2</t>
  </si>
  <si>
    <t>N7KC7010FAB2=</t>
  </si>
  <si>
    <t>N567272PSSK9</t>
  </si>
  <si>
    <t>N77C7706</t>
  </si>
  <si>
    <t>N77C7710FAB2++=</t>
  </si>
  <si>
    <t>N7KVDC1K9=</t>
  </si>
  <si>
    <t>LC385048LE</t>
  </si>
  <si>
    <t>WSC385012SE</t>
  </si>
  <si>
    <t>C385048LE</t>
  </si>
  <si>
    <t>C9500DNAA5Y</t>
  </si>
  <si>
    <t>N9KC9504FMR</t>
  </si>
  <si>
    <t>N9KC9504FME=</t>
  </si>
  <si>
    <t>N77C7710FAB2</t>
  </si>
  <si>
    <t>N77C7710FAB2=</t>
  </si>
  <si>
    <t>N7KC7009FAB2=</t>
  </si>
  <si>
    <t>N7KC7010FAB2</t>
  </si>
  <si>
    <t>N2KC2348UPQ4F</t>
  </si>
  <si>
    <t>C9500DNAEA5</t>
  </si>
  <si>
    <t>C9500DNAA5R</t>
  </si>
  <si>
    <t>C9407R96UBNDLA</t>
  </si>
  <si>
    <t>C9407R96UBNDLE</t>
  </si>
  <si>
    <t>C6807XL</t>
  </si>
  <si>
    <t>N77C7706=</t>
  </si>
  <si>
    <t>LN7KADV1K9=</t>
  </si>
  <si>
    <t>LN77VDC1K9=</t>
  </si>
  <si>
    <t>LN7KVDC1K9=</t>
  </si>
  <si>
    <t>N5672SBUNP1</t>
  </si>
  <si>
    <t>N3KC3172TQ10PKBN</t>
  </si>
  <si>
    <t>N9KSUPB+</t>
  </si>
  <si>
    <t>C9400SUP1=</t>
  </si>
  <si>
    <t>N2KC2348UPQFQSA</t>
  </si>
  <si>
    <t>C9400DNAA5R</t>
  </si>
  <si>
    <t>N9KX97160YCEX</t>
  </si>
  <si>
    <t>N9KX9788TCFX</t>
  </si>
  <si>
    <t>C6807XL=</t>
  </si>
  <si>
    <t>C9400DNAA5Y</t>
  </si>
  <si>
    <t>NXOSADXF</t>
  </si>
  <si>
    <t>N9KC9508</t>
  </si>
  <si>
    <t>N9KC9508=</t>
  </si>
  <si>
    <t>N3KC3524XSPL3</t>
  </si>
  <si>
    <t>C930024SE</t>
  </si>
  <si>
    <t>N9KC93180YCEX24</t>
  </si>
  <si>
    <t>N9KC9508FM</t>
  </si>
  <si>
    <t>C950024Y4C1A</t>
  </si>
  <si>
    <t>C950024Y4CA</t>
  </si>
  <si>
    <t>C950024Y4CEDU</t>
  </si>
  <si>
    <t>N9KX9788TCFX=</t>
  </si>
  <si>
    <t>N2KC2348UPQ8F</t>
  </si>
  <si>
    <t>N9KX97160YCEX=</t>
  </si>
  <si>
    <t>N7KMPLS1K9</t>
  </si>
  <si>
    <t>N7KMPLS1K9=</t>
  </si>
  <si>
    <t>N3KC3172PQ10GE=</t>
  </si>
  <si>
    <t>C950012QEDU</t>
  </si>
  <si>
    <t>N3KC3172TQ10GT=</t>
  </si>
  <si>
    <t>C9600LC48TX</t>
  </si>
  <si>
    <t>C9600LC48YL</t>
  </si>
  <si>
    <t>N9KC9508FME2</t>
  </si>
  <si>
    <t>C950012QA</t>
  </si>
  <si>
    <t>C950012QE</t>
  </si>
  <si>
    <t>C950048Y4CA</t>
  </si>
  <si>
    <t>C950048Y4CE</t>
  </si>
  <si>
    <t>C950048Y4CEDU</t>
  </si>
  <si>
    <t>WSC385012XSS</t>
  </si>
  <si>
    <t>N3KC3548P10GX=</t>
  </si>
  <si>
    <t>C9400LC24XS</t>
  </si>
  <si>
    <t>C9400LC24XS=</t>
  </si>
  <si>
    <t>N3KC3132QV</t>
  </si>
  <si>
    <t>S2TAEK915501SY</t>
  </si>
  <si>
    <t>S2TAEK9N15501SY</t>
  </si>
  <si>
    <t>SP6TAEK915501SY</t>
  </si>
  <si>
    <t>SP6TAEK9N15501SY</t>
  </si>
  <si>
    <t>N3KC31108TCV</t>
  </si>
  <si>
    <t>C9600DNAA3R</t>
  </si>
  <si>
    <t>C9600DNAA3Y</t>
  </si>
  <si>
    <t>C9300X24YEDU</t>
  </si>
  <si>
    <t>C9400LC48S</t>
  </si>
  <si>
    <t>C9400LC48S=</t>
  </si>
  <si>
    <t>N3KC3172PQ10GE</t>
  </si>
  <si>
    <t>N7KC7004XL</t>
  </si>
  <si>
    <t>LN7KMPLS1K9=</t>
  </si>
  <si>
    <t>LN7KTRS1K9=</t>
  </si>
  <si>
    <t>N77MPLS1K9=</t>
  </si>
  <si>
    <t>IE500012S12P10G</t>
  </si>
  <si>
    <t>N3KC3172TQ10GT</t>
  </si>
  <si>
    <t>LN7KEL21K9=</t>
  </si>
  <si>
    <t>N77MPLS1K9</t>
  </si>
  <si>
    <t>N77TRS1K9</t>
  </si>
  <si>
    <t>N7KADV1K9</t>
  </si>
  <si>
    <t>N7KADV1K9=</t>
  </si>
  <si>
    <t>N7KEL21K9</t>
  </si>
  <si>
    <t>N7KEL21K9=</t>
  </si>
  <si>
    <t>N7KTRS1K9</t>
  </si>
  <si>
    <t>C1WS385024S/K9</t>
  </si>
  <si>
    <t>C9400SUP1XL=</t>
  </si>
  <si>
    <t>C9400SUP1XLY=</t>
  </si>
  <si>
    <t>C9500DNAA7Y</t>
  </si>
  <si>
    <t>N9KC93180YCFX</t>
  </si>
  <si>
    <t>N9KC93180YCEX=</t>
  </si>
  <si>
    <t>C680048PTX=</t>
  </si>
  <si>
    <t>N9KC9508FME</t>
  </si>
  <si>
    <t>C9500DNAEA7</t>
  </si>
  <si>
    <t>N3KC3548P10GX</t>
  </si>
  <si>
    <t>WSC365048FQME</t>
  </si>
  <si>
    <t>N7KC7018FAB2</t>
  </si>
  <si>
    <t>C9600LC24C</t>
  </si>
  <si>
    <t>C9400DNAP5Y</t>
  </si>
  <si>
    <t>NXOSESM4</t>
  </si>
  <si>
    <t>WSC385012XSE</t>
  </si>
  <si>
    <t>N7KC7018FAB2=</t>
  </si>
  <si>
    <t>C9500DNAA7R</t>
  </si>
  <si>
    <t>N9KC93108TCEX</t>
  </si>
  <si>
    <t>N9KC93180YCFX3</t>
  </si>
  <si>
    <t>N77C7718FAB2</t>
  </si>
  <si>
    <t>N3KC3172BDL3</t>
  </si>
  <si>
    <t>N3KC3172FDL3</t>
  </si>
  <si>
    <t>C9600DNAP3Y</t>
  </si>
  <si>
    <t>C1WSC385024XSS</t>
  </si>
  <si>
    <t>N7KC7009</t>
  </si>
  <si>
    <t>N7KC7010</t>
  </si>
  <si>
    <t>C9400DNAA7R</t>
  </si>
  <si>
    <t>N3KC3172FAL3</t>
  </si>
  <si>
    <t>C9410R96UBDLEDU</t>
  </si>
  <si>
    <t>N77C7718FAB2=</t>
  </si>
  <si>
    <t>N3KC3172BAL3</t>
  </si>
  <si>
    <t>C9400DNAA7Y</t>
  </si>
  <si>
    <t>C9500DNAP7Y</t>
  </si>
  <si>
    <t>N77C7710</t>
  </si>
  <si>
    <t>WSC385016XSS</t>
  </si>
  <si>
    <t>C950024QEDU</t>
  </si>
  <si>
    <t>WSC385024SS</t>
  </si>
  <si>
    <t>UCSEPMDS9396S16</t>
  </si>
  <si>
    <t>C950032QCA</t>
  </si>
  <si>
    <t>C950032QCEDU</t>
  </si>
  <si>
    <t>N3KC3524XSPL3A</t>
  </si>
  <si>
    <t>C950024QA</t>
  </si>
  <si>
    <t>C950024QE</t>
  </si>
  <si>
    <t>N9KC9508FME=</t>
  </si>
  <si>
    <t>LM9222IDMMTSK9=</t>
  </si>
  <si>
    <t>N3KC3172PQXL</t>
  </si>
  <si>
    <t>N3KC3172TQXL</t>
  </si>
  <si>
    <t>N9KC93240YCFX2</t>
  </si>
  <si>
    <t>C9410R96UBNDLA</t>
  </si>
  <si>
    <t>C9410R96UBNDLE</t>
  </si>
  <si>
    <t>C1WSC385048XSS</t>
  </si>
  <si>
    <t>C1WSC385048XSFS</t>
  </si>
  <si>
    <t>N7KC7009=</t>
  </si>
  <si>
    <t>C950040XEDU</t>
  </si>
  <si>
    <t>N7KC7010=</t>
  </si>
  <si>
    <t>C950040XA</t>
  </si>
  <si>
    <t>C950040XE</t>
  </si>
  <si>
    <t>C950040X2QA</t>
  </si>
  <si>
    <t>C950040X2QE</t>
  </si>
  <si>
    <t>N9KC9336CFX2</t>
  </si>
  <si>
    <t>C950048XA</t>
  </si>
  <si>
    <t>C950048XE</t>
  </si>
  <si>
    <t>N3KC3548XSPL3</t>
  </si>
  <si>
    <t>N77C7710=</t>
  </si>
  <si>
    <t>N9KC93180YCEX</t>
  </si>
  <si>
    <t>C950032CEDU</t>
  </si>
  <si>
    <t>WSC385016XSE</t>
  </si>
  <si>
    <t>C680016P10G</t>
  </si>
  <si>
    <t>C680016P10G++=</t>
  </si>
  <si>
    <t>C680016P10G=</t>
  </si>
  <si>
    <t>N1KVLCPU96ADV</t>
  </si>
  <si>
    <t>N3KC31128PQ10GE</t>
  </si>
  <si>
    <t>N7KSUP2</t>
  </si>
  <si>
    <t>WSC385024XSS</t>
  </si>
  <si>
    <t>WSC385024SE</t>
  </si>
  <si>
    <t>N7KC7018=</t>
  </si>
  <si>
    <t>N9KC93360YCFX2</t>
  </si>
  <si>
    <t>N9KX96136YCR</t>
  </si>
  <si>
    <t>C9600DNAA5Y</t>
  </si>
  <si>
    <t>N9KC9332C</t>
  </si>
  <si>
    <t>NXOSESM816</t>
  </si>
  <si>
    <t>C68008P10G</t>
  </si>
  <si>
    <t>C68008P10G++=</t>
  </si>
  <si>
    <t>C68008P10G=</t>
  </si>
  <si>
    <t>C9600SUP1</t>
  </si>
  <si>
    <t>N3KC3548XSPL3A</t>
  </si>
  <si>
    <t>C680048PTXXL</t>
  </si>
  <si>
    <t>C680048PTXXL=</t>
  </si>
  <si>
    <t>N9KC93600CDGX</t>
  </si>
  <si>
    <t>N7KSUP2=</t>
  </si>
  <si>
    <t>C9600DNAA5R</t>
  </si>
  <si>
    <t>N77SUP2E</t>
  </si>
  <si>
    <t>N77SUP2E=</t>
  </si>
  <si>
    <t>N77SUP3E</t>
  </si>
  <si>
    <t>N9KX9736CFX</t>
  </si>
  <si>
    <t>WSC385024XSE</t>
  </si>
  <si>
    <t>WSC385048XSFS</t>
  </si>
  <si>
    <t>WSC385048XSS</t>
  </si>
  <si>
    <t>N7KC7004S2</t>
  </si>
  <si>
    <t>N77C7702S2EAC</t>
  </si>
  <si>
    <t>N7KC7018</t>
  </si>
  <si>
    <t>N9KX9736CFX=</t>
  </si>
  <si>
    <t>N77F348XP23++=</t>
  </si>
  <si>
    <t>N9KC9516</t>
  </si>
  <si>
    <t>WSC385032XSS</t>
  </si>
  <si>
    <t>N9KC9516=</t>
  </si>
  <si>
    <t>C6800SUP6T</t>
  </si>
  <si>
    <t>C6800SUP6T=</t>
  </si>
  <si>
    <t>N7KF312FQ25++=</t>
  </si>
  <si>
    <t>N77F348XP23</t>
  </si>
  <si>
    <t>N77F348XP23=</t>
  </si>
  <si>
    <t>DSC9396S48EK9</t>
  </si>
  <si>
    <t>C680016P10GXL</t>
  </si>
  <si>
    <t>C680016P10GXL++=</t>
  </si>
  <si>
    <t>C680016P10GXL=</t>
  </si>
  <si>
    <t>C680032P10G</t>
  </si>
  <si>
    <t>C680032P10G++=</t>
  </si>
  <si>
    <t>C680032P10G=</t>
  </si>
  <si>
    <t>N9KC9516FM</t>
  </si>
  <si>
    <t>C9600DNAP5Y</t>
  </si>
  <si>
    <t>C6807XLS6TBUN</t>
  </si>
  <si>
    <t>N7KC7009XL</t>
  </si>
  <si>
    <t>LN7KC7010XL=</t>
  </si>
  <si>
    <t>N77C7718</t>
  </si>
  <si>
    <t>N7KF248XT25E++=</t>
  </si>
  <si>
    <t>WSC385032XSE</t>
  </si>
  <si>
    <t>N9KX9636QR</t>
  </si>
  <si>
    <t>C9600DNAA7Y</t>
  </si>
  <si>
    <t>NXOSADXF2</t>
  </si>
  <si>
    <t>LM9222IIOA=</t>
  </si>
  <si>
    <t>N7KF312FQ25</t>
  </si>
  <si>
    <t>N7KF312FQ25=</t>
  </si>
  <si>
    <t>N7KF348XP25</t>
  </si>
  <si>
    <t>N7KF348XP25=</t>
  </si>
  <si>
    <t>N7KSUP2E</t>
  </si>
  <si>
    <t>C680048PSFP=</t>
  </si>
  <si>
    <t>WSC385048XSE</t>
  </si>
  <si>
    <t>C68008P10GXL</t>
  </si>
  <si>
    <t>C68008P10GXL++=</t>
  </si>
  <si>
    <t>C68008P10GXL=</t>
  </si>
  <si>
    <t>WSC385048XSFE</t>
  </si>
  <si>
    <t>N77F324FQ25++=</t>
  </si>
  <si>
    <t>N77C7718=</t>
  </si>
  <si>
    <t>N77F324FQ25</t>
  </si>
  <si>
    <t>N77F324FQ25=</t>
  </si>
  <si>
    <t>N9KX9732CEX</t>
  </si>
  <si>
    <t>C9600DNAA7R</t>
  </si>
  <si>
    <t>N7KC7004S2E</t>
  </si>
  <si>
    <t>C6800SUP6TXL</t>
  </si>
  <si>
    <t>C6800SUP6TXL=</t>
  </si>
  <si>
    <t>DSC9396S48E8K9</t>
  </si>
  <si>
    <t>N7KF248XT25E</t>
  </si>
  <si>
    <t>N7KF248XT25E=</t>
  </si>
  <si>
    <t>N7KC7009BUN2P2</t>
  </si>
  <si>
    <t>N7KSBUNP1</t>
  </si>
  <si>
    <t>N7KSBUNP1=</t>
  </si>
  <si>
    <t>C680032P10GXL</t>
  </si>
  <si>
    <t>C680032P10GXL++=</t>
  </si>
  <si>
    <t>C680032P10GXL=</t>
  </si>
  <si>
    <t>N7KSUP2E=</t>
  </si>
  <si>
    <t>C68008P40G</t>
  </si>
  <si>
    <t>C68008P40G=</t>
  </si>
  <si>
    <t>N9KX9732CEX=</t>
  </si>
  <si>
    <t>N9KC9364C</t>
  </si>
  <si>
    <t>N77C7706B23S2E</t>
  </si>
  <si>
    <t>DSC9396S48ESK9</t>
  </si>
  <si>
    <t>C9600DNAP7Y</t>
  </si>
  <si>
    <t>DSC9250IK9</t>
  </si>
  <si>
    <t>N77M348XP23L</t>
  </si>
  <si>
    <t>N77M348XP23L=</t>
  </si>
  <si>
    <t>C680048PSFPXL</t>
  </si>
  <si>
    <t>C680048PSFPXL=</t>
  </si>
  <si>
    <t>N9KC93180FXB24C</t>
  </si>
  <si>
    <t>N9KC9336CFX2B2</t>
  </si>
  <si>
    <t>N7KC7004S2R</t>
  </si>
  <si>
    <t>N7KC7018XL</t>
  </si>
  <si>
    <t>N7KC7018XL=</t>
  </si>
  <si>
    <t>LN7KC7018XL=</t>
  </si>
  <si>
    <t>N77M324FQ25L</t>
  </si>
  <si>
    <t>N77M324FQ25L=</t>
  </si>
  <si>
    <t>N7KC7009BUN2P2E</t>
  </si>
  <si>
    <t>DSC9396S96EK9</t>
  </si>
  <si>
    <t>DSC9396S96IK9</t>
  </si>
  <si>
    <t>N9KC9504B3E</t>
  </si>
  <si>
    <t>N7KC7009B2S2</t>
  </si>
  <si>
    <t>N7KF306CK25</t>
  </si>
  <si>
    <t>N7KF306CK25=</t>
  </si>
  <si>
    <t>N77C7706B26S2E</t>
  </si>
  <si>
    <t>N77C7706B23S2ER</t>
  </si>
  <si>
    <t>N77F312CK26</t>
  </si>
  <si>
    <t>N77F312CK26=</t>
  </si>
  <si>
    <t>C9606R48Y24CBNA</t>
  </si>
  <si>
    <t>ACIC9504EAPICB1</t>
  </si>
  <si>
    <t>N77C7710B23S2E</t>
  </si>
  <si>
    <t>N7KC7009B2S2E</t>
  </si>
  <si>
    <t>N7KC7004S2ER</t>
  </si>
  <si>
    <t>DSC9396S96E8K9</t>
  </si>
  <si>
    <t>N77C7706B36S3E</t>
  </si>
  <si>
    <t>N7KC7010B2S2</t>
  </si>
  <si>
    <t>N77C7706B26S2ER</t>
  </si>
  <si>
    <t>N7KC7009B2S2R</t>
  </si>
  <si>
    <t>DSC9396S96ESK9</t>
  </si>
  <si>
    <t>N7KC7010B2S2E</t>
  </si>
  <si>
    <t>N77C7710B26S2E</t>
  </si>
  <si>
    <t>N7KC7010B2S2R</t>
  </si>
  <si>
    <t>N77C7710B23S2ER</t>
  </si>
  <si>
    <t>N7KC7009B2S2ER</t>
  </si>
  <si>
    <t>N77C7710B26S2ER</t>
  </si>
  <si>
    <t>N7KC7010B2S2ER</t>
  </si>
  <si>
    <t>N7KC700940G</t>
  </si>
  <si>
    <t>C1AIRK9</t>
  </si>
  <si>
    <t>LICCT5508UPG</t>
  </si>
  <si>
    <t>LICCT5520DTLSK9</t>
  </si>
  <si>
    <t>LICCT5520UPG</t>
  </si>
  <si>
    <t>LICCT7500UPG</t>
  </si>
  <si>
    <t>LICCT8500UPG</t>
  </si>
  <si>
    <t>LICCT8510DTLSK9</t>
  </si>
  <si>
    <t>LICCT8540UPG</t>
  </si>
  <si>
    <t>LICWISM2300</t>
  </si>
  <si>
    <t>LICWISM2500</t>
  </si>
  <si>
    <t>LICWISM2DTLSK9</t>
  </si>
  <si>
    <t>LICWISM2DTLSK9=</t>
  </si>
  <si>
    <t>LLICCT2504UPG</t>
  </si>
  <si>
    <t>LLICCT3650UPG</t>
  </si>
  <si>
    <t>LLICCT3850UPG</t>
  </si>
  <si>
    <t>LLICCT4500UPG</t>
  </si>
  <si>
    <t>LLICCT5508UPG</t>
  </si>
  <si>
    <t>LLICCT55LPEK9=</t>
  </si>
  <si>
    <t>LLICCT7500UPG</t>
  </si>
  <si>
    <t>LLICCT8500UPG</t>
  </si>
  <si>
    <t>LLICCT85DTLSK9</t>
  </si>
  <si>
    <t>LLICCTVMUPG</t>
  </si>
  <si>
    <t>LLICWISM2DTLSK9</t>
  </si>
  <si>
    <t>LLICWISM2UPG</t>
  </si>
  <si>
    <t>LMSEPAK</t>
  </si>
  <si>
    <t>LMSEPAKN</t>
  </si>
  <si>
    <t>MSESWNEW</t>
  </si>
  <si>
    <t>SCSVCWISM27.2</t>
  </si>
  <si>
    <t>SCSVCWISM27.3</t>
  </si>
  <si>
    <t>SCSVCWISM27.4</t>
  </si>
  <si>
    <t>SCSVCWISM27.5</t>
  </si>
  <si>
    <t>AIRCT5700CCBL=</t>
  </si>
  <si>
    <t>AIRCT6870NICK9</t>
  </si>
  <si>
    <t>ASR5K00CS01BMCS</t>
  </si>
  <si>
    <t>ASR5K00CS01DBAC</t>
  </si>
  <si>
    <t>ASR5K00CS01DMU</t>
  </si>
  <si>
    <t>ASR5K00CS01PPAC</t>
  </si>
  <si>
    <t>ASR5K00CS01VLAN</t>
  </si>
  <si>
    <t>ASR5K00CSXXDHCP</t>
  </si>
  <si>
    <t>ASR5K00CSXXLI</t>
  </si>
  <si>
    <t>ASR5K00CSXXPCFM</t>
  </si>
  <si>
    <t>ASR5K00GN01PMIP</t>
  </si>
  <si>
    <t>ASR5K00GN10PMIP</t>
  </si>
  <si>
    <t>ASR5K00GNXXMBMS</t>
  </si>
  <si>
    <t>ASR5K00LICPAK</t>
  </si>
  <si>
    <t>ASR5K00PN01PMIP</t>
  </si>
  <si>
    <t>ASR5K99CS01HK9</t>
  </si>
  <si>
    <t>LIF5K00CD01STD</t>
  </si>
  <si>
    <t>LIF5K00CS01BMCS</t>
  </si>
  <si>
    <t>LIF5K00CS01CSFB</t>
  </si>
  <si>
    <t>LIF5K00CS01DBAC</t>
  </si>
  <si>
    <t>LIF5K00CS01DCC</t>
  </si>
  <si>
    <t>LIF5K00CS01DMU</t>
  </si>
  <si>
    <t>LIF5K00CS01DNSS</t>
  </si>
  <si>
    <t>LIF5K00CS01ECG1</t>
  </si>
  <si>
    <t>LIF5K00CS01ECG2</t>
  </si>
  <si>
    <t>LIF5K00CS01EK9</t>
  </si>
  <si>
    <t>LIF5K00CS01ELI</t>
  </si>
  <si>
    <t>LIF5K00CS01FW</t>
  </si>
  <si>
    <t>LIF5K00CS01FWNT=</t>
  </si>
  <si>
    <t>LIF5K00CS01GRET</t>
  </si>
  <si>
    <t>LIF5K00CS01HDRE</t>
  </si>
  <si>
    <t>LIF5K00CS01HK9</t>
  </si>
  <si>
    <t>LIF5K00CS01ICAP</t>
  </si>
  <si>
    <t>LIF5K00CS01IK9</t>
  </si>
  <si>
    <t>LIF5K00CS01ITC</t>
  </si>
  <si>
    <t>LIF5K00CS01L2LN</t>
  </si>
  <si>
    <t>LIF5K00CS01LASR</t>
  </si>
  <si>
    <t>LIF5K00CS01MK9</t>
  </si>
  <si>
    <t>LIF5K00CS01MPLS</t>
  </si>
  <si>
    <t>LIF5K00CS01NAT</t>
  </si>
  <si>
    <t>LIF5K00CS01P2PD</t>
  </si>
  <si>
    <t>LIF5K00CS01PIF</t>
  </si>
  <si>
    <t>LIF5K00CS01PNC</t>
  </si>
  <si>
    <t>LIF5K00CS01PPAC</t>
  </si>
  <si>
    <t>LIF5K00CS01VLAN</t>
  </si>
  <si>
    <t>LIF5K00CS01VOPT</t>
  </si>
  <si>
    <t>LIF5K00CS10ELI</t>
  </si>
  <si>
    <t>LIF5K00CS10GRET</t>
  </si>
  <si>
    <t>LIF5K00CS10ICAP</t>
  </si>
  <si>
    <t>LIF5K00CS10IK9</t>
  </si>
  <si>
    <t>LIF5K00CS10L2LN</t>
  </si>
  <si>
    <t>LIF5K00CS10MPLS</t>
  </si>
  <si>
    <t>LIF5K00CS10PNC</t>
  </si>
  <si>
    <t>LIF5K00CSXGTDT</t>
  </si>
  <si>
    <t>LIF5K00CSXXDHCP</t>
  </si>
  <si>
    <t>LIF5K00CSXXDYNR</t>
  </si>
  <si>
    <t>LIF5K00CSXXLI</t>
  </si>
  <si>
    <t>LIF5K00CSXXPCFM</t>
  </si>
  <si>
    <t>LIF5K00CSXXPPD</t>
  </si>
  <si>
    <t>LIF5K00CSXXTACA</t>
  </si>
  <si>
    <t>LIF5K00CSXXTRPS</t>
  </si>
  <si>
    <t>LIF5K00CSXXULIR</t>
  </si>
  <si>
    <t>LIF5K00EG01SK9</t>
  </si>
  <si>
    <t>LIF5K00EG01SR</t>
  </si>
  <si>
    <t>LIF5K00EG10SK9</t>
  </si>
  <si>
    <t>LIF5K00EP10S3IS=</t>
  </si>
  <si>
    <t>LIF5K00GN01DQSR</t>
  </si>
  <si>
    <t>LIF5K00GN01HMAG</t>
  </si>
  <si>
    <t>LIF5K00GN01ICSR</t>
  </si>
  <si>
    <t>LIF5K00GN01MRFR</t>
  </si>
  <si>
    <t>LIF5K00GN01NEMO</t>
  </si>
  <si>
    <t>LIF5K00GN01PMIP</t>
  </si>
  <si>
    <t>LIF5K00GN01REC</t>
  </si>
  <si>
    <t>LIF5K00GN01SESS</t>
  </si>
  <si>
    <t>LIF5K00GN10HMAG</t>
  </si>
  <si>
    <t>LIF5K00GN10ICSR</t>
  </si>
  <si>
    <t>LIF5K00GN10NEMO</t>
  </si>
  <si>
    <t>LIF5K00GN10PMIP</t>
  </si>
  <si>
    <t>LIF5K00GN10SESS</t>
  </si>
  <si>
    <t>LIF5K00GNXXAOL</t>
  </si>
  <si>
    <t>LIF5K00GNXXMBMS</t>
  </si>
  <si>
    <t>LIF5K00HA01GEOR</t>
  </si>
  <si>
    <t>LIF5K00HA01L2LA</t>
  </si>
  <si>
    <t>LIF5K00HA01REC</t>
  </si>
  <si>
    <t>LIF5K00HA10GEOR</t>
  </si>
  <si>
    <t>LIF5K00ME01BASE</t>
  </si>
  <si>
    <t>LIF5K00ME01CP</t>
  </si>
  <si>
    <t>LIF5K00ME0SGS</t>
  </si>
  <si>
    <t>LIF5K00ME10LIC</t>
  </si>
  <si>
    <t>LIF5K00MEXXRES</t>
  </si>
  <si>
    <t>LIF5K00PW01ICSR</t>
  </si>
  <si>
    <t>LIF5K00PW01LIC</t>
  </si>
  <si>
    <t>LIF5K00PW10GTWY</t>
  </si>
  <si>
    <t>LIF5K00PWGN01RM</t>
  </si>
  <si>
    <t>LIF5K00PWGN10RM</t>
  </si>
  <si>
    <t>LIF5K00PWXXDEC</t>
  </si>
  <si>
    <t>LIF5K00SA01K9</t>
  </si>
  <si>
    <t>LIF5K00SG01</t>
  </si>
  <si>
    <t>LIF5K00SG01ICSR</t>
  </si>
  <si>
    <t>LIF5K00SG10</t>
  </si>
  <si>
    <t>LIF5K00SL01K9</t>
  </si>
  <si>
    <t>LIF5K00SLB01AK9</t>
  </si>
  <si>
    <t>LIF5K00SLB01FK9</t>
  </si>
  <si>
    <t>LIF5K00SM01SK9</t>
  </si>
  <si>
    <t>LIF5K00SM01SR</t>
  </si>
  <si>
    <t>LIF5K00SM10SK9</t>
  </si>
  <si>
    <t>LIF5K00SN01CHRG</t>
  </si>
  <si>
    <t>LIF5K00SN01DIRT</t>
  </si>
  <si>
    <t>LIF5K00SN01IMSR</t>
  </si>
  <si>
    <t>LIF5K00SN01LG</t>
  </si>
  <si>
    <t>LIF5K00SN01LRCM</t>
  </si>
  <si>
    <t>LIF5K00SN01REC</t>
  </si>
  <si>
    <t>LIF5K00SN01S13</t>
  </si>
  <si>
    <t>LIF5K00SN01S4</t>
  </si>
  <si>
    <t>LIF5K00SN01S6D</t>
  </si>
  <si>
    <t>LIF5K00SN01SESS</t>
  </si>
  <si>
    <t>LIF5K00SN10S3IS=</t>
  </si>
  <si>
    <t>LIF5K00SN10S4</t>
  </si>
  <si>
    <t>LIF5K00SN10SESS</t>
  </si>
  <si>
    <t>LIF5K00SW01BASE</t>
  </si>
  <si>
    <t>LIF5K00SW01ICSR</t>
  </si>
  <si>
    <t>LIF5K00SW10LIC</t>
  </si>
  <si>
    <t>LIF5K00SWGN01RM=</t>
  </si>
  <si>
    <t>LIF5K00SWGN10RM=</t>
  </si>
  <si>
    <t>AIRAPBRACKET1</t>
  </si>
  <si>
    <t>AIRAPBRACKET2</t>
  </si>
  <si>
    <t>AIRAPTRAILF</t>
  </si>
  <si>
    <t>AIRAPTRAILR</t>
  </si>
  <si>
    <t>AIRCPUE52609D</t>
  </si>
  <si>
    <t>AIRCT6880NICK9</t>
  </si>
  <si>
    <t>AIRPSU930WDC</t>
  </si>
  <si>
    <t>PIMSEPRMOINSRT</t>
  </si>
  <si>
    <t>AIRAPBRACKETNS</t>
  </si>
  <si>
    <t>AIRAPBRACKET7=</t>
  </si>
  <si>
    <t>AIRCHNLADAPTER</t>
  </si>
  <si>
    <t>AIRAPBRACKETW2=</t>
  </si>
  <si>
    <t>AIRPWRCORDNA=</t>
  </si>
  <si>
    <t>AIRPWRCORDNAW=</t>
  </si>
  <si>
    <t>AIRAPBRACKET1=</t>
  </si>
  <si>
    <t>AIRAPBRACKET2=</t>
  </si>
  <si>
    <t>AIRAPTRAILF=</t>
  </si>
  <si>
    <t>AIRAPTRAILR=</t>
  </si>
  <si>
    <t>AIRCHNLADAPTER=</t>
  </si>
  <si>
    <t>AIRACCSMK15701=</t>
  </si>
  <si>
    <t>3GANTM1919D</t>
  </si>
  <si>
    <t>CABAUXRJ45</t>
  </si>
  <si>
    <t>AIRAP1130MNTGKIT=</t>
  </si>
  <si>
    <t>AIRAP1815WKIT=</t>
  </si>
  <si>
    <t>AIRANT2524DBR</t>
  </si>
  <si>
    <t>AIRANT2524DBR=</t>
  </si>
  <si>
    <t>AIRANT2524DGR</t>
  </si>
  <si>
    <t>AIRANT2524DGR=</t>
  </si>
  <si>
    <t>AIRANT2524DWR</t>
  </si>
  <si>
    <t>AIRANT2524DWR=</t>
  </si>
  <si>
    <t>AIRANT2524DWRS</t>
  </si>
  <si>
    <t>AIRPSUBLKP1U</t>
  </si>
  <si>
    <t>NIMASYNCBRA=</t>
  </si>
  <si>
    <t>AIRANT2535SDWR</t>
  </si>
  <si>
    <t>AIRANT2535SDWR=</t>
  </si>
  <si>
    <t>AIRCONSADPT</t>
  </si>
  <si>
    <t>AIRAPBRACKET3=</t>
  </si>
  <si>
    <t>AIRPWRC=</t>
  </si>
  <si>
    <t>AIRCONSADPT=</t>
  </si>
  <si>
    <t>AIRCT5760RKMNT=</t>
  </si>
  <si>
    <t>AIRAPFIPSKIT=</t>
  </si>
  <si>
    <t>AIRACC15DCPLGS=</t>
  </si>
  <si>
    <t>AIRACC15NCAP=</t>
  </si>
  <si>
    <t>AIRMODSPOE</t>
  </si>
  <si>
    <t>LTEANTMD</t>
  </si>
  <si>
    <t>4GLTEANTMD</t>
  </si>
  <si>
    <t>4GLTEANTMD=</t>
  </si>
  <si>
    <t>C819PWRCABLCK25=</t>
  </si>
  <si>
    <t>4GAE010R</t>
  </si>
  <si>
    <t>AIRACC1530PMK1</t>
  </si>
  <si>
    <t>AIRACCSMK15702=</t>
  </si>
  <si>
    <t>AIRCAB005PLR=</t>
  </si>
  <si>
    <t>LLS1APN</t>
  </si>
  <si>
    <t>AIRDNAE1Y</t>
  </si>
  <si>
    <t>AIRACC1530CVR=</t>
  </si>
  <si>
    <t>AIRCAB005LLRN</t>
  </si>
  <si>
    <t>AIRACC1560CVR=</t>
  </si>
  <si>
    <t>AIRPWRD=</t>
  </si>
  <si>
    <t>AIRACC1530PMK1=</t>
  </si>
  <si>
    <t>AIRACCAMK2=</t>
  </si>
  <si>
    <t>AIRPWR50=</t>
  </si>
  <si>
    <t>AIRPWRINJ5=</t>
  </si>
  <si>
    <t>4GAE015R</t>
  </si>
  <si>
    <t>AIRAP1800SBK9</t>
  </si>
  <si>
    <t>AIRCAB005LLRN=</t>
  </si>
  <si>
    <t>LLICCTVM1A</t>
  </si>
  <si>
    <t>PWR115WAC=</t>
  </si>
  <si>
    <t>CABASYNC8</t>
  </si>
  <si>
    <t>AIRCAB020LLR</t>
  </si>
  <si>
    <t>AIRCAB002L240N=</t>
  </si>
  <si>
    <t>AIRACCSMK15703=</t>
  </si>
  <si>
    <t>AIRACC1560PMK1=</t>
  </si>
  <si>
    <t>AIRCAB005LLN=</t>
  </si>
  <si>
    <t>AIRCAB005LLR</t>
  </si>
  <si>
    <t>AIRPWRINJ60PMK=</t>
  </si>
  <si>
    <t>LLICCT75001A</t>
  </si>
  <si>
    <t>LLICCT85001A</t>
  </si>
  <si>
    <t>LLICCT8500SP1A</t>
  </si>
  <si>
    <t>LICCT85001A</t>
  </si>
  <si>
    <t>AIRCAB010LLN=</t>
  </si>
  <si>
    <t>AIRPWRINJ6=</t>
  </si>
  <si>
    <t>AIRANT2450VNHZ=</t>
  </si>
  <si>
    <t>CABASYNC8=</t>
  </si>
  <si>
    <t>AIRANT2450VN=</t>
  </si>
  <si>
    <t>AIR1550SFIBKIT=</t>
  </si>
  <si>
    <t>AIRANT2450VGN=</t>
  </si>
  <si>
    <t>AIRANT5150HGN=</t>
  </si>
  <si>
    <t>AIRANT5150VGN=</t>
  </si>
  <si>
    <t>AIRAPBRACKET9=</t>
  </si>
  <si>
    <t>LICCT35041A</t>
  </si>
  <si>
    <t>LICCT55201A</t>
  </si>
  <si>
    <t>LLICCTIOS1A</t>
  </si>
  <si>
    <t>4GAE010R=</t>
  </si>
  <si>
    <t>LICCTIOS1A</t>
  </si>
  <si>
    <t>4GAE015R=</t>
  </si>
  <si>
    <t>AIRFANC220M4=</t>
  </si>
  <si>
    <t>AIRACCPMK15701</t>
  </si>
  <si>
    <t>AIRDNAE3Y</t>
  </si>
  <si>
    <t>DNAEPROMO3Y</t>
  </si>
  <si>
    <t>EDUDNAE3Y</t>
  </si>
  <si>
    <t>AIRCT3504RMNT</t>
  </si>
  <si>
    <t>C9800LRMNT</t>
  </si>
  <si>
    <t>C9800LRMNT=</t>
  </si>
  <si>
    <t>AIRDNAC1E3Y</t>
  </si>
  <si>
    <t>AIR1520FIBREEL=</t>
  </si>
  <si>
    <t>AIRACCPMK15701=</t>
  </si>
  <si>
    <t>4GANTMOMCM</t>
  </si>
  <si>
    <t>4GANTMOMCM=</t>
  </si>
  <si>
    <t>AIRACC1530PMK2=</t>
  </si>
  <si>
    <t>LLICCT25041A</t>
  </si>
  <si>
    <t>AIRDNAA1Y</t>
  </si>
  <si>
    <t>AIRACC15ACCAP=</t>
  </si>
  <si>
    <t>4GCABLMR24025</t>
  </si>
  <si>
    <t>WSSVCWISM2FIPKIT=</t>
  </si>
  <si>
    <t>AIRANT5180VN=</t>
  </si>
  <si>
    <t>AIRPWRADPTRGD1=</t>
  </si>
  <si>
    <t>AIRANT2547VN</t>
  </si>
  <si>
    <t>AIRANT2547VNHZ</t>
  </si>
  <si>
    <t>AIRANT2547VNHZ=</t>
  </si>
  <si>
    <t>AIRANTGPS1</t>
  </si>
  <si>
    <t>AIRANTGPS1=</t>
  </si>
  <si>
    <t>AIRPWRINJ15002=</t>
  </si>
  <si>
    <t>AIRANT2547VN=</t>
  </si>
  <si>
    <t>AIRCAB025HZN=</t>
  </si>
  <si>
    <t>AIRDNAAUPG13Y</t>
  </si>
  <si>
    <t>AIRACC1530KIT1=</t>
  </si>
  <si>
    <t>AIRACCAMK1=</t>
  </si>
  <si>
    <t>DNAEPROMO5Y</t>
  </si>
  <si>
    <t>EDUDNAE5Y</t>
  </si>
  <si>
    <t>AIRDNAC1E5Y</t>
  </si>
  <si>
    <t>AIRCORDR3P40NA=</t>
  </si>
  <si>
    <t>4GCABLMR24025=</t>
  </si>
  <si>
    <t>LICCM157008CH=</t>
  </si>
  <si>
    <t>4GCABULL20</t>
  </si>
  <si>
    <t>AIRAP1815WBK9</t>
  </si>
  <si>
    <t>AIRAP1815WBK9C</t>
  </si>
  <si>
    <t>AIRAP1815WHK9</t>
  </si>
  <si>
    <t>AIRPWRSTLTR3P=</t>
  </si>
  <si>
    <t>AIRANT2547VGN</t>
  </si>
  <si>
    <t>GLCTRGD=</t>
  </si>
  <si>
    <t>AIRCAB002DARTR=</t>
  </si>
  <si>
    <t>AIRACCPMK15702=</t>
  </si>
  <si>
    <t>AIRACCPMK1550=</t>
  </si>
  <si>
    <t>AIRANT2568VGN</t>
  </si>
  <si>
    <t>CS3560X16LS</t>
  </si>
  <si>
    <t>AIRACC15GLANDS=</t>
  </si>
  <si>
    <t>AIRANT2480VN=</t>
  </si>
  <si>
    <t>AIRANT2568VGN=</t>
  </si>
  <si>
    <t>4GCABULL20=</t>
  </si>
  <si>
    <t>4GCABLMR24050</t>
  </si>
  <si>
    <t>NIM1T</t>
  </si>
  <si>
    <t>AIRCAB100ULLR</t>
  </si>
  <si>
    <t>AIRDNAAUPG5Y</t>
  </si>
  <si>
    <t>AIRDNAE7Y</t>
  </si>
  <si>
    <t>EDUDNAE7Y</t>
  </si>
  <si>
    <t>AIRACCPMK15703=</t>
  </si>
  <si>
    <t>AIRDNAA3Y</t>
  </si>
  <si>
    <t>DNAAPROMO3Y</t>
  </si>
  <si>
    <t>EDUDNAA3Y</t>
  </si>
  <si>
    <t>NIMSSD</t>
  </si>
  <si>
    <t>AIRACC15ACPLGS=</t>
  </si>
  <si>
    <t>AIRANT2524V4CR=</t>
  </si>
  <si>
    <t>AIRACC15SFPGLD=</t>
  </si>
  <si>
    <t>C9105AXWBEDU</t>
  </si>
  <si>
    <t>NIMES24</t>
  </si>
  <si>
    <t>LTEANTMI2W</t>
  </si>
  <si>
    <t>NIM1T++=</t>
  </si>
  <si>
    <t>4GCABLMR24050=</t>
  </si>
  <si>
    <t>NIM1T=</t>
  </si>
  <si>
    <t>AIRAP1815IBK9</t>
  </si>
  <si>
    <t>AIRAP1815IBK9C</t>
  </si>
  <si>
    <t>NIMSSD=</t>
  </si>
  <si>
    <t>AIRANT5114PN=</t>
  </si>
  <si>
    <t>AIRBANDINSTTL=</t>
  </si>
  <si>
    <t>AIRCAB150ULLR</t>
  </si>
  <si>
    <t>NIMES24=</t>
  </si>
  <si>
    <t>AIRPSU1770W</t>
  </si>
  <si>
    <t>4GCABLMR24075</t>
  </si>
  <si>
    <t>4GCABULL50</t>
  </si>
  <si>
    <t>AIRANT5114P2MN=</t>
  </si>
  <si>
    <t>AIRANT2413P2MN=</t>
  </si>
  <si>
    <t>AIRAP1815TBK9</t>
  </si>
  <si>
    <t>AIRAP1815MBK9</t>
  </si>
  <si>
    <t>AIRAP1815MBK9C</t>
  </si>
  <si>
    <t>C9105AXIB</t>
  </si>
  <si>
    <t>C9105AXIBEDU</t>
  </si>
  <si>
    <t>LAIRCTVM5K9</t>
  </si>
  <si>
    <t>LLICCTVM5A</t>
  </si>
  <si>
    <t>AIRANT2566P4WR=</t>
  </si>
  <si>
    <t>AIRANT2566P4WRS=</t>
  </si>
  <si>
    <t>AIRDNAAUPG7Y</t>
  </si>
  <si>
    <t>NIMVAB</t>
  </si>
  <si>
    <t>NIMVABA</t>
  </si>
  <si>
    <t>NIMVABM</t>
  </si>
  <si>
    <t>SMXNIMADPTR</t>
  </si>
  <si>
    <t>4GCABLMR24075=</t>
  </si>
  <si>
    <t>NIM2T</t>
  </si>
  <si>
    <t>AIRPSU1770W=</t>
  </si>
  <si>
    <t>4GCABULL50=</t>
  </si>
  <si>
    <t>AIRAP1832ICK9C</t>
  </si>
  <si>
    <t>AIRAP1832IFK9C</t>
  </si>
  <si>
    <t>AIRAP1832IKK9C</t>
  </si>
  <si>
    <t>AIRAP1832IRK9C</t>
  </si>
  <si>
    <t>AIRAP1832ISK9C</t>
  </si>
  <si>
    <t>AIRCAB003D8N=</t>
  </si>
  <si>
    <t>AIRPWRINJ60RGD1=</t>
  </si>
  <si>
    <t>AIRPWRINJ60RGD2=</t>
  </si>
  <si>
    <t>AIRSD240GBKS4EV=</t>
  </si>
  <si>
    <t>AIRAP1832IDK9</t>
  </si>
  <si>
    <t>AIRAP1832INK9C</t>
  </si>
  <si>
    <t>AIRAP1832IBK9</t>
  </si>
  <si>
    <t>AIRAP1832IDK9C</t>
  </si>
  <si>
    <t>AIRAP1832IEK9</t>
  </si>
  <si>
    <t>AIRAP1832IEK9C</t>
  </si>
  <si>
    <t>AIRAP1832IIK9</t>
  </si>
  <si>
    <t>AIRAP1832IIK9C</t>
  </si>
  <si>
    <t>AIRAP1832IKK9</t>
  </si>
  <si>
    <t>AIRAP1832IQK9C</t>
  </si>
  <si>
    <t>AIRAP1832ITK9</t>
  </si>
  <si>
    <t>AIRAP1832ITK9C</t>
  </si>
  <si>
    <t>AIRAP1832IAK9C</t>
  </si>
  <si>
    <t>AIRAP1832INK9</t>
  </si>
  <si>
    <t>AIRAP1832IQK9</t>
  </si>
  <si>
    <t>AIRAP1832IRK9</t>
  </si>
  <si>
    <t>AIRAP1832IAK9</t>
  </si>
  <si>
    <t>AIRAP1832IBK9C</t>
  </si>
  <si>
    <t>AIRAP1832IFK9</t>
  </si>
  <si>
    <t>AIRAP1832ICK9</t>
  </si>
  <si>
    <t>AIRAP1832IHK9</t>
  </si>
  <si>
    <t>AIRAP1832IHK9C</t>
  </si>
  <si>
    <t>AIRAP1832ISK9</t>
  </si>
  <si>
    <t>NIMES28</t>
  </si>
  <si>
    <t>AIRAP1832IZK9</t>
  </si>
  <si>
    <t>NIM2T=</t>
  </si>
  <si>
    <t>AIRAP1832IZK9C</t>
  </si>
  <si>
    <t>AIRDNAA5Y</t>
  </si>
  <si>
    <t>EDUDNAA5Y</t>
  </si>
  <si>
    <t>AIRANT2544V4MR=</t>
  </si>
  <si>
    <t>NIMES28P</t>
  </si>
  <si>
    <t>SMXNIMADPTR=</t>
  </si>
  <si>
    <t>LICCM157024CH=</t>
  </si>
  <si>
    <t>AIRANT2566D4MR=</t>
  </si>
  <si>
    <t>C9800AC750WR=</t>
  </si>
  <si>
    <t>4GLTEANTMO3B</t>
  </si>
  <si>
    <t>4GLTEANTMO3C</t>
  </si>
  <si>
    <t>4GLTEANTMO3R</t>
  </si>
  <si>
    <t>4GLTEANTMO3W</t>
  </si>
  <si>
    <t>NIM2T++=</t>
  </si>
  <si>
    <t>NIMES28=</t>
  </si>
  <si>
    <t>AIRANT2588P3MN=</t>
  </si>
  <si>
    <t>NIM1GECUSFP</t>
  </si>
  <si>
    <t>AIRANT2544V4MR8=</t>
  </si>
  <si>
    <t>4GLTEANTMO3C=</t>
  </si>
  <si>
    <t>4GLTEANTMO3B=</t>
  </si>
  <si>
    <t>4GLTEANTMO3R=</t>
  </si>
  <si>
    <t>4GLTEANTMO3W=</t>
  </si>
  <si>
    <t>NIMES28P=</t>
  </si>
  <si>
    <t>AIRAP1852ICK9C</t>
  </si>
  <si>
    <t>AIRAP1852IFK9C</t>
  </si>
  <si>
    <t>AIRAP1852IHK9C</t>
  </si>
  <si>
    <t>AIRAP1852IIK9C</t>
  </si>
  <si>
    <t>AIRAP1852IRK9C</t>
  </si>
  <si>
    <t>AIRAP1852ISK9C</t>
  </si>
  <si>
    <t>AIRAP1852ITK9C</t>
  </si>
  <si>
    <t>AIRAP1542DAK9</t>
  </si>
  <si>
    <t>AIRAP1542DBK9</t>
  </si>
  <si>
    <t>NIM1GECUSFP=</t>
  </si>
  <si>
    <t>AIRAP1542IBK9</t>
  </si>
  <si>
    <t>AIRAP1852EFK9C</t>
  </si>
  <si>
    <t>AIRAP1852EIK9C</t>
  </si>
  <si>
    <t>AIRAP1852EKK9C</t>
  </si>
  <si>
    <t>AIRAP1852ERK9C</t>
  </si>
  <si>
    <t>AIRAP1852ETK9C</t>
  </si>
  <si>
    <t>AIRAP1852INK9C</t>
  </si>
  <si>
    <t>AIRAP1852IBK9</t>
  </si>
  <si>
    <t>AIRAP1852ICK9</t>
  </si>
  <si>
    <t>AIRAP1852IDK9</t>
  </si>
  <si>
    <t>AIRAP1852IDK9C</t>
  </si>
  <si>
    <t>AIRAP1852IEK9</t>
  </si>
  <si>
    <t>AIRAP1852IEK9C</t>
  </si>
  <si>
    <t>AIRAP1852IFK9</t>
  </si>
  <si>
    <t>AIRAP1852IHK9</t>
  </si>
  <si>
    <t>AIRAP1852IIK9</t>
  </si>
  <si>
    <t>AIRAP1852IKK9</t>
  </si>
  <si>
    <t>AIRAP1852INK9</t>
  </si>
  <si>
    <t>AIRAP1852IQK9</t>
  </si>
  <si>
    <t>AIRAP1852IRK9</t>
  </si>
  <si>
    <t>AIRAP1852ISK9</t>
  </si>
  <si>
    <t>AIRAP1852ITK9</t>
  </si>
  <si>
    <t>AIRAP1852IKK9C</t>
  </si>
  <si>
    <t>AIRAP1852IZK9</t>
  </si>
  <si>
    <t>AIRAP1852IAK9C</t>
  </si>
  <si>
    <t>AIRAP1852IQK9C</t>
  </si>
  <si>
    <t>AIRAP1852IBK9C</t>
  </si>
  <si>
    <t>AIRDNAA7Y</t>
  </si>
  <si>
    <t>DNAAPROMO7Y</t>
  </si>
  <si>
    <t>CANT9101=</t>
  </si>
  <si>
    <t>AIRAP1852IZK9C</t>
  </si>
  <si>
    <t>C9115AXIB</t>
  </si>
  <si>
    <t>C9115AXIBEDU</t>
  </si>
  <si>
    <t>AIRAP1852ECK9C</t>
  </si>
  <si>
    <t>AIRAP1852EDK9C</t>
  </si>
  <si>
    <t>AIRAP1852ENK9</t>
  </si>
  <si>
    <t>AIRACCPMK1550HZM=</t>
  </si>
  <si>
    <t>AIRAP1852EBK9</t>
  </si>
  <si>
    <t>AIRAP1852ECK9</t>
  </si>
  <si>
    <t>AIRAP1852EEK9</t>
  </si>
  <si>
    <t>AIRAP1852EEK9C</t>
  </si>
  <si>
    <t>AIRAP1852EFK9</t>
  </si>
  <si>
    <t>AIRAP1852EHK9</t>
  </si>
  <si>
    <t>AIRAP1852EIK9</t>
  </si>
  <si>
    <t>AIRAP1852EKK9</t>
  </si>
  <si>
    <t>AIRAP1852ENK9C</t>
  </si>
  <si>
    <t>AIRAP1852ESK9</t>
  </si>
  <si>
    <t>AIRAP1852ESK9C</t>
  </si>
  <si>
    <t>AIRAP1852ETK9</t>
  </si>
  <si>
    <t>AIRAP1852EZK9C</t>
  </si>
  <si>
    <t>AIRAP1852EQK9</t>
  </si>
  <si>
    <t>AIRAP1852EQK9C</t>
  </si>
  <si>
    <t>AIRAP1852ERK9</t>
  </si>
  <si>
    <t>AIRAP1852EAK9</t>
  </si>
  <si>
    <t>AIRAP1852EAK9C</t>
  </si>
  <si>
    <t>AIRAP1852EDK9</t>
  </si>
  <si>
    <t>AIRAP1852EHK9C</t>
  </si>
  <si>
    <t>AIRAP1852EBK9C</t>
  </si>
  <si>
    <t>AIRPSU930WDC=</t>
  </si>
  <si>
    <t>AIRAP1852EZK9</t>
  </si>
  <si>
    <t>C9115AXEB</t>
  </si>
  <si>
    <t>C9115AXEBEDU</t>
  </si>
  <si>
    <t>AIRANT2513P4MN=</t>
  </si>
  <si>
    <t>AIRAP2802IBK9C</t>
  </si>
  <si>
    <t>AIRAP2802IKK9C</t>
  </si>
  <si>
    <t>AIRAP2802EBK9</t>
  </si>
  <si>
    <t>AIRAP2802EBK9C</t>
  </si>
  <si>
    <t>C9120AXIB</t>
  </si>
  <si>
    <t>C9120AXIBEDU</t>
  </si>
  <si>
    <t>C9120AXIEWCB</t>
  </si>
  <si>
    <t>AIRAP2802IBK9</t>
  </si>
  <si>
    <t>AIRAP2802IDK9</t>
  </si>
  <si>
    <t>AIRAP2802IEK9</t>
  </si>
  <si>
    <t>AIRAP2802IIK9C</t>
  </si>
  <si>
    <t>AIRAP2802ISK9</t>
  </si>
  <si>
    <t>AIRAP2802IEK9C</t>
  </si>
  <si>
    <t>AIRAP2802IGK9</t>
  </si>
  <si>
    <t>AIRAP2802IIK9</t>
  </si>
  <si>
    <t>AIRAP2802IKK9</t>
  </si>
  <si>
    <t>AIRAP2802INK9</t>
  </si>
  <si>
    <t>AIRAP2802IQK9</t>
  </si>
  <si>
    <t>AIRAP2802ITK9</t>
  </si>
  <si>
    <t>AIRAP2802IAK9</t>
  </si>
  <si>
    <t>AIRAP2802IAK9C</t>
  </si>
  <si>
    <t>AIRAP2802IZK9</t>
  </si>
  <si>
    <t>NIM2GECUSFP</t>
  </si>
  <si>
    <t>AIRAP3802PBK9</t>
  </si>
  <si>
    <t>AIRAP3802PBK9C</t>
  </si>
  <si>
    <t>C9120AXEB</t>
  </si>
  <si>
    <t>C9120AXEBEDU</t>
  </si>
  <si>
    <t>C9120AXPB</t>
  </si>
  <si>
    <t>AIRAP2802EDK9</t>
  </si>
  <si>
    <t>AIRAP2802EIK9</t>
  </si>
  <si>
    <t>AIRAP2802ENK9</t>
  </si>
  <si>
    <t>AIRAP2802ESK9</t>
  </si>
  <si>
    <t>AIRAP2802EAK9</t>
  </si>
  <si>
    <t>AIRAP2802EZK9C</t>
  </si>
  <si>
    <t>AIRAP2802EZK9</t>
  </si>
  <si>
    <t>AIRAP1562INK9</t>
  </si>
  <si>
    <t>AIRAP3802PAK9</t>
  </si>
  <si>
    <t>NIM4BRIS/T=</t>
  </si>
  <si>
    <t>AIRAP3802IBK9C</t>
  </si>
  <si>
    <t>AIRAP3802IDK9C</t>
  </si>
  <si>
    <t>AIRAP1562IAK9</t>
  </si>
  <si>
    <t>AIRAP3802EBK9</t>
  </si>
  <si>
    <t>AIRAP3802EBK9C</t>
  </si>
  <si>
    <t>AIRAP1562IBK9</t>
  </si>
  <si>
    <t>NIM2GECUSFP=</t>
  </si>
  <si>
    <t>AIRAP3802IBK9</t>
  </si>
  <si>
    <t>AIRAP3802IEK9</t>
  </si>
  <si>
    <t>AIRAP3802IHK9</t>
  </si>
  <si>
    <t>AIRAP3802IIK9</t>
  </si>
  <si>
    <t>AIRAP3802IKK9</t>
  </si>
  <si>
    <t>AIRAP3802IKK9C</t>
  </si>
  <si>
    <t>AIRAP3802INK9</t>
  </si>
  <si>
    <t>AIRAP3802IQK9</t>
  </si>
  <si>
    <t>AIRAP3802ISK9</t>
  </si>
  <si>
    <t>AIRAP3802IAK9C</t>
  </si>
  <si>
    <t>AIRAP3802ICK9</t>
  </si>
  <si>
    <t>AIRAP3802IDK9</t>
  </si>
  <si>
    <t>AIRAP3802IZK9C</t>
  </si>
  <si>
    <t>AIRAP3802IAK9</t>
  </si>
  <si>
    <t>AIRAP3802IEK9C</t>
  </si>
  <si>
    <t>AIRAP3802IZK9</t>
  </si>
  <si>
    <t>C9130AXIB</t>
  </si>
  <si>
    <t>C9130AXIBEDU</t>
  </si>
  <si>
    <t>AIRAP1562DIK9</t>
  </si>
  <si>
    <t>AIRAP1562DAK9</t>
  </si>
  <si>
    <t>AIRAP1562DBK9</t>
  </si>
  <si>
    <t>AIRAP1562EDK9</t>
  </si>
  <si>
    <t>CANT9103=</t>
  </si>
  <si>
    <t>AIRAP1562EBK9</t>
  </si>
  <si>
    <t>AIRAP1562EEK9</t>
  </si>
  <si>
    <t>AIRAP3802EAK9</t>
  </si>
  <si>
    <t>AIRAP3802EAK9C</t>
  </si>
  <si>
    <t>AIRAP3802EEK9</t>
  </si>
  <si>
    <t>AIRAP3802EEK9C</t>
  </si>
  <si>
    <t>AIRAP3802EHK9</t>
  </si>
  <si>
    <t>AIRAP3802EQK9</t>
  </si>
  <si>
    <t>AIRAP3802ESK9</t>
  </si>
  <si>
    <t>AIRAP3802ENK9</t>
  </si>
  <si>
    <t>C9130AXEB</t>
  </si>
  <si>
    <t>C9130AXEBEDU</t>
  </si>
  <si>
    <t>NIM16A</t>
  </si>
  <si>
    <t>AIRDNAA10Y</t>
  </si>
  <si>
    <t>AIRAP4800BK9</t>
  </si>
  <si>
    <t>LLICCT55085A</t>
  </si>
  <si>
    <t>LICCT55085A</t>
  </si>
  <si>
    <t>C9124AXDBEDU</t>
  </si>
  <si>
    <t>SMXES316P</t>
  </si>
  <si>
    <t>NIM16A=</t>
  </si>
  <si>
    <t>NIM4T</t>
  </si>
  <si>
    <t>SMXES324P</t>
  </si>
  <si>
    <t>CS3560X16LE</t>
  </si>
  <si>
    <t>SSDSATA400G</t>
  </si>
  <si>
    <t>NIM4T=</t>
  </si>
  <si>
    <t>NIM4T++=</t>
  </si>
  <si>
    <t>NIM24A</t>
  </si>
  <si>
    <t>LLICCTVM25A</t>
  </si>
  <si>
    <t>IW37024EEK9</t>
  </si>
  <si>
    <t>NIM24A=</t>
  </si>
  <si>
    <t>AIRAP1572EACNK9</t>
  </si>
  <si>
    <t>IW37022EBK9</t>
  </si>
  <si>
    <t>IW37024EBK9</t>
  </si>
  <si>
    <t>AIRAP1572EACTK9</t>
  </si>
  <si>
    <t>AIRAP1572EACDK9</t>
  </si>
  <si>
    <t>AIRAP1572EACFK9</t>
  </si>
  <si>
    <t>AIRAP1572EACKK9</t>
  </si>
  <si>
    <t>AIRAP1572EACQK9</t>
  </si>
  <si>
    <t>AIRAP1572EACSK9</t>
  </si>
  <si>
    <t>AIRAP1572EACHK9</t>
  </si>
  <si>
    <t>AIRAP1572EACCK9</t>
  </si>
  <si>
    <t>AIRAP1572EACMK9</t>
  </si>
  <si>
    <t>SMXES3D48P</t>
  </si>
  <si>
    <t>CS3560X48LE</t>
  </si>
  <si>
    <t>LLICCT250425A</t>
  </si>
  <si>
    <t>AIRAP1832IEK910C</t>
  </si>
  <si>
    <t>AIRAP1832IBK910C</t>
  </si>
  <si>
    <t>SMX6X1G</t>
  </si>
  <si>
    <t>SMX4X1G1X10G</t>
  </si>
  <si>
    <t>ELICC9800LPERF</t>
  </si>
  <si>
    <t>ELICC9800LPERF=</t>
  </si>
  <si>
    <t>EDUC9800LCK9</t>
  </si>
  <si>
    <t>EDUC9800LFK9</t>
  </si>
  <si>
    <t>LICC9800LPERF</t>
  </si>
  <si>
    <t>C9800LCK9</t>
  </si>
  <si>
    <t>C9800LFK9</t>
  </si>
  <si>
    <t>AIRAP1852IEK910</t>
  </si>
  <si>
    <t>LLICCT7500100A</t>
  </si>
  <si>
    <t>LICCT7500100A</t>
  </si>
  <si>
    <t>SMX1T3/E3</t>
  </si>
  <si>
    <t>AIRAP1852IBK910</t>
  </si>
  <si>
    <t>SMX6X1G=</t>
  </si>
  <si>
    <t>SMX4X1G1X10G=</t>
  </si>
  <si>
    <t>AIRAP1852EEK910</t>
  </si>
  <si>
    <t>SMX1T3/E3=</t>
  </si>
  <si>
    <t>AIRAP1852EBK910</t>
  </si>
  <si>
    <t>LLICCT550825A</t>
  </si>
  <si>
    <t>LICCT550825A</t>
  </si>
  <si>
    <t>SMX1T3/E3++=</t>
  </si>
  <si>
    <t>LLICWISM2100A</t>
  </si>
  <si>
    <t>AIRAP2802IBK910C</t>
  </si>
  <si>
    <t>AIRAP2802IHK910</t>
  </si>
  <si>
    <t>LLICCT8500100A</t>
  </si>
  <si>
    <t>AIRAP2802IEK910</t>
  </si>
  <si>
    <t>AIRAP2802IDK910</t>
  </si>
  <si>
    <t>AIRAP2802IBK910</t>
  </si>
  <si>
    <t>AIRAP2802IAK910</t>
  </si>
  <si>
    <t>AIRAP2802EBK910</t>
  </si>
  <si>
    <t>AIRAP2802EBK910C</t>
  </si>
  <si>
    <t>AIRAP2802EHK910</t>
  </si>
  <si>
    <t>AIRAP3802PAK910</t>
  </si>
  <si>
    <t>AIRAP3802IKK910</t>
  </si>
  <si>
    <t>AIRAP3802IKK910C</t>
  </si>
  <si>
    <t>AIRAP3802IQK910</t>
  </si>
  <si>
    <t>AIRAP3802ITK910</t>
  </si>
  <si>
    <t>LICCT7500200A</t>
  </si>
  <si>
    <t>AIRAP3802IBK910</t>
  </si>
  <si>
    <t>AIRAP3802IEK910</t>
  </si>
  <si>
    <t>AIRAP3802IDK910</t>
  </si>
  <si>
    <t>AIRAP3802ISK910</t>
  </si>
  <si>
    <t>AIRAP3802IZK910</t>
  </si>
  <si>
    <t>AIRAP3802IAK910</t>
  </si>
  <si>
    <t>AIRAP3802IBK910C</t>
  </si>
  <si>
    <t>LLICCT550850A</t>
  </si>
  <si>
    <t>LICCT550850A</t>
  </si>
  <si>
    <t>AIRAP3802EAK910</t>
  </si>
  <si>
    <t>AIRAP3802EBK910</t>
  </si>
  <si>
    <t>AIRAP3802EBK910C</t>
  </si>
  <si>
    <t>AIRAP3802IAK910C</t>
  </si>
  <si>
    <t>AIRAP3802IEK910C</t>
  </si>
  <si>
    <t>AIRAP3802EAK910C</t>
  </si>
  <si>
    <t>LLICWISM2200A</t>
  </si>
  <si>
    <t>LLICCT5508100A</t>
  </si>
  <si>
    <t>LICCT5508100A</t>
  </si>
  <si>
    <t>EDUC980040K9</t>
  </si>
  <si>
    <t>C1AIRCT8540K9</t>
  </si>
  <si>
    <t>C980040K9</t>
  </si>
  <si>
    <t>LLICCT7500500A</t>
  </si>
  <si>
    <t>LICCT7500500A</t>
  </si>
  <si>
    <t>LICCT5508250A</t>
  </si>
  <si>
    <t>LLICCT5508250A</t>
  </si>
  <si>
    <t>EDUC980080K9</t>
  </si>
  <si>
    <t>C980080K9</t>
  </si>
  <si>
    <t>LICCT8500500A</t>
  </si>
  <si>
    <t>LLICCT75001KA</t>
  </si>
  <si>
    <t>LICCT75001KA</t>
  </si>
  <si>
    <t>LLICCT85001000A</t>
  </si>
  <si>
    <t>LICCT85001000A</t>
  </si>
  <si>
    <t>ASA5500ENCRK7</t>
  </si>
  <si>
    <t>FPR4100ASA</t>
  </si>
  <si>
    <t>FPR4KENCK9</t>
  </si>
  <si>
    <t>L3D10005UPGK9=</t>
  </si>
  <si>
    <t>L3D20005UPGK9=</t>
  </si>
  <si>
    <t>L3D21005UPGK9=</t>
  </si>
  <si>
    <t>L3D25005UPGK9=</t>
  </si>
  <si>
    <t>L3D35005UPGK9=</t>
  </si>
  <si>
    <t>L3D45005UPGK9=</t>
  </si>
  <si>
    <t>L3D5005UPGK9=</t>
  </si>
  <si>
    <t>L3D65005UPGK9=</t>
  </si>
  <si>
    <t>L3D99005UPGK9=</t>
  </si>
  <si>
    <t>LASA5580CL20=</t>
  </si>
  <si>
    <t>LASA5580CL40=</t>
  </si>
  <si>
    <t>LASAV10SK9=</t>
  </si>
  <si>
    <t>LASAV30SK9=</t>
  </si>
  <si>
    <t>LASAV5SK9=</t>
  </si>
  <si>
    <t>LF9KASA</t>
  </si>
  <si>
    <t>LF9KASA=</t>
  </si>
  <si>
    <t>LF9KASAENCRK9</t>
  </si>
  <si>
    <t>LF9KASAENCRK9=</t>
  </si>
  <si>
    <t>LFP70105UPGK9=</t>
  </si>
  <si>
    <t>LFP70205UPGK9=</t>
  </si>
  <si>
    <t>LFP70305UPGK9=</t>
  </si>
  <si>
    <t>LFP71105UPGK9=</t>
  </si>
  <si>
    <t>LFP71205UPGK9=</t>
  </si>
  <si>
    <t>LFP81205UPGK9=</t>
  </si>
  <si>
    <t>LFP81305UPGK9=</t>
  </si>
  <si>
    <t>LFP81405UPGK9=</t>
  </si>
  <si>
    <t>LFPR4100ASA=</t>
  </si>
  <si>
    <t>LFPR4KENCK9=</t>
  </si>
  <si>
    <t>LFPVMW5UPGK9=</t>
  </si>
  <si>
    <t>SFF9KFXOS2.0K9</t>
  </si>
  <si>
    <t>SFFSVMW5UPGK9</t>
  </si>
  <si>
    <t>FPR9KFAN</t>
  </si>
  <si>
    <t>FPR9KNMBLANK</t>
  </si>
  <si>
    <t>FPR9KRMK</t>
  </si>
  <si>
    <t>FPR9KSMBLANK</t>
  </si>
  <si>
    <t>CABACC5=</t>
  </si>
  <si>
    <t>FPR4KNMBLANK</t>
  </si>
  <si>
    <t>FPR4KPSUBLANK</t>
  </si>
  <si>
    <t>FPR4KNMBLANK=</t>
  </si>
  <si>
    <t>FPR4KPSUBLANK=</t>
  </si>
  <si>
    <t>FPR9KSMBLANK=</t>
  </si>
  <si>
    <t>FPR9KNMBLANK=</t>
  </si>
  <si>
    <t>FPR4KSSDBBLKD</t>
  </si>
  <si>
    <t>FPR4KSSDBBLKD=</t>
  </si>
  <si>
    <t>FPR4KACCKIT=</t>
  </si>
  <si>
    <t>LASA550550UL=</t>
  </si>
  <si>
    <t>LASA55051050=</t>
  </si>
  <si>
    <t>FPR4KCBLMGMT</t>
  </si>
  <si>
    <t>FPR4KRACKMNT</t>
  </si>
  <si>
    <t>FPR4KFAN=</t>
  </si>
  <si>
    <t>FPR4KRACKMNT=</t>
  </si>
  <si>
    <t>LASA550510UL=</t>
  </si>
  <si>
    <t>LASA5505SECPL=</t>
  </si>
  <si>
    <t>FPR9KFAN=</t>
  </si>
  <si>
    <t>FPR1010ASAK9</t>
  </si>
  <si>
    <t>FPR1010NGFWK9</t>
  </si>
  <si>
    <t>LASAV5SSTD8</t>
  </si>
  <si>
    <t>LASAV10SSTD</t>
  </si>
  <si>
    <t>FPR4KPWRAC1100</t>
  </si>
  <si>
    <t>FPR4KPWRAC1100=</t>
  </si>
  <si>
    <t>FPR1120ASAK9</t>
  </si>
  <si>
    <t>FPR1120NGFWK9</t>
  </si>
  <si>
    <t>FPR9KRMK=</t>
  </si>
  <si>
    <t>LFPR4KASASC10=</t>
  </si>
  <si>
    <t>FPR9KPSAC=</t>
  </si>
  <si>
    <t>FPR4KSSD200=</t>
  </si>
  <si>
    <t>FPR4KPWRDC950=</t>
  </si>
  <si>
    <t>FPR4KPWRDC950</t>
  </si>
  <si>
    <t>LF9KASASC10=</t>
  </si>
  <si>
    <t>FPR1140ASAK9</t>
  </si>
  <si>
    <t>FPR1140NGFWK9</t>
  </si>
  <si>
    <t>FPR4KNM8X1GF</t>
  </si>
  <si>
    <t>FPR4KNM8X1GF=</t>
  </si>
  <si>
    <t>FPR9KPSDC=</t>
  </si>
  <si>
    <t>FPR4KSSD400=</t>
  </si>
  <si>
    <t>LASAV30SSTD</t>
  </si>
  <si>
    <t>FPR1150ASAK9</t>
  </si>
  <si>
    <t>FPR1150NGFWK9</t>
  </si>
  <si>
    <t>FPR9KNM6X1SXF</t>
  </si>
  <si>
    <t>FPR9KNM6X1SXF=</t>
  </si>
  <si>
    <t>FPR4KNM6X1SXF</t>
  </si>
  <si>
    <t>FPR4KNM6X1SXF=</t>
  </si>
  <si>
    <t>FPRC9300AC</t>
  </si>
  <si>
    <t>FPRC9300AC=</t>
  </si>
  <si>
    <t>FPRC9300DC</t>
  </si>
  <si>
    <t>FPRC9300DC=</t>
  </si>
  <si>
    <t>FPRCH9300AC</t>
  </si>
  <si>
    <t>FPR9KNM6X10SRF</t>
  </si>
  <si>
    <t>FPR9KNM6X10SRF=</t>
  </si>
  <si>
    <t>FPR4KNM6X10SRF=</t>
  </si>
  <si>
    <t>FPR9KSUP</t>
  </si>
  <si>
    <t>FPR9KSUP=</t>
  </si>
  <si>
    <t>FPR4KNM6X10SRF</t>
  </si>
  <si>
    <t>FPR9KSMS800GS1=</t>
  </si>
  <si>
    <t>FPR9KNM6X10LRF</t>
  </si>
  <si>
    <t>FPR9KNM6X10LRF=</t>
  </si>
  <si>
    <t>FPR4KNM6X10LRF</t>
  </si>
  <si>
    <t>FPR4KNM6X10LRF=</t>
  </si>
  <si>
    <t>FPR9KNM8X10G</t>
  </si>
  <si>
    <t>FPR9KNM8X10G=</t>
  </si>
  <si>
    <t>FPR4KNM8X10G</t>
  </si>
  <si>
    <t>FPR4KNM8X10G=</t>
  </si>
  <si>
    <t>LASAV10SSTD16</t>
  </si>
  <si>
    <t>LASAV30SSTD4</t>
  </si>
  <si>
    <t>LFPR4KASASC230=</t>
  </si>
  <si>
    <t>LFPR4KASASC250=</t>
  </si>
  <si>
    <t>FPR9KNM2X40GF</t>
  </si>
  <si>
    <t>FPR9KNM2X40GF=</t>
  </si>
  <si>
    <t>FPR4KNM2X40GF</t>
  </si>
  <si>
    <t>FPR4KNM2X40GF=</t>
  </si>
  <si>
    <t>FPR9KNM4X40G</t>
  </si>
  <si>
    <t>FPR9KNM4X40G=</t>
  </si>
  <si>
    <t>FPR4KNM4X40G</t>
  </si>
  <si>
    <t>FPR4KNM4X40G=</t>
  </si>
  <si>
    <t>FPR4112ASAK9</t>
  </si>
  <si>
    <t>FPR4112NGFWK9</t>
  </si>
  <si>
    <t>FPR4112NGIPSK9</t>
  </si>
  <si>
    <t>FPR9KDNM2X100G</t>
  </si>
  <si>
    <t>FPR9KDNM2X100G=</t>
  </si>
  <si>
    <t>FPR4125ASAK9</t>
  </si>
  <si>
    <t>FPR4125NGFWK9</t>
  </si>
  <si>
    <t>FPR9KSM40=</t>
  </si>
  <si>
    <t>FPR9KSM56=</t>
  </si>
  <si>
    <t>C1ISEBASETRK3Y</t>
  </si>
  <si>
    <t>C1ISEPLSTRK3Y</t>
  </si>
  <si>
    <t>C1SWATCHTRK3Y</t>
  </si>
  <si>
    <t>FPR2110BUN</t>
  </si>
  <si>
    <t>FPR2120BUN</t>
  </si>
  <si>
    <t>FPR2130BUN</t>
  </si>
  <si>
    <t>FPR2140BUN</t>
  </si>
  <si>
    <t>LACPLSP100</t>
  </si>
  <si>
    <t>LACPLSP100K</t>
  </si>
  <si>
    <t>LACPLSP10K</t>
  </si>
  <si>
    <t>LACPLSP1500</t>
  </si>
  <si>
    <t>LACPLSP1K</t>
  </si>
  <si>
    <t>LACPLSP25</t>
  </si>
  <si>
    <t>LACPLSP250</t>
  </si>
  <si>
    <t>LACPLSP2500</t>
  </si>
  <si>
    <t>LACPLSP250K</t>
  </si>
  <si>
    <t>LACPLSP25K</t>
  </si>
  <si>
    <t>LACPLSP3500</t>
  </si>
  <si>
    <t>LACPLSP50</t>
  </si>
  <si>
    <t>LACPLSP500</t>
  </si>
  <si>
    <t>LACPLSP50K</t>
  </si>
  <si>
    <t>LACPLSP5K</t>
  </si>
  <si>
    <t>LACPLSPG</t>
  </si>
  <si>
    <t>RISEEVALK9=</t>
  </si>
  <si>
    <t>SFFPRRV8.10K9</t>
  </si>
  <si>
    <t>LLPIXVPNDES</t>
  </si>
  <si>
    <t>FPR2KNMBLANK</t>
  </si>
  <si>
    <t>LLPIX5013DES</t>
  </si>
  <si>
    <t>FPR2KSSDBBLKD</t>
  </si>
  <si>
    <t>LLPIX501SW10</t>
  </si>
  <si>
    <t>FPR2KCBLMGMT</t>
  </si>
  <si>
    <t>FPR2KSLIDERAILS</t>
  </si>
  <si>
    <t>LLPIX535SWFO</t>
  </si>
  <si>
    <t>LLPIX520FO</t>
  </si>
  <si>
    <t>LLPIX515SWR</t>
  </si>
  <si>
    <t>LLPIX525SWFO</t>
  </si>
  <si>
    <t>FPR2KSSD100</t>
  </si>
  <si>
    <t>FPR2KSSD100=</t>
  </si>
  <si>
    <t>FPR2KFAN</t>
  </si>
  <si>
    <t>FPR2KSSD200</t>
  </si>
  <si>
    <t>LLPIX520SW128</t>
  </si>
  <si>
    <t>FPR2KPWRAC400</t>
  </si>
  <si>
    <t>LLPIX520SW1K</t>
  </si>
  <si>
    <t>FPR2KPWRDC350</t>
  </si>
  <si>
    <t>FPR2110ASAK9</t>
  </si>
  <si>
    <t>FPR2110NGFWK9</t>
  </si>
  <si>
    <t>LLPIX535SWR</t>
  </si>
  <si>
    <t>LLPIX535SWUR</t>
  </si>
  <si>
    <t>FPR2120ASAK9</t>
  </si>
  <si>
    <t>FPR2120NGFWK9</t>
  </si>
  <si>
    <t>FPR2130ASAK9</t>
  </si>
  <si>
    <t>FPR2130NGFWK9</t>
  </si>
  <si>
    <t>FPR2KNM8X10G</t>
  </si>
  <si>
    <t>FPR2KNM8X10G=</t>
  </si>
  <si>
    <t>FPR2140ASAK9</t>
  </si>
  <si>
    <t>FPR2140NGFWK9</t>
  </si>
  <si>
    <t>FPR4115NGFWK9</t>
  </si>
  <si>
    <t>FPR4145NGFWK9</t>
  </si>
  <si>
    <t>BCSAIRGAPPEDMLB</t>
  </si>
  <si>
    <t>BCSCSPCTYPE2BN</t>
  </si>
  <si>
    <t>BCSCSPCTYPE2UPG</t>
  </si>
  <si>
    <t>AIRGAPV3UPGK9</t>
  </si>
  <si>
    <t>AIRGAPPEDV3K9</t>
  </si>
  <si>
    <t>CAAPLCPUI6240</t>
  </si>
  <si>
    <t>CAAPLCSPCLV3K9</t>
  </si>
  <si>
    <t>CAAPLHD12TB10K12N</t>
  </si>
  <si>
    <t>CAAPLMRX32G2RTH</t>
  </si>
  <si>
    <t>CAAPLPSU11050W</t>
  </si>
  <si>
    <t>CAAPLRAIDM5</t>
  </si>
  <si>
    <t>CAAPLUCSPSU650W=</t>
  </si>
  <si>
    <t>CSPCUPGRADEV3K9</t>
  </si>
  <si>
    <t>CASPAIRGAP2.1K9</t>
  </si>
  <si>
    <t>CASPCSPC2.9K9</t>
  </si>
  <si>
    <t>LINNOVLW4O6DT</t>
  </si>
  <si>
    <t>ASACICNSLT</t>
  </si>
  <si>
    <t>ASACISME</t>
  </si>
  <si>
    <t>ASADVCNSLTBN</t>
  </si>
  <si>
    <t>ASADVCNSLTCOL</t>
  </si>
  <si>
    <t>ASADVISYCNSLT</t>
  </si>
  <si>
    <t>ASADVISYDCCNSLT</t>
  </si>
  <si>
    <t>ASADVISYSME</t>
  </si>
  <si>
    <t>ASANSCNSLT</t>
  </si>
  <si>
    <t>ASAOSCNSLT</t>
  </si>
  <si>
    <t>ASAOSSME</t>
  </si>
  <si>
    <t>ASASPCNSLT</t>
  </si>
  <si>
    <t>ASBNCNSLT</t>
  </si>
  <si>
    <t>ASBNSME</t>
  </si>
  <si>
    <t>ASBNTCNSLT</t>
  </si>
  <si>
    <t>ASBVCNSLT</t>
  </si>
  <si>
    <t>ASCASMX</t>
  </si>
  <si>
    <t>ASCABCNSLT</t>
  </si>
  <si>
    <t>ASCABSME</t>
  </si>
  <si>
    <t>ASCCSMX</t>
  </si>
  <si>
    <t>ASCCHBNCNSLT</t>
  </si>
  <si>
    <t>ASCCHCNSLT</t>
  </si>
  <si>
    <t>ASCCHCOLLCNSLT</t>
  </si>
  <si>
    <t>ASCCHDCNCNSLT</t>
  </si>
  <si>
    <t>ASCCHSECCNSLT</t>
  </si>
  <si>
    <t>ASCCHSME</t>
  </si>
  <si>
    <t>ASCCHWLANCNSLT</t>
  </si>
  <si>
    <t>ASCCMSCNSLT</t>
  </si>
  <si>
    <t>ASCCSEMCNSLT</t>
  </si>
  <si>
    <t>ASCDNSME</t>
  </si>
  <si>
    <t>ASCDNIVTCNSLT</t>
  </si>
  <si>
    <t>ASCDNLABCNSLT</t>
  </si>
  <si>
    <t>ASCIEBNCNSLT</t>
  </si>
  <si>
    <t>ASCIECNSLT</t>
  </si>
  <si>
    <t>ASCIECOLCNSLT</t>
  </si>
  <si>
    <t>ASCIEDCNCNSLT</t>
  </si>
  <si>
    <t>ASCIEICCNSLT</t>
  </si>
  <si>
    <t>ASCIEOSSCNSLT</t>
  </si>
  <si>
    <t>ASCIESECCNSLT</t>
  </si>
  <si>
    <t>ASCIESME</t>
  </si>
  <si>
    <t>ASCIEWRLCNSLT</t>
  </si>
  <si>
    <t>ASCLOUDCNSLT</t>
  </si>
  <si>
    <t>ASCNCNSLT</t>
  </si>
  <si>
    <t>ASCOLTCNSLT</t>
  </si>
  <si>
    <t>ASCOLL1CNSLT</t>
  </si>
  <si>
    <t>ASCONSMO</t>
  </si>
  <si>
    <t>ASCONSTADCNSLT</t>
  </si>
  <si>
    <t>ASCONTDMSCNSLT</t>
  </si>
  <si>
    <t>ASCPSCNSLT</t>
  </si>
  <si>
    <t>ASCSGCCNSLT</t>
  </si>
  <si>
    <t>ASCSGCXCNSLT</t>
  </si>
  <si>
    <t>ASCSGECNSLT</t>
  </si>
  <si>
    <t>ASCSGLCNSLT</t>
  </si>
  <si>
    <t>ASDACNSLT</t>
  </si>
  <si>
    <t>ASDCNCNSLT</t>
  </si>
  <si>
    <t>ASDCNNAIS</t>
  </si>
  <si>
    <t>ASDCNSME</t>
  </si>
  <si>
    <t>ASDMNINSTLCNSLT</t>
  </si>
  <si>
    <t>ASDNASDACNSLT</t>
  </si>
  <si>
    <t>ASDSPDI</t>
  </si>
  <si>
    <t>ASDSPDISADIME</t>
  </si>
  <si>
    <t>ASDSPDISADIMP</t>
  </si>
  <si>
    <t>ASDSPDISADKTS</t>
  </si>
  <si>
    <t>ASDSPDISADPMP</t>
  </si>
  <si>
    <t>ASDSPDISADPRC</t>
  </si>
  <si>
    <t>ASDSPDISADSDD</t>
  </si>
  <si>
    <t>ASDSPDISADSRD</t>
  </si>
  <si>
    <t>ASDSPDISADSTP</t>
  </si>
  <si>
    <t>ASDSPDISADSTR</t>
  </si>
  <si>
    <t>ASDSPDISADTES</t>
  </si>
  <si>
    <t>ASDSPDISADTPD</t>
  </si>
  <si>
    <t>ASDSSMX</t>
  </si>
  <si>
    <t>ASDSLCNSLT</t>
  </si>
  <si>
    <t>ASDSLSME</t>
  </si>
  <si>
    <t>ASDVCNSLT</t>
  </si>
  <si>
    <t>ASEMTGBNCNSLT</t>
  </si>
  <si>
    <t>ASEMTGCNSLT</t>
  </si>
  <si>
    <t>ASEMTGDCVCNSLT</t>
  </si>
  <si>
    <t>ASEMTGSME</t>
  </si>
  <si>
    <t>ASEWCNSLT</t>
  </si>
  <si>
    <t>ASFTSCNSLT</t>
  </si>
  <si>
    <t>ASIESID</t>
  </si>
  <si>
    <t>ASINCNSLT</t>
  </si>
  <si>
    <t>ASINSMX</t>
  </si>
  <si>
    <t>ASIOTCNSLT</t>
  </si>
  <si>
    <t>ASIPCCNSLT</t>
  </si>
  <si>
    <t>ASIPCSME</t>
  </si>
  <si>
    <t>ASIPCCCNSLT</t>
  </si>
  <si>
    <t>ASISERVCNSLT</t>
  </si>
  <si>
    <t>ASITSM1CNSLT</t>
  </si>
  <si>
    <t>ASITSMSME</t>
  </si>
  <si>
    <t>ASITTADVCNSLT</t>
  </si>
  <si>
    <t>ASITTDCNCNSLT</t>
  </si>
  <si>
    <t>ASITTISMCNSLT</t>
  </si>
  <si>
    <t>ASMACNSLT</t>
  </si>
  <si>
    <t>ASMMSID</t>
  </si>
  <si>
    <t>ASMMSMX</t>
  </si>
  <si>
    <t>ASMOSIDSADIME</t>
  </si>
  <si>
    <t>ASMOSIDSADIMP</t>
  </si>
  <si>
    <t>ASMOSIDSADKTS</t>
  </si>
  <si>
    <t>ASMOSIDSADPRC</t>
  </si>
  <si>
    <t>ASMOSIDSADSDD</t>
  </si>
  <si>
    <t>ASMOSIDSADSRD</t>
  </si>
  <si>
    <t>ASMOSIDSADSTP</t>
  </si>
  <si>
    <t>ASMOSIDSADSTR</t>
  </si>
  <si>
    <t>ASMOSIDSADTES</t>
  </si>
  <si>
    <t>ASMOSIDSADTPD</t>
  </si>
  <si>
    <t>ASMOSMX</t>
  </si>
  <si>
    <t>ASMOBDEVCNSLT</t>
  </si>
  <si>
    <t>ASMOBPOLCNSLT</t>
  </si>
  <si>
    <t>ASMOBSCLCNSLT</t>
  </si>
  <si>
    <t>ASMOBSCLCNSLTA</t>
  </si>
  <si>
    <t>ASMOBTCNSLT</t>
  </si>
  <si>
    <t>ASNAISCNSLT</t>
  </si>
  <si>
    <t>ASNFVCNSLT</t>
  </si>
  <si>
    <t>ASNFVDCVCNSLT</t>
  </si>
  <si>
    <t>ASNSPDISADIME</t>
  </si>
  <si>
    <t>ASNSPDISADIMP</t>
  </si>
  <si>
    <t>ASNSPDISADKTS</t>
  </si>
  <si>
    <t>ASNSPDISADPRC</t>
  </si>
  <si>
    <t>ASNSPDISADSDD</t>
  </si>
  <si>
    <t>ASNSPDISADSRD</t>
  </si>
  <si>
    <t>ASNSPDISADSTP</t>
  </si>
  <si>
    <t>ASNSPDISADSTR</t>
  </si>
  <si>
    <t>ASNSPDISADTES</t>
  </si>
  <si>
    <t>ASNSPDISADTPD</t>
  </si>
  <si>
    <t>ASNSSMX</t>
  </si>
  <si>
    <t>ASOASMX</t>
  </si>
  <si>
    <t>ASONSMX</t>
  </si>
  <si>
    <t>ASOPTCNSLT</t>
  </si>
  <si>
    <t>ASOPTSME</t>
  </si>
  <si>
    <t>ASOSANNDAENT</t>
  </si>
  <si>
    <t>ASOSSCNSLT</t>
  </si>
  <si>
    <t>ASOSSCNSLTBN</t>
  </si>
  <si>
    <t>ASOSSCNSLTDCV</t>
  </si>
  <si>
    <t>ASOSSCNSLTMOB</t>
  </si>
  <si>
    <t>ASOSSSME</t>
  </si>
  <si>
    <t>ASOTHERCNSLT</t>
  </si>
  <si>
    <t>ASPCSMX</t>
  </si>
  <si>
    <t>ASRSCNSLT</t>
  </si>
  <si>
    <t>ASRSNAIS</t>
  </si>
  <si>
    <t>ASRSPDISADIME</t>
  </si>
  <si>
    <t>ASRSPDISADIMP</t>
  </si>
  <si>
    <t>ASRSPDISADKTS</t>
  </si>
  <si>
    <t>ASRSPDISADPRC</t>
  </si>
  <si>
    <t>ASRSPDISADSDD</t>
  </si>
  <si>
    <t>ASRSPDISADSRD</t>
  </si>
  <si>
    <t>ASRSPDISADSTP</t>
  </si>
  <si>
    <t>ASRSPDISADSTR</t>
  </si>
  <si>
    <t>ASRSPDISADTES</t>
  </si>
  <si>
    <t>ASRSPDISADTPD</t>
  </si>
  <si>
    <t>ASRSSME</t>
  </si>
  <si>
    <t>ASRSSMX</t>
  </si>
  <si>
    <t>ASSANCNSLT</t>
  </si>
  <si>
    <t>ASSANSME</t>
  </si>
  <si>
    <t>ASSASGCNSLT</t>
  </si>
  <si>
    <t>ASSCCNSLT</t>
  </si>
  <si>
    <t>ASSCSME</t>
  </si>
  <si>
    <t>ASSDPSOLCNSLT</t>
  </si>
  <si>
    <t>ASSEC1CNSLT</t>
  </si>
  <si>
    <t>ASSECADVIS</t>
  </si>
  <si>
    <t>ASSECCNSLT</t>
  </si>
  <si>
    <t>ASSECCONT</t>
  </si>
  <si>
    <t>ASSECISE</t>
  </si>
  <si>
    <t>ASSECSAA</t>
  </si>
  <si>
    <t>ASSECSME</t>
  </si>
  <si>
    <t>ASSECSPA</t>
  </si>
  <si>
    <t>ASSECTCNSLT</t>
  </si>
  <si>
    <t>ASSECOPSCNSLT</t>
  </si>
  <si>
    <t>ASSGRIDCNSLT</t>
  </si>
  <si>
    <t>ASSME</t>
  </si>
  <si>
    <t>ASSOCNSLT</t>
  </si>
  <si>
    <t>ASSVCNSLTCNSLT</t>
  </si>
  <si>
    <t>ASSVGPLNBLD</t>
  </si>
  <si>
    <t>ASSVINSTLCNSLT</t>
  </si>
  <si>
    <t>ASSVISIONCNSLT</t>
  </si>
  <si>
    <t>ASSXPCNSLT</t>
  </si>
  <si>
    <t>ASTCPDI</t>
  </si>
  <si>
    <t>ASTESTCNSLT</t>
  </si>
  <si>
    <t>ASTPCNSLT</t>
  </si>
  <si>
    <t>ASUCSMX</t>
  </si>
  <si>
    <t>ASUCSCNSLT</t>
  </si>
  <si>
    <t>ASUCSDIRCNSLT</t>
  </si>
  <si>
    <t>ASUCSSME</t>
  </si>
  <si>
    <t>ASUW1CNSLT</t>
  </si>
  <si>
    <t>ASVCSMX</t>
  </si>
  <si>
    <t>ASWANOCNSLT</t>
  </si>
  <si>
    <t>ASWLAN1CNSLT</t>
  </si>
  <si>
    <t>ASWLANCNSLT</t>
  </si>
  <si>
    <t>ASWLANEMCNSLT</t>
  </si>
  <si>
    <t>ASWLANSME</t>
  </si>
  <si>
    <t>ASWLANTCNSLT</t>
  </si>
  <si>
    <t>ASWNSMX</t>
  </si>
  <si>
    <t>ASFC1DCNXA</t>
  </si>
  <si>
    <t>ASFC1DCNXF</t>
  </si>
  <si>
    <t>ASFC1DCSAN</t>
  </si>
  <si>
    <t>ASFC1WANCOAM</t>
  </si>
  <si>
    <t>ASFCAMGMTSOLN</t>
  </si>
  <si>
    <t>ASFCOREAMPENDL</t>
  </si>
  <si>
    <t>ASFCOREAMPENDS</t>
  </si>
  <si>
    <t>ASFCOREFWDEP</t>
  </si>
  <si>
    <t>ASFCOREGSSME1L</t>
  </si>
  <si>
    <t>ASFCOREISEADV</t>
  </si>
  <si>
    <t>ASFCOREISEDSGN</t>
  </si>
  <si>
    <t>ASFCOREISEPOC</t>
  </si>
  <si>
    <t>ASFCOREOTIIAD</t>
  </si>
  <si>
    <t>ASFCORESECNDSA</t>
  </si>
  <si>
    <t>ASFCORESRWUMI</t>
  </si>
  <si>
    <t>ASFCORESRWVPNM</t>
  </si>
  <si>
    <t>ASFCORESRWVPNS</t>
  </si>
  <si>
    <t>ASFCORESWDEP</t>
  </si>
  <si>
    <t>ASFCORESWAUT</t>
  </si>
  <si>
    <t>ASFCORESWFC</t>
  </si>
  <si>
    <t>ASFCORESWPRXY</t>
  </si>
  <si>
    <t>ASFCORESWSIEM</t>
  </si>
  <si>
    <t>ASFCORETEINSGHT</t>
  </si>
  <si>
    <t>ASFCORETEUNITS</t>
  </si>
  <si>
    <t>ASFCORETEUSERS</t>
  </si>
  <si>
    <t>ASFCOREVERIFYS</t>
  </si>
  <si>
    <t>ASFCOREWLANRFD</t>
  </si>
  <si>
    <t>ASFCOREWLANRFV</t>
  </si>
  <si>
    <t>ASFCOREWLANWOSL</t>
  </si>
  <si>
    <t>ASFCXGREBMADOPT</t>
  </si>
  <si>
    <t>ASFCXGREBMPBCX</t>
  </si>
  <si>
    <t>ASFCXGREBPBCE</t>
  </si>
  <si>
    <t>ASFCXGREBPBCX</t>
  </si>
  <si>
    <t>ASFCXGREBRB1EXP</t>
  </si>
  <si>
    <t>ASFCXGREBRB1POD</t>
  </si>
  <si>
    <t>ASFCXGREBRB5EXP</t>
  </si>
  <si>
    <t>ASFCXGREBRB5POD</t>
  </si>
  <si>
    <t>ASFCXGREMB5EXP</t>
  </si>
  <si>
    <t>ASFDCV1ACIPDVM</t>
  </si>
  <si>
    <t>ASFDCV1ACIPDVS</t>
  </si>
  <si>
    <t>ASFDCV1GACIBUN</t>
  </si>
  <si>
    <t>ASFDCV1GACIMIG</t>
  </si>
  <si>
    <t>ASFDCV1GBDCDO</t>
  </si>
  <si>
    <t>ASFDCV1GBDETL</t>
  </si>
  <si>
    <t>ASFDCV1GD10WRS</t>
  </si>
  <si>
    <t>ASFDCV1GICFDIY</t>
  </si>
  <si>
    <t>ASFDCV1GMDS</t>
  </si>
  <si>
    <t>ASFDCV1GSAP</t>
  </si>
  <si>
    <t>ASFDCV1GUCSFUI</t>
  </si>
  <si>
    <t>ASFDCV1GUCSDME</t>
  </si>
  <si>
    <t>ASFDCV1GUCSDSM</t>
  </si>
  <si>
    <t>ASFDCV1HANASOV</t>
  </si>
  <si>
    <t>ASFDCV1HANASUAI</t>
  </si>
  <si>
    <t>ASFDCV1NEXADS</t>
  </si>
  <si>
    <t>ASFDCV1NEXIMPA</t>
  </si>
  <si>
    <t>ASFDCV1NEXIMPB</t>
  </si>
  <si>
    <t>ASFDCV1NEXPDA</t>
  </si>
  <si>
    <t>ASFDCV1NEXPDB</t>
  </si>
  <si>
    <t>ASFDCV1TAQSS</t>
  </si>
  <si>
    <t>ASFDCV2XAASSBJ</t>
  </si>
  <si>
    <t>ASFDCV2XAASWRS</t>
  </si>
  <si>
    <t>ASFEN1GAUTOIMP</t>
  </si>
  <si>
    <t>ASFEN1GCIISAAS</t>
  </si>
  <si>
    <t>ASFEN1GCIISEMP</t>
  </si>
  <si>
    <t>ASFEN1GCIISWAN</t>
  </si>
  <si>
    <t>ASFEN1GSDAQS</t>
  </si>
  <si>
    <t>ASFESGCCVOTADA</t>
  </si>
  <si>
    <t>ASFESGCCVOTANDA</t>
  </si>
  <si>
    <t>ASFESGCCVSSRM</t>
  </si>
  <si>
    <t>ASFESGOTSME1LOC</t>
  </si>
  <si>
    <t>ASFESGOTSME1NTR</t>
  </si>
  <si>
    <t>ASFSAEGAGCNTRL</t>
  </si>
  <si>
    <t>ASFSAEGSVDKTR</t>
  </si>
  <si>
    <t>ASFSAEGSVDS10</t>
  </si>
  <si>
    <t>ASFSAEGSVDS100</t>
  </si>
  <si>
    <t>ASFSGAEMASC</t>
  </si>
  <si>
    <t>ASFULT2HPFQSS</t>
  </si>
  <si>
    <t>ASFULT2UCSADS</t>
  </si>
  <si>
    <t>ASFULT2UCSPP</t>
  </si>
  <si>
    <t>ASFWBXSUCPDIBSE</t>
  </si>
  <si>
    <t>CONASACI</t>
  </si>
  <si>
    <t>CONASADVBN</t>
  </si>
  <si>
    <t>CONASADVCOL</t>
  </si>
  <si>
    <t>CONASADVDCV</t>
  </si>
  <si>
    <t>CONASADVISY</t>
  </si>
  <si>
    <t>CONASANSPD</t>
  </si>
  <si>
    <t>CONASATPDI</t>
  </si>
  <si>
    <t>CONASATA</t>
  </si>
  <si>
    <t>CONASAVM</t>
  </si>
  <si>
    <t>CONASBN</t>
  </si>
  <si>
    <t>CONASCAOPT</t>
  </si>
  <si>
    <t>CONASCAAS</t>
  </si>
  <si>
    <t>CONASCARSI</t>
  </si>
  <si>
    <t>CONASCASENT</t>
  </si>
  <si>
    <t>CONASCASHCSRVR</t>
  </si>
  <si>
    <t>CONASCCOPT</t>
  </si>
  <si>
    <t>CONASCCSID</t>
  </si>
  <si>
    <t>CONASCCHO</t>
  </si>
  <si>
    <t>CONASCCMS</t>
  </si>
  <si>
    <t>CONASCHP1CASCON</t>
  </si>
  <si>
    <t>CONASCHP1CASEND</t>
  </si>
  <si>
    <t>CONASCHP1CASPOR</t>
  </si>
  <si>
    <t>CONASCIE</t>
  </si>
  <si>
    <t>CONASCIEIC</t>
  </si>
  <si>
    <t>CONASCIMPB</t>
  </si>
  <si>
    <t>CONASCLOUD</t>
  </si>
  <si>
    <t>CONASCMCSBLNG</t>
  </si>
  <si>
    <t>CONASCMCSCOL</t>
  </si>
  <si>
    <t>CONASCMCSDC</t>
  </si>
  <si>
    <t>CONASCMCSENT</t>
  </si>
  <si>
    <t>CONASCMCSMOB</t>
  </si>
  <si>
    <t>CONASCMS2CCDC</t>
  </si>
  <si>
    <t>CONASCMS2COL</t>
  </si>
  <si>
    <t>CONASCMS2COLCC</t>
  </si>
  <si>
    <t>CONASCMS2COLCH</t>
  </si>
  <si>
    <t>CONASCMS2COLDC</t>
  </si>
  <si>
    <t>CONASCMS2DC</t>
  </si>
  <si>
    <t>CONASCMS2DCDC</t>
  </si>
  <si>
    <t>CONASCMS2EN</t>
  </si>
  <si>
    <t>CONASCMS2ENDC</t>
  </si>
  <si>
    <t>CONASCMS2SDC</t>
  </si>
  <si>
    <t>CONASCMS2SEC</t>
  </si>
  <si>
    <t>CONASCN</t>
  </si>
  <si>
    <t>CONASCNSATAESS</t>
  </si>
  <si>
    <t>CONASCNSCCAAS</t>
  </si>
  <si>
    <t>CONASCOADV</t>
  </si>
  <si>
    <t>CONASCOMSS</t>
  </si>
  <si>
    <t>CONASCOVAL</t>
  </si>
  <si>
    <t>CONASCOS</t>
  </si>
  <si>
    <t>CONASCOSBV</t>
  </si>
  <si>
    <t>CONASCOSCAS</t>
  </si>
  <si>
    <t>CONASCOSCESM</t>
  </si>
  <si>
    <t>CONASCOSCIM</t>
  </si>
  <si>
    <t>CONASCOSUC</t>
  </si>
  <si>
    <t>CONASCOSUCC</t>
  </si>
  <si>
    <t>CONASCOSVCX</t>
  </si>
  <si>
    <t>CONASCSOPT</t>
  </si>
  <si>
    <t>CONASCWOPT</t>
  </si>
  <si>
    <t>CONASD10DCC</t>
  </si>
  <si>
    <t>CONASDCMSS</t>
  </si>
  <si>
    <t>CONASDCN</t>
  </si>
  <si>
    <t>CONASDCNPD</t>
  </si>
  <si>
    <t>CONASDSOPT</t>
  </si>
  <si>
    <t>CONASEITG</t>
  </si>
  <si>
    <t>CONASFE</t>
  </si>
  <si>
    <t>CONASFEBLNG</t>
  </si>
  <si>
    <t>CONASFECOL</t>
  </si>
  <si>
    <t>CONASFEDC</t>
  </si>
  <si>
    <t>CONASFEMOB</t>
  </si>
  <si>
    <t>CONASHCOPT</t>
  </si>
  <si>
    <t>CONASIEOPT</t>
  </si>
  <si>
    <t>CONASINOPT</t>
  </si>
  <si>
    <t>CONASIPCPD</t>
  </si>
  <si>
    <t>CONASIPCCPD</t>
  </si>
  <si>
    <t>CONASITSM</t>
  </si>
  <si>
    <t>CONASMBADV</t>
  </si>
  <si>
    <t>CONASMOOPT</t>
  </si>
  <si>
    <t>CONASMOSID</t>
  </si>
  <si>
    <t>CONASMOBCEM</t>
  </si>
  <si>
    <t>CONASMPOPT</t>
  </si>
  <si>
    <t>CONASNAD</t>
  </si>
  <si>
    <t>CONASNCCM</t>
  </si>
  <si>
    <t>CONASNES</t>
  </si>
  <si>
    <t>CONASNEW</t>
  </si>
  <si>
    <t>CONASNMBLNG</t>
  </si>
  <si>
    <t>CONASNSOPT</t>
  </si>
  <si>
    <t>CONASNSPDI</t>
  </si>
  <si>
    <t>CONASNWADV</t>
  </si>
  <si>
    <t>CONASNWMSS</t>
  </si>
  <si>
    <t>CONASNWOMS</t>
  </si>
  <si>
    <t>CONASOAOPT</t>
  </si>
  <si>
    <t>CONASOASID</t>
  </si>
  <si>
    <t>CONASOM</t>
  </si>
  <si>
    <t>CONASONOPT</t>
  </si>
  <si>
    <t>CONASOPRBLNG</t>
  </si>
  <si>
    <t>CONASOPRCOL</t>
  </si>
  <si>
    <t>CONASOPRDC</t>
  </si>
  <si>
    <t>CONASOPRMOB</t>
  </si>
  <si>
    <t>CONASOPT</t>
  </si>
  <si>
    <t>CONASOSSBN</t>
  </si>
  <si>
    <t>CONASOSSCOL</t>
  </si>
  <si>
    <t>CONASOSSDC</t>
  </si>
  <si>
    <t>CONASOSSMOB</t>
  </si>
  <si>
    <t>CONASOSSNGN</t>
  </si>
  <si>
    <t>CONASOSSSPVID</t>
  </si>
  <si>
    <t>CONASPAOPT</t>
  </si>
  <si>
    <t>CONASPCSID</t>
  </si>
  <si>
    <t>CONASPOS</t>
  </si>
  <si>
    <t>CONASPREBLNG</t>
  </si>
  <si>
    <t>CONASPRECOL</t>
  </si>
  <si>
    <t>CONASPREDC</t>
  </si>
  <si>
    <t>CONASPREMOB</t>
  </si>
  <si>
    <t>CONASPROMOBPCC</t>
  </si>
  <si>
    <t>CONASPSS</t>
  </si>
  <si>
    <t>CONASRS</t>
  </si>
  <si>
    <t>CONASRSOPT</t>
  </si>
  <si>
    <t>CONASSAN</t>
  </si>
  <si>
    <t>CONASSANPD</t>
  </si>
  <si>
    <t>CONASSCPB</t>
  </si>
  <si>
    <t>CONASSEADV</t>
  </si>
  <si>
    <t>CONASSEMIG</t>
  </si>
  <si>
    <t>CONASSEVAL</t>
  </si>
  <si>
    <t>CONASSEC</t>
  </si>
  <si>
    <t>CONASSECPD</t>
  </si>
  <si>
    <t>CONASSECADV</t>
  </si>
  <si>
    <t>CONASSELA</t>
  </si>
  <si>
    <t>CONASSGOS</t>
  </si>
  <si>
    <t>CONASSNOPT</t>
  </si>
  <si>
    <t>CONASSOLNMOBPSC</t>
  </si>
  <si>
    <t>CONASSOLNMOBVLT</t>
  </si>
  <si>
    <t>CONASSONA</t>
  </si>
  <si>
    <t>CONASSSOOOPT</t>
  </si>
  <si>
    <t>CONASSST</t>
  </si>
  <si>
    <t>CONASTESTBN</t>
  </si>
  <si>
    <t>CONASTESTCOL</t>
  </si>
  <si>
    <t>CONASTESTDC</t>
  </si>
  <si>
    <t>CONASTESTMI</t>
  </si>
  <si>
    <t>CONASTESTMOB</t>
  </si>
  <si>
    <t>CONASTESTSEC</t>
  </si>
  <si>
    <t>CONASTESTWLAN</t>
  </si>
  <si>
    <t>CONASTIDAL</t>
  </si>
  <si>
    <t>CONASTPPD</t>
  </si>
  <si>
    <t>CONASTRAIN</t>
  </si>
  <si>
    <t>CONASTTOPT</t>
  </si>
  <si>
    <t>CONASUCS</t>
  </si>
  <si>
    <t>CONASUCSPD</t>
  </si>
  <si>
    <t>CONASUWOS</t>
  </si>
  <si>
    <t>CONASVCOPT</t>
  </si>
  <si>
    <t>CONASVCPDI</t>
  </si>
  <si>
    <t>CONASWANO</t>
  </si>
  <si>
    <t>CONASWLAN</t>
  </si>
  <si>
    <t>CONASWLANPD</t>
  </si>
  <si>
    <t>CONASWNOPT</t>
  </si>
  <si>
    <t>CONCXECOEXPT</t>
  </si>
  <si>
    <t>CONCXEDCEXPT</t>
  </si>
  <si>
    <t>CONCXENWEXPT</t>
  </si>
  <si>
    <t>CONCXEOAMEXPT</t>
  </si>
  <si>
    <t>CONCXEPMEXPT</t>
  </si>
  <si>
    <t>CONCXESEEXPT</t>
  </si>
  <si>
    <t>CONCXOCONESS</t>
  </si>
  <si>
    <t>CONCXODCNADV</t>
  </si>
  <si>
    <t>CONCXODCNESS</t>
  </si>
  <si>
    <t>CONCXOSENADV</t>
  </si>
  <si>
    <t>CONCXOSENESS</t>
  </si>
  <si>
    <t>CONCXOXAADV</t>
  </si>
  <si>
    <t>CONCXOXAADVNAT</t>
  </si>
  <si>
    <t>CONCXOXAESS</t>
  </si>
  <si>
    <t>CONCXOXANPRE</t>
  </si>
  <si>
    <t>CONCXOXANPRENAT</t>
  </si>
  <si>
    <t>CONCXSXASPEC</t>
  </si>
  <si>
    <t>CONCXTENGCO</t>
  </si>
  <si>
    <t>CONCXTENGNW</t>
  </si>
  <si>
    <t>CONCXTENGSE</t>
  </si>
  <si>
    <t>CONROSTCCSCCENG</t>
  </si>
  <si>
    <t>CONROSTCCSCCOENG</t>
  </si>
  <si>
    <t>CONROSTCCSCCP</t>
  </si>
  <si>
    <t>CONROSTCCSECENG</t>
  </si>
  <si>
    <t>CONROSTCCSECP</t>
  </si>
  <si>
    <t>CONROSTCCSNE10KP</t>
  </si>
  <si>
    <t>CONTASIMP3545MV</t>
  </si>
  <si>
    <t>CONTASSMPF054F0</t>
  </si>
  <si>
    <t>CXPDICCOCSM</t>
  </si>
  <si>
    <t>CXPDICDCCSM</t>
  </si>
  <si>
    <t>CXPDICNWCSM</t>
  </si>
  <si>
    <t>CXPDICSECSM</t>
  </si>
  <si>
    <t>OSSINSPECTCAT.A</t>
  </si>
  <si>
    <t>OSSINSPECTCAT.B</t>
  </si>
  <si>
    <t>OSSINSPECTCAT.C</t>
  </si>
  <si>
    <t>TISSANIMPL</t>
  </si>
  <si>
    <t>TSSERVICES</t>
  </si>
  <si>
    <t>LN1KVLCPUVMC01</t>
  </si>
  <si>
    <t>LN1KVLCPUVMC02</t>
  </si>
  <si>
    <t>N1KVLCPU01</t>
  </si>
  <si>
    <t>N1KVLEMUCS1</t>
  </si>
  <si>
    <t>VSGVLCPU01</t>
  </si>
  <si>
    <t>VSGVLCPU32</t>
  </si>
  <si>
    <t>VSGVLEMUCS1</t>
  </si>
  <si>
    <t>ELA2C1NEX55961A</t>
  </si>
  <si>
    <t>ELA2C1NEX55961F</t>
  </si>
  <si>
    <t>ELA2C1NEX56121A</t>
  </si>
  <si>
    <t>ELA2C1NEX56121F</t>
  </si>
  <si>
    <t>ELA2C1NEX56241A</t>
  </si>
  <si>
    <t>ELA2C1NEX56241F</t>
  </si>
  <si>
    <t>ELA2C1NEX56481A</t>
  </si>
  <si>
    <t>ELA2C1NEX56481F</t>
  </si>
  <si>
    <t>ELA2C1NEX56721A</t>
  </si>
  <si>
    <t>ELA2C1NEX56721F</t>
  </si>
  <si>
    <t>ELA2C1NEX56961A</t>
  </si>
  <si>
    <t>ELA2C1NEX56961F</t>
  </si>
  <si>
    <t>ELA2C1NEX60001A</t>
  </si>
  <si>
    <t>ELA2C1NEX60001F</t>
  </si>
  <si>
    <t>ELA2C1NEX60041A</t>
  </si>
  <si>
    <t>ELA2C1NEX60041F</t>
  </si>
  <si>
    <t>ELA2C1NEX55481A</t>
  </si>
  <si>
    <t>ELA2C1NEX55481F</t>
  </si>
  <si>
    <t>DCNMLANN5KK9=</t>
  </si>
  <si>
    <t>LN5000FMS1K9</t>
  </si>
  <si>
    <t>N6KUK9730N1.1</t>
  </si>
  <si>
    <t>N6KUK9732N1.1</t>
  </si>
  <si>
    <t>N2200PDC350WB</t>
  </si>
  <si>
    <t>N2248TPEBABUN</t>
  </si>
  <si>
    <t>N2248TPEBABUN++</t>
  </si>
  <si>
    <t>N2248TPEFABUN</t>
  </si>
  <si>
    <t>N2248TPEFDBUN++</t>
  </si>
  <si>
    <t>N2348UPQFABUN++</t>
  </si>
  <si>
    <t>N2KC2248FAN</t>
  </si>
  <si>
    <t>N2KC2248FANB</t>
  </si>
  <si>
    <t>N2KC2348TQ10GE=</t>
  </si>
  <si>
    <t>N2KF40GF10G</t>
  </si>
  <si>
    <t>CABN5K6ANA=</t>
  </si>
  <si>
    <t>N5596ACCKIT</t>
  </si>
  <si>
    <t>N5672ACCKIT</t>
  </si>
  <si>
    <t>N5696QBUN</t>
  </si>
  <si>
    <t>NXAPAC1100WB</t>
  </si>
  <si>
    <t>NXAPAC1100W</t>
  </si>
  <si>
    <t>ELA2C1NEX30001F</t>
  </si>
  <si>
    <t>ELA2C1NEX30481F</t>
  </si>
  <si>
    <t>C1F1VNEX3524101</t>
  </si>
  <si>
    <t>C1N3524LAN1K9</t>
  </si>
  <si>
    <t>ELA2C1NEX35481F</t>
  </si>
  <si>
    <t>C1DCLN3KK9</t>
  </si>
  <si>
    <t>C1N3KADD</t>
  </si>
  <si>
    <t>C1N3KLAN1K9</t>
  </si>
  <si>
    <t>N3K32XLIC</t>
  </si>
  <si>
    <t>N3KADDT</t>
  </si>
  <si>
    <t>N3KADXF</t>
  </si>
  <si>
    <t>N3KADXF2</t>
  </si>
  <si>
    <t>N3KADXF23Y</t>
  </si>
  <si>
    <t>N3KADXF25Y</t>
  </si>
  <si>
    <t>N3KADXF3Y</t>
  </si>
  <si>
    <t>N3KADXF5Y</t>
  </si>
  <si>
    <t>N3KESXF</t>
  </si>
  <si>
    <t>N3KESXF2</t>
  </si>
  <si>
    <t>N3KESXF23Y</t>
  </si>
  <si>
    <t>N3KESXF25Y</t>
  </si>
  <si>
    <t>N3KESXF3Y</t>
  </si>
  <si>
    <t>N3KESXF5Y</t>
  </si>
  <si>
    <t>N3KESXM</t>
  </si>
  <si>
    <t>N3KESXM=</t>
  </si>
  <si>
    <t>N3KESXM3Y</t>
  </si>
  <si>
    <t>N3KESXM5Y</t>
  </si>
  <si>
    <t>N3KNDB3Y</t>
  </si>
  <si>
    <t>N3KNDB5Y</t>
  </si>
  <si>
    <t>N3KNDBXF</t>
  </si>
  <si>
    <t>N3KSEC1Y</t>
  </si>
  <si>
    <t>N3KSEC3Y</t>
  </si>
  <si>
    <t>N3KSEC5Y</t>
  </si>
  <si>
    <t>N3KSECXF</t>
  </si>
  <si>
    <t>N3500LIC1YR</t>
  </si>
  <si>
    <t>N35ADDT</t>
  </si>
  <si>
    <t>N35FHPTOS</t>
  </si>
  <si>
    <t>N35FHPTSW1Y</t>
  </si>
  <si>
    <t>N35FHPTSW3Y</t>
  </si>
  <si>
    <t>N35FHPTSW5Y</t>
  </si>
  <si>
    <t>N35FHPTSW7Y</t>
  </si>
  <si>
    <t>N35FMSW1Y</t>
  </si>
  <si>
    <t>N35FMSW3Y</t>
  </si>
  <si>
    <t>N35FMSW5Y</t>
  </si>
  <si>
    <t>N35FMSW7Y</t>
  </si>
  <si>
    <t>N35FOS</t>
  </si>
  <si>
    <t>N35FSSW1Y</t>
  </si>
  <si>
    <t>N35FSSW3Y</t>
  </si>
  <si>
    <t>N35FSSW5Y</t>
  </si>
  <si>
    <t>N35FSSW7Y</t>
  </si>
  <si>
    <t>N35FSW1Y</t>
  </si>
  <si>
    <t>N35FSW3Y</t>
  </si>
  <si>
    <t>N35FSW5Y</t>
  </si>
  <si>
    <t>N35FSW7Y</t>
  </si>
  <si>
    <t>N35HOS</t>
  </si>
  <si>
    <t>N35HSW1Y</t>
  </si>
  <si>
    <t>N35HSW3Y</t>
  </si>
  <si>
    <t>N35HSW5Y</t>
  </si>
  <si>
    <t>N35HSW7Y</t>
  </si>
  <si>
    <t>N35TAD1Y</t>
  </si>
  <si>
    <t>N35TAD3Y</t>
  </si>
  <si>
    <t>N35TAD5Y</t>
  </si>
  <si>
    <t>N35TAD7Y</t>
  </si>
  <si>
    <t>N35TES1Y</t>
  </si>
  <si>
    <t>N35TES3Y</t>
  </si>
  <si>
    <t>N35TES5Y</t>
  </si>
  <si>
    <t>N35TES7Y</t>
  </si>
  <si>
    <t>N35TOS</t>
  </si>
  <si>
    <t>N35TPR1Y</t>
  </si>
  <si>
    <t>N35TPR3Y</t>
  </si>
  <si>
    <t>N35TPR5Y</t>
  </si>
  <si>
    <t>N35TPR7Y</t>
  </si>
  <si>
    <t>N35TSW1Y</t>
  </si>
  <si>
    <t>N35TSW3Y</t>
  </si>
  <si>
    <t>N35TSW5Y</t>
  </si>
  <si>
    <t>N35TSW7Y</t>
  </si>
  <si>
    <t>NXOS10.1.2T</t>
  </si>
  <si>
    <t>DCNMLANN3KK9</t>
  </si>
  <si>
    <t>DCNMLANN3KK9=</t>
  </si>
  <si>
    <t>LDCNMLN3KK9=</t>
  </si>
  <si>
    <t>LN3548ALGK9=</t>
  </si>
  <si>
    <t>LN3548LAN1K9=</t>
  </si>
  <si>
    <t>N3KADXF=</t>
  </si>
  <si>
    <t>N3KADXF2=</t>
  </si>
  <si>
    <t>N3KESXF=</t>
  </si>
  <si>
    <t>N3KESXF2=</t>
  </si>
  <si>
    <t>N3KLAN2K9</t>
  </si>
  <si>
    <t>N3KLAN2K9=</t>
  </si>
  <si>
    <t>N3KNBISAI</t>
  </si>
  <si>
    <t>N3KONIE</t>
  </si>
  <si>
    <t>N3KONIESAI</t>
  </si>
  <si>
    <t>N3KSTR1K9=</t>
  </si>
  <si>
    <t>LN3524LAN1K9=</t>
  </si>
  <si>
    <t>N3548ALGK9=</t>
  </si>
  <si>
    <t>N3548BAS1K9</t>
  </si>
  <si>
    <t>N3548BAS1K9=</t>
  </si>
  <si>
    <t>N3548LAN1K9</t>
  </si>
  <si>
    <t>N3KUK9602A8.4A</t>
  </si>
  <si>
    <t>N35MODEEXOS</t>
  </si>
  <si>
    <t>N35MODENXOS</t>
  </si>
  <si>
    <t>CABHVACC142M</t>
  </si>
  <si>
    <t>CABHVACRT0.6M</t>
  </si>
  <si>
    <t>N3064T16TUPG=</t>
  </si>
  <si>
    <t>N3KC31108PC2B4C</t>
  </si>
  <si>
    <t>N3KC31108PCV</t>
  </si>
  <si>
    <t>N3KC31108PCV=</t>
  </si>
  <si>
    <t>N3KC31108PCV4BD</t>
  </si>
  <si>
    <t>N3KC31108TC2B4C</t>
  </si>
  <si>
    <t>N3KC31108TCV=</t>
  </si>
  <si>
    <t>N3KC31108TCV32T</t>
  </si>
  <si>
    <t>N3KC31108TCV32T=</t>
  </si>
  <si>
    <t>N3KC31128PQ10GE=</t>
  </si>
  <si>
    <t>N3KC3132CZ</t>
  </si>
  <si>
    <t>N3KC3132CZ=</t>
  </si>
  <si>
    <t>N3KC3132QV=</t>
  </si>
  <si>
    <t>N3KC3172PQXL=</t>
  </si>
  <si>
    <t>N3KC3172TQXL=</t>
  </si>
  <si>
    <t>N3KC3264CE</t>
  </si>
  <si>
    <t>N3KC3264CE=</t>
  </si>
  <si>
    <t>N3KC3408B</t>
  </si>
  <si>
    <t>N3KC3408QSFPB</t>
  </si>
  <si>
    <t>N3KC3408RMK</t>
  </si>
  <si>
    <t>N3KC3408RMK=</t>
  </si>
  <si>
    <t>N3KC3432DS=</t>
  </si>
  <si>
    <t>N3KC36180YCR</t>
  </si>
  <si>
    <t>N3KC36180YCR=</t>
  </si>
  <si>
    <t>N3KC3636CR</t>
  </si>
  <si>
    <t>N3KC3636CR=</t>
  </si>
  <si>
    <t>NXAFAN160CFMPE=</t>
  </si>
  <si>
    <t>NXAFAN160CFMPI</t>
  </si>
  <si>
    <t>NXAFAN300CFMPI</t>
  </si>
  <si>
    <t>NXAFAN300CFMPI=</t>
  </si>
  <si>
    <t>NXAFAN35CFMPE</t>
  </si>
  <si>
    <t>NXAFAN35CFMPI</t>
  </si>
  <si>
    <t>NXAFAN35CFMPI=</t>
  </si>
  <si>
    <t>NXAFAN65CFMPE</t>
  </si>
  <si>
    <t>NXAFAN65CFMPI</t>
  </si>
  <si>
    <t>NXAFAN65CFMPI=</t>
  </si>
  <si>
    <t>NXAPAC1100WPE2</t>
  </si>
  <si>
    <t>NXAPAC1100WPE2=</t>
  </si>
  <si>
    <t>NXAPAC1100WPI2</t>
  </si>
  <si>
    <t>NXAPAC1100WPI2=</t>
  </si>
  <si>
    <t>NXAPAC1200WPE</t>
  </si>
  <si>
    <t>NXAPAC1200WPE=</t>
  </si>
  <si>
    <t>NXAPAC1200WPI</t>
  </si>
  <si>
    <t>NXAPAC1200WPI=</t>
  </si>
  <si>
    <t>NXAPAC1500WPE</t>
  </si>
  <si>
    <t>NXAPAC1500WPE=</t>
  </si>
  <si>
    <t>NXAPAC1500WPI=</t>
  </si>
  <si>
    <t>NXAPAC350WPI</t>
  </si>
  <si>
    <t>NXAPAC500WPE</t>
  </si>
  <si>
    <t>NXAPAC500WPE=</t>
  </si>
  <si>
    <t>NXAPAC500WPI</t>
  </si>
  <si>
    <t>NXAPAC500WPI=</t>
  </si>
  <si>
    <t>NXAPAC650WPE</t>
  </si>
  <si>
    <t>NXAPAC650WPI</t>
  </si>
  <si>
    <t>NXAPDC1100WPE=</t>
  </si>
  <si>
    <t>NXAPDC1100WPI=</t>
  </si>
  <si>
    <t>NXAPHV1100WPE</t>
  </si>
  <si>
    <t>NXAPHV1100WPE=</t>
  </si>
  <si>
    <t>NXAPHV2KWPI</t>
  </si>
  <si>
    <t>NXAPHV2KWPI=</t>
  </si>
  <si>
    <t>NXASFAN35CFMPE</t>
  </si>
  <si>
    <t>NXASFAN35CFMPE=</t>
  </si>
  <si>
    <t>NXASFAN35CFMPI</t>
  </si>
  <si>
    <t>NXASFAN35CFMPI=</t>
  </si>
  <si>
    <t>NXBCPUFRU</t>
  </si>
  <si>
    <t>NXBCPUFRU=</t>
  </si>
  <si>
    <t>NXKACCKIT1RU</t>
  </si>
  <si>
    <t>NXKACCKIT1RU=</t>
  </si>
  <si>
    <t>NXKACCRMK2RUL</t>
  </si>
  <si>
    <t>NXMX16C</t>
  </si>
  <si>
    <t>NXMX4D</t>
  </si>
  <si>
    <t>NXMX4D=</t>
  </si>
  <si>
    <t>NXMXBLNK</t>
  </si>
  <si>
    <t>NXMXBLNK=</t>
  </si>
  <si>
    <t>N354824PLIC=</t>
  </si>
  <si>
    <t>N3KC3524PXL</t>
  </si>
  <si>
    <t>N3KC3548PXL</t>
  </si>
  <si>
    <t>N3KC3548PXL=</t>
  </si>
  <si>
    <t>N35F48X</t>
  </si>
  <si>
    <t>N35F48X=</t>
  </si>
  <si>
    <t>N35FACK</t>
  </si>
  <si>
    <t>N35FACK=</t>
  </si>
  <si>
    <t>N35FFANPE</t>
  </si>
  <si>
    <t>N35FFANPE=</t>
  </si>
  <si>
    <t>N35FFANPI</t>
  </si>
  <si>
    <t>N35FFANPI=</t>
  </si>
  <si>
    <t>N35FHPT48X</t>
  </si>
  <si>
    <t>N35FKU115</t>
  </si>
  <si>
    <t>N35FKU115=</t>
  </si>
  <si>
    <t>N35FKU115OPT</t>
  </si>
  <si>
    <t>N35FKU115OPT=</t>
  </si>
  <si>
    <t>N35FKUHPT</t>
  </si>
  <si>
    <t>N35FKUHPT=</t>
  </si>
  <si>
    <t>N35FM48X</t>
  </si>
  <si>
    <t>N35FPACPE</t>
  </si>
  <si>
    <t>N35FPACPE=</t>
  </si>
  <si>
    <t>N35FPACPE2</t>
  </si>
  <si>
    <t>N35FPACPE2=</t>
  </si>
  <si>
    <t>N35FPACPI</t>
  </si>
  <si>
    <t>N35FPACPI2</t>
  </si>
  <si>
    <t>N35FPACPI2=</t>
  </si>
  <si>
    <t>N35FPDCPE</t>
  </si>
  <si>
    <t>N35FPDCPE=</t>
  </si>
  <si>
    <t>N35FPDCPE2</t>
  </si>
  <si>
    <t>N35FPDCPI</t>
  </si>
  <si>
    <t>N35FPDCPI=</t>
  </si>
  <si>
    <t>N35FPDCPI2</t>
  </si>
  <si>
    <t>N35FS48X</t>
  </si>
  <si>
    <t>N35FSKL</t>
  </si>
  <si>
    <t>N35FX16P</t>
  </si>
  <si>
    <t>N35FX16P=</t>
  </si>
  <si>
    <t>N35FX4Q</t>
  </si>
  <si>
    <t>N35FX4Q=</t>
  </si>
  <si>
    <t>N35H144X</t>
  </si>
  <si>
    <t>N35H144X=</t>
  </si>
  <si>
    <t>N35H160X</t>
  </si>
  <si>
    <t>N35H160X=</t>
  </si>
  <si>
    <t>N35HACK</t>
  </si>
  <si>
    <t>N35HACK=</t>
  </si>
  <si>
    <t>N35HFANPE</t>
  </si>
  <si>
    <t>N35HFANPE=</t>
  </si>
  <si>
    <t>N35HFANPI</t>
  </si>
  <si>
    <t>N35HFANPI=</t>
  </si>
  <si>
    <t>N35HPACPE</t>
  </si>
  <si>
    <t>N35HPACPE=</t>
  </si>
  <si>
    <t>N35HPACPI</t>
  </si>
  <si>
    <t>N35HPACPI=</t>
  </si>
  <si>
    <t>N35T48X</t>
  </si>
  <si>
    <t>N35T48X=</t>
  </si>
  <si>
    <t>N35TACK</t>
  </si>
  <si>
    <t>N35TFANPE</t>
  </si>
  <si>
    <t>N35TFANPE=</t>
  </si>
  <si>
    <t>N35TFANPI</t>
  </si>
  <si>
    <t>N35TFANPI=</t>
  </si>
  <si>
    <t>N35TPACPE</t>
  </si>
  <si>
    <t>N35TPACPE=</t>
  </si>
  <si>
    <t>N35TPACPI</t>
  </si>
  <si>
    <t>N35TPACPI=</t>
  </si>
  <si>
    <t>N35TPDCPE</t>
  </si>
  <si>
    <t>N35TPDCPI</t>
  </si>
  <si>
    <t>NXAQDD2QCU05M</t>
  </si>
  <si>
    <t>NXAQDD2QCU05M=</t>
  </si>
  <si>
    <t>NXAQDD2QCU1M</t>
  </si>
  <si>
    <t>NXAQDD2QCU1M=</t>
  </si>
  <si>
    <t>NXAQDD2QCU2M</t>
  </si>
  <si>
    <t>NXAQDD2QCU2M=</t>
  </si>
  <si>
    <t>NXAQDD2QCU3M</t>
  </si>
  <si>
    <t>NXAQDD8SCU1M</t>
  </si>
  <si>
    <t>NXAQDD8SCU1M=</t>
  </si>
  <si>
    <t>NXAQDD8SCU2M</t>
  </si>
  <si>
    <t>NXAQDD8SCU2M=</t>
  </si>
  <si>
    <t>NXAQDDCU05M</t>
  </si>
  <si>
    <t>NXAQDDCU1M</t>
  </si>
  <si>
    <t>NXAQDDCU1M=</t>
  </si>
  <si>
    <t>NXAQDDCU2M</t>
  </si>
  <si>
    <t>NXAQDDCU2M=</t>
  </si>
  <si>
    <t>NXAQDDCU3M</t>
  </si>
  <si>
    <t>ELA2C1NEX70001A</t>
  </si>
  <si>
    <t>ELA2C1NEX70001F</t>
  </si>
  <si>
    <t>ELA2C1NEX70002A</t>
  </si>
  <si>
    <t>ELA2C1NEX70002F</t>
  </si>
  <si>
    <t>ELA2C1NEX70003A</t>
  </si>
  <si>
    <t>ELA2C1NEX70004A</t>
  </si>
  <si>
    <t>ELA2C1NEX77001A</t>
  </si>
  <si>
    <t>ELA2C1NEX77001F</t>
  </si>
  <si>
    <t>ELA2C1NEX77021A</t>
  </si>
  <si>
    <t>ELA2C1NEX77021F</t>
  </si>
  <si>
    <t>C1DCLN77K9</t>
  </si>
  <si>
    <t>C1DCSN7KK9</t>
  </si>
  <si>
    <t>C1N7KADD</t>
  </si>
  <si>
    <t>N7000DNAA5YR</t>
  </si>
  <si>
    <t>DCNMLANN77K9</t>
  </si>
  <si>
    <t>DCNMLANN77K9=</t>
  </si>
  <si>
    <t>DCNMLN77K9SBUN</t>
  </si>
  <si>
    <t>DCNMLSN77K9</t>
  </si>
  <si>
    <t>DCNMN74K9SBUN</t>
  </si>
  <si>
    <t>DCNMN7KK9</t>
  </si>
  <si>
    <t>DCNMN7KK9SBUN</t>
  </si>
  <si>
    <t>DCNMPAK</t>
  </si>
  <si>
    <t>DCNMSANN77K9</t>
  </si>
  <si>
    <t>DCNMSANN77K9SBUN</t>
  </si>
  <si>
    <t>DCNMSANN7KK9</t>
  </si>
  <si>
    <t>DCNMSANN7KK9SBUN</t>
  </si>
  <si>
    <t>DCNMSVR11K9</t>
  </si>
  <si>
    <t>DCNMSVR11K9=</t>
  </si>
  <si>
    <t>LDCNMLN77K9=</t>
  </si>
  <si>
    <t>LDCNMLSN77K9=</t>
  </si>
  <si>
    <t>LDCNMN7KK9=</t>
  </si>
  <si>
    <t>LDCNMN7KK9LLP3</t>
  </si>
  <si>
    <t>LDCNMN7KK9LLP5</t>
  </si>
  <si>
    <t>LDCNMSN77K9=</t>
  </si>
  <si>
    <t>LDCNMSN7KK9=</t>
  </si>
  <si>
    <t>N77C77025LSBP1</t>
  </si>
  <si>
    <t>N77C77025LSBP1=</t>
  </si>
  <si>
    <t>N77C7702SBUNP1</t>
  </si>
  <si>
    <t>N77C7702SBUNP1=</t>
  </si>
  <si>
    <t>N77C7706SBUNP1</t>
  </si>
  <si>
    <t>N77C7706SBUNP1=</t>
  </si>
  <si>
    <t>N77C7710SBUNP1</t>
  </si>
  <si>
    <t>N77C7710SBUNP1=</t>
  </si>
  <si>
    <t>N77C7718SBUNP1</t>
  </si>
  <si>
    <t>N77EL21K9</t>
  </si>
  <si>
    <t>N77EL21K9=</t>
  </si>
  <si>
    <t>N77EL21K9SBUN</t>
  </si>
  <si>
    <t>N77FCOEF248XP</t>
  </si>
  <si>
    <t>N77FCOEF324FQ</t>
  </si>
  <si>
    <t>N77FCOEF324FQ=</t>
  </si>
  <si>
    <t>N77LAN1K9</t>
  </si>
  <si>
    <t>N77LAN1K9=</t>
  </si>
  <si>
    <t>N77S2K973</t>
  </si>
  <si>
    <t>N77S2K973X</t>
  </si>
  <si>
    <t>N77S2K980</t>
  </si>
  <si>
    <t>N77S2K981</t>
  </si>
  <si>
    <t>N77S2K982</t>
  </si>
  <si>
    <t>N77S2K983</t>
  </si>
  <si>
    <t>N77S2K984</t>
  </si>
  <si>
    <t>N77S2NPEK973</t>
  </si>
  <si>
    <t>N77S2NPEK973X</t>
  </si>
  <si>
    <t>N77S2NPEK980</t>
  </si>
  <si>
    <t>N77S2NPEK981</t>
  </si>
  <si>
    <t>N77S2NPEK982</t>
  </si>
  <si>
    <t>N77S2NPEK983</t>
  </si>
  <si>
    <t>N77S3K983</t>
  </si>
  <si>
    <t>N77S3K984</t>
  </si>
  <si>
    <t>N77S3NPEK983</t>
  </si>
  <si>
    <t>N77S3NPEK984</t>
  </si>
  <si>
    <t>N77SAN1K9</t>
  </si>
  <si>
    <t>N77SBUNP1</t>
  </si>
  <si>
    <t>N77SBUNP2</t>
  </si>
  <si>
    <t>N77SBUNP2=</t>
  </si>
  <si>
    <t>N77TRS1K9=</t>
  </si>
  <si>
    <t>N77TRS1K9SBUN</t>
  </si>
  <si>
    <t>N77VDC1K9</t>
  </si>
  <si>
    <t>N77VDC1K9=</t>
  </si>
  <si>
    <t>N77VDC1K9SBUN</t>
  </si>
  <si>
    <t>N7KC70045LSBP1</t>
  </si>
  <si>
    <t>N7KC70045LSBP1=</t>
  </si>
  <si>
    <t>N7KC7004EL2SBUN</t>
  </si>
  <si>
    <t>N7KC7004MPLSSBUN</t>
  </si>
  <si>
    <t>N7KC7004SANSBUN</t>
  </si>
  <si>
    <t>N7KC7004SBUNP1</t>
  </si>
  <si>
    <t>N7KC7004SBUNP1=</t>
  </si>
  <si>
    <t>N7KC7004TRSSBUN</t>
  </si>
  <si>
    <t>N7KC7010SBUNP1</t>
  </si>
  <si>
    <t>N7KC7010SBUNP1=</t>
  </si>
  <si>
    <t>N7KC7018SBUNP1</t>
  </si>
  <si>
    <t>N7KC7018SBUNP1=</t>
  </si>
  <si>
    <t>N7KEL21K9SBUN</t>
  </si>
  <si>
    <t>N7KFCOEF312FQ</t>
  </si>
  <si>
    <t>N7KFCOEF312FQ=</t>
  </si>
  <si>
    <t>N7KFCOEF348XP=</t>
  </si>
  <si>
    <t>N7KMPLS1K9SBUN</t>
  </si>
  <si>
    <t>N7KS2K973</t>
  </si>
  <si>
    <t>N7KS2K982</t>
  </si>
  <si>
    <t>N7KS2K983</t>
  </si>
  <si>
    <t>N7KS2K984</t>
  </si>
  <si>
    <t>N7KS2NPEK973</t>
  </si>
  <si>
    <t>N7KS2NPEK982</t>
  </si>
  <si>
    <t>N7KSAN1K9SBUN</t>
  </si>
  <si>
    <t>N7KTRS1K9SBUN</t>
  </si>
  <si>
    <t>RDCNMSVR10K9=</t>
  </si>
  <si>
    <t>C1N7706B23S2E</t>
  </si>
  <si>
    <t>CABAC20ASGUS</t>
  </si>
  <si>
    <t>CABAC20ASGUS=</t>
  </si>
  <si>
    <t>N7706ENB22S2E</t>
  </si>
  <si>
    <t>N773KPSBLANKH</t>
  </si>
  <si>
    <t>N77C7702ACCKIT=</t>
  </si>
  <si>
    <t>N77C7702FDAFLT=</t>
  </si>
  <si>
    <t>N77C7702SHPPKG=</t>
  </si>
  <si>
    <t>N77C7706B33S3E</t>
  </si>
  <si>
    <t>N77C7706B33S3ER</t>
  </si>
  <si>
    <t>N77C7706B36S3ER</t>
  </si>
  <si>
    <t>N77C7706FAB3</t>
  </si>
  <si>
    <t>N77C7706FAB3=</t>
  </si>
  <si>
    <t>N77C7706FAN</t>
  </si>
  <si>
    <t>N77C7706FAN2</t>
  </si>
  <si>
    <t>N77C7710B33S3E</t>
  </si>
  <si>
    <t>N77C7710B33S3ER</t>
  </si>
  <si>
    <t>N77C7710B36S3E</t>
  </si>
  <si>
    <t>N77C7710B36S3ER</t>
  </si>
  <si>
    <t>N77C7710FAB3</t>
  </si>
  <si>
    <t>N77C7710FAN2</t>
  </si>
  <si>
    <t>N77C7718FAN2</t>
  </si>
  <si>
    <t>N77F312CK26++=</t>
  </si>
  <si>
    <t>N77F430CQ36</t>
  </si>
  <si>
    <t>N77F430CQ36=</t>
  </si>
  <si>
    <t>N77HV3.5KW=</t>
  </si>
  <si>
    <t>N77M312CQ26L</t>
  </si>
  <si>
    <t>N77M312CQ26L=</t>
  </si>
  <si>
    <t>N77MODULEBLANK</t>
  </si>
  <si>
    <t>N77SUP3E=</t>
  </si>
  <si>
    <t>N77SUPBLANK</t>
  </si>
  <si>
    <t>N7KC7009FAB2++=</t>
  </si>
  <si>
    <t>N7KC7009FAN</t>
  </si>
  <si>
    <t>N7KC7009FBLANK</t>
  </si>
  <si>
    <t>N7KC7010FBLANK</t>
  </si>
  <si>
    <t>N7KC7018FAN</t>
  </si>
  <si>
    <t>N7KC7018FBLANK</t>
  </si>
  <si>
    <t>N7KDPAGG</t>
  </si>
  <si>
    <t>N7KDPCAMPUS</t>
  </si>
  <si>
    <t>N7KDPCORE</t>
  </si>
  <si>
    <t>N7KDPDCI</t>
  </si>
  <si>
    <t>N7KDPNOTSURE</t>
  </si>
  <si>
    <t>N7KHV3.5KW</t>
  </si>
  <si>
    <t>N7KHV3.5KW=</t>
  </si>
  <si>
    <t>N7KM324FQ25L</t>
  </si>
  <si>
    <t>N7KM324FQ25L=</t>
  </si>
  <si>
    <t>N7KM348XP25L</t>
  </si>
  <si>
    <t>N7KM348XP25L=</t>
  </si>
  <si>
    <t>N7KMODULEBLANK</t>
  </si>
  <si>
    <t>N7KPSBLANK</t>
  </si>
  <si>
    <t>N7KSUPBLANK</t>
  </si>
  <si>
    <t>24PORTBUNDLEP1</t>
  </si>
  <si>
    <t>ACIC9316APICB1</t>
  </si>
  <si>
    <t>ACIC9332APICB2</t>
  </si>
  <si>
    <t>ACIC9332LAB</t>
  </si>
  <si>
    <t>ACIC9332VAPICB1</t>
  </si>
  <si>
    <t>ACIC9364CAPICB1</t>
  </si>
  <si>
    <t>ACIC9364CGXAPIC</t>
  </si>
  <si>
    <t>ACIPROMOKIT</t>
  </si>
  <si>
    <t>N9KACI3Y</t>
  </si>
  <si>
    <t>N9KACI5Y</t>
  </si>
  <si>
    <t>N9KC93180FXSANB</t>
  </si>
  <si>
    <t>N9KNXOS3Y</t>
  </si>
  <si>
    <t>N9KNXOS5Y</t>
  </si>
  <si>
    <t>NEXUSBUNDLEP1</t>
  </si>
  <si>
    <t>ACIC9504GAPICB1</t>
  </si>
  <si>
    <t>ACIC9508EAPICB1</t>
  </si>
  <si>
    <t>ACIC9508GAPICB1</t>
  </si>
  <si>
    <t>ACIVPODAVE1M</t>
  </si>
  <si>
    <t>ACIVPODAVE1R</t>
  </si>
  <si>
    <t>ACIVPODAVE1Y</t>
  </si>
  <si>
    <t>ACIVPODAVE3Y</t>
  </si>
  <si>
    <t>ACIVPODAVE5Y</t>
  </si>
  <si>
    <t>C1A1TN9300GF1M</t>
  </si>
  <si>
    <t>C1A1TN9300GF1R</t>
  </si>
  <si>
    <t>C1A1TN9300GF1Y</t>
  </si>
  <si>
    <t>C1A1TN9300GF3Y</t>
  </si>
  <si>
    <t>C1A1TN9300GF5Y</t>
  </si>
  <si>
    <t>C1A1TN9300GF7Y</t>
  </si>
  <si>
    <t>C1A1TN9300XF1M</t>
  </si>
  <si>
    <t>C1A1TN9300XF1R</t>
  </si>
  <si>
    <t>C1A1TN9300XF1Y</t>
  </si>
  <si>
    <t>C1A1TN9300XF21M</t>
  </si>
  <si>
    <t>C1A1TN9300XF21R</t>
  </si>
  <si>
    <t>C1A1TN9300XF21Y</t>
  </si>
  <si>
    <t>C1A1TN9300XF23Y</t>
  </si>
  <si>
    <t>C1A1TN9300XF25Y</t>
  </si>
  <si>
    <t>C1A1TN9300XF27Y</t>
  </si>
  <si>
    <t>C1A1TN9300XF3Y</t>
  </si>
  <si>
    <t>C1A1TN9300XF5Y</t>
  </si>
  <si>
    <t>C1A1TN9300XF7Y</t>
  </si>
  <si>
    <t>C1ACIN9KD</t>
  </si>
  <si>
    <t>C1DCLN93N95K9D</t>
  </si>
  <si>
    <t>C1E1TN9300GF1M</t>
  </si>
  <si>
    <t>C1E1TN9300GF1R</t>
  </si>
  <si>
    <t>C1E1TN9300GF1Y</t>
  </si>
  <si>
    <t>C1E1TN9300GF3Y</t>
  </si>
  <si>
    <t>C1E1TN9300GF4Y</t>
  </si>
  <si>
    <t>C1E1TN9300GF5Y</t>
  </si>
  <si>
    <t>C1E1TN9300GF7Y</t>
  </si>
  <si>
    <t>C1E1TN9300XF1M</t>
  </si>
  <si>
    <t>C1E1TN9300XF1R</t>
  </si>
  <si>
    <t>C1E1TN9300XF1Y</t>
  </si>
  <si>
    <t>C1E1TN9300XF21M</t>
  </si>
  <si>
    <t>C1E1TN9300XF21R</t>
  </si>
  <si>
    <t>C1E1TN9300XF21Y</t>
  </si>
  <si>
    <t>C1E1TN9300XF23Y</t>
  </si>
  <si>
    <t>C1E1TN9300XF24Y</t>
  </si>
  <si>
    <t>C1E1TN9300XF25Y</t>
  </si>
  <si>
    <t>C1E1TN9300XF27Y</t>
  </si>
  <si>
    <t>C1E1TN9300XF3Y</t>
  </si>
  <si>
    <t>C1E1TN9300XF4Y</t>
  </si>
  <si>
    <t>C1E1TN9300XF5Y</t>
  </si>
  <si>
    <t>C1E1TN9300XF7Y</t>
  </si>
  <si>
    <t>C1N93N95LAN1K9D</t>
  </si>
  <si>
    <t>C1N9KNDB1Y</t>
  </si>
  <si>
    <t>C1N9KNDB3Y</t>
  </si>
  <si>
    <t>C1N9KNDB5Y</t>
  </si>
  <si>
    <t>C1N9KNDBGF1R</t>
  </si>
  <si>
    <t>C1N9KNDBGF1Y</t>
  </si>
  <si>
    <t>C1N9KNDBGF3Y</t>
  </si>
  <si>
    <t>C1N9KNDBGF5Y</t>
  </si>
  <si>
    <t>C1N9KNDBGF7Y</t>
  </si>
  <si>
    <t>C1N9KNDBXF1R</t>
  </si>
  <si>
    <t>C1N9KNDBXF1Y</t>
  </si>
  <si>
    <t>C1N9KNDBXF3Y</t>
  </si>
  <si>
    <t>C1N9KNDBXF5Y</t>
  </si>
  <si>
    <t>C1N9KNDBXF7Y</t>
  </si>
  <si>
    <t>C1N9KNFM1K9D</t>
  </si>
  <si>
    <t>C1N9KSECGF1Y</t>
  </si>
  <si>
    <t>C1N9KSECGF3Y</t>
  </si>
  <si>
    <t>C1N9KSECGF5Y</t>
  </si>
  <si>
    <t>C1N9KSECGF7Y</t>
  </si>
  <si>
    <t>C1N9KSECXF1R</t>
  </si>
  <si>
    <t>C1N9KSECXF1Y</t>
  </si>
  <si>
    <t>C1N9KSECXF3Y</t>
  </si>
  <si>
    <t>C1N9KSECXF5Y</t>
  </si>
  <si>
    <t>C1N9KSECXF7Y</t>
  </si>
  <si>
    <t>C1N9KSERVICESD</t>
  </si>
  <si>
    <t>C1N9KSTRGGF1R</t>
  </si>
  <si>
    <t>C1N9KSTRGGF1Y</t>
  </si>
  <si>
    <t>C1N9KSTRGGF3Y</t>
  </si>
  <si>
    <t>C1N9KSTRGGF5Y</t>
  </si>
  <si>
    <t>C1N9KSTRGGF7Y</t>
  </si>
  <si>
    <t>C1N9KSTRGXF1R</t>
  </si>
  <si>
    <t>C1N9KSTRGXF1Y</t>
  </si>
  <si>
    <t>C1N9KSTRGXF3Y</t>
  </si>
  <si>
    <t>C1N9KSTRGXF5Y</t>
  </si>
  <si>
    <t>C1N9KSTRGXF7Y</t>
  </si>
  <si>
    <t>C1N9KSYNCEXF1Y</t>
  </si>
  <si>
    <t>C1N9KSYNCEXF3Y</t>
  </si>
  <si>
    <t>C1N9KSYNCEXF5Y</t>
  </si>
  <si>
    <t>C1N9KSYNCEXF7Y</t>
  </si>
  <si>
    <t>C1NDBSWTD</t>
  </si>
  <si>
    <t>C1P1TN9300GF1M</t>
  </si>
  <si>
    <t>C1P1TN9300GF1R</t>
  </si>
  <si>
    <t>C1P1TN9300XF1M</t>
  </si>
  <si>
    <t>C1P1TN9300XF1R</t>
  </si>
  <si>
    <t>C1P1TN9300XF21M</t>
  </si>
  <si>
    <t>C1P1TN9300XF21R</t>
  </si>
  <si>
    <t>ELA2C1NEX92001F</t>
  </si>
  <si>
    <t>ELA2C1NEX93002AF</t>
  </si>
  <si>
    <t>ELA2C1NEX93002F</t>
  </si>
  <si>
    <t>ELA2C1NEX93003AF</t>
  </si>
  <si>
    <t>ELA2C1NEX93003F</t>
  </si>
  <si>
    <t>ELA2C1NEX93004AF</t>
  </si>
  <si>
    <t>ELA2C1NEX93004F</t>
  </si>
  <si>
    <t>N93GFACIC1A1Y</t>
  </si>
  <si>
    <t>N93GFACIC1A3Y</t>
  </si>
  <si>
    <t>N93GFACIC1A5Y</t>
  </si>
  <si>
    <t>N93GFACIC1E1Y</t>
  </si>
  <si>
    <t>N93GFACIC1E2R</t>
  </si>
  <si>
    <t>N93GFACIC1E3R</t>
  </si>
  <si>
    <t>N93GFACIC1E3Y</t>
  </si>
  <si>
    <t>N93GFACIC1E4R</t>
  </si>
  <si>
    <t>N93GFACIC1E5R</t>
  </si>
  <si>
    <t>N93GFACIC1E5Y</t>
  </si>
  <si>
    <t>N93GFACIC1E6R</t>
  </si>
  <si>
    <t>N93GFACIC1E7R</t>
  </si>
  <si>
    <t>N93XF2ACIC1A1Y</t>
  </si>
  <si>
    <t>N93XF2ACIC1A3Y</t>
  </si>
  <si>
    <t>N93XF2ACIC1A5Y</t>
  </si>
  <si>
    <t>N93XF2ACIC1E1Y</t>
  </si>
  <si>
    <t>N93XF2ACIC1E3Y</t>
  </si>
  <si>
    <t>N93XF2ACIC1E5Y</t>
  </si>
  <si>
    <t>N93XFACIC1A1Y</t>
  </si>
  <si>
    <t>N93XFACIC1A3Y</t>
  </si>
  <si>
    <t>N93XFACIC1A5Y</t>
  </si>
  <si>
    <t>N93XFACIC1E1Y</t>
  </si>
  <si>
    <t>N93XFACIC1E2R</t>
  </si>
  <si>
    <t>N93XFACIC1E3R</t>
  </si>
  <si>
    <t>N93XFACIC1E3Y</t>
  </si>
  <si>
    <t>N93XFACIC1E4R</t>
  </si>
  <si>
    <t>N93XFACIC1E5R</t>
  </si>
  <si>
    <t>N93XFACIC1E5Y</t>
  </si>
  <si>
    <t>N93XFACIC1E6R</t>
  </si>
  <si>
    <t>N93XFACIC1E7R</t>
  </si>
  <si>
    <t>C1A1TN9500M41M</t>
  </si>
  <si>
    <t>C1A1TN9500M41R</t>
  </si>
  <si>
    <t>C1A1TN9500M41Y</t>
  </si>
  <si>
    <t>C1A1TN9500M43Y</t>
  </si>
  <si>
    <t>C1A1TN9500M45Y</t>
  </si>
  <si>
    <t>C1A1TN9500M47Y</t>
  </si>
  <si>
    <t>C1A1TN9500M8161M</t>
  </si>
  <si>
    <t>C1A1TN9500M8161R</t>
  </si>
  <si>
    <t>C1A1TN9500M8161Y</t>
  </si>
  <si>
    <t>C1A1TN9500M8163Y</t>
  </si>
  <si>
    <t>C1A1TN9500M8165Y</t>
  </si>
  <si>
    <t>C1A1TN9500M8167Y</t>
  </si>
  <si>
    <t>C1E1TN9500M41M</t>
  </si>
  <si>
    <t>C1E1TN9500M41R</t>
  </si>
  <si>
    <t>C1E1TN9500M41Y</t>
  </si>
  <si>
    <t>C1E1TN9500M43Y</t>
  </si>
  <si>
    <t>C1E1TN9500M45Y</t>
  </si>
  <si>
    <t>C1E1TN9500M47Y</t>
  </si>
  <si>
    <t>C1E1TN9500M8161M</t>
  </si>
  <si>
    <t>C1E1TN9500M8161R</t>
  </si>
  <si>
    <t>C1E1TN9500M8161Y</t>
  </si>
  <si>
    <t>C1E1TN9500M8163Y</t>
  </si>
  <si>
    <t>C1E1TN9500M8165Y</t>
  </si>
  <si>
    <t>C1E1TN9500M8167Y</t>
  </si>
  <si>
    <t>C1N9KNDBM41M</t>
  </si>
  <si>
    <t>C1N9KNDBM41R</t>
  </si>
  <si>
    <t>C1N9KNDBM41Y</t>
  </si>
  <si>
    <t>C1N9KNDBM43Y</t>
  </si>
  <si>
    <t>C1N9KNDBM45Y</t>
  </si>
  <si>
    <t>C1N9KNDBM47Y</t>
  </si>
  <si>
    <t>C1N9KNDBM8161M</t>
  </si>
  <si>
    <t>C1N9KNDBM8161R</t>
  </si>
  <si>
    <t>C1N9KNDBM8161Y</t>
  </si>
  <si>
    <t>C1N9KNDBM8163Y</t>
  </si>
  <si>
    <t>C1N9KNDBM8165Y</t>
  </si>
  <si>
    <t>C1N9KNDBM8167Y</t>
  </si>
  <si>
    <t>C1N9KSECM1M</t>
  </si>
  <si>
    <t>C1N9KSECM1R</t>
  </si>
  <si>
    <t>C1N9KSECM1Y</t>
  </si>
  <si>
    <t>C1N9KSECM3Y</t>
  </si>
  <si>
    <t>C1N9KSECM5Y</t>
  </si>
  <si>
    <t>C1N9KSECM7Y</t>
  </si>
  <si>
    <t>C1N9KSTRGM1M</t>
  </si>
  <si>
    <t>C1N9KSTRGM1R</t>
  </si>
  <si>
    <t>C1N9KSTRGM1Y</t>
  </si>
  <si>
    <t>C1N9KSTRGM3Y</t>
  </si>
  <si>
    <t>C1N9KSTRGM5Y</t>
  </si>
  <si>
    <t>C1N9KSTRGM7Y</t>
  </si>
  <si>
    <t>C1P1TN9500M41M</t>
  </si>
  <si>
    <t>ELA2C1NEX95002AF</t>
  </si>
  <si>
    <t>ELA2C1NEX95002F</t>
  </si>
  <si>
    <t>N95M4ACIC1A1Y</t>
  </si>
  <si>
    <t>N95M4ACIC1A3Y</t>
  </si>
  <si>
    <t>N95M4ACIC1A5Y</t>
  </si>
  <si>
    <t>N95M4ACIC1E1Y</t>
  </si>
  <si>
    <t>N95M4ACIC1E2R</t>
  </si>
  <si>
    <t>N95M4ACIC1E3R</t>
  </si>
  <si>
    <t>N95M4ACIC1E3Y</t>
  </si>
  <si>
    <t>N95M4ACIC1E4R</t>
  </si>
  <si>
    <t>N95M4ACIC1E5R</t>
  </si>
  <si>
    <t>N95M4ACIC1E5Y</t>
  </si>
  <si>
    <t>N95M4ACIC1E6R</t>
  </si>
  <si>
    <t>N95M4ACIC1E7R</t>
  </si>
  <si>
    <t>N95M816ACIC1A1Y</t>
  </si>
  <si>
    <t>N95M816ACIC1A3Y</t>
  </si>
  <si>
    <t>N95M816ACIC1A5Y</t>
  </si>
  <si>
    <t>N95M816ACIC1E1Y</t>
  </si>
  <si>
    <t>N95M816ACIC1E2R</t>
  </si>
  <si>
    <t>N95M816ACIC1E3R</t>
  </si>
  <si>
    <t>N95M816ACIC1E3Y</t>
  </si>
  <si>
    <t>N95M816ACIC1E4R</t>
  </si>
  <si>
    <t>N95M816ACIC1E5R</t>
  </si>
  <si>
    <t>N95M816ACIC1E5Y</t>
  </si>
  <si>
    <t>N95M816ACIC1E6R</t>
  </si>
  <si>
    <t>N95M816ACIC1E7R</t>
  </si>
  <si>
    <t>N9KMODACIC1E2R</t>
  </si>
  <si>
    <t>N9KMODACIC1E3R</t>
  </si>
  <si>
    <t>N9KMODACIC1E4R</t>
  </si>
  <si>
    <t>N9KMODACIC1E5R</t>
  </si>
  <si>
    <t>N9KMODACIC1E6R</t>
  </si>
  <si>
    <t>N9KMODACIC1E7R</t>
  </si>
  <si>
    <t>ACIC1N9KSUB</t>
  </si>
  <si>
    <t>ACIN9KDK913.0</t>
  </si>
  <si>
    <t>ACISWOPTOUT</t>
  </si>
  <si>
    <t>C1DCLN93K9</t>
  </si>
  <si>
    <t>C1N9KADD</t>
  </si>
  <si>
    <t>C1N9KADDT</t>
  </si>
  <si>
    <t>C1N9KUPG</t>
  </si>
  <si>
    <t>C1SUBSOPTOUT</t>
  </si>
  <si>
    <t>N9KLIC124P</t>
  </si>
  <si>
    <t>NDCLOUDAWS=</t>
  </si>
  <si>
    <t>NDCLOUDAZURE=</t>
  </si>
  <si>
    <t>NDVIRTUAL</t>
  </si>
  <si>
    <t>NDVIRTUAL=</t>
  </si>
  <si>
    <t>NIAFXD1Y</t>
  </si>
  <si>
    <t>NIAFXD3Y</t>
  </si>
  <si>
    <t>NIAFXD5Y</t>
  </si>
  <si>
    <t>NIRFXD1Y</t>
  </si>
  <si>
    <t>NIRFXD3Y</t>
  </si>
  <si>
    <t>NIRFXD5Y</t>
  </si>
  <si>
    <t>NXOS10.1.1</t>
  </si>
  <si>
    <t>NXOS10.1.2</t>
  </si>
  <si>
    <t>NXOS10.2.1F</t>
  </si>
  <si>
    <t>NXOS6410.1.1</t>
  </si>
  <si>
    <t>NXOS6410.1.2</t>
  </si>
  <si>
    <t>NXOS6410.2.1F</t>
  </si>
  <si>
    <t>NXOS6410.2.1QF</t>
  </si>
  <si>
    <t>NXOS703I4.3</t>
  </si>
  <si>
    <t>NXOS703I4.4</t>
  </si>
  <si>
    <t>NXOS703I4.6</t>
  </si>
  <si>
    <t>NXOS9.2.2T</t>
  </si>
  <si>
    <t>NXOS9.2.2V</t>
  </si>
  <si>
    <t>NXOS9.2.4</t>
  </si>
  <si>
    <t>NXOS9.3.1</t>
  </si>
  <si>
    <t>NXOS9.3.2</t>
  </si>
  <si>
    <t>NXOS9.3.3</t>
  </si>
  <si>
    <t>NXOS9.3.4</t>
  </si>
  <si>
    <t>NXOS9.3.5</t>
  </si>
  <si>
    <t>NXOS9.3.6</t>
  </si>
  <si>
    <t>NXOS9.3.7</t>
  </si>
  <si>
    <t>NXOS9.3.7A</t>
  </si>
  <si>
    <t>NXOS9.3.8</t>
  </si>
  <si>
    <t>NXOSCS10.2.2F</t>
  </si>
  <si>
    <t>NXOSMSLL10.2.2F</t>
  </si>
  <si>
    <t>NXOSSLPINFO3K</t>
  </si>
  <si>
    <t>NXOSSLPINFO9K</t>
  </si>
  <si>
    <t>PLHCN9KADDT</t>
  </si>
  <si>
    <t>PLHCNDVIRTUAL=</t>
  </si>
  <si>
    <t>C1DCLN95K9</t>
  </si>
  <si>
    <t>N95LANM4</t>
  </si>
  <si>
    <t>N95LANM816</t>
  </si>
  <si>
    <t>N9KDK9703I1</t>
  </si>
  <si>
    <t>NIAM43Y</t>
  </si>
  <si>
    <t>NIAM45Y</t>
  </si>
  <si>
    <t>NIAM8163Y</t>
  </si>
  <si>
    <t>NIAM8165Y</t>
  </si>
  <si>
    <t>NIRM43Y</t>
  </si>
  <si>
    <t>NIRM45Y</t>
  </si>
  <si>
    <t>NIRM8163Y</t>
  </si>
  <si>
    <t>NIRM8165Y</t>
  </si>
  <si>
    <t>NXOS703I4.1</t>
  </si>
  <si>
    <t>NXOS703I4.2</t>
  </si>
  <si>
    <t>NXOS703I4.5</t>
  </si>
  <si>
    <t>NXOS703IM3.2</t>
  </si>
  <si>
    <t>NXOS703IM3.3</t>
  </si>
  <si>
    <t>C1P1TN9300GF1Y</t>
  </si>
  <si>
    <t>C1P1TN9300GF3Y</t>
  </si>
  <si>
    <t>C1P1TN9300GF4Y</t>
  </si>
  <si>
    <t>C1P1TN9300GF5Y</t>
  </si>
  <si>
    <t>C1P1TN9300GF7Y</t>
  </si>
  <si>
    <t>C1P1TN9300XF1Y</t>
  </si>
  <si>
    <t>C1P1TN9300XF21Y</t>
  </si>
  <si>
    <t>C1P1TN9300XF23Y</t>
  </si>
  <si>
    <t>C1P1TN9300XF24Y</t>
  </si>
  <si>
    <t>C1P1TN9300XF25Y</t>
  </si>
  <si>
    <t>C1P1TN9300XF27Y</t>
  </si>
  <si>
    <t>C1P1TN9300XF3Y</t>
  </si>
  <si>
    <t>C1P1TN9300XF4Y</t>
  </si>
  <si>
    <t>C1P1TN9300XF5Y</t>
  </si>
  <si>
    <t>C1P1TN9300XF7Y</t>
  </si>
  <si>
    <t>D2OPSFXD1M</t>
  </si>
  <si>
    <t>D2OPSFXD1R</t>
  </si>
  <si>
    <t>D2OPSFXD1Y</t>
  </si>
  <si>
    <t>D2OPSFXD3Y</t>
  </si>
  <si>
    <t>D2OPSFXD5Y</t>
  </si>
  <si>
    <t>D2OPSFXD7Y</t>
  </si>
  <si>
    <t>C1P1TN9500M41R</t>
  </si>
  <si>
    <t>C1P1TN9500M41Y</t>
  </si>
  <si>
    <t>C1P1TN9500M43Y</t>
  </si>
  <si>
    <t>C1P1TN9500M45Y</t>
  </si>
  <si>
    <t>C1P1TN9500M47Y</t>
  </si>
  <si>
    <t>C1P1TN9500M8161M</t>
  </si>
  <si>
    <t>C1P1TN9500M8161R</t>
  </si>
  <si>
    <t>C1P1TN9500M8161Y</t>
  </si>
  <si>
    <t>C1P1TN9500M8163Y</t>
  </si>
  <si>
    <t>C1P1TN9500M8165Y</t>
  </si>
  <si>
    <t>C1P1TN9500M8167Y</t>
  </si>
  <si>
    <t>D2OPSMOD1Y</t>
  </si>
  <si>
    <t>D2OPSMOD3Y</t>
  </si>
  <si>
    <t>D2OPSMOD5Y</t>
  </si>
  <si>
    <t>D2OPSMOD7Y</t>
  </si>
  <si>
    <t>ACIN9KDK914.2</t>
  </si>
  <si>
    <t>ACIN9KDK915.1.3</t>
  </si>
  <si>
    <t>DCNMLANN92K9</t>
  </si>
  <si>
    <t>DCNMLANN93K9</t>
  </si>
  <si>
    <t>DCNMLANN93K9=</t>
  </si>
  <si>
    <t>LN93LAN1K9=</t>
  </si>
  <si>
    <t>N9316YSSK9</t>
  </si>
  <si>
    <t>N931GLAN1K9</t>
  </si>
  <si>
    <t>N9348YSSK9</t>
  </si>
  <si>
    <t>N93FAB1K9</t>
  </si>
  <si>
    <t>N93FNPV1K9</t>
  </si>
  <si>
    <t>N93LAN1K9=</t>
  </si>
  <si>
    <t>N93LAN1K9XF2</t>
  </si>
  <si>
    <t>N93LAN1K9XF2=</t>
  </si>
  <si>
    <t>N93TTR1K9</t>
  </si>
  <si>
    <t>N9KFX24PUPG=</t>
  </si>
  <si>
    <t>N9KNBISAI</t>
  </si>
  <si>
    <t>N9KONIESAI</t>
  </si>
  <si>
    <t>NDUNIDK92.0</t>
  </si>
  <si>
    <t>NDUNIDK92.1</t>
  </si>
  <si>
    <t>NXOS703I7.3</t>
  </si>
  <si>
    <t>NXOS703I7.4</t>
  </si>
  <si>
    <t>NXOS703I7.5</t>
  </si>
  <si>
    <t>NXOS703I7.5A</t>
  </si>
  <si>
    <t>NXOS703I7.6</t>
  </si>
  <si>
    <t>NXOS703I7.7</t>
  </si>
  <si>
    <t>NXOS703I7.8</t>
  </si>
  <si>
    <t>NXOS703I7.9</t>
  </si>
  <si>
    <t>NXOS9.2.1</t>
  </si>
  <si>
    <t>NXOS9.2.2</t>
  </si>
  <si>
    <t>NXOS9.2.3</t>
  </si>
  <si>
    <t>NXOSADGF</t>
  </si>
  <si>
    <t>NXOSESXF2</t>
  </si>
  <si>
    <t>NXOSSECXF</t>
  </si>
  <si>
    <t>NXOSSTRGXF</t>
  </si>
  <si>
    <t>N95LAN1K9</t>
  </si>
  <si>
    <t>N95LAN1K9=</t>
  </si>
  <si>
    <t>NXOSADM4</t>
  </si>
  <si>
    <t>NXOSADM816</t>
  </si>
  <si>
    <t>NXOSSECXM</t>
  </si>
  <si>
    <t>NXOSSTRGM</t>
  </si>
  <si>
    <t>ACILEAFMODE</t>
  </si>
  <si>
    <t>N9KC92348GCX</t>
  </si>
  <si>
    <t>N9KC92348GCX=</t>
  </si>
  <si>
    <t>N9KC9300FAN3B</t>
  </si>
  <si>
    <t>N9KC9300RMK</t>
  </si>
  <si>
    <t>N9KC93108EXB24C</t>
  </si>
  <si>
    <t>N9KC93108FX3B8C</t>
  </si>
  <si>
    <t>N9KC93108FXB24C</t>
  </si>
  <si>
    <t>N9KC93108TCEX=</t>
  </si>
  <si>
    <t>N9KC93108TCEX24</t>
  </si>
  <si>
    <t>N9KC93108TCEX24=</t>
  </si>
  <si>
    <t>N9KC93108TCFX</t>
  </si>
  <si>
    <t>N9KC93108TCFX=</t>
  </si>
  <si>
    <t>N9KC93108TCFX24</t>
  </si>
  <si>
    <t>N9KC93108TCFX24=</t>
  </si>
  <si>
    <t>N9KC93108TCFX3P</t>
  </si>
  <si>
    <t>N9KC93108TCFX3PB</t>
  </si>
  <si>
    <t>N9KC9316DGX</t>
  </si>
  <si>
    <t>N9KC9316DGX=</t>
  </si>
  <si>
    <t>N9KC93180EXB24C</t>
  </si>
  <si>
    <t>N9KC93180FX3B8C</t>
  </si>
  <si>
    <t>N9KC93180YCEX24=</t>
  </si>
  <si>
    <t>N9KC93180YCFX=</t>
  </si>
  <si>
    <t>N9KC93180YCFX24</t>
  </si>
  <si>
    <t>N9KC93180YCFX24=</t>
  </si>
  <si>
    <t>N9KC93180YCFX3=</t>
  </si>
  <si>
    <t>N9KC93180YCFX3B</t>
  </si>
  <si>
    <t>N9KC93180YCFX3SB</t>
  </si>
  <si>
    <t>N9KC93216TCFX2</t>
  </si>
  <si>
    <t>N9KC93216TCFX2=</t>
  </si>
  <si>
    <t>N9KC93240YCFX2=</t>
  </si>
  <si>
    <t>N9KC9332C=</t>
  </si>
  <si>
    <t>N9KC9332DGX2B</t>
  </si>
  <si>
    <t>N9KC9332DGX2B=</t>
  </si>
  <si>
    <t>N9KC93360YCFX2=</t>
  </si>
  <si>
    <t>N9KC9336CFX2=</t>
  </si>
  <si>
    <t>N9KC9336CFX2E</t>
  </si>
  <si>
    <t>N9KC9336CFX2E=</t>
  </si>
  <si>
    <t>N9KC9348FXB24C</t>
  </si>
  <si>
    <t>N9KC9348GCFXP=</t>
  </si>
  <si>
    <t>N9KC93600CDGX=</t>
  </si>
  <si>
    <t>N9KC93600GXB1</t>
  </si>
  <si>
    <t>N9KC9364C=</t>
  </si>
  <si>
    <t>N9KC9364CGX</t>
  </si>
  <si>
    <t>N9KC9364CGX=</t>
  </si>
  <si>
    <t>N9KPUV1200W</t>
  </si>
  <si>
    <t>N9KPUV1200W=</t>
  </si>
  <si>
    <t>NXAAIRFLOWSLV3</t>
  </si>
  <si>
    <t>NXAPAC1900WPI</t>
  </si>
  <si>
    <t>NXAPAC2KWPE</t>
  </si>
  <si>
    <t>NXAPAC2KWPE=</t>
  </si>
  <si>
    <t>NXAPAC2KWPI</t>
  </si>
  <si>
    <t>NXAPAC2KWPI=</t>
  </si>
  <si>
    <t>NXAPAC750WPE</t>
  </si>
  <si>
    <t>NXAPAC750WPE=</t>
  </si>
  <si>
    <t>NXAPAC750WPI</t>
  </si>
  <si>
    <t>NXAPAC750WPI=</t>
  </si>
  <si>
    <t>NXAPDC2KWPE</t>
  </si>
  <si>
    <t>NXAPDC2KWPI</t>
  </si>
  <si>
    <t>NXAPDC440WPE</t>
  </si>
  <si>
    <t>NXAPHV350WPE</t>
  </si>
  <si>
    <t>NXAPHV350WPI</t>
  </si>
  <si>
    <t>NXAPHV500W</t>
  </si>
  <si>
    <t>NXAPHV500W=</t>
  </si>
  <si>
    <t>NXAPHV500WB</t>
  </si>
  <si>
    <t>NXAPHV500WB=</t>
  </si>
  <si>
    <t>NXKACCKIT2P</t>
  </si>
  <si>
    <t>NXKACCKIT2P=</t>
  </si>
  <si>
    <t>NXKAFPE</t>
  </si>
  <si>
    <t>NXKAFPI</t>
  </si>
  <si>
    <t>PLHCN9K9336C</t>
  </si>
  <si>
    <t>PLHCN9K9364C</t>
  </si>
  <si>
    <t>SFS250V10ACN</t>
  </si>
  <si>
    <t>CABAC16ASGIN</t>
  </si>
  <si>
    <t>CABAC20ASGC20</t>
  </si>
  <si>
    <t>CABAC20ASGUS1</t>
  </si>
  <si>
    <t>CABAC20ASGUS2</t>
  </si>
  <si>
    <t>CABAC20ASGUS3</t>
  </si>
  <si>
    <t>CABAC20ASGUS4</t>
  </si>
  <si>
    <t>CABACC19TW</t>
  </si>
  <si>
    <t>CABACC19TW=</t>
  </si>
  <si>
    <t>CABACSTRTC19US</t>
  </si>
  <si>
    <t>CABACSTRTC19US=</t>
  </si>
  <si>
    <t>CABACTWSTC19US</t>
  </si>
  <si>
    <t>CABACTWSTC19US=</t>
  </si>
  <si>
    <t>LDCNMN95K9=</t>
  </si>
  <si>
    <t>LN95LAN1K9=</t>
  </si>
  <si>
    <t>N9KC9500ACK</t>
  </si>
  <si>
    <t>N9KC9500LCCV</t>
  </si>
  <si>
    <t>N9KC9500LCCV=</t>
  </si>
  <si>
    <t>N9KC9500PCV</t>
  </si>
  <si>
    <t>N9KC9500RMK</t>
  </si>
  <si>
    <t>N9KC9500SUPCV</t>
  </si>
  <si>
    <t>N9KC9504ADVP1</t>
  </si>
  <si>
    <t>N9KC9504B2R</t>
  </si>
  <si>
    <t>N9KC9504B3G</t>
  </si>
  <si>
    <t>N9KC9504B3GP1</t>
  </si>
  <si>
    <t>N9KC9504FAN2</t>
  </si>
  <si>
    <t>N9KC9504FAN2=</t>
  </si>
  <si>
    <t>N9KC9504FANPWR</t>
  </si>
  <si>
    <t>N9KC9504FANPWR=</t>
  </si>
  <si>
    <t>N9KC9504FMCV=</t>
  </si>
  <si>
    <t>N9KC9504FMG</t>
  </si>
  <si>
    <t>N9KC9504FMG=</t>
  </si>
  <si>
    <t>N9KC9504FMR=</t>
  </si>
  <si>
    <t>N9KC9504FMS</t>
  </si>
  <si>
    <t>N9KC9504GPREC1</t>
  </si>
  <si>
    <t>N9KC9504GPRED1</t>
  </si>
  <si>
    <t>N9KC9504PREP1</t>
  </si>
  <si>
    <t>N9KC9504RMK</t>
  </si>
  <si>
    <t>N9KC9504RMK=</t>
  </si>
  <si>
    <t>N9KC9504UPGG</t>
  </si>
  <si>
    <t>N9KC9508ADVP1</t>
  </si>
  <si>
    <t>N9KC9508B2R</t>
  </si>
  <si>
    <t>N9KC9508B2R2</t>
  </si>
  <si>
    <t>N9KC9508B3G</t>
  </si>
  <si>
    <t>N9KC9508B3GP1</t>
  </si>
  <si>
    <t>N9KC9508FAN2</t>
  </si>
  <si>
    <t>N9KC9508FAN2=</t>
  </si>
  <si>
    <t>N9KC9508FANPWR</t>
  </si>
  <si>
    <t>N9KC9508FANPWR=</t>
  </si>
  <si>
    <t>N9KC9508FMCV</t>
  </si>
  <si>
    <t>N9KC9508FME2=</t>
  </si>
  <si>
    <t>N9KC9508FMG</t>
  </si>
  <si>
    <t>N9KC9508FMG=</t>
  </si>
  <si>
    <t>N9KC9508FMR</t>
  </si>
  <si>
    <t>N9KC9508FMR=</t>
  </si>
  <si>
    <t>N9KC9508FMR2</t>
  </si>
  <si>
    <t>N9KC9508FMR2=</t>
  </si>
  <si>
    <t>N9KC9508FMS</t>
  </si>
  <si>
    <t>N9KC9508FMZ=</t>
  </si>
  <si>
    <t>N9KC9508GPREC1</t>
  </si>
  <si>
    <t>N9KC9508GPRED1</t>
  </si>
  <si>
    <t>N9KC9508PREP1</t>
  </si>
  <si>
    <t>N9KC9508UPGG</t>
  </si>
  <si>
    <t>N9KC9516B3E</t>
  </si>
  <si>
    <t>N9KC9516FMCV=</t>
  </si>
  <si>
    <t>N9KC9516FME</t>
  </si>
  <si>
    <t>N9KC9516FME2</t>
  </si>
  <si>
    <t>N9KC9516FME2=</t>
  </si>
  <si>
    <t>N9KPDC3000WB</t>
  </si>
  <si>
    <t>N9KPUV23000WB</t>
  </si>
  <si>
    <t>N9KPUV23000WB=</t>
  </si>
  <si>
    <t>N9KSELECT16FME</t>
  </si>
  <si>
    <t>N9KSELECT16FME2</t>
  </si>
  <si>
    <t>N9KSELECT8FME</t>
  </si>
  <si>
    <t>N9KSELECT8FME2</t>
  </si>
  <si>
    <t>N9KSELECTC95PDC</t>
  </si>
  <si>
    <t>N9KSELECTC95PUV</t>
  </si>
  <si>
    <t>N9KSELECTC95PUV2</t>
  </si>
  <si>
    <t>N9KSELECTSUPB+</t>
  </si>
  <si>
    <t>N9KSUPA+=</t>
  </si>
  <si>
    <t>N9KSUPB+=</t>
  </si>
  <si>
    <t>N9KX9432CS</t>
  </si>
  <si>
    <t>N9KX96136YCR=</t>
  </si>
  <si>
    <t>N9KX9624DR2</t>
  </si>
  <si>
    <t>N9KX9624DR2=</t>
  </si>
  <si>
    <t>N9KX9636CR=</t>
  </si>
  <si>
    <t>N9KX9636CRX</t>
  </si>
  <si>
    <t>N9KX9636CRX=</t>
  </si>
  <si>
    <t>N9KX9636QR=</t>
  </si>
  <si>
    <t>N9KX9716DGX</t>
  </si>
  <si>
    <t>N9KX9732CEX++=</t>
  </si>
  <si>
    <t>N9KX9732CFX=</t>
  </si>
  <si>
    <t>N9KX9736CFXPACK</t>
  </si>
  <si>
    <t>N9KX9736QFX</t>
  </si>
  <si>
    <t>N9KX9736QFX=</t>
  </si>
  <si>
    <t>M9148TPL8TE</t>
  </si>
  <si>
    <t>M9396TPL16TE</t>
  </si>
  <si>
    <t>UCSEPMDS9132T16</t>
  </si>
  <si>
    <t>UCSEPMDS9132T32</t>
  </si>
  <si>
    <t>UCSEPMDS9132TE2</t>
  </si>
  <si>
    <t>UCSEPMDS9132TE3</t>
  </si>
  <si>
    <t>UCSEPMDS9132TL2</t>
  </si>
  <si>
    <t>UCSEPMDS9132TL3</t>
  </si>
  <si>
    <t>ELA2C1MDS9200F</t>
  </si>
  <si>
    <t>ELA2C1MDS9300F</t>
  </si>
  <si>
    <t>ELA2C1MDS9700F</t>
  </si>
  <si>
    <t>L1DM91SAXK9=</t>
  </si>
  <si>
    <t>L1DM93SAXK9=</t>
  </si>
  <si>
    <t>L1DM97SAXK9=</t>
  </si>
  <si>
    <t>L5DM91SAXK9</t>
  </si>
  <si>
    <t>L5DM91SAXK9=</t>
  </si>
  <si>
    <t>L5DM93SAXK9</t>
  </si>
  <si>
    <t>L5DM93SAXK9=</t>
  </si>
  <si>
    <t>LDM93SAXK9=</t>
  </si>
  <si>
    <t>M9148S6K99.2.1</t>
  </si>
  <si>
    <t>M9148TPL8TB</t>
  </si>
  <si>
    <t>M91ENTDCNMEK9=</t>
  </si>
  <si>
    <t>M91S5K99.2.1</t>
  </si>
  <si>
    <t>M91S5K9NPE8.4.1A</t>
  </si>
  <si>
    <t>M91S5K9NPE8.4.2</t>
  </si>
  <si>
    <t>M91S5K9NPE8.4.2A</t>
  </si>
  <si>
    <t>M91S5K9NPE8.5.1</t>
  </si>
  <si>
    <t>M91S5K9NPE9.2.1</t>
  </si>
  <si>
    <t>M91S6K99.2.1</t>
  </si>
  <si>
    <t>M91S6K9NPE8.4.1</t>
  </si>
  <si>
    <t>M91S6K9NPE8.4.1A</t>
  </si>
  <si>
    <t>M91S6K9NPE8.4.2A</t>
  </si>
  <si>
    <t>M91S6K9NPE8.5.1</t>
  </si>
  <si>
    <t>M91S6K9NPE9.2.1</t>
  </si>
  <si>
    <t>M91XK9A1Y</t>
  </si>
  <si>
    <t>M91XK9A3Y</t>
  </si>
  <si>
    <t>M91XK9A5Y</t>
  </si>
  <si>
    <t>M91XK9A7Y</t>
  </si>
  <si>
    <t>M91XK9P1Y</t>
  </si>
  <si>
    <t>M91XK9P3Y</t>
  </si>
  <si>
    <t>M91XK9P4Y</t>
  </si>
  <si>
    <t>M91XK9P5Y</t>
  </si>
  <si>
    <t>M91XK9P7Y</t>
  </si>
  <si>
    <t>M91XK9SD1Y</t>
  </si>
  <si>
    <t>M91XK9SD3Y</t>
  </si>
  <si>
    <t>M91XK9SD5Y</t>
  </si>
  <si>
    <t>M91XK9SD7Y</t>
  </si>
  <si>
    <t>M9220IUPGK9</t>
  </si>
  <si>
    <t>M9220IUPGK9=</t>
  </si>
  <si>
    <t>M92S5K99.2.1</t>
  </si>
  <si>
    <t>M92S5K9NPE8.4.1</t>
  </si>
  <si>
    <t>M92S5K9NPE8.4.1A</t>
  </si>
  <si>
    <t>M92S5K9NPE8.4.2A</t>
  </si>
  <si>
    <t>M92S5K9NPE8.5.1</t>
  </si>
  <si>
    <t>M92S5K9NPE9.2.1</t>
  </si>
  <si>
    <t>M92S7K99.2.1</t>
  </si>
  <si>
    <t>M92S7K9NPE8.5.1</t>
  </si>
  <si>
    <t>M92S7K9NPE9.2.1</t>
  </si>
  <si>
    <t>M92XK9A1Y</t>
  </si>
  <si>
    <t>M92XK9A3Y</t>
  </si>
  <si>
    <t>M92XK9A5Y</t>
  </si>
  <si>
    <t>M92XK9A7Y</t>
  </si>
  <si>
    <t>M93S1K99.2.1</t>
  </si>
  <si>
    <t>M93S1K9NPE8.4.2A</t>
  </si>
  <si>
    <t>M93S1K9NPE8.5.1</t>
  </si>
  <si>
    <t>M93S1K9NPE9.2.1</t>
  </si>
  <si>
    <t>M93S2K99.2.1</t>
  </si>
  <si>
    <t>M93S2K9NPE9.2.1</t>
  </si>
  <si>
    <t>M93XK9A1Y</t>
  </si>
  <si>
    <t>M93XK9A3Y</t>
  </si>
  <si>
    <t>M93XK9A5Y</t>
  </si>
  <si>
    <t>M93XK9A7Y</t>
  </si>
  <si>
    <t>M93XK9P1Y</t>
  </si>
  <si>
    <t>M93XK9P3Y</t>
  </si>
  <si>
    <t>M93XK9P5Y</t>
  </si>
  <si>
    <t>M93XK9P7Y</t>
  </si>
  <si>
    <t>M93XK9SD1Y</t>
  </si>
  <si>
    <t>M93XK9SD3Y</t>
  </si>
  <si>
    <t>M93XK9SD5Y</t>
  </si>
  <si>
    <t>M93XK9SD7Y</t>
  </si>
  <si>
    <t>M9706XK9P3YPRM</t>
  </si>
  <si>
    <t>M9710XK9P3YPRM</t>
  </si>
  <si>
    <t>M97S3K99.2.1</t>
  </si>
  <si>
    <t>M97S3K9NPE8.4.1</t>
  </si>
  <si>
    <t>M97S3K9NPE8.4.1A</t>
  </si>
  <si>
    <t>M97S3K9NPE8.4.2</t>
  </si>
  <si>
    <t>M97S3K9NPE8.4.2A</t>
  </si>
  <si>
    <t>M97S3K9NPE8.5.1</t>
  </si>
  <si>
    <t>M97S3K9NPE9.2.1</t>
  </si>
  <si>
    <t>M97S4K99.2.1</t>
  </si>
  <si>
    <t>M97S4K9NPE9.2.1</t>
  </si>
  <si>
    <t>M97XK9A1Y</t>
  </si>
  <si>
    <t>M97XK9A3Y</t>
  </si>
  <si>
    <t>M97XK9A5Y</t>
  </si>
  <si>
    <t>M97XK9A7Y</t>
  </si>
  <si>
    <t>M97XK9P1Y</t>
  </si>
  <si>
    <t>M97XK9P3Y</t>
  </si>
  <si>
    <t>M97XK9P5Y</t>
  </si>
  <si>
    <t>M97XK9P7Y</t>
  </si>
  <si>
    <t>M97XK9SD1Y</t>
  </si>
  <si>
    <t>M97XK9SD3Y</t>
  </si>
  <si>
    <t>M97XK9SD5Y</t>
  </si>
  <si>
    <t>M97XK9SD7Y</t>
  </si>
  <si>
    <t>MDSM9KADDT</t>
  </si>
  <si>
    <t>PLHCMDSADDT</t>
  </si>
  <si>
    <t>ELA2C1MDS9100F</t>
  </si>
  <si>
    <t>DCNM1YRM91XK9</t>
  </si>
  <si>
    <t>DCNMSANM91EK9</t>
  </si>
  <si>
    <t>DCNMSANM91K9</t>
  </si>
  <si>
    <t>DCNMSANM91K9=</t>
  </si>
  <si>
    <t>DCNMSANM92K9=</t>
  </si>
  <si>
    <t>DCNMSANM93EK9</t>
  </si>
  <si>
    <t>DCNMSANM93K9</t>
  </si>
  <si>
    <t>DCNMSANM93K9=</t>
  </si>
  <si>
    <t>DCNMSANM93XK9</t>
  </si>
  <si>
    <t>DCNMSANM95K9</t>
  </si>
  <si>
    <t>DCNMSANM95K9=</t>
  </si>
  <si>
    <t>DCNMSANM97K9</t>
  </si>
  <si>
    <t>DCNMSM91XK9</t>
  </si>
  <si>
    <t>DCNMSM91XK9=</t>
  </si>
  <si>
    <t>DCNMSM92XK9</t>
  </si>
  <si>
    <t>DCNMSM92XK9=</t>
  </si>
  <si>
    <t>DCNMSM93XK9</t>
  </si>
  <si>
    <t>DCNMSM93XK9=</t>
  </si>
  <si>
    <t>DCNMSM97XK9</t>
  </si>
  <si>
    <t>L5DM97SAXK9</t>
  </si>
  <si>
    <t>LDCNMSM91K9</t>
  </si>
  <si>
    <t>LDCNMSM91K9=</t>
  </si>
  <si>
    <t>LDCNMSM92K9</t>
  </si>
  <si>
    <t>LDCNMSM92K9=</t>
  </si>
  <si>
    <t>LDCNMSM92XK9=</t>
  </si>
  <si>
    <t>LDCNMSM93XK9=</t>
  </si>
  <si>
    <t>LDCNMSM95K9</t>
  </si>
  <si>
    <t>LDCNMSM95K9=</t>
  </si>
  <si>
    <t>LDCNMSM97XK9=</t>
  </si>
  <si>
    <t>LDM97SAXK9</t>
  </si>
  <si>
    <t>LDM97SAXK9=</t>
  </si>
  <si>
    <t>LM91ENTDCNMXK9=</t>
  </si>
  <si>
    <t>LM9250IDMMK9=</t>
  </si>
  <si>
    <t>LM9300ENT1K9=</t>
  </si>
  <si>
    <t>LM93ENTDCNMXK9=</t>
  </si>
  <si>
    <t>LM95ENT1K9=</t>
  </si>
  <si>
    <t>LM97SAXK9</t>
  </si>
  <si>
    <t>M9148S5K9NPE8.2.1</t>
  </si>
  <si>
    <t>M9148S6K98.3.1</t>
  </si>
  <si>
    <t>M9148S6K98.4.1</t>
  </si>
  <si>
    <t>M9148S6K98.4.1A</t>
  </si>
  <si>
    <t>M9148S6K98.4.2A</t>
  </si>
  <si>
    <t>M9148S6K98.5.1</t>
  </si>
  <si>
    <t>M9148S6K9NPE8.3.1</t>
  </si>
  <si>
    <t>M91ENTDCNMK9</t>
  </si>
  <si>
    <t>M91ENTDCNMXK9</t>
  </si>
  <si>
    <t>M91ENTDCNMXK9=</t>
  </si>
  <si>
    <t>M91S5K98.1.1</t>
  </si>
  <si>
    <t>M91S5K98.1.1A</t>
  </si>
  <si>
    <t>M91S5K98.2.1</t>
  </si>
  <si>
    <t>M91S5K98.3.2</t>
  </si>
  <si>
    <t>M91S5K98.4.1</t>
  </si>
  <si>
    <t>M91S5K98.4.2</t>
  </si>
  <si>
    <t>M91S5K98.4.2A</t>
  </si>
  <si>
    <t>M91S5K98.5.1</t>
  </si>
  <si>
    <t>M91S5K9NPE8.1.1</t>
  </si>
  <si>
    <t>M91S5K9NPE8.2.1</t>
  </si>
  <si>
    <t>M91S6K98.2.1</t>
  </si>
  <si>
    <t>M91S6K98.3.2</t>
  </si>
  <si>
    <t>M91S6K98.4.1</t>
  </si>
  <si>
    <t>M91S6K98.4.1A</t>
  </si>
  <si>
    <t>M91S6K98.4.2</t>
  </si>
  <si>
    <t>M91S6K98.4.2A</t>
  </si>
  <si>
    <t>M91S6K98.5.1</t>
  </si>
  <si>
    <t>M91S6K9NPE8.2.1</t>
  </si>
  <si>
    <t>M92S5K98.1.1</t>
  </si>
  <si>
    <t>M92S5K98.1.1A</t>
  </si>
  <si>
    <t>M92S5K98.1.1B</t>
  </si>
  <si>
    <t>M92S5K98.2.1</t>
  </si>
  <si>
    <t>M92S5K98.4.1</t>
  </si>
  <si>
    <t>M92S5K98.4.1A</t>
  </si>
  <si>
    <t>M92S5K98.4.2A</t>
  </si>
  <si>
    <t>M92S5K98.5.1</t>
  </si>
  <si>
    <t>M92S5K9NPE8.1.1</t>
  </si>
  <si>
    <t>M92S5K9NPE8.2.1</t>
  </si>
  <si>
    <t>M92S7K98.5.1</t>
  </si>
  <si>
    <t>M93ENTDCNMEK9=</t>
  </si>
  <si>
    <t>M93ENTDCNMXK9=</t>
  </si>
  <si>
    <t>M93S1K98.4.2A</t>
  </si>
  <si>
    <t>M93S1K98.5.1</t>
  </si>
  <si>
    <t>M93S2K98.3.1</t>
  </si>
  <si>
    <t>M93S2K98.4.1</t>
  </si>
  <si>
    <t>M93S2K98.4.1A</t>
  </si>
  <si>
    <t>M93S2K98.4.2A</t>
  </si>
  <si>
    <t>M93S2K98.5.1</t>
  </si>
  <si>
    <t>M93S2K9NPE8.3.1</t>
  </si>
  <si>
    <t>M93S2K9NPE8.4.1</t>
  </si>
  <si>
    <t>M93S2K9NPE8.4.1A</t>
  </si>
  <si>
    <t>M93S2K9NPE8.4.2A</t>
  </si>
  <si>
    <t>M93S2K9NPE8.5.1</t>
  </si>
  <si>
    <t>M93S5K98.1.1</t>
  </si>
  <si>
    <t>M93S5K98.2.1</t>
  </si>
  <si>
    <t>M93S5K98.3.2</t>
  </si>
  <si>
    <t>M93S5K9NPE8.1.1</t>
  </si>
  <si>
    <t>M93S5K9NPE8.2.1</t>
  </si>
  <si>
    <t>M97S3K98.1.1</t>
  </si>
  <si>
    <t>M97S3K98.1.1A</t>
  </si>
  <si>
    <t>M97S3K98.1.1B</t>
  </si>
  <si>
    <t>M97S3K98.2.1</t>
  </si>
  <si>
    <t>M97S3K98.3.1</t>
  </si>
  <si>
    <t>M97S3K98.3.2</t>
  </si>
  <si>
    <t>M97S3K98.4.1</t>
  </si>
  <si>
    <t>M97S3K98.4.1A</t>
  </si>
  <si>
    <t>M97S3K98.4.2</t>
  </si>
  <si>
    <t>M97S3K98.4.2A</t>
  </si>
  <si>
    <t>M97S3K98.5.1</t>
  </si>
  <si>
    <t>M97S3K9NPE8.1.1</t>
  </si>
  <si>
    <t>M97S3K9NPE8.2.1</t>
  </si>
  <si>
    <t>M97S4K98.4.1</t>
  </si>
  <si>
    <t>M97S4K98.4.1A</t>
  </si>
  <si>
    <t>M97S4K98.4.2</t>
  </si>
  <si>
    <t>M97S4K98.4.2A</t>
  </si>
  <si>
    <t>M97S4K98.4.2B</t>
  </si>
  <si>
    <t>M97S4K98.5.1</t>
  </si>
  <si>
    <t>M97S4K9NPE8.4.1</t>
  </si>
  <si>
    <t>M97S4K9NPE8.4.1A</t>
  </si>
  <si>
    <t>M97S4K9NPE8.4.2A</t>
  </si>
  <si>
    <t>M97S4K9NPE8.4.2B</t>
  </si>
  <si>
    <t>M97S4K9NPE8.5.1</t>
  </si>
  <si>
    <t>MDSG70KK9</t>
  </si>
  <si>
    <t>P1DM91SAXK9</t>
  </si>
  <si>
    <t>CAB9K10ATWN</t>
  </si>
  <si>
    <t>CAB9K10ATWN=</t>
  </si>
  <si>
    <t>CABC13CBN</t>
  </si>
  <si>
    <t>CABC19CBN</t>
  </si>
  <si>
    <t>CABC19CBN=</t>
  </si>
  <si>
    <t>DS32SBLANK</t>
  </si>
  <si>
    <t>DS32SFANBLANK</t>
  </si>
  <si>
    <t>DS9132TKITCSCO</t>
  </si>
  <si>
    <t>DS9132TKITCSCO=</t>
  </si>
  <si>
    <t>DS9132TKITEM</t>
  </si>
  <si>
    <t>DS9132TKITHDS</t>
  </si>
  <si>
    <t>DS9132TKITHP</t>
  </si>
  <si>
    <t>DS9148SKITCSCO=</t>
  </si>
  <si>
    <t>DS9148TKITCSCO</t>
  </si>
  <si>
    <t>DS9148TKITCSCO=</t>
  </si>
  <si>
    <t>DS9148TKITEM</t>
  </si>
  <si>
    <t>DS9148TKITHDS</t>
  </si>
  <si>
    <t>DS9148TKITHPE</t>
  </si>
  <si>
    <t>DS9148TKITHPE=</t>
  </si>
  <si>
    <t>DS9148TKITIBM</t>
  </si>
  <si>
    <t>DS9220IKITCSCO</t>
  </si>
  <si>
    <t>DS9220IKITCSCO=</t>
  </si>
  <si>
    <t>DS9220IKITEM</t>
  </si>
  <si>
    <t>DS9220IKITHDS</t>
  </si>
  <si>
    <t>DS9220IKITHPE</t>
  </si>
  <si>
    <t>DS9220IKITHPE=</t>
  </si>
  <si>
    <t>DS9220IKITIBM</t>
  </si>
  <si>
    <t>DS9250IKITCCO=</t>
  </si>
  <si>
    <t>DS9396SKITCSCO=</t>
  </si>
  <si>
    <t>DS9396TKITCSCO</t>
  </si>
  <si>
    <t>DS9396TKITCSCO=</t>
  </si>
  <si>
    <t>DS9396TKITEM</t>
  </si>
  <si>
    <t>DS9396TKITHDS</t>
  </si>
  <si>
    <t>DS9396TKITHPE</t>
  </si>
  <si>
    <t>DS9396TKITIBM</t>
  </si>
  <si>
    <t>DS9706KITCCO=</t>
  </si>
  <si>
    <t>DS9710KITCCO=</t>
  </si>
  <si>
    <t>DS9718KITCCO=</t>
  </si>
  <si>
    <t>DSC32SFANE</t>
  </si>
  <si>
    <t>DSC32SFANE=</t>
  </si>
  <si>
    <t>DSC32SFANI</t>
  </si>
  <si>
    <t>DSC32SFANI=</t>
  </si>
  <si>
    <t>DSC48S300AC=</t>
  </si>
  <si>
    <t>DSC48SFAN=</t>
  </si>
  <si>
    <t>DSC9132T24PESK9</t>
  </si>
  <si>
    <t>DSC9132T24PISK9</t>
  </si>
  <si>
    <t>DSC9132T8PMESK9</t>
  </si>
  <si>
    <t>DSC9132T8PMETK9</t>
  </si>
  <si>
    <t>DSC9132T8PMISK9</t>
  </si>
  <si>
    <t>DSC9132T8PMITK9</t>
  </si>
  <si>
    <t>DSC9132TMIK9</t>
  </si>
  <si>
    <t>DSC9148S12PK9</t>
  </si>
  <si>
    <t>DSC9148S48PK9</t>
  </si>
  <si>
    <t>DSC9148SD12P8K9</t>
  </si>
  <si>
    <t>DSC9148SD12PSK9</t>
  </si>
  <si>
    <t>DSC9148SD48P8K9</t>
  </si>
  <si>
    <t>DSC9148SD48PSK9</t>
  </si>
  <si>
    <t>DSC9148T24EK9</t>
  </si>
  <si>
    <t>DSC9148T24EK9=</t>
  </si>
  <si>
    <t>DSC9148T24IK9</t>
  </si>
  <si>
    <t>DSC9148T24IK9=</t>
  </si>
  <si>
    <t>DSC9148T24PETK9</t>
  </si>
  <si>
    <t>DSC9148T24PITK9</t>
  </si>
  <si>
    <t>DSC9148T48PETK9</t>
  </si>
  <si>
    <t>DSC9148T48PITK9</t>
  </si>
  <si>
    <t>DSC9220I12PEK9</t>
  </si>
  <si>
    <t>DSC9220I12PIK9</t>
  </si>
  <si>
    <t>DSC9220I4PEK9</t>
  </si>
  <si>
    <t>DSC9220I4PEK9=</t>
  </si>
  <si>
    <t>DSC9220I4PIK9</t>
  </si>
  <si>
    <t>DSC9220I4PIK9=</t>
  </si>
  <si>
    <t>DSC9220IK9=</t>
  </si>
  <si>
    <t>DSC9250ID16GSFPK9</t>
  </si>
  <si>
    <t>DSC9250ID8GSFPK9</t>
  </si>
  <si>
    <t>DSC9250IK9=</t>
  </si>
  <si>
    <t>DSC9396S48IK9</t>
  </si>
  <si>
    <t>DSC9396SK9=</t>
  </si>
  <si>
    <t>DSC9396T48EK9</t>
  </si>
  <si>
    <t>DSC9396T48EK9=</t>
  </si>
  <si>
    <t>DSC9396T48ETK9</t>
  </si>
  <si>
    <t>DSC9396T48IK9</t>
  </si>
  <si>
    <t>DSC9396T48IK9=</t>
  </si>
  <si>
    <t>DSC9396T48ITK9</t>
  </si>
  <si>
    <t>DSC9396T96ETK9</t>
  </si>
  <si>
    <t>DSC9396T96ITK9</t>
  </si>
  <si>
    <t>DSC96SFANE=</t>
  </si>
  <si>
    <t>DSC96SFANI=</t>
  </si>
  <si>
    <t>DSC9700LCBL=</t>
  </si>
  <si>
    <t>DSC9700LCBL2</t>
  </si>
  <si>
    <t>DSC9700LCBL2=</t>
  </si>
  <si>
    <t>DSC9700SUPBL=</t>
  </si>
  <si>
    <t>DSC9706=</t>
  </si>
  <si>
    <t>DSC9706FAN=</t>
  </si>
  <si>
    <t>DSC9706V2K9</t>
  </si>
  <si>
    <t>DSC9706V3K9</t>
  </si>
  <si>
    <t>DSC9710</t>
  </si>
  <si>
    <t>DSC9710=</t>
  </si>
  <si>
    <t>DSC97101EK9</t>
  </si>
  <si>
    <t>DSC97101K9</t>
  </si>
  <si>
    <t>DSC9710FAN</t>
  </si>
  <si>
    <t>DSC9710FAN=</t>
  </si>
  <si>
    <t>DSC9710FDMB=</t>
  </si>
  <si>
    <t>DSC9710V2K9</t>
  </si>
  <si>
    <t>DSC9710V3K9</t>
  </si>
  <si>
    <t>DSC9718</t>
  </si>
  <si>
    <t>DSC9718=</t>
  </si>
  <si>
    <t>DSC9718FAN=</t>
  </si>
  <si>
    <t>DSC9718FDAFLT=</t>
  </si>
  <si>
    <t>DSC9718V3K9</t>
  </si>
  <si>
    <t>DSCAC1200W=</t>
  </si>
  <si>
    <t>DSCAC500WE</t>
  </si>
  <si>
    <t>DSCAC500WI</t>
  </si>
  <si>
    <t>DSCAC650WBLANK</t>
  </si>
  <si>
    <t>DSCAC650WE</t>
  </si>
  <si>
    <t>DSCAC650WE=</t>
  </si>
  <si>
    <t>DSCAC650WI</t>
  </si>
  <si>
    <t>DSCAC650WI=</t>
  </si>
  <si>
    <t>DSCAC973KW</t>
  </si>
  <si>
    <t>DSCAC973KW=</t>
  </si>
  <si>
    <t>DSCDC973KW</t>
  </si>
  <si>
    <t>DSCDC973KW=</t>
  </si>
  <si>
    <t>DSCHV3.5KW</t>
  </si>
  <si>
    <t>DSCHV3.5KW=</t>
  </si>
  <si>
    <t>DSENUGKITIBM</t>
  </si>
  <si>
    <t>DSSFP10GESR</t>
  </si>
  <si>
    <t>DSSFP10GFCLW=</t>
  </si>
  <si>
    <t>DSSFPFC16GELW</t>
  </si>
  <si>
    <t>DSSFPFC16GELW=</t>
  </si>
  <si>
    <t>DSSFPFC16GLW</t>
  </si>
  <si>
    <t>DSSFPFC16GLW=</t>
  </si>
  <si>
    <t>DSSFPFC32GELW</t>
  </si>
  <si>
    <t>DSSFPFC32GELW=</t>
  </si>
  <si>
    <t>DSSFPFC32GLW</t>
  </si>
  <si>
    <t>DSSFPFC32GLW=</t>
  </si>
  <si>
    <t>DSSFPFC32GSW</t>
  </si>
  <si>
    <t>DSSFPFC32GSW=</t>
  </si>
  <si>
    <t>DSSFPFC8GSW</t>
  </si>
  <si>
    <t>DSSFPFC8GSW=</t>
  </si>
  <si>
    <t>DSSFPFCGESW</t>
  </si>
  <si>
    <t>DSSFPGET</t>
  </si>
  <si>
    <t>DSSHELF=</t>
  </si>
  <si>
    <t>DSX9334K9</t>
  </si>
  <si>
    <t>DSX96481536K9</t>
  </si>
  <si>
    <t>DSX9706FAB1</t>
  </si>
  <si>
    <t>DSX9706FAB3</t>
  </si>
  <si>
    <t>DSX9706FAB3=</t>
  </si>
  <si>
    <t>DSX9710FAB1</t>
  </si>
  <si>
    <t>DSX9710FAB3</t>
  </si>
  <si>
    <t>DSX9710FAB3=</t>
  </si>
  <si>
    <t>DSX9718FAB1</t>
  </si>
  <si>
    <t>DSX9718FAB3</t>
  </si>
  <si>
    <t>DSX9718FAB3=</t>
  </si>
  <si>
    <t>DSX97483072TK9</t>
  </si>
  <si>
    <t>DSX97483072TK9=</t>
  </si>
  <si>
    <t>DSX97SF1EK9</t>
  </si>
  <si>
    <t>DSX97SF1K9</t>
  </si>
  <si>
    <t>DSX97SF4HK9=</t>
  </si>
  <si>
    <t>DSX97SF4K9</t>
  </si>
  <si>
    <t>DSX97SF4K9=</t>
  </si>
  <si>
    <t>LM9148SPL12=</t>
  </si>
  <si>
    <t>M9132TPL8</t>
  </si>
  <si>
    <t>M9132TPL8=</t>
  </si>
  <si>
    <t>M9148SDPL12P8G</t>
  </si>
  <si>
    <t>M9148SDPL12P8G=</t>
  </si>
  <si>
    <t>M9148SDPL12PSG</t>
  </si>
  <si>
    <t>M9148SDPL12PSG=</t>
  </si>
  <si>
    <t>M9148SPL12</t>
  </si>
  <si>
    <t>M9148SPL12=</t>
  </si>
  <si>
    <t>M9148SPL12U</t>
  </si>
  <si>
    <t>M9148TPL8</t>
  </si>
  <si>
    <t>M9148TPL8=</t>
  </si>
  <si>
    <t>M9148TPL8T</t>
  </si>
  <si>
    <t>M9250IP2016G</t>
  </si>
  <si>
    <t>M9250IPD2016GSFP=</t>
  </si>
  <si>
    <t>M9250IPD208GSFP=</t>
  </si>
  <si>
    <t>M9396SPL12S=</t>
  </si>
  <si>
    <t>M9396SPL12U</t>
  </si>
  <si>
    <t>M9396TPL16</t>
  </si>
  <si>
    <t>M9396TPL16=</t>
  </si>
  <si>
    <t>M9396TPL16T</t>
  </si>
  <si>
    <t>M9XTFC1632</t>
  </si>
  <si>
    <t>M9XTFC1632=</t>
  </si>
  <si>
    <t>M9XTFC1632H=</t>
  </si>
  <si>
    <t>M9XTFC1632PRM</t>
  </si>
  <si>
    <t>MDSG120KK9</t>
  </si>
  <si>
    <t>MDSG120KPLUSK9</t>
  </si>
  <si>
    <t>MDSG40KK9</t>
  </si>
  <si>
    <t>PLHCDSC48T48PE</t>
  </si>
  <si>
    <t>UCSEPMDS9148S1</t>
  </si>
  <si>
    <t>UCSEPMDS9148SL1</t>
  </si>
  <si>
    <t>ISR10004PTWPM20</t>
  </si>
  <si>
    <t>ISR10008PTWPM20</t>
  </si>
  <si>
    <t>C1NFVBRANCHMLB</t>
  </si>
  <si>
    <t>SDWANREAPM21</t>
  </si>
  <si>
    <t>VEDGEPROMO1012</t>
  </si>
  <si>
    <t>C1SL4350APPK9</t>
  </si>
  <si>
    <t>C1SL4350SECK9</t>
  </si>
  <si>
    <t>SL4350APPK9</t>
  </si>
  <si>
    <t>SL4350UCK9</t>
  </si>
  <si>
    <t>C1SL44SECK9</t>
  </si>
  <si>
    <t>C1SL44UCK9</t>
  </si>
  <si>
    <t>LFLC1921WAASX=</t>
  </si>
  <si>
    <t>ISR4200DNAA3Y</t>
  </si>
  <si>
    <t>ISR4200DNAA5Y</t>
  </si>
  <si>
    <t>ISR4200DNAA7Y</t>
  </si>
  <si>
    <t>ISR4200DNAE7Y</t>
  </si>
  <si>
    <t>ISR4220DNA</t>
  </si>
  <si>
    <t>ISR4220DNAPF</t>
  </si>
  <si>
    <t>ISR4230DNAPF</t>
  </si>
  <si>
    <t>C1ISRWAAS200RTU</t>
  </si>
  <si>
    <t>C1ISRWAASRTU1300</t>
  </si>
  <si>
    <t>C1ISRWAASRTU750</t>
  </si>
  <si>
    <t>C1VWAAS6000T</t>
  </si>
  <si>
    <t>C1VWAASRTU1300</t>
  </si>
  <si>
    <t>DNACENTERONPREM</t>
  </si>
  <si>
    <t>DNARWR</t>
  </si>
  <si>
    <t>DNAVWAAS6000T</t>
  </si>
  <si>
    <t>FL4350BOOSTK9L</t>
  </si>
  <si>
    <t>FL4350HSECK9L</t>
  </si>
  <si>
    <t>ISR4300DNA</t>
  </si>
  <si>
    <t>ISR4300DNAA5Y</t>
  </si>
  <si>
    <t>ISR4300DNAA7Y</t>
  </si>
  <si>
    <t>ISR4300DNAE3Y</t>
  </si>
  <si>
    <t>ISR4300DNAE7Y</t>
  </si>
  <si>
    <t>ISR4320DNAPF</t>
  </si>
  <si>
    <t>ISR4330DNAPF</t>
  </si>
  <si>
    <t>ISR4350DNAPF</t>
  </si>
  <si>
    <t>SDWANCLOUD</t>
  </si>
  <si>
    <t>SDWANDNAA</t>
  </si>
  <si>
    <t>SDWANDNAE</t>
  </si>
  <si>
    <t>SDWANONPREM</t>
  </si>
  <si>
    <t>SISR4300NPEK91610</t>
  </si>
  <si>
    <t>SL4350NAAL</t>
  </si>
  <si>
    <t>SL4350NEEL</t>
  </si>
  <si>
    <t>C1SL44APPK9</t>
  </si>
  <si>
    <t>ISR4400DNA</t>
  </si>
  <si>
    <t>ISR4400DNAA3Y</t>
  </si>
  <si>
    <t>ISR4400DNAA5Y</t>
  </si>
  <si>
    <t>ISR4400DNAA7Y</t>
  </si>
  <si>
    <t>ISR4400DNAE3Y</t>
  </si>
  <si>
    <t>ISR4400DNAE5Y</t>
  </si>
  <si>
    <t>ISR4400DNAE7Y</t>
  </si>
  <si>
    <t>ISR4430DNAPF</t>
  </si>
  <si>
    <t>ISR4450DNAPF</t>
  </si>
  <si>
    <t>ISR4460DNAPF</t>
  </si>
  <si>
    <t>SL4430NAAL</t>
  </si>
  <si>
    <t>C1F1VISR1100S4P01</t>
  </si>
  <si>
    <t>C1F1VISR1100S8P01</t>
  </si>
  <si>
    <t>C1FLNANOCUBE</t>
  </si>
  <si>
    <t>C1SL11004PSEC</t>
  </si>
  <si>
    <t>C1SL11004PSNPE</t>
  </si>
  <si>
    <t>C1SL11008PSEC</t>
  </si>
  <si>
    <t>C1SL11008PSNPE</t>
  </si>
  <si>
    <t>C1SL1100PAK</t>
  </si>
  <si>
    <t>S880UK915703M</t>
  </si>
  <si>
    <t>ELA2C1ISR800F</t>
  </si>
  <si>
    <t>ELA2C1ISR1900F</t>
  </si>
  <si>
    <t>ELA2C1ISR4330A</t>
  </si>
  <si>
    <t>ELA2C1ISR4350F</t>
  </si>
  <si>
    <t>ELA2C1ISR2900F</t>
  </si>
  <si>
    <t>ELA2C1ISR2900A</t>
  </si>
  <si>
    <t>ELA2C1ISR3900F</t>
  </si>
  <si>
    <t>C14220PERF1K9</t>
  </si>
  <si>
    <t>C14220PERFK9</t>
  </si>
  <si>
    <t>C14320PERF1K9</t>
  </si>
  <si>
    <t>C14320PERFK9</t>
  </si>
  <si>
    <t>C14330PERF1K9</t>
  </si>
  <si>
    <t>C14330PERFK9</t>
  </si>
  <si>
    <t>C14350PERF1K9</t>
  </si>
  <si>
    <t>C14350PERFK9</t>
  </si>
  <si>
    <t>ELA2C1ISR3900A</t>
  </si>
  <si>
    <t>ELA2C1ISR4320A</t>
  </si>
  <si>
    <t>ELA2C1ISR4320F</t>
  </si>
  <si>
    <t>ELA2C1ISR4330F</t>
  </si>
  <si>
    <t>C144PERF1K9</t>
  </si>
  <si>
    <t>ELA2C1ISR4400A</t>
  </si>
  <si>
    <t>ELA2C1ISR4400F</t>
  </si>
  <si>
    <t>C8000VHSEC</t>
  </si>
  <si>
    <t>C8000VPF</t>
  </si>
  <si>
    <t>CSR1KVDNA</t>
  </si>
  <si>
    <t>CSR1KVDNAPF</t>
  </si>
  <si>
    <t>LCSR100MAX3S=</t>
  </si>
  <si>
    <t>LCSR100MIPBP=</t>
  </si>
  <si>
    <t>LCSR10GIPB3S=</t>
  </si>
  <si>
    <t>LCSR10MAX3S=</t>
  </si>
  <si>
    <t>LCSR1GAX3S=</t>
  </si>
  <si>
    <t>LCSR1GIPBP=</t>
  </si>
  <si>
    <t>LCSR2.5GAPP3S=</t>
  </si>
  <si>
    <t>LCSR2.5GAXP=</t>
  </si>
  <si>
    <t>LCSR2.5GIPB3Y=</t>
  </si>
  <si>
    <t>LCSR2.5GIPBP=</t>
  </si>
  <si>
    <t>LCSR2.5GSEC3Y=</t>
  </si>
  <si>
    <t>LCSR250MAPP3S=</t>
  </si>
  <si>
    <t>LCSR250MAX3S=</t>
  </si>
  <si>
    <t>LCSR250MIPBP=</t>
  </si>
  <si>
    <t>LCSR500MAX3S=</t>
  </si>
  <si>
    <t>LCSR500MIPB1S=</t>
  </si>
  <si>
    <t>LCSR500MIPB3Y=</t>
  </si>
  <si>
    <t>LCSR500MIPBP=</t>
  </si>
  <si>
    <t>LCSR50MAX3S=</t>
  </si>
  <si>
    <t>LCSR5GIPBP=</t>
  </si>
  <si>
    <t>LCSRBB128KS=</t>
  </si>
  <si>
    <t>LCSRBB1K=</t>
  </si>
  <si>
    <t>LCSRBB1KS=</t>
  </si>
  <si>
    <t>LCSRBB4K=</t>
  </si>
  <si>
    <t>LCSRBB4KS=</t>
  </si>
  <si>
    <t>LCSRBB8K=</t>
  </si>
  <si>
    <t>LCSRBB8KS=</t>
  </si>
  <si>
    <t>LCSRMEM4G=</t>
  </si>
  <si>
    <t>LCSRMEM4GS=</t>
  </si>
  <si>
    <t>CSR1KVIOSXE</t>
  </si>
  <si>
    <t>DNACSR1KV</t>
  </si>
  <si>
    <t>LCSR100MAPP1S=</t>
  </si>
  <si>
    <t>LCSR100MAPP1Y=</t>
  </si>
  <si>
    <t>LCSR100MAPP3S=</t>
  </si>
  <si>
    <t>LCSR100MAPP3Y=</t>
  </si>
  <si>
    <t>LCSR100MIPB1S=</t>
  </si>
  <si>
    <t>LCSR100MIPB3S=</t>
  </si>
  <si>
    <t>LCSR100MIPB3Y=</t>
  </si>
  <si>
    <t>LCSR100MSEC1S=</t>
  </si>
  <si>
    <t>LCSR100MSEC1Y=</t>
  </si>
  <si>
    <t>LCSR100MSEC3S=</t>
  </si>
  <si>
    <t>LCSR100MSEC3Y=</t>
  </si>
  <si>
    <t>LCSR10GIPB1S=</t>
  </si>
  <si>
    <t>LCSR10GIPB1Y=</t>
  </si>
  <si>
    <t>LCSR10GIPB3Y=</t>
  </si>
  <si>
    <t>LCSR10MAPP1S=</t>
  </si>
  <si>
    <t>LCSR10MAPP1Y=</t>
  </si>
  <si>
    <t>LCSR10MAPP3S=</t>
  </si>
  <si>
    <t>LCSR10MAPP3Y=</t>
  </si>
  <si>
    <t>LCSR10MAX1S=</t>
  </si>
  <si>
    <t>LCSR10MAX1Y=</t>
  </si>
  <si>
    <t>LCSR10MAX3Y=</t>
  </si>
  <si>
    <t>LCSR10MIPB1S=</t>
  </si>
  <si>
    <t>LCSR10MIPB1Y=</t>
  </si>
  <si>
    <t>LCSR10MIPB3S=</t>
  </si>
  <si>
    <t>LCSR10MSEC1S=</t>
  </si>
  <si>
    <t>LCSR10MSEC1Y=</t>
  </si>
  <si>
    <t>LCSR10MSEC3S=</t>
  </si>
  <si>
    <t>LCSR10MSEC3Y=</t>
  </si>
  <si>
    <t>LCSR1GAPP1S=</t>
  </si>
  <si>
    <t>LCSR1GAPP3S=</t>
  </si>
  <si>
    <t>LCSR1GAPP3Y=</t>
  </si>
  <si>
    <t>LCSR1GAX1S=</t>
  </si>
  <si>
    <t>LCSR1GAX1Y=</t>
  </si>
  <si>
    <t>LCSR1GAX3Y=</t>
  </si>
  <si>
    <t>LCSR1GIPB1S=</t>
  </si>
  <si>
    <t>LCSR1GIPB1Y=</t>
  </si>
  <si>
    <t>LCSR1GIPB3S=</t>
  </si>
  <si>
    <t>LCSR1GIPB3Y=</t>
  </si>
  <si>
    <t>LCSR1GSEC1S=</t>
  </si>
  <si>
    <t>LCSR1GSEC1Y=</t>
  </si>
  <si>
    <t>LCSR1GSEC3S=</t>
  </si>
  <si>
    <t>LCSR1GSEC3Y=</t>
  </si>
  <si>
    <t>LCSR2.5GAPP1S=</t>
  </si>
  <si>
    <t>LCSR2.5GAPP1Y=</t>
  </si>
  <si>
    <t>LCSR2.5GAPP3Y=</t>
  </si>
  <si>
    <t>LCSR2.5GAX1S=</t>
  </si>
  <si>
    <t>LCSR2.5GAX1Y=</t>
  </si>
  <si>
    <t>LCSR2.5GAX3S=</t>
  </si>
  <si>
    <t>LCSR2.5GAX3Y=</t>
  </si>
  <si>
    <t>LCSR2.5GIPB1S=</t>
  </si>
  <si>
    <t>LCSR2.5GIPB3S=</t>
  </si>
  <si>
    <t>LCSR2.5GSEC1S=</t>
  </si>
  <si>
    <t>LCSR2.5GSEC1Y=</t>
  </si>
  <si>
    <t>LCSR250MAPP1S=</t>
  </si>
  <si>
    <t>LCSR250MAPP1Y=</t>
  </si>
  <si>
    <t>LCSR250MAPP3Y=</t>
  </si>
  <si>
    <t>LCSR250MAX1S=</t>
  </si>
  <si>
    <t>LCSR250MAX1Y=</t>
  </si>
  <si>
    <t>LCSR250MAX3Y=</t>
  </si>
  <si>
    <t>LCSR250MIPB1S=</t>
  </si>
  <si>
    <t>LCSR250MIPB1Y=</t>
  </si>
  <si>
    <t>LCSR250MIPB3S=</t>
  </si>
  <si>
    <t>LCSR250MIPB3Y=</t>
  </si>
  <si>
    <t>LCSR250MSEC1S=</t>
  </si>
  <si>
    <t>LCSR250MSEC1Y=</t>
  </si>
  <si>
    <t>LCSR250MSEC3S=</t>
  </si>
  <si>
    <t>LCSR250MSEC3Y=</t>
  </si>
  <si>
    <t>LCSR500MAPP1S=</t>
  </si>
  <si>
    <t>LCSR500MAPP1Y=</t>
  </si>
  <si>
    <t>LCSR500MAPP3S=</t>
  </si>
  <si>
    <t>LCSR500MAPP3Y=</t>
  </si>
  <si>
    <t>LCSR500MAX1S=</t>
  </si>
  <si>
    <t>LCSR500MAX1Y=</t>
  </si>
  <si>
    <t>LCSR500MAX3Y=</t>
  </si>
  <si>
    <t>LCSR500MIPB1Y=</t>
  </si>
  <si>
    <t>LCSR500MIPB3S=</t>
  </si>
  <si>
    <t>LCSR500MSEC1S=</t>
  </si>
  <si>
    <t>LCSR500MSEC1Y=</t>
  </si>
  <si>
    <t>LCSR500MSEC3S=</t>
  </si>
  <si>
    <t>LCSR500MSEC3Y=</t>
  </si>
  <si>
    <t>LCSR50MAPP1S=</t>
  </si>
  <si>
    <t>LCSR50MAPP1Y=</t>
  </si>
  <si>
    <t>LCSR50MAPP3S=</t>
  </si>
  <si>
    <t>LCSR50MAX1S=</t>
  </si>
  <si>
    <t>LCSR50MAX1Y=</t>
  </si>
  <si>
    <t>LCSR50MAX3Y=</t>
  </si>
  <si>
    <t>LCSR50MIPB1Y=</t>
  </si>
  <si>
    <t>LCSR50MIPB3S=</t>
  </si>
  <si>
    <t>LCSR50MIPB3Y=</t>
  </si>
  <si>
    <t>LCSR50MSEC1S=</t>
  </si>
  <si>
    <t>LCSR50MSEC1Y=</t>
  </si>
  <si>
    <t>LCSR50MSEC3S=</t>
  </si>
  <si>
    <t>LCSR5GAPP1S=</t>
  </si>
  <si>
    <t>LCSR5GAPP1Y=</t>
  </si>
  <si>
    <t>LCSR5GAPP3Y=</t>
  </si>
  <si>
    <t>LCSR5GIPB1Y=</t>
  </si>
  <si>
    <t>LCSR5GIPB3Y=</t>
  </si>
  <si>
    <t>LCSR5GSEC1S=</t>
  </si>
  <si>
    <t>LCSR5GSEC3S=</t>
  </si>
  <si>
    <t>LCSR5GSEC3Y=</t>
  </si>
  <si>
    <t>SLCSR100MNAA</t>
  </si>
  <si>
    <t>SLCSR100MNEE</t>
  </si>
  <si>
    <t>SLCSR1GNAA</t>
  </si>
  <si>
    <t>SLCSR1GNEE</t>
  </si>
  <si>
    <t>SLCSR2.5GNAA</t>
  </si>
  <si>
    <t>SLCSR2.5GNEE</t>
  </si>
  <si>
    <t>SLCSR250MNAA</t>
  </si>
  <si>
    <t>SLCSR250MNEE</t>
  </si>
  <si>
    <t>SLCSR500MNAA</t>
  </si>
  <si>
    <t>SLCSR500MNEE</t>
  </si>
  <si>
    <t>SLCSR5GNAA</t>
  </si>
  <si>
    <t>DNAPT0HAA1Y</t>
  </si>
  <si>
    <t>DNAPT0HAA3Y</t>
  </si>
  <si>
    <t>DNAPT0HAA5Y</t>
  </si>
  <si>
    <t>DNAPT0HAA7Y</t>
  </si>
  <si>
    <t>DNAPT0HAE1Y</t>
  </si>
  <si>
    <t>DNAPT0HAE3Y</t>
  </si>
  <si>
    <t>DNAPT0HAE5Y</t>
  </si>
  <si>
    <t>DNAPT0HAP1Y</t>
  </si>
  <si>
    <t>DNAPT0HAP3Y</t>
  </si>
  <si>
    <t>DNAPT0HAP5Y</t>
  </si>
  <si>
    <t>DNAPT1HAA1Y</t>
  </si>
  <si>
    <t>DNAPT1HAA3Y</t>
  </si>
  <si>
    <t>DNAPT1HAA5Y</t>
  </si>
  <si>
    <t>DNAPT1HAA7Y</t>
  </si>
  <si>
    <t>DNAPT1HAE1Y</t>
  </si>
  <si>
    <t>DNAPT1HAE3Y</t>
  </si>
  <si>
    <t>DNAPT1HAE5Y</t>
  </si>
  <si>
    <t>DNAPT1HAP1Y</t>
  </si>
  <si>
    <t>DNAPT1HAP3Y</t>
  </si>
  <si>
    <t>DNAPT1HAP5Y</t>
  </si>
  <si>
    <t>DNAPT2HAA1Y</t>
  </si>
  <si>
    <t>DNAPT2HAA3Y</t>
  </si>
  <si>
    <t>DNAPT2HAA5Y</t>
  </si>
  <si>
    <t>DNAPT2HAA7Y</t>
  </si>
  <si>
    <t>DNAPT2HAE1Y</t>
  </si>
  <si>
    <t>DNAPT2HAE3Y</t>
  </si>
  <si>
    <t>DNAPT2HAE5Y</t>
  </si>
  <si>
    <t>DNAPT2HAP1Y</t>
  </si>
  <si>
    <t>DNAPT2HAP3Y</t>
  </si>
  <si>
    <t>DNAPT2HAP5Y</t>
  </si>
  <si>
    <t>DNAPT3HAA1Y</t>
  </si>
  <si>
    <t>DNAPT3HAA3Y</t>
  </si>
  <si>
    <t>DNAPT3HAA5Y</t>
  </si>
  <si>
    <t>DNAPT3HAA7Y</t>
  </si>
  <si>
    <t>DNAPT3HAP1Y</t>
  </si>
  <si>
    <t>DNAPT3HAP3Y</t>
  </si>
  <si>
    <t>DNAPT3HAP5Y</t>
  </si>
  <si>
    <t>DNAFMC2.5GA</t>
  </si>
  <si>
    <t>C1S11YWANE50M</t>
  </si>
  <si>
    <t>C1S11YWANF50M</t>
  </si>
  <si>
    <t>C1S13YWANE100M</t>
  </si>
  <si>
    <t>C1S13YWANE50M</t>
  </si>
  <si>
    <t>C1S13YWANF250M</t>
  </si>
  <si>
    <t>C1S13YWANF50M</t>
  </si>
  <si>
    <t>C1S15YWANE250M</t>
  </si>
  <si>
    <t>C1S15YWANE500M</t>
  </si>
  <si>
    <t>C1S15YWANE50M</t>
  </si>
  <si>
    <t>C1S15YWANF100M</t>
  </si>
  <si>
    <t>C1S15YWANF50M</t>
  </si>
  <si>
    <t>C1S1NFVISESS</t>
  </si>
  <si>
    <t>C1WAASRTU750</t>
  </si>
  <si>
    <t>ENCS5100DNA</t>
  </si>
  <si>
    <t>ENCS5100DNAPF</t>
  </si>
  <si>
    <t>ENCS5400DNA</t>
  </si>
  <si>
    <t>ENCS5400DNAPF</t>
  </si>
  <si>
    <t>ENCS5400PF</t>
  </si>
  <si>
    <t>ISRVQCOWUK91610</t>
  </si>
  <si>
    <t>ISRVQCOWUK91611</t>
  </si>
  <si>
    <t>ISRVQCOWUK91612</t>
  </si>
  <si>
    <t>ISRVQCOWUK9165</t>
  </si>
  <si>
    <t>ISRVQCOWUK9172</t>
  </si>
  <si>
    <t>LISRV100MA</t>
  </si>
  <si>
    <t>LISRV100MAX</t>
  </si>
  <si>
    <t>LISRV100ME</t>
  </si>
  <si>
    <t>LISRV100MIPB</t>
  </si>
  <si>
    <t>LISRV1GAX</t>
  </si>
  <si>
    <t>LISRV1GIPB</t>
  </si>
  <si>
    <t>LISRV2.5GAX</t>
  </si>
  <si>
    <t>LISRV2.5GIPB</t>
  </si>
  <si>
    <t>LISRV20MA</t>
  </si>
  <si>
    <t>LISRV250MA</t>
  </si>
  <si>
    <t>LISRV250MAX</t>
  </si>
  <si>
    <t>LISRV250ME</t>
  </si>
  <si>
    <t>LISRV25ME</t>
  </si>
  <si>
    <t>LISRV500MA</t>
  </si>
  <si>
    <t>LISRV500MAX</t>
  </si>
  <si>
    <t>LISRV500ME</t>
  </si>
  <si>
    <t>LISRV500MIPB</t>
  </si>
  <si>
    <t>LISRV50MA</t>
  </si>
  <si>
    <t>LISRV50MAX</t>
  </si>
  <si>
    <t>LISRV50ME</t>
  </si>
  <si>
    <t>LISRV50MIPB</t>
  </si>
  <si>
    <t>LISRVDNAA</t>
  </si>
  <si>
    <t>LISRVDNAE</t>
  </si>
  <si>
    <t>SISRVUCMK9172</t>
  </si>
  <si>
    <t>FLVG4XXCC</t>
  </si>
  <si>
    <t>FLVG4XXCC=</t>
  </si>
  <si>
    <t>SLVG420SECK9</t>
  </si>
  <si>
    <t>SLVG420UCK9</t>
  </si>
  <si>
    <t>SVG2XAISK915903M=</t>
  </si>
  <si>
    <t>SVG3XNPEK915903M</t>
  </si>
  <si>
    <t>SVG3XUK915903M</t>
  </si>
  <si>
    <t>SVG450NPEUK9173</t>
  </si>
  <si>
    <t>SVG450UK9173</t>
  </si>
  <si>
    <t>C11004PDNA</t>
  </si>
  <si>
    <t>C11004PDNAPF</t>
  </si>
  <si>
    <t>C11008PDNA</t>
  </si>
  <si>
    <t>C11008PDNAPF</t>
  </si>
  <si>
    <t>C1100SV4PDNA</t>
  </si>
  <si>
    <t>C1100SV4PDNAPF</t>
  </si>
  <si>
    <t>C1100SV4PPF</t>
  </si>
  <si>
    <t>C1100SV8PDNA</t>
  </si>
  <si>
    <t>C1100SV8PDNAPF</t>
  </si>
  <si>
    <t>C1100SV8PPF</t>
  </si>
  <si>
    <t>FL11002PHSEC</t>
  </si>
  <si>
    <t>FL11002PHSEC=</t>
  </si>
  <si>
    <t>FL11608PHSEC</t>
  </si>
  <si>
    <t>FL1K4PHSECSV</t>
  </si>
  <si>
    <t>FL1K8PHSECSV</t>
  </si>
  <si>
    <t>FL1K8PSVHSECL</t>
  </si>
  <si>
    <t>FLP1K8PHSECSV</t>
  </si>
  <si>
    <t>FLP1K8PHSECSV=</t>
  </si>
  <si>
    <t>FLVPERF4P100</t>
  </si>
  <si>
    <t>FLVPERF4P100=</t>
  </si>
  <si>
    <t>FLVPERF4P100SV</t>
  </si>
  <si>
    <t>FLVPERF8P200SV</t>
  </si>
  <si>
    <t>FLVPERF8PSV200L</t>
  </si>
  <si>
    <t>FWGFAST111243J</t>
  </si>
  <si>
    <t>ISR11004GDNA</t>
  </si>
  <si>
    <t>ISR11004GDNAPF</t>
  </si>
  <si>
    <t>ISR11004GLTEDNA</t>
  </si>
  <si>
    <t>ISR11004GLTEPF</t>
  </si>
  <si>
    <t>ISR11004GPF</t>
  </si>
  <si>
    <t>ISR11006GDNA</t>
  </si>
  <si>
    <t>ISR11006GDNAPF</t>
  </si>
  <si>
    <t>ISR11006GPF</t>
  </si>
  <si>
    <t>SL11002PAPP</t>
  </si>
  <si>
    <t>SL11002PIPB</t>
  </si>
  <si>
    <t>SL11002PSEC</t>
  </si>
  <si>
    <t>SL11002PSEC=</t>
  </si>
  <si>
    <t>SL11002PSECNPE</t>
  </si>
  <si>
    <t>SL11004PAPP=</t>
  </si>
  <si>
    <t>SL11004PSEC=</t>
  </si>
  <si>
    <t>SL11004PSECNPE=</t>
  </si>
  <si>
    <t>SL11008PAPP=</t>
  </si>
  <si>
    <t>SL11008PSEC=</t>
  </si>
  <si>
    <t>SL11008PSECNPE</t>
  </si>
  <si>
    <t>SL11008PSECNPE=</t>
  </si>
  <si>
    <t>SL1100SV4PNAA</t>
  </si>
  <si>
    <t>SL1100SV4PNEE</t>
  </si>
  <si>
    <t>SL1100SV8PNAA</t>
  </si>
  <si>
    <t>SL1100SV8PNEE</t>
  </si>
  <si>
    <t>SL118PUC</t>
  </si>
  <si>
    <t>SL118PUC=</t>
  </si>
  <si>
    <t>SL1K4PAPPSV</t>
  </si>
  <si>
    <t>SL1K4PAPPSV=</t>
  </si>
  <si>
    <t>SL1K4PSECNSV</t>
  </si>
  <si>
    <t>SL1K4PSECNSV=</t>
  </si>
  <si>
    <t>SL1K4PSECSV</t>
  </si>
  <si>
    <t>SL1K4PSECSV=</t>
  </si>
  <si>
    <t>SL1K8PAPPSV</t>
  </si>
  <si>
    <t>SL1K8PAPPSV=</t>
  </si>
  <si>
    <t>SL1K8PSECNSV</t>
  </si>
  <si>
    <t>SL1K8PSECNSV=</t>
  </si>
  <si>
    <t>SL1K8PSECSV</t>
  </si>
  <si>
    <t>SL1K8PSECSV=</t>
  </si>
  <si>
    <t>SL1K8PSVNAAL</t>
  </si>
  <si>
    <t>DNAFIRSTONUS</t>
  </si>
  <si>
    <t>DNAISRWAAS2500T</t>
  </si>
  <si>
    <t>VEDGE1000DNAPF</t>
  </si>
  <si>
    <t>VEDGE100BDNAPF</t>
  </si>
  <si>
    <t>VEDGE100MDNAPF</t>
  </si>
  <si>
    <t>VEDGE100WMDNAPF</t>
  </si>
  <si>
    <t>VEDGE2000DNAPF</t>
  </si>
  <si>
    <t>VEDGE5000DNAPF</t>
  </si>
  <si>
    <t>VEDGECLOUDDNAPF</t>
  </si>
  <si>
    <t>VEDGEDNAPF</t>
  </si>
  <si>
    <t>C1WAAS1300U</t>
  </si>
  <si>
    <t>C1WAAS2500U</t>
  </si>
  <si>
    <t>C1WAAS6KU</t>
  </si>
  <si>
    <t>LMGMTCG</t>
  </si>
  <si>
    <t>MGMTCG</t>
  </si>
  <si>
    <t>MGMTCG1Y</t>
  </si>
  <si>
    <t>MGMTCG3Y</t>
  </si>
  <si>
    <t>MGMTCG5Y</t>
  </si>
  <si>
    <t>MGMTCG7Y</t>
  </si>
  <si>
    <t>SISR1100UCMK91610</t>
  </si>
  <si>
    <t>SISR1100UCMK91612</t>
  </si>
  <si>
    <t>SISR1100UCMK9172</t>
  </si>
  <si>
    <t>SISR1100UCMK9173</t>
  </si>
  <si>
    <t>SISR1100UCMK9174</t>
  </si>
  <si>
    <t>SISR1100UCMK9175</t>
  </si>
  <si>
    <t>S280AESK912422GC=</t>
  </si>
  <si>
    <t>S28AESK912422GC=</t>
  </si>
  <si>
    <t>S382AESK912422GC=</t>
  </si>
  <si>
    <t>S382AISK912422GC=</t>
  </si>
  <si>
    <t>S384AESK912422GC=</t>
  </si>
  <si>
    <t>S384AISK912422GC=</t>
  </si>
  <si>
    <t>LSL19SECK9=</t>
  </si>
  <si>
    <t>C1F1VISR2900S03</t>
  </si>
  <si>
    <t>LSL29SECK9=</t>
  </si>
  <si>
    <t>LSL29UCK9</t>
  </si>
  <si>
    <t>LSL29UCK9=</t>
  </si>
  <si>
    <t>SL29UCK9</t>
  </si>
  <si>
    <t>LFL39EHSECK9=</t>
  </si>
  <si>
    <t>LFL39HSECK9=</t>
  </si>
  <si>
    <t>LSL39SECK9</t>
  </si>
  <si>
    <t>LSL39SECNPEK9=</t>
  </si>
  <si>
    <t>LSL39UCK9=</t>
  </si>
  <si>
    <t>SL39SECNPEK9=</t>
  </si>
  <si>
    <t>FL4220BOOSTK9</t>
  </si>
  <si>
    <t>FL4220BOOSTK9=</t>
  </si>
  <si>
    <t>SISR4200NPEK91612</t>
  </si>
  <si>
    <t>SISR4200NPEK9166</t>
  </si>
  <si>
    <t>SISR4200NPEK9168</t>
  </si>
  <si>
    <t>SISR4200NPEK9169</t>
  </si>
  <si>
    <t>SISR4200NPEK9172</t>
  </si>
  <si>
    <t>SISR4200NPEK9173</t>
  </si>
  <si>
    <t>SISR4200NPEK9174</t>
  </si>
  <si>
    <t>SISR4200NPEK9176</t>
  </si>
  <si>
    <t>SISR4200UCMK91612</t>
  </si>
  <si>
    <t>SISR4200UCMK9172</t>
  </si>
  <si>
    <t>SISR4200UCMK9173</t>
  </si>
  <si>
    <t>SISR4200UCMK9174</t>
  </si>
  <si>
    <t>SISR4200UCMK9175</t>
  </si>
  <si>
    <t>SISR4200UCMK9176</t>
  </si>
  <si>
    <t>SISR4200UK91612</t>
  </si>
  <si>
    <t>SISR4200UK9165</t>
  </si>
  <si>
    <t>SISR4200UK9166</t>
  </si>
  <si>
    <t>SISR4200UK9168</t>
  </si>
  <si>
    <t>SISR4200UK9169</t>
  </si>
  <si>
    <t>SISR4200UK9172</t>
  </si>
  <si>
    <t>SISR4200UK9173</t>
  </si>
  <si>
    <t>SISR4200UK9174</t>
  </si>
  <si>
    <t>SISR4200UK9176</t>
  </si>
  <si>
    <t>SL4220APPK9</t>
  </si>
  <si>
    <t>SL4220APPK9=</t>
  </si>
  <si>
    <t>SL4220NA</t>
  </si>
  <si>
    <t>SL4220NE</t>
  </si>
  <si>
    <t>SL4220PAK</t>
  </si>
  <si>
    <t>SL4220SECK9</t>
  </si>
  <si>
    <t>SL4220SECK9=</t>
  </si>
  <si>
    <t>DNASDWANDISTI</t>
  </si>
  <si>
    <t>DNASDWANEA</t>
  </si>
  <si>
    <t>DNASDWANOPTOUT</t>
  </si>
  <si>
    <t>DNASDWANSPR</t>
  </si>
  <si>
    <t>DNASUBSEAD</t>
  </si>
  <si>
    <t>FL4320BOOSTK9=</t>
  </si>
  <si>
    <t>FL4320HSECK9</t>
  </si>
  <si>
    <t>FL4320HSECK9=</t>
  </si>
  <si>
    <t>FL4330BOOSTK9</t>
  </si>
  <si>
    <t>FL4330BOOSTK9=</t>
  </si>
  <si>
    <t>FL4330BOOSTK9L</t>
  </si>
  <si>
    <t>FL4330HSECK9</t>
  </si>
  <si>
    <t>FL4330HSECK9=</t>
  </si>
  <si>
    <t>FL4330HSECK9L</t>
  </si>
  <si>
    <t>FL4330PERFK9L</t>
  </si>
  <si>
    <t>FL4350BOOSTK9</t>
  </si>
  <si>
    <t>FL4350BOOSTK9=</t>
  </si>
  <si>
    <t>FL4350HSECK9</t>
  </si>
  <si>
    <t>FL4350HSECK9=</t>
  </si>
  <si>
    <t>FL4350PERFK9L</t>
  </si>
  <si>
    <t>FL43PERFK9</t>
  </si>
  <si>
    <t>ISRWAAS200RTU</t>
  </si>
  <si>
    <t>ISRWAASRTU200</t>
  </si>
  <si>
    <t>ISRWAASRTU750</t>
  </si>
  <si>
    <t>SDWANEAPM</t>
  </si>
  <si>
    <t>SISR4200UCMK91610</t>
  </si>
  <si>
    <t>SISR4200UCMK9169</t>
  </si>
  <si>
    <t>SISR4300NPEK91612</t>
  </si>
  <si>
    <t>SISR4300NPEK9165</t>
  </si>
  <si>
    <t>SISR4300NPEK9166</t>
  </si>
  <si>
    <t>SISR4300NPEK9168</t>
  </si>
  <si>
    <t>SISR4300NPEK9169</t>
  </si>
  <si>
    <t>SISR4300NPEK9172</t>
  </si>
  <si>
    <t>SISR4300NPEK9173</t>
  </si>
  <si>
    <t>SISR4300NPEK9174</t>
  </si>
  <si>
    <t>SISR4300NPEK9176</t>
  </si>
  <si>
    <t>SISR4300UCMK91610</t>
  </si>
  <si>
    <t>SISR4300UCMK91612</t>
  </si>
  <si>
    <t>SISR4300UCMK9169</t>
  </si>
  <si>
    <t>SISR4300UCMK9172</t>
  </si>
  <si>
    <t>SISR4300UCMK9173</t>
  </si>
  <si>
    <t>SISR4300UCMK9174</t>
  </si>
  <si>
    <t>SISR4300UCMK9175</t>
  </si>
  <si>
    <t>SISR4300UCMK9176</t>
  </si>
  <si>
    <t>SISR4300UK91612</t>
  </si>
  <si>
    <t>SISR4300UK9165</t>
  </si>
  <si>
    <t>SISR4300UK9166</t>
  </si>
  <si>
    <t>SISR4300UK9168</t>
  </si>
  <si>
    <t>SISR4300UK9169</t>
  </si>
  <si>
    <t>SISR4300UK9172</t>
  </si>
  <si>
    <t>SISR4300UK9173</t>
  </si>
  <si>
    <t>SISR4300UK9174</t>
  </si>
  <si>
    <t>SISR4300UK9176</t>
  </si>
  <si>
    <t>SL4300PAK</t>
  </si>
  <si>
    <t>SL4320APPK9</t>
  </si>
  <si>
    <t>SL4320NA</t>
  </si>
  <si>
    <t>SL4320SECK9</t>
  </si>
  <si>
    <t>SL4320SECK9=</t>
  </si>
  <si>
    <t>SL4320SECNPEK9</t>
  </si>
  <si>
    <t>SL4320SECNPEK9=</t>
  </si>
  <si>
    <t>SL4320UCK9</t>
  </si>
  <si>
    <t>SL4320UCK9=</t>
  </si>
  <si>
    <t>SL4330NA</t>
  </si>
  <si>
    <t>SL4330NAAL</t>
  </si>
  <si>
    <t>SL4330NE</t>
  </si>
  <si>
    <t>SL4330SECK9</t>
  </si>
  <si>
    <t>SL4330SECK9=</t>
  </si>
  <si>
    <t>SL4330SECNPEK9</t>
  </si>
  <si>
    <t>SL4330SECNPEK9=</t>
  </si>
  <si>
    <t>SL4330UCK9=</t>
  </si>
  <si>
    <t>SL4350NA</t>
  </si>
  <si>
    <t>SL4350SECK9</t>
  </si>
  <si>
    <t>SL4350SECK9=</t>
  </si>
  <si>
    <t>SL4350SECNPEK9</t>
  </si>
  <si>
    <t>SL4350UCK9=</t>
  </si>
  <si>
    <t>FL4430BOOSTK9</t>
  </si>
  <si>
    <t>FL4430BOOSTK9=</t>
  </si>
  <si>
    <t>FL4460BOOSTK9=</t>
  </si>
  <si>
    <t>FL4460PERFK9=</t>
  </si>
  <si>
    <t>FL44BOOSTK9</t>
  </si>
  <si>
    <t>FL44BOOSTK9=</t>
  </si>
  <si>
    <t>FL44BOOSTK9L</t>
  </si>
  <si>
    <t>FL44HSECK9</t>
  </si>
  <si>
    <t>FL44HSECK9=</t>
  </si>
  <si>
    <t>FL44HSECK9L</t>
  </si>
  <si>
    <t>FL44PERFK9L</t>
  </si>
  <si>
    <t>SISR4400NPEK91612</t>
  </si>
  <si>
    <t>SISR4400NPEK9164</t>
  </si>
  <si>
    <t>SISR4400NPEK9166</t>
  </si>
  <si>
    <t>SISR4400NPEK9168</t>
  </si>
  <si>
    <t>SISR4400NPEK9169</t>
  </si>
  <si>
    <t>SISR4400NPEK9172</t>
  </si>
  <si>
    <t>SISR4400NPEK9173</t>
  </si>
  <si>
    <t>SISR4400NPEK9174</t>
  </si>
  <si>
    <t>SISR4400NPEK9176</t>
  </si>
  <si>
    <t>SISR4400UCMK9176</t>
  </si>
  <si>
    <t>SISR4400UK91612</t>
  </si>
  <si>
    <t>SISR4400UK9165</t>
  </si>
  <si>
    <t>SISR4400UK9166</t>
  </si>
  <si>
    <t>SISR4400UK9168</t>
  </si>
  <si>
    <t>SISR4400UK9169</t>
  </si>
  <si>
    <t>SISR4400UK9172</t>
  </si>
  <si>
    <t>SISR4400UK9173</t>
  </si>
  <si>
    <t>SISR4400UK9174</t>
  </si>
  <si>
    <t>SISR4400UK9176</t>
  </si>
  <si>
    <t>SISR4400V2UK9169</t>
  </si>
  <si>
    <t>SISR44V2UCMK9176</t>
  </si>
  <si>
    <t>SL4400PAK</t>
  </si>
  <si>
    <t>SL4450NA</t>
  </si>
  <si>
    <t>SL4450NAAL</t>
  </si>
  <si>
    <t>SL4450NE</t>
  </si>
  <si>
    <t>SL44IPBK9</t>
  </si>
  <si>
    <t>SL44NA</t>
  </si>
  <si>
    <t>SL44NE</t>
  </si>
  <si>
    <t>SL44SECK9</t>
  </si>
  <si>
    <t>SL44SECK9=</t>
  </si>
  <si>
    <t>SL44SECNPEK9</t>
  </si>
  <si>
    <t>SL44UCK9</t>
  </si>
  <si>
    <t>TERSW</t>
  </si>
  <si>
    <t>C1SL11004PAPP</t>
  </si>
  <si>
    <t>C1SL11008PAPP</t>
  </si>
  <si>
    <t>FLC800APP</t>
  </si>
  <si>
    <t>FLNANOCUBE</t>
  </si>
  <si>
    <t>FWVA111739T</t>
  </si>
  <si>
    <t>FWWP7603AT</t>
  </si>
  <si>
    <t>L880AIS=</t>
  </si>
  <si>
    <t>S800MUK915803M</t>
  </si>
  <si>
    <t>S800MUNK915803M</t>
  </si>
  <si>
    <t>S836CHSK912417=</t>
  </si>
  <si>
    <t>S837CHPK912417=</t>
  </si>
  <si>
    <t>S84GNPEK915703M</t>
  </si>
  <si>
    <t>S84GUK915703M</t>
  </si>
  <si>
    <t>S870AESK912415T</t>
  </si>
  <si>
    <t>S870AISK912415T</t>
  </si>
  <si>
    <t>S880DNPK915303M</t>
  </si>
  <si>
    <t>S880DNPK915703M</t>
  </si>
  <si>
    <t>S89DNPK915703M</t>
  </si>
  <si>
    <t>S89UK915703M</t>
  </si>
  <si>
    <t>SISR1100NPEUK9166</t>
  </si>
  <si>
    <t>SISR1100UK9166</t>
  </si>
  <si>
    <t>SISR1100UK9167</t>
  </si>
  <si>
    <t>SL11008PIPB</t>
  </si>
  <si>
    <t>SL860ADVSEC</t>
  </si>
  <si>
    <t>SL880ADVSEC</t>
  </si>
  <si>
    <t>SL880AIS</t>
  </si>
  <si>
    <t>SL880AIS=</t>
  </si>
  <si>
    <t>SL880AISNPE</t>
  </si>
  <si>
    <t>SL880AISNPE=</t>
  </si>
  <si>
    <t>SL890AIS</t>
  </si>
  <si>
    <t>SLSRST880AIS</t>
  </si>
  <si>
    <t>SW1815IMECPWP85</t>
  </si>
  <si>
    <t>SW1815IMES85</t>
  </si>
  <si>
    <t>ISRCCPCD=</t>
  </si>
  <si>
    <t>ISRCCPCDNOCONF</t>
  </si>
  <si>
    <t>LCE3.0RTU1000</t>
  </si>
  <si>
    <t>LCE3.5RTU1000=</t>
  </si>
  <si>
    <t>SWUCSEVM6.5K9</t>
  </si>
  <si>
    <t>ELA2C1ISR4350A</t>
  </si>
  <si>
    <t>C8000HSEC</t>
  </si>
  <si>
    <t>C8000HSECDNA</t>
  </si>
  <si>
    <t>IOSXEAUTOMODE</t>
  </si>
  <si>
    <t>IOSXECTRLMODE</t>
  </si>
  <si>
    <t>SC8KBENEK9173</t>
  </si>
  <si>
    <t>SC8KBENEK9174</t>
  </si>
  <si>
    <t>SC8KBENEK9175</t>
  </si>
  <si>
    <t>SC8KBEUK9173</t>
  </si>
  <si>
    <t>SC8KBEUK9174</t>
  </si>
  <si>
    <t>SC8KBEUK9175</t>
  </si>
  <si>
    <t>C1S11YWANF1G</t>
  </si>
  <si>
    <t>C1S13YWANF500M</t>
  </si>
  <si>
    <t>C1S15YWANE100M</t>
  </si>
  <si>
    <t>C1S15YWANF250M</t>
  </si>
  <si>
    <t>C1S15YWANF500M</t>
  </si>
  <si>
    <t>ENCS5000DNAPF</t>
  </si>
  <si>
    <t>ISRVQCOWUK9169</t>
  </si>
  <si>
    <t>LISRV250MIPB</t>
  </si>
  <si>
    <t>SISRVUCMK91610</t>
  </si>
  <si>
    <t>SISRVUCMK9169</t>
  </si>
  <si>
    <t>SWNFVIS3.10K9</t>
  </si>
  <si>
    <t>SWNFVIS3.11K9</t>
  </si>
  <si>
    <t>SWNFVIS3.12K9</t>
  </si>
  <si>
    <t>SWNFVIS3.6K9</t>
  </si>
  <si>
    <t>SWNFVIS3.7K9</t>
  </si>
  <si>
    <t>SWNFVIS3.8K9</t>
  </si>
  <si>
    <t>SWNFVIS3.9K9</t>
  </si>
  <si>
    <t>SWNFVIS4.2K9</t>
  </si>
  <si>
    <t>SWNFVIS4.4K9</t>
  </si>
  <si>
    <t>SWNFVIS4.5K9</t>
  </si>
  <si>
    <t>SWNFVIS4.6K9</t>
  </si>
  <si>
    <t>SLVG3X0SECK9=</t>
  </si>
  <si>
    <t>SLVG400SECK9=</t>
  </si>
  <si>
    <t>SVG400NPEUK91612</t>
  </si>
  <si>
    <t>SVG400UK91612</t>
  </si>
  <si>
    <t>SVG450NPEUK91612</t>
  </si>
  <si>
    <t>SVG450NPEUK9174</t>
  </si>
  <si>
    <t>SVG450UK91612</t>
  </si>
  <si>
    <t>SVG450UK9174</t>
  </si>
  <si>
    <t>FL11004PHSEC</t>
  </si>
  <si>
    <t>FL11004PHSEC=</t>
  </si>
  <si>
    <t>FL11004PHSECL</t>
  </si>
  <si>
    <t>FL11008PHSEC</t>
  </si>
  <si>
    <t>FL11008PHSEC=</t>
  </si>
  <si>
    <t>FL11008PHSECL</t>
  </si>
  <si>
    <t>FLVPERF4P100L</t>
  </si>
  <si>
    <t>FLVPERF8P200L</t>
  </si>
  <si>
    <t>FWGFAST111343J</t>
  </si>
  <si>
    <t>OEMPRIWP7603</t>
  </si>
  <si>
    <t>SC1100TGUK9172</t>
  </si>
  <si>
    <t>SC1100TGUK9173</t>
  </si>
  <si>
    <t>SC1100TGUK9174</t>
  </si>
  <si>
    <t>SC1KTGUNPEK9176</t>
  </si>
  <si>
    <t>SISR1100NPEUK9168</t>
  </si>
  <si>
    <t>SISR1100NPEUK9169</t>
  </si>
  <si>
    <t>SISR1100UK91610</t>
  </si>
  <si>
    <t>SISR1100UK91611</t>
  </si>
  <si>
    <t>SISR1100UK91612</t>
  </si>
  <si>
    <t>SISR1100UK9168</t>
  </si>
  <si>
    <t>SISR1100UK9169</t>
  </si>
  <si>
    <t>SISR1100UK9172</t>
  </si>
  <si>
    <t>SISR1100UK9175</t>
  </si>
  <si>
    <t>SISR11BEUK9174</t>
  </si>
  <si>
    <t>SISR11NPEUK91610</t>
  </si>
  <si>
    <t>SISR11NPEUK91611</t>
  </si>
  <si>
    <t>SISR11NPEUK91612</t>
  </si>
  <si>
    <t>SISR11NPEUK9172</t>
  </si>
  <si>
    <t>SISR11NPEUK9175</t>
  </si>
  <si>
    <t>SL11004PIPB</t>
  </si>
  <si>
    <t>SL11004PNA</t>
  </si>
  <si>
    <t>SL11004PNAAL</t>
  </si>
  <si>
    <t>SL11004PNE</t>
  </si>
  <si>
    <t>SL11004PNEEL</t>
  </si>
  <si>
    <t>SL11004PSECNPE</t>
  </si>
  <si>
    <t>SL11008PNA</t>
  </si>
  <si>
    <t>SL11008PNAAL</t>
  </si>
  <si>
    <t>SL11008PNE</t>
  </si>
  <si>
    <t>SL11008PNEEL</t>
  </si>
  <si>
    <t>SL11008PSEC</t>
  </si>
  <si>
    <t>SL1100TGAPPK9</t>
  </si>
  <si>
    <t>SL1100TGIPBK9</t>
  </si>
  <si>
    <t>SL1100TGSECK9</t>
  </si>
  <si>
    <t>SL1100TGSECK9=</t>
  </si>
  <si>
    <t>SL112PUC</t>
  </si>
  <si>
    <t>SL112PUC=</t>
  </si>
  <si>
    <t>SL114PUC</t>
  </si>
  <si>
    <t>SL114PUC=</t>
  </si>
  <si>
    <t>SL1K4PIPB</t>
  </si>
  <si>
    <t>SL1K8PIPB</t>
  </si>
  <si>
    <t>SW1815ICWS88</t>
  </si>
  <si>
    <t>SW1815IDCWS88</t>
  </si>
  <si>
    <t>SW1815IDMES88</t>
  </si>
  <si>
    <t>SW1815IMES87</t>
  </si>
  <si>
    <t>SW1815IMES88</t>
  </si>
  <si>
    <t>VIPTELAOS192</t>
  </si>
  <si>
    <t>VIPTELAOS204</t>
  </si>
  <si>
    <t>SC900NPEK915803M</t>
  </si>
  <si>
    <t>SC900NPEK915903M</t>
  </si>
  <si>
    <t>SC900UK915803M</t>
  </si>
  <si>
    <t>SC900UK915903M</t>
  </si>
  <si>
    <t>SL900APP</t>
  </si>
  <si>
    <t>SL900APP=</t>
  </si>
  <si>
    <t>SL900IPB</t>
  </si>
  <si>
    <t>SL900SEC</t>
  </si>
  <si>
    <t>SL900SEC=</t>
  </si>
  <si>
    <t>SL900SECNPE</t>
  </si>
  <si>
    <t>SL900SECNPE=</t>
  </si>
  <si>
    <t>NETWORKPNPLICO</t>
  </si>
  <si>
    <t>DVDVWS12K5.5K9</t>
  </si>
  <si>
    <t>DVDVWS2005.5K9</t>
  </si>
  <si>
    <t>EWAASRTU200</t>
  </si>
  <si>
    <t>EWAASRTU2500</t>
  </si>
  <si>
    <t>EWAASRTU6K</t>
  </si>
  <si>
    <t>EWAASRTU750</t>
  </si>
  <si>
    <t>ISRWAASRTU1300</t>
  </si>
  <si>
    <t>ISRWAASRTU2500</t>
  </si>
  <si>
    <t>LWAASCNTRLMGR=</t>
  </si>
  <si>
    <t>VWAASRTU1300</t>
  </si>
  <si>
    <t>VWAASRTU1300S</t>
  </si>
  <si>
    <t>VWAASRTU2500</t>
  </si>
  <si>
    <t>VWAASRTU2500S</t>
  </si>
  <si>
    <t>WAASRTU1300</t>
  </si>
  <si>
    <t>WAASRTU1300U6K</t>
  </si>
  <si>
    <t>WAASRTU2500</t>
  </si>
  <si>
    <t>WAVEW150K6.4K9</t>
  </si>
  <si>
    <t>WAVEW150K6.4NPE</t>
  </si>
  <si>
    <t>WAVEW50K6.4K9</t>
  </si>
  <si>
    <t>WAVEW50K6.4NPE</t>
  </si>
  <si>
    <t>FWEM9190GN</t>
  </si>
  <si>
    <t>FWFN9805GGL</t>
  </si>
  <si>
    <t>FWLM960LTEBNA</t>
  </si>
  <si>
    <t>FWLM960LTEGN</t>
  </si>
  <si>
    <t>FWLM960LTEST</t>
  </si>
  <si>
    <t>FWWP7603GNA</t>
  </si>
  <si>
    <t>FWWP7610GN</t>
  </si>
  <si>
    <t>SCG418EIPS173</t>
  </si>
  <si>
    <t>SCG418EIPS174</t>
  </si>
  <si>
    <t>CABS/TRJ45=</t>
  </si>
  <si>
    <t>CABAC=</t>
  </si>
  <si>
    <t>CABRJ452RJ11</t>
  </si>
  <si>
    <t>CABSS232FC</t>
  </si>
  <si>
    <t>CABSS232FC=</t>
  </si>
  <si>
    <t>CABSS232MT</t>
  </si>
  <si>
    <t>CABSS232MT=</t>
  </si>
  <si>
    <t>CABSS449FC</t>
  </si>
  <si>
    <t>CABSS449MT</t>
  </si>
  <si>
    <t>CABSS530AMT</t>
  </si>
  <si>
    <t>CABSS530AMT=</t>
  </si>
  <si>
    <t>CABSS530MT</t>
  </si>
  <si>
    <t>CABSS530MT=</t>
  </si>
  <si>
    <t>CABSSV35FC</t>
  </si>
  <si>
    <t>CABSSV35FC=</t>
  </si>
  <si>
    <t>CABSSV35MT</t>
  </si>
  <si>
    <t>CABSSV35MT=</t>
  </si>
  <si>
    <t>CABSSX21FC</t>
  </si>
  <si>
    <t>CABSSX21MT</t>
  </si>
  <si>
    <t>CABC13C142M</t>
  </si>
  <si>
    <t>C1ISRADD</t>
  </si>
  <si>
    <t>ACS2901RM19</t>
  </si>
  <si>
    <t>CABC15TW</t>
  </si>
  <si>
    <t>SMDBLANK</t>
  </si>
  <si>
    <t>SMSBLANK</t>
  </si>
  <si>
    <t>C1F1VISR4220S01</t>
  </si>
  <si>
    <t>C1SL4220SECK9</t>
  </si>
  <si>
    <t>PWR4220AC</t>
  </si>
  <si>
    <t>SISR4200NPEK9164</t>
  </si>
  <si>
    <t>SISR4200NPEK9175</t>
  </si>
  <si>
    <t>SISR4200UK9164</t>
  </si>
  <si>
    <t>SISR4200UK9175</t>
  </si>
  <si>
    <t>SL4220IPBK9</t>
  </si>
  <si>
    <t>SL4220SECNPEK9</t>
  </si>
  <si>
    <t>SL4220SECNPEK9=</t>
  </si>
  <si>
    <t>ACS4330BEZEL=</t>
  </si>
  <si>
    <t>ACS4330DCBEZEL=</t>
  </si>
  <si>
    <t>C1A1VISR4350S01</t>
  </si>
  <si>
    <t>C1A1VISR4400S01</t>
  </si>
  <si>
    <t>C1CISCO4331DC/K9</t>
  </si>
  <si>
    <t>C1F1VISR4350S01</t>
  </si>
  <si>
    <t>C1F1VISR4350S02</t>
  </si>
  <si>
    <t>C1F1VISR4350S04</t>
  </si>
  <si>
    <t>C1F1VISR4400S03</t>
  </si>
  <si>
    <t>C1F1VISR4400S04</t>
  </si>
  <si>
    <t>C1ISRWAASRTU2500</t>
  </si>
  <si>
    <t>C1VWAASRTU2500</t>
  </si>
  <si>
    <t>C1VWAASRTU750</t>
  </si>
  <si>
    <t>ISR4321DNA</t>
  </si>
  <si>
    <t>ISR4321PM20</t>
  </si>
  <si>
    <t>ISR4331DC/K9</t>
  </si>
  <si>
    <t>ISR4331DNA</t>
  </si>
  <si>
    <t>ISR4331PM20</t>
  </si>
  <si>
    <t>ISR4351DNA</t>
  </si>
  <si>
    <t>ISR4351PM20</t>
  </si>
  <si>
    <t>MEM43004GU8GP</t>
  </si>
  <si>
    <t>MEM43008G</t>
  </si>
  <si>
    <t>MEM43204GU8GP</t>
  </si>
  <si>
    <t>MEM434G</t>
  </si>
  <si>
    <t>MEM434G=</t>
  </si>
  <si>
    <t>PWR4330DC</t>
  </si>
  <si>
    <t>PWR4330DC=</t>
  </si>
  <si>
    <t>SISR4300NPEK9164</t>
  </si>
  <si>
    <t>SISR4300NPEK9175</t>
  </si>
  <si>
    <t>SISR4300UK9164</t>
  </si>
  <si>
    <t>SISR4300UK9175</t>
  </si>
  <si>
    <t>UTDSNTK9</t>
  </si>
  <si>
    <t>VWAASRTU750</t>
  </si>
  <si>
    <t>ACS4460FANASSY</t>
  </si>
  <si>
    <t>ACS4460FANASSY=</t>
  </si>
  <si>
    <t>ACS4460NEBSFLT</t>
  </si>
  <si>
    <t>ACS4460NEBSFTA</t>
  </si>
  <si>
    <t>ACS4460NEBSKIT</t>
  </si>
  <si>
    <t>ACS4460RM23=</t>
  </si>
  <si>
    <t>C1F1VISR4400S01</t>
  </si>
  <si>
    <t>CRFID2R</t>
  </si>
  <si>
    <t>CSM16T4M2X</t>
  </si>
  <si>
    <t>ISR4431DNA</t>
  </si>
  <si>
    <t>ISR4431PM20</t>
  </si>
  <si>
    <t>ISR4451DNA</t>
  </si>
  <si>
    <t>ISR4451PM20</t>
  </si>
  <si>
    <t>ISR4461PM20</t>
  </si>
  <si>
    <t>MEM44004GU8GP</t>
  </si>
  <si>
    <t>MEM44008G</t>
  </si>
  <si>
    <t>MEM444G</t>
  </si>
  <si>
    <t>MEM446016G=</t>
  </si>
  <si>
    <t>MEM446032G</t>
  </si>
  <si>
    <t>MEM446032G=</t>
  </si>
  <si>
    <t>MEM44608G</t>
  </si>
  <si>
    <t>MEM44608G=</t>
  </si>
  <si>
    <t>MEM4460DP4G</t>
  </si>
  <si>
    <t>MEMFLSH8GU32G</t>
  </si>
  <si>
    <t>MEMFLSH8GU32G=</t>
  </si>
  <si>
    <t>NALFOCISR11004G</t>
  </si>
  <si>
    <t>NALFOCISR11006G</t>
  </si>
  <si>
    <t>NIMBLANK</t>
  </si>
  <si>
    <t>NIMBLANKS</t>
  </si>
  <si>
    <t>POENEBSBLANK</t>
  </si>
  <si>
    <t>PWR4430AC</t>
  </si>
  <si>
    <t>PWR44501000WAC</t>
  </si>
  <si>
    <t>PWR4460650AC</t>
  </si>
  <si>
    <t>PWR4460650AC=</t>
  </si>
  <si>
    <t>PWR4460650AC2</t>
  </si>
  <si>
    <t>PWR4460650DC</t>
  </si>
  <si>
    <t>PWR4460650DC=</t>
  </si>
  <si>
    <t>PWR4460650DC2</t>
  </si>
  <si>
    <t>PWR4460DC</t>
  </si>
  <si>
    <t>PWR4460DC2</t>
  </si>
  <si>
    <t>PWRCOVER4430</t>
  </si>
  <si>
    <t>PWRPOE4450</t>
  </si>
  <si>
    <t>SISR4400NPEK9175</t>
  </si>
  <si>
    <t>SISR4400UK9164</t>
  </si>
  <si>
    <t>SISR4400UK9175</t>
  </si>
  <si>
    <t>SMDWNEBSBLANK</t>
  </si>
  <si>
    <t>SMFBLANK</t>
  </si>
  <si>
    <t>SMFBLANK=</t>
  </si>
  <si>
    <t>CAB800ISDN</t>
  </si>
  <si>
    <t>CABAC2=</t>
  </si>
  <si>
    <t>CABRJ142RJ11</t>
  </si>
  <si>
    <t>CABSERVICE3P</t>
  </si>
  <si>
    <t>CWE7430LTEGN</t>
  </si>
  <si>
    <t>CWE7455LTEAT</t>
  </si>
  <si>
    <t>CWE7455LTEBE</t>
  </si>
  <si>
    <t>CWE7455LTEGN</t>
  </si>
  <si>
    <t>CWE7455LTERO</t>
  </si>
  <si>
    <t>CWE7455LTEST</t>
  </si>
  <si>
    <t>CWE7455LTETE</t>
  </si>
  <si>
    <t>CWE7455LTEVZ</t>
  </si>
  <si>
    <t>FW7430LTEGN</t>
  </si>
  <si>
    <t>FW7455LTEAT</t>
  </si>
  <si>
    <t>FW7455LTEST</t>
  </si>
  <si>
    <t>FW7455LTEVZ</t>
  </si>
  <si>
    <t>FWMC7354MLTEAT</t>
  </si>
  <si>
    <t>FWMC7354MLTEVZ</t>
  </si>
  <si>
    <t>FWVA111639G1</t>
  </si>
  <si>
    <t>GREENOPTION</t>
  </si>
  <si>
    <t>ISR890SWSPARECD=</t>
  </si>
  <si>
    <t>NALFOCC89124X</t>
  </si>
  <si>
    <t>OEMPRIMC7430</t>
  </si>
  <si>
    <t>OEMPRIMC7455</t>
  </si>
  <si>
    <t>PACK800</t>
  </si>
  <si>
    <t>PWR66WAC</t>
  </si>
  <si>
    <t>PWR66WACV2</t>
  </si>
  <si>
    <t>S800MUK915503M</t>
  </si>
  <si>
    <t>S800MUK915602T</t>
  </si>
  <si>
    <t>S800MUNK915602T</t>
  </si>
  <si>
    <t>S812UK915602T</t>
  </si>
  <si>
    <t>S836CHPK912417=</t>
  </si>
  <si>
    <t>S84GNPEK915602T</t>
  </si>
  <si>
    <t>S84GNPEK915603M</t>
  </si>
  <si>
    <t>S84GUK915601T</t>
  </si>
  <si>
    <t>S84GUK915602T</t>
  </si>
  <si>
    <t>S84GUK915603M</t>
  </si>
  <si>
    <t>S880DNPK915602T</t>
  </si>
  <si>
    <t>S880UK915503M</t>
  </si>
  <si>
    <t>S880UK915602T</t>
  </si>
  <si>
    <t>S89DNPK915602T</t>
  </si>
  <si>
    <t>S89UK915503M</t>
  </si>
  <si>
    <t>S89UK915602T</t>
  </si>
  <si>
    <t>SC860ASK915603M</t>
  </si>
  <si>
    <t>SC860ASNK915603M</t>
  </si>
  <si>
    <t>SC860IPBK915603M</t>
  </si>
  <si>
    <t>LCE3.0RTU100</t>
  </si>
  <si>
    <t>LCE3.0RTU10000</t>
  </si>
  <si>
    <t>LCE3.5RTU1000U=</t>
  </si>
  <si>
    <t>C83002N2S4T2X</t>
  </si>
  <si>
    <t>C83002N2S6T</t>
  </si>
  <si>
    <t>C8300NIMBLANK</t>
  </si>
  <si>
    <t>C8300SMBLANK</t>
  </si>
  <si>
    <t>CM2BLANK</t>
  </si>
  <si>
    <t>MEMC83008GB</t>
  </si>
  <si>
    <t>PWRCC11000WAC</t>
  </si>
  <si>
    <t>PWRCC11000WACP</t>
  </si>
  <si>
    <t>PWRCC1250WAC</t>
  </si>
  <si>
    <t>PWRCC1400WDC</t>
  </si>
  <si>
    <t>PWRCC1500WAC</t>
  </si>
  <si>
    <t>PWRCC1650WAC</t>
  </si>
  <si>
    <t>PWRCC1650WDC</t>
  </si>
  <si>
    <t>PWRCC1650WDCR</t>
  </si>
  <si>
    <t>LCSR5GIPB1S=</t>
  </si>
  <si>
    <t>LCSR5GIPB3S=</t>
  </si>
  <si>
    <t>LCSRBB12KS=</t>
  </si>
  <si>
    <t>LCSRBB16KS=</t>
  </si>
  <si>
    <t>LCSRBB32KS=</t>
  </si>
  <si>
    <t>LCSRBB48KS=</t>
  </si>
  <si>
    <t>LCSRBB64KS=</t>
  </si>
  <si>
    <t>LWCSRURLF1Y=</t>
  </si>
  <si>
    <t>LWCSRURLF3Y=</t>
  </si>
  <si>
    <t>LWCSRURLF5Y=</t>
  </si>
  <si>
    <t>ACS5400RM19</t>
  </si>
  <si>
    <t>ACS5400RM19=</t>
  </si>
  <si>
    <t>ACS5400RM23</t>
  </si>
  <si>
    <t>ACS5400WM</t>
  </si>
  <si>
    <t>C11YNFVBTRK</t>
  </si>
  <si>
    <t>C13YNFVBTRK</t>
  </si>
  <si>
    <t>C1S11YWANE250M</t>
  </si>
  <si>
    <t>C1S11YWANE500M</t>
  </si>
  <si>
    <t>C1S11YWANF250M</t>
  </si>
  <si>
    <t>C1S15YWANF1G</t>
  </si>
  <si>
    <t>C1S1NFVBRANCH</t>
  </si>
  <si>
    <t>C1S1WANE100M</t>
  </si>
  <si>
    <t>C1S1WANE1G</t>
  </si>
  <si>
    <t>C1S1WANE250M</t>
  </si>
  <si>
    <t>C1S1WANE500M</t>
  </si>
  <si>
    <t>C1S1WANE50M</t>
  </si>
  <si>
    <t>C1S1WANF100M</t>
  </si>
  <si>
    <t>C1S1WANF1G</t>
  </si>
  <si>
    <t>C1S1WANF250M</t>
  </si>
  <si>
    <t>C1S1WANF500M</t>
  </si>
  <si>
    <t>C1S1WANF50M</t>
  </si>
  <si>
    <t>ENCSDISKCOVER</t>
  </si>
  <si>
    <t>ENCSDISKCOVER=</t>
  </si>
  <si>
    <t>ENCSM2200G</t>
  </si>
  <si>
    <t>ENCSM2200G=</t>
  </si>
  <si>
    <t>ENCSM2200GDEF</t>
  </si>
  <si>
    <t>ENCSM2400G</t>
  </si>
  <si>
    <t>ENCSM2400G=</t>
  </si>
  <si>
    <t>ENCSM2400GDEF</t>
  </si>
  <si>
    <t>ENCSM264G</t>
  </si>
  <si>
    <t>ENCSM264G=</t>
  </si>
  <si>
    <t>ENCSM264GDEF</t>
  </si>
  <si>
    <t>ENCSMRAID</t>
  </si>
  <si>
    <t>ENCSMRAID=</t>
  </si>
  <si>
    <t>ENCSSATA1T</t>
  </si>
  <si>
    <t>ENCSSATA1T=</t>
  </si>
  <si>
    <t>ENCSSATA2T</t>
  </si>
  <si>
    <t>ENCSSATA2T=</t>
  </si>
  <si>
    <t>ENCSSSD480G</t>
  </si>
  <si>
    <t>ENCSSSD480G=</t>
  </si>
  <si>
    <t>ENCSSSD960G</t>
  </si>
  <si>
    <t>ENCSSSD960G=</t>
  </si>
  <si>
    <t>ISRVQCOWUK9163</t>
  </si>
  <si>
    <t>ISRVQCOWUK9164</t>
  </si>
  <si>
    <t>LISRV10MAX</t>
  </si>
  <si>
    <t>LISRV10MIPB</t>
  </si>
  <si>
    <t>MEM510016G</t>
  </si>
  <si>
    <t>MEM540016G</t>
  </si>
  <si>
    <t>MEM540016G=</t>
  </si>
  <si>
    <t>MEM540016GDEF</t>
  </si>
  <si>
    <t>MEM540016U32G</t>
  </si>
  <si>
    <t>MEM540032G</t>
  </si>
  <si>
    <t>MEM540032G=</t>
  </si>
  <si>
    <t>MEM54008G</t>
  </si>
  <si>
    <t>PWR5400AC</t>
  </si>
  <si>
    <t>PWR5400AC=</t>
  </si>
  <si>
    <t>PWR5400POEAC</t>
  </si>
  <si>
    <t>PWR5400POEAC=</t>
  </si>
  <si>
    <t>SWNFVIS3.0K9</t>
  </si>
  <si>
    <t>NIMPVDM128</t>
  </si>
  <si>
    <t>NIMPVDM128=</t>
  </si>
  <si>
    <t>NIMPVDM256</t>
  </si>
  <si>
    <t>NIMPVDM256=</t>
  </si>
  <si>
    <t>NIMPVDM32</t>
  </si>
  <si>
    <t>NIMPVDM32=</t>
  </si>
  <si>
    <t>NIMPVDM64</t>
  </si>
  <si>
    <t>NIMPVDM64=</t>
  </si>
  <si>
    <t>PWRVG420650WAC</t>
  </si>
  <si>
    <t>PWRVG420650WAC=</t>
  </si>
  <si>
    <t>PWRVG420650WAC2</t>
  </si>
  <si>
    <t>PWRVG420650WDC</t>
  </si>
  <si>
    <t>PWRVG420650WDC2</t>
  </si>
  <si>
    <t>SVG400NPEUK9172</t>
  </si>
  <si>
    <t>SVG400NPEUK9175</t>
  </si>
  <si>
    <t>SVG400UK9172</t>
  </si>
  <si>
    <t>SVG400UK9175</t>
  </si>
  <si>
    <t>SVG450NPEUK9172</t>
  </si>
  <si>
    <t>SVG450UK9172</t>
  </si>
  <si>
    <t>VG420132FXS/6FXO</t>
  </si>
  <si>
    <t>VG420144FXS</t>
  </si>
  <si>
    <t>VG42084FXS/6FXO</t>
  </si>
  <si>
    <t>VG420PSBLANK2R</t>
  </si>
  <si>
    <t>VG420PSBLANK2R=</t>
  </si>
  <si>
    <t>VIC24FXO</t>
  </si>
  <si>
    <t>ACS1100DRM</t>
  </si>
  <si>
    <t>ACS1100DRM=</t>
  </si>
  <si>
    <t>ACS1100RM119</t>
  </si>
  <si>
    <t>ACS1100RM119=</t>
  </si>
  <si>
    <t>ACS1100RM19</t>
  </si>
  <si>
    <t>ACS1100RM19=</t>
  </si>
  <si>
    <t>ACS1100RM219</t>
  </si>
  <si>
    <t>ACS1100RM219=</t>
  </si>
  <si>
    <t>ACS1100TGRM19</t>
  </si>
  <si>
    <t>ACS1100TGRM19=</t>
  </si>
  <si>
    <t>ACS1100TGRM23</t>
  </si>
  <si>
    <t>ACS1100TGRM23=</t>
  </si>
  <si>
    <t>ACS1100UDM</t>
  </si>
  <si>
    <t>C1100TG1N32A</t>
  </si>
  <si>
    <t>C1100TGBLANK</t>
  </si>
  <si>
    <t>C1100TGBLANK=</t>
  </si>
  <si>
    <t>C1100TGBRA</t>
  </si>
  <si>
    <t>C1100TGBRA=</t>
  </si>
  <si>
    <t>C1100TGX1N24P32A</t>
  </si>
  <si>
    <t>C11014P</t>
  </si>
  <si>
    <t>C11014PLTEP</t>
  </si>
  <si>
    <t>C11014PLTEPWA</t>
  </si>
  <si>
    <t>C11014PLTEPWB</t>
  </si>
  <si>
    <t>C11014PLTEPWD</t>
  </si>
  <si>
    <t>C11092PLTEUS</t>
  </si>
  <si>
    <t>C11092PLTEVZ</t>
  </si>
  <si>
    <t>C11094PLTE2PWE</t>
  </si>
  <si>
    <t>C11114P</t>
  </si>
  <si>
    <t>C11114PDNA</t>
  </si>
  <si>
    <t>C11114PLTEEADNA</t>
  </si>
  <si>
    <t>C11114PLTELADNA</t>
  </si>
  <si>
    <t>C11114PWB</t>
  </si>
  <si>
    <t>C11118P</t>
  </si>
  <si>
    <t>C11118PDNA</t>
  </si>
  <si>
    <t>C11118PLTEEADNA</t>
  </si>
  <si>
    <t>C11118PLTEEAWB</t>
  </si>
  <si>
    <t>C11118PLTEEAWE</t>
  </si>
  <si>
    <t>C11118PLTELADNA</t>
  </si>
  <si>
    <t>C11118PWA</t>
  </si>
  <si>
    <t>C11118PWE</t>
  </si>
  <si>
    <t>C11128P</t>
  </si>
  <si>
    <t>C11128PWE</t>
  </si>
  <si>
    <t>C11138P</t>
  </si>
  <si>
    <t>C11138PM</t>
  </si>
  <si>
    <t>C11138PWB</t>
  </si>
  <si>
    <t>C11138PWE</t>
  </si>
  <si>
    <t>C11138PWZ</t>
  </si>
  <si>
    <t>C11164P</t>
  </si>
  <si>
    <t>C11164PWE</t>
  </si>
  <si>
    <t>C11174P</t>
  </si>
  <si>
    <t>C11174PM</t>
  </si>
  <si>
    <t>C11188P</t>
  </si>
  <si>
    <t>C11214P</t>
  </si>
  <si>
    <t>C11214P++</t>
  </si>
  <si>
    <t>C11214PLTEP</t>
  </si>
  <si>
    <t>C11214PLTEP++</t>
  </si>
  <si>
    <t>C11218P</t>
  </si>
  <si>
    <t>C11218P++</t>
  </si>
  <si>
    <t>C11218PLTEP</t>
  </si>
  <si>
    <t>C11218PLTEP++</t>
  </si>
  <si>
    <t>C11218PLTEPWB</t>
  </si>
  <si>
    <t>C1121X8P</t>
  </si>
  <si>
    <t>C1121X8P++</t>
  </si>
  <si>
    <t>C1121X8PLTEP</t>
  </si>
  <si>
    <t>C1121X8PLTEP++</t>
  </si>
  <si>
    <t>C11278PLTEP</t>
  </si>
  <si>
    <t>C1127X8PLTEP</t>
  </si>
  <si>
    <t>C11618P</t>
  </si>
  <si>
    <t>C11618P++</t>
  </si>
  <si>
    <t>C11618PLTEP</t>
  </si>
  <si>
    <t>C11618PLTEP++</t>
  </si>
  <si>
    <t>C1161X8P</t>
  </si>
  <si>
    <t>C1161X8P++</t>
  </si>
  <si>
    <t>CABCONUSBRJ45</t>
  </si>
  <si>
    <t>CABCONUSBRJ45=</t>
  </si>
  <si>
    <t>ISR11004G</t>
  </si>
  <si>
    <t>ISR11004GLTEGB</t>
  </si>
  <si>
    <t>ISR11004GLTENA</t>
  </si>
  <si>
    <t>ISR11004GPM20</t>
  </si>
  <si>
    <t>ISR11006G</t>
  </si>
  <si>
    <t>ISR1100POE2</t>
  </si>
  <si>
    <t>ISR1100POE2=</t>
  </si>
  <si>
    <t>ISR1100POE4</t>
  </si>
  <si>
    <t>ISR1100POE4=</t>
  </si>
  <si>
    <t>ISR1100X4G</t>
  </si>
  <si>
    <t>ISR1100X6G</t>
  </si>
  <si>
    <t>LTEADPTSMTF</t>
  </si>
  <si>
    <t>LTEADPTSMTF=</t>
  </si>
  <si>
    <t>LTEADPTSMTM</t>
  </si>
  <si>
    <t>LTEAEMAGSMA</t>
  </si>
  <si>
    <t>LTEAEMAGSMA=</t>
  </si>
  <si>
    <t>NALC11114P</t>
  </si>
  <si>
    <t>NALC11118P</t>
  </si>
  <si>
    <t>NALC1111X8P</t>
  </si>
  <si>
    <t>PWR1100TGAC</t>
  </si>
  <si>
    <t>PWR1100TGDC</t>
  </si>
  <si>
    <t>PWR125WAC</t>
  </si>
  <si>
    <t>PWR150WAC</t>
  </si>
  <si>
    <t>PWR150WAC=</t>
  </si>
  <si>
    <t>PWR30WIAC</t>
  </si>
  <si>
    <t>PWR66WIAC</t>
  </si>
  <si>
    <t>PWR66WIAC=</t>
  </si>
  <si>
    <t>WANTM2050DRPSMA</t>
  </si>
  <si>
    <t>ACS900DM</t>
  </si>
  <si>
    <t>ACS900DM=</t>
  </si>
  <si>
    <t>ACS900RM19=</t>
  </si>
  <si>
    <t>C9214PATT</t>
  </si>
  <si>
    <t>C9314PATT</t>
  </si>
  <si>
    <t>PWR18WAC</t>
  </si>
  <si>
    <t>NIM410GESFPP</t>
  </si>
  <si>
    <t>NIM410GESFPP=</t>
  </si>
  <si>
    <t>NIM81GERJ45</t>
  </si>
  <si>
    <t>NIM81GERJ45=</t>
  </si>
  <si>
    <t>NIM81GESFP</t>
  </si>
  <si>
    <t>NIM81GESFP=</t>
  </si>
  <si>
    <t>PIM2X10GESFP+</t>
  </si>
  <si>
    <t>PIM2X10GESFP+=</t>
  </si>
  <si>
    <t>PIM8X1GESFP</t>
  </si>
  <si>
    <t>PIM8X1GESFP=</t>
  </si>
  <si>
    <t>VEDGE100USB</t>
  </si>
  <si>
    <t>VEDGE2000ACK9</t>
  </si>
  <si>
    <t>VEDGE5000ACK9</t>
  </si>
  <si>
    <t>VEDGECABC13C14</t>
  </si>
  <si>
    <t>VEDGECABC13C14=</t>
  </si>
  <si>
    <t>VEDGECABC13NA</t>
  </si>
  <si>
    <t>VEDGECABC13NA=</t>
  </si>
  <si>
    <t>VIPSFP+10GELR</t>
  </si>
  <si>
    <t>VIPSFP+10GELR=</t>
  </si>
  <si>
    <t>VIPSFP+10GESR</t>
  </si>
  <si>
    <t>VIPSFP+10GESR=</t>
  </si>
  <si>
    <t>VIPSFP1GEBASET</t>
  </si>
  <si>
    <t>VIPSFP1GEBASET=</t>
  </si>
  <si>
    <t>VIPSFP1GELX</t>
  </si>
  <si>
    <t>VIPSFP1GELX=</t>
  </si>
  <si>
    <t>VIPSFP1GESX</t>
  </si>
  <si>
    <t>VIPSFP1GESX=</t>
  </si>
  <si>
    <t>AKWAAS6.2K9=</t>
  </si>
  <si>
    <t>DVDVCM100N6.2K9</t>
  </si>
  <si>
    <t>DVDVCM100NNPE6.2</t>
  </si>
  <si>
    <t>DVDVCM1KN6.2K9</t>
  </si>
  <si>
    <t>DVDVCM1KNNPE6.2</t>
  </si>
  <si>
    <t>DVDVCM2KN6.2K9</t>
  </si>
  <si>
    <t>DVDVCM2KNNPE6.2</t>
  </si>
  <si>
    <t>DVDVCM500N6.2K9</t>
  </si>
  <si>
    <t>DVDVCM500NNPE6.2</t>
  </si>
  <si>
    <t>DVDVWS12K6.2K9</t>
  </si>
  <si>
    <t>DVDVWS12KNPE6.2</t>
  </si>
  <si>
    <t>DVDVWS13006.2K9</t>
  </si>
  <si>
    <t>DVDVWS1300NPE6.2</t>
  </si>
  <si>
    <t>DVDVWS2006.2K9</t>
  </si>
  <si>
    <t>DVDVWS200NPE6.2</t>
  </si>
  <si>
    <t>DVDVWS25005.5K9</t>
  </si>
  <si>
    <t>DVDVWS25006.2K9</t>
  </si>
  <si>
    <t>DVDVWS2500NPE6.2</t>
  </si>
  <si>
    <t>DVDVWS50K6.2K9</t>
  </si>
  <si>
    <t>DVDVWS50KNPE6.2</t>
  </si>
  <si>
    <t>DVDVWS6K6.2K9</t>
  </si>
  <si>
    <t>DVDVWS6KNPE6.2</t>
  </si>
  <si>
    <t>DVDVWS7506.2K9</t>
  </si>
  <si>
    <t>DVDVWS750NPE6.2</t>
  </si>
  <si>
    <t>ENCSINLNGE4T</t>
  </si>
  <si>
    <t>ENCSINLNGE4T=</t>
  </si>
  <si>
    <t>ENCSW13006.4K9</t>
  </si>
  <si>
    <t>ENCSW13006.4NPE</t>
  </si>
  <si>
    <t>ENCSW2006.4K9</t>
  </si>
  <si>
    <t>ENCSW2006.4NPE</t>
  </si>
  <si>
    <t>ENCSW25006.4K9</t>
  </si>
  <si>
    <t>ENCSW25006.4NPE</t>
  </si>
  <si>
    <t>ENCSW6K6.4K9</t>
  </si>
  <si>
    <t>ENCSW6K6.4NPE</t>
  </si>
  <si>
    <t>ENCSW7506.4K9</t>
  </si>
  <si>
    <t>ENCSW7506.4NPE</t>
  </si>
  <si>
    <t>SFI43206.2K9</t>
  </si>
  <si>
    <t>SFI43206.2NPE</t>
  </si>
  <si>
    <t>SFI43206.4K9</t>
  </si>
  <si>
    <t>SFI43206.4NPE</t>
  </si>
  <si>
    <t>SFI43306.2K9</t>
  </si>
  <si>
    <t>SFI43306.2NPE</t>
  </si>
  <si>
    <t>SFI43306.4K9</t>
  </si>
  <si>
    <t>SFI43306.4NPE</t>
  </si>
  <si>
    <t>SFI43506.2K9</t>
  </si>
  <si>
    <t>SFI43506.2NPE</t>
  </si>
  <si>
    <t>SFI43506.4K9</t>
  </si>
  <si>
    <t>SFI43506.4NPE</t>
  </si>
  <si>
    <t>SFI44306.2K9</t>
  </si>
  <si>
    <t>SFI44306.2NPE</t>
  </si>
  <si>
    <t>SFI44516.2K9</t>
  </si>
  <si>
    <t>SFI44516.2NPE</t>
  </si>
  <si>
    <t>SFI44516.4K9</t>
  </si>
  <si>
    <t>SFI44516.4NPE</t>
  </si>
  <si>
    <t>SFNFVW13006.2K9</t>
  </si>
  <si>
    <t>SFNFVW13006.4K9</t>
  </si>
  <si>
    <t>SFNFVW1300NPE6.2</t>
  </si>
  <si>
    <t>SFNFVW1300NPE6.4</t>
  </si>
  <si>
    <t>SFNFVW2006.2K9</t>
  </si>
  <si>
    <t>SFNFVW2006.4K9</t>
  </si>
  <si>
    <t>SFNFVW200NPE6.2</t>
  </si>
  <si>
    <t>SFNFVW200NPE6.4</t>
  </si>
  <si>
    <t>SFNFVW25006.2K9</t>
  </si>
  <si>
    <t>SFNFVW25006.4K9</t>
  </si>
  <si>
    <t>SFNFVW2500NPE6.2</t>
  </si>
  <si>
    <t>SFNFVW2500NPE6.4</t>
  </si>
  <si>
    <t>SFNFVW6K6.2K9</t>
  </si>
  <si>
    <t>SFNFVW6K6.4K9</t>
  </si>
  <si>
    <t>SFNFVW6KNPE6.2</t>
  </si>
  <si>
    <t>SFNFVW6KNPE6.4</t>
  </si>
  <si>
    <t>SFNFVW7506.2K9</t>
  </si>
  <si>
    <t>SFNFVW7506.4K9</t>
  </si>
  <si>
    <t>SFNFVW750NPE6.2</t>
  </si>
  <si>
    <t>SFNFVW750NPE6.4</t>
  </si>
  <si>
    <t>SFUCVW13006.2K9</t>
  </si>
  <si>
    <t>SFUCVW13006.4K9</t>
  </si>
  <si>
    <t>SFUCVW1300NPE6.2</t>
  </si>
  <si>
    <t>SFUCVW2006.2K9</t>
  </si>
  <si>
    <t>SFUCVW2006.4K9</t>
  </si>
  <si>
    <t>SFUCVW200NPE6.2</t>
  </si>
  <si>
    <t>SFUCVW200NPE6.4</t>
  </si>
  <si>
    <t>SFUCVW25006.2K9</t>
  </si>
  <si>
    <t>SFUCVW25006.4K9</t>
  </si>
  <si>
    <t>SFUCVW2500NPE6.2</t>
  </si>
  <si>
    <t>SFUCVW2500NPE6.4</t>
  </si>
  <si>
    <t>SFUCVW6K6.2K9</t>
  </si>
  <si>
    <t>SFUCVW6K6.4K9</t>
  </si>
  <si>
    <t>SFUCVW6KNPE6.2</t>
  </si>
  <si>
    <t>SFUCVW6KNPE6.4</t>
  </si>
  <si>
    <t>SFUCVW7506.2K9</t>
  </si>
  <si>
    <t>SFUCVW7506.4K9</t>
  </si>
  <si>
    <t>SFUCVW750NPE6.2</t>
  </si>
  <si>
    <t>SFUCVW750NPE6.4</t>
  </si>
  <si>
    <t>5GANTM2SMAD</t>
  </si>
  <si>
    <t>5GANTMGD=</t>
  </si>
  <si>
    <t>5GANTMSMAD</t>
  </si>
  <si>
    <t>C1100TG16A</t>
  </si>
  <si>
    <t>CG418E</t>
  </si>
  <si>
    <t>CGANTITAMPER</t>
  </si>
  <si>
    <t>CGBRACKET1</t>
  </si>
  <si>
    <t>CGBRACKET2</t>
  </si>
  <si>
    <t>CGNOBRACKET</t>
  </si>
  <si>
    <t>CNIM1M</t>
  </si>
  <si>
    <t>CNIM1M=</t>
  </si>
  <si>
    <t>CNIM1X</t>
  </si>
  <si>
    <t>CNIM1X=</t>
  </si>
  <si>
    <t>CNIM2T</t>
  </si>
  <si>
    <t>CNIM2T=</t>
  </si>
  <si>
    <t>CSM16P4M2X</t>
  </si>
  <si>
    <t>CSM16P4M2X=</t>
  </si>
  <si>
    <t>CSM40P8M2X</t>
  </si>
  <si>
    <t>CSM40P8M2X=</t>
  </si>
  <si>
    <t>CSM40T8M2X</t>
  </si>
  <si>
    <t>CSMNIMADPT</t>
  </si>
  <si>
    <t>CSMNIMADPT=</t>
  </si>
  <si>
    <t>GPSACTANTMSMA</t>
  </si>
  <si>
    <t>NONPOESTICKER</t>
  </si>
  <si>
    <t>P5GS6GL</t>
  </si>
  <si>
    <t>POESTICKER</t>
  </si>
  <si>
    <t>SMX16G4M2X</t>
  </si>
  <si>
    <t>SMX16G4M2X=</t>
  </si>
  <si>
    <t>SMX40G8M2X</t>
  </si>
  <si>
    <t>SMX40G8M2X=</t>
  </si>
  <si>
    <t>LSRV34XSEC1YR=</t>
  </si>
  <si>
    <t>C8200DNA</t>
  </si>
  <si>
    <t>C8200DNAPM21</t>
  </si>
  <si>
    <t>C8200UCPEPF</t>
  </si>
  <si>
    <t>C821N4TPF</t>
  </si>
  <si>
    <t>C82L1N4TPF</t>
  </si>
  <si>
    <t>C8300DNA</t>
  </si>
  <si>
    <t>C8300DNAPM21</t>
  </si>
  <si>
    <t>C831N1S4T2XPF</t>
  </si>
  <si>
    <t>C831N1S6TPF</t>
  </si>
  <si>
    <t>C832N2S4T2XPF</t>
  </si>
  <si>
    <t>C832N2S6TPF</t>
  </si>
  <si>
    <t>CER100MA</t>
  </si>
  <si>
    <t>CER100ME</t>
  </si>
  <si>
    <t>CER10GA</t>
  </si>
  <si>
    <t>CER10GE</t>
  </si>
  <si>
    <t>CER10MA</t>
  </si>
  <si>
    <t>CER10ME</t>
  </si>
  <si>
    <t>CER1GA</t>
  </si>
  <si>
    <t>CER1GE</t>
  </si>
  <si>
    <t>CER2.5GA</t>
  </si>
  <si>
    <t>CER250MA</t>
  </si>
  <si>
    <t>CER250ME</t>
  </si>
  <si>
    <t>CER25MA</t>
  </si>
  <si>
    <t>CER25ME</t>
  </si>
  <si>
    <t>CER500MA</t>
  </si>
  <si>
    <t>CER500ME</t>
  </si>
  <si>
    <t>CER50MA</t>
  </si>
  <si>
    <t>CER50ME</t>
  </si>
  <si>
    <t>CER5GA</t>
  </si>
  <si>
    <t>CER5GE</t>
  </si>
  <si>
    <t>SC8KBENEK9176</t>
  </si>
  <si>
    <t>SC8KBEUK9176</t>
  </si>
  <si>
    <t>CSPPSU11050ELV</t>
  </si>
  <si>
    <t>CSPPSU11050W</t>
  </si>
  <si>
    <t>C82001N4T</t>
  </si>
  <si>
    <t>C8200L1N4T</t>
  </si>
  <si>
    <t>C8200NIMBLANK</t>
  </si>
  <si>
    <t>C8200PIMBLANK</t>
  </si>
  <si>
    <t>C8200RM191R</t>
  </si>
  <si>
    <t>C8200UCPE1N8</t>
  </si>
  <si>
    <t>C8200UCPE1N8=</t>
  </si>
  <si>
    <t>C8200UNIMBLANK</t>
  </si>
  <si>
    <t>C8200WM1R</t>
  </si>
  <si>
    <t>CHDDBLANK</t>
  </si>
  <si>
    <t>HDDSATA1TB</t>
  </si>
  <si>
    <t>HDDSATA2TB</t>
  </si>
  <si>
    <t>MEMC820016GB</t>
  </si>
  <si>
    <t>MEMC820032GB</t>
  </si>
  <si>
    <t>MEMC820032GB=</t>
  </si>
  <si>
    <t>MEMC82008GB</t>
  </si>
  <si>
    <t>MEMC82008GB=</t>
  </si>
  <si>
    <t>MEMC8200L8GB</t>
  </si>
  <si>
    <t>PWRCC1150WAC</t>
  </si>
  <si>
    <t>PWRCC1150WAC=</t>
  </si>
  <si>
    <t>SSDSATA480G</t>
  </si>
  <si>
    <t>SSDSATA4T</t>
  </si>
  <si>
    <t>SSDSATA960G</t>
  </si>
  <si>
    <t>C8300PIMBLANK</t>
  </si>
  <si>
    <t>C8300PSBLANK1R</t>
  </si>
  <si>
    <t>C8300PSBLANK2R</t>
  </si>
  <si>
    <t>C8300RM191R</t>
  </si>
  <si>
    <t>C8300RM191R=</t>
  </si>
  <si>
    <t>C8300RM192R</t>
  </si>
  <si>
    <t>C8300RM231R</t>
  </si>
  <si>
    <t>C8300RM231R=</t>
  </si>
  <si>
    <t>C8300RM232R</t>
  </si>
  <si>
    <t>CM2BLANK=</t>
  </si>
  <si>
    <t>CPOECOVER</t>
  </si>
  <si>
    <t>CRFID1R</t>
  </si>
  <si>
    <t>CRFIDNONE</t>
  </si>
  <si>
    <t>M2USB16G</t>
  </si>
  <si>
    <t>M2USB16G=</t>
  </si>
  <si>
    <t>M2USB32G</t>
  </si>
  <si>
    <t>M2USB32G=</t>
  </si>
  <si>
    <t>M2USB75G</t>
  </si>
  <si>
    <t>MEMC830032GB</t>
  </si>
  <si>
    <t>PWRCC11000WACP=</t>
  </si>
  <si>
    <t>PWRCC1MODPOE</t>
  </si>
  <si>
    <t>SSDM2NVME2T</t>
  </si>
  <si>
    <t>ASR1001HXDNA</t>
  </si>
  <si>
    <t>ASR1001HXDNAPF</t>
  </si>
  <si>
    <t>ASR1001XDNA</t>
  </si>
  <si>
    <t>ASR1001XDNAPF</t>
  </si>
  <si>
    <t>ASR1002HXDNAPF</t>
  </si>
  <si>
    <t>ASR1002XDNAPF</t>
  </si>
  <si>
    <t>ASR1006XDNAPF</t>
  </si>
  <si>
    <t>ASR1K100DNAPF</t>
  </si>
  <si>
    <t>ASR1K100XDNAPF</t>
  </si>
  <si>
    <t>ASR1K200DNAPF</t>
  </si>
  <si>
    <t>ASR1K200XDNAPF</t>
  </si>
  <si>
    <t>ASR1K40DNAPF</t>
  </si>
  <si>
    <t>ASR1KESP100DNA</t>
  </si>
  <si>
    <t>ASR1KESP100XDNA</t>
  </si>
  <si>
    <t>ASR1KESP200DNA</t>
  </si>
  <si>
    <t>ASR1KESP200XDNA</t>
  </si>
  <si>
    <t>C1AFLASR1IPSEC</t>
  </si>
  <si>
    <t>C1FLSASR1AVC</t>
  </si>
  <si>
    <t>FLASR1CGN2MSV</t>
  </si>
  <si>
    <t>FLASR1CGN6MSV</t>
  </si>
  <si>
    <t>FLSA1MACSEC10GSV</t>
  </si>
  <si>
    <t>FLSA1MACSEC1GSV</t>
  </si>
  <si>
    <t>FLSA1MACSEC40GSV</t>
  </si>
  <si>
    <t>ELA2C1ASR1K100A</t>
  </si>
  <si>
    <t>ELA2C1ASR1K100RA</t>
  </si>
  <si>
    <t>ELA2C1ASR1K16KA</t>
  </si>
  <si>
    <t>ELA2C1ASR1K16KRA</t>
  </si>
  <si>
    <t>ELA2C1ASR1K1KA</t>
  </si>
  <si>
    <t>ELA2C1ASR1K1KRA</t>
  </si>
  <si>
    <t>ELA2C1ASR1K4KA</t>
  </si>
  <si>
    <t>ELA2C1ASR1K4KRA</t>
  </si>
  <si>
    <t>ELA2C1ASR1K500RA</t>
  </si>
  <si>
    <t>ELA2C1ASR1KF</t>
  </si>
  <si>
    <t>C850012X4QCDNA</t>
  </si>
  <si>
    <t>C850012XDNA</t>
  </si>
  <si>
    <t>ASR1000SWSPARECD</t>
  </si>
  <si>
    <t>ASR1001HX4GE</t>
  </si>
  <si>
    <t>ASR1001X10GK9</t>
  </si>
  <si>
    <t>ASR1001X10GSEC</t>
  </si>
  <si>
    <t>ASR1001X10GVPN</t>
  </si>
  <si>
    <t>ASR1001X20GK9</t>
  </si>
  <si>
    <t>ASR1001X20GSEC</t>
  </si>
  <si>
    <t>ASR1001X20GVPN</t>
  </si>
  <si>
    <t>ASR1001X5GK9</t>
  </si>
  <si>
    <t>ASR1001X5GSEC</t>
  </si>
  <si>
    <t>ASR1001X5GVPN</t>
  </si>
  <si>
    <t>ASR1001XAESAX</t>
  </si>
  <si>
    <t>ASR1001XAISAX</t>
  </si>
  <si>
    <t>ASR1002X10GHAK9</t>
  </si>
  <si>
    <t>ASR1002X10GK9</t>
  </si>
  <si>
    <t>ASR1002X10GSECK9</t>
  </si>
  <si>
    <t>ASR1002X10GSHAK9</t>
  </si>
  <si>
    <t>ASR1002X10GVPNK9</t>
  </si>
  <si>
    <t>ASR1002X20GHAK9</t>
  </si>
  <si>
    <t>ASR1002X20GK9</t>
  </si>
  <si>
    <t>ASR1002X20GSECK9</t>
  </si>
  <si>
    <t>ASR1002X20GSHAK9</t>
  </si>
  <si>
    <t>ASR1002X20GVPNK9</t>
  </si>
  <si>
    <t>ASR1002X36GHAK9</t>
  </si>
  <si>
    <t>ASR1002X36GK9</t>
  </si>
  <si>
    <t>ASR1002X36GNB</t>
  </si>
  <si>
    <t>ASR1002X36GSECK9</t>
  </si>
  <si>
    <t>ASR1002X36GSHAK9</t>
  </si>
  <si>
    <t>ASR1002X36GVPNK9</t>
  </si>
  <si>
    <t>ASR1002X5GHAK9</t>
  </si>
  <si>
    <t>ASR1002X5GK9</t>
  </si>
  <si>
    <t>ASR1002X5GSECK9</t>
  </si>
  <si>
    <t>ASR1002X5GSHAK9</t>
  </si>
  <si>
    <t>ASR1002X5GVPNK9</t>
  </si>
  <si>
    <t>ASR1002XAESAX</t>
  </si>
  <si>
    <t>ASR1002XAISAX</t>
  </si>
  <si>
    <t>ASR1006NTT2</t>
  </si>
  <si>
    <t>ASR1K6R2100SECK9</t>
  </si>
  <si>
    <t>ASR1K6R2100SHAK9</t>
  </si>
  <si>
    <t>ASR1K6R2100VPNK9</t>
  </si>
  <si>
    <t>FLASR1AVCRTU</t>
  </si>
  <si>
    <t>FLASR1AVCRTU=</t>
  </si>
  <si>
    <t>FLASR1BB16K</t>
  </si>
  <si>
    <t>FLASR1BB16K=</t>
  </si>
  <si>
    <t>FLASR1BB32K</t>
  </si>
  <si>
    <t>FLASR1BB48K</t>
  </si>
  <si>
    <t>FLASR1BB4K</t>
  </si>
  <si>
    <t>FLASR1BB64K</t>
  </si>
  <si>
    <t>FLASR1BBRTU</t>
  </si>
  <si>
    <t>FLASR1CGN2M</t>
  </si>
  <si>
    <t>FLASR1CGN2M=</t>
  </si>
  <si>
    <t>FLASR1CGN6M</t>
  </si>
  <si>
    <t>FLASR1CGN6M=</t>
  </si>
  <si>
    <t>FLASR1FWGTPRTU</t>
  </si>
  <si>
    <t>FLASR1FWNATRED</t>
  </si>
  <si>
    <t>FLASR1FWRTU</t>
  </si>
  <si>
    <t>FLASR1IPSECRTU</t>
  </si>
  <si>
    <t>FLASR1LI</t>
  </si>
  <si>
    <t>FLASR1NAT642M</t>
  </si>
  <si>
    <t>FLASR1SBC16K</t>
  </si>
  <si>
    <t>FLASR1SBC16K=</t>
  </si>
  <si>
    <t>FLASR1SBC4K</t>
  </si>
  <si>
    <t>FLASR1SBC4K=</t>
  </si>
  <si>
    <t>FLASR1SBCH248=</t>
  </si>
  <si>
    <t>FLASR1SBCRTU=</t>
  </si>
  <si>
    <t>FLSA11HX8G16G</t>
  </si>
  <si>
    <t>FLSA11HX8G16G=</t>
  </si>
  <si>
    <t>FLSA11HXIPS8G</t>
  </si>
  <si>
    <t>FLSA11HXIPS8G=</t>
  </si>
  <si>
    <t>FLSA11X1020G=</t>
  </si>
  <si>
    <t>FLSA11X2.510G=</t>
  </si>
  <si>
    <t>FLSA11X2.520G=</t>
  </si>
  <si>
    <t>FLSA11X2.55G</t>
  </si>
  <si>
    <t>FLSA11X2.55G=</t>
  </si>
  <si>
    <t>FLSA11X520G=</t>
  </si>
  <si>
    <t>FLSA12HX16G25G=</t>
  </si>
  <si>
    <t>FLSA12HX8G16G</t>
  </si>
  <si>
    <t>FLSA12HX8G16G=</t>
  </si>
  <si>
    <t>FLSA12HX8G25G</t>
  </si>
  <si>
    <t>FLSA12HX8G25G=</t>
  </si>
  <si>
    <t>FLSA12HXIPS8G</t>
  </si>
  <si>
    <t>FLSA12HXIPS8G=</t>
  </si>
  <si>
    <t>FLSA12X510G</t>
  </si>
  <si>
    <t>FLSA12X520G</t>
  </si>
  <si>
    <t>FLSA12X536G</t>
  </si>
  <si>
    <t>FLSA12XIPS4G</t>
  </si>
  <si>
    <t>FLSA1BIN1X10GE=</t>
  </si>
  <si>
    <t>FLSA1C11HXIPS8G</t>
  </si>
  <si>
    <t>FLSA1C12HXIPS8G</t>
  </si>
  <si>
    <t>FLSA1MACSEC100G</t>
  </si>
  <si>
    <t>FLSA1MACSEC10G=</t>
  </si>
  <si>
    <t>FLSA1MACSEC1G=</t>
  </si>
  <si>
    <t>FLSASR1AVC</t>
  </si>
  <si>
    <t>FLSASR1BB</t>
  </si>
  <si>
    <t>FLSASR1BB16K</t>
  </si>
  <si>
    <t>FLSASR1BB4K</t>
  </si>
  <si>
    <t>FLSASR1FPI</t>
  </si>
  <si>
    <t>FLSASR1FW</t>
  </si>
  <si>
    <t>FLSASR1FWGTP</t>
  </si>
  <si>
    <t>FLSASR1IPSEC</t>
  </si>
  <si>
    <t>FLSASR1LI</t>
  </si>
  <si>
    <t>FLSASR1NAT642M</t>
  </si>
  <si>
    <t>LFLA11X1020G=</t>
  </si>
  <si>
    <t>LFLA11X2.510G=</t>
  </si>
  <si>
    <t>LFLA11X2.520G=</t>
  </si>
  <si>
    <t>LFLA11X2.55G=</t>
  </si>
  <si>
    <t>LFLA11X510G=</t>
  </si>
  <si>
    <t>LFLA11X520G=</t>
  </si>
  <si>
    <t>LFLA1EPA1X40GE=</t>
  </si>
  <si>
    <t>LFLA1MACSEC1G=</t>
  </si>
  <si>
    <t>LFLASR1AESAIS=</t>
  </si>
  <si>
    <t>LFLASR1BB16K=</t>
  </si>
  <si>
    <t>LFLASR1BB32K=</t>
  </si>
  <si>
    <t>LFLASR1BB48K=</t>
  </si>
  <si>
    <t>LFLASR1BB4K=</t>
  </si>
  <si>
    <t>LFLASR1BB64K=</t>
  </si>
  <si>
    <t>LFLASR1BBRTU=</t>
  </si>
  <si>
    <t>LFLASR1FWRTU=</t>
  </si>
  <si>
    <t>LFLASR1IPSECRTU=</t>
  </si>
  <si>
    <t>LFLASR1OC1212=</t>
  </si>
  <si>
    <t>LFLASR1OC324=</t>
  </si>
  <si>
    <t>LFLSA11HX8G16G=</t>
  </si>
  <si>
    <t>LFLSA11HXIPS8G=</t>
  </si>
  <si>
    <t>LFLSA12HXIPS8G=</t>
  </si>
  <si>
    <t>LFLSA12X1020G=</t>
  </si>
  <si>
    <t>LFLSA12X1036G=</t>
  </si>
  <si>
    <t>LFLSA12X2036G=</t>
  </si>
  <si>
    <t>LFLSA12X510G=</t>
  </si>
  <si>
    <t>LFLSA12X520G=</t>
  </si>
  <si>
    <t>LFLSA12XIPS4G=</t>
  </si>
  <si>
    <t>LFLSASR1BB16K=</t>
  </si>
  <si>
    <t>LFLSASR1BB4K=</t>
  </si>
  <si>
    <t>LFLSASR1FPI=</t>
  </si>
  <si>
    <t>LFLSASR1FW=</t>
  </si>
  <si>
    <t>LFLSASR1LI=</t>
  </si>
  <si>
    <t>LSLASR1AES=</t>
  </si>
  <si>
    <t>LSLASR1AIS=</t>
  </si>
  <si>
    <t>LSLASR1IPB=</t>
  </si>
  <si>
    <t>LSLASR1IPBAES=</t>
  </si>
  <si>
    <t>SA1K1XUK9173</t>
  </si>
  <si>
    <t>SA1K1XUK9174</t>
  </si>
  <si>
    <t>SA1K1XUK9176</t>
  </si>
  <si>
    <t>SA1K1XUNLIK91610</t>
  </si>
  <si>
    <t>SA1K1XUNLIK91611</t>
  </si>
  <si>
    <t>SA1K1XUNLIK9172</t>
  </si>
  <si>
    <t>SA1K1XUNLIK9173</t>
  </si>
  <si>
    <t>SA1K1XUNLIK9174</t>
  </si>
  <si>
    <t>SA1K1XUNLIK9176</t>
  </si>
  <si>
    <t>SA1K2XK91610</t>
  </si>
  <si>
    <t>SA1K2XK91611</t>
  </si>
  <si>
    <t>SA1K2XK91612</t>
  </si>
  <si>
    <t>SA1K2XK9172</t>
  </si>
  <si>
    <t>SA1K2XK9173</t>
  </si>
  <si>
    <t>SA1K2XK9174</t>
  </si>
  <si>
    <t>SA1K2XK9176</t>
  </si>
  <si>
    <t>SA1K2XNLIK91610</t>
  </si>
  <si>
    <t>SA1K2XNLIK91611</t>
  </si>
  <si>
    <t>SA1K2XNLIK9172</t>
  </si>
  <si>
    <t>SA1K2XNLIK9173</t>
  </si>
  <si>
    <t>SA1K2XNLIK9174</t>
  </si>
  <si>
    <t>SA1K2XNLIK9176</t>
  </si>
  <si>
    <t>SA1K2XNPEK91610</t>
  </si>
  <si>
    <t>SA1K2XNPEK91611</t>
  </si>
  <si>
    <t>SA1K2XNPEK9172</t>
  </si>
  <si>
    <t>SA1K2XNPEK9173</t>
  </si>
  <si>
    <t>SA1K2XNPEK9174</t>
  </si>
  <si>
    <t>SA1K2XNPEK9176</t>
  </si>
  <si>
    <t>SA1KHXK91610</t>
  </si>
  <si>
    <t>SA1KHXK91612</t>
  </si>
  <si>
    <t>SA1KHXK9172</t>
  </si>
  <si>
    <t>SA1KHXK9173</t>
  </si>
  <si>
    <t>SA1KHXK9174</t>
  </si>
  <si>
    <t>SA1KHXK9176</t>
  </si>
  <si>
    <t>SA1KHXNLIK91610</t>
  </si>
  <si>
    <t>SA1KHXNLIK9172</t>
  </si>
  <si>
    <t>SA1KHXNLIK9173</t>
  </si>
  <si>
    <t>SA1KHXNLIK9174</t>
  </si>
  <si>
    <t>SA1KHXNLIK9176</t>
  </si>
  <si>
    <t>SA1KHXNPEK91610</t>
  </si>
  <si>
    <t>SA1KHXNPEK9172</t>
  </si>
  <si>
    <t>SA1KHXNPEK9173</t>
  </si>
  <si>
    <t>SA1KHXNPEK9174</t>
  </si>
  <si>
    <t>SA1KHXNPEK9176</t>
  </si>
  <si>
    <t>SA1KRPUK91611</t>
  </si>
  <si>
    <t>SA1KRPUK9172</t>
  </si>
  <si>
    <t>SA1KRPUK9173</t>
  </si>
  <si>
    <t>SA1KRPUK9174</t>
  </si>
  <si>
    <t>SA1KRPUK9175</t>
  </si>
  <si>
    <t>SA1KRPUK9176</t>
  </si>
  <si>
    <t>SA1KRPUNLIK91611</t>
  </si>
  <si>
    <t>SA1KRPUNLIK9172</t>
  </si>
  <si>
    <t>SA1KRPUNLIK9173</t>
  </si>
  <si>
    <t>SA1KRPUNLIK9174</t>
  </si>
  <si>
    <t>SA1KRPUNLIK9175</t>
  </si>
  <si>
    <t>SA1KRPUNLIK9176</t>
  </si>
  <si>
    <t>SASR1K1XUCMK91610</t>
  </si>
  <si>
    <t>SASR1K1XUCMK91612</t>
  </si>
  <si>
    <t>SASR1K1XUCMK9169</t>
  </si>
  <si>
    <t>SASR1K1XUCMK9172</t>
  </si>
  <si>
    <t>SASR1K1XUCMK9173</t>
  </si>
  <si>
    <t>SASR1K1XUCMK9174</t>
  </si>
  <si>
    <t>SASR1K1XUCMK9175</t>
  </si>
  <si>
    <t>SASR1K1XUCMK9176</t>
  </si>
  <si>
    <t>SASR1K1XUK9166</t>
  </si>
  <si>
    <t>SASR1K1XUK9167</t>
  </si>
  <si>
    <t>SASR1K1XUK9169</t>
  </si>
  <si>
    <t>SASR1K1XUK9MS</t>
  </si>
  <si>
    <t>SASR1K1XUMS</t>
  </si>
  <si>
    <t>SASR1K1XUNLIK9166</t>
  </si>
  <si>
    <t>SASR1K1XUNLIK9167</t>
  </si>
  <si>
    <t>SASR1K1XUNLIK9169</t>
  </si>
  <si>
    <t>SASR1K2XK9166</t>
  </si>
  <si>
    <t>SASR1K2XK9167</t>
  </si>
  <si>
    <t>SASR1K2XK9169</t>
  </si>
  <si>
    <t>SASR1K2XNLIK9166</t>
  </si>
  <si>
    <t>SASR1K2XNLIK9167</t>
  </si>
  <si>
    <t>SASR1K2XNLIK9169</t>
  </si>
  <si>
    <t>SASR1K2XNPEK9166</t>
  </si>
  <si>
    <t>SASR1K2XNPEK9167</t>
  </si>
  <si>
    <t>SASR1K2XNPEK9169</t>
  </si>
  <si>
    <t>SASR1K2XNPEK9MS</t>
  </si>
  <si>
    <t>SASR1K2XUCMK91610</t>
  </si>
  <si>
    <t>SASR1K2XUCMK91612</t>
  </si>
  <si>
    <t>SASR1K2XUCMK9169</t>
  </si>
  <si>
    <t>SASR1K2XUCMK9172</t>
  </si>
  <si>
    <t>SASR1K2XUCMK9173</t>
  </si>
  <si>
    <t>SASR1K2XUCMK9174</t>
  </si>
  <si>
    <t>SASR1K2XUCMK9175</t>
  </si>
  <si>
    <t>SASR1K2XUCMK9176</t>
  </si>
  <si>
    <t>SASR1K2XUK9MS</t>
  </si>
  <si>
    <t>SASR1K2XUMS</t>
  </si>
  <si>
    <t>SASR1KHXK9166</t>
  </si>
  <si>
    <t>SASR1KHXK9167</t>
  </si>
  <si>
    <t>SASR1KHXK9169</t>
  </si>
  <si>
    <t>SASR1KHXNLIK9166</t>
  </si>
  <si>
    <t>SASR1KHXNLIK9167</t>
  </si>
  <si>
    <t>SASR1KHXNLIK9169</t>
  </si>
  <si>
    <t>SASR1KHXNPEK9166</t>
  </si>
  <si>
    <t>SASR1KHXNPEK9167</t>
  </si>
  <si>
    <t>SASR1KHXNPEK9169</t>
  </si>
  <si>
    <t>SASR1KHXUCMK91610</t>
  </si>
  <si>
    <t>SASR1KHXUCMK91612</t>
  </si>
  <si>
    <t>SASR1KHXUCMK9169</t>
  </si>
  <si>
    <t>SASR1KHXUCMK9172</t>
  </si>
  <si>
    <t>SASR1KHXUCMK9173</t>
  </si>
  <si>
    <t>SASR1KHXUCMK9174</t>
  </si>
  <si>
    <t>SASR1KHXUCMK9175</t>
  </si>
  <si>
    <t>SASR1KHXUCMK9176</t>
  </si>
  <si>
    <t>SASR1KRPUK9166</t>
  </si>
  <si>
    <t>SASR1KRPUK9167</t>
  </si>
  <si>
    <t>SASR1KRPUK9169</t>
  </si>
  <si>
    <t>SASR1KRPUNLIK9166</t>
  </si>
  <si>
    <t>SASR1KRPUNLIK9167</t>
  </si>
  <si>
    <t>SASR1KRPUNLIK9169</t>
  </si>
  <si>
    <t>SASR1R2AISK9MS</t>
  </si>
  <si>
    <t>SLASR1000PAK</t>
  </si>
  <si>
    <t>SLASR1001HXNA</t>
  </si>
  <si>
    <t>SLASR1001XNA</t>
  </si>
  <si>
    <t>SLASR1001XNAL</t>
  </si>
  <si>
    <t>SLASR1002HXNA</t>
  </si>
  <si>
    <t>SLASR1002HXNAL</t>
  </si>
  <si>
    <t>SLASR1002XNA</t>
  </si>
  <si>
    <t>SLASR1AES</t>
  </si>
  <si>
    <t>SLASR1AESSV</t>
  </si>
  <si>
    <t>SLASR1APP=</t>
  </si>
  <si>
    <t>SLASR1IPB</t>
  </si>
  <si>
    <t>SLASR1IPBAES</t>
  </si>
  <si>
    <t>SLASR1IPBAIS</t>
  </si>
  <si>
    <t>SLASR1IPBSV</t>
  </si>
  <si>
    <t>SLASR1SEC</t>
  </si>
  <si>
    <t>SLASR1SEC=</t>
  </si>
  <si>
    <t>SLASR1SECHX</t>
  </si>
  <si>
    <t>SLASR1SECHX=</t>
  </si>
  <si>
    <t>SC8KAEPNEK9173</t>
  </si>
  <si>
    <t>SC8KAEPNEK9174</t>
  </si>
  <si>
    <t>SC8KAEPNELK9173</t>
  </si>
  <si>
    <t>SC8KAEPNELK9174</t>
  </si>
  <si>
    <t>SC8KAEPUK9173</t>
  </si>
  <si>
    <t>SC8KAEPUK9174</t>
  </si>
  <si>
    <t>SC8KAEPUNLK9173</t>
  </si>
  <si>
    <t>SC8KAEPUNLK9174</t>
  </si>
  <si>
    <t>A1K1RUREAR=</t>
  </si>
  <si>
    <t>A1K2RUREAR=</t>
  </si>
  <si>
    <t>ASR10002T+20X1GE</t>
  </si>
  <si>
    <t>ASR10002T+20X1GE=</t>
  </si>
  <si>
    <t>ASR10006TGE</t>
  </si>
  <si>
    <t>ASR10006TGE=</t>
  </si>
  <si>
    <t>ASR1000ESP100</t>
  </si>
  <si>
    <t>ASR1000ESP100=</t>
  </si>
  <si>
    <t>ASR1000ESP100X</t>
  </si>
  <si>
    <t>ASR1000ESP100X=</t>
  </si>
  <si>
    <t>ASR1000ESP200</t>
  </si>
  <si>
    <t>ASR1000ESP200=</t>
  </si>
  <si>
    <t>ASR1000ESP200X</t>
  </si>
  <si>
    <t>ASR1000ESP200X=</t>
  </si>
  <si>
    <t>ASR1000ESPBLANK</t>
  </si>
  <si>
    <t>ASR1000ESPBLANK=</t>
  </si>
  <si>
    <t>ASR1000RP2</t>
  </si>
  <si>
    <t>ASR1000RP2BUN</t>
  </si>
  <si>
    <t>ASR1000RPBLANK</t>
  </si>
  <si>
    <t>ASR1000RPBLANK=</t>
  </si>
  <si>
    <t>ASR1000SIP40</t>
  </si>
  <si>
    <t>ASR1000SIP40=</t>
  </si>
  <si>
    <t>ASR1000SIPBLANK</t>
  </si>
  <si>
    <t>ASR1000SIPBLANK=</t>
  </si>
  <si>
    <t>ASR1000SPA</t>
  </si>
  <si>
    <t>ASR1000XAC750W</t>
  </si>
  <si>
    <t>ASR1000XFAN</t>
  </si>
  <si>
    <t>ASR1000XFAN=</t>
  </si>
  <si>
    <t>ASR1001HXFAN</t>
  </si>
  <si>
    <t>ASR1001HXFAN=</t>
  </si>
  <si>
    <t>ASR1001HXIPSECHW=</t>
  </si>
  <si>
    <t>ASR1001X</t>
  </si>
  <si>
    <t>ASR1001X=</t>
  </si>
  <si>
    <t>ASR1001XACS=</t>
  </si>
  <si>
    <t>ASR1001XIWANPM</t>
  </si>
  <si>
    <t>ASR1001XPWRAC=</t>
  </si>
  <si>
    <t>ASR1001XPWRDC=</t>
  </si>
  <si>
    <t>ASR1002HXDNA</t>
  </si>
  <si>
    <t>ASR1002HXIPSECHW=</t>
  </si>
  <si>
    <t>ASR1002PWRAC=</t>
  </si>
  <si>
    <t>ASR1002PWRBLANK</t>
  </si>
  <si>
    <t>ASR1002PWRDC</t>
  </si>
  <si>
    <t>ASR1002PWRDC=</t>
  </si>
  <si>
    <t>ASR1002X</t>
  </si>
  <si>
    <t>ASR1002X=</t>
  </si>
  <si>
    <t>ASR1002XACS=</t>
  </si>
  <si>
    <t>ASR1002XHDBLANK=</t>
  </si>
  <si>
    <t>ASR1002XIWANPM</t>
  </si>
  <si>
    <t>ASR1004PWRBLANK</t>
  </si>
  <si>
    <t>ASR1006ACS</t>
  </si>
  <si>
    <t>ASR1006ACS=</t>
  </si>
  <si>
    <t>ASR1006FIPSKIT=</t>
  </si>
  <si>
    <t>ASR1006XACS</t>
  </si>
  <si>
    <t>ASR1006XDNA</t>
  </si>
  <si>
    <t>ASR1009XACS</t>
  </si>
  <si>
    <t>ASR1013/06PWRAC=</t>
  </si>
  <si>
    <t>ASR1013/06PWRDC=</t>
  </si>
  <si>
    <t>ASR1013ESPBAFFL</t>
  </si>
  <si>
    <t>ASR1013ESPFILLR</t>
  </si>
  <si>
    <t>ASR1013ESPFILLR=</t>
  </si>
  <si>
    <t>ASR1013RPFILLR</t>
  </si>
  <si>
    <t>ASR1013RPFILLR=</t>
  </si>
  <si>
    <t>ASR1KAZUREEXPRT</t>
  </si>
  <si>
    <t>ASR1KCLOUDEDGE</t>
  </si>
  <si>
    <t>ASR1KWANCORE</t>
  </si>
  <si>
    <t>ASR1KXAC1100WD</t>
  </si>
  <si>
    <t>ASR1KXAC750WR</t>
  </si>
  <si>
    <t>ASR1KXAC750WR=</t>
  </si>
  <si>
    <t>ASR1KXDC950WD</t>
  </si>
  <si>
    <t>ASR1KXDC950WR</t>
  </si>
  <si>
    <t>ASR1KXDC950WR=</t>
  </si>
  <si>
    <t>ASR1KXPWRBLANK</t>
  </si>
  <si>
    <t>CABADPT75120=</t>
  </si>
  <si>
    <t>CABT3E3_DINDINF</t>
  </si>
  <si>
    <t>CABT3E3_DINDINF=</t>
  </si>
  <si>
    <t>CABT3E3DINBNCF</t>
  </si>
  <si>
    <t>CABT3E3DINBNCM</t>
  </si>
  <si>
    <t>CABT3E3DINBNCM=</t>
  </si>
  <si>
    <t>EPA1X100GE=</t>
  </si>
  <si>
    <t>EPA1X40GE</t>
  </si>
  <si>
    <t>EPA1X40GE=</t>
  </si>
  <si>
    <t>EPA2X40GE=</t>
  </si>
  <si>
    <t>EPABLANK</t>
  </si>
  <si>
    <t>EPABLANK=</t>
  </si>
  <si>
    <t>EPAQSFP1X100GE</t>
  </si>
  <si>
    <t>EPAQSFP1X100GE=</t>
  </si>
  <si>
    <t>MASR1001HX8GB</t>
  </si>
  <si>
    <t>MASR1001HX8GB=</t>
  </si>
  <si>
    <t>MASR1001X16GB</t>
  </si>
  <si>
    <t>MASR1001X16GB=</t>
  </si>
  <si>
    <t>MASR1001X8GB=</t>
  </si>
  <si>
    <t>MASR1002HX16GB</t>
  </si>
  <si>
    <t>MASR1002HX16GB=</t>
  </si>
  <si>
    <t>MASR1002HX32GB=</t>
  </si>
  <si>
    <t>MASR1002X16GB</t>
  </si>
  <si>
    <t>MASR1002X16GB=</t>
  </si>
  <si>
    <t>MASR1002X4GB=</t>
  </si>
  <si>
    <t>MASR1002X8GB=</t>
  </si>
  <si>
    <t>MASR1KHDD80GB=</t>
  </si>
  <si>
    <t>MASR1KRP216GB</t>
  </si>
  <si>
    <t>MASR1KRP216GB=</t>
  </si>
  <si>
    <t>MASR1KRP28GB=</t>
  </si>
  <si>
    <t>MASR1KRP316GB=</t>
  </si>
  <si>
    <t>MASR1KRP332GB=</t>
  </si>
  <si>
    <t>MASR1KRP364GB=</t>
  </si>
  <si>
    <t>MASR1KRP38GB</t>
  </si>
  <si>
    <t>MASR1KRP38GB=</t>
  </si>
  <si>
    <t>MASR1KSSD100GB</t>
  </si>
  <si>
    <t>MEMC8500L16GB</t>
  </si>
  <si>
    <t>MEMC8500L32GB</t>
  </si>
  <si>
    <t>MEMC8500L64GB</t>
  </si>
  <si>
    <t>PWRCH1950WDCR=</t>
  </si>
  <si>
    <t>SA1K1XUK9175</t>
  </si>
  <si>
    <t>SA1K1XUNLIK9175</t>
  </si>
  <si>
    <t>SA1K2XK9175</t>
  </si>
  <si>
    <t>SA1K2XNLIK9175</t>
  </si>
  <si>
    <t>SA1K2XNPEK9175</t>
  </si>
  <si>
    <t>SA1KHXK9175</t>
  </si>
  <si>
    <t>SA1KHXNLIK9175</t>
  </si>
  <si>
    <t>SA1KHXNPEK9175</t>
  </si>
  <si>
    <t>SA1KRPUK91610</t>
  </si>
  <si>
    <t>SA1KRPUNLIK91610</t>
  </si>
  <si>
    <t>C850012X</t>
  </si>
  <si>
    <t>C85004PTKIT</t>
  </si>
  <si>
    <t>C8500ACCKIT19</t>
  </si>
  <si>
    <t>C8500ACCKIT19=</t>
  </si>
  <si>
    <t>C8500ACCKIT23</t>
  </si>
  <si>
    <t>C8500ACCKIT23=</t>
  </si>
  <si>
    <t>C8500FAN1R</t>
  </si>
  <si>
    <t>C8500FAN1R=</t>
  </si>
  <si>
    <t>C8500L8S4X</t>
  </si>
  <si>
    <t>C8500RFID1R</t>
  </si>
  <si>
    <t>C8K12X4QCIWANPM</t>
  </si>
  <si>
    <t>C8K12XIWANPM</t>
  </si>
  <si>
    <t>NALJPEC8K12X</t>
  </si>
  <si>
    <t>NALJPEC8K12X4QC</t>
  </si>
  <si>
    <t>NALJPEC8KL8S4X</t>
  </si>
  <si>
    <t>PWRCH1750WACR</t>
  </si>
  <si>
    <t>PWRCH1750WACR=</t>
  </si>
  <si>
    <t>PWRCH1950WDCR</t>
  </si>
  <si>
    <t>CABLE24T1E1J1</t>
  </si>
  <si>
    <t>CABLE24T1E1J1=</t>
  </si>
  <si>
    <t>CABT3E3RFBNCF</t>
  </si>
  <si>
    <t>CABT3E3RFBNCF=</t>
  </si>
  <si>
    <t>CABT3E3RFBNCM=</t>
  </si>
  <si>
    <t>CABT3E3RFOPEN=</t>
  </si>
  <si>
    <t>SPA10X1GEV2</t>
  </si>
  <si>
    <t>SPA10X1GEV2=</t>
  </si>
  <si>
    <t>SPA1X10GELV2</t>
  </si>
  <si>
    <t>SPA1X10GELV2=</t>
  </si>
  <si>
    <t>SPA1X10GEWLV2=</t>
  </si>
  <si>
    <t>SPA1XOC12POSV2</t>
  </si>
  <si>
    <t>SPA1XOC12POSV2=</t>
  </si>
  <si>
    <t>SPA1XOC48POS/RPR</t>
  </si>
  <si>
    <t>SPA24CHT1CEATM=</t>
  </si>
  <si>
    <t>SPA2X1GEV2</t>
  </si>
  <si>
    <t>SPA2X1GEV2=</t>
  </si>
  <si>
    <t>SPA2XOC12POS</t>
  </si>
  <si>
    <t>SPA2XOC3POSV2</t>
  </si>
  <si>
    <t>SPA2XOC3POSV2=</t>
  </si>
  <si>
    <t>SPA2XOC48POS/RPR</t>
  </si>
  <si>
    <t>SPA4X1FETXV2</t>
  </si>
  <si>
    <t>SPA4XOC12POS</t>
  </si>
  <si>
    <t>SPA4XOC12POS=</t>
  </si>
  <si>
    <t>SPA4XOC3POSV2</t>
  </si>
  <si>
    <t>SPA4XOC3POSV2=</t>
  </si>
  <si>
    <t>SPA4XOC48POS/RPR</t>
  </si>
  <si>
    <t>SPA4XTSERIAL</t>
  </si>
  <si>
    <t>SPA5X1GEV2</t>
  </si>
  <si>
    <t>SPA5X1GEV2=</t>
  </si>
  <si>
    <t>SPA8X1FETXV2</t>
  </si>
  <si>
    <t>SPA8XOC12POS</t>
  </si>
  <si>
    <t>SPA8XOC12POS=</t>
  </si>
  <si>
    <t>SPA8XOC3POS</t>
  </si>
  <si>
    <t>SPA8XT3/E3</t>
  </si>
  <si>
    <t>SPA8XT3/E3=</t>
  </si>
  <si>
    <t>SPABLANK</t>
  </si>
  <si>
    <t>SPABLANK=</t>
  </si>
  <si>
    <t>SPAOC192POSXFP</t>
  </si>
  <si>
    <t>SF35008K9NA</t>
  </si>
  <si>
    <t>SF35024K9NA</t>
  </si>
  <si>
    <t>SF35024MPK9NA</t>
  </si>
  <si>
    <t>SF35208MPK9NA</t>
  </si>
  <si>
    <t>SF35208PK9NA</t>
  </si>
  <si>
    <t>SG35010SFPK9IN</t>
  </si>
  <si>
    <t>SG35020K9NA</t>
  </si>
  <si>
    <t>SG35028SFPK9JP</t>
  </si>
  <si>
    <t>SG35028SFPK9NA</t>
  </si>
  <si>
    <t>C9407R96UMLB</t>
  </si>
  <si>
    <t>C1PILF2K3KK9</t>
  </si>
  <si>
    <t>ELA2C1CAT36501A</t>
  </si>
  <si>
    <t>ELA2C1CAT36501F</t>
  </si>
  <si>
    <t>ELA2C1CAT36502A</t>
  </si>
  <si>
    <t>ELA2C1CAT36502F</t>
  </si>
  <si>
    <t>ELA2C1CAT38501F</t>
  </si>
  <si>
    <t>ELA2C1CAT38503A</t>
  </si>
  <si>
    <t>ELA2C1CAT38503F</t>
  </si>
  <si>
    <t>ELA2C1CAT38504A</t>
  </si>
  <si>
    <t>ELA2C1CAT38504F</t>
  </si>
  <si>
    <t>ELA2C1CAT38505F</t>
  </si>
  <si>
    <t>C2960CXDE8OPS</t>
  </si>
  <si>
    <t>C2960CXDE8SMS1</t>
  </si>
  <si>
    <t>C2960CXDE8SMSK</t>
  </si>
  <si>
    <t>C2960CXDNAE8</t>
  </si>
  <si>
    <t>C2960CXDNAE81R</t>
  </si>
  <si>
    <t>C2960LDE16OPS</t>
  </si>
  <si>
    <t>C2960LDE16SMS1</t>
  </si>
  <si>
    <t>C2960LDE16SMSK</t>
  </si>
  <si>
    <t>C2960LDE24OPS</t>
  </si>
  <si>
    <t>C2960LDE24SMS1</t>
  </si>
  <si>
    <t>C2960LDE24SMSK</t>
  </si>
  <si>
    <t>C2960LDE48OPS</t>
  </si>
  <si>
    <t>C2960LDE48SMS1</t>
  </si>
  <si>
    <t>C2960LDE48SMSK</t>
  </si>
  <si>
    <t>C2960LDE8OPS</t>
  </si>
  <si>
    <t>C2960LDE8SMS1</t>
  </si>
  <si>
    <t>C2960LDE8SMSK</t>
  </si>
  <si>
    <t>C2960LDNAE16</t>
  </si>
  <si>
    <t>C2960LDNAE16=</t>
  </si>
  <si>
    <t>C2960LDNAE161R</t>
  </si>
  <si>
    <t>C2960LDNAE167Y</t>
  </si>
  <si>
    <t>C2960LDNAE24</t>
  </si>
  <si>
    <t>C2960LDNAE24=</t>
  </si>
  <si>
    <t>C2960LDNAE241R</t>
  </si>
  <si>
    <t>C2960LDNAE243Y</t>
  </si>
  <si>
    <t>C2960LDNAE245Y</t>
  </si>
  <si>
    <t>C2960LDNAE247Y</t>
  </si>
  <si>
    <t>C2960LDNAE48</t>
  </si>
  <si>
    <t>C2960LDNAE48=</t>
  </si>
  <si>
    <t>C2960LDNAE481R</t>
  </si>
  <si>
    <t>C2960LDNAE483Y</t>
  </si>
  <si>
    <t>C2960LDNAE8</t>
  </si>
  <si>
    <t>C2960LDNAE8=</t>
  </si>
  <si>
    <t>C2960LDNAE85Y</t>
  </si>
  <si>
    <t>C2960LDNAE87Y</t>
  </si>
  <si>
    <t>C1000DE16OPS</t>
  </si>
  <si>
    <t>C1000DE16SMS1</t>
  </si>
  <si>
    <t>C1000DE16SMSK</t>
  </si>
  <si>
    <t>C1000DE24OPS</t>
  </si>
  <si>
    <t>C1000DE24SMS1</t>
  </si>
  <si>
    <t>C1000DE24SMSK</t>
  </si>
  <si>
    <t>C1000DE48OPS</t>
  </si>
  <si>
    <t>C1000DE48SMS1</t>
  </si>
  <si>
    <t>C1000DE48SMSK</t>
  </si>
  <si>
    <t>C1000DE8OPS</t>
  </si>
  <si>
    <t>C1000DE8SMS1</t>
  </si>
  <si>
    <t>C1000DE8SMSK</t>
  </si>
  <si>
    <t>C1CATADD</t>
  </si>
  <si>
    <t>C1CATUPG</t>
  </si>
  <si>
    <t>C1NAAS24PRTUD</t>
  </si>
  <si>
    <t>C1NAAS24PRTUDR</t>
  </si>
  <si>
    <t>C1NAAS48PRTUD</t>
  </si>
  <si>
    <t>C1NAAS48PRTUDR</t>
  </si>
  <si>
    <t>C29603DNAC1E</t>
  </si>
  <si>
    <t>C29603DNAC1E1Y</t>
  </si>
  <si>
    <t>C29604DNAC1E</t>
  </si>
  <si>
    <t>C29604DNAC1E1Y</t>
  </si>
  <si>
    <t>C2960X24DNAE</t>
  </si>
  <si>
    <t>C2960X24DNAER</t>
  </si>
  <si>
    <t>C2960X3DNAC1E2R</t>
  </si>
  <si>
    <t>C2960X3DNAC1E3R</t>
  </si>
  <si>
    <t>C2960X3DNAC1E4R</t>
  </si>
  <si>
    <t>C2960X3DNAC1E5R</t>
  </si>
  <si>
    <t>C2960X3DNAC1E6R</t>
  </si>
  <si>
    <t>C2960X3DNAC1ER</t>
  </si>
  <si>
    <t>C2960X48DNAE</t>
  </si>
  <si>
    <t>C2960X48DNAER</t>
  </si>
  <si>
    <t>C2960X4DNAC1E2R</t>
  </si>
  <si>
    <t>C2960X4DNAC1E3R</t>
  </si>
  <si>
    <t>C2960X4DNAC1E4R</t>
  </si>
  <si>
    <t>C2960X4DNAC1E5R</t>
  </si>
  <si>
    <t>C2960X4DNAC1E6R</t>
  </si>
  <si>
    <t>C2960X4DNAC1E7R</t>
  </si>
  <si>
    <t>C2960X4DNAC1ER</t>
  </si>
  <si>
    <t>C2960XDA24OPS</t>
  </si>
  <si>
    <t>C2960XDA24SMS1</t>
  </si>
  <si>
    <t>C2960XDA24SMSK</t>
  </si>
  <si>
    <t>C2960XDA48OPS</t>
  </si>
  <si>
    <t>C2960XDA48SMS1</t>
  </si>
  <si>
    <t>C2960XDA48SMSK</t>
  </si>
  <si>
    <t>C2960XDE24OPS</t>
  </si>
  <si>
    <t>C2960XDE24SMS1</t>
  </si>
  <si>
    <t>C2960XDE24SMSK</t>
  </si>
  <si>
    <t>C2960XDE48OPS</t>
  </si>
  <si>
    <t>C2960XDE48SMS1</t>
  </si>
  <si>
    <t>C2960XDE48SMSK</t>
  </si>
  <si>
    <t>C2960XDNAE24</t>
  </si>
  <si>
    <t>C2960XDNAE24=</t>
  </si>
  <si>
    <t>C2960XDNAE241R</t>
  </si>
  <si>
    <t>C2960XDNAE245Y</t>
  </si>
  <si>
    <t>C2960XDNAE247Y</t>
  </si>
  <si>
    <t>C2960XDNAE48</t>
  </si>
  <si>
    <t>C2960XDNAE48=</t>
  </si>
  <si>
    <t>C2960XDNAE481R</t>
  </si>
  <si>
    <t>C2960XDNAE483Y</t>
  </si>
  <si>
    <t>C2960XDNAE485Y</t>
  </si>
  <si>
    <t>C2960XDNAE487Y</t>
  </si>
  <si>
    <t>C2KDNAC1TRK1R</t>
  </si>
  <si>
    <t>C2KDNAC1TRK2R</t>
  </si>
  <si>
    <t>C2KDNAC1TRK3R</t>
  </si>
  <si>
    <t>C2KDNAC1TRK4R</t>
  </si>
  <si>
    <t>C2KDNAC1TRK5R</t>
  </si>
  <si>
    <t>C2KDNAC1TRK6R</t>
  </si>
  <si>
    <t>C2KDNAC1TRK7R</t>
  </si>
  <si>
    <t>C2960XRDE24OPS</t>
  </si>
  <si>
    <t>C2960XRDE24SMS1</t>
  </si>
  <si>
    <t>C2960XRDE24SMSK</t>
  </si>
  <si>
    <t>C2960XRDE48OPS</t>
  </si>
  <si>
    <t>C2960XRDE48SMS1</t>
  </si>
  <si>
    <t>C2960XRDE48SMSK</t>
  </si>
  <si>
    <t>C2960XRDNAE24</t>
  </si>
  <si>
    <t>C2960XRDNAE24=</t>
  </si>
  <si>
    <t>C2960XRDNAE243</t>
  </si>
  <si>
    <t>C2960XRDNAE245</t>
  </si>
  <si>
    <t>C2960XRDNAE247</t>
  </si>
  <si>
    <t>C2960XRDNAE24R</t>
  </si>
  <si>
    <t>C2960XRDNAE48</t>
  </si>
  <si>
    <t>C2960XRDNAE48=</t>
  </si>
  <si>
    <t>C2960XRDNAE483</t>
  </si>
  <si>
    <t>C2960XRDNAE485</t>
  </si>
  <si>
    <t>C2960XRDNAE487</t>
  </si>
  <si>
    <t>C2960XRDNAE48R</t>
  </si>
  <si>
    <t>C1A1ICAT3560CXD</t>
  </si>
  <si>
    <t>C1A1ICAT3560CXDR</t>
  </si>
  <si>
    <t>C1A1TC3560CX1OPS</t>
  </si>
  <si>
    <t>C1A1TC3560CX1SMS1</t>
  </si>
  <si>
    <t>C1A1TC3560CX1SMSK</t>
  </si>
  <si>
    <t>C1A1TC3560CX2OPS</t>
  </si>
  <si>
    <t>C1A1TC3560CX2SMS1</t>
  </si>
  <si>
    <t>C1A1TC3560CX2SMSK</t>
  </si>
  <si>
    <t>C1A1TCAT3560CX11R</t>
  </si>
  <si>
    <t>C1A1TCAT3560CX21R</t>
  </si>
  <si>
    <t>C1AA1TC3560CXOPS</t>
  </si>
  <si>
    <t>C1AA1TC3560CXSMS1</t>
  </si>
  <si>
    <t>C1AA1TC3560CXSMSK</t>
  </si>
  <si>
    <t>C1AA1TCAT3560CX1R</t>
  </si>
  <si>
    <t>C1C3560CX12DNAA</t>
  </si>
  <si>
    <t>C1C3560CX8DNAA</t>
  </si>
  <si>
    <t>C3560CX12DNAA</t>
  </si>
  <si>
    <t>C3560CX12DNAAR</t>
  </si>
  <si>
    <t>C3560CX12DNAE</t>
  </si>
  <si>
    <t>C3560CX12DNAER</t>
  </si>
  <si>
    <t>C3560CX1DNAC1A</t>
  </si>
  <si>
    <t>C3560CX1DNAC1A2R</t>
  </si>
  <si>
    <t>C3560CX1DNAC1A3R</t>
  </si>
  <si>
    <t>C3560CX1DNAC1A4R</t>
  </si>
  <si>
    <t>C3560CX1DNAC1A5R</t>
  </si>
  <si>
    <t>C3560CX1DNAC1A7R</t>
  </si>
  <si>
    <t>C3560CX1DNAC1AR</t>
  </si>
  <si>
    <t>C3560CX1DNAC1E</t>
  </si>
  <si>
    <t>C3560CX1DNAC1E2R</t>
  </si>
  <si>
    <t>C3560CX1DNAC1E3R</t>
  </si>
  <si>
    <t>C3560CX1DNAC1E4R</t>
  </si>
  <si>
    <t>C3560CX1DNAC1E6R</t>
  </si>
  <si>
    <t>C3560CX1DNAC1E7R</t>
  </si>
  <si>
    <t>C3560CX1DNAC1P</t>
  </si>
  <si>
    <t>C3560CX1DNAC1P3Y</t>
  </si>
  <si>
    <t>C3560CX1DNAC1P5Y</t>
  </si>
  <si>
    <t>C3560CX2DNAC1A</t>
  </si>
  <si>
    <t>C3560CX2DNAC1A2R</t>
  </si>
  <si>
    <t>C3560CX2DNAC1A3R</t>
  </si>
  <si>
    <t>C3560CX2DNAC1A4R</t>
  </si>
  <si>
    <t>C3560CX2DNAC1A5R</t>
  </si>
  <si>
    <t>C3560CX2DNAC1A7R</t>
  </si>
  <si>
    <t>C3560CX2DNAC1AR</t>
  </si>
  <si>
    <t>C3560CX2DNAC1E</t>
  </si>
  <si>
    <t>C3560CX2DNAC1E2R</t>
  </si>
  <si>
    <t>C3560CX2DNAC1E4R</t>
  </si>
  <si>
    <t>C3560CX2DNAC1E5R</t>
  </si>
  <si>
    <t>C3560CX2DNAC1ER</t>
  </si>
  <si>
    <t>C3560CX2DNAC1P</t>
  </si>
  <si>
    <t>C3560CX2DNAC1P1Y</t>
  </si>
  <si>
    <t>C3560CX2DNAC1P3Y</t>
  </si>
  <si>
    <t>C3560CX2DNAC1P5Y</t>
  </si>
  <si>
    <t>C3560CX8DNAA</t>
  </si>
  <si>
    <t>C3560CX8DNAAR</t>
  </si>
  <si>
    <t>C3560CX8DNAE</t>
  </si>
  <si>
    <t>C3560CXDA12OPS</t>
  </si>
  <si>
    <t>C3560CXDA12SMS1</t>
  </si>
  <si>
    <t>C3560CXDA12SMSK</t>
  </si>
  <si>
    <t>C3560CXDA8OPS</t>
  </si>
  <si>
    <t>C3560CXDA8SMS1</t>
  </si>
  <si>
    <t>C3560CXDA8SMSK</t>
  </si>
  <si>
    <t>C3560CXDE12OPS</t>
  </si>
  <si>
    <t>C3560CXDE12SMS1</t>
  </si>
  <si>
    <t>C3560CXDE12SMSK</t>
  </si>
  <si>
    <t>C3560CXDE8OPS</t>
  </si>
  <si>
    <t>C3560CXDE8SMS1</t>
  </si>
  <si>
    <t>C3560CXDE8SMSK</t>
  </si>
  <si>
    <t>C3560CXDNAA12</t>
  </si>
  <si>
    <t>C3560CXDNAA12=</t>
  </si>
  <si>
    <t>C3560CXDNAA123</t>
  </si>
  <si>
    <t>C3560CXDNAA125</t>
  </si>
  <si>
    <t>C3560CXDNAA12R</t>
  </si>
  <si>
    <t>C3560CXDNAA8</t>
  </si>
  <si>
    <t>C3560CXDNAA8=</t>
  </si>
  <si>
    <t>C3560CXDNAA83</t>
  </si>
  <si>
    <t>C3560CXDNAA85</t>
  </si>
  <si>
    <t>C3560CXDNAA87</t>
  </si>
  <si>
    <t>C3560CXDNAA8R</t>
  </si>
  <si>
    <t>C3560CXDNAC1P1</t>
  </si>
  <si>
    <t>C3560CXDNAC1P11Y</t>
  </si>
  <si>
    <t>C3560CXDNAE12</t>
  </si>
  <si>
    <t>C3560CXDNAE12=</t>
  </si>
  <si>
    <t>C3560CXDNAE123</t>
  </si>
  <si>
    <t>C3560CXDNAE127</t>
  </si>
  <si>
    <t>C3560CXDNAE12R</t>
  </si>
  <si>
    <t>C3560CXDNAE8</t>
  </si>
  <si>
    <t>C3560CXDNAE8=</t>
  </si>
  <si>
    <t>C3560CXDNAE85</t>
  </si>
  <si>
    <t>C3560CXDNAP12</t>
  </si>
  <si>
    <t>C3560CXDNAP121R</t>
  </si>
  <si>
    <t>C3560CXDNAP123Y</t>
  </si>
  <si>
    <t>C3560CXDNAP125Y</t>
  </si>
  <si>
    <t>C3560CXDNAP8</t>
  </si>
  <si>
    <t>C3560CXDNAP85Y</t>
  </si>
  <si>
    <t>C1A1ATC36501OPS</t>
  </si>
  <si>
    <t>C1A1ATC36501SMS1</t>
  </si>
  <si>
    <t>C1A1ATC36501SMSK</t>
  </si>
  <si>
    <t>C1A1ATC36502OPS</t>
  </si>
  <si>
    <t>C1A1ATC36502SMS1</t>
  </si>
  <si>
    <t>C1A1ATC36502SMSK</t>
  </si>
  <si>
    <t>C1A1ATCAT365011R</t>
  </si>
  <si>
    <t>C1A1ATCAT365021R</t>
  </si>
  <si>
    <t>C1AA1TC3650OPS</t>
  </si>
  <si>
    <t>C1AA1TC3650SMS1</t>
  </si>
  <si>
    <t>C1AA1TC3650SMSK</t>
  </si>
  <si>
    <t>C1AA1TCAT36501R</t>
  </si>
  <si>
    <t>C1C365024DNAAT</t>
  </si>
  <si>
    <t>C1C365024DNAET</t>
  </si>
  <si>
    <t>C1C365048DNAAT</t>
  </si>
  <si>
    <t>C1C365048DNAET</t>
  </si>
  <si>
    <t>C1E1ATCAT365013Y</t>
  </si>
  <si>
    <t>C1E1ATCAT365015Y</t>
  </si>
  <si>
    <t>C36501DNAC1A</t>
  </si>
  <si>
    <t>C36501DNAC1A1Y</t>
  </si>
  <si>
    <t>C36501DNAC1A2R</t>
  </si>
  <si>
    <t>C36501DNAC1A3R</t>
  </si>
  <si>
    <t>C36501DNAC1A4R</t>
  </si>
  <si>
    <t>C36501DNAC1A5R</t>
  </si>
  <si>
    <t>C36501DNAC1A7R</t>
  </si>
  <si>
    <t>C36501DNAC1AR</t>
  </si>
  <si>
    <t>C36501DNAC1E</t>
  </si>
  <si>
    <t>C36501DNAC1E4R</t>
  </si>
  <si>
    <t>C36501DNAC1E6R</t>
  </si>
  <si>
    <t>C36501DNAC1E7R</t>
  </si>
  <si>
    <t>C36501DNAC1ER</t>
  </si>
  <si>
    <t>C36501DNAC1P</t>
  </si>
  <si>
    <t>C365024DNAA</t>
  </si>
  <si>
    <t>C365024DNAAR</t>
  </si>
  <si>
    <t>C365024DNAE</t>
  </si>
  <si>
    <t>C365024DNAER</t>
  </si>
  <si>
    <t>C365024LSD</t>
  </si>
  <si>
    <t>C365024LSDR</t>
  </si>
  <si>
    <t>C365024SED</t>
  </si>
  <si>
    <t>C365024SEDR</t>
  </si>
  <si>
    <t>C36502DNAC1A</t>
  </si>
  <si>
    <t>C36502DNAC1A1Y</t>
  </si>
  <si>
    <t>C36502DNAC1A2R</t>
  </si>
  <si>
    <t>C36502DNAC1A3R</t>
  </si>
  <si>
    <t>C36502DNAC1A4R</t>
  </si>
  <si>
    <t>C36502DNAC1A6R</t>
  </si>
  <si>
    <t>C36502DNAC1A7R</t>
  </si>
  <si>
    <t>C36502DNAC1AR</t>
  </si>
  <si>
    <t>C36502DNAC1E</t>
  </si>
  <si>
    <t>C36502DNAC1E1Y</t>
  </si>
  <si>
    <t>C36502DNAC1E2R</t>
  </si>
  <si>
    <t>C36502DNAC1E5R</t>
  </si>
  <si>
    <t>C36502DNAC1E6R</t>
  </si>
  <si>
    <t>C36502DNAC1E7R</t>
  </si>
  <si>
    <t>C36502DNAC1ER</t>
  </si>
  <si>
    <t>C36502DNAC1P</t>
  </si>
  <si>
    <t>C36502DNAC1P1Y</t>
  </si>
  <si>
    <t>C36502DNAC1P3Y</t>
  </si>
  <si>
    <t>C36502DNAC1P5Y</t>
  </si>
  <si>
    <t>C365048DNAA</t>
  </si>
  <si>
    <t>C365048DNAAR</t>
  </si>
  <si>
    <t>C365048DNAE</t>
  </si>
  <si>
    <t>C365048DNAER</t>
  </si>
  <si>
    <t>C365048LSD</t>
  </si>
  <si>
    <t>C365048LSDR</t>
  </si>
  <si>
    <t>C365048SED</t>
  </si>
  <si>
    <t>C365048SEDR</t>
  </si>
  <si>
    <t>C3650DA24OPS</t>
  </si>
  <si>
    <t>C3650DA24SMS1</t>
  </si>
  <si>
    <t>C3650DA24SMSK</t>
  </si>
  <si>
    <t>C3650DA48OPS</t>
  </si>
  <si>
    <t>C3650DA48SMS1</t>
  </si>
  <si>
    <t>C3650DA48SMSK</t>
  </si>
  <si>
    <t>C3650DE24OPS</t>
  </si>
  <si>
    <t>C3650DE24SMS1</t>
  </si>
  <si>
    <t>C3650DE24SMSK</t>
  </si>
  <si>
    <t>C3650DE48OPS</t>
  </si>
  <si>
    <t>C3650DE48SMS1</t>
  </si>
  <si>
    <t>C3650DE48SMSK</t>
  </si>
  <si>
    <t>C3650DNAA24</t>
  </si>
  <si>
    <t>C3650DNAA241R</t>
  </si>
  <si>
    <t>C3650DNAA243R</t>
  </si>
  <si>
    <t>C3650DNAA243Y</t>
  </si>
  <si>
    <t>C3650DNAA245Y</t>
  </si>
  <si>
    <t>C3650DNAA247Y</t>
  </si>
  <si>
    <t>C3650DNAA48</t>
  </si>
  <si>
    <t>C3650DNAA483R</t>
  </si>
  <si>
    <t>C3650DNAA483Y</t>
  </si>
  <si>
    <t>C3650DNAA485Y</t>
  </si>
  <si>
    <t>C3650DNAC1P1</t>
  </si>
  <si>
    <t>C3650DNAC1P11Y</t>
  </si>
  <si>
    <t>C3650DNAC1P15Y</t>
  </si>
  <si>
    <t>C3650DNAE24</t>
  </si>
  <si>
    <t>C3650DNAE241R</t>
  </si>
  <si>
    <t>C3650DNAE243Y</t>
  </si>
  <si>
    <t>C3650DNAE48</t>
  </si>
  <si>
    <t>C3650DNAE481R</t>
  </si>
  <si>
    <t>C3650DNAE483Y</t>
  </si>
  <si>
    <t>C3650DNAE485Y</t>
  </si>
  <si>
    <t>C3650DNAP24</t>
  </si>
  <si>
    <t>C3650DNAP48</t>
  </si>
  <si>
    <t>C1A1ATC38501OPS</t>
  </si>
  <si>
    <t>C1A1ATC38501SMS1</t>
  </si>
  <si>
    <t>C1A1ATC38501SMSK</t>
  </si>
  <si>
    <t>C1A1ATC38502OPS</t>
  </si>
  <si>
    <t>C1A1ATC38502SMS1</t>
  </si>
  <si>
    <t>C1A1ATC38502SMSK</t>
  </si>
  <si>
    <t>C1A1ATC38503OPS</t>
  </si>
  <si>
    <t>C1A1ATC38503SMS1</t>
  </si>
  <si>
    <t>C1A1ATC38503SMSK</t>
  </si>
  <si>
    <t>C1A1ATC38504OPS</t>
  </si>
  <si>
    <t>C1A1ATC38504SMS1</t>
  </si>
  <si>
    <t>C1A1ATC38504SMSK</t>
  </si>
  <si>
    <t>C1A1ATC38505OPS</t>
  </si>
  <si>
    <t>C1A1ATC38505SMS1</t>
  </si>
  <si>
    <t>C1A1ATC38505SMSK</t>
  </si>
  <si>
    <t>C1A1ATCAT385011R</t>
  </si>
  <si>
    <t>C1A1ATCAT385021R</t>
  </si>
  <si>
    <t>C1A1ATCAT385031R</t>
  </si>
  <si>
    <t>C1A1ATCAT385051R</t>
  </si>
  <si>
    <t>C1AA1TC3850OPS</t>
  </si>
  <si>
    <t>C1AA1TC3850SMS1</t>
  </si>
  <si>
    <t>C1AA1TC3850SMSK</t>
  </si>
  <si>
    <t>C1AA1TCAT38501R</t>
  </si>
  <si>
    <t>C1C385012DNAAT</t>
  </si>
  <si>
    <t>C1C385012DNAET</t>
  </si>
  <si>
    <t>C1C385024DNAAT</t>
  </si>
  <si>
    <t>C1C385024DNAET</t>
  </si>
  <si>
    <t>C1C385048DNAAT</t>
  </si>
  <si>
    <t>C1C385048DNAET</t>
  </si>
  <si>
    <t>C1CAT3KTRK3Y</t>
  </si>
  <si>
    <t>C1CAT3KTRK5Y</t>
  </si>
  <si>
    <t>C1E1ATCAT365023Y</t>
  </si>
  <si>
    <t>C1E1ATCAT365025Y</t>
  </si>
  <si>
    <t>C1E1ATCAT385013Y</t>
  </si>
  <si>
    <t>C1E1ATCAT385023Y</t>
  </si>
  <si>
    <t>C1E1ATCAT385025Y</t>
  </si>
  <si>
    <t>C1E1ATCAT385033Y</t>
  </si>
  <si>
    <t>C1E1ATCAT385035Y</t>
  </si>
  <si>
    <t>C1E1ATCAT385043Y</t>
  </si>
  <si>
    <t>C1E1ATCAT385045Y</t>
  </si>
  <si>
    <t>C1E1ATCAT385053Y</t>
  </si>
  <si>
    <t>C1E1ATCAT385055Y</t>
  </si>
  <si>
    <t>C1RC385012SE</t>
  </si>
  <si>
    <t>C385012DNAA</t>
  </si>
  <si>
    <t>C385012DNAAR</t>
  </si>
  <si>
    <t>C385012DNAE</t>
  </si>
  <si>
    <t>C385012DNAER</t>
  </si>
  <si>
    <t>C385012SED</t>
  </si>
  <si>
    <t>C385012SEDR</t>
  </si>
  <si>
    <t>C38501DNAC1A</t>
  </si>
  <si>
    <t>C38501DNAC1A2R</t>
  </si>
  <si>
    <t>C38501DNAC1A4R</t>
  </si>
  <si>
    <t>C38501DNAC1A5R</t>
  </si>
  <si>
    <t>C38501DNAC1A6R</t>
  </si>
  <si>
    <t>C38501DNAC1A7R</t>
  </si>
  <si>
    <t>C38501DNAC1AR</t>
  </si>
  <si>
    <t>C38501DNAC1E</t>
  </si>
  <si>
    <t>C38501DNAC1E2R</t>
  </si>
  <si>
    <t>C38501DNAC1E3R</t>
  </si>
  <si>
    <t>C38501DNAC1E5R</t>
  </si>
  <si>
    <t>C38501DNAC1E7R</t>
  </si>
  <si>
    <t>C38501DNAC1ER</t>
  </si>
  <si>
    <t>C38501DNAC1P</t>
  </si>
  <si>
    <t>C38501DNAC1P1Y</t>
  </si>
  <si>
    <t>C38501DNAC1P3Y</t>
  </si>
  <si>
    <t>C385024DNAA</t>
  </si>
  <si>
    <t>C385024DNAAR</t>
  </si>
  <si>
    <t>C385024DNAE</t>
  </si>
  <si>
    <t>C385024DNAER</t>
  </si>
  <si>
    <t>C385024FDNAA</t>
  </si>
  <si>
    <t>C385024FDNAAR</t>
  </si>
  <si>
    <t>C385024FDNAE</t>
  </si>
  <si>
    <t>C385024FDNAER</t>
  </si>
  <si>
    <t>C385024LSD</t>
  </si>
  <si>
    <t>C385024LSDR</t>
  </si>
  <si>
    <t>C385024SED</t>
  </si>
  <si>
    <t>C385024SEDR</t>
  </si>
  <si>
    <t>C38502DNAC1A</t>
  </si>
  <si>
    <t>C38502DNAC1A5R</t>
  </si>
  <si>
    <t>C38502DNAC1AR</t>
  </si>
  <si>
    <t>C38502DNAC1E</t>
  </si>
  <si>
    <t>C38502DNAC1E1Y</t>
  </si>
  <si>
    <t>C38502DNAC1E3R</t>
  </si>
  <si>
    <t>C38502DNAC1E4R</t>
  </si>
  <si>
    <t>C38502DNAC1E5R</t>
  </si>
  <si>
    <t>C38502DNAC1E7R</t>
  </si>
  <si>
    <t>C38502DNAC1ER</t>
  </si>
  <si>
    <t>C38502DNAC1P</t>
  </si>
  <si>
    <t>C38502DNAC1P1Y</t>
  </si>
  <si>
    <t>C38502DNAC1P3Y</t>
  </si>
  <si>
    <t>C38502DNAC1P5Y</t>
  </si>
  <si>
    <t>C38503DNAC1A</t>
  </si>
  <si>
    <t>C38503DNAC1A2R</t>
  </si>
  <si>
    <t>C38503DNAC1A3R</t>
  </si>
  <si>
    <t>C38503DNAC1A4R</t>
  </si>
  <si>
    <t>C38503DNAC1A5R</t>
  </si>
  <si>
    <t>C38503DNAC1A6R</t>
  </si>
  <si>
    <t>C38503DNAC1A7R</t>
  </si>
  <si>
    <t>C38503DNAC1AR</t>
  </si>
  <si>
    <t>C38503DNAC1E</t>
  </si>
  <si>
    <t>C38503DNAC1E1Y</t>
  </si>
  <si>
    <t>C38503DNAC1E2R</t>
  </si>
  <si>
    <t>C38503DNAC1E3R</t>
  </si>
  <si>
    <t>C38503DNAC1E3Y</t>
  </si>
  <si>
    <t>C38503DNAC1E4R</t>
  </si>
  <si>
    <t>C38503DNAC1E5R</t>
  </si>
  <si>
    <t>C38503DNAC1E6R</t>
  </si>
  <si>
    <t>C38503DNAC1E7R</t>
  </si>
  <si>
    <t>C38503DNAC1ER</t>
  </si>
  <si>
    <t>C38503DNAC1P</t>
  </si>
  <si>
    <t>C38503DNAC1P3Y</t>
  </si>
  <si>
    <t>C38503DNAC1P5Y</t>
  </si>
  <si>
    <t>C385048DNAA</t>
  </si>
  <si>
    <t>C385048DNAE</t>
  </si>
  <si>
    <t>C385048DNAER</t>
  </si>
  <si>
    <t>C385048FDNAA</t>
  </si>
  <si>
    <t>C385048FDNAAR</t>
  </si>
  <si>
    <t>C385048FDNAE</t>
  </si>
  <si>
    <t>C385048FDNAER</t>
  </si>
  <si>
    <t>C385048LSD</t>
  </si>
  <si>
    <t>C385048LSDR</t>
  </si>
  <si>
    <t>C385048SED</t>
  </si>
  <si>
    <t>C385048SEDR</t>
  </si>
  <si>
    <t>C38504DNAC1A</t>
  </si>
  <si>
    <t>C38504DNAC1A2R</t>
  </si>
  <si>
    <t>C38504DNAC1A3R</t>
  </si>
  <si>
    <t>C38504DNAC1A4R</t>
  </si>
  <si>
    <t>C38504DNAC1A5R</t>
  </si>
  <si>
    <t>C38504DNAC1A6R</t>
  </si>
  <si>
    <t>C38504DNAC1A7R</t>
  </si>
  <si>
    <t>C38504DNAC1AR</t>
  </si>
  <si>
    <t>C38504DNAC1E</t>
  </si>
  <si>
    <t>C38504DNAC1E4R</t>
  </si>
  <si>
    <t>C38504DNAC1E5R</t>
  </si>
  <si>
    <t>C38504DNAC1E7R</t>
  </si>
  <si>
    <t>C38504DNAC1ER</t>
  </si>
  <si>
    <t>C38504DNAC1P</t>
  </si>
  <si>
    <t>C38504DNAC1P3Y</t>
  </si>
  <si>
    <t>C38504DNAC1P5Y</t>
  </si>
  <si>
    <t>C38505DNAC1A</t>
  </si>
  <si>
    <t>C38505DNAC1A1R</t>
  </si>
  <si>
    <t>C38505DNAC1A2R</t>
  </si>
  <si>
    <t>C38505DNAC1A4R</t>
  </si>
  <si>
    <t>C38505DNAC1A5R</t>
  </si>
  <si>
    <t>C38505DNAC1A6R</t>
  </si>
  <si>
    <t>C38505DNAC1AR</t>
  </si>
  <si>
    <t>C38505DNAC1E</t>
  </si>
  <si>
    <t>C38505DNAC1E2R</t>
  </si>
  <si>
    <t>C38505DNAC1E3R</t>
  </si>
  <si>
    <t>C38505DNAC1E4R</t>
  </si>
  <si>
    <t>C38505DNAC1E5R</t>
  </si>
  <si>
    <t>C38505DNAC1E7R</t>
  </si>
  <si>
    <t>C38505DNAC1ER</t>
  </si>
  <si>
    <t>C38505DNAC1P</t>
  </si>
  <si>
    <t>C38505DNAC1P1Y</t>
  </si>
  <si>
    <t>C38505DNAC1P3Y</t>
  </si>
  <si>
    <t>C38505DNAC1P5Y</t>
  </si>
  <si>
    <t>C3850DA12OPS</t>
  </si>
  <si>
    <t>C3850DA12SMS1</t>
  </si>
  <si>
    <t>C3850DA12SMSK</t>
  </si>
  <si>
    <t>C3850DA24OPS</t>
  </si>
  <si>
    <t>C3850DA24SMS1</t>
  </si>
  <si>
    <t>C3850DA24SMSK</t>
  </si>
  <si>
    <t>C3850DA48OPS</t>
  </si>
  <si>
    <t>C3850DA48SMS1</t>
  </si>
  <si>
    <t>C3850DA48SMSK</t>
  </si>
  <si>
    <t>C3850DE12OPS</t>
  </si>
  <si>
    <t>C3850DE12SMS1</t>
  </si>
  <si>
    <t>C3850DE12SMSK</t>
  </si>
  <si>
    <t>C3850DE24OPS</t>
  </si>
  <si>
    <t>C3850DE24SMS1</t>
  </si>
  <si>
    <t>C3850DE24SMSK</t>
  </si>
  <si>
    <t>C3850DE48OPS</t>
  </si>
  <si>
    <t>C3850DE48SMS1</t>
  </si>
  <si>
    <t>C3850DE48SMSK</t>
  </si>
  <si>
    <t>C3850DNAA121R</t>
  </si>
  <si>
    <t>C3850DNAA123R</t>
  </si>
  <si>
    <t>C3850DNAA24</t>
  </si>
  <si>
    <t>C3850DNAA24=</t>
  </si>
  <si>
    <t>C3850DNAA241R</t>
  </si>
  <si>
    <t>C3850DNAA243R</t>
  </si>
  <si>
    <t>C3850DNAA243Y</t>
  </si>
  <si>
    <t>C3850DNAA48</t>
  </si>
  <si>
    <t>C3850DNAA48=</t>
  </si>
  <si>
    <t>C3850DNAA481R</t>
  </si>
  <si>
    <t>C3850DNAA483Y</t>
  </si>
  <si>
    <t>C3850DNAA485Y</t>
  </si>
  <si>
    <t>C3850DNAC1P1</t>
  </si>
  <si>
    <t>C3850DNAC1P11Y</t>
  </si>
  <si>
    <t>C3850DNAC1P13Y</t>
  </si>
  <si>
    <t>C3850DNAC1P15Y</t>
  </si>
  <si>
    <t>C3850DNAE12</t>
  </si>
  <si>
    <t>C3850DNAE121R</t>
  </si>
  <si>
    <t>C3850DNAE123Y</t>
  </si>
  <si>
    <t>C3850DNAE125Y</t>
  </si>
  <si>
    <t>C3850DNAE127Y</t>
  </si>
  <si>
    <t>C3850DNAE24</t>
  </si>
  <si>
    <t>C3850DNAE24=</t>
  </si>
  <si>
    <t>C3850DNAE243Y</t>
  </si>
  <si>
    <t>C3850DNAE245Y</t>
  </si>
  <si>
    <t>C3850DNAE247Y</t>
  </si>
  <si>
    <t>C3850DNAE48</t>
  </si>
  <si>
    <t>C3850DNAE48=</t>
  </si>
  <si>
    <t>C3850DNAE483Y</t>
  </si>
  <si>
    <t>C3850DNAE485Y</t>
  </si>
  <si>
    <t>C3850DNAE487Y</t>
  </si>
  <si>
    <t>C3850DNAP24</t>
  </si>
  <si>
    <t>C3850DNAP48</t>
  </si>
  <si>
    <t>C3850DNAP485Y</t>
  </si>
  <si>
    <t>C3850XSDALOPS</t>
  </si>
  <si>
    <t>C3850XSDALSMS1</t>
  </si>
  <si>
    <t>C3850XSDALSMSK</t>
  </si>
  <si>
    <t>C3850XSDAOPS</t>
  </si>
  <si>
    <t>C3850XSDASMS1</t>
  </si>
  <si>
    <t>C3850XSDASMSK</t>
  </si>
  <si>
    <t>C3850XSDELOPS</t>
  </si>
  <si>
    <t>C3850XSDELSMS1</t>
  </si>
  <si>
    <t>C3850XSDELSMSK</t>
  </si>
  <si>
    <t>C3850XSDEOPS</t>
  </si>
  <si>
    <t>C3850XSDESMS1</t>
  </si>
  <si>
    <t>C3850XSDESMSK</t>
  </si>
  <si>
    <t>C3850XSDNAA</t>
  </si>
  <si>
    <t>C3850XSDNAA=</t>
  </si>
  <si>
    <t>C3850XSDNAA1R</t>
  </si>
  <si>
    <t>C3850XSDNAA3Y</t>
  </si>
  <si>
    <t>C3850XSDNAA7Y</t>
  </si>
  <si>
    <t>C3850XSDNAE</t>
  </si>
  <si>
    <t>C3850XSDNAE=</t>
  </si>
  <si>
    <t>C3850XSDNAE5Y</t>
  </si>
  <si>
    <t>C3850XSDNAE7Y</t>
  </si>
  <si>
    <t>C3850XSDNALA</t>
  </si>
  <si>
    <t>C3850XSDNALA=</t>
  </si>
  <si>
    <t>C3850XSDNALA1R</t>
  </si>
  <si>
    <t>C3850XSDNALA3Y</t>
  </si>
  <si>
    <t>C3850XSDNALA5Y</t>
  </si>
  <si>
    <t>C3850XSDNALE</t>
  </si>
  <si>
    <t>C3850XSDNALE=</t>
  </si>
  <si>
    <t>C3850XSDNALE5Y</t>
  </si>
  <si>
    <t>C3850XSDNALE7Y</t>
  </si>
  <si>
    <t>C3KDNAC1TRK1R</t>
  </si>
  <si>
    <t>C3KDNAC1TRK2R</t>
  </si>
  <si>
    <t>C3KDNAC1TRK3R</t>
  </si>
  <si>
    <t>C3KDNAC1TRK4R</t>
  </si>
  <si>
    <t>C3KDNAC1TRK5R</t>
  </si>
  <si>
    <t>C3KDNAC1TRK6R</t>
  </si>
  <si>
    <t>C3KDNAC1TRK7R</t>
  </si>
  <si>
    <t>CATDNAC1TRK1R</t>
  </si>
  <si>
    <t>CATDNAC1TRK2R</t>
  </si>
  <si>
    <t>CATDNAC1TRK3R</t>
  </si>
  <si>
    <t>CATDNAC1TRK4R</t>
  </si>
  <si>
    <t>CATDNAC1TRK5R</t>
  </si>
  <si>
    <t>CATDNAC1TRK6R</t>
  </si>
  <si>
    <t>CATDNAC1TRK7R</t>
  </si>
  <si>
    <t>C14500EDNAAT</t>
  </si>
  <si>
    <t>C1A1ATC4500SOPS</t>
  </si>
  <si>
    <t>C1A1ATC4500SSMS1</t>
  </si>
  <si>
    <t>C1A1ATC4500SSMSK</t>
  </si>
  <si>
    <t>C1A1ATC4500XOPS</t>
  </si>
  <si>
    <t>C1A1ATC4500XSMS1</t>
  </si>
  <si>
    <t>C1A1ATC4500XSMSK</t>
  </si>
  <si>
    <t>C1A1ATCAT4500S1R</t>
  </si>
  <si>
    <t>C1AA1TC4500SOPS</t>
  </si>
  <si>
    <t>C1AA1TC4500SSMS1</t>
  </si>
  <si>
    <t>C1AA1TC4500SSMSK</t>
  </si>
  <si>
    <t>C1AA1TCAT4500S1R</t>
  </si>
  <si>
    <t>C1C4500ETRK3Y</t>
  </si>
  <si>
    <t>C1C4500ETRK5Y</t>
  </si>
  <si>
    <t>C1C4500ETRK7Y</t>
  </si>
  <si>
    <t>C4500EDAOPS</t>
  </si>
  <si>
    <t>C4500EDASMS1</t>
  </si>
  <si>
    <t>C4500EDASMSK</t>
  </si>
  <si>
    <t>C4500EDEOPS</t>
  </si>
  <si>
    <t>C4500EDESMS1</t>
  </si>
  <si>
    <t>C4500EDESMSK</t>
  </si>
  <si>
    <t>C4500EDNAA</t>
  </si>
  <si>
    <t>C4500EDNAA=</t>
  </si>
  <si>
    <t>C4500EDNAA1R</t>
  </si>
  <si>
    <t>C4500EDNAA3R</t>
  </si>
  <si>
    <t>C4500EDNAA3Y</t>
  </si>
  <si>
    <t>C4500EDNAA5Y</t>
  </si>
  <si>
    <t>C4500EDNAA7Y</t>
  </si>
  <si>
    <t>C4500EDNAAR</t>
  </si>
  <si>
    <t>C4500EDNAC1A</t>
  </si>
  <si>
    <t>C4500EDNAC1A2R</t>
  </si>
  <si>
    <t>C4500EDNAC1A3R</t>
  </si>
  <si>
    <t>C4500EDNAC1A4R</t>
  </si>
  <si>
    <t>C4500EDNAC1A6R</t>
  </si>
  <si>
    <t>C4500EDNAC1A7R</t>
  </si>
  <si>
    <t>C4500EDNAC1E</t>
  </si>
  <si>
    <t>C4500EDNAC1E2R</t>
  </si>
  <si>
    <t>C4500EDNAC1E3R</t>
  </si>
  <si>
    <t>C4500EDNAC1E4R</t>
  </si>
  <si>
    <t>C4500EDNAC1E5R</t>
  </si>
  <si>
    <t>C4500EDNAC1E7R</t>
  </si>
  <si>
    <t>C4500EDNAC1P</t>
  </si>
  <si>
    <t>C4500EDNAC1P1</t>
  </si>
  <si>
    <t>C4500EDNAC1P15Y</t>
  </si>
  <si>
    <t>C4500EDNAC1P1Y</t>
  </si>
  <si>
    <t>C4500EDNAC1P3Y</t>
  </si>
  <si>
    <t>C4500EDNAC1P5Y</t>
  </si>
  <si>
    <t>C4500EDNAE</t>
  </si>
  <si>
    <t>C4500EDNAE1R</t>
  </si>
  <si>
    <t>C4500EDNAE3Y</t>
  </si>
  <si>
    <t>C4500EDNAE5Y</t>
  </si>
  <si>
    <t>C4500EDNAE7Y</t>
  </si>
  <si>
    <t>C4500EDNAER</t>
  </si>
  <si>
    <t>C4500EDNAP</t>
  </si>
  <si>
    <t>C4500EDPOPS</t>
  </si>
  <si>
    <t>C4500EDPSMS1</t>
  </si>
  <si>
    <t>C4500EDPSMSK</t>
  </si>
  <si>
    <t>C4500EESC1D</t>
  </si>
  <si>
    <t>C4500EESC1DR</t>
  </si>
  <si>
    <t>C4500EIPBC1D</t>
  </si>
  <si>
    <t>C4500EIPBC1DR</t>
  </si>
  <si>
    <t>C45EDNAC1TRK1R</t>
  </si>
  <si>
    <t>C45EDNAC1TRK2R</t>
  </si>
  <si>
    <t>C45EDNAC1TRK3R</t>
  </si>
  <si>
    <t>C45EDNAC1TRK4R</t>
  </si>
  <si>
    <t>C45EDNAC1TRK5R</t>
  </si>
  <si>
    <t>C45EDNAC1TRK6R</t>
  </si>
  <si>
    <t>C45EDNAC1TRK7R</t>
  </si>
  <si>
    <t>9200DNAXE243R</t>
  </si>
  <si>
    <t>9200DNAXE245R</t>
  </si>
  <si>
    <t>C920024EA</t>
  </si>
  <si>
    <t>C920024EA3</t>
  </si>
  <si>
    <t>C920024EA5</t>
  </si>
  <si>
    <t>C920024EA7</t>
  </si>
  <si>
    <t>C920048EA</t>
  </si>
  <si>
    <t>C920048EA3</t>
  </si>
  <si>
    <t>C920048EA7</t>
  </si>
  <si>
    <t>C9200DA24OPS</t>
  </si>
  <si>
    <t>C9200DA24SMS1</t>
  </si>
  <si>
    <t>C9200DA24SMSK</t>
  </si>
  <si>
    <t>C9200DA48OPS</t>
  </si>
  <si>
    <t>C9200DA48SMS1</t>
  </si>
  <si>
    <t>C9200DA48SMSK</t>
  </si>
  <si>
    <t>C9200DE24OPS</t>
  </si>
  <si>
    <t>C9200DE24SMS1</t>
  </si>
  <si>
    <t>C9200DE24SMSK</t>
  </si>
  <si>
    <t>C9200DE48OPS</t>
  </si>
  <si>
    <t>C9200DE48SMS1</t>
  </si>
  <si>
    <t>C9200DE48SMSK</t>
  </si>
  <si>
    <t>C9200DNA1A24</t>
  </si>
  <si>
    <t>C9200DNA1A48</t>
  </si>
  <si>
    <t>C9200DNA1E24</t>
  </si>
  <si>
    <t>C9200DNA1E48</t>
  </si>
  <si>
    <t>C9200DNAE24</t>
  </si>
  <si>
    <t>C9200DNAE48</t>
  </si>
  <si>
    <t>C9200DNAP24</t>
  </si>
  <si>
    <t>C9200DNAP48</t>
  </si>
  <si>
    <t>C9200LIC=</t>
  </si>
  <si>
    <t>C9200P24OPS</t>
  </si>
  <si>
    <t>C9200P24SMS1</t>
  </si>
  <si>
    <t>C9200P24SMSK</t>
  </si>
  <si>
    <t>C9200P48OPS</t>
  </si>
  <si>
    <t>C9200P48SMS1</t>
  </si>
  <si>
    <t>C9200P48SMSK</t>
  </si>
  <si>
    <t>C9200L24EA</t>
  </si>
  <si>
    <t>C9200L24EA3</t>
  </si>
  <si>
    <t>C9200L48EA</t>
  </si>
  <si>
    <t>C9200L48EA3</t>
  </si>
  <si>
    <t>C9200L48EA7</t>
  </si>
  <si>
    <t>C9200LDA24OPS</t>
  </si>
  <si>
    <t>C9200LDA24SMS1</t>
  </si>
  <si>
    <t>C9200LDA24SMSK</t>
  </si>
  <si>
    <t>C9200LDA48OPS</t>
  </si>
  <si>
    <t>C9200LDA48SMS1</t>
  </si>
  <si>
    <t>C9200LDA48SMSK</t>
  </si>
  <si>
    <t>C9200LDE24OPS</t>
  </si>
  <si>
    <t>C9200LDE24SMS1</t>
  </si>
  <si>
    <t>C9200LDE24SMSK</t>
  </si>
  <si>
    <t>C9200LDE48OPS</t>
  </si>
  <si>
    <t>C9200LDE48SMS1</t>
  </si>
  <si>
    <t>C9200LDE48SMSK</t>
  </si>
  <si>
    <t>C9200LDNA10E24</t>
  </si>
  <si>
    <t>C9200LDNA1A24</t>
  </si>
  <si>
    <t>C9200LDNA1A48</t>
  </si>
  <si>
    <t>C9200LDNA1E24</t>
  </si>
  <si>
    <t>C9200LDNA1E48</t>
  </si>
  <si>
    <t>C9200LDNAE24</t>
  </si>
  <si>
    <t>C9200LDNAE24=</t>
  </si>
  <si>
    <t>C9200LDNAE48</t>
  </si>
  <si>
    <t>C9200LDNAE48=</t>
  </si>
  <si>
    <t>C9200LDNAP24</t>
  </si>
  <si>
    <t>C9200LDNAP24=</t>
  </si>
  <si>
    <t>C9200LDNAP48</t>
  </si>
  <si>
    <t>C9200LDNAP48=</t>
  </si>
  <si>
    <t>C9200LLIC=</t>
  </si>
  <si>
    <t>C9200LP24OPS</t>
  </si>
  <si>
    <t>C9200LP24SMS1</t>
  </si>
  <si>
    <t>C9200LP24SMSK</t>
  </si>
  <si>
    <t>C9200LP48OPS</t>
  </si>
  <si>
    <t>C9200LP48SMS1</t>
  </si>
  <si>
    <t>C9200LP48SMSK</t>
  </si>
  <si>
    <t>C1A1ATC93001OPS</t>
  </si>
  <si>
    <t>C1A1ATC93001SMS1</t>
  </si>
  <si>
    <t>C1A1ATC93001SMSK</t>
  </si>
  <si>
    <t>C1A1ATC93002OPS</t>
  </si>
  <si>
    <t>C1A1ATC93002SMS1</t>
  </si>
  <si>
    <t>C1A1ATC93002SMSK</t>
  </si>
  <si>
    <t>C1A1ATCAT930021R</t>
  </si>
  <si>
    <t>C1A1TC93001OPS</t>
  </si>
  <si>
    <t>C1A1TC93001SMS1</t>
  </si>
  <si>
    <t>C1A1TC93001SMSK</t>
  </si>
  <si>
    <t>C1A1TC93002OPS</t>
  </si>
  <si>
    <t>C1A1TC93002SMS1</t>
  </si>
  <si>
    <t>C1A1TC93002SMSK</t>
  </si>
  <si>
    <t>C1A1TCAT930011R</t>
  </si>
  <si>
    <t>C1AA1TC93001OPS</t>
  </si>
  <si>
    <t>C1AA1TC93001SMS1</t>
  </si>
  <si>
    <t>C1AA1TC93001SMSK</t>
  </si>
  <si>
    <t>C1AA1TCAT930011R</t>
  </si>
  <si>
    <t>C1E1ATC93001OPS</t>
  </si>
  <si>
    <t>C1E1ATC93001SMS1</t>
  </si>
  <si>
    <t>C1E1ATC93001SMSK</t>
  </si>
  <si>
    <t>C1E1ATC93002OPS</t>
  </si>
  <si>
    <t>C1E1ATC93002SMS1</t>
  </si>
  <si>
    <t>C1E1ATC93002SMSK</t>
  </si>
  <si>
    <t>C1E1ATCAT930011R</t>
  </si>
  <si>
    <t>C1E1ATCAT930021R</t>
  </si>
  <si>
    <t>C1E1ATCAT930023Y</t>
  </si>
  <si>
    <t>C1E1TC93001OPS</t>
  </si>
  <si>
    <t>C1E1TC93001SMS1</t>
  </si>
  <si>
    <t>C1E1TC93001SMSK</t>
  </si>
  <si>
    <t>C1E1TC93002OPS</t>
  </si>
  <si>
    <t>C1E1TC93002SMS1</t>
  </si>
  <si>
    <t>C1E1TC93002SMSK</t>
  </si>
  <si>
    <t>C1E1TCAT930013Y</t>
  </si>
  <si>
    <t>C1E1TCAT930015Y</t>
  </si>
  <si>
    <t>C1E1TCAT930017Y</t>
  </si>
  <si>
    <t>C1E1TCAT930023Y</t>
  </si>
  <si>
    <t>C1E1TCAT930025Y</t>
  </si>
  <si>
    <t>C1E1TCAT930027Y</t>
  </si>
  <si>
    <t>C1EA1TC93001OPS</t>
  </si>
  <si>
    <t>C1EA1TC93001SMS1</t>
  </si>
  <si>
    <t>C1EA1TC93001SMSK</t>
  </si>
  <si>
    <t>C1EA1TCAT930011R</t>
  </si>
  <si>
    <t>C1SUBTRK3Y</t>
  </si>
  <si>
    <t>C1SUBTRK5Y</t>
  </si>
  <si>
    <t>C1SUBTRK7Y</t>
  </si>
  <si>
    <t>C930024EA3</t>
  </si>
  <si>
    <t>C930024EA5</t>
  </si>
  <si>
    <t>C930048EA3</t>
  </si>
  <si>
    <t>C930048EA5</t>
  </si>
  <si>
    <t>C930048EA7</t>
  </si>
  <si>
    <t>C9300DA24OPS</t>
  </si>
  <si>
    <t>C9300DA24SMS1</t>
  </si>
  <si>
    <t>C9300DA24SMSK</t>
  </si>
  <si>
    <t>C9300DA48OPS</t>
  </si>
  <si>
    <t>C9300DA48SMS1</t>
  </si>
  <si>
    <t>C9300DA48SMSK</t>
  </si>
  <si>
    <t>C9300DE24OPS</t>
  </si>
  <si>
    <t>C9300DE24SMS1</t>
  </si>
  <si>
    <t>C9300DE24SMSK</t>
  </si>
  <si>
    <t>C9300DE48OPS</t>
  </si>
  <si>
    <t>C9300DE48SMS1</t>
  </si>
  <si>
    <t>C9300DE48SMSK</t>
  </si>
  <si>
    <t>C9300DNA1A24</t>
  </si>
  <si>
    <t>C9300DNA1A48</t>
  </si>
  <si>
    <t>C9300DNA1E24</t>
  </si>
  <si>
    <t>C9300DNA1E48</t>
  </si>
  <si>
    <t>C9300DNA1P24</t>
  </si>
  <si>
    <t>C9300DNA1P48</t>
  </si>
  <si>
    <t>C9300DNAA5YCAP</t>
  </si>
  <si>
    <t>C9300DNAE24</t>
  </si>
  <si>
    <t>C9300DNAE48</t>
  </si>
  <si>
    <t>C9300DNAPL24</t>
  </si>
  <si>
    <t>C9300DNAPL48</t>
  </si>
  <si>
    <t>C9300NW1A24</t>
  </si>
  <si>
    <t>C9300NW1A48</t>
  </si>
  <si>
    <t>C9300NW1E24</t>
  </si>
  <si>
    <t>C9300NWE48</t>
  </si>
  <si>
    <t>CATCDNAP</t>
  </si>
  <si>
    <t>CATDNAPADD</t>
  </si>
  <si>
    <t>CATDNAPADD5Y</t>
  </si>
  <si>
    <t>CATDNAPADD7Y</t>
  </si>
  <si>
    <t>DNAADVFHA</t>
  </si>
  <si>
    <t>DNAADVFLA</t>
  </si>
  <si>
    <t>DNAC1CATSUB</t>
  </si>
  <si>
    <t>DNACATRENEW</t>
  </si>
  <si>
    <t>DNASUBTRK10Y</t>
  </si>
  <si>
    <t>DNASUBTRK1R</t>
  </si>
  <si>
    <t>DNASUBTRK1Y</t>
  </si>
  <si>
    <t>DNASUBTRK3Y</t>
  </si>
  <si>
    <t>DNASUBTRK5Y</t>
  </si>
  <si>
    <t>DNASUBTRK7Y</t>
  </si>
  <si>
    <t>C9300L24EA</t>
  </si>
  <si>
    <t>C9300L24EA3</t>
  </si>
  <si>
    <t>C9300L24EA5</t>
  </si>
  <si>
    <t>C9300L24EA7</t>
  </si>
  <si>
    <t>C9300L48EA</t>
  </si>
  <si>
    <t>C9300L48EA3</t>
  </si>
  <si>
    <t>C9300L48EA5</t>
  </si>
  <si>
    <t>C9300LDNA1A24</t>
  </si>
  <si>
    <t>C9300LDNA1A48</t>
  </si>
  <si>
    <t>C9300LDNA1E24</t>
  </si>
  <si>
    <t>C9300LDNA1E48</t>
  </si>
  <si>
    <t>C9300LDNA1P24</t>
  </si>
  <si>
    <t>C9300LDNAE24</t>
  </si>
  <si>
    <t>C9300LDNAE48</t>
  </si>
  <si>
    <t>C9300LDNAP24</t>
  </si>
  <si>
    <t>C9300LDNAP24=</t>
  </si>
  <si>
    <t>C9300LDNAP48</t>
  </si>
  <si>
    <t>C9300LLIC=</t>
  </si>
  <si>
    <t>C1A1ATC94001OPS</t>
  </si>
  <si>
    <t>C1A1ATC94001SMS1</t>
  </si>
  <si>
    <t>C1A1ATC94001SMSK</t>
  </si>
  <si>
    <t>C1A1ATCAT940011R</t>
  </si>
  <si>
    <t>C1A1TC94001OPS</t>
  </si>
  <si>
    <t>C1A1TC94001SMS1</t>
  </si>
  <si>
    <t>C1A1TC94001SMSK</t>
  </si>
  <si>
    <t>C1A1TCAT940011R</t>
  </si>
  <si>
    <t>C1A2TC94001OPS</t>
  </si>
  <si>
    <t>C1A2TC94001SMS1</t>
  </si>
  <si>
    <t>C1A2TC94001SMSK</t>
  </si>
  <si>
    <t>C1AA1TC94001OPS</t>
  </si>
  <si>
    <t>C1AA1TC94001SMS1</t>
  </si>
  <si>
    <t>C1AA1TC94001SMSK</t>
  </si>
  <si>
    <t>C1AA1TCAT940011R</t>
  </si>
  <si>
    <t>C1AA2TC94001OPS</t>
  </si>
  <si>
    <t>C1AA2TC94001SMS1</t>
  </si>
  <si>
    <t>C1AA2TC94001SMSK</t>
  </si>
  <si>
    <t>C1AA2TCAT940011Y</t>
  </si>
  <si>
    <t>C1ADDOPTOUT</t>
  </si>
  <si>
    <t>C1E1TC94001OPS</t>
  </si>
  <si>
    <t>C1E1TC94001SMS1</t>
  </si>
  <si>
    <t>C1E1TC94001SMSK</t>
  </si>
  <si>
    <t>C1E1TCAT940013Y</t>
  </si>
  <si>
    <t>C1E1TCAT940015Y</t>
  </si>
  <si>
    <t>C1E1TCAT940017Y</t>
  </si>
  <si>
    <t>C1EA1TC94001OPS</t>
  </si>
  <si>
    <t>C1EA1TC94001SMS1</t>
  </si>
  <si>
    <t>C1EA1TC94001SMSK</t>
  </si>
  <si>
    <t>C1EA1TCAT940011R</t>
  </si>
  <si>
    <t>C9400DAOPS</t>
  </si>
  <si>
    <t>C9400DASMS1</t>
  </si>
  <si>
    <t>C9400DASMSK</t>
  </si>
  <si>
    <t>C9400DEOPS</t>
  </si>
  <si>
    <t>C9400DESMS1</t>
  </si>
  <si>
    <t>C9400DESMSK</t>
  </si>
  <si>
    <t>C9400DNAA1Y</t>
  </si>
  <si>
    <t>C9400DNAEA</t>
  </si>
  <si>
    <t>C9400DNAEP5</t>
  </si>
  <si>
    <t>C9400DNAEP7</t>
  </si>
  <si>
    <t>DNAADVMHA</t>
  </si>
  <si>
    <t>DNAADVMLA</t>
  </si>
  <si>
    <t>S9400NPE177</t>
  </si>
  <si>
    <t>S9400UK9177</t>
  </si>
  <si>
    <t>C1A1TCDB1OPS</t>
  </si>
  <si>
    <t>C1A1TCDB1SMS1</t>
  </si>
  <si>
    <t>C1A1TCDB1SMSK</t>
  </si>
  <si>
    <t>C1AA1TCDBOPS</t>
  </si>
  <si>
    <t>C1AA1TCDBSMS1</t>
  </si>
  <si>
    <t>C1AA1TCDBSMSK</t>
  </si>
  <si>
    <t>C1CDB8DNAA</t>
  </si>
  <si>
    <t>C1CDB8TRK3Y</t>
  </si>
  <si>
    <t>C1CDB8TRK5Y</t>
  </si>
  <si>
    <t>CDBDA8OPS</t>
  </si>
  <si>
    <t>CDBDA8SMS1</t>
  </si>
  <si>
    <t>CDBDA8SMSK</t>
  </si>
  <si>
    <t>CDBDE8OPS</t>
  </si>
  <si>
    <t>CDBDE8SMS1</t>
  </si>
  <si>
    <t>CDBDE8SMSK</t>
  </si>
  <si>
    <t>CDBDNAA8</t>
  </si>
  <si>
    <t>CDBDNAA8=</t>
  </si>
  <si>
    <t>CDBDNAA81R</t>
  </si>
  <si>
    <t>CDBDNAA85Y</t>
  </si>
  <si>
    <t>CDBDNAA87Y</t>
  </si>
  <si>
    <t>CDBDNAE8</t>
  </si>
  <si>
    <t>CDBDNAE8=</t>
  </si>
  <si>
    <t>CDBDNAE83Y</t>
  </si>
  <si>
    <t>CDBDNAE85Y</t>
  </si>
  <si>
    <t>CDBDNAE87Y</t>
  </si>
  <si>
    <t>CDBDNAP8</t>
  </si>
  <si>
    <t>CDBDNAP83Y</t>
  </si>
  <si>
    <t>CDBDNAP85Y</t>
  </si>
  <si>
    <t>CMICR4DNAA</t>
  </si>
  <si>
    <t>CMICR4DNAA=</t>
  </si>
  <si>
    <t>CMICR4DNAA1R</t>
  </si>
  <si>
    <t>CMICR4DNAA3Y</t>
  </si>
  <si>
    <t>CMICR4DNAE</t>
  </si>
  <si>
    <t>CMICR4DNAE=</t>
  </si>
  <si>
    <t>CMICR4DNAE1R</t>
  </si>
  <si>
    <t>CMICR4DNAE3Y</t>
  </si>
  <si>
    <t>CMICR4DNAE7Y</t>
  </si>
  <si>
    <t>CMICRDA4OPS</t>
  </si>
  <si>
    <t>CMICRDA4SMS1</t>
  </si>
  <si>
    <t>CMICRDA4SMSK</t>
  </si>
  <si>
    <t>CMICRDE4OPS</t>
  </si>
  <si>
    <t>CMICRDE4SMS1</t>
  </si>
  <si>
    <t>CMICRDE4SMSK</t>
  </si>
  <si>
    <t>ELA2C1CAT29001F</t>
  </si>
  <si>
    <t>ELA2C1CAT29002F</t>
  </si>
  <si>
    <t>ELA2C1CAT3560CXA</t>
  </si>
  <si>
    <t>ELA2C1CAT3560CXF</t>
  </si>
  <si>
    <t>ELA2C1CAT38501A</t>
  </si>
  <si>
    <t>ELA2C1CAT38502A</t>
  </si>
  <si>
    <t>ELA2C1CAT38502F</t>
  </si>
  <si>
    <t>ELA2C1CAT4500SA</t>
  </si>
  <si>
    <t>ELA2C1CAT4500SF</t>
  </si>
  <si>
    <t>S3650UK9169</t>
  </si>
  <si>
    <t>S3650ULPEK9169</t>
  </si>
  <si>
    <t>C1RC385024SE</t>
  </si>
  <si>
    <t>C365024LL</t>
  </si>
  <si>
    <t>C365048LL</t>
  </si>
  <si>
    <t>C385012LE</t>
  </si>
  <si>
    <t>C385012LS</t>
  </si>
  <si>
    <t>C385024LL</t>
  </si>
  <si>
    <t>C385024XSLE</t>
  </si>
  <si>
    <t>C385024XSLL</t>
  </si>
  <si>
    <t>C385024XSLS</t>
  </si>
  <si>
    <t>C385048LL</t>
  </si>
  <si>
    <t>C385048XSLE</t>
  </si>
  <si>
    <t>C385048XSLS</t>
  </si>
  <si>
    <t>C3850DNAOPTOUT</t>
  </si>
  <si>
    <t>S3850UK91612</t>
  </si>
  <si>
    <t>S3850UK9166</t>
  </si>
  <si>
    <t>S3850UK9169</t>
  </si>
  <si>
    <t>S3850ULPEK91612</t>
  </si>
  <si>
    <t>S3850ULPEK9169</t>
  </si>
  <si>
    <t>C4500EIPBLICC1</t>
  </si>
  <si>
    <t>C4500ELBES</t>
  </si>
  <si>
    <t>C4500ELBIPB</t>
  </si>
  <si>
    <t>LC4500EIPES</t>
  </si>
  <si>
    <t>LC4500ELBES</t>
  </si>
  <si>
    <t>C920024P1A</t>
  </si>
  <si>
    <t>C920024P1E</t>
  </si>
  <si>
    <t>C920024PA</t>
  </si>
  <si>
    <t>C920024PA++</t>
  </si>
  <si>
    <t>C920024PBA</t>
  </si>
  <si>
    <t>C920024PE++</t>
  </si>
  <si>
    <t>C920024PXG1A</t>
  </si>
  <si>
    <t>C920024PXG1E</t>
  </si>
  <si>
    <t>C920024PXGA</t>
  </si>
  <si>
    <t>C920024PXGE</t>
  </si>
  <si>
    <t>C920024T1A</t>
  </si>
  <si>
    <t>C920024T1E</t>
  </si>
  <si>
    <t>C920024TA</t>
  </si>
  <si>
    <t>C920024TA++</t>
  </si>
  <si>
    <t>C920024TE++</t>
  </si>
  <si>
    <t>C920048P1A</t>
  </si>
  <si>
    <t>C920048PA++</t>
  </si>
  <si>
    <t>C920048PBA</t>
  </si>
  <si>
    <t>C920048PE++</t>
  </si>
  <si>
    <t>C920048PL1A</t>
  </si>
  <si>
    <t>C920048PLA</t>
  </si>
  <si>
    <t>C920048PLE</t>
  </si>
  <si>
    <t>C920048PXG1A</t>
  </si>
  <si>
    <t>C920048PXG1E</t>
  </si>
  <si>
    <t>C920048PXGA</t>
  </si>
  <si>
    <t>C920048T1A</t>
  </si>
  <si>
    <t>C920048T1E</t>
  </si>
  <si>
    <t>C920048TA</t>
  </si>
  <si>
    <t>C920048TA++</t>
  </si>
  <si>
    <t>C920048TE</t>
  </si>
  <si>
    <t>C920048TE++</t>
  </si>
  <si>
    <t>C9200L24P4G1A</t>
  </si>
  <si>
    <t>C9200L24P4G1E</t>
  </si>
  <si>
    <t>C9200L24P4GA</t>
  </si>
  <si>
    <t>C9200L24P4GA++</t>
  </si>
  <si>
    <t>C9200L24P4GE++</t>
  </si>
  <si>
    <t>C9200L24P4X1A</t>
  </si>
  <si>
    <t>C9200L24P4X1E</t>
  </si>
  <si>
    <t>C9200L24P4XA</t>
  </si>
  <si>
    <t>C9200L24P4XA++</t>
  </si>
  <si>
    <t>C9200L24P4XE++</t>
  </si>
  <si>
    <t>C9200L24PXG2Y1A</t>
  </si>
  <si>
    <t>C9200L24PXG2Y1E</t>
  </si>
  <si>
    <t>C9200L24PXG2YA</t>
  </si>
  <si>
    <t>C9200L24PXG2YE</t>
  </si>
  <si>
    <t>C9200L24PXG4X1A</t>
  </si>
  <si>
    <t>C9200L24PXG4X1E</t>
  </si>
  <si>
    <t>C9200L24PXG4XA</t>
  </si>
  <si>
    <t>C9200L24PXG4XE</t>
  </si>
  <si>
    <t>C9200L24T4G1A</t>
  </si>
  <si>
    <t>C9200L24T4G1E</t>
  </si>
  <si>
    <t>C9200L24T4GA</t>
  </si>
  <si>
    <t>C9200L24T4GA++</t>
  </si>
  <si>
    <t>C9200L24T4GE</t>
  </si>
  <si>
    <t>C9200L24T4GE++</t>
  </si>
  <si>
    <t>C9200L24T4X1A</t>
  </si>
  <si>
    <t>C9200L24T4X1E</t>
  </si>
  <si>
    <t>C9200L24T4XA</t>
  </si>
  <si>
    <t>C9200L24T4XA++</t>
  </si>
  <si>
    <t>C9200L24T4XE</t>
  </si>
  <si>
    <t>C9200L24T4XE++</t>
  </si>
  <si>
    <t>C9200L48P4G1A</t>
  </si>
  <si>
    <t>C9200L48P4G1E</t>
  </si>
  <si>
    <t>C9200L48P4GA</t>
  </si>
  <si>
    <t>C9200L48P4GA++</t>
  </si>
  <si>
    <t>C9200L48P4GE++</t>
  </si>
  <si>
    <t>C9200L48P4X1A</t>
  </si>
  <si>
    <t>C9200L48P4X1E</t>
  </si>
  <si>
    <t>C9200L48P4XA++</t>
  </si>
  <si>
    <t>C9200L48P4XE++</t>
  </si>
  <si>
    <t>C9200L48PL4GA</t>
  </si>
  <si>
    <t>C9200L48PL4GA++</t>
  </si>
  <si>
    <t>C9200L48PL4GE</t>
  </si>
  <si>
    <t>C9200L48PL4GE++</t>
  </si>
  <si>
    <t>C9200L48PL4X1E</t>
  </si>
  <si>
    <t>C9200L48PL4XA</t>
  </si>
  <si>
    <t>C9200L48PL4XE</t>
  </si>
  <si>
    <t>C9200L48PL4XE++</t>
  </si>
  <si>
    <t>C9200L48PXG2Y1A</t>
  </si>
  <si>
    <t>C9200L48PXG2Y1E</t>
  </si>
  <si>
    <t>C9200L48PXG2YA</t>
  </si>
  <si>
    <t>C9200L48PXG2YE</t>
  </si>
  <si>
    <t>C9200L48PXG4X1A</t>
  </si>
  <si>
    <t>C9200L48PXG4X1E</t>
  </si>
  <si>
    <t>C9200L48T4G1A</t>
  </si>
  <si>
    <t>C9200L48T4G1E</t>
  </si>
  <si>
    <t>C9200L48T4GA</t>
  </si>
  <si>
    <t>C9200L48T4GA++</t>
  </si>
  <si>
    <t>C9200L48T4GE++</t>
  </si>
  <si>
    <t>C9200L48T4X1A</t>
  </si>
  <si>
    <t>C9200L48T4X1E</t>
  </si>
  <si>
    <t>C9200L48T4XA</t>
  </si>
  <si>
    <t>C9200L48T4XA++</t>
  </si>
  <si>
    <t>C9200L48T4XE++</t>
  </si>
  <si>
    <t>C9200LNW10A24</t>
  </si>
  <si>
    <t>C9200LNW10A48</t>
  </si>
  <si>
    <t>C9200LNW10E24</t>
  </si>
  <si>
    <t>C9200LNWE24</t>
  </si>
  <si>
    <t>C9200LNWE48</t>
  </si>
  <si>
    <t>C9200NWA24EDU</t>
  </si>
  <si>
    <t>C9200L48PL4GEDU</t>
  </si>
  <si>
    <t>C9200LNWA24EDU</t>
  </si>
  <si>
    <t>C930024H10A</t>
  </si>
  <si>
    <t>C930024H10E</t>
  </si>
  <si>
    <t>C930024H1A</t>
  </si>
  <si>
    <t>C930024H1E</t>
  </si>
  <si>
    <t>C930024HA</t>
  </si>
  <si>
    <t>C930024P1A</t>
  </si>
  <si>
    <t>C930024P1E</t>
  </si>
  <si>
    <t>C930024T1A</t>
  </si>
  <si>
    <t>C930024T1E</t>
  </si>
  <si>
    <t>C930024TACCL</t>
  </si>
  <si>
    <t>C930024TP</t>
  </si>
  <si>
    <t>C930024U1A</t>
  </si>
  <si>
    <t>C930024UAUL</t>
  </si>
  <si>
    <t>C930024UBA</t>
  </si>
  <si>
    <t>C930024UBA=</t>
  </si>
  <si>
    <t>C930024UBE</t>
  </si>
  <si>
    <t>C930024UBE=</t>
  </si>
  <si>
    <t>C930024UEUL</t>
  </si>
  <si>
    <t>C930024UEUL=</t>
  </si>
  <si>
    <t>C930024UP</t>
  </si>
  <si>
    <t>C930024UX1A</t>
  </si>
  <si>
    <t>C930024UX1E</t>
  </si>
  <si>
    <t>C930024UXBA</t>
  </si>
  <si>
    <t>C930024UXBA=</t>
  </si>
  <si>
    <t>C930024UXBE</t>
  </si>
  <si>
    <t>C930024UXBE=</t>
  </si>
  <si>
    <t>C930024UXP</t>
  </si>
  <si>
    <t>C930048H1A</t>
  </si>
  <si>
    <t>C930048HA</t>
  </si>
  <si>
    <t>C930048HA=</t>
  </si>
  <si>
    <t>C930048P1A</t>
  </si>
  <si>
    <t>C930048PP</t>
  </si>
  <si>
    <t>C930048T1A</t>
  </si>
  <si>
    <t>C930048T1E</t>
  </si>
  <si>
    <t>C930048U1A</t>
  </si>
  <si>
    <t>C930048U1E</t>
  </si>
  <si>
    <t>C930048UAUL</t>
  </si>
  <si>
    <t>C930048UBA=</t>
  </si>
  <si>
    <t>C930048UBE</t>
  </si>
  <si>
    <t>C930048UBE=</t>
  </si>
  <si>
    <t>C930048UEUL</t>
  </si>
  <si>
    <t>C930048UN1A</t>
  </si>
  <si>
    <t>C930048UN1E</t>
  </si>
  <si>
    <t>C930048UXM1A</t>
  </si>
  <si>
    <t>C930048UXMACAP</t>
  </si>
  <si>
    <t>C930048UXMP</t>
  </si>
  <si>
    <t>C9300NWA48</t>
  </si>
  <si>
    <t>S9300NPE172</t>
  </si>
  <si>
    <t>S9300NPE173</t>
  </si>
  <si>
    <t>S9300NPE175</t>
  </si>
  <si>
    <t>S9300NPE176</t>
  </si>
  <si>
    <t>S9300UK9169</t>
  </si>
  <si>
    <t>S9300UK9172</t>
  </si>
  <si>
    <t>S9300ULPEK9173</t>
  </si>
  <si>
    <t>SC9300UK9173</t>
  </si>
  <si>
    <t>SC9300UK9175</t>
  </si>
  <si>
    <t>SC9300UK9176</t>
  </si>
  <si>
    <t>TEC9KSW</t>
  </si>
  <si>
    <t>C9300L24P4G1E</t>
  </si>
  <si>
    <t>C9300L24P4GA</t>
  </si>
  <si>
    <t>C9300L24P4X1A</t>
  </si>
  <si>
    <t>C9300L24P4X1E</t>
  </si>
  <si>
    <t>C9300L24P4XE</t>
  </si>
  <si>
    <t>C9300L24T4G1A</t>
  </si>
  <si>
    <t>C9300L24T4G1E</t>
  </si>
  <si>
    <t>C9300L24T4GA</t>
  </si>
  <si>
    <t>C9300L24T4GE</t>
  </si>
  <si>
    <t>C9300L24T4X1E</t>
  </si>
  <si>
    <t>C9300L24UXG2QA</t>
  </si>
  <si>
    <t>C9300L24UXG2QE</t>
  </si>
  <si>
    <t>C9300L24UXG4XA</t>
  </si>
  <si>
    <t>C9300L24UXG4XE</t>
  </si>
  <si>
    <t>C9300L48P4G1A</t>
  </si>
  <si>
    <t>C9300L48P4G1E</t>
  </si>
  <si>
    <t>C9300L48P4GE</t>
  </si>
  <si>
    <t>C9300L48P4X1A</t>
  </si>
  <si>
    <t>C9300L48P4X1E</t>
  </si>
  <si>
    <t>C9300L48PF4G10A</t>
  </si>
  <si>
    <t>C9300L48PF4G10E</t>
  </si>
  <si>
    <t>C9300L48PF4G1A</t>
  </si>
  <si>
    <t>C9300L48PF4G1E</t>
  </si>
  <si>
    <t>C9300L48PF4GA</t>
  </si>
  <si>
    <t>C9300L48PF4GE</t>
  </si>
  <si>
    <t>C9300L48PF4X10A</t>
  </si>
  <si>
    <t>C9300L48PF4X10E</t>
  </si>
  <si>
    <t>C9300L48PF4X1A</t>
  </si>
  <si>
    <t>C9300L48PF4X1E</t>
  </si>
  <si>
    <t>C9300L48T4G10A</t>
  </si>
  <si>
    <t>C9300L48T4G10E</t>
  </si>
  <si>
    <t>C9300L48T4G1A</t>
  </si>
  <si>
    <t>C9300L48T4G1E</t>
  </si>
  <si>
    <t>C9300L48T4GA</t>
  </si>
  <si>
    <t>C9300L48T4GE</t>
  </si>
  <si>
    <t>C9300L48T4X10A</t>
  </si>
  <si>
    <t>C9300L48T4X10E</t>
  </si>
  <si>
    <t>C9300L48T4X1A</t>
  </si>
  <si>
    <t>C9300L48T4X1E</t>
  </si>
  <si>
    <t>C9300L48T4XA</t>
  </si>
  <si>
    <t>C9300L48UXG2QE</t>
  </si>
  <si>
    <t>C9300L48UXG4XCAP</t>
  </si>
  <si>
    <t>C9300LDNA10A48</t>
  </si>
  <si>
    <t>C9300LDNA10E24</t>
  </si>
  <si>
    <t>C9300LDNA10E48</t>
  </si>
  <si>
    <t>C9300LNW1A24</t>
  </si>
  <si>
    <t>C9300LNW1A48</t>
  </si>
  <si>
    <t>C9300LNW1E24</t>
  </si>
  <si>
    <t>C9300LNW1E48</t>
  </si>
  <si>
    <t>S9300LNPE175</t>
  </si>
  <si>
    <t>S9300LUK9175</t>
  </si>
  <si>
    <t>C9300L24T4XEDU</t>
  </si>
  <si>
    <t>C9300L48T4GEDU</t>
  </si>
  <si>
    <t>C9300L48T4XEDU</t>
  </si>
  <si>
    <t>C9400LIC=</t>
  </si>
  <si>
    <t>C9400NWA</t>
  </si>
  <si>
    <t>C9400SUP1/2</t>
  </si>
  <si>
    <t>C9400SUP1XL</t>
  </si>
  <si>
    <t>C9400SUP1XL/2</t>
  </si>
  <si>
    <t>C9400SUP1XLY</t>
  </si>
  <si>
    <t>C9400SUP1XLY/2</t>
  </si>
  <si>
    <t>C9400XSUP2</t>
  </si>
  <si>
    <t>C9400XSUP2/2</t>
  </si>
  <si>
    <t>C9400XSUP2B</t>
  </si>
  <si>
    <t>C9400XSUP2XL</t>
  </si>
  <si>
    <t>C9400XSUP2XL/2</t>
  </si>
  <si>
    <t>C9400XSUP2XLB</t>
  </si>
  <si>
    <t>C9404R48UBNDL1A</t>
  </si>
  <si>
    <t>C9404R48UBNDL1E</t>
  </si>
  <si>
    <t>C9404R48UBNDLA</t>
  </si>
  <si>
    <t>C9404R48UBNDLE</t>
  </si>
  <si>
    <t>C9407R96UBNDL1A</t>
  </si>
  <si>
    <t>C9407R96UBNDL1E</t>
  </si>
  <si>
    <t>C9410R96UBNDL1A</t>
  </si>
  <si>
    <t>C9410R96UBNDL1E</t>
  </si>
  <si>
    <t>S9400NPE176</t>
  </si>
  <si>
    <t>S9400NPEK91611</t>
  </si>
  <si>
    <t>S9400UK91611</t>
  </si>
  <si>
    <t>S9400UK91612</t>
  </si>
  <si>
    <t>S9400UK9168</t>
  </si>
  <si>
    <t>S9400UK9169</t>
  </si>
  <si>
    <t>S9400UK9175</t>
  </si>
  <si>
    <t>S9400UK9176</t>
  </si>
  <si>
    <t>S9400ULPEK91611</t>
  </si>
  <si>
    <t>S9400ULPEK91612</t>
  </si>
  <si>
    <t>SC9400NPE1612</t>
  </si>
  <si>
    <t>CGPOLT16T</t>
  </si>
  <si>
    <t>CGPOLT8T</t>
  </si>
  <si>
    <t>CGPONT4P</t>
  </si>
  <si>
    <t>CGPONT4PV</t>
  </si>
  <si>
    <t>CGPONT4PVC</t>
  </si>
  <si>
    <t>C9KNONE</t>
  </si>
  <si>
    <t>C9KSMARTBUILDING</t>
  </si>
  <si>
    <t>NETWORKPNPLIC</t>
  </si>
  <si>
    <t>NETWORKPNPNONE</t>
  </si>
  <si>
    <t>C100016P2GL</t>
  </si>
  <si>
    <t>C100016T2GL</t>
  </si>
  <si>
    <t>C100016TE2GL</t>
  </si>
  <si>
    <t>C100024FP4GL</t>
  </si>
  <si>
    <t>C100024P4XL</t>
  </si>
  <si>
    <t>C100024T4GL</t>
  </si>
  <si>
    <t>C100024T4XL</t>
  </si>
  <si>
    <t>C100024TOPPLATE=</t>
  </si>
  <si>
    <t>C100048FP4GL</t>
  </si>
  <si>
    <t>C100048T4GL</t>
  </si>
  <si>
    <t>C100048T4XL</t>
  </si>
  <si>
    <t>C10008PE2GL</t>
  </si>
  <si>
    <t>C10008T2GL</t>
  </si>
  <si>
    <t>C10008TE2GL</t>
  </si>
  <si>
    <t>C1000FE24P4GL</t>
  </si>
  <si>
    <t>C1000FE24T4GL</t>
  </si>
  <si>
    <t>C1000FE48P4GL</t>
  </si>
  <si>
    <t>C1000FE48T4GL</t>
  </si>
  <si>
    <t>PWRADPT150W</t>
  </si>
  <si>
    <t>PWRADPT18W</t>
  </si>
  <si>
    <t>PWRADPT85W</t>
  </si>
  <si>
    <t>2960L24TOPPLATE=</t>
  </si>
  <si>
    <t>C2960XHYBRIDSTK</t>
  </si>
  <si>
    <t>C2960XHYBRIDSTK=</t>
  </si>
  <si>
    <t>CAB16AWGAC=</t>
  </si>
  <si>
    <t>WSC3560CX12TCS++</t>
  </si>
  <si>
    <t>WSC3560CX8PTS++</t>
  </si>
  <si>
    <t>WSC3560CX8XPDS++</t>
  </si>
  <si>
    <t>NALC365024PDME</t>
  </si>
  <si>
    <t>NALC365024PDML</t>
  </si>
  <si>
    <t>NALC365024PDMS</t>
  </si>
  <si>
    <t>NALC365048FQME</t>
  </si>
  <si>
    <t>NALC365048FQML</t>
  </si>
  <si>
    <t>NALC365048FQMS</t>
  </si>
  <si>
    <t>S3650UK91612</t>
  </si>
  <si>
    <t>S3650ULPEK91612</t>
  </si>
  <si>
    <t>STACKT250CM</t>
  </si>
  <si>
    <t>STACKT2BLANK</t>
  </si>
  <si>
    <t>C3KPWR1150WAC=</t>
  </si>
  <si>
    <t>CABACC15TW</t>
  </si>
  <si>
    <t>CABTANA</t>
  </si>
  <si>
    <t>PWRC3BLANK</t>
  </si>
  <si>
    <t>CABAC2800WINTL</t>
  </si>
  <si>
    <t>CABI309C19INTL</t>
  </si>
  <si>
    <t>CABI309C19INTL=</t>
  </si>
  <si>
    <t>CABL520PC19US=</t>
  </si>
  <si>
    <t>C9200NM2Q=</t>
  </si>
  <si>
    <t>C9200NMBLANK=</t>
  </si>
  <si>
    <t>C9200STACKBLANK</t>
  </si>
  <si>
    <t>PWRC5125WAC=</t>
  </si>
  <si>
    <t>PWRC5BLANK</t>
  </si>
  <si>
    <t>PWRC6125WAC=</t>
  </si>
  <si>
    <t>STACKT450CM</t>
  </si>
  <si>
    <t>STACKT450CM=</t>
  </si>
  <si>
    <t>C1E1ATCAT930013Y</t>
  </si>
  <si>
    <t>C1E1ATCAT930015Y</t>
  </si>
  <si>
    <t>C1E1ATCAT930027Y</t>
  </si>
  <si>
    <t>C9300SSDPROMO</t>
  </si>
  <si>
    <t>C9300XNM2C=</t>
  </si>
  <si>
    <t>C9300XNM4C=</t>
  </si>
  <si>
    <t>C9300XNM8M</t>
  </si>
  <si>
    <t>C9300XNM8Y</t>
  </si>
  <si>
    <t>C9300XNM8Y=</t>
  </si>
  <si>
    <t>C9KCABUS520PC21</t>
  </si>
  <si>
    <t>C9KPWRCABACBL</t>
  </si>
  <si>
    <t>C9KPWRCABACBL=</t>
  </si>
  <si>
    <t>C9KPWRCABACUS</t>
  </si>
  <si>
    <t>C9KPWRCABACUS=</t>
  </si>
  <si>
    <t>NMBLANKT1</t>
  </si>
  <si>
    <t>PWRC11100WACP</t>
  </si>
  <si>
    <t>PWRC11900WACP/2</t>
  </si>
  <si>
    <t>PWRC11900WACP=</t>
  </si>
  <si>
    <t>PWRC1715WACUP</t>
  </si>
  <si>
    <t>PWRC1715WDC</t>
  </si>
  <si>
    <t>PWRC1715WDC/2</t>
  </si>
  <si>
    <t>PWRC1715WDC=</t>
  </si>
  <si>
    <t>S9300NPE177</t>
  </si>
  <si>
    <t>SC9300UK9177</t>
  </si>
  <si>
    <t>SSD240G</t>
  </si>
  <si>
    <t>SSD240G=</t>
  </si>
  <si>
    <t>4PTKITT2=</t>
  </si>
  <si>
    <t>C9300L24UXG2Q10A</t>
  </si>
  <si>
    <t>C9300L24UXG2Q10E</t>
  </si>
  <si>
    <t>C9300L24UXG2Q1A</t>
  </si>
  <si>
    <t>C9300L24UXG2Q1E</t>
  </si>
  <si>
    <t>C9300L24UXG4X10A</t>
  </si>
  <si>
    <t>C9300L24UXG4X10E</t>
  </si>
  <si>
    <t>C9300L24UXG4X1A</t>
  </si>
  <si>
    <t>C9300L24UXG4X1E</t>
  </si>
  <si>
    <t>C9300L48UXG2Q10A</t>
  </si>
  <si>
    <t>C9300L48UXG2Q10E</t>
  </si>
  <si>
    <t>C9300L48UXG2Q1A</t>
  </si>
  <si>
    <t>C9300L48UXG2Q1E</t>
  </si>
  <si>
    <t>C9300L48UXG4X10A</t>
  </si>
  <si>
    <t>C9300L48UXG4X10E</t>
  </si>
  <si>
    <t>C9300L48UXG4X1A</t>
  </si>
  <si>
    <t>C9300L48UXG4X1E</t>
  </si>
  <si>
    <t>S9300LNPE176</t>
  </si>
  <si>
    <t>S9300LNPE177</t>
  </si>
  <si>
    <t>S9300LUK9176</t>
  </si>
  <si>
    <t>S9300LUK9177</t>
  </si>
  <si>
    <t>STACKT350CM</t>
  </si>
  <si>
    <t>STACKT350CM=</t>
  </si>
  <si>
    <t>C9300L24UXG2QEDU</t>
  </si>
  <si>
    <t>C9400LC24S=</t>
  </si>
  <si>
    <t>C9400LC48HN</t>
  </si>
  <si>
    <t>C9400LC48HN=</t>
  </si>
  <si>
    <t>C9400LC48HNB</t>
  </si>
  <si>
    <t>C9400LC48HNB1</t>
  </si>
  <si>
    <t>C9400LC48HUL</t>
  </si>
  <si>
    <t>C9400LC48HUL=</t>
  </si>
  <si>
    <t>C9400LC48HX</t>
  </si>
  <si>
    <t>C9400LC48PB</t>
  </si>
  <si>
    <t>C9400LC48PB1</t>
  </si>
  <si>
    <t>C9400LC48UB1</t>
  </si>
  <si>
    <t>C9400LC48XS</t>
  </si>
  <si>
    <t>C9400PWR3200DC=</t>
  </si>
  <si>
    <t>C9400PWRBLANK</t>
  </si>
  <si>
    <t>C9400PWRBLANK=</t>
  </si>
  <si>
    <t>C9400SBLANK=</t>
  </si>
  <si>
    <t>C9400SSD480GB=</t>
  </si>
  <si>
    <t>C9400SSD960GB=</t>
  </si>
  <si>
    <t>C9400SSDNONE</t>
  </si>
  <si>
    <t>C9404FAN=</t>
  </si>
  <si>
    <t>C9404R1A</t>
  </si>
  <si>
    <t>C9407R1A</t>
  </si>
  <si>
    <t>C9407SHELFKIT=</t>
  </si>
  <si>
    <t>C9410FAN=</t>
  </si>
  <si>
    <t>C9410R1A</t>
  </si>
  <si>
    <t>C9410SHELFKIT=</t>
  </si>
  <si>
    <t>CABCONC9KRJ45</t>
  </si>
  <si>
    <t>CGPSFPOC</t>
  </si>
  <si>
    <t>CGPSFPOC=</t>
  </si>
  <si>
    <t>CMICR4PC</t>
  </si>
  <si>
    <t>CMICR4PC=</t>
  </si>
  <si>
    <t>CMICR4PS</t>
  </si>
  <si>
    <t>CMICR4PS=</t>
  </si>
  <si>
    <t>CMICRBRKTDSK</t>
  </si>
  <si>
    <t>CMICRBRKTDSK=</t>
  </si>
  <si>
    <t>CMICRBRKTSOC</t>
  </si>
  <si>
    <t>CMICRBRKTSOC=</t>
  </si>
  <si>
    <t>CMICRBZLLOC</t>
  </si>
  <si>
    <t>CMICRBZLLOC=</t>
  </si>
  <si>
    <t>CMICRBZLSC</t>
  </si>
  <si>
    <t>CMICRBZLSC=</t>
  </si>
  <si>
    <t>CMICRBZLSOC</t>
  </si>
  <si>
    <t>CMICRBZLSOC=</t>
  </si>
  <si>
    <t>CMICRCABCONUSB=</t>
  </si>
  <si>
    <t>CMICRCLIPDIN</t>
  </si>
  <si>
    <t>CMICRCLIPDIN=</t>
  </si>
  <si>
    <t>CMICRPWRCNT</t>
  </si>
  <si>
    <t>CMICRPWRCNT=</t>
  </si>
  <si>
    <t>PSU80WAC</t>
  </si>
  <si>
    <t>PSU80WAC=</t>
  </si>
  <si>
    <t>PSU80WDC</t>
  </si>
  <si>
    <t>ACCRPS2300=</t>
  </si>
  <si>
    <t>BLNKRPS2300=</t>
  </si>
  <si>
    <t>BLWRRPS2300=</t>
  </si>
  <si>
    <t>C3KPWR1150WAC</t>
  </si>
  <si>
    <t>C3KPWR750WAC=</t>
  </si>
  <si>
    <t>CABRPS2300=</t>
  </si>
  <si>
    <t>CABRPS2300E=</t>
  </si>
  <si>
    <t>PWRRPS2300</t>
  </si>
  <si>
    <t>PWRRPS2300=</t>
  </si>
  <si>
    <t>C3850DNAA12</t>
  </si>
  <si>
    <t>C3850DNAP12</t>
  </si>
  <si>
    <t>C3850XSDNALP</t>
  </si>
  <si>
    <t>C3850XSDNALP3Y</t>
  </si>
  <si>
    <t>C3850XSDNALP5Y</t>
  </si>
  <si>
    <t>C3850XSDNAP</t>
  </si>
  <si>
    <t>C3850XSDNAP3Y</t>
  </si>
  <si>
    <t>C3850XSDNAP5Y</t>
  </si>
  <si>
    <t>LC3850XS24SE</t>
  </si>
  <si>
    <t>LC3850XS48SE</t>
  </si>
  <si>
    <t>C1PILFAS4K6KK9</t>
  </si>
  <si>
    <t>C1A1ATCAT4500X1R</t>
  </si>
  <si>
    <t>C1A1ATCAT4500X7Y</t>
  </si>
  <si>
    <t>C1A2ATC4500XOPS</t>
  </si>
  <si>
    <t>C1A2ATC4500XSMS1</t>
  </si>
  <si>
    <t>C1A2ATC4500XSMSK</t>
  </si>
  <si>
    <t>C1A2ATCAT4500X1R</t>
  </si>
  <si>
    <t>C1A2ATCAT4500X7Y</t>
  </si>
  <si>
    <t>C1AA1TC4500XOPS</t>
  </si>
  <si>
    <t>C1AA1TC4500XSMS1</t>
  </si>
  <si>
    <t>C1AA1TC4500XSMSK</t>
  </si>
  <si>
    <t>C1AA1TCAT4500X1R</t>
  </si>
  <si>
    <t>C1AA1TCAT4500X7Y</t>
  </si>
  <si>
    <t>C1C4500X16DNAAT</t>
  </si>
  <si>
    <t>C1C4500X32DNAAT</t>
  </si>
  <si>
    <t>C1C4500XIPB</t>
  </si>
  <si>
    <t>C1C4500XTRK3Y</t>
  </si>
  <si>
    <t>C1C4500XTRK5Y</t>
  </si>
  <si>
    <t>C1C4500XTRK7Y</t>
  </si>
  <si>
    <t>C4500X16PESC1D</t>
  </si>
  <si>
    <t>C4500X16PESDR</t>
  </si>
  <si>
    <t>C4500XDALOPS</t>
  </si>
  <si>
    <t>C4500XDALSMS1</t>
  </si>
  <si>
    <t>C4500XDALSMSK</t>
  </si>
  <si>
    <t>C4500XDAOPS</t>
  </si>
  <si>
    <t>C4500XDASMS1</t>
  </si>
  <si>
    <t>C4500XDASMSK</t>
  </si>
  <si>
    <t>C4500XDELOPS</t>
  </si>
  <si>
    <t>C4500XDELSMS1</t>
  </si>
  <si>
    <t>C4500XDELSMSK</t>
  </si>
  <si>
    <t>C4500XDEOPS</t>
  </si>
  <si>
    <t>C4500XDESMS1</t>
  </si>
  <si>
    <t>C4500XDESMSK</t>
  </si>
  <si>
    <t>C4500XDNAA</t>
  </si>
  <si>
    <t>C4500XDNAA3Y</t>
  </si>
  <si>
    <t>C4500XDNAA5Y</t>
  </si>
  <si>
    <t>C4500XDNAA7Y</t>
  </si>
  <si>
    <t>C4500XDNAC1P1</t>
  </si>
  <si>
    <t>C4500XDNAC1P11Y</t>
  </si>
  <si>
    <t>C4500XDNAC1P15Y</t>
  </si>
  <si>
    <t>C4500XDNAE1R</t>
  </si>
  <si>
    <t>C4500XDNALA</t>
  </si>
  <si>
    <t>C4500XDNALA1R</t>
  </si>
  <si>
    <t>C4500XDNALA3Y</t>
  </si>
  <si>
    <t>C4500XDNALA7Y</t>
  </si>
  <si>
    <t>C4500XDNALE1R</t>
  </si>
  <si>
    <t>C4500XDNALE5Y</t>
  </si>
  <si>
    <t>C4500XDNALP</t>
  </si>
  <si>
    <t>C4500XDNALP3Y</t>
  </si>
  <si>
    <t>C4500XDNALP5Y</t>
  </si>
  <si>
    <t>C4500XDNAP</t>
  </si>
  <si>
    <t>C4500XDNAP3Y</t>
  </si>
  <si>
    <t>C4500XDNAP5Y</t>
  </si>
  <si>
    <t>C4500XESC1D</t>
  </si>
  <si>
    <t>C4500XESC1DR</t>
  </si>
  <si>
    <t>C4500XHDNAA</t>
  </si>
  <si>
    <t>C4500XHDNAAR</t>
  </si>
  <si>
    <t>C4500XHDNAC1A</t>
  </si>
  <si>
    <t>C4500XHDNAC1A2R</t>
  </si>
  <si>
    <t>C4500XHDNAC1A3R</t>
  </si>
  <si>
    <t>C4500XHDNAC1A5R</t>
  </si>
  <si>
    <t>C4500XHDNAC1A6R</t>
  </si>
  <si>
    <t>C4500XHDNAC1A7R</t>
  </si>
  <si>
    <t>C4500XHDNAC1E</t>
  </si>
  <si>
    <t>C4500XHDNAC1E4R</t>
  </si>
  <si>
    <t>C4500XHDNAC1E7R</t>
  </si>
  <si>
    <t>C4500XHDNAC1P</t>
  </si>
  <si>
    <t>C4500XHDNAC1P3Y</t>
  </si>
  <si>
    <t>C4500XHDNAC1P5Y</t>
  </si>
  <si>
    <t>C4500XHDNAE</t>
  </si>
  <si>
    <t>C4500XHDNAER</t>
  </si>
  <si>
    <t>C4500XLDNAA</t>
  </si>
  <si>
    <t>C4500XLDNAAR</t>
  </si>
  <si>
    <t>C4500XLDNAC1A</t>
  </si>
  <si>
    <t>C4500XLDNAC1A2R</t>
  </si>
  <si>
    <t>C4500XLDNAC1A3R</t>
  </si>
  <si>
    <t>C4500XLDNAC1A4R</t>
  </si>
  <si>
    <t>C4500XLDNAC1A5R</t>
  </si>
  <si>
    <t>C4500XLDNAC1A6R</t>
  </si>
  <si>
    <t>C4500XLDNAC1A7R</t>
  </si>
  <si>
    <t>C4500XLDNAC1E</t>
  </si>
  <si>
    <t>C4500XLDNAC1E3R</t>
  </si>
  <si>
    <t>C4500XLDNAC1E5R</t>
  </si>
  <si>
    <t>C4500XLDNAC1E7R</t>
  </si>
  <si>
    <t>C4500XLDNAC1ER</t>
  </si>
  <si>
    <t>C4500XLDNAC1P</t>
  </si>
  <si>
    <t>C4500XLDNAC1P1Y</t>
  </si>
  <si>
    <t>C4500XLDNAC1P3Y</t>
  </si>
  <si>
    <t>C4500XLDNAC1P5Y</t>
  </si>
  <si>
    <t>C4500XLDNAE</t>
  </si>
  <si>
    <t>C4500XLDNAER</t>
  </si>
  <si>
    <t>C45XDNAC1TRK1R</t>
  </si>
  <si>
    <t>C45XDNAC1TRK2R</t>
  </si>
  <si>
    <t>C45XDNAC1TRK3R</t>
  </si>
  <si>
    <t>C45XDNAC1TRK4R</t>
  </si>
  <si>
    <t>C45XDNAC1TRK5R</t>
  </si>
  <si>
    <t>C45XDNAC1TRK6R</t>
  </si>
  <si>
    <t>C45XDNAC1TRK7R</t>
  </si>
  <si>
    <t>C1A1ATC65001OPS</t>
  </si>
  <si>
    <t>C1A1ATC65001SMS1</t>
  </si>
  <si>
    <t>C1A1ATC65001SMSK</t>
  </si>
  <si>
    <t>C1A1ATCAT650011R</t>
  </si>
  <si>
    <t>C1AA1TC6500OPS</t>
  </si>
  <si>
    <t>C1AA1TC6500SMS1</t>
  </si>
  <si>
    <t>C1AA1TC6500SMSK</t>
  </si>
  <si>
    <t>C1AA1TC6800OPS</t>
  </si>
  <si>
    <t>C1AA1TC6800SMS1</t>
  </si>
  <si>
    <t>C1AA1TC6800SMSK</t>
  </si>
  <si>
    <t>C1AA1TC6840OPS</t>
  </si>
  <si>
    <t>C1AA1TC6840SMS1</t>
  </si>
  <si>
    <t>C1AA1TC6840SMSK</t>
  </si>
  <si>
    <t>C1AA1TCAT65001R</t>
  </si>
  <si>
    <t>C1AA1TCAT68401R</t>
  </si>
  <si>
    <t>C1C6500DNAAT</t>
  </si>
  <si>
    <t>C6500DAOPS</t>
  </si>
  <si>
    <t>C6500DASMS1</t>
  </si>
  <si>
    <t>C6500DASMSK</t>
  </si>
  <si>
    <t>C6500DEOPS</t>
  </si>
  <si>
    <t>C6500DESMS1</t>
  </si>
  <si>
    <t>C6500DESMSK</t>
  </si>
  <si>
    <t>C6500DNAA</t>
  </si>
  <si>
    <t>C6500DNAA1R</t>
  </si>
  <si>
    <t>C6500DNAE</t>
  </si>
  <si>
    <t>C6500DNAE5Y</t>
  </si>
  <si>
    <t>C6500DNAP</t>
  </si>
  <si>
    <t>C16807TRK3Y</t>
  </si>
  <si>
    <t>C16807TRK5Y</t>
  </si>
  <si>
    <t>C16807TRK7Y</t>
  </si>
  <si>
    <t>C1A1ATC68401OPS</t>
  </si>
  <si>
    <t>C1A1ATC68401SMS1</t>
  </si>
  <si>
    <t>C1A1ATC68401SMSK</t>
  </si>
  <si>
    <t>C1A1ATC68402OPS</t>
  </si>
  <si>
    <t>C1A1ATC68402SMS1</t>
  </si>
  <si>
    <t>C1A1ATC68402SMSK</t>
  </si>
  <si>
    <t>C1A1ATC68801OPS</t>
  </si>
  <si>
    <t>C1A1ATC68801SMS1</t>
  </si>
  <si>
    <t>C1A1ATC68801SMSK</t>
  </si>
  <si>
    <t>C1A1ATCAT684011R</t>
  </si>
  <si>
    <t>C1A1ATCAT684021R</t>
  </si>
  <si>
    <t>C1A1ATCAT688011R</t>
  </si>
  <si>
    <t>C1C6500TRK3Y</t>
  </si>
  <si>
    <t>C1C6500TRK5Y</t>
  </si>
  <si>
    <t>C1C6500TRK7Y</t>
  </si>
  <si>
    <t>C1C6840HDNAAT</t>
  </si>
  <si>
    <t>C1C6840HTRK3Y</t>
  </si>
  <si>
    <t>C1C6840HTRK5Y</t>
  </si>
  <si>
    <t>C1C6840HTRK7Y</t>
  </si>
  <si>
    <t>C1C6840LDNAAT</t>
  </si>
  <si>
    <t>C1C6840LTRK3Y</t>
  </si>
  <si>
    <t>C1C6840LTRK5Y</t>
  </si>
  <si>
    <t>C1C6840LTRK7Y</t>
  </si>
  <si>
    <t>C1C6880DNAAT</t>
  </si>
  <si>
    <t>C1C6880TRK3Y</t>
  </si>
  <si>
    <t>C1C6880TRK5Y</t>
  </si>
  <si>
    <t>C1C6880TRK7Y</t>
  </si>
  <si>
    <t>C6807DNAC1P</t>
  </si>
  <si>
    <t>C6807DNAC1P1</t>
  </si>
  <si>
    <t>C6807DNAC1P13Y</t>
  </si>
  <si>
    <t>C6807DNAC1P5Y</t>
  </si>
  <si>
    <t>C6840DALOPS</t>
  </si>
  <si>
    <t>C6840DALSMS1</t>
  </si>
  <si>
    <t>C6840DALSMSK</t>
  </si>
  <si>
    <t>C6840DAOPS</t>
  </si>
  <si>
    <t>C6840DASMS1</t>
  </si>
  <si>
    <t>C6840DASMSK</t>
  </si>
  <si>
    <t>C6840DELOPS</t>
  </si>
  <si>
    <t>C6840DELSMS1</t>
  </si>
  <si>
    <t>C6840DELSMSK</t>
  </si>
  <si>
    <t>C6840DEOPS</t>
  </si>
  <si>
    <t>C6840DESMS1</t>
  </si>
  <si>
    <t>C6840DESMSK</t>
  </si>
  <si>
    <t>C6840DNAC1P1</t>
  </si>
  <si>
    <t>C6840DNAC1P13Y</t>
  </si>
  <si>
    <t>C6840DNAC1P15Y</t>
  </si>
  <si>
    <t>C6840DNAE</t>
  </si>
  <si>
    <t>C6840DNAE5Y</t>
  </si>
  <si>
    <t>C6840DNALA3Y</t>
  </si>
  <si>
    <t>C6840DNALA5Y</t>
  </si>
  <si>
    <t>C6840DNALE1R</t>
  </si>
  <si>
    <t>C6840DNALE3Y</t>
  </si>
  <si>
    <t>C6840DNALE5Y</t>
  </si>
  <si>
    <t>C6840DNALE7Y</t>
  </si>
  <si>
    <t>C6840DNALP</t>
  </si>
  <si>
    <t>C6840DNAP</t>
  </si>
  <si>
    <t>C6840HDNAA</t>
  </si>
  <si>
    <t>C6840HDNAAR</t>
  </si>
  <si>
    <t>C6840HDNAC1A</t>
  </si>
  <si>
    <t>C6840HDNAC1A2R</t>
  </si>
  <si>
    <t>C6840HDNAC1A3R</t>
  </si>
  <si>
    <t>C6840HDNAC1A4R</t>
  </si>
  <si>
    <t>C6840HDNAC1A5R</t>
  </si>
  <si>
    <t>C6840HDNAC1A6R</t>
  </si>
  <si>
    <t>C6840HDNAC1A7R</t>
  </si>
  <si>
    <t>C6840HDNAC1AR</t>
  </si>
  <si>
    <t>C6840HDNAC1E</t>
  </si>
  <si>
    <t>C6840HDNAC1P</t>
  </si>
  <si>
    <t>C6840HDNAC1P3Y</t>
  </si>
  <si>
    <t>C6840HDNAC1P5Y</t>
  </si>
  <si>
    <t>C6840HDNAE</t>
  </si>
  <si>
    <t>C6840LDNAA</t>
  </si>
  <si>
    <t>C6840LDNAC1A</t>
  </si>
  <si>
    <t>C6840LDNAC1E</t>
  </si>
  <si>
    <t>C6840LDNAC1P</t>
  </si>
  <si>
    <t>C6840LDNAC1P3Y</t>
  </si>
  <si>
    <t>C6840LDNAC1P5Y</t>
  </si>
  <si>
    <t>C6840LDNAE</t>
  </si>
  <si>
    <t>C6880DAOPS</t>
  </si>
  <si>
    <t>C6880DASMS1</t>
  </si>
  <si>
    <t>C6880DASMSK</t>
  </si>
  <si>
    <t>C6880DEOPS</t>
  </si>
  <si>
    <t>C6880DESMS1</t>
  </si>
  <si>
    <t>C6880DESMSK</t>
  </si>
  <si>
    <t>C6880DNAA1R</t>
  </si>
  <si>
    <t>C6880DNAC1P</t>
  </si>
  <si>
    <t>C6880DNAC1P1</t>
  </si>
  <si>
    <t>C6880DNAC1P13Y</t>
  </si>
  <si>
    <t>C6880DNAC1P15Y</t>
  </si>
  <si>
    <t>C6880DNAC1P1Y</t>
  </si>
  <si>
    <t>C6880DNAE</t>
  </si>
  <si>
    <t>C6880DNAE3Y</t>
  </si>
  <si>
    <t>C6880DNAE5Y</t>
  </si>
  <si>
    <t>C6880DNAE7Y</t>
  </si>
  <si>
    <t>C6880DNAP</t>
  </si>
  <si>
    <t>S684AEK915501SY</t>
  </si>
  <si>
    <t>S684AEK9N15501SY</t>
  </si>
  <si>
    <t>S684ISK915501SY</t>
  </si>
  <si>
    <t>S684ISK9N15501SY</t>
  </si>
  <si>
    <t>S68XAEK915501SY</t>
  </si>
  <si>
    <t>S68XAEK9N15501SY</t>
  </si>
  <si>
    <t>C1A1ATC68071OPS</t>
  </si>
  <si>
    <t>C1A1ATC68071SMS1</t>
  </si>
  <si>
    <t>C1A1ATC68071SMSK</t>
  </si>
  <si>
    <t>C1C6807DNAAT</t>
  </si>
  <si>
    <t>C6000SDNAC1E1R</t>
  </si>
  <si>
    <t>C6000SDNAC1E2R</t>
  </si>
  <si>
    <t>C6000SDNAC1E5R</t>
  </si>
  <si>
    <t>C6000SDNAC1E6R</t>
  </si>
  <si>
    <t>C6000SDNAC1E7R</t>
  </si>
  <si>
    <t>C6800SDNAC1ER</t>
  </si>
  <si>
    <t>C6800SDNAER</t>
  </si>
  <si>
    <t>C6807DAOPS</t>
  </si>
  <si>
    <t>C6807DASMS1</t>
  </si>
  <si>
    <t>C6807DASMSK</t>
  </si>
  <si>
    <t>C6807DEOPS</t>
  </si>
  <si>
    <t>C6807DESMS1</t>
  </si>
  <si>
    <t>C6807DESMSK</t>
  </si>
  <si>
    <t>C6807DNAA</t>
  </si>
  <si>
    <t>C6807DNAA=</t>
  </si>
  <si>
    <t>C6807DNAA1R</t>
  </si>
  <si>
    <t>C6807DNAA3Y</t>
  </si>
  <si>
    <t>C6807DNAC1A</t>
  </si>
  <si>
    <t>C6807DNAC1E</t>
  </si>
  <si>
    <t>C6807DNAE</t>
  </si>
  <si>
    <t>C6807DNAE1R</t>
  </si>
  <si>
    <t>C6807DNAE5Y</t>
  </si>
  <si>
    <t>C6807DNAE7Y</t>
  </si>
  <si>
    <t>C6807DNAP</t>
  </si>
  <si>
    <t>C6840DNAA</t>
  </si>
  <si>
    <t>C6840DNALA</t>
  </si>
  <si>
    <t>C6840DNALE</t>
  </si>
  <si>
    <t>C6880DNAA</t>
  </si>
  <si>
    <t>C6880DNAA=</t>
  </si>
  <si>
    <t>C6880DNAAR</t>
  </si>
  <si>
    <t>C6880DNAC1A</t>
  </si>
  <si>
    <t>C6880DNAC1A2R</t>
  </si>
  <si>
    <t>C6880DNAC1A3R</t>
  </si>
  <si>
    <t>C6880DNAC1A4R</t>
  </si>
  <si>
    <t>C6880DNAC1A5R</t>
  </si>
  <si>
    <t>C6880DNAC1A6R</t>
  </si>
  <si>
    <t>C6880DNAC1A7R</t>
  </si>
  <si>
    <t>C6880DNAC1AR</t>
  </si>
  <si>
    <t>C6880DNAC1E</t>
  </si>
  <si>
    <t>C6KADVENTLICD</t>
  </si>
  <si>
    <t>C6KADVENTLICDR</t>
  </si>
  <si>
    <t>C9300DCL1A24S</t>
  </si>
  <si>
    <t>C9300DCL1A48S</t>
  </si>
  <si>
    <t>C9300DCL1E48S</t>
  </si>
  <si>
    <t>C9300DNA1A24S</t>
  </si>
  <si>
    <t>C9300DNA1A48S</t>
  </si>
  <si>
    <t>C9300DNA1E24S</t>
  </si>
  <si>
    <t>C9300DNA1E48S</t>
  </si>
  <si>
    <t>C9300DNAA24S1Y</t>
  </si>
  <si>
    <t>C9300DNAA48S1Y</t>
  </si>
  <si>
    <t>C9300DNAE24S</t>
  </si>
  <si>
    <t>C9300DNAE24S=</t>
  </si>
  <si>
    <t>C9300DNAE24S1Y</t>
  </si>
  <si>
    <t>C9300DNAE48S</t>
  </si>
  <si>
    <t>C9300DNAE48S=</t>
  </si>
  <si>
    <t>C9300DNAE48S1Y</t>
  </si>
  <si>
    <t>C9300DNALA10Y</t>
  </si>
  <si>
    <t>C9300DNALA1R</t>
  </si>
  <si>
    <t>C9300DNALA5Y</t>
  </si>
  <si>
    <t>C9300DNALE3Y</t>
  </si>
  <si>
    <t>C9300DNALE5Y</t>
  </si>
  <si>
    <t>C9300DNALE7Y</t>
  </si>
  <si>
    <t>C9300DNALEA3</t>
  </si>
  <si>
    <t>C9300DNALEA5</t>
  </si>
  <si>
    <t>C9300DNALEA7</t>
  </si>
  <si>
    <t>C9300DNALP1R</t>
  </si>
  <si>
    <t>C9300DNALP3Y</t>
  </si>
  <si>
    <t>C9300DNALP5Y</t>
  </si>
  <si>
    <t>C9300DNALP7Y</t>
  </si>
  <si>
    <t>C9300XDNA12QP</t>
  </si>
  <si>
    <t>C9300XDNA12YA</t>
  </si>
  <si>
    <t>C9300XDNA12YE</t>
  </si>
  <si>
    <t>C9300XDNA12YP</t>
  </si>
  <si>
    <t>C9300XDNA24Y1E=</t>
  </si>
  <si>
    <t>C9300XDNA24YA</t>
  </si>
  <si>
    <t>C9300XDNA24YE</t>
  </si>
  <si>
    <t>C9300XDNA24YP</t>
  </si>
  <si>
    <t>C9300XDNA48YP</t>
  </si>
  <si>
    <t>C9300XDNALEA</t>
  </si>
  <si>
    <t>C9300XLIC=</t>
  </si>
  <si>
    <t>C1A1ATC95001OPS</t>
  </si>
  <si>
    <t>C1A1ATC95001SMS1</t>
  </si>
  <si>
    <t>C1A1ATC95001SMSK</t>
  </si>
  <si>
    <t>C1A1ATC95002OPS</t>
  </si>
  <si>
    <t>C1A1ATC95002SMS1</t>
  </si>
  <si>
    <t>C1A1ATC95002SMSK</t>
  </si>
  <si>
    <t>C1A1ATC95003OPS</t>
  </si>
  <si>
    <t>C1A1ATC95003SMS1</t>
  </si>
  <si>
    <t>C1A1ATC95003SMSK</t>
  </si>
  <si>
    <t>C1A1ATC95004OPS</t>
  </si>
  <si>
    <t>C1A1ATC95004SMS1</t>
  </si>
  <si>
    <t>C1A1ATC95004SMSK</t>
  </si>
  <si>
    <t>C1A1ATCAT950011R</t>
  </si>
  <si>
    <t>C1A1ATCAT950021R</t>
  </si>
  <si>
    <t>C1A1ATCAT950033Y</t>
  </si>
  <si>
    <t>C1A1ATCAT950035Y</t>
  </si>
  <si>
    <t>C1A1ATCAT950037Y</t>
  </si>
  <si>
    <t>C1A1ATCAT950041R</t>
  </si>
  <si>
    <t>C1A1ATCAT950047Y</t>
  </si>
  <si>
    <t>C1A1TC95001OPS</t>
  </si>
  <si>
    <t>C1A1TC95001SMS1</t>
  </si>
  <si>
    <t>C1A1TC95001SMSK</t>
  </si>
  <si>
    <t>C1A1TC95002OPS</t>
  </si>
  <si>
    <t>C1A1TC95002SMS1</t>
  </si>
  <si>
    <t>C1A1TC95002SMSK</t>
  </si>
  <si>
    <t>C1A1TC95003OPS</t>
  </si>
  <si>
    <t>C1A1TC95003SMS1</t>
  </si>
  <si>
    <t>C1A1TC95003SMSK</t>
  </si>
  <si>
    <t>C1A1TC95004OPS</t>
  </si>
  <si>
    <t>C1A1TC95004SMS1</t>
  </si>
  <si>
    <t>C1A1TC95004SMSK</t>
  </si>
  <si>
    <t>C1A1TC95005OPS</t>
  </si>
  <si>
    <t>C1A1TC95005SMS1</t>
  </si>
  <si>
    <t>C1A1TC95005SMSK</t>
  </si>
  <si>
    <t>C1A1TC95006OPS</t>
  </si>
  <si>
    <t>C1A1TC95006SMS1</t>
  </si>
  <si>
    <t>C1A1TC95006SMSK</t>
  </si>
  <si>
    <t>C1A1TCAT950011R</t>
  </si>
  <si>
    <t>C1A1TCAT950021R</t>
  </si>
  <si>
    <t>C1A1TCAT950031R</t>
  </si>
  <si>
    <t>C1A1TCAT950041R</t>
  </si>
  <si>
    <t>C1A1TCAT950051R</t>
  </si>
  <si>
    <t>C1A1TCAT950061R</t>
  </si>
  <si>
    <t>C1A2TC95001OPS</t>
  </si>
  <si>
    <t>C1A2TC95001SMS1</t>
  </si>
  <si>
    <t>C1A2TC95001SMSK</t>
  </si>
  <si>
    <t>C1A2TC95002OPS</t>
  </si>
  <si>
    <t>C1A2TC95002SMS1</t>
  </si>
  <si>
    <t>C1A2TC95002SMSK</t>
  </si>
  <si>
    <t>C1A2TC95003OPS</t>
  </si>
  <si>
    <t>C1A2TC95003SMS1</t>
  </si>
  <si>
    <t>C1A2TC95003SMSK</t>
  </si>
  <si>
    <t>C1A2TC95004OPS</t>
  </si>
  <si>
    <t>C1A2TC95004SMS1</t>
  </si>
  <si>
    <t>C1A2TC95004SMSK</t>
  </si>
  <si>
    <t>C1A2TC95005OPS</t>
  </si>
  <si>
    <t>C1A2TC95005SMS1</t>
  </si>
  <si>
    <t>C1A2TC95005SMSK</t>
  </si>
  <si>
    <t>C1A2TC95006OPS</t>
  </si>
  <si>
    <t>C1A2TC95006SMS1</t>
  </si>
  <si>
    <t>C1A2TC95006SMSK</t>
  </si>
  <si>
    <t>C1A2TCAT950051Y</t>
  </si>
  <si>
    <t>C1AA1TC95001OPS</t>
  </si>
  <si>
    <t>C1AA1TC95001SMS1</t>
  </si>
  <si>
    <t>C1AA1TC95001SMSK</t>
  </si>
  <si>
    <t>C1AA2TC95001OPS</t>
  </si>
  <si>
    <t>C1AA2TC95001SMS1</t>
  </si>
  <si>
    <t>C1AA2TC95001SMSK</t>
  </si>
  <si>
    <t>C1C950024Y4CDNA</t>
  </si>
  <si>
    <t>C1C950032CDNAA</t>
  </si>
  <si>
    <t>C1C950032QCDNA</t>
  </si>
  <si>
    <t>C1C950048Y4CDNA</t>
  </si>
  <si>
    <t>C1C9500TRK1Y</t>
  </si>
  <si>
    <t>C1E1ATC95001OPS</t>
  </si>
  <si>
    <t>C1E1ATC95001SMS1</t>
  </si>
  <si>
    <t>C1E1ATC95001SMSK</t>
  </si>
  <si>
    <t>C1E1ATCAT950011R</t>
  </si>
  <si>
    <t>C1E1TC95001OPS</t>
  </si>
  <si>
    <t>C1E1TC95001SMS1</t>
  </si>
  <si>
    <t>C1E1TC95001SMSK</t>
  </si>
  <si>
    <t>C1E1TC95002OPS</t>
  </si>
  <si>
    <t>C1E1TC95002SMS1</t>
  </si>
  <si>
    <t>C1E1TC95002SMSK</t>
  </si>
  <si>
    <t>C1E1TCAT950013Y</t>
  </si>
  <si>
    <t>C1E1TCAT950021R</t>
  </si>
  <si>
    <t>C1E1TCAT950023Y</t>
  </si>
  <si>
    <t>C1E1TCAT950025Y</t>
  </si>
  <si>
    <t>C1E1TCAT950027Y</t>
  </si>
  <si>
    <t>C1EA1TC95001OPS</t>
  </si>
  <si>
    <t>C1EA1TC95001SMS1</t>
  </si>
  <si>
    <t>C1EA1TC95001SMSK</t>
  </si>
  <si>
    <t>C1EA1TCAT950011R</t>
  </si>
  <si>
    <t>C950012QEA3</t>
  </si>
  <si>
    <t>C950012QEA5</t>
  </si>
  <si>
    <t>C950012QEA7</t>
  </si>
  <si>
    <t>C950016XEA7</t>
  </si>
  <si>
    <t>C950024QEA3</t>
  </si>
  <si>
    <t>C950024QEA5</t>
  </si>
  <si>
    <t>C950024QEA7</t>
  </si>
  <si>
    <t>C950024Y4CEA5</t>
  </si>
  <si>
    <t>C950024Y4CEA7</t>
  </si>
  <si>
    <t>C950032CEA7</t>
  </si>
  <si>
    <t>C950032QCEA3</t>
  </si>
  <si>
    <t>C950032QCEA5</t>
  </si>
  <si>
    <t>C950040XEA3</t>
  </si>
  <si>
    <t>C950040XEA5</t>
  </si>
  <si>
    <t>C950040XEA7</t>
  </si>
  <si>
    <t>C950048Y4CEA3</t>
  </si>
  <si>
    <t>C950048Y4CEA5</t>
  </si>
  <si>
    <t>C950048Y4CEA7</t>
  </si>
  <si>
    <t>C9500DALOPS</t>
  </si>
  <si>
    <t>C9500DALSMS1</t>
  </si>
  <si>
    <t>C9500DALSMSK</t>
  </si>
  <si>
    <t>C9500DAOPS</t>
  </si>
  <si>
    <t>C9500DASMS1</t>
  </si>
  <si>
    <t>C9500DASMSK</t>
  </si>
  <si>
    <t>C9500DELOPS</t>
  </si>
  <si>
    <t>C9500DELSMS1</t>
  </si>
  <si>
    <t>C9500DELSMSK</t>
  </si>
  <si>
    <t>C9500DEOPS</t>
  </si>
  <si>
    <t>C9500DESMS1</t>
  </si>
  <si>
    <t>C9500DESMSK</t>
  </si>
  <si>
    <t>C9500DNA12Q1A</t>
  </si>
  <si>
    <t>C9500DNA12Q1E</t>
  </si>
  <si>
    <t>C9500DNA12QA=</t>
  </si>
  <si>
    <t>C9500DNA12QE=</t>
  </si>
  <si>
    <t>C9500DNA12QEA</t>
  </si>
  <si>
    <t>C9500DNA12QP</t>
  </si>
  <si>
    <t>C9500DNA16X10A</t>
  </si>
  <si>
    <t>C9500DNA16X1A</t>
  </si>
  <si>
    <t>C9500DNA16X1A=</t>
  </si>
  <si>
    <t>C9500DNA16X1E</t>
  </si>
  <si>
    <t>C9500DNA16XA</t>
  </si>
  <si>
    <t>C9500DNA16XA=</t>
  </si>
  <si>
    <t>C9500DNA16XE</t>
  </si>
  <si>
    <t>C9500DNA16XE=</t>
  </si>
  <si>
    <t>C9500DNA16XEA</t>
  </si>
  <si>
    <t>C9500DNA16XP</t>
  </si>
  <si>
    <t>C9500DNA24Q1A</t>
  </si>
  <si>
    <t>C9500DNA24Q1E</t>
  </si>
  <si>
    <t>C9500DNA24QA=</t>
  </si>
  <si>
    <t>C9500DNA24QE=</t>
  </si>
  <si>
    <t>C9500DNA24QEA</t>
  </si>
  <si>
    <t>C9500DNA24QP</t>
  </si>
  <si>
    <t>C9500DNA24Y4C1A</t>
  </si>
  <si>
    <t>C9500DNA24Y4C1E</t>
  </si>
  <si>
    <t>C9500DNA24Y4CA</t>
  </si>
  <si>
    <t>C9500DNA24Y4CA=</t>
  </si>
  <si>
    <t>C9500DNA24Y4CE</t>
  </si>
  <si>
    <t>C9500DNA24Y4CE=</t>
  </si>
  <si>
    <t>C9500DNA24Y4CEA</t>
  </si>
  <si>
    <t>C9500DNA24Y4CP</t>
  </si>
  <si>
    <t>C9500DNA32C1A</t>
  </si>
  <si>
    <t>C9500DNA32C1E</t>
  </si>
  <si>
    <t>C9500DNA32CA</t>
  </si>
  <si>
    <t>C9500DNA32CA=</t>
  </si>
  <si>
    <t>C9500DNA32CE</t>
  </si>
  <si>
    <t>C9500DNA32CE=</t>
  </si>
  <si>
    <t>C9500DNA32CEA</t>
  </si>
  <si>
    <t>C9500DNA32CP</t>
  </si>
  <si>
    <t>C9500DNA32QC1A</t>
  </si>
  <si>
    <t>C9500DNA32QC1E</t>
  </si>
  <si>
    <t>C9500DNA32QCA</t>
  </si>
  <si>
    <t>C9500DNA32QCA=</t>
  </si>
  <si>
    <t>C9500DNA32QCE</t>
  </si>
  <si>
    <t>C9500DNA32QCE=</t>
  </si>
  <si>
    <t>C9500DNA32QCEA</t>
  </si>
  <si>
    <t>C9500DNA32QCP</t>
  </si>
  <si>
    <t>C9500DNA40X1A</t>
  </si>
  <si>
    <t>C9500DNA40X1A=</t>
  </si>
  <si>
    <t>C9500DNA40X1E</t>
  </si>
  <si>
    <t>C9500DNA40XA=</t>
  </si>
  <si>
    <t>C9500DNA40XABDL</t>
  </si>
  <si>
    <t>C9500DNA40XE=</t>
  </si>
  <si>
    <t>C9500DNA40XEA</t>
  </si>
  <si>
    <t>C9500DNA40XP</t>
  </si>
  <si>
    <t>C9500DNA48Y4C1A</t>
  </si>
  <si>
    <t>C9500DNA48Y4C1E</t>
  </si>
  <si>
    <t>C9500DNA48Y4CA</t>
  </si>
  <si>
    <t>C9500DNA48Y4CA=</t>
  </si>
  <si>
    <t>C9500DNA48Y4CE</t>
  </si>
  <si>
    <t>C9500DNA48Y4CE=</t>
  </si>
  <si>
    <t>C9500DNA48Y4CEA</t>
  </si>
  <si>
    <t>C9500DNA48Y4CP</t>
  </si>
  <si>
    <t>C9500DNAA1Y</t>
  </si>
  <si>
    <t>C9500DNAA5YCAP</t>
  </si>
  <si>
    <t>C9500DNALA1Y</t>
  </si>
  <si>
    <t>C9500DNALA3R</t>
  </si>
  <si>
    <t>C9500DNALA5R</t>
  </si>
  <si>
    <t>C9500DNALA7R</t>
  </si>
  <si>
    <t>C9500DNALE1R</t>
  </si>
  <si>
    <t>C9500DNALE1Y</t>
  </si>
  <si>
    <t>C9500DNALE5R</t>
  </si>
  <si>
    <t>C9500DNALE7R</t>
  </si>
  <si>
    <t>C9500DNALE7Y</t>
  </si>
  <si>
    <t>C9500DNALEA3</t>
  </si>
  <si>
    <t>C9500DNALEA5</t>
  </si>
  <si>
    <t>C9500DNALEA7</t>
  </si>
  <si>
    <t>C9500DNALP1R</t>
  </si>
  <si>
    <t>C9500DNALP1Y</t>
  </si>
  <si>
    <t>C9500DNALP3Y</t>
  </si>
  <si>
    <t>C9500DNALP5Y</t>
  </si>
  <si>
    <t>C9500DNALP7Y</t>
  </si>
  <si>
    <t>C9500DPLOPS</t>
  </si>
  <si>
    <t>C9500DPLSMS1</t>
  </si>
  <si>
    <t>C9500DPLSMSK</t>
  </si>
  <si>
    <t>C9500DPOPS</t>
  </si>
  <si>
    <t>C9500DPSMS1</t>
  </si>
  <si>
    <t>C9500DPSMSK</t>
  </si>
  <si>
    <t>C9500X28C8DEA3</t>
  </si>
  <si>
    <t>C9500X28C8DEA5</t>
  </si>
  <si>
    <t>C9500X28C8DEA7</t>
  </si>
  <si>
    <t>C9500XDALOPS</t>
  </si>
  <si>
    <t>C9500XDAOPS</t>
  </si>
  <si>
    <t>C9500XDELOPS</t>
  </si>
  <si>
    <t>C9500XDEOPS</t>
  </si>
  <si>
    <t>C9500XDNA28C8DA</t>
  </si>
  <si>
    <t>C9500XDNA28CA=</t>
  </si>
  <si>
    <t>C9500XDNAA10Y</t>
  </si>
  <si>
    <t>C9500XDNAA1M</t>
  </si>
  <si>
    <t>C9500XDNAA1R</t>
  </si>
  <si>
    <t>C9500XDNAA1Y</t>
  </si>
  <si>
    <t>C9500XDNAA3Y</t>
  </si>
  <si>
    <t>C9500XDNAA5Y</t>
  </si>
  <si>
    <t>C9500XDNAA7Y</t>
  </si>
  <si>
    <t>C9500XDNAE10Y</t>
  </si>
  <si>
    <t>C9500XDNAE1M</t>
  </si>
  <si>
    <t>C9500XDNAE1R</t>
  </si>
  <si>
    <t>C9500XDNAE1Y</t>
  </si>
  <si>
    <t>C9500XDNAE3Y</t>
  </si>
  <si>
    <t>C9500XDNAE5Y</t>
  </si>
  <si>
    <t>C9500XDNAE7Y</t>
  </si>
  <si>
    <t>C9500XNWA</t>
  </si>
  <si>
    <t>IMC9500DNALP1Y</t>
  </si>
  <si>
    <t>IMC9500DNALP3Y</t>
  </si>
  <si>
    <t>IMC9500DNALP5Y</t>
  </si>
  <si>
    <t>IMC9500DNALP7Y</t>
  </si>
  <si>
    <t>OAC9500DNALP1Y</t>
  </si>
  <si>
    <t>OAC9500DNALP3Y</t>
  </si>
  <si>
    <t>OAC9500DNALP5Y</t>
  </si>
  <si>
    <t>OAC9500DNALP7Y</t>
  </si>
  <si>
    <t>S9500UK91612</t>
  </si>
  <si>
    <t>S9500UK9169</t>
  </si>
  <si>
    <t>S9500ULPEK91612</t>
  </si>
  <si>
    <t>S9500ULPEK9169</t>
  </si>
  <si>
    <t>SC9500HUK91612</t>
  </si>
  <si>
    <t>SC9500HULPEK91612</t>
  </si>
  <si>
    <t>C9600DAOPS</t>
  </si>
  <si>
    <t>C9600DASMS1</t>
  </si>
  <si>
    <t>C9600DASMSK</t>
  </si>
  <si>
    <t>C9600DEOPS</t>
  </si>
  <si>
    <t>C9600DESMS1</t>
  </si>
  <si>
    <t>C9600DESMSK</t>
  </si>
  <si>
    <t>C9600DNAP</t>
  </si>
  <si>
    <t>C9600DNAP=</t>
  </si>
  <si>
    <t>C9600NWA</t>
  </si>
  <si>
    <t>C9600POPS</t>
  </si>
  <si>
    <t>C9600PSMS1</t>
  </si>
  <si>
    <t>C9600PSMSK</t>
  </si>
  <si>
    <t>ELA2C1CAT45001A</t>
  </si>
  <si>
    <t>ELA2C1CAT4500XA</t>
  </si>
  <si>
    <t>ELA2C1CAT4500XF</t>
  </si>
  <si>
    <t>ELA2C1CAT6840SA</t>
  </si>
  <si>
    <t>ELA2C1CAT6880SA</t>
  </si>
  <si>
    <t>ELA2C1CAT6000SF</t>
  </si>
  <si>
    <t>ELA2C1CAT6807SA</t>
  </si>
  <si>
    <t>C4500XESLICC1</t>
  </si>
  <si>
    <t>S49EES15204E=</t>
  </si>
  <si>
    <t>S49EIPB15204E=</t>
  </si>
  <si>
    <t>S49EIPBK915204E=</t>
  </si>
  <si>
    <t>S49ELB15204E=</t>
  </si>
  <si>
    <t>S49ELBK915204E=</t>
  </si>
  <si>
    <t>WSC4900SWLIC=</t>
  </si>
  <si>
    <t>FRIRC6=</t>
  </si>
  <si>
    <t>S68XISK915501SY</t>
  </si>
  <si>
    <t>S68XISK9N15501SY</t>
  </si>
  <si>
    <t>6807S6T10G40G</t>
  </si>
  <si>
    <t>C6800DNAOPTOUT</t>
  </si>
  <si>
    <t>C930024S1A</t>
  </si>
  <si>
    <t>C930024S1E</t>
  </si>
  <si>
    <t>C930024SA</t>
  </si>
  <si>
    <t>C930048S1A</t>
  </si>
  <si>
    <t>C930048S1E</t>
  </si>
  <si>
    <t>C930048SA</t>
  </si>
  <si>
    <t>C930048SE</t>
  </si>
  <si>
    <t>C930096SBUN</t>
  </si>
  <si>
    <t>C9300X12YA</t>
  </si>
  <si>
    <t>C9300X12YE</t>
  </si>
  <si>
    <t>C9300X24YA</t>
  </si>
  <si>
    <t>C9300X24YE</t>
  </si>
  <si>
    <t>C930024SEDU</t>
  </si>
  <si>
    <t>C930048SEDU</t>
  </si>
  <si>
    <t>C950012Q1A</t>
  </si>
  <si>
    <t>C950016X2QA</t>
  </si>
  <si>
    <t>C950016X2QE</t>
  </si>
  <si>
    <t>C950024Q1A</t>
  </si>
  <si>
    <t>C950024Q1E</t>
  </si>
  <si>
    <t>C950024Y4C1E</t>
  </si>
  <si>
    <t>C950024Y4CE</t>
  </si>
  <si>
    <t>C950032CA</t>
  </si>
  <si>
    <t>C950032CE</t>
  </si>
  <si>
    <t>C950032QCE</t>
  </si>
  <si>
    <t>C950040XACCL</t>
  </si>
  <si>
    <t>C950048Y4CABUN</t>
  </si>
  <si>
    <t>C950048Y4CACAP</t>
  </si>
  <si>
    <t>C950048Y4CACCL</t>
  </si>
  <si>
    <t>C9500LIC=</t>
  </si>
  <si>
    <t>C9500NW1A</t>
  </si>
  <si>
    <t>C9500NW1E</t>
  </si>
  <si>
    <t>C9500NWL10A</t>
  </si>
  <si>
    <t>C9500NWL1A</t>
  </si>
  <si>
    <t>C9500NWL1E</t>
  </si>
  <si>
    <t>S9500UK9173</t>
  </si>
  <si>
    <t>S9500UK9177</t>
  </si>
  <si>
    <t>S9500ULPEK9173</t>
  </si>
  <si>
    <t>SC9500NPE1612</t>
  </si>
  <si>
    <t>SC9500NPE173</t>
  </si>
  <si>
    <t>SC9500NPE177</t>
  </si>
  <si>
    <t>S9500HUK91611</t>
  </si>
  <si>
    <t>S9500HULPEK91611</t>
  </si>
  <si>
    <t>SC9500HNPE1612</t>
  </si>
  <si>
    <t>SC9500HNPE173</t>
  </si>
  <si>
    <t>SC9500HUK9173</t>
  </si>
  <si>
    <t>C9600NW1A</t>
  </si>
  <si>
    <t>C9600SUP1/2</t>
  </si>
  <si>
    <t>C9600SUP1=</t>
  </si>
  <si>
    <t>C9600XSUP2</t>
  </si>
  <si>
    <t>C9600XSUP2/2</t>
  </si>
  <si>
    <t>C9606R48SBNA</t>
  </si>
  <si>
    <t>S9600UK91611</t>
  </si>
  <si>
    <t>S9600UK9172</t>
  </si>
  <si>
    <t>S9600UK9173</t>
  </si>
  <si>
    <t>S9600UK9177</t>
  </si>
  <si>
    <t>S9600ULPEK9171</t>
  </si>
  <si>
    <t>S9600ULPEK9173</t>
  </si>
  <si>
    <t>SC9600NPE1612</t>
  </si>
  <si>
    <t>SC9600NPE172</t>
  </si>
  <si>
    <t>SC9600NPE173</t>
  </si>
  <si>
    <t>SC9600NPE177</t>
  </si>
  <si>
    <t>SC9600UK91612</t>
  </si>
  <si>
    <t>SC9600ULPEK91612</t>
  </si>
  <si>
    <t>PWRC3750WACF</t>
  </si>
  <si>
    <t>PWRC3750WACF/2</t>
  </si>
  <si>
    <t>PWRC3750WDCF/2</t>
  </si>
  <si>
    <t>PWRC3750WDCF=</t>
  </si>
  <si>
    <t>PWRC3750WDCR=</t>
  </si>
  <si>
    <t>CABC13C14JMPR</t>
  </si>
  <si>
    <t>6500SPA</t>
  </si>
  <si>
    <t>C68008P40GXL</t>
  </si>
  <si>
    <t>C68008P40GXL=</t>
  </si>
  <si>
    <t>C6800PSCVR</t>
  </si>
  <si>
    <t>C6800SUP6TXL++=</t>
  </si>
  <si>
    <t>C6800XLCVR</t>
  </si>
  <si>
    <t>C6800XLCVRE</t>
  </si>
  <si>
    <t>C930048SBUN</t>
  </si>
  <si>
    <t>C1E1ATCAT950017Y</t>
  </si>
  <si>
    <t>C1E1TCAT950017Y</t>
  </si>
  <si>
    <t>C950048Y4C</t>
  </si>
  <si>
    <t>C9500ACCKIT19I=</t>
  </si>
  <si>
    <t>C9500ACCKIT23I=</t>
  </si>
  <si>
    <t>C9500ACCKITH23I=</t>
  </si>
  <si>
    <t>C9500DNALLE3Y</t>
  </si>
  <si>
    <t>C9500DNALLE5Y</t>
  </si>
  <si>
    <t>C9500DNALLE7Y</t>
  </si>
  <si>
    <t>C9500XFAN1UF</t>
  </si>
  <si>
    <t>C9500XFAN1UR</t>
  </si>
  <si>
    <t>C9KF1SSD960G</t>
  </si>
  <si>
    <t>C9KF1SSDBLANK</t>
  </si>
  <si>
    <t>C9KF3SSD240GB</t>
  </si>
  <si>
    <t>C9KF3SSD480GB</t>
  </si>
  <si>
    <t>C9KF3SSD960GB</t>
  </si>
  <si>
    <t>C9KF3SSDBLANK</t>
  </si>
  <si>
    <t>C9KPWR1500WAC</t>
  </si>
  <si>
    <t>C9KPWR1500WAC/2</t>
  </si>
  <si>
    <t>C9KPWR1500WDC</t>
  </si>
  <si>
    <t>C9KPWR1500WDC/2</t>
  </si>
  <si>
    <t>C9KPWR1600WACR</t>
  </si>
  <si>
    <t>C9KPWR1600WACR=</t>
  </si>
  <si>
    <t>C9KPWR1600WDCR</t>
  </si>
  <si>
    <t>C9KPWR1600WDCR/2</t>
  </si>
  <si>
    <t>C9KPWR1600WDCR=</t>
  </si>
  <si>
    <t>C9KPWR650WACR</t>
  </si>
  <si>
    <t>C9KPWR650WACR=</t>
  </si>
  <si>
    <t>C9KPWR930WDCR</t>
  </si>
  <si>
    <t>C9KPWR930WDCR/2</t>
  </si>
  <si>
    <t>C9KPWR930WDCR=</t>
  </si>
  <si>
    <t>C9KPWRC4BLANK</t>
  </si>
  <si>
    <t>C9KPWRC5BLANK</t>
  </si>
  <si>
    <t>C9KT1FANTRAY</t>
  </si>
  <si>
    <t>C9KT2FANTRAY</t>
  </si>
  <si>
    <t>PWRC4950WDCR</t>
  </si>
  <si>
    <t>PWRC4950WDCR/2</t>
  </si>
  <si>
    <t>PWRC4950WDCR=</t>
  </si>
  <si>
    <t>PWRC6BLANK</t>
  </si>
  <si>
    <t>C9600CAMPUSCOLL</t>
  </si>
  <si>
    <t>C9600CAMPUSCORE</t>
  </si>
  <si>
    <t>C9600CAMPUSDIST</t>
  </si>
  <si>
    <t>C9600DATACENTER</t>
  </si>
  <si>
    <t>C9600LC24C=</t>
  </si>
  <si>
    <t>C9600LC40YL4CD</t>
  </si>
  <si>
    <t>C9600LC40YL4CD=</t>
  </si>
  <si>
    <t>C9600LC48S</t>
  </si>
  <si>
    <t>C9600LC48S=</t>
  </si>
  <si>
    <t>C9600LC48TX=</t>
  </si>
  <si>
    <t>C9600LC48YL=</t>
  </si>
  <si>
    <t>C9600OTHER</t>
  </si>
  <si>
    <t>C9600PWR2KWAC=</t>
  </si>
  <si>
    <t>C9600PWR2KWDC</t>
  </si>
  <si>
    <t>C9600PWR2KWDC=</t>
  </si>
  <si>
    <t>C9600SDABORDER</t>
  </si>
  <si>
    <t>C9600SSDNONE</t>
  </si>
  <si>
    <t>C9606ACCKIT=</t>
  </si>
  <si>
    <t>C9606FAN</t>
  </si>
  <si>
    <t>C9606FAN=</t>
  </si>
  <si>
    <t>C9606FB23KIT=</t>
  </si>
  <si>
    <t>C9606FILTER=</t>
  </si>
  <si>
    <t>C9606PWRBLANK</t>
  </si>
  <si>
    <t>C9606PWRBLANK=</t>
  </si>
  <si>
    <t>C9606RACKKIT=</t>
  </si>
  <si>
    <t>C9606SHELFKIT=</t>
  </si>
  <si>
    <t>C9606SLOTBLANK</t>
  </si>
  <si>
    <t>C9606SLOTBLANK=</t>
  </si>
  <si>
    <t>C9KF2SSD240GB=</t>
  </si>
  <si>
    <t>C9KF2SSD480GB=</t>
  </si>
  <si>
    <t>C9KF2SSD960GB=</t>
  </si>
  <si>
    <t>CABAC2KWCBL</t>
  </si>
  <si>
    <t>CABAC2KWCBL=</t>
  </si>
  <si>
    <t>ESR6300PF</t>
  </si>
  <si>
    <t>LFL5921XL0K9</t>
  </si>
  <si>
    <t>LFL5921XL4K9</t>
  </si>
  <si>
    <t>LFL5921XL6K9</t>
  </si>
  <si>
    <t>LSFL5921BL1K9</t>
  </si>
  <si>
    <t>LSFL5921XL4K9</t>
  </si>
  <si>
    <t>LSFL5921XL6K9</t>
  </si>
  <si>
    <t>SWIR510WPAN6.2</t>
  </si>
  <si>
    <t>IR1800PF</t>
  </si>
  <si>
    <t>IR8100PF</t>
  </si>
  <si>
    <t>IR1101ADNA</t>
  </si>
  <si>
    <t>IR1101EDNA</t>
  </si>
  <si>
    <t>IR1101PF</t>
  </si>
  <si>
    <t>IR800DNAE3Y</t>
  </si>
  <si>
    <t>IR800DNAE5Y</t>
  </si>
  <si>
    <t>IR800DNAEATO</t>
  </si>
  <si>
    <t>SLIR1101NA=</t>
  </si>
  <si>
    <t>ESR6300SW</t>
  </si>
  <si>
    <t>L63HSECK9</t>
  </si>
  <si>
    <t>L63HSECK9=</t>
  </si>
  <si>
    <t>LSFL5921XL0K9</t>
  </si>
  <si>
    <t>LSFL5921XL1K9=</t>
  </si>
  <si>
    <t>S591AESK915203GC=</t>
  </si>
  <si>
    <t>S591AESK915502T=</t>
  </si>
  <si>
    <t>SL6300NA/BOOK9=</t>
  </si>
  <si>
    <t>SL6300NA/BOOSK9</t>
  </si>
  <si>
    <t>SL6300NA/DBK9=</t>
  </si>
  <si>
    <t>SL6300NA/DEFK9</t>
  </si>
  <si>
    <t>SL6300NA/DPK9=</t>
  </si>
  <si>
    <t>SL6300NA/PBK9=</t>
  </si>
  <si>
    <t>SL6300NA/PERFK9</t>
  </si>
  <si>
    <t>SL6300NA/PERK9=</t>
  </si>
  <si>
    <t>SL6300NAA/DBK9=</t>
  </si>
  <si>
    <t>SL6300NAA/DPK9=</t>
  </si>
  <si>
    <t>SL6300NAA/PBK9=</t>
  </si>
  <si>
    <t>SL6300NE/BOOSK9</t>
  </si>
  <si>
    <t>SL6300NE/DBK9=</t>
  </si>
  <si>
    <t>SL6300NE/DEFK9</t>
  </si>
  <si>
    <t>SL6300NE/DPK9=</t>
  </si>
  <si>
    <t>SL6300NE/PBK9=</t>
  </si>
  <si>
    <t>SL6300NE/PERFK9</t>
  </si>
  <si>
    <t>CGR1KWPANFCC6.2</t>
  </si>
  <si>
    <t>CGR1KWPANFCC6.3</t>
  </si>
  <si>
    <t>IRWPANFCC6.2</t>
  </si>
  <si>
    <t>IRWPANFCC6.3</t>
  </si>
  <si>
    <t>IRWPANFCC6.4</t>
  </si>
  <si>
    <t>LICCGR1KSWPT</t>
  </si>
  <si>
    <t>SG10NPEK915602T</t>
  </si>
  <si>
    <t>SG10NPEK915803M</t>
  </si>
  <si>
    <t>SG10UK915602T</t>
  </si>
  <si>
    <t>SG10UK915803M</t>
  </si>
  <si>
    <t>SG10UK915903M</t>
  </si>
  <si>
    <t>SLCGR1KDATAK9</t>
  </si>
  <si>
    <t>SLCGR1KDATAK9=</t>
  </si>
  <si>
    <t>SLCGR1KIPBK9</t>
  </si>
  <si>
    <t>SLCGR1KIPBK9=</t>
  </si>
  <si>
    <t>SLCGR1KSECK9</t>
  </si>
  <si>
    <t>SLCGR1KSECK9=</t>
  </si>
  <si>
    <t>SLCGR1KSNPEK9</t>
  </si>
  <si>
    <t>SWCGMSRV10</t>
  </si>
  <si>
    <t>SWIR509WPAN6.2</t>
  </si>
  <si>
    <t>SWIR529WPAN6.2</t>
  </si>
  <si>
    <t>SWIR530WPAN6.2</t>
  </si>
  <si>
    <t>FLCGSSLVPN10K9</t>
  </si>
  <si>
    <t>FLCGSSLVPN10K9=</t>
  </si>
  <si>
    <t>LFLCGSSLVPN10K9=</t>
  </si>
  <si>
    <t>LFLCGSSLVPN25K9=</t>
  </si>
  <si>
    <t>LSL20SECK9=</t>
  </si>
  <si>
    <t>LSL20SECNPEK9=</t>
  </si>
  <si>
    <t>SG20NPEK915502T</t>
  </si>
  <si>
    <t>SG20NPEK915803M</t>
  </si>
  <si>
    <t>SG20UK915502T</t>
  </si>
  <si>
    <t>SG20UK915803M</t>
  </si>
  <si>
    <t>SGRWILK915207E</t>
  </si>
  <si>
    <t>SGRWISK915002SE=</t>
  </si>
  <si>
    <t>SGRWLLK915002ED</t>
  </si>
  <si>
    <t>SGRWLLK915207E</t>
  </si>
  <si>
    <t>SL20DATAK9=</t>
  </si>
  <si>
    <t>SL20IPBK9</t>
  </si>
  <si>
    <t>SL20SECK9</t>
  </si>
  <si>
    <t>SL20SECNPEK9</t>
  </si>
  <si>
    <t>L18HSECK9</t>
  </si>
  <si>
    <t>SL1800NA/BOOSK9</t>
  </si>
  <si>
    <t>SL1800NA/DEFK9</t>
  </si>
  <si>
    <t>SL1800NA/PERFK9</t>
  </si>
  <si>
    <t>SL1800NE/BOOSK9</t>
  </si>
  <si>
    <t>SL1800NE/DEFK9</t>
  </si>
  <si>
    <t>SL1800NE/PERFK9</t>
  </si>
  <si>
    <t>SLIR1101IPB</t>
  </si>
  <si>
    <t>SLIR1101NANPE</t>
  </si>
  <si>
    <t>SLIR1101NENPE</t>
  </si>
  <si>
    <t>SLIR1101SEC</t>
  </si>
  <si>
    <t>SLIR1101SECNPE</t>
  </si>
  <si>
    <t>L8100HSECK9</t>
  </si>
  <si>
    <t>SIR8140NPEUK9175</t>
  </si>
  <si>
    <t>SIR8140NPEUK9176</t>
  </si>
  <si>
    <t>SIR8140UK9175</t>
  </si>
  <si>
    <t>SIR8140UK9176</t>
  </si>
  <si>
    <t>SL8100NA/DEFK9</t>
  </si>
  <si>
    <t>SL8100NA/PERFK9</t>
  </si>
  <si>
    <t>SL8100NE/BOOSK9</t>
  </si>
  <si>
    <t>SL8100NE/DEFK9</t>
  </si>
  <si>
    <t>SL8100NE/PERFK9</t>
  </si>
  <si>
    <t>1101KINETICGMM</t>
  </si>
  <si>
    <t>AUTOMODE</t>
  </si>
  <si>
    <t>CLOUDMGMTS1101</t>
  </si>
  <si>
    <t>CLOUDMGMTS800</t>
  </si>
  <si>
    <t>FWDSLBL</t>
  </si>
  <si>
    <t>FWDSLGN</t>
  </si>
  <si>
    <t>FWWP7500LY</t>
  </si>
  <si>
    <t>FWWP7600LY</t>
  </si>
  <si>
    <t>FWWP7601VZ</t>
  </si>
  <si>
    <t>IRCCPEXP</t>
  </si>
  <si>
    <t>IRM1100CONFIG1</t>
  </si>
  <si>
    <t>IRM1100CONFIG2</t>
  </si>
  <si>
    <t>OEMPRIWP7601</t>
  </si>
  <si>
    <t>S800INPEK915602T</t>
  </si>
  <si>
    <t>S800INPEK915803M</t>
  </si>
  <si>
    <t>S800INPEK915903M</t>
  </si>
  <si>
    <t>S800IUK915602T</t>
  </si>
  <si>
    <t>S800IUK915803M</t>
  </si>
  <si>
    <t>S800IUK915903M</t>
  </si>
  <si>
    <t>S807UK915703M</t>
  </si>
  <si>
    <t>SDWANMODE</t>
  </si>
  <si>
    <t>SIR1101NPEUK91610</t>
  </si>
  <si>
    <t>SIR1101NPEUK9173</t>
  </si>
  <si>
    <t>SIR1101NPEUK9174</t>
  </si>
  <si>
    <t>SIR1101NPEUK9176</t>
  </si>
  <si>
    <t>SIR1101UCMK91612</t>
  </si>
  <si>
    <t>SIR1101UK91610</t>
  </si>
  <si>
    <t>SIR1101UK9169</t>
  </si>
  <si>
    <t>SIR1101UK9172</t>
  </si>
  <si>
    <t>SIR1101UK9173</t>
  </si>
  <si>
    <t>SIR1101UK9174</t>
  </si>
  <si>
    <t>SIR1101UK9176</t>
  </si>
  <si>
    <t>SIR1800NPEUK9175</t>
  </si>
  <si>
    <t>SIR1800NPEUK9176</t>
  </si>
  <si>
    <t>SIR1800UK9175</t>
  </si>
  <si>
    <t>SIR1800UK9176</t>
  </si>
  <si>
    <t>SLIR1101NA</t>
  </si>
  <si>
    <t>SLIR1101NE</t>
  </si>
  <si>
    <t>SLIR800SECK9</t>
  </si>
  <si>
    <t>SWIXMWPAN800</t>
  </si>
  <si>
    <t>CISCO5921K9</t>
  </si>
  <si>
    <t>CISCO5930K9</t>
  </si>
  <si>
    <t>ESR6300CONK9</t>
  </si>
  <si>
    <t>ESR6300NCPK9</t>
  </si>
  <si>
    <t>LFL5921XL1K9</t>
  </si>
  <si>
    <t>LFL5921XL2K9</t>
  </si>
  <si>
    <t>LFL5921XL3K9</t>
  </si>
  <si>
    <t>LSFL5921BL0K9</t>
  </si>
  <si>
    <t>LSFL5921BL2K9</t>
  </si>
  <si>
    <t>LSFL5921BL4K9</t>
  </si>
  <si>
    <t>LSFL5921BL6K9</t>
  </si>
  <si>
    <t>ANT5GOMNIOUTN</t>
  </si>
  <si>
    <t>ANTADPTRQTNC</t>
  </si>
  <si>
    <t>ANTLPWADBON5=</t>
  </si>
  <si>
    <t>ANTMP2IOSSM=</t>
  </si>
  <si>
    <t>ANTMP2IOUTM</t>
  </si>
  <si>
    <t>ANTMPIOUTSSM=</t>
  </si>
  <si>
    <t>ANTWPANODOUTN</t>
  </si>
  <si>
    <t>ANTWPANODOUTN=</t>
  </si>
  <si>
    <t>ANTWPANYOUTN=</t>
  </si>
  <si>
    <t>CABL24010QN</t>
  </si>
  <si>
    <t>CABL24010QN=</t>
  </si>
  <si>
    <t>CABL24015QN</t>
  </si>
  <si>
    <t>CABL24015QN=</t>
  </si>
  <si>
    <t>CABL24020QN</t>
  </si>
  <si>
    <t>CABL24020QN=</t>
  </si>
  <si>
    <t>CABL4005NN</t>
  </si>
  <si>
    <t>CABL4005NN=</t>
  </si>
  <si>
    <t>CABL4005NNS</t>
  </si>
  <si>
    <t>CABL4005NNS=</t>
  </si>
  <si>
    <t>CABL60030NN</t>
  </si>
  <si>
    <t>CABL60030NN=</t>
  </si>
  <si>
    <t>CGM4GLTEEA900=</t>
  </si>
  <si>
    <t>CGMWPANFSKNA</t>
  </si>
  <si>
    <t>CGMWPANFSKNA=</t>
  </si>
  <si>
    <t>CGMWPANOFDMFCC</t>
  </si>
  <si>
    <t>CGR1240/K90CONN=</t>
  </si>
  <si>
    <t>CGRBATT4AH</t>
  </si>
  <si>
    <t>CGRBATT4AH=</t>
  </si>
  <si>
    <t>CGRIP67GLAND</t>
  </si>
  <si>
    <t>CGRIP67GLAND=</t>
  </si>
  <si>
    <t>CGRLANFNF</t>
  </si>
  <si>
    <t>CGRLANFNF=</t>
  </si>
  <si>
    <t>CGRLANMNF</t>
  </si>
  <si>
    <t>CGRLANMNF=</t>
  </si>
  <si>
    <t>CGRNCONNL</t>
  </si>
  <si>
    <t>CGRNCONNL=</t>
  </si>
  <si>
    <t>CGRNCONNLS</t>
  </si>
  <si>
    <t>CGRNCONNLS=</t>
  </si>
  <si>
    <t>CGRNCONNS</t>
  </si>
  <si>
    <t>CGRNCONNS=</t>
  </si>
  <si>
    <t>CGRNCONNSS</t>
  </si>
  <si>
    <t>CGRNCONNSS=</t>
  </si>
  <si>
    <t>CGRNCONNWIMAX</t>
  </si>
  <si>
    <t>CGRNCONNWPAN=</t>
  </si>
  <si>
    <t>CGRPMBRKT</t>
  </si>
  <si>
    <t>CGRPMBRKT=</t>
  </si>
  <si>
    <t>CGRPMK1000</t>
  </si>
  <si>
    <t>CGRPMK1000=</t>
  </si>
  <si>
    <t>CGRPMKBAND</t>
  </si>
  <si>
    <t>CGRPMKBAND=</t>
  </si>
  <si>
    <t>CGRPWRCORDNA</t>
  </si>
  <si>
    <t>CGRPWRCORDNA=</t>
  </si>
  <si>
    <t>DEFAULTOPTOUT</t>
  </si>
  <si>
    <t>IR500HBRKT</t>
  </si>
  <si>
    <t>IR500HBRKT=</t>
  </si>
  <si>
    <t>IR500VBRKT</t>
  </si>
  <si>
    <t>IR500VBRKT=</t>
  </si>
  <si>
    <t>IR509UWP915/K9</t>
  </si>
  <si>
    <t>IR510DINRAIL</t>
  </si>
  <si>
    <t>IR510DINRAIL=</t>
  </si>
  <si>
    <t>IR510OFDMFCC/K9</t>
  </si>
  <si>
    <t>IR529UBWP915D/K9</t>
  </si>
  <si>
    <t>IR529UBWP915S/K9</t>
  </si>
  <si>
    <t>IR529UWP915D/K9</t>
  </si>
  <si>
    <t>IR529WP915S/K9</t>
  </si>
  <si>
    <t>IR530SBOFDFCC/K9</t>
  </si>
  <si>
    <t>IR8140HK9</t>
  </si>
  <si>
    <t>IR8140HPK9</t>
  </si>
  <si>
    <t>IRMHLTEMNA</t>
  </si>
  <si>
    <t>IRMHWPANNA</t>
  </si>
  <si>
    <t>IRMHWPANNA=</t>
  </si>
  <si>
    <t>LICCGR1KWPANIP</t>
  </si>
  <si>
    <t>MEMSDCGRIOS=</t>
  </si>
  <si>
    <t>SLCGR1KSNPEK9=</t>
  </si>
  <si>
    <t>ACS2000RMRGD19=</t>
  </si>
  <si>
    <t>ANT4GDPINTNC</t>
  </si>
  <si>
    <t>ANT4GDPINTNC=</t>
  </si>
  <si>
    <t>ANT4GOMNIOUTN</t>
  </si>
  <si>
    <t>ANT4GOMNIOUTN=</t>
  </si>
  <si>
    <t>ANT4GPNLOUTN</t>
  </si>
  <si>
    <t>ANT4GPNLOUTN=</t>
  </si>
  <si>
    <t>ANT4GSROUTTNC</t>
  </si>
  <si>
    <t>ANT4GSROUTTNC=</t>
  </si>
  <si>
    <t>CABL19515TNC=</t>
  </si>
  <si>
    <t>CABL40020NN</t>
  </si>
  <si>
    <t>CABQUADASYNCM=</t>
  </si>
  <si>
    <t>CGRSLOTDIVIDER</t>
  </si>
  <si>
    <t>CGRSLOTDIVIDER=</t>
  </si>
  <si>
    <t>GRWIC4GLTELA</t>
  </si>
  <si>
    <t>GRWICBLANK</t>
  </si>
  <si>
    <t>GRWICBLANK=</t>
  </si>
  <si>
    <t>GRWICISDN1BS/T</t>
  </si>
  <si>
    <t>GRWICISDN1BS/T=</t>
  </si>
  <si>
    <t>GRWICISDN1BU</t>
  </si>
  <si>
    <t>GRWICISDN1BU=</t>
  </si>
  <si>
    <t>GRWICVADSLA=</t>
  </si>
  <si>
    <t>GRWICVADSLM=</t>
  </si>
  <si>
    <t>LFLCGR2KPT=</t>
  </si>
  <si>
    <t>SGRWILK915002SE=</t>
  </si>
  <si>
    <t>SL20IPBK9=</t>
  </si>
  <si>
    <t>SL20SECNPEK9=</t>
  </si>
  <si>
    <t>IG21NAK9</t>
  </si>
  <si>
    <t>IG21RNAK9</t>
  </si>
  <si>
    <t>IG21RVZK9</t>
  </si>
  <si>
    <t>IG21VZK9</t>
  </si>
  <si>
    <t>IGDINRAIL</t>
  </si>
  <si>
    <t>IGGPSSMA</t>
  </si>
  <si>
    <t>IGRDINRAIL</t>
  </si>
  <si>
    <t>IGWALLMNT</t>
  </si>
  <si>
    <t>ANT75G4WL2G1O</t>
  </si>
  <si>
    <t>ANT75G4WL2G1O=</t>
  </si>
  <si>
    <t>ANTGPSOUTTNC</t>
  </si>
  <si>
    <t>ANTGPSOUTTNC=</t>
  </si>
  <si>
    <t>CABIOMF6</t>
  </si>
  <si>
    <t>CABL19510SMSF</t>
  </si>
  <si>
    <t>CABL19510SMSF=</t>
  </si>
  <si>
    <t>CABL24020SMSF</t>
  </si>
  <si>
    <t>CABL24020SMSF=</t>
  </si>
  <si>
    <t>CABPWR15MF4</t>
  </si>
  <si>
    <t>CABPWR15MF4=</t>
  </si>
  <si>
    <t>CABUSBUB</t>
  </si>
  <si>
    <t>CABUSBUB=</t>
  </si>
  <si>
    <t>IR1800DINRAIL</t>
  </si>
  <si>
    <t>IR1800DINRAIL=</t>
  </si>
  <si>
    <t>IR1800IP54KIT</t>
  </si>
  <si>
    <t>IR1821K9</t>
  </si>
  <si>
    <t>IR1831K9</t>
  </si>
  <si>
    <t>IR1833K9</t>
  </si>
  <si>
    <t>IR1835K9</t>
  </si>
  <si>
    <t>IRMGNSSADR</t>
  </si>
  <si>
    <t>IRMGNSSADR=</t>
  </si>
  <si>
    <t>IRMGNSSBLANK</t>
  </si>
  <si>
    <t>IRMGNSSBLANK=</t>
  </si>
  <si>
    <t>IRMPBLANK</t>
  </si>
  <si>
    <t>IRMSSD100G</t>
  </si>
  <si>
    <t>IRMSSDBLANK</t>
  </si>
  <si>
    <t>IRMWPBLANK</t>
  </si>
  <si>
    <t>IRMWPBLANK=</t>
  </si>
  <si>
    <t>OBD2J1708YMF4</t>
  </si>
  <si>
    <t>OBD2J1939Y1MF4</t>
  </si>
  <si>
    <t>OBD2J1939Y2MF4</t>
  </si>
  <si>
    <t>OBD2J1962VMBMF4</t>
  </si>
  <si>
    <t>OBD2J1962YAMF4</t>
  </si>
  <si>
    <t>OBD2J1962YBMF4</t>
  </si>
  <si>
    <t>PWRMF4125WAC</t>
  </si>
  <si>
    <t>WPWIFI6A</t>
  </si>
  <si>
    <t>WPWIFI6B</t>
  </si>
  <si>
    <t>WPWIFI6C</t>
  </si>
  <si>
    <t>WPWIFI6D</t>
  </si>
  <si>
    <t>WPWIFI6E</t>
  </si>
  <si>
    <t>WPWIFI6EWCA</t>
  </si>
  <si>
    <t>WPWIFI6EWCB</t>
  </si>
  <si>
    <t>WPWIFI6EWCC</t>
  </si>
  <si>
    <t>WPWIFI6EWCD</t>
  </si>
  <si>
    <t>WPWIFI6EWCE</t>
  </si>
  <si>
    <t>WPWIFI6EWCF</t>
  </si>
  <si>
    <t>WPWIFI6EWCG</t>
  </si>
  <si>
    <t>WPWIFI6EWCH</t>
  </si>
  <si>
    <t>WPWIFI6EWCI</t>
  </si>
  <si>
    <t>WPWIFI6EWCK</t>
  </si>
  <si>
    <t>WPWIFI6EWCM</t>
  </si>
  <si>
    <t>WPWIFI6EWCN</t>
  </si>
  <si>
    <t>WPWIFI6EWCQ</t>
  </si>
  <si>
    <t>WPWIFI6EWCR</t>
  </si>
  <si>
    <t>WPWIFI6EWCS</t>
  </si>
  <si>
    <t>WPWIFI6EWCT</t>
  </si>
  <si>
    <t>WPWIFI6EWCZ</t>
  </si>
  <si>
    <t>WPWIFI6F</t>
  </si>
  <si>
    <t>WPWIFI6G</t>
  </si>
  <si>
    <t>WPWIFI6H</t>
  </si>
  <si>
    <t>WPWIFI6I</t>
  </si>
  <si>
    <t>WPWIFI6K</t>
  </si>
  <si>
    <t>WPWIFI6M</t>
  </si>
  <si>
    <t>WPWIFI6N</t>
  </si>
  <si>
    <t>WPWIFI6Q</t>
  </si>
  <si>
    <t>WPWIFI6R</t>
  </si>
  <si>
    <t>WPWIFI6S</t>
  </si>
  <si>
    <t>WPWIFI6T</t>
  </si>
  <si>
    <t>WPWIFI6Z</t>
  </si>
  <si>
    <t>ANT45G4O</t>
  </si>
  <si>
    <t>IRMHSECBRKT</t>
  </si>
  <si>
    <t>IRPMKBAND</t>
  </si>
  <si>
    <t>4GCABLMR40010</t>
  </si>
  <si>
    <t>4GCABLMR40010=</t>
  </si>
  <si>
    <t>ACCLAGTFTF</t>
  </si>
  <si>
    <t>ACCLAGTFTF=</t>
  </si>
  <si>
    <t>ANT24G2O</t>
  </si>
  <si>
    <t>ANT24G2O=</t>
  </si>
  <si>
    <t>ANT2WLANDO</t>
  </si>
  <si>
    <t>ANT54G2WL2G1O2=</t>
  </si>
  <si>
    <t>ANTUNMPOUTQMA</t>
  </si>
  <si>
    <t>C819HGLTEMNAK9</t>
  </si>
  <si>
    <t>CABL24010SMNM</t>
  </si>
  <si>
    <t>CABL24010SMTM=</t>
  </si>
  <si>
    <t>CABL24015SMTM</t>
  </si>
  <si>
    <t>CABL24015SMTM=</t>
  </si>
  <si>
    <t>CABL24020SMTM</t>
  </si>
  <si>
    <t>CABL24020SMTM=</t>
  </si>
  <si>
    <t>GREENOPT4GANT</t>
  </si>
  <si>
    <t>IR1100MBLANK</t>
  </si>
  <si>
    <t>IR1100PBLANK</t>
  </si>
  <si>
    <t>IR1100PBLANK=</t>
  </si>
  <si>
    <t>IR1100SSD100G</t>
  </si>
  <si>
    <t>IR1100SSD100G=</t>
  </si>
  <si>
    <t>IR1101AK9</t>
  </si>
  <si>
    <t>IR1101AK9DNA</t>
  </si>
  <si>
    <t>IR1101DINRAIL</t>
  </si>
  <si>
    <t>IR1101DINRAIL=</t>
  </si>
  <si>
    <t>IR1101K9</t>
  </si>
  <si>
    <t>IR1101K9DNA</t>
  </si>
  <si>
    <t>IR1101WALLMNT</t>
  </si>
  <si>
    <t>IR1101WALLMNT=</t>
  </si>
  <si>
    <t>IR800ILPOE</t>
  </si>
  <si>
    <t>IR807DINRAIL=</t>
  </si>
  <si>
    <t>IR807VMDINRAIL=</t>
  </si>
  <si>
    <t>IR807WALLMNT</t>
  </si>
  <si>
    <t>IR807WALLMNT=</t>
  </si>
  <si>
    <t>IR809DINRAIL=</t>
  </si>
  <si>
    <t>IR809GLTELAK9</t>
  </si>
  <si>
    <t>IR809VMDINRAIL=</t>
  </si>
  <si>
    <t>IR8292LTEEAAK9</t>
  </si>
  <si>
    <t>IR8292LTEEABK9</t>
  </si>
  <si>
    <t>IR829B2LTEEABK9</t>
  </si>
  <si>
    <t>IR829BLTEEAAK9</t>
  </si>
  <si>
    <t>IR829BLTEEABK9</t>
  </si>
  <si>
    <t>IR829GWLTENAAK9</t>
  </si>
  <si>
    <t>IR829IP54KIT=</t>
  </si>
  <si>
    <t>IR829M2LTEEAAK9</t>
  </si>
  <si>
    <t>IR829M2LTEEABK9</t>
  </si>
  <si>
    <t>IR829MLTEEAAK9</t>
  </si>
  <si>
    <t>IR829MLTEEABK9</t>
  </si>
  <si>
    <t>IRCABCONUSB=</t>
  </si>
  <si>
    <t>IRM11004A2T</t>
  </si>
  <si>
    <t>IRM11004A2T=</t>
  </si>
  <si>
    <t>IRM1100DINRAIL</t>
  </si>
  <si>
    <t>IRM1100DINRAIL=</t>
  </si>
  <si>
    <t>IRM1100SP=</t>
  </si>
  <si>
    <t>IRM1100SPMI</t>
  </si>
  <si>
    <t>IRM1100SPMI=</t>
  </si>
  <si>
    <t>IRPWRG2ANA=</t>
  </si>
  <si>
    <t>IRSSDBLANK</t>
  </si>
  <si>
    <t>IRSSDMSATA100G</t>
  </si>
  <si>
    <t>IRSSDMSATA100G=</t>
  </si>
  <si>
    <t>IRSSDMSATA50G</t>
  </si>
  <si>
    <t>IRSSDMSATA50G=</t>
  </si>
  <si>
    <t>PLTEMNA</t>
  </si>
  <si>
    <t>PLTEMNA=</t>
  </si>
  <si>
    <t>PWR222W2060VDC</t>
  </si>
  <si>
    <t>PWR222W2060VDC=</t>
  </si>
  <si>
    <t>SFPVADSL2+I</t>
  </si>
  <si>
    <t>SFPVADSL2+I=</t>
  </si>
  <si>
    <t>SIR1101NPEUK9172</t>
  </si>
  <si>
    <t>SIR1101NPEUK9175</t>
  </si>
  <si>
    <t>SIR1101NPEUK9177</t>
  </si>
  <si>
    <t>SIR1101UK9175</t>
  </si>
  <si>
    <t>SIR1101UK9177</t>
  </si>
  <si>
    <t>SIR1800NPEUK9177</t>
  </si>
  <si>
    <t>SIR1800UK9177</t>
  </si>
  <si>
    <t>IELICENSESPARE</t>
  </si>
  <si>
    <t>IE3300C95XBUN</t>
  </si>
  <si>
    <t>IE340014T4SBUN</t>
  </si>
  <si>
    <t>IE34008P14T4SBUN</t>
  </si>
  <si>
    <t>IE34008P6T4SBUN</t>
  </si>
  <si>
    <t>C1FLOWIE4K</t>
  </si>
  <si>
    <t>C1FLOWIE5K</t>
  </si>
  <si>
    <t>C1IEADD</t>
  </si>
  <si>
    <t>ELA2C1IE40001A</t>
  </si>
  <si>
    <t>ELA2C1IE4K5K1KF</t>
  </si>
  <si>
    <t>ELA2C1IE50001A</t>
  </si>
  <si>
    <t>ESS3300NWA</t>
  </si>
  <si>
    <t>ESS3300NWA=</t>
  </si>
  <si>
    <t>IE2000DNAAL3Y</t>
  </si>
  <si>
    <t>IE2000DNAAL5Y</t>
  </si>
  <si>
    <t>IE2000DNAAM3Y</t>
  </si>
  <si>
    <t>IE2000DNAAM5Y</t>
  </si>
  <si>
    <t>IE2000DNAEL10Y</t>
  </si>
  <si>
    <t>IE2000DNAEL1Y</t>
  </si>
  <si>
    <t>IE2000DNAEL5Y</t>
  </si>
  <si>
    <t>IE2000DNAEM1Y</t>
  </si>
  <si>
    <t>IE2000DNAEM5Y</t>
  </si>
  <si>
    <t>LICMRPMULTIMGR=</t>
  </si>
  <si>
    <t>IE3000DNAAL3Y</t>
  </si>
  <si>
    <t>IE3000DNAAL5Y</t>
  </si>
  <si>
    <t>IE3000DNAEL3Y</t>
  </si>
  <si>
    <t>IE3000DNAEL5Y</t>
  </si>
  <si>
    <t>IE3200DNAE</t>
  </si>
  <si>
    <t>IE3200DNAE=</t>
  </si>
  <si>
    <t>IE3200DNAE1Y</t>
  </si>
  <si>
    <t>IE3200DNAE3Y</t>
  </si>
  <si>
    <t>IE3200DNAE5Y</t>
  </si>
  <si>
    <t>IE3200DNAE7Y</t>
  </si>
  <si>
    <t>IE3200DNAEPROMO</t>
  </si>
  <si>
    <t>IE3300DNAA</t>
  </si>
  <si>
    <t>IE3300DNAA=</t>
  </si>
  <si>
    <t>IE3300DNAA1Y</t>
  </si>
  <si>
    <t>IE3300DNAA3Y</t>
  </si>
  <si>
    <t>IE3300DNAA7Y</t>
  </si>
  <si>
    <t>IE3300DNAAPROMO</t>
  </si>
  <si>
    <t>IE3300DNAE</t>
  </si>
  <si>
    <t>IE3300DNAE=</t>
  </si>
  <si>
    <t>IE3300DNAE10Y</t>
  </si>
  <si>
    <t>IE3300DNAE1Y</t>
  </si>
  <si>
    <t>IE3300DNAE3Y</t>
  </si>
  <si>
    <t>IE3300DNAE5Y</t>
  </si>
  <si>
    <t>IE3300DNAE7Y</t>
  </si>
  <si>
    <t>IE3300DNAEPROMO</t>
  </si>
  <si>
    <t>IE3300NWA</t>
  </si>
  <si>
    <t>IE3300NWA=</t>
  </si>
  <si>
    <t>IE34001YACVBUN</t>
  </si>
  <si>
    <t>IE34001YECVBUN</t>
  </si>
  <si>
    <t>IE3400DNAA</t>
  </si>
  <si>
    <t>IE3400DNAA=</t>
  </si>
  <si>
    <t>IE3400DNAA1Y</t>
  </si>
  <si>
    <t>IE3400DNAA3Y</t>
  </si>
  <si>
    <t>IE3400DNAA3Y=</t>
  </si>
  <si>
    <t>IE3400DNAA5Y</t>
  </si>
  <si>
    <t>IE3400DNAA5Y=</t>
  </si>
  <si>
    <t>IE3400DNAAPROMO</t>
  </si>
  <si>
    <t>IE3400DNACV3YA</t>
  </si>
  <si>
    <t>IE3400DNACV3YE</t>
  </si>
  <si>
    <t>IE3400DNACV5YA</t>
  </si>
  <si>
    <t>IE3400DNACV5YE</t>
  </si>
  <si>
    <t>IE3400DNAE</t>
  </si>
  <si>
    <t>IE3400DNAE=</t>
  </si>
  <si>
    <t>IE3400DNAE10Y</t>
  </si>
  <si>
    <t>IE3400DNAE1Y</t>
  </si>
  <si>
    <t>IE3400DNAE3Y</t>
  </si>
  <si>
    <t>IE3400DNAE3Y=</t>
  </si>
  <si>
    <t>IE3400DNAE5Y</t>
  </si>
  <si>
    <t>IE3400DNAE5Y=</t>
  </si>
  <si>
    <t>IE3400DNAE7Y</t>
  </si>
  <si>
    <t>IE3400DNAEPROMO</t>
  </si>
  <si>
    <t>IE3400HDNAA</t>
  </si>
  <si>
    <t>IE3400HDNAA10Y</t>
  </si>
  <si>
    <t>IE3400HDNAA1Y</t>
  </si>
  <si>
    <t>IE3400HDNAA3Y</t>
  </si>
  <si>
    <t>IE3400HDNAA5Y</t>
  </si>
  <si>
    <t>IE3400HDNAAPROMO</t>
  </si>
  <si>
    <t>IE3400HDNAE</t>
  </si>
  <si>
    <t>IE3400HDNAE=</t>
  </si>
  <si>
    <t>IE3400HDNAE10Y</t>
  </si>
  <si>
    <t>IE3400HDNAE1Y</t>
  </si>
  <si>
    <t>IE3400HDNAE3Y</t>
  </si>
  <si>
    <t>IE3400HDNAE7Y</t>
  </si>
  <si>
    <t>IE3400HDNAEPROMO</t>
  </si>
  <si>
    <t>IE3400HNWA=</t>
  </si>
  <si>
    <t>IE3400NWA</t>
  </si>
  <si>
    <t>IE3400NWA=</t>
  </si>
  <si>
    <t>LICMRPCLIENTXE=</t>
  </si>
  <si>
    <t>LICMRPMGRXE=</t>
  </si>
  <si>
    <t>C1F1VIE4K5K103</t>
  </si>
  <si>
    <t>IE4000DNAAL</t>
  </si>
  <si>
    <t>IE4000DNAAL1Y</t>
  </si>
  <si>
    <t>IE4000DNAALPROMO</t>
  </si>
  <si>
    <t>IE4000DNAAM</t>
  </si>
  <si>
    <t>IE4000DNAAM10Y</t>
  </si>
  <si>
    <t>IE4000DNAAM1Y</t>
  </si>
  <si>
    <t>IE4000DNAAM3Y</t>
  </si>
  <si>
    <t>IE4000DNAAM5Y</t>
  </si>
  <si>
    <t>IE4000DNAAMPROMO</t>
  </si>
  <si>
    <t>IE4000DNAEL1Y</t>
  </si>
  <si>
    <t>IE4000DNAEL3Y</t>
  </si>
  <si>
    <t>IE4000DNAEL5Y</t>
  </si>
  <si>
    <t>IE4000DNAELPROMO</t>
  </si>
  <si>
    <t>IE4000DNAEM10Y</t>
  </si>
  <si>
    <t>IE4000DNAEM1Y</t>
  </si>
  <si>
    <t>IE4000DNAEM3Y</t>
  </si>
  <si>
    <t>IE4000DNAEM5Y</t>
  </si>
  <si>
    <t>IE4000DNAEM7Y</t>
  </si>
  <si>
    <t>IE4000DNAEMPROMO</t>
  </si>
  <si>
    <t>IE4010DNAAH</t>
  </si>
  <si>
    <t>IE4010DNAAH3Y</t>
  </si>
  <si>
    <t>IE4010DNAAH5Y</t>
  </si>
  <si>
    <t>IE4010DNAAHPROMO</t>
  </si>
  <si>
    <t>IE4010DNAEHPROMO</t>
  </si>
  <si>
    <t>IE5000DNAAH</t>
  </si>
  <si>
    <t>IE5000DNAAH5Y</t>
  </si>
  <si>
    <t>IE5000DNAAHPROMO</t>
  </si>
  <si>
    <t>IE5000DNAEH3Y</t>
  </si>
  <si>
    <t>IE5000DNAEH5Y</t>
  </si>
  <si>
    <t>IE5000DNAEHPROMO</t>
  </si>
  <si>
    <t>S252ILK915207E</t>
  </si>
  <si>
    <t>S252LLK915207E</t>
  </si>
  <si>
    <t>ESS330016TNCP</t>
  </si>
  <si>
    <t>ESS330024TCONA</t>
  </si>
  <si>
    <t>ESS330024TNCPA</t>
  </si>
  <si>
    <t>ESS3300NCPA</t>
  </si>
  <si>
    <t>SESS9300UK9174</t>
  </si>
  <si>
    <t>LICIE2000LIP=</t>
  </si>
  <si>
    <t>LICMRPCLIENT=</t>
  </si>
  <si>
    <t>LICMRPMANAGER=</t>
  </si>
  <si>
    <t>SIEUISK9T15204EA</t>
  </si>
  <si>
    <t>SIEUISK9T15207E</t>
  </si>
  <si>
    <t>SIEULBK9T15207E</t>
  </si>
  <si>
    <t>IE3400HNWA</t>
  </si>
  <si>
    <t>SIESISK9T15204EA</t>
  </si>
  <si>
    <t>SIESISK9T15204EA=</t>
  </si>
  <si>
    <t>SIESLBK9T15204EA</t>
  </si>
  <si>
    <t>SIE40UK9T15207E</t>
  </si>
  <si>
    <t>SIE5UK9T15202EB</t>
  </si>
  <si>
    <t>SIE5UK9T15206E</t>
  </si>
  <si>
    <t>SIE5UK9T15207E</t>
  </si>
  <si>
    <t>RPSCGCOVER</t>
  </si>
  <si>
    <t>ESS330016TCON</t>
  </si>
  <si>
    <t>ESS330024TCONE</t>
  </si>
  <si>
    <t>ESS330024TNCPE</t>
  </si>
  <si>
    <t>ESS3300CONA</t>
  </si>
  <si>
    <t>ESS3300CONE</t>
  </si>
  <si>
    <t>ESS930010XE</t>
  </si>
  <si>
    <t>PWRIE160W67DC</t>
  </si>
  <si>
    <t>STKRACKDINRAIL=</t>
  </si>
  <si>
    <t>WALLMOUNTIE2K04</t>
  </si>
  <si>
    <t>WALLMOUNTIE2K08</t>
  </si>
  <si>
    <t>WALLMOUNTIE2K16</t>
  </si>
  <si>
    <t>IE32008P2SE</t>
  </si>
  <si>
    <t>IE32008P2SE++</t>
  </si>
  <si>
    <t>IE32008T2SE</t>
  </si>
  <si>
    <t>IE33008P2SA</t>
  </si>
  <si>
    <t>IE33008T2SA</t>
  </si>
  <si>
    <t>IE33008T2SE</t>
  </si>
  <si>
    <t>IE33008T2XE</t>
  </si>
  <si>
    <t>IE33008U2XA</t>
  </si>
  <si>
    <t>IE33008U2XE</t>
  </si>
  <si>
    <t>IE34008P2SA</t>
  </si>
  <si>
    <t>IE34008P2SE++</t>
  </si>
  <si>
    <t>IE34008T2SA</t>
  </si>
  <si>
    <t>IE34008T2SE</t>
  </si>
  <si>
    <t>IE3400H16FTA</t>
  </si>
  <si>
    <t>IE3400H16FTE</t>
  </si>
  <si>
    <t>IE3400H16TA</t>
  </si>
  <si>
    <t>IE3400H16TE</t>
  </si>
  <si>
    <t>IE3400H24FTA</t>
  </si>
  <si>
    <t>IE3400H24FTE</t>
  </si>
  <si>
    <t>IE3400H24TA</t>
  </si>
  <si>
    <t>IE3400H24TE</t>
  </si>
  <si>
    <t>IE3400H8FTA</t>
  </si>
  <si>
    <t>IE3400H8FTE</t>
  </si>
  <si>
    <t>IE3400H8TA</t>
  </si>
  <si>
    <t>IE3400H8TE</t>
  </si>
  <si>
    <t>IEM330014T2S=</t>
  </si>
  <si>
    <t>IEM330016P=</t>
  </si>
  <si>
    <t>IEM330016T=</t>
  </si>
  <si>
    <t>IEM33004MU=</t>
  </si>
  <si>
    <t>IEM33006T2S=</t>
  </si>
  <si>
    <t>IEM33008P=</t>
  </si>
  <si>
    <t>IEM33008S=</t>
  </si>
  <si>
    <t>IEM33008T=</t>
  </si>
  <si>
    <t>IEM34008P=</t>
  </si>
  <si>
    <t>IEM34008S=</t>
  </si>
  <si>
    <t>IEM34008T=</t>
  </si>
  <si>
    <t>PWRIE240WPCACL</t>
  </si>
  <si>
    <t>PWRIE50WACIEC</t>
  </si>
  <si>
    <t>PWRIE50WACL</t>
  </si>
  <si>
    <t>PWRIE50WACL=</t>
  </si>
  <si>
    <t>PWRIE65WPCAC</t>
  </si>
  <si>
    <t>PWRIE65WPCDC</t>
  </si>
  <si>
    <t>SDIE4GB</t>
  </si>
  <si>
    <t>SDIE4GB=</t>
  </si>
  <si>
    <t>IE401016S12P</t>
  </si>
  <si>
    <t>PWRIE170WPCAC</t>
  </si>
  <si>
    <t>PWRIE170WPCDC</t>
  </si>
  <si>
    <t>PWRRGDACDC250=</t>
  </si>
  <si>
    <t>SFP10GSR=</t>
  </si>
  <si>
    <t>SFPH10GBCU1M=</t>
  </si>
  <si>
    <t>SFPH10GBCU3M=</t>
  </si>
  <si>
    <t>SFPH10GBCU5M=</t>
  </si>
  <si>
    <t>LNSC3XIC01</t>
  </si>
  <si>
    <t>LNSC3XINC01</t>
  </si>
  <si>
    <t>LNSC3XINC50</t>
  </si>
  <si>
    <t>LNSC3XVSE100K9</t>
  </si>
  <si>
    <t>LNSC3XVSE1K9</t>
  </si>
  <si>
    <t>LNSC3XVSE250K9</t>
  </si>
  <si>
    <t>LNSC3XVSE25K9</t>
  </si>
  <si>
    <t>LCSRSVC1GAX=</t>
  </si>
  <si>
    <t>LCSRSVC1GSEC=</t>
  </si>
  <si>
    <t>LCSRSVC2.5GAX=</t>
  </si>
  <si>
    <t>LCSRSVC2.5GSEC</t>
  </si>
  <si>
    <t>LCSRSVC250AX=</t>
  </si>
  <si>
    <t>LCSRSVC250SEC=</t>
  </si>
  <si>
    <t>LCSRSVC500AX=</t>
  </si>
  <si>
    <t>LCSRSVC500SEC=</t>
  </si>
  <si>
    <t>LCSRSVC5GAX=</t>
  </si>
  <si>
    <t>LCSRSVC5GSEC=</t>
  </si>
  <si>
    <t>CFP2WDMD1HL</t>
  </si>
  <si>
    <t>CFP2WDMDET1HL</t>
  </si>
  <si>
    <t>ML3YNDA1SVRDL</t>
  </si>
  <si>
    <t>ML3YNDA3SVRDL</t>
  </si>
  <si>
    <t>ML3YNDAADNTSM</t>
  </si>
  <si>
    <t>ML3YNDABBA</t>
  </si>
  <si>
    <t>ML3YNDABBASM</t>
  </si>
  <si>
    <t>MLTBBASM</t>
  </si>
  <si>
    <t>MATECOLLECTORT</t>
  </si>
  <si>
    <t>MATEDESIGNTDL</t>
  </si>
  <si>
    <t>MATEDESIGNTFL</t>
  </si>
  <si>
    <t>MATELIVET</t>
  </si>
  <si>
    <t>MATEVIZSOLNE</t>
  </si>
  <si>
    <t>MATEVIZSOLNT</t>
  </si>
  <si>
    <t>MC3YNDA2SVRDL</t>
  </si>
  <si>
    <t>MC3YNDA3SVRDL</t>
  </si>
  <si>
    <t>MC3YNDABAD</t>
  </si>
  <si>
    <t>MC3YNDABADSM</t>
  </si>
  <si>
    <t>MC3YNDABBA</t>
  </si>
  <si>
    <t>MC3YNDABBASM</t>
  </si>
  <si>
    <t>MCEINFRAPLN</t>
  </si>
  <si>
    <t>MCEINFRAPLNS</t>
  </si>
  <si>
    <t>MCT1SVRDL</t>
  </si>
  <si>
    <t>MCTBAD</t>
  </si>
  <si>
    <t>MCTBBA</t>
  </si>
  <si>
    <t>MCTBBASM</t>
  </si>
  <si>
    <t>MCTINFRAPLN</t>
  </si>
  <si>
    <t>MD3YNDA10USRDL</t>
  </si>
  <si>
    <t>MD3YNDABAD</t>
  </si>
  <si>
    <t>MD3YNDABADU</t>
  </si>
  <si>
    <t>MD3YNDABBA</t>
  </si>
  <si>
    <t>MD3YNDABTE</t>
  </si>
  <si>
    <t>MDT01USRDL</t>
  </si>
  <si>
    <t>MDT05USRDL</t>
  </si>
  <si>
    <t>MDT10USRDL</t>
  </si>
  <si>
    <t>MDTBAD</t>
  </si>
  <si>
    <t>MDTBBA</t>
  </si>
  <si>
    <t>MDTBTE</t>
  </si>
  <si>
    <t>MDTUSRFL</t>
  </si>
  <si>
    <t>MEBNV</t>
  </si>
  <si>
    <t>MEBNVSM</t>
  </si>
  <si>
    <t>MEBPLNSFLUS</t>
  </si>
  <si>
    <t>ML3YNDAADNT</t>
  </si>
  <si>
    <t>MLT1SVRDL</t>
  </si>
  <si>
    <t>MLTADNT</t>
  </si>
  <si>
    <t>MLTBBA</t>
  </si>
  <si>
    <t>WAE1YCTLBSCT2</t>
  </si>
  <si>
    <t>WAE1YCTLBSCT3</t>
  </si>
  <si>
    <t>WAE1YCTLPRMT1</t>
  </si>
  <si>
    <t>WAE1YCTLPRMT2</t>
  </si>
  <si>
    <t>WAE1YCTLPRMT3</t>
  </si>
  <si>
    <t>WAE1YCTLSTDT1</t>
  </si>
  <si>
    <t>WAE1YCTLSTDT2</t>
  </si>
  <si>
    <t>WAE1YPLNBSCT1</t>
  </si>
  <si>
    <t>WAE1YPLNBSCT2</t>
  </si>
  <si>
    <t>WAE1YPLNBSCT3</t>
  </si>
  <si>
    <t>WAE1YPLNPRMT1</t>
  </si>
  <si>
    <t>WAE1YPLNPRMT2</t>
  </si>
  <si>
    <t>WAE1YPLNSTDT1</t>
  </si>
  <si>
    <t>WAE1YPLNSTDT3</t>
  </si>
  <si>
    <t>WAE1YSDNBSCT2</t>
  </si>
  <si>
    <t>WAE1YSDNBSCT3</t>
  </si>
  <si>
    <t>WAE1YSDNPRMT1</t>
  </si>
  <si>
    <t>WAE1YSDNPRMT3</t>
  </si>
  <si>
    <t>WAE1YSDNSTDT1</t>
  </si>
  <si>
    <t>WAE1YSDNSTDT2</t>
  </si>
  <si>
    <t>WAE3Y10USRL</t>
  </si>
  <si>
    <t>WAE3YCTLBSCT2</t>
  </si>
  <si>
    <t>WAE3YCTLBSCT3</t>
  </si>
  <si>
    <t>WAE3YCTLPRMT2</t>
  </si>
  <si>
    <t>WAE3YCTLSTDT1</t>
  </si>
  <si>
    <t>WAE3YCTLSTDT2</t>
  </si>
  <si>
    <t>WAE3YCTLSTDT3</t>
  </si>
  <si>
    <t>WAE3YPLNBSCT2</t>
  </si>
  <si>
    <t>WAE3YPLNBSCT3</t>
  </si>
  <si>
    <t>WAE3YPLNPRMT3</t>
  </si>
  <si>
    <t>WAE3YPLNSTDT1</t>
  </si>
  <si>
    <t>WAE3YPLNSTDT2</t>
  </si>
  <si>
    <t>WAE3YSDNBSCT1</t>
  </si>
  <si>
    <t>WAE3YSDNBSCT2</t>
  </si>
  <si>
    <t>WAE3YSDNBSCT3</t>
  </si>
  <si>
    <t>WAE3YSDNPRMT1</t>
  </si>
  <si>
    <t>WAE3YSDNPRMT2</t>
  </si>
  <si>
    <t>WAE3YSDNSTDT2</t>
  </si>
  <si>
    <t>WAE5YPLNPRMT1</t>
  </si>
  <si>
    <t>WAE71SWK9</t>
  </si>
  <si>
    <t>WAE72SWK9</t>
  </si>
  <si>
    <t>WAE73SWK9</t>
  </si>
  <si>
    <t>WAE74SWK9</t>
  </si>
  <si>
    <t>WAE75SWK9</t>
  </si>
  <si>
    <t>WAECTLBSCT1</t>
  </si>
  <si>
    <t>WAECTLBSCT2</t>
  </si>
  <si>
    <t>WAECTLBSCT3</t>
  </si>
  <si>
    <t>WAECTLPRMT1</t>
  </si>
  <si>
    <t>WAECTLPRMT2</t>
  </si>
  <si>
    <t>WAECTLPRMT3</t>
  </si>
  <si>
    <t>WAECTLSTDT1</t>
  </si>
  <si>
    <t>WAECTLSTDT2</t>
  </si>
  <si>
    <t>WAECTLSTDT3</t>
  </si>
  <si>
    <t>WAEPBSIMPAKL</t>
  </si>
  <si>
    <t>WAEPLNBSCT1</t>
  </si>
  <si>
    <t>WAEPLNPRMT1</t>
  </si>
  <si>
    <t>WAEPLNPRMT2</t>
  </si>
  <si>
    <t>WAEPLNPRMT3</t>
  </si>
  <si>
    <t>WAEPLNSTDT1</t>
  </si>
  <si>
    <t>WAEPLNSTDT2</t>
  </si>
  <si>
    <t>WAEPLNSTDT3</t>
  </si>
  <si>
    <t>WAEPPSIMPAKL</t>
  </si>
  <si>
    <t>WAEPSSIMPAKL</t>
  </si>
  <si>
    <t>WAESCFSIMPAKL</t>
  </si>
  <si>
    <t>WAESDNBSCT2</t>
  </si>
  <si>
    <t>WAESDNBSCT3</t>
  </si>
  <si>
    <t>WAESDNPRMT1</t>
  </si>
  <si>
    <t>WAESDNPRMT2</t>
  </si>
  <si>
    <t>WAESDNSTDT1</t>
  </si>
  <si>
    <t>WAESDNSTDT2</t>
  </si>
  <si>
    <t>WAESDNSTDT3</t>
  </si>
  <si>
    <t>WAESPBSIMPAKL</t>
  </si>
  <si>
    <t>WAESPPSIMPAKL</t>
  </si>
  <si>
    <t>WAESPSSIMPAKL</t>
  </si>
  <si>
    <t>WAESUBCTLBSCA</t>
  </si>
  <si>
    <t>WAESUBCTLBSCT1</t>
  </si>
  <si>
    <t>WAESUBCTLBSCT2</t>
  </si>
  <si>
    <t>WAESUBCTLBSCT3</t>
  </si>
  <si>
    <t>WAESUBCTLPRMA</t>
  </si>
  <si>
    <t>WAESUBCTLPRMT1</t>
  </si>
  <si>
    <t>WAESUBCTLPRMT2</t>
  </si>
  <si>
    <t>WAESUBCTLPRMT3</t>
  </si>
  <si>
    <t>WAESUBCTLSTDA</t>
  </si>
  <si>
    <t>WAESUBCTLSTDT1</t>
  </si>
  <si>
    <t>WAESUBCTLSTDT2</t>
  </si>
  <si>
    <t>WAESUBCTLSTDT3</t>
  </si>
  <si>
    <t>WAESUBLYR1</t>
  </si>
  <si>
    <t>WAESUBMCAST</t>
  </si>
  <si>
    <t>WAESUBNF</t>
  </si>
  <si>
    <t>WAESUBPLNBSCA</t>
  </si>
  <si>
    <t>WAESUBPLNBSCT1</t>
  </si>
  <si>
    <t>WAESUBPLNBSCT2</t>
  </si>
  <si>
    <t>WAESUBPLNBSCT3</t>
  </si>
  <si>
    <t>WAESUBPLNPRMA</t>
  </si>
  <si>
    <t>WAESUBPLNPRMT1</t>
  </si>
  <si>
    <t>WAESUBPLNPRMT2</t>
  </si>
  <si>
    <t>WAESUBPLNPRMT3</t>
  </si>
  <si>
    <t>WAESUBPLNSTDA</t>
  </si>
  <si>
    <t>WAESUBPLNSTDM</t>
  </si>
  <si>
    <t>WAESUBPLNSTDT1</t>
  </si>
  <si>
    <t>WAESUBPLNSTDT2</t>
  </si>
  <si>
    <t>WAESUBPLNSTDT3</t>
  </si>
  <si>
    <t>WAESUBSDNBSCA</t>
  </si>
  <si>
    <t>WAESUBSDNBSCT1</t>
  </si>
  <si>
    <t>WAESUBSDNBSCT2</t>
  </si>
  <si>
    <t>WAESUBSDNBSCT3</t>
  </si>
  <si>
    <t>WAESUBSDNPRMA</t>
  </si>
  <si>
    <t>WAESUBSDNPRMT1</t>
  </si>
  <si>
    <t>WAESUBSDNPRMT2</t>
  </si>
  <si>
    <t>WAESUBSDNPRMT3</t>
  </si>
  <si>
    <t>WAESUBSDNSTDA</t>
  </si>
  <si>
    <t>WAESUBSDNSTDM</t>
  </si>
  <si>
    <t>WAESUBSDNSTDT1</t>
  </si>
  <si>
    <t>WAESUBSDNSTDT2</t>
  </si>
  <si>
    <t>WAESUBSDNSTDT3</t>
  </si>
  <si>
    <t>WAESUBVPN</t>
  </si>
  <si>
    <t>WAETFPBNDL</t>
  </si>
  <si>
    <t>WAETFPNCAT</t>
  </si>
  <si>
    <t>WAETFPNI</t>
  </si>
  <si>
    <t>WAETFPPLNO</t>
  </si>
  <si>
    <t>WAETFPUSR</t>
  </si>
  <si>
    <t>WAEUSERSP</t>
  </si>
  <si>
    <t>WAEUSERSS</t>
  </si>
  <si>
    <t>MCTBADSM</t>
  </si>
  <si>
    <t>MEBPLNLFLUS</t>
  </si>
  <si>
    <t>MEBPLNMFLUS</t>
  </si>
  <si>
    <t>CBR8ADRTU</t>
  </si>
  <si>
    <t>CBR8ADSIA3</t>
  </si>
  <si>
    <t>CBR8ADSIA5</t>
  </si>
  <si>
    <t>CBR8ADSIA7</t>
  </si>
  <si>
    <t>CBR8ADSIAST</t>
  </si>
  <si>
    <t>CBR8ADSUBRTU1</t>
  </si>
  <si>
    <t>CBR8ADSUBSIA3</t>
  </si>
  <si>
    <t>CBR8ADSUBSIA4</t>
  </si>
  <si>
    <t>CBR8ADSUBSIA5</t>
  </si>
  <si>
    <t>CBR8ADSUBSIAST</t>
  </si>
  <si>
    <t>CBR8ESRTU</t>
  </si>
  <si>
    <t>CBR8ESSIA3</t>
  </si>
  <si>
    <t>CBR8ESSIA5</t>
  </si>
  <si>
    <t>CBR8ESSIA7</t>
  </si>
  <si>
    <t>CBR8ESSIAST</t>
  </si>
  <si>
    <t>CBR8ESSUBRTU1</t>
  </si>
  <si>
    <t>CBR8ESSUBSIA3</t>
  </si>
  <si>
    <t>CBR8ESSUBSIA4</t>
  </si>
  <si>
    <t>CBR8ESSUBSIA5</t>
  </si>
  <si>
    <t>CBR8ESSUBSIAST</t>
  </si>
  <si>
    <t>CBR8FCRENEW</t>
  </si>
  <si>
    <t>CBR8PRRTU</t>
  </si>
  <si>
    <t>CBR8PRSIA3</t>
  </si>
  <si>
    <t>CBR8PRSIA5</t>
  </si>
  <si>
    <t>CBR8PRSIA7</t>
  </si>
  <si>
    <t>CBR8PRSIAST</t>
  </si>
  <si>
    <t>CBR8SW</t>
  </si>
  <si>
    <t>CBRBCVIDEOLIC</t>
  </si>
  <si>
    <t>CBRD31DSMIGLIC</t>
  </si>
  <si>
    <t>CBRVIDEORPLLIC</t>
  </si>
  <si>
    <t>CBRVODPKYLIC</t>
  </si>
  <si>
    <t>CBRVODPMELIC</t>
  </si>
  <si>
    <t>LCBRD30TOD31US=</t>
  </si>
  <si>
    <t>LCBRIBUSUBSSVC=</t>
  </si>
  <si>
    <t>LCBRVODPME</t>
  </si>
  <si>
    <t>LVIDEORPL</t>
  </si>
  <si>
    <t>SCBR8UK9176</t>
  </si>
  <si>
    <t>CNBRADSIA3</t>
  </si>
  <si>
    <t>CNBRADSIA5</t>
  </si>
  <si>
    <t>CNBRADSIA7</t>
  </si>
  <si>
    <t>CNBRADSIAST</t>
  </si>
  <si>
    <t>CNBRESSIA3</t>
  </si>
  <si>
    <t>CNBRESSIA5</t>
  </si>
  <si>
    <t>CNBRESSIA7</t>
  </si>
  <si>
    <t>CNBRESSIAST</t>
  </si>
  <si>
    <t>CNBRFCRENEW</t>
  </si>
  <si>
    <t>CNBRPRSIA3</t>
  </si>
  <si>
    <t>CNBRPRSIA5</t>
  </si>
  <si>
    <t>CNBRPRSIA7</t>
  </si>
  <si>
    <t>CNBRPRSIAST</t>
  </si>
  <si>
    <t>CBRD30DSLIC</t>
  </si>
  <si>
    <t>CBRD30DSLICBUA</t>
  </si>
  <si>
    <t>CBRD30USLIC</t>
  </si>
  <si>
    <t>CBRD30USLICBUA</t>
  </si>
  <si>
    <t>CBRD31DSLIC</t>
  </si>
  <si>
    <t>CBRD31DSLICBUA</t>
  </si>
  <si>
    <t>CBRD31USLIC</t>
  </si>
  <si>
    <t>CBRD31USLICBUA</t>
  </si>
  <si>
    <t>CBRD31USOLAPBUA</t>
  </si>
  <si>
    <t>CBRD31USOLAPLIC</t>
  </si>
  <si>
    <t>CBRLCREDLIC</t>
  </si>
  <si>
    <t>CBRRPHYBCVIDLIC</t>
  </si>
  <si>
    <t>CBRSUP100GLIC</t>
  </si>
  <si>
    <t>CBRSUP100GLICBUA</t>
  </si>
  <si>
    <t>CBRSUP10GLIC</t>
  </si>
  <si>
    <t>CBRVIDEOLIC</t>
  </si>
  <si>
    <t>CBRVODDVBLIC</t>
  </si>
  <si>
    <t>LCBRBCVIDEO=</t>
  </si>
  <si>
    <t>LCBRD30DS</t>
  </si>
  <si>
    <t>LCBRD30US</t>
  </si>
  <si>
    <t>LCBRD31DS=</t>
  </si>
  <si>
    <t>LCBRD31DSMIG=</t>
  </si>
  <si>
    <t>LCBRD31US=</t>
  </si>
  <si>
    <t>LCBRD31USOLAP=</t>
  </si>
  <si>
    <t>LCBRLCRED</t>
  </si>
  <si>
    <t>LCBRRPHYBCVID=</t>
  </si>
  <si>
    <t>LCBRSUP100G</t>
  </si>
  <si>
    <t>LCBRSUP10G</t>
  </si>
  <si>
    <t>LCBRVODDVB=</t>
  </si>
  <si>
    <t>LCBRVODPKY</t>
  </si>
  <si>
    <t>LVIDEOLIC</t>
  </si>
  <si>
    <t>SCBR8UK9173</t>
  </si>
  <si>
    <t>CBR2X100GPIC</t>
  </si>
  <si>
    <t>CBR2X100GPIC=</t>
  </si>
  <si>
    <t>CBR2X100GPICBUN</t>
  </si>
  <si>
    <t>CBR4D3116U31SP=</t>
  </si>
  <si>
    <t>CBR4LCSUP250BUN</t>
  </si>
  <si>
    <t>CBR8ACCKIT=</t>
  </si>
  <si>
    <t>CBR8CCAPCHASS</t>
  </si>
  <si>
    <t>CBR8CHASSBUN</t>
  </si>
  <si>
    <t>CBR8D3116U31BUA</t>
  </si>
  <si>
    <t>CBR8D3116U31BUN</t>
  </si>
  <si>
    <t>CBR8D3116U31SP=</t>
  </si>
  <si>
    <t>CBR8X10GPICBUN</t>
  </si>
  <si>
    <t>CBRACPS</t>
  </si>
  <si>
    <t>CBRACPSBUN</t>
  </si>
  <si>
    <t>CBRACPWRTRAY</t>
  </si>
  <si>
    <t>CBRACTRAYBUN</t>
  </si>
  <si>
    <t>CBRCABLE8X16BUA</t>
  </si>
  <si>
    <t>CBRCABLEUCH8=</t>
  </si>
  <si>
    <t>CBRCBLE8X16BUN</t>
  </si>
  <si>
    <t>CBRCCAPLC40G</t>
  </si>
  <si>
    <t>CBRCCAPLCG2R</t>
  </si>
  <si>
    <t>CBRCCAPLCG2R=</t>
  </si>
  <si>
    <t>CBRCCAPSUP160G</t>
  </si>
  <si>
    <t>CBRCHASSIHANDLE=</t>
  </si>
  <si>
    <t>CBRD31DSMOD</t>
  </si>
  <si>
    <t>CBRD31DSMOD=</t>
  </si>
  <si>
    <t>CBRD31USMOD</t>
  </si>
  <si>
    <t>CBRD31USMOD=</t>
  </si>
  <si>
    <t>CBRDCPS</t>
  </si>
  <si>
    <t>CBRDCPSBUN</t>
  </si>
  <si>
    <t>CBRDCPWRTRAY</t>
  </si>
  <si>
    <t>CBRDCTRAYBUN</t>
  </si>
  <si>
    <t>CBRDPIC2X100G</t>
  </si>
  <si>
    <t>CBRDPIC2X100G=</t>
  </si>
  <si>
    <t>CBRDPIC8X10G</t>
  </si>
  <si>
    <t>CBRDPIC8X10G=</t>
  </si>
  <si>
    <t>CBRFANASSEMBLY</t>
  </si>
  <si>
    <t>CBRLC4D3116U31</t>
  </si>
  <si>
    <t>CBRLC4D3116U31=</t>
  </si>
  <si>
    <t>CBRLC8D3116U31</t>
  </si>
  <si>
    <t>CBRLC8D3116U31=</t>
  </si>
  <si>
    <t>CBRLCBLANK</t>
  </si>
  <si>
    <t>CBRLCBLANKBUN</t>
  </si>
  <si>
    <t>CBRLCFILTER=</t>
  </si>
  <si>
    <t>CBRLCPACKAGING=</t>
  </si>
  <si>
    <t>CBRLCPICBLANK</t>
  </si>
  <si>
    <t>CBRLCPICBNKBUN</t>
  </si>
  <si>
    <t>CBRPEMAC6M</t>
  </si>
  <si>
    <t>CBRPEMACBUN</t>
  </si>
  <si>
    <t>CBRPEMDC6M</t>
  </si>
  <si>
    <t>CBRPEMDCBUN</t>
  </si>
  <si>
    <t>CBRPROTPICBUA</t>
  </si>
  <si>
    <t>CBRPSBLANK</t>
  </si>
  <si>
    <t>CBRPSBLANKBUN</t>
  </si>
  <si>
    <t>CBRPSCOVER=</t>
  </si>
  <si>
    <t>CBRRFPIC</t>
  </si>
  <si>
    <t>CBRRFPIC=</t>
  </si>
  <si>
    <t>CBRRFPICBUA</t>
  </si>
  <si>
    <t>CBRRFPICBUN</t>
  </si>
  <si>
    <t>CBRRFPROTPIC</t>
  </si>
  <si>
    <t>CBRRFPROTPIC=</t>
  </si>
  <si>
    <t>CBRSUP160GBUN</t>
  </si>
  <si>
    <t>CBRSUP250G</t>
  </si>
  <si>
    <t>CBRSUP250G=</t>
  </si>
  <si>
    <t>CBRSUP250GBUN</t>
  </si>
  <si>
    <t>CBRSUP8X10GPIC</t>
  </si>
  <si>
    <t>CBRSUPBLANK</t>
  </si>
  <si>
    <t>CBRSUPFILTER=</t>
  </si>
  <si>
    <t>CBRSUPPACKAGING=</t>
  </si>
  <si>
    <t>CBRSUPPICBLANK</t>
  </si>
  <si>
    <t>CBRSUPSSD=</t>
  </si>
  <si>
    <t>SDOONBOARD</t>
  </si>
  <si>
    <t>CNBRSMIBSSIA3</t>
  </si>
  <si>
    <t>CNBRSMIBSSIA5</t>
  </si>
  <si>
    <t>CNBRSMIBSSIA7</t>
  </si>
  <si>
    <t>CNBRSMIBSSIAST</t>
  </si>
  <si>
    <t>NCS1K41.2TLK9=</t>
  </si>
  <si>
    <t>A903IMA8ZBUN</t>
  </si>
  <si>
    <t>N540VMLB</t>
  </si>
  <si>
    <t>ASR92010G2100=</t>
  </si>
  <si>
    <t>ASR9201G12100=</t>
  </si>
  <si>
    <t>ASR9201G121K=</t>
  </si>
  <si>
    <t>ASR9201G6100=</t>
  </si>
  <si>
    <t>ASR9201G61K=</t>
  </si>
  <si>
    <t>ASR9201G6500=</t>
  </si>
  <si>
    <t>ASR920I100=</t>
  </si>
  <si>
    <t>ASR920M1K=</t>
  </si>
  <si>
    <t>ASR920VOL</t>
  </si>
  <si>
    <t>ADNAC10GSIA3</t>
  </si>
  <si>
    <t>ADNAC10GSIA5</t>
  </si>
  <si>
    <t>ADNAC10GSIAST</t>
  </si>
  <si>
    <t>ADVAC10GSIA10</t>
  </si>
  <si>
    <t>ADVAC10GSIA3Y</t>
  </si>
  <si>
    <t>ADVAC10GSIA4</t>
  </si>
  <si>
    <t>ADVAC10GSIA4Y</t>
  </si>
  <si>
    <t>ADVAC10GSIA5</t>
  </si>
  <si>
    <t>ADVAC10GSIA7</t>
  </si>
  <si>
    <t>ADVAC10GSIAST</t>
  </si>
  <si>
    <t>ESSAC10GSIA1Y</t>
  </si>
  <si>
    <t>ESSAC10GSIA3Y</t>
  </si>
  <si>
    <t>ESSAC10GSIA4Y</t>
  </si>
  <si>
    <t>ESSAC10GSIA6Y</t>
  </si>
  <si>
    <t>ESSAC10GSIAST</t>
  </si>
  <si>
    <t>ESSADNAC10GS3</t>
  </si>
  <si>
    <t>ESSADNAC10GSST</t>
  </si>
  <si>
    <t>N54024Q8L2DDTRK</t>
  </si>
  <si>
    <t>N540SWBUND1</t>
  </si>
  <si>
    <t>N540SWBUND2</t>
  </si>
  <si>
    <t>TRK7.0540</t>
  </si>
  <si>
    <t>TRK7.0540K9</t>
  </si>
  <si>
    <t>TRK7.154</t>
  </si>
  <si>
    <t>TRK7.1540</t>
  </si>
  <si>
    <t>TRK7.1540K9</t>
  </si>
  <si>
    <t>TRK7.154K9</t>
  </si>
  <si>
    <t>TRK7.2540</t>
  </si>
  <si>
    <t>TRK7.2540K9</t>
  </si>
  <si>
    <t>TRK7.254K9</t>
  </si>
  <si>
    <t>TRK7.3540</t>
  </si>
  <si>
    <t>TRK7.3540K9</t>
  </si>
  <si>
    <t>TRK7.354K9</t>
  </si>
  <si>
    <t>TRK7.4540</t>
  </si>
  <si>
    <t>TRK7.4540K9</t>
  </si>
  <si>
    <t>TRK7.454K9</t>
  </si>
  <si>
    <t>TRK7.554K9</t>
  </si>
  <si>
    <t>XR7.1ACTRK</t>
  </si>
  <si>
    <t>XR7.1K9ACTRK</t>
  </si>
  <si>
    <t>XR7.2ACTRK</t>
  </si>
  <si>
    <t>XR7.2K9ACTRK</t>
  </si>
  <si>
    <t>XR7.3ACTRK</t>
  </si>
  <si>
    <t>XRTDMRTU</t>
  </si>
  <si>
    <t>ADNAC100GSIA3</t>
  </si>
  <si>
    <t>ADNAC100GSIA5</t>
  </si>
  <si>
    <t>ADNAC100GSIAST</t>
  </si>
  <si>
    <t>ADVAC100GSIA10</t>
  </si>
  <si>
    <t>ADVAC100GSIA3</t>
  </si>
  <si>
    <t>ADVAC100GSIA3Y</t>
  </si>
  <si>
    <t>ADVAC100GSIA5</t>
  </si>
  <si>
    <t>ADVAC100GSIA5Y</t>
  </si>
  <si>
    <t>ADVAC100GSIA6Y</t>
  </si>
  <si>
    <t>ADVAC100GSIA7</t>
  </si>
  <si>
    <t>ESSAC100GSIA10</t>
  </si>
  <si>
    <t>ESSAC100GSIA3</t>
  </si>
  <si>
    <t>ESSAC100GSIA3Y</t>
  </si>
  <si>
    <t>ESSAC100GSIA5</t>
  </si>
  <si>
    <t>ESSAC100GSIA5Y</t>
  </si>
  <si>
    <t>ESSAC100GSIA7</t>
  </si>
  <si>
    <t>ESSAC100GSIAST</t>
  </si>
  <si>
    <t>ESSADNAC100GS3</t>
  </si>
  <si>
    <t>ESSADNAC100GS5</t>
  </si>
  <si>
    <t>ESSADNAC100GSST</t>
  </si>
  <si>
    <t>N560FCSW</t>
  </si>
  <si>
    <t>N560SWBUND1</t>
  </si>
  <si>
    <t>FLSASR90010GMS</t>
  </si>
  <si>
    <t>FLSASR9001OC192=</t>
  </si>
  <si>
    <t>FLSASR9001OC3=</t>
  </si>
  <si>
    <t>FLSASR9021588</t>
  </si>
  <si>
    <t>FLSASR902ATM</t>
  </si>
  <si>
    <t>FLSASR902IPSEC</t>
  </si>
  <si>
    <t>FLSASR902IPSEC=</t>
  </si>
  <si>
    <t>FLSASR903IPSEC=</t>
  </si>
  <si>
    <t>FLSASR907IPSEC=</t>
  </si>
  <si>
    <t>LFLSASR9001OC3=</t>
  </si>
  <si>
    <t>LFLSASR9021588=</t>
  </si>
  <si>
    <t>LFLSASR902ATM=</t>
  </si>
  <si>
    <t>LFLSASR9031588=</t>
  </si>
  <si>
    <t>LFLSASR903ATM=</t>
  </si>
  <si>
    <t>LSLASR902MA=</t>
  </si>
  <si>
    <t>LSLASR903A=</t>
  </si>
  <si>
    <t>LSLASR903I=</t>
  </si>
  <si>
    <t>LSLASR903MA=</t>
  </si>
  <si>
    <t>LSLASR903MI=</t>
  </si>
  <si>
    <t>LSLASR907IA=</t>
  </si>
  <si>
    <t>LSLASR907MA=</t>
  </si>
  <si>
    <t>LSLASR907MI=</t>
  </si>
  <si>
    <t>SASR903UK91612</t>
  </si>
  <si>
    <t>SASR903UK9173</t>
  </si>
  <si>
    <t>SLASR902M</t>
  </si>
  <si>
    <t>SLASR902M=</t>
  </si>
  <si>
    <t>SLASR903A=</t>
  </si>
  <si>
    <t>SLASR903NV=</t>
  </si>
  <si>
    <t>SLASR907IA=</t>
  </si>
  <si>
    <t>SLASR907MA=</t>
  </si>
  <si>
    <t>SLASR907MI=</t>
  </si>
  <si>
    <t>ASR92010G2B=</t>
  </si>
  <si>
    <t>ASR9208G410G</t>
  </si>
  <si>
    <t>ASR920UPOE=</t>
  </si>
  <si>
    <t>LASR9201G6=</t>
  </si>
  <si>
    <t>LASR920SI=</t>
  </si>
  <si>
    <t>LASR920SIA=</t>
  </si>
  <si>
    <t>LASR920SM=</t>
  </si>
  <si>
    <t>LASR920SMI=</t>
  </si>
  <si>
    <t>N52010G2=</t>
  </si>
  <si>
    <t>N5201588</t>
  </si>
  <si>
    <t>N5201588=</t>
  </si>
  <si>
    <t>N5201G8=</t>
  </si>
  <si>
    <t>N54012Z20GTRK</t>
  </si>
  <si>
    <t>N54016Z4G8Q2CTRK</t>
  </si>
  <si>
    <t>N54024Z8Q2CFCSW</t>
  </si>
  <si>
    <t>N54024Z8Q2CTRK</t>
  </si>
  <si>
    <t>N54028Z4CTRK</t>
  </si>
  <si>
    <t>N5406Z14STRK</t>
  </si>
  <si>
    <t>N540ACCTRK</t>
  </si>
  <si>
    <t>N540ADVMETRO</t>
  </si>
  <si>
    <t>N540AUTOMTRK</t>
  </si>
  <si>
    <t>N540FHAGGTRK</t>
  </si>
  <si>
    <t>N540FHCSRTRK</t>
  </si>
  <si>
    <t>N540SWESNTLS</t>
  </si>
  <si>
    <t>N540X12Z16GTRK</t>
  </si>
  <si>
    <t>N540X4Z14G2QTRK</t>
  </si>
  <si>
    <t>N540X6Z18GTRK</t>
  </si>
  <si>
    <t>N540X8Z16GTRK</t>
  </si>
  <si>
    <t>N540XACCTRK</t>
  </si>
  <si>
    <t>TRK6.354</t>
  </si>
  <si>
    <t>TRK6.354K9</t>
  </si>
  <si>
    <t>TRK6.554</t>
  </si>
  <si>
    <t>TRK6.554K9</t>
  </si>
  <si>
    <t>TRK7.054</t>
  </si>
  <si>
    <t>TRK7.054K9</t>
  </si>
  <si>
    <t>TRK7.354LK9</t>
  </si>
  <si>
    <t>TRK7.454LK9</t>
  </si>
  <si>
    <t>XR6.3ACTRK</t>
  </si>
  <si>
    <t>XR6.3K9ACTRK</t>
  </si>
  <si>
    <t>XR7.0ACTRK</t>
  </si>
  <si>
    <t>XR7.0K9ACTRK</t>
  </si>
  <si>
    <t>XR7.3K9ACTRK</t>
  </si>
  <si>
    <t>XR7.4ACTRK</t>
  </si>
  <si>
    <t>XR7.4K9ACTRK</t>
  </si>
  <si>
    <t>XR7.5K9ACTRK</t>
  </si>
  <si>
    <t>A900IMA8ZLTRK</t>
  </si>
  <si>
    <t>N560IMA1WTRK</t>
  </si>
  <si>
    <t>N560IMA2CDDTRK</t>
  </si>
  <si>
    <t>N560IMA8Q/4LTRK</t>
  </si>
  <si>
    <t>TRK6.656</t>
  </si>
  <si>
    <t>TRK6.656K9</t>
  </si>
  <si>
    <t>TRK7.056</t>
  </si>
  <si>
    <t>TRK7.056K9</t>
  </si>
  <si>
    <t>TRK7.156</t>
  </si>
  <si>
    <t>TRK7.156K9</t>
  </si>
  <si>
    <t>TRK7.256</t>
  </si>
  <si>
    <t>TRK7.256K9</t>
  </si>
  <si>
    <t>TRK7.356</t>
  </si>
  <si>
    <t>TRK7.356K9</t>
  </si>
  <si>
    <t>TRK7.456</t>
  </si>
  <si>
    <t>TRK7.456K9</t>
  </si>
  <si>
    <t>TRK7.556</t>
  </si>
  <si>
    <t>TRK7.556K9</t>
  </si>
  <si>
    <t>XRN5607.1K9TRK</t>
  </si>
  <si>
    <t>XRN5607.2K9TRK</t>
  </si>
  <si>
    <t>XRN5607.2TRK</t>
  </si>
  <si>
    <t>XRN5607.3K9TRK</t>
  </si>
  <si>
    <t>XRN5607.3TRK</t>
  </si>
  <si>
    <t>XRN5607.4K9TRK</t>
  </si>
  <si>
    <t>XRN5607.4TRK</t>
  </si>
  <si>
    <t>XRN5607.5K9TRK</t>
  </si>
  <si>
    <t>XRN5607.5TRK</t>
  </si>
  <si>
    <t>XRNC56P06.06</t>
  </si>
  <si>
    <t>XRNC56P07.00</t>
  </si>
  <si>
    <t>XRNC56P07.01</t>
  </si>
  <si>
    <t>XRNC56P07.02</t>
  </si>
  <si>
    <t>XRNC56PK906.06</t>
  </si>
  <si>
    <t>XRNC56PK907.00</t>
  </si>
  <si>
    <t>XRNC56PK907.01</t>
  </si>
  <si>
    <t>XRNC56PK907.02</t>
  </si>
  <si>
    <t>A900DCAPRJ45S=</t>
  </si>
  <si>
    <t>A900DCAPSFPS=</t>
  </si>
  <si>
    <t>A914PWRFANF=</t>
  </si>
  <si>
    <t>A900CMBLANK=</t>
  </si>
  <si>
    <t>A900CMGNSS</t>
  </si>
  <si>
    <t>A900CMGNSS=</t>
  </si>
  <si>
    <t>A900CONSKITS</t>
  </si>
  <si>
    <t>A900CONSKITS=</t>
  </si>
  <si>
    <t>A900CONSKITU</t>
  </si>
  <si>
    <t>A900CONSKITU=</t>
  </si>
  <si>
    <t>A900IMA16D</t>
  </si>
  <si>
    <t>A900IMA16D=</t>
  </si>
  <si>
    <t>A900IMA1C</t>
  </si>
  <si>
    <t>A900IMA1CB</t>
  </si>
  <si>
    <t>A900IMA1X</t>
  </si>
  <si>
    <t>A900IMA1X=</t>
  </si>
  <si>
    <t>A900IMA1Z8SCX</t>
  </si>
  <si>
    <t>A900IMA1Z8SCXMS</t>
  </si>
  <si>
    <t>A900IMA1Z8SCXMS=</t>
  </si>
  <si>
    <t>A900IMA2F</t>
  </si>
  <si>
    <t>A900IMA2F=</t>
  </si>
  <si>
    <t>A900IMA2Z</t>
  </si>
  <si>
    <t>A900IMA2Z=</t>
  </si>
  <si>
    <t>A900IMA32D</t>
  </si>
  <si>
    <t>A900IMA32D=</t>
  </si>
  <si>
    <t>A900IMA3GIMSG</t>
  </si>
  <si>
    <t>A900IMA3GIMSG=</t>
  </si>
  <si>
    <t>A900IMA48DC</t>
  </si>
  <si>
    <t>A900IMA48DC=</t>
  </si>
  <si>
    <t>A900IMA48TC</t>
  </si>
  <si>
    <t>A900IMA48TC=</t>
  </si>
  <si>
    <t>A900IMA4C3794</t>
  </si>
  <si>
    <t>A900IMA4C3794=</t>
  </si>
  <si>
    <t>A900IMA4OS</t>
  </si>
  <si>
    <t>A900IMA4OS=</t>
  </si>
  <si>
    <t>A900IMA6EM</t>
  </si>
  <si>
    <t>A900IMA6EM=</t>
  </si>
  <si>
    <t>A900IMA8CS1ZM</t>
  </si>
  <si>
    <t>A900IMA8CS1ZM=</t>
  </si>
  <si>
    <t>A900IMA8D</t>
  </si>
  <si>
    <t>A900IMA8D=</t>
  </si>
  <si>
    <t>A900IMA8S</t>
  </si>
  <si>
    <t>A900IMA8S=</t>
  </si>
  <si>
    <t>A900IMA8S1Z</t>
  </si>
  <si>
    <t>A900IMA8S1Z=</t>
  </si>
  <si>
    <t>A900IMA8T</t>
  </si>
  <si>
    <t>A900IMA8T=</t>
  </si>
  <si>
    <t>A900IMA8T1Z</t>
  </si>
  <si>
    <t>A900IMA8T1Z=</t>
  </si>
  <si>
    <t>A900IMA8Z</t>
  </si>
  <si>
    <t>A900IMA8Z=</t>
  </si>
  <si>
    <t>A900IMA8ZL</t>
  </si>
  <si>
    <t>A900IMABLANK</t>
  </si>
  <si>
    <t>A900IMABLANK=</t>
  </si>
  <si>
    <t>A900IMABLNKDEF=</t>
  </si>
  <si>
    <t>A900IMAFILLER</t>
  </si>
  <si>
    <t>A900IMAFILLER=</t>
  </si>
  <si>
    <t>A900IMASER14A/S</t>
  </si>
  <si>
    <t>A900IMASER14A/S=</t>
  </si>
  <si>
    <t>A900OPTGUIDEH</t>
  </si>
  <si>
    <t>A900OPTGUIDEH=</t>
  </si>
  <si>
    <t>A900PWR1200A</t>
  </si>
  <si>
    <t>A900PWR1200A=</t>
  </si>
  <si>
    <t>A900PWR1200D</t>
  </si>
  <si>
    <t>A900PWR1200D=</t>
  </si>
  <si>
    <t>A900PWR550A</t>
  </si>
  <si>
    <t>A900PWR550A=</t>
  </si>
  <si>
    <t>A900PWR550DE</t>
  </si>
  <si>
    <t>A900PWR550DE=</t>
  </si>
  <si>
    <t>A900PWR900D2</t>
  </si>
  <si>
    <t>A900PWR900D2=</t>
  </si>
  <si>
    <t>A900PWRBLANK</t>
  </si>
  <si>
    <t>A900PWRBLANK=</t>
  </si>
  <si>
    <t>A900ROPTGUIDEH</t>
  </si>
  <si>
    <t>A900ROPTGUIDEH=</t>
  </si>
  <si>
    <t>A900RSP2A128</t>
  </si>
  <si>
    <t>A900RSP2A128=</t>
  </si>
  <si>
    <t>A900RSP2A64</t>
  </si>
  <si>
    <t>A900RSP2A64=</t>
  </si>
  <si>
    <t>A900RSP3C200S</t>
  </si>
  <si>
    <t>A900RSP3C200S=</t>
  </si>
  <si>
    <t>A900RSP3C400PG</t>
  </si>
  <si>
    <t>A900RSP3C400S</t>
  </si>
  <si>
    <t>A900RSP3C400S=</t>
  </si>
  <si>
    <t>A900RSP3C400W</t>
  </si>
  <si>
    <t>A900RSP3C400W=</t>
  </si>
  <si>
    <t>A902CABBRACKET</t>
  </si>
  <si>
    <t>A902CABBRACKET=</t>
  </si>
  <si>
    <t>A902FANE</t>
  </si>
  <si>
    <t>A902FANE=</t>
  </si>
  <si>
    <t>A902FANF</t>
  </si>
  <si>
    <t>A902FANF=</t>
  </si>
  <si>
    <t>A902FANFB=</t>
  </si>
  <si>
    <t>A902RCKMNT19IN</t>
  </si>
  <si>
    <t>A902RCKMNT19IN=</t>
  </si>
  <si>
    <t>A903CABBRACKET=</t>
  </si>
  <si>
    <t>A903CABLEGUIDE=</t>
  </si>
  <si>
    <t>A903F2BAIR</t>
  </si>
  <si>
    <t>A903F2BAIR=</t>
  </si>
  <si>
    <t>A903F2BAIRF</t>
  </si>
  <si>
    <t>A903F2BAIRF=</t>
  </si>
  <si>
    <t>A903F2BAIRU</t>
  </si>
  <si>
    <t>A903F2BAIRU=</t>
  </si>
  <si>
    <t>A903FAN</t>
  </si>
  <si>
    <t>A903FANE</t>
  </si>
  <si>
    <t>A903FANE=</t>
  </si>
  <si>
    <t>A903FANF</t>
  </si>
  <si>
    <t>A903FANF=</t>
  </si>
  <si>
    <t>A903FANFB</t>
  </si>
  <si>
    <t>A903FANFB=</t>
  </si>
  <si>
    <t>A903FANH</t>
  </si>
  <si>
    <t>A903FANH=</t>
  </si>
  <si>
    <t>A903RCKMNT19IN=</t>
  </si>
  <si>
    <t>A903RCKMNT23INC=</t>
  </si>
  <si>
    <t>A907CABBRACKET</t>
  </si>
  <si>
    <t>A907CABBRACKET=</t>
  </si>
  <si>
    <t>A907F2BAIR</t>
  </si>
  <si>
    <t>A907F2BAIR=</t>
  </si>
  <si>
    <t>A907F2BAIRU</t>
  </si>
  <si>
    <t>A907F2BAIRU=</t>
  </si>
  <si>
    <t>A907FANE</t>
  </si>
  <si>
    <t>A907FANE=</t>
  </si>
  <si>
    <t>A907FANF</t>
  </si>
  <si>
    <t>A907FANF=</t>
  </si>
  <si>
    <t>A907RCKMNT19IN</t>
  </si>
  <si>
    <t>A907RCKMNT19IN=</t>
  </si>
  <si>
    <t>A907RCKMNT23IN</t>
  </si>
  <si>
    <t>A907RCKMNT23IN=</t>
  </si>
  <si>
    <t>A90XRSPABLANK=</t>
  </si>
  <si>
    <t>A9XX2IMACARRIER</t>
  </si>
  <si>
    <t>A9XX2IMACARRIER=</t>
  </si>
  <si>
    <t>A9XXDRINGKIT=</t>
  </si>
  <si>
    <t>A9XXPWRCBLMGMT</t>
  </si>
  <si>
    <t>A9XXPWRCBLMGMT=</t>
  </si>
  <si>
    <t>A9XXRSPBBLANK</t>
  </si>
  <si>
    <t>A9XXRSPBBLANK=</t>
  </si>
  <si>
    <t>A9XXTOPCBLMGMT</t>
  </si>
  <si>
    <t>A9XXTOPCBLMGMT=</t>
  </si>
  <si>
    <t>ASR902</t>
  </si>
  <si>
    <t>ASR902=</t>
  </si>
  <si>
    <t>ASR903=</t>
  </si>
  <si>
    <t>ASR903BUN1IMA</t>
  </si>
  <si>
    <t>ASR907</t>
  </si>
  <si>
    <t>ASR907=</t>
  </si>
  <si>
    <t>ASR907BUN2IMA</t>
  </si>
  <si>
    <t>ASR914</t>
  </si>
  <si>
    <t>ASR914=</t>
  </si>
  <si>
    <t>ASR914F2BFAN</t>
  </si>
  <si>
    <t>ASR914F2BFAN=</t>
  </si>
  <si>
    <t>ASR914PWRFAN</t>
  </si>
  <si>
    <t>ASR914PWRFAN=</t>
  </si>
  <si>
    <t>CABLE16T1E1</t>
  </si>
  <si>
    <t>CABLE16T1E1=</t>
  </si>
  <si>
    <t>CABLE16TDMC</t>
  </si>
  <si>
    <t>CABLE16TDMCL1</t>
  </si>
  <si>
    <t>CABLE16TDMCL1=</t>
  </si>
  <si>
    <t>CABLE16TDMCL2</t>
  </si>
  <si>
    <t>CABLE16TDMCL2=</t>
  </si>
  <si>
    <t>CABLE16TDMCL3</t>
  </si>
  <si>
    <t>CABLE16TDMCL4</t>
  </si>
  <si>
    <t>CABLE16TDMCL4=</t>
  </si>
  <si>
    <t>CABLE32T1E1</t>
  </si>
  <si>
    <t>P3G1RCKMNT19IN</t>
  </si>
  <si>
    <t>P3G1RCKMNT19IN=</t>
  </si>
  <si>
    <t>P3G1RCKMNT23IN</t>
  </si>
  <si>
    <t>P3G1RCKMNT23IN=</t>
  </si>
  <si>
    <t>P3G2RCKMNT19IN</t>
  </si>
  <si>
    <t>P3G2RCKMNT19IN=</t>
  </si>
  <si>
    <t>P3G2RCKMNT23IN</t>
  </si>
  <si>
    <t>P3G2RCKMNT23IN=</t>
  </si>
  <si>
    <t>PANEL16BNC</t>
  </si>
  <si>
    <t>PANEL16BNC=</t>
  </si>
  <si>
    <t>PANEL32RJ48</t>
  </si>
  <si>
    <t>PANEL32RJ48=</t>
  </si>
  <si>
    <t>PANEL3GCOMBO1</t>
  </si>
  <si>
    <t>PANEL3GCOMBO2</t>
  </si>
  <si>
    <t>PANEL481AMP64</t>
  </si>
  <si>
    <t>PANEL481AMP64=</t>
  </si>
  <si>
    <t>PANEL481DIN</t>
  </si>
  <si>
    <t>PANEL481DIN=</t>
  </si>
  <si>
    <t>PANEL481RJ48</t>
  </si>
  <si>
    <t>PANEL481RJ48=</t>
  </si>
  <si>
    <t>PANEL483DIN</t>
  </si>
  <si>
    <t>PANEL483DIN=</t>
  </si>
  <si>
    <t>PANEL483HDBNC</t>
  </si>
  <si>
    <t>PANEL483HDBNC=</t>
  </si>
  <si>
    <t>SLASR907M=</t>
  </si>
  <si>
    <t>A920CBLBRKTH</t>
  </si>
  <si>
    <t>A920CBLBRKTH=</t>
  </si>
  <si>
    <t>A920CBLBRKTR=</t>
  </si>
  <si>
    <t>A920CBLGUIDE=</t>
  </si>
  <si>
    <t>A920CBLGUIDEPC</t>
  </si>
  <si>
    <t>A920CMGNSS=</t>
  </si>
  <si>
    <t>A920CONSKITS=</t>
  </si>
  <si>
    <t>A920FANTRAYCC</t>
  </si>
  <si>
    <t>A920FANTRAYCC=</t>
  </si>
  <si>
    <t>A920PCCABDC3M=</t>
  </si>
  <si>
    <t>A920PKGONE</t>
  </si>
  <si>
    <t>A920PWR400A</t>
  </si>
  <si>
    <t>A920PWR400A=</t>
  </si>
  <si>
    <t>A920PWR400D</t>
  </si>
  <si>
    <t>A920PWR400D=</t>
  </si>
  <si>
    <t>A920RCKMT19=</t>
  </si>
  <si>
    <t>A920RCKMT19HA</t>
  </si>
  <si>
    <t>A920RCKMT19HA=</t>
  </si>
  <si>
    <t>A920RCKMT19HD</t>
  </si>
  <si>
    <t>A920RCKMT19HD=</t>
  </si>
  <si>
    <t>A920RCKMT19PC</t>
  </si>
  <si>
    <t>A920RCKMT23=</t>
  </si>
  <si>
    <t>A920RCKMT23HA</t>
  </si>
  <si>
    <t>A920RCKMT23HA=</t>
  </si>
  <si>
    <t>A920RCKMT23HD</t>
  </si>
  <si>
    <t>A920RCKMT23HD=</t>
  </si>
  <si>
    <t>A920RCKMTC19=</t>
  </si>
  <si>
    <t>A920RCKMTC23=</t>
  </si>
  <si>
    <t>A920WALLMTH</t>
  </si>
  <si>
    <t>A920WALLMTH=</t>
  </si>
  <si>
    <t>ASR92010SZPD</t>
  </si>
  <si>
    <t>ASR92012CZA</t>
  </si>
  <si>
    <t>ASR92012CZA=</t>
  </si>
  <si>
    <t>ASR92012CZD</t>
  </si>
  <si>
    <t>ASR92012CZD=</t>
  </si>
  <si>
    <t>ASR92012SZA</t>
  </si>
  <si>
    <t>ASR92012SZD</t>
  </si>
  <si>
    <t>ASR92012SZIM</t>
  </si>
  <si>
    <t>ASR92024SZIM</t>
  </si>
  <si>
    <t>ASR92024SZM</t>
  </si>
  <si>
    <t>ASR92024TZM</t>
  </si>
  <si>
    <t>ASR92024TZM=</t>
  </si>
  <si>
    <t>ASR9204SZA</t>
  </si>
  <si>
    <t>ASR9204SZA=</t>
  </si>
  <si>
    <t>ASR9204SZD</t>
  </si>
  <si>
    <t>ASR9204SZD=</t>
  </si>
  <si>
    <t>ASR9208S4ZPD</t>
  </si>
  <si>
    <t>ASR920FANF</t>
  </si>
  <si>
    <t>ASR920FANF=</t>
  </si>
  <si>
    <t>ASR920FANM</t>
  </si>
  <si>
    <t>ASR920FANM=</t>
  </si>
  <si>
    <t>ASR920FANTRAY</t>
  </si>
  <si>
    <t>ASR920FANTRAY=</t>
  </si>
  <si>
    <t>ASR920PWRA</t>
  </si>
  <si>
    <t>ASR920PWRA=</t>
  </si>
  <si>
    <t>ASR920PWRBLANK=</t>
  </si>
  <si>
    <t>ASR920PWRBLNK</t>
  </si>
  <si>
    <t>ASR920PWRBLNK=</t>
  </si>
  <si>
    <t>ASR920PWRD=</t>
  </si>
  <si>
    <t>CABACSUI=</t>
  </si>
  <si>
    <t>CABACTAI=</t>
  </si>
  <si>
    <t>CABACUS=</t>
  </si>
  <si>
    <t>CABPCDC10M=</t>
  </si>
  <si>
    <t>N52020G4ZA</t>
  </si>
  <si>
    <t>N52020G4ZD</t>
  </si>
  <si>
    <t>N520CBLBRKT</t>
  </si>
  <si>
    <t>N520CBLBRKT=</t>
  </si>
  <si>
    <t>N520CONSKITS</t>
  </si>
  <si>
    <t>N520RCKMT19D2A</t>
  </si>
  <si>
    <t>N520RCKMT19D2A=</t>
  </si>
  <si>
    <t>N520RCKMT19D2D</t>
  </si>
  <si>
    <t>N520RCKMT19D2D=</t>
  </si>
  <si>
    <t>N520RCKMT19D3A</t>
  </si>
  <si>
    <t>N520RCKMT19D3A=</t>
  </si>
  <si>
    <t>N520RCKMT19D3D</t>
  </si>
  <si>
    <t>N520RCKMT19D3D=</t>
  </si>
  <si>
    <t>N520RCKMT23D2A</t>
  </si>
  <si>
    <t>N520RCKMT23D2A=</t>
  </si>
  <si>
    <t>N520RCKMT23D2D</t>
  </si>
  <si>
    <t>N520RCKMT23D2D=</t>
  </si>
  <si>
    <t>N520RCKMT23D3A</t>
  </si>
  <si>
    <t>N520RCKMT23D3A=</t>
  </si>
  <si>
    <t>N520RCKMT23D3D</t>
  </si>
  <si>
    <t>N520RCKMT23D3D=</t>
  </si>
  <si>
    <t>N520WALLMT</t>
  </si>
  <si>
    <t>N520WALLMT=</t>
  </si>
  <si>
    <t>N520X20G4ZA</t>
  </si>
  <si>
    <t>N520X20G4ZD</t>
  </si>
  <si>
    <t>N520X4G4ZA</t>
  </si>
  <si>
    <t>N520X4G4ZD</t>
  </si>
  <si>
    <t>N54012Z20GSYSA</t>
  </si>
  <si>
    <t>N54012Z20GSYSD</t>
  </si>
  <si>
    <t>N54024Q8L2DDFAN1</t>
  </si>
  <si>
    <t>N54024Q8L2DDSYS</t>
  </si>
  <si>
    <t>N54024Q8L2DDSYS=</t>
  </si>
  <si>
    <t>N54028Z4CSYSD</t>
  </si>
  <si>
    <t>N540ACCSYS</t>
  </si>
  <si>
    <t>N540CBLBRKTAC=</t>
  </si>
  <si>
    <t>N540CBLBRKTCL=</t>
  </si>
  <si>
    <t>N540CBLBRKTDN=</t>
  </si>
  <si>
    <t>N540CBLBRKTEG=</t>
  </si>
  <si>
    <t>N540CBLBRKTFHA</t>
  </si>
  <si>
    <t>N540CBLBRKTFHC</t>
  </si>
  <si>
    <t>N540CBLBRKTFHC=</t>
  </si>
  <si>
    <t>N540CBLGD19</t>
  </si>
  <si>
    <t>N540CBLGD19=</t>
  </si>
  <si>
    <t>N540DDRKM19</t>
  </si>
  <si>
    <t>N540DDRKM19=</t>
  </si>
  <si>
    <t>N540DWFAN1</t>
  </si>
  <si>
    <t>N540DWFAN2</t>
  </si>
  <si>
    <t>N540FAN</t>
  </si>
  <si>
    <t>N540FAN=</t>
  </si>
  <si>
    <t>N540FANFHA</t>
  </si>
  <si>
    <t>N540FHAGGSYS</t>
  </si>
  <si>
    <t>N540FHAGGSYS=</t>
  </si>
  <si>
    <t>N540FHCSRSYS</t>
  </si>
  <si>
    <t>N540FHCSRSYS=</t>
  </si>
  <si>
    <t>N540PKGCVR</t>
  </si>
  <si>
    <t>N540PKGCVR=</t>
  </si>
  <si>
    <t>N540PSUBLNKFHC=</t>
  </si>
  <si>
    <t>N540PWR400A</t>
  </si>
  <si>
    <t>N540PWR400A=</t>
  </si>
  <si>
    <t>N540PWR400D</t>
  </si>
  <si>
    <t>N540PWR400D=</t>
  </si>
  <si>
    <t>N540PWR750A</t>
  </si>
  <si>
    <t>N540PWR750D</t>
  </si>
  <si>
    <t>N540RCKMT19</t>
  </si>
  <si>
    <t>N540RCKMT19=</t>
  </si>
  <si>
    <t>N540RCKMT19ACA=</t>
  </si>
  <si>
    <t>N540RCKMT19ACD=</t>
  </si>
  <si>
    <t>N540RCKMT19CLA=</t>
  </si>
  <si>
    <t>N540RCKMT19CLD=</t>
  </si>
  <si>
    <t>N540RCKMT19EGA=</t>
  </si>
  <si>
    <t>N540RCKMT19EGD=</t>
  </si>
  <si>
    <t>N540RCKMT19MRK</t>
  </si>
  <si>
    <t>N540RCKMT19MRK=</t>
  </si>
  <si>
    <t>N540RCKMT23</t>
  </si>
  <si>
    <t>N540RCKMT23ACA=</t>
  </si>
  <si>
    <t>N540RCKMT23ACD=</t>
  </si>
  <si>
    <t>N540RCKMT23CLA=</t>
  </si>
  <si>
    <t>N540RCKMT23CLD=</t>
  </si>
  <si>
    <t>N540RCKMT23EGA=</t>
  </si>
  <si>
    <t>N540RCKMT23EGD=</t>
  </si>
  <si>
    <t>N540RCKMT23MRK</t>
  </si>
  <si>
    <t>N540RCKMT23MRK=</t>
  </si>
  <si>
    <t>N540RKM19FHA</t>
  </si>
  <si>
    <t>N540RKM19FHC=</t>
  </si>
  <si>
    <t>N540RKM23FHC</t>
  </si>
  <si>
    <t>N540RKM23FHC=</t>
  </si>
  <si>
    <t>N540RKM4PSTFHA</t>
  </si>
  <si>
    <t>N540WALLMTCLA=</t>
  </si>
  <si>
    <t>N540X12Z16GSYSA</t>
  </si>
  <si>
    <t>N540X12Z16GSYSD</t>
  </si>
  <si>
    <t>N540X16Z4G8Q2CA</t>
  </si>
  <si>
    <t>N540X16Z4G8Q2CD</t>
  </si>
  <si>
    <t>N540X4Z14G2QA</t>
  </si>
  <si>
    <t>N540X4Z14G2QD</t>
  </si>
  <si>
    <t>N540X6Z18GSYSA</t>
  </si>
  <si>
    <t>N540X6Z18GSYSD</t>
  </si>
  <si>
    <t>N540X8Z16GSYSA</t>
  </si>
  <si>
    <t>N540X8Z16GSYSD</t>
  </si>
  <si>
    <t>N540XACCSYS</t>
  </si>
  <si>
    <t>N540XACCSYS=</t>
  </si>
  <si>
    <t>N540XBBFAN</t>
  </si>
  <si>
    <t>N540XBBFAN=</t>
  </si>
  <si>
    <t>N540XFAN</t>
  </si>
  <si>
    <t>N540XFAN=</t>
  </si>
  <si>
    <t>NC540ACCSL1</t>
  </si>
  <si>
    <t>NCS540FLTRFW</t>
  </si>
  <si>
    <t>NCS540FLTRFW=</t>
  </si>
  <si>
    <t>A900IMA8CS1Z</t>
  </si>
  <si>
    <t>A900IMA8CS1Z=</t>
  </si>
  <si>
    <t>A900IMA8ZL=</t>
  </si>
  <si>
    <t>N56042OBRCKT</t>
  </si>
  <si>
    <t>N5604CABBRCKT</t>
  </si>
  <si>
    <t>N5604CABBRCKT=</t>
  </si>
  <si>
    <t>N5604F2BAIRU</t>
  </si>
  <si>
    <t>N5604F2BAIRU=</t>
  </si>
  <si>
    <t>N5604F2BAIRV</t>
  </si>
  <si>
    <t>N5604F2BAIRV=</t>
  </si>
  <si>
    <t>N5604F2BBRKTV</t>
  </si>
  <si>
    <t>N5604FILTER</t>
  </si>
  <si>
    <t>N5604FILTER=</t>
  </si>
  <si>
    <t>N5604FLTRBLNK</t>
  </si>
  <si>
    <t>N5604IMABLANK</t>
  </si>
  <si>
    <t>N5604PWRBLANK</t>
  </si>
  <si>
    <t>N5604PWRBLANK=</t>
  </si>
  <si>
    <t>N5604PWRFAN</t>
  </si>
  <si>
    <t>N5604PWRFANR</t>
  </si>
  <si>
    <t>N5604RSP4=</t>
  </si>
  <si>
    <t>N5604RSP4E</t>
  </si>
  <si>
    <t>N5604RSP4E=</t>
  </si>
  <si>
    <t>N5604RSPBLANK</t>
  </si>
  <si>
    <t>N5604SYS</t>
  </si>
  <si>
    <t>N5604SYSE</t>
  </si>
  <si>
    <t>N5607SYS</t>
  </si>
  <si>
    <t>N5607SYSE</t>
  </si>
  <si>
    <t>N560FANF</t>
  </si>
  <si>
    <t>N560FANF=</t>
  </si>
  <si>
    <t>N560IMA1W</t>
  </si>
  <si>
    <t>N560IMA1W=</t>
  </si>
  <si>
    <t>N560IMA2C</t>
  </si>
  <si>
    <t>N560IMA2C=</t>
  </si>
  <si>
    <t>N560IMA2CDD</t>
  </si>
  <si>
    <t>N560IMA2CDD=</t>
  </si>
  <si>
    <t>N560IMA8Q/4L</t>
  </si>
  <si>
    <t>N560IMA8Q/4L=</t>
  </si>
  <si>
    <t>N560IMA8Q/4LV</t>
  </si>
  <si>
    <t>N560PWR1200DE</t>
  </si>
  <si>
    <t>N560RSP4</t>
  </si>
  <si>
    <t>N560RSP4E</t>
  </si>
  <si>
    <t>N560RSP4E=</t>
  </si>
  <si>
    <t>NCS5604=</t>
  </si>
  <si>
    <t>L24CXA=</t>
  </si>
  <si>
    <t>ADVAC100GSIAST</t>
  </si>
  <si>
    <t>ME1200OS1566SN</t>
  </si>
  <si>
    <t>ME1200OS1567SN</t>
  </si>
  <si>
    <t>ME1200RTU1588B</t>
  </si>
  <si>
    <t>L24CX1OC3=</t>
  </si>
  <si>
    <t>L24CX2X10G=</t>
  </si>
  <si>
    <t>L24CX4T1E1=</t>
  </si>
  <si>
    <t>LME3600X10G=</t>
  </si>
  <si>
    <t>ME1200CABMNGT</t>
  </si>
  <si>
    <t>ME1200CON</t>
  </si>
  <si>
    <t>PWRME1200AN</t>
  </si>
  <si>
    <t>RCKMNTME1219IN</t>
  </si>
  <si>
    <t>RCKMNTME1223IN</t>
  </si>
  <si>
    <t>RCKMNTME12WALL</t>
  </si>
  <si>
    <t>RCKMNTME12WALL=</t>
  </si>
  <si>
    <t>N540X12Z16GDHBA</t>
  </si>
  <si>
    <t>810132FHAGG</t>
  </si>
  <si>
    <t>810132FHCORE</t>
  </si>
  <si>
    <t>810132FHDC</t>
  </si>
  <si>
    <t>810132FHOTHER</t>
  </si>
  <si>
    <t>810132FHPEERING</t>
  </si>
  <si>
    <t>ADVW100GRTU</t>
  </si>
  <si>
    <t>ADVW100GSIA10</t>
  </si>
  <si>
    <t>ADVW100GSIA3</t>
  </si>
  <si>
    <t>ADVW100GSIA5</t>
  </si>
  <si>
    <t>ADVW100GSIA7</t>
  </si>
  <si>
    <t>ADVW400GRTU</t>
  </si>
  <si>
    <t>ADVW400GSIA10</t>
  </si>
  <si>
    <t>ADVW400GSIA3</t>
  </si>
  <si>
    <t>ADVW400GSIA5</t>
  </si>
  <si>
    <t>ADVW400GSIA7</t>
  </si>
  <si>
    <t>ESSC100GRTU</t>
  </si>
  <si>
    <t>ESSC400GRTU</t>
  </si>
  <si>
    <t>ESSCA100GSIA10</t>
  </si>
  <si>
    <t>ESSCA100GSIA7</t>
  </si>
  <si>
    <t>ESSW100GRTU</t>
  </si>
  <si>
    <t>ESSW100GSIA10</t>
  </si>
  <si>
    <t>ESSW100GSIA3</t>
  </si>
  <si>
    <t>ESSW100GSIA5</t>
  </si>
  <si>
    <t>ESSW100GSIA7</t>
  </si>
  <si>
    <t>ESSW400GRTU</t>
  </si>
  <si>
    <t>ESSW400GSIA10</t>
  </si>
  <si>
    <t>ESSW400GSIA5</t>
  </si>
  <si>
    <t>ESSW400GSIA7</t>
  </si>
  <si>
    <t>CNBNG100KL</t>
  </si>
  <si>
    <t>CNBNG100KSIA</t>
  </si>
  <si>
    <t>CNBNG1ML</t>
  </si>
  <si>
    <t>CNBNG1MS</t>
  </si>
  <si>
    <t>CNBNG2ML</t>
  </si>
  <si>
    <t>CNBNG2MS</t>
  </si>
  <si>
    <t>CNBNG400KL</t>
  </si>
  <si>
    <t>CNBNG400KS</t>
  </si>
  <si>
    <t>CNBNGBASEL</t>
  </si>
  <si>
    <t>CNBNGBASES</t>
  </si>
  <si>
    <t>NC550132X1GSE</t>
  </si>
  <si>
    <t>NC550140X1G</t>
  </si>
  <si>
    <t>NC550216X100G</t>
  </si>
  <si>
    <t>NC550216X100GSE</t>
  </si>
  <si>
    <t>NC550248X40G</t>
  </si>
  <si>
    <t>NC55028HSELIC</t>
  </si>
  <si>
    <t>NC5532T16Q4HLIC</t>
  </si>
  <si>
    <t>NC5532T16QLCTRK</t>
  </si>
  <si>
    <t>NC55PADVDC48QT</t>
  </si>
  <si>
    <t>NC55PADVDC96HT</t>
  </si>
  <si>
    <t>NC55PADVL248QT=</t>
  </si>
  <si>
    <t>NC55PADVL396HT</t>
  </si>
  <si>
    <t>NC55PBDL48QT</t>
  </si>
  <si>
    <t>NC55PCRAGR96HT</t>
  </si>
  <si>
    <t>NC55PMSEC100T=</t>
  </si>
  <si>
    <t>NC55PPEER96HT</t>
  </si>
  <si>
    <t>NC5724DDLICDTCR</t>
  </si>
  <si>
    <t>NC5724DDRTU</t>
  </si>
  <si>
    <t>NCS57C1LIC</t>
  </si>
  <si>
    <t>XRNC5501K907.02</t>
  </si>
  <si>
    <t>XRNC5501P07.02</t>
  </si>
  <si>
    <t>XRNC5501P07.03</t>
  </si>
  <si>
    <t>XRNC5501P07.04</t>
  </si>
  <si>
    <t>XRNC55P07.02</t>
  </si>
  <si>
    <t>XRNC5A1K97.2</t>
  </si>
  <si>
    <t>XRNC5A1K97.4</t>
  </si>
  <si>
    <t>ADV100GSIAST</t>
  </si>
  <si>
    <t>ESS100GSIAST</t>
  </si>
  <si>
    <t>ESS2100GSIAST</t>
  </si>
  <si>
    <t>XRNC6P07.00</t>
  </si>
  <si>
    <t>810132FHTRK</t>
  </si>
  <si>
    <t>820132FHAGG</t>
  </si>
  <si>
    <t>820132FHCORE</t>
  </si>
  <si>
    <t>820132FHDC</t>
  </si>
  <si>
    <t>820132FHOTHER</t>
  </si>
  <si>
    <t>820132FHPEERING</t>
  </si>
  <si>
    <t>820132FHTRK</t>
  </si>
  <si>
    <t>8202CORE</t>
  </si>
  <si>
    <t>8202DATACENTER</t>
  </si>
  <si>
    <t>8202OTHER</t>
  </si>
  <si>
    <t>8202PEERING</t>
  </si>
  <si>
    <t>8804TRK</t>
  </si>
  <si>
    <t>88LC034H14FHTRK</t>
  </si>
  <si>
    <t>88LC036FHMTRK</t>
  </si>
  <si>
    <t>88LC036FHTRK</t>
  </si>
  <si>
    <t>XR8K7.2.XK9TRK</t>
  </si>
  <si>
    <t>XR8K7.2.XTRK</t>
  </si>
  <si>
    <t>XR8K7.3.1GTRK</t>
  </si>
  <si>
    <t>XR8K7.3.XK9TRK</t>
  </si>
  <si>
    <t>XR8K7.3.XTRK</t>
  </si>
  <si>
    <t>LXCENHNF140G=</t>
  </si>
  <si>
    <t>LXCENHNF400G=</t>
  </si>
  <si>
    <t>LXCL2L3VPN400G=</t>
  </si>
  <si>
    <t>LXCL2L3VPN40G=</t>
  </si>
  <si>
    <t>LXCMCLIC140G=</t>
  </si>
  <si>
    <t>LXCRTESCL140G=</t>
  </si>
  <si>
    <t>LXCRTESCL400G=</t>
  </si>
  <si>
    <t>LXCTESCL140G=</t>
  </si>
  <si>
    <t>LXCTESCL400G=</t>
  </si>
  <si>
    <t>LXCXLAT4420M=</t>
  </si>
  <si>
    <t>LXCXLAT445M=</t>
  </si>
  <si>
    <t>XCENHNF140G=</t>
  </si>
  <si>
    <t>XCFP200G</t>
  </si>
  <si>
    <t>XCFP400G</t>
  </si>
  <si>
    <t>XCL2L3VPN140G=</t>
  </si>
  <si>
    <t>XCLSP400G</t>
  </si>
  <si>
    <t>XCMCLIC140G=</t>
  </si>
  <si>
    <t>XCMSC200G</t>
  </si>
  <si>
    <t>XCMSC200GTO400G=</t>
  </si>
  <si>
    <t>XCMSC400G</t>
  </si>
  <si>
    <t>XCOTNLIC=</t>
  </si>
  <si>
    <t>XCPERFNETFLOW=</t>
  </si>
  <si>
    <t>XCRTESCL140G=</t>
  </si>
  <si>
    <t>XCTESCL140G=</t>
  </si>
  <si>
    <t>XCXLATANY10M=</t>
  </si>
  <si>
    <t>CFP2LICUPG200G</t>
  </si>
  <si>
    <t>CFP2LICUPG200G=</t>
  </si>
  <si>
    <t>NC55011HLIC</t>
  </si>
  <si>
    <t>NC55011HSELIC</t>
  </si>
  <si>
    <t>NC550180GSELIC</t>
  </si>
  <si>
    <t>NC55028HLIC</t>
  </si>
  <si>
    <t>NC55100GLIC</t>
  </si>
  <si>
    <t>NC55100GLIC=</t>
  </si>
  <si>
    <t>NC55100GMACLIC</t>
  </si>
  <si>
    <t>NC55100GSELIC</t>
  </si>
  <si>
    <t>NC55100GSELIC=</t>
  </si>
  <si>
    <t>NC5518H18FBA</t>
  </si>
  <si>
    <t>NC5518H18FBA=</t>
  </si>
  <si>
    <t>NC5518H18FLIC</t>
  </si>
  <si>
    <t>NC5518HFLCTRK</t>
  </si>
  <si>
    <t>NC5524H12FLIC</t>
  </si>
  <si>
    <t>NC5524H12FSB</t>
  </si>
  <si>
    <t>NC5524H12FSB=</t>
  </si>
  <si>
    <t>NC5524H12FSE</t>
  </si>
  <si>
    <t>NC5524H12LCTRK</t>
  </si>
  <si>
    <t>NC5524HSELCTRK</t>
  </si>
  <si>
    <t>NC5524X100GLIC</t>
  </si>
  <si>
    <t>NC5524X100GSB</t>
  </si>
  <si>
    <t>NC5524X100GSB=</t>
  </si>
  <si>
    <t>NC5524X100GSE</t>
  </si>
  <si>
    <t>NC552HDWDMRTU</t>
  </si>
  <si>
    <t>NC5532T16Q4HA</t>
  </si>
  <si>
    <t>NC5532T16Q4HA=</t>
  </si>
  <si>
    <t>NC5536HENTLIC</t>
  </si>
  <si>
    <t>NC5536HLCTRK</t>
  </si>
  <si>
    <t>NC5536HLICDTCR</t>
  </si>
  <si>
    <t>NC5536HRPHYRTU</t>
  </si>
  <si>
    <t>NC5536HSELCTRK</t>
  </si>
  <si>
    <t>NC5536HSERTU</t>
  </si>
  <si>
    <t>NC5536HSEURTU</t>
  </si>
  <si>
    <t>NC5536HSLCTRK</t>
  </si>
  <si>
    <t>NC5536HSLICDC</t>
  </si>
  <si>
    <t>NC5536HSRTU</t>
  </si>
  <si>
    <t>NC5536HSURTU</t>
  </si>
  <si>
    <t>NC5536X100GASE</t>
  </si>
  <si>
    <t>NC5536X100GBA</t>
  </si>
  <si>
    <t>NC5536X100GLIC</t>
  </si>
  <si>
    <t>NC5536X100GS</t>
  </si>
  <si>
    <t>NC5536X100GULIC</t>
  </si>
  <si>
    <t>NC5550GDWDMLIC</t>
  </si>
  <si>
    <t>NC5550GDWDMLIC=</t>
  </si>
  <si>
    <t>NC5550GMACLIC</t>
  </si>
  <si>
    <t>NC5550GMACLIC=</t>
  </si>
  <si>
    <t>NC556PDWDMRTU</t>
  </si>
  <si>
    <t>NC55A116HRTU</t>
  </si>
  <si>
    <t>NC55A11HLIC</t>
  </si>
  <si>
    <t>NC55A124HBRTU</t>
  </si>
  <si>
    <t>NC55A124HDTCRTU</t>
  </si>
  <si>
    <t>NC55A136HDTCRTU</t>
  </si>
  <si>
    <t>NC55A136HSEBRTU</t>
  </si>
  <si>
    <t>NC55A148QDTCRTU</t>
  </si>
  <si>
    <t>NC55A2MODSEHS</t>
  </si>
  <si>
    <t>NC55A2MODSEHS=</t>
  </si>
  <si>
    <t>NC55AUTOMTRK</t>
  </si>
  <si>
    <t>NC55DWDMLCTRK</t>
  </si>
  <si>
    <t>NC55L2VPNLIC=</t>
  </si>
  <si>
    <t>NC55L3VPNLIC=</t>
  </si>
  <si>
    <t>NC55MODASES</t>
  </si>
  <si>
    <t>NC55MODASES=</t>
  </si>
  <si>
    <t>NC55MODASETRK</t>
  </si>
  <si>
    <t>NC55MODATRK</t>
  </si>
  <si>
    <t>NC55MODLIC</t>
  </si>
  <si>
    <t>NC55MODLICDTCR</t>
  </si>
  <si>
    <t>NC55MODSELIC</t>
  </si>
  <si>
    <t>NC55MPASWBDL</t>
  </si>
  <si>
    <t>NC55PADDC5501SU</t>
  </si>
  <si>
    <t>NC55PADDC5501TU=</t>
  </si>
  <si>
    <t>NC55PADDC5501TX=</t>
  </si>
  <si>
    <t>NC55PADDC5502SU=</t>
  </si>
  <si>
    <t>NC55PADDC5502SX=</t>
  </si>
  <si>
    <t>NC55PADDC5502TX=</t>
  </si>
  <si>
    <t>NC55PADL25501SU</t>
  </si>
  <si>
    <t>NC55PADL25501SU=</t>
  </si>
  <si>
    <t>NC55PADL25501SX</t>
  </si>
  <si>
    <t>NC55PADL25501SX=</t>
  </si>
  <si>
    <t>NC55PADL25501TU</t>
  </si>
  <si>
    <t>NC55PADL25501TU=</t>
  </si>
  <si>
    <t>NC55PADL25501TX</t>
  </si>
  <si>
    <t>NC55PADL25501TX=</t>
  </si>
  <si>
    <t>NC55PADL25502SU=</t>
  </si>
  <si>
    <t>NC55PADL25502SX=</t>
  </si>
  <si>
    <t>NC55PADL25502TX=</t>
  </si>
  <si>
    <t>NC55PADL35501SU</t>
  </si>
  <si>
    <t>NC55PADL35501SU=</t>
  </si>
  <si>
    <t>NC55PADL35501SX</t>
  </si>
  <si>
    <t>NC55PADL35501SX=</t>
  </si>
  <si>
    <t>NC55PADL35501TU</t>
  </si>
  <si>
    <t>NC55PADL35501TU=</t>
  </si>
  <si>
    <t>NC55PADL35501TX</t>
  </si>
  <si>
    <t>NC55PADL35501TX=</t>
  </si>
  <si>
    <t>NC55PADL35502SU=</t>
  </si>
  <si>
    <t>NC55PADL35502SX=</t>
  </si>
  <si>
    <t>NC55PADL35502TX=</t>
  </si>
  <si>
    <t>NC55PADVDC100S</t>
  </si>
  <si>
    <t>NC55PADVDC100S=</t>
  </si>
  <si>
    <t>NC55PADVDC100T</t>
  </si>
  <si>
    <t>NC55PADVDC100T=</t>
  </si>
  <si>
    <t>NC55PADVDC1818T</t>
  </si>
  <si>
    <t>NC55PADVDC2412S</t>
  </si>
  <si>
    <t>NC55PADVDC2412S=</t>
  </si>
  <si>
    <t>NC55PADVDC24HS</t>
  </si>
  <si>
    <t>NC55PADVDC24HT</t>
  </si>
  <si>
    <t>NC55PADVDC24HT=</t>
  </si>
  <si>
    <t>NC55PADVDC2DWMT=</t>
  </si>
  <si>
    <t>NC55PADVDC36HS</t>
  </si>
  <si>
    <t>NC55PADVDC36HS=</t>
  </si>
  <si>
    <t>NC55PADVDC36HSU</t>
  </si>
  <si>
    <t>NC55PADVDC36HSU=</t>
  </si>
  <si>
    <t>NC55PADVDC36HT</t>
  </si>
  <si>
    <t>NC55PADVDC36HT=</t>
  </si>
  <si>
    <t>NC55PADVDC36HTU</t>
  </si>
  <si>
    <t>NC55PADVDC36HTU=</t>
  </si>
  <si>
    <t>NC55PADVDC50S</t>
  </si>
  <si>
    <t>NC55PADVDC50S=</t>
  </si>
  <si>
    <t>NC55PADVDC50T</t>
  </si>
  <si>
    <t>NC55PADVDC50T=</t>
  </si>
  <si>
    <t>NC55PADVDC5501S</t>
  </si>
  <si>
    <t>NC55PADVDC5501S=</t>
  </si>
  <si>
    <t>NC55PADVDC5501T</t>
  </si>
  <si>
    <t>NC55PADVDC5501T=</t>
  </si>
  <si>
    <t>NC55PADVDC5502S</t>
  </si>
  <si>
    <t>NC55PADVDC5502S=</t>
  </si>
  <si>
    <t>NC55PADVDC5502T</t>
  </si>
  <si>
    <t>NC55PADVDC6DWMT</t>
  </si>
  <si>
    <t>NC55PADVDC6DWMT=</t>
  </si>
  <si>
    <t>NC55PADVDCA2MDS</t>
  </si>
  <si>
    <t>NC55PADVDCA2MDS=</t>
  </si>
  <si>
    <t>NC55PADVDCA2MDT</t>
  </si>
  <si>
    <t>NC55PADVDCA2MDT=</t>
  </si>
  <si>
    <t>NC55PADVL2100S</t>
  </si>
  <si>
    <t>NC55PADVL2100S=</t>
  </si>
  <si>
    <t>NC55PADVL2100T=</t>
  </si>
  <si>
    <t>NC55PADVL21818T</t>
  </si>
  <si>
    <t>NC55PADVL21818T=</t>
  </si>
  <si>
    <t>NC55PADVL22412S</t>
  </si>
  <si>
    <t>NC55PADVL22412S=</t>
  </si>
  <si>
    <t>NC55PADVL224HS</t>
  </si>
  <si>
    <t>NC55PADVL224HT</t>
  </si>
  <si>
    <t>NC55PADVL224HT=</t>
  </si>
  <si>
    <t>NC55PADVL22DWMT=</t>
  </si>
  <si>
    <t>NC55PADVL236HS</t>
  </si>
  <si>
    <t>NC55PADVL236HS=</t>
  </si>
  <si>
    <t>NC55PADVL236HSU</t>
  </si>
  <si>
    <t>NC55PADVL236HSU=</t>
  </si>
  <si>
    <t>NC55PADVL236HT</t>
  </si>
  <si>
    <t>NC55PADVL236HT=</t>
  </si>
  <si>
    <t>NC55PADVL236HTU</t>
  </si>
  <si>
    <t>NC55PADVL236HTU=</t>
  </si>
  <si>
    <t>NC55PADVL248QT</t>
  </si>
  <si>
    <t>NC55PADVL250S</t>
  </si>
  <si>
    <t>NC55PADVL250S=</t>
  </si>
  <si>
    <t>NC55PADVL250T</t>
  </si>
  <si>
    <t>NC55PADVL250T=</t>
  </si>
  <si>
    <t>NC55PADVL25501S</t>
  </si>
  <si>
    <t>NC55PADVL25501S=</t>
  </si>
  <si>
    <t>NC55PADVL25501T</t>
  </si>
  <si>
    <t>NC55PADVL25501T=</t>
  </si>
  <si>
    <t>NC55PADVL25502S</t>
  </si>
  <si>
    <t>NC55PADVL25502S=</t>
  </si>
  <si>
    <t>NC55PADVL25502T=</t>
  </si>
  <si>
    <t>NC55PADVL26DWMT</t>
  </si>
  <si>
    <t>NC55PADVL26DWMT=</t>
  </si>
  <si>
    <t>NC55PADVL2A2MDS</t>
  </si>
  <si>
    <t>NC55PADVL2A2MDS=</t>
  </si>
  <si>
    <t>NC55PADVL2A2MDT=</t>
  </si>
  <si>
    <t>NC55PADVL3100S</t>
  </si>
  <si>
    <t>NC55PADVL3100S=</t>
  </si>
  <si>
    <t>NC55PADVL3100T</t>
  </si>
  <si>
    <t>NC55PADVL3100T=</t>
  </si>
  <si>
    <t>NC55PADVL31818T</t>
  </si>
  <si>
    <t>NC55PADVL31818T=</t>
  </si>
  <si>
    <t>NC55PADVL32412S</t>
  </si>
  <si>
    <t>NC55PADVL32412S=</t>
  </si>
  <si>
    <t>NC55PADVL324HS</t>
  </si>
  <si>
    <t>NC55PADVL324HT</t>
  </si>
  <si>
    <t>NC55PADVL324HT=</t>
  </si>
  <si>
    <t>NC55PADVL32DWMT=</t>
  </si>
  <si>
    <t>NC55PADVL336HS</t>
  </si>
  <si>
    <t>NC55PADVL336HS=</t>
  </si>
  <si>
    <t>NC55PADVL336HSU</t>
  </si>
  <si>
    <t>NC55PADVL336HSU=</t>
  </si>
  <si>
    <t>NC55PADVL336HT</t>
  </si>
  <si>
    <t>NC55PADVL336HT=</t>
  </si>
  <si>
    <t>NC55PADVL336HTU</t>
  </si>
  <si>
    <t>NC55PADVL336HTU=</t>
  </si>
  <si>
    <t>NC55PADVL348QT</t>
  </si>
  <si>
    <t>NC55PADVL350S</t>
  </si>
  <si>
    <t>NC55PADVL350S=</t>
  </si>
  <si>
    <t>NC55PADVL350T</t>
  </si>
  <si>
    <t>NC55PADVL350T=</t>
  </si>
  <si>
    <t>NC55PADVL35501S</t>
  </si>
  <si>
    <t>NC55PADVL35501S=</t>
  </si>
  <si>
    <t>NC55PADVL35501T</t>
  </si>
  <si>
    <t>NC55PADVL35501T=</t>
  </si>
  <si>
    <t>NC55PADVL35502S</t>
  </si>
  <si>
    <t>NC55PADVL35502S=</t>
  </si>
  <si>
    <t>NC55PADVL35502T=</t>
  </si>
  <si>
    <t>NC55PADVL36DWMT</t>
  </si>
  <si>
    <t>NC55PADVL36DWMT=</t>
  </si>
  <si>
    <t>NC55PADVL3A2MDS</t>
  </si>
  <si>
    <t>NC55PADVL3A2MDS=</t>
  </si>
  <si>
    <t>NC55PADVL3A2MDT</t>
  </si>
  <si>
    <t>NC55PADVL3A2MDT=</t>
  </si>
  <si>
    <t>NC55PBDL100S</t>
  </si>
  <si>
    <t>NC55PBDL100T</t>
  </si>
  <si>
    <t>NC55PBDL1818T</t>
  </si>
  <si>
    <t>NC55PBDL2412S</t>
  </si>
  <si>
    <t>NC55PBDL24HS</t>
  </si>
  <si>
    <t>NC55PBDL24HT</t>
  </si>
  <si>
    <t>NC55PBDL36HS</t>
  </si>
  <si>
    <t>NC55PBDL36HSU</t>
  </si>
  <si>
    <t>NC55PBDL36HT</t>
  </si>
  <si>
    <t>NC55PBDL36HTU</t>
  </si>
  <si>
    <t>NC55PBDL50S</t>
  </si>
  <si>
    <t>NC55PBDL50T</t>
  </si>
  <si>
    <t>NC55PBDL5501S</t>
  </si>
  <si>
    <t>NC55PBDL5501SU</t>
  </si>
  <si>
    <t>NC55PBDL5501SX</t>
  </si>
  <si>
    <t>NC55PBDL5501T</t>
  </si>
  <si>
    <t>NC55PBDL5501TU</t>
  </si>
  <si>
    <t>NC55PBDL5501TX</t>
  </si>
  <si>
    <t>NC55PBDL5502S</t>
  </si>
  <si>
    <t>NC55PBDL5502SU</t>
  </si>
  <si>
    <t>NC55PBDL5502SX</t>
  </si>
  <si>
    <t>NC55PBDL5502T</t>
  </si>
  <si>
    <t>NC55PBDL5502TU</t>
  </si>
  <si>
    <t>NC55PBDL5502TX</t>
  </si>
  <si>
    <t>NC55PBDL6DWMT</t>
  </si>
  <si>
    <t>NC55PBNDLA2MDS</t>
  </si>
  <si>
    <t>NC55PBNDLA2MDT</t>
  </si>
  <si>
    <t>NC55PCRAG5501SU</t>
  </si>
  <si>
    <t>NC55PCRAG5501SU=</t>
  </si>
  <si>
    <t>NC55PCRAG5501SX</t>
  </si>
  <si>
    <t>NC55PCRAG5501SX=</t>
  </si>
  <si>
    <t>NC55PCRAG5501TU=</t>
  </si>
  <si>
    <t>NC55PCRAG5501TX</t>
  </si>
  <si>
    <t>NC55PCRAG5501TX=</t>
  </si>
  <si>
    <t>NC55PCRAG5502SU</t>
  </si>
  <si>
    <t>NC55PCRAG5502SU=</t>
  </si>
  <si>
    <t>NC55PCRAG5502SX=</t>
  </si>
  <si>
    <t>NC55PCRAG5502TU</t>
  </si>
  <si>
    <t>NC55PCRAG5502TX</t>
  </si>
  <si>
    <t>NC55PCRAG5502TX=</t>
  </si>
  <si>
    <t>NC55PCRAGR100S</t>
  </si>
  <si>
    <t>NC55PCRAGR100S=</t>
  </si>
  <si>
    <t>NC55PCRAGR1818T</t>
  </si>
  <si>
    <t>NC55PCRAGR1818T=</t>
  </si>
  <si>
    <t>NC55PCRAGR1818U=</t>
  </si>
  <si>
    <t>NC55PCRAGR2412S</t>
  </si>
  <si>
    <t>NC55PCRAGR2412S=</t>
  </si>
  <si>
    <t>NC55PCRAGR24HS</t>
  </si>
  <si>
    <t>NC55PCRAGR24HS=</t>
  </si>
  <si>
    <t>NC55PCRAGR24HT</t>
  </si>
  <si>
    <t>NC55PCRAGR24HT=</t>
  </si>
  <si>
    <t>NC55PCRAGR2DWMT=</t>
  </si>
  <si>
    <t>NC55PCRAGR36HS</t>
  </si>
  <si>
    <t>NC55PCRAGR36HS=</t>
  </si>
  <si>
    <t>NC55PCRAGR36HSU</t>
  </si>
  <si>
    <t>NC55PCRAGR36HSU=</t>
  </si>
  <si>
    <t>NC55PCRAGR36HT</t>
  </si>
  <si>
    <t>NC55PCRAGR36HT=</t>
  </si>
  <si>
    <t>NC55PCRAGR36HTU</t>
  </si>
  <si>
    <t>NC55PCRAGR36HTU=</t>
  </si>
  <si>
    <t>NC55PCRAGR48QT</t>
  </si>
  <si>
    <t>NC55PCRAGR50S</t>
  </si>
  <si>
    <t>NC55PCRAGR50S=</t>
  </si>
  <si>
    <t>NC55PCRAGR50T</t>
  </si>
  <si>
    <t>NC55PCRAGR50T=</t>
  </si>
  <si>
    <t>NC55PCRAGR5501S</t>
  </si>
  <si>
    <t>NC55PCRAGR5501S=</t>
  </si>
  <si>
    <t>NC55PCRAGR5501T</t>
  </si>
  <si>
    <t>NC55PCRAGR5501T=</t>
  </si>
  <si>
    <t>NC55PCRAGR5502S</t>
  </si>
  <si>
    <t>NC55PCRAGR5502S=</t>
  </si>
  <si>
    <t>NC55PCRAGR5502T=</t>
  </si>
  <si>
    <t>NC55PCRAGR6DWMT</t>
  </si>
  <si>
    <t>NC55PCRAGR6DWMT=</t>
  </si>
  <si>
    <t>NC55PCRAGRA2MDS</t>
  </si>
  <si>
    <t>NC55PCRAGRA2MDS=</t>
  </si>
  <si>
    <t>NC55PCRAGRA2MDT=</t>
  </si>
  <si>
    <t>NC55PMSEC100T</t>
  </si>
  <si>
    <t>NC55PMSEC36HT</t>
  </si>
  <si>
    <t>NC55PMSEC50T</t>
  </si>
  <si>
    <t>NC55PMSEC50T=</t>
  </si>
  <si>
    <t>NC55PMSEC55A2</t>
  </si>
  <si>
    <t>NC55PMSEC6DWMT</t>
  </si>
  <si>
    <t>NC55PMSEC6DWMT=</t>
  </si>
  <si>
    <t>NC55PPEER100S</t>
  </si>
  <si>
    <t>NC55PPEER100S=</t>
  </si>
  <si>
    <t>NC55PPEER100T</t>
  </si>
  <si>
    <t>NC55PPEER100T=</t>
  </si>
  <si>
    <t>NC55PPEER1818T</t>
  </si>
  <si>
    <t>NC55PPEER2412S</t>
  </si>
  <si>
    <t>NC55PPEER2412S=</t>
  </si>
  <si>
    <t>NC55PPEER24HS</t>
  </si>
  <si>
    <t>NC55PPEER24HT</t>
  </si>
  <si>
    <t>NC55PPEER24HT=</t>
  </si>
  <si>
    <t>NC55PPEER2DWMT=</t>
  </si>
  <si>
    <t>NC55PPEER36HS</t>
  </si>
  <si>
    <t>NC55PPEER36HS=</t>
  </si>
  <si>
    <t>NC55PPEER36HSU</t>
  </si>
  <si>
    <t>NC55PPEER36HSU=</t>
  </si>
  <si>
    <t>NC55PPEER36HT</t>
  </si>
  <si>
    <t>NC55PPEER36HT=</t>
  </si>
  <si>
    <t>NC55PPEER36HTU</t>
  </si>
  <si>
    <t>NC55PPEER36HTU=</t>
  </si>
  <si>
    <t>NC55PPEER48QT</t>
  </si>
  <si>
    <t>NC55PPEER50S</t>
  </si>
  <si>
    <t>NC55PPEER50S=</t>
  </si>
  <si>
    <t>NC55PPEER50T</t>
  </si>
  <si>
    <t>NC55PPEER50T=</t>
  </si>
  <si>
    <t>NC55PPEER5501S</t>
  </si>
  <si>
    <t>NC55PPEER5501SU</t>
  </si>
  <si>
    <t>NC55PPEER5501SU=</t>
  </si>
  <si>
    <t>NC55PPEER5501SX</t>
  </si>
  <si>
    <t>NC55PPEER5501SX=</t>
  </si>
  <si>
    <t>NC55PPEER5501T</t>
  </si>
  <si>
    <t>NC55PPEER5501T=</t>
  </si>
  <si>
    <t>NC55PPEER5501TU</t>
  </si>
  <si>
    <t>NC55PPEER5501TU=</t>
  </si>
  <si>
    <t>NC55PPEER5501TX=</t>
  </si>
  <si>
    <t>NC55PPEER5502S</t>
  </si>
  <si>
    <t>NC55PPEER5502S=</t>
  </si>
  <si>
    <t>NC55PPEER5502SU=</t>
  </si>
  <si>
    <t>NC55PPEER5502SX=</t>
  </si>
  <si>
    <t>NC55PPEER5502T=</t>
  </si>
  <si>
    <t>NC55PPEER5502TX=</t>
  </si>
  <si>
    <t>NC55PPEER6DWMT</t>
  </si>
  <si>
    <t>NC55PPEER6DWMT=</t>
  </si>
  <si>
    <t>NC55PPEERA2MDS</t>
  </si>
  <si>
    <t>NC55PPEERA2MDS=</t>
  </si>
  <si>
    <t>NC55PPEERA2MDT</t>
  </si>
  <si>
    <t>NC55PPEERA2MDT=</t>
  </si>
  <si>
    <t>NC55PTIMINGF</t>
  </si>
  <si>
    <t>NC55PTIMINGF=</t>
  </si>
  <si>
    <t>NC55PTIMINGM</t>
  </si>
  <si>
    <t>NC55PTIMINGM=</t>
  </si>
  <si>
    <t>NC5718DDSE</t>
  </si>
  <si>
    <t>NC5718DDSELCTRK</t>
  </si>
  <si>
    <t>NC5718DDSERTU</t>
  </si>
  <si>
    <t>NC5724DD</t>
  </si>
  <si>
    <t>NC5724DDLCTRK</t>
  </si>
  <si>
    <t>NC5736H6DLCTRK</t>
  </si>
  <si>
    <t>NC5736H6DS</t>
  </si>
  <si>
    <t>NC5736H6DSRTU</t>
  </si>
  <si>
    <t>NC5736HSE</t>
  </si>
  <si>
    <t>NC5736HSE=</t>
  </si>
  <si>
    <t>NC5736HSELCTRK</t>
  </si>
  <si>
    <t>NC5736HSERTU</t>
  </si>
  <si>
    <t>NCS5501=</t>
  </si>
  <si>
    <t>NCS5501AGGLIC</t>
  </si>
  <si>
    <t>NCS5501CELIC</t>
  </si>
  <si>
    <t>NCS5501LIC</t>
  </si>
  <si>
    <t>NCS5501RPHYRTU</t>
  </si>
  <si>
    <t>NCS5501SE</t>
  </si>
  <si>
    <t>NCS5501SE=</t>
  </si>
  <si>
    <t>NCS5501SELIC</t>
  </si>
  <si>
    <t>NCS5501SETRK</t>
  </si>
  <si>
    <t>NCS5501TRK</t>
  </si>
  <si>
    <t>NCS5502</t>
  </si>
  <si>
    <t>NCS5502=</t>
  </si>
  <si>
    <t>NCS5502SE</t>
  </si>
  <si>
    <t>NCS5502SE=</t>
  </si>
  <si>
    <t>NCS5502SELIC</t>
  </si>
  <si>
    <t>NCS5502SETRK</t>
  </si>
  <si>
    <t>NCS5502TRK</t>
  </si>
  <si>
    <t>NCS5504TRK</t>
  </si>
  <si>
    <t>NCS5508TRK</t>
  </si>
  <si>
    <t>NCS5516TRK</t>
  </si>
  <si>
    <t>NCS55A124HTRK</t>
  </si>
  <si>
    <t>NCS55A124Q6TRK</t>
  </si>
  <si>
    <t>NCS55A124QLIC</t>
  </si>
  <si>
    <t>NCS55A136HSTRK</t>
  </si>
  <si>
    <t>NCS55A136HTRK</t>
  </si>
  <si>
    <t>NCS55A148Q6H=</t>
  </si>
  <si>
    <t>NCS55A148Q6TRK</t>
  </si>
  <si>
    <t>NCS55A148QLIC</t>
  </si>
  <si>
    <t>NCS55A1RPHYRTU</t>
  </si>
  <si>
    <t>NCS55A2MODHTRK</t>
  </si>
  <si>
    <t>NCS55A2MODSES</t>
  </si>
  <si>
    <t>NCS55A2MODSES=</t>
  </si>
  <si>
    <t>NCS55A2MODSHBDL</t>
  </si>
  <si>
    <t>NCS55A2MODSHTRK</t>
  </si>
  <si>
    <t>NCS55A2MODSTRK</t>
  </si>
  <si>
    <t>NCS55A2MODTRK</t>
  </si>
  <si>
    <t>NCS55A2MODXTRK</t>
  </si>
  <si>
    <t>NCS55A2SWBNDL</t>
  </si>
  <si>
    <t>NCS57B15DSETRK</t>
  </si>
  <si>
    <t>NCS57B16D24TRK</t>
  </si>
  <si>
    <t>NCS57C3MODSES</t>
  </si>
  <si>
    <t>NCS57C3MODSES=</t>
  </si>
  <si>
    <t>NCS57C3MODSTRK</t>
  </si>
  <si>
    <t>NCS57C3MODTRK</t>
  </si>
  <si>
    <t>TRK6.3NC55</t>
  </si>
  <si>
    <t>TRK6.5K9NC55</t>
  </si>
  <si>
    <t>TRK6.5NC55</t>
  </si>
  <si>
    <t>TRK6.6K9NC55</t>
  </si>
  <si>
    <t>TRK6.6NC55</t>
  </si>
  <si>
    <t>TRK7.0K9NC55</t>
  </si>
  <si>
    <t>TRK7.0NC55</t>
  </si>
  <si>
    <t>TRK7.1K9NC55</t>
  </si>
  <si>
    <t>XR6.5K9TRK</t>
  </si>
  <si>
    <t>XR6.5TRK</t>
  </si>
  <si>
    <t>XR6.6K9TRK</t>
  </si>
  <si>
    <t>XR7.0K9TRK</t>
  </si>
  <si>
    <t>XR7.0TRK</t>
  </si>
  <si>
    <t>XR7.1K9TRK</t>
  </si>
  <si>
    <t>XRNC5501K906.03</t>
  </si>
  <si>
    <t>XRNC5501P06.03</t>
  </si>
  <si>
    <t>XRNC5502K906.03</t>
  </si>
  <si>
    <t>XRNC5502P06.03</t>
  </si>
  <si>
    <t>XRNC55DEFAULT</t>
  </si>
  <si>
    <t>XRNC55P07.04</t>
  </si>
  <si>
    <t>XRNC55P07.05</t>
  </si>
  <si>
    <t>XRNC55P6.05G</t>
  </si>
  <si>
    <t>XRNC55P7.01G</t>
  </si>
  <si>
    <t>XRNC55PK907.04</t>
  </si>
  <si>
    <t>XRNC55PK907.05</t>
  </si>
  <si>
    <t>XRNC55PK96.01G</t>
  </si>
  <si>
    <t>XRNC55PK96.03G</t>
  </si>
  <si>
    <t>XRNC55PK97.01G</t>
  </si>
  <si>
    <t>XRNC57P07.04A</t>
  </si>
  <si>
    <t>XRNC5A1K96.5</t>
  </si>
  <si>
    <t>XRNC5A1P6.2.11</t>
  </si>
  <si>
    <t>ADV100GSIA4Y</t>
  </si>
  <si>
    <t>ESS100GSIA3Y</t>
  </si>
  <si>
    <t>NC55100GDWDMLIC</t>
  </si>
  <si>
    <t>NC55100GDWDMLIC=</t>
  </si>
  <si>
    <t>NC5518H18F=</t>
  </si>
  <si>
    <t>NC5524H12FSE=</t>
  </si>
  <si>
    <t>NC5524X100GSE=</t>
  </si>
  <si>
    <t>NC5536X100G</t>
  </si>
  <si>
    <t>NC5536X100GASE=</t>
  </si>
  <si>
    <t>NC5536X100GS=</t>
  </si>
  <si>
    <t>NC556X2HDWDMS=</t>
  </si>
  <si>
    <t>NC5724DD=</t>
  </si>
  <si>
    <t>NCS5500FCSW</t>
  </si>
  <si>
    <t>NCS5501SESYS=</t>
  </si>
  <si>
    <t>NCS5501SYS</t>
  </si>
  <si>
    <t>NCS5501SYS=</t>
  </si>
  <si>
    <t>NCS5502SESYS</t>
  </si>
  <si>
    <t>NCS5502SESYS=</t>
  </si>
  <si>
    <t>NCS5502SYS</t>
  </si>
  <si>
    <t>NCS5502SYS=</t>
  </si>
  <si>
    <t>NCS5508SYS</t>
  </si>
  <si>
    <t>NC62TLVZ1SWBN</t>
  </si>
  <si>
    <t>NC62TMVZ1SWBN</t>
  </si>
  <si>
    <t>NC6UFC2TMCLIC</t>
  </si>
  <si>
    <t>NC6UFC2TSCLIC</t>
  </si>
  <si>
    <t>NCSMCLIC</t>
  </si>
  <si>
    <t>NCSMCLIC2T</t>
  </si>
  <si>
    <t>NCSMCLIC600</t>
  </si>
  <si>
    <t>NCSMCLIC600=</t>
  </si>
  <si>
    <t>SNC6PAYG150M=</t>
  </si>
  <si>
    <t>XRNC6P05.20</t>
  </si>
  <si>
    <t>XRNC6P07.01</t>
  </si>
  <si>
    <t>XRNC6P07.02</t>
  </si>
  <si>
    <t>XRNC6PK907.00</t>
  </si>
  <si>
    <t>XRNC6PK907.01</t>
  </si>
  <si>
    <t>XRNC6PK907.02</t>
  </si>
  <si>
    <t>CAB7KCT1DB15</t>
  </si>
  <si>
    <t>8000QSFPDCAP</t>
  </si>
  <si>
    <t>8000QSFPDCAP=</t>
  </si>
  <si>
    <t>810132FHO=</t>
  </si>
  <si>
    <t>82002RUKIT</t>
  </si>
  <si>
    <t>820132FH</t>
  </si>
  <si>
    <t>820132FH=</t>
  </si>
  <si>
    <t>820132FHO</t>
  </si>
  <si>
    <t>820132FHO=</t>
  </si>
  <si>
    <t>8202FILTERPI=</t>
  </si>
  <si>
    <t>8202SYS</t>
  </si>
  <si>
    <t>8800LC36FHI</t>
  </si>
  <si>
    <t>8800LC48HI</t>
  </si>
  <si>
    <t>8804CBLMGMT</t>
  </si>
  <si>
    <t>8804CBLMGMT=</t>
  </si>
  <si>
    <t>8804FAN</t>
  </si>
  <si>
    <t>8804FAN=</t>
  </si>
  <si>
    <t>8804FC0</t>
  </si>
  <si>
    <t>8804FC0=</t>
  </si>
  <si>
    <t>8804FC04PACK</t>
  </si>
  <si>
    <t>8804FC05PACK</t>
  </si>
  <si>
    <t>8804FC07PACK</t>
  </si>
  <si>
    <t>8804FC08PACK</t>
  </si>
  <si>
    <t>8804FCBLANK</t>
  </si>
  <si>
    <t>8804KIT</t>
  </si>
  <si>
    <t>8804KIT=</t>
  </si>
  <si>
    <t>8804MISCPKG</t>
  </si>
  <si>
    <t>8804RMBRKT</t>
  </si>
  <si>
    <t>8804RMBRKT=</t>
  </si>
  <si>
    <t>8804SYS</t>
  </si>
  <si>
    <t>8808FC0</t>
  </si>
  <si>
    <t>8808FC0=</t>
  </si>
  <si>
    <t>8808FC04PACK</t>
  </si>
  <si>
    <t>8808FC05PACK</t>
  </si>
  <si>
    <t>8808FC07PACK</t>
  </si>
  <si>
    <t>8808FC08PACK</t>
  </si>
  <si>
    <t>8812FAN=</t>
  </si>
  <si>
    <t>8812FILTER=</t>
  </si>
  <si>
    <t>8818FC0</t>
  </si>
  <si>
    <t>8818FC04PACK</t>
  </si>
  <si>
    <t>8818FC05PACK</t>
  </si>
  <si>
    <t>8818FC07PACK</t>
  </si>
  <si>
    <t>8818FC08PACK</t>
  </si>
  <si>
    <t>8818FILTER=</t>
  </si>
  <si>
    <t>88LC034H14FH</t>
  </si>
  <si>
    <t>88LC034H14FH=</t>
  </si>
  <si>
    <t>88LC036FH</t>
  </si>
  <si>
    <t>88LC036FH=</t>
  </si>
  <si>
    <t>88LC036FHI</t>
  </si>
  <si>
    <t>88LC036FHM</t>
  </si>
  <si>
    <t>88LC036FHM=</t>
  </si>
  <si>
    <t>88LC036FHMI</t>
  </si>
  <si>
    <t>8K1RUKITL</t>
  </si>
  <si>
    <t>8K1RUKITL=</t>
  </si>
  <si>
    <t>8K1RUKITS</t>
  </si>
  <si>
    <t>8K1RUKITS=</t>
  </si>
  <si>
    <t>8K1RUORV2KIT</t>
  </si>
  <si>
    <t>CABAC10AGRB=</t>
  </si>
  <si>
    <t>FAN1RUPIV2</t>
  </si>
  <si>
    <t>FAN1RUPIV2=</t>
  </si>
  <si>
    <t>FAN2RUPEV2=</t>
  </si>
  <si>
    <t>FAN2RUPI</t>
  </si>
  <si>
    <t>FANPIV3=</t>
  </si>
  <si>
    <t>PEM12VDCORV2</t>
  </si>
  <si>
    <t>PEM12VDCORV2=</t>
  </si>
  <si>
    <t>PSU1.4KWACPE</t>
  </si>
  <si>
    <t>PSU1.4KWACPI</t>
  </si>
  <si>
    <t>PSU1.4KWDCPI</t>
  </si>
  <si>
    <t>PSU4.8KWDC100=</t>
  </si>
  <si>
    <t>PSU48VDCBLANK=</t>
  </si>
  <si>
    <t>PSU650WACPE=</t>
  </si>
  <si>
    <t>40X10GEWLO</t>
  </si>
  <si>
    <t>4X100GELO</t>
  </si>
  <si>
    <t>CRS16FANCT=</t>
  </si>
  <si>
    <t>CRS16FC400/M</t>
  </si>
  <si>
    <t>CRS16PDUDELTA=</t>
  </si>
  <si>
    <t>CRS16PDUWYE=</t>
  </si>
  <si>
    <t>CRS1SPA</t>
  </si>
  <si>
    <t>CRS8FC400/S=</t>
  </si>
  <si>
    <t>CRS8PDUDELTA=</t>
  </si>
  <si>
    <t>CRS8PDUWYE=</t>
  </si>
  <si>
    <t>CRSACCABIT</t>
  </si>
  <si>
    <t>CRSACCABNA</t>
  </si>
  <si>
    <t>CRSFCCPDUDELTA=</t>
  </si>
  <si>
    <t>CRSFCCPDUWYE=</t>
  </si>
  <si>
    <t>CRSFCCSFC400</t>
  </si>
  <si>
    <t>CRSFPX</t>
  </si>
  <si>
    <t>CRSLSPX</t>
  </si>
  <si>
    <t>CRSMSCX</t>
  </si>
  <si>
    <t>CRSMSCXL</t>
  </si>
  <si>
    <t>PDU3213DELTA=</t>
  </si>
  <si>
    <t>PDU3213WYE=</t>
  </si>
  <si>
    <t>PDU3216DELTA=</t>
  </si>
  <si>
    <t>PDU3216WYE=</t>
  </si>
  <si>
    <t>CAB48DC40ACUST</t>
  </si>
  <si>
    <t>CFP2WDMDSSK</t>
  </si>
  <si>
    <t>NC550212HSELIC=</t>
  </si>
  <si>
    <t>NC550248X40GSE</t>
  </si>
  <si>
    <t>NC551200WACFW</t>
  </si>
  <si>
    <t>NC551200WACFW=</t>
  </si>
  <si>
    <t>NC5518H18F</t>
  </si>
  <si>
    <t>NC5524HNEBSKIT</t>
  </si>
  <si>
    <t>NC5524HNEBSKIT=</t>
  </si>
  <si>
    <t>NC552HDWDMBM</t>
  </si>
  <si>
    <t>NC552HDWDMBM=</t>
  </si>
  <si>
    <t>NC552KWACFW</t>
  </si>
  <si>
    <t>NC552KWACFW=</t>
  </si>
  <si>
    <t>NC552KWACRV</t>
  </si>
  <si>
    <t>NC552KWACRV=</t>
  </si>
  <si>
    <t>NC552KWDCFW</t>
  </si>
  <si>
    <t>NC552KWDCFW=</t>
  </si>
  <si>
    <t>NC552KWDCRV</t>
  </si>
  <si>
    <t>NC552KWDCRV=</t>
  </si>
  <si>
    <t>NC552RUACCKIT</t>
  </si>
  <si>
    <t>NC552RUACCKIT=</t>
  </si>
  <si>
    <t>NC552RUACCXKIT</t>
  </si>
  <si>
    <t>NC552RUFANFW</t>
  </si>
  <si>
    <t>NC552RUFANFW=</t>
  </si>
  <si>
    <t>NC552RUFANRV</t>
  </si>
  <si>
    <t>NC552RUFANRV=</t>
  </si>
  <si>
    <t>NC5532T16Q4HBA</t>
  </si>
  <si>
    <t>NC5532T16Q4HBA=</t>
  </si>
  <si>
    <t>NC5536X100GBM</t>
  </si>
  <si>
    <t>NC5536X100GBM=</t>
  </si>
  <si>
    <t>NC5536X100GSB</t>
  </si>
  <si>
    <t>NC5536X100GSB=</t>
  </si>
  <si>
    <t>NC5536X100GUBA</t>
  </si>
  <si>
    <t>NC5536X100GUBA=</t>
  </si>
  <si>
    <t>NC5536X100GUBM</t>
  </si>
  <si>
    <t>NC5536X100GUBM=</t>
  </si>
  <si>
    <t>NC5536X100GUSB</t>
  </si>
  <si>
    <t>NC5536X100GUSB=</t>
  </si>
  <si>
    <t>NC555500ACCKIT</t>
  </si>
  <si>
    <t>NC555500ACCKIT=</t>
  </si>
  <si>
    <t>NC555500LCBLNK</t>
  </si>
  <si>
    <t>NC555500LCBLNK=</t>
  </si>
  <si>
    <t>NC555500RMKE</t>
  </si>
  <si>
    <t>NC555500RMKE=</t>
  </si>
  <si>
    <t>NC555504FAN</t>
  </si>
  <si>
    <t>NC555504FAN=</t>
  </si>
  <si>
    <t>NC555504FAN2</t>
  </si>
  <si>
    <t>NC555504FAN2=</t>
  </si>
  <si>
    <t>NC555504RMK</t>
  </si>
  <si>
    <t>NC555504RMK=</t>
  </si>
  <si>
    <t>NC555504RMKE</t>
  </si>
  <si>
    <t>NC555504RMKE=</t>
  </si>
  <si>
    <t>NC555508FAN</t>
  </si>
  <si>
    <t>NC555508FAN=</t>
  </si>
  <si>
    <t>NC555508FAN2</t>
  </si>
  <si>
    <t>NC555508FAN2=</t>
  </si>
  <si>
    <t>NC555508FCBLNK=</t>
  </si>
  <si>
    <t>NC555508RMK</t>
  </si>
  <si>
    <t>NC555508RMK=</t>
  </si>
  <si>
    <t>NC555516FAN</t>
  </si>
  <si>
    <t>NC555516FAN=</t>
  </si>
  <si>
    <t>NC555516FAN2</t>
  </si>
  <si>
    <t>NC555516FAN2=</t>
  </si>
  <si>
    <t>NC555516RMK</t>
  </si>
  <si>
    <t>NC555516RMK=</t>
  </si>
  <si>
    <t>NC556X200DWDMS</t>
  </si>
  <si>
    <t>NC556X2HDWDMBM</t>
  </si>
  <si>
    <t>NC556X2HDWDMBM=</t>
  </si>
  <si>
    <t>NC55900WACFWHD</t>
  </si>
  <si>
    <t>NC55900WACFWHD=</t>
  </si>
  <si>
    <t>NC55900WDCFWHD</t>
  </si>
  <si>
    <t>NC55900WDCFWHD=</t>
  </si>
  <si>
    <t>NC55930WDCFW</t>
  </si>
  <si>
    <t>NC55930WDCFW=</t>
  </si>
  <si>
    <t>NC55A1ACCKIT</t>
  </si>
  <si>
    <t>NC55A1ACCKIT=</t>
  </si>
  <si>
    <t>NC55A1FANFW</t>
  </si>
  <si>
    <t>NC55A1FANFW=</t>
  </si>
  <si>
    <t>NC55A1FANRV</t>
  </si>
  <si>
    <t>NC55A1FANRV=</t>
  </si>
  <si>
    <t>NC55A1NEBSKIT</t>
  </si>
  <si>
    <t>NC55A1NEBSKIT=</t>
  </si>
  <si>
    <t>NC55A2FANFW</t>
  </si>
  <si>
    <t>NC55A2FANFW=</t>
  </si>
  <si>
    <t>NC55A2FANLFW</t>
  </si>
  <si>
    <t>NC55A2FANLFW=</t>
  </si>
  <si>
    <t>NC55A2RCKMNT23=</t>
  </si>
  <si>
    <t>NC55CFP2DCAP</t>
  </si>
  <si>
    <t>NC55GCABLEKIT=</t>
  </si>
  <si>
    <t>NC55MODABM</t>
  </si>
  <si>
    <t>NC55MODABM=</t>
  </si>
  <si>
    <t>NC55MODAS</t>
  </si>
  <si>
    <t>NC55MODASM</t>
  </si>
  <si>
    <t>NC55MODASM=</t>
  </si>
  <si>
    <t>NC55MPA12TS</t>
  </si>
  <si>
    <t>NC55MPA12TS=</t>
  </si>
  <si>
    <t>NC55MPA1TH2HS</t>
  </si>
  <si>
    <t>NC55MPA1TH2HS=</t>
  </si>
  <si>
    <t>NC55MPA2THHXS</t>
  </si>
  <si>
    <t>NC55MPA2THHXS=</t>
  </si>
  <si>
    <t>NC55MPA2THS</t>
  </si>
  <si>
    <t>NC55MPA2THS=</t>
  </si>
  <si>
    <t>NC55MPA2THSFC</t>
  </si>
  <si>
    <t>NC55MPA4HHDS</t>
  </si>
  <si>
    <t>NC55MPA4HHDS=</t>
  </si>
  <si>
    <t>NC55MPA4HHXS</t>
  </si>
  <si>
    <t>NC55MPA4HHXS=</t>
  </si>
  <si>
    <t>NC55MPA4HS=</t>
  </si>
  <si>
    <t>NC55MPABLNK</t>
  </si>
  <si>
    <t>NC55MPABLNK=</t>
  </si>
  <si>
    <t>NC55NEBSKITGLE=</t>
  </si>
  <si>
    <t>NC55PADDC5501SX</t>
  </si>
  <si>
    <t>NC55PADDC5501TU</t>
  </si>
  <si>
    <t>NC55PADDC5501TX</t>
  </si>
  <si>
    <t>NC55PADDC5502SU</t>
  </si>
  <si>
    <t>NC55PADDC5502SX</t>
  </si>
  <si>
    <t>NC55PADDC5502TU</t>
  </si>
  <si>
    <t>NC55PADDC5502TX</t>
  </si>
  <si>
    <t>NC55PADL25502SU</t>
  </si>
  <si>
    <t>NC55PADL25502SX</t>
  </si>
  <si>
    <t>NC55PADL25502TU</t>
  </si>
  <si>
    <t>NC55PADL25502TX</t>
  </si>
  <si>
    <t>NC55PADL35502SU</t>
  </si>
  <si>
    <t>NC55PADL35502SX</t>
  </si>
  <si>
    <t>NC55PADL35502TU</t>
  </si>
  <si>
    <t>NC55PADL35502TX</t>
  </si>
  <si>
    <t>NC55PADVDC1818T=</t>
  </si>
  <si>
    <t>NC55PADVDC1818U=</t>
  </si>
  <si>
    <t>NC55PADVDC2412U=</t>
  </si>
  <si>
    <t>NC55PADVDC24HS=</t>
  </si>
  <si>
    <t>NC55PADVDC5502T=</t>
  </si>
  <si>
    <t>NC55PADVL21818U=</t>
  </si>
  <si>
    <t>NC55PADVL22412U=</t>
  </si>
  <si>
    <t>NC55PADVL224HS=</t>
  </si>
  <si>
    <t>NC55PADVL31818U=</t>
  </si>
  <si>
    <t>NC55PADVL32412U=</t>
  </si>
  <si>
    <t>NC55PADVL324HS=</t>
  </si>
  <si>
    <t>NC55PCRAG5502SX</t>
  </si>
  <si>
    <t>NC55PCRAGR2412U=</t>
  </si>
  <si>
    <t>NC55PMSEC36HT=</t>
  </si>
  <si>
    <t>NC55PPEER1818T=</t>
  </si>
  <si>
    <t>NC55PPEER1818U=</t>
  </si>
  <si>
    <t>NC55PPEER2412U=</t>
  </si>
  <si>
    <t>NC55PPEER24HS=</t>
  </si>
  <si>
    <t>NC55PPEER5501TX</t>
  </si>
  <si>
    <t>NC55PPEER5502SU</t>
  </si>
  <si>
    <t>NC55PPEER5502SX</t>
  </si>
  <si>
    <t>NC55PPEER5502TU</t>
  </si>
  <si>
    <t>NC55PPEER5502TX</t>
  </si>
  <si>
    <t>NC55PSBLNK</t>
  </si>
  <si>
    <t>NC55PSBLNK=</t>
  </si>
  <si>
    <t>NC55PWR3KW2HV</t>
  </si>
  <si>
    <t>NC55PWR3KWAC</t>
  </si>
  <si>
    <t>NC55PWR3KWAC=</t>
  </si>
  <si>
    <t>NC55PWR3KWDC</t>
  </si>
  <si>
    <t>NC55PWR3KWDC=</t>
  </si>
  <si>
    <t>NC55PWR4.4KWDC</t>
  </si>
  <si>
    <t>NC55PWR4.4KWDC=</t>
  </si>
  <si>
    <t>NC55QSFPDCAP</t>
  </si>
  <si>
    <t>NC55RPBLNK</t>
  </si>
  <si>
    <t>NC55RPBLNK=</t>
  </si>
  <si>
    <t>NC55SC</t>
  </si>
  <si>
    <t>NC55SC=</t>
  </si>
  <si>
    <t>NC55SFPDCAP</t>
  </si>
  <si>
    <t>NC571600WACFW</t>
  </si>
  <si>
    <t>NC571600WACFW=</t>
  </si>
  <si>
    <t>NC571600WDCFW</t>
  </si>
  <si>
    <t>NC571600WDCFW=</t>
  </si>
  <si>
    <t>NC5718D12THSB=</t>
  </si>
  <si>
    <t>NC571RUACCKIT1</t>
  </si>
  <si>
    <t>NC571RUACCKIT2</t>
  </si>
  <si>
    <t>NC571RUACCKIT3</t>
  </si>
  <si>
    <t>NC571RUACCKIT4</t>
  </si>
  <si>
    <t>NC5724X400GBA=</t>
  </si>
  <si>
    <t>NC5736H6DBM</t>
  </si>
  <si>
    <t>NC5736H6DBM=</t>
  </si>
  <si>
    <t>NC5736HSB</t>
  </si>
  <si>
    <t>NC5736HSB=</t>
  </si>
  <si>
    <t>NC573RUACCKIT</t>
  </si>
  <si>
    <t>NC573RUACCKIT=</t>
  </si>
  <si>
    <t>NC57B1FAN1FW</t>
  </si>
  <si>
    <t>NC57B1FAN1FW=</t>
  </si>
  <si>
    <t>NC57C3ACCSLTR=</t>
  </si>
  <si>
    <t>NC57C3FAN1FW</t>
  </si>
  <si>
    <t>NC57C3FAN1FW=</t>
  </si>
  <si>
    <t>NC57C3FAN2FW</t>
  </si>
  <si>
    <t>NC57C3FAN2FW=</t>
  </si>
  <si>
    <t>NC57C3PSBLNK</t>
  </si>
  <si>
    <t>NC57C3PSBLNK=</t>
  </si>
  <si>
    <t>NC57C3RPBLNK</t>
  </si>
  <si>
    <t>NC57C3RPBLNK=</t>
  </si>
  <si>
    <t>NC57MODRP2E</t>
  </si>
  <si>
    <t>NC57MODRP2E=</t>
  </si>
  <si>
    <t>NC57MPA2D4HS</t>
  </si>
  <si>
    <t>NC57MPA2D4HS=</t>
  </si>
  <si>
    <t>NCS1100WACFW</t>
  </si>
  <si>
    <t>NCS1100WACFW=</t>
  </si>
  <si>
    <t>NCS1100WACRV</t>
  </si>
  <si>
    <t>NCS1100WACRV=</t>
  </si>
  <si>
    <t>NCS1100WDCRV</t>
  </si>
  <si>
    <t>NCS1100WDCRV=</t>
  </si>
  <si>
    <t>NCS1100WHVFW</t>
  </si>
  <si>
    <t>NCS1RUACCKIT</t>
  </si>
  <si>
    <t>NCS1RUACCKIT=</t>
  </si>
  <si>
    <t>NCS1RUFANFW</t>
  </si>
  <si>
    <t>NCS1RUFANFW=</t>
  </si>
  <si>
    <t>NCS1RUFANRV</t>
  </si>
  <si>
    <t>NCS1RUFANRV=</t>
  </si>
  <si>
    <t>NCS1RUNEBSKIT</t>
  </si>
  <si>
    <t>NCS1RUNEBSKIT=</t>
  </si>
  <si>
    <t>NCS2RUACCKIT</t>
  </si>
  <si>
    <t>NCS2RUACCKIT=</t>
  </si>
  <si>
    <t>NCS5502FLTRFW</t>
  </si>
  <si>
    <t>NCS5502FLTRFW=</t>
  </si>
  <si>
    <t>NCS5502FLTRRV</t>
  </si>
  <si>
    <t>NCS5502FLTRRV=</t>
  </si>
  <si>
    <t>NCS5502PSBLNK=</t>
  </si>
  <si>
    <t>NCS5504</t>
  </si>
  <si>
    <t>NCS5504=</t>
  </si>
  <si>
    <t>NCS5504CABMGMT=</t>
  </si>
  <si>
    <t>NCS5504DOOR=</t>
  </si>
  <si>
    <t>NCS5504FLTR=</t>
  </si>
  <si>
    <t>NCS5508</t>
  </si>
  <si>
    <t>NCS5508=</t>
  </si>
  <si>
    <t>NCS5508CABMGMT=</t>
  </si>
  <si>
    <t>NCS5508DOOR=</t>
  </si>
  <si>
    <t>NCS5508FLTR=</t>
  </si>
  <si>
    <t>NCS5516</t>
  </si>
  <si>
    <t>NCS5516=</t>
  </si>
  <si>
    <t>NCS5516CABMGMT=</t>
  </si>
  <si>
    <t>NCS5516DOOR=</t>
  </si>
  <si>
    <t>NCS5516FLTR=</t>
  </si>
  <si>
    <t>NCS55A116HGLE</t>
  </si>
  <si>
    <t>NCS55A116HGLE=</t>
  </si>
  <si>
    <t>NCS55A124H</t>
  </si>
  <si>
    <t>NCS55A124H=</t>
  </si>
  <si>
    <t>NCS55A124HB</t>
  </si>
  <si>
    <t>NCS55A124Q6HS</t>
  </si>
  <si>
    <t>NCS55A124Q6HS=</t>
  </si>
  <si>
    <t>NCS55A124Q6HSS</t>
  </si>
  <si>
    <t>NCS55A124Q6HSS=</t>
  </si>
  <si>
    <t>NCS55A136HB</t>
  </si>
  <si>
    <t>NCS55A136HENT=</t>
  </si>
  <si>
    <t>NCS55A136HS</t>
  </si>
  <si>
    <t>NCS55A136HS=</t>
  </si>
  <si>
    <t>NCS55A136HSEB</t>
  </si>
  <si>
    <t>NCS55A136HSES</t>
  </si>
  <si>
    <t>NCS55A136HSES=</t>
  </si>
  <si>
    <t>NCS55A148Q6H</t>
  </si>
  <si>
    <t>NCS55A2FLTRFW=</t>
  </si>
  <si>
    <t>NCS55A2MODHDS</t>
  </si>
  <si>
    <t>NCS55A2MODHDS=</t>
  </si>
  <si>
    <t>NCS55A2MODHXS</t>
  </si>
  <si>
    <t>NCS55A2MODHXS=</t>
  </si>
  <si>
    <t>NCS55A2MODS=</t>
  </si>
  <si>
    <t>NCS57B15D24HSE</t>
  </si>
  <si>
    <t>NCS57B16D24HS</t>
  </si>
  <si>
    <t>NCS57C148Q6DS</t>
  </si>
  <si>
    <t>NCS57C3MODS</t>
  </si>
  <si>
    <t>NCS57C3MODS=</t>
  </si>
  <si>
    <t>NCS950WDCFW</t>
  </si>
  <si>
    <t>NCS950WDCFW=</t>
  </si>
  <si>
    <t>NCS950WDCFWA</t>
  </si>
  <si>
    <t>NCS950WDCFWA=</t>
  </si>
  <si>
    <t>PWR2KWDCCBL</t>
  </si>
  <si>
    <t>PWR2KWDCCBL=</t>
  </si>
  <si>
    <t>NC5532T16Q4HAT</t>
  </si>
  <si>
    <t>NC555504FC</t>
  </si>
  <si>
    <t>NC555504FC=</t>
  </si>
  <si>
    <t>NC555504FC2</t>
  </si>
  <si>
    <t>NC555504FC2=</t>
  </si>
  <si>
    <t>NC555508FC</t>
  </si>
  <si>
    <t>NC555508FC=</t>
  </si>
  <si>
    <t>NC555508FC2</t>
  </si>
  <si>
    <t>NC555508FC2=</t>
  </si>
  <si>
    <t>NC555516FC</t>
  </si>
  <si>
    <t>NC555516FC=</t>
  </si>
  <si>
    <t>NC555516FC2</t>
  </si>
  <si>
    <t>NC555516FC2=</t>
  </si>
  <si>
    <t>NC556X2HDWDMS</t>
  </si>
  <si>
    <t>NC55MODA</t>
  </si>
  <si>
    <t>NC55MODA=</t>
  </si>
  <si>
    <t>NC55MODASE</t>
  </si>
  <si>
    <t>NC55MODASE=</t>
  </si>
  <si>
    <t>NC55MPA12TSFC</t>
  </si>
  <si>
    <t>NC55MPA12TSFC=</t>
  </si>
  <si>
    <t>NC55MPA1TH2HFC</t>
  </si>
  <si>
    <t>NC55MPA1TH2HFC=</t>
  </si>
  <si>
    <t>NC55MPA2THHXFC</t>
  </si>
  <si>
    <t>NC55MPA2THSFC=</t>
  </si>
  <si>
    <t>NC55MPA4HHDFC</t>
  </si>
  <si>
    <t>NC55MPA4HHDFC=</t>
  </si>
  <si>
    <t>NC55MPA4HHXFC</t>
  </si>
  <si>
    <t>NC55MPA4HSFC</t>
  </si>
  <si>
    <t>NC55MPA4HSFC=</t>
  </si>
  <si>
    <t>NC55RP</t>
  </si>
  <si>
    <t>NC55RP=</t>
  </si>
  <si>
    <t>NC55RP2E</t>
  </si>
  <si>
    <t>NC55RP2E=</t>
  </si>
  <si>
    <t>NC55RPE</t>
  </si>
  <si>
    <t>NC55RPE=</t>
  </si>
  <si>
    <t>NC5718DDSE=</t>
  </si>
  <si>
    <t>NC5736H6DS=</t>
  </si>
  <si>
    <t>NC57MPA2D4HFC</t>
  </si>
  <si>
    <t>NC57MPA2D4HFC=</t>
  </si>
  <si>
    <t>NCS5504SYS</t>
  </si>
  <si>
    <t>NCS5504SYS=</t>
  </si>
  <si>
    <t>NCS5516SYS</t>
  </si>
  <si>
    <t>NCS5516SYS=</t>
  </si>
  <si>
    <t>NCS55A124HSYS</t>
  </si>
  <si>
    <t>NCS55A124HSYS=</t>
  </si>
  <si>
    <t>NCS55A124Q6SYS</t>
  </si>
  <si>
    <t>NCS55A124Q6SYS=</t>
  </si>
  <si>
    <t>NCS55A124QXSYS</t>
  </si>
  <si>
    <t>NCS55A124QXSYS=</t>
  </si>
  <si>
    <t>NCS55A136HSSYS</t>
  </si>
  <si>
    <t>NCS55A136HSSYS=</t>
  </si>
  <si>
    <t>NCS55A136HSYS</t>
  </si>
  <si>
    <t>NCS55A136HSYS=</t>
  </si>
  <si>
    <t>NCS55A148Q6SYS</t>
  </si>
  <si>
    <t>NCS55A2MODHSYS</t>
  </si>
  <si>
    <t>NCS55A2MODHSYS=</t>
  </si>
  <si>
    <t>NCS55A2MODSHSYS</t>
  </si>
  <si>
    <t>NCS55A2MODSHSYS=</t>
  </si>
  <si>
    <t>NCS55A2MODSSYS</t>
  </si>
  <si>
    <t>NCS55A2MODSSYS=</t>
  </si>
  <si>
    <t>NCS55A2MODSYS</t>
  </si>
  <si>
    <t>NCS55A2MODSYS=</t>
  </si>
  <si>
    <t>NCS55A2MODXSYS</t>
  </si>
  <si>
    <t>NCS55A2MODXSYS=</t>
  </si>
  <si>
    <t>NCS57B15DSESYS</t>
  </si>
  <si>
    <t>NCS57B16D24SYS</t>
  </si>
  <si>
    <t>NCS57C3MODSSYS</t>
  </si>
  <si>
    <t>NCS57C3MODSSYS=</t>
  </si>
  <si>
    <t>NCS57C3MODSYS</t>
  </si>
  <si>
    <t>NCS57C3MODSYS=</t>
  </si>
  <si>
    <t>NC62TUPGR</t>
  </si>
  <si>
    <t>NC630/60X10GLS=</t>
  </si>
  <si>
    <t>NC630/60X10GMS=</t>
  </si>
  <si>
    <t>NC65XFILTER=</t>
  </si>
  <si>
    <t>NC660X10GELS</t>
  </si>
  <si>
    <t>NC6DOORF=</t>
  </si>
  <si>
    <t>NC6DOORR=</t>
  </si>
  <si>
    <t>NC6FC2U</t>
  </si>
  <si>
    <t>NC6FRONTCM=</t>
  </si>
  <si>
    <t>NC6GRILLEFB=</t>
  </si>
  <si>
    <t>NC6GRILLEFT=</t>
  </si>
  <si>
    <t>NC6GRILLER=</t>
  </si>
  <si>
    <t>NC6LCBLANK=</t>
  </si>
  <si>
    <t>NC6LCBLANK2</t>
  </si>
  <si>
    <t>NC6LCBLANK2=</t>
  </si>
  <si>
    <t>NC6PCM=</t>
  </si>
  <si>
    <t>NC6REARCM=</t>
  </si>
  <si>
    <t>NC6RP</t>
  </si>
  <si>
    <t>NC6RP=</t>
  </si>
  <si>
    <t>NC6TROUGH=</t>
  </si>
  <si>
    <t>NCS6008</t>
  </si>
  <si>
    <t>NCS6008=</t>
  </si>
  <si>
    <t>NCS6208SYSS</t>
  </si>
  <si>
    <t>NCSACPWRTRAY=</t>
  </si>
  <si>
    <t>NCSCRFT=</t>
  </si>
  <si>
    <t>NCSDCPWRTRAY=</t>
  </si>
  <si>
    <t>NCSFABOPT2</t>
  </si>
  <si>
    <t>NCSFABOPT2=</t>
  </si>
  <si>
    <t>NCSFCHASS=</t>
  </si>
  <si>
    <t>NCSFFANTRAY</t>
  </si>
  <si>
    <t>NCSFFRONTCM</t>
  </si>
  <si>
    <t>NCSFPCM</t>
  </si>
  <si>
    <t>NCSFREARCM</t>
  </si>
  <si>
    <t>NCSFREARCM=</t>
  </si>
  <si>
    <t>NCSFSC</t>
  </si>
  <si>
    <t>NCSFSCSW</t>
  </si>
  <si>
    <t>NCSLIFT</t>
  </si>
  <si>
    <t>NCSLIFT=</t>
  </si>
  <si>
    <t>NCSLIFTBRKT=</t>
  </si>
  <si>
    <t>NCSLPDUDELRM</t>
  </si>
  <si>
    <t>NCSLPDUWYERM</t>
  </si>
  <si>
    <t>NCSPDUBRKT=</t>
  </si>
  <si>
    <t>NCSPDUDELTA</t>
  </si>
  <si>
    <t>NCSPDUDELTA=</t>
  </si>
  <si>
    <t>NCSPDUDELTAASY</t>
  </si>
  <si>
    <t>NCSPDUWYE</t>
  </si>
  <si>
    <t>NCSPDUWYE=</t>
  </si>
  <si>
    <t>NCSPDUWYEASY</t>
  </si>
  <si>
    <t>NCSPP100X10LR</t>
  </si>
  <si>
    <t>NCSPP100X10LR=</t>
  </si>
  <si>
    <t>NCSPP100X10SR</t>
  </si>
  <si>
    <t>NCSPP100X10SR=</t>
  </si>
  <si>
    <t>NC6CPAKCOVER=</t>
  </si>
  <si>
    <t>810132FH</t>
  </si>
  <si>
    <t>810132FH=</t>
  </si>
  <si>
    <t>FAN1RUPEV2</t>
  </si>
  <si>
    <t>NC5718D12THSB</t>
  </si>
  <si>
    <t>NC5724X400GBA</t>
  </si>
  <si>
    <t>NCS55A2FLTR=</t>
  </si>
  <si>
    <t>A9KDDOS20U60G=</t>
  </si>
  <si>
    <t>A9KDDOS40U60G=</t>
  </si>
  <si>
    <t>A9KDDOSAIF10</t>
  </si>
  <si>
    <t>A9KDDOSAIF10U20</t>
  </si>
  <si>
    <t>A9KDDOSAIF10U40</t>
  </si>
  <si>
    <t>A9KDDOSAIF20</t>
  </si>
  <si>
    <t>A9KDDOSAIF20=</t>
  </si>
  <si>
    <t>A9KDDOSAIF20U60</t>
  </si>
  <si>
    <t>A9KDDOSAIF40</t>
  </si>
  <si>
    <t>A9KDDOSAIF40=</t>
  </si>
  <si>
    <t>A9KDDOSAIF40U60</t>
  </si>
  <si>
    <t>A9KDDOSAIF60G</t>
  </si>
  <si>
    <t>A9KDDOSAIF60G=</t>
  </si>
  <si>
    <t>A9KDDOSLIC40G</t>
  </si>
  <si>
    <t>A9KDDOSLIC60G=</t>
  </si>
  <si>
    <t>A9KDDOSSPCORE</t>
  </si>
  <si>
    <t>A9KDDOSSPMO500</t>
  </si>
  <si>
    <t>A9KDDOSSPU25</t>
  </si>
  <si>
    <t>A9KMSECMPA1G</t>
  </si>
  <si>
    <t>A9KTRADITIONAL</t>
  </si>
  <si>
    <t>RIOSXRVSUBSCRIP</t>
  </si>
  <si>
    <t>RXRV900066RR</t>
  </si>
  <si>
    <t>RXRV900070</t>
  </si>
  <si>
    <t>RXRV900070RR</t>
  </si>
  <si>
    <t>RXRV900070RRVG</t>
  </si>
  <si>
    <t>RXRV900070VG</t>
  </si>
  <si>
    <t>RXRV900072</t>
  </si>
  <si>
    <t>RXRV900072RR</t>
  </si>
  <si>
    <t>RXRV900072RRVG</t>
  </si>
  <si>
    <t>RXRV900072VG</t>
  </si>
  <si>
    <t>SA9K4HGAIPSE</t>
  </si>
  <si>
    <t>SA9K4HGAIPSE=</t>
  </si>
  <si>
    <t>SA9K4HGAIPTR</t>
  </si>
  <si>
    <t>SA9K4HGAIPTR=</t>
  </si>
  <si>
    <t>SA9K4HGCGN</t>
  </si>
  <si>
    <t>SA9K4HGCGN=</t>
  </si>
  <si>
    <t>SA9K4HGIVRF</t>
  </si>
  <si>
    <t>SA9K4HGIVRF=</t>
  </si>
  <si>
    <t>SA9K800GAIPTR=</t>
  </si>
  <si>
    <t>A990320HGPECTRK</t>
  </si>
  <si>
    <t>A99038HGPECTRK</t>
  </si>
  <si>
    <t>A9912X100GETRK</t>
  </si>
  <si>
    <t>A9916X100GXTRK</t>
  </si>
  <si>
    <t>A9932HGTRK</t>
  </si>
  <si>
    <t>A9948X10GE1GTRK</t>
  </si>
  <si>
    <t>A994HGFLEXTRK</t>
  </si>
  <si>
    <t>A994TTRK</t>
  </si>
  <si>
    <t>A998X100GETRK</t>
  </si>
  <si>
    <t>A9K20HGFLEXTRK</t>
  </si>
  <si>
    <t>A9K24X10GE1GTRK</t>
  </si>
  <si>
    <t>A9K400GELANTRK</t>
  </si>
  <si>
    <t>A9K48X10GE1GTRK</t>
  </si>
  <si>
    <t>A9K4HGFLEXTRK</t>
  </si>
  <si>
    <t>A9K4X100GETRK</t>
  </si>
  <si>
    <t>A9K8HGFLEXTRK</t>
  </si>
  <si>
    <t>A9K8X100GETRK</t>
  </si>
  <si>
    <t>A9KFCM</t>
  </si>
  <si>
    <t>A9KMOD200TRK</t>
  </si>
  <si>
    <t>A9KMOD400TRK</t>
  </si>
  <si>
    <t>A9KMPA1X100GTRK</t>
  </si>
  <si>
    <t>A9KMPA1X200GTRK</t>
  </si>
  <si>
    <t>A9KMPA20X10GTRK</t>
  </si>
  <si>
    <t>A9KMPA20X1GTRK</t>
  </si>
  <si>
    <t>A9KMPA2X100GTRK</t>
  </si>
  <si>
    <t>A9KMPA2X40GTRK</t>
  </si>
  <si>
    <t>A9KMPA32X1GTRK</t>
  </si>
  <si>
    <t>A9KMPA4X10GTRK</t>
  </si>
  <si>
    <t>A9KMPA8X10GTRK</t>
  </si>
  <si>
    <t>ADNED100GSIAST</t>
  </si>
  <si>
    <t>ADNED400GSIAST</t>
  </si>
  <si>
    <t>ADVED100GSIA10</t>
  </si>
  <si>
    <t>ADVED100GSIA7</t>
  </si>
  <si>
    <t>ASR9006TRK</t>
  </si>
  <si>
    <t>ASR9010TRK</t>
  </si>
  <si>
    <t>ASR9901TRK</t>
  </si>
  <si>
    <t>ASR9902TRK</t>
  </si>
  <si>
    <t>ASR9903TRK</t>
  </si>
  <si>
    <t>ASR9904TRK</t>
  </si>
  <si>
    <t>ASR9906TRK</t>
  </si>
  <si>
    <t>ASR9910TRK</t>
  </si>
  <si>
    <t>ASR9912TRK</t>
  </si>
  <si>
    <t>ASR9922TRK</t>
  </si>
  <si>
    <t>ASR9KSWFC</t>
  </si>
  <si>
    <t>ESSADNED100GST</t>
  </si>
  <si>
    <t>ESSADNED400GST</t>
  </si>
  <si>
    <t>ESSED100GSIA10</t>
  </si>
  <si>
    <t>ESSED100GSIA7</t>
  </si>
  <si>
    <t>TRK6.5A9K</t>
  </si>
  <si>
    <t>TRK6.6A9K</t>
  </si>
  <si>
    <t>TRK7.1A9KX</t>
  </si>
  <si>
    <t>XR6.5A9KTRK</t>
  </si>
  <si>
    <t>XR6.6A9KTRK</t>
  </si>
  <si>
    <t>XR7.1A9KK9TRK</t>
  </si>
  <si>
    <t>XR7.3A9KK9TRK</t>
  </si>
  <si>
    <t>XR7.3A9KXTRK</t>
  </si>
  <si>
    <t>XR7.4A9KK9TRK</t>
  </si>
  <si>
    <t>XR7.4A9KXTRK</t>
  </si>
  <si>
    <t>XR7.5A9KK9TRK</t>
  </si>
  <si>
    <t>XR7.5A9KXTRK</t>
  </si>
  <si>
    <t>LXRVEXTCRTU</t>
  </si>
  <si>
    <t>LXRVEXTCRTU=</t>
  </si>
  <si>
    <t>RVROUTERIMG</t>
  </si>
  <si>
    <t>RVROUTERIMG=</t>
  </si>
  <si>
    <t>RVROUTERSUB</t>
  </si>
  <si>
    <t>RXRV90005.4.0=</t>
  </si>
  <si>
    <t>RXRV90007325</t>
  </si>
  <si>
    <t>SXRVFIMB1G</t>
  </si>
  <si>
    <t>SXRVFIML3B1G3Y</t>
  </si>
  <si>
    <t>SXRVFIMP1G3Y</t>
  </si>
  <si>
    <t>SXRVLIRTU1Y</t>
  </si>
  <si>
    <t>SXRVROUTET4</t>
  </si>
  <si>
    <t>XRV9000APLNROUT</t>
  </si>
  <si>
    <t>XRV9000APLNROUT=</t>
  </si>
  <si>
    <t>XRNC55PK907.03</t>
  </si>
  <si>
    <t>A991200GADVRTNG</t>
  </si>
  <si>
    <t>A991200GADVRTNG=</t>
  </si>
  <si>
    <t>A991200GAIP</t>
  </si>
  <si>
    <t>A9912PTCMLIC</t>
  </si>
  <si>
    <t>A9932PTCMLICX</t>
  </si>
  <si>
    <t>A994PTCMSEL3P</t>
  </si>
  <si>
    <t>A994PTCMTRL2P</t>
  </si>
  <si>
    <t>A994PTCMTRL2P=</t>
  </si>
  <si>
    <t>A998PTCMLIC</t>
  </si>
  <si>
    <t>A998PTCMTRL2P</t>
  </si>
  <si>
    <t>A998PTCMTRL2P=</t>
  </si>
  <si>
    <t>A998PTCMTRL3P</t>
  </si>
  <si>
    <t>A998PTCMTRL3P=</t>
  </si>
  <si>
    <t>A9K16PTCMLICX</t>
  </si>
  <si>
    <t>A9K1X100OPTLIC=</t>
  </si>
  <si>
    <t>A9K1X100SRTUA=</t>
  </si>
  <si>
    <t>A9K1X40SRTUA=</t>
  </si>
  <si>
    <t>A9K200GAIPSE</t>
  </si>
  <si>
    <t>A9K200GAIPSE=</t>
  </si>
  <si>
    <t>A9K200GAIPTR</t>
  </si>
  <si>
    <t>A9K200GAIPTR=</t>
  </si>
  <si>
    <t>A9K200GCGNLIC</t>
  </si>
  <si>
    <t>A9K200GOPTLIC</t>
  </si>
  <si>
    <t>A9K20X10GCMLIC</t>
  </si>
  <si>
    <t>A9K24P10GAIPSE</t>
  </si>
  <si>
    <t>A9K24P10GAIPSE=</t>
  </si>
  <si>
    <t>A9K24P10GAIPTR</t>
  </si>
  <si>
    <t>A9K24P10GAIPTR=</t>
  </si>
  <si>
    <t>A9K24P10GIVRF</t>
  </si>
  <si>
    <t>A9K24P10GIVRF=</t>
  </si>
  <si>
    <t>A9K24P80GRTUSE</t>
  </si>
  <si>
    <t>A9K24P80GRTUSE=</t>
  </si>
  <si>
    <t>A9K24P80GRTUTR</t>
  </si>
  <si>
    <t>A9K24P80GRTUTR=</t>
  </si>
  <si>
    <t>A9K24X101CMLIC</t>
  </si>
  <si>
    <t>A9K2X100GCMLIC</t>
  </si>
  <si>
    <t>A9K36T120GAIPTR=</t>
  </si>
  <si>
    <t>A9K400GAIPSE</t>
  </si>
  <si>
    <t>A9K400GAIPSE=</t>
  </si>
  <si>
    <t>A9K400GAIPTR</t>
  </si>
  <si>
    <t>A9K400GAIPTR=</t>
  </si>
  <si>
    <t>A9K400GCGNLIC</t>
  </si>
  <si>
    <t>A9K400GCGNLIC=</t>
  </si>
  <si>
    <t>A9K400GIVRF</t>
  </si>
  <si>
    <t>A9K400GIVRF=</t>
  </si>
  <si>
    <t>A9K400GLAIP</t>
  </si>
  <si>
    <t>A9K400GOPTLIC</t>
  </si>
  <si>
    <t>A9K400GOPTLIC=</t>
  </si>
  <si>
    <t>A9K400GVIDLIC</t>
  </si>
  <si>
    <t>A9K48P10GAIPSE</t>
  </si>
  <si>
    <t>A9K48P10GAIPSE=</t>
  </si>
  <si>
    <t>A9K48P10GAIPTR</t>
  </si>
  <si>
    <t>A9K48P10GAIPTR=</t>
  </si>
  <si>
    <t>A9K48P10GIVRF</t>
  </si>
  <si>
    <t>A9K48P10GIVRF=</t>
  </si>
  <si>
    <t>A9K48P10GSEUPG</t>
  </si>
  <si>
    <t>A9K48P10GSEUPG=</t>
  </si>
  <si>
    <t>A9K48P10GTRUPG</t>
  </si>
  <si>
    <t>A9K48P10GTRUPG=</t>
  </si>
  <si>
    <t>A9K48P1GEAIPSE</t>
  </si>
  <si>
    <t>A9K48P1GEAIPSE=</t>
  </si>
  <si>
    <t>A9K48P1GEAIPTR</t>
  </si>
  <si>
    <t>A9K48P1GEAIPTR=</t>
  </si>
  <si>
    <t>A9K48X101CMLIC</t>
  </si>
  <si>
    <t>A9K48X10GE1GSE</t>
  </si>
  <si>
    <t>A9K48X10GE1GTR</t>
  </si>
  <si>
    <t>A9K4PTCMSEL3P</t>
  </si>
  <si>
    <t>A9K4PTCMSEL3P=</t>
  </si>
  <si>
    <t>A9K4PTCMTRL2P</t>
  </si>
  <si>
    <t>A9K4PTCMTRL2P=</t>
  </si>
  <si>
    <t>A9K4PTCMTRL3P</t>
  </si>
  <si>
    <t>A9K4PTCMTRL3P=</t>
  </si>
  <si>
    <t>A9K800GAIPSE</t>
  </si>
  <si>
    <t>A9K800GAIPSE=</t>
  </si>
  <si>
    <t>A9K800GAIPTR</t>
  </si>
  <si>
    <t>A9K800GAIPTR=</t>
  </si>
  <si>
    <t>A9K800GCGNLIC</t>
  </si>
  <si>
    <t>A9K800GCGNLIC=</t>
  </si>
  <si>
    <t>A9K800GOPTLIC</t>
  </si>
  <si>
    <t>A9K800GVIDLIC</t>
  </si>
  <si>
    <t>A9K8PTCMLIC</t>
  </si>
  <si>
    <t>A9K8PTCMLICX</t>
  </si>
  <si>
    <t>A9K8PTCMTRL2P</t>
  </si>
  <si>
    <t>A9K8PTCMTRL2P=</t>
  </si>
  <si>
    <t>A9K8PTCMTRL3P</t>
  </si>
  <si>
    <t>A9K9001120GLIC</t>
  </si>
  <si>
    <t>A9K9001120GLIC=</t>
  </si>
  <si>
    <t>A9K9001AIPLIC</t>
  </si>
  <si>
    <t>A9K9001MOBLIC</t>
  </si>
  <si>
    <t>A9K9001OPTLIC</t>
  </si>
  <si>
    <t>A9K9001OPTLIC=</t>
  </si>
  <si>
    <t>A9K9001VIDLIC</t>
  </si>
  <si>
    <t>A9K9901UP256456G</t>
  </si>
  <si>
    <t>A9KBNGADV8K</t>
  </si>
  <si>
    <t>A9KBNGADV8K=</t>
  </si>
  <si>
    <t>A9KBNGLIC8K</t>
  </si>
  <si>
    <t>A9KBNGLIC8KPRO</t>
  </si>
  <si>
    <t>A9KDDOSLIC10G</t>
  </si>
  <si>
    <t>A9KDDOSLIC20G=</t>
  </si>
  <si>
    <t>A9KDDOSLIC60G</t>
  </si>
  <si>
    <t>A9KDSLTLIC5M=</t>
  </si>
  <si>
    <t>A9KIVRFLIC</t>
  </si>
  <si>
    <t>A9KMACSEC10</t>
  </si>
  <si>
    <t>A9KMACSEC100</t>
  </si>
  <si>
    <t>A9KMACSEC40</t>
  </si>
  <si>
    <t>A9KMOD200RLUPG=</t>
  </si>
  <si>
    <t>A9KMOD400CMBUN</t>
  </si>
  <si>
    <t>A9KMOD400CMLIC</t>
  </si>
  <si>
    <t>A9KNAT64LIC5M=</t>
  </si>
  <si>
    <t>A9KRSP880SERLU=</t>
  </si>
  <si>
    <t>A9KRSP880TRRLU=</t>
  </si>
  <si>
    <t>A9KSESSION128K</t>
  </si>
  <si>
    <t>A9KSESSION128K=</t>
  </si>
  <si>
    <t>A9KSESSION8K=</t>
  </si>
  <si>
    <t>A9KTUNNELENT</t>
  </si>
  <si>
    <t>A9KWDMADVFEC</t>
  </si>
  <si>
    <t>A9KWDMADVOPT</t>
  </si>
  <si>
    <t>A9KXLATLIC5M</t>
  </si>
  <si>
    <t>A9KXLATLIC5M=</t>
  </si>
  <si>
    <t>ASR99011GUPG</t>
  </si>
  <si>
    <t>ASR99011GUPG=</t>
  </si>
  <si>
    <t>LA9K24X10GAIPTR=</t>
  </si>
  <si>
    <t>LA9K24X10OPTLIC=</t>
  </si>
  <si>
    <t>LA9K24X10VIDLIC=</t>
  </si>
  <si>
    <t>LA9K2TTRLIC=</t>
  </si>
  <si>
    <t>LA9K36X10OPTLIC=</t>
  </si>
  <si>
    <t>LA9K9001120GLIC=</t>
  </si>
  <si>
    <t>LA9K9001AIPLIC=</t>
  </si>
  <si>
    <t>LA9K9001MOBLIC=</t>
  </si>
  <si>
    <t>LA9K9001OPTLIC=</t>
  </si>
  <si>
    <t>LA9K9001VIDLIC=</t>
  </si>
  <si>
    <t>LA9KADVVIDEOLIC=</t>
  </si>
  <si>
    <t>LA9KBNGLIC8K=</t>
  </si>
  <si>
    <t>LA9KCGNLIC5M=</t>
  </si>
  <si>
    <t>LA9KMACSEC10=</t>
  </si>
  <si>
    <t>LA9KMACSEC100=</t>
  </si>
  <si>
    <t>LA9KMACSEC40=</t>
  </si>
  <si>
    <t>LA9KMOBILELIC=</t>
  </si>
  <si>
    <t>LSA9912PTADVRT=</t>
  </si>
  <si>
    <t>LSA9912PTAIP=</t>
  </si>
  <si>
    <t>LSA9912PTIVRF=</t>
  </si>
  <si>
    <t>LSA9K200GAIPSE=</t>
  </si>
  <si>
    <t>LSA9K200GAIPTR=</t>
  </si>
  <si>
    <t>LSA9K200GCGN=</t>
  </si>
  <si>
    <t>LSA9K200GIVRF=</t>
  </si>
  <si>
    <t>LSA9K200GOPT=</t>
  </si>
  <si>
    <t>LSA9K24TGAIPSE=</t>
  </si>
  <si>
    <t>LSA9K24TGAIPTR=</t>
  </si>
  <si>
    <t>LSA9K24TGINLN=</t>
  </si>
  <si>
    <t>LSA9K2TSELIC=</t>
  </si>
  <si>
    <t>LSA9K2TTRLIC=</t>
  </si>
  <si>
    <t>LSA9K2X100OPTLIC=</t>
  </si>
  <si>
    <t>LSA9K2X100VIDLIC=</t>
  </si>
  <si>
    <t>LSA9K400GAIPSE=</t>
  </si>
  <si>
    <t>LSA9K400GAIPTR=</t>
  </si>
  <si>
    <t>LSA9K400GCGN=</t>
  </si>
  <si>
    <t>LSA9K400GIVRF=</t>
  </si>
  <si>
    <t>LSA9K400GOPT=</t>
  </si>
  <si>
    <t>LSA9K4T16AIPSE=</t>
  </si>
  <si>
    <t>LSA9K800GAIPTR=</t>
  </si>
  <si>
    <t>LSA9K800GOPT=</t>
  </si>
  <si>
    <t>LSA9K800GVID=</t>
  </si>
  <si>
    <t>LSA9K9001120GUP=</t>
  </si>
  <si>
    <t>LSA9K9001AIPLIC=</t>
  </si>
  <si>
    <t>LSA9K9001MOBLIC=</t>
  </si>
  <si>
    <t>LSA9K9001OPTLIC=</t>
  </si>
  <si>
    <t>LSA9K9001VIDLIC=</t>
  </si>
  <si>
    <t>LSA9KADVVIDLIC=</t>
  </si>
  <si>
    <t>LSA9KBNGADV8K=</t>
  </si>
  <si>
    <t>LSA9KBNGCLS8K=</t>
  </si>
  <si>
    <t>LSA9KBNGLIC8K=</t>
  </si>
  <si>
    <t>LSA9KDSLT5M=</t>
  </si>
  <si>
    <t>LSA9KDWDM4X1G=</t>
  </si>
  <si>
    <t>LSA9KDWDMHG=</t>
  </si>
  <si>
    <t>LSA9KEVPN4X1G=</t>
  </si>
  <si>
    <t>LSA9KEVPNHG=</t>
  </si>
  <si>
    <t>LSA9KHQOS10=</t>
  </si>
  <si>
    <t>LSA9KHQOS100X=</t>
  </si>
  <si>
    <t>LSA9KHQOS4X1G=</t>
  </si>
  <si>
    <t>LSA9KHQOSHG=</t>
  </si>
  <si>
    <t>LSA9KIPB100G=</t>
  </si>
  <si>
    <t>LSA9KIPB100GX=</t>
  </si>
  <si>
    <t>LSA9KIPB10G=</t>
  </si>
  <si>
    <t>LSA9KIPB4X1G=</t>
  </si>
  <si>
    <t>LSA9KIPP100G=</t>
  </si>
  <si>
    <t>LSA9KIPP100GX=</t>
  </si>
  <si>
    <t>LSA9KIPP10G=</t>
  </si>
  <si>
    <t>LSA9KIPP4X1G=</t>
  </si>
  <si>
    <t>LSA9KL23B100X=</t>
  </si>
  <si>
    <t>LSA9KL23P100X=</t>
  </si>
  <si>
    <t>LSA9KL2B100G=</t>
  </si>
  <si>
    <t>LSA9KL2B100GX=</t>
  </si>
  <si>
    <t>LSA9KL2B10G=</t>
  </si>
  <si>
    <t>LSA9KL2B10U=</t>
  </si>
  <si>
    <t>LSA9KL2B4X1G=</t>
  </si>
  <si>
    <t>LSA9KL2L3B100G=</t>
  </si>
  <si>
    <t>LSA9KL2L3B10G=</t>
  </si>
  <si>
    <t>LSA9KL2L3B10U=</t>
  </si>
  <si>
    <t>LSA9KL2L3B4X1G=</t>
  </si>
  <si>
    <t>LSA9KL2L3P100G=</t>
  </si>
  <si>
    <t>LSA9KL2L3P10G=</t>
  </si>
  <si>
    <t>LSA9KL2L3P4X1G=</t>
  </si>
  <si>
    <t>LSA9KL2P100G=</t>
  </si>
  <si>
    <t>LSA9KL2P100GX=</t>
  </si>
  <si>
    <t>LSA9KL2P10G=</t>
  </si>
  <si>
    <t>LSA9KL2P10U=</t>
  </si>
  <si>
    <t>LSA9KL2P4X1G=</t>
  </si>
  <si>
    <t>LSA9KL3B100G=</t>
  </si>
  <si>
    <t>LSA9KL3B100GX=</t>
  </si>
  <si>
    <t>LSA9KL3B10G=</t>
  </si>
  <si>
    <t>LSA9KL3B4X1G=</t>
  </si>
  <si>
    <t>LSA9KL3P100G=</t>
  </si>
  <si>
    <t>LSA9KL3P10G=</t>
  </si>
  <si>
    <t>LSA9KL3P10U=</t>
  </si>
  <si>
    <t>LSA9KL3P20GBN</t>
  </si>
  <si>
    <t>LSA9KL3P40GBN</t>
  </si>
  <si>
    <t>LSA9KL3P4X1G=</t>
  </si>
  <si>
    <t>LSA9KL3P80GBN</t>
  </si>
  <si>
    <t>LSA9KMACSEC10=</t>
  </si>
  <si>
    <t>LSA9KMACSEC100=</t>
  </si>
  <si>
    <t>LSA9KMACSEC40=</t>
  </si>
  <si>
    <t>LSA9KMAP10=</t>
  </si>
  <si>
    <t>LSA9KMAP4X1G=</t>
  </si>
  <si>
    <t>LSA9KMAPHG=</t>
  </si>
  <si>
    <t>LSA9KMD160OPTLIC=</t>
  </si>
  <si>
    <t>LSA9KMD160VIDLIC=</t>
  </si>
  <si>
    <t>LSA9KMD80AIPSE=</t>
  </si>
  <si>
    <t>LSA9KMD80AIPTR=</t>
  </si>
  <si>
    <t>LSA9KMD80OPTLIC=</t>
  </si>
  <si>
    <t>LSA9KMD80VIDLIC=</t>
  </si>
  <si>
    <t>LSA9KMOBILELIC=</t>
  </si>
  <si>
    <t>LSA9KMOD160AIPSE=</t>
  </si>
  <si>
    <t>LSA9KMOD160AIPTR=</t>
  </si>
  <si>
    <t>LSA9KNAT645M=</t>
  </si>
  <si>
    <t>LSA9KNVCLSTLIC=</t>
  </si>
  <si>
    <t>LSA9KNVSAT1LIC=</t>
  </si>
  <si>
    <t>LSA9KNVSAT1SLIC=</t>
  </si>
  <si>
    <t>LSA9KNVSAT20LIC=</t>
  </si>
  <si>
    <t>LSA9KNVSAT20S=</t>
  </si>
  <si>
    <t>LSA9KNVSAT5LIC=</t>
  </si>
  <si>
    <t>LSA9KOAM10=</t>
  </si>
  <si>
    <t>LSA9KOAM100GX=</t>
  </si>
  <si>
    <t>LSA9KOAM4X1G=</t>
  </si>
  <si>
    <t>LSA9KOAMHG=</t>
  </si>
  <si>
    <t>LSA9KPREM10U=</t>
  </si>
  <si>
    <t>LSA9KRSP440LLIC=</t>
  </si>
  <si>
    <t>LSA9KSESS128K=</t>
  </si>
  <si>
    <t>LSA9KTUNNELENT=</t>
  </si>
  <si>
    <t>LSA9KVIRT10=</t>
  </si>
  <si>
    <t>LSA9KVIRTHG=</t>
  </si>
  <si>
    <t>LSA9KVXLN10=</t>
  </si>
  <si>
    <t>LSA9KVXLN4X1G=</t>
  </si>
  <si>
    <t>LSA9KVXLNHG=</t>
  </si>
  <si>
    <t>LSA9KXLAT5M=</t>
  </si>
  <si>
    <t>MOD200RLSEUPG</t>
  </si>
  <si>
    <t>MOD200RLTRUPG</t>
  </si>
  <si>
    <t>RA9KSWSPARECD=</t>
  </si>
  <si>
    <t>RXRV9000600</t>
  </si>
  <si>
    <t>RXRV9000600RR</t>
  </si>
  <si>
    <t>RXRV9000600RRVG</t>
  </si>
  <si>
    <t>RXRV9000600VG</t>
  </si>
  <si>
    <t>SA9902AIP</t>
  </si>
  <si>
    <t>SA9902AIP=</t>
  </si>
  <si>
    <t>SA9902CGN=</t>
  </si>
  <si>
    <t>SA9902IVRF</t>
  </si>
  <si>
    <t>SA9902IVRF=</t>
  </si>
  <si>
    <t>SA9902OPTLIC</t>
  </si>
  <si>
    <t>SA9902OPTLIC=</t>
  </si>
  <si>
    <t>SA990320HGAIP</t>
  </si>
  <si>
    <t>SA990320HGAIP=</t>
  </si>
  <si>
    <t>SA990320HGCGN</t>
  </si>
  <si>
    <t>SA990320HGCGN=</t>
  </si>
  <si>
    <t>SA990320HGIVRF</t>
  </si>
  <si>
    <t>SA990320HGIVRF=</t>
  </si>
  <si>
    <t>SA99038HGAIP</t>
  </si>
  <si>
    <t>SA99038HGAIP=</t>
  </si>
  <si>
    <t>SA99038HGCGN</t>
  </si>
  <si>
    <t>SA99038HGCGN=</t>
  </si>
  <si>
    <t>SA99038HGIVRF=</t>
  </si>
  <si>
    <t>SA9903AIP</t>
  </si>
  <si>
    <t>SA9903AIP=</t>
  </si>
  <si>
    <t>SA9903CGN</t>
  </si>
  <si>
    <t>SA9903CGN=</t>
  </si>
  <si>
    <t>SA9903IVRF</t>
  </si>
  <si>
    <t>SA9903IVRF=</t>
  </si>
  <si>
    <t>SA9912PTLICX</t>
  </si>
  <si>
    <t>SA9932HGAIPSE</t>
  </si>
  <si>
    <t>SA9932HGAIPSE=</t>
  </si>
  <si>
    <t>SA9932HGAIPTR</t>
  </si>
  <si>
    <t>SA9932HGAIPTR=</t>
  </si>
  <si>
    <t>SA9932HGCGN</t>
  </si>
  <si>
    <t>SA9932HGCGN=</t>
  </si>
  <si>
    <t>SA9932HGIVRF=</t>
  </si>
  <si>
    <t>SA994TAIPSE</t>
  </si>
  <si>
    <t>SA994TAIPSE=</t>
  </si>
  <si>
    <t>SA994TAIPTR</t>
  </si>
  <si>
    <t>SA994TAIPTR=</t>
  </si>
  <si>
    <t>SA994TCGN</t>
  </si>
  <si>
    <t>SA994TCGN=</t>
  </si>
  <si>
    <t>SA994TIVRF</t>
  </si>
  <si>
    <t>SA994TIVRF=</t>
  </si>
  <si>
    <t>SA9K1.6TAIPSE</t>
  </si>
  <si>
    <t>SA9K20HGAIPSE=</t>
  </si>
  <si>
    <t>SA9K20HGAIPTR</t>
  </si>
  <si>
    <t>SA9K20HGAIPTR=</t>
  </si>
  <si>
    <t>SA9K20HGCGN</t>
  </si>
  <si>
    <t>SA9K20HGCGN=</t>
  </si>
  <si>
    <t>SA9K20HGIVRF</t>
  </si>
  <si>
    <t>SA9K20HGIVRF=</t>
  </si>
  <si>
    <t>SA9K24P10GAIPSE=</t>
  </si>
  <si>
    <t>SA9K24P10GAIPTR=</t>
  </si>
  <si>
    <t>SA9K24P10GIVRF=</t>
  </si>
  <si>
    <t>SA9K2PTLICX</t>
  </si>
  <si>
    <t>SA9K400GENABLE</t>
  </si>
  <si>
    <t>SA9K400GENABLE=</t>
  </si>
  <si>
    <t>SA9K400GFENBL</t>
  </si>
  <si>
    <t>SA9K400GFENBL=</t>
  </si>
  <si>
    <t>SA9K400GLAIP=</t>
  </si>
  <si>
    <t>SA9K48P10GAIPSE=</t>
  </si>
  <si>
    <t>SA9K48P10GAIPTR=</t>
  </si>
  <si>
    <t>SA9K48P10GIVRF=</t>
  </si>
  <si>
    <t>SA9K48P10GSEUG</t>
  </si>
  <si>
    <t>SA9K48P10GSEUG=</t>
  </si>
  <si>
    <t>SA9K48P10GTRUG</t>
  </si>
  <si>
    <t>SA9K48P10GTRUG=</t>
  </si>
  <si>
    <t>SA9K48P1GAIPSE</t>
  </si>
  <si>
    <t>SA9K48P1GAIPSE=</t>
  </si>
  <si>
    <t>SA9K48P1GAIPTR</t>
  </si>
  <si>
    <t>SA9K48P1GAIPTR=</t>
  </si>
  <si>
    <t>SA9K6PTLICX</t>
  </si>
  <si>
    <t>SA9K8HGAIPSE</t>
  </si>
  <si>
    <t>SA9K8HGAIPSE=</t>
  </si>
  <si>
    <t>SA9K8HGAIPTR</t>
  </si>
  <si>
    <t>SA9K8HGAIPTR=</t>
  </si>
  <si>
    <t>SA9K8HGCGN</t>
  </si>
  <si>
    <t>SA9K8HGCGN=</t>
  </si>
  <si>
    <t>SA9K8HGIVRF</t>
  </si>
  <si>
    <t>SA9K8HGIVRF=</t>
  </si>
  <si>
    <t>SA9K8PTLICX</t>
  </si>
  <si>
    <t>SA9K9901120AIP</t>
  </si>
  <si>
    <t>SA9K9901120AIP=</t>
  </si>
  <si>
    <t>SA9K9901256AIP</t>
  </si>
  <si>
    <t>SA9K9901256AIP=</t>
  </si>
  <si>
    <t>SA9K9901AIPLC</t>
  </si>
  <si>
    <t>SA9K9901AIPLC=</t>
  </si>
  <si>
    <t>SA9K9901VRFLC</t>
  </si>
  <si>
    <t>SA9K9901VRFLC=</t>
  </si>
  <si>
    <t>SA9KBNG8KPRO</t>
  </si>
  <si>
    <t>SA9KBNGADV8K</t>
  </si>
  <si>
    <t>SA9KBNGADVFC</t>
  </si>
  <si>
    <t>SA9KBNGLIC8K</t>
  </si>
  <si>
    <t>SA9KDWDMRTU10</t>
  </si>
  <si>
    <t>SA9KDWDMRTU100</t>
  </si>
  <si>
    <t>SA9KDWDMRTUF</t>
  </si>
  <si>
    <t>SA9KEVPNRTU10</t>
  </si>
  <si>
    <t>SA9KEVPNRTU100</t>
  </si>
  <si>
    <t>SA9KEVPNRTU4X1</t>
  </si>
  <si>
    <t>SA9KEVPNRTUF</t>
  </si>
  <si>
    <t>SA9KHQOS100GX</t>
  </si>
  <si>
    <t>SA9KHQOSRTU10</t>
  </si>
  <si>
    <t>SA9KHQOSRTU100</t>
  </si>
  <si>
    <t>SA9KHQOSRTU4X1</t>
  </si>
  <si>
    <t>SA9KHQOSRTUF</t>
  </si>
  <si>
    <t>SA9KIPB100B</t>
  </si>
  <si>
    <t>SA9KIPB100G</t>
  </si>
  <si>
    <t>SA9KIPB100GF</t>
  </si>
  <si>
    <t>SA9KIPB10B</t>
  </si>
  <si>
    <t>SA9KIPB10G</t>
  </si>
  <si>
    <t>SA9KIPB4X1G</t>
  </si>
  <si>
    <t>SA9KIPBIPPH</t>
  </si>
  <si>
    <t>SA9KIPBIPPT</t>
  </si>
  <si>
    <t>SA9KIPBL2BH</t>
  </si>
  <si>
    <t>SA9KIPBL2L3BH</t>
  </si>
  <si>
    <t>SA9KIPBL2L3BT</t>
  </si>
  <si>
    <t>SA9KIPBL2L3PH</t>
  </si>
  <si>
    <t>SA9KIPBL2L3PT</t>
  </si>
  <si>
    <t>SA9KIPBL2PH</t>
  </si>
  <si>
    <t>SA9KIPBL2PT</t>
  </si>
  <si>
    <t>SA9KIPBL3BH</t>
  </si>
  <si>
    <t>SA9KIPBL3BT</t>
  </si>
  <si>
    <t>SA9KIPBL3PH</t>
  </si>
  <si>
    <t>SA9KIPBL3PT</t>
  </si>
  <si>
    <t>SA9KIPP100G</t>
  </si>
  <si>
    <t>SA9KIPP100GF</t>
  </si>
  <si>
    <t>SA9KIPP100GX</t>
  </si>
  <si>
    <t>SA9KIPP10G</t>
  </si>
  <si>
    <t>SA9KIPP4X1G</t>
  </si>
  <si>
    <t>SA9KIVRFLIC=</t>
  </si>
  <si>
    <t>SA9KL23B100GX</t>
  </si>
  <si>
    <t>SA9KL23P100GX</t>
  </si>
  <si>
    <t>SA9KL2B100G</t>
  </si>
  <si>
    <t>SA9KL2B100GF</t>
  </si>
  <si>
    <t>SA9KL2B100GX</t>
  </si>
  <si>
    <t>SA9KL2B10G</t>
  </si>
  <si>
    <t>SA9KL2B4X1G</t>
  </si>
  <si>
    <t>SA9KL2L3B100G</t>
  </si>
  <si>
    <t>SA9KL2L3B100GF</t>
  </si>
  <si>
    <t>SA9KL2L3B10G</t>
  </si>
  <si>
    <t>SA9KL2L3B4X1G</t>
  </si>
  <si>
    <t>SA9KL2L3P100G</t>
  </si>
  <si>
    <t>SA9KL2L3P100GF</t>
  </si>
  <si>
    <t>SA9KL2L3P10G</t>
  </si>
  <si>
    <t>SA9KL2L3P4X1G</t>
  </si>
  <si>
    <t>SA9KL2P100G</t>
  </si>
  <si>
    <t>SA9KL2P100GF</t>
  </si>
  <si>
    <t>SA9KL2P100GX</t>
  </si>
  <si>
    <t>SA9KL2P10G</t>
  </si>
  <si>
    <t>SA9KL2P4X1G</t>
  </si>
  <si>
    <t>SA9KL3B100G</t>
  </si>
  <si>
    <t>SA9KL3B100GF</t>
  </si>
  <si>
    <t>SA9KL3B100GX</t>
  </si>
  <si>
    <t>SA9KL3B10G</t>
  </si>
  <si>
    <t>SA9KL3B4X1G</t>
  </si>
  <si>
    <t>SA9KL3P100G</t>
  </si>
  <si>
    <t>SA9KL3P100GF</t>
  </si>
  <si>
    <t>SA9KL3P100GX</t>
  </si>
  <si>
    <t>SA9KL3P10G</t>
  </si>
  <si>
    <t>SA9KL3P4X1G</t>
  </si>
  <si>
    <t>SA9KMACSEC10=</t>
  </si>
  <si>
    <t>SA9KMACSEC100=</t>
  </si>
  <si>
    <t>SA9KMACSEC40=</t>
  </si>
  <si>
    <t>SA9KMAPRTU10</t>
  </si>
  <si>
    <t>SA9KMAPRTU100</t>
  </si>
  <si>
    <t>SA9KMAPRTU4X1</t>
  </si>
  <si>
    <t>SA9KMAPRTUF</t>
  </si>
  <si>
    <t>SA9KNVCLSTLIC</t>
  </si>
  <si>
    <t>SA9KOAM100GX</t>
  </si>
  <si>
    <t>SA9KOAMRTU10</t>
  </si>
  <si>
    <t>SA9KOAMRTU100</t>
  </si>
  <si>
    <t>SA9KOAMRTU4X1</t>
  </si>
  <si>
    <t>SA9KSESSION128K</t>
  </si>
  <si>
    <t>SA9KSYSVIDLIC</t>
  </si>
  <si>
    <t>SA9KVIRT100GX</t>
  </si>
  <si>
    <t>SA9KVIRTRTU10</t>
  </si>
  <si>
    <t>SA9KVIRTRTU100</t>
  </si>
  <si>
    <t>SA9KVIRTRTU4X1</t>
  </si>
  <si>
    <t>SA9KVIRTRTUF</t>
  </si>
  <si>
    <t>SA9KVXLNRTU10</t>
  </si>
  <si>
    <t>SA9KVXLNRTU100</t>
  </si>
  <si>
    <t>SA9KVXLNRTU4X1</t>
  </si>
  <si>
    <t>SA9KVXLNRTUF</t>
  </si>
  <si>
    <t>XR7.1A9KXTRK</t>
  </si>
  <si>
    <t>XRA9KPX06.07</t>
  </si>
  <si>
    <t>XRA9KPX06.08</t>
  </si>
  <si>
    <t>XRA9KPXK906.07</t>
  </si>
  <si>
    <t>XRA9KPXK906.08</t>
  </si>
  <si>
    <t>XRA9KX6407.0</t>
  </si>
  <si>
    <t>XRA9KX6407.3</t>
  </si>
  <si>
    <t>XRA9KX6407.4</t>
  </si>
  <si>
    <t>XRA9KX6407.5</t>
  </si>
  <si>
    <t>XRA9KX64K907.0</t>
  </si>
  <si>
    <t>XRA9KX64K907.1</t>
  </si>
  <si>
    <t>XRA9KX64K907.1G</t>
  </si>
  <si>
    <t>XRA9KX64K907.3</t>
  </si>
  <si>
    <t>XRA9KX64K907.4</t>
  </si>
  <si>
    <t>XRA9KX64K907.5</t>
  </si>
  <si>
    <t>XRA9KX64K96.05G</t>
  </si>
  <si>
    <t>XRA9KX64UPG</t>
  </si>
  <si>
    <t>XRA9KX64UPG=</t>
  </si>
  <si>
    <t>A9932X100GETRK</t>
  </si>
  <si>
    <t>A9K16X100GETRK</t>
  </si>
  <si>
    <t>A9KCMCONVADN</t>
  </si>
  <si>
    <t>A9KCMCONVADN400G</t>
  </si>
  <si>
    <t>A9KCMCONVADV</t>
  </si>
  <si>
    <t>A9KCMCONVESS</t>
  </si>
  <si>
    <t>A9KCMCONVESS400G</t>
  </si>
  <si>
    <t>A9KCONVADN</t>
  </si>
  <si>
    <t>A9KCONVADN400G</t>
  </si>
  <si>
    <t>A9KCONVADV</t>
  </si>
  <si>
    <t>A9KCONVESS</t>
  </si>
  <si>
    <t>A9KCONVESS400G</t>
  </si>
  <si>
    <t>SA9KBNG8KFC</t>
  </si>
  <si>
    <t>TRK7.0A9KX</t>
  </si>
  <si>
    <t>XR7.0A9KXTRK</t>
  </si>
  <si>
    <t>C1ASR9KADD</t>
  </si>
  <si>
    <t>C1F1AA9K200SE</t>
  </si>
  <si>
    <t>C1F1AA9K200TR</t>
  </si>
  <si>
    <t>C1F1AA9K400SE</t>
  </si>
  <si>
    <t>C1F1AA9K400TR</t>
  </si>
  <si>
    <t>C1F1AA9K800SE</t>
  </si>
  <si>
    <t>C1F1AA9K800TR</t>
  </si>
  <si>
    <t>C1F1CA9K24X10SE</t>
  </si>
  <si>
    <t>C1F1PA9K200SE</t>
  </si>
  <si>
    <t>C1F1PA9K200TR</t>
  </si>
  <si>
    <t>C1F1PA9K400SE</t>
  </si>
  <si>
    <t>C1F1PA9K400TR</t>
  </si>
  <si>
    <t>C1F1PA9K800SE</t>
  </si>
  <si>
    <t>C1F1PA9K800TR</t>
  </si>
  <si>
    <t>C1F1VA9K24X10SE01</t>
  </si>
  <si>
    <t>ELA2C1ASR9001A</t>
  </si>
  <si>
    <t>ELA2C1ASR9001F</t>
  </si>
  <si>
    <t>ELA2C1ASR9K200A</t>
  </si>
  <si>
    <t>ELA2C1ASR9K2SEF</t>
  </si>
  <si>
    <t>ELA2C1ASR9K2TRF</t>
  </si>
  <si>
    <t>ELA2C1ASR9K400A</t>
  </si>
  <si>
    <t>ELA2C1ASR9K4SEF</t>
  </si>
  <si>
    <t>ELA2C1ASR9K4TRF</t>
  </si>
  <si>
    <t>ELA2C1ASR9K800A</t>
  </si>
  <si>
    <t>ELA2C1ASR9K8SEF</t>
  </si>
  <si>
    <t>ELA2C1ASR9K8TRF</t>
  </si>
  <si>
    <t>XRC12KLCONV=</t>
  </si>
  <si>
    <t>NC5000IVRFLIC=</t>
  </si>
  <si>
    <t>NCS5000NV100GUP=</t>
  </si>
  <si>
    <t>NCS5001SAT1GBUN</t>
  </si>
  <si>
    <t>NCS5001SAT1GLIC</t>
  </si>
  <si>
    <t>NCS5001SATBUN</t>
  </si>
  <si>
    <t>NCS5002SAT1GBUN</t>
  </si>
  <si>
    <t>NCS5002SATBUN</t>
  </si>
  <si>
    <t>NCS501124F8H</t>
  </si>
  <si>
    <t>XRN5000P06.05</t>
  </si>
  <si>
    <t>XRN5000P07.01</t>
  </si>
  <si>
    <t>XRN5000PK906.05</t>
  </si>
  <si>
    <t>XRN5000PK907.01</t>
  </si>
  <si>
    <t>XRNC50P07.01</t>
  </si>
  <si>
    <t>XRNC50P07.02</t>
  </si>
  <si>
    <t>XRNC50PK907.01</t>
  </si>
  <si>
    <t>XRNC50PK907.02</t>
  </si>
  <si>
    <t>9900LRFLTRMED=</t>
  </si>
  <si>
    <t>9906LCMSCPKG</t>
  </si>
  <si>
    <t>9910LCMSCPKG</t>
  </si>
  <si>
    <t>9912CENFLTRMED=</t>
  </si>
  <si>
    <t>9912LCMSCPKG</t>
  </si>
  <si>
    <t>9912PWRCVRACV3</t>
  </si>
  <si>
    <t>9912PWRCVRACV3=</t>
  </si>
  <si>
    <t>9922CENFLTRMED=</t>
  </si>
  <si>
    <t>9922LRFLTRMED=</t>
  </si>
  <si>
    <t>9922PWRCVRACV3</t>
  </si>
  <si>
    <t>9922PWRCVRACV3=</t>
  </si>
  <si>
    <t>A9902PSFFLR</t>
  </si>
  <si>
    <t>A990320HGPEC</t>
  </si>
  <si>
    <t>A990320HGPEC=</t>
  </si>
  <si>
    <t>A99038HGPEC</t>
  </si>
  <si>
    <t>A99038HGPEC=</t>
  </si>
  <si>
    <t>A9910X400GEXSE</t>
  </si>
  <si>
    <t>A9910X400GEXSE=</t>
  </si>
  <si>
    <t>A9910X400GEXTR</t>
  </si>
  <si>
    <t>A9910X400GEXTR=</t>
  </si>
  <si>
    <t>A9912X100GE</t>
  </si>
  <si>
    <t>A9912X100GE=</t>
  </si>
  <si>
    <t>A9912X100GECM</t>
  </si>
  <si>
    <t>A9912X100GECM=</t>
  </si>
  <si>
    <t>A9916X100GEXSE</t>
  </si>
  <si>
    <t>A9916X100GEXSE=</t>
  </si>
  <si>
    <t>A9932X100GECM</t>
  </si>
  <si>
    <t>A9932X100GECM=</t>
  </si>
  <si>
    <t>A9932X100GETR</t>
  </si>
  <si>
    <t>A9932X100GEXSE</t>
  </si>
  <si>
    <t>A9932X100GEXSE=</t>
  </si>
  <si>
    <t>A9932X100GEXTR</t>
  </si>
  <si>
    <t>A9932X100GEXTR=</t>
  </si>
  <si>
    <t>A9948X10GE1GSE</t>
  </si>
  <si>
    <t>A9948X10GE1GSE=</t>
  </si>
  <si>
    <t>A9948X10GE1GTR</t>
  </si>
  <si>
    <t>A9948X10GE1GTR=</t>
  </si>
  <si>
    <t>A994HGFLEXSE</t>
  </si>
  <si>
    <t>A994HGFLEXSE=</t>
  </si>
  <si>
    <t>A994HGFLEXTR</t>
  </si>
  <si>
    <t>A994HGFLEXTR=</t>
  </si>
  <si>
    <t>A994PTCMSEL2P</t>
  </si>
  <si>
    <t>A994PTCMTRL3P</t>
  </si>
  <si>
    <t>A998PTCMSEL2P</t>
  </si>
  <si>
    <t>A998PTCMSEL3P</t>
  </si>
  <si>
    <t>A998X100GECM</t>
  </si>
  <si>
    <t>A998X100GECM=</t>
  </si>
  <si>
    <t>A998X100GESE</t>
  </si>
  <si>
    <t>A998X100GESE=</t>
  </si>
  <si>
    <t>A998X100GETR</t>
  </si>
  <si>
    <t>A998X100GETR=</t>
  </si>
  <si>
    <t>A99PSFFLR</t>
  </si>
  <si>
    <t>A99PSFFLR=</t>
  </si>
  <si>
    <t>A99RPF</t>
  </si>
  <si>
    <t>A99RPF=</t>
  </si>
  <si>
    <t>A99RPFFLR</t>
  </si>
  <si>
    <t>A99RPFFLR=</t>
  </si>
  <si>
    <t>A99RSPSE</t>
  </si>
  <si>
    <t>A99RSPSE=</t>
  </si>
  <si>
    <t>A99RSPTR</t>
  </si>
  <si>
    <t>A99RSPTR=</t>
  </si>
  <si>
    <t>A99SFC3=</t>
  </si>
  <si>
    <t>A99SFC3S</t>
  </si>
  <si>
    <t>A99SFC3S=</t>
  </si>
  <si>
    <t>A99SFCS=</t>
  </si>
  <si>
    <t>A9K1600WAC=</t>
  </si>
  <si>
    <t>A9K1600WDC</t>
  </si>
  <si>
    <t>A9K1600WDC=</t>
  </si>
  <si>
    <t>A9K16X100GECM</t>
  </si>
  <si>
    <t>A9K16X100GECM=</t>
  </si>
  <si>
    <t>A9K16X100GETR</t>
  </si>
  <si>
    <t>A9K16X100GETR=</t>
  </si>
  <si>
    <t>A9K20HGFLEXSE</t>
  </si>
  <si>
    <t>A9K20HGFLEXSE=</t>
  </si>
  <si>
    <t>A9K20HGFLEXTR</t>
  </si>
  <si>
    <t>A9K20HGFLEXTR=</t>
  </si>
  <si>
    <t>A9K24X10GE1GCM</t>
  </si>
  <si>
    <t>A9K24X10GE1GCM=</t>
  </si>
  <si>
    <t>A9K24X10GE1GSE</t>
  </si>
  <si>
    <t>A9K24X10GE1GSE=</t>
  </si>
  <si>
    <t>A9K24X10GE1GTR</t>
  </si>
  <si>
    <t>A9K24X10GE1GTR=</t>
  </si>
  <si>
    <t>A9K400GDWDMTR</t>
  </si>
  <si>
    <t>A9K48X10GE1GCM</t>
  </si>
  <si>
    <t>A9K48X10GE1GCM=</t>
  </si>
  <si>
    <t>A9K48X10GE1GSE=</t>
  </si>
  <si>
    <t>A9K48X10GE1GTR=</t>
  </si>
  <si>
    <t>A9K48X1GESEB=</t>
  </si>
  <si>
    <t>A9K4HGFLEXSE</t>
  </si>
  <si>
    <t>A9K4HGFLEXSE=</t>
  </si>
  <si>
    <t>A9K4HGFLEXTR</t>
  </si>
  <si>
    <t>A9K4HGFLEXTR=</t>
  </si>
  <si>
    <t>A9K4PTCMSEL2P</t>
  </si>
  <si>
    <t>A9K4X100GE</t>
  </si>
  <si>
    <t>A9K4X100GE=</t>
  </si>
  <si>
    <t>A9K4X100GESE</t>
  </si>
  <si>
    <t>A9K4X100GESE=</t>
  </si>
  <si>
    <t>A9K4X100GETR</t>
  </si>
  <si>
    <t>A9K4X100GETR=</t>
  </si>
  <si>
    <t>A9K750WAC</t>
  </si>
  <si>
    <t>A9K750WAC=</t>
  </si>
  <si>
    <t>A9K750WDC</t>
  </si>
  <si>
    <t>A9K750WDC=</t>
  </si>
  <si>
    <t>A9K8HGFLEXSE</t>
  </si>
  <si>
    <t>A9K8HGFLEXSE=</t>
  </si>
  <si>
    <t>A9K8HGFLEXTR</t>
  </si>
  <si>
    <t>A9K8HGFLEXTR=</t>
  </si>
  <si>
    <t>A9K8PTCMSEL2P</t>
  </si>
  <si>
    <t>A9K8PTCMSEL3P</t>
  </si>
  <si>
    <t>A9K8X100GECM</t>
  </si>
  <si>
    <t>A9K8X100GECM=</t>
  </si>
  <si>
    <t>A9K8X100GESE</t>
  </si>
  <si>
    <t>A9K8X100GESE=</t>
  </si>
  <si>
    <t>A9K8X100GETR</t>
  </si>
  <si>
    <t>A9K8X100GETR=</t>
  </si>
  <si>
    <t>A9K9001MPAFILR=</t>
  </si>
  <si>
    <t>A9K9904FAN</t>
  </si>
  <si>
    <t>A9K9912FAN</t>
  </si>
  <si>
    <t>A9K9922FANV2</t>
  </si>
  <si>
    <t>A9KACPEMV2=</t>
  </si>
  <si>
    <t>A9KACPEMV3</t>
  </si>
  <si>
    <t>A9KACPEMV3=</t>
  </si>
  <si>
    <t>A9KDCPEMV2=</t>
  </si>
  <si>
    <t>A9KDCPEMV3</t>
  </si>
  <si>
    <t>A9KDCPEMV3=</t>
  </si>
  <si>
    <t>A9KDDOSAIF10=</t>
  </si>
  <si>
    <t>A9KDDOSAIF10U60</t>
  </si>
  <si>
    <t>A9KDDOSSPCORE=</t>
  </si>
  <si>
    <t>A9KDDOSSPEDGE=</t>
  </si>
  <si>
    <t>A9KLCFILRV2</t>
  </si>
  <si>
    <t>A9KLCFILRV2=</t>
  </si>
  <si>
    <t>A9KMEMUPG8G</t>
  </si>
  <si>
    <t>A9KMOD200SE</t>
  </si>
  <si>
    <t>A9KMOD200SE=</t>
  </si>
  <si>
    <t>A9KMOD200TR</t>
  </si>
  <si>
    <t>A9KMOD200TR=</t>
  </si>
  <si>
    <t>A9KMOD400CM</t>
  </si>
  <si>
    <t>A9KMOD400CM=</t>
  </si>
  <si>
    <t>A9KMOD400SE</t>
  </si>
  <si>
    <t>A9KMOD400SE=</t>
  </si>
  <si>
    <t>A9KMOD400TR</t>
  </si>
  <si>
    <t>A9KMOD400TR=</t>
  </si>
  <si>
    <t>A9KMPA1X100GE</t>
  </si>
  <si>
    <t>A9KMPA1X100GE=</t>
  </si>
  <si>
    <t>A9KMPA1X200GE</t>
  </si>
  <si>
    <t>A9KMPA1X200GE=</t>
  </si>
  <si>
    <t>A9KMPA20X10GE</t>
  </si>
  <si>
    <t>A9KMPA20X10GE=</t>
  </si>
  <si>
    <t>A9KMPA20X10GECM</t>
  </si>
  <si>
    <t>A9KMPA20X10GECM=</t>
  </si>
  <si>
    <t>A9KMPA20X1GE</t>
  </si>
  <si>
    <t>A9KMPA20X1GE=</t>
  </si>
  <si>
    <t>A9KMPA2X100GE</t>
  </si>
  <si>
    <t>A9KMPA2X100GE=</t>
  </si>
  <si>
    <t>A9KMPA2X100GECM</t>
  </si>
  <si>
    <t>A9KMPA2X10GE</t>
  </si>
  <si>
    <t>A9KMPA2X40GE</t>
  </si>
  <si>
    <t>A9KMPA2X40GE=</t>
  </si>
  <si>
    <t>A9KMPA32X1GE</t>
  </si>
  <si>
    <t>A9KMPA32X1GE=</t>
  </si>
  <si>
    <t>A9KMPA4X10GE</t>
  </si>
  <si>
    <t>A9KMPA4X10GE=</t>
  </si>
  <si>
    <t>A9KMPA8X10GE</t>
  </si>
  <si>
    <t>A9KMPA8X10GE=</t>
  </si>
  <si>
    <t>A9KMPAFILR=</t>
  </si>
  <si>
    <t>A9KPEMACV3FILR=</t>
  </si>
  <si>
    <t>A9KPEMFILR=</t>
  </si>
  <si>
    <t>A9KPEMV2FILR=</t>
  </si>
  <si>
    <t>A9KRSP880RLTR</t>
  </si>
  <si>
    <t>A9KRSPFILR</t>
  </si>
  <si>
    <t>A9KRSPFILR=</t>
  </si>
  <si>
    <t>A9KSIP700</t>
  </si>
  <si>
    <t>A9KSLIDERAIL</t>
  </si>
  <si>
    <t>A9KSLIDERAIL=</t>
  </si>
  <si>
    <t>A9KV2ACCBL=</t>
  </si>
  <si>
    <t>A9KVSM500</t>
  </si>
  <si>
    <t>A9KVV2AC=</t>
  </si>
  <si>
    <t>A9KVV2DCA=</t>
  </si>
  <si>
    <t>A9KVV2FAN</t>
  </si>
  <si>
    <t>A9KVV2FAN=</t>
  </si>
  <si>
    <t>ASR9000SPA</t>
  </si>
  <si>
    <t>ASR9000VCONCBL=</t>
  </si>
  <si>
    <t>ASR90012PKIT=</t>
  </si>
  <si>
    <t>ASR90012PLKIT=</t>
  </si>
  <si>
    <t>ASR9001FAN</t>
  </si>
  <si>
    <t>ASR9001FAN=</t>
  </si>
  <si>
    <t>ASR9001FANV2</t>
  </si>
  <si>
    <t>ASR9001FANV2=</t>
  </si>
  <si>
    <t>ASR9001PLENUM</t>
  </si>
  <si>
    <t>ASR9001PLENUM=</t>
  </si>
  <si>
    <t>ASR9001PLNMFLTR=</t>
  </si>
  <si>
    <t>ASR9001S</t>
  </si>
  <si>
    <t>ASR9001S=</t>
  </si>
  <si>
    <t>ASR9001TRAY=</t>
  </si>
  <si>
    <t>ASR9006ACV2</t>
  </si>
  <si>
    <t>ASR9006ACV2=</t>
  </si>
  <si>
    <t>ASR9006BAFFLE</t>
  </si>
  <si>
    <t>ASR9006BAFFLE=</t>
  </si>
  <si>
    <t>ASR9006DCV2</t>
  </si>
  <si>
    <t>ASR9006DCV2=</t>
  </si>
  <si>
    <t>ASR9006DOOR=</t>
  </si>
  <si>
    <t>ASR9006FANV2</t>
  </si>
  <si>
    <t>ASR9006FANV2=</t>
  </si>
  <si>
    <t>ASR9006FILTER=</t>
  </si>
  <si>
    <t>ASR9006SYS</t>
  </si>
  <si>
    <t>ASR9006SYS=</t>
  </si>
  <si>
    <t>ASR90102PKIT=</t>
  </si>
  <si>
    <t>ASR90104PKIT=</t>
  </si>
  <si>
    <t>ASR9010ACV2</t>
  </si>
  <si>
    <t>ASR9010ACV2=</t>
  </si>
  <si>
    <t>ASR9010DCV2</t>
  </si>
  <si>
    <t>ASR9010DCV2=</t>
  </si>
  <si>
    <t>ASR9010DOOR=</t>
  </si>
  <si>
    <t>ASR9010FANV2=</t>
  </si>
  <si>
    <t>ASR9010FILTER=</t>
  </si>
  <si>
    <t>ASR9900ACCKIT=</t>
  </si>
  <si>
    <t>ASR9900FLTRLR=</t>
  </si>
  <si>
    <t>ASR9900RPFILR=</t>
  </si>
  <si>
    <t>ASR9900SFCFILR</t>
  </si>
  <si>
    <t>ASR9900SFCFILR=</t>
  </si>
  <si>
    <t>ASR9901=</t>
  </si>
  <si>
    <t>ASR9901120G</t>
  </si>
  <si>
    <t>ASR9901120G=</t>
  </si>
  <si>
    <t>ASR9901256G</t>
  </si>
  <si>
    <t>ASR9901256G=</t>
  </si>
  <si>
    <t>ASR99012PKIT</t>
  </si>
  <si>
    <t>ASR99012PKIT=</t>
  </si>
  <si>
    <t>ASR99014PKIT</t>
  </si>
  <si>
    <t>ASR99014PKIT=</t>
  </si>
  <si>
    <t>ASR9901FAN=</t>
  </si>
  <si>
    <t>ASR9902</t>
  </si>
  <si>
    <t>ASR9902=</t>
  </si>
  <si>
    <t>ASR99022PKIT</t>
  </si>
  <si>
    <t>ASR99022PKIT=</t>
  </si>
  <si>
    <t>ASR99024PKIT</t>
  </si>
  <si>
    <t>ASR99024PKIT=</t>
  </si>
  <si>
    <t>ASR9902ACCKIT=</t>
  </si>
  <si>
    <t>ASR9902CABMGMT</t>
  </si>
  <si>
    <t>ASR9902CABMGMT=</t>
  </si>
  <si>
    <t>ASR9902FAN</t>
  </si>
  <si>
    <t>ASR9902FAN=</t>
  </si>
  <si>
    <t>ASR9902FILTER</t>
  </si>
  <si>
    <t>ASR9902FILTER=</t>
  </si>
  <si>
    <t>ASR9903</t>
  </si>
  <si>
    <t>ASR9903=</t>
  </si>
  <si>
    <t>ASR99034PKIT</t>
  </si>
  <si>
    <t>ASR99034PKIT=</t>
  </si>
  <si>
    <t>ASR9903ACCKIT=</t>
  </si>
  <si>
    <t>ASR9903CABMGMT</t>
  </si>
  <si>
    <t>ASR9903CABMGMT=</t>
  </si>
  <si>
    <t>ASR9903FAN</t>
  </si>
  <si>
    <t>ASR9903FAN=</t>
  </si>
  <si>
    <t>ASR9903FILTER</t>
  </si>
  <si>
    <t>ASR9903FILTER=</t>
  </si>
  <si>
    <t>ASR9903PECFILR</t>
  </si>
  <si>
    <t>ASR9903PECFILR=</t>
  </si>
  <si>
    <t>ASR9904</t>
  </si>
  <si>
    <t>ASR9904=</t>
  </si>
  <si>
    <t>ASR9904AC</t>
  </si>
  <si>
    <t>ASR9904BAFFLE=</t>
  </si>
  <si>
    <t>ASR9904DC</t>
  </si>
  <si>
    <t>ASR9904DC=</t>
  </si>
  <si>
    <t>ASR9904FILTER</t>
  </si>
  <si>
    <t>ASR9904FILTER=</t>
  </si>
  <si>
    <t>ASR9906=</t>
  </si>
  <si>
    <t>ASR99062PKIT</t>
  </si>
  <si>
    <t>ASR99062PKIT=</t>
  </si>
  <si>
    <t>ASR99064PKIT</t>
  </si>
  <si>
    <t>ASR99064PKIT=</t>
  </si>
  <si>
    <t>ASR9906ACCKIT=</t>
  </si>
  <si>
    <t>ASR9906FAN</t>
  </si>
  <si>
    <t>ASR9906FAN=</t>
  </si>
  <si>
    <t>ASR9906FILTER</t>
  </si>
  <si>
    <t>ASR9906FILTER=</t>
  </si>
  <si>
    <t>ASR9906SFCFILR</t>
  </si>
  <si>
    <t>ASR9906SFCFILR=</t>
  </si>
  <si>
    <t>ASR9910</t>
  </si>
  <si>
    <t>ASR9910=</t>
  </si>
  <si>
    <t>ASR99102PKIT</t>
  </si>
  <si>
    <t>ASR99102PKIT=</t>
  </si>
  <si>
    <t>ASR99104PKIT</t>
  </si>
  <si>
    <t>ASR99104PKIT=</t>
  </si>
  <si>
    <t>ASR9910ACCKIT=</t>
  </si>
  <si>
    <t>ASR9910AIRREF</t>
  </si>
  <si>
    <t>ASR9910AIRREF=</t>
  </si>
  <si>
    <t>ASR9910FAN</t>
  </si>
  <si>
    <t>ASR9910FAN=</t>
  </si>
  <si>
    <t>ASR9910FILTER</t>
  </si>
  <si>
    <t>ASR9910FILTER=</t>
  </si>
  <si>
    <t>ASR9910SFCFILR</t>
  </si>
  <si>
    <t>ASR9910SFCFILR=</t>
  </si>
  <si>
    <t>ASR9912=</t>
  </si>
  <si>
    <t>ASR9912AC</t>
  </si>
  <si>
    <t>ASR9912AC=</t>
  </si>
  <si>
    <t>ASR9912AIRREF=</t>
  </si>
  <si>
    <t>ASR9912DC</t>
  </si>
  <si>
    <t>ASR9912DC=</t>
  </si>
  <si>
    <t>ASR9912FAN=</t>
  </si>
  <si>
    <t>ASR9912FLTRCEN=</t>
  </si>
  <si>
    <t>ASR9912PWRCOV</t>
  </si>
  <si>
    <t>ASR9912PWRCOV=</t>
  </si>
  <si>
    <t>ASR9922AC</t>
  </si>
  <si>
    <t>ASR9922AC=</t>
  </si>
  <si>
    <t>ASR9922ACCKIT=</t>
  </si>
  <si>
    <t>ASR9922AIRREF</t>
  </si>
  <si>
    <t>ASR9922AIRREF=</t>
  </si>
  <si>
    <t>ASR9922DC</t>
  </si>
  <si>
    <t>ASR9922DC=</t>
  </si>
  <si>
    <t>ASR9922DOOR=</t>
  </si>
  <si>
    <t>ASR9922FANV2=</t>
  </si>
  <si>
    <t>ASR9922FANV3</t>
  </si>
  <si>
    <t>ASR9922FANV3=</t>
  </si>
  <si>
    <t>ASR9922FLTRCEN=</t>
  </si>
  <si>
    <t>ASR9922FLTRCV2</t>
  </si>
  <si>
    <t>ASR9922FLTRCV2=</t>
  </si>
  <si>
    <t>ASR9922FLTRLR=</t>
  </si>
  <si>
    <t>ASR9922PWRCOV</t>
  </si>
  <si>
    <t>ASR9922PWRCOV=</t>
  </si>
  <si>
    <t>ASR9922SFCFILR=</t>
  </si>
  <si>
    <t>ASR9KACPEMV2</t>
  </si>
  <si>
    <t>ASR9KDCPEMV2</t>
  </si>
  <si>
    <t>CABAC2KWRANA</t>
  </si>
  <si>
    <t>CABDC2KWRA</t>
  </si>
  <si>
    <t>CABDC2KWRA=</t>
  </si>
  <si>
    <t>PWR1.6KWAC</t>
  </si>
  <si>
    <t>PWR1.6KWAC=</t>
  </si>
  <si>
    <t>PWR1.6KWDC</t>
  </si>
  <si>
    <t>PWR1.6KWDC=</t>
  </si>
  <si>
    <t>PWR2KWDCV2</t>
  </si>
  <si>
    <t>PWR2KWDCV2=</t>
  </si>
  <si>
    <t>PWR3KWACV2</t>
  </si>
  <si>
    <t>PWR3KWACV2=</t>
  </si>
  <si>
    <t>PWR3KWHVDC=</t>
  </si>
  <si>
    <t>PWR4.4KWDCV3</t>
  </si>
  <si>
    <t>PWR4.4KWDCV3=</t>
  </si>
  <si>
    <t>PWR6KWACV3</t>
  </si>
  <si>
    <t>PWR6KWACV3=</t>
  </si>
  <si>
    <t>PWRCABACSUI=</t>
  </si>
  <si>
    <t>PWRCABACUSA=</t>
  </si>
  <si>
    <t>PWRDCNEBSCBL</t>
  </si>
  <si>
    <t>PWRDCNEBSCBL=</t>
  </si>
  <si>
    <t>RP2SE</t>
  </si>
  <si>
    <t>RSP880LTSE</t>
  </si>
  <si>
    <t>RSP880LTTR</t>
  </si>
  <si>
    <t>RSP880SE</t>
  </si>
  <si>
    <t>RSPSE</t>
  </si>
  <si>
    <t>RSPTR</t>
  </si>
  <si>
    <t>A990320HGPECFC</t>
  </si>
  <si>
    <t>A990320HGPECFC=</t>
  </si>
  <si>
    <t>A99038HGPECFC</t>
  </si>
  <si>
    <t>A99038HGPECFC=</t>
  </si>
  <si>
    <t>A9912X100GEFC</t>
  </si>
  <si>
    <t>A9912X100GEFC=</t>
  </si>
  <si>
    <t>A9916X100GEXFC</t>
  </si>
  <si>
    <t>A9916X100GEXFC=</t>
  </si>
  <si>
    <t>A9932HGFC</t>
  </si>
  <si>
    <t>A9932HGFC=</t>
  </si>
  <si>
    <t>A9932X100GEFC</t>
  </si>
  <si>
    <t>A9932X100GEFC=</t>
  </si>
  <si>
    <t>A9948X10GE1GFC</t>
  </si>
  <si>
    <t>A9948X10GE1GFC=</t>
  </si>
  <si>
    <t>A994HGFLEXFC</t>
  </si>
  <si>
    <t>A994HGFLEXFC=</t>
  </si>
  <si>
    <t>A994TFC</t>
  </si>
  <si>
    <t>A994TFC=</t>
  </si>
  <si>
    <t>A998X100GEFC</t>
  </si>
  <si>
    <t>A998X100GEFC=</t>
  </si>
  <si>
    <t>A99RP2SE</t>
  </si>
  <si>
    <t>A99RP2SE=</t>
  </si>
  <si>
    <t>A99RP2TR</t>
  </si>
  <si>
    <t>A99RP2TR=</t>
  </si>
  <si>
    <t>A99RP3SE</t>
  </si>
  <si>
    <t>A99RP3SE=</t>
  </si>
  <si>
    <t>A99RP3TR</t>
  </si>
  <si>
    <t>A99RP3TR=</t>
  </si>
  <si>
    <t>A99RPFFC</t>
  </si>
  <si>
    <t>A99RPFFC=</t>
  </si>
  <si>
    <t>A99SFC2=</t>
  </si>
  <si>
    <t>A99SFC3</t>
  </si>
  <si>
    <t>A99SFC3T</t>
  </si>
  <si>
    <t>A99SFC3T=</t>
  </si>
  <si>
    <t>A99SFCS</t>
  </si>
  <si>
    <t>A99SFCT</t>
  </si>
  <si>
    <t>A99SFCT=</t>
  </si>
  <si>
    <t>A9K16X100GEFC</t>
  </si>
  <si>
    <t>A9K16X100GEFC=</t>
  </si>
  <si>
    <t>A9K20HGFLEXFC</t>
  </si>
  <si>
    <t>A9K20HGFLEXFC=</t>
  </si>
  <si>
    <t>A9K24X10GE1GFC</t>
  </si>
  <si>
    <t>A9K24X10GE1GFC=</t>
  </si>
  <si>
    <t>A9K400GELANFC</t>
  </si>
  <si>
    <t>A9K400GELANFC=</t>
  </si>
  <si>
    <t>A9K48X10GE1GFC</t>
  </si>
  <si>
    <t>A9K48X10GE1GFC=</t>
  </si>
  <si>
    <t>A9K4HGFLEXFC</t>
  </si>
  <si>
    <t>A9K4HGFLEXFC=</t>
  </si>
  <si>
    <t>A9K4X100GEFC</t>
  </si>
  <si>
    <t>A9K4X100GEFC=</t>
  </si>
  <si>
    <t>A9K8HGFLEXFC</t>
  </si>
  <si>
    <t>A9K8HGFLEXFC=</t>
  </si>
  <si>
    <t>A9K8X100GEFC</t>
  </si>
  <si>
    <t>A9K8X100GEFC=</t>
  </si>
  <si>
    <t>A9KMOD200FC</t>
  </si>
  <si>
    <t>A9KMOD200FC=</t>
  </si>
  <si>
    <t>A9KMOD400FC</t>
  </si>
  <si>
    <t>A9KMOD400FC=</t>
  </si>
  <si>
    <t>A9KMPA1X100GFC</t>
  </si>
  <si>
    <t>A9KMPA1X200GFC</t>
  </si>
  <si>
    <t>A9KMPA20X10GFC</t>
  </si>
  <si>
    <t>A9KMPA20X1GFC</t>
  </si>
  <si>
    <t>A9KMPA2X100GFC</t>
  </si>
  <si>
    <t>A9KMPA2X40GFC</t>
  </si>
  <si>
    <t>A9KMPA32X1GFC</t>
  </si>
  <si>
    <t>A9KMPA4X10GFC</t>
  </si>
  <si>
    <t>A9KMPA8X10GFC</t>
  </si>
  <si>
    <t>A9KRSP5SE</t>
  </si>
  <si>
    <t>A9KRSP5SE=</t>
  </si>
  <si>
    <t>A9KRSP5TR</t>
  </si>
  <si>
    <t>A9KRSP5TR=</t>
  </si>
  <si>
    <t>A9KRSP880LTSE</t>
  </si>
  <si>
    <t>A9KRSP880LTSE=</t>
  </si>
  <si>
    <t>A9KRSP880LTTR</t>
  </si>
  <si>
    <t>A9KRSP880LTTR=</t>
  </si>
  <si>
    <t>A9KRSP880SE</t>
  </si>
  <si>
    <t>A9KRSP880SE=</t>
  </si>
  <si>
    <t>A9KRSP880TR</t>
  </si>
  <si>
    <t>A9KRSP880TR=</t>
  </si>
  <si>
    <t>ASR9010SYS</t>
  </si>
  <si>
    <t>ASR9010SYS=</t>
  </si>
  <si>
    <t>ASR9901FC</t>
  </si>
  <si>
    <t>ASR9902FC</t>
  </si>
  <si>
    <t>ASR9903FC</t>
  </si>
  <si>
    <t>ASR9906</t>
  </si>
  <si>
    <t>ASR9910THBUN</t>
  </si>
  <si>
    <t>ASR9912</t>
  </si>
  <si>
    <t>ASR9922=</t>
  </si>
  <si>
    <t>RP3SE</t>
  </si>
  <si>
    <t>RP3TR</t>
  </si>
  <si>
    <t>RSP5SE</t>
  </si>
  <si>
    <t>RSP5TR</t>
  </si>
  <si>
    <t>XRV240GBM2</t>
  </si>
  <si>
    <t>XRVCPU5120</t>
  </si>
  <si>
    <t>XRVCPUI5220</t>
  </si>
  <si>
    <t>XRVMRX16G1RSH</t>
  </si>
  <si>
    <t>XRVMRX16G1RTH</t>
  </si>
  <si>
    <t>XRVMSTORM2</t>
  </si>
  <si>
    <t>XRVSATAIN220M5</t>
  </si>
  <si>
    <t>NC5KPAC650WBK</t>
  </si>
  <si>
    <t>NC5KPAC650WFR</t>
  </si>
  <si>
    <t>NC5KPDC930WBK</t>
  </si>
  <si>
    <t>NC5KPDC930WFR</t>
  </si>
  <si>
    <t>NC5KPUV1200W=</t>
  </si>
  <si>
    <t>NCS5001=</t>
  </si>
  <si>
    <t>NCS5001ACSR</t>
  </si>
  <si>
    <t>NCS5001FNBK</t>
  </si>
  <si>
    <t>NCS5001FNFR</t>
  </si>
  <si>
    <t>NCS5002</t>
  </si>
  <si>
    <t>NCS5002=</t>
  </si>
  <si>
    <t>NCS5002ACSR</t>
  </si>
  <si>
    <t>NCS5002FLTBK</t>
  </si>
  <si>
    <t>NCS5002FLTFR</t>
  </si>
  <si>
    <t>NCS5002FNBK</t>
  </si>
  <si>
    <t>NCS5002FNFR</t>
  </si>
  <si>
    <t>NCS5011=</t>
  </si>
  <si>
    <t>NCS501112F20H</t>
  </si>
  <si>
    <t>NCS501132H</t>
  </si>
  <si>
    <t>NCS5011ACSR</t>
  </si>
  <si>
    <t>NCS5011FNBK</t>
  </si>
  <si>
    <t>NCS5011FNFR</t>
  </si>
  <si>
    <t>FLNFVISBASE/K9</t>
  </si>
  <si>
    <t>FLNFVISESS/K9</t>
  </si>
  <si>
    <t>SWUCSEVM6.7K9</t>
  </si>
  <si>
    <t>SDWANCNTRLPF</t>
  </si>
  <si>
    <t>C1CUBEE1D</t>
  </si>
  <si>
    <t>C1DNAP100MA3Y</t>
  </si>
  <si>
    <t>C1DNAP100MA5Y</t>
  </si>
  <si>
    <t>C1DNAP10GA3Y</t>
  </si>
  <si>
    <t>C1DNAP10GA5Y</t>
  </si>
  <si>
    <t>C1DNAP10MA3Y</t>
  </si>
  <si>
    <t>C1DNAP10MA5Y</t>
  </si>
  <si>
    <t>C1DNAP1GA3Y</t>
  </si>
  <si>
    <t>C1DNAP1GA5Y</t>
  </si>
  <si>
    <t>C1DNAP2.5GA3Y</t>
  </si>
  <si>
    <t>C1DNAP2.5GA5Y</t>
  </si>
  <si>
    <t>C1DNAP20MA3Y</t>
  </si>
  <si>
    <t>C1DNAP20MA5Y</t>
  </si>
  <si>
    <t>C1DNAP500MA3Y</t>
  </si>
  <si>
    <t>C1DNAP500MA5Y</t>
  </si>
  <si>
    <t>C1DNAP50MA3Y</t>
  </si>
  <si>
    <t>C1DNAP50MA5Y</t>
  </si>
  <si>
    <t>C1ISRWAAS1300D</t>
  </si>
  <si>
    <t>C1ISRWAAS200D</t>
  </si>
  <si>
    <t>C1ISRWAAS2500D</t>
  </si>
  <si>
    <t>C1ISRWAAS750D</t>
  </si>
  <si>
    <t>C1LICVCM1ND</t>
  </si>
  <si>
    <t>C1PILFASISRD</t>
  </si>
  <si>
    <t>C1SL4320UCD</t>
  </si>
  <si>
    <t>C1SL4330UCD</t>
  </si>
  <si>
    <t>C1SL4350UCD</t>
  </si>
  <si>
    <t>C1SL44UCD</t>
  </si>
  <si>
    <t>C1VWAAS2500D</t>
  </si>
  <si>
    <t>C1VWAASRTU750D</t>
  </si>
  <si>
    <t>DNAC1AOP100M3Y</t>
  </si>
  <si>
    <t>DNAC1AOP100M5Y</t>
  </si>
  <si>
    <t>DNAC1AOP10M3Y</t>
  </si>
  <si>
    <t>DNAC1AOP10M5Y</t>
  </si>
  <si>
    <t>DNAC1AOP20M3Y</t>
  </si>
  <si>
    <t>DNAC1AOP20M5Y</t>
  </si>
  <si>
    <t>DNAC1AOP500M3Y</t>
  </si>
  <si>
    <t>DNAC1AOP500M5Y</t>
  </si>
  <si>
    <t>DNAC1AOP50M3Y</t>
  </si>
  <si>
    <t>DNAC1AOP50M5Y</t>
  </si>
  <si>
    <t>DNAC1EOP100M1R</t>
  </si>
  <si>
    <t>DNAC1EOP100M1Y</t>
  </si>
  <si>
    <t>DNAC1EOP100M2R</t>
  </si>
  <si>
    <t>DNAC1EOP100M3R</t>
  </si>
  <si>
    <t>DNAC1EOP100M3Y</t>
  </si>
  <si>
    <t>DNAC1EOP100M4R</t>
  </si>
  <si>
    <t>DNAC1EOP100M5R</t>
  </si>
  <si>
    <t>DNAC1EOP100M5Y</t>
  </si>
  <si>
    <t>DNAC1EOP100M6R</t>
  </si>
  <si>
    <t>DNAC1EOP100M7R</t>
  </si>
  <si>
    <t>DNAC1EOP10M1R</t>
  </si>
  <si>
    <t>DNAC1EOP10M1Y</t>
  </si>
  <si>
    <t>DNAC1EOP10M2R</t>
  </si>
  <si>
    <t>DNAC1EOP10M3R</t>
  </si>
  <si>
    <t>DNAC1EOP10M3Y</t>
  </si>
  <si>
    <t>DNAC1EOP10M4R</t>
  </si>
  <si>
    <t>DNAC1EOP10M5R</t>
  </si>
  <si>
    <t>DNAC1EOP10M5Y</t>
  </si>
  <si>
    <t>DNAC1EOP10M6R</t>
  </si>
  <si>
    <t>DNAC1EOP10M7R</t>
  </si>
  <si>
    <t>DNAC1EOP20M1R</t>
  </si>
  <si>
    <t>DNAC1EOP20M1Y</t>
  </si>
  <si>
    <t>DNAC1EOP20M2R</t>
  </si>
  <si>
    <t>DNAC1EOP20M3R</t>
  </si>
  <si>
    <t>DNAC1EOP20M3Y</t>
  </si>
  <si>
    <t>DNAC1EOP20M4R</t>
  </si>
  <si>
    <t>DNAC1EOP20M5R</t>
  </si>
  <si>
    <t>DNAC1EOP20M5Y</t>
  </si>
  <si>
    <t>DNAC1EOP20M6R</t>
  </si>
  <si>
    <t>DNAC1EOP20M7R</t>
  </si>
  <si>
    <t>DNAC1EOP25M1Y</t>
  </si>
  <si>
    <t>DNAC1EOP25M3Y</t>
  </si>
  <si>
    <t>DNAC1EOP25M5Y</t>
  </si>
  <si>
    <t>DNAC1EOP500M1R</t>
  </si>
  <si>
    <t>DNAC1EOP500M1Y</t>
  </si>
  <si>
    <t>DNAC1EOP500M2R</t>
  </si>
  <si>
    <t>DNAC1EOP500M3R</t>
  </si>
  <si>
    <t>DNAC1EOP500M3Y</t>
  </si>
  <si>
    <t>DNAC1EOP500M4R</t>
  </si>
  <si>
    <t>DNAC1EOP500M5R</t>
  </si>
  <si>
    <t>DNAC1EOP500M5Y</t>
  </si>
  <si>
    <t>DNAC1EOP500M6R</t>
  </si>
  <si>
    <t>DNAC1EOP500M7R</t>
  </si>
  <si>
    <t>DNAC1EOP50M1R</t>
  </si>
  <si>
    <t>DNAC1EOP50M1Y</t>
  </si>
  <si>
    <t>DNAC1EOP50M2R</t>
  </si>
  <si>
    <t>DNAC1EOP50M3R</t>
  </si>
  <si>
    <t>DNAC1EOP50M3Y</t>
  </si>
  <si>
    <t>DNAC1EOP50M4R</t>
  </si>
  <si>
    <t>DNAC1EOP50M5R</t>
  </si>
  <si>
    <t>DNAC1EOP50M5Y</t>
  </si>
  <si>
    <t>DNAC1EOP50M6R</t>
  </si>
  <si>
    <t>DNAC1EOP50M7R</t>
  </si>
  <si>
    <t>DNAC1POP100M3Y</t>
  </si>
  <si>
    <t>DNAC1POP100M5Y</t>
  </si>
  <si>
    <t>DNAC1POP10M3Y</t>
  </si>
  <si>
    <t>DNAC1POP10M5Y</t>
  </si>
  <si>
    <t>DNAC1POP20M3Y</t>
  </si>
  <si>
    <t>DNAC1POP20M5Y</t>
  </si>
  <si>
    <t>DNAC1POP500M3Y</t>
  </si>
  <si>
    <t>DNAC1POP500M5Y</t>
  </si>
  <si>
    <t>DNAC1POP50M3Y</t>
  </si>
  <si>
    <t>DNAC1POP50M5Y</t>
  </si>
  <si>
    <t>DNACONPREMPF</t>
  </si>
  <si>
    <t>DNAHSECACK</t>
  </si>
  <si>
    <t>DNAP100GA</t>
  </si>
  <si>
    <t>DNAP100MA</t>
  </si>
  <si>
    <t>DNAP100MA1M</t>
  </si>
  <si>
    <t>DNAP100MA1Y</t>
  </si>
  <si>
    <t>DNAP100MA3Y</t>
  </si>
  <si>
    <t>DNAP100MA5Y</t>
  </si>
  <si>
    <t>DNAP100MA7Y</t>
  </si>
  <si>
    <t>DNAP100ME</t>
  </si>
  <si>
    <t>DNAP100ME1M</t>
  </si>
  <si>
    <t>DNAP100ME1Y</t>
  </si>
  <si>
    <t>DNAP100ME3Y</t>
  </si>
  <si>
    <t>DNAP100ME5Y</t>
  </si>
  <si>
    <t>DNAP100MP1M</t>
  </si>
  <si>
    <t>DNAP100MP1Y</t>
  </si>
  <si>
    <t>DNAP100MP3Y</t>
  </si>
  <si>
    <t>DNAP100MP5Y</t>
  </si>
  <si>
    <t>DNAP10GA</t>
  </si>
  <si>
    <t>DNAP10GA1M</t>
  </si>
  <si>
    <t>DNAP10GA1Y</t>
  </si>
  <si>
    <t>DNAP10GA3Y</t>
  </si>
  <si>
    <t>DNAP10GA5Y</t>
  </si>
  <si>
    <t>DNAP10GA7Y</t>
  </si>
  <si>
    <t>DNAP10GE1Y</t>
  </si>
  <si>
    <t>DNAP10GE5Y</t>
  </si>
  <si>
    <t>DNAP10GP1M</t>
  </si>
  <si>
    <t>DNAP10GP1Y</t>
  </si>
  <si>
    <t>DNAP10GP3Y</t>
  </si>
  <si>
    <t>DNAP10GP5Y</t>
  </si>
  <si>
    <t>DNAP10MA</t>
  </si>
  <si>
    <t>DNAP10MA1M</t>
  </si>
  <si>
    <t>DNAP10MA1Y</t>
  </si>
  <si>
    <t>DNAP10MA3Y</t>
  </si>
  <si>
    <t>DNAP10MA5Y</t>
  </si>
  <si>
    <t>DNAP10MA7Y</t>
  </si>
  <si>
    <t>DNAP10ME</t>
  </si>
  <si>
    <t>DNAP10ME1M</t>
  </si>
  <si>
    <t>DNAP10ME1Y</t>
  </si>
  <si>
    <t>DNAP10ME1YPM20</t>
  </si>
  <si>
    <t>DNAP10ME3Y</t>
  </si>
  <si>
    <t>DNAP10ME5Y</t>
  </si>
  <si>
    <t>DNAP10MP1M</t>
  </si>
  <si>
    <t>DNAP10MP1Y</t>
  </si>
  <si>
    <t>DNAP10MP3Y</t>
  </si>
  <si>
    <t>DNAP10MP5Y</t>
  </si>
  <si>
    <t>DNAP15MA1M</t>
  </si>
  <si>
    <t>DNAP15MA1Y</t>
  </si>
  <si>
    <t>DNAP15MA3Y</t>
  </si>
  <si>
    <t>DNAP15MA5Y</t>
  </si>
  <si>
    <t>DNAP15MA7Y</t>
  </si>
  <si>
    <t>DNAP15ME1M</t>
  </si>
  <si>
    <t>DNAP15ME1Y</t>
  </si>
  <si>
    <t>DNAP15ME3Y</t>
  </si>
  <si>
    <t>DNAP15ME5Y</t>
  </si>
  <si>
    <t>DNAP15MP1M</t>
  </si>
  <si>
    <t>DNAP15MP1Y</t>
  </si>
  <si>
    <t>DNAP15MP3Y</t>
  </si>
  <si>
    <t>DNAP15MP5Y</t>
  </si>
  <si>
    <t>DNAP1GA</t>
  </si>
  <si>
    <t>DNAP1GA1M</t>
  </si>
  <si>
    <t>DNAP1GA1Y</t>
  </si>
  <si>
    <t>DNAP1GA3Y</t>
  </si>
  <si>
    <t>DNAP1GA5Y</t>
  </si>
  <si>
    <t>DNAP1GA7Y</t>
  </si>
  <si>
    <t>DNAP1GE</t>
  </si>
  <si>
    <t>DNAP1GE1M</t>
  </si>
  <si>
    <t>DNAP1GE1Y</t>
  </si>
  <si>
    <t>DNAP1GE3Y</t>
  </si>
  <si>
    <t>DNAP1GE5Y</t>
  </si>
  <si>
    <t>DNAP1GP1M</t>
  </si>
  <si>
    <t>DNAP1GP1Y</t>
  </si>
  <si>
    <t>DNAP1GP3Y</t>
  </si>
  <si>
    <t>DNAP1GP5Y</t>
  </si>
  <si>
    <t>DNAP2.5GA</t>
  </si>
  <si>
    <t>DNAP2.5GA1M</t>
  </si>
  <si>
    <t>DNAP2.5GA1Y</t>
  </si>
  <si>
    <t>DNAP2.5GA3Y</t>
  </si>
  <si>
    <t>DNAP2.5GA5Y</t>
  </si>
  <si>
    <t>DNAP2.5GA7Y</t>
  </si>
  <si>
    <t>DNAP2.5GE1Y</t>
  </si>
  <si>
    <t>DNAP2.5GP1M</t>
  </si>
  <si>
    <t>DNAP2.5GP1Y</t>
  </si>
  <si>
    <t>DNAP2.5GP3Y</t>
  </si>
  <si>
    <t>DNAP2.5GP5Y</t>
  </si>
  <si>
    <t>DNAP20MA1Y</t>
  </si>
  <si>
    <t>DNAP20MA3Y</t>
  </si>
  <si>
    <t>DNAP20MA5Y</t>
  </si>
  <si>
    <t>DNAP20ME3Y</t>
  </si>
  <si>
    <t>DNAP20ME5Y</t>
  </si>
  <si>
    <t>DNAP20MP1Y</t>
  </si>
  <si>
    <t>DNAP20MP3Y</t>
  </si>
  <si>
    <t>DNAP20MP5Y</t>
  </si>
  <si>
    <t>DNAP250MA</t>
  </si>
  <si>
    <t>DNAP250MA1M</t>
  </si>
  <si>
    <t>DNAP250MA1Y</t>
  </si>
  <si>
    <t>DNAP250MA3Y</t>
  </si>
  <si>
    <t>DNAP250MA5Y</t>
  </si>
  <si>
    <t>DNAP250MA7Y</t>
  </si>
  <si>
    <t>DNAP250ME</t>
  </si>
  <si>
    <t>DNAP250ME1M</t>
  </si>
  <si>
    <t>DNAP250ME1Y</t>
  </si>
  <si>
    <t>DNAP250ME3Y</t>
  </si>
  <si>
    <t>DNAP250ME5Y</t>
  </si>
  <si>
    <t>DNAP250MP1M</t>
  </si>
  <si>
    <t>DNAP250MP1Y</t>
  </si>
  <si>
    <t>DNAP250MP3Y</t>
  </si>
  <si>
    <t>DNAP250MP5Y</t>
  </si>
  <si>
    <t>DNAP25GA</t>
  </si>
  <si>
    <t>DNAP25MA</t>
  </si>
  <si>
    <t>DNAP25MA1M</t>
  </si>
  <si>
    <t>DNAP25MA1Y</t>
  </si>
  <si>
    <t>DNAP25MA3Y</t>
  </si>
  <si>
    <t>DNAP25MA5Y</t>
  </si>
  <si>
    <t>DNAP25MA5YCAP</t>
  </si>
  <si>
    <t>DNAP25MA7Y</t>
  </si>
  <si>
    <t>DNAP25ME</t>
  </si>
  <si>
    <t>DNAP25ME1M</t>
  </si>
  <si>
    <t>DNAP25ME1Y</t>
  </si>
  <si>
    <t>DNAP25ME1YPM20</t>
  </si>
  <si>
    <t>DNAP25ME3Y</t>
  </si>
  <si>
    <t>DNAP25ME5Y</t>
  </si>
  <si>
    <t>DNAP25MP1M</t>
  </si>
  <si>
    <t>DNAP25MP1Y</t>
  </si>
  <si>
    <t>DNAP25MP3Y</t>
  </si>
  <si>
    <t>DNAP25MP5Y</t>
  </si>
  <si>
    <t>DNAP500MA</t>
  </si>
  <si>
    <t>DNAP500MA1M</t>
  </si>
  <si>
    <t>DNAP500MA1Y</t>
  </si>
  <si>
    <t>DNAP500MA3Y</t>
  </si>
  <si>
    <t>DNAP500MA5Y</t>
  </si>
  <si>
    <t>DNAP500MA7Y</t>
  </si>
  <si>
    <t>DNAP500ME</t>
  </si>
  <si>
    <t>DNAP500ME1M</t>
  </si>
  <si>
    <t>DNAP500ME1Y</t>
  </si>
  <si>
    <t>DNAP500ME3Y</t>
  </si>
  <si>
    <t>DNAP500ME5Y</t>
  </si>
  <si>
    <t>DNAP500MP1M</t>
  </si>
  <si>
    <t>DNAP500MP1Y</t>
  </si>
  <si>
    <t>DNAP500MP3Y</t>
  </si>
  <si>
    <t>DNAP500MP5Y</t>
  </si>
  <si>
    <t>DNAP50GA</t>
  </si>
  <si>
    <t>DNAP50MA</t>
  </si>
  <si>
    <t>DNAP50MA1M</t>
  </si>
  <si>
    <t>DNAP50MA1Y</t>
  </si>
  <si>
    <t>DNAP50MA3Y</t>
  </si>
  <si>
    <t>DNAP50MA5Y</t>
  </si>
  <si>
    <t>DNAP50MA7Y</t>
  </si>
  <si>
    <t>DNAP50ME</t>
  </si>
  <si>
    <t>DNAP50ME1M</t>
  </si>
  <si>
    <t>DNAP50ME1Y</t>
  </si>
  <si>
    <t>DNAP50ME3Y</t>
  </si>
  <si>
    <t>DNAP50ME5Y</t>
  </si>
  <si>
    <t>DNAP50MP1M</t>
  </si>
  <si>
    <t>DNAP50MP1Y</t>
  </si>
  <si>
    <t>DNAP50MP3Y</t>
  </si>
  <si>
    <t>DNAP50MP5Y</t>
  </si>
  <si>
    <t>DNAP5GA</t>
  </si>
  <si>
    <t>DNAP5GA1M</t>
  </si>
  <si>
    <t>DNAP5GA1Y</t>
  </si>
  <si>
    <t>DNAP5GA3Y</t>
  </si>
  <si>
    <t>DNAP5GA5Y</t>
  </si>
  <si>
    <t>DNAP5GA7Y</t>
  </si>
  <si>
    <t>DNAP5GE1Y</t>
  </si>
  <si>
    <t>DNAP5GE3Y</t>
  </si>
  <si>
    <t>DNAP5GE5Y</t>
  </si>
  <si>
    <t>DNAP5GP1M</t>
  </si>
  <si>
    <t>DNAP5GP1Y</t>
  </si>
  <si>
    <t>DNAP5GP3Y</t>
  </si>
  <si>
    <t>DNAP5GP5Y</t>
  </si>
  <si>
    <t>DNAP5MA1M</t>
  </si>
  <si>
    <t>DNAP5MA1Y</t>
  </si>
  <si>
    <t>DNAP5ME1Y</t>
  </si>
  <si>
    <t>DNAP5MP1M</t>
  </si>
  <si>
    <t>DNAP5MP1Y</t>
  </si>
  <si>
    <t>DNAPDEMOA</t>
  </si>
  <si>
    <t>DNAPDEMOE</t>
  </si>
  <si>
    <t>DNAPT05MA1Y</t>
  </si>
  <si>
    <t>DNAPT05MA3Y</t>
  </si>
  <si>
    <t>DNAPT05MA5Y</t>
  </si>
  <si>
    <t>DNAPT05ME1Y</t>
  </si>
  <si>
    <t>DNAPT05ME3Y</t>
  </si>
  <si>
    <t>DNAPT05ME5Y</t>
  </si>
  <si>
    <t>DNAPT05MP1Y</t>
  </si>
  <si>
    <t>DNAPT05MP3Y</t>
  </si>
  <si>
    <t>DNAPT05MP5Y</t>
  </si>
  <si>
    <t>DNAPT0A10Y</t>
  </si>
  <si>
    <t>DNAPT0A1Y</t>
  </si>
  <si>
    <t>DNAPT0A3Y</t>
  </si>
  <si>
    <t>DNAPT0A5Y</t>
  </si>
  <si>
    <t>DNAPT0A7Y</t>
  </si>
  <si>
    <t>DNAPT0E1Y</t>
  </si>
  <si>
    <t>DNAPT0E5Y</t>
  </si>
  <si>
    <t>DNAPT0P1Y</t>
  </si>
  <si>
    <t>DNAPT0P3Y</t>
  </si>
  <si>
    <t>DNAPT0P5Y</t>
  </si>
  <si>
    <t>DNAPT1A10Y</t>
  </si>
  <si>
    <t>DNAPT1A1Y</t>
  </si>
  <si>
    <t>DNAPT1A3Y</t>
  </si>
  <si>
    <t>DNAPT1A5Y</t>
  </si>
  <si>
    <t>DNAPT1A7Y</t>
  </si>
  <si>
    <t>DNAPT1E1Y</t>
  </si>
  <si>
    <t>DNAPT1E3Y</t>
  </si>
  <si>
    <t>DNAPT1E5Y</t>
  </si>
  <si>
    <t>DNAPT1P1Y</t>
  </si>
  <si>
    <t>DNAPT1P3Y</t>
  </si>
  <si>
    <t>DNAPT1P5Y</t>
  </si>
  <si>
    <t>DNAPT2A10Y</t>
  </si>
  <si>
    <t>DNAPT2A1Y</t>
  </si>
  <si>
    <t>DNAPT2A3Y</t>
  </si>
  <si>
    <t>DNAPT2A5Y</t>
  </si>
  <si>
    <t>DNAPT2A7Y</t>
  </si>
  <si>
    <t>DNAPT2E1Y</t>
  </si>
  <si>
    <t>DNAPT2E3Y</t>
  </si>
  <si>
    <t>DNAPT2E5Y</t>
  </si>
  <si>
    <t>DNAPT2P1Y</t>
  </si>
  <si>
    <t>DNAPT2P3Y</t>
  </si>
  <si>
    <t>DNAPT2P5Y</t>
  </si>
  <si>
    <t>DNAPT3A10Y</t>
  </si>
  <si>
    <t>DNAPT3A1Y</t>
  </si>
  <si>
    <t>DNAPT3A3Y</t>
  </si>
  <si>
    <t>DNAPT3A7Y</t>
  </si>
  <si>
    <t>DNAPT3P1Y</t>
  </si>
  <si>
    <t>DNAPT3P3Y</t>
  </si>
  <si>
    <t>DNAPT3P5Y</t>
  </si>
  <si>
    <t>DNAPT4A1Y</t>
  </si>
  <si>
    <t>DNAPT4A3Y</t>
  </si>
  <si>
    <t>DNAPT4A5Y</t>
  </si>
  <si>
    <t>DNAPT4A7Y</t>
  </si>
  <si>
    <t>IOSXEAUTOMODEPF</t>
  </si>
  <si>
    <t>NWSTACKDEMOA</t>
  </si>
  <si>
    <t>NWSTACKDEMOE</t>
  </si>
  <si>
    <t>NWSTACKT0A</t>
  </si>
  <si>
    <t>NWSTACKT0E</t>
  </si>
  <si>
    <t>NWSTACKT0P</t>
  </si>
  <si>
    <t>NWSTACKT1A</t>
  </si>
  <si>
    <t>NWSTACKT1E</t>
  </si>
  <si>
    <t>NWSTACKT1P</t>
  </si>
  <si>
    <t>NWSTACKT2A</t>
  </si>
  <si>
    <t>NWSTACKT2E</t>
  </si>
  <si>
    <t>NWSTACKT2P</t>
  </si>
  <si>
    <t>NWSTACKT3A</t>
  </si>
  <si>
    <t>NWSTACKT3P</t>
  </si>
  <si>
    <t>OADDNAAP5M1Y</t>
  </si>
  <si>
    <t>OADDNAEP25M1Y</t>
  </si>
  <si>
    <t>OADDNAEP5G1Y</t>
  </si>
  <si>
    <t>OADDNAEP5M1Y</t>
  </si>
  <si>
    <t>OADDNAPP5M1Y</t>
  </si>
  <si>
    <t>OAIDNAAP5M1Y</t>
  </si>
  <si>
    <t>OAIDNAEP25M1Y</t>
  </si>
  <si>
    <t>OAIDNAEP5G1Y</t>
  </si>
  <si>
    <t>OAIDNAEP5M1Y</t>
  </si>
  <si>
    <t>OAIDNAPP5M1Y</t>
  </si>
  <si>
    <t>SDWANONPREMPF</t>
  </si>
  <si>
    <t>SL1100APPD</t>
  </si>
  <si>
    <t>SL1100SECD</t>
  </si>
  <si>
    <t>SL4220APPD</t>
  </si>
  <si>
    <t>SL4220SECD</t>
  </si>
  <si>
    <t>SL4320APPD</t>
  </si>
  <si>
    <t>SL4320SECD</t>
  </si>
  <si>
    <t>SL4330APPD</t>
  </si>
  <si>
    <t>SL4330SECD</t>
  </si>
  <si>
    <t>SL4330UCD</t>
  </si>
  <si>
    <t>SL4350APPD</t>
  </si>
  <si>
    <t>SL4350SECD</t>
  </si>
  <si>
    <t>SL4350UCD</t>
  </si>
  <si>
    <t>SL44APPD</t>
  </si>
  <si>
    <t>SL44SECD</t>
  </si>
  <si>
    <t>SL44UCD</t>
  </si>
  <si>
    <t>SLASR1K6XNA</t>
  </si>
  <si>
    <t>SWNETWORKPNPLIC</t>
  </si>
  <si>
    <t>DNAC1ISRSUB</t>
  </si>
  <si>
    <t>DNAFMC100MA</t>
  </si>
  <si>
    <t>DNAFMC10GA</t>
  </si>
  <si>
    <t>DNAFMC10MA</t>
  </si>
  <si>
    <t>DNAFMC15MA</t>
  </si>
  <si>
    <t>DNAFMC1GA</t>
  </si>
  <si>
    <t>DNAFMC250MA</t>
  </si>
  <si>
    <t>DNAFMC25MA</t>
  </si>
  <si>
    <t>DNAFMC500MA</t>
  </si>
  <si>
    <t>DNAFMC50MA</t>
  </si>
  <si>
    <t>DNAFMC5GA</t>
  </si>
  <si>
    <t>DNAFMC5MA</t>
  </si>
  <si>
    <t>DNARW</t>
  </si>
  <si>
    <t>DSTACKDEMOA</t>
  </si>
  <si>
    <t>DSTACKDEMOE</t>
  </si>
  <si>
    <t>DSTACKFMT0A</t>
  </si>
  <si>
    <t>DSTACKFMT1A</t>
  </si>
  <si>
    <t>DSTACKFMT2A</t>
  </si>
  <si>
    <t>DSTACKFMT3A</t>
  </si>
  <si>
    <t>DSTACKRW</t>
  </si>
  <si>
    <t>DSTACKT05MA</t>
  </si>
  <si>
    <t>DSTACKT05ME</t>
  </si>
  <si>
    <t>DSTACKT05MP</t>
  </si>
  <si>
    <t>DSTACKT0A</t>
  </si>
  <si>
    <t>DSTACKT0E</t>
  </si>
  <si>
    <t>DSTACKT0P</t>
  </si>
  <si>
    <t>DSTACKT1A</t>
  </si>
  <si>
    <t>DSTACKT1E</t>
  </si>
  <si>
    <t>DSTACKT1P</t>
  </si>
  <si>
    <t>DSTACKT2A</t>
  </si>
  <si>
    <t>DSTACKT2E</t>
  </si>
  <si>
    <t>DSTACKT2P</t>
  </si>
  <si>
    <t>DSTACKT3A</t>
  </si>
  <si>
    <t>DSTACKT3P</t>
  </si>
  <si>
    <t>DSTACKT4A</t>
  </si>
  <si>
    <t>IOSXECTRLMODEPF</t>
  </si>
  <si>
    <t>LC8000DEMO</t>
  </si>
  <si>
    <t>LDNAC80001Y</t>
  </si>
  <si>
    <t>LDNAC8000V</t>
  </si>
  <si>
    <t>LDNAC8200</t>
  </si>
  <si>
    <t>LDNAC8300</t>
  </si>
  <si>
    <t>LDNAC8500</t>
  </si>
  <si>
    <t>LDNACOLO</t>
  </si>
  <si>
    <t>LDNAFRAMPM</t>
  </si>
  <si>
    <t>LDNAT05M</t>
  </si>
  <si>
    <t>LDNATIER1Y</t>
  </si>
  <si>
    <t>LDNATIERADD</t>
  </si>
  <si>
    <t>LDNATIERFRM</t>
  </si>
  <si>
    <t>LLICDNAMOD</t>
  </si>
  <si>
    <t>PNPCAPFEDRAMP</t>
  </si>
  <si>
    <t>SDWANCLOUDPF</t>
  </si>
  <si>
    <t>FLNFVISESS/K9=</t>
  </si>
  <si>
    <t>FLUCSEVS6FND</t>
  </si>
  <si>
    <t>FLUCSEVS6FND=</t>
  </si>
  <si>
    <t>FLUCSEVS6HYP</t>
  </si>
  <si>
    <t>FLUCSEVS6STD</t>
  </si>
  <si>
    <t>FLUCSEVS6STD=</t>
  </si>
  <si>
    <t>FLUCSEVS6STDRB</t>
  </si>
  <si>
    <t>FLUCSEVS6STDRB=</t>
  </si>
  <si>
    <t>FLUCSEVSAN6STD</t>
  </si>
  <si>
    <t>E100DHDDSAS18T</t>
  </si>
  <si>
    <t>E100DHDDSAS18TB</t>
  </si>
  <si>
    <t>E100DHDDSAS18TE</t>
  </si>
  <si>
    <t>E100DHDDSAS900G</t>
  </si>
  <si>
    <t>E100DHDDSAS900G=</t>
  </si>
  <si>
    <t>E100DHDDSATA1T</t>
  </si>
  <si>
    <t>E100DHDDSATA1T=</t>
  </si>
  <si>
    <t>E100DHDDSATA2T</t>
  </si>
  <si>
    <t>E100DHDDSATA2T=</t>
  </si>
  <si>
    <t>E100DSSD480G</t>
  </si>
  <si>
    <t>E100DSSD480G=</t>
  </si>
  <si>
    <t>E100DSSD4T</t>
  </si>
  <si>
    <t>E100DSSD4T=</t>
  </si>
  <si>
    <t>E100DSSD960G</t>
  </si>
  <si>
    <t>E100NSSD100G</t>
  </si>
  <si>
    <t>E100NSSD200G</t>
  </si>
  <si>
    <t>E100NSSD200G=</t>
  </si>
  <si>
    <t>E100NSSD50G</t>
  </si>
  <si>
    <t>E100PCIE10GEFCOE=</t>
  </si>
  <si>
    <t>E100SCONDGL</t>
  </si>
  <si>
    <t>E100SCONDGL=</t>
  </si>
  <si>
    <t>E100SD2G</t>
  </si>
  <si>
    <t>E100SD48UPG</t>
  </si>
  <si>
    <t>E100SHDDSAS18T</t>
  </si>
  <si>
    <t>E100SHDDSAS18TB</t>
  </si>
  <si>
    <t>E100SHDDSAS18TE</t>
  </si>
  <si>
    <t>E100SHDDSAS18TE=</t>
  </si>
  <si>
    <t>E100SHDDSAS900G</t>
  </si>
  <si>
    <t>E100SHDDSATA1T</t>
  </si>
  <si>
    <t>E100SHDDSATA2T</t>
  </si>
  <si>
    <t>E100SHDDSATA2T=</t>
  </si>
  <si>
    <t>E100SMEMUDIMM8G</t>
  </si>
  <si>
    <t>E100SMEMUDIMM8G=</t>
  </si>
  <si>
    <t>E100SSSD480G</t>
  </si>
  <si>
    <t>E100SSSD480G=</t>
  </si>
  <si>
    <t>E100SSSD4T</t>
  </si>
  <si>
    <t>E100SSSD4T=</t>
  </si>
  <si>
    <t>E100SSSD960G</t>
  </si>
  <si>
    <t>EM3MEM16G=</t>
  </si>
  <si>
    <t>EM3MEM32G</t>
  </si>
  <si>
    <t>EM3MEM32G=</t>
  </si>
  <si>
    <t>EM3MEM8G</t>
  </si>
  <si>
    <t>EM3MEM8G=</t>
  </si>
  <si>
    <t>SWUCSEVM6.0K9</t>
  </si>
  <si>
    <t>UCSE1120DM3/K9</t>
  </si>
  <si>
    <t>UCSE1120DM3/K9=</t>
  </si>
  <si>
    <t>UCSE160SM3/K9</t>
  </si>
  <si>
    <t>UCSE160SM3/K9=</t>
  </si>
  <si>
    <t>UCSE180DM3/K9</t>
  </si>
  <si>
    <t>UCSE180DM3/K9=</t>
  </si>
  <si>
    <t>UCSEN140NM2/K9</t>
  </si>
  <si>
    <t>UCSEN140NM2/K9=</t>
  </si>
  <si>
    <t>CSPSD64GS</t>
  </si>
  <si>
    <t>CSPUSBFLSHB16GB</t>
  </si>
  <si>
    <t>DNACOLORACK</t>
  </si>
  <si>
    <t>C950040XCORC</t>
  </si>
  <si>
    <t>C950048Y4CCORC</t>
  </si>
  <si>
    <t>CSP5444CORC</t>
  </si>
  <si>
    <t>CSP5456CORC</t>
  </si>
  <si>
    <t>CORCLOCAMERICAS</t>
  </si>
  <si>
    <t>CORCRP20830M1P</t>
  </si>
  <si>
    <t>CORCRP23032M1P</t>
  </si>
  <si>
    <t>CSP5200=</t>
  </si>
  <si>
    <t>CSP5216</t>
  </si>
  <si>
    <t>CSP5228</t>
  </si>
  <si>
    <t>CSP5400=</t>
  </si>
  <si>
    <t>CSP5436</t>
  </si>
  <si>
    <t>CSP5444</t>
  </si>
  <si>
    <t>CSPCPU4110</t>
  </si>
  <si>
    <t>CSPCPU5120</t>
  </si>
  <si>
    <t>CSPCPU6152</t>
  </si>
  <si>
    <t>CSPCPU6154</t>
  </si>
  <si>
    <t>CSPCPU8176</t>
  </si>
  <si>
    <t>CSPCPUI4208</t>
  </si>
  <si>
    <t>CSPCPUI5220</t>
  </si>
  <si>
    <t>CSPCPUI6238</t>
  </si>
  <si>
    <t>CSPCPUI6254</t>
  </si>
  <si>
    <t>CSPCPUI8276</t>
  </si>
  <si>
    <t>CSPHD12TB10K12N</t>
  </si>
  <si>
    <t>CSPMRX16G1RSH</t>
  </si>
  <si>
    <t>CSPMRX16G1RTH</t>
  </si>
  <si>
    <t>CSPMRX32G2RSH</t>
  </si>
  <si>
    <t>CSPMRX32G2RTH</t>
  </si>
  <si>
    <t>CSPN2XXAIPCI01</t>
  </si>
  <si>
    <t>CSPN2XXAIPCI01=</t>
  </si>
  <si>
    <t>CSPPCIEID40GF</t>
  </si>
  <si>
    <t>CSPPCIEIQ10GF</t>
  </si>
  <si>
    <t>CSPPCIEIQ10GF=</t>
  </si>
  <si>
    <t>CSPPCIEIRJ45</t>
  </si>
  <si>
    <t>CSPPSU1770W</t>
  </si>
  <si>
    <t>CSPPSUV21050DC</t>
  </si>
  <si>
    <t>CSPRAIDM5</t>
  </si>
  <si>
    <t>CSPSD960G63XEP</t>
  </si>
  <si>
    <t>CSPSD960GM1XEV</t>
  </si>
  <si>
    <t>CSPSFP1WLR</t>
  </si>
  <si>
    <t>CSPSFP1WSR</t>
  </si>
  <si>
    <t>CSPSFP1WSR=</t>
  </si>
  <si>
    <t>CSPTPM2002</t>
  </si>
  <si>
    <t>DNACOLORACK4</t>
  </si>
  <si>
    <t>SFPH10GBCU1MCCL</t>
  </si>
  <si>
    <t>SFPH10GBCU3MCCL</t>
  </si>
  <si>
    <t>SVG2XAISK915903M</t>
  </si>
  <si>
    <t>SVG2XIPV15903M</t>
  </si>
  <si>
    <t>SVG450NPEUK9169</t>
  </si>
  <si>
    <t>SVG450UK9169</t>
  </si>
  <si>
    <t>LSLVG350SECK9=</t>
  </si>
  <si>
    <t>SLVG350SECK9=</t>
  </si>
  <si>
    <t>SLVG3X0DATK9</t>
  </si>
  <si>
    <t>SLVG3X0DATK9=</t>
  </si>
  <si>
    <t>SLVG3X0IPBK9</t>
  </si>
  <si>
    <t>SLVG3X0SECK9</t>
  </si>
  <si>
    <t>SLVG3X0UCK9</t>
  </si>
  <si>
    <t>SLVG400APPK9</t>
  </si>
  <si>
    <t>SLVG400SECK9</t>
  </si>
  <si>
    <t>SLVG400UCK9</t>
  </si>
  <si>
    <t>SLVG450SECK9</t>
  </si>
  <si>
    <t>SLVG450SECK9=</t>
  </si>
  <si>
    <t>SLVG450UCK9</t>
  </si>
  <si>
    <t>SLVG450UCK9=</t>
  </si>
  <si>
    <t>SVG2XAISK915603M</t>
  </si>
  <si>
    <t>SVG2XAISK915703M</t>
  </si>
  <si>
    <t>SVG2XIPV15603M</t>
  </si>
  <si>
    <t>SVG400NPEUK91610</t>
  </si>
  <si>
    <t>SVG400UK91610</t>
  </si>
  <si>
    <t>SVG450NPEUK91610</t>
  </si>
  <si>
    <t>SVG450UK91610</t>
  </si>
  <si>
    <t>CABE1RJ45BNC</t>
  </si>
  <si>
    <t>CABE1RJ45BNC=</t>
  </si>
  <si>
    <t>NIM1MFTT1/E1</t>
  </si>
  <si>
    <t>NIM1MFTT1/E1=</t>
  </si>
  <si>
    <t>NIM2MFTT1/E1++=</t>
  </si>
  <si>
    <t>NIM2MFTT1/E1=</t>
  </si>
  <si>
    <t>NIM4MFTT1/E1</t>
  </si>
  <si>
    <t>NIM4MFTT1/E1++=</t>
  </si>
  <si>
    <t>NIM4MFTT1/E1=</t>
  </si>
  <si>
    <t>NIM8MFTT1/E1</t>
  </si>
  <si>
    <t>NIM8MFTT1/E1=</t>
  </si>
  <si>
    <t>PVDM3128</t>
  </si>
  <si>
    <t>PVDM3128=</t>
  </si>
  <si>
    <t>PVDM3128U256</t>
  </si>
  <si>
    <t>PVDM3256=</t>
  </si>
  <si>
    <t>PVDM364</t>
  </si>
  <si>
    <t>PVDM364=</t>
  </si>
  <si>
    <t>PVDM364U128</t>
  </si>
  <si>
    <t>PVDM364U256</t>
  </si>
  <si>
    <t>PVDM4128</t>
  </si>
  <si>
    <t>PVDM4128++=</t>
  </si>
  <si>
    <t>PVDM4128=</t>
  </si>
  <si>
    <t>PVDM4256</t>
  </si>
  <si>
    <t>PVDM4256++=</t>
  </si>
  <si>
    <t>PVDM4256=</t>
  </si>
  <si>
    <t>PVDM432</t>
  </si>
  <si>
    <t>PVDM432=</t>
  </si>
  <si>
    <t>PVDM432U128</t>
  </si>
  <si>
    <t>PVDM432U256</t>
  </si>
  <si>
    <t>PVDM432U64</t>
  </si>
  <si>
    <t>PVDM464</t>
  </si>
  <si>
    <t>PVDM464=</t>
  </si>
  <si>
    <t>PVDM464P</t>
  </si>
  <si>
    <t>PVDM464U128</t>
  </si>
  <si>
    <t>PVDM464U256</t>
  </si>
  <si>
    <t>PWR30WAC=</t>
  </si>
  <si>
    <t>PWRVG400AC</t>
  </si>
  <si>
    <t>SMX16FXS/2FXO</t>
  </si>
  <si>
    <t>SMX16FXS/2FXO=</t>
  </si>
  <si>
    <t>SMX24FXS/4FXO</t>
  </si>
  <si>
    <t>SMX24FXS/4FXO=</t>
  </si>
  <si>
    <t>SMX72FXS</t>
  </si>
  <si>
    <t>SMX72FXS=</t>
  </si>
  <si>
    <t>SMX8FXS/12FXO</t>
  </si>
  <si>
    <t>SMX8FXS/12FXO=</t>
  </si>
  <si>
    <t>SMXPVDM1000</t>
  </si>
  <si>
    <t>SMXPVDM1000=</t>
  </si>
  <si>
    <t>SMXPVDM2000</t>
  </si>
  <si>
    <t>SMXPVDM2000=</t>
  </si>
  <si>
    <t>SMXPVDM3000</t>
  </si>
  <si>
    <t>SMXPVDM3000=</t>
  </si>
  <si>
    <t>SMXPVDM500</t>
  </si>
  <si>
    <t>SMXPVDM500=</t>
  </si>
  <si>
    <t>SVG3XNPEK915603M</t>
  </si>
  <si>
    <t>SVG3XUK915603M</t>
  </si>
  <si>
    <t>VG4002FXS/2FXO</t>
  </si>
  <si>
    <t>VG4004FXS/4FXO</t>
  </si>
  <si>
    <t>VG4006FXS/6FXO</t>
  </si>
  <si>
    <t>VG4008FXS</t>
  </si>
  <si>
    <t>VG450144FXS/K9</t>
  </si>
  <si>
    <t>VG45072FXS/K9</t>
  </si>
  <si>
    <t>VIC24FXO=</t>
  </si>
  <si>
    <t>VWIC31MFTT1/E1</t>
  </si>
  <si>
    <t>VWIC31MFTT1/E1=</t>
  </si>
  <si>
    <t>VWIC32MFTT1/E1</t>
  </si>
  <si>
    <t>VWIC32MFTT1/E1=</t>
  </si>
  <si>
    <t>FLC2900PA=</t>
  </si>
  <si>
    <t>RNAMVX2062K9S=</t>
  </si>
  <si>
    <t>CGPONT1P</t>
  </si>
  <si>
    <t>CGPONT4TVCWNA</t>
  </si>
  <si>
    <t>SDAWLABKIT</t>
  </si>
  <si>
    <t>SDAWWLABKIT</t>
  </si>
  <si>
    <t>ASA5506DNAE3Y</t>
  </si>
  <si>
    <t>ASA5506DNAE5Y</t>
  </si>
  <si>
    <t>ASA5506DNAE7Y</t>
  </si>
  <si>
    <t>ASA5508DNAE=</t>
  </si>
  <si>
    <t>ASA5508DNAE3Y</t>
  </si>
  <si>
    <t>ASA5508DNAE5Y</t>
  </si>
  <si>
    <t>ASA5508DNAE7Y</t>
  </si>
  <si>
    <t>ASA5516DNAE=</t>
  </si>
  <si>
    <t>ASA5516DNAE3Y</t>
  </si>
  <si>
    <t>ASA5516DNAE5Y</t>
  </si>
  <si>
    <t>ASA5516DNAE7Y</t>
  </si>
  <si>
    <t>ASA5525DNAE=</t>
  </si>
  <si>
    <t>ASA5525DNAE3Y</t>
  </si>
  <si>
    <t>ASA5525DNAE5Y</t>
  </si>
  <si>
    <t>ASA5545DNAE=</t>
  </si>
  <si>
    <t>ASA5545DNAE3Y</t>
  </si>
  <si>
    <t>ASA5545DNAE5Y</t>
  </si>
  <si>
    <t>ASA5555DNAE=</t>
  </si>
  <si>
    <t>ASA5555DNAE3Y</t>
  </si>
  <si>
    <t>ASA5555DNAE5Y</t>
  </si>
  <si>
    <t>ASA5555DNAE7Y</t>
  </si>
  <si>
    <t>DN2HWAPLLIC</t>
  </si>
  <si>
    <t>DN2HWAPLLLIC</t>
  </si>
  <si>
    <t>DN2HWAPLXLLIC</t>
  </si>
  <si>
    <t>DNAAPPFW3YE</t>
  </si>
  <si>
    <t>DNAAPPFW5YE</t>
  </si>
  <si>
    <t>DNABASICSWSTD</t>
  </si>
  <si>
    <t>DNASW1.2</t>
  </si>
  <si>
    <t>DNASW1.3</t>
  </si>
  <si>
    <t>DNASW2.1.2</t>
  </si>
  <si>
    <t>DNASW2.2.2</t>
  </si>
  <si>
    <t>DNASW2.2.3</t>
  </si>
  <si>
    <t>DN2C4808HDD</t>
  </si>
  <si>
    <t>DN2C480CM</t>
  </si>
  <si>
    <t>DN2CPU6152</t>
  </si>
  <si>
    <t>DN2CPU8176</t>
  </si>
  <si>
    <t>DN2CPU8180</t>
  </si>
  <si>
    <t>DN2CPUI6238</t>
  </si>
  <si>
    <t>DN2CPUI8276</t>
  </si>
  <si>
    <t>DN2CPUI8280</t>
  </si>
  <si>
    <t>DN2HWAPL</t>
  </si>
  <si>
    <t>DN2HWAPLL</t>
  </si>
  <si>
    <t>DN2HWAPLXL</t>
  </si>
  <si>
    <t>DN2MRX32G2RSH</t>
  </si>
  <si>
    <t>DN2MRX32G2RTH</t>
  </si>
  <si>
    <t>DN2MSTORSD</t>
  </si>
  <si>
    <t>DN2PCIEID10GF</t>
  </si>
  <si>
    <t>DN2PCIEIQ10GF</t>
  </si>
  <si>
    <t>DN2PSU11600W</t>
  </si>
  <si>
    <t>DN2PSU1770W</t>
  </si>
  <si>
    <t>DN2RAIDM5</t>
  </si>
  <si>
    <t>DN2RAIDM5HD</t>
  </si>
  <si>
    <t>DN2SD19T61XEV</t>
  </si>
  <si>
    <t>DN2SD19TM1XEV</t>
  </si>
  <si>
    <t>DN2SD38T61XEV</t>
  </si>
  <si>
    <t>DN2SD480G6I1XEV</t>
  </si>
  <si>
    <t>DN2SD480GM1XEV</t>
  </si>
  <si>
    <t>DN2SD64GS</t>
  </si>
  <si>
    <t>DN2TPM2002</t>
  </si>
  <si>
    <t>RDMP440054UK9</t>
  </si>
  <si>
    <t>CFP2WDMDETS1HL</t>
  </si>
  <si>
    <t>CFP2WDMDETSSK</t>
  </si>
  <si>
    <t>CFP2WDMDS100HL</t>
  </si>
  <si>
    <t>CFP2WDMDS100HL=</t>
  </si>
  <si>
    <t>CFP2WDMDS1HL</t>
  </si>
  <si>
    <t>CFP2WDMDS1HL=</t>
  </si>
  <si>
    <t>ONSCFP2D400GC</t>
  </si>
  <si>
    <t>ONSCFP2D400GC=</t>
  </si>
  <si>
    <t>QDD400GZRPS</t>
  </si>
  <si>
    <t>QDD400GZRPS=</t>
  </si>
  <si>
    <t>QDD400GZRS</t>
  </si>
  <si>
    <t>QDD400GZRS=</t>
  </si>
  <si>
    <t>GS7KILA1.20458</t>
  </si>
  <si>
    <t>GS7KILA1.24254</t>
  </si>
  <si>
    <t>GS7KILA1.28502</t>
  </si>
  <si>
    <t>GS7KLA1.2G4254</t>
  </si>
  <si>
    <t>GS7KLA1.2G4254=</t>
  </si>
  <si>
    <t>GS7KPS1.2G=</t>
  </si>
  <si>
    <t>GS7KSHOHSG1.2G</t>
  </si>
  <si>
    <t>GS7KSHOLA204258</t>
  </si>
  <si>
    <t>GS7KSHOLA204258=</t>
  </si>
  <si>
    <t>GS7KSKT1.2G204=</t>
  </si>
  <si>
    <t>GS7KSKTSHO85=</t>
  </si>
  <si>
    <t>INODEMGRSTDNOD</t>
  </si>
  <si>
    <t>SMARTPHYSTDRPD</t>
  </si>
  <si>
    <t>GMEQL1.2G10.5</t>
  </si>
  <si>
    <t>GMEQL1.2G12</t>
  </si>
  <si>
    <t>GS7K1.2GDC1226=</t>
  </si>
  <si>
    <t>GS7K1.2GDC1235=</t>
  </si>
  <si>
    <t>GS7K1.2GDC826=</t>
  </si>
  <si>
    <t>GS7K1.2GDC835=</t>
  </si>
  <si>
    <t>GS7K1.2GHPF102</t>
  </si>
  <si>
    <t>GS7K1.2GHPF258</t>
  </si>
  <si>
    <t>GS7K1.2GHPF54</t>
  </si>
  <si>
    <t>GS7K1.2GHPF86</t>
  </si>
  <si>
    <t>GS7K1.2GLIRX</t>
  </si>
  <si>
    <t>GS7K1.2GLIRX=</t>
  </si>
  <si>
    <t>GS7K1.2GLPF204</t>
  </si>
  <si>
    <t>GS7K1.2GLPF42</t>
  </si>
  <si>
    <t>GS7K1.2GLPF65</t>
  </si>
  <si>
    <t>GS7K1.2GLPF85</t>
  </si>
  <si>
    <t>GS7K1.2GOIB=</t>
  </si>
  <si>
    <t>GS7K1.2GSTDRX</t>
  </si>
  <si>
    <t>GS7K1.2GSTDRX=</t>
  </si>
  <si>
    <t>GS7KCBLFWDRF=</t>
  </si>
  <si>
    <t>GS7KCBLREVRF=</t>
  </si>
  <si>
    <t>GS7KFBRTRAYENH</t>
  </si>
  <si>
    <t>GS7KFBRTRAYSTD</t>
  </si>
  <si>
    <t>GS7KFCM1.2G14</t>
  </si>
  <si>
    <t>GS7KFCM1.2G14=</t>
  </si>
  <si>
    <t>GS7KFCM1.2G14I</t>
  </si>
  <si>
    <t>GS7KFCM1.2G14I=</t>
  </si>
  <si>
    <t>GS7KFCM1.2G14R</t>
  </si>
  <si>
    <t>GS7KFCM1.2G14R=</t>
  </si>
  <si>
    <t>GS7KFCM1.2G24</t>
  </si>
  <si>
    <t>GS7KFCM1.2G24=</t>
  </si>
  <si>
    <t>GS7KFCM1.2G24R</t>
  </si>
  <si>
    <t>GS7KFCM1.2G24R=</t>
  </si>
  <si>
    <t>GS7KFCM1.2G34A</t>
  </si>
  <si>
    <t>GS7KFCM1.2G34A=</t>
  </si>
  <si>
    <t>GS7KFCM1.2G34B</t>
  </si>
  <si>
    <t>GS7KFCM1.2G34B=</t>
  </si>
  <si>
    <t>GS7KFCM1.2G44</t>
  </si>
  <si>
    <t>GS7KFCM1.2G44=</t>
  </si>
  <si>
    <t>GS7KFCMANA14</t>
  </si>
  <si>
    <t>GS7KFCMOLA14</t>
  </si>
  <si>
    <t>GS7KFCMOLA24</t>
  </si>
  <si>
    <t>GS7KFCMRPD14</t>
  </si>
  <si>
    <t>GS7KFCMRPD24</t>
  </si>
  <si>
    <t>GS7KGFEDFA17H=</t>
  </si>
  <si>
    <t>GS7KGFEDFA17L=</t>
  </si>
  <si>
    <t>GS7KGFEDFA21H=</t>
  </si>
  <si>
    <t>GS7KGFEDFA21L=</t>
  </si>
  <si>
    <t>GS7KHSG1.2G</t>
  </si>
  <si>
    <t>GS7KHSG1.2G=</t>
  </si>
  <si>
    <t>GS7KHSG1.2G4X4</t>
  </si>
  <si>
    <t>GS7KIHPF102</t>
  </si>
  <si>
    <t>GS7KIHPF258</t>
  </si>
  <si>
    <t>GS7KIHPF54</t>
  </si>
  <si>
    <t>GS7KIHSG1.2G</t>
  </si>
  <si>
    <t>GS7KIHSG1.2G=</t>
  </si>
  <si>
    <t>GS7KILA1.24254=</t>
  </si>
  <si>
    <t>GS7KILA1.28502=</t>
  </si>
  <si>
    <t>GS7KILA1.2G</t>
  </si>
  <si>
    <t>GS7KILID=</t>
  </si>
  <si>
    <t>GS7KILPF204</t>
  </si>
  <si>
    <t>GS7KILPF42</t>
  </si>
  <si>
    <t>GS7KILPF85</t>
  </si>
  <si>
    <t>GS7KIOIB=</t>
  </si>
  <si>
    <t>GS7KLA1.2G</t>
  </si>
  <si>
    <t>GS7KLA1.2G0458</t>
  </si>
  <si>
    <t>GS7KLA1.2G8502</t>
  </si>
  <si>
    <t>GS7KLA1.2G8502=</t>
  </si>
  <si>
    <t>GS7KLID1.2G=</t>
  </si>
  <si>
    <t>GS7KPAD1.2G</t>
  </si>
  <si>
    <t>GS7KPS1.2G</t>
  </si>
  <si>
    <t>GS7KRCM1.2G41</t>
  </si>
  <si>
    <t>GS7KRCM1.2G41=</t>
  </si>
  <si>
    <t>GS7KRCM1.2G41R</t>
  </si>
  <si>
    <t>GS7KRCM1.2G41R=</t>
  </si>
  <si>
    <t>GS7KRCM1.2G42A</t>
  </si>
  <si>
    <t>GS7KRCM1.2G42A=</t>
  </si>
  <si>
    <t>GS7KRCM1.2G42B</t>
  </si>
  <si>
    <t>GS7KRCM1.2G42B=</t>
  </si>
  <si>
    <t>GS7KRCM1.2G42R</t>
  </si>
  <si>
    <t>GS7KRCM1.2G42R=</t>
  </si>
  <si>
    <t>GS7KRCM1.2G43A</t>
  </si>
  <si>
    <t>GS7KRCM1.2G43A=</t>
  </si>
  <si>
    <t>GS7KRCM1.2G43B</t>
  </si>
  <si>
    <t>GS7KRCM1.2G43B=</t>
  </si>
  <si>
    <t>GS7KRCM1.2G44</t>
  </si>
  <si>
    <t>GS7KRCM1.2G44=</t>
  </si>
  <si>
    <t>GS7KRCMRPD41</t>
  </si>
  <si>
    <t>GS7KRCMRPD41=</t>
  </si>
  <si>
    <t>GS7KRCMRPD42</t>
  </si>
  <si>
    <t>GS7KRCMRPD42=</t>
  </si>
  <si>
    <t>GS7KSD1.2GJMP</t>
  </si>
  <si>
    <t>GS7KSD1.2GJMP=</t>
  </si>
  <si>
    <t>GS7KSD1.2GSPLT=</t>
  </si>
  <si>
    <t>GS7KSHOHPF102</t>
  </si>
  <si>
    <t>GS7KSHOHPF54</t>
  </si>
  <si>
    <t>GS7KSHOHSG1.2G=</t>
  </si>
  <si>
    <t>GS7KSHOLA1.2G</t>
  </si>
  <si>
    <t>GS7KSHOLA4254=</t>
  </si>
  <si>
    <t>GS7KSHOLA85102=</t>
  </si>
  <si>
    <t>GS7KSHOLID=</t>
  </si>
  <si>
    <t>GS7KSHOLIDPS=</t>
  </si>
  <si>
    <t>GS7KSHOLPF42</t>
  </si>
  <si>
    <t>GS7KSHOOIB=</t>
  </si>
  <si>
    <t>GS7KSKT1.2G85=</t>
  </si>
  <si>
    <t>GS7KSTRNDKIT=</t>
  </si>
  <si>
    <t>GS7KTSTCABLEHP=</t>
  </si>
  <si>
    <t>GS7KTXADM39SA=</t>
  </si>
  <si>
    <t>GS7KTXADM41SA=</t>
  </si>
  <si>
    <t>GS7KTXADM43SA=</t>
  </si>
  <si>
    <t>GS7KTXADM45SA=</t>
  </si>
  <si>
    <t>GS7KTXADM47SA=</t>
  </si>
  <si>
    <t>GS7KTXADM49SA=</t>
  </si>
  <si>
    <t>GS7KTXADM51SA=</t>
  </si>
  <si>
    <t>GS7KTXADM53SA=</t>
  </si>
  <si>
    <t>GS7KTXADM56SA=</t>
  </si>
  <si>
    <t>GS7KTXADM58SA=</t>
  </si>
  <si>
    <t>GS7KTXADM61SA=</t>
  </si>
  <si>
    <t>GS7KTXADM63SA=</t>
  </si>
  <si>
    <t>INDPLX85102</t>
  </si>
  <si>
    <t>INDPLXM85102</t>
  </si>
  <si>
    <t>OPCASMD082027SA</t>
  </si>
  <si>
    <t>OPCASMD082835SA</t>
  </si>
  <si>
    <t>OPCASMD083643SA</t>
  </si>
  <si>
    <t>OPCASMD084451SA</t>
  </si>
  <si>
    <t>OPCASMD085259SA</t>
  </si>
  <si>
    <t>OPCASMD125061SA</t>
  </si>
  <si>
    <t>OPCASMD162540SA</t>
  </si>
  <si>
    <t>OPCASMD202039SA</t>
  </si>
  <si>
    <t>OPCASMD204059SA</t>
  </si>
  <si>
    <t>OPCASMD402059SC</t>
  </si>
  <si>
    <t>OPLGXBPF21862SA</t>
  </si>
  <si>
    <t>OPLGXBPF42162LA</t>
  </si>
  <si>
    <t>OPLGXMD042126LA</t>
  </si>
  <si>
    <t>OPLGXMD042839LA</t>
  </si>
  <si>
    <t>OPLGXMD044454LA</t>
  </si>
  <si>
    <t>OPLGXMD045762LA</t>
  </si>
  <si>
    <t>OPLGXMD082139LA</t>
  </si>
  <si>
    <t>OPLGXMD084462LA</t>
  </si>
  <si>
    <t>OPLGXMD162162LQ</t>
  </si>
  <si>
    <t>OPLGXMD202039LQ</t>
  </si>
  <si>
    <t>OPLGXMD204059LQ</t>
  </si>
  <si>
    <t>OPLGXMD402059LQ</t>
  </si>
  <si>
    <t>CISCOCEM</t>
  </si>
  <si>
    <t>IRPD1X2=</t>
  </si>
  <si>
    <t>IRPD1X2PKEY=</t>
  </si>
  <si>
    <t>RPD1X2=</t>
  </si>
  <si>
    <t>RPD1X2PKEY=</t>
  </si>
  <si>
    <t>RPHYS10G20K200=</t>
  </si>
  <si>
    <t>RPHYS10G20K210=</t>
  </si>
  <si>
    <t>RPHYS10G20K220=</t>
  </si>
  <si>
    <t>RPHYS10G20K230=</t>
  </si>
  <si>
    <t>RPHYS10G20K240=</t>
  </si>
  <si>
    <t>RPHYS10G20K250=</t>
  </si>
  <si>
    <t>RPHYS10G20K260=</t>
  </si>
  <si>
    <t>RPHYS10G20K270=</t>
  </si>
  <si>
    <t>RPHYS10G20K280=</t>
  </si>
  <si>
    <t>RPHYS10G20K290=</t>
  </si>
  <si>
    <t>RPHYS10G20K300=</t>
  </si>
  <si>
    <t>RPHYS10G20K310=</t>
  </si>
  <si>
    <t>RPHYS10G20K320=</t>
  </si>
  <si>
    <t>RPHYS10G20K330=</t>
  </si>
  <si>
    <t>RPHYS10G20K340=</t>
  </si>
  <si>
    <t>RPHYS10G20K350=</t>
  </si>
  <si>
    <t>RPHYS10G20K360=</t>
  </si>
  <si>
    <t>RPHYS10G20K370=</t>
  </si>
  <si>
    <t>RPHYS10G20K380=</t>
  </si>
  <si>
    <t>RPHYS10G20K390=</t>
  </si>
  <si>
    <t>RPHYS10G20K400=</t>
  </si>
  <si>
    <t>RPHYS10G20K410=</t>
  </si>
  <si>
    <t>RPHYS10G20K420=</t>
  </si>
  <si>
    <t>RPHYS10G20K430=</t>
  </si>
  <si>
    <t>RPHYS10G20K440=</t>
  </si>
  <si>
    <t>RPHYS10G20K450=</t>
  </si>
  <si>
    <t>RPHYS10G20K460=</t>
  </si>
  <si>
    <t>RPHYS10G20K470=</t>
  </si>
  <si>
    <t>RPHYS10G20K480=</t>
  </si>
  <si>
    <t>RPHYS10G20K490=</t>
  </si>
  <si>
    <t>RPHYS10G20K500=</t>
  </si>
  <si>
    <t>RPHYS10G20K510=</t>
  </si>
  <si>
    <t>RPHYS10G20K520=</t>
  </si>
  <si>
    <t>RPHYS10G20K530=</t>
  </si>
  <si>
    <t>RPHYS10G20K540=</t>
  </si>
  <si>
    <t>RPHYS10G20K550=</t>
  </si>
  <si>
    <t>RPHYS10G20K560=</t>
  </si>
  <si>
    <t>RPHYS10G20K570=</t>
  </si>
  <si>
    <t>RPHYS10G20K580=</t>
  </si>
  <si>
    <t>RPHYS10G20K590=</t>
  </si>
  <si>
    <t>RPHYS10G40K200=</t>
  </si>
  <si>
    <t>RPHYS10G40K210=</t>
  </si>
  <si>
    <t>RPHYS10G40K220=</t>
  </si>
  <si>
    <t>RPHYS10G40K230=</t>
  </si>
  <si>
    <t>RPHYS10G40K240=</t>
  </si>
  <si>
    <t>RPHYS10G40K250=</t>
  </si>
  <si>
    <t>RPHYS10G40K260=</t>
  </si>
  <si>
    <t>RPHYS10G40K270=</t>
  </si>
  <si>
    <t>RPHYS10G40K280=</t>
  </si>
  <si>
    <t>RPHYS10G40K290=</t>
  </si>
  <si>
    <t>RPHYS10G40K300=</t>
  </si>
  <si>
    <t>RPHYS10G40K310=</t>
  </si>
  <si>
    <t>RPHYS10G40K320=</t>
  </si>
  <si>
    <t>RPHYS10G40K330=</t>
  </si>
  <si>
    <t>RPHYS10G40K340=</t>
  </si>
  <si>
    <t>RPHYS10G40K350=</t>
  </si>
  <si>
    <t>RPHYS10G40K360=</t>
  </si>
  <si>
    <t>RPHYS10G40K370=</t>
  </si>
  <si>
    <t>RPHYS10G40K380=</t>
  </si>
  <si>
    <t>RPHYS10G40K390=</t>
  </si>
  <si>
    <t>RPHYS10G40K400=</t>
  </si>
  <si>
    <t>RPHYS10G40K410=</t>
  </si>
  <si>
    <t>RPHYS10G40K420=</t>
  </si>
  <si>
    <t>RPHYS10G40K430=</t>
  </si>
  <si>
    <t>RPHYS10G40K440=</t>
  </si>
  <si>
    <t>RPHYS10G40K450=</t>
  </si>
  <si>
    <t>RPHYS10G40K460=</t>
  </si>
  <si>
    <t>RPHYS10G40K470=</t>
  </si>
  <si>
    <t>RPHYS10G40K480=</t>
  </si>
  <si>
    <t>RPHYS10G40K490=</t>
  </si>
  <si>
    <t>RPHYS10G40K500=</t>
  </si>
  <si>
    <t>RPHYS10G40K510=</t>
  </si>
  <si>
    <t>RPHYS10G40K520=</t>
  </si>
  <si>
    <t>RPHYS10G40K530=</t>
  </si>
  <si>
    <t>RPHYS10G40K540=</t>
  </si>
  <si>
    <t>RPHYS10G40K550=</t>
  </si>
  <si>
    <t>RPHYS10G40K560=</t>
  </si>
  <si>
    <t>RPHYS10G40K570=</t>
  </si>
  <si>
    <t>RPHYS10G40K580=</t>
  </si>
  <si>
    <t>RPHYS10G40K590=</t>
  </si>
  <si>
    <t>RPHYS10G80K200=</t>
  </si>
  <si>
    <t>RPHYS10G80K210=</t>
  </si>
  <si>
    <t>RPHYS10G80K220=</t>
  </si>
  <si>
    <t>RPHYS10G80K230=</t>
  </si>
  <si>
    <t>RPHYS10G80K240=</t>
  </si>
  <si>
    <t>RPHYS10G80K250=</t>
  </si>
  <si>
    <t>RPHYS10G80K260=</t>
  </si>
  <si>
    <t>RPHYS10G80K270=</t>
  </si>
  <si>
    <t>RPHYS10G80K280=</t>
  </si>
  <si>
    <t>RPHYS10G80K290=</t>
  </si>
  <si>
    <t>RPHYS10G80K300=</t>
  </si>
  <si>
    <t>RPHYS10G80K310=</t>
  </si>
  <si>
    <t>RPHYS10G80K320=</t>
  </si>
  <si>
    <t>RPHYS10G80K330=</t>
  </si>
  <si>
    <t>RPHYS10G80K340=</t>
  </si>
  <si>
    <t>RPHYS10G80K350=</t>
  </si>
  <si>
    <t>RPHYS10G80K360=</t>
  </si>
  <si>
    <t>RPHYS10G80K370=</t>
  </si>
  <si>
    <t>RPHYS10G80K380=</t>
  </si>
  <si>
    <t>RPHYS10G80K390=</t>
  </si>
  <si>
    <t>RPHYS10G80K400=</t>
  </si>
  <si>
    <t>RPHYS10G80K410=</t>
  </si>
  <si>
    <t>RPHYS10G80K420=</t>
  </si>
  <si>
    <t>RPHYS10G80K430=</t>
  </si>
  <si>
    <t>RPHYS10G80K440=</t>
  </si>
  <si>
    <t>RPHYS10G80K450=</t>
  </si>
  <si>
    <t>RPHYS10G80K460=</t>
  </si>
  <si>
    <t>RPHYS10G80K470=</t>
  </si>
  <si>
    <t>RPHYS10G80K480=</t>
  </si>
  <si>
    <t>RPHYS10G80K490=</t>
  </si>
  <si>
    <t>RPHYS10G80K500=</t>
  </si>
  <si>
    <t>RPHYS10G80K510=</t>
  </si>
  <si>
    <t>RPHYS10G80K520=</t>
  </si>
  <si>
    <t>RPHYS10G80K530=</t>
  </si>
  <si>
    <t>RPHYS10G80K540=</t>
  </si>
  <si>
    <t>RPHYS10G80K550=</t>
  </si>
  <si>
    <t>RPHYS10G80K560=</t>
  </si>
  <si>
    <t>RPHYS10G80K570=</t>
  </si>
  <si>
    <t>RPHYS10G80K580=</t>
  </si>
  <si>
    <t>RPHYS10G80K590=</t>
  </si>
  <si>
    <t>HARPHY</t>
  </si>
  <si>
    <t>HARPHY6X12LC</t>
  </si>
  <si>
    <t>HARPHY6X12LC=</t>
  </si>
  <si>
    <t>HARPHYACCKIT=</t>
  </si>
  <si>
    <t>HARPHYACSHLF</t>
  </si>
  <si>
    <t>HARPHYACSHLF=</t>
  </si>
  <si>
    <t>HARPHYCBLMGKIT=</t>
  </si>
  <si>
    <t>HARPHYCHASSIS=</t>
  </si>
  <si>
    <t>HARPHYDCSHLF</t>
  </si>
  <si>
    <t>HARPHYDCSHLF=</t>
  </si>
  <si>
    <t>HARPHYFANMOD</t>
  </si>
  <si>
    <t>HARPHYFANMOD=</t>
  </si>
  <si>
    <t>HARPHYFANTRAY</t>
  </si>
  <si>
    <t>HARPHYFANTRAY=</t>
  </si>
  <si>
    <t>HARPHYFILTER=</t>
  </si>
  <si>
    <t>HARPHYLCBLANK</t>
  </si>
  <si>
    <t>HARPHYLCBLANK=</t>
  </si>
  <si>
    <t>HARPHYOCMGKIT=</t>
  </si>
  <si>
    <t>HARPHYPIC</t>
  </si>
  <si>
    <t>HARPHYPIC=</t>
  </si>
  <si>
    <t>HARPHYPSBLANK</t>
  </si>
  <si>
    <t>QVPCA00EG514GK9</t>
  </si>
  <si>
    <t>QVPCA00SM51K9</t>
  </si>
  <si>
    <t>ESC42A1YRK9</t>
  </si>
  <si>
    <t>ESC42A3YRK9</t>
  </si>
  <si>
    <t>ESC42LAB1YRK9</t>
  </si>
  <si>
    <t>ESC42LAB3YRK9</t>
  </si>
  <si>
    <t>ESC43A1YRK9</t>
  </si>
  <si>
    <t>ESC43A3YRK9</t>
  </si>
  <si>
    <t>ESC43LAB1YRK9</t>
  </si>
  <si>
    <t>ESC43LAB3YRK9</t>
  </si>
  <si>
    <t>ESCDMONAP</t>
  </si>
  <si>
    <t>ESCHAL1YR</t>
  </si>
  <si>
    <t>ESCHAL3YR</t>
  </si>
  <si>
    <t>LESCPHA</t>
  </si>
  <si>
    <t>LESCVCPUP</t>
  </si>
  <si>
    <t>LESCVML1P</t>
  </si>
  <si>
    <t>LESCVMM1P</t>
  </si>
  <si>
    <t>LESCVMS1P</t>
  </si>
  <si>
    <t>LESCVMXL1P</t>
  </si>
  <si>
    <t>LESCVNFALIC25P</t>
  </si>
  <si>
    <t>LESCVNFLLIC25P</t>
  </si>
  <si>
    <t>LESCVNFMLIC50P</t>
  </si>
  <si>
    <t>LESCVNFSLIC50P</t>
  </si>
  <si>
    <t>LESCVNFXLLIC2P</t>
  </si>
  <si>
    <t>RESC5XLABPK9</t>
  </si>
  <si>
    <t>RESC5XPK9</t>
  </si>
  <si>
    <t>RESCK9</t>
  </si>
  <si>
    <t>CVIM3PTSSS</t>
  </si>
  <si>
    <t>CVIMCXT1Y</t>
  </si>
  <si>
    <t>CVIMCXT1Y=</t>
  </si>
  <si>
    <t>CVIMCXT3Y</t>
  </si>
  <si>
    <t>CVIMCXT3Y=</t>
  </si>
  <si>
    <t>CVIMCXT5Y</t>
  </si>
  <si>
    <t>CVIMCXT5Y=</t>
  </si>
  <si>
    <t>CVIMCXTM1Y</t>
  </si>
  <si>
    <t>CVIMCXTM1Y=</t>
  </si>
  <si>
    <t>CVIMCXTM3P1Y=</t>
  </si>
  <si>
    <t>CVIMCXTM3P3Y=</t>
  </si>
  <si>
    <t>CVIMCXTM3P5Y=</t>
  </si>
  <si>
    <t>CVIMCXTM3Y=</t>
  </si>
  <si>
    <t>CVIMCXTM5Y</t>
  </si>
  <si>
    <t>CVIMCXTM5Y=</t>
  </si>
  <si>
    <t>CVIMMBSWE1Y</t>
  </si>
  <si>
    <t>CVIMMBSWE1Y=</t>
  </si>
  <si>
    <t>CVIMMBSWE3Y</t>
  </si>
  <si>
    <t>CVIMMBSWE5Y</t>
  </si>
  <si>
    <t>CVIMMONSD1Y=</t>
  </si>
  <si>
    <t>CVIMMONSD3Y=</t>
  </si>
  <si>
    <t>CVIMMONSD5Y=</t>
  </si>
  <si>
    <t>CVIMMTSSS</t>
  </si>
  <si>
    <t>CVIMMTSSS=</t>
  </si>
  <si>
    <t>CVIMSTG18T1Y</t>
  </si>
  <si>
    <t>CVIMSTG18T1Y=</t>
  </si>
  <si>
    <t>CVIMSTG18T3Y</t>
  </si>
  <si>
    <t>CVIMSTG18T5Y</t>
  </si>
  <si>
    <t>CVIMSWHUB1Y=</t>
  </si>
  <si>
    <t>CVIMSWHUB3Y=</t>
  </si>
  <si>
    <t>CVIMSWHUB5Y=</t>
  </si>
  <si>
    <t>CVIMTSSS</t>
  </si>
  <si>
    <t>CVIMTSSS=</t>
  </si>
  <si>
    <t>CVIMUMT1Y=</t>
  </si>
  <si>
    <t>CVIMUMTB1Y=</t>
  </si>
  <si>
    <t>LCVIM1Y</t>
  </si>
  <si>
    <t>LCVIM3Y</t>
  </si>
  <si>
    <t>LCVIM5Y</t>
  </si>
  <si>
    <t>LCVIMM1Y</t>
  </si>
  <si>
    <t>LCVIMM3Y</t>
  </si>
  <si>
    <t>LCVIMM5Y</t>
  </si>
  <si>
    <t>OSPA1RHUO</t>
  </si>
  <si>
    <t>OSPN9RHUO</t>
  </si>
  <si>
    <t>OSPUMRHUO</t>
  </si>
  <si>
    <t>CISCOPOLICY</t>
  </si>
  <si>
    <t>CISCOPOLICY1Y</t>
  </si>
  <si>
    <t>CISCOPOLICY3Y</t>
  </si>
  <si>
    <t>PDRAPPRE100K</t>
  </si>
  <si>
    <t>POLDRAADD</t>
  </si>
  <si>
    <t>POLDRAINIT</t>
  </si>
  <si>
    <t>POLPALL100K</t>
  </si>
  <si>
    <t>POLPALL10K</t>
  </si>
  <si>
    <t>POLPALL10M</t>
  </si>
  <si>
    <t>POLPCRFADD</t>
  </si>
  <si>
    <t>POLPCRFINIT</t>
  </si>
  <si>
    <t>POLPLATFORM</t>
  </si>
  <si>
    <t>POLPUPG100K</t>
  </si>
  <si>
    <t>POLPUPG10K</t>
  </si>
  <si>
    <t>POLPUPG1M</t>
  </si>
  <si>
    <t>POLSALL100K1Y</t>
  </si>
  <si>
    <t>POLSALL100K3Y</t>
  </si>
  <si>
    <t>POLSUPG100K1Y</t>
  </si>
  <si>
    <t>POLSUPG100K3Y</t>
  </si>
  <si>
    <t>POLSVAL100K1Y</t>
  </si>
  <si>
    <t>POLSVAL100K3Y</t>
  </si>
  <si>
    <t>RPOLICY211SWK9</t>
  </si>
  <si>
    <t>15216DCU100LLP3</t>
  </si>
  <si>
    <t>15216DCU100LLP5</t>
  </si>
  <si>
    <t>1545440SMR2LLP3</t>
  </si>
  <si>
    <t>1545440SMR2LLP5</t>
  </si>
  <si>
    <t>15454OPTAMPCLLP3</t>
  </si>
  <si>
    <t>15454OPTAMPCLLP5</t>
  </si>
  <si>
    <t>15454PP4SMRLLP3</t>
  </si>
  <si>
    <t>15454PP4SMRLLP5</t>
  </si>
  <si>
    <t>15454PPMESH8LLP3</t>
  </si>
  <si>
    <t>15454PPMESH8LLP5</t>
  </si>
  <si>
    <t>ONSSE4GMMLLP3</t>
  </si>
  <si>
    <t>ONSSE4GMMLLP5</t>
  </si>
  <si>
    <t>ONSXC10GCLLP3</t>
  </si>
  <si>
    <t>ONSXC10GCLLP5</t>
  </si>
  <si>
    <t>ONSXC10GS1LLP3</t>
  </si>
  <si>
    <t>ONSXC10GS1LLP5</t>
  </si>
  <si>
    <t>ONSXC10GSRMMLLP3</t>
  </si>
  <si>
    <t>ONSXC10GSRMMLLP5</t>
  </si>
  <si>
    <t>ENCS2KACK9=</t>
  </si>
  <si>
    <t>ENCS2KCPK9=</t>
  </si>
  <si>
    <t>ENCS2KCVK9=</t>
  </si>
  <si>
    <t>ENCS2KFLEXK9=</t>
  </si>
  <si>
    <t>ENCS2KHAK9=</t>
  </si>
  <si>
    <t>ENCS2KPMK9=</t>
  </si>
  <si>
    <t>ENCS2KSL10CS=</t>
  </si>
  <si>
    <t>ENCS2KSL1CS=</t>
  </si>
  <si>
    <t>ENCS2KSL20CS=</t>
  </si>
  <si>
    <t>ENCS2KSL50CS=</t>
  </si>
  <si>
    <t>ENCS2KSL5CS=</t>
  </si>
  <si>
    <t>NCS2KOTU4UPG</t>
  </si>
  <si>
    <t>NCS2KRB1220K9=</t>
  </si>
  <si>
    <t>SF15454MCR11.1K9</t>
  </si>
  <si>
    <t>SF15454MR11.1K9</t>
  </si>
  <si>
    <t>SFNCS2KR11.1FSK9</t>
  </si>
  <si>
    <t>SFNCS2KR11.1K9</t>
  </si>
  <si>
    <t>SFNCS2KR11.1SSK9</t>
  </si>
  <si>
    <t>EXRNCS1K4711K9=</t>
  </si>
  <si>
    <t>SFNCS1K1R711K9</t>
  </si>
  <si>
    <t>SFNCS1K2R711K9</t>
  </si>
  <si>
    <t>SNCS1K4100GCL=</t>
  </si>
  <si>
    <t>XRNCS1K1711K9=</t>
  </si>
  <si>
    <t>XRNCS1K1L652K9</t>
  </si>
  <si>
    <t>XRNCS1K1L711K9</t>
  </si>
  <si>
    <t>XRNCS1K2711K9</t>
  </si>
  <si>
    <t>XRNCS1K2L652K9</t>
  </si>
  <si>
    <t>XRNCS1K2L711K9</t>
  </si>
  <si>
    <t>XRNCS1K4L711K9</t>
  </si>
  <si>
    <t>ENCS4K6526K9=</t>
  </si>
  <si>
    <t>XRNCS4K6526K9</t>
  </si>
  <si>
    <t>15454LIC10GDM=</t>
  </si>
  <si>
    <t>15454LICCH10=</t>
  </si>
  <si>
    <t>15454LICMXP4X2.5=</t>
  </si>
  <si>
    <t>15454LICMXPAR=</t>
  </si>
  <si>
    <t>15454LICTXP8G=</t>
  </si>
  <si>
    <t>15454MLIC10G=</t>
  </si>
  <si>
    <t>15454MR1052SWK9=</t>
  </si>
  <si>
    <t>15454MR1061SWK9=</t>
  </si>
  <si>
    <t>15454MR1062SWK9=</t>
  </si>
  <si>
    <t>15454MR1080SWK9=</t>
  </si>
  <si>
    <t>15454MR1090SWK9=</t>
  </si>
  <si>
    <t>15454MR11.1SWK9=</t>
  </si>
  <si>
    <t>15454MR1111SWK9=</t>
  </si>
  <si>
    <t>E15454R1061SWK9=</t>
  </si>
  <si>
    <t>E15454R1062SWK9=</t>
  </si>
  <si>
    <t>E15454R1070SWK9=</t>
  </si>
  <si>
    <t>E15454R1090SWK9=</t>
  </si>
  <si>
    <t>E15454R11.0SWK9=</t>
  </si>
  <si>
    <t>E15454R1112SWK9=</t>
  </si>
  <si>
    <t>ENCS2K100G1ST=</t>
  </si>
  <si>
    <t>ENCS2K100GCL=</t>
  </si>
  <si>
    <t>ENCS2K100GUPG=</t>
  </si>
  <si>
    <t>ENCS2K5PLIC=</t>
  </si>
  <si>
    <t>ENCS2KB12.1K9=</t>
  </si>
  <si>
    <t>ENCS2KB12.2K9=</t>
  </si>
  <si>
    <t>ENCS2KMR1061K9=</t>
  </si>
  <si>
    <t>ENCS2KMR1062K9=</t>
  </si>
  <si>
    <t>ENCS2KMR11.0K9=</t>
  </si>
  <si>
    <t>ENCS2KMR1111K9=</t>
  </si>
  <si>
    <t>ENCS2KOTU41ST=</t>
  </si>
  <si>
    <t>ENCS2KOTU4UPG=</t>
  </si>
  <si>
    <t>ENCS2KR1061FSK9=</t>
  </si>
  <si>
    <t>ENCS2KR1062FSK9=</t>
  </si>
  <si>
    <t>ENCS2KR11.0SSK9=</t>
  </si>
  <si>
    <t>ENCS2KR1111FSK9=</t>
  </si>
  <si>
    <t>ENCS2KR1111SSK9=</t>
  </si>
  <si>
    <t>ENCS2KR1112FSK9=</t>
  </si>
  <si>
    <t>ENCS2KR1112SSK9=</t>
  </si>
  <si>
    <t>ENCS2KS12.1K9=</t>
  </si>
  <si>
    <t>LNCS2K100G10G=</t>
  </si>
  <si>
    <t>LNCS2K100GCRPK9=</t>
  </si>
  <si>
    <t>LNCS2K100GFFU=</t>
  </si>
  <si>
    <t>LNCS2K100GLIC=</t>
  </si>
  <si>
    <t>LNCS2K16QAM=</t>
  </si>
  <si>
    <t>LNCS2K8QAM=</t>
  </si>
  <si>
    <t>LNCS2KAR10GDM=</t>
  </si>
  <si>
    <t>LNCS2KAR10GMXP=</t>
  </si>
  <si>
    <t>LNCS2KARMRMXP=</t>
  </si>
  <si>
    <t>LNCS2KARMRTXP=</t>
  </si>
  <si>
    <t>LNCS2KCKCL=</t>
  </si>
  <si>
    <t>LNCS2KDQPSKLH=</t>
  </si>
  <si>
    <t>LNCS2KFS=</t>
  </si>
  <si>
    <t>LNCS2KMRE100GK9=</t>
  </si>
  <si>
    <t>LNCS2KMRELRGK9=</t>
  </si>
  <si>
    <t>LNCS2KSDFEC=</t>
  </si>
  <si>
    <t>LNCS2KSFEC16Q=</t>
  </si>
  <si>
    <t>LNCS2KSFECBPSK=</t>
  </si>
  <si>
    <t>LNCS2KWDMLIC=</t>
  </si>
  <si>
    <t>LNCS2KWSE1=</t>
  </si>
  <si>
    <t>LNCS2KXPLIC=</t>
  </si>
  <si>
    <t>NCS2KLICSDFEC</t>
  </si>
  <si>
    <t>NCS2KMR10.5FSK9=</t>
  </si>
  <si>
    <t>NCS2KMR1052FSK9=</t>
  </si>
  <si>
    <t>NCS2KMR1052K9=</t>
  </si>
  <si>
    <t>NCS2KMR1061K9=</t>
  </si>
  <si>
    <t>NCS2KMR1062K9=</t>
  </si>
  <si>
    <t>NCS2KMR1070FSK9=</t>
  </si>
  <si>
    <t>NCS2KMR1080SSK9=</t>
  </si>
  <si>
    <t>NCS2KMR1090SSK9=</t>
  </si>
  <si>
    <t>NCS2KMR11.0K9=</t>
  </si>
  <si>
    <t>NCS2KMR11.1K9=</t>
  </si>
  <si>
    <t>NCS2KMR1111FSK9=</t>
  </si>
  <si>
    <t>NCS2KMR1111SSK9=</t>
  </si>
  <si>
    <t>NCS2KRS1220K9=</t>
  </si>
  <si>
    <t>SF15454MCR10.5K9</t>
  </si>
  <si>
    <t>SF15454MCR1052K9</t>
  </si>
  <si>
    <t>SF15454MCR1061K9</t>
  </si>
  <si>
    <t>SF15454MCR1062K9</t>
  </si>
  <si>
    <t>SF15454MCR1070K9</t>
  </si>
  <si>
    <t>SF15454MCR1090K9</t>
  </si>
  <si>
    <t>SF15454MCR11.0K9</t>
  </si>
  <si>
    <t>SF15454MCR11.11K9</t>
  </si>
  <si>
    <t>SF15454MCR1112K9</t>
  </si>
  <si>
    <t>SF15454MR10.5K9</t>
  </si>
  <si>
    <t>SF15454MR1052K9</t>
  </si>
  <si>
    <t>SF15454MR1061K9</t>
  </si>
  <si>
    <t>SF15454MR1062K9</t>
  </si>
  <si>
    <t>SF15454MR1070K9</t>
  </si>
  <si>
    <t>SF15454MR1090K9</t>
  </si>
  <si>
    <t>SF15454MR11.0K9</t>
  </si>
  <si>
    <t>SF15454MR1111K9</t>
  </si>
  <si>
    <t>SF15454MR1112K9</t>
  </si>
  <si>
    <t>SFNCS2KB12.1K9</t>
  </si>
  <si>
    <t>SFNCS2KB12.2K9</t>
  </si>
  <si>
    <t>SFNCS2KL12.2K9</t>
  </si>
  <si>
    <t>SFNCS2KR10.5FSK9</t>
  </si>
  <si>
    <t>SFNCS2KR10.5K9</t>
  </si>
  <si>
    <t>SFNCS2KR1051FSK9</t>
  </si>
  <si>
    <t>SFNCS2KR1052FSK9</t>
  </si>
  <si>
    <t>SFNCS2KR1052K9</t>
  </si>
  <si>
    <t>SFNCS2KR1061FSK9</t>
  </si>
  <si>
    <t>SFNCS2KR1061K9</t>
  </si>
  <si>
    <t>SFNCS2KR1062FSK9</t>
  </si>
  <si>
    <t>SFNCS2KR1062K9</t>
  </si>
  <si>
    <t>SFNCS2KR1070FSK9</t>
  </si>
  <si>
    <t>SFNCS2KR1070K9</t>
  </si>
  <si>
    <t>SFNCS2KR1070SSK9</t>
  </si>
  <si>
    <t>SFNCS2KR1090FSK9</t>
  </si>
  <si>
    <t>SFNCS2KR1090K9</t>
  </si>
  <si>
    <t>SFNCS2KR1090SSK9</t>
  </si>
  <si>
    <t>SFNCS2KR11.0FSK9</t>
  </si>
  <si>
    <t>SFNCS2KR11.0K9</t>
  </si>
  <si>
    <t>SFNCS2KR11.0SSK9</t>
  </si>
  <si>
    <t>SFNCS2KR11.11K9</t>
  </si>
  <si>
    <t>SFNCS2KR1111FSK9</t>
  </si>
  <si>
    <t>SFNCS2KR1111SSK9</t>
  </si>
  <si>
    <t>SFNCS2KR1112FSK9</t>
  </si>
  <si>
    <t>SFNCS2KR1112K9</t>
  </si>
  <si>
    <t>SFNCS2KR1112SSK9</t>
  </si>
  <si>
    <t>SFNCS2KR12.1K9</t>
  </si>
  <si>
    <t>SFNCS2KR12.2K9</t>
  </si>
  <si>
    <t>SFNCS2KS12.1K9</t>
  </si>
  <si>
    <t>SFNCS2KS12.2K9</t>
  </si>
  <si>
    <t>ENCS1K4100GCL=</t>
  </si>
  <si>
    <t>ENCS1K4400GCL=</t>
  </si>
  <si>
    <t>ENCS1K4400GUPGL=</t>
  </si>
  <si>
    <t>ENCS1K4LIC100G=</t>
  </si>
  <si>
    <t>ENCS1K4LIC100X=</t>
  </si>
  <si>
    <t>ENCS1KLIC250G=</t>
  </si>
  <si>
    <t>EXR1K1701AK9=</t>
  </si>
  <si>
    <t>EXR1K1731K9=</t>
  </si>
  <si>
    <t>EXR1K2712K9=</t>
  </si>
  <si>
    <t>EXR1K2721K9=</t>
  </si>
  <si>
    <t>EXR1K4721K9=</t>
  </si>
  <si>
    <t>EXRNCS1K1631K9=</t>
  </si>
  <si>
    <t>EXRNCS1K1632K9=</t>
  </si>
  <si>
    <t>EXRNCS1K2631K9=</t>
  </si>
  <si>
    <t>EXRNCS1K2632K9=</t>
  </si>
  <si>
    <t>EXRNCS1K2652K9=</t>
  </si>
  <si>
    <t>EXRNCS1K2711K9=</t>
  </si>
  <si>
    <t>EXRNCS1K622K9=</t>
  </si>
  <si>
    <t>NCS1K2LICSYSAC</t>
  </si>
  <si>
    <t>NCS1K2LICSYSDC</t>
  </si>
  <si>
    <t>NCS1KLIC250G</t>
  </si>
  <si>
    <t>NCS1KLICQSFP</t>
  </si>
  <si>
    <t>NCS1KLICQSFP=</t>
  </si>
  <si>
    <t>NCS1KLICUPG</t>
  </si>
  <si>
    <t>SF1K4OR731K9</t>
  </si>
  <si>
    <t>SFNCS1K1R621K9</t>
  </si>
  <si>
    <t>SFNCS1K1R622K9</t>
  </si>
  <si>
    <t>SFNCS1K1R631K9</t>
  </si>
  <si>
    <t>SFNCS1K1R632K9</t>
  </si>
  <si>
    <t>SFNCS1K1R651K9</t>
  </si>
  <si>
    <t>SFNCS1K1R652K9</t>
  </si>
  <si>
    <t>SFNCS1K1R701AK9</t>
  </si>
  <si>
    <t>SFNCS1K1R712K9</t>
  </si>
  <si>
    <t>SFNCS1K1R721K9</t>
  </si>
  <si>
    <t>SFNCS1K1R731K9</t>
  </si>
  <si>
    <t>SFNCS1K2R622K9</t>
  </si>
  <si>
    <t>SFNCS1K2R631K9</t>
  </si>
  <si>
    <t>SFNCS1K2R632K9</t>
  </si>
  <si>
    <t>SFNCS1K2R651K9</t>
  </si>
  <si>
    <t>SFNCS1K2R652K9</t>
  </si>
  <si>
    <t>SFNCS1K2R701AK9</t>
  </si>
  <si>
    <t>SFNCS1K2R712K9</t>
  </si>
  <si>
    <t>SFNCS1K2R721</t>
  </si>
  <si>
    <t>SFNCS1K2R721K9</t>
  </si>
  <si>
    <t>SFNCS1K2R731K9</t>
  </si>
  <si>
    <t>SFNCS1K4R701AK9</t>
  </si>
  <si>
    <t>SFNCS1K4R711K9</t>
  </si>
  <si>
    <t>SFNCS1K4R712K9</t>
  </si>
  <si>
    <t>SFNCS1K4R721K9</t>
  </si>
  <si>
    <t>SFNCS1K4R731K9</t>
  </si>
  <si>
    <t>SFNCS1KR612K9</t>
  </si>
  <si>
    <t>SFNCS1KR621K9</t>
  </si>
  <si>
    <t>SNCS1K4100GCL</t>
  </si>
  <si>
    <t>SNCS1K4400GCL</t>
  </si>
  <si>
    <t>SNCS1K4400GCL=</t>
  </si>
  <si>
    <t>SNCS1K4400GUPGL=</t>
  </si>
  <si>
    <t>SNCS1K4LIC100G=</t>
  </si>
  <si>
    <t>SNCS1K4LIC100X=</t>
  </si>
  <si>
    <t>SNCS1KLIC200G=</t>
  </si>
  <si>
    <t>SNCS1KLIC250G=</t>
  </si>
  <si>
    <t>SNCS1KLICENCR=</t>
  </si>
  <si>
    <t>SNCS1KLICST=</t>
  </si>
  <si>
    <t>XR1K1L701AK9</t>
  </si>
  <si>
    <t>XR1K1L712K9</t>
  </si>
  <si>
    <t>XR1K1L731K9</t>
  </si>
  <si>
    <t>XR1K2L701AK9</t>
  </si>
  <si>
    <t>XR1K2L712K9</t>
  </si>
  <si>
    <t>XR1K2L721K9</t>
  </si>
  <si>
    <t>XR1K2L731K9</t>
  </si>
  <si>
    <t>XR1K4L701AK9</t>
  </si>
  <si>
    <t>XR1K4L712K9</t>
  </si>
  <si>
    <t>XR1K4OR731K9=</t>
  </si>
  <si>
    <t>XRNCS1K1631K9=</t>
  </si>
  <si>
    <t>XRNCS1K1632K9</t>
  </si>
  <si>
    <t>XRNCS1K1632K9=</t>
  </si>
  <si>
    <t>XRNCS1K1651K9=</t>
  </si>
  <si>
    <t>XRNCS1K1652K9</t>
  </si>
  <si>
    <t>XRNCS1K1701AK9=</t>
  </si>
  <si>
    <t>XRNCS1K1721K9</t>
  </si>
  <si>
    <t>XRNCS1K1721K9=</t>
  </si>
  <si>
    <t>XRNCS1K1731K9=</t>
  </si>
  <si>
    <t>XRNCS1K1L632K9</t>
  </si>
  <si>
    <t>XRNCS1K1L651K9</t>
  </si>
  <si>
    <t>XRNCS1K2631K9</t>
  </si>
  <si>
    <t>XRNCS1K2631K9=</t>
  </si>
  <si>
    <t>XRNCS1K2632K9=</t>
  </si>
  <si>
    <t>XRNCS1K2651K9</t>
  </si>
  <si>
    <t>XRNCS1K2651K9=</t>
  </si>
  <si>
    <t>XRNCS1K2652K9</t>
  </si>
  <si>
    <t>XRNCS1K2701AK9=</t>
  </si>
  <si>
    <t>XRNCS1K2712K9</t>
  </si>
  <si>
    <t>XRNCS1K2712K9=</t>
  </si>
  <si>
    <t>XRNCS1K2731K9=</t>
  </si>
  <si>
    <t>XRNCS1K2L632K9</t>
  </si>
  <si>
    <t>XRNCS1K2L651K9</t>
  </si>
  <si>
    <t>XRNCS1K4701AK9</t>
  </si>
  <si>
    <t>XRNCS1K4701AK9=</t>
  </si>
  <si>
    <t>XRNCS1K4721K9</t>
  </si>
  <si>
    <t>XRNCS1K4721K9=</t>
  </si>
  <si>
    <t>XRNCS1K4731K9</t>
  </si>
  <si>
    <t>XRNCS1K4731K9=</t>
  </si>
  <si>
    <t>XRNCS1K612K9</t>
  </si>
  <si>
    <t>XRNCS1KL621K9</t>
  </si>
  <si>
    <t>ENCS4K6142K9=</t>
  </si>
  <si>
    <t>ENCS4K651K9=</t>
  </si>
  <si>
    <t>ENCS4K6525K9=</t>
  </si>
  <si>
    <t>SCFP2WDMLIC=</t>
  </si>
  <si>
    <t>SNCS4K100GLIC=</t>
  </si>
  <si>
    <t>SNCS4KIPT=</t>
  </si>
  <si>
    <t>SNCS4KPOTS=</t>
  </si>
  <si>
    <t>XRNCS4K6142K9=</t>
  </si>
  <si>
    <t>XRNCS4K651K9</t>
  </si>
  <si>
    <t>XRNCS4K6525K9</t>
  </si>
  <si>
    <t>XRNCS4K6528K9</t>
  </si>
  <si>
    <t>15216ATTLC12=</t>
  </si>
  <si>
    <t>15216ATTLC15=</t>
  </si>
  <si>
    <t>15216ATTLC18=</t>
  </si>
  <si>
    <t>15216ATTLC2=</t>
  </si>
  <si>
    <t>15216ATTLC3=</t>
  </si>
  <si>
    <t>15216ATTLC7=</t>
  </si>
  <si>
    <t>15216DCU100=</t>
  </si>
  <si>
    <t>15216DCU1150=</t>
  </si>
  <si>
    <t>15216DCU1350=</t>
  </si>
  <si>
    <t>15216DCU1550=</t>
  </si>
  <si>
    <t>15216DCU1950=</t>
  </si>
  <si>
    <t>15216DCU350=</t>
  </si>
  <si>
    <t>15216DCU450=</t>
  </si>
  <si>
    <t>15216DCU550=</t>
  </si>
  <si>
    <t>15216DCU750=</t>
  </si>
  <si>
    <t>15216DCU950=</t>
  </si>
  <si>
    <t>15216DCUE200=</t>
  </si>
  <si>
    <t>15216DCUE350=</t>
  </si>
  <si>
    <t>15216DCUSA=</t>
  </si>
  <si>
    <t>15216EF40EVEN=</t>
  </si>
  <si>
    <t>15216EF40ODD=</t>
  </si>
  <si>
    <t>15216EFODDLIC=</t>
  </si>
  <si>
    <t>15216FLCCWDM8=</t>
  </si>
  <si>
    <t>15216FLD430.3=</t>
  </si>
  <si>
    <t>15216FLD433.4=</t>
  </si>
  <si>
    <t>15216FLD436.6=</t>
  </si>
  <si>
    <t>15216FLD439.7=</t>
  </si>
  <si>
    <t>15216FLD442.9=</t>
  </si>
  <si>
    <t>15216FLD446.1=</t>
  </si>
  <si>
    <t>15216FLD449.3=</t>
  </si>
  <si>
    <t>15216FLD452.5=</t>
  </si>
  <si>
    <t>15216FLD455.7=</t>
  </si>
  <si>
    <t>15216FLD458.9=</t>
  </si>
  <si>
    <t>15216FLDOSC=</t>
  </si>
  <si>
    <t>15216HDEXTPNL=</t>
  </si>
  <si>
    <t>15216LCLC10=</t>
  </si>
  <si>
    <t>15216LCLC20=</t>
  </si>
  <si>
    <t>15216LCLC5=</t>
  </si>
  <si>
    <t>15216LCLCMM2=</t>
  </si>
  <si>
    <t>15216LCLCMM5=</t>
  </si>
  <si>
    <t>15216LCSC10=</t>
  </si>
  <si>
    <t>15216LCSC20=</t>
  </si>
  <si>
    <t>15216LCSC5=</t>
  </si>
  <si>
    <t>15216MD48CM=</t>
  </si>
  <si>
    <t>15216MD48CME=</t>
  </si>
  <si>
    <t>15216MD48CME2=</t>
  </si>
  <si>
    <t>15216MD48EVEN=</t>
  </si>
  <si>
    <t>15216MD48EVENE=</t>
  </si>
  <si>
    <t>15216MD48ODD=</t>
  </si>
  <si>
    <t>15216MD48ODDE=</t>
  </si>
  <si>
    <t>1545424MPOMPO2=</t>
  </si>
  <si>
    <t>1545424MPOMPO4=</t>
  </si>
  <si>
    <t>1545424MPOMPO6=</t>
  </si>
  <si>
    <t>1545424MPOMPO8=</t>
  </si>
  <si>
    <t>1545440SMR1C=</t>
  </si>
  <si>
    <t>1545440SMR2C=</t>
  </si>
  <si>
    <t>15454ARMXPLIC=</t>
  </si>
  <si>
    <t>15454ARXPE=</t>
  </si>
  <si>
    <t>15454BLANK=</t>
  </si>
  <si>
    <t>15454FBRSTRG=</t>
  </si>
  <si>
    <t>15454FTF2=</t>
  </si>
  <si>
    <t>15454FTF4=</t>
  </si>
  <si>
    <t>15454LCLC2=</t>
  </si>
  <si>
    <t>15454M10X10GLC=</t>
  </si>
  <si>
    <t>15454M10X10LIC=</t>
  </si>
  <si>
    <t>15454M2BRKT=</t>
  </si>
  <si>
    <t>15454M2BRKT19=</t>
  </si>
  <si>
    <t>15454M2BRKT21=</t>
  </si>
  <si>
    <t>15454M2BRKT23=</t>
  </si>
  <si>
    <t>15454M2DEFL21=</t>
  </si>
  <si>
    <t>15454M2DEFL23=</t>
  </si>
  <si>
    <t>15454M2FTF=</t>
  </si>
  <si>
    <t>15454M2WM=</t>
  </si>
  <si>
    <t>15454M6AC2=</t>
  </si>
  <si>
    <t>15454M6ACFLT=</t>
  </si>
  <si>
    <t>15454M6BRKT=</t>
  </si>
  <si>
    <t>15454M6BRKT19=</t>
  </si>
  <si>
    <t>15454M6BRKTMM=</t>
  </si>
  <si>
    <t>15454M6DEFL21=</t>
  </si>
  <si>
    <t>15454M6DEFL23=</t>
  </si>
  <si>
    <t>15454M6FTF=</t>
  </si>
  <si>
    <t>15454MACCBL2L=</t>
  </si>
  <si>
    <t>15454MACCBL2L2=</t>
  </si>
  <si>
    <t>15454MACCBL2R=</t>
  </si>
  <si>
    <t>15454MACCBL2R2=</t>
  </si>
  <si>
    <t>15454MACCBLL=</t>
  </si>
  <si>
    <t>15454MACCBLL2=</t>
  </si>
  <si>
    <t>15454MACCBLR=</t>
  </si>
  <si>
    <t>15454MACCBLR2</t>
  </si>
  <si>
    <t>15454MACCBLR2=</t>
  </si>
  <si>
    <t>15454MACL6L=</t>
  </si>
  <si>
    <t>15454MACL6R=</t>
  </si>
  <si>
    <t>15454MAEXPCBL=</t>
  </si>
  <si>
    <t>15454MALMCBL=</t>
  </si>
  <si>
    <t>15454MALMCBL2=</t>
  </si>
  <si>
    <t>15454MFILLER=</t>
  </si>
  <si>
    <t>15454MPO8LC2=</t>
  </si>
  <si>
    <t>15454MPO8LC4=</t>
  </si>
  <si>
    <t>15454MPO8LC6=</t>
  </si>
  <si>
    <t>15454MPO8LC8=</t>
  </si>
  <si>
    <t>15454MPOMPO2=</t>
  </si>
  <si>
    <t>15454MPOMPO4=</t>
  </si>
  <si>
    <t>15454MPOMPO6=</t>
  </si>
  <si>
    <t>15454MPOMPO8=</t>
  </si>
  <si>
    <t>15454MPOXMPO2=</t>
  </si>
  <si>
    <t>15454MRAMANCOP=</t>
  </si>
  <si>
    <t>15454MRAMANCTP=</t>
  </si>
  <si>
    <t>15454MSHIPKIT=</t>
  </si>
  <si>
    <t>15454MTFILLER=</t>
  </si>
  <si>
    <t>15454MTNCEK9=</t>
  </si>
  <si>
    <t>15454MTSCEK9=</t>
  </si>
  <si>
    <t>15454MUSBCBL=</t>
  </si>
  <si>
    <t>15454MWSEK9=</t>
  </si>
  <si>
    <t>15454MWSELK9=</t>
  </si>
  <si>
    <t>15454OPTAMPC=</t>
  </si>
  <si>
    <t>15454OPTEDFA17=</t>
  </si>
  <si>
    <t>15454OPTEDFA24=</t>
  </si>
  <si>
    <t>15454OPTRAMPC=</t>
  </si>
  <si>
    <t>15454OPTRAMPCE=</t>
  </si>
  <si>
    <t>15454PP4SMR=</t>
  </si>
  <si>
    <t>15454PP80LC=</t>
  </si>
  <si>
    <t>15454PPMESH4=</t>
  </si>
  <si>
    <t>15454PPMESH8=</t>
  </si>
  <si>
    <t>15454PSM=</t>
  </si>
  <si>
    <t>15454SMR1LIC=</t>
  </si>
  <si>
    <t>15454SMR2LIC=</t>
  </si>
  <si>
    <t>15454TDCCC=</t>
  </si>
  <si>
    <t>15454TDCFC=</t>
  </si>
  <si>
    <t>15454YCBLLC=</t>
  </si>
  <si>
    <t>15454YCMMMLC=</t>
  </si>
  <si>
    <t>15454YCMSMLC=</t>
  </si>
  <si>
    <t>NCS2002AC</t>
  </si>
  <si>
    <t>NCS2002AC=</t>
  </si>
  <si>
    <t>NCS2002ASTRTKIT</t>
  </si>
  <si>
    <t>NCS2002CABDEFL=</t>
  </si>
  <si>
    <t>NCS2002DC</t>
  </si>
  <si>
    <t>NCS2002DC=</t>
  </si>
  <si>
    <t>NCS2002DDR</t>
  </si>
  <si>
    <t>NCS2002DDR=</t>
  </si>
  <si>
    <t>NCS2002DR=</t>
  </si>
  <si>
    <t>NCS2002FTA</t>
  </si>
  <si>
    <t>NCS2002FTA=</t>
  </si>
  <si>
    <t>NCS2002SA</t>
  </si>
  <si>
    <t>NCS2002SA=</t>
  </si>
  <si>
    <t>NCS2002STRTKIT</t>
  </si>
  <si>
    <t>NCS2006AC</t>
  </si>
  <si>
    <t>NCS2006ASTRTKIT</t>
  </si>
  <si>
    <t>NCS2006CABDEFL=</t>
  </si>
  <si>
    <t>NCS2006DC</t>
  </si>
  <si>
    <t>NCS2006DC=</t>
  </si>
  <si>
    <t>NCS2006DC20=</t>
  </si>
  <si>
    <t>NCS2006DC40=</t>
  </si>
  <si>
    <t>NCS2006DDR</t>
  </si>
  <si>
    <t>NCS2006DR=</t>
  </si>
  <si>
    <t>NCS2006ECU</t>
  </si>
  <si>
    <t>NCS2006ECU=</t>
  </si>
  <si>
    <t>NCS2006ECU60S=</t>
  </si>
  <si>
    <t>NCS2006FTA</t>
  </si>
  <si>
    <t>NCS2006LCD</t>
  </si>
  <si>
    <t>NCS2006PWRFLR=</t>
  </si>
  <si>
    <t>NCS2006SA</t>
  </si>
  <si>
    <t>NCS2006STRTKIT</t>
  </si>
  <si>
    <t>NCS2015BRKKIT=</t>
  </si>
  <si>
    <t>NCS2015DDR</t>
  </si>
  <si>
    <t>NCS2015DDR=</t>
  </si>
  <si>
    <t>NCS2015DOOR=</t>
  </si>
  <si>
    <t>NCS2015ECU</t>
  </si>
  <si>
    <t>NCS2015ECU=</t>
  </si>
  <si>
    <t>NCS2015FTA</t>
  </si>
  <si>
    <t>NCS2015FTF=</t>
  </si>
  <si>
    <t>NCS2015SADC</t>
  </si>
  <si>
    <t>NCS2015SADC=</t>
  </si>
  <si>
    <t>NCS2015STRTKIT</t>
  </si>
  <si>
    <t>NCS2K1.2TMXP=</t>
  </si>
  <si>
    <t>NCS2K1.2TMXPL=</t>
  </si>
  <si>
    <t>NCS2K100GCKLIC=</t>
  </si>
  <si>
    <t>NCS2K12X16ADBUN</t>
  </si>
  <si>
    <t>NCS2K16ADCCOFS</t>
  </si>
  <si>
    <t>NCS2K16ADCCOFS=</t>
  </si>
  <si>
    <t>NCS2K16CCOFSOF</t>
  </si>
  <si>
    <t>NCS2K1DEGFSBUN</t>
  </si>
  <si>
    <t>NCS2K200GCKC=</t>
  </si>
  <si>
    <t>NCS2K200GCKLIC</t>
  </si>
  <si>
    <t>NCS2K200GCKLIC=</t>
  </si>
  <si>
    <t>NCS2K20SMRCVOF</t>
  </si>
  <si>
    <t>NCS2K20SMRFS=</t>
  </si>
  <si>
    <t>NCS2K20SMRFSCV</t>
  </si>
  <si>
    <t>NCS2K20SMRFSCV=</t>
  </si>
  <si>
    <t>NCS2K20SMRFSL=</t>
  </si>
  <si>
    <t>NCS2K2RUCOVER=</t>
  </si>
  <si>
    <t>NCS2K400GXP=</t>
  </si>
  <si>
    <t>NCS2K400GXPLK9</t>
  </si>
  <si>
    <t>NCS2K400GXPLK9=</t>
  </si>
  <si>
    <t>NCS2K400GXPSK</t>
  </si>
  <si>
    <t>NCS2K6ADDDCFS=</t>
  </si>
  <si>
    <t>NCS2K9SMR17FS=</t>
  </si>
  <si>
    <t>NCS2K9SMR17FSL=</t>
  </si>
  <si>
    <t>NCS2K9SMR24FS=</t>
  </si>
  <si>
    <t>NCS2K9SMR24FSL=</t>
  </si>
  <si>
    <t>NCS2K9SMR34FS=</t>
  </si>
  <si>
    <t>NCS2K9SMR34FSL=</t>
  </si>
  <si>
    <t>NCS2KEDRA126C=</t>
  </si>
  <si>
    <t>NCS2KEDRA135C=</t>
  </si>
  <si>
    <t>NCS2KEDRA226C=</t>
  </si>
  <si>
    <t>NCS2KEDRA235C=</t>
  </si>
  <si>
    <t>NCS2KFSSMR2LIC</t>
  </si>
  <si>
    <t>NCS2KHPLC2=</t>
  </si>
  <si>
    <t>NCS2KLCLBK=</t>
  </si>
  <si>
    <t>NCS2KMF106RU</t>
  </si>
  <si>
    <t>NCS2KMF106RU=</t>
  </si>
  <si>
    <t>NCS2KMF106RUOF</t>
  </si>
  <si>
    <t>NCS2KMF10ADCFS=</t>
  </si>
  <si>
    <t>NCS2KMF16ADCFS=</t>
  </si>
  <si>
    <t>NCS2KMF16AECFS=</t>
  </si>
  <si>
    <t>NCS2KMF16LCCVOF</t>
  </si>
  <si>
    <t>NCS2KMF1RU</t>
  </si>
  <si>
    <t>NCS2KMF1RUOF</t>
  </si>
  <si>
    <t>NCS2KMF1SLCVR=</t>
  </si>
  <si>
    <t>NCS2KMF2LCADP=</t>
  </si>
  <si>
    <t>NCS2KMF2MPOADP=</t>
  </si>
  <si>
    <t>NCS2KMF2SLCVR=</t>
  </si>
  <si>
    <t>NCS2KMF4X4COFS=</t>
  </si>
  <si>
    <t>NCS2KMF6ADCFS=</t>
  </si>
  <si>
    <t>NCS2KMF6RU</t>
  </si>
  <si>
    <t>NCS2KMF6RU=</t>
  </si>
  <si>
    <t>NCS2KMF6RUCVR</t>
  </si>
  <si>
    <t>NCS2KMF6RUCVR=</t>
  </si>
  <si>
    <t>NCS2KMF6RUCVROF</t>
  </si>
  <si>
    <t>NCS2KMF6RUOF</t>
  </si>
  <si>
    <t>NCS2KMF8X10GFO=</t>
  </si>
  <si>
    <t>NCS2KMFCLSC=</t>
  </si>
  <si>
    <t>NCS2KMFCOVER=</t>
  </si>
  <si>
    <t>NCS2KMFDEG5=</t>
  </si>
  <si>
    <t>NCS2KMFDEG5CV</t>
  </si>
  <si>
    <t>NCS2KMFDEG5CV=</t>
  </si>
  <si>
    <t>NCS2KMFDEG5CVOF</t>
  </si>
  <si>
    <t>NCS2KMFM16LCCV</t>
  </si>
  <si>
    <t>NCS2KMFM16LCCV=</t>
  </si>
  <si>
    <t>NCS2KMFMPO16LC</t>
  </si>
  <si>
    <t>NCS2KMFMPO20LC=</t>
  </si>
  <si>
    <t>NCS2KMFMPO8LC=</t>
  </si>
  <si>
    <t>NCS2KMFUPG4=</t>
  </si>
  <si>
    <t>NCS2KMFUPG4CV</t>
  </si>
  <si>
    <t>NCS2KMFUPG4CV=</t>
  </si>
  <si>
    <t>NCS2KMFUPG4CVOF</t>
  </si>
  <si>
    <t>NCS2KMPO16LBK=</t>
  </si>
  <si>
    <t>NCS2KMPOLBK=</t>
  </si>
  <si>
    <t>NCS2KMRMXPLIC=</t>
  </si>
  <si>
    <t>NCS2KOPTEDFA35=</t>
  </si>
  <si>
    <t>NCS2KPPMESH85AD=</t>
  </si>
  <si>
    <t>NCS2KRMNCTPC+L=</t>
  </si>
  <si>
    <t>NCS2KSHF16D4AD</t>
  </si>
  <si>
    <t>NCS2KSHF5D4AD</t>
  </si>
  <si>
    <t>NCS2KSHF5D4ADOF</t>
  </si>
  <si>
    <t>NCS2KSHF9D4AD</t>
  </si>
  <si>
    <t>NCS2KSHF9D4ADOF</t>
  </si>
  <si>
    <t>NCS2KSVOK9=</t>
  </si>
  <si>
    <t>NCS2KTNCS2OK9=</t>
  </si>
  <si>
    <t>NCS2KTNCSK9</t>
  </si>
  <si>
    <t>NCS2KTNCSK9=</t>
  </si>
  <si>
    <t>NCS2KTNCSK9OF</t>
  </si>
  <si>
    <t>NCS2KTNCSOK9</t>
  </si>
  <si>
    <t>NCS2KTNCSOK9=</t>
  </si>
  <si>
    <t>NCS2KTNCSOK9OF</t>
  </si>
  <si>
    <t>NCS2KUSB3CBL2=</t>
  </si>
  <si>
    <t>NCS2KUSB3CBL3=</t>
  </si>
  <si>
    <t>N1K4C20214MIN=</t>
  </si>
  <si>
    <t>N1K4C20214MNA=</t>
  </si>
  <si>
    <t>N1K4C20215FIN</t>
  </si>
  <si>
    <t>N1K4C20215FIN=</t>
  </si>
  <si>
    <t>N1K4C20215FNA</t>
  </si>
  <si>
    <t>N1K4C20215FNA=</t>
  </si>
  <si>
    <t>NCS1001K9</t>
  </si>
  <si>
    <t>NCS1001K9=</t>
  </si>
  <si>
    <t>NCS1002K9=</t>
  </si>
  <si>
    <t>NCS1002LICK9</t>
  </si>
  <si>
    <t>NCS1002LICK9=</t>
  </si>
  <si>
    <t>NCS1K1FAN</t>
  </si>
  <si>
    <t>NCS1K1SYSAC</t>
  </si>
  <si>
    <t>NCS1K1SYSDC</t>
  </si>
  <si>
    <t>NCS1K2KWAC=</t>
  </si>
  <si>
    <t>NCS1K2KWAC2</t>
  </si>
  <si>
    <t>NCS1K2KWAC2=</t>
  </si>
  <si>
    <t>NCS1K2KWACCBL=</t>
  </si>
  <si>
    <t>NCS1K2KWDC</t>
  </si>
  <si>
    <t>NCS1K2KWDC=</t>
  </si>
  <si>
    <t>NCS1K2KWDCCBL</t>
  </si>
  <si>
    <t>NCS1K2KWDCCBL=</t>
  </si>
  <si>
    <t>NCS1K2LICSYSKIT</t>
  </si>
  <si>
    <t>NCS1K2SYSAC</t>
  </si>
  <si>
    <t>NCS1K2SYSDC</t>
  </si>
  <si>
    <t>NCS1K400GMXP1ST</t>
  </si>
  <si>
    <t>NCS1K400GMXPUPG</t>
  </si>
  <si>
    <t>NCS1K400GTXP1ST</t>
  </si>
  <si>
    <t>NCS1K400GTXPUPG</t>
  </si>
  <si>
    <t>NCS1K41.2TK9</t>
  </si>
  <si>
    <t>NCS1K41.2TK9=</t>
  </si>
  <si>
    <t>NCS1K41.2TLK9</t>
  </si>
  <si>
    <t>NCS1K42QDDCK9</t>
  </si>
  <si>
    <t>NCS1K42QDDCK9=</t>
  </si>
  <si>
    <t>NCS1K4ACPSU</t>
  </si>
  <si>
    <t>NCS1K4ACPSU=</t>
  </si>
  <si>
    <t>NCS1K4ACPSUCBL</t>
  </si>
  <si>
    <t>NCS1K4ACPSUCBL=</t>
  </si>
  <si>
    <t>NCS1K4CNTLRK9</t>
  </si>
  <si>
    <t>NCS1K4CNTLRK9=</t>
  </si>
  <si>
    <t>NCS1K4DCPSU</t>
  </si>
  <si>
    <t>NCS1K4DCPSU=</t>
  </si>
  <si>
    <t>NCS1K4FAN</t>
  </si>
  <si>
    <t>NCS1K4FAN=</t>
  </si>
  <si>
    <t>NCS1K4FLTR=</t>
  </si>
  <si>
    <t>NCS1K4FLTRASL=</t>
  </si>
  <si>
    <t>NCS1K4OTNXPL</t>
  </si>
  <si>
    <t>NCS1K4SYS</t>
  </si>
  <si>
    <t>NCS1KACCKIT=</t>
  </si>
  <si>
    <t>NCS1KCNTLR=</t>
  </si>
  <si>
    <t>NCS1KCNTLR2</t>
  </si>
  <si>
    <t>NCS1KCNTLR2=</t>
  </si>
  <si>
    <t>NCS1KEDFA</t>
  </si>
  <si>
    <t>NCS1KEDFA=</t>
  </si>
  <si>
    <t>NCS1KFAN=</t>
  </si>
  <si>
    <t>NCS1KMD64C=</t>
  </si>
  <si>
    <t>NCS1KOTDR=</t>
  </si>
  <si>
    <t>NCS1KPSM</t>
  </si>
  <si>
    <t>NCS1KPSM=</t>
  </si>
  <si>
    <t>NCS1KQCFP2KIT</t>
  </si>
  <si>
    <t>NCS1KQCFP2KLKIT</t>
  </si>
  <si>
    <t>NCS1KSSD=</t>
  </si>
  <si>
    <t>NCS4009DOOR</t>
  </si>
  <si>
    <t>NCS4009DOOR=</t>
  </si>
  <si>
    <t>NCS4009FANFC</t>
  </si>
  <si>
    <t>NCS4009FANFC=</t>
  </si>
  <si>
    <t>NCS4009FC2FS</t>
  </si>
  <si>
    <t>NCS4009FC2FS=</t>
  </si>
  <si>
    <t>NCS4009FC2S</t>
  </si>
  <si>
    <t>NCS4009FC2S=</t>
  </si>
  <si>
    <t>NCS4009FC2SKIT</t>
  </si>
  <si>
    <t>NCS4009FTF2</t>
  </si>
  <si>
    <t>NCS4009FTF2=</t>
  </si>
  <si>
    <t>NCS4009INSTKIT</t>
  </si>
  <si>
    <t>NCS4009INSTKIT=</t>
  </si>
  <si>
    <t>NCS4009SAAC</t>
  </si>
  <si>
    <t>NCS4009SAAC=</t>
  </si>
  <si>
    <t>NCS4009SADC</t>
  </si>
  <si>
    <t>NCS4009SADC=</t>
  </si>
  <si>
    <t>NCS4009STRTKIT</t>
  </si>
  <si>
    <t>NCS4009SYSAC</t>
  </si>
  <si>
    <t>NCS4009SYSDC</t>
  </si>
  <si>
    <t>NCS4016DOOR</t>
  </si>
  <si>
    <t>NCS4016DOOR=</t>
  </si>
  <si>
    <t>NCS4016FC2M</t>
  </si>
  <si>
    <t>NCS4016FC2M=</t>
  </si>
  <si>
    <t>NCS4016SAAC</t>
  </si>
  <si>
    <t>NCS4016SAAC=</t>
  </si>
  <si>
    <t>NCS4016SADC</t>
  </si>
  <si>
    <t>NCS4016SADC=</t>
  </si>
  <si>
    <t>NCS4016STRTKIT</t>
  </si>
  <si>
    <t>NCS4016STRTKIT2</t>
  </si>
  <si>
    <t>NCS4K24LROS</t>
  </si>
  <si>
    <t>NCS4K24LROS=</t>
  </si>
  <si>
    <t>NCS4K2H10TOPKS</t>
  </si>
  <si>
    <t>NCS4K2H10TOPKS=</t>
  </si>
  <si>
    <t>NCS4K4HOPWLO</t>
  </si>
  <si>
    <t>NCS4K4HOPWLO=</t>
  </si>
  <si>
    <t>NCS4K4HOPWQC2</t>
  </si>
  <si>
    <t>NCS4K4HOPWQC2=</t>
  </si>
  <si>
    <t>NCS4KACCBLIEC</t>
  </si>
  <si>
    <t>NCS4KACCBLIEC=</t>
  </si>
  <si>
    <t>NCS4KACCBLNEMA</t>
  </si>
  <si>
    <t>NCS4KACCBLNEMA=</t>
  </si>
  <si>
    <t>NCS4KACPEM</t>
  </si>
  <si>
    <t>NCS4KACPEM=</t>
  </si>
  <si>
    <t>NCS4KACPSU</t>
  </si>
  <si>
    <t>NCS4KACPSU=</t>
  </si>
  <si>
    <t>NCS4KBLANK</t>
  </si>
  <si>
    <t>NCS4KBLANK=</t>
  </si>
  <si>
    <t>NCS4KCBLHKA</t>
  </si>
  <si>
    <t>NCS4KCBLHKA=</t>
  </si>
  <si>
    <t>NCS4KCRAFT</t>
  </si>
  <si>
    <t>NCS4KCRAFT=</t>
  </si>
  <si>
    <t>NCS4KDCFA</t>
  </si>
  <si>
    <t>NCS4KDCFA=</t>
  </si>
  <si>
    <t>NCS4KDCPEM</t>
  </si>
  <si>
    <t>NCS4KDCPEM=</t>
  </si>
  <si>
    <t>NCS4KDCPSUV1</t>
  </si>
  <si>
    <t>NCS4KDCPSUV1=</t>
  </si>
  <si>
    <t>NCS4KECU</t>
  </si>
  <si>
    <t>NCS4KECU=</t>
  </si>
  <si>
    <t>NCS4KECU2</t>
  </si>
  <si>
    <t>NCS4KECU2=</t>
  </si>
  <si>
    <t>NCS4KFCRAFT</t>
  </si>
  <si>
    <t>NCS4KFCRAFT=</t>
  </si>
  <si>
    <t>NCS4KFDOOR</t>
  </si>
  <si>
    <t>NCS4KFDOOR=</t>
  </si>
  <si>
    <t>NCS4KFFC2C=</t>
  </si>
  <si>
    <t>NCS4KFFTA</t>
  </si>
  <si>
    <t>NCS4KFFTA=</t>
  </si>
  <si>
    <t>NCS4KFFTF=</t>
  </si>
  <si>
    <t>NCS4KFINSTKIT</t>
  </si>
  <si>
    <t>NCS4KFINSTKIT=</t>
  </si>
  <si>
    <t>NCS4KFRPMC=</t>
  </si>
  <si>
    <t>NCS4KFSADC</t>
  </si>
  <si>
    <t>NCS4KFSADC=</t>
  </si>
  <si>
    <t>NCS4KFTA</t>
  </si>
  <si>
    <t>NCS4KFTA=</t>
  </si>
  <si>
    <t>NCS4KFTF=</t>
  </si>
  <si>
    <t>NCS4KINSTKIT</t>
  </si>
  <si>
    <t>NCS4KINSTKIT=</t>
  </si>
  <si>
    <t>NCS4KRP</t>
  </si>
  <si>
    <t>NCS4KRP=</t>
  </si>
  <si>
    <t>NCS4KSSD100G</t>
  </si>
  <si>
    <t>NCS4KSSD100G=</t>
  </si>
  <si>
    <t>NCS4KSSD200G</t>
  </si>
  <si>
    <t>NCS4KSSD200G=</t>
  </si>
  <si>
    <t>ONS12MPOMPO2=</t>
  </si>
  <si>
    <t>ONS12MPOMPO4=</t>
  </si>
  <si>
    <t>ONS12MPOMPO6=</t>
  </si>
  <si>
    <t>ONS12MPOMPO8=</t>
  </si>
  <si>
    <t>ONS12MPOXMPO2=</t>
  </si>
  <si>
    <t>ONS12MPOXMPO4=</t>
  </si>
  <si>
    <t>ONS12MPOXMPO6=</t>
  </si>
  <si>
    <t>ONS12MPOXMPO8=</t>
  </si>
  <si>
    <t>ONS16MPOMPO4=</t>
  </si>
  <si>
    <t>ONS16MPOMPO6=</t>
  </si>
  <si>
    <t>ONS16MPOMPO8=</t>
  </si>
  <si>
    <t>ONS4X10MMCBL10=</t>
  </si>
  <si>
    <t>ONS4X10MMCBL20=</t>
  </si>
  <si>
    <t>ONS4X10MMCBL5=</t>
  </si>
  <si>
    <t>ONSCCC100G20=</t>
  </si>
  <si>
    <t>ONSCCC100G5=</t>
  </si>
  <si>
    <t>ONSCFP2BUNSK</t>
  </si>
  <si>
    <t>ONSCFP2WDM</t>
  </si>
  <si>
    <t>ONSCFP2WDM=</t>
  </si>
  <si>
    <t>ONSCFP2WDM1KL=</t>
  </si>
  <si>
    <t>ONSCFP2WDM2=</t>
  </si>
  <si>
    <t>ONSCFP2WDMLIC</t>
  </si>
  <si>
    <t>ONSCXP100GSR10=</t>
  </si>
  <si>
    <t>ONSCXP2MPO10=</t>
  </si>
  <si>
    <t>ONSCXP2MPO100=</t>
  </si>
  <si>
    <t>ONSCXP2MPO20=</t>
  </si>
  <si>
    <t>ONSCXP2MPO30=</t>
  </si>
  <si>
    <t>ONSCXP2MPO40=</t>
  </si>
  <si>
    <t>ONSCXP2MPO5=</t>
  </si>
  <si>
    <t>ONSCXP2MPO50=</t>
  </si>
  <si>
    <t>ONSCXP2MPO60=</t>
  </si>
  <si>
    <t>ONSCXP2MPO70=</t>
  </si>
  <si>
    <t>ONSCXP2MPO80=</t>
  </si>
  <si>
    <t>ONSCXP2MPO90=</t>
  </si>
  <si>
    <t>ONSCXP2SR25=</t>
  </si>
  <si>
    <t>ONSFMPOSM10=</t>
  </si>
  <si>
    <t>ONSFMPOSM100=</t>
  </si>
  <si>
    <t>ONSFMPOSM20=</t>
  </si>
  <si>
    <t>ONSFMPOSM30=</t>
  </si>
  <si>
    <t>ONSFMPOSM40=</t>
  </si>
  <si>
    <t>ONSFMPOSM5=</t>
  </si>
  <si>
    <t>ONSFMPOSM50=</t>
  </si>
  <si>
    <t>ONSFMPOSM60=</t>
  </si>
  <si>
    <t>ONSFMPOSM70=</t>
  </si>
  <si>
    <t>ONSFMPOSM80=</t>
  </si>
  <si>
    <t>ONSFMPOSM90=</t>
  </si>
  <si>
    <t>ONSMPO162X810=</t>
  </si>
  <si>
    <t>ONSMPO162X82=</t>
  </si>
  <si>
    <t>ONSMPO162X85=</t>
  </si>
  <si>
    <t>ONSMPO16LC2=</t>
  </si>
  <si>
    <t>ONSMPO242MPO12=</t>
  </si>
  <si>
    <t>ONSMPOMPOLC10=</t>
  </si>
  <si>
    <t>ONSMPOMPOLC2=</t>
  </si>
  <si>
    <t>ONSQC16GFCLW=</t>
  </si>
  <si>
    <t>ONSQC16GFCSW=</t>
  </si>
  <si>
    <t>ONSQSFP28LR4=</t>
  </si>
  <si>
    <t>ONSQSFP4X10MER=</t>
  </si>
  <si>
    <t>ONSQSFP4X10MLR=</t>
  </si>
  <si>
    <t>ONSSC+10GC=</t>
  </si>
  <si>
    <t>ONSSC+10GCU1=</t>
  </si>
  <si>
    <t>ONSSC+10GCU3=</t>
  </si>
  <si>
    <t>ONSSC+10GCU5=</t>
  </si>
  <si>
    <t>ONSSC+10GCU7=</t>
  </si>
  <si>
    <t>ONSSC+10GEP30.3</t>
  </si>
  <si>
    <t>ONSSC+10GEP30.7</t>
  </si>
  <si>
    <t>ONSSC+10GEP30.7=</t>
  </si>
  <si>
    <t>ONSSC+10GEP31.1</t>
  </si>
  <si>
    <t>ONSSC+10GEP31.1=</t>
  </si>
  <si>
    <t>ONSSC+10GEP31.5</t>
  </si>
  <si>
    <t>ONSSC+10GEP31.5=</t>
  </si>
  <si>
    <t>ONSSC+10GEP31.9</t>
  </si>
  <si>
    <t>ONSSC+10GEP31.9=</t>
  </si>
  <si>
    <t>ONSSC+10GEP32.2</t>
  </si>
  <si>
    <t>ONSSC+10GEP32.2=</t>
  </si>
  <si>
    <t>ONSSC+10GEP32.6</t>
  </si>
  <si>
    <t>ONSSC+10GEP32.6=</t>
  </si>
  <si>
    <t>ONSSC+10GEP33.0</t>
  </si>
  <si>
    <t>ONSSC+10GEP33.0=</t>
  </si>
  <si>
    <t>ONSSC+10GEP33.4</t>
  </si>
  <si>
    <t>ONSSC+10GEP33.4=</t>
  </si>
  <si>
    <t>ONSSC+10GEP33.8</t>
  </si>
  <si>
    <t>ONSSC+10GEP33.8=</t>
  </si>
  <si>
    <t>ONSSC+10GEP34.2</t>
  </si>
  <si>
    <t>ONSSC+10GEP34.2=</t>
  </si>
  <si>
    <t>ONSSC+10GEP34.6</t>
  </si>
  <si>
    <t>ONSSC+10GEP34.6=</t>
  </si>
  <si>
    <t>ONSSC+10GEP35.0</t>
  </si>
  <si>
    <t>ONSSC+10GEP35.0=</t>
  </si>
  <si>
    <t>ONSSC+10GEP35.4</t>
  </si>
  <si>
    <t>ONSSC+10GEP35.4=</t>
  </si>
  <si>
    <t>ONSSC+10GEP35.8</t>
  </si>
  <si>
    <t>ONSSC+10GEP35.8=</t>
  </si>
  <si>
    <t>ONSSC+10GEP36.2</t>
  </si>
  <si>
    <t>ONSSC+10GEP36.2=</t>
  </si>
  <si>
    <t>ONSSC+10GEP36.6</t>
  </si>
  <si>
    <t>ONSSC+10GEP36.6=</t>
  </si>
  <si>
    <t>ONSSC+10GEP37.0</t>
  </si>
  <si>
    <t>ONSSC+10GEP37.0=</t>
  </si>
  <si>
    <t>ONSSC+10GEP37.4</t>
  </si>
  <si>
    <t>ONSSC+10GEP37.4=</t>
  </si>
  <si>
    <t>ONSSC+10GEP37.7</t>
  </si>
  <si>
    <t>ONSSC+10GEP38.1</t>
  </si>
  <si>
    <t>ONSSC+10GEP38.1=</t>
  </si>
  <si>
    <t>ONSSC+10GEP38.5</t>
  </si>
  <si>
    <t>ONSSC+10GEP38.5=</t>
  </si>
  <si>
    <t>ONSSC+10GEP38.9</t>
  </si>
  <si>
    <t>ONSSC+10GEP38.9=</t>
  </si>
  <si>
    <t>ONSSC+10GEP39.3</t>
  </si>
  <si>
    <t>ONSSC+10GEP39.3=</t>
  </si>
  <si>
    <t>ONSSC+10GEP39.7</t>
  </si>
  <si>
    <t>ONSSC+10GEP39.7=</t>
  </si>
  <si>
    <t>ONSSC+10GEP40.1</t>
  </si>
  <si>
    <t>ONSSC+10GEP40.1=</t>
  </si>
  <si>
    <t>ONSSC+10GEP40.5</t>
  </si>
  <si>
    <t>ONSSC+10GEP40.5=</t>
  </si>
  <si>
    <t>ONSSC+10GEP40.9</t>
  </si>
  <si>
    <t>ONSSC+10GEP40.9=</t>
  </si>
  <si>
    <t>ONSSC+10GEP41.3</t>
  </si>
  <si>
    <t>ONSSC+10GEP41.7</t>
  </si>
  <si>
    <t>ONSSC+10GEP41.7=</t>
  </si>
  <si>
    <t>ONSSC+10GEP42.1</t>
  </si>
  <si>
    <t>ONSSC+10GEP42.1=</t>
  </si>
  <si>
    <t>ONSSC+10GEP42.5</t>
  </si>
  <si>
    <t>ONSSC+10GEP42.5=</t>
  </si>
  <si>
    <t>ONSSC+10GEP42.9</t>
  </si>
  <si>
    <t>ONSSC+10GEP42.9=</t>
  </si>
  <si>
    <t>ONSSC+10GEP43.3</t>
  </si>
  <si>
    <t>ONSSC+10GEP43.3=</t>
  </si>
  <si>
    <t>ONSSC+10GEP43.7</t>
  </si>
  <si>
    <t>ONSSC+10GEP43.7=</t>
  </si>
  <si>
    <t>ONSSC+10GEP44.1</t>
  </si>
  <si>
    <t>ONSSC+10GEP44.1=</t>
  </si>
  <si>
    <t>ONSSC+10GEP44.5</t>
  </si>
  <si>
    <t>ONSSC+10GEP44.5=</t>
  </si>
  <si>
    <t>ONSSC+10GEP44.9</t>
  </si>
  <si>
    <t>ONSSC+10GEP44.9=</t>
  </si>
  <si>
    <t>ONSSC+10GEP45.3</t>
  </si>
  <si>
    <t>ONSSC+10GEP45.3=</t>
  </si>
  <si>
    <t>ONSSC+10GEP45.7</t>
  </si>
  <si>
    <t>ONSSC+10GEP45.7=</t>
  </si>
  <si>
    <t>ONSSC+10GEP46.1</t>
  </si>
  <si>
    <t>ONSSC+10GEP46.1=</t>
  </si>
  <si>
    <t>ONSSC+10GEP46.5</t>
  </si>
  <si>
    <t>ONSSC+10GEP46.5=</t>
  </si>
  <si>
    <t>ONSSC+10GEP46.9</t>
  </si>
  <si>
    <t>ONSSC+10GEP46.9=</t>
  </si>
  <si>
    <t>ONSSC+10GEP47.3</t>
  </si>
  <si>
    <t>ONSSC+10GEP47.3=</t>
  </si>
  <si>
    <t>ONSSC+10GEP47.7</t>
  </si>
  <si>
    <t>ONSSC+10GEP47.7=</t>
  </si>
  <si>
    <t>ONSSC+10GEP48.1</t>
  </si>
  <si>
    <t>ONSSC+10GEP48.1=</t>
  </si>
  <si>
    <t>ONSSC+10GEP48.5</t>
  </si>
  <si>
    <t>ONSSC+10GEP48.5=</t>
  </si>
  <si>
    <t>ONSSC+10GEP48.9</t>
  </si>
  <si>
    <t>ONSSC+10GEP48.9=</t>
  </si>
  <si>
    <t>ONSSC+10GEP49.3</t>
  </si>
  <si>
    <t>ONSSC+10GEP49.3=</t>
  </si>
  <si>
    <t>ONSSC+10GEP49.7</t>
  </si>
  <si>
    <t>ONSSC+10GEP49.7=</t>
  </si>
  <si>
    <t>ONSSC+10GEP50.1</t>
  </si>
  <si>
    <t>ONSSC+10GEP50.1=</t>
  </si>
  <si>
    <t>ONSSC+10GEP50.5</t>
  </si>
  <si>
    <t>ONSSC+10GEP50.5=</t>
  </si>
  <si>
    <t>ONSSC+10GEP50.9</t>
  </si>
  <si>
    <t>ONSSC+10GEP50.9=</t>
  </si>
  <si>
    <t>ONSSC+10GEP51.3</t>
  </si>
  <si>
    <t>ONSSC+10GEP51.3=</t>
  </si>
  <si>
    <t>ONSSC+10GEP51.7</t>
  </si>
  <si>
    <t>ONSSC+10GEP51.7=</t>
  </si>
  <si>
    <t>ONSSC+10GEP52.1</t>
  </si>
  <si>
    <t>ONSSC+10GEP52.1=</t>
  </si>
  <si>
    <t>ONSSC+10GEP52.5</t>
  </si>
  <si>
    <t>ONSSC+10GEP52.5=</t>
  </si>
  <si>
    <t>ONSSC+10GEP52.9</t>
  </si>
  <si>
    <t>ONSSC+10GEP52.9=</t>
  </si>
  <si>
    <t>ONSSC+10GEP53.3</t>
  </si>
  <si>
    <t>ONSSC+10GEP53.3=</t>
  </si>
  <si>
    <t>ONSSC+10GEP53.7</t>
  </si>
  <si>
    <t>ONSSC+10GEP53.7=</t>
  </si>
  <si>
    <t>ONSSC+10GEP54.1</t>
  </si>
  <si>
    <t>ONSSC+10GEP54.1=</t>
  </si>
  <si>
    <t>ONSSC+10GEP54.5</t>
  </si>
  <si>
    <t>ONSSC+10GEP54.5=</t>
  </si>
  <si>
    <t>ONSSC+10GEP54.9</t>
  </si>
  <si>
    <t>ONSSC+10GEP54.9=</t>
  </si>
  <si>
    <t>ONSSC+10GEP55.3</t>
  </si>
  <si>
    <t>ONSSC+10GEP55.3=</t>
  </si>
  <si>
    <t>ONSSC+10GEP55.7</t>
  </si>
  <si>
    <t>ONSSC+10GEP55.7=</t>
  </si>
  <si>
    <t>ONSSC+10GEP56.1</t>
  </si>
  <si>
    <t>ONSSC+10GEP56.1=</t>
  </si>
  <si>
    <t>ONSSC+10GEP56.5</t>
  </si>
  <si>
    <t>ONSSC+10GEP56.5=</t>
  </si>
  <si>
    <t>ONSSC+10GEP56.9</t>
  </si>
  <si>
    <t>ONSSC+10GEP56.9=</t>
  </si>
  <si>
    <t>ONSSC+10GEP57.3</t>
  </si>
  <si>
    <t>ONSSC+10GEP57.3=</t>
  </si>
  <si>
    <t>ONSSC+10GEP57.7</t>
  </si>
  <si>
    <t>ONSSC+10GEP57.7=</t>
  </si>
  <si>
    <t>ONSSC+10GEP58.1</t>
  </si>
  <si>
    <t>ONSSC+10GEP58.1=</t>
  </si>
  <si>
    <t>ONSSC+10GEP58.5</t>
  </si>
  <si>
    <t>ONSSC+10GEP58.5=</t>
  </si>
  <si>
    <t>ONSSC+10GEP58.9</t>
  </si>
  <si>
    <t>ONSSC+10GEP58.9=</t>
  </si>
  <si>
    <t>ONSSC+10GEP59.3</t>
  </si>
  <si>
    <t>ONSSC+10GEP59.3=</t>
  </si>
  <si>
    <t>ONSSC+10GEP59.7</t>
  </si>
  <si>
    <t>ONSSC+10GEP59.7=</t>
  </si>
  <si>
    <t>ONSSC+10GEP60.2=</t>
  </si>
  <si>
    <t>ONSSC+10GEP60.6</t>
  </si>
  <si>
    <t>ONSSC+10GEP60.6=</t>
  </si>
  <si>
    <t>ONSSC+10GEP61.0</t>
  </si>
  <si>
    <t>ONSSC+10GEP61.0=</t>
  </si>
  <si>
    <t>ONSSC+10GEP61.4</t>
  </si>
  <si>
    <t>ONSSC+10GEP61.4=</t>
  </si>
  <si>
    <t>ONSSC+10GEP61.8</t>
  </si>
  <si>
    <t>ONSSC+10GEP61.8=</t>
  </si>
  <si>
    <t>ONSSC+10GER=</t>
  </si>
  <si>
    <t>ONSSC+10GLR=</t>
  </si>
  <si>
    <t>ONSSC+10GSR</t>
  </si>
  <si>
    <t>ONSSC+10GSR=</t>
  </si>
  <si>
    <t>ONSSC+10GZR=</t>
  </si>
  <si>
    <t>ONSSC155EL</t>
  </si>
  <si>
    <t>ONSSC2G28.7=</t>
  </si>
  <si>
    <t>ONSSC2G30.3=</t>
  </si>
  <si>
    <t>ONSSC2G31.1=</t>
  </si>
  <si>
    <t>ONSSC2G31.9=</t>
  </si>
  <si>
    <t>ONSSC2G32.6=</t>
  </si>
  <si>
    <t>ONSSC2G33.4=</t>
  </si>
  <si>
    <t>ONSSC2G34.2=</t>
  </si>
  <si>
    <t>ONSSC2G35.0=</t>
  </si>
  <si>
    <t>ONSSC2G35.8=</t>
  </si>
  <si>
    <t>ONSSC2G36.6=</t>
  </si>
  <si>
    <t>ONSSC2G37.4=</t>
  </si>
  <si>
    <t>ONSSC2G38.1=</t>
  </si>
  <si>
    <t>ONSSC2G38.9=</t>
  </si>
  <si>
    <t>ONSSC2G39.7=</t>
  </si>
  <si>
    <t>ONSSC2G40.5=</t>
  </si>
  <si>
    <t>ONSSC2G41.3=</t>
  </si>
  <si>
    <t>ONSSC2G42.1=</t>
  </si>
  <si>
    <t>ONSSC2G42.9=</t>
  </si>
  <si>
    <t>ONSSC2G43.7=</t>
  </si>
  <si>
    <t>ONSSC2G44.5=</t>
  </si>
  <si>
    <t>ONSSC2G45.3=</t>
  </si>
  <si>
    <t>ONSSC2G46.1=</t>
  </si>
  <si>
    <t>ONSSC2G46.9=</t>
  </si>
  <si>
    <t>ONSSC2G47.7=</t>
  </si>
  <si>
    <t>ONSSC2G48.5=</t>
  </si>
  <si>
    <t>ONSSC2G49.3=</t>
  </si>
  <si>
    <t>ONSSC2G50.1=</t>
  </si>
  <si>
    <t>ONSSC2G50.9=</t>
  </si>
  <si>
    <t>ONSSC2G51.7=</t>
  </si>
  <si>
    <t>ONSSC2G52.5=</t>
  </si>
  <si>
    <t>ONSSC2G53.3=</t>
  </si>
  <si>
    <t>ONSSC2G54.1=</t>
  </si>
  <si>
    <t>ONSSC2G54.9=</t>
  </si>
  <si>
    <t>ONSSC2G55.7=</t>
  </si>
  <si>
    <t>ONSSC2G56.5=</t>
  </si>
  <si>
    <t>ONSSC2G57.3=</t>
  </si>
  <si>
    <t>ONSSC2G58.1=</t>
  </si>
  <si>
    <t>ONSSC2G59.7=</t>
  </si>
  <si>
    <t>ONSSC2G60.6=</t>
  </si>
  <si>
    <t>ONSSC2GEBXD=</t>
  </si>
  <si>
    <t>ONSSCGELX</t>
  </si>
  <si>
    <t>ONSSCGELX=</t>
  </si>
  <si>
    <t>ONSSCGESX=</t>
  </si>
  <si>
    <t>ONSSCHD3GVRX=</t>
  </si>
  <si>
    <t>ONSSCHD3GVTX=</t>
  </si>
  <si>
    <t>ONSSCOSC18.0=</t>
  </si>
  <si>
    <t>ONSSCOSCULH=</t>
  </si>
  <si>
    <t>ONSSCZ31470=</t>
  </si>
  <si>
    <t>ONSSCZ31490=</t>
  </si>
  <si>
    <t>ONSSCZ31510=</t>
  </si>
  <si>
    <t>ONSSCZ31530=</t>
  </si>
  <si>
    <t>ONSSCZ31550=</t>
  </si>
  <si>
    <t>ONSSCZ31570=</t>
  </si>
  <si>
    <t>ONSSCZ31590=</t>
  </si>
  <si>
    <t>ONSSCZ31610=</t>
  </si>
  <si>
    <t>ONSSE100BX10D</t>
  </si>
  <si>
    <t>ONSSE100BX10D=</t>
  </si>
  <si>
    <t>ONSSE100BX10U</t>
  </si>
  <si>
    <t>ONSSE100BX10U=</t>
  </si>
  <si>
    <t>ONSSE1551470=</t>
  </si>
  <si>
    <t>ONSSE1551490=</t>
  </si>
  <si>
    <t>ONSSE1551510=</t>
  </si>
  <si>
    <t>ONSSE1551530=</t>
  </si>
  <si>
    <t>ONSSE1551570=</t>
  </si>
  <si>
    <t>ONSSE1551610=</t>
  </si>
  <si>
    <t>ONSSE2GL2=</t>
  </si>
  <si>
    <t>ONSSE2GS1=</t>
  </si>
  <si>
    <t>ONSSE4GMM=</t>
  </si>
  <si>
    <t>ONSSE4GSM=</t>
  </si>
  <si>
    <t>ONSSE6221470=</t>
  </si>
  <si>
    <t>ONSSE6221510=</t>
  </si>
  <si>
    <t>ONSSE6221530=</t>
  </si>
  <si>
    <t>ONSSE6221550=</t>
  </si>
  <si>
    <t>ONSSE6221570=</t>
  </si>
  <si>
    <t>ONSSE6221590=</t>
  </si>
  <si>
    <t>ONSSEG2FLX=</t>
  </si>
  <si>
    <t>ONSSEG2FSX=</t>
  </si>
  <si>
    <t>ONSSEGEBXD=</t>
  </si>
  <si>
    <t>ONSSEZ1</t>
  </si>
  <si>
    <t>ONSSEZ1=</t>
  </si>
  <si>
    <t>ONSSEZEEL</t>
  </si>
  <si>
    <t>ONSSEZEEL=</t>
  </si>
  <si>
    <t>ONSSEZEELSK</t>
  </si>
  <si>
    <t>ONSSI+10GER=</t>
  </si>
  <si>
    <t>ONSSI+10GLR=</t>
  </si>
  <si>
    <t>ONSSI+10GSR=</t>
  </si>
  <si>
    <t>ONSSI100FX</t>
  </si>
  <si>
    <t>ONSSI100FX=</t>
  </si>
  <si>
    <t>ONSSI100LX10</t>
  </si>
  <si>
    <t>ONSSI100LX10=</t>
  </si>
  <si>
    <t>ONSSI155I1</t>
  </si>
  <si>
    <t>ONSSI155I1=</t>
  </si>
  <si>
    <t>ONSSI155L1</t>
  </si>
  <si>
    <t>ONSSI155L1=</t>
  </si>
  <si>
    <t>ONSSI155L2</t>
  </si>
  <si>
    <t>ONSSI155SRMM</t>
  </si>
  <si>
    <t>ONSSI155SRMM=</t>
  </si>
  <si>
    <t>ONSSI2GI1</t>
  </si>
  <si>
    <t>ONSSI2GI1=</t>
  </si>
  <si>
    <t>ONSSI2GL1</t>
  </si>
  <si>
    <t>ONSSI2GL1=</t>
  </si>
  <si>
    <t>ONSSI2GL2</t>
  </si>
  <si>
    <t>ONSSI2GS1</t>
  </si>
  <si>
    <t>ONSSI2GS1=</t>
  </si>
  <si>
    <t>ONSSI622I1</t>
  </si>
  <si>
    <t>ONSSI622I1=</t>
  </si>
  <si>
    <t>ONSSI622L1</t>
  </si>
  <si>
    <t>ONSSI622L2</t>
  </si>
  <si>
    <t>ONSSI622L2=</t>
  </si>
  <si>
    <t>ONSSI622SRMM</t>
  </si>
  <si>
    <t>ONSSIDS1TPOP=</t>
  </si>
  <si>
    <t>ONSSIGELX</t>
  </si>
  <si>
    <t>ONSSIGELX=</t>
  </si>
  <si>
    <t>ONSSIGESX</t>
  </si>
  <si>
    <t>ONSSIGESX=</t>
  </si>
  <si>
    <t>ONSSIGEZX</t>
  </si>
  <si>
    <t>ONSSIGEZX=</t>
  </si>
  <si>
    <t>ONSSIOCVCOP=</t>
  </si>
  <si>
    <t>ONSSIPDHVCOP=</t>
  </si>
  <si>
    <t>ONSSYNCCBL100=</t>
  </si>
  <si>
    <t>ONSSYNCCBL15=</t>
  </si>
  <si>
    <t>ONSSYNCCBL25=</t>
  </si>
  <si>
    <t>ONSSYNCCBL50=</t>
  </si>
  <si>
    <t>ONSSYNCCBL75=</t>
  </si>
  <si>
    <t>ONSXC10G96C=</t>
  </si>
  <si>
    <t>ONSXC10GC=</t>
  </si>
  <si>
    <t>ONSXC10GI2=</t>
  </si>
  <si>
    <t>ONSXC10GL2=</t>
  </si>
  <si>
    <t>ONSXC10GS1=</t>
  </si>
  <si>
    <t>ONSXC10GSRMM=</t>
  </si>
  <si>
    <t>ONSXC8GMM=</t>
  </si>
  <si>
    <t>ONSXC8GSM=</t>
  </si>
  <si>
    <t>XFP10GZROC192LR</t>
  </si>
  <si>
    <t>SFP50GCU1.5M</t>
  </si>
  <si>
    <t>SFP50GCU1M</t>
  </si>
  <si>
    <t>SFP50GCU2.5M</t>
  </si>
  <si>
    <t>SFP50GCU2M</t>
  </si>
  <si>
    <t>SFP50GCU3M</t>
  </si>
  <si>
    <t>SFP50GCU4M</t>
  </si>
  <si>
    <t>SFP50GCU5M</t>
  </si>
  <si>
    <t>A903RCKMNT23IN3=</t>
  </si>
  <si>
    <t>CABLE16TDMR1EL1</t>
  </si>
  <si>
    <t>CABLE16TDMR1EL1=</t>
  </si>
  <si>
    <t>CABLE16TDMR1EL2</t>
  </si>
  <si>
    <t>CABLE16TDMR1EL2=</t>
  </si>
  <si>
    <t>CABLE16TDMR1EL3</t>
  </si>
  <si>
    <t>CABLE16TDMR1EL3=</t>
  </si>
  <si>
    <t>CABLE16TDMR1OL1</t>
  </si>
  <si>
    <t>CABLE16TDMR1OL1=</t>
  </si>
  <si>
    <t>CABLE16TDMR1OL2</t>
  </si>
  <si>
    <t>CABLE16TDMR1OL2=</t>
  </si>
  <si>
    <t>CABLE16TDMR1OL3</t>
  </si>
  <si>
    <t>CABLE16TDMR1OL3=</t>
  </si>
  <si>
    <t>CABLE16TDMR3EL1</t>
  </si>
  <si>
    <t>CABLE16TDMR3EL1=</t>
  </si>
  <si>
    <t>CABLE16TDMR3EL2</t>
  </si>
  <si>
    <t>CABLE16TDMR3EL2=</t>
  </si>
  <si>
    <t>CABLE16TDMR3EL3</t>
  </si>
  <si>
    <t>CABLE16TDMR3EL3=</t>
  </si>
  <si>
    <t>CABLE16TDMR3OL1</t>
  </si>
  <si>
    <t>CABLE16TDMR3OL1=</t>
  </si>
  <si>
    <t>CABLE16TDMR3OL2</t>
  </si>
  <si>
    <t>CABLE16TDMR3OL2=</t>
  </si>
  <si>
    <t>CABLE16TDMR3OL3</t>
  </si>
  <si>
    <t>CABLE16TDMR3OL3=</t>
  </si>
  <si>
    <t>NCS42001HPK</t>
  </si>
  <si>
    <t>NCS42001RUDOOR</t>
  </si>
  <si>
    <t>NCS42001RUDOOR=</t>
  </si>
  <si>
    <t>NCS42001T16GPS</t>
  </si>
  <si>
    <t>NCS42001T16GPS=</t>
  </si>
  <si>
    <t>NCS42001T8LRPS</t>
  </si>
  <si>
    <t>NCS42001T8LRPS=</t>
  </si>
  <si>
    <t>NCS42001T8S10CS</t>
  </si>
  <si>
    <t>NCS42001T8S10CS=</t>
  </si>
  <si>
    <t>NCS42001T8S20CS</t>
  </si>
  <si>
    <t>NCS42001T8S20CS=</t>
  </si>
  <si>
    <t>NCS42002HPQ=</t>
  </si>
  <si>
    <t>NCS42002QP</t>
  </si>
  <si>
    <t>NCS42002QP=</t>
  </si>
  <si>
    <t>NCS42003GMS</t>
  </si>
  <si>
    <t>NCS42003GMS=</t>
  </si>
  <si>
    <t>NCS420048T1E1CE</t>
  </si>
  <si>
    <t>NCS420048T1E1CE=</t>
  </si>
  <si>
    <t>NCS420048T3E3CE</t>
  </si>
  <si>
    <t>NCS420048T3E3CE=</t>
  </si>
  <si>
    <t>NCS42008E1T1CE</t>
  </si>
  <si>
    <t>NCS42008E1T1CE=</t>
  </si>
  <si>
    <t>NCS42008TPS</t>
  </si>
  <si>
    <t>NCS42008TPS=</t>
  </si>
  <si>
    <t>NCS4201SA</t>
  </si>
  <si>
    <t>NCS4201SA=</t>
  </si>
  <si>
    <t>NCS4202SA</t>
  </si>
  <si>
    <t>NCS4202SA=</t>
  </si>
  <si>
    <t>NCS4206DOOR</t>
  </si>
  <si>
    <t>NCS4206DOOR=</t>
  </si>
  <si>
    <t>NCS4206SA</t>
  </si>
  <si>
    <t>NCS420XRSP</t>
  </si>
  <si>
    <t>NCS420XRSP=</t>
  </si>
  <si>
    <t>NCS420XRSP128</t>
  </si>
  <si>
    <t>NCS420XRSP128=</t>
  </si>
  <si>
    <t>NCS4216DOOR</t>
  </si>
  <si>
    <t>NCS4216DOOR=</t>
  </si>
  <si>
    <t>NCS4216F2BDOOR</t>
  </si>
  <si>
    <t>NCS4216F2BDOOR=</t>
  </si>
  <si>
    <t>NCS4216F2BFAN</t>
  </si>
  <si>
    <t>NCS4216F2BFAN=</t>
  </si>
  <si>
    <t>NCS4216F2BFANF=</t>
  </si>
  <si>
    <t>NCS4216F2BSA</t>
  </si>
  <si>
    <t>NCS4216F2BSA=</t>
  </si>
  <si>
    <t>NCS4216PWRFAN</t>
  </si>
  <si>
    <t>NCS4216PWRFAN=</t>
  </si>
  <si>
    <t>NCS4216RSP</t>
  </si>
  <si>
    <t>NCS4216RSP=</t>
  </si>
  <si>
    <t>NCS4216SA</t>
  </si>
  <si>
    <t>NCS4216SA=</t>
  </si>
  <si>
    <t>PANEL1441AMP64</t>
  </si>
  <si>
    <t>PANEL1441AMP64=</t>
  </si>
  <si>
    <t>PANEL3GCOMBO1=</t>
  </si>
  <si>
    <t>PANEL3GCOMBO1S</t>
  </si>
  <si>
    <t>PANEL3GCOMBO1S=</t>
  </si>
  <si>
    <t>PANEL3GCOMBO2=</t>
  </si>
  <si>
    <t>PANEL3GCOMBO2S</t>
  </si>
  <si>
    <t>PANEL3GCOMBO2S=</t>
  </si>
  <si>
    <t>PANEL481RJ48S=</t>
  </si>
  <si>
    <t>CFP2WDMDETS1HL=</t>
  </si>
  <si>
    <t>C8512X4QCPF</t>
  </si>
  <si>
    <t>C8512XPF</t>
  </si>
  <si>
    <t>C85L8S4XPF</t>
  </si>
  <si>
    <t>CER100GA</t>
  </si>
  <si>
    <t>CER25GA</t>
  </si>
  <si>
    <t>CER50GA</t>
  </si>
  <si>
    <t>IXMLORAWANCPF</t>
  </si>
  <si>
    <t>C8500DNA</t>
  </si>
  <si>
    <t>SC8KAEPNEK9175</t>
  </si>
  <si>
    <t>SC8KAEPNEK9176</t>
  </si>
  <si>
    <t>SC8KAEPNELK9175</t>
  </si>
  <si>
    <t>SC8KAEPNELK9176</t>
  </si>
  <si>
    <t>SC8KAEPUK9175</t>
  </si>
  <si>
    <t>SC8KAEPUK9176</t>
  </si>
  <si>
    <t>SC8KAEPUNLK9175</t>
  </si>
  <si>
    <t>SC8KAEPUNLK9176</t>
  </si>
  <si>
    <t>SC8KAESNEK9174</t>
  </si>
  <si>
    <t>SC8KAESNELK9174</t>
  </si>
  <si>
    <t>SC8KAESUK9174</t>
  </si>
  <si>
    <t>SC8KAESUNLK9174</t>
  </si>
  <si>
    <t>SC8KAESNEK9175</t>
  </si>
  <si>
    <t>SC8KAESNELK9175</t>
  </si>
  <si>
    <t>SC8KAESUK9175</t>
  </si>
  <si>
    <t>SC8KAESUNLK9175</t>
  </si>
  <si>
    <t>S157K9W715303JC</t>
  </si>
  <si>
    <t>S3G3K9W715303JD</t>
  </si>
  <si>
    <t>S3G3K9W715303JF</t>
  </si>
  <si>
    <t>SC980040K91612</t>
  </si>
  <si>
    <t>SC980040K9173</t>
  </si>
  <si>
    <t>SC980080K91612</t>
  </si>
  <si>
    <t>SC980080K9173</t>
  </si>
  <si>
    <t>SC9800CLOVAK9173</t>
  </si>
  <si>
    <t>SC9800CLTARK9173</t>
  </si>
  <si>
    <t>SC9800LK91612</t>
  </si>
  <si>
    <t>SC9800LK9173</t>
  </si>
  <si>
    <t>CS3560X16SE</t>
  </si>
  <si>
    <t>LFLMESH1200V02</t>
  </si>
  <si>
    <t>LFLMESH1200V05</t>
  </si>
  <si>
    <t>LFLMESH320014</t>
  </si>
  <si>
    <t>LFLMESH420011</t>
  </si>
  <si>
    <t>LFLMESH420012</t>
  </si>
  <si>
    <t>LFLMESH420013</t>
  </si>
  <si>
    <t>LFLMESH420014</t>
  </si>
  <si>
    <t>LFLMESH420015</t>
  </si>
  <si>
    <t>LFLMESH420016</t>
  </si>
  <si>
    <t>LFLMESH420018</t>
  </si>
  <si>
    <t>LFLMESH420019</t>
  </si>
  <si>
    <t>LFLMESH420021</t>
  </si>
  <si>
    <t>LFLMESHMON10</t>
  </si>
  <si>
    <t>LFLMESHMON250</t>
  </si>
  <si>
    <t>LFLMESHMON5</t>
  </si>
  <si>
    <t>LFLMESHMON500</t>
  </si>
  <si>
    <t>FLMESHSWPAK</t>
  </si>
  <si>
    <t>LFLMESH100004</t>
  </si>
  <si>
    <t>LFLMESH10002</t>
  </si>
  <si>
    <t>LFLMESH32001</t>
  </si>
  <si>
    <t>LFLMESH320012</t>
  </si>
  <si>
    <t>LFLMESH32006</t>
  </si>
  <si>
    <t>LFLMESH32007</t>
  </si>
  <si>
    <t>LFLMESH350010</t>
  </si>
  <si>
    <t>LFLMESH350014</t>
  </si>
  <si>
    <t>LFLMESH42001</t>
  </si>
  <si>
    <t>LFLMESH420010</t>
  </si>
  <si>
    <t>LFLMESH42003</t>
  </si>
  <si>
    <t>LFLMESH42006</t>
  </si>
  <si>
    <t>LFLMESH450014</t>
  </si>
  <si>
    <t>LFLMESHENCR1</t>
  </si>
  <si>
    <t>LFLMESHTITAN1</t>
  </si>
  <si>
    <t>LFLMESHVLAN1</t>
  </si>
  <si>
    <t>LFLMESHVOLO2</t>
  </si>
  <si>
    <t>LFLMESHVOLO3</t>
  </si>
  <si>
    <t>LFLMESHVOLO4</t>
  </si>
  <si>
    <t>LFLMESHVOLO5</t>
  </si>
  <si>
    <t>LFLMESHVOLO6</t>
  </si>
  <si>
    <t>LFLMESHWARR1</t>
  </si>
  <si>
    <t>LFLMESHWARR10</t>
  </si>
  <si>
    <t>LFLMESHWARR11</t>
  </si>
  <si>
    <t>LFLMESHWARR12</t>
  </si>
  <si>
    <t>LFLMESHWARR13</t>
  </si>
  <si>
    <t>LFLMESHWARR14</t>
  </si>
  <si>
    <t>LFLMESHWARR15</t>
  </si>
  <si>
    <t>LFLMESHWARR16</t>
  </si>
  <si>
    <t>LFLMESHWARR2</t>
  </si>
  <si>
    <t>LFLMESHWARR3</t>
  </si>
  <si>
    <t>LFLMESHWARR4</t>
  </si>
  <si>
    <t>LFLMESHWARR5</t>
  </si>
  <si>
    <t>LFLMESHWARR6</t>
  </si>
  <si>
    <t>LFLMESHWARR9</t>
  </si>
  <si>
    <t>SWIXMLPWAK9</t>
  </si>
  <si>
    <t>ASR5500SWUD22126</t>
  </si>
  <si>
    <t>ASR5K00GN01HMAG</t>
  </si>
  <si>
    <t>ASR5K00GN10HMAG</t>
  </si>
  <si>
    <t>ASR5KSWR2126K9</t>
  </si>
  <si>
    <t>AIRDNANWSTACK</t>
  </si>
  <si>
    <t>AIRDNANWSTACKA</t>
  </si>
  <si>
    <t>AIRDNANWSTACKE</t>
  </si>
  <si>
    <t>C1AIRDNANWSTACK</t>
  </si>
  <si>
    <t>LICCT7510DTLSK9</t>
  </si>
  <si>
    <t>LICWISM2100</t>
  </si>
  <si>
    <t>LICWISM21K</t>
  </si>
  <si>
    <t>LLICCT75DTLSK9</t>
  </si>
  <si>
    <t>LICCT85401APINT</t>
  </si>
  <si>
    <t>LICCT8540DTLSK9</t>
  </si>
  <si>
    <t>LICCT35041APINT</t>
  </si>
  <si>
    <t>LICCT3504DTLSK9</t>
  </si>
  <si>
    <t>LICWPLUSNFR12</t>
  </si>
  <si>
    <t>LICWPLUSNFRSW</t>
  </si>
  <si>
    <t>LICCT55201APINT</t>
  </si>
  <si>
    <t>AIRDCLAPROMO</t>
  </si>
  <si>
    <t>AIRDCLEPROMO</t>
  </si>
  <si>
    <t>AIRDCLP21</t>
  </si>
  <si>
    <t>AIRDCLP22</t>
  </si>
  <si>
    <t>AIRDCLPPROMO</t>
  </si>
  <si>
    <t>PRODCLAC9115</t>
  </si>
  <si>
    <t>PRODCLAC9117</t>
  </si>
  <si>
    <t>PRODCLEC9115</t>
  </si>
  <si>
    <t>PRODCLEC9117</t>
  </si>
  <si>
    <t>PRODCLPC9115</t>
  </si>
  <si>
    <t>PRODCLPC9117</t>
  </si>
  <si>
    <t>AIRDNA10A</t>
  </si>
  <si>
    <t>AIRDNA10E</t>
  </si>
  <si>
    <t>AIRDNAA</t>
  </si>
  <si>
    <t>AIRDNAA=</t>
  </si>
  <si>
    <t>AIRDNAA1</t>
  </si>
  <si>
    <t>AIRDNAACAP</t>
  </si>
  <si>
    <t>AIRDNAADV</t>
  </si>
  <si>
    <t>AIRDNAAPROMO</t>
  </si>
  <si>
    <t>AIRDNAC1A</t>
  </si>
  <si>
    <t>AIRDNAC1AR</t>
  </si>
  <si>
    <t>AIRDNAC1E</t>
  </si>
  <si>
    <t>AIRDNAC1ER</t>
  </si>
  <si>
    <t>AIRDNAE</t>
  </si>
  <si>
    <t>AIRDNAE=</t>
  </si>
  <si>
    <t>AIRDNAE1</t>
  </si>
  <si>
    <t>AIRDNAEDU</t>
  </si>
  <si>
    <t>AIRDNAEDUA</t>
  </si>
  <si>
    <t>AIRDNAEDUAPROMO</t>
  </si>
  <si>
    <t>AIRDNAEDUE</t>
  </si>
  <si>
    <t>AIRDNAEDUEPROMO</t>
  </si>
  <si>
    <t>AIRDNAEDUP</t>
  </si>
  <si>
    <t>AIRDNAEDUPPROMO</t>
  </si>
  <si>
    <t>AIRDNAEP</t>
  </si>
  <si>
    <t>AIRDNAEP=</t>
  </si>
  <si>
    <t>AIRDNAEPROMO</t>
  </si>
  <si>
    <t>AIRDNAESS</t>
  </si>
  <si>
    <t>AIRDNAP</t>
  </si>
  <si>
    <t>AIRDNAP=</t>
  </si>
  <si>
    <t>AIRDNAP1</t>
  </si>
  <si>
    <t>AIRDNAPPROMO</t>
  </si>
  <si>
    <t>AIRDNARWA</t>
  </si>
  <si>
    <t>AIRDNARWE</t>
  </si>
  <si>
    <t>C1AIRDNAE</t>
  </si>
  <si>
    <t>CISCODNA2KSLRA</t>
  </si>
  <si>
    <t>CISCODNA2KSLRE</t>
  </si>
  <si>
    <t>DNAAIREDURENEW</t>
  </si>
  <si>
    <t>DNAAIRRENEW</t>
  </si>
  <si>
    <t>DNAEDUPROMO</t>
  </si>
  <si>
    <t>AIRDNAAST</t>
  </si>
  <si>
    <t>AIRDNAAT</t>
  </si>
  <si>
    <t>AIRDNAEST</t>
  </si>
  <si>
    <t>AIRDNAET</t>
  </si>
  <si>
    <t>C1AIRDNAA</t>
  </si>
  <si>
    <t>C1PILFAS2K3KDR</t>
  </si>
  <si>
    <t>C1PILFAS4K6KDR</t>
  </si>
  <si>
    <t>C1PILFASAPD</t>
  </si>
  <si>
    <t>C1PILFASAPDR</t>
  </si>
  <si>
    <t>C1PILFASAPT</t>
  </si>
  <si>
    <t>CDNAAC9105</t>
  </si>
  <si>
    <t>CDNAAC9115</t>
  </si>
  <si>
    <t>CDNAAC9117</t>
  </si>
  <si>
    <t>CDNAAC9120</t>
  </si>
  <si>
    <t>CDNAAC9124</t>
  </si>
  <si>
    <t>CDNAAC9130</t>
  </si>
  <si>
    <t>CDNAAC9136</t>
  </si>
  <si>
    <t>CDNAEC9105</t>
  </si>
  <si>
    <t>CDNAEC9115</t>
  </si>
  <si>
    <t>CDNAEC9117</t>
  </si>
  <si>
    <t>CDNAEC9120</t>
  </si>
  <si>
    <t>CDNAEC9124</t>
  </si>
  <si>
    <t>CDNAEC9130</t>
  </si>
  <si>
    <t>CDNAEC9136</t>
  </si>
  <si>
    <t>CDNAPC9105</t>
  </si>
  <si>
    <t>CDNAPC9115</t>
  </si>
  <si>
    <t>CDNAPC9117</t>
  </si>
  <si>
    <t>CDNAPC9120</t>
  </si>
  <si>
    <t>CDNAPC9124</t>
  </si>
  <si>
    <t>CDNAPC9130</t>
  </si>
  <si>
    <t>CDNAPC9136</t>
  </si>
  <si>
    <t>PILFASAPR</t>
  </si>
  <si>
    <t>PILFASAPT</t>
  </si>
  <si>
    <t>PILFAST</t>
  </si>
  <si>
    <t>PROMOAC9105</t>
  </si>
  <si>
    <t>PROMOAC9115</t>
  </si>
  <si>
    <t>PROMOAC9117</t>
  </si>
  <si>
    <t>PROMOAC9120</t>
  </si>
  <si>
    <t>PROMOAC9124</t>
  </si>
  <si>
    <t>PROMOAC9130</t>
  </si>
  <si>
    <t>PROMOEC9105</t>
  </si>
  <si>
    <t>PROMOEC9115</t>
  </si>
  <si>
    <t>PROMOEC9117</t>
  </si>
  <si>
    <t>PROMOEC9120</t>
  </si>
  <si>
    <t>PROMOEC9124</t>
  </si>
  <si>
    <t>PROMOEC9130</t>
  </si>
  <si>
    <t>PROMOPC9105</t>
  </si>
  <si>
    <t>PROMOPC9115</t>
  </si>
  <si>
    <t>PROMOPC9117</t>
  </si>
  <si>
    <t>PROMOPC9120</t>
  </si>
  <si>
    <t>PROMOPC9124</t>
  </si>
  <si>
    <t>PROMOPC9130</t>
  </si>
  <si>
    <t>AIRDNAAR</t>
  </si>
  <si>
    <t>AIRDNAER</t>
  </si>
  <si>
    <t>AIRDNAP11</t>
  </si>
  <si>
    <t>AIRDNAP12</t>
  </si>
  <si>
    <t>AIRDNAP21</t>
  </si>
  <si>
    <t>AIRDNAP22</t>
  </si>
  <si>
    <t>DNAC1AIRSUB</t>
  </si>
  <si>
    <t>C1WLC1D</t>
  </si>
  <si>
    <t>C1WLC1DR</t>
  </si>
  <si>
    <t>C1WLCAPT</t>
  </si>
  <si>
    <t>WLCAPR</t>
  </si>
  <si>
    <t>WLCAPT</t>
  </si>
  <si>
    <t>AIRCMXAUPG1</t>
  </si>
  <si>
    <t>C1MSECMX1D</t>
  </si>
  <si>
    <t>C1MSECMX1DR</t>
  </si>
  <si>
    <t>C1MSELS1D</t>
  </si>
  <si>
    <t>C1MSELS1DR</t>
  </si>
  <si>
    <t>C1MSELS1T</t>
  </si>
  <si>
    <t>C1MSEWIPS1D</t>
  </si>
  <si>
    <t>C1MSEWIPS1DR</t>
  </si>
  <si>
    <t>CMXOPTOUT</t>
  </si>
  <si>
    <t>AIRWIPSAPNFR5</t>
  </si>
  <si>
    <t>C9800CLK9</t>
  </si>
  <si>
    <t>LICC9800LPERF=</t>
  </si>
  <si>
    <t>EDUC9800CLK9</t>
  </si>
  <si>
    <t>C1PIASAPK9</t>
  </si>
  <si>
    <t>C1PILFAS2K3KD</t>
  </si>
  <si>
    <t>C1PILFAS4K6KD</t>
  </si>
  <si>
    <t>C1PILFASAPK9</t>
  </si>
  <si>
    <t>C1PILFASISRK9</t>
  </si>
  <si>
    <t>C1RPILFAPK9</t>
  </si>
  <si>
    <t>LMGMT3X1KK9</t>
  </si>
  <si>
    <t>LMGMT3X1KK9=</t>
  </si>
  <si>
    <t>SMGMT3X1K</t>
  </si>
  <si>
    <t>SMGMT3X1K=</t>
  </si>
  <si>
    <t>LUSC8050PLK9</t>
  </si>
  <si>
    <t>LICC9800DTLSK9</t>
  </si>
  <si>
    <t>C1PILFASENFV</t>
  </si>
  <si>
    <t>C1PILFAS2K3KK9</t>
  </si>
  <si>
    <t>LMGMT3X2KK9</t>
  </si>
  <si>
    <t>LMGMT3X2KK9=</t>
  </si>
  <si>
    <t>LMGMT3X3KK9</t>
  </si>
  <si>
    <t>LMGMT3X3KK9=</t>
  </si>
  <si>
    <t>LMGMT3X4KK9</t>
  </si>
  <si>
    <t>LMGMT3X4KK9=</t>
  </si>
  <si>
    <t>LMGMT3X6KK9</t>
  </si>
  <si>
    <t>LMGMT3X6KK9=</t>
  </si>
  <si>
    <t>LMGMT3X800SRK9</t>
  </si>
  <si>
    <t>LMGMT3X800SRK9=</t>
  </si>
  <si>
    <t>LMGMT3X92XXK9</t>
  </si>
  <si>
    <t>LMGMT3X92XXK9=</t>
  </si>
  <si>
    <t>LMGMT3X94XXK9</t>
  </si>
  <si>
    <t>LMGMT3X94XXK9=</t>
  </si>
  <si>
    <t>LMGMT3X95XXK9</t>
  </si>
  <si>
    <t>LMGMT3X95XXK9=</t>
  </si>
  <si>
    <t>LMGMT3X96XXK9</t>
  </si>
  <si>
    <t>LMGMT3X96XXK9=</t>
  </si>
  <si>
    <t>LMGMT3XAPHVK9</t>
  </si>
  <si>
    <t>LMGMT3XAPHVK9=</t>
  </si>
  <si>
    <t>LMGMT3XAPICBASE=</t>
  </si>
  <si>
    <t>LMGMT3XAPK9</t>
  </si>
  <si>
    <t>LMGMT3XAPK9=</t>
  </si>
  <si>
    <t>LMGMT3XASR1K9</t>
  </si>
  <si>
    <t>LMGMT3XASR1K9=</t>
  </si>
  <si>
    <t>LMGMT3XASR9H</t>
  </si>
  <si>
    <t>LMGMT3XASR9K</t>
  </si>
  <si>
    <t>LMGMT3XCSR1K9</t>
  </si>
  <si>
    <t>LMGMT3XCSR1K9=</t>
  </si>
  <si>
    <t>LMGMT3XHA</t>
  </si>
  <si>
    <t>LMGMT3XHA=</t>
  </si>
  <si>
    <t>LMGMT3XISR1K9</t>
  </si>
  <si>
    <t>LMGMT3XISR1K9=</t>
  </si>
  <si>
    <t>LMGMT3XISR2K9=</t>
  </si>
  <si>
    <t>LMGMT3XISR3K9</t>
  </si>
  <si>
    <t>LMGMT3XISR3K9=</t>
  </si>
  <si>
    <t>LMGMT3XISR4K9=</t>
  </si>
  <si>
    <t>LMGMT3XN7KK9</t>
  </si>
  <si>
    <t>LMGMT3XN7KK9=</t>
  </si>
  <si>
    <t>LMGMT3XNCL=</t>
  </si>
  <si>
    <t>LMGMT3XOPRCTR1=</t>
  </si>
  <si>
    <t>LMGMT3XOPRCTRB</t>
  </si>
  <si>
    <t>LMGMT3XOPRCTRB=</t>
  </si>
  <si>
    <t>LMGMT3XPIBASE</t>
  </si>
  <si>
    <t>LMGMT3XPIBASE=</t>
  </si>
  <si>
    <t>LMGMT3XTKNK9=</t>
  </si>
  <si>
    <t>LPPI3AS2.5KU</t>
  </si>
  <si>
    <t>LPPI3LF2.5KU</t>
  </si>
  <si>
    <t>LPPI3XAS100U</t>
  </si>
  <si>
    <t>LPPI3XAS10KU</t>
  </si>
  <si>
    <t>LPPI3XAS15KU</t>
  </si>
  <si>
    <t>LPPI3XAS1KU</t>
  </si>
  <si>
    <t>LPPI3XAS25U</t>
  </si>
  <si>
    <t>LPPI3XAS500U</t>
  </si>
  <si>
    <t>LPPI3XAS50U</t>
  </si>
  <si>
    <t>LPPI3XAS5KU</t>
  </si>
  <si>
    <t>LPPI3XLF100U</t>
  </si>
  <si>
    <t>LPPI3XLF10KU</t>
  </si>
  <si>
    <t>LPPI3XLF15KU</t>
  </si>
  <si>
    <t>LPPI3XLF1KU</t>
  </si>
  <si>
    <t>LPPI3XLF25U</t>
  </si>
  <si>
    <t>LPPI3XLF500U</t>
  </si>
  <si>
    <t>LPPI3XLF50U</t>
  </si>
  <si>
    <t>LPPI3XLF5KU</t>
  </si>
  <si>
    <t>SMGMT3X2K</t>
  </si>
  <si>
    <t>SMGMT3X3K</t>
  </si>
  <si>
    <t>SMGMT3X4K</t>
  </si>
  <si>
    <t>SMGMT3X6K</t>
  </si>
  <si>
    <t>SMGMT3X800SR</t>
  </si>
  <si>
    <t>SMGMT3X92XXK9</t>
  </si>
  <si>
    <t>SMGMT3X92XXK9=</t>
  </si>
  <si>
    <t>SMGMT3X93XXK9</t>
  </si>
  <si>
    <t>SMGMT3X93XXK9=</t>
  </si>
  <si>
    <t>SMGMT3X94XXK9</t>
  </si>
  <si>
    <t>SMGMT3X94XXK9=</t>
  </si>
  <si>
    <t>SMGMT3X95XXK9</t>
  </si>
  <si>
    <t>SMGMT3X95XXK9=</t>
  </si>
  <si>
    <t>SMGMT3X96XXK9</t>
  </si>
  <si>
    <t>SMGMT3X96XXK9=</t>
  </si>
  <si>
    <t>SMGMT3XAP</t>
  </si>
  <si>
    <t>SMGMT3XAPHV</t>
  </si>
  <si>
    <t>SMGMT3XASR1K</t>
  </si>
  <si>
    <t>SMGMT3XASR9H</t>
  </si>
  <si>
    <t>SMGMT3XASR9K</t>
  </si>
  <si>
    <t>SMGMT3XCL</t>
  </si>
  <si>
    <t>SMGMT3XCSR1</t>
  </si>
  <si>
    <t>SMGMT3XHA</t>
  </si>
  <si>
    <t>SMGMT3XISR1</t>
  </si>
  <si>
    <t>SMGMT3XISR2</t>
  </si>
  <si>
    <t>SMGMT3XISR3</t>
  </si>
  <si>
    <t>SMGMT3XISR4</t>
  </si>
  <si>
    <t>SMGMT3XN7K</t>
  </si>
  <si>
    <t>SMGMT3XOPRCTR1</t>
  </si>
  <si>
    <t>SMGMT3XOPRCTRB</t>
  </si>
  <si>
    <t>SMGMT3XPIBASE</t>
  </si>
  <si>
    <t>FWISR43VAB39X3</t>
  </si>
  <si>
    <t>FWISR43VAB39T</t>
  </si>
  <si>
    <t>FWISR44VAB39T</t>
  </si>
  <si>
    <t>SWIW3702MESHK9</t>
  </si>
  <si>
    <t>SWIW3702RCOVRYK9</t>
  </si>
  <si>
    <t>SWAP6300LOCALK9</t>
  </si>
  <si>
    <t>SWAP6300MBEXPK9</t>
  </si>
  <si>
    <t>SWAP6300MESHK9</t>
  </si>
  <si>
    <t>LCSWSPTCSWCPS=</t>
  </si>
  <si>
    <t>ASR5K00CS01CHGX</t>
  </si>
  <si>
    <t>ASR5K00CS01CSFB</t>
  </si>
  <si>
    <t>ASR5K00CS01ECG1</t>
  </si>
  <si>
    <t>ASR5K00CS01ELI</t>
  </si>
  <si>
    <t>ASR5K00CS01FWNT=</t>
  </si>
  <si>
    <t>ASR5K00CS01HK9</t>
  </si>
  <si>
    <t>ASR5K00CS01IK9</t>
  </si>
  <si>
    <t>ASR5K00CS01L2LN</t>
  </si>
  <si>
    <t>ASR5K00CS01MPLS</t>
  </si>
  <si>
    <t>ASR5K00CS01NATT</t>
  </si>
  <si>
    <t>ASR5K00CS01PIF</t>
  </si>
  <si>
    <t>ASR5K00CS01PNC</t>
  </si>
  <si>
    <t>ASR5K00CS10ELI</t>
  </si>
  <si>
    <t>ASR5K00CS10L2LN</t>
  </si>
  <si>
    <t>ASR5K00CS10MPLS</t>
  </si>
  <si>
    <t>ASR5K00CSXADCR</t>
  </si>
  <si>
    <t>ASR5K00CSXADCR=</t>
  </si>
  <si>
    <t>ASR5K00CSXXAAA</t>
  </si>
  <si>
    <t>ASR5K00CSXXOPTP</t>
  </si>
  <si>
    <t>ASR5K00CSXXTRPS</t>
  </si>
  <si>
    <t>ASR5K00EG01SK9</t>
  </si>
  <si>
    <t>ASR5K00EG01SR</t>
  </si>
  <si>
    <t>ASR5K00GN01DQSR</t>
  </si>
  <si>
    <t>ASR5K00GN01MRFR</t>
  </si>
  <si>
    <t>ASR5K00GN01NEMO</t>
  </si>
  <si>
    <t>ASR5K00GN10NEMO</t>
  </si>
  <si>
    <t>ASR5K00GN10SESS</t>
  </si>
  <si>
    <t>ASR5K00HA10GEOR</t>
  </si>
  <si>
    <t>ASR5K00IT01SNTT</t>
  </si>
  <si>
    <t>ASR5K00ME01SRVC</t>
  </si>
  <si>
    <t>ASR5K00MEXXRES</t>
  </si>
  <si>
    <t>ASR5K00PWGN01RM</t>
  </si>
  <si>
    <t>ASR5K00SA01K9</t>
  </si>
  <si>
    <t>ASR5K00SG01</t>
  </si>
  <si>
    <t>ASR5K00SG01ICSR</t>
  </si>
  <si>
    <t>ASR5K00SG10</t>
  </si>
  <si>
    <t>ASR5K00SM01SK9</t>
  </si>
  <si>
    <t>ASR5K00SM01SR</t>
  </si>
  <si>
    <t>ASR5K00SM10SK9</t>
  </si>
  <si>
    <t>ASR5K00SN01FLEX</t>
  </si>
  <si>
    <t>ASR5K00SN01GDIF</t>
  </si>
  <si>
    <t>ASR5K00SN01LRCM</t>
  </si>
  <si>
    <t>ASR5K00SN01S13</t>
  </si>
  <si>
    <t>ASR5K00SN01SESS</t>
  </si>
  <si>
    <t>ASR5K00SN10S4</t>
  </si>
  <si>
    <t>ASR5K00SW01BASE</t>
  </si>
  <si>
    <t>ASR5K00SW01ICSR</t>
  </si>
  <si>
    <t>ASR5K00SWGN01RM</t>
  </si>
  <si>
    <t>ASR5K00SWGN01RM=</t>
  </si>
  <si>
    <t>ASR5K00SWGN10RM=</t>
  </si>
  <si>
    <t>ASR5K99CS01ECG2</t>
  </si>
  <si>
    <t>ASR5K99CS01EK9</t>
  </si>
  <si>
    <t>ASR5K99CS01ELI</t>
  </si>
  <si>
    <t>ASR5K99CS01HDRE</t>
  </si>
  <si>
    <t>ASR5K99CS01IK9</t>
  </si>
  <si>
    <t>ASR5K99CS01MPLS</t>
  </si>
  <si>
    <t>ASR5K99CS01P2PD</t>
  </si>
  <si>
    <t>ASR5K99CS01PIF</t>
  </si>
  <si>
    <t>ASR5K99CSXXDYNR</t>
  </si>
  <si>
    <t>ASR5K99CSXXTRPS</t>
  </si>
  <si>
    <t>ASR5K99CSXXULIR</t>
  </si>
  <si>
    <t>ASR5K99GN01REC</t>
  </si>
  <si>
    <t>ASR5K99GN01SESS</t>
  </si>
  <si>
    <t>ASR5K99GNXXAOL</t>
  </si>
  <si>
    <t>ASR5K99ME01BASE</t>
  </si>
  <si>
    <t>ASR5K99SN01DIRT</t>
  </si>
  <si>
    <t>ASR5K99SN01FLEX</t>
  </si>
  <si>
    <t>ASR5K99SN01REC</t>
  </si>
  <si>
    <t>ASR5K99SN01SESS</t>
  </si>
  <si>
    <t>ASR5K99SNXXALES</t>
  </si>
  <si>
    <t>LIF5K00CS01CHGX</t>
  </si>
  <si>
    <t>LIF5K00CS01NATT</t>
  </si>
  <si>
    <t>LIF5K00CSXADCR</t>
  </si>
  <si>
    <t>LIF5K00SWGN01RM</t>
  </si>
  <si>
    <t>LIF5K00SWGN10RM</t>
  </si>
  <si>
    <t>SW1815MCAPWAPK9</t>
  </si>
  <si>
    <t>SW1815MMECPWPK9</t>
  </si>
  <si>
    <t>SW1815WCAPWAPK9</t>
  </si>
  <si>
    <t>SW1850MECPWPK9</t>
  </si>
  <si>
    <t>SW2802CAPWAPK9</t>
  </si>
  <si>
    <t>SW3802CAPWAPK9</t>
  </si>
  <si>
    <t>SW4800CAPWAPK9</t>
  </si>
  <si>
    <t>SW9115AXCAPWAPK9</t>
  </si>
  <si>
    <t>SW9115AXEWCK9</t>
  </si>
  <si>
    <t>SW9117AXCAPWAPK9</t>
  </si>
  <si>
    <t>SW9120AXEWCK9</t>
  </si>
  <si>
    <t>SW9130AXEWCK9</t>
  </si>
  <si>
    <t>SWAP1540LOCALK9</t>
  </si>
  <si>
    <t>SWAP1540MBEXPK9</t>
  </si>
  <si>
    <t>SWAP1540MESHK9</t>
  </si>
  <si>
    <t>SWAP1560LOCALK9</t>
  </si>
  <si>
    <t>SWAP1840CAPWAPK9</t>
  </si>
  <si>
    <t>C1AIRUPG</t>
  </si>
  <si>
    <t>C1RWLC1</t>
  </si>
  <si>
    <t>C1WLC1</t>
  </si>
  <si>
    <t>C1WLCPAK</t>
  </si>
  <si>
    <t>LICWISM2BASE</t>
  </si>
  <si>
    <t>SCSVCWISM27.0</t>
  </si>
  <si>
    <t>AIRCT8540SW8.2</t>
  </si>
  <si>
    <t>EDULICCT8540UPG</t>
  </si>
  <si>
    <t>EDULICCT3504UPG</t>
  </si>
  <si>
    <t>LICCT3504UPG</t>
  </si>
  <si>
    <t>AIRCT5520SW8.2</t>
  </si>
  <si>
    <t>AIRSW82</t>
  </si>
  <si>
    <t>EDULICCT5520UPG</t>
  </si>
  <si>
    <t>LICCTIOS1APROMO</t>
  </si>
  <si>
    <t>AIRCASTAGNFRK9</t>
  </si>
  <si>
    <t>C1MSECMX1</t>
  </si>
  <si>
    <t>C1MSELS1</t>
  </si>
  <si>
    <t>C1MSEPAK</t>
  </si>
  <si>
    <t>C1MSEWIPS1</t>
  </si>
  <si>
    <t>LADLS1000AP</t>
  </si>
  <si>
    <t>LADLS1APN</t>
  </si>
  <si>
    <t>LCAS1KC</t>
  </si>
  <si>
    <t>LCAS3KC</t>
  </si>
  <si>
    <t>LCAS6KC</t>
  </si>
  <si>
    <t>LLS1AP</t>
  </si>
  <si>
    <t>LMSE7.0K9</t>
  </si>
  <si>
    <t>LUPGLS1AP</t>
  </si>
  <si>
    <t>LUPGLS1APN</t>
  </si>
  <si>
    <t>LWIPSELM1000AP</t>
  </si>
  <si>
    <t>LWIPSELM100AP</t>
  </si>
  <si>
    <t>LWIPSELM1AP</t>
  </si>
  <si>
    <t>LWIPSMM1000AP</t>
  </si>
  <si>
    <t>LWIPSMM100AP</t>
  </si>
  <si>
    <t>LWIPSMM1AP</t>
  </si>
  <si>
    <t>MSEWIPSMMT</t>
  </si>
  <si>
    <t>APICEMSW1.3K9=</t>
  </si>
  <si>
    <t>APICEMSWK9=</t>
  </si>
  <si>
    <t>RPI310SWK9</t>
  </si>
  <si>
    <t>RPI37SWK9=</t>
  </si>
  <si>
    <t>RPI38SWK9=</t>
  </si>
  <si>
    <t>RPI39SWK9</t>
  </si>
  <si>
    <t>RPI39SWK9=</t>
  </si>
  <si>
    <t>USC8050CSCMSWK9</t>
  </si>
  <si>
    <t>USC8088AMXASWK9</t>
  </si>
  <si>
    <t>USC8088CSCASWK9</t>
  </si>
  <si>
    <t>USC8088PXASWK9</t>
  </si>
  <si>
    <t>USC8088SMEASWK9</t>
  </si>
  <si>
    <t>USC8088SMECSWK9</t>
  </si>
  <si>
    <t>USC8088XASWK9</t>
  </si>
  <si>
    <t>USC8438ASWK9</t>
  </si>
  <si>
    <t>USC8718SMEASWK9</t>
  </si>
  <si>
    <t>USC8738CSCASWK9</t>
  </si>
  <si>
    <t>USC8738PXASWK9</t>
  </si>
  <si>
    <t>USC8738SMEASWK9</t>
  </si>
  <si>
    <t>USC8738XASWK9</t>
  </si>
  <si>
    <t>USC8818SMEASWK9</t>
  </si>
  <si>
    <t>USC88384GASWK9</t>
  </si>
  <si>
    <t>SW9105AXCAPWAPK9</t>
  </si>
  <si>
    <t>SW9105AXEWCK9</t>
  </si>
  <si>
    <t>SW9105AXICWK9</t>
  </si>
  <si>
    <t>SW9120AXCAPWAPK9</t>
  </si>
  <si>
    <t>SW9124AXCAPWAPK9</t>
  </si>
  <si>
    <t>SW9124AXECWK9</t>
  </si>
  <si>
    <t>SW9124AXEEWCK9</t>
  </si>
  <si>
    <t>SW9124AXEEWCMK9</t>
  </si>
  <si>
    <t>SW9124AXEMESHK9</t>
  </si>
  <si>
    <t>SW9124AXEWCK9</t>
  </si>
  <si>
    <t>SW9124AXEWCMK9</t>
  </si>
  <si>
    <t>SW9124AXMESHK9</t>
  </si>
  <si>
    <t>SW9130AXCAPWAPK9</t>
  </si>
  <si>
    <t>SW9130STCAPWAPK9</t>
  </si>
  <si>
    <t>AIRCT3504SW8.5</t>
  </si>
  <si>
    <t>PIUCSAPLIMG3.8</t>
  </si>
  <si>
    <t>PIUCSAPLIMG3.9</t>
  </si>
  <si>
    <t>PIUCSAPLIMG310</t>
  </si>
  <si>
    <t>AIRAMERICAS</t>
  </si>
  <si>
    <t>SW1850CAPWAPK9</t>
  </si>
  <si>
    <t>USC8718XASWK9</t>
  </si>
  <si>
    <t>USC8738TCASWK9</t>
  </si>
  <si>
    <t>USC8818XASWK9</t>
  </si>
  <si>
    <t>LMGMT3XMSP1=</t>
  </si>
  <si>
    <t>PIUCSAPLIMG3.4</t>
  </si>
  <si>
    <t>PIUCSAPLIMG3.5</t>
  </si>
  <si>
    <t>RMGMT3XNK9</t>
  </si>
  <si>
    <t>RPI32FSWK9</t>
  </si>
  <si>
    <t>RPI34SWK9=</t>
  </si>
  <si>
    <t>RPI35SWK9</t>
  </si>
  <si>
    <t>RPI35SWK9=</t>
  </si>
  <si>
    <t>RPI36SWK9</t>
  </si>
  <si>
    <t>RPI37SWK9</t>
  </si>
  <si>
    <t>RPMGMT3XUK9</t>
  </si>
  <si>
    <t>SMGMT3XNK9</t>
  </si>
  <si>
    <t>PIUCSAPLIMG3.6</t>
  </si>
  <si>
    <t>PIUCSAPLIMG3.7</t>
  </si>
  <si>
    <t>AIRDCLA10Y</t>
  </si>
  <si>
    <t>AIRDCLE10Y</t>
  </si>
  <si>
    <t>DCLA3YC9105</t>
  </si>
  <si>
    <t>DCLA5YC9105</t>
  </si>
  <si>
    <t>DCLA7YC9105</t>
  </si>
  <si>
    <t>DCLAPROMO3Y</t>
  </si>
  <si>
    <t>DCLAPROMO5Y</t>
  </si>
  <si>
    <t>DCLAPROMO7Y</t>
  </si>
  <si>
    <t>DCLE3YC9105</t>
  </si>
  <si>
    <t>DCLE5YC9105</t>
  </si>
  <si>
    <t>DCLE7YC9105</t>
  </si>
  <si>
    <t>DCLEPROMO3Y</t>
  </si>
  <si>
    <t>DCLP3YC9105</t>
  </si>
  <si>
    <t>DCLP5YC9105</t>
  </si>
  <si>
    <t>DCLP7YC9105</t>
  </si>
  <si>
    <t>DCLPPROMO5Y</t>
  </si>
  <si>
    <t>DCLPPROMO7Y</t>
  </si>
  <si>
    <t>AIRDNAAOPS</t>
  </si>
  <si>
    <t>AIRDNAASMS1</t>
  </si>
  <si>
    <t>AIRDNAASMSK</t>
  </si>
  <si>
    <t>AIRDNAC1A1Y</t>
  </si>
  <si>
    <t>AIRDNAC1A3Y</t>
  </si>
  <si>
    <t>AIRDNAC1A5Y</t>
  </si>
  <si>
    <t>AIRDNAC1A7Y</t>
  </si>
  <si>
    <t>AIRDNAC1AR2R</t>
  </si>
  <si>
    <t>AIRDNAC1AR3R</t>
  </si>
  <si>
    <t>AIRDNAC1AR4R</t>
  </si>
  <si>
    <t>AIRDNAC1AR5R</t>
  </si>
  <si>
    <t>AIRDNAC1AR7R</t>
  </si>
  <si>
    <t>AIRDNAC1E1Y</t>
  </si>
  <si>
    <t>AIRDNAC1ER1R</t>
  </si>
  <si>
    <t>AIRDNAC1ER2R</t>
  </si>
  <si>
    <t>AIRDNAC1ER3R</t>
  </si>
  <si>
    <t>AIRDNAC1ER5R</t>
  </si>
  <si>
    <t>AIRDNAC1TRK1M</t>
  </si>
  <si>
    <t>AIRDNAC1TRK1R</t>
  </si>
  <si>
    <t>AIRDNAC1TRK1Y</t>
  </si>
  <si>
    <t>AIRDNAC1TRK2R</t>
  </si>
  <si>
    <t>AIRDNAC1TRK3R</t>
  </si>
  <si>
    <t>AIRDNAC1TRK3Y</t>
  </si>
  <si>
    <t>AIRDNAC1TRK4R</t>
  </si>
  <si>
    <t>AIRDNAC1TRK5R</t>
  </si>
  <si>
    <t>AIRDNAC1TRK5Y</t>
  </si>
  <si>
    <t>AIRDNAC1TRK6R</t>
  </si>
  <si>
    <t>AIRDNAC1TRK7R</t>
  </si>
  <si>
    <t>AIRDNAC1TRK7Y</t>
  </si>
  <si>
    <t>AIRDNAEOPS</t>
  </si>
  <si>
    <t>AIRDNAEP3Y</t>
  </si>
  <si>
    <t>AIRDNAEP5Y</t>
  </si>
  <si>
    <t>AIRDNAEP7Y</t>
  </si>
  <si>
    <t>AIRDNAEPOPS</t>
  </si>
  <si>
    <t>AIRDNAEPSMS1</t>
  </si>
  <si>
    <t>AIRDNAEPSMSK</t>
  </si>
  <si>
    <t>AIRDNAESMS1</t>
  </si>
  <si>
    <t>AIRDNAESMSK</t>
  </si>
  <si>
    <t>AIRDNAEUPG3Y</t>
  </si>
  <si>
    <t>AIRDNAP1R</t>
  </si>
  <si>
    <t>AIRDNAP211R</t>
  </si>
  <si>
    <t>AIRDNAP7Y</t>
  </si>
  <si>
    <t>AIRDNAPOPS</t>
  </si>
  <si>
    <t>AIRDNAPSMS1</t>
  </si>
  <si>
    <t>AIRDNAPSMSK</t>
  </si>
  <si>
    <t>AIRDNARWA1R</t>
  </si>
  <si>
    <t>AIRDNARWA3Y</t>
  </si>
  <si>
    <t>AIRDNARWE3Y</t>
  </si>
  <si>
    <t>AIRDNATRK10Y</t>
  </si>
  <si>
    <t>AIRDNATRK1M</t>
  </si>
  <si>
    <t>AIRDNATRK1Y</t>
  </si>
  <si>
    <t>AIRDNATRK5Y</t>
  </si>
  <si>
    <t>AIRDNATRK7Y</t>
  </si>
  <si>
    <t>DNAA5YCAP</t>
  </si>
  <si>
    <t>DNAPPROMO3Y</t>
  </si>
  <si>
    <t>DNAPPROMO5Y</t>
  </si>
  <si>
    <t>DNAPPROMO7Y</t>
  </si>
  <si>
    <t>EDUDNAA1R</t>
  </si>
  <si>
    <t>EDUDNAE1R</t>
  </si>
  <si>
    <t>EDUDNAP1R</t>
  </si>
  <si>
    <t>EDUDNAP3Y</t>
  </si>
  <si>
    <t>EDUDNAP5Y</t>
  </si>
  <si>
    <t>EDUDNAP7Y</t>
  </si>
  <si>
    <t>SLRDNA2KA3Y</t>
  </si>
  <si>
    <t>SLRDNA2KA5Y</t>
  </si>
  <si>
    <t>SLRDNA2KA7Y</t>
  </si>
  <si>
    <t>SLRDNA2KE3Y</t>
  </si>
  <si>
    <t>SLRDNA2KE5Y</t>
  </si>
  <si>
    <t>SLRDNA2KE7Y</t>
  </si>
  <si>
    <t>9100IMDNAAT1Y</t>
  </si>
  <si>
    <t>9100IMDNAAT3Y</t>
  </si>
  <si>
    <t>9100IMDNAAT5Y</t>
  </si>
  <si>
    <t>9100IMDNAAT7Y</t>
  </si>
  <si>
    <t>9100IMDNAET1Y</t>
  </si>
  <si>
    <t>9100IMDNAET3Y</t>
  </si>
  <si>
    <t>9100IMDNAET5Y</t>
  </si>
  <si>
    <t>9100IMDNAET7Y</t>
  </si>
  <si>
    <t>9100IMDNAPT1Y</t>
  </si>
  <si>
    <t>9100IMDNAPT3Y</t>
  </si>
  <si>
    <t>9100IMDNAPT5Y</t>
  </si>
  <si>
    <t>9100IMDNAPT7Y</t>
  </si>
  <si>
    <t>AIRDNAAST3Y</t>
  </si>
  <si>
    <t>AIRDNAAST5Y</t>
  </si>
  <si>
    <t>AIRDNAAST7Y</t>
  </si>
  <si>
    <t>AIRDNAAT10Y</t>
  </si>
  <si>
    <t>AIRDNAAT1M</t>
  </si>
  <si>
    <t>AIRDNAAT1Y</t>
  </si>
  <si>
    <t>AIRDNAAT3Y</t>
  </si>
  <si>
    <t>AIRDNAAT5Y</t>
  </si>
  <si>
    <t>AIRDNAAT7Y</t>
  </si>
  <si>
    <t>AIRDNAEST3Y</t>
  </si>
  <si>
    <t>AIRDNAEST5Y</t>
  </si>
  <si>
    <t>AIRDNAEST7Y</t>
  </si>
  <si>
    <t>AIRDNAET10Y</t>
  </si>
  <si>
    <t>AIRDNAET1M</t>
  </si>
  <si>
    <t>AIRDNAET1Y</t>
  </si>
  <si>
    <t>AIRDNAET3Y</t>
  </si>
  <si>
    <t>AIRDNAET5Y</t>
  </si>
  <si>
    <t>AIRDNAET7Y</t>
  </si>
  <si>
    <t>C1AIRDNAA1Y</t>
  </si>
  <si>
    <t>C1AIRDNAA3Y</t>
  </si>
  <si>
    <t>C1AIRDNAA5Y</t>
  </si>
  <si>
    <t>C1AIRDNAA7Y</t>
  </si>
  <si>
    <t>C1PILFASAP1Y</t>
  </si>
  <si>
    <t>C1PILFASAP3Y</t>
  </si>
  <si>
    <t>C1PILFASAP5Y</t>
  </si>
  <si>
    <t>C1PILFASAP7Y</t>
  </si>
  <si>
    <t>MSEWIPSIMT1Y</t>
  </si>
  <si>
    <t>MSEWIPSIMT3Y</t>
  </si>
  <si>
    <t>MSEWIPSIMT5Y</t>
  </si>
  <si>
    <t>MSEWIPSIMT7Y</t>
  </si>
  <si>
    <t>PIDNAC1TRK1R</t>
  </si>
  <si>
    <t>PIDNAC1TRK2R</t>
  </si>
  <si>
    <t>PIDNAC1TRK3R</t>
  </si>
  <si>
    <t>PIDNAC1TRK4R</t>
  </si>
  <si>
    <t>PIDNAC1TRK5R</t>
  </si>
  <si>
    <t>PIDNAC1TRK6R</t>
  </si>
  <si>
    <t>PIDNAC1TRK7R</t>
  </si>
  <si>
    <t>PILFASAPT10Y</t>
  </si>
  <si>
    <t>PILFASAPT1M</t>
  </si>
  <si>
    <t>PILFASAPT1Y</t>
  </si>
  <si>
    <t>PILFASAPT3Y</t>
  </si>
  <si>
    <t>PILFASAPT5Y</t>
  </si>
  <si>
    <t>PILFASAPT7Y</t>
  </si>
  <si>
    <t>AIRDNAPA1OPS</t>
  </si>
  <si>
    <t>AIRDNAPA1SMS1</t>
  </si>
  <si>
    <t>AIRDNAPA1SMSK</t>
  </si>
  <si>
    <t>AIRDNAPA2OPS</t>
  </si>
  <si>
    <t>AIRDNAPA2SMS1</t>
  </si>
  <si>
    <t>AIRDNAPA2SMSK</t>
  </si>
  <si>
    <t>C1A1TAIR1K91Y</t>
  </si>
  <si>
    <t>C1A1TAIRK91Y</t>
  </si>
  <si>
    <t>C1A1TAIRK93Y</t>
  </si>
  <si>
    <t>C1A1TAIRK95Y</t>
  </si>
  <si>
    <t>C1A1TAIRK97Y</t>
  </si>
  <si>
    <t>C1A1UTAIRK93Y</t>
  </si>
  <si>
    <t>C1A3UTAIRK93Y</t>
  </si>
  <si>
    <t>C1A3UTAIRK95Y</t>
  </si>
  <si>
    <t>C1A3UTAIRK97Y</t>
  </si>
  <si>
    <t>C1AIRDNAOI3Y</t>
  </si>
  <si>
    <t>C1AIRTRK1Y</t>
  </si>
  <si>
    <t>C1AIRTRK3Y</t>
  </si>
  <si>
    <t>C1AIRTRK5Y</t>
  </si>
  <si>
    <t>C1AIRTRK7Y</t>
  </si>
  <si>
    <t>C1WLCAP1Y</t>
  </si>
  <si>
    <t>C1WLCAP3Y</t>
  </si>
  <si>
    <t>C1WLCAP5Y</t>
  </si>
  <si>
    <t>C1WLCAP7Y</t>
  </si>
  <si>
    <t>WLCAPT10Y</t>
  </si>
  <si>
    <t>WLCAPT1Y</t>
  </si>
  <si>
    <t>WLCAPT3Y</t>
  </si>
  <si>
    <t>WLCAPT5Y</t>
  </si>
  <si>
    <t>WLCAPT7Y</t>
  </si>
  <si>
    <t>AIRCMXADV1T3Y</t>
  </si>
  <si>
    <t>AIRCMXADV1T7Y</t>
  </si>
  <si>
    <t>AIRCMXAUPG13Y</t>
  </si>
  <si>
    <t>AIRCMXBS1T3Y</t>
  </si>
  <si>
    <t>AIRCMXBS1T5Y</t>
  </si>
  <si>
    <t>AIRCMXBS1T7Y</t>
  </si>
  <si>
    <t>C1MSELS11Y</t>
  </si>
  <si>
    <t>C1MSELS13Y</t>
  </si>
  <si>
    <t>C1MSELS15Y</t>
  </si>
  <si>
    <t>C1MSELS17Y</t>
  </si>
  <si>
    <t>SNRAPT3Y</t>
  </si>
  <si>
    <t>SNRAPT5Y</t>
  </si>
  <si>
    <t>SNRAPT7Y</t>
  </si>
  <si>
    <t>DNAA1YC9105</t>
  </si>
  <si>
    <t>DNAA3YC9105</t>
  </si>
  <si>
    <t>DNAA5YC9105</t>
  </si>
  <si>
    <t>DNAA7YC9105</t>
  </si>
  <si>
    <t>DNAE1YC9105</t>
  </si>
  <si>
    <t>DNAE3YC9105</t>
  </si>
  <si>
    <t>DNAE5YC9105</t>
  </si>
  <si>
    <t>DNAE7YC9105</t>
  </si>
  <si>
    <t>DNAP1YC9105</t>
  </si>
  <si>
    <t>DNAP3YC9105</t>
  </si>
  <si>
    <t>DNAP5YC9105</t>
  </si>
  <si>
    <t>DNAP7YC9105</t>
  </si>
  <si>
    <t>PRODCLA3YC9105</t>
  </si>
  <si>
    <t>PRODCLA5YC9105</t>
  </si>
  <si>
    <t>PRODCLA7YC9105</t>
  </si>
  <si>
    <t>PRODCLE3YC9105</t>
  </si>
  <si>
    <t>PRODCLE5YC9105</t>
  </si>
  <si>
    <t>PRODCLE7YC9105</t>
  </si>
  <si>
    <t>PRODCLP3YC9105</t>
  </si>
  <si>
    <t>PRODCLP5YC9105</t>
  </si>
  <si>
    <t>PRODCLP7YC9105</t>
  </si>
  <si>
    <t>PROMOA3YC9105</t>
  </si>
  <si>
    <t>PROMOA5YC9105</t>
  </si>
  <si>
    <t>PROMOA7YC9105</t>
  </si>
  <si>
    <t>PROMOE3YC9105</t>
  </si>
  <si>
    <t>PROMOE5YC9105</t>
  </si>
  <si>
    <t>PROMOE7YC9105</t>
  </si>
  <si>
    <t>PROMOP3YC9105</t>
  </si>
  <si>
    <t>PROMOP5YC9105</t>
  </si>
  <si>
    <t>PROMOP7YC9105</t>
  </si>
  <si>
    <t>DNAA10YC9115</t>
  </si>
  <si>
    <t>DNAA1YC9115</t>
  </si>
  <si>
    <t>DNAA3YC9115</t>
  </si>
  <si>
    <t>DNAA5YC9115</t>
  </si>
  <si>
    <t>DNAA7YC9115</t>
  </si>
  <si>
    <t>DNAE10YC9115</t>
  </si>
  <si>
    <t>DNAE1YC9115</t>
  </si>
  <si>
    <t>DNAE3YC9115</t>
  </si>
  <si>
    <t>DNAE5YC9115</t>
  </si>
  <si>
    <t>DNAE7YC9115</t>
  </si>
  <si>
    <t>DNAP10YC9115</t>
  </si>
  <si>
    <t>DNAP1YC9115</t>
  </si>
  <si>
    <t>DNAP3YC9115</t>
  </si>
  <si>
    <t>DNAP5YC9115</t>
  </si>
  <si>
    <t>DNAP7YC9115</t>
  </si>
  <si>
    <t>PRODCLA3YC9115</t>
  </si>
  <si>
    <t>PRODCLA5YC9115</t>
  </si>
  <si>
    <t>PRODCLA7YC9115</t>
  </si>
  <si>
    <t>PRODCLE3YC9115</t>
  </si>
  <si>
    <t>PRODCLE5YC9115</t>
  </si>
  <si>
    <t>PRODCLE7YC9115</t>
  </si>
  <si>
    <t>PRODCLP3YC9115</t>
  </si>
  <si>
    <t>PRODCLP5YC9115</t>
  </si>
  <si>
    <t>PRODCLP7YC9115</t>
  </si>
  <si>
    <t>PROMOA3YC9115</t>
  </si>
  <si>
    <t>PROMOA5YC9115</t>
  </si>
  <si>
    <t>PROMOA7YC9115</t>
  </si>
  <si>
    <t>PROMOE3YC9115</t>
  </si>
  <si>
    <t>PROMOE5YC9115</t>
  </si>
  <si>
    <t>PROMOE7YC9115</t>
  </si>
  <si>
    <t>PROMOP3YC9115</t>
  </si>
  <si>
    <t>PROMOP5YC9115</t>
  </si>
  <si>
    <t>PROMOP7YC9115</t>
  </si>
  <si>
    <t>DNAA10YC9117</t>
  </si>
  <si>
    <t>DNAA1YC9117</t>
  </si>
  <si>
    <t>DNAA3YC9117</t>
  </si>
  <si>
    <t>DNAA5YC9117</t>
  </si>
  <si>
    <t>DNAA7YC9117</t>
  </si>
  <si>
    <t>DNAE10YC9117</t>
  </si>
  <si>
    <t>DNAE1YC9117</t>
  </si>
  <si>
    <t>DNAE3YC9117</t>
  </si>
  <si>
    <t>DNAE5YC9117</t>
  </si>
  <si>
    <t>DNAE7YC9117</t>
  </si>
  <si>
    <t>DNAP10YC9117</t>
  </si>
  <si>
    <t>DNAP1YC9117</t>
  </si>
  <si>
    <t>DNAP3YC9117</t>
  </si>
  <si>
    <t>DNAP5YC9117</t>
  </si>
  <si>
    <t>DNAP7YC9117</t>
  </si>
  <si>
    <t>PRODCLA3YC9117</t>
  </si>
  <si>
    <t>PRODCLA5YC9117</t>
  </si>
  <si>
    <t>PRODCLA7YC9117</t>
  </si>
  <si>
    <t>PRODCLE3YC9117</t>
  </si>
  <si>
    <t>PRODCLE5YC9117</t>
  </si>
  <si>
    <t>PRODCLE7YC9117</t>
  </si>
  <si>
    <t>PRODCLP3YC9117</t>
  </si>
  <si>
    <t>PRODCLP5YC9117</t>
  </si>
  <si>
    <t>PRODCLP7YC9117</t>
  </si>
  <si>
    <t>PROMOA3YC9117</t>
  </si>
  <si>
    <t>PROMOA5YC9117</t>
  </si>
  <si>
    <t>PROMOA7YC9117</t>
  </si>
  <si>
    <t>PROMOE3YC9117</t>
  </si>
  <si>
    <t>PROMOE5YC9117</t>
  </si>
  <si>
    <t>PROMOE7YC9117</t>
  </si>
  <si>
    <t>PROMOP3YC9117</t>
  </si>
  <si>
    <t>PROMOP5YC9117</t>
  </si>
  <si>
    <t>PROMOP7YC9117</t>
  </si>
  <si>
    <t>DNAA10YC9120</t>
  </si>
  <si>
    <t>DNAA1YC9120</t>
  </si>
  <si>
    <t>DNAA3YC9120</t>
  </si>
  <si>
    <t>DNAA5YC9120</t>
  </si>
  <si>
    <t>DNAA7YC9120</t>
  </si>
  <si>
    <t>DNAE10YC9120</t>
  </si>
  <si>
    <t>DNAE1YC9120</t>
  </si>
  <si>
    <t>DNAE3YC9120</t>
  </si>
  <si>
    <t>DNAE5YC9120</t>
  </si>
  <si>
    <t>DNAE7YC9120</t>
  </si>
  <si>
    <t>DNAP10YC9120</t>
  </si>
  <si>
    <t>DNAP1YC9120</t>
  </si>
  <si>
    <t>DNAP3YC9120</t>
  </si>
  <si>
    <t>DNAP5YC9120</t>
  </si>
  <si>
    <t>DNAP7YC9120</t>
  </si>
  <si>
    <t>PRODCLA3YC9120</t>
  </si>
  <si>
    <t>PRODCLA5YC9120</t>
  </si>
  <si>
    <t>PRODCLA7YC9120</t>
  </si>
  <si>
    <t>PRODCLE3YC9120</t>
  </si>
  <si>
    <t>PRODCLE5YC9120</t>
  </si>
  <si>
    <t>PRODCLE7YC9120</t>
  </si>
  <si>
    <t>PRODCLP3YC9120</t>
  </si>
  <si>
    <t>PRODCLP5YC9120</t>
  </si>
  <si>
    <t>PRODCLP7YC9120</t>
  </si>
  <si>
    <t>PROMOA3YC9120</t>
  </si>
  <si>
    <t>PROMOA5YC9120</t>
  </si>
  <si>
    <t>PROMOA7YC9120</t>
  </si>
  <si>
    <t>PROMOE3YC9120</t>
  </si>
  <si>
    <t>PROMOE5YC9120</t>
  </si>
  <si>
    <t>PROMOE7YC9120</t>
  </si>
  <si>
    <t>PROMOP3YC9120</t>
  </si>
  <si>
    <t>PROMOP5YC9120</t>
  </si>
  <si>
    <t>PROMOP7YC9120</t>
  </si>
  <si>
    <t>DNAA1YC9124</t>
  </si>
  <si>
    <t>DNAA3YC9124</t>
  </si>
  <si>
    <t>DNAA5YC9124</t>
  </si>
  <si>
    <t>DNAA7YC9124</t>
  </si>
  <si>
    <t>DNAE1YC9124</t>
  </si>
  <si>
    <t>DNAE3YC9124</t>
  </si>
  <si>
    <t>DNAE5YC9124</t>
  </si>
  <si>
    <t>DNAE7YC9124</t>
  </si>
  <si>
    <t>DNAP1YC9124</t>
  </si>
  <si>
    <t>DNAP3YC9124</t>
  </si>
  <si>
    <t>DNAP5YC9124</t>
  </si>
  <si>
    <t>DNAP7YC9124</t>
  </si>
  <si>
    <t>PROMOA3YC9124</t>
  </si>
  <si>
    <t>PROMOA5YC9124</t>
  </si>
  <si>
    <t>PROMOA7YC9124</t>
  </si>
  <si>
    <t>PROMOE3YC9124</t>
  </si>
  <si>
    <t>PROMOE5YC9124</t>
  </si>
  <si>
    <t>PROMOE7YC9124</t>
  </si>
  <si>
    <t>PROMOP3YC9124</t>
  </si>
  <si>
    <t>PROMOP5YC9124</t>
  </si>
  <si>
    <t>PROMOP7YC9124</t>
  </si>
  <si>
    <t>DNAA10YC9130</t>
  </si>
  <si>
    <t>DNAA1YC9130</t>
  </si>
  <si>
    <t>DNAA3YC9130</t>
  </si>
  <si>
    <t>DNAA5YC9130</t>
  </si>
  <si>
    <t>DNAA7YC9130</t>
  </si>
  <si>
    <t>DNAE10YC9130</t>
  </si>
  <si>
    <t>DNAE1YC9130</t>
  </si>
  <si>
    <t>DNAE3YC9130</t>
  </si>
  <si>
    <t>DNAE5YC9130</t>
  </si>
  <si>
    <t>DNAE7YC9130</t>
  </si>
  <si>
    <t>DNAP10YC9130</t>
  </si>
  <si>
    <t>DNAP1YC9130</t>
  </si>
  <si>
    <t>DNAP3YC9130</t>
  </si>
  <si>
    <t>DNAP5YC9130</t>
  </si>
  <si>
    <t>DNAP7YC9130</t>
  </si>
  <si>
    <t>PRODCLA3YC9130</t>
  </si>
  <si>
    <t>PRODCLA5YC9130</t>
  </si>
  <si>
    <t>PRODCLA7YC9130</t>
  </si>
  <si>
    <t>PRODCLE3YC9130</t>
  </si>
  <si>
    <t>PRODCLE5YC9130</t>
  </si>
  <si>
    <t>PRODCLE7YC9130</t>
  </si>
  <si>
    <t>PRODCLP3YC9130</t>
  </si>
  <si>
    <t>PRODCLP5YC9130</t>
  </si>
  <si>
    <t>PRODCLP7YC9130</t>
  </si>
  <si>
    <t>PROMOA3YC9130</t>
  </si>
  <si>
    <t>PROMOA5YC9130</t>
  </si>
  <si>
    <t>PROMOA7YC9130</t>
  </si>
  <si>
    <t>PROMOE3YC9130</t>
  </si>
  <si>
    <t>PROMOE5YC9130</t>
  </si>
  <si>
    <t>PROMOE7YC9130</t>
  </si>
  <si>
    <t>PROMOP3YC9130</t>
  </si>
  <si>
    <t>PROMOP5YC9130</t>
  </si>
  <si>
    <t>PROMOP7YC9130</t>
  </si>
  <si>
    <t>DNAA1YC9136</t>
  </si>
  <si>
    <t>DNAA3YC9136</t>
  </si>
  <si>
    <t>DNAA5YC9136</t>
  </si>
  <si>
    <t>DNAA7YC9136</t>
  </si>
  <si>
    <t>DNAE1YC9136</t>
  </si>
  <si>
    <t>DNAE3YC9136</t>
  </si>
  <si>
    <t>DNAE5YC9136</t>
  </si>
  <si>
    <t>DNAE7YC9136</t>
  </si>
  <si>
    <t>DNAP1YC9136</t>
  </si>
  <si>
    <t>DNAP3YC9136</t>
  </si>
  <si>
    <t>DNAP5YC9136</t>
  </si>
  <si>
    <t>DNAP7YC9136</t>
  </si>
  <si>
    <t>DNASACTSMS1</t>
  </si>
  <si>
    <t>PIDNAC1TRK1M</t>
  </si>
  <si>
    <t>UCSSUMSP11</t>
  </si>
  <si>
    <t>UCSSUMSP21</t>
  </si>
  <si>
    <t>UCSSUMSP31</t>
  </si>
  <si>
    <t>UCSSUMSP51</t>
  </si>
  <si>
    <t>UCSSUPBS11</t>
  </si>
  <si>
    <t>UCSSUPBS21</t>
  </si>
  <si>
    <t>UCSSUPBS31</t>
  </si>
  <si>
    <t>UCSSUPBS51</t>
  </si>
  <si>
    <t>UCSSUPIA110K</t>
  </si>
  <si>
    <t>UCSSUPIA11K</t>
  </si>
  <si>
    <t>UCSSUPIA125</t>
  </si>
  <si>
    <t>UCSSUPIA150</t>
  </si>
  <si>
    <t>UCSSUPIA1500</t>
  </si>
  <si>
    <t>UCSSUPIA15K</t>
  </si>
  <si>
    <t>UCSSUPIA1P100</t>
  </si>
  <si>
    <t>UCSSUPIA1P10K</t>
  </si>
  <si>
    <t>UCSSUPIA1P15K</t>
  </si>
  <si>
    <t>UCSSUPIA1P1K</t>
  </si>
  <si>
    <t>UCSSUPIA1P2.5K</t>
  </si>
  <si>
    <t>UCSSUPIA1P50</t>
  </si>
  <si>
    <t>UCSSUPIA1P500</t>
  </si>
  <si>
    <t>UCSSUPIA2100</t>
  </si>
  <si>
    <t>UCSSUPIA210K</t>
  </si>
  <si>
    <t>UCSSUPIA21K</t>
  </si>
  <si>
    <t>UCSSUPIA22.5K</t>
  </si>
  <si>
    <t>UCSSUPIA225</t>
  </si>
  <si>
    <t>UCSSUPIA250</t>
  </si>
  <si>
    <t>UCSSUPIA2500</t>
  </si>
  <si>
    <t>UCSSUPIA25K</t>
  </si>
  <si>
    <t>UCSSUPIA2P100</t>
  </si>
  <si>
    <t>UCSSUPIA2P10K</t>
  </si>
  <si>
    <t>UCSSUPIA2P15K</t>
  </si>
  <si>
    <t>UCSSUPIA2P1K</t>
  </si>
  <si>
    <t>UCSSUPIA2P2.5K</t>
  </si>
  <si>
    <t>UCSSUPIA2P25</t>
  </si>
  <si>
    <t>UCSSUPIA2P50</t>
  </si>
  <si>
    <t>UCSSUPIA2P500</t>
  </si>
  <si>
    <t>UCSSUPIA2P5K</t>
  </si>
  <si>
    <t>UCSSUPIA310K</t>
  </si>
  <si>
    <t>UCSSUPIA315K</t>
  </si>
  <si>
    <t>UCSSUPIA31K</t>
  </si>
  <si>
    <t>UCSSUPIA325</t>
  </si>
  <si>
    <t>UCSSUPIA350</t>
  </si>
  <si>
    <t>UCSSUPIA35K</t>
  </si>
  <si>
    <t>UCSSUPIA3P10K</t>
  </si>
  <si>
    <t>UCSSUPIA3P1K</t>
  </si>
  <si>
    <t>UCSSUPIA3P2.5K</t>
  </si>
  <si>
    <t>UCSSUPIA3P25</t>
  </si>
  <si>
    <t>UCSSUPIA3P50</t>
  </si>
  <si>
    <t>UCSSUPIA3P5K</t>
  </si>
  <si>
    <t>UCSSUPIA510K</t>
  </si>
  <si>
    <t>UCSSUPIA515K</t>
  </si>
  <si>
    <t>UCSSUPIA51K</t>
  </si>
  <si>
    <t>UCSSUPIA52.5K</t>
  </si>
  <si>
    <t>UCSSUPIA525</t>
  </si>
  <si>
    <t>UCSSUPIA550</t>
  </si>
  <si>
    <t>UCSSUPIA5500</t>
  </si>
  <si>
    <t>UCSSUPIA55K</t>
  </si>
  <si>
    <t>UCSSUPIA5P100</t>
  </si>
  <si>
    <t>UCSSUPIA5P15K</t>
  </si>
  <si>
    <t>UCSSUPIA5P1K</t>
  </si>
  <si>
    <t>UCSSUPIA5P25</t>
  </si>
  <si>
    <t>UCSSUPIA5P500</t>
  </si>
  <si>
    <t>UCSSUPIA5P5K</t>
  </si>
  <si>
    <t>UCSSUPIB21</t>
  </si>
  <si>
    <t>UCSSUPIB31</t>
  </si>
  <si>
    <t>UCSSUPIC11</t>
  </si>
  <si>
    <t>UCSSUPIC21</t>
  </si>
  <si>
    <t>UCSSUPIC31</t>
  </si>
  <si>
    <t>UCSSUPIC51</t>
  </si>
  <si>
    <t>UCSSUPICM11K</t>
  </si>
  <si>
    <t>UCSSUPICM12.5K</t>
  </si>
  <si>
    <t>UCSSUPICM125</t>
  </si>
  <si>
    <t>UCSSUPICM1500</t>
  </si>
  <si>
    <t>UCSSUPICM2100</t>
  </si>
  <si>
    <t>UCSSUPICM21K</t>
  </si>
  <si>
    <t>UCSSUPICM250</t>
  </si>
  <si>
    <t>UCSSUPICM2500</t>
  </si>
  <si>
    <t>UCSSUPICM25K</t>
  </si>
  <si>
    <t>UCSSUPICM3100</t>
  </si>
  <si>
    <t>UCSSUPICM310K</t>
  </si>
  <si>
    <t>UCSSUPICM32.5K</t>
  </si>
  <si>
    <t>UCSSUPICM325</t>
  </si>
  <si>
    <t>UCSSUPICM3500</t>
  </si>
  <si>
    <t>UCSSUPICM5100</t>
  </si>
  <si>
    <t>UCSSUPICM510K</t>
  </si>
  <si>
    <t>UCSSUPICM51K</t>
  </si>
  <si>
    <t>UCSSUPICM525</t>
  </si>
  <si>
    <t>UCSSUPICM550</t>
  </si>
  <si>
    <t>UCSSUPICM5500</t>
  </si>
  <si>
    <t>UCSSUPICM55K</t>
  </si>
  <si>
    <t>UCSSUPIG11</t>
  </si>
  <si>
    <t>UCSSUPIG21</t>
  </si>
  <si>
    <t>UCSSUPIG31</t>
  </si>
  <si>
    <t>UCSSUPIG51</t>
  </si>
  <si>
    <t>UCSSUPIH11</t>
  </si>
  <si>
    <t>UCSSUPIH21</t>
  </si>
  <si>
    <t>UCSSUPIH51</t>
  </si>
  <si>
    <t>UCSSUPIL11.5K</t>
  </si>
  <si>
    <t>UCSSUPIL115K</t>
  </si>
  <si>
    <t>UCSSUPIL11K</t>
  </si>
  <si>
    <t>UCSSUPIL12.5K</t>
  </si>
  <si>
    <t>UCSSUPIL1300</t>
  </si>
  <si>
    <t>UCSSUPIL150</t>
  </si>
  <si>
    <t>UCSSUPIL1500</t>
  </si>
  <si>
    <t>UCSSUPIL1750</t>
  </si>
  <si>
    <t>UCSSUPIL2100</t>
  </si>
  <si>
    <t>UCSSUPIL210K</t>
  </si>
  <si>
    <t>UCSSUPIL21K</t>
  </si>
  <si>
    <t>UCSSUPIL22.5K</t>
  </si>
  <si>
    <t>UCSSUPIL225</t>
  </si>
  <si>
    <t>UCSSUPIL2750</t>
  </si>
  <si>
    <t>UCSSUPIL3100</t>
  </si>
  <si>
    <t>UCSSUPIL310K</t>
  </si>
  <si>
    <t>UCSSUPIL315K</t>
  </si>
  <si>
    <t>UCSSUPIL31K</t>
  </si>
  <si>
    <t>UCSSUPIL32.5K</t>
  </si>
  <si>
    <t>UCSSUPIL325</t>
  </si>
  <si>
    <t>UCSSUPIL3300</t>
  </si>
  <si>
    <t>UCSSUPIL350</t>
  </si>
  <si>
    <t>UCSSUPIL35K</t>
  </si>
  <si>
    <t>UCSSUPIL3750</t>
  </si>
  <si>
    <t>UCSSUPIL51.5K</t>
  </si>
  <si>
    <t>UCSSUPIL5100</t>
  </si>
  <si>
    <t>UCSSUPIL510K</t>
  </si>
  <si>
    <t>UCSSUPIL515K</t>
  </si>
  <si>
    <t>UCSSUPIL51K</t>
  </si>
  <si>
    <t>UCSSUPIL52.5K</t>
  </si>
  <si>
    <t>UCSSUPIL525</t>
  </si>
  <si>
    <t>UCSSUPIL5300</t>
  </si>
  <si>
    <t>UCSSUPIL550</t>
  </si>
  <si>
    <t>UCSSUPIL55K</t>
  </si>
  <si>
    <t>UCSSUPLS21</t>
  </si>
  <si>
    <t>UCSSUPLS31</t>
  </si>
  <si>
    <t>UCSSUPLS51</t>
  </si>
  <si>
    <t>DNASACTOPS</t>
  </si>
  <si>
    <t>DNASACTSMSK</t>
  </si>
  <si>
    <t>ACENHINC=</t>
  </si>
  <si>
    <t>ACENHMIN=</t>
  </si>
  <si>
    <t>ACPLSP100KS</t>
  </si>
  <si>
    <t>ACPLSP100S</t>
  </si>
  <si>
    <t>ACPLSP10KS</t>
  </si>
  <si>
    <t>ACPLSP1500S</t>
  </si>
  <si>
    <t>ACPLSP1KS</t>
  </si>
  <si>
    <t>ACPLSP2500S</t>
  </si>
  <si>
    <t>ACPLSP250KS</t>
  </si>
  <si>
    <t>ACPLSP250S</t>
  </si>
  <si>
    <t>ACPLSP25KS</t>
  </si>
  <si>
    <t>ACPLSP25S</t>
  </si>
  <si>
    <t>ACPLSP3500S</t>
  </si>
  <si>
    <t>ACPLSP500S</t>
  </si>
  <si>
    <t>ACPLSP50KS</t>
  </si>
  <si>
    <t>ACPLSP50S</t>
  </si>
  <si>
    <t>ACPLSP5KS</t>
  </si>
  <si>
    <t>ACPRMINC=</t>
  </si>
  <si>
    <t>ACPRMMIN=</t>
  </si>
  <si>
    <t>ACVPNO100</t>
  </si>
  <si>
    <t>ACVPNO25</t>
  </si>
  <si>
    <t>ACVPNO250</t>
  </si>
  <si>
    <t>ACVPNO50</t>
  </si>
  <si>
    <t>AMPADVENHS1</t>
  </si>
  <si>
    <t>AMPADVENHS10</t>
  </si>
  <si>
    <t>AMPADVENHS11</t>
  </si>
  <si>
    <t>AMPADVENHS12</t>
  </si>
  <si>
    <t>AMPADVENHS5</t>
  </si>
  <si>
    <t>AMPADVENHS6</t>
  </si>
  <si>
    <t>AMPADVENHS7</t>
  </si>
  <si>
    <t>AMPADVENHS8</t>
  </si>
  <si>
    <t>AMPADVENHS9</t>
  </si>
  <si>
    <t>AMPADVPRMS1</t>
  </si>
  <si>
    <t>AMPADVPRMS10</t>
  </si>
  <si>
    <t>AMPADVPRMS11</t>
  </si>
  <si>
    <t>AMPADVPRMS12</t>
  </si>
  <si>
    <t>AMPADVPRMS5</t>
  </si>
  <si>
    <t>AMPADVPRMS6</t>
  </si>
  <si>
    <t>AMPADVPRMS7</t>
  </si>
  <si>
    <t>AMPADVPRMS8</t>
  </si>
  <si>
    <t>AMPADVPRMS9</t>
  </si>
  <si>
    <t>AMPPCSWK9</t>
  </si>
  <si>
    <t>AMPPRMENHS1</t>
  </si>
  <si>
    <t>AMPPRMENHS4</t>
  </si>
  <si>
    <t>AMPPRMENHS5</t>
  </si>
  <si>
    <t>AMPPRMENHS6</t>
  </si>
  <si>
    <t>AMPPRMENHS7</t>
  </si>
  <si>
    <t>AMPPRMPRMS1</t>
  </si>
  <si>
    <t>AMPPRMPRMS4</t>
  </si>
  <si>
    <t>AMPPRMPRMS5</t>
  </si>
  <si>
    <t>AMPPRMPRMS6</t>
  </si>
  <si>
    <t>AMPPRMPRMS7</t>
  </si>
  <si>
    <t>ASA5500ENCRK8</t>
  </si>
  <si>
    <t>ASA5500ENCRK9</t>
  </si>
  <si>
    <t>ASA5500SC10=</t>
  </si>
  <si>
    <t>ASA5500SC1020=</t>
  </si>
  <si>
    <t>ASA5500SC20=</t>
  </si>
  <si>
    <t>ASA5500SC2050=</t>
  </si>
  <si>
    <t>ASA5500SC510=</t>
  </si>
  <si>
    <t>ASA5505BOT1YR=</t>
  </si>
  <si>
    <t>ASA5506CTRLLIC</t>
  </si>
  <si>
    <t>ASA5506HTBASE</t>
  </si>
  <si>
    <t>ASA5506SECPL</t>
  </si>
  <si>
    <t>ASA5506TBASE</t>
  </si>
  <si>
    <t>ASA5506WTBASE</t>
  </si>
  <si>
    <t>ASA5508CTRLLIC</t>
  </si>
  <si>
    <t>ASA5508TBASE</t>
  </si>
  <si>
    <t>ASA5516CTRLLIC</t>
  </si>
  <si>
    <t>ASA5516TBASE</t>
  </si>
  <si>
    <t>ASAUC10000=</t>
  </si>
  <si>
    <t>ASAUC24=</t>
  </si>
  <si>
    <t>ASAUC5000=</t>
  </si>
  <si>
    <t>ASAUC500010000=</t>
  </si>
  <si>
    <t>ASAV100SOPS</t>
  </si>
  <si>
    <t>ASAV100SSMS1</t>
  </si>
  <si>
    <t>ASAV100SSMS1K</t>
  </si>
  <si>
    <t>ASAV10SOPS</t>
  </si>
  <si>
    <t>ASAV10SSMS1</t>
  </si>
  <si>
    <t>ASAV10SSMS1K</t>
  </si>
  <si>
    <t>ASAV30SOPS</t>
  </si>
  <si>
    <t>ASAV30SSMS1</t>
  </si>
  <si>
    <t>ASAV30SSMS1K</t>
  </si>
  <si>
    <t>ASAV50SOPS</t>
  </si>
  <si>
    <t>ASAV50SSMS1</t>
  </si>
  <si>
    <t>ASAV50SSMS1K</t>
  </si>
  <si>
    <t>ASAV5SOPS</t>
  </si>
  <si>
    <t>ASAV5SSMS1</t>
  </si>
  <si>
    <t>ASAV5SSMS1K</t>
  </si>
  <si>
    <t>ASAVPN10KBUN</t>
  </si>
  <si>
    <t>ASAVPN15KBUN</t>
  </si>
  <si>
    <t>ASAVPN2KBUN</t>
  </si>
  <si>
    <t>ASAVPN300BUN</t>
  </si>
  <si>
    <t>ASAVPN600BUN</t>
  </si>
  <si>
    <t>ASAVPN6KBUN</t>
  </si>
  <si>
    <t>ASAVPN75BUN</t>
  </si>
  <si>
    <t>ASAVVPNBUN</t>
  </si>
  <si>
    <t>C1ASACCESSTERM</t>
  </si>
  <si>
    <t>C1LC251YD</t>
  </si>
  <si>
    <t>C1SWATCHTRK1Y</t>
  </si>
  <si>
    <t>C1SWATCHTRK5Y</t>
  </si>
  <si>
    <t>C1TETRATION</t>
  </si>
  <si>
    <t>C1TETRATIONM</t>
  </si>
  <si>
    <t>CACCSTD2Y</t>
  </si>
  <si>
    <t>CMCPINCLIC1YS1</t>
  </si>
  <si>
    <t>CMCPINCLIC1YS2</t>
  </si>
  <si>
    <t>CMCPINCLIC1YS4</t>
  </si>
  <si>
    <t>CMCPINCLIC1YS5</t>
  </si>
  <si>
    <t>CMCPINCLIC2YS2</t>
  </si>
  <si>
    <t>CMCPINCLIC2YS3</t>
  </si>
  <si>
    <t>CMCPINCLIC2YS4</t>
  </si>
  <si>
    <t>CMCPINCLIC2YS5</t>
  </si>
  <si>
    <t>CMCPINCLIC2YS6</t>
  </si>
  <si>
    <t>CMCPINCLIC3YS1</t>
  </si>
  <si>
    <t>CMCPINCLIC3YS2</t>
  </si>
  <si>
    <t>CMCPINCLIC3YS5</t>
  </si>
  <si>
    <t>CMCPINCLIC3YS6</t>
  </si>
  <si>
    <t>CMCPINCLIC4YS1</t>
  </si>
  <si>
    <t>CMCPINCLIC4YS2</t>
  </si>
  <si>
    <t>CMCPINCLIC4YS3</t>
  </si>
  <si>
    <t>CMCPINCLIC4YS4</t>
  </si>
  <si>
    <t>CMCPINCLIC4YS5</t>
  </si>
  <si>
    <t>CMCPINCLIC4YS6</t>
  </si>
  <si>
    <t>CMCPINCLIC5YS1</t>
  </si>
  <si>
    <t>CMCPINCLIC5YS3</t>
  </si>
  <si>
    <t>CMCPINCLIC5YS4</t>
  </si>
  <si>
    <t>CMCPINCLIC5YS5</t>
  </si>
  <si>
    <t>CMCPINCLIC5YS6</t>
  </si>
  <si>
    <t>CONRDWRWTY</t>
  </si>
  <si>
    <t>CSAPROFILERK9</t>
  </si>
  <si>
    <t>CSMPR100PAK4</t>
  </si>
  <si>
    <t>CSMPR250PAK4</t>
  </si>
  <si>
    <t>CSMPR50PAK4</t>
  </si>
  <si>
    <t>CSMST10PAK4</t>
  </si>
  <si>
    <t>CSMST25PAK4</t>
  </si>
  <si>
    <t>CSMST5PAK4</t>
  </si>
  <si>
    <t>CSMUCS5041</t>
  </si>
  <si>
    <t>CSSDSWSUPP</t>
  </si>
  <si>
    <t>CVCNTRM5S5SW</t>
  </si>
  <si>
    <t>CVCNTRSW</t>
  </si>
  <si>
    <t>CVIC3000APP</t>
  </si>
  <si>
    <t>FPAMPCLOUDSW</t>
  </si>
  <si>
    <t>FPAMPENHS1</t>
  </si>
  <si>
    <t>FPAMPENHS10</t>
  </si>
  <si>
    <t>FPAMPENHS11</t>
  </si>
  <si>
    <t>FPAMPENHS12</t>
  </si>
  <si>
    <t>FPAMPENHS5</t>
  </si>
  <si>
    <t>FPAMPENHS6</t>
  </si>
  <si>
    <t>FPAMPENHS7</t>
  </si>
  <si>
    <t>FPAMPENHS8</t>
  </si>
  <si>
    <t>FPAMPENHS9</t>
  </si>
  <si>
    <t>FPAMPPRMS1</t>
  </si>
  <si>
    <t>FPAMPPRMS10</t>
  </si>
  <si>
    <t>FPAMPPRMS11</t>
  </si>
  <si>
    <t>FPAMPPRMS12</t>
  </si>
  <si>
    <t>FPAMPPRMS5</t>
  </si>
  <si>
    <t>FPAMPPRMS6</t>
  </si>
  <si>
    <t>FPAMPPRMS7</t>
  </si>
  <si>
    <t>FPAMPPRMS8</t>
  </si>
  <si>
    <t>FPAMPPRMS9</t>
  </si>
  <si>
    <t>FPAMPPRMSWSUPP</t>
  </si>
  <si>
    <t>FPCEFSWK9</t>
  </si>
  <si>
    <t>FPR1000ASA</t>
  </si>
  <si>
    <t>FPR1010SECPL</t>
  </si>
  <si>
    <t>FPR1KENCK9</t>
  </si>
  <si>
    <t>FPR2100ASA</t>
  </si>
  <si>
    <t>FPR2KASASC10</t>
  </si>
  <si>
    <t>FPR2KASASC5</t>
  </si>
  <si>
    <t>FPR2KENCK9</t>
  </si>
  <si>
    <t>FPR4112TT</t>
  </si>
  <si>
    <t>FPR4112TTC</t>
  </si>
  <si>
    <t>FPR4112TTM</t>
  </si>
  <si>
    <t>FPR4112TTMC</t>
  </si>
  <si>
    <t>FPR4KASACAR</t>
  </si>
  <si>
    <t>FPR4KASASC10</t>
  </si>
  <si>
    <t>FPRRVDP10G</t>
  </si>
  <si>
    <t>FPRRVDP1G</t>
  </si>
  <si>
    <t>FPRRVDP200M</t>
  </si>
  <si>
    <t>FPRRVDP2G</t>
  </si>
  <si>
    <t>FPRRVDP500M</t>
  </si>
  <si>
    <t>FPRRVDP5G</t>
  </si>
  <si>
    <t>FPRTDVK9</t>
  </si>
  <si>
    <t>FPVMWIPSK9</t>
  </si>
  <si>
    <t>FS1500FSIGHTLIC=</t>
  </si>
  <si>
    <t>FSVMW2SWK9</t>
  </si>
  <si>
    <t>ISA30002C2FCTRLIC</t>
  </si>
  <si>
    <t>ISA30004CCTRLIC</t>
  </si>
  <si>
    <t>ISA3000ENCRK9</t>
  </si>
  <si>
    <t>ISA3000SEC+K9</t>
  </si>
  <si>
    <t>ISAASA9.10K9</t>
  </si>
  <si>
    <t>ISAASA9.12.1K9</t>
  </si>
  <si>
    <t>ISAASA9.13.1K9</t>
  </si>
  <si>
    <t>ISAASA9.14.1K9</t>
  </si>
  <si>
    <t>ISAASA9.4K9</t>
  </si>
  <si>
    <t>ISAFP5.4K9</t>
  </si>
  <si>
    <t>ISAFP541213K9</t>
  </si>
  <si>
    <t>ISAFP6.3K9</t>
  </si>
  <si>
    <t>ISAFP6.4K9</t>
  </si>
  <si>
    <t>ISAFP6.5K9</t>
  </si>
  <si>
    <t>ISAFP6.6K9</t>
  </si>
  <si>
    <t>ISAFTD6.2.3K9</t>
  </si>
  <si>
    <t>ISAFTD6.3K9</t>
  </si>
  <si>
    <t>ISAFTD6.4K9</t>
  </si>
  <si>
    <t>ISAFTD6.5K9</t>
  </si>
  <si>
    <t>ISAFTD6.6K9</t>
  </si>
  <si>
    <t>LACAPX1YS1</t>
  </si>
  <si>
    <t>LACAPX1YS10</t>
  </si>
  <si>
    <t>LACAPX1YS11</t>
  </si>
  <si>
    <t>LACAPX1YS2</t>
  </si>
  <si>
    <t>LACAPX1YS3</t>
  </si>
  <si>
    <t>LACAPX1YS4</t>
  </si>
  <si>
    <t>LACAPX1YS5</t>
  </si>
  <si>
    <t>LACAPX1YS6</t>
  </si>
  <si>
    <t>LACAPX1YS7</t>
  </si>
  <si>
    <t>LACAPX1YS8</t>
  </si>
  <si>
    <t>LACAPX1YS9</t>
  </si>
  <si>
    <t>LACAPX3YS1</t>
  </si>
  <si>
    <t>LACAPX3YS10</t>
  </si>
  <si>
    <t>LACAPX3YS11</t>
  </si>
  <si>
    <t>LACAPX3YS2</t>
  </si>
  <si>
    <t>LACAPX3YS3</t>
  </si>
  <si>
    <t>LACAPX3YS4</t>
  </si>
  <si>
    <t>LACAPX3YS5</t>
  </si>
  <si>
    <t>LACAPX3YS6</t>
  </si>
  <si>
    <t>LACAPX3YS7</t>
  </si>
  <si>
    <t>LACAPX3YS8</t>
  </si>
  <si>
    <t>LACAPX3YS9</t>
  </si>
  <si>
    <t>LACAPX5YS1</t>
  </si>
  <si>
    <t>LACAPX5YS10</t>
  </si>
  <si>
    <t>LACAPX5YS11</t>
  </si>
  <si>
    <t>LACAPX5YS2</t>
  </si>
  <si>
    <t>LACAPX5YS3</t>
  </si>
  <si>
    <t>LACAPX5YS4</t>
  </si>
  <si>
    <t>LACAPX5YS5</t>
  </si>
  <si>
    <t>LACAPX5YS6</t>
  </si>
  <si>
    <t>LACAPX5YS7</t>
  </si>
  <si>
    <t>LACAPX5YS8</t>
  </si>
  <si>
    <t>LACAPX5YS9</t>
  </si>
  <si>
    <t>LACAPXLIC=</t>
  </si>
  <si>
    <t>LACPLS1YS1</t>
  </si>
  <si>
    <t>LACPLS1YS10</t>
  </si>
  <si>
    <t>LACPLS1YS11</t>
  </si>
  <si>
    <t>LACPLS1YS2</t>
  </si>
  <si>
    <t>LACPLS1YS3</t>
  </si>
  <si>
    <t>LACPLS1YS4</t>
  </si>
  <si>
    <t>LACPLS1YS5</t>
  </si>
  <si>
    <t>LACPLS1YS6</t>
  </si>
  <si>
    <t>LACPLS1YS7</t>
  </si>
  <si>
    <t>LACPLS1YS8</t>
  </si>
  <si>
    <t>LACPLS1YS9</t>
  </si>
  <si>
    <t>LACPLS3YS1</t>
  </si>
  <si>
    <t>LACPLS3YS10</t>
  </si>
  <si>
    <t>LACPLS3YS11</t>
  </si>
  <si>
    <t>LACPLS3YS2</t>
  </si>
  <si>
    <t>LACPLS3YS3</t>
  </si>
  <si>
    <t>LACPLS3YS4</t>
  </si>
  <si>
    <t>LACPLS3YS5</t>
  </si>
  <si>
    <t>LACPLS3YS6</t>
  </si>
  <si>
    <t>LACPLS3YS7</t>
  </si>
  <si>
    <t>LACPLS3YS8</t>
  </si>
  <si>
    <t>LACPLS3YS9</t>
  </si>
  <si>
    <t>LACPLS5YS1</t>
  </si>
  <si>
    <t>LACPLS5YS10</t>
  </si>
  <si>
    <t>LACPLS5YS11</t>
  </si>
  <si>
    <t>LACPLS5YS2</t>
  </si>
  <si>
    <t>LACPLS5YS3</t>
  </si>
  <si>
    <t>LACPLS5YS4</t>
  </si>
  <si>
    <t>LACPLS5YS5</t>
  </si>
  <si>
    <t>LACPLS5YS6</t>
  </si>
  <si>
    <t>LACPLS5YS7</t>
  </si>
  <si>
    <t>LACPLS5YS8</t>
  </si>
  <si>
    <t>LACPLS5YS9</t>
  </si>
  <si>
    <t>LACPLSLIC=</t>
  </si>
  <si>
    <t>LACVPNO100=</t>
  </si>
  <si>
    <t>LACVPNO10K=</t>
  </si>
  <si>
    <t>LACVPNO1K=</t>
  </si>
  <si>
    <t>LACVPNO25=</t>
  </si>
  <si>
    <t>LACVPNO250=</t>
  </si>
  <si>
    <t>LACVPNO2500=</t>
  </si>
  <si>
    <t>LACVPNO50=</t>
  </si>
  <si>
    <t>LACVPNO500=</t>
  </si>
  <si>
    <t>LACVPNO5K=</t>
  </si>
  <si>
    <t>LAMP7150HVS</t>
  </si>
  <si>
    <t>LAMP7150HVSINC</t>
  </si>
  <si>
    <t>LAMP7150HVSMIN</t>
  </si>
  <si>
    <t>LAMP8050HVS</t>
  </si>
  <si>
    <t>LAMP8050HVSINC</t>
  </si>
  <si>
    <t>LAMP8050HVSMIN</t>
  </si>
  <si>
    <t>LAMP8150HVS</t>
  </si>
  <si>
    <t>LAMP8150HVSINC</t>
  </si>
  <si>
    <t>LAMP8150HVSMIN</t>
  </si>
  <si>
    <t>LASA5500SC100=</t>
  </si>
  <si>
    <t>LASA5500SC250=</t>
  </si>
  <si>
    <t>LASA5505BOT1YR=</t>
  </si>
  <si>
    <t>LASA5505MEK9=</t>
  </si>
  <si>
    <t>LASA5506HHVS</t>
  </si>
  <si>
    <t>LASA5506HHVSINC</t>
  </si>
  <si>
    <t>LASA5506HHVSMIN</t>
  </si>
  <si>
    <t>LASA5506HVS</t>
  </si>
  <si>
    <t>LASA5506HVSINC</t>
  </si>
  <si>
    <t>LASA5506HVSMIN</t>
  </si>
  <si>
    <t>LASA5506WHVS</t>
  </si>
  <si>
    <t>LASA5506WHVSINC</t>
  </si>
  <si>
    <t>LASA5506WHVSMIN</t>
  </si>
  <si>
    <t>LASA5508HVS</t>
  </si>
  <si>
    <t>LASA5508HVSINC</t>
  </si>
  <si>
    <t>LASA5508HVSMIN</t>
  </si>
  <si>
    <t>LASA5510MEK8=</t>
  </si>
  <si>
    <t>LASA5510MEK9=</t>
  </si>
  <si>
    <t>LASA5510SECPL=</t>
  </si>
  <si>
    <t>LASA5516HVS</t>
  </si>
  <si>
    <t>LASA5516HVSINC</t>
  </si>
  <si>
    <t>LASA5516HVSMIN</t>
  </si>
  <si>
    <t>LASA5520MEK8=</t>
  </si>
  <si>
    <t>LASA5520MEK9=</t>
  </si>
  <si>
    <t>LASA5525HVS</t>
  </si>
  <si>
    <t>LASA5525HVSINC</t>
  </si>
  <si>
    <t>LASA5525HVSMIN</t>
  </si>
  <si>
    <t>LASA5540MEK8=</t>
  </si>
  <si>
    <t>LASA5540MEK9=</t>
  </si>
  <si>
    <t>LASA5545HVS</t>
  </si>
  <si>
    <t>LASA5545HVSINC</t>
  </si>
  <si>
    <t>LASA5545HVSMIN</t>
  </si>
  <si>
    <t>LASA5550MEK8=</t>
  </si>
  <si>
    <t>LASA5550MEK9=</t>
  </si>
  <si>
    <t>LASA5555HVS</t>
  </si>
  <si>
    <t>LASA5555HVSINC</t>
  </si>
  <si>
    <t>LASA5555HVSMIN</t>
  </si>
  <si>
    <t>LASA5580MEK8=</t>
  </si>
  <si>
    <t>LASA5580MEK9=</t>
  </si>
  <si>
    <t>LASA558510HVSINC</t>
  </si>
  <si>
    <t>LASA558510HVSMIN</t>
  </si>
  <si>
    <t>LASA558520HVSINC</t>
  </si>
  <si>
    <t>LASA558520HVSMIN</t>
  </si>
  <si>
    <t>LASA558540HVSINC</t>
  </si>
  <si>
    <t>LASA558540HVSMIN</t>
  </si>
  <si>
    <t>LASA558560HVSINC</t>
  </si>
  <si>
    <t>LASA558560HVSMIN</t>
  </si>
  <si>
    <t>LASA5585S10HVS</t>
  </si>
  <si>
    <t>LASA5585S20HVS</t>
  </si>
  <si>
    <t>LASA5585S40HVS</t>
  </si>
  <si>
    <t>LASA5585S60HVS</t>
  </si>
  <si>
    <t>LASASC1020=</t>
  </si>
  <si>
    <t>LASASC2050=</t>
  </si>
  <si>
    <t>LASASC50=</t>
  </si>
  <si>
    <t>LASASC50100=</t>
  </si>
  <si>
    <t>LASASC510=</t>
  </si>
  <si>
    <t>LASAUC10000=</t>
  </si>
  <si>
    <t>LASAUC24=</t>
  </si>
  <si>
    <t>LASAUC5000=</t>
  </si>
  <si>
    <t>LASAV100S1Y</t>
  </si>
  <si>
    <t>LASAV100S3Y</t>
  </si>
  <si>
    <t>LASAV100S5Y</t>
  </si>
  <si>
    <t>LASAV100SK9=</t>
  </si>
  <si>
    <t>LASAV10S1Y</t>
  </si>
  <si>
    <t>LASAV10S3Y</t>
  </si>
  <si>
    <t>LASAV10S5Y</t>
  </si>
  <si>
    <t>LASAV10SRSTD</t>
  </si>
  <si>
    <t>LASAV10SRSTD16</t>
  </si>
  <si>
    <t>LASAV30S1Y</t>
  </si>
  <si>
    <t>LASAV30S3Y</t>
  </si>
  <si>
    <t>LASAV30S5Y</t>
  </si>
  <si>
    <t>LASAV30SRSTD</t>
  </si>
  <si>
    <t>LASAV30SRSTD4</t>
  </si>
  <si>
    <t>LASAV50S1Y</t>
  </si>
  <si>
    <t>LASAV50S3Y</t>
  </si>
  <si>
    <t>LASAV50S5Y</t>
  </si>
  <si>
    <t>LASAV50SK9=</t>
  </si>
  <si>
    <t>LASAV50SSTD</t>
  </si>
  <si>
    <t>LASAV50SSTD4</t>
  </si>
  <si>
    <t>LASAV5S1Y</t>
  </si>
  <si>
    <t>LASAV5S3Y</t>
  </si>
  <si>
    <t>LASAV5S5Y</t>
  </si>
  <si>
    <t>LASAV5SRSTD8</t>
  </si>
  <si>
    <t>LCSMPR100K9</t>
  </si>
  <si>
    <t>LCSMPR100PAK4</t>
  </si>
  <si>
    <t>LCSMPR250K9</t>
  </si>
  <si>
    <t>LCSMPR250PAK4</t>
  </si>
  <si>
    <t>LCSMPR50K9</t>
  </si>
  <si>
    <t>LCSMPR50PAK4</t>
  </si>
  <si>
    <t>LCSMPRLIC250</t>
  </si>
  <si>
    <t>LCSMPRLIC50</t>
  </si>
  <si>
    <t>LCSMST10PAK4</t>
  </si>
  <si>
    <t>LCSMST25PAK4</t>
  </si>
  <si>
    <t>LCSMST5K9</t>
  </si>
  <si>
    <t>LCSMST5PAK4</t>
  </si>
  <si>
    <t>LCSMSTPRUK9</t>
  </si>
  <si>
    <t>LF9KASACAR</t>
  </si>
  <si>
    <t>LF9KASACAR=</t>
  </si>
  <si>
    <t>LFP7010HVS</t>
  </si>
  <si>
    <t>LFP7010HVSINC</t>
  </si>
  <si>
    <t>LFP7010HVSMIN</t>
  </si>
  <si>
    <t>LFP7020HVS</t>
  </si>
  <si>
    <t>LFP7020HVSINC</t>
  </si>
  <si>
    <t>LFP7020HVSMIN</t>
  </si>
  <si>
    <t>LFP7030HVS</t>
  </si>
  <si>
    <t>LFP7030HVSINC</t>
  </si>
  <si>
    <t>LFP7030HVSMIN</t>
  </si>
  <si>
    <t>LFP7050HVS</t>
  </si>
  <si>
    <t>LFP7050HVSINC</t>
  </si>
  <si>
    <t>LFP7050HVSMIN</t>
  </si>
  <si>
    <t>LFP7110HVS</t>
  </si>
  <si>
    <t>LFP7110HVSINC</t>
  </si>
  <si>
    <t>LFP7110HVSMIN</t>
  </si>
  <si>
    <t>LFP7120HVS</t>
  </si>
  <si>
    <t>LFP7120HVSINC</t>
  </si>
  <si>
    <t>LFP7120HVSMIN</t>
  </si>
  <si>
    <t>LFP7125HVS</t>
  </si>
  <si>
    <t>LFP7125HVSINC</t>
  </si>
  <si>
    <t>LFP7125HVSMIN</t>
  </si>
  <si>
    <t>LFP8350HVS</t>
  </si>
  <si>
    <t>LFP8350HVSINC</t>
  </si>
  <si>
    <t>LFP8350HVSMIN</t>
  </si>
  <si>
    <t>LFP8360HVS</t>
  </si>
  <si>
    <t>LFP8360HVSINC</t>
  </si>
  <si>
    <t>LFP8360HVSMIN</t>
  </si>
  <si>
    <t>LFP8370HVS</t>
  </si>
  <si>
    <t>LFP8370HVSINC</t>
  </si>
  <si>
    <t>LFP8370HVSMIN</t>
  </si>
  <si>
    <t>LFP8390HVS</t>
  </si>
  <si>
    <t>LFP8390HVSINC</t>
  </si>
  <si>
    <t>LFP8390HVSMIN</t>
  </si>
  <si>
    <t>LFPR1000ASA=</t>
  </si>
  <si>
    <t>LFPR1010SECPL=</t>
  </si>
  <si>
    <t>LFPR1KENCK9=</t>
  </si>
  <si>
    <t>LFPR1KXXHVS</t>
  </si>
  <si>
    <t>LFPR1KXXHVSINC</t>
  </si>
  <si>
    <t>LFPR1KXXHVSMIN</t>
  </si>
  <si>
    <t>LFPR2100ASA=</t>
  </si>
  <si>
    <t>LFPR2110HVS</t>
  </si>
  <si>
    <t>LFPR2110HVSINC</t>
  </si>
  <si>
    <t>LFPR2110HVSMIN</t>
  </si>
  <si>
    <t>LFPR2120HVS</t>
  </si>
  <si>
    <t>LFPR2120HVSINC</t>
  </si>
  <si>
    <t>LFPR2120HVSMIN</t>
  </si>
  <si>
    <t>LFPR2130HVS</t>
  </si>
  <si>
    <t>LFPR2130HVSINC</t>
  </si>
  <si>
    <t>LFPR2130HVSMIN</t>
  </si>
  <si>
    <t>LFPR2140HVS</t>
  </si>
  <si>
    <t>LFPR2140HVSINC</t>
  </si>
  <si>
    <t>LFPR2140HVSMIN</t>
  </si>
  <si>
    <t>LFPR2KASASC10=</t>
  </si>
  <si>
    <t>LFPR2KASASC5=</t>
  </si>
  <si>
    <t>LFPR4112HVS</t>
  </si>
  <si>
    <t>LFPR4112HVSINC</t>
  </si>
  <si>
    <t>LFPR4112HVSMIN</t>
  </si>
  <si>
    <t>LFPR4112TAMP=</t>
  </si>
  <si>
    <t>LFPR4112TAMP1Y</t>
  </si>
  <si>
    <t>LFPR4112TAMP3Y</t>
  </si>
  <si>
    <t>LFPR4115HVS</t>
  </si>
  <si>
    <t>LFPR4115HVSINC</t>
  </si>
  <si>
    <t>LFPR4115HVSMIN</t>
  </si>
  <si>
    <t>LFPR4120HVS</t>
  </si>
  <si>
    <t>LFPR4120HVSINC</t>
  </si>
  <si>
    <t>LFPR4120HVSMIN</t>
  </si>
  <si>
    <t>LFPR4125HVS</t>
  </si>
  <si>
    <t>LFPR4125HVSINC</t>
  </si>
  <si>
    <t>LFPR4125HVSMIN</t>
  </si>
  <si>
    <t>LFPR4140HVS</t>
  </si>
  <si>
    <t>LFPR4140HVSINC</t>
  </si>
  <si>
    <t>LFPR4140HVSMIN</t>
  </si>
  <si>
    <t>LFPR4145HVS</t>
  </si>
  <si>
    <t>LFPR4145HVSINC</t>
  </si>
  <si>
    <t>LFPR4145HVSMIN</t>
  </si>
  <si>
    <t>LFPR4150HVS</t>
  </si>
  <si>
    <t>LFPR4150HVSINC</t>
  </si>
  <si>
    <t>LFPR4150HVSMIN</t>
  </si>
  <si>
    <t>LFPR4KASABPU=</t>
  </si>
  <si>
    <t>LFPR4KASACAR=</t>
  </si>
  <si>
    <t>LFPR4KASAPUK9=</t>
  </si>
  <si>
    <t>LFPR9K24HVSINC</t>
  </si>
  <si>
    <t>LFPR9K24HVSMIN</t>
  </si>
  <si>
    <t>LFPR9K36HVSINC</t>
  </si>
  <si>
    <t>LFPR9K36HVSMIN</t>
  </si>
  <si>
    <t>LFPR9K40HVSINC</t>
  </si>
  <si>
    <t>LFPR9K40HVSMIN</t>
  </si>
  <si>
    <t>LFPR9K44HVSINC</t>
  </si>
  <si>
    <t>LFPR9K44HVSMIN</t>
  </si>
  <si>
    <t>LFPR9K48HVSINC</t>
  </si>
  <si>
    <t>LFPR9K48HVSMIN</t>
  </si>
  <si>
    <t>LFPR9K56HVSINC</t>
  </si>
  <si>
    <t>LFPR9K56HVSMIN</t>
  </si>
  <si>
    <t>LFPR9K56TT=</t>
  </si>
  <si>
    <t>LFPR9K56TTC=</t>
  </si>
  <si>
    <t>LFPR9K56TTM=</t>
  </si>
  <si>
    <t>LFPR9K56TTMC=</t>
  </si>
  <si>
    <t>LFPR9K56TURL=</t>
  </si>
  <si>
    <t>LFPR9KSM24HVS</t>
  </si>
  <si>
    <t>LFPR9KSM36HVS</t>
  </si>
  <si>
    <t>LFPR9KSM40HVS</t>
  </si>
  <si>
    <t>LFPR9KSM44HVS</t>
  </si>
  <si>
    <t>LFPR9KSM48HVS</t>
  </si>
  <si>
    <t>LFPR9KSM56HVS</t>
  </si>
  <si>
    <t>LFPRRV200U500=</t>
  </si>
  <si>
    <t>LFPRRV500MU1G=</t>
  </si>
  <si>
    <t>LFPRRVDP10G=</t>
  </si>
  <si>
    <t>LFPRRVDP1G=</t>
  </si>
  <si>
    <t>LFPRRVDP1GU2G=</t>
  </si>
  <si>
    <t>LFPRRVDP200M=</t>
  </si>
  <si>
    <t>LFPRRVDP2G=</t>
  </si>
  <si>
    <t>LFPRRVDP2GU5G=</t>
  </si>
  <si>
    <t>LFPRRVDP4G=</t>
  </si>
  <si>
    <t>LFPRRVDP500M=</t>
  </si>
  <si>
    <t>LFPRRVDP5G=</t>
  </si>
  <si>
    <t>LFPRRVDP5GU10G=</t>
  </si>
  <si>
    <t>LFPRRVDP8G=</t>
  </si>
  <si>
    <t>LFPRTDVK9HVS</t>
  </si>
  <si>
    <t>LFPVMWIPSHVS</t>
  </si>
  <si>
    <t>LFPVMWIPSHVSINC</t>
  </si>
  <si>
    <t>LFPVMWIPSHVSMIN</t>
  </si>
  <si>
    <t>LISA3000SEC+K9=</t>
  </si>
  <si>
    <t>LISA3000TA=</t>
  </si>
  <si>
    <t>LISA3000TA1Y</t>
  </si>
  <si>
    <t>LISA3000TAMP=</t>
  </si>
  <si>
    <t>LISA3000TT=</t>
  </si>
  <si>
    <t>LISA3000TT1Y</t>
  </si>
  <si>
    <t>LISA3000TT3Y</t>
  </si>
  <si>
    <t>LISA3000TT5Y</t>
  </si>
  <si>
    <t>LISA3000TTC=</t>
  </si>
  <si>
    <t>LISA3000TTM=</t>
  </si>
  <si>
    <t>LISA3000TTMC=</t>
  </si>
  <si>
    <t>LISA3000TURL=</t>
  </si>
  <si>
    <t>LPRTDVHVSINC</t>
  </si>
  <si>
    <t>LPRTDVHVSMIN</t>
  </si>
  <si>
    <t>LRD5208S12U26=</t>
  </si>
  <si>
    <t>LRD5208S6U12=</t>
  </si>
  <si>
    <t>LRD5VADC=</t>
  </si>
  <si>
    <t>LRD602430U60=</t>
  </si>
  <si>
    <t>LRD6024S30U60=</t>
  </si>
  <si>
    <t>LRD6024S30USL=</t>
  </si>
  <si>
    <t>LRD6024S60U80=</t>
  </si>
  <si>
    <t>LRD6024S60USL=</t>
  </si>
  <si>
    <t>LRD6024S80USL=</t>
  </si>
  <si>
    <t>LRD6024SL30U60=</t>
  </si>
  <si>
    <t>LRD6024SL60U80=</t>
  </si>
  <si>
    <t>LRD6420S60U80=</t>
  </si>
  <si>
    <t>LRD6420S60USL=</t>
  </si>
  <si>
    <t>LRD6420S80USL=</t>
  </si>
  <si>
    <t>LRD6420SL60U80=</t>
  </si>
  <si>
    <t>LRD7612160U200=</t>
  </si>
  <si>
    <t>LRD7612S160USL=</t>
  </si>
  <si>
    <t>LRD7612S200USL=</t>
  </si>
  <si>
    <t>LRDAA110401Y</t>
  </si>
  <si>
    <t>LRDAA110403Y</t>
  </si>
  <si>
    <t>LRDAA110405Y</t>
  </si>
  <si>
    <t>LRDAA11040LIC=</t>
  </si>
  <si>
    <t>LRDAA200801Y</t>
  </si>
  <si>
    <t>LRDAA200803Y</t>
  </si>
  <si>
    <t>LRDAA200805Y</t>
  </si>
  <si>
    <t>LRDAA20080LIC=</t>
  </si>
  <si>
    <t>LRDAA20121Y</t>
  </si>
  <si>
    <t>LRDAA20125Y</t>
  </si>
  <si>
    <t>LRDAA2012LIC=</t>
  </si>
  <si>
    <t>LRDAA2021Y</t>
  </si>
  <si>
    <t>LRDAA2023Y</t>
  </si>
  <si>
    <t>LRDAA2025Y</t>
  </si>
  <si>
    <t>LRDAA202LIC=</t>
  </si>
  <si>
    <t>LRDAA2041Y</t>
  </si>
  <si>
    <t>LRDAA2043Y</t>
  </si>
  <si>
    <t>LRDAA2045Y</t>
  </si>
  <si>
    <t>LRDAA204LIC=</t>
  </si>
  <si>
    <t>LRDAA2081Y</t>
  </si>
  <si>
    <t>LRDAA2083Y</t>
  </si>
  <si>
    <t>LRDAA2085Y</t>
  </si>
  <si>
    <t>LRDAA208LIC=</t>
  </si>
  <si>
    <t>LRDAA2201201Y</t>
  </si>
  <si>
    <t>LRDAA2201203Y</t>
  </si>
  <si>
    <t>LRDAA220120LIC=</t>
  </si>
  <si>
    <t>LRDAA4001601Y</t>
  </si>
  <si>
    <t>LRDAA4001603Y</t>
  </si>
  <si>
    <t>LRDAA400160LIC=</t>
  </si>
  <si>
    <t>LRDAA60101Y</t>
  </si>
  <si>
    <t>LRDAA60103Y</t>
  </si>
  <si>
    <t>LRDAA60105Y</t>
  </si>
  <si>
    <t>LRDAA6010LIC=</t>
  </si>
  <si>
    <t>LRDAA60205Y</t>
  </si>
  <si>
    <t>LRDAA6020LIC=</t>
  </si>
  <si>
    <t>LRDAA6021Y</t>
  </si>
  <si>
    <t>LRDAA6023Y</t>
  </si>
  <si>
    <t>LRDAA6025Y</t>
  </si>
  <si>
    <t>LRDAA602LIC=</t>
  </si>
  <si>
    <t>LRDAA602S1Y</t>
  </si>
  <si>
    <t>LRDAA602S3Y</t>
  </si>
  <si>
    <t>LRDAA602S5Y</t>
  </si>
  <si>
    <t>LRDAA602SLIC=</t>
  </si>
  <si>
    <t>LRDAA60401Y</t>
  </si>
  <si>
    <t>LRDAA60403Y</t>
  </si>
  <si>
    <t>LRDAA6040LIC=</t>
  </si>
  <si>
    <t>LRDAA6051Y</t>
  </si>
  <si>
    <t>LRDAA6055Y</t>
  </si>
  <si>
    <t>LRDAA605LIC=</t>
  </si>
  <si>
    <t>LRDAA605S1Y</t>
  </si>
  <si>
    <t>LRDAA605S5Y</t>
  </si>
  <si>
    <t>LRDAA605SLIC=</t>
  </si>
  <si>
    <t>LRDAA615Y</t>
  </si>
  <si>
    <t>LRDAA61LIC=</t>
  </si>
  <si>
    <t>LRDAA61S5Y</t>
  </si>
  <si>
    <t>LRDAA61SLIC=</t>
  </si>
  <si>
    <t>LRDAA623Y</t>
  </si>
  <si>
    <t>LRDAA62LIC=</t>
  </si>
  <si>
    <t>LRDAA62S5Y</t>
  </si>
  <si>
    <t>LRDAA62SLIC=</t>
  </si>
  <si>
    <t>LRDAA633Y</t>
  </si>
  <si>
    <t>LRDAA635Y</t>
  </si>
  <si>
    <t>LRDAA63LIC=</t>
  </si>
  <si>
    <t>LRDAA63S1Y</t>
  </si>
  <si>
    <t>LRDAA63S3Y</t>
  </si>
  <si>
    <t>LRDAA63S5Y</t>
  </si>
  <si>
    <t>LRDAA63SLIC=</t>
  </si>
  <si>
    <t>LRDAA651Y</t>
  </si>
  <si>
    <t>LRDAA653Y</t>
  </si>
  <si>
    <t>LRDAA655Y</t>
  </si>
  <si>
    <t>LRDAA65LIC=</t>
  </si>
  <si>
    <t>LRDAA65S1Y</t>
  </si>
  <si>
    <t>LRDAA65S3Y</t>
  </si>
  <si>
    <t>LRDAA65SLIC=</t>
  </si>
  <si>
    <t>LRDAAG10K=</t>
  </si>
  <si>
    <t>LRDAAGA1K=</t>
  </si>
  <si>
    <t>LRDALT10GK9=</t>
  </si>
  <si>
    <t>LRDALT10LABK9=</t>
  </si>
  <si>
    <t>LRDALT1GK9=</t>
  </si>
  <si>
    <t>LRDALT1MK9=</t>
  </si>
  <si>
    <t>LRDALT200MK9=</t>
  </si>
  <si>
    <t>LRDALT3GK9=</t>
  </si>
  <si>
    <t>LRDALT500MK9=</t>
  </si>
  <si>
    <t>LRDALT6GK9=</t>
  </si>
  <si>
    <t>LRDALTAAG10K=</t>
  </si>
  <si>
    <t>LRDALTAAG1K=</t>
  </si>
  <si>
    <t>LRDAMS20G1Y</t>
  </si>
  <si>
    <t>LRDAMS20G5Y</t>
  </si>
  <si>
    <t>LRDAMS20GLIC=</t>
  </si>
  <si>
    <t>LRDAMS400G1Y</t>
  </si>
  <si>
    <t>LRDAMS400G3Y</t>
  </si>
  <si>
    <t>LRDAMS400G5Y</t>
  </si>
  <si>
    <t>LRDAMS400GLIC=</t>
  </si>
  <si>
    <t>LRDAMS60G1Y</t>
  </si>
  <si>
    <t>LRDAMS60G3Y</t>
  </si>
  <si>
    <t>LRDAMS60G5Y</t>
  </si>
  <si>
    <t>LRDAMS60GLIC=</t>
  </si>
  <si>
    <t>LRDAMS6G1Y</t>
  </si>
  <si>
    <t>LRDAMS6G3Y</t>
  </si>
  <si>
    <t>LRDAMS6GLIC=</t>
  </si>
  <si>
    <t>LRDAMSMAX1Y</t>
  </si>
  <si>
    <t>LRDAMSMAX3Y</t>
  </si>
  <si>
    <t>LRDAMSMAX5Y</t>
  </si>
  <si>
    <t>LRDAMSMAXLIC=</t>
  </si>
  <si>
    <t>LRDANV100GK9=</t>
  </si>
  <si>
    <t>LRDANV160GK9=</t>
  </si>
  <si>
    <t>LRDANV200GK9=</t>
  </si>
  <si>
    <t>LRDANV225GK9=</t>
  </si>
  <si>
    <t>LRDANV40GK9=</t>
  </si>
  <si>
    <t>LRDAPVADC1Y</t>
  </si>
  <si>
    <t>LRDAPVADCLIC=</t>
  </si>
  <si>
    <t>LRDAPVAPM3Y</t>
  </si>
  <si>
    <t>LRDAPVAPM5Y</t>
  </si>
  <si>
    <t>LRDAPVAPMLIC=</t>
  </si>
  <si>
    <t>LRDAPVDPM1Y</t>
  </si>
  <si>
    <t>LRDAPVDPM3Y</t>
  </si>
  <si>
    <t>LRDAPVDPM5Y</t>
  </si>
  <si>
    <t>LRDAPVDPMLIC=</t>
  </si>
  <si>
    <t>LRDAPVGEL3Y</t>
  </si>
  <si>
    <t>LRDAPVGEL5Y</t>
  </si>
  <si>
    <t>LRDAPVGELLIC=</t>
  </si>
  <si>
    <t>LRDAPVRTU6LIC=</t>
  </si>
  <si>
    <t>LRDAPVRTUM1Y</t>
  </si>
  <si>
    <t>LRDAPVRTUM3Y</t>
  </si>
  <si>
    <t>LRDAPVRTUMLIC=</t>
  </si>
  <si>
    <t>LRDAPVVA1Y</t>
  </si>
  <si>
    <t>LRDAPVVA3Y</t>
  </si>
  <si>
    <t>LRDAPVVA5Y</t>
  </si>
  <si>
    <t>LRDAPVVALIC=</t>
  </si>
  <si>
    <t>LRDASPG1G1Y</t>
  </si>
  <si>
    <t>LRDASPG1G3Y</t>
  </si>
  <si>
    <t>LRDASPG1G5Y</t>
  </si>
  <si>
    <t>LRDASPG1GLIC=</t>
  </si>
  <si>
    <t>LRDASPG80G1Y</t>
  </si>
  <si>
    <t>LRDASPG80G3Y</t>
  </si>
  <si>
    <t>LRDASPG80G5Y</t>
  </si>
  <si>
    <t>LRDASPG80GLIC=</t>
  </si>
  <si>
    <t>LRDASPL1G1Y</t>
  </si>
  <si>
    <t>LRDASPL1G3Y</t>
  </si>
  <si>
    <t>LRDASPL1GLIC=</t>
  </si>
  <si>
    <t>LRDASPL80G1Y</t>
  </si>
  <si>
    <t>LRDASPL80G3Y</t>
  </si>
  <si>
    <t>LRDASPL80G5Y</t>
  </si>
  <si>
    <t>LRDASPL80GLIC=</t>
  </si>
  <si>
    <t>LRDASPPG1G3Y</t>
  </si>
  <si>
    <t>LRDASPPG1G5Y</t>
  </si>
  <si>
    <t>LRDASPPL1G1Y</t>
  </si>
  <si>
    <t>LRDASPPL1G3Y</t>
  </si>
  <si>
    <t>LRDAV100GU160G=</t>
  </si>
  <si>
    <t>LRDAV160GU200G=</t>
  </si>
  <si>
    <t>LRDAV200GU225G=</t>
  </si>
  <si>
    <t>LRDAV40GU100G=</t>
  </si>
  <si>
    <t>LRDAVPAW1Y</t>
  </si>
  <si>
    <t>LRDAWAS5K4K1Y</t>
  </si>
  <si>
    <t>LRDAWAS5K4K3Y</t>
  </si>
  <si>
    <t>LRDAWAS5K4K5Y</t>
  </si>
  <si>
    <t>LRDAWAS6K1Y</t>
  </si>
  <si>
    <t>LRDAWAS7K8K3Y</t>
  </si>
  <si>
    <t>LRDB100M3Y</t>
  </si>
  <si>
    <t>LRDB100M5Y</t>
  </si>
  <si>
    <t>LRDB10B3Y</t>
  </si>
  <si>
    <t>LRDB10B5Y</t>
  </si>
  <si>
    <t>LRDB1B1Y</t>
  </si>
  <si>
    <t>LRDB1B3Y</t>
  </si>
  <si>
    <t>LRDB1B5Y</t>
  </si>
  <si>
    <t>LRDB200M1Y</t>
  </si>
  <si>
    <t>LRDB200M5Y</t>
  </si>
  <si>
    <t>LRDB20B5Y</t>
  </si>
  <si>
    <t>LRDB20M1Y</t>
  </si>
  <si>
    <t>LRDB20M5Y</t>
  </si>
  <si>
    <t>LRDB2B5Y</t>
  </si>
  <si>
    <t>LRDB500M1Y</t>
  </si>
  <si>
    <t>LRDB500M5Y</t>
  </si>
  <si>
    <t>LRDB50M3Y</t>
  </si>
  <si>
    <t>LRDB50M5Y</t>
  </si>
  <si>
    <t>LRDB5B1Y</t>
  </si>
  <si>
    <t>LRDB5B3Y</t>
  </si>
  <si>
    <t>LRDB5B5Y</t>
  </si>
  <si>
    <t>LRDBMS1WH1Y</t>
  </si>
  <si>
    <t>LRDBMS1WH3Y</t>
  </si>
  <si>
    <t>LRDBMS1WH5Y</t>
  </si>
  <si>
    <t>LRDBMS2WH1Y</t>
  </si>
  <si>
    <t>LRDBMS2WH3Y</t>
  </si>
  <si>
    <t>LRDBMS2WH5Y</t>
  </si>
  <si>
    <t>LRDBMS4WH1Y</t>
  </si>
  <si>
    <t>LRDBMS8WH1Y</t>
  </si>
  <si>
    <t>LRDBMS8WH3Y</t>
  </si>
  <si>
    <t>LRDBMS8WH5Y</t>
  </si>
  <si>
    <t>LRDBT100A1Y</t>
  </si>
  <si>
    <t>LRDBT100A5Y</t>
  </si>
  <si>
    <t>LRDBT10A5Y</t>
  </si>
  <si>
    <t>LRDBT1A3Y</t>
  </si>
  <si>
    <t>LRDBT1A5Y</t>
  </si>
  <si>
    <t>LRDBT50A1Y</t>
  </si>
  <si>
    <t>LRDBT50A3Y</t>
  </si>
  <si>
    <t>LRDBT5A1Y</t>
  </si>
  <si>
    <t>LRDBT5A3Y</t>
  </si>
  <si>
    <t>LRDBT5A5Y</t>
  </si>
  <si>
    <t>LRDCAOH100M5Y</t>
  </si>
  <si>
    <t>LRDCAOH12G1Y</t>
  </si>
  <si>
    <t>LRDCAOH12G3Y</t>
  </si>
  <si>
    <t>LRDCAOH16G5Y</t>
  </si>
  <si>
    <t>LRDCAOH1G3Y</t>
  </si>
  <si>
    <t>LRDCAOH200M1Y</t>
  </si>
  <si>
    <t>LRDCAOH200M3Y</t>
  </si>
  <si>
    <t>LRDCAOH200M5Y</t>
  </si>
  <si>
    <t>LRDCAOH20G1Y</t>
  </si>
  <si>
    <t>LRDCAOH2G1Y</t>
  </si>
  <si>
    <t>LRDCAOH2G3Y</t>
  </si>
  <si>
    <t>LRDCAOH2G5Y</t>
  </si>
  <si>
    <t>LRDCAOH30G1Y</t>
  </si>
  <si>
    <t>LRDCAOH30G3Y</t>
  </si>
  <si>
    <t>LRDCAOH30G5Y</t>
  </si>
  <si>
    <t>LRDCAOH40G1Y</t>
  </si>
  <si>
    <t>LRDCAOH40G5Y</t>
  </si>
  <si>
    <t>LRDCAOH4G1Y</t>
  </si>
  <si>
    <t>LRDCAOH4G3Y</t>
  </si>
  <si>
    <t>LRDCAOH500M1Y</t>
  </si>
  <si>
    <t>LRDCAOH500M3Y</t>
  </si>
  <si>
    <t>LRDCAOH500M5Y</t>
  </si>
  <si>
    <t>LRDCAOH8G1Y</t>
  </si>
  <si>
    <t>LRDCAOH8G3Y</t>
  </si>
  <si>
    <t>LRDCAOH8G5Y</t>
  </si>
  <si>
    <t>LRDCB100M1Y</t>
  </si>
  <si>
    <t>LRDCB100M3Y</t>
  </si>
  <si>
    <t>LRDCB10B1Y</t>
  </si>
  <si>
    <t>LRDCB10B5Y</t>
  </si>
  <si>
    <t>LRDCB1B1Y</t>
  </si>
  <si>
    <t>LRDCB1B5Y</t>
  </si>
  <si>
    <t>LRDCB200M1Y</t>
  </si>
  <si>
    <t>LRDCB200M3Y</t>
  </si>
  <si>
    <t>LRDCB200M5Y</t>
  </si>
  <si>
    <t>LRDCB20B1Y</t>
  </si>
  <si>
    <t>LRDCB20B3Y</t>
  </si>
  <si>
    <t>LRDCB20M3Y</t>
  </si>
  <si>
    <t>LRDCB20M5Y</t>
  </si>
  <si>
    <t>LRDCB500M3Y</t>
  </si>
  <si>
    <t>LRDCB500M5Y</t>
  </si>
  <si>
    <t>LRDCB50M1Y</t>
  </si>
  <si>
    <t>LRDCB50M5Y</t>
  </si>
  <si>
    <t>LRDCB5B5Y</t>
  </si>
  <si>
    <t>LRDCBMS1WH3Y</t>
  </si>
  <si>
    <t>LRDCBMS1WH5Y</t>
  </si>
  <si>
    <t>LRDCBMS2WH1Y</t>
  </si>
  <si>
    <t>LRDCBMS2WH3Y</t>
  </si>
  <si>
    <t>LRDCBMS2WH5Y</t>
  </si>
  <si>
    <t>LRDCBMS4WH1Y</t>
  </si>
  <si>
    <t>LRDCBMS4WH5Y</t>
  </si>
  <si>
    <t>LRDCBMS8WH3Y</t>
  </si>
  <si>
    <t>LRDCBMS8WH5Y</t>
  </si>
  <si>
    <t>LRDCBT100A5Y</t>
  </si>
  <si>
    <t>LRDCBT10A5Y</t>
  </si>
  <si>
    <t>LRDCBT1A1Y</t>
  </si>
  <si>
    <t>LRDCBT1A3Y</t>
  </si>
  <si>
    <t>LRDCBT50A1Y</t>
  </si>
  <si>
    <t>LRDCBT50A5Y</t>
  </si>
  <si>
    <t>LRDCBT5A3Y</t>
  </si>
  <si>
    <t>LRDCD10IP5Y</t>
  </si>
  <si>
    <t>LRDCD12AD3Y</t>
  </si>
  <si>
    <t>LRDCD12AD5Y</t>
  </si>
  <si>
    <t>LRDCD1GAO1Y</t>
  </si>
  <si>
    <t>LRDCD1GAO3Y</t>
  </si>
  <si>
    <t>LRDCD1GAO5Y</t>
  </si>
  <si>
    <t>LRDCD1GHAO3Y</t>
  </si>
  <si>
    <t>LRDCD1GHY1Y</t>
  </si>
  <si>
    <t>LRDCD1GHY3Y</t>
  </si>
  <si>
    <t>LRDCD1GHY5Y</t>
  </si>
  <si>
    <t>LRDCD1GOD1Y</t>
  </si>
  <si>
    <t>LRDCD1GOD5Y</t>
  </si>
  <si>
    <t>LRDCD1HMAO3Y</t>
  </si>
  <si>
    <t>LRDCD1HMAO5Y</t>
  </si>
  <si>
    <t>LRDCD1HMHAO1Y</t>
  </si>
  <si>
    <t>LRDCD1HMHAO3Y</t>
  </si>
  <si>
    <t>LRDCD1HMHAO5Y</t>
  </si>
  <si>
    <t>LRDCD1HMHY1Y</t>
  </si>
  <si>
    <t>LRDCD1HMHY5Y</t>
  </si>
  <si>
    <t>LRDCD1HMOD1Y</t>
  </si>
  <si>
    <t>LRDCD1HMOD3Y</t>
  </si>
  <si>
    <t>LRDCD1HMOD5Y</t>
  </si>
  <si>
    <t>LRDCD1HNETLIC=</t>
  </si>
  <si>
    <t>LRDCD1IP1Y</t>
  </si>
  <si>
    <t>LRDCD1IP3Y</t>
  </si>
  <si>
    <t>LRDCD20IP3Y</t>
  </si>
  <si>
    <t>LRDCD20IP5Y</t>
  </si>
  <si>
    <t>LRDCD4AD3Y</t>
  </si>
  <si>
    <t>LRDCD4AD5Y</t>
  </si>
  <si>
    <t>LRDCD50IP1Y</t>
  </si>
  <si>
    <t>LRDCD50NETLIC=</t>
  </si>
  <si>
    <t>LRDCD5HMAO3Y</t>
  </si>
  <si>
    <t>LRDCD5HMAO5Y</t>
  </si>
  <si>
    <t>LRDCD5HMHAO3Y</t>
  </si>
  <si>
    <t>LRDCD5HMHAO5Y</t>
  </si>
  <si>
    <t>LRDCD5HMHY1Y</t>
  </si>
  <si>
    <t>LRDCD5HMHY3Y</t>
  </si>
  <si>
    <t>LRDCD5HMHY5Y</t>
  </si>
  <si>
    <t>LRDCD5HMOD1Y</t>
  </si>
  <si>
    <t>LRDCD5HMOD5Y</t>
  </si>
  <si>
    <t>LRDCD5HNETLIC=</t>
  </si>
  <si>
    <t>LRDCD5IP3Y</t>
  </si>
  <si>
    <t>LRDCD8AD3Y</t>
  </si>
  <si>
    <t>LRDCD8AD5Y</t>
  </si>
  <si>
    <t>LRDCDNACR1Y</t>
  </si>
  <si>
    <t>LRDCDNACR3Y</t>
  </si>
  <si>
    <t>LRDCDNACR5Y</t>
  </si>
  <si>
    <t>LRDCDNSAN1Y</t>
  </si>
  <si>
    <t>LRDCDNSAN3Y</t>
  </si>
  <si>
    <t>LRDCDNSSLCO1Y</t>
  </si>
  <si>
    <t>LRDCDNSSLCO5Y</t>
  </si>
  <si>
    <t>LRDCDUNNETLIC=</t>
  </si>
  <si>
    <t>LRDCP12AD3Y</t>
  </si>
  <si>
    <t>LRDCP1G1Y</t>
  </si>
  <si>
    <t>LRDCP1G3Y</t>
  </si>
  <si>
    <t>LRDCP1G5Y</t>
  </si>
  <si>
    <t>LRDCP2AD3Y</t>
  </si>
  <si>
    <t>LRDCP2AD5Y</t>
  </si>
  <si>
    <t>LRDCP6AD3Y</t>
  </si>
  <si>
    <t>LRDCPP1G1Y</t>
  </si>
  <si>
    <t>LRDCPP1G3Y</t>
  </si>
  <si>
    <t>LRDCPP1G5Y</t>
  </si>
  <si>
    <t>LRDCWEERT1Y</t>
  </si>
  <si>
    <t>LRDCWEERT5Y</t>
  </si>
  <si>
    <t>LRDCWEERTA1Y</t>
  </si>
  <si>
    <t>LRDCWFV1MPV1Y</t>
  </si>
  <si>
    <t>LRDCWFV1MPV3Y</t>
  </si>
  <si>
    <t>LRDCWFV5MPV3Y</t>
  </si>
  <si>
    <t>LRDCWFV5MPV5Y</t>
  </si>
  <si>
    <t>LRDCWFVMBL1Y</t>
  </si>
  <si>
    <t>LRDCWFVMBL3Y</t>
  </si>
  <si>
    <t>LRDCWFVMBL5Y</t>
  </si>
  <si>
    <t>LRDCWFVSETUP1Y</t>
  </si>
  <si>
    <t>LRDCWFVSETUP3Y</t>
  </si>
  <si>
    <t>LRDCWHCCLAD1Y</t>
  </si>
  <si>
    <t>LRDCWHCCLAD3Y</t>
  </si>
  <si>
    <t>LRDCWHCCLAD5Y</t>
  </si>
  <si>
    <t>LRDCWHCSETUP3Y</t>
  </si>
  <si>
    <t>LRDCWHRRGN1Y</t>
  </si>
  <si>
    <t>LRDCWHRRGN5Y</t>
  </si>
  <si>
    <t>LRDCWHRSETUP1Y</t>
  </si>
  <si>
    <t>LRDCWHRSETUP5Y</t>
  </si>
  <si>
    <t>LRDDAA10G1Y</t>
  </si>
  <si>
    <t>LRDDAA10G3Y</t>
  </si>
  <si>
    <t>LRDDAA1G1Y</t>
  </si>
  <si>
    <t>LRDDAA1G3Y</t>
  </si>
  <si>
    <t>LRDDAA1G5Y</t>
  </si>
  <si>
    <t>LRDDAA200M1Y</t>
  </si>
  <si>
    <t>LRDDAA200M5Y</t>
  </si>
  <si>
    <t>LRDDAA20G1Y</t>
  </si>
  <si>
    <t>LRDDAA20G3Y</t>
  </si>
  <si>
    <t>LRDDAA20G5Y</t>
  </si>
  <si>
    <t>LRDDAA2G3Y</t>
  </si>
  <si>
    <t>LRDDAA2G5Y</t>
  </si>
  <si>
    <t>LRDDAA500M3Y</t>
  </si>
  <si>
    <t>LRDDAA5G1Y</t>
  </si>
  <si>
    <t>LRDDAA5G3Y</t>
  </si>
  <si>
    <t>LRDDAA5G5Y</t>
  </si>
  <si>
    <t>LRDDF100LICK9=</t>
  </si>
  <si>
    <t>LRDDF1KLICK9=</t>
  </si>
  <si>
    <t>LRDDF25LICK9=</t>
  </si>
  <si>
    <t>LRDDF500LICK9=</t>
  </si>
  <si>
    <t>LRDDFFD100K1Y</t>
  </si>
  <si>
    <t>LRDDFFD100K3Y</t>
  </si>
  <si>
    <t>LRDDFFD100K5Y</t>
  </si>
  <si>
    <t>LRDDFFD200K1Y</t>
  </si>
  <si>
    <t>LRDDFFD200K3Y</t>
  </si>
  <si>
    <t>LRDDFFD200K5Y</t>
  </si>
  <si>
    <t>LRDDFFD400K1Y</t>
  </si>
  <si>
    <t>LRDDFFD400K5Y</t>
  </si>
  <si>
    <t>LRDDFFD50K3Y</t>
  </si>
  <si>
    <t>LRDDFFD50K5Y</t>
  </si>
  <si>
    <t>LRDDFFD600K5Y</t>
  </si>
  <si>
    <t>LRDDFFDUN5Y</t>
  </si>
  <si>
    <t>LRDDFL1001Y</t>
  </si>
  <si>
    <t>LRDDFL1003Y</t>
  </si>
  <si>
    <t>LRDDFL1005Y</t>
  </si>
  <si>
    <t>LRDDFL1K1Y</t>
  </si>
  <si>
    <t>LRDDFL1K3Y</t>
  </si>
  <si>
    <t>LRDDFL1K5Y</t>
  </si>
  <si>
    <t>LRDDFL251Y</t>
  </si>
  <si>
    <t>LRDDFL253Y</t>
  </si>
  <si>
    <t>LRDDFL255Y</t>
  </si>
  <si>
    <t>LRDDFL5001Y</t>
  </si>
  <si>
    <t>LRDDFL5003Y</t>
  </si>
  <si>
    <t>LRDDFLUN1Y</t>
  </si>
  <si>
    <t>LRDDFLUN5Y</t>
  </si>
  <si>
    <t>LRDDFUNLICK9=</t>
  </si>
  <si>
    <t>LRDDP200U400=</t>
  </si>
  <si>
    <t>LRDDP200U500M=</t>
  </si>
  <si>
    <t>LRDDP202U4=</t>
  </si>
  <si>
    <t>LRDDP204U8=</t>
  </si>
  <si>
    <t>LRDDP208U12=</t>
  </si>
  <si>
    <t>LRDDP6010U20=</t>
  </si>
  <si>
    <t>LRDDP6020U40=</t>
  </si>
  <si>
    <t>LRDDP602U05=</t>
  </si>
  <si>
    <t>LRDDP605U1=</t>
  </si>
  <si>
    <t>LRDDP61U2=</t>
  </si>
  <si>
    <t>LRDDP62U3=</t>
  </si>
  <si>
    <t>LRDDP63U5=</t>
  </si>
  <si>
    <t>LRDDPV1K10GK9=</t>
  </si>
  <si>
    <t>LRDDPV1K1GK9=</t>
  </si>
  <si>
    <t>LRDDPV1K20GK9=</t>
  </si>
  <si>
    <t>LRDDPV1K5GK9=</t>
  </si>
  <si>
    <t>LRDDPVA10GK9=</t>
  </si>
  <si>
    <t>LRDDPVA10GU20G=</t>
  </si>
  <si>
    <t>LRDDPVA1GK9=</t>
  </si>
  <si>
    <t>LRDDPVA1GU2G=</t>
  </si>
  <si>
    <t>LRDDPVA1VCPU=</t>
  </si>
  <si>
    <t>LRDDPVA200MK9=</t>
  </si>
  <si>
    <t>LRDDPVA20GK9=</t>
  </si>
  <si>
    <t>LRDDPVA2GK9=</t>
  </si>
  <si>
    <t>LRDDPVA2GU5G=</t>
  </si>
  <si>
    <t>LRDDPVA500MK9=</t>
  </si>
  <si>
    <t>LRDDPVA500MU1G=</t>
  </si>
  <si>
    <t>LRDDPVA5GK9=</t>
  </si>
  <si>
    <t>LRDDPVA5GU10G=</t>
  </si>
  <si>
    <t>LRDDSI10G1Y</t>
  </si>
  <si>
    <t>LRDDSI10G3Y</t>
  </si>
  <si>
    <t>LRDDSI10G5Y</t>
  </si>
  <si>
    <t>LRDDSI1G3Y</t>
  </si>
  <si>
    <t>LRDDSI1G5Y</t>
  </si>
  <si>
    <t>LRDDSI200M1Y</t>
  </si>
  <si>
    <t>LRDDSI200M3Y</t>
  </si>
  <si>
    <t>LRDDSI20G3Y</t>
  </si>
  <si>
    <t>LRDDSI20G5Y</t>
  </si>
  <si>
    <t>LRDDSI2G1Y</t>
  </si>
  <si>
    <t>LRDDSI2G3Y</t>
  </si>
  <si>
    <t>LRDDSI2G5Y</t>
  </si>
  <si>
    <t>LRDDSI500M3Y</t>
  </si>
  <si>
    <t>LRDDSI500M5Y</t>
  </si>
  <si>
    <t>LRDDSI5G1Y</t>
  </si>
  <si>
    <t>LRDDSI5G3Y</t>
  </si>
  <si>
    <t>LRDDSI5G5Y</t>
  </si>
  <si>
    <t>LRDDSS10G3Y</t>
  </si>
  <si>
    <t>LRDDSS10GLIC=</t>
  </si>
  <si>
    <t>LRDDSS1G1Y</t>
  </si>
  <si>
    <t>LRDDSS1G3Y</t>
  </si>
  <si>
    <t>LRDDSS1G5Y</t>
  </si>
  <si>
    <t>LRDDSS1GLIC=</t>
  </si>
  <si>
    <t>LRDDSS200M1Y</t>
  </si>
  <si>
    <t>LRDDSS200M3Y</t>
  </si>
  <si>
    <t>LRDDSS200M5Y</t>
  </si>
  <si>
    <t>LRDDSS200MLIC=</t>
  </si>
  <si>
    <t>LRDDSS20G3Y</t>
  </si>
  <si>
    <t>LRDDSS20GLIC=</t>
  </si>
  <si>
    <t>LRDDSS2G1Y</t>
  </si>
  <si>
    <t>LRDDSS2G3Y</t>
  </si>
  <si>
    <t>LRDDSS2G5Y</t>
  </si>
  <si>
    <t>LRDDSS2GLIC=</t>
  </si>
  <si>
    <t>LRDDSS500M1Y</t>
  </si>
  <si>
    <t>LRDDSS500M3Y</t>
  </si>
  <si>
    <t>LRDDSS500M5Y</t>
  </si>
  <si>
    <t>LRDDSS500MLIC=</t>
  </si>
  <si>
    <t>LRDDSS5G1Y</t>
  </si>
  <si>
    <t>LRDDSS5G3Y</t>
  </si>
  <si>
    <t>LRDDSS5G5Y</t>
  </si>
  <si>
    <t>LRDDSS5GLIC=</t>
  </si>
  <si>
    <t>LRDG100G5H1Y</t>
  </si>
  <si>
    <t>LRDG100G5H5Y</t>
  </si>
  <si>
    <t>LRDG100G5HLIC=</t>
  </si>
  <si>
    <t>LRDG100G8H3Y</t>
  </si>
  <si>
    <t>LRDG100GUN1Y</t>
  </si>
  <si>
    <t>LRDG100GUN3Y</t>
  </si>
  <si>
    <t>LRDG100GUNLIC=</t>
  </si>
  <si>
    <t>LRDG10G501Y</t>
  </si>
  <si>
    <t>LRDG10G503Y</t>
  </si>
  <si>
    <t>LRDG10G505Y</t>
  </si>
  <si>
    <t>LRDG10G50LIC=</t>
  </si>
  <si>
    <t>LRDG10G805Y</t>
  </si>
  <si>
    <t>LRDG10GUN3Y</t>
  </si>
  <si>
    <t>LRDG10GUNLIC=</t>
  </si>
  <si>
    <t>LRDG1ASUS3Y</t>
  </si>
  <si>
    <t>LRDG1ASUSLIC=</t>
  </si>
  <si>
    <t>LRDG1ASUSP1Y</t>
  </si>
  <si>
    <t>LRDG1ASUSP3Y</t>
  </si>
  <si>
    <t>LRDG1ASUSP5Y</t>
  </si>
  <si>
    <t>LRDG1G101Y</t>
  </si>
  <si>
    <t>LRDG1G103Y</t>
  </si>
  <si>
    <t>LRDG1G105Y</t>
  </si>
  <si>
    <t>LRDG1G10LIC=</t>
  </si>
  <si>
    <t>LRDG1G81Y</t>
  </si>
  <si>
    <t>LRDG1G83Y</t>
  </si>
  <si>
    <t>LRDG1G85Y</t>
  </si>
  <si>
    <t>LRDG1GUN5Y</t>
  </si>
  <si>
    <t>LRDG1GUNLIC=</t>
  </si>
  <si>
    <t>LRDG200G1K1Y</t>
  </si>
  <si>
    <t>LRDG200G1KLIC=</t>
  </si>
  <si>
    <t>LRDG200GUN1Y</t>
  </si>
  <si>
    <t>LRDG200GUN3Y</t>
  </si>
  <si>
    <t>LRDG200GUN5Y</t>
  </si>
  <si>
    <t>LRDG200GUNLIC=</t>
  </si>
  <si>
    <t>LRDG20G1H3Y</t>
  </si>
  <si>
    <t>LRDG20G1H5Y</t>
  </si>
  <si>
    <t>LRDG20G1HLIC=</t>
  </si>
  <si>
    <t>LRDG20GUN1Y</t>
  </si>
  <si>
    <t>LRDG20GUN3Y</t>
  </si>
  <si>
    <t>LRDG20GUN5Y</t>
  </si>
  <si>
    <t>LRDG20GUNLIC=</t>
  </si>
  <si>
    <t>LRDG2G151Y</t>
  </si>
  <si>
    <t>LRDG2G153Y</t>
  </si>
  <si>
    <t>LRDG2G155Y</t>
  </si>
  <si>
    <t>LRDG2G15LIC=</t>
  </si>
  <si>
    <t>LRDG2GUN1Y</t>
  </si>
  <si>
    <t>LRDG2GUN5Y</t>
  </si>
  <si>
    <t>LRDG2GUNLIC=</t>
  </si>
  <si>
    <t>LRDG40G2H1Y</t>
  </si>
  <si>
    <t>LRDG40G2H5Y</t>
  </si>
  <si>
    <t>LRDG40G2HLIC=</t>
  </si>
  <si>
    <t>LRDG40GUN1Y</t>
  </si>
  <si>
    <t>LRDG40GUN3Y</t>
  </si>
  <si>
    <t>LRDG40GUN5Y</t>
  </si>
  <si>
    <t>LRDG40GUNLIC=</t>
  </si>
  <si>
    <t>LRDG50G4H1Y</t>
  </si>
  <si>
    <t>LRDG50GUN1Y</t>
  </si>
  <si>
    <t>LRDG50GUN5Y</t>
  </si>
  <si>
    <t>LRDG5ASUS1Y</t>
  </si>
  <si>
    <t>LRDG5ASUSLIC=</t>
  </si>
  <si>
    <t>LRDG5ASUSP3Y</t>
  </si>
  <si>
    <t>LRDG5ASUSP5Y</t>
  </si>
  <si>
    <t>LRDG5G251Y</t>
  </si>
  <si>
    <t>LRDG5G253Y</t>
  </si>
  <si>
    <t>LRDG5G25LIC=</t>
  </si>
  <si>
    <t>LRDG5GUN1Y</t>
  </si>
  <si>
    <t>LRDG5GUN3Y</t>
  </si>
  <si>
    <t>LRDG5GUN5Y</t>
  </si>
  <si>
    <t>LRDG5GUNLIC=</t>
  </si>
  <si>
    <t>LRDG80G4H3Y</t>
  </si>
  <si>
    <t>LRDG80G4HLIC=</t>
  </si>
  <si>
    <t>LRDG80GUN3Y</t>
  </si>
  <si>
    <t>LRDG80GUN5Y</t>
  </si>
  <si>
    <t>LRDG80GUNLIC=</t>
  </si>
  <si>
    <t>LRDGO110405Y</t>
  </si>
  <si>
    <t>LRDGO11040LIC=</t>
  </si>
  <si>
    <t>LRDGO200801Y</t>
  </si>
  <si>
    <t>LRDGO200803Y</t>
  </si>
  <si>
    <t>LRDGO200805Y</t>
  </si>
  <si>
    <t>LRDGO20080LIC=</t>
  </si>
  <si>
    <t>LRDGO20123Y</t>
  </si>
  <si>
    <t>LRDGO20125Y</t>
  </si>
  <si>
    <t>LRDGO2012LIC=</t>
  </si>
  <si>
    <t>LRDGO2021Y</t>
  </si>
  <si>
    <t>LRDGO2023Y</t>
  </si>
  <si>
    <t>LRDGO2025Y</t>
  </si>
  <si>
    <t>LRDGO202LIC=</t>
  </si>
  <si>
    <t>LRDGO2041Y</t>
  </si>
  <si>
    <t>LRDGO2043Y</t>
  </si>
  <si>
    <t>LRDGO2045Y</t>
  </si>
  <si>
    <t>LRDGO204LIC=</t>
  </si>
  <si>
    <t>LRDGO2081Y</t>
  </si>
  <si>
    <t>LRDGO2083Y</t>
  </si>
  <si>
    <t>LRDGO208LIC=</t>
  </si>
  <si>
    <t>LRDGO2201201Y</t>
  </si>
  <si>
    <t>LRDGO220120LIC=</t>
  </si>
  <si>
    <t>LRDGO4001603Y</t>
  </si>
  <si>
    <t>LRDGO4001605Y</t>
  </si>
  <si>
    <t>LRDGO400160LIC=</t>
  </si>
  <si>
    <t>LRDGO60103Y</t>
  </si>
  <si>
    <t>LRDGO60105Y</t>
  </si>
  <si>
    <t>LRDGO6010LIC=</t>
  </si>
  <si>
    <t>LRDGO60201Y</t>
  </si>
  <si>
    <t>LRDGO60205Y</t>
  </si>
  <si>
    <t>LRDGO6020LIC=</t>
  </si>
  <si>
    <t>LRDGO6021Y</t>
  </si>
  <si>
    <t>LRDGO6023Y</t>
  </si>
  <si>
    <t>LRDGO6025Y</t>
  </si>
  <si>
    <t>LRDGO602LIC=</t>
  </si>
  <si>
    <t>LRDGO602S1Y</t>
  </si>
  <si>
    <t>LRDGO602SLIC=</t>
  </si>
  <si>
    <t>LRDGO60401Y</t>
  </si>
  <si>
    <t>LRDGO60403Y</t>
  </si>
  <si>
    <t>LRDGO60405Y</t>
  </si>
  <si>
    <t>LRDGO6040LIC=</t>
  </si>
  <si>
    <t>LRDGO6051Y</t>
  </si>
  <si>
    <t>LRDGO6053Y</t>
  </si>
  <si>
    <t>LRDGO6055Y</t>
  </si>
  <si>
    <t>LRDGO605LIC=</t>
  </si>
  <si>
    <t>LRDGO605S3Y</t>
  </si>
  <si>
    <t>LRDGO605S5Y</t>
  </si>
  <si>
    <t>LRDGO605SLIC=</t>
  </si>
  <si>
    <t>LRDGO613Y</t>
  </si>
  <si>
    <t>LRDGO615Y</t>
  </si>
  <si>
    <t>LRDGO61LIC=</t>
  </si>
  <si>
    <t>LRDGO61S5Y</t>
  </si>
  <si>
    <t>LRDGO61SLIC=</t>
  </si>
  <si>
    <t>LRDGO625Y</t>
  </si>
  <si>
    <t>LRDGO62LIC=</t>
  </si>
  <si>
    <t>LRDGO62S1Y</t>
  </si>
  <si>
    <t>LRDGO62S3Y</t>
  </si>
  <si>
    <t>LRDGO62S5Y</t>
  </si>
  <si>
    <t>LRDGO62SLIC=</t>
  </si>
  <si>
    <t>LRDGO62SOPS</t>
  </si>
  <si>
    <t>LRDGO62SSMS1</t>
  </si>
  <si>
    <t>LRDGO62SSMS1K</t>
  </si>
  <si>
    <t>LRDGO631Y</t>
  </si>
  <si>
    <t>LRDGO635Y</t>
  </si>
  <si>
    <t>LRDGO63LIC=</t>
  </si>
  <si>
    <t>LRDGO63S1Y</t>
  </si>
  <si>
    <t>LRDGO63S3Y</t>
  </si>
  <si>
    <t>LRDGO63SLIC=</t>
  </si>
  <si>
    <t>LRDGO653Y</t>
  </si>
  <si>
    <t>LRDGO655Y</t>
  </si>
  <si>
    <t>LRDGO65LIC=</t>
  </si>
  <si>
    <t>LRDGO65S3Y</t>
  </si>
  <si>
    <t>LRDGO65SLIC=</t>
  </si>
  <si>
    <t>LRDGP100G8H1Y</t>
  </si>
  <si>
    <t>LRDGP100G8H3Y</t>
  </si>
  <si>
    <t>LRDGP100G8H5Y</t>
  </si>
  <si>
    <t>LRDGP100GU1Y</t>
  </si>
  <si>
    <t>LRDGP100GU3Y</t>
  </si>
  <si>
    <t>LRDGP10G801Y</t>
  </si>
  <si>
    <t>LRDGP10G803Y</t>
  </si>
  <si>
    <t>LRDGP10G805Y</t>
  </si>
  <si>
    <t>LRDGP10GU3Y</t>
  </si>
  <si>
    <t>LRDGP10GU5Y</t>
  </si>
  <si>
    <t>LRDGP1G85Y</t>
  </si>
  <si>
    <t>LRDGP1GU1Y</t>
  </si>
  <si>
    <t>LRDGP1GU3Y</t>
  </si>
  <si>
    <t>LRDGP1GU5Y</t>
  </si>
  <si>
    <t>LRDGP50G4H1Y</t>
  </si>
  <si>
    <t>LRDGP50G4H5Y</t>
  </si>
  <si>
    <t>LRDGP50GU1Y</t>
  </si>
  <si>
    <t>LRDGPC100G8H1Y</t>
  </si>
  <si>
    <t>LRDGPC100G8H5Y</t>
  </si>
  <si>
    <t>LRDGPC10G801Y</t>
  </si>
  <si>
    <t>LRDGPC10G805Y</t>
  </si>
  <si>
    <t>LRDGPC10GU1Y</t>
  </si>
  <si>
    <t>LRDGPC10GU3Y</t>
  </si>
  <si>
    <t>LRDGPC10GU5Y</t>
  </si>
  <si>
    <t>LRDGPC1G83Y</t>
  </si>
  <si>
    <t>LRDGPC1G85Y</t>
  </si>
  <si>
    <t>LRDGPC1GU1Y</t>
  </si>
  <si>
    <t>LRDGPC1GU3Y</t>
  </si>
  <si>
    <t>LRDGPC1GU5Y</t>
  </si>
  <si>
    <t>LRDGPC50G4H1Y</t>
  </si>
  <si>
    <t>LRDGPC50G4H3Y</t>
  </si>
  <si>
    <t>LRDGPC50G4H5Y</t>
  </si>
  <si>
    <t>LRDGPC50GU1Y</t>
  </si>
  <si>
    <t>LRDGPC50GU5Y</t>
  </si>
  <si>
    <t>LRDGPP100G8H1Y</t>
  </si>
  <si>
    <t>LRDGPP100G8H3Y</t>
  </si>
  <si>
    <t>LRDGPP100GU1Y</t>
  </si>
  <si>
    <t>LRDGPP10G801Y</t>
  </si>
  <si>
    <t>LRDGPP10G803Y</t>
  </si>
  <si>
    <t>LRDGPP10G805Y</t>
  </si>
  <si>
    <t>LRDGPP10GU1Y</t>
  </si>
  <si>
    <t>LRDGPP10GU3Y</t>
  </si>
  <si>
    <t>LRDGPP10GU5Y</t>
  </si>
  <si>
    <t>LRDGPP1G85Y</t>
  </si>
  <si>
    <t>LRDGPP1GU1Y</t>
  </si>
  <si>
    <t>LRDGPP1GU3Y</t>
  </si>
  <si>
    <t>LRDGPP1GU5Y</t>
  </si>
  <si>
    <t>LRDGPP50G4H3Y</t>
  </si>
  <si>
    <t>LRDGPP50G4H5Y</t>
  </si>
  <si>
    <t>LRDGPP50GU1Y</t>
  </si>
  <si>
    <t>LRDGPP50GU5Y</t>
  </si>
  <si>
    <t>LRDGSC100G8H5Y</t>
  </si>
  <si>
    <t>LRDGSC100GU1Y</t>
  </si>
  <si>
    <t>LRDGSC100GU5Y</t>
  </si>
  <si>
    <t>LRDGSC10G801Y</t>
  </si>
  <si>
    <t>LRDGSC10G803Y</t>
  </si>
  <si>
    <t>LRDGSC10GU3Y</t>
  </si>
  <si>
    <t>LRDGSC10GU5Y</t>
  </si>
  <si>
    <t>LRDGSC1G81Y</t>
  </si>
  <si>
    <t>LRDGSC1G85Y</t>
  </si>
  <si>
    <t>LRDGSC1GU1Y</t>
  </si>
  <si>
    <t>LRDGSC1GU3Y</t>
  </si>
  <si>
    <t>LRDGSC50G4H3Y</t>
  </si>
  <si>
    <t>LRDGSC50G4H5Y</t>
  </si>
  <si>
    <t>LRDGSC50GU1Y</t>
  </si>
  <si>
    <t>LRDGSP100G8H1Y</t>
  </si>
  <si>
    <t>LRDGSP100G8H3Y</t>
  </si>
  <si>
    <t>LRDGSP100G8H5Y</t>
  </si>
  <si>
    <t>LRDGSP10G803Y</t>
  </si>
  <si>
    <t>LRDGSP10G805Y</t>
  </si>
  <si>
    <t>LRDGSP10GU1Y</t>
  </si>
  <si>
    <t>LRDGSP1G81Y</t>
  </si>
  <si>
    <t>LRDGSP1G83Y</t>
  </si>
  <si>
    <t>LRDGSP1GU1Y</t>
  </si>
  <si>
    <t>LRDGSP1GU3Y</t>
  </si>
  <si>
    <t>LRDGSP50G4H3Y</t>
  </si>
  <si>
    <t>LRDGSP50G4H5Y</t>
  </si>
  <si>
    <t>LRDGSP50GU1Y</t>
  </si>
  <si>
    <t>LRDGSURL11Y</t>
  </si>
  <si>
    <t>LRDGSURL13Y</t>
  </si>
  <si>
    <t>LRDKWF100AP1Y</t>
  </si>
  <si>
    <t>LRDKWF100AP3Y</t>
  </si>
  <si>
    <t>LRDKWF100P1Y</t>
  </si>
  <si>
    <t>LRDKWF100P3Y</t>
  </si>
  <si>
    <t>LRDKWF100P5Y</t>
  </si>
  <si>
    <t>LRDKWF1KAP1Y</t>
  </si>
  <si>
    <t>LRDKWF1KAP3Y</t>
  </si>
  <si>
    <t>LRDKWF200AP5Y</t>
  </si>
  <si>
    <t>LRDKWF200P5Y</t>
  </si>
  <si>
    <t>LRDKWF20AP5Y</t>
  </si>
  <si>
    <t>LRDKWF20P1Y</t>
  </si>
  <si>
    <t>LRDKWF20P3Y</t>
  </si>
  <si>
    <t>LRDKWF20P5Y</t>
  </si>
  <si>
    <t>LRDKWF500AP1Y</t>
  </si>
  <si>
    <t>LRDKWF500AP3Y</t>
  </si>
  <si>
    <t>LRDKWF500AP5Y</t>
  </si>
  <si>
    <t>LRDKWF500P1Y</t>
  </si>
  <si>
    <t>LRDKWF50AP1Y</t>
  </si>
  <si>
    <t>LRDKWF50AP5Y</t>
  </si>
  <si>
    <t>LRDKWF50P1Y</t>
  </si>
  <si>
    <t>LRDMP1001Y</t>
  </si>
  <si>
    <t>LRDMP1003Y</t>
  </si>
  <si>
    <t>LRDMP1K1Y</t>
  </si>
  <si>
    <t>LRDMP1K3Y</t>
  </si>
  <si>
    <t>LRDMP1K5Y</t>
  </si>
  <si>
    <t>LRDMP251Y</t>
  </si>
  <si>
    <t>LRDMP253Y</t>
  </si>
  <si>
    <t>LRDMP255Y</t>
  </si>
  <si>
    <t>LRDMPUN1Y</t>
  </si>
  <si>
    <t>LRDSI110401Y</t>
  </si>
  <si>
    <t>LRDSI110405Y</t>
  </si>
  <si>
    <t>LRDSI11040LIC=</t>
  </si>
  <si>
    <t>LRDSI200801Y</t>
  </si>
  <si>
    <t>LRDSI200803Y</t>
  </si>
  <si>
    <t>LRDSI200805Y</t>
  </si>
  <si>
    <t>LRDSI20080LIC=</t>
  </si>
  <si>
    <t>LRDSI20123Y</t>
  </si>
  <si>
    <t>LRDSI20125Y</t>
  </si>
  <si>
    <t>LRDSI2012LIC=</t>
  </si>
  <si>
    <t>LRDSI202LIC=</t>
  </si>
  <si>
    <t>LRDSI2043Y</t>
  </si>
  <si>
    <t>LRDSI2045Y</t>
  </si>
  <si>
    <t>LRDSI204LIC=</t>
  </si>
  <si>
    <t>LRDSI2081Y</t>
  </si>
  <si>
    <t>LRDSI2083Y</t>
  </si>
  <si>
    <t>LRDSI2085Y</t>
  </si>
  <si>
    <t>LRDSI208LIC=</t>
  </si>
  <si>
    <t>LRDSI2201201Y</t>
  </si>
  <si>
    <t>LRDSI2201203Y</t>
  </si>
  <si>
    <t>LRDSI2201205Y</t>
  </si>
  <si>
    <t>LRDSI220120LIC=</t>
  </si>
  <si>
    <t>LRDSI4001605Y</t>
  </si>
  <si>
    <t>LRDSI400160LIC=</t>
  </si>
  <si>
    <t>LRDSI60101Y</t>
  </si>
  <si>
    <t>LRDSI60103Y</t>
  </si>
  <si>
    <t>LRDSI60105Y</t>
  </si>
  <si>
    <t>LRDSI6010LIC=</t>
  </si>
  <si>
    <t>LRDSI60201Y</t>
  </si>
  <si>
    <t>LRDSI60203Y</t>
  </si>
  <si>
    <t>LRDSI60205Y</t>
  </si>
  <si>
    <t>LRDSI6020LIC=</t>
  </si>
  <si>
    <t>LRDSI6021Y</t>
  </si>
  <si>
    <t>LRDSI6025Y</t>
  </si>
  <si>
    <t>LRDSI602LIC=</t>
  </si>
  <si>
    <t>LRDSI602S1Y</t>
  </si>
  <si>
    <t>LRDSI602S3Y</t>
  </si>
  <si>
    <t>LRDSI602SLIC=</t>
  </si>
  <si>
    <t>LRDSI60401Y</t>
  </si>
  <si>
    <t>LRDSI60405Y</t>
  </si>
  <si>
    <t>LRDSI6040LIC=</t>
  </si>
  <si>
    <t>LRDSI6053Y</t>
  </si>
  <si>
    <t>LRDSI605LIC=</t>
  </si>
  <si>
    <t>LRDSI605S1Y</t>
  </si>
  <si>
    <t>LRDSI605SLIC=</t>
  </si>
  <si>
    <t>LRDSI611Y</t>
  </si>
  <si>
    <t>LRDSI613Y</t>
  </si>
  <si>
    <t>LRDSI61LIC=</t>
  </si>
  <si>
    <t>LRDSI61S3Y</t>
  </si>
  <si>
    <t>LRDSI61S5Y</t>
  </si>
  <si>
    <t>LRDSI61SLIC=</t>
  </si>
  <si>
    <t>LRDSI621Y</t>
  </si>
  <si>
    <t>LRDSI625Y</t>
  </si>
  <si>
    <t>LRDSI62LIC=</t>
  </si>
  <si>
    <t>LRDSI62S1Y</t>
  </si>
  <si>
    <t>LRDSI62S5Y</t>
  </si>
  <si>
    <t>LRDSI62SLIC=</t>
  </si>
  <si>
    <t>LRDSI633Y</t>
  </si>
  <si>
    <t>LRDSI63LIC=</t>
  </si>
  <si>
    <t>LRDSI63S1Y</t>
  </si>
  <si>
    <t>LRDSI63S5Y</t>
  </si>
  <si>
    <t>LRDSI63SLIC=</t>
  </si>
  <si>
    <t>LRDSI651Y</t>
  </si>
  <si>
    <t>LRDSI653Y</t>
  </si>
  <si>
    <t>LRDSI655Y</t>
  </si>
  <si>
    <t>LRDSI65LIC=</t>
  </si>
  <si>
    <t>LRDSI65S3Y</t>
  </si>
  <si>
    <t>LRDSI65S5Y</t>
  </si>
  <si>
    <t>LRDSI65SLIC=</t>
  </si>
  <si>
    <t>LRDSU110401Y</t>
  </si>
  <si>
    <t>LRDSU110403Y</t>
  </si>
  <si>
    <t>LRDSU11040LIC=</t>
  </si>
  <si>
    <t>LRDSU200801Y</t>
  </si>
  <si>
    <t>LRDSU200803Y</t>
  </si>
  <si>
    <t>LRDSU200805Y</t>
  </si>
  <si>
    <t>LRDSU20080LIC=</t>
  </si>
  <si>
    <t>LRDSU20121Y</t>
  </si>
  <si>
    <t>LRDSU20123Y</t>
  </si>
  <si>
    <t>LRDSU20125Y</t>
  </si>
  <si>
    <t>LRDSU2012LIC=</t>
  </si>
  <si>
    <t>LRDSU2023Y</t>
  </si>
  <si>
    <t>LRDSU2025Y</t>
  </si>
  <si>
    <t>LRDSU202LIC=</t>
  </si>
  <si>
    <t>LRDSU2041Y</t>
  </si>
  <si>
    <t>LRDSU2043Y</t>
  </si>
  <si>
    <t>LRDSU204LIC=</t>
  </si>
  <si>
    <t>LRDSU2081Y</t>
  </si>
  <si>
    <t>LRDSU208LIC=</t>
  </si>
  <si>
    <t>LRDSU2201201Y</t>
  </si>
  <si>
    <t>LRDSU2201203Y</t>
  </si>
  <si>
    <t>LRDSU2201205Y</t>
  </si>
  <si>
    <t>LRDSU220120LIC=</t>
  </si>
  <si>
    <t>LRDSU4001605Y</t>
  </si>
  <si>
    <t>LRDSU400160LIC=</t>
  </si>
  <si>
    <t>LRDSU60103Y</t>
  </si>
  <si>
    <t>LRDSU6010LIC=</t>
  </si>
  <si>
    <t>LRDSU60201Y</t>
  </si>
  <si>
    <t>LRDSU60203Y</t>
  </si>
  <si>
    <t>LRDSU60205Y</t>
  </si>
  <si>
    <t>LRDSU6020LIC=</t>
  </si>
  <si>
    <t>LRDSU6021Y</t>
  </si>
  <si>
    <t>LRDSU6025Y</t>
  </si>
  <si>
    <t>LRDSU602LIC=</t>
  </si>
  <si>
    <t>LRDSU602S1Y</t>
  </si>
  <si>
    <t>LRDSU602SLIC=</t>
  </si>
  <si>
    <t>LRDSU60401Y</t>
  </si>
  <si>
    <t>LRDSU60403Y</t>
  </si>
  <si>
    <t>LRDSU6040LIC=</t>
  </si>
  <si>
    <t>LRDSU6053Y</t>
  </si>
  <si>
    <t>LRDSU6055Y</t>
  </si>
  <si>
    <t>LRDSU605LIC=</t>
  </si>
  <si>
    <t>LRDSU605S1Y</t>
  </si>
  <si>
    <t>LRDSU605S3Y</t>
  </si>
  <si>
    <t>LRDSU605S5Y</t>
  </si>
  <si>
    <t>LRDSU605SLIC=</t>
  </si>
  <si>
    <t>LRDSU611Y</t>
  </si>
  <si>
    <t>LRDSU613Y</t>
  </si>
  <si>
    <t>LRDSU615Y</t>
  </si>
  <si>
    <t>LRDSU61LIC=</t>
  </si>
  <si>
    <t>LRDSU61S1Y</t>
  </si>
  <si>
    <t>LRDSU61S3Y</t>
  </si>
  <si>
    <t>LRDSU61SLIC=</t>
  </si>
  <si>
    <t>LRDSU621Y</t>
  </si>
  <si>
    <t>LRDSU623Y</t>
  </si>
  <si>
    <t>LRDSU625Y</t>
  </si>
  <si>
    <t>LRDSU62LIC=</t>
  </si>
  <si>
    <t>LRDSU62S1Y</t>
  </si>
  <si>
    <t>LRDSU62S5Y</t>
  </si>
  <si>
    <t>LRDSU62SLIC=</t>
  </si>
  <si>
    <t>LRDSU635Y</t>
  </si>
  <si>
    <t>LRDSU63LIC=</t>
  </si>
  <si>
    <t>LRDSU63S1Y</t>
  </si>
  <si>
    <t>LRDSU63S3Y</t>
  </si>
  <si>
    <t>LRDSU63S5Y</t>
  </si>
  <si>
    <t>LRDSU63SLIC=</t>
  </si>
  <si>
    <t>LRDSU651Y</t>
  </si>
  <si>
    <t>LRDSU653Y</t>
  </si>
  <si>
    <t>LRDSU655Y</t>
  </si>
  <si>
    <t>LRDSU65LIC=</t>
  </si>
  <si>
    <t>LRDSU65S3Y</t>
  </si>
  <si>
    <t>LRDSU65S5Y</t>
  </si>
  <si>
    <t>LRDSU65SLIC=</t>
  </si>
  <si>
    <t>LRDSURL4K1Y</t>
  </si>
  <si>
    <t>LRDSURL4K5Y</t>
  </si>
  <si>
    <t>LRDSURL5K1Y</t>
  </si>
  <si>
    <t>LRDSURL5K5Y</t>
  </si>
  <si>
    <t>LRDSURL6K1Y</t>
  </si>
  <si>
    <t>LRDSURL6K5Y</t>
  </si>
  <si>
    <t>LRDSURL7K1Y</t>
  </si>
  <si>
    <t>LRDSURL7K3Y</t>
  </si>
  <si>
    <t>LRDSURL7K5Y</t>
  </si>
  <si>
    <t>LRDSURL9K1Y</t>
  </si>
  <si>
    <t>LRDSURL9K3Y</t>
  </si>
  <si>
    <t>LRDSUS5K3Y</t>
  </si>
  <si>
    <t>LRDSUS5K5Y</t>
  </si>
  <si>
    <t>LRDSUS5KLIC=</t>
  </si>
  <si>
    <t>LRDSUS6K3Y</t>
  </si>
  <si>
    <t>LRDSUS6K5Y</t>
  </si>
  <si>
    <t>LRDSUS6KLIC=</t>
  </si>
  <si>
    <t>LRDSUS7K8K1Y</t>
  </si>
  <si>
    <t>LRDSUS7K8K3Y</t>
  </si>
  <si>
    <t>LRDSUS7K8K5Y</t>
  </si>
  <si>
    <t>LRDSUS7K8KLIC=</t>
  </si>
  <si>
    <t>LRDSUS9K3Y</t>
  </si>
  <si>
    <t>LRDSUS9K5Y</t>
  </si>
  <si>
    <t>LRDSUSP4K5K3Y</t>
  </si>
  <si>
    <t>LRDSUSP4K5K5Y</t>
  </si>
  <si>
    <t>LRDSUSP6K1Y</t>
  </si>
  <si>
    <t>LRDSUSP6K3Y</t>
  </si>
  <si>
    <t>LRDSUSP6K5Y</t>
  </si>
  <si>
    <t>LRDSUSP9K1Y</t>
  </si>
  <si>
    <t>LRDSUSP9K3Y</t>
  </si>
  <si>
    <t>LRDWAF100MK9=</t>
  </si>
  <si>
    <t>LRDWAF1GK9=</t>
  </si>
  <si>
    <t>LRDWAF1MK9=</t>
  </si>
  <si>
    <t>LRDWAF200MK9=</t>
  </si>
  <si>
    <t>LRDWAF2GK9=</t>
  </si>
  <si>
    <t>LRDWAF500MK9=</t>
  </si>
  <si>
    <t>LRDWAF50MK9=</t>
  </si>
  <si>
    <t>LRDWAFAAM100=</t>
  </si>
  <si>
    <t>LRDWAFAAM10K=</t>
  </si>
  <si>
    <t>LRDWAFAAM1K=</t>
  </si>
  <si>
    <t>LRDWAFAAM5K=</t>
  </si>
  <si>
    <t>LRDWAFCLMK9=</t>
  </si>
  <si>
    <t>LRDWAFFFPK9=</t>
  </si>
  <si>
    <t>LRDWF100MU200M=</t>
  </si>
  <si>
    <t>LRDWF1GU2G=</t>
  </si>
  <si>
    <t>LRDWF200MU500M=</t>
  </si>
  <si>
    <t>LRDWF500MU1G=</t>
  </si>
  <si>
    <t>LRDWF50MU100M=</t>
  </si>
  <si>
    <t>LRDWSS100M1Y</t>
  </si>
  <si>
    <t>LRDWSS100M3Y</t>
  </si>
  <si>
    <t>LRDWSS100M5Y</t>
  </si>
  <si>
    <t>LRDWSS100MLIC=</t>
  </si>
  <si>
    <t>LRDWSS1G5Y</t>
  </si>
  <si>
    <t>LRDWSS1GLIC=</t>
  </si>
  <si>
    <t>LRDWSS200M1Y</t>
  </si>
  <si>
    <t>LRDWSS200M3Y</t>
  </si>
  <si>
    <t>LRDWSS200M5Y</t>
  </si>
  <si>
    <t>LRDWSS200MLIC=</t>
  </si>
  <si>
    <t>LRDWSS2G3Y</t>
  </si>
  <si>
    <t>LRDWSS2G5Y</t>
  </si>
  <si>
    <t>LRDWSS2GLIC=</t>
  </si>
  <si>
    <t>LRDWSS500M3Y</t>
  </si>
  <si>
    <t>LRDWSS500M5Y</t>
  </si>
  <si>
    <t>LRDWSS500MLIC=</t>
  </si>
  <si>
    <t>LRDWSS50M1Y</t>
  </si>
  <si>
    <t>LRDWSS50M3Y</t>
  </si>
  <si>
    <t>LRDWSS50M5Y</t>
  </si>
  <si>
    <t>LRDWSS50MLIC=</t>
  </si>
  <si>
    <t>LSACAPX1YS1</t>
  </si>
  <si>
    <t>LSACAPX1YS10</t>
  </si>
  <si>
    <t>LSACAPX1YS11</t>
  </si>
  <si>
    <t>LSACAPX1YS2</t>
  </si>
  <si>
    <t>LSACAPX1YS3</t>
  </si>
  <si>
    <t>LSACAPX1YS4</t>
  </si>
  <si>
    <t>LSACAPX1YS5</t>
  </si>
  <si>
    <t>LSACAPX1YS6</t>
  </si>
  <si>
    <t>LSACAPX1YS7</t>
  </si>
  <si>
    <t>LSACAPX1YS8</t>
  </si>
  <si>
    <t>LSACAPX1YS9</t>
  </si>
  <si>
    <t>LSACAPX3YS1</t>
  </si>
  <si>
    <t>LSACAPX3YS10</t>
  </si>
  <si>
    <t>LSACAPX3YS11</t>
  </si>
  <si>
    <t>LSACAPX3YS2</t>
  </si>
  <si>
    <t>LSACAPX3YS3</t>
  </si>
  <si>
    <t>LSACAPX3YS4</t>
  </si>
  <si>
    <t>LSACAPX3YS5</t>
  </si>
  <si>
    <t>LSACAPX3YS6</t>
  </si>
  <si>
    <t>LSACAPX3YS7</t>
  </si>
  <si>
    <t>LSACAPX3YS8</t>
  </si>
  <si>
    <t>LSACAPX3YS9</t>
  </si>
  <si>
    <t>LSACAPX5YS1</t>
  </si>
  <si>
    <t>LSACAPX5YS10</t>
  </si>
  <si>
    <t>LSACAPX5YS11</t>
  </si>
  <si>
    <t>LSACAPX5YS2</t>
  </si>
  <si>
    <t>LSACAPX5YS3</t>
  </si>
  <si>
    <t>LSACAPX5YS4</t>
  </si>
  <si>
    <t>LSACAPX5YS5</t>
  </si>
  <si>
    <t>LSACAPX5YS6</t>
  </si>
  <si>
    <t>LSACAPX5YS7</t>
  </si>
  <si>
    <t>LSACAPX5YS8</t>
  </si>
  <si>
    <t>LSACAPX5YS9</t>
  </si>
  <si>
    <t>LSSTEP1YS1</t>
  </si>
  <si>
    <t>LSSTEP1YS10</t>
  </si>
  <si>
    <t>LSSTEP1YS11</t>
  </si>
  <si>
    <t>LSSTEP1YS2</t>
  </si>
  <si>
    <t>LSSTEP1YS3</t>
  </si>
  <si>
    <t>LSSTEP1YS5</t>
  </si>
  <si>
    <t>LSSTEP1YS7</t>
  </si>
  <si>
    <t>LSSTEP1YS9</t>
  </si>
  <si>
    <t>LSSTEP3YS1</t>
  </si>
  <si>
    <t>LSSTEP3YS10</t>
  </si>
  <si>
    <t>LSSTEP3YS11</t>
  </si>
  <si>
    <t>LSSTEP3YS2</t>
  </si>
  <si>
    <t>LSSTEP3YS3</t>
  </si>
  <si>
    <t>LSSTEP3YS4</t>
  </si>
  <si>
    <t>LSSTEP3YS5</t>
  </si>
  <si>
    <t>LSSTEP3YS6</t>
  </si>
  <si>
    <t>LSSTEP3YS7</t>
  </si>
  <si>
    <t>LSSTEP3YS8</t>
  </si>
  <si>
    <t>LSSTEP3YS9</t>
  </si>
  <si>
    <t>LSSTEP5YS11</t>
  </si>
  <si>
    <t>LSSTEP5YS2</t>
  </si>
  <si>
    <t>LSSTEP5YS3</t>
  </si>
  <si>
    <t>LSSTEP5YS4</t>
  </si>
  <si>
    <t>LSSTEP5YS5</t>
  </si>
  <si>
    <t>LSSTEP5YS6</t>
  </si>
  <si>
    <t>LSSTEP5YS8</t>
  </si>
  <si>
    <t>LSSTEP5YS9</t>
  </si>
  <si>
    <t>LSSTFR1YS11</t>
  </si>
  <si>
    <t>LSSTFR1YS2</t>
  </si>
  <si>
    <t>LSSTFR1YS3</t>
  </si>
  <si>
    <t>LSSTFR1YS4</t>
  </si>
  <si>
    <t>LSSTFR1YS5</t>
  </si>
  <si>
    <t>LSSTFR1YS6</t>
  </si>
  <si>
    <t>LSSTFR1YS7</t>
  </si>
  <si>
    <t>LSSTFR1YS8</t>
  </si>
  <si>
    <t>LSSTFR1YS9</t>
  </si>
  <si>
    <t>LSSTFR3YS1</t>
  </si>
  <si>
    <t>LSSTFR3YS10</t>
  </si>
  <si>
    <t>LSSTFR3YS2</t>
  </si>
  <si>
    <t>LSSTFR3YS3</t>
  </si>
  <si>
    <t>LSSTFR3YS6</t>
  </si>
  <si>
    <t>LSSTFR3YS7</t>
  </si>
  <si>
    <t>LSSTFR3YS8</t>
  </si>
  <si>
    <t>LSSTFR3YS9</t>
  </si>
  <si>
    <t>LSSTFR5YS1</t>
  </si>
  <si>
    <t>LSSTFR5YS10</t>
  </si>
  <si>
    <t>LSSTFR5YS11</t>
  </si>
  <si>
    <t>LSSTFR5YS2</t>
  </si>
  <si>
    <t>LSSTFR5YS3</t>
  </si>
  <si>
    <t>LSSTFR5YS4</t>
  </si>
  <si>
    <t>LSSTFR5YS5</t>
  </si>
  <si>
    <t>LSSTFR5YS6</t>
  </si>
  <si>
    <t>LSSTFR5YS8</t>
  </si>
  <si>
    <t>LSSWLN421YK9</t>
  </si>
  <si>
    <t>LSSWLN423YK9</t>
  </si>
  <si>
    <t>LSSWLN431YK9</t>
  </si>
  <si>
    <t>LSSWLN433YK9</t>
  </si>
  <si>
    <t>LSSWLN441YK9</t>
  </si>
  <si>
    <t>LSSWLN443YK9</t>
  </si>
  <si>
    <t>LSTDSVEK9</t>
  </si>
  <si>
    <t>LSTEP1YS1</t>
  </si>
  <si>
    <t>LSTEP1YS11</t>
  </si>
  <si>
    <t>LSTEP1YS2</t>
  </si>
  <si>
    <t>LSTEP1YS3</t>
  </si>
  <si>
    <t>LSTEP1YS4</t>
  </si>
  <si>
    <t>LSTEP1YS5</t>
  </si>
  <si>
    <t>LSTEP1YS6</t>
  </si>
  <si>
    <t>LSTEP1YS7</t>
  </si>
  <si>
    <t>LSTEP1YS8</t>
  </si>
  <si>
    <t>LSTEP1YS9</t>
  </si>
  <si>
    <t>LSTEP3YS1</t>
  </si>
  <si>
    <t>LSTEP3YS10</t>
  </si>
  <si>
    <t>LSTEP3YS11</t>
  </si>
  <si>
    <t>LSTEP3YS2</t>
  </si>
  <si>
    <t>LSTEP3YS4</t>
  </si>
  <si>
    <t>LSTEP3YS5</t>
  </si>
  <si>
    <t>LSTEP3YS6</t>
  </si>
  <si>
    <t>LSTEP3YS7</t>
  </si>
  <si>
    <t>LSTEP3YS8</t>
  </si>
  <si>
    <t>LSTEP3YS9</t>
  </si>
  <si>
    <t>LSTEP5YS1</t>
  </si>
  <si>
    <t>LSTEP5YS10</t>
  </si>
  <si>
    <t>LSTEP5YS11</t>
  </si>
  <si>
    <t>LSTEP5YS2</t>
  </si>
  <si>
    <t>LSTEP5YS3</t>
  </si>
  <si>
    <t>LSTEP5YS5</t>
  </si>
  <si>
    <t>LSTEP5YS8</t>
  </si>
  <si>
    <t>LSTEP5YS9</t>
  </si>
  <si>
    <t>LSTEPLIC=</t>
  </si>
  <si>
    <t>LSTFCVEK9</t>
  </si>
  <si>
    <t>LSTFR1YS10</t>
  </si>
  <si>
    <t>LSTFR1YS11</t>
  </si>
  <si>
    <t>LSTFR1YS2</t>
  </si>
  <si>
    <t>LSTFR1YS3</t>
  </si>
  <si>
    <t>LSTFR1YS4</t>
  </si>
  <si>
    <t>LSTFR1YS5</t>
  </si>
  <si>
    <t>LSTFR1YS6</t>
  </si>
  <si>
    <t>LSTFR1YS7</t>
  </si>
  <si>
    <t>LSTFR1YS8</t>
  </si>
  <si>
    <t>LSTFR3YS1</t>
  </si>
  <si>
    <t>LSTFR3YS10</t>
  </si>
  <si>
    <t>LSTFR3YS11</t>
  </si>
  <si>
    <t>LSTFR3YS2</t>
  </si>
  <si>
    <t>LSTFR3YS3</t>
  </si>
  <si>
    <t>LSTFR3YS5</t>
  </si>
  <si>
    <t>LSTFR3YS6</t>
  </si>
  <si>
    <t>LSTFR3YS7</t>
  </si>
  <si>
    <t>LSTFR3YS8</t>
  </si>
  <si>
    <t>LSTFR3YS9</t>
  </si>
  <si>
    <t>LSTFR5YS1</t>
  </si>
  <si>
    <t>LSTFR5YS10</t>
  </si>
  <si>
    <t>LSTFR5YS11</t>
  </si>
  <si>
    <t>LSTFR5YS2</t>
  </si>
  <si>
    <t>LSTFR5YS3</t>
  </si>
  <si>
    <t>LSTFR5YS4</t>
  </si>
  <si>
    <t>LSTFR5YS5</t>
  </si>
  <si>
    <t>LSTFR5YS6</t>
  </si>
  <si>
    <t>LSTFR5YS8</t>
  </si>
  <si>
    <t>LSTFR5YS9</t>
  </si>
  <si>
    <t>LSTFRLIC=</t>
  </si>
  <si>
    <t>LSTFSVEK9</t>
  </si>
  <si>
    <t>LSTSMCVEK9</t>
  </si>
  <si>
    <t>LSTUDPVEK9</t>
  </si>
  <si>
    <t>LSWSENH5EMAIL2=</t>
  </si>
  <si>
    <t>LSWSENH5EMAIL3=</t>
  </si>
  <si>
    <t>LSWSENH5EMAILS=</t>
  </si>
  <si>
    <t>LSWSENHSTLTH1=</t>
  </si>
  <si>
    <t>LSWSENHSTLTH2=</t>
  </si>
  <si>
    <t>LSWSENHSTLTH3=</t>
  </si>
  <si>
    <t>LSWSPRE3EMAIL2=</t>
  </si>
  <si>
    <t>LSWSPRE3EMAIL3=</t>
  </si>
  <si>
    <t>LSWSPRE3EMAILS=</t>
  </si>
  <si>
    <t>LSWSPRE5EMAIL2=</t>
  </si>
  <si>
    <t>LSWSPRE5EMAIL3=</t>
  </si>
  <si>
    <t>LSWSPRE5EMAILS=</t>
  </si>
  <si>
    <t>LSWSPRECISE7B=</t>
  </si>
  <si>
    <t>LSWSPRECISE7P=</t>
  </si>
  <si>
    <t>LSWSPRESLTH1=</t>
  </si>
  <si>
    <t>LSWSPRESTLTH2=</t>
  </si>
  <si>
    <t>LSWSPRESTLTH3=</t>
  </si>
  <si>
    <t>LSWSSENHEMAIL1</t>
  </si>
  <si>
    <t>LSWSSENHEMAIL2</t>
  </si>
  <si>
    <t>LSWSSENHEMAIL3</t>
  </si>
  <si>
    <t>LSWSSENHWSA1A</t>
  </si>
  <si>
    <t>LSWSSENHWSA2A</t>
  </si>
  <si>
    <t>LSWSSENHWSA3A</t>
  </si>
  <si>
    <t>LSWSSPREEMAIL1</t>
  </si>
  <si>
    <t>LSWSSPREEMAIL2</t>
  </si>
  <si>
    <t>LSWSSPREEMAIL3</t>
  </si>
  <si>
    <t>LSWSSPREWSA1A</t>
  </si>
  <si>
    <t>LSWSSPREWSA2A</t>
  </si>
  <si>
    <t>LSWSSPREWSA3A</t>
  </si>
  <si>
    <t>LSXP3X500=</t>
  </si>
  <si>
    <t>LSXPV3X1M=</t>
  </si>
  <si>
    <t>RD15208S12H</t>
  </si>
  <si>
    <t>RD15208S6H</t>
  </si>
  <si>
    <t>RD16024S30H</t>
  </si>
  <si>
    <t>RD16024S60H</t>
  </si>
  <si>
    <t>RD16024S80H</t>
  </si>
  <si>
    <t>RD16420S60H</t>
  </si>
  <si>
    <t>RD17612S160H</t>
  </si>
  <si>
    <t>RD1DP11040S</t>
  </si>
  <si>
    <t>RD1DP20080</t>
  </si>
  <si>
    <t>RD1DP202</t>
  </si>
  <si>
    <t>RD1DP202S</t>
  </si>
  <si>
    <t>RD1DP208</t>
  </si>
  <si>
    <t>RD1DP208S</t>
  </si>
  <si>
    <t>RD1DP220120S</t>
  </si>
  <si>
    <t>RD1DP400160</t>
  </si>
  <si>
    <t>RD1DP6010</t>
  </si>
  <si>
    <t>RD1DP6010S</t>
  </si>
  <si>
    <t>RD1DP602</t>
  </si>
  <si>
    <t>RD1DP6020</t>
  </si>
  <si>
    <t>RD1DP6020S</t>
  </si>
  <si>
    <t>RD1DP602S</t>
  </si>
  <si>
    <t>RD1DP61</t>
  </si>
  <si>
    <t>RD1DP61S</t>
  </si>
  <si>
    <t>RD1DP63</t>
  </si>
  <si>
    <t>RD1DP63S</t>
  </si>
  <si>
    <t>RD420812GD</t>
  </si>
  <si>
    <t>RD420812GP</t>
  </si>
  <si>
    <t>RD420812GS</t>
  </si>
  <si>
    <t>RD42086GD</t>
  </si>
  <si>
    <t>RD42086GP</t>
  </si>
  <si>
    <t>RD42086GS</t>
  </si>
  <si>
    <t>RD4208S12GD</t>
  </si>
  <si>
    <t>RD4208S12GP</t>
  </si>
  <si>
    <t>RD4208S12GS</t>
  </si>
  <si>
    <t>RD4208S6GD</t>
  </si>
  <si>
    <t>RD4208S6GP</t>
  </si>
  <si>
    <t>RD4208S6GS</t>
  </si>
  <si>
    <t>RD4208SSLI</t>
  </si>
  <si>
    <t>RD520812GHD</t>
  </si>
  <si>
    <t>RD520812GHP</t>
  </si>
  <si>
    <t>RD520812GHS</t>
  </si>
  <si>
    <t>RD52086GHD</t>
  </si>
  <si>
    <t>RD52086GHP</t>
  </si>
  <si>
    <t>RD52086GHS</t>
  </si>
  <si>
    <t>RD5208S12GHD</t>
  </si>
  <si>
    <t>RD5208S12GHP</t>
  </si>
  <si>
    <t>RD5208S12GHS</t>
  </si>
  <si>
    <t>RD5208S26GHD</t>
  </si>
  <si>
    <t>RD5208S26GHP</t>
  </si>
  <si>
    <t>RD5208S26GHS</t>
  </si>
  <si>
    <t>RD5208S6GHD</t>
  </si>
  <si>
    <t>RD5208S6GHP</t>
  </si>
  <si>
    <t>RD5208S6GHS</t>
  </si>
  <si>
    <t>RD5208SHGEL</t>
  </si>
  <si>
    <t>RD5208SHSLI</t>
  </si>
  <si>
    <t>RD5424S12GD</t>
  </si>
  <si>
    <t>RD5424S12GP</t>
  </si>
  <si>
    <t>RD5424S12GS</t>
  </si>
  <si>
    <t>RD5424S22GD</t>
  </si>
  <si>
    <t>RD5424S22GP</t>
  </si>
  <si>
    <t>RD5424S22GS</t>
  </si>
  <si>
    <t>RD5424S40GD</t>
  </si>
  <si>
    <t>RD5424S40GP</t>
  </si>
  <si>
    <t>RD5424S40GS</t>
  </si>
  <si>
    <t>RD5424SL12GD</t>
  </si>
  <si>
    <t>RD5424SL12GP</t>
  </si>
  <si>
    <t>RD5424SL12GS</t>
  </si>
  <si>
    <t>RD5424SL22GD</t>
  </si>
  <si>
    <t>RD5424SL22GP</t>
  </si>
  <si>
    <t>RD5424SL22GS</t>
  </si>
  <si>
    <t>RD5424SL40GD</t>
  </si>
  <si>
    <t>RD5424SL40GP</t>
  </si>
  <si>
    <t>RD5424SL40GS</t>
  </si>
  <si>
    <t>RD5820SSLI</t>
  </si>
  <si>
    <t>RD602430GHD</t>
  </si>
  <si>
    <t>RD602430GHP</t>
  </si>
  <si>
    <t>RD602430GHS</t>
  </si>
  <si>
    <t>RD602460GHD</t>
  </si>
  <si>
    <t>RD602460GHP</t>
  </si>
  <si>
    <t>RD602460GHS</t>
  </si>
  <si>
    <t>RD6024F30GHD</t>
  </si>
  <si>
    <t>RD6024F30GHP</t>
  </si>
  <si>
    <t>RD6024F30GHS</t>
  </si>
  <si>
    <t>RD6024F60GHD</t>
  </si>
  <si>
    <t>RD6024F60GHP</t>
  </si>
  <si>
    <t>RD6024F60GHS</t>
  </si>
  <si>
    <t>RD6024F80GHS</t>
  </si>
  <si>
    <t>RD6024FHSLI</t>
  </si>
  <si>
    <t>RD6024S30GHD</t>
  </si>
  <si>
    <t>RD6024S30GHP</t>
  </si>
  <si>
    <t>RD6024S30GHS</t>
  </si>
  <si>
    <t>RD6024S60GHD</t>
  </si>
  <si>
    <t>RD6024S60GHP</t>
  </si>
  <si>
    <t>RD6024S60GHS</t>
  </si>
  <si>
    <t>RD6024S80GHD</t>
  </si>
  <si>
    <t>RD6024S80GHP</t>
  </si>
  <si>
    <t>RD6024S80GHS</t>
  </si>
  <si>
    <t>RD6024SHSLI</t>
  </si>
  <si>
    <t>RD6024SL30GHD</t>
  </si>
  <si>
    <t>RD6024SL30GHP</t>
  </si>
  <si>
    <t>RD6024SL30GHS</t>
  </si>
  <si>
    <t>RD6024SL60GHD</t>
  </si>
  <si>
    <t>RD6024SL60GHP</t>
  </si>
  <si>
    <t>RD6024SL60GHS</t>
  </si>
  <si>
    <t>RD6024SL80GHD</t>
  </si>
  <si>
    <t>RD6024SL80GHP</t>
  </si>
  <si>
    <t>RD6024SL80GHS</t>
  </si>
  <si>
    <t>RD6024SLHGEL</t>
  </si>
  <si>
    <t>RD6420S60GHD</t>
  </si>
  <si>
    <t>RD6420S60GHP</t>
  </si>
  <si>
    <t>RD6420S60GHS</t>
  </si>
  <si>
    <t>RD6420S80GHD</t>
  </si>
  <si>
    <t>RD6420S80GHP</t>
  </si>
  <si>
    <t>RD6420S80GHS</t>
  </si>
  <si>
    <t>RD6420SL60GHD</t>
  </si>
  <si>
    <t>RD6420SL60GHP</t>
  </si>
  <si>
    <t>RD6420SL60GHS</t>
  </si>
  <si>
    <t>RD6420SL80GHD</t>
  </si>
  <si>
    <t>RD6420SL80GHP</t>
  </si>
  <si>
    <t>RD6420SL80GHS</t>
  </si>
  <si>
    <t>RD7220S200GHD</t>
  </si>
  <si>
    <t>RD7220S200GHP</t>
  </si>
  <si>
    <t>RD7220S200GHS</t>
  </si>
  <si>
    <t>RD7220SHSLI</t>
  </si>
  <si>
    <t>RD7220SL200GHD</t>
  </si>
  <si>
    <t>RD7220SL200GHP</t>
  </si>
  <si>
    <t>RD7220SL200GHS</t>
  </si>
  <si>
    <t>RD7220SLHGEL</t>
  </si>
  <si>
    <t>RD7612S160GHD</t>
  </si>
  <si>
    <t>RD7612S160GHP</t>
  </si>
  <si>
    <t>RD7612S160GHS</t>
  </si>
  <si>
    <t>RD7612S200GHD</t>
  </si>
  <si>
    <t>RD7612S200GHP</t>
  </si>
  <si>
    <t>RD7612S200GHS</t>
  </si>
  <si>
    <t>RD7612SHSLI</t>
  </si>
  <si>
    <t>RD7612SL160GHD</t>
  </si>
  <si>
    <t>RD7612SL160GHP</t>
  </si>
  <si>
    <t>RD7612SL160GHS</t>
  </si>
  <si>
    <t>RD7612SL200GHD</t>
  </si>
  <si>
    <t>RD7612SL200GHP</t>
  </si>
  <si>
    <t>RD7612SL200GHS</t>
  </si>
  <si>
    <t>RD7612SLHGEL</t>
  </si>
  <si>
    <t>RD9800240GD</t>
  </si>
  <si>
    <t>RD9800240GP</t>
  </si>
  <si>
    <t>RD9800240GS</t>
  </si>
  <si>
    <t>RD9800320GD</t>
  </si>
  <si>
    <t>RD9800320GP</t>
  </si>
  <si>
    <t>RD9800320GS</t>
  </si>
  <si>
    <t>RD9800S240GD</t>
  </si>
  <si>
    <t>RD9800S240GS</t>
  </si>
  <si>
    <t>RD9800S320GD</t>
  </si>
  <si>
    <t>RD9800S320GP</t>
  </si>
  <si>
    <t>RD9800S320GS</t>
  </si>
  <si>
    <t>RD9800SL240GD</t>
  </si>
  <si>
    <t>RD9800SL240GP</t>
  </si>
  <si>
    <t>RD9800SL240GS</t>
  </si>
  <si>
    <t>RD9800SL320GD</t>
  </si>
  <si>
    <t>RD9800SL320GP</t>
  </si>
  <si>
    <t>RD9800SL320GS</t>
  </si>
  <si>
    <t>RD9800SLGEL</t>
  </si>
  <si>
    <t>RDAA20080OPS</t>
  </si>
  <si>
    <t>RDAA20080SMS1</t>
  </si>
  <si>
    <t>RDAA20080SMS1K</t>
  </si>
  <si>
    <t>RDAA2012OPS</t>
  </si>
  <si>
    <t>RDAA2012SMS1</t>
  </si>
  <si>
    <t>RDAA2012SMS1K</t>
  </si>
  <si>
    <t>RDAA202OPS</t>
  </si>
  <si>
    <t>RDAA202SMS1</t>
  </si>
  <si>
    <t>RDAA202SMS1K</t>
  </si>
  <si>
    <t>RDAA204OPS</t>
  </si>
  <si>
    <t>RDAA204SMS1</t>
  </si>
  <si>
    <t>RDAA204SMS1K</t>
  </si>
  <si>
    <t>RDAA208OPS</t>
  </si>
  <si>
    <t>RDAA208SMS1</t>
  </si>
  <si>
    <t>RDAA208SMS1K</t>
  </si>
  <si>
    <t>RDAA400160OPS</t>
  </si>
  <si>
    <t>RDAA400160SMS1</t>
  </si>
  <si>
    <t>RDAA400160SMS1K</t>
  </si>
  <si>
    <t>RDAA6010OPS</t>
  </si>
  <si>
    <t>RDAA6010SMS1</t>
  </si>
  <si>
    <t>RDAA6010SMS1K</t>
  </si>
  <si>
    <t>RDAA6020OPS</t>
  </si>
  <si>
    <t>RDAA6020SMS1</t>
  </si>
  <si>
    <t>RDAA6020SMS1K</t>
  </si>
  <si>
    <t>RDAA602OPS</t>
  </si>
  <si>
    <t>RDAA602SMS1</t>
  </si>
  <si>
    <t>RDAA602SMS1K</t>
  </si>
  <si>
    <t>RDAA602SOPS</t>
  </si>
  <si>
    <t>RDAA602SSMS1</t>
  </si>
  <si>
    <t>RDAA602SSMS1K</t>
  </si>
  <si>
    <t>RDAA6040OPS</t>
  </si>
  <si>
    <t>RDAA6040SMS1</t>
  </si>
  <si>
    <t>RDAA6040SMS1K</t>
  </si>
  <si>
    <t>RDAA605OPS</t>
  </si>
  <si>
    <t>RDAA605SMS1</t>
  </si>
  <si>
    <t>RDAA605SMS1K</t>
  </si>
  <si>
    <t>RDAA605SOPS</t>
  </si>
  <si>
    <t>RDAA605SSMS1</t>
  </si>
  <si>
    <t>RDAA605SSMS1K</t>
  </si>
  <si>
    <t>RDAA61OPS</t>
  </si>
  <si>
    <t>RDAA61SMS1</t>
  </si>
  <si>
    <t>RDAA61SMS1K</t>
  </si>
  <si>
    <t>RDAA61SOPS</t>
  </si>
  <si>
    <t>RDAA61SSMS1</t>
  </si>
  <si>
    <t>RDAA61SSMS1K</t>
  </si>
  <si>
    <t>RDAA62OPS</t>
  </si>
  <si>
    <t>RDAA62SMS1</t>
  </si>
  <si>
    <t>RDAA62SMS1K</t>
  </si>
  <si>
    <t>RDAA62SOPS</t>
  </si>
  <si>
    <t>RDAA62SSMS1</t>
  </si>
  <si>
    <t>RDAA62SSMS1K</t>
  </si>
  <si>
    <t>RDAA63OPS</t>
  </si>
  <si>
    <t>RDAA63SMS1</t>
  </si>
  <si>
    <t>RDAA63SMS1K</t>
  </si>
  <si>
    <t>RDAA63SOPS</t>
  </si>
  <si>
    <t>RDAA63SSMS1</t>
  </si>
  <si>
    <t>RDAA63SSMS1K</t>
  </si>
  <si>
    <t>RDAA65OPS</t>
  </si>
  <si>
    <t>RDAA65SMS1</t>
  </si>
  <si>
    <t>RDAA65SMS1K</t>
  </si>
  <si>
    <t>RDAA65SOPS</t>
  </si>
  <si>
    <t>RDAA65SSMS1</t>
  </si>
  <si>
    <t>RDAA65SSMS1K</t>
  </si>
  <si>
    <t>RDAMS20GOPS</t>
  </si>
  <si>
    <t>RDAMS20GSMS1</t>
  </si>
  <si>
    <t>RDAMS20GSMS1K</t>
  </si>
  <si>
    <t>RDAMS400GOPS</t>
  </si>
  <si>
    <t>RDAMS400GSMS1</t>
  </si>
  <si>
    <t>RDAMS400GSMS1K</t>
  </si>
  <si>
    <t>RDAMS60GOPS</t>
  </si>
  <si>
    <t>RDAMS60GSMS1</t>
  </si>
  <si>
    <t>RDAMS60GSMS1K</t>
  </si>
  <si>
    <t>RDAMS6GOPS</t>
  </si>
  <si>
    <t>RDAMS6GSMS1</t>
  </si>
  <si>
    <t>RDAMS6GSMS1K</t>
  </si>
  <si>
    <t>RDAMSMAXOPS</t>
  </si>
  <si>
    <t>RDAMSMAXSMS1</t>
  </si>
  <si>
    <t>RDAMSMAXSMS1K</t>
  </si>
  <si>
    <t>RDAPVADCOPS</t>
  </si>
  <si>
    <t>RDAPVADCSMS1</t>
  </si>
  <si>
    <t>RDAPVADCSMS1K</t>
  </si>
  <si>
    <t>RDAPVAPMOPS</t>
  </si>
  <si>
    <t>RDAPVAPMSMS1</t>
  </si>
  <si>
    <t>RDAPVAPMSMS1K</t>
  </si>
  <si>
    <t>RDAPVDPMOPS</t>
  </si>
  <si>
    <t>RDAPVDPMSMS1</t>
  </si>
  <si>
    <t>RDAPVDPMSMS1K</t>
  </si>
  <si>
    <t>RDAPVGELOPS</t>
  </si>
  <si>
    <t>RDAPVGELSMS1</t>
  </si>
  <si>
    <t>RDAPVGELSMS1K</t>
  </si>
  <si>
    <t>RDAPVRTU6OPS</t>
  </si>
  <si>
    <t>RDAPVRTU6SMS1</t>
  </si>
  <si>
    <t>RDAPVRTU6SMS1K</t>
  </si>
  <si>
    <t>RDAPVRTUMOPS</t>
  </si>
  <si>
    <t>RDAPVRTUMSMS1</t>
  </si>
  <si>
    <t>RDAPVRTUMSMS1K</t>
  </si>
  <si>
    <t>RDAPVVAOPS</t>
  </si>
  <si>
    <t>RDAPVVASMS1</t>
  </si>
  <si>
    <t>RDAPVVASMS1K</t>
  </si>
  <si>
    <t>RDASPG1GOPS</t>
  </si>
  <si>
    <t>RDASPG1GSMS1</t>
  </si>
  <si>
    <t>RDASPG1GSMS1K</t>
  </si>
  <si>
    <t>RDASPG80GOPS</t>
  </si>
  <si>
    <t>RDASPG80GSMS1</t>
  </si>
  <si>
    <t>RDASPG80GSMS1K</t>
  </si>
  <si>
    <t>RDASPL1GOPS</t>
  </si>
  <si>
    <t>RDASPL1GSMS1</t>
  </si>
  <si>
    <t>RDASPL1GSMS1K</t>
  </si>
  <si>
    <t>RDASPL80GOPS</t>
  </si>
  <si>
    <t>RDASPL80GSMS1</t>
  </si>
  <si>
    <t>RDASPL80GSMS1K</t>
  </si>
  <si>
    <t>RDDF100OPS</t>
  </si>
  <si>
    <t>RDDF100SMS1</t>
  </si>
  <si>
    <t>RDDF100SMS1K</t>
  </si>
  <si>
    <t>RDDF1KOPS</t>
  </si>
  <si>
    <t>RDDF1KSMS1</t>
  </si>
  <si>
    <t>RDDF1KSMS1K</t>
  </si>
  <si>
    <t>RDDF200OPS</t>
  </si>
  <si>
    <t>RDDF200SMS1</t>
  </si>
  <si>
    <t>RDDF200SMS1K</t>
  </si>
  <si>
    <t>RDDF25OPS</t>
  </si>
  <si>
    <t>RDDF25SMS1</t>
  </si>
  <si>
    <t>RDDF25SMS1K</t>
  </si>
  <si>
    <t>RDDF500OPS</t>
  </si>
  <si>
    <t>RDDF500SMS1</t>
  </si>
  <si>
    <t>RDDF500SMS1K</t>
  </si>
  <si>
    <t>RDDFUNOPS</t>
  </si>
  <si>
    <t>RDDFUNSMS1</t>
  </si>
  <si>
    <t>RDDFUNSMS1K</t>
  </si>
  <si>
    <t>RDDP11040DS</t>
  </si>
  <si>
    <t>RDDP11040S</t>
  </si>
  <si>
    <t>RDDP2012</t>
  </si>
  <si>
    <t>RDDP2012S</t>
  </si>
  <si>
    <t>RDDP202</t>
  </si>
  <si>
    <t>RDDP202S</t>
  </si>
  <si>
    <t>RDDP204</t>
  </si>
  <si>
    <t>RDDP204S</t>
  </si>
  <si>
    <t>RDDP208</t>
  </si>
  <si>
    <t>RDDP208S</t>
  </si>
  <si>
    <t>RDDP220120DS</t>
  </si>
  <si>
    <t>RDDP220120S</t>
  </si>
  <si>
    <t>RDDP6010</t>
  </si>
  <si>
    <t>RDDP6010S</t>
  </si>
  <si>
    <t>RDDP602</t>
  </si>
  <si>
    <t>RDDP6020</t>
  </si>
  <si>
    <t>RDDP6020S</t>
  </si>
  <si>
    <t>RDDP602S</t>
  </si>
  <si>
    <t>RDDP6040</t>
  </si>
  <si>
    <t>RDDP6040S</t>
  </si>
  <si>
    <t>RDDP605</t>
  </si>
  <si>
    <t>RDDP605S</t>
  </si>
  <si>
    <t>RDDP61</t>
  </si>
  <si>
    <t>RDDP61S</t>
  </si>
  <si>
    <t>RDDP62</t>
  </si>
  <si>
    <t>RDDP63</t>
  </si>
  <si>
    <t>RDDP63S</t>
  </si>
  <si>
    <t>RDDP65</t>
  </si>
  <si>
    <t>RDDP65S</t>
  </si>
  <si>
    <t>RDDSS10GOPS</t>
  </si>
  <si>
    <t>RDDSS10GSMS1</t>
  </si>
  <si>
    <t>RDDSS10GSMS1K</t>
  </si>
  <si>
    <t>RDDSS1GOPS</t>
  </si>
  <si>
    <t>RDDSS1GSMS1</t>
  </si>
  <si>
    <t>RDDSS1GSMS1K</t>
  </si>
  <si>
    <t>RDDSS200MOPS</t>
  </si>
  <si>
    <t>RDDSS200MSMS1</t>
  </si>
  <si>
    <t>RDDSS200MSMS1K</t>
  </si>
  <si>
    <t>RDDSS20GOPS</t>
  </si>
  <si>
    <t>RDDSS20GSMS1</t>
  </si>
  <si>
    <t>RDDSS20GSMS1K</t>
  </si>
  <si>
    <t>RDDSS2GOPS</t>
  </si>
  <si>
    <t>RDDSS2GSMS1</t>
  </si>
  <si>
    <t>RDDSS2GSMS1K</t>
  </si>
  <si>
    <t>RDDSS500MOPS</t>
  </si>
  <si>
    <t>RDDSS500MSMS1</t>
  </si>
  <si>
    <t>RDDSS500MSMS1K</t>
  </si>
  <si>
    <t>RDDSS5GOPS</t>
  </si>
  <si>
    <t>RDDSS5GSMS1</t>
  </si>
  <si>
    <t>RDDSS5GSMS1K</t>
  </si>
  <si>
    <t>RDG100G5HOPS</t>
  </si>
  <si>
    <t>RDG100G5HSMS1</t>
  </si>
  <si>
    <t>RDG100G5HSMS1K</t>
  </si>
  <si>
    <t>RDG100GUNOPS</t>
  </si>
  <si>
    <t>RDG100GUNSMS1</t>
  </si>
  <si>
    <t>RDG100GUNSMS1K</t>
  </si>
  <si>
    <t>RDG10G50OPS</t>
  </si>
  <si>
    <t>RDG10G50SMS1</t>
  </si>
  <si>
    <t>RDG10G50SMS1K</t>
  </si>
  <si>
    <t>RDG10GUNOPS</t>
  </si>
  <si>
    <t>RDG10GUNSMS1</t>
  </si>
  <si>
    <t>RDG10GUNSMS1K</t>
  </si>
  <si>
    <t>RDG1ASUSOPS</t>
  </si>
  <si>
    <t>RDG1ASUSSMS1</t>
  </si>
  <si>
    <t>RDG1ASUSSMS1K</t>
  </si>
  <si>
    <t>RDG1G10OPS</t>
  </si>
  <si>
    <t>RDG1G10SMS1</t>
  </si>
  <si>
    <t>RDG1G10SMS1K</t>
  </si>
  <si>
    <t>RDG1GUNOPS</t>
  </si>
  <si>
    <t>RDG1GUNSMS1</t>
  </si>
  <si>
    <t>RDG1GUNSMS1K</t>
  </si>
  <si>
    <t>RDG200G1KOPS</t>
  </si>
  <si>
    <t>RDG200G1KSMS1</t>
  </si>
  <si>
    <t>RDG200G1KSMS1K</t>
  </si>
  <si>
    <t>RDG200GUNOPS</t>
  </si>
  <si>
    <t>RDG200GUNSMS1</t>
  </si>
  <si>
    <t>RDG200GUNSMS1K</t>
  </si>
  <si>
    <t>RDG20G1HOPS</t>
  </si>
  <si>
    <t>RDG20G1HSMS1</t>
  </si>
  <si>
    <t>RDG20G1HSMS1K</t>
  </si>
  <si>
    <t>RDG20GUNOPS</t>
  </si>
  <si>
    <t>RDG20GUNSMS1</t>
  </si>
  <si>
    <t>RDG20GUNSMS1K</t>
  </si>
  <si>
    <t>RDG2G15OPS</t>
  </si>
  <si>
    <t>RDG2G15SMS1</t>
  </si>
  <si>
    <t>RDG2G15SMS1K</t>
  </si>
  <si>
    <t>RDG2GUNOPS</t>
  </si>
  <si>
    <t>RDG2GUNSMS1</t>
  </si>
  <si>
    <t>RDG2GUNSMS1K</t>
  </si>
  <si>
    <t>RDG40G2HOPS</t>
  </si>
  <si>
    <t>RDG40G2HSMS1</t>
  </si>
  <si>
    <t>RDG40G2HSMS1K</t>
  </si>
  <si>
    <t>RDG40GUNOPS</t>
  </si>
  <si>
    <t>RDG40GUNSMS1</t>
  </si>
  <si>
    <t>RDG40GUNSMS1K</t>
  </si>
  <si>
    <t>RDG5ASUSOPS</t>
  </si>
  <si>
    <t>RDG5ASUSSMS1</t>
  </si>
  <si>
    <t>RDG5ASUSSMS1K</t>
  </si>
  <si>
    <t>RDG5G25OPS</t>
  </si>
  <si>
    <t>RDG5G25SMS1</t>
  </si>
  <si>
    <t>RDG5G25SMS1K</t>
  </si>
  <si>
    <t>RDG5GUNOPS</t>
  </si>
  <si>
    <t>RDG5GUNSMS1</t>
  </si>
  <si>
    <t>RDG5GUNSMS1K</t>
  </si>
  <si>
    <t>RDG80G4HOPS</t>
  </si>
  <si>
    <t>RDG80G4HSMS1</t>
  </si>
  <si>
    <t>RDG80G4HSMS1K</t>
  </si>
  <si>
    <t>RDG80GUNOPS</t>
  </si>
  <si>
    <t>RDG80GUNSMS1</t>
  </si>
  <si>
    <t>RDG80GUNSMS1K</t>
  </si>
  <si>
    <t>RDGO20080OPS</t>
  </si>
  <si>
    <t>RDGO20080SMS1</t>
  </si>
  <si>
    <t>RDGO20080SMS1K</t>
  </si>
  <si>
    <t>RDGO2012OPS</t>
  </si>
  <si>
    <t>RDGO2012SMS1</t>
  </si>
  <si>
    <t>RDGO2012SMS1K</t>
  </si>
  <si>
    <t>RDGO202OPS</t>
  </si>
  <si>
    <t>RDGO202SMS1</t>
  </si>
  <si>
    <t>RDGO202SMS1K</t>
  </si>
  <si>
    <t>RDGO204OPS</t>
  </si>
  <si>
    <t>RDGO204SMS1</t>
  </si>
  <si>
    <t>RDGO204SMS1K</t>
  </si>
  <si>
    <t>RDGO208OPS</t>
  </si>
  <si>
    <t>RDGO208SMS1</t>
  </si>
  <si>
    <t>RDGO208SMS1K</t>
  </si>
  <si>
    <t>RDGO400160OPS</t>
  </si>
  <si>
    <t>RDGO400160SMS1</t>
  </si>
  <si>
    <t>RDGO400160SMS1K</t>
  </si>
  <si>
    <t>RDGO6010OPS</t>
  </si>
  <si>
    <t>RDGO6010SMS1</t>
  </si>
  <si>
    <t>RDGO6010SMS1K</t>
  </si>
  <si>
    <t>RDGO6020OPS</t>
  </si>
  <si>
    <t>RDGO6020SMS1</t>
  </si>
  <si>
    <t>RDGO6020SMS1K</t>
  </si>
  <si>
    <t>RDGO602OPS</t>
  </si>
  <si>
    <t>RDGO602SMS1</t>
  </si>
  <si>
    <t>RDGO602SMS1K</t>
  </si>
  <si>
    <t>RDGO602SOPS</t>
  </si>
  <si>
    <t>RDGO602SSMS1</t>
  </si>
  <si>
    <t>RDGO602SSMS1K</t>
  </si>
  <si>
    <t>RDGO6040OPS</t>
  </si>
  <si>
    <t>RDGO6040SMS1</t>
  </si>
  <si>
    <t>RDGO6040SMS1K</t>
  </si>
  <si>
    <t>RDGO605OPS</t>
  </si>
  <si>
    <t>RDGO605SMS1</t>
  </si>
  <si>
    <t>RDGO605SMS1K</t>
  </si>
  <si>
    <t>RDGO605SOPS</t>
  </si>
  <si>
    <t>RDGO605SSMS1</t>
  </si>
  <si>
    <t>RDGO605SSMS1K</t>
  </si>
  <si>
    <t>RDGO61OPS</t>
  </si>
  <si>
    <t>RDGO61SMS1</t>
  </si>
  <si>
    <t>RDGO61SMS1K</t>
  </si>
  <si>
    <t>RDGO61SOPS</t>
  </si>
  <si>
    <t>RDGO61SSMS1</t>
  </si>
  <si>
    <t>RDGO61SSMS1K</t>
  </si>
  <si>
    <t>RDGO62OPS</t>
  </si>
  <si>
    <t>RDGO62SMS1</t>
  </si>
  <si>
    <t>RDGO62SMS1K</t>
  </si>
  <si>
    <t>RDGO62SOPS</t>
  </si>
  <si>
    <t>RDGO62SSMS1</t>
  </si>
  <si>
    <t>RDGO62SSMS1K</t>
  </si>
  <si>
    <t>RDGO63OPS</t>
  </si>
  <si>
    <t>RDGO63SMS1</t>
  </si>
  <si>
    <t>RDGO63SMS1K</t>
  </si>
  <si>
    <t>RDGO63SOPS</t>
  </si>
  <si>
    <t>RDGO63SSMS1</t>
  </si>
  <si>
    <t>RDGO63SSMS1K</t>
  </si>
  <si>
    <t>RDGO65OPS</t>
  </si>
  <si>
    <t>RDGO65SMS1</t>
  </si>
  <si>
    <t>RDGO65SMS1K</t>
  </si>
  <si>
    <t>RDGO65SOPS</t>
  </si>
  <si>
    <t>RDGO65SSMS1</t>
  </si>
  <si>
    <t>RDGO65SSMS1K</t>
  </si>
  <si>
    <t>RDSI20080OPS</t>
  </si>
  <si>
    <t>RDSI20080SMS1</t>
  </si>
  <si>
    <t>RDSI20080SMS1K</t>
  </si>
  <si>
    <t>RDSI2012OPS</t>
  </si>
  <si>
    <t>RDSI2012SMS1</t>
  </si>
  <si>
    <t>RDSI2012SMS1K</t>
  </si>
  <si>
    <t>RDSI202OPS</t>
  </si>
  <si>
    <t>RDSI202SMS1</t>
  </si>
  <si>
    <t>RDSI202SMS1K</t>
  </si>
  <si>
    <t>RDSI204OPS</t>
  </si>
  <si>
    <t>RDSI204SMS1</t>
  </si>
  <si>
    <t>RDSI204SMS1K</t>
  </si>
  <si>
    <t>RDSI208OPS</t>
  </si>
  <si>
    <t>RDSI208SMS1</t>
  </si>
  <si>
    <t>RDSI208SMS1K</t>
  </si>
  <si>
    <t>RDSI400160OPS</t>
  </si>
  <si>
    <t>RDSI400160SMS1</t>
  </si>
  <si>
    <t>RDSI400160SMS1K</t>
  </si>
  <si>
    <t>RDSI6010OPS</t>
  </si>
  <si>
    <t>RDSI6010SMS1</t>
  </si>
  <si>
    <t>RDSI6010SMS1K</t>
  </si>
  <si>
    <t>RDSI6020OPS</t>
  </si>
  <si>
    <t>RDSI6020SMS1</t>
  </si>
  <si>
    <t>RDSI6020SMS1K</t>
  </si>
  <si>
    <t>RDSI602OPS</t>
  </si>
  <si>
    <t>RDSI602SMS1</t>
  </si>
  <si>
    <t>RDSI602SMS1K</t>
  </si>
  <si>
    <t>RDSI602SOPS</t>
  </si>
  <si>
    <t>RDSI602SSMS1</t>
  </si>
  <si>
    <t>RDSI602SSMS1K</t>
  </si>
  <si>
    <t>RDSI6040OPS</t>
  </si>
  <si>
    <t>RDSI6040SMS1</t>
  </si>
  <si>
    <t>RDSI6040SMS1K</t>
  </si>
  <si>
    <t>RDSI605OPS</t>
  </si>
  <si>
    <t>RDSI605SMS1</t>
  </si>
  <si>
    <t>RDSI605SMS1K</t>
  </si>
  <si>
    <t>RDSI605SOPS</t>
  </si>
  <si>
    <t>RDSI605SSMS1</t>
  </si>
  <si>
    <t>RDSI605SSMS1K</t>
  </si>
  <si>
    <t>RDSI61OPS</t>
  </si>
  <si>
    <t>RDSI61SMS1</t>
  </si>
  <si>
    <t>RDSI61SMS1K</t>
  </si>
  <si>
    <t>RDSI61SOPS</t>
  </si>
  <si>
    <t>RDSI61SSMS1</t>
  </si>
  <si>
    <t>RDSI61SSMS1K</t>
  </si>
  <si>
    <t>RDSI62OPS</t>
  </si>
  <si>
    <t>RDSI62SMS1</t>
  </si>
  <si>
    <t>RDSI62SMS1K</t>
  </si>
  <si>
    <t>RDSI62SOPS</t>
  </si>
  <si>
    <t>RDSI62SSMS1</t>
  </si>
  <si>
    <t>RDSI62SSMS1K</t>
  </si>
  <si>
    <t>RDSI63OPS</t>
  </si>
  <si>
    <t>RDSI63SMS1</t>
  </si>
  <si>
    <t>RDSI63SMS1K</t>
  </si>
  <si>
    <t>RDSI63SOPS</t>
  </si>
  <si>
    <t>RDSI63SSMS1</t>
  </si>
  <si>
    <t>RDSI63SSMS1K</t>
  </si>
  <si>
    <t>RDSI65OPS</t>
  </si>
  <si>
    <t>RDSI65SMS1</t>
  </si>
  <si>
    <t>RDSI65SMS1K</t>
  </si>
  <si>
    <t>RDSI65SOPS</t>
  </si>
  <si>
    <t>RDSI65SSMS1</t>
  </si>
  <si>
    <t>RDSI65SSMS1K</t>
  </si>
  <si>
    <t>RDSU20080OPS</t>
  </si>
  <si>
    <t>RDSU20080SMS1</t>
  </si>
  <si>
    <t>RDSU20080SMS1K</t>
  </si>
  <si>
    <t>RDSU2012OPS</t>
  </si>
  <si>
    <t>RDSU2012SMS1</t>
  </si>
  <si>
    <t>RDSU2012SMS1K</t>
  </si>
  <si>
    <t>RDSU202OPS</t>
  </si>
  <si>
    <t>RDSU202SMS1</t>
  </si>
  <si>
    <t>RDSU202SMS1K</t>
  </si>
  <si>
    <t>RDSU204OPS</t>
  </si>
  <si>
    <t>RDSU204SMS1</t>
  </si>
  <si>
    <t>RDSU204SMS1K</t>
  </si>
  <si>
    <t>RDSU208OPS</t>
  </si>
  <si>
    <t>RDSU208SMS1</t>
  </si>
  <si>
    <t>RDSU208SMS1K</t>
  </si>
  <si>
    <t>RDSU400160OPS</t>
  </si>
  <si>
    <t>RDSU400160SMS1</t>
  </si>
  <si>
    <t>RDSU400160SMS1K</t>
  </si>
  <si>
    <t>RDSU6010OPS</t>
  </si>
  <si>
    <t>RDSU6010SMS1</t>
  </si>
  <si>
    <t>RDSU6010SMS1K</t>
  </si>
  <si>
    <t>RDSU6020OPS</t>
  </si>
  <si>
    <t>RDSU6020SMS1</t>
  </si>
  <si>
    <t>RDSU6020SMS1K</t>
  </si>
  <si>
    <t>RDSU602OPS</t>
  </si>
  <si>
    <t>RDSU602SMS1</t>
  </si>
  <si>
    <t>RDSU602SMS1K</t>
  </si>
  <si>
    <t>RDSU602SOPS</t>
  </si>
  <si>
    <t>RDSU602SSMS1</t>
  </si>
  <si>
    <t>RDSU602SSMS1K</t>
  </si>
  <si>
    <t>RDSU6040OPS</t>
  </si>
  <si>
    <t>RDSU6040SMS1</t>
  </si>
  <si>
    <t>RDSU6040SMS1K</t>
  </si>
  <si>
    <t>RDSU605OPS</t>
  </si>
  <si>
    <t>RDSU605SMS1</t>
  </si>
  <si>
    <t>RDSU605SMS1K</t>
  </si>
  <si>
    <t>RDSU605SOPS</t>
  </si>
  <si>
    <t>RDSU605SSMS1</t>
  </si>
  <si>
    <t>RDSU605SSMS1K</t>
  </si>
  <si>
    <t>RDSU61OPS</t>
  </si>
  <si>
    <t>RDSU61SMS1</t>
  </si>
  <si>
    <t>RDSU61SMS1K</t>
  </si>
  <si>
    <t>RDSU61SOPS</t>
  </si>
  <si>
    <t>RDSU61SSMS1</t>
  </si>
  <si>
    <t>RDSU61SSMS1K</t>
  </si>
  <si>
    <t>RDSU62OPS</t>
  </si>
  <si>
    <t>RDSU62SMS1</t>
  </si>
  <si>
    <t>RDSU62SMS1K</t>
  </si>
  <si>
    <t>RDSU62SOPS</t>
  </si>
  <si>
    <t>RDSU62SSMS1</t>
  </si>
  <si>
    <t>RDSU62SSMS1K</t>
  </si>
  <si>
    <t>RDSU63OPS</t>
  </si>
  <si>
    <t>RDSU63SMS1</t>
  </si>
  <si>
    <t>RDSU63SMS1K</t>
  </si>
  <si>
    <t>RDSU63SOPS</t>
  </si>
  <si>
    <t>RDSU63SSMS1</t>
  </si>
  <si>
    <t>RDSU63SSMS1K</t>
  </si>
  <si>
    <t>RDSU65OPS</t>
  </si>
  <si>
    <t>RDSU65SMS1</t>
  </si>
  <si>
    <t>RDSU65SMS1K</t>
  </si>
  <si>
    <t>RDSU65SOPS</t>
  </si>
  <si>
    <t>RDSU65SSMS1</t>
  </si>
  <si>
    <t>RDSU65SSMS1K</t>
  </si>
  <si>
    <t>RDSUS5KOPS</t>
  </si>
  <si>
    <t>RDSUS5KSMS1</t>
  </si>
  <si>
    <t>RDSUS5KSMS1K</t>
  </si>
  <si>
    <t>RDSUS6KOPS</t>
  </si>
  <si>
    <t>RDSUS6KSMS1</t>
  </si>
  <si>
    <t>RDSUS6KSMS1K</t>
  </si>
  <si>
    <t>RDSUS7K8KOPS</t>
  </si>
  <si>
    <t>RDSUS7K8KSMS1</t>
  </si>
  <si>
    <t>RDSUS7K8KSMS1K</t>
  </si>
  <si>
    <t>RDWSS100MOPS</t>
  </si>
  <si>
    <t>RDWSS100MSMS1</t>
  </si>
  <si>
    <t>RDWSS100MSMS1K</t>
  </si>
  <si>
    <t>RDWSS1GOPS</t>
  </si>
  <si>
    <t>RDWSS1GSMS1</t>
  </si>
  <si>
    <t>RDWSS1GSMS1K</t>
  </si>
  <si>
    <t>RDWSS200MOPS</t>
  </si>
  <si>
    <t>RDWSS200MSMS1</t>
  </si>
  <si>
    <t>RDWSS200MSMS1K</t>
  </si>
  <si>
    <t>RDWSS2GOPS</t>
  </si>
  <si>
    <t>RDWSS2GSMS1</t>
  </si>
  <si>
    <t>RDWSS2GSMS1K</t>
  </si>
  <si>
    <t>RDWSS500MOPS</t>
  </si>
  <si>
    <t>RDWSS500MSMS1</t>
  </si>
  <si>
    <t>RDWSS500MSMS1K</t>
  </si>
  <si>
    <t>RDWSS50MOPS</t>
  </si>
  <si>
    <t>RDWSS50MSMS1</t>
  </si>
  <si>
    <t>RDWSS50MSMS1K</t>
  </si>
  <si>
    <t>SEC6K100</t>
  </si>
  <si>
    <t>SEC6K100EMAIL</t>
  </si>
  <si>
    <t>SEC6K100EMAILR</t>
  </si>
  <si>
    <t>SEC6K100R</t>
  </si>
  <si>
    <t>SECLOGOP</t>
  </si>
  <si>
    <t>SFASAFP6.2.2K9</t>
  </si>
  <si>
    <t>SFASAFP6.2K9</t>
  </si>
  <si>
    <t>SFASAK9.12.1K8</t>
  </si>
  <si>
    <t>SFASAK9.8.2K8</t>
  </si>
  <si>
    <t>SFASAKFP6.2.3K9</t>
  </si>
  <si>
    <t>SFASAKFP6.4K9</t>
  </si>
  <si>
    <t>SFASAKTD6.3K9</t>
  </si>
  <si>
    <t>SFASAKTD6.4K9</t>
  </si>
  <si>
    <t>SFASASMASDM6.5</t>
  </si>
  <si>
    <t>SFASATD6.2.3K9</t>
  </si>
  <si>
    <t>SFASATD6.4K9</t>
  </si>
  <si>
    <t>SFASAXFP6.3K9</t>
  </si>
  <si>
    <t>SFESA12.5.3K9</t>
  </si>
  <si>
    <t>SFESA13.0K9</t>
  </si>
  <si>
    <t>SFESA13.5.3K9</t>
  </si>
  <si>
    <t>SFF1KASA9.13.1K9</t>
  </si>
  <si>
    <t>SFF1KTD6.4K9</t>
  </si>
  <si>
    <t>SFF1KTD6.5K9</t>
  </si>
  <si>
    <t>SFF2KASA9.12.1K9</t>
  </si>
  <si>
    <t>SFF2KASA9.8K9</t>
  </si>
  <si>
    <t>SFF2KTD6.2.2K9</t>
  </si>
  <si>
    <t>SFF2KTD6.2.3K9</t>
  </si>
  <si>
    <t>SFF2KTD6.3K9</t>
  </si>
  <si>
    <t>SFF2KTD6.4K9</t>
  </si>
  <si>
    <t>SFF4KASA9.12.1K9</t>
  </si>
  <si>
    <t>SFF4KASA9.14.1K9</t>
  </si>
  <si>
    <t>SFF4KFXOS2.6.1K9</t>
  </si>
  <si>
    <t>SFF4KFXOS2.8.1K9</t>
  </si>
  <si>
    <t>SFF4KTD6.4K9</t>
  </si>
  <si>
    <t>SFF4KTD6.6K9</t>
  </si>
  <si>
    <t>SFF9KASA9.12.1K9</t>
  </si>
  <si>
    <t>SFF9KASA9.12.2K9</t>
  </si>
  <si>
    <t>SFF9KFXOS2.2K9</t>
  </si>
  <si>
    <t>SFF9KFXOS2.3.2K9</t>
  </si>
  <si>
    <t>SFF9KFXOS2.3K9</t>
  </si>
  <si>
    <t>SFF9KFXOS2.4.1K9</t>
  </si>
  <si>
    <t>SFF9KFXOS2.6.1K9</t>
  </si>
  <si>
    <t>SFF9KTD6.2.3K9</t>
  </si>
  <si>
    <t>SFF9KTD6.3K9</t>
  </si>
  <si>
    <t>SFF9KTD6.4K9</t>
  </si>
  <si>
    <t>SFFMC6.4K9</t>
  </si>
  <si>
    <t>SFFMC6.6K9</t>
  </si>
  <si>
    <t>SFFMCKVM10K9</t>
  </si>
  <si>
    <t>SFFMCKVM2K9</t>
  </si>
  <si>
    <t>SFFMCKVMK9</t>
  </si>
  <si>
    <t>SFFMCVMW10K9</t>
  </si>
  <si>
    <t>SFFMCVMW25300</t>
  </si>
  <si>
    <t>SFFMCVMW2K9</t>
  </si>
  <si>
    <t>SFFMCVMW300K9</t>
  </si>
  <si>
    <t>SFFMCVMWK9</t>
  </si>
  <si>
    <t>SFSMA12.5.0K9</t>
  </si>
  <si>
    <t>SOCACPRD3Y</t>
  </si>
  <si>
    <t>SOCATGP1M</t>
  </si>
  <si>
    <t>SOCATGP2Y</t>
  </si>
  <si>
    <t>SOCATGP3M</t>
  </si>
  <si>
    <t>SOCATGP3Y</t>
  </si>
  <si>
    <t>SOCATGP6M</t>
  </si>
  <si>
    <t>SSLISECBUN</t>
  </si>
  <si>
    <t>STDSDN7.4.0K9</t>
  </si>
  <si>
    <t>STFCNF7.4.0K9</t>
  </si>
  <si>
    <t>STFCNFDB7.4.0K9</t>
  </si>
  <si>
    <t>STFRENHS4</t>
  </si>
  <si>
    <t>STFRENHS5</t>
  </si>
  <si>
    <t>STFRENHS6</t>
  </si>
  <si>
    <t>STFRENHS7</t>
  </si>
  <si>
    <t>STFRENHS8</t>
  </si>
  <si>
    <t>STFRPRMS5</t>
  </si>
  <si>
    <t>STFRPRMS6</t>
  </si>
  <si>
    <t>STFRPRMS7</t>
  </si>
  <si>
    <t>STFRPRMS8</t>
  </si>
  <si>
    <t>STFRPRMS9</t>
  </si>
  <si>
    <t>STFRSWSUPP</t>
  </si>
  <si>
    <t>STFS7.4.0K9</t>
  </si>
  <si>
    <t>STSMC7.4.0K9</t>
  </si>
  <si>
    <t>STUDP7.4.0K9</t>
  </si>
  <si>
    <t>SWATCHT</t>
  </si>
  <si>
    <t>SWATCHTRK1Y</t>
  </si>
  <si>
    <t>SWATCHTRK3Y</t>
  </si>
  <si>
    <t>SWATCHTRK5Y</t>
  </si>
  <si>
    <t>SWATCHTRK7Y</t>
  </si>
  <si>
    <t>SWENHCISE10A</t>
  </si>
  <si>
    <t>SWENHCISE10B</t>
  </si>
  <si>
    <t>SWENHCISE10P</t>
  </si>
  <si>
    <t>SWENHCISE11A</t>
  </si>
  <si>
    <t>SWENHCISE11B</t>
  </si>
  <si>
    <t>SWENHCISE11P</t>
  </si>
  <si>
    <t>SWENHCISE7A</t>
  </si>
  <si>
    <t>SWENHCISE7B</t>
  </si>
  <si>
    <t>SWENHCISE7P</t>
  </si>
  <si>
    <t>SWENHCISE8A</t>
  </si>
  <si>
    <t>SWENHCISE8B</t>
  </si>
  <si>
    <t>SWENHCISE8P</t>
  </si>
  <si>
    <t>SWENHCISE9A</t>
  </si>
  <si>
    <t>SWENHCISE9B</t>
  </si>
  <si>
    <t>SWENHCISE9P</t>
  </si>
  <si>
    <t>SWENHEA11</t>
  </si>
  <si>
    <t>SWENHEA12</t>
  </si>
  <si>
    <t>SWENHEA13</t>
  </si>
  <si>
    <t>SWENHEA14</t>
  </si>
  <si>
    <t>SWENHEA15</t>
  </si>
  <si>
    <t>SWENHSTEALTH1</t>
  </si>
  <si>
    <t>SWENHSTEALTH2</t>
  </si>
  <si>
    <t>SWENHSTEALTH3</t>
  </si>
  <si>
    <t>SWPRECISE10A</t>
  </si>
  <si>
    <t>SWPRECISE10B</t>
  </si>
  <si>
    <t>SWPRECISE10P</t>
  </si>
  <si>
    <t>SWPRECISE11A</t>
  </si>
  <si>
    <t>SWPRECISE11B</t>
  </si>
  <si>
    <t>SWPRECISE11P</t>
  </si>
  <si>
    <t>SWPRECISE7A</t>
  </si>
  <si>
    <t>SWPRECISE7B</t>
  </si>
  <si>
    <t>SWPRECISE7P</t>
  </si>
  <si>
    <t>SWPRECISE8A</t>
  </si>
  <si>
    <t>SWPRECISE8B</t>
  </si>
  <si>
    <t>SWPRECISE8P</t>
  </si>
  <si>
    <t>SWPRECISE9A</t>
  </si>
  <si>
    <t>SWPRECISE9B</t>
  </si>
  <si>
    <t>SWPRECISE9P</t>
  </si>
  <si>
    <t>SWPREEA11</t>
  </si>
  <si>
    <t>SWPREEA12</t>
  </si>
  <si>
    <t>SWPREEA13</t>
  </si>
  <si>
    <t>SWPREEA14</t>
  </si>
  <si>
    <t>SWPREEA15</t>
  </si>
  <si>
    <t>SWPRESTEALTH1</t>
  </si>
  <si>
    <t>SWPRESTEALTH2</t>
  </si>
  <si>
    <t>SWPRESTEALTH3</t>
  </si>
  <si>
    <t>SWSUPPSSD1</t>
  </si>
  <si>
    <t>SWSUPPSSD10</t>
  </si>
  <si>
    <t>SWSUPPSSD11</t>
  </si>
  <si>
    <t>SWSUPPSSD12</t>
  </si>
  <si>
    <t>SWSUPPSSD2</t>
  </si>
  <si>
    <t>SWSUPPSSD3</t>
  </si>
  <si>
    <t>SWSUPPSSD4</t>
  </si>
  <si>
    <t>SWSUPPSSD5</t>
  </si>
  <si>
    <t>SWSUPPSSD6</t>
  </si>
  <si>
    <t>SWSUPPSSD7</t>
  </si>
  <si>
    <t>SWSUPPSSD8</t>
  </si>
  <si>
    <t>SWSUPPSSD9</t>
  </si>
  <si>
    <t>TGCLENH</t>
  </si>
  <si>
    <t>TGCLPRM</t>
  </si>
  <si>
    <t>TGCLU1ENH</t>
  </si>
  <si>
    <t>TGCLU1PRM</t>
  </si>
  <si>
    <t>UMBDNAPPRMINC=</t>
  </si>
  <si>
    <t>UMBDNAPPRMMIN=</t>
  </si>
  <si>
    <t>UMBSIGADPRMINC=</t>
  </si>
  <si>
    <t>UMBSIGADPRMMIN=</t>
  </si>
  <si>
    <t>ACIBUNDLEP1</t>
  </si>
  <si>
    <t>ACICAPICMSCSRB</t>
  </si>
  <si>
    <t>ACIESXF2</t>
  </si>
  <si>
    <t>ACIPRXF2</t>
  </si>
  <si>
    <t>ACIUPGESADXF2=</t>
  </si>
  <si>
    <t>C1ACIN9K32Q</t>
  </si>
  <si>
    <t>C1ACIN9K96X</t>
  </si>
  <si>
    <t>DCNMSITE1Y</t>
  </si>
  <si>
    <t>DCNMSITE3Y</t>
  </si>
  <si>
    <t>DCNMSITE5Y</t>
  </si>
  <si>
    <t>DCNMSITE7Y</t>
  </si>
  <si>
    <t>DCNSYNCEXF</t>
  </si>
  <si>
    <t>A1CANDID</t>
  </si>
  <si>
    <t>CNAELACISPARES</t>
  </si>
  <si>
    <t>CNAELLEAF3YSD</t>
  </si>
  <si>
    <t>CNAELLEAF5YSD</t>
  </si>
  <si>
    <t>CNAELORCH3YSD</t>
  </si>
  <si>
    <t>CNAELORCH5YSD</t>
  </si>
  <si>
    <t>CNAELORCHZ3YSD</t>
  </si>
  <si>
    <t>CNAELORCHZ5YSD</t>
  </si>
  <si>
    <t>CNAELVAPLK93YL</t>
  </si>
  <si>
    <t>CNAELVAPLK93YM</t>
  </si>
  <si>
    <t>CNAELVAPLK93YS</t>
  </si>
  <si>
    <t>CNAELVAPLK95YL</t>
  </si>
  <si>
    <t>CNAELVAPLK95YM</t>
  </si>
  <si>
    <t>CNAELVAPLK95YS</t>
  </si>
  <si>
    <t>NAEPEFXD3Y</t>
  </si>
  <si>
    <t>NAEPEFXD5Y</t>
  </si>
  <si>
    <t>SEVAPPL1Y</t>
  </si>
  <si>
    <t>SEVAPPL3Y</t>
  </si>
  <si>
    <t>SEVAPPL5Y</t>
  </si>
  <si>
    <t>SEVAPPL7Y</t>
  </si>
  <si>
    <t>LXNCBUNMK9</t>
  </si>
  <si>
    <t>LXNCBUNSK9</t>
  </si>
  <si>
    <t>LXNCLK9=</t>
  </si>
  <si>
    <t>LXNCMK9=</t>
  </si>
  <si>
    <t>LXNCMM10K9=</t>
  </si>
  <si>
    <t>LXNCMM5K9</t>
  </si>
  <si>
    <t>LXNCMMBLK9</t>
  </si>
  <si>
    <t>LXNCMMBMK9</t>
  </si>
  <si>
    <t>LXNCMMBSK9</t>
  </si>
  <si>
    <t>LXNCMMBSTK9</t>
  </si>
  <si>
    <t>LXNCMMLITEK9=</t>
  </si>
  <si>
    <t>LXNCNS10K9=</t>
  </si>
  <si>
    <t>LXNCNS5K9</t>
  </si>
  <si>
    <t>LXNCSK9=</t>
  </si>
  <si>
    <t>LXNCTIF10K9=</t>
  </si>
  <si>
    <t>LXNCTIF5K9</t>
  </si>
  <si>
    <t>LXNCTNSBLK9</t>
  </si>
  <si>
    <t>LXNCTNSBMK9</t>
  </si>
  <si>
    <t>LXNCTNSBSK9</t>
  </si>
  <si>
    <t>LXNCTNSBSTK9</t>
  </si>
  <si>
    <t>ACIADGF</t>
  </si>
  <si>
    <t>ACIESGF</t>
  </si>
  <si>
    <t>ACIESXF</t>
  </si>
  <si>
    <t>ACIF16X=</t>
  </si>
  <si>
    <t>ACIF48G=</t>
  </si>
  <si>
    <t>ACIN9K32Q</t>
  </si>
  <si>
    <t>ACIN9K32Q=</t>
  </si>
  <si>
    <t>ACIN9K48X=</t>
  </si>
  <si>
    <t>ACIN9K96X=</t>
  </si>
  <si>
    <t>ACIPRGF</t>
  </si>
  <si>
    <t>ACIPRXF</t>
  </si>
  <si>
    <t>ACISECXF</t>
  </si>
  <si>
    <t>ACISECXM</t>
  </si>
  <si>
    <t>ACISTRG</t>
  </si>
  <si>
    <t>ACIUPGESADXF=</t>
  </si>
  <si>
    <t>ACIVPODAVE=</t>
  </si>
  <si>
    <t>ACIVPODMGMT=</t>
  </si>
  <si>
    <t>APICDK94.1.2</t>
  </si>
  <si>
    <t>APICDK94.2</t>
  </si>
  <si>
    <t>APICDK95.0</t>
  </si>
  <si>
    <t>APICDK95.1</t>
  </si>
  <si>
    <t>APICDK95.2</t>
  </si>
  <si>
    <t>N93LICBUNP3=</t>
  </si>
  <si>
    <t>LNDBFXSWTK9=</t>
  </si>
  <si>
    <t>LNDBMODLSWTK9=</t>
  </si>
  <si>
    <t>LNDBMODMSWTK9=</t>
  </si>
  <si>
    <t>NXOSNDBM4</t>
  </si>
  <si>
    <t>NXOSNDBM816</t>
  </si>
  <si>
    <t>NXOSNDBXF</t>
  </si>
  <si>
    <t>APICBBLKD</t>
  </si>
  <si>
    <t>APICCLUSTERL3</t>
  </si>
  <si>
    <t>APICCLUSTERM3</t>
  </si>
  <si>
    <t>APICCLUSTERXS</t>
  </si>
  <si>
    <t>APICCPU3106</t>
  </si>
  <si>
    <t>APICCPU4110</t>
  </si>
  <si>
    <t>APICCPUI4210</t>
  </si>
  <si>
    <t>APICHD1T7K12N</t>
  </si>
  <si>
    <t>APICHD24TB10K4KN</t>
  </si>
  <si>
    <t>APICL3</t>
  </si>
  <si>
    <t>APICM2240GB</t>
  </si>
  <si>
    <t>APICM3</t>
  </si>
  <si>
    <t>APICMRX16G1RSH</t>
  </si>
  <si>
    <t>APICMRX16G1RTH</t>
  </si>
  <si>
    <t>APICMSTORM2</t>
  </si>
  <si>
    <t>APICMSTORSD</t>
  </si>
  <si>
    <t>APICNVMEHWH1600</t>
  </si>
  <si>
    <t>APICNVMEM6W1600</t>
  </si>
  <si>
    <t>APICPCIEC25Q04</t>
  </si>
  <si>
    <t>APICPCIEIQ10GC</t>
  </si>
  <si>
    <t>APICPSU11050ELV</t>
  </si>
  <si>
    <t>APICPSU11050W</t>
  </si>
  <si>
    <t>APICPSU1770W=</t>
  </si>
  <si>
    <t>APICPSUM5BLK</t>
  </si>
  <si>
    <t>APICPSUV21050DC</t>
  </si>
  <si>
    <t>APICRAIDM5</t>
  </si>
  <si>
    <t>APICSD19TB121XEV</t>
  </si>
  <si>
    <t>APICSD19TK1XEV</t>
  </si>
  <si>
    <t>APICSD32GS</t>
  </si>
  <si>
    <t>APICSD38TB121XEV</t>
  </si>
  <si>
    <t>APICSD38TK1XEV</t>
  </si>
  <si>
    <t>APICSD400G123XEP</t>
  </si>
  <si>
    <t>APICSD800GK3XEP</t>
  </si>
  <si>
    <t>APICSERVERL3</t>
  </si>
  <si>
    <t>APICSERVERM3</t>
  </si>
  <si>
    <t>APICTPM2002</t>
  </si>
  <si>
    <t>N93LICBUNP1</t>
  </si>
  <si>
    <t>N93LICBUNP1=</t>
  </si>
  <si>
    <t>N93LICBUNP2=</t>
  </si>
  <si>
    <t>PLHCAPICL3</t>
  </si>
  <si>
    <t>PLHCSENODEDCNM</t>
  </si>
  <si>
    <t>PLHCSENODEG2ND</t>
  </si>
  <si>
    <t>SECLL3</t>
  </si>
  <si>
    <t>SENODEG2</t>
  </si>
  <si>
    <t>SENODEG2=</t>
  </si>
  <si>
    <t>NDBMODLSWTK9</t>
  </si>
  <si>
    <t>C1ISEBASE12PD</t>
  </si>
  <si>
    <t>C1ISEBASE24PD</t>
  </si>
  <si>
    <t>C1ISEBASE24PDR</t>
  </si>
  <si>
    <t>C1ISEBASE3SD</t>
  </si>
  <si>
    <t>C1ISEBASE3SDR</t>
  </si>
  <si>
    <t>C1ISEBASE48PD</t>
  </si>
  <si>
    <t>C1ISEBASEAPD</t>
  </si>
  <si>
    <t>C1ISEBASEAPDR</t>
  </si>
  <si>
    <t>C1ISEBASEC4KD</t>
  </si>
  <si>
    <t>C1ISEBASEC4KDR</t>
  </si>
  <si>
    <t>C1ISEBASET</t>
  </si>
  <si>
    <t>C1ISEBASETRK1Y</t>
  </si>
  <si>
    <t>C1ISEBASETRK5Y</t>
  </si>
  <si>
    <t>C1ISEBASETRK7Y</t>
  </si>
  <si>
    <t>C1ISEPLST</t>
  </si>
  <si>
    <t>C1ISEPLSTRK1Y</t>
  </si>
  <si>
    <t>C1ISEPLSTRK5Y</t>
  </si>
  <si>
    <t>C1ISEPLSTRK7Y</t>
  </si>
  <si>
    <t>DNAAPLTTAMA</t>
  </si>
  <si>
    <t>DNAPLTTAMA1Y</t>
  </si>
  <si>
    <t>DNAPLTTAMA3Y</t>
  </si>
  <si>
    <t>DNAPLTTAMA5Y</t>
  </si>
  <si>
    <t>DNAPLTTAMA7Y</t>
  </si>
  <si>
    <t>ISEADV1YR100</t>
  </si>
  <si>
    <t>ISEADV1YR100K</t>
  </si>
  <si>
    <t>ISEADV1YR10K</t>
  </si>
  <si>
    <t>ISEADV1YR1500</t>
  </si>
  <si>
    <t>ISEADV1YR1K</t>
  </si>
  <si>
    <t>ISEADV1YR250</t>
  </si>
  <si>
    <t>ISEADV1YR2500</t>
  </si>
  <si>
    <t>ISEADV1YR25K</t>
  </si>
  <si>
    <t>ISEADV1YR3500</t>
  </si>
  <si>
    <t>ISEADV1YR500</t>
  </si>
  <si>
    <t>ISEADV1YR50K</t>
  </si>
  <si>
    <t>ISEADV1YR5K</t>
  </si>
  <si>
    <t>ISEADV3YR100</t>
  </si>
  <si>
    <t>ISEADV3YR10K</t>
  </si>
  <si>
    <t>ISEADV3YR1500</t>
  </si>
  <si>
    <t>ISEADV3YR1K</t>
  </si>
  <si>
    <t>ISEADV3YR250</t>
  </si>
  <si>
    <t>ISEADV3YR2500</t>
  </si>
  <si>
    <t>ISEADV3YR25K</t>
  </si>
  <si>
    <t>ISEADV3YR3500</t>
  </si>
  <si>
    <t>ISEADV3YR500</t>
  </si>
  <si>
    <t>ISEADV3YR5K</t>
  </si>
  <si>
    <t>ISEADV5YR100</t>
  </si>
  <si>
    <t>ISEADV5YR10K</t>
  </si>
  <si>
    <t>ISEADV5YR1500</t>
  </si>
  <si>
    <t>ISEADV5YR1K</t>
  </si>
  <si>
    <t>ISEADV5YR250</t>
  </si>
  <si>
    <t>ISEADV5YR2500</t>
  </si>
  <si>
    <t>ISEADV5YR25K</t>
  </si>
  <si>
    <t>ISEADV5YR3500</t>
  </si>
  <si>
    <t>ISEADV5YR500</t>
  </si>
  <si>
    <t>ISEADV5YR5K</t>
  </si>
  <si>
    <t>ISEAPX1YR100</t>
  </si>
  <si>
    <t>ISEAPX1YR100K</t>
  </si>
  <si>
    <t>ISEAPX1YR10K</t>
  </si>
  <si>
    <t>ISEAPX1YR1500</t>
  </si>
  <si>
    <t>ISEAPX1YR1K</t>
  </si>
  <si>
    <t>ISEAPX1YR250</t>
  </si>
  <si>
    <t>ISEAPX1YR2500</t>
  </si>
  <si>
    <t>ISEAPX1YR250K</t>
  </si>
  <si>
    <t>ISEAPX1YR25K</t>
  </si>
  <si>
    <t>ISEAPX1YR3500</t>
  </si>
  <si>
    <t>ISEAPX1YR500</t>
  </si>
  <si>
    <t>ISEAPX1YR50K</t>
  </si>
  <si>
    <t>ISEAPX1YR5K</t>
  </si>
  <si>
    <t>ISEAPX3YR100</t>
  </si>
  <si>
    <t>ISEAPX3YR100K</t>
  </si>
  <si>
    <t>ISEAPX3YR10K</t>
  </si>
  <si>
    <t>ISEAPX3YR1500</t>
  </si>
  <si>
    <t>ISEAPX3YR1K</t>
  </si>
  <si>
    <t>ISEAPX3YR250</t>
  </si>
  <si>
    <t>ISEAPX3YR2500</t>
  </si>
  <si>
    <t>ISEAPX3YR25K</t>
  </si>
  <si>
    <t>ISEAPX3YR3500</t>
  </si>
  <si>
    <t>ISEAPX3YR500</t>
  </si>
  <si>
    <t>ISEAPX3YR50K</t>
  </si>
  <si>
    <t>ISEAPX3YR5K</t>
  </si>
  <si>
    <t>ISEAPX5YR100</t>
  </si>
  <si>
    <t>ISEAPX5YR100K</t>
  </si>
  <si>
    <t>ISEAPX5YR10K</t>
  </si>
  <si>
    <t>ISEAPX5YR1500</t>
  </si>
  <si>
    <t>ISEAPX5YR1K</t>
  </si>
  <si>
    <t>ISEAPX5YR250</t>
  </si>
  <si>
    <t>ISEAPX5YR2500</t>
  </si>
  <si>
    <t>ISEAPX5YR25K</t>
  </si>
  <si>
    <t>ISEAPX5YR3500</t>
  </si>
  <si>
    <t>ISEAPX5YR500</t>
  </si>
  <si>
    <t>ISEAPX5YR50K</t>
  </si>
  <si>
    <t>ISEAPX5YR5K</t>
  </si>
  <si>
    <t>ISEBASET</t>
  </si>
  <si>
    <t>ISEBASETRK1M</t>
  </si>
  <si>
    <t>ISEBASETRK1Y</t>
  </si>
  <si>
    <t>ISEBASETRK3Y</t>
  </si>
  <si>
    <t>ISEBASETRK5Y</t>
  </si>
  <si>
    <t>ISEBASETRK7Y</t>
  </si>
  <si>
    <t>ISEBDNAC1TRK1R</t>
  </si>
  <si>
    <t>ISEBDNAC1TRK2R</t>
  </si>
  <si>
    <t>ISEBDNAC1TRK3R</t>
  </si>
  <si>
    <t>ISEBDNAC1TRK4R</t>
  </si>
  <si>
    <t>ISEBDNAC1TRK5R</t>
  </si>
  <si>
    <t>ISEBDNAC1TRK6R</t>
  </si>
  <si>
    <t>ISEBDNAC1TRK7R</t>
  </si>
  <si>
    <t>ISEMU1YR100</t>
  </si>
  <si>
    <t>ISEMU1YR100K</t>
  </si>
  <si>
    <t>ISEMU1YR10K</t>
  </si>
  <si>
    <t>ISEMU1YR1500</t>
  </si>
  <si>
    <t>ISEMU1YR1K</t>
  </si>
  <si>
    <t>ISEMU1YR250</t>
  </si>
  <si>
    <t>ISEMU1YR2500</t>
  </si>
  <si>
    <t>ISEMU1YR250K</t>
  </si>
  <si>
    <t>ISEMU1YR25K</t>
  </si>
  <si>
    <t>ISEMU1YR3500</t>
  </si>
  <si>
    <t>ISEMU1YR500</t>
  </si>
  <si>
    <t>ISEMU1YR50K</t>
  </si>
  <si>
    <t>ISEMU1YR5K</t>
  </si>
  <si>
    <t>ISEMU3YR100</t>
  </si>
  <si>
    <t>ISEMU3YR100K</t>
  </si>
  <si>
    <t>ISEMU3YR10K</t>
  </si>
  <si>
    <t>ISEMU3YR1500</t>
  </si>
  <si>
    <t>ISEMU3YR1K</t>
  </si>
  <si>
    <t>ISEMU3YR250</t>
  </si>
  <si>
    <t>ISEMU3YR2500</t>
  </si>
  <si>
    <t>ISEMU3YR25K</t>
  </si>
  <si>
    <t>ISEMU3YR3500</t>
  </si>
  <si>
    <t>ISEMU3YR500</t>
  </si>
  <si>
    <t>ISEMU3YR50K</t>
  </si>
  <si>
    <t>ISEMU3YR5K</t>
  </si>
  <si>
    <t>ISEMU5YR100</t>
  </si>
  <si>
    <t>ISEMU5YR100K</t>
  </si>
  <si>
    <t>ISEMU5YR10K</t>
  </si>
  <si>
    <t>ISEMU5YR1K</t>
  </si>
  <si>
    <t>ISEMU5YR250</t>
  </si>
  <si>
    <t>ISEMU5YR2500</t>
  </si>
  <si>
    <t>ISEMU5YR25K</t>
  </si>
  <si>
    <t>ISEMU5YR3500</t>
  </si>
  <si>
    <t>ISEMU5YR500</t>
  </si>
  <si>
    <t>ISEMU5YR50K</t>
  </si>
  <si>
    <t>ISEMU5YR5K</t>
  </si>
  <si>
    <t>ISEPLS1YR100</t>
  </si>
  <si>
    <t>ISEPLS1YR100K</t>
  </si>
  <si>
    <t>ISEPLS1YR10K</t>
  </si>
  <si>
    <t>ISEPLS1YR1500</t>
  </si>
  <si>
    <t>ISEPLS1YR1K</t>
  </si>
  <si>
    <t>ISEPLS1YR250</t>
  </si>
  <si>
    <t>ISEPLS1YR2500</t>
  </si>
  <si>
    <t>ISEPLS1YR250K</t>
  </si>
  <si>
    <t>ISEPLS1YR25K</t>
  </si>
  <si>
    <t>ISEPLS1YR3500</t>
  </si>
  <si>
    <t>ISEPLS1YR500</t>
  </si>
  <si>
    <t>ISEPLS1YR50K</t>
  </si>
  <si>
    <t>ISEPLS1YR5K</t>
  </si>
  <si>
    <t>ISEPLS3YR100</t>
  </si>
  <si>
    <t>ISEPLS3YR100K</t>
  </si>
  <si>
    <t>ISEPLS3YR10K</t>
  </si>
  <si>
    <t>ISEPLS3YR1500</t>
  </si>
  <si>
    <t>ISEPLS3YR1K</t>
  </si>
  <si>
    <t>ISEPLS3YR250</t>
  </si>
  <si>
    <t>ISEPLS3YR2500</t>
  </si>
  <si>
    <t>ISEPLS3YR25K</t>
  </si>
  <si>
    <t>ISEPLS3YR3500</t>
  </si>
  <si>
    <t>ISEPLS3YR500</t>
  </si>
  <si>
    <t>ISEPLS3YR50K</t>
  </si>
  <si>
    <t>ISEPLS3YR5K</t>
  </si>
  <si>
    <t>ISEPLS5YR100</t>
  </si>
  <si>
    <t>ISEPLS5YR10K</t>
  </si>
  <si>
    <t>ISEPLS5YR1500</t>
  </si>
  <si>
    <t>ISEPLS5YR1K</t>
  </si>
  <si>
    <t>ISEPLS5YR250</t>
  </si>
  <si>
    <t>ISEPLS5YR2500</t>
  </si>
  <si>
    <t>ISEPLS5YR25K</t>
  </si>
  <si>
    <t>ISEPLS5YR3500</t>
  </si>
  <si>
    <t>ISEPLS5YR500</t>
  </si>
  <si>
    <t>ISEPLS5YR50K</t>
  </si>
  <si>
    <t>ISEPLS5YR5K</t>
  </si>
  <si>
    <t>ISEPLST</t>
  </si>
  <si>
    <t>ISEPLSTRK1Y</t>
  </si>
  <si>
    <t>ISEPLSTRK3Y</t>
  </si>
  <si>
    <t>ISEPLSTRK5Y</t>
  </si>
  <si>
    <t>ISEPLSTRK7Y</t>
  </si>
  <si>
    <t>LISEAPX1YS1</t>
  </si>
  <si>
    <t>LISEAPX1YS10</t>
  </si>
  <si>
    <t>LISEAPX1YS11</t>
  </si>
  <si>
    <t>LISEAPX1YS2</t>
  </si>
  <si>
    <t>LISEAPX1YS3</t>
  </si>
  <si>
    <t>LISEAPX1YS4</t>
  </si>
  <si>
    <t>LISEAPX1YS5</t>
  </si>
  <si>
    <t>LISEAPX1YS6</t>
  </si>
  <si>
    <t>LISEAPX1YS7</t>
  </si>
  <si>
    <t>LISEAPX1YS8</t>
  </si>
  <si>
    <t>LISEAPX1YS9</t>
  </si>
  <si>
    <t>LISEAPX3YS1</t>
  </si>
  <si>
    <t>LISEAPX3YS10</t>
  </si>
  <si>
    <t>LISEAPX3YS11</t>
  </si>
  <si>
    <t>LISEAPX3YS2</t>
  </si>
  <si>
    <t>LISEAPX3YS3</t>
  </si>
  <si>
    <t>LISEAPX3YS4</t>
  </si>
  <si>
    <t>LISEAPX3YS5</t>
  </si>
  <si>
    <t>LISEAPX3YS6</t>
  </si>
  <si>
    <t>LISEAPX3YS7</t>
  </si>
  <si>
    <t>LISEAPX3YS8</t>
  </si>
  <si>
    <t>LISEAPX3YS9</t>
  </si>
  <si>
    <t>LISEAPX5YS1</t>
  </si>
  <si>
    <t>LISEAPX5YS10</t>
  </si>
  <si>
    <t>LISEAPX5YS11</t>
  </si>
  <si>
    <t>LISEAPX5YS2</t>
  </si>
  <si>
    <t>LISEAPX5YS3</t>
  </si>
  <si>
    <t>LISEAPX5YS4</t>
  </si>
  <si>
    <t>LISEAPX5YS5</t>
  </si>
  <si>
    <t>LISEAPX5YS6</t>
  </si>
  <si>
    <t>LISEAPX5YS7</t>
  </si>
  <si>
    <t>LISEAPX5YS8</t>
  </si>
  <si>
    <t>LISEAPX5YS9</t>
  </si>
  <si>
    <t>LISEAPXLIC=</t>
  </si>
  <si>
    <t>LISEAS101Y</t>
  </si>
  <si>
    <t>LISEAS103Y</t>
  </si>
  <si>
    <t>LISEAS105Y</t>
  </si>
  <si>
    <t>LISEAS11Y</t>
  </si>
  <si>
    <t>LISEAS13Y</t>
  </si>
  <si>
    <t>LISEAS15Y</t>
  </si>
  <si>
    <t>LISEAS21Y</t>
  </si>
  <si>
    <t>LISEAS23Y</t>
  </si>
  <si>
    <t>LISEAS25Y</t>
  </si>
  <si>
    <t>LISEAS31Y</t>
  </si>
  <si>
    <t>LISEAS33Y</t>
  </si>
  <si>
    <t>LISEAS35Y</t>
  </si>
  <si>
    <t>LISEAS41Y</t>
  </si>
  <si>
    <t>LISEAS43Y</t>
  </si>
  <si>
    <t>LISEAS45Y</t>
  </si>
  <si>
    <t>LISEAS51Y</t>
  </si>
  <si>
    <t>LISEAS53Y</t>
  </si>
  <si>
    <t>LISEAS55Y</t>
  </si>
  <si>
    <t>LISEAS61Y</t>
  </si>
  <si>
    <t>LISEAS63Y</t>
  </si>
  <si>
    <t>LISEAS65Y</t>
  </si>
  <si>
    <t>LISEAS71Y</t>
  </si>
  <si>
    <t>LISEAS73Y</t>
  </si>
  <si>
    <t>LISEAS75Y</t>
  </si>
  <si>
    <t>LISEAS81Y</t>
  </si>
  <si>
    <t>LISEAS83Y</t>
  </si>
  <si>
    <t>LISEAS85Y</t>
  </si>
  <si>
    <t>LISEAS91Y</t>
  </si>
  <si>
    <t>LISEAS93Y</t>
  </si>
  <si>
    <t>LISEAS95Y</t>
  </si>
  <si>
    <t>LISEBSEP1</t>
  </si>
  <si>
    <t>LISEBSEP10</t>
  </si>
  <si>
    <t>LISEBSEP11</t>
  </si>
  <si>
    <t>LISEBSEP2</t>
  </si>
  <si>
    <t>LISEBSEP3</t>
  </si>
  <si>
    <t>LISEBSEP4</t>
  </si>
  <si>
    <t>LISEBSEP5</t>
  </si>
  <si>
    <t>LISEBSEP6</t>
  </si>
  <si>
    <t>LISEBSEP7</t>
  </si>
  <si>
    <t>LISEBSEP8</t>
  </si>
  <si>
    <t>LISEBSEP9</t>
  </si>
  <si>
    <t>LISEBSEPCAP</t>
  </si>
  <si>
    <t>LISEBSEPLIC</t>
  </si>
  <si>
    <t>LISEBSEPLSCAP</t>
  </si>
  <si>
    <t>LISEES101Y</t>
  </si>
  <si>
    <t>LISEES103Y</t>
  </si>
  <si>
    <t>LISEES105Y</t>
  </si>
  <si>
    <t>LISEES11Y</t>
  </si>
  <si>
    <t>LISEES13Y</t>
  </si>
  <si>
    <t>LISEES15Y</t>
  </si>
  <si>
    <t>LISEES21Y</t>
  </si>
  <si>
    <t>LISEES23Y</t>
  </si>
  <si>
    <t>LISEES25Y</t>
  </si>
  <si>
    <t>LISEES31Y</t>
  </si>
  <si>
    <t>LISEES33Y</t>
  </si>
  <si>
    <t>LISEES35Y</t>
  </si>
  <si>
    <t>LISEES41Y</t>
  </si>
  <si>
    <t>LISEES43Y</t>
  </si>
  <si>
    <t>LISEES45Y</t>
  </si>
  <si>
    <t>LISEES51Y</t>
  </si>
  <si>
    <t>LISEES53Y</t>
  </si>
  <si>
    <t>LISEES55Y</t>
  </si>
  <si>
    <t>LISEES61Y</t>
  </si>
  <si>
    <t>LISEES63Y</t>
  </si>
  <si>
    <t>LISEES65Y</t>
  </si>
  <si>
    <t>LISEES71Y</t>
  </si>
  <si>
    <t>LISEES73Y</t>
  </si>
  <si>
    <t>LISEES75Y</t>
  </si>
  <si>
    <t>LISEES81Y</t>
  </si>
  <si>
    <t>LISEES83Y</t>
  </si>
  <si>
    <t>LISEES85Y</t>
  </si>
  <si>
    <t>LISEES91Y</t>
  </si>
  <si>
    <t>LISEES93Y</t>
  </si>
  <si>
    <t>LISEES95Y</t>
  </si>
  <si>
    <t>LISEIPSEC</t>
  </si>
  <si>
    <t>LISEP5YCAP</t>
  </si>
  <si>
    <t>LISEPICUPG=</t>
  </si>
  <si>
    <t>LISEPLS1YS1</t>
  </si>
  <si>
    <t>LISEPLS1YS10</t>
  </si>
  <si>
    <t>LISEPLS1YS11</t>
  </si>
  <si>
    <t>LISEPLS1YS2</t>
  </si>
  <si>
    <t>LISEPLS1YS3</t>
  </si>
  <si>
    <t>LISEPLS1YS4</t>
  </si>
  <si>
    <t>LISEPLS1YS5</t>
  </si>
  <si>
    <t>LISEPLS1YS6</t>
  </si>
  <si>
    <t>LISEPLS1YS7</t>
  </si>
  <si>
    <t>LISEPLS1YS8</t>
  </si>
  <si>
    <t>LISEPLS1YS9</t>
  </si>
  <si>
    <t>LISEPLS3YS1</t>
  </si>
  <si>
    <t>LISEPLS3YS10</t>
  </si>
  <si>
    <t>LISEPLS3YS11</t>
  </si>
  <si>
    <t>LISEPLS3YS2</t>
  </si>
  <si>
    <t>LISEPLS3YS3</t>
  </si>
  <si>
    <t>LISEPLS3YS4</t>
  </si>
  <si>
    <t>LISEPLS3YS5</t>
  </si>
  <si>
    <t>LISEPLS3YS6</t>
  </si>
  <si>
    <t>LISEPLS3YS7</t>
  </si>
  <si>
    <t>LISEPLS3YS8</t>
  </si>
  <si>
    <t>LISEPLS3YS9</t>
  </si>
  <si>
    <t>LISEPLS5YCAP</t>
  </si>
  <si>
    <t>LISEPLS5YS1</t>
  </si>
  <si>
    <t>LISEPLS5YS10</t>
  </si>
  <si>
    <t>LISEPLS5YS11</t>
  </si>
  <si>
    <t>LISEPLS5YS2</t>
  </si>
  <si>
    <t>LISEPLS5YS3</t>
  </si>
  <si>
    <t>LISEPLS5YS4</t>
  </si>
  <si>
    <t>LISEPLS5YS5</t>
  </si>
  <si>
    <t>LISEPLS5YS6</t>
  </si>
  <si>
    <t>LISEPLS5YS7</t>
  </si>
  <si>
    <t>LISEPLS5YS8</t>
  </si>
  <si>
    <t>LISEPLS5YS9</t>
  </si>
  <si>
    <t>LISEPLSLIC=</t>
  </si>
  <si>
    <t>LISEPLSLICCAP</t>
  </si>
  <si>
    <t>LISEPS101Y</t>
  </si>
  <si>
    <t>LISEPS103Y</t>
  </si>
  <si>
    <t>LISEPS105Y</t>
  </si>
  <si>
    <t>LISEPS11Y</t>
  </si>
  <si>
    <t>LISEPS13Y</t>
  </si>
  <si>
    <t>LISEPS15Y</t>
  </si>
  <si>
    <t>LISEPS21Y</t>
  </si>
  <si>
    <t>LISEPS23Y</t>
  </si>
  <si>
    <t>LISEPS25Y</t>
  </si>
  <si>
    <t>LISEPS31Y</t>
  </si>
  <si>
    <t>LISEPS33Y</t>
  </si>
  <si>
    <t>LISEPS35Y</t>
  </si>
  <si>
    <t>LISEPS41Y</t>
  </si>
  <si>
    <t>LISEPS43Y</t>
  </si>
  <si>
    <t>LISEPS45Y</t>
  </si>
  <si>
    <t>LISEPS51Y</t>
  </si>
  <si>
    <t>LISEPS53Y</t>
  </si>
  <si>
    <t>LISEPS55Y</t>
  </si>
  <si>
    <t>LISEPS61Y</t>
  </si>
  <si>
    <t>LISEPS63Y</t>
  </si>
  <si>
    <t>LISEPS65Y</t>
  </si>
  <si>
    <t>LISEPS71Y</t>
  </si>
  <si>
    <t>LISEPS73Y</t>
  </si>
  <si>
    <t>LISEPS75Y</t>
  </si>
  <si>
    <t>LISEPS81Y</t>
  </si>
  <si>
    <t>LISEPS83Y</t>
  </si>
  <si>
    <t>LISEPS85Y</t>
  </si>
  <si>
    <t>LISEPS91Y</t>
  </si>
  <si>
    <t>LISEPS93Y</t>
  </si>
  <si>
    <t>LISEPS95Y</t>
  </si>
  <si>
    <t>LISETACACSND=</t>
  </si>
  <si>
    <t>LISEVMCUPG=</t>
  </si>
  <si>
    <t>RISEPICVMK9=</t>
  </si>
  <si>
    <t>RISEVMCK9=</t>
  </si>
  <si>
    <t>RISEVMLK9=</t>
  </si>
  <si>
    <t>RISEVMMK9=</t>
  </si>
  <si>
    <t>RISEVMSK9=</t>
  </si>
  <si>
    <t>SISEAPX1YR100</t>
  </si>
  <si>
    <t>SISEAPX1YR100K</t>
  </si>
  <si>
    <t>SISEAPX1YR10K</t>
  </si>
  <si>
    <t>SISEAPX1YR1500</t>
  </si>
  <si>
    <t>SISEAPX1YR1K</t>
  </si>
  <si>
    <t>SISEAPX1YR250</t>
  </si>
  <si>
    <t>SISEAPX1YR2500</t>
  </si>
  <si>
    <t>SISEAPX1YR250K</t>
  </si>
  <si>
    <t>SISEAPX1YR25K</t>
  </si>
  <si>
    <t>SISEAPX1YR3500</t>
  </si>
  <si>
    <t>SISEAPX1YR500</t>
  </si>
  <si>
    <t>SISEAPX1YR50K</t>
  </si>
  <si>
    <t>SISEAPX1YR5K</t>
  </si>
  <si>
    <t>SISEAPX3YR100</t>
  </si>
  <si>
    <t>SISEAPX3YR100K</t>
  </si>
  <si>
    <t>SISEAPX3YR10K</t>
  </si>
  <si>
    <t>SISEAPX3YR1500</t>
  </si>
  <si>
    <t>SISEAPX3YR1K</t>
  </si>
  <si>
    <t>SISEAPX3YR250</t>
  </si>
  <si>
    <t>SISEAPX3YR2500</t>
  </si>
  <si>
    <t>SISEAPX3YR25K</t>
  </si>
  <si>
    <t>SISEAPX3YR3500</t>
  </si>
  <si>
    <t>SISEAPX3YR500</t>
  </si>
  <si>
    <t>SISEAPX3YR50K</t>
  </si>
  <si>
    <t>SISEAPX3YR5K</t>
  </si>
  <si>
    <t>SISEAPX5YR100</t>
  </si>
  <si>
    <t>SISEAPX5YR100K</t>
  </si>
  <si>
    <t>SISEAPX5YR10K</t>
  </si>
  <si>
    <t>SISEAPX5YR1500</t>
  </si>
  <si>
    <t>SISEAPX5YR1K</t>
  </si>
  <si>
    <t>SISEAPX5YR250</t>
  </si>
  <si>
    <t>SISEAPX5YR2500</t>
  </si>
  <si>
    <t>SISEAPX5YR25K</t>
  </si>
  <si>
    <t>SISEAPX5YR3500</t>
  </si>
  <si>
    <t>SISEAPX5YR500</t>
  </si>
  <si>
    <t>SISEAPX5YR50K</t>
  </si>
  <si>
    <t>SISEAPX5YR5K</t>
  </si>
  <si>
    <t>SISEPLS1YR100</t>
  </si>
  <si>
    <t>SISEPLS1YR100K</t>
  </si>
  <si>
    <t>SISEPLS1YR10K</t>
  </si>
  <si>
    <t>SISEPLS1YR1500</t>
  </si>
  <si>
    <t>SISEPLS1YR1K</t>
  </si>
  <si>
    <t>SISEPLS1YR250</t>
  </si>
  <si>
    <t>SISEPLS1YR2500</t>
  </si>
  <si>
    <t>SISEPLS1YR250K</t>
  </si>
  <si>
    <t>SISEPLS1YR25K</t>
  </si>
  <si>
    <t>SISEPLS1YR3500</t>
  </si>
  <si>
    <t>SISEPLS1YR500</t>
  </si>
  <si>
    <t>SISEPLS1YR50K</t>
  </si>
  <si>
    <t>SISEPLS1YR5K</t>
  </si>
  <si>
    <t>SISEPLS3YR100</t>
  </si>
  <si>
    <t>SISEPLS3YR100K</t>
  </si>
  <si>
    <t>SISEPLS3YR10K</t>
  </si>
  <si>
    <t>SISEPLS3YR1500</t>
  </si>
  <si>
    <t>SISEPLS3YR1K</t>
  </si>
  <si>
    <t>SISEPLS3YR250</t>
  </si>
  <si>
    <t>SISEPLS3YR2500</t>
  </si>
  <si>
    <t>SISEPLS3YR25K</t>
  </si>
  <si>
    <t>SISEPLS3YR3500</t>
  </si>
  <si>
    <t>SISEPLS3YR500</t>
  </si>
  <si>
    <t>SISEPLS3YR50K</t>
  </si>
  <si>
    <t>SISEPLS3YR5K</t>
  </si>
  <si>
    <t>SISEPLS5YR100</t>
  </si>
  <si>
    <t>SISEPLS5YR100K</t>
  </si>
  <si>
    <t>SISEPLS5YR10K</t>
  </si>
  <si>
    <t>SISEPLS5YR1500</t>
  </si>
  <si>
    <t>SISEPLS5YR1K</t>
  </si>
  <si>
    <t>SISEPLS5YR250</t>
  </si>
  <si>
    <t>SISEPLS5YR2500</t>
  </si>
  <si>
    <t>SISEPLS5YR25K</t>
  </si>
  <si>
    <t>SISEPLS5YR3500</t>
  </si>
  <si>
    <t>SISEPLS5YR500</t>
  </si>
  <si>
    <t>SISEPLS5YR50K</t>
  </si>
  <si>
    <t>SISEPLS5YR5K</t>
  </si>
  <si>
    <t>SW36X5ISEK9</t>
  </si>
  <si>
    <t>SCISENELK9173</t>
  </si>
  <si>
    <t>SCISENPE173</t>
  </si>
  <si>
    <t>SCISEUK9173</t>
  </si>
  <si>
    <t>SCISEUNLK9173</t>
  </si>
  <si>
    <t>DNAPLTTAACS</t>
  </si>
  <si>
    <t>DNAPLTTAACS=</t>
  </si>
  <si>
    <t>DNAPLTTAM</t>
  </si>
  <si>
    <t>DNAPLTTANORFID</t>
  </si>
  <si>
    <t>DNAPLTTARFID1R</t>
  </si>
  <si>
    <t>MDNAPLTTA16GB</t>
  </si>
  <si>
    <t>MDNAPLTTA16GB=</t>
  </si>
  <si>
    <t>NALJPEDNTTAM</t>
  </si>
  <si>
    <t>SNS3615K9</t>
  </si>
  <si>
    <t>SNS3655K9</t>
  </si>
  <si>
    <t>SNS3695K9</t>
  </si>
  <si>
    <t>SNSCPU4110</t>
  </si>
  <si>
    <t>SNSCPU4116</t>
  </si>
  <si>
    <t>SNSHD600G10K12N</t>
  </si>
  <si>
    <t>SNSMLX32G2RSH</t>
  </si>
  <si>
    <t>SNSMRX16G1RSH</t>
  </si>
  <si>
    <t>SNSMRX16G1RTH</t>
  </si>
  <si>
    <t>SNSMRX32G2RTH</t>
  </si>
  <si>
    <t>SNSPCIEIRJ45</t>
  </si>
  <si>
    <t>SNSPSU1770W</t>
  </si>
  <si>
    <t>SNSRAIDM5</t>
  </si>
  <si>
    <t>TEEMBEDDEDT</t>
  </si>
  <si>
    <t>TEEMBEDDEDT1Y</t>
  </si>
  <si>
    <t>TEEMBEDDEDT3Y</t>
  </si>
  <si>
    <t>TEEMBEDDEDT5Y</t>
  </si>
  <si>
    <t>TEEMBEDDEDT7Y</t>
  </si>
  <si>
    <t>LICENT10YR</t>
  </si>
  <si>
    <t>LICENT1D</t>
  </si>
  <si>
    <t>LICENT1YR</t>
  </si>
  <si>
    <t>LICENT3YR</t>
  </si>
  <si>
    <t>LICENT5YR</t>
  </si>
  <si>
    <t>LICENT7YR</t>
  </si>
  <si>
    <t>LICMRADV1D</t>
  </si>
  <si>
    <t>LICMRADV1Y</t>
  </si>
  <si>
    <t>LICMRADV3Y</t>
  </si>
  <si>
    <t>LICMRADV5Y</t>
  </si>
  <si>
    <t>LICMRUPGR1D</t>
  </si>
  <si>
    <t>LICMRUPGR1Y</t>
  </si>
  <si>
    <t>LICMRUPGR3Y</t>
  </si>
  <si>
    <t>LICMRUPGR5Y</t>
  </si>
  <si>
    <t>LICMS1202410YR</t>
  </si>
  <si>
    <t>LICMS120241YR</t>
  </si>
  <si>
    <t>LICMS120243YR</t>
  </si>
  <si>
    <t>LICMS120245YR</t>
  </si>
  <si>
    <t>LICMS120247YR</t>
  </si>
  <si>
    <t>LICMS12024P10YR</t>
  </si>
  <si>
    <t>LICMS12024P1YR</t>
  </si>
  <si>
    <t>LICMS12024P3YR</t>
  </si>
  <si>
    <t>LICMS12024P5YR</t>
  </si>
  <si>
    <t>LICMS12024P7YR</t>
  </si>
  <si>
    <t>LICMS12048FP10Y</t>
  </si>
  <si>
    <t>LICMS12048FP1YR</t>
  </si>
  <si>
    <t>LICMS12048FP5YR</t>
  </si>
  <si>
    <t>LICMS12048FP7YR</t>
  </si>
  <si>
    <t>LICMS12048LP10Y</t>
  </si>
  <si>
    <t>LICMS12048LP1YR</t>
  </si>
  <si>
    <t>LICMS12048LP3YR</t>
  </si>
  <si>
    <t>LICMS12048LP5YR</t>
  </si>
  <si>
    <t>LICMS12048LP7YR</t>
  </si>
  <si>
    <t>LICMS120810YR</t>
  </si>
  <si>
    <t>LICMS12081YR</t>
  </si>
  <si>
    <t>LICMS12083YR</t>
  </si>
  <si>
    <t>LICMS12085YR</t>
  </si>
  <si>
    <t>LICMS12087YR</t>
  </si>
  <si>
    <t>LICMS1208FP10YR</t>
  </si>
  <si>
    <t>LICMS1208FP1YR</t>
  </si>
  <si>
    <t>LICMS1208FP3YR</t>
  </si>
  <si>
    <t>LICMS1208FP5YR</t>
  </si>
  <si>
    <t>LICMS1208FP7YR</t>
  </si>
  <si>
    <t>LICMS1208LP10YR</t>
  </si>
  <si>
    <t>LICMS1208LP1YR</t>
  </si>
  <si>
    <t>LICMS1208LP3YR</t>
  </si>
  <si>
    <t>LICMS1208LP5YR</t>
  </si>
  <si>
    <t>LICMS1208LP7YR</t>
  </si>
  <si>
    <t>LICMS125245Y</t>
  </si>
  <si>
    <t>LICMS12524P3Y</t>
  </si>
  <si>
    <t>LICMS12524P5Y</t>
  </si>
  <si>
    <t>LICMS12524P7Y</t>
  </si>
  <si>
    <t>LICMS12548FP3Y</t>
  </si>
  <si>
    <t>LICMS12548FP5Y</t>
  </si>
  <si>
    <t>LICMS12548FP7Y</t>
  </si>
  <si>
    <t>LICMS2102410YR</t>
  </si>
  <si>
    <t>LICMS210241YR</t>
  </si>
  <si>
    <t>LICMS210243YR</t>
  </si>
  <si>
    <t>LICMS210245YR</t>
  </si>
  <si>
    <t>LICMS210247YR</t>
  </si>
  <si>
    <t>LICMS21024P10YR</t>
  </si>
  <si>
    <t>LICMS21024P1YR</t>
  </si>
  <si>
    <t>LICMS21024P3YR</t>
  </si>
  <si>
    <t>LICMS21024P5YR</t>
  </si>
  <si>
    <t>LICMS21024P7YR</t>
  </si>
  <si>
    <t>LICMS2104810YR</t>
  </si>
  <si>
    <t>LICMS210481YR</t>
  </si>
  <si>
    <t>LICMS210483YR</t>
  </si>
  <si>
    <t>LICMS210485YR</t>
  </si>
  <si>
    <t>LICMS210487YR</t>
  </si>
  <si>
    <t>LICMS21048FP10Y</t>
  </si>
  <si>
    <t>LICMS21048FP1YR</t>
  </si>
  <si>
    <t>LICMS21048FP3YR</t>
  </si>
  <si>
    <t>LICMS21048FP5YR</t>
  </si>
  <si>
    <t>LICMS21048FP7YR</t>
  </si>
  <si>
    <t>LICMS21048LP10Y</t>
  </si>
  <si>
    <t>LICMS21048LP1YR</t>
  </si>
  <si>
    <t>LICMS21048LP3YR</t>
  </si>
  <si>
    <t>LICMS21048LP5YR</t>
  </si>
  <si>
    <t>LICMS21048LP7YR</t>
  </si>
  <si>
    <t>LICMS2202410YR</t>
  </si>
  <si>
    <t>LICMS220241YR</t>
  </si>
  <si>
    <t>LICMS220243YR</t>
  </si>
  <si>
    <t>LICMS220245YR</t>
  </si>
  <si>
    <t>LICMS220247YR</t>
  </si>
  <si>
    <t>LICMS22024P10YR</t>
  </si>
  <si>
    <t>LICMS22024P1YR</t>
  </si>
  <si>
    <t>LICMS22024P3YR</t>
  </si>
  <si>
    <t>LICMS22024P5YR</t>
  </si>
  <si>
    <t>LICMS22024P7YR</t>
  </si>
  <si>
    <t>LICMS2204810YR</t>
  </si>
  <si>
    <t>LICMS220481YR</t>
  </si>
  <si>
    <t>LICMS220483YR</t>
  </si>
  <si>
    <t>LICMS220485YR</t>
  </si>
  <si>
    <t>LICMS220487YR</t>
  </si>
  <si>
    <t>LICMS22048FP10Y</t>
  </si>
  <si>
    <t>LICMS22048FP1YR</t>
  </si>
  <si>
    <t>LICMS22048FP3YR</t>
  </si>
  <si>
    <t>LICMS22048FP5YR</t>
  </si>
  <si>
    <t>LICMS22048FP7YR</t>
  </si>
  <si>
    <t>LICMS22048LP10Y</t>
  </si>
  <si>
    <t>LICMS22048LP1YR</t>
  </si>
  <si>
    <t>LICMS22048LP3YR</t>
  </si>
  <si>
    <t>LICMS22048LP5YR</t>
  </si>
  <si>
    <t>LICMS22048LP7YR</t>
  </si>
  <si>
    <t>LICMS220810YR</t>
  </si>
  <si>
    <t>LICMS22081YR</t>
  </si>
  <si>
    <t>LICMS22083YR</t>
  </si>
  <si>
    <t>LICMS22085YR</t>
  </si>
  <si>
    <t>LICMS22087YR</t>
  </si>
  <si>
    <t>LICMS2208P10YR</t>
  </si>
  <si>
    <t>LICMS2208P1YR</t>
  </si>
  <si>
    <t>LICMS2208P3YR</t>
  </si>
  <si>
    <t>LICMS2208P5YR</t>
  </si>
  <si>
    <t>LICMS2208P7YR</t>
  </si>
  <si>
    <t>LICMS2210YR</t>
  </si>
  <si>
    <t>LICMS221YR</t>
  </si>
  <si>
    <t>LICMS223YR</t>
  </si>
  <si>
    <t>LICMS2252410YR</t>
  </si>
  <si>
    <t>LICMS225241YR</t>
  </si>
  <si>
    <t>LICMS225243YR</t>
  </si>
  <si>
    <t>LICMS225245YR</t>
  </si>
  <si>
    <t>LICMS225247YR</t>
  </si>
  <si>
    <t>LICMS22524P10YR</t>
  </si>
  <si>
    <t>LICMS22524P1YR</t>
  </si>
  <si>
    <t>LICMS22524P3YR</t>
  </si>
  <si>
    <t>LICMS22524P5YR</t>
  </si>
  <si>
    <t>LICMS22524P7YR</t>
  </si>
  <si>
    <t>LICMS2254810YR</t>
  </si>
  <si>
    <t>LICMS225481YR</t>
  </si>
  <si>
    <t>LICMS225483YR</t>
  </si>
  <si>
    <t>LICMS225485YR</t>
  </si>
  <si>
    <t>LICMS225487YR</t>
  </si>
  <si>
    <t>LICMS22548FP10Y</t>
  </si>
  <si>
    <t>LICMS22548FP1YR</t>
  </si>
  <si>
    <t>LICMS22548FP3YR</t>
  </si>
  <si>
    <t>LICMS22548FP5YR</t>
  </si>
  <si>
    <t>LICMS22548FP7YR</t>
  </si>
  <si>
    <t>LICMS22548LP10Y</t>
  </si>
  <si>
    <t>LICMS22548LP1YR</t>
  </si>
  <si>
    <t>LICMS22548LP3YR</t>
  </si>
  <si>
    <t>LICMS22548LP5YR</t>
  </si>
  <si>
    <t>LICMS22548LP7YR</t>
  </si>
  <si>
    <t>LICMS225YR</t>
  </si>
  <si>
    <t>LICMS227YR</t>
  </si>
  <si>
    <t>LICMS22P10YR</t>
  </si>
  <si>
    <t>LICMS22P1YR</t>
  </si>
  <si>
    <t>LICMS22P3YR</t>
  </si>
  <si>
    <t>LICMS22P5YR</t>
  </si>
  <si>
    <t>LICMS22P7YR</t>
  </si>
  <si>
    <t>LICMS2502410YR</t>
  </si>
  <si>
    <t>LICMS250241YR</t>
  </si>
  <si>
    <t>LICMS250243YR</t>
  </si>
  <si>
    <t>LICMS250245YR</t>
  </si>
  <si>
    <t>LICMS250247YR</t>
  </si>
  <si>
    <t>LICMS25024P10YR</t>
  </si>
  <si>
    <t>LICMS25024P1YR</t>
  </si>
  <si>
    <t>LICMS25024P3YR</t>
  </si>
  <si>
    <t>LICMS25024P5YR</t>
  </si>
  <si>
    <t>LICMS25024P7YR</t>
  </si>
  <si>
    <t>LICMS2504810YR</t>
  </si>
  <si>
    <t>LICMS250481YR</t>
  </si>
  <si>
    <t>LICMS250483YR</t>
  </si>
  <si>
    <t>LICMS250485YR</t>
  </si>
  <si>
    <t>LICMS250487YR</t>
  </si>
  <si>
    <t>LICMS25048FP10Y</t>
  </si>
  <si>
    <t>LICMS25048FP1YR</t>
  </si>
  <si>
    <t>LICMS25048FP3YR</t>
  </si>
  <si>
    <t>LICMS25048FP5YR</t>
  </si>
  <si>
    <t>LICMS25048FP7YR</t>
  </si>
  <si>
    <t>LICMS25048LP10Y</t>
  </si>
  <si>
    <t>LICMS25048LP1YR</t>
  </si>
  <si>
    <t>LICMS25048LP3YR</t>
  </si>
  <si>
    <t>LICMS25048LP5YR</t>
  </si>
  <si>
    <t>LICMS25048LP7YR</t>
  </si>
  <si>
    <t>LICMS3202410YR</t>
  </si>
  <si>
    <t>LICMS320241YR</t>
  </si>
  <si>
    <t>LICMS320243YR</t>
  </si>
  <si>
    <t>LICMS320245YR</t>
  </si>
  <si>
    <t>LICMS320247YR</t>
  </si>
  <si>
    <t>LICMS32024P10YR</t>
  </si>
  <si>
    <t>LICMS32024P1YR</t>
  </si>
  <si>
    <t>LICMS32024P3YR</t>
  </si>
  <si>
    <t>LICMS32024P5YR</t>
  </si>
  <si>
    <t>LICMS32024P7YR</t>
  </si>
  <si>
    <t>LICMS3204810YR</t>
  </si>
  <si>
    <t>LICMS320481YR</t>
  </si>
  <si>
    <t>LICMS320483YR</t>
  </si>
  <si>
    <t>LICMS320485YR</t>
  </si>
  <si>
    <t>LICMS320487YR</t>
  </si>
  <si>
    <t>LICMS32048FP10Y</t>
  </si>
  <si>
    <t>LICMS32048FP1YR</t>
  </si>
  <si>
    <t>LICMS32048FP3YR</t>
  </si>
  <si>
    <t>LICMS32048FP5YR</t>
  </si>
  <si>
    <t>LICMS32048FP7YR</t>
  </si>
  <si>
    <t>LICMS32048LP10Y</t>
  </si>
  <si>
    <t>LICMS32048LP1YR</t>
  </si>
  <si>
    <t>LICMS32048LP3YR</t>
  </si>
  <si>
    <t>LICMS32048LP5YR</t>
  </si>
  <si>
    <t>LICMS32048LP7YR</t>
  </si>
  <si>
    <t>LICMS3502410YR</t>
  </si>
  <si>
    <t>LICMS350241YR</t>
  </si>
  <si>
    <t>LICMS350243YR</t>
  </si>
  <si>
    <t>LICMS350245YR</t>
  </si>
  <si>
    <t>LICMS350247YR</t>
  </si>
  <si>
    <t>LICMS35024P10YR</t>
  </si>
  <si>
    <t>LICMS35024P1YR</t>
  </si>
  <si>
    <t>LICMS35024P3YR</t>
  </si>
  <si>
    <t>LICMS35024P5YR</t>
  </si>
  <si>
    <t>LICMS35024P7YR</t>
  </si>
  <si>
    <t>LICMS35024X10YR</t>
  </si>
  <si>
    <t>LICMS35024X1YR</t>
  </si>
  <si>
    <t>LICMS35024X3YR</t>
  </si>
  <si>
    <t>LICMS35024X5YR</t>
  </si>
  <si>
    <t>LICMS35024X7YR</t>
  </si>
  <si>
    <t>LICMS3504810YR</t>
  </si>
  <si>
    <t>LICMS350481YR</t>
  </si>
  <si>
    <t>LICMS350483YR</t>
  </si>
  <si>
    <t>LICMS350485YR</t>
  </si>
  <si>
    <t>LICMS350487YR</t>
  </si>
  <si>
    <t>LICMS35048FP10Y</t>
  </si>
  <si>
    <t>LICMS35048FP1YR</t>
  </si>
  <si>
    <t>LICMS35048FP3YR</t>
  </si>
  <si>
    <t>LICMS35048FP5YR</t>
  </si>
  <si>
    <t>LICMS35048FP7YR</t>
  </si>
  <si>
    <t>LICMS35048LP10Y</t>
  </si>
  <si>
    <t>LICMS35048LP1YR</t>
  </si>
  <si>
    <t>LICMS35048LP3YR</t>
  </si>
  <si>
    <t>LICMS35048LP5YR</t>
  </si>
  <si>
    <t>LICMS35048LP7YR</t>
  </si>
  <si>
    <t>LICMS35524X10YR</t>
  </si>
  <si>
    <t>LICMS35524X1YR</t>
  </si>
  <si>
    <t>LICMS35524X210Y</t>
  </si>
  <si>
    <t>LICMS35524X21YR</t>
  </si>
  <si>
    <t>LICMS35524X23YR</t>
  </si>
  <si>
    <t>LICMS35524X25YR</t>
  </si>
  <si>
    <t>LICMS35524X27YR</t>
  </si>
  <si>
    <t>LICMS35524X3YR</t>
  </si>
  <si>
    <t>LICMS35524X5YR</t>
  </si>
  <si>
    <t>LICMS35524X7YR</t>
  </si>
  <si>
    <t>LICMS35548X10YR</t>
  </si>
  <si>
    <t>LICMS35548X1YR</t>
  </si>
  <si>
    <t>LICMS35548X210Y</t>
  </si>
  <si>
    <t>LICMS35548X21YR</t>
  </si>
  <si>
    <t>LICMS35548X23YR</t>
  </si>
  <si>
    <t>LICMS35548X25YR</t>
  </si>
  <si>
    <t>LICMS35548X27YR</t>
  </si>
  <si>
    <t>LICMS35548X3YR</t>
  </si>
  <si>
    <t>LICMS35548X5YR</t>
  </si>
  <si>
    <t>LICMS35548X7YR</t>
  </si>
  <si>
    <t>LICMS39024A10Y</t>
  </si>
  <si>
    <t>LICMS39024A1D</t>
  </si>
  <si>
    <t>LICMS39024A1Y</t>
  </si>
  <si>
    <t>LICMS39024A3Y</t>
  </si>
  <si>
    <t>LICMS39024A5Y</t>
  </si>
  <si>
    <t>LICMS39024A7Y</t>
  </si>
  <si>
    <t>LICMS39024E10Y</t>
  </si>
  <si>
    <t>LICMS39024E1D</t>
  </si>
  <si>
    <t>LICMS39024E1Y</t>
  </si>
  <si>
    <t>LICMS39024E3Y</t>
  </si>
  <si>
    <t>LICMS39024E5Y</t>
  </si>
  <si>
    <t>LICMS39024E7Y</t>
  </si>
  <si>
    <t>LICMS39048A10Y</t>
  </si>
  <si>
    <t>LICMS39048A1D</t>
  </si>
  <si>
    <t>LICMS39048A1Y</t>
  </si>
  <si>
    <t>LICMS39048A3Y</t>
  </si>
  <si>
    <t>LICMS39048A5Y</t>
  </si>
  <si>
    <t>LICMS39048A7Y</t>
  </si>
  <si>
    <t>LICMS39048E10Y</t>
  </si>
  <si>
    <t>LICMS39048E1D</t>
  </si>
  <si>
    <t>LICMS39048E1Y</t>
  </si>
  <si>
    <t>LICMS39048E3Y</t>
  </si>
  <si>
    <t>LICMS39048E5Y</t>
  </si>
  <si>
    <t>LICMS39048E7Y</t>
  </si>
  <si>
    <t>LICMS4101610YR</t>
  </si>
  <si>
    <t>LICMS410161YR</t>
  </si>
  <si>
    <t>LICMS410163YR</t>
  </si>
  <si>
    <t>LICMS410165YR</t>
  </si>
  <si>
    <t>LICMS410167YR</t>
  </si>
  <si>
    <t>LICMS4103210YR</t>
  </si>
  <si>
    <t>LICMS410321YR</t>
  </si>
  <si>
    <t>LICMS410323YR</t>
  </si>
  <si>
    <t>LICMS410325YR</t>
  </si>
  <si>
    <t>LICMS410327YR</t>
  </si>
  <si>
    <t>LICMS4202410YR</t>
  </si>
  <si>
    <t>LICMS420241YR</t>
  </si>
  <si>
    <t>LICMS420243YR</t>
  </si>
  <si>
    <t>LICMS420245YR</t>
  </si>
  <si>
    <t>LICMS420247YR</t>
  </si>
  <si>
    <t>LICMS4204810YR</t>
  </si>
  <si>
    <t>LICMS420481YR</t>
  </si>
  <si>
    <t>LICMS420483YR</t>
  </si>
  <si>
    <t>LICMS420485YR</t>
  </si>
  <si>
    <t>LICMS420487YR</t>
  </si>
  <si>
    <t>LICMS4210YR</t>
  </si>
  <si>
    <t>LICMS421YR</t>
  </si>
  <si>
    <t>LICMS423YR</t>
  </si>
  <si>
    <t>LICMS4251610YR</t>
  </si>
  <si>
    <t>LICMS425161YR</t>
  </si>
  <si>
    <t>LICMS425163YR</t>
  </si>
  <si>
    <t>LICMS425165YR</t>
  </si>
  <si>
    <t>LICMS425167YR</t>
  </si>
  <si>
    <t>LICMS4253210YR</t>
  </si>
  <si>
    <t>LICMS425321YR</t>
  </si>
  <si>
    <t>LICMS425323YR</t>
  </si>
  <si>
    <t>LICMS425325YR</t>
  </si>
  <si>
    <t>LICMS425327YR</t>
  </si>
  <si>
    <t>LICMS425YR</t>
  </si>
  <si>
    <t>LICMS427YR</t>
  </si>
  <si>
    <t>LICMS42P10YR</t>
  </si>
  <si>
    <t>LICMS42P1YR</t>
  </si>
  <si>
    <t>LICMS42P3YR</t>
  </si>
  <si>
    <t>LICMS42P5YR</t>
  </si>
  <si>
    <t>LICMS42P7YR</t>
  </si>
  <si>
    <t>LICMS4501210YR</t>
  </si>
  <si>
    <t>LICMS450121YR</t>
  </si>
  <si>
    <t>LICMS450123YR</t>
  </si>
  <si>
    <t>LICMS450125YR</t>
  </si>
  <si>
    <t>LICMS450127YR</t>
  </si>
  <si>
    <t>LICMV10YR</t>
  </si>
  <si>
    <t>LICMV1YR</t>
  </si>
  <si>
    <t>LICMV3YR</t>
  </si>
  <si>
    <t>LICMV5YR</t>
  </si>
  <si>
    <t>LICMV7YR</t>
  </si>
  <si>
    <t>LICMX100ENT10YR</t>
  </si>
  <si>
    <t>LICMX100ENT1YR</t>
  </si>
  <si>
    <t>LICMX100ENT3YR</t>
  </si>
  <si>
    <t>LICMX100ENT5YR</t>
  </si>
  <si>
    <t>LICMX100ENT7YR</t>
  </si>
  <si>
    <t>LICMX100SEC10YR</t>
  </si>
  <si>
    <t>LICMX100SEC1YR</t>
  </si>
  <si>
    <t>LICMX100SEC3YR</t>
  </si>
  <si>
    <t>LICMX100SEC5YR</t>
  </si>
  <si>
    <t>LICMX100SEC7YR</t>
  </si>
  <si>
    <t>LICMX250ENT10YR</t>
  </si>
  <si>
    <t>LICMX250ENT1YR</t>
  </si>
  <si>
    <t>LICMX250ENT3YR</t>
  </si>
  <si>
    <t>LICMX250ENT5YR</t>
  </si>
  <si>
    <t>LICMX250ENT7YR</t>
  </si>
  <si>
    <t>LICMX250SEC10YR</t>
  </si>
  <si>
    <t>LICMX250SEC1YR</t>
  </si>
  <si>
    <t>LICMX250SEC3YR</t>
  </si>
  <si>
    <t>LICMX250SEC5YR</t>
  </si>
  <si>
    <t>LICMX250SEC7YR</t>
  </si>
  <si>
    <t>LICMX400ENT10YR</t>
  </si>
  <si>
    <t>LICMX400ENT1YR</t>
  </si>
  <si>
    <t>LICMX400ENT3YR</t>
  </si>
  <si>
    <t>LICMX400ENT5YR</t>
  </si>
  <si>
    <t>LICMX400ENT7YR</t>
  </si>
  <si>
    <t>LICMX400SEC10YR</t>
  </si>
  <si>
    <t>LICMX400SEC1YR</t>
  </si>
  <si>
    <t>LICMX400SEC3YR</t>
  </si>
  <si>
    <t>LICMX400SEC5YR</t>
  </si>
  <si>
    <t>LICMX400SEC7YR</t>
  </si>
  <si>
    <t>LICMX450ENT10YR</t>
  </si>
  <si>
    <t>LICMX450ENT1YR</t>
  </si>
  <si>
    <t>LICMX450ENT3YR</t>
  </si>
  <si>
    <t>LICMX450ENT5YR</t>
  </si>
  <si>
    <t>LICMX450ENT7YR</t>
  </si>
  <si>
    <t>LICMX450SEC10YR</t>
  </si>
  <si>
    <t>LICMX450SEC1YR</t>
  </si>
  <si>
    <t>LICMX450SEC3YR</t>
  </si>
  <si>
    <t>LICMX450SEC5YR</t>
  </si>
  <si>
    <t>LICMX450SEC7YR</t>
  </si>
  <si>
    <t>LICMX600ENT10YR</t>
  </si>
  <si>
    <t>LICMX600ENT1YR</t>
  </si>
  <si>
    <t>LICMX600ENT3YR</t>
  </si>
  <si>
    <t>LICMX600ENT5YR</t>
  </si>
  <si>
    <t>LICMX600ENT7YR</t>
  </si>
  <si>
    <t>LICMX600SEC10YR</t>
  </si>
  <si>
    <t>LICMX600SEC1YR</t>
  </si>
  <si>
    <t>LICMX600SEC3YR</t>
  </si>
  <si>
    <t>LICMX600SEC5YR</t>
  </si>
  <si>
    <t>LICMX600SEC7YR</t>
  </si>
  <si>
    <t>LICMX60ENT10YR</t>
  </si>
  <si>
    <t>LICMX60ENT1YR</t>
  </si>
  <si>
    <t>LICMX60ENT3YR</t>
  </si>
  <si>
    <t>LICMX60ENT5YR</t>
  </si>
  <si>
    <t>LICMX60ENT7YR</t>
  </si>
  <si>
    <t>LICMX60SEC10YR</t>
  </si>
  <si>
    <t>LICMX60SEC1YR</t>
  </si>
  <si>
    <t>LICMX60SEC3YR</t>
  </si>
  <si>
    <t>LICMX60SEC5YR</t>
  </si>
  <si>
    <t>LICMX60SEC7YR</t>
  </si>
  <si>
    <t>LICMX60WENT10YR</t>
  </si>
  <si>
    <t>LICMX60WENT1YR</t>
  </si>
  <si>
    <t>LICMX60WENT3YR</t>
  </si>
  <si>
    <t>LICMX60WENT5YR</t>
  </si>
  <si>
    <t>LICMX60WENT7YR</t>
  </si>
  <si>
    <t>LICMX60WSEC10YR</t>
  </si>
  <si>
    <t>LICMX60WSEC1YR</t>
  </si>
  <si>
    <t>LICMX60WSEC3YR</t>
  </si>
  <si>
    <t>LICMX60WSEC5YR</t>
  </si>
  <si>
    <t>LICMX60WSEC7YR</t>
  </si>
  <si>
    <t>LICMX64ENT10YR</t>
  </si>
  <si>
    <t>LICMX64ENT1YR</t>
  </si>
  <si>
    <t>LICMX64ENT3YR</t>
  </si>
  <si>
    <t>LICMX64ENT5YR</t>
  </si>
  <si>
    <t>LICMX64ENT7YR</t>
  </si>
  <si>
    <t>LICMX64SEC10YR</t>
  </si>
  <si>
    <t>LICMX64SEC1YR</t>
  </si>
  <si>
    <t>LICMX64SEC3YR</t>
  </si>
  <si>
    <t>LICMX64SEC5YR</t>
  </si>
  <si>
    <t>LICMX64SEC7YR</t>
  </si>
  <si>
    <t>LICMX64WENT10YR</t>
  </si>
  <si>
    <t>LICMX64WENT1YR</t>
  </si>
  <si>
    <t>LICMX64WENT3YR</t>
  </si>
  <si>
    <t>LICMX64WENT5YR</t>
  </si>
  <si>
    <t>LICMX64WENT7YR</t>
  </si>
  <si>
    <t>LICMX64WSEC10YR</t>
  </si>
  <si>
    <t>LICMX64WSEC1YR</t>
  </si>
  <si>
    <t>LICMX64WSEC3YR</t>
  </si>
  <si>
    <t>LICMX64WSEC5YR</t>
  </si>
  <si>
    <t>LICMX64WSEC7YR</t>
  </si>
  <si>
    <t>LICMX65ENT10YR</t>
  </si>
  <si>
    <t>LICMX65ENT1YR</t>
  </si>
  <si>
    <t>LICMX65ENT3YR</t>
  </si>
  <si>
    <t>LICMX65ENT5YR</t>
  </si>
  <si>
    <t>LICMX65ENT7YR</t>
  </si>
  <si>
    <t>LICMX65SEC10YR</t>
  </si>
  <si>
    <t>LICMX65SEC1YR</t>
  </si>
  <si>
    <t>LICMX65SEC3YR</t>
  </si>
  <si>
    <t>LICMX65SEC5YR</t>
  </si>
  <si>
    <t>LICMX65SEC7YR</t>
  </si>
  <si>
    <t>LICMX65WENT10YR</t>
  </si>
  <si>
    <t>LICMX65WENT1YR</t>
  </si>
  <si>
    <t>LICMX65WENT3YR</t>
  </si>
  <si>
    <t>LICMX65WENT5YR</t>
  </si>
  <si>
    <t>LICMX65WENT7YR</t>
  </si>
  <si>
    <t>LICMX65WSEC10YR</t>
  </si>
  <si>
    <t>LICMX65WSEC1YR</t>
  </si>
  <si>
    <t>LICMX65WSEC3YR</t>
  </si>
  <si>
    <t>LICMX65WSEC5YR</t>
  </si>
  <si>
    <t>LICMX65WSEC7YR</t>
  </si>
  <si>
    <t>LICMX67ENT5YR</t>
  </si>
  <si>
    <t>LICMX67SEC5YR</t>
  </si>
  <si>
    <t>LICMX68SEC7YR</t>
  </si>
  <si>
    <t>LICMX80ENT10YR</t>
  </si>
  <si>
    <t>LICMX80ENT1YR</t>
  </si>
  <si>
    <t>LICMX80ENT3YR</t>
  </si>
  <si>
    <t>LICMX80ENT5YR</t>
  </si>
  <si>
    <t>LICMX80ENT7YR</t>
  </si>
  <si>
    <t>LICMX80SEC10YR</t>
  </si>
  <si>
    <t>LICMX80SEC1YR</t>
  </si>
  <si>
    <t>LICMX80SEC3YR</t>
  </si>
  <si>
    <t>LICMX80SEC5YR</t>
  </si>
  <si>
    <t>LICMX80SEC7YR</t>
  </si>
  <si>
    <t>LICMX84ENT10YR</t>
  </si>
  <si>
    <t>LICMX84ENT1YR</t>
  </si>
  <si>
    <t>LICMX84ENT3YR</t>
  </si>
  <si>
    <t>LICMX84ENT5YR</t>
  </si>
  <si>
    <t>LICMX84ENT7YR</t>
  </si>
  <si>
    <t>LICMX84SEC10YR</t>
  </si>
  <si>
    <t>LICMX84SEC1YR</t>
  </si>
  <si>
    <t>LICMX84SEC3YR</t>
  </si>
  <si>
    <t>LICMX84SEC5YR</t>
  </si>
  <si>
    <t>LICMX84SEC7YR</t>
  </si>
  <si>
    <t>LICMX90ENT10YR</t>
  </si>
  <si>
    <t>LICMX90ENT1YR</t>
  </si>
  <si>
    <t>LICMX90ENT3YR</t>
  </si>
  <si>
    <t>LICMX90ENT5YR</t>
  </si>
  <si>
    <t>LICMX90ENT7YR</t>
  </si>
  <si>
    <t>LICMX90SEC10YR</t>
  </si>
  <si>
    <t>LICMX90SEC1YR</t>
  </si>
  <si>
    <t>LICMX90SEC3YR</t>
  </si>
  <si>
    <t>LICMX90SEC5YR</t>
  </si>
  <si>
    <t>LICMX90SEC7YR</t>
  </si>
  <si>
    <t>LICSME1YR</t>
  </si>
  <si>
    <t>LICSME3YR</t>
  </si>
  <si>
    <t>LICSME5YR</t>
  </si>
  <si>
    <t>LICZ1ENT10YR</t>
  </si>
  <si>
    <t>LICZ1ENT1YR</t>
  </si>
  <si>
    <t>LICZ1ENT3YR</t>
  </si>
  <si>
    <t>LICZ1ENT5YR</t>
  </si>
  <si>
    <t>LICZ1ENT7YR</t>
  </si>
  <si>
    <t>LICZ3ENT10YR</t>
  </si>
  <si>
    <t>LICZ3ENT1YR</t>
  </si>
  <si>
    <t>LICZ3ENT3YR</t>
  </si>
  <si>
    <t>LICZ3ENT5YR</t>
  </si>
  <si>
    <t>LICZ3ENT7YR</t>
  </si>
  <si>
    <t>MAANT3C5</t>
  </si>
  <si>
    <t>MAMNTMV21</t>
  </si>
  <si>
    <t>MASFP1GBSX</t>
  </si>
  <si>
    <t>MV52HW</t>
  </si>
  <si>
    <t>EABMG21ENT3Y</t>
  </si>
  <si>
    <t>EABMG21ENT5Y</t>
  </si>
  <si>
    <t>EABMG41ENT3Y</t>
  </si>
  <si>
    <t>EABMG41ENT5Y</t>
  </si>
  <si>
    <t>EABMIL3Y</t>
  </si>
  <si>
    <t>EABMIL5Y</t>
  </si>
  <si>
    <t>EABMIM3Y</t>
  </si>
  <si>
    <t>EABMIM5Y</t>
  </si>
  <si>
    <t>EABMIS3Y</t>
  </si>
  <si>
    <t>EABMIS5Y</t>
  </si>
  <si>
    <t>EABMIXL3Y</t>
  </si>
  <si>
    <t>EABMIXL5Y</t>
  </si>
  <si>
    <t>EABMIXS3Y</t>
  </si>
  <si>
    <t>EABMIXS5Y</t>
  </si>
  <si>
    <t>EABMRENT3Y</t>
  </si>
  <si>
    <t>EABMRENT5Y</t>
  </si>
  <si>
    <t>EABMRENT7Y</t>
  </si>
  <si>
    <t>EABMS120243Y</t>
  </si>
  <si>
    <t>EABMS120245Y</t>
  </si>
  <si>
    <t>EABMS12024P3Y</t>
  </si>
  <si>
    <t>EABMS12024P5Y</t>
  </si>
  <si>
    <t>EABMS12024P7Y</t>
  </si>
  <si>
    <t>EABMS120483Y</t>
  </si>
  <si>
    <t>EABMS120485Y</t>
  </si>
  <si>
    <t>EABMS12048FP3Y</t>
  </si>
  <si>
    <t>EABMS12048FP5Y</t>
  </si>
  <si>
    <t>EABMS12048LP3Y</t>
  </si>
  <si>
    <t>EABMS12048LP5Y</t>
  </si>
  <si>
    <t>EABMS12048LP7Y</t>
  </si>
  <si>
    <t>EABMS12083Y</t>
  </si>
  <si>
    <t>EABMS12085Y</t>
  </si>
  <si>
    <t>EABMS1208FP3Y</t>
  </si>
  <si>
    <t>EABMS1208FP5Y</t>
  </si>
  <si>
    <t>EABMS1208LP3Y</t>
  </si>
  <si>
    <t>EABMS1208LP5Y</t>
  </si>
  <si>
    <t>EABMS1208LP7Y</t>
  </si>
  <si>
    <t>EABMS125243Y</t>
  </si>
  <si>
    <t>EABMS125245Y</t>
  </si>
  <si>
    <t>EABMS12524P3Y</t>
  </si>
  <si>
    <t>EABMS12524P5Y</t>
  </si>
  <si>
    <t>EABMS125483Y</t>
  </si>
  <si>
    <t>EABMS125485Y</t>
  </si>
  <si>
    <t>EABMS12548FP3Y</t>
  </si>
  <si>
    <t>EABMS12548FP5Y</t>
  </si>
  <si>
    <t>EABMS12548LP3Y</t>
  </si>
  <si>
    <t>EABMS12548LP5Y</t>
  </si>
  <si>
    <t>EABMS210243Y</t>
  </si>
  <si>
    <t>EABMS210245Y</t>
  </si>
  <si>
    <t>EABMS21024P3Y</t>
  </si>
  <si>
    <t>EABMS21024P5Y</t>
  </si>
  <si>
    <t>EABMS21024P7Y</t>
  </si>
  <si>
    <t>EABMS210483Y</t>
  </si>
  <si>
    <t>EABMS210485Y</t>
  </si>
  <si>
    <t>EABMS21048FP3Y</t>
  </si>
  <si>
    <t>EABMS21048FP5Y</t>
  </si>
  <si>
    <t>EABMS21048LP3Y</t>
  </si>
  <si>
    <t>EABMS21048LP5Y</t>
  </si>
  <si>
    <t>EABMS21048LP7Y</t>
  </si>
  <si>
    <t>EABMS220243Y</t>
  </si>
  <si>
    <t>EABMS220245Y</t>
  </si>
  <si>
    <t>EABMS22024P3Y</t>
  </si>
  <si>
    <t>EABMS22024P5Y</t>
  </si>
  <si>
    <t>EABMS22024P7Y</t>
  </si>
  <si>
    <t>EABMS220483Y</t>
  </si>
  <si>
    <t>EABMS220485Y</t>
  </si>
  <si>
    <t>EABMS22048FP3Y</t>
  </si>
  <si>
    <t>EABMS22048FP5Y</t>
  </si>
  <si>
    <t>EABMS22048LP3Y</t>
  </si>
  <si>
    <t>EABMS22048LP5Y</t>
  </si>
  <si>
    <t>EABMS22048LP7Y</t>
  </si>
  <si>
    <t>EABMS22083Y</t>
  </si>
  <si>
    <t>EABMS22085Y</t>
  </si>
  <si>
    <t>EABMS2208P3Y</t>
  </si>
  <si>
    <t>EABMS2208P5Y</t>
  </si>
  <si>
    <t>EABMS2208P7Y</t>
  </si>
  <si>
    <t>EABMS223Y</t>
  </si>
  <si>
    <t>EABMS225243Y</t>
  </si>
  <si>
    <t>EABMS225245Y</t>
  </si>
  <si>
    <t>EABMS22524P3Y</t>
  </si>
  <si>
    <t>EABMS22524P5Y</t>
  </si>
  <si>
    <t>EABMS22524P7Y</t>
  </si>
  <si>
    <t>EABMS225483Y</t>
  </si>
  <si>
    <t>EABMS225485Y</t>
  </si>
  <si>
    <t>EABMS22548FP3Y</t>
  </si>
  <si>
    <t>EABMS22548FP5Y</t>
  </si>
  <si>
    <t>EABMS22548LP3Y</t>
  </si>
  <si>
    <t>EABMS22548LP5Y</t>
  </si>
  <si>
    <t>EABMS22548LP7Y</t>
  </si>
  <si>
    <t>EABMS225Y</t>
  </si>
  <si>
    <t>EABMS22P3Y</t>
  </si>
  <si>
    <t>EABMS22P5Y</t>
  </si>
  <si>
    <t>EABMS250243Y</t>
  </si>
  <si>
    <t>EABMS250245Y</t>
  </si>
  <si>
    <t>EABMS25024P3Y</t>
  </si>
  <si>
    <t>EABMS25024P5Y</t>
  </si>
  <si>
    <t>EABMS250483Y</t>
  </si>
  <si>
    <t>EABMS250485Y</t>
  </si>
  <si>
    <t>EABMS25048FP3Y</t>
  </si>
  <si>
    <t>EABMS25048FP5Y</t>
  </si>
  <si>
    <t>EABMS25048LP3Y</t>
  </si>
  <si>
    <t>EABMS25048LP5Y</t>
  </si>
  <si>
    <t>EABMS320243Y</t>
  </si>
  <si>
    <t>EABMS320245Y</t>
  </si>
  <si>
    <t>EABMS32024P3Y</t>
  </si>
  <si>
    <t>EABMS32024P5Y</t>
  </si>
  <si>
    <t>EABMS32024P7Y</t>
  </si>
  <si>
    <t>EABMS320483Y</t>
  </si>
  <si>
    <t>EABMS320485Y</t>
  </si>
  <si>
    <t>EABMS32048FP3Y</t>
  </si>
  <si>
    <t>EABMS32048FP5Y</t>
  </si>
  <si>
    <t>EABMS32048LP3Y</t>
  </si>
  <si>
    <t>EABMS32048LP5Y</t>
  </si>
  <si>
    <t>EABMS32048LP7Y</t>
  </si>
  <si>
    <t>EABMS350243Y</t>
  </si>
  <si>
    <t>EABMS350245Y</t>
  </si>
  <si>
    <t>EABMS35024P3Y</t>
  </si>
  <si>
    <t>EABMS35024P5Y</t>
  </si>
  <si>
    <t>EABMS35024X3Y</t>
  </si>
  <si>
    <t>EABMS35024X5Y</t>
  </si>
  <si>
    <t>EABMS350483Y</t>
  </si>
  <si>
    <t>EABMS350485Y</t>
  </si>
  <si>
    <t>EABMS35048FP3Y</t>
  </si>
  <si>
    <t>EABMS35048FP5Y</t>
  </si>
  <si>
    <t>EABMS35048LP3Y</t>
  </si>
  <si>
    <t>EABMS35048LP5Y</t>
  </si>
  <si>
    <t>EABMS35524X23Y</t>
  </si>
  <si>
    <t>EABMS35524X25Y</t>
  </si>
  <si>
    <t>EABMS35524X3Y</t>
  </si>
  <si>
    <t>EABMS35548X23Y</t>
  </si>
  <si>
    <t>EABMS35548X25Y</t>
  </si>
  <si>
    <t>EABMS35548X3Y</t>
  </si>
  <si>
    <t>EABMS35548X5Y</t>
  </si>
  <si>
    <t>EABMS39024A3Y</t>
  </si>
  <si>
    <t>EABMS39024A5Y</t>
  </si>
  <si>
    <t>EABMS39048A3Y</t>
  </si>
  <si>
    <t>EABMS39048A5Y</t>
  </si>
  <si>
    <t>EABMS410163Y</t>
  </si>
  <si>
    <t>EABMS410165Y</t>
  </si>
  <si>
    <t>EABMS410323Y</t>
  </si>
  <si>
    <t>EABMS410325Y</t>
  </si>
  <si>
    <t>EABMS420243Y</t>
  </si>
  <si>
    <t>EABMS420245Y</t>
  </si>
  <si>
    <t>EABMS420483Y</t>
  </si>
  <si>
    <t>EABMS420485Y</t>
  </si>
  <si>
    <t>EABMS423Y</t>
  </si>
  <si>
    <t>EABMS425163Y</t>
  </si>
  <si>
    <t>EABMS425165Y</t>
  </si>
  <si>
    <t>EABMS425323Y</t>
  </si>
  <si>
    <t>EABMS425325Y</t>
  </si>
  <si>
    <t>EABMS425Y</t>
  </si>
  <si>
    <t>EABMS42P3Y</t>
  </si>
  <si>
    <t>EABMS42P5Y</t>
  </si>
  <si>
    <t>EABMS450123Y</t>
  </si>
  <si>
    <t>EABMS450125Y</t>
  </si>
  <si>
    <t>EABMT3Y</t>
  </si>
  <si>
    <t>EABMT5Y</t>
  </si>
  <si>
    <t>EABMV3Y</t>
  </si>
  <si>
    <t>EABMV5Y</t>
  </si>
  <si>
    <t>EABMVCA1803Y</t>
  </si>
  <si>
    <t>EABMVCA1805Y</t>
  </si>
  <si>
    <t>EABMVCA303Y</t>
  </si>
  <si>
    <t>EABMVCA305Y</t>
  </si>
  <si>
    <t>EABMVCA3653Y</t>
  </si>
  <si>
    <t>EABMVCA3655Y</t>
  </si>
  <si>
    <t>EABMVCA903Y</t>
  </si>
  <si>
    <t>EABMVCA905Y</t>
  </si>
  <si>
    <t>EABMVSEN3Y</t>
  </si>
  <si>
    <t>EABMVSEN5Y</t>
  </si>
  <si>
    <t>EABMX100ENT3Y</t>
  </si>
  <si>
    <t>EABMX100ENT5Y</t>
  </si>
  <si>
    <t>EABMX100SDW3Y</t>
  </si>
  <si>
    <t>EABMX100SDW5Y</t>
  </si>
  <si>
    <t>EABMX100SEC3Y</t>
  </si>
  <si>
    <t>EABMX100SEC5Y</t>
  </si>
  <si>
    <t>EABMX100SEC7Y</t>
  </si>
  <si>
    <t>EABMX105ENT3Y</t>
  </si>
  <si>
    <t>EABMX105SDW3Y</t>
  </si>
  <si>
    <t>EABMX105SDW5Y</t>
  </si>
  <si>
    <t>EABMX105SEC3Y</t>
  </si>
  <si>
    <t>EABMX250ENT3Y</t>
  </si>
  <si>
    <t>EABMX250ENT5Y</t>
  </si>
  <si>
    <t>EABMX250SDW3Y</t>
  </si>
  <si>
    <t>EABMX250SDW5Y</t>
  </si>
  <si>
    <t>EABMX250SEC3Y</t>
  </si>
  <si>
    <t>EABMX250SEC5Y</t>
  </si>
  <si>
    <t>EABMX400ENT3Y</t>
  </si>
  <si>
    <t>EABMX400ENT5Y</t>
  </si>
  <si>
    <t>EABMX400SEC3Y</t>
  </si>
  <si>
    <t>EABMX400SEC5Y</t>
  </si>
  <si>
    <t>EABMX450ENT3Y</t>
  </si>
  <si>
    <t>EABMX450ENT5Y</t>
  </si>
  <si>
    <t>EABMX450SDW3Y</t>
  </si>
  <si>
    <t>EABMX450SDW5Y</t>
  </si>
  <si>
    <t>EABMX450SEC3Y</t>
  </si>
  <si>
    <t>EABMX450SEC5Y</t>
  </si>
  <si>
    <t>EABMX450SEC7Y</t>
  </si>
  <si>
    <t>EABMX600ENT3Y</t>
  </si>
  <si>
    <t>EABMX600ENT5Y</t>
  </si>
  <si>
    <t>EABMX600SEC3Y</t>
  </si>
  <si>
    <t>EABMX600SEC5Y</t>
  </si>
  <si>
    <t>EABMX600SEC7Y</t>
  </si>
  <si>
    <t>EABMX60ENT3Y</t>
  </si>
  <si>
    <t>EABMX60ENT5Y</t>
  </si>
  <si>
    <t>EABMX60SEC3Y</t>
  </si>
  <si>
    <t>EABMX60SEC5Y</t>
  </si>
  <si>
    <t>EABMX60WENT3Y</t>
  </si>
  <si>
    <t>EABMX60WENT5Y</t>
  </si>
  <si>
    <t>EABMX60WSEC3Y</t>
  </si>
  <si>
    <t>EABMX60WSEC5Y</t>
  </si>
  <si>
    <t>EABMX64ENT3Y</t>
  </si>
  <si>
    <t>EABMX64ENT5Y</t>
  </si>
  <si>
    <t>EABMX64SDW3Y</t>
  </si>
  <si>
    <t>EABMX64SDW5Y</t>
  </si>
  <si>
    <t>EABMX64SEC3Y</t>
  </si>
  <si>
    <t>EABMX64SEC5Y</t>
  </si>
  <si>
    <t>EABMX64SEC7Y</t>
  </si>
  <si>
    <t>EABMX64WENT3Y</t>
  </si>
  <si>
    <t>EABMX64WENT5Y</t>
  </si>
  <si>
    <t>EABMX64WSDW3Y</t>
  </si>
  <si>
    <t>EABMX64WSDW5Y</t>
  </si>
  <si>
    <t>EABMX64WSEC3Y</t>
  </si>
  <si>
    <t>EABMX64WSEC5Y</t>
  </si>
  <si>
    <t>EABMX65ENT3Y</t>
  </si>
  <si>
    <t>EABMX65ENT5Y</t>
  </si>
  <si>
    <t>EABMX65SDW3Y</t>
  </si>
  <si>
    <t>EABMX65SEC3Y</t>
  </si>
  <si>
    <t>EABMX65SEC5Y</t>
  </si>
  <si>
    <t>EABMX65SEC7Y</t>
  </si>
  <si>
    <t>EABMX65WENT3Y</t>
  </si>
  <si>
    <t>EABMX65WENT5Y</t>
  </si>
  <si>
    <t>EABMX65WSDW3Y</t>
  </si>
  <si>
    <t>EABMX65WSDW5Y</t>
  </si>
  <si>
    <t>EABMX65WSEC3Y</t>
  </si>
  <si>
    <t>EABMX65WSEC5Y</t>
  </si>
  <si>
    <t>EABMX67CENT3Y</t>
  </si>
  <si>
    <t>EABMX67CENT5Y</t>
  </si>
  <si>
    <t>EABMX67CSDW3Y</t>
  </si>
  <si>
    <t>EABMX67CSDW5Y</t>
  </si>
  <si>
    <t>EABMX67CSEC3Y</t>
  </si>
  <si>
    <t>EABMX67CSEC5Y</t>
  </si>
  <si>
    <t>EABMX67ENT3Y</t>
  </si>
  <si>
    <t>EABMX67ENT5Y</t>
  </si>
  <si>
    <t>EABMX67SDW3Y</t>
  </si>
  <si>
    <t>EABMX67SDW5Y</t>
  </si>
  <si>
    <t>EABMX67SEC3Y</t>
  </si>
  <si>
    <t>EABMX67SEC5Y</t>
  </si>
  <si>
    <t>EABMX67SEC7Y</t>
  </si>
  <si>
    <t>EABMX67WENT3Y</t>
  </si>
  <si>
    <t>EABMX67WENT5Y</t>
  </si>
  <si>
    <t>EABMX67WSDW3Y</t>
  </si>
  <si>
    <t>EABMX67WSDW5Y</t>
  </si>
  <si>
    <t>EABMX67WSEC3Y</t>
  </si>
  <si>
    <t>EABMX67WSEC5Y</t>
  </si>
  <si>
    <t>EABMX68CWENT3Y</t>
  </si>
  <si>
    <t>EABMX68CWENT5Y</t>
  </si>
  <si>
    <t>EABMX68CWSDW3Y</t>
  </si>
  <si>
    <t>EABMX68CWSDW5Y</t>
  </si>
  <si>
    <t>EABMX68CWSEC3Y</t>
  </si>
  <si>
    <t>EABMX68CWSEC5Y</t>
  </si>
  <si>
    <t>EABMX68ENT3Y</t>
  </si>
  <si>
    <t>EABMX68ENT5Y</t>
  </si>
  <si>
    <t>EABMX68SDW3Y</t>
  </si>
  <si>
    <t>EABMX68SDW5Y</t>
  </si>
  <si>
    <t>EABMX68SEC3Y</t>
  </si>
  <si>
    <t>EABMX68SEC5Y</t>
  </si>
  <si>
    <t>EABMX68WENT3Y</t>
  </si>
  <si>
    <t>EABMX68WENT5Y</t>
  </si>
  <si>
    <t>EABMX68WSDW3Y</t>
  </si>
  <si>
    <t>EABMX68WSDW5Y</t>
  </si>
  <si>
    <t>EABMX68WSEC3Y</t>
  </si>
  <si>
    <t>EABMX68WSEC5Y</t>
  </si>
  <si>
    <t>EABMX75ENT3Y</t>
  </si>
  <si>
    <t>EABMX75ENT5Y</t>
  </si>
  <si>
    <t>EABMX75SDW3Y</t>
  </si>
  <si>
    <t>EABMX75SEC3Y</t>
  </si>
  <si>
    <t>EABMX80ENT3Y</t>
  </si>
  <si>
    <t>EABMX80ENT5Y</t>
  </si>
  <si>
    <t>EABMX80SEC3Y</t>
  </si>
  <si>
    <t>EABMX80SEC5Y</t>
  </si>
  <si>
    <t>EABMX80SEC7Y</t>
  </si>
  <si>
    <t>EABMX84ENT3Y</t>
  </si>
  <si>
    <t>EABMX84ENT5Y</t>
  </si>
  <si>
    <t>EABMX84SDW3Y</t>
  </si>
  <si>
    <t>EABMX84SDW5Y</t>
  </si>
  <si>
    <t>EABMX84SEC3Y</t>
  </si>
  <si>
    <t>EABMX84SEC5Y</t>
  </si>
  <si>
    <t>EABMX84SEC7Y</t>
  </si>
  <si>
    <t>EABMX85ENT3Y</t>
  </si>
  <si>
    <t>EABMX85ENT5Y</t>
  </si>
  <si>
    <t>EABMX85SEC5Y</t>
  </si>
  <si>
    <t>EABMX85SEC7Y</t>
  </si>
  <si>
    <t>EABMX90ENT3Y</t>
  </si>
  <si>
    <t>EABMX90ENT5Y</t>
  </si>
  <si>
    <t>EABMX90SEC3Y</t>
  </si>
  <si>
    <t>EABMX90SEC5Y</t>
  </si>
  <si>
    <t>EABMX95ENT3Y</t>
  </si>
  <si>
    <t>EABMX95ENT5Y</t>
  </si>
  <si>
    <t>EABSME3Y</t>
  </si>
  <si>
    <t>EABSME5Y</t>
  </si>
  <si>
    <t>EABSME7Y</t>
  </si>
  <si>
    <t>EABVMX1003Y</t>
  </si>
  <si>
    <t>EABVMX1005Y</t>
  </si>
  <si>
    <t>EABVMXL3Y</t>
  </si>
  <si>
    <t>EABVMXL5Y</t>
  </si>
  <si>
    <t>EABVMXM3Y</t>
  </si>
  <si>
    <t>EABVMXM5Y</t>
  </si>
  <si>
    <t>EABVMXS3Y</t>
  </si>
  <si>
    <t>EABVMXS5Y</t>
  </si>
  <si>
    <t>EABZ1ENT3Y</t>
  </si>
  <si>
    <t>EABZ1ENT5Y</t>
  </si>
  <si>
    <t>EABZ3CENT3Y</t>
  </si>
  <si>
    <t>EABZ3CENT5Y</t>
  </si>
  <si>
    <t>EABZ3ENT3Y</t>
  </si>
  <si>
    <t>EABZ3ENT5Y</t>
  </si>
  <si>
    <t>LICMG21ENT10Y</t>
  </si>
  <si>
    <t>LICMG21ENT1D</t>
  </si>
  <si>
    <t>LICMG21ENT1Y</t>
  </si>
  <si>
    <t>LICMG21ENT3Y</t>
  </si>
  <si>
    <t>LICMG21ENT5Y</t>
  </si>
  <si>
    <t>LICMG21ENT7Y</t>
  </si>
  <si>
    <t>LICMG41ENT10Y</t>
  </si>
  <si>
    <t>LICMG41ENT1D</t>
  </si>
  <si>
    <t>LICMG41ENT1Y</t>
  </si>
  <si>
    <t>LICMG41ENT3Y</t>
  </si>
  <si>
    <t>LICMG41ENT5Y</t>
  </si>
  <si>
    <t>LICMG41ENT7Y</t>
  </si>
  <si>
    <t>LICMIL10YR</t>
  </si>
  <si>
    <t>LICMIL1D</t>
  </si>
  <si>
    <t>LICMIL1YR</t>
  </si>
  <si>
    <t>LICMIL3YR</t>
  </si>
  <si>
    <t>LICMIL5YR</t>
  </si>
  <si>
    <t>LICMIL7YR</t>
  </si>
  <si>
    <t>LICMIM10YR</t>
  </si>
  <si>
    <t>LICMIM1D</t>
  </si>
  <si>
    <t>LICMIM1YR</t>
  </si>
  <si>
    <t>LICMIM3YR</t>
  </si>
  <si>
    <t>LICMIM5YR</t>
  </si>
  <si>
    <t>LICMIM7YR</t>
  </si>
  <si>
    <t>LICMIS10YR</t>
  </si>
  <si>
    <t>LICMIS1D</t>
  </si>
  <si>
    <t>LICMIS1YR</t>
  </si>
  <si>
    <t>LICMIS3YR</t>
  </si>
  <si>
    <t>LICMIS5YR</t>
  </si>
  <si>
    <t>LICMIS7YR</t>
  </si>
  <si>
    <t>LICMIXL10YR</t>
  </si>
  <si>
    <t>LICMIXL1D</t>
  </si>
  <si>
    <t>LICMIXL1YR</t>
  </si>
  <si>
    <t>LICMIXL3YR</t>
  </si>
  <si>
    <t>LICMIXL5YR</t>
  </si>
  <si>
    <t>LICMIXL7YR</t>
  </si>
  <si>
    <t>LICMIXS10YR</t>
  </si>
  <si>
    <t>LICMIXS1D</t>
  </si>
  <si>
    <t>LICMIXS1YR</t>
  </si>
  <si>
    <t>LICMIXS3YR</t>
  </si>
  <si>
    <t>LICMIXS5YR</t>
  </si>
  <si>
    <t>LICMIXS7YR</t>
  </si>
  <si>
    <t>LICMS120241D</t>
  </si>
  <si>
    <t>LICMS12024P1D</t>
  </si>
  <si>
    <t>LICMS1204810YR</t>
  </si>
  <si>
    <t>LICMS120481D</t>
  </si>
  <si>
    <t>LICMS120481YR</t>
  </si>
  <si>
    <t>LICMS120483YR</t>
  </si>
  <si>
    <t>LICMS120485YR</t>
  </si>
  <si>
    <t>LICMS120487YR</t>
  </si>
  <si>
    <t>LICMS12048FP1D</t>
  </si>
  <si>
    <t>LICMS12048FP3YR</t>
  </si>
  <si>
    <t>LICMS12048LP1D</t>
  </si>
  <si>
    <t>LICMS12081D</t>
  </si>
  <si>
    <t>LICMS1208FP1D</t>
  </si>
  <si>
    <t>LICMS1208LP1D</t>
  </si>
  <si>
    <t>LICMS125241D</t>
  </si>
  <si>
    <t>LICMS125241Y</t>
  </si>
  <si>
    <t>LICMS125243Y</t>
  </si>
  <si>
    <t>LICMS12524P10Y</t>
  </si>
  <si>
    <t>LICMS12524P1D</t>
  </si>
  <si>
    <t>LICMS12524P1Y</t>
  </si>
  <si>
    <t>LICMS1254810Y</t>
  </si>
  <si>
    <t>LICMS125481D</t>
  </si>
  <si>
    <t>LICMS125481Y</t>
  </si>
  <si>
    <t>LICMS125483Y</t>
  </si>
  <si>
    <t>LICMS125485Y</t>
  </si>
  <si>
    <t>LICMS125487Y</t>
  </si>
  <si>
    <t>LICMS12548FP10Y</t>
  </si>
  <si>
    <t>LICMS12548FP1D</t>
  </si>
  <si>
    <t>LICMS12548FP1Y</t>
  </si>
  <si>
    <t>LICMS12548LP10Y</t>
  </si>
  <si>
    <t>LICMS12548LP1D</t>
  </si>
  <si>
    <t>LICMS12548LP1Y</t>
  </si>
  <si>
    <t>LICMS12548LP3Y</t>
  </si>
  <si>
    <t>LICMS12548LP5Y</t>
  </si>
  <si>
    <t>LICMS12548LP7Y</t>
  </si>
  <si>
    <t>LICMS210241D</t>
  </si>
  <si>
    <t>LICMS21024P1D</t>
  </si>
  <si>
    <t>LICMS210481D</t>
  </si>
  <si>
    <t>LICMS21048FP1D</t>
  </si>
  <si>
    <t>LICMS21048LP1D</t>
  </si>
  <si>
    <t>LICMS220241D</t>
  </si>
  <si>
    <t>LICMS22024P1D</t>
  </si>
  <si>
    <t>LICMS220481D</t>
  </si>
  <si>
    <t>LICMS22048FP1D</t>
  </si>
  <si>
    <t>LICMS22048LP1D</t>
  </si>
  <si>
    <t>LICMS22081D</t>
  </si>
  <si>
    <t>LICMS2208P1D</t>
  </si>
  <si>
    <t>LICMS221D</t>
  </si>
  <si>
    <t>LICMS225241D</t>
  </si>
  <si>
    <t>LICMS22524P1D</t>
  </si>
  <si>
    <t>LICMS225481D</t>
  </si>
  <si>
    <t>LICMS22548FP1D</t>
  </si>
  <si>
    <t>LICMS22548LP1D</t>
  </si>
  <si>
    <t>LICMS22P1D</t>
  </si>
  <si>
    <t>LICMS250241D</t>
  </si>
  <si>
    <t>LICMS25024P1D</t>
  </si>
  <si>
    <t>LICMS250481D</t>
  </si>
  <si>
    <t>LICMS25048FP1D</t>
  </si>
  <si>
    <t>LICMS25048LP1D</t>
  </si>
  <si>
    <t>LICMS320241D</t>
  </si>
  <si>
    <t>LICMS32024P1D</t>
  </si>
  <si>
    <t>LICMS320481D</t>
  </si>
  <si>
    <t>LICMS32048FP1D</t>
  </si>
  <si>
    <t>LICMS32048LP1D</t>
  </si>
  <si>
    <t>LICMS350241D</t>
  </si>
  <si>
    <t>LICMS35024P1D</t>
  </si>
  <si>
    <t>LICMS35024X1D</t>
  </si>
  <si>
    <t>LICMS350481D</t>
  </si>
  <si>
    <t>LICMS35048FP1D</t>
  </si>
  <si>
    <t>LICMS35048LP1D</t>
  </si>
  <si>
    <t>LICMS35524X1D</t>
  </si>
  <si>
    <t>LICMS35524X21D</t>
  </si>
  <si>
    <t>LICMS35548X1D</t>
  </si>
  <si>
    <t>LICMS35548X21D</t>
  </si>
  <si>
    <t>LICMS410161D</t>
  </si>
  <si>
    <t>LICMS410321D</t>
  </si>
  <si>
    <t>LICMS420241D</t>
  </si>
  <si>
    <t>LICMS420481D</t>
  </si>
  <si>
    <t>LICMS421D</t>
  </si>
  <si>
    <t>LICMS425161D</t>
  </si>
  <si>
    <t>LICMS425321D</t>
  </si>
  <si>
    <t>LICMS42P1D</t>
  </si>
  <si>
    <t>LICMS450121D</t>
  </si>
  <si>
    <t>LICMT10Y</t>
  </si>
  <si>
    <t>LICMT1D</t>
  </si>
  <si>
    <t>LICMT1Y</t>
  </si>
  <si>
    <t>LICMT3Y</t>
  </si>
  <si>
    <t>LICMT5Y</t>
  </si>
  <si>
    <t>LICMT7Y</t>
  </si>
  <si>
    <t>LICMV1D</t>
  </si>
  <si>
    <t>LICMVCA1801YR</t>
  </si>
  <si>
    <t>LICMVCA1803YR</t>
  </si>
  <si>
    <t>LICMVCA1805YR</t>
  </si>
  <si>
    <t>LICMVCA301Y</t>
  </si>
  <si>
    <t>LICMVCA303Y</t>
  </si>
  <si>
    <t>LICMVCA305Y</t>
  </si>
  <si>
    <t>LICMVCA3651Y</t>
  </si>
  <si>
    <t>LICMVCA3653Y</t>
  </si>
  <si>
    <t>LICMVCA3655Y</t>
  </si>
  <si>
    <t>LICMVCA901YR</t>
  </si>
  <si>
    <t>LICMVCA903YR</t>
  </si>
  <si>
    <t>LICMVCA905YR</t>
  </si>
  <si>
    <t>LICMVSEN10YR</t>
  </si>
  <si>
    <t>LICMVSEN1D</t>
  </si>
  <si>
    <t>LICMVSEN1YR</t>
  </si>
  <si>
    <t>LICMVSEN3YR</t>
  </si>
  <si>
    <t>LICMVSEN5YR</t>
  </si>
  <si>
    <t>LICMVSEN7YR</t>
  </si>
  <si>
    <t>LICMX100ENT1D</t>
  </si>
  <si>
    <t>LICMX100SDW10Y</t>
  </si>
  <si>
    <t>LICMX100SDW1D</t>
  </si>
  <si>
    <t>LICMX100SDW1Y</t>
  </si>
  <si>
    <t>LICMX100SDW3Y</t>
  </si>
  <si>
    <t>LICMX100SDW5Y</t>
  </si>
  <si>
    <t>LICMX100SDW7Y</t>
  </si>
  <si>
    <t>LICMX100SEC1D</t>
  </si>
  <si>
    <t>LICMX105ENT10Y</t>
  </si>
  <si>
    <t>LICMX105ENT1D</t>
  </si>
  <si>
    <t>LICMX105ENT1Y</t>
  </si>
  <si>
    <t>LICMX105ENT3Y</t>
  </si>
  <si>
    <t>LICMX105ENT5Y</t>
  </si>
  <si>
    <t>LICMX105ENT7Y</t>
  </si>
  <si>
    <t>LICMX105SDW1D</t>
  </si>
  <si>
    <t>LICMX105SDW1Y</t>
  </si>
  <si>
    <t>LICMX105SDW3Y</t>
  </si>
  <si>
    <t>LICMX105SDW5Y</t>
  </si>
  <si>
    <t>LICMX105SDW7Y</t>
  </si>
  <si>
    <t>LICMX105SEC3Y</t>
  </si>
  <si>
    <t>LICMX105SEC7Y</t>
  </si>
  <si>
    <t>LICMX250ENT1D</t>
  </si>
  <si>
    <t>LICMX250SDW10Y</t>
  </si>
  <si>
    <t>LICMX250SDW1D</t>
  </si>
  <si>
    <t>LICMX250SDW1Y</t>
  </si>
  <si>
    <t>LICMX250SDW3Y</t>
  </si>
  <si>
    <t>LICMX250SDW5Y</t>
  </si>
  <si>
    <t>LICMX250SDW7Y</t>
  </si>
  <si>
    <t>LICMX250SEC1D</t>
  </si>
  <si>
    <t>LICMX400ENT1D</t>
  </si>
  <si>
    <t>LICMX400SEC1D</t>
  </si>
  <si>
    <t>LICMX450ENT1D</t>
  </si>
  <si>
    <t>LICMX450SDW10Y</t>
  </si>
  <si>
    <t>LICMX450SDW1D</t>
  </si>
  <si>
    <t>LICMX450SDW1Y</t>
  </si>
  <si>
    <t>LICMX450SDW3Y</t>
  </si>
  <si>
    <t>LICMX450SDW5Y</t>
  </si>
  <si>
    <t>LICMX450SDW7Y</t>
  </si>
  <si>
    <t>LICMX450SEC1D</t>
  </si>
  <si>
    <t>LICMX600ENT1D</t>
  </si>
  <si>
    <t>LICMX600SEC1D</t>
  </si>
  <si>
    <t>LICMX60ENT1D</t>
  </si>
  <si>
    <t>LICMX60SEC1D</t>
  </si>
  <si>
    <t>LICMX60WENT1D</t>
  </si>
  <si>
    <t>LICMX60WSEC1D</t>
  </si>
  <si>
    <t>LICMX64ENT1D</t>
  </si>
  <si>
    <t>LICMX64SDW10Y</t>
  </si>
  <si>
    <t>LICMX64SDW1D</t>
  </si>
  <si>
    <t>LICMX64SDW1Y</t>
  </si>
  <si>
    <t>LICMX64SDW3Y</t>
  </si>
  <si>
    <t>LICMX64SDW5Y</t>
  </si>
  <si>
    <t>LICMX64SDW7Y</t>
  </si>
  <si>
    <t>LICMX64SEC1D</t>
  </si>
  <si>
    <t>LICMX64WENT1D</t>
  </si>
  <si>
    <t>LICMX64WSDW10Y</t>
  </si>
  <si>
    <t>LICMX64WSDW1D</t>
  </si>
  <si>
    <t>LICMX64WSDW1Y</t>
  </si>
  <si>
    <t>LICMX64WSDW3Y</t>
  </si>
  <si>
    <t>LICMX64WSDW5Y</t>
  </si>
  <si>
    <t>LICMX64WSDW7Y</t>
  </si>
  <si>
    <t>LICMX64WSEC1D</t>
  </si>
  <si>
    <t>LICMX65ENT1D</t>
  </si>
  <si>
    <t>LICMX65SDW1D</t>
  </si>
  <si>
    <t>LICMX65SDW1Y</t>
  </si>
  <si>
    <t>LICMX65SDW3Y</t>
  </si>
  <si>
    <t>LICMX65SDW5Y</t>
  </si>
  <si>
    <t>LICMX65SEC1D</t>
  </si>
  <si>
    <t>LICMX65WENT1D</t>
  </si>
  <si>
    <t>LICMX65WSDW1D</t>
  </si>
  <si>
    <t>LICMX65WSDW1Y</t>
  </si>
  <si>
    <t>LICMX65WSDW3Y</t>
  </si>
  <si>
    <t>LICMX65WSDW5Y</t>
  </si>
  <si>
    <t>LICMX65WSEC1D</t>
  </si>
  <si>
    <t>LICMX67CENT10YR</t>
  </si>
  <si>
    <t>LICMX67CENT1D</t>
  </si>
  <si>
    <t>LICMX67CENT1YR</t>
  </si>
  <si>
    <t>LICMX67CENT3YR</t>
  </si>
  <si>
    <t>LICMX67CENT5YR</t>
  </si>
  <si>
    <t>LICMX67CENT7YR</t>
  </si>
  <si>
    <t>LICMX67CSDW10Y</t>
  </si>
  <si>
    <t>LICMX67CSDW1D</t>
  </si>
  <si>
    <t>LICMX67CSDW1Y</t>
  </si>
  <si>
    <t>LICMX67CSDW3Y</t>
  </si>
  <si>
    <t>LICMX67CSDW5Y</t>
  </si>
  <si>
    <t>LICMX67CSDW7Y</t>
  </si>
  <si>
    <t>LICMX67CSEC10YR</t>
  </si>
  <si>
    <t>LICMX67CSEC1D</t>
  </si>
  <si>
    <t>LICMX67CSEC1YR</t>
  </si>
  <si>
    <t>LICMX67CSEC3YR</t>
  </si>
  <si>
    <t>LICMX67CSEC5YR</t>
  </si>
  <si>
    <t>LICMX67CSEC7YR</t>
  </si>
  <si>
    <t>LICMX67ENT10YR</t>
  </si>
  <si>
    <t>LICMX67ENT1D</t>
  </si>
  <si>
    <t>LICMX67ENT1YR</t>
  </si>
  <si>
    <t>LICMX67ENT3YR</t>
  </si>
  <si>
    <t>LICMX67ENT7YR</t>
  </si>
  <si>
    <t>LICMX67SDW10Y</t>
  </si>
  <si>
    <t>LICMX67SDW1D</t>
  </si>
  <si>
    <t>LICMX67SDW1Y</t>
  </si>
  <si>
    <t>LICMX67SDW3Y</t>
  </si>
  <si>
    <t>LICMX67SDW5Y</t>
  </si>
  <si>
    <t>LICMX67SDW7Y</t>
  </si>
  <si>
    <t>LICMX67SEC10YR</t>
  </si>
  <si>
    <t>LICMX67SEC1D</t>
  </si>
  <si>
    <t>LICMX67SEC1YR</t>
  </si>
  <si>
    <t>LICMX67SEC3YR</t>
  </si>
  <si>
    <t>LICMX67SEC7YR</t>
  </si>
  <si>
    <t>LICMX67WENT10YR</t>
  </si>
  <si>
    <t>LICMX67WENT1D</t>
  </si>
  <si>
    <t>LICMX67WENT1YR</t>
  </si>
  <si>
    <t>LICMX67WENT3YR</t>
  </si>
  <si>
    <t>LICMX67WENT5YR</t>
  </si>
  <si>
    <t>LICMX67WENT7YR</t>
  </si>
  <si>
    <t>LICMX67WSDW10Y</t>
  </si>
  <si>
    <t>LICMX67WSDW1D</t>
  </si>
  <si>
    <t>LICMX67WSDW1Y</t>
  </si>
  <si>
    <t>LICMX67WSDW3Y</t>
  </si>
  <si>
    <t>LICMX67WSDW5Y</t>
  </si>
  <si>
    <t>LICMX67WSDW7Y</t>
  </si>
  <si>
    <t>LICMX67WSEC10YR</t>
  </si>
  <si>
    <t>LICMX67WSEC1D</t>
  </si>
  <si>
    <t>LICMX67WSEC1YR</t>
  </si>
  <si>
    <t>LICMX67WSEC3YR</t>
  </si>
  <si>
    <t>LICMX67WSEC5YR</t>
  </si>
  <si>
    <t>LICMX67WSEC7YR</t>
  </si>
  <si>
    <t>LICMX68CWENT10Y</t>
  </si>
  <si>
    <t>LICMX68CWENT1D</t>
  </si>
  <si>
    <t>LICMX68CWENT1YR</t>
  </si>
  <si>
    <t>LICMX68CWENT3YR</t>
  </si>
  <si>
    <t>LICMX68CWENT5YR</t>
  </si>
  <si>
    <t>LICMX68CWENT7YR</t>
  </si>
  <si>
    <t>LICMX68CWSDW10Y</t>
  </si>
  <si>
    <t>LICMX68CWSDW1D</t>
  </si>
  <si>
    <t>LICMX68CWSDW1Y</t>
  </si>
  <si>
    <t>LICMX68CWSDW3Y</t>
  </si>
  <si>
    <t>LICMX68CWSDW5Y</t>
  </si>
  <si>
    <t>LICMX68CWSDW7Y</t>
  </si>
  <si>
    <t>LICMX68CWSEC10Y</t>
  </si>
  <si>
    <t>LICMX68CWSEC1D</t>
  </si>
  <si>
    <t>LICMX68CWSEC1YR</t>
  </si>
  <si>
    <t>LICMX68CWSEC3YR</t>
  </si>
  <si>
    <t>LICMX68CWSEC5YR</t>
  </si>
  <si>
    <t>LICMX68CWSEC7YR</t>
  </si>
  <si>
    <t>LICMX68ENT10YR</t>
  </si>
  <si>
    <t>LICMX68ENT1D</t>
  </si>
  <si>
    <t>LICMX68ENT1YR</t>
  </si>
  <si>
    <t>LICMX68ENT3YR</t>
  </si>
  <si>
    <t>LICMX68ENT5YR</t>
  </si>
  <si>
    <t>LICMX68ENT7YR</t>
  </si>
  <si>
    <t>LICMX68SDW10Y</t>
  </si>
  <si>
    <t>LICMX68SDW1D</t>
  </si>
  <si>
    <t>LICMX68SDW1Y</t>
  </si>
  <si>
    <t>LICMX68SDW3Y</t>
  </si>
  <si>
    <t>LICMX68SDW5Y</t>
  </si>
  <si>
    <t>LICMX68SDW7Y</t>
  </si>
  <si>
    <t>LICMX68SEC10YR</t>
  </si>
  <si>
    <t>LICMX68SEC1D</t>
  </si>
  <si>
    <t>LICMX68SEC1YR</t>
  </si>
  <si>
    <t>LICMX68SEC3YR</t>
  </si>
  <si>
    <t>LICMX68SEC5YR</t>
  </si>
  <si>
    <t>LICMX68WENT10YR</t>
  </si>
  <si>
    <t>LICMX68WENT1D</t>
  </si>
  <si>
    <t>LICMX68WENT1YR</t>
  </si>
  <si>
    <t>LICMX68WENT3YR</t>
  </si>
  <si>
    <t>LICMX68WENT5YR</t>
  </si>
  <si>
    <t>LICMX68WENT7YR</t>
  </si>
  <si>
    <t>LICMX68WSDW10Y</t>
  </si>
  <si>
    <t>LICMX68WSDW1D</t>
  </si>
  <si>
    <t>LICMX68WSDW1Y</t>
  </si>
  <si>
    <t>LICMX68WSDW3Y</t>
  </si>
  <si>
    <t>LICMX68WSDW5Y</t>
  </si>
  <si>
    <t>LICMX68WSDW7Y</t>
  </si>
  <si>
    <t>LICMX68WSEC10YR</t>
  </si>
  <si>
    <t>LICMX68WSEC1D</t>
  </si>
  <si>
    <t>LICMX68WSEC1YR</t>
  </si>
  <si>
    <t>LICMX68WSEC3YR</t>
  </si>
  <si>
    <t>LICMX68WSEC5YR</t>
  </si>
  <si>
    <t>LICMX68WSEC7YR</t>
  </si>
  <si>
    <t>LICMX75ENT10Y</t>
  </si>
  <si>
    <t>LICMX75ENT1D</t>
  </si>
  <si>
    <t>LICMX75ENT1Y</t>
  </si>
  <si>
    <t>LICMX75ENT5Y</t>
  </si>
  <si>
    <t>LICMX75SDW10Y</t>
  </si>
  <si>
    <t>LICMX75SDW1Y</t>
  </si>
  <si>
    <t>LICMX75SDW5Y</t>
  </si>
  <si>
    <t>LICMX75SDW7Y</t>
  </si>
  <si>
    <t>LICMX75SEC10Y</t>
  </si>
  <si>
    <t>LICMX75SEC1D</t>
  </si>
  <si>
    <t>LICMX75SEC3Y</t>
  </si>
  <si>
    <t>LICMX75SEC5Y</t>
  </si>
  <si>
    <t>LICMX75SEC7Y</t>
  </si>
  <si>
    <t>LICMX80ENT1D</t>
  </si>
  <si>
    <t>LICMX80SEC1D</t>
  </si>
  <si>
    <t>LICMX84ENT1D</t>
  </si>
  <si>
    <t>LICMX84SDW10Y</t>
  </si>
  <si>
    <t>LICMX84SDW1D</t>
  </si>
  <si>
    <t>LICMX84SDW1Y</t>
  </si>
  <si>
    <t>LICMX84SDW3Y</t>
  </si>
  <si>
    <t>LICMX84SDW5Y</t>
  </si>
  <si>
    <t>LICMX84SDW7Y</t>
  </si>
  <si>
    <t>LICMX84SEC1D</t>
  </si>
  <si>
    <t>LICMX85ENT10Y</t>
  </si>
  <si>
    <t>LICMX85ENT1D</t>
  </si>
  <si>
    <t>LICMX85ENT1Y</t>
  </si>
  <si>
    <t>LICMX85ENT5Y</t>
  </si>
  <si>
    <t>LICMX85ENT7Y</t>
  </si>
  <si>
    <t>LICMX85SDW3Y</t>
  </si>
  <si>
    <t>LICMX85SDW5Y</t>
  </si>
  <si>
    <t>LICMX85SEC10Y</t>
  </si>
  <si>
    <t>LICMX85SEC1D</t>
  </si>
  <si>
    <t>LICMX85SEC1Y</t>
  </si>
  <si>
    <t>LICMX85SEC7Y</t>
  </si>
  <si>
    <t>LICMX90ENT1D</t>
  </si>
  <si>
    <t>LICMX90SEC1D</t>
  </si>
  <si>
    <t>LICMX95ENT10Y</t>
  </si>
  <si>
    <t>LICMX95ENT1D</t>
  </si>
  <si>
    <t>LICMX95ENT1Y</t>
  </si>
  <si>
    <t>LICMX95ENT5Y</t>
  </si>
  <si>
    <t>LICMX95ENT7Y</t>
  </si>
  <si>
    <t>LICMX95SDW1D</t>
  </si>
  <si>
    <t>LICMX95SDW1Y</t>
  </si>
  <si>
    <t>LICMX95SDW3Y</t>
  </si>
  <si>
    <t>LICMX95SEC10Y</t>
  </si>
  <si>
    <t>LICMX95SEC3Y</t>
  </si>
  <si>
    <t>LICMX95SEC5Y</t>
  </si>
  <si>
    <t>LICSME1D</t>
  </si>
  <si>
    <t>LICVMXLENT1D</t>
  </si>
  <si>
    <t>LICVMXLENT1Y</t>
  </si>
  <si>
    <t>LICVMXLENT3Y</t>
  </si>
  <si>
    <t>LICVMXLENT5Y</t>
  </si>
  <si>
    <t>LICVMXMENT1D</t>
  </si>
  <si>
    <t>LICVMXMENT1Y</t>
  </si>
  <si>
    <t>LICVMXMENT3Y</t>
  </si>
  <si>
    <t>LICVMXMENT5Y</t>
  </si>
  <si>
    <t>LICVMXSENT1D</t>
  </si>
  <si>
    <t>LICVMXSENT1Y</t>
  </si>
  <si>
    <t>LICVMXSENT3Y</t>
  </si>
  <si>
    <t>LICVMXSENT5Y</t>
  </si>
  <si>
    <t>LICZ1ENT1D</t>
  </si>
  <si>
    <t>LICZ3CENT10YR</t>
  </si>
  <si>
    <t>LICZ3CENT1D</t>
  </si>
  <si>
    <t>LICZ3CENT1YR</t>
  </si>
  <si>
    <t>LICZ3CENT3YR</t>
  </si>
  <si>
    <t>LICZ3CENT5YR</t>
  </si>
  <si>
    <t>LICZ3CENT7YR</t>
  </si>
  <si>
    <t>LICZ3ENT1D</t>
  </si>
  <si>
    <t>MAANT3A1</t>
  </si>
  <si>
    <t>MAANT3A5</t>
  </si>
  <si>
    <t>MAANT3A6</t>
  </si>
  <si>
    <t>MAANT3B1</t>
  </si>
  <si>
    <t>MAANT3B5</t>
  </si>
  <si>
    <t>MAANT3C6</t>
  </si>
  <si>
    <t>MAANT3E5</t>
  </si>
  <si>
    <t>MAANT3F5</t>
  </si>
  <si>
    <t>MAANT3F6</t>
  </si>
  <si>
    <t>MAANTC1A</t>
  </si>
  <si>
    <t>MAANTC1B</t>
  </si>
  <si>
    <t>MAANTLTE1</t>
  </si>
  <si>
    <t>MACBL100G3M</t>
  </si>
  <si>
    <t>MACBLLEAK1</t>
  </si>
  <si>
    <t>MACBLTEMPGL1</t>
  </si>
  <si>
    <t>MACBLTEMPME1</t>
  </si>
  <si>
    <t>MAFAN16K2</t>
  </si>
  <si>
    <t>MAINJ4</t>
  </si>
  <si>
    <t>MAINJ6</t>
  </si>
  <si>
    <t>MAMNTANT1</t>
  </si>
  <si>
    <t>MAMNTANT2</t>
  </si>
  <si>
    <t>MAMNTANT3</t>
  </si>
  <si>
    <t>MAMNTMR1</t>
  </si>
  <si>
    <t>MAMNTMR10</t>
  </si>
  <si>
    <t>MAMNTMR11</t>
  </si>
  <si>
    <t>MAMNTMR12</t>
  </si>
  <si>
    <t>MAMNTMR13</t>
  </si>
  <si>
    <t>MAMNTMR14</t>
  </si>
  <si>
    <t>MAMNTMR15</t>
  </si>
  <si>
    <t>MAMNTMR17</t>
  </si>
  <si>
    <t>MAMNTMR18</t>
  </si>
  <si>
    <t>MAMNTMR2</t>
  </si>
  <si>
    <t>MAMNTMR3</t>
  </si>
  <si>
    <t>MAMNTMR4</t>
  </si>
  <si>
    <t>MAMNTMR5</t>
  </si>
  <si>
    <t>MAMNTMR6</t>
  </si>
  <si>
    <t>MAMNTMR7</t>
  </si>
  <si>
    <t>MAMNTMR8</t>
  </si>
  <si>
    <t>MAMNTMRH1</t>
  </si>
  <si>
    <t>MAMNTMRH2</t>
  </si>
  <si>
    <t>MAMNTMRH3</t>
  </si>
  <si>
    <t>MAMNTMV10</t>
  </si>
  <si>
    <t>MAMNTMV11</t>
  </si>
  <si>
    <t>MAMNTMV20</t>
  </si>
  <si>
    <t>MAMNTMV30</t>
  </si>
  <si>
    <t>MAMNTMV31</t>
  </si>
  <si>
    <t>MAMNTMV40</t>
  </si>
  <si>
    <t>MAMNTMV61</t>
  </si>
  <si>
    <t>MAMNTMV62</t>
  </si>
  <si>
    <t>MAMNTMV63</t>
  </si>
  <si>
    <t>MAPWR100WAC</t>
  </si>
  <si>
    <t>MAPWR1100WAC</t>
  </si>
  <si>
    <t>MAPWR350WAC</t>
  </si>
  <si>
    <t>MAPWRCORDAR</t>
  </si>
  <si>
    <t>MAPWRMVLV</t>
  </si>
  <si>
    <t>MAPWRUSBJP</t>
  </si>
  <si>
    <t>MAPWRUSBUS</t>
  </si>
  <si>
    <t>MAQSFP100GLR4</t>
  </si>
  <si>
    <t>MAQSFP100GSR4</t>
  </si>
  <si>
    <t>MARCKMNT</t>
  </si>
  <si>
    <t>MASFP10GBER</t>
  </si>
  <si>
    <t>MASFP10GBZR</t>
  </si>
  <si>
    <t>MAUMNTMRA2</t>
  </si>
  <si>
    <t>MAUMNTMRA3</t>
  </si>
  <si>
    <t>MERAKIDNAS3YBUN</t>
  </si>
  <si>
    <t>MERAKIDNAS5YBUN</t>
  </si>
  <si>
    <t>MG21EHWNA</t>
  </si>
  <si>
    <t>MG21HWNA</t>
  </si>
  <si>
    <t>MG41EHW</t>
  </si>
  <si>
    <t>MG41HW</t>
  </si>
  <si>
    <t>MR70HW</t>
  </si>
  <si>
    <t>MS12048HW</t>
  </si>
  <si>
    <t>MS12548HW</t>
  </si>
  <si>
    <t>MT10HW</t>
  </si>
  <si>
    <t>MT11HW</t>
  </si>
  <si>
    <t>MT12HW</t>
  </si>
  <si>
    <t>MT20HW</t>
  </si>
  <si>
    <t>MV12NHW</t>
  </si>
  <si>
    <t>MV12WEHW</t>
  </si>
  <si>
    <t>MV12WHW</t>
  </si>
  <si>
    <t>MV22HW</t>
  </si>
  <si>
    <t>MV22XHW</t>
  </si>
  <si>
    <t>MV2HW</t>
  </si>
  <si>
    <t>MV32HW</t>
  </si>
  <si>
    <t>MV72HW</t>
  </si>
  <si>
    <t>MV72XHW</t>
  </si>
  <si>
    <t>MX105HW</t>
  </si>
  <si>
    <t>MX67CHWNA</t>
  </si>
  <si>
    <t>MX67WHW</t>
  </si>
  <si>
    <t>MX68CWHWNA</t>
  </si>
  <si>
    <t>MX68WHW</t>
  </si>
  <si>
    <t>MX75HW</t>
  </si>
  <si>
    <t>MX85HW</t>
  </si>
  <si>
    <t>MX95HW</t>
  </si>
  <si>
    <t>Z3CHWNA</t>
  </si>
  <si>
    <t>MR57-HW</t>
  </si>
  <si>
    <t>Meraki MR57 Wi-Fi 6E Indoor AP</t>
  </si>
  <si>
    <t>MR57HW</t>
  </si>
  <si>
    <t>Price Effective Date 03/15/2022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</si>
</sst>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3333FF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/>
      <right style="medium">
        <color rgb="FF0000FF"/>
      </right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/>
      <right style="medium">
        <color rgb="FF0000FF"/>
      </right>
      <top/>
      <bottom style="medium">
        <color rgb="FF0000FF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5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left" vertical="top" wrapText="1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9" fontId="0" fillId="0" borderId="0" xfId="1" applyFont="1" applyAlignment="1">
      <alignment horizontal="center"/>
    </xf>
    <xf numFmtId="0" fontId="0" fillId="0" borderId="0" xfId="0" applyAlignment="1">
      <alignment horizontal="center"/>
    </xf>
    <xf numFmtId="9" fontId="3" fillId="0" borderId="0" xfId="1" applyFont="1" applyAlignment="1">
      <alignment horizontal="center"/>
    </xf>
    <xf numFmtId="0" fontId="4" fillId="0" borderId="0" xfId="0" applyFont="1"/>
    <xf numFmtId="164" fontId="0" fillId="0" borderId="0" xfId="0" applyNumberFormat="1" applyBorder="1"/>
    <xf numFmtId="164" fontId="0" fillId="0" borderId="0" xfId="2" applyNumberFormat="1" applyFont="1"/>
    <xf numFmtId="164" fontId="0" fillId="0" borderId="0" xfId="2" applyNumberFormat="1" applyFont="1" applyAlignment="1">
      <alignment horizontal="left" vertical="top" wrapText="1"/>
    </xf>
    <xf numFmtId="0" fontId="13" fillId="2" borderId="15" xfId="0" applyFont="1" applyFill="1" applyBorder="1" applyAlignment="1">
      <alignment horizontal="center"/>
    </xf>
    <xf numFmtId="164" fontId="13" fillId="2" borderId="16" xfId="2" applyNumberFormat="1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164" fontId="13" fillId="3" borderId="16" xfId="2" applyNumberFormat="1" applyFont="1" applyFill="1" applyBorder="1" applyAlignment="1">
      <alignment horizontal="center"/>
    </xf>
    <xf numFmtId="164" fontId="13" fillId="3" borderId="17" xfId="2" applyNumberFormat="1" applyFont="1" applyFill="1" applyBorder="1" applyAlignment="1">
      <alignment horizontal="center"/>
    </xf>
    <xf numFmtId="164" fontId="0" fillId="3" borderId="19" xfId="2" applyNumberFormat="1" applyFont="1" applyFill="1" applyBorder="1" applyProtection="1">
      <protection locked="0"/>
    </xf>
    <xf numFmtId="164" fontId="0" fillId="0" borderId="19" xfId="2" applyNumberFormat="1" applyFont="1" applyBorder="1"/>
    <xf numFmtId="164" fontId="0" fillId="3" borderId="21" xfId="2" applyNumberFormat="1" applyFont="1" applyFill="1" applyBorder="1" applyProtection="1">
      <protection locked="0"/>
    </xf>
    <xf numFmtId="0" fontId="6" fillId="3" borderId="18" xfId="0" applyFont="1" applyFill="1" applyBorder="1" applyProtection="1">
      <protection locked="0"/>
    </xf>
    <xf numFmtId="164" fontId="6" fillId="0" borderId="19" xfId="0" applyNumberFormat="1" applyFont="1" applyBorder="1"/>
    <xf numFmtId="164" fontId="6" fillId="0" borderId="21" xfId="0" applyNumberFormat="1" applyFont="1" applyBorder="1"/>
    <xf numFmtId="164" fontId="6" fillId="0" borderId="19" xfId="2" applyNumberFormat="1" applyFont="1" applyBorder="1"/>
    <xf numFmtId="164" fontId="6" fillId="0" borderId="21" xfId="2" applyNumberFormat="1" applyFont="1" applyBorder="1"/>
    <xf numFmtId="9" fontId="6" fillId="0" borderId="19" xfId="1" applyFont="1" applyBorder="1" applyAlignment="1">
      <alignment horizontal="center"/>
    </xf>
    <xf numFmtId="9" fontId="6" fillId="0" borderId="21" xfId="1" applyFont="1" applyBorder="1" applyAlignment="1">
      <alignment horizontal="center"/>
    </xf>
    <xf numFmtId="0" fontId="6" fillId="3" borderId="20" xfId="0" applyFont="1" applyFill="1" applyBorder="1" applyProtection="1">
      <protection locked="0"/>
    </xf>
    <xf numFmtId="0" fontId="3" fillId="0" borderId="0" xfId="0" applyFont="1" applyFill="1" applyAlignment="1">
      <alignment horizontal="center"/>
    </xf>
    <xf numFmtId="0" fontId="2" fillId="0" borderId="0" xfId="0" applyFont="1"/>
    <xf numFmtId="9" fontId="0" fillId="0" borderId="0" xfId="0" applyNumberFormat="1"/>
    <xf numFmtId="0" fontId="0" fillId="0" borderId="0" xfId="0" applyBorder="1"/>
    <xf numFmtId="0" fontId="0" fillId="0" borderId="0" xfId="0" applyFont="1"/>
    <xf numFmtId="164" fontId="0" fillId="0" borderId="0" xfId="0" applyNumberFormat="1" applyFont="1"/>
    <xf numFmtId="0" fontId="6" fillId="0" borderId="0" xfId="0" applyFont="1"/>
    <xf numFmtId="164" fontId="6" fillId="0" borderId="0" xfId="0" applyNumberFormat="1" applyFont="1"/>
    <xf numFmtId="9" fontId="6" fillId="0" borderId="0" xfId="0" applyNumberFormat="1" applyFont="1"/>
    <xf numFmtId="0" fontId="0" fillId="0" borderId="0" xfId="0" applyBorder="1" applyAlignment="1">
      <alignment horizontal="center"/>
    </xf>
    <xf numFmtId="9" fontId="6" fillId="0" borderId="0" xfId="0" applyNumberFormat="1" applyFont="1" applyAlignment="1">
      <alignment horizontal="center"/>
    </xf>
    <xf numFmtId="0" fontId="0" fillId="0" borderId="7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11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</cellXfs>
  <cellStyles count="4">
    <cellStyle name="Currency" xfId="2" builtinId="4"/>
    <cellStyle name="Normal" xfId="0" builtinId="0"/>
    <cellStyle name="Normal 2" xfId="3" xr:uid="{30AE8DDB-D604-418A-8C7F-D3B362497B53}"/>
    <cellStyle name="Percent" xfId="1" builtinId="5"/>
  </cellStyles>
  <dxfs count="15">
    <dxf>
      <font>
        <color rgb="FFFF0000"/>
      </font>
    </dxf>
    <dxf>
      <font>
        <color rgb="FFFF0000"/>
      </font>
    </dxf>
    <dxf>
      <font>
        <color theme="9" tint="-0.24994659260841701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&quot;$&quot;#,##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3" formatCode="0%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solid">
          <fgColor indexed="64"/>
          <bgColor theme="0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MODb/Price%20List/2K20/12%20December/2020.12_Pricelist_Drafts/2020.12_North_Carolina_eRATE_Pricelist_Draf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"/>
      <sheetName val="2020.12_Draft SKUs"/>
      <sheetName val="2020.12_Pricelist"/>
      <sheetName val="SKU Finder"/>
    </sheetNames>
    <sheetDataSet>
      <sheetData sheetId="0" refreshError="1"/>
      <sheetData sheetId="1" refreshError="1"/>
      <sheetData sheetId="2">
        <row r="1">
          <cell r="B1" t="str">
            <v>eRate Category</v>
          </cell>
          <cell r="C1" t="str">
            <v>Category</v>
          </cell>
          <cell r="D1" t="str">
            <v>SKU</v>
          </cell>
          <cell r="E1" t="str">
            <v>Desc</v>
          </cell>
          <cell r="F1" t="str">
            <v>price</v>
          </cell>
          <cell r="G1" t="str">
            <v>Elig %</v>
          </cell>
        </row>
        <row r="2">
          <cell r="A2" t="str">
            <v>AIRCPUE52609D</v>
          </cell>
          <cell r="B2" t="str">
            <v>Hardware</v>
          </cell>
          <cell r="C2" t="str">
            <v>Wireless</v>
          </cell>
          <cell r="D2" t="str">
            <v>AIR-CPU-E52609D</v>
          </cell>
          <cell r="E2" t="str">
            <v>1.90 GHz E5-2609 v3/85W 6C/15MB Cache/DDR4 1600MHz</v>
          </cell>
          <cell r="F2">
            <v>0</v>
          </cell>
          <cell r="G2">
            <v>1</v>
          </cell>
        </row>
        <row r="3">
          <cell r="A3" t="str">
            <v>MEM39001GBDEF</v>
          </cell>
          <cell r="B3" t="str">
            <v>Hardware</v>
          </cell>
          <cell r="C3" t="str">
            <v>Routers</v>
          </cell>
          <cell r="D3" t="str">
            <v>MEM-3900-1GB-DEF</v>
          </cell>
          <cell r="E3" t="str">
            <v>1GB DRAM (512MB+512MB) for Cisco 3925/3945 ISR (Default)</v>
          </cell>
          <cell r="F3">
            <v>0</v>
          </cell>
          <cell r="G3">
            <v>1</v>
          </cell>
        </row>
        <row r="4">
          <cell r="A4" t="str">
            <v>MEMCF256MB</v>
          </cell>
          <cell r="B4" t="str">
            <v>Hardware</v>
          </cell>
          <cell r="C4" t="str">
            <v>Routers</v>
          </cell>
          <cell r="D4" t="str">
            <v>MEM-CF-256MB</v>
          </cell>
          <cell r="E4" t="str">
            <v>256MB Compact Flash for Cisco 1900, 2900, 3900 ISR</v>
          </cell>
          <cell r="F4">
            <v>0</v>
          </cell>
          <cell r="G4">
            <v>1</v>
          </cell>
        </row>
        <row r="5">
          <cell r="A5" t="str">
            <v>MEM4400DP2G</v>
          </cell>
          <cell r="B5" t="str">
            <v>Hardware</v>
          </cell>
          <cell r="C5" t="str">
            <v>Routers</v>
          </cell>
          <cell r="D5" t="str">
            <v>MEM-4400-DP-2G</v>
          </cell>
          <cell r="E5" t="str">
            <v>2G DRAM (1 DIMM) for Cisco ISR 4400 Data Plane</v>
          </cell>
          <cell r="F5">
            <v>0</v>
          </cell>
          <cell r="G5">
            <v>1</v>
          </cell>
        </row>
        <row r="6">
          <cell r="A6" t="str">
            <v>LICWISM2300</v>
          </cell>
          <cell r="B6" t="str">
            <v>License</v>
          </cell>
          <cell r="C6" t="str">
            <v>Wireless</v>
          </cell>
          <cell r="D6" t="str">
            <v>LIC-WISM2-300</v>
          </cell>
          <cell r="E6" t="str">
            <v>300 AP License for WiSM-2</v>
          </cell>
          <cell r="F6">
            <v>0</v>
          </cell>
          <cell r="G6">
            <v>1</v>
          </cell>
        </row>
        <row r="7">
          <cell r="A7" t="str">
            <v>PWRC1350WAC</v>
          </cell>
          <cell r="B7" t="str">
            <v>Hardware</v>
          </cell>
          <cell r="C7" t="str">
            <v>Switches</v>
          </cell>
          <cell r="D7" t="str">
            <v>PWR-C1-350WAC</v>
          </cell>
          <cell r="E7" t="str">
            <v>350W AC Config 1 Power Supply</v>
          </cell>
          <cell r="F7">
            <v>0</v>
          </cell>
          <cell r="G7">
            <v>1</v>
          </cell>
        </row>
        <row r="8">
          <cell r="A8" t="str">
            <v>WSC4KEPSCVR</v>
          </cell>
          <cell r="B8" t="str">
            <v>Hardware</v>
          </cell>
          <cell r="C8" t="str">
            <v>Switches</v>
          </cell>
          <cell r="D8" t="str">
            <v>WS-C4KE-PS-CVR</v>
          </cell>
          <cell r="E8" t="str">
            <v>4500 E-Series Chassis Power Supply Blank Cover</v>
          </cell>
          <cell r="F8">
            <v>0</v>
          </cell>
          <cell r="G8">
            <v>1</v>
          </cell>
        </row>
        <row r="9">
          <cell r="A9" t="str">
            <v>PWR4450AC</v>
          </cell>
          <cell r="B9" t="str">
            <v>Hardware</v>
          </cell>
          <cell r="C9" t="str">
            <v>Routers</v>
          </cell>
          <cell r="D9" t="str">
            <v>PWR-4450-AC</v>
          </cell>
          <cell r="E9" t="str">
            <v>450W AC Power Supply?</v>
          </cell>
          <cell r="F9">
            <v>0</v>
          </cell>
          <cell r="G9">
            <v>1</v>
          </cell>
        </row>
        <row r="10">
          <cell r="A10" t="str">
            <v>MEM44004G</v>
          </cell>
          <cell r="B10" t="str">
            <v>Hardware</v>
          </cell>
          <cell r="C10" t="str">
            <v>Routers</v>
          </cell>
          <cell r="D10" t="str">
            <v>MEM-4400-4G</v>
          </cell>
          <cell r="E10" t="str">
            <v>4G DRAM (2G+2G) for Cisco ISR 4400</v>
          </cell>
          <cell r="F10">
            <v>0</v>
          </cell>
          <cell r="G10">
            <v>1</v>
          </cell>
        </row>
        <row r="11">
          <cell r="A11" t="str">
            <v>MEM43204G</v>
          </cell>
          <cell r="B11" t="str">
            <v>Hardware</v>
          </cell>
          <cell r="C11" t="str">
            <v>Routers</v>
          </cell>
          <cell r="D11" t="str">
            <v>MEM-4320-4G</v>
          </cell>
          <cell r="E11" t="str">
            <v>4G DRAM for Cisco ISR 4320 (Soldered on motherboard)</v>
          </cell>
          <cell r="F11">
            <v>0</v>
          </cell>
          <cell r="G11">
            <v>1</v>
          </cell>
        </row>
        <row r="12">
          <cell r="A12" t="str">
            <v>MEMFLSH4G</v>
          </cell>
          <cell r="B12" t="str">
            <v>Hardware</v>
          </cell>
          <cell r="C12" t="str">
            <v>Routers</v>
          </cell>
          <cell r="D12" t="str">
            <v>MEM-FLSH-4G</v>
          </cell>
          <cell r="E12" t="str">
            <v>4G Flash Memory for Cisco ISR 4300 (Soldered on motherboard)</v>
          </cell>
          <cell r="F12">
            <v>0</v>
          </cell>
          <cell r="G12">
            <v>1</v>
          </cell>
        </row>
        <row r="13">
          <cell r="A13" t="str">
            <v>LICWISM2500</v>
          </cell>
          <cell r="B13" t="str">
            <v>License</v>
          </cell>
          <cell r="C13" t="str">
            <v>Wireless</v>
          </cell>
          <cell r="D13" t="str">
            <v>LIC-WISM2-500</v>
          </cell>
          <cell r="E13" t="str">
            <v>500 AP License for WiSM-2</v>
          </cell>
          <cell r="F13">
            <v>0</v>
          </cell>
          <cell r="G13">
            <v>1</v>
          </cell>
        </row>
        <row r="14">
          <cell r="A14" t="str">
            <v>LLICCT55LPEK9=</v>
          </cell>
          <cell r="B14" t="str">
            <v>License</v>
          </cell>
          <cell r="C14" t="str">
            <v>Wireless</v>
          </cell>
          <cell r="D14" t="str">
            <v>L-LIC-CT55-LPE-K9=</v>
          </cell>
          <cell r="E14" t="str">
            <v>5508 Wireless Controller DTLS License - electronic delivery</v>
          </cell>
          <cell r="F14">
            <v>0</v>
          </cell>
          <cell r="G14">
            <v>1</v>
          </cell>
        </row>
        <row r="15">
          <cell r="A15" t="str">
            <v>AIRCT5700CCBL=</v>
          </cell>
          <cell r="B15" t="str">
            <v>Hardware</v>
          </cell>
          <cell r="C15" t="str">
            <v>Wireless</v>
          </cell>
          <cell r="D15" t="str">
            <v>AIR-CT5700-CCBL=</v>
          </cell>
          <cell r="E15" t="str">
            <v>5760 Wireless Controller Console Cable Spare</v>
          </cell>
          <cell r="F15">
            <v>0</v>
          </cell>
          <cell r="G15">
            <v>1</v>
          </cell>
        </row>
        <row r="16">
          <cell r="A16" t="str">
            <v>AIRAPBRACKET1</v>
          </cell>
          <cell r="B16" t="str">
            <v>Hardware</v>
          </cell>
          <cell r="C16" t="str">
            <v>Wireless</v>
          </cell>
          <cell r="D16" t="str">
            <v>AIR-AP-BRACKET-1</v>
          </cell>
          <cell r="E16" t="str">
            <v>802.11n AP Low Profile Mounting Bracket (Default)</v>
          </cell>
          <cell r="F16">
            <v>0</v>
          </cell>
          <cell r="G16">
            <v>1</v>
          </cell>
        </row>
        <row r="17">
          <cell r="A17" t="str">
            <v>AIRAPBRACKET2</v>
          </cell>
          <cell r="B17" t="str">
            <v>Hardware</v>
          </cell>
          <cell r="C17" t="str">
            <v>Wireless</v>
          </cell>
          <cell r="D17" t="str">
            <v>AIR-AP-BRACKET-2</v>
          </cell>
          <cell r="E17" t="str">
            <v>802.11n AP Universal Mounting Bracket</v>
          </cell>
          <cell r="F17">
            <v>0</v>
          </cell>
          <cell r="G17">
            <v>1</v>
          </cell>
        </row>
        <row r="18">
          <cell r="A18" t="str">
            <v>FLC810WAASX</v>
          </cell>
          <cell r="B18" t="str">
            <v>License</v>
          </cell>
          <cell r="C18" t="str">
            <v>Routers</v>
          </cell>
          <cell r="D18" t="str">
            <v>FL-C810-WAASX</v>
          </cell>
          <cell r="E18" t="str">
            <v>810 Series WAAS Express</v>
          </cell>
          <cell r="F18">
            <v>0</v>
          </cell>
          <cell r="G18">
            <v>1</v>
          </cell>
        </row>
        <row r="19">
          <cell r="A19" t="str">
            <v>PWR20WAC</v>
          </cell>
          <cell r="B19" t="str">
            <v>Hardware</v>
          </cell>
          <cell r="C19" t="str">
            <v>Routers</v>
          </cell>
          <cell r="D19" t="str">
            <v>PWR-20W-AC</v>
          </cell>
          <cell r="E19" t="str">
            <v>819 20 Watt AC Power Supply</v>
          </cell>
          <cell r="F19">
            <v>0</v>
          </cell>
          <cell r="G19">
            <v>1</v>
          </cell>
        </row>
        <row r="20">
          <cell r="A20" t="str">
            <v>MEMFLSH8G</v>
          </cell>
          <cell r="B20" t="str">
            <v>Hardware</v>
          </cell>
          <cell r="C20" t="str">
            <v>Routers</v>
          </cell>
          <cell r="D20" t="str">
            <v>MEM-FLSH-8G</v>
          </cell>
          <cell r="E20" t="str">
            <v>8G eUSB Flash Memory for Cisco ISR 4430</v>
          </cell>
          <cell r="F20">
            <v>0</v>
          </cell>
          <cell r="G20">
            <v>1</v>
          </cell>
        </row>
        <row r="21">
          <cell r="A21" t="str">
            <v>MEMFLASH8G</v>
          </cell>
          <cell r="B21" t="str">
            <v>Hardware</v>
          </cell>
          <cell r="C21" t="str">
            <v>Routers</v>
          </cell>
          <cell r="D21" t="str">
            <v>MEM-FLASH-8G</v>
          </cell>
          <cell r="E21" t="str">
            <v>8G Flash Memory for Cisco ISR 4400</v>
          </cell>
          <cell r="F21">
            <v>0</v>
          </cell>
          <cell r="G21">
            <v>1</v>
          </cell>
        </row>
        <row r="22">
          <cell r="A22" t="str">
            <v>AIRPSU930WDC</v>
          </cell>
          <cell r="B22" t="str">
            <v>Hardware</v>
          </cell>
          <cell r="C22" t="str">
            <v>Wireless</v>
          </cell>
          <cell r="D22" t="str">
            <v>AIR-PSU-930WDC</v>
          </cell>
          <cell r="E22" t="str">
            <v>930W -48V DC Common Slot Power Supply for 8540 Controller</v>
          </cell>
          <cell r="F22">
            <v>0</v>
          </cell>
          <cell r="G22">
            <v>1</v>
          </cell>
        </row>
        <row r="23">
          <cell r="A23" t="str">
            <v>PWRC4950WACR</v>
          </cell>
          <cell r="B23" t="str">
            <v>Hardware</v>
          </cell>
          <cell r="C23" t="str">
            <v>Switches</v>
          </cell>
          <cell r="D23" t="str">
            <v>PWR-C4-950WAC-R</v>
          </cell>
          <cell r="E23" t="str">
            <v>950W AC Config 4 Power Supply front to back cooling</v>
          </cell>
          <cell r="F23">
            <v>0</v>
          </cell>
          <cell r="G23">
            <v>1</v>
          </cell>
        </row>
        <row r="24">
          <cell r="A24" t="str">
            <v>CAB250V10ACN</v>
          </cell>
          <cell r="B24" t="str">
            <v>Hardware</v>
          </cell>
          <cell r="C24" t="str">
            <v>Switches</v>
          </cell>
          <cell r="D24" t="str">
            <v>CAB-250V-10A-CN</v>
          </cell>
          <cell r="E24" t="str">
            <v>AC Power Cord - 250V, 10A - PRC</v>
          </cell>
          <cell r="F24">
            <v>0</v>
          </cell>
          <cell r="G24">
            <v>1</v>
          </cell>
        </row>
        <row r="25">
          <cell r="A25" t="str">
            <v>CABACME</v>
          </cell>
          <cell r="B25" t="str">
            <v>Hardware</v>
          </cell>
          <cell r="C25" t="str">
            <v>Switches</v>
          </cell>
          <cell r="D25" t="str">
            <v>CAB-AC-ME</v>
          </cell>
          <cell r="E25" t="str">
            <v>AC power cord (North America)</v>
          </cell>
          <cell r="F25">
            <v>0</v>
          </cell>
          <cell r="G25">
            <v>1</v>
          </cell>
        </row>
        <row r="26">
          <cell r="A26" t="str">
            <v>CABAC</v>
          </cell>
          <cell r="B26" t="str">
            <v>Hardware</v>
          </cell>
          <cell r="C26" t="str">
            <v>Routers</v>
          </cell>
          <cell r="D26" t="str">
            <v>CAB-AC</v>
          </cell>
          <cell r="E26" t="str">
            <v>AC Power Cord (North America), C13, NEMA 5-15P, 2.1m</v>
          </cell>
          <cell r="F26">
            <v>0</v>
          </cell>
          <cell r="G26">
            <v>1</v>
          </cell>
        </row>
        <row r="27">
          <cell r="A27" t="str">
            <v>CABC15AC</v>
          </cell>
          <cell r="B27" t="str">
            <v>Hardware</v>
          </cell>
          <cell r="C27" t="str">
            <v>Routers</v>
          </cell>
          <cell r="D27" t="str">
            <v>CAB-C15-AC</v>
          </cell>
          <cell r="E27" t="str">
            <v>AC Power Cord (North America), C15, NEMA-5-15P, 2.5m</v>
          </cell>
          <cell r="F27">
            <v>0</v>
          </cell>
          <cell r="G27">
            <v>1</v>
          </cell>
        </row>
        <row r="28">
          <cell r="A28" t="str">
            <v>CABACS10</v>
          </cell>
          <cell r="B28" t="str">
            <v>Hardware</v>
          </cell>
          <cell r="C28" t="str">
            <v>Switches</v>
          </cell>
          <cell r="D28" t="str">
            <v>CAB-ACS-10</v>
          </cell>
          <cell r="E28" t="str">
            <v>AC Power Cord (Swiss) 10A</v>
          </cell>
          <cell r="F28">
            <v>0</v>
          </cell>
          <cell r="G28">
            <v>1</v>
          </cell>
        </row>
        <row r="29">
          <cell r="A29" t="str">
            <v>CABACS16</v>
          </cell>
          <cell r="B29" t="str">
            <v>Hardware</v>
          </cell>
          <cell r="C29" t="str">
            <v>Switches</v>
          </cell>
          <cell r="D29" t="str">
            <v>CAB-ACS-16</v>
          </cell>
          <cell r="E29" t="str">
            <v>AC Power Cord (Swiss) 16A</v>
          </cell>
          <cell r="F29">
            <v>0</v>
          </cell>
          <cell r="G29">
            <v>1</v>
          </cell>
        </row>
        <row r="30">
          <cell r="A30" t="str">
            <v>CABAC2</v>
          </cell>
          <cell r="B30" t="str">
            <v>Hardware</v>
          </cell>
          <cell r="C30" t="str">
            <v>Routers</v>
          </cell>
          <cell r="D30" t="str">
            <v>CAB-AC2</v>
          </cell>
          <cell r="E30" t="str">
            <v>AC Power cord North America</v>
          </cell>
          <cell r="F30">
            <v>0</v>
          </cell>
          <cell r="G30">
            <v>1</v>
          </cell>
        </row>
        <row r="31">
          <cell r="A31" t="str">
            <v>CAB7513AC</v>
          </cell>
          <cell r="B31" t="str">
            <v>Hardware</v>
          </cell>
          <cell r="C31" t="str">
            <v>Cabling</v>
          </cell>
          <cell r="D31" t="str">
            <v>CAB-7513AC</v>
          </cell>
          <cell r="E31" t="str">
            <v>AC POWER CORD NORTH AMERICA (110V)</v>
          </cell>
          <cell r="F31">
            <v>0</v>
          </cell>
          <cell r="G31">
            <v>1</v>
          </cell>
        </row>
        <row r="32">
          <cell r="A32" t="str">
            <v>CAB16AWGAC</v>
          </cell>
          <cell r="B32" t="str">
            <v>Hardware</v>
          </cell>
          <cell r="C32" t="str">
            <v>Switches</v>
          </cell>
          <cell r="D32" t="str">
            <v>CAB-16AWG-AC</v>
          </cell>
          <cell r="E32" t="str">
            <v>AC Power cord, 16AWG</v>
          </cell>
          <cell r="F32">
            <v>0</v>
          </cell>
          <cell r="G32">
            <v>1</v>
          </cell>
        </row>
        <row r="33">
          <cell r="A33" t="str">
            <v>PWR4320AC</v>
          </cell>
          <cell r="B33" t="str">
            <v>Hardware</v>
          </cell>
          <cell r="C33" t="str">
            <v>Routers</v>
          </cell>
          <cell r="D33" t="str">
            <v>PWR-4320-AC</v>
          </cell>
          <cell r="E33" t="str">
            <v>AC Power Supply for Cisco ISR 4320</v>
          </cell>
          <cell r="F33">
            <v>0</v>
          </cell>
          <cell r="G33">
            <v>1</v>
          </cell>
        </row>
        <row r="34">
          <cell r="A34" t="str">
            <v>PWR4330AC</v>
          </cell>
          <cell r="B34" t="str">
            <v>Hardware</v>
          </cell>
          <cell r="C34" t="str">
            <v>Routers</v>
          </cell>
          <cell r="D34" t="str">
            <v>PWR-4330-AC</v>
          </cell>
          <cell r="E34" t="str">
            <v>AC Power Supply for Cisco ISR 4330</v>
          </cell>
          <cell r="F34">
            <v>0</v>
          </cell>
          <cell r="G34">
            <v>1</v>
          </cell>
        </row>
        <row r="35">
          <cell r="A35" t="str">
            <v>CABADSLRJ114M</v>
          </cell>
          <cell r="B35" t="str">
            <v>Hardware</v>
          </cell>
          <cell r="C35" t="str">
            <v>Cabling</v>
          </cell>
          <cell r="D35" t="str">
            <v>CAB-ADSL-RJ11-4M</v>
          </cell>
          <cell r="E35" t="str">
            <v>ADSL Cable Straight-through RJ11, 4 meter</v>
          </cell>
          <cell r="F35">
            <v>0</v>
          </cell>
          <cell r="G35">
            <v>1</v>
          </cell>
        </row>
        <row r="36">
          <cell r="A36" t="str">
            <v>CABADSL800RJ11X</v>
          </cell>
          <cell r="B36" t="str">
            <v>Hardware</v>
          </cell>
          <cell r="C36" t="str">
            <v>Routers</v>
          </cell>
          <cell r="D36" t="str">
            <v>CAB-ADSL-800-RJ11X</v>
          </cell>
          <cell r="E36" t="str">
            <v>ADSL RJ11-to-RJ11 Crossover Cable</v>
          </cell>
          <cell r="F36">
            <v>0</v>
          </cell>
          <cell r="G36">
            <v>1</v>
          </cell>
        </row>
        <row r="37">
          <cell r="A37" t="str">
            <v>CABADSL800RJ11</v>
          </cell>
          <cell r="B37" t="str">
            <v>Hardware</v>
          </cell>
          <cell r="C37" t="str">
            <v>Routers</v>
          </cell>
          <cell r="D37" t="str">
            <v>CAB-ADSL-800-RJ11</v>
          </cell>
          <cell r="E37" t="str">
            <v>ADSL RJ11-to-RJ11 Straight Cable</v>
          </cell>
          <cell r="F37">
            <v>0</v>
          </cell>
          <cell r="G37">
            <v>1</v>
          </cell>
        </row>
        <row r="38">
          <cell r="A38" t="str">
            <v>ASA5506HSSD</v>
          </cell>
          <cell r="B38" t="str">
            <v>Hardware</v>
          </cell>
          <cell r="C38" t="str">
            <v>Firewall</v>
          </cell>
          <cell r="D38" t="str">
            <v>ASA5506H-SSD</v>
          </cell>
          <cell r="E38" t="str">
            <v>ASA 5506H-X SSD</v>
          </cell>
          <cell r="F38">
            <v>0</v>
          </cell>
          <cell r="G38" t="str">
            <v>Cost Allocate (33%)</v>
          </cell>
        </row>
        <row r="39">
          <cell r="A39" t="str">
            <v>LASAV10SK9=</v>
          </cell>
          <cell r="B39" t="str">
            <v>License</v>
          </cell>
          <cell r="C39" t="str">
            <v>Firewall</v>
          </cell>
          <cell r="D39" t="str">
            <v>L-ASAV10S-K9=</v>
          </cell>
          <cell r="E39" t="str">
            <v>ASAv10 (eDelivery)</v>
          </cell>
          <cell r="F39">
            <v>0</v>
          </cell>
          <cell r="G39">
            <v>1</v>
          </cell>
        </row>
        <row r="40">
          <cell r="A40" t="str">
            <v>LASAV30SK9=</v>
          </cell>
          <cell r="B40" t="str">
            <v>License</v>
          </cell>
          <cell r="C40" t="str">
            <v>Firewall</v>
          </cell>
          <cell r="D40" t="str">
            <v>L-ASAV30S-K9=</v>
          </cell>
          <cell r="E40" t="str">
            <v>ASAv30 (eDelivery)</v>
          </cell>
          <cell r="F40">
            <v>0</v>
          </cell>
          <cell r="G40">
            <v>1</v>
          </cell>
        </row>
        <row r="41">
          <cell r="A41" t="str">
            <v>LASAV5SK9=</v>
          </cell>
          <cell r="B41" t="str">
            <v>License</v>
          </cell>
          <cell r="C41" t="str">
            <v>Firewall</v>
          </cell>
          <cell r="D41" t="str">
            <v>L-ASAV5S-K9=</v>
          </cell>
          <cell r="E41" t="str">
            <v>ASAv5 (eDelivery)</v>
          </cell>
          <cell r="F41">
            <v>0</v>
          </cell>
          <cell r="G41">
            <v>1</v>
          </cell>
        </row>
        <row r="42">
          <cell r="A42" t="str">
            <v>LC4500XLIC=</v>
          </cell>
          <cell r="B42" t="str">
            <v>License</v>
          </cell>
          <cell r="C42" t="str">
            <v>Switches</v>
          </cell>
          <cell r="D42" t="str">
            <v>L-C4500X-LIC=</v>
          </cell>
          <cell r="E42" t="str">
            <v>Base License for C4500-X</v>
          </cell>
          <cell r="F42">
            <v>0</v>
          </cell>
          <cell r="G42">
            <v>1</v>
          </cell>
        </row>
        <row r="43">
          <cell r="A43" t="str">
            <v>C810BRCM</v>
          </cell>
          <cell r="B43" t="str">
            <v>Hardware</v>
          </cell>
          <cell r="C43" t="str">
            <v>Routers</v>
          </cell>
          <cell r="D43" t="str">
            <v>C810-BR-CM</v>
          </cell>
          <cell r="E43" t="str">
            <v>C812 series ceiling mount bracket</v>
          </cell>
          <cell r="F43">
            <v>0</v>
          </cell>
          <cell r="G43">
            <v>1</v>
          </cell>
        </row>
        <row r="44">
          <cell r="A44" t="str">
            <v>C9200DNAA24</v>
          </cell>
          <cell r="B44" t="str">
            <v>License</v>
          </cell>
          <cell r="C44" t="str">
            <v>Switches</v>
          </cell>
          <cell r="D44" t="str">
            <v>C9200-DNA-A-24</v>
          </cell>
          <cell r="E44" t="str">
            <v>C9200 Cisco DNA Advantage, 24-port Term Licenses</v>
          </cell>
          <cell r="F44">
            <v>0</v>
          </cell>
          <cell r="G44">
            <v>1</v>
          </cell>
        </row>
        <row r="45">
          <cell r="A45" t="str">
            <v>C9200DNAA48</v>
          </cell>
          <cell r="B45" t="str">
            <v>License</v>
          </cell>
          <cell r="C45" t="str">
            <v>Switches</v>
          </cell>
          <cell r="D45" t="str">
            <v>C9200-DNA-A-48</v>
          </cell>
          <cell r="E45" t="str">
            <v>C9200 Cisco DNA Advantage, 48-Port Term Licenses</v>
          </cell>
          <cell r="F45">
            <v>0</v>
          </cell>
          <cell r="G45">
            <v>1</v>
          </cell>
        </row>
        <row r="46">
          <cell r="A46" t="str">
            <v>C9300DNAA24=</v>
          </cell>
          <cell r="B46" t="str">
            <v>Software</v>
          </cell>
          <cell r="C46" t="str">
            <v>Switches</v>
          </cell>
          <cell r="D46" t="str">
            <v>C9300-DNA-A-24=</v>
          </cell>
          <cell r="E46" t="str">
            <v>C9300 DNA Advantage, 24-Port Term Licenses Spare</v>
          </cell>
          <cell r="F46">
            <v>0</v>
          </cell>
          <cell r="G46">
            <v>1</v>
          </cell>
        </row>
        <row r="47">
          <cell r="A47" t="str">
            <v>C9300DNAA48=</v>
          </cell>
          <cell r="B47" t="str">
            <v>Software</v>
          </cell>
          <cell r="C47" t="str">
            <v>Switches</v>
          </cell>
          <cell r="D47" t="str">
            <v>C9300-DNA-A-48=</v>
          </cell>
          <cell r="E47" t="str">
            <v>C9300 DNA Advantage, 48-Port Term Licenses Spare</v>
          </cell>
          <cell r="F47">
            <v>0</v>
          </cell>
          <cell r="G47">
            <v>1</v>
          </cell>
        </row>
        <row r="48">
          <cell r="A48" t="str">
            <v>C9300DNAE24=</v>
          </cell>
          <cell r="B48" t="str">
            <v>Software</v>
          </cell>
          <cell r="C48" t="str">
            <v>Switches</v>
          </cell>
          <cell r="D48" t="str">
            <v>C9300-DNA-E-24=</v>
          </cell>
          <cell r="E48" t="str">
            <v>C9300 DNA Essentials, 24-Port Term Licenses Spare</v>
          </cell>
          <cell r="F48">
            <v>0</v>
          </cell>
          <cell r="G48">
            <v>1</v>
          </cell>
        </row>
        <row r="49">
          <cell r="A49" t="str">
            <v>C9300DNAE48=</v>
          </cell>
          <cell r="B49" t="str">
            <v>Software</v>
          </cell>
          <cell r="C49" t="str">
            <v>Switches</v>
          </cell>
          <cell r="D49" t="str">
            <v>C9300-DNA-E-48=</v>
          </cell>
          <cell r="E49" t="str">
            <v>C9300 DNA Essentials, 48-Port Term Licenses Spare</v>
          </cell>
          <cell r="F49">
            <v>0</v>
          </cell>
          <cell r="G49">
            <v>1</v>
          </cell>
        </row>
        <row r="50">
          <cell r="A50" t="str">
            <v>C9500DNA12QA</v>
          </cell>
          <cell r="B50" t="str">
            <v>Software</v>
          </cell>
          <cell r="C50" t="str">
            <v>Switches</v>
          </cell>
          <cell r="D50" t="str">
            <v>C9500-DNA-12Q-A</v>
          </cell>
          <cell r="E50" t="str">
            <v>C9500 DNA Advantage, Term licenses</v>
          </cell>
          <cell r="F50">
            <v>0</v>
          </cell>
          <cell r="G50">
            <v>1</v>
          </cell>
        </row>
        <row r="51">
          <cell r="A51" t="str">
            <v>C9500DNA24QA</v>
          </cell>
          <cell r="B51" t="str">
            <v>Software</v>
          </cell>
          <cell r="C51" t="str">
            <v>Switches</v>
          </cell>
          <cell r="D51" t="str">
            <v>C9500-DNA-24Q-A</v>
          </cell>
          <cell r="E51" t="str">
            <v>C9500 DNA Advantage, Term licenses</v>
          </cell>
          <cell r="F51">
            <v>0</v>
          </cell>
          <cell r="G51">
            <v>1</v>
          </cell>
        </row>
        <row r="52">
          <cell r="A52" t="str">
            <v>C9500DNA40XA</v>
          </cell>
          <cell r="B52" t="str">
            <v>Software</v>
          </cell>
          <cell r="C52" t="str">
            <v>Switches</v>
          </cell>
          <cell r="D52" t="str">
            <v>C9500-DNA-40X-A</v>
          </cell>
          <cell r="E52" t="str">
            <v>C9500 DNA Advantage, Term licenses</v>
          </cell>
          <cell r="F52">
            <v>0</v>
          </cell>
          <cell r="G52">
            <v>1</v>
          </cell>
        </row>
        <row r="53">
          <cell r="A53" t="str">
            <v>C9500DNA12QE</v>
          </cell>
          <cell r="B53" t="str">
            <v>Software</v>
          </cell>
          <cell r="C53" t="str">
            <v>Switches</v>
          </cell>
          <cell r="D53" t="str">
            <v>C9500-DNA-12Q-E</v>
          </cell>
          <cell r="E53" t="str">
            <v>C9500 DNA Essentials, Term licenses</v>
          </cell>
          <cell r="F53">
            <v>0</v>
          </cell>
          <cell r="G53">
            <v>1</v>
          </cell>
        </row>
        <row r="54">
          <cell r="A54" t="str">
            <v>C9500DNA24QE</v>
          </cell>
          <cell r="B54" t="str">
            <v>Software</v>
          </cell>
          <cell r="C54" t="str">
            <v>Switches</v>
          </cell>
          <cell r="D54" t="str">
            <v>C9500-DNA-24Q-E</v>
          </cell>
          <cell r="E54" t="str">
            <v>C9500 DNA Essentials, Term licenses</v>
          </cell>
          <cell r="F54">
            <v>0</v>
          </cell>
          <cell r="G54">
            <v>1</v>
          </cell>
        </row>
        <row r="55">
          <cell r="A55" t="str">
            <v>C9500DNA40XE</v>
          </cell>
          <cell r="B55" t="str">
            <v>Software</v>
          </cell>
          <cell r="C55" t="str">
            <v>Switches</v>
          </cell>
          <cell r="D55" t="str">
            <v>C9500-DNA-40X-E</v>
          </cell>
          <cell r="E55" t="str">
            <v>C9500 DNA Essentials, Term licenses</v>
          </cell>
          <cell r="F55">
            <v>0</v>
          </cell>
          <cell r="G55">
            <v>1</v>
          </cell>
        </row>
        <row r="56">
          <cell r="A56" t="str">
            <v>C9500NWA</v>
          </cell>
          <cell r="B56" t="str">
            <v>Software</v>
          </cell>
          <cell r="C56" t="str">
            <v>Switches</v>
          </cell>
          <cell r="D56" t="str">
            <v>C9500-NW-A</v>
          </cell>
          <cell r="E56" t="str">
            <v>C9500 Network Stack, Advantage</v>
          </cell>
          <cell r="F56">
            <v>0</v>
          </cell>
          <cell r="G56">
            <v>1</v>
          </cell>
        </row>
        <row r="57">
          <cell r="A57" t="str">
            <v>C9500NWE</v>
          </cell>
          <cell r="B57" t="str">
            <v>Software</v>
          </cell>
          <cell r="C57" t="str">
            <v>Switches</v>
          </cell>
          <cell r="D57" t="str">
            <v>C9500-NW-E</v>
          </cell>
          <cell r="E57" t="str">
            <v>C9500 Network Stack, Essentials</v>
          </cell>
          <cell r="F57">
            <v>0</v>
          </cell>
          <cell r="G57">
            <v>1</v>
          </cell>
        </row>
        <row r="58">
          <cell r="A58" t="str">
            <v>CABC15CBN</v>
          </cell>
          <cell r="B58" t="str">
            <v>Hardware</v>
          </cell>
          <cell r="C58" t="str">
            <v>Switches</v>
          </cell>
          <cell r="D58" t="str">
            <v>CAB-C15-CBN</v>
          </cell>
          <cell r="E58" t="str">
            <v>Cabinet Jumper Power Cord, 250 VAC 13A, C14-C15 Connectors</v>
          </cell>
          <cell r="F58">
            <v>0</v>
          </cell>
          <cell r="G58">
            <v>1</v>
          </cell>
        </row>
        <row r="59">
          <cell r="A59" t="str">
            <v>S45XUK936E</v>
          </cell>
          <cell r="B59" t="str">
            <v>Hardware</v>
          </cell>
          <cell r="C59" t="str">
            <v>Switches</v>
          </cell>
          <cell r="D59" t="str">
            <v>S45XUK9-36E</v>
          </cell>
          <cell r="E59" t="str">
            <v>CAT4500-X Universal Crypto Image</v>
          </cell>
          <cell r="F59">
            <v>0</v>
          </cell>
          <cell r="G59">
            <v>1</v>
          </cell>
        </row>
        <row r="60">
          <cell r="A60" t="str">
            <v>S45XU36E</v>
          </cell>
          <cell r="B60" t="str">
            <v>Hardware</v>
          </cell>
          <cell r="C60" t="str">
            <v>Switches</v>
          </cell>
          <cell r="D60" t="str">
            <v>S45XU-36E</v>
          </cell>
          <cell r="E60" t="str">
            <v>CAT4500-X Universal Image</v>
          </cell>
          <cell r="F60">
            <v>0</v>
          </cell>
          <cell r="G60">
            <v>1</v>
          </cell>
        </row>
        <row r="61">
          <cell r="A61" t="str">
            <v>SP6TISK9Z15501SY</v>
          </cell>
          <cell r="B61" t="str">
            <v>Hardware</v>
          </cell>
          <cell r="C61" t="str">
            <v>Switches</v>
          </cell>
          <cell r="D61" t="str">
            <v>SP6TISK9Z-15501SY</v>
          </cell>
          <cell r="E61" t="str">
            <v>CAT6800-VS-S6T IOS IP SERV FULL ENCRYPT</v>
          </cell>
          <cell r="F61">
            <v>0</v>
          </cell>
          <cell r="G61">
            <v>1</v>
          </cell>
        </row>
        <row r="62">
          <cell r="A62" t="str">
            <v>SP6TISK9NZ15501SY</v>
          </cell>
          <cell r="B62" t="str">
            <v>Hardware</v>
          </cell>
          <cell r="C62" t="str">
            <v>Switches</v>
          </cell>
          <cell r="D62" t="str">
            <v>SP6TISK9NZ-15501SY</v>
          </cell>
          <cell r="E62" t="str">
            <v>CAT6800-VS-S6T IOS IP SERV NPE</v>
          </cell>
          <cell r="F62">
            <v>0</v>
          </cell>
          <cell r="G62">
            <v>1</v>
          </cell>
        </row>
        <row r="63">
          <cell r="A63" t="str">
            <v>S9500UK9166</v>
          </cell>
          <cell r="B63" t="str">
            <v>Hardware</v>
          </cell>
          <cell r="C63" t="str">
            <v>Switches</v>
          </cell>
          <cell r="D63" t="str">
            <v>S9500UK9-166</v>
          </cell>
          <cell r="E63" t="str">
            <v>CAT9500 Universal image</v>
          </cell>
          <cell r="F63">
            <v>0</v>
          </cell>
          <cell r="G63">
            <v>1</v>
          </cell>
        </row>
        <row r="64">
          <cell r="A64" t="str">
            <v>S9500ULPEK9166</v>
          </cell>
          <cell r="B64" t="str">
            <v>Hardware</v>
          </cell>
          <cell r="C64" t="str">
            <v>Switches</v>
          </cell>
          <cell r="D64" t="str">
            <v>S9500ULPEK9-166</v>
          </cell>
          <cell r="E64" t="str">
            <v>CAT9500 Universal W/O DTLS</v>
          </cell>
          <cell r="F64">
            <v>0</v>
          </cell>
          <cell r="G64">
            <v>1</v>
          </cell>
        </row>
        <row r="65">
          <cell r="A65" t="str">
            <v>C4KSLOTCVRE</v>
          </cell>
          <cell r="B65" t="str">
            <v>Hardware</v>
          </cell>
          <cell r="C65" t="str">
            <v>Switches</v>
          </cell>
          <cell r="D65" t="str">
            <v>C4K-SLOT-CVR-E</v>
          </cell>
          <cell r="E65" t="str">
            <v>Catalyst 4500 E-Series Family Slot Cover</v>
          </cell>
          <cell r="F65">
            <v>0</v>
          </cell>
          <cell r="G65">
            <v>1</v>
          </cell>
        </row>
        <row r="66">
          <cell r="A66" t="str">
            <v>C4KXPWRBLANK</v>
          </cell>
          <cell r="B66" t="str">
            <v>Hardware</v>
          </cell>
          <cell r="C66" t="str">
            <v>Switches</v>
          </cell>
          <cell r="D66" t="str">
            <v>C4KX-PWR-BLANK</v>
          </cell>
          <cell r="E66" t="str">
            <v>Catalyst 4500X power supply Blank</v>
          </cell>
          <cell r="F66">
            <v>0</v>
          </cell>
          <cell r="G66">
            <v>1</v>
          </cell>
        </row>
        <row r="67">
          <cell r="A67" t="str">
            <v>C6800CAMPUSCORE</v>
          </cell>
          <cell r="B67" t="str">
            <v>Hardware</v>
          </cell>
          <cell r="C67" t="str">
            <v>Switches</v>
          </cell>
          <cell r="D67" t="str">
            <v>C6800-CAMPUS-CORE</v>
          </cell>
          <cell r="E67" t="str">
            <v>Catalyst 6800 Campus Core Deployment; For Tracking Only</v>
          </cell>
          <cell r="F67">
            <v>0</v>
          </cell>
          <cell r="G67">
            <v>1</v>
          </cell>
        </row>
        <row r="68">
          <cell r="A68" t="str">
            <v>C6800CAMPUSDIST</v>
          </cell>
          <cell r="B68" t="str">
            <v>Hardware</v>
          </cell>
          <cell r="C68" t="str">
            <v>Switches</v>
          </cell>
          <cell r="D68" t="str">
            <v>C6800-CAMPUS-DIST</v>
          </cell>
          <cell r="E68" t="str">
            <v>Catalyst 6800 Campus Distribution Deployment; For Tracking O</v>
          </cell>
          <cell r="F68">
            <v>0</v>
          </cell>
          <cell r="G68">
            <v>1</v>
          </cell>
        </row>
        <row r="69">
          <cell r="A69" t="str">
            <v>C6800CAMPUSCOLL</v>
          </cell>
          <cell r="B69" t="str">
            <v>Hardware</v>
          </cell>
          <cell r="C69" t="str">
            <v>Switches</v>
          </cell>
          <cell r="D69" t="str">
            <v>C6800-CAMPUS-COLL</v>
          </cell>
          <cell r="E69" t="str">
            <v>Catalyst 6800 Collapsed Campus Core and Distribution</v>
          </cell>
          <cell r="F69">
            <v>0</v>
          </cell>
          <cell r="G69">
            <v>1</v>
          </cell>
        </row>
        <row r="70">
          <cell r="A70" t="str">
            <v>C6800DATACENTER</v>
          </cell>
          <cell r="B70" t="str">
            <v>Hardware</v>
          </cell>
          <cell r="C70" t="str">
            <v>Switches</v>
          </cell>
          <cell r="D70" t="str">
            <v>C6800-DATA-CENTER</v>
          </cell>
          <cell r="E70" t="str">
            <v>Catalyst 6800 Data Center Deployment; For Tracking Only</v>
          </cell>
          <cell r="F70">
            <v>0</v>
          </cell>
          <cell r="G70">
            <v>1</v>
          </cell>
        </row>
        <row r="71">
          <cell r="A71" t="str">
            <v>C6800OTHER</v>
          </cell>
          <cell r="B71" t="str">
            <v>Hardware</v>
          </cell>
          <cell r="C71" t="str">
            <v>Switches</v>
          </cell>
          <cell r="D71" t="str">
            <v>C6800-OTHER</v>
          </cell>
          <cell r="E71" t="str">
            <v>Catalyst 6800 Other PIN; For Tracking Only</v>
          </cell>
          <cell r="F71">
            <v>0</v>
          </cell>
          <cell r="G71">
            <v>1</v>
          </cell>
        </row>
        <row r="72">
          <cell r="A72" t="str">
            <v>C950048Y4C</v>
          </cell>
          <cell r="B72" t="str">
            <v>Hardware</v>
          </cell>
          <cell r="C72" t="str">
            <v>Switches</v>
          </cell>
          <cell r="D72" t="str">
            <v>C9500-48Y4C</v>
          </cell>
          <cell r="E72" t="str">
            <v>Catalyst 9500 Base PID</v>
          </cell>
          <cell r="F72">
            <v>0</v>
          </cell>
          <cell r="G72">
            <v>1</v>
          </cell>
        </row>
        <row r="73">
          <cell r="A73" t="str">
            <v>C9500NMBLANK</v>
          </cell>
          <cell r="B73" t="str">
            <v>Hardware</v>
          </cell>
          <cell r="C73" t="str">
            <v>Switches</v>
          </cell>
          <cell r="D73" t="str">
            <v>C9500-NM-BLANK</v>
          </cell>
          <cell r="E73" t="str">
            <v>Catalyst 9500 network module blank cover</v>
          </cell>
          <cell r="F73">
            <v>0</v>
          </cell>
          <cell r="G73">
            <v>1</v>
          </cell>
        </row>
        <row r="74">
          <cell r="A74" t="str">
            <v>PWRC4BLANK</v>
          </cell>
          <cell r="B74" t="str">
            <v>Hardware</v>
          </cell>
          <cell r="C74" t="str">
            <v>Switches</v>
          </cell>
          <cell r="D74" t="str">
            <v>PWR-C4-BLANK</v>
          </cell>
          <cell r="E74" t="str">
            <v>Catalyst 9500 power supply blank cover</v>
          </cell>
          <cell r="F74">
            <v>0</v>
          </cell>
          <cell r="G74">
            <v>1</v>
          </cell>
        </row>
        <row r="75">
          <cell r="A75" t="str">
            <v>AIRAPTRAILF</v>
          </cell>
          <cell r="B75" t="str">
            <v>Hardware</v>
          </cell>
          <cell r="C75" t="str">
            <v>Wireless</v>
          </cell>
          <cell r="D75" t="str">
            <v>AIR-AP-T-RAIL-F</v>
          </cell>
          <cell r="E75" t="str">
            <v>Ceiling Grid Clip for Aironet APs - Flush Mount</v>
          </cell>
          <cell r="F75">
            <v>0</v>
          </cell>
          <cell r="G75">
            <v>1</v>
          </cell>
        </row>
        <row r="76">
          <cell r="A76" t="str">
            <v>AIRAPTRAILR</v>
          </cell>
          <cell r="B76" t="str">
            <v>Hardware</v>
          </cell>
          <cell r="C76" t="str">
            <v>Wireless</v>
          </cell>
          <cell r="D76" t="str">
            <v>AIR-AP-T-RAIL-R</v>
          </cell>
          <cell r="E76" t="str">
            <v>Ceiling Grid Clip for Aironet APs - Recessed Mount (Default)</v>
          </cell>
          <cell r="F76">
            <v>0</v>
          </cell>
          <cell r="G76">
            <v>1</v>
          </cell>
        </row>
        <row r="77">
          <cell r="A77" t="str">
            <v>CVRCFP2CPAK10</v>
          </cell>
          <cell r="B77" t="str">
            <v>Hardware</v>
          </cell>
          <cell r="C77" t="str">
            <v>Routers</v>
          </cell>
          <cell r="D77" t="str">
            <v>CVR-CFP2-CPAK10</v>
          </cell>
          <cell r="E77" t="str">
            <v>CFP2 to CPAK adapter for 10x10G interface</v>
          </cell>
          <cell r="F77">
            <v>0</v>
          </cell>
          <cell r="G77">
            <v>1</v>
          </cell>
        </row>
        <row r="78">
          <cell r="A78" t="str">
            <v>CVRCFP2CPAK4</v>
          </cell>
          <cell r="B78" t="str">
            <v>Hardware</v>
          </cell>
          <cell r="C78" t="str">
            <v>Routers</v>
          </cell>
          <cell r="D78" t="str">
            <v>CVR-CFP2-CPAK4</v>
          </cell>
          <cell r="E78" t="str">
            <v>CFP2 to CPAK adapter for 4x25G interface</v>
          </cell>
          <cell r="F78">
            <v>0</v>
          </cell>
          <cell r="G78">
            <v>1</v>
          </cell>
        </row>
        <row r="79">
          <cell r="A79" t="str">
            <v>S12RK9W12311JX=</v>
          </cell>
          <cell r="B79" t="str">
            <v>License</v>
          </cell>
          <cell r="C79" t="str">
            <v>Wireless</v>
          </cell>
          <cell r="D79" t="str">
            <v>S12RK9W-12311JX=</v>
          </cell>
          <cell r="E79" t="str">
            <v>Cisco 1200 Series IOS WIRELESS LAN LWAPP RECOVERY</v>
          </cell>
          <cell r="F79">
            <v>0</v>
          </cell>
          <cell r="G79">
            <v>1</v>
          </cell>
        </row>
        <row r="80">
          <cell r="A80" t="str">
            <v>LICCT552050A</v>
          </cell>
          <cell r="B80" t="str">
            <v>License</v>
          </cell>
          <cell r="C80" t="str">
            <v>Wireless</v>
          </cell>
          <cell r="D80" t="str">
            <v>LIC-CT5520-50A</v>
          </cell>
          <cell r="E80" t="str">
            <v>Cisco 5520 Wireless Controller 50 AP License</v>
          </cell>
          <cell r="F80">
            <v>0</v>
          </cell>
          <cell r="G80">
            <v>1</v>
          </cell>
        </row>
        <row r="81">
          <cell r="A81" t="str">
            <v>LICCT5520DTLSK9</v>
          </cell>
          <cell r="B81" t="str">
            <v>License</v>
          </cell>
          <cell r="C81" t="str">
            <v>Wireless</v>
          </cell>
          <cell r="D81" t="str">
            <v>LIC-CT5520-DTLS-K9</v>
          </cell>
          <cell r="E81" t="str">
            <v>Cisco 5520 Wireless Controller DTLS License</v>
          </cell>
          <cell r="F81">
            <v>0</v>
          </cell>
          <cell r="G81">
            <v>1</v>
          </cell>
        </row>
        <row r="82">
          <cell r="A82" t="str">
            <v>S591EBK915201GC</v>
          </cell>
          <cell r="B82" t="str">
            <v>License</v>
          </cell>
          <cell r="C82" t="str">
            <v>Routers</v>
          </cell>
          <cell r="D82" t="str">
            <v>S591EBK9-15201GC</v>
          </cell>
          <cell r="E82" t="str">
            <v>Cisco 5915 ENTERPRISE BASE SERVICES</v>
          </cell>
          <cell r="F82">
            <v>0</v>
          </cell>
          <cell r="G82">
            <v>1</v>
          </cell>
        </row>
        <row r="83">
          <cell r="A83" t="str">
            <v>S591EBK915201GC=</v>
          </cell>
          <cell r="B83" t="str">
            <v>License</v>
          </cell>
          <cell r="C83" t="str">
            <v>Routers</v>
          </cell>
          <cell r="D83" t="str">
            <v>S591EBK9-15201GC=</v>
          </cell>
          <cell r="E83" t="str">
            <v>Cisco 5915 ENTERPRISE BASE SERVICES</v>
          </cell>
          <cell r="F83">
            <v>0</v>
          </cell>
          <cell r="G83">
            <v>1</v>
          </cell>
        </row>
        <row r="84">
          <cell r="A84" t="str">
            <v>800SWSPARECD</v>
          </cell>
          <cell r="B84" t="str">
            <v>Hardware</v>
          </cell>
          <cell r="C84" t="str">
            <v>Routers</v>
          </cell>
          <cell r="D84" t="str">
            <v>800-SW-SPARECD</v>
          </cell>
          <cell r="E84" t="str">
            <v>Cisco 800 Series Software Spare CD</v>
          </cell>
          <cell r="F84">
            <v>0</v>
          </cell>
          <cell r="G84">
            <v>1</v>
          </cell>
        </row>
        <row r="85">
          <cell r="A85" t="str">
            <v>ASA5512CTRLLIC=</v>
          </cell>
          <cell r="B85" t="str">
            <v>License</v>
          </cell>
          <cell r="C85" t="str">
            <v>Firewall</v>
          </cell>
          <cell r="D85" t="str">
            <v>ASA5512-CTRL-LIC=</v>
          </cell>
          <cell r="E85" t="str">
            <v>Cisco ASA5512 Control License</v>
          </cell>
          <cell r="F85">
            <v>0</v>
          </cell>
          <cell r="G85" t="str">
            <v>Cost Allocate</v>
          </cell>
        </row>
        <row r="86">
          <cell r="A86" t="str">
            <v>ASA5515CTRLLIC=</v>
          </cell>
          <cell r="B86" t="str">
            <v>License</v>
          </cell>
          <cell r="C86" t="str">
            <v>Firewall</v>
          </cell>
          <cell r="D86" t="str">
            <v>ASA5515-CTRL-LIC=</v>
          </cell>
          <cell r="E86" t="str">
            <v>Cisco ASA5515 Control License</v>
          </cell>
          <cell r="F86">
            <v>0</v>
          </cell>
          <cell r="G86" t="str">
            <v>Cost Allocate</v>
          </cell>
        </row>
        <row r="87">
          <cell r="A87" t="str">
            <v>S2TIBK915501SY</v>
          </cell>
          <cell r="B87" t="str">
            <v>Hardware</v>
          </cell>
          <cell r="C87" t="str">
            <v>Switches</v>
          </cell>
          <cell r="D87" t="str">
            <v>S2TIBK9-15501SY</v>
          </cell>
          <cell r="E87" t="str">
            <v>Cisco CAT6000-VS-S2T IOS IP BASE FULL ENCRYPT</v>
          </cell>
          <cell r="F87">
            <v>0</v>
          </cell>
          <cell r="G87">
            <v>1</v>
          </cell>
        </row>
        <row r="88">
          <cell r="A88" t="str">
            <v>S2TIBK9N15501SY</v>
          </cell>
          <cell r="B88" t="str">
            <v>Hardware</v>
          </cell>
          <cell r="C88" t="str">
            <v>Switches</v>
          </cell>
          <cell r="D88" t="str">
            <v>S2TIBK9N-15501SY</v>
          </cell>
          <cell r="E88" t="str">
            <v>Cisco CAT6000-VS-S2T IOS IP BASE NPE</v>
          </cell>
          <cell r="F88">
            <v>0</v>
          </cell>
          <cell r="G88">
            <v>1</v>
          </cell>
        </row>
        <row r="89">
          <cell r="A89" t="str">
            <v>C9400DNAA</v>
          </cell>
          <cell r="B89" t="str">
            <v>Software</v>
          </cell>
          <cell r="C89" t="str">
            <v>Switches</v>
          </cell>
          <cell r="D89" t="str">
            <v>C9400-DNA-A</v>
          </cell>
          <cell r="E89" t="str">
            <v>Cisco Catalyst 9400 DNA Advantage Term License</v>
          </cell>
          <cell r="F89">
            <v>0</v>
          </cell>
          <cell r="G89">
            <v>1</v>
          </cell>
        </row>
        <row r="90">
          <cell r="A90" t="str">
            <v>C9400DNAA=</v>
          </cell>
          <cell r="B90" t="str">
            <v>Software</v>
          </cell>
          <cell r="C90" t="str">
            <v>Switches</v>
          </cell>
          <cell r="D90" t="str">
            <v>C9400-DNA-A=</v>
          </cell>
          <cell r="E90" t="str">
            <v>Cisco Catalyst 9400 DNA Advantage Term License</v>
          </cell>
          <cell r="F90">
            <v>0</v>
          </cell>
          <cell r="G90">
            <v>1</v>
          </cell>
        </row>
        <row r="91">
          <cell r="A91" t="str">
            <v>C9400DNAE</v>
          </cell>
          <cell r="B91" t="str">
            <v>Software</v>
          </cell>
          <cell r="C91" t="str">
            <v>Switches</v>
          </cell>
          <cell r="D91" t="str">
            <v>C9400-DNA-E</v>
          </cell>
          <cell r="E91" t="str">
            <v>Cisco Catalyst 9400 DNA Essential Term License</v>
          </cell>
          <cell r="F91">
            <v>0</v>
          </cell>
          <cell r="G91">
            <v>1</v>
          </cell>
        </row>
        <row r="92">
          <cell r="A92" t="str">
            <v>C9400DNAE=</v>
          </cell>
          <cell r="B92" t="str">
            <v>Software</v>
          </cell>
          <cell r="C92" t="str">
            <v>Switches</v>
          </cell>
          <cell r="D92" t="str">
            <v>C9400-DNA-E=</v>
          </cell>
          <cell r="E92" t="str">
            <v>Cisco Catalyst 9400 DNA Essential Term License</v>
          </cell>
          <cell r="F92">
            <v>0</v>
          </cell>
          <cell r="G92">
            <v>1</v>
          </cell>
        </row>
        <row r="93">
          <cell r="A93" t="str">
            <v>C9400LC48UB</v>
          </cell>
          <cell r="B93" t="str">
            <v>Hardware</v>
          </cell>
          <cell r="C93" t="str">
            <v>Switches</v>
          </cell>
          <cell r="D93" t="str">
            <v>C9400-LC-48U-B</v>
          </cell>
          <cell r="E93" t="str">
            <v>Cisco Catalyst 9400 Series 2xC9400-LC-48U for Bundle Select</v>
          </cell>
          <cell r="F93">
            <v>0</v>
          </cell>
          <cell r="G93">
            <v>1</v>
          </cell>
        </row>
        <row r="94">
          <cell r="A94" t="str">
            <v>C9400SBLANK</v>
          </cell>
          <cell r="B94" t="str">
            <v>Hardware</v>
          </cell>
          <cell r="C94" t="str">
            <v>Switches</v>
          </cell>
          <cell r="D94" t="str">
            <v>C9400-S-BLANK</v>
          </cell>
          <cell r="E94" t="str">
            <v>Cisco Catalyst 9400 Series Slot Blank Cover</v>
          </cell>
          <cell r="F94">
            <v>0</v>
          </cell>
          <cell r="G94">
            <v>1</v>
          </cell>
        </row>
        <row r="95">
          <cell r="A95" t="str">
            <v>C9400SUP1B</v>
          </cell>
          <cell r="B95" t="str">
            <v>Hardware</v>
          </cell>
          <cell r="C95" t="str">
            <v>Switches</v>
          </cell>
          <cell r="D95" t="str">
            <v>C9400-SUP-1-B</v>
          </cell>
          <cell r="E95" t="str">
            <v>Cisco Catalyst 9400 Series Supervisor-1 Bundle Select Option</v>
          </cell>
          <cell r="F95">
            <v>0</v>
          </cell>
          <cell r="G95">
            <v>1</v>
          </cell>
        </row>
        <row r="96">
          <cell r="A96" t="str">
            <v>FPR4100ASA</v>
          </cell>
          <cell r="B96" t="str">
            <v>License</v>
          </cell>
          <cell r="C96" t="str">
            <v>Firewall</v>
          </cell>
          <cell r="D96" t="str">
            <v>FPR4100-ASA</v>
          </cell>
          <cell r="E96" t="str">
            <v>Cisco Firepower 4100 Standard ASA License</v>
          </cell>
          <cell r="F96">
            <v>0</v>
          </cell>
          <cell r="G96">
            <v>1</v>
          </cell>
        </row>
        <row r="97">
          <cell r="A97" t="str">
            <v>LFPR4100ASA=</v>
          </cell>
          <cell r="B97" t="str">
            <v>License</v>
          </cell>
          <cell r="C97" t="str">
            <v>Firewall</v>
          </cell>
          <cell r="D97" t="str">
            <v>L-FPR4100-ASA=</v>
          </cell>
          <cell r="E97" t="str">
            <v>Cisco Firepower 4100 Standard ASA License</v>
          </cell>
          <cell r="F97">
            <v>0</v>
          </cell>
          <cell r="G97">
            <v>1</v>
          </cell>
        </row>
        <row r="98">
          <cell r="A98" t="str">
            <v>CABSTKE0.5M</v>
          </cell>
          <cell r="B98" t="str">
            <v>Hardware</v>
          </cell>
          <cell r="C98" t="str">
            <v>Cabling</v>
          </cell>
          <cell r="D98" t="str">
            <v>CAB-STK-E-0.5M</v>
          </cell>
          <cell r="E98" t="str">
            <v>Cisco FlexStack 50cm stacking cable</v>
          </cell>
          <cell r="F98">
            <v>0</v>
          </cell>
          <cell r="G98">
            <v>1</v>
          </cell>
        </row>
        <row r="99">
          <cell r="A99" t="str">
            <v>DVDI44NPE5.4</v>
          </cell>
          <cell r="B99" t="str">
            <v>Software</v>
          </cell>
          <cell r="C99" t="str">
            <v>Routers</v>
          </cell>
          <cell r="D99" t="str">
            <v>DVD-I44-NPE-5.4</v>
          </cell>
          <cell r="E99" t="str">
            <v>Cisco ISRWAAS NPE Software Release 5.4 for ISR 4400 Series</v>
          </cell>
          <cell r="F99">
            <v>0</v>
          </cell>
          <cell r="G99">
            <v>1</v>
          </cell>
        </row>
        <row r="100">
          <cell r="A100" t="str">
            <v>SFI44NPE5.4</v>
          </cell>
          <cell r="B100" t="str">
            <v>Software</v>
          </cell>
          <cell r="C100" t="str">
            <v>Routers</v>
          </cell>
          <cell r="D100" t="str">
            <v>SF-I44-NPE-5.4</v>
          </cell>
          <cell r="E100" t="str">
            <v>Cisco ISRWAAS NPE Software Release 5.4 for ISR 4400 Series</v>
          </cell>
          <cell r="F100">
            <v>0</v>
          </cell>
          <cell r="G100">
            <v>1</v>
          </cell>
        </row>
        <row r="101">
          <cell r="A101" t="str">
            <v>DVDI445.4K9</v>
          </cell>
          <cell r="B101" t="str">
            <v>Software</v>
          </cell>
          <cell r="C101" t="str">
            <v>Routers</v>
          </cell>
          <cell r="D101" t="str">
            <v>DVD-I44-5.4-K9</v>
          </cell>
          <cell r="E101" t="str">
            <v>Cisco ISRWAAS release 5.4 for ISR4400 Series</v>
          </cell>
          <cell r="F101">
            <v>0</v>
          </cell>
          <cell r="G101">
            <v>1</v>
          </cell>
        </row>
        <row r="102">
          <cell r="A102" t="str">
            <v>SFI43205.5K9</v>
          </cell>
          <cell r="B102" t="str">
            <v>Software</v>
          </cell>
          <cell r="C102" t="str">
            <v>Routers</v>
          </cell>
          <cell r="D102" t="str">
            <v>SF-I4320-5.5-K9</v>
          </cell>
          <cell r="E102" t="str">
            <v>Cisco ISRWAAS Software Release 5.5 for ISR 4300 Series</v>
          </cell>
          <cell r="F102">
            <v>0</v>
          </cell>
          <cell r="G102">
            <v>1</v>
          </cell>
        </row>
        <row r="103">
          <cell r="A103" t="str">
            <v>SFI43305.5K9</v>
          </cell>
          <cell r="B103" t="str">
            <v>Software</v>
          </cell>
          <cell r="C103" t="str">
            <v>Routers</v>
          </cell>
          <cell r="D103" t="str">
            <v>SF-I4330-5.5-K9</v>
          </cell>
          <cell r="E103" t="str">
            <v>Cisco ISRWAAS Software Release 5.5 for ISR 4300 Series</v>
          </cell>
          <cell r="F103">
            <v>0</v>
          </cell>
          <cell r="G103">
            <v>1</v>
          </cell>
        </row>
        <row r="104">
          <cell r="A104" t="str">
            <v>SFI43505.5K9</v>
          </cell>
          <cell r="B104" t="str">
            <v>Software</v>
          </cell>
          <cell r="C104" t="str">
            <v>Routers</v>
          </cell>
          <cell r="D104" t="str">
            <v>SF-I4350-5.5-K9</v>
          </cell>
          <cell r="E104" t="str">
            <v>Cisco ISRWAAS Software Release 5.5 for ISR 4300 Series</v>
          </cell>
          <cell r="F104">
            <v>0</v>
          </cell>
          <cell r="G104">
            <v>1</v>
          </cell>
        </row>
        <row r="105">
          <cell r="A105" t="str">
            <v>SFI445.5K9</v>
          </cell>
          <cell r="B105" t="str">
            <v>Software</v>
          </cell>
          <cell r="C105" t="str">
            <v>Routers</v>
          </cell>
          <cell r="D105" t="str">
            <v>SF-I44-5.5-K9</v>
          </cell>
          <cell r="E105" t="str">
            <v>Cisco ISRWAAS Software Release 5.5 for ISR 4400 Series</v>
          </cell>
          <cell r="F105">
            <v>0</v>
          </cell>
          <cell r="G105">
            <v>1</v>
          </cell>
        </row>
        <row r="106">
          <cell r="A106" t="str">
            <v>DVDI445.2K9</v>
          </cell>
          <cell r="B106" t="str">
            <v>Software</v>
          </cell>
          <cell r="C106" t="str">
            <v>Routers</v>
          </cell>
          <cell r="D106" t="str">
            <v>DVD-I44-5.2-K9</v>
          </cell>
          <cell r="E106" t="str">
            <v>Cisco ISR-WAAS software version 5.2 on DVD</v>
          </cell>
          <cell r="F106">
            <v>0</v>
          </cell>
          <cell r="G106">
            <v>1</v>
          </cell>
        </row>
        <row r="107">
          <cell r="A107" t="str">
            <v>DVDI445.3K9</v>
          </cell>
          <cell r="B107" t="str">
            <v>Software</v>
          </cell>
          <cell r="C107" t="str">
            <v>Routers</v>
          </cell>
          <cell r="D107" t="str">
            <v>DVD-I44-5.3-K9</v>
          </cell>
          <cell r="E107" t="str">
            <v>Cisco ISR-WAAS software version 5.3 on DVD</v>
          </cell>
          <cell r="F107">
            <v>0</v>
          </cell>
          <cell r="G107">
            <v>1</v>
          </cell>
        </row>
        <row r="108">
          <cell r="A108" t="str">
            <v>DVDI445.5K9</v>
          </cell>
          <cell r="B108" t="str">
            <v>Software</v>
          </cell>
          <cell r="C108" t="str">
            <v>Routers</v>
          </cell>
          <cell r="D108" t="str">
            <v>DVD-I44-5.5-K9</v>
          </cell>
          <cell r="E108" t="str">
            <v>Cisco ISR-WAAS software version 5.5 on DVD</v>
          </cell>
          <cell r="F108">
            <v>0</v>
          </cell>
          <cell r="G108">
            <v>1</v>
          </cell>
        </row>
        <row r="109">
          <cell r="A109" t="str">
            <v>N77S2NPEK962</v>
          </cell>
          <cell r="B109" t="str">
            <v>Software</v>
          </cell>
          <cell r="C109" t="str">
            <v>Switches</v>
          </cell>
          <cell r="D109" t="str">
            <v>N77S2NPEK9-62</v>
          </cell>
          <cell r="E109" t="str">
            <v>Cisco NX-OS 6.2 No Payload Encryption for Nexus 7700 Series</v>
          </cell>
          <cell r="F109">
            <v>0</v>
          </cell>
          <cell r="G109">
            <v>1</v>
          </cell>
        </row>
        <row r="110">
          <cell r="A110" t="str">
            <v>N77S2NPEK972</v>
          </cell>
          <cell r="B110" t="str">
            <v>Software</v>
          </cell>
          <cell r="C110" t="str">
            <v>Switches</v>
          </cell>
          <cell r="D110" t="str">
            <v>N77S2NPEK9-72</v>
          </cell>
          <cell r="E110" t="str">
            <v>Cisco NX-OS 7.2 No Payload Encryption for Nexus 7700 Series</v>
          </cell>
          <cell r="F110">
            <v>0</v>
          </cell>
          <cell r="G110">
            <v>1</v>
          </cell>
        </row>
        <row r="111">
          <cell r="A111" t="str">
            <v>DVDVCM100N5.5K9</v>
          </cell>
          <cell r="B111" t="str">
            <v>Software</v>
          </cell>
          <cell r="C111" t="str">
            <v>Routers</v>
          </cell>
          <cell r="D111" t="str">
            <v>DVDVCM100N-5.5-K9</v>
          </cell>
          <cell r="E111" t="str">
            <v>Cisco vCM Software Release 5.5 on DVD - 100 Nodes</v>
          </cell>
          <cell r="F111">
            <v>0</v>
          </cell>
          <cell r="G111">
            <v>1</v>
          </cell>
        </row>
        <row r="112">
          <cell r="A112" t="str">
            <v>DVDVCM2KN5.5K9</v>
          </cell>
          <cell r="B112" t="str">
            <v>Software</v>
          </cell>
          <cell r="C112" t="str">
            <v>Routers</v>
          </cell>
          <cell r="D112" t="str">
            <v>DVDVCM2KN-5.5-K9</v>
          </cell>
          <cell r="E112" t="str">
            <v>Cisco vCM Software Release 5.5 on DVD - 2000 Nodes</v>
          </cell>
          <cell r="F112">
            <v>0</v>
          </cell>
          <cell r="G112">
            <v>1</v>
          </cell>
        </row>
        <row r="113">
          <cell r="A113" t="str">
            <v>DVDVCM500N5.5K9</v>
          </cell>
          <cell r="B113" t="str">
            <v>Software</v>
          </cell>
          <cell r="C113" t="str">
            <v>Routers</v>
          </cell>
          <cell r="D113" t="str">
            <v>DVDVCM500N-5.5-K9</v>
          </cell>
          <cell r="E113" t="str">
            <v>Cisco vCM Software Release 5.5 on DVD - 500 Nodes</v>
          </cell>
          <cell r="F113">
            <v>0</v>
          </cell>
          <cell r="G113">
            <v>1</v>
          </cell>
        </row>
        <row r="114">
          <cell r="A114" t="str">
            <v>DVDVWS12KNPE5.5</v>
          </cell>
          <cell r="B114" t="str">
            <v>Software</v>
          </cell>
          <cell r="C114" t="str">
            <v>Routers</v>
          </cell>
          <cell r="D114" t="str">
            <v>DVDVWS12KNPE-5.5</v>
          </cell>
          <cell r="E114" t="str">
            <v>Cisco VWAAS NPE Software Release 5.5 - 12000 Connections</v>
          </cell>
          <cell r="F114">
            <v>0</v>
          </cell>
          <cell r="G114">
            <v>1</v>
          </cell>
        </row>
        <row r="115">
          <cell r="A115" t="str">
            <v>DVDVWS1300NPE5.5</v>
          </cell>
          <cell r="B115" t="str">
            <v>Software</v>
          </cell>
          <cell r="C115" t="str">
            <v>Routers</v>
          </cell>
          <cell r="D115" t="str">
            <v>DVDVWS1300NPE-5.5</v>
          </cell>
          <cell r="E115" t="str">
            <v>Cisco VWAAS NPE Software Release 5.5 - 1300 Connections</v>
          </cell>
          <cell r="F115">
            <v>0</v>
          </cell>
          <cell r="G115">
            <v>1</v>
          </cell>
        </row>
        <row r="116">
          <cell r="A116" t="str">
            <v>DVDVWS2500NPE5.5</v>
          </cell>
          <cell r="B116" t="str">
            <v>Software</v>
          </cell>
          <cell r="C116" t="str">
            <v>Routers</v>
          </cell>
          <cell r="D116" t="str">
            <v>DVDVWS2500NPE-5.5</v>
          </cell>
          <cell r="E116" t="str">
            <v>Cisco VWAAS NPE Software Release 5.5 - 2500 Connections</v>
          </cell>
          <cell r="F116">
            <v>0</v>
          </cell>
          <cell r="G116">
            <v>1</v>
          </cell>
        </row>
        <row r="117">
          <cell r="A117" t="str">
            <v>DVDVWS6KNPE5.5</v>
          </cell>
          <cell r="B117" t="str">
            <v>Software</v>
          </cell>
          <cell r="C117" t="str">
            <v>Routers</v>
          </cell>
          <cell r="D117" t="str">
            <v>DVDVWS6KNPE-5.5</v>
          </cell>
          <cell r="E117" t="str">
            <v>Cisco VWAAS NPE Software Release 5.5 - 6000 Connections</v>
          </cell>
          <cell r="F117">
            <v>0</v>
          </cell>
          <cell r="G117">
            <v>1</v>
          </cell>
        </row>
        <row r="118">
          <cell r="A118" t="str">
            <v>DVDVWS750NPE5.5</v>
          </cell>
          <cell r="B118" t="str">
            <v>Software</v>
          </cell>
          <cell r="C118" t="str">
            <v>Routers</v>
          </cell>
          <cell r="D118" t="str">
            <v>DVDVWS750NPE-5.5</v>
          </cell>
          <cell r="E118" t="str">
            <v>Cisco VWAAS NPE Software Release 5.5 - 750 Connections</v>
          </cell>
          <cell r="F118">
            <v>0</v>
          </cell>
          <cell r="G118">
            <v>1</v>
          </cell>
        </row>
        <row r="119">
          <cell r="A119" t="str">
            <v>DVDVWS13005.5K9</v>
          </cell>
          <cell r="B119" t="str">
            <v>Software</v>
          </cell>
          <cell r="C119" t="str">
            <v>Routers</v>
          </cell>
          <cell r="D119" t="str">
            <v>DVDVWS1300-5.5-K9</v>
          </cell>
          <cell r="E119" t="str">
            <v>Cisco VWAAS Software Release 5.5 - 1300 Connections</v>
          </cell>
          <cell r="F119">
            <v>0</v>
          </cell>
          <cell r="G119">
            <v>1</v>
          </cell>
        </row>
        <row r="120">
          <cell r="A120" t="str">
            <v>DVDVWS6K5.5K9</v>
          </cell>
          <cell r="B120" t="str">
            <v>Software</v>
          </cell>
          <cell r="C120" t="str">
            <v>Routers</v>
          </cell>
          <cell r="D120" t="str">
            <v>DVDVWS6K-5.5-K9</v>
          </cell>
          <cell r="E120" t="str">
            <v>Cisco VWAAS Software Release 5.5 - 6000 Connections</v>
          </cell>
          <cell r="F120">
            <v>0</v>
          </cell>
          <cell r="G120">
            <v>1</v>
          </cell>
        </row>
        <row r="121">
          <cell r="A121" t="str">
            <v>DVDVWS50K5.5K9</v>
          </cell>
          <cell r="B121" t="str">
            <v>Software</v>
          </cell>
          <cell r="C121" t="str">
            <v>Routers</v>
          </cell>
          <cell r="D121" t="str">
            <v>DVDVWS50K-5.5-K9</v>
          </cell>
          <cell r="E121" t="str">
            <v>Cisco VWAAS Software Release 5.5 on DVD - 50000 Connections</v>
          </cell>
          <cell r="F121">
            <v>0</v>
          </cell>
          <cell r="G121">
            <v>1</v>
          </cell>
        </row>
        <row r="122">
          <cell r="A122" t="str">
            <v>DVDVWS7505.5K9</v>
          </cell>
          <cell r="B122" t="str">
            <v>Software</v>
          </cell>
          <cell r="C122" t="str">
            <v>Routers</v>
          </cell>
          <cell r="D122" t="str">
            <v>DVDVWS750-5.5-K9</v>
          </cell>
          <cell r="E122" t="str">
            <v>Cisco VWAAS Software Release 5.5 on DVD - 750 Connections</v>
          </cell>
          <cell r="F122">
            <v>0</v>
          </cell>
          <cell r="G122">
            <v>1</v>
          </cell>
        </row>
        <row r="123">
          <cell r="A123" t="str">
            <v>LASA5580CL20=</v>
          </cell>
          <cell r="B123" t="str">
            <v>Software</v>
          </cell>
          <cell r="C123" t="str">
            <v>Firewall</v>
          </cell>
          <cell r="D123" t="str">
            <v>L-ASA5580-CL-20=</v>
          </cell>
          <cell r="E123" t="str">
            <v>Cluster license for ASA5580-20</v>
          </cell>
          <cell r="F123">
            <v>0</v>
          </cell>
          <cell r="G123">
            <v>1</v>
          </cell>
        </row>
        <row r="124">
          <cell r="A124" t="str">
            <v>LASA5580CL40=</v>
          </cell>
          <cell r="B124" t="str">
            <v>Software</v>
          </cell>
          <cell r="C124" t="str">
            <v>Firewall</v>
          </cell>
          <cell r="D124" t="str">
            <v>L-ASA5580-CL-40=</v>
          </cell>
          <cell r="E124" t="str">
            <v>Cluster license for ASA5580-40</v>
          </cell>
          <cell r="F124">
            <v>0</v>
          </cell>
          <cell r="G124">
            <v>1</v>
          </cell>
        </row>
        <row r="125">
          <cell r="A125" t="str">
            <v>PWRC1BLANK</v>
          </cell>
          <cell r="B125" t="str">
            <v>Hardware</v>
          </cell>
          <cell r="C125" t="str">
            <v>Switches</v>
          </cell>
          <cell r="D125" t="str">
            <v>PWR-C1-BLANK</v>
          </cell>
          <cell r="E125" t="str">
            <v>Config 1 Power Supply Blank</v>
          </cell>
          <cell r="F125">
            <v>0</v>
          </cell>
          <cell r="G125">
            <v>1</v>
          </cell>
        </row>
        <row r="126">
          <cell r="A126" t="str">
            <v>CABCONC4KRJ45</v>
          </cell>
          <cell r="B126" t="str">
            <v>Hardware</v>
          </cell>
          <cell r="C126" t="str">
            <v>Switches</v>
          </cell>
          <cell r="D126" t="str">
            <v>CAB-CON-C4K-RJ45</v>
          </cell>
          <cell r="E126" t="str">
            <v>Console Cable 6ft with RJ-45-to-RJ-45</v>
          </cell>
          <cell r="F126">
            <v>0</v>
          </cell>
          <cell r="G126">
            <v>1</v>
          </cell>
        </row>
        <row r="127">
          <cell r="A127" t="str">
            <v>PWRCOVER4450</v>
          </cell>
          <cell r="B127" t="str">
            <v>Hardware</v>
          </cell>
          <cell r="C127" t="str">
            <v>Routers</v>
          </cell>
          <cell r="D127" t="str">
            <v>PWR-COVER-4450</v>
          </cell>
          <cell r="E127" t="str">
            <v>Cover for empty 2nd Power Supply slot on Cisco ISR 4450</v>
          </cell>
          <cell r="F127">
            <v>0</v>
          </cell>
          <cell r="G127">
            <v>1</v>
          </cell>
        </row>
        <row r="128">
          <cell r="A128" t="str">
            <v>POECOVER4450</v>
          </cell>
          <cell r="B128" t="str">
            <v>Hardware</v>
          </cell>
          <cell r="C128" t="str">
            <v>Routers</v>
          </cell>
          <cell r="D128" t="str">
            <v>POE-COVER-4450</v>
          </cell>
          <cell r="E128" t="str">
            <v>Cover for empty POE slot on Cisco ISR 4450</v>
          </cell>
          <cell r="F128">
            <v>0</v>
          </cell>
          <cell r="G128">
            <v>1</v>
          </cell>
        </row>
        <row r="129">
          <cell r="A129" t="str">
            <v>LICWISM2DTLSK9</v>
          </cell>
          <cell r="B129" t="str">
            <v>License</v>
          </cell>
          <cell r="C129" t="str">
            <v>Wireless</v>
          </cell>
          <cell r="D129" t="str">
            <v>LIC-WISM2-DTLS-K9</v>
          </cell>
          <cell r="E129" t="str">
            <v>Data DTLS License</v>
          </cell>
          <cell r="F129">
            <v>0</v>
          </cell>
          <cell r="G129">
            <v>1</v>
          </cell>
        </row>
        <row r="130">
          <cell r="A130" t="str">
            <v>LICWISM2DTLSK9=</v>
          </cell>
          <cell r="B130" t="str">
            <v>License</v>
          </cell>
          <cell r="C130" t="str">
            <v>Wireless</v>
          </cell>
          <cell r="D130" t="str">
            <v>LIC-WISM2-DTLS-K9=</v>
          </cell>
          <cell r="E130" t="str">
            <v>Data DTLS License for WiSM2</v>
          </cell>
          <cell r="F130">
            <v>0</v>
          </cell>
          <cell r="G130">
            <v>1</v>
          </cell>
        </row>
        <row r="131">
          <cell r="A131" t="str">
            <v>LLICWISM2DTLSK9</v>
          </cell>
          <cell r="B131" t="str">
            <v>License</v>
          </cell>
          <cell r="C131" t="str">
            <v>Wireless</v>
          </cell>
          <cell r="D131" t="str">
            <v>L-LIC-WISM2-DTLSK9</v>
          </cell>
          <cell r="E131" t="str">
            <v>Data DTLS License for WiSM2 - Electronic Delivery</v>
          </cell>
          <cell r="F131">
            <v>0</v>
          </cell>
          <cell r="G131">
            <v>1</v>
          </cell>
        </row>
        <row r="132">
          <cell r="A132" t="str">
            <v>LICCT8510DTLSK9</v>
          </cell>
          <cell r="B132" t="str">
            <v>License</v>
          </cell>
          <cell r="C132" t="str">
            <v>Wireless</v>
          </cell>
          <cell r="D132" t="str">
            <v>LIC-CT8510-DTLS-K9</v>
          </cell>
          <cell r="E132" t="str">
            <v>DTLS License for Cisco 8500 series controller</v>
          </cell>
          <cell r="F132">
            <v>0</v>
          </cell>
          <cell r="G132">
            <v>1</v>
          </cell>
        </row>
        <row r="133">
          <cell r="A133" t="str">
            <v>LN6KVMFEXK9=</v>
          </cell>
          <cell r="B133" t="str">
            <v>License</v>
          </cell>
          <cell r="C133" t="str">
            <v>Switches</v>
          </cell>
          <cell r="D133" t="str">
            <v>L-N6K-VMFEXK9=</v>
          </cell>
          <cell r="E133" t="str">
            <v>E-Delivery Nexus 6004 series VM-FEX license</v>
          </cell>
          <cell r="F133">
            <v>0</v>
          </cell>
          <cell r="G133">
            <v>1</v>
          </cell>
        </row>
        <row r="134">
          <cell r="A134" t="str">
            <v>L3560E12SDLIC2=</v>
          </cell>
          <cell r="B134" t="str">
            <v>License</v>
          </cell>
          <cell r="C134" t="str">
            <v>Switches</v>
          </cell>
          <cell r="D134" t="str">
            <v>L-3560E-12SD-LIC2=</v>
          </cell>
          <cell r="E134" t="str">
            <v>E-Delivery Product Activation Key for 3560E-12SD</v>
          </cell>
          <cell r="F134">
            <v>0</v>
          </cell>
          <cell r="G134">
            <v>1</v>
          </cell>
        </row>
        <row r="135">
          <cell r="A135" t="str">
            <v>L3560E12DLIC=</v>
          </cell>
          <cell r="B135" t="str">
            <v>License</v>
          </cell>
          <cell r="C135" t="str">
            <v>Switches</v>
          </cell>
          <cell r="D135" t="str">
            <v>L-3560E-12D-LIC=</v>
          </cell>
          <cell r="E135" t="str">
            <v>E-Delivery Product Activation Keys for 3560E-12D</v>
          </cell>
          <cell r="F135">
            <v>0</v>
          </cell>
          <cell r="G135">
            <v>1</v>
          </cell>
        </row>
        <row r="136">
          <cell r="A136" t="str">
            <v>L3750ELIC=</v>
          </cell>
          <cell r="B136" t="str">
            <v>License</v>
          </cell>
          <cell r="C136" t="str">
            <v>Switches</v>
          </cell>
          <cell r="D136" t="str">
            <v>L-3750E-LIC=</v>
          </cell>
          <cell r="E136" t="str">
            <v>E-Delivery Product Activation Keys for 3750E</v>
          </cell>
          <cell r="F136">
            <v>0</v>
          </cell>
          <cell r="G136">
            <v>1</v>
          </cell>
        </row>
        <row r="137">
          <cell r="A137" t="str">
            <v>L3560ELIC=</v>
          </cell>
          <cell r="B137" t="str">
            <v>License</v>
          </cell>
          <cell r="C137" t="str">
            <v>Switches</v>
          </cell>
          <cell r="D137" t="str">
            <v>L-3560E-LIC=</v>
          </cell>
          <cell r="E137" t="str">
            <v>E-Delivery SKU for 3560E PAKs</v>
          </cell>
          <cell r="F137">
            <v>0</v>
          </cell>
          <cell r="G137">
            <v>1</v>
          </cell>
        </row>
        <row r="138">
          <cell r="A138" t="str">
            <v>EDUC9800CLK9</v>
          </cell>
          <cell r="B138" t="str">
            <v>Hardware</v>
          </cell>
          <cell r="C138" t="str">
            <v>Wireless</v>
          </cell>
          <cell r="D138" t="str">
            <v>EDU-C9800-CL-K9</v>
          </cell>
          <cell r="E138" t="str">
            <v>EDU SKU_Cisco Catalyst 9800-CL Wireless Controller for Cloud</v>
          </cell>
          <cell r="F138">
            <v>0</v>
          </cell>
          <cell r="G138">
            <v>1</v>
          </cell>
        </row>
        <row r="139">
          <cell r="A139" t="str">
            <v>LLICCT85DTLSK9</v>
          </cell>
          <cell r="B139" t="str">
            <v>License</v>
          </cell>
          <cell r="C139" t="str">
            <v>Wireless</v>
          </cell>
          <cell r="D139" t="str">
            <v>L-LIC-CT85-DTLS-K9</v>
          </cell>
          <cell r="E139" t="str">
            <v>Electronic DTLS License for Cisco 8500 series controller</v>
          </cell>
          <cell r="F139">
            <v>0</v>
          </cell>
          <cell r="G139">
            <v>1</v>
          </cell>
        </row>
        <row r="140">
          <cell r="A140" t="str">
            <v>LC3650RTU=</v>
          </cell>
          <cell r="B140" t="str">
            <v>License</v>
          </cell>
          <cell r="C140" t="str">
            <v>Switches</v>
          </cell>
          <cell r="D140" t="str">
            <v>L-C3650-RTU=</v>
          </cell>
          <cell r="E140" t="str">
            <v>Electronic SW License for C3650 Switches</v>
          </cell>
          <cell r="F140">
            <v>0</v>
          </cell>
          <cell r="G140">
            <v>1</v>
          </cell>
        </row>
        <row r="141">
          <cell r="A141" t="str">
            <v>LC3850RTU=</v>
          </cell>
          <cell r="B141" t="str">
            <v>License</v>
          </cell>
          <cell r="C141" t="str">
            <v>Switches</v>
          </cell>
          <cell r="D141" t="str">
            <v>L-C3850-RTU=</v>
          </cell>
          <cell r="E141" t="str">
            <v>Electronic SW License for C3850 Switches</v>
          </cell>
          <cell r="F141">
            <v>0</v>
          </cell>
          <cell r="G141">
            <v>1</v>
          </cell>
        </row>
        <row r="142">
          <cell r="A142" t="str">
            <v>C9300LIC=</v>
          </cell>
          <cell r="B142" t="str">
            <v>Software</v>
          </cell>
          <cell r="C142" t="str">
            <v>Switches</v>
          </cell>
          <cell r="D142" t="str">
            <v>C9300-LIC=</v>
          </cell>
          <cell r="E142" t="str">
            <v>Electronic SW License for C9300 Switches</v>
          </cell>
          <cell r="F142">
            <v>0</v>
          </cell>
          <cell r="G142">
            <v>1</v>
          </cell>
        </row>
        <row r="143">
          <cell r="A143" t="str">
            <v>LC3560CXRTU=</v>
          </cell>
          <cell r="B143" t="str">
            <v>License</v>
          </cell>
          <cell r="C143" t="str">
            <v>Switches</v>
          </cell>
          <cell r="D143" t="str">
            <v>L-C3560CX-RTU=</v>
          </cell>
          <cell r="E143" t="str">
            <v>Electronic SW License for Catalyst 3560-CX Switches</v>
          </cell>
          <cell r="F143">
            <v>0</v>
          </cell>
          <cell r="G143">
            <v>1</v>
          </cell>
        </row>
        <row r="144">
          <cell r="A144" t="str">
            <v>FPR9KFAN</v>
          </cell>
          <cell r="B144" t="str">
            <v>Hardware</v>
          </cell>
          <cell r="C144" t="str">
            <v>Firewall</v>
          </cell>
          <cell r="D144" t="str">
            <v>FPR9K-FAN</v>
          </cell>
          <cell r="E144" t="str">
            <v>Firepower 9000 Series Fan</v>
          </cell>
          <cell r="F144">
            <v>0</v>
          </cell>
          <cell r="G144">
            <v>1</v>
          </cell>
        </row>
        <row r="145">
          <cell r="A145" t="str">
            <v>FPR9KNMBLANK</v>
          </cell>
          <cell r="B145" t="str">
            <v>Hardware</v>
          </cell>
          <cell r="C145" t="str">
            <v>Firewall</v>
          </cell>
          <cell r="D145" t="str">
            <v>FPR9K-NM-BLANK</v>
          </cell>
          <cell r="E145" t="str">
            <v>Firepower 9000 Series Network Module Blank Slot Cover</v>
          </cell>
          <cell r="F145">
            <v>0</v>
          </cell>
          <cell r="G145">
            <v>1</v>
          </cell>
        </row>
        <row r="146">
          <cell r="A146" t="str">
            <v>FPR9KRMK</v>
          </cell>
          <cell r="B146" t="str">
            <v>Hardware</v>
          </cell>
          <cell r="C146" t="str">
            <v>Firewall</v>
          </cell>
          <cell r="D146" t="str">
            <v>FPR9K-RMK</v>
          </cell>
          <cell r="E146" t="str">
            <v>Firepower 9000 Series Rack Mount Kit</v>
          </cell>
          <cell r="F146">
            <v>0</v>
          </cell>
          <cell r="G146">
            <v>1</v>
          </cell>
        </row>
        <row r="147">
          <cell r="A147" t="str">
            <v>FPR9KSMBLANK</v>
          </cell>
          <cell r="B147" t="str">
            <v>Hardware</v>
          </cell>
          <cell r="C147" t="str">
            <v>Firewall</v>
          </cell>
          <cell r="D147" t="str">
            <v>FPR9K-SM-BLANK</v>
          </cell>
          <cell r="E147" t="str">
            <v>Firepower 9000 Series Security Module Blank Slot Cover</v>
          </cell>
          <cell r="F147">
            <v>0</v>
          </cell>
          <cell r="G147">
            <v>1</v>
          </cell>
        </row>
        <row r="148">
          <cell r="A148" t="str">
            <v>FWMC7304LTEGB</v>
          </cell>
          <cell r="B148" t="str">
            <v>Software</v>
          </cell>
          <cell r="C148" t="str">
            <v>Routers</v>
          </cell>
          <cell r="D148" t="str">
            <v>FW-MC7304-LTE-GB</v>
          </cell>
          <cell r="E148" t="str">
            <v>FW Switching Load for MC7304 Global</v>
          </cell>
          <cell r="F148">
            <v>0</v>
          </cell>
          <cell r="G148">
            <v>1</v>
          </cell>
        </row>
        <row r="149">
          <cell r="A149" t="str">
            <v>FWMC7350LTEST</v>
          </cell>
          <cell r="B149" t="str">
            <v>Software</v>
          </cell>
          <cell r="C149" t="str">
            <v>Routers</v>
          </cell>
          <cell r="D149" t="str">
            <v>FW-MC7350-LTE-ST</v>
          </cell>
          <cell r="E149" t="str">
            <v>FW Switching Load for MC7350 Sprint</v>
          </cell>
          <cell r="F149">
            <v>0</v>
          </cell>
          <cell r="G149">
            <v>1</v>
          </cell>
        </row>
        <row r="150">
          <cell r="A150" t="str">
            <v>FWMC7350LTEVZ</v>
          </cell>
          <cell r="B150" t="str">
            <v>Software</v>
          </cell>
          <cell r="C150" t="str">
            <v>Routers</v>
          </cell>
          <cell r="D150" t="str">
            <v>FW-MC7350-LTE-VZ</v>
          </cell>
          <cell r="E150" t="str">
            <v>FW Switching Load for MC7350 Verizon</v>
          </cell>
          <cell r="F150">
            <v>0</v>
          </cell>
          <cell r="G150">
            <v>1</v>
          </cell>
        </row>
        <row r="151">
          <cell r="A151" t="str">
            <v>FWMC7354LTECA</v>
          </cell>
          <cell r="B151" t="str">
            <v>Software</v>
          </cell>
          <cell r="C151" t="str">
            <v>Routers</v>
          </cell>
          <cell r="D151" t="str">
            <v>FW-MC7354-LTE-CA</v>
          </cell>
          <cell r="E151" t="str">
            <v>FW Switching Load for MC7354 Canada</v>
          </cell>
          <cell r="F151">
            <v>0</v>
          </cell>
          <cell r="G151">
            <v>1</v>
          </cell>
        </row>
        <row r="152">
          <cell r="A152" t="str">
            <v>FWMC7354LTEAT</v>
          </cell>
          <cell r="B152" t="str">
            <v>Software</v>
          </cell>
          <cell r="C152" t="str">
            <v>Routers</v>
          </cell>
          <cell r="D152" t="str">
            <v>FW-MC7354-LTE-AT</v>
          </cell>
          <cell r="E152" t="str">
            <v>FW Switching Load for MC7354 North America</v>
          </cell>
          <cell r="F152">
            <v>0</v>
          </cell>
          <cell r="G152">
            <v>1</v>
          </cell>
        </row>
        <row r="153">
          <cell r="A153" t="str">
            <v>CABHVACSD0.6M</v>
          </cell>
          <cell r="B153" t="str">
            <v>Hardware</v>
          </cell>
          <cell r="C153" t="str">
            <v>Switches</v>
          </cell>
          <cell r="D153" t="str">
            <v>CAB-HVAC-SD-0.6M</v>
          </cell>
          <cell r="E153" t="str">
            <v>HVAC Power cable for Anderson-LS-25</v>
          </cell>
          <cell r="F153">
            <v>0</v>
          </cell>
          <cell r="G153">
            <v>1</v>
          </cell>
        </row>
        <row r="154">
          <cell r="A154" t="str">
            <v>CABHVDC2M</v>
          </cell>
          <cell r="B154" t="str">
            <v>Hardware</v>
          </cell>
          <cell r="C154" t="str">
            <v>Switches</v>
          </cell>
          <cell r="D154" t="str">
            <v>CAB-HVDC-2M</v>
          </cell>
          <cell r="E154" t="str">
            <v>HVDC power cable, 2 meters</v>
          </cell>
          <cell r="F154">
            <v>0</v>
          </cell>
          <cell r="G154">
            <v>1</v>
          </cell>
        </row>
        <row r="155">
          <cell r="A155" t="str">
            <v>C4500XIPB</v>
          </cell>
          <cell r="B155" t="str">
            <v>Software</v>
          </cell>
          <cell r="C155" t="str">
            <v>Switches</v>
          </cell>
          <cell r="D155" t="str">
            <v>C4500X-IPB</v>
          </cell>
          <cell r="E155" t="str">
            <v>IP Base license for Catalyst 4500-X</v>
          </cell>
          <cell r="F155">
            <v>0</v>
          </cell>
          <cell r="G155">
            <v>1</v>
          </cell>
        </row>
        <row r="156">
          <cell r="A156" t="str">
            <v>LES3=</v>
          </cell>
          <cell r="B156" t="str">
            <v>Software</v>
          </cell>
          <cell r="C156" t="str">
            <v>Routers</v>
          </cell>
          <cell r="D156" t="str">
            <v>L-ES3=</v>
          </cell>
          <cell r="E156" t="str">
            <v>IP Service PAK foe SM-ES3 for mass quantity spares eDelivery</v>
          </cell>
          <cell r="F156">
            <v>0</v>
          </cell>
          <cell r="G156">
            <v>1</v>
          </cell>
        </row>
        <row r="157">
          <cell r="A157" t="str">
            <v>SFI445.3NPEK9</v>
          </cell>
          <cell r="B157" t="str">
            <v>Software</v>
          </cell>
          <cell r="C157" t="str">
            <v>Routers</v>
          </cell>
          <cell r="D157" t="str">
            <v>SF-I44-5.3-NPE-K9</v>
          </cell>
          <cell r="E157" t="str">
            <v>ISR WAAS Release 5.3 NO PAYLOAD ENCRYPTION -2500 Conns</v>
          </cell>
          <cell r="F157">
            <v>0</v>
          </cell>
          <cell r="G157">
            <v>1</v>
          </cell>
        </row>
        <row r="158">
          <cell r="A158" t="str">
            <v>DVDI44NPE5.3</v>
          </cell>
          <cell r="B158" t="str">
            <v>Software</v>
          </cell>
          <cell r="C158" t="str">
            <v>Routers</v>
          </cell>
          <cell r="D158" t="str">
            <v>DVD-I44-NPE-5.3</v>
          </cell>
          <cell r="E158" t="str">
            <v>ISR WAAS Release 5.3 NO PAYLOAD ENCRYPTION-2500 Conns on DVD</v>
          </cell>
          <cell r="F158">
            <v>0</v>
          </cell>
          <cell r="G158">
            <v>1</v>
          </cell>
        </row>
        <row r="159">
          <cell r="A159" t="str">
            <v>SFI445.5NPEK9</v>
          </cell>
          <cell r="B159" t="str">
            <v>Software</v>
          </cell>
          <cell r="C159" t="str">
            <v>Routers</v>
          </cell>
          <cell r="D159" t="str">
            <v>SF-I44-5.5-NPE-K9</v>
          </cell>
          <cell r="E159" t="str">
            <v>ISR WAAS Release 5.5 NO PAYLOAD ENCRYPTION -2500 Conns</v>
          </cell>
          <cell r="F159">
            <v>0</v>
          </cell>
          <cell r="G159">
            <v>1</v>
          </cell>
        </row>
        <row r="160">
          <cell r="A160" t="str">
            <v>SFI43205.5NPE</v>
          </cell>
          <cell r="B160" t="str">
            <v>Software</v>
          </cell>
          <cell r="C160" t="str">
            <v>Routers</v>
          </cell>
          <cell r="D160" t="str">
            <v>SF-I4320-5.5-NPE</v>
          </cell>
          <cell r="E160" t="str">
            <v>ISR WAAS Release 5.5 NO PAYLOAD ENCRYPTION for ISR4300</v>
          </cell>
          <cell r="F160">
            <v>0</v>
          </cell>
          <cell r="G160">
            <v>1</v>
          </cell>
        </row>
        <row r="161">
          <cell r="A161" t="str">
            <v>SFI43305.5NPE</v>
          </cell>
          <cell r="B161" t="str">
            <v>Software</v>
          </cell>
          <cell r="C161" t="str">
            <v>Routers</v>
          </cell>
          <cell r="D161" t="str">
            <v>SF-I4330-5.5-NPE</v>
          </cell>
          <cell r="E161" t="str">
            <v>ISR WAAS Release 5.5 NO PAYLOAD ENCRYPTION for ISR4300</v>
          </cell>
          <cell r="F161">
            <v>0</v>
          </cell>
          <cell r="G161">
            <v>1</v>
          </cell>
        </row>
        <row r="162">
          <cell r="A162" t="str">
            <v>SFI43505.5NPE</v>
          </cell>
          <cell r="B162" t="str">
            <v>Software</v>
          </cell>
          <cell r="C162" t="str">
            <v>Routers</v>
          </cell>
          <cell r="D162" t="str">
            <v>SF-I4350-5.5-NPE</v>
          </cell>
          <cell r="E162" t="str">
            <v>ISR WAAS Release 5.5 NO PAYLOAD ENCRYPTION for ISR4300</v>
          </cell>
          <cell r="F162">
            <v>0</v>
          </cell>
          <cell r="G162">
            <v>1</v>
          </cell>
        </row>
        <row r="163">
          <cell r="A163" t="str">
            <v>SFI44305.5NPE</v>
          </cell>
          <cell r="B163" t="str">
            <v>Software</v>
          </cell>
          <cell r="C163" t="str">
            <v>Routers</v>
          </cell>
          <cell r="D163" t="str">
            <v>SF-I4430-5.5-NPE</v>
          </cell>
          <cell r="E163" t="str">
            <v>ISR WAAS Release 5.5 NO PAYLOAD ENCRYPTION for ISR4300</v>
          </cell>
          <cell r="F163">
            <v>0</v>
          </cell>
          <cell r="G163">
            <v>1</v>
          </cell>
        </row>
        <row r="164">
          <cell r="A164" t="str">
            <v>DVDI44NPE5.5</v>
          </cell>
          <cell r="B164" t="str">
            <v>Software</v>
          </cell>
          <cell r="C164" t="str">
            <v>Routers</v>
          </cell>
          <cell r="D164" t="str">
            <v>DVD-I44-NPE-5.5</v>
          </cell>
          <cell r="E164" t="str">
            <v>ISR WAAS Release 5.5 NO PAYLOAD ENCRYPTION-2500 Conns on DVD</v>
          </cell>
          <cell r="F164">
            <v>0</v>
          </cell>
          <cell r="G164">
            <v>1</v>
          </cell>
        </row>
        <row r="165">
          <cell r="A165" t="str">
            <v>SFI43205.4NPE</v>
          </cell>
          <cell r="B165" t="str">
            <v>Software</v>
          </cell>
          <cell r="C165" t="str">
            <v>Routers</v>
          </cell>
          <cell r="D165" t="str">
            <v>SF-I4320-5.4-NPE</v>
          </cell>
          <cell r="E165" t="str">
            <v>ISRWAAS software version 5.4 NPE preloaded on ISR4320 series</v>
          </cell>
          <cell r="F165">
            <v>0</v>
          </cell>
          <cell r="G165">
            <v>1</v>
          </cell>
        </row>
        <row r="166">
          <cell r="A166" t="str">
            <v>SFI43305.4NPE</v>
          </cell>
          <cell r="B166" t="str">
            <v>Software</v>
          </cell>
          <cell r="C166" t="str">
            <v>Routers</v>
          </cell>
          <cell r="D166" t="str">
            <v>SF-I4330-5.4-NPE</v>
          </cell>
          <cell r="E166" t="str">
            <v>ISRWAAS software version 5.4 NPE preloaded on ISR4330 series</v>
          </cell>
          <cell r="F166">
            <v>0</v>
          </cell>
          <cell r="G166">
            <v>1</v>
          </cell>
        </row>
        <row r="167">
          <cell r="A167" t="str">
            <v>SFI43505.4NPE</v>
          </cell>
          <cell r="B167" t="str">
            <v>Software</v>
          </cell>
          <cell r="C167" t="str">
            <v>Routers</v>
          </cell>
          <cell r="D167" t="str">
            <v>SF-I4350-5.4-NPE</v>
          </cell>
          <cell r="E167" t="str">
            <v>ISRWAAS software version 5.4 NPE preloaded on ISR4350 series</v>
          </cell>
          <cell r="F167">
            <v>0</v>
          </cell>
          <cell r="G167">
            <v>1</v>
          </cell>
        </row>
        <row r="168">
          <cell r="A168" t="str">
            <v>SFI44305.4NPE</v>
          </cell>
          <cell r="B168" t="str">
            <v>Software</v>
          </cell>
          <cell r="C168" t="str">
            <v>Routers</v>
          </cell>
          <cell r="D168" t="str">
            <v>SF-I4430-5.4-NPE</v>
          </cell>
          <cell r="E168" t="str">
            <v>ISRWAAS software version 5.4 NPE preloaded on ISR4430 series</v>
          </cell>
          <cell r="F168">
            <v>0</v>
          </cell>
          <cell r="G168">
            <v>1</v>
          </cell>
        </row>
        <row r="169">
          <cell r="A169" t="str">
            <v>SFI43205.4K9</v>
          </cell>
          <cell r="B169" t="str">
            <v>Software</v>
          </cell>
          <cell r="C169" t="str">
            <v>Routers</v>
          </cell>
          <cell r="D169" t="str">
            <v>SF-I4320-5.4-K9</v>
          </cell>
          <cell r="E169" t="str">
            <v>ISRWAAS software version 5.4 preloaded on ISR4320 series</v>
          </cell>
          <cell r="F169">
            <v>0</v>
          </cell>
          <cell r="G169">
            <v>1</v>
          </cell>
        </row>
        <row r="170">
          <cell r="A170" t="str">
            <v>SFI43305.4K9</v>
          </cell>
          <cell r="B170" t="str">
            <v>Software</v>
          </cell>
          <cell r="C170" t="str">
            <v>Routers</v>
          </cell>
          <cell r="D170" t="str">
            <v>SF-I4330-5.4-K9</v>
          </cell>
          <cell r="E170" t="str">
            <v>ISRWAAS software version 5.4 preloaded on ISR4330 series</v>
          </cell>
          <cell r="F170">
            <v>0</v>
          </cell>
          <cell r="G170">
            <v>1</v>
          </cell>
        </row>
        <row r="171">
          <cell r="A171" t="str">
            <v>SFI43505.4K9</v>
          </cell>
          <cell r="B171" t="str">
            <v>Software</v>
          </cell>
          <cell r="C171" t="str">
            <v>Routers</v>
          </cell>
          <cell r="D171" t="str">
            <v>SF-I4350-5.4-K9</v>
          </cell>
          <cell r="E171" t="str">
            <v>ISRWAAS software version 5.4 preloaded on ISR4350 series</v>
          </cell>
          <cell r="F171">
            <v>0</v>
          </cell>
          <cell r="G171">
            <v>1</v>
          </cell>
        </row>
        <row r="172">
          <cell r="A172" t="str">
            <v>SFI44305.4K9</v>
          </cell>
          <cell r="B172" t="str">
            <v>Software</v>
          </cell>
          <cell r="C172" t="str">
            <v>Routers</v>
          </cell>
          <cell r="D172" t="str">
            <v>SF-I4430-5.4-K9</v>
          </cell>
          <cell r="E172" t="str">
            <v>ISRWAAS software version 5.4 preloaded on ISR4430 series</v>
          </cell>
          <cell r="F172">
            <v>0</v>
          </cell>
          <cell r="G172">
            <v>1</v>
          </cell>
        </row>
        <row r="173">
          <cell r="A173" t="str">
            <v>SFI44305.5K9</v>
          </cell>
          <cell r="B173" t="str">
            <v>Software</v>
          </cell>
          <cell r="C173" t="str">
            <v>Routers</v>
          </cell>
          <cell r="D173" t="str">
            <v>SF-I4430-5.5-K9</v>
          </cell>
          <cell r="E173" t="str">
            <v>ISRWAAS software version 5.5 preloaded on ISR4430 series</v>
          </cell>
          <cell r="F173">
            <v>0</v>
          </cell>
          <cell r="G173">
            <v>1</v>
          </cell>
        </row>
        <row r="174">
          <cell r="A174" t="str">
            <v>EDULICCT3504UPG</v>
          </cell>
          <cell r="B174" t="str">
            <v>License</v>
          </cell>
          <cell r="C174" t="str">
            <v>Wireless</v>
          </cell>
          <cell r="D174" t="str">
            <v>EDU-LIC-CT3504-UPG</v>
          </cell>
          <cell r="E174" t="str">
            <v>K12 SKU for 3504 AP Adder Licenses</v>
          </cell>
          <cell r="F174">
            <v>0</v>
          </cell>
          <cell r="G174">
            <v>1</v>
          </cell>
        </row>
        <row r="175">
          <cell r="A175" t="str">
            <v>EDULICCT5520UPG</v>
          </cell>
          <cell r="B175" t="str">
            <v>License</v>
          </cell>
          <cell r="C175" t="str">
            <v>Wireless</v>
          </cell>
          <cell r="D175" t="str">
            <v>EDU-LIC-CT5520-UPG</v>
          </cell>
          <cell r="E175" t="str">
            <v>K12 SKU for 5520 AP Adder Licenses</v>
          </cell>
          <cell r="F175">
            <v>0</v>
          </cell>
          <cell r="G175">
            <v>1</v>
          </cell>
        </row>
        <row r="176">
          <cell r="A176" t="str">
            <v>EDULICCT8540UPG</v>
          </cell>
          <cell r="B176" t="str">
            <v>License</v>
          </cell>
          <cell r="C176" t="str">
            <v>Wireless</v>
          </cell>
          <cell r="D176" t="str">
            <v>EDU-LIC-CT8540-UPG</v>
          </cell>
          <cell r="E176" t="str">
            <v>K12 SKU for 8540 AP Adder Licenses</v>
          </cell>
          <cell r="F176">
            <v>0</v>
          </cell>
          <cell r="G176">
            <v>1</v>
          </cell>
        </row>
        <row r="177">
          <cell r="A177" t="str">
            <v>CABADSLRJ11</v>
          </cell>
          <cell r="B177" t="str">
            <v>Hardware</v>
          </cell>
          <cell r="C177" t="str">
            <v>Cabling</v>
          </cell>
          <cell r="D177" t="str">
            <v>CAB-ADSL-RJ11</v>
          </cell>
          <cell r="E177" t="str">
            <v>Lavender Cable for xDSL, Straight-through, RJ-11, 6 feet</v>
          </cell>
          <cell r="F177">
            <v>0</v>
          </cell>
          <cell r="G177">
            <v>1</v>
          </cell>
        </row>
        <row r="178">
          <cell r="A178" t="str">
            <v>LF9KASA</v>
          </cell>
          <cell r="B178" t="str">
            <v>License</v>
          </cell>
          <cell r="C178" t="str">
            <v>Firewall</v>
          </cell>
          <cell r="D178" t="str">
            <v>L-F9K-ASA</v>
          </cell>
          <cell r="E178" t="str">
            <v>License to run Standard ASA on a Firepower 9300 module</v>
          </cell>
          <cell r="F178">
            <v>0</v>
          </cell>
          <cell r="G178">
            <v>1</v>
          </cell>
        </row>
        <row r="179">
          <cell r="A179" t="str">
            <v>LF9KASA=</v>
          </cell>
          <cell r="B179" t="str">
            <v>License</v>
          </cell>
          <cell r="C179" t="str">
            <v>Firewall</v>
          </cell>
          <cell r="D179" t="str">
            <v>L-F9K-ASA=</v>
          </cell>
          <cell r="E179" t="str">
            <v>License to run Standard ASA on a Firepower 9300 module</v>
          </cell>
          <cell r="F179">
            <v>0</v>
          </cell>
          <cell r="G179">
            <v>1</v>
          </cell>
        </row>
        <row r="180">
          <cell r="A180" t="str">
            <v>CABHV25ASGUS2</v>
          </cell>
          <cell r="B180" t="str">
            <v>Hardware</v>
          </cell>
          <cell r="C180" t="str">
            <v>Switches</v>
          </cell>
          <cell r="D180" t="str">
            <v>CAB-HV-25A-SG-US2</v>
          </cell>
          <cell r="E180" t="str">
            <v>N AMERICA Ring Ter/Saf-D-Grid 277VAC/240VDC/380VDC 25A</v>
          </cell>
          <cell r="F180">
            <v>0</v>
          </cell>
          <cell r="G180">
            <v>1</v>
          </cell>
        </row>
        <row r="181">
          <cell r="A181" t="str">
            <v>LN1KSUPTRANSFER</v>
          </cell>
          <cell r="B181" t="str">
            <v>License</v>
          </cell>
          <cell r="C181" t="str">
            <v>Switches</v>
          </cell>
          <cell r="D181" t="str">
            <v>L-N1K-SUP-TRANSFER</v>
          </cell>
          <cell r="E181" t="str">
            <v>N1K Support Transfer Promo, Qty 32</v>
          </cell>
          <cell r="F181">
            <v>0</v>
          </cell>
          <cell r="G181">
            <v>1</v>
          </cell>
        </row>
        <row r="182">
          <cell r="A182" t="str">
            <v>N2200PAC400W</v>
          </cell>
          <cell r="B182" t="str">
            <v>Hardware</v>
          </cell>
          <cell r="C182" t="str">
            <v>Switches</v>
          </cell>
          <cell r="D182" t="str">
            <v>N2200-PAC-400W</v>
          </cell>
          <cell r="E182" t="str">
            <v>N2K/N3K AC Power Supply, Std airflow (port side exhaust)</v>
          </cell>
          <cell r="F182">
            <v>0</v>
          </cell>
          <cell r="G182">
            <v>1</v>
          </cell>
        </row>
        <row r="183">
          <cell r="A183" t="str">
            <v>N2200PDC400W</v>
          </cell>
          <cell r="B183" t="str">
            <v>Hardware</v>
          </cell>
          <cell r="C183" t="str">
            <v>Switches</v>
          </cell>
          <cell r="D183" t="str">
            <v>N2200-PDC-400W</v>
          </cell>
          <cell r="E183" t="str">
            <v>N2K-C2200 Series 400W DC Power Supply</v>
          </cell>
          <cell r="F183">
            <v>0</v>
          </cell>
          <cell r="G183">
            <v>1</v>
          </cell>
        </row>
        <row r="184">
          <cell r="A184" t="str">
            <v>N2200PBLNK</v>
          </cell>
          <cell r="B184" t="str">
            <v>Hardware</v>
          </cell>
          <cell r="C184" t="str">
            <v>Switches</v>
          </cell>
          <cell r="D184" t="str">
            <v>N2200-P-BLNK</v>
          </cell>
          <cell r="E184" t="str">
            <v>N2K-N3K Series Power Supply Blank</v>
          </cell>
          <cell r="F184">
            <v>0</v>
          </cell>
          <cell r="G184">
            <v>1</v>
          </cell>
        </row>
        <row r="185">
          <cell r="A185" t="str">
            <v>N3KPDC350WB</v>
          </cell>
          <cell r="B185" t="str">
            <v>Hardware</v>
          </cell>
          <cell r="C185" t="str">
            <v>Switches</v>
          </cell>
          <cell r="D185" t="str">
            <v>N3K-PDC-350W-B</v>
          </cell>
          <cell r="E185" t="str">
            <v>N3K Series 350W DC PSU, Reverse Airflow (port side intake)</v>
          </cell>
          <cell r="F185">
            <v>0</v>
          </cell>
          <cell r="G185">
            <v>1</v>
          </cell>
        </row>
        <row r="186">
          <cell r="A186" t="str">
            <v>CABUS515C15US</v>
          </cell>
          <cell r="B186" t="str">
            <v>Hardware</v>
          </cell>
          <cell r="C186" t="str">
            <v>Switches</v>
          </cell>
          <cell r="D186" t="str">
            <v>CAB-US515-C15-US</v>
          </cell>
          <cell r="E186" t="str">
            <v>NEMA 5-15 to IEC-C15 8ft US</v>
          </cell>
          <cell r="F186">
            <v>0</v>
          </cell>
          <cell r="G186">
            <v>1</v>
          </cell>
        </row>
        <row r="187">
          <cell r="A187" t="str">
            <v>CABUS515PC19US</v>
          </cell>
          <cell r="B187" t="str">
            <v>Hardware</v>
          </cell>
          <cell r="C187" t="str">
            <v>Switches</v>
          </cell>
          <cell r="D187" t="str">
            <v>CAB-US515P-C19-US</v>
          </cell>
          <cell r="E187" t="str">
            <v>NEMA 5-15 to IEC-C19 13ft US</v>
          </cell>
          <cell r="F187">
            <v>0</v>
          </cell>
          <cell r="G187">
            <v>1</v>
          </cell>
        </row>
        <row r="188">
          <cell r="A188" t="str">
            <v>CABUS520C19US</v>
          </cell>
          <cell r="B188" t="str">
            <v>Hardware</v>
          </cell>
          <cell r="C188" t="str">
            <v>Switches</v>
          </cell>
          <cell r="D188" t="str">
            <v>CAB-US520-C19-US</v>
          </cell>
          <cell r="E188" t="str">
            <v>NEMA 5-20 to IEC-C19 14ft US</v>
          </cell>
          <cell r="F188">
            <v>0</v>
          </cell>
          <cell r="G188">
            <v>1</v>
          </cell>
        </row>
        <row r="189">
          <cell r="A189" t="str">
            <v>CABUS620PC19US</v>
          </cell>
          <cell r="B189" t="str">
            <v>Hardware</v>
          </cell>
          <cell r="C189" t="str">
            <v>Switches</v>
          </cell>
          <cell r="D189" t="str">
            <v>CAB-US620P-C19-US</v>
          </cell>
          <cell r="E189" t="str">
            <v>NEMA 6-20 to IEC-C19 13ft US</v>
          </cell>
          <cell r="F189">
            <v>0</v>
          </cell>
          <cell r="G189">
            <v>1</v>
          </cell>
        </row>
        <row r="190">
          <cell r="A190" t="str">
            <v>CABL620PC19US</v>
          </cell>
          <cell r="B190" t="str">
            <v>Hardware</v>
          </cell>
          <cell r="C190" t="str">
            <v>Switches</v>
          </cell>
          <cell r="D190" t="str">
            <v>CAB-L620P-C19-US</v>
          </cell>
          <cell r="E190" t="str">
            <v>NEMA L6-20 to IEC-C19 14ft US</v>
          </cell>
          <cell r="F190">
            <v>0</v>
          </cell>
          <cell r="G190">
            <v>1</v>
          </cell>
        </row>
        <row r="191">
          <cell r="A191" t="str">
            <v>N1KVLCPU96ESSTL</v>
          </cell>
          <cell r="B191" t="str">
            <v>Software</v>
          </cell>
          <cell r="C191" t="str">
            <v>Switches</v>
          </cell>
          <cell r="D191" t="str">
            <v>N1K-VLCPU-96-ESSTL</v>
          </cell>
          <cell r="E191" t="str">
            <v>Nexus 1000V Essential Edition Paper Delivery License Qty 96</v>
          </cell>
          <cell r="F191">
            <v>0</v>
          </cell>
          <cell r="G191">
            <v>1</v>
          </cell>
        </row>
        <row r="192">
          <cell r="A192" t="str">
            <v>N2200PAC400WB</v>
          </cell>
          <cell r="B192" t="str">
            <v>Hardware</v>
          </cell>
          <cell r="C192" t="str">
            <v>Switches</v>
          </cell>
          <cell r="D192" t="str">
            <v>N2200-PAC-400W-B</v>
          </cell>
          <cell r="E192" t="str">
            <v>Nexus 2200 FEX Power Supply, Back to Front Airflow</v>
          </cell>
          <cell r="F192">
            <v>0</v>
          </cell>
          <cell r="G192">
            <v>1</v>
          </cell>
        </row>
        <row r="193">
          <cell r="A193" t="str">
            <v>NXAFAN30CFMF</v>
          </cell>
          <cell r="B193" t="str">
            <v>Hardware</v>
          </cell>
          <cell r="C193" t="str">
            <v>Switches</v>
          </cell>
          <cell r="D193" t="str">
            <v>NXA-FAN-30CFM-F</v>
          </cell>
          <cell r="E193" t="str">
            <v>Nexus 2K/3K/9K Single Fan, port side exhaust airflow</v>
          </cell>
          <cell r="F193">
            <v>0</v>
          </cell>
          <cell r="G193">
            <v>1</v>
          </cell>
        </row>
        <row r="194">
          <cell r="A194" t="str">
            <v>NXAFAN30CFMB</v>
          </cell>
          <cell r="B194" t="str">
            <v>Hardware</v>
          </cell>
          <cell r="C194" t="str">
            <v>Switches</v>
          </cell>
          <cell r="D194" t="str">
            <v>NXA-FAN-30CFM-B</v>
          </cell>
          <cell r="E194" t="str">
            <v>Nexus 2K/3K/9K Single Fan, port side intake airflow</v>
          </cell>
          <cell r="F194">
            <v>0</v>
          </cell>
          <cell r="G194">
            <v>1</v>
          </cell>
        </row>
        <row r="195">
          <cell r="A195" t="str">
            <v>LN3KBAS1K9=</v>
          </cell>
          <cell r="B195" t="str">
            <v>Software</v>
          </cell>
          <cell r="C195" t="str">
            <v>Switches</v>
          </cell>
          <cell r="D195" t="str">
            <v>L-N3K-BAS1K9=</v>
          </cell>
          <cell r="E195" t="str">
            <v>Nexus 3000 Base License, eDelivery</v>
          </cell>
          <cell r="F195">
            <v>0</v>
          </cell>
          <cell r="G195">
            <v>1</v>
          </cell>
        </row>
        <row r="196">
          <cell r="A196" t="str">
            <v>N3KC3048BAS1K9=</v>
          </cell>
          <cell r="B196" t="str">
            <v>Software</v>
          </cell>
          <cell r="C196" t="str">
            <v>Switches</v>
          </cell>
          <cell r="D196" t="str">
            <v>N3K-C3048-BAS1K9=</v>
          </cell>
          <cell r="E196" t="str">
            <v>Nexus 3048 Base License</v>
          </cell>
          <cell r="F196">
            <v>0</v>
          </cell>
          <cell r="G196">
            <v>1</v>
          </cell>
        </row>
        <row r="197">
          <cell r="A197" t="str">
            <v>N3KC3048FAN</v>
          </cell>
          <cell r="B197" t="str">
            <v>Hardware</v>
          </cell>
          <cell r="C197" t="str">
            <v>Switches</v>
          </cell>
          <cell r="D197" t="str">
            <v>N3K-C3048-FAN</v>
          </cell>
          <cell r="E197" t="str">
            <v>Nexus 3048 Fan Module, Port-side Exhaust</v>
          </cell>
          <cell r="F197">
            <v>0</v>
          </cell>
          <cell r="G197">
            <v>1</v>
          </cell>
        </row>
        <row r="198">
          <cell r="A198" t="str">
            <v>N3KC3048FANB</v>
          </cell>
          <cell r="B198" t="str">
            <v>Hardware</v>
          </cell>
          <cell r="C198" t="str">
            <v>Switches</v>
          </cell>
          <cell r="D198" t="str">
            <v>N3K-C3048-FAN-B</v>
          </cell>
          <cell r="E198" t="str">
            <v>Nexus 3048 Fan Module, Port-side intake</v>
          </cell>
          <cell r="F198">
            <v>0</v>
          </cell>
          <cell r="G198">
            <v>1</v>
          </cell>
        </row>
        <row r="199">
          <cell r="A199" t="str">
            <v>N3KC3048TP10PK</v>
          </cell>
          <cell r="B199" t="str">
            <v>Hardware</v>
          </cell>
          <cell r="C199" t="str">
            <v>Switches</v>
          </cell>
          <cell r="D199" t="str">
            <v>N3K-C3048TP-10PK</v>
          </cell>
          <cell r="E199" t="str">
            <v>Nexus 3048TP-E 10PK Bundle</v>
          </cell>
          <cell r="F199">
            <v>0</v>
          </cell>
          <cell r="G199">
            <v>1</v>
          </cell>
        </row>
        <row r="200">
          <cell r="A200" t="str">
            <v>N3KC3064ACCKIT</v>
          </cell>
          <cell r="B200" t="str">
            <v>Hardware</v>
          </cell>
          <cell r="C200" t="str">
            <v>Switches</v>
          </cell>
          <cell r="D200" t="str">
            <v>N3K-C3064-ACC-KIT</v>
          </cell>
          <cell r="E200" t="str">
            <v>Nexus 3064PQ Accessory Kit</v>
          </cell>
          <cell r="F200">
            <v>0</v>
          </cell>
          <cell r="G200">
            <v>1</v>
          </cell>
        </row>
        <row r="201">
          <cell r="A201" t="str">
            <v>N3KC3172TQ10PK</v>
          </cell>
          <cell r="B201" t="str">
            <v>Hardware</v>
          </cell>
          <cell r="C201" t="str">
            <v>Switches</v>
          </cell>
          <cell r="D201" t="str">
            <v>N3K-C3172TQ-10PK</v>
          </cell>
          <cell r="E201" t="str">
            <v>Nexus 3172TQ 10PK Bundle</v>
          </cell>
          <cell r="F201">
            <v>0</v>
          </cell>
          <cell r="G201">
            <v>1</v>
          </cell>
        </row>
        <row r="202">
          <cell r="A202" t="str">
            <v>N56MBLNK</v>
          </cell>
          <cell r="B202" t="str">
            <v>Hardware</v>
          </cell>
          <cell r="C202" t="str">
            <v>Switches</v>
          </cell>
          <cell r="D202" t="str">
            <v>N56-M-BLNK</v>
          </cell>
          <cell r="E202" t="str">
            <v>Nexus 5600 Module Blank Cover</v>
          </cell>
          <cell r="F202">
            <v>0</v>
          </cell>
          <cell r="G202">
            <v>1</v>
          </cell>
        </row>
        <row r="203">
          <cell r="A203" t="str">
            <v>N56BAS1K9</v>
          </cell>
          <cell r="B203" t="str">
            <v>License</v>
          </cell>
          <cell r="C203" t="str">
            <v>Switches</v>
          </cell>
          <cell r="D203" t="str">
            <v>N56-BAS1K9</v>
          </cell>
          <cell r="E203" t="str">
            <v>Nexus 5600 Series LAN Base License</v>
          </cell>
          <cell r="F203">
            <v>0</v>
          </cell>
          <cell r="G203">
            <v>1</v>
          </cell>
        </row>
        <row r="204">
          <cell r="A204" t="str">
            <v>N56BAS1K9=</v>
          </cell>
          <cell r="B204" t="str">
            <v>License</v>
          </cell>
          <cell r="C204" t="str">
            <v>Switches</v>
          </cell>
          <cell r="D204" t="str">
            <v>N56-BAS1K9=</v>
          </cell>
          <cell r="E204" t="str">
            <v>Nexus 5600 Series LAN Base License</v>
          </cell>
          <cell r="F204">
            <v>0</v>
          </cell>
          <cell r="G204">
            <v>1</v>
          </cell>
        </row>
        <row r="205">
          <cell r="A205" t="str">
            <v>N56VMFEX9</v>
          </cell>
          <cell r="B205" t="str">
            <v>License</v>
          </cell>
          <cell r="C205" t="str">
            <v>Switches</v>
          </cell>
          <cell r="D205" t="str">
            <v>N56-VMFEX9</v>
          </cell>
          <cell r="E205" t="str">
            <v>Nexus 5600 VM-FEX license</v>
          </cell>
          <cell r="F205">
            <v>0</v>
          </cell>
          <cell r="G205">
            <v>1</v>
          </cell>
        </row>
        <row r="206">
          <cell r="A206" t="str">
            <v>N56VMFEX9=</v>
          </cell>
          <cell r="B206" t="str">
            <v>License</v>
          </cell>
          <cell r="C206" t="str">
            <v>Switches</v>
          </cell>
          <cell r="D206" t="str">
            <v>N56-VMFEX9=</v>
          </cell>
          <cell r="E206" t="str">
            <v>Nexus 5600 VM-FEX license</v>
          </cell>
          <cell r="F206">
            <v>0</v>
          </cell>
          <cell r="G206">
            <v>1</v>
          </cell>
        </row>
        <row r="207">
          <cell r="A207" t="str">
            <v>N5696ACCKIT</v>
          </cell>
          <cell r="B207" t="str">
            <v>Hardware</v>
          </cell>
          <cell r="C207" t="str">
            <v>Switches</v>
          </cell>
          <cell r="D207" t="str">
            <v>N5696-ACC-KIT</v>
          </cell>
          <cell r="E207" t="str">
            <v>Nexus 5696Q Chassis Accessory Kit</v>
          </cell>
          <cell r="F207">
            <v>0</v>
          </cell>
          <cell r="G207">
            <v>1</v>
          </cell>
        </row>
        <row r="208">
          <cell r="A208" t="str">
            <v>N5KC5696FANB</v>
          </cell>
          <cell r="B208" t="str">
            <v>Hardware</v>
          </cell>
          <cell r="C208" t="str">
            <v>Switches</v>
          </cell>
          <cell r="D208" t="str">
            <v>N5K-C5696-FAN-B</v>
          </cell>
          <cell r="E208" t="str">
            <v>Nexus 5696Q Fan Module with Back to Front Airflow</v>
          </cell>
          <cell r="F208">
            <v>0</v>
          </cell>
          <cell r="G208">
            <v>1</v>
          </cell>
        </row>
        <row r="209">
          <cell r="A209" t="str">
            <v>N5KC5696FAN</v>
          </cell>
          <cell r="B209" t="str">
            <v>Hardware</v>
          </cell>
          <cell r="C209" t="str">
            <v>Switches</v>
          </cell>
          <cell r="D209" t="str">
            <v>N5K-C5696-FAN</v>
          </cell>
          <cell r="E209" t="str">
            <v>Nexus 5696Q Fan Module with Front to Back Airflow</v>
          </cell>
          <cell r="F209">
            <v>0</v>
          </cell>
          <cell r="G209">
            <v>1</v>
          </cell>
        </row>
        <row r="210">
          <cell r="A210" t="str">
            <v>N5KC5696MBLNK</v>
          </cell>
          <cell r="B210" t="str">
            <v>Hardware</v>
          </cell>
          <cell r="C210" t="str">
            <v>Switches</v>
          </cell>
          <cell r="D210" t="str">
            <v>N5K-C5696-M-BLNK</v>
          </cell>
          <cell r="E210" t="str">
            <v>Nexus 5696Q Module Blank Cover</v>
          </cell>
          <cell r="F210">
            <v>0</v>
          </cell>
          <cell r="G210">
            <v>1</v>
          </cell>
        </row>
        <row r="211">
          <cell r="A211" t="str">
            <v>N6KC6001FANF</v>
          </cell>
          <cell r="B211" t="str">
            <v>Hardware</v>
          </cell>
          <cell r="C211" t="str">
            <v>Switches</v>
          </cell>
          <cell r="D211" t="str">
            <v>N6K-C6001-FAN-F</v>
          </cell>
          <cell r="E211" t="str">
            <v>Nexus 6001 Fan for Port Side exhaust (Front to Back) airflow</v>
          </cell>
          <cell r="F211">
            <v>0</v>
          </cell>
          <cell r="G211">
            <v>1</v>
          </cell>
        </row>
        <row r="212">
          <cell r="A212" t="str">
            <v>N6KC6001FANB</v>
          </cell>
          <cell r="B212" t="str">
            <v>Hardware</v>
          </cell>
          <cell r="C212" t="str">
            <v>Switches</v>
          </cell>
          <cell r="D212" t="str">
            <v>N6K-C6001-FAN-B</v>
          </cell>
          <cell r="E212" t="str">
            <v>Nexus 6001 Fan for Port Side Intake (Back to Front) airflow</v>
          </cell>
          <cell r="F212">
            <v>0</v>
          </cell>
          <cell r="G212">
            <v>1</v>
          </cell>
        </row>
        <row r="213">
          <cell r="A213" t="str">
            <v>N7KASA5585K9</v>
          </cell>
          <cell r="B213" t="str">
            <v>Hardware</v>
          </cell>
          <cell r="C213" t="str">
            <v>Switches</v>
          </cell>
          <cell r="D213" t="str">
            <v>N7K-ASA5585-K9</v>
          </cell>
          <cell r="E213" t="str">
            <v>Nexus 7000 and ASA bundles</v>
          </cell>
          <cell r="F213">
            <v>0</v>
          </cell>
          <cell r="G213">
            <v>1</v>
          </cell>
        </row>
        <row r="214">
          <cell r="A214" t="str">
            <v>N9KC9300ACK</v>
          </cell>
          <cell r="B214" t="str">
            <v>Hardware</v>
          </cell>
          <cell r="C214" t="str">
            <v>Switches</v>
          </cell>
          <cell r="D214" t="str">
            <v>N9K-C9300-ACK</v>
          </cell>
          <cell r="E214" t="str">
            <v>Nexus 9300 Accessory Kit</v>
          </cell>
          <cell r="F214">
            <v>0</v>
          </cell>
          <cell r="G214">
            <v>1</v>
          </cell>
        </row>
        <row r="215">
          <cell r="A215" t="str">
            <v>N9KC9300FAN3</v>
          </cell>
          <cell r="B215" t="str">
            <v>Hardware</v>
          </cell>
          <cell r="C215" t="str">
            <v>Switches</v>
          </cell>
          <cell r="D215" t="str">
            <v>N9K-C9300-FAN3</v>
          </cell>
          <cell r="E215" t="str">
            <v>Nexus 9300 Fan 3, Port-side Intake</v>
          </cell>
          <cell r="F215">
            <v>0</v>
          </cell>
          <cell r="G215">
            <v>1</v>
          </cell>
        </row>
        <row r="216">
          <cell r="A216" t="str">
            <v>N9KC9516FMCV</v>
          </cell>
          <cell r="B216" t="str">
            <v>Hardware</v>
          </cell>
          <cell r="C216" t="str">
            <v>Switches</v>
          </cell>
          <cell r="D216" t="str">
            <v>N9K-C9516-FM-CV</v>
          </cell>
          <cell r="E216" t="str">
            <v>Nexus 9516 Fabric Module slot cover</v>
          </cell>
          <cell r="F216">
            <v>0</v>
          </cell>
          <cell r="G216">
            <v>1</v>
          </cell>
        </row>
        <row r="217">
          <cell r="A217" t="str">
            <v>N5KDFAP1</v>
          </cell>
          <cell r="B217" t="str">
            <v>License</v>
          </cell>
          <cell r="C217" t="str">
            <v>Switches</v>
          </cell>
          <cell r="D217" t="str">
            <v>N5K-DFA-P1</v>
          </cell>
          <cell r="E217" t="str">
            <v>Nexus DFA production support</v>
          </cell>
          <cell r="F217">
            <v>0</v>
          </cell>
          <cell r="G217">
            <v>1</v>
          </cell>
        </row>
        <row r="218">
          <cell r="A218" t="str">
            <v>NXAPAC500W</v>
          </cell>
          <cell r="B218" t="str">
            <v>Hardware</v>
          </cell>
          <cell r="C218" t="str">
            <v>Switches</v>
          </cell>
          <cell r="D218" t="str">
            <v>NXA-PAC-500W</v>
          </cell>
          <cell r="E218" t="str">
            <v>Nexus sw 500W AC PSU, Forward AF (port-side exhaust)</v>
          </cell>
          <cell r="F218">
            <v>0</v>
          </cell>
          <cell r="G218">
            <v>1</v>
          </cell>
        </row>
        <row r="219">
          <cell r="A219" t="str">
            <v>NXAPAC500WB</v>
          </cell>
          <cell r="B219" t="str">
            <v>Hardware</v>
          </cell>
          <cell r="C219" t="str">
            <v>Switches</v>
          </cell>
          <cell r="D219" t="str">
            <v>NXA-PAC-500W-B</v>
          </cell>
          <cell r="E219" t="str">
            <v>Nexus sw 500W AC PSU, Reversed AF (port-side intake)</v>
          </cell>
          <cell r="F219">
            <v>0</v>
          </cell>
          <cell r="G219">
            <v>1</v>
          </cell>
        </row>
        <row r="220">
          <cell r="A220" t="str">
            <v>NXAPDC500W</v>
          </cell>
          <cell r="B220" t="str">
            <v>Hardware</v>
          </cell>
          <cell r="C220" t="str">
            <v>Switches</v>
          </cell>
          <cell r="D220" t="str">
            <v>NXA-PDC-500W</v>
          </cell>
          <cell r="E220" t="str">
            <v>Nexus sw 500W DC PSU, Forward AF (port-side exhaust)</v>
          </cell>
          <cell r="F220">
            <v>0</v>
          </cell>
          <cell r="G220">
            <v>1</v>
          </cell>
        </row>
        <row r="221">
          <cell r="A221" t="str">
            <v>NXAPDC500WB</v>
          </cell>
          <cell r="B221" t="str">
            <v>Hardware</v>
          </cell>
          <cell r="C221" t="str">
            <v>Switches</v>
          </cell>
          <cell r="D221" t="str">
            <v>NXA-PDC-500W-B</v>
          </cell>
          <cell r="E221" t="str">
            <v>Nexus sw 500W DC PSU, Reversed AF (port-side intake)</v>
          </cell>
          <cell r="F221">
            <v>0</v>
          </cell>
          <cell r="G221">
            <v>1</v>
          </cell>
        </row>
        <row r="222">
          <cell r="A222" t="str">
            <v>CABAC2800W620</v>
          </cell>
          <cell r="B222" t="str">
            <v>Hardware</v>
          </cell>
          <cell r="C222" t="str">
            <v>Switches</v>
          </cell>
          <cell r="D222" t="str">
            <v>CAB-AC-2800W-6-20</v>
          </cell>
          <cell r="E222" t="str">
            <v>Non-locking NEMA Cord For The 2800WAC PS</v>
          </cell>
          <cell r="F222">
            <v>0</v>
          </cell>
          <cell r="G222">
            <v>1</v>
          </cell>
        </row>
        <row r="223">
          <cell r="A223" t="str">
            <v>CABHV25ASGUS1</v>
          </cell>
          <cell r="B223" t="str">
            <v>Hardware</v>
          </cell>
          <cell r="C223" t="str">
            <v>Switches</v>
          </cell>
          <cell r="D223" t="str">
            <v>CAB-HV-25A-SG-US1</v>
          </cell>
          <cell r="E223" t="str">
            <v>NORTH AMERICA Saf-D-Grid/Saf-D-Grid 277VAC/240VDC/380</v>
          </cell>
          <cell r="F223">
            <v>0</v>
          </cell>
          <cell r="G223">
            <v>1</v>
          </cell>
        </row>
        <row r="224">
          <cell r="A224" t="str">
            <v>PACK8003GPOE</v>
          </cell>
          <cell r="B224" t="str">
            <v>License</v>
          </cell>
          <cell r="C224" t="str">
            <v>Routers</v>
          </cell>
          <cell r="D224" t="str">
            <v>PACK-800-3G-POE</v>
          </cell>
          <cell r="E224" t="str">
            <v>Packaging PIDs for 800 with 3G and POE</v>
          </cell>
          <cell r="F224">
            <v>0</v>
          </cell>
          <cell r="G224">
            <v>1</v>
          </cell>
        </row>
        <row r="225">
          <cell r="A225" t="str">
            <v>C4500XLIC=</v>
          </cell>
          <cell r="B225" t="str">
            <v>License</v>
          </cell>
          <cell r="C225" t="str">
            <v>Switches</v>
          </cell>
          <cell r="D225" t="str">
            <v>C4500X-LIC=</v>
          </cell>
          <cell r="E225" t="str">
            <v>Paper Base License for C4500-X</v>
          </cell>
          <cell r="F225">
            <v>0</v>
          </cell>
          <cell r="G225">
            <v>1</v>
          </cell>
        </row>
        <row r="226">
          <cell r="A226" t="str">
            <v>C3650RTU=</v>
          </cell>
          <cell r="B226" t="str">
            <v>Software</v>
          </cell>
          <cell r="C226" t="str">
            <v>Switches</v>
          </cell>
          <cell r="D226" t="str">
            <v>C3650-RTU=</v>
          </cell>
          <cell r="E226" t="str">
            <v>Paper SW License for C3650 Switches</v>
          </cell>
          <cell r="F226">
            <v>0</v>
          </cell>
          <cell r="G226">
            <v>1</v>
          </cell>
        </row>
        <row r="227">
          <cell r="A227" t="str">
            <v>C3850RTU=</v>
          </cell>
          <cell r="B227" t="str">
            <v>Software</v>
          </cell>
          <cell r="C227" t="str">
            <v>Switches</v>
          </cell>
          <cell r="D227" t="str">
            <v>C3850-RTU=</v>
          </cell>
          <cell r="E227" t="str">
            <v>Paper SW License for C3850 Switches</v>
          </cell>
          <cell r="F227">
            <v>0</v>
          </cell>
          <cell r="G227">
            <v>1</v>
          </cell>
        </row>
        <row r="228">
          <cell r="A228" t="str">
            <v>C3560CXRTU=</v>
          </cell>
          <cell r="B228" t="str">
            <v>License</v>
          </cell>
          <cell r="C228" t="str">
            <v>Switches</v>
          </cell>
          <cell r="D228" t="str">
            <v>C3560CX-RTU=</v>
          </cell>
          <cell r="E228" t="str">
            <v>Paper SW License for Catalyst 3560-CX Switches</v>
          </cell>
          <cell r="F228">
            <v>0</v>
          </cell>
          <cell r="G228">
            <v>1</v>
          </cell>
        </row>
        <row r="229">
          <cell r="A229" t="str">
            <v>AIRCT6870NICK9</v>
          </cell>
          <cell r="B229" t="str">
            <v>Hardware</v>
          </cell>
          <cell r="C229" t="str">
            <v>Wireless</v>
          </cell>
          <cell r="D229" t="str">
            <v>AIR-CT6870-NIC-K9</v>
          </cell>
          <cell r="E229" t="str">
            <v>PCIe Network Interface 20G</v>
          </cell>
          <cell r="F229">
            <v>0</v>
          </cell>
          <cell r="G229">
            <v>1</v>
          </cell>
        </row>
        <row r="230">
          <cell r="A230" t="str">
            <v>AIRCT6880NICK9</v>
          </cell>
          <cell r="B230" t="str">
            <v>Hardware</v>
          </cell>
          <cell r="C230" t="str">
            <v>Wireless</v>
          </cell>
          <cell r="D230" t="str">
            <v>AIR-CT6880-NIC-K9</v>
          </cell>
          <cell r="E230" t="str">
            <v>PCIe Network Interface 40G</v>
          </cell>
          <cell r="F230">
            <v>0</v>
          </cell>
          <cell r="G230">
            <v>1</v>
          </cell>
        </row>
        <row r="231">
          <cell r="A231" t="str">
            <v>LLPIXVPNDES</v>
          </cell>
          <cell r="B231" t="str">
            <v>Software</v>
          </cell>
          <cell r="C231" t="str">
            <v>Firewall</v>
          </cell>
          <cell r="D231" t="str">
            <v>LL-PIX-VPN-DES</v>
          </cell>
          <cell r="E231" t="str">
            <v>PIX 56-bit DES IPSec Software License</v>
          </cell>
          <cell r="F231">
            <v>0</v>
          </cell>
          <cell r="G231">
            <v>1</v>
          </cell>
        </row>
        <row r="232">
          <cell r="A232" t="str">
            <v>CAB9K12ANA</v>
          </cell>
          <cell r="B232" t="str">
            <v>Hardware</v>
          </cell>
          <cell r="C232" t="str">
            <v>Switches</v>
          </cell>
          <cell r="D232" t="str">
            <v>CAB-9K12A-NA</v>
          </cell>
          <cell r="E232" t="str">
            <v>Power Cord, 125VAC 13A NEMA 5-15 Plug, North America</v>
          </cell>
          <cell r="F232">
            <v>0</v>
          </cell>
          <cell r="G232">
            <v>1</v>
          </cell>
        </row>
        <row r="233">
          <cell r="A233" t="str">
            <v>CABN5K6ANA</v>
          </cell>
          <cell r="B233" t="str">
            <v>Hardware</v>
          </cell>
          <cell r="C233" t="str">
            <v>Cabling</v>
          </cell>
          <cell r="D233" t="str">
            <v>CAB-N5K6A-NA</v>
          </cell>
          <cell r="E233" t="str">
            <v>Power Cord, 200/240V 6A North America</v>
          </cell>
          <cell r="F233">
            <v>0</v>
          </cell>
          <cell r="G233">
            <v>1</v>
          </cell>
        </row>
        <row r="234">
          <cell r="A234" t="str">
            <v>CABACC6KTWLK</v>
          </cell>
          <cell r="B234" t="str">
            <v>Hardware</v>
          </cell>
          <cell r="C234" t="str">
            <v>Switches</v>
          </cell>
          <cell r="D234" t="str">
            <v>CAB-AC-C6K-TWLK</v>
          </cell>
          <cell r="E234" t="str">
            <v>Power Cord, 250Vac 16A, twist lock NEMA L6-20 plug, US</v>
          </cell>
          <cell r="F234">
            <v>0</v>
          </cell>
          <cell r="G234">
            <v>1</v>
          </cell>
        </row>
        <row r="235">
          <cell r="A235" t="str">
            <v>CAB1900WUS2</v>
          </cell>
          <cell r="B235" t="str">
            <v>Hardware</v>
          </cell>
          <cell r="C235" t="str">
            <v>Switches</v>
          </cell>
          <cell r="D235" t="str">
            <v>CAB-1900W-US2</v>
          </cell>
          <cell r="E235" t="str">
            <v>Power Cord, 250VAC 20A, Right Angle C19, NEMA L6-20 Plug, US</v>
          </cell>
          <cell r="F235">
            <v>0</v>
          </cell>
          <cell r="G235">
            <v>1</v>
          </cell>
        </row>
        <row r="236">
          <cell r="A236" t="str">
            <v>CABL620PC13US</v>
          </cell>
          <cell r="B236" t="str">
            <v>Hardware</v>
          </cell>
          <cell r="C236" t="str">
            <v>Switches</v>
          </cell>
          <cell r="D236" t="str">
            <v>CAB-L620P-C13-US</v>
          </cell>
          <cell r="E236" t="str">
            <v>Power Cord, 250VAC, 15A, NEMA L6-20 to C13, US</v>
          </cell>
          <cell r="F236">
            <v>0</v>
          </cell>
          <cell r="G236">
            <v>1</v>
          </cell>
        </row>
        <row r="237">
          <cell r="A237" t="str">
            <v>CABC13C14AC</v>
          </cell>
          <cell r="B237" t="str">
            <v>Hardware</v>
          </cell>
          <cell r="C237" t="str">
            <v>Switches</v>
          </cell>
          <cell r="D237" t="str">
            <v>CAB-C13-C14-AC</v>
          </cell>
          <cell r="E237" t="str">
            <v>Power cord, C13 to C14 (recessed receptacle), 10A</v>
          </cell>
          <cell r="F237">
            <v>0</v>
          </cell>
          <cell r="G237">
            <v>1</v>
          </cell>
        </row>
        <row r="238">
          <cell r="A238" t="str">
            <v>CABACRA</v>
          </cell>
          <cell r="B238" t="str">
            <v>Hardware</v>
          </cell>
          <cell r="C238" t="str">
            <v>Switches</v>
          </cell>
          <cell r="D238" t="str">
            <v>CAB-AC-RA</v>
          </cell>
          <cell r="E238" t="str">
            <v>Power Cord,110V, Right Angle</v>
          </cell>
          <cell r="F238">
            <v>0</v>
          </cell>
          <cell r="G238">
            <v>1</v>
          </cell>
        </row>
        <row r="239">
          <cell r="A239" t="str">
            <v>LLICWISM2UPG</v>
          </cell>
          <cell r="B239" t="str">
            <v>License</v>
          </cell>
          <cell r="C239" t="str">
            <v>Wireless</v>
          </cell>
          <cell r="D239" t="str">
            <v>L-LIC-WISM2-UPG</v>
          </cell>
          <cell r="E239" t="str">
            <v>Primary SKU for all eDelivery upgrade option for Cisco WiSM2</v>
          </cell>
          <cell r="F239">
            <v>0</v>
          </cell>
          <cell r="G239">
            <v>1</v>
          </cell>
        </row>
        <row r="240">
          <cell r="A240" t="str">
            <v>LICCT5508UPG</v>
          </cell>
          <cell r="B240" t="str">
            <v>License</v>
          </cell>
          <cell r="C240" t="str">
            <v>Wireless</v>
          </cell>
          <cell r="D240" t="str">
            <v>LIC-CT5508-UPG</v>
          </cell>
          <cell r="E240" t="str">
            <v>Primary SKU for all upgrade options on the Cisco 5508 WC</v>
          </cell>
          <cell r="F240">
            <v>0</v>
          </cell>
          <cell r="G240">
            <v>1</v>
          </cell>
        </row>
        <row r="241">
          <cell r="A241" t="str">
            <v>LLICCT5508UPG</v>
          </cell>
          <cell r="B241" t="str">
            <v>License</v>
          </cell>
          <cell r="C241" t="str">
            <v>Wireless</v>
          </cell>
          <cell r="D241" t="str">
            <v>L-LIC-CT5508-UPG</v>
          </cell>
          <cell r="E241" t="str">
            <v>Primary SKU for CT5508 upgrade licenses (Delivery via Email)</v>
          </cell>
          <cell r="F241">
            <v>0</v>
          </cell>
          <cell r="G241">
            <v>1</v>
          </cell>
        </row>
        <row r="242">
          <cell r="A242" t="str">
            <v>LLICCTVMUPG</v>
          </cell>
          <cell r="B242" t="str">
            <v>License</v>
          </cell>
          <cell r="C242" t="str">
            <v>Wireless</v>
          </cell>
          <cell r="D242" t="str">
            <v>L-LIC-CTVM-UPG</v>
          </cell>
          <cell r="E242" t="str">
            <v>Primary SKU for CTVM upgrade licenses (Delivery via Email)</v>
          </cell>
          <cell r="F242">
            <v>0</v>
          </cell>
          <cell r="G242">
            <v>1</v>
          </cell>
        </row>
        <row r="243">
          <cell r="A243" t="str">
            <v>3750ELIC=</v>
          </cell>
          <cell r="B243" t="str">
            <v>License</v>
          </cell>
          <cell r="C243" t="str">
            <v>Switches</v>
          </cell>
          <cell r="D243" t="str">
            <v>3750E-LIC=</v>
          </cell>
          <cell r="E243" t="str">
            <v>Product Activation Key for 3750 E</v>
          </cell>
          <cell r="F243">
            <v>0</v>
          </cell>
          <cell r="G243">
            <v>1</v>
          </cell>
        </row>
        <row r="244">
          <cell r="A244" t="str">
            <v>3560E12SDLIC2=</v>
          </cell>
          <cell r="B244" t="str">
            <v>License</v>
          </cell>
          <cell r="C244" t="str">
            <v>Switches</v>
          </cell>
          <cell r="D244" t="str">
            <v>3560E-12SD-LIC2=</v>
          </cell>
          <cell r="E244" t="str">
            <v>Product Activation Key for Catalyst 3560E-12SD</v>
          </cell>
          <cell r="F244">
            <v>0</v>
          </cell>
          <cell r="G244">
            <v>1</v>
          </cell>
        </row>
        <row r="245">
          <cell r="A245" t="str">
            <v>3560E12DLIC=</v>
          </cell>
          <cell r="B245" t="str">
            <v>License</v>
          </cell>
          <cell r="C245" t="str">
            <v>Switches</v>
          </cell>
          <cell r="D245" t="str">
            <v>3560E-12D-LIC=</v>
          </cell>
          <cell r="E245" t="str">
            <v>Product Activation Keys for 3560E-12D</v>
          </cell>
          <cell r="F245">
            <v>0</v>
          </cell>
          <cell r="G245">
            <v>1</v>
          </cell>
        </row>
        <row r="246">
          <cell r="A246" t="str">
            <v>MC73044GLTEGA</v>
          </cell>
          <cell r="B246" t="str">
            <v>Hardware</v>
          </cell>
          <cell r="C246" t="str">
            <v>Routers</v>
          </cell>
          <cell r="D246" t="str">
            <v>MC7304-4G-LTE-GA</v>
          </cell>
          <cell r="E246" t="str">
            <v>Sierra MC7304 Global LTE, Band 1, 3, 7, 8, 20</v>
          </cell>
          <cell r="F246">
            <v>0</v>
          </cell>
          <cell r="G246">
            <v>1</v>
          </cell>
        </row>
        <row r="247">
          <cell r="A247" t="str">
            <v>MC73504GLTEVS</v>
          </cell>
          <cell r="B247" t="str">
            <v>Hardware</v>
          </cell>
          <cell r="C247" t="str">
            <v>Routers</v>
          </cell>
          <cell r="D247" t="str">
            <v>MC7350-4G-LTE-VS</v>
          </cell>
          <cell r="E247" t="str">
            <v>Sierra MC7350 Verizon and Sprint LTE, Band 13, AWS, Band 25</v>
          </cell>
          <cell r="F247">
            <v>0</v>
          </cell>
          <cell r="G247">
            <v>1</v>
          </cell>
        </row>
        <row r="248">
          <cell r="A248" t="str">
            <v>MC73544GLTEMNA</v>
          </cell>
          <cell r="B248" t="str">
            <v>Hardware</v>
          </cell>
          <cell r="C248" t="str">
            <v>Routers</v>
          </cell>
          <cell r="D248" t="str">
            <v>MC7354-4G-LTE-MNA</v>
          </cell>
          <cell r="E248" t="str">
            <v>Sierra MC7354 Multi-Carriers NA LTE, 2, 5, 13, 17, 25, AWS</v>
          </cell>
          <cell r="F248">
            <v>0</v>
          </cell>
          <cell r="G248">
            <v>1</v>
          </cell>
        </row>
        <row r="249">
          <cell r="A249" t="str">
            <v>MC73544GLTENA</v>
          </cell>
          <cell r="B249" t="str">
            <v>Hardware</v>
          </cell>
          <cell r="C249" t="str">
            <v>Routers</v>
          </cell>
          <cell r="D249" t="str">
            <v>MC7354-4G-LTE-NA</v>
          </cell>
          <cell r="E249" t="str">
            <v>Sierra MC7354 North America LTE, Band 2, 5, 17, AWS</v>
          </cell>
          <cell r="F249">
            <v>0</v>
          </cell>
          <cell r="G249">
            <v>1</v>
          </cell>
        </row>
        <row r="250">
          <cell r="A250" t="str">
            <v>LSLFL29=</v>
          </cell>
          <cell r="B250" t="str">
            <v>Software</v>
          </cell>
          <cell r="C250" t="str">
            <v>Routers</v>
          </cell>
          <cell r="D250" t="str">
            <v>L-SLFL-29=</v>
          </cell>
          <cell r="E250" t="str">
            <v>Technology and Feature E-Delivery PAKs for Cisco 2900</v>
          </cell>
          <cell r="F250">
            <v>0</v>
          </cell>
          <cell r="G250">
            <v>1</v>
          </cell>
        </row>
        <row r="251">
          <cell r="A251" t="str">
            <v>LSLFL39=</v>
          </cell>
          <cell r="B251" t="str">
            <v>Software</v>
          </cell>
          <cell r="C251" t="str">
            <v>Routers</v>
          </cell>
          <cell r="D251" t="str">
            <v>L-SLFL-39=</v>
          </cell>
          <cell r="E251" t="str">
            <v>Technology and Feature E-Delivery PAKs for Cisco 3900</v>
          </cell>
          <cell r="F251">
            <v>0</v>
          </cell>
          <cell r="G251">
            <v>1</v>
          </cell>
        </row>
        <row r="252">
          <cell r="A252" t="str">
            <v>LSLFL800=</v>
          </cell>
          <cell r="B252" t="str">
            <v>Software</v>
          </cell>
          <cell r="C252" t="str">
            <v>Routers</v>
          </cell>
          <cell r="D252" t="str">
            <v>L-SLFL-800=</v>
          </cell>
          <cell r="E252" t="str">
            <v>Technology and Feature E-Delivery PAKs for Cisco 800</v>
          </cell>
          <cell r="F252">
            <v>0</v>
          </cell>
          <cell r="G252">
            <v>1</v>
          </cell>
        </row>
        <row r="253">
          <cell r="A253" t="str">
            <v>SLFL29=</v>
          </cell>
          <cell r="B253" t="str">
            <v>Software</v>
          </cell>
          <cell r="C253" t="str">
            <v>Routers</v>
          </cell>
          <cell r="D253" t="str">
            <v>SLFL-29=</v>
          </cell>
          <cell r="E253" t="str">
            <v>Technology and Feature Paper PAKs for Cisco 2900</v>
          </cell>
          <cell r="F253">
            <v>0</v>
          </cell>
          <cell r="G253">
            <v>1</v>
          </cell>
        </row>
        <row r="254">
          <cell r="A254" t="str">
            <v>SLFL39=</v>
          </cell>
          <cell r="B254" t="str">
            <v>Software</v>
          </cell>
          <cell r="C254" t="str">
            <v>Routers</v>
          </cell>
          <cell r="D254" t="str">
            <v>SLFL-39=</v>
          </cell>
          <cell r="E254" t="str">
            <v>Technology and Feature Paper PAKs for Cisco 3900</v>
          </cell>
          <cell r="F254">
            <v>0</v>
          </cell>
          <cell r="G254">
            <v>1</v>
          </cell>
        </row>
        <row r="255">
          <cell r="A255" t="str">
            <v>LICCT5520UPG</v>
          </cell>
          <cell r="B255" t="str">
            <v>License</v>
          </cell>
          <cell r="C255" t="str">
            <v>Wireless</v>
          </cell>
          <cell r="D255" t="str">
            <v>LIC-CT5520-UPG</v>
          </cell>
          <cell r="E255" t="str">
            <v>Top Level SKU for 5520 AP Adder Licenses</v>
          </cell>
          <cell r="F255">
            <v>0</v>
          </cell>
          <cell r="G255">
            <v>1</v>
          </cell>
        </row>
        <row r="256">
          <cell r="A256" t="str">
            <v>LLICCT8500UPG</v>
          </cell>
          <cell r="B256" t="str">
            <v>License</v>
          </cell>
          <cell r="C256" t="str">
            <v>Wireless</v>
          </cell>
          <cell r="D256" t="str">
            <v>L-LIC-CT8500-UPG</v>
          </cell>
          <cell r="E256" t="str">
            <v>Top Level SKU for 8500 AP Upgrade Licenses (eDelivery)</v>
          </cell>
          <cell r="F256">
            <v>0</v>
          </cell>
          <cell r="G256">
            <v>1</v>
          </cell>
        </row>
        <row r="257">
          <cell r="A257" t="str">
            <v>LICCT8500UPG</v>
          </cell>
          <cell r="B257" t="str">
            <v>License</v>
          </cell>
          <cell r="C257" t="str">
            <v>Wireless</v>
          </cell>
          <cell r="D257" t="str">
            <v>LIC-CT8500-UPG</v>
          </cell>
          <cell r="E257" t="str">
            <v>Top Level SKU for 8510 AP Upgrade Licenses (Paper Delivery)</v>
          </cell>
          <cell r="F257">
            <v>0</v>
          </cell>
          <cell r="G257">
            <v>1</v>
          </cell>
        </row>
        <row r="258">
          <cell r="A258" t="str">
            <v>LICCT8540UPG</v>
          </cell>
          <cell r="B258" t="str">
            <v>License</v>
          </cell>
          <cell r="C258" t="str">
            <v>Wireless</v>
          </cell>
          <cell r="D258" t="str">
            <v>LIC-CT8540-UPG</v>
          </cell>
          <cell r="E258" t="str">
            <v>Top Level SKU for 8540 AP Adder Licenses</v>
          </cell>
          <cell r="F258">
            <v>0</v>
          </cell>
          <cell r="G258">
            <v>1</v>
          </cell>
        </row>
        <row r="259">
          <cell r="A259" t="str">
            <v>LLICCT7500UPG</v>
          </cell>
          <cell r="B259" t="str">
            <v>License</v>
          </cell>
          <cell r="C259" t="str">
            <v>Wireless</v>
          </cell>
          <cell r="D259" t="str">
            <v>L-LIC-CT7500-UPG</v>
          </cell>
          <cell r="E259" t="str">
            <v>Top Level SKU for AP Upgrade Licenses (eDelivery)</v>
          </cell>
          <cell r="F259">
            <v>0</v>
          </cell>
          <cell r="G259">
            <v>1</v>
          </cell>
        </row>
        <row r="260">
          <cell r="A260" t="str">
            <v>LICCT7500UPG</v>
          </cell>
          <cell r="B260" t="str">
            <v>License</v>
          </cell>
          <cell r="C260" t="str">
            <v>Wireless</v>
          </cell>
          <cell r="D260" t="str">
            <v>LIC-CT7500-UPG</v>
          </cell>
          <cell r="E260" t="str">
            <v>Top Level SKU for AP Upgrade Licenses (Paper Delivery)</v>
          </cell>
          <cell r="F260">
            <v>0</v>
          </cell>
          <cell r="G260">
            <v>1</v>
          </cell>
        </row>
        <row r="261">
          <cell r="A261" t="str">
            <v>CABAC2800WTWLK</v>
          </cell>
          <cell r="B261" t="str">
            <v>Hardware</v>
          </cell>
          <cell r="C261" t="str">
            <v>Switches</v>
          </cell>
          <cell r="D261" t="str">
            <v>CAB-AC-2800W-TWLK</v>
          </cell>
          <cell r="E261" t="str">
            <v>U.S. Power Cord, Twist Lock, NEMA 6-20 Plug</v>
          </cell>
          <cell r="F261">
            <v>0</v>
          </cell>
          <cell r="G261">
            <v>1</v>
          </cell>
        </row>
        <row r="262">
          <cell r="A262" t="str">
            <v>CABTANARA</v>
          </cell>
          <cell r="B262" t="str">
            <v>Hardware</v>
          </cell>
          <cell r="C262" t="str">
            <v>Switches</v>
          </cell>
          <cell r="D262" t="str">
            <v>CAB-TA-NA-RA</v>
          </cell>
          <cell r="E262" t="str">
            <v>United States AC Right Angled Power Cable</v>
          </cell>
          <cell r="F262">
            <v>0</v>
          </cell>
          <cell r="G262">
            <v>1</v>
          </cell>
        </row>
        <row r="263">
          <cell r="A263" t="str">
            <v>LLICCT3650UPG</v>
          </cell>
          <cell r="B263" t="str">
            <v>License</v>
          </cell>
          <cell r="C263" t="str">
            <v>Switches</v>
          </cell>
          <cell r="D263" t="str">
            <v>L-LIC-CT3650-UPG</v>
          </cell>
          <cell r="E263" t="str">
            <v>Upg license SKU for Cisco 3650 Wireless Controller (e-deliv)</v>
          </cell>
          <cell r="F263">
            <v>0</v>
          </cell>
          <cell r="G263">
            <v>1</v>
          </cell>
        </row>
        <row r="264">
          <cell r="A264" t="str">
            <v>LLICCT3850UPG</v>
          </cell>
          <cell r="B264" t="str">
            <v>License</v>
          </cell>
          <cell r="C264" t="str">
            <v>Switches</v>
          </cell>
          <cell r="D264" t="str">
            <v>L-LIC-CT3850-UPG</v>
          </cell>
          <cell r="E264" t="str">
            <v>Upg license SKU for Cisco 3850 WirelessController (e-deliv)</v>
          </cell>
          <cell r="F264">
            <v>0</v>
          </cell>
          <cell r="G264">
            <v>1</v>
          </cell>
        </row>
        <row r="265">
          <cell r="A265" t="str">
            <v>LLICCT4500UPG</v>
          </cell>
          <cell r="B265" t="str">
            <v>License</v>
          </cell>
          <cell r="C265" t="str">
            <v>Switches</v>
          </cell>
          <cell r="D265" t="str">
            <v>L-LIC-CT4500-UPG</v>
          </cell>
          <cell r="E265" t="str">
            <v>Upg license SKU for Cisco 4500 Wireless Controller (e-deliv)</v>
          </cell>
          <cell r="F265">
            <v>0</v>
          </cell>
          <cell r="G265">
            <v>1</v>
          </cell>
        </row>
        <row r="266">
          <cell r="A266" t="str">
            <v>LLICCT2504UPG</v>
          </cell>
          <cell r="B266" t="str">
            <v>License</v>
          </cell>
          <cell r="C266" t="str">
            <v>Wireless</v>
          </cell>
          <cell r="D266" t="str">
            <v>L-LIC-CT2504-UPG</v>
          </cell>
          <cell r="E266" t="str">
            <v>Upgrade Options for 2504 WLAN Controller (e-Delivery)</v>
          </cell>
          <cell r="F266">
            <v>0</v>
          </cell>
          <cell r="G266">
            <v>1</v>
          </cell>
        </row>
        <row r="267">
          <cell r="A267" t="str">
            <v>DVDVCM100NNPE5.5</v>
          </cell>
          <cell r="B267" t="str">
            <v>Software</v>
          </cell>
          <cell r="C267" t="str">
            <v>Routers</v>
          </cell>
          <cell r="D267" t="str">
            <v>DVDVCM100NNPE-5.5</v>
          </cell>
          <cell r="E267" t="str">
            <v>VCM Release 5.5 NO PAYLOAD ENCRYPTION-100 Nodes on DVD</v>
          </cell>
          <cell r="F267">
            <v>0</v>
          </cell>
          <cell r="G267">
            <v>1</v>
          </cell>
        </row>
        <row r="268">
          <cell r="A268" t="str">
            <v>DVDVCM2KNNPE5.5</v>
          </cell>
          <cell r="B268" t="str">
            <v>Software</v>
          </cell>
          <cell r="C268" t="str">
            <v>Routers</v>
          </cell>
          <cell r="D268" t="str">
            <v>DVDVCM2KNNPE-5.5</v>
          </cell>
          <cell r="E268" t="str">
            <v>VCM Release 5.5 NO PAYLOAD ENCRYPTION-2000 Nodes on DVD</v>
          </cell>
          <cell r="F268">
            <v>0</v>
          </cell>
          <cell r="G268">
            <v>1</v>
          </cell>
        </row>
        <row r="269">
          <cell r="A269" t="str">
            <v>DVDVCM500NNPE5.5</v>
          </cell>
          <cell r="B269" t="str">
            <v>Software</v>
          </cell>
          <cell r="C269" t="str">
            <v>Routers</v>
          </cell>
          <cell r="D269" t="str">
            <v>DVDVCM500NNPE-5.5</v>
          </cell>
          <cell r="E269" t="str">
            <v>VCM Release 5.5 NO PAYLOAD ENCRYPTION-500 Nodes on DVD</v>
          </cell>
          <cell r="F269">
            <v>0</v>
          </cell>
          <cell r="G269">
            <v>1</v>
          </cell>
        </row>
        <row r="270">
          <cell r="A270" t="str">
            <v>WAASENTVIRTK9</v>
          </cell>
          <cell r="B270" t="str">
            <v>License</v>
          </cell>
          <cell r="C270" t="str">
            <v>Routers</v>
          </cell>
          <cell r="D270" t="str">
            <v>WAAS-ENT-VIRT-K9</v>
          </cell>
          <cell r="E270" t="str">
            <v>Virtual WAAS (Separate License Required)</v>
          </cell>
          <cell r="F270">
            <v>0</v>
          </cell>
          <cell r="G270">
            <v>1</v>
          </cell>
        </row>
        <row r="271">
          <cell r="A271" t="str">
            <v>WAASCMVIRTK9</v>
          </cell>
          <cell r="B271" t="str">
            <v>License</v>
          </cell>
          <cell r="C271" t="str">
            <v>Routers</v>
          </cell>
          <cell r="D271" t="str">
            <v>WAAS-CM-VIRT-K9</v>
          </cell>
          <cell r="E271" t="str">
            <v>Virtual WAAS Central Manager (Separate License Required)</v>
          </cell>
          <cell r="F271">
            <v>0</v>
          </cell>
          <cell r="G271">
            <v>1</v>
          </cell>
        </row>
        <row r="272">
          <cell r="A272" t="str">
            <v>SFUCVW1300NPE5.3</v>
          </cell>
          <cell r="B272" t="str">
            <v>Software</v>
          </cell>
          <cell r="C272" t="str">
            <v>Routers</v>
          </cell>
          <cell r="D272" t="str">
            <v>SF-UCVW1300NPE5.3</v>
          </cell>
          <cell r="E272" t="str">
            <v>VWAAS Release 5.3 NO PAYLOAD ENCRYPTION-1300 Conns</v>
          </cell>
          <cell r="F272">
            <v>0</v>
          </cell>
          <cell r="G272">
            <v>1</v>
          </cell>
        </row>
        <row r="273">
          <cell r="A273" t="str">
            <v>SFUCVW1300NPE5.5</v>
          </cell>
          <cell r="B273" t="str">
            <v>Software</v>
          </cell>
          <cell r="C273" t="str">
            <v>Routers</v>
          </cell>
          <cell r="D273" t="str">
            <v>SF-UCVW1300NPE5.5</v>
          </cell>
          <cell r="E273" t="str">
            <v>VWAAS Release 5.5 NO PAYLOAD ENCRYPTION-1300 Conns</v>
          </cell>
          <cell r="F273">
            <v>0</v>
          </cell>
          <cell r="G273">
            <v>1</v>
          </cell>
        </row>
        <row r="274">
          <cell r="A274" t="str">
            <v>SFUCVW200NPE5.5</v>
          </cell>
          <cell r="B274" t="str">
            <v>Software</v>
          </cell>
          <cell r="C274" t="str">
            <v>Routers</v>
          </cell>
          <cell r="D274" t="str">
            <v>SF-UCVW200NPE-5.5</v>
          </cell>
          <cell r="E274" t="str">
            <v>VWAAS Release 5.5 NO PAYLOAD ENCRYPTION-200 Conns</v>
          </cell>
          <cell r="F274">
            <v>0</v>
          </cell>
          <cell r="G274">
            <v>1</v>
          </cell>
        </row>
        <row r="275">
          <cell r="A275" t="str">
            <v>DVDVWS200NPE5.5</v>
          </cell>
          <cell r="B275" t="str">
            <v>Software</v>
          </cell>
          <cell r="C275" t="str">
            <v>Routers</v>
          </cell>
          <cell r="D275" t="str">
            <v>DVDVWS200NPE-5.5</v>
          </cell>
          <cell r="E275" t="str">
            <v>VWAAS Release 5.5 NO PAYLOAD ENCRYPTION-200 Conns on DVD</v>
          </cell>
          <cell r="F275">
            <v>0</v>
          </cell>
          <cell r="G275">
            <v>1</v>
          </cell>
        </row>
        <row r="276">
          <cell r="A276" t="str">
            <v>SFUCVW2500NPE5.5</v>
          </cell>
          <cell r="B276" t="str">
            <v>Software</v>
          </cell>
          <cell r="C276" t="str">
            <v>Routers</v>
          </cell>
          <cell r="D276" t="str">
            <v>SF-UCVW2500NPE-5.5</v>
          </cell>
          <cell r="E276" t="str">
            <v>VWAAS Release 5.5 NO PAYLOAD ENCRYPTION-2500 Conns</v>
          </cell>
          <cell r="F276">
            <v>0</v>
          </cell>
          <cell r="G276">
            <v>1</v>
          </cell>
        </row>
        <row r="277">
          <cell r="A277" t="str">
            <v>DVDVWS50KNPE5.5</v>
          </cell>
          <cell r="B277" t="str">
            <v>Software</v>
          </cell>
          <cell r="C277" t="str">
            <v>Routers</v>
          </cell>
          <cell r="D277" t="str">
            <v>DVDVWS50KNPE-5.5</v>
          </cell>
          <cell r="E277" t="str">
            <v>VWAAS Release 5.5 NO PAYLOAD ENCRYPTION-50000 Conns on DVD</v>
          </cell>
          <cell r="F277">
            <v>0</v>
          </cell>
          <cell r="G277">
            <v>1</v>
          </cell>
        </row>
        <row r="278">
          <cell r="A278" t="str">
            <v>SFUCVW6KNPE5.5</v>
          </cell>
          <cell r="B278" t="str">
            <v>Software</v>
          </cell>
          <cell r="C278" t="str">
            <v>Routers</v>
          </cell>
          <cell r="D278" t="str">
            <v>SF-UCVW6KNPE-5.5</v>
          </cell>
          <cell r="E278" t="str">
            <v>VWAAS Release 5.5 NO PAYLOAD ENCRYPTION-6000 Conns</v>
          </cell>
          <cell r="F278">
            <v>0</v>
          </cell>
          <cell r="G278">
            <v>1</v>
          </cell>
        </row>
        <row r="279">
          <cell r="A279" t="str">
            <v>SFUCVW750NPE5.5</v>
          </cell>
          <cell r="B279" t="str">
            <v>Software</v>
          </cell>
          <cell r="C279" t="str">
            <v>Routers</v>
          </cell>
          <cell r="D279" t="str">
            <v>SF-UCVW750NPE-5.5</v>
          </cell>
          <cell r="E279" t="str">
            <v>VWAAS Release 5.5 NO PAYLOAD ENCRYPTION-750 Conns</v>
          </cell>
          <cell r="F279">
            <v>0</v>
          </cell>
          <cell r="G279">
            <v>1</v>
          </cell>
        </row>
        <row r="280">
          <cell r="A280" t="str">
            <v>VIRTUALWAAS</v>
          </cell>
          <cell r="B280" t="str">
            <v>Hardware</v>
          </cell>
          <cell r="C280" t="str">
            <v>Routers</v>
          </cell>
          <cell r="D280" t="str">
            <v>VIRTUAL-WAAS</v>
          </cell>
          <cell r="E280" t="str">
            <v>VWAAS software container for UCS-E</v>
          </cell>
          <cell r="F280">
            <v>0</v>
          </cell>
          <cell r="G280">
            <v>1</v>
          </cell>
        </row>
        <row r="281">
          <cell r="A281" t="str">
            <v>WSUASUP8E</v>
          </cell>
          <cell r="B281" t="str">
            <v>Hardware</v>
          </cell>
          <cell r="C281" t="str">
            <v>Switches</v>
          </cell>
          <cell r="D281" t="str">
            <v>WS-UA-SUP8E</v>
          </cell>
          <cell r="E281" t="str">
            <v>Wireless Card for WS-X45-SUP8-E</v>
          </cell>
          <cell r="F281">
            <v>0</v>
          </cell>
          <cell r="G281">
            <v>1</v>
          </cell>
        </row>
        <row r="282">
          <cell r="A282" t="str">
            <v>SCSVCWISM27.2</v>
          </cell>
          <cell r="B282" t="str">
            <v>Hardware</v>
          </cell>
          <cell r="C282" t="str">
            <v>Wireless</v>
          </cell>
          <cell r="D282" t="str">
            <v>SC-SVC-WISM2-7.2</v>
          </cell>
          <cell r="E282" t="str">
            <v>WiSM2 SW Rel. 7.2</v>
          </cell>
          <cell r="F282">
            <v>0</v>
          </cell>
          <cell r="G282">
            <v>1</v>
          </cell>
        </row>
        <row r="283">
          <cell r="A283" t="str">
            <v>SCSVCWISM27.3</v>
          </cell>
          <cell r="B283" t="str">
            <v>Hardware</v>
          </cell>
          <cell r="C283" t="str">
            <v>Wireless</v>
          </cell>
          <cell r="D283" t="str">
            <v>SC-SVC-WISM2-7.3</v>
          </cell>
          <cell r="E283" t="str">
            <v>WiSM2 SW Rel. 7.3</v>
          </cell>
          <cell r="F283">
            <v>0</v>
          </cell>
          <cell r="G283">
            <v>1</v>
          </cell>
        </row>
        <row r="284">
          <cell r="A284" t="str">
            <v>SCSVCWISM27.4</v>
          </cell>
          <cell r="B284" t="str">
            <v>Hardware</v>
          </cell>
          <cell r="C284" t="str">
            <v>Wireless</v>
          </cell>
          <cell r="D284" t="str">
            <v>SC-SVC-WISM2-7.4</v>
          </cell>
          <cell r="E284" t="str">
            <v>WiSM2 SW Rel. 7.4</v>
          </cell>
          <cell r="F284">
            <v>0</v>
          </cell>
          <cell r="G284">
            <v>1</v>
          </cell>
        </row>
        <row r="285">
          <cell r="A285" t="str">
            <v>SCSVCWISM27.5</v>
          </cell>
          <cell r="B285" t="str">
            <v>Hardware</v>
          </cell>
          <cell r="C285" t="str">
            <v>Wireless</v>
          </cell>
          <cell r="D285" t="str">
            <v>SC-SVC-WISM2-7.5</v>
          </cell>
          <cell r="E285" t="str">
            <v>WiSM2 SW Rel. 7.5</v>
          </cell>
          <cell r="F285">
            <v>0</v>
          </cell>
          <cell r="G285">
            <v>1</v>
          </cell>
        </row>
        <row r="286">
          <cell r="A286" t="str">
            <v>LICMRADV1D</v>
          </cell>
          <cell r="B286" t="str">
            <v>License</v>
          </cell>
          <cell r="C286" t="str">
            <v>SW Support License</v>
          </cell>
          <cell r="D286" t="str">
            <v>LIC-MR-ADV-1D</v>
          </cell>
          <cell r="E286" t="str">
            <v>Meraki MR Advanced License and Support, 1 Day</v>
          </cell>
          <cell r="F286">
            <v>1</v>
          </cell>
          <cell r="G286" t="str">
            <v>Cost Allocate (50%)</v>
          </cell>
        </row>
        <row r="287">
          <cell r="A287" t="str">
            <v>LICMS39024E1D</v>
          </cell>
          <cell r="B287" t="str">
            <v>License</v>
          </cell>
          <cell r="C287" t="str">
            <v>SW Support License</v>
          </cell>
          <cell r="D287" t="str">
            <v>LIC-MS390-24E-1D</v>
          </cell>
          <cell r="E287" t="str">
            <v>Meraki MS390 24-port Enterprise License and Support-1 Day</v>
          </cell>
          <cell r="F287">
            <v>1.91</v>
          </cell>
          <cell r="G287">
            <v>1</v>
          </cell>
        </row>
        <row r="288">
          <cell r="A288" t="str">
            <v>LICMS39048E1D</v>
          </cell>
          <cell r="B288" t="str">
            <v>License</v>
          </cell>
          <cell r="C288" t="str">
            <v>SW Support License</v>
          </cell>
          <cell r="D288" t="str">
            <v>LIC-MS390-48E-1D</v>
          </cell>
          <cell r="E288" t="str">
            <v>Meraki MS390 48-port Enterprise License and Support-1 Day</v>
          </cell>
          <cell r="F288">
            <v>3.46</v>
          </cell>
          <cell r="G288">
            <v>1</v>
          </cell>
        </row>
        <row r="289">
          <cell r="A289" t="str">
            <v>LICMS39024A1D</v>
          </cell>
          <cell r="B289" t="str">
            <v>License</v>
          </cell>
          <cell r="C289" t="str">
            <v>SW Support License</v>
          </cell>
          <cell r="D289" t="str">
            <v>LIC-MS390-24A-1D</v>
          </cell>
          <cell r="E289" t="str">
            <v>Meraki MS390 24-port Advanced License and Support-1 Day</v>
          </cell>
          <cell r="F289">
            <v>4.62</v>
          </cell>
          <cell r="G289">
            <v>1</v>
          </cell>
        </row>
        <row r="290">
          <cell r="A290" t="str">
            <v>LICMS39048A1D</v>
          </cell>
          <cell r="B290" t="str">
            <v>License</v>
          </cell>
          <cell r="C290" t="str">
            <v>SW Support License</v>
          </cell>
          <cell r="D290" t="str">
            <v>LIC-MS390-48A-1D</v>
          </cell>
          <cell r="E290" t="str">
            <v>Meraki MS390 48-port Advanced License and Support-1 Day</v>
          </cell>
          <cell r="F290">
            <v>8.5299999999999994</v>
          </cell>
          <cell r="G290">
            <v>1</v>
          </cell>
        </row>
        <row r="291">
          <cell r="A291" t="str">
            <v>3G4GCABUSBRSVD=</v>
          </cell>
          <cell r="B291" t="str">
            <v>Hardware</v>
          </cell>
          <cell r="C291" t="str">
            <v>Routers</v>
          </cell>
          <cell r="D291" t="str">
            <v>3G4G-CAB-USB-RSVD=</v>
          </cell>
          <cell r="E291" t="str">
            <v>3G &amp; 4G USB diagnostic cable accessory</v>
          </cell>
          <cell r="F291">
            <v>15.05</v>
          </cell>
          <cell r="G291">
            <v>1</v>
          </cell>
        </row>
        <row r="292">
          <cell r="A292" t="str">
            <v>CABADSLRJ11=</v>
          </cell>
          <cell r="B292" t="str">
            <v>Hardware</v>
          </cell>
          <cell r="C292" t="str">
            <v>Cabling</v>
          </cell>
          <cell r="D292" t="str">
            <v>CAB-ADSL-RJ11=</v>
          </cell>
          <cell r="E292" t="str">
            <v>ADSL cable straight RJ11</v>
          </cell>
          <cell r="F292">
            <v>15.05</v>
          </cell>
          <cell r="G292">
            <v>1</v>
          </cell>
        </row>
        <row r="293">
          <cell r="A293" t="str">
            <v>AIRAPBRACKET7=</v>
          </cell>
          <cell r="B293" t="str">
            <v>Hardware</v>
          </cell>
          <cell r="C293" t="str">
            <v>Wireless</v>
          </cell>
          <cell r="D293" t="str">
            <v>AIR-AP-BRACKET-7=</v>
          </cell>
          <cell r="E293" t="str">
            <v>AP-702 Series Mounting Bracket (SPARE)</v>
          </cell>
          <cell r="F293">
            <v>19.07</v>
          </cell>
          <cell r="G293">
            <v>1</v>
          </cell>
        </row>
        <row r="294">
          <cell r="A294" t="str">
            <v>AIRCHNLADAPTER</v>
          </cell>
          <cell r="B294" t="str">
            <v>Hardware</v>
          </cell>
          <cell r="C294" t="str">
            <v>Wireless</v>
          </cell>
          <cell r="D294" t="str">
            <v>AIR-CHNL-ADAPTER</v>
          </cell>
          <cell r="E294" t="str">
            <v>T-Rail Channel Adapter for Cisco Aironet Access Points</v>
          </cell>
          <cell r="F294">
            <v>19.07</v>
          </cell>
          <cell r="G294">
            <v>1</v>
          </cell>
        </row>
        <row r="295">
          <cell r="A295" t="str">
            <v>CABADSLRJ114M=</v>
          </cell>
          <cell r="B295" t="str">
            <v>Hardware</v>
          </cell>
          <cell r="C295" t="str">
            <v>Cabling</v>
          </cell>
          <cell r="D295" t="str">
            <v>CAB-ADSL-RJ11-4M=</v>
          </cell>
          <cell r="E295" t="str">
            <v>ADSL Cable Straight-through RJ11, 4 meter</v>
          </cell>
          <cell r="F295">
            <v>20.07</v>
          </cell>
          <cell r="G295">
            <v>1</v>
          </cell>
        </row>
        <row r="296">
          <cell r="A296" t="str">
            <v>AIRPWRCORDNA=</v>
          </cell>
          <cell r="B296" t="str">
            <v>Hardware</v>
          </cell>
          <cell r="C296" t="str">
            <v>Wireless</v>
          </cell>
          <cell r="D296" t="str">
            <v>AIR-PWR-CORD-NA=</v>
          </cell>
          <cell r="E296" t="str">
            <v>AIR Line Cord North American Spare</v>
          </cell>
          <cell r="F296">
            <v>20.07</v>
          </cell>
          <cell r="G296">
            <v>1</v>
          </cell>
        </row>
        <row r="297">
          <cell r="A297" t="str">
            <v>AIRPWRCORDNAW=</v>
          </cell>
          <cell r="B297" t="str">
            <v>Hardware</v>
          </cell>
          <cell r="C297" t="str">
            <v>Wireless</v>
          </cell>
          <cell r="D297" t="str">
            <v>AIR-PWR-CORD-NA-W=</v>
          </cell>
          <cell r="E297" t="str">
            <v>AIR Line White Cord North AmericaSpare</v>
          </cell>
          <cell r="F297">
            <v>20.07</v>
          </cell>
          <cell r="G297">
            <v>1</v>
          </cell>
        </row>
        <row r="298">
          <cell r="A298" t="str">
            <v>AIRAPBRACKETW2=</v>
          </cell>
          <cell r="B298" t="str">
            <v>Hardware</v>
          </cell>
          <cell r="C298" t="str">
            <v>Wireless</v>
          </cell>
          <cell r="D298" t="str">
            <v>AIR-AP-BRACKET-W2=</v>
          </cell>
          <cell r="E298" t="str">
            <v>AP1810w Series Mounting Bracket</v>
          </cell>
          <cell r="F298">
            <v>20.07</v>
          </cell>
          <cell r="G298">
            <v>1</v>
          </cell>
        </row>
        <row r="299">
          <cell r="A299" t="str">
            <v>CABS/TRJ45</v>
          </cell>
          <cell r="B299" t="str">
            <v>Hardware</v>
          </cell>
          <cell r="C299" t="str">
            <v>Cabling</v>
          </cell>
          <cell r="D299" t="str">
            <v>CAB-S/T-RJ45</v>
          </cell>
          <cell r="E299" t="str">
            <v>Orange Color Cable for ISDN BRI S/T, RJ-45, 6 feet</v>
          </cell>
          <cell r="F299">
            <v>20.07</v>
          </cell>
          <cell r="G299">
            <v>1</v>
          </cell>
        </row>
        <row r="300">
          <cell r="A300" t="str">
            <v>CABURJ45</v>
          </cell>
          <cell r="B300" t="str">
            <v>Hardware</v>
          </cell>
          <cell r="C300" t="str">
            <v>Routers</v>
          </cell>
          <cell r="D300" t="str">
            <v>CAB-U-RJ45</v>
          </cell>
          <cell r="E300" t="str">
            <v>Red Color Cable for ISDN BRI U, RJ-45, 6 feet</v>
          </cell>
          <cell r="F300">
            <v>20.07</v>
          </cell>
          <cell r="G300">
            <v>1</v>
          </cell>
        </row>
        <row r="301">
          <cell r="A301" t="str">
            <v>CABURJ45=</v>
          </cell>
          <cell r="B301" t="str">
            <v>Hardware</v>
          </cell>
          <cell r="C301" t="str">
            <v>Routers</v>
          </cell>
          <cell r="D301" t="str">
            <v>CAB-U-RJ45=</v>
          </cell>
          <cell r="E301" t="str">
            <v>Red Color Cable for ISDN BRI U, RJ-45, 6 feet</v>
          </cell>
          <cell r="F301">
            <v>20.07</v>
          </cell>
          <cell r="G301">
            <v>1</v>
          </cell>
        </row>
        <row r="302">
          <cell r="A302" t="str">
            <v>CABETHSRJ45</v>
          </cell>
          <cell r="B302" t="str">
            <v>Hardware</v>
          </cell>
          <cell r="C302" t="str">
            <v>Cabling</v>
          </cell>
          <cell r="D302" t="str">
            <v>CAB-ETH-S-RJ45</v>
          </cell>
          <cell r="E302" t="str">
            <v>Yellow Cable for Ethernet, Straight-through, RJ-45, 6 feet</v>
          </cell>
          <cell r="F302">
            <v>20.07</v>
          </cell>
          <cell r="G302">
            <v>1</v>
          </cell>
        </row>
        <row r="303">
          <cell r="A303" t="str">
            <v>CABETHSRJ45=</v>
          </cell>
          <cell r="B303" t="str">
            <v>Hardware</v>
          </cell>
          <cell r="C303" t="str">
            <v>Cabling</v>
          </cell>
          <cell r="D303" t="str">
            <v>CAB-ETH-S-RJ45=</v>
          </cell>
          <cell r="E303" t="str">
            <v>Yellow Cable for Ethernet, Straight-through, RJ-45, 6 feet</v>
          </cell>
          <cell r="F303">
            <v>20.07</v>
          </cell>
          <cell r="G303">
            <v>1</v>
          </cell>
        </row>
        <row r="304">
          <cell r="A304" t="str">
            <v>CABADSL800RJ11=</v>
          </cell>
          <cell r="B304" t="str">
            <v>Hardware</v>
          </cell>
          <cell r="C304" t="str">
            <v>Routers</v>
          </cell>
          <cell r="D304" t="str">
            <v>CAB-ADSL-800-RJ11=</v>
          </cell>
          <cell r="E304" t="str">
            <v>ADSL RJ11-to-RJ11 Straight Cable</v>
          </cell>
          <cell r="F304">
            <v>21.06</v>
          </cell>
          <cell r="G304">
            <v>1</v>
          </cell>
        </row>
        <row r="305">
          <cell r="A305" t="str">
            <v>AIRAPBRACKET1=</v>
          </cell>
          <cell r="B305" t="str">
            <v>Hardware</v>
          </cell>
          <cell r="C305" t="str">
            <v>Wireless</v>
          </cell>
          <cell r="D305" t="str">
            <v>AIR-AP-BRACKET-1=</v>
          </cell>
          <cell r="E305" t="str">
            <v>802.11n AP Low Profile Mounting Bracket (Default)</v>
          </cell>
          <cell r="F305">
            <v>21.07</v>
          </cell>
          <cell r="G305">
            <v>1</v>
          </cell>
        </row>
        <row r="306">
          <cell r="A306" t="str">
            <v>AIRAPBRACKET2=</v>
          </cell>
          <cell r="B306" t="str">
            <v>Hardware</v>
          </cell>
          <cell r="C306" t="str">
            <v>Wireless</v>
          </cell>
          <cell r="D306" t="str">
            <v>AIR-AP-BRACKET-2=</v>
          </cell>
          <cell r="E306" t="str">
            <v>802.11n AP Universal Mounting Bracket</v>
          </cell>
          <cell r="F306">
            <v>21.07</v>
          </cell>
          <cell r="G306">
            <v>1</v>
          </cell>
        </row>
        <row r="307">
          <cell r="A307" t="str">
            <v>AIRAPTRAILF=</v>
          </cell>
          <cell r="B307" t="str">
            <v>Hardware</v>
          </cell>
          <cell r="C307" t="str">
            <v>Wireless</v>
          </cell>
          <cell r="D307" t="str">
            <v>AIR-AP-T-RAIL-F=</v>
          </cell>
          <cell r="E307" t="str">
            <v>Ceiling Grid Clip for Aironet APs - Flush Mount</v>
          </cell>
          <cell r="F307">
            <v>21.07</v>
          </cell>
          <cell r="G307">
            <v>1</v>
          </cell>
        </row>
        <row r="308">
          <cell r="A308" t="str">
            <v>AIRAPTRAILR=</v>
          </cell>
          <cell r="B308" t="str">
            <v>Hardware</v>
          </cell>
          <cell r="C308" t="str">
            <v>Wireless</v>
          </cell>
          <cell r="D308" t="str">
            <v>AIR-AP-T-RAIL-R=</v>
          </cell>
          <cell r="E308" t="str">
            <v>Ceiling Grid Clip for Aironet APs - Recessed Mount (Default)</v>
          </cell>
          <cell r="F308">
            <v>21.07</v>
          </cell>
          <cell r="G308">
            <v>1</v>
          </cell>
        </row>
        <row r="309">
          <cell r="A309" t="str">
            <v>AIRCHNLADAPTER=</v>
          </cell>
          <cell r="B309" t="str">
            <v>Hardware</v>
          </cell>
          <cell r="C309" t="str">
            <v>Wireless</v>
          </cell>
          <cell r="D309" t="str">
            <v>AIR-CHNL-ADAPTER=</v>
          </cell>
          <cell r="E309" t="str">
            <v>T-Rail Channel Adapter for Cisco Aironet Access Points</v>
          </cell>
          <cell r="F309">
            <v>21.07</v>
          </cell>
          <cell r="G309">
            <v>1</v>
          </cell>
        </row>
        <row r="310">
          <cell r="A310" t="str">
            <v>CABADSL800RJ11X=</v>
          </cell>
          <cell r="B310" t="str">
            <v>Hardware</v>
          </cell>
          <cell r="C310" t="str">
            <v>Routers</v>
          </cell>
          <cell r="D310" t="str">
            <v>CAB-ADSL-800RJ11X=</v>
          </cell>
          <cell r="E310" t="str">
            <v>ADSL RJ11-to-RJ11 Crossover Cable</v>
          </cell>
          <cell r="F310">
            <v>23.08</v>
          </cell>
          <cell r="G310">
            <v>1</v>
          </cell>
        </row>
        <row r="311">
          <cell r="A311" t="str">
            <v>MAPWRCORDUS</v>
          </cell>
          <cell r="B311" t="str">
            <v>Hardware</v>
          </cell>
          <cell r="C311" t="str">
            <v>Wireless</v>
          </cell>
          <cell r="D311" t="str">
            <v>MA-PWR-CORD-US</v>
          </cell>
          <cell r="E311" t="str">
            <v>Meraki AC Power Cord for MX and MS (US Plug)</v>
          </cell>
          <cell r="F311">
            <v>23.82</v>
          </cell>
          <cell r="G311">
            <v>1</v>
          </cell>
        </row>
        <row r="312">
          <cell r="A312" t="str">
            <v>CABC15CBN=</v>
          </cell>
          <cell r="B312" t="str">
            <v>Hardware</v>
          </cell>
          <cell r="C312" t="str">
            <v>Switches</v>
          </cell>
          <cell r="D312" t="str">
            <v>CAB-C15-CBN=</v>
          </cell>
          <cell r="E312" t="str">
            <v>Cabinet Jumper Power Cord, 250 VAC 13A, C14-C15 Connectors</v>
          </cell>
          <cell r="F312">
            <v>25.09</v>
          </cell>
          <cell r="G312">
            <v>1</v>
          </cell>
        </row>
        <row r="313">
          <cell r="A313" t="str">
            <v>CAB7513AC208VTL=</v>
          </cell>
          <cell r="B313" t="str">
            <v>Hardware</v>
          </cell>
          <cell r="C313" t="str">
            <v>Routers</v>
          </cell>
          <cell r="D313" t="str">
            <v>CAB-7513AC-208VTL=</v>
          </cell>
          <cell r="E313" t="str">
            <v>Cisco 7513 Series AC Power Cord 208V Twist-Lock, US</v>
          </cell>
          <cell r="F313">
            <v>25.09</v>
          </cell>
          <cell r="G313">
            <v>1</v>
          </cell>
        </row>
        <row r="314">
          <cell r="A314" t="str">
            <v>CONNECTORKIT=</v>
          </cell>
          <cell r="B314" t="str">
            <v>Hardware</v>
          </cell>
          <cell r="C314" t="str">
            <v>Switches</v>
          </cell>
          <cell r="D314" t="str">
            <v>CONNECTOR-KIT=</v>
          </cell>
          <cell r="E314" t="str">
            <v>Connector Kit</v>
          </cell>
          <cell r="F314">
            <v>25.09</v>
          </cell>
          <cell r="G314">
            <v>1</v>
          </cell>
        </row>
        <row r="315">
          <cell r="A315" t="str">
            <v>FERRITEBEAD=</v>
          </cell>
          <cell r="B315" t="str">
            <v>Hardware</v>
          </cell>
          <cell r="C315" t="str">
            <v>Switches</v>
          </cell>
          <cell r="D315" t="str">
            <v>FERRITE-BEAD=</v>
          </cell>
          <cell r="E315" t="str">
            <v>FERRITE-BEAD</v>
          </cell>
          <cell r="F315">
            <v>25.09</v>
          </cell>
          <cell r="G315">
            <v>1</v>
          </cell>
        </row>
        <row r="316">
          <cell r="A316" t="str">
            <v>CAB25ASMMOD=</v>
          </cell>
          <cell r="B316" t="str">
            <v>Hardware</v>
          </cell>
          <cell r="C316" t="str">
            <v>Cabling</v>
          </cell>
          <cell r="D316" t="str">
            <v>CAB-25AS-MMOD=</v>
          </cell>
          <cell r="E316" t="str">
            <v>Male DB-25 Modem Connector</v>
          </cell>
          <cell r="F316">
            <v>25.09</v>
          </cell>
          <cell r="G316">
            <v>1</v>
          </cell>
        </row>
        <row r="317">
          <cell r="A317" t="str">
            <v>MAMNTCLG1</v>
          </cell>
          <cell r="B317" t="str">
            <v>Hardware</v>
          </cell>
          <cell r="C317" t="str">
            <v>Wireless</v>
          </cell>
          <cell r="D317" t="str">
            <v>MA-MNT-CLG-1</v>
          </cell>
          <cell r="E317" t="str">
            <v>Meraki T-Rail Channel Adapter Mount Kit</v>
          </cell>
          <cell r="F317">
            <v>25.09</v>
          </cell>
          <cell r="G317">
            <v>1</v>
          </cell>
        </row>
        <row r="318">
          <cell r="A318" t="str">
            <v>MAANTMX</v>
          </cell>
          <cell r="B318" t="str">
            <v>Hardware</v>
          </cell>
          <cell r="C318" t="str">
            <v>Antennas</v>
          </cell>
          <cell r="D318" t="str">
            <v>MA-ANT-MX</v>
          </cell>
          <cell r="E318" t="str">
            <v>Meraki Wireless MX Replacement Antenna</v>
          </cell>
          <cell r="F318">
            <v>25.09</v>
          </cell>
          <cell r="G318">
            <v>1</v>
          </cell>
        </row>
        <row r="319">
          <cell r="A319" t="str">
            <v>PWRCLP=</v>
          </cell>
          <cell r="B319" t="str">
            <v>Hardware</v>
          </cell>
          <cell r="C319" t="str">
            <v>Switches</v>
          </cell>
          <cell r="D319" t="str">
            <v>PWR-CLP=</v>
          </cell>
          <cell r="E319" t="str">
            <v>Power Retainer Clip For Cisco 3560-C and 2960-C Compact Swit</v>
          </cell>
          <cell r="F319">
            <v>25.09</v>
          </cell>
          <cell r="G319">
            <v>1</v>
          </cell>
        </row>
        <row r="320">
          <cell r="A320" t="str">
            <v>CABCONAUX</v>
          </cell>
          <cell r="B320" t="str">
            <v>Hardware</v>
          </cell>
          <cell r="C320" t="str">
            <v>Routers</v>
          </cell>
          <cell r="D320" t="str">
            <v>CAB-CONAUX</v>
          </cell>
          <cell r="E320" t="str">
            <v>Straight serial cable - RJ45 to DB25 male</v>
          </cell>
          <cell r="F320">
            <v>25.09</v>
          </cell>
          <cell r="G320">
            <v>1</v>
          </cell>
        </row>
        <row r="321">
          <cell r="A321" t="str">
            <v>GROUNDLUGKIT=</v>
          </cell>
          <cell r="B321" t="str">
            <v>Hardware</v>
          </cell>
          <cell r="C321" t="str">
            <v>Switches</v>
          </cell>
          <cell r="D321" t="str">
            <v>GROUND-LUG-KIT=</v>
          </cell>
          <cell r="E321" t="str">
            <v>Ground Lug Kit for Chassis</v>
          </cell>
          <cell r="F321">
            <v>26.34</v>
          </cell>
          <cell r="G321">
            <v>1</v>
          </cell>
        </row>
        <row r="322">
          <cell r="A322" t="str">
            <v>PWRCLIPCMP=</v>
          </cell>
          <cell r="B322" t="str">
            <v>Hardware</v>
          </cell>
          <cell r="C322" t="str">
            <v>Switches</v>
          </cell>
          <cell r="D322" t="str">
            <v>PWR-CLIP-CMP=</v>
          </cell>
          <cell r="E322" t="str">
            <v>Power rentention clip for 3560 compact switches</v>
          </cell>
          <cell r="F322">
            <v>26.34</v>
          </cell>
          <cell r="G322">
            <v>1</v>
          </cell>
        </row>
        <row r="323">
          <cell r="A323" t="str">
            <v>PWRCLIP=</v>
          </cell>
          <cell r="B323" t="str">
            <v>Hardware</v>
          </cell>
          <cell r="C323" t="str">
            <v>Switches</v>
          </cell>
          <cell r="D323" t="str">
            <v>PWR-CLIP=</v>
          </cell>
          <cell r="E323" t="str">
            <v>Power rentainer clip for compact switches</v>
          </cell>
          <cell r="F323">
            <v>27.09</v>
          </cell>
          <cell r="G323">
            <v>1</v>
          </cell>
        </row>
        <row r="324">
          <cell r="A324" t="str">
            <v>AIRACCSMK15701=</v>
          </cell>
          <cell r="B324" t="str">
            <v>Hardware</v>
          </cell>
          <cell r="C324" t="str">
            <v>Wireless</v>
          </cell>
          <cell r="D324" t="str">
            <v>AIR-ACCSMK1570-1=</v>
          </cell>
          <cell r="E324" t="str">
            <v>1570 Series Strand-Mount Kit (Type-1)</v>
          </cell>
          <cell r="F324">
            <v>29.1</v>
          </cell>
          <cell r="G324">
            <v>1</v>
          </cell>
        </row>
        <row r="325">
          <cell r="A325" t="str">
            <v>WSX4500PS01=</v>
          </cell>
          <cell r="B325" t="str">
            <v>Hardware</v>
          </cell>
          <cell r="C325" t="str">
            <v>Switches</v>
          </cell>
          <cell r="D325" t="str">
            <v>WS-X4500-PS01=</v>
          </cell>
          <cell r="E325" t="str">
            <v>Plastic cover for Cat4500 power shelf (WS-P4502-1)</v>
          </cell>
          <cell r="F325">
            <v>29.1</v>
          </cell>
          <cell r="G325">
            <v>1</v>
          </cell>
        </row>
        <row r="326">
          <cell r="A326" t="str">
            <v>ACC800CLIP=</v>
          </cell>
          <cell r="B326" t="str">
            <v>License</v>
          </cell>
          <cell r="C326" t="str">
            <v>Routers</v>
          </cell>
          <cell r="D326" t="str">
            <v>ACC-800-CLIP=</v>
          </cell>
          <cell r="E326" t="str">
            <v>800 cable clip in bundle of 25</v>
          </cell>
          <cell r="F326">
            <v>30.11</v>
          </cell>
          <cell r="G326">
            <v>1</v>
          </cell>
        </row>
        <row r="327">
          <cell r="A327" t="str">
            <v>ACS810RFWM</v>
          </cell>
          <cell r="B327" t="str">
            <v>License</v>
          </cell>
          <cell r="C327" t="str">
            <v>Routers</v>
          </cell>
          <cell r="D327" t="str">
            <v>ACS-810-RFWM</v>
          </cell>
          <cell r="E327" t="str">
            <v>810 Flat Floor/Wall Mounting Kit</v>
          </cell>
          <cell r="F327">
            <v>30.11</v>
          </cell>
          <cell r="G327">
            <v>1</v>
          </cell>
        </row>
        <row r="328">
          <cell r="A328" t="str">
            <v>ACS810FWM</v>
          </cell>
          <cell r="B328" t="str">
            <v>License</v>
          </cell>
          <cell r="C328" t="str">
            <v>Routers</v>
          </cell>
          <cell r="D328" t="str">
            <v>ACS-810-FWM</v>
          </cell>
          <cell r="E328" t="str">
            <v>810 Floor/Wall Mounting Kit</v>
          </cell>
          <cell r="F328">
            <v>30.11</v>
          </cell>
          <cell r="G328">
            <v>1</v>
          </cell>
        </row>
        <row r="329">
          <cell r="A329" t="str">
            <v>CABAUXRJ45</v>
          </cell>
          <cell r="B329" t="str">
            <v>Hardware</v>
          </cell>
          <cell r="C329" t="str">
            <v>Cabling</v>
          </cell>
          <cell r="D329" t="str">
            <v>CAB-AUX-RJ45</v>
          </cell>
          <cell r="E329" t="str">
            <v>Auxiliary Cable 8ft with RJ45 and DB25M</v>
          </cell>
          <cell r="F329">
            <v>30.11</v>
          </cell>
          <cell r="G329">
            <v>1</v>
          </cell>
        </row>
        <row r="330">
          <cell r="A330" t="str">
            <v>CABAUXRJ45=</v>
          </cell>
          <cell r="B330" t="str">
            <v>Hardware</v>
          </cell>
          <cell r="C330" t="str">
            <v>Cabling</v>
          </cell>
          <cell r="D330" t="str">
            <v>CAB-AUX-RJ45=</v>
          </cell>
          <cell r="E330" t="str">
            <v>Auxiliary Cable 8ft with RJ45 and DB25M</v>
          </cell>
          <cell r="F330">
            <v>30.11</v>
          </cell>
          <cell r="G330">
            <v>1</v>
          </cell>
        </row>
        <row r="331">
          <cell r="A331" t="str">
            <v>IR829DCPWRCORD</v>
          </cell>
          <cell r="B331" t="str">
            <v>Hardware</v>
          </cell>
          <cell r="C331" t="str">
            <v>Routers</v>
          </cell>
          <cell r="D331" t="str">
            <v>IR829-DC-PWRCORD</v>
          </cell>
          <cell r="E331" t="str">
            <v>DC Power Cord for IR829</v>
          </cell>
          <cell r="F331">
            <v>30.11</v>
          </cell>
          <cell r="G331">
            <v>1</v>
          </cell>
        </row>
        <row r="332">
          <cell r="A332" t="str">
            <v>IR829DCPWRCORD=</v>
          </cell>
          <cell r="B332" t="str">
            <v>Hardware</v>
          </cell>
          <cell r="C332" t="str">
            <v>Routers</v>
          </cell>
          <cell r="D332" t="str">
            <v>IR829-DC-PWRCORD=</v>
          </cell>
          <cell r="E332" t="str">
            <v>DC Power Cord for IR829</v>
          </cell>
          <cell r="F332">
            <v>30.11</v>
          </cell>
          <cell r="G332">
            <v>1</v>
          </cell>
        </row>
        <row r="333">
          <cell r="A333" t="str">
            <v>MAUMNTMRA2</v>
          </cell>
          <cell r="B333" t="str">
            <v>Hardware</v>
          </cell>
          <cell r="C333" t="str">
            <v>Switches</v>
          </cell>
          <cell r="D333" t="str">
            <v>MA-UMNT-MR-A2</v>
          </cell>
          <cell r="E333" t="str">
            <v>Meraki MR Adaptor for Cisco Universal Mounts</v>
          </cell>
          <cell r="F333">
            <v>30.11</v>
          </cell>
          <cell r="G333">
            <v>1</v>
          </cell>
        </row>
        <row r="334">
          <cell r="A334" t="str">
            <v>3GANTM1919D</v>
          </cell>
          <cell r="B334" t="str">
            <v>Hardware</v>
          </cell>
          <cell r="C334" t="str">
            <v>Antennas</v>
          </cell>
          <cell r="D334" t="str">
            <v>3G-ANTM1919D</v>
          </cell>
          <cell r="E334" t="str">
            <v>Multi-Band Swivel Mount Dipole Antenna - Faceplate Mount</v>
          </cell>
          <cell r="F334">
            <v>30.11</v>
          </cell>
          <cell r="G334">
            <v>1</v>
          </cell>
        </row>
        <row r="335">
          <cell r="A335" t="str">
            <v>LTESIMVZ</v>
          </cell>
          <cell r="B335" t="str">
            <v>Hardware</v>
          </cell>
          <cell r="C335" t="str">
            <v>Routers</v>
          </cell>
          <cell r="D335" t="str">
            <v>LTE-SIM-VZ</v>
          </cell>
          <cell r="E335" t="str">
            <v>Verizon LTE SIM 700MHz-2600MHz bands</v>
          </cell>
          <cell r="F335">
            <v>30.11</v>
          </cell>
          <cell r="G335">
            <v>1</v>
          </cell>
        </row>
        <row r="336">
          <cell r="A336" t="str">
            <v>LTESIMVZ=</v>
          </cell>
          <cell r="B336" t="str">
            <v>Hardware</v>
          </cell>
          <cell r="C336" t="str">
            <v>Routers</v>
          </cell>
          <cell r="D336" t="str">
            <v>LTE-SIM-VZ=</v>
          </cell>
          <cell r="E336" t="str">
            <v>Verizon LTE SIM 700MHz-2600MHz bands</v>
          </cell>
          <cell r="F336">
            <v>30.11</v>
          </cell>
          <cell r="G336">
            <v>1</v>
          </cell>
        </row>
        <row r="337">
          <cell r="A337" t="str">
            <v>CAB7513AC=</v>
          </cell>
          <cell r="B337" t="str">
            <v>Hardware</v>
          </cell>
          <cell r="C337" t="str">
            <v>Routers</v>
          </cell>
          <cell r="D337" t="str">
            <v>CAB-7513AC=</v>
          </cell>
          <cell r="E337" t="str">
            <v>AC POWER CORD NORTH AMERICA</v>
          </cell>
          <cell r="F337">
            <v>31.09</v>
          </cell>
          <cell r="G337">
            <v>1</v>
          </cell>
        </row>
        <row r="338">
          <cell r="A338" t="str">
            <v>CABETHXOVER=</v>
          </cell>
          <cell r="B338" t="str">
            <v>Hardware</v>
          </cell>
          <cell r="C338" t="str">
            <v>Cabling</v>
          </cell>
          <cell r="D338" t="str">
            <v>CAB-ETHXOVER=</v>
          </cell>
          <cell r="E338" t="str">
            <v>Ethernet Cross-over Cable</v>
          </cell>
          <cell r="F338">
            <v>31.09</v>
          </cell>
          <cell r="G338">
            <v>1</v>
          </cell>
        </row>
        <row r="339">
          <cell r="A339" t="str">
            <v>CAB9K12ANA=</v>
          </cell>
          <cell r="B339" t="str">
            <v>Hardware</v>
          </cell>
          <cell r="C339" t="str">
            <v>Switches</v>
          </cell>
          <cell r="D339" t="str">
            <v>CAB-9K12A-NA=</v>
          </cell>
          <cell r="E339" t="str">
            <v>Power Cord, 125VAC 13A NEMA 5-15 Plug, North America</v>
          </cell>
          <cell r="F339">
            <v>31.09</v>
          </cell>
          <cell r="G339">
            <v>1</v>
          </cell>
        </row>
        <row r="340">
          <cell r="A340" t="str">
            <v>CABCONAUX=</v>
          </cell>
          <cell r="B340" t="str">
            <v>Hardware</v>
          </cell>
          <cell r="C340" t="str">
            <v>Routers</v>
          </cell>
          <cell r="D340" t="str">
            <v>CAB-CONAUX=</v>
          </cell>
          <cell r="E340" t="str">
            <v>Straight serial cable - RJ45 to DB25 male</v>
          </cell>
          <cell r="F340">
            <v>31.1</v>
          </cell>
          <cell r="G340">
            <v>1</v>
          </cell>
        </row>
        <row r="341">
          <cell r="A341" t="str">
            <v>AIRAP1130MNTGKIT=</v>
          </cell>
          <cell r="B341" t="str">
            <v>Hardware</v>
          </cell>
          <cell r="C341" t="str">
            <v>Wireless</v>
          </cell>
          <cell r="D341" t="str">
            <v>AIR-AP1130MNTGKIT=</v>
          </cell>
          <cell r="E341" t="str">
            <v>AP1130 Access Point Ceiling/Wall Mount Bracket Kit- spare</v>
          </cell>
          <cell r="F341">
            <v>33.090000000000003</v>
          </cell>
          <cell r="G341">
            <v>1</v>
          </cell>
        </row>
        <row r="342">
          <cell r="A342" t="str">
            <v>ACS810FWM=</v>
          </cell>
          <cell r="B342" t="str">
            <v>License</v>
          </cell>
          <cell r="C342" t="str">
            <v>Routers</v>
          </cell>
          <cell r="D342" t="str">
            <v>ACS-810-FWM=</v>
          </cell>
          <cell r="E342" t="str">
            <v>810 Floor/Wall Mounting Kit</v>
          </cell>
          <cell r="F342">
            <v>35.119999999999997</v>
          </cell>
          <cell r="G342">
            <v>1</v>
          </cell>
        </row>
        <row r="343">
          <cell r="A343" t="str">
            <v>MAPWR30WUS</v>
          </cell>
          <cell r="B343" t="str">
            <v>Hardware</v>
          </cell>
          <cell r="C343" t="str">
            <v>Wireless</v>
          </cell>
          <cell r="D343" t="str">
            <v>MA-PWR-30W-US</v>
          </cell>
          <cell r="E343" t="str">
            <v>Cisco Meraki AC Adapter for MR Wireless Access Points (US Plug)</v>
          </cell>
          <cell r="F343">
            <v>36.35</v>
          </cell>
          <cell r="G343">
            <v>1</v>
          </cell>
        </row>
        <row r="344">
          <cell r="A344" t="str">
            <v>CABRJ452RJ11=</v>
          </cell>
          <cell r="B344" t="str">
            <v>Hardware</v>
          </cell>
          <cell r="C344" t="str">
            <v>Cabling</v>
          </cell>
          <cell r="D344" t="str">
            <v>CAB-RJ45-2RJ11=</v>
          </cell>
          <cell r="E344" t="str">
            <v>DSL RJ45 to dual RJ11 breakout cable</v>
          </cell>
          <cell r="F344">
            <v>37.1</v>
          </cell>
          <cell r="G344">
            <v>1</v>
          </cell>
        </row>
        <row r="345">
          <cell r="A345" t="str">
            <v>MAANT3B1</v>
          </cell>
          <cell r="B345" t="str">
            <v>Hardware</v>
          </cell>
          <cell r="C345" t="str">
            <v>Antennas</v>
          </cell>
          <cell r="D345" t="str">
            <v>MA-ANT-3-B1</v>
          </cell>
          <cell r="E345" t="str">
            <v>Meraki Indoor Bendable Dual-band Dipole Antenna</v>
          </cell>
          <cell r="F345">
            <v>39.14</v>
          </cell>
          <cell r="G345">
            <v>1</v>
          </cell>
        </row>
        <row r="346">
          <cell r="A346" t="str">
            <v>MAANT3A1</v>
          </cell>
          <cell r="B346" t="str">
            <v>Hardware</v>
          </cell>
          <cell r="C346" t="str">
            <v>Antennas</v>
          </cell>
          <cell r="D346" t="str">
            <v>MA-ANT-3-A1</v>
          </cell>
          <cell r="E346" t="str">
            <v>Meraki Indoor Dual-band Dipole Antenna</v>
          </cell>
          <cell r="F346">
            <v>39.14</v>
          </cell>
          <cell r="G346">
            <v>1</v>
          </cell>
        </row>
        <row r="347">
          <cell r="A347" t="str">
            <v>LICMS12081YR</v>
          </cell>
          <cell r="B347" t="str">
            <v>License</v>
          </cell>
          <cell r="C347" t="str">
            <v>Wireless</v>
          </cell>
          <cell r="D347" t="str">
            <v>LIC-MS120-8-1YR</v>
          </cell>
          <cell r="E347" t="str">
            <v>Meraki MS120-8 Enterprise License and Support, 1 Year</v>
          </cell>
          <cell r="F347">
            <v>40.14</v>
          </cell>
          <cell r="G347">
            <v>1</v>
          </cell>
        </row>
        <row r="348">
          <cell r="A348" t="str">
            <v>AIRAP1815WKIT=</v>
          </cell>
          <cell r="B348" t="str">
            <v>Hardware</v>
          </cell>
          <cell r="C348" t="str">
            <v>Wireless</v>
          </cell>
          <cell r="D348" t="str">
            <v>AIR-AP1815W-KIT=</v>
          </cell>
          <cell r="E348" t="str">
            <v>Spacer kit for Aironet 1815w Series</v>
          </cell>
          <cell r="F348">
            <v>41.14</v>
          </cell>
          <cell r="G348">
            <v>1</v>
          </cell>
        </row>
        <row r="349">
          <cell r="A349" t="str">
            <v>CABCONC4KRJ45=</v>
          </cell>
          <cell r="B349" t="str">
            <v>Hardware</v>
          </cell>
          <cell r="C349" t="str">
            <v>Switches</v>
          </cell>
          <cell r="D349" t="str">
            <v>CAB-CON-C4K-RJ45=</v>
          </cell>
          <cell r="E349" t="str">
            <v>Console Cable 6ft with RJ-45-to-RJ-45</v>
          </cell>
          <cell r="F349">
            <v>43.89</v>
          </cell>
          <cell r="G349">
            <v>1</v>
          </cell>
        </row>
        <row r="350">
          <cell r="A350" t="str">
            <v>AIRANT2524DBR</v>
          </cell>
          <cell r="B350" t="str">
            <v>Hardware</v>
          </cell>
          <cell r="C350" t="str">
            <v>Antennas</v>
          </cell>
          <cell r="D350" t="str">
            <v>AIR-ANT2524DB-R</v>
          </cell>
          <cell r="E350" t="str">
            <v>2.4 GHz 2 dBi/5 GHz 4 dBi Dipole Ant., Blk, RP-TNC</v>
          </cell>
          <cell r="F350">
            <v>45.16</v>
          </cell>
          <cell r="G350">
            <v>1</v>
          </cell>
        </row>
        <row r="351">
          <cell r="A351" t="str">
            <v>AIRANT2524DBR=</v>
          </cell>
          <cell r="B351" t="str">
            <v>Hardware</v>
          </cell>
          <cell r="C351" t="str">
            <v>Antennas</v>
          </cell>
          <cell r="D351" t="str">
            <v>AIR-ANT2524DB-R=</v>
          </cell>
          <cell r="E351" t="str">
            <v>2.4 GHz 2 dBi/5 GHz 4 dBi Dipole Ant., Blk, RP-TNC</v>
          </cell>
          <cell r="F351">
            <v>45.16</v>
          </cell>
          <cell r="G351">
            <v>1</v>
          </cell>
        </row>
        <row r="352">
          <cell r="A352" t="str">
            <v>AIRANT2524DGR</v>
          </cell>
          <cell r="B352" t="str">
            <v>Hardware</v>
          </cell>
          <cell r="C352" t="str">
            <v>Antennas</v>
          </cell>
          <cell r="D352" t="str">
            <v>AIR-ANT2524DG-R</v>
          </cell>
          <cell r="E352" t="str">
            <v>2.4 GHz 2 dBi/5 GHz 4 dBi Dipole Ant., Gray, RP-TNC</v>
          </cell>
          <cell r="F352">
            <v>45.16</v>
          </cell>
          <cell r="G352">
            <v>1</v>
          </cell>
        </row>
        <row r="353">
          <cell r="A353" t="str">
            <v>CMPCTCBLEGRD</v>
          </cell>
          <cell r="B353" t="str">
            <v>Hardware</v>
          </cell>
          <cell r="C353" t="str">
            <v>Switches</v>
          </cell>
          <cell r="D353" t="str">
            <v>CMPCT-CBLE-GRD</v>
          </cell>
          <cell r="E353" t="str">
            <v>Cable Guard for the 3560-CX and 2960-CX Compact Switches</v>
          </cell>
          <cell r="F353">
            <v>45.16</v>
          </cell>
          <cell r="G353">
            <v>1</v>
          </cell>
        </row>
        <row r="354">
          <cell r="A354" t="str">
            <v>CMPMGNTTRAY=</v>
          </cell>
          <cell r="B354" t="str">
            <v>Hardware</v>
          </cell>
          <cell r="C354" t="str">
            <v>Switches</v>
          </cell>
          <cell r="D354" t="str">
            <v>CMP-MGNT-TRAY=</v>
          </cell>
          <cell r="E354" t="str">
            <v>MAGNET AND MOUNTING TRAY FOR 3560-C AND 2960-C COMPACT SWITC</v>
          </cell>
          <cell r="F354">
            <v>45.16</v>
          </cell>
          <cell r="G354">
            <v>1</v>
          </cell>
        </row>
        <row r="355">
          <cell r="A355" t="str">
            <v>CMPCTMGNTTRAY</v>
          </cell>
          <cell r="B355" t="str">
            <v>Hardware</v>
          </cell>
          <cell r="C355" t="str">
            <v>Switches</v>
          </cell>
          <cell r="D355" t="str">
            <v>CMPCT-MGNT-TRAY</v>
          </cell>
          <cell r="E355" t="str">
            <v>MAGNETIC MOUNTING TRAY FOR 3560-CX &amp; 2960-CX COMPACT SWITCH</v>
          </cell>
          <cell r="F355">
            <v>45.16</v>
          </cell>
          <cell r="G355">
            <v>1</v>
          </cell>
        </row>
        <row r="356">
          <cell r="A356" t="str">
            <v>AIRANT2524DGR=</v>
          </cell>
          <cell r="B356" t="str">
            <v>Hardware</v>
          </cell>
          <cell r="C356" t="str">
            <v>Antennas</v>
          </cell>
          <cell r="D356" t="str">
            <v>AIR-ANT2524DG-R=</v>
          </cell>
          <cell r="E356" t="str">
            <v>2.4 GHz 2 dBi/5 GHz 4 dBi Dipole Ant., Gray, RP-TNC</v>
          </cell>
          <cell r="F356">
            <v>47.16</v>
          </cell>
          <cell r="G356">
            <v>1</v>
          </cell>
        </row>
        <row r="357">
          <cell r="A357" t="str">
            <v>AIRANT2524DWR</v>
          </cell>
          <cell r="B357" t="str">
            <v>Hardware</v>
          </cell>
          <cell r="C357" t="str">
            <v>Antennas</v>
          </cell>
          <cell r="D357" t="str">
            <v>AIR-ANT2524DW-R</v>
          </cell>
          <cell r="E357" t="str">
            <v>2.4 GHz 2 dBi/5 GHz 4 dBi Dipole Ant., White, RP-TNC</v>
          </cell>
          <cell r="F357">
            <v>47.16</v>
          </cell>
          <cell r="G357">
            <v>1</v>
          </cell>
        </row>
        <row r="358">
          <cell r="A358" t="str">
            <v>AIRANT2524DWR=</v>
          </cell>
          <cell r="B358" t="str">
            <v>Hardware</v>
          </cell>
          <cell r="C358" t="str">
            <v>Antennas</v>
          </cell>
          <cell r="D358" t="str">
            <v>AIR-ANT2524DW-R=</v>
          </cell>
          <cell r="E358" t="str">
            <v>2.4 GHz 2 dBi/5 GHz 4 dBi Dipole Ant., White, RP-TNC</v>
          </cell>
          <cell r="F358">
            <v>47.16</v>
          </cell>
          <cell r="G358">
            <v>1</v>
          </cell>
        </row>
        <row r="359">
          <cell r="A359" t="str">
            <v>CABACS10=</v>
          </cell>
          <cell r="B359" t="str">
            <v>Hardware</v>
          </cell>
          <cell r="C359" t="str">
            <v>Switches</v>
          </cell>
          <cell r="D359" t="str">
            <v>CAB-ACS-10=</v>
          </cell>
          <cell r="E359" t="str">
            <v>AC Power Cord (Swiss) 10A</v>
          </cell>
          <cell r="F359">
            <v>47.42</v>
          </cell>
          <cell r="G359">
            <v>1</v>
          </cell>
        </row>
        <row r="360">
          <cell r="A360" t="str">
            <v>CABACS16=</v>
          </cell>
          <cell r="B360" t="str">
            <v>Hardware</v>
          </cell>
          <cell r="C360" t="str">
            <v>Switches</v>
          </cell>
          <cell r="D360" t="str">
            <v>CAB-ACS-16=</v>
          </cell>
          <cell r="E360" t="str">
            <v>AC Power Cord (Swiss) 16A</v>
          </cell>
          <cell r="F360">
            <v>47.42</v>
          </cell>
          <cell r="G360">
            <v>1</v>
          </cell>
        </row>
        <row r="361">
          <cell r="A361" t="str">
            <v>VSGVNMCP1K9CD</v>
          </cell>
          <cell r="B361" t="str">
            <v>Hardware</v>
          </cell>
          <cell r="C361" t="str">
            <v>Switches</v>
          </cell>
          <cell r="D361" t="str">
            <v>VSG-VNMCP1K9-CD</v>
          </cell>
          <cell r="E361" t="str">
            <v>VSG and VNMC software on a CD</v>
          </cell>
          <cell r="F361">
            <v>49</v>
          </cell>
          <cell r="G361">
            <v>1</v>
          </cell>
        </row>
        <row r="362">
          <cell r="A362" t="str">
            <v>MAMNTMRH3</v>
          </cell>
          <cell r="B362" t="str">
            <v>Hardware</v>
          </cell>
          <cell r="C362" t="str">
            <v>Switches</v>
          </cell>
          <cell r="D362" t="str">
            <v>MA-MNT-MR-H3</v>
          </cell>
          <cell r="E362" t="str">
            <v>Meraki Port Security Mounting Kit for MR30H</v>
          </cell>
          <cell r="F362">
            <v>49.17</v>
          </cell>
          <cell r="G362">
            <v>1</v>
          </cell>
        </row>
        <row r="363">
          <cell r="A363" t="str">
            <v>MAMNTMR12</v>
          </cell>
          <cell r="B363" t="str">
            <v>Hardware</v>
          </cell>
          <cell r="C363" t="str">
            <v>Switches</v>
          </cell>
          <cell r="D363" t="str">
            <v>MA-MNT-MR-12</v>
          </cell>
          <cell r="E363" t="str">
            <v>Meraki Replacement Mount Plate for MR20 AP</v>
          </cell>
          <cell r="F363">
            <v>49.17</v>
          </cell>
          <cell r="G363">
            <v>1</v>
          </cell>
        </row>
        <row r="364">
          <cell r="A364" t="str">
            <v>MAMNTMR1</v>
          </cell>
          <cell r="B364" t="str">
            <v>Hardware</v>
          </cell>
          <cell r="C364" t="str">
            <v>Switches</v>
          </cell>
          <cell r="D364" t="str">
            <v>MA-MNT-MR-1</v>
          </cell>
          <cell r="E364" t="str">
            <v>Meraki Replacement Mounting Kit for MR12/MR16</v>
          </cell>
          <cell r="F364">
            <v>49.17</v>
          </cell>
          <cell r="G364">
            <v>1</v>
          </cell>
        </row>
        <row r="365">
          <cell r="A365" t="str">
            <v>MAMNTMR4</v>
          </cell>
          <cell r="B365" t="str">
            <v>Hardware</v>
          </cell>
          <cell r="C365" t="str">
            <v>Switches</v>
          </cell>
          <cell r="D365" t="str">
            <v>MA-MNT-MR-4</v>
          </cell>
          <cell r="E365" t="str">
            <v>Meraki Replacement Mounting Kit for MR18</v>
          </cell>
          <cell r="F365">
            <v>49.17</v>
          </cell>
          <cell r="G365">
            <v>1</v>
          </cell>
        </row>
        <row r="366">
          <cell r="A366" t="str">
            <v>MAMNTMR5</v>
          </cell>
          <cell r="B366" t="str">
            <v>Hardware</v>
          </cell>
          <cell r="C366" t="str">
            <v>Switches</v>
          </cell>
          <cell r="D366" t="str">
            <v>MA-MNT-MR-5</v>
          </cell>
          <cell r="E366" t="str">
            <v>Meraki Replacement Mounting Kit for MR26</v>
          </cell>
          <cell r="F366">
            <v>49.17</v>
          </cell>
          <cell r="G366">
            <v>1</v>
          </cell>
        </row>
        <row r="367">
          <cell r="A367" t="str">
            <v>MAMNTMRH1</v>
          </cell>
          <cell r="B367" t="str">
            <v>Hardware</v>
          </cell>
          <cell r="C367" t="str">
            <v>Switches</v>
          </cell>
          <cell r="D367" t="str">
            <v>MA-MNT-MR-H1</v>
          </cell>
          <cell r="E367" t="str">
            <v>Meraki Replacement Mounting Kit for MR30H</v>
          </cell>
          <cell r="F367">
            <v>49.17</v>
          </cell>
          <cell r="G367">
            <v>1</v>
          </cell>
        </row>
        <row r="368">
          <cell r="A368" t="str">
            <v>MAMNTMR6</v>
          </cell>
          <cell r="B368" t="str">
            <v>Hardware</v>
          </cell>
          <cell r="C368" t="str">
            <v>Switches</v>
          </cell>
          <cell r="D368" t="str">
            <v>MA-MNT-MR-6</v>
          </cell>
          <cell r="E368" t="str">
            <v>Meraki Replacement Mounting Kit for MR32</v>
          </cell>
          <cell r="F368">
            <v>49.17</v>
          </cell>
          <cell r="G368">
            <v>1</v>
          </cell>
        </row>
        <row r="369">
          <cell r="A369" t="str">
            <v>MAMNTMR11</v>
          </cell>
          <cell r="B369" t="str">
            <v>Hardware</v>
          </cell>
          <cell r="C369" t="str">
            <v>Switches</v>
          </cell>
          <cell r="D369" t="str">
            <v>MA-MNT-MR-11</v>
          </cell>
          <cell r="E369" t="str">
            <v>Meraki Replacement Mounting Kit for MR33</v>
          </cell>
          <cell r="F369">
            <v>49.17</v>
          </cell>
          <cell r="G369">
            <v>1</v>
          </cell>
        </row>
        <row r="370">
          <cell r="A370" t="str">
            <v>MAMNTMR3</v>
          </cell>
          <cell r="B370" t="str">
            <v>Hardware</v>
          </cell>
          <cell r="C370" t="str">
            <v>Switches</v>
          </cell>
          <cell r="D370" t="str">
            <v>MA-MNT-MR-3</v>
          </cell>
          <cell r="E370" t="str">
            <v>Meraki Replacement Mounting Kit for MR34</v>
          </cell>
          <cell r="F370">
            <v>49.17</v>
          </cell>
          <cell r="G370">
            <v>1</v>
          </cell>
        </row>
        <row r="371">
          <cell r="A371" t="str">
            <v>MAMNTMR17</v>
          </cell>
          <cell r="B371" t="str">
            <v>Hardware</v>
          </cell>
          <cell r="C371" t="str">
            <v>Switches</v>
          </cell>
          <cell r="D371" t="str">
            <v>MA-MNT-MR-17</v>
          </cell>
          <cell r="E371" t="str">
            <v>Meraki Replacement Mounting Kit for MR36</v>
          </cell>
          <cell r="F371">
            <v>49.17</v>
          </cell>
          <cell r="G371">
            <v>1</v>
          </cell>
        </row>
        <row r="372">
          <cell r="A372" t="str">
            <v>MAMNTMR8</v>
          </cell>
          <cell r="B372" t="str">
            <v>Hardware</v>
          </cell>
          <cell r="C372" t="str">
            <v>Switches</v>
          </cell>
          <cell r="D372" t="str">
            <v>MA-MNT-MR-8</v>
          </cell>
          <cell r="E372" t="str">
            <v>Meraki Replacement Mounting Kit for MR42 and MR42E</v>
          </cell>
          <cell r="F372">
            <v>49.17</v>
          </cell>
          <cell r="G372">
            <v>1</v>
          </cell>
        </row>
        <row r="373">
          <cell r="A373" t="str">
            <v>MAMNTMR14</v>
          </cell>
          <cell r="B373" t="str">
            <v>Hardware</v>
          </cell>
          <cell r="C373" t="str">
            <v>Switches</v>
          </cell>
          <cell r="D373" t="str">
            <v>MA-MNT-MR-14</v>
          </cell>
          <cell r="E373" t="str">
            <v>Meraki Replacement Mounting Kit for MR45</v>
          </cell>
          <cell r="F373">
            <v>49.17</v>
          </cell>
          <cell r="G373">
            <v>1</v>
          </cell>
        </row>
        <row r="374">
          <cell r="A374" t="str">
            <v>MAMNTMR18</v>
          </cell>
          <cell r="B374" t="str">
            <v>Hardware</v>
          </cell>
          <cell r="C374" t="str">
            <v>Switches</v>
          </cell>
          <cell r="D374" t="str">
            <v>MA-MNT-MR-18</v>
          </cell>
          <cell r="E374" t="str">
            <v>Meraki Replacement Mounting Kit for MR46E</v>
          </cell>
          <cell r="F374">
            <v>49.17</v>
          </cell>
          <cell r="G374">
            <v>1</v>
          </cell>
        </row>
        <row r="375">
          <cell r="A375" t="str">
            <v>MAMNTMR9</v>
          </cell>
          <cell r="B375" t="str">
            <v>Hardware</v>
          </cell>
          <cell r="C375" t="str">
            <v>Switches</v>
          </cell>
          <cell r="D375" t="str">
            <v>MA-MNT-MR-9</v>
          </cell>
          <cell r="E375" t="str">
            <v>Meraki Replacement Mounting Kit for MR52/MR53 and 53E</v>
          </cell>
          <cell r="F375">
            <v>49.17</v>
          </cell>
          <cell r="G375">
            <v>1</v>
          </cell>
        </row>
        <row r="376">
          <cell r="A376" t="str">
            <v>MAMNTMR15</v>
          </cell>
          <cell r="B376" t="str">
            <v>Hardware</v>
          </cell>
          <cell r="C376" t="str">
            <v>Switches</v>
          </cell>
          <cell r="D376" t="str">
            <v>MA-MNT-MR-15</v>
          </cell>
          <cell r="E376" t="str">
            <v>Meraki Replacement Mounting Kit for MR55</v>
          </cell>
          <cell r="F376">
            <v>49.17</v>
          </cell>
          <cell r="G376">
            <v>1</v>
          </cell>
        </row>
        <row r="377">
          <cell r="A377" t="str">
            <v>MAMNTMR16</v>
          </cell>
          <cell r="B377" t="str">
            <v>Hardware</v>
          </cell>
          <cell r="C377" t="str">
            <v>Switches</v>
          </cell>
          <cell r="D377" t="str">
            <v>MA-MNT-MR-16</v>
          </cell>
          <cell r="E377" t="str">
            <v>Meraki Replacement Mounting Kit for MR76/MR86</v>
          </cell>
          <cell r="F377">
            <v>49.17</v>
          </cell>
          <cell r="G377">
            <v>1</v>
          </cell>
        </row>
        <row r="378">
          <cell r="A378" t="str">
            <v>MAMNTMRH2</v>
          </cell>
          <cell r="B378" t="str">
            <v>Hardware</v>
          </cell>
          <cell r="C378" t="str">
            <v>Switches</v>
          </cell>
          <cell r="D378" t="str">
            <v>MA-MNT-MR-H2</v>
          </cell>
          <cell r="E378" t="str">
            <v>Meraki Surface Mounting Kit for MR30H</v>
          </cell>
          <cell r="F378">
            <v>49.17</v>
          </cell>
          <cell r="G378">
            <v>1</v>
          </cell>
        </row>
        <row r="379">
          <cell r="A379" t="str">
            <v>N1KVSMK9404S12=</v>
          </cell>
          <cell r="B379" t="str">
            <v>Hardware</v>
          </cell>
          <cell r="C379" t="str">
            <v>Switches</v>
          </cell>
          <cell r="D379" t="str">
            <v>N1K-VSMK9-404S12=</v>
          </cell>
          <cell r="E379" t="str">
            <v>Nexus 1000V software on a CD (same as cisco.com download)</v>
          </cell>
          <cell r="F379">
            <v>49.17</v>
          </cell>
          <cell r="G379">
            <v>1</v>
          </cell>
        </row>
        <row r="380">
          <cell r="A380" t="str">
            <v>PSSWITCHAC2P=</v>
          </cell>
          <cell r="B380" t="str">
            <v>Hardware</v>
          </cell>
          <cell r="C380" t="str">
            <v>Routers</v>
          </cell>
          <cell r="D380" t="str">
            <v>PS-SWITCH-AC-2P=</v>
          </cell>
          <cell r="E380" t="str">
            <v>2 Prong C7/C8 On-Off AC Power Supply Switch</v>
          </cell>
          <cell r="F380">
            <v>50.18</v>
          </cell>
          <cell r="G380">
            <v>1</v>
          </cell>
        </row>
        <row r="381">
          <cell r="A381" t="str">
            <v>PSSWITCHAC3P=</v>
          </cell>
          <cell r="B381" t="str">
            <v>Hardware</v>
          </cell>
          <cell r="C381" t="str">
            <v>Routers</v>
          </cell>
          <cell r="D381" t="str">
            <v>PS-SWITCH-AC-3P=</v>
          </cell>
          <cell r="E381" t="str">
            <v>3 Prong C13/C14 On-Off AC Power Supply Switch</v>
          </cell>
          <cell r="F381">
            <v>50.18</v>
          </cell>
          <cell r="G381">
            <v>1</v>
          </cell>
        </row>
        <row r="382">
          <cell r="A382" t="str">
            <v>PWRC1BLANK=</v>
          </cell>
          <cell r="B382" t="str">
            <v>Hardware</v>
          </cell>
          <cell r="C382" t="str">
            <v>Switches</v>
          </cell>
          <cell r="D382" t="str">
            <v>PWR-C1-BLANK=</v>
          </cell>
          <cell r="E382" t="str">
            <v>Config 1 Power Supply Blank</v>
          </cell>
          <cell r="F382">
            <v>50.18</v>
          </cell>
          <cell r="G382">
            <v>1</v>
          </cell>
        </row>
        <row r="383">
          <cell r="A383" t="str">
            <v>FPR2KNMBLANK</v>
          </cell>
          <cell r="B383" t="str">
            <v>Hardware</v>
          </cell>
          <cell r="C383" t="str">
            <v>Firewall</v>
          </cell>
          <cell r="D383" t="str">
            <v>FPR2K-NM-BLANK</v>
          </cell>
          <cell r="E383" t="str">
            <v>Firepower 2000 Series Network Module Blank Slot Cover</v>
          </cell>
          <cell r="F383">
            <v>50.18</v>
          </cell>
          <cell r="G383">
            <v>1</v>
          </cell>
        </row>
        <row r="384">
          <cell r="A384" t="str">
            <v>LICMS1208LP1YR</v>
          </cell>
          <cell r="B384" t="str">
            <v>License</v>
          </cell>
          <cell r="C384" t="str">
            <v>Wireless</v>
          </cell>
          <cell r="D384" t="str">
            <v>LIC-MS120-8LP-1YR</v>
          </cell>
          <cell r="E384" t="str">
            <v>Meraki MS120-8LP Enterprise License and Support, 1 Year</v>
          </cell>
          <cell r="F384">
            <v>50.18</v>
          </cell>
          <cell r="G384">
            <v>1</v>
          </cell>
        </row>
        <row r="385">
          <cell r="A385" t="str">
            <v>MAANTLTE1</v>
          </cell>
          <cell r="B385" t="str">
            <v>Hardware</v>
          </cell>
          <cell r="C385" t="str">
            <v>Antennas</v>
          </cell>
          <cell r="D385" t="str">
            <v>MA-ANT-LTE-1</v>
          </cell>
          <cell r="E385" t="str">
            <v>Meraki MX67C Replacement LTE Antenna (1 pair)</v>
          </cell>
          <cell r="F385">
            <v>50.18</v>
          </cell>
          <cell r="G385">
            <v>1</v>
          </cell>
        </row>
        <row r="386">
          <cell r="A386" t="str">
            <v>LICZ1ENT1YR</v>
          </cell>
          <cell r="B386" t="str">
            <v>License</v>
          </cell>
          <cell r="C386" t="str">
            <v>Wireless</v>
          </cell>
          <cell r="D386" t="str">
            <v>LIC-Z1-ENT-1YR</v>
          </cell>
          <cell r="E386" t="str">
            <v>Meraki Z1 Enterprise License and Support, 1 Year</v>
          </cell>
          <cell r="F386">
            <v>50.18</v>
          </cell>
          <cell r="G386">
            <v>1</v>
          </cell>
        </row>
        <row r="387">
          <cell r="A387" t="str">
            <v>N7KPSBLANKH=</v>
          </cell>
          <cell r="B387" t="str">
            <v>Hardware</v>
          </cell>
          <cell r="C387" t="str">
            <v>Switches</v>
          </cell>
          <cell r="D387" t="str">
            <v>N7K-PS-BLANK-H=</v>
          </cell>
          <cell r="E387" t="str">
            <v>Nexus 7018 Chassis Power Supply Blank with Handle</v>
          </cell>
          <cell r="F387">
            <v>50.18</v>
          </cell>
          <cell r="G387">
            <v>1</v>
          </cell>
        </row>
        <row r="388">
          <cell r="A388" t="str">
            <v>CABTANA=</v>
          </cell>
          <cell r="B388" t="str">
            <v>Hardware</v>
          </cell>
          <cell r="C388" t="str">
            <v>Switches</v>
          </cell>
          <cell r="D388" t="str">
            <v>CAB-TA-NA=</v>
          </cell>
          <cell r="E388" t="str">
            <v>North America AC Type A Power Cable</v>
          </cell>
          <cell r="F388">
            <v>50.18</v>
          </cell>
          <cell r="G388">
            <v>1</v>
          </cell>
        </row>
        <row r="389">
          <cell r="A389" t="str">
            <v>CABN5K6ANA=</v>
          </cell>
          <cell r="B389" t="str">
            <v>Hardware</v>
          </cell>
          <cell r="C389" t="str">
            <v>Cabling</v>
          </cell>
          <cell r="D389" t="str">
            <v>CAB-N5K6A-NA=</v>
          </cell>
          <cell r="E389" t="str">
            <v>Power Cord, 200/240V 6A North America</v>
          </cell>
          <cell r="F389">
            <v>50.18</v>
          </cell>
          <cell r="G389">
            <v>1</v>
          </cell>
        </row>
        <row r="390">
          <cell r="A390" t="str">
            <v>RCKMNTREC2KX=</v>
          </cell>
          <cell r="B390" t="str">
            <v>Hardware</v>
          </cell>
          <cell r="C390" t="str">
            <v>Switches</v>
          </cell>
          <cell r="D390" t="str">
            <v>RCKMNT-REC-2KX=</v>
          </cell>
          <cell r="E390" t="str">
            <v>RECESSED 1RU RACK MOUNT FOR 2960X and 2960-XR</v>
          </cell>
          <cell r="F390">
            <v>50.18</v>
          </cell>
          <cell r="G390">
            <v>1</v>
          </cell>
        </row>
        <row r="391">
          <cell r="A391" t="str">
            <v>CABACME=</v>
          </cell>
          <cell r="B391" t="str">
            <v>Hardware</v>
          </cell>
          <cell r="C391" t="str">
            <v>Switches</v>
          </cell>
          <cell r="D391" t="str">
            <v>CAB-AC-ME=</v>
          </cell>
          <cell r="E391" t="str">
            <v>Spare AC power cord (North America)</v>
          </cell>
          <cell r="F391">
            <v>50.18</v>
          </cell>
          <cell r="G391">
            <v>1</v>
          </cell>
        </row>
        <row r="392">
          <cell r="A392" t="str">
            <v>IR809VMDINRAIL</v>
          </cell>
          <cell r="B392" t="str">
            <v>Hardware</v>
          </cell>
          <cell r="C392" t="str">
            <v>Routers</v>
          </cell>
          <cell r="D392" t="str">
            <v>IR809-VM-DINRAIL</v>
          </cell>
          <cell r="E392" t="str">
            <v>Vertical Mount Din Rail kit for the IR809</v>
          </cell>
          <cell r="F392">
            <v>50.18</v>
          </cell>
          <cell r="G392">
            <v>1</v>
          </cell>
        </row>
        <row r="393">
          <cell r="A393" t="str">
            <v>C6800PSCVR=</v>
          </cell>
          <cell r="B393" t="str">
            <v>Hardware</v>
          </cell>
          <cell r="C393" t="str">
            <v>Switches</v>
          </cell>
          <cell r="D393" t="str">
            <v>C6800-PS-CVR=</v>
          </cell>
          <cell r="E393" t="str">
            <v>Catalyst 6800 power supply cover spare</v>
          </cell>
          <cell r="F393">
            <v>52.18</v>
          </cell>
          <cell r="G393">
            <v>1</v>
          </cell>
        </row>
        <row r="394">
          <cell r="A394" t="str">
            <v>N7KCLKBLANK=</v>
          </cell>
          <cell r="B394" t="str">
            <v>Hardware</v>
          </cell>
          <cell r="C394" t="str">
            <v>Switches</v>
          </cell>
          <cell r="D394" t="str">
            <v>N7K-CLK-BLANK=</v>
          </cell>
          <cell r="E394" t="str">
            <v>Nexus 7000 Network Clock Module Blank</v>
          </cell>
          <cell r="F394">
            <v>52.18</v>
          </cell>
          <cell r="G394">
            <v>1</v>
          </cell>
        </row>
        <row r="395">
          <cell r="A395" t="str">
            <v>19INCHBRKT1RU=</v>
          </cell>
          <cell r="B395" t="str">
            <v>Hardware</v>
          </cell>
          <cell r="C395" t="str">
            <v>Switches</v>
          </cell>
          <cell r="D395" t="str">
            <v>19INCH-BRKT-1RU=</v>
          </cell>
          <cell r="E395" t="str">
            <v>19-inch brackets for mounting 1 RU Catalyst switches</v>
          </cell>
          <cell r="F395">
            <v>52.68</v>
          </cell>
          <cell r="G395">
            <v>1</v>
          </cell>
        </row>
        <row r="396">
          <cell r="A396" t="str">
            <v>N773KPSBLANKH=</v>
          </cell>
          <cell r="B396" t="str">
            <v>Hardware</v>
          </cell>
          <cell r="C396" t="str">
            <v>Switches</v>
          </cell>
          <cell r="D396" t="str">
            <v>N77-3KPS-BLANK-H=</v>
          </cell>
          <cell r="E396" t="str">
            <v>Nexus 7700 - Power Supply Blank Slot Cover With Handle</v>
          </cell>
          <cell r="F396">
            <v>53.18</v>
          </cell>
          <cell r="G396">
            <v>1</v>
          </cell>
        </row>
        <row r="397">
          <cell r="A397" t="str">
            <v>CABUS520C19US=</v>
          </cell>
          <cell r="B397" t="str">
            <v>Hardware</v>
          </cell>
          <cell r="C397" t="str">
            <v>Switches</v>
          </cell>
          <cell r="D397" t="str">
            <v>CAB-US520-C19-US=</v>
          </cell>
          <cell r="E397" t="str">
            <v>NEMA 5-20 to IEC-C19 14ft US</v>
          </cell>
          <cell r="F397">
            <v>53.75</v>
          </cell>
          <cell r="G397">
            <v>1</v>
          </cell>
        </row>
        <row r="398">
          <cell r="A398" t="str">
            <v>CAB250V10ACN=</v>
          </cell>
          <cell r="B398" t="str">
            <v>Hardware</v>
          </cell>
          <cell r="C398" t="str">
            <v>Switches</v>
          </cell>
          <cell r="D398" t="str">
            <v>CAB-250V-10A-CN=</v>
          </cell>
          <cell r="E398" t="str">
            <v>AC Power Cord - 250V, 10A - PRC</v>
          </cell>
          <cell r="F398">
            <v>55</v>
          </cell>
          <cell r="G398">
            <v>1</v>
          </cell>
        </row>
        <row r="399">
          <cell r="A399" t="str">
            <v>C9500ACCKIT19I=</v>
          </cell>
          <cell r="B399" t="str">
            <v>Hardware</v>
          </cell>
          <cell r="C399" t="str">
            <v>Switches</v>
          </cell>
          <cell r="D399" t="str">
            <v>C9500-ACC-KIT-19I=</v>
          </cell>
          <cell r="E399" t="str">
            <v>Accessory kit for Catalyst 9500 Series - 19" rack</v>
          </cell>
          <cell r="F399">
            <v>55.18</v>
          </cell>
          <cell r="G399">
            <v>1</v>
          </cell>
        </row>
        <row r="400">
          <cell r="A400" t="str">
            <v>C9500ACCKIT23I=</v>
          </cell>
          <cell r="B400" t="str">
            <v>Hardware</v>
          </cell>
          <cell r="C400" t="str">
            <v>Switches</v>
          </cell>
          <cell r="D400" t="str">
            <v>C9500-ACC-KIT-23I=</v>
          </cell>
          <cell r="E400" t="str">
            <v>Accessory kit for Cisco Catalyst 9500 Series - 23" rack</v>
          </cell>
          <cell r="F400">
            <v>55.18</v>
          </cell>
          <cell r="G400">
            <v>1</v>
          </cell>
        </row>
        <row r="401">
          <cell r="A401" t="str">
            <v>CABTANARA=</v>
          </cell>
          <cell r="B401" t="str">
            <v>Hardware</v>
          </cell>
          <cell r="C401" t="str">
            <v>Switches</v>
          </cell>
          <cell r="D401" t="str">
            <v>CAB-TA-NA-RA=</v>
          </cell>
          <cell r="E401" t="str">
            <v>United States AC Right Angled Power Cable Spare</v>
          </cell>
          <cell r="F401">
            <v>55.18</v>
          </cell>
          <cell r="G401">
            <v>1</v>
          </cell>
        </row>
        <row r="402">
          <cell r="A402" t="str">
            <v>LICMS22081YR</v>
          </cell>
          <cell r="B402" t="str">
            <v>License</v>
          </cell>
          <cell r="C402" t="str">
            <v>Wireless</v>
          </cell>
          <cell r="D402" t="str">
            <v>LIC-MS220-8-1YR</v>
          </cell>
          <cell r="E402" t="str">
            <v>Meraki MS220-8 Enterprise License and Support, 1 Year</v>
          </cell>
          <cell r="F402">
            <v>55.19</v>
          </cell>
          <cell r="G402">
            <v>1</v>
          </cell>
        </row>
        <row r="403">
          <cell r="A403" t="str">
            <v>CABSSRJ45</v>
          </cell>
          <cell r="B403" t="str">
            <v>Hardware</v>
          </cell>
          <cell r="C403" t="str">
            <v>Routers</v>
          </cell>
          <cell r="D403" t="str">
            <v>CAB-SS-RJ45</v>
          </cell>
          <cell r="E403" t="str">
            <v>RJ45 Cable to Smart Serial, 10 Feet</v>
          </cell>
          <cell r="F403">
            <v>55.19</v>
          </cell>
          <cell r="G403">
            <v>1</v>
          </cell>
        </row>
        <row r="404">
          <cell r="A404" t="str">
            <v>CABC19CBN=</v>
          </cell>
          <cell r="B404" t="str">
            <v>Hardware</v>
          </cell>
          <cell r="C404" t="str">
            <v>Switches</v>
          </cell>
          <cell r="D404" t="str">
            <v>CAB-C19-CBN=</v>
          </cell>
          <cell r="E404" t="str">
            <v>Cabinet Jumper Power Cord, 250 VAC 16A, C20-C19 Connectors</v>
          </cell>
          <cell r="F404">
            <v>56</v>
          </cell>
          <cell r="G404">
            <v>1</v>
          </cell>
        </row>
        <row r="405">
          <cell r="A405" t="str">
            <v>CMPCBLEGRD=</v>
          </cell>
          <cell r="B405" t="str">
            <v>Hardware</v>
          </cell>
          <cell r="C405" t="str">
            <v>Switches</v>
          </cell>
          <cell r="D405" t="str">
            <v>CMP-CBLE-GRD=</v>
          </cell>
          <cell r="E405" t="str">
            <v>Cable guard for the 3560-C and 2960-C Compact Switches</v>
          </cell>
          <cell r="F405">
            <v>56.16</v>
          </cell>
          <cell r="G405">
            <v>1</v>
          </cell>
        </row>
        <row r="406">
          <cell r="A406" t="str">
            <v>CMPCTMGNTTRAY=</v>
          </cell>
          <cell r="B406" t="str">
            <v>Hardware</v>
          </cell>
          <cell r="C406" t="str">
            <v>Switches</v>
          </cell>
          <cell r="D406" t="str">
            <v>CMPCT-MGNT-TRAY=</v>
          </cell>
          <cell r="E406" t="str">
            <v>MAGNETIC MOUNTING TRAY FOR 3560-CX &amp; 2960-CX COMPACT SWITCH</v>
          </cell>
          <cell r="F406">
            <v>56.16</v>
          </cell>
          <cell r="G406">
            <v>1</v>
          </cell>
        </row>
        <row r="407">
          <cell r="A407" t="str">
            <v>CABUS515C15US=</v>
          </cell>
          <cell r="B407" t="str">
            <v>Hardware</v>
          </cell>
          <cell r="C407" t="str">
            <v>Switches</v>
          </cell>
          <cell r="D407" t="str">
            <v>CAB-US515-C15-US=</v>
          </cell>
          <cell r="E407" t="str">
            <v>NEMA 5-15 to IEC-C15 8ft US</v>
          </cell>
          <cell r="F407">
            <v>56.16</v>
          </cell>
          <cell r="G407">
            <v>1</v>
          </cell>
        </row>
        <row r="408">
          <cell r="A408" t="str">
            <v>MASTND1</v>
          </cell>
          <cell r="B408" t="str">
            <v>Hardware</v>
          </cell>
          <cell r="C408" t="str">
            <v>Wireless</v>
          </cell>
          <cell r="D408" t="str">
            <v>MA-STND-1</v>
          </cell>
          <cell r="E408" t="str">
            <v>Meraki Z3 Vertical Desktop Stand</v>
          </cell>
          <cell r="F408">
            <v>56.41</v>
          </cell>
          <cell r="G408">
            <v>1</v>
          </cell>
        </row>
        <row r="409">
          <cell r="A409" t="str">
            <v>N9KC9500PCV=</v>
          </cell>
          <cell r="B409" t="str">
            <v>Hardware</v>
          </cell>
          <cell r="C409" t="str">
            <v>Switches</v>
          </cell>
          <cell r="D409" t="str">
            <v>N9K-C9500-P-CV=</v>
          </cell>
          <cell r="E409" t="str">
            <v>Nexus 9500 Power Supply slot cover</v>
          </cell>
          <cell r="F409">
            <v>57.18</v>
          </cell>
          <cell r="G409">
            <v>1</v>
          </cell>
        </row>
        <row r="410">
          <cell r="A410" t="str">
            <v>AIRPSUBLKP1U</v>
          </cell>
          <cell r="B410" t="str">
            <v>Hardware</v>
          </cell>
          <cell r="C410" t="str">
            <v>Wireless</v>
          </cell>
          <cell r="D410" t="str">
            <v>AIR-PSU-BLKP1U</v>
          </cell>
          <cell r="E410" t="str">
            <v>Power Supply Blanking Panel for C220 M4 servers</v>
          </cell>
          <cell r="F410">
            <v>58.2</v>
          </cell>
          <cell r="G410">
            <v>1</v>
          </cell>
        </row>
        <row r="411">
          <cell r="A411" t="str">
            <v>CABACC6KTWLK=</v>
          </cell>
          <cell r="B411" t="str">
            <v>Hardware</v>
          </cell>
          <cell r="C411" t="str">
            <v>Switches</v>
          </cell>
          <cell r="D411" t="str">
            <v>CAB-AC-C6K-TWLK=</v>
          </cell>
          <cell r="E411" t="str">
            <v>Power Cord, 250Vac 16A, twist lock NEMA L6-20 plug, US</v>
          </cell>
          <cell r="F411">
            <v>58.52</v>
          </cell>
          <cell r="G411">
            <v>1</v>
          </cell>
        </row>
        <row r="412">
          <cell r="A412" t="str">
            <v>CABAC2800WTWLK=</v>
          </cell>
          <cell r="B412" t="str">
            <v>Hardware</v>
          </cell>
          <cell r="C412" t="str">
            <v>Switches</v>
          </cell>
          <cell r="D412" t="str">
            <v>CAB-AC-2800W-TWLK=</v>
          </cell>
          <cell r="E412" t="str">
            <v>U.S. Power Cord, Twist Lock, NEMA 6-20 Plug</v>
          </cell>
          <cell r="F412">
            <v>58.52</v>
          </cell>
          <cell r="G412">
            <v>1</v>
          </cell>
        </row>
        <row r="413">
          <cell r="A413" t="str">
            <v>C6800XLCVRE=</v>
          </cell>
          <cell r="B413" t="str">
            <v>Hardware</v>
          </cell>
          <cell r="C413" t="str">
            <v>Switches</v>
          </cell>
          <cell r="D413" t="str">
            <v>C6800-XL-CVR-E=</v>
          </cell>
          <cell r="E413" t="str">
            <v>Catalyst 6807-XL line card enhanced slot cover spare</v>
          </cell>
          <cell r="F413">
            <v>60.18</v>
          </cell>
          <cell r="G413">
            <v>1</v>
          </cell>
        </row>
        <row r="414">
          <cell r="A414" t="str">
            <v>CABI309C19INT=</v>
          </cell>
          <cell r="B414" t="str">
            <v>Hardware</v>
          </cell>
          <cell r="C414" t="str">
            <v>Switches</v>
          </cell>
          <cell r="D414" t="str">
            <v>CAB-I309-C19-INT=</v>
          </cell>
          <cell r="E414" t="str">
            <v>IEC-309 to IEC-C19 13ft Int</v>
          </cell>
          <cell r="F414">
            <v>60.21</v>
          </cell>
          <cell r="G414">
            <v>1</v>
          </cell>
        </row>
        <row r="415">
          <cell r="A415" t="str">
            <v>CABAC2800W620=</v>
          </cell>
          <cell r="B415" t="str">
            <v>Hardware</v>
          </cell>
          <cell r="C415" t="str">
            <v>Switches</v>
          </cell>
          <cell r="D415" t="str">
            <v>CAB-AC-2800W-6-20=</v>
          </cell>
          <cell r="E415" t="str">
            <v>Non-Locking NEMA Cord For The 2800WAC PS</v>
          </cell>
          <cell r="F415">
            <v>60.21</v>
          </cell>
          <cell r="G415">
            <v>1</v>
          </cell>
        </row>
        <row r="416">
          <cell r="A416" t="str">
            <v>SF110D08AR</v>
          </cell>
          <cell r="B416" t="str">
            <v>Hardware</v>
          </cell>
          <cell r="C416" t="str">
            <v>Switches</v>
          </cell>
          <cell r="D416" t="str">
            <v>SF110D-08-AR</v>
          </cell>
          <cell r="E416" t="str">
            <v>SF110D-08 8-Port 10/100 Desktop Switch</v>
          </cell>
          <cell r="F416">
            <v>61.17</v>
          </cell>
          <cell r="G416">
            <v>1</v>
          </cell>
        </row>
        <row r="417">
          <cell r="A417" t="str">
            <v>CABAC=</v>
          </cell>
          <cell r="B417" t="str">
            <v>Hardware</v>
          </cell>
          <cell r="C417" t="str">
            <v>Cabling</v>
          </cell>
          <cell r="D417" t="str">
            <v>CAB-AC=</v>
          </cell>
          <cell r="E417" t="str">
            <v>AC Power Cord (North America), C13, NEMA 5-15P, 2.1m</v>
          </cell>
          <cell r="F417">
            <v>62.18</v>
          </cell>
          <cell r="G417">
            <v>1</v>
          </cell>
        </row>
        <row r="418">
          <cell r="A418" t="str">
            <v>CABACC5=</v>
          </cell>
          <cell r="B418" t="str">
            <v>Hardware</v>
          </cell>
          <cell r="C418" t="str">
            <v>Firewall</v>
          </cell>
          <cell r="D418" t="str">
            <v>CAB-AC-C5=</v>
          </cell>
          <cell r="E418" t="str">
            <v>AC Power Cord, Type C5, US</v>
          </cell>
          <cell r="F418">
            <v>62.18</v>
          </cell>
          <cell r="G418">
            <v>1</v>
          </cell>
        </row>
        <row r="419">
          <cell r="A419" t="str">
            <v>ACCKITT1=</v>
          </cell>
          <cell r="B419" t="str">
            <v>Hardware</v>
          </cell>
          <cell r="C419" t="str">
            <v>Switches</v>
          </cell>
          <cell r="D419" t="str">
            <v>ACC-KIT-T1=</v>
          </cell>
          <cell r="E419" t="str">
            <v>Accessory kit with 19 inch Type 1 rack mount</v>
          </cell>
          <cell r="F419">
            <v>62.18</v>
          </cell>
          <cell r="G419">
            <v>1</v>
          </cell>
        </row>
        <row r="420">
          <cell r="A420" t="str">
            <v>NIMASYNCBRA=</v>
          </cell>
          <cell r="B420" t="str">
            <v>Hardware</v>
          </cell>
          <cell r="C420" t="str">
            <v>Routers</v>
          </cell>
          <cell r="D420" t="str">
            <v>NIMASYNC-BRA=</v>
          </cell>
          <cell r="E420" t="str">
            <v>Cable Bracket for NIM 16A-24A</v>
          </cell>
          <cell r="F420">
            <v>62.18</v>
          </cell>
          <cell r="G420">
            <v>1</v>
          </cell>
        </row>
        <row r="421">
          <cell r="A421" t="str">
            <v>CABC13C142M=</v>
          </cell>
          <cell r="B421" t="str">
            <v>Hardware</v>
          </cell>
          <cell r="C421" t="str">
            <v>Routers</v>
          </cell>
          <cell r="D421" t="str">
            <v>CAB-C13-C14-2M=</v>
          </cell>
          <cell r="E421" t="str">
            <v>Power Cord Jumper, C13-C14 Connectors, 2 Meter Length</v>
          </cell>
          <cell r="F421">
            <v>62.18</v>
          </cell>
          <cell r="G421">
            <v>1</v>
          </cell>
        </row>
        <row r="422">
          <cell r="A422" t="str">
            <v>RPSCGCOVER=</v>
          </cell>
          <cell r="B422" t="str">
            <v>Hardware</v>
          </cell>
          <cell r="C422" t="str">
            <v>Switches</v>
          </cell>
          <cell r="D422" t="str">
            <v>RPS-CG-COVER=</v>
          </cell>
          <cell r="E422" t="str">
            <v>Power Supply Blank for CGR2010 and CGS2520</v>
          </cell>
          <cell r="F422">
            <v>62.18</v>
          </cell>
          <cell r="G422">
            <v>1</v>
          </cell>
        </row>
        <row r="423">
          <cell r="A423" t="str">
            <v>CABAC2=</v>
          </cell>
          <cell r="B423" t="str">
            <v>Hardware</v>
          </cell>
          <cell r="C423" t="str">
            <v>Routers</v>
          </cell>
          <cell r="D423" t="str">
            <v>CAB-AC2=</v>
          </cell>
          <cell r="E423" t="str">
            <v>AC Power cord North America</v>
          </cell>
          <cell r="F423">
            <v>63.2</v>
          </cell>
          <cell r="G423">
            <v>1</v>
          </cell>
        </row>
        <row r="424">
          <cell r="A424" t="str">
            <v>CABADSLRJ45=</v>
          </cell>
          <cell r="B424" t="str">
            <v>Hardware</v>
          </cell>
          <cell r="C424" t="str">
            <v>Routers</v>
          </cell>
          <cell r="D424" t="str">
            <v>CAB-ADSL-RJ45=</v>
          </cell>
          <cell r="E424" t="str">
            <v>RJ45 ADSL cable</v>
          </cell>
          <cell r="F424">
            <v>63.2</v>
          </cell>
          <cell r="G424">
            <v>1</v>
          </cell>
        </row>
        <row r="425">
          <cell r="A425" t="str">
            <v>C6800XLCVR=</v>
          </cell>
          <cell r="B425" t="str">
            <v>Hardware</v>
          </cell>
          <cell r="C425" t="str">
            <v>Switches</v>
          </cell>
          <cell r="D425" t="str">
            <v>C6800-XL-CVR=</v>
          </cell>
          <cell r="E425" t="str">
            <v>Catalyst 6807-XL line card slot cover spare</v>
          </cell>
          <cell r="F425">
            <v>63.73</v>
          </cell>
          <cell r="G425">
            <v>1</v>
          </cell>
        </row>
        <row r="426">
          <cell r="A426" t="str">
            <v>CABL620PC13US=</v>
          </cell>
          <cell r="B426" t="str">
            <v>Hardware</v>
          </cell>
          <cell r="C426" t="str">
            <v>Switches</v>
          </cell>
          <cell r="D426" t="str">
            <v>CAB-L620P-C13-US=</v>
          </cell>
          <cell r="E426" t="str">
            <v>Power Cord, 250VAC, 15A, NEMA L6-20 to C13, US</v>
          </cell>
          <cell r="F426">
            <v>63.73</v>
          </cell>
          <cell r="G426">
            <v>1</v>
          </cell>
        </row>
        <row r="427">
          <cell r="A427" t="str">
            <v>CABC13C14AC=</v>
          </cell>
          <cell r="B427" t="str">
            <v>Hardware</v>
          </cell>
          <cell r="C427" t="str">
            <v>Switches</v>
          </cell>
          <cell r="D427" t="str">
            <v>CAB-C13-C14-AC=</v>
          </cell>
          <cell r="E427" t="str">
            <v>Power cord, C13 to C14 (recessed receptacle), 10A</v>
          </cell>
          <cell r="F427">
            <v>63.73</v>
          </cell>
          <cell r="G427">
            <v>1</v>
          </cell>
        </row>
        <row r="428">
          <cell r="A428" t="str">
            <v>CABACRA=</v>
          </cell>
          <cell r="B428" t="str">
            <v>Hardware</v>
          </cell>
          <cell r="C428" t="str">
            <v>Switches</v>
          </cell>
          <cell r="D428" t="str">
            <v>CAB-AC-RA=</v>
          </cell>
          <cell r="E428" t="str">
            <v>Power Cord, Right Angle</v>
          </cell>
          <cell r="F428">
            <v>63.73</v>
          </cell>
          <cell r="G428">
            <v>1</v>
          </cell>
        </row>
        <row r="429">
          <cell r="A429" t="str">
            <v>RCKMNTREC1RU=</v>
          </cell>
          <cell r="B429" t="str">
            <v>Hardware</v>
          </cell>
          <cell r="C429" t="str">
            <v>Switches</v>
          </cell>
          <cell r="D429" t="str">
            <v>RCKMNT-REC-1RU=</v>
          </cell>
          <cell r="E429" t="str">
            <v>RECESSED 1RU RACK MOUNT FOR 3550, 3560, and 3750</v>
          </cell>
          <cell r="F429">
            <v>63.73</v>
          </cell>
          <cell r="G429">
            <v>1</v>
          </cell>
        </row>
        <row r="430">
          <cell r="A430" t="str">
            <v>CABUS515PC19US=</v>
          </cell>
          <cell r="B430" t="str">
            <v>Hardware</v>
          </cell>
          <cell r="C430" t="str">
            <v>Switches</v>
          </cell>
          <cell r="D430" t="str">
            <v>CAB-US515P-C19-US=</v>
          </cell>
          <cell r="E430" t="str">
            <v>NEMA 5-15 to IEC-C19 13ft US</v>
          </cell>
          <cell r="F430">
            <v>64.040000000000006</v>
          </cell>
          <cell r="G430">
            <v>1</v>
          </cell>
        </row>
        <row r="431">
          <cell r="A431" t="str">
            <v>CABUS620PC19US=</v>
          </cell>
          <cell r="B431" t="str">
            <v>Hardware</v>
          </cell>
          <cell r="C431" t="str">
            <v>Switches</v>
          </cell>
          <cell r="D431" t="str">
            <v>CAB-US620P-C19-US=</v>
          </cell>
          <cell r="E431" t="str">
            <v>NEMA 6-20 to IEC-C19 13ft US</v>
          </cell>
          <cell r="F431">
            <v>64.040000000000006</v>
          </cell>
          <cell r="G431">
            <v>1</v>
          </cell>
        </row>
        <row r="432">
          <cell r="A432" t="str">
            <v>CABL620PC19US=</v>
          </cell>
          <cell r="B432" t="str">
            <v>Hardware</v>
          </cell>
          <cell r="C432" t="str">
            <v>Switches</v>
          </cell>
          <cell r="D432" t="str">
            <v>CAB-L620P-C19-US=</v>
          </cell>
          <cell r="E432" t="str">
            <v>NEMA L6-20 to IEC-C19 14ft US</v>
          </cell>
          <cell r="F432">
            <v>64.040000000000006</v>
          </cell>
          <cell r="G432">
            <v>1</v>
          </cell>
        </row>
        <row r="433">
          <cell r="A433" t="str">
            <v>LICMS1208FP1YR</v>
          </cell>
          <cell r="B433" t="str">
            <v>License</v>
          </cell>
          <cell r="C433" t="str">
            <v>Wireless</v>
          </cell>
          <cell r="D433" t="str">
            <v>LIC-MS120-8FP-1YR</v>
          </cell>
          <cell r="E433" t="str">
            <v>Meraki MS120-8FP Enterprise License and Support, 1 Year</v>
          </cell>
          <cell r="F433">
            <v>65.23</v>
          </cell>
          <cell r="G433">
            <v>1</v>
          </cell>
        </row>
        <row r="434">
          <cell r="A434" t="str">
            <v>CABAC2800WINT=</v>
          </cell>
          <cell r="B434" t="str">
            <v>Hardware</v>
          </cell>
          <cell r="C434" t="str">
            <v>Switches</v>
          </cell>
          <cell r="D434" t="str">
            <v>CAB-AC-2800W-INT=</v>
          </cell>
          <cell r="E434" t="str">
            <v>International Power Cord</v>
          </cell>
          <cell r="F434">
            <v>66.59</v>
          </cell>
          <cell r="G434">
            <v>1</v>
          </cell>
        </row>
        <row r="435">
          <cell r="A435" t="str">
            <v>CABL520PC19US=</v>
          </cell>
          <cell r="B435" t="str">
            <v>Hardware</v>
          </cell>
          <cell r="C435" t="str">
            <v>Switches</v>
          </cell>
          <cell r="D435" t="str">
            <v>CAB-L520P-C19-US=</v>
          </cell>
          <cell r="E435" t="str">
            <v>NEMA L5-20 to IEC-C19 6ft US</v>
          </cell>
          <cell r="F435">
            <v>66.59</v>
          </cell>
          <cell r="G435">
            <v>1</v>
          </cell>
        </row>
        <row r="436">
          <cell r="A436" t="str">
            <v>AIRANT2535SDWR</v>
          </cell>
          <cell r="B436" t="str">
            <v>Hardware</v>
          </cell>
          <cell r="C436" t="str">
            <v>Antennas</v>
          </cell>
          <cell r="D436" t="str">
            <v>AIR-ANT2535SDW-R</v>
          </cell>
          <cell r="E436" t="str">
            <v>2.4 GHz 3dBi/5 GHz 5dBi Low Profile Antenna, White, RP- TNC</v>
          </cell>
          <cell r="F436">
            <v>69.23</v>
          </cell>
          <cell r="G436">
            <v>1</v>
          </cell>
        </row>
        <row r="437">
          <cell r="A437" t="str">
            <v>AIRANT2535SDWR=</v>
          </cell>
          <cell r="B437" t="str">
            <v>Hardware</v>
          </cell>
          <cell r="C437" t="str">
            <v>Antennas</v>
          </cell>
          <cell r="D437" t="str">
            <v>AIR-ANT2535SDW-R=</v>
          </cell>
          <cell r="E437" t="str">
            <v>2.4 GHz 3dBi/5 GHz 5dBi Low Profile Antenna, White, RP- TNC</v>
          </cell>
          <cell r="F437">
            <v>69.23</v>
          </cell>
          <cell r="G437">
            <v>1</v>
          </cell>
        </row>
        <row r="438">
          <cell r="A438" t="str">
            <v>MAMNTMR13</v>
          </cell>
          <cell r="B438" t="str">
            <v>Hardware</v>
          </cell>
          <cell r="C438" t="str">
            <v>Switches</v>
          </cell>
          <cell r="D438" t="str">
            <v>MA-MNT-MR-13</v>
          </cell>
          <cell r="E438" t="str">
            <v>Meraki Replacement Mount Plate for MR70 AP</v>
          </cell>
          <cell r="F438">
            <v>69.239999999999995</v>
          </cell>
          <cell r="G438">
            <v>1</v>
          </cell>
        </row>
        <row r="439">
          <cell r="A439" t="str">
            <v>MAMNTMR2</v>
          </cell>
          <cell r="B439" t="str">
            <v>Hardware</v>
          </cell>
          <cell r="C439" t="str">
            <v>Switches</v>
          </cell>
          <cell r="D439" t="str">
            <v>MA-MNT-MR-2</v>
          </cell>
          <cell r="E439" t="str">
            <v>Meraki Replacement Mounting Kit for MR62/MR66</v>
          </cell>
          <cell r="F439">
            <v>69.239999999999995</v>
          </cell>
          <cell r="G439">
            <v>1</v>
          </cell>
        </row>
        <row r="440">
          <cell r="A440" t="str">
            <v>MAMNTMR7</v>
          </cell>
          <cell r="B440" t="str">
            <v>Hardware</v>
          </cell>
          <cell r="C440" t="str">
            <v>Switches</v>
          </cell>
          <cell r="D440" t="str">
            <v>MA-MNT-MR-7</v>
          </cell>
          <cell r="E440" t="str">
            <v>Meraki Replacement Mounting Kit for MR72/MR74</v>
          </cell>
          <cell r="F440">
            <v>69.239999999999995</v>
          </cell>
          <cell r="G440">
            <v>1</v>
          </cell>
        </row>
        <row r="441">
          <cell r="A441" t="str">
            <v>MAMNTMR10</v>
          </cell>
          <cell r="B441" t="str">
            <v>Hardware</v>
          </cell>
          <cell r="C441" t="str">
            <v>Switches</v>
          </cell>
          <cell r="D441" t="str">
            <v>MA-MNT-MR-10</v>
          </cell>
          <cell r="E441" t="str">
            <v>Meraki Replacement Mounting Kit for MR84</v>
          </cell>
          <cell r="F441">
            <v>69.239999999999995</v>
          </cell>
          <cell r="G441">
            <v>1</v>
          </cell>
        </row>
        <row r="442">
          <cell r="A442" t="str">
            <v>C3850ACCKIT=</v>
          </cell>
          <cell r="B442" t="str">
            <v>Hardware</v>
          </cell>
          <cell r="C442" t="str">
            <v>Switches</v>
          </cell>
          <cell r="D442" t="str">
            <v>C3850-ACC-KIT=</v>
          </cell>
          <cell r="E442" t="str">
            <v>Cisco Catalyst 3850 Accessory kit with 19 inch rack mount</v>
          </cell>
          <cell r="F442">
            <v>70.25</v>
          </cell>
          <cell r="G442">
            <v>1</v>
          </cell>
        </row>
        <row r="443">
          <cell r="A443" t="str">
            <v>C3850NMBLANK</v>
          </cell>
          <cell r="B443" t="str">
            <v>Hardware</v>
          </cell>
          <cell r="C443" t="str">
            <v>Switches</v>
          </cell>
          <cell r="D443" t="str">
            <v>C3850-NM-BLANK</v>
          </cell>
          <cell r="E443" t="str">
            <v>Cisco Catalyst 3850 Network Module Blank</v>
          </cell>
          <cell r="F443">
            <v>70.25</v>
          </cell>
          <cell r="G443">
            <v>1</v>
          </cell>
        </row>
        <row r="444">
          <cell r="A444" t="str">
            <v>C3850NMBLANK=</v>
          </cell>
          <cell r="B444" t="str">
            <v>Hardware</v>
          </cell>
          <cell r="C444" t="str">
            <v>Switches</v>
          </cell>
          <cell r="D444" t="str">
            <v>C3850-NM-BLANK=</v>
          </cell>
          <cell r="E444" t="str">
            <v>Cisco Catalyst 3850 Network Module Blank</v>
          </cell>
          <cell r="F444">
            <v>70.25</v>
          </cell>
          <cell r="G444">
            <v>1</v>
          </cell>
        </row>
        <row r="445">
          <cell r="A445" t="str">
            <v>LICMS2208P1YR</v>
          </cell>
          <cell r="B445" t="str">
            <v>License</v>
          </cell>
          <cell r="C445" t="str">
            <v>Wireless</v>
          </cell>
          <cell r="D445" t="str">
            <v>LIC-MS220-8P-1YR</v>
          </cell>
          <cell r="E445" t="str">
            <v>Meraki MS220-8P Enterprise License and Support, 1 Year</v>
          </cell>
          <cell r="F445">
            <v>70.25</v>
          </cell>
          <cell r="G445">
            <v>1</v>
          </cell>
        </row>
        <row r="446">
          <cell r="A446" t="str">
            <v>RCKMNT19CMPCT=</v>
          </cell>
          <cell r="B446" t="str">
            <v>Hardware</v>
          </cell>
          <cell r="C446" t="str">
            <v>Switches</v>
          </cell>
          <cell r="D446" t="str">
            <v>RCKMNT-19-CMPCT=</v>
          </cell>
          <cell r="E446" t="str">
            <v>19in RackMount for Catalyst 3560,2960,ME-3400 Compact Switch</v>
          </cell>
          <cell r="F446">
            <v>75.260000000000005</v>
          </cell>
          <cell r="G446">
            <v>1</v>
          </cell>
        </row>
        <row r="447">
          <cell r="A447" t="str">
            <v>RMRGD23IN</v>
          </cell>
          <cell r="B447" t="str">
            <v>Hardware</v>
          </cell>
          <cell r="C447" t="str">
            <v>Switches</v>
          </cell>
          <cell r="D447" t="str">
            <v>RM-RGD-23IN</v>
          </cell>
          <cell r="E447" t="str">
            <v>23IN NEBS rack-mount kit for the CGS 2520</v>
          </cell>
          <cell r="F447">
            <v>75.260000000000005</v>
          </cell>
          <cell r="G447">
            <v>1</v>
          </cell>
        </row>
        <row r="448">
          <cell r="A448" t="str">
            <v>RMRGD23IN=</v>
          </cell>
          <cell r="B448" t="str">
            <v>Hardware</v>
          </cell>
          <cell r="C448" t="str">
            <v>Switches</v>
          </cell>
          <cell r="D448" t="str">
            <v>RM-RGD-23IN=</v>
          </cell>
          <cell r="E448" t="str">
            <v>23IN NEBS rack-mount kit for the CGS 2520</v>
          </cell>
          <cell r="F448">
            <v>75.260000000000005</v>
          </cell>
          <cell r="G448">
            <v>1</v>
          </cell>
        </row>
        <row r="449">
          <cell r="A449" t="str">
            <v>IR809DINRAIL</v>
          </cell>
          <cell r="B449" t="str">
            <v>Hardware</v>
          </cell>
          <cell r="C449" t="str">
            <v>Routers</v>
          </cell>
          <cell r="D449" t="str">
            <v>IR809-DINRAIL</v>
          </cell>
          <cell r="E449" t="str">
            <v>Din Rail kit for the IR809</v>
          </cell>
          <cell r="F449">
            <v>75.260000000000005</v>
          </cell>
          <cell r="G449">
            <v>1</v>
          </cell>
        </row>
        <row r="450">
          <cell r="A450" t="str">
            <v>MAMNTMID1</v>
          </cell>
          <cell r="B450" t="str">
            <v>Hardware</v>
          </cell>
          <cell r="C450" t="str">
            <v>Wireless</v>
          </cell>
          <cell r="D450" t="str">
            <v>MA-MNT-MID-1</v>
          </cell>
          <cell r="E450" t="str">
            <v>Meraki MS225 and MS250 Mid-Mount Kit</v>
          </cell>
          <cell r="F450">
            <v>75.260000000000005</v>
          </cell>
          <cell r="G450">
            <v>1</v>
          </cell>
        </row>
        <row r="451">
          <cell r="A451" t="str">
            <v>N2200PBLNK=</v>
          </cell>
          <cell r="B451" t="str">
            <v>Hardware</v>
          </cell>
          <cell r="C451" t="str">
            <v>Switches</v>
          </cell>
          <cell r="D451" t="str">
            <v>N2200-P-BLNK=</v>
          </cell>
          <cell r="E451" t="str">
            <v>N2K-C2200 Series Power Supply Blank, spare</v>
          </cell>
          <cell r="F451">
            <v>75.260000000000005</v>
          </cell>
          <cell r="G451">
            <v>1</v>
          </cell>
        </row>
        <row r="452">
          <cell r="A452" t="str">
            <v>N56MBLNK=</v>
          </cell>
          <cell r="B452" t="str">
            <v>Hardware</v>
          </cell>
          <cell r="C452" t="str">
            <v>Switches</v>
          </cell>
          <cell r="D452" t="str">
            <v>N56-M-BLNK=</v>
          </cell>
          <cell r="E452" t="str">
            <v>Nexus 5600 Module Blank Cover</v>
          </cell>
          <cell r="F452">
            <v>75.260000000000005</v>
          </cell>
          <cell r="G452">
            <v>1</v>
          </cell>
        </row>
        <row r="453">
          <cell r="A453" t="str">
            <v>N5KC5696MBLNK=</v>
          </cell>
          <cell r="B453" t="str">
            <v>Hardware</v>
          </cell>
          <cell r="C453" t="str">
            <v>Switches</v>
          </cell>
          <cell r="D453" t="str">
            <v>N5K-C5696-M-BLNK=</v>
          </cell>
          <cell r="E453" t="str">
            <v>Nexus 5696Q Module Blank Cover</v>
          </cell>
          <cell r="F453">
            <v>75.260000000000005</v>
          </cell>
          <cell r="G453">
            <v>1</v>
          </cell>
        </row>
        <row r="454">
          <cell r="A454" t="str">
            <v>N7KPSBLANK=</v>
          </cell>
          <cell r="B454" t="str">
            <v>Hardware</v>
          </cell>
          <cell r="C454" t="str">
            <v>Switches</v>
          </cell>
          <cell r="D454" t="str">
            <v>N7K-PS-BLANK=</v>
          </cell>
          <cell r="E454" t="str">
            <v>Nexus 7010 Chassis Power Supply Blank Slot Cover</v>
          </cell>
          <cell r="F454">
            <v>75.260000000000005</v>
          </cell>
          <cell r="G454">
            <v>1</v>
          </cell>
        </row>
        <row r="455">
          <cell r="A455" t="str">
            <v>N9KC9300ACK=</v>
          </cell>
          <cell r="B455" t="str">
            <v>Hardware</v>
          </cell>
          <cell r="C455" t="str">
            <v>Switches</v>
          </cell>
          <cell r="D455" t="str">
            <v>N9K-C9300-ACK=</v>
          </cell>
          <cell r="E455" t="str">
            <v>Nexus 9300 Accessory Kit</v>
          </cell>
          <cell r="F455">
            <v>75.260000000000005</v>
          </cell>
          <cell r="G455">
            <v>1</v>
          </cell>
        </row>
        <row r="456">
          <cell r="A456" t="str">
            <v>AIRAPBRACKET3=</v>
          </cell>
          <cell r="B456" t="str">
            <v>Hardware</v>
          </cell>
          <cell r="C456" t="str">
            <v>Wireless</v>
          </cell>
          <cell r="D456" t="str">
            <v>AIR-AP-BRACKET-3=</v>
          </cell>
          <cell r="E456" t="str">
            <v>802.11n AP In-Ceiling Mounting Bracket</v>
          </cell>
          <cell r="F456">
            <v>77.23</v>
          </cell>
          <cell r="G456">
            <v>1</v>
          </cell>
        </row>
        <row r="457">
          <cell r="A457" t="str">
            <v>ACS810DM=</v>
          </cell>
          <cell r="B457" t="str">
            <v>License</v>
          </cell>
          <cell r="C457" t="str">
            <v>Routers</v>
          </cell>
          <cell r="D457" t="str">
            <v>ACS-810-DM=</v>
          </cell>
          <cell r="E457" t="str">
            <v>810 Din Rail Mounting Kit</v>
          </cell>
          <cell r="F457">
            <v>78.22</v>
          </cell>
          <cell r="G457">
            <v>1</v>
          </cell>
        </row>
        <row r="458">
          <cell r="A458" t="str">
            <v>CABSSRJ45=</v>
          </cell>
          <cell r="B458" t="str">
            <v>Hardware</v>
          </cell>
          <cell r="C458" t="str">
            <v>Routers</v>
          </cell>
          <cell r="D458" t="str">
            <v>CAB-SS-RJ45=</v>
          </cell>
          <cell r="E458" t="str">
            <v>RJ45 Cable to Smart Serial, 10 Feet</v>
          </cell>
          <cell r="F458">
            <v>78.22</v>
          </cell>
          <cell r="G458">
            <v>1</v>
          </cell>
        </row>
        <row r="459">
          <cell r="A459" t="str">
            <v>N7K3KPSBLANKH=</v>
          </cell>
          <cell r="B459" t="str">
            <v>Hardware</v>
          </cell>
          <cell r="C459" t="str">
            <v>Switches</v>
          </cell>
          <cell r="D459" t="str">
            <v>N7K-3KPS-BLANK-H=</v>
          </cell>
          <cell r="E459" t="str">
            <v>Nexus 7004 Chassis Power Supply Blank Slot Cover</v>
          </cell>
          <cell r="F459">
            <v>78.260000000000005</v>
          </cell>
          <cell r="G459">
            <v>1</v>
          </cell>
        </row>
        <row r="460">
          <cell r="A460" t="str">
            <v>LICMS12083YR</v>
          </cell>
          <cell r="B460" t="str">
            <v>License</v>
          </cell>
          <cell r="C460" t="str">
            <v>Wireless</v>
          </cell>
          <cell r="D460" t="str">
            <v>LIC-MS120-8-3YR</v>
          </cell>
          <cell r="E460" t="str">
            <v>Meraki MS120-8 Enterprise License and Support, 3 Year</v>
          </cell>
          <cell r="F460">
            <v>80.28</v>
          </cell>
          <cell r="G460">
            <v>1</v>
          </cell>
        </row>
        <row r="461">
          <cell r="A461" t="str">
            <v>NCS2006LCD=</v>
          </cell>
          <cell r="B461" t="str">
            <v>Hardware</v>
          </cell>
          <cell r="C461" t="str">
            <v>Connectors</v>
          </cell>
          <cell r="D461" t="str">
            <v>NCS2006-LCD=</v>
          </cell>
          <cell r="E461" t="str">
            <v>NCS 2006 LCD Display with Backup Memory</v>
          </cell>
          <cell r="F461">
            <v>80.28</v>
          </cell>
          <cell r="G461">
            <v>1</v>
          </cell>
        </row>
        <row r="462">
          <cell r="A462" t="str">
            <v>AIRACC2537060</v>
          </cell>
          <cell r="B462" t="str">
            <v>Hardware</v>
          </cell>
          <cell r="C462" t="str">
            <v>Cabling</v>
          </cell>
          <cell r="D462" t="str">
            <v>AIR-ACC2537-060</v>
          </cell>
          <cell r="E462" t="str">
            <v>60 in (1.5m) RP-TNC Ant. Cable w/Mounting Bracket</v>
          </cell>
          <cell r="F462">
            <v>81.28</v>
          </cell>
          <cell r="G462">
            <v>1</v>
          </cell>
        </row>
        <row r="463">
          <cell r="A463" t="str">
            <v>MAPWR30WAC</v>
          </cell>
          <cell r="B463" t="str">
            <v>Hardware</v>
          </cell>
          <cell r="C463" t="str">
            <v>Wireless</v>
          </cell>
          <cell r="D463" t="str">
            <v>MA-PWR-30WAC</v>
          </cell>
          <cell r="E463" t="str">
            <v>Meraki MX64 Replacement Power Adapter (30 WAC)</v>
          </cell>
          <cell r="F463">
            <v>81.48</v>
          </cell>
          <cell r="G463">
            <v>1</v>
          </cell>
        </row>
        <row r="464">
          <cell r="A464" t="str">
            <v>RCKMNT1RU2KX=</v>
          </cell>
          <cell r="B464" t="str">
            <v>Hardware</v>
          </cell>
          <cell r="C464" t="str">
            <v>Switches</v>
          </cell>
          <cell r="D464" t="str">
            <v>RCKMNT-1RU-2KX=</v>
          </cell>
          <cell r="E464" t="str">
            <v>Rack Mount Kit for 1RU for 2960-X and 2960-XR</v>
          </cell>
          <cell r="F464">
            <v>83.26</v>
          </cell>
          <cell r="G464">
            <v>1</v>
          </cell>
        </row>
        <row r="465">
          <cell r="A465" t="str">
            <v>AIRPWRC=</v>
          </cell>
          <cell r="B465" t="str">
            <v>Hardware</v>
          </cell>
          <cell r="C465" t="str">
            <v>Wireless</v>
          </cell>
          <cell r="D465" t="str">
            <v>AIR-PWR-C=</v>
          </cell>
          <cell r="E465" t="str">
            <v>Power Adapter (AC/DC) - Indoor AP700W</v>
          </cell>
          <cell r="F465">
            <v>86.24</v>
          </cell>
          <cell r="G465">
            <v>1</v>
          </cell>
        </row>
        <row r="466">
          <cell r="A466" t="str">
            <v>RCKMNT23IN1RU=</v>
          </cell>
          <cell r="B466" t="str">
            <v>Hardware</v>
          </cell>
          <cell r="C466" t="str">
            <v>Switches</v>
          </cell>
          <cell r="D466" t="str">
            <v>RCKMNT-23IN-1RU=</v>
          </cell>
          <cell r="E466" t="str">
            <v>23 Inches NEBS Rackmount for ME products</v>
          </cell>
          <cell r="F466">
            <v>87.26</v>
          </cell>
          <cell r="G466">
            <v>1</v>
          </cell>
        </row>
        <row r="467">
          <cell r="A467" t="str">
            <v>RCKMNT23CMPCT=</v>
          </cell>
          <cell r="B467" t="str">
            <v>Hardware</v>
          </cell>
          <cell r="C467" t="str">
            <v>Switches</v>
          </cell>
          <cell r="D467" t="str">
            <v>RCKMNT-23-CMPCT=</v>
          </cell>
          <cell r="E467" t="str">
            <v>23in RackMount for Catalyst 3560,2960,ME-3400 Compact Switch</v>
          </cell>
          <cell r="F467">
            <v>87.26</v>
          </cell>
          <cell r="G467">
            <v>1</v>
          </cell>
        </row>
        <row r="468">
          <cell r="A468" t="str">
            <v>AIRCONSADPT=</v>
          </cell>
          <cell r="B468" t="str">
            <v>Hardware</v>
          </cell>
          <cell r="C468" t="str">
            <v>Cabling</v>
          </cell>
          <cell r="D468" t="str">
            <v>AIR-CONSADPT=</v>
          </cell>
          <cell r="E468" t="str">
            <v>Serial RJ45 to 4-pin TTL console adapter</v>
          </cell>
          <cell r="F468">
            <v>87.26</v>
          </cell>
          <cell r="G468">
            <v>1</v>
          </cell>
        </row>
        <row r="469">
          <cell r="A469" t="str">
            <v>RMRGD19IN=</v>
          </cell>
          <cell r="B469" t="str">
            <v>Hardware</v>
          </cell>
          <cell r="C469" t="str">
            <v>Switches</v>
          </cell>
          <cell r="D469" t="str">
            <v>RM-RGD-19IN=</v>
          </cell>
          <cell r="E469" t="str">
            <v>Spare 19IN rack-mount kit for the CGS 2520</v>
          </cell>
          <cell r="F469">
            <v>87.26</v>
          </cell>
          <cell r="G469">
            <v>1</v>
          </cell>
        </row>
        <row r="470">
          <cell r="A470" t="str">
            <v>RCKMNT1RU=</v>
          </cell>
          <cell r="B470" t="str">
            <v>Hardware</v>
          </cell>
          <cell r="C470" t="str">
            <v>Switches</v>
          </cell>
          <cell r="D470" t="str">
            <v>RCKMNT-1RU=</v>
          </cell>
          <cell r="E470" t="str">
            <v>Rack Mount Kit for 1RU for 3750,3560,3550,2900-LRE-XL</v>
          </cell>
          <cell r="F470">
            <v>87.28</v>
          </cell>
          <cell r="G470">
            <v>1</v>
          </cell>
        </row>
        <row r="471">
          <cell r="A471" t="str">
            <v>AIRACCSMK15702</v>
          </cell>
          <cell r="B471" t="str">
            <v>Hardware</v>
          </cell>
          <cell r="C471" t="str">
            <v>Wireless</v>
          </cell>
          <cell r="D471" t="str">
            <v>AIR-ACCSMK1570-2</v>
          </cell>
          <cell r="E471" t="str">
            <v>1570 Series Strand-Mount Kit (Type-2)</v>
          </cell>
          <cell r="F471">
            <v>89.31</v>
          </cell>
          <cell r="G471">
            <v>1</v>
          </cell>
        </row>
        <row r="472">
          <cell r="A472" t="str">
            <v>LICMS120241YR</v>
          </cell>
          <cell r="B472" t="str">
            <v>License</v>
          </cell>
          <cell r="C472" t="str">
            <v>Wireless</v>
          </cell>
          <cell r="D472" t="str">
            <v>LIC-MS120-24-1YR</v>
          </cell>
          <cell r="E472" t="str">
            <v>Meraki MS120-24 Enterprise License and Support, 1 Year</v>
          </cell>
          <cell r="F472">
            <v>90.32</v>
          </cell>
          <cell r="G472">
            <v>1</v>
          </cell>
        </row>
        <row r="473">
          <cell r="A473" t="str">
            <v>ASA5506PWRAC=</v>
          </cell>
          <cell r="B473" t="str">
            <v>Hardware</v>
          </cell>
          <cell r="C473" t="str">
            <v>Firewall</v>
          </cell>
          <cell r="D473" t="str">
            <v>ASA5506-PWR-AC=</v>
          </cell>
          <cell r="E473" t="str">
            <v>ASA 5506 Power Adaptor</v>
          </cell>
          <cell r="F473">
            <v>92.28</v>
          </cell>
          <cell r="G473" t="str">
            <v>Cost Allocate (100%)</v>
          </cell>
        </row>
        <row r="474">
          <cell r="A474" t="str">
            <v>CABSPWR30CM</v>
          </cell>
          <cell r="B474" t="str">
            <v>Hardware</v>
          </cell>
          <cell r="C474" t="str">
            <v>Cabling</v>
          </cell>
          <cell r="D474" t="str">
            <v>CAB-SPWR-30CM</v>
          </cell>
          <cell r="E474" t="str">
            <v>Catalyst Stack Power Cable 30 CM</v>
          </cell>
          <cell r="F474">
            <v>95.33</v>
          </cell>
          <cell r="G474">
            <v>1</v>
          </cell>
        </row>
        <row r="475">
          <cell r="A475" t="str">
            <v>KITMNTGCG4=</v>
          </cell>
          <cell r="B475" t="str">
            <v>Hardware</v>
          </cell>
          <cell r="C475" t="str">
            <v>Routers</v>
          </cell>
          <cell r="D475" t="str">
            <v>KIT-MNTG-CG-4=</v>
          </cell>
          <cell r="E475" t="str">
            <v>Mounting Kit and Cable Guide For CISCO 7604 and 6504-E</v>
          </cell>
          <cell r="F475">
            <v>95.33</v>
          </cell>
          <cell r="G475">
            <v>1</v>
          </cell>
        </row>
        <row r="476">
          <cell r="A476" t="str">
            <v>AIRCT5760RKMNT=</v>
          </cell>
          <cell r="B476" t="str">
            <v>Hardware</v>
          </cell>
          <cell r="C476" t="str">
            <v>Wireless</v>
          </cell>
          <cell r="D476" t="str">
            <v>AIR-CT5760-RK-MNT=</v>
          </cell>
          <cell r="E476" t="str">
            <v>SPARE - 5760 Wireless Controller Rack Mount kit</v>
          </cell>
          <cell r="F476">
            <v>95.33</v>
          </cell>
          <cell r="G476">
            <v>1</v>
          </cell>
        </row>
        <row r="477">
          <cell r="A477" t="str">
            <v>SDIE1GB=</v>
          </cell>
          <cell r="B477" t="str">
            <v>Hardware</v>
          </cell>
          <cell r="C477" t="str">
            <v>Switches</v>
          </cell>
          <cell r="D477" t="str">
            <v>SD-IE-1GB=</v>
          </cell>
          <cell r="E477" t="str">
            <v>IE 1GB SD Memory Card for IE2000, IE3010</v>
          </cell>
          <cell r="F477">
            <v>96.32</v>
          </cell>
          <cell r="G477">
            <v>1</v>
          </cell>
        </row>
        <row r="478">
          <cell r="A478" t="str">
            <v>AIRAPFIPSKIT=</v>
          </cell>
          <cell r="B478" t="str">
            <v>Hardware</v>
          </cell>
          <cell r="C478" t="str">
            <v>Wireless</v>
          </cell>
          <cell r="D478" t="str">
            <v>AIR-AP-FIPSKIT=</v>
          </cell>
          <cell r="E478" t="str">
            <v>FIPS Kit for APs Spare</v>
          </cell>
          <cell r="F478">
            <v>97.3</v>
          </cell>
          <cell r="G478">
            <v>1</v>
          </cell>
        </row>
        <row r="479">
          <cell r="A479" t="str">
            <v>MAMNTMV11</v>
          </cell>
          <cell r="B479" t="str">
            <v>Hardware</v>
          </cell>
          <cell r="C479" t="str">
            <v>Switches</v>
          </cell>
          <cell r="D479" t="str">
            <v>MA-MNT-MV-11</v>
          </cell>
          <cell r="E479" t="str">
            <v>Meraki Conduit back box for the MA-MNT-MV-10 Wall Arm Mount</v>
          </cell>
          <cell r="F479">
            <v>99.35</v>
          </cell>
          <cell r="G479">
            <v>1</v>
          </cell>
        </row>
        <row r="480">
          <cell r="A480" t="str">
            <v>MAMNTANT3</v>
          </cell>
          <cell r="B480" t="str">
            <v>Hardware</v>
          </cell>
          <cell r="C480" t="str">
            <v>Antennas</v>
          </cell>
          <cell r="D480" t="str">
            <v>MA-MNT-ANT-3</v>
          </cell>
          <cell r="E480" t="str">
            <v>Meraki Horizontal Mnting Bracket - C &amp; D Series Omni Antenna</v>
          </cell>
          <cell r="F480">
            <v>99.35</v>
          </cell>
          <cell r="G480">
            <v>1</v>
          </cell>
        </row>
        <row r="481">
          <cell r="A481" t="str">
            <v>MAMNTANT4</v>
          </cell>
          <cell r="B481" t="str">
            <v>Hardware</v>
          </cell>
          <cell r="C481" t="str">
            <v>Antennas</v>
          </cell>
          <cell r="D481" t="str">
            <v>MA-MNT-ANT-4</v>
          </cell>
          <cell r="E481" t="str">
            <v>Meraki Vertical Mounting Bracket - C &amp; D Series Omni Antenna</v>
          </cell>
          <cell r="F481">
            <v>99.35</v>
          </cell>
          <cell r="G481">
            <v>1</v>
          </cell>
        </row>
        <row r="482">
          <cell r="A482" t="str">
            <v>AIRACC15NCAP=</v>
          </cell>
          <cell r="B482" t="str">
            <v>Hardware</v>
          </cell>
          <cell r="C482" t="str">
            <v>Wireless</v>
          </cell>
          <cell r="D482" t="str">
            <v>AIR-ACC15-N-CAP=</v>
          </cell>
          <cell r="E482" t="str">
            <v>Outdoor-AP, Cover-cap for N-connector, Bag of 10 units</v>
          </cell>
          <cell r="F482">
            <v>99.35</v>
          </cell>
          <cell r="G482">
            <v>1</v>
          </cell>
        </row>
        <row r="483">
          <cell r="A483" t="str">
            <v>AIRACC15DCPLGS=</v>
          </cell>
          <cell r="B483" t="str">
            <v>Hardware</v>
          </cell>
          <cell r="C483" t="str">
            <v>Wireless</v>
          </cell>
          <cell r="D483" t="str">
            <v>AIR-ACC15-DC-PLGS=</v>
          </cell>
          <cell r="E483" t="str">
            <v>Outdoor-AP, DC-Power connector, Bag of 10 units</v>
          </cell>
          <cell r="F483">
            <v>99.35</v>
          </cell>
          <cell r="G483">
            <v>1</v>
          </cell>
        </row>
        <row r="484">
          <cell r="A484" t="str">
            <v>LLPIX5013DES</v>
          </cell>
          <cell r="B484" t="str">
            <v>Software</v>
          </cell>
          <cell r="C484" t="str">
            <v>Firewall</v>
          </cell>
          <cell r="D484" t="str">
            <v>LL-PIX-501-3DES</v>
          </cell>
          <cell r="E484" t="str">
            <v>PIX 501 168-bit 3DES IPSec Software License</v>
          </cell>
          <cell r="F484">
            <v>100</v>
          </cell>
          <cell r="G484">
            <v>1</v>
          </cell>
        </row>
        <row r="485">
          <cell r="A485" t="str">
            <v>CMPDINMNT</v>
          </cell>
          <cell r="B485" t="str">
            <v>Hardware</v>
          </cell>
          <cell r="C485" t="str">
            <v>Switches</v>
          </cell>
          <cell r="D485" t="str">
            <v>CMP-DIN-MNT</v>
          </cell>
          <cell r="E485" t="str">
            <v>DIN Rail Mount For Compact Switch</v>
          </cell>
          <cell r="F485">
            <v>100.1</v>
          </cell>
          <cell r="G485">
            <v>1</v>
          </cell>
        </row>
        <row r="486">
          <cell r="A486" t="str">
            <v>SFPH10GBCU15M</v>
          </cell>
          <cell r="B486" t="str">
            <v>Hardware</v>
          </cell>
          <cell r="C486" t="str">
            <v>Switches</v>
          </cell>
          <cell r="D486" t="str">
            <v>SFP-H10GB-CU1-5M</v>
          </cell>
          <cell r="E486" t="str">
            <v>10GBASE-CU SFP+ Cable 1.5 Meter</v>
          </cell>
          <cell r="F486">
            <v>100.35</v>
          </cell>
          <cell r="G486">
            <v>1</v>
          </cell>
        </row>
        <row r="487">
          <cell r="A487" t="str">
            <v>SFPH10GBCU2M</v>
          </cell>
          <cell r="B487" t="str">
            <v>Hardware</v>
          </cell>
          <cell r="C487" t="str">
            <v>Switches</v>
          </cell>
          <cell r="D487" t="str">
            <v>SFP-H10GB-CU2M</v>
          </cell>
          <cell r="E487" t="str">
            <v>10GBASE-CU SFP+ Cable 2 Meter</v>
          </cell>
          <cell r="F487">
            <v>100.35</v>
          </cell>
          <cell r="G487">
            <v>1</v>
          </cell>
        </row>
        <row r="488">
          <cell r="A488" t="str">
            <v>SFPH10GBCU25M</v>
          </cell>
          <cell r="B488" t="str">
            <v>Hardware</v>
          </cell>
          <cell r="C488" t="str">
            <v>Switches</v>
          </cell>
          <cell r="D488" t="str">
            <v>SFP-H10GB-CU2-5M</v>
          </cell>
          <cell r="E488" t="str">
            <v>10GBASE-CU SFP+ Cable 2.5 Meter</v>
          </cell>
          <cell r="F488">
            <v>100.35</v>
          </cell>
          <cell r="G488">
            <v>1</v>
          </cell>
        </row>
        <row r="489">
          <cell r="A489" t="str">
            <v>ACS4330RM23=</v>
          </cell>
          <cell r="B489" t="str">
            <v>License</v>
          </cell>
          <cell r="C489" t="str">
            <v>Routers</v>
          </cell>
          <cell r="D489" t="str">
            <v>ACS-4330-RM-23=</v>
          </cell>
          <cell r="E489" t="str">
            <v>23 inch rack mount kit for Cisco ISR 4330</v>
          </cell>
          <cell r="F489">
            <v>100.35</v>
          </cell>
          <cell r="G489">
            <v>1</v>
          </cell>
        </row>
        <row r="490">
          <cell r="A490" t="str">
            <v>STACKT150CM</v>
          </cell>
          <cell r="B490" t="str">
            <v>Hardware</v>
          </cell>
          <cell r="C490" t="str">
            <v>Cabling</v>
          </cell>
          <cell r="D490" t="str">
            <v>STACK-T1-50CM</v>
          </cell>
          <cell r="E490" t="str">
            <v>50CM Type 1 Stacking Cable</v>
          </cell>
          <cell r="F490">
            <v>100.35</v>
          </cell>
          <cell r="G490">
            <v>1</v>
          </cell>
        </row>
        <row r="491">
          <cell r="A491" t="str">
            <v>CABC15ISR=</v>
          </cell>
          <cell r="B491" t="str">
            <v>Hardware</v>
          </cell>
          <cell r="C491" t="str">
            <v>Cabling</v>
          </cell>
          <cell r="D491" t="str">
            <v>CAB-C15-ISR=</v>
          </cell>
          <cell r="E491" t="str">
            <v>AC Power Cord (Isreal), C15, EL 212 (SI-32), 2.5m</v>
          </cell>
          <cell r="F491">
            <v>100.35</v>
          </cell>
          <cell r="G491">
            <v>1</v>
          </cell>
        </row>
        <row r="492">
          <cell r="A492" t="str">
            <v>ASAPWRBLANK</v>
          </cell>
          <cell r="B492" t="str">
            <v>Hardware</v>
          </cell>
          <cell r="C492" t="str">
            <v>Firewall</v>
          </cell>
          <cell r="D492" t="str">
            <v>ASA-PWR-BLANK</v>
          </cell>
          <cell r="E492" t="str">
            <v>ASA 5545-X/5555-X Power Slot Blank Cover</v>
          </cell>
          <cell r="F492">
            <v>100.35</v>
          </cell>
          <cell r="G492">
            <v>1</v>
          </cell>
        </row>
        <row r="493">
          <cell r="A493" t="str">
            <v>HWICBLANK</v>
          </cell>
          <cell r="B493" t="str">
            <v>Hardware</v>
          </cell>
          <cell r="C493" t="str">
            <v>Routers</v>
          </cell>
          <cell r="D493" t="str">
            <v>HWIC-BLANK</v>
          </cell>
          <cell r="E493" t="str">
            <v>Blank faceplate for HWIC slot on Cisco ISR</v>
          </cell>
          <cell r="F493">
            <v>100.35</v>
          </cell>
          <cell r="G493">
            <v>1</v>
          </cell>
        </row>
        <row r="494">
          <cell r="A494" t="str">
            <v>CABSPWR150CM</v>
          </cell>
          <cell r="B494" t="str">
            <v>Hardware</v>
          </cell>
          <cell r="C494" t="str">
            <v>Switches</v>
          </cell>
          <cell r="D494" t="str">
            <v>CAB-SPWR-150CM</v>
          </cell>
          <cell r="E494" t="str">
            <v>Catalyst Stack Power Cable 150 CM - Upgrade</v>
          </cell>
          <cell r="F494">
            <v>100.35</v>
          </cell>
          <cell r="G494">
            <v>1</v>
          </cell>
        </row>
        <row r="495">
          <cell r="A495" t="str">
            <v>CABSTKE1M</v>
          </cell>
          <cell r="B495" t="str">
            <v>Hardware</v>
          </cell>
          <cell r="C495" t="str">
            <v>Cabling</v>
          </cell>
          <cell r="D495" t="str">
            <v>CAB-STK-E-1M</v>
          </cell>
          <cell r="E495" t="str">
            <v>Cisco FlexStack 1m stacking cable</v>
          </cell>
          <cell r="F495">
            <v>100.35</v>
          </cell>
          <cell r="G495">
            <v>1</v>
          </cell>
        </row>
        <row r="496">
          <cell r="A496" t="str">
            <v>FL1900256U512MB=</v>
          </cell>
          <cell r="B496" t="str">
            <v>Software</v>
          </cell>
          <cell r="C496" t="str">
            <v>Routers</v>
          </cell>
          <cell r="D496" t="str">
            <v>FL-1900-256U512MB=</v>
          </cell>
          <cell r="E496" t="str">
            <v>CISCO1905 DRAM Upgrade from 256MB to 512MB</v>
          </cell>
          <cell r="F496">
            <v>100.35</v>
          </cell>
          <cell r="G496">
            <v>1</v>
          </cell>
        </row>
        <row r="497">
          <cell r="A497" t="str">
            <v>ACSCFCOVER=</v>
          </cell>
          <cell r="B497" t="str">
            <v>License</v>
          </cell>
          <cell r="C497" t="str">
            <v>Routers</v>
          </cell>
          <cell r="D497" t="str">
            <v>ACS-CF-COVER=</v>
          </cell>
          <cell r="E497" t="str">
            <v>Compact Flash Cover (Guard) for Cisco 1900, 2900, 3900 ISR</v>
          </cell>
          <cell r="F497">
            <v>100.35</v>
          </cell>
          <cell r="G497">
            <v>1</v>
          </cell>
        </row>
        <row r="498">
          <cell r="A498" t="str">
            <v>CABCONSOLEUSB</v>
          </cell>
          <cell r="B498" t="str">
            <v>Hardware</v>
          </cell>
          <cell r="C498" t="str">
            <v>Cabling</v>
          </cell>
          <cell r="D498" t="str">
            <v>CAB-CONSOLE-USB</v>
          </cell>
          <cell r="E498" t="str">
            <v>Console Cable 6 ft with USB Type A and mini-B</v>
          </cell>
          <cell r="F498">
            <v>100.35</v>
          </cell>
          <cell r="G498">
            <v>1</v>
          </cell>
        </row>
        <row r="499">
          <cell r="A499" t="str">
            <v>CABCONSOLEUSB=</v>
          </cell>
          <cell r="B499" t="str">
            <v>Hardware</v>
          </cell>
          <cell r="C499" t="str">
            <v>Cabling</v>
          </cell>
          <cell r="D499" t="str">
            <v>CAB-CONSOLE-USB=</v>
          </cell>
          <cell r="E499" t="str">
            <v>Console Cable 6 ft with USB Type A and mini-B</v>
          </cell>
          <cell r="F499">
            <v>100.35</v>
          </cell>
          <cell r="G499">
            <v>1</v>
          </cell>
        </row>
        <row r="500">
          <cell r="A500" t="str">
            <v>RPSCOVER2911=</v>
          </cell>
          <cell r="B500" t="str">
            <v>Hardware</v>
          </cell>
          <cell r="C500" t="str">
            <v>Routers</v>
          </cell>
          <cell r="D500" t="str">
            <v>RPS-COVER-2911=</v>
          </cell>
          <cell r="E500" t="str">
            <v>Cover for empty RPS Adapter slot on Cisco 2911</v>
          </cell>
          <cell r="F500">
            <v>100.35</v>
          </cell>
          <cell r="G500">
            <v>1</v>
          </cell>
        </row>
        <row r="501">
          <cell r="A501" t="str">
            <v>RPSCOVER292151=</v>
          </cell>
          <cell r="B501" t="str">
            <v>Hardware</v>
          </cell>
          <cell r="C501" t="str">
            <v>Routers</v>
          </cell>
          <cell r="D501" t="str">
            <v>RPS-COVER-2921-51=</v>
          </cell>
          <cell r="E501" t="str">
            <v>Cover for empty RPS Adapter slot on Cisco 2921/2951</v>
          </cell>
          <cell r="F501">
            <v>100.35</v>
          </cell>
          <cell r="G501">
            <v>1</v>
          </cell>
        </row>
        <row r="502">
          <cell r="A502" t="str">
            <v>IR829DINRAIL</v>
          </cell>
          <cell r="B502" t="str">
            <v>Hardware</v>
          </cell>
          <cell r="C502" t="str">
            <v>Routers</v>
          </cell>
          <cell r="D502" t="str">
            <v>IR829-DINRAIL</v>
          </cell>
          <cell r="E502" t="str">
            <v>DIN RAIL kit for IR829</v>
          </cell>
          <cell r="F502">
            <v>100.35</v>
          </cell>
          <cell r="G502">
            <v>1</v>
          </cell>
        </row>
        <row r="503">
          <cell r="A503" t="str">
            <v>IR829DINRAIL=</v>
          </cell>
          <cell r="B503" t="str">
            <v>Hardware</v>
          </cell>
          <cell r="C503" t="str">
            <v>Routers</v>
          </cell>
          <cell r="D503" t="str">
            <v>IR829-DINRAIL=</v>
          </cell>
          <cell r="E503" t="str">
            <v>DIN RAIL kit for IR829</v>
          </cell>
          <cell r="F503">
            <v>100.35</v>
          </cell>
          <cell r="G503">
            <v>1</v>
          </cell>
        </row>
        <row r="504">
          <cell r="A504" t="str">
            <v>CMPCTDINMNT</v>
          </cell>
          <cell r="B504" t="str">
            <v>Hardware</v>
          </cell>
          <cell r="C504" t="str">
            <v>Switches</v>
          </cell>
          <cell r="D504" t="str">
            <v>CMPCT-DIN-MNT</v>
          </cell>
          <cell r="E504" t="str">
            <v>DIN Rail Mount For 3560-CX and 2960-CX Compact Switch</v>
          </cell>
          <cell r="F504">
            <v>100.35</v>
          </cell>
          <cell r="G504">
            <v>1</v>
          </cell>
        </row>
        <row r="505">
          <cell r="A505" t="str">
            <v>CABE1BNC</v>
          </cell>
          <cell r="B505" t="str">
            <v>Hardware</v>
          </cell>
          <cell r="C505" t="str">
            <v>Cabling</v>
          </cell>
          <cell r="D505" t="str">
            <v>CAB-E1-BNC</v>
          </cell>
          <cell r="E505" t="str">
            <v>E1 Cable BNC 75ohm/Unbal 5m</v>
          </cell>
          <cell r="F505">
            <v>100.35</v>
          </cell>
          <cell r="G505">
            <v>1</v>
          </cell>
        </row>
        <row r="506">
          <cell r="A506" t="str">
            <v>CABE1DB15=</v>
          </cell>
          <cell r="B506" t="str">
            <v>Hardware</v>
          </cell>
          <cell r="C506" t="str">
            <v>Cabling</v>
          </cell>
          <cell r="D506" t="str">
            <v>CAB-E1-DB15=</v>
          </cell>
          <cell r="E506" t="str">
            <v>E1 Cable DB15 120 ohm/Bal 5m</v>
          </cell>
          <cell r="F506">
            <v>100.35</v>
          </cell>
          <cell r="G506">
            <v>1</v>
          </cell>
        </row>
        <row r="507">
          <cell r="A507" t="str">
            <v>CABE1DB15</v>
          </cell>
          <cell r="B507" t="str">
            <v>Hardware</v>
          </cell>
          <cell r="C507" t="str">
            <v>Cabling</v>
          </cell>
          <cell r="D507" t="str">
            <v>CAB-E1-DB15</v>
          </cell>
          <cell r="E507" t="str">
            <v>E1 Cable DB15 120 ohm/Balanced, 5 Meters</v>
          </cell>
          <cell r="F507">
            <v>100.35</v>
          </cell>
          <cell r="G507">
            <v>1</v>
          </cell>
        </row>
        <row r="508">
          <cell r="A508" t="str">
            <v>CABE1PRI</v>
          </cell>
          <cell r="B508" t="str">
            <v>Hardware</v>
          </cell>
          <cell r="C508" t="str">
            <v>Cabling</v>
          </cell>
          <cell r="D508" t="str">
            <v>CAB-E1-PRI</v>
          </cell>
          <cell r="E508" t="str">
            <v>E1- ISDN PRI Cable, 10 Feet</v>
          </cell>
          <cell r="F508">
            <v>100.35</v>
          </cell>
          <cell r="G508">
            <v>1</v>
          </cell>
        </row>
        <row r="509">
          <cell r="A509" t="str">
            <v>CABE1PRI=</v>
          </cell>
          <cell r="B509" t="str">
            <v>Hardware</v>
          </cell>
          <cell r="C509" t="str">
            <v>Cabling</v>
          </cell>
          <cell r="D509" t="str">
            <v>CAB-E1-PRI=</v>
          </cell>
          <cell r="E509" t="str">
            <v>E1 ISDN PRI CABLE, 10 FOOT</v>
          </cell>
          <cell r="F509">
            <v>100.35</v>
          </cell>
          <cell r="G509">
            <v>1</v>
          </cell>
        </row>
        <row r="510">
          <cell r="A510" t="str">
            <v>FPR4KPSUBLANK</v>
          </cell>
          <cell r="B510" t="str">
            <v>Hardware</v>
          </cell>
          <cell r="C510" t="str">
            <v>Firewall</v>
          </cell>
          <cell r="D510" t="str">
            <v>FPR4K-PSU-BLANK</v>
          </cell>
          <cell r="E510" t="str">
            <v>Firepower 4000 Series Chassis Power Supply Blank Slot Cover</v>
          </cell>
          <cell r="F510">
            <v>100.35</v>
          </cell>
          <cell r="G510">
            <v>1</v>
          </cell>
        </row>
        <row r="511">
          <cell r="A511" t="str">
            <v>FPR4KNMBLANK</v>
          </cell>
          <cell r="B511" t="str">
            <v>Hardware</v>
          </cell>
          <cell r="C511" t="str">
            <v>Firewall</v>
          </cell>
          <cell r="D511" t="str">
            <v>FPR4K-NM-BLANK</v>
          </cell>
          <cell r="E511" t="str">
            <v>Firepower 4000 Series Network Module Blank Slot Cover</v>
          </cell>
          <cell r="F511">
            <v>100.35</v>
          </cell>
          <cell r="G511">
            <v>1</v>
          </cell>
        </row>
        <row r="512">
          <cell r="A512" t="str">
            <v>CABHVACSD0.6M=</v>
          </cell>
          <cell r="B512" t="str">
            <v>Hardware</v>
          </cell>
          <cell r="C512" t="str">
            <v>Switches</v>
          </cell>
          <cell r="D512" t="str">
            <v>CAB-HVAC-SD-0.6M=</v>
          </cell>
          <cell r="E512" t="str">
            <v>HVAC Power cable for Anderson-LS-25, Spare</v>
          </cell>
          <cell r="F512">
            <v>100.35</v>
          </cell>
          <cell r="G512">
            <v>1</v>
          </cell>
        </row>
        <row r="513">
          <cell r="A513" t="str">
            <v>CABHVACC142M=</v>
          </cell>
          <cell r="B513" t="str">
            <v>Hardware</v>
          </cell>
          <cell r="C513" t="str">
            <v>Switches</v>
          </cell>
          <cell r="D513" t="str">
            <v>CAB-HVAC-C14-2M=</v>
          </cell>
          <cell r="E513" t="str">
            <v>HVAC power cable for C14, 2 meters, spare</v>
          </cell>
          <cell r="F513">
            <v>100.35</v>
          </cell>
          <cell r="G513">
            <v>1</v>
          </cell>
        </row>
        <row r="514">
          <cell r="A514" t="str">
            <v>CABHVACRT0.6M=</v>
          </cell>
          <cell r="B514" t="str">
            <v>Hardware</v>
          </cell>
          <cell r="C514" t="str">
            <v>Switches</v>
          </cell>
          <cell r="D514" t="str">
            <v>CAB-HVAC-RT-0.6M=</v>
          </cell>
          <cell r="E514" t="str">
            <v>HVAC Power cable with right angle connec for RF-LS-25, spare</v>
          </cell>
          <cell r="F514">
            <v>100.35</v>
          </cell>
          <cell r="G514">
            <v>1</v>
          </cell>
        </row>
        <row r="515">
          <cell r="A515" t="str">
            <v>CABHVDC2M=</v>
          </cell>
          <cell r="B515" t="str">
            <v>Hardware</v>
          </cell>
          <cell r="C515" t="str">
            <v>Switches</v>
          </cell>
          <cell r="D515" t="str">
            <v>CAB-HVDC-2M=</v>
          </cell>
          <cell r="E515" t="str">
            <v>HVDC power cable, 2 meters, spare</v>
          </cell>
          <cell r="F515">
            <v>100.35</v>
          </cell>
          <cell r="G515">
            <v>1</v>
          </cell>
        </row>
        <row r="516">
          <cell r="A516" t="str">
            <v>HWICSLOTDIVIDER=</v>
          </cell>
          <cell r="B516" t="str">
            <v>Hardware</v>
          </cell>
          <cell r="C516" t="str">
            <v>Routers</v>
          </cell>
          <cell r="D516" t="str">
            <v>HWIC-SLOT-DIVIDER=</v>
          </cell>
          <cell r="E516" t="str">
            <v>HWIC Slot Divider (Guide) for Cisco 1900, 2900, 3900 ISR</v>
          </cell>
          <cell r="F516">
            <v>100.35</v>
          </cell>
          <cell r="G516">
            <v>1</v>
          </cell>
        </row>
        <row r="517">
          <cell r="A517" t="str">
            <v>LTEANTMD</v>
          </cell>
          <cell r="B517" t="str">
            <v>Hardware</v>
          </cell>
          <cell r="C517" t="str">
            <v>Routers</v>
          </cell>
          <cell r="D517" t="str">
            <v>LTE-ANTM-D</v>
          </cell>
          <cell r="E517" t="str">
            <v>LTE articulating dipole antenna 698-960,1448-1511,1710-2690</v>
          </cell>
          <cell r="F517">
            <v>100.35</v>
          </cell>
          <cell r="G517">
            <v>1</v>
          </cell>
        </row>
        <row r="518">
          <cell r="A518" t="str">
            <v>LICMS1208LP3YR</v>
          </cell>
          <cell r="B518" t="str">
            <v>License</v>
          </cell>
          <cell r="C518" t="str">
            <v>Wireless</v>
          </cell>
          <cell r="D518" t="str">
            <v>LIC-MS120-8LP-3YR</v>
          </cell>
          <cell r="E518" t="str">
            <v>Meraki MS120-8LP Enterprise License and Support, 3 Year</v>
          </cell>
          <cell r="F518">
            <v>100.35</v>
          </cell>
          <cell r="G518">
            <v>1</v>
          </cell>
        </row>
        <row r="519">
          <cell r="A519" t="str">
            <v>LICZ1ENT3YR</v>
          </cell>
          <cell r="B519" t="str">
            <v>License</v>
          </cell>
          <cell r="C519" t="str">
            <v>Wireless</v>
          </cell>
          <cell r="D519" t="str">
            <v>LIC-Z1-ENT-3YR</v>
          </cell>
          <cell r="E519" t="str">
            <v>Meraki Z1 Enterprise License and Support, 3 Years</v>
          </cell>
          <cell r="F519">
            <v>100.35</v>
          </cell>
          <cell r="G519">
            <v>1</v>
          </cell>
        </row>
        <row r="520">
          <cell r="A520" t="str">
            <v>CAB7KCT1DB15=</v>
          </cell>
          <cell r="B520" t="str">
            <v>Hardware</v>
          </cell>
          <cell r="C520" t="str">
            <v>Cabling</v>
          </cell>
          <cell r="D520" t="str">
            <v>CAB-7KCT1DB15=</v>
          </cell>
          <cell r="E520" t="str">
            <v>MIP-CT1: DSX1 to CSU DB-15 Thru Cable</v>
          </cell>
          <cell r="F520">
            <v>100.35</v>
          </cell>
          <cell r="G520">
            <v>1</v>
          </cell>
        </row>
        <row r="521">
          <cell r="A521" t="str">
            <v>N2200ACCKIT=</v>
          </cell>
          <cell r="B521" t="str">
            <v>Hardware</v>
          </cell>
          <cell r="C521" t="str">
            <v>Switches</v>
          </cell>
          <cell r="D521" t="str">
            <v>N2200-ACC-KIT=</v>
          </cell>
          <cell r="E521" t="str">
            <v>N2K-C2200 Series FEX Accessory Kit, Spare</v>
          </cell>
          <cell r="F521">
            <v>100.35</v>
          </cell>
          <cell r="G521">
            <v>1</v>
          </cell>
        </row>
        <row r="522">
          <cell r="A522" t="str">
            <v>N5596ACCKIT=</v>
          </cell>
          <cell r="B522" t="str">
            <v>Hardware</v>
          </cell>
          <cell r="C522" t="str">
            <v>Switches</v>
          </cell>
          <cell r="D522" t="str">
            <v>N5596-ACC-KIT=</v>
          </cell>
          <cell r="E522" t="str">
            <v>Nexus 5596 Chassis Accessory Kit</v>
          </cell>
          <cell r="F522">
            <v>100.35</v>
          </cell>
          <cell r="G522">
            <v>1</v>
          </cell>
        </row>
        <row r="523">
          <cell r="A523" t="str">
            <v>N5696ACCKIT=</v>
          </cell>
          <cell r="B523" t="str">
            <v>Hardware</v>
          </cell>
          <cell r="C523" t="str">
            <v>Switches</v>
          </cell>
          <cell r="D523" t="str">
            <v>N5696-ACC-KIT=</v>
          </cell>
          <cell r="E523" t="str">
            <v>Nexus 5696Q Chassis Accessory Kit</v>
          </cell>
          <cell r="F523">
            <v>100.35</v>
          </cell>
          <cell r="G523">
            <v>1</v>
          </cell>
        </row>
        <row r="524">
          <cell r="A524" t="str">
            <v>N7KC7018LEDS=</v>
          </cell>
          <cell r="B524" t="str">
            <v>Hardware</v>
          </cell>
          <cell r="C524" t="str">
            <v>Switches</v>
          </cell>
          <cell r="D524" t="str">
            <v>N7K-C7018-LEDS=</v>
          </cell>
          <cell r="E524" t="str">
            <v>Nexus 7018 Chassis LEDs Kit</v>
          </cell>
          <cell r="F524">
            <v>100.35</v>
          </cell>
          <cell r="G524">
            <v>1</v>
          </cell>
        </row>
        <row r="525">
          <cell r="A525" t="str">
            <v>NIMSLOTDIVIDER=</v>
          </cell>
          <cell r="B525" t="str">
            <v>Hardware</v>
          </cell>
          <cell r="C525" t="str">
            <v>Routers</v>
          </cell>
          <cell r="D525" t="str">
            <v>NIM-SLOT-DIVIDER=</v>
          </cell>
          <cell r="E525" t="str">
            <v>NIM Slot Divider (Guide) for Cisco ISR 4400</v>
          </cell>
          <cell r="F525">
            <v>100.35</v>
          </cell>
          <cell r="G525">
            <v>1</v>
          </cell>
        </row>
        <row r="526">
          <cell r="A526" t="str">
            <v>ACS890RM19</v>
          </cell>
          <cell r="B526" t="str">
            <v>License</v>
          </cell>
          <cell r="C526" t="str">
            <v>Routers</v>
          </cell>
          <cell r="D526" t="str">
            <v>ACS-890-RM-19</v>
          </cell>
          <cell r="E526" t="str">
            <v>Rackmount kit for 890</v>
          </cell>
          <cell r="F526">
            <v>100.35</v>
          </cell>
          <cell r="G526">
            <v>1</v>
          </cell>
        </row>
        <row r="527">
          <cell r="A527" t="str">
            <v>CABSS530FC</v>
          </cell>
          <cell r="B527" t="str">
            <v>Hardware</v>
          </cell>
          <cell r="C527" t="str">
            <v>Cabling</v>
          </cell>
          <cell r="D527" t="str">
            <v>CAB-SS-530FC</v>
          </cell>
          <cell r="E527" t="str">
            <v>RS-530 Cable, DCE Female to Smart Serial, 10 Feet</v>
          </cell>
          <cell r="F527">
            <v>100.35</v>
          </cell>
          <cell r="G527">
            <v>1</v>
          </cell>
        </row>
        <row r="528">
          <cell r="A528" t="str">
            <v>SMSLOTDIVIDER=</v>
          </cell>
          <cell r="B528" t="str">
            <v>License</v>
          </cell>
          <cell r="C528" t="str">
            <v>Routers</v>
          </cell>
          <cell r="D528" t="str">
            <v>SM-SLOT-DIVIDER=</v>
          </cell>
          <cell r="E528" t="str">
            <v>SM Slot Divider (Guide) for Cisco 2900, 3900, 4400 ISR</v>
          </cell>
          <cell r="F528">
            <v>100.35</v>
          </cell>
          <cell r="G528">
            <v>1</v>
          </cell>
        </row>
        <row r="529">
          <cell r="A529" t="str">
            <v>ACS4430WM=</v>
          </cell>
          <cell r="B529" t="str">
            <v>License</v>
          </cell>
          <cell r="C529" t="str">
            <v>Routers</v>
          </cell>
          <cell r="D529" t="str">
            <v>ACS-4430-WM=</v>
          </cell>
          <cell r="E529" t="str">
            <v>Wall mount kit for Cisco ISR 4430</v>
          </cell>
          <cell r="F529">
            <v>100.35</v>
          </cell>
          <cell r="G529">
            <v>1</v>
          </cell>
        </row>
        <row r="530">
          <cell r="A530" t="str">
            <v>CABCONSOLERJ45</v>
          </cell>
          <cell r="B530" t="str">
            <v>Hardware</v>
          </cell>
          <cell r="C530" t="str">
            <v>Cabling</v>
          </cell>
          <cell r="D530" t="str">
            <v>CAB-CONSOLE-RJ45</v>
          </cell>
          <cell r="E530" t="str">
            <v>Console Cable 6ft with RJ45 and DB9F</v>
          </cell>
          <cell r="F530">
            <v>100.36</v>
          </cell>
          <cell r="G530">
            <v>1</v>
          </cell>
        </row>
        <row r="531">
          <cell r="A531" t="str">
            <v>CABETHSRJ4515=</v>
          </cell>
          <cell r="B531" t="str">
            <v>Hardware</v>
          </cell>
          <cell r="C531" t="str">
            <v>Cabling</v>
          </cell>
          <cell r="D531" t="str">
            <v>CAB-ETH-S-RJ45-15=</v>
          </cell>
          <cell r="E531" t="str">
            <v>Yellow Cable for Ethernet,Straight through,RJ-45,15 feet</v>
          </cell>
          <cell r="F531">
            <v>102.31</v>
          </cell>
          <cell r="G531">
            <v>1</v>
          </cell>
        </row>
        <row r="532">
          <cell r="A532" t="str">
            <v>SMSBLANK=</v>
          </cell>
          <cell r="B532" t="str">
            <v>License</v>
          </cell>
          <cell r="C532" t="str">
            <v>Routers</v>
          </cell>
          <cell r="D532" t="str">
            <v>SM-S-BLANK=</v>
          </cell>
          <cell r="E532" t="str">
            <v>Removable faceplate for SM slot on Cisco 2900,3900,4400 ISR</v>
          </cell>
          <cell r="F532">
            <v>103.35</v>
          </cell>
          <cell r="G532">
            <v>1</v>
          </cell>
        </row>
        <row r="533">
          <cell r="A533" t="str">
            <v>CABC15AC=</v>
          </cell>
          <cell r="B533" t="str">
            <v>Hardware</v>
          </cell>
          <cell r="C533" t="str">
            <v>Cabling</v>
          </cell>
          <cell r="D533" t="str">
            <v>CAB-C15-AC=</v>
          </cell>
          <cell r="E533" t="str">
            <v>AC Power Cord (North America), C15, NEMA-5-15P, 2.5m</v>
          </cell>
          <cell r="F533">
            <v>103.8</v>
          </cell>
          <cell r="G533">
            <v>1</v>
          </cell>
        </row>
        <row r="534">
          <cell r="A534" t="str">
            <v>4GLTEANTMD</v>
          </cell>
          <cell r="B534" t="str">
            <v>Hardware</v>
          </cell>
          <cell r="C534" t="str">
            <v>Routers</v>
          </cell>
          <cell r="D534" t="str">
            <v>4G-LTE-ANTM-D</v>
          </cell>
          <cell r="E534" t="str">
            <v>4G LTE articulating dipole antenna 700MHz-2600MHz bands</v>
          </cell>
          <cell r="F534">
            <v>104.35</v>
          </cell>
          <cell r="G534">
            <v>1</v>
          </cell>
        </row>
        <row r="535">
          <cell r="A535" t="str">
            <v>HWICBLANK=</v>
          </cell>
          <cell r="B535" t="str">
            <v>Hardware</v>
          </cell>
          <cell r="C535" t="str">
            <v>Routers</v>
          </cell>
          <cell r="D535" t="str">
            <v>HWIC-BLANK=</v>
          </cell>
          <cell r="E535" t="str">
            <v>Blank faceplate for HWIC slot on Cisco ISR</v>
          </cell>
          <cell r="F535">
            <v>104.35</v>
          </cell>
          <cell r="G535">
            <v>1</v>
          </cell>
        </row>
        <row r="536">
          <cell r="A536" t="str">
            <v>RPSCOVER3900=</v>
          </cell>
          <cell r="B536" t="str">
            <v>Hardware</v>
          </cell>
          <cell r="C536" t="str">
            <v>Routers</v>
          </cell>
          <cell r="D536" t="str">
            <v>RPS-COVER-3900=</v>
          </cell>
          <cell r="E536" t="str">
            <v>Cover for empty 2nd Power Supply slot on Cisco 3925/3945</v>
          </cell>
          <cell r="F536">
            <v>104.35</v>
          </cell>
          <cell r="G536">
            <v>1</v>
          </cell>
        </row>
        <row r="537">
          <cell r="A537" t="str">
            <v>FPR4KPSUBLANK=</v>
          </cell>
          <cell r="B537" t="str">
            <v>Hardware</v>
          </cell>
          <cell r="C537" t="str">
            <v>Firewall</v>
          </cell>
          <cell r="D537" t="str">
            <v>FPR4K-PSU-BLANK=</v>
          </cell>
          <cell r="E537" t="str">
            <v>Firepower 4000 Series Chassis Power Supply Blank Slot Cover</v>
          </cell>
          <cell r="F537">
            <v>104.35</v>
          </cell>
          <cell r="G537">
            <v>1</v>
          </cell>
        </row>
        <row r="538">
          <cell r="A538" t="str">
            <v>FPR4KNMBLANK=</v>
          </cell>
          <cell r="B538" t="str">
            <v>Hardware</v>
          </cell>
          <cell r="C538" t="str">
            <v>Firewall</v>
          </cell>
          <cell r="D538" t="str">
            <v>FPR4K-NM-BLANK=</v>
          </cell>
          <cell r="E538" t="str">
            <v>Firepower 4000 Series Network Module Blank Slot Cover</v>
          </cell>
          <cell r="F538">
            <v>104.35</v>
          </cell>
          <cell r="G538">
            <v>1</v>
          </cell>
        </row>
        <row r="539">
          <cell r="A539" t="str">
            <v>4GLTEANTMD=</v>
          </cell>
          <cell r="B539" t="str">
            <v>Hardware</v>
          </cell>
          <cell r="C539" t="str">
            <v>Routers</v>
          </cell>
          <cell r="D539" t="str">
            <v>4G-LTE-ANTM-D=</v>
          </cell>
          <cell r="E539" t="str">
            <v>4G LTE articulating dipole antenna 700MHz-2600MHz bands</v>
          </cell>
          <cell r="F539">
            <v>105.35</v>
          </cell>
          <cell r="G539">
            <v>1</v>
          </cell>
        </row>
        <row r="540">
          <cell r="A540" t="str">
            <v>C819PWRCABLCK25=</v>
          </cell>
          <cell r="B540" t="str">
            <v>Hardware</v>
          </cell>
          <cell r="C540" t="str">
            <v>Routers</v>
          </cell>
          <cell r="D540" t="str">
            <v>C819-PWRCAB-LCK25=</v>
          </cell>
          <cell r="E540" t="str">
            <v>C819 Power Cable Lock 25 units</v>
          </cell>
          <cell r="F540">
            <v>105.35</v>
          </cell>
          <cell r="G540">
            <v>1</v>
          </cell>
        </row>
        <row r="541">
          <cell r="A541" t="str">
            <v>N3KC3064ACCKIT=</v>
          </cell>
          <cell r="B541" t="str">
            <v>Hardware</v>
          </cell>
          <cell r="C541" t="str">
            <v>Switches</v>
          </cell>
          <cell r="D541" t="str">
            <v>N3K-C3064-ACC-KIT=</v>
          </cell>
          <cell r="E541" t="str">
            <v>Nexus 3064PQ Accessory Kit</v>
          </cell>
          <cell r="F541">
            <v>105.35</v>
          </cell>
          <cell r="G541">
            <v>1</v>
          </cell>
        </row>
        <row r="542">
          <cell r="A542" t="str">
            <v>N7KSUPBLANK=</v>
          </cell>
          <cell r="B542" t="str">
            <v>Hardware</v>
          </cell>
          <cell r="C542" t="str">
            <v>Switches</v>
          </cell>
          <cell r="D542" t="str">
            <v>N7K-SUP-BLANK=</v>
          </cell>
          <cell r="E542" t="str">
            <v>Nexus 7000 Supervisor Blank Slot Cover</v>
          </cell>
          <cell r="F542">
            <v>105.35</v>
          </cell>
          <cell r="G542">
            <v>1</v>
          </cell>
        </row>
        <row r="543">
          <cell r="A543" t="str">
            <v>N7KC7018FBLANK=</v>
          </cell>
          <cell r="B543" t="str">
            <v>Hardware</v>
          </cell>
          <cell r="C543" t="str">
            <v>Switches</v>
          </cell>
          <cell r="D543" t="str">
            <v>N7K-C7018-F-BLANK=</v>
          </cell>
          <cell r="E543" t="str">
            <v>Nexus 7018 Fabric Module Blank</v>
          </cell>
          <cell r="F543">
            <v>105.35</v>
          </cell>
          <cell r="G543">
            <v>1</v>
          </cell>
        </row>
        <row r="544">
          <cell r="A544" t="str">
            <v>STACKT150CM=</v>
          </cell>
          <cell r="B544" t="str">
            <v>Hardware</v>
          </cell>
          <cell r="C544" t="str">
            <v>Cabling</v>
          </cell>
          <cell r="D544" t="str">
            <v>STACK-T1-50CM=</v>
          </cell>
          <cell r="E544" t="str">
            <v>50CM Type 1 Stacking Cable</v>
          </cell>
          <cell r="F544">
            <v>105.37</v>
          </cell>
          <cell r="G544">
            <v>1</v>
          </cell>
        </row>
        <row r="545">
          <cell r="A545" t="str">
            <v>PWRADPT</v>
          </cell>
          <cell r="B545" t="str">
            <v>Hardware</v>
          </cell>
          <cell r="C545" t="str">
            <v>Switches</v>
          </cell>
          <cell r="D545" t="str">
            <v>PWR-ADPT</v>
          </cell>
          <cell r="E545" t="str">
            <v>Power adaptor for compact switches</v>
          </cell>
          <cell r="F545">
            <v>105.37</v>
          </cell>
          <cell r="G545">
            <v>1</v>
          </cell>
        </row>
        <row r="546">
          <cell r="A546" t="str">
            <v>4GAE010R</v>
          </cell>
          <cell r="B546" t="str">
            <v>Hardware</v>
          </cell>
          <cell r="C546" t="str">
            <v>Routers</v>
          </cell>
          <cell r="D546" t="str">
            <v>4G-AE010-R</v>
          </cell>
          <cell r="E546" t="str">
            <v>Single Unit antenna Extension Base (10 foot cable included)</v>
          </cell>
          <cell r="F546">
            <v>106.35</v>
          </cell>
          <cell r="G546">
            <v>1</v>
          </cell>
        </row>
        <row r="547">
          <cell r="A547" t="str">
            <v>SFPH10GBCU1M</v>
          </cell>
          <cell r="B547" t="str">
            <v>Hardware</v>
          </cell>
          <cell r="C547" t="str">
            <v>Cabling</v>
          </cell>
          <cell r="D547" t="str">
            <v>SFP-H10GB-CU1M</v>
          </cell>
          <cell r="E547" t="str">
            <v>10GBASE-CU SFP+ Cable 1 Meter</v>
          </cell>
          <cell r="F547">
            <v>108.35</v>
          </cell>
          <cell r="G547">
            <v>1</v>
          </cell>
        </row>
        <row r="548">
          <cell r="A548" t="str">
            <v>SFPH10GBCU1M=</v>
          </cell>
          <cell r="B548" t="str">
            <v>Hardware</v>
          </cell>
          <cell r="C548" t="str">
            <v>Cabling</v>
          </cell>
          <cell r="D548" t="str">
            <v>SFP-H10GB-CU1M=</v>
          </cell>
          <cell r="E548" t="str">
            <v>10GBASE-CU SFP+ Cable 1 Meter</v>
          </cell>
          <cell r="F548">
            <v>109.35</v>
          </cell>
          <cell r="G548">
            <v>1</v>
          </cell>
        </row>
        <row r="549">
          <cell r="A549" t="str">
            <v>SFPH10GBCU3M</v>
          </cell>
          <cell r="B549" t="str">
            <v>Hardware</v>
          </cell>
          <cell r="C549" t="str">
            <v>Cabling</v>
          </cell>
          <cell r="D549" t="str">
            <v>SFP-H10GB-CU3M</v>
          </cell>
          <cell r="E549" t="str">
            <v>10GBASE-CU SFP+ Cable 3 Meter</v>
          </cell>
          <cell r="F549">
            <v>109.35</v>
          </cell>
          <cell r="G549">
            <v>1</v>
          </cell>
        </row>
        <row r="550">
          <cell r="A550" t="str">
            <v>N7KMODULEBLANK=</v>
          </cell>
          <cell r="B550" t="str">
            <v>Hardware</v>
          </cell>
          <cell r="C550" t="str">
            <v>Switches</v>
          </cell>
          <cell r="D550" t="str">
            <v>N7K-MODULE-BLANK=</v>
          </cell>
          <cell r="E550" t="str">
            <v>Nexus 7000 Module Blank Slot Cover</v>
          </cell>
          <cell r="F550">
            <v>109.35</v>
          </cell>
          <cell r="G550">
            <v>1</v>
          </cell>
        </row>
        <row r="551">
          <cell r="A551" t="str">
            <v>AIRACC1530PMK1</v>
          </cell>
          <cell r="B551" t="str">
            <v>Hardware</v>
          </cell>
          <cell r="C551" t="str">
            <v>Wireless</v>
          </cell>
          <cell r="D551" t="str">
            <v>AIR-ACC1530-PMK1</v>
          </cell>
          <cell r="E551" t="str">
            <v>Standard Pole/Wall Mount Kit for AP1530 Series</v>
          </cell>
          <cell r="F551">
            <v>109.38</v>
          </cell>
          <cell r="G551">
            <v>1</v>
          </cell>
        </row>
        <row r="552">
          <cell r="A552" t="str">
            <v>SFPH10GBCU15M=</v>
          </cell>
          <cell r="B552" t="str">
            <v>Hardware</v>
          </cell>
          <cell r="C552" t="str">
            <v>Switches</v>
          </cell>
          <cell r="D552" t="str">
            <v>SFP-H10GB-CU1-5M=</v>
          </cell>
          <cell r="E552" t="str">
            <v>10GBASE-CU SFP+ Cable 1.5 Meter</v>
          </cell>
          <cell r="F552">
            <v>110.35</v>
          </cell>
          <cell r="G552">
            <v>1</v>
          </cell>
        </row>
        <row r="553">
          <cell r="A553" t="str">
            <v>SFPH10GBCU2M=</v>
          </cell>
          <cell r="B553" t="str">
            <v>Hardware</v>
          </cell>
          <cell r="C553" t="str">
            <v>Switches</v>
          </cell>
          <cell r="D553" t="str">
            <v>SFP-H10GB-CU2M=</v>
          </cell>
          <cell r="E553" t="str">
            <v>10GBASE-CU SFP+ Cable 2 Meter</v>
          </cell>
          <cell r="F553">
            <v>110.35</v>
          </cell>
          <cell r="G553">
            <v>1</v>
          </cell>
        </row>
        <row r="554">
          <cell r="A554" t="str">
            <v>SFPH10GBCU25M=</v>
          </cell>
          <cell r="B554" t="str">
            <v>Hardware</v>
          </cell>
          <cell r="C554" t="str">
            <v>Switches</v>
          </cell>
          <cell r="D554" t="str">
            <v>SFP-H10GB-CU2-5M=</v>
          </cell>
          <cell r="E554" t="str">
            <v>10GBASE-CU SFP+ Cable 2.5 Meter</v>
          </cell>
          <cell r="F554">
            <v>110.35</v>
          </cell>
          <cell r="G554">
            <v>1</v>
          </cell>
        </row>
        <row r="555">
          <cell r="A555" t="str">
            <v>SFPH10GBCU3M=</v>
          </cell>
          <cell r="B555" t="str">
            <v>Hardware</v>
          </cell>
          <cell r="C555" t="str">
            <v>Cabling</v>
          </cell>
          <cell r="D555" t="str">
            <v>SFP-H10GB-CU3M=</v>
          </cell>
          <cell r="E555" t="str">
            <v>10GBASE-CU SFP+ Cable 3 Meter</v>
          </cell>
          <cell r="F555">
            <v>110.35</v>
          </cell>
          <cell r="G555">
            <v>1</v>
          </cell>
        </row>
        <row r="556">
          <cell r="A556" t="str">
            <v>MACBLTA1M</v>
          </cell>
          <cell r="B556" t="str">
            <v>Hardware</v>
          </cell>
          <cell r="C556" t="str">
            <v>Switches</v>
          </cell>
          <cell r="D556" t="str">
            <v>MA-CBL-TA-1M</v>
          </cell>
          <cell r="E556" t="str">
            <v>Cisco Meraki 10Gb TwinAx Cable (1m)</v>
          </cell>
          <cell r="F556">
            <v>110.35</v>
          </cell>
          <cell r="G556">
            <v>1</v>
          </cell>
        </row>
        <row r="557">
          <cell r="A557" t="str">
            <v>MACBL40G50CM</v>
          </cell>
          <cell r="B557" t="str">
            <v>Hardware</v>
          </cell>
          <cell r="C557" t="str">
            <v>Switches</v>
          </cell>
          <cell r="D557" t="str">
            <v>MA-CBL-40G-50CM</v>
          </cell>
          <cell r="E557" t="str">
            <v>Meraki 40GbE QSFP Cable, 0.5 Meter</v>
          </cell>
          <cell r="F557">
            <v>110.35</v>
          </cell>
          <cell r="G557">
            <v>1</v>
          </cell>
        </row>
        <row r="558">
          <cell r="A558" t="str">
            <v>MACBLSPWR30CM</v>
          </cell>
          <cell r="B558" t="str">
            <v>Hardware</v>
          </cell>
          <cell r="C558" t="str">
            <v>Switches</v>
          </cell>
          <cell r="D558" t="str">
            <v>MA-CBL-SPWR-30CM</v>
          </cell>
          <cell r="E558" t="str">
            <v>Meraki MS390 Power-Stack Cable, 30 centimeter</v>
          </cell>
          <cell r="F558">
            <v>110.37</v>
          </cell>
          <cell r="G558">
            <v>1</v>
          </cell>
        </row>
        <row r="559">
          <cell r="A559" t="str">
            <v>LICMS22083YR</v>
          </cell>
          <cell r="B559" t="str">
            <v>License</v>
          </cell>
          <cell r="C559" t="str">
            <v>Wireless</v>
          </cell>
          <cell r="D559" t="str">
            <v>LIC-MS220-8-3YR</v>
          </cell>
          <cell r="E559" t="str">
            <v>Meraki MS220-8 Enterprise License and Support, 3 Year</v>
          </cell>
          <cell r="F559">
            <v>110.39</v>
          </cell>
          <cell r="G559">
            <v>1</v>
          </cell>
        </row>
        <row r="560">
          <cell r="A560" t="str">
            <v>CABSPWR30CM=</v>
          </cell>
          <cell r="B560" t="str">
            <v>Hardware</v>
          </cell>
          <cell r="C560" t="str">
            <v>Cabling</v>
          </cell>
          <cell r="D560" t="str">
            <v>CAB-SPWR-30CM=</v>
          </cell>
          <cell r="E560" t="str">
            <v>Catalyst 3750X and 3850 Stack Power Cable 30 CM Spare</v>
          </cell>
          <cell r="F560">
            <v>110.89</v>
          </cell>
          <cell r="G560">
            <v>1</v>
          </cell>
        </row>
        <row r="561">
          <cell r="A561" t="str">
            <v>CABXPS58CM=</v>
          </cell>
          <cell r="B561" t="str">
            <v>Hardware</v>
          </cell>
          <cell r="C561" t="str">
            <v>Switches</v>
          </cell>
          <cell r="D561" t="str">
            <v>CAB-XPS-58CM=</v>
          </cell>
          <cell r="E561" t="str">
            <v>XPS Cable 58 CM Spare</v>
          </cell>
          <cell r="F561">
            <v>110.89</v>
          </cell>
          <cell r="G561">
            <v>1</v>
          </cell>
        </row>
        <row r="562">
          <cell r="A562" t="str">
            <v>AIRACCSMK15702=</v>
          </cell>
          <cell r="B562" t="str">
            <v>Hardware</v>
          </cell>
          <cell r="C562" t="str">
            <v>Wireless</v>
          </cell>
          <cell r="D562" t="str">
            <v>AIR-ACCSMK1570-2=</v>
          </cell>
          <cell r="E562" t="str">
            <v>1570 Series Strand-Mount Kit (Type-2)</v>
          </cell>
          <cell r="F562">
            <v>111.31</v>
          </cell>
          <cell r="G562">
            <v>1</v>
          </cell>
        </row>
        <row r="563">
          <cell r="A563" t="str">
            <v>CABC13CBN=</v>
          </cell>
          <cell r="B563" t="str">
            <v>Hardware</v>
          </cell>
          <cell r="C563" t="str">
            <v>Switches</v>
          </cell>
          <cell r="D563" t="str">
            <v>CAB-C13-CBN=</v>
          </cell>
          <cell r="E563" t="str">
            <v>Cabinet Jumper Power Cord, 250 VAC 10A, C14-C13 Connectors</v>
          </cell>
          <cell r="F563">
            <v>112.35</v>
          </cell>
          <cell r="G563">
            <v>1</v>
          </cell>
        </row>
        <row r="564">
          <cell r="A564" t="str">
            <v>CABSTKE0.5M=</v>
          </cell>
          <cell r="B564" t="str">
            <v>Hardware</v>
          </cell>
          <cell r="C564" t="str">
            <v>Switches</v>
          </cell>
          <cell r="D564" t="str">
            <v>CAB-STK-E-0.5M=</v>
          </cell>
          <cell r="E564" t="str">
            <v>Cisco Bladeswitch 0.5M stack cable</v>
          </cell>
          <cell r="F564">
            <v>112.35</v>
          </cell>
          <cell r="G564">
            <v>1</v>
          </cell>
        </row>
        <row r="565">
          <cell r="A565" t="str">
            <v>CMPCTDINMNT=</v>
          </cell>
          <cell r="B565" t="str">
            <v>Hardware</v>
          </cell>
          <cell r="C565" t="str">
            <v>Switches</v>
          </cell>
          <cell r="D565" t="str">
            <v>CMPCT-DIN-MNT=</v>
          </cell>
          <cell r="E565" t="str">
            <v>DIN Rail Mount For 3560-CX and 2960-CX Compact Switch</v>
          </cell>
          <cell r="F565">
            <v>112.35</v>
          </cell>
          <cell r="G565">
            <v>1</v>
          </cell>
        </row>
        <row r="566">
          <cell r="A566" t="str">
            <v>CMPDINMNT=</v>
          </cell>
          <cell r="B566" t="str">
            <v>Hardware</v>
          </cell>
          <cell r="C566" t="str">
            <v>Switches</v>
          </cell>
          <cell r="D566" t="str">
            <v>CMP-DIN-MNT=</v>
          </cell>
          <cell r="E566" t="str">
            <v>DIN Rail Mount For Compact Switch</v>
          </cell>
          <cell r="F566">
            <v>112.35</v>
          </cell>
          <cell r="G566">
            <v>1</v>
          </cell>
        </row>
        <row r="567">
          <cell r="A567" t="str">
            <v>N2300ACCKIT=</v>
          </cell>
          <cell r="B567" t="str">
            <v>Hardware</v>
          </cell>
          <cell r="C567" t="str">
            <v>Switches</v>
          </cell>
          <cell r="D567" t="str">
            <v>N2300-ACC-KIT=</v>
          </cell>
          <cell r="E567" t="str">
            <v>N2K-C2300 Series FEX Accessory Kit, Spare</v>
          </cell>
          <cell r="F567">
            <v>112.35</v>
          </cell>
          <cell r="G567">
            <v>1</v>
          </cell>
        </row>
        <row r="568">
          <cell r="A568" t="str">
            <v>N7KC7010LEDS=</v>
          </cell>
          <cell r="B568" t="str">
            <v>Hardware</v>
          </cell>
          <cell r="C568" t="str">
            <v>Switches</v>
          </cell>
          <cell r="D568" t="str">
            <v>N7K-C7010-LEDS=</v>
          </cell>
          <cell r="E568" t="str">
            <v>Nexus 7010 Chassis LED Replacement Kit</v>
          </cell>
          <cell r="F568">
            <v>112.35</v>
          </cell>
          <cell r="G568">
            <v>1</v>
          </cell>
        </row>
        <row r="569">
          <cell r="A569" t="str">
            <v>CAB1900WUS1=</v>
          </cell>
          <cell r="B569" t="str">
            <v>Hardware</v>
          </cell>
          <cell r="C569" t="str">
            <v>Switches</v>
          </cell>
          <cell r="D569" t="str">
            <v>CAB-1900W-US1=</v>
          </cell>
          <cell r="E569" t="str">
            <v>Power Cord, 250VAC 20A, Right Angle C19, NEMA 6-20 Plug, US</v>
          </cell>
          <cell r="F569">
            <v>112.35</v>
          </cell>
          <cell r="G569">
            <v>1</v>
          </cell>
        </row>
        <row r="570">
          <cell r="A570" t="str">
            <v>CAB1900WUS2=</v>
          </cell>
          <cell r="B570" t="str">
            <v>Hardware</v>
          </cell>
          <cell r="C570" t="str">
            <v>Switches</v>
          </cell>
          <cell r="D570" t="str">
            <v>CAB-1900W-US2=</v>
          </cell>
          <cell r="E570" t="str">
            <v>Power Cord, 250VAC 20A, Right Angle C19, NEMA L6-20 Plug, US</v>
          </cell>
          <cell r="F570">
            <v>112.35</v>
          </cell>
          <cell r="G570">
            <v>1</v>
          </cell>
        </row>
        <row r="571">
          <cell r="A571" t="str">
            <v>PWR66WAC=</v>
          </cell>
          <cell r="B571" t="str">
            <v>Hardware</v>
          </cell>
          <cell r="C571" t="str">
            <v>Routers</v>
          </cell>
          <cell r="D571" t="str">
            <v>PWR-66W-AC=</v>
          </cell>
          <cell r="E571" t="str">
            <v>Power Supply 66 Watt AC</v>
          </cell>
          <cell r="F571">
            <v>112.35</v>
          </cell>
          <cell r="G571">
            <v>1</v>
          </cell>
        </row>
        <row r="572">
          <cell r="A572" t="str">
            <v>PWR66WACV2=</v>
          </cell>
          <cell r="B572" t="str">
            <v>Hardware</v>
          </cell>
          <cell r="C572" t="str">
            <v>Routers</v>
          </cell>
          <cell r="D572" t="str">
            <v>PWR-66W-AC-V2=</v>
          </cell>
          <cell r="E572" t="str">
            <v>Power Supply 66 Watt AC version 2 for C890 platforms</v>
          </cell>
          <cell r="F572">
            <v>112.35</v>
          </cell>
          <cell r="G572">
            <v>1</v>
          </cell>
        </row>
        <row r="573">
          <cell r="A573" t="str">
            <v>FPR9KSMBLANK=</v>
          </cell>
          <cell r="B573" t="str">
            <v>Hardware</v>
          </cell>
          <cell r="C573" t="str">
            <v>Firewall</v>
          </cell>
          <cell r="D573" t="str">
            <v>FPR9K-SM-BLANK=</v>
          </cell>
          <cell r="E573" t="str">
            <v>Firepower 9000 Series Security Module Blank Slot Cover</v>
          </cell>
          <cell r="F573">
            <v>113.35</v>
          </cell>
          <cell r="G573">
            <v>1</v>
          </cell>
        </row>
        <row r="574">
          <cell r="A574" t="str">
            <v>AIRCAB005PLR=</v>
          </cell>
          <cell r="B574" t="str">
            <v>Hardware</v>
          </cell>
          <cell r="C574" t="str">
            <v>Cabling</v>
          </cell>
          <cell r="D574" t="str">
            <v>AIR-CAB005PL-R=</v>
          </cell>
          <cell r="E574" t="str">
            <v>5 ft low loss plenum cable, RP-TNC connectors</v>
          </cell>
          <cell r="F574">
            <v>114.35</v>
          </cell>
          <cell r="G574">
            <v>1</v>
          </cell>
        </row>
        <row r="575">
          <cell r="A575" t="str">
            <v>LLS1APN</v>
          </cell>
          <cell r="B575" t="str">
            <v>Software</v>
          </cell>
          <cell r="C575" t="str">
            <v>Wireless</v>
          </cell>
          <cell r="D575" t="str">
            <v>L-LS-1AP-N</v>
          </cell>
          <cell r="E575" t="str">
            <v>1 AP CMX Base license for CMX 10 and higher</v>
          </cell>
          <cell r="F575">
            <v>115</v>
          </cell>
          <cell r="G575">
            <v>1</v>
          </cell>
        </row>
        <row r="576">
          <cell r="A576" t="str">
            <v>FPR9KNMBLANK=</v>
          </cell>
          <cell r="B576" t="str">
            <v>Hardware</v>
          </cell>
          <cell r="C576" t="str">
            <v>Firewall</v>
          </cell>
          <cell r="D576" t="str">
            <v>FPR9K-NM-BLANK=</v>
          </cell>
          <cell r="E576" t="str">
            <v>Firepower 9000 Series Network Module Blank Slot Cover</v>
          </cell>
          <cell r="F576">
            <v>115.35</v>
          </cell>
          <cell r="G576">
            <v>1</v>
          </cell>
        </row>
        <row r="577">
          <cell r="A577" t="str">
            <v>ACS4220RM19</v>
          </cell>
          <cell r="B577" t="str">
            <v>License</v>
          </cell>
          <cell r="C577" t="str">
            <v>Routers</v>
          </cell>
          <cell r="D577" t="str">
            <v>ACS-4220-RM-19</v>
          </cell>
          <cell r="E577" t="str">
            <v>19 inch rack mount kit for Cisco ISR 4220</v>
          </cell>
          <cell r="F577">
            <v>115.4</v>
          </cell>
          <cell r="G577">
            <v>1</v>
          </cell>
        </row>
        <row r="578">
          <cell r="A578" t="str">
            <v>AIRDNAE1Y</v>
          </cell>
          <cell r="B578" t="str">
            <v>License</v>
          </cell>
          <cell r="C578" t="str">
            <v>SW Support License</v>
          </cell>
          <cell r="D578" t="str">
            <v>AIR-DNA-E-1Y</v>
          </cell>
          <cell r="E578" t="str">
            <v>Aironet CISCO DNA Essentials 1 Year Term License</v>
          </cell>
          <cell r="F578">
            <v>115.4</v>
          </cell>
          <cell r="G578">
            <v>1</v>
          </cell>
        </row>
        <row r="579">
          <cell r="A579" t="str">
            <v>LICMS12085YR</v>
          </cell>
          <cell r="B579" t="str">
            <v>License</v>
          </cell>
          <cell r="C579" t="str">
            <v>Wireless</v>
          </cell>
          <cell r="D579" t="str">
            <v>LIC-MS120-8-5YR</v>
          </cell>
          <cell r="E579" t="str">
            <v>Meraki MS120-8 Enterprise License and Support, 5 Year</v>
          </cell>
          <cell r="F579">
            <v>115.4</v>
          </cell>
          <cell r="G579">
            <v>1</v>
          </cell>
        </row>
        <row r="580">
          <cell r="A580" t="str">
            <v>CAB5M180M1205A=</v>
          </cell>
          <cell r="B580" t="str">
            <v>Hardware</v>
          </cell>
          <cell r="C580" t="str">
            <v>Cabling</v>
          </cell>
          <cell r="D580" t="str">
            <v>CAB-5-M180M120-5A=</v>
          </cell>
          <cell r="E580" t="str">
            <v>Category 5 Telco (RJ-21X) cable, Male-180 to Male-120, 5 ft</v>
          </cell>
          <cell r="F580">
            <v>115.9</v>
          </cell>
          <cell r="G580">
            <v>1</v>
          </cell>
        </row>
        <row r="581">
          <cell r="A581" t="str">
            <v>CAB16AWGAC=</v>
          </cell>
          <cell r="B581" t="str">
            <v>Hardware</v>
          </cell>
          <cell r="C581" t="str">
            <v>Switches</v>
          </cell>
          <cell r="D581" t="str">
            <v>CAB-16AWG-AC=</v>
          </cell>
          <cell r="E581" t="str">
            <v>AC Power cord, 16AWG</v>
          </cell>
          <cell r="F581">
            <v>116.15</v>
          </cell>
          <cell r="G581">
            <v>1</v>
          </cell>
        </row>
        <row r="582">
          <cell r="A582" t="str">
            <v>PWRADPT=</v>
          </cell>
          <cell r="B582" t="str">
            <v>Hardware</v>
          </cell>
          <cell r="C582" t="str">
            <v>Switches</v>
          </cell>
          <cell r="D582" t="str">
            <v>PWR-ADPT=</v>
          </cell>
          <cell r="E582" t="str">
            <v>Power Adaptor Spare for Compact Switch</v>
          </cell>
          <cell r="F582">
            <v>117.37</v>
          </cell>
          <cell r="G582">
            <v>1</v>
          </cell>
        </row>
        <row r="583">
          <cell r="A583" t="str">
            <v>AIRACC1530CVR=</v>
          </cell>
          <cell r="B583" t="str">
            <v>Hardware</v>
          </cell>
          <cell r="C583" t="str">
            <v>Wireless</v>
          </cell>
          <cell r="D583" t="str">
            <v>AIR-ACC1530-CVR=</v>
          </cell>
          <cell r="E583" t="str">
            <v>Cover and Solar Shield for AP1530 Series</v>
          </cell>
          <cell r="F583">
            <v>117.38</v>
          </cell>
          <cell r="G583">
            <v>1</v>
          </cell>
        </row>
        <row r="584">
          <cell r="A584" t="str">
            <v>CABCONSOLEM12=</v>
          </cell>
          <cell r="B584" t="str">
            <v>Hardware</v>
          </cell>
          <cell r="C584" t="str">
            <v>Switches</v>
          </cell>
          <cell r="D584" t="str">
            <v>CAB-CONSOLE-M12=</v>
          </cell>
          <cell r="E584" t="str">
            <v>Console Cable 3ft with M12M and DB9F for IE2000IP67 Switch</v>
          </cell>
          <cell r="F584">
            <v>118.33</v>
          </cell>
          <cell r="G584">
            <v>1</v>
          </cell>
        </row>
        <row r="585">
          <cell r="A585" t="str">
            <v>NIMBLANK=</v>
          </cell>
          <cell r="B585" t="str">
            <v>Hardware</v>
          </cell>
          <cell r="C585" t="str">
            <v>Routers</v>
          </cell>
          <cell r="D585" t="str">
            <v>NIM-BLANK=</v>
          </cell>
          <cell r="E585" t="str">
            <v>Blank faceplate for NIM slot on Cisco ISR 4400</v>
          </cell>
          <cell r="F585">
            <v>118.4</v>
          </cell>
          <cell r="G585">
            <v>1</v>
          </cell>
        </row>
        <row r="586">
          <cell r="A586" t="str">
            <v>POECOVER4450=</v>
          </cell>
          <cell r="B586" t="str">
            <v>Hardware</v>
          </cell>
          <cell r="C586" t="str">
            <v>Routers</v>
          </cell>
          <cell r="D586" t="str">
            <v>POE-COVER-4450=</v>
          </cell>
          <cell r="E586" t="str">
            <v>Cover for empty POE slot on Cisco ISR 4450</v>
          </cell>
          <cell r="F586">
            <v>118.4</v>
          </cell>
          <cell r="G586">
            <v>1</v>
          </cell>
        </row>
        <row r="587">
          <cell r="A587" t="str">
            <v>AIRCAB005LLRN</v>
          </cell>
          <cell r="B587" t="str">
            <v>Hardware</v>
          </cell>
          <cell r="C587" t="str">
            <v>Cabling</v>
          </cell>
          <cell r="D587" t="str">
            <v>AIR-CAB005LL-R-N</v>
          </cell>
          <cell r="E587" t="str">
            <v>5 ft Low Loss RF cable w/RP-TNC and N-type connectors</v>
          </cell>
          <cell r="F587">
            <v>119.42</v>
          </cell>
          <cell r="G587">
            <v>1</v>
          </cell>
        </row>
        <row r="588">
          <cell r="A588" t="str">
            <v>CABCONSOLERJ45=</v>
          </cell>
          <cell r="B588" t="str">
            <v>Hardware</v>
          </cell>
          <cell r="C588" t="str">
            <v>Cabling</v>
          </cell>
          <cell r="D588" t="str">
            <v>CAB-CONSOLE-RJ45=</v>
          </cell>
          <cell r="E588" t="str">
            <v>Console Cable 6ft with RJ45 and DB9F</v>
          </cell>
          <cell r="F588">
            <v>120.42</v>
          </cell>
          <cell r="G588">
            <v>1</v>
          </cell>
        </row>
        <row r="589">
          <cell r="A589" t="str">
            <v>LICMS220241YR</v>
          </cell>
          <cell r="B589" t="str">
            <v>License</v>
          </cell>
          <cell r="C589" t="str">
            <v>Wireless</v>
          </cell>
          <cell r="D589" t="str">
            <v>LIC-MS220-24-1YR</v>
          </cell>
          <cell r="E589" t="str">
            <v>Meraki MS220-24 Enterprise License and Support, 1 Year</v>
          </cell>
          <cell r="F589">
            <v>120.42</v>
          </cell>
          <cell r="G589">
            <v>1</v>
          </cell>
        </row>
        <row r="590">
          <cell r="A590" t="str">
            <v>AIRACC1560CVR=</v>
          </cell>
          <cell r="B590" t="str">
            <v>Hardware</v>
          </cell>
          <cell r="C590" t="str">
            <v>Wireless</v>
          </cell>
          <cell r="D590" t="str">
            <v>AIR-ACC1560-CVR=</v>
          </cell>
          <cell r="E590" t="str">
            <v>Cover and Solar Shield for AP1560 Series</v>
          </cell>
          <cell r="F590">
            <v>121.38</v>
          </cell>
          <cell r="G590">
            <v>1</v>
          </cell>
        </row>
        <row r="591">
          <cell r="A591" t="str">
            <v>AIRBAND07503100=</v>
          </cell>
          <cell r="B591" t="str">
            <v>Hardware</v>
          </cell>
          <cell r="C591" t="str">
            <v>Wireless</v>
          </cell>
          <cell r="D591" t="str">
            <v>AIR-BAND07503100=</v>
          </cell>
          <cell r="E591" t="str">
            <v>Band Strap for Mounting Kit</v>
          </cell>
          <cell r="F591">
            <v>123.35</v>
          </cell>
          <cell r="G591">
            <v>1</v>
          </cell>
        </row>
        <row r="592">
          <cell r="A592" t="str">
            <v>AIRPWRD=</v>
          </cell>
          <cell r="B592" t="str">
            <v>Hardware</v>
          </cell>
          <cell r="C592" t="str">
            <v>Switches</v>
          </cell>
          <cell r="D592" t="str">
            <v>AIR-PWR-D=</v>
          </cell>
          <cell r="E592" t="str">
            <v>White Power Supply for Aironet Access Points</v>
          </cell>
          <cell r="F592">
            <v>123.35</v>
          </cell>
          <cell r="G592">
            <v>1</v>
          </cell>
        </row>
        <row r="593">
          <cell r="A593" t="str">
            <v>MAMNTANT5</v>
          </cell>
          <cell r="B593" t="str">
            <v>Hardware</v>
          </cell>
          <cell r="C593" t="str">
            <v>Antennas</v>
          </cell>
          <cell r="D593" t="str">
            <v>MA-MNT-ANT-5</v>
          </cell>
          <cell r="E593" t="str">
            <v>Meraki Extension Arm for all Antennas</v>
          </cell>
          <cell r="F593">
            <v>124.1</v>
          </cell>
          <cell r="G593">
            <v>1</v>
          </cell>
        </row>
        <row r="594">
          <cell r="A594" t="str">
            <v>N9KC9300RMK=</v>
          </cell>
          <cell r="B594" t="str">
            <v>Hardware</v>
          </cell>
          <cell r="C594" t="str">
            <v>Switches</v>
          </cell>
          <cell r="D594" t="str">
            <v>N9K-C9300-RMK=</v>
          </cell>
          <cell r="E594" t="str">
            <v>Nexus 9300 Rack Mount Kit</v>
          </cell>
          <cell r="F594">
            <v>124.35</v>
          </cell>
          <cell r="G594">
            <v>1</v>
          </cell>
        </row>
        <row r="595">
          <cell r="A595" t="str">
            <v>AIRACCAMK2=</v>
          </cell>
          <cell r="B595" t="str">
            <v>Hardware</v>
          </cell>
          <cell r="C595" t="str">
            <v>Cabling</v>
          </cell>
          <cell r="D595" t="str">
            <v>AIR-ACCAMK-2=</v>
          </cell>
          <cell r="E595" t="str">
            <v>1560 External Directional Antenna Mount Kit</v>
          </cell>
          <cell r="F595">
            <v>124.38</v>
          </cell>
          <cell r="G595">
            <v>1</v>
          </cell>
        </row>
        <row r="596">
          <cell r="A596" t="str">
            <v>AIRPWRINJ5=</v>
          </cell>
          <cell r="B596" t="str">
            <v>Hardware</v>
          </cell>
          <cell r="C596" t="str">
            <v>Wireless</v>
          </cell>
          <cell r="D596" t="str">
            <v>AIR-PWRINJ5=</v>
          </cell>
          <cell r="E596" t="str">
            <v>Power Injector (802.3af) for AP 1600, 2600 and 3600 w/o mod</v>
          </cell>
          <cell r="F596">
            <v>124.38</v>
          </cell>
          <cell r="G596">
            <v>1</v>
          </cell>
        </row>
        <row r="597">
          <cell r="A597" t="str">
            <v>AIRPWR50=</v>
          </cell>
          <cell r="B597" t="str">
            <v>Hardware</v>
          </cell>
          <cell r="C597" t="str">
            <v>Switches</v>
          </cell>
          <cell r="D597" t="str">
            <v>AIR-PWR-50=</v>
          </cell>
          <cell r="E597" t="str">
            <v>PwrSpply:100-240VAC,48VDC 50w</v>
          </cell>
          <cell r="F597">
            <v>124.38</v>
          </cell>
          <cell r="G597">
            <v>1</v>
          </cell>
        </row>
        <row r="598">
          <cell r="A598" t="str">
            <v>AIRACC1530PMK1=</v>
          </cell>
          <cell r="B598" t="str">
            <v>Hardware</v>
          </cell>
          <cell r="C598" t="str">
            <v>Wireless</v>
          </cell>
          <cell r="D598" t="str">
            <v>AIR-ACC1530-PMK1=</v>
          </cell>
          <cell r="E598" t="str">
            <v>Standard Pole/Wall Mount Kit for AP1530 Series</v>
          </cell>
          <cell r="F598">
            <v>124.38</v>
          </cell>
          <cell r="G598">
            <v>1</v>
          </cell>
        </row>
        <row r="599">
          <cell r="A599" t="str">
            <v>CABE1BNC=</v>
          </cell>
          <cell r="B599" t="str">
            <v>Hardware</v>
          </cell>
          <cell r="C599" t="str">
            <v>Cabling</v>
          </cell>
          <cell r="D599" t="str">
            <v>CAB-E1-BNC=</v>
          </cell>
          <cell r="E599" t="str">
            <v>FSIP and MIP-CE1: BNC 75ohm/Unbal 5 meters</v>
          </cell>
          <cell r="F599">
            <v>125.35</v>
          </cell>
          <cell r="G599">
            <v>1</v>
          </cell>
        </row>
        <row r="600">
          <cell r="A600" t="str">
            <v>MAPWR50WAC</v>
          </cell>
          <cell r="B600" t="str">
            <v>Hardware</v>
          </cell>
          <cell r="C600" t="str">
            <v>Switches</v>
          </cell>
          <cell r="D600" t="str">
            <v>MA-PWR-50WAC</v>
          </cell>
          <cell r="E600" t="str">
            <v>Meraki Z3 Replacement Power Adapter (50 WAC)</v>
          </cell>
          <cell r="F600">
            <v>125.35</v>
          </cell>
          <cell r="G600">
            <v>1</v>
          </cell>
        </row>
        <row r="601">
          <cell r="A601" t="str">
            <v>ACS4330WM=</v>
          </cell>
          <cell r="B601" t="str">
            <v>License</v>
          </cell>
          <cell r="C601" t="str">
            <v>Routers</v>
          </cell>
          <cell r="D601" t="str">
            <v>ACS-4330-WM=</v>
          </cell>
          <cell r="E601" t="str">
            <v>Wall mount kit for Cisco ISR 4330</v>
          </cell>
          <cell r="F601">
            <v>125.35</v>
          </cell>
          <cell r="G601">
            <v>1</v>
          </cell>
        </row>
        <row r="602">
          <cell r="A602" t="str">
            <v>PWR220W12VDC</v>
          </cell>
          <cell r="B602" t="str">
            <v>Hardware</v>
          </cell>
          <cell r="C602" t="str">
            <v>Routers</v>
          </cell>
          <cell r="D602" t="str">
            <v>PWR2-20W-12VDC</v>
          </cell>
          <cell r="E602" t="str">
            <v>C819(H)GW 12V DC power supply</v>
          </cell>
          <cell r="F602">
            <v>125.44</v>
          </cell>
          <cell r="G602">
            <v>1</v>
          </cell>
        </row>
        <row r="603">
          <cell r="A603" t="str">
            <v>FPR2KSSDBBLKD</v>
          </cell>
          <cell r="B603" t="str">
            <v>Hardware</v>
          </cell>
          <cell r="C603" t="str">
            <v>Firewall</v>
          </cell>
          <cell r="D603" t="str">
            <v>FPR2K-SSD-BBLKD</v>
          </cell>
          <cell r="E603" t="str">
            <v>Firepower 2000 Series SSD Slot Carrier</v>
          </cell>
          <cell r="F603">
            <v>125.44</v>
          </cell>
          <cell r="G603">
            <v>1</v>
          </cell>
        </row>
        <row r="604">
          <cell r="A604" t="str">
            <v>FPR4KSSDBBLKD</v>
          </cell>
          <cell r="B604" t="str">
            <v>Hardware</v>
          </cell>
          <cell r="C604" t="str">
            <v>Firewall</v>
          </cell>
          <cell r="D604" t="str">
            <v>FPR4K-SSD-BBLKD</v>
          </cell>
          <cell r="E604" t="str">
            <v>Firepower 4000 Series SSD Slot Carrier</v>
          </cell>
          <cell r="F604">
            <v>125.44</v>
          </cell>
          <cell r="G604">
            <v>1</v>
          </cell>
        </row>
        <row r="605">
          <cell r="A605" t="str">
            <v>MACBL120G50CM</v>
          </cell>
          <cell r="B605" t="str">
            <v>Hardware</v>
          </cell>
          <cell r="C605" t="str">
            <v>Switches</v>
          </cell>
          <cell r="D605" t="str">
            <v>MA-CBL-120G-50CM</v>
          </cell>
          <cell r="E605" t="str">
            <v>Meraki MS390 120G Data-Stack Cable, 50 centimeter</v>
          </cell>
          <cell r="F605">
            <v>125.44</v>
          </cell>
          <cell r="G605">
            <v>1</v>
          </cell>
        </row>
        <row r="606">
          <cell r="A606" t="str">
            <v>ACS4320RM19=</v>
          </cell>
          <cell r="B606" t="str">
            <v>License</v>
          </cell>
          <cell r="C606" t="str">
            <v>Routers</v>
          </cell>
          <cell r="D606" t="str">
            <v>ACS-4320-RM-19=</v>
          </cell>
          <cell r="E606" t="str">
            <v>19 inch rack mount kit for Cisco ISR 4320</v>
          </cell>
          <cell r="F606">
            <v>127.4</v>
          </cell>
          <cell r="G606">
            <v>1</v>
          </cell>
        </row>
        <row r="607">
          <cell r="A607" t="str">
            <v>ACS4330RM19=</v>
          </cell>
          <cell r="B607" t="str">
            <v>License</v>
          </cell>
          <cell r="C607" t="str">
            <v>Routers</v>
          </cell>
          <cell r="D607" t="str">
            <v>ACS-4330-RM-19=</v>
          </cell>
          <cell r="E607" t="str">
            <v>19 inch rack mount kit for Cisco ISR 4330</v>
          </cell>
          <cell r="F607">
            <v>127.4</v>
          </cell>
          <cell r="G607">
            <v>1</v>
          </cell>
        </row>
        <row r="608">
          <cell r="A608" t="str">
            <v>ACS4430RM19=</v>
          </cell>
          <cell r="B608" t="str">
            <v>License</v>
          </cell>
          <cell r="C608" t="str">
            <v>Routers</v>
          </cell>
          <cell r="D608" t="str">
            <v>ACS-4430-RM-19=</v>
          </cell>
          <cell r="E608" t="str">
            <v>19 inch rack mount kit for Cisco ISR 4430</v>
          </cell>
          <cell r="F608">
            <v>127.4</v>
          </cell>
          <cell r="G608">
            <v>1</v>
          </cell>
        </row>
        <row r="609">
          <cell r="A609" t="str">
            <v>ACS4450RM19=</v>
          </cell>
          <cell r="B609" t="str">
            <v>License</v>
          </cell>
          <cell r="C609" t="str">
            <v>Routers</v>
          </cell>
          <cell r="D609" t="str">
            <v>ACS-4450-RM-19=</v>
          </cell>
          <cell r="E609" t="str">
            <v>19 inch rack mount kit for Cisco ISR 4450</v>
          </cell>
          <cell r="F609">
            <v>127.4</v>
          </cell>
          <cell r="G609">
            <v>1</v>
          </cell>
        </row>
        <row r="610">
          <cell r="A610" t="str">
            <v>PWR20WAC=</v>
          </cell>
          <cell r="B610" t="str">
            <v>Hardware</v>
          </cell>
          <cell r="C610" t="str">
            <v>Routers</v>
          </cell>
          <cell r="D610" t="str">
            <v>PWR-20W-AC=</v>
          </cell>
          <cell r="E610" t="str">
            <v>819 20 Watt AC Power Supply</v>
          </cell>
          <cell r="F610">
            <v>127.4</v>
          </cell>
          <cell r="G610">
            <v>1</v>
          </cell>
        </row>
        <row r="611">
          <cell r="A611" t="str">
            <v>PWR220WAC=</v>
          </cell>
          <cell r="B611" t="str">
            <v>Hardware</v>
          </cell>
          <cell r="C611" t="str">
            <v>Routers</v>
          </cell>
          <cell r="D611" t="str">
            <v>PWR2-20W-AC=</v>
          </cell>
          <cell r="E611" t="str">
            <v>C819 20W AC power supply with WiFi</v>
          </cell>
          <cell r="F611">
            <v>127.4</v>
          </cell>
          <cell r="G611">
            <v>1</v>
          </cell>
        </row>
        <row r="612">
          <cell r="A612" t="str">
            <v>ACS890RM19=</v>
          </cell>
          <cell r="B612" t="str">
            <v>License</v>
          </cell>
          <cell r="C612" t="str">
            <v>Routers</v>
          </cell>
          <cell r="D612" t="str">
            <v>ACS-890-RM-19=</v>
          </cell>
          <cell r="E612" t="str">
            <v>Rackmount kit for 890</v>
          </cell>
          <cell r="F612">
            <v>127.4</v>
          </cell>
          <cell r="G612">
            <v>1</v>
          </cell>
        </row>
        <row r="613">
          <cell r="A613" t="str">
            <v>FPR4KSSDBBLKD=</v>
          </cell>
          <cell r="B613" t="str">
            <v>Hardware</v>
          </cell>
          <cell r="C613" t="str">
            <v>Firewall</v>
          </cell>
          <cell r="D613" t="str">
            <v>FPR4K-SSD-BBLKD=</v>
          </cell>
          <cell r="E613" t="str">
            <v>Firepower 4000 Series SSD Slot Carrier</v>
          </cell>
          <cell r="F613">
            <v>130.44</v>
          </cell>
          <cell r="G613">
            <v>1</v>
          </cell>
        </row>
        <row r="614">
          <cell r="A614" t="str">
            <v>LICMS1208FP3YR</v>
          </cell>
          <cell r="B614" t="str">
            <v>License</v>
          </cell>
          <cell r="C614" t="str">
            <v>Wireless</v>
          </cell>
          <cell r="D614" t="str">
            <v>LIC-MS120-8FP-3YR</v>
          </cell>
          <cell r="E614" t="str">
            <v>Meraki MS120-8FP Enterprise License and Support, 3 Year</v>
          </cell>
          <cell r="F614">
            <v>130.46</v>
          </cell>
          <cell r="G614">
            <v>1</v>
          </cell>
        </row>
        <row r="615">
          <cell r="A615" t="str">
            <v>4GAE015R</v>
          </cell>
          <cell r="B615" t="str">
            <v>Hardware</v>
          </cell>
          <cell r="C615" t="str">
            <v>Antennas</v>
          </cell>
          <cell r="D615" t="str">
            <v>4G-AE015-R</v>
          </cell>
          <cell r="E615" t="str">
            <v>Single Unit antenna Extension Base (15 foot cable included)</v>
          </cell>
          <cell r="F615">
            <v>130.46</v>
          </cell>
          <cell r="G615">
            <v>1</v>
          </cell>
        </row>
        <row r="616">
          <cell r="A616" t="str">
            <v>N77SUPBLANK=</v>
          </cell>
          <cell r="B616" t="str">
            <v>Hardware</v>
          </cell>
          <cell r="C616" t="str">
            <v>Switches</v>
          </cell>
          <cell r="D616" t="str">
            <v>N77-SUP-BLANK=</v>
          </cell>
          <cell r="E616" t="str">
            <v>Nexus 7700 - Supervisor Blank Slot Cover</v>
          </cell>
          <cell r="F616">
            <v>131.44</v>
          </cell>
          <cell r="G616">
            <v>1</v>
          </cell>
        </row>
        <row r="617">
          <cell r="A617" t="str">
            <v>SFPH25GCU1M=</v>
          </cell>
          <cell r="B617" t="str">
            <v>Hardware</v>
          </cell>
          <cell r="C617" t="str">
            <v>Cabling</v>
          </cell>
          <cell r="D617" t="str">
            <v>SFP-H25G-CU1M=</v>
          </cell>
          <cell r="E617" t="str">
            <v>25GBASE-CU SFP28 Cable 1 Meter</v>
          </cell>
          <cell r="F617">
            <v>133.44</v>
          </cell>
          <cell r="G617">
            <v>1</v>
          </cell>
        </row>
        <row r="618">
          <cell r="A618" t="str">
            <v>AIRCAB005LLRN=</v>
          </cell>
          <cell r="B618" t="str">
            <v>Hardware</v>
          </cell>
          <cell r="C618" t="str">
            <v>Cabling</v>
          </cell>
          <cell r="D618" t="str">
            <v>AIR-CAB005LL-R-N=</v>
          </cell>
          <cell r="E618" t="str">
            <v>5 ft Low Loss RF cable w/RP-TNC and N-type connectors</v>
          </cell>
          <cell r="F618">
            <v>134.41999999999999</v>
          </cell>
          <cell r="G618">
            <v>1</v>
          </cell>
        </row>
        <row r="619">
          <cell r="A619" t="str">
            <v>LICMS125241Y</v>
          </cell>
          <cell r="B619" t="str">
            <v>License</v>
          </cell>
          <cell r="C619" t="str">
            <v>SW Support License</v>
          </cell>
          <cell r="D619" t="str">
            <v>LIC-MS125-24-1Y</v>
          </cell>
          <cell r="E619" t="str">
            <v>Meraki MS125-24 Enterprise License and Support, 1 Year</v>
          </cell>
          <cell r="F619">
            <v>135.47</v>
          </cell>
          <cell r="G619">
            <v>1</v>
          </cell>
        </row>
        <row r="620">
          <cell r="A620" t="str">
            <v>SFPH25GCU3M=</v>
          </cell>
          <cell r="B620" t="str">
            <v>Hardware</v>
          </cell>
          <cell r="C620" t="str">
            <v>Cabling</v>
          </cell>
          <cell r="D620" t="str">
            <v>SFP-H25G-CU3M=</v>
          </cell>
          <cell r="E620" t="str">
            <v>25GBASE-CU SFP28 Cable 3 Meter</v>
          </cell>
          <cell r="F620">
            <v>136.44</v>
          </cell>
          <cell r="G620">
            <v>1</v>
          </cell>
        </row>
        <row r="621">
          <cell r="A621" t="str">
            <v>ANT4GCMINTNC=</v>
          </cell>
          <cell r="B621" t="str">
            <v>Hardware</v>
          </cell>
          <cell r="C621" t="str">
            <v>Cabling</v>
          </cell>
          <cell r="D621" t="str">
            <v>ANT-4G-CM-IN-TNC=</v>
          </cell>
          <cell r="E621" t="str">
            <v>Multiband Volcano Ceiling Mount Indoor 4G Antenna</v>
          </cell>
          <cell r="F621">
            <v>139.44</v>
          </cell>
          <cell r="G621">
            <v>1</v>
          </cell>
        </row>
        <row r="622">
          <cell r="A622" t="str">
            <v>LICMS2208P3YR</v>
          </cell>
          <cell r="B622" t="str">
            <v>License</v>
          </cell>
          <cell r="C622" t="str">
            <v>Wireless</v>
          </cell>
          <cell r="D622" t="str">
            <v>LIC-MS220-8P-3YR</v>
          </cell>
          <cell r="E622" t="str">
            <v>Meraki MS220-8P Enterprise License and Support, 3 Year</v>
          </cell>
          <cell r="F622">
            <v>140.49</v>
          </cell>
          <cell r="G622">
            <v>1</v>
          </cell>
        </row>
        <row r="623">
          <cell r="A623" t="str">
            <v>IR829PWR125WAC</v>
          </cell>
          <cell r="B623" t="str">
            <v>Hardware</v>
          </cell>
          <cell r="C623" t="str">
            <v>Routers</v>
          </cell>
          <cell r="D623" t="str">
            <v>IR829-PWR125W-AC</v>
          </cell>
          <cell r="E623" t="str">
            <v>PWRSPLY AC/DC for IR829</v>
          </cell>
          <cell r="F623">
            <v>140.49</v>
          </cell>
          <cell r="G623">
            <v>1</v>
          </cell>
        </row>
        <row r="624">
          <cell r="A624" t="str">
            <v>ACS4220RM19=</v>
          </cell>
          <cell r="B624" t="str">
            <v>License</v>
          </cell>
          <cell r="C624" t="str">
            <v>Routers</v>
          </cell>
          <cell r="D624" t="str">
            <v>ACS-4220-RM-19=</v>
          </cell>
          <cell r="E624" t="str">
            <v>19 inch rack mount kit for Cisco ISR 4220</v>
          </cell>
          <cell r="F624">
            <v>143.4</v>
          </cell>
          <cell r="G624">
            <v>1</v>
          </cell>
        </row>
        <row r="625">
          <cell r="A625" t="str">
            <v>CABT3E3DINBNCF=</v>
          </cell>
          <cell r="B625" t="str">
            <v>Hardware</v>
          </cell>
          <cell r="C625" t="str">
            <v>Routers</v>
          </cell>
          <cell r="D625" t="str">
            <v>CAB-T3E3-DINBNC-F=</v>
          </cell>
          <cell r="E625" t="str">
            <v>T3 or E3 Cable, DIN,BNC Female connector,10 Feet</v>
          </cell>
          <cell r="F625">
            <v>144.25</v>
          </cell>
          <cell r="G625">
            <v>1</v>
          </cell>
        </row>
        <row r="626">
          <cell r="A626" t="str">
            <v>PWR220W24VDC</v>
          </cell>
          <cell r="B626" t="str">
            <v>Hardware</v>
          </cell>
          <cell r="C626" t="str">
            <v>Routers</v>
          </cell>
          <cell r="D626" t="str">
            <v>PWR2-20W-24VDC</v>
          </cell>
          <cell r="E626" t="str">
            <v>C819(H)GW 24V DC power supply</v>
          </cell>
          <cell r="F626">
            <v>145.51</v>
          </cell>
          <cell r="G626">
            <v>1</v>
          </cell>
        </row>
        <row r="627">
          <cell r="A627" t="str">
            <v>LICMS12024P1YR</v>
          </cell>
          <cell r="B627" t="str">
            <v>License</v>
          </cell>
          <cell r="C627" t="str">
            <v>Wireless</v>
          </cell>
          <cell r="D627" t="str">
            <v>LIC-MS120-24P-1YR</v>
          </cell>
          <cell r="E627" t="str">
            <v>Meraki MS120-24P Enterprise License and Support, 1 Year</v>
          </cell>
          <cell r="F627">
            <v>145.51</v>
          </cell>
          <cell r="G627">
            <v>1</v>
          </cell>
        </row>
        <row r="628">
          <cell r="A628" t="str">
            <v>PWR115WAC=</v>
          </cell>
          <cell r="B628" t="str">
            <v>Hardware</v>
          </cell>
          <cell r="C628" t="str">
            <v>Wireless</v>
          </cell>
          <cell r="D628" t="str">
            <v>PWR-115W-AC=</v>
          </cell>
          <cell r="E628" t="str">
            <v>Cisco 3504 Wireless Controller Power Supply</v>
          </cell>
          <cell r="F628">
            <v>150.44</v>
          </cell>
          <cell r="G628">
            <v>1</v>
          </cell>
        </row>
        <row r="629">
          <cell r="A629" t="str">
            <v>LLICCTVM1A</v>
          </cell>
          <cell r="B629" t="str">
            <v>License</v>
          </cell>
          <cell r="C629" t="str">
            <v>Wireless</v>
          </cell>
          <cell r="D629" t="str">
            <v>L-LIC-CTVM-1A</v>
          </cell>
          <cell r="E629" t="str">
            <v>1 AP Adder License for the Virtual Controller (eDelivery)</v>
          </cell>
          <cell r="F629">
            <v>150.53</v>
          </cell>
          <cell r="G629">
            <v>1</v>
          </cell>
        </row>
        <row r="630">
          <cell r="A630" t="str">
            <v>800ILPM2</v>
          </cell>
          <cell r="B630" t="str">
            <v>Hardware</v>
          </cell>
          <cell r="C630" t="str">
            <v>Routers</v>
          </cell>
          <cell r="D630" t="str">
            <v>800-IL-PM-2</v>
          </cell>
          <cell r="E630" t="str">
            <v>2 Port 802.3af compatible pwr module for 800 Series</v>
          </cell>
          <cell r="F630">
            <v>150.53</v>
          </cell>
          <cell r="G630">
            <v>1</v>
          </cell>
        </row>
        <row r="631">
          <cell r="A631" t="str">
            <v>CABASYNC8</v>
          </cell>
          <cell r="B631" t="str">
            <v>Hardware</v>
          </cell>
          <cell r="C631" t="str">
            <v>Routers</v>
          </cell>
          <cell r="D631" t="str">
            <v>CAB-ASYNC-8</v>
          </cell>
          <cell r="E631" t="str">
            <v>Async cable</v>
          </cell>
          <cell r="F631">
            <v>150.53</v>
          </cell>
          <cell r="G631">
            <v>1</v>
          </cell>
        </row>
        <row r="632">
          <cell r="A632" t="str">
            <v>CABHD8ASYNC</v>
          </cell>
          <cell r="B632" t="str">
            <v>Hardware</v>
          </cell>
          <cell r="C632" t="str">
            <v>Cabling</v>
          </cell>
          <cell r="D632" t="str">
            <v>CAB-HD8-ASYNC</v>
          </cell>
          <cell r="E632" t="str">
            <v>High Density 8-port EIA-232 Async Cable</v>
          </cell>
          <cell r="F632">
            <v>150.53</v>
          </cell>
          <cell r="G632">
            <v>1</v>
          </cell>
        </row>
        <row r="633">
          <cell r="A633" t="str">
            <v>LICENT1YR</v>
          </cell>
          <cell r="B633" t="str">
            <v>License</v>
          </cell>
          <cell r="C633" t="str">
            <v>Wireless</v>
          </cell>
          <cell r="D633" t="str">
            <v>LIC-ENT-1YR</v>
          </cell>
          <cell r="E633" t="str">
            <v>Meraki MR Enterprise Cloud Controller License, 1 Year</v>
          </cell>
          <cell r="F633">
            <v>150.53</v>
          </cell>
          <cell r="G633">
            <v>1</v>
          </cell>
        </row>
        <row r="634">
          <cell r="A634" t="str">
            <v>LICMS1208LP5YR</v>
          </cell>
          <cell r="B634" t="str">
            <v>License</v>
          </cell>
          <cell r="C634" t="str">
            <v>Wireless</v>
          </cell>
          <cell r="D634" t="str">
            <v>LIC-MS120-8LP-5YR</v>
          </cell>
          <cell r="E634" t="str">
            <v>Meraki MS120-8LP Enterprise License and Support, 5 Year</v>
          </cell>
          <cell r="F634">
            <v>150.53</v>
          </cell>
          <cell r="G634">
            <v>1</v>
          </cell>
        </row>
        <row r="635">
          <cell r="A635" t="str">
            <v>LICZ1ENT5YR</v>
          </cell>
          <cell r="B635" t="str">
            <v>License</v>
          </cell>
          <cell r="C635" t="str">
            <v>Wireless</v>
          </cell>
          <cell r="D635" t="str">
            <v>LIC-Z1-ENT-5YR</v>
          </cell>
          <cell r="E635" t="str">
            <v>Meraki Z1 Enterprise License and Support, 5 Years</v>
          </cell>
          <cell r="F635">
            <v>150.53</v>
          </cell>
          <cell r="G635">
            <v>1</v>
          </cell>
        </row>
        <row r="636">
          <cell r="A636" t="str">
            <v>LICZ3ENT1YR</v>
          </cell>
          <cell r="B636" t="str">
            <v>License</v>
          </cell>
          <cell r="C636" t="str">
            <v>Wireless</v>
          </cell>
          <cell r="D636" t="str">
            <v>LIC-Z3-ENT-1YR</v>
          </cell>
          <cell r="E636" t="str">
            <v>Meraki Z3 Enterprise License and Support, 1 Year</v>
          </cell>
          <cell r="F636">
            <v>150.53</v>
          </cell>
          <cell r="G636">
            <v>1</v>
          </cell>
        </row>
        <row r="637">
          <cell r="A637" t="str">
            <v>NXAAIRFLOWSLV</v>
          </cell>
          <cell r="B637" t="str">
            <v>Hardware</v>
          </cell>
          <cell r="C637" t="str">
            <v>Switches</v>
          </cell>
          <cell r="D637" t="str">
            <v>NXA-AIRFLOW-SLV</v>
          </cell>
          <cell r="E637" t="str">
            <v>Nexus Airflow Extension Sleeve</v>
          </cell>
          <cell r="F637">
            <v>150.53</v>
          </cell>
          <cell r="G637">
            <v>1</v>
          </cell>
        </row>
        <row r="638">
          <cell r="A638" t="str">
            <v>NXAACCKITBAV=</v>
          </cell>
          <cell r="B638" t="str">
            <v>Hardware</v>
          </cell>
          <cell r="C638" t="str">
            <v>Switches</v>
          </cell>
          <cell r="D638" t="str">
            <v>NXA-ACC-KIT-BAV=</v>
          </cell>
          <cell r="E638" t="str">
            <v>Nexus Airflow Vent</v>
          </cell>
          <cell r="F638">
            <v>150.53</v>
          </cell>
          <cell r="G638">
            <v>1</v>
          </cell>
        </row>
        <row r="639">
          <cell r="A639" t="str">
            <v>AIRCAB020LLR</v>
          </cell>
          <cell r="B639" t="str">
            <v>Hardware</v>
          </cell>
          <cell r="C639" t="str">
            <v>Cabling</v>
          </cell>
          <cell r="D639" t="str">
            <v>AIR-CAB020LL-R</v>
          </cell>
          <cell r="E639" t="str">
            <v>20 ft LOW LOSS CABLE ASSEMBLY W/RP-TNC CONNECTORS</v>
          </cell>
          <cell r="F639">
            <v>154.49</v>
          </cell>
          <cell r="G639">
            <v>1</v>
          </cell>
        </row>
        <row r="640">
          <cell r="A640" t="str">
            <v>STACKT250CM=</v>
          </cell>
          <cell r="B640" t="str">
            <v>Hardware</v>
          </cell>
          <cell r="C640" t="str">
            <v>Cabling</v>
          </cell>
          <cell r="D640" t="str">
            <v>STACK-T2-50CM=</v>
          </cell>
          <cell r="E640" t="str">
            <v>50CM Type 2 Stacking Cable Spare</v>
          </cell>
          <cell r="F640">
            <v>154.49</v>
          </cell>
          <cell r="G640">
            <v>1</v>
          </cell>
        </row>
        <row r="641">
          <cell r="A641" t="str">
            <v>CDBMNTFLEXDIR=</v>
          </cell>
          <cell r="B641" t="str">
            <v>Hardware</v>
          </cell>
          <cell r="C641" t="str">
            <v>Switches</v>
          </cell>
          <cell r="D641" t="str">
            <v>CDB-MNT-FLEX-DIR=</v>
          </cell>
          <cell r="E641" t="str">
            <v>Flex mount, direct wire, Catalyst Digital Building series</v>
          </cell>
          <cell r="F641">
            <v>156.44</v>
          </cell>
          <cell r="G641">
            <v>1</v>
          </cell>
        </row>
        <row r="642">
          <cell r="A642" t="str">
            <v>CDBMNTFLEXC14=</v>
          </cell>
          <cell r="B642" t="str">
            <v>Hardware</v>
          </cell>
          <cell r="C642" t="str">
            <v>Switches</v>
          </cell>
          <cell r="D642" t="str">
            <v>CDB-MNT-FLEX-C14=</v>
          </cell>
          <cell r="E642" t="str">
            <v>Flex mount, IEC C14, Catalyst Digital Building series</v>
          </cell>
          <cell r="F642">
            <v>156.44</v>
          </cell>
          <cell r="G642">
            <v>1</v>
          </cell>
        </row>
        <row r="643">
          <cell r="A643" t="str">
            <v>AIRCAB002L240N=</v>
          </cell>
          <cell r="B643" t="str">
            <v>Hardware</v>
          </cell>
          <cell r="C643" t="str">
            <v>Cabling</v>
          </cell>
          <cell r="D643" t="str">
            <v>AIR-CAB002L240-N=</v>
          </cell>
          <cell r="E643" t="str">
            <v>2 ft LMR-240 Cable Assembly w/ N conn.</v>
          </cell>
          <cell r="F643">
            <v>156.44999999999999</v>
          </cell>
          <cell r="G643">
            <v>1</v>
          </cell>
        </row>
        <row r="644">
          <cell r="A644" t="str">
            <v>AIRACCSMK15703</v>
          </cell>
          <cell r="B644" t="str">
            <v>Hardware</v>
          </cell>
          <cell r="C644" t="str">
            <v>Wireless</v>
          </cell>
          <cell r="D644" t="str">
            <v>AIR-ACCSMK1570-3</v>
          </cell>
          <cell r="E644" t="str">
            <v>Outdoor-AP1570, Strand-Mount-Kit 3, Adjustable</v>
          </cell>
          <cell r="F644">
            <v>159.56</v>
          </cell>
          <cell r="G644">
            <v>1</v>
          </cell>
        </row>
        <row r="645">
          <cell r="A645" t="str">
            <v>AIRACCSMK15703=</v>
          </cell>
          <cell r="B645" t="str">
            <v>Hardware</v>
          </cell>
          <cell r="C645" t="str">
            <v>Wireless</v>
          </cell>
          <cell r="D645" t="str">
            <v>AIR-ACCSMK1570-3=</v>
          </cell>
          <cell r="E645" t="str">
            <v>Outdoor-AP1570, Strand-Mount-Kit 3, Adjustable</v>
          </cell>
          <cell r="F645">
            <v>159.56</v>
          </cell>
          <cell r="G645">
            <v>1</v>
          </cell>
        </row>
        <row r="646">
          <cell r="A646" t="str">
            <v>LICMS22024P1YR</v>
          </cell>
          <cell r="B646" t="str">
            <v>License</v>
          </cell>
          <cell r="C646" t="str">
            <v>Wireless</v>
          </cell>
          <cell r="D646" t="str">
            <v>LIC-MS220-24P-1YR</v>
          </cell>
          <cell r="E646" t="str">
            <v>Meraki MS220-24P Enterprise License and Support, 1 Year</v>
          </cell>
          <cell r="F646">
            <v>160.56</v>
          </cell>
          <cell r="G646">
            <v>1</v>
          </cell>
        </row>
        <row r="647">
          <cell r="A647" t="str">
            <v>SFPH10GBCU5M</v>
          </cell>
          <cell r="B647" t="str">
            <v>Hardware</v>
          </cell>
          <cell r="C647" t="str">
            <v>Cabling</v>
          </cell>
          <cell r="D647" t="str">
            <v>SFP-H10GB-CU5M</v>
          </cell>
          <cell r="E647" t="str">
            <v>10GBASE-CU SFP+ Cable 5 Meter</v>
          </cell>
          <cell r="F647">
            <v>163.53</v>
          </cell>
          <cell r="G647">
            <v>1</v>
          </cell>
        </row>
        <row r="648">
          <cell r="A648" t="str">
            <v>SFPH10GBCU5M=</v>
          </cell>
          <cell r="B648" t="str">
            <v>Hardware</v>
          </cell>
          <cell r="C648" t="str">
            <v>Cabling</v>
          </cell>
          <cell r="D648" t="str">
            <v>SFP-H10GB-CU5M=</v>
          </cell>
          <cell r="E648" t="str">
            <v>10GBASE-CU SFP+ Cable 5 Meter</v>
          </cell>
          <cell r="F648">
            <v>163.53</v>
          </cell>
          <cell r="G648">
            <v>1</v>
          </cell>
        </row>
        <row r="649">
          <cell r="A649" t="str">
            <v>IR829PWR125WAC=</v>
          </cell>
          <cell r="B649" t="str">
            <v>Hardware</v>
          </cell>
          <cell r="C649" t="str">
            <v>Routers</v>
          </cell>
          <cell r="D649" t="str">
            <v>IR829-PWR125W-AC=</v>
          </cell>
          <cell r="E649" t="str">
            <v>PWRSPLY AC/DC for IR829</v>
          </cell>
          <cell r="F649">
            <v>165.49</v>
          </cell>
          <cell r="G649">
            <v>1</v>
          </cell>
        </row>
        <row r="650">
          <cell r="A650" t="str">
            <v>MACBLTA3M</v>
          </cell>
          <cell r="B650" t="str">
            <v>Hardware</v>
          </cell>
          <cell r="C650" t="str">
            <v>Switches</v>
          </cell>
          <cell r="D650" t="str">
            <v>MA-CBL-TA-3M</v>
          </cell>
          <cell r="E650" t="str">
            <v>Meraki 10 GbE Twinax Cable with SFP+ Modules, 3 Meter</v>
          </cell>
          <cell r="F650">
            <v>165.53</v>
          </cell>
          <cell r="G650">
            <v>1</v>
          </cell>
        </row>
        <row r="651">
          <cell r="A651" t="str">
            <v>NXAAIRFLOWSLV=</v>
          </cell>
          <cell r="B651" t="str">
            <v>Hardware</v>
          </cell>
          <cell r="C651" t="str">
            <v>Switches</v>
          </cell>
          <cell r="D651" t="str">
            <v>NXA-AIRFLOW-SLV=</v>
          </cell>
          <cell r="E651" t="str">
            <v>Nexus Airflow Extension Sleeve</v>
          </cell>
          <cell r="F651">
            <v>165.53</v>
          </cell>
          <cell r="G651">
            <v>1</v>
          </cell>
        </row>
        <row r="652">
          <cell r="A652" t="str">
            <v>LICMS120481YR</v>
          </cell>
          <cell r="B652" t="str">
            <v>License</v>
          </cell>
          <cell r="C652" t="str">
            <v>SW Support License</v>
          </cell>
          <cell r="D652" t="str">
            <v>LIC-MS120-48-1YR</v>
          </cell>
          <cell r="E652" t="str">
            <v>Meraki MS120-48 Enterprise License and Support, 1 Year</v>
          </cell>
          <cell r="F652">
            <v>165.58</v>
          </cell>
          <cell r="G652">
            <v>1</v>
          </cell>
        </row>
        <row r="653">
          <cell r="A653" t="str">
            <v>LICMS12087YR</v>
          </cell>
          <cell r="B653" t="str">
            <v>License</v>
          </cell>
          <cell r="C653" t="str">
            <v>Wireless</v>
          </cell>
          <cell r="D653" t="str">
            <v>LIC-MS120-8-7YR</v>
          </cell>
          <cell r="E653" t="str">
            <v>Meraki MS120-8 Enterprise License and Support, 7 Year</v>
          </cell>
          <cell r="F653">
            <v>165.58</v>
          </cell>
          <cell r="G653">
            <v>1</v>
          </cell>
        </row>
        <row r="654">
          <cell r="A654" t="str">
            <v>LICMS22085YR</v>
          </cell>
          <cell r="B654" t="str">
            <v>License</v>
          </cell>
          <cell r="C654" t="str">
            <v>Wireless</v>
          </cell>
          <cell r="D654" t="str">
            <v>LIC-MS220-8-5YR</v>
          </cell>
          <cell r="E654" t="str">
            <v>Meraki MS220-8 Enterprise License and Support, 5 Year</v>
          </cell>
          <cell r="F654">
            <v>165.58</v>
          </cell>
          <cell r="G654">
            <v>1</v>
          </cell>
        </row>
        <row r="655">
          <cell r="A655" t="str">
            <v>AIRACC1560PMK1=</v>
          </cell>
          <cell r="B655" t="str">
            <v>Hardware</v>
          </cell>
          <cell r="C655" t="str">
            <v>Wireless</v>
          </cell>
          <cell r="D655" t="str">
            <v>AIR-ACC1560-PMK1=</v>
          </cell>
          <cell r="E655" t="str">
            <v>1530/1560 Series Pole/Wall Mount Kit w/Power Adpater Mount</v>
          </cell>
          <cell r="F655">
            <v>166.49</v>
          </cell>
          <cell r="G655">
            <v>1</v>
          </cell>
        </row>
        <row r="656">
          <cell r="A656" t="str">
            <v>AIRCAB005LLN=</v>
          </cell>
          <cell r="B656" t="str">
            <v>Hardware</v>
          </cell>
          <cell r="C656" t="str">
            <v>Cabling</v>
          </cell>
          <cell r="D656" t="str">
            <v>AIR-CAB005LL-N=</v>
          </cell>
          <cell r="E656" t="str">
            <v>5 ft LOW LOSS CABLE ASSEMBLY W/N CONNECTORS</v>
          </cell>
          <cell r="F656">
            <v>166.49</v>
          </cell>
          <cell r="G656">
            <v>1</v>
          </cell>
        </row>
        <row r="657">
          <cell r="A657" t="str">
            <v>AIRCAB005LLR</v>
          </cell>
          <cell r="B657" t="str">
            <v>Hardware</v>
          </cell>
          <cell r="C657" t="str">
            <v>Cabling</v>
          </cell>
          <cell r="D657" t="str">
            <v>AIR-CAB005LL-R</v>
          </cell>
          <cell r="E657" t="str">
            <v>5 ft Low Loss RF cable w/RP-TNC connectors</v>
          </cell>
          <cell r="F657">
            <v>166.49</v>
          </cell>
          <cell r="G657">
            <v>1</v>
          </cell>
        </row>
        <row r="658">
          <cell r="A658" t="str">
            <v>AIRANT1728</v>
          </cell>
          <cell r="B658" t="str">
            <v>Hardware</v>
          </cell>
          <cell r="C658" t="str">
            <v>Antennas</v>
          </cell>
          <cell r="D658" t="str">
            <v>AIR-ANT1728</v>
          </cell>
          <cell r="E658" t="str">
            <v>2.4 GHz, 5.2 dBi Ceiling Omni Ant. w/RP-TNC Connector</v>
          </cell>
          <cell r="F658">
            <v>169.59</v>
          </cell>
          <cell r="G658">
            <v>1</v>
          </cell>
        </row>
        <row r="659">
          <cell r="A659" t="str">
            <v>MAANT3B5</v>
          </cell>
          <cell r="B659" t="str">
            <v>Hardware</v>
          </cell>
          <cell r="C659" t="str">
            <v>Switches</v>
          </cell>
          <cell r="D659" t="str">
            <v>MA-ANT-3-B5</v>
          </cell>
          <cell r="E659" t="str">
            <v>Meraki Indoor Bendable Dual-band Dipole Ant 5pk for MR42E</v>
          </cell>
          <cell r="F659">
            <v>169.59</v>
          </cell>
          <cell r="G659">
            <v>1</v>
          </cell>
        </row>
        <row r="660">
          <cell r="A660" t="str">
            <v>MAANT3A5</v>
          </cell>
          <cell r="B660" t="str">
            <v>Hardware</v>
          </cell>
          <cell r="C660" t="str">
            <v>Antennas</v>
          </cell>
          <cell r="D660" t="str">
            <v>MA-ANT-3-A5</v>
          </cell>
          <cell r="E660" t="str">
            <v>Meraki Indoor Dual-band Dipole Antennas, 5-pack for MR42E</v>
          </cell>
          <cell r="F660">
            <v>169.59</v>
          </cell>
          <cell r="G660">
            <v>1</v>
          </cell>
        </row>
        <row r="661">
          <cell r="A661" t="str">
            <v>LICMS210241YR</v>
          </cell>
          <cell r="B661" t="str">
            <v>License</v>
          </cell>
          <cell r="C661" t="str">
            <v>Wireless</v>
          </cell>
          <cell r="D661" t="str">
            <v>LIC-MS210-24-1YR</v>
          </cell>
          <cell r="E661" t="str">
            <v>Meraki MS210-24 Enterprise License and Support,1 Year</v>
          </cell>
          <cell r="F661">
            <v>170.6</v>
          </cell>
          <cell r="G661">
            <v>1</v>
          </cell>
        </row>
        <row r="662">
          <cell r="A662" t="str">
            <v>NXAAIRFLOWSLVE=</v>
          </cell>
          <cell r="B662" t="str">
            <v>Hardware</v>
          </cell>
          <cell r="C662" t="str">
            <v>Switches</v>
          </cell>
          <cell r="D662" t="str">
            <v>NXA-AIRFLOW-SLV-E=</v>
          </cell>
          <cell r="E662" t="str">
            <v>Nexus Airflow Extension Sleeve for 23xx FEX</v>
          </cell>
          <cell r="F662">
            <v>172.53</v>
          </cell>
          <cell r="G662">
            <v>1</v>
          </cell>
        </row>
        <row r="663">
          <cell r="A663" t="str">
            <v>ASA5506HPWRAC=</v>
          </cell>
          <cell r="B663" t="str">
            <v>Hardware</v>
          </cell>
          <cell r="C663" t="str">
            <v>Firewall</v>
          </cell>
          <cell r="D663" t="str">
            <v>ASA5506H-PWR-AC=</v>
          </cell>
          <cell r="E663" t="str">
            <v>ASA 5506H-X AC Power Adaptor Spare</v>
          </cell>
          <cell r="F663">
            <v>172.56</v>
          </cell>
          <cell r="G663">
            <v>1</v>
          </cell>
        </row>
        <row r="664">
          <cell r="A664" t="str">
            <v>AIRPWRINJ60PMK=</v>
          </cell>
          <cell r="B664" t="str">
            <v>Hardware</v>
          </cell>
          <cell r="C664" t="str">
            <v>Switches</v>
          </cell>
          <cell r="D664" t="str">
            <v>AIR-PWRINJ-60-PMK=</v>
          </cell>
          <cell r="E664" t="str">
            <v>Pole Mount kit for AIR-PWRINJ-60</v>
          </cell>
          <cell r="F664">
            <v>174.56</v>
          </cell>
          <cell r="G664">
            <v>1</v>
          </cell>
        </row>
        <row r="665">
          <cell r="A665" t="str">
            <v>LLICCT85001A</v>
          </cell>
          <cell r="B665" t="str">
            <v>License</v>
          </cell>
          <cell r="C665" t="str">
            <v>Wireless</v>
          </cell>
          <cell r="D665" t="str">
            <v>L-LIC-CT8500-1A</v>
          </cell>
          <cell r="E665" t="str">
            <v>1 AP Adder E-License for Cisco 8500 Wireless Controller</v>
          </cell>
          <cell r="F665">
            <v>175</v>
          </cell>
          <cell r="G665">
            <v>1</v>
          </cell>
        </row>
        <row r="666">
          <cell r="A666" t="str">
            <v>LLICCT75001A</v>
          </cell>
          <cell r="B666" t="str">
            <v>License</v>
          </cell>
          <cell r="C666" t="str">
            <v>Wireless</v>
          </cell>
          <cell r="D666" t="str">
            <v>L-LIC-CT7500-1A</v>
          </cell>
          <cell r="E666" t="str">
            <v>1 AP Adder License for Cisco 7510 Wireless Controller</v>
          </cell>
          <cell r="F666">
            <v>175</v>
          </cell>
          <cell r="G666">
            <v>1</v>
          </cell>
        </row>
        <row r="667">
          <cell r="A667" t="str">
            <v>LLICCT8500SP1A</v>
          </cell>
          <cell r="B667" t="str">
            <v>License</v>
          </cell>
          <cell r="C667" t="str">
            <v>Wireless</v>
          </cell>
          <cell r="D667" t="str">
            <v>L-LIC-CT8500-SP-1A</v>
          </cell>
          <cell r="E667" t="str">
            <v>1 AP Adder License for CT8510-SP, CT85DC-SP Controllers (e- d</v>
          </cell>
          <cell r="F667">
            <v>175</v>
          </cell>
          <cell r="G667">
            <v>1</v>
          </cell>
        </row>
        <row r="668">
          <cell r="A668" t="str">
            <v>CABHD8ASYNC=</v>
          </cell>
          <cell r="B668" t="str">
            <v>Hardware</v>
          </cell>
          <cell r="C668" t="str">
            <v>Cabling</v>
          </cell>
          <cell r="D668" t="str">
            <v>CAB-HD8-ASYNC=</v>
          </cell>
          <cell r="E668" t="str">
            <v>High Density 8-port EIA-232 Async Cable</v>
          </cell>
          <cell r="F668">
            <v>175.53</v>
          </cell>
          <cell r="G668">
            <v>1</v>
          </cell>
        </row>
        <row r="669">
          <cell r="A669" t="str">
            <v>NXAFAN30CFMF=</v>
          </cell>
          <cell r="B669" t="str">
            <v>Hardware</v>
          </cell>
          <cell r="C669" t="str">
            <v>Switches</v>
          </cell>
          <cell r="D669" t="str">
            <v>NXA-FAN-30CFM-F=</v>
          </cell>
          <cell r="E669" t="str">
            <v>Nexus 2K/3K/9K Single Fan, port side exhaust airflow</v>
          </cell>
          <cell r="F669">
            <v>175.53</v>
          </cell>
          <cell r="G669">
            <v>1</v>
          </cell>
        </row>
        <row r="670">
          <cell r="A670" t="str">
            <v>NXAFAN30CFMB=</v>
          </cell>
          <cell r="B670" t="str">
            <v>Hardware</v>
          </cell>
          <cell r="C670" t="str">
            <v>Switches</v>
          </cell>
          <cell r="D670" t="str">
            <v>NXA-FAN-30CFM-B=</v>
          </cell>
          <cell r="E670" t="str">
            <v>Nexus 2K/3K/9K Single Fan, port side intake airflow</v>
          </cell>
          <cell r="F670">
            <v>175.53</v>
          </cell>
          <cell r="G670">
            <v>1</v>
          </cell>
        </row>
        <row r="671">
          <cell r="A671" t="str">
            <v>LICCT85001A</v>
          </cell>
          <cell r="B671" t="str">
            <v>License</v>
          </cell>
          <cell r="C671" t="str">
            <v>Wireless</v>
          </cell>
          <cell r="D671" t="str">
            <v>LIC-CT8500-1A</v>
          </cell>
          <cell r="E671" t="str">
            <v>1 AP Adder License for Cisco 8500 Wireless Controller</v>
          </cell>
          <cell r="F671">
            <v>175.61</v>
          </cell>
          <cell r="G671">
            <v>1</v>
          </cell>
        </row>
        <row r="672">
          <cell r="A672" t="str">
            <v>CABINF28G1=</v>
          </cell>
          <cell r="B672" t="str">
            <v>Hardware</v>
          </cell>
          <cell r="C672" t="str">
            <v>Cabling</v>
          </cell>
          <cell r="D672" t="str">
            <v>CAB-INF-28G-1=</v>
          </cell>
          <cell r="E672" t="str">
            <v>1m cable for 10GBase-CX4 module</v>
          </cell>
          <cell r="F672">
            <v>175.61</v>
          </cell>
          <cell r="G672">
            <v>1</v>
          </cell>
        </row>
        <row r="673">
          <cell r="A673" t="str">
            <v>PWR120W12VDC=</v>
          </cell>
          <cell r="B673" t="str">
            <v>Hardware</v>
          </cell>
          <cell r="C673" t="str">
            <v>Routers</v>
          </cell>
          <cell r="D673" t="str">
            <v>PWR1-20W-12VDC=</v>
          </cell>
          <cell r="E673" t="str">
            <v>C819(H)G 12V DC power supply for vehicle</v>
          </cell>
          <cell r="F673">
            <v>175.61</v>
          </cell>
          <cell r="G673">
            <v>1</v>
          </cell>
        </row>
        <row r="674">
          <cell r="A674" t="str">
            <v>PWR220W12VDC=</v>
          </cell>
          <cell r="B674" t="str">
            <v>Hardware</v>
          </cell>
          <cell r="C674" t="str">
            <v>Routers</v>
          </cell>
          <cell r="D674" t="str">
            <v>PWR2-20W-12VDC=</v>
          </cell>
          <cell r="E674" t="str">
            <v>C819(H)GW 12V DC power supply</v>
          </cell>
          <cell r="F674">
            <v>175.61</v>
          </cell>
          <cell r="G674">
            <v>1</v>
          </cell>
        </row>
        <row r="675">
          <cell r="A675" t="str">
            <v>FPR4KACCKIT</v>
          </cell>
          <cell r="B675" t="str">
            <v>Hardware</v>
          </cell>
          <cell r="C675" t="str">
            <v>Firewall</v>
          </cell>
          <cell r="D675" t="str">
            <v>FPR4K-ACC-KIT</v>
          </cell>
          <cell r="E675" t="str">
            <v>FPR4K Hardware Accessory Kit (Rack Mounts, Cables)</v>
          </cell>
          <cell r="F675">
            <v>175.61</v>
          </cell>
          <cell r="G675">
            <v>1</v>
          </cell>
        </row>
        <row r="676">
          <cell r="A676" t="str">
            <v>AIRCAB010LLN=</v>
          </cell>
          <cell r="B676" t="str">
            <v>Hardware</v>
          </cell>
          <cell r="C676" t="str">
            <v>Cabling</v>
          </cell>
          <cell r="D676" t="str">
            <v>AIR-CAB010LL-N=</v>
          </cell>
          <cell r="E676" t="str">
            <v>10 ft LOW LOSS CABLE ASSEMBLY W/N CONNECTORS</v>
          </cell>
          <cell r="F676">
            <v>176.52</v>
          </cell>
          <cell r="G676">
            <v>1</v>
          </cell>
        </row>
        <row r="677">
          <cell r="A677" t="str">
            <v>AIRPWRINJ6=</v>
          </cell>
          <cell r="B677" t="str">
            <v>Hardware</v>
          </cell>
          <cell r="C677" t="str">
            <v>Wireless</v>
          </cell>
          <cell r="D677" t="str">
            <v>AIR-PWRINJ6=</v>
          </cell>
          <cell r="E677" t="str">
            <v>Power Injector (802.3at) for Aironet Access Points</v>
          </cell>
          <cell r="F677">
            <v>176.52</v>
          </cell>
          <cell r="G677">
            <v>1</v>
          </cell>
        </row>
        <row r="678">
          <cell r="A678" t="str">
            <v>LICMS120243YR</v>
          </cell>
          <cell r="B678" t="str">
            <v>License</v>
          </cell>
          <cell r="C678" t="str">
            <v>Wireless</v>
          </cell>
          <cell r="D678" t="str">
            <v>LIC-MS120-24-3YR</v>
          </cell>
          <cell r="E678" t="str">
            <v>Meraki MS120-24 Enterprise License and Support, 3 Year</v>
          </cell>
          <cell r="F678">
            <v>185.65</v>
          </cell>
          <cell r="G678">
            <v>1</v>
          </cell>
        </row>
        <row r="679">
          <cell r="A679" t="str">
            <v>AIRANT2450VNHZ=</v>
          </cell>
          <cell r="B679" t="str">
            <v>Hardware</v>
          </cell>
          <cell r="C679" t="str">
            <v>Antennas</v>
          </cell>
          <cell r="D679" t="str">
            <v>AIR-ANT2450V-N-HZ=</v>
          </cell>
          <cell r="E679" t="str">
            <v>2.4 GHz 5 dBi Omni Antenna, N conn, HazLoc</v>
          </cell>
          <cell r="F679">
            <v>186.61</v>
          </cell>
          <cell r="G679">
            <v>1</v>
          </cell>
        </row>
        <row r="680">
          <cell r="A680" t="str">
            <v>MAINJ4US</v>
          </cell>
          <cell r="B680" t="str">
            <v>Hardware</v>
          </cell>
          <cell r="C680" t="str">
            <v>Wireless</v>
          </cell>
          <cell r="D680" t="str">
            <v>MA-INJ-4-US</v>
          </cell>
          <cell r="E680" t="str">
            <v>Meraki MR 802.3at PoE Injector (US Plug)</v>
          </cell>
          <cell r="F680">
            <v>186.77</v>
          </cell>
          <cell r="G680">
            <v>1</v>
          </cell>
        </row>
        <row r="681">
          <cell r="A681" t="str">
            <v>AIRANT2420VN=</v>
          </cell>
          <cell r="B681" t="str">
            <v>Hardware</v>
          </cell>
          <cell r="C681" t="str">
            <v>Antennas</v>
          </cell>
          <cell r="D681" t="str">
            <v>AIR-ANT2420V-N=</v>
          </cell>
          <cell r="E681" t="str">
            <v>2400-2483.5 MHz, 2.0 dBi Omni Ant. with N Connect, 5 inches</v>
          </cell>
          <cell r="F681">
            <v>188.61</v>
          </cell>
          <cell r="G681">
            <v>1</v>
          </cell>
        </row>
        <row r="682">
          <cell r="A682" t="str">
            <v>CABASYNC8=</v>
          </cell>
          <cell r="B682" t="str">
            <v>Hardware</v>
          </cell>
          <cell r="C682" t="str">
            <v>Routers</v>
          </cell>
          <cell r="D682" t="str">
            <v>CAB-ASYNC-8=</v>
          </cell>
          <cell r="E682" t="str">
            <v>8 PORT ASYNC CABLE SPARE</v>
          </cell>
          <cell r="F682">
            <v>190.59</v>
          </cell>
          <cell r="G682">
            <v>1</v>
          </cell>
        </row>
        <row r="683">
          <cell r="A683" t="str">
            <v>ASR1001HXACS=</v>
          </cell>
          <cell r="B683" t="str">
            <v>Hardware</v>
          </cell>
          <cell r="C683" t="str">
            <v>Routers</v>
          </cell>
          <cell r="D683" t="str">
            <v>ASR1001HX-ACS=</v>
          </cell>
          <cell r="E683" t="str">
            <v>Cisco ASR1001-HX Accessory Kit</v>
          </cell>
          <cell r="F683">
            <v>191.6</v>
          </cell>
          <cell r="G683">
            <v>1</v>
          </cell>
        </row>
        <row r="684">
          <cell r="A684" t="str">
            <v>AIRANT2450VN=</v>
          </cell>
          <cell r="B684" t="str">
            <v>Hardware</v>
          </cell>
          <cell r="C684" t="str">
            <v>Antennas</v>
          </cell>
          <cell r="D684" t="str">
            <v>AIR-ANT2450V-N=</v>
          </cell>
          <cell r="E684" t="str">
            <v>2.4 GHz, 5.0 dBi Omni Ant. with N Connect</v>
          </cell>
          <cell r="F684">
            <v>191.63</v>
          </cell>
          <cell r="G684">
            <v>1</v>
          </cell>
        </row>
        <row r="685">
          <cell r="A685" t="str">
            <v>LLPIX501SW10</v>
          </cell>
          <cell r="B685" t="str">
            <v>Software</v>
          </cell>
          <cell r="C685" t="str">
            <v>Firewall</v>
          </cell>
          <cell r="D685" t="str">
            <v>LL-PIX-501-SW-10</v>
          </cell>
          <cell r="E685" t="str">
            <v>PIX 501 10 User Platform License</v>
          </cell>
          <cell r="F685">
            <v>195</v>
          </cell>
          <cell r="G685">
            <v>1</v>
          </cell>
        </row>
        <row r="686">
          <cell r="A686" t="str">
            <v>800ILPM2=</v>
          </cell>
          <cell r="B686" t="str">
            <v>Hardware</v>
          </cell>
          <cell r="C686" t="str">
            <v>Routers</v>
          </cell>
          <cell r="D686" t="str">
            <v>800-IL-PM-2=</v>
          </cell>
          <cell r="E686" t="str">
            <v>2 Port 802.3af compatible pwr module for 800 Series</v>
          </cell>
          <cell r="F686">
            <v>195.6</v>
          </cell>
          <cell r="G686">
            <v>1</v>
          </cell>
        </row>
        <row r="687">
          <cell r="A687" t="str">
            <v>PWR120W24VDC=</v>
          </cell>
          <cell r="B687" t="str">
            <v>Hardware</v>
          </cell>
          <cell r="C687" t="str">
            <v>Routers</v>
          </cell>
          <cell r="D687" t="str">
            <v>PWR1-20W-24VDC=</v>
          </cell>
          <cell r="E687" t="str">
            <v>C819(H)G 24V DC power supply</v>
          </cell>
          <cell r="F687">
            <v>195.68</v>
          </cell>
          <cell r="G687">
            <v>1</v>
          </cell>
        </row>
        <row r="688">
          <cell r="A688" t="str">
            <v>PWR220W24VDC=</v>
          </cell>
          <cell r="B688" t="str">
            <v>Hardware</v>
          </cell>
          <cell r="C688" t="str">
            <v>Routers</v>
          </cell>
          <cell r="D688" t="str">
            <v>PWR2-20W-24VDC=</v>
          </cell>
          <cell r="E688" t="str">
            <v>C819(H)GW 24V DC power supply</v>
          </cell>
          <cell r="F688">
            <v>195.68</v>
          </cell>
          <cell r="G688">
            <v>1</v>
          </cell>
        </row>
        <row r="689">
          <cell r="A689" t="str">
            <v>LICMS1208FP5YR</v>
          </cell>
          <cell r="B689" t="str">
            <v>License</v>
          </cell>
          <cell r="C689" t="str">
            <v>Wireless</v>
          </cell>
          <cell r="D689" t="str">
            <v>LIC-MS120-8FP-5YR</v>
          </cell>
          <cell r="E689" t="str">
            <v>Meraki MS120-8FP Enterprise License and Support, 5 Year</v>
          </cell>
          <cell r="F689">
            <v>195.68</v>
          </cell>
          <cell r="G689">
            <v>1</v>
          </cell>
        </row>
        <row r="690">
          <cell r="A690" t="str">
            <v>LICMS125481Y</v>
          </cell>
          <cell r="B690" t="str">
            <v>License</v>
          </cell>
          <cell r="C690" t="str">
            <v>SW Support License</v>
          </cell>
          <cell r="D690" t="str">
            <v>LIC-MS125-48-1Y</v>
          </cell>
          <cell r="E690" t="str">
            <v>Meraki MS125-48 Enterprise License and Support, 1 Year</v>
          </cell>
          <cell r="F690">
            <v>195.68</v>
          </cell>
          <cell r="G690">
            <v>1</v>
          </cell>
        </row>
        <row r="691">
          <cell r="A691" t="str">
            <v>AIR1550SFIBKIT=</v>
          </cell>
          <cell r="B691" t="str">
            <v>Hardware</v>
          </cell>
          <cell r="C691" t="str">
            <v>Wireless</v>
          </cell>
          <cell r="D691" t="str">
            <v>AIR-1550S-FIB-KIT=</v>
          </cell>
          <cell r="E691" t="str">
            <v>1550S Fiber Cable Take-up Reel Kit</v>
          </cell>
          <cell r="F691">
            <v>198.56</v>
          </cell>
          <cell r="G691">
            <v>1</v>
          </cell>
        </row>
        <row r="692">
          <cell r="A692" t="str">
            <v>AIRANT2450HGN=</v>
          </cell>
          <cell r="B692" t="str">
            <v>Hardware</v>
          </cell>
          <cell r="C692" t="str">
            <v>Antennas</v>
          </cell>
          <cell r="D692" t="str">
            <v>AIR-ANT2450HG-N=</v>
          </cell>
          <cell r="E692" t="str">
            <v>2.4 GHz 5dBi Omni, Horizontal Pol. Antenna, Gray, N conn.</v>
          </cell>
          <cell r="F692">
            <v>199.7</v>
          </cell>
          <cell r="G692">
            <v>1</v>
          </cell>
        </row>
        <row r="693">
          <cell r="A693" t="str">
            <v>AIRANT2450VGN=</v>
          </cell>
          <cell r="B693" t="str">
            <v>Hardware</v>
          </cell>
          <cell r="C693" t="str">
            <v>Antennas</v>
          </cell>
          <cell r="D693" t="str">
            <v>AIR-ANT2450VG-N=</v>
          </cell>
          <cell r="E693" t="str">
            <v>2.4 GHz 5dBi Omni, Vertical Pol. Antenna, Gray, N conn.</v>
          </cell>
          <cell r="F693">
            <v>199.7</v>
          </cell>
          <cell r="G693">
            <v>1</v>
          </cell>
        </row>
        <row r="694">
          <cell r="A694" t="str">
            <v>AIRANT5150HGN=</v>
          </cell>
          <cell r="B694" t="str">
            <v>Hardware</v>
          </cell>
          <cell r="C694" t="str">
            <v>Antennas</v>
          </cell>
          <cell r="D694" t="str">
            <v>AIR-ANT5150HG-N=</v>
          </cell>
          <cell r="E694" t="str">
            <v>5 GHz 5dBi Omni, Horizontal Pol. Antenna, Gray, N conn.</v>
          </cell>
          <cell r="F694">
            <v>199.7</v>
          </cell>
          <cell r="G694">
            <v>1</v>
          </cell>
        </row>
        <row r="695">
          <cell r="A695" t="str">
            <v>AIRANT5150VGN=</v>
          </cell>
          <cell r="B695" t="str">
            <v>Hardware</v>
          </cell>
          <cell r="C695" t="str">
            <v>Antennas</v>
          </cell>
          <cell r="D695" t="str">
            <v>AIR-ANT5150VG-N=</v>
          </cell>
          <cell r="E695" t="str">
            <v>5 GHz 5dBi Omni, Vertical Pol. Antenna, Gray, N conn.</v>
          </cell>
          <cell r="F695">
            <v>199.7</v>
          </cell>
          <cell r="G695">
            <v>1</v>
          </cell>
        </row>
        <row r="696">
          <cell r="A696" t="str">
            <v>MAANT20</v>
          </cell>
          <cell r="B696" t="str">
            <v>Hardware</v>
          </cell>
          <cell r="C696" t="str">
            <v>Antennas</v>
          </cell>
          <cell r="D696" t="str">
            <v>MA-ANT-20</v>
          </cell>
          <cell r="E696" t="str">
            <v>Meraki Dual-band Omni Antennas</v>
          </cell>
          <cell r="F696">
            <v>199.7</v>
          </cell>
          <cell r="G696">
            <v>1</v>
          </cell>
        </row>
        <row r="697">
          <cell r="A697" t="str">
            <v>MAANT3B6</v>
          </cell>
          <cell r="B697" t="str">
            <v>Hardware</v>
          </cell>
          <cell r="C697" t="str">
            <v>Switches</v>
          </cell>
          <cell r="D697" t="str">
            <v>MA-ANT-3-B6</v>
          </cell>
          <cell r="E697" t="str">
            <v>Meraki Indoor Bendable Dual-band Dipole Ant 6pk for MR53E</v>
          </cell>
          <cell r="F697">
            <v>199.7</v>
          </cell>
          <cell r="G697">
            <v>1</v>
          </cell>
        </row>
        <row r="698">
          <cell r="A698" t="str">
            <v>MAANT3A6</v>
          </cell>
          <cell r="B698" t="str">
            <v>Hardware</v>
          </cell>
          <cell r="C698" t="str">
            <v>Antennas</v>
          </cell>
          <cell r="D698" t="str">
            <v>MA-ANT-3-A6</v>
          </cell>
          <cell r="E698" t="str">
            <v>Meraki Indoor Dual-band Dipole Antennas, 6-pack for MR53E</v>
          </cell>
          <cell r="F698">
            <v>199.7</v>
          </cell>
          <cell r="G698">
            <v>1</v>
          </cell>
        </row>
        <row r="699">
          <cell r="A699" t="str">
            <v>MAMNTANT2</v>
          </cell>
          <cell r="B699" t="str">
            <v>Hardware</v>
          </cell>
          <cell r="C699" t="str">
            <v>Antennas</v>
          </cell>
          <cell r="D699" t="str">
            <v>MA-MNT-ANT-2</v>
          </cell>
          <cell r="E699" t="str">
            <v>Meraki Long Mounting Arm for E &amp; F Series Patch Antenna</v>
          </cell>
          <cell r="F699">
            <v>199.7</v>
          </cell>
          <cell r="G699">
            <v>1</v>
          </cell>
        </row>
        <row r="700">
          <cell r="A700" t="str">
            <v>MAMNTANT1</v>
          </cell>
          <cell r="B700" t="str">
            <v>Hardware</v>
          </cell>
          <cell r="C700" t="str">
            <v>Antennas</v>
          </cell>
          <cell r="D700" t="str">
            <v>MA-MNT-ANT-1</v>
          </cell>
          <cell r="E700" t="str">
            <v>Meraki Standard Mounting Arm for E &amp; F Series Patch Antenna</v>
          </cell>
          <cell r="F700">
            <v>199.7</v>
          </cell>
          <cell r="G700">
            <v>1</v>
          </cell>
        </row>
        <row r="701">
          <cell r="A701" t="str">
            <v>MAPWR90WAC</v>
          </cell>
          <cell r="B701" t="str">
            <v>Hardware</v>
          </cell>
          <cell r="C701" t="str">
            <v>Wireless</v>
          </cell>
          <cell r="D701" t="str">
            <v>MA-PWR-90WAC</v>
          </cell>
          <cell r="E701" t="str">
            <v>Meraki MX65 Replacement Power Adapter (90 WAC)</v>
          </cell>
          <cell r="F701">
            <v>200.56</v>
          </cell>
          <cell r="G701">
            <v>1</v>
          </cell>
        </row>
        <row r="702">
          <cell r="A702" t="str">
            <v>MAPWR100WAC</v>
          </cell>
          <cell r="B702" t="str">
            <v>Hardware</v>
          </cell>
          <cell r="C702" t="str">
            <v>Switches</v>
          </cell>
          <cell r="D702" t="str">
            <v>MA-PWR-100WAC</v>
          </cell>
          <cell r="E702" t="str">
            <v>Meraki MX68 Replacement Power Adapter (100 WAC)</v>
          </cell>
          <cell r="F702">
            <v>200.56</v>
          </cell>
          <cell r="G702">
            <v>1</v>
          </cell>
        </row>
        <row r="703">
          <cell r="A703" t="str">
            <v>FPR4KACCKIT=</v>
          </cell>
          <cell r="B703" t="str">
            <v>Hardware</v>
          </cell>
          <cell r="C703" t="str">
            <v>Firewall</v>
          </cell>
          <cell r="D703" t="str">
            <v>FPR4K-ACC-KIT=</v>
          </cell>
          <cell r="E703" t="str">
            <v>FPR4K Hardware Accessory Kit (Rack Mounts, Cables)</v>
          </cell>
          <cell r="F703">
            <v>200.61</v>
          </cell>
          <cell r="G703">
            <v>1</v>
          </cell>
        </row>
        <row r="704">
          <cell r="A704" t="str">
            <v>STACKT11M</v>
          </cell>
          <cell r="B704" t="str">
            <v>Hardware</v>
          </cell>
          <cell r="C704" t="str">
            <v>Switches</v>
          </cell>
          <cell r="D704" t="str">
            <v>STACK-T1-1M</v>
          </cell>
          <cell r="E704" t="str">
            <v>1M Type 1 Stacking Cable</v>
          </cell>
          <cell r="F704">
            <v>200.7</v>
          </cell>
          <cell r="G704">
            <v>1</v>
          </cell>
        </row>
        <row r="705">
          <cell r="A705" t="str">
            <v>CABOCTALASYNC</v>
          </cell>
          <cell r="B705" t="str">
            <v>Hardware</v>
          </cell>
          <cell r="C705" t="str">
            <v>Cabling</v>
          </cell>
          <cell r="D705" t="str">
            <v>CAB-OCTAL-ASYNC</v>
          </cell>
          <cell r="E705" t="str">
            <v>8 Lead Octal Cable (68 pin to 8 Male RJ-45s)</v>
          </cell>
          <cell r="F705">
            <v>200.7</v>
          </cell>
          <cell r="G705">
            <v>1</v>
          </cell>
        </row>
        <row r="706">
          <cell r="A706" t="str">
            <v>LLICCTIOS1A</v>
          </cell>
          <cell r="B706" t="str">
            <v>Hardware</v>
          </cell>
          <cell r="C706" t="str">
            <v>Switches</v>
          </cell>
          <cell r="D706" t="str">
            <v>L-LIC-CTIOS-1A</v>
          </cell>
          <cell r="E706" t="str">
            <v>AP adder license for IOS based Wireless LAN Controllers</v>
          </cell>
          <cell r="F706">
            <v>200.7</v>
          </cell>
          <cell r="G706">
            <v>1</v>
          </cell>
        </row>
        <row r="707">
          <cell r="A707" t="str">
            <v>19412901FANBLWR=</v>
          </cell>
          <cell r="B707" t="str">
            <v>Hardware</v>
          </cell>
          <cell r="C707" t="str">
            <v>Routers</v>
          </cell>
          <cell r="D707" t="str">
            <v>1941-2901-FANBLWR=</v>
          </cell>
          <cell r="E707" t="str">
            <v>Cisco 1941/2901 Fan Blower Assembly</v>
          </cell>
          <cell r="F707">
            <v>200.7</v>
          </cell>
          <cell r="G707">
            <v>1</v>
          </cell>
        </row>
        <row r="708">
          <cell r="A708" t="str">
            <v>2911BEZEL=</v>
          </cell>
          <cell r="B708" t="str">
            <v>Hardware</v>
          </cell>
          <cell r="C708" t="str">
            <v>Routers</v>
          </cell>
          <cell r="D708" t="str">
            <v>2911-BEZEL=</v>
          </cell>
          <cell r="E708" t="str">
            <v>Cisco 2911 Front Bezel (Replacement Plastic Bezel)</v>
          </cell>
          <cell r="F708">
            <v>200.7</v>
          </cell>
          <cell r="G708">
            <v>1</v>
          </cell>
        </row>
        <row r="709">
          <cell r="A709" t="str">
            <v>LICCT35041A</v>
          </cell>
          <cell r="B709" t="str">
            <v>License</v>
          </cell>
          <cell r="C709" t="str">
            <v>Wireless</v>
          </cell>
          <cell r="D709" t="str">
            <v>LIC-CT3504-1A</v>
          </cell>
          <cell r="E709" t="str">
            <v>Cisco 3504 Wireless Controller 1 AP Adder License</v>
          </cell>
          <cell r="F709">
            <v>200.7</v>
          </cell>
          <cell r="G709">
            <v>1</v>
          </cell>
        </row>
        <row r="710">
          <cell r="A710" t="str">
            <v>3900BEZEL=</v>
          </cell>
          <cell r="B710" t="str">
            <v>Hardware</v>
          </cell>
          <cell r="C710" t="str">
            <v>Routers</v>
          </cell>
          <cell r="D710" t="str">
            <v>3900-BEZEL=</v>
          </cell>
          <cell r="E710" t="str">
            <v>Cisco 3925/3945 Front Bezel (Replacement Plastic Bezel)</v>
          </cell>
          <cell r="F710">
            <v>200.7</v>
          </cell>
          <cell r="G710">
            <v>1</v>
          </cell>
        </row>
        <row r="711">
          <cell r="A711" t="str">
            <v>LICCT55201A</v>
          </cell>
          <cell r="B711" t="str">
            <v>License</v>
          </cell>
          <cell r="C711" t="str">
            <v>Wireless</v>
          </cell>
          <cell r="D711" t="str">
            <v>LIC-CT5520-1A</v>
          </cell>
          <cell r="E711" t="str">
            <v>Cisco 5520 Wireless Controller 1 AP Adder License</v>
          </cell>
          <cell r="F711">
            <v>200.7</v>
          </cell>
          <cell r="G711">
            <v>1</v>
          </cell>
        </row>
        <row r="712">
          <cell r="A712" t="str">
            <v>LICCT85401A</v>
          </cell>
          <cell r="B712" t="str">
            <v>License</v>
          </cell>
          <cell r="C712" t="str">
            <v>Wireless</v>
          </cell>
          <cell r="D712" t="str">
            <v>LIC-CT8540-1A</v>
          </cell>
          <cell r="E712" t="str">
            <v>Cisco 8540 Wireless Controller 1 AP Adder License</v>
          </cell>
          <cell r="F712">
            <v>200.7</v>
          </cell>
          <cell r="G712">
            <v>1</v>
          </cell>
        </row>
        <row r="713">
          <cell r="A713" t="str">
            <v>CABSTKE3M</v>
          </cell>
          <cell r="B713" t="str">
            <v>Hardware</v>
          </cell>
          <cell r="C713" t="str">
            <v>Switches</v>
          </cell>
          <cell r="D713" t="str">
            <v>CAB-STK-E-3M</v>
          </cell>
          <cell r="E713" t="str">
            <v>Cisco FlexStack 3m stacking cable</v>
          </cell>
          <cell r="F713">
            <v>200.7</v>
          </cell>
          <cell r="G713">
            <v>1</v>
          </cell>
        </row>
        <row r="714">
          <cell r="A714" t="str">
            <v>MEM8XX256U512D</v>
          </cell>
          <cell r="B714" t="str">
            <v>Hardware</v>
          </cell>
          <cell r="C714" t="str">
            <v>Routers</v>
          </cell>
          <cell r="D714" t="str">
            <v>MEM8XX-256U512D</v>
          </cell>
          <cell r="E714" t="str">
            <v>DRAM Upgrade 256 MB to 512 MB</v>
          </cell>
          <cell r="F714">
            <v>200.7</v>
          </cell>
          <cell r="G714">
            <v>1</v>
          </cell>
        </row>
        <row r="715">
          <cell r="A715" t="str">
            <v>MEM8XX512U768D</v>
          </cell>
          <cell r="B715" t="str">
            <v>Hardware</v>
          </cell>
          <cell r="C715" t="str">
            <v>Routers</v>
          </cell>
          <cell r="D715" t="str">
            <v>MEM8XX-512U768D</v>
          </cell>
          <cell r="E715" t="str">
            <v>DRAM Upgrade 512 MB to 768 MB</v>
          </cell>
          <cell r="F715">
            <v>200.7</v>
          </cell>
          <cell r="G715">
            <v>1</v>
          </cell>
        </row>
        <row r="716">
          <cell r="A716" t="str">
            <v>LICMS221YR</v>
          </cell>
          <cell r="B716" t="str">
            <v>License</v>
          </cell>
          <cell r="C716" t="str">
            <v>Wireless</v>
          </cell>
          <cell r="D716" t="str">
            <v>LIC-MS22-1YR</v>
          </cell>
          <cell r="E716" t="str">
            <v>Meraki MS22 Enterprise License and Support, 1 Year</v>
          </cell>
          <cell r="F716">
            <v>200.7</v>
          </cell>
          <cell r="G716">
            <v>1</v>
          </cell>
        </row>
        <row r="717">
          <cell r="A717" t="str">
            <v>LICMS22P1YR</v>
          </cell>
          <cell r="B717" t="str">
            <v>License</v>
          </cell>
          <cell r="C717" t="str">
            <v>Wireless</v>
          </cell>
          <cell r="D717" t="str">
            <v>LIC-MS22P-1YR</v>
          </cell>
          <cell r="E717" t="str">
            <v>Meraki MS22P Enterprise License and Support, 1 Year</v>
          </cell>
          <cell r="F717">
            <v>200.7</v>
          </cell>
          <cell r="G717">
            <v>1</v>
          </cell>
        </row>
        <row r="718">
          <cell r="A718" t="str">
            <v>LICMS421YR</v>
          </cell>
          <cell r="B718" t="str">
            <v>License</v>
          </cell>
          <cell r="C718" t="str">
            <v>Wireless</v>
          </cell>
          <cell r="D718" t="str">
            <v>LIC-MS42-1YR</v>
          </cell>
          <cell r="E718" t="str">
            <v>Meraki MS42 Enterprise License and Support, 1 Year</v>
          </cell>
          <cell r="F718">
            <v>200.7</v>
          </cell>
          <cell r="G718">
            <v>1</v>
          </cell>
        </row>
        <row r="719">
          <cell r="A719" t="str">
            <v>LICMS42P1YR</v>
          </cell>
          <cell r="B719" t="str">
            <v>License</v>
          </cell>
          <cell r="C719" t="str">
            <v>Wireless</v>
          </cell>
          <cell r="D719" t="str">
            <v>LIC-MS42P-1YR</v>
          </cell>
          <cell r="E719" t="str">
            <v>Meraki MS42P Enterprise License and Support, 1 Year</v>
          </cell>
          <cell r="F719">
            <v>200.7</v>
          </cell>
          <cell r="G719">
            <v>1</v>
          </cell>
        </row>
        <row r="720">
          <cell r="A720" t="str">
            <v>ANTMP2IOSSM</v>
          </cell>
          <cell r="B720" t="str">
            <v>Hardware</v>
          </cell>
          <cell r="C720" t="str">
            <v>Cabling</v>
          </cell>
          <cell r="D720" t="str">
            <v>ANT-MP2-I-O-SS-M</v>
          </cell>
          <cell r="E720" t="str">
            <v>Multi Purpose Int. Antenna,2qty &amp; Int. Coax cables w/ 4G</v>
          </cell>
          <cell r="F720">
            <v>200.7</v>
          </cell>
          <cell r="G720">
            <v>1</v>
          </cell>
        </row>
        <row r="721">
          <cell r="A721" t="str">
            <v>NCS2006ECUS=</v>
          </cell>
          <cell r="B721" t="str">
            <v>Hardware</v>
          </cell>
          <cell r="C721" t="str">
            <v>Routers</v>
          </cell>
          <cell r="D721" t="str">
            <v>NCS2006-ECU-S=</v>
          </cell>
          <cell r="E721" t="str">
            <v>NCS 2006 External Connections Unit - w/2x USB 3.0 Ports</v>
          </cell>
          <cell r="F721">
            <v>200.7</v>
          </cell>
          <cell r="G721">
            <v>1</v>
          </cell>
        </row>
        <row r="722">
          <cell r="A722" t="str">
            <v>CISCOFIPSKIT=</v>
          </cell>
          <cell r="B722" t="str">
            <v>Hardware</v>
          </cell>
          <cell r="C722" t="str">
            <v>Routers</v>
          </cell>
          <cell r="D722" t="str">
            <v>CISCO-FIPS-KIT=</v>
          </cell>
          <cell r="E722" t="str">
            <v>Tamper Proof for 80/18/28/38/72/73 Routers and ASA</v>
          </cell>
          <cell r="F722">
            <v>200.7</v>
          </cell>
          <cell r="G722">
            <v>1</v>
          </cell>
        </row>
        <row r="723">
          <cell r="A723" t="str">
            <v>EDUDNAE3Y</v>
          </cell>
          <cell r="B723" t="str">
            <v>License</v>
          </cell>
          <cell r="C723" t="str">
            <v>Wireless</v>
          </cell>
          <cell r="D723" t="str">
            <v>EDU-DNA-E-3Y</v>
          </cell>
          <cell r="E723" t="str">
            <v>CISCO DNA Essential Term Licenses for EDU SKUs - 3 Years</v>
          </cell>
          <cell r="F723">
            <v>203.71</v>
          </cell>
          <cell r="G723">
            <v>1</v>
          </cell>
        </row>
        <row r="724">
          <cell r="A724" t="str">
            <v>XPS2200FAN=</v>
          </cell>
          <cell r="B724" t="str">
            <v>Hardware</v>
          </cell>
          <cell r="C724" t="str">
            <v>Switches</v>
          </cell>
          <cell r="D724" t="str">
            <v>XPS-2200-FAN=</v>
          </cell>
          <cell r="E724" t="str">
            <v>XPS 2200 FAN Module Spare</v>
          </cell>
          <cell r="F724">
            <v>205.47</v>
          </cell>
          <cell r="G724">
            <v>1</v>
          </cell>
        </row>
        <row r="725">
          <cell r="A725" t="str">
            <v>CABXPS150CM=</v>
          </cell>
          <cell r="B725" t="str">
            <v>Hardware</v>
          </cell>
          <cell r="C725" t="str">
            <v>Switches</v>
          </cell>
          <cell r="D725" t="str">
            <v>CAB-XPS-150CM=</v>
          </cell>
          <cell r="E725" t="str">
            <v>XPS Cable 150 CM Spare</v>
          </cell>
          <cell r="F725">
            <v>205.68</v>
          </cell>
          <cell r="G725">
            <v>1</v>
          </cell>
        </row>
        <row r="726">
          <cell r="A726" t="str">
            <v>ACS4430BEZEL=</v>
          </cell>
          <cell r="B726" t="str">
            <v>License</v>
          </cell>
          <cell r="C726" t="str">
            <v>Routers</v>
          </cell>
          <cell r="D726" t="str">
            <v>ACS-4430-BEZEL=</v>
          </cell>
          <cell r="E726" t="str">
            <v>Cisco ISR 4430 Series Front Bezel</v>
          </cell>
          <cell r="F726">
            <v>206.7</v>
          </cell>
          <cell r="G726">
            <v>1</v>
          </cell>
        </row>
        <row r="727">
          <cell r="A727" t="str">
            <v>HWICBLANKKIT=</v>
          </cell>
          <cell r="B727" t="str">
            <v>Hardware</v>
          </cell>
          <cell r="C727" t="str">
            <v>Routers</v>
          </cell>
          <cell r="D727" t="str">
            <v>HWIC-BLANK-KIT=</v>
          </cell>
          <cell r="E727" t="str">
            <v>Blank faceplate for HWIC slot with divider for Cisco ISR</v>
          </cell>
          <cell r="F727">
            <v>208.7</v>
          </cell>
          <cell r="G727">
            <v>1</v>
          </cell>
        </row>
        <row r="728">
          <cell r="A728" t="str">
            <v>SMBLANKKIT=</v>
          </cell>
          <cell r="B728" t="str">
            <v>License</v>
          </cell>
          <cell r="C728" t="str">
            <v>Routers</v>
          </cell>
          <cell r="D728" t="str">
            <v>SM-BLANK-KIT=</v>
          </cell>
          <cell r="E728" t="str">
            <v>Blank SM faceplate with divider for Cisco 2900,3900,4400</v>
          </cell>
          <cell r="F728">
            <v>208.7</v>
          </cell>
          <cell r="G728">
            <v>1</v>
          </cell>
        </row>
        <row r="729">
          <cell r="A729" t="str">
            <v>ACS1941RM19=</v>
          </cell>
          <cell r="B729" t="str">
            <v>License</v>
          </cell>
          <cell r="C729" t="str">
            <v>Routers</v>
          </cell>
          <cell r="D729" t="str">
            <v>ACS-1941-RM-19=</v>
          </cell>
          <cell r="E729" t="str">
            <v>19 inch rack mount kit for Cisco 1941/1941W ISR</v>
          </cell>
          <cell r="F729">
            <v>209.4</v>
          </cell>
          <cell r="G729">
            <v>1</v>
          </cell>
        </row>
        <row r="730">
          <cell r="A730" t="str">
            <v>ACS2901RM19=</v>
          </cell>
          <cell r="B730" t="str">
            <v>License</v>
          </cell>
          <cell r="C730" t="str">
            <v>Routers</v>
          </cell>
          <cell r="D730" t="str">
            <v>ACS-2901-RM-19=</v>
          </cell>
          <cell r="E730" t="str">
            <v>19 inch rack mount kit for Cisco 2901 ISR</v>
          </cell>
          <cell r="F730">
            <v>209.4</v>
          </cell>
          <cell r="G730">
            <v>1</v>
          </cell>
        </row>
        <row r="731">
          <cell r="A731" t="str">
            <v>ACS2900RM19=</v>
          </cell>
          <cell r="B731" t="str">
            <v>License</v>
          </cell>
          <cell r="C731" t="str">
            <v>Routers</v>
          </cell>
          <cell r="D731" t="str">
            <v>ACS-2900-RM-19=</v>
          </cell>
          <cell r="E731" t="str">
            <v>19 inch rack mount kit for Cisco 2911/2921/2951 ISR</v>
          </cell>
          <cell r="F731">
            <v>209.4</v>
          </cell>
          <cell r="G731">
            <v>1</v>
          </cell>
        </row>
        <row r="732">
          <cell r="A732" t="str">
            <v>ACS1900RM19=</v>
          </cell>
          <cell r="B732" t="str">
            <v>License</v>
          </cell>
          <cell r="C732" t="str">
            <v>Routers</v>
          </cell>
          <cell r="D732" t="str">
            <v>ACS-1900-RM-19=</v>
          </cell>
          <cell r="E732" t="str">
            <v>Rack Mount Kit for 1921, 1905</v>
          </cell>
          <cell r="F732">
            <v>209.4</v>
          </cell>
          <cell r="G732">
            <v>1</v>
          </cell>
        </row>
        <row r="733">
          <cell r="A733" t="str">
            <v>ACS4350BEZEL=</v>
          </cell>
          <cell r="B733" t="str">
            <v>License</v>
          </cell>
          <cell r="C733" t="str">
            <v>Routers</v>
          </cell>
          <cell r="D733" t="str">
            <v>ACS-4350-BEZEL=</v>
          </cell>
          <cell r="E733" t="str">
            <v>Cisco ISR 4350 Series Front Bezel</v>
          </cell>
          <cell r="F733">
            <v>209.7</v>
          </cell>
          <cell r="G733">
            <v>1</v>
          </cell>
        </row>
        <row r="734">
          <cell r="A734" t="str">
            <v>ACS4450BEZEL=</v>
          </cell>
          <cell r="B734" t="str">
            <v>License</v>
          </cell>
          <cell r="C734" t="str">
            <v>Routers</v>
          </cell>
          <cell r="D734" t="str">
            <v>ACS-4450-BEZEL=</v>
          </cell>
          <cell r="E734" t="str">
            <v>Cisco ISR 4450 Series Front Bezel</v>
          </cell>
          <cell r="F734">
            <v>209.7</v>
          </cell>
          <cell r="G734">
            <v>1</v>
          </cell>
        </row>
        <row r="735">
          <cell r="A735" t="str">
            <v>4GAE010R=</v>
          </cell>
          <cell r="B735" t="str">
            <v>Hardware</v>
          </cell>
          <cell r="C735" t="str">
            <v>Routers</v>
          </cell>
          <cell r="D735" t="str">
            <v>4G-AE010-R=</v>
          </cell>
          <cell r="E735" t="str">
            <v>Single Unit antenna Extension Base (10 foot cable included)</v>
          </cell>
          <cell r="F735">
            <v>209.7</v>
          </cell>
          <cell r="G735">
            <v>1</v>
          </cell>
        </row>
        <row r="736">
          <cell r="A736" t="str">
            <v>SFP10GAOC1M</v>
          </cell>
          <cell r="B736" t="str">
            <v>Hardware</v>
          </cell>
          <cell r="C736" t="str">
            <v>Routers</v>
          </cell>
          <cell r="D736" t="str">
            <v>SFP-10G-AOC1M</v>
          </cell>
          <cell r="E736" t="str">
            <v>10GBASE Active Optical SFP+ Cable, 1M</v>
          </cell>
          <cell r="F736">
            <v>210.74</v>
          </cell>
          <cell r="G736">
            <v>1</v>
          </cell>
        </row>
        <row r="737">
          <cell r="A737" t="str">
            <v>SFP10GAOC2M</v>
          </cell>
          <cell r="B737" t="str">
            <v>Hardware</v>
          </cell>
          <cell r="C737" t="str">
            <v>Routers</v>
          </cell>
          <cell r="D737" t="str">
            <v>SFP-10G-AOC2M</v>
          </cell>
          <cell r="E737" t="str">
            <v>10GBASE Active Optical SFP+ Cable, 2M</v>
          </cell>
          <cell r="F737">
            <v>210.74</v>
          </cell>
          <cell r="G737">
            <v>1</v>
          </cell>
        </row>
        <row r="738">
          <cell r="A738" t="str">
            <v>SFP10GAOC3M</v>
          </cell>
          <cell r="B738" t="str">
            <v>Hardware</v>
          </cell>
          <cell r="C738" t="str">
            <v>Routers</v>
          </cell>
          <cell r="D738" t="str">
            <v>SFP-10G-AOC3M</v>
          </cell>
          <cell r="E738" t="str">
            <v>10GBASE Active Optical SFP+ Cable, 3M</v>
          </cell>
          <cell r="F738">
            <v>210.74</v>
          </cell>
          <cell r="G738">
            <v>1</v>
          </cell>
        </row>
        <row r="739">
          <cell r="A739" t="str">
            <v>LICMS1208LP7YR</v>
          </cell>
          <cell r="B739" t="str">
            <v>License</v>
          </cell>
          <cell r="C739" t="str">
            <v>Wireless</v>
          </cell>
          <cell r="D739" t="str">
            <v>LIC-MS120-8LP-7YR</v>
          </cell>
          <cell r="E739" t="str">
            <v>Meraki MS120-8LP Enterprise License and Support, 7 Year</v>
          </cell>
          <cell r="F739">
            <v>210.74</v>
          </cell>
          <cell r="G739">
            <v>1</v>
          </cell>
        </row>
        <row r="740">
          <cell r="A740" t="str">
            <v>LICMS21024P1YR</v>
          </cell>
          <cell r="B740" t="str">
            <v>License</v>
          </cell>
          <cell r="C740" t="str">
            <v>Wireless</v>
          </cell>
          <cell r="D740" t="str">
            <v>LIC-MS210-24P-1YR</v>
          </cell>
          <cell r="E740" t="str">
            <v>Meraki MS210-24P Enterprise License and Support,1 Year</v>
          </cell>
          <cell r="F740">
            <v>210.74</v>
          </cell>
          <cell r="G740">
            <v>1</v>
          </cell>
        </row>
        <row r="741">
          <cell r="A741" t="str">
            <v>LICMS220481YR</v>
          </cell>
          <cell r="B741" t="str">
            <v>License</v>
          </cell>
          <cell r="C741" t="str">
            <v>Wireless</v>
          </cell>
          <cell r="D741" t="str">
            <v>LIC-MS220-48-1YR</v>
          </cell>
          <cell r="E741" t="str">
            <v>Meraki MS220-48 Enterprise License and Support, 1 Year</v>
          </cell>
          <cell r="F741">
            <v>210.74</v>
          </cell>
          <cell r="G741">
            <v>1</v>
          </cell>
        </row>
        <row r="742">
          <cell r="A742" t="str">
            <v>LICMS2208P5YR</v>
          </cell>
          <cell r="B742" t="str">
            <v>License</v>
          </cell>
          <cell r="C742" t="str">
            <v>Wireless</v>
          </cell>
          <cell r="D742" t="str">
            <v>LIC-MS220-8P-5YR</v>
          </cell>
          <cell r="E742" t="str">
            <v>Meraki MS220-8P Enterprise License and Support, 5 Year</v>
          </cell>
          <cell r="F742">
            <v>210.74</v>
          </cell>
          <cell r="G742">
            <v>1</v>
          </cell>
        </row>
        <row r="743">
          <cell r="A743" t="str">
            <v>LICZ1ENT7YR</v>
          </cell>
          <cell r="B743" t="str">
            <v>License</v>
          </cell>
          <cell r="C743" t="str">
            <v>Wireless</v>
          </cell>
          <cell r="D743" t="str">
            <v>LIC-Z1-ENT-7YR</v>
          </cell>
          <cell r="E743" t="str">
            <v>Meraki Z1 Enterprise License and Support, 7 Years</v>
          </cell>
          <cell r="F743">
            <v>210.74</v>
          </cell>
          <cell r="G743">
            <v>1</v>
          </cell>
        </row>
        <row r="744">
          <cell r="A744" t="str">
            <v>LICCTIOS1A</v>
          </cell>
          <cell r="B744" t="str">
            <v>Hardware</v>
          </cell>
          <cell r="C744" t="str">
            <v>Switches</v>
          </cell>
          <cell r="D744" t="str">
            <v>LIC-CTIOS-1A</v>
          </cell>
          <cell r="E744" t="str">
            <v>AP adder license for IOS based Wireless LAN Controllers</v>
          </cell>
          <cell r="F744">
            <v>212.7</v>
          </cell>
          <cell r="G744">
            <v>1</v>
          </cell>
        </row>
        <row r="745">
          <cell r="A745" t="str">
            <v>N7KC7010FBLANK=</v>
          </cell>
          <cell r="B745" t="str">
            <v>Hardware</v>
          </cell>
          <cell r="C745" t="str">
            <v>Switches</v>
          </cell>
          <cell r="D745" t="str">
            <v>N7K-C7010-F-BLANK=</v>
          </cell>
          <cell r="E745" t="str">
            <v>Nexus 7010 Fabric Module Blank</v>
          </cell>
          <cell r="F745">
            <v>212.7</v>
          </cell>
          <cell r="G745">
            <v>1</v>
          </cell>
        </row>
        <row r="746">
          <cell r="A746" t="str">
            <v>4GAE015R=</v>
          </cell>
          <cell r="B746" t="str">
            <v>Hardware</v>
          </cell>
          <cell r="C746" t="str">
            <v>Antennas</v>
          </cell>
          <cell r="D746" t="str">
            <v>4G-AE015-R=</v>
          </cell>
          <cell r="E746" t="str">
            <v>Single Unit antenna Extension Base (15 foot cable included)</v>
          </cell>
          <cell r="F746">
            <v>212.7</v>
          </cell>
          <cell r="G746">
            <v>1</v>
          </cell>
        </row>
        <row r="747">
          <cell r="A747" t="str">
            <v>N77MODULEBLANK=</v>
          </cell>
          <cell r="B747" t="str">
            <v>Hardware</v>
          </cell>
          <cell r="C747" t="str">
            <v>Switches</v>
          </cell>
          <cell r="D747" t="str">
            <v>N77-MODULE-BLANK=</v>
          </cell>
          <cell r="E747" t="str">
            <v>Nexus 7700 - Module Blank Slot Cover</v>
          </cell>
          <cell r="F747">
            <v>213.7</v>
          </cell>
          <cell r="G747">
            <v>1</v>
          </cell>
        </row>
        <row r="748">
          <cell r="A748" t="str">
            <v>AIRFANC220M4=</v>
          </cell>
          <cell r="B748" t="str">
            <v>Hardware</v>
          </cell>
          <cell r="C748" t="str">
            <v>Wireless</v>
          </cell>
          <cell r="D748" t="str">
            <v>AIR-FAN-C220M4=</v>
          </cell>
          <cell r="E748" t="str">
            <v>Cisco 5520 Wireless Controller- FAN</v>
          </cell>
          <cell r="F748">
            <v>214.7</v>
          </cell>
          <cell r="G748">
            <v>1</v>
          </cell>
        </row>
        <row r="749">
          <cell r="A749" t="str">
            <v>AIRACCPMK15701</v>
          </cell>
          <cell r="B749" t="str">
            <v>Hardware</v>
          </cell>
          <cell r="C749" t="str">
            <v>Wireless</v>
          </cell>
          <cell r="D749" t="str">
            <v>AIR-ACCPMK1570-1</v>
          </cell>
          <cell r="E749" t="str">
            <v>1570 Series Pole-Mount Kit (Type-1)</v>
          </cell>
          <cell r="F749">
            <v>219.77</v>
          </cell>
          <cell r="G749">
            <v>1</v>
          </cell>
        </row>
        <row r="750">
          <cell r="A750" t="str">
            <v>MACBL40G1M</v>
          </cell>
          <cell r="B750" t="str">
            <v>Hardware</v>
          </cell>
          <cell r="C750" t="str">
            <v>Switches</v>
          </cell>
          <cell r="D750" t="str">
            <v>MA-CBL-40G-1M</v>
          </cell>
          <cell r="E750" t="str">
            <v>Meraki 40GbE QSFP Cable, 1 Meter</v>
          </cell>
          <cell r="F750">
            <v>220.7</v>
          </cell>
          <cell r="G750">
            <v>1</v>
          </cell>
        </row>
        <row r="751">
          <cell r="A751" t="str">
            <v>LICMS12048LP1YR</v>
          </cell>
          <cell r="B751" t="str">
            <v>License</v>
          </cell>
          <cell r="C751" t="str">
            <v>Wireless</v>
          </cell>
          <cell r="D751" t="str">
            <v>LIC-MS120-48LP-1YR</v>
          </cell>
          <cell r="E751" t="str">
            <v>Meraki MS120-48LP Enterprise License and Support, 1 Year</v>
          </cell>
          <cell r="F751">
            <v>220.77</v>
          </cell>
          <cell r="G751">
            <v>1</v>
          </cell>
        </row>
        <row r="752">
          <cell r="A752" t="str">
            <v>LICMS12524P1Y</v>
          </cell>
          <cell r="B752" t="str">
            <v>License</v>
          </cell>
          <cell r="C752" t="str">
            <v>SW Support License</v>
          </cell>
          <cell r="D752" t="str">
            <v>LIC-MS125-24P-1Y</v>
          </cell>
          <cell r="E752" t="str">
            <v>Meraki MS125-24P Enterprise License and Support, 1 Year</v>
          </cell>
          <cell r="F752">
            <v>220.77</v>
          </cell>
          <cell r="G752">
            <v>1</v>
          </cell>
        </row>
        <row r="753">
          <cell r="A753" t="str">
            <v>LICMS22087YR</v>
          </cell>
          <cell r="B753" t="str">
            <v>License</v>
          </cell>
          <cell r="C753" t="str">
            <v>Wireless</v>
          </cell>
          <cell r="D753" t="str">
            <v>LIC-MS220-8-7YR</v>
          </cell>
          <cell r="E753" t="str">
            <v>Meraki MS220-8 Enterprise License and Support, 7 Year</v>
          </cell>
          <cell r="F753">
            <v>220.77</v>
          </cell>
          <cell r="G753">
            <v>1</v>
          </cell>
        </row>
        <row r="754">
          <cell r="A754" t="str">
            <v>ACS4430RM23=</v>
          </cell>
          <cell r="B754" t="str">
            <v>License</v>
          </cell>
          <cell r="C754" t="str">
            <v>Routers</v>
          </cell>
          <cell r="D754" t="str">
            <v>ACS-4430-RM-23=</v>
          </cell>
          <cell r="E754" t="str">
            <v>23 inch rack mount kit for Cisco ISR 4430</v>
          </cell>
          <cell r="F754">
            <v>225.7</v>
          </cell>
          <cell r="G754">
            <v>1</v>
          </cell>
        </row>
        <row r="755">
          <cell r="A755" t="str">
            <v>CABOCTALASYNC=</v>
          </cell>
          <cell r="B755" t="str">
            <v>Hardware</v>
          </cell>
          <cell r="C755" t="str">
            <v>Cabling</v>
          </cell>
          <cell r="D755" t="str">
            <v>CAB-OCTAL-ASYNC=</v>
          </cell>
          <cell r="E755" t="str">
            <v>8 Lead Octal Cable (68 pin to 8 Male RJ-45s)</v>
          </cell>
          <cell r="F755">
            <v>225.7</v>
          </cell>
          <cell r="G755">
            <v>1</v>
          </cell>
        </row>
        <row r="756">
          <cell r="A756" t="str">
            <v>CABSTKE1M=</v>
          </cell>
          <cell r="B756" t="str">
            <v>Hardware</v>
          </cell>
          <cell r="C756" t="str">
            <v>Switches</v>
          </cell>
          <cell r="D756" t="str">
            <v>CAB-STK-E-1M=</v>
          </cell>
          <cell r="E756" t="str">
            <v>Cisco Bladeswitch 1M stack cable</v>
          </cell>
          <cell r="F756">
            <v>225.7</v>
          </cell>
          <cell r="G756">
            <v>1</v>
          </cell>
        </row>
        <row r="757">
          <cell r="A757" t="str">
            <v>MACBLSPWR150CM</v>
          </cell>
          <cell r="B757" t="str">
            <v>Hardware</v>
          </cell>
          <cell r="C757" t="str">
            <v>Switches</v>
          </cell>
          <cell r="D757" t="str">
            <v>MA-CBL-SPWR-150CM</v>
          </cell>
          <cell r="E757" t="str">
            <v>Meraki MS390 Power-Stack Cable, 150 centimeter</v>
          </cell>
          <cell r="F757">
            <v>225.75</v>
          </cell>
          <cell r="G757">
            <v>1</v>
          </cell>
        </row>
        <row r="758">
          <cell r="A758" t="str">
            <v>AIRCT3504RMNT</v>
          </cell>
          <cell r="B758" t="str">
            <v>Hardware</v>
          </cell>
          <cell r="C758" t="str">
            <v>Wireless</v>
          </cell>
          <cell r="D758" t="str">
            <v>AIR-CT3504-RMNT</v>
          </cell>
          <cell r="E758" t="str">
            <v>3504 Wireless Controller Rack Mount Tray</v>
          </cell>
          <cell r="F758">
            <v>225.79</v>
          </cell>
          <cell r="G758">
            <v>1</v>
          </cell>
        </row>
        <row r="759">
          <cell r="A759" t="str">
            <v>AIRDNAE3Y</v>
          </cell>
          <cell r="B759" t="str">
            <v>License</v>
          </cell>
          <cell r="C759" t="str">
            <v>SW Support License</v>
          </cell>
          <cell r="D759" t="str">
            <v>AIR-DNA-E-3Y</v>
          </cell>
          <cell r="E759" t="str">
            <v>Aironet CISCO DNA Essentials 3 Year Term License</v>
          </cell>
          <cell r="F759">
            <v>225.79</v>
          </cell>
          <cell r="G759">
            <v>1</v>
          </cell>
        </row>
        <row r="760">
          <cell r="A760" t="str">
            <v>LICZ3CENT1YR</v>
          </cell>
          <cell r="B760" t="str">
            <v>License</v>
          </cell>
          <cell r="C760" t="str">
            <v>SW Support License</v>
          </cell>
          <cell r="D760" t="str">
            <v>LIC-Z3C-ENT-1YR</v>
          </cell>
          <cell r="E760" t="str">
            <v>Meraki Z3C Enterprise License and Support, 1YR</v>
          </cell>
          <cell r="F760">
            <v>225.79</v>
          </cell>
          <cell r="G760">
            <v>1</v>
          </cell>
        </row>
        <row r="761">
          <cell r="A761" t="str">
            <v>CABSPWR150CM=</v>
          </cell>
          <cell r="B761" t="str">
            <v>Hardware</v>
          </cell>
          <cell r="C761" t="str">
            <v>Cabling</v>
          </cell>
          <cell r="D761" t="str">
            <v>CAB-SPWR-150CM=</v>
          </cell>
          <cell r="E761" t="str">
            <v>Catalyst 3750X and 3850 Stack Power Cable 150 CM Spare</v>
          </cell>
          <cell r="F761">
            <v>227.04</v>
          </cell>
          <cell r="G761">
            <v>1</v>
          </cell>
        </row>
        <row r="762">
          <cell r="A762" t="str">
            <v>CVRX2SFP10G=</v>
          </cell>
          <cell r="B762" t="str">
            <v>Hardware</v>
          </cell>
          <cell r="C762" t="str">
            <v>Switches</v>
          </cell>
          <cell r="D762" t="str">
            <v>CVR-X2-SFP10G=</v>
          </cell>
          <cell r="E762" t="str">
            <v>X2 to SFP+ Adaptor module</v>
          </cell>
          <cell r="F762">
            <v>227.7</v>
          </cell>
          <cell r="G762">
            <v>1</v>
          </cell>
        </row>
        <row r="763">
          <cell r="A763" t="str">
            <v>15216ATTLC10=</v>
          </cell>
          <cell r="B763" t="str">
            <v>Hardware</v>
          </cell>
          <cell r="C763" t="str">
            <v>Cabling</v>
          </cell>
          <cell r="D763" t="str">
            <v>15216-ATT-LC-10=</v>
          </cell>
          <cell r="E763" t="str">
            <v>Bulk Attenuator - LC Connector - 10dB</v>
          </cell>
          <cell r="F763">
            <v>230.7</v>
          </cell>
          <cell r="G763">
            <v>1</v>
          </cell>
        </row>
        <row r="764">
          <cell r="A764" t="str">
            <v>15216ATTLC5=</v>
          </cell>
          <cell r="B764" t="str">
            <v>Hardware</v>
          </cell>
          <cell r="C764" t="str">
            <v>Cabling</v>
          </cell>
          <cell r="D764" t="str">
            <v>15216-ATT-LC-5=</v>
          </cell>
          <cell r="E764" t="str">
            <v>Bulk Attenuator - LC Connector - 5dB</v>
          </cell>
          <cell r="F764">
            <v>230.7</v>
          </cell>
          <cell r="G764">
            <v>1</v>
          </cell>
        </row>
        <row r="765">
          <cell r="A765" t="str">
            <v>ACS4320BEZEL=</v>
          </cell>
          <cell r="B765" t="str">
            <v>License</v>
          </cell>
          <cell r="C765" t="str">
            <v>Routers</v>
          </cell>
          <cell r="D765" t="str">
            <v>ACS-4320-BEZEL=</v>
          </cell>
          <cell r="E765" t="str">
            <v>Cisco ISR 4320 Series Front Bezel</v>
          </cell>
          <cell r="F765">
            <v>230.81</v>
          </cell>
          <cell r="G765">
            <v>1</v>
          </cell>
        </row>
        <row r="766">
          <cell r="A766" t="str">
            <v>C6800XLRACKMNT=</v>
          </cell>
          <cell r="B766" t="str">
            <v>Hardware</v>
          </cell>
          <cell r="C766" t="str">
            <v>Switches</v>
          </cell>
          <cell r="D766" t="str">
            <v>C6800-XL-RACK-MNT=</v>
          </cell>
          <cell r="E766" t="str">
            <v>Catalyst 6807-XL Rack Mount</v>
          </cell>
          <cell r="F766">
            <v>232.3</v>
          </cell>
          <cell r="G766">
            <v>1</v>
          </cell>
        </row>
        <row r="767">
          <cell r="A767" t="str">
            <v>AIR1520FIBREEL=</v>
          </cell>
          <cell r="B767" t="str">
            <v>Hardware</v>
          </cell>
          <cell r="C767" t="str">
            <v>Wireless</v>
          </cell>
          <cell r="D767" t="str">
            <v>AIR-1520-FIB-REEL=</v>
          </cell>
          <cell r="E767" t="str">
            <v>1520/1550 Series Fiber-Cable Take-up Reel KIT</v>
          </cell>
          <cell r="F767">
            <v>234.77</v>
          </cell>
          <cell r="G767">
            <v>1</v>
          </cell>
        </row>
        <row r="768">
          <cell r="A768" t="str">
            <v>AIRACCPMK15701=</v>
          </cell>
          <cell r="B768" t="str">
            <v>Hardware</v>
          </cell>
          <cell r="C768" t="str">
            <v>Wireless</v>
          </cell>
          <cell r="D768" t="str">
            <v>AIR-ACCPMK1570-1=</v>
          </cell>
          <cell r="E768" t="str">
            <v>1570 Series Pole-Mount Kit (Type-1)</v>
          </cell>
          <cell r="F768">
            <v>234.77</v>
          </cell>
          <cell r="G768">
            <v>1</v>
          </cell>
        </row>
        <row r="769">
          <cell r="A769" t="str">
            <v>SFP10GAOC1M=</v>
          </cell>
          <cell r="B769" t="str">
            <v>Hardware</v>
          </cell>
          <cell r="C769" t="str">
            <v>Routers</v>
          </cell>
          <cell r="D769" t="str">
            <v>SFP-10G-AOC1M=</v>
          </cell>
          <cell r="E769" t="str">
            <v>10GBASE Active Optical SFP+ Cable, 1M</v>
          </cell>
          <cell r="F769">
            <v>235.74</v>
          </cell>
          <cell r="G769">
            <v>1</v>
          </cell>
        </row>
        <row r="770">
          <cell r="A770" t="str">
            <v>SFP10GAOC2M=</v>
          </cell>
          <cell r="B770" t="str">
            <v>Hardware</v>
          </cell>
          <cell r="C770" t="str">
            <v>Cabling</v>
          </cell>
          <cell r="D770" t="str">
            <v>SFP-10G-AOC2M=</v>
          </cell>
          <cell r="E770" t="str">
            <v>10GBASE Active Optical SFP+ Cable, 2M</v>
          </cell>
          <cell r="F770">
            <v>236.74</v>
          </cell>
          <cell r="G770">
            <v>1</v>
          </cell>
        </row>
        <row r="771">
          <cell r="A771" t="str">
            <v>SFP10GAOC3M=</v>
          </cell>
          <cell r="B771" t="str">
            <v>Hardware</v>
          </cell>
          <cell r="C771" t="str">
            <v>Routers</v>
          </cell>
          <cell r="D771" t="str">
            <v>SFP-10G-AOC3M=</v>
          </cell>
          <cell r="E771" t="str">
            <v>10GBASE Active Optical SFP+ Cable, 3M</v>
          </cell>
          <cell r="F771">
            <v>236.74</v>
          </cell>
          <cell r="G771">
            <v>1</v>
          </cell>
        </row>
        <row r="772">
          <cell r="A772" t="str">
            <v>LICMS120810YR</v>
          </cell>
          <cell r="B772" t="str">
            <v>License</v>
          </cell>
          <cell r="C772" t="str">
            <v>Wireless</v>
          </cell>
          <cell r="D772" t="str">
            <v>LIC-MS120-8-10YR</v>
          </cell>
          <cell r="E772" t="str">
            <v>Meraki MS120-8 Enterprise License and Support, 10 Year</v>
          </cell>
          <cell r="F772">
            <v>240.84</v>
          </cell>
          <cell r="G772">
            <v>1</v>
          </cell>
        </row>
        <row r="773">
          <cell r="A773" t="str">
            <v>LICMS220243YR</v>
          </cell>
          <cell r="B773" t="str">
            <v>License</v>
          </cell>
          <cell r="C773" t="str">
            <v>Wireless</v>
          </cell>
          <cell r="D773" t="str">
            <v>LIC-MS220-24-3YR</v>
          </cell>
          <cell r="E773" t="str">
            <v>Meraki MS220-24 Enterprise License and Support, 3 Year</v>
          </cell>
          <cell r="F773">
            <v>240.84</v>
          </cell>
          <cell r="G773">
            <v>1</v>
          </cell>
        </row>
        <row r="774">
          <cell r="A774" t="str">
            <v>4GANTMOMCM</v>
          </cell>
          <cell r="B774" t="str">
            <v>Hardware</v>
          </cell>
          <cell r="C774" t="str">
            <v>Routers</v>
          </cell>
          <cell r="D774" t="str">
            <v>4G-ANTM-OM-CM</v>
          </cell>
          <cell r="E774" t="str">
            <v>Multi-Band Indoor Omni-Directional Antenna - Ceiling Mount</v>
          </cell>
          <cell r="F774">
            <v>242.77</v>
          </cell>
          <cell r="G774">
            <v>1</v>
          </cell>
        </row>
        <row r="775">
          <cell r="A775" t="str">
            <v>AIRCAB050LLR</v>
          </cell>
          <cell r="B775" t="str">
            <v>Hardware</v>
          </cell>
          <cell r="C775" t="str">
            <v>Cabling</v>
          </cell>
          <cell r="D775" t="str">
            <v>AIR-CAB050LL-R</v>
          </cell>
          <cell r="E775" t="str">
            <v>50 ft. LOW LOSS CABLE ASSEMBLY W/RP-TNC CONNECTORS</v>
          </cell>
          <cell r="F775">
            <v>246.77</v>
          </cell>
          <cell r="G775">
            <v>1</v>
          </cell>
        </row>
        <row r="776">
          <cell r="A776" t="str">
            <v>LASA550550UL=</v>
          </cell>
          <cell r="B776" t="str">
            <v>Software</v>
          </cell>
          <cell r="C776" t="str">
            <v>Firewall</v>
          </cell>
          <cell r="D776" t="str">
            <v>L-ASA5505-50-UL=</v>
          </cell>
          <cell r="E776" t="str">
            <v>ASA 5505 50-to-Unlimited User Upgrade License</v>
          </cell>
          <cell r="F776">
            <v>250</v>
          </cell>
          <cell r="G776">
            <v>1</v>
          </cell>
        </row>
        <row r="777">
          <cell r="A777" t="str">
            <v>FL8XX512U1GB</v>
          </cell>
          <cell r="B777" t="str">
            <v>Software</v>
          </cell>
          <cell r="C777" t="str">
            <v>Routers</v>
          </cell>
          <cell r="D777" t="str">
            <v>FL-8XX-512U1GB</v>
          </cell>
          <cell r="E777" t="str">
            <v>CISCO800 DRAM Upgrade from 512MB to 1GB</v>
          </cell>
          <cell r="F777">
            <v>250</v>
          </cell>
          <cell r="G777">
            <v>1</v>
          </cell>
        </row>
        <row r="778">
          <cell r="A778" t="str">
            <v>STACKT21M</v>
          </cell>
          <cell r="B778" t="str">
            <v>Hardware</v>
          </cell>
          <cell r="C778" t="str">
            <v>Cabling</v>
          </cell>
          <cell r="D778" t="str">
            <v>STACK-T2-1M</v>
          </cell>
          <cell r="E778" t="str">
            <v>1M Type 2 Stacking Cable</v>
          </cell>
          <cell r="F778">
            <v>250.88</v>
          </cell>
          <cell r="G778">
            <v>1</v>
          </cell>
        </row>
        <row r="779">
          <cell r="A779" t="str">
            <v>CABL40020TNCN</v>
          </cell>
          <cell r="B779" t="str">
            <v>Hardware</v>
          </cell>
          <cell r="C779" t="str">
            <v>Cabling</v>
          </cell>
          <cell r="D779" t="str">
            <v>CAB-L400-20-TNC-N</v>
          </cell>
          <cell r="E779" t="str">
            <v>20-ft (6m) Ultra Low Loss LMR 400 Cable with TNC-N Connector</v>
          </cell>
          <cell r="F779">
            <v>250.88</v>
          </cell>
          <cell r="G779">
            <v>1</v>
          </cell>
        </row>
        <row r="780">
          <cell r="A780" t="str">
            <v>QSFPH40GCU1M</v>
          </cell>
          <cell r="B780" t="str">
            <v>Hardware</v>
          </cell>
          <cell r="C780" t="str">
            <v>Cabling</v>
          </cell>
          <cell r="D780" t="str">
            <v>QSFP-H40G-CU1M</v>
          </cell>
          <cell r="E780" t="str">
            <v>40GBASE-CR4 Passive Copper Cable, 1m</v>
          </cell>
          <cell r="F780">
            <v>250.88</v>
          </cell>
          <cell r="G780">
            <v>1</v>
          </cell>
        </row>
        <row r="781">
          <cell r="A781" t="str">
            <v>CABINF28G5=</v>
          </cell>
          <cell r="B781" t="str">
            <v>Hardware</v>
          </cell>
          <cell r="C781" t="str">
            <v>Cabling</v>
          </cell>
          <cell r="D781" t="str">
            <v>CAB-INF-28G-5=</v>
          </cell>
          <cell r="E781" t="str">
            <v>5m cable for 10GBase-CX4 module</v>
          </cell>
          <cell r="F781">
            <v>250.88</v>
          </cell>
          <cell r="G781">
            <v>1</v>
          </cell>
        </row>
        <row r="782">
          <cell r="A782" t="str">
            <v>C1A3UNEX70001K9</v>
          </cell>
          <cell r="B782" t="str">
            <v>Software</v>
          </cell>
          <cell r="C782" t="str">
            <v>Switches</v>
          </cell>
          <cell r="D782" t="str">
            <v>C1A3UNEX70001K9</v>
          </cell>
          <cell r="E782" t="str">
            <v>Cisco ONE Upg-to Advanced Perpetual Nexus 7004 for SUP2</v>
          </cell>
          <cell r="F782">
            <v>250.88</v>
          </cell>
          <cell r="G782" t="str">
            <v>Cost Allocate (27%)</v>
          </cell>
        </row>
        <row r="783">
          <cell r="A783" t="str">
            <v>C1A4UNEX70001K9</v>
          </cell>
          <cell r="B783" t="str">
            <v>Software</v>
          </cell>
          <cell r="C783" t="str">
            <v>Switches</v>
          </cell>
          <cell r="D783" t="str">
            <v>C1A4UNEX70001K9</v>
          </cell>
          <cell r="E783" t="str">
            <v>Cisco ONE Upg-to Advanced Perpetual Nexus 7009/10/18 SUP2</v>
          </cell>
          <cell r="F783">
            <v>250.88</v>
          </cell>
          <cell r="G783" t="str">
            <v>Cost Allocate (35%)</v>
          </cell>
        </row>
        <row r="784">
          <cell r="A784" t="str">
            <v>C1A2UNEX77021K9</v>
          </cell>
          <cell r="B784" t="str">
            <v>Software</v>
          </cell>
          <cell r="C784" t="str">
            <v>Switches</v>
          </cell>
          <cell r="D784" t="str">
            <v>C1A2UNEX77021K9</v>
          </cell>
          <cell r="E784" t="str">
            <v>Cisco ONE Upg-to Advanced Perpetual Nexus 7702</v>
          </cell>
          <cell r="F784">
            <v>250.88</v>
          </cell>
          <cell r="G784" t="str">
            <v>Cost Allocate (28%)</v>
          </cell>
        </row>
        <row r="785">
          <cell r="A785" t="str">
            <v>C1F3UNEX56241K9</v>
          </cell>
          <cell r="B785" t="str">
            <v>Software</v>
          </cell>
          <cell r="C785" t="str">
            <v>Switches</v>
          </cell>
          <cell r="D785" t="str">
            <v>C1F3UNEX56241K9</v>
          </cell>
          <cell r="E785" t="str">
            <v>Cisco ONE Upg-to Foundation Nexus 5624 (pre own Ent) Promo</v>
          </cell>
          <cell r="F785">
            <v>250.88</v>
          </cell>
          <cell r="G785" t="str">
            <v>Cost Allocate (12%)</v>
          </cell>
        </row>
        <row r="786">
          <cell r="A786" t="str">
            <v>C1F3UNEX56481K9</v>
          </cell>
          <cell r="B786" t="str">
            <v>Software</v>
          </cell>
          <cell r="C786" t="str">
            <v>Switches</v>
          </cell>
          <cell r="D786" t="str">
            <v>C1F3UNEX56481K9</v>
          </cell>
          <cell r="E786" t="str">
            <v>Cisco ONE Upg-to Foundation Nexus 5648 (pre own Ent) Promo</v>
          </cell>
          <cell r="F786">
            <v>250.88</v>
          </cell>
          <cell r="G786" t="str">
            <v>Cost Allocate (26%)</v>
          </cell>
        </row>
        <row r="787">
          <cell r="A787" t="str">
            <v>C1F2UNEX56961K9</v>
          </cell>
          <cell r="B787" t="str">
            <v>Software</v>
          </cell>
          <cell r="C787" t="str">
            <v>Switches</v>
          </cell>
          <cell r="D787" t="str">
            <v>C1F2UNEX56961K9</v>
          </cell>
          <cell r="E787" t="str">
            <v>Cisco ONE Upg-to Foundation Nexus 5696 (pre own L2) Promo</v>
          </cell>
          <cell r="F787">
            <v>250.88</v>
          </cell>
          <cell r="G787" t="str">
            <v>Cost Allocate (34%)</v>
          </cell>
        </row>
        <row r="788">
          <cell r="A788" t="str">
            <v>MEM8XX256U768D</v>
          </cell>
          <cell r="B788" t="str">
            <v>Hardware</v>
          </cell>
          <cell r="C788" t="str">
            <v>Routers</v>
          </cell>
          <cell r="D788" t="str">
            <v>MEM8XX-256U768D</v>
          </cell>
          <cell r="E788" t="str">
            <v>DRAM Upgrade 256 MB to 768 MB</v>
          </cell>
          <cell r="F788">
            <v>250.88</v>
          </cell>
          <cell r="G788">
            <v>1</v>
          </cell>
        </row>
        <row r="789">
          <cell r="A789" t="str">
            <v>LICMX60ENT1YR</v>
          </cell>
          <cell r="B789" t="str">
            <v>License</v>
          </cell>
          <cell r="C789" t="str">
            <v>Wireless</v>
          </cell>
          <cell r="D789" t="str">
            <v>LIC-MX60-ENT-1YR</v>
          </cell>
          <cell r="E789" t="str">
            <v>EOS Meraki MX60 Enterprise License and Support, 1YR</v>
          </cell>
          <cell r="F789">
            <v>250.88</v>
          </cell>
          <cell r="G789">
            <v>1</v>
          </cell>
        </row>
        <row r="790">
          <cell r="A790" t="str">
            <v>LICMS320241YR</v>
          </cell>
          <cell r="B790" t="str">
            <v>License</v>
          </cell>
          <cell r="C790" t="str">
            <v>Wireless</v>
          </cell>
          <cell r="D790" t="str">
            <v>LIC-MS320-24-1YR</v>
          </cell>
          <cell r="E790" t="str">
            <v>Meraki MS320-24 Enterprise License and Support, 1 Year</v>
          </cell>
          <cell r="F790">
            <v>250.88</v>
          </cell>
          <cell r="G790">
            <v>1</v>
          </cell>
        </row>
        <row r="791">
          <cell r="A791" t="str">
            <v>MACBL120G1M</v>
          </cell>
          <cell r="B791" t="str">
            <v>Hardware</v>
          </cell>
          <cell r="C791" t="str">
            <v>Switches</v>
          </cell>
          <cell r="D791" t="str">
            <v>MA-CBL-120G-1M</v>
          </cell>
          <cell r="E791" t="str">
            <v>Meraki MS390 120G Data-Stack Cable, 1 meter</v>
          </cell>
          <cell r="F791">
            <v>250.88</v>
          </cell>
          <cell r="G791">
            <v>1</v>
          </cell>
        </row>
        <row r="792">
          <cell r="A792" t="str">
            <v>4GANTMOMCM=</v>
          </cell>
          <cell r="B792" t="str">
            <v>Hardware</v>
          </cell>
          <cell r="C792" t="str">
            <v>Routers</v>
          </cell>
          <cell r="D792" t="str">
            <v>4G-ANTM-OM-CM=</v>
          </cell>
          <cell r="E792" t="str">
            <v>Multi-Band Indoor Omni-Directional Antenna - Ceiling Mount</v>
          </cell>
          <cell r="F792">
            <v>250.88</v>
          </cell>
          <cell r="G792">
            <v>1</v>
          </cell>
        </row>
        <row r="793">
          <cell r="A793" t="str">
            <v>N77C7702CMK</v>
          </cell>
          <cell r="B793" t="str">
            <v>Hardware</v>
          </cell>
          <cell r="C793" t="str">
            <v>Switches</v>
          </cell>
          <cell r="D793" t="str">
            <v>N77-C7702-CMK</v>
          </cell>
          <cell r="E793" t="str">
            <v>Nexus 7700 - 2 Slot Chassis Center Mount Kit</v>
          </cell>
          <cell r="F793">
            <v>250.88</v>
          </cell>
          <cell r="G793">
            <v>1</v>
          </cell>
        </row>
        <row r="794">
          <cell r="A794" t="str">
            <v>LICMS225241YR</v>
          </cell>
          <cell r="B794" t="str">
            <v>License</v>
          </cell>
          <cell r="C794" t="str">
            <v>Wireless</v>
          </cell>
          <cell r="D794" t="str">
            <v>LIC-MS225-24-1YR</v>
          </cell>
          <cell r="E794" t="str">
            <v>Meraki MS225-24 Enterprise License and Support, 1YR</v>
          </cell>
          <cell r="F794">
            <v>250.88</v>
          </cell>
          <cell r="G794">
            <v>1</v>
          </cell>
        </row>
        <row r="795">
          <cell r="A795" t="str">
            <v>GLCFE100FX</v>
          </cell>
          <cell r="B795" t="str">
            <v>Hardware</v>
          </cell>
          <cell r="C795" t="str">
            <v>Switches</v>
          </cell>
          <cell r="D795" t="str">
            <v>GLC-FE-100FX</v>
          </cell>
          <cell r="E795" t="str">
            <v>100BASE-FX SFP for FE port</v>
          </cell>
          <cell r="F795">
            <v>250.89</v>
          </cell>
          <cell r="G795">
            <v>1</v>
          </cell>
        </row>
        <row r="796">
          <cell r="A796" t="str">
            <v>GLCFE100FX=</v>
          </cell>
          <cell r="B796" t="str">
            <v>Hardware</v>
          </cell>
          <cell r="C796" t="str">
            <v>Switches</v>
          </cell>
          <cell r="D796" t="str">
            <v>GLC-FE-100FX=</v>
          </cell>
          <cell r="E796" t="str">
            <v>100BASE-FX SFP for FE port</v>
          </cell>
          <cell r="F796">
            <v>250.89</v>
          </cell>
          <cell r="G796">
            <v>1</v>
          </cell>
        </row>
        <row r="797">
          <cell r="A797" t="str">
            <v>STACKT11M=</v>
          </cell>
          <cell r="B797" t="str">
            <v>Hardware</v>
          </cell>
          <cell r="C797" t="str">
            <v>Cabling</v>
          </cell>
          <cell r="D797" t="str">
            <v>STACK-T1-1M=</v>
          </cell>
          <cell r="E797" t="str">
            <v>1M Type 1 Stacking Cable</v>
          </cell>
          <cell r="F797">
            <v>254.91</v>
          </cell>
          <cell r="G797">
            <v>1</v>
          </cell>
        </row>
        <row r="798">
          <cell r="A798" t="str">
            <v>C6800XLPSCONV=</v>
          </cell>
          <cell r="B798" t="str">
            <v>Hardware</v>
          </cell>
          <cell r="C798" t="str">
            <v>Switches</v>
          </cell>
          <cell r="D798" t="str">
            <v>C6800-XL-PS-CONV=</v>
          </cell>
          <cell r="E798" t="str">
            <v>Catalyst 6807-XL Power Supply Converter</v>
          </cell>
          <cell r="F798">
            <v>254.91</v>
          </cell>
          <cell r="G798">
            <v>1</v>
          </cell>
        </row>
        <row r="799">
          <cell r="A799" t="str">
            <v>ACS4450RM23=</v>
          </cell>
          <cell r="B799" t="str">
            <v>License</v>
          </cell>
          <cell r="C799" t="str">
            <v>Routers</v>
          </cell>
          <cell r="D799" t="str">
            <v>ACS-4450-RM-23=</v>
          </cell>
          <cell r="E799" t="str">
            <v>23 inch rack mount kit for Cisco ISR 4450</v>
          </cell>
          <cell r="F799">
            <v>255.81</v>
          </cell>
          <cell r="G799">
            <v>1</v>
          </cell>
        </row>
        <row r="800">
          <cell r="A800" t="str">
            <v>800ILPM4=</v>
          </cell>
          <cell r="B800" t="str">
            <v>Hardware</v>
          </cell>
          <cell r="C800" t="str">
            <v>Routers</v>
          </cell>
          <cell r="D800" t="str">
            <v>800-IL-PM-4=</v>
          </cell>
          <cell r="E800" t="str">
            <v>4 Port 802.3af capable pwr module for 890 Series Router</v>
          </cell>
          <cell r="F800">
            <v>255.81</v>
          </cell>
          <cell r="G800">
            <v>1</v>
          </cell>
        </row>
        <row r="801">
          <cell r="A801" t="str">
            <v>LICMS12548LP1Y</v>
          </cell>
          <cell r="B801" t="str">
            <v>License</v>
          </cell>
          <cell r="C801" t="str">
            <v>SW Support License</v>
          </cell>
          <cell r="D801" t="str">
            <v>LIC-MS125-48LP-1Y</v>
          </cell>
          <cell r="E801" t="str">
            <v>Meraki MS125-48LP Enterprise License and Support, 1 Year</v>
          </cell>
          <cell r="F801">
            <v>255.89</v>
          </cell>
          <cell r="G801">
            <v>1</v>
          </cell>
        </row>
        <row r="802">
          <cell r="A802" t="str">
            <v>PWRCOVER4450=</v>
          </cell>
          <cell r="B802" t="str">
            <v>Hardware</v>
          </cell>
          <cell r="C802" t="str">
            <v>Routers</v>
          </cell>
          <cell r="D802" t="str">
            <v>PWR-COVER-4450=</v>
          </cell>
          <cell r="E802" t="str">
            <v>Cover for empty 2nd Power Supply slot on Cisco ISR 4450</v>
          </cell>
          <cell r="F802">
            <v>257.88</v>
          </cell>
          <cell r="G802">
            <v>1</v>
          </cell>
        </row>
        <row r="803">
          <cell r="A803" t="str">
            <v>15454BLANK=</v>
          </cell>
          <cell r="B803" t="str">
            <v>Hardware</v>
          </cell>
          <cell r="C803" t="str">
            <v>Connectors</v>
          </cell>
          <cell r="D803" t="str">
            <v>15454-BLANK=</v>
          </cell>
          <cell r="E803" t="str">
            <v>Empty slot Filler Panel</v>
          </cell>
          <cell r="F803">
            <v>258.79000000000002</v>
          </cell>
          <cell r="G803">
            <v>1</v>
          </cell>
        </row>
        <row r="804">
          <cell r="A804" t="str">
            <v>PWRCOVER4430=</v>
          </cell>
          <cell r="B804" t="str">
            <v>Hardware</v>
          </cell>
          <cell r="C804" t="str">
            <v>Routers</v>
          </cell>
          <cell r="D804" t="str">
            <v>PWR-COVER-4430=</v>
          </cell>
          <cell r="E804" t="str">
            <v>Cover for empty 2nd Power Supply slot on Cisco ISR 4430</v>
          </cell>
          <cell r="F804">
            <v>258.88</v>
          </cell>
          <cell r="G804">
            <v>1</v>
          </cell>
        </row>
        <row r="805">
          <cell r="A805" t="str">
            <v>AIRACC1530PMK2=</v>
          </cell>
          <cell r="B805" t="str">
            <v>Hardware</v>
          </cell>
          <cell r="C805" t="str">
            <v>Wireless</v>
          </cell>
          <cell r="D805" t="str">
            <v>AIR-ACC1530-PMK2=</v>
          </cell>
          <cell r="E805" t="str">
            <v>Pole Mount Kit for AP1530 Series with tilt adjustment</v>
          </cell>
          <cell r="F805">
            <v>259.77</v>
          </cell>
          <cell r="G805">
            <v>1</v>
          </cell>
        </row>
        <row r="806">
          <cell r="A806" t="str">
            <v>FANT3F=</v>
          </cell>
          <cell r="B806" t="str">
            <v>Hardware</v>
          </cell>
          <cell r="C806" t="str">
            <v>Switches</v>
          </cell>
          <cell r="D806" t="str">
            <v>FAN-T3-F=</v>
          </cell>
          <cell r="E806" t="str">
            <v>Catalyst 3850 Type 3 back to front cooling Fan spare</v>
          </cell>
          <cell r="F806">
            <v>260.88</v>
          </cell>
          <cell r="G806">
            <v>1</v>
          </cell>
        </row>
        <row r="807">
          <cell r="A807" t="str">
            <v>FANT3R=</v>
          </cell>
          <cell r="B807" t="str">
            <v>Hardware</v>
          </cell>
          <cell r="C807" t="str">
            <v>Switches</v>
          </cell>
          <cell r="D807" t="str">
            <v>FAN-T3-R=</v>
          </cell>
          <cell r="E807" t="str">
            <v>Catalyst 3850 Type 3 front to back cooling Fan spare</v>
          </cell>
          <cell r="F807">
            <v>260.88</v>
          </cell>
          <cell r="G807">
            <v>1</v>
          </cell>
        </row>
        <row r="808">
          <cell r="A808" t="str">
            <v>LLICCT25041A</v>
          </cell>
          <cell r="B808" t="str">
            <v>License</v>
          </cell>
          <cell r="C808" t="str">
            <v>Wireless</v>
          </cell>
          <cell r="D808" t="str">
            <v>L-LIC-CT2504-1A</v>
          </cell>
          <cell r="E808" t="str">
            <v>1 AP Adder License for 2504 WLAN Controller (e-Delivery)</v>
          </cell>
          <cell r="F808">
            <v>260.91000000000003</v>
          </cell>
          <cell r="G808">
            <v>1</v>
          </cell>
        </row>
        <row r="809">
          <cell r="A809" t="str">
            <v>SFP10GAOC10M</v>
          </cell>
          <cell r="B809" t="str">
            <v>Hardware</v>
          </cell>
          <cell r="C809" t="str">
            <v>Routers</v>
          </cell>
          <cell r="D809" t="str">
            <v>SFP-10G-AOC10M</v>
          </cell>
          <cell r="E809" t="str">
            <v>10GBASE Active Optical SFP+ Cable, 10M</v>
          </cell>
          <cell r="F809">
            <v>260.91000000000003</v>
          </cell>
          <cell r="G809">
            <v>1</v>
          </cell>
        </row>
        <row r="810">
          <cell r="A810" t="str">
            <v>SFP10GAOC5M</v>
          </cell>
          <cell r="B810" t="str">
            <v>Hardware</v>
          </cell>
          <cell r="C810" t="str">
            <v>Routers</v>
          </cell>
          <cell r="D810" t="str">
            <v>SFP-10G-AOC5M</v>
          </cell>
          <cell r="E810" t="str">
            <v>10GBASE Active Optical SFP+ Cable, 5M</v>
          </cell>
          <cell r="F810">
            <v>260.91000000000003</v>
          </cell>
          <cell r="G810">
            <v>1</v>
          </cell>
        </row>
        <row r="811">
          <cell r="A811" t="str">
            <v>SFP10GAOC7M</v>
          </cell>
          <cell r="B811" t="str">
            <v>Hardware</v>
          </cell>
          <cell r="C811" t="str">
            <v>Routers</v>
          </cell>
          <cell r="D811" t="str">
            <v>SFP-10G-AOC7M</v>
          </cell>
          <cell r="E811" t="str">
            <v>10GBASE Active Optical SFP+ Cable, 7M</v>
          </cell>
          <cell r="F811">
            <v>260.91000000000003</v>
          </cell>
          <cell r="G811">
            <v>1</v>
          </cell>
        </row>
        <row r="812">
          <cell r="A812" t="str">
            <v>LICMS210481YR</v>
          </cell>
          <cell r="B812" t="str">
            <v>License</v>
          </cell>
          <cell r="C812" t="str">
            <v>Wireless</v>
          </cell>
          <cell r="D812" t="str">
            <v>LIC-MS210-48-1YR</v>
          </cell>
          <cell r="E812" t="str">
            <v>Meraki MS210-48 Enterprise License and Support,1 Year</v>
          </cell>
          <cell r="F812">
            <v>260.91000000000003</v>
          </cell>
          <cell r="G812">
            <v>1</v>
          </cell>
        </row>
        <row r="813">
          <cell r="A813" t="str">
            <v>AIRCT3504RMNT=</v>
          </cell>
          <cell r="B813" t="str">
            <v>Hardware</v>
          </cell>
          <cell r="C813" t="str">
            <v>Wireless</v>
          </cell>
          <cell r="D813" t="str">
            <v>AIR-CT3504-RMNT=</v>
          </cell>
          <cell r="E813" t="str">
            <v>3504 Wireless Controller Rack Mount Tray</v>
          </cell>
          <cell r="F813">
            <v>262.79000000000002</v>
          </cell>
          <cell r="G813">
            <v>1</v>
          </cell>
        </row>
        <row r="814">
          <cell r="A814" t="str">
            <v>N7KRMK=</v>
          </cell>
          <cell r="B814" t="str">
            <v>Hardware</v>
          </cell>
          <cell r="C814" t="str">
            <v>Switches</v>
          </cell>
          <cell r="D814" t="str">
            <v>N7K-RMK=</v>
          </cell>
          <cell r="E814" t="str">
            <v>Nexus 7000 Rack Mount Kit</v>
          </cell>
          <cell r="F814">
            <v>262.88</v>
          </cell>
          <cell r="G814">
            <v>1</v>
          </cell>
        </row>
        <row r="815">
          <cell r="A815" t="str">
            <v>N7KC7009RMK=</v>
          </cell>
          <cell r="B815" t="str">
            <v>Hardware</v>
          </cell>
          <cell r="C815" t="str">
            <v>Switches</v>
          </cell>
          <cell r="D815" t="str">
            <v>N7K-C7009-RMK=</v>
          </cell>
          <cell r="E815" t="str">
            <v>Nexus 7009 Rack Mount Kit</v>
          </cell>
          <cell r="F815">
            <v>262.88</v>
          </cell>
          <cell r="G815">
            <v>1</v>
          </cell>
        </row>
        <row r="816">
          <cell r="A816" t="str">
            <v>N77C7706RMK=</v>
          </cell>
          <cell r="B816" t="str">
            <v>Hardware</v>
          </cell>
          <cell r="C816" t="str">
            <v>Switches</v>
          </cell>
          <cell r="D816" t="str">
            <v>N77-C7706-RMK=</v>
          </cell>
          <cell r="E816" t="str">
            <v>Nexus 7700 - 6 Slot Chassis Rack Mount Kit</v>
          </cell>
          <cell r="F816">
            <v>262.88</v>
          </cell>
          <cell r="G816">
            <v>1</v>
          </cell>
        </row>
        <row r="817">
          <cell r="A817" t="str">
            <v>GLCGE100FX=</v>
          </cell>
          <cell r="B817" t="str">
            <v>Hardware</v>
          </cell>
          <cell r="C817" t="str">
            <v>Connectors</v>
          </cell>
          <cell r="D817" t="str">
            <v>GLC-GE-100FX=</v>
          </cell>
          <cell r="E817" t="str">
            <v>100BASE-FX SFP for GE SFP port on 3750,3560.2970,2960</v>
          </cell>
          <cell r="F817">
            <v>263.88</v>
          </cell>
          <cell r="G817">
            <v>1</v>
          </cell>
        </row>
        <row r="818">
          <cell r="A818" t="str">
            <v>GLCGE100FX</v>
          </cell>
          <cell r="B818" t="str">
            <v>Hardware</v>
          </cell>
          <cell r="C818" t="str">
            <v>Routers</v>
          </cell>
          <cell r="D818" t="str">
            <v>GLC-GE-100FX</v>
          </cell>
          <cell r="E818" t="str">
            <v>100FX SFP on GE ports</v>
          </cell>
          <cell r="F818">
            <v>263.88</v>
          </cell>
          <cell r="G818">
            <v>1</v>
          </cell>
        </row>
        <row r="819">
          <cell r="A819" t="str">
            <v>N5KC5696FAN=</v>
          </cell>
          <cell r="B819" t="str">
            <v>Hardware</v>
          </cell>
          <cell r="C819" t="str">
            <v>Switches</v>
          </cell>
          <cell r="D819" t="str">
            <v>N5K-C5696-FAN=</v>
          </cell>
          <cell r="E819" t="str">
            <v>Nexus 5696Q Fan Module with front to back Airflow</v>
          </cell>
          <cell r="F819">
            <v>265.88</v>
          </cell>
          <cell r="G819">
            <v>1</v>
          </cell>
        </row>
        <row r="820">
          <cell r="A820" t="str">
            <v>N6KC6001FANF=</v>
          </cell>
          <cell r="B820" t="str">
            <v>Hardware</v>
          </cell>
          <cell r="C820" t="str">
            <v>Switches</v>
          </cell>
          <cell r="D820" t="str">
            <v>N6K-C6001-FAN-F=</v>
          </cell>
          <cell r="E820" t="str">
            <v>Nexus 6001 Fan for Port Side exhaust (Front to Back) airflow</v>
          </cell>
          <cell r="F820">
            <v>265.88</v>
          </cell>
          <cell r="G820">
            <v>1</v>
          </cell>
        </row>
        <row r="821">
          <cell r="A821" t="str">
            <v>LICMS12048FP1YR</v>
          </cell>
          <cell r="B821" t="str">
            <v>License</v>
          </cell>
          <cell r="C821" t="str">
            <v>SW Support License</v>
          </cell>
          <cell r="D821" t="str">
            <v>LIC-MS120-48FP-1YR</v>
          </cell>
          <cell r="E821" t="str">
            <v>Meraki MS120-48FP Enterprise License and Support, 1 Year</v>
          </cell>
          <cell r="F821">
            <v>265.93</v>
          </cell>
          <cell r="G821">
            <v>1</v>
          </cell>
        </row>
        <row r="822">
          <cell r="A822" t="str">
            <v>LICMS125243Y</v>
          </cell>
          <cell r="B822" t="str">
            <v>License</v>
          </cell>
          <cell r="C822" t="str">
            <v>SW Support License</v>
          </cell>
          <cell r="D822" t="str">
            <v>LIC-MS125-24-3Y</v>
          </cell>
          <cell r="E822" t="str">
            <v>Meraki MS125-24 Enterprise License and Support, 3 Year</v>
          </cell>
          <cell r="F822">
            <v>265.93</v>
          </cell>
          <cell r="G822">
            <v>1</v>
          </cell>
        </row>
        <row r="823">
          <cell r="A823" t="str">
            <v>800G2POE2=</v>
          </cell>
          <cell r="B823" t="str">
            <v>Hardware</v>
          </cell>
          <cell r="C823" t="str">
            <v>Routers</v>
          </cell>
          <cell r="D823" t="str">
            <v>800G2-POE-2=</v>
          </cell>
          <cell r="E823" t="str">
            <v>2 Port 802.3af compatible PoE module for 880 Series</v>
          </cell>
          <cell r="F823">
            <v>267.81</v>
          </cell>
          <cell r="G823">
            <v>1</v>
          </cell>
        </row>
        <row r="824">
          <cell r="A824" t="str">
            <v>QSFPH40GCU1M=</v>
          </cell>
          <cell r="B824" t="str">
            <v>Hardware</v>
          </cell>
          <cell r="C824" t="str">
            <v>Cabling</v>
          </cell>
          <cell r="D824" t="str">
            <v>QSFP-H40G-CU1M=</v>
          </cell>
          <cell r="E824" t="str">
            <v>40GBASE-CR4 Passive Copper Cable, 1m</v>
          </cell>
          <cell r="F824">
            <v>273.88</v>
          </cell>
          <cell r="G824">
            <v>1</v>
          </cell>
        </row>
        <row r="825">
          <cell r="A825" t="str">
            <v>QSFPH40GCU05M=</v>
          </cell>
          <cell r="B825" t="str">
            <v>Hardware</v>
          </cell>
          <cell r="C825" t="str">
            <v>Cabling</v>
          </cell>
          <cell r="D825" t="str">
            <v>QSFP-H40G-CU0-5M=</v>
          </cell>
          <cell r="E825" t="str">
            <v>40GBASE-CR4 Passive Copper Cable, 0.5m</v>
          </cell>
          <cell r="F825">
            <v>274.88</v>
          </cell>
          <cell r="G825">
            <v>1</v>
          </cell>
        </row>
        <row r="826">
          <cell r="A826" t="str">
            <v>DSSFPFC8GSW</v>
          </cell>
          <cell r="B826" t="str">
            <v>Hardware</v>
          </cell>
          <cell r="C826" t="str">
            <v>Switches</v>
          </cell>
          <cell r="D826" t="str">
            <v>DS-SFP-FC8G-SW</v>
          </cell>
          <cell r="E826" t="str">
            <v>8 Gbps Fibre Channel SW SFP+, LC</v>
          </cell>
          <cell r="F826">
            <v>274.91000000000003</v>
          </cell>
          <cell r="G826">
            <v>1</v>
          </cell>
        </row>
        <row r="827">
          <cell r="A827" t="str">
            <v>C95004PTKIT=</v>
          </cell>
          <cell r="B827" t="str">
            <v>Hardware</v>
          </cell>
          <cell r="C827" t="str">
            <v>Switches</v>
          </cell>
          <cell r="D827" t="str">
            <v>C9500-4PT-KIT=</v>
          </cell>
          <cell r="E827" t="str">
            <v>Extension rails and brackets for four-point mounting</v>
          </cell>
          <cell r="F827">
            <v>275.88</v>
          </cell>
          <cell r="G827">
            <v>1</v>
          </cell>
        </row>
        <row r="828">
          <cell r="A828" t="str">
            <v>N5KC5696FANB=</v>
          </cell>
          <cell r="B828" t="str">
            <v>Hardware</v>
          </cell>
          <cell r="C828" t="str">
            <v>Switches</v>
          </cell>
          <cell r="D828" t="str">
            <v>N5K-C5696-FAN-B=</v>
          </cell>
          <cell r="E828" t="str">
            <v>Nexus 5696Q Fan Module with Back to Front Airflow</v>
          </cell>
          <cell r="F828">
            <v>275.88</v>
          </cell>
          <cell r="G828">
            <v>1</v>
          </cell>
        </row>
        <row r="829">
          <cell r="A829" t="str">
            <v>N6KC6001FANB=</v>
          </cell>
          <cell r="B829" t="str">
            <v>Hardware</v>
          </cell>
          <cell r="C829" t="str">
            <v>Switches</v>
          </cell>
          <cell r="D829" t="str">
            <v>N6K-C6001-FAN-B=</v>
          </cell>
          <cell r="E829" t="str">
            <v>Nexus 6001 Fan for Port Side Intake (Back to Front) airflow</v>
          </cell>
          <cell r="F829">
            <v>275.88</v>
          </cell>
          <cell r="G829">
            <v>1</v>
          </cell>
        </row>
        <row r="830">
          <cell r="A830" t="str">
            <v>N77C7710RMK=</v>
          </cell>
          <cell r="B830" t="str">
            <v>Hardware</v>
          </cell>
          <cell r="C830" t="str">
            <v>Switches</v>
          </cell>
          <cell r="D830" t="str">
            <v>N77-C7710-RMK=</v>
          </cell>
          <cell r="E830" t="str">
            <v>Nexus 7700 - 10 Slot Chassis Rack Mount Kit</v>
          </cell>
          <cell r="F830">
            <v>275.88</v>
          </cell>
          <cell r="G830">
            <v>1</v>
          </cell>
        </row>
        <row r="831">
          <cell r="A831" t="str">
            <v>N77C7718RMK=</v>
          </cell>
          <cell r="B831" t="str">
            <v>Hardware</v>
          </cell>
          <cell r="C831" t="str">
            <v>Switches</v>
          </cell>
          <cell r="D831" t="str">
            <v>N77-C7718-RMK=</v>
          </cell>
          <cell r="E831" t="str">
            <v>Nexus 7700 - 18 Slot Chassis Rack Mount Kit</v>
          </cell>
          <cell r="F831">
            <v>275.88</v>
          </cell>
          <cell r="G831">
            <v>1</v>
          </cell>
        </row>
        <row r="832">
          <cell r="A832" t="str">
            <v>DSSFPFC8GSW=</v>
          </cell>
          <cell r="B832" t="str">
            <v>Hardware</v>
          </cell>
          <cell r="C832" t="str">
            <v>Switches</v>
          </cell>
          <cell r="D832" t="str">
            <v>DS-SFP-FC8G-SW=</v>
          </cell>
          <cell r="E832" t="str">
            <v>8 Gbps Fibre Channel SW SFP+, LC, Spare</v>
          </cell>
          <cell r="F832">
            <v>275.91000000000003</v>
          </cell>
          <cell r="G832">
            <v>1</v>
          </cell>
        </row>
        <row r="833">
          <cell r="A833" t="str">
            <v>CABSFP50CM=</v>
          </cell>
          <cell r="B833" t="str">
            <v>Hardware</v>
          </cell>
          <cell r="C833" t="str">
            <v>Cabling</v>
          </cell>
          <cell r="D833" t="str">
            <v>CAB-SFP-50CM=</v>
          </cell>
          <cell r="E833" t="str">
            <v>Catalyst 3560 SFP Interconnect Cable, 50cm</v>
          </cell>
          <cell r="F833">
            <v>275.92</v>
          </cell>
          <cell r="G833">
            <v>1</v>
          </cell>
        </row>
        <row r="834">
          <cell r="A834" t="str">
            <v>GLCFE100FXRGD</v>
          </cell>
          <cell r="B834" t="str">
            <v>Hardware</v>
          </cell>
          <cell r="C834" t="str">
            <v>Switches</v>
          </cell>
          <cell r="D834" t="str">
            <v>GLC-FE-100FX-RGD</v>
          </cell>
          <cell r="E834" t="str">
            <v>100Base-FX Multi ModeRugged SFP</v>
          </cell>
          <cell r="F834">
            <v>275.95999999999998</v>
          </cell>
          <cell r="G834">
            <v>1</v>
          </cell>
        </row>
        <row r="835">
          <cell r="A835" t="str">
            <v>LICMX60WENT1YR</v>
          </cell>
          <cell r="B835" t="str">
            <v>License</v>
          </cell>
          <cell r="C835" t="str">
            <v>Wireless</v>
          </cell>
          <cell r="D835" t="str">
            <v>LIC-MX60W-ENT-1YR</v>
          </cell>
          <cell r="E835" t="str">
            <v>EOS Meraki MX60W Enterprise License and Support, 1YR</v>
          </cell>
          <cell r="F835">
            <v>275.95999999999998</v>
          </cell>
          <cell r="G835">
            <v>1</v>
          </cell>
        </row>
        <row r="836">
          <cell r="A836" t="str">
            <v>LICMS120245YR</v>
          </cell>
          <cell r="B836" t="str">
            <v>License</v>
          </cell>
          <cell r="C836" t="str">
            <v>Wireless</v>
          </cell>
          <cell r="D836" t="str">
            <v>LIC-MS120-24-5YR</v>
          </cell>
          <cell r="E836" t="str">
            <v>Meraki MS120-24 Enterprise License and Support, 5 Year</v>
          </cell>
          <cell r="F836">
            <v>275.95999999999998</v>
          </cell>
          <cell r="G836">
            <v>1</v>
          </cell>
        </row>
        <row r="837">
          <cell r="A837" t="str">
            <v>LICMS1208FP7YR</v>
          </cell>
          <cell r="B837" t="str">
            <v>License</v>
          </cell>
          <cell r="C837" t="str">
            <v>Wireless</v>
          </cell>
          <cell r="D837" t="str">
            <v>LIC-MS120-8FP-7YR</v>
          </cell>
          <cell r="E837" t="str">
            <v>Meraki MS120-8FP Enterprise License and Support, 7 Year</v>
          </cell>
          <cell r="F837">
            <v>275.95999999999998</v>
          </cell>
          <cell r="G837">
            <v>1</v>
          </cell>
        </row>
        <row r="838">
          <cell r="A838" t="str">
            <v>LICMS220810YR</v>
          </cell>
          <cell r="B838" t="str">
            <v>License</v>
          </cell>
          <cell r="C838" t="str">
            <v>Wireless</v>
          </cell>
          <cell r="D838" t="str">
            <v>LIC-MS220-8-10YR</v>
          </cell>
          <cell r="E838" t="str">
            <v>Meraki MS220-8 Enterprise License and Support, 10 Year</v>
          </cell>
          <cell r="F838">
            <v>275.95999999999998</v>
          </cell>
          <cell r="G838">
            <v>1</v>
          </cell>
        </row>
        <row r="839">
          <cell r="A839" t="str">
            <v>LICMS32024P1YR</v>
          </cell>
          <cell r="B839" t="str">
            <v>License</v>
          </cell>
          <cell r="C839" t="str">
            <v>Wireless</v>
          </cell>
          <cell r="D839" t="str">
            <v>LIC-MS320-24P-1YR</v>
          </cell>
          <cell r="E839" t="str">
            <v>Meraki MS320-24P Enterprise License and Support, 1 Year</v>
          </cell>
          <cell r="F839">
            <v>275.95999999999998</v>
          </cell>
          <cell r="G839">
            <v>1</v>
          </cell>
        </row>
        <row r="840">
          <cell r="A840" t="str">
            <v>QSFPH40GCU3M</v>
          </cell>
          <cell r="B840" t="str">
            <v>Hardware</v>
          </cell>
          <cell r="C840" t="str">
            <v>Cabling</v>
          </cell>
          <cell r="D840" t="str">
            <v>QSFP-H40G-CU3M</v>
          </cell>
          <cell r="E840" t="str">
            <v>40GBASE-CR4 Passive Copper Cable, 3m</v>
          </cell>
          <cell r="F840">
            <v>276.88</v>
          </cell>
          <cell r="G840">
            <v>1</v>
          </cell>
        </row>
        <row r="841">
          <cell r="A841" t="str">
            <v>QSFPH40GCU3M=</v>
          </cell>
          <cell r="B841" t="str">
            <v>Hardware</v>
          </cell>
          <cell r="C841" t="str">
            <v>Cabling</v>
          </cell>
          <cell r="D841" t="str">
            <v>QSFP-H40G-CU3M=</v>
          </cell>
          <cell r="E841" t="str">
            <v>40GBASE-CR4 Passive Copper Cable, 3m</v>
          </cell>
          <cell r="F841">
            <v>277.88</v>
          </cell>
          <cell r="G841">
            <v>1</v>
          </cell>
        </row>
        <row r="842">
          <cell r="A842" t="str">
            <v>QSFPH40GCU2M=</v>
          </cell>
          <cell r="B842" t="str">
            <v>Hardware</v>
          </cell>
          <cell r="C842" t="str">
            <v>Cabling</v>
          </cell>
          <cell r="D842" t="str">
            <v>QSFP-H40G-CU2M=</v>
          </cell>
          <cell r="E842" t="str">
            <v>40GBASE-CR4 Passive Copper Cable, 2m</v>
          </cell>
          <cell r="F842">
            <v>278.88</v>
          </cell>
          <cell r="G842">
            <v>1</v>
          </cell>
        </row>
        <row r="843">
          <cell r="A843" t="str">
            <v>STACKT21M=</v>
          </cell>
          <cell r="B843" t="str">
            <v>Hardware</v>
          </cell>
          <cell r="C843" t="str">
            <v>Cabling</v>
          </cell>
          <cell r="D843" t="str">
            <v>STACK-T2-1M=</v>
          </cell>
          <cell r="E843" t="str">
            <v>1M Type 2 Stacking Cable Spare</v>
          </cell>
          <cell r="F843">
            <v>280.41000000000003</v>
          </cell>
          <cell r="G843">
            <v>1</v>
          </cell>
        </row>
        <row r="844">
          <cell r="A844" t="str">
            <v>LICMS22048LP1YR</v>
          </cell>
          <cell r="B844" t="str">
            <v>License</v>
          </cell>
          <cell r="C844" t="str">
            <v>Wireless</v>
          </cell>
          <cell r="D844" t="str">
            <v>LIC-MS220-48LP-1YR</v>
          </cell>
          <cell r="E844" t="str">
            <v>Meraki MS220-48LP Enterprise License and Support, 1 Year</v>
          </cell>
          <cell r="F844">
            <v>280.98</v>
          </cell>
          <cell r="G844">
            <v>1</v>
          </cell>
        </row>
        <row r="845">
          <cell r="A845" t="str">
            <v>LICMS2208P7YR</v>
          </cell>
          <cell r="B845" t="str">
            <v>License</v>
          </cell>
          <cell r="C845" t="str">
            <v>Wireless</v>
          </cell>
          <cell r="D845" t="str">
            <v>LIC-MS220-8P-7YR</v>
          </cell>
          <cell r="E845" t="str">
            <v>Meraki MS220-8P Enterprise License and Support, 7 Year</v>
          </cell>
          <cell r="F845">
            <v>280.98</v>
          </cell>
          <cell r="G845">
            <v>1</v>
          </cell>
        </row>
        <row r="846">
          <cell r="A846" t="str">
            <v>FL8XX512U1GB=</v>
          </cell>
          <cell r="B846" t="str">
            <v>Software</v>
          </cell>
          <cell r="C846" t="str">
            <v>Routers</v>
          </cell>
          <cell r="D846" t="str">
            <v>FL-8XX-512U1GB=</v>
          </cell>
          <cell r="E846" t="str">
            <v>CISCO800 DRAM Upgrade from 512MB to 1GB</v>
          </cell>
          <cell r="F846">
            <v>285</v>
          </cell>
          <cell r="G846">
            <v>1</v>
          </cell>
        </row>
        <row r="847">
          <cell r="A847" t="str">
            <v>MEM8XX256U512D=</v>
          </cell>
          <cell r="B847" t="str">
            <v>Hardware</v>
          </cell>
          <cell r="C847" t="str">
            <v>Routers</v>
          </cell>
          <cell r="D847" t="str">
            <v>MEM8XX-256U512D=</v>
          </cell>
          <cell r="E847" t="str">
            <v>DRAM Upgrade 256 MB to 512 MB</v>
          </cell>
          <cell r="F847">
            <v>286</v>
          </cell>
          <cell r="G847">
            <v>1</v>
          </cell>
        </row>
        <row r="848">
          <cell r="A848" t="str">
            <v>MEM8XX512U768D=</v>
          </cell>
          <cell r="B848" t="str">
            <v>Hardware</v>
          </cell>
          <cell r="C848" t="str">
            <v>Routers</v>
          </cell>
          <cell r="D848" t="str">
            <v>MEM8XX-512U768D=</v>
          </cell>
          <cell r="E848" t="str">
            <v>DRAM Upgrade 512 MB to 768 MB</v>
          </cell>
          <cell r="F848">
            <v>286</v>
          </cell>
          <cell r="G848">
            <v>1</v>
          </cell>
        </row>
        <row r="849">
          <cell r="A849" t="str">
            <v>LICMS12024P3YR</v>
          </cell>
          <cell r="B849" t="str">
            <v>License</v>
          </cell>
          <cell r="C849" t="str">
            <v>Wireless</v>
          </cell>
          <cell r="D849" t="str">
            <v>LIC-MS120-24P-3YR</v>
          </cell>
          <cell r="E849" t="str">
            <v>Meraki MS120-24P Enterprise License and Support, 3 Year</v>
          </cell>
          <cell r="F849">
            <v>286</v>
          </cell>
          <cell r="G849">
            <v>1</v>
          </cell>
        </row>
        <row r="850">
          <cell r="A850" t="str">
            <v>N7KC7018RMK=</v>
          </cell>
          <cell r="B850" t="str">
            <v>Hardware</v>
          </cell>
          <cell r="C850" t="str">
            <v>Switches</v>
          </cell>
          <cell r="D850" t="str">
            <v>N7K-C7018-RMK=</v>
          </cell>
          <cell r="E850" t="str">
            <v>Nexus 7018 Rack Mount Kit</v>
          </cell>
          <cell r="F850">
            <v>287.88</v>
          </cell>
          <cell r="G850">
            <v>1</v>
          </cell>
        </row>
        <row r="851">
          <cell r="A851" t="str">
            <v>N77C7702CMK=</v>
          </cell>
          <cell r="B851" t="str">
            <v>Hardware</v>
          </cell>
          <cell r="C851" t="str">
            <v>Switches</v>
          </cell>
          <cell r="D851" t="str">
            <v>N77-C7702-CMK=</v>
          </cell>
          <cell r="E851" t="str">
            <v>Nexus 7700 - 2 Slot Chassis Center Mount Kit</v>
          </cell>
          <cell r="F851">
            <v>287.88</v>
          </cell>
          <cell r="G851">
            <v>1</v>
          </cell>
        </row>
        <row r="852">
          <cell r="A852" t="str">
            <v>RACKKITT1=</v>
          </cell>
          <cell r="B852" t="str">
            <v>Hardware</v>
          </cell>
          <cell r="C852" t="str">
            <v>Switches</v>
          </cell>
          <cell r="D852" t="str">
            <v>RACK-KIT-T1=</v>
          </cell>
          <cell r="E852" t="str">
            <v>19, 23, 24 inch and ETSI Type 1 rack mount kit</v>
          </cell>
          <cell r="F852">
            <v>287.92</v>
          </cell>
          <cell r="G852">
            <v>1</v>
          </cell>
        </row>
        <row r="853">
          <cell r="A853" t="str">
            <v>SFP10GAOC5M=</v>
          </cell>
          <cell r="B853" t="str">
            <v>Hardware</v>
          </cell>
          <cell r="C853" t="str">
            <v>Routers</v>
          </cell>
          <cell r="D853" t="str">
            <v>SFP-10G-AOC5M=</v>
          </cell>
          <cell r="E853" t="str">
            <v>10GBASE Active Optical SFP+ Cable, 5M</v>
          </cell>
          <cell r="F853">
            <v>288.91000000000003</v>
          </cell>
          <cell r="G853">
            <v>1</v>
          </cell>
        </row>
        <row r="854">
          <cell r="A854" t="str">
            <v>AIRACC15ACCAP=</v>
          </cell>
          <cell r="B854" t="str">
            <v>Hardware</v>
          </cell>
          <cell r="C854" t="str">
            <v>Wireless</v>
          </cell>
          <cell r="D854" t="str">
            <v>AIR-ACC15-AC-CAP=</v>
          </cell>
          <cell r="E854" t="str">
            <v>Outdoor-AP, Cover-cap for AC-Power connector, Bag of 10units</v>
          </cell>
          <cell r="F854">
            <v>289.87</v>
          </cell>
          <cell r="G854">
            <v>1</v>
          </cell>
        </row>
        <row r="855">
          <cell r="A855" t="str">
            <v>GLCFE100FXRGD=</v>
          </cell>
          <cell r="B855" t="str">
            <v>Hardware</v>
          </cell>
          <cell r="C855" t="str">
            <v>Routers</v>
          </cell>
          <cell r="D855" t="str">
            <v>GLC-FE-100FX-RGD=</v>
          </cell>
          <cell r="E855" t="str">
            <v>100Base-FX Multi ModeRugged SFP</v>
          </cell>
          <cell r="F855">
            <v>289.95999999999998</v>
          </cell>
          <cell r="G855">
            <v>1</v>
          </cell>
        </row>
        <row r="856">
          <cell r="A856" t="str">
            <v>LICMS22524P1YR</v>
          </cell>
          <cell r="B856" t="str">
            <v>License</v>
          </cell>
          <cell r="C856" t="str">
            <v>Wireless</v>
          </cell>
          <cell r="D856" t="str">
            <v>LIC-MS225-24P-1YR</v>
          </cell>
          <cell r="E856" t="str">
            <v>Meraki MS225-24P Enterprise License and Support, 1YR</v>
          </cell>
          <cell r="F856">
            <v>291.02</v>
          </cell>
          <cell r="G856">
            <v>1</v>
          </cell>
        </row>
        <row r="857">
          <cell r="A857" t="str">
            <v>SFP10GAOC7M=</v>
          </cell>
          <cell r="B857" t="str">
            <v>Hardware</v>
          </cell>
          <cell r="C857" t="str">
            <v>Routers</v>
          </cell>
          <cell r="D857" t="str">
            <v>SFP-10G-AOC7M=</v>
          </cell>
          <cell r="E857" t="str">
            <v>10GBASE Active Optical SFP+ Cable, 7M</v>
          </cell>
          <cell r="F857">
            <v>291.91000000000003</v>
          </cell>
          <cell r="G857">
            <v>1</v>
          </cell>
        </row>
        <row r="858">
          <cell r="A858" t="str">
            <v>SFP10GAOC10M=</v>
          </cell>
          <cell r="B858" t="str">
            <v>Hardware</v>
          </cell>
          <cell r="C858" t="str">
            <v>Routers</v>
          </cell>
          <cell r="D858" t="str">
            <v>SFP-10G-AOC10M=</v>
          </cell>
          <cell r="E858" t="str">
            <v>10GBASE Active Optical SFP+ Cable, 10M</v>
          </cell>
          <cell r="F858">
            <v>294.91000000000003</v>
          </cell>
          <cell r="G858">
            <v>1</v>
          </cell>
        </row>
        <row r="859">
          <cell r="A859" t="str">
            <v>LESS2020LB=</v>
          </cell>
          <cell r="B859" t="str">
            <v>Software</v>
          </cell>
          <cell r="C859" t="str">
            <v>Switches</v>
          </cell>
          <cell r="D859" t="str">
            <v>L-ESS-2020-L-B=</v>
          </cell>
          <cell r="E859" t="str">
            <v>ESS-2020 LAN Lite to LAN Base E-License spare for upgrade</v>
          </cell>
          <cell r="F859">
            <v>300</v>
          </cell>
          <cell r="G859">
            <v>1</v>
          </cell>
        </row>
        <row r="860">
          <cell r="A860" t="str">
            <v>LIE2000LB=</v>
          </cell>
          <cell r="B860" t="str">
            <v>Software</v>
          </cell>
          <cell r="C860" t="str">
            <v>Switches</v>
          </cell>
          <cell r="D860" t="str">
            <v>L-IE2000-L-B=</v>
          </cell>
          <cell r="E860" t="str">
            <v>IE2000 LAN Lite Base to LAN Base E-License spare for upgrade</v>
          </cell>
          <cell r="F860">
            <v>300</v>
          </cell>
          <cell r="G860">
            <v>1</v>
          </cell>
        </row>
        <row r="861">
          <cell r="A861" t="str">
            <v>MR20HW</v>
          </cell>
          <cell r="B861" t="str">
            <v>Hardware</v>
          </cell>
          <cell r="C861" t="str">
            <v>Wireless</v>
          </cell>
          <cell r="D861" t="str">
            <v>MR20-HW</v>
          </cell>
          <cell r="E861" t="str">
            <v>Meraki MR20 Cloud Managed AP</v>
          </cell>
          <cell r="F861">
            <v>300.05</v>
          </cell>
          <cell r="G861">
            <v>1</v>
          </cell>
        </row>
        <row r="862">
          <cell r="A862" t="str">
            <v>CABL40020NN=</v>
          </cell>
          <cell r="B862" t="str">
            <v>Hardware</v>
          </cell>
          <cell r="C862" t="str">
            <v>Cabling</v>
          </cell>
          <cell r="D862" t="str">
            <v>CAB-L400-20-N-N=</v>
          </cell>
          <cell r="E862" t="str">
            <v>20-ft (6m) Ultra Low Loss LMR 400 Cable with N Connectors</v>
          </cell>
          <cell r="F862">
            <v>300.88</v>
          </cell>
          <cell r="G862">
            <v>1</v>
          </cell>
        </row>
        <row r="863">
          <cell r="A863" t="str">
            <v>CABL40020TNCN=</v>
          </cell>
          <cell r="B863" t="str">
            <v>Hardware</v>
          </cell>
          <cell r="C863" t="str">
            <v>Cabling</v>
          </cell>
          <cell r="D863" t="str">
            <v>CAB-L400-20-TNC-N=</v>
          </cell>
          <cell r="E863" t="str">
            <v>20-ft (6m) Ultra Low Loss LMR 400 Cable with TNC-N Connector</v>
          </cell>
          <cell r="F863">
            <v>300.88</v>
          </cell>
          <cell r="G863">
            <v>1</v>
          </cell>
        </row>
        <row r="864">
          <cell r="A864" t="str">
            <v>ACS3900RM23=</v>
          </cell>
          <cell r="B864" t="str">
            <v>License</v>
          </cell>
          <cell r="C864" t="str">
            <v>Routers</v>
          </cell>
          <cell r="D864" t="str">
            <v>ACS-3900-RM-23=</v>
          </cell>
          <cell r="E864" t="str">
            <v>23 inch rack mount kit for Cisco 3925/3945 ISR</v>
          </cell>
          <cell r="F864">
            <v>301.05</v>
          </cell>
          <cell r="G864">
            <v>1</v>
          </cell>
        </row>
        <row r="865">
          <cell r="A865" t="str">
            <v>4GCABLMR24025</v>
          </cell>
          <cell r="B865" t="str">
            <v>Hardware</v>
          </cell>
          <cell r="C865" t="str">
            <v>Routers</v>
          </cell>
          <cell r="D865" t="str">
            <v>4G-CAB-LMR240-25</v>
          </cell>
          <cell r="E865" t="str">
            <v>25-ft (7.5M) Low Loss LMR-240 Cable with TNC Connector</v>
          </cell>
          <cell r="F865">
            <v>301.05</v>
          </cell>
          <cell r="G865">
            <v>1</v>
          </cell>
        </row>
        <row r="866">
          <cell r="A866" t="str">
            <v>STACKT13M</v>
          </cell>
          <cell r="B866" t="str">
            <v>Hardware</v>
          </cell>
          <cell r="C866" t="str">
            <v>Switches</v>
          </cell>
          <cell r="D866" t="str">
            <v>STACK-T1-3M</v>
          </cell>
          <cell r="E866" t="str">
            <v>3M Type 1 Stacking Cable</v>
          </cell>
          <cell r="F866">
            <v>301.05</v>
          </cell>
          <cell r="G866">
            <v>1</v>
          </cell>
        </row>
        <row r="867">
          <cell r="A867" t="str">
            <v>STACKT43M=</v>
          </cell>
          <cell r="B867" t="str">
            <v>Hardware</v>
          </cell>
          <cell r="C867" t="str">
            <v>Switches</v>
          </cell>
          <cell r="D867" t="str">
            <v>STACK-T4-3M=</v>
          </cell>
          <cell r="E867" t="str">
            <v>3M Type 4 Stacking Cable</v>
          </cell>
          <cell r="F867">
            <v>301.05</v>
          </cell>
          <cell r="G867">
            <v>1</v>
          </cell>
        </row>
        <row r="868">
          <cell r="A868" t="str">
            <v>3900FANFLTRNEBS=</v>
          </cell>
          <cell r="B868" t="str">
            <v>Hardware</v>
          </cell>
          <cell r="C868" t="str">
            <v>Routers</v>
          </cell>
          <cell r="D868" t="str">
            <v>3900-FANFLTR-NEBS=</v>
          </cell>
          <cell r="E868" t="str">
            <v>Cisco 3925/3945 Fan Filter for NEBS environment</v>
          </cell>
          <cell r="F868">
            <v>301.05</v>
          </cell>
          <cell r="G868">
            <v>1</v>
          </cell>
        </row>
        <row r="869">
          <cell r="A869" t="str">
            <v>AIRWLC4400FIPSKIT=</v>
          </cell>
          <cell r="B869" t="str">
            <v>Hardware</v>
          </cell>
          <cell r="C869" t="str">
            <v>Wireless</v>
          </cell>
          <cell r="D869" t="str">
            <v>AIRWLC4400FIPSKIT=</v>
          </cell>
          <cell r="E869" t="str">
            <v>FIPS Kit WLC 4400 Spare</v>
          </cell>
          <cell r="F869">
            <v>301.05</v>
          </cell>
          <cell r="G869">
            <v>1</v>
          </cell>
        </row>
        <row r="870">
          <cell r="A870" t="str">
            <v>CAB9ASM</v>
          </cell>
          <cell r="B870" t="str">
            <v>Hardware</v>
          </cell>
          <cell r="C870" t="str">
            <v>Cabling</v>
          </cell>
          <cell r="D870" t="str">
            <v>CAB-9AS-M</v>
          </cell>
          <cell r="E870" t="str">
            <v>High Density 4 port EIA-232 to DB-9, DTE</v>
          </cell>
          <cell r="F870">
            <v>301.05</v>
          </cell>
          <cell r="G870">
            <v>1</v>
          </cell>
        </row>
        <row r="871">
          <cell r="A871" t="str">
            <v>CABHD4232FC</v>
          </cell>
          <cell r="B871" t="str">
            <v>Hardware</v>
          </cell>
          <cell r="C871" t="str">
            <v>Cabling</v>
          </cell>
          <cell r="D871" t="str">
            <v>CAB-HD4-232FC</v>
          </cell>
          <cell r="E871" t="str">
            <v>High Density 4-port EIA-232 Cable, Female, DCE</v>
          </cell>
          <cell r="F871">
            <v>301.05</v>
          </cell>
          <cell r="G871">
            <v>1</v>
          </cell>
        </row>
        <row r="872">
          <cell r="A872" t="str">
            <v>CABHD4232MT</v>
          </cell>
          <cell r="B872" t="str">
            <v>Hardware</v>
          </cell>
          <cell r="C872" t="str">
            <v>Cabling</v>
          </cell>
          <cell r="D872" t="str">
            <v>CAB-HD4-232MT</v>
          </cell>
          <cell r="E872" t="str">
            <v>High Density 4-port EIA-232 Cable, Male, DTE</v>
          </cell>
          <cell r="F872">
            <v>301.05</v>
          </cell>
          <cell r="G872">
            <v>1</v>
          </cell>
        </row>
        <row r="873">
          <cell r="A873" t="str">
            <v>CABQUADASYNCF</v>
          </cell>
          <cell r="B873" t="str">
            <v>Hardware</v>
          </cell>
          <cell r="C873" t="str">
            <v>Cabling</v>
          </cell>
          <cell r="D873" t="str">
            <v>CAB-QUAD-ASYNC-F</v>
          </cell>
          <cell r="E873" t="str">
            <v>High Density 4-port EIA-232 to Female RJ45, 18 inches, DTE</v>
          </cell>
          <cell r="F873">
            <v>301.05</v>
          </cell>
          <cell r="G873">
            <v>1</v>
          </cell>
        </row>
        <row r="874">
          <cell r="A874" t="str">
            <v>CABQUADASYNCM</v>
          </cell>
          <cell r="B874" t="str">
            <v>Hardware</v>
          </cell>
          <cell r="C874" t="str">
            <v>Cabling</v>
          </cell>
          <cell r="D874" t="str">
            <v>CAB-QUAD-ASYNC-M</v>
          </cell>
          <cell r="E874" t="str">
            <v>High Density 4-port EIA-232 to Male RJ45, DTE</v>
          </cell>
          <cell r="F874">
            <v>301.05</v>
          </cell>
          <cell r="G874">
            <v>1</v>
          </cell>
        </row>
        <row r="875">
          <cell r="A875" t="str">
            <v>CABHD8KIT</v>
          </cell>
          <cell r="B875" t="str">
            <v>Hardware</v>
          </cell>
          <cell r="C875" t="str">
            <v>Cabling</v>
          </cell>
          <cell r="D875" t="str">
            <v>CAB-HD8-KIT</v>
          </cell>
          <cell r="E875" t="str">
            <v>High Density 8-port Async Cable w/ 8 DB-25 Modem Connectors</v>
          </cell>
          <cell r="F875">
            <v>301.05</v>
          </cell>
          <cell r="G875">
            <v>1</v>
          </cell>
        </row>
        <row r="876">
          <cell r="A876" t="str">
            <v>LICMRADV1Y</v>
          </cell>
          <cell r="B876" t="str">
            <v>License</v>
          </cell>
          <cell r="C876" t="str">
            <v>SW Support License</v>
          </cell>
          <cell r="D876" t="str">
            <v>LIC-MR-ADV-1Y</v>
          </cell>
          <cell r="E876" t="str">
            <v>Meraki MR Advanced License and Support, 1YR</v>
          </cell>
          <cell r="F876">
            <v>301.05</v>
          </cell>
          <cell r="G876" t="str">
            <v>Cost Allocate (50%)</v>
          </cell>
        </row>
        <row r="877">
          <cell r="A877" t="str">
            <v>LICENT3YR</v>
          </cell>
          <cell r="B877" t="str">
            <v>License</v>
          </cell>
          <cell r="C877" t="str">
            <v>Wireless</v>
          </cell>
          <cell r="D877" t="str">
            <v>LIC-ENT-3YR</v>
          </cell>
          <cell r="E877" t="str">
            <v>Meraki MR Enterprise Cloud Controller License, 3 Years</v>
          </cell>
          <cell r="F877">
            <v>301.05</v>
          </cell>
          <cell r="G877">
            <v>1</v>
          </cell>
        </row>
        <row r="878">
          <cell r="A878" t="str">
            <v>LICMS1208LP10YR</v>
          </cell>
          <cell r="B878" t="str">
            <v>License</v>
          </cell>
          <cell r="C878" t="str">
            <v>Wireless</v>
          </cell>
          <cell r="D878" t="str">
            <v>LIC-MS120-8LP-10YR</v>
          </cell>
          <cell r="E878" t="str">
            <v>Meraki MS120-8LP Enterprise License and Support, 10 Year</v>
          </cell>
          <cell r="F878">
            <v>301.05</v>
          </cell>
          <cell r="G878">
            <v>1</v>
          </cell>
        </row>
        <row r="879">
          <cell r="A879" t="str">
            <v>MAFAN16K2</v>
          </cell>
          <cell r="B879" t="str">
            <v>Hardware</v>
          </cell>
          <cell r="C879" t="str">
            <v>Switches</v>
          </cell>
          <cell r="D879" t="str">
            <v>MA-FAN-16K2</v>
          </cell>
          <cell r="E879" t="str">
            <v>Meraki MS390 Fan</v>
          </cell>
          <cell r="F879">
            <v>301.05</v>
          </cell>
          <cell r="G879">
            <v>1</v>
          </cell>
        </row>
        <row r="880">
          <cell r="A880" t="str">
            <v>LICMX64ENT1YR</v>
          </cell>
          <cell r="B880" t="str">
            <v>License</v>
          </cell>
          <cell r="C880" t="str">
            <v>Wireless</v>
          </cell>
          <cell r="D880" t="str">
            <v>LIC-MX64-ENT-1YR</v>
          </cell>
          <cell r="E880" t="str">
            <v>Meraki MX64 Enterprise License and Support, 1YR</v>
          </cell>
          <cell r="F880">
            <v>301.05</v>
          </cell>
          <cell r="G880">
            <v>1</v>
          </cell>
        </row>
        <row r="881">
          <cell r="A881" t="str">
            <v>LICZ1ENT10YR</v>
          </cell>
          <cell r="B881" t="str">
            <v>License</v>
          </cell>
          <cell r="C881" t="str">
            <v>Wireless</v>
          </cell>
          <cell r="D881" t="str">
            <v>LIC-Z1-ENT-10YR</v>
          </cell>
          <cell r="E881" t="str">
            <v>Meraki Z1 Enterprise License and Support, 10 Years</v>
          </cell>
          <cell r="F881">
            <v>301.05</v>
          </cell>
          <cell r="G881">
            <v>1</v>
          </cell>
        </row>
        <row r="882">
          <cell r="A882" t="str">
            <v>LICZ3ENT3YR</v>
          </cell>
          <cell r="B882" t="str">
            <v>License</v>
          </cell>
          <cell r="C882" t="str">
            <v>Wireless</v>
          </cell>
          <cell r="D882" t="str">
            <v>LIC-Z3-ENT-3YR</v>
          </cell>
          <cell r="E882" t="str">
            <v>Meraki Z3 Enterprise License and Support, 3 Years</v>
          </cell>
          <cell r="F882">
            <v>301.05</v>
          </cell>
          <cell r="G882">
            <v>1</v>
          </cell>
        </row>
        <row r="883">
          <cell r="A883" t="str">
            <v>N7KC7009FBLANK=</v>
          </cell>
          <cell r="B883" t="str">
            <v>Hardware</v>
          </cell>
          <cell r="C883" t="str">
            <v>Switches</v>
          </cell>
          <cell r="D883" t="str">
            <v>N7K-C7009-F-BLANK=</v>
          </cell>
          <cell r="E883" t="str">
            <v>Nexus 7009 Fabric Module Blank</v>
          </cell>
          <cell r="F883">
            <v>301.05</v>
          </cell>
          <cell r="G883">
            <v>1</v>
          </cell>
        </row>
        <row r="884">
          <cell r="A884" t="str">
            <v>PWRGEPOE4400</v>
          </cell>
          <cell r="B884" t="str">
            <v>Hardware</v>
          </cell>
          <cell r="C884" t="str">
            <v>Routers</v>
          </cell>
          <cell r="D884" t="str">
            <v>PWR-GE-POE-4400</v>
          </cell>
          <cell r="E884" t="str">
            <v>POE Module for On Board GE for Cisco ISR 4400</v>
          </cell>
          <cell r="F884">
            <v>301.05</v>
          </cell>
          <cell r="G884">
            <v>1</v>
          </cell>
        </row>
        <row r="885">
          <cell r="A885" t="str">
            <v>WSSVCWISM2FIPKIT=</v>
          </cell>
          <cell r="B885" t="str">
            <v>Hardware</v>
          </cell>
          <cell r="C885" t="str">
            <v>Wireless</v>
          </cell>
          <cell r="D885" t="str">
            <v>WS-SVCWISM2FIPKIT=</v>
          </cell>
          <cell r="E885" t="str">
            <v>WS-SVC-WISM2 FIPS Kit</v>
          </cell>
          <cell r="F885">
            <v>301.05</v>
          </cell>
          <cell r="G885">
            <v>1</v>
          </cell>
        </row>
        <row r="886">
          <cell r="A886" t="str">
            <v>PWR4220AC=</v>
          </cell>
          <cell r="B886" t="str">
            <v>Hardware</v>
          </cell>
          <cell r="C886" t="str">
            <v>Routers</v>
          </cell>
          <cell r="D886" t="str">
            <v>PWR-4220-AC=</v>
          </cell>
          <cell r="E886" t="str">
            <v>AC Power Supply for Cisco ISR 4220</v>
          </cell>
          <cell r="F886">
            <v>311</v>
          </cell>
          <cell r="G886">
            <v>1</v>
          </cell>
        </row>
        <row r="887">
          <cell r="A887" t="str">
            <v>AIRANT5180VN=</v>
          </cell>
          <cell r="B887" t="str">
            <v>Hardware</v>
          </cell>
          <cell r="C887" t="str">
            <v>Antennas</v>
          </cell>
          <cell r="D887" t="str">
            <v>AIR-ANT5180V-N=</v>
          </cell>
          <cell r="E887" t="str">
            <v>4.9 GHz-5.8 GHz, 8.0 dBi Omni with N Connector</v>
          </cell>
          <cell r="F887">
            <v>311.04000000000002</v>
          </cell>
          <cell r="G887">
            <v>1</v>
          </cell>
        </row>
        <row r="888">
          <cell r="A888" t="str">
            <v>N9KC9300FAN3=</v>
          </cell>
          <cell r="B888" t="str">
            <v>Hardware</v>
          </cell>
          <cell r="C888" t="str">
            <v>Switches</v>
          </cell>
          <cell r="D888" t="str">
            <v>N9K-C9300-FAN3=</v>
          </cell>
          <cell r="E888" t="str">
            <v>Nexus 9300 Fan 3, Port-side Intake</v>
          </cell>
          <cell r="F888">
            <v>312.88</v>
          </cell>
          <cell r="G888">
            <v>1</v>
          </cell>
        </row>
        <row r="889">
          <cell r="A889" t="str">
            <v>MAFAN16K</v>
          </cell>
          <cell r="B889" t="str">
            <v>Hardware</v>
          </cell>
          <cell r="C889" t="str">
            <v>Wireless</v>
          </cell>
          <cell r="D889" t="str">
            <v>MA-FAN-16K</v>
          </cell>
          <cell r="E889" t="str">
            <v>Meraki front-to-back fan, 16K RPM</v>
          </cell>
          <cell r="F889">
            <v>313.38</v>
          </cell>
          <cell r="G889">
            <v>1</v>
          </cell>
        </row>
        <row r="890">
          <cell r="A890" t="str">
            <v>MAFAN18K</v>
          </cell>
          <cell r="B890" t="str">
            <v>Hardware</v>
          </cell>
          <cell r="C890" t="str">
            <v>Wireless</v>
          </cell>
          <cell r="D890" t="str">
            <v>MA-FAN-18K</v>
          </cell>
          <cell r="E890" t="str">
            <v>Meraki front-to-back fan, 18K RPM</v>
          </cell>
          <cell r="F890">
            <v>313.38</v>
          </cell>
          <cell r="G890">
            <v>1</v>
          </cell>
        </row>
        <row r="891">
          <cell r="A891" t="str">
            <v>PWR1900POE=</v>
          </cell>
          <cell r="B891" t="str">
            <v>Hardware</v>
          </cell>
          <cell r="C891" t="str">
            <v>Routers</v>
          </cell>
          <cell r="D891" t="str">
            <v>PWR-1900-POE=</v>
          </cell>
          <cell r="E891" t="str">
            <v>POE Power Adapter for Cisco1921, 1905, 1906c</v>
          </cell>
          <cell r="F891">
            <v>314.08999999999997</v>
          </cell>
          <cell r="G891">
            <v>1</v>
          </cell>
        </row>
        <row r="892">
          <cell r="A892" t="str">
            <v>2911AIRCVTRNEBS=</v>
          </cell>
          <cell r="B892" t="str">
            <v>Hardware</v>
          </cell>
          <cell r="C892" t="str">
            <v>Routers</v>
          </cell>
          <cell r="D892" t="str">
            <v>2911-AIRCVTR-NEBS=</v>
          </cell>
          <cell r="E892" t="str">
            <v>Cisco 2911 Front-to-Back Air Flow converter for NEBS use</v>
          </cell>
          <cell r="F892">
            <v>318.7</v>
          </cell>
          <cell r="G892">
            <v>1</v>
          </cell>
        </row>
        <row r="893">
          <cell r="A893" t="str">
            <v>ASR1013ESPBAFFL=</v>
          </cell>
          <cell r="B893" t="str">
            <v>Hardware</v>
          </cell>
          <cell r="C893" t="str">
            <v>Routers</v>
          </cell>
          <cell r="D893" t="str">
            <v>ASR1013-ESP-BAFFL=</v>
          </cell>
          <cell r="E893" t="str">
            <v>ESP Expansion Slot Filler Plate for ASR1013</v>
          </cell>
          <cell r="F893">
            <v>319.01</v>
          </cell>
          <cell r="G893">
            <v>1</v>
          </cell>
        </row>
        <row r="894">
          <cell r="A894" t="str">
            <v>AIRPWRADPTRGD1=</v>
          </cell>
          <cell r="B894" t="str">
            <v>Hardware</v>
          </cell>
          <cell r="C894" t="str">
            <v>Switches</v>
          </cell>
          <cell r="D894" t="str">
            <v>AIR-PWRADPT-RGD1=</v>
          </cell>
          <cell r="E894" t="str">
            <v>Power Adapter for AP1530/1560 Series, no AC connector</v>
          </cell>
          <cell r="F894">
            <v>319.98</v>
          </cell>
          <cell r="G894">
            <v>1</v>
          </cell>
        </row>
        <row r="895">
          <cell r="A895" t="str">
            <v>ACS2900RM23=</v>
          </cell>
          <cell r="B895" t="str">
            <v>License</v>
          </cell>
          <cell r="C895" t="str">
            <v>Routers</v>
          </cell>
          <cell r="D895" t="str">
            <v>ACS-2900-RM-23=</v>
          </cell>
          <cell r="E895" t="str">
            <v>23 inch rack mount kit for Cisco 2911/2921/2951 ISR</v>
          </cell>
          <cell r="F895">
            <v>320.62</v>
          </cell>
          <cell r="G895">
            <v>1</v>
          </cell>
        </row>
        <row r="896">
          <cell r="A896" t="str">
            <v>LICMS22024P3YR</v>
          </cell>
          <cell r="B896" t="str">
            <v>License</v>
          </cell>
          <cell r="C896" t="str">
            <v>Wireless</v>
          </cell>
          <cell r="D896" t="str">
            <v>LIC-MS220-24P-3YR</v>
          </cell>
          <cell r="E896" t="str">
            <v>Meraki MS220-24P Enterprise License and Support, 3 Year</v>
          </cell>
          <cell r="F896">
            <v>321.12</v>
          </cell>
          <cell r="G896">
            <v>1</v>
          </cell>
        </row>
        <row r="897">
          <cell r="A897" t="str">
            <v>PWR4320AC=</v>
          </cell>
          <cell r="B897" t="str">
            <v>Hardware</v>
          </cell>
          <cell r="C897" t="str">
            <v>Routers</v>
          </cell>
          <cell r="D897" t="str">
            <v>PWR-4320-AC=</v>
          </cell>
          <cell r="E897" t="str">
            <v>AC Power Supply for Cisco ISR 4320, Spare</v>
          </cell>
          <cell r="F897">
            <v>323</v>
          </cell>
          <cell r="G897">
            <v>1</v>
          </cell>
        </row>
        <row r="898">
          <cell r="A898" t="str">
            <v>PWR4330AC=</v>
          </cell>
          <cell r="B898" t="str">
            <v>Hardware</v>
          </cell>
          <cell r="C898" t="str">
            <v>Routers</v>
          </cell>
          <cell r="D898" t="str">
            <v>PWR-4330-AC=</v>
          </cell>
          <cell r="E898" t="str">
            <v>AC Power Supply for Cisco ISR 4330, Spare</v>
          </cell>
          <cell r="F898">
            <v>323</v>
          </cell>
          <cell r="G898">
            <v>1</v>
          </cell>
        </row>
        <row r="899">
          <cell r="A899" t="str">
            <v>FANT1=</v>
          </cell>
          <cell r="B899" t="str">
            <v>Hardware</v>
          </cell>
          <cell r="C899" t="str">
            <v>Switches</v>
          </cell>
          <cell r="D899" t="str">
            <v>FAN-T1=</v>
          </cell>
          <cell r="E899" t="str">
            <v>Cisco Type 1 Fan Module</v>
          </cell>
          <cell r="F899">
            <v>326.05</v>
          </cell>
          <cell r="G899">
            <v>1</v>
          </cell>
        </row>
        <row r="900">
          <cell r="A900" t="str">
            <v>CABINF28G10=</v>
          </cell>
          <cell r="B900" t="str">
            <v>Hardware</v>
          </cell>
          <cell r="C900" t="str">
            <v>Cabling</v>
          </cell>
          <cell r="D900" t="str">
            <v>CAB-INF-28G-10=</v>
          </cell>
          <cell r="E900" t="str">
            <v>10m cable for 10GBase-CX4 module</v>
          </cell>
          <cell r="F900">
            <v>326.14</v>
          </cell>
          <cell r="G900">
            <v>1</v>
          </cell>
        </row>
        <row r="901">
          <cell r="A901" t="str">
            <v>LICMX65ENT1YR</v>
          </cell>
          <cell r="B901" t="str">
            <v>License</v>
          </cell>
          <cell r="C901" t="str">
            <v>Wireless</v>
          </cell>
          <cell r="D901" t="str">
            <v>LIC-MX65-ENT-1YR</v>
          </cell>
          <cell r="E901" t="str">
            <v>EOS Meraki MX65 Enterprise License and Support, 1YR</v>
          </cell>
          <cell r="F901">
            <v>326.14</v>
          </cell>
          <cell r="G901">
            <v>1</v>
          </cell>
        </row>
        <row r="902">
          <cell r="A902" t="str">
            <v>LICMS21048LP1YR</v>
          </cell>
          <cell r="B902" t="str">
            <v>License</v>
          </cell>
          <cell r="C902" t="str">
            <v>Wireless</v>
          </cell>
          <cell r="D902" t="str">
            <v>LIC-MS210-48LP-1YR</v>
          </cell>
          <cell r="E902" t="str">
            <v>Meraki MS210-48LP Enterprise License and Support,1 Year</v>
          </cell>
          <cell r="F902">
            <v>326.14</v>
          </cell>
          <cell r="G902">
            <v>1</v>
          </cell>
        </row>
        <row r="903">
          <cell r="A903" t="str">
            <v>LICMX64WENT1YR</v>
          </cell>
          <cell r="B903" t="str">
            <v>License</v>
          </cell>
          <cell r="C903" t="str">
            <v>Wireless</v>
          </cell>
          <cell r="D903" t="str">
            <v>LIC-MX64W-ENT-1YR</v>
          </cell>
          <cell r="E903" t="str">
            <v>Meraki MX64W Enterprise License and Support, 1YR</v>
          </cell>
          <cell r="F903">
            <v>326.14</v>
          </cell>
          <cell r="G903">
            <v>1</v>
          </cell>
        </row>
        <row r="904">
          <cell r="A904" t="str">
            <v>AIRANT2547VNHZ</v>
          </cell>
          <cell r="B904" t="str">
            <v>Hardware</v>
          </cell>
          <cell r="C904" t="str">
            <v>Cabling</v>
          </cell>
          <cell r="D904" t="str">
            <v>AIR-ANT2547V-N-HZ</v>
          </cell>
          <cell r="E904" t="str">
            <v>2.4 GHz 4dBi/5 GHz 7dBi Dual Band Omni Ant, N conn, HazLoc</v>
          </cell>
          <cell r="F904">
            <v>330.15</v>
          </cell>
          <cell r="G904">
            <v>1</v>
          </cell>
        </row>
        <row r="905">
          <cell r="A905" t="str">
            <v>AIRANT2547VNHZ=</v>
          </cell>
          <cell r="B905" t="str">
            <v>Hardware</v>
          </cell>
          <cell r="C905" t="str">
            <v>Antennas</v>
          </cell>
          <cell r="D905" t="str">
            <v>AIR-ANT2547V-N-HZ=</v>
          </cell>
          <cell r="E905" t="str">
            <v>2.4 GHz 4dBi/5 GHz 7dBi Dual Band Omni Ant, N conn, HazLoc</v>
          </cell>
          <cell r="F905">
            <v>330.15</v>
          </cell>
          <cell r="G905">
            <v>1</v>
          </cell>
        </row>
        <row r="906">
          <cell r="A906" t="str">
            <v>AIRANT2547VN</v>
          </cell>
          <cell r="B906" t="str">
            <v>Hardware</v>
          </cell>
          <cell r="C906" t="str">
            <v>Antennas</v>
          </cell>
          <cell r="D906" t="str">
            <v>AIR-ANT2547V-N</v>
          </cell>
          <cell r="E906" t="str">
            <v>2.4 GHz 4dBi/5 GHz 7dBi Dual Band Omni Antenna, N connector</v>
          </cell>
          <cell r="F906">
            <v>330.15</v>
          </cell>
          <cell r="G906">
            <v>1</v>
          </cell>
        </row>
        <row r="907">
          <cell r="A907" t="str">
            <v>AIRANTGPS1</v>
          </cell>
          <cell r="B907" t="str">
            <v>Hardware</v>
          </cell>
          <cell r="C907" t="str">
            <v>Wireless</v>
          </cell>
          <cell r="D907" t="str">
            <v>AIR-ANT-GPS-1</v>
          </cell>
          <cell r="E907" t="str">
            <v>GPS Antenna for AP1570</v>
          </cell>
          <cell r="F907">
            <v>330.15</v>
          </cell>
          <cell r="G907">
            <v>1</v>
          </cell>
        </row>
        <row r="908">
          <cell r="A908" t="str">
            <v>ACS2901RM23=</v>
          </cell>
          <cell r="B908" t="str">
            <v>License</v>
          </cell>
          <cell r="C908" t="str">
            <v>Routers</v>
          </cell>
          <cell r="D908" t="str">
            <v>ACS-2901-RM-23=</v>
          </cell>
          <cell r="E908" t="str">
            <v>23 inch rack mount kit for Cisco 2901 ISR</v>
          </cell>
          <cell r="F908">
            <v>331.05</v>
          </cell>
          <cell r="G908">
            <v>1</v>
          </cell>
        </row>
        <row r="909">
          <cell r="A909" t="str">
            <v>MACBL40G3M</v>
          </cell>
          <cell r="B909" t="str">
            <v>Hardware</v>
          </cell>
          <cell r="C909" t="str">
            <v>Switches</v>
          </cell>
          <cell r="D909" t="str">
            <v>MA-CBL-40G-3M</v>
          </cell>
          <cell r="E909" t="str">
            <v>Meraki 40GbE QSFP Cable, 3 Meter</v>
          </cell>
          <cell r="F909">
            <v>331.05</v>
          </cell>
          <cell r="G909">
            <v>1</v>
          </cell>
        </row>
        <row r="910">
          <cell r="A910" t="str">
            <v>LICMS120483YR</v>
          </cell>
          <cell r="B910" t="str">
            <v>License</v>
          </cell>
          <cell r="C910" t="str">
            <v>SW Support License</v>
          </cell>
          <cell r="D910" t="str">
            <v>LIC-MS120-48-3YR</v>
          </cell>
          <cell r="E910" t="str">
            <v>Meraki MS120-48 Enterprise License and Support, 3 Year</v>
          </cell>
          <cell r="F910">
            <v>331.16</v>
          </cell>
          <cell r="G910">
            <v>1</v>
          </cell>
        </row>
        <row r="911">
          <cell r="A911" t="str">
            <v>LICMS22048FP1YR</v>
          </cell>
          <cell r="B911" t="str">
            <v>License</v>
          </cell>
          <cell r="C911" t="str">
            <v>Wireless</v>
          </cell>
          <cell r="D911" t="str">
            <v>LIC-MS220-48FP-1YR</v>
          </cell>
          <cell r="E911" t="str">
            <v>Meraki MS220-48FP Enterprise License and Support, 1 Year</v>
          </cell>
          <cell r="F911">
            <v>331.16</v>
          </cell>
          <cell r="G911">
            <v>1</v>
          </cell>
        </row>
        <row r="912">
          <cell r="A912" t="str">
            <v>LICMS350241YR</v>
          </cell>
          <cell r="B912" t="str">
            <v>License</v>
          </cell>
          <cell r="C912" t="str">
            <v>Wireless</v>
          </cell>
          <cell r="D912" t="str">
            <v>LIC-MS350-24-1YR</v>
          </cell>
          <cell r="E912" t="str">
            <v>Meraki MS350-24 Enterprise License and Support, 1 Year</v>
          </cell>
          <cell r="F912">
            <v>331.16</v>
          </cell>
          <cell r="G912">
            <v>1</v>
          </cell>
        </row>
        <row r="913">
          <cell r="A913" t="str">
            <v>DSSFPFC16GSW</v>
          </cell>
          <cell r="B913" t="str">
            <v>Hardware</v>
          </cell>
          <cell r="C913" t="str">
            <v>Switches</v>
          </cell>
          <cell r="D913" t="str">
            <v>DS-SFP-FC16G-SW</v>
          </cell>
          <cell r="E913" t="str">
            <v>16 Gbps Fibre Channel SW SFP+, LC</v>
          </cell>
          <cell r="F913">
            <v>333.16</v>
          </cell>
          <cell r="G913">
            <v>1</v>
          </cell>
        </row>
        <row r="914">
          <cell r="A914" t="str">
            <v>CAB9ASM=</v>
          </cell>
          <cell r="B914" t="str">
            <v>Hardware</v>
          </cell>
          <cell r="C914" t="str">
            <v>Cabling</v>
          </cell>
          <cell r="D914" t="str">
            <v>CAB-9AS-M=</v>
          </cell>
          <cell r="E914" t="str">
            <v>High Density 4 port EIA-232 to DB-9, DTE</v>
          </cell>
          <cell r="F914">
            <v>338.05</v>
          </cell>
          <cell r="G914">
            <v>1</v>
          </cell>
        </row>
        <row r="915">
          <cell r="A915" t="str">
            <v>AIRAP1815WHK9</v>
          </cell>
          <cell r="B915" t="str">
            <v>Hardware</v>
          </cell>
          <cell r="C915" t="str">
            <v>Wireless</v>
          </cell>
          <cell r="D915" t="str">
            <v>AIR-AP1815W-H-K9</v>
          </cell>
          <cell r="E915" t="str">
            <v>Cisco Aironet 1815w Series</v>
          </cell>
          <cell r="F915">
            <v>339.03</v>
          </cell>
          <cell r="G915">
            <v>1</v>
          </cell>
        </row>
        <row r="916">
          <cell r="A916" t="str">
            <v>AIRAP1815WBK9</v>
          </cell>
          <cell r="B916" t="str">
            <v>Hardware</v>
          </cell>
          <cell r="C916" t="str">
            <v>Wireless</v>
          </cell>
          <cell r="D916" t="str">
            <v>AIR-AP1815W-B-K9</v>
          </cell>
          <cell r="E916" t="str">
            <v>Cisco Aironet 1815w Series (for US)</v>
          </cell>
          <cell r="F916">
            <v>339.03</v>
          </cell>
          <cell r="G916">
            <v>1</v>
          </cell>
        </row>
        <row r="917">
          <cell r="A917" t="str">
            <v>AIRAP1815WBK9C</v>
          </cell>
          <cell r="B917" t="str">
            <v>Hardware</v>
          </cell>
          <cell r="C917" t="str">
            <v>Wireless</v>
          </cell>
          <cell r="D917" t="str">
            <v>AIR-AP1815W-B-K9C</v>
          </cell>
          <cell r="E917" t="str">
            <v>Cisco Aironet 1815w Series with Mobility Express</v>
          </cell>
          <cell r="F917">
            <v>339.03</v>
          </cell>
          <cell r="G917">
            <v>1</v>
          </cell>
        </row>
        <row r="918">
          <cell r="A918" t="str">
            <v>EDUDNAE5Y</v>
          </cell>
          <cell r="B918" t="str">
            <v>License</v>
          </cell>
          <cell r="C918" t="str">
            <v>Wireless</v>
          </cell>
          <cell r="D918" t="str">
            <v>EDU-DNA-E-5Y</v>
          </cell>
          <cell r="E918" t="str">
            <v>CISCO DNA Essential Term Licenses for EDU SKUs - 5  Years</v>
          </cell>
          <cell r="F918">
            <v>339.18</v>
          </cell>
          <cell r="G918">
            <v>1</v>
          </cell>
        </row>
        <row r="919">
          <cell r="A919" t="str">
            <v>C38504PTKIT=</v>
          </cell>
          <cell r="B919" t="str">
            <v>Hardware</v>
          </cell>
          <cell r="C919" t="str">
            <v>Switches</v>
          </cell>
          <cell r="D919" t="str">
            <v>C3850-4PT-KIT=</v>
          </cell>
          <cell r="E919" t="str">
            <v>Cisco Catalyst 3850 4 Point rack mount kit</v>
          </cell>
          <cell r="F919">
            <v>340.32</v>
          </cell>
          <cell r="G919">
            <v>1</v>
          </cell>
        </row>
        <row r="920">
          <cell r="A920" t="str">
            <v>MARCKMNT</v>
          </cell>
          <cell r="B920" t="str">
            <v>Hardware</v>
          </cell>
          <cell r="C920" t="str">
            <v>Switches</v>
          </cell>
          <cell r="D920" t="str">
            <v>MA-RCKMNT</v>
          </cell>
          <cell r="E920" t="str">
            <v>Meraki MS390 4-post Rack Mount Kit</v>
          </cell>
          <cell r="F920">
            <v>340.93</v>
          </cell>
          <cell r="G920">
            <v>1</v>
          </cell>
        </row>
        <row r="921">
          <cell r="A921" t="str">
            <v>LICMS210243YR</v>
          </cell>
          <cell r="B921" t="str">
            <v>License</v>
          </cell>
          <cell r="C921" t="str">
            <v>Wireless</v>
          </cell>
          <cell r="D921" t="str">
            <v>LIC-MS210-24-3YR</v>
          </cell>
          <cell r="E921" t="str">
            <v>Meraki MS210-24 Enterprise License and Support,3 Year</v>
          </cell>
          <cell r="F921">
            <v>341.19</v>
          </cell>
          <cell r="G921">
            <v>1</v>
          </cell>
        </row>
        <row r="922">
          <cell r="A922" t="str">
            <v>AIRANTGPS1=</v>
          </cell>
          <cell r="B922" t="str">
            <v>Hardware</v>
          </cell>
          <cell r="C922" t="str">
            <v>Wireless</v>
          </cell>
          <cell r="D922" t="str">
            <v>AIR-ANT-GPS-1=</v>
          </cell>
          <cell r="E922" t="str">
            <v>GPS Antenna for AP1570</v>
          </cell>
          <cell r="F922">
            <v>342.15</v>
          </cell>
          <cell r="G922">
            <v>1</v>
          </cell>
        </row>
        <row r="923">
          <cell r="A923" t="str">
            <v>LCLMSUP1YPERP=</v>
          </cell>
          <cell r="B923" t="str">
            <v>License</v>
          </cell>
          <cell r="C923" t="str">
            <v>Switches</v>
          </cell>
          <cell r="D923" t="str">
            <v>L-CLM-SUP-1Y-PERP=</v>
          </cell>
          <cell r="E923" t="str">
            <v>CLM Product Support License for 1 Year - Perpetual</v>
          </cell>
          <cell r="F923">
            <v>344.2</v>
          </cell>
          <cell r="G923">
            <v>1</v>
          </cell>
        </row>
        <row r="924">
          <cell r="A924" t="str">
            <v>AIRPWRINJ15002=</v>
          </cell>
          <cell r="B924" t="str">
            <v>Hardware</v>
          </cell>
          <cell r="C924" t="str">
            <v>Wireless</v>
          </cell>
          <cell r="D924" t="str">
            <v>AIR-PWRINJ1500-2=</v>
          </cell>
          <cell r="E924" t="str">
            <v>1520 Series Power Injector</v>
          </cell>
          <cell r="F924">
            <v>344.98</v>
          </cell>
          <cell r="G924">
            <v>1</v>
          </cell>
        </row>
        <row r="925">
          <cell r="A925" t="str">
            <v>MEM8XX256U768D=</v>
          </cell>
          <cell r="B925" t="str">
            <v>Hardware</v>
          </cell>
          <cell r="C925" t="str">
            <v>Routers</v>
          </cell>
          <cell r="D925" t="str">
            <v>MEM8XX-256U768D=</v>
          </cell>
          <cell r="E925" t="str">
            <v>DRAM Upgrade 256 MB to 768 MB</v>
          </cell>
          <cell r="F925">
            <v>346.21</v>
          </cell>
          <cell r="G925">
            <v>1</v>
          </cell>
        </row>
        <row r="926">
          <cell r="A926" t="str">
            <v>MEM8XX512U1GBD=</v>
          </cell>
          <cell r="B926" t="str">
            <v>Hardware</v>
          </cell>
          <cell r="C926" t="str">
            <v>Routers</v>
          </cell>
          <cell r="D926" t="str">
            <v>MEM8XX-512U1GBD=</v>
          </cell>
          <cell r="E926" t="str">
            <v>DRAM Upgrade 512 MB to 1GB</v>
          </cell>
          <cell r="F926">
            <v>346.21</v>
          </cell>
          <cell r="G926">
            <v>1</v>
          </cell>
        </row>
        <row r="927">
          <cell r="A927" t="str">
            <v>LICMS225481YR</v>
          </cell>
          <cell r="B927" t="str">
            <v>License</v>
          </cell>
          <cell r="C927" t="str">
            <v>Wireless</v>
          </cell>
          <cell r="D927" t="str">
            <v>LIC-MS225-48-1YR</v>
          </cell>
          <cell r="E927" t="str">
            <v>Meraki MS225-48 Enterprise License and Support, 1YR</v>
          </cell>
          <cell r="F927">
            <v>346.21</v>
          </cell>
          <cell r="G927">
            <v>1</v>
          </cell>
        </row>
        <row r="928">
          <cell r="A928" t="str">
            <v>AIRANT2547VN=</v>
          </cell>
          <cell r="B928" t="str">
            <v>Hardware</v>
          </cell>
          <cell r="C928" t="str">
            <v>Antennas</v>
          </cell>
          <cell r="D928" t="str">
            <v>AIR-ANT2547V-N=</v>
          </cell>
          <cell r="E928" t="str">
            <v>2.4 GHz 4dBi/5 GHz 7dBi Dual Band Omni Antenna, N connector</v>
          </cell>
          <cell r="F928">
            <v>348.15</v>
          </cell>
          <cell r="G928">
            <v>1</v>
          </cell>
        </row>
        <row r="929">
          <cell r="A929" t="str">
            <v>CABSTKE3M=</v>
          </cell>
          <cell r="B929" t="str">
            <v>Hardware</v>
          </cell>
          <cell r="C929" t="str">
            <v>Switches</v>
          </cell>
          <cell r="D929" t="str">
            <v>CAB-STK-E-3M=</v>
          </cell>
          <cell r="E929" t="str">
            <v>Cisco Bladeswitch 3M stack cable</v>
          </cell>
          <cell r="F929">
            <v>348.45</v>
          </cell>
          <cell r="G929">
            <v>1</v>
          </cell>
        </row>
        <row r="930">
          <cell r="A930" t="str">
            <v>AIRCAB025HZN=</v>
          </cell>
          <cell r="B930" t="str">
            <v>Hardware</v>
          </cell>
          <cell r="C930" t="str">
            <v>Cabling</v>
          </cell>
          <cell r="D930" t="str">
            <v>AIR-CAB025HZ-N=</v>
          </cell>
          <cell r="E930" t="str">
            <v>25 ft Low Loss Cable Assembly w/N Connectors, Haz Loc</v>
          </cell>
          <cell r="F930">
            <v>348.98</v>
          </cell>
          <cell r="G930">
            <v>1</v>
          </cell>
        </row>
        <row r="931">
          <cell r="A931" t="str">
            <v>LASA55051050=</v>
          </cell>
          <cell r="B931" t="str">
            <v>Software</v>
          </cell>
          <cell r="C931" t="str">
            <v>Firewall</v>
          </cell>
          <cell r="D931" t="str">
            <v>L-ASA5505-10-50=</v>
          </cell>
          <cell r="E931" t="str">
            <v>ASA 5505 10-to-50 User Upgrade License</v>
          </cell>
          <cell r="F931">
            <v>350</v>
          </cell>
          <cell r="G931">
            <v>1</v>
          </cell>
        </row>
        <row r="932">
          <cell r="A932" t="str">
            <v>C1FPAIRK9</v>
          </cell>
          <cell r="B932" t="str">
            <v>Software</v>
          </cell>
          <cell r="C932" t="str">
            <v>Wireless</v>
          </cell>
          <cell r="D932" t="str">
            <v>C1FPAIRK9</v>
          </cell>
          <cell r="E932" t="str">
            <v>Cisco ONE Foundation Perpetual - Wireless</v>
          </cell>
          <cell r="F932">
            <v>350</v>
          </cell>
          <cell r="G932" t="str">
            <v>Cost Allocate (69%)</v>
          </cell>
        </row>
        <row r="933">
          <cell r="A933" t="str">
            <v>MAANT23</v>
          </cell>
          <cell r="B933" t="str">
            <v>Hardware</v>
          </cell>
          <cell r="C933" t="str">
            <v>Antennas</v>
          </cell>
          <cell r="D933" t="str">
            <v>MA-ANT-23</v>
          </cell>
          <cell r="E933" t="str">
            <v>Meraki 2.4GHz Sector Antenna</v>
          </cell>
          <cell r="F933">
            <v>350.22</v>
          </cell>
          <cell r="G933">
            <v>1</v>
          </cell>
        </row>
        <row r="934">
          <cell r="A934" t="str">
            <v>MAANT21</v>
          </cell>
          <cell r="B934" t="str">
            <v>Hardware</v>
          </cell>
          <cell r="C934" t="str">
            <v>Antennas</v>
          </cell>
          <cell r="D934" t="str">
            <v>MA-ANT-21</v>
          </cell>
          <cell r="E934" t="str">
            <v>Meraki 5GHz Sector Antenna</v>
          </cell>
          <cell r="F934">
            <v>350.22</v>
          </cell>
          <cell r="G934">
            <v>1</v>
          </cell>
        </row>
        <row r="935">
          <cell r="A935" t="str">
            <v>MAANT25</v>
          </cell>
          <cell r="B935" t="str">
            <v>Hardware</v>
          </cell>
          <cell r="C935" t="str">
            <v>Antennas</v>
          </cell>
          <cell r="D935" t="str">
            <v>MA-ANT-25</v>
          </cell>
          <cell r="E935" t="str">
            <v>Meraki Dual Band Patch Antenna</v>
          </cell>
          <cell r="F935">
            <v>350.22</v>
          </cell>
          <cell r="G935">
            <v>1</v>
          </cell>
        </row>
        <row r="936">
          <cell r="A936" t="str">
            <v>MAANT27</v>
          </cell>
          <cell r="B936" t="str">
            <v>Hardware</v>
          </cell>
          <cell r="C936" t="str">
            <v>Antennas</v>
          </cell>
          <cell r="D936" t="str">
            <v>MA-ANT-27</v>
          </cell>
          <cell r="E936" t="str">
            <v>Meraki Dual Band Sector Antenna</v>
          </cell>
          <cell r="F936">
            <v>350.22</v>
          </cell>
          <cell r="G936">
            <v>1</v>
          </cell>
        </row>
        <row r="937">
          <cell r="A937" t="str">
            <v>CABQUADASYNCF=</v>
          </cell>
          <cell r="B937" t="str">
            <v>Hardware</v>
          </cell>
          <cell r="C937" t="str">
            <v>Cabling</v>
          </cell>
          <cell r="D937" t="str">
            <v>CAB-QUAD-ASYNC-F=</v>
          </cell>
          <cell r="E937" t="str">
            <v>High Density 4-port EIA-232 to Female RJ45, 18 inches, DTE</v>
          </cell>
          <cell r="F937">
            <v>351.05</v>
          </cell>
          <cell r="G937">
            <v>1</v>
          </cell>
        </row>
        <row r="938">
          <cell r="A938" t="str">
            <v>CABOCTALKIT</v>
          </cell>
          <cell r="B938" t="str">
            <v>Hardware</v>
          </cell>
          <cell r="C938" t="str">
            <v>Cabling</v>
          </cell>
          <cell r="D938" t="str">
            <v>CAB-OCTAL-KIT</v>
          </cell>
          <cell r="E938" t="str">
            <v>8 Lead Octal Cable and 8 Male DB-25 Modem Connectors</v>
          </cell>
          <cell r="F938">
            <v>351.23</v>
          </cell>
          <cell r="G938">
            <v>1</v>
          </cell>
        </row>
        <row r="939">
          <cell r="A939" t="str">
            <v>CABOCTALKIT=</v>
          </cell>
          <cell r="B939" t="str">
            <v>Hardware</v>
          </cell>
          <cell r="C939" t="str">
            <v>Cabling</v>
          </cell>
          <cell r="D939" t="str">
            <v>CAB-OCTAL-KIT=</v>
          </cell>
          <cell r="E939" t="str">
            <v>8 Lead Octal Cable and 8 Male DB-25 Modem Connectors</v>
          </cell>
          <cell r="F939">
            <v>351.23</v>
          </cell>
          <cell r="G939">
            <v>1</v>
          </cell>
        </row>
        <row r="940">
          <cell r="A940" t="str">
            <v>LICMS2208P10YR</v>
          </cell>
          <cell r="B940" t="str">
            <v>License</v>
          </cell>
          <cell r="C940" t="str">
            <v>Wireless</v>
          </cell>
          <cell r="D940" t="str">
            <v>LIC-MS220-8P-10YR</v>
          </cell>
          <cell r="E940" t="str">
            <v>Meraki MS220-8P Enterprise License and Support, 10 Year</v>
          </cell>
          <cell r="F940">
            <v>351.23</v>
          </cell>
          <cell r="G940">
            <v>1</v>
          </cell>
        </row>
        <row r="941">
          <cell r="A941" t="str">
            <v>LICMX67ENT1YR</v>
          </cell>
          <cell r="B941" t="str">
            <v>License</v>
          </cell>
          <cell r="C941" t="str">
            <v>SW Support License</v>
          </cell>
          <cell r="D941" t="str">
            <v>LIC-MX67-ENT-1YR</v>
          </cell>
          <cell r="E941" t="str">
            <v>Meraki MX67 Enterprise License and Support, 1YR</v>
          </cell>
          <cell r="F941">
            <v>351.23</v>
          </cell>
          <cell r="G941">
            <v>1</v>
          </cell>
        </row>
        <row r="942">
          <cell r="A942" t="str">
            <v>CVRQSFPSFP10G</v>
          </cell>
          <cell r="B942" t="str">
            <v>Hardware</v>
          </cell>
          <cell r="C942" t="str">
            <v>Cabling</v>
          </cell>
          <cell r="D942" t="str">
            <v>CVR-QSFP-SFP10G</v>
          </cell>
          <cell r="E942" t="str">
            <v>QSFP to SFP10G adapter</v>
          </cell>
          <cell r="F942">
            <v>351.23</v>
          </cell>
          <cell r="G942">
            <v>1</v>
          </cell>
        </row>
        <row r="943">
          <cell r="A943" t="str">
            <v>DSSFPFC16GSW=</v>
          </cell>
          <cell r="B943" t="str">
            <v>Hardware</v>
          </cell>
          <cell r="C943" t="str">
            <v>Switches</v>
          </cell>
          <cell r="D943" t="str">
            <v>DS-SFP-FC16G-SW=</v>
          </cell>
          <cell r="E943" t="str">
            <v>16 Gbps Fibre Channel SW SFP+, LC</v>
          </cell>
          <cell r="F943">
            <v>358.16</v>
          </cell>
          <cell r="G943">
            <v>1</v>
          </cell>
        </row>
        <row r="944">
          <cell r="A944" t="str">
            <v>SFPH10GBACU7M</v>
          </cell>
          <cell r="B944" t="str">
            <v>Hardware</v>
          </cell>
          <cell r="C944" t="str">
            <v>Switches</v>
          </cell>
          <cell r="D944" t="str">
            <v>SFP-H10GB-ACU7M</v>
          </cell>
          <cell r="E944" t="str">
            <v>Active Twinax cable assembly, 7m</v>
          </cell>
          <cell r="F944">
            <v>361.26</v>
          </cell>
          <cell r="G944">
            <v>1</v>
          </cell>
        </row>
        <row r="945">
          <cell r="A945" t="str">
            <v>LICMS220245YR</v>
          </cell>
          <cell r="B945" t="str">
            <v>License</v>
          </cell>
          <cell r="C945" t="str">
            <v>Wireless</v>
          </cell>
          <cell r="D945" t="str">
            <v>LIC-MS220-24-5YR</v>
          </cell>
          <cell r="E945" t="str">
            <v>Meraki MS220-24 Enterprise License and Support, 5 Year</v>
          </cell>
          <cell r="F945">
            <v>361.26</v>
          </cell>
          <cell r="G945">
            <v>1</v>
          </cell>
        </row>
        <row r="946">
          <cell r="A946" t="str">
            <v>LICMS250241YR</v>
          </cell>
          <cell r="B946" t="str">
            <v>License</v>
          </cell>
          <cell r="C946" t="str">
            <v>Wireless</v>
          </cell>
          <cell r="D946" t="str">
            <v>LIC-MS250-24-1YR</v>
          </cell>
          <cell r="E946" t="str">
            <v>Meraki MS250-24 Enterprise License and Support, 1YR</v>
          </cell>
          <cell r="F946">
            <v>361.26</v>
          </cell>
          <cell r="G946">
            <v>1</v>
          </cell>
        </row>
        <row r="947">
          <cell r="A947" t="str">
            <v>AIRACCAMK1=</v>
          </cell>
          <cell r="B947" t="str">
            <v>Hardware</v>
          </cell>
          <cell r="C947" t="str">
            <v>Cabling</v>
          </cell>
          <cell r="D947" t="str">
            <v>AIR-ACCAMK-1=</v>
          </cell>
          <cell r="E947" t="str">
            <v>1550 Directional Antenna Mount Kit</v>
          </cell>
          <cell r="F947">
            <v>370.15</v>
          </cell>
          <cell r="G947">
            <v>1</v>
          </cell>
        </row>
        <row r="948">
          <cell r="A948" t="str">
            <v>AIRACC1530KIT1=</v>
          </cell>
          <cell r="B948" t="str">
            <v>Hardware</v>
          </cell>
          <cell r="C948" t="str">
            <v>Wireless</v>
          </cell>
          <cell r="D948" t="str">
            <v>AIR-ACC1530-KIT1=</v>
          </cell>
          <cell r="E948" t="str">
            <v>Spare accessory kit for AP1530 Series</v>
          </cell>
          <cell r="F948">
            <v>370.15</v>
          </cell>
          <cell r="G948">
            <v>1</v>
          </cell>
        </row>
        <row r="949">
          <cell r="A949" t="str">
            <v>STACKT23M</v>
          </cell>
          <cell r="B949" t="str">
            <v>Hardware</v>
          </cell>
          <cell r="C949" t="str">
            <v>Cabling</v>
          </cell>
          <cell r="D949" t="str">
            <v>STACK-T2-3M</v>
          </cell>
          <cell r="E949" t="str">
            <v>3M Type 2 Stacking Cable</v>
          </cell>
          <cell r="F949">
            <v>371.3</v>
          </cell>
          <cell r="G949">
            <v>1</v>
          </cell>
        </row>
        <row r="950">
          <cell r="A950" t="str">
            <v>LICMS21048FP1YR</v>
          </cell>
          <cell r="B950" t="str">
            <v>License</v>
          </cell>
          <cell r="C950" t="str">
            <v>Wireless</v>
          </cell>
          <cell r="D950" t="str">
            <v>LIC-MS210-48FP-1YR</v>
          </cell>
          <cell r="E950" t="str">
            <v>Meraki MS210-48FP Enterprise License and Support,1 Year</v>
          </cell>
          <cell r="F950">
            <v>371.3</v>
          </cell>
          <cell r="G950">
            <v>1</v>
          </cell>
        </row>
        <row r="951">
          <cell r="A951" t="str">
            <v>LICMS320481YR</v>
          </cell>
          <cell r="B951" t="str">
            <v>License</v>
          </cell>
          <cell r="C951" t="str">
            <v>Wireless</v>
          </cell>
          <cell r="D951" t="str">
            <v>LIC-MS320-48-1YR</v>
          </cell>
          <cell r="E951" t="str">
            <v>Meraki MS320-48 Enterprise License and Support, 1 Year</v>
          </cell>
          <cell r="F951">
            <v>371.3</v>
          </cell>
          <cell r="G951">
            <v>1</v>
          </cell>
        </row>
        <row r="952">
          <cell r="A952" t="str">
            <v>QSFP100GCU1M=</v>
          </cell>
          <cell r="B952" t="str">
            <v>Hardware</v>
          </cell>
          <cell r="C952" t="str">
            <v>Cabling</v>
          </cell>
          <cell r="D952" t="str">
            <v>QSFP-100G-CU1M=</v>
          </cell>
          <cell r="E952" t="str">
            <v>100GBASE-CR4 Passive Copper Cable, 1m</v>
          </cell>
          <cell r="F952">
            <v>374.14</v>
          </cell>
          <cell r="G952">
            <v>1</v>
          </cell>
        </row>
        <row r="953">
          <cell r="A953" t="str">
            <v>QSFP100GCU3M=</v>
          </cell>
          <cell r="B953" t="str">
            <v>Hardware</v>
          </cell>
          <cell r="C953" t="str">
            <v>Cabling</v>
          </cell>
          <cell r="D953" t="str">
            <v>QSFP-100G-CU3M=</v>
          </cell>
          <cell r="E953" t="str">
            <v>100GBASE-CR4 Passive Copper Cable, 3m</v>
          </cell>
          <cell r="F953">
            <v>374.14</v>
          </cell>
          <cell r="G953">
            <v>1</v>
          </cell>
        </row>
        <row r="954">
          <cell r="A954" t="str">
            <v>CABHD4232FC=</v>
          </cell>
          <cell r="B954" t="str">
            <v>Hardware</v>
          </cell>
          <cell r="C954" t="str">
            <v>Cabling</v>
          </cell>
          <cell r="D954" t="str">
            <v>CAB-HD4-232FC=</v>
          </cell>
          <cell r="E954" t="str">
            <v>High Density 4-port EIA-232 Cable, Female, DCE</v>
          </cell>
          <cell r="F954">
            <v>376.05</v>
          </cell>
          <cell r="G954">
            <v>1</v>
          </cell>
        </row>
        <row r="955">
          <cell r="A955" t="str">
            <v>CABHD4232MT=</v>
          </cell>
          <cell r="B955" t="str">
            <v>Hardware</v>
          </cell>
          <cell r="C955" t="str">
            <v>Cabling</v>
          </cell>
          <cell r="D955" t="str">
            <v>CAB-HD4-232MT=</v>
          </cell>
          <cell r="E955" t="str">
            <v>High Density 4-port EIA-232 Cable, Male, DTE</v>
          </cell>
          <cell r="F955">
            <v>376.05</v>
          </cell>
          <cell r="G955">
            <v>1</v>
          </cell>
        </row>
        <row r="956">
          <cell r="A956" t="str">
            <v>CABHD8KIT=</v>
          </cell>
          <cell r="B956" t="str">
            <v>Hardware</v>
          </cell>
          <cell r="C956" t="str">
            <v>Cabling</v>
          </cell>
          <cell r="D956" t="str">
            <v>CAB-HD8-KIT=</v>
          </cell>
          <cell r="E956" t="str">
            <v>High Density 8-port Async Cable w/ 8 DB-25 Modem Connectors</v>
          </cell>
          <cell r="F956">
            <v>376.05</v>
          </cell>
          <cell r="G956">
            <v>1</v>
          </cell>
        </row>
        <row r="957">
          <cell r="A957" t="str">
            <v>AIRDNAE5Y</v>
          </cell>
          <cell r="B957" t="str">
            <v>License</v>
          </cell>
          <cell r="C957" t="str">
            <v>SW Support License</v>
          </cell>
          <cell r="D957" t="str">
            <v>AIR-DNA-E-5Y</v>
          </cell>
          <cell r="E957" t="str">
            <v>Aironet CISCO DNA Essentials 5 Year Term License</v>
          </cell>
          <cell r="F957">
            <v>376.31</v>
          </cell>
          <cell r="G957">
            <v>1</v>
          </cell>
        </row>
        <row r="958">
          <cell r="A958" t="str">
            <v>MACBL120G3M</v>
          </cell>
          <cell r="B958" t="str">
            <v>Hardware</v>
          </cell>
          <cell r="C958" t="str">
            <v>Switches</v>
          </cell>
          <cell r="D958" t="str">
            <v>MA-CBL-120G-3M</v>
          </cell>
          <cell r="E958" t="str">
            <v>Meraki MS390 120G Data-Stack Cable, 3 meter</v>
          </cell>
          <cell r="F958">
            <v>376.31</v>
          </cell>
          <cell r="G958">
            <v>1</v>
          </cell>
        </row>
        <row r="959">
          <cell r="A959" t="str">
            <v>LICMX67WENT1YR</v>
          </cell>
          <cell r="B959" t="str">
            <v>License</v>
          </cell>
          <cell r="C959" t="str">
            <v>SW Support License</v>
          </cell>
          <cell r="D959" t="str">
            <v>LIC-MX67W-ENT-1YR</v>
          </cell>
          <cell r="E959" t="str">
            <v>Meraki MX67W Enterprise License and Support, 1YR</v>
          </cell>
          <cell r="F959">
            <v>376.31</v>
          </cell>
          <cell r="G959">
            <v>1</v>
          </cell>
        </row>
        <row r="960">
          <cell r="A960" t="str">
            <v>LICMX68ENT1YR</v>
          </cell>
          <cell r="B960" t="str">
            <v>License</v>
          </cell>
          <cell r="C960" t="str">
            <v>SW Support License</v>
          </cell>
          <cell r="D960" t="str">
            <v>LIC-MX68-ENT-1YR</v>
          </cell>
          <cell r="E960" t="str">
            <v>Meraki MX68 Enterprise License and Support, 1YR</v>
          </cell>
          <cell r="F960">
            <v>376.31</v>
          </cell>
          <cell r="G960">
            <v>1</v>
          </cell>
        </row>
        <row r="961">
          <cell r="A961" t="str">
            <v>C3850FANT1=</v>
          </cell>
          <cell r="B961" t="str">
            <v>Hardware</v>
          </cell>
          <cell r="C961" t="str">
            <v>Switches</v>
          </cell>
          <cell r="D961" t="str">
            <v>C3850-FAN-T1=</v>
          </cell>
          <cell r="E961" t="str">
            <v>Cisco Catalyst 3850 and WLC 5760 Type 1 Fan Module</v>
          </cell>
          <cell r="F961">
            <v>377.46</v>
          </cell>
          <cell r="G961">
            <v>1</v>
          </cell>
        </row>
        <row r="962">
          <cell r="A962" t="str">
            <v>LICMS120247YR</v>
          </cell>
          <cell r="B962" t="str">
            <v>License</v>
          </cell>
          <cell r="C962" t="str">
            <v>Wireless</v>
          </cell>
          <cell r="D962" t="str">
            <v>LIC-MS120-24-7YR</v>
          </cell>
          <cell r="E962" t="str">
            <v>Meraki MS120-24 Enterprise License and Support, 7 Year</v>
          </cell>
          <cell r="F962">
            <v>381.33</v>
          </cell>
          <cell r="G962">
            <v>1</v>
          </cell>
        </row>
        <row r="963">
          <cell r="A963" t="str">
            <v>LICMS12548FP1Y</v>
          </cell>
          <cell r="B963" t="str">
            <v>License</v>
          </cell>
          <cell r="C963" t="str">
            <v>SW Support License</v>
          </cell>
          <cell r="D963" t="str">
            <v>LIC-MS125-48FP-1Y</v>
          </cell>
          <cell r="E963" t="str">
            <v>Meraki MS125-48FP Enterprise License and Support, 1 Year</v>
          </cell>
          <cell r="F963">
            <v>381.33</v>
          </cell>
          <cell r="G963">
            <v>1</v>
          </cell>
        </row>
        <row r="964">
          <cell r="A964" t="str">
            <v>LICMS35024P1YR</v>
          </cell>
          <cell r="B964" t="str">
            <v>License</v>
          </cell>
          <cell r="C964" t="str">
            <v>Wireless</v>
          </cell>
          <cell r="D964" t="str">
            <v>LIC-MS350-24P-1YR</v>
          </cell>
          <cell r="E964" t="str">
            <v>Meraki MS350-24P Enterprise License and Support, 1 Year</v>
          </cell>
          <cell r="F964">
            <v>381.33</v>
          </cell>
          <cell r="G964">
            <v>1</v>
          </cell>
        </row>
        <row r="965">
          <cell r="A965" t="str">
            <v>AIRCORDR3P40NA=</v>
          </cell>
          <cell r="B965" t="str">
            <v>Hardware</v>
          </cell>
          <cell r="C965" t="str">
            <v>Wireless</v>
          </cell>
          <cell r="D965" t="str">
            <v>AIR-CORD-R3P-40NA=</v>
          </cell>
          <cell r="E965" t="str">
            <v>1520 Series AC Power Cord, 40 ft. N. Amer Plug</v>
          </cell>
          <cell r="F965">
            <v>382.15</v>
          </cell>
          <cell r="G965">
            <v>1</v>
          </cell>
        </row>
        <row r="966">
          <cell r="A966" t="str">
            <v>4GCABLMR24025=</v>
          </cell>
          <cell r="B966" t="str">
            <v>Hardware</v>
          </cell>
          <cell r="C966" t="str">
            <v>Routers</v>
          </cell>
          <cell r="D966" t="str">
            <v>4G-CAB-LMR240-25=</v>
          </cell>
          <cell r="E966" t="str">
            <v>25-ft (7.5M) Low Loss LMR-240 Cable with TNC Connector</v>
          </cell>
          <cell r="F966">
            <v>382.34</v>
          </cell>
          <cell r="G966">
            <v>1</v>
          </cell>
        </row>
        <row r="967">
          <cell r="A967" t="str">
            <v>STACKT13M=</v>
          </cell>
          <cell r="B967" t="str">
            <v>Hardware</v>
          </cell>
          <cell r="C967" t="str">
            <v>Cabling</v>
          </cell>
          <cell r="D967" t="str">
            <v>STACK-T1-3M=</v>
          </cell>
          <cell r="E967" t="str">
            <v>3M Type 1 Stacking Cable</v>
          </cell>
          <cell r="F967">
            <v>382.36</v>
          </cell>
          <cell r="G967">
            <v>1</v>
          </cell>
        </row>
        <row r="968">
          <cell r="A968" t="str">
            <v>LICMS1208FP10YR</v>
          </cell>
          <cell r="B968" t="str">
            <v>License</v>
          </cell>
          <cell r="C968" t="str">
            <v>Wireless</v>
          </cell>
          <cell r="D968" t="str">
            <v>LIC-MS120-8FP-10YR</v>
          </cell>
          <cell r="E968" t="str">
            <v>Meraki MS120-8FP Enterprise License and Support, 10 Year</v>
          </cell>
          <cell r="F968">
            <v>391.37</v>
          </cell>
          <cell r="G968">
            <v>1</v>
          </cell>
        </row>
        <row r="969">
          <cell r="A969" t="str">
            <v>LICMS25024P1YR</v>
          </cell>
          <cell r="B969" t="str">
            <v>License</v>
          </cell>
          <cell r="C969" t="str">
            <v>Wireless</v>
          </cell>
          <cell r="D969" t="str">
            <v>LIC-MS250-24P-1YR</v>
          </cell>
          <cell r="E969" t="str">
            <v>Meraki MS250-24P Enterprise License and Support, 1YR</v>
          </cell>
          <cell r="F969">
            <v>391.37</v>
          </cell>
          <cell r="G969">
            <v>1</v>
          </cell>
        </row>
        <row r="970">
          <cell r="A970" t="str">
            <v>SFPH10GBACU7M=</v>
          </cell>
          <cell r="B970" t="str">
            <v>Hardware</v>
          </cell>
          <cell r="C970" t="str">
            <v>Switches</v>
          </cell>
          <cell r="D970" t="str">
            <v>SFP-H10GB-ACU7M=</v>
          </cell>
          <cell r="E970" t="str">
            <v>Active Twinax cable assembly, 7m</v>
          </cell>
          <cell r="F970">
            <v>394.26</v>
          </cell>
          <cell r="G970">
            <v>1</v>
          </cell>
        </row>
        <row r="971">
          <cell r="A971" t="str">
            <v>FPR2KCBLMGMT</v>
          </cell>
          <cell r="B971" t="str">
            <v>Hardware</v>
          </cell>
          <cell r="C971" t="str">
            <v>Firewall</v>
          </cell>
          <cell r="D971" t="str">
            <v>FPR2K-CBL-MGMT</v>
          </cell>
          <cell r="E971" t="str">
            <v>Firepower 2000 Cable Mgmt Brackets</v>
          </cell>
          <cell r="F971">
            <v>396.38</v>
          </cell>
          <cell r="G971">
            <v>1</v>
          </cell>
        </row>
        <row r="972">
          <cell r="A972" t="str">
            <v>FPR2KSLIDERAILS</v>
          </cell>
          <cell r="B972" t="str">
            <v>Hardware</v>
          </cell>
          <cell r="C972" t="str">
            <v>Firewall</v>
          </cell>
          <cell r="D972" t="str">
            <v>FPR2K-SLIDE-RAILS</v>
          </cell>
          <cell r="E972" t="str">
            <v>Firepower 2000 Slide Rail Kit</v>
          </cell>
          <cell r="F972">
            <v>396.38</v>
          </cell>
          <cell r="G972">
            <v>1</v>
          </cell>
        </row>
        <row r="973">
          <cell r="A973" t="str">
            <v>FPR4KFAN</v>
          </cell>
          <cell r="B973" t="str">
            <v>Hardware</v>
          </cell>
          <cell r="C973" t="str">
            <v>Firewall</v>
          </cell>
          <cell r="D973" t="str">
            <v>FPR4K-FAN</v>
          </cell>
          <cell r="E973" t="str">
            <v>Firepower 4000 Series Fan</v>
          </cell>
          <cell r="F973">
            <v>396.38</v>
          </cell>
          <cell r="G973">
            <v>1</v>
          </cell>
        </row>
        <row r="974">
          <cell r="A974" t="str">
            <v>FPR4KRACKMNT</v>
          </cell>
          <cell r="B974" t="str">
            <v>Hardware</v>
          </cell>
          <cell r="C974" t="str">
            <v>Firewall</v>
          </cell>
          <cell r="D974" t="str">
            <v>FPR4K-RACK-MNT</v>
          </cell>
          <cell r="E974" t="str">
            <v>Firepower 4000 Series Rack Mount Kit</v>
          </cell>
          <cell r="F974">
            <v>396.38</v>
          </cell>
          <cell r="G974">
            <v>1</v>
          </cell>
        </row>
        <row r="975">
          <cell r="A975" t="str">
            <v>PWRIE3000AC=</v>
          </cell>
          <cell r="B975" t="str">
            <v>Hardware</v>
          </cell>
          <cell r="C975" t="str">
            <v>Switches</v>
          </cell>
          <cell r="D975" t="str">
            <v>PWR-IE3000-AC=</v>
          </cell>
          <cell r="E975" t="str">
            <v>IE 3000 Power transformer</v>
          </cell>
          <cell r="F975">
            <v>396.38</v>
          </cell>
          <cell r="G975">
            <v>1</v>
          </cell>
        </row>
        <row r="976">
          <cell r="A976" t="str">
            <v>LICMS125483Y</v>
          </cell>
          <cell r="B976" t="str">
            <v>License</v>
          </cell>
          <cell r="C976" t="str">
            <v>SW Support License</v>
          </cell>
          <cell r="D976" t="str">
            <v>LIC-MS125-48-3Y</v>
          </cell>
          <cell r="E976" t="str">
            <v>Meraki MS125-48 Enterprise License and Support, 3 Year</v>
          </cell>
          <cell r="F976">
            <v>396.38</v>
          </cell>
          <cell r="G976">
            <v>1</v>
          </cell>
        </row>
        <row r="977">
          <cell r="A977" t="str">
            <v>LSL800SECK9</v>
          </cell>
          <cell r="B977" t="str">
            <v>Software</v>
          </cell>
          <cell r="C977" t="str">
            <v>Routers</v>
          </cell>
          <cell r="D977" t="str">
            <v>L-SL-800-SEC-K9</v>
          </cell>
          <cell r="E977" t="str">
            <v>Advanced IP e-Delivery PAK for Cisco 800 Series</v>
          </cell>
          <cell r="F977">
            <v>400</v>
          </cell>
          <cell r="G977">
            <v>1</v>
          </cell>
        </row>
        <row r="978">
          <cell r="A978" t="str">
            <v>LICCM157008CH</v>
          </cell>
          <cell r="B978" t="str">
            <v>License</v>
          </cell>
          <cell r="C978" t="str">
            <v>Wireless</v>
          </cell>
          <cell r="D978" t="str">
            <v>LIC-CM1570-08CH</v>
          </cell>
          <cell r="E978" t="str">
            <v>Outdoor-AP1570, License Cable Modem, 8 DS Channel Bonding</v>
          </cell>
          <cell r="F978">
            <v>400</v>
          </cell>
          <cell r="G978">
            <v>1</v>
          </cell>
        </row>
        <row r="979">
          <cell r="A979" t="str">
            <v>LICCM157008CH=</v>
          </cell>
          <cell r="B979" t="str">
            <v>License</v>
          </cell>
          <cell r="C979" t="str">
            <v>Wireless</v>
          </cell>
          <cell r="D979" t="str">
            <v>LIC-CM1570-08CH=</v>
          </cell>
          <cell r="E979" t="str">
            <v>Outdoor-AP1570, License Cable Modem, 8 DS Channel Bonding</v>
          </cell>
          <cell r="F979">
            <v>400</v>
          </cell>
          <cell r="G979">
            <v>1</v>
          </cell>
        </row>
        <row r="980">
          <cell r="A980" t="str">
            <v>CVRQSFPSFP10G=</v>
          </cell>
          <cell r="B980" t="str">
            <v>Hardware</v>
          </cell>
          <cell r="C980" t="str">
            <v>Cabling</v>
          </cell>
          <cell r="D980" t="str">
            <v>CVR-QSFP-SFP10G=</v>
          </cell>
          <cell r="E980" t="str">
            <v>QSFP to SFP10G adapter</v>
          </cell>
          <cell r="F980">
            <v>400.23</v>
          </cell>
          <cell r="G980">
            <v>1</v>
          </cell>
        </row>
        <row r="981">
          <cell r="A981" t="str">
            <v>MAANT3C5</v>
          </cell>
          <cell r="B981" t="str">
            <v>Hardware</v>
          </cell>
          <cell r="C981" t="str">
            <v>Antennas</v>
          </cell>
          <cell r="D981" t="str">
            <v>MA-ANT-3-C5</v>
          </cell>
          <cell r="E981" t="str">
            <v>Meraki Indoor Dual-band Panel Omni Antenna, 5-port for MR42E</v>
          </cell>
          <cell r="F981">
            <v>400.4</v>
          </cell>
          <cell r="G981">
            <v>1</v>
          </cell>
        </row>
        <row r="982">
          <cell r="A982" t="str">
            <v>MAINJ5US</v>
          </cell>
          <cell r="B982" t="str">
            <v>Hardware</v>
          </cell>
          <cell r="C982" t="str">
            <v>Wireless</v>
          </cell>
          <cell r="D982" t="str">
            <v>MA-INJ-5-US</v>
          </cell>
          <cell r="E982" t="str">
            <v>Meraki Multigigabit 802.3at PoE Injector (US Plug)</v>
          </cell>
          <cell r="F982">
            <v>400.4</v>
          </cell>
          <cell r="G982">
            <v>1</v>
          </cell>
        </row>
        <row r="983">
          <cell r="A983" t="str">
            <v>GLCFE100LX</v>
          </cell>
          <cell r="B983" t="str">
            <v>Hardware</v>
          </cell>
          <cell r="C983" t="str">
            <v>Switches</v>
          </cell>
          <cell r="D983" t="str">
            <v>GLC-FE-100LX</v>
          </cell>
          <cell r="E983" t="str">
            <v>100BASE-LX SFP for FE port</v>
          </cell>
          <cell r="F983">
            <v>401.4</v>
          </cell>
          <cell r="G983">
            <v>1</v>
          </cell>
        </row>
        <row r="984">
          <cell r="A984" t="str">
            <v>CABINF26G15=</v>
          </cell>
          <cell r="B984" t="str">
            <v>Hardware</v>
          </cell>
          <cell r="C984" t="str">
            <v>Cabling</v>
          </cell>
          <cell r="D984" t="str">
            <v>CAB-INF-26G-15=</v>
          </cell>
          <cell r="E984" t="str">
            <v>15m cable for 10GBase-CX4 module</v>
          </cell>
          <cell r="F984">
            <v>401.4</v>
          </cell>
          <cell r="G984">
            <v>1</v>
          </cell>
        </row>
        <row r="985">
          <cell r="A985" t="str">
            <v>4GCABULL20</v>
          </cell>
          <cell r="B985" t="str">
            <v>Hardware</v>
          </cell>
          <cell r="C985" t="str">
            <v>Antennas</v>
          </cell>
          <cell r="D985" t="str">
            <v>4G-CAB-ULL-20</v>
          </cell>
          <cell r="E985" t="str">
            <v>20-ft (6M) Ultra Low Loss LMR 400 Cable with TNC Connector</v>
          </cell>
          <cell r="F985">
            <v>401.4</v>
          </cell>
          <cell r="G985">
            <v>1</v>
          </cell>
        </row>
        <row r="986">
          <cell r="A986" t="str">
            <v>CABRTN1013AC</v>
          </cell>
          <cell r="B986" t="str">
            <v>Hardware</v>
          </cell>
          <cell r="C986" t="str">
            <v>Routers</v>
          </cell>
          <cell r="D986" t="str">
            <v>CAB-RTN-1013-AC</v>
          </cell>
          <cell r="E986" t="str">
            <v>AC Cord Retention Assembly for ASR1013/06-PWR-AC</v>
          </cell>
          <cell r="F986">
            <v>401.4</v>
          </cell>
          <cell r="G986">
            <v>1</v>
          </cell>
        </row>
        <row r="987">
          <cell r="A987" t="str">
            <v>MEMCF256MBRGD</v>
          </cell>
          <cell r="B987" t="str">
            <v>Hardware</v>
          </cell>
          <cell r="C987" t="str">
            <v>Routers</v>
          </cell>
          <cell r="D987" t="str">
            <v>MEM-CF-256MB-RGD</v>
          </cell>
          <cell r="E987" t="str">
            <v>Compact Flash for Cisco CGR2010</v>
          </cell>
          <cell r="F987">
            <v>401.4</v>
          </cell>
          <cell r="G987">
            <v>1</v>
          </cell>
        </row>
        <row r="988">
          <cell r="A988" t="str">
            <v>MEMCF256MBRGD=</v>
          </cell>
          <cell r="B988" t="str">
            <v>Hardware</v>
          </cell>
          <cell r="C988" t="str">
            <v>Routers</v>
          </cell>
          <cell r="D988" t="str">
            <v>MEM-CF-256MB-RGD=</v>
          </cell>
          <cell r="E988" t="str">
            <v>Compact Flash for Cisco CGR2010</v>
          </cell>
          <cell r="F988">
            <v>401.4</v>
          </cell>
          <cell r="G988">
            <v>1</v>
          </cell>
        </row>
        <row r="989">
          <cell r="A989" t="str">
            <v>LICMX65WENT1YR</v>
          </cell>
          <cell r="B989" t="str">
            <v>License</v>
          </cell>
          <cell r="C989" t="str">
            <v>Wireless</v>
          </cell>
          <cell r="D989" t="str">
            <v>LIC-MX65W-ENT-1YR</v>
          </cell>
          <cell r="E989" t="str">
            <v>EOS Meraki MX65W Enterprise License and Support, 1YR</v>
          </cell>
          <cell r="F989">
            <v>401.4</v>
          </cell>
          <cell r="G989">
            <v>1</v>
          </cell>
        </row>
        <row r="990">
          <cell r="A990" t="str">
            <v>DSSFPGET=</v>
          </cell>
          <cell r="B990" t="str">
            <v>Hardware</v>
          </cell>
          <cell r="C990" t="str">
            <v>Switches</v>
          </cell>
          <cell r="D990" t="str">
            <v>DS-SFP-GE-T=</v>
          </cell>
          <cell r="E990" t="str">
            <v>Gigabit Ethernet Copper SFP, RJ-45, Spare</v>
          </cell>
          <cell r="F990">
            <v>401.4</v>
          </cell>
          <cell r="G990">
            <v>1</v>
          </cell>
        </row>
        <row r="991">
          <cell r="A991" t="str">
            <v>LICMS125245Y</v>
          </cell>
          <cell r="B991" t="str">
            <v>License</v>
          </cell>
          <cell r="C991" t="str">
            <v>SW Support License</v>
          </cell>
          <cell r="D991" t="str">
            <v>LIC-MS125-24-5Y</v>
          </cell>
          <cell r="E991" t="str">
            <v>Meraki MS125-24 Enterprise License and Support, 5 Year</v>
          </cell>
          <cell r="F991">
            <v>401.4</v>
          </cell>
          <cell r="G991">
            <v>1</v>
          </cell>
        </row>
        <row r="992">
          <cell r="A992" t="str">
            <v>LICMS223YR</v>
          </cell>
          <cell r="B992" t="str">
            <v>License</v>
          </cell>
          <cell r="C992" t="str">
            <v>Wireless</v>
          </cell>
          <cell r="D992" t="str">
            <v>LIC-MS22-3YR</v>
          </cell>
          <cell r="E992" t="str">
            <v>Meraki MS22 Enterprise License and Support, 3 Year</v>
          </cell>
          <cell r="F992">
            <v>401.4</v>
          </cell>
          <cell r="G992">
            <v>1</v>
          </cell>
        </row>
        <row r="993">
          <cell r="A993" t="str">
            <v>LICMS22P3YR</v>
          </cell>
          <cell r="B993" t="str">
            <v>License</v>
          </cell>
          <cell r="C993" t="str">
            <v>Wireless</v>
          </cell>
          <cell r="D993" t="str">
            <v>LIC-MS22P-3YR</v>
          </cell>
          <cell r="E993" t="str">
            <v>Meraki MS22P Enterprise License and Support, 3 Year</v>
          </cell>
          <cell r="F993">
            <v>401.4</v>
          </cell>
          <cell r="G993">
            <v>1</v>
          </cell>
        </row>
        <row r="994">
          <cell r="A994" t="str">
            <v>LICMS423YR</v>
          </cell>
          <cell r="B994" t="str">
            <v>License</v>
          </cell>
          <cell r="C994" t="str">
            <v>Wireless</v>
          </cell>
          <cell r="D994" t="str">
            <v>LIC-MS42-3YR</v>
          </cell>
          <cell r="E994" t="str">
            <v>Meraki MS42 Enterprise License and Support, 3 Year</v>
          </cell>
          <cell r="F994">
            <v>401.4</v>
          </cell>
          <cell r="G994">
            <v>1</v>
          </cell>
        </row>
        <row r="995">
          <cell r="A995" t="str">
            <v>LICMS42P3YR</v>
          </cell>
          <cell r="B995" t="str">
            <v>License</v>
          </cell>
          <cell r="C995" t="str">
            <v>Wireless</v>
          </cell>
          <cell r="D995" t="str">
            <v>LIC-MS42P-3YR</v>
          </cell>
          <cell r="E995" t="str">
            <v>Meraki MS42P Enterprise License and Support, 3 Year</v>
          </cell>
          <cell r="F995">
            <v>401.4</v>
          </cell>
          <cell r="G995">
            <v>1</v>
          </cell>
        </row>
        <row r="996">
          <cell r="A996" t="str">
            <v>MEMSD1GBRGD=</v>
          </cell>
          <cell r="B996" t="str">
            <v>Hardware</v>
          </cell>
          <cell r="C996" t="str">
            <v>Switches</v>
          </cell>
          <cell r="D996" t="str">
            <v>MEM-SD-1GB-RGD=</v>
          </cell>
          <cell r="E996" t="str">
            <v>SD Flash for Cisco CGS2520</v>
          </cell>
          <cell r="F996">
            <v>401.4</v>
          </cell>
          <cell r="G996">
            <v>1</v>
          </cell>
        </row>
        <row r="997">
          <cell r="A997" t="str">
            <v>AIRPWRSTLTR3P=</v>
          </cell>
          <cell r="B997" t="str">
            <v>Hardware</v>
          </cell>
          <cell r="C997" t="str">
            <v>Wireless</v>
          </cell>
          <cell r="D997" t="str">
            <v>AIR-PWR-ST-LT-R3P=</v>
          </cell>
          <cell r="E997" t="str">
            <v>1520 Series Street Light Power Tap, 4 ft.</v>
          </cell>
          <cell r="F997">
            <v>407.15</v>
          </cell>
          <cell r="G997">
            <v>1</v>
          </cell>
        </row>
        <row r="998">
          <cell r="A998" t="str">
            <v>QSFPH40GCU4M=</v>
          </cell>
          <cell r="B998" t="str">
            <v>Hardware</v>
          </cell>
          <cell r="C998" t="str">
            <v>Cabling</v>
          </cell>
          <cell r="D998" t="str">
            <v>QSFP-H40G-CU4M=</v>
          </cell>
          <cell r="E998" t="str">
            <v>40GBASE-CR4 Passive Copper Cable, 4m</v>
          </cell>
          <cell r="F998">
            <v>408.31</v>
          </cell>
          <cell r="G998">
            <v>1</v>
          </cell>
        </row>
        <row r="999">
          <cell r="A999" t="str">
            <v>AIRANT2547VGN</v>
          </cell>
          <cell r="B999" t="str">
            <v>Hardware</v>
          </cell>
          <cell r="C999" t="str">
            <v>Antennas</v>
          </cell>
          <cell r="D999" t="str">
            <v>AIR-ANT2547VG-N</v>
          </cell>
          <cell r="E999" t="str">
            <v>2.4 GHz 4dBi/5 GHz 7dBi Dual Band Omni Ant., Gray, N conn.</v>
          </cell>
          <cell r="F999">
            <v>410.36</v>
          </cell>
          <cell r="G999">
            <v>1</v>
          </cell>
        </row>
        <row r="1000">
          <cell r="A1000" t="str">
            <v>AIRANT2547VGN=</v>
          </cell>
          <cell r="B1000" t="str">
            <v>Hardware</v>
          </cell>
          <cell r="C1000" t="str">
            <v>Antennas</v>
          </cell>
          <cell r="D1000" t="str">
            <v>AIR-ANT2547VG-N=</v>
          </cell>
          <cell r="E1000" t="str">
            <v>2.4 GHz 4dBi/5 GHz 7dBi Dual Band Omni Ant., Gray, N conn.</v>
          </cell>
          <cell r="F1000">
            <v>410.36</v>
          </cell>
          <cell r="G1000">
            <v>1</v>
          </cell>
        </row>
        <row r="1001">
          <cell r="A1001" t="str">
            <v>GLCTRGD=</v>
          </cell>
          <cell r="B1001" t="str">
            <v>Hardware</v>
          </cell>
          <cell r="C1001" t="str">
            <v>Wireless</v>
          </cell>
          <cell r="D1001" t="str">
            <v>GLC-T-RGD=</v>
          </cell>
          <cell r="E1001" t="str">
            <v>1000Base-T SFP, Industrial Temp</v>
          </cell>
          <cell r="F1001">
            <v>411.38</v>
          </cell>
          <cell r="G1001">
            <v>1</v>
          </cell>
        </row>
        <row r="1002">
          <cell r="A1002" t="str">
            <v>SFPH10GBACU10M</v>
          </cell>
          <cell r="B1002" t="str">
            <v>Hardware</v>
          </cell>
          <cell r="C1002" t="str">
            <v>Switches</v>
          </cell>
          <cell r="D1002" t="str">
            <v>SFP-H10GB-ACU10M</v>
          </cell>
          <cell r="E1002" t="str">
            <v>Active Twinax cable assembly, 10m</v>
          </cell>
          <cell r="F1002">
            <v>411.44</v>
          </cell>
          <cell r="G1002">
            <v>1</v>
          </cell>
        </row>
        <row r="1003">
          <cell r="A1003" t="str">
            <v>AIRCAB002DARTR=</v>
          </cell>
          <cell r="B1003" t="str">
            <v>Hardware</v>
          </cell>
          <cell r="C1003" t="str">
            <v>Cabling</v>
          </cell>
          <cell r="D1003" t="str">
            <v>AIR-CAB002-DART-R=</v>
          </cell>
          <cell r="E1003" t="str">
            <v>2 ft Smart Antenna Connector to RP-TNC connectors</v>
          </cell>
          <cell r="F1003">
            <v>412.26</v>
          </cell>
          <cell r="G1003">
            <v>1</v>
          </cell>
        </row>
        <row r="1004">
          <cell r="A1004" t="str">
            <v>QSFPH40GCU5M=</v>
          </cell>
          <cell r="B1004" t="str">
            <v>Hardware</v>
          </cell>
          <cell r="C1004" t="str">
            <v>Cabling</v>
          </cell>
          <cell r="D1004" t="str">
            <v>QSFP-H40G-CU5M=</v>
          </cell>
          <cell r="E1004" t="str">
            <v>40GBASE-CR4 Passive Copper Cable, 5m</v>
          </cell>
          <cell r="F1004">
            <v>415.31</v>
          </cell>
          <cell r="G1004">
            <v>1</v>
          </cell>
        </row>
        <row r="1005">
          <cell r="A1005" t="str">
            <v>LICMS22548LP1YR</v>
          </cell>
          <cell r="B1005" t="str">
            <v>License</v>
          </cell>
          <cell r="C1005" t="str">
            <v>Wireless</v>
          </cell>
          <cell r="D1005" t="str">
            <v>LIC-MS225-48LP-1YR</v>
          </cell>
          <cell r="E1005" t="str">
            <v>Meraki MS225-48LP Enterprise License and Support, 1YR</v>
          </cell>
          <cell r="F1005">
            <v>416.45</v>
          </cell>
          <cell r="G1005">
            <v>1</v>
          </cell>
        </row>
        <row r="1006">
          <cell r="A1006" t="str">
            <v>STACKT23M=</v>
          </cell>
          <cell r="B1006" t="str">
            <v>Hardware</v>
          </cell>
          <cell r="C1006" t="str">
            <v>Cabling</v>
          </cell>
          <cell r="D1006" t="str">
            <v>STACK-T2-3M=</v>
          </cell>
          <cell r="E1006" t="str">
            <v>3M Type 2 Stacking Cable Spare</v>
          </cell>
          <cell r="F1006">
            <v>417.37</v>
          </cell>
          <cell r="G1006">
            <v>1</v>
          </cell>
        </row>
        <row r="1007">
          <cell r="A1007" t="str">
            <v>GLCFE100LX=</v>
          </cell>
          <cell r="B1007" t="str">
            <v>Hardware</v>
          </cell>
          <cell r="C1007" t="str">
            <v>Switches</v>
          </cell>
          <cell r="D1007" t="str">
            <v>GLC-FE-100LX=</v>
          </cell>
          <cell r="E1007" t="str">
            <v>100BASE-LX SFP for FE port</v>
          </cell>
          <cell r="F1007">
            <v>419.4</v>
          </cell>
          <cell r="G1007">
            <v>1</v>
          </cell>
        </row>
        <row r="1008">
          <cell r="A1008" t="str">
            <v>MAANT3D5</v>
          </cell>
          <cell r="B1008" t="str">
            <v>Hardware</v>
          </cell>
          <cell r="C1008" t="str">
            <v>Antennas</v>
          </cell>
          <cell r="D1008" t="str">
            <v>MA-ANT-3-D5</v>
          </cell>
          <cell r="E1008" t="str">
            <v>Meraki Indoor Dual-band Downtilt Omni Antenna 5port (MR42E)</v>
          </cell>
          <cell r="F1008">
            <v>420.35</v>
          </cell>
          <cell r="G1008">
            <v>1</v>
          </cell>
        </row>
        <row r="1009">
          <cell r="A1009" t="str">
            <v>FPR4KFAN=</v>
          </cell>
          <cell r="B1009" t="str">
            <v>Hardware</v>
          </cell>
          <cell r="C1009" t="str">
            <v>Firewall</v>
          </cell>
          <cell r="D1009" t="str">
            <v>FPR4K-FAN=</v>
          </cell>
          <cell r="E1009" t="str">
            <v>Firepower 4000 Series Fan</v>
          </cell>
          <cell r="F1009">
            <v>421.38</v>
          </cell>
          <cell r="G1009">
            <v>1</v>
          </cell>
        </row>
        <row r="1010">
          <cell r="A1010" t="str">
            <v>LICMS21024P3YR</v>
          </cell>
          <cell r="B1010" t="str">
            <v>License</v>
          </cell>
          <cell r="C1010" t="str">
            <v>Wireless</v>
          </cell>
          <cell r="D1010" t="str">
            <v>LIC-MS210-24P-3YR</v>
          </cell>
          <cell r="E1010" t="str">
            <v>Meraki MS210-24P Enterprise License and Support,3 Year</v>
          </cell>
          <cell r="F1010">
            <v>421.47</v>
          </cell>
          <cell r="G1010">
            <v>1</v>
          </cell>
        </row>
        <row r="1011">
          <cell r="A1011" t="str">
            <v>LICMS220483YR</v>
          </cell>
          <cell r="B1011" t="str">
            <v>License</v>
          </cell>
          <cell r="C1011" t="str">
            <v>Wireless</v>
          </cell>
          <cell r="D1011" t="str">
            <v>LIC-MS220-48-3YR</v>
          </cell>
          <cell r="E1011" t="str">
            <v>Meraki MS220-48 Enterprise License and Support, 3 Year</v>
          </cell>
          <cell r="F1011">
            <v>421.47</v>
          </cell>
          <cell r="G1011">
            <v>1</v>
          </cell>
        </row>
        <row r="1012">
          <cell r="A1012" t="str">
            <v>292151FANASSY2=</v>
          </cell>
          <cell r="B1012" t="str">
            <v>Hardware</v>
          </cell>
          <cell r="C1012" t="str">
            <v>Routers</v>
          </cell>
          <cell r="D1012" t="str">
            <v>2921-51-FANASSY-2=</v>
          </cell>
          <cell r="E1012" t="str">
            <v>Cisco 2921/2951 Fan Assembly and Bezel</v>
          </cell>
          <cell r="F1012">
            <v>422.09</v>
          </cell>
          <cell r="G1012">
            <v>1</v>
          </cell>
        </row>
        <row r="1013">
          <cell r="A1013" t="str">
            <v>AIRACCPMK15702=</v>
          </cell>
          <cell r="B1013" t="str">
            <v>Hardware</v>
          </cell>
          <cell r="C1013" t="str">
            <v>Wireless</v>
          </cell>
          <cell r="D1013" t="str">
            <v>AIR-ACCPMK1570-2=</v>
          </cell>
          <cell r="E1013" t="str">
            <v>1570 Series Pole-Mount Kit (Type-2)</v>
          </cell>
          <cell r="F1013">
            <v>422.29</v>
          </cell>
          <cell r="G1013">
            <v>1</v>
          </cell>
        </row>
        <row r="1014">
          <cell r="A1014" t="str">
            <v>FANT4R=</v>
          </cell>
          <cell r="B1014" t="str">
            <v>Hardware</v>
          </cell>
          <cell r="C1014" t="str">
            <v>Switches</v>
          </cell>
          <cell r="D1014" t="str">
            <v>FAN-T4-R=</v>
          </cell>
          <cell r="E1014" t="str">
            <v>Catalyst 9500 Type 4 front to back cooling Fan</v>
          </cell>
          <cell r="F1014">
            <v>426.4</v>
          </cell>
          <cell r="G1014">
            <v>1</v>
          </cell>
        </row>
        <row r="1015">
          <cell r="A1015" t="str">
            <v>LICMX67CENT1YR</v>
          </cell>
          <cell r="B1015" t="str">
            <v>License</v>
          </cell>
          <cell r="C1015" t="str">
            <v>SW Support License</v>
          </cell>
          <cell r="D1015" t="str">
            <v>LIC-MX67C-ENT-1YR</v>
          </cell>
          <cell r="E1015" t="str">
            <v>Meraki MX67C Enterprise License and Support, 1YR</v>
          </cell>
          <cell r="F1015">
            <v>426.49</v>
          </cell>
          <cell r="G1015">
            <v>1</v>
          </cell>
        </row>
        <row r="1016">
          <cell r="A1016" t="str">
            <v>LICMS12024P5YR</v>
          </cell>
          <cell r="B1016" t="str">
            <v>License</v>
          </cell>
          <cell r="C1016" t="str">
            <v>Wireless</v>
          </cell>
          <cell r="D1016" t="str">
            <v>LIC-MS120-24P-5YR</v>
          </cell>
          <cell r="E1016" t="str">
            <v>Meraki MS120-24P Enterprise License and Support, 5 Year</v>
          </cell>
          <cell r="F1016">
            <v>431.51</v>
          </cell>
          <cell r="G1016">
            <v>1</v>
          </cell>
        </row>
        <row r="1017">
          <cell r="A1017" t="str">
            <v>LICMS32048LP1YR</v>
          </cell>
          <cell r="B1017" t="str">
            <v>License</v>
          </cell>
          <cell r="C1017" t="str">
            <v>Wireless</v>
          </cell>
          <cell r="D1017" t="str">
            <v>LIC-MS320-48LP-1YR</v>
          </cell>
          <cell r="E1017" t="str">
            <v>Meraki MS320-48LP Enterprise License and Support, 1 Year</v>
          </cell>
          <cell r="F1017">
            <v>431.51</v>
          </cell>
          <cell r="G1017">
            <v>1</v>
          </cell>
        </row>
        <row r="1018">
          <cell r="A1018" t="str">
            <v>PWRGEPOE4400=</v>
          </cell>
          <cell r="B1018" t="str">
            <v>Hardware</v>
          </cell>
          <cell r="C1018" t="str">
            <v>Routers</v>
          </cell>
          <cell r="D1018" t="str">
            <v>PWR-GE-POE-4400=</v>
          </cell>
          <cell r="E1018" t="str">
            <v>POE Module for On Board GE for Cisco ISR 4400</v>
          </cell>
          <cell r="F1018">
            <v>432.21</v>
          </cell>
          <cell r="G1018">
            <v>1</v>
          </cell>
        </row>
        <row r="1019">
          <cell r="A1019" t="str">
            <v>AIRACCPMK1550=</v>
          </cell>
          <cell r="B1019" t="str">
            <v>Hardware</v>
          </cell>
          <cell r="C1019" t="str">
            <v>Wireless</v>
          </cell>
          <cell r="D1019" t="str">
            <v>AIR-ACCPMK1550=</v>
          </cell>
          <cell r="E1019" t="str">
            <v>1550 Series Pole-Mount Kit</v>
          </cell>
          <cell r="F1019">
            <v>435.29</v>
          </cell>
          <cell r="G1019">
            <v>1</v>
          </cell>
        </row>
        <row r="1020">
          <cell r="A1020" t="str">
            <v>MASFP1GBTX</v>
          </cell>
          <cell r="B1020" t="str">
            <v>Hardware</v>
          </cell>
          <cell r="C1020" t="str">
            <v>Wireless</v>
          </cell>
          <cell r="D1020" t="str">
            <v>MA-SFP-1GB-TX</v>
          </cell>
          <cell r="E1020" t="str">
            <v>Meraki 1 GbE SFP Copper Module</v>
          </cell>
          <cell r="F1020">
            <v>435.88</v>
          </cell>
          <cell r="G1020">
            <v>1</v>
          </cell>
        </row>
        <row r="1021">
          <cell r="A1021" t="str">
            <v>LICMS12524P3Y</v>
          </cell>
          <cell r="B1021" t="str">
            <v>License</v>
          </cell>
          <cell r="C1021" t="str">
            <v>SW Support License</v>
          </cell>
          <cell r="D1021" t="str">
            <v>LIC-MS125-24P-3Y</v>
          </cell>
          <cell r="E1021" t="str">
            <v>Meraki MS125-24P Enterprise License and Support, 3 Year</v>
          </cell>
          <cell r="F1021">
            <v>436.52</v>
          </cell>
          <cell r="G1021">
            <v>1</v>
          </cell>
        </row>
        <row r="1022">
          <cell r="A1022" t="str">
            <v>ASA5506HRACKMNT=</v>
          </cell>
          <cell r="B1022" t="str">
            <v>Hardware</v>
          </cell>
          <cell r="C1022" t="str">
            <v>Firewall</v>
          </cell>
          <cell r="D1022" t="str">
            <v>ASA5506H-RACK-MNT=</v>
          </cell>
          <cell r="E1022" t="str">
            <v>ASA 5506H-X Rackmount Kit Spare</v>
          </cell>
          <cell r="F1022">
            <v>438.22</v>
          </cell>
          <cell r="G1022">
            <v>1</v>
          </cell>
        </row>
        <row r="1023">
          <cell r="A1023" t="str">
            <v>ASA5506RACKMNT=</v>
          </cell>
          <cell r="B1023" t="str">
            <v>Hardware</v>
          </cell>
          <cell r="C1023" t="str">
            <v>Firewall</v>
          </cell>
          <cell r="D1023" t="str">
            <v>ASA5506-RACK-MNT=</v>
          </cell>
          <cell r="E1023" t="str">
            <v>ASA 5506-X Rackmount Kit Spare</v>
          </cell>
          <cell r="F1023">
            <v>438.22</v>
          </cell>
          <cell r="G1023" t="str">
            <v>Cost Allocate (33%)</v>
          </cell>
        </row>
        <row r="1024">
          <cell r="A1024" t="str">
            <v>AIRANT2568VGN</v>
          </cell>
          <cell r="B1024" t="str">
            <v>Hardware</v>
          </cell>
          <cell r="C1024" t="str">
            <v>Antennas</v>
          </cell>
          <cell r="D1024" t="str">
            <v>AIR-ANT2568VG-N</v>
          </cell>
          <cell r="E1024" t="str">
            <v>2.4 GHz 6dBi/5 GHz 8dBi Dual Band Omni Ant., Gray, N conn.</v>
          </cell>
          <cell r="F1024">
            <v>440.54</v>
          </cell>
          <cell r="G1024">
            <v>1</v>
          </cell>
        </row>
        <row r="1025">
          <cell r="A1025" t="str">
            <v>GLCFETI=</v>
          </cell>
          <cell r="B1025" t="str">
            <v>Hardware</v>
          </cell>
          <cell r="C1025" t="str">
            <v>Routers</v>
          </cell>
          <cell r="D1025" t="str">
            <v>GLC-FE-T-I=</v>
          </cell>
          <cell r="E1025" t="str">
            <v>100BASE-T SFP, Industrial Temp</v>
          </cell>
          <cell r="F1025">
            <v>441.54</v>
          </cell>
          <cell r="G1025">
            <v>1</v>
          </cell>
        </row>
        <row r="1026">
          <cell r="A1026" t="str">
            <v>GLCFE100LXRGD</v>
          </cell>
          <cell r="B1026" t="str">
            <v>Hardware</v>
          </cell>
          <cell r="C1026" t="str">
            <v>Switches</v>
          </cell>
          <cell r="D1026" t="str">
            <v>GLC-FE-100LX-RGD</v>
          </cell>
          <cell r="E1026" t="str">
            <v>100Mbps Single Mode Rugged SFP</v>
          </cell>
          <cell r="F1026">
            <v>441.54</v>
          </cell>
          <cell r="G1026">
            <v>1</v>
          </cell>
        </row>
        <row r="1027">
          <cell r="A1027" t="str">
            <v>CS3560X16LS</v>
          </cell>
          <cell r="B1027" t="str">
            <v>Software</v>
          </cell>
          <cell r="C1027" t="str">
            <v>Switches</v>
          </cell>
          <cell r="D1027" t="str">
            <v>CS3560X-16-L-S</v>
          </cell>
          <cell r="E1027" t="str">
            <v>SM-X 16 Port Layer 3 LAN base to IP Base paper license</v>
          </cell>
          <cell r="F1027">
            <v>441.54</v>
          </cell>
          <cell r="G1027">
            <v>1</v>
          </cell>
        </row>
        <row r="1028">
          <cell r="A1028" t="str">
            <v>LICMS12048LP3YR</v>
          </cell>
          <cell r="B1028" t="str">
            <v>License</v>
          </cell>
          <cell r="C1028" t="str">
            <v>Wireless</v>
          </cell>
          <cell r="D1028" t="str">
            <v>LIC-MS120-48LP-3YR</v>
          </cell>
          <cell r="E1028" t="str">
            <v>Meraki MS120-48LP Enterprise License and Support, 3 Year</v>
          </cell>
          <cell r="F1028">
            <v>446.56</v>
          </cell>
          <cell r="G1028">
            <v>1</v>
          </cell>
        </row>
        <row r="1029">
          <cell r="A1029" t="str">
            <v>N7KC7004RMK=</v>
          </cell>
          <cell r="B1029" t="str">
            <v>Hardware</v>
          </cell>
          <cell r="C1029" t="str">
            <v>Switches</v>
          </cell>
          <cell r="D1029" t="str">
            <v>N7K-C7004-RMK=</v>
          </cell>
          <cell r="E1029" t="str">
            <v>Includes Nexus 7004 Front Mount and Center Mount Kits</v>
          </cell>
          <cell r="F1029">
            <v>451.31</v>
          </cell>
          <cell r="G1029">
            <v>1</v>
          </cell>
        </row>
        <row r="1030">
          <cell r="A1030" t="str">
            <v>N2KC2248FANB=</v>
          </cell>
          <cell r="B1030" t="str">
            <v>Hardware</v>
          </cell>
          <cell r="C1030" t="str">
            <v>Switches</v>
          </cell>
          <cell r="D1030" t="str">
            <v>N2K-C2248-FAN-B=</v>
          </cell>
          <cell r="E1030" t="str">
            <v>Nexus 2200 GE FEX FAN, Reversed Airflow (Port side intake)</v>
          </cell>
          <cell r="F1030">
            <v>451.4</v>
          </cell>
          <cell r="G1030">
            <v>1</v>
          </cell>
        </row>
        <row r="1031">
          <cell r="A1031" t="str">
            <v>GLCTE++=</v>
          </cell>
          <cell r="B1031" t="str">
            <v>Hardware</v>
          </cell>
          <cell r="C1031" t="str">
            <v>Switches</v>
          </cell>
          <cell r="D1031" t="str">
            <v>GLC-TE++=</v>
          </cell>
          <cell r="E1031" t="str">
            <v>1000BASE-T SFP, TAA Compliant.</v>
          </cell>
          <cell r="F1031">
            <v>451.58</v>
          </cell>
          <cell r="G1031">
            <v>1</v>
          </cell>
        </row>
        <row r="1032">
          <cell r="A1032" t="str">
            <v>GLCFE100BXU</v>
          </cell>
          <cell r="B1032" t="str">
            <v>Hardware</v>
          </cell>
          <cell r="C1032" t="str">
            <v>Switches</v>
          </cell>
          <cell r="D1032" t="str">
            <v>GLC-FE-100BX-U</v>
          </cell>
          <cell r="E1032" t="str">
            <v>100BASE-BX10-U SFP</v>
          </cell>
          <cell r="F1032">
            <v>451.58</v>
          </cell>
          <cell r="G1032">
            <v>1</v>
          </cell>
        </row>
        <row r="1033">
          <cell r="A1033" t="str">
            <v>PWRC2250WAC</v>
          </cell>
          <cell r="B1033" t="str">
            <v>Hardware</v>
          </cell>
          <cell r="C1033" t="str">
            <v>Switches</v>
          </cell>
          <cell r="D1033" t="str">
            <v>PWR-C2-250WAC</v>
          </cell>
          <cell r="E1033" t="str">
            <v>250W AC Config 2 Power Supply</v>
          </cell>
          <cell r="F1033">
            <v>451.58</v>
          </cell>
          <cell r="G1033">
            <v>1</v>
          </cell>
        </row>
        <row r="1034">
          <cell r="A1034" t="str">
            <v>PWRC2640WDC</v>
          </cell>
          <cell r="B1034" t="str">
            <v>Hardware</v>
          </cell>
          <cell r="C1034" t="str">
            <v>Switches</v>
          </cell>
          <cell r="D1034" t="str">
            <v>PWR-C2-640WDC</v>
          </cell>
          <cell r="E1034" t="str">
            <v>640W DC Config 2 Power Supply</v>
          </cell>
          <cell r="F1034">
            <v>451.58</v>
          </cell>
          <cell r="G1034">
            <v>1</v>
          </cell>
        </row>
        <row r="1035">
          <cell r="A1035" t="str">
            <v>C9200LNWE24EDU</v>
          </cell>
          <cell r="B1035" t="str">
            <v>License</v>
          </cell>
          <cell r="C1035" t="str">
            <v>Switches</v>
          </cell>
          <cell r="D1035" t="str">
            <v>C9200L-NW-E-24-EDU</v>
          </cell>
          <cell r="E1035" t="str">
            <v>Catalyst 9200L NW Essentials License, 24-port, K12</v>
          </cell>
          <cell r="F1035">
            <v>451.58</v>
          </cell>
          <cell r="G1035">
            <v>1</v>
          </cell>
        </row>
        <row r="1036">
          <cell r="A1036" t="str">
            <v>LICENT5YR</v>
          </cell>
          <cell r="B1036" t="str">
            <v>License</v>
          </cell>
          <cell r="C1036" t="str">
            <v>Wireless</v>
          </cell>
          <cell r="D1036" t="str">
            <v>LIC-ENT-5YR</v>
          </cell>
          <cell r="E1036" t="str">
            <v>Meraki MR Enterprise Cloud Controller License, 5 Years</v>
          </cell>
          <cell r="F1036">
            <v>451.58</v>
          </cell>
          <cell r="G1036">
            <v>1</v>
          </cell>
        </row>
        <row r="1037">
          <cell r="A1037" t="str">
            <v>LICMS35024X1YR</v>
          </cell>
          <cell r="B1037" t="str">
            <v>License</v>
          </cell>
          <cell r="C1037" t="str">
            <v>Wireless</v>
          </cell>
          <cell r="D1037" t="str">
            <v>LIC-MS350-24X-1YR</v>
          </cell>
          <cell r="E1037" t="str">
            <v>Meraki MS350-24X Enterprise License and Support, 1 Year</v>
          </cell>
          <cell r="F1037">
            <v>451.58</v>
          </cell>
          <cell r="G1037">
            <v>1</v>
          </cell>
        </row>
        <row r="1038">
          <cell r="A1038" t="str">
            <v>LICMX68WENT1YR</v>
          </cell>
          <cell r="B1038" t="str">
            <v>License</v>
          </cell>
          <cell r="C1038" t="str">
            <v>SW Support License</v>
          </cell>
          <cell r="D1038" t="str">
            <v>LIC-MX68W-ENT-1YR</v>
          </cell>
          <cell r="E1038" t="str">
            <v>Meraki MX68W Enterprise License and Support, 1YR</v>
          </cell>
          <cell r="F1038">
            <v>451.58</v>
          </cell>
          <cell r="G1038">
            <v>1</v>
          </cell>
        </row>
        <row r="1039">
          <cell r="A1039" t="str">
            <v>LICZ3ENT5YR</v>
          </cell>
          <cell r="B1039" t="str">
            <v>License</v>
          </cell>
          <cell r="C1039" t="str">
            <v>Wireless</v>
          </cell>
          <cell r="D1039" t="str">
            <v>LIC-Z3-ENT-5YR</v>
          </cell>
          <cell r="E1039" t="str">
            <v>Meraki Z3 Enterprise License and Support, 5 Years</v>
          </cell>
          <cell r="F1039">
            <v>451.58</v>
          </cell>
          <cell r="G1039">
            <v>1</v>
          </cell>
        </row>
        <row r="1040">
          <cell r="A1040" t="str">
            <v>LICZ3CENT3YR</v>
          </cell>
          <cell r="B1040" t="str">
            <v>License</v>
          </cell>
          <cell r="C1040" t="str">
            <v>SW Support License</v>
          </cell>
          <cell r="D1040" t="str">
            <v>LIC-Z3C-ENT-3YR</v>
          </cell>
          <cell r="E1040" t="str">
            <v>Meraki Z3C Enterprise License and Support, 3YR</v>
          </cell>
          <cell r="F1040">
            <v>451.58</v>
          </cell>
          <cell r="G1040">
            <v>1</v>
          </cell>
        </row>
        <row r="1041">
          <cell r="A1041" t="str">
            <v>QSFP4SFP10CU05=</v>
          </cell>
          <cell r="B1041" t="str">
            <v>Hardware</v>
          </cell>
          <cell r="C1041" t="str">
            <v>Cabling</v>
          </cell>
          <cell r="D1041" t="str">
            <v>QSFP-4SFP10-CU0-5=</v>
          </cell>
          <cell r="E1041" t="str">
            <v>QSFP to 4xSFP10G Passive Copper Splitter Cable, 0.5m</v>
          </cell>
          <cell r="F1041">
            <v>451.58</v>
          </cell>
          <cell r="G1041">
            <v>1</v>
          </cell>
        </row>
        <row r="1042">
          <cell r="A1042" t="str">
            <v>QSFP4SFP10GCU1M</v>
          </cell>
          <cell r="B1042" t="str">
            <v>Hardware</v>
          </cell>
          <cell r="C1042" t="str">
            <v>Cabling</v>
          </cell>
          <cell r="D1042" t="str">
            <v>QSFP-4SFP10G-CU1M</v>
          </cell>
          <cell r="E1042" t="str">
            <v>QSFP to 4xSFP10G Passive Copper Splitter Cable, 1m</v>
          </cell>
          <cell r="F1042">
            <v>451.58</v>
          </cell>
          <cell r="G1042">
            <v>1</v>
          </cell>
        </row>
        <row r="1043">
          <cell r="A1043" t="str">
            <v>QSFP4SFP10GCU3M</v>
          </cell>
          <cell r="B1043" t="str">
            <v>Hardware</v>
          </cell>
          <cell r="C1043" t="str">
            <v>Cabling</v>
          </cell>
          <cell r="D1043" t="str">
            <v>QSFP-4SFP10G-CU3M</v>
          </cell>
          <cell r="E1043" t="str">
            <v>QSFP to 4xSFP10G Passive Copper Splitter Cable, 3m</v>
          </cell>
          <cell r="F1043">
            <v>451.58</v>
          </cell>
          <cell r="G1043">
            <v>1</v>
          </cell>
        </row>
        <row r="1044">
          <cell r="A1044" t="str">
            <v>GLCFE100BXD</v>
          </cell>
          <cell r="B1044" t="str">
            <v>Hardware</v>
          </cell>
          <cell r="C1044" t="str">
            <v>Switches</v>
          </cell>
          <cell r="D1044" t="str">
            <v>GLC-FE-100BX-D</v>
          </cell>
          <cell r="E1044" t="str">
            <v>100BASE-BX10-D SFP</v>
          </cell>
          <cell r="F1044">
            <v>451.59</v>
          </cell>
          <cell r="G1044">
            <v>1</v>
          </cell>
        </row>
        <row r="1045">
          <cell r="A1045" t="str">
            <v>AIRACC15GLANDS=</v>
          </cell>
          <cell r="B1045" t="str">
            <v>Hardware</v>
          </cell>
          <cell r="C1045" t="str">
            <v>Wireless</v>
          </cell>
          <cell r="D1045" t="str">
            <v>AIR-ACC15-GLANDS=</v>
          </cell>
          <cell r="E1045" t="str">
            <v>Outdoor-AP, Metal Cable Glands, Bag of 10 units</v>
          </cell>
          <cell r="F1045">
            <v>452.4</v>
          </cell>
          <cell r="G1045">
            <v>1</v>
          </cell>
        </row>
        <row r="1046">
          <cell r="A1046" t="str">
            <v>SFPH10GBACU10M=</v>
          </cell>
          <cell r="B1046" t="str">
            <v>Hardware</v>
          </cell>
          <cell r="C1046" t="str">
            <v>Switches</v>
          </cell>
          <cell r="D1046" t="str">
            <v>SFP-H10GB-ACU10M=</v>
          </cell>
          <cell r="E1046" t="str">
            <v>Active Twinax cable assembly, 10m</v>
          </cell>
          <cell r="F1046">
            <v>454.43</v>
          </cell>
          <cell r="G1046">
            <v>1</v>
          </cell>
        </row>
        <row r="1047">
          <cell r="A1047" t="str">
            <v>GLCFE100LXRGD=</v>
          </cell>
          <cell r="B1047" t="str">
            <v>Hardware</v>
          </cell>
          <cell r="C1047" t="str">
            <v>Routers</v>
          </cell>
          <cell r="D1047" t="str">
            <v>GLC-FE-100LX-RGD=</v>
          </cell>
          <cell r="E1047" t="str">
            <v>100Mbps Single Mode Rugged SFP</v>
          </cell>
          <cell r="F1047">
            <v>457.54</v>
          </cell>
          <cell r="G1047">
            <v>1</v>
          </cell>
        </row>
        <row r="1048">
          <cell r="A1048" t="str">
            <v>FPR4KRACKMNT=</v>
          </cell>
          <cell r="B1048" t="str">
            <v>Hardware</v>
          </cell>
          <cell r="C1048" t="str">
            <v>Firewall</v>
          </cell>
          <cell r="D1048" t="str">
            <v>FPR4K-RACK-MNT=</v>
          </cell>
          <cell r="E1048" t="str">
            <v>Firepower 4000 Series Rack Mount Kit</v>
          </cell>
          <cell r="F1048">
            <v>458.38</v>
          </cell>
          <cell r="G1048">
            <v>1</v>
          </cell>
        </row>
        <row r="1049">
          <cell r="A1049" t="str">
            <v>AIRANT2480VN=</v>
          </cell>
          <cell r="B1049" t="str">
            <v>Hardware</v>
          </cell>
          <cell r="C1049" t="str">
            <v>Antennas</v>
          </cell>
          <cell r="D1049" t="str">
            <v>AIR-ANT2480V-N=</v>
          </cell>
          <cell r="E1049" t="str">
            <v>2.4 GHz, 8 dBi Omni with N Connector</v>
          </cell>
          <cell r="F1049">
            <v>460.54</v>
          </cell>
          <cell r="G1049">
            <v>1</v>
          </cell>
        </row>
        <row r="1050">
          <cell r="A1050" t="str">
            <v>AIRANT2568VGN=</v>
          </cell>
          <cell r="B1050" t="str">
            <v>Hardware</v>
          </cell>
          <cell r="C1050" t="str">
            <v>Antennas</v>
          </cell>
          <cell r="D1050" t="str">
            <v>AIR-ANT2568VG-N=</v>
          </cell>
          <cell r="E1050" t="str">
            <v>2.4 GHz 6dBi/5 GHz 8dBi Dual Band Omni Ant., Gray, N conn.</v>
          </cell>
          <cell r="F1050">
            <v>461.54</v>
          </cell>
          <cell r="G1050">
            <v>1</v>
          </cell>
        </row>
        <row r="1051">
          <cell r="A1051" t="str">
            <v>LICMS225243YR</v>
          </cell>
          <cell r="B1051" t="str">
            <v>License</v>
          </cell>
          <cell r="C1051" t="str">
            <v>Wireless</v>
          </cell>
          <cell r="D1051" t="str">
            <v>LIC-MS225-24-3YR</v>
          </cell>
          <cell r="E1051" t="str">
            <v>Meraki MS225-24 Enterprise License and Support, 3YR</v>
          </cell>
          <cell r="F1051">
            <v>461.61</v>
          </cell>
          <cell r="G1051">
            <v>1</v>
          </cell>
        </row>
        <row r="1052">
          <cell r="A1052" t="str">
            <v>N2KC2248FAN=</v>
          </cell>
          <cell r="B1052" t="str">
            <v>Hardware</v>
          </cell>
          <cell r="C1052" t="str">
            <v>Switches</v>
          </cell>
          <cell r="D1052" t="str">
            <v>N2K-C2248-FAN=</v>
          </cell>
          <cell r="E1052" t="str">
            <v>N2200 GE FEX Fan Module, Std airflow (Port side exhaust)</v>
          </cell>
          <cell r="F1052">
            <v>463.4</v>
          </cell>
          <cell r="G1052">
            <v>1</v>
          </cell>
        </row>
        <row r="1053">
          <cell r="A1053" t="str">
            <v>LICMS22548FP1YR</v>
          </cell>
          <cell r="B1053" t="str">
            <v>License</v>
          </cell>
          <cell r="C1053" t="str">
            <v>Wireless</v>
          </cell>
          <cell r="D1053" t="str">
            <v>LIC-MS225-48FP-1YR</v>
          </cell>
          <cell r="E1053" t="str">
            <v>Meraki MS225-48FP Enterprise License and Support, 1YR</v>
          </cell>
          <cell r="F1053">
            <v>466.63</v>
          </cell>
          <cell r="G1053">
            <v>1</v>
          </cell>
        </row>
        <row r="1054">
          <cell r="A1054" t="str">
            <v>GLCFE100BXU=</v>
          </cell>
          <cell r="B1054" t="str">
            <v>Hardware</v>
          </cell>
          <cell r="C1054" t="str">
            <v>Switches</v>
          </cell>
          <cell r="D1054" t="str">
            <v>GLC-FE-100BX-U=</v>
          </cell>
          <cell r="E1054" t="str">
            <v>100BASE-BX10-U SFP</v>
          </cell>
          <cell r="F1054">
            <v>470.57</v>
          </cell>
          <cell r="G1054">
            <v>1</v>
          </cell>
        </row>
        <row r="1055">
          <cell r="A1055" t="str">
            <v>GLCFE100BXD=</v>
          </cell>
          <cell r="B1055" t="str">
            <v>Hardware</v>
          </cell>
          <cell r="C1055" t="str">
            <v>Switches</v>
          </cell>
          <cell r="D1055" t="str">
            <v>GLC-FE-100BX-D=</v>
          </cell>
          <cell r="E1055" t="str">
            <v>100BASE-BX10-D SFP</v>
          </cell>
          <cell r="F1055">
            <v>470.59</v>
          </cell>
          <cell r="G1055">
            <v>1</v>
          </cell>
        </row>
        <row r="1056">
          <cell r="A1056" t="str">
            <v>PWRIE50WACIEC=</v>
          </cell>
          <cell r="B1056" t="str">
            <v>Hardware</v>
          </cell>
          <cell r="C1056" t="str">
            <v>Switches</v>
          </cell>
          <cell r="D1056" t="str">
            <v>PWR-IE50W-AC-IEC=</v>
          </cell>
          <cell r="E1056" t="str">
            <v>AC Power Module w/ IEC Plug</v>
          </cell>
          <cell r="F1056">
            <v>471.38</v>
          </cell>
          <cell r="G1056">
            <v>1</v>
          </cell>
        </row>
        <row r="1057">
          <cell r="A1057" t="str">
            <v>PWRIE50WAC=</v>
          </cell>
          <cell r="B1057" t="str">
            <v>Hardware</v>
          </cell>
          <cell r="C1057" t="str">
            <v>Switches</v>
          </cell>
          <cell r="D1057" t="str">
            <v>PWR-IE50W-AC=</v>
          </cell>
          <cell r="E1057" t="str">
            <v>IE3000/2000 AC Power Module (updated)</v>
          </cell>
          <cell r="F1057">
            <v>471.38</v>
          </cell>
          <cell r="G1057">
            <v>1</v>
          </cell>
        </row>
        <row r="1058">
          <cell r="A1058" t="str">
            <v>LICMS32048FP1YR</v>
          </cell>
          <cell r="B1058" t="str">
            <v>License</v>
          </cell>
          <cell r="C1058" t="str">
            <v>Wireless</v>
          </cell>
          <cell r="D1058" t="str">
            <v>LIC-MS320-48FP-1YR</v>
          </cell>
          <cell r="E1058" t="str">
            <v>Meraki MS320-48FP Enterprise License and Support, 1 Year</v>
          </cell>
          <cell r="F1058">
            <v>471.65</v>
          </cell>
          <cell r="G1058">
            <v>1</v>
          </cell>
        </row>
        <row r="1059">
          <cell r="A1059" t="str">
            <v>4GCABULL20=</v>
          </cell>
          <cell r="B1059" t="str">
            <v>Hardware</v>
          </cell>
          <cell r="C1059" t="str">
            <v>Antennas</v>
          </cell>
          <cell r="D1059" t="str">
            <v>4G-CAB-ULL-20=</v>
          </cell>
          <cell r="E1059" t="str">
            <v>20-ft (6M) Ultra Low Loss LMR 400 Cable with TNC Connector</v>
          </cell>
          <cell r="F1059">
            <v>472.46</v>
          </cell>
          <cell r="G1059">
            <v>1</v>
          </cell>
        </row>
        <row r="1060">
          <cell r="A1060" t="str">
            <v>GLCTE</v>
          </cell>
          <cell r="B1060" t="str">
            <v>Hardware</v>
          </cell>
          <cell r="C1060" t="str">
            <v>Routers</v>
          </cell>
          <cell r="D1060" t="str">
            <v>GLC-TE</v>
          </cell>
          <cell r="E1060" t="str">
            <v>1000BASE-T SFP transceiver module for Category 5 copper wire</v>
          </cell>
          <cell r="F1060">
            <v>472.58</v>
          </cell>
          <cell r="G1060">
            <v>1</v>
          </cell>
        </row>
        <row r="1061">
          <cell r="A1061" t="str">
            <v>GLCTE=</v>
          </cell>
          <cell r="B1061" t="str">
            <v>Hardware</v>
          </cell>
          <cell r="C1061" t="str">
            <v>Routers</v>
          </cell>
          <cell r="D1061" t="str">
            <v>GLC-TE=</v>
          </cell>
          <cell r="E1061" t="str">
            <v>1000BASE-T SFP transceiver module for Category 5 copper wire</v>
          </cell>
          <cell r="F1061">
            <v>472.58</v>
          </cell>
          <cell r="G1061">
            <v>1</v>
          </cell>
        </row>
        <row r="1062">
          <cell r="A1062" t="str">
            <v>EDUDNAA3Y</v>
          </cell>
          <cell r="B1062" t="str">
            <v>License</v>
          </cell>
          <cell r="C1062" t="str">
            <v>Wireless</v>
          </cell>
          <cell r="D1062" t="str">
            <v>EDU-DNA-A-3Y</v>
          </cell>
          <cell r="E1062" t="str">
            <v>CISCO DNA Advantage Term Licenses for EDU SKUs - 3 Years</v>
          </cell>
          <cell r="F1062">
            <v>474.66</v>
          </cell>
          <cell r="G1062">
            <v>1</v>
          </cell>
        </row>
        <row r="1063">
          <cell r="A1063" t="str">
            <v>EDUDNAE7Y</v>
          </cell>
          <cell r="B1063" t="str">
            <v>License</v>
          </cell>
          <cell r="C1063" t="str">
            <v>Wireless</v>
          </cell>
          <cell r="D1063" t="str">
            <v>EDU-DNA-E-7Y</v>
          </cell>
          <cell r="E1063" t="str">
            <v>CISCO DNA Essential Term Licenses for EDU SKUs - 7 Years</v>
          </cell>
          <cell r="F1063">
            <v>474.66</v>
          </cell>
          <cell r="G1063">
            <v>1</v>
          </cell>
        </row>
        <row r="1064">
          <cell r="A1064" t="str">
            <v>QSFP4SFP25GCU3M</v>
          </cell>
          <cell r="B1064" t="str">
            <v>Hardware</v>
          </cell>
          <cell r="C1064" t="str">
            <v>Cabling</v>
          </cell>
          <cell r="D1064" t="str">
            <v>QSFP-4SFP25G-CU3M</v>
          </cell>
          <cell r="E1064" t="str">
            <v>100GBase QSFP to 4xSFP25G Passive Copper Splitter Cable, 3m</v>
          </cell>
          <cell r="F1064">
            <v>476.66</v>
          </cell>
          <cell r="G1064">
            <v>1</v>
          </cell>
        </row>
        <row r="1065">
          <cell r="A1065" t="str">
            <v>LICMS220247YR</v>
          </cell>
          <cell r="B1065" t="str">
            <v>License</v>
          </cell>
          <cell r="C1065" t="str">
            <v>Wireless</v>
          </cell>
          <cell r="D1065" t="str">
            <v>LIC-MS220-24-7YR</v>
          </cell>
          <cell r="E1065" t="str">
            <v>Meraki MS220-24 Enterprise License and Support, 7 Year</v>
          </cell>
          <cell r="F1065">
            <v>481.68</v>
          </cell>
          <cell r="G1065">
            <v>1</v>
          </cell>
        </row>
        <row r="1066">
          <cell r="A1066" t="str">
            <v>LICMS22024P5YR</v>
          </cell>
          <cell r="B1066" t="str">
            <v>License</v>
          </cell>
          <cell r="C1066" t="str">
            <v>Wireless</v>
          </cell>
          <cell r="D1066" t="str">
            <v>LIC-MS220-24P-5YR</v>
          </cell>
          <cell r="E1066" t="str">
            <v>Meraki MS220-24P Enterprise License and Support, 5 Year</v>
          </cell>
          <cell r="F1066">
            <v>481.68</v>
          </cell>
          <cell r="G1066">
            <v>1</v>
          </cell>
        </row>
        <row r="1067">
          <cell r="A1067" t="str">
            <v>MEMC4KFLD64M</v>
          </cell>
          <cell r="B1067" t="str">
            <v>Hardware</v>
          </cell>
          <cell r="C1067" t="str">
            <v>Switches</v>
          </cell>
          <cell r="D1067" t="str">
            <v>MEM-C4K-FLD64M</v>
          </cell>
          <cell r="E1067" t="str">
            <v>Catalyst 4900M Compact Flash, 64MB Option</v>
          </cell>
          <cell r="F1067">
            <v>484.69</v>
          </cell>
          <cell r="G1067">
            <v>1</v>
          </cell>
        </row>
        <row r="1068">
          <cell r="A1068" t="str">
            <v>QSFP4SFP10GCU1M=</v>
          </cell>
          <cell r="B1068" t="str">
            <v>Hardware</v>
          </cell>
          <cell r="C1068" t="str">
            <v>Cabling</v>
          </cell>
          <cell r="D1068" t="str">
            <v>QSFP-4SFP10G-CU1M=</v>
          </cell>
          <cell r="E1068" t="str">
            <v>QSFP to 4xSFP10G Passive Copper Splitter Cable, 1m</v>
          </cell>
          <cell r="F1068">
            <v>493.57</v>
          </cell>
          <cell r="G1068">
            <v>1</v>
          </cell>
        </row>
        <row r="1069">
          <cell r="A1069" t="str">
            <v>ANT34G2G1O</v>
          </cell>
          <cell r="B1069" t="str">
            <v>Hardware</v>
          </cell>
          <cell r="C1069" t="str">
            <v>Routers</v>
          </cell>
          <cell r="D1069" t="str">
            <v>ANT-3-4G2G1-O</v>
          </cell>
          <cell r="E1069" t="str">
            <v>3 in 1 outdoor antenna- 4G/LTE-2, GPS-1</v>
          </cell>
          <cell r="F1069">
            <v>496.73</v>
          </cell>
          <cell r="G1069">
            <v>1</v>
          </cell>
        </row>
        <row r="1070">
          <cell r="A1070" t="str">
            <v>ANT34G2G1O=</v>
          </cell>
          <cell r="B1070" t="str">
            <v>Hardware</v>
          </cell>
          <cell r="C1070" t="str">
            <v>Routers</v>
          </cell>
          <cell r="D1070" t="str">
            <v>ANT-3-4G2G1-O=</v>
          </cell>
          <cell r="E1070" t="str">
            <v>3 in 1 outdoor antenna- 4G/LTE-2, GPS-1</v>
          </cell>
          <cell r="F1070">
            <v>496.73</v>
          </cell>
          <cell r="G1070">
            <v>1</v>
          </cell>
        </row>
        <row r="1071">
          <cell r="A1071" t="str">
            <v>LICMS120485YR</v>
          </cell>
          <cell r="B1071" t="str">
            <v>License</v>
          </cell>
          <cell r="C1071" t="str">
            <v>SW Support License</v>
          </cell>
          <cell r="D1071" t="str">
            <v>LIC-MS120-48-5YR</v>
          </cell>
          <cell r="E1071" t="str">
            <v>Meraki MS120-48 Enterprise License and Support, 5 Year</v>
          </cell>
          <cell r="F1071">
            <v>496.73</v>
          </cell>
          <cell r="G1071">
            <v>1</v>
          </cell>
        </row>
        <row r="1072">
          <cell r="A1072" t="str">
            <v>Z3HW</v>
          </cell>
          <cell r="B1072" t="str">
            <v>Hardware</v>
          </cell>
          <cell r="C1072" t="str">
            <v>Wireless</v>
          </cell>
          <cell r="D1072" t="str">
            <v>Z3-HW</v>
          </cell>
          <cell r="E1072" t="str">
            <v>Meraki Z3 Cloud Managed Teleworker Gateway</v>
          </cell>
          <cell r="F1072">
            <v>496.73</v>
          </cell>
          <cell r="G1072">
            <v>1</v>
          </cell>
        </row>
        <row r="1073">
          <cell r="A1073" t="str">
            <v>LLC2960=</v>
          </cell>
          <cell r="B1073" t="str">
            <v>License</v>
          </cell>
          <cell r="C1073" t="str">
            <v>Switches</v>
          </cell>
          <cell r="D1073" t="str">
            <v>LL-C2960=</v>
          </cell>
          <cell r="E1073" t="str">
            <v>Software License for Catalyst 2960 Fast Ethernet Switches</v>
          </cell>
          <cell r="F1073">
            <v>496.73</v>
          </cell>
          <cell r="G1073">
            <v>1</v>
          </cell>
        </row>
        <row r="1074">
          <cell r="A1074" t="str">
            <v>QSFP4SFP10GCU2M=</v>
          </cell>
          <cell r="B1074" t="str">
            <v>Hardware</v>
          </cell>
          <cell r="C1074" t="str">
            <v>Cabling</v>
          </cell>
          <cell r="D1074" t="str">
            <v>QSFP-4SFP10G-CU2M=</v>
          </cell>
          <cell r="E1074" t="str">
            <v>QSFP to 4xSFP10G Passive Copper Splitter Cable, 2m</v>
          </cell>
          <cell r="F1074">
            <v>498.57</v>
          </cell>
          <cell r="G1074">
            <v>1</v>
          </cell>
        </row>
        <row r="1075">
          <cell r="A1075" t="str">
            <v>LASA550510UL=</v>
          </cell>
          <cell r="B1075" t="str">
            <v>Software</v>
          </cell>
          <cell r="C1075" t="str">
            <v>Firewall</v>
          </cell>
          <cell r="D1075" t="str">
            <v>L-ASA5505-10-UL=</v>
          </cell>
          <cell r="E1075" t="str">
            <v>ASA 5505 10-to-Unlimited User Upgrade License</v>
          </cell>
          <cell r="F1075">
            <v>500</v>
          </cell>
          <cell r="G1075">
            <v>1</v>
          </cell>
        </row>
        <row r="1076">
          <cell r="A1076" t="str">
            <v>LIE2000BE=</v>
          </cell>
          <cell r="B1076" t="str">
            <v>Software</v>
          </cell>
          <cell r="C1076" t="str">
            <v>Switches</v>
          </cell>
          <cell r="D1076" t="str">
            <v>L-IE2000-B-E=</v>
          </cell>
          <cell r="E1076" t="str">
            <v>IE2000 LAN Base to Enhanced LAN Base E-License</v>
          </cell>
          <cell r="F1076">
            <v>500</v>
          </cell>
          <cell r="G1076">
            <v>1</v>
          </cell>
        </row>
        <row r="1077">
          <cell r="A1077" t="str">
            <v>MAANT3C6</v>
          </cell>
          <cell r="B1077" t="str">
            <v>Hardware</v>
          </cell>
          <cell r="C1077" t="str">
            <v>Antennas</v>
          </cell>
          <cell r="D1077" t="str">
            <v>MA-ANT-3-C6</v>
          </cell>
          <cell r="E1077" t="str">
            <v>Meraki Indoor Dual-band Panel Omni Antenna, 6-port for MR53E</v>
          </cell>
          <cell r="F1077">
            <v>500.75</v>
          </cell>
          <cell r="G1077">
            <v>1</v>
          </cell>
        </row>
        <row r="1078">
          <cell r="A1078" t="str">
            <v>DSSFPFCGESW=</v>
          </cell>
          <cell r="B1078" t="str">
            <v>Hardware</v>
          </cell>
          <cell r="C1078" t="str">
            <v>Switches</v>
          </cell>
          <cell r="D1078" t="str">
            <v>DS-SFP-FCGE-SW=</v>
          </cell>
          <cell r="E1078" t="str">
            <v>1 Gbps Ethernet and 2 Gbps Fibre Channel-SW SFP, LC, Spare</v>
          </cell>
          <cell r="F1078">
            <v>501.75</v>
          </cell>
          <cell r="G1078">
            <v>1</v>
          </cell>
        </row>
        <row r="1079">
          <cell r="A1079" t="str">
            <v>GLCSXMMD++=</v>
          </cell>
          <cell r="B1079" t="str">
            <v>Hardware</v>
          </cell>
          <cell r="C1079" t="str">
            <v>Connectors</v>
          </cell>
          <cell r="D1079" t="str">
            <v>GLC-SX-MMD++=</v>
          </cell>
          <cell r="E1079" t="str">
            <v>1000BASE-SX SFP transceiver module, MMF, 850nm, DOM</v>
          </cell>
          <cell r="F1079">
            <v>501.75</v>
          </cell>
          <cell r="G1079">
            <v>1</v>
          </cell>
        </row>
        <row r="1080">
          <cell r="A1080" t="str">
            <v>DSCAC1200W</v>
          </cell>
          <cell r="B1080" t="str">
            <v>Hardware</v>
          </cell>
          <cell r="C1080" t="str">
            <v>Switches</v>
          </cell>
          <cell r="D1080" t="str">
            <v>DS-CAC-1200W</v>
          </cell>
          <cell r="E1080" t="str">
            <v>1200W AC Power Supply (bi-directional)</v>
          </cell>
          <cell r="F1080">
            <v>501.75</v>
          </cell>
          <cell r="G1080">
            <v>1</v>
          </cell>
        </row>
        <row r="1081">
          <cell r="A1081" t="str">
            <v>DSCAC1200WE</v>
          </cell>
          <cell r="B1081" t="str">
            <v>Hardware</v>
          </cell>
          <cell r="C1081" t="str">
            <v>Switches</v>
          </cell>
          <cell r="D1081" t="str">
            <v>DS-CAC-1200W-E</v>
          </cell>
          <cell r="E1081" t="str">
            <v>1200W AC Power Supply (port-side exhaust)</v>
          </cell>
          <cell r="F1081">
            <v>501.75</v>
          </cell>
          <cell r="G1081">
            <v>1</v>
          </cell>
        </row>
        <row r="1082">
          <cell r="A1082" t="str">
            <v>NIM1T</v>
          </cell>
          <cell r="B1082" t="str">
            <v>Hardware</v>
          </cell>
          <cell r="C1082" t="str">
            <v>Routers</v>
          </cell>
          <cell r="D1082" t="str">
            <v>NIM-1T</v>
          </cell>
          <cell r="E1082" t="str">
            <v>1-Port Serial WAN Interface card</v>
          </cell>
          <cell r="F1082">
            <v>501.75</v>
          </cell>
          <cell r="G1082">
            <v>1</v>
          </cell>
        </row>
        <row r="1083">
          <cell r="A1083" t="str">
            <v>4GCABLMR24050</v>
          </cell>
          <cell r="B1083" t="str">
            <v>Hardware</v>
          </cell>
          <cell r="C1083" t="str">
            <v>Routers</v>
          </cell>
          <cell r="D1083" t="str">
            <v>4G-CAB-LMR240-50</v>
          </cell>
          <cell r="E1083" t="str">
            <v>50-ft (15M) Low Loss LMR-240 Cable with TNC Connector</v>
          </cell>
          <cell r="F1083">
            <v>501.75</v>
          </cell>
          <cell r="G1083">
            <v>1</v>
          </cell>
        </row>
        <row r="1084">
          <cell r="A1084" t="str">
            <v>CABL40050TNCN</v>
          </cell>
          <cell r="B1084" t="str">
            <v>Hardware</v>
          </cell>
          <cell r="C1084" t="str">
            <v>Cabling</v>
          </cell>
          <cell r="D1084" t="str">
            <v>CAB-L400-50-TNC-N</v>
          </cell>
          <cell r="E1084" t="str">
            <v>50-ft (15m) Ultra Low Loss LMR 400 Cable TNC-N Connector</v>
          </cell>
          <cell r="F1084">
            <v>501.75</v>
          </cell>
          <cell r="G1084">
            <v>1</v>
          </cell>
        </row>
        <row r="1085">
          <cell r="A1085" t="str">
            <v>PWR4320POEAC</v>
          </cell>
          <cell r="B1085" t="str">
            <v>Hardware</v>
          </cell>
          <cell r="C1085" t="str">
            <v>Routers</v>
          </cell>
          <cell r="D1085" t="str">
            <v>PWR-4320-POE-AC</v>
          </cell>
          <cell r="E1085" t="str">
            <v>AC Power Supply with POE for Cisco ISR 4320</v>
          </cell>
          <cell r="F1085">
            <v>501.75</v>
          </cell>
          <cell r="G1085">
            <v>1</v>
          </cell>
        </row>
        <row r="1086">
          <cell r="A1086" t="str">
            <v>PWR4330POEAC</v>
          </cell>
          <cell r="B1086" t="str">
            <v>Hardware</v>
          </cell>
          <cell r="C1086" t="str">
            <v>Routers</v>
          </cell>
          <cell r="D1086" t="str">
            <v>PWR-4330-POE-AC</v>
          </cell>
          <cell r="E1086" t="str">
            <v>AC Power Supply with POE for Cisco ISR 4330</v>
          </cell>
          <cell r="F1086">
            <v>501.75</v>
          </cell>
          <cell r="G1086">
            <v>1</v>
          </cell>
        </row>
        <row r="1087">
          <cell r="A1087" t="str">
            <v>ASARAILS</v>
          </cell>
          <cell r="B1087" t="str">
            <v>Hardware</v>
          </cell>
          <cell r="C1087" t="str">
            <v>Firewall</v>
          </cell>
          <cell r="D1087" t="str">
            <v>ASA-RAILS</v>
          </cell>
          <cell r="E1087" t="str">
            <v>ASA 5512-X -- ASA 5555-X Rail Kit</v>
          </cell>
          <cell r="F1087">
            <v>501.75</v>
          </cell>
          <cell r="G1087">
            <v>1</v>
          </cell>
        </row>
        <row r="1088">
          <cell r="A1088" t="str">
            <v>WIM1T</v>
          </cell>
          <cell r="B1088" t="str">
            <v>Hardware</v>
          </cell>
          <cell r="C1088" t="str">
            <v>Routers</v>
          </cell>
          <cell r="D1088" t="str">
            <v>WIM-1T</v>
          </cell>
          <cell r="E1088" t="str">
            <v>Cisco 800M Router 1-Port Serial WAN Interface Module</v>
          </cell>
          <cell r="F1088">
            <v>501.75</v>
          </cell>
          <cell r="G1088">
            <v>1</v>
          </cell>
        </row>
        <row r="1089">
          <cell r="A1089" t="str">
            <v>ACS4320FANASSY=</v>
          </cell>
          <cell r="B1089" t="str">
            <v>License</v>
          </cell>
          <cell r="C1089" t="str">
            <v>Routers</v>
          </cell>
          <cell r="D1089" t="str">
            <v>ACS-4320-FANASSY=</v>
          </cell>
          <cell r="E1089" t="str">
            <v>Cisco ISR 4330 Fan Assembly, Spare</v>
          </cell>
          <cell r="F1089">
            <v>501.75</v>
          </cell>
          <cell r="G1089">
            <v>1</v>
          </cell>
        </row>
        <row r="1090">
          <cell r="A1090" t="str">
            <v>MASFP1GBSX</v>
          </cell>
          <cell r="B1090" t="str">
            <v>Hardware</v>
          </cell>
          <cell r="C1090" t="str">
            <v>Wireless</v>
          </cell>
          <cell r="D1090" t="str">
            <v>MA-SFP-1GB-SX</v>
          </cell>
          <cell r="E1090" t="str">
            <v>Cisco Meraki 1Gb SFP SX Transceiver</v>
          </cell>
          <cell r="F1090">
            <v>501.75</v>
          </cell>
          <cell r="G1090">
            <v>1</v>
          </cell>
        </row>
        <row r="1091">
          <cell r="A1091" t="str">
            <v>LICMX60SEC1YR</v>
          </cell>
          <cell r="B1091" t="str">
            <v>License</v>
          </cell>
          <cell r="C1091" t="str">
            <v>Wireless</v>
          </cell>
          <cell r="D1091" t="str">
            <v>LIC-MX60-SEC-1YR</v>
          </cell>
          <cell r="E1091" t="str">
            <v>EOS Meraki MX60 Advanced Security License and Support, 1YR</v>
          </cell>
          <cell r="F1091">
            <v>501.75</v>
          </cell>
          <cell r="G1091" t="str">
            <v>Cost Allocate (50%)</v>
          </cell>
        </row>
        <row r="1092">
          <cell r="A1092" t="str">
            <v>LICMX60ENT3YR</v>
          </cell>
          <cell r="B1092" t="str">
            <v>License</v>
          </cell>
          <cell r="C1092" t="str">
            <v>Wireless</v>
          </cell>
          <cell r="D1092" t="str">
            <v>LIC-MX60-ENT-3YR</v>
          </cell>
          <cell r="E1092" t="str">
            <v>EOS Meraki MX60 Enterprise License and Support, 3YR</v>
          </cell>
          <cell r="F1092">
            <v>501.75</v>
          </cell>
          <cell r="G1092">
            <v>1</v>
          </cell>
        </row>
        <row r="1093">
          <cell r="A1093" t="str">
            <v>SL4320IPBK9</v>
          </cell>
          <cell r="B1093" t="str">
            <v>License</v>
          </cell>
          <cell r="C1093" t="str">
            <v>Routers</v>
          </cell>
          <cell r="D1093" t="str">
            <v>SL-4320-IPB-K9</v>
          </cell>
          <cell r="E1093" t="str">
            <v>IP Base License for Cisco ISR 4320 Series</v>
          </cell>
          <cell r="F1093">
            <v>501.75</v>
          </cell>
          <cell r="G1093">
            <v>1</v>
          </cell>
        </row>
        <row r="1094">
          <cell r="A1094" t="str">
            <v>DSC96SFANE</v>
          </cell>
          <cell r="B1094" t="str">
            <v>Hardware</v>
          </cell>
          <cell r="C1094" t="str">
            <v>Switches</v>
          </cell>
          <cell r="D1094" t="str">
            <v>DS-C96S-FAN-E</v>
          </cell>
          <cell r="E1094" t="str">
            <v>MDS 9396S Fan Tray (port-side exhaust)</v>
          </cell>
          <cell r="F1094">
            <v>501.75</v>
          </cell>
          <cell r="G1094">
            <v>1</v>
          </cell>
        </row>
        <row r="1095">
          <cell r="A1095" t="str">
            <v>DSC96SFANI</v>
          </cell>
          <cell r="B1095" t="str">
            <v>Hardware</v>
          </cell>
          <cell r="C1095" t="str">
            <v>Switches</v>
          </cell>
          <cell r="D1095" t="str">
            <v>DS-C96S-FAN-I</v>
          </cell>
          <cell r="E1095" t="str">
            <v>MDS 9396S Fan Tray (port-side intake)</v>
          </cell>
          <cell r="F1095">
            <v>501.75</v>
          </cell>
          <cell r="G1095">
            <v>1</v>
          </cell>
        </row>
        <row r="1096">
          <cell r="A1096" t="str">
            <v>LICMS320243YR</v>
          </cell>
          <cell r="B1096" t="str">
            <v>License</v>
          </cell>
          <cell r="C1096" t="str">
            <v>Wireless</v>
          </cell>
          <cell r="D1096" t="str">
            <v>LIC-MS320-24-3YR</v>
          </cell>
          <cell r="E1096" t="str">
            <v>Meraki MS320-24 Enterprise License and Support, 3 Year</v>
          </cell>
          <cell r="F1096">
            <v>501.75</v>
          </cell>
          <cell r="G1096">
            <v>1</v>
          </cell>
        </row>
        <row r="1097">
          <cell r="A1097" t="str">
            <v>LICMS410161YR</v>
          </cell>
          <cell r="B1097" t="str">
            <v>License</v>
          </cell>
          <cell r="C1097" t="str">
            <v>Wireless</v>
          </cell>
          <cell r="D1097" t="str">
            <v>LIC-MS410-16-1YR</v>
          </cell>
          <cell r="E1097" t="str">
            <v>Meraki MS410-16 Enterprise License and Support, 1 Year</v>
          </cell>
          <cell r="F1097">
            <v>501.75</v>
          </cell>
          <cell r="G1097">
            <v>1</v>
          </cell>
        </row>
        <row r="1098">
          <cell r="A1098" t="str">
            <v>CABMCP50SC=</v>
          </cell>
          <cell r="B1098" t="str">
            <v>Hardware</v>
          </cell>
          <cell r="C1098" t="str">
            <v>Cabling</v>
          </cell>
          <cell r="D1098" t="str">
            <v>CAB-MCP50-SC=</v>
          </cell>
          <cell r="E1098" t="str">
            <v>Mode Conditioning Patch cable; SC connector 50 micron fiber</v>
          </cell>
          <cell r="F1098">
            <v>501.75</v>
          </cell>
          <cell r="G1098">
            <v>1</v>
          </cell>
        </row>
        <row r="1099">
          <cell r="A1099" t="str">
            <v>N77C7718PCM</v>
          </cell>
          <cell r="B1099" t="str">
            <v>Hardware</v>
          </cell>
          <cell r="C1099" t="str">
            <v>Switches</v>
          </cell>
          <cell r="D1099" t="str">
            <v>N77-C7718-PCM</v>
          </cell>
          <cell r="E1099" t="str">
            <v>Nexus 7700 - 18 Slot Chassis Power Cable Management</v>
          </cell>
          <cell r="F1099">
            <v>501.75</v>
          </cell>
          <cell r="G1099">
            <v>1</v>
          </cell>
        </row>
        <row r="1100">
          <cell r="A1100" t="str">
            <v>N77C7702FDK=</v>
          </cell>
          <cell r="B1100" t="str">
            <v>Hardware</v>
          </cell>
          <cell r="C1100" t="str">
            <v>Switches</v>
          </cell>
          <cell r="D1100" t="str">
            <v>N77-C7702-FDK=</v>
          </cell>
          <cell r="E1100" t="str">
            <v>Nexus 7700 - 2 Slot Chassis Front Door Kit</v>
          </cell>
          <cell r="F1100">
            <v>501.75</v>
          </cell>
          <cell r="G1100">
            <v>1</v>
          </cell>
        </row>
        <row r="1101">
          <cell r="A1101" t="str">
            <v>ISR19SWSPARECD=</v>
          </cell>
          <cell r="B1101" t="str">
            <v>License</v>
          </cell>
          <cell r="C1101" t="str">
            <v>Routers</v>
          </cell>
          <cell r="D1101" t="str">
            <v>ISR19-SW-SPARECD=</v>
          </cell>
          <cell r="E1101" t="str">
            <v>SOFTWARE CD for ISR 1900</v>
          </cell>
          <cell r="F1101">
            <v>501.75</v>
          </cell>
          <cell r="G1101">
            <v>1</v>
          </cell>
        </row>
        <row r="1102">
          <cell r="A1102" t="str">
            <v>LICMS250481YR</v>
          </cell>
          <cell r="B1102" t="str">
            <v>License</v>
          </cell>
          <cell r="C1102" t="str">
            <v>Wireless</v>
          </cell>
          <cell r="D1102" t="str">
            <v>LIC-MS250-48-1YR</v>
          </cell>
          <cell r="E1102" t="str">
            <v>Meraki MS250-48 Enterprise License and Support, 1YR</v>
          </cell>
          <cell r="F1102">
            <v>501.75</v>
          </cell>
          <cell r="G1102">
            <v>1</v>
          </cell>
        </row>
        <row r="1103">
          <cell r="A1103" t="str">
            <v>QSFP4SFP10GCU3M=</v>
          </cell>
          <cell r="B1103" t="str">
            <v>Hardware</v>
          </cell>
          <cell r="C1103" t="str">
            <v>Cabling</v>
          </cell>
          <cell r="D1103" t="str">
            <v>QSFP-4SFP10G-CU3M=</v>
          </cell>
          <cell r="E1103" t="str">
            <v>QSFP to 4xSFP10G Passive Copper Splitter Cable, 3m</v>
          </cell>
          <cell r="F1103">
            <v>502.57</v>
          </cell>
          <cell r="G1103">
            <v>1</v>
          </cell>
        </row>
        <row r="1104">
          <cell r="A1104" t="str">
            <v>LICMS210245YR</v>
          </cell>
          <cell r="B1104" t="str">
            <v>License</v>
          </cell>
          <cell r="C1104" t="str">
            <v>Wireless</v>
          </cell>
          <cell r="D1104" t="str">
            <v>LIC-MS210-24-5YR</v>
          </cell>
          <cell r="E1104" t="str">
            <v>Meraki MS210-24 Enterprise License and Support,5 Year</v>
          </cell>
          <cell r="F1104">
            <v>506.77</v>
          </cell>
          <cell r="G1104">
            <v>1</v>
          </cell>
        </row>
        <row r="1105">
          <cell r="A1105" t="str">
            <v>C9200NM4G</v>
          </cell>
          <cell r="B1105" t="str">
            <v>Hardware</v>
          </cell>
          <cell r="C1105" t="str">
            <v>Switches</v>
          </cell>
          <cell r="D1105" t="str">
            <v>C9200-NM-4G</v>
          </cell>
          <cell r="E1105" t="str">
            <v>Catalyst 9200 4 x 1G Network Module</v>
          </cell>
          <cell r="F1105">
            <v>511.79</v>
          </cell>
          <cell r="G1105">
            <v>1</v>
          </cell>
        </row>
        <row r="1106">
          <cell r="A1106" t="str">
            <v>C9200NM4G=</v>
          </cell>
          <cell r="B1106" t="str">
            <v>Hardware</v>
          </cell>
          <cell r="C1106" t="str">
            <v>Switches</v>
          </cell>
          <cell r="D1106" t="str">
            <v>C9200-NM-4G=</v>
          </cell>
          <cell r="E1106" t="str">
            <v>Catalyst 9200 4 x 1G Network Module</v>
          </cell>
          <cell r="F1106">
            <v>511.79</v>
          </cell>
          <cell r="G1106">
            <v>1</v>
          </cell>
        </row>
        <row r="1107">
          <cell r="A1107" t="str">
            <v>C9300NM4G</v>
          </cell>
          <cell r="B1107" t="str">
            <v>Hardware</v>
          </cell>
          <cell r="C1107" t="str">
            <v>Switches</v>
          </cell>
          <cell r="D1107" t="str">
            <v>C9300-NM-4G</v>
          </cell>
          <cell r="E1107" t="str">
            <v>Catalyst 9300 4 x 1GE Network Module</v>
          </cell>
          <cell r="F1107">
            <v>511.79</v>
          </cell>
          <cell r="G1107">
            <v>1</v>
          </cell>
        </row>
        <row r="1108">
          <cell r="A1108" t="str">
            <v>LICMS12548LP3Y</v>
          </cell>
          <cell r="B1108" t="str">
            <v>License</v>
          </cell>
          <cell r="C1108" t="str">
            <v>SW Support License</v>
          </cell>
          <cell r="D1108" t="str">
            <v>LIC-MS125-48LP-3Y</v>
          </cell>
          <cell r="E1108" t="str">
            <v>Meraki MS125-48LP Enterprise License and Support, 3 Year</v>
          </cell>
          <cell r="F1108">
            <v>516.79999999999995</v>
          </cell>
          <cell r="G1108">
            <v>1</v>
          </cell>
        </row>
        <row r="1109">
          <cell r="A1109" t="str">
            <v>LICMS210483YR</v>
          </cell>
          <cell r="B1109" t="str">
            <v>License</v>
          </cell>
          <cell r="C1109" t="str">
            <v>Wireless</v>
          </cell>
          <cell r="D1109" t="str">
            <v>LIC-MS210-48-3YR</v>
          </cell>
          <cell r="E1109" t="str">
            <v>Meraki MS210-48 Enterprise License and Support,3 Year</v>
          </cell>
          <cell r="F1109">
            <v>516.79999999999995</v>
          </cell>
          <cell r="G1109">
            <v>1</v>
          </cell>
        </row>
        <row r="1110">
          <cell r="A1110" t="str">
            <v>AIRCAB100ULLR</v>
          </cell>
          <cell r="B1110" t="str">
            <v>Hardware</v>
          </cell>
          <cell r="C1110" t="str">
            <v>Cabling</v>
          </cell>
          <cell r="D1110" t="str">
            <v>AIR-CAB100ULL-R</v>
          </cell>
          <cell r="E1110" t="str">
            <v>100 ft. ULTRA LOW LOSS CABLE ASSEMBLY W/RP-TNC CONNECTORS</v>
          </cell>
          <cell r="F1110">
            <v>517.54</v>
          </cell>
          <cell r="G1110">
            <v>1</v>
          </cell>
        </row>
        <row r="1111">
          <cell r="A1111" t="str">
            <v>GLCSXMMD</v>
          </cell>
          <cell r="B1111" t="str">
            <v>Hardware</v>
          </cell>
          <cell r="C1111" t="str">
            <v>Connectors</v>
          </cell>
          <cell r="D1111" t="str">
            <v>GLC-SX-MMD</v>
          </cell>
          <cell r="E1111" t="str">
            <v>1000BASE-SX SFP transceiver module, MMF, 850nm, DOM</v>
          </cell>
          <cell r="F1111">
            <v>519.75</v>
          </cell>
          <cell r="G1111">
            <v>1</v>
          </cell>
        </row>
        <row r="1112">
          <cell r="A1112" t="str">
            <v>GLCSXMMD=</v>
          </cell>
          <cell r="B1112" t="str">
            <v>Hardware</v>
          </cell>
          <cell r="C1112" t="str">
            <v>Connectors</v>
          </cell>
          <cell r="D1112" t="str">
            <v>GLC-SX-MMD=</v>
          </cell>
          <cell r="E1112" t="str">
            <v>1000BASE-SX SFP transceiver module, MMF, 850nm, DOM</v>
          </cell>
          <cell r="F1112">
            <v>519.75</v>
          </cell>
          <cell r="G1112">
            <v>1</v>
          </cell>
        </row>
        <row r="1113">
          <cell r="A1113" t="str">
            <v>CLK7600=</v>
          </cell>
          <cell r="B1113" t="str">
            <v>Hardware</v>
          </cell>
          <cell r="C1113" t="str">
            <v>Routers</v>
          </cell>
          <cell r="D1113" t="str">
            <v>CLK-7600=</v>
          </cell>
          <cell r="E1113" t="str">
            <v>Spare Clock card for CISCO7603, CISCO7606 or CISCO7609 (FRU)</v>
          </cell>
          <cell r="F1113">
            <v>522.73</v>
          </cell>
          <cell r="G1113">
            <v>1</v>
          </cell>
        </row>
        <row r="1114">
          <cell r="A1114" t="str">
            <v>MAANT3D6</v>
          </cell>
          <cell r="B1114" t="str">
            <v>Hardware</v>
          </cell>
          <cell r="C1114" t="str">
            <v>Antennas</v>
          </cell>
          <cell r="D1114" t="str">
            <v>MA-ANT-3-D6</v>
          </cell>
          <cell r="E1114" t="str">
            <v>Meraki Indoor Dual-band Downtilt Omni Antenna, 6port (MR53E)</v>
          </cell>
          <cell r="F1114">
            <v>525.70000000000005</v>
          </cell>
          <cell r="G1114">
            <v>1</v>
          </cell>
        </row>
        <row r="1115">
          <cell r="A1115" t="str">
            <v>AIRDNAA3Y</v>
          </cell>
          <cell r="B1115" t="str">
            <v>License</v>
          </cell>
          <cell r="C1115" t="str">
            <v>SW Support License</v>
          </cell>
          <cell r="D1115" t="str">
            <v>AIR-DNA-A-3Y</v>
          </cell>
          <cell r="E1115" t="str">
            <v>Aironet CISCO DNA Advantage Term Licenses</v>
          </cell>
          <cell r="F1115">
            <v>526.84</v>
          </cell>
          <cell r="G1115" t="str">
            <v>Cost Allocate (50%)</v>
          </cell>
        </row>
        <row r="1116">
          <cell r="A1116" t="str">
            <v>AIRDNAE7Y</v>
          </cell>
          <cell r="B1116" t="str">
            <v>License</v>
          </cell>
          <cell r="C1116" t="str">
            <v>SW Support License</v>
          </cell>
          <cell r="D1116" t="str">
            <v>AIR-DNA-E-7Y</v>
          </cell>
          <cell r="E1116" t="str">
            <v>Aironet CISCO DNA Essentials 7 Year Term License</v>
          </cell>
          <cell r="F1116">
            <v>526.84</v>
          </cell>
          <cell r="G1116">
            <v>1</v>
          </cell>
        </row>
        <row r="1117">
          <cell r="A1117" t="str">
            <v>SDX452GBE</v>
          </cell>
          <cell r="B1117" t="str">
            <v>Hardware</v>
          </cell>
          <cell r="C1117" t="str">
            <v>Switches</v>
          </cell>
          <cell r="D1117" t="str">
            <v>SD-X45-2GB-E</v>
          </cell>
          <cell r="E1117" t="str">
            <v>Catalyst 4500 2GB SD Memory Card</v>
          </cell>
          <cell r="F1117">
            <v>526.84</v>
          </cell>
          <cell r="G1117">
            <v>1</v>
          </cell>
        </row>
        <row r="1118">
          <cell r="A1118" t="str">
            <v>USBX454GBE</v>
          </cell>
          <cell r="B1118" t="str">
            <v>Hardware</v>
          </cell>
          <cell r="C1118" t="str">
            <v>Switches</v>
          </cell>
          <cell r="D1118" t="str">
            <v>USB-X45-4GB-E</v>
          </cell>
          <cell r="E1118" t="str">
            <v>Catalyst 4500 4GB USB device for Sup7-E</v>
          </cell>
          <cell r="F1118">
            <v>526.84</v>
          </cell>
          <cell r="G1118">
            <v>1</v>
          </cell>
        </row>
        <row r="1119">
          <cell r="A1119" t="str">
            <v>LICMX68CWENT1YR</v>
          </cell>
          <cell r="B1119" t="str">
            <v>License</v>
          </cell>
          <cell r="C1119" t="str">
            <v>SW Support License</v>
          </cell>
          <cell r="D1119" t="str">
            <v>LIC-MX68CW-ENT-1YR</v>
          </cell>
          <cell r="E1119" t="str">
            <v>Meraki MX68CW Enterprise License and Support, 1YR</v>
          </cell>
          <cell r="F1119">
            <v>526.84</v>
          </cell>
          <cell r="G1119">
            <v>1</v>
          </cell>
        </row>
        <row r="1120">
          <cell r="A1120" t="str">
            <v>N3KC3048FANB=</v>
          </cell>
          <cell r="B1120" t="str">
            <v>Hardware</v>
          </cell>
          <cell r="C1120" t="str">
            <v>Switches</v>
          </cell>
          <cell r="D1120" t="str">
            <v>N3K-C3048-FAN-B=</v>
          </cell>
          <cell r="E1120" t="str">
            <v>Nexus 3048 Fan Module, Port-side intake</v>
          </cell>
          <cell r="F1120">
            <v>531.75</v>
          </cell>
          <cell r="G1120">
            <v>1</v>
          </cell>
        </row>
        <row r="1121">
          <cell r="A1121" t="str">
            <v>C9300NM4G=</v>
          </cell>
          <cell r="B1121" t="str">
            <v>Hardware</v>
          </cell>
          <cell r="C1121" t="str">
            <v>Switches</v>
          </cell>
          <cell r="D1121" t="str">
            <v>C9300-NM-4G=</v>
          </cell>
          <cell r="E1121" t="str">
            <v>Catalyst 9300 4 x 1GE Network Module, spare</v>
          </cell>
          <cell r="F1121">
            <v>531.79</v>
          </cell>
          <cell r="G1121">
            <v>1</v>
          </cell>
        </row>
        <row r="1122">
          <cell r="A1122" t="str">
            <v>LICMS12048FP3YR</v>
          </cell>
          <cell r="B1122" t="str">
            <v>License</v>
          </cell>
          <cell r="C1122" t="str">
            <v>SW Support License</v>
          </cell>
          <cell r="D1122" t="str">
            <v>LIC-MS120-48FP-3YR</v>
          </cell>
          <cell r="E1122" t="str">
            <v>Meraki MS120-48FP Enterprise License and Support, 3 Year</v>
          </cell>
          <cell r="F1122">
            <v>531.86</v>
          </cell>
          <cell r="G1122">
            <v>1</v>
          </cell>
        </row>
        <row r="1123">
          <cell r="A1123" t="str">
            <v>PWR1941POE=</v>
          </cell>
          <cell r="B1123" t="str">
            <v>Hardware</v>
          </cell>
          <cell r="C1123" t="str">
            <v>Routers</v>
          </cell>
          <cell r="D1123" t="str">
            <v>PWR-1941-POE=</v>
          </cell>
          <cell r="E1123" t="str">
            <v>Cisco 1941 AC Power Supply with Power Over Ethernet</v>
          </cell>
          <cell r="F1123">
            <v>533</v>
          </cell>
          <cell r="G1123">
            <v>1</v>
          </cell>
        </row>
        <row r="1124">
          <cell r="A1124" t="str">
            <v>3900FANASSY=</v>
          </cell>
          <cell r="B1124" t="str">
            <v>Hardware</v>
          </cell>
          <cell r="C1124" t="str">
            <v>Routers</v>
          </cell>
          <cell r="D1124" t="str">
            <v>3900-FANASSY=</v>
          </cell>
          <cell r="E1124" t="str">
            <v>Cisco 3925/3945 Fan Assembly (Bezel included)</v>
          </cell>
          <cell r="F1124">
            <v>533</v>
          </cell>
          <cell r="G1124">
            <v>1</v>
          </cell>
        </row>
        <row r="1125">
          <cell r="A1125" t="str">
            <v>AIRAP1815IBK9</v>
          </cell>
          <cell r="B1125" t="str">
            <v>Hardware</v>
          </cell>
          <cell r="C1125" t="str">
            <v>Wireless</v>
          </cell>
          <cell r="D1125" t="str">
            <v>AIR-AP1815I-B-K9</v>
          </cell>
          <cell r="E1125" t="str">
            <v>Cisco Aironet 1815i Series (for US)</v>
          </cell>
          <cell r="F1125">
            <v>533.73</v>
          </cell>
          <cell r="G1125">
            <v>1</v>
          </cell>
        </row>
        <row r="1126">
          <cell r="A1126" t="str">
            <v>FIPSSHIELD1900=</v>
          </cell>
          <cell r="B1126" t="str">
            <v>Hardware</v>
          </cell>
          <cell r="C1126" t="str">
            <v>Routers</v>
          </cell>
          <cell r="D1126" t="str">
            <v>FIPS-SHIELD-1900=</v>
          </cell>
          <cell r="E1126" t="str">
            <v>FIPS Shield for Cisco 1921, 1905</v>
          </cell>
          <cell r="F1126">
            <v>533.75</v>
          </cell>
          <cell r="G1126">
            <v>1</v>
          </cell>
        </row>
        <row r="1127">
          <cell r="A1127" t="str">
            <v>AIRAP1815IBK9C</v>
          </cell>
          <cell r="B1127" t="str">
            <v>Hardware</v>
          </cell>
          <cell r="C1127" t="str">
            <v>Wireless</v>
          </cell>
          <cell r="D1127" t="str">
            <v>AIR-AP1815I-B-K9C</v>
          </cell>
          <cell r="E1127" t="str">
            <v>Cisco Aironet 1815i Series with Mobility Exp. (for US)</v>
          </cell>
          <cell r="F1127">
            <v>534.73</v>
          </cell>
          <cell r="G1127">
            <v>1</v>
          </cell>
        </row>
        <row r="1128">
          <cell r="A1128" t="str">
            <v>N3KC3048FAN=</v>
          </cell>
          <cell r="B1128" t="str">
            <v>Hardware</v>
          </cell>
          <cell r="C1128" t="str">
            <v>Switches</v>
          </cell>
          <cell r="D1128" t="str">
            <v>N3K-C3048-FAN=</v>
          </cell>
          <cell r="E1128" t="str">
            <v>Nexus 3048 Fan Module, Port-side Exhaust</v>
          </cell>
          <cell r="F1128">
            <v>536.75</v>
          </cell>
          <cell r="G1128">
            <v>1</v>
          </cell>
        </row>
        <row r="1129">
          <cell r="A1129" t="str">
            <v>LICMS22524P3YR</v>
          </cell>
          <cell r="B1129" t="str">
            <v>License</v>
          </cell>
          <cell r="C1129" t="str">
            <v>Wireless</v>
          </cell>
          <cell r="D1129" t="str">
            <v>LIC-MS225-24P-3YR</v>
          </cell>
          <cell r="E1129" t="str">
            <v>Meraki MS225-24P Enterprise License and Support, 3YR</v>
          </cell>
          <cell r="F1129">
            <v>536.87</v>
          </cell>
          <cell r="G1129">
            <v>1</v>
          </cell>
        </row>
        <row r="1130">
          <cell r="A1130" t="str">
            <v>LICMS1202410YR</v>
          </cell>
          <cell r="B1130" t="str">
            <v>License</v>
          </cell>
          <cell r="C1130" t="str">
            <v>Wireless</v>
          </cell>
          <cell r="D1130" t="str">
            <v>LIC-MS120-24-10YR</v>
          </cell>
          <cell r="E1130" t="str">
            <v>Meraki MS120-24 Enterprise License and Support, 10 Year</v>
          </cell>
          <cell r="F1130">
            <v>541.89</v>
          </cell>
          <cell r="G1130">
            <v>1</v>
          </cell>
        </row>
        <row r="1131">
          <cell r="A1131" t="str">
            <v>LICMS350481YR</v>
          </cell>
          <cell r="B1131" t="str">
            <v>License</v>
          </cell>
          <cell r="C1131" t="str">
            <v>Wireless</v>
          </cell>
          <cell r="D1131" t="str">
            <v>LIC-MS350-48-1YR</v>
          </cell>
          <cell r="E1131" t="str">
            <v>Meraki MS350-48 Enterprise License and Support, 1 Year</v>
          </cell>
          <cell r="F1131">
            <v>541.89</v>
          </cell>
          <cell r="G1131">
            <v>1</v>
          </cell>
        </row>
        <row r="1132">
          <cell r="A1132" t="str">
            <v>AIRACCPMK15703=</v>
          </cell>
          <cell r="B1132" t="str">
            <v>Hardware</v>
          </cell>
          <cell r="C1132" t="str">
            <v>Wireless</v>
          </cell>
          <cell r="D1132" t="str">
            <v>AIR-ACCPMK1570-3=</v>
          </cell>
          <cell r="E1132" t="str">
            <v>1570 Series Pole-Mount Kit (Type-3)</v>
          </cell>
          <cell r="F1132">
            <v>545.67999999999995</v>
          </cell>
          <cell r="G1132">
            <v>1</v>
          </cell>
        </row>
        <row r="1133">
          <cell r="A1133" t="str">
            <v>QSFP4SFP25GCU3M=</v>
          </cell>
          <cell r="B1133" t="str">
            <v>Hardware</v>
          </cell>
          <cell r="C1133" t="str">
            <v>Cabling</v>
          </cell>
          <cell r="D1133" t="str">
            <v>QSFP-4SFP25G-CU3M=</v>
          </cell>
          <cell r="E1133" t="str">
            <v>100GBase QSFP to 4xSFP25G Passive Copper Splitter Cable, 3m</v>
          </cell>
          <cell r="F1133">
            <v>547.66</v>
          </cell>
          <cell r="G1133">
            <v>1</v>
          </cell>
        </row>
        <row r="1134">
          <cell r="A1134" t="str">
            <v>DSCAB1M=</v>
          </cell>
          <cell r="B1134" t="str">
            <v>Hardware</v>
          </cell>
          <cell r="C1134" t="str">
            <v>Switches</v>
          </cell>
          <cell r="D1134" t="str">
            <v>DS-CAB-1M=</v>
          </cell>
          <cell r="E1134" t="str">
            <v>1M Cable for copper connectin</v>
          </cell>
          <cell r="F1134">
            <v>551.75</v>
          </cell>
          <cell r="G1134">
            <v>1</v>
          </cell>
        </row>
        <row r="1135">
          <cell r="A1135" t="str">
            <v>NXAPAC650WPE=</v>
          </cell>
          <cell r="B1135" t="str">
            <v>Hardware</v>
          </cell>
          <cell r="C1135" t="str">
            <v>Switches</v>
          </cell>
          <cell r="D1135" t="str">
            <v>NXA-PAC-650W-PE=</v>
          </cell>
          <cell r="E1135" t="str">
            <v>Nexus NEBs AC 650W PSU - Port Side Exhaust</v>
          </cell>
          <cell r="F1135">
            <v>551.75</v>
          </cell>
          <cell r="G1135">
            <v>1</v>
          </cell>
        </row>
        <row r="1136">
          <cell r="A1136" t="str">
            <v>NXAPAC650WPI=</v>
          </cell>
          <cell r="B1136" t="str">
            <v>Hardware</v>
          </cell>
          <cell r="C1136" t="str">
            <v>Switches</v>
          </cell>
          <cell r="D1136" t="str">
            <v>NXA-PAC-650W-PI=</v>
          </cell>
          <cell r="E1136" t="str">
            <v>Nexus NEBs AC 650W PSU - Port Side Intake</v>
          </cell>
          <cell r="F1136">
            <v>551.75</v>
          </cell>
          <cell r="G1136">
            <v>1</v>
          </cell>
        </row>
        <row r="1137">
          <cell r="A1137" t="str">
            <v>GLCSXMMRGD</v>
          </cell>
          <cell r="B1137" t="str">
            <v>Hardware</v>
          </cell>
          <cell r="C1137" t="str">
            <v>Switches</v>
          </cell>
          <cell r="D1137" t="str">
            <v>GLC-SX-MM-RGD</v>
          </cell>
          <cell r="E1137" t="str">
            <v>1000Mbps Multi-Mode Rugged SFP</v>
          </cell>
          <cell r="F1137">
            <v>551.92999999999995</v>
          </cell>
          <cell r="G1137">
            <v>1</v>
          </cell>
        </row>
        <row r="1138">
          <cell r="A1138" t="str">
            <v>PWRC2640WDC/2</v>
          </cell>
          <cell r="B1138" t="str">
            <v>Hardware</v>
          </cell>
          <cell r="C1138" t="str">
            <v>Switches</v>
          </cell>
          <cell r="D1138" t="str">
            <v>PWR-C2-640WDC/2</v>
          </cell>
          <cell r="E1138" t="str">
            <v>640W DC Config 2 Secondary Power Supply</v>
          </cell>
          <cell r="F1138">
            <v>551.92999999999995</v>
          </cell>
          <cell r="G1138">
            <v>1</v>
          </cell>
        </row>
        <row r="1139">
          <cell r="A1139" t="str">
            <v>LICMX60WSEC1YR</v>
          </cell>
          <cell r="B1139" t="str">
            <v>License</v>
          </cell>
          <cell r="C1139" t="str">
            <v>Wireless</v>
          </cell>
          <cell r="D1139" t="str">
            <v>LIC-MX60W-SEC-1YR</v>
          </cell>
          <cell r="E1139" t="str">
            <v>EOS Meraki MX60W Advanced Security License and Support, 1YR</v>
          </cell>
          <cell r="F1139">
            <v>551.92999999999995</v>
          </cell>
          <cell r="G1139" t="str">
            <v>Cost Allocate (50%)</v>
          </cell>
        </row>
        <row r="1140">
          <cell r="A1140" t="str">
            <v>LICMX60WENT3YR</v>
          </cell>
          <cell r="B1140" t="str">
            <v>License</v>
          </cell>
          <cell r="C1140" t="str">
            <v>Wireless</v>
          </cell>
          <cell r="D1140" t="str">
            <v>LIC-MX60W-ENT-3YR</v>
          </cell>
          <cell r="E1140" t="str">
            <v>EOS Meraki MX60W Enterprise License and Support, 3YR</v>
          </cell>
          <cell r="F1140">
            <v>551.92999999999995</v>
          </cell>
          <cell r="G1140">
            <v>1</v>
          </cell>
        </row>
        <row r="1141">
          <cell r="A1141" t="str">
            <v>LICMS32024P3YR</v>
          </cell>
          <cell r="B1141" t="str">
            <v>License</v>
          </cell>
          <cell r="C1141" t="str">
            <v>Wireless</v>
          </cell>
          <cell r="D1141" t="str">
            <v>LIC-MS320-24P-3YR</v>
          </cell>
          <cell r="E1141" t="str">
            <v>Meraki MS320-24P Enterprise License and Support, 3 Year</v>
          </cell>
          <cell r="F1141">
            <v>551.92999999999995</v>
          </cell>
          <cell r="G1141">
            <v>1</v>
          </cell>
        </row>
        <row r="1142">
          <cell r="A1142" t="str">
            <v>C9407FAN=</v>
          </cell>
          <cell r="B1142" t="str">
            <v>Hardware</v>
          </cell>
          <cell r="C1142" t="str">
            <v>Switches</v>
          </cell>
          <cell r="D1142" t="str">
            <v>C9407-FAN=</v>
          </cell>
          <cell r="E1142" t="str">
            <v>Cisco Catalyst 9400 Series 7 slot chassis Fan Tray (Spare)</v>
          </cell>
          <cell r="F1142">
            <v>557.77</v>
          </cell>
          <cell r="G1142">
            <v>1</v>
          </cell>
        </row>
        <row r="1143">
          <cell r="A1143" t="str">
            <v>LICMS125247Y</v>
          </cell>
          <cell r="B1143" t="str">
            <v>License</v>
          </cell>
          <cell r="C1143" t="str">
            <v>SW Support License</v>
          </cell>
          <cell r="D1143" t="str">
            <v>LIC-MS125-24-7Y</v>
          </cell>
          <cell r="E1143" t="str">
            <v>Meraki MS125-24 Enterprise License and Support, 7 Year</v>
          </cell>
          <cell r="F1143">
            <v>561.96</v>
          </cell>
          <cell r="G1143">
            <v>1</v>
          </cell>
        </row>
        <row r="1144">
          <cell r="A1144" t="str">
            <v>LICMS22048LP3YR</v>
          </cell>
          <cell r="B1144" t="str">
            <v>License</v>
          </cell>
          <cell r="C1144" t="str">
            <v>Wireless</v>
          </cell>
          <cell r="D1144" t="str">
            <v>LIC-MS220-48LP-3YR</v>
          </cell>
          <cell r="E1144" t="str">
            <v>Meraki MS220-48LP Enterprise License and Support, 3 Year</v>
          </cell>
          <cell r="F1144">
            <v>561.96</v>
          </cell>
          <cell r="G1144">
            <v>1</v>
          </cell>
        </row>
        <row r="1145">
          <cell r="A1145" t="str">
            <v>LICMS39024E1Y</v>
          </cell>
          <cell r="B1145" t="str">
            <v>License</v>
          </cell>
          <cell r="C1145" t="str">
            <v>SW Support License</v>
          </cell>
          <cell r="D1145" t="str">
            <v>LIC-MS390-24E-1Y</v>
          </cell>
          <cell r="E1145" t="str">
            <v>Meraki MS390 24-port Enterprise License and Support, 1 Year</v>
          </cell>
          <cell r="F1145">
            <v>561.96</v>
          </cell>
          <cell r="G1145">
            <v>1</v>
          </cell>
        </row>
        <row r="1146">
          <cell r="A1146" t="str">
            <v>MAPWR250WAC</v>
          </cell>
          <cell r="B1146" t="str">
            <v>Hardware</v>
          </cell>
          <cell r="C1146" t="str">
            <v>Wireless</v>
          </cell>
          <cell r="D1146" t="str">
            <v>MA-PWR-250WAC</v>
          </cell>
          <cell r="E1146" t="str">
            <v>Meraki 250WAC PSU</v>
          </cell>
          <cell r="F1146">
            <v>564.08000000000004</v>
          </cell>
          <cell r="G1146">
            <v>1</v>
          </cell>
        </row>
        <row r="1147">
          <cell r="A1147" t="str">
            <v>NIMSSD</v>
          </cell>
          <cell r="B1147" t="str">
            <v>Hardware</v>
          </cell>
          <cell r="C1147" t="str">
            <v>Routers</v>
          </cell>
          <cell r="D1147" t="str">
            <v>NIM-SSD</v>
          </cell>
          <cell r="E1147" t="str">
            <v>NIM Carrier Card for SSD Drives</v>
          </cell>
          <cell r="F1147">
            <v>564.75</v>
          </cell>
          <cell r="G1147">
            <v>1</v>
          </cell>
        </row>
        <row r="1148">
          <cell r="A1148" t="str">
            <v>GLCSXMMRGD=</v>
          </cell>
          <cell r="B1148" t="str">
            <v>Hardware</v>
          </cell>
          <cell r="C1148" t="str">
            <v>Routers</v>
          </cell>
          <cell r="D1148" t="str">
            <v>GLC-SX-MM-RGD=</v>
          </cell>
          <cell r="E1148" t="str">
            <v>1000Mbps Multi-Mode Rugged SFP</v>
          </cell>
          <cell r="F1148">
            <v>570.91999999999996</v>
          </cell>
          <cell r="G1148">
            <v>1</v>
          </cell>
        </row>
        <row r="1149">
          <cell r="A1149" t="str">
            <v>CWDMCHASSIS2=</v>
          </cell>
          <cell r="B1149" t="str">
            <v>Hardware</v>
          </cell>
          <cell r="C1149" t="str">
            <v>Switches</v>
          </cell>
          <cell r="D1149" t="str">
            <v>CWDM-CHASSIS-2=</v>
          </cell>
          <cell r="E1149" t="str">
            <v>2 Slot Chassis for CWDM Mux Plug in Modules</v>
          </cell>
          <cell r="F1149">
            <v>576.75</v>
          </cell>
          <cell r="G1149">
            <v>1</v>
          </cell>
        </row>
        <row r="1150">
          <cell r="A1150" t="str">
            <v>ACS4330FANASSY=</v>
          </cell>
          <cell r="B1150" t="str">
            <v>License</v>
          </cell>
          <cell r="C1150" t="str">
            <v>Routers</v>
          </cell>
          <cell r="D1150" t="str">
            <v>ACS-4330-FANASSY=</v>
          </cell>
          <cell r="E1150" t="str">
            <v>Cisco ISR 4330 Fan Assembly, Spare</v>
          </cell>
          <cell r="F1150">
            <v>576.75</v>
          </cell>
          <cell r="G1150">
            <v>1</v>
          </cell>
        </row>
        <row r="1151">
          <cell r="A1151" t="str">
            <v>CABMCPLC=</v>
          </cell>
          <cell r="B1151" t="str">
            <v>Hardware</v>
          </cell>
          <cell r="C1151" t="str">
            <v>Cabling</v>
          </cell>
          <cell r="D1151" t="str">
            <v>CAB-MCP-LC=</v>
          </cell>
          <cell r="E1151" t="str">
            <v>Mode Conditioning Patch cable; LC connector</v>
          </cell>
          <cell r="F1151">
            <v>576.75</v>
          </cell>
          <cell r="G1151">
            <v>1</v>
          </cell>
        </row>
        <row r="1152">
          <cell r="A1152" t="str">
            <v>N2200PAC400W=</v>
          </cell>
          <cell r="B1152" t="str">
            <v>Hardware</v>
          </cell>
          <cell r="C1152" t="str">
            <v>Switches</v>
          </cell>
          <cell r="D1152" t="str">
            <v>N2200-PAC-400W=</v>
          </cell>
          <cell r="E1152" t="str">
            <v>N2K/3K 400W AC Power Supply, Std airflow (Port side exhaust)</v>
          </cell>
          <cell r="F1152">
            <v>576.75</v>
          </cell>
          <cell r="G1152">
            <v>1</v>
          </cell>
        </row>
        <row r="1153">
          <cell r="A1153" t="str">
            <v>N2200PAC400WB=</v>
          </cell>
          <cell r="B1153" t="str">
            <v>Hardware</v>
          </cell>
          <cell r="C1153" t="str">
            <v>Switches</v>
          </cell>
          <cell r="D1153" t="str">
            <v>N2200-PAC-400W-B=</v>
          </cell>
          <cell r="E1153" t="str">
            <v>N2K/N3K AC Power Supply, Reversed airflow (port side intake)</v>
          </cell>
          <cell r="F1153">
            <v>576.75</v>
          </cell>
          <cell r="G1153">
            <v>1</v>
          </cell>
        </row>
        <row r="1154">
          <cell r="A1154" t="str">
            <v>LICMS25048LP1YR</v>
          </cell>
          <cell r="B1154" t="str">
            <v>License</v>
          </cell>
          <cell r="C1154" t="str">
            <v>Wireless</v>
          </cell>
          <cell r="D1154" t="str">
            <v>LIC-MS250-48LP-1YR</v>
          </cell>
          <cell r="E1154" t="str">
            <v>Meraki MS250-48LP Enterprise License and Support, 1YR</v>
          </cell>
          <cell r="F1154">
            <v>577.01</v>
          </cell>
          <cell r="G1154">
            <v>1</v>
          </cell>
        </row>
        <row r="1155">
          <cell r="A1155" t="str">
            <v>AIRACC15ACPLGS=</v>
          </cell>
          <cell r="B1155" t="str">
            <v>Hardware</v>
          </cell>
          <cell r="C1155" t="str">
            <v>Wireless</v>
          </cell>
          <cell r="D1155" t="str">
            <v>AIR-ACC15-AC-PLGS=</v>
          </cell>
          <cell r="E1155" t="str">
            <v>Outdoor-AP, AC-Power connector Kit, Field-Install, Bag of 5</v>
          </cell>
          <cell r="F1155">
            <v>577.75</v>
          </cell>
          <cell r="G1155">
            <v>1</v>
          </cell>
        </row>
        <row r="1156">
          <cell r="A1156" t="str">
            <v>AIRANT2524V4CR=</v>
          </cell>
          <cell r="B1156" t="str">
            <v>Hardware</v>
          </cell>
          <cell r="C1156" t="str">
            <v>Antennas</v>
          </cell>
          <cell r="D1156" t="str">
            <v>AIR-ANT2524V4C-R=</v>
          </cell>
          <cell r="E1156" t="str">
            <v>2.4GHz 2dBi/5GHz 4dBi Ceiling Mount Omni Ant., 4-port,RP- TNC</v>
          </cell>
          <cell r="F1156">
            <v>578.91999999999996</v>
          </cell>
          <cell r="G1156">
            <v>1</v>
          </cell>
        </row>
        <row r="1157">
          <cell r="A1157" t="str">
            <v>AIRACC15SFPGLD=</v>
          </cell>
          <cell r="B1157" t="str">
            <v>Hardware</v>
          </cell>
          <cell r="C1157" t="str">
            <v>Wireless</v>
          </cell>
          <cell r="D1157" t="str">
            <v>AIR-ACC15-SFP-GLD=</v>
          </cell>
          <cell r="E1157" t="str">
            <v>Outdoor-AP1570, SFP Port Gland, Bag of 5 units</v>
          </cell>
          <cell r="F1157">
            <v>580.71</v>
          </cell>
          <cell r="G1157">
            <v>1</v>
          </cell>
        </row>
        <row r="1158">
          <cell r="A1158" t="str">
            <v>CABL40050TNCN=</v>
          </cell>
          <cell r="B1158" t="str">
            <v>Hardware</v>
          </cell>
          <cell r="C1158" t="str">
            <v>Cabling</v>
          </cell>
          <cell r="D1158" t="str">
            <v>CAB-L400-50-TNC-N=</v>
          </cell>
          <cell r="E1158" t="str">
            <v>50-ft (15m) Ultra Low Loss LMR 400 Cable TNC-N Connector</v>
          </cell>
          <cell r="F1158">
            <v>588.75</v>
          </cell>
          <cell r="G1158">
            <v>1</v>
          </cell>
        </row>
        <row r="1159">
          <cell r="A1159" t="str">
            <v>PWR4320POEAC=</v>
          </cell>
          <cell r="B1159" t="str">
            <v>Hardware</v>
          </cell>
          <cell r="C1159" t="str">
            <v>Routers</v>
          </cell>
          <cell r="D1159" t="str">
            <v>PWR-4320-POE-AC=</v>
          </cell>
          <cell r="E1159" t="str">
            <v>AC Power Supply with POE for Cisco ISR 4320, Spare</v>
          </cell>
          <cell r="F1159">
            <v>588.75</v>
          </cell>
          <cell r="G1159">
            <v>1</v>
          </cell>
        </row>
        <row r="1160">
          <cell r="A1160" t="str">
            <v>LICMS125485Y</v>
          </cell>
          <cell r="B1160" t="str">
            <v>License</v>
          </cell>
          <cell r="C1160" t="str">
            <v>SW Support License</v>
          </cell>
          <cell r="D1160" t="str">
            <v>LIC-MS125-48-5Y</v>
          </cell>
          <cell r="E1160" t="str">
            <v>Meraki MS125-48 Enterprise License and Support, 5 Year</v>
          </cell>
          <cell r="F1160">
            <v>592.07000000000005</v>
          </cell>
          <cell r="G1160">
            <v>1</v>
          </cell>
        </row>
        <row r="1161">
          <cell r="A1161" t="str">
            <v>LLPIX535SWFO</v>
          </cell>
          <cell r="B1161" t="str">
            <v>Software</v>
          </cell>
          <cell r="C1161" t="str">
            <v>Firewall</v>
          </cell>
          <cell r="D1161" t="str">
            <v>LL-PIX-535-SW-FO</v>
          </cell>
          <cell r="E1161" t="str">
            <v>PIX 535 Failover Platform License</v>
          </cell>
          <cell r="F1161">
            <v>595</v>
          </cell>
          <cell r="G1161">
            <v>1</v>
          </cell>
        </row>
        <row r="1162">
          <cell r="A1162" t="str">
            <v>PWRIE65WPCAC=</v>
          </cell>
          <cell r="B1162" t="str">
            <v>Hardware</v>
          </cell>
          <cell r="C1162" t="str">
            <v>Switches</v>
          </cell>
          <cell r="D1162" t="str">
            <v>PWR-IE65W-PC-AC=</v>
          </cell>
          <cell r="E1162" t="str">
            <v>PoE AC Input Power Module for IE3000/2000</v>
          </cell>
          <cell r="F1162">
            <v>596.73</v>
          </cell>
          <cell r="G1162">
            <v>1</v>
          </cell>
        </row>
        <row r="1163">
          <cell r="A1163" t="str">
            <v>GLCFE100EX</v>
          </cell>
          <cell r="B1163" t="str">
            <v>Hardware</v>
          </cell>
          <cell r="C1163" t="str">
            <v>Switches</v>
          </cell>
          <cell r="D1163" t="str">
            <v>GLC-FE-100EX</v>
          </cell>
          <cell r="E1163" t="str">
            <v>100BASE-EX SFP (40km)</v>
          </cell>
          <cell r="F1163">
            <v>597.08000000000004</v>
          </cell>
          <cell r="G1163">
            <v>1</v>
          </cell>
        </row>
        <row r="1164">
          <cell r="A1164" t="str">
            <v>MX64HW</v>
          </cell>
          <cell r="B1164" t="str">
            <v>Hardware</v>
          </cell>
          <cell r="C1164" t="str">
            <v>Wireless</v>
          </cell>
          <cell r="D1164" t="str">
            <v>MX64-HW</v>
          </cell>
          <cell r="E1164" t="str">
            <v>Meraki MX64 Security Appliance</v>
          </cell>
          <cell r="F1164">
            <v>597.08000000000004</v>
          </cell>
          <cell r="G1164">
            <v>1</v>
          </cell>
        </row>
        <row r="1165">
          <cell r="A1165" t="str">
            <v>ASR1KXPWRBLANK=</v>
          </cell>
          <cell r="B1165" t="str">
            <v>Hardware</v>
          </cell>
          <cell r="C1165" t="str">
            <v>Routers</v>
          </cell>
          <cell r="D1165" t="str">
            <v>ASR1KX-PWR-BLANK=</v>
          </cell>
          <cell r="E1165" t="str">
            <v>Blank Cover for ASR1000 X Chassis Power Supply, Spare</v>
          </cell>
          <cell r="F1165">
            <v>598.01</v>
          </cell>
          <cell r="G1165">
            <v>1</v>
          </cell>
        </row>
        <row r="1166">
          <cell r="A1166" t="str">
            <v>NIMES24</v>
          </cell>
          <cell r="B1166" t="str">
            <v>Hardware</v>
          </cell>
          <cell r="C1166" t="str">
            <v>Routers</v>
          </cell>
          <cell r="D1166" t="str">
            <v>NIM-ES2-4</v>
          </cell>
          <cell r="E1166" t="str">
            <v>4-port Layer 2 GE Switch Network Interface Module</v>
          </cell>
          <cell r="F1166">
            <v>598.92999999999995</v>
          </cell>
          <cell r="G1166">
            <v>1</v>
          </cell>
        </row>
        <row r="1167">
          <cell r="A1167" t="str">
            <v>MR30HHW</v>
          </cell>
          <cell r="B1167" t="str">
            <v>Hardware</v>
          </cell>
          <cell r="C1167" t="str">
            <v>Wireless</v>
          </cell>
          <cell r="D1167" t="str">
            <v>MR30H-HW</v>
          </cell>
          <cell r="E1167" t="str">
            <v>Meraki MR30H Cloud Managed AP</v>
          </cell>
          <cell r="F1167">
            <v>601.1</v>
          </cell>
          <cell r="G1167">
            <v>1</v>
          </cell>
        </row>
        <row r="1168">
          <cell r="A1168" t="str">
            <v>NIM1T++=</v>
          </cell>
          <cell r="B1168" t="str">
            <v>Hardware</v>
          </cell>
          <cell r="C1168" t="str">
            <v>Routers</v>
          </cell>
          <cell r="D1168" t="str">
            <v>NIM-1T++=</v>
          </cell>
          <cell r="E1168" t="str">
            <v>1-Port Serial WAN Interface card</v>
          </cell>
          <cell r="F1168">
            <v>602.1</v>
          </cell>
          <cell r="G1168">
            <v>1</v>
          </cell>
        </row>
        <row r="1169">
          <cell r="A1169" t="str">
            <v>MEM1900512MB=</v>
          </cell>
          <cell r="B1169" t="str">
            <v>Hardware</v>
          </cell>
          <cell r="C1169" t="str">
            <v>Routers</v>
          </cell>
          <cell r="D1169" t="str">
            <v>MEM-1900-512MB=</v>
          </cell>
          <cell r="E1169" t="str">
            <v>512MB DRAM (1 DIMM) for Cisco 1941/1941W ISR, Spare</v>
          </cell>
          <cell r="F1169">
            <v>602.1</v>
          </cell>
          <cell r="G1169">
            <v>1</v>
          </cell>
        </row>
        <row r="1170">
          <cell r="A1170" t="str">
            <v>ASR920FANF</v>
          </cell>
          <cell r="B1170" t="str">
            <v>Hardware</v>
          </cell>
          <cell r="C1170" t="str">
            <v>Routers</v>
          </cell>
          <cell r="D1170" t="str">
            <v>ASR-920-FAN-F</v>
          </cell>
          <cell r="E1170" t="str">
            <v>ASR 920 Fan for Fixed Chassis</v>
          </cell>
          <cell r="F1170">
            <v>602.1</v>
          </cell>
          <cell r="G1170">
            <v>1</v>
          </cell>
        </row>
        <row r="1171">
          <cell r="A1171" t="str">
            <v>LTEANTMI2W</v>
          </cell>
          <cell r="B1171" t="str">
            <v>Hardware</v>
          </cell>
          <cell r="C1171" t="str">
            <v>Routers</v>
          </cell>
          <cell r="D1171" t="str">
            <v>LTE-ANTM-I-2-W</v>
          </cell>
          <cell r="E1171" t="str">
            <v>LTE 2 in 1 Indoor White antenna 700MHz-2600MHz bands</v>
          </cell>
          <cell r="F1171">
            <v>602.1</v>
          </cell>
          <cell r="G1171">
            <v>1</v>
          </cell>
        </row>
        <row r="1172">
          <cell r="A1172" t="str">
            <v>LICMRADV3Y</v>
          </cell>
          <cell r="B1172" t="str">
            <v>License</v>
          </cell>
          <cell r="C1172" t="str">
            <v>SW Support License</v>
          </cell>
          <cell r="D1172" t="str">
            <v>LIC-MR-ADV-3Y</v>
          </cell>
          <cell r="E1172" t="str">
            <v>Meraki MR Advanced License and Support, 3YR</v>
          </cell>
          <cell r="F1172">
            <v>602.1</v>
          </cell>
          <cell r="G1172" t="str">
            <v>Cost Allocate (50%)</v>
          </cell>
        </row>
        <row r="1173">
          <cell r="A1173" t="str">
            <v>LICMS12024P7YR</v>
          </cell>
          <cell r="B1173" t="str">
            <v>License</v>
          </cell>
          <cell r="C1173" t="str">
            <v>Wireless</v>
          </cell>
          <cell r="D1173" t="str">
            <v>LIC-MS120-24P-7YR</v>
          </cell>
          <cell r="E1173" t="str">
            <v>Meraki MS120-24P Enterprise License and Support, 7 Year</v>
          </cell>
          <cell r="F1173">
            <v>602.1</v>
          </cell>
          <cell r="G1173">
            <v>1</v>
          </cell>
        </row>
        <row r="1174">
          <cell r="A1174" t="str">
            <v>LICMS225YR</v>
          </cell>
          <cell r="B1174" t="str">
            <v>License</v>
          </cell>
          <cell r="C1174" t="str">
            <v>Wireless</v>
          </cell>
          <cell r="D1174" t="str">
            <v>LIC-MS22-5YR</v>
          </cell>
          <cell r="E1174" t="str">
            <v>Meraki MS22 Enterprise License and Support, 5 Year</v>
          </cell>
          <cell r="F1174">
            <v>602.1</v>
          </cell>
          <cell r="G1174">
            <v>1</v>
          </cell>
        </row>
        <row r="1175">
          <cell r="A1175" t="str">
            <v>LICMS2202410YR</v>
          </cell>
          <cell r="B1175" t="str">
            <v>License</v>
          </cell>
          <cell r="C1175" t="str">
            <v>Wireless</v>
          </cell>
          <cell r="D1175" t="str">
            <v>LIC-MS220-24-10YR</v>
          </cell>
          <cell r="E1175" t="str">
            <v>Meraki MS220-24 Enterprise License and Support, 10 Year</v>
          </cell>
          <cell r="F1175">
            <v>602.1</v>
          </cell>
          <cell r="G1175">
            <v>1</v>
          </cell>
        </row>
        <row r="1176">
          <cell r="A1176" t="str">
            <v>LICMS22P5YR</v>
          </cell>
          <cell r="B1176" t="str">
            <v>License</v>
          </cell>
          <cell r="C1176" t="str">
            <v>Wireless</v>
          </cell>
          <cell r="D1176" t="str">
            <v>LIC-MS22P-5YR</v>
          </cell>
          <cell r="E1176" t="str">
            <v>Meraki MS22P Enterprise License and Support, 5 Year</v>
          </cell>
          <cell r="F1176">
            <v>602.1</v>
          </cell>
          <cell r="G1176">
            <v>1</v>
          </cell>
        </row>
        <row r="1177">
          <cell r="A1177" t="str">
            <v>LICMS425YR</v>
          </cell>
          <cell r="B1177" t="str">
            <v>License</v>
          </cell>
          <cell r="C1177" t="str">
            <v>Wireless</v>
          </cell>
          <cell r="D1177" t="str">
            <v>LIC-MS42-5YR</v>
          </cell>
          <cell r="E1177" t="str">
            <v>Meraki MS42 Enterprise License and Support, 5 Year</v>
          </cell>
          <cell r="F1177">
            <v>602.1</v>
          </cell>
          <cell r="G1177">
            <v>1</v>
          </cell>
        </row>
        <row r="1178">
          <cell r="A1178" t="str">
            <v>LICMS42P5YR</v>
          </cell>
          <cell r="B1178" t="str">
            <v>License</v>
          </cell>
          <cell r="C1178" t="str">
            <v>Wireless</v>
          </cell>
          <cell r="D1178" t="str">
            <v>LIC-MS42P-5YR</v>
          </cell>
          <cell r="E1178" t="str">
            <v>Meraki MS42P Enterprise License and Support, 5 Year</v>
          </cell>
          <cell r="F1178">
            <v>602.1</v>
          </cell>
          <cell r="G1178">
            <v>1</v>
          </cell>
        </row>
        <row r="1179">
          <cell r="A1179" t="str">
            <v>LICMX64SEC1YR</v>
          </cell>
          <cell r="B1179" t="str">
            <v>License</v>
          </cell>
          <cell r="C1179" t="str">
            <v>Wireless</v>
          </cell>
          <cell r="D1179" t="str">
            <v>LIC-MX64-SEC-1YR</v>
          </cell>
          <cell r="E1179" t="str">
            <v>Meraki MX64 Advanced Security License and Support, 1YR</v>
          </cell>
          <cell r="F1179">
            <v>602.1</v>
          </cell>
          <cell r="G1179" t="str">
            <v>Cost Allocate (50%)</v>
          </cell>
        </row>
        <row r="1180">
          <cell r="A1180" t="str">
            <v>LICMX64ENT3YR</v>
          </cell>
          <cell r="B1180" t="str">
            <v>License</v>
          </cell>
          <cell r="C1180" t="str">
            <v>Wireless</v>
          </cell>
          <cell r="D1180" t="str">
            <v>LIC-MX64-ENT-3YR</v>
          </cell>
          <cell r="E1180" t="str">
            <v>Meraki MX64 Enterprise License and Support, 3YR</v>
          </cell>
          <cell r="F1180">
            <v>602.1</v>
          </cell>
          <cell r="G1180">
            <v>1</v>
          </cell>
        </row>
        <row r="1181">
          <cell r="A1181" t="str">
            <v>N7KC7018BSK=</v>
          </cell>
          <cell r="B1181" t="str">
            <v>Hardware</v>
          </cell>
          <cell r="C1181" t="str">
            <v>Switches</v>
          </cell>
          <cell r="D1181" t="str">
            <v>N7K-C7018-BSK=</v>
          </cell>
          <cell r="E1181" t="str">
            <v>Nexus 7018 Bottom Support Kit</v>
          </cell>
          <cell r="F1181">
            <v>602.1</v>
          </cell>
          <cell r="G1181">
            <v>1</v>
          </cell>
        </row>
        <row r="1182">
          <cell r="A1182" t="str">
            <v>N77C7710BSK=</v>
          </cell>
          <cell r="B1182" t="str">
            <v>Hardware</v>
          </cell>
          <cell r="C1182" t="str">
            <v>Switches</v>
          </cell>
          <cell r="D1182" t="str">
            <v>N77-C7710-BSK=</v>
          </cell>
          <cell r="E1182" t="str">
            <v>Nexus 7700 - 10 Slot Chassis Bottom Support Kit</v>
          </cell>
          <cell r="F1182">
            <v>602.1</v>
          </cell>
          <cell r="G1182">
            <v>1</v>
          </cell>
        </row>
        <row r="1183">
          <cell r="A1183" t="str">
            <v>C6807XLFAN</v>
          </cell>
          <cell r="B1183" t="str">
            <v>Hardware</v>
          </cell>
          <cell r="C1183" t="str">
            <v>Switches</v>
          </cell>
          <cell r="D1183" t="str">
            <v>C6807-XL-FAN</v>
          </cell>
          <cell r="E1183" t="str">
            <v>Catalyst 6807-XL Chassis Fan Tray</v>
          </cell>
          <cell r="F1183">
            <v>605.86</v>
          </cell>
          <cell r="G1183">
            <v>1</v>
          </cell>
        </row>
        <row r="1184">
          <cell r="A1184" t="str">
            <v>NIM1T=</v>
          </cell>
          <cell r="B1184" t="str">
            <v>Hardware</v>
          </cell>
          <cell r="C1184" t="str">
            <v>Routers</v>
          </cell>
          <cell r="D1184" t="str">
            <v>NIM-1T=</v>
          </cell>
          <cell r="E1184" t="str">
            <v>1-Port Serial WAN Interface card</v>
          </cell>
          <cell r="F1184">
            <v>606.92999999999995</v>
          </cell>
          <cell r="G1184">
            <v>1</v>
          </cell>
        </row>
        <row r="1185">
          <cell r="A1185" t="str">
            <v>4GCABLMR24050=</v>
          </cell>
          <cell r="B1185" t="str">
            <v>Hardware</v>
          </cell>
          <cell r="C1185" t="str">
            <v>Routers</v>
          </cell>
          <cell r="D1185" t="str">
            <v>4G-CAB-LMR240-50=</v>
          </cell>
          <cell r="E1185" t="str">
            <v>50-ft (15M) Low Loss LMR-240 Cable with TNC Connector</v>
          </cell>
          <cell r="F1185">
            <v>606.92999999999995</v>
          </cell>
          <cell r="G1185">
            <v>1</v>
          </cell>
        </row>
        <row r="1186">
          <cell r="A1186" t="str">
            <v>C9200DNAE243Y</v>
          </cell>
          <cell r="B1186" t="str">
            <v>License</v>
          </cell>
          <cell r="C1186" t="str">
            <v>Switches</v>
          </cell>
          <cell r="D1186" t="str">
            <v>C9200-DNA-E-24-3Y</v>
          </cell>
          <cell r="E1186" t="str">
            <v>C9200 Cisco DNA Essentials, 24-Port, 3 Year Term License</v>
          </cell>
          <cell r="F1186">
            <v>612.14</v>
          </cell>
          <cell r="G1186">
            <v>1</v>
          </cell>
        </row>
        <row r="1187">
          <cell r="A1187" t="str">
            <v>C9300DNAE243Y</v>
          </cell>
          <cell r="B1187" t="str">
            <v>Hardware</v>
          </cell>
          <cell r="C1187" t="str">
            <v>Switches</v>
          </cell>
          <cell r="D1187" t="str">
            <v>C9300-DNA-E-24-3Y</v>
          </cell>
          <cell r="E1187" t="str">
            <v>C9300 DNA Essentials, 24-Port, 3 Year Term License</v>
          </cell>
          <cell r="F1187">
            <v>612.14</v>
          </cell>
          <cell r="G1187">
            <v>1</v>
          </cell>
        </row>
        <row r="1188">
          <cell r="A1188" t="str">
            <v>C9200NWE24EDU</v>
          </cell>
          <cell r="B1188" t="str">
            <v>License</v>
          </cell>
          <cell r="C1188" t="str">
            <v>Switches</v>
          </cell>
          <cell r="D1188" t="str">
            <v>C9200-NW-E-24-EDU</v>
          </cell>
          <cell r="E1188" t="str">
            <v>Catalyst 9200 NW Essentials License, 24-port, K12</v>
          </cell>
          <cell r="F1188">
            <v>612.14</v>
          </cell>
          <cell r="G1188">
            <v>1</v>
          </cell>
        </row>
        <row r="1189">
          <cell r="A1189" t="str">
            <v>PWRC2250WAC=</v>
          </cell>
          <cell r="B1189" t="str">
            <v>Hardware</v>
          </cell>
          <cell r="C1189" t="str">
            <v>Switches</v>
          </cell>
          <cell r="D1189" t="str">
            <v>PWR-C2-250WAC=</v>
          </cell>
          <cell r="E1189" t="str">
            <v>250W AC Config 2 Power Supply Spare</v>
          </cell>
          <cell r="F1189">
            <v>613.91999999999996</v>
          </cell>
          <cell r="G1189">
            <v>1</v>
          </cell>
        </row>
        <row r="1190">
          <cell r="A1190" t="str">
            <v>NIMSSD=</v>
          </cell>
          <cell r="B1190" t="str">
            <v>Hardware</v>
          </cell>
          <cell r="C1190" t="str">
            <v>Routers</v>
          </cell>
          <cell r="D1190" t="str">
            <v>NIM-SSD=</v>
          </cell>
          <cell r="E1190" t="str">
            <v>NIM Carrier Card for SSD Drives, Spare</v>
          </cell>
          <cell r="F1190">
            <v>615.92999999999995</v>
          </cell>
          <cell r="G1190">
            <v>1</v>
          </cell>
        </row>
        <row r="1191">
          <cell r="A1191" t="str">
            <v>LICMS35524X1YR</v>
          </cell>
          <cell r="B1191" t="str">
            <v>License</v>
          </cell>
          <cell r="C1191" t="str">
            <v>Wireless</v>
          </cell>
          <cell r="D1191" t="str">
            <v>LIC-MS355-24X-1YR</v>
          </cell>
          <cell r="E1191" t="str">
            <v>Meraki MS355-24X Enterprise License and Support, 1 Year</v>
          </cell>
          <cell r="F1191">
            <v>617.15</v>
          </cell>
          <cell r="G1191">
            <v>1</v>
          </cell>
        </row>
        <row r="1192">
          <cell r="A1192" t="str">
            <v>GLCFE100EX=</v>
          </cell>
          <cell r="B1192" t="str">
            <v>Hardware</v>
          </cell>
          <cell r="C1192" t="str">
            <v>Switches</v>
          </cell>
          <cell r="D1192" t="str">
            <v>GLC-FE-100EX=</v>
          </cell>
          <cell r="E1192" t="str">
            <v>100BASE-EX SFP (40km)</v>
          </cell>
          <cell r="F1192">
            <v>620.08000000000004</v>
          </cell>
          <cell r="G1192">
            <v>1</v>
          </cell>
        </row>
        <row r="1193">
          <cell r="A1193" t="str">
            <v>N77C7718PCM=</v>
          </cell>
          <cell r="B1193" t="str">
            <v>Hardware</v>
          </cell>
          <cell r="C1193" t="str">
            <v>Switches</v>
          </cell>
          <cell r="D1193" t="str">
            <v>N77-C7718-PCM=</v>
          </cell>
          <cell r="E1193" t="str">
            <v>Nexus 7700 - 18 Slot Chassis Power Cable Management</v>
          </cell>
          <cell r="F1193">
            <v>626.75</v>
          </cell>
          <cell r="G1193">
            <v>1</v>
          </cell>
        </row>
        <row r="1194">
          <cell r="A1194" t="str">
            <v>LICMS21024P5YR</v>
          </cell>
          <cell r="B1194" t="str">
            <v>License</v>
          </cell>
          <cell r="C1194" t="str">
            <v>Wireless</v>
          </cell>
          <cell r="D1194" t="str">
            <v>LIC-MS210-24P-5YR</v>
          </cell>
          <cell r="E1194" t="str">
            <v>Meraki MS210-24P Enterprise License and Support,5 Year</v>
          </cell>
          <cell r="F1194">
            <v>627.19000000000005</v>
          </cell>
          <cell r="G1194">
            <v>1</v>
          </cell>
        </row>
        <row r="1195">
          <cell r="A1195" t="str">
            <v>LICMS25048FP1YR</v>
          </cell>
          <cell r="B1195" t="str">
            <v>License</v>
          </cell>
          <cell r="C1195" t="str">
            <v>Wireless</v>
          </cell>
          <cell r="D1195" t="str">
            <v>LIC-MS250-48FP-1YR</v>
          </cell>
          <cell r="E1195" t="str">
            <v>Meraki MS250-48FP Enterprise License and Support, 1YR</v>
          </cell>
          <cell r="F1195">
            <v>627.19000000000005</v>
          </cell>
          <cell r="G1195">
            <v>1</v>
          </cell>
        </row>
        <row r="1196">
          <cell r="A1196" t="str">
            <v>MAANT3E5</v>
          </cell>
          <cell r="B1196" t="str">
            <v>Hardware</v>
          </cell>
          <cell r="C1196" t="str">
            <v>Antennas</v>
          </cell>
          <cell r="D1196" t="str">
            <v>MA-ANT-3-E5</v>
          </cell>
          <cell r="E1196" t="str">
            <v>Meraki Indoor Dual-band Wide Patch Antenna, 5-port for MR42E</v>
          </cell>
          <cell r="F1196">
            <v>631.04999999999995</v>
          </cell>
          <cell r="G1196">
            <v>1</v>
          </cell>
        </row>
        <row r="1197">
          <cell r="A1197" t="str">
            <v>MAANT3E6</v>
          </cell>
          <cell r="B1197" t="str">
            <v>Hardware</v>
          </cell>
          <cell r="C1197" t="str">
            <v>Antennas</v>
          </cell>
          <cell r="D1197" t="str">
            <v>MA-ANT-3-E6</v>
          </cell>
          <cell r="E1197" t="str">
            <v>Meraki Indoor Dual-band Wide Patch Antenna, 6port for MR53E</v>
          </cell>
          <cell r="F1197">
            <v>631.04999999999995</v>
          </cell>
          <cell r="G1197">
            <v>1</v>
          </cell>
        </row>
        <row r="1198">
          <cell r="A1198" t="str">
            <v>NXAPAC500W=</v>
          </cell>
          <cell r="B1198" t="str">
            <v>Hardware</v>
          </cell>
          <cell r="C1198" t="str">
            <v>Switches</v>
          </cell>
          <cell r="D1198" t="str">
            <v>NXA-PAC-500W=</v>
          </cell>
          <cell r="E1198" t="str">
            <v>Nexus sw 500W AC PSU, Forward AF (port-side exhaust)</v>
          </cell>
          <cell r="F1198">
            <v>632.1</v>
          </cell>
          <cell r="G1198">
            <v>1</v>
          </cell>
        </row>
        <row r="1199">
          <cell r="A1199" t="str">
            <v>LICENT7YR</v>
          </cell>
          <cell r="B1199" t="str">
            <v>License</v>
          </cell>
          <cell r="C1199" t="str">
            <v>Wireless</v>
          </cell>
          <cell r="D1199" t="str">
            <v>LIC-ENT-7YR</v>
          </cell>
          <cell r="E1199" t="str">
            <v>Meraki MR Enterprise Cloud Controller License, 7 Years</v>
          </cell>
          <cell r="F1199">
            <v>632.21</v>
          </cell>
          <cell r="G1199">
            <v>1</v>
          </cell>
        </row>
        <row r="1200">
          <cell r="A1200" t="str">
            <v>LICMS220485YR</v>
          </cell>
          <cell r="B1200" t="str">
            <v>License</v>
          </cell>
          <cell r="C1200" t="str">
            <v>Wireless</v>
          </cell>
          <cell r="D1200" t="str">
            <v>LIC-MS220-48-5YR</v>
          </cell>
          <cell r="E1200" t="str">
            <v>Meraki MS220-48 Enterprise License and Support, 5 Year</v>
          </cell>
          <cell r="F1200">
            <v>632.21</v>
          </cell>
          <cell r="G1200">
            <v>1</v>
          </cell>
        </row>
        <row r="1201">
          <cell r="A1201" t="str">
            <v>LICMS35048LP1YR</v>
          </cell>
          <cell r="B1201" t="str">
            <v>License</v>
          </cell>
          <cell r="C1201" t="str">
            <v>Wireless</v>
          </cell>
          <cell r="D1201" t="str">
            <v>LIC-MS350-48LP-1YR</v>
          </cell>
          <cell r="E1201" t="str">
            <v>Meraki MS350-48LP Enterprise License and Support, 1 Year</v>
          </cell>
          <cell r="F1201">
            <v>632.21</v>
          </cell>
          <cell r="G1201">
            <v>1</v>
          </cell>
        </row>
        <row r="1202">
          <cell r="A1202" t="str">
            <v>LICZ3ENT7YR</v>
          </cell>
          <cell r="B1202" t="str">
            <v>License</v>
          </cell>
          <cell r="C1202" t="str">
            <v>Wireless</v>
          </cell>
          <cell r="D1202" t="str">
            <v>LIC-Z3-ENT-7YR</v>
          </cell>
          <cell r="E1202" t="str">
            <v>Meraki Z3 Enterprise License and Support, 7 Years</v>
          </cell>
          <cell r="F1202">
            <v>632.21</v>
          </cell>
          <cell r="G1202">
            <v>1</v>
          </cell>
        </row>
        <row r="1203">
          <cell r="A1203" t="str">
            <v>LICMS225483YR</v>
          </cell>
          <cell r="B1203" t="str">
            <v>License</v>
          </cell>
          <cell r="C1203" t="str">
            <v>Wireless</v>
          </cell>
          <cell r="D1203" t="str">
            <v>LIC-MS225-48-3YR</v>
          </cell>
          <cell r="E1203" t="str">
            <v>Meraki MS225-48 Enterprise License and Support, 3YR</v>
          </cell>
          <cell r="F1203">
            <v>632.21</v>
          </cell>
          <cell r="G1203">
            <v>1</v>
          </cell>
        </row>
        <row r="1204">
          <cell r="A1204" t="str">
            <v>NXAPAC500WB=</v>
          </cell>
          <cell r="B1204" t="str">
            <v>Hardware</v>
          </cell>
          <cell r="C1204" t="str">
            <v>Switches</v>
          </cell>
          <cell r="D1204" t="str">
            <v>NXA-PAC-500W-B=</v>
          </cell>
          <cell r="E1204" t="str">
            <v>Nexus sw 500W AC PSU, Reversed AF (port-side intake)</v>
          </cell>
          <cell r="F1204">
            <v>637.1</v>
          </cell>
          <cell r="G1204">
            <v>1</v>
          </cell>
        </row>
        <row r="1205">
          <cell r="A1205" t="str">
            <v>AIRAP1815TBK9</v>
          </cell>
          <cell r="B1205" t="str">
            <v>Hardware</v>
          </cell>
          <cell r="C1205" t="str">
            <v>Wireless</v>
          </cell>
          <cell r="D1205" t="str">
            <v>AIR-AP1815T-B-K9</v>
          </cell>
          <cell r="E1205" t="str">
            <v>Cisco Aironet 1815T Series (for US)</v>
          </cell>
          <cell r="F1205">
            <v>641.08000000000004</v>
          </cell>
          <cell r="G1205">
            <v>1</v>
          </cell>
        </row>
        <row r="1206">
          <cell r="A1206" t="str">
            <v>LICMS22024P7YR</v>
          </cell>
          <cell r="B1206" t="str">
            <v>License</v>
          </cell>
          <cell r="C1206" t="str">
            <v>Wireless</v>
          </cell>
          <cell r="D1206" t="str">
            <v>LIC-MS220-24P-7YR</v>
          </cell>
          <cell r="E1206" t="str">
            <v>Meraki MS220-24P Enterprise License and Support, 7 Year</v>
          </cell>
          <cell r="F1206">
            <v>642.24</v>
          </cell>
          <cell r="G1206">
            <v>1</v>
          </cell>
        </row>
        <row r="1207">
          <cell r="A1207" t="str">
            <v>AIRAP1815MBK9</v>
          </cell>
          <cell r="B1207" t="str">
            <v>Hardware</v>
          </cell>
          <cell r="C1207" t="str">
            <v>Wireless</v>
          </cell>
          <cell r="D1207" t="str">
            <v>AIR-AP1815M-B-K9</v>
          </cell>
          <cell r="E1207" t="str">
            <v>Cisco Aironet 1815M Series , Reg Domain B</v>
          </cell>
          <cell r="F1207">
            <v>644.08000000000004</v>
          </cell>
          <cell r="G1207">
            <v>1</v>
          </cell>
        </row>
        <row r="1208">
          <cell r="A1208" t="str">
            <v>AIRAP1815MBK9C</v>
          </cell>
          <cell r="B1208" t="str">
            <v>Hardware</v>
          </cell>
          <cell r="C1208" t="str">
            <v>Wireless</v>
          </cell>
          <cell r="D1208" t="str">
            <v>AIR-AP1815M-B-K9C</v>
          </cell>
          <cell r="E1208" t="str">
            <v>Cisco Aironet 1815M Series with Mobility Express, Reg Dom. B</v>
          </cell>
          <cell r="F1208">
            <v>645.08000000000004</v>
          </cell>
          <cell r="G1208">
            <v>1</v>
          </cell>
        </row>
        <row r="1209">
          <cell r="A1209" t="str">
            <v>MR33HW</v>
          </cell>
          <cell r="B1209" t="str">
            <v>Hardware</v>
          </cell>
          <cell r="C1209" t="str">
            <v>Wireless</v>
          </cell>
          <cell r="D1209" t="str">
            <v>MR33-HW</v>
          </cell>
          <cell r="E1209" t="str">
            <v>Meraki MR33 Cloud Managed AP</v>
          </cell>
          <cell r="F1209">
            <v>651.27</v>
          </cell>
          <cell r="G1209">
            <v>1</v>
          </cell>
        </row>
        <row r="1210">
          <cell r="A1210" t="str">
            <v>PWRC2640WDC=</v>
          </cell>
          <cell r="B1210" t="str">
            <v>Hardware</v>
          </cell>
          <cell r="C1210" t="str">
            <v>Switches</v>
          </cell>
          <cell r="D1210" t="str">
            <v>PWR-C2-640WDC=</v>
          </cell>
          <cell r="E1210" t="str">
            <v>640W DC Config 2 Power Supply Spare</v>
          </cell>
          <cell r="F1210">
            <v>651.91999999999996</v>
          </cell>
          <cell r="G1210">
            <v>1</v>
          </cell>
        </row>
        <row r="1211">
          <cell r="A1211" t="str">
            <v>N7KBSK=</v>
          </cell>
          <cell r="B1211" t="str">
            <v>Hardware</v>
          </cell>
          <cell r="C1211" t="str">
            <v>Switches</v>
          </cell>
          <cell r="D1211" t="str">
            <v>N7K-BSK=</v>
          </cell>
          <cell r="E1211" t="str">
            <v>Nexus 7000 Bottom Support Kit</v>
          </cell>
          <cell r="F1211">
            <v>652.1</v>
          </cell>
          <cell r="G1211">
            <v>1</v>
          </cell>
        </row>
        <row r="1212">
          <cell r="A1212" t="str">
            <v>N7KC7009BSK=</v>
          </cell>
          <cell r="B1212" t="str">
            <v>Hardware</v>
          </cell>
          <cell r="C1212" t="str">
            <v>Switches</v>
          </cell>
          <cell r="D1212" t="str">
            <v>N7K-C7009-BSK=</v>
          </cell>
          <cell r="E1212" t="str">
            <v>Nexus 7009 Bottom Support Kit</v>
          </cell>
          <cell r="F1212">
            <v>652.1</v>
          </cell>
          <cell r="G1212">
            <v>1</v>
          </cell>
        </row>
        <row r="1213">
          <cell r="A1213" t="str">
            <v>PWRC1440WDC/2</v>
          </cell>
          <cell r="B1213" t="str">
            <v>Hardware</v>
          </cell>
          <cell r="C1213" t="str">
            <v>Switches</v>
          </cell>
          <cell r="D1213" t="str">
            <v>PWR-C1-440WDC/2</v>
          </cell>
          <cell r="E1213" t="str">
            <v>440W DC Config 1 secondary Power Supply</v>
          </cell>
          <cell r="F1213">
            <v>652.28</v>
          </cell>
          <cell r="G1213">
            <v>1</v>
          </cell>
        </row>
        <row r="1214">
          <cell r="A1214" t="str">
            <v>LICMX65SEC1YR</v>
          </cell>
          <cell r="B1214" t="str">
            <v>License</v>
          </cell>
          <cell r="C1214" t="str">
            <v>Wireless</v>
          </cell>
          <cell r="D1214" t="str">
            <v>LIC-MX65-SEC-1YR</v>
          </cell>
          <cell r="E1214" t="str">
            <v>EOS Meraki MX65 Advanced Security License and Support, 1YR</v>
          </cell>
          <cell r="F1214">
            <v>652.28</v>
          </cell>
          <cell r="G1214" t="str">
            <v>Cost Allocate (50%)</v>
          </cell>
        </row>
        <row r="1215">
          <cell r="A1215" t="str">
            <v>LICMX65ENT3YR</v>
          </cell>
          <cell r="B1215" t="str">
            <v>License</v>
          </cell>
          <cell r="C1215" t="str">
            <v>Wireless</v>
          </cell>
          <cell r="D1215" t="str">
            <v>LIC-MX65-ENT-3YR</v>
          </cell>
          <cell r="E1215" t="str">
            <v>EOS Meraki MX65 Enterprise License and Support, 3YR</v>
          </cell>
          <cell r="F1215">
            <v>652.28</v>
          </cell>
          <cell r="G1215">
            <v>1</v>
          </cell>
        </row>
        <row r="1216">
          <cell r="A1216" t="str">
            <v>LICMS21048LP3YR</v>
          </cell>
          <cell r="B1216" t="str">
            <v>License</v>
          </cell>
          <cell r="C1216" t="str">
            <v>Wireless</v>
          </cell>
          <cell r="D1216" t="str">
            <v>LIC-MS210-48LP-3YR</v>
          </cell>
          <cell r="E1216" t="str">
            <v>Meraki MS210-48LP Enterprise License and Support,3 Year</v>
          </cell>
          <cell r="F1216">
            <v>652.28</v>
          </cell>
          <cell r="G1216">
            <v>1</v>
          </cell>
        </row>
        <row r="1217">
          <cell r="A1217" t="str">
            <v>LICMX64WSEC1YR</v>
          </cell>
          <cell r="B1217" t="str">
            <v>License</v>
          </cell>
          <cell r="C1217" t="str">
            <v>Wireless</v>
          </cell>
          <cell r="D1217" t="str">
            <v>LIC-MX64W-SEC-1YR</v>
          </cell>
          <cell r="E1217" t="str">
            <v>Meraki MX64W Advanced Security License and Support, 1YR</v>
          </cell>
          <cell r="F1217">
            <v>652.28</v>
          </cell>
          <cell r="G1217" t="str">
            <v>Cost Allocate (50%)</v>
          </cell>
        </row>
        <row r="1218">
          <cell r="A1218" t="str">
            <v>LICMX64WENT3YR</v>
          </cell>
          <cell r="B1218" t="str">
            <v>License</v>
          </cell>
          <cell r="C1218" t="str">
            <v>Wireless</v>
          </cell>
          <cell r="D1218" t="str">
            <v>LIC-MX64W-ENT-3YR</v>
          </cell>
          <cell r="E1218" t="str">
            <v>Meraki MX64W Enterprise License and Support, 3YR</v>
          </cell>
          <cell r="F1218">
            <v>652.28</v>
          </cell>
          <cell r="G1218">
            <v>1</v>
          </cell>
        </row>
        <row r="1219">
          <cell r="A1219" t="str">
            <v>SFPOC3MM</v>
          </cell>
          <cell r="B1219" t="str">
            <v>Hardware</v>
          </cell>
          <cell r="C1219" t="str">
            <v>Connectors</v>
          </cell>
          <cell r="D1219" t="str">
            <v>SFP-OC3-MM</v>
          </cell>
          <cell r="E1219" t="str">
            <v>OC3/STM1 SFP, Multi-mode fiber</v>
          </cell>
          <cell r="F1219">
            <v>652.28</v>
          </cell>
          <cell r="G1219">
            <v>1</v>
          </cell>
        </row>
        <row r="1220">
          <cell r="A1220" t="str">
            <v>SFPOC3SR</v>
          </cell>
          <cell r="B1220" t="str">
            <v>Hardware</v>
          </cell>
          <cell r="C1220" t="str">
            <v>Connectors</v>
          </cell>
          <cell r="D1220" t="str">
            <v>SFP-OC3-SR</v>
          </cell>
          <cell r="E1220" t="str">
            <v>OC3/STM1 SFP, Single-mode fiber, Short Reach</v>
          </cell>
          <cell r="F1220">
            <v>652.28</v>
          </cell>
          <cell r="G1220">
            <v>1</v>
          </cell>
        </row>
        <row r="1221">
          <cell r="A1221" t="str">
            <v>SL11004PSEC</v>
          </cell>
          <cell r="B1221" t="str">
            <v>License</v>
          </cell>
          <cell r="C1221" t="str">
            <v>Routers</v>
          </cell>
          <cell r="D1221" t="str">
            <v>SL-1100-4P-SEC</v>
          </cell>
          <cell r="E1221" t="str">
            <v>Security License for Cisco ISR 1100 4P Series</v>
          </cell>
          <cell r="F1221">
            <v>652.28</v>
          </cell>
          <cell r="G1221">
            <v>1</v>
          </cell>
        </row>
        <row r="1222">
          <cell r="A1222" t="str">
            <v>ASA5500XSSD120INC</v>
          </cell>
          <cell r="B1222" t="str">
            <v>Hardware</v>
          </cell>
          <cell r="C1222" t="str">
            <v>Firewall</v>
          </cell>
          <cell r="D1222" t="str">
            <v>ASA5500X-SSD120INC</v>
          </cell>
          <cell r="E1222" t="str">
            <v>ASA 5512-X through 5555-X 120GB MLC SED SSD (Incl.)</v>
          </cell>
          <cell r="F1222">
            <v>653.1</v>
          </cell>
          <cell r="G1222">
            <v>1</v>
          </cell>
        </row>
        <row r="1223">
          <cell r="A1223" t="str">
            <v>LICMS12524P5Y</v>
          </cell>
          <cell r="B1223" t="str">
            <v>License</v>
          </cell>
          <cell r="C1223" t="str">
            <v>SW Support License</v>
          </cell>
          <cell r="D1223" t="str">
            <v>LIC-MS125-24P-5Y</v>
          </cell>
          <cell r="E1223" t="str">
            <v>Meraki MS125-24P Enterprise License and Support, 5 Year</v>
          </cell>
          <cell r="F1223">
            <v>657.29</v>
          </cell>
          <cell r="G1223">
            <v>1</v>
          </cell>
        </row>
        <row r="1224">
          <cell r="A1224" t="str">
            <v>LICMS250243YR</v>
          </cell>
          <cell r="B1224" t="str">
            <v>License</v>
          </cell>
          <cell r="C1224" t="str">
            <v>Wireless</v>
          </cell>
          <cell r="D1224" t="str">
            <v>LIC-MS250-24-3YR</v>
          </cell>
          <cell r="E1224" t="str">
            <v>Meraki MS250-24 Enterprise License and Support, 3YR</v>
          </cell>
          <cell r="F1224">
            <v>657.29</v>
          </cell>
          <cell r="G1224">
            <v>1</v>
          </cell>
        </row>
        <row r="1225">
          <cell r="A1225" t="str">
            <v>AIRBANDINSTTL=</v>
          </cell>
          <cell r="B1225" t="str">
            <v>Hardware</v>
          </cell>
          <cell r="C1225" t="str">
            <v>Wireless</v>
          </cell>
          <cell r="D1225" t="str">
            <v>AIR-BAND-INST-TL=</v>
          </cell>
          <cell r="E1225" t="str">
            <v>1520 Series Band Installation Tool for the Pole Mount Kit</v>
          </cell>
          <cell r="F1225">
            <v>661.31</v>
          </cell>
          <cell r="G1225">
            <v>1</v>
          </cell>
        </row>
        <row r="1226">
          <cell r="A1226" t="str">
            <v>AIRANT5114PN=</v>
          </cell>
          <cell r="B1226" t="str">
            <v>Hardware</v>
          </cell>
          <cell r="C1226" t="str">
            <v>Antennas</v>
          </cell>
          <cell r="D1226" t="str">
            <v>AIR-ANT5114P-N=</v>
          </cell>
          <cell r="E1226" t="str">
            <v>4.9 GHz-5.8 GHz, 14 dBi Patch with N Connector</v>
          </cell>
          <cell r="F1226">
            <v>661.31</v>
          </cell>
          <cell r="G1226">
            <v>1</v>
          </cell>
        </row>
        <row r="1227">
          <cell r="A1227" t="str">
            <v>MACBL100G50CM</v>
          </cell>
          <cell r="B1227" t="str">
            <v>Hardware</v>
          </cell>
          <cell r="C1227" t="str">
            <v>Switches</v>
          </cell>
          <cell r="D1227" t="str">
            <v>MA-CBL-100G-50CM</v>
          </cell>
          <cell r="E1227" t="str">
            <v>Meraki 100GbE QSFP Cable, 0.5 Meter</v>
          </cell>
          <cell r="F1227">
            <v>662.1</v>
          </cell>
          <cell r="G1227">
            <v>1</v>
          </cell>
        </row>
        <row r="1228">
          <cell r="A1228" t="str">
            <v>MACBL100G1M</v>
          </cell>
          <cell r="B1228" t="str">
            <v>Hardware</v>
          </cell>
          <cell r="C1228" t="str">
            <v>Switches</v>
          </cell>
          <cell r="D1228" t="str">
            <v>MA-CBL-100G-1M</v>
          </cell>
          <cell r="E1228" t="str">
            <v>Meraki 100GbE QSFP Cable, 1 Meter</v>
          </cell>
          <cell r="F1228">
            <v>662.1</v>
          </cell>
          <cell r="G1228">
            <v>1</v>
          </cell>
        </row>
        <row r="1229">
          <cell r="A1229" t="str">
            <v>MACBL100G3M</v>
          </cell>
          <cell r="B1229" t="str">
            <v>Hardware</v>
          </cell>
          <cell r="C1229" t="str">
            <v>Switches</v>
          </cell>
          <cell r="D1229" t="str">
            <v>MA-CBL-100G-3M</v>
          </cell>
          <cell r="E1229" t="str">
            <v>Meraki 100GbE QSFP Cable, 3 Meter</v>
          </cell>
          <cell r="F1229">
            <v>662.1</v>
          </cell>
          <cell r="G1229">
            <v>1</v>
          </cell>
        </row>
        <row r="1230">
          <cell r="A1230" t="str">
            <v>LICMS22048FP3YR</v>
          </cell>
          <cell r="B1230" t="str">
            <v>License</v>
          </cell>
          <cell r="C1230" t="str">
            <v>Wireless</v>
          </cell>
          <cell r="D1230" t="str">
            <v>LIC-MS220-48FP-3YR</v>
          </cell>
          <cell r="E1230" t="str">
            <v>Meraki MS220-48FP Enterprise License and Support, 3 Year</v>
          </cell>
          <cell r="F1230">
            <v>662.31</v>
          </cell>
          <cell r="G1230">
            <v>1</v>
          </cell>
        </row>
        <row r="1231">
          <cell r="A1231" t="str">
            <v>PWR4330POEAC=</v>
          </cell>
          <cell r="B1231" t="str">
            <v>Hardware</v>
          </cell>
          <cell r="C1231" t="str">
            <v>Routers</v>
          </cell>
          <cell r="D1231" t="str">
            <v>PWR-4330-POE-AC=</v>
          </cell>
          <cell r="E1231" t="str">
            <v>AC Power Supply for Cisco ISR 4330, Spare</v>
          </cell>
          <cell r="F1231">
            <v>664.01</v>
          </cell>
          <cell r="G1231">
            <v>1</v>
          </cell>
        </row>
        <row r="1232">
          <cell r="A1232" t="str">
            <v>AIRCAB150ULLR</v>
          </cell>
          <cell r="B1232" t="str">
            <v>Hardware</v>
          </cell>
          <cell r="C1232" t="str">
            <v>Cabling</v>
          </cell>
          <cell r="D1232" t="str">
            <v>AIR-CAB150ULL-R</v>
          </cell>
          <cell r="E1232" t="str">
            <v>150 ft. ULTRA LOW LOSS CABLE ASSEMBLY W/RP-TNC CONNECTORS</v>
          </cell>
          <cell r="F1232">
            <v>665.92</v>
          </cell>
          <cell r="G1232">
            <v>1</v>
          </cell>
        </row>
        <row r="1233">
          <cell r="A1233" t="str">
            <v>C6807XLFAN=</v>
          </cell>
          <cell r="B1233" t="str">
            <v>Hardware</v>
          </cell>
          <cell r="C1233" t="str">
            <v>Switches</v>
          </cell>
          <cell r="D1233" t="str">
            <v>C6807-XL-FAN=</v>
          </cell>
          <cell r="E1233" t="str">
            <v>Catalyst 6807-XL Chassis Fan (spare)</v>
          </cell>
          <cell r="F1233">
            <v>666.51</v>
          </cell>
          <cell r="G1233">
            <v>1</v>
          </cell>
        </row>
        <row r="1234">
          <cell r="A1234" t="str">
            <v>LICMS12048LP5YR</v>
          </cell>
          <cell r="B1234" t="str">
            <v>License</v>
          </cell>
          <cell r="C1234" t="str">
            <v>Wireless</v>
          </cell>
          <cell r="D1234" t="str">
            <v>LIC-MS120-48LP-5YR</v>
          </cell>
          <cell r="E1234" t="str">
            <v>Meraki MS120-48LP Enterprise License and Support, 5 Year</v>
          </cell>
          <cell r="F1234">
            <v>667.33</v>
          </cell>
          <cell r="G1234">
            <v>1</v>
          </cell>
        </row>
        <row r="1235">
          <cell r="A1235" t="str">
            <v>LICMS350243YR</v>
          </cell>
          <cell r="B1235" t="str">
            <v>License</v>
          </cell>
          <cell r="C1235" t="str">
            <v>Wireless</v>
          </cell>
          <cell r="D1235" t="str">
            <v>LIC-MS350-24-3YR</v>
          </cell>
          <cell r="E1235" t="str">
            <v>Meraki MS350-24 Enterprise License and Support, 3 Year</v>
          </cell>
          <cell r="F1235">
            <v>672.35</v>
          </cell>
          <cell r="G1235">
            <v>1</v>
          </cell>
        </row>
        <row r="1236">
          <cell r="A1236" t="str">
            <v>PWRC1350WAC=</v>
          </cell>
          <cell r="B1236" t="str">
            <v>Hardware</v>
          </cell>
          <cell r="C1236" t="str">
            <v>Switches</v>
          </cell>
          <cell r="D1236" t="str">
            <v>PWR-C1-350WAC=</v>
          </cell>
          <cell r="E1236" t="str">
            <v>350W AC Config 1 Power Supply</v>
          </cell>
          <cell r="F1236">
            <v>677.28</v>
          </cell>
          <cell r="G1236">
            <v>1</v>
          </cell>
        </row>
        <row r="1237">
          <cell r="A1237" t="str">
            <v>MAPWR350WAC</v>
          </cell>
          <cell r="B1237" t="str">
            <v>Hardware</v>
          </cell>
          <cell r="C1237" t="str">
            <v>Switches</v>
          </cell>
          <cell r="D1237" t="str">
            <v>MA-PWR-350WAC</v>
          </cell>
          <cell r="E1237" t="str">
            <v>Meraki MS390 350W AC Power Supply</v>
          </cell>
          <cell r="F1237">
            <v>677.28</v>
          </cell>
          <cell r="G1237">
            <v>1</v>
          </cell>
        </row>
        <row r="1238">
          <cell r="A1238" t="str">
            <v>LICZ3CENT5YR</v>
          </cell>
          <cell r="B1238" t="str">
            <v>License</v>
          </cell>
          <cell r="C1238" t="str">
            <v>SW Support License</v>
          </cell>
          <cell r="D1238" t="str">
            <v>LIC-Z3C-ENT-5YR</v>
          </cell>
          <cell r="E1238" t="str">
            <v>Meraki Z3C Enterprise License and Support, 5YR</v>
          </cell>
          <cell r="F1238">
            <v>677.36</v>
          </cell>
          <cell r="G1238">
            <v>1</v>
          </cell>
        </row>
        <row r="1239">
          <cell r="A1239" t="str">
            <v>QSFP4SFP10GCU4M=</v>
          </cell>
          <cell r="B1239" t="str">
            <v>Hardware</v>
          </cell>
          <cell r="C1239" t="str">
            <v>Cabling</v>
          </cell>
          <cell r="D1239" t="str">
            <v>QSFP-4SFP10G-CU4M=</v>
          </cell>
          <cell r="E1239" t="str">
            <v>QSFP to 4xSFP10G Passive Copper Splitter Cable, 4m</v>
          </cell>
          <cell r="F1239">
            <v>677.36</v>
          </cell>
          <cell r="G1239">
            <v>1</v>
          </cell>
        </row>
        <row r="1240">
          <cell r="A1240" t="str">
            <v>QSFP4SFP10GCU5M</v>
          </cell>
          <cell r="B1240" t="str">
            <v>Hardware</v>
          </cell>
          <cell r="C1240" t="str">
            <v>Cabling</v>
          </cell>
          <cell r="D1240" t="str">
            <v>QSFP-4SFP10G-CU5M</v>
          </cell>
          <cell r="E1240" t="str">
            <v>QSFP to 4xSFP10G Passive Copper Splitter Cable, 5m</v>
          </cell>
          <cell r="F1240">
            <v>677.36</v>
          </cell>
          <cell r="G1240">
            <v>1</v>
          </cell>
        </row>
        <row r="1241">
          <cell r="A1241" t="str">
            <v>NIMES24=</v>
          </cell>
          <cell r="B1241" t="str">
            <v>Hardware</v>
          </cell>
          <cell r="C1241" t="str">
            <v>Routers</v>
          </cell>
          <cell r="D1241" t="str">
            <v>NIM-ES2-4=</v>
          </cell>
          <cell r="E1241" t="str">
            <v>4-port Layer 2 GE Switch Network Interface Module</v>
          </cell>
          <cell r="F1241">
            <v>680.2</v>
          </cell>
          <cell r="G1241">
            <v>1</v>
          </cell>
        </row>
        <row r="1242">
          <cell r="A1242" t="str">
            <v>C3850NM41G</v>
          </cell>
          <cell r="B1242" t="str">
            <v>Hardware</v>
          </cell>
          <cell r="C1242" t="str">
            <v>Switches</v>
          </cell>
          <cell r="D1242" t="str">
            <v>C3850-NM-4-1G</v>
          </cell>
          <cell r="E1242" t="str">
            <v>Cisco Catalyst 3850 4 x 1GE Network Module</v>
          </cell>
          <cell r="F1242">
            <v>682.38</v>
          </cell>
          <cell r="G1242">
            <v>1</v>
          </cell>
        </row>
        <row r="1243">
          <cell r="A1243" t="str">
            <v>C3850NM41G=</v>
          </cell>
          <cell r="B1243" t="str">
            <v>Hardware</v>
          </cell>
          <cell r="C1243" t="str">
            <v>Switches</v>
          </cell>
          <cell r="D1243" t="str">
            <v>C3850-NM-4-1G=</v>
          </cell>
          <cell r="E1243" t="str">
            <v>Cisco Catalyst 3850 4 x 1GE Network Module</v>
          </cell>
          <cell r="F1243">
            <v>682.38</v>
          </cell>
          <cell r="G1243">
            <v>1</v>
          </cell>
        </row>
        <row r="1244">
          <cell r="A1244" t="str">
            <v>LICMS35048FP1YR</v>
          </cell>
          <cell r="B1244" t="str">
            <v>License</v>
          </cell>
          <cell r="C1244" t="str">
            <v>Wireless</v>
          </cell>
          <cell r="D1244" t="str">
            <v>LIC-MS350-48FP-1YR</v>
          </cell>
          <cell r="E1244" t="str">
            <v>Meraki MS350-48FP Enterprise License and Support, 1 Year</v>
          </cell>
          <cell r="F1244">
            <v>687.4</v>
          </cell>
          <cell r="G1244">
            <v>1</v>
          </cell>
        </row>
        <row r="1245">
          <cell r="A1245" t="str">
            <v>PWRIE65WPCDC=</v>
          </cell>
          <cell r="B1245" t="str">
            <v>Hardware</v>
          </cell>
          <cell r="C1245" t="str">
            <v>Switches</v>
          </cell>
          <cell r="D1245" t="str">
            <v>PWR-IE65W-PC-DC=</v>
          </cell>
          <cell r="E1245" t="str">
            <v>POE DC Input Power Module for IE3000/2000</v>
          </cell>
          <cell r="F1245">
            <v>693.94</v>
          </cell>
          <cell r="G1245">
            <v>1</v>
          </cell>
        </row>
        <row r="1246">
          <cell r="A1246" t="str">
            <v>ANT54G2WL2G1O</v>
          </cell>
          <cell r="B1246" t="str">
            <v>Hardware</v>
          </cell>
          <cell r="C1246" t="str">
            <v>Routers</v>
          </cell>
          <cell r="D1246" t="str">
            <v>ANT-5-4G2WL2G1-O</v>
          </cell>
          <cell r="E1246" t="str">
            <v>5 in 1 outdoor antenna- 4G/LTE-2, WLAN-2, GPS-1</v>
          </cell>
          <cell r="F1246">
            <v>697.43</v>
          </cell>
          <cell r="G1246">
            <v>1</v>
          </cell>
        </row>
        <row r="1247">
          <cell r="A1247" t="str">
            <v>ANT54G2WL2G1O=</v>
          </cell>
          <cell r="B1247" t="str">
            <v>Hardware</v>
          </cell>
          <cell r="C1247" t="str">
            <v>Routers</v>
          </cell>
          <cell r="D1247" t="str">
            <v>ANT-5-4G2WL2G1-O=</v>
          </cell>
          <cell r="E1247" t="str">
            <v>5 in 1 outdoor antenna- 4G/LTE-2, WLAN-2, GPS-1</v>
          </cell>
          <cell r="F1247">
            <v>697.43</v>
          </cell>
          <cell r="G1247">
            <v>1</v>
          </cell>
        </row>
        <row r="1248">
          <cell r="A1248" t="str">
            <v>LICMS120487YR</v>
          </cell>
          <cell r="B1248" t="str">
            <v>License</v>
          </cell>
          <cell r="C1248" t="str">
            <v>SW Support License</v>
          </cell>
          <cell r="D1248" t="str">
            <v>LIC-MS120-48-7YR</v>
          </cell>
          <cell r="E1248" t="str">
            <v>Meraki MS120-48 Enterprise License and Support, 7 Year</v>
          </cell>
          <cell r="F1248">
            <v>697.43</v>
          </cell>
          <cell r="G1248">
            <v>1</v>
          </cell>
        </row>
        <row r="1249">
          <cell r="A1249" t="str">
            <v>MX67HW</v>
          </cell>
          <cell r="B1249" t="str">
            <v>Hardware</v>
          </cell>
          <cell r="C1249" t="str">
            <v>Routers</v>
          </cell>
          <cell r="D1249" t="str">
            <v>MX67-HW</v>
          </cell>
          <cell r="E1249" t="str">
            <v>Meraki MX67 Router/Security Appliance</v>
          </cell>
          <cell r="F1249">
            <v>697.43</v>
          </cell>
          <cell r="G1249">
            <v>1</v>
          </cell>
        </row>
        <row r="1250">
          <cell r="A1250" t="str">
            <v>AIRPSU1770W</v>
          </cell>
          <cell r="B1250" t="str">
            <v>Hardware</v>
          </cell>
          <cell r="C1250" t="str">
            <v>Wireless</v>
          </cell>
          <cell r="D1250" t="str">
            <v>AIR-PSU1-770W</v>
          </cell>
          <cell r="E1250" t="str">
            <v>770W AC Hot-Plug Power Supply for 5520 Controller</v>
          </cell>
          <cell r="F1250">
            <v>701.45</v>
          </cell>
          <cell r="G1250">
            <v>1</v>
          </cell>
        </row>
        <row r="1251">
          <cell r="A1251" t="str">
            <v>DSCAB15M=</v>
          </cell>
          <cell r="B1251" t="str">
            <v>Hardware</v>
          </cell>
          <cell r="C1251" t="str">
            <v>Switches</v>
          </cell>
          <cell r="D1251" t="str">
            <v>DS-CAB-15M=</v>
          </cell>
          <cell r="E1251" t="str">
            <v>15m cable for 10G Base CX4</v>
          </cell>
          <cell r="F1251">
            <v>702.45</v>
          </cell>
          <cell r="G1251">
            <v>1</v>
          </cell>
        </row>
        <row r="1252">
          <cell r="A1252" t="str">
            <v>MEM43002G=</v>
          </cell>
          <cell r="B1252" t="str">
            <v>Hardware</v>
          </cell>
          <cell r="C1252" t="str">
            <v>Routers</v>
          </cell>
          <cell r="D1252" t="str">
            <v>MEM-4300-2G=</v>
          </cell>
          <cell r="E1252" t="str">
            <v>2G DRAM (1 DIMM) for Cisco ISR 4330, 4350, Spare</v>
          </cell>
          <cell r="F1252">
            <v>702.45</v>
          </cell>
          <cell r="G1252">
            <v>1</v>
          </cell>
        </row>
        <row r="1253">
          <cell r="A1253" t="str">
            <v>MEM44002G=</v>
          </cell>
          <cell r="B1253" t="str">
            <v>Hardware</v>
          </cell>
          <cell r="C1253" t="str">
            <v>Routers</v>
          </cell>
          <cell r="D1253" t="str">
            <v>MEM-4400-2G=</v>
          </cell>
          <cell r="E1253" t="str">
            <v>2G DRAM (1 DIMM) for Cisco ISR 4400, Spare</v>
          </cell>
          <cell r="F1253">
            <v>702.45</v>
          </cell>
          <cell r="G1253">
            <v>1</v>
          </cell>
        </row>
        <row r="1254">
          <cell r="A1254" t="str">
            <v>4GCABULL50</v>
          </cell>
          <cell r="B1254" t="str">
            <v>Hardware</v>
          </cell>
          <cell r="C1254" t="str">
            <v>Antennas</v>
          </cell>
          <cell r="D1254" t="str">
            <v>4G-CAB-ULL-50</v>
          </cell>
          <cell r="E1254" t="str">
            <v>50-ft (15M) Ultra Low Loss LMR 400 Cable with TNC Connector</v>
          </cell>
          <cell r="F1254">
            <v>702.45</v>
          </cell>
          <cell r="G1254">
            <v>1</v>
          </cell>
        </row>
        <row r="1255">
          <cell r="A1255" t="str">
            <v>4GCABLMR24075</v>
          </cell>
          <cell r="B1255" t="str">
            <v>Hardware</v>
          </cell>
          <cell r="C1255" t="str">
            <v>Routers</v>
          </cell>
          <cell r="D1255" t="str">
            <v>4G-CAB-LMR240-75</v>
          </cell>
          <cell r="E1255" t="str">
            <v>75-ft (22.5M) Low Loss LMR-240 Cable with TNC Connector</v>
          </cell>
          <cell r="F1255">
            <v>702.45</v>
          </cell>
          <cell r="G1255">
            <v>1</v>
          </cell>
        </row>
        <row r="1256">
          <cell r="A1256" t="str">
            <v>LSL20DATAK9=</v>
          </cell>
          <cell r="B1256" t="str">
            <v>License</v>
          </cell>
          <cell r="C1256" t="str">
            <v>Routers</v>
          </cell>
          <cell r="D1256" t="str">
            <v>L-SL-20-DATA-K9=</v>
          </cell>
          <cell r="E1256" t="str">
            <v>Data License (E-Delivery) for Cisco CGR2010</v>
          </cell>
          <cell r="F1256">
            <v>702.45</v>
          </cell>
          <cell r="G1256">
            <v>1</v>
          </cell>
        </row>
        <row r="1257">
          <cell r="A1257" t="str">
            <v>SL20DATAK9</v>
          </cell>
          <cell r="B1257" t="str">
            <v>License</v>
          </cell>
          <cell r="C1257" t="str">
            <v>Routers</v>
          </cell>
          <cell r="D1257" t="str">
            <v>SL-20-DATA-K9</v>
          </cell>
          <cell r="E1257" t="str">
            <v>Data License (Paper) for Cisco CGR2010</v>
          </cell>
          <cell r="F1257">
            <v>702.45</v>
          </cell>
          <cell r="G1257">
            <v>1</v>
          </cell>
        </row>
        <row r="1258">
          <cell r="A1258" t="str">
            <v>FIPSSHIELD2901=</v>
          </cell>
          <cell r="B1258" t="str">
            <v>Hardware</v>
          </cell>
          <cell r="C1258" t="str">
            <v>Routers</v>
          </cell>
          <cell r="D1258" t="str">
            <v>FIPS-SHIELD-2901=</v>
          </cell>
          <cell r="E1258" t="str">
            <v>FIPS opacity shield for Cisco 2901</v>
          </cell>
          <cell r="F1258">
            <v>702.45</v>
          </cell>
          <cell r="G1258">
            <v>1</v>
          </cell>
        </row>
        <row r="1259">
          <cell r="A1259" t="str">
            <v>FIPSSHIELD2951=</v>
          </cell>
          <cell r="B1259" t="str">
            <v>Hardware</v>
          </cell>
          <cell r="C1259" t="str">
            <v>Routers</v>
          </cell>
          <cell r="D1259" t="str">
            <v>FIPS-SHIELD-2951=</v>
          </cell>
          <cell r="E1259" t="str">
            <v>FIPS opacity shield for Cisco 2951</v>
          </cell>
          <cell r="F1259">
            <v>702.45</v>
          </cell>
          <cell r="G1259">
            <v>1</v>
          </cell>
        </row>
        <row r="1260">
          <cell r="A1260" t="str">
            <v>PWRRGDACDC</v>
          </cell>
          <cell r="B1260" t="str">
            <v>Hardware</v>
          </cell>
          <cell r="C1260" t="str">
            <v>Switches</v>
          </cell>
          <cell r="D1260" t="str">
            <v>PWR-RGD-AC-DC</v>
          </cell>
          <cell r="E1260" t="str">
            <v>Hgh AC/DC (88-300VDC/85-264VAC) Pwr Sup for CGR2010/CGS2520</v>
          </cell>
          <cell r="F1260">
            <v>702.45</v>
          </cell>
          <cell r="G1260">
            <v>1</v>
          </cell>
        </row>
        <row r="1261">
          <cell r="A1261" t="str">
            <v>PWRRGDACDCH</v>
          </cell>
          <cell r="B1261" t="str">
            <v>Hardware</v>
          </cell>
          <cell r="C1261" t="str">
            <v>Switches</v>
          </cell>
          <cell r="D1261" t="str">
            <v>PWR-RGD-AC-DC-H</v>
          </cell>
          <cell r="E1261" t="str">
            <v>IE4010/5000 Hazloc Pwr Supply High AC/DC 85-264VAC/88-300VDC</v>
          </cell>
          <cell r="F1261">
            <v>702.45</v>
          </cell>
          <cell r="G1261">
            <v>1</v>
          </cell>
        </row>
        <row r="1262">
          <cell r="A1262" t="str">
            <v>PWRRGDLOWDCH</v>
          </cell>
          <cell r="B1262" t="str">
            <v>Hardware</v>
          </cell>
          <cell r="C1262" t="str">
            <v>Switches</v>
          </cell>
          <cell r="D1262" t="str">
            <v>PWR-RGD-LOW-DC-H</v>
          </cell>
          <cell r="E1262" t="str">
            <v>IE4010/5000 Hazloc Pwr Supply Low DC 24-60V/10A</v>
          </cell>
          <cell r="F1262">
            <v>702.45</v>
          </cell>
          <cell r="G1262">
            <v>1</v>
          </cell>
        </row>
        <row r="1263">
          <cell r="A1263" t="str">
            <v>PWRRGDLOWDC</v>
          </cell>
          <cell r="B1263" t="str">
            <v>Hardware</v>
          </cell>
          <cell r="C1263" t="str">
            <v>Switches</v>
          </cell>
          <cell r="D1263" t="str">
            <v>PWR-RGD-LOW-DC</v>
          </cell>
          <cell r="E1263" t="str">
            <v>Low DC (24/48VDC) Power Supply for CGR2010/CGS2520</v>
          </cell>
          <cell r="F1263">
            <v>702.45</v>
          </cell>
          <cell r="G1263">
            <v>1</v>
          </cell>
        </row>
        <row r="1264">
          <cell r="A1264" t="str">
            <v>LICMX67SEC1YR</v>
          </cell>
          <cell r="B1264" t="str">
            <v>License</v>
          </cell>
          <cell r="C1264" t="str">
            <v>SW Support License</v>
          </cell>
          <cell r="D1264" t="str">
            <v>LIC-MX67-SEC-1YR</v>
          </cell>
          <cell r="E1264" t="str">
            <v>Meraki MX67 Advanced Security License and Support, 1YR</v>
          </cell>
          <cell r="F1264">
            <v>702.45</v>
          </cell>
          <cell r="G1264" t="str">
            <v>Cost Allocate (50%)</v>
          </cell>
        </row>
        <row r="1265">
          <cell r="A1265" t="str">
            <v>LICMX67ENT3YR</v>
          </cell>
          <cell r="B1265" t="str">
            <v>License</v>
          </cell>
          <cell r="C1265" t="str">
            <v>SW Support License</v>
          </cell>
          <cell r="D1265" t="str">
            <v>LIC-MX67-ENT-3YR</v>
          </cell>
          <cell r="E1265" t="str">
            <v>Meraki MX67 Enterprise License and Support, 3YR</v>
          </cell>
          <cell r="F1265">
            <v>702.45</v>
          </cell>
          <cell r="G1265">
            <v>1</v>
          </cell>
        </row>
        <row r="1266">
          <cell r="A1266" t="str">
            <v>PWRC1440WDC=</v>
          </cell>
          <cell r="B1266" t="str">
            <v>Hardware</v>
          </cell>
          <cell r="C1266" t="str">
            <v>Switches</v>
          </cell>
          <cell r="D1266" t="str">
            <v>PWR-C1-440WDC=</v>
          </cell>
          <cell r="E1266" t="str">
            <v>440W DC Config 1 Power Supply</v>
          </cell>
          <cell r="F1266">
            <v>707.27</v>
          </cell>
          <cell r="G1266">
            <v>1</v>
          </cell>
        </row>
        <row r="1267">
          <cell r="A1267" t="str">
            <v>LICMS210247YR</v>
          </cell>
          <cell r="B1267" t="str">
            <v>License</v>
          </cell>
          <cell r="C1267" t="str">
            <v>Wireless</v>
          </cell>
          <cell r="D1267" t="str">
            <v>LIC-MS210-24-7YR</v>
          </cell>
          <cell r="E1267" t="str">
            <v>Meraki MS210-24 Enterprise License and Support,7 Year</v>
          </cell>
          <cell r="F1267">
            <v>712.49</v>
          </cell>
          <cell r="G1267">
            <v>1</v>
          </cell>
        </row>
        <row r="1268">
          <cell r="A1268" t="str">
            <v>LICMS225245YR</v>
          </cell>
          <cell r="B1268" t="str">
            <v>License</v>
          </cell>
          <cell r="C1268" t="str">
            <v>Wireless</v>
          </cell>
          <cell r="D1268" t="str">
            <v>LIC-MS225-24-5YR</v>
          </cell>
          <cell r="E1268" t="str">
            <v>Meraki MS225-24 Enterprise License and Support, 5YR</v>
          </cell>
          <cell r="F1268">
            <v>712.49</v>
          </cell>
          <cell r="G1268">
            <v>1</v>
          </cell>
        </row>
        <row r="1269">
          <cell r="A1269" t="str">
            <v>AIRAP1832ICK9C</v>
          </cell>
          <cell r="B1269" t="str">
            <v>Hardware</v>
          </cell>
          <cell r="C1269" t="str">
            <v>Wireless</v>
          </cell>
          <cell r="D1269" t="str">
            <v>AIR-AP1832I-C-K9C</v>
          </cell>
          <cell r="E1269" t="str">
            <v>802.11ac Wave 2; 3x3:2SS; Int Ant; C Reg Domain (Config)</v>
          </cell>
          <cell r="F1269">
            <v>717.5</v>
          </cell>
          <cell r="G1269">
            <v>1</v>
          </cell>
        </row>
        <row r="1270">
          <cell r="A1270" t="str">
            <v>AIRAP1832IFK9C</v>
          </cell>
          <cell r="B1270" t="str">
            <v>Hardware</v>
          </cell>
          <cell r="C1270" t="str">
            <v>Wireless</v>
          </cell>
          <cell r="D1270" t="str">
            <v>AIR-AP1832I-F-K9C</v>
          </cell>
          <cell r="E1270" t="str">
            <v>802.11ac Wave 2; 3x3:2SS; Int Ant; F Reg Domain (Config)</v>
          </cell>
          <cell r="F1270">
            <v>717.5</v>
          </cell>
          <cell r="G1270">
            <v>1</v>
          </cell>
        </row>
        <row r="1271">
          <cell r="A1271" t="str">
            <v>AIRAP1832IKK9C</v>
          </cell>
          <cell r="B1271" t="str">
            <v>Hardware</v>
          </cell>
          <cell r="C1271" t="str">
            <v>Wireless</v>
          </cell>
          <cell r="D1271" t="str">
            <v>AIR-AP1832I-K-K9C</v>
          </cell>
          <cell r="E1271" t="str">
            <v>802.11ac Wave 2; 3x3:2SS; Int Ant; K Reg Domain (Config)</v>
          </cell>
          <cell r="F1271">
            <v>717.5</v>
          </cell>
          <cell r="G1271">
            <v>1</v>
          </cell>
        </row>
        <row r="1272">
          <cell r="A1272" t="str">
            <v>AIRAP1832IRK9C</v>
          </cell>
          <cell r="B1272" t="str">
            <v>Hardware</v>
          </cell>
          <cell r="C1272" t="str">
            <v>Wireless</v>
          </cell>
          <cell r="D1272" t="str">
            <v>AIR-AP1832I-R-K9C</v>
          </cell>
          <cell r="E1272" t="str">
            <v>802.11ac Wave 2; 3x3:2SS; Int Ant; R Reg Domain (Config)</v>
          </cell>
          <cell r="F1272">
            <v>717.5</v>
          </cell>
          <cell r="G1272">
            <v>1</v>
          </cell>
        </row>
        <row r="1273">
          <cell r="A1273" t="str">
            <v>AIRAP1832ISK9C</v>
          </cell>
          <cell r="B1273" t="str">
            <v>Hardware</v>
          </cell>
          <cell r="C1273" t="str">
            <v>Wireless</v>
          </cell>
          <cell r="D1273" t="str">
            <v>AIR-AP1832I-S-K9C</v>
          </cell>
          <cell r="E1273" t="str">
            <v>802.11ac Wave 2; 3x3:2SS; Int Ant; S Reg Domain (Config)</v>
          </cell>
          <cell r="F1273">
            <v>717.5</v>
          </cell>
          <cell r="G1273">
            <v>1</v>
          </cell>
        </row>
        <row r="1274">
          <cell r="A1274" t="str">
            <v>LICMS25024P3YR</v>
          </cell>
          <cell r="B1274" t="str">
            <v>License</v>
          </cell>
          <cell r="C1274" t="str">
            <v>Wireless</v>
          </cell>
          <cell r="D1274" t="str">
            <v>LIC-MS250-24P-3YR</v>
          </cell>
          <cell r="E1274" t="str">
            <v>Meraki MS250-24P Enterprise License and Support, 3YR</v>
          </cell>
          <cell r="F1274">
            <v>717.5</v>
          </cell>
          <cell r="G1274">
            <v>1</v>
          </cell>
        </row>
        <row r="1275">
          <cell r="A1275" t="str">
            <v>AIRANT5114P2MN=</v>
          </cell>
          <cell r="B1275" t="str">
            <v>Hardware</v>
          </cell>
          <cell r="C1275" t="str">
            <v>Antennas</v>
          </cell>
          <cell r="D1275" t="str">
            <v>AIR-ANT5114P2M-N=</v>
          </cell>
          <cell r="E1275" t="str">
            <v>5 GHz 14 dBi Directional Antenna , 2 port , N connectors</v>
          </cell>
          <cell r="F1275">
            <v>718.31</v>
          </cell>
          <cell r="G1275">
            <v>1</v>
          </cell>
        </row>
        <row r="1276">
          <cell r="A1276" t="str">
            <v>AIRANT2413P2MN=</v>
          </cell>
          <cell r="B1276" t="str">
            <v>Hardware</v>
          </cell>
          <cell r="C1276" t="str">
            <v>Antennas</v>
          </cell>
          <cell r="D1276" t="str">
            <v>AIR-ANT2413P2M-N=</v>
          </cell>
          <cell r="E1276" t="str">
            <v>2.4 GHz 13 dBi Directional Antenna , 2 port , N connectors</v>
          </cell>
          <cell r="F1276">
            <v>719.31</v>
          </cell>
          <cell r="G1276">
            <v>1</v>
          </cell>
        </row>
        <row r="1277">
          <cell r="A1277" t="str">
            <v>SFPOC3MM=</v>
          </cell>
          <cell r="B1277" t="str">
            <v>Hardware</v>
          </cell>
          <cell r="C1277" t="str">
            <v>Connectors</v>
          </cell>
          <cell r="D1277" t="str">
            <v>SFP-OC3-MM=</v>
          </cell>
          <cell r="E1277" t="str">
            <v>OC3/STM1 SFP, Multi-mode fiber</v>
          </cell>
          <cell r="F1277">
            <v>723.28</v>
          </cell>
          <cell r="G1277">
            <v>1</v>
          </cell>
        </row>
        <row r="1278">
          <cell r="A1278" t="str">
            <v>FIPSSHIELD2911=</v>
          </cell>
          <cell r="B1278" t="str">
            <v>Hardware</v>
          </cell>
          <cell r="C1278" t="str">
            <v>Routers</v>
          </cell>
          <cell r="D1278" t="str">
            <v>FIPS-SHIELD-2911=</v>
          </cell>
          <cell r="E1278" t="str">
            <v>FIPS opacity shield for Cisco 2911</v>
          </cell>
          <cell r="F1278">
            <v>728.45</v>
          </cell>
          <cell r="G1278">
            <v>1</v>
          </cell>
        </row>
        <row r="1279">
          <cell r="A1279" t="str">
            <v>FIPSSHIELD2921=</v>
          </cell>
          <cell r="B1279" t="str">
            <v>Hardware</v>
          </cell>
          <cell r="C1279" t="str">
            <v>Routers</v>
          </cell>
          <cell r="D1279" t="str">
            <v>FIPS-SHIELD-2921=</v>
          </cell>
          <cell r="E1279" t="str">
            <v>FIPS opacity shield for Cisco 2921</v>
          </cell>
          <cell r="F1279">
            <v>728.45</v>
          </cell>
          <cell r="G1279">
            <v>1</v>
          </cell>
        </row>
        <row r="1280">
          <cell r="A1280" t="str">
            <v>SFP10GSRS</v>
          </cell>
          <cell r="B1280" t="str">
            <v>Hardware</v>
          </cell>
          <cell r="C1280" t="str">
            <v>Routers</v>
          </cell>
          <cell r="D1280" t="str">
            <v>SFP-10G-SR-S</v>
          </cell>
          <cell r="E1280" t="str">
            <v>10GBASE-SR SFP Module, Enterprise-Class</v>
          </cell>
          <cell r="F1280">
            <v>730.45</v>
          </cell>
          <cell r="G1280">
            <v>1</v>
          </cell>
        </row>
        <row r="1281">
          <cell r="A1281" t="str">
            <v>SFP10GSRS=</v>
          </cell>
          <cell r="B1281" t="str">
            <v>Hardware</v>
          </cell>
          <cell r="C1281" t="str">
            <v>Routers</v>
          </cell>
          <cell r="D1281" t="str">
            <v>SFP-10G-SR-S=</v>
          </cell>
          <cell r="E1281" t="str">
            <v>10GBASE-SR SFP Module, Enterprise-Class</v>
          </cell>
          <cell r="F1281">
            <v>730.45</v>
          </cell>
          <cell r="G1281">
            <v>1</v>
          </cell>
        </row>
        <row r="1282">
          <cell r="A1282" t="str">
            <v>SFPOC3SR=</v>
          </cell>
          <cell r="B1282" t="str">
            <v>Hardware</v>
          </cell>
          <cell r="C1282" t="str">
            <v>Connectors</v>
          </cell>
          <cell r="D1282" t="str">
            <v>SFP-OC3-SR=</v>
          </cell>
          <cell r="E1282" t="str">
            <v>OC3/STM1 SFP, Single-mode fiber, Short Reach</v>
          </cell>
          <cell r="F1282">
            <v>737.27</v>
          </cell>
          <cell r="G1282">
            <v>1</v>
          </cell>
        </row>
        <row r="1283">
          <cell r="A1283" t="str">
            <v>MEM19001GB=</v>
          </cell>
          <cell r="B1283" t="str">
            <v>Hardware</v>
          </cell>
          <cell r="C1283" t="str">
            <v>Routers</v>
          </cell>
          <cell r="D1283" t="str">
            <v>MEM-1900-1GB=</v>
          </cell>
          <cell r="E1283" t="str">
            <v>1GB DRAM (1 DIMM) for Cisco 1941/1941W ISR, Spare</v>
          </cell>
          <cell r="F1283">
            <v>738.97</v>
          </cell>
          <cell r="G1283">
            <v>1</v>
          </cell>
        </row>
        <row r="1284">
          <cell r="A1284" t="str">
            <v>LICMS320483YR</v>
          </cell>
          <cell r="B1284" t="str">
            <v>License</v>
          </cell>
          <cell r="C1284" t="str">
            <v>Wireless</v>
          </cell>
          <cell r="D1284" t="str">
            <v>LIC-MS320-48-3YR</v>
          </cell>
          <cell r="E1284" t="str">
            <v>Meraki MS320-48 Enterprise License and Support, 3 Year</v>
          </cell>
          <cell r="F1284">
            <v>742.59</v>
          </cell>
          <cell r="G1284">
            <v>1</v>
          </cell>
        </row>
        <row r="1285">
          <cell r="A1285" t="str">
            <v>QSFP4SFP10GCU5M=</v>
          </cell>
          <cell r="B1285" t="str">
            <v>Hardware</v>
          </cell>
          <cell r="C1285" t="str">
            <v>Cabling</v>
          </cell>
          <cell r="D1285" t="str">
            <v>QSFP-4SFP10G-CU5M=</v>
          </cell>
          <cell r="E1285" t="str">
            <v>QSFP to 4xSFP10G Passive Copper Splitter Cable, 5m</v>
          </cell>
          <cell r="F1285">
            <v>745.36</v>
          </cell>
          <cell r="G1285">
            <v>1</v>
          </cell>
        </row>
        <row r="1286">
          <cell r="A1286" t="str">
            <v>EDUDNAP3Y</v>
          </cell>
          <cell r="B1286" t="str">
            <v>License</v>
          </cell>
          <cell r="C1286" t="str">
            <v>SW Support License</v>
          </cell>
          <cell r="D1286" t="str">
            <v>EDU-DNA-P-3Y</v>
          </cell>
          <cell r="E1286" t="str">
            <v>CISCO DNA Premier Term Licenses for EDU SKUs - 3 Years</v>
          </cell>
          <cell r="F1286">
            <v>745.6</v>
          </cell>
          <cell r="G1286" t="str">
            <v>Cost Allocate (25%)</v>
          </cell>
        </row>
        <row r="1287">
          <cell r="A1287" t="str">
            <v>LICMS21048FP3YR</v>
          </cell>
          <cell r="B1287" t="str">
            <v>License</v>
          </cell>
          <cell r="C1287" t="str">
            <v>Wireless</v>
          </cell>
          <cell r="D1287" t="str">
            <v>LIC-MS210-48FP-3YR</v>
          </cell>
          <cell r="E1287" t="str">
            <v>Meraki MS210-48FP Enterprise License and Support,3 Year</v>
          </cell>
          <cell r="F1287">
            <v>747.61</v>
          </cell>
          <cell r="G1287">
            <v>1</v>
          </cell>
        </row>
        <row r="1288">
          <cell r="A1288" t="str">
            <v>N77C7706BSK=</v>
          </cell>
          <cell r="B1288" t="str">
            <v>Hardware</v>
          </cell>
          <cell r="C1288" t="str">
            <v>Switches</v>
          </cell>
          <cell r="D1288" t="str">
            <v>N77-C7706-BSK=</v>
          </cell>
          <cell r="E1288" t="str">
            <v>Nexus 7700 - 6 Slot Chassis Bottom Support Kit</v>
          </cell>
          <cell r="F1288">
            <v>752.1</v>
          </cell>
          <cell r="G1288">
            <v>1</v>
          </cell>
        </row>
        <row r="1289">
          <cell r="A1289" t="str">
            <v>WDM13001550S=</v>
          </cell>
          <cell r="B1289" t="str">
            <v>Hardware</v>
          </cell>
          <cell r="C1289" t="str">
            <v>Cabling</v>
          </cell>
          <cell r="D1289" t="str">
            <v>WDM-1300-1550-S=</v>
          </cell>
          <cell r="E1289" t="str">
            <v>1300nm/1550nm WDM splitter cable</v>
          </cell>
          <cell r="F1289">
            <v>752.63</v>
          </cell>
          <cell r="G1289">
            <v>1</v>
          </cell>
        </row>
        <row r="1290">
          <cell r="A1290" t="str">
            <v>LLICCTVM5A</v>
          </cell>
          <cell r="B1290" t="str">
            <v>License</v>
          </cell>
          <cell r="C1290" t="str">
            <v>Wireless</v>
          </cell>
          <cell r="D1290" t="str">
            <v>L-LIC-CTVM-5A</v>
          </cell>
          <cell r="E1290" t="str">
            <v>5 AP Adder License for the Virtual Controller (eDelivery)</v>
          </cell>
          <cell r="F1290">
            <v>752.63</v>
          </cell>
          <cell r="G1290">
            <v>1</v>
          </cell>
        </row>
        <row r="1291">
          <cell r="A1291" t="str">
            <v>LAIRCTVM5K9</v>
          </cell>
          <cell r="B1291" t="str">
            <v>License</v>
          </cell>
          <cell r="C1291" t="str">
            <v>Wireless</v>
          </cell>
          <cell r="D1291" t="str">
            <v>L-AIR-CTVM-5-K9</v>
          </cell>
          <cell r="E1291" t="str">
            <v>Cisco Virtual Wirless Controller (w/5 Access Points License)</v>
          </cell>
          <cell r="F1291">
            <v>752.63</v>
          </cell>
          <cell r="G1291">
            <v>1</v>
          </cell>
        </row>
        <row r="1292">
          <cell r="A1292" t="str">
            <v>LICMX60ENT5YR</v>
          </cell>
          <cell r="B1292" t="str">
            <v>License</v>
          </cell>
          <cell r="C1292" t="str">
            <v>Wireless</v>
          </cell>
          <cell r="D1292" t="str">
            <v>LIC-MX60-ENT-5YR</v>
          </cell>
          <cell r="E1292" t="str">
            <v>EOS Meraki MX60 Enterprise License and Support, 5YR</v>
          </cell>
          <cell r="F1292">
            <v>752.63</v>
          </cell>
          <cell r="G1292">
            <v>1</v>
          </cell>
        </row>
        <row r="1293">
          <cell r="A1293" t="str">
            <v>LICMS320245YR</v>
          </cell>
          <cell r="B1293" t="str">
            <v>License</v>
          </cell>
          <cell r="C1293" t="str">
            <v>Wireless</v>
          </cell>
          <cell r="D1293" t="str">
            <v>LIC-MS320-24-5YR</v>
          </cell>
          <cell r="E1293" t="str">
            <v>Meraki MS320-24 Enterprise License and Support, 5 Year</v>
          </cell>
          <cell r="F1293">
            <v>752.63</v>
          </cell>
          <cell r="G1293">
            <v>1</v>
          </cell>
        </row>
        <row r="1294">
          <cell r="A1294" t="str">
            <v>LICMX67WSEC1YR</v>
          </cell>
          <cell r="B1294" t="str">
            <v>License</v>
          </cell>
          <cell r="C1294" t="str">
            <v>SW Support License</v>
          </cell>
          <cell r="D1294" t="str">
            <v>LIC-MX67W-SEC-1YR</v>
          </cell>
          <cell r="E1294" t="str">
            <v>Meraki MX67W Advanced Security License and Support, 1YR</v>
          </cell>
          <cell r="F1294">
            <v>752.63</v>
          </cell>
          <cell r="G1294" t="str">
            <v>Cost Allocate (50%)</v>
          </cell>
        </row>
        <row r="1295">
          <cell r="A1295" t="str">
            <v>LICMX67WENT3YR</v>
          </cell>
          <cell r="B1295" t="str">
            <v>License</v>
          </cell>
          <cell r="C1295" t="str">
            <v>SW Support License</v>
          </cell>
          <cell r="D1295" t="str">
            <v>LIC-MX67W-ENT-3YR</v>
          </cell>
          <cell r="E1295" t="str">
            <v>Meraki MX67W Enterprise License and Support, 3YR</v>
          </cell>
          <cell r="F1295">
            <v>752.63</v>
          </cell>
          <cell r="G1295">
            <v>1</v>
          </cell>
        </row>
        <row r="1296">
          <cell r="A1296" t="str">
            <v>LICMX68SEC1YR</v>
          </cell>
          <cell r="B1296" t="str">
            <v>License</v>
          </cell>
          <cell r="C1296" t="str">
            <v>SW Support License</v>
          </cell>
          <cell r="D1296" t="str">
            <v>LIC-MX68-SEC-1YR</v>
          </cell>
          <cell r="E1296" t="str">
            <v>Meraki MX68 Advanced Security License and Support, 1YR</v>
          </cell>
          <cell r="F1296">
            <v>752.63</v>
          </cell>
          <cell r="G1296" t="str">
            <v>Cost Allocate (50%)</v>
          </cell>
        </row>
        <row r="1297">
          <cell r="A1297" t="str">
            <v>LICMX68ENT3YR</v>
          </cell>
          <cell r="B1297" t="str">
            <v>License</v>
          </cell>
          <cell r="C1297" t="str">
            <v>SW Support License</v>
          </cell>
          <cell r="D1297" t="str">
            <v>LIC-MX68-ENT-3YR</v>
          </cell>
          <cell r="E1297" t="str">
            <v>Meraki MX68 Enterprise License and Support, 3YR</v>
          </cell>
          <cell r="F1297">
            <v>752.63</v>
          </cell>
          <cell r="G1297">
            <v>1</v>
          </cell>
        </row>
        <row r="1298">
          <cell r="A1298" t="str">
            <v>N7KC7010AFLT</v>
          </cell>
          <cell r="B1298" t="str">
            <v>Hardware</v>
          </cell>
          <cell r="C1298" t="str">
            <v>Switches</v>
          </cell>
          <cell r="D1298" t="str">
            <v>N7K-C7010-AFLT</v>
          </cell>
          <cell r="E1298" t="str">
            <v>Nexus 7010 Air Filter</v>
          </cell>
          <cell r="F1298">
            <v>752.63</v>
          </cell>
          <cell r="G1298">
            <v>1</v>
          </cell>
        </row>
        <row r="1299">
          <cell r="A1299" t="str">
            <v>IE10004T1TLM</v>
          </cell>
          <cell r="B1299" t="str">
            <v>Hardware</v>
          </cell>
          <cell r="C1299" t="str">
            <v>Switches</v>
          </cell>
          <cell r="D1299" t="str">
            <v>IE-1000-4T1T-LM</v>
          </cell>
          <cell r="E1299" t="str">
            <v>IE-1000 GUI Based L2 switch, 5 FE copper ports</v>
          </cell>
          <cell r="F1299">
            <v>759.43</v>
          </cell>
          <cell r="G1299">
            <v>1</v>
          </cell>
        </row>
        <row r="1300">
          <cell r="A1300" t="str">
            <v>AIRANT2566P4WR=</v>
          </cell>
          <cell r="B1300" t="str">
            <v>Hardware</v>
          </cell>
          <cell r="C1300" t="str">
            <v>Antennas</v>
          </cell>
          <cell r="D1300" t="str">
            <v>AIR-ANT2566P4W-R=</v>
          </cell>
          <cell r="E1300" t="str">
            <v>2.4 GHz 6 dBi/5 GHz 6 dBi Directional Ant., 4-port, RP- TNC</v>
          </cell>
          <cell r="F1300">
            <v>761.66</v>
          </cell>
          <cell r="G1300">
            <v>1</v>
          </cell>
        </row>
        <row r="1301">
          <cell r="A1301" t="str">
            <v>LICMS12548FP3Y</v>
          </cell>
          <cell r="B1301" t="str">
            <v>License</v>
          </cell>
          <cell r="C1301" t="str">
            <v>SW Support License</v>
          </cell>
          <cell r="D1301" t="str">
            <v>LIC-MS125-48FP-3Y</v>
          </cell>
          <cell r="E1301" t="str">
            <v>Meraki MS125-48FP Enterprise License and Support, 3 Year</v>
          </cell>
          <cell r="F1301">
            <v>762.66</v>
          </cell>
          <cell r="G1301">
            <v>1</v>
          </cell>
        </row>
        <row r="1302">
          <cell r="A1302" t="str">
            <v>LICMS35024P3YR</v>
          </cell>
          <cell r="B1302" t="str">
            <v>License</v>
          </cell>
          <cell r="C1302" t="str">
            <v>Wireless</v>
          </cell>
          <cell r="D1302" t="str">
            <v>LIC-MS350-24P-3YR</v>
          </cell>
          <cell r="E1302" t="str">
            <v>Meraki MS350-24P Enterprise License and Support, 3 Year</v>
          </cell>
          <cell r="F1302">
            <v>762.66</v>
          </cell>
          <cell r="G1302">
            <v>1</v>
          </cell>
        </row>
        <row r="1303">
          <cell r="A1303" t="str">
            <v>LICMS22548LP3YR</v>
          </cell>
          <cell r="B1303" t="str">
            <v>License</v>
          </cell>
          <cell r="C1303" t="str">
            <v>Wireless</v>
          </cell>
          <cell r="D1303" t="str">
            <v>LIC-MS225-48LP-3YR</v>
          </cell>
          <cell r="E1303" t="str">
            <v>Meraki MS225-48LP Enterprise License and Support, 3YR</v>
          </cell>
          <cell r="F1303">
            <v>762.66</v>
          </cell>
          <cell r="G1303">
            <v>1</v>
          </cell>
        </row>
        <row r="1304">
          <cell r="A1304" t="str">
            <v>LICMS12548LP5Y</v>
          </cell>
          <cell r="B1304" t="str">
            <v>License</v>
          </cell>
          <cell r="C1304" t="str">
            <v>SW Support License</v>
          </cell>
          <cell r="D1304" t="str">
            <v>LIC-MS125-48LP-5Y</v>
          </cell>
          <cell r="E1304" t="str">
            <v>Meraki MS125-48LP Enterprise License and Support, 5 Year</v>
          </cell>
          <cell r="F1304">
            <v>772.7</v>
          </cell>
          <cell r="G1304">
            <v>1</v>
          </cell>
        </row>
        <row r="1305">
          <cell r="A1305" t="str">
            <v>LICMS210485YR</v>
          </cell>
          <cell r="B1305" t="str">
            <v>License</v>
          </cell>
          <cell r="C1305" t="str">
            <v>Wireless</v>
          </cell>
          <cell r="D1305" t="str">
            <v>LIC-MS210-48-5YR</v>
          </cell>
          <cell r="E1305" t="str">
            <v>Meraki MS210-48 Enterprise License and Support,5 Year</v>
          </cell>
          <cell r="F1305">
            <v>772.7</v>
          </cell>
          <cell r="G1305">
            <v>1</v>
          </cell>
        </row>
        <row r="1306">
          <cell r="A1306" t="str">
            <v>AIRAP1832IDK9</v>
          </cell>
          <cell r="B1306" t="str">
            <v>Hardware</v>
          </cell>
          <cell r="C1306" t="str">
            <v>Wireless</v>
          </cell>
          <cell r="D1306" t="str">
            <v>AIR-AP1832I-D-K9</v>
          </cell>
          <cell r="E1306" t="str">
            <v>802.11ac Wave 2; 3x3:2SS; Int Ant; D Reg Domain</v>
          </cell>
          <cell r="F1306">
            <v>781.5</v>
          </cell>
          <cell r="G1306">
            <v>1</v>
          </cell>
        </row>
        <row r="1307">
          <cell r="A1307" t="str">
            <v>AIRAP1832INK9C</v>
          </cell>
          <cell r="B1307" t="str">
            <v>Hardware</v>
          </cell>
          <cell r="C1307" t="str">
            <v>Wireless</v>
          </cell>
          <cell r="D1307" t="str">
            <v>AIR-AP1832I-N-K9C</v>
          </cell>
          <cell r="E1307" t="str">
            <v>802.11ac Wave 2; 3x3:2SS; Int Ant; N Reg Domain (Config)</v>
          </cell>
          <cell r="F1307">
            <v>781.5</v>
          </cell>
          <cell r="G1307">
            <v>1</v>
          </cell>
        </row>
        <row r="1308">
          <cell r="A1308" t="str">
            <v>AIRAP1832IBK9</v>
          </cell>
          <cell r="B1308" t="str">
            <v>Hardware</v>
          </cell>
          <cell r="C1308" t="str">
            <v>Wireless</v>
          </cell>
          <cell r="D1308" t="str">
            <v>AIR-AP1832I-B-K9</v>
          </cell>
          <cell r="E1308" t="str">
            <v>802.11ac Wave 2; 3x3:2SS; Int Ant; B Reg Domain (for US)</v>
          </cell>
          <cell r="F1308">
            <v>782.5</v>
          </cell>
          <cell r="G1308">
            <v>1</v>
          </cell>
        </row>
        <row r="1309">
          <cell r="A1309" t="str">
            <v>AIRAP1832IDK9C</v>
          </cell>
          <cell r="B1309" t="str">
            <v>Hardware</v>
          </cell>
          <cell r="C1309" t="str">
            <v>Wireless</v>
          </cell>
          <cell r="D1309" t="str">
            <v>AIR-AP1832I-D-K9C</v>
          </cell>
          <cell r="E1309" t="str">
            <v>802.11ac Wave 2; 3x3:2SS; Int Ant; D Reg Domain (Config)</v>
          </cell>
          <cell r="F1309">
            <v>782.5</v>
          </cell>
          <cell r="G1309">
            <v>1</v>
          </cell>
        </row>
        <row r="1310">
          <cell r="A1310" t="str">
            <v>AIRAP1832IEK9</v>
          </cell>
          <cell r="B1310" t="str">
            <v>Hardware</v>
          </cell>
          <cell r="C1310" t="str">
            <v>Wireless</v>
          </cell>
          <cell r="D1310" t="str">
            <v>AIR-AP1832I-E-K9</v>
          </cell>
          <cell r="E1310" t="str">
            <v>802.11ac Wave 2; 3x3:2SS; Int Ant; E Reg Domain</v>
          </cell>
          <cell r="F1310">
            <v>782.5</v>
          </cell>
          <cell r="G1310">
            <v>1</v>
          </cell>
        </row>
        <row r="1311">
          <cell r="A1311" t="str">
            <v>AIRAP1832IEK9C</v>
          </cell>
          <cell r="B1311" t="str">
            <v>Hardware</v>
          </cell>
          <cell r="C1311" t="str">
            <v>Wireless</v>
          </cell>
          <cell r="D1311" t="str">
            <v>AIR-AP1832I-E-K9C</v>
          </cell>
          <cell r="E1311" t="str">
            <v>802.11ac Wave 2; 3x3:2SS; Int Ant; E Reg Domain (Config)</v>
          </cell>
          <cell r="F1311">
            <v>782.5</v>
          </cell>
          <cell r="G1311">
            <v>1</v>
          </cell>
        </row>
        <row r="1312">
          <cell r="A1312" t="str">
            <v>AIRAP1832IIK9</v>
          </cell>
          <cell r="B1312" t="str">
            <v>Hardware</v>
          </cell>
          <cell r="C1312" t="str">
            <v>Wireless</v>
          </cell>
          <cell r="D1312" t="str">
            <v>AIR-AP1832I-I-K9</v>
          </cell>
          <cell r="E1312" t="str">
            <v>802.11ac Wave 2; 3x3:2SS; Int Ant; I Reg Domain</v>
          </cell>
          <cell r="F1312">
            <v>782.5</v>
          </cell>
          <cell r="G1312">
            <v>1</v>
          </cell>
        </row>
        <row r="1313">
          <cell r="A1313" t="str">
            <v>AIRAP1832IIK9C</v>
          </cell>
          <cell r="B1313" t="str">
            <v>Hardware</v>
          </cell>
          <cell r="C1313" t="str">
            <v>Wireless</v>
          </cell>
          <cell r="D1313" t="str">
            <v>AIR-AP1832I-I-K9C</v>
          </cell>
          <cell r="E1313" t="str">
            <v>802.11ac Wave 2; 3x3:2SS; Int Ant; I Reg Domain (Config)</v>
          </cell>
          <cell r="F1313">
            <v>782.5</v>
          </cell>
          <cell r="G1313">
            <v>1</v>
          </cell>
        </row>
        <row r="1314">
          <cell r="A1314" t="str">
            <v>AIRAP1832IKK9</v>
          </cell>
          <cell r="B1314" t="str">
            <v>Hardware</v>
          </cell>
          <cell r="C1314" t="str">
            <v>Wireless</v>
          </cell>
          <cell r="D1314" t="str">
            <v>AIR-AP1832I-K-K9</v>
          </cell>
          <cell r="E1314" t="str">
            <v>802.11ac Wave 2; 3x3:2SS; Int Ant; K Reg Domain</v>
          </cell>
          <cell r="F1314">
            <v>782.5</v>
          </cell>
          <cell r="G1314">
            <v>1</v>
          </cell>
        </row>
        <row r="1315">
          <cell r="A1315" t="str">
            <v>AIRAP1832IQK9C</v>
          </cell>
          <cell r="B1315" t="str">
            <v>Hardware</v>
          </cell>
          <cell r="C1315" t="str">
            <v>Wireless</v>
          </cell>
          <cell r="D1315" t="str">
            <v>AIR-AP1832I-Q-K9C</v>
          </cell>
          <cell r="E1315" t="str">
            <v>802.11ac Wave 2; 3x3:2SS; Int Ant; Q Reg Domain (Config)</v>
          </cell>
          <cell r="F1315">
            <v>782.5</v>
          </cell>
          <cell r="G1315">
            <v>1</v>
          </cell>
        </row>
        <row r="1316">
          <cell r="A1316" t="str">
            <v>AIRAP1832ITK9</v>
          </cell>
          <cell r="B1316" t="str">
            <v>Hardware</v>
          </cell>
          <cell r="C1316" t="str">
            <v>Wireless</v>
          </cell>
          <cell r="D1316" t="str">
            <v>AIR-AP1832I-T-K9</v>
          </cell>
          <cell r="E1316" t="str">
            <v>802.11ac Wave 2; 3x3:2SS; Int Ant; T Reg Domain</v>
          </cell>
          <cell r="F1316">
            <v>782.5</v>
          </cell>
          <cell r="G1316">
            <v>1</v>
          </cell>
        </row>
        <row r="1317">
          <cell r="A1317" t="str">
            <v>AIRAP1832ITK9C</v>
          </cell>
          <cell r="B1317" t="str">
            <v>Hardware</v>
          </cell>
          <cell r="C1317" t="str">
            <v>Wireless</v>
          </cell>
          <cell r="D1317" t="str">
            <v>AIR-AP1832I-T-K9C</v>
          </cell>
          <cell r="E1317" t="str">
            <v>802.11ac Wave 2; 3x3:2SS; Int Ant; T Reg Domain (Config)</v>
          </cell>
          <cell r="F1317">
            <v>782.5</v>
          </cell>
          <cell r="G1317">
            <v>1</v>
          </cell>
        </row>
        <row r="1318">
          <cell r="A1318" t="str">
            <v>AIRAP1832IAK9C</v>
          </cell>
          <cell r="B1318" t="str">
            <v>Hardware</v>
          </cell>
          <cell r="C1318" t="str">
            <v>Wireless</v>
          </cell>
          <cell r="D1318" t="str">
            <v>AIR-AP1832I-A-K9C</v>
          </cell>
          <cell r="E1318" t="str">
            <v>802.11ac Wave 2; 3x3:2SS; Int Ant; A Reg Domain (Config)</v>
          </cell>
          <cell r="F1318">
            <v>783.5</v>
          </cell>
          <cell r="G1318">
            <v>1</v>
          </cell>
        </row>
        <row r="1319">
          <cell r="A1319" t="str">
            <v>AIRAP1832INK9</v>
          </cell>
          <cell r="B1319" t="str">
            <v>Hardware</v>
          </cell>
          <cell r="C1319" t="str">
            <v>Wireless</v>
          </cell>
          <cell r="D1319" t="str">
            <v>AIR-AP1832I-N-K9</v>
          </cell>
          <cell r="E1319" t="str">
            <v>802.11ac Wave 2; 3x3:2SS; Int Ant; N Reg Domain</v>
          </cell>
          <cell r="F1319">
            <v>783.5</v>
          </cell>
          <cell r="G1319">
            <v>1</v>
          </cell>
        </row>
        <row r="1320">
          <cell r="A1320" t="str">
            <v>AIRAP1832IQK9</v>
          </cell>
          <cell r="B1320" t="str">
            <v>Hardware</v>
          </cell>
          <cell r="C1320" t="str">
            <v>Wireless</v>
          </cell>
          <cell r="D1320" t="str">
            <v>AIR-AP1832I-Q-K9</v>
          </cell>
          <cell r="E1320" t="str">
            <v>802.11ac Wave 2; 3x3:2SS; Int Ant; Q Reg Domain</v>
          </cell>
          <cell r="F1320">
            <v>783.5</v>
          </cell>
          <cell r="G1320">
            <v>1</v>
          </cell>
        </row>
        <row r="1321">
          <cell r="A1321" t="str">
            <v>AIRAP1832IRK9</v>
          </cell>
          <cell r="B1321" t="str">
            <v>Hardware</v>
          </cell>
          <cell r="C1321" t="str">
            <v>Wireless</v>
          </cell>
          <cell r="D1321" t="str">
            <v>AIR-AP1832I-R-K9</v>
          </cell>
          <cell r="E1321" t="str">
            <v>802.11ac Wave 2; 3x3:2SS; Int Ant; R Reg Domain</v>
          </cell>
          <cell r="F1321">
            <v>783.5</v>
          </cell>
          <cell r="G1321">
            <v>1</v>
          </cell>
        </row>
        <row r="1322">
          <cell r="A1322" t="str">
            <v>MS1208HW</v>
          </cell>
          <cell r="B1322" t="str">
            <v>Hardware</v>
          </cell>
          <cell r="C1322" t="str">
            <v>Wireless</v>
          </cell>
          <cell r="D1322" t="str">
            <v>MS120-8-HW</v>
          </cell>
          <cell r="E1322" t="str">
            <v>Meraki MS120-8 1G L2 Cloud Managed 8x GigE Switch</v>
          </cell>
          <cell r="F1322">
            <v>784.38</v>
          </cell>
          <cell r="G1322">
            <v>1</v>
          </cell>
        </row>
        <row r="1323">
          <cell r="A1323" t="str">
            <v>AIRAP1832IAK9</v>
          </cell>
          <cell r="B1323" t="str">
            <v>Hardware</v>
          </cell>
          <cell r="C1323" t="str">
            <v>Wireless</v>
          </cell>
          <cell r="D1323" t="str">
            <v>AIR-AP1832I-A-K9</v>
          </cell>
          <cell r="E1323" t="str">
            <v>802.11ac Wave 2; 3x3:2SS; Int Ant; A Reg Domain</v>
          </cell>
          <cell r="F1323">
            <v>784.5</v>
          </cell>
          <cell r="G1323">
            <v>1</v>
          </cell>
        </row>
        <row r="1324">
          <cell r="A1324" t="str">
            <v>AIRAP1832IBK9C</v>
          </cell>
          <cell r="B1324" t="str">
            <v>Hardware</v>
          </cell>
          <cell r="C1324" t="str">
            <v>Wireless</v>
          </cell>
          <cell r="D1324" t="str">
            <v>AIR-AP1832I-B-K9C</v>
          </cell>
          <cell r="E1324" t="str">
            <v>802.11ac Wave 2; 3x3:2SS; Int Ant; B Reg Domain (Config)</v>
          </cell>
          <cell r="F1324">
            <v>784.5</v>
          </cell>
          <cell r="G1324">
            <v>1</v>
          </cell>
        </row>
        <row r="1325">
          <cell r="A1325" t="str">
            <v>AIRAP1832IFK9</v>
          </cell>
          <cell r="B1325" t="str">
            <v>Hardware</v>
          </cell>
          <cell r="C1325" t="str">
            <v>Wireless</v>
          </cell>
          <cell r="D1325" t="str">
            <v>AIR-AP1832I-F-K9</v>
          </cell>
          <cell r="E1325" t="str">
            <v>802.11ac Wave 2; 3x3:2SS; Int Ant; F Reg Domain</v>
          </cell>
          <cell r="F1325">
            <v>788.5</v>
          </cell>
          <cell r="G1325">
            <v>1</v>
          </cell>
        </row>
        <row r="1326">
          <cell r="A1326" t="str">
            <v>AIRAP1832ICK9</v>
          </cell>
          <cell r="B1326" t="str">
            <v>Hardware</v>
          </cell>
          <cell r="C1326" t="str">
            <v>Wireless</v>
          </cell>
          <cell r="D1326" t="str">
            <v>AIR-AP1832I-C-K9</v>
          </cell>
          <cell r="E1326" t="str">
            <v>802.11ac Wave 2; 3x3:2SS; Int Ant; C Reg Domain</v>
          </cell>
          <cell r="F1326">
            <v>789.5</v>
          </cell>
          <cell r="G1326">
            <v>1</v>
          </cell>
        </row>
        <row r="1327">
          <cell r="A1327" t="str">
            <v>AIRAP1832IHK9</v>
          </cell>
          <cell r="B1327" t="str">
            <v>Hardware</v>
          </cell>
          <cell r="C1327" t="str">
            <v>Wireless</v>
          </cell>
          <cell r="D1327" t="str">
            <v>AIR-AP1832I-H-K9</v>
          </cell>
          <cell r="E1327" t="str">
            <v>802.11ac Wave 2; 3x3:2SS; Int Ant; H Reg Domain</v>
          </cell>
          <cell r="F1327">
            <v>789.5</v>
          </cell>
          <cell r="G1327">
            <v>1</v>
          </cell>
        </row>
        <row r="1328">
          <cell r="A1328" t="str">
            <v>AIRAP1832IHK9C</v>
          </cell>
          <cell r="B1328" t="str">
            <v>Hardware</v>
          </cell>
          <cell r="C1328" t="str">
            <v>Wireless</v>
          </cell>
          <cell r="D1328" t="str">
            <v>AIR-AP1832I-H-K9C</v>
          </cell>
          <cell r="E1328" t="str">
            <v>802.11ac Wave 2; 3x3:2SS; Int Ant; H Reg Domain (Config)</v>
          </cell>
          <cell r="F1328">
            <v>789.5</v>
          </cell>
          <cell r="G1328">
            <v>1</v>
          </cell>
        </row>
        <row r="1329">
          <cell r="A1329" t="str">
            <v>AIRAP1832ISK9</v>
          </cell>
          <cell r="B1329" t="str">
            <v>Hardware</v>
          </cell>
          <cell r="C1329" t="str">
            <v>Wireless</v>
          </cell>
          <cell r="D1329" t="str">
            <v>AIR-AP1832I-S-K9</v>
          </cell>
          <cell r="E1329" t="str">
            <v>802.11ac Wave 2; 3x3:2SS; Int Ant; S Reg Domain</v>
          </cell>
          <cell r="F1329">
            <v>789.5</v>
          </cell>
          <cell r="G1329">
            <v>1</v>
          </cell>
        </row>
        <row r="1330">
          <cell r="A1330" t="str">
            <v>N7KC7004AFLT=</v>
          </cell>
          <cell r="B1330" t="str">
            <v>Hardware</v>
          </cell>
          <cell r="C1330" t="str">
            <v>Switches</v>
          </cell>
          <cell r="D1330" t="str">
            <v>N7K-C7004-AFLT=</v>
          </cell>
          <cell r="E1330" t="str">
            <v>Nexus 7004 Air Filter</v>
          </cell>
          <cell r="F1330">
            <v>789.62</v>
          </cell>
          <cell r="G1330">
            <v>1</v>
          </cell>
        </row>
        <row r="1331">
          <cell r="A1331" t="str">
            <v>EDUDNAA5Y</v>
          </cell>
          <cell r="B1331" t="str">
            <v>License</v>
          </cell>
          <cell r="C1331" t="str">
            <v>Wireless</v>
          </cell>
          <cell r="D1331" t="str">
            <v>EDU-DNA-A-5Y</v>
          </cell>
          <cell r="E1331" t="str">
            <v>CISCO DNA Advantage Term Licenses for EDU SKUs - 5 Years</v>
          </cell>
          <cell r="F1331">
            <v>790.76</v>
          </cell>
          <cell r="G1331">
            <v>1</v>
          </cell>
        </row>
        <row r="1332">
          <cell r="A1332" t="str">
            <v>LICMS12048FP5YR</v>
          </cell>
          <cell r="B1332" t="str">
            <v>License</v>
          </cell>
          <cell r="C1332" t="str">
            <v>SW Support License</v>
          </cell>
          <cell r="D1332" t="str">
            <v>LIC-MS120-48FP-5YR</v>
          </cell>
          <cell r="E1332" t="str">
            <v>Meraki MS120-48FP Enterprise License and Support, 5 Year</v>
          </cell>
          <cell r="F1332">
            <v>792.77</v>
          </cell>
          <cell r="G1332">
            <v>1</v>
          </cell>
        </row>
        <row r="1333">
          <cell r="A1333" t="str">
            <v>LLPIX520FO</v>
          </cell>
          <cell r="B1333" t="str">
            <v>Software</v>
          </cell>
          <cell r="C1333" t="str">
            <v>Firewall</v>
          </cell>
          <cell r="D1333" t="str">
            <v>LL-PIX-520-FO</v>
          </cell>
          <cell r="E1333" t="str">
            <v>PIX Classic, 10K, 510, 520 Failover License</v>
          </cell>
          <cell r="F1333">
            <v>795</v>
          </cell>
          <cell r="G1333">
            <v>1</v>
          </cell>
        </row>
        <row r="1334">
          <cell r="A1334" t="str">
            <v>AIRAP1832IZK9</v>
          </cell>
          <cell r="B1334" t="str">
            <v>Hardware</v>
          </cell>
          <cell r="C1334" t="str">
            <v>Wireless</v>
          </cell>
          <cell r="D1334" t="str">
            <v>AIR-AP1832I-Z-K9</v>
          </cell>
          <cell r="E1334" t="str">
            <v>802.11ac Wave 2; 3x3:2SS; Int Ant; Z Reg Domain</v>
          </cell>
          <cell r="F1334">
            <v>798.5</v>
          </cell>
          <cell r="G1334">
            <v>1</v>
          </cell>
        </row>
        <row r="1335">
          <cell r="A1335" t="str">
            <v>C867VAE</v>
          </cell>
          <cell r="B1335" t="str">
            <v>Hardware</v>
          </cell>
          <cell r="C1335" t="str">
            <v>Routers</v>
          </cell>
          <cell r="D1335" t="str">
            <v>C867VAE</v>
          </cell>
          <cell r="E1335" t="str">
            <v>Cisco 867VAE router with VDSL2/ADSL2+ over POTS</v>
          </cell>
          <cell r="F1335">
            <v>799.05</v>
          </cell>
          <cell r="G1335">
            <v>1</v>
          </cell>
        </row>
        <row r="1336">
          <cell r="A1336" t="str">
            <v>LICCM157016CH</v>
          </cell>
          <cell r="B1336" t="str">
            <v>License</v>
          </cell>
          <cell r="C1336" t="str">
            <v>Wireless</v>
          </cell>
          <cell r="D1336" t="str">
            <v>LIC-CM1570-16CH</v>
          </cell>
          <cell r="E1336" t="str">
            <v>Outdoor-AP1570, License Cable Modem, 16 DS Channel Bonding</v>
          </cell>
          <cell r="F1336">
            <v>800</v>
          </cell>
          <cell r="G1336">
            <v>1</v>
          </cell>
        </row>
        <row r="1337">
          <cell r="A1337" t="str">
            <v>LICCM157016CH=</v>
          </cell>
          <cell r="B1337" t="str">
            <v>License</v>
          </cell>
          <cell r="C1337" t="str">
            <v>Wireless</v>
          </cell>
          <cell r="D1337" t="str">
            <v>LIC-CM1570-16CH=</v>
          </cell>
          <cell r="E1337" t="str">
            <v>Outdoor-AP1570, License Cable Modem, 16 DS Channel Bonding</v>
          </cell>
          <cell r="F1337">
            <v>800</v>
          </cell>
          <cell r="G1337">
            <v>1</v>
          </cell>
        </row>
        <row r="1338">
          <cell r="A1338" t="str">
            <v>MEM19002GB=</v>
          </cell>
          <cell r="B1338" t="str">
            <v>Hardware</v>
          </cell>
          <cell r="C1338" t="str">
            <v>Routers</v>
          </cell>
          <cell r="D1338" t="str">
            <v>MEM-1900-2GB=</v>
          </cell>
          <cell r="E1338" t="str">
            <v>2GB DRAM (1 DIMM) for Cisco 1941/1941W ISR, Spare</v>
          </cell>
          <cell r="F1338">
            <v>802.8</v>
          </cell>
          <cell r="G1338">
            <v>1</v>
          </cell>
        </row>
        <row r="1339">
          <cell r="A1339" t="str">
            <v>PWR4450AC/2</v>
          </cell>
          <cell r="B1339" t="str">
            <v>Hardware</v>
          </cell>
          <cell r="C1339" t="str">
            <v>Routers</v>
          </cell>
          <cell r="D1339" t="str">
            <v>PWR-4450-AC/2</v>
          </cell>
          <cell r="E1339" t="str">
            <v>450W AC Power Supply (Secondary PS)?</v>
          </cell>
          <cell r="F1339">
            <v>802.8</v>
          </cell>
          <cell r="G1339">
            <v>1</v>
          </cell>
        </row>
        <row r="1340">
          <cell r="A1340" t="str">
            <v>MEM43204GU8G</v>
          </cell>
          <cell r="B1340" t="str">
            <v>Hardware</v>
          </cell>
          <cell r="C1340" t="str">
            <v>Routers</v>
          </cell>
          <cell r="D1340" t="str">
            <v>MEM-4320-4GU8G</v>
          </cell>
          <cell r="E1340" t="str">
            <v>4G to 8G DRAM Upgrade (4G+4G) for Cisco ISR 4320</v>
          </cell>
          <cell r="F1340">
            <v>802.8</v>
          </cell>
          <cell r="G1340">
            <v>1</v>
          </cell>
        </row>
        <row r="1341">
          <cell r="A1341" t="str">
            <v>PWR4430AC/2</v>
          </cell>
          <cell r="B1341" t="str">
            <v>Hardware</v>
          </cell>
          <cell r="C1341" t="str">
            <v>Routers</v>
          </cell>
          <cell r="D1341" t="str">
            <v>PWR-4430-AC/2</v>
          </cell>
          <cell r="E1341" t="str">
            <v>AC Power Supply (Secondary PS) for Cisco ISR 4430</v>
          </cell>
          <cell r="F1341">
            <v>802.8</v>
          </cell>
          <cell r="G1341">
            <v>1</v>
          </cell>
        </row>
        <row r="1342">
          <cell r="A1342" t="str">
            <v>PWR4430DC/2</v>
          </cell>
          <cell r="B1342" t="str">
            <v>Hardware</v>
          </cell>
          <cell r="C1342" t="str">
            <v>Routers</v>
          </cell>
          <cell r="D1342" t="str">
            <v>PWR-4430-DC/2</v>
          </cell>
          <cell r="E1342" t="str">
            <v>DC Power Supply (Secondary PS) for Cisco ISR 4430</v>
          </cell>
          <cell r="F1342">
            <v>802.8</v>
          </cell>
          <cell r="G1342">
            <v>1</v>
          </cell>
        </row>
        <row r="1343">
          <cell r="A1343" t="str">
            <v>PWR4450DC/2</v>
          </cell>
          <cell r="B1343" t="str">
            <v>Hardware</v>
          </cell>
          <cell r="C1343" t="str">
            <v>Routers</v>
          </cell>
          <cell r="D1343" t="str">
            <v>PWR-4450-DC/2</v>
          </cell>
          <cell r="E1343" t="str">
            <v>DC Power Supply (Secondary PS) for Cisco ISR 4451 and 4351</v>
          </cell>
          <cell r="F1343">
            <v>802.8</v>
          </cell>
          <cell r="G1343">
            <v>1</v>
          </cell>
        </row>
        <row r="1344">
          <cell r="A1344" t="str">
            <v>PWR4430DC</v>
          </cell>
          <cell r="B1344" t="str">
            <v>Hardware</v>
          </cell>
          <cell r="C1344" t="str">
            <v>Routers</v>
          </cell>
          <cell r="D1344" t="str">
            <v>PWR-4430-DC</v>
          </cell>
          <cell r="E1344" t="str">
            <v>DC Power Supply for Cisco ISR 4430</v>
          </cell>
          <cell r="F1344">
            <v>802.8</v>
          </cell>
          <cell r="G1344">
            <v>1</v>
          </cell>
        </row>
        <row r="1345">
          <cell r="A1345" t="str">
            <v>PWR4450DC</v>
          </cell>
          <cell r="B1345" t="str">
            <v>Hardware</v>
          </cell>
          <cell r="C1345" t="str">
            <v>Routers</v>
          </cell>
          <cell r="D1345" t="str">
            <v>PWR-4450-DC</v>
          </cell>
          <cell r="E1345" t="str">
            <v>DC Power Supply for Cisco ISR 4450 and 4350</v>
          </cell>
          <cell r="F1345">
            <v>802.8</v>
          </cell>
          <cell r="G1345">
            <v>1</v>
          </cell>
        </row>
        <row r="1346">
          <cell r="A1346" t="str">
            <v>LICMX65WSEC1YR</v>
          </cell>
          <cell r="B1346" t="str">
            <v>License</v>
          </cell>
          <cell r="C1346" t="str">
            <v>Wireless</v>
          </cell>
          <cell r="D1346" t="str">
            <v>LIC-MX65W-SEC-1YR</v>
          </cell>
          <cell r="E1346" t="str">
            <v>EOS Meraki MX65W Advanced Security License and Support, 1YR</v>
          </cell>
          <cell r="F1346">
            <v>802.8</v>
          </cell>
          <cell r="G1346" t="str">
            <v>Cost Allocate (50%)</v>
          </cell>
        </row>
        <row r="1347">
          <cell r="A1347" t="str">
            <v>LICMX65WENT3YR</v>
          </cell>
          <cell r="B1347" t="str">
            <v>License</v>
          </cell>
          <cell r="C1347" t="str">
            <v>Wireless</v>
          </cell>
          <cell r="D1347" t="str">
            <v>LIC-MX65W-ENT-3YR</v>
          </cell>
          <cell r="E1347" t="str">
            <v>EOS Meraki MX65W Enterprise License and Support, 3YR</v>
          </cell>
          <cell r="F1347">
            <v>802.8</v>
          </cell>
          <cell r="G1347">
            <v>1</v>
          </cell>
        </row>
        <row r="1348">
          <cell r="A1348" t="str">
            <v>LICMS1252410Y</v>
          </cell>
          <cell r="B1348" t="str">
            <v>License</v>
          </cell>
          <cell r="C1348" t="str">
            <v>SW Support License</v>
          </cell>
          <cell r="D1348" t="str">
            <v>LIC-MS125-24-10Y</v>
          </cell>
          <cell r="E1348" t="str">
            <v>Meraki MS125-24 Enterprise License and Support, 10 Year</v>
          </cell>
          <cell r="F1348">
            <v>802.8</v>
          </cell>
          <cell r="G1348">
            <v>1</v>
          </cell>
        </row>
        <row r="1349">
          <cell r="A1349" t="str">
            <v>LICMS227YR</v>
          </cell>
          <cell r="B1349" t="str">
            <v>License</v>
          </cell>
          <cell r="C1349" t="str">
            <v>Wireless</v>
          </cell>
          <cell r="D1349" t="str">
            <v>LIC-MS22-7YR</v>
          </cell>
          <cell r="E1349" t="str">
            <v>Meraki MS22 Enterprise License and Support, 7 Year</v>
          </cell>
          <cell r="F1349">
            <v>802.8</v>
          </cell>
          <cell r="G1349">
            <v>1</v>
          </cell>
        </row>
        <row r="1350">
          <cell r="A1350" t="str">
            <v>LICMS22024P10YR</v>
          </cell>
          <cell r="B1350" t="str">
            <v>License</v>
          </cell>
          <cell r="C1350" t="str">
            <v>Wireless</v>
          </cell>
          <cell r="D1350" t="str">
            <v>LIC-MS220-24P-10YR</v>
          </cell>
          <cell r="E1350" t="str">
            <v>Meraki MS220-24P Enterprise License and Support, 10 Year</v>
          </cell>
          <cell r="F1350">
            <v>802.8</v>
          </cell>
          <cell r="G1350">
            <v>1</v>
          </cell>
        </row>
        <row r="1351">
          <cell r="A1351" t="str">
            <v>LICMS22P7YR</v>
          </cell>
          <cell r="B1351" t="str">
            <v>License</v>
          </cell>
          <cell r="C1351" t="str">
            <v>Wireless</v>
          </cell>
          <cell r="D1351" t="str">
            <v>LIC-MS22P-7YR</v>
          </cell>
          <cell r="E1351" t="str">
            <v>Meraki MS22P Enterprise License and Support, 7 Year</v>
          </cell>
          <cell r="F1351">
            <v>802.8</v>
          </cell>
          <cell r="G1351">
            <v>1</v>
          </cell>
        </row>
        <row r="1352">
          <cell r="A1352" t="str">
            <v>LICMS427YR</v>
          </cell>
          <cell r="B1352" t="str">
            <v>License</v>
          </cell>
          <cell r="C1352" t="str">
            <v>Wireless</v>
          </cell>
          <cell r="D1352" t="str">
            <v>LIC-MS42-7YR</v>
          </cell>
          <cell r="E1352" t="str">
            <v>Meraki MS42 Enterprise License and Support, 7 Year</v>
          </cell>
          <cell r="F1352">
            <v>802.8</v>
          </cell>
          <cell r="G1352">
            <v>1</v>
          </cell>
        </row>
        <row r="1353">
          <cell r="A1353" t="str">
            <v>LICMS42P7YR</v>
          </cell>
          <cell r="B1353" t="str">
            <v>License</v>
          </cell>
          <cell r="C1353" t="str">
            <v>Wireless</v>
          </cell>
          <cell r="D1353" t="str">
            <v>LIC-MS42P-7YR</v>
          </cell>
          <cell r="E1353" t="str">
            <v>Meraki MS42P Enterprise License and Support, 7 Year</v>
          </cell>
          <cell r="F1353">
            <v>802.8</v>
          </cell>
          <cell r="G1353">
            <v>1</v>
          </cell>
        </row>
        <row r="1354">
          <cell r="A1354" t="str">
            <v>NIMVABA</v>
          </cell>
          <cell r="B1354" t="str">
            <v>Hardware</v>
          </cell>
          <cell r="C1354" t="str">
            <v>Routers</v>
          </cell>
          <cell r="D1354" t="str">
            <v>NIM-VAB-A</v>
          </cell>
          <cell r="E1354" t="str">
            <v>Multi Mode VDSL2/ADSL/2/2+ NIM Annex A</v>
          </cell>
          <cell r="F1354">
            <v>802.8</v>
          </cell>
          <cell r="G1354">
            <v>1</v>
          </cell>
        </row>
        <row r="1355">
          <cell r="A1355" t="str">
            <v>NIMVAB</v>
          </cell>
          <cell r="B1355" t="str">
            <v>Hardware</v>
          </cell>
          <cell r="C1355" t="str">
            <v>Routers</v>
          </cell>
          <cell r="D1355" t="str">
            <v>NIM-VA-B</v>
          </cell>
          <cell r="E1355" t="str">
            <v>Multi Mode VDSL2/ADSL/2/2+ NIM Annex B</v>
          </cell>
          <cell r="F1355">
            <v>802.8</v>
          </cell>
          <cell r="G1355">
            <v>1</v>
          </cell>
        </row>
        <row r="1356">
          <cell r="A1356" t="str">
            <v>NIMVABM</v>
          </cell>
          <cell r="B1356" t="str">
            <v>Hardware</v>
          </cell>
          <cell r="C1356" t="str">
            <v>Routers</v>
          </cell>
          <cell r="D1356" t="str">
            <v>NIM-VAB-M</v>
          </cell>
          <cell r="E1356" t="str">
            <v>Multi Mode VDSL2/ADSL/2/2+ NIM Annex M</v>
          </cell>
          <cell r="F1356">
            <v>802.8</v>
          </cell>
          <cell r="G1356">
            <v>1</v>
          </cell>
        </row>
        <row r="1357">
          <cell r="A1357" t="str">
            <v>N3KPDC350WB=</v>
          </cell>
          <cell r="B1357" t="str">
            <v>Hardware</v>
          </cell>
          <cell r="C1357" t="str">
            <v>Switches</v>
          </cell>
          <cell r="D1357" t="str">
            <v>N3K-PDC-350W-B=</v>
          </cell>
          <cell r="E1357" t="str">
            <v>N3K Series 350W DC PSU, Reverse Airflow (port side intake)</v>
          </cell>
          <cell r="F1357">
            <v>802.8</v>
          </cell>
          <cell r="G1357">
            <v>1</v>
          </cell>
        </row>
        <row r="1358">
          <cell r="A1358" t="str">
            <v>N7KC7010EMISC=</v>
          </cell>
          <cell r="B1358" t="str">
            <v>Hardware</v>
          </cell>
          <cell r="C1358" t="str">
            <v>Switches</v>
          </cell>
          <cell r="D1358" t="str">
            <v>N7K-C7010-EMI-SC=</v>
          </cell>
          <cell r="E1358" t="str">
            <v>Nexus 7010 - EMI Inlet Screen Kit</v>
          </cell>
          <cell r="F1358">
            <v>802.8</v>
          </cell>
          <cell r="G1358">
            <v>1</v>
          </cell>
        </row>
        <row r="1359">
          <cell r="A1359" t="str">
            <v>N7KC7018ACCKIT=</v>
          </cell>
          <cell r="B1359" t="str">
            <v>Hardware</v>
          </cell>
          <cell r="C1359" t="str">
            <v>Switches</v>
          </cell>
          <cell r="D1359" t="str">
            <v>N7K-C7018-ACC-KIT=</v>
          </cell>
          <cell r="E1359" t="str">
            <v>Nexus 7018 Accessory Kit, Spare</v>
          </cell>
          <cell r="F1359">
            <v>802.8</v>
          </cell>
          <cell r="G1359">
            <v>1</v>
          </cell>
        </row>
        <row r="1360">
          <cell r="A1360" t="str">
            <v>SMXNIMADPTR</v>
          </cell>
          <cell r="B1360" t="str">
            <v>License</v>
          </cell>
          <cell r="C1360" t="str">
            <v>Routers</v>
          </cell>
          <cell r="D1360" t="str">
            <v>SM-X-NIM-ADPTR</v>
          </cell>
          <cell r="E1360" t="str">
            <v>SM-X Adapter for one NIM module for Cisco 4000 Series ISR</v>
          </cell>
          <cell r="F1360">
            <v>802.8</v>
          </cell>
          <cell r="G1360">
            <v>1</v>
          </cell>
        </row>
        <row r="1361">
          <cell r="A1361" t="str">
            <v>N2248TPEFDBUN</v>
          </cell>
          <cell r="B1361" t="str">
            <v>Hardware</v>
          </cell>
          <cell r="C1361" t="str">
            <v>Switches</v>
          </cell>
          <cell r="D1361" t="str">
            <v>N2248TP-E-FD-BUN</v>
          </cell>
          <cell r="E1361" t="str">
            <v>Standard Airflow pack:N2K-C2248TP-E-1GE, 2 DC PS, 1Fan</v>
          </cell>
          <cell r="F1361">
            <v>802.8</v>
          </cell>
          <cell r="G1361">
            <v>1</v>
          </cell>
        </row>
        <row r="1362">
          <cell r="A1362" t="str">
            <v>4GCABLMR24075=</v>
          </cell>
          <cell r="B1362" t="str">
            <v>Hardware</v>
          </cell>
          <cell r="C1362" t="str">
            <v>Routers</v>
          </cell>
          <cell r="D1362" t="str">
            <v>4G-CAB-LMR240-75=</v>
          </cell>
          <cell r="E1362" t="str">
            <v>75-ft (22.5M) Low Loss LMR-240 Cable with TNC Connector</v>
          </cell>
          <cell r="F1362">
            <v>804.35</v>
          </cell>
          <cell r="G1362">
            <v>1</v>
          </cell>
        </row>
        <row r="1363">
          <cell r="A1363" t="str">
            <v>AIRAP1832IZK9C</v>
          </cell>
          <cell r="B1363" t="str">
            <v>Hardware</v>
          </cell>
          <cell r="C1363" t="str">
            <v>Wireless</v>
          </cell>
          <cell r="D1363" t="str">
            <v>AIR-AP1832I-Z-K9C</v>
          </cell>
          <cell r="E1363" t="str">
            <v>802.11ac Wave 2; 3x3:2SS; Int Ant; Z Reg Domain (Config)</v>
          </cell>
          <cell r="F1363">
            <v>806.5</v>
          </cell>
          <cell r="G1363">
            <v>1</v>
          </cell>
        </row>
        <row r="1364">
          <cell r="A1364" t="str">
            <v>MEM4400DP2G=</v>
          </cell>
          <cell r="B1364" t="str">
            <v>Hardware</v>
          </cell>
          <cell r="C1364" t="str">
            <v>Routers</v>
          </cell>
          <cell r="D1364" t="str">
            <v>MEM-4400-DP-2G=</v>
          </cell>
          <cell r="E1364" t="str">
            <v>2G DRAM (1 DIMM) for Cisco ISR 4400 Data Plane, Spare</v>
          </cell>
          <cell r="F1364">
            <v>807.82</v>
          </cell>
          <cell r="G1364">
            <v>1</v>
          </cell>
        </row>
        <row r="1365">
          <cell r="A1365" t="str">
            <v>NIM2T</v>
          </cell>
          <cell r="B1365" t="str">
            <v>Hardware</v>
          </cell>
          <cell r="C1365" t="str">
            <v>Routers</v>
          </cell>
          <cell r="D1365" t="str">
            <v>NIM-2T</v>
          </cell>
          <cell r="E1365" t="str">
            <v>2-Port Serial WAN Interface card</v>
          </cell>
          <cell r="F1365">
            <v>812.63</v>
          </cell>
          <cell r="G1365">
            <v>1</v>
          </cell>
        </row>
        <row r="1366">
          <cell r="A1366" t="str">
            <v>AIRPSU1770W=</v>
          </cell>
          <cell r="B1366" t="str">
            <v>Hardware</v>
          </cell>
          <cell r="C1366" t="str">
            <v>Wireless</v>
          </cell>
          <cell r="D1366" t="str">
            <v>AIR-PSU1-770W=</v>
          </cell>
          <cell r="E1366" t="str">
            <v>770W AC Hot-Plug Power Supply for 5520 Controller</v>
          </cell>
          <cell r="F1366">
            <v>816.45</v>
          </cell>
          <cell r="G1366">
            <v>1</v>
          </cell>
        </row>
        <row r="1367">
          <cell r="A1367" t="str">
            <v>4GCABULL50=</v>
          </cell>
          <cell r="B1367" t="str">
            <v>Hardware</v>
          </cell>
          <cell r="C1367" t="str">
            <v>Antennas</v>
          </cell>
          <cell r="D1367" t="str">
            <v>4G-CAB-ULL-50=</v>
          </cell>
          <cell r="E1367" t="str">
            <v>50-ft (15M) Ultra Low Loss LMR 400 Cable with TNC Connector</v>
          </cell>
          <cell r="F1367">
            <v>818.1</v>
          </cell>
          <cell r="G1367">
            <v>1</v>
          </cell>
        </row>
        <row r="1368">
          <cell r="A1368" t="str">
            <v>LICMX60WENT5YR</v>
          </cell>
          <cell r="B1368" t="str">
            <v>License</v>
          </cell>
          <cell r="C1368" t="str">
            <v>Wireless</v>
          </cell>
          <cell r="D1368" t="str">
            <v>LIC-MX60W-ENT-5YR</v>
          </cell>
          <cell r="E1368" t="str">
            <v>EOS Meraki MX60W Enterprise License and Support, 5YR</v>
          </cell>
          <cell r="F1368">
            <v>827.89</v>
          </cell>
          <cell r="G1368">
            <v>1</v>
          </cell>
        </row>
        <row r="1369">
          <cell r="A1369" t="str">
            <v>LICMS125487Y</v>
          </cell>
          <cell r="B1369" t="str">
            <v>License</v>
          </cell>
          <cell r="C1369" t="str">
            <v>SW Support License</v>
          </cell>
          <cell r="D1369" t="str">
            <v>LIC-MS125-48-7Y</v>
          </cell>
          <cell r="E1369" t="str">
            <v>Meraki MS125-48 Enterprise License and Support, 7 Year</v>
          </cell>
          <cell r="F1369">
            <v>827.89</v>
          </cell>
          <cell r="G1369">
            <v>1</v>
          </cell>
        </row>
        <row r="1370">
          <cell r="A1370" t="str">
            <v>LICMS425161YR</v>
          </cell>
          <cell r="B1370" t="str">
            <v>License</v>
          </cell>
          <cell r="C1370" t="str">
            <v>Wireless</v>
          </cell>
          <cell r="D1370" t="str">
            <v>LIC-MS425-16-1YR</v>
          </cell>
          <cell r="E1370" t="str">
            <v>Meraki MS425-16 Enterprise License and Support, 1 Year</v>
          </cell>
          <cell r="F1370">
            <v>827.89</v>
          </cell>
          <cell r="G1370">
            <v>1</v>
          </cell>
        </row>
        <row r="1371">
          <cell r="A1371" t="str">
            <v>LICMS22524P5YR</v>
          </cell>
          <cell r="B1371" t="str">
            <v>License</v>
          </cell>
          <cell r="C1371" t="str">
            <v>Wireless</v>
          </cell>
          <cell r="D1371" t="str">
            <v>LIC-MS225-24P-5YR</v>
          </cell>
          <cell r="E1371" t="str">
            <v>Meraki MS225-24P Enterprise License and Support, 5YR</v>
          </cell>
          <cell r="F1371">
            <v>827.89</v>
          </cell>
          <cell r="G1371">
            <v>1</v>
          </cell>
        </row>
        <row r="1372">
          <cell r="A1372" t="str">
            <v>LICMS32024P5YR</v>
          </cell>
          <cell r="B1372" t="str">
            <v>License</v>
          </cell>
          <cell r="C1372" t="str">
            <v>Wireless</v>
          </cell>
          <cell r="D1372" t="str">
            <v>LIC-MS320-24P-5YR</v>
          </cell>
          <cell r="E1372" t="str">
            <v>Meraki MS320-24P Enterprise License and Support, 5 Year</v>
          </cell>
          <cell r="F1372">
            <v>832.91</v>
          </cell>
          <cell r="G1372">
            <v>1</v>
          </cell>
        </row>
        <row r="1373">
          <cell r="A1373" t="str">
            <v>LICMS35524X21YR</v>
          </cell>
          <cell r="B1373" t="str">
            <v>License</v>
          </cell>
          <cell r="C1373" t="str">
            <v>Wireless</v>
          </cell>
          <cell r="D1373" t="str">
            <v>LIC-MS355-24X2-1YR</v>
          </cell>
          <cell r="E1373" t="str">
            <v>Meraki MS355-24X2 Enterprise License and Support, 1 Year</v>
          </cell>
          <cell r="F1373">
            <v>837.92</v>
          </cell>
          <cell r="G1373">
            <v>1</v>
          </cell>
        </row>
        <row r="1374">
          <cell r="A1374" t="str">
            <v>N7KC7010ACCKIT=</v>
          </cell>
          <cell r="B1374" t="str">
            <v>Hardware</v>
          </cell>
          <cell r="C1374" t="str">
            <v>Switches</v>
          </cell>
          <cell r="D1374" t="str">
            <v>N7K-C7010-ACC-KIT=</v>
          </cell>
          <cell r="E1374" t="str">
            <v>Nexus 7010 Accessory Kit, Spare</v>
          </cell>
          <cell r="F1374">
            <v>839.8</v>
          </cell>
          <cell r="G1374">
            <v>1</v>
          </cell>
        </row>
        <row r="1375">
          <cell r="A1375" t="str">
            <v>LICMS220487YR</v>
          </cell>
          <cell r="B1375" t="str">
            <v>License</v>
          </cell>
          <cell r="C1375" t="str">
            <v>Wireless</v>
          </cell>
          <cell r="D1375" t="str">
            <v>LIC-MS220-48-7YR</v>
          </cell>
          <cell r="E1375" t="str">
            <v>Meraki MS220-48 Enterprise License and Support, 7 Year</v>
          </cell>
          <cell r="F1375">
            <v>842.94</v>
          </cell>
          <cell r="G1375">
            <v>1</v>
          </cell>
        </row>
        <row r="1376">
          <cell r="A1376" t="str">
            <v>LICMS22048LP5YR</v>
          </cell>
          <cell r="B1376" t="str">
            <v>License</v>
          </cell>
          <cell r="C1376" t="str">
            <v>Wireless</v>
          </cell>
          <cell r="D1376" t="str">
            <v>LIC-MS220-48LP-5YR</v>
          </cell>
          <cell r="E1376" t="str">
            <v>Meraki MS220-48LP Enterprise License and Support, 5 Year</v>
          </cell>
          <cell r="F1376">
            <v>842.94</v>
          </cell>
          <cell r="G1376">
            <v>1</v>
          </cell>
        </row>
        <row r="1377">
          <cell r="A1377" t="str">
            <v>Z3CHWNA</v>
          </cell>
          <cell r="B1377" t="str">
            <v>Hardware</v>
          </cell>
          <cell r="C1377" t="str">
            <v>Switches</v>
          </cell>
          <cell r="D1377" t="str">
            <v>Z3C-HW-NA</v>
          </cell>
          <cell r="E1377" t="str">
            <v>Meraki Z3C LTE Teleworker Gateway - N America</v>
          </cell>
          <cell r="F1377">
            <v>847.96</v>
          </cell>
          <cell r="G1377">
            <v>1</v>
          </cell>
        </row>
        <row r="1378">
          <cell r="A1378" t="str">
            <v>LASA5505SECPL=</v>
          </cell>
          <cell r="B1378" t="str">
            <v>Software</v>
          </cell>
          <cell r="C1378" t="str">
            <v>Firewall</v>
          </cell>
          <cell r="D1378" t="str">
            <v>L-ASA5505-SEC-PL=</v>
          </cell>
          <cell r="E1378" t="str">
            <v>ASA 5505 Sec. Plus Lic. w/ HA, DMZ, VLAN trunk, more conns.</v>
          </cell>
          <cell r="F1378">
            <v>850</v>
          </cell>
          <cell r="G1378">
            <v>1</v>
          </cell>
        </row>
        <row r="1379">
          <cell r="A1379" t="str">
            <v>MR36HW</v>
          </cell>
          <cell r="B1379" t="str">
            <v>Hardware</v>
          </cell>
          <cell r="C1379" t="str">
            <v>Wireless</v>
          </cell>
          <cell r="D1379" t="str">
            <v>MR36-HW</v>
          </cell>
          <cell r="E1379" t="str">
            <v>Meraki MR36 Wi-Fi 6 Indoor AP</v>
          </cell>
          <cell r="F1379">
            <v>851.97</v>
          </cell>
          <cell r="G1379">
            <v>1</v>
          </cell>
        </row>
        <row r="1380">
          <cell r="A1380" t="str">
            <v>N7KC7010AFLT=</v>
          </cell>
          <cell r="B1380" t="str">
            <v>Hardware</v>
          </cell>
          <cell r="C1380" t="str">
            <v>Switches</v>
          </cell>
          <cell r="D1380" t="str">
            <v>N7K-C7010-AFLT=</v>
          </cell>
          <cell r="E1380" t="str">
            <v>Nexus 7010 Air Filter</v>
          </cell>
          <cell r="F1380">
            <v>852.62</v>
          </cell>
          <cell r="G1380">
            <v>1</v>
          </cell>
        </row>
        <row r="1381">
          <cell r="A1381" t="str">
            <v>MEMUSB1024FT</v>
          </cell>
          <cell r="B1381" t="str">
            <v>Hardware</v>
          </cell>
          <cell r="C1381" t="str">
            <v>Routers</v>
          </cell>
          <cell r="D1381" t="str">
            <v>MEMUSB-1024FT</v>
          </cell>
          <cell r="E1381" t="str">
            <v>1GB USB Flash Token</v>
          </cell>
          <cell r="F1381">
            <v>852.98</v>
          </cell>
          <cell r="G1381">
            <v>1</v>
          </cell>
        </row>
        <row r="1382">
          <cell r="A1382" t="str">
            <v>QSFPH40GAOC1M</v>
          </cell>
          <cell r="B1382" t="str">
            <v>Hardware</v>
          </cell>
          <cell r="C1382" t="str">
            <v>Cabling</v>
          </cell>
          <cell r="D1382" t="str">
            <v>QSFP-H40G-AOC1M</v>
          </cell>
          <cell r="E1382" t="str">
            <v>40GBASE Active Optical Cable, 1m</v>
          </cell>
          <cell r="F1382">
            <v>852.98</v>
          </cell>
          <cell r="G1382">
            <v>1</v>
          </cell>
        </row>
        <row r="1383">
          <cell r="A1383" t="str">
            <v>QSFPH40GAOC2M</v>
          </cell>
          <cell r="B1383" t="str">
            <v>Hardware</v>
          </cell>
          <cell r="C1383" t="str">
            <v>Cabling</v>
          </cell>
          <cell r="D1383" t="str">
            <v>QSFP-H40G-AOC2M</v>
          </cell>
          <cell r="E1383" t="str">
            <v>40GBASE Active Optical Cable, 2m</v>
          </cell>
          <cell r="F1383">
            <v>852.98</v>
          </cell>
          <cell r="G1383">
            <v>1</v>
          </cell>
        </row>
        <row r="1384">
          <cell r="A1384" t="str">
            <v>QSFPH40GAOC3M</v>
          </cell>
          <cell r="B1384" t="str">
            <v>Hardware</v>
          </cell>
          <cell r="C1384" t="str">
            <v>Cabling</v>
          </cell>
          <cell r="D1384" t="str">
            <v>QSFP-H40G-AOC3M</v>
          </cell>
          <cell r="E1384" t="str">
            <v>40GBASE Active Optical Cable, 3m</v>
          </cell>
          <cell r="F1384">
            <v>852.98</v>
          </cell>
          <cell r="G1384">
            <v>1</v>
          </cell>
        </row>
        <row r="1385">
          <cell r="A1385" t="str">
            <v>FLSA1MACSEC1G</v>
          </cell>
          <cell r="B1385" t="str">
            <v>License</v>
          </cell>
          <cell r="C1385" t="str">
            <v>Routers</v>
          </cell>
          <cell r="D1385" t="str">
            <v>FLSA1-MACSEC1G</v>
          </cell>
          <cell r="E1385" t="str">
            <v>ASR 1000 MACSEC 1G Right to use license</v>
          </cell>
          <cell r="F1385">
            <v>852.98</v>
          </cell>
          <cell r="G1385">
            <v>1</v>
          </cell>
        </row>
        <row r="1386">
          <cell r="A1386" t="str">
            <v>LICMX67CSEC1YR</v>
          </cell>
          <cell r="B1386" t="str">
            <v>License</v>
          </cell>
          <cell r="C1386" t="str">
            <v>SW Support License</v>
          </cell>
          <cell r="D1386" t="str">
            <v>LIC-MX67C-SEC-1YR</v>
          </cell>
          <cell r="E1386" t="str">
            <v>Meraki MX67C Advanced Security License and Support, 1YR</v>
          </cell>
          <cell r="F1386">
            <v>852.98</v>
          </cell>
          <cell r="G1386" t="str">
            <v>Cost Allocate (50%)</v>
          </cell>
        </row>
        <row r="1387">
          <cell r="A1387" t="str">
            <v>LICMX67CENT3YR</v>
          </cell>
          <cell r="B1387" t="str">
            <v>License</v>
          </cell>
          <cell r="C1387" t="str">
            <v>SW Support License</v>
          </cell>
          <cell r="D1387" t="str">
            <v>LIC-MX67C-ENT-3YR</v>
          </cell>
          <cell r="E1387" t="str">
            <v>Meraki MX67C Enterprise License and Support, 3YR</v>
          </cell>
          <cell r="F1387">
            <v>852.98</v>
          </cell>
          <cell r="G1387">
            <v>1</v>
          </cell>
        </row>
        <row r="1388">
          <cell r="A1388" t="str">
            <v>LICMS22548FP3YR</v>
          </cell>
          <cell r="B1388" t="str">
            <v>License</v>
          </cell>
          <cell r="C1388" t="str">
            <v>Wireless</v>
          </cell>
          <cell r="D1388" t="str">
            <v>LIC-MS225-48FP-3YR</v>
          </cell>
          <cell r="E1388" t="str">
            <v>Meraki MS225-48FP Enterprise License and Support, 3YR</v>
          </cell>
          <cell r="F1388">
            <v>857.99</v>
          </cell>
          <cell r="G1388">
            <v>1</v>
          </cell>
        </row>
        <row r="1389">
          <cell r="A1389" t="str">
            <v>LSL4320APPK9=</v>
          </cell>
          <cell r="B1389" t="str">
            <v>License</v>
          </cell>
          <cell r="C1389" t="str">
            <v>Routers</v>
          </cell>
          <cell r="D1389" t="str">
            <v>L-SL-4320-APP-K9=</v>
          </cell>
          <cell r="E1389" t="str">
            <v>AppX license with 200 conns/ISRWAAS or 750 conns/vWAAS</v>
          </cell>
          <cell r="F1389">
            <v>863.01</v>
          </cell>
          <cell r="G1389">
            <v>1</v>
          </cell>
        </row>
        <row r="1390">
          <cell r="A1390" t="str">
            <v>LICMS12024P10YR</v>
          </cell>
          <cell r="B1390" t="str">
            <v>License</v>
          </cell>
          <cell r="C1390" t="str">
            <v>Wireless</v>
          </cell>
          <cell r="D1390" t="str">
            <v>LIC-MS120-24P-10YR</v>
          </cell>
          <cell r="E1390" t="str">
            <v>Meraki MS120-24P Enterprise License and Support, 10 Year</v>
          </cell>
          <cell r="F1390">
            <v>863.01</v>
          </cell>
          <cell r="G1390">
            <v>1</v>
          </cell>
        </row>
        <row r="1391">
          <cell r="A1391" t="str">
            <v>LICMS32048LP3YR</v>
          </cell>
          <cell r="B1391" t="str">
            <v>License</v>
          </cell>
          <cell r="C1391" t="str">
            <v>Wireless</v>
          </cell>
          <cell r="D1391" t="str">
            <v>LIC-MS320-48LP-3YR</v>
          </cell>
          <cell r="E1391" t="str">
            <v>Meraki MS320-48LP Enterprise License and Support, 3 Year</v>
          </cell>
          <cell r="F1391">
            <v>863.01</v>
          </cell>
          <cell r="G1391">
            <v>1</v>
          </cell>
        </row>
        <row r="1392">
          <cell r="A1392" t="str">
            <v>AIRPWRINJ60RGD2=</v>
          </cell>
          <cell r="B1392" t="str">
            <v>Hardware</v>
          </cell>
          <cell r="C1392" t="str">
            <v>Switches</v>
          </cell>
          <cell r="D1392" t="str">
            <v>AIR-PWRINJ-60RGD2=</v>
          </cell>
          <cell r="E1392" t="str">
            <v>Power Injector, 60W, outdoor, global version without AC plug</v>
          </cell>
          <cell r="F1392">
            <v>872.04</v>
          </cell>
          <cell r="G1392">
            <v>1</v>
          </cell>
        </row>
        <row r="1393">
          <cell r="A1393" t="str">
            <v>AIRPWRINJ60RGD1=</v>
          </cell>
          <cell r="B1393" t="str">
            <v>Hardware</v>
          </cell>
          <cell r="C1393" t="str">
            <v>Switches</v>
          </cell>
          <cell r="D1393" t="str">
            <v>AIR-PWRINJ-60RGD1=</v>
          </cell>
          <cell r="E1393" t="str">
            <v>Power Injector, 60W, outdoor, North America plug</v>
          </cell>
          <cell r="F1393">
            <v>872.04</v>
          </cell>
          <cell r="G1393">
            <v>1</v>
          </cell>
        </row>
        <row r="1394">
          <cell r="A1394" t="str">
            <v>AIRSD240GBKS4EV=</v>
          </cell>
          <cell r="B1394" t="str">
            <v>Hardware</v>
          </cell>
          <cell r="C1394" t="str">
            <v>Wireless</v>
          </cell>
          <cell r="D1394" t="str">
            <v>AIR-SD240GBKS4-EV=</v>
          </cell>
          <cell r="E1394" t="str">
            <v>Spare SSD for Cisco Wireless Controller 5520 and 8540</v>
          </cell>
          <cell r="F1394">
            <v>877.71</v>
          </cell>
          <cell r="G1394">
            <v>1</v>
          </cell>
        </row>
        <row r="1395">
          <cell r="A1395" t="str">
            <v>N7KC7009ACCKIT=</v>
          </cell>
          <cell r="B1395" t="str">
            <v>Hardware</v>
          </cell>
          <cell r="C1395" t="str">
            <v>Switches</v>
          </cell>
          <cell r="D1395" t="str">
            <v>N7K-C7009-ACC-KIT=</v>
          </cell>
          <cell r="E1395" t="str">
            <v>Nexus 7009 Accessory Kit, Spare</v>
          </cell>
          <cell r="F1395">
            <v>877.8</v>
          </cell>
          <cell r="G1395">
            <v>1</v>
          </cell>
        </row>
        <row r="1396">
          <cell r="A1396" t="str">
            <v>AIRDNAA5Y</v>
          </cell>
          <cell r="B1396" t="str">
            <v>License</v>
          </cell>
          <cell r="C1396" t="str">
            <v>SW Support License</v>
          </cell>
          <cell r="D1396" t="str">
            <v>AIR-DNA-A-5Y</v>
          </cell>
          <cell r="E1396" t="str">
            <v>Aironet CISCO DNA Advantage Term Licenses</v>
          </cell>
          <cell r="F1396">
            <v>878.06</v>
          </cell>
          <cell r="G1396" t="str">
            <v>Cost Allocate (50%)</v>
          </cell>
        </row>
        <row r="1397">
          <cell r="A1397" t="str">
            <v>LICMS21024P7YR</v>
          </cell>
          <cell r="B1397" t="str">
            <v>License</v>
          </cell>
          <cell r="C1397" t="str">
            <v>Wireless</v>
          </cell>
          <cell r="D1397" t="str">
            <v>LIC-MS210-24P-7YR</v>
          </cell>
          <cell r="E1397" t="str">
            <v>Meraki MS210-24P Enterprise License and Support,7 Year</v>
          </cell>
          <cell r="F1397">
            <v>878.06</v>
          </cell>
          <cell r="G1397">
            <v>1</v>
          </cell>
        </row>
        <row r="1398">
          <cell r="A1398" t="str">
            <v>LICMS410321YR</v>
          </cell>
          <cell r="B1398" t="str">
            <v>License</v>
          </cell>
          <cell r="C1398" t="str">
            <v>Wireless</v>
          </cell>
          <cell r="D1398" t="str">
            <v>LIC-MS410-32-1YR</v>
          </cell>
          <cell r="E1398" t="str">
            <v>Meraki MS410-32 Enterprise License and Support, 1 Year</v>
          </cell>
          <cell r="F1398">
            <v>883.08</v>
          </cell>
          <cell r="G1398">
            <v>1</v>
          </cell>
        </row>
        <row r="1399">
          <cell r="A1399" t="str">
            <v>SFPOC3IR1</v>
          </cell>
          <cell r="B1399" t="str">
            <v>Hardware</v>
          </cell>
          <cell r="C1399" t="str">
            <v>Connectors</v>
          </cell>
          <cell r="D1399" t="str">
            <v>SFP-OC3-IR1</v>
          </cell>
          <cell r="E1399" t="str">
            <v>OC3/STM1 SFP, Single-mode fiber, Intermediate Reach</v>
          </cell>
          <cell r="F1399">
            <v>886.8</v>
          </cell>
          <cell r="G1399">
            <v>1</v>
          </cell>
        </row>
        <row r="1400">
          <cell r="A1400" t="str">
            <v>SFPOC3IR1=</v>
          </cell>
          <cell r="B1400" t="str">
            <v>Hardware</v>
          </cell>
          <cell r="C1400" t="str">
            <v>Connectors</v>
          </cell>
          <cell r="D1400" t="str">
            <v>SFP-OC3-IR1=</v>
          </cell>
          <cell r="E1400" t="str">
            <v>OC3/STM1 SFP, Single-mode fiber, Intermediate Reach</v>
          </cell>
          <cell r="F1400">
            <v>887.8</v>
          </cell>
          <cell r="G1400">
            <v>1</v>
          </cell>
        </row>
        <row r="1401">
          <cell r="A1401" t="str">
            <v>ASA5500XSSD120=</v>
          </cell>
          <cell r="B1401" t="str">
            <v>Hardware</v>
          </cell>
          <cell r="C1401" t="str">
            <v>Firewall</v>
          </cell>
          <cell r="D1401" t="str">
            <v>ASA5500X-SSD120=</v>
          </cell>
          <cell r="E1401" t="str">
            <v>ASA 5512-X through 5555-X 120 GB MLC SED SSD (Spare)</v>
          </cell>
          <cell r="F1401">
            <v>889.8</v>
          </cell>
          <cell r="G1401">
            <v>1</v>
          </cell>
        </row>
        <row r="1402">
          <cell r="A1402" t="str">
            <v>ESS202016TCCON</v>
          </cell>
          <cell r="B1402" t="str">
            <v>Hardware</v>
          </cell>
          <cell r="C1402" t="str">
            <v>Switches</v>
          </cell>
          <cell r="D1402" t="str">
            <v>ESS-2020-16TC-CON</v>
          </cell>
          <cell r="E1402" t="str">
            <v>Embedded Service Switch 16 Port Expansion Conduction Cooled</v>
          </cell>
          <cell r="F1402">
            <v>898.13</v>
          </cell>
          <cell r="G1402">
            <v>1</v>
          </cell>
        </row>
        <row r="1403">
          <cell r="A1403" t="str">
            <v>ESS202016TCNCP</v>
          </cell>
          <cell r="B1403" t="str">
            <v>Hardware</v>
          </cell>
          <cell r="C1403" t="str">
            <v>Switches</v>
          </cell>
          <cell r="D1403" t="str">
            <v>ESS-2020-16TC-NCP</v>
          </cell>
          <cell r="E1403" t="str">
            <v>Embedded Service Switch 16 Port Expansion No Cooling Plate</v>
          </cell>
          <cell r="F1403">
            <v>898.13</v>
          </cell>
          <cell r="G1403">
            <v>1</v>
          </cell>
        </row>
        <row r="1404">
          <cell r="A1404" t="str">
            <v>CS3560X24LS</v>
          </cell>
          <cell r="B1404" t="str">
            <v>Software</v>
          </cell>
          <cell r="C1404" t="str">
            <v>Switches</v>
          </cell>
          <cell r="D1404" t="str">
            <v>CS3560X-24-L-S</v>
          </cell>
          <cell r="E1404" t="str">
            <v>C3560X-24 LAN Base to IP Base Paper License</v>
          </cell>
          <cell r="F1404">
            <v>900</v>
          </cell>
          <cell r="G1404">
            <v>1</v>
          </cell>
        </row>
        <row r="1405">
          <cell r="A1405" t="str">
            <v>MEM39001GU2GB</v>
          </cell>
          <cell r="B1405" t="str">
            <v>Hardware</v>
          </cell>
          <cell r="C1405" t="str">
            <v>Routers</v>
          </cell>
          <cell r="D1405" t="str">
            <v>MEM-3900-1GU2GB</v>
          </cell>
          <cell r="E1405" t="str">
            <v>1GB to 2GB DRAM Upgrade (1GB+1GB) for Cisco 3925/3945 ISR</v>
          </cell>
          <cell r="F1405">
            <v>903.15</v>
          </cell>
          <cell r="G1405">
            <v>1</v>
          </cell>
        </row>
        <row r="1406">
          <cell r="A1406" t="str">
            <v>C1A1TAIRK93Y</v>
          </cell>
          <cell r="B1406" t="str">
            <v>License</v>
          </cell>
          <cell r="C1406" t="str">
            <v>Wireless</v>
          </cell>
          <cell r="D1406" t="str">
            <v>C1A1TAIRK9-3Y</v>
          </cell>
          <cell r="E1406" t="str">
            <v>Cisco ONE Advantage Wireless - Term License (3 years)</v>
          </cell>
          <cell r="F1406">
            <v>903.15</v>
          </cell>
          <cell r="G1406" t="str">
            <v>Cost Allocate (30%)</v>
          </cell>
        </row>
        <row r="1407">
          <cell r="A1407" t="str">
            <v>LICMRADV5Y</v>
          </cell>
          <cell r="B1407" t="str">
            <v>License</v>
          </cell>
          <cell r="C1407" t="str">
            <v>SW Support License</v>
          </cell>
          <cell r="D1407" t="str">
            <v>LIC-MR-ADV-5Y</v>
          </cell>
          <cell r="E1407" t="str">
            <v>Meraki MR Advanced License and Support, 5YR</v>
          </cell>
          <cell r="F1407">
            <v>903.15</v>
          </cell>
          <cell r="G1407" t="str">
            <v>Cost Allocate (50%)</v>
          </cell>
        </row>
        <row r="1408">
          <cell r="A1408" t="str">
            <v>LICENT10YR</v>
          </cell>
          <cell r="B1408" t="str">
            <v>License</v>
          </cell>
          <cell r="C1408" t="str">
            <v>Wireless</v>
          </cell>
          <cell r="D1408" t="str">
            <v>LIC-ENT-10YR</v>
          </cell>
          <cell r="E1408" t="str">
            <v>Meraki MR Enterprise Cloud Controller License, 10 Years</v>
          </cell>
          <cell r="F1408">
            <v>903.15</v>
          </cell>
          <cell r="G1408">
            <v>1</v>
          </cell>
        </row>
        <row r="1409">
          <cell r="A1409" t="str">
            <v>LICMS35024X3YR</v>
          </cell>
          <cell r="B1409" t="str">
            <v>License</v>
          </cell>
          <cell r="C1409" t="str">
            <v>Wireless</v>
          </cell>
          <cell r="D1409" t="str">
            <v>LIC-MS350-24X-3YR</v>
          </cell>
          <cell r="E1409" t="str">
            <v>Meraki MS350-24X Enterprise License and Support, 3 Years</v>
          </cell>
          <cell r="F1409">
            <v>903.15</v>
          </cell>
          <cell r="G1409">
            <v>1</v>
          </cell>
        </row>
        <row r="1410">
          <cell r="A1410" t="str">
            <v>LICMX64ENT5YR</v>
          </cell>
          <cell r="B1410" t="str">
            <v>License</v>
          </cell>
          <cell r="C1410" t="str">
            <v>Wireless</v>
          </cell>
          <cell r="D1410" t="str">
            <v>LIC-MX64-ENT-5YR</v>
          </cell>
          <cell r="E1410" t="str">
            <v>Meraki MX64 Enterprise License and Support, 5YR</v>
          </cell>
          <cell r="F1410">
            <v>903.15</v>
          </cell>
          <cell r="G1410">
            <v>1</v>
          </cell>
        </row>
        <row r="1411">
          <cell r="A1411" t="str">
            <v>LICMX68WSEC1YR</v>
          </cell>
          <cell r="B1411" t="str">
            <v>License</v>
          </cell>
          <cell r="C1411" t="str">
            <v>SW Support License</v>
          </cell>
          <cell r="D1411" t="str">
            <v>LIC-MX68W-SEC-1YR</v>
          </cell>
          <cell r="E1411" t="str">
            <v>Meraki MX68W Advanced Security License and Support, 1YR</v>
          </cell>
          <cell r="F1411">
            <v>903.15</v>
          </cell>
          <cell r="G1411" t="str">
            <v>Cost Allocate (50%)</v>
          </cell>
        </row>
        <row r="1412">
          <cell r="A1412" t="str">
            <v>LICMX68WENT3YR</v>
          </cell>
          <cell r="B1412" t="str">
            <v>License</v>
          </cell>
          <cell r="C1412" t="str">
            <v>SW Support License</v>
          </cell>
          <cell r="D1412" t="str">
            <v>LIC-MX68W-ENT-3YR</v>
          </cell>
          <cell r="E1412" t="str">
            <v>Meraki MX68W Enterprise License and Support, 3YR</v>
          </cell>
          <cell r="F1412">
            <v>903.15</v>
          </cell>
          <cell r="G1412">
            <v>1</v>
          </cell>
        </row>
        <row r="1413">
          <cell r="A1413" t="str">
            <v>LICZ3ENT10YR</v>
          </cell>
          <cell r="B1413" t="str">
            <v>License</v>
          </cell>
          <cell r="C1413" t="str">
            <v>Wireless</v>
          </cell>
          <cell r="D1413" t="str">
            <v>LIC-Z3-ENT-10YR</v>
          </cell>
          <cell r="E1413" t="str">
            <v>Meraki Z3 Enterprise License and Support, 10 Years</v>
          </cell>
          <cell r="F1413">
            <v>903.15</v>
          </cell>
          <cell r="G1413">
            <v>1</v>
          </cell>
        </row>
        <row r="1414">
          <cell r="A1414" t="str">
            <v>N2200PDC400W=</v>
          </cell>
          <cell r="B1414" t="str">
            <v>Hardware</v>
          </cell>
          <cell r="C1414" t="str">
            <v>Switches</v>
          </cell>
          <cell r="D1414" t="str">
            <v>N2200-PDC-400W=</v>
          </cell>
          <cell r="E1414" t="str">
            <v>N2K 400W DC Power Supply, Std airflow (Port side exhaust)</v>
          </cell>
          <cell r="F1414">
            <v>903.15</v>
          </cell>
          <cell r="G1414">
            <v>1</v>
          </cell>
        </row>
        <row r="1415">
          <cell r="A1415" t="str">
            <v>N2200PDC350WB=</v>
          </cell>
          <cell r="B1415" t="str">
            <v>Hardware</v>
          </cell>
          <cell r="C1415" t="str">
            <v>Switches</v>
          </cell>
          <cell r="D1415" t="str">
            <v>N2200-PDC-350W-B=</v>
          </cell>
          <cell r="E1415" t="str">
            <v>Nexus 2K and 3K Reverse Airflow DC Power Supply</v>
          </cell>
          <cell r="F1415">
            <v>903.15</v>
          </cell>
          <cell r="G1415">
            <v>1</v>
          </cell>
        </row>
        <row r="1416">
          <cell r="A1416" t="str">
            <v>C866VAEK9</v>
          </cell>
          <cell r="B1416" t="str">
            <v>Hardware</v>
          </cell>
          <cell r="C1416" t="str">
            <v>Routers</v>
          </cell>
          <cell r="D1416" t="str">
            <v>C866VAE-K9</v>
          </cell>
          <cell r="E1416" t="str">
            <v>Cisco 866VAE Secure router with VDSL2/ADSL2+ over ISDN</v>
          </cell>
          <cell r="F1416">
            <v>912.17</v>
          </cell>
          <cell r="G1416">
            <v>1</v>
          </cell>
        </row>
        <row r="1417">
          <cell r="A1417" t="str">
            <v>NIMES28</v>
          </cell>
          <cell r="B1417" t="str">
            <v>Hardware</v>
          </cell>
          <cell r="C1417" t="str">
            <v>Routers</v>
          </cell>
          <cell r="D1417" t="str">
            <v>NIM-ES2-8</v>
          </cell>
          <cell r="E1417" t="str">
            <v>8-port Layer 2 GE Switch Network Interface Module</v>
          </cell>
          <cell r="F1417">
            <v>912.97</v>
          </cell>
          <cell r="G1417">
            <v>1</v>
          </cell>
        </row>
        <row r="1418">
          <cell r="A1418" t="str">
            <v>NIM2T=</v>
          </cell>
          <cell r="B1418" t="str">
            <v>Hardware</v>
          </cell>
          <cell r="C1418" t="str">
            <v>Routers</v>
          </cell>
          <cell r="D1418" t="str">
            <v>NIM-2T=</v>
          </cell>
          <cell r="E1418" t="str">
            <v>2-Port Serial WAN Interface card</v>
          </cell>
          <cell r="F1418">
            <v>915.98</v>
          </cell>
          <cell r="G1418">
            <v>1</v>
          </cell>
        </row>
        <row r="1419">
          <cell r="A1419" t="str">
            <v>LICMS12524P7Y</v>
          </cell>
          <cell r="B1419" t="str">
            <v>License</v>
          </cell>
          <cell r="C1419" t="str">
            <v>SW Support License</v>
          </cell>
          <cell r="D1419" t="str">
            <v>LIC-MS125-24P-7Y</v>
          </cell>
          <cell r="E1419" t="str">
            <v>Meraki MS125-24P Enterprise License and Support, 7 Year</v>
          </cell>
          <cell r="F1419">
            <v>918.2</v>
          </cell>
          <cell r="G1419">
            <v>1</v>
          </cell>
        </row>
        <row r="1420">
          <cell r="A1420" t="str">
            <v>LICMS225247YR</v>
          </cell>
          <cell r="B1420" t="str">
            <v>License</v>
          </cell>
          <cell r="C1420" t="str">
            <v>Wireless</v>
          </cell>
          <cell r="D1420" t="str">
            <v>LIC-MS225-24-7YR</v>
          </cell>
          <cell r="E1420" t="str">
            <v>Meraki MS225-24 Enterprise License and Support, 7YR</v>
          </cell>
          <cell r="F1420">
            <v>923.22</v>
          </cell>
          <cell r="G1420">
            <v>1</v>
          </cell>
        </row>
        <row r="1421">
          <cell r="A1421" t="str">
            <v>LICMS250483YR</v>
          </cell>
          <cell r="B1421" t="str">
            <v>License</v>
          </cell>
          <cell r="C1421" t="str">
            <v>Wireless</v>
          </cell>
          <cell r="D1421" t="str">
            <v>LIC-MS250-48-3YR</v>
          </cell>
          <cell r="E1421" t="str">
            <v>Meraki MS250-48 Enterprise License and Support, 3YR</v>
          </cell>
          <cell r="F1421">
            <v>923.22</v>
          </cell>
          <cell r="G1421">
            <v>1</v>
          </cell>
        </row>
        <row r="1422">
          <cell r="A1422" t="str">
            <v>AIRANT2544V4MR=</v>
          </cell>
          <cell r="B1422" t="str">
            <v>Hardware</v>
          </cell>
          <cell r="C1422" t="str">
            <v>Antennas</v>
          </cell>
          <cell r="D1422" t="str">
            <v>AIR-ANT2544V4M-R=</v>
          </cell>
          <cell r="E1422" t="str">
            <v>2.4GHz 4dBi/5GHz 4dBi Multi Mount Omni Ant., 4-port,RP- TNC</v>
          </cell>
          <cell r="F1422">
            <v>930.08</v>
          </cell>
          <cell r="G1422">
            <v>1</v>
          </cell>
        </row>
        <row r="1423">
          <cell r="A1423" t="str">
            <v>LICMS12048LP7YR</v>
          </cell>
          <cell r="B1423" t="str">
            <v>License</v>
          </cell>
          <cell r="C1423" t="str">
            <v>Wireless</v>
          </cell>
          <cell r="D1423" t="str">
            <v>LIC-MS120-48LP-7YR</v>
          </cell>
          <cell r="E1423" t="str">
            <v>Meraki MS120-48LP Enterprise License and Support, 7 Year</v>
          </cell>
          <cell r="F1423">
            <v>933.26</v>
          </cell>
          <cell r="G1423">
            <v>1</v>
          </cell>
        </row>
        <row r="1424">
          <cell r="A1424" t="str">
            <v>LICMS32048FP3YR</v>
          </cell>
          <cell r="B1424" t="str">
            <v>License</v>
          </cell>
          <cell r="C1424" t="str">
            <v>Wireless</v>
          </cell>
          <cell r="D1424" t="str">
            <v>LIC-MS320-48FP-3YR</v>
          </cell>
          <cell r="E1424" t="str">
            <v>Meraki MS320-48FP Enterprise License and Support, 3 Year</v>
          </cell>
          <cell r="F1424">
            <v>948.31</v>
          </cell>
          <cell r="G1424">
            <v>1</v>
          </cell>
        </row>
        <row r="1425">
          <cell r="A1425" t="str">
            <v>MX64WHW</v>
          </cell>
          <cell r="B1425" t="str">
            <v>Hardware</v>
          </cell>
          <cell r="C1425" t="str">
            <v>Wireless</v>
          </cell>
          <cell r="D1425" t="str">
            <v>MX64W-HW</v>
          </cell>
          <cell r="E1425" t="str">
            <v>Meraki MX64W Security Appliance</v>
          </cell>
          <cell r="F1425">
            <v>948.31</v>
          </cell>
          <cell r="G1425">
            <v>1</v>
          </cell>
        </row>
        <row r="1426">
          <cell r="A1426" t="str">
            <v>LICZ3CENT7YR</v>
          </cell>
          <cell r="B1426" t="str">
            <v>License</v>
          </cell>
          <cell r="C1426" t="str">
            <v>SW Support License</v>
          </cell>
          <cell r="D1426" t="str">
            <v>LIC-Z3C-ENT-7YR</v>
          </cell>
          <cell r="E1426" t="str">
            <v>Meraki Z3C Enterprise License and Support, 7YR</v>
          </cell>
          <cell r="F1426">
            <v>948.31</v>
          </cell>
          <cell r="G1426">
            <v>1</v>
          </cell>
        </row>
        <row r="1427">
          <cell r="A1427" t="str">
            <v>QSFPH40GAOC1M=</v>
          </cell>
          <cell r="B1427" t="str">
            <v>Hardware</v>
          </cell>
          <cell r="C1427" t="str">
            <v>Cabling</v>
          </cell>
          <cell r="D1427" t="str">
            <v>QSFP-H40G-AOC1M=</v>
          </cell>
          <cell r="E1427" t="str">
            <v>40GBASE Active Optical Cable, 1m</v>
          </cell>
          <cell r="F1427">
            <v>948.97</v>
          </cell>
          <cell r="G1427">
            <v>1</v>
          </cell>
        </row>
        <row r="1428">
          <cell r="A1428" t="str">
            <v>QSFPH40GAOC2M=</v>
          </cell>
          <cell r="B1428" t="str">
            <v>Hardware</v>
          </cell>
          <cell r="C1428" t="str">
            <v>Cabling</v>
          </cell>
          <cell r="D1428" t="str">
            <v>QSFP-H40G-AOC2M=</v>
          </cell>
          <cell r="E1428" t="str">
            <v>40GBASE Active Optical Cable, 2m</v>
          </cell>
          <cell r="F1428">
            <v>949.98</v>
          </cell>
          <cell r="G1428">
            <v>1</v>
          </cell>
        </row>
        <row r="1429">
          <cell r="A1429" t="str">
            <v>WSC2960+24TCS</v>
          </cell>
          <cell r="B1429" t="str">
            <v>Hardware</v>
          </cell>
          <cell r="C1429" t="str">
            <v>Switches</v>
          </cell>
          <cell r="D1429" t="str">
            <v>WS-C2960+24TC-S</v>
          </cell>
          <cell r="E1429" t="str">
            <v>Catalyst 2960 Plus 24 10/100 + 2 T/SFP LAN Lite</v>
          </cell>
          <cell r="F1429">
            <v>950.81</v>
          </cell>
          <cell r="G1429">
            <v>1</v>
          </cell>
        </row>
        <row r="1430">
          <cell r="A1430" t="str">
            <v>QSFPH40GAOC3M=</v>
          </cell>
          <cell r="B1430" t="str">
            <v>Hardware</v>
          </cell>
          <cell r="C1430" t="str">
            <v>Cabling</v>
          </cell>
          <cell r="D1430" t="str">
            <v>QSFP-H40G-AOC3M=</v>
          </cell>
          <cell r="E1430" t="str">
            <v>40GBASE Active Optical Cable, 3m</v>
          </cell>
          <cell r="F1430">
            <v>950.97</v>
          </cell>
          <cell r="G1430">
            <v>1</v>
          </cell>
        </row>
        <row r="1431">
          <cell r="A1431" t="str">
            <v>PWRC2640WAC</v>
          </cell>
          <cell r="B1431" t="str">
            <v>Hardware</v>
          </cell>
          <cell r="C1431" t="str">
            <v>Switches</v>
          </cell>
          <cell r="D1431" t="str">
            <v>PWR-C2-640WAC</v>
          </cell>
          <cell r="E1431" t="str">
            <v>640W AC Config 2 Power Supply</v>
          </cell>
          <cell r="F1431">
            <v>953.33</v>
          </cell>
          <cell r="G1431">
            <v>1</v>
          </cell>
        </row>
        <row r="1432">
          <cell r="A1432" t="str">
            <v>NIMES28P</v>
          </cell>
          <cell r="B1432" t="str">
            <v>Hardware</v>
          </cell>
          <cell r="C1432" t="str">
            <v>Routers</v>
          </cell>
          <cell r="D1432" t="str">
            <v>NIM-ES2-8-P</v>
          </cell>
          <cell r="E1432" t="str">
            <v>8-port POE/POE+ Layer 2 GE Switch Network Interface Module</v>
          </cell>
          <cell r="F1432">
            <v>953.33</v>
          </cell>
          <cell r="G1432">
            <v>1</v>
          </cell>
        </row>
        <row r="1433">
          <cell r="A1433" t="str">
            <v>C867VAEK9</v>
          </cell>
          <cell r="B1433" t="str">
            <v>Hardware</v>
          </cell>
          <cell r="C1433" t="str">
            <v>Routers</v>
          </cell>
          <cell r="D1433" t="str">
            <v>C867VAE-K9</v>
          </cell>
          <cell r="E1433" t="str">
            <v>Cisco 867VAE Secure router with VDSL2/ADSL2+ over POTS</v>
          </cell>
          <cell r="F1433">
            <v>954.49</v>
          </cell>
          <cell r="G1433">
            <v>1</v>
          </cell>
        </row>
        <row r="1434">
          <cell r="A1434" t="str">
            <v>SMXNIMADPTR=</v>
          </cell>
          <cell r="B1434" t="str">
            <v>License</v>
          </cell>
          <cell r="C1434" t="str">
            <v>Routers</v>
          </cell>
          <cell r="D1434" t="str">
            <v>SM-X-NIM-ADPTR=</v>
          </cell>
          <cell r="E1434" t="str">
            <v>SM-X Adapter for one NIM module for Cisco 4000 Series ISR</v>
          </cell>
          <cell r="F1434">
            <v>967.15</v>
          </cell>
          <cell r="G1434">
            <v>1</v>
          </cell>
        </row>
        <row r="1435">
          <cell r="A1435" t="str">
            <v>LICMS21048LP5YR</v>
          </cell>
          <cell r="B1435" t="str">
            <v>License</v>
          </cell>
          <cell r="C1435" t="str">
            <v>Wireless</v>
          </cell>
          <cell r="D1435" t="str">
            <v>LIC-MS210-48LP-5YR</v>
          </cell>
          <cell r="E1435" t="str">
            <v>Meraki MS210-48LP Enterprise License and Support,5 Year</v>
          </cell>
          <cell r="F1435">
            <v>973.4</v>
          </cell>
          <cell r="G1435">
            <v>1</v>
          </cell>
        </row>
        <row r="1436">
          <cell r="A1436" t="str">
            <v>LICMS225485YR</v>
          </cell>
          <cell r="B1436" t="str">
            <v>License</v>
          </cell>
          <cell r="C1436" t="str">
            <v>Wireless</v>
          </cell>
          <cell r="D1436" t="str">
            <v>LIC-MS225-48-5YR</v>
          </cell>
          <cell r="E1436" t="str">
            <v>Meraki MS225-48 Enterprise License and Support, 5YR</v>
          </cell>
          <cell r="F1436">
            <v>973.4</v>
          </cell>
          <cell r="G1436">
            <v>1</v>
          </cell>
        </row>
        <row r="1437">
          <cell r="A1437" t="str">
            <v>LICMX65ENT5YR</v>
          </cell>
          <cell r="B1437" t="str">
            <v>License</v>
          </cell>
          <cell r="C1437" t="str">
            <v>Wireless</v>
          </cell>
          <cell r="D1437" t="str">
            <v>LIC-MX65-ENT-5YR</v>
          </cell>
          <cell r="E1437" t="str">
            <v>EOS Meraki MX65 Enterprise License and Support, 5YR</v>
          </cell>
          <cell r="F1437">
            <v>978.41</v>
          </cell>
          <cell r="G1437">
            <v>1</v>
          </cell>
        </row>
        <row r="1438">
          <cell r="A1438" t="str">
            <v>LICMX64WENT5YR</v>
          </cell>
          <cell r="B1438" t="str">
            <v>License</v>
          </cell>
          <cell r="C1438" t="str">
            <v>Wireless</v>
          </cell>
          <cell r="D1438" t="str">
            <v>LIC-MX64W-ENT-5YR</v>
          </cell>
          <cell r="E1438" t="str">
            <v>Meraki MX64W Enterprise License and Support, 5YR</v>
          </cell>
          <cell r="F1438">
            <v>978.41</v>
          </cell>
          <cell r="G1438">
            <v>1</v>
          </cell>
        </row>
        <row r="1439">
          <cell r="A1439" t="str">
            <v>MEMUSB1024FT=</v>
          </cell>
          <cell r="B1439" t="str">
            <v>Hardware</v>
          </cell>
          <cell r="C1439" t="str">
            <v>Routers</v>
          </cell>
          <cell r="D1439" t="str">
            <v>MEMUSB-1024FT=</v>
          </cell>
          <cell r="E1439" t="str">
            <v>1GB USB Flash Token,spare</v>
          </cell>
          <cell r="F1439">
            <v>980.92</v>
          </cell>
          <cell r="G1439">
            <v>1</v>
          </cell>
        </row>
        <row r="1440">
          <cell r="A1440" t="str">
            <v>LICMS1204810YR</v>
          </cell>
          <cell r="B1440" t="str">
            <v>License</v>
          </cell>
          <cell r="C1440" t="str">
            <v>SW Support License</v>
          </cell>
          <cell r="D1440" t="str">
            <v>LIC-MS120-48-10YR</v>
          </cell>
          <cell r="E1440" t="str">
            <v>Meraki MS120-48 Enterprise License and Support, 10 Year</v>
          </cell>
          <cell r="F1440">
            <v>993.47</v>
          </cell>
          <cell r="G1440">
            <v>1</v>
          </cell>
        </row>
        <row r="1441">
          <cell r="A1441" t="str">
            <v>LICMS22048FP5YR</v>
          </cell>
          <cell r="B1441" t="str">
            <v>License</v>
          </cell>
          <cell r="C1441" t="str">
            <v>Wireless</v>
          </cell>
          <cell r="D1441" t="str">
            <v>LIC-MS220-48FP-5YR</v>
          </cell>
          <cell r="E1441" t="str">
            <v>Meraki MS220-48FP Enterprise License and Support, 5 Year</v>
          </cell>
          <cell r="F1441">
            <v>993.47</v>
          </cell>
          <cell r="G1441">
            <v>1</v>
          </cell>
        </row>
        <row r="1442">
          <cell r="A1442" t="str">
            <v>LLPIX515SWR</v>
          </cell>
          <cell r="B1442" t="str">
            <v>Software</v>
          </cell>
          <cell r="C1442" t="str">
            <v>Firewall</v>
          </cell>
          <cell r="D1442" t="str">
            <v>LL-PIX-515-SW-R</v>
          </cell>
          <cell r="E1442" t="str">
            <v>PIX 515/515E Restricted Platform License</v>
          </cell>
          <cell r="F1442">
            <v>995</v>
          </cell>
          <cell r="G1442">
            <v>1</v>
          </cell>
        </row>
        <row r="1443">
          <cell r="A1443" t="str">
            <v>LLPIX525SWFO</v>
          </cell>
          <cell r="B1443" t="str">
            <v>Software</v>
          </cell>
          <cell r="C1443" t="str">
            <v>Firewall</v>
          </cell>
          <cell r="D1443" t="str">
            <v>LL-PIX-525-SW-FO</v>
          </cell>
          <cell r="E1443" t="str">
            <v>PIX 525 Failover Platform License</v>
          </cell>
          <cell r="F1443">
            <v>995</v>
          </cell>
          <cell r="G1443">
            <v>1</v>
          </cell>
        </row>
        <row r="1444">
          <cell r="A1444" t="str">
            <v>GLCLHSMD++=</v>
          </cell>
          <cell r="B1444" t="str">
            <v>Hardware</v>
          </cell>
          <cell r="C1444" t="str">
            <v>Switches</v>
          </cell>
          <cell r="D1444" t="str">
            <v>GLC-LH-SMD++=</v>
          </cell>
          <cell r="E1444" t="str">
            <v>1000BASE-LX/LH SFP transceiver module, MMF/SMF, 1310nm, DOM</v>
          </cell>
          <cell r="F1444">
            <v>998.48</v>
          </cell>
          <cell r="G1444">
            <v>1</v>
          </cell>
        </row>
        <row r="1445">
          <cell r="A1445" t="str">
            <v>SFP10GSR++=</v>
          </cell>
          <cell r="B1445" t="str">
            <v>Hardware</v>
          </cell>
          <cell r="C1445" t="str">
            <v>Switches</v>
          </cell>
          <cell r="D1445" t="str">
            <v>SFP-10G-SR++=</v>
          </cell>
          <cell r="E1445" t="str">
            <v>10GBASE-SR SFP Module</v>
          </cell>
          <cell r="F1445">
            <v>998.48</v>
          </cell>
          <cell r="G1445">
            <v>1</v>
          </cell>
        </row>
        <row r="1446">
          <cell r="A1446" t="str">
            <v>SFP10GUSR</v>
          </cell>
          <cell r="B1446" t="str">
            <v>Hardware</v>
          </cell>
          <cell r="C1446" t="str">
            <v>Routers</v>
          </cell>
          <cell r="D1446" t="str">
            <v>SFP10G-USR</v>
          </cell>
          <cell r="E1446" t="str">
            <v>10GBASE-USR Module</v>
          </cell>
          <cell r="F1446">
            <v>998.48</v>
          </cell>
          <cell r="G1446">
            <v>1</v>
          </cell>
        </row>
        <row r="1447">
          <cell r="A1447" t="str">
            <v>ASA5506K9</v>
          </cell>
          <cell r="B1447" t="str">
            <v>Hardware</v>
          </cell>
          <cell r="C1447" t="str">
            <v>Firewall</v>
          </cell>
          <cell r="D1447" t="str">
            <v>ASA5506-K9</v>
          </cell>
          <cell r="E1447" t="str">
            <v>ASA 5506-X with FirePOWER services, 8GE, AC, 3DES/AES</v>
          </cell>
          <cell r="F1447">
            <v>998.48</v>
          </cell>
          <cell r="G1447">
            <v>1</v>
          </cell>
        </row>
        <row r="1448">
          <cell r="A1448" t="str">
            <v>MASFP10GBSR</v>
          </cell>
          <cell r="B1448" t="str">
            <v>Hardware</v>
          </cell>
          <cell r="C1448" t="str">
            <v>Wireless</v>
          </cell>
          <cell r="D1448" t="str">
            <v>MA-SFP-10GB-SR</v>
          </cell>
          <cell r="E1448" t="str">
            <v>Cisco Meraki 10Gb SFP+ SR Transceiver</v>
          </cell>
          <cell r="F1448">
            <v>998.48</v>
          </cell>
          <cell r="G1448">
            <v>1</v>
          </cell>
        </row>
        <row r="1449">
          <cell r="A1449" t="str">
            <v>MASFP1GBLX10</v>
          </cell>
          <cell r="B1449" t="str">
            <v>Hardware</v>
          </cell>
          <cell r="C1449" t="str">
            <v>Wireless</v>
          </cell>
          <cell r="D1449" t="str">
            <v>MA-SFP-1GB-LX10</v>
          </cell>
          <cell r="E1449" t="str">
            <v>Cisco Meraki 1Gb SFP LX10 Transceiver</v>
          </cell>
          <cell r="F1449">
            <v>998.48</v>
          </cell>
          <cell r="G1449">
            <v>1</v>
          </cell>
        </row>
        <row r="1450">
          <cell r="A1450" t="str">
            <v>FPR2KSSD100</v>
          </cell>
          <cell r="B1450" t="str">
            <v>Hardware</v>
          </cell>
          <cell r="C1450" t="str">
            <v>Firewall</v>
          </cell>
          <cell r="D1450" t="str">
            <v>FPR2K-SSD100</v>
          </cell>
          <cell r="E1450" t="str">
            <v>Firepower 2000 Series SSD for FPR-2110/2120</v>
          </cell>
          <cell r="F1450">
            <v>998.48</v>
          </cell>
          <cell r="G1450">
            <v>1</v>
          </cell>
        </row>
        <row r="1451">
          <cell r="A1451" t="str">
            <v>FPR2KSSD100=</v>
          </cell>
          <cell r="B1451" t="str">
            <v>Hardware</v>
          </cell>
          <cell r="C1451" t="str">
            <v>Firewall</v>
          </cell>
          <cell r="D1451" t="str">
            <v>FPR2K-SSD100=</v>
          </cell>
          <cell r="E1451" t="str">
            <v>Firepower 2000 Series SSD for FPR-2110/2120</v>
          </cell>
          <cell r="F1451">
            <v>998.48</v>
          </cell>
          <cell r="G1451">
            <v>1</v>
          </cell>
        </row>
        <row r="1452">
          <cell r="A1452" t="str">
            <v>MASFP10GBLRM</v>
          </cell>
          <cell r="B1452" t="str">
            <v>Hardware</v>
          </cell>
          <cell r="C1452" t="str">
            <v>Wireless</v>
          </cell>
          <cell r="D1452" t="str">
            <v>MA-SFP-10GB-LRM</v>
          </cell>
          <cell r="E1452" t="str">
            <v>Meraki 10G Base LRM Multi-Mode</v>
          </cell>
          <cell r="F1452">
            <v>998.48</v>
          </cell>
          <cell r="G1452">
            <v>1</v>
          </cell>
        </row>
        <row r="1453">
          <cell r="A1453" t="str">
            <v>MX67WHW</v>
          </cell>
          <cell r="B1453" t="str">
            <v>Hardware</v>
          </cell>
          <cell r="C1453" t="str">
            <v>Routers</v>
          </cell>
          <cell r="D1453" t="str">
            <v>MX67W-HW</v>
          </cell>
          <cell r="E1453" t="str">
            <v>Meraki MX67W Router/Security Appliance with 802.11ac</v>
          </cell>
          <cell r="F1453">
            <v>998.48</v>
          </cell>
          <cell r="G1453">
            <v>1</v>
          </cell>
        </row>
        <row r="1454">
          <cell r="A1454" t="str">
            <v>MX68HW</v>
          </cell>
          <cell r="B1454" t="str">
            <v>Hardware</v>
          </cell>
          <cell r="C1454" t="str">
            <v>Routers</v>
          </cell>
          <cell r="D1454" t="str">
            <v>MX68-HW</v>
          </cell>
          <cell r="E1454" t="str">
            <v>Meraki MX68 Router/Security Appliance</v>
          </cell>
          <cell r="F1454">
            <v>998.48</v>
          </cell>
          <cell r="G1454">
            <v>1</v>
          </cell>
        </row>
        <row r="1455">
          <cell r="A1455" t="str">
            <v>LLC2960G=</v>
          </cell>
          <cell r="B1455" t="str">
            <v>License</v>
          </cell>
          <cell r="C1455" t="str">
            <v>Switches</v>
          </cell>
          <cell r="D1455" t="str">
            <v>LL-C2960G=</v>
          </cell>
          <cell r="E1455" t="str">
            <v>Software License for Catalyst 2960 Gigabit Ethernet Switches</v>
          </cell>
          <cell r="F1455">
            <v>998.48</v>
          </cell>
          <cell r="G1455">
            <v>1</v>
          </cell>
        </row>
        <row r="1456">
          <cell r="A1456" t="str">
            <v>LL3560SMI=</v>
          </cell>
          <cell r="B1456" t="str">
            <v>License</v>
          </cell>
          <cell r="C1456" t="str">
            <v>Switches</v>
          </cell>
          <cell r="D1456" t="str">
            <v>LL-3560-SMI=</v>
          </cell>
          <cell r="E1456" t="str">
            <v>Standard Multilayer SW Image License for 3560 10/100 models</v>
          </cell>
          <cell r="F1456">
            <v>998.48</v>
          </cell>
          <cell r="G1456">
            <v>1</v>
          </cell>
        </row>
        <row r="1457">
          <cell r="A1457" t="str">
            <v>LL3750SMI=</v>
          </cell>
          <cell r="B1457" t="str">
            <v>License</v>
          </cell>
          <cell r="C1457" t="str">
            <v>Switches</v>
          </cell>
          <cell r="D1457" t="str">
            <v>LL-3750-SMI=</v>
          </cell>
          <cell r="E1457" t="str">
            <v>Standard Multilayer SW Image License for 3750 10/100 models</v>
          </cell>
          <cell r="F1457">
            <v>998.48</v>
          </cell>
          <cell r="G1457">
            <v>1</v>
          </cell>
        </row>
        <row r="1458">
          <cell r="A1458" t="str">
            <v>LICCM157024CH</v>
          </cell>
          <cell r="B1458" t="str">
            <v>License</v>
          </cell>
          <cell r="C1458" t="str">
            <v>Wireless</v>
          </cell>
          <cell r="D1458" t="str">
            <v>LIC-CM1570-24CH</v>
          </cell>
          <cell r="E1458" t="str">
            <v>Outdoor-AP1570, License Cable Modem, 24 DS Channel Bonding</v>
          </cell>
          <cell r="F1458">
            <v>1000</v>
          </cell>
          <cell r="G1458">
            <v>1</v>
          </cell>
        </row>
        <row r="1459">
          <cell r="A1459" t="str">
            <v>LICCM157024CH=</v>
          </cell>
          <cell r="B1459" t="str">
            <v>License</v>
          </cell>
          <cell r="C1459" t="str">
            <v>Wireless</v>
          </cell>
          <cell r="D1459" t="str">
            <v>LIC-CM1570-24CH=</v>
          </cell>
          <cell r="E1459" t="str">
            <v>Outdoor-AP1570, License Cable Modem, 24 DS Channel Bonding</v>
          </cell>
          <cell r="F1459">
            <v>1000</v>
          </cell>
          <cell r="G1459">
            <v>1</v>
          </cell>
        </row>
        <row r="1460">
          <cell r="A1460" t="str">
            <v>AIRANT2566D4MR=</v>
          </cell>
          <cell r="B1460" t="str">
            <v>Hardware</v>
          </cell>
          <cell r="C1460" t="str">
            <v>Antennas</v>
          </cell>
          <cell r="D1460" t="str">
            <v>AIR-ANT2566D4M-R=</v>
          </cell>
          <cell r="E1460" t="str">
            <v>2.4 GHz 6 dBi/5 GHz 6 dBi 60 Deg. Patch Ant., 4-port, RP-TNC</v>
          </cell>
          <cell r="F1460">
            <v>1002.5</v>
          </cell>
          <cell r="G1460">
            <v>1</v>
          </cell>
        </row>
        <row r="1461">
          <cell r="A1461" t="str">
            <v>N77C7706FDAFLT=</v>
          </cell>
          <cell r="B1461" t="str">
            <v>Hardware</v>
          </cell>
          <cell r="C1461" t="str">
            <v>Switches</v>
          </cell>
          <cell r="D1461" t="str">
            <v>N77-C7706-FDAFLT=</v>
          </cell>
          <cell r="E1461" t="str">
            <v>Nexus 7700 - 6 Slot Chassis Front Door Filter Replacement</v>
          </cell>
          <cell r="F1461">
            <v>1002.98</v>
          </cell>
          <cell r="G1461">
            <v>1</v>
          </cell>
        </row>
        <row r="1462">
          <cell r="A1462" t="str">
            <v>WSC2960L8TSLL</v>
          </cell>
          <cell r="B1462" t="str">
            <v>Hardware</v>
          </cell>
          <cell r="C1462" t="str">
            <v>Switches</v>
          </cell>
          <cell r="D1462" t="str">
            <v>WS-C2960L-8TS-LL</v>
          </cell>
          <cell r="E1462" t="str">
            <v>Catalyst 2960L 8 port GigE, 2 x 1G SFP, LAN Lite</v>
          </cell>
          <cell r="F1462">
            <v>1003.03</v>
          </cell>
          <cell r="G1462">
            <v>1</v>
          </cell>
        </row>
        <row r="1463">
          <cell r="A1463" t="str">
            <v>MEMCF256U2GB</v>
          </cell>
          <cell r="B1463" t="str">
            <v>Hardware</v>
          </cell>
          <cell r="C1463" t="str">
            <v>Routers</v>
          </cell>
          <cell r="D1463" t="str">
            <v>MEM-CF-256U2GB</v>
          </cell>
          <cell r="E1463" t="str">
            <v>256MB to 2GB Compact Flash Upgrade for Cisco 1900,2900,3900</v>
          </cell>
          <cell r="F1463">
            <v>1003.5</v>
          </cell>
          <cell r="G1463">
            <v>1</v>
          </cell>
        </row>
        <row r="1464">
          <cell r="A1464" t="str">
            <v>NIM2T++=</v>
          </cell>
          <cell r="B1464" t="str">
            <v>Hardware</v>
          </cell>
          <cell r="C1464" t="str">
            <v>Routers</v>
          </cell>
          <cell r="D1464" t="str">
            <v>NIM-2T++=</v>
          </cell>
          <cell r="E1464" t="str">
            <v>2-Port Serial WAN Interface card</v>
          </cell>
          <cell r="F1464">
            <v>1003.5</v>
          </cell>
          <cell r="G1464">
            <v>1</v>
          </cell>
        </row>
        <row r="1465">
          <cell r="A1465" t="str">
            <v>QSFPH40GAOC10M</v>
          </cell>
          <cell r="B1465" t="str">
            <v>Hardware</v>
          </cell>
          <cell r="C1465" t="str">
            <v>Cabling</v>
          </cell>
          <cell r="D1465" t="str">
            <v>QSFP-H40G-AOC10M</v>
          </cell>
          <cell r="E1465" t="str">
            <v>40GBASE Active Optical Cable, 10m</v>
          </cell>
          <cell r="F1465">
            <v>1003.5</v>
          </cell>
          <cell r="G1465">
            <v>1</v>
          </cell>
        </row>
        <row r="1466">
          <cell r="A1466" t="str">
            <v>QSFPH40GAOC5M</v>
          </cell>
          <cell r="B1466" t="str">
            <v>Hardware</v>
          </cell>
          <cell r="C1466" t="str">
            <v>Cabling</v>
          </cell>
          <cell r="D1466" t="str">
            <v>QSFP-H40G-AOC5M</v>
          </cell>
          <cell r="E1466" t="str">
            <v>40GBASE Active Optical Cable, 5m</v>
          </cell>
          <cell r="F1466">
            <v>1003.5</v>
          </cell>
          <cell r="G1466">
            <v>1</v>
          </cell>
        </row>
        <row r="1467">
          <cell r="A1467" t="str">
            <v>QSFPH40GAOC7M</v>
          </cell>
          <cell r="B1467" t="str">
            <v>Hardware</v>
          </cell>
          <cell r="C1467" t="str">
            <v>Cabling</v>
          </cell>
          <cell r="D1467" t="str">
            <v>QSFP-H40G-AOC7M</v>
          </cell>
          <cell r="E1467" t="str">
            <v>40GBASE Active Optical Cable, 7m</v>
          </cell>
          <cell r="F1467">
            <v>1003.5</v>
          </cell>
          <cell r="G1467">
            <v>1</v>
          </cell>
        </row>
        <row r="1468">
          <cell r="A1468" t="str">
            <v>4GLTEANTMO3B</v>
          </cell>
          <cell r="B1468" t="str">
            <v>Hardware</v>
          </cell>
          <cell r="C1468" t="str">
            <v>Routers</v>
          </cell>
          <cell r="D1468" t="str">
            <v>4G-LTE-ANTM-O-3-B</v>
          </cell>
          <cell r="E1468" t="str">
            <v>4G LTE 3 in 1 outdoor Black antenna 700MHz-2600MHz bands</v>
          </cell>
          <cell r="F1468">
            <v>1003.5</v>
          </cell>
          <cell r="G1468">
            <v>1</v>
          </cell>
        </row>
        <row r="1469">
          <cell r="A1469" t="str">
            <v>4GLTEANTMO3C</v>
          </cell>
          <cell r="B1469" t="str">
            <v>Hardware</v>
          </cell>
          <cell r="C1469" t="str">
            <v>Routers</v>
          </cell>
          <cell r="D1469" t="str">
            <v>4G-LTE-ANTM-O-3-C</v>
          </cell>
          <cell r="E1469" t="str">
            <v>4G LTE 3 in 1 outdoor Blue antenna 700MHz-2600MHz bands</v>
          </cell>
          <cell r="F1469">
            <v>1003.5</v>
          </cell>
          <cell r="G1469">
            <v>1</v>
          </cell>
        </row>
        <row r="1470">
          <cell r="A1470" t="str">
            <v>4GLTEANTMO3R</v>
          </cell>
          <cell r="B1470" t="str">
            <v>Hardware</v>
          </cell>
          <cell r="C1470" t="str">
            <v>Routers</v>
          </cell>
          <cell r="D1470" t="str">
            <v>4G-LTE-ANTM-O-3-R</v>
          </cell>
          <cell r="E1470" t="str">
            <v>4G LTE 3 in 1 outdoor Red antenna 700MHz-2600MHz bands</v>
          </cell>
          <cell r="F1470">
            <v>1003.5</v>
          </cell>
          <cell r="G1470">
            <v>1</v>
          </cell>
        </row>
        <row r="1471">
          <cell r="A1471" t="str">
            <v>4GLTEANTMO3W</v>
          </cell>
          <cell r="B1471" t="str">
            <v>Hardware</v>
          </cell>
          <cell r="C1471" t="str">
            <v>Routers</v>
          </cell>
          <cell r="D1471" t="str">
            <v>4G-LTE-ANTM-O-3-W</v>
          </cell>
          <cell r="E1471" t="str">
            <v>4G LTE 3 in 1 outdoor White antenna 700MHz-2600MHz bands</v>
          </cell>
          <cell r="F1471">
            <v>1003.5</v>
          </cell>
          <cell r="G1471">
            <v>1</v>
          </cell>
        </row>
        <row r="1472">
          <cell r="A1472" t="str">
            <v>MEMFLSH4U8G</v>
          </cell>
          <cell r="B1472" t="str">
            <v>Hardware</v>
          </cell>
          <cell r="C1472" t="str">
            <v>Routers</v>
          </cell>
          <cell r="D1472" t="str">
            <v>MEM-FLSH-4U8G</v>
          </cell>
          <cell r="E1472" t="str">
            <v>4G to 8G eUSB Flash Memory Upgrade for Cisco ISR 4300</v>
          </cell>
          <cell r="F1472">
            <v>1003.5</v>
          </cell>
          <cell r="G1472">
            <v>1</v>
          </cell>
        </row>
        <row r="1473">
          <cell r="A1473" t="str">
            <v>LSL19APPK9=</v>
          </cell>
          <cell r="B1473" t="str">
            <v>License</v>
          </cell>
          <cell r="C1473" t="str">
            <v>Routers</v>
          </cell>
          <cell r="D1473" t="str">
            <v>L-SL-19-APP-K9=</v>
          </cell>
          <cell r="E1473" t="str">
            <v>AppX license for 1921/1941 with; WAASX/DATA features RTU</v>
          </cell>
          <cell r="F1473">
            <v>1003.5</v>
          </cell>
          <cell r="G1473">
            <v>1</v>
          </cell>
        </row>
        <row r="1474">
          <cell r="A1474" t="str">
            <v>C1F1AISR800SK9</v>
          </cell>
          <cell r="B1474" t="str">
            <v>Software</v>
          </cell>
          <cell r="C1474" t="str">
            <v>Routers</v>
          </cell>
          <cell r="D1474" t="str">
            <v>C1F1AISR800SK9</v>
          </cell>
          <cell r="E1474" t="str">
            <v>Cisco ONE Foundation Perpetual ISR 800</v>
          </cell>
          <cell r="F1474">
            <v>1003.5</v>
          </cell>
          <cell r="G1474" t="str">
            <v>Cost Allocate (82%)</v>
          </cell>
        </row>
        <row r="1475">
          <cell r="A1475" t="str">
            <v>C9500DNALE3Y</v>
          </cell>
          <cell r="B1475" t="str">
            <v>License</v>
          </cell>
          <cell r="C1475" t="str">
            <v>Switches</v>
          </cell>
          <cell r="D1475" t="str">
            <v>C9500-DNA-L-E-3Y</v>
          </cell>
          <cell r="E1475" t="str">
            <v>DNA Essentials 3 Year License</v>
          </cell>
          <cell r="F1475">
            <v>1003.5</v>
          </cell>
          <cell r="G1475">
            <v>1</v>
          </cell>
        </row>
        <row r="1476">
          <cell r="A1476" t="str">
            <v>LICMX60SEC3YR</v>
          </cell>
          <cell r="B1476" t="str">
            <v>License</v>
          </cell>
          <cell r="C1476" t="str">
            <v>Wireless</v>
          </cell>
          <cell r="D1476" t="str">
            <v>LIC-MX60-SEC-3YR</v>
          </cell>
          <cell r="E1476" t="str">
            <v>EOS Meraki MX60 Advanced Security License and Support, 3YR</v>
          </cell>
          <cell r="F1476">
            <v>1003.5</v>
          </cell>
          <cell r="G1476" t="str">
            <v>Cost Allocate (50%)</v>
          </cell>
        </row>
        <row r="1477">
          <cell r="A1477" t="str">
            <v>LICMX80ENT1YR</v>
          </cell>
          <cell r="B1477" t="str">
            <v>License</v>
          </cell>
          <cell r="C1477" t="str">
            <v>Wireless</v>
          </cell>
          <cell r="D1477" t="str">
            <v>LIC-MX80-ENT-1YR</v>
          </cell>
          <cell r="E1477" t="str">
            <v>EOS Meraki MX80 Enterprise License and Support, 1YR</v>
          </cell>
          <cell r="F1477">
            <v>1003.5</v>
          </cell>
          <cell r="G1477">
            <v>1</v>
          </cell>
        </row>
        <row r="1478">
          <cell r="A1478" t="str">
            <v>FPR2KFAN</v>
          </cell>
          <cell r="B1478" t="str">
            <v>Hardware</v>
          </cell>
          <cell r="C1478" t="str">
            <v>Firewall</v>
          </cell>
          <cell r="D1478" t="str">
            <v>FPR2K-FAN</v>
          </cell>
          <cell r="E1478" t="str">
            <v>Firepower 2000 Series Fan Tray</v>
          </cell>
          <cell r="F1478">
            <v>1003.5</v>
          </cell>
          <cell r="G1478">
            <v>1</v>
          </cell>
        </row>
        <row r="1479">
          <cell r="A1479" t="str">
            <v>PWRRGDACDC=</v>
          </cell>
          <cell r="B1479" t="str">
            <v>Hardware</v>
          </cell>
          <cell r="C1479" t="str">
            <v>Switches</v>
          </cell>
          <cell r="D1479" t="str">
            <v>PWR-RGD-AC-DC=</v>
          </cell>
          <cell r="E1479" t="str">
            <v>Hgh AC/DC(88-300VDC/85-264VAC) Pwr Supp CGR2010 and CGS2520</v>
          </cell>
          <cell r="F1479">
            <v>1003.5</v>
          </cell>
          <cell r="G1479">
            <v>1</v>
          </cell>
        </row>
        <row r="1480">
          <cell r="A1480" t="str">
            <v>PWRRGDACDCH=</v>
          </cell>
          <cell r="B1480" t="str">
            <v>Hardware</v>
          </cell>
          <cell r="C1480" t="str">
            <v>Switches</v>
          </cell>
          <cell r="D1480" t="str">
            <v>PWR-RGD-AC-DC-H=</v>
          </cell>
          <cell r="E1480" t="str">
            <v>IE4010/5000 Hazloc Pwr Supply High AC/DC 85-264VAC/88-300VDC</v>
          </cell>
          <cell r="F1480">
            <v>1003.5</v>
          </cell>
          <cell r="G1480">
            <v>1</v>
          </cell>
        </row>
        <row r="1481">
          <cell r="A1481" t="str">
            <v>PWRRGDLOWDCH=</v>
          </cell>
          <cell r="B1481" t="str">
            <v>Hardware</v>
          </cell>
          <cell r="C1481" t="str">
            <v>Switches</v>
          </cell>
          <cell r="D1481" t="str">
            <v>PWR-RGD-LOW-DC-H=</v>
          </cell>
          <cell r="E1481" t="str">
            <v>IE4010/5000 Hazloc Pwr Supply Low DC 24-60V/10A</v>
          </cell>
          <cell r="F1481">
            <v>1003.5</v>
          </cell>
          <cell r="G1481">
            <v>1</v>
          </cell>
        </row>
        <row r="1482">
          <cell r="A1482" t="str">
            <v>SL4330IPBK9</v>
          </cell>
          <cell r="B1482" t="str">
            <v>License</v>
          </cell>
          <cell r="C1482" t="str">
            <v>Routers</v>
          </cell>
          <cell r="D1482" t="str">
            <v>SL-4330-IPB-K9</v>
          </cell>
          <cell r="E1482" t="str">
            <v>IP Base License for Cisco ISR 4330 Series</v>
          </cell>
          <cell r="F1482">
            <v>1003.5</v>
          </cell>
          <cell r="G1482">
            <v>1</v>
          </cell>
        </row>
        <row r="1483">
          <cell r="A1483" t="str">
            <v>PWRRGDLOWDC=</v>
          </cell>
          <cell r="B1483" t="str">
            <v>Hardware</v>
          </cell>
          <cell r="C1483" t="str">
            <v>Switches</v>
          </cell>
          <cell r="D1483" t="str">
            <v>PWR-RGD-LOW-DC=</v>
          </cell>
          <cell r="E1483" t="str">
            <v>Low DC (24/48VDC) Power Supply for CGR2010/CGS2520</v>
          </cell>
          <cell r="F1483">
            <v>1003.5</v>
          </cell>
          <cell r="G1483">
            <v>1</v>
          </cell>
        </row>
        <row r="1484">
          <cell r="A1484" t="str">
            <v>LICMS320247YR</v>
          </cell>
          <cell r="B1484" t="str">
            <v>License</v>
          </cell>
          <cell r="C1484" t="str">
            <v>Wireless</v>
          </cell>
          <cell r="D1484" t="str">
            <v>LIC-MS320-24-7YR</v>
          </cell>
          <cell r="E1484" t="str">
            <v>Meraki MS320-24 Enterprise License and Support, 7 Year</v>
          </cell>
          <cell r="F1484">
            <v>1003.5</v>
          </cell>
          <cell r="G1484">
            <v>1</v>
          </cell>
        </row>
        <row r="1485">
          <cell r="A1485" t="str">
            <v>LICMS350245YR</v>
          </cell>
          <cell r="B1485" t="str">
            <v>License</v>
          </cell>
          <cell r="C1485" t="str">
            <v>Wireless</v>
          </cell>
          <cell r="D1485" t="str">
            <v>LIC-MS350-24-5YR</v>
          </cell>
          <cell r="E1485" t="str">
            <v>Meraki MS350-24 Enterprise License and Support, 5 Year</v>
          </cell>
          <cell r="F1485">
            <v>1003.5</v>
          </cell>
          <cell r="G1485">
            <v>1</v>
          </cell>
        </row>
        <row r="1486">
          <cell r="A1486" t="str">
            <v>LICMS410163YR</v>
          </cell>
          <cell r="B1486" t="str">
            <v>License</v>
          </cell>
          <cell r="C1486" t="str">
            <v>Wireless</v>
          </cell>
          <cell r="D1486" t="str">
            <v>LIC-MS410-16-3YR</v>
          </cell>
          <cell r="E1486" t="str">
            <v>Meraki MS410-16 Enterprise License and Support, 3 Years</v>
          </cell>
          <cell r="F1486">
            <v>1003.5</v>
          </cell>
          <cell r="G1486">
            <v>1</v>
          </cell>
        </row>
        <row r="1487">
          <cell r="A1487" t="str">
            <v>LICMX84ENT1YR</v>
          </cell>
          <cell r="B1487" t="str">
            <v>License</v>
          </cell>
          <cell r="C1487" t="str">
            <v>Wireless</v>
          </cell>
          <cell r="D1487" t="str">
            <v>LIC-MX84-ENT-1YR</v>
          </cell>
          <cell r="E1487" t="str">
            <v>Meraki MX84 Enterprise License and Support, 1YR</v>
          </cell>
          <cell r="F1487">
            <v>1003.5</v>
          </cell>
          <cell r="G1487">
            <v>1</v>
          </cell>
        </row>
        <row r="1488">
          <cell r="A1488" t="str">
            <v>N7KC7004FDMB</v>
          </cell>
          <cell r="B1488" t="str">
            <v>Hardware</v>
          </cell>
          <cell r="C1488" t="str">
            <v>Switches</v>
          </cell>
          <cell r="D1488" t="str">
            <v>N7K-C7004-FD-MB</v>
          </cell>
          <cell r="E1488" t="str">
            <v>Nexus 7004 Front Door Kit</v>
          </cell>
          <cell r="F1488">
            <v>1003.5</v>
          </cell>
          <cell r="G1488">
            <v>1</v>
          </cell>
        </row>
        <row r="1489">
          <cell r="A1489" t="str">
            <v>N7KC7004FDMB=</v>
          </cell>
          <cell r="B1489" t="str">
            <v>Hardware</v>
          </cell>
          <cell r="C1489" t="str">
            <v>Switches</v>
          </cell>
          <cell r="D1489" t="str">
            <v>N7K-C7004-FD-MB=</v>
          </cell>
          <cell r="E1489" t="str">
            <v>Nexus 7004 Front Door Kit</v>
          </cell>
          <cell r="F1489">
            <v>1003.5</v>
          </cell>
          <cell r="G1489">
            <v>1</v>
          </cell>
        </row>
        <row r="1490">
          <cell r="A1490" t="str">
            <v>N7KC7004SHPPKG=</v>
          </cell>
          <cell r="B1490" t="str">
            <v>Hardware</v>
          </cell>
          <cell r="C1490" t="str">
            <v>Switches</v>
          </cell>
          <cell r="D1490" t="str">
            <v>N7K-C7004-SHPPKG=</v>
          </cell>
          <cell r="E1490" t="str">
            <v>Nexus 7004 Shipping Packaging</v>
          </cell>
          <cell r="F1490">
            <v>1003.5</v>
          </cell>
          <cell r="G1490">
            <v>1</v>
          </cell>
        </row>
        <row r="1491">
          <cell r="A1491" t="str">
            <v>N77C7710FDAFLT=</v>
          </cell>
          <cell r="B1491" t="str">
            <v>Hardware</v>
          </cell>
          <cell r="C1491" t="str">
            <v>Switches</v>
          </cell>
          <cell r="D1491" t="str">
            <v>N77-C7710-FDAFLT=</v>
          </cell>
          <cell r="E1491" t="str">
            <v>Nexus 7700 - 10 Slot Chassis Front Door Filter Replacement</v>
          </cell>
          <cell r="F1491">
            <v>1003.5</v>
          </cell>
          <cell r="G1491">
            <v>1</v>
          </cell>
        </row>
        <row r="1492">
          <cell r="A1492" t="str">
            <v>N77C7706CMK</v>
          </cell>
          <cell r="B1492" t="str">
            <v>Hardware</v>
          </cell>
          <cell r="C1492" t="str">
            <v>Switches</v>
          </cell>
          <cell r="D1492" t="str">
            <v>N77-C7706-CMK</v>
          </cell>
          <cell r="E1492" t="str">
            <v>Nexus 7700 - 6 Slot Chassis Center Mount Kit</v>
          </cell>
          <cell r="F1492">
            <v>1003.5</v>
          </cell>
          <cell r="G1492">
            <v>1</v>
          </cell>
        </row>
        <row r="1493">
          <cell r="A1493" t="str">
            <v>FL4220PERFK9</v>
          </cell>
          <cell r="B1493" t="str">
            <v>License</v>
          </cell>
          <cell r="C1493" t="str">
            <v>Routers</v>
          </cell>
          <cell r="D1493" t="str">
            <v>FL-4220-PERF-K9</v>
          </cell>
          <cell r="E1493" t="str">
            <v>Performance on Demand License for 4220 Series</v>
          </cell>
          <cell r="F1493">
            <v>1003.5</v>
          </cell>
          <cell r="G1493">
            <v>1</v>
          </cell>
        </row>
        <row r="1494">
          <cell r="A1494" t="str">
            <v>FL4320PERFK9</v>
          </cell>
          <cell r="B1494" t="str">
            <v>License</v>
          </cell>
          <cell r="C1494" t="str">
            <v>Routers</v>
          </cell>
          <cell r="D1494" t="str">
            <v>FL-4320-PERF-K9</v>
          </cell>
          <cell r="E1494" t="str">
            <v>Performance on Demand License for 4320 Series</v>
          </cell>
          <cell r="F1494">
            <v>1003.5</v>
          </cell>
          <cell r="G1494">
            <v>1</v>
          </cell>
        </row>
        <row r="1495">
          <cell r="A1495" t="str">
            <v>FL4320PERFK9=</v>
          </cell>
          <cell r="B1495" t="str">
            <v>License</v>
          </cell>
          <cell r="C1495" t="str">
            <v>Routers</v>
          </cell>
          <cell r="D1495" t="str">
            <v>FL-4320-PERF-K9=</v>
          </cell>
          <cell r="E1495" t="str">
            <v>Performance on Demand License for 4320 Series</v>
          </cell>
          <cell r="F1495">
            <v>1003.5</v>
          </cell>
          <cell r="G1495">
            <v>1</v>
          </cell>
        </row>
        <row r="1496">
          <cell r="A1496" t="str">
            <v>LICMS39048E1Y</v>
          </cell>
          <cell r="B1496" t="str">
            <v>License</v>
          </cell>
          <cell r="C1496" t="str">
            <v>SW Support License</v>
          </cell>
          <cell r="D1496" t="str">
            <v>LIC-MS390-48E-1Y</v>
          </cell>
          <cell r="E1496" t="str">
            <v>Meraki MS390 48-port Enterprise License and Support, 1 Year</v>
          </cell>
          <cell r="F1496">
            <v>1008.52</v>
          </cell>
          <cell r="G1496">
            <v>1</v>
          </cell>
        </row>
        <row r="1497">
          <cell r="A1497" t="str">
            <v>LICMS2102410YR</v>
          </cell>
          <cell r="B1497" t="str">
            <v>License</v>
          </cell>
          <cell r="C1497" t="str">
            <v>Wireless</v>
          </cell>
          <cell r="D1497" t="str">
            <v>LIC-MS210-24-10YR</v>
          </cell>
          <cell r="E1497" t="str">
            <v>Meraki MS210-24 Enterprise License and Support,10 Year</v>
          </cell>
          <cell r="F1497">
            <v>1013.54</v>
          </cell>
          <cell r="G1497">
            <v>1</v>
          </cell>
        </row>
        <row r="1498">
          <cell r="A1498" t="str">
            <v>LICMS35548X1YR</v>
          </cell>
          <cell r="B1498" t="str">
            <v>License</v>
          </cell>
          <cell r="C1498" t="str">
            <v>Wireless</v>
          </cell>
          <cell r="D1498" t="str">
            <v>LIC-MS355-48X-1YR</v>
          </cell>
          <cell r="E1498" t="str">
            <v>Meraki MS355-48X Enterprise License and Support, 1 Year</v>
          </cell>
          <cell r="F1498">
            <v>1013.54</v>
          </cell>
          <cell r="G1498">
            <v>1</v>
          </cell>
        </row>
        <row r="1499">
          <cell r="A1499" t="str">
            <v>LICMS250245YR</v>
          </cell>
          <cell r="B1499" t="str">
            <v>License</v>
          </cell>
          <cell r="C1499" t="str">
            <v>Wireless</v>
          </cell>
          <cell r="D1499" t="str">
            <v>LIC-MS250-24-5YR</v>
          </cell>
          <cell r="E1499" t="str">
            <v>Meraki MS250-24 Enterprise License and Support, 5YR</v>
          </cell>
          <cell r="F1499">
            <v>1018.55</v>
          </cell>
          <cell r="G1499">
            <v>1</v>
          </cell>
        </row>
        <row r="1500">
          <cell r="A1500" t="str">
            <v>C9300DNAE245Y</v>
          </cell>
          <cell r="B1500" t="str">
            <v>Hardware</v>
          </cell>
          <cell r="C1500" t="str">
            <v>Switches</v>
          </cell>
          <cell r="D1500" t="str">
            <v>C9300-DNA-E-24-5Y</v>
          </cell>
          <cell r="E1500" t="str">
            <v>C9300 DNA Essentials, 24-Port, 5 Year Term License</v>
          </cell>
          <cell r="F1500">
            <v>1023.57</v>
          </cell>
          <cell r="G1500">
            <v>1</v>
          </cell>
        </row>
        <row r="1501">
          <cell r="A1501" t="str">
            <v>AIRAP1852ICK9C</v>
          </cell>
          <cell r="B1501" t="str">
            <v>Hardware</v>
          </cell>
          <cell r="C1501" t="str">
            <v>Wireless</v>
          </cell>
          <cell r="D1501" t="str">
            <v>AIR-AP1852I-C-K9C</v>
          </cell>
          <cell r="E1501" t="str">
            <v>802.11ac Wave 2; 4x4:4SS; Int Ant; C Reg Dom (Config)</v>
          </cell>
          <cell r="F1501">
            <v>1028.5899999999999</v>
          </cell>
          <cell r="G1501">
            <v>1</v>
          </cell>
        </row>
        <row r="1502">
          <cell r="A1502" t="str">
            <v>AIRAP1852IFK9C</v>
          </cell>
          <cell r="B1502" t="str">
            <v>Hardware</v>
          </cell>
          <cell r="C1502" t="str">
            <v>Wireless</v>
          </cell>
          <cell r="D1502" t="str">
            <v>AIR-AP1852I-F-K9C</v>
          </cell>
          <cell r="E1502" t="str">
            <v>802.11ac Wave 2; 4x4:4SS; Int Ant; F Reg Dom (Config)</v>
          </cell>
          <cell r="F1502">
            <v>1028.5899999999999</v>
          </cell>
          <cell r="G1502">
            <v>1</v>
          </cell>
        </row>
        <row r="1503">
          <cell r="A1503" t="str">
            <v>AIRAP1852IHK9C</v>
          </cell>
          <cell r="B1503" t="str">
            <v>Hardware</v>
          </cell>
          <cell r="C1503" t="str">
            <v>Wireless</v>
          </cell>
          <cell r="D1503" t="str">
            <v>AIR-AP1852I-H-K9C</v>
          </cell>
          <cell r="E1503" t="str">
            <v>802.11ac Wave 2; 4x4:4SS; Int Ant; H Reg Dom (Config)</v>
          </cell>
          <cell r="F1503">
            <v>1028.5899999999999</v>
          </cell>
          <cell r="G1503">
            <v>1</v>
          </cell>
        </row>
        <row r="1504">
          <cell r="A1504" t="str">
            <v>AIRAP1852IIK9C</v>
          </cell>
          <cell r="B1504" t="str">
            <v>Hardware</v>
          </cell>
          <cell r="C1504" t="str">
            <v>Wireless</v>
          </cell>
          <cell r="D1504" t="str">
            <v>AIR-AP1852I-I-K9C</v>
          </cell>
          <cell r="E1504" t="str">
            <v>802.11ac Wave 2; 4x4:4SS; Int Ant; I Reg Dom (Config)</v>
          </cell>
          <cell r="F1504">
            <v>1028.5899999999999</v>
          </cell>
          <cell r="G1504">
            <v>1</v>
          </cell>
        </row>
        <row r="1505">
          <cell r="A1505" t="str">
            <v>AIRAP1852IRK9C</v>
          </cell>
          <cell r="B1505" t="str">
            <v>Hardware</v>
          </cell>
          <cell r="C1505" t="str">
            <v>Wireless</v>
          </cell>
          <cell r="D1505" t="str">
            <v>AIR-AP1852I-R-K9C</v>
          </cell>
          <cell r="E1505" t="str">
            <v>802.11ac Wave 2; 4x4:4SS; Int Ant; R Reg Dom (Config)</v>
          </cell>
          <cell r="F1505">
            <v>1028.5899999999999</v>
          </cell>
          <cell r="G1505">
            <v>1</v>
          </cell>
        </row>
        <row r="1506">
          <cell r="A1506" t="str">
            <v>AIRAP1852ISK9C</v>
          </cell>
          <cell r="B1506" t="str">
            <v>Hardware</v>
          </cell>
          <cell r="C1506" t="str">
            <v>Wireless</v>
          </cell>
          <cell r="D1506" t="str">
            <v>AIR-AP1852I-S-K9C</v>
          </cell>
          <cell r="E1506" t="str">
            <v>802.11ac Wave 2; 4x4:4SS; Int Ant; R Reg Dom (Config)</v>
          </cell>
          <cell r="F1506">
            <v>1028.5899999999999</v>
          </cell>
          <cell r="G1506">
            <v>1</v>
          </cell>
        </row>
        <row r="1507">
          <cell r="A1507" t="str">
            <v>AIRAP1852ITK9C</v>
          </cell>
          <cell r="B1507" t="str">
            <v>Hardware</v>
          </cell>
          <cell r="C1507" t="str">
            <v>Wireless</v>
          </cell>
          <cell r="D1507" t="str">
            <v>AIR-AP1852I-T-K9C</v>
          </cell>
          <cell r="E1507" t="str">
            <v>802.11ac Wave 2; 4x4:4SS; Int Ant; T Reg Dom (Config)</v>
          </cell>
          <cell r="F1507">
            <v>1028.5899999999999</v>
          </cell>
          <cell r="G1507">
            <v>1</v>
          </cell>
        </row>
        <row r="1508">
          <cell r="A1508" t="str">
            <v>GLCLHSMD</v>
          </cell>
          <cell r="B1508" t="str">
            <v>Hardware</v>
          </cell>
          <cell r="C1508" t="str">
            <v>Switches</v>
          </cell>
          <cell r="D1508" t="str">
            <v>GLC-LH-SMD</v>
          </cell>
          <cell r="E1508" t="str">
            <v>1000BASE-LX/LH SFP transceiver module, MMF/SMF, 1310nm, DOM</v>
          </cell>
          <cell r="F1508">
            <v>1029.48</v>
          </cell>
          <cell r="G1508">
            <v>1</v>
          </cell>
        </row>
        <row r="1509">
          <cell r="A1509" t="str">
            <v>GLCLHSMD=</v>
          </cell>
          <cell r="B1509" t="str">
            <v>Hardware</v>
          </cell>
          <cell r="C1509" t="str">
            <v>Switches</v>
          </cell>
          <cell r="D1509" t="str">
            <v>GLC-LH-SMD=</v>
          </cell>
          <cell r="E1509" t="str">
            <v>1000BASE-LX/LH SFP transceiver module, MMF/SMF, 1310nm, DOM</v>
          </cell>
          <cell r="F1509">
            <v>1029.48</v>
          </cell>
          <cell r="G1509">
            <v>1</v>
          </cell>
        </row>
        <row r="1510">
          <cell r="A1510" t="str">
            <v>MS1208LPHW</v>
          </cell>
          <cell r="B1510" t="str">
            <v>Hardware</v>
          </cell>
          <cell r="C1510" t="str">
            <v>Wireless</v>
          </cell>
          <cell r="D1510" t="str">
            <v>MS120-8LP-HW</v>
          </cell>
          <cell r="E1510" t="str">
            <v>Meraki MS120-8LP 1G L2 Cloud Managed 8x GigE 64W PoE Switch</v>
          </cell>
          <cell r="F1510">
            <v>1032.3800000000001</v>
          </cell>
          <cell r="G1510">
            <v>1</v>
          </cell>
        </row>
        <row r="1511">
          <cell r="A1511" t="str">
            <v>SFP10GSR</v>
          </cell>
          <cell r="B1511" t="str">
            <v>Hardware</v>
          </cell>
          <cell r="C1511" t="str">
            <v>Connectors</v>
          </cell>
          <cell r="D1511" t="str">
            <v>SFP-10G-SR</v>
          </cell>
          <cell r="E1511" t="str">
            <v>10GBASE-SR SFP Module</v>
          </cell>
          <cell r="F1511">
            <v>1035.48</v>
          </cell>
          <cell r="G1511">
            <v>1</v>
          </cell>
        </row>
        <row r="1512">
          <cell r="A1512" t="str">
            <v>SFP10GSR=</v>
          </cell>
          <cell r="B1512" t="str">
            <v>Hardware</v>
          </cell>
          <cell r="C1512" t="str">
            <v>Connectors</v>
          </cell>
          <cell r="D1512" t="str">
            <v>SFP-10G-SR=</v>
          </cell>
          <cell r="E1512" t="str">
            <v>10GBASE-SR SFP Module</v>
          </cell>
          <cell r="F1512">
            <v>1035.48</v>
          </cell>
          <cell r="G1512">
            <v>1</v>
          </cell>
        </row>
        <row r="1513">
          <cell r="A1513" t="str">
            <v>FET10G=</v>
          </cell>
          <cell r="B1513" t="str">
            <v>Hardware</v>
          </cell>
          <cell r="C1513" t="str">
            <v>Routers</v>
          </cell>
          <cell r="D1513" t="str">
            <v>FET-10G=</v>
          </cell>
          <cell r="E1513" t="str">
            <v>10G Line Extender for FEX</v>
          </cell>
          <cell r="F1513">
            <v>1036.48</v>
          </cell>
          <cell r="G1513">
            <v>1</v>
          </cell>
        </row>
        <row r="1514">
          <cell r="A1514" t="str">
            <v>C9200LNWE48EDU</v>
          </cell>
          <cell r="B1514" t="str">
            <v>License</v>
          </cell>
          <cell r="C1514" t="str">
            <v>Switches</v>
          </cell>
          <cell r="D1514" t="str">
            <v>C9200L-NW-E-48-EDU</v>
          </cell>
          <cell r="E1514" t="str">
            <v>Catalyst 9200L NW Essentials License, 48-port, K12</v>
          </cell>
          <cell r="F1514">
            <v>1038.6199999999999</v>
          </cell>
          <cell r="G1514">
            <v>1</v>
          </cell>
        </row>
        <row r="1515">
          <cell r="A1515" t="str">
            <v>NIMES28=</v>
          </cell>
          <cell r="B1515" t="str">
            <v>Hardware</v>
          </cell>
          <cell r="C1515" t="str">
            <v>Routers</v>
          </cell>
          <cell r="D1515" t="str">
            <v>NIM-ES2-8=</v>
          </cell>
          <cell r="E1515" t="str">
            <v>8-port Layer 2 GE Switch Network Interface Module</v>
          </cell>
          <cell r="F1515">
            <v>1040.4100000000001</v>
          </cell>
          <cell r="G1515">
            <v>1</v>
          </cell>
        </row>
        <row r="1516">
          <cell r="A1516" t="str">
            <v>C1C365024LS</v>
          </cell>
          <cell r="B1516" t="str">
            <v>Software</v>
          </cell>
          <cell r="C1516" t="str">
            <v>Switches</v>
          </cell>
          <cell r="D1516" t="str">
            <v>C1-C3650-24-L-S</v>
          </cell>
          <cell r="E1516" t="str">
            <v>Cisco ONE C3650-24 LAN Base to IP Base RTU License</v>
          </cell>
          <cell r="F1516">
            <v>1043.6400000000001</v>
          </cell>
          <cell r="G1516">
            <v>1</v>
          </cell>
        </row>
        <row r="1517">
          <cell r="A1517" t="str">
            <v>WSC2960L8PSLL</v>
          </cell>
          <cell r="B1517" t="str">
            <v>Hardware</v>
          </cell>
          <cell r="C1517" t="str">
            <v>Switches</v>
          </cell>
          <cell r="D1517" t="str">
            <v>WS-C2960L-8PS-LL</v>
          </cell>
          <cell r="E1517" t="str">
            <v>Catalyst 2960L 8 port GigE with PoE, 2 x 1G SFP, LAN Lite</v>
          </cell>
          <cell r="F1517">
            <v>1048.79</v>
          </cell>
          <cell r="G1517">
            <v>1</v>
          </cell>
        </row>
        <row r="1518">
          <cell r="A1518" t="str">
            <v>AIRANT2588P3MN=</v>
          </cell>
          <cell r="B1518" t="str">
            <v>Hardware</v>
          </cell>
          <cell r="C1518" t="str">
            <v>Antennas</v>
          </cell>
          <cell r="D1518" t="str">
            <v>AIR-ANT2588P3M-N=</v>
          </cell>
          <cell r="E1518" t="str">
            <v>2.4 GHz 8 dBi/5 GHz 8 dBi Directional Ant., 3 port, N conn.</v>
          </cell>
          <cell r="F1518">
            <v>1052.67</v>
          </cell>
          <cell r="G1518">
            <v>1</v>
          </cell>
        </row>
        <row r="1519">
          <cell r="A1519" t="str">
            <v>LICMX60ENT7YR</v>
          </cell>
          <cell r="B1519" t="str">
            <v>License</v>
          </cell>
          <cell r="C1519" t="str">
            <v>Wireless</v>
          </cell>
          <cell r="D1519" t="str">
            <v>LIC-MX60-ENT-7YR</v>
          </cell>
          <cell r="E1519" t="str">
            <v>EOS Meraki MX60 Enterprise License and Support, 7YR</v>
          </cell>
          <cell r="F1519">
            <v>1053.68</v>
          </cell>
          <cell r="G1519">
            <v>1</v>
          </cell>
        </row>
        <row r="1520">
          <cell r="A1520" t="str">
            <v>LICMS2204810YR</v>
          </cell>
          <cell r="B1520" t="str">
            <v>License</v>
          </cell>
          <cell r="C1520" t="str">
            <v>Wireless</v>
          </cell>
          <cell r="D1520" t="str">
            <v>LIC-MS220-48-10YR</v>
          </cell>
          <cell r="E1520" t="str">
            <v>Meraki MS220-48 Enterprise License and Support, 10 Year</v>
          </cell>
          <cell r="F1520">
            <v>1053.68</v>
          </cell>
          <cell r="G1520">
            <v>1</v>
          </cell>
        </row>
        <row r="1521">
          <cell r="A1521" t="str">
            <v>LICMX67ENT5YR</v>
          </cell>
          <cell r="B1521" t="str">
            <v>License</v>
          </cell>
          <cell r="C1521" t="str">
            <v>SW Support License</v>
          </cell>
          <cell r="D1521" t="str">
            <v>LIC-MX67-ENT-5YR</v>
          </cell>
          <cell r="E1521" t="str">
            <v>Meraki MX67 Enterprise License and Support, 5YR</v>
          </cell>
          <cell r="F1521">
            <v>1053.68</v>
          </cell>
          <cell r="G1521">
            <v>1</v>
          </cell>
        </row>
        <row r="1522">
          <cell r="A1522" t="str">
            <v>LICMX68CWSEC1YR</v>
          </cell>
          <cell r="B1522" t="str">
            <v>License</v>
          </cell>
          <cell r="C1522" t="str">
            <v>SW Support License</v>
          </cell>
          <cell r="D1522" t="str">
            <v>LIC-MX68CW-SEC-1YR</v>
          </cell>
          <cell r="E1522" t="str">
            <v>Meraki MX68CW Advanced Security License and Support, 1YR</v>
          </cell>
          <cell r="F1522">
            <v>1053.68</v>
          </cell>
          <cell r="G1522" t="str">
            <v>Cost Allocate (50%)</v>
          </cell>
        </row>
        <row r="1523">
          <cell r="A1523" t="str">
            <v>LICMX68CWENT3YR</v>
          </cell>
          <cell r="B1523" t="str">
            <v>License</v>
          </cell>
          <cell r="C1523" t="str">
            <v>SW Support License</v>
          </cell>
          <cell r="D1523" t="str">
            <v>LIC-MX68CW-ENT-3YR</v>
          </cell>
          <cell r="E1523" t="str">
            <v>Meraki MX68CW Enterprise License and Support, 3YR</v>
          </cell>
          <cell r="F1523">
            <v>1053.68</v>
          </cell>
          <cell r="G1523">
            <v>1</v>
          </cell>
        </row>
        <row r="1524">
          <cell r="A1524" t="str">
            <v>LL3560X24USED=</v>
          </cell>
          <cell r="B1524" t="str">
            <v>License</v>
          </cell>
          <cell r="C1524" t="str">
            <v>Switches</v>
          </cell>
          <cell r="D1524" t="str">
            <v>LL-3560X-24-USED=</v>
          </cell>
          <cell r="E1524" t="str">
            <v>Right to use SW license for used 3560X 24 port switches</v>
          </cell>
          <cell r="F1524">
            <v>1053.68</v>
          </cell>
          <cell r="G1524">
            <v>1</v>
          </cell>
        </row>
        <row r="1525">
          <cell r="A1525" t="str">
            <v>LL3750X24USED=</v>
          </cell>
          <cell r="B1525" t="str">
            <v>License</v>
          </cell>
          <cell r="C1525" t="str">
            <v>Switches</v>
          </cell>
          <cell r="D1525" t="str">
            <v>LL-3750X-24-USED=</v>
          </cell>
          <cell r="E1525" t="str">
            <v>Right to use SW license for used 3750X 24 port switches</v>
          </cell>
          <cell r="F1525">
            <v>1053.68</v>
          </cell>
          <cell r="G1525">
            <v>1</v>
          </cell>
        </row>
        <row r="1526">
          <cell r="A1526" t="str">
            <v>LICMS25048LP3YR</v>
          </cell>
          <cell r="B1526" t="str">
            <v>License</v>
          </cell>
          <cell r="C1526" t="str">
            <v>Wireless</v>
          </cell>
          <cell r="D1526" t="str">
            <v>LIC-MS250-48LP-3YR</v>
          </cell>
          <cell r="E1526" t="str">
            <v>Meraki MS250-48LP Enterprise License and Support, 3YR</v>
          </cell>
          <cell r="F1526">
            <v>1053.68</v>
          </cell>
          <cell r="G1526">
            <v>1</v>
          </cell>
        </row>
        <row r="1527">
          <cell r="A1527" t="str">
            <v>IE20004TSL</v>
          </cell>
          <cell r="B1527" t="str">
            <v>Hardware</v>
          </cell>
          <cell r="C1527" t="str">
            <v>Switches</v>
          </cell>
          <cell r="D1527" t="str">
            <v>IE-2000-4TS-L</v>
          </cell>
          <cell r="E1527" t="str">
            <v>IE 4 10/100,2 FE SFP, Lite</v>
          </cell>
          <cell r="F1527">
            <v>1054.48</v>
          </cell>
          <cell r="G1527">
            <v>1</v>
          </cell>
        </row>
        <row r="1528">
          <cell r="A1528" t="str">
            <v>IE20004TL</v>
          </cell>
          <cell r="B1528" t="str">
            <v>Hardware</v>
          </cell>
          <cell r="C1528" t="str">
            <v>Switches</v>
          </cell>
          <cell r="D1528" t="str">
            <v>IE-2000-4T-L</v>
          </cell>
          <cell r="E1528" t="str">
            <v>IE 4 10/100,2 FE, Lite</v>
          </cell>
          <cell r="F1528">
            <v>1055.48</v>
          </cell>
          <cell r="G1528">
            <v>1</v>
          </cell>
        </row>
        <row r="1529">
          <cell r="A1529" t="str">
            <v>AIRAP1542DAK9</v>
          </cell>
          <cell r="B1529" t="str">
            <v>Hardware</v>
          </cell>
          <cell r="C1529" t="str">
            <v>Wireless</v>
          </cell>
          <cell r="D1529" t="str">
            <v>AIR-AP1542D-A-K9</v>
          </cell>
          <cell r="E1529" t="str">
            <v>802.11ac W2 Value Outdoor AP, Direct. Ant, A Reg Dom.</v>
          </cell>
          <cell r="F1529">
            <v>1067.48</v>
          </cell>
          <cell r="G1529">
            <v>1</v>
          </cell>
        </row>
        <row r="1530">
          <cell r="A1530" t="str">
            <v>AIRAP1542DBK9</v>
          </cell>
          <cell r="B1530" t="str">
            <v>Hardware</v>
          </cell>
          <cell r="C1530" t="str">
            <v>Wireless</v>
          </cell>
          <cell r="D1530" t="str">
            <v>AIR-AP1542D-B-K9</v>
          </cell>
          <cell r="E1530" t="str">
            <v>802.11ac W2 Value Outdoor AP, Direct. Ant, B Reg Dom.</v>
          </cell>
          <cell r="F1530">
            <v>1067.48</v>
          </cell>
          <cell r="G1530">
            <v>1</v>
          </cell>
        </row>
        <row r="1531">
          <cell r="A1531" t="str">
            <v>AIRAP1542IBK9</v>
          </cell>
          <cell r="B1531" t="str">
            <v>Hardware</v>
          </cell>
          <cell r="C1531" t="str">
            <v>Wireless</v>
          </cell>
          <cell r="D1531" t="str">
            <v>AIR-AP1542I-B-K9</v>
          </cell>
          <cell r="E1531" t="str">
            <v>802.11ac W2 Value Outdoor AP, Internal Ant, B Reg Dom.</v>
          </cell>
          <cell r="F1531">
            <v>1069.48</v>
          </cell>
          <cell r="G1531">
            <v>1</v>
          </cell>
        </row>
        <row r="1532">
          <cell r="A1532" t="str">
            <v>NIM1GECUSFP</v>
          </cell>
          <cell r="B1532" t="str">
            <v>Hardware</v>
          </cell>
          <cell r="C1532" t="str">
            <v>Routers</v>
          </cell>
          <cell r="D1532" t="str">
            <v>NIM-1GE-CU-SFP</v>
          </cell>
          <cell r="E1532" t="str">
            <v>1-port GE WAN NIM, dual-mode RJ45 &amp; SFP</v>
          </cell>
          <cell r="F1532">
            <v>1070.48</v>
          </cell>
          <cell r="G1532">
            <v>1</v>
          </cell>
        </row>
        <row r="1533">
          <cell r="A1533" t="str">
            <v>C9200DNAA241Y</v>
          </cell>
          <cell r="B1533" t="str">
            <v>License</v>
          </cell>
          <cell r="C1533" t="str">
            <v>Switches</v>
          </cell>
          <cell r="D1533" t="str">
            <v>C9200-DNA-A-24-1Y</v>
          </cell>
          <cell r="E1533" t="str">
            <v>C9200 Cisco DNA Advantage, 24-Port, 1 Year Term License</v>
          </cell>
          <cell r="F1533">
            <v>1073.75</v>
          </cell>
          <cell r="G1533">
            <v>1</v>
          </cell>
        </row>
        <row r="1534">
          <cell r="A1534" t="str">
            <v>C9200DNAA241R</v>
          </cell>
          <cell r="B1534" t="str">
            <v>License</v>
          </cell>
          <cell r="C1534" t="str">
            <v>Switches</v>
          </cell>
          <cell r="D1534" t="str">
            <v>C9200-DNA-A-24-1R</v>
          </cell>
          <cell r="E1534" t="str">
            <v>Cisco DNA Advantage C920024P 1Y, For Renewal Only</v>
          </cell>
          <cell r="F1534">
            <v>1073.75</v>
          </cell>
          <cell r="G1534">
            <v>1</v>
          </cell>
        </row>
        <row r="1535">
          <cell r="A1535" t="str">
            <v>LICMS22524P7YR</v>
          </cell>
          <cell r="B1535" t="str">
            <v>License</v>
          </cell>
          <cell r="C1535" t="str">
            <v>Wireless</v>
          </cell>
          <cell r="D1535" t="str">
            <v>LIC-MS225-24P-7YR</v>
          </cell>
          <cell r="E1535" t="str">
            <v>Meraki MS225-24P Enterprise License and Support, 7YR</v>
          </cell>
          <cell r="F1535">
            <v>1073.75</v>
          </cell>
          <cell r="G1535">
            <v>1</v>
          </cell>
        </row>
        <row r="1536">
          <cell r="A1536" t="str">
            <v>LICMS12548LP7Y</v>
          </cell>
          <cell r="B1536" t="str">
            <v>License</v>
          </cell>
          <cell r="C1536" t="str">
            <v>SW Support License</v>
          </cell>
          <cell r="D1536" t="str">
            <v>LIC-MS125-48LP-7Y</v>
          </cell>
          <cell r="E1536" t="str">
            <v>Meraki MS125-48LP Enterprise License and Support, 7 Year</v>
          </cell>
          <cell r="F1536">
            <v>1083.78</v>
          </cell>
          <cell r="G1536">
            <v>1</v>
          </cell>
        </row>
        <row r="1537">
          <cell r="A1537" t="str">
            <v>LICMS210487YR</v>
          </cell>
          <cell r="B1537" t="str">
            <v>License</v>
          </cell>
          <cell r="C1537" t="str">
            <v>Wireless</v>
          </cell>
          <cell r="D1537" t="str">
            <v>LIC-MS210-48-7YR</v>
          </cell>
          <cell r="E1537" t="str">
            <v>Meraki MS210-48 Enterprise License and Support,7 Year</v>
          </cell>
          <cell r="F1537">
            <v>1083.78</v>
          </cell>
          <cell r="G1537">
            <v>1</v>
          </cell>
        </row>
        <row r="1538">
          <cell r="A1538" t="str">
            <v>LICMS350483YR</v>
          </cell>
          <cell r="B1538" t="str">
            <v>License</v>
          </cell>
          <cell r="C1538" t="str">
            <v>Wireless</v>
          </cell>
          <cell r="D1538" t="str">
            <v>LIC-MS350-48-3YR</v>
          </cell>
          <cell r="E1538" t="str">
            <v>Meraki MS350-48 Enterprise License and Support, 3 Year</v>
          </cell>
          <cell r="F1538">
            <v>1083.78</v>
          </cell>
          <cell r="G1538">
            <v>1</v>
          </cell>
        </row>
        <row r="1539">
          <cell r="A1539" t="str">
            <v>FPR9KFAN=</v>
          </cell>
          <cell r="B1539" t="str">
            <v>Hardware</v>
          </cell>
          <cell r="C1539" t="str">
            <v>Firewall</v>
          </cell>
          <cell r="D1539" t="str">
            <v>FPR9K-FAN=</v>
          </cell>
          <cell r="E1539" t="str">
            <v>Firepower 9000 Series Fan</v>
          </cell>
          <cell r="F1539">
            <v>1085.48</v>
          </cell>
          <cell r="G1539">
            <v>1</v>
          </cell>
        </row>
        <row r="1540">
          <cell r="A1540" t="str">
            <v>IE10006T2TLM</v>
          </cell>
          <cell r="B1540" t="str">
            <v>Hardware</v>
          </cell>
          <cell r="C1540" t="str">
            <v>Switches</v>
          </cell>
          <cell r="D1540" t="str">
            <v>IE-1000-6T2T-LM</v>
          </cell>
          <cell r="E1540" t="str">
            <v>IE-1000 GUI based L2 switch, 8 FE copper ports</v>
          </cell>
          <cell r="F1540">
            <v>1085.48</v>
          </cell>
          <cell r="G1540">
            <v>1</v>
          </cell>
        </row>
        <row r="1541">
          <cell r="A1541" t="str">
            <v>GLCLXSMRGD</v>
          </cell>
          <cell r="B1541" t="str">
            <v>Hardware</v>
          </cell>
          <cell r="C1541" t="str">
            <v>Switches</v>
          </cell>
          <cell r="D1541" t="str">
            <v>GLC-LX-SM-RGD</v>
          </cell>
          <cell r="E1541" t="str">
            <v>1000Mbps Single Mode Rugged SFP</v>
          </cell>
          <cell r="F1541">
            <v>1098.83</v>
          </cell>
          <cell r="G1541">
            <v>1</v>
          </cell>
        </row>
        <row r="1542">
          <cell r="A1542" t="str">
            <v>MEMC6KCPTFL1GB</v>
          </cell>
          <cell r="B1542" t="str">
            <v>Hardware</v>
          </cell>
          <cell r="C1542" t="str">
            <v>Switches</v>
          </cell>
          <cell r="D1542" t="str">
            <v>MEM-C6K-CPTFL1GB</v>
          </cell>
          <cell r="E1542" t="str">
            <v>Catalyst 6500 Compact Flash Memory 1GB</v>
          </cell>
          <cell r="F1542">
            <v>1098.83</v>
          </cell>
          <cell r="G1542">
            <v>1</v>
          </cell>
        </row>
        <row r="1543">
          <cell r="A1543" t="str">
            <v>MEMC6KCPTFL1GB=</v>
          </cell>
          <cell r="B1543" t="str">
            <v>Hardware</v>
          </cell>
          <cell r="C1543" t="str">
            <v>Switches</v>
          </cell>
          <cell r="D1543" t="str">
            <v>MEM-C6K-CPTFL1GB=</v>
          </cell>
          <cell r="E1543" t="str">
            <v>Catalyst 6500 Compact Flash Memory 1GB</v>
          </cell>
          <cell r="F1543">
            <v>1098.83</v>
          </cell>
          <cell r="G1543">
            <v>1</v>
          </cell>
        </row>
        <row r="1544">
          <cell r="A1544" t="str">
            <v>MAQSFP40GSRBD</v>
          </cell>
          <cell r="B1544" t="str">
            <v>Hardware</v>
          </cell>
          <cell r="C1544" t="str">
            <v>Wireless</v>
          </cell>
          <cell r="D1544" t="str">
            <v>MA-QSFP-40G-SR-BD</v>
          </cell>
          <cell r="E1544" t="str">
            <v>Meraki SR-BD QSFP 40G Transceiver</v>
          </cell>
          <cell r="F1544">
            <v>1098.83</v>
          </cell>
          <cell r="G1544">
            <v>1</v>
          </cell>
        </row>
        <row r="1545">
          <cell r="A1545" t="str">
            <v>QSFP40GBDRX=</v>
          </cell>
          <cell r="B1545" t="str">
            <v>Hardware</v>
          </cell>
          <cell r="C1545" t="str">
            <v>Wireless</v>
          </cell>
          <cell r="D1545" t="str">
            <v>QSFP-40G-BD-RX=</v>
          </cell>
          <cell r="E1545" t="str">
            <v>QSFP40G BiDi-Monitor Short-reach Transceiver For Data Broker</v>
          </cell>
          <cell r="F1545">
            <v>1098.83</v>
          </cell>
          <cell r="G1545">
            <v>1</v>
          </cell>
        </row>
        <row r="1546">
          <cell r="A1546" t="str">
            <v>DSSFP8GSW4=</v>
          </cell>
          <cell r="B1546" t="str">
            <v>Hardware</v>
          </cell>
          <cell r="C1546" t="str">
            <v>Switches</v>
          </cell>
          <cell r="D1546" t="str">
            <v>DS-SFP-8G-SW-4=</v>
          </cell>
          <cell r="E1546" t="str">
            <v>8 Gbps Fibre Channel-SW SFP, LC, 4 pack</v>
          </cell>
          <cell r="F1546">
            <v>1100.6400000000001</v>
          </cell>
          <cell r="G1546">
            <v>1</v>
          </cell>
        </row>
        <row r="1547">
          <cell r="A1547" t="str">
            <v>MR42HW</v>
          </cell>
          <cell r="B1547" t="str">
            <v>Hardware</v>
          </cell>
          <cell r="C1547" t="str">
            <v>Wireless</v>
          </cell>
          <cell r="D1547" t="str">
            <v>MR42-HW</v>
          </cell>
          <cell r="E1547" t="str">
            <v>Cisco Meraki MR42 Cloud Managed AP</v>
          </cell>
          <cell r="F1547">
            <v>1102.8499999999999</v>
          </cell>
          <cell r="G1547">
            <v>1</v>
          </cell>
        </row>
        <row r="1548">
          <cell r="A1548" t="str">
            <v>MR42EHW</v>
          </cell>
          <cell r="B1548" t="str">
            <v>Hardware</v>
          </cell>
          <cell r="C1548" t="str">
            <v>Antennas</v>
          </cell>
          <cell r="D1548" t="str">
            <v>MR42E-HW</v>
          </cell>
          <cell r="E1548" t="str">
            <v>Meraki MR42E Cloud Managed Indoor AP with External Antennas</v>
          </cell>
          <cell r="F1548">
            <v>1102.8499999999999</v>
          </cell>
          <cell r="G1548">
            <v>1</v>
          </cell>
        </row>
        <row r="1549">
          <cell r="A1549" t="str">
            <v>MR70HW</v>
          </cell>
          <cell r="B1549" t="str">
            <v>Hardware</v>
          </cell>
          <cell r="C1549" t="str">
            <v>Wireless</v>
          </cell>
          <cell r="D1549" t="str">
            <v>MR70-HW</v>
          </cell>
          <cell r="E1549" t="str">
            <v>Meraki MR70 Cloud Managed AP</v>
          </cell>
          <cell r="F1549">
            <v>1102.8499999999999</v>
          </cell>
          <cell r="G1549">
            <v>1</v>
          </cell>
        </row>
        <row r="1550">
          <cell r="A1550" t="str">
            <v>QSFP4X10GAOC1M</v>
          </cell>
          <cell r="B1550" t="str">
            <v>Hardware</v>
          </cell>
          <cell r="C1550" t="str">
            <v>Cabling</v>
          </cell>
          <cell r="D1550" t="str">
            <v>QSFP-4X10G-AOC1M</v>
          </cell>
          <cell r="E1550" t="str">
            <v>40GBASE Active Optical QSFP to 4SFP breakout Cable, 1m</v>
          </cell>
          <cell r="F1550">
            <v>1103.8499999999999</v>
          </cell>
          <cell r="G1550">
            <v>1</v>
          </cell>
        </row>
        <row r="1551">
          <cell r="A1551" t="str">
            <v>QSFP4X10GAOC2M</v>
          </cell>
          <cell r="B1551" t="str">
            <v>Hardware</v>
          </cell>
          <cell r="C1551" t="str">
            <v>Cabling</v>
          </cell>
          <cell r="D1551" t="str">
            <v>QSFP-4X10G-AOC2M</v>
          </cell>
          <cell r="E1551" t="str">
            <v>40GBASE Active Optical QSFP to 4SFP breakout Cable, 2m</v>
          </cell>
          <cell r="F1551">
            <v>1103.8499999999999</v>
          </cell>
          <cell r="G1551">
            <v>1</v>
          </cell>
        </row>
        <row r="1552">
          <cell r="A1552" t="str">
            <v>QSFP4X10GAOC2M=</v>
          </cell>
          <cell r="B1552" t="str">
            <v>Hardware</v>
          </cell>
          <cell r="C1552" t="str">
            <v>Cabling</v>
          </cell>
          <cell r="D1552" t="str">
            <v>QSFP-4X10G-AOC2M=</v>
          </cell>
          <cell r="E1552" t="str">
            <v>40GBASE Active Optical QSFP to 4SFP breakout Cable, 2m</v>
          </cell>
          <cell r="F1552">
            <v>1103.8499999999999</v>
          </cell>
          <cell r="G1552">
            <v>1</v>
          </cell>
        </row>
        <row r="1553">
          <cell r="A1553" t="str">
            <v>QSFP4X10GAOC3M</v>
          </cell>
          <cell r="B1553" t="str">
            <v>Hardware</v>
          </cell>
          <cell r="C1553" t="str">
            <v>Cabling</v>
          </cell>
          <cell r="D1553" t="str">
            <v>QSFP-4X10G-AOC3M</v>
          </cell>
          <cell r="E1553" t="str">
            <v>40GBASE Active Optical QSFP to 4SFP breakout Cable, 3m</v>
          </cell>
          <cell r="F1553">
            <v>1103.8499999999999</v>
          </cell>
          <cell r="G1553">
            <v>1</v>
          </cell>
        </row>
        <row r="1554">
          <cell r="A1554" t="str">
            <v>QSFPH40GACU7M</v>
          </cell>
          <cell r="B1554" t="str">
            <v>Hardware</v>
          </cell>
          <cell r="C1554" t="str">
            <v>Cabling</v>
          </cell>
          <cell r="D1554" t="str">
            <v>QSFP-H40G-ACU7M</v>
          </cell>
          <cell r="E1554" t="str">
            <v>40GBASE-CR4 Active Copper Cable, 7m</v>
          </cell>
          <cell r="F1554">
            <v>1103.8499999999999</v>
          </cell>
          <cell r="G1554">
            <v>1</v>
          </cell>
        </row>
        <row r="1555">
          <cell r="A1555" t="str">
            <v>GRWIC8A/S232</v>
          </cell>
          <cell r="B1555" t="str">
            <v>Hardware</v>
          </cell>
          <cell r="C1555" t="str">
            <v>Routers</v>
          </cell>
          <cell r="D1555" t="str">
            <v>GRWIC-8A/S-232</v>
          </cell>
          <cell r="E1555" t="str">
            <v>8-Port Async/Sync Serial GRWIC, EIA-232</v>
          </cell>
          <cell r="F1555">
            <v>1103.8499999999999</v>
          </cell>
          <cell r="G1555">
            <v>1</v>
          </cell>
        </row>
        <row r="1556">
          <cell r="A1556" t="str">
            <v>LICMX60WSEC3YR</v>
          </cell>
          <cell r="B1556" t="str">
            <v>License</v>
          </cell>
          <cell r="C1556" t="str">
            <v>Wireless</v>
          </cell>
          <cell r="D1556" t="str">
            <v>LIC-MX60W-SEC-3YR</v>
          </cell>
          <cell r="E1556" t="str">
            <v>EOS Meraki MX60W Advanced Security License and Support, 3YR</v>
          </cell>
          <cell r="F1556">
            <v>1103.8499999999999</v>
          </cell>
          <cell r="G1556" t="str">
            <v>Cost Allocate (50%)</v>
          </cell>
        </row>
        <row r="1557">
          <cell r="A1557" t="str">
            <v>N7KDCCABCAN=</v>
          </cell>
          <cell r="B1557" t="str">
            <v>Hardware</v>
          </cell>
          <cell r="C1557" t="str">
            <v>Switches</v>
          </cell>
          <cell r="D1557" t="str">
            <v>N7K-DC-CAB-CAN=</v>
          </cell>
          <cell r="E1557" t="str">
            <v>Nexus 7000 - DC 48V-48V Cable, Canada</v>
          </cell>
          <cell r="F1557">
            <v>1103.8499999999999</v>
          </cell>
          <cell r="G1557">
            <v>1</v>
          </cell>
        </row>
        <row r="1558">
          <cell r="A1558" t="str">
            <v>SFPOC3LR1</v>
          </cell>
          <cell r="B1558" t="str">
            <v>Hardware</v>
          </cell>
          <cell r="C1558" t="str">
            <v>Connectors</v>
          </cell>
          <cell r="D1558" t="str">
            <v>SFP-OC3-LR1</v>
          </cell>
          <cell r="E1558" t="str">
            <v>OC3/STM1 SFP, Single-mode fiber, Long Reach (40km)</v>
          </cell>
          <cell r="F1558">
            <v>1103.8499999999999</v>
          </cell>
          <cell r="G1558">
            <v>1</v>
          </cell>
        </row>
        <row r="1559">
          <cell r="A1559" t="str">
            <v>EDUDNAA7Y</v>
          </cell>
          <cell r="B1559" t="str">
            <v>License</v>
          </cell>
          <cell r="C1559" t="str">
            <v>Wireless</v>
          </cell>
          <cell r="D1559" t="str">
            <v>EDU-DNA-A-7Y</v>
          </cell>
          <cell r="E1559" t="str">
            <v>CISCO DNA Advantage Term Licenses for EDU SKUs - 7  Years</v>
          </cell>
          <cell r="F1559">
            <v>1106.8599999999999</v>
          </cell>
          <cell r="G1559">
            <v>1</v>
          </cell>
        </row>
        <row r="1560">
          <cell r="A1560" t="str">
            <v>QSFPH40GAOC5M=</v>
          </cell>
          <cell r="B1560" t="str">
            <v>Hardware</v>
          </cell>
          <cell r="C1560" t="str">
            <v>Cabling</v>
          </cell>
          <cell r="D1560" t="str">
            <v>QSFP-H40G-AOC5M=</v>
          </cell>
          <cell r="E1560" t="str">
            <v>40GBASE Active Optical Cable, 5m</v>
          </cell>
          <cell r="F1560">
            <v>1107.5</v>
          </cell>
          <cell r="G1560">
            <v>1</v>
          </cell>
        </row>
        <row r="1561">
          <cell r="A1561" t="str">
            <v>LICMS32024P7YR</v>
          </cell>
          <cell r="B1561" t="str">
            <v>License</v>
          </cell>
          <cell r="C1561" t="str">
            <v>Wireless</v>
          </cell>
          <cell r="D1561" t="str">
            <v>LIC-MS320-24P-7YR</v>
          </cell>
          <cell r="E1561" t="str">
            <v>Meraki MS320-24P Enterprise License and Support, 7 Year</v>
          </cell>
          <cell r="F1561">
            <v>1108.8699999999999</v>
          </cell>
          <cell r="G1561">
            <v>1</v>
          </cell>
        </row>
        <row r="1562">
          <cell r="A1562" t="str">
            <v>LICMS25024P5YR</v>
          </cell>
          <cell r="B1562" t="str">
            <v>License</v>
          </cell>
          <cell r="C1562" t="str">
            <v>Wireless</v>
          </cell>
          <cell r="D1562" t="str">
            <v>LIC-MS250-24P-5YR</v>
          </cell>
          <cell r="E1562" t="str">
            <v>Meraki MS250-24P Enterprise License and Support, 5YR</v>
          </cell>
          <cell r="F1562">
            <v>1108.8699999999999</v>
          </cell>
          <cell r="G1562">
            <v>1</v>
          </cell>
        </row>
        <row r="1563">
          <cell r="A1563" t="str">
            <v>QSFPH40GAOC7M=</v>
          </cell>
          <cell r="B1563" t="str">
            <v>Hardware</v>
          </cell>
          <cell r="C1563" t="str">
            <v>Cabling</v>
          </cell>
          <cell r="D1563" t="str">
            <v>QSFP-H40G-AOC7M=</v>
          </cell>
          <cell r="E1563" t="str">
            <v>40GBASE Active Optical Cable, 7m</v>
          </cell>
          <cell r="F1563">
            <v>1109.5</v>
          </cell>
          <cell r="G1563">
            <v>1</v>
          </cell>
        </row>
        <row r="1564">
          <cell r="A1564" t="str">
            <v>QSFPH40GAOC10M=</v>
          </cell>
          <cell r="B1564" t="str">
            <v>Hardware</v>
          </cell>
          <cell r="C1564" t="str">
            <v>Cabling</v>
          </cell>
          <cell r="D1564" t="str">
            <v>QSFP-H40G-AOC10M=</v>
          </cell>
          <cell r="E1564" t="str">
            <v>40GBASE Active Optical Cable, 10m</v>
          </cell>
          <cell r="F1564">
            <v>1111.5</v>
          </cell>
          <cell r="G1564">
            <v>1</v>
          </cell>
        </row>
        <row r="1565">
          <cell r="A1565" t="str">
            <v>AIRANT2544V4MR8=</v>
          </cell>
          <cell r="B1565" t="str">
            <v>Hardware</v>
          </cell>
          <cell r="C1565" t="str">
            <v>Antennas</v>
          </cell>
          <cell r="D1565" t="str">
            <v>AIR-ANT2544V4M-R8=</v>
          </cell>
          <cell r="E1565" t="str">
            <v>2.4GHz 3 dBi/5GHz 2 dBi Ant., 4-port,RP-TNC, 8ft cable</v>
          </cell>
          <cell r="F1565">
            <v>1111.67</v>
          </cell>
          <cell r="G1565">
            <v>1</v>
          </cell>
        </row>
        <row r="1566">
          <cell r="A1566" t="str">
            <v>LICMS12048FP7YR</v>
          </cell>
          <cell r="B1566" t="str">
            <v>License</v>
          </cell>
          <cell r="C1566" t="str">
            <v>SW Support License</v>
          </cell>
          <cell r="D1566" t="str">
            <v>LIC-MS120-48FP-7YR</v>
          </cell>
          <cell r="E1566" t="str">
            <v>Meraki MS120-48FP Enterprise License and Support, 7 Year</v>
          </cell>
          <cell r="F1566">
            <v>1113.8900000000001</v>
          </cell>
          <cell r="G1566">
            <v>1</v>
          </cell>
        </row>
        <row r="1567">
          <cell r="A1567" t="str">
            <v>LICMS320485YR</v>
          </cell>
          <cell r="B1567" t="str">
            <v>License</v>
          </cell>
          <cell r="C1567" t="str">
            <v>Wireless</v>
          </cell>
          <cell r="D1567" t="str">
            <v>LIC-MS320-48-5YR</v>
          </cell>
          <cell r="E1567" t="str">
            <v>Meraki MS320-48 Enterprise License and Support, 5 Year</v>
          </cell>
          <cell r="F1567">
            <v>1113.8900000000001</v>
          </cell>
          <cell r="G1567">
            <v>1</v>
          </cell>
        </row>
        <row r="1568">
          <cell r="A1568" t="str">
            <v>LICMS35548X21YR</v>
          </cell>
          <cell r="B1568" t="str">
            <v>License</v>
          </cell>
          <cell r="C1568" t="str">
            <v>Wireless</v>
          </cell>
          <cell r="D1568" t="str">
            <v>LIC-MS355-48X2-1YR</v>
          </cell>
          <cell r="E1568" t="str">
            <v>Meraki MS355-48X2 Enterprise License and Support, 1 Year</v>
          </cell>
          <cell r="F1568">
            <v>1113.8900000000001</v>
          </cell>
          <cell r="G1568">
            <v>1</v>
          </cell>
        </row>
        <row r="1569">
          <cell r="A1569" t="str">
            <v>AIRAP1852INK9C</v>
          </cell>
          <cell r="B1569" t="str">
            <v>Hardware</v>
          </cell>
          <cell r="C1569" t="str">
            <v>Wireless</v>
          </cell>
          <cell r="D1569" t="str">
            <v>AIR-AP1852I-N-K9C</v>
          </cell>
          <cell r="E1569" t="str">
            <v>802.11ac Wave 2; 4x4:4SS; Int Ant; N Reg Dom (Config)</v>
          </cell>
          <cell r="F1569">
            <v>1118.5899999999999</v>
          </cell>
          <cell r="G1569">
            <v>1</v>
          </cell>
        </row>
        <row r="1570">
          <cell r="A1570" t="str">
            <v>LICMS21048FP5YR</v>
          </cell>
          <cell r="B1570" t="str">
            <v>License</v>
          </cell>
          <cell r="C1570" t="str">
            <v>Wireless</v>
          </cell>
          <cell r="D1570" t="str">
            <v>LIC-MS210-48FP-5YR</v>
          </cell>
          <cell r="E1570" t="str">
            <v>Meraki MS210-48FP Enterprise License and Support,5 Year</v>
          </cell>
          <cell r="F1570">
            <v>1118.9000000000001</v>
          </cell>
          <cell r="G1570">
            <v>1</v>
          </cell>
        </row>
        <row r="1571">
          <cell r="A1571" t="str">
            <v>AIRAP1852IBK9</v>
          </cell>
          <cell r="B1571" t="str">
            <v>Hardware</v>
          </cell>
          <cell r="C1571" t="str">
            <v>Wireless</v>
          </cell>
          <cell r="D1571" t="str">
            <v>AIR-AP1852I-B-K9</v>
          </cell>
          <cell r="E1571" t="str">
            <v>802.11ac Wave 2; 4x4:4SS; Int Ant; B Reg Dom</v>
          </cell>
          <cell r="F1571">
            <v>1119.5899999999999</v>
          </cell>
          <cell r="G1571">
            <v>1</v>
          </cell>
        </row>
        <row r="1572">
          <cell r="A1572" t="str">
            <v>AIRAP1852ICK9</v>
          </cell>
          <cell r="B1572" t="str">
            <v>Hardware</v>
          </cell>
          <cell r="C1572" t="str">
            <v>Wireless</v>
          </cell>
          <cell r="D1572" t="str">
            <v>AIR-AP1852I-C-K9</v>
          </cell>
          <cell r="E1572" t="str">
            <v>802.11ac Wave 2; 4x4:4SS; Int Ant; C Reg Dom</v>
          </cell>
          <cell r="F1572">
            <v>1119.5899999999999</v>
          </cell>
          <cell r="G1572">
            <v>1</v>
          </cell>
        </row>
        <row r="1573">
          <cell r="A1573" t="str">
            <v>AIRAP1852IDK9</v>
          </cell>
          <cell r="B1573" t="str">
            <v>Hardware</v>
          </cell>
          <cell r="C1573" t="str">
            <v>Wireless</v>
          </cell>
          <cell r="D1573" t="str">
            <v>AIR-AP1852I-D-K9</v>
          </cell>
          <cell r="E1573" t="str">
            <v>802.11ac Wave 2; 4x4:4SS; Int Ant; D Reg Dom</v>
          </cell>
          <cell r="F1573">
            <v>1119.5899999999999</v>
          </cell>
          <cell r="G1573">
            <v>1</v>
          </cell>
        </row>
        <row r="1574">
          <cell r="A1574" t="str">
            <v>AIRAP1852IDK9C</v>
          </cell>
          <cell r="B1574" t="str">
            <v>Hardware</v>
          </cell>
          <cell r="C1574" t="str">
            <v>Wireless</v>
          </cell>
          <cell r="D1574" t="str">
            <v>AIR-AP1852I-D-K9C</v>
          </cell>
          <cell r="E1574" t="str">
            <v>802.11ac Wave 2; 4x4:4SS; Int Ant; D Reg Dom (Config)</v>
          </cell>
          <cell r="F1574">
            <v>1119.5899999999999</v>
          </cell>
          <cell r="G1574">
            <v>1</v>
          </cell>
        </row>
        <row r="1575">
          <cell r="A1575" t="str">
            <v>AIRAP1852IEK9</v>
          </cell>
          <cell r="B1575" t="str">
            <v>Hardware</v>
          </cell>
          <cell r="C1575" t="str">
            <v>Wireless</v>
          </cell>
          <cell r="D1575" t="str">
            <v>AIR-AP1852I-E-K9</v>
          </cell>
          <cell r="E1575" t="str">
            <v>802.11ac Wave 2; 4x4:4SS; Int Ant; E Reg Dom</v>
          </cell>
          <cell r="F1575">
            <v>1119.5899999999999</v>
          </cell>
          <cell r="G1575">
            <v>1</v>
          </cell>
        </row>
        <row r="1576">
          <cell r="A1576" t="str">
            <v>AIRAP1852IEK9C</v>
          </cell>
          <cell r="B1576" t="str">
            <v>Hardware</v>
          </cell>
          <cell r="C1576" t="str">
            <v>Wireless</v>
          </cell>
          <cell r="D1576" t="str">
            <v>AIR-AP1852I-E-K9C</v>
          </cell>
          <cell r="E1576" t="str">
            <v>802.11ac Wave 2; 4x4:4SS; Int Ant; E Reg Dom (Config)</v>
          </cell>
          <cell r="F1576">
            <v>1119.5899999999999</v>
          </cell>
          <cell r="G1576">
            <v>1</v>
          </cell>
        </row>
        <row r="1577">
          <cell r="A1577" t="str">
            <v>AIRAP1852IFK9</v>
          </cell>
          <cell r="B1577" t="str">
            <v>Hardware</v>
          </cell>
          <cell r="C1577" t="str">
            <v>Wireless</v>
          </cell>
          <cell r="D1577" t="str">
            <v>AIR-AP1852I-F-K9</v>
          </cell>
          <cell r="E1577" t="str">
            <v>802.11ac Wave 2; 4x4:4SS; Int Ant; F Reg Dom</v>
          </cell>
          <cell r="F1577">
            <v>1119.5899999999999</v>
          </cell>
          <cell r="G1577">
            <v>1</v>
          </cell>
        </row>
        <row r="1578">
          <cell r="A1578" t="str">
            <v>AIRAP1852IHK9</v>
          </cell>
          <cell r="B1578" t="str">
            <v>Hardware</v>
          </cell>
          <cell r="C1578" t="str">
            <v>Wireless</v>
          </cell>
          <cell r="D1578" t="str">
            <v>AIR-AP1852I-H-K9</v>
          </cell>
          <cell r="E1578" t="str">
            <v>802.11ac Wave 2; 4x4:4SS; Int Ant; H Reg Dom</v>
          </cell>
          <cell r="F1578">
            <v>1119.5899999999999</v>
          </cell>
          <cell r="G1578">
            <v>1</v>
          </cell>
        </row>
        <row r="1579">
          <cell r="A1579" t="str">
            <v>AIRAP1852IIK9</v>
          </cell>
          <cell r="B1579" t="str">
            <v>Hardware</v>
          </cell>
          <cell r="C1579" t="str">
            <v>Wireless</v>
          </cell>
          <cell r="D1579" t="str">
            <v>AIR-AP1852I-I-K9</v>
          </cell>
          <cell r="E1579" t="str">
            <v>802.11ac Wave 2; 4x4:4SS; Int Ant; I Reg Dom</v>
          </cell>
          <cell r="F1579">
            <v>1119.5899999999999</v>
          </cell>
          <cell r="G1579">
            <v>1</v>
          </cell>
        </row>
        <row r="1580">
          <cell r="A1580" t="str">
            <v>AIRAP1852IKK9</v>
          </cell>
          <cell r="B1580" t="str">
            <v>Hardware</v>
          </cell>
          <cell r="C1580" t="str">
            <v>Wireless</v>
          </cell>
          <cell r="D1580" t="str">
            <v>AIR-AP1852I-K-K9</v>
          </cell>
          <cell r="E1580" t="str">
            <v>802.11ac Wave 2; 4x4:4SS; Int Ant; K Reg Dom</v>
          </cell>
          <cell r="F1580">
            <v>1119.5899999999999</v>
          </cell>
          <cell r="G1580">
            <v>1</v>
          </cell>
        </row>
        <row r="1581">
          <cell r="A1581" t="str">
            <v>AIRAP1852INK9</v>
          </cell>
          <cell r="B1581" t="str">
            <v>Hardware</v>
          </cell>
          <cell r="C1581" t="str">
            <v>Wireless</v>
          </cell>
          <cell r="D1581" t="str">
            <v>AIR-AP1852I-N-K9</v>
          </cell>
          <cell r="E1581" t="str">
            <v>802.11ac Wave 2; 4x4:4SS; Int Ant; N Reg Dom</v>
          </cell>
          <cell r="F1581">
            <v>1119.5899999999999</v>
          </cell>
          <cell r="G1581">
            <v>1</v>
          </cell>
        </row>
        <row r="1582">
          <cell r="A1582" t="str">
            <v>AIRAP1852IQK9</v>
          </cell>
          <cell r="B1582" t="str">
            <v>Hardware</v>
          </cell>
          <cell r="C1582" t="str">
            <v>Wireless</v>
          </cell>
          <cell r="D1582" t="str">
            <v>AIR-AP1852I-Q-K9</v>
          </cell>
          <cell r="E1582" t="str">
            <v>802.11ac Wave 2; 4x4:4SS; Int Ant; Q Reg Dom</v>
          </cell>
          <cell r="F1582">
            <v>1119.5899999999999</v>
          </cell>
          <cell r="G1582">
            <v>1</v>
          </cell>
        </row>
        <row r="1583">
          <cell r="A1583" t="str">
            <v>AIRAP1852IRK9</v>
          </cell>
          <cell r="B1583" t="str">
            <v>Hardware</v>
          </cell>
          <cell r="C1583" t="str">
            <v>Wireless</v>
          </cell>
          <cell r="D1583" t="str">
            <v>AIR-AP1852I-R-K9</v>
          </cell>
          <cell r="E1583" t="str">
            <v>802.11ac Wave 2; 4x4:4SS; Int Ant; R Reg Dom</v>
          </cell>
          <cell r="F1583">
            <v>1119.5899999999999</v>
          </cell>
          <cell r="G1583">
            <v>1</v>
          </cell>
        </row>
        <row r="1584">
          <cell r="A1584" t="str">
            <v>AIRAP1852ISK9</v>
          </cell>
          <cell r="B1584" t="str">
            <v>Hardware</v>
          </cell>
          <cell r="C1584" t="str">
            <v>Wireless</v>
          </cell>
          <cell r="D1584" t="str">
            <v>AIR-AP1852I-S-K9</v>
          </cell>
          <cell r="E1584" t="str">
            <v>802.11ac Wave 2; 4x4:4SS; Int Ant; R Reg Dom</v>
          </cell>
          <cell r="F1584">
            <v>1119.5899999999999</v>
          </cell>
          <cell r="G1584">
            <v>1</v>
          </cell>
        </row>
        <row r="1585">
          <cell r="A1585" t="str">
            <v>AIRAP1852ITK9</v>
          </cell>
          <cell r="B1585" t="str">
            <v>Hardware</v>
          </cell>
          <cell r="C1585" t="str">
            <v>Wireless</v>
          </cell>
          <cell r="D1585" t="str">
            <v>AIR-AP1852I-T-K9</v>
          </cell>
          <cell r="E1585" t="str">
            <v>802.11ac Wave 2; 4x4:4SS; Int Ant; T Reg Dom</v>
          </cell>
          <cell r="F1585">
            <v>1119.5899999999999</v>
          </cell>
          <cell r="G1585">
            <v>1</v>
          </cell>
        </row>
        <row r="1586">
          <cell r="A1586" t="str">
            <v>AIRAP1852IKK9C</v>
          </cell>
          <cell r="B1586" t="str">
            <v>Hardware</v>
          </cell>
          <cell r="C1586" t="str">
            <v>Wireless</v>
          </cell>
          <cell r="D1586" t="str">
            <v>AIR-AP1852I-K-K9C</v>
          </cell>
          <cell r="E1586" t="str">
            <v>802.11ac Wave 2; 4x4:4SS; Int Ant; K Reg Dom (Config)</v>
          </cell>
          <cell r="F1586">
            <v>1120.5899999999999</v>
          </cell>
          <cell r="G1586">
            <v>1</v>
          </cell>
        </row>
        <row r="1587">
          <cell r="A1587" t="str">
            <v>AIRAP1852IZK9</v>
          </cell>
          <cell r="B1587" t="str">
            <v>Hardware</v>
          </cell>
          <cell r="C1587" t="str">
            <v>Wireless</v>
          </cell>
          <cell r="D1587" t="str">
            <v>AIR-AP1852I-Z-K9</v>
          </cell>
          <cell r="E1587" t="str">
            <v>802.11ac Wave 2; 4x4:4SS; Int Ant; Z Reg Dom</v>
          </cell>
          <cell r="F1587">
            <v>1120.5899999999999</v>
          </cell>
          <cell r="G1587">
            <v>1</v>
          </cell>
        </row>
        <row r="1588">
          <cell r="A1588" t="str">
            <v>CDB8P</v>
          </cell>
          <cell r="B1588" t="str">
            <v>Hardware</v>
          </cell>
          <cell r="C1588" t="str">
            <v>Switches</v>
          </cell>
          <cell r="D1588" t="str">
            <v>CDB-8P</v>
          </cell>
          <cell r="E1588" t="str">
            <v>Catalyst Digital Building 8 Port PoE+</v>
          </cell>
          <cell r="F1588">
            <v>1121.1300000000001</v>
          </cell>
          <cell r="G1588">
            <v>1</v>
          </cell>
        </row>
        <row r="1589">
          <cell r="A1589" t="str">
            <v>AIRAP1852IAK9C</v>
          </cell>
          <cell r="B1589" t="str">
            <v>Hardware</v>
          </cell>
          <cell r="C1589" t="str">
            <v>Wireless</v>
          </cell>
          <cell r="D1589" t="str">
            <v>AIR-AP1852I-A-K9C</v>
          </cell>
          <cell r="E1589" t="str">
            <v>802.11ac Wave 2; 4x4:4SS; Int Ant; A Reg Dom (Config)</v>
          </cell>
          <cell r="F1589">
            <v>1121.5899999999999</v>
          </cell>
          <cell r="G1589">
            <v>1</v>
          </cell>
        </row>
        <row r="1590">
          <cell r="A1590" t="str">
            <v>AIRAP1852IQK9C</v>
          </cell>
          <cell r="B1590" t="str">
            <v>Hardware</v>
          </cell>
          <cell r="C1590" t="str">
            <v>Wireless</v>
          </cell>
          <cell r="D1590" t="str">
            <v>AIR-AP1852I-Q-K9C</v>
          </cell>
          <cell r="E1590" t="str">
            <v>802.11ac Wave 2; 4x4:4SS; Int Ant; Q Reg Dom (Config)</v>
          </cell>
          <cell r="F1590">
            <v>1121.5899999999999</v>
          </cell>
          <cell r="G1590">
            <v>1</v>
          </cell>
        </row>
        <row r="1591">
          <cell r="A1591" t="str">
            <v>C9200DNAE483Y</v>
          </cell>
          <cell r="B1591" t="str">
            <v>License</v>
          </cell>
          <cell r="C1591" t="str">
            <v>Switches</v>
          </cell>
          <cell r="D1591" t="str">
            <v>C9200-DNA-E-48-3Y</v>
          </cell>
          <cell r="E1591" t="str">
            <v>C9200 Cisco DNA Essentials, 48-port - 3 Year Term License</v>
          </cell>
          <cell r="F1591">
            <v>1123.92</v>
          </cell>
          <cell r="G1591">
            <v>1</v>
          </cell>
        </row>
        <row r="1592">
          <cell r="A1592" t="str">
            <v>C9200LDNAE483Y</v>
          </cell>
          <cell r="B1592" t="str">
            <v>License</v>
          </cell>
          <cell r="C1592" t="str">
            <v>Switches</v>
          </cell>
          <cell r="D1592" t="str">
            <v>C9200L-DNA-E-48-3Y</v>
          </cell>
          <cell r="E1592" t="str">
            <v>C9200L Cisco DNA Essentials, 48-port, 3 Year Term license</v>
          </cell>
          <cell r="F1592">
            <v>1123.92</v>
          </cell>
          <cell r="G1592">
            <v>1</v>
          </cell>
        </row>
        <row r="1593">
          <cell r="A1593" t="str">
            <v>C9300DNAE483Y</v>
          </cell>
          <cell r="B1593" t="str">
            <v>Hardware</v>
          </cell>
          <cell r="C1593" t="str">
            <v>Switches</v>
          </cell>
          <cell r="D1593" t="str">
            <v>C9300-DNA-E-48-3Y</v>
          </cell>
          <cell r="E1593" t="str">
            <v>C9300 DNA Essentials, 48-port - 3 Year Term License</v>
          </cell>
          <cell r="F1593">
            <v>1123.92</v>
          </cell>
          <cell r="G1593">
            <v>1</v>
          </cell>
        </row>
        <row r="1594">
          <cell r="A1594" t="str">
            <v>C9200NWE48EDU</v>
          </cell>
          <cell r="B1594" t="str">
            <v>License</v>
          </cell>
          <cell r="C1594" t="str">
            <v>Switches</v>
          </cell>
          <cell r="D1594" t="str">
            <v>C9200-NW-E-48-EDU</v>
          </cell>
          <cell r="E1594" t="str">
            <v>Catalyst 9200 NW Essentials License, 48-port, K12</v>
          </cell>
          <cell r="F1594">
            <v>1123.92</v>
          </cell>
          <cell r="G1594">
            <v>1</v>
          </cell>
        </row>
        <row r="1595">
          <cell r="A1595" t="str">
            <v>LICMS22048LP7YR</v>
          </cell>
          <cell r="B1595" t="str">
            <v>License</v>
          </cell>
          <cell r="C1595" t="str">
            <v>Wireless</v>
          </cell>
          <cell r="D1595" t="str">
            <v>LIC-MS220-48LP-7YR</v>
          </cell>
          <cell r="E1595" t="str">
            <v>Meraki MS220-48LP Enterprise License and Support, 7 Year</v>
          </cell>
          <cell r="F1595">
            <v>1123.92</v>
          </cell>
          <cell r="G1595">
            <v>1</v>
          </cell>
        </row>
        <row r="1596">
          <cell r="A1596" t="str">
            <v>AIRAP1852IBK9C</v>
          </cell>
          <cell r="B1596" t="str">
            <v>Hardware</v>
          </cell>
          <cell r="C1596" t="str">
            <v>Wireless</v>
          </cell>
          <cell r="D1596" t="str">
            <v>AIR-AP1852I-B-K9C</v>
          </cell>
          <cell r="E1596" t="str">
            <v>802.11ac Wave 2; 4x4:4SS; Int Ant; B Reg Dom (Config)</v>
          </cell>
          <cell r="F1596">
            <v>1124.5899999999999</v>
          </cell>
          <cell r="G1596">
            <v>1</v>
          </cell>
        </row>
        <row r="1597">
          <cell r="A1597" t="str">
            <v>N77C7706CMK=</v>
          </cell>
          <cell r="B1597" t="str">
            <v>Hardware</v>
          </cell>
          <cell r="C1597" t="str">
            <v>Switches</v>
          </cell>
          <cell r="D1597" t="str">
            <v>N77-C7706-CMK=</v>
          </cell>
          <cell r="E1597" t="str">
            <v>Nexus 7700 - 6 Slot Chassis Center Mount Kit</v>
          </cell>
          <cell r="F1597">
            <v>1128.5</v>
          </cell>
          <cell r="G1597">
            <v>1</v>
          </cell>
        </row>
        <row r="1598">
          <cell r="A1598" t="str">
            <v>AIRAP1852EFK9C</v>
          </cell>
          <cell r="B1598" t="str">
            <v>Hardware</v>
          </cell>
          <cell r="C1598" t="str">
            <v>Wireless</v>
          </cell>
          <cell r="D1598" t="str">
            <v>AIR-AP1852E-F-K9C</v>
          </cell>
          <cell r="E1598" t="str">
            <v>802.11ac Wave 2; 4x4:4SS; Ext Ant; F Reg Dom (Config)</v>
          </cell>
          <cell r="F1598">
            <v>1128.94</v>
          </cell>
          <cell r="G1598">
            <v>1</v>
          </cell>
        </row>
        <row r="1599">
          <cell r="A1599" t="str">
            <v>AIRAP1852EIK9C</v>
          </cell>
          <cell r="B1599" t="str">
            <v>Hardware</v>
          </cell>
          <cell r="C1599" t="str">
            <v>Wireless</v>
          </cell>
          <cell r="D1599" t="str">
            <v>AIR-AP1852E-I-K9C</v>
          </cell>
          <cell r="E1599" t="str">
            <v>802.11ac Wave 2; 4x4:4SS; Ext Ant; I Reg Dom (Config)</v>
          </cell>
          <cell r="F1599">
            <v>1128.94</v>
          </cell>
          <cell r="G1599">
            <v>1</v>
          </cell>
        </row>
        <row r="1600">
          <cell r="A1600" t="str">
            <v>AIRAP1852EKK9C</v>
          </cell>
          <cell r="B1600" t="str">
            <v>Hardware</v>
          </cell>
          <cell r="C1600" t="str">
            <v>Wireless</v>
          </cell>
          <cell r="D1600" t="str">
            <v>AIR-AP1852E-K-K9C</v>
          </cell>
          <cell r="E1600" t="str">
            <v>802.11ac Wave 2; 4x4:4SS; Ext Ant; K Reg Dom (Config)</v>
          </cell>
          <cell r="F1600">
            <v>1128.94</v>
          </cell>
          <cell r="G1600">
            <v>1</v>
          </cell>
        </row>
        <row r="1601">
          <cell r="A1601" t="str">
            <v>AIRAP1852ERK9C</v>
          </cell>
          <cell r="B1601" t="str">
            <v>Hardware</v>
          </cell>
          <cell r="C1601" t="str">
            <v>Wireless</v>
          </cell>
          <cell r="D1601" t="str">
            <v>AIR-AP1852E-R-K9C</v>
          </cell>
          <cell r="E1601" t="str">
            <v>802.11ac Wave 2; 4x4:4SS; Ext Ant; R Reg Dom (Config)</v>
          </cell>
          <cell r="F1601">
            <v>1128.94</v>
          </cell>
          <cell r="G1601">
            <v>1</v>
          </cell>
        </row>
        <row r="1602">
          <cell r="A1602" t="str">
            <v>AIRAP1852ETK9C</v>
          </cell>
          <cell r="B1602" t="str">
            <v>Hardware</v>
          </cell>
          <cell r="C1602" t="str">
            <v>Wireless</v>
          </cell>
          <cell r="D1602" t="str">
            <v>AIR-AP1852E-T-K9C</v>
          </cell>
          <cell r="E1602" t="str">
            <v>802.11ac Wave 2; 4x4:4SS; Ext Ant; T Reg Dom (Config)</v>
          </cell>
          <cell r="F1602">
            <v>1128.94</v>
          </cell>
          <cell r="G1602">
            <v>1</v>
          </cell>
        </row>
        <row r="1603">
          <cell r="A1603" t="str">
            <v>LICMS39024E3Y</v>
          </cell>
          <cell r="B1603" t="str">
            <v>License</v>
          </cell>
          <cell r="C1603" t="str">
            <v>SW Support License</v>
          </cell>
          <cell r="D1603" t="str">
            <v>LIC-MS390-24E-3Y</v>
          </cell>
          <cell r="E1603" t="str">
            <v>Meraki MS390 24-port Enterprise License and Support, 3 Year</v>
          </cell>
          <cell r="F1603">
            <v>1128.94</v>
          </cell>
          <cell r="G1603">
            <v>1</v>
          </cell>
        </row>
        <row r="1604">
          <cell r="A1604" t="str">
            <v>LICMX67WENT5YR</v>
          </cell>
          <cell r="B1604" t="str">
            <v>License</v>
          </cell>
          <cell r="C1604" t="str">
            <v>SW Support License</v>
          </cell>
          <cell r="D1604" t="str">
            <v>LIC-MX67W-ENT-5YR</v>
          </cell>
          <cell r="E1604" t="str">
            <v>Meraki MX67W Enterprise License and Support, 5YR</v>
          </cell>
          <cell r="F1604">
            <v>1128.94</v>
          </cell>
          <cell r="G1604">
            <v>1</v>
          </cell>
        </row>
        <row r="1605">
          <cell r="A1605" t="str">
            <v>LICMX68ENT5YR</v>
          </cell>
          <cell r="B1605" t="str">
            <v>License</v>
          </cell>
          <cell r="C1605" t="str">
            <v>SW Support License</v>
          </cell>
          <cell r="D1605" t="str">
            <v>LIC-MX68-ENT-5YR</v>
          </cell>
          <cell r="E1605" t="str">
            <v>Meraki MX68 Enterprise License and Support, 5YR</v>
          </cell>
          <cell r="F1605">
            <v>1128.94</v>
          </cell>
          <cell r="G1605">
            <v>1</v>
          </cell>
        </row>
        <row r="1606">
          <cell r="A1606" t="str">
            <v>GLCLXSMRGD=</v>
          </cell>
          <cell r="B1606" t="str">
            <v>Hardware</v>
          </cell>
          <cell r="C1606" t="str">
            <v>Routers</v>
          </cell>
          <cell r="D1606" t="str">
            <v>GLC-LX-SM-RGD=</v>
          </cell>
          <cell r="E1606" t="str">
            <v>1000Mbps Single Mode Rugged SFP</v>
          </cell>
          <cell r="F1606">
            <v>1132.83</v>
          </cell>
          <cell r="G1606">
            <v>1</v>
          </cell>
        </row>
        <row r="1607">
          <cell r="A1607" t="str">
            <v>PWR4430AC=</v>
          </cell>
          <cell r="B1607" t="str">
            <v>Hardware</v>
          </cell>
          <cell r="C1607" t="str">
            <v>Routers</v>
          </cell>
          <cell r="D1607" t="str">
            <v>PWR-4430-AC=</v>
          </cell>
          <cell r="E1607" t="str">
            <v>AC Power Supply for Cisco ISR 4430, Spare</v>
          </cell>
          <cell r="F1607">
            <v>1140.5</v>
          </cell>
          <cell r="G1607">
            <v>1</v>
          </cell>
        </row>
        <row r="1608">
          <cell r="A1608" t="str">
            <v>LICMS12548FP5Y</v>
          </cell>
          <cell r="B1608" t="str">
            <v>License</v>
          </cell>
          <cell r="C1608" t="str">
            <v>SW Support License</v>
          </cell>
          <cell r="D1608" t="str">
            <v>LIC-MS125-48FP-5Y</v>
          </cell>
          <cell r="E1608" t="str">
            <v>Meraki MS125-48FP Enterprise License and Support, 5 Year</v>
          </cell>
          <cell r="F1608">
            <v>1143.99</v>
          </cell>
          <cell r="G1608">
            <v>1</v>
          </cell>
        </row>
        <row r="1609">
          <cell r="A1609" t="str">
            <v>LICMS35024P5YR</v>
          </cell>
          <cell r="B1609" t="str">
            <v>License</v>
          </cell>
          <cell r="C1609" t="str">
            <v>Wireless</v>
          </cell>
          <cell r="D1609" t="str">
            <v>LIC-MS350-24P-5YR</v>
          </cell>
          <cell r="E1609" t="str">
            <v>Meraki MS350-24P Enterprise License and Support, 5 Year</v>
          </cell>
          <cell r="F1609">
            <v>1143.99</v>
          </cell>
          <cell r="G1609">
            <v>1</v>
          </cell>
        </row>
        <row r="1610">
          <cell r="A1610" t="str">
            <v>C3KPWR750WAC=</v>
          </cell>
          <cell r="B1610" t="str">
            <v>Hardware</v>
          </cell>
          <cell r="C1610" t="str">
            <v>Switches</v>
          </cell>
          <cell r="D1610" t="str">
            <v>C3K-PWR-750WAC=</v>
          </cell>
          <cell r="E1610" t="str">
            <v>Catalyst 3750-E/3560-E/RPS 2300 750WAC power supply spare</v>
          </cell>
          <cell r="F1610">
            <v>1145.21</v>
          </cell>
          <cell r="G1610">
            <v>1</v>
          </cell>
        </row>
        <row r="1611">
          <cell r="A1611" t="str">
            <v>LICMS25048FP3YR</v>
          </cell>
          <cell r="B1611" t="str">
            <v>License</v>
          </cell>
          <cell r="C1611" t="str">
            <v>Wireless</v>
          </cell>
          <cell r="D1611" t="str">
            <v>LIC-MS250-48FP-3YR</v>
          </cell>
          <cell r="E1611" t="str">
            <v>Meraki MS250-48FP Enterprise License and Support, 3YR</v>
          </cell>
          <cell r="F1611">
            <v>1149.01</v>
          </cell>
          <cell r="G1611">
            <v>1</v>
          </cell>
        </row>
        <row r="1612">
          <cell r="A1612" t="str">
            <v>AIRAP1852IZK9C</v>
          </cell>
          <cell r="B1612" t="str">
            <v>Hardware</v>
          </cell>
          <cell r="C1612" t="str">
            <v>Wireless</v>
          </cell>
          <cell r="D1612" t="str">
            <v>AIR-AP1852I-Z-K9C</v>
          </cell>
          <cell r="E1612" t="str">
            <v>802.11ac Wave 2; 4x4:4SS; Int Ant; Z Reg Dom (Config)</v>
          </cell>
          <cell r="F1612">
            <v>1149.5899999999999</v>
          </cell>
          <cell r="G1612">
            <v>1</v>
          </cell>
        </row>
        <row r="1613">
          <cell r="A1613" t="str">
            <v>N7KC7009CMK=</v>
          </cell>
          <cell r="B1613" t="str">
            <v>Hardware</v>
          </cell>
          <cell r="C1613" t="str">
            <v>Switches</v>
          </cell>
          <cell r="D1613" t="str">
            <v>N7K-C7009-CMK=</v>
          </cell>
          <cell r="E1613" t="str">
            <v>Nexus 7009 Center Mount Kit</v>
          </cell>
          <cell r="F1613">
            <v>1153.5</v>
          </cell>
          <cell r="G1613">
            <v>1</v>
          </cell>
        </row>
        <row r="1614">
          <cell r="A1614" t="str">
            <v>N77C7702RMK=</v>
          </cell>
          <cell r="B1614" t="str">
            <v>Hardware</v>
          </cell>
          <cell r="C1614" t="str">
            <v>Switches</v>
          </cell>
          <cell r="D1614" t="str">
            <v>N77-C7702-RMK=</v>
          </cell>
          <cell r="E1614" t="str">
            <v>Nexus 7700 - 2 Slot Chassis Rack Mount Kit</v>
          </cell>
          <cell r="F1614">
            <v>1153.5</v>
          </cell>
          <cell r="G1614">
            <v>1</v>
          </cell>
        </row>
        <row r="1615">
          <cell r="A1615" t="str">
            <v>LSL4330APPK9=</v>
          </cell>
          <cell r="B1615" t="str">
            <v>License</v>
          </cell>
          <cell r="C1615" t="str">
            <v>Routers</v>
          </cell>
          <cell r="D1615" t="str">
            <v>L-SL-4330-APP-K9=</v>
          </cell>
          <cell r="E1615" t="str">
            <v>AppX license with 750 conns/ISRWAAS or 1300 conns/vWAAS</v>
          </cell>
          <cell r="F1615">
            <v>1154.03</v>
          </cell>
          <cell r="G1615">
            <v>1</v>
          </cell>
        </row>
        <row r="1616">
          <cell r="A1616" t="str">
            <v>C365024LS</v>
          </cell>
          <cell r="B1616" t="str">
            <v>Software</v>
          </cell>
          <cell r="C1616" t="str">
            <v>Switches</v>
          </cell>
          <cell r="D1616" t="str">
            <v>C3650-24-L-S</v>
          </cell>
          <cell r="E1616" t="str">
            <v>C3650-24 LAN Base to IP Base Paper RTU License</v>
          </cell>
          <cell r="F1616">
            <v>1154.03</v>
          </cell>
          <cell r="G1616">
            <v>1</v>
          </cell>
        </row>
        <row r="1617">
          <cell r="A1617" t="str">
            <v>ASR1006XACS=</v>
          </cell>
          <cell r="B1617" t="str">
            <v>Hardware</v>
          </cell>
          <cell r="C1617" t="str">
            <v>Routers</v>
          </cell>
          <cell r="D1617" t="str">
            <v>ASR1006X-ACS=</v>
          </cell>
          <cell r="E1617" t="str">
            <v>Cisco ASR1006-X Accessory Kit</v>
          </cell>
          <cell r="F1617">
            <v>1154.03</v>
          </cell>
          <cell r="G1617">
            <v>1</v>
          </cell>
        </row>
        <row r="1618">
          <cell r="A1618" t="str">
            <v>FL4220PERFK9=</v>
          </cell>
          <cell r="B1618" t="str">
            <v>License</v>
          </cell>
          <cell r="C1618" t="str">
            <v>Routers</v>
          </cell>
          <cell r="D1618" t="str">
            <v>FL-4220-PERF-K9=</v>
          </cell>
          <cell r="E1618" t="str">
            <v>Performance on Demand License for 4220 Series</v>
          </cell>
          <cell r="F1618">
            <v>1154.03</v>
          </cell>
          <cell r="G1618">
            <v>1</v>
          </cell>
        </row>
        <row r="1619">
          <cell r="A1619" t="str">
            <v>LICMX60WENT7YR</v>
          </cell>
          <cell r="B1619" t="str">
            <v>License</v>
          </cell>
          <cell r="C1619" t="str">
            <v>Wireless</v>
          </cell>
          <cell r="D1619" t="str">
            <v>LIC-MX60W-ENT-7YR</v>
          </cell>
          <cell r="E1619" t="str">
            <v>EOS Meraki MX60W Enterprise License and Support, 7YR</v>
          </cell>
          <cell r="F1619">
            <v>1159.04</v>
          </cell>
          <cell r="G1619">
            <v>1</v>
          </cell>
        </row>
        <row r="1620">
          <cell r="A1620" t="str">
            <v>4GLTEANTMO3C=</v>
          </cell>
          <cell r="B1620" t="str">
            <v>Hardware</v>
          </cell>
          <cell r="C1620" t="str">
            <v>Routers</v>
          </cell>
          <cell r="D1620" t="str">
            <v>4G-LTE-ANTM-O-3-C=</v>
          </cell>
          <cell r="E1620" t="str">
            <v>4G LTE 3 in 1 outdoor Blue antenna 700MHz-2600MHz bands</v>
          </cell>
          <cell r="F1620">
            <v>1160.68</v>
          </cell>
          <cell r="G1620">
            <v>1</v>
          </cell>
        </row>
        <row r="1621">
          <cell r="A1621" t="str">
            <v>4GLTEANTMO3B=</v>
          </cell>
          <cell r="B1621" t="str">
            <v>Hardware</v>
          </cell>
          <cell r="C1621" t="str">
            <v>Routers</v>
          </cell>
          <cell r="D1621" t="str">
            <v>4G-LTE-ANTM-O-3-B=</v>
          </cell>
          <cell r="E1621" t="str">
            <v>4G LTE 3 in 1 outdoor Black antenna 700MHz-2600MHz bands</v>
          </cell>
          <cell r="F1621">
            <v>1161.67</v>
          </cell>
          <cell r="G1621">
            <v>1</v>
          </cell>
        </row>
        <row r="1622">
          <cell r="A1622" t="str">
            <v>4GLTEANTMO3R=</v>
          </cell>
          <cell r="B1622" t="str">
            <v>Hardware</v>
          </cell>
          <cell r="C1622" t="str">
            <v>Routers</v>
          </cell>
          <cell r="D1622" t="str">
            <v>4G-LTE-ANTM-O-3-R=</v>
          </cell>
          <cell r="E1622" t="str">
            <v>4G LTE 3 in 1 outdoor Red antenna 700MHz-2600MHz bands</v>
          </cell>
          <cell r="F1622">
            <v>1161.67</v>
          </cell>
          <cell r="G1622">
            <v>1</v>
          </cell>
        </row>
        <row r="1623">
          <cell r="A1623" t="str">
            <v>4GLTEANTMO3W=</v>
          </cell>
          <cell r="B1623" t="str">
            <v>Hardware</v>
          </cell>
          <cell r="C1623" t="str">
            <v>Routers</v>
          </cell>
          <cell r="D1623" t="str">
            <v>4G-LTE-ANTM-O-3-W=</v>
          </cell>
          <cell r="E1623" t="str">
            <v>4G LTE 3 in 1 outdoor White antenna 700MHz-2600MHz bands</v>
          </cell>
          <cell r="F1623">
            <v>1161.67</v>
          </cell>
          <cell r="G1623">
            <v>1</v>
          </cell>
        </row>
        <row r="1624">
          <cell r="A1624" t="str">
            <v>LICMS2252410YR</v>
          </cell>
          <cell r="B1624" t="str">
            <v>License</v>
          </cell>
          <cell r="C1624" t="str">
            <v>Wireless</v>
          </cell>
          <cell r="D1624" t="str">
            <v>LIC-MS225-24-10YR</v>
          </cell>
          <cell r="E1624" t="str">
            <v>Meraki MS225-24 Enterprise License and Support, 10YR</v>
          </cell>
          <cell r="F1624">
            <v>1174.0999999999999</v>
          </cell>
          <cell r="G1624">
            <v>1</v>
          </cell>
        </row>
        <row r="1625">
          <cell r="A1625" t="str">
            <v>MEM44004G=</v>
          </cell>
          <cell r="B1625" t="str">
            <v>Hardware</v>
          </cell>
          <cell r="C1625" t="str">
            <v>Routers</v>
          </cell>
          <cell r="D1625" t="str">
            <v>MEM-4400-4G=</v>
          </cell>
          <cell r="E1625" t="str">
            <v>4G DRAM (1 DIMM) for Cisco ISR 4400, Spare</v>
          </cell>
          <cell r="F1625">
            <v>1175.8499999999999</v>
          </cell>
          <cell r="G1625">
            <v>1</v>
          </cell>
        </row>
        <row r="1626">
          <cell r="A1626" t="str">
            <v>NIMES28P=</v>
          </cell>
          <cell r="B1626" t="str">
            <v>Hardware</v>
          </cell>
          <cell r="C1626" t="str">
            <v>Routers</v>
          </cell>
          <cell r="D1626" t="str">
            <v>NIM-ES2-8-P=</v>
          </cell>
          <cell r="E1626" t="str">
            <v>8-port POE/POE+ Layer 2 GE Switch Network Interface Module</v>
          </cell>
          <cell r="F1626">
            <v>1177.81</v>
          </cell>
          <cell r="G1626">
            <v>1</v>
          </cell>
        </row>
        <row r="1627">
          <cell r="A1627" t="str">
            <v>C819HK9</v>
          </cell>
          <cell r="B1627" t="str">
            <v>Hardware</v>
          </cell>
          <cell r="C1627" t="str">
            <v>Routers</v>
          </cell>
          <cell r="D1627" t="str">
            <v>C819H-K9</v>
          </cell>
          <cell r="E1627" t="str">
            <v>C819 M2M Hardened Secure Router with Smart Serial</v>
          </cell>
          <cell r="F1627">
            <v>1178.8499999999999</v>
          </cell>
          <cell r="G1627">
            <v>1</v>
          </cell>
        </row>
        <row r="1628">
          <cell r="A1628" t="str">
            <v>LICMS22548LP5YR</v>
          </cell>
          <cell r="B1628" t="str">
            <v>License</v>
          </cell>
          <cell r="C1628" t="str">
            <v>Wireless</v>
          </cell>
          <cell r="D1628" t="str">
            <v>LIC-MS225-48LP-5YR</v>
          </cell>
          <cell r="E1628" t="str">
            <v>Meraki MS225-48LP Enterprise License and Support, 5YR</v>
          </cell>
          <cell r="F1628">
            <v>1179.1099999999999</v>
          </cell>
          <cell r="G1628">
            <v>1</v>
          </cell>
        </row>
        <row r="1629">
          <cell r="A1629" t="str">
            <v>LICMS1254810Y</v>
          </cell>
          <cell r="B1629" t="str">
            <v>License</v>
          </cell>
          <cell r="C1629" t="str">
            <v>SW Support License</v>
          </cell>
          <cell r="D1629" t="str">
            <v>LIC-MS125-48-10Y</v>
          </cell>
          <cell r="E1629" t="str">
            <v>Meraki MS125-48 Enterprise License and Support, 10 Year</v>
          </cell>
          <cell r="F1629">
            <v>1184.1300000000001</v>
          </cell>
          <cell r="G1629">
            <v>1</v>
          </cell>
        </row>
        <row r="1630">
          <cell r="A1630" t="str">
            <v>SFP10GLRM</v>
          </cell>
          <cell r="B1630" t="str">
            <v>Hardware</v>
          </cell>
          <cell r="C1630" t="str">
            <v>Switches</v>
          </cell>
          <cell r="D1630" t="str">
            <v>SFP-10G-LRM</v>
          </cell>
          <cell r="E1630" t="str">
            <v>10GBASE-LRM SFP Module</v>
          </cell>
          <cell r="F1630">
            <v>1185.8499999999999</v>
          </cell>
          <cell r="G1630">
            <v>1</v>
          </cell>
        </row>
        <row r="1631">
          <cell r="A1631" t="str">
            <v>SFP10GLRM=</v>
          </cell>
          <cell r="B1631" t="str">
            <v>Hardware</v>
          </cell>
          <cell r="C1631" t="str">
            <v>Switches</v>
          </cell>
          <cell r="D1631" t="str">
            <v>SFP-10G-LRM=</v>
          </cell>
          <cell r="E1631" t="str">
            <v>10GBASE-LRM SFP Module</v>
          </cell>
          <cell r="F1631">
            <v>1185.8499999999999</v>
          </cell>
          <cell r="G1631">
            <v>1</v>
          </cell>
        </row>
        <row r="1632">
          <cell r="A1632" t="str">
            <v>MEMFLSH8G=</v>
          </cell>
          <cell r="B1632" t="str">
            <v>Hardware</v>
          </cell>
          <cell r="C1632" t="str">
            <v>Routers</v>
          </cell>
          <cell r="D1632" t="str">
            <v>MEM-FLSH-8G=</v>
          </cell>
          <cell r="E1632" t="str">
            <v>8G eUSB Flash Memory for Cisco ISR 4430 &amp; 4300 Spare</v>
          </cell>
          <cell r="F1632">
            <v>1189.03</v>
          </cell>
          <cell r="G1632">
            <v>1</v>
          </cell>
        </row>
        <row r="1633">
          <cell r="A1633" t="str">
            <v>MAPWR640WAC</v>
          </cell>
          <cell r="B1633" t="str">
            <v>Hardware</v>
          </cell>
          <cell r="C1633" t="str">
            <v>Wireless</v>
          </cell>
          <cell r="D1633" t="str">
            <v>MA-PWR-640WAC</v>
          </cell>
          <cell r="E1633" t="str">
            <v>Meraki 640WAC PSU</v>
          </cell>
          <cell r="F1633">
            <v>1190.83</v>
          </cell>
          <cell r="G1633">
            <v>1</v>
          </cell>
        </row>
        <row r="1634">
          <cell r="A1634" t="str">
            <v>GLCFE100ZX</v>
          </cell>
          <cell r="B1634" t="str">
            <v>Hardware</v>
          </cell>
          <cell r="C1634" t="str">
            <v>Switches</v>
          </cell>
          <cell r="D1634" t="str">
            <v>GLC-FE-100ZX</v>
          </cell>
          <cell r="E1634" t="str">
            <v>100BASE-ZX SFP (80km)</v>
          </cell>
          <cell r="F1634">
            <v>1199.18</v>
          </cell>
          <cell r="G1634">
            <v>1</v>
          </cell>
        </row>
        <row r="1635">
          <cell r="A1635" t="str">
            <v>AIRAP1852ECK9C</v>
          </cell>
          <cell r="B1635" t="str">
            <v>Hardware</v>
          </cell>
          <cell r="C1635" t="str">
            <v>Wireless</v>
          </cell>
          <cell r="D1635" t="str">
            <v>AIR-AP1852E-C-K9C</v>
          </cell>
          <cell r="E1635" t="str">
            <v>802.11ac Wave 2; 4x4:4SS; Ext Ant; C Reg Dom (Config)</v>
          </cell>
          <cell r="F1635">
            <v>1201.94</v>
          </cell>
          <cell r="G1635">
            <v>1</v>
          </cell>
        </row>
        <row r="1636">
          <cell r="A1636" t="str">
            <v>AIRAP1852EDK9C</v>
          </cell>
          <cell r="B1636" t="str">
            <v>Hardware</v>
          </cell>
          <cell r="C1636" t="str">
            <v>Wireless</v>
          </cell>
          <cell r="D1636" t="str">
            <v>AIR-AP1852E-D-K9C</v>
          </cell>
          <cell r="E1636" t="str">
            <v>802.11ac Wave 2; 4x4:4SS; Ext Ant; D Reg Dom (Config)</v>
          </cell>
          <cell r="F1636">
            <v>1201.94</v>
          </cell>
          <cell r="G1636">
            <v>1</v>
          </cell>
        </row>
        <row r="1637">
          <cell r="A1637" t="str">
            <v>AIRAP1852ENK9</v>
          </cell>
          <cell r="B1637" t="str">
            <v>Hardware</v>
          </cell>
          <cell r="C1637" t="str">
            <v>Wireless</v>
          </cell>
          <cell r="D1637" t="str">
            <v>AIR-AP1852E-N-K9</v>
          </cell>
          <cell r="E1637" t="str">
            <v>802.11ac Wave 2; 4x4:4SS; Ext Ant; N Reg Dom</v>
          </cell>
          <cell r="F1637">
            <v>1201.94</v>
          </cell>
          <cell r="G1637">
            <v>1</v>
          </cell>
        </row>
        <row r="1638">
          <cell r="A1638" t="str">
            <v>MEMFLASH8G=</v>
          </cell>
          <cell r="B1638" t="str">
            <v>Hardware</v>
          </cell>
          <cell r="C1638" t="str">
            <v>Routers</v>
          </cell>
          <cell r="D1638" t="str">
            <v>MEM-FLASH-8G=</v>
          </cell>
          <cell r="E1638" t="str">
            <v>8G Flash Memory for Cisco ISR 4400, Spare</v>
          </cell>
          <cell r="F1638">
            <v>1203.03</v>
          </cell>
          <cell r="G1638">
            <v>1</v>
          </cell>
        </row>
        <row r="1639">
          <cell r="A1639" t="str">
            <v>MEM39001GU4GB</v>
          </cell>
          <cell r="B1639" t="str">
            <v>Hardware</v>
          </cell>
          <cell r="C1639" t="str">
            <v>Routers</v>
          </cell>
          <cell r="D1639" t="str">
            <v>MEM-3900-1GU4GB</v>
          </cell>
          <cell r="E1639" t="str">
            <v>1GB to 4GB DRAM Upgrade (2GB+2GB) for Cisco 3925/3945 ISR</v>
          </cell>
          <cell r="F1639">
            <v>1204.2</v>
          </cell>
          <cell r="G1639">
            <v>1</v>
          </cell>
        </row>
        <row r="1640">
          <cell r="A1640" t="str">
            <v>QSFPH40GAOC15M</v>
          </cell>
          <cell r="B1640" t="str">
            <v>Hardware</v>
          </cell>
          <cell r="C1640" t="str">
            <v>Cabling</v>
          </cell>
          <cell r="D1640" t="str">
            <v>QSFP-H40G-AOC15M</v>
          </cell>
          <cell r="E1640" t="str">
            <v>40GBASE Active Optical Cable, 15m</v>
          </cell>
          <cell r="F1640">
            <v>1204.2</v>
          </cell>
          <cell r="G1640">
            <v>1</v>
          </cell>
        </row>
        <row r="1641">
          <cell r="A1641" t="str">
            <v>GRWIC4T</v>
          </cell>
          <cell r="B1641" t="str">
            <v>Hardware</v>
          </cell>
          <cell r="C1641" t="str">
            <v>Routers</v>
          </cell>
          <cell r="D1641" t="str">
            <v>GRWIC-4T</v>
          </cell>
          <cell r="E1641" t="str">
            <v>4-Port Serial GRWIC</v>
          </cell>
          <cell r="F1641">
            <v>1204.2</v>
          </cell>
          <cell r="G1641">
            <v>1</v>
          </cell>
        </row>
        <row r="1642">
          <cell r="A1642" t="str">
            <v>PWRC2640WAC/2</v>
          </cell>
          <cell r="B1642" t="str">
            <v>Hardware</v>
          </cell>
          <cell r="C1642" t="str">
            <v>Switches</v>
          </cell>
          <cell r="D1642" t="str">
            <v>PWR-C2-640WAC/2</v>
          </cell>
          <cell r="E1642" t="str">
            <v>640W AC Config 2 Secondary Power Supply</v>
          </cell>
          <cell r="F1642">
            <v>1204.2</v>
          </cell>
          <cell r="G1642">
            <v>1</v>
          </cell>
        </row>
        <row r="1643">
          <cell r="A1643" t="str">
            <v>SL29APPK9</v>
          </cell>
          <cell r="B1643" t="str">
            <v>License</v>
          </cell>
          <cell r="C1643" t="str">
            <v>Routers</v>
          </cell>
          <cell r="D1643" t="str">
            <v>SL-29-APP-K9</v>
          </cell>
          <cell r="E1643" t="str">
            <v>AppX License with; DATA and WAAS for Cisco 2900 Series</v>
          </cell>
          <cell r="F1643">
            <v>1204.2</v>
          </cell>
          <cell r="G1643">
            <v>1</v>
          </cell>
        </row>
        <row r="1644">
          <cell r="A1644" t="str">
            <v>PWR3900DC</v>
          </cell>
          <cell r="B1644" t="str">
            <v>Hardware</v>
          </cell>
          <cell r="C1644" t="str">
            <v>Routers</v>
          </cell>
          <cell r="D1644" t="str">
            <v>PWR-3900-DC</v>
          </cell>
          <cell r="E1644" t="str">
            <v>Cisco 3925/3945 DC Power Supply</v>
          </cell>
          <cell r="F1644">
            <v>1204.2</v>
          </cell>
          <cell r="G1644">
            <v>1</v>
          </cell>
        </row>
        <row r="1645">
          <cell r="A1645" t="str">
            <v>SL20SECK9=</v>
          </cell>
          <cell r="B1645" t="str">
            <v>License</v>
          </cell>
          <cell r="C1645" t="str">
            <v>Routers</v>
          </cell>
          <cell r="D1645" t="str">
            <v>SL-20-SEC-K9=</v>
          </cell>
          <cell r="E1645" t="str">
            <v>Data License (Paper) for Cisco CGR2010</v>
          </cell>
          <cell r="F1645">
            <v>1204.2</v>
          </cell>
          <cell r="G1645">
            <v>1</v>
          </cell>
        </row>
        <row r="1646">
          <cell r="A1646" t="str">
            <v>LICMX65WENT5YR</v>
          </cell>
          <cell r="B1646" t="str">
            <v>License</v>
          </cell>
          <cell r="C1646" t="str">
            <v>Wireless</v>
          </cell>
          <cell r="D1646" t="str">
            <v>LIC-MX65W-ENT-5YR</v>
          </cell>
          <cell r="E1646" t="str">
            <v>EOS Meraki MX65W Enterprise License and Support, 5YR</v>
          </cell>
          <cell r="F1646">
            <v>1204.2</v>
          </cell>
          <cell r="G1646">
            <v>1</v>
          </cell>
        </row>
        <row r="1647">
          <cell r="A1647" t="str">
            <v>LICMS2210YR</v>
          </cell>
          <cell r="B1647" t="str">
            <v>License</v>
          </cell>
          <cell r="C1647" t="str">
            <v>Wireless</v>
          </cell>
          <cell r="D1647" t="str">
            <v>LIC-MS22-10YR</v>
          </cell>
          <cell r="E1647" t="str">
            <v>Meraki MS22 Enterprise License and Support, 10 Year</v>
          </cell>
          <cell r="F1647">
            <v>1204.2</v>
          </cell>
          <cell r="G1647">
            <v>1</v>
          </cell>
        </row>
        <row r="1648">
          <cell r="A1648" t="str">
            <v>LICMS22P10YR</v>
          </cell>
          <cell r="B1648" t="str">
            <v>License</v>
          </cell>
          <cell r="C1648" t="str">
            <v>Wireless</v>
          </cell>
          <cell r="D1648" t="str">
            <v>LIC-MS22P-10YR</v>
          </cell>
          <cell r="E1648" t="str">
            <v>Meraki MS22P Enterprise License and Support, 10 Year</v>
          </cell>
          <cell r="F1648">
            <v>1204.2</v>
          </cell>
          <cell r="G1648">
            <v>1</v>
          </cell>
        </row>
        <row r="1649">
          <cell r="A1649" t="str">
            <v>LICMS4210YR</v>
          </cell>
          <cell r="B1649" t="str">
            <v>License</v>
          </cell>
          <cell r="C1649" t="str">
            <v>Wireless</v>
          </cell>
          <cell r="D1649" t="str">
            <v>LIC-MS42-10YR</v>
          </cell>
          <cell r="E1649" t="str">
            <v>Meraki MS42 Enterprise License and Support, 10 Year</v>
          </cell>
          <cell r="F1649">
            <v>1204.2</v>
          </cell>
          <cell r="G1649">
            <v>1</v>
          </cell>
        </row>
        <row r="1650">
          <cell r="A1650" t="str">
            <v>LICMS420241YR</v>
          </cell>
          <cell r="B1650" t="str">
            <v>License</v>
          </cell>
          <cell r="C1650" t="str">
            <v>Wireless</v>
          </cell>
          <cell r="D1650" t="str">
            <v>LIC-MS420-24-1YR</v>
          </cell>
          <cell r="E1650" t="str">
            <v>Meraki MS420-24 Enterprise License and Support, 1 Year</v>
          </cell>
          <cell r="F1650">
            <v>1204.2</v>
          </cell>
          <cell r="G1650">
            <v>1</v>
          </cell>
        </row>
        <row r="1651">
          <cell r="A1651" t="str">
            <v>LICMS42P10YR</v>
          </cell>
          <cell r="B1651" t="str">
            <v>License</v>
          </cell>
          <cell r="C1651" t="str">
            <v>Wireless</v>
          </cell>
          <cell r="D1651" t="str">
            <v>LIC-MS42P-10YR</v>
          </cell>
          <cell r="E1651" t="str">
            <v>Meraki MS42P Enterprise License and Support, 10 Year</v>
          </cell>
          <cell r="F1651">
            <v>1204.2</v>
          </cell>
          <cell r="G1651">
            <v>1</v>
          </cell>
        </row>
        <row r="1652">
          <cell r="A1652" t="str">
            <v>LICMX64SEC3YR</v>
          </cell>
          <cell r="B1652" t="str">
            <v>License</v>
          </cell>
          <cell r="C1652" t="str">
            <v>Wireless</v>
          </cell>
          <cell r="D1652" t="str">
            <v>LIC-MX64-SEC-3YR</v>
          </cell>
          <cell r="E1652" t="str">
            <v>Meraki MX64 Advanced Security License and Support, 3YR</v>
          </cell>
          <cell r="F1652">
            <v>1204.2</v>
          </cell>
          <cell r="G1652" t="str">
            <v>Cost Allocate (50%)</v>
          </cell>
        </row>
        <row r="1653">
          <cell r="A1653" t="str">
            <v>N77C7718BSK=</v>
          </cell>
          <cell r="B1653" t="str">
            <v>Hardware</v>
          </cell>
          <cell r="C1653" t="str">
            <v>Switches</v>
          </cell>
          <cell r="D1653" t="str">
            <v>N77-C7718-BSK=</v>
          </cell>
          <cell r="E1653" t="str">
            <v>Nexus 7700 - 18 Slot Chassis Bottom Support Kit</v>
          </cell>
          <cell r="F1653">
            <v>1204.2</v>
          </cell>
          <cell r="G1653">
            <v>1</v>
          </cell>
        </row>
        <row r="1654">
          <cell r="A1654" t="str">
            <v>N77USB2GB</v>
          </cell>
          <cell r="B1654" t="str">
            <v>Hardware</v>
          </cell>
          <cell r="C1654" t="str">
            <v>Switches</v>
          </cell>
          <cell r="D1654" t="str">
            <v>N77-USB-2GB</v>
          </cell>
          <cell r="E1654" t="str">
            <v>Nexus 7700 - USB Flash Memory - 2GB (Expansion Flash)</v>
          </cell>
          <cell r="F1654">
            <v>1204.2</v>
          </cell>
          <cell r="G1654">
            <v>1</v>
          </cell>
        </row>
        <row r="1655">
          <cell r="A1655" t="str">
            <v>N7KUSB2GB</v>
          </cell>
          <cell r="B1655" t="str">
            <v>Hardware</v>
          </cell>
          <cell r="C1655" t="str">
            <v>Switches</v>
          </cell>
          <cell r="D1655" t="str">
            <v>N7K-USB-2GB</v>
          </cell>
          <cell r="E1655" t="str">
            <v>Nexus 7K USB Flash Memory - 2GB (Expansion Flash)</v>
          </cell>
          <cell r="F1655">
            <v>1204.2</v>
          </cell>
          <cell r="G1655">
            <v>1</v>
          </cell>
        </row>
        <row r="1656">
          <cell r="A1656" t="str">
            <v>NXAPDC500WB=</v>
          </cell>
          <cell r="B1656" t="str">
            <v>Hardware</v>
          </cell>
          <cell r="C1656" t="str">
            <v>Switches</v>
          </cell>
          <cell r="D1656" t="str">
            <v>NXA-PDC-500W-B=</v>
          </cell>
          <cell r="E1656" t="str">
            <v>Nexus sw 500W DC PSU, Reversed AF (port-side intake)</v>
          </cell>
          <cell r="F1656">
            <v>1204.2</v>
          </cell>
          <cell r="G1656">
            <v>1</v>
          </cell>
        </row>
        <row r="1657">
          <cell r="A1657" t="str">
            <v>MEMRSP64M=</v>
          </cell>
          <cell r="B1657" t="str">
            <v>Hardware</v>
          </cell>
          <cell r="C1657" t="str">
            <v>Routers</v>
          </cell>
          <cell r="D1657" t="str">
            <v>MEM-RSP-64M=</v>
          </cell>
          <cell r="E1657" t="str">
            <v>RSP 64MB DRAM Upgrade Kit</v>
          </cell>
          <cell r="F1657">
            <v>1204.2</v>
          </cell>
          <cell r="G1657">
            <v>1</v>
          </cell>
        </row>
        <row r="1658">
          <cell r="A1658" t="str">
            <v>QSFP40GSRBD</v>
          </cell>
          <cell r="B1658" t="str">
            <v>Hardware</v>
          </cell>
          <cell r="C1658" t="str">
            <v>Routers</v>
          </cell>
          <cell r="D1658" t="str">
            <v>QSFP-40G-SR-BD</v>
          </cell>
          <cell r="E1658" t="str">
            <v>QSFP40G BiDi Short-reach Transceiver</v>
          </cell>
          <cell r="F1658">
            <v>1207.83</v>
          </cell>
          <cell r="G1658">
            <v>1</v>
          </cell>
        </row>
        <row r="1659">
          <cell r="A1659" t="str">
            <v>QSFP40GSRBD=</v>
          </cell>
          <cell r="B1659" t="str">
            <v>Hardware</v>
          </cell>
          <cell r="C1659" t="str">
            <v>Switches</v>
          </cell>
          <cell r="D1659" t="str">
            <v>QSFP-40G-SR-BD=</v>
          </cell>
          <cell r="E1659" t="str">
            <v>QSFP40G BiDi Short-reach Transceiver</v>
          </cell>
          <cell r="F1659">
            <v>1207.83</v>
          </cell>
          <cell r="G1659">
            <v>1</v>
          </cell>
        </row>
        <row r="1660">
          <cell r="A1660" t="str">
            <v>MEMC6KINTFL1GB</v>
          </cell>
          <cell r="B1660" t="str">
            <v>Hardware</v>
          </cell>
          <cell r="C1660" t="str">
            <v>Switches</v>
          </cell>
          <cell r="D1660" t="str">
            <v>MEM-C6K-INTFL1GB</v>
          </cell>
          <cell r="E1660" t="str">
            <v>Internal 1G Compact Flash</v>
          </cell>
          <cell r="F1660">
            <v>1208.02</v>
          </cell>
          <cell r="G1660">
            <v>1</v>
          </cell>
        </row>
        <row r="1661">
          <cell r="A1661" t="str">
            <v>SFPOC3LR1=</v>
          </cell>
          <cell r="B1661" t="str">
            <v>Hardware</v>
          </cell>
          <cell r="C1661" t="str">
            <v>Connectors</v>
          </cell>
          <cell r="D1661" t="str">
            <v>SFP-OC3-LR1=</v>
          </cell>
          <cell r="E1661" t="str">
            <v>OC3/STM1 SFP, Single-mode fiber, Long Reach (40km)</v>
          </cell>
          <cell r="F1661">
            <v>1224.8499999999999</v>
          </cell>
          <cell r="G1661">
            <v>1</v>
          </cell>
        </row>
        <row r="1662">
          <cell r="A1662" t="str">
            <v>GRWIC8A/S232=</v>
          </cell>
          <cell r="B1662" t="str">
            <v>Hardware</v>
          </cell>
          <cell r="C1662" t="str">
            <v>Routers</v>
          </cell>
          <cell r="D1662" t="str">
            <v>GRWIC-8A/S-232=</v>
          </cell>
          <cell r="E1662" t="str">
            <v>8-Port Async/Sync Serial GRWIC, EIA-232</v>
          </cell>
          <cell r="F1662">
            <v>1228.8499999999999</v>
          </cell>
          <cell r="G1662">
            <v>1</v>
          </cell>
        </row>
        <row r="1663">
          <cell r="A1663" t="str">
            <v>AIRAP1852EBK9</v>
          </cell>
          <cell r="B1663" t="str">
            <v>Hardware</v>
          </cell>
          <cell r="C1663" t="str">
            <v>Wireless</v>
          </cell>
          <cell r="D1663" t="str">
            <v>AIR-AP1852E-B-K9</v>
          </cell>
          <cell r="E1663" t="str">
            <v>802.11ac Wave 2; 4x4:4SS; Ext Ant; B Reg Dom</v>
          </cell>
          <cell r="F1663">
            <v>1228.94</v>
          </cell>
          <cell r="G1663">
            <v>1</v>
          </cell>
        </row>
        <row r="1664">
          <cell r="A1664" t="str">
            <v>AIRAP1852ECK9</v>
          </cell>
          <cell r="B1664" t="str">
            <v>Hardware</v>
          </cell>
          <cell r="C1664" t="str">
            <v>Wireless</v>
          </cell>
          <cell r="D1664" t="str">
            <v>AIR-AP1852E-C-K9</v>
          </cell>
          <cell r="E1664" t="str">
            <v>802.11ac Wave 2; 4x4:4SS; Ext Ant; C Reg Dom</v>
          </cell>
          <cell r="F1664">
            <v>1228.94</v>
          </cell>
          <cell r="G1664">
            <v>1</v>
          </cell>
        </row>
        <row r="1665">
          <cell r="A1665" t="str">
            <v>AIRAP1852EEK9</v>
          </cell>
          <cell r="B1665" t="str">
            <v>Hardware</v>
          </cell>
          <cell r="C1665" t="str">
            <v>Wireless</v>
          </cell>
          <cell r="D1665" t="str">
            <v>AIR-AP1852E-E-K9</v>
          </cell>
          <cell r="E1665" t="str">
            <v>802.11ac Wave 2; 4x4:4SS; Ext Ant; E Reg Dom</v>
          </cell>
          <cell r="F1665">
            <v>1228.94</v>
          </cell>
          <cell r="G1665">
            <v>1</v>
          </cell>
        </row>
        <row r="1666">
          <cell r="A1666" t="str">
            <v>AIRAP1852EEK9C</v>
          </cell>
          <cell r="B1666" t="str">
            <v>Hardware</v>
          </cell>
          <cell r="C1666" t="str">
            <v>Wireless</v>
          </cell>
          <cell r="D1666" t="str">
            <v>AIR-AP1852E-E-K9C</v>
          </cell>
          <cell r="E1666" t="str">
            <v>802.11ac Wave 2; 4x4:4SS; Ext Ant; E Reg Dom (Config)</v>
          </cell>
          <cell r="F1666">
            <v>1228.94</v>
          </cell>
          <cell r="G1666">
            <v>1</v>
          </cell>
        </row>
        <row r="1667">
          <cell r="A1667" t="str">
            <v>AIRAP1852EFK9</v>
          </cell>
          <cell r="B1667" t="str">
            <v>Hardware</v>
          </cell>
          <cell r="C1667" t="str">
            <v>Wireless</v>
          </cell>
          <cell r="D1667" t="str">
            <v>AIR-AP1852E-F-K9</v>
          </cell>
          <cell r="E1667" t="str">
            <v>802.11ac Wave 2; 4x4:4SS; Ext Ant; F Reg Dom</v>
          </cell>
          <cell r="F1667">
            <v>1228.94</v>
          </cell>
          <cell r="G1667">
            <v>1</v>
          </cell>
        </row>
        <row r="1668">
          <cell r="A1668" t="str">
            <v>AIRAP1852EHK9</v>
          </cell>
          <cell r="B1668" t="str">
            <v>Hardware</v>
          </cell>
          <cell r="C1668" t="str">
            <v>Wireless</v>
          </cell>
          <cell r="D1668" t="str">
            <v>AIR-AP1852E-H-K9</v>
          </cell>
          <cell r="E1668" t="str">
            <v>802.11ac Wave 2; 4x4:4SS; Ext Ant; H Reg Dom</v>
          </cell>
          <cell r="F1668">
            <v>1228.94</v>
          </cell>
          <cell r="G1668">
            <v>1</v>
          </cell>
        </row>
        <row r="1669">
          <cell r="A1669" t="str">
            <v>AIRAP1852EIK9</v>
          </cell>
          <cell r="B1669" t="str">
            <v>Hardware</v>
          </cell>
          <cell r="C1669" t="str">
            <v>Wireless</v>
          </cell>
          <cell r="D1669" t="str">
            <v>AIR-AP1852E-I-K9</v>
          </cell>
          <cell r="E1669" t="str">
            <v>802.11ac Wave 2; 4x4:4SS; Ext Ant; I Reg Dom</v>
          </cell>
          <cell r="F1669">
            <v>1228.94</v>
          </cell>
          <cell r="G1669">
            <v>1</v>
          </cell>
        </row>
        <row r="1670">
          <cell r="A1670" t="str">
            <v>AIRAP1852EKK9</v>
          </cell>
          <cell r="B1670" t="str">
            <v>Hardware</v>
          </cell>
          <cell r="C1670" t="str">
            <v>Wireless</v>
          </cell>
          <cell r="D1670" t="str">
            <v>AIR-AP1852E-K-K9</v>
          </cell>
          <cell r="E1670" t="str">
            <v>802.11ac Wave 2; 4x4:4SS; Ext Ant; K Reg Dom</v>
          </cell>
          <cell r="F1670">
            <v>1228.94</v>
          </cell>
          <cell r="G1670">
            <v>1</v>
          </cell>
        </row>
        <row r="1671">
          <cell r="A1671" t="str">
            <v>AIRAP1852ENK9C</v>
          </cell>
          <cell r="B1671" t="str">
            <v>Hardware</v>
          </cell>
          <cell r="C1671" t="str">
            <v>Wireless</v>
          </cell>
          <cell r="D1671" t="str">
            <v>AIR-AP1852E-N-K9C</v>
          </cell>
          <cell r="E1671" t="str">
            <v>802.11ac Wave 2; 4x4:4SS; Ext Ant; N Reg Dom (Config)</v>
          </cell>
          <cell r="F1671">
            <v>1228.94</v>
          </cell>
          <cell r="G1671">
            <v>1</v>
          </cell>
        </row>
        <row r="1672">
          <cell r="A1672" t="str">
            <v>AIRAP1852ESK9</v>
          </cell>
          <cell r="B1672" t="str">
            <v>Hardware</v>
          </cell>
          <cell r="C1672" t="str">
            <v>Wireless</v>
          </cell>
          <cell r="D1672" t="str">
            <v>AIR-AP1852E-S-K9</v>
          </cell>
          <cell r="E1672" t="str">
            <v>802.11ac Wave 2; 4x4:4SS; Ext Ant; R Reg Dom</v>
          </cell>
          <cell r="F1672">
            <v>1228.94</v>
          </cell>
          <cell r="G1672">
            <v>1</v>
          </cell>
        </row>
        <row r="1673">
          <cell r="A1673" t="str">
            <v>AIRAP1852ESK9C</v>
          </cell>
          <cell r="B1673" t="str">
            <v>Hardware</v>
          </cell>
          <cell r="C1673" t="str">
            <v>Wireless</v>
          </cell>
          <cell r="D1673" t="str">
            <v>AIR-AP1852E-S-K9C</v>
          </cell>
          <cell r="E1673" t="str">
            <v>802.11ac Wave 2; 4x4:4SS; Ext Ant; R Reg Dom (Config)</v>
          </cell>
          <cell r="F1673">
            <v>1228.94</v>
          </cell>
          <cell r="G1673">
            <v>1</v>
          </cell>
        </row>
        <row r="1674">
          <cell r="A1674" t="str">
            <v>AIRAP1852ETK9</v>
          </cell>
          <cell r="B1674" t="str">
            <v>Hardware</v>
          </cell>
          <cell r="C1674" t="str">
            <v>Wireless</v>
          </cell>
          <cell r="D1674" t="str">
            <v>AIR-AP1852E-T-K9</v>
          </cell>
          <cell r="E1674" t="str">
            <v>802.11ac Wave 2; 4x4:4SS; Ext Ant; T Reg Dom</v>
          </cell>
          <cell r="F1674">
            <v>1228.94</v>
          </cell>
          <cell r="G1674">
            <v>1</v>
          </cell>
        </row>
        <row r="1675">
          <cell r="A1675" t="str">
            <v>AIRAP1852EZK9C</v>
          </cell>
          <cell r="B1675" t="str">
            <v>Hardware</v>
          </cell>
          <cell r="C1675" t="str">
            <v>Wireless</v>
          </cell>
          <cell r="D1675" t="str">
            <v>AIR-AP1852E-Z-K9C</v>
          </cell>
          <cell r="E1675" t="str">
            <v>802.11ac Wave 2; 4x4:4SS; Ext Ant; Z Reg Dom (Config)</v>
          </cell>
          <cell r="F1675">
            <v>1228.94</v>
          </cell>
          <cell r="G1675">
            <v>1</v>
          </cell>
        </row>
        <row r="1676">
          <cell r="A1676" t="str">
            <v>NIM1GECUSFP=</v>
          </cell>
          <cell r="B1676" t="str">
            <v>Hardware</v>
          </cell>
          <cell r="C1676" t="str">
            <v>Routers</v>
          </cell>
          <cell r="D1676" t="str">
            <v>NIM-1GE-CU-SFP=</v>
          </cell>
          <cell r="E1676" t="str">
            <v>1-port GE WAN NIM, dual-mode RJ45 &amp; SFP</v>
          </cell>
          <cell r="F1676">
            <v>1229.02</v>
          </cell>
          <cell r="G1676">
            <v>1</v>
          </cell>
        </row>
        <row r="1677">
          <cell r="A1677" t="str">
            <v>AIRAP1852EQK9</v>
          </cell>
          <cell r="B1677" t="str">
            <v>Hardware</v>
          </cell>
          <cell r="C1677" t="str">
            <v>Wireless</v>
          </cell>
          <cell r="D1677" t="str">
            <v>AIR-AP1852E-Q-K9</v>
          </cell>
          <cell r="E1677" t="str">
            <v>802.11ac Wave 2; 4x4:4SS; Ext Ant; Q Reg Dom</v>
          </cell>
          <cell r="F1677">
            <v>1229.94</v>
          </cell>
          <cell r="G1677">
            <v>1</v>
          </cell>
        </row>
        <row r="1678">
          <cell r="A1678" t="str">
            <v>AIRAP1852EQK9C</v>
          </cell>
          <cell r="B1678" t="str">
            <v>Hardware</v>
          </cell>
          <cell r="C1678" t="str">
            <v>Wireless</v>
          </cell>
          <cell r="D1678" t="str">
            <v>AIR-AP1852E-Q-K9C</v>
          </cell>
          <cell r="E1678" t="str">
            <v>802.11ac Wave 2; 4x4:4SS; Ext Ant; Q Reg Dom (Config)</v>
          </cell>
          <cell r="F1678">
            <v>1229.94</v>
          </cell>
          <cell r="G1678">
            <v>1</v>
          </cell>
        </row>
        <row r="1679">
          <cell r="A1679" t="str">
            <v>AIRAP1852ERK9</v>
          </cell>
          <cell r="B1679" t="str">
            <v>Hardware</v>
          </cell>
          <cell r="C1679" t="str">
            <v>Wireless</v>
          </cell>
          <cell r="D1679" t="str">
            <v>AIR-AP1852E-R-K9</v>
          </cell>
          <cell r="E1679" t="str">
            <v>802.11ac Wave 2; 4x4:4SS; Ext Ant; R Reg Dom</v>
          </cell>
          <cell r="F1679">
            <v>1229.94</v>
          </cell>
          <cell r="G1679">
            <v>1</v>
          </cell>
        </row>
        <row r="1680">
          <cell r="A1680" t="str">
            <v>AIRAP1852EAK9</v>
          </cell>
          <cell r="B1680" t="str">
            <v>Hardware</v>
          </cell>
          <cell r="C1680" t="str">
            <v>Wireless</v>
          </cell>
          <cell r="D1680" t="str">
            <v>AIR-AP1852E-A-K9</v>
          </cell>
          <cell r="E1680" t="str">
            <v>802.11ac Wave 2; 4x4:4SS; Ext Ant; A Reg Dom</v>
          </cell>
          <cell r="F1680">
            <v>1230.94</v>
          </cell>
          <cell r="G1680">
            <v>1</v>
          </cell>
        </row>
        <row r="1681">
          <cell r="A1681" t="str">
            <v>AIRAP1852EAK9C</v>
          </cell>
          <cell r="B1681" t="str">
            <v>Hardware</v>
          </cell>
          <cell r="C1681" t="str">
            <v>Wireless</v>
          </cell>
          <cell r="D1681" t="str">
            <v>AIR-AP1852E-A-K9C</v>
          </cell>
          <cell r="E1681" t="str">
            <v>802.11ac Wave 2; 4x4:4SS; Ext Ant; A Reg Dom (Config)</v>
          </cell>
          <cell r="F1681">
            <v>1230.94</v>
          </cell>
          <cell r="G1681">
            <v>1</v>
          </cell>
        </row>
        <row r="1682">
          <cell r="A1682" t="str">
            <v>AIRAP1852EDK9</v>
          </cell>
          <cell r="B1682" t="str">
            <v>Hardware</v>
          </cell>
          <cell r="C1682" t="str">
            <v>Wireless</v>
          </cell>
          <cell r="D1682" t="str">
            <v>AIR-AP1852E-D-K9</v>
          </cell>
          <cell r="E1682" t="str">
            <v>802.11ac Wave 2; 4x4:4SS; Ext Ant; D Reg Dom</v>
          </cell>
          <cell r="F1682">
            <v>1230.94</v>
          </cell>
          <cell r="G1682">
            <v>1</v>
          </cell>
        </row>
        <row r="1683">
          <cell r="A1683" t="str">
            <v>AIRAP1852EHK9C</v>
          </cell>
          <cell r="B1683" t="str">
            <v>Hardware</v>
          </cell>
          <cell r="C1683" t="str">
            <v>Wireless</v>
          </cell>
          <cell r="D1683" t="str">
            <v>AIR-AP1852E-H-K9C</v>
          </cell>
          <cell r="E1683" t="str">
            <v>802.11ac Wave 2; 4x4:4SS; Ext Ant; H Reg Dom (Config)</v>
          </cell>
          <cell r="F1683">
            <v>1230.94</v>
          </cell>
          <cell r="G1683">
            <v>1</v>
          </cell>
        </row>
        <row r="1684">
          <cell r="A1684" t="str">
            <v>AIRAP1852EBK9C</v>
          </cell>
          <cell r="B1684" t="str">
            <v>Hardware</v>
          </cell>
          <cell r="C1684" t="str">
            <v>Wireless</v>
          </cell>
          <cell r="D1684" t="str">
            <v>AIR-AP1852E-B-K9C</v>
          </cell>
          <cell r="E1684" t="str">
            <v>802.11ac Wave 2; 4x4:4SS; Ext Ant; B Reg Dom (Config)</v>
          </cell>
          <cell r="F1684">
            <v>1231.94</v>
          </cell>
          <cell r="G1684">
            <v>1</v>
          </cell>
        </row>
        <row r="1685">
          <cell r="A1685" t="str">
            <v>QSFPH40GACU7M=</v>
          </cell>
          <cell r="B1685" t="str">
            <v>Hardware</v>
          </cell>
          <cell r="C1685" t="str">
            <v>Cabling</v>
          </cell>
          <cell r="D1685" t="str">
            <v>QSFP-H40G-ACU7M=</v>
          </cell>
          <cell r="E1685" t="str">
            <v>40GBASE-CR4 Active Copper Cable, 7m</v>
          </cell>
          <cell r="F1685">
            <v>1233.8499999999999</v>
          </cell>
          <cell r="G1685">
            <v>1</v>
          </cell>
        </row>
        <row r="1686">
          <cell r="A1686" t="str">
            <v>LICMS35524X3YR</v>
          </cell>
          <cell r="B1686" t="str">
            <v>License</v>
          </cell>
          <cell r="C1686" t="str">
            <v>Wireless</v>
          </cell>
          <cell r="D1686" t="str">
            <v>LIC-MS355-24X-3YR</v>
          </cell>
          <cell r="E1686" t="str">
            <v>Meraki MS355-24X Enterprise License and Support, 3 Year</v>
          </cell>
          <cell r="F1686">
            <v>1234.31</v>
          </cell>
          <cell r="G1686">
            <v>1</v>
          </cell>
        </row>
        <row r="1687">
          <cell r="A1687" t="str">
            <v>ACS4430FANASSY=</v>
          </cell>
          <cell r="B1687" t="str">
            <v>License</v>
          </cell>
          <cell r="C1687" t="str">
            <v>Routers</v>
          </cell>
          <cell r="D1687" t="str">
            <v>ACS-4430-FANASSY=</v>
          </cell>
          <cell r="E1687" t="str">
            <v>Cisco ISR 4430 Fan Assembly, Spare</v>
          </cell>
          <cell r="F1687">
            <v>1241.02</v>
          </cell>
          <cell r="G1687">
            <v>1</v>
          </cell>
        </row>
        <row r="1688">
          <cell r="A1688" t="str">
            <v>EDUDNAP5Y</v>
          </cell>
          <cell r="B1688" t="str">
            <v>License</v>
          </cell>
          <cell r="C1688" t="str">
            <v>SW Support License</v>
          </cell>
          <cell r="D1688" t="str">
            <v>EDU-DNA-P-5Y</v>
          </cell>
          <cell r="E1688" t="str">
            <v>CISCO DNA Premier Term Licenses for EDU SKUs - 5 Years</v>
          </cell>
          <cell r="F1688">
            <v>1242.33</v>
          </cell>
          <cell r="G1688" t="str">
            <v>Cost Allocate (25%)</v>
          </cell>
        </row>
        <row r="1689">
          <cell r="A1689" t="str">
            <v>LICMS450121YR</v>
          </cell>
          <cell r="B1689" t="str">
            <v>License</v>
          </cell>
          <cell r="C1689" t="str">
            <v>Wireless</v>
          </cell>
          <cell r="D1689" t="str">
            <v>LIC-MS450-12-1YR</v>
          </cell>
          <cell r="E1689" t="str">
            <v>Meraki MS450-12 Enterprise License and Support, 1 Year</v>
          </cell>
          <cell r="F1689">
            <v>1244.3399999999999</v>
          </cell>
          <cell r="G1689">
            <v>1</v>
          </cell>
        </row>
        <row r="1690">
          <cell r="A1690" t="str">
            <v>N77USB2GB=</v>
          </cell>
          <cell r="B1690" t="str">
            <v>Hardware</v>
          </cell>
          <cell r="C1690" t="str">
            <v>Switches</v>
          </cell>
          <cell r="D1690" t="str">
            <v>N77-USB-2GB=</v>
          </cell>
          <cell r="E1690" t="str">
            <v>Nexus 7700 - USB Flash Memory - 2GB (Expansion Flash)</v>
          </cell>
          <cell r="F1690">
            <v>1245.2</v>
          </cell>
          <cell r="G1690">
            <v>1</v>
          </cell>
        </row>
        <row r="1691">
          <cell r="A1691" t="str">
            <v>AIRAP1852EZK9</v>
          </cell>
          <cell r="B1691" t="str">
            <v>Hardware</v>
          </cell>
          <cell r="C1691" t="str">
            <v>Wireless</v>
          </cell>
          <cell r="D1691" t="str">
            <v>AIR-AP1852E-Z-K9</v>
          </cell>
          <cell r="E1691" t="str">
            <v>802.11ac Wave 2; 4x4:4SS; Ext Ant; Z Reg Dom</v>
          </cell>
          <cell r="F1691">
            <v>1246.94</v>
          </cell>
          <cell r="G1691">
            <v>1</v>
          </cell>
        </row>
        <row r="1692">
          <cell r="A1692" t="str">
            <v>IE20004TSGL</v>
          </cell>
          <cell r="B1692" t="str">
            <v>Hardware</v>
          </cell>
          <cell r="C1692" t="str">
            <v>Switches</v>
          </cell>
          <cell r="D1692" t="str">
            <v>IE-2000-4TS-G-L</v>
          </cell>
          <cell r="E1692" t="str">
            <v>IE 4 10/100,2 SFP Gig port, Lite</v>
          </cell>
          <cell r="F1692">
            <v>1248.83</v>
          </cell>
          <cell r="G1692">
            <v>1</v>
          </cell>
        </row>
        <row r="1693">
          <cell r="A1693" t="str">
            <v>C9115AXIBEDU</v>
          </cell>
          <cell r="B1693" t="str">
            <v>Hardware</v>
          </cell>
          <cell r="C1693" t="str">
            <v>Wireless</v>
          </cell>
          <cell r="D1693" t="str">
            <v>C9115AXI-B-EDU</v>
          </cell>
          <cell r="E1693" t="str">
            <v>Cisco Catalyst 9115AX Series</v>
          </cell>
          <cell r="F1693">
            <v>1249.3599999999999</v>
          </cell>
          <cell r="G1693">
            <v>1</v>
          </cell>
        </row>
        <row r="1694">
          <cell r="A1694" t="str">
            <v>ACS4450FANASSY=</v>
          </cell>
          <cell r="B1694" t="str">
            <v>License</v>
          </cell>
          <cell r="C1694" t="str">
            <v>Routers</v>
          </cell>
          <cell r="D1694" t="str">
            <v>ACS-4450-FANASSY=</v>
          </cell>
          <cell r="E1694" t="str">
            <v>Cisco ISR 4450 Fan Assembly, Spare</v>
          </cell>
          <cell r="F1694">
            <v>1254.03</v>
          </cell>
          <cell r="G1694">
            <v>1</v>
          </cell>
        </row>
        <row r="1695">
          <cell r="A1695" t="str">
            <v>QSFP4X10GAOC10M</v>
          </cell>
          <cell r="B1695" t="str">
            <v>Hardware</v>
          </cell>
          <cell r="C1695" t="str">
            <v>Cabling</v>
          </cell>
          <cell r="D1695" t="str">
            <v>QSFP-4X10G-AOC10M</v>
          </cell>
          <cell r="E1695" t="str">
            <v>40GBASE Active Optical QSFP to 4SFP breakout Cable, 10m</v>
          </cell>
          <cell r="F1695">
            <v>1254.3800000000001</v>
          </cell>
          <cell r="G1695">
            <v>1</v>
          </cell>
        </row>
        <row r="1696">
          <cell r="A1696" t="str">
            <v>QSFP4X10GAOC5M</v>
          </cell>
          <cell r="B1696" t="str">
            <v>Hardware</v>
          </cell>
          <cell r="C1696" t="str">
            <v>Cabling</v>
          </cell>
          <cell r="D1696" t="str">
            <v>QSFP-4X10G-AOC5M</v>
          </cell>
          <cell r="E1696" t="str">
            <v>40GBASE Active Optical QSFP to 4SFP breakout Cable, 5m</v>
          </cell>
          <cell r="F1696">
            <v>1254.3800000000001</v>
          </cell>
          <cell r="G1696">
            <v>1</v>
          </cell>
        </row>
        <row r="1697">
          <cell r="A1697" t="str">
            <v>QSFP4X10GAOC7M</v>
          </cell>
          <cell r="B1697" t="str">
            <v>Hardware</v>
          </cell>
          <cell r="C1697" t="str">
            <v>Cabling</v>
          </cell>
          <cell r="D1697" t="str">
            <v>QSFP-4X10G-AOC7M</v>
          </cell>
          <cell r="E1697" t="str">
            <v>40GBASE Active Optical QSFP to 4SFP breakout Cable, 7m</v>
          </cell>
          <cell r="F1697">
            <v>1254.3800000000001</v>
          </cell>
          <cell r="G1697">
            <v>1</v>
          </cell>
        </row>
        <row r="1698">
          <cell r="A1698" t="str">
            <v>QSFPH40GACU10M</v>
          </cell>
          <cell r="B1698" t="str">
            <v>Hardware</v>
          </cell>
          <cell r="C1698" t="str">
            <v>Cabling</v>
          </cell>
          <cell r="D1698" t="str">
            <v>QSFP-H40G-ACU10M</v>
          </cell>
          <cell r="E1698" t="str">
            <v>40GBASE-CR4 Active Copper Cable, 10m</v>
          </cell>
          <cell r="F1698">
            <v>1254.3800000000001</v>
          </cell>
          <cell r="G1698">
            <v>1</v>
          </cell>
        </row>
        <row r="1699">
          <cell r="A1699" t="str">
            <v>PWRC1715WAC/2</v>
          </cell>
          <cell r="B1699" t="str">
            <v>Hardware</v>
          </cell>
          <cell r="C1699" t="str">
            <v>Switches</v>
          </cell>
          <cell r="D1699" t="str">
            <v>PWR-C1-715WAC/2</v>
          </cell>
          <cell r="E1699" t="str">
            <v>715W AC Config 1 Secondary Power Supply</v>
          </cell>
          <cell r="F1699">
            <v>1254.3800000000001</v>
          </cell>
          <cell r="G1699">
            <v>1</v>
          </cell>
        </row>
        <row r="1700">
          <cell r="A1700" t="str">
            <v>C1FACAT36501K9</v>
          </cell>
          <cell r="B1700" t="str">
            <v>Software</v>
          </cell>
          <cell r="C1700" t="str">
            <v>Switches</v>
          </cell>
          <cell r="D1700" t="str">
            <v>C1FACAT36501K9</v>
          </cell>
          <cell r="E1700" t="str">
            <v>Cisco One Found. Perpetual - Catalyst 3650 24-port</v>
          </cell>
          <cell r="F1700">
            <v>1254.3800000000001</v>
          </cell>
          <cell r="G1700" t="str">
            <v>Cost Allocate (70%)</v>
          </cell>
        </row>
        <row r="1701">
          <cell r="A1701" t="str">
            <v>C1FPCAT36501K9</v>
          </cell>
          <cell r="B1701" t="str">
            <v>Software</v>
          </cell>
          <cell r="C1701" t="str">
            <v>Switches</v>
          </cell>
          <cell r="D1701" t="str">
            <v>C1FPCAT36501K9</v>
          </cell>
          <cell r="E1701" t="str">
            <v>Cisco One Foundation Perpetual - Catalyst 3650 24-port</v>
          </cell>
          <cell r="F1701">
            <v>1254.3800000000001</v>
          </cell>
          <cell r="G1701" t="str">
            <v>Cost Allocate (71%)</v>
          </cell>
        </row>
        <row r="1702">
          <cell r="A1702" t="str">
            <v>LICMS21024P10YR</v>
          </cell>
          <cell r="B1702" t="str">
            <v>License</v>
          </cell>
          <cell r="C1702" t="str">
            <v>Wireless</v>
          </cell>
          <cell r="D1702" t="str">
            <v>LIC-MS210-24P-10YR</v>
          </cell>
          <cell r="E1702" t="str">
            <v>Meraki MS210-24P Enterprise License and Support,10 Year</v>
          </cell>
          <cell r="F1702">
            <v>1254.3800000000001</v>
          </cell>
          <cell r="G1702">
            <v>1</v>
          </cell>
        </row>
        <row r="1703">
          <cell r="A1703" t="str">
            <v>SFPOC3LR2</v>
          </cell>
          <cell r="B1703" t="str">
            <v>Hardware</v>
          </cell>
          <cell r="C1703" t="str">
            <v>Connectors</v>
          </cell>
          <cell r="D1703" t="str">
            <v>SFP-OC3-LR2</v>
          </cell>
          <cell r="E1703" t="str">
            <v>OC3/STM1 SFP, Single-mode fiber, Long Reach (80km)</v>
          </cell>
          <cell r="F1703">
            <v>1254.3800000000001</v>
          </cell>
          <cell r="G1703">
            <v>1</v>
          </cell>
        </row>
        <row r="1704">
          <cell r="A1704" t="str">
            <v>QSFP4X10GAC7M</v>
          </cell>
          <cell r="B1704" t="str">
            <v>Hardware</v>
          </cell>
          <cell r="C1704" t="str">
            <v>Cabling</v>
          </cell>
          <cell r="D1704" t="str">
            <v>QSFP-4X10G-AC7M</v>
          </cell>
          <cell r="E1704" t="str">
            <v>QSFP to 4xSFP10G Active Copper Splitter Cable, 7m</v>
          </cell>
          <cell r="F1704">
            <v>1254.3800000000001</v>
          </cell>
          <cell r="G1704">
            <v>1</v>
          </cell>
        </row>
        <row r="1705">
          <cell r="A1705" t="str">
            <v>LICMS3202410YR</v>
          </cell>
          <cell r="B1705" t="str">
            <v>License</v>
          </cell>
          <cell r="C1705" t="str">
            <v>Wireless</v>
          </cell>
          <cell r="D1705" t="str">
            <v>LIC-MS320-24-10YR</v>
          </cell>
          <cell r="E1705" t="str">
            <v>Meraki MS320-24 Enterprise License and Support, 10 Year</v>
          </cell>
          <cell r="F1705">
            <v>1259.3900000000001</v>
          </cell>
          <cell r="G1705">
            <v>1</v>
          </cell>
        </row>
        <row r="1706">
          <cell r="A1706" t="str">
            <v>LICMS35048LP3YR</v>
          </cell>
          <cell r="B1706" t="str">
            <v>License</v>
          </cell>
          <cell r="C1706" t="str">
            <v>Wireless</v>
          </cell>
          <cell r="D1706" t="str">
            <v>LIC-MS350-48LP-3YR</v>
          </cell>
          <cell r="E1706" t="str">
            <v>Meraki MS350-48LP Enterprise License and Support, 3 Year</v>
          </cell>
          <cell r="F1706">
            <v>1259.3900000000001</v>
          </cell>
          <cell r="G1706">
            <v>1</v>
          </cell>
        </row>
        <row r="1707">
          <cell r="A1707" t="str">
            <v>WSC2960CX8TCL</v>
          </cell>
          <cell r="B1707" t="str">
            <v>Hardware</v>
          </cell>
          <cell r="C1707" t="str">
            <v>Switches</v>
          </cell>
          <cell r="D1707" t="str">
            <v>WS-C2960CX-8TC-L</v>
          </cell>
          <cell r="E1707" t="str">
            <v>Cisco Catalyst 2960-CX 8 Port Data Lan Base</v>
          </cell>
          <cell r="F1707">
            <v>1260.83</v>
          </cell>
          <cell r="G1707">
            <v>1</v>
          </cell>
        </row>
        <row r="1708">
          <cell r="A1708" t="str">
            <v>IE20004TGL</v>
          </cell>
          <cell r="B1708" t="str">
            <v>Hardware</v>
          </cell>
          <cell r="C1708" t="str">
            <v>Switches</v>
          </cell>
          <cell r="D1708" t="str">
            <v>IE-2000-4T-G-L</v>
          </cell>
          <cell r="E1708" t="str">
            <v>IE 4 10/100,2 Gig port, Lite</v>
          </cell>
          <cell r="F1708">
            <v>1260.83</v>
          </cell>
          <cell r="G1708">
            <v>1</v>
          </cell>
        </row>
        <row r="1709">
          <cell r="A1709" t="str">
            <v>N7KUSB2GB=</v>
          </cell>
          <cell r="B1709" t="str">
            <v>Hardware</v>
          </cell>
          <cell r="C1709" t="str">
            <v>Switches</v>
          </cell>
          <cell r="D1709" t="str">
            <v>N7K-USB-2GB=</v>
          </cell>
          <cell r="E1709" t="str">
            <v>Nexus 7K USB Flash Memory - 2GB (Expansion Flash)</v>
          </cell>
          <cell r="F1709">
            <v>1264.2</v>
          </cell>
          <cell r="G1709">
            <v>1</v>
          </cell>
        </row>
        <row r="1710">
          <cell r="A1710" t="str">
            <v>LICMX64ENT7YR</v>
          </cell>
          <cell r="B1710" t="str">
            <v>License</v>
          </cell>
          <cell r="C1710" t="str">
            <v>Wireless</v>
          </cell>
          <cell r="D1710" t="str">
            <v>LIC-MX64-ENT-7YR</v>
          </cell>
          <cell r="E1710" t="str">
            <v>Meraki MX64 Enterprise License and Support, 7YR</v>
          </cell>
          <cell r="F1710">
            <v>1264.4100000000001</v>
          </cell>
          <cell r="G1710">
            <v>1</v>
          </cell>
        </row>
        <row r="1711">
          <cell r="A1711" t="str">
            <v>LICMS225487YR</v>
          </cell>
          <cell r="B1711" t="str">
            <v>License</v>
          </cell>
          <cell r="C1711" t="str">
            <v>Wireless</v>
          </cell>
          <cell r="D1711" t="str">
            <v>LIC-MS225-48-7YR</v>
          </cell>
          <cell r="E1711" t="str">
            <v>Meraki MS225-48 Enterprise License and Support, 7YR</v>
          </cell>
          <cell r="F1711">
            <v>1264.4100000000001</v>
          </cell>
          <cell r="G1711">
            <v>1</v>
          </cell>
        </row>
        <row r="1712">
          <cell r="A1712" t="str">
            <v>QSFP4X10GAOC1M=</v>
          </cell>
          <cell r="B1712" t="str">
            <v>Hardware</v>
          </cell>
          <cell r="C1712" t="str">
            <v>Cabling</v>
          </cell>
          <cell r="D1712" t="str">
            <v>QSFP-4X10G-AOC1M=</v>
          </cell>
          <cell r="E1712" t="str">
            <v>40GBASE Active Optical QSFP to 4SFP breakout Cable, 1m</v>
          </cell>
          <cell r="F1712">
            <v>1268.8499999999999</v>
          </cell>
          <cell r="G1712">
            <v>1</v>
          </cell>
        </row>
        <row r="1713">
          <cell r="A1713" t="str">
            <v>QSFP4X10GAOC3M=</v>
          </cell>
          <cell r="B1713" t="str">
            <v>Hardware</v>
          </cell>
          <cell r="C1713" t="str">
            <v>Cabling</v>
          </cell>
          <cell r="D1713" t="str">
            <v>QSFP-4X10G-AOC3M=</v>
          </cell>
          <cell r="E1713" t="str">
            <v>40GBASE Active Optical QSFP to 4SFP breakout Cable, 3m</v>
          </cell>
          <cell r="F1713">
            <v>1268.8499999999999</v>
          </cell>
          <cell r="G1713">
            <v>1</v>
          </cell>
        </row>
        <row r="1714">
          <cell r="A1714" t="str">
            <v>NXAPDC500W=</v>
          </cell>
          <cell r="B1714" t="str">
            <v>Hardware</v>
          </cell>
          <cell r="C1714" t="str">
            <v>Switches</v>
          </cell>
          <cell r="D1714" t="str">
            <v>NXA-PDC-500W=</v>
          </cell>
          <cell r="E1714" t="str">
            <v>Nexus sw 500W DC PSU, Forward AF (port-side exhaust)</v>
          </cell>
          <cell r="F1714">
            <v>1274.2</v>
          </cell>
          <cell r="G1714">
            <v>1</v>
          </cell>
        </row>
        <row r="1715">
          <cell r="A1715" t="str">
            <v>ASR1002HXACS=</v>
          </cell>
          <cell r="B1715" t="str">
            <v>Hardware</v>
          </cell>
          <cell r="C1715" t="str">
            <v>Routers</v>
          </cell>
          <cell r="D1715" t="str">
            <v>ASR1002HX-ACS=</v>
          </cell>
          <cell r="E1715" t="str">
            <v>Cisco ASR1002-HX Accessory Kit</v>
          </cell>
          <cell r="F1715">
            <v>1279.03</v>
          </cell>
          <cell r="G1715">
            <v>1</v>
          </cell>
        </row>
        <row r="1716">
          <cell r="A1716" t="str">
            <v>LICMX67CENT5YR</v>
          </cell>
          <cell r="B1716" t="str">
            <v>License</v>
          </cell>
          <cell r="C1716" t="str">
            <v>SW Support License</v>
          </cell>
          <cell r="D1716" t="str">
            <v>LIC-MX67C-ENT-5YR</v>
          </cell>
          <cell r="E1716" t="str">
            <v>Meraki MX67C Enterprise License and Support, 5YR</v>
          </cell>
          <cell r="F1716">
            <v>1279.46</v>
          </cell>
          <cell r="G1716">
            <v>1</v>
          </cell>
        </row>
        <row r="1717">
          <cell r="A1717" t="str">
            <v>C888K9</v>
          </cell>
          <cell r="B1717" t="str">
            <v>Hardware</v>
          </cell>
          <cell r="C1717" t="str">
            <v>Routers</v>
          </cell>
          <cell r="D1717" t="str">
            <v>C888-K9</v>
          </cell>
          <cell r="E1717" t="str">
            <v>Cisco 880 Series Integrated Services Routers</v>
          </cell>
          <cell r="F1717">
            <v>1289.18</v>
          </cell>
          <cell r="G1717" t="str">
            <v>Cost Allocate (88%)</v>
          </cell>
        </row>
        <row r="1718">
          <cell r="A1718" t="str">
            <v>ASR1009XACS=</v>
          </cell>
          <cell r="B1718" t="str">
            <v>Hardware</v>
          </cell>
          <cell r="C1718" t="str">
            <v>Routers</v>
          </cell>
          <cell r="D1718" t="str">
            <v>ASR1009X-ACS=</v>
          </cell>
          <cell r="E1718" t="str">
            <v>Cisco ASR1009-X Accessory Kit</v>
          </cell>
          <cell r="F1718">
            <v>1291.02</v>
          </cell>
          <cell r="G1718">
            <v>1</v>
          </cell>
        </row>
        <row r="1719">
          <cell r="A1719" t="str">
            <v>LICMS32048LP5YR</v>
          </cell>
          <cell r="B1719" t="str">
            <v>License</v>
          </cell>
          <cell r="C1719" t="str">
            <v>Wireless</v>
          </cell>
          <cell r="D1719" t="str">
            <v>LIC-MS320-48LP-5YR</v>
          </cell>
          <cell r="E1719" t="str">
            <v>Meraki MS320-48LP Enterprise License and Support, 5 Year</v>
          </cell>
          <cell r="F1719">
            <v>1294.52</v>
          </cell>
          <cell r="G1719">
            <v>1</v>
          </cell>
        </row>
        <row r="1720">
          <cell r="A1720" t="str">
            <v>LLICCT25045A</v>
          </cell>
          <cell r="B1720" t="str">
            <v>License</v>
          </cell>
          <cell r="C1720" t="str">
            <v>Wireless</v>
          </cell>
          <cell r="D1720" t="str">
            <v>L-LIC-CT2504-5A</v>
          </cell>
          <cell r="E1720" t="str">
            <v>5 AP Adder Licenses for 2504 WLAN Controller (e-Delivery)</v>
          </cell>
          <cell r="F1720">
            <v>1295</v>
          </cell>
          <cell r="G1720">
            <v>1</v>
          </cell>
        </row>
        <row r="1721">
          <cell r="A1721" t="str">
            <v>PWRC1715WAC=</v>
          </cell>
          <cell r="B1721" t="str">
            <v>Hardware</v>
          </cell>
          <cell r="C1721" t="str">
            <v>Switches</v>
          </cell>
          <cell r="D1721" t="str">
            <v>PWR-C1-715WAC=</v>
          </cell>
          <cell r="E1721" t="str">
            <v>715W AC Config 1 Power Supply</v>
          </cell>
          <cell r="F1721">
            <v>1299.3800000000001</v>
          </cell>
          <cell r="G1721">
            <v>1</v>
          </cell>
        </row>
        <row r="1722">
          <cell r="A1722" t="str">
            <v>MAPWR715WAC</v>
          </cell>
          <cell r="B1722" t="str">
            <v>Hardware</v>
          </cell>
          <cell r="C1722" t="str">
            <v>Switches</v>
          </cell>
          <cell r="D1722" t="str">
            <v>MA-PWR-715WAC</v>
          </cell>
          <cell r="E1722" t="str">
            <v>Meraki MS390 715W AC Power Supply</v>
          </cell>
          <cell r="F1722">
            <v>1299.3800000000001</v>
          </cell>
          <cell r="G1722">
            <v>1</v>
          </cell>
        </row>
        <row r="1723">
          <cell r="A1723" t="str">
            <v>MEMC6KCPTFL2GB=</v>
          </cell>
          <cell r="B1723" t="str">
            <v>Hardware</v>
          </cell>
          <cell r="C1723" t="str">
            <v>Switches</v>
          </cell>
          <cell r="D1723" t="str">
            <v>MEM-C6K-CPTFL2GB=</v>
          </cell>
          <cell r="E1723" t="str">
            <v>Catalyst 6500 Compact Flash Memory 2GB</v>
          </cell>
          <cell r="F1723">
            <v>1299.53</v>
          </cell>
          <cell r="G1723">
            <v>1</v>
          </cell>
        </row>
        <row r="1724">
          <cell r="A1724" t="str">
            <v>IE20004TSB</v>
          </cell>
          <cell r="B1724" t="str">
            <v>Hardware</v>
          </cell>
          <cell r="C1724" t="str">
            <v>Switches</v>
          </cell>
          <cell r="D1724" t="str">
            <v>IE-2000-4TS-B</v>
          </cell>
          <cell r="E1724" t="str">
            <v>IE 4 10/100,2 FE SFP, Base</v>
          </cell>
          <cell r="F1724">
            <v>1299.53</v>
          </cell>
          <cell r="G1724">
            <v>1</v>
          </cell>
        </row>
        <row r="1725">
          <cell r="A1725" t="str">
            <v>IE20004TB</v>
          </cell>
          <cell r="B1725" t="str">
            <v>Hardware</v>
          </cell>
          <cell r="C1725" t="str">
            <v>Switches</v>
          </cell>
          <cell r="D1725" t="str">
            <v>IE-2000-4T-B</v>
          </cell>
          <cell r="E1725" t="str">
            <v>IE 4 10/100,2 FE, Base</v>
          </cell>
          <cell r="F1725">
            <v>1299.53</v>
          </cell>
          <cell r="G1725">
            <v>1</v>
          </cell>
        </row>
        <row r="1726">
          <cell r="A1726" t="str">
            <v>LICMS425321YR</v>
          </cell>
          <cell r="B1726" t="str">
            <v>License</v>
          </cell>
          <cell r="C1726" t="str">
            <v>Wireless</v>
          </cell>
          <cell r="D1726" t="str">
            <v>LIC-MS425-32-1YR</v>
          </cell>
          <cell r="E1726" t="str">
            <v>Meraki MS425-32 Enterprise License and Support, 1 Year</v>
          </cell>
          <cell r="F1726">
            <v>1299.53</v>
          </cell>
          <cell r="G1726">
            <v>1</v>
          </cell>
        </row>
        <row r="1727">
          <cell r="A1727" t="str">
            <v>MX67CHWNA</v>
          </cell>
          <cell r="B1727" t="str">
            <v>Hardware</v>
          </cell>
          <cell r="C1727" t="str">
            <v>Routers</v>
          </cell>
          <cell r="D1727" t="str">
            <v>MX67C-HW-NA</v>
          </cell>
          <cell r="E1727" t="str">
            <v>Meraki MX67C LTE Router/Security Appliance - N America</v>
          </cell>
          <cell r="F1727">
            <v>1299.53</v>
          </cell>
          <cell r="G1727">
            <v>1</v>
          </cell>
        </row>
        <row r="1728">
          <cell r="A1728" t="str">
            <v>MX68WHW</v>
          </cell>
          <cell r="B1728" t="str">
            <v>Hardware</v>
          </cell>
          <cell r="C1728" t="str">
            <v>Routers</v>
          </cell>
          <cell r="D1728" t="str">
            <v>MX68W-HW</v>
          </cell>
          <cell r="E1728" t="str">
            <v>Meraki MX68W Router/Security Appliance with 802.11ac</v>
          </cell>
          <cell r="F1728">
            <v>1299.53</v>
          </cell>
          <cell r="G1728">
            <v>1</v>
          </cell>
        </row>
        <row r="1729">
          <cell r="A1729" t="str">
            <v>GLCBXU</v>
          </cell>
          <cell r="B1729" t="str">
            <v>Hardware</v>
          </cell>
          <cell r="C1729" t="str">
            <v>Routers</v>
          </cell>
          <cell r="D1729" t="str">
            <v>GLC-BX-U</v>
          </cell>
          <cell r="E1729" t="str">
            <v>1000BASE-BX SFP, 1310NM</v>
          </cell>
          <cell r="F1729">
            <v>1304.55</v>
          </cell>
          <cell r="G1729">
            <v>1</v>
          </cell>
        </row>
        <row r="1730">
          <cell r="A1730" t="str">
            <v>GLCBXD</v>
          </cell>
          <cell r="B1730" t="str">
            <v>Hardware</v>
          </cell>
          <cell r="C1730" t="str">
            <v>Routers</v>
          </cell>
          <cell r="D1730" t="str">
            <v>GLC-BX-D</v>
          </cell>
          <cell r="E1730" t="str">
            <v>1000BASE-BX SFP, 1490NM</v>
          </cell>
          <cell r="F1730">
            <v>1304.55</v>
          </cell>
          <cell r="G1730">
            <v>1</v>
          </cell>
        </row>
        <row r="1731">
          <cell r="A1731" t="str">
            <v>LICMX65SEC3YR</v>
          </cell>
          <cell r="B1731" t="str">
            <v>License</v>
          </cell>
          <cell r="C1731" t="str">
            <v>Wireless</v>
          </cell>
          <cell r="D1731" t="str">
            <v>LIC-MX65-SEC-3YR</v>
          </cell>
          <cell r="E1731" t="str">
            <v>EOS Meraki MX65 Advanced Security License and Support, 3YR</v>
          </cell>
          <cell r="F1731">
            <v>1304.55</v>
          </cell>
          <cell r="G1731" t="str">
            <v>Cost Allocate (50%)</v>
          </cell>
        </row>
        <row r="1732">
          <cell r="A1732" t="str">
            <v>MAMOD4X10G</v>
          </cell>
          <cell r="B1732" t="str">
            <v>Hardware</v>
          </cell>
          <cell r="C1732" t="str">
            <v>Switches</v>
          </cell>
          <cell r="D1732" t="str">
            <v>MA-MOD-4X10G</v>
          </cell>
          <cell r="E1732" t="str">
            <v>Meraki MS390 4x10GE Module</v>
          </cell>
          <cell r="F1732">
            <v>1304.55</v>
          </cell>
          <cell r="G1732">
            <v>1</v>
          </cell>
        </row>
        <row r="1733">
          <cell r="A1733" t="str">
            <v>LICMX64WSEC3YR</v>
          </cell>
          <cell r="B1733" t="str">
            <v>License</v>
          </cell>
          <cell r="C1733" t="str">
            <v>Wireless</v>
          </cell>
          <cell r="D1733" t="str">
            <v>LIC-MX64W-SEC-3YR</v>
          </cell>
          <cell r="E1733" t="str">
            <v>Meraki MX64W Advanced Security License and Support, 3YR</v>
          </cell>
          <cell r="F1733">
            <v>1304.55</v>
          </cell>
          <cell r="G1733" t="str">
            <v>Cost Allocate (50%)</v>
          </cell>
        </row>
        <row r="1734">
          <cell r="A1734" t="str">
            <v>C9300NWA24EDU</v>
          </cell>
          <cell r="B1734" t="str">
            <v>Software</v>
          </cell>
          <cell r="C1734" t="str">
            <v>Switches</v>
          </cell>
          <cell r="D1734" t="str">
            <v>C9300-NW-A-24-EDU</v>
          </cell>
          <cell r="E1734" t="str">
            <v>C9300 Network Advantage, 24-port license K12</v>
          </cell>
          <cell r="F1734">
            <v>1304.55</v>
          </cell>
          <cell r="G1734">
            <v>1</v>
          </cell>
        </row>
        <row r="1735">
          <cell r="A1735" t="str">
            <v>GLCFE100ZX=</v>
          </cell>
          <cell r="B1735" t="str">
            <v>Hardware</v>
          </cell>
          <cell r="C1735" t="str">
            <v>Switches</v>
          </cell>
          <cell r="D1735" t="str">
            <v>GLC-FE-100ZX=</v>
          </cell>
          <cell r="E1735" t="str">
            <v>100BASE-ZX SFP (80km)</v>
          </cell>
          <cell r="F1735">
            <v>1307.18</v>
          </cell>
          <cell r="G1735">
            <v>1</v>
          </cell>
        </row>
        <row r="1736">
          <cell r="A1736" t="str">
            <v>LICMS12524P10Y</v>
          </cell>
          <cell r="B1736" t="str">
            <v>License</v>
          </cell>
          <cell r="C1736" t="str">
            <v>SW Support License</v>
          </cell>
          <cell r="D1736" t="str">
            <v>LIC-MS125-24P-10Y</v>
          </cell>
          <cell r="E1736" t="str">
            <v>Meraki MS125-24P Enterprise License and Support, 10 Year</v>
          </cell>
          <cell r="F1736">
            <v>1314.59</v>
          </cell>
          <cell r="G1736">
            <v>1</v>
          </cell>
        </row>
        <row r="1737">
          <cell r="A1737" t="str">
            <v>PWR4450AC=</v>
          </cell>
          <cell r="B1737" t="str">
            <v>Hardware</v>
          </cell>
          <cell r="C1737" t="str">
            <v>Routers</v>
          </cell>
          <cell r="D1737" t="str">
            <v>PWR-4450-AC=</v>
          </cell>
          <cell r="E1737" t="str">
            <v>450W AC Power Supply for Cisco ISR 4450, Spare</v>
          </cell>
          <cell r="F1737">
            <v>1316.03</v>
          </cell>
          <cell r="G1737">
            <v>1</v>
          </cell>
        </row>
        <row r="1738">
          <cell r="A1738" t="str">
            <v>PWR4430DC=</v>
          </cell>
          <cell r="B1738" t="str">
            <v>Hardware</v>
          </cell>
          <cell r="C1738" t="str">
            <v>Routers</v>
          </cell>
          <cell r="D1738" t="str">
            <v>PWR-4430-DC=</v>
          </cell>
          <cell r="E1738" t="str">
            <v>DC Power Supply for Cisco ISR 4430, Spare</v>
          </cell>
          <cell r="F1738">
            <v>1316.03</v>
          </cell>
          <cell r="G1738">
            <v>1</v>
          </cell>
        </row>
        <row r="1739">
          <cell r="A1739" t="str">
            <v>PWRC2640WAC=</v>
          </cell>
          <cell r="B1739" t="str">
            <v>Hardware</v>
          </cell>
          <cell r="C1739" t="str">
            <v>Switches</v>
          </cell>
          <cell r="D1739" t="str">
            <v>PWR-C2-640WAC=</v>
          </cell>
          <cell r="E1739" t="str">
            <v>640W AC Config 2 Power Supply Spare</v>
          </cell>
          <cell r="F1739">
            <v>1316.2</v>
          </cell>
          <cell r="G1739">
            <v>1</v>
          </cell>
        </row>
        <row r="1740">
          <cell r="A1740" t="str">
            <v>N77C7710ACCKIT=</v>
          </cell>
          <cell r="B1740" t="str">
            <v>Hardware</v>
          </cell>
          <cell r="C1740" t="str">
            <v>Switches</v>
          </cell>
          <cell r="D1740" t="str">
            <v>N77-C7710-ACC-KIT=</v>
          </cell>
          <cell r="E1740" t="str">
            <v>Nexus 7700 - 10 Slot Chassis Accessory Kit</v>
          </cell>
          <cell r="F1740">
            <v>1316.38</v>
          </cell>
          <cell r="G1740">
            <v>1</v>
          </cell>
        </row>
        <row r="1741">
          <cell r="A1741" t="str">
            <v>C9200STACKKIT</v>
          </cell>
          <cell r="B1741" t="str">
            <v>Hardware</v>
          </cell>
          <cell r="C1741" t="str">
            <v>Switches</v>
          </cell>
          <cell r="D1741" t="str">
            <v>C9200-STACK-KIT</v>
          </cell>
          <cell r="E1741" t="str">
            <v>Cisco Catalyst 9200 and 9200L Stack Module</v>
          </cell>
          <cell r="F1741">
            <v>1316.88</v>
          </cell>
          <cell r="G1741">
            <v>1</v>
          </cell>
        </row>
        <row r="1742">
          <cell r="A1742" t="str">
            <v>C9200STACKKIT=</v>
          </cell>
          <cell r="B1742" t="str">
            <v>Hardware</v>
          </cell>
          <cell r="C1742" t="str">
            <v>Switches</v>
          </cell>
          <cell r="D1742" t="str">
            <v>C9200-STACK-KIT=</v>
          </cell>
          <cell r="E1742" t="str">
            <v>Cisco Catalyst 9200 and 9200L Stack Module</v>
          </cell>
          <cell r="F1742">
            <v>1316.88</v>
          </cell>
          <cell r="G1742">
            <v>1</v>
          </cell>
        </row>
        <row r="1743">
          <cell r="A1743" t="str">
            <v>C9200LSTACKKIT</v>
          </cell>
          <cell r="B1743" t="str">
            <v>Hardware</v>
          </cell>
          <cell r="C1743" t="str">
            <v>Switches</v>
          </cell>
          <cell r="D1743" t="str">
            <v>C9200L-STACK-KIT</v>
          </cell>
          <cell r="E1743" t="str">
            <v>Cisco Catalyst 9200L Stack Module</v>
          </cell>
          <cell r="F1743">
            <v>1316.88</v>
          </cell>
          <cell r="G1743">
            <v>1</v>
          </cell>
        </row>
        <row r="1744">
          <cell r="A1744" t="str">
            <v>C9200LSTACKKIT=</v>
          </cell>
          <cell r="B1744" t="str">
            <v>Hardware</v>
          </cell>
          <cell r="C1744" t="str">
            <v>Switches</v>
          </cell>
          <cell r="D1744" t="str">
            <v>C9200L-STACK-KIT=</v>
          </cell>
          <cell r="E1744" t="str">
            <v>Cisco Catalyst 9200L Stack Module</v>
          </cell>
          <cell r="F1744">
            <v>1316.88</v>
          </cell>
          <cell r="G1744">
            <v>1</v>
          </cell>
        </row>
        <row r="1745">
          <cell r="A1745" t="str">
            <v>N77C7702CAB=</v>
          </cell>
          <cell r="B1745" t="str">
            <v>Hardware</v>
          </cell>
          <cell r="C1745" t="str">
            <v>Switches</v>
          </cell>
          <cell r="D1745" t="str">
            <v>N77-C7702-CAB=</v>
          </cell>
          <cell r="E1745" t="str">
            <v>Nexus 7700 2 Slot Chassis Cable Management Kit</v>
          </cell>
          <cell r="F1745">
            <v>1317.38</v>
          </cell>
          <cell r="G1745">
            <v>1</v>
          </cell>
        </row>
        <row r="1746">
          <cell r="A1746" t="str">
            <v>LICMS250247YR</v>
          </cell>
          <cell r="B1746" t="str">
            <v>License</v>
          </cell>
          <cell r="C1746" t="str">
            <v>Wireless</v>
          </cell>
          <cell r="D1746" t="str">
            <v>LIC-MS250-24-7YR</v>
          </cell>
          <cell r="E1746" t="str">
            <v>Meraki MS250-24 Enterprise License and Support, 7YR</v>
          </cell>
          <cell r="F1746">
            <v>1319.6</v>
          </cell>
          <cell r="G1746">
            <v>1</v>
          </cell>
        </row>
        <row r="1747">
          <cell r="A1747" t="str">
            <v>IE20004STSGL</v>
          </cell>
          <cell r="B1747" t="str">
            <v>Hardware</v>
          </cell>
          <cell r="C1747" t="str">
            <v>Switches</v>
          </cell>
          <cell r="D1747" t="str">
            <v>IE-2000-4S-TS-G-L</v>
          </cell>
          <cell r="E1747" t="str">
            <v>IE 2000 with 4-port SFP, 2-port GE SFP uplinks, LAN Lite ima</v>
          </cell>
          <cell r="F1747">
            <v>1323.83</v>
          </cell>
          <cell r="G1747">
            <v>1</v>
          </cell>
        </row>
        <row r="1748">
          <cell r="A1748" t="str">
            <v>LICMS22048FP7YR</v>
          </cell>
          <cell r="B1748" t="str">
            <v>License</v>
          </cell>
          <cell r="C1748" t="str">
            <v>Wireless</v>
          </cell>
          <cell r="D1748" t="str">
            <v>LIC-MS220-48FP-7YR</v>
          </cell>
          <cell r="E1748" t="str">
            <v>Meraki MS220-48FP Enterprise License and Support, 7 Year</v>
          </cell>
          <cell r="F1748">
            <v>1324.62</v>
          </cell>
          <cell r="G1748">
            <v>1</v>
          </cell>
        </row>
        <row r="1749">
          <cell r="A1749" t="str">
            <v>LICMS22548FP5YR</v>
          </cell>
          <cell r="B1749" t="str">
            <v>License</v>
          </cell>
          <cell r="C1749" t="str">
            <v>Wireless</v>
          </cell>
          <cell r="D1749" t="str">
            <v>LIC-MS225-48FP-5YR</v>
          </cell>
          <cell r="E1749" t="str">
            <v>Meraki MS225-48FP Enterprise License and Support, 5YR</v>
          </cell>
          <cell r="F1749">
            <v>1324.62</v>
          </cell>
          <cell r="G1749">
            <v>1</v>
          </cell>
        </row>
        <row r="1750">
          <cell r="A1750" t="str">
            <v>QSFPH40GAOC15M=</v>
          </cell>
          <cell r="B1750" t="str">
            <v>Hardware</v>
          </cell>
          <cell r="C1750" t="str">
            <v>Cabling</v>
          </cell>
          <cell r="D1750" t="str">
            <v>QSFP-H40G-AOC15M=</v>
          </cell>
          <cell r="E1750" t="str">
            <v>40GBASE Active Optical Cable, 15m</v>
          </cell>
          <cell r="F1750">
            <v>1325.2</v>
          </cell>
          <cell r="G1750">
            <v>1</v>
          </cell>
        </row>
        <row r="1751">
          <cell r="A1751" t="str">
            <v>MS1208FPHW</v>
          </cell>
          <cell r="B1751" t="str">
            <v>Hardware</v>
          </cell>
          <cell r="C1751" t="str">
            <v>Wireless</v>
          </cell>
          <cell r="D1751" t="str">
            <v>MS120-8FP-HW</v>
          </cell>
          <cell r="E1751" t="str">
            <v>Meraki MS120-8FP 1G L2 Cloud Managed 8x GigE Switch</v>
          </cell>
          <cell r="F1751">
            <v>1326.53</v>
          </cell>
          <cell r="G1751">
            <v>1</v>
          </cell>
        </row>
        <row r="1752">
          <cell r="A1752" t="str">
            <v>LES316IPS</v>
          </cell>
          <cell r="B1752" t="str">
            <v>Software</v>
          </cell>
          <cell r="C1752" t="str">
            <v>Routers</v>
          </cell>
          <cell r="D1752" t="str">
            <v>L-ES3-16-IPS</v>
          </cell>
          <cell r="E1752" t="str">
            <v>IP Services Licn Upgd 16 Port FE ES3 EtherSwitch eDelivery</v>
          </cell>
          <cell r="F1752">
            <v>1329</v>
          </cell>
          <cell r="G1752">
            <v>1</v>
          </cell>
        </row>
        <row r="1753">
          <cell r="A1753" t="str">
            <v>GRWIC4T=</v>
          </cell>
          <cell r="B1753" t="str">
            <v>Hardware</v>
          </cell>
          <cell r="C1753" t="str">
            <v>Routers</v>
          </cell>
          <cell r="D1753" t="str">
            <v>GRWIC-4T=</v>
          </cell>
          <cell r="E1753" t="str">
            <v>4-Port Serial GRWIC</v>
          </cell>
          <cell r="F1753">
            <v>1329.2</v>
          </cell>
          <cell r="G1753">
            <v>1</v>
          </cell>
        </row>
        <row r="1754">
          <cell r="A1754" t="str">
            <v>SLES316IPS</v>
          </cell>
          <cell r="B1754" t="str">
            <v>License</v>
          </cell>
          <cell r="C1754" t="str">
            <v>Routers</v>
          </cell>
          <cell r="D1754" t="str">
            <v>SL-ES3-16-IPS</v>
          </cell>
          <cell r="E1754" t="str">
            <v>IP Services License Upgrade 16 Port FE ES3 EtherSwitch</v>
          </cell>
          <cell r="F1754">
            <v>1333.65</v>
          </cell>
          <cell r="G1754">
            <v>1</v>
          </cell>
        </row>
        <row r="1755">
          <cell r="A1755" t="str">
            <v>LC365024LS</v>
          </cell>
          <cell r="B1755" t="str">
            <v>License</v>
          </cell>
          <cell r="C1755" t="str">
            <v>Switches</v>
          </cell>
          <cell r="D1755" t="str">
            <v>L-C3650-24-L-S</v>
          </cell>
          <cell r="E1755" t="str">
            <v>C3650-24 LAN Base to IP Base Electronic RTU License</v>
          </cell>
          <cell r="F1755">
            <v>1334.66</v>
          </cell>
          <cell r="G1755">
            <v>1</v>
          </cell>
        </row>
        <row r="1756">
          <cell r="A1756" t="str">
            <v>C9200NWA24EDU</v>
          </cell>
          <cell r="B1756" t="str">
            <v>Hardware</v>
          </cell>
          <cell r="C1756" t="str">
            <v>Switches</v>
          </cell>
          <cell r="D1756" t="str">
            <v>C9200-NW-A-24-EDU</v>
          </cell>
          <cell r="E1756" t="str">
            <v>C9200 Network Advantage, 24-port license K12</v>
          </cell>
          <cell r="F1756">
            <v>1334.66</v>
          </cell>
          <cell r="G1756">
            <v>1</v>
          </cell>
        </row>
        <row r="1757">
          <cell r="A1757" t="str">
            <v>C9200LNWA24EDU</v>
          </cell>
          <cell r="B1757" t="str">
            <v>Hardware</v>
          </cell>
          <cell r="C1757" t="str">
            <v>Switches</v>
          </cell>
          <cell r="D1757" t="str">
            <v>C9200L-NW-A-24-EDU</v>
          </cell>
          <cell r="E1757" t="str">
            <v>C9200L Network Advantage, 24-port license K12</v>
          </cell>
          <cell r="F1757">
            <v>1334.66</v>
          </cell>
          <cell r="G1757">
            <v>1</v>
          </cell>
        </row>
        <row r="1758">
          <cell r="A1758" t="str">
            <v>LICMS12048LP10Y</v>
          </cell>
          <cell r="B1758" t="str">
            <v>License</v>
          </cell>
          <cell r="C1758" t="str">
            <v>Wireless</v>
          </cell>
          <cell r="D1758" t="str">
            <v>LIC-MS120-48LP-10Y</v>
          </cell>
          <cell r="E1758" t="str">
            <v>Meraki MS120-48LP Enterprise License and Support, 10 Year</v>
          </cell>
          <cell r="F1758">
            <v>1334.66</v>
          </cell>
          <cell r="G1758">
            <v>1</v>
          </cell>
        </row>
        <row r="1759">
          <cell r="A1759" t="str">
            <v>LICMS350247YR</v>
          </cell>
          <cell r="B1759" t="str">
            <v>License</v>
          </cell>
          <cell r="C1759" t="str">
            <v>Wireless</v>
          </cell>
          <cell r="D1759" t="str">
            <v>LIC-MS350-24-7YR</v>
          </cell>
          <cell r="E1759" t="str">
            <v>Meraki MS350-24 Enterprise License and Support, 7 Year</v>
          </cell>
          <cell r="F1759">
            <v>1339.67</v>
          </cell>
          <cell r="G1759">
            <v>1</v>
          </cell>
        </row>
        <row r="1760">
          <cell r="A1760" t="str">
            <v>LICMS39024A1Y</v>
          </cell>
          <cell r="B1760" t="str">
            <v>License</v>
          </cell>
          <cell r="C1760" t="str">
            <v>SW Support License</v>
          </cell>
          <cell r="D1760" t="str">
            <v>LIC-MS390-24A-1Y</v>
          </cell>
          <cell r="E1760" t="str">
            <v>Meraki MS390 24-port Advanced License and Support, 1 Year</v>
          </cell>
          <cell r="F1760">
            <v>1344.69</v>
          </cell>
          <cell r="G1760">
            <v>1</v>
          </cell>
        </row>
        <row r="1761">
          <cell r="A1761" t="str">
            <v>C9115AXEBEDU</v>
          </cell>
          <cell r="B1761" t="str">
            <v>Hardware</v>
          </cell>
          <cell r="C1761" t="str">
            <v>Wireless</v>
          </cell>
          <cell r="D1761" t="str">
            <v>C9115AXE-B-EDU</v>
          </cell>
          <cell r="E1761" t="str">
            <v>Cisco Catalyst 9115AX Series</v>
          </cell>
          <cell r="F1761">
            <v>1349.71</v>
          </cell>
          <cell r="G1761">
            <v>1</v>
          </cell>
        </row>
        <row r="1762">
          <cell r="A1762" t="str">
            <v>GLCBXU=</v>
          </cell>
          <cell r="B1762" t="str">
            <v>Hardware</v>
          </cell>
          <cell r="C1762" t="str">
            <v>Connectors</v>
          </cell>
          <cell r="D1762" t="str">
            <v>GLC-BX-U=</v>
          </cell>
          <cell r="E1762" t="str">
            <v>1000BASE-BX SFP, 1310NM</v>
          </cell>
          <cell r="F1762">
            <v>1353.55</v>
          </cell>
          <cell r="G1762">
            <v>1</v>
          </cell>
        </row>
        <row r="1763">
          <cell r="A1763" t="str">
            <v>GLCBXD=</v>
          </cell>
          <cell r="B1763" t="str">
            <v>Hardware</v>
          </cell>
          <cell r="C1763" t="str">
            <v>Connectors</v>
          </cell>
          <cell r="D1763" t="str">
            <v>GLC-BX-D=</v>
          </cell>
          <cell r="E1763" t="str">
            <v>1000BASE-BX SFP, 1490NM</v>
          </cell>
          <cell r="F1763">
            <v>1353.55</v>
          </cell>
          <cell r="G1763">
            <v>1</v>
          </cell>
        </row>
        <row r="1764">
          <cell r="A1764" t="str">
            <v>LICMS35024X5YR</v>
          </cell>
          <cell r="B1764" t="str">
            <v>License</v>
          </cell>
          <cell r="C1764" t="str">
            <v>Wireless</v>
          </cell>
          <cell r="D1764" t="str">
            <v>LIC-MS350-24X-5YR</v>
          </cell>
          <cell r="E1764" t="str">
            <v>Meraki MS350-24X Enterprise License and Support, 5 Years</v>
          </cell>
          <cell r="F1764">
            <v>1354.73</v>
          </cell>
          <cell r="G1764">
            <v>1</v>
          </cell>
        </row>
        <row r="1765">
          <cell r="A1765" t="str">
            <v>LICMX68WENT5YR</v>
          </cell>
          <cell r="B1765" t="str">
            <v>License</v>
          </cell>
          <cell r="C1765" t="str">
            <v>SW Support License</v>
          </cell>
          <cell r="D1765" t="str">
            <v>LIC-MX68W-ENT-5YR</v>
          </cell>
          <cell r="E1765" t="str">
            <v>Meraki MX68W Enterprise License and Support, 5YR</v>
          </cell>
          <cell r="F1765">
            <v>1354.73</v>
          </cell>
          <cell r="G1765">
            <v>1</v>
          </cell>
        </row>
        <row r="1766">
          <cell r="A1766" t="str">
            <v>LICZ3CENT10YR</v>
          </cell>
          <cell r="B1766" t="str">
            <v>License</v>
          </cell>
          <cell r="C1766" t="str">
            <v>SW Support License</v>
          </cell>
          <cell r="D1766" t="str">
            <v>LIC-Z3C-ENT-10YR</v>
          </cell>
          <cell r="E1766" t="str">
            <v>Meraki Z3C Enterprise License and Support, 10YR</v>
          </cell>
          <cell r="F1766">
            <v>1354.73</v>
          </cell>
          <cell r="G1766">
            <v>1</v>
          </cell>
        </row>
        <row r="1767">
          <cell r="A1767" t="str">
            <v>LICMS21048LP7YR</v>
          </cell>
          <cell r="B1767" t="str">
            <v>License</v>
          </cell>
          <cell r="C1767" t="str">
            <v>Wireless</v>
          </cell>
          <cell r="D1767" t="str">
            <v>LIC-MS210-48LP-7YR</v>
          </cell>
          <cell r="E1767" t="str">
            <v>Meraki MS210-48LP Enterprise License and Support,7 Year</v>
          </cell>
          <cell r="F1767">
            <v>1364.76</v>
          </cell>
          <cell r="G1767">
            <v>1</v>
          </cell>
        </row>
        <row r="1768">
          <cell r="A1768" t="str">
            <v>LICMS22524P10YR</v>
          </cell>
          <cell r="B1768" t="str">
            <v>License</v>
          </cell>
          <cell r="C1768" t="str">
            <v>Wireless</v>
          </cell>
          <cell r="D1768" t="str">
            <v>LIC-MS225-24P-10YR</v>
          </cell>
          <cell r="E1768" t="str">
            <v>Meraki MS225-24P Enterprise License and Support, 10YR</v>
          </cell>
          <cell r="F1768">
            <v>1364.76</v>
          </cell>
          <cell r="G1768">
            <v>1</v>
          </cell>
        </row>
        <row r="1769">
          <cell r="A1769" t="str">
            <v>N77C7718ACCKIT=</v>
          </cell>
          <cell r="B1769" t="str">
            <v>Hardware</v>
          </cell>
          <cell r="C1769" t="str">
            <v>Switches</v>
          </cell>
          <cell r="D1769" t="str">
            <v>N77-C7718-ACC-KIT=</v>
          </cell>
          <cell r="E1769" t="str">
            <v>Nexus 7700 - 18 Slot Chassis Accessory Kit</v>
          </cell>
          <cell r="F1769">
            <v>1366.38</v>
          </cell>
          <cell r="G1769">
            <v>1</v>
          </cell>
        </row>
        <row r="1770">
          <cell r="A1770" t="str">
            <v>LICMX65ENT7YR</v>
          </cell>
          <cell r="B1770" t="str">
            <v>License</v>
          </cell>
          <cell r="C1770" t="str">
            <v>Wireless</v>
          </cell>
          <cell r="D1770" t="str">
            <v>LIC-MX65-ENT-7YR</v>
          </cell>
          <cell r="E1770" t="str">
            <v>EOS Meraki MX65 Enterprise License and Support, 7YR</v>
          </cell>
          <cell r="F1770">
            <v>1369.78</v>
          </cell>
          <cell r="G1770">
            <v>1</v>
          </cell>
        </row>
        <row r="1771">
          <cell r="A1771" t="str">
            <v>LICMX64WENT7YR</v>
          </cell>
          <cell r="B1771" t="str">
            <v>License</v>
          </cell>
          <cell r="C1771" t="str">
            <v>Wireless</v>
          </cell>
          <cell r="D1771" t="str">
            <v>LIC-MX64W-ENT-7YR</v>
          </cell>
          <cell r="E1771" t="str">
            <v>Meraki MX64W Enterprise License and Support, 7YR</v>
          </cell>
          <cell r="F1771">
            <v>1369.78</v>
          </cell>
          <cell r="G1771">
            <v>1</v>
          </cell>
        </row>
        <row r="1772">
          <cell r="A1772" t="str">
            <v>LICMS35048FP3YR</v>
          </cell>
          <cell r="B1772" t="str">
            <v>License</v>
          </cell>
          <cell r="C1772" t="str">
            <v>Wireless</v>
          </cell>
          <cell r="D1772" t="str">
            <v>LIC-MS350-48FP-3YR</v>
          </cell>
          <cell r="E1772" t="str">
            <v>Meraki MS350-48FP Enterprise License and Support, 3 Year</v>
          </cell>
          <cell r="F1772">
            <v>1374.8</v>
          </cell>
          <cell r="G1772">
            <v>1</v>
          </cell>
        </row>
        <row r="1773">
          <cell r="A1773" t="str">
            <v>SFPOC3LR2=</v>
          </cell>
          <cell r="B1773" t="str">
            <v>Hardware</v>
          </cell>
          <cell r="C1773" t="str">
            <v>Connectors</v>
          </cell>
          <cell r="D1773" t="str">
            <v>SFP-OC3-LR2=</v>
          </cell>
          <cell r="E1773" t="str">
            <v>OC3/STM1 SFP, Single-mode fiber, Long Reach (80km)</v>
          </cell>
          <cell r="F1773">
            <v>1377.38</v>
          </cell>
          <cell r="G1773">
            <v>1</v>
          </cell>
        </row>
        <row r="1774">
          <cell r="A1774" t="str">
            <v>N7KDCCAB=</v>
          </cell>
          <cell r="B1774" t="str">
            <v>Hardware</v>
          </cell>
          <cell r="C1774" t="str">
            <v>Switches</v>
          </cell>
          <cell r="D1774" t="str">
            <v>N7K-DC-CAB=</v>
          </cell>
          <cell r="E1774" t="str">
            <v>Nexus 7000 - DC 48V-48V Cable (Spare)</v>
          </cell>
          <cell r="F1774">
            <v>1378.85</v>
          </cell>
          <cell r="G1774">
            <v>1</v>
          </cell>
        </row>
        <row r="1775">
          <cell r="A1775" t="str">
            <v>C2960XSTACK</v>
          </cell>
          <cell r="B1775" t="str">
            <v>Hardware</v>
          </cell>
          <cell r="C1775" t="str">
            <v>Switches</v>
          </cell>
          <cell r="D1775" t="str">
            <v>C2960X-STACK</v>
          </cell>
          <cell r="E1775" t="str">
            <v>Catalyst 2960-X FlexStack Plus Stacking Module</v>
          </cell>
          <cell r="F1775">
            <v>1379.81</v>
          </cell>
          <cell r="G1775">
            <v>1</v>
          </cell>
        </row>
        <row r="1776">
          <cell r="A1776" t="str">
            <v>C2960XSTACK=</v>
          </cell>
          <cell r="B1776" t="str">
            <v>Hardware</v>
          </cell>
          <cell r="C1776" t="str">
            <v>Switches</v>
          </cell>
          <cell r="D1776" t="str">
            <v>C2960X-STACK=</v>
          </cell>
          <cell r="E1776" t="str">
            <v>Catalyst 2960-X FlexStack Plus Stacking Module optional</v>
          </cell>
          <cell r="F1776">
            <v>1379.81</v>
          </cell>
          <cell r="G1776">
            <v>1</v>
          </cell>
        </row>
        <row r="1777">
          <cell r="A1777" t="str">
            <v>C2960XFIBERSTK</v>
          </cell>
          <cell r="B1777" t="str">
            <v>Hardware</v>
          </cell>
          <cell r="C1777" t="str">
            <v>Switches</v>
          </cell>
          <cell r="D1777" t="str">
            <v>C2960X-FIBER-STK</v>
          </cell>
          <cell r="E1777" t="str">
            <v>Catalyst 2960-X FlexStack-Extended Fiber</v>
          </cell>
          <cell r="F1777">
            <v>1379.81</v>
          </cell>
          <cell r="G1777">
            <v>1</v>
          </cell>
        </row>
        <row r="1778">
          <cell r="A1778" t="str">
            <v>C2960XFIBERSTK=</v>
          </cell>
          <cell r="B1778" t="str">
            <v>Hardware</v>
          </cell>
          <cell r="C1778" t="str">
            <v>Switches</v>
          </cell>
          <cell r="D1778" t="str">
            <v>C2960X-FIBER-STK=</v>
          </cell>
          <cell r="E1778" t="str">
            <v>Catalyst 2960-X FlexStack-Extended Fiber</v>
          </cell>
          <cell r="F1778">
            <v>1379.81</v>
          </cell>
          <cell r="G1778">
            <v>1</v>
          </cell>
        </row>
        <row r="1779">
          <cell r="A1779" t="str">
            <v>PWRC451000AC</v>
          </cell>
          <cell r="B1779" t="str">
            <v>Hardware</v>
          </cell>
          <cell r="C1779" t="str">
            <v>Switches</v>
          </cell>
          <cell r="D1779" t="str">
            <v>PWR-C45-1000AC</v>
          </cell>
          <cell r="E1779" t="str">
            <v>Catalyst 4500 1000W AC Power Supply (Data Only)</v>
          </cell>
          <cell r="F1779">
            <v>1384.83</v>
          </cell>
          <cell r="G1779">
            <v>1</v>
          </cell>
        </row>
        <row r="1780">
          <cell r="A1780" t="str">
            <v>PWRC451300ACV</v>
          </cell>
          <cell r="B1780" t="str">
            <v>Hardware</v>
          </cell>
          <cell r="C1780" t="str">
            <v>Switches</v>
          </cell>
          <cell r="D1780" t="str">
            <v>PWR-C45-1300ACV</v>
          </cell>
          <cell r="E1780" t="str">
            <v>Catalyst 4500 1300W AC Power Supply (Data and PoE)</v>
          </cell>
          <cell r="F1780">
            <v>1384.83</v>
          </cell>
          <cell r="G1780">
            <v>1</v>
          </cell>
        </row>
        <row r="1781">
          <cell r="A1781" t="str">
            <v>PWRC451300ACV/2</v>
          </cell>
          <cell r="B1781" t="str">
            <v>Hardware</v>
          </cell>
          <cell r="C1781" t="str">
            <v>Switches</v>
          </cell>
          <cell r="D1781" t="str">
            <v>PWR-C45-1300ACV/2</v>
          </cell>
          <cell r="E1781" t="str">
            <v>Catalyst 4500 1300W AC Power Supply (Data and PoE)</v>
          </cell>
          <cell r="F1781">
            <v>1384.83</v>
          </cell>
          <cell r="G1781">
            <v>1</v>
          </cell>
        </row>
        <row r="1782">
          <cell r="A1782" t="str">
            <v>LICMS32024P10YR</v>
          </cell>
          <cell r="B1782" t="str">
            <v>License</v>
          </cell>
          <cell r="C1782" t="str">
            <v>Wireless</v>
          </cell>
          <cell r="D1782" t="str">
            <v>LIC-MS320-24P-10YR</v>
          </cell>
          <cell r="E1782" t="str">
            <v>Meraki MS320-24P Enterprise License and Support, 10 Year</v>
          </cell>
          <cell r="F1782">
            <v>1384.83</v>
          </cell>
          <cell r="G1782">
            <v>1</v>
          </cell>
        </row>
        <row r="1783">
          <cell r="A1783" t="str">
            <v>AIRACCPMK1550HZM=</v>
          </cell>
          <cell r="B1783" t="str">
            <v>Hardware</v>
          </cell>
          <cell r="C1783" t="str">
            <v>Wireless</v>
          </cell>
          <cell r="D1783" t="str">
            <v>AIR-ACCPMK1550HZM=</v>
          </cell>
          <cell r="E1783" t="str">
            <v>1550 Hazardous Location Marine Grade Pole-Mount Kit</v>
          </cell>
          <cell r="F1783">
            <v>1388.89</v>
          </cell>
          <cell r="G1783">
            <v>1</v>
          </cell>
        </row>
        <row r="1784">
          <cell r="A1784" t="str">
            <v>IE20004TGB</v>
          </cell>
          <cell r="B1784" t="str">
            <v>Hardware</v>
          </cell>
          <cell r="C1784" t="str">
            <v>Switches</v>
          </cell>
          <cell r="D1784" t="str">
            <v>IE-2000-4T-G-B</v>
          </cell>
          <cell r="E1784" t="str">
            <v>IE 4 10/100,2 Gig port, Base</v>
          </cell>
          <cell r="F1784">
            <v>1399.88</v>
          </cell>
          <cell r="G1784">
            <v>1</v>
          </cell>
        </row>
        <row r="1785">
          <cell r="A1785" t="str">
            <v>IE20004TSGB</v>
          </cell>
          <cell r="B1785" t="str">
            <v>Hardware</v>
          </cell>
          <cell r="C1785" t="str">
            <v>Switches</v>
          </cell>
          <cell r="D1785" t="str">
            <v>IE-2000-4TS-G-B</v>
          </cell>
          <cell r="E1785" t="str">
            <v>IE 4 10/100,2 SFP Gig port, Base</v>
          </cell>
          <cell r="F1785">
            <v>1399.88</v>
          </cell>
          <cell r="G1785">
            <v>1</v>
          </cell>
        </row>
        <row r="1786">
          <cell r="A1786" t="str">
            <v>C888EAK9</v>
          </cell>
          <cell r="B1786" t="str">
            <v>Hardware</v>
          </cell>
          <cell r="C1786" t="str">
            <v>Routers</v>
          </cell>
          <cell r="D1786" t="str">
            <v>C888EA-K9</v>
          </cell>
          <cell r="E1786" t="str">
            <v>Multimode 4 pair G.SHDSL Router</v>
          </cell>
          <cell r="F1786">
            <v>1399.88</v>
          </cell>
          <cell r="G1786" t="str">
            <v>Cost Allocate (58%)</v>
          </cell>
        </row>
        <row r="1787">
          <cell r="A1787" t="str">
            <v>CS3560X48LS</v>
          </cell>
          <cell r="B1787" t="str">
            <v>Software</v>
          </cell>
          <cell r="C1787" t="str">
            <v>Switches</v>
          </cell>
          <cell r="D1787" t="str">
            <v>CS3560X-48-L-S</v>
          </cell>
          <cell r="E1787" t="str">
            <v>C3560X-48 LAN Base to IP Base Paper License</v>
          </cell>
          <cell r="F1787">
            <v>1400</v>
          </cell>
          <cell r="G1787">
            <v>1</v>
          </cell>
        </row>
        <row r="1788">
          <cell r="A1788" t="str">
            <v>MR52HW</v>
          </cell>
          <cell r="B1788" t="str">
            <v>Hardware</v>
          </cell>
          <cell r="C1788" t="str">
            <v>Wireless</v>
          </cell>
          <cell r="D1788" t="str">
            <v>MR52-HW</v>
          </cell>
          <cell r="E1788" t="str">
            <v>Meraki MR52 Cloud Managed AP</v>
          </cell>
          <cell r="F1788">
            <v>1403.9</v>
          </cell>
          <cell r="G1788">
            <v>1</v>
          </cell>
        </row>
        <row r="1789">
          <cell r="A1789" t="str">
            <v>MR74HW</v>
          </cell>
          <cell r="B1789" t="str">
            <v>Hardware</v>
          </cell>
          <cell r="C1789" t="str">
            <v>Wireless</v>
          </cell>
          <cell r="D1789" t="str">
            <v>MR74-HW</v>
          </cell>
          <cell r="E1789" t="str">
            <v>Meraki MR74 Cloud Managed AP</v>
          </cell>
          <cell r="F1789">
            <v>1403.9</v>
          </cell>
          <cell r="G1789">
            <v>1</v>
          </cell>
        </row>
        <row r="1790">
          <cell r="A1790" t="str">
            <v>PWRRPS2300++</v>
          </cell>
          <cell r="B1790" t="str">
            <v>Hardware</v>
          </cell>
          <cell r="C1790" t="str">
            <v>Switches</v>
          </cell>
          <cell r="D1790" t="str">
            <v>PWR-RPS2300++</v>
          </cell>
          <cell r="E1790" t="str">
            <v>Cisco Redundant Power System 2300 and Blower,No Power Supply</v>
          </cell>
          <cell r="F1790">
            <v>1404.2</v>
          </cell>
          <cell r="G1790">
            <v>1</v>
          </cell>
        </row>
        <row r="1791">
          <cell r="A1791" t="str">
            <v>MEMCF256U4GB</v>
          </cell>
          <cell r="B1791" t="str">
            <v>Hardware</v>
          </cell>
          <cell r="C1791" t="str">
            <v>Routers</v>
          </cell>
          <cell r="D1791" t="str">
            <v>MEM-CF-256U4GB</v>
          </cell>
          <cell r="E1791" t="str">
            <v>256MB to 4GB Compact Flash Upgrade for Cisco 1900,2900,3900</v>
          </cell>
          <cell r="F1791">
            <v>1404.9</v>
          </cell>
          <cell r="G1791">
            <v>1</v>
          </cell>
        </row>
        <row r="1792">
          <cell r="A1792" t="str">
            <v>LSL29APPK9=</v>
          </cell>
          <cell r="B1792" t="str">
            <v>License</v>
          </cell>
          <cell r="C1792" t="str">
            <v>Routers</v>
          </cell>
          <cell r="D1792" t="str">
            <v>L-SL-29-APP-K9=</v>
          </cell>
          <cell r="E1792" t="str">
            <v>AppX license with; DATA,WAASX and WAAS/vWAAS 1300 conns RTU</v>
          </cell>
          <cell r="F1792">
            <v>1404.9</v>
          </cell>
          <cell r="G1792">
            <v>1</v>
          </cell>
        </row>
        <row r="1793">
          <cell r="A1793" t="str">
            <v>GRWICVADSLA</v>
          </cell>
          <cell r="B1793" t="str">
            <v>Hardware</v>
          </cell>
          <cell r="C1793" t="str">
            <v>Routers</v>
          </cell>
          <cell r="D1793" t="str">
            <v>GRWIC-VA-DSL-A</v>
          </cell>
          <cell r="E1793" t="str">
            <v>Cisco Connected Grid VDSL2 and ADSL2/ADSL2+ GRWIC - Annex A</v>
          </cell>
          <cell r="F1793">
            <v>1404.9</v>
          </cell>
          <cell r="G1793">
            <v>1</v>
          </cell>
        </row>
        <row r="1794">
          <cell r="A1794" t="str">
            <v>FIPSSHIELD3900=</v>
          </cell>
          <cell r="B1794" t="str">
            <v>Hardware</v>
          </cell>
          <cell r="C1794" t="str">
            <v>Routers</v>
          </cell>
          <cell r="D1794" t="str">
            <v>FIPS-SHIELD-3900=</v>
          </cell>
          <cell r="E1794" t="str">
            <v>FIPS opacity shield for Cisco 3925/3945</v>
          </cell>
          <cell r="F1794">
            <v>1404.9</v>
          </cell>
          <cell r="G1794">
            <v>1</v>
          </cell>
        </row>
        <row r="1795">
          <cell r="A1795" t="str">
            <v>LICMS22048LP10Y</v>
          </cell>
          <cell r="B1795" t="str">
            <v>License</v>
          </cell>
          <cell r="C1795" t="str">
            <v>Wireless</v>
          </cell>
          <cell r="D1795" t="str">
            <v>LIC-MS220-48LP-10Y</v>
          </cell>
          <cell r="E1795" t="str">
            <v>Meraki MS220-48LP Enterprise License and Support, 10 Year</v>
          </cell>
          <cell r="F1795">
            <v>1404.9</v>
          </cell>
          <cell r="G1795">
            <v>1</v>
          </cell>
        </row>
        <row r="1796">
          <cell r="A1796" t="str">
            <v>LICMX67SEC3YR</v>
          </cell>
          <cell r="B1796" t="str">
            <v>License</v>
          </cell>
          <cell r="C1796" t="str">
            <v>SW Support License</v>
          </cell>
          <cell r="D1796" t="str">
            <v>LIC-MX67-SEC-3YR</v>
          </cell>
          <cell r="E1796" t="str">
            <v>Meraki MX67 Advanced Security License and Support, 3YR</v>
          </cell>
          <cell r="F1796">
            <v>1404.9</v>
          </cell>
          <cell r="G1796" t="str">
            <v>Cost Allocate (50%)</v>
          </cell>
        </row>
        <row r="1797">
          <cell r="A1797" t="str">
            <v>N7KUSB8GB=</v>
          </cell>
          <cell r="B1797" t="str">
            <v>Hardware</v>
          </cell>
          <cell r="C1797" t="str">
            <v>Switches</v>
          </cell>
          <cell r="D1797" t="str">
            <v>N7K-USB-8GB=</v>
          </cell>
          <cell r="E1797" t="str">
            <v>Nexus 7K USB Flash Memory - 8GB (Log Flash)</v>
          </cell>
          <cell r="F1797">
            <v>1404.9</v>
          </cell>
          <cell r="G1797">
            <v>1</v>
          </cell>
        </row>
        <row r="1798">
          <cell r="A1798" t="str">
            <v>QSFP4X10GAC10M</v>
          </cell>
          <cell r="B1798" t="str">
            <v>Hardware</v>
          </cell>
          <cell r="C1798" t="str">
            <v>Cabling</v>
          </cell>
          <cell r="D1798" t="str">
            <v>QSFP-4X10G-AC10M</v>
          </cell>
          <cell r="E1798" t="str">
            <v>QSFP to 4xSFP10G Active Copper Splitter Cable, 10m</v>
          </cell>
          <cell r="F1798">
            <v>1404.9</v>
          </cell>
          <cell r="G1798">
            <v>1</v>
          </cell>
        </row>
        <row r="1799">
          <cell r="A1799" t="str">
            <v>QSFPH40GACU10M=</v>
          </cell>
          <cell r="B1799" t="str">
            <v>Hardware</v>
          </cell>
          <cell r="C1799" t="str">
            <v>Cabling</v>
          </cell>
          <cell r="D1799" t="str">
            <v>QSFP-H40G-ACU10M=</v>
          </cell>
          <cell r="E1799" t="str">
            <v>40GBASE-CR4 Active Copper Cable, 10m</v>
          </cell>
          <cell r="F1799">
            <v>1408.38</v>
          </cell>
          <cell r="G1799">
            <v>1</v>
          </cell>
        </row>
        <row r="1800">
          <cell r="A1800" t="str">
            <v>AIRPSU930WDC=</v>
          </cell>
          <cell r="B1800" t="str">
            <v>Hardware</v>
          </cell>
          <cell r="C1800" t="str">
            <v>Wireless</v>
          </cell>
          <cell r="D1800" t="str">
            <v>AIR-PSU-930WDC=</v>
          </cell>
          <cell r="E1800" t="str">
            <v>930W -48V DC Common Slot Power Supply for 8540 Controller</v>
          </cell>
          <cell r="F1800">
            <v>1418.2</v>
          </cell>
          <cell r="G1800">
            <v>1</v>
          </cell>
        </row>
        <row r="1801">
          <cell r="A1801" t="str">
            <v>LICMS32048FP5YR</v>
          </cell>
          <cell r="B1801" t="str">
            <v>License</v>
          </cell>
          <cell r="C1801" t="str">
            <v>Wireless</v>
          </cell>
          <cell r="D1801" t="str">
            <v>LIC-MS320-48FP-5YR</v>
          </cell>
          <cell r="E1801" t="str">
            <v>Meraki MS320-48FP Enterprise License and Support, 5 Year</v>
          </cell>
          <cell r="F1801">
            <v>1419.95</v>
          </cell>
          <cell r="G1801">
            <v>1</v>
          </cell>
        </row>
        <row r="1802">
          <cell r="A1802" t="str">
            <v>LICMS250485YR</v>
          </cell>
          <cell r="B1802" t="str">
            <v>License</v>
          </cell>
          <cell r="C1802" t="str">
            <v>Wireless</v>
          </cell>
          <cell r="D1802" t="str">
            <v>LIC-MS250-48-5YR</v>
          </cell>
          <cell r="E1802" t="str">
            <v>Meraki MS250-48 Enterprise License and Support, 5YR</v>
          </cell>
          <cell r="F1802">
            <v>1424.97</v>
          </cell>
          <cell r="G1802">
            <v>1</v>
          </cell>
        </row>
        <row r="1803">
          <cell r="A1803" t="str">
            <v>N77C7706ACCKIT=</v>
          </cell>
          <cell r="B1803" t="str">
            <v>Hardware</v>
          </cell>
          <cell r="C1803" t="str">
            <v>Switches</v>
          </cell>
          <cell r="D1803" t="str">
            <v>N77-C7706-ACC-KIT=</v>
          </cell>
          <cell r="E1803" t="str">
            <v>Nexus 7700 - 6 Slot Chassis Accessory Kit</v>
          </cell>
          <cell r="F1803">
            <v>1429.38</v>
          </cell>
          <cell r="G1803">
            <v>1</v>
          </cell>
        </row>
        <row r="1804">
          <cell r="A1804" t="str">
            <v>SG35052K9NA</v>
          </cell>
          <cell r="B1804" t="str">
            <v>Hardware</v>
          </cell>
          <cell r="C1804" t="str">
            <v>Switches</v>
          </cell>
          <cell r="D1804" t="str">
            <v>SG350-52-K9-NA</v>
          </cell>
          <cell r="E1804" t="str">
            <v>Cisco SG350-52 52-port Gigabit Managed Switch</v>
          </cell>
          <cell r="F1804">
            <v>1429.99</v>
          </cell>
          <cell r="G1804">
            <v>1</v>
          </cell>
        </row>
        <row r="1805">
          <cell r="A1805" t="str">
            <v>LICMS25024P7YR</v>
          </cell>
          <cell r="B1805" t="str">
            <v>License</v>
          </cell>
          <cell r="C1805" t="str">
            <v>Wireless</v>
          </cell>
          <cell r="D1805" t="str">
            <v>LIC-MS250-24P-7YR</v>
          </cell>
          <cell r="E1805" t="str">
            <v>Meraki MS250-24P Enterprise License and Support, 7YR</v>
          </cell>
          <cell r="F1805">
            <v>1429.99</v>
          </cell>
          <cell r="G1805">
            <v>1</v>
          </cell>
        </row>
        <row r="1806">
          <cell r="A1806" t="str">
            <v>C9300DNAE247Y</v>
          </cell>
          <cell r="B1806" t="str">
            <v>Hardware</v>
          </cell>
          <cell r="C1806" t="str">
            <v>Switches</v>
          </cell>
          <cell r="D1806" t="str">
            <v>C9300-DNA-E-24-7Y</v>
          </cell>
          <cell r="E1806" t="str">
            <v>C9300 DNA Essentials, 24-Port, 7 Year Term License</v>
          </cell>
          <cell r="F1806">
            <v>1435.01</v>
          </cell>
          <cell r="G1806">
            <v>1</v>
          </cell>
        </row>
        <row r="1807">
          <cell r="A1807" t="str">
            <v>QSFP4X10GAC7M=</v>
          </cell>
          <cell r="B1807" t="str">
            <v>Hardware</v>
          </cell>
          <cell r="C1807" t="str">
            <v>Cabling</v>
          </cell>
          <cell r="D1807" t="str">
            <v>QSFP-4X10G-AC7M=</v>
          </cell>
          <cell r="E1807" t="str">
            <v>QSFP to 4xSFP10G Active Copper Splitter Cable, 7m</v>
          </cell>
          <cell r="F1807">
            <v>1435.38</v>
          </cell>
          <cell r="G1807">
            <v>1</v>
          </cell>
        </row>
        <row r="1808">
          <cell r="A1808" t="str">
            <v>QSFP4X10GAOC10M=</v>
          </cell>
          <cell r="B1808" t="str">
            <v>Hardware</v>
          </cell>
          <cell r="C1808" t="str">
            <v>Cabling</v>
          </cell>
          <cell r="D1808" t="str">
            <v>QSFP-4X10G-AOC10M=</v>
          </cell>
          <cell r="E1808" t="str">
            <v>40GBASE Active Optical QSFP to 4SFP breakout Cable, 10m</v>
          </cell>
          <cell r="F1808">
            <v>1441.38</v>
          </cell>
          <cell r="G1808">
            <v>1</v>
          </cell>
        </row>
        <row r="1809">
          <cell r="A1809" t="str">
            <v>QSFP4X10GAOC5M=</v>
          </cell>
          <cell r="B1809" t="str">
            <v>Hardware</v>
          </cell>
          <cell r="C1809" t="str">
            <v>Cabling</v>
          </cell>
          <cell r="D1809" t="str">
            <v>QSFP-4X10G-AOC5M=</v>
          </cell>
          <cell r="E1809" t="str">
            <v>40GBASE Active Optical QSFP to 4SFP breakout Cable, 5m</v>
          </cell>
          <cell r="F1809">
            <v>1441.38</v>
          </cell>
          <cell r="G1809">
            <v>1</v>
          </cell>
        </row>
        <row r="1810">
          <cell r="A1810" t="str">
            <v>QSFP4X10GAOC7M=</v>
          </cell>
          <cell r="B1810" t="str">
            <v>Hardware</v>
          </cell>
          <cell r="C1810" t="str">
            <v>Cabling</v>
          </cell>
          <cell r="D1810" t="str">
            <v>QSFP-4X10G-AOC7M=</v>
          </cell>
          <cell r="E1810" t="str">
            <v>40GBASE Active Optical QSFP to 4SFP breakout Cable, 7m</v>
          </cell>
          <cell r="F1810">
            <v>1441.38</v>
          </cell>
          <cell r="G1810">
            <v>1</v>
          </cell>
        </row>
        <row r="1811">
          <cell r="A1811" t="str">
            <v>MR45HW</v>
          </cell>
          <cell r="B1811" t="str">
            <v>Hardware</v>
          </cell>
          <cell r="C1811" t="str">
            <v>Wireless</v>
          </cell>
          <cell r="D1811" t="str">
            <v>MR45-HW</v>
          </cell>
          <cell r="E1811" t="str">
            <v>Meraki MR45 Cloud Managed Indoor AP</v>
          </cell>
          <cell r="F1811">
            <v>1454.07</v>
          </cell>
          <cell r="G1811">
            <v>1</v>
          </cell>
        </row>
        <row r="1812">
          <cell r="A1812" t="str">
            <v>MR46HW</v>
          </cell>
          <cell r="B1812" t="str">
            <v>Hardware</v>
          </cell>
          <cell r="C1812" t="str">
            <v>Wireless</v>
          </cell>
          <cell r="D1812" t="str">
            <v>MR46-HW</v>
          </cell>
          <cell r="E1812" t="str">
            <v>Meraki MR46 Wi-Fi 6 Indoor AP</v>
          </cell>
          <cell r="F1812">
            <v>1454.07</v>
          </cell>
          <cell r="G1812">
            <v>1</v>
          </cell>
        </row>
        <row r="1813">
          <cell r="A1813" t="str">
            <v>MR46EHW</v>
          </cell>
          <cell r="B1813" t="str">
            <v>Hardware</v>
          </cell>
          <cell r="C1813" t="str">
            <v>Antennas</v>
          </cell>
          <cell r="D1813" t="str">
            <v>MR46E-HW</v>
          </cell>
          <cell r="E1813" t="str">
            <v>Meraki MR46E Wi-Fi 6 Indoor AP w External Antenna Connectors</v>
          </cell>
          <cell r="F1813">
            <v>1454.07</v>
          </cell>
          <cell r="G1813">
            <v>1</v>
          </cell>
        </row>
        <row r="1814">
          <cell r="A1814" t="str">
            <v>PWRC21025WAC</v>
          </cell>
          <cell r="B1814" t="str">
            <v>Hardware</v>
          </cell>
          <cell r="C1814" t="str">
            <v>Switches</v>
          </cell>
          <cell r="D1814" t="str">
            <v>PWR-C2-1025WAC</v>
          </cell>
          <cell r="E1814" t="str">
            <v>1025W AC Config 2 Power Supply</v>
          </cell>
          <cell r="F1814">
            <v>1455.08</v>
          </cell>
          <cell r="G1814">
            <v>1</v>
          </cell>
        </row>
        <row r="1815">
          <cell r="A1815" t="str">
            <v>C9300LSTACKKIT</v>
          </cell>
          <cell r="B1815" t="str">
            <v>Hardware</v>
          </cell>
          <cell r="C1815" t="str">
            <v>Switches</v>
          </cell>
          <cell r="D1815" t="str">
            <v>C9300L-STACK-KIT</v>
          </cell>
          <cell r="E1815" t="str">
            <v>Cisco Catalyst 9300L Stacking Kit</v>
          </cell>
          <cell r="F1815">
            <v>1455.08</v>
          </cell>
          <cell r="G1815">
            <v>1</v>
          </cell>
        </row>
        <row r="1816">
          <cell r="A1816" t="str">
            <v>IE20008TCL</v>
          </cell>
          <cell r="B1816" t="str">
            <v>Hardware</v>
          </cell>
          <cell r="C1816" t="str">
            <v>Switches</v>
          </cell>
          <cell r="D1816" t="str">
            <v>IE-2000-8TC-L</v>
          </cell>
          <cell r="E1816" t="str">
            <v>IE 8 10/100,2 FE SFP+2 T/SFP FE, Lite</v>
          </cell>
          <cell r="F1816">
            <v>1462.88</v>
          </cell>
          <cell r="G1816">
            <v>1</v>
          </cell>
        </row>
        <row r="1817">
          <cell r="A1817" t="str">
            <v>N7KUSB8GB</v>
          </cell>
          <cell r="B1817" t="str">
            <v>Hardware</v>
          </cell>
          <cell r="C1817" t="str">
            <v>Switches</v>
          </cell>
          <cell r="D1817" t="str">
            <v>N7K-USB-8GB</v>
          </cell>
          <cell r="E1817" t="str">
            <v>Nexus 7K USB Flash Memory - 8GB (Log Flash)</v>
          </cell>
          <cell r="F1817">
            <v>1462.9</v>
          </cell>
          <cell r="G1817">
            <v>1</v>
          </cell>
        </row>
        <row r="1818">
          <cell r="A1818" t="str">
            <v>MAANT3F5</v>
          </cell>
          <cell r="B1818" t="str">
            <v>Hardware</v>
          </cell>
          <cell r="C1818" t="str">
            <v>Antennas</v>
          </cell>
          <cell r="D1818" t="str">
            <v>MA-ANT-3-F5</v>
          </cell>
          <cell r="E1818" t="str">
            <v>Meraki Indoor Dual-band Narrow Patch Antenna, 5-port (MR42E)</v>
          </cell>
          <cell r="F1818">
            <v>1473.85</v>
          </cell>
          <cell r="G1818">
            <v>1</v>
          </cell>
        </row>
        <row r="1819">
          <cell r="A1819" t="str">
            <v>MAANT3F6</v>
          </cell>
          <cell r="B1819" t="str">
            <v>Hardware</v>
          </cell>
          <cell r="C1819" t="str">
            <v>Antennas</v>
          </cell>
          <cell r="D1819" t="str">
            <v>MA-ANT-3-F6</v>
          </cell>
          <cell r="E1819" t="str">
            <v>Meraki Indoor Dual-band Narrow Patch Antenna, 6-port (MR53E)</v>
          </cell>
          <cell r="F1819">
            <v>1473.85</v>
          </cell>
          <cell r="G1819">
            <v>1</v>
          </cell>
        </row>
        <row r="1820">
          <cell r="A1820" t="str">
            <v>NIMLTEAEA</v>
          </cell>
          <cell r="B1820" t="str">
            <v>Hardware</v>
          </cell>
          <cell r="C1820" t="str">
            <v>Routers</v>
          </cell>
          <cell r="D1820" t="str">
            <v>NIM-LTEA-EA</v>
          </cell>
          <cell r="E1820" t="str">
            <v>CAT6 LTE Advanced NIM for Europe and North America</v>
          </cell>
          <cell r="F1820">
            <v>1480.16</v>
          </cell>
          <cell r="G1820">
            <v>1</v>
          </cell>
        </row>
        <row r="1821">
          <cell r="A1821" t="str">
            <v>LICMX67ENT7YR</v>
          </cell>
          <cell r="B1821" t="str">
            <v>License</v>
          </cell>
          <cell r="C1821" t="str">
            <v>SW Support License</v>
          </cell>
          <cell r="D1821" t="str">
            <v>LIC-MX67-ENT-7YR</v>
          </cell>
          <cell r="E1821" t="str">
            <v>Meraki MX67 Enterprise License and Support, 7YR</v>
          </cell>
          <cell r="F1821">
            <v>1480.16</v>
          </cell>
          <cell r="G1821">
            <v>1</v>
          </cell>
        </row>
        <row r="1822">
          <cell r="A1822" t="str">
            <v>LICMS320487YR</v>
          </cell>
          <cell r="B1822" t="str">
            <v>License</v>
          </cell>
          <cell r="C1822" t="str">
            <v>Wireless</v>
          </cell>
          <cell r="D1822" t="str">
            <v>LIC-MS320-48-7YR</v>
          </cell>
          <cell r="E1822" t="str">
            <v>Meraki MS320-48 Enterprise License and Support, 7 Year</v>
          </cell>
          <cell r="F1822">
            <v>1485.18</v>
          </cell>
          <cell r="G1822">
            <v>1</v>
          </cell>
        </row>
        <row r="1823">
          <cell r="A1823" t="str">
            <v>FLSA1HX2X1GE</v>
          </cell>
          <cell r="B1823" t="str">
            <v>Software</v>
          </cell>
          <cell r="C1823" t="str">
            <v>Routers</v>
          </cell>
          <cell r="D1823" t="str">
            <v>FLSA1-HX-2X1GE</v>
          </cell>
          <cell r="E1823" t="str">
            <v>ASR1000-HX Built-In 1GE 2-port License</v>
          </cell>
          <cell r="F1823">
            <v>1500</v>
          </cell>
          <cell r="G1823">
            <v>1</v>
          </cell>
        </row>
        <row r="1824">
          <cell r="A1824" t="str">
            <v>AIRAP2802IBK9C</v>
          </cell>
          <cell r="B1824" t="str">
            <v>Hardware</v>
          </cell>
          <cell r="C1824" t="str">
            <v>Wireless</v>
          </cell>
          <cell r="D1824" t="str">
            <v>AIR-AP2802I-B-K9C</v>
          </cell>
          <cell r="E1824" t="str">
            <v>802.11ac W2 AP w/CA; 4x4:3; Int Ant; B (Config)</v>
          </cell>
          <cell r="F1824">
            <v>1500.23</v>
          </cell>
          <cell r="G1824">
            <v>1</v>
          </cell>
        </row>
        <row r="1825">
          <cell r="A1825" t="str">
            <v>AIRAP2802IKK9C</v>
          </cell>
          <cell r="B1825" t="str">
            <v>Hardware</v>
          </cell>
          <cell r="C1825" t="str">
            <v>Wireless</v>
          </cell>
          <cell r="D1825" t="str">
            <v>AIR-AP2802I-K-K9C</v>
          </cell>
          <cell r="E1825" t="str">
            <v>802.11ac W2 AP w/CA; 4x4:3; Int Ant; K (Config)</v>
          </cell>
          <cell r="F1825">
            <v>1500.23</v>
          </cell>
          <cell r="G1825">
            <v>1</v>
          </cell>
        </row>
        <row r="1826">
          <cell r="A1826" t="str">
            <v>FPR2KSSD200</v>
          </cell>
          <cell r="B1826" t="str">
            <v>Hardware</v>
          </cell>
          <cell r="C1826" t="str">
            <v>Firewall</v>
          </cell>
          <cell r="D1826" t="str">
            <v>FPR2K-SSD200</v>
          </cell>
          <cell r="E1826" t="str">
            <v>Firepower 2000 Series SSD for FPR-2130/2140</v>
          </cell>
          <cell r="F1826">
            <v>1500.23</v>
          </cell>
          <cell r="G1826">
            <v>1</v>
          </cell>
        </row>
        <row r="1827">
          <cell r="A1827" t="str">
            <v>IE2000U4SG</v>
          </cell>
          <cell r="B1827" t="str">
            <v>Hardware</v>
          </cell>
          <cell r="C1827" t="str">
            <v>Switches</v>
          </cell>
          <cell r="D1827" t="str">
            <v>IE-2000U-4S-G</v>
          </cell>
          <cell r="E1827" t="str">
            <v>IE 2000U 4 SFP FE, 2 SFP GE ports</v>
          </cell>
          <cell r="F1827">
            <v>1500.23</v>
          </cell>
          <cell r="G1827">
            <v>1</v>
          </cell>
        </row>
        <row r="1828">
          <cell r="A1828" t="str">
            <v>IE2000U4TSG</v>
          </cell>
          <cell r="B1828" t="str">
            <v>Hardware</v>
          </cell>
          <cell r="C1828" t="str">
            <v>Switches</v>
          </cell>
          <cell r="D1828" t="str">
            <v>IE-2000U-4TS-G</v>
          </cell>
          <cell r="E1828" t="str">
            <v>IE 2000U 4 x 10/100, 2 SFP GE ports</v>
          </cell>
          <cell r="F1828">
            <v>1500.23</v>
          </cell>
          <cell r="G1828">
            <v>1</v>
          </cell>
        </row>
        <row r="1829">
          <cell r="A1829" t="str">
            <v>IE2000U4TG</v>
          </cell>
          <cell r="B1829" t="str">
            <v>Hardware</v>
          </cell>
          <cell r="C1829" t="str">
            <v>Switches</v>
          </cell>
          <cell r="D1829" t="str">
            <v>IE-2000U-4T-G</v>
          </cell>
          <cell r="E1829" t="str">
            <v>IE 2000U 4 x 10/100, 2 x 10/100/1000 ports</v>
          </cell>
          <cell r="F1829">
            <v>1500.23</v>
          </cell>
          <cell r="G1829">
            <v>1</v>
          </cell>
        </row>
        <row r="1830">
          <cell r="A1830" t="str">
            <v>DSSFPFCGELW=</v>
          </cell>
          <cell r="B1830" t="str">
            <v>Hardware</v>
          </cell>
          <cell r="C1830" t="str">
            <v>Switches</v>
          </cell>
          <cell r="D1830" t="str">
            <v>DS-SFP-FCGE-LW=</v>
          </cell>
          <cell r="E1830" t="str">
            <v>1 Gbps Ethernet and 2 Gbps Fibre Channel-LW SFP, LC, Spare</v>
          </cell>
          <cell r="F1830">
            <v>1505.25</v>
          </cell>
          <cell r="G1830">
            <v>1</v>
          </cell>
        </row>
        <row r="1831">
          <cell r="A1831" t="str">
            <v>MEMFLSH4U16G</v>
          </cell>
          <cell r="B1831" t="str">
            <v>Hardware</v>
          </cell>
          <cell r="C1831" t="str">
            <v>Routers</v>
          </cell>
          <cell r="D1831" t="str">
            <v>MEM-FLSH-4U16G</v>
          </cell>
          <cell r="E1831" t="str">
            <v>4G to 16G eUSB Flash Memory Upgrade for Cisco ISR 4300</v>
          </cell>
          <cell r="F1831">
            <v>1505.25</v>
          </cell>
          <cell r="G1831">
            <v>1</v>
          </cell>
        </row>
        <row r="1832">
          <cell r="A1832" t="str">
            <v>MEM43004GU8G</v>
          </cell>
          <cell r="B1832" t="str">
            <v>Hardware</v>
          </cell>
          <cell r="C1832" t="str">
            <v>Routers</v>
          </cell>
          <cell r="D1832" t="str">
            <v>MEM-4300-4GU8G</v>
          </cell>
          <cell r="E1832" t="str">
            <v>4G to 8G DRAM Upgrade (4G+4G) for Cisco ISR 4330,4350</v>
          </cell>
          <cell r="F1832">
            <v>1505.25</v>
          </cell>
          <cell r="G1832">
            <v>1</v>
          </cell>
        </row>
        <row r="1833">
          <cell r="A1833" t="str">
            <v>MEM44004GU8G</v>
          </cell>
          <cell r="B1833" t="str">
            <v>Hardware</v>
          </cell>
          <cell r="C1833" t="str">
            <v>Routers</v>
          </cell>
          <cell r="D1833" t="str">
            <v>MEM-4400-4GU8G</v>
          </cell>
          <cell r="E1833" t="str">
            <v>4G to 8G DRAM Upgrade (4G+4G) for Cisco ISR 4400</v>
          </cell>
          <cell r="F1833">
            <v>1505.25</v>
          </cell>
          <cell r="G1833">
            <v>1</v>
          </cell>
        </row>
        <row r="1834">
          <cell r="A1834" t="str">
            <v>PWRC3750WACR</v>
          </cell>
          <cell r="B1834" t="str">
            <v>Hardware</v>
          </cell>
          <cell r="C1834" t="str">
            <v>Switches</v>
          </cell>
          <cell r="D1834" t="str">
            <v>PWR-C3-750WAC-R</v>
          </cell>
          <cell r="E1834" t="str">
            <v>750W AC Config 3 Power Supply front to back cooling</v>
          </cell>
          <cell r="F1834">
            <v>1505.25</v>
          </cell>
          <cell r="G1834">
            <v>1</v>
          </cell>
        </row>
        <row r="1835">
          <cell r="A1835" t="str">
            <v>PWRC3750WACR/2</v>
          </cell>
          <cell r="B1835" t="str">
            <v>Hardware</v>
          </cell>
          <cell r="C1835" t="str">
            <v>Switches</v>
          </cell>
          <cell r="D1835" t="str">
            <v>PWR-C3-750WAC-R/2</v>
          </cell>
          <cell r="E1835" t="str">
            <v>750W AC Config 3 Redundant Power Supply front to back cool</v>
          </cell>
          <cell r="F1835">
            <v>1505.25</v>
          </cell>
          <cell r="G1835">
            <v>1</v>
          </cell>
        </row>
        <row r="1836">
          <cell r="A1836" t="str">
            <v>MEMFLSH8U16G</v>
          </cell>
          <cell r="B1836" t="str">
            <v>Hardware</v>
          </cell>
          <cell r="C1836" t="str">
            <v>Routers</v>
          </cell>
          <cell r="D1836" t="str">
            <v>MEM-FLSH-8U16G</v>
          </cell>
          <cell r="E1836" t="str">
            <v>8G to 16G eUSB Flash Memory Upgrade for Cisco ISR 4430</v>
          </cell>
          <cell r="F1836">
            <v>1505.25</v>
          </cell>
          <cell r="G1836">
            <v>1</v>
          </cell>
        </row>
        <row r="1837">
          <cell r="A1837" t="str">
            <v>MEMFLASH8U16G</v>
          </cell>
          <cell r="B1837" t="str">
            <v>Hardware</v>
          </cell>
          <cell r="C1837" t="str">
            <v>Routers</v>
          </cell>
          <cell r="D1837" t="str">
            <v>MEM-FLASH-8U16G</v>
          </cell>
          <cell r="E1837" t="str">
            <v>8G to 16G Flash Memory Upgrade for Cisco ISR 4400</v>
          </cell>
          <cell r="F1837">
            <v>1505.25</v>
          </cell>
          <cell r="G1837">
            <v>1</v>
          </cell>
        </row>
        <row r="1838">
          <cell r="A1838" t="str">
            <v>ASAPWRAC</v>
          </cell>
          <cell r="B1838" t="str">
            <v>Hardware</v>
          </cell>
          <cell r="C1838" t="str">
            <v>Firewall</v>
          </cell>
          <cell r="D1838" t="str">
            <v>ASA-PWR-AC</v>
          </cell>
          <cell r="E1838" t="str">
            <v>ASA 5545-X/5555-X AC Power Supply</v>
          </cell>
          <cell r="F1838">
            <v>1505.25</v>
          </cell>
          <cell r="G1838">
            <v>1</v>
          </cell>
        </row>
        <row r="1839">
          <cell r="A1839" t="str">
            <v>C9300NM4M</v>
          </cell>
          <cell r="B1839" t="str">
            <v>Hardware</v>
          </cell>
          <cell r="C1839" t="str">
            <v>Switches</v>
          </cell>
          <cell r="D1839" t="str">
            <v>C9300-NM-4M</v>
          </cell>
          <cell r="E1839" t="str">
            <v>Catalyst 9300 4 x mGig Network Module</v>
          </cell>
          <cell r="F1839">
            <v>1505.25</v>
          </cell>
          <cell r="G1839">
            <v>1</v>
          </cell>
        </row>
        <row r="1840">
          <cell r="A1840" t="str">
            <v>ASR920SI</v>
          </cell>
          <cell r="B1840" t="str">
            <v>License</v>
          </cell>
          <cell r="C1840" t="str">
            <v>Routers</v>
          </cell>
          <cell r="D1840" t="str">
            <v>ASR920-S-I</v>
          </cell>
          <cell r="E1840" t="str">
            <v>Cisco ASR920 Series - Metro IP Access</v>
          </cell>
          <cell r="F1840">
            <v>1505.25</v>
          </cell>
          <cell r="G1840">
            <v>1</v>
          </cell>
        </row>
        <row r="1841">
          <cell r="A1841" t="str">
            <v>C1A1TAIRK95Y</v>
          </cell>
          <cell r="B1841" t="str">
            <v>License</v>
          </cell>
          <cell r="C1841" t="str">
            <v>Wireless</v>
          </cell>
          <cell r="D1841" t="str">
            <v>C1A1TAIRK9-5Y</v>
          </cell>
          <cell r="E1841" t="str">
            <v>Cisco ONE Advantage Wireless - Term License (5 years)</v>
          </cell>
          <cell r="F1841">
            <v>1505.25</v>
          </cell>
          <cell r="G1841" t="str">
            <v>Cost Allocate (19%)</v>
          </cell>
        </row>
        <row r="1842">
          <cell r="A1842" t="str">
            <v>C1FACAT375X1K9</v>
          </cell>
          <cell r="B1842" t="str">
            <v>Software</v>
          </cell>
          <cell r="C1842" t="str">
            <v>Switches</v>
          </cell>
          <cell r="D1842" t="str">
            <v>C1FACAT375X1K9</v>
          </cell>
          <cell r="E1842" t="str">
            <v>Cisco ONE Foundation Perpetual Catalyst 3750X 24-port</v>
          </cell>
          <cell r="F1842">
            <v>1505.25</v>
          </cell>
          <cell r="G1842" t="str">
            <v>Cost Allocate (94%)</v>
          </cell>
        </row>
        <row r="1843">
          <cell r="A1843" t="str">
            <v>MEMFLSH8GU16G</v>
          </cell>
          <cell r="B1843" t="str">
            <v>Hardware</v>
          </cell>
          <cell r="C1843" t="str">
            <v>Routers</v>
          </cell>
          <cell r="D1843" t="str">
            <v>MEM-FLSH-8GU16G</v>
          </cell>
          <cell r="E1843" t="str">
            <v>DO NOT USE.8G to 16G Flash Memory Upgrade for Cisco ISR 4300</v>
          </cell>
          <cell r="F1843">
            <v>1505.25</v>
          </cell>
          <cell r="G1843">
            <v>1</v>
          </cell>
        </row>
        <row r="1844">
          <cell r="A1844" t="str">
            <v>LICMX60SEC5YR</v>
          </cell>
          <cell r="B1844" t="str">
            <v>License</v>
          </cell>
          <cell r="C1844" t="str">
            <v>Wireless</v>
          </cell>
          <cell r="D1844" t="str">
            <v>LIC-MX60-SEC-5YR</v>
          </cell>
          <cell r="E1844" t="str">
            <v>EOS Meraki MX60 Advanced Security License and Support, 5YR</v>
          </cell>
          <cell r="F1844">
            <v>1505.25</v>
          </cell>
          <cell r="G1844" t="str">
            <v>Cost Allocate (50%)</v>
          </cell>
        </row>
        <row r="1845">
          <cell r="A1845" t="str">
            <v>LICMX60ENT10YR</v>
          </cell>
          <cell r="B1845" t="str">
            <v>License</v>
          </cell>
          <cell r="C1845" t="str">
            <v>Wireless</v>
          </cell>
          <cell r="D1845" t="str">
            <v>LIC-MX60-ENT-10YR</v>
          </cell>
          <cell r="E1845" t="str">
            <v>EOS Meraki MX60 Enterprise License and Support, 10YR</v>
          </cell>
          <cell r="F1845">
            <v>1505.25</v>
          </cell>
          <cell r="G1845">
            <v>1</v>
          </cell>
        </row>
        <row r="1846">
          <cell r="A1846" t="str">
            <v>N9KC9504FAN</v>
          </cell>
          <cell r="B1846" t="str">
            <v>Hardware</v>
          </cell>
          <cell r="C1846" t="str">
            <v>Switches</v>
          </cell>
          <cell r="D1846" t="str">
            <v>N9K-C9504-FAN</v>
          </cell>
          <cell r="E1846" t="str">
            <v>Fan Tray for Nexus 9504 chassis, Port-side Intake</v>
          </cell>
          <cell r="F1846">
            <v>1505.25</v>
          </cell>
          <cell r="G1846">
            <v>1</v>
          </cell>
        </row>
        <row r="1847">
          <cell r="A1847" t="str">
            <v>LICMS410165YR</v>
          </cell>
          <cell r="B1847" t="str">
            <v>License</v>
          </cell>
          <cell r="C1847" t="str">
            <v>Wireless</v>
          </cell>
          <cell r="D1847" t="str">
            <v>LIC-MS410-16-5YR</v>
          </cell>
          <cell r="E1847" t="str">
            <v>Meraki MS410-16 Enterprise License and Support, 5 Years</v>
          </cell>
          <cell r="F1847">
            <v>1505.25</v>
          </cell>
          <cell r="G1847">
            <v>1</v>
          </cell>
        </row>
        <row r="1848">
          <cell r="A1848" t="str">
            <v>LICMX67WSEC3YR</v>
          </cell>
          <cell r="B1848" t="str">
            <v>License</v>
          </cell>
          <cell r="C1848" t="str">
            <v>SW Support License</v>
          </cell>
          <cell r="D1848" t="str">
            <v>LIC-MX67W-SEC-3YR</v>
          </cell>
          <cell r="E1848" t="str">
            <v>Meraki MX67W Advanced Security License and Support, 3YR</v>
          </cell>
          <cell r="F1848">
            <v>1505.25</v>
          </cell>
          <cell r="G1848" t="str">
            <v>Cost Allocate (50%)</v>
          </cell>
        </row>
        <row r="1849">
          <cell r="A1849" t="str">
            <v>LICMX68SEC3YR</v>
          </cell>
          <cell r="B1849" t="str">
            <v>License</v>
          </cell>
          <cell r="C1849" t="str">
            <v>SW Support License</v>
          </cell>
          <cell r="D1849" t="str">
            <v>LIC-MX68-SEC-3YR</v>
          </cell>
          <cell r="E1849" t="str">
            <v>Meraki MX68 Advanced Security License and Support, 3YR</v>
          </cell>
          <cell r="F1849">
            <v>1505.25</v>
          </cell>
          <cell r="G1849" t="str">
            <v>Cost Allocate (50%)</v>
          </cell>
        </row>
        <row r="1850">
          <cell r="A1850" t="str">
            <v>N77C7706FDK</v>
          </cell>
          <cell r="B1850" t="str">
            <v>Hardware</v>
          </cell>
          <cell r="C1850" t="str">
            <v>Switches</v>
          </cell>
          <cell r="D1850" t="str">
            <v>N77-C7706-FDK</v>
          </cell>
          <cell r="E1850" t="str">
            <v>Nexus 7700 - 6 Slot Chassis Front Door Kit</v>
          </cell>
          <cell r="F1850">
            <v>1505.25</v>
          </cell>
          <cell r="G1850">
            <v>1</v>
          </cell>
        </row>
        <row r="1851">
          <cell r="A1851" t="str">
            <v>SFPOC12MM</v>
          </cell>
          <cell r="B1851" t="str">
            <v>Hardware</v>
          </cell>
          <cell r="C1851" t="str">
            <v>Connectors</v>
          </cell>
          <cell r="D1851" t="str">
            <v>SFP-OC12-MM</v>
          </cell>
          <cell r="E1851" t="str">
            <v>OC-12/ STM-4 SFP, Multi-mode Fiber</v>
          </cell>
          <cell r="F1851">
            <v>1505.25</v>
          </cell>
          <cell r="G1851">
            <v>1</v>
          </cell>
        </row>
        <row r="1852">
          <cell r="A1852" t="str">
            <v>SFPOC12SR</v>
          </cell>
          <cell r="B1852" t="str">
            <v>Hardware</v>
          </cell>
          <cell r="C1852" t="str">
            <v>Connectors</v>
          </cell>
          <cell r="D1852" t="str">
            <v>SFP-OC12-SR</v>
          </cell>
          <cell r="E1852" t="str">
            <v>OC12/STM4 SFP, Short Reach</v>
          </cell>
          <cell r="F1852">
            <v>1505.25</v>
          </cell>
          <cell r="G1852">
            <v>1</v>
          </cell>
        </row>
        <row r="1853">
          <cell r="A1853" t="str">
            <v>FL4330PERFK9</v>
          </cell>
          <cell r="B1853" t="str">
            <v>License</v>
          </cell>
          <cell r="C1853" t="str">
            <v>Routers</v>
          </cell>
          <cell r="D1853" t="str">
            <v>FL-4330-PERF-K9</v>
          </cell>
          <cell r="E1853" t="str">
            <v>Performance on Demand License for 4330 Series</v>
          </cell>
          <cell r="F1853">
            <v>1505.25</v>
          </cell>
          <cell r="G1853">
            <v>1</v>
          </cell>
        </row>
        <row r="1854">
          <cell r="A1854" t="str">
            <v>FL4330PERFK9=</v>
          </cell>
          <cell r="B1854" t="str">
            <v>License</v>
          </cell>
          <cell r="C1854" t="str">
            <v>Routers</v>
          </cell>
          <cell r="D1854" t="str">
            <v>FL-4330-PERF-K9=</v>
          </cell>
          <cell r="E1854" t="str">
            <v>Performance on Demand License for 4330 Series</v>
          </cell>
          <cell r="F1854">
            <v>1505.25</v>
          </cell>
          <cell r="G1854">
            <v>1</v>
          </cell>
        </row>
        <row r="1855">
          <cell r="A1855" t="str">
            <v>FL4350PERFK9</v>
          </cell>
          <cell r="B1855" t="str">
            <v>License</v>
          </cell>
          <cell r="C1855" t="str">
            <v>Routers</v>
          </cell>
          <cell r="D1855" t="str">
            <v>FL-4350-PERF-K9</v>
          </cell>
          <cell r="E1855" t="str">
            <v>Performance on Demand License for 4350 Series</v>
          </cell>
          <cell r="F1855">
            <v>1505.25</v>
          </cell>
          <cell r="G1855">
            <v>1</v>
          </cell>
        </row>
        <row r="1856">
          <cell r="A1856" t="str">
            <v>FL4350PERFK9=</v>
          </cell>
          <cell r="B1856" t="str">
            <v>License</v>
          </cell>
          <cell r="C1856" t="str">
            <v>Routers</v>
          </cell>
          <cell r="D1856" t="str">
            <v>FL-4350-PERF-K9=</v>
          </cell>
          <cell r="E1856" t="str">
            <v>Performance on Demand License for 4350 Series</v>
          </cell>
          <cell r="F1856">
            <v>1505.25</v>
          </cell>
          <cell r="G1856">
            <v>1</v>
          </cell>
        </row>
        <row r="1857">
          <cell r="A1857" t="str">
            <v>LICMS35024P7YR</v>
          </cell>
          <cell r="B1857" t="str">
            <v>License</v>
          </cell>
          <cell r="C1857" t="str">
            <v>Wireless</v>
          </cell>
          <cell r="D1857" t="str">
            <v>LIC-MS350-24P-7YR</v>
          </cell>
          <cell r="E1857" t="str">
            <v>Meraki MS350-24P Enterprise License and Support, 7 Year</v>
          </cell>
          <cell r="F1857">
            <v>1525.32</v>
          </cell>
          <cell r="G1857">
            <v>1</v>
          </cell>
        </row>
        <row r="1858">
          <cell r="A1858" t="str">
            <v>LICMS22548LP7YR</v>
          </cell>
          <cell r="B1858" t="str">
            <v>License</v>
          </cell>
          <cell r="C1858" t="str">
            <v>Wireless</v>
          </cell>
          <cell r="D1858" t="str">
            <v>LIC-MS225-48LP-7YR</v>
          </cell>
          <cell r="E1858" t="str">
            <v>Meraki MS225-48LP Enterprise License and Support, 7YR</v>
          </cell>
          <cell r="F1858">
            <v>1525.32</v>
          </cell>
          <cell r="G1858">
            <v>1</v>
          </cell>
        </row>
        <row r="1859">
          <cell r="A1859" t="str">
            <v>C9117AXIEWCBEDU</v>
          </cell>
          <cell r="B1859" t="str">
            <v>Hardware</v>
          </cell>
          <cell r="C1859" t="str">
            <v>Wireless</v>
          </cell>
          <cell r="D1859" t="str">
            <v>C9117AXI-EWC-B-EDU</v>
          </cell>
          <cell r="E1859" t="str">
            <v>Cisco Embedded Wireless Controller on C9117AX Access Point</v>
          </cell>
          <cell r="F1859">
            <v>1530.34</v>
          </cell>
          <cell r="G1859">
            <v>1</v>
          </cell>
        </row>
        <row r="1860">
          <cell r="A1860" t="str">
            <v>C9120AXIEWCBEDU</v>
          </cell>
          <cell r="B1860" t="str">
            <v>Hardware</v>
          </cell>
          <cell r="C1860" t="str">
            <v>Wireless</v>
          </cell>
          <cell r="D1860" t="str">
            <v>C9120AXI-EWC-B-EDU</v>
          </cell>
          <cell r="E1860" t="str">
            <v>Cisco Embedded Wireless Controller on C9120AX Access Point</v>
          </cell>
          <cell r="F1860">
            <v>1530.34</v>
          </cell>
          <cell r="G1860">
            <v>1</v>
          </cell>
        </row>
        <row r="1861">
          <cell r="A1861" t="str">
            <v>PWRC3750WACR=</v>
          </cell>
          <cell r="B1861" t="str">
            <v>Hardware</v>
          </cell>
          <cell r="C1861" t="str">
            <v>Switches</v>
          </cell>
          <cell r="D1861" t="str">
            <v>PWR-C3-750WAC-R=</v>
          </cell>
          <cell r="E1861" t="str">
            <v>750W AC Config 3 Power Supply front to back cooling spare</v>
          </cell>
          <cell r="F1861">
            <v>1535.25</v>
          </cell>
          <cell r="G1861">
            <v>1</v>
          </cell>
        </row>
        <row r="1862">
          <cell r="A1862" t="str">
            <v>QSFPH40GAOC20M=</v>
          </cell>
          <cell r="B1862" t="str">
            <v>Hardware</v>
          </cell>
          <cell r="C1862" t="str">
            <v>Cabling</v>
          </cell>
          <cell r="D1862" t="str">
            <v>QSFP-H40G-AOC20M=</v>
          </cell>
          <cell r="E1862" t="str">
            <v>40GBASE Active Optical Cable, 20m</v>
          </cell>
          <cell r="F1862">
            <v>1535.9</v>
          </cell>
          <cell r="G1862">
            <v>1</v>
          </cell>
        </row>
        <row r="1863">
          <cell r="A1863" t="str">
            <v>WSC2960+24LCS</v>
          </cell>
          <cell r="B1863" t="str">
            <v>Hardware</v>
          </cell>
          <cell r="C1863" t="str">
            <v>Switches</v>
          </cell>
          <cell r="D1863" t="str">
            <v>WS-C2960+24LC-S</v>
          </cell>
          <cell r="E1863" t="str">
            <v>Catalyst 2960 Plus 24 10/100 (8 PoE) + 2 T/SFP LAN Lite</v>
          </cell>
          <cell r="F1863">
            <v>1535.9</v>
          </cell>
          <cell r="G1863">
            <v>1</v>
          </cell>
        </row>
        <row r="1864">
          <cell r="A1864" t="str">
            <v>WSC2960L16TSLL</v>
          </cell>
          <cell r="B1864" t="str">
            <v>Hardware</v>
          </cell>
          <cell r="C1864" t="str">
            <v>Switches</v>
          </cell>
          <cell r="D1864" t="str">
            <v>WS-C2960L-16TS-LL</v>
          </cell>
          <cell r="E1864" t="str">
            <v>Catalyst 2960L 16 port GigE, 2 x 1G SFP, LAN Lite</v>
          </cell>
          <cell r="F1864">
            <v>1536.33</v>
          </cell>
          <cell r="G1864">
            <v>1</v>
          </cell>
        </row>
        <row r="1865">
          <cell r="A1865" t="str">
            <v>QSFPH40GAOC25M=</v>
          </cell>
          <cell r="B1865" t="str">
            <v>Hardware</v>
          </cell>
          <cell r="C1865" t="str">
            <v>Cabling</v>
          </cell>
          <cell r="D1865" t="str">
            <v>QSFP-H40G-AOC25M=</v>
          </cell>
          <cell r="E1865" t="str">
            <v>40GBASE Active Optical Cable, 25m</v>
          </cell>
          <cell r="F1865">
            <v>1538.9</v>
          </cell>
          <cell r="G1865">
            <v>1</v>
          </cell>
        </row>
        <row r="1866">
          <cell r="A1866" t="str">
            <v>QSFPH40GAOC30M=</v>
          </cell>
          <cell r="B1866" t="str">
            <v>Hardware</v>
          </cell>
          <cell r="C1866" t="str">
            <v>Cabling</v>
          </cell>
          <cell r="D1866" t="str">
            <v>QSFP-H40G-AOC30M=</v>
          </cell>
          <cell r="E1866" t="str">
            <v>40GBASE Active Optical Cable, 30m</v>
          </cell>
          <cell r="F1866">
            <v>1543.9</v>
          </cell>
          <cell r="G1866">
            <v>1</v>
          </cell>
        </row>
        <row r="1867">
          <cell r="A1867" t="str">
            <v>LICMS12548LP10Y</v>
          </cell>
          <cell r="B1867" t="str">
            <v>License</v>
          </cell>
          <cell r="C1867" t="str">
            <v>SW Support License</v>
          </cell>
          <cell r="D1867" t="str">
            <v>LIC-MS125-48LP-10Y</v>
          </cell>
          <cell r="E1867" t="str">
            <v>Meraki MS125-48LP Enterprise License and Support, 10 Year</v>
          </cell>
          <cell r="F1867">
            <v>1545.39</v>
          </cell>
          <cell r="G1867">
            <v>1</v>
          </cell>
        </row>
        <row r="1868">
          <cell r="A1868" t="str">
            <v>LICMS2104810YR</v>
          </cell>
          <cell r="B1868" t="str">
            <v>License</v>
          </cell>
          <cell r="C1868" t="str">
            <v>Wireless</v>
          </cell>
          <cell r="D1868" t="str">
            <v>LIC-MS210-48-10YR</v>
          </cell>
          <cell r="E1868" t="str">
            <v>Meraki MS210-48 Enterprise License and Support,10 Year</v>
          </cell>
          <cell r="F1868">
            <v>1545.39</v>
          </cell>
          <cell r="G1868">
            <v>1</v>
          </cell>
        </row>
        <row r="1869">
          <cell r="A1869" t="str">
            <v>MR76HW</v>
          </cell>
          <cell r="B1869" t="str">
            <v>Hardware</v>
          </cell>
          <cell r="C1869" t="str">
            <v>Wireless</v>
          </cell>
          <cell r="D1869" t="str">
            <v>MR76-HW</v>
          </cell>
          <cell r="E1869" t="str">
            <v>Meraki MR76 Wi-Fi 6 Outdoor AP</v>
          </cell>
          <cell r="F1869">
            <v>1554.42</v>
          </cell>
          <cell r="G1869">
            <v>1</v>
          </cell>
        </row>
        <row r="1870">
          <cell r="A1870" t="str">
            <v>WSC2960CX8PCL</v>
          </cell>
          <cell r="B1870" t="str">
            <v>Hardware</v>
          </cell>
          <cell r="C1870" t="str">
            <v>Switches</v>
          </cell>
          <cell r="D1870" t="str">
            <v>WS-C2960CX-8PC-L</v>
          </cell>
          <cell r="E1870" t="str">
            <v>Cisco Catalyst 2960-CX 8 Port PoE, LAN Base</v>
          </cell>
          <cell r="F1870">
            <v>1561.71</v>
          </cell>
          <cell r="G1870">
            <v>1</v>
          </cell>
        </row>
        <row r="1871">
          <cell r="A1871" t="str">
            <v>LICMS21048FP7YR</v>
          </cell>
          <cell r="B1871" t="str">
            <v>License</v>
          </cell>
          <cell r="C1871" t="str">
            <v>Wireless</v>
          </cell>
          <cell r="D1871" t="str">
            <v>LIC-MS210-48FP-7YR</v>
          </cell>
          <cell r="E1871" t="str">
            <v>Meraki MS210-48FP Enterprise License and Support,7 Year</v>
          </cell>
          <cell r="F1871">
            <v>1565.46</v>
          </cell>
          <cell r="G1871">
            <v>1</v>
          </cell>
        </row>
        <row r="1872">
          <cell r="A1872" t="str">
            <v>PWRC3750WACF=</v>
          </cell>
          <cell r="B1872" t="str">
            <v>Hardware</v>
          </cell>
          <cell r="C1872" t="str">
            <v>Switches</v>
          </cell>
          <cell r="D1872" t="str">
            <v>PWR-C3-750WAC-F=</v>
          </cell>
          <cell r="E1872" t="str">
            <v>750W AC Config 3 Power Supply back to front cooling spare</v>
          </cell>
          <cell r="F1872">
            <v>1575.25</v>
          </cell>
          <cell r="G1872">
            <v>1</v>
          </cell>
        </row>
        <row r="1873">
          <cell r="A1873" t="str">
            <v>N77C7718FDAFLT=</v>
          </cell>
          <cell r="B1873" t="str">
            <v>Hardware</v>
          </cell>
          <cell r="C1873" t="str">
            <v>Switches</v>
          </cell>
          <cell r="D1873" t="str">
            <v>N77-C7718-FDAFLT=</v>
          </cell>
          <cell r="E1873" t="str">
            <v>Nexus 7700 - 18 Slot Chassis Front Door Filter Replacement</v>
          </cell>
          <cell r="F1873">
            <v>1580.25</v>
          </cell>
          <cell r="G1873">
            <v>1</v>
          </cell>
        </row>
        <row r="1874">
          <cell r="A1874" t="str">
            <v>SFP10GSRX</v>
          </cell>
          <cell r="B1874" t="str">
            <v>Hardware</v>
          </cell>
          <cell r="C1874" t="str">
            <v>Routers</v>
          </cell>
          <cell r="D1874" t="str">
            <v>SFP-10G-SR-X</v>
          </cell>
          <cell r="E1874" t="str">
            <v>10GBASE-SR SFP Module for Extended Temp range</v>
          </cell>
          <cell r="F1874">
            <v>1580.51</v>
          </cell>
          <cell r="G1874">
            <v>1</v>
          </cell>
        </row>
        <row r="1875">
          <cell r="A1875" t="str">
            <v>LICMX67WENT7YR</v>
          </cell>
          <cell r="B1875" t="str">
            <v>License</v>
          </cell>
          <cell r="C1875" t="str">
            <v>SW Support License</v>
          </cell>
          <cell r="D1875" t="str">
            <v>LIC-MX67W-ENT-7YR</v>
          </cell>
          <cell r="E1875" t="str">
            <v>Meraki MX67W Enterprise License and Support, 7YR</v>
          </cell>
          <cell r="F1875">
            <v>1580.51</v>
          </cell>
          <cell r="G1875">
            <v>1</v>
          </cell>
        </row>
        <row r="1876">
          <cell r="A1876" t="str">
            <v>LICMX68ENT7YR</v>
          </cell>
          <cell r="B1876" t="str">
            <v>License</v>
          </cell>
          <cell r="C1876" t="str">
            <v>SW Support License</v>
          </cell>
          <cell r="D1876" t="str">
            <v>LIC-MX68-ENT-7YR</v>
          </cell>
          <cell r="E1876" t="str">
            <v>Meraki MX68 Enterprise License and Support, 7YR</v>
          </cell>
          <cell r="F1876">
            <v>1580.51</v>
          </cell>
          <cell r="G1876">
            <v>1</v>
          </cell>
        </row>
        <row r="1877">
          <cell r="A1877" t="str">
            <v>LICMX68CWENT5YR</v>
          </cell>
          <cell r="B1877" t="str">
            <v>License</v>
          </cell>
          <cell r="C1877" t="str">
            <v>SW Support License</v>
          </cell>
          <cell r="D1877" t="str">
            <v>LIC-MX68CW-ENT-5YR</v>
          </cell>
          <cell r="E1877" t="str">
            <v>Meraki MX68CW Enterprise License and Support, 5YR</v>
          </cell>
          <cell r="F1877">
            <v>1580.51</v>
          </cell>
          <cell r="G1877">
            <v>1</v>
          </cell>
        </row>
        <row r="1878">
          <cell r="A1878" t="str">
            <v>MEM43008G=</v>
          </cell>
          <cell r="B1878" t="str">
            <v>Hardware</v>
          </cell>
          <cell r="C1878" t="str">
            <v>Routers</v>
          </cell>
          <cell r="D1878" t="str">
            <v>MEM-4300-8G=</v>
          </cell>
          <cell r="E1878" t="str">
            <v>8G DRAM (1 DIMM) for Cisco ISR 4330, 4350, Spare</v>
          </cell>
          <cell r="F1878">
            <v>1585.07</v>
          </cell>
          <cell r="G1878">
            <v>1</v>
          </cell>
        </row>
        <row r="1879">
          <cell r="A1879" t="str">
            <v>MEM44008G=</v>
          </cell>
          <cell r="B1879" t="str">
            <v>Hardware</v>
          </cell>
          <cell r="C1879" t="str">
            <v>Routers</v>
          </cell>
          <cell r="D1879" t="str">
            <v>MEM-4400-8G=</v>
          </cell>
          <cell r="E1879" t="str">
            <v>8G DRAM (1 DIMM) for Cisco ISR 4400, Spare</v>
          </cell>
          <cell r="F1879">
            <v>1585.07</v>
          </cell>
          <cell r="G1879">
            <v>1</v>
          </cell>
        </row>
        <row r="1880">
          <cell r="A1880" t="str">
            <v>C9300NM4M=</v>
          </cell>
          <cell r="B1880" t="str">
            <v>Hardware</v>
          </cell>
          <cell r="C1880" t="str">
            <v>Switches</v>
          </cell>
          <cell r="D1880" t="str">
            <v>C9300-NM-4M=</v>
          </cell>
          <cell r="E1880" t="str">
            <v>Catalyst 9300 4 x mGig Network Module, spare</v>
          </cell>
          <cell r="F1880">
            <v>1585.25</v>
          </cell>
          <cell r="G1880">
            <v>1</v>
          </cell>
        </row>
        <row r="1881">
          <cell r="A1881" t="str">
            <v>LICMS12048FP10Y</v>
          </cell>
          <cell r="B1881" t="str">
            <v>License</v>
          </cell>
          <cell r="C1881" t="str">
            <v>SW Support License</v>
          </cell>
          <cell r="D1881" t="str">
            <v>LIC-MS120-48FP-10Y</v>
          </cell>
          <cell r="E1881" t="str">
            <v>Meraki MS120-48FP Enterprise License and Support, 10 Year</v>
          </cell>
          <cell r="F1881">
            <v>1585.53</v>
          </cell>
          <cell r="G1881">
            <v>1</v>
          </cell>
        </row>
        <row r="1882">
          <cell r="A1882" t="str">
            <v>IE20004STSGB</v>
          </cell>
          <cell r="B1882" t="str">
            <v>Hardware</v>
          </cell>
          <cell r="C1882" t="str">
            <v>Switches</v>
          </cell>
          <cell r="D1882" t="str">
            <v>IE-2000-4S-TS-G-B</v>
          </cell>
          <cell r="E1882" t="str">
            <v>IE 2000 with 4-port SFP, 2-port GE SFP uplinks, LAN Base ima</v>
          </cell>
          <cell r="F1882">
            <v>1586.88</v>
          </cell>
          <cell r="G1882">
            <v>1</v>
          </cell>
        </row>
        <row r="1883">
          <cell r="A1883" t="str">
            <v>ESS2020NCP</v>
          </cell>
          <cell r="B1883" t="str">
            <v>Hardware</v>
          </cell>
          <cell r="C1883" t="str">
            <v>Switches</v>
          </cell>
          <cell r="D1883" t="str">
            <v>ESS-2020-NCP</v>
          </cell>
          <cell r="E1883" t="str">
            <v>Embedded Service Switch PC 104 No Cooling Plate LAN Lite</v>
          </cell>
          <cell r="F1883">
            <v>1595.57</v>
          </cell>
          <cell r="G1883">
            <v>1</v>
          </cell>
        </row>
        <row r="1884">
          <cell r="A1884" t="str">
            <v>ESS2020CON</v>
          </cell>
          <cell r="B1884" t="str">
            <v>Hardware</v>
          </cell>
          <cell r="C1884" t="str">
            <v>Switches</v>
          </cell>
          <cell r="D1884" t="str">
            <v>ESS-2020-CON</v>
          </cell>
          <cell r="E1884" t="str">
            <v>Embedded Service Switch PCI104 Conduction Cooled</v>
          </cell>
          <cell r="F1884">
            <v>1595.57</v>
          </cell>
          <cell r="G1884">
            <v>1</v>
          </cell>
        </row>
        <row r="1885">
          <cell r="A1885" t="str">
            <v>NXAPAC1100W=</v>
          </cell>
          <cell r="B1885" t="str">
            <v>Hardware</v>
          </cell>
          <cell r="C1885" t="str">
            <v>Switches</v>
          </cell>
          <cell r="D1885" t="str">
            <v>NXA-PAC-1100W=</v>
          </cell>
          <cell r="E1885" t="str">
            <v>Nexus 1100W Platinum PS, Forward airflow (Port side outlet)</v>
          </cell>
          <cell r="F1885">
            <v>1600.25</v>
          </cell>
          <cell r="G1885">
            <v>1</v>
          </cell>
        </row>
        <row r="1886">
          <cell r="A1886" t="str">
            <v>AIRAP2802EBK9</v>
          </cell>
          <cell r="B1886" t="str">
            <v>Hardware</v>
          </cell>
          <cell r="C1886" t="str">
            <v>Wireless</v>
          </cell>
          <cell r="D1886" t="str">
            <v>AIR-AP2802E-B-K9</v>
          </cell>
          <cell r="E1886" t="str">
            <v>802.11ac W2 AP w/CA; 4x4:3; Ext Ant; 2xGbE -B Domain</v>
          </cell>
          <cell r="F1886">
            <v>1600.58</v>
          </cell>
          <cell r="G1886">
            <v>1</v>
          </cell>
        </row>
        <row r="1887">
          <cell r="A1887" t="str">
            <v>AIRAP2802EBK9C</v>
          </cell>
          <cell r="B1887" t="str">
            <v>Hardware</v>
          </cell>
          <cell r="C1887" t="str">
            <v>Wireless</v>
          </cell>
          <cell r="D1887" t="str">
            <v>AIR-AP2802E-B-K9C</v>
          </cell>
          <cell r="E1887" t="str">
            <v>802.11ac W2 AP w/CA; 4x4:3; Ext Ant; 2xGbE, B Domain (CFG)</v>
          </cell>
          <cell r="F1887">
            <v>1600.58</v>
          </cell>
          <cell r="G1887">
            <v>1</v>
          </cell>
        </row>
        <row r="1888">
          <cell r="A1888" t="str">
            <v>LICMS12548FP7Y</v>
          </cell>
          <cell r="B1888" t="str">
            <v>License</v>
          </cell>
          <cell r="C1888" t="str">
            <v>SW Support License</v>
          </cell>
          <cell r="D1888" t="str">
            <v>LIC-MS125-48FP-7Y</v>
          </cell>
          <cell r="E1888" t="str">
            <v>Meraki MS125-48FP Enterprise License and Support, 7 Year</v>
          </cell>
          <cell r="F1888">
            <v>1600.58</v>
          </cell>
          <cell r="G1888">
            <v>1</v>
          </cell>
        </row>
        <row r="1889">
          <cell r="A1889" t="str">
            <v>AIRAP2802IBK9</v>
          </cell>
          <cell r="B1889" t="str">
            <v>Hardware</v>
          </cell>
          <cell r="C1889" t="str">
            <v>Wireless</v>
          </cell>
          <cell r="D1889" t="str">
            <v>AIR-AP2802I-B-K9</v>
          </cell>
          <cell r="E1889" t="str">
            <v>802.11ac W2 AP w/CA; 4x4:3; Int Ant; 2xGbE -B Domain</v>
          </cell>
          <cell r="F1889">
            <v>1601.23</v>
          </cell>
          <cell r="G1889">
            <v>1</v>
          </cell>
        </row>
        <row r="1890">
          <cell r="A1890" t="str">
            <v>AIRAP2802IDK9</v>
          </cell>
          <cell r="B1890" t="str">
            <v>Hardware</v>
          </cell>
          <cell r="C1890" t="str">
            <v>Wireless</v>
          </cell>
          <cell r="D1890" t="str">
            <v>AIR-AP2802I-D-K9</v>
          </cell>
          <cell r="E1890" t="str">
            <v>802.11ac W2 AP w/CA; 4x4:3; Int Ant; 2xGbE D</v>
          </cell>
          <cell r="F1890">
            <v>1601.23</v>
          </cell>
          <cell r="G1890">
            <v>1</v>
          </cell>
        </row>
        <row r="1891">
          <cell r="A1891" t="str">
            <v>AIRAP2802IEK9</v>
          </cell>
          <cell r="B1891" t="str">
            <v>Hardware</v>
          </cell>
          <cell r="C1891" t="str">
            <v>Wireless</v>
          </cell>
          <cell r="D1891" t="str">
            <v>AIR-AP2802I-E-K9</v>
          </cell>
          <cell r="E1891" t="str">
            <v>802.11ac W2 AP w/CA; 4x4:3; Int Ant; 2xGbE E</v>
          </cell>
          <cell r="F1891">
            <v>1601.23</v>
          </cell>
          <cell r="G1891">
            <v>1</v>
          </cell>
        </row>
        <row r="1892">
          <cell r="A1892" t="str">
            <v>AIRAP2802ISK9</v>
          </cell>
          <cell r="B1892" t="str">
            <v>Hardware</v>
          </cell>
          <cell r="C1892" t="str">
            <v>Wireless</v>
          </cell>
          <cell r="D1892" t="str">
            <v>AIR-AP2802I-S-K9</v>
          </cell>
          <cell r="E1892" t="str">
            <v>802.11ac W2 AP w/CA; 4x4:3; Int Ant; 2xGbE S Domain</v>
          </cell>
          <cell r="F1892">
            <v>1601.23</v>
          </cell>
          <cell r="G1892">
            <v>1</v>
          </cell>
        </row>
        <row r="1893">
          <cell r="A1893" t="str">
            <v>AIRAP2802IIK9C</v>
          </cell>
          <cell r="B1893" t="str">
            <v>Hardware</v>
          </cell>
          <cell r="C1893" t="str">
            <v>Wireless</v>
          </cell>
          <cell r="D1893" t="str">
            <v>AIR-AP2802I-I-K9C</v>
          </cell>
          <cell r="E1893" t="str">
            <v>802.11ac W2 AP w/CA; 4x4:3; Int Ant; I (Config)</v>
          </cell>
          <cell r="F1893">
            <v>1601.23</v>
          </cell>
          <cell r="G1893">
            <v>1</v>
          </cell>
        </row>
        <row r="1894">
          <cell r="A1894" t="str">
            <v>AIRAP2802IGK9</v>
          </cell>
          <cell r="B1894" t="str">
            <v>Hardware</v>
          </cell>
          <cell r="C1894" t="str">
            <v>Wireless</v>
          </cell>
          <cell r="D1894" t="str">
            <v>AIR-AP2802I-G-K9</v>
          </cell>
          <cell r="E1894" t="str">
            <v>802.11ac W2 AP w/CA; 4x4:3; Int Ant; 2xGbE G</v>
          </cell>
          <cell r="F1894">
            <v>1602.23</v>
          </cell>
          <cell r="G1894">
            <v>1</v>
          </cell>
        </row>
        <row r="1895">
          <cell r="A1895" t="str">
            <v>AIRAP2802IIK9</v>
          </cell>
          <cell r="B1895" t="str">
            <v>Hardware</v>
          </cell>
          <cell r="C1895" t="str">
            <v>Wireless</v>
          </cell>
          <cell r="D1895" t="str">
            <v>AIR-AP2802I-I-K9</v>
          </cell>
          <cell r="E1895" t="str">
            <v>802.11ac W2 AP w/CA; 4x4:3; Int Ant; 2xGbE I</v>
          </cell>
          <cell r="F1895">
            <v>1602.23</v>
          </cell>
          <cell r="G1895">
            <v>1</v>
          </cell>
        </row>
        <row r="1896">
          <cell r="A1896" t="str">
            <v>AIRAP2802IKK9</v>
          </cell>
          <cell r="B1896" t="str">
            <v>Hardware</v>
          </cell>
          <cell r="C1896" t="str">
            <v>Wireless</v>
          </cell>
          <cell r="D1896" t="str">
            <v>AIR-AP2802I-K-K9</v>
          </cell>
          <cell r="E1896" t="str">
            <v>802.11ac W2 AP w/CA; 4x4:3; Int Ant; 2xGbE K</v>
          </cell>
          <cell r="F1896">
            <v>1602.23</v>
          </cell>
          <cell r="G1896">
            <v>1</v>
          </cell>
        </row>
        <row r="1897">
          <cell r="A1897" t="str">
            <v>AIRAP2802INK9</v>
          </cell>
          <cell r="B1897" t="str">
            <v>Hardware</v>
          </cell>
          <cell r="C1897" t="str">
            <v>Wireless</v>
          </cell>
          <cell r="D1897" t="str">
            <v>AIR-AP2802I-N-K9</v>
          </cell>
          <cell r="E1897" t="str">
            <v>802.11ac W2 AP w/CA; 4x4:3; Int Ant; 2xGbE N Domain</v>
          </cell>
          <cell r="F1897">
            <v>1602.23</v>
          </cell>
          <cell r="G1897">
            <v>1</v>
          </cell>
        </row>
        <row r="1898">
          <cell r="A1898" t="str">
            <v>AIRAP2802IQK9</v>
          </cell>
          <cell r="B1898" t="str">
            <v>Hardware</v>
          </cell>
          <cell r="C1898" t="str">
            <v>Wireless</v>
          </cell>
          <cell r="D1898" t="str">
            <v>AIR-AP2802I-Q-K9</v>
          </cell>
          <cell r="E1898" t="str">
            <v>802.11ac W2 AP w/CA; 4x4:3; Int Ant; 2xGbE Q Domain</v>
          </cell>
          <cell r="F1898">
            <v>1602.23</v>
          </cell>
          <cell r="G1898">
            <v>1</v>
          </cell>
        </row>
        <row r="1899">
          <cell r="A1899" t="str">
            <v>AIRAP2802ITK9</v>
          </cell>
          <cell r="B1899" t="str">
            <v>Hardware</v>
          </cell>
          <cell r="C1899" t="str">
            <v>Wireless</v>
          </cell>
          <cell r="D1899" t="str">
            <v>AIR-AP2802I-T-K9</v>
          </cell>
          <cell r="E1899" t="str">
            <v>802.11ac W2 AP w/CA; 4x4:3; Int Ant; 2xGbE T Domain</v>
          </cell>
          <cell r="F1899">
            <v>1602.23</v>
          </cell>
          <cell r="G1899">
            <v>1</v>
          </cell>
        </row>
        <row r="1900">
          <cell r="A1900" t="str">
            <v>AIRAP2802IEK9C</v>
          </cell>
          <cell r="B1900" t="str">
            <v>Hardware</v>
          </cell>
          <cell r="C1900" t="str">
            <v>Wireless</v>
          </cell>
          <cell r="D1900" t="str">
            <v>AIR-AP2802I-E-K9C</v>
          </cell>
          <cell r="E1900" t="str">
            <v>802.11ac W2 AP w/CA; 4x4:3; Int Ant; E (Config)</v>
          </cell>
          <cell r="F1900">
            <v>1602.23</v>
          </cell>
          <cell r="G1900">
            <v>1</v>
          </cell>
        </row>
        <row r="1901">
          <cell r="A1901" t="str">
            <v>AIRAP2802IAK9</v>
          </cell>
          <cell r="B1901" t="str">
            <v>Hardware</v>
          </cell>
          <cell r="C1901" t="str">
            <v>Wireless</v>
          </cell>
          <cell r="D1901" t="str">
            <v>AIR-AP2802I-A-K9</v>
          </cell>
          <cell r="E1901" t="str">
            <v>802.11ac W2 AP w/CA; 4x4:3; Int Ant; 2xGbE A Domain</v>
          </cell>
          <cell r="F1901">
            <v>1603.23</v>
          </cell>
          <cell r="G1901">
            <v>1</v>
          </cell>
        </row>
        <row r="1902">
          <cell r="A1902" t="str">
            <v>AIRAP2802IAK9C</v>
          </cell>
          <cell r="B1902" t="str">
            <v>Hardware</v>
          </cell>
          <cell r="C1902" t="str">
            <v>Wireless</v>
          </cell>
          <cell r="D1902" t="str">
            <v>AIR-AP2802I-A-K9C</v>
          </cell>
          <cell r="E1902" t="str">
            <v>802.11ac W2 AP w/CA; 4x4:3; Int Ant; A (CFG)</v>
          </cell>
          <cell r="F1902">
            <v>1603.23</v>
          </cell>
          <cell r="G1902">
            <v>1</v>
          </cell>
        </row>
        <row r="1903">
          <cell r="A1903" t="str">
            <v>PWR4450POEAC/2</v>
          </cell>
          <cell r="B1903" t="str">
            <v>Hardware</v>
          </cell>
          <cell r="C1903" t="str">
            <v>Routers</v>
          </cell>
          <cell r="D1903" t="str">
            <v>PWR-4450-POE-AC/2</v>
          </cell>
          <cell r="E1903" t="str">
            <v>1000W AC PS (Secondary PS) w/ POE Module for Cisco ISR4450</v>
          </cell>
          <cell r="F1903">
            <v>1605.6</v>
          </cell>
          <cell r="G1903">
            <v>1</v>
          </cell>
        </row>
        <row r="1904">
          <cell r="A1904" t="str">
            <v>PWR4450POEAC</v>
          </cell>
          <cell r="B1904" t="str">
            <v>Hardware</v>
          </cell>
          <cell r="C1904" t="str">
            <v>Routers</v>
          </cell>
          <cell r="D1904" t="str">
            <v>PWR-4450-POE-AC</v>
          </cell>
          <cell r="E1904" t="str">
            <v>1000W AC PS w/ POE Module for Cisco ISR4450</v>
          </cell>
          <cell r="F1904">
            <v>1605.6</v>
          </cell>
          <cell r="G1904">
            <v>1</v>
          </cell>
        </row>
        <row r="1905">
          <cell r="A1905" t="str">
            <v>PWR4430POEAC/2</v>
          </cell>
          <cell r="B1905" t="str">
            <v>Hardware</v>
          </cell>
          <cell r="C1905" t="str">
            <v>Routers</v>
          </cell>
          <cell r="D1905" t="str">
            <v>PWR-4430-POE-AC/2</v>
          </cell>
          <cell r="E1905" t="str">
            <v>500W AC Power Supply (Secondary PS) for Cisco ISR 4430</v>
          </cell>
          <cell r="F1905">
            <v>1605.6</v>
          </cell>
          <cell r="G1905">
            <v>1</v>
          </cell>
        </row>
        <row r="1906">
          <cell r="A1906" t="str">
            <v>PWR4430POEAC</v>
          </cell>
          <cell r="B1906" t="str">
            <v>Hardware</v>
          </cell>
          <cell r="C1906" t="str">
            <v>Routers</v>
          </cell>
          <cell r="D1906" t="str">
            <v>PWR-4430-POE-AC</v>
          </cell>
          <cell r="E1906" t="str">
            <v>AC Power Supply with POE for Cisco ISR 4430</v>
          </cell>
          <cell r="F1906">
            <v>1605.6</v>
          </cell>
          <cell r="G1906">
            <v>1</v>
          </cell>
        </row>
        <row r="1907">
          <cell r="A1907" t="str">
            <v>LICMX65WSEC3YR</v>
          </cell>
          <cell r="B1907" t="str">
            <v>License</v>
          </cell>
          <cell r="C1907" t="str">
            <v>Wireless</v>
          </cell>
          <cell r="D1907" t="str">
            <v>LIC-MX65W-SEC-3YR</v>
          </cell>
          <cell r="E1907" t="str">
            <v>EOS Meraki MX65W Advanced Security License and Support, 3YR</v>
          </cell>
          <cell r="F1907">
            <v>1605.6</v>
          </cell>
          <cell r="G1907" t="str">
            <v>Cost Allocate (50%)</v>
          </cell>
        </row>
        <row r="1908">
          <cell r="A1908" t="str">
            <v>LICMS2254810YR</v>
          </cell>
          <cell r="B1908" t="str">
            <v>License</v>
          </cell>
          <cell r="C1908" t="str">
            <v>Wireless</v>
          </cell>
          <cell r="D1908" t="str">
            <v>LIC-MS225-48-10YR</v>
          </cell>
          <cell r="E1908" t="str">
            <v>Meraki MS225-48 Enterprise License and Support, 10YR</v>
          </cell>
          <cell r="F1908">
            <v>1605.6</v>
          </cell>
          <cell r="G1908">
            <v>1</v>
          </cell>
        </row>
        <row r="1909">
          <cell r="A1909" t="str">
            <v>AIRAP2802IZK9</v>
          </cell>
          <cell r="B1909" t="str">
            <v>Hardware</v>
          </cell>
          <cell r="C1909" t="str">
            <v>Wireless</v>
          </cell>
          <cell r="D1909" t="str">
            <v>AIR-AP2802I-Z-K9</v>
          </cell>
          <cell r="E1909" t="str">
            <v>802.11ac W2 AP w/CA; 4x4:3; Int Ant; 2xGbE Z Domain</v>
          </cell>
          <cell r="F1909">
            <v>1613.23</v>
          </cell>
          <cell r="G1909">
            <v>1</v>
          </cell>
        </row>
        <row r="1910">
          <cell r="A1910" t="str">
            <v>QSFP4X10GAC10M=</v>
          </cell>
          <cell r="B1910" t="str">
            <v>Hardware</v>
          </cell>
          <cell r="C1910" t="str">
            <v>Cabling</v>
          </cell>
          <cell r="D1910" t="str">
            <v>QSFP-4X10G-AC10M=</v>
          </cell>
          <cell r="E1910" t="str">
            <v>QSFP to 4xSFP10G Active Copper Splitter Cable, 10m</v>
          </cell>
          <cell r="F1910">
            <v>1614.9</v>
          </cell>
          <cell r="G1910">
            <v>1</v>
          </cell>
        </row>
        <row r="1911">
          <cell r="A1911" t="str">
            <v>N77C7706FDK=</v>
          </cell>
          <cell r="B1911" t="str">
            <v>Hardware</v>
          </cell>
          <cell r="C1911" t="str">
            <v>Switches</v>
          </cell>
          <cell r="D1911" t="str">
            <v>N77-C7706-FDK=</v>
          </cell>
          <cell r="E1911" t="str">
            <v>Nexus 7700 - 6 Slot Chassis Front Door Kit</v>
          </cell>
          <cell r="F1911">
            <v>1616.25</v>
          </cell>
          <cell r="G1911">
            <v>1</v>
          </cell>
        </row>
        <row r="1912">
          <cell r="A1912" t="str">
            <v>C9120AXEEWCBEDU</v>
          </cell>
          <cell r="B1912" t="str">
            <v>Hardware</v>
          </cell>
          <cell r="C1912" t="str">
            <v>Wireless</v>
          </cell>
          <cell r="D1912" t="str">
            <v>C9120AXE-EWC-B-EDU</v>
          </cell>
          <cell r="E1912" t="str">
            <v>Cisco Embedded Wireless Controller on C9120AX Access Point</v>
          </cell>
          <cell r="F1912">
            <v>1620.65</v>
          </cell>
          <cell r="G1912">
            <v>1</v>
          </cell>
        </row>
        <row r="1913">
          <cell r="A1913" t="str">
            <v>WSC2960+48TCS</v>
          </cell>
          <cell r="B1913" t="str">
            <v>Hardware</v>
          </cell>
          <cell r="C1913" t="str">
            <v>Switches</v>
          </cell>
          <cell r="D1913" t="str">
            <v>WS-C2960+48TC-S</v>
          </cell>
          <cell r="E1913" t="str">
            <v>Catalyst 2960 Plus 48 10/100 + 2 T/SFP LAN Lite</v>
          </cell>
          <cell r="F1913">
            <v>1622.21</v>
          </cell>
          <cell r="G1913">
            <v>1</v>
          </cell>
        </row>
        <row r="1914">
          <cell r="A1914" t="str">
            <v>NXAPAC1100WB=</v>
          </cell>
          <cell r="B1914" t="str">
            <v>Hardware</v>
          </cell>
          <cell r="C1914" t="str">
            <v>Switches</v>
          </cell>
          <cell r="D1914" t="str">
            <v>NXA-PAC-1100W-B=</v>
          </cell>
          <cell r="E1914" t="str">
            <v>Nexus 1100W Platinum PS, Reverse airflow (Port side inlet)</v>
          </cell>
          <cell r="F1914">
            <v>1625.25</v>
          </cell>
          <cell r="G1914">
            <v>1</v>
          </cell>
        </row>
        <row r="1915">
          <cell r="A1915" t="str">
            <v>LICMS350485YR</v>
          </cell>
          <cell r="B1915" t="str">
            <v>License</v>
          </cell>
          <cell r="C1915" t="str">
            <v>Wireless</v>
          </cell>
          <cell r="D1915" t="str">
            <v>LIC-MS350-48-5YR</v>
          </cell>
          <cell r="E1915" t="str">
            <v>Meraki MS350-48 Enterprise License and Support, 5 Year</v>
          </cell>
          <cell r="F1915">
            <v>1625.67</v>
          </cell>
          <cell r="G1915">
            <v>1</v>
          </cell>
        </row>
        <row r="1916">
          <cell r="A1916" t="str">
            <v>LICMS25048LP5YR</v>
          </cell>
          <cell r="B1916" t="str">
            <v>License</v>
          </cell>
          <cell r="C1916" t="str">
            <v>Wireless</v>
          </cell>
          <cell r="D1916" t="str">
            <v>LIC-MS250-48LP-5YR</v>
          </cell>
          <cell r="E1916" t="str">
            <v>Meraki MS250-48LP Enterprise License and Support, 5YR</v>
          </cell>
          <cell r="F1916">
            <v>1630.69</v>
          </cell>
          <cell r="G1916">
            <v>1</v>
          </cell>
        </row>
        <row r="1917">
          <cell r="A1917" t="str">
            <v>WSC2960C12PCL</v>
          </cell>
          <cell r="B1917" t="str">
            <v>Hardware</v>
          </cell>
          <cell r="C1917" t="str">
            <v>Switches</v>
          </cell>
          <cell r="D1917" t="str">
            <v>WS-C2960C-12PC-L</v>
          </cell>
          <cell r="E1917" t="str">
            <v>Catalyst 2960C Switch 12 FE PoE, 2 x Dual Uplink, Lan Base</v>
          </cell>
          <cell r="F1917">
            <v>1632.41</v>
          </cell>
          <cell r="G1917">
            <v>1</v>
          </cell>
        </row>
        <row r="1918">
          <cell r="A1918" t="str">
            <v>SFPOC12SR=</v>
          </cell>
          <cell r="B1918" t="str">
            <v>Hardware</v>
          </cell>
          <cell r="C1918" t="str">
            <v>Connectors</v>
          </cell>
          <cell r="D1918" t="str">
            <v>SFP-OC12-SR=</v>
          </cell>
          <cell r="E1918" t="str">
            <v>OC12/STM4 SFP, Short Reach</v>
          </cell>
          <cell r="F1918">
            <v>1635.25</v>
          </cell>
          <cell r="G1918">
            <v>1</v>
          </cell>
        </row>
        <row r="1919">
          <cell r="A1919" t="str">
            <v>CDB8U</v>
          </cell>
          <cell r="B1919" t="str">
            <v>Hardware</v>
          </cell>
          <cell r="C1919" t="str">
            <v>Switches</v>
          </cell>
          <cell r="D1919" t="str">
            <v>CDB-8U</v>
          </cell>
          <cell r="E1919" t="str">
            <v>Catalyst Digital Building 8 Port UPoE</v>
          </cell>
          <cell r="F1919">
            <v>1636.88</v>
          </cell>
          <cell r="G1919">
            <v>1</v>
          </cell>
        </row>
        <row r="1920">
          <cell r="A1920" t="str">
            <v>ISR4221/K9</v>
          </cell>
          <cell r="B1920" t="str">
            <v>License</v>
          </cell>
          <cell r="C1920" t="str">
            <v>Routers</v>
          </cell>
          <cell r="D1920" t="str">
            <v>ISR4221/K9</v>
          </cell>
          <cell r="E1920" t="str">
            <v>Cisco ISR 4221 (2GE,2NIM,4G FLASH,4G DRAM,IPB)</v>
          </cell>
          <cell r="F1920">
            <v>1637.85</v>
          </cell>
          <cell r="G1920">
            <v>1</v>
          </cell>
        </row>
        <row r="1921">
          <cell r="A1921" t="str">
            <v>SFP10GSRX=</v>
          </cell>
          <cell r="B1921" t="str">
            <v>Hardware</v>
          </cell>
          <cell r="C1921" t="str">
            <v>Routers</v>
          </cell>
          <cell r="D1921" t="str">
            <v>SFP-10G-SR-X=</v>
          </cell>
          <cell r="E1921" t="str">
            <v>10GBASE-SR SFP Module for Extended Temp range</v>
          </cell>
          <cell r="F1921">
            <v>1647.51</v>
          </cell>
          <cell r="G1921">
            <v>1</v>
          </cell>
        </row>
        <row r="1922">
          <cell r="A1922" t="str">
            <v>WSC2960L24TSLL</v>
          </cell>
          <cell r="B1922" t="str">
            <v>Hardware</v>
          </cell>
          <cell r="C1922" t="str">
            <v>Switches</v>
          </cell>
          <cell r="D1922" t="str">
            <v>WS-C2960L-24TS-LL</v>
          </cell>
          <cell r="E1922" t="str">
            <v>Catalyst 2960L 24 port GigE, 4 x 1G SFP, LAN Lite</v>
          </cell>
          <cell r="F1922">
            <v>1651.35</v>
          </cell>
          <cell r="G1922">
            <v>1</v>
          </cell>
        </row>
        <row r="1923">
          <cell r="A1923" t="str">
            <v>AIRSD240GBKS4EV</v>
          </cell>
          <cell r="B1923" t="str">
            <v>Hardware</v>
          </cell>
          <cell r="C1923" t="str">
            <v>Wireless</v>
          </cell>
          <cell r="D1923" t="str">
            <v>AIR-SD240GBKS4-EV</v>
          </cell>
          <cell r="E1923" t="str">
            <v>240GB 2.5 inch Enterprise Value 6G SATA SSD</v>
          </cell>
          <cell r="F1923">
            <v>1652.51</v>
          </cell>
          <cell r="G1923">
            <v>1</v>
          </cell>
        </row>
        <row r="1924">
          <cell r="A1924" t="str">
            <v>AIRANT2513P4MN=</v>
          </cell>
          <cell r="B1924" t="str">
            <v>Hardware</v>
          </cell>
          <cell r="C1924" t="str">
            <v>Antennas</v>
          </cell>
          <cell r="D1924" t="str">
            <v>AIR-ANT2513P4M-N=</v>
          </cell>
          <cell r="E1924" t="str">
            <v>2.4 GHz/5 GHz 13 dBi Patch Antenna.,4 port, N conn.</v>
          </cell>
          <cell r="F1924">
            <v>1654.77</v>
          </cell>
          <cell r="G1924">
            <v>1</v>
          </cell>
        </row>
        <row r="1925">
          <cell r="A1925" t="str">
            <v>C1C385024LS</v>
          </cell>
          <cell r="B1925" t="str">
            <v>Software</v>
          </cell>
          <cell r="C1925" t="str">
            <v>Switches</v>
          </cell>
          <cell r="D1925" t="str">
            <v>C1-C3850-24-L-S</v>
          </cell>
          <cell r="E1925" t="str">
            <v>Cisco ONE C3850-24 LAN Base to IP Base Paper RTU License</v>
          </cell>
          <cell r="F1925">
            <v>1655.78</v>
          </cell>
          <cell r="G1925">
            <v>1</v>
          </cell>
        </row>
        <row r="1926">
          <cell r="A1926" t="str">
            <v>LICMX60WSEC5YR</v>
          </cell>
          <cell r="B1926" t="str">
            <v>License</v>
          </cell>
          <cell r="C1926" t="str">
            <v>Wireless</v>
          </cell>
          <cell r="D1926" t="str">
            <v>LIC-MX60W-SEC-5YR</v>
          </cell>
          <cell r="E1926" t="str">
            <v>EOS Meraki MX60W Advanced Security License and Support, 5YR</v>
          </cell>
          <cell r="F1926">
            <v>1655.78</v>
          </cell>
          <cell r="G1926" t="str">
            <v>Cost Allocate (50%)</v>
          </cell>
        </row>
        <row r="1927">
          <cell r="A1927" t="str">
            <v>LICMX60WENT10YR</v>
          </cell>
          <cell r="B1927" t="str">
            <v>License</v>
          </cell>
          <cell r="C1927" t="str">
            <v>Wireless</v>
          </cell>
          <cell r="D1927" t="str">
            <v>LIC-MX60W-ENT-10YR</v>
          </cell>
          <cell r="E1927" t="str">
            <v>EOS Meraki MX60W Enterprise License and Support, 10YR</v>
          </cell>
          <cell r="F1927">
            <v>1655.78</v>
          </cell>
          <cell r="G1927">
            <v>1</v>
          </cell>
        </row>
        <row r="1928">
          <cell r="A1928" t="str">
            <v>LICMS22048FP10Y</v>
          </cell>
          <cell r="B1928" t="str">
            <v>License</v>
          </cell>
          <cell r="C1928" t="str">
            <v>Wireless</v>
          </cell>
          <cell r="D1928" t="str">
            <v>LIC-MS220-48FP-10Y</v>
          </cell>
          <cell r="E1928" t="str">
            <v>Meraki MS220-48FP Enterprise License and Support, 10 Year</v>
          </cell>
          <cell r="F1928">
            <v>1655.78</v>
          </cell>
          <cell r="G1928">
            <v>1</v>
          </cell>
        </row>
        <row r="1929">
          <cell r="A1929" t="str">
            <v>LICMS425163YR</v>
          </cell>
          <cell r="B1929" t="str">
            <v>License</v>
          </cell>
          <cell r="C1929" t="str">
            <v>Wireless</v>
          </cell>
          <cell r="D1929" t="str">
            <v>LIC-MS425-16-3YR</v>
          </cell>
          <cell r="E1929" t="str">
            <v>Meraki MS425-16 Enterprise License and Support, 3 Years</v>
          </cell>
          <cell r="F1929">
            <v>1655.78</v>
          </cell>
          <cell r="G1929">
            <v>1</v>
          </cell>
        </row>
        <row r="1930">
          <cell r="A1930" t="str">
            <v>WSC2960+24TCL</v>
          </cell>
          <cell r="B1930" t="str">
            <v>Hardware</v>
          </cell>
          <cell r="C1930" t="str">
            <v>Switches</v>
          </cell>
          <cell r="D1930" t="str">
            <v>WS-C2960+24TC-L</v>
          </cell>
          <cell r="E1930" t="str">
            <v>Catalyst 2960 Plus 24 10/100 + 2T/SFP LAN Base</v>
          </cell>
          <cell r="F1930">
            <v>1666.68</v>
          </cell>
          <cell r="G1930">
            <v>1</v>
          </cell>
        </row>
        <row r="1931">
          <cell r="A1931" t="str">
            <v>IE10004P2SLM</v>
          </cell>
          <cell r="B1931" t="str">
            <v>Hardware</v>
          </cell>
          <cell r="C1931" t="str">
            <v>Switches</v>
          </cell>
          <cell r="D1931" t="str">
            <v>IE-1000-4P2S-LM</v>
          </cell>
          <cell r="E1931" t="str">
            <v>IE-1000 GUI based L2 PoE switch, 2GE SFP + 4 FE copper ports</v>
          </cell>
          <cell r="F1931">
            <v>1675.23</v>
          </cell>
          <cell r="G1931">
            <v>1</v>
          </cell>
        </row>
        <row r="1932">
          <cell r="A1932" t="str">
            <v>C9500DNALE5Y</v>
          </cell>
          <cell r="B1932" t="str">
            <v>License</v>
          </cell>
          <cell r="C1932" t="str">
            <v>Switches</v>
          </cell>
          <cell r="D1932" t="str">
            <v>C9500-DNA-L-E-5Y</v>
          </cell>
          <cell r="E1932" t="str">
            <v>DNA Essential 5 Year License</v>
          </cell>
          <cell r="F1932">
            <v>1675.85</v>
          </cell>
          <cell r="G1932">
            <v>1</v>
          </cell>
        </row>
        <row r="1933">
          <cell r="A1933" t="str">
            <v>LICMS3502410YR</v>
          </cell>
          <cell r="B1933" t="str">
            <v>License</v>
          </cell>
          <cell r="C1933" t="str">
            <v>Wireless</v>
          </cell>
          <cell r="D1933" t="str">
            <v>LIC-MS350-24-10YR</v>
          </cell>
          <cell r="E1933" t="str">
            <v>Meraki MS350-24 Enterprise License and Support, 10 Year</v>
          </cell>
          <cell r="F1933">
            <v>1675.85</v>
          </cell>
          <cell r="G1933">
            <v>1</v>
          </cell>
        </row>
        <row r="1934">
          <cell r="A1934" t="str">
            <v>LICMS35524X23YR</v>
          </cell>
          <cell r="B1934" t="str">
            <v>License</v>
          </cell>
          <cell r="C1934" t="str">
            <v>Wireless</v>
          </cell>
          <cell r="D1934" t="str">
            <v>LIC-MS355-24X2-3YR</v>
          </cell>
          <cell r="E1934" t="str">
            <v>Meraki MS355-24X2 Enterprise License and Support, 3 Year</v>
          </cell>
          <cell r="F1934">
            <v>1675.85</v>
          </cell>
          <cell r="G1934">
            <v>1</v>
          </cell>
        </row>
        <row r="1935">
          <cell r="A1935" t="str">
            <v>NIMLTEAEA=</v>
          </cell>
          <cell r="B1935" t="str">
            <v>Hardware</v>
          </cell>
          <cell r="C1935" t="str">
            <v>Routers</v>
          </cell>
          <cell r="D1935" t="str">
            <v>NIM-LTEA-EA=</v>
          </cell>
          <cell r="E1935" t="str">
            <v>CAT6 LTE Advanced NIM for Europe and North America</v>
          </cell>
          <cell r="F1935">
            <v>1677.34</v>
          </cell>
          <cell r="G1935">
            <v>1</v>
          </cell>
        </row>
        <row r="1936">
          <cell r="A1936" t="str">
            <v>LICMS2502410YR</v>
          </cell>
          <cell r="B1936" t="str">
            <v>License</v>
          </cell>
          <cell r="C1936" t="str">
            <v>Wireless</v>
          </cell>
          <cell r="D1936" t="str">
            <v>LIC-MS250-24-10YR</v>
          </cell>
          <cell r="E1936" t="str">
            <v>Meraki MS250-24 Enterprise License and Support, 10YR</v>
          </cell>
          <cell r="F1936">
            <v>1680.86</v>
          </cell>
          <cell r="G1936">
            <v>1</v>
          </cell>
        </row>
        <row r="1937">
          <cell r="A1937" t="str">
            <v>C1FPCAT38501K9</v>
          </cell>
          <cell r="B1937" t="str">
            <v>Software</v>
          </cell>
          <cell r="C1937" t="str">
            <v>Switches</v>
          </cell>
          <cell r="D1937" t="str">
            <v>C1FPCAT38501K9</v>
          </cell>
          <cell r="E1937" t="str">
            <v>Cisco ONE Foundation Perpetual - Catalyst 3850 24-port</v>
          </cell>
          <cell r="F1937">
            <v>1685.88</v>
          </cell>
          <cell r="G1937" t="str">
            <v>Cost Allocate (84%)</v>
          </cell>
        </row>
        <row r="1938">
          <cell r="A1938" t="str">
            <v>C1FACAT38501K9</v>
          </cell>
          <cell r="B1938" t="str">
            <v>Software</v>
          </cell>
          <cell r="C1938" t="str">
            <v>Switches</v>
          </cell>
          <cell r="D1938" t="str">
            <v>C1FACAT38501K9</v>
          </cell>
          <cell r="E1938" t="str">
            <v>Cisco ONE Foundation Perpetual Catalyst 3850 24-port</v>
          </cell>
          <cell r="F1938">
            <v>1685.88</v>
          </cell>
          <cell r="G1938" t="str">
            <v>Cost Allocate (83%)</v>
          </cell>
        </row>
        <row r="1939">
          <cell r="A1939" t="str">
            <v>LICMX65WENT7YR</v>
          </cell>
          <cell r="B1939" t="str">
            <v>License</v>
          </cell>
          <cell r="C1939" t="str">
            <v>Wireless</v>
          </cell>
          <cell r="D1939" t="str">
            <v>LIC-MX65W-ENT-7YR</v>
          </cell>
          <cell r="E1939" t="str">
            <v>EOS Meraki MX65W Enterprise License and Support, 7YR</v>
          </cell>
          <cell r="F1939">
            <v>1685.88</v>
          </cell>
          <cell r="G1939">
            <v>1</v>
          </cell>
        </row>
        <row r="1940">
          <cell r="A1940" t="str">
            <v>C891FK9</v>
          </cell>
          <cell r="B1940" t="str">
            <v>Hardware</v>
          </cell>
          <cell r="C1940" t="str">
            <v>Routers</v>
          </cell>
          <cell r="D1940" t="str">
            <v>C891F-K9</v>
          </cell>
          <cell r="E1940" t="str">
            <v>Cisco 890 Series Integrated Services Routers</v>
          </cell>
          <cell r="F1940">
            <v>1686.33</v>
          </cell>
          <cell r="G1940">
            <v>1</v>
          </cell>
        </row>
        <row r="1941">
          <cell r="A1941" t="str">
            <v>WSC3560CX8TCS</v>
          </cell>
          <cell r="B1941" t="str">
            <v>Hardware</v>
          </cell>
          <cell r="C1941" t="str">
            <v>Switches</v>
          </cell>
          <cell r="D1941" t="str">
            <v>WS-C3560CX-8TC-S</v>
          </cell>
          <cell r="E1941" t="str">
            <v>Cisco Catalyst 3560-CX 8 Port Data IP Base</v>
          </cell>
          <cell r="F1941">
            <v>1687.23</v>
          </cell>
          <cell r="G1941">
            <v>1</v>
          </cell>
        </row>
        <row r="1942">
          <cell r="A1942" t="str">
            <v>LICMS39024E5Y</v>
          </cell>
          <cell r="B1942" t="str">
            <v>License</v>
          </cell>
          <cell r="C1942" t="str">
            <v>SW Support License</v>
          </cell>
          <cell r="D1942" t="str">
            <v>LIC-MS390-24E-5Y</v>
          </cell>
          <cell r="E1942" t="str">
            <v>Meraki MS390 24-port Enterprise License and Support, 5 Year</v>
          </cell>
          <cell r="F1942">
            <v>1690.9</v>
          </cell>
          <cell r="G1942">
            <v>1</v>
          </cell>
        </row>
        <row r="1943">
          <cell r="A1943" t="str">
            <v>QSFP40GSR4S</v>
          </cell>
          <cell r="B1943" t="str">
            <v>Hardware</v>
          </cell>
          <cell r="C1943" t="str">
            <v>Cabling</v>
          </cell>
          <cell r="D1943" t="str">
            <v>QSFP-40G-SR4-S</v>
          </cell>
          <cell r="E1943" t="str">
            <v>40GBASE-SR4 QSFP Trnscvr Module, MPO Conn, Enterprise-Class</v>
          </cell>
          <cell r="F1943">
            <v>1695.92</v>
          </cell>
          <cell r="G1943">
            <v>1</v>
          </cell>
        </row>
        <row r="1944">
          <cell r="A1944" t="str">
            <v>QSFP40GSR4S=</v>
          </cell>
          <cell r="B1944" t="str">
            <v>Hardware</v>
          </cell>
          <cell r="C1944" t="str">
            <v>Cabling</v>
          </cell>
          <cell r="D1944" t="str">
            <v>QSFP-40G-SR4-S=</v>
          </cell>
          <cell r="E1944" t="str">
            <v>40GBASE-SR4 QSFP Trnscvr Module, MPO Conn, Enterprise-Class</v>
          </cell>
          <cell r="F1944">
            <v>1695.92</v>
          </cell>
          <cell r="G1944">
            <v>1</v>
          </cell>
        </row>
        <row r="1945">
          <cell r="A1945" t="str">
            <v>LES316IPS=</v>
          </cell>
          <cell r="B1945" t="str">
            <v>Software</v>
          </cell>
          <cell r="C1945" t="str">
            <v>Routers</v>
          </cell>
          <cell r="D1945" t="str">
            <v>L-ES3-16-IPS=</v>
          </cell>
          <cell r="E1945" t="str">
            <v>IPServices Upgrade 16 ES3 Port EtherSwitch eDelivery</v>
          </cell>
          <cell r="F1945">
            <v>1700</v>
          </cell>
          <cell r="G1945">
            <v>1</v>
          </cell>
        </row>
        <row r="1946">
          <cell r="A1946" t="str">
            <v>SFPOC12MM=</v>
          </cell>
          <cell r="B1946" t="str">
            <v>Hardware</v>
          </cell>
          <cell r="C1946" t="str">
            <v>Connectors</v>
          </cell>
          <cell r="D1946" t="str">
            <v>SFP-OC12-MM=</v>
          </cell>
          <cell r="E1946" t="str">
            <v>OC-12/ STM-4 SFP, Multi-mode Fiber</v>
          </cell>
          <cell r="F1946">
            <v>1700.25</v>
          </cell>
          <cell r="G1946">
            <v>1</v>
          </cell>
        </row>
        <row r="1947">
          <cell r="A1947" t="str">
            <v>ASA5506SECBUNK9</v>
          </cell>
          <cell r="B1947" t="str">
            <v>Hardware</v>
          </cell>
          <cell r="C1947" t="str">
            <v>Firewall</v>
          </cell>
          <cell r="D1947" t="str">
            <v>ASA5506-SEC-BUN-K9</v>
          </cell>
          <cell r="E1947" t="str">
            <v>ASA 5506 with FirePOWER services and Sec Plus license</v>
          </cell>
          <cell r="F1947">
            <v>1700.93</v>
          </cell>
          <cell r="G1947" t="str">
            <v>Cost Allocate (59%)</v>
          </cell>
        </row>
        <row r="1948">
          <cell r="A1948" t="str">
            <v>ASA5506SECBUNK8</v>
          </cell>
          <cell r="B1948" t="str">
            <v>Hardware</v>
          </cell>
          <cell r="C1948" t="str">
            <v>Firewall</v>
          </cell>
          <cell r="D1948" t="str">
            <v>ASA5506-SEC-BUN-K8</v>
          </cell>
          <cell r="E1948" t="str">
            <v>ASA 5506-X with FirePOWER services and Sec Plus License</v>
          </cell>
          <cell r="F1948">
            <v>1700.93</v>
          </cell>
          <cell r="G1948" t="str">
            <v>Cost Allocate (59%)</v>
          </cell>
        </row>
        <row r="1949">
          <cell r="A1949" t="str">
            <v>C9117AXIBEDU</v>
          </cell>
          <cell r="B1949" t="str">
            <v>Hardware</v>
          </cell>
          <cell r="C1949" t="str">
            <v>Wireless</v>
          </cell>
          <cell r="D1949" t="str">
            <v>C9117AXI-B-EDU</v>
          </cell>
          <cell r="E1949" t="str">
            <v>Cisco Catalyst 9117AX Series</v>
          </cell>
          <cell r="F1949">
            <v>1700.93</v>
          </cell>
          <cell r="G1949">
            <v>1</v>
          </cell>
        </row>
        <row r="1950">
          <cell r="A1950" t="str">
            <v>C9120AXIBEDU</v>
          </cell>
          <cell r="B1950" t="str">
            <v>Hardware</v>
          </cell>
          <cell r="C1950" t="str">
            <v>Wireless</v>
          </cell>
          <cell r="D1950" t="str">
            <v>C9120AXI-B-EDU</v>
          </cell>
          <cell r="E1950" t="str">
            <v>Cisco Catalyst 9120AX Series - EDU</v>
          </cell>
          <cell r="F1950">
            <v>1700.93</v>
          </cell>
          <cell r="G1950">
            <v>1</v>
          </cell>
        </row>
        <row r="1951">
          <cell r="A1951" t="str">
            <v>IE20008TCB</v>
          </cell>
          <cell r="B1951" t="str">
            <v>Hardware</v>
          </cell>
          <cell r="C1951" t="str">
            <v>Switches</v>
          </cell>
          <cell r="D1951" t="str">
            <v>IE-2000-8TC-B</v>
          </cell>
          <cell r="E1951" t="str">
            <v>IE 8 10/100,2 FE SFP+2 T/SFP FE, Base</v>
          </cell>
          <cell r="F1951">
            <v>1700.93</v>
          </cell>
          <cell r="G1951">
            <v>1</v>
          </cell>
        </row>
        <row r="1952">
          <cell r="A1952" t="str">
            <v>MR53HW</v>
          </cell>
          <cell r="B1952" t="str">
            <v>Hardware</v>
          </cell>
          <cell r="C1952" t="str">
            <v>Wireless</v>
          </cell>
          <cell r="D1952" t="str">
            <v>MR53-HW</v>
          </cell>
          <cell r="E1952" t="str">
            <v>Meraki MR53 Cloud Managed AP</v>
          </cell>
          <cell r="F1952">
            <v>1704.95</v>
          </cell>
          <cell r="G1952">
            <v>1</v>
          </cell>
        </row>
        <row r="1953">
          <cell r="A1953" t="str">
            <v>MR53EHW</v>
          </cell>
          <cell r="B1953" t="str">
            <v>Hardware</v>
          </cell>
          <cell r="C1953" t="str">
            <v>Antennas</v>
          </cell>
          <cell r="D1953" t="str">
            <v>MR53E-HW</v>
          </cell>
          <cell r="E1953" t="str">
            <v>Meraki MR53E Cloud Managed Indoor AP with External Antennas</v>
          </cell>
          <cell r="F1953">
            <v>1704.95</v>
          </cell>
          <cell r="G1953">
            <v>1</v>
          </cell>
        </row>
        <row r="1954">
          <cell r="A1954" t="str">
            <v>LICMX67CSEC3YR</v>
          </cell>
          <cell r="B1954" t="str">
            <v>License</v>
          </cell>
          <cell r="C1954" t="str">
            <v>SW Support License</v>
          </cell>
          <cell r="D1954" t="str">
            <v>LIC-MX67C-SEC-3YR</v>
          </cell>
          <cell r="E1954" t="str">
            <v>Meraki MX67C Advanced Security License and Support, 3YR</v>
          </cell>
          <cell r="F1954">
            <v>1705.95</v>
          </cell>
          <cell r="G1954" t="str">
            <v>Cost Allocate (50%)</v>
          </cell>
        </row>
        <row r="1955">
          <cell r="A1955" t="str">
            <v>C3KPWR1150WAC=</v>
          </cell>
          <cell r="B1955" t="str">
            <v>Hardware</v>
          </cell>
          <cell r="C1955" t="str">
            <v>Switches</v>
          </cell>
          <cell r="D1955" t="str">
            <v>C3K-PWR-1150WAC=</v>
          </cell>
          <cell r="E1955" t="str">
            <v>Catalyst 3750-E/3560-E/RPS 2300 1150WAC power supply spare</v>
          </cell>
          <cell r="F1955">
            <v>1714.95</v>
          </cell>
          <cell r="G1955">
            <v>1</v>
          </cell>
        </row>
        <row r="1956">
          <cell r="A1956" t="str">
            <v>LICMS22548FP7YR</v>
          </cell>
          <cell r="B1956" t="str">
            <v>License</v>
          </cell>
          <cell r="C1956" t="str">
            <v>Wireless</v>
          </cell>
          <cell r="D1956" t="str">
            <v>LIC-MS225-48FP-7YR</v>
          </cell>
          <cell r="E1956" t="str">
            <v>Meraki MS225-48FP Enterprise License and Support, 7YR</v>
          </cell>
          <cell r="F1956">
            <v>1715.99</v>
          </cell>
          <cell r="G1956">
            <v>1</v>
          </cell>
        </row>
        <row r="1957">
          <cell r="A1957" t="str">
            <v>LICMS32048LP7YR</v>
          </cell>
          <cell r="B1957" t="str">
            <v>License</v>
          </cell>
          <cell r="C1957" t="str">
            <v>Wireless</v>
          </cell>
          <cell r="D1957" t="str">
            <v>LIC-MS320-48LP-7YR</v>
          </cell>
          <cell r="E1957" t="str">
            <v>Meraki MS320-48LP Enterprise License and Support, 7 Year</v>
          </cell>
          <cell r="F1957">
            <v>1721</v>
          </cell>
          <cell r="G1957">
            <v>1</v>
          </cell>
        </row>
        <row r="1958">
          <cell r="A1958" t="str">
            <v>AIRAP2802EDK9</v>
          </cell>
          <cell r="B1958" t="str">
            <v>Hardware</v>
          </cell>
          <cell r="C1958" t="str">
            <v>Wireless</v>
          </cell>
          <cell r="D1958" t="str">
            <v>AIR-AP2802E-D-K9</v>
          </cell>
          <cell r="E1958" t="str">
            <v>802.11ac W2 AP w/CA; 4x4:3; Ext Ant; 2xGbE, D Domain</v>
          </cell>
          <cell r="F1958">
            <v>1721.58</v>
          </cell>
          <cell r="G1958">
            <v>1</v>
          </cell>
        </row>
        <row r="1959">
          <cell r="A1959" t="str">
            <v>AIRAP2802EIK9</v>
          </cell>
          <cell r="B1959" t="str">
            <v>Hardware</v>
          </cell>
          <cell r="C1959" t="str">
            <v>Wireless</v>
          </cell>
          <cell r="D1959" t="str">
            <v>AIR-AP2802E-I-K9</v>
          </cell>
          <cell r="E1959" t="str">
            <v>802.11ac W2 AP w/CA; 4x4:3; Ext Ant; 2xGbE, I Domain</v>
          </cell>
          <cell r="F1959">
            <v>1721.58</v>
          </cell>
          <cell r="G1959">
            <v>1</v>
          </cell>
        </row>
        <row r="1960">
          <cell r="A1960" t="str">
            <v>AIRAP2802ENK9</v>
          </cell>
          <cell r="B1960" t="str">
            <v>Hardware</v>
          </cell>
          <cell r="C1960" t="str">
            <v>Wireless</v>
          </cell>
          <cell r="D1960" t="str">
            <v>AIR-AP2802E-N-K9</v>
          </cell>
          <cell r="E1960" t="str">
            <v>802.11ac W2 AP w/CA; 4x4:3; Ext Ant; 2xGbE, N Domain</v>
          </cell>
          <cell r="F1960">
            <v>1721.58</v>
          </cell>
          <cell r="G1960">
            <v>1</v>
          </cell>
        </row>
        <row r="1961">
          <cell r="A1961" t="str">
            <v>AIRAP2802ESK9</v>
          </cell>
          <cell r="B1961" t="str">
            <v>Hardware</v>
          </cell>
          <cell r="C1961" t="str">
            <v>Wireless</v>
          </cell>
          <cell r="D1961" t="str">
            <v>AIR-AP2802E-S-K9</v>
          </cell>
          <cell r="E1961" t="str">
            <v>802.11ac W2 AP w/CA; 4x4:3; Ext Ant; 2xGbE, S Domain</v>
          </cell>
          <cell r="F1961">
            <v>1721.58</v>
          </cell>
          <cell r="G1961">
            <v>1</v>
          </cell>
        </row>
        <row r="1962">
          <cell r="A1962" t="str">
            <v>AIRAP2802EAK9</v>
          </cell>
          <cell r="B1962" t="str">
            <v>Hardware</v>
          </cell>
          <cell r="C1962" t="str">
            <v>Wireless</v>
          </cell>
          <cell r="D1962" t="str">
            <v>AIR-AP2802E-A-K9</v>
          </cell>
          <cell r="E1962" t="str">
            <v>802.11ac W2 AP w/CA; 4x4:3; Ext Ant; 2xGbE, A Domain</v>
          </cell>
          <cell r="F1962">
            <v>1722.58</v>
          </cell>
          <cell r="G1962">
            <v>1</v>
          </cell>
        </row>
        <row r="1963">
          <cell r="A1963" t="str">
            <v>AIRAP2802EZK9C</v>
          </cell>
          <cell r="B1963" t="str">
            <v>Hardware</v>
          </cell>
          <cell r="C1963" t="str">
            <v>Wireless</v>
          </cell>
          <cell r="D1963" t="str">
            <v>AIR-AP2802E-Z-K9C</v>
          </cell>
          <cell r="E1963" t="str">
            <v>Cisco Aironet 2800 Series with Mobility Express</v>
          </cell>
          <cell r="F1963">
            <v>1722.58</v>
          </cell>
          <cell r="G1963">
            <v>1</v>
          </cell>
        </row>
        <row r="1964">
          <cell r="A1964" t="str">
            <v>FLSA1HX2X1GE=</v>
          </cell>
          <cell r="B1964" t="str">
            <v>Software</v>
          </cell>
          <cell r="C1964" t="str">
            <v>Routers</v>
          </cell>
          <cell r="D1964" t="str">
            <v>FLSA1-HX-2X1GE=</v>
          </cell>
          <cell r="E1964" t="str">
            <v>ASR1000-HX Built-In 1GE 2-port License</v>
          </cell>
          <cell r="F1964">
            <v>1725</v>
          </cell>
          <cell r="G1964">
            <v>1</v>
          </cell>
        </row>
        <row r="1965">
          <cell r="A1965" t="str">
            <v>LFLSA1HX2X1GE=</v>
          </cell>
          <cell r="B1965" t="str">
            <v>Software</v>
          </cell>
          <cell r="C1965" t="str">
            <v>Routers</v>
          </cell>
          <cell r="D1965" t="str">
            <v>L-FLSA1-HX-2X1GE=</v>
          </cell>
          <cell r="E1965" t="str">
            <v>E-Delivery PAK for ASR1000-HX Built-In 1GE 2-port License</v>
          </cell>
          <cell r="F1965">
            <v>1725</v>
          </cell>
          <cell r="G1965">
            <v>1</v>
          </cell>
        </row>
        <row r="1966">
          <cell r="A1966" t="str">
            <v>CVRCFP2CPAK4=</v>
          </cell>
          <cell r="B1966" t="str">
            <v>Hardware</v>
          </cell>
          <cell r="C1966" t="str">
            <v>Routers</v>
          </cell>
          <cell r="D1966" t="str">
            <v>CVR-CFP2-CPAK4=</v>
          </cell>
          <cell r="E1966" t="str">
            <v>CFP2 to CPAK adapter for 4x25G interface</v>
          </cell>
          <cell r="F1966">
            <v>1730.25</v>
          </cell>
          <cell r="G1966">
            <v>1</v>
          </cell>
        </row>
        <row r="1967">
          <cell r="A1967" t="str">
            <v>EDUDNAP7Y</v>
          </cell>
          <cell r="B1967" t="str">
            <v>License</v>
          </cell>
          <cell r="C1967" t="str">
            <v>SW Support License</v>
          </cell>
          <cell r="D1967" t="str">
            <v>EDU-DNA-P-7Y</v>
          </cell>
          <cell r="E1967" t="str">
            <v>CISCO DNA Premier Term Licenses for EDU SKUs - 7 Years</v>
          </cell>
          <cell r="F1967">
            <v>1739.07</v>
          </cell>
          <cell r="G1967" t="str">
            <v>Cost Allocate (25%)</v>
          </cell>
        </row>
        <row r="1968">
          <cell r="A1968" t="str">
            <v>AIRAP2802EZK9</v>
          </cell>
          <cell r="B1968" t="str">
            <v>Hardware</v>
          </cell>
          <cell r="C1968" t="str">
            <v>Wireless</v>
          </cell>
          <cell r="D1968" t="str">
            <v>AIR-AP2802E-Z-K9</v>
          </cell>
          <cell r="E1968" t="str">
            <v>802.11ac W2 AP w/CA; 4x4:3; Ext Ant; 2xGbE, Z Domain</v>
          </cell>
          <cell r="F1968">
            <v>1740.58</v>
          </cell>
          <cell r="G1968">
            <v>1</v>
          </cell>
        </row>
        <row r="1969">
          <cell r="A1969" t="str">
            <v>N77C7702AFLT=</v>
          </cell>
          <cell r="B1969" t="str">
            <v>Hardware</v>
          </cell>
          <cell r="C1969" t="str">
            <v>Switches</v>
          </cell>
          <cell r="D1969" t="str">
            <v>N77-C7702-AFLT=</v>
          </cell>
          <cell r="E1969" t="str">
            <v>Nexus 7700 - 2 Slot Chassis Air Filter Kit</v>
          </cell>
          <cell r="F1969">
            <v>1742.25</v>
          </cell>
          <cell r="G1969">
            <v>1</v>
          </cell>
        </row>
        <row r="1970">
          <cell r="A1970" t="str">
            <v>AIRAP1562INK9</v>
          </cell>
          <cell r="B1970" t="str">
            <v>Hardware</v>
          </cell>
          <cell r="C1970" t="str">
            <v>Wireless</v>
          </cell>
          <cell r="D1970" t="str">
            <v>AIR-AP1562I-N-K9</v>
          </cell>
          <cell r="E1970" t="str">
            <v>802.11ac W2 Low-Profile Outdoor AP, Internal Ant, N Reg Dom.</v>
          </cell>
          <cell r="F1970">
            <v>1751.11</v>
          </cell>
          <cell r="G1970">
            <v>1</v>
          </cell>
        </row>
        <row r="1971">
          <cell r="A1971" t="str">
            <v>C819HWDAK9</v>
          </cell>
          <cell r="B1971" t="str">
            <v>Hardware</v>
          </cell>
          <cell r="C1971" t="str">
            <v>Routers</v>
          </cell>
          <cell r="D1971" t="str">
            <v>C819HWD-A-K9</v>
          </cell>
          <cell r="E1971" t="str">
            <v>C819 M2M Hardened with Dual Radio FCC WiFi</v>
          </cell>
          <cell r="F1971">
            <v>1755.6</v>
          </cell>
          <cell r="G1971">
            <v>1</v>
          </cell>
        </row>
        <row r="1972">
          <cell r="A1972" t="str">
            <v>N9KC9508FAN</v>
          </cell>
          <cell r="B1972" t="str">
            <v>Hardware</v>
          </cell>
          <cell r="C1972" t="str">
            <v>Switches</v>
          </cell>
          <cell r="D1972" t="str">
            <v>N9K-C9508-FAN</v>
          </cell>
          <cell r="E1972" t="str">
            <v>Fan Tray for Nexus 9508 chassis, Port-side Intake</v>
          </cell>
          <cell r="F1972">
            <v>1756.13</v>
          </cell>
          <cell r="G1972">
            <v>1</v>
          </cell>
        </row>
        <row r="1973">
          <cell r="A1973" t="str">
            <v>IEM30004SM=</v>
          </cell>
          <cell r="B1973" t="str">
            <v>Hardware</v>
          </cell>
          <cell r="C1973" t="str">
            <v>Switches</v>
          </cell>
          <cell r="D1973" t="str">
            <v>IEM-3000-4SM=</v>
          </cell>
          <cell r="E1973" t="str">
            <v>Cisco IE 3000 4 port SFP expansion module</v>
          </cell>
          <cell r="F1973">
            <v>1763.95</v>
          </cell>
          <cell r="G1973">
            <v>1</v>
          </cell>
        </row>
        <row r="1974">
          <cell r="A1974" t="str">
            <v>LICMS410323YR</v>
          </cell>
          <cell r="B1974" t="str">
            <v>License</v>
          </cell>
          <cell r="C1974" t="str">
            <v>Wireless</v>
          </cell>
          <cell r="D1974" t="str">
            <v>LIC-MS410-32-3YR</v>
          </cell>
          <cell r="E1974" t="str">
            <v>Meraki MS410-32 Enterprise License and Support, 3 Years</v>
          </cell>
          <cell r="F1974">
            <v>1771.18</v>
          </cell>
          <cell r="G1974">
            <v>1</v>
          </cell>
        </row>
        <row r="1975">
          <cell r="A1975" t="str">
            <v>LICMS25048FP5YR</v>
          </cell>
          <cell r="B1975" t="str">
            <v>License</v>
          </cell>
          <cell r="C1975" t="str">
            <v>Wireless</v>
          </cell>
          <cell r="D1975" t="str">
            <v>LIC-MS250-48FP-5YR</v>
          </cell>
          <cell r="E1975" t="str">
            <v>Meraki MS250-48FP Enterprise License and Support, 5YR</v>
          </cell>
          <cell r="F1975">
            <v>1776.2</v>
          </cell>
          <cell r="G1975">
            <v>1</v>
          </cell>
        </row>
        <row r="1976">
          <cell r="A1976" t="str">
            <v>WSC2960L16PSLL</v>
          </cell>
          <cell r="B1976" t="str">
            <v>Hardware</v>
          </cell>
          <cell r="C1976" t="str">
            <v>Switches</v>
          </cell>
          <cell r="D1976" t="str">
            <v>WS-C2960L-16PS-LL</v>
          </cell>
          <cell r="E1976" t="str">
            <v>Catalyst 2960L 16 port GigE with PoE, 2 x 1G SFP, LAN Lite</v>
          </cell>
          <cell r="F1976">
            <v>1782.09</v>
          </cell>
          <cell r="G1976">
            <v>1</v>
          </cell>
        </row>
        <row r="1977">
          <cell r="A1977" t="str">
            <v>LICMX67CENT7YR</v>
          </cell>
          <cell r="B1977" t="str">
            <v>License</v>
          </cell>
          <cell r="C1977" t="str">
            <v>SW Support License</v>
          </cell>
          <cell r="D1977" t="str">
            <v>LIC-MX67C-ENT-7YR</v>
          </cell>
          <cell r="E1977" t="str">
            <v>Meraki MX67C Enterprise License and Support, 7YR</v>
          </cell>
          <cell r="F1977">
            <v>1791.25</v>
          </cell>
          <cell r="G1977">
            <v>1</v>
          </cell>
        </row>
        <row r="1978">
          <cell r="A1978" t="str">
            <v>IE20008TCGL</v>
          </cell>
          <cell r="B1978" t="str">
            <v>Hardware</v>
          </cell>
          <cell r="C1978" t="str">
            <v>Switches</v>
          </cell>
          <cell r="D1978" t="str">
            <v>IE-2000-8TC-G-L</v>
          </cell>
          <cell r="E1978" t="str">
            <v>IE 8 10/100,2 T/SFP, Lite</v>
          </cell>
          <cell r="F1978">
            <v>1800.58</v>
          </cell>
          <cell r="G1978">
            <v>1</v>
          </cell>
        </row>
        <row r="1979">
          <cell r="A1979" t="str">
            <v>AIRAP3802IBK9C</v>
          </cell>
          <cell r="B1979" t="str">
            <v>Hardware</v>
          </cell>
          <cell r="C1979" t="str">
            <v>Wireless</v>
          </cell>
          <cell r="D1979" t="str">
            <v>AIR-AP3802I-B-K9C</v>
          </cell>
          <cell r="E1979" t="str">
            <v>802.11ac W2 AP w/CA; 4x4:3; Mod; Int Ant; mGig -B (CFG)</v>
          </cell>
          <cell r="F1979">
            <v>1801.28</v>
          </cell>
          <cell r="G1979">
            <v>1</v>
          </cell>
        </row>
        <row r="1980">
          <cell r="A1980" t="str">
            <v>AIRAP3802IDK9C</v>
          </cell>
          <cell r="B1980" t="str">
            <v>Hardware</v>
          </cell>
          <cell r="C1980" t="str">
            <v>Wireless</v>
          </cell>
          <cell r="D1980" t="str">
            <v>AIR-AP3802I-D-K9C</v>
          </cell>
          <cell r="E1980" t="str">
            <v>802.11ac W2 AP w/CA; 4x4:3; Mod; Int Ant; mGig -D (CFG)</v>
          </cell>
          <cell r="F1980">
            <v>1801.28</v>
          </cell>
          <cell r="G1980">
            <v>1</v>
          </cell>
        </row>
        <row r="1981">
          <cell r="A1981" t="str">
            <v>C9120AXEBEDU</v>
          </cell>
          <cell r="B1981" t="str">
            <v>Hardware</v>
          </cell>
          <cell r="C1981" t="str">
            <v>Wireless</v>
          </cell>
          <cell r="D1981" t="str">
            <v>C9120AXE-B-EDU</v>
          </cell>
          <cell r="E1981" t="str">
            <v>Cisco Catalyst 9120AX Series for EDU</v>
          </cell>
          <cell r="F1981">
            <v>1801.28</v>
          </cell>
          <cell r="G1981">
            <v>1</v>
          </cell>
        </row>
        <row r="1982">
          <cell r="A1982" t="str">
            <v>C9130AXEEWCBEDU</v>
          </cell>
          <cell r="B1982" t="str">
            <v>Hardware</v>
          </cell>
          <cell r="C1982" t="str">
            <v>Wireless</v>
          </cell>
          <cell r="D1982" t="str">
            <v>C9130AXE-EWC-B-EDU</v>
          </cell>
          <cell r="E1982" t="str">
            <v>Cisco Embedded Wireless Controller on C9130AX Access Point</v>
          </cell>
          <cell r="F1982">
            <v>1801.28</v>
          </cell>
          <cell r="G1982">
            <v>1</v>
          </cell>
        </row>
        <row r="1983">
          <cell r="A1983" t="str">
            <v>MX68CWHWNA</v>
          </cell>
          <cell r="B1983" t="str">
            <v>Hardware</v>
          </cell>
          <cell r="C1983" t="str">
            <v>Routers</v>
          </cell>
          <cell r="D1983" t="str">
            <v>MX68CW-HW-NA</v>
          </cell>
          <cell r="E1983" t="str">
            <v>Meraki MX68CW LTE &amp; 802.11ac Router/Security Appliance - NA</v>
          </cell>
          <cell r="F1983">
            <v>1801.28</v>
          </cell>
          <cell r="G1983">
            <v>1</v>
          </cell>
        </row>
        <row r="1984">
          <cell r="A1984" t="str">
            <v>PWRC21025WAC/2</v>
          </cell>
          <cell r="B1984" t="str">
            <v>Hardware</v>
          </cell>
          <cell r="C1984" t="str">
            <v>Switches</v>
          </cell>
          <cell r="D1984" t="str">
            <v>PWR-C2-1025WAC/2</v>
          </cell>
          <cell r="E1984" t="str">
            <v>1025W AC Config 2 Secondary Power Supply</v>
          </cell>
          <cell r="F1984">
            <v>1806.3</v>
          </cell>
          <cell r="G1984">
            <v>1</v>
          </cell>
        </row>
        <row r="1985">
          <cell r="A1985" t="str">
            <v>PWR3900DC/2</v>
          </cell>
          <cell r="B1985" t="str">
            <v>Hardware</v>
          </cell>
          <cell r="C1985" t="str">
            <v>Routers</v>
          </cell>
          <cell r="D1985" t="str">
            <v>PWR-3900-DC/2</v>
          </cell>
          <cell r="E1985" t="str">
            <v>Cisco 3925/3945 DC Power Supply (Secondary PS)</v>
          </cell>
          <cell r="F1985">
            <v>1806.3</v>
          </cell>
          <cell r="G1985">
            <v>1</v>
          </cell>
        </row>
        <row r="1986">
          <cell r="A1986" t="str">
            <v>LICMS35024X7YR</v>
          </cell>
          <cell r="B1986" t="str">
            <v>License</v>
          </cell>
          <cell r="C1986" t="str">
            <v>Wireless</v>
          </cell>
          <cell r="D1986" t="str">
            <v>LIC-MS350-24X-7YR</v>
          </cell>
          <cell r="E1986" t="str">
            <v>Meraki MS350-24X Enterprise License and Support, 7 Years</v>
          </cell>
          <cell r="F1986">
            <v>1806.3</v>
          </cell>
          <cell r="G1986">
            <v>1</v>
          </cell>
        </row>
        <row r="1987">
          <cell r="A1987" t="str">
            <v>LICMX64SEC5YR</v>
          </cell>
          <cell r="B1987" t="str">
            <v>License</v>
          </cell>
          <cell r="C1987" t="str">
            <v>Wireless</v>
          </cell>
          <cell r="D1987" t="str">
            <v>LIC-MX64-SEC-5YR</v>
          </cell>
          <cell r="E1987" t="str">
            <v>Meraki MX64 Advanced Security License and Support, 5YR</v>
          </cell>
          <cell r="F1987">
            <v>1806.3</v>
          </cell>
          <cell r="G1987" t="str">
            <v>Cost Allocate (50%)</v>
          </cell>
        </row>
        <row r="1988">
          <cell r="A1988" t="str">
            <v>LICMX64ENT10YR</v>
          </cell>
          <cell r="B1988" t="str">
            <v>License</v>
          </cell>
          <cell r="C1988" t="str">
            <v>Wireless</v>
          </cell>
          <cell r="D1988" t="str">
            <v>LIC-MX64-ENT-10YR</v>
          </cell>
          <cell r="E1988" t="str">
            <v>Meraki MX64 Enterprise License and Support, 10YR</v>
          </cell>
          <cell r="F1988">
            <v>1806.3</v>
          </cell>
          <cell r="G1988">
            <v>1</v>
          </cell>
        </row>
        <row r="1989">
          <cell r="A1989" t="str">
            <v>LICMX68WSEC3YR</v>
          </cell>
          <cell r="B1989" t="str">
            <v>License</v>
          </cell>
          <cell r="C1989" t="str">
            <v>SW Support License</v>
          </cell>
          <cell r="D1989" t="str">
            <v>LIC-MX68W-SEC-3YR</v>
          </cell>
          <cell r="E1989" t="str">
            <v>Meraki MX68W Advanced Security License and Support, 3YR</v>
          </cell>
          <cell r="F1989">
            <v>1806.3</v>
          </cell>
          <cell r="G1989" t="str">
            <v>Cost Allocate (50%)</v>
          </cell>
        </row>
        <row r="1990">
          <cell r="A1990" t="str">
            <v>PWRC451400AC</v>
          </cell>
          <cell r="B1990" t="str">
            <v>Hardware</v>
          </cell>
          <cell r="C1990" t="str">
            <v>Switches</v>
          </cell>
          <cell r="D1990" t="str">
            <v>PWR-C45-1400AC</v>
          </cell>
          <cell r="E1990" t="str">
            <v>Catalyst 4500 1400W AC Power Supply (Data Only)</v>
          </cell>
          <cell r="F1990">
            <v>1816.34</v>
          </cell>
          <cell r="G1990">
            <v>1</v>
          </cell>
        </row>
        <row r="1991">
          <cell r="A1991" t="str">
            <v>MAPWR1025WAC</v>
          </cell>
          <cell r="B1991" t="str">
            <v>Hardware</v>
          </cell>
          <cell r="C1991" t="str">
            <v>Wireless</v>
          </cell>
          <cell r="D1991" t="str">
            <v>MA-PWR-1025WAC</v>
          </cell>
          <cell r="E1991" t="str">
            <v>Meraki 1025WAC PSU</v>
          </cell>
          <cell r="F1991">
            <v>1817.58</v>
          </cell>
          <cell r="G1991">
            <v>1</v>
          </cell>
        </row>
        <row r="1992">
          <cell r="A1992" t="str">
            <v>LICMS25024P10YR</v>
          </cell>
          <cell r="B1992" t="str">
            <v>License</v>
          </cell>
          <cell r="C1992" t="str">
            <v>Wireless</v>
          </cell>
          <cell r="D1992" t="str">
            <v>LIC-MS250-24P-10YR</v>
          </cell>
          <cell r="E1992" t="str">
            <v>Meraki MS250-24P Enterprise License and Support, 10YR</v>
          </cell>
          <cell r="F1992">
            <v>1821.35</v>
          </cell>
          <cell r="G1992">
            <v>1</v>
          </cell>
        </row>
        <row r="1993">
          <cell r="A1993" t="str">
            <v>LICMS250487YR</v>
          </cell>
          <cell r="B1993" t="str">
            <v>License</v>
          </cell>
          <cell r="C1993" t="str">
            <v>Wireless</v>
          </cell>
          <cell r="D1993" t="str">
            <v>LIC-MS250-48-7YR</v>
          </cell>
          <cell r="E1993" t="str">
            <v>Meraki MS250-48 Enterprise License and Support, 7YR</v>
          </cell>
          <cell r="F1993">
            <v>1846.44</v>
          </cell>
          <cell r="G1993">
            <v>1</v>
          </cell>
        </row>
        <row r="1994">
          <cell r="A1994" t="str">
            <v>LICMS35524X5YR</v>
          </cell>
          <cell r="B1994" t="str">
            <v>License</v>
          </cell>
          <cell r="C1994" t="str">
            <v>Wireless</v>
          </cell>
          <cell r="D1994" t="str">
            <v>LIC-MS355-24X-5YR</v>
          </cell>
          <cell r="E1994" t="str">
            <v>Meraki MS355-24X Enterprise License and Support, 5 Year</v>
          </cell>
          <cell r="F1994">
            <v>1851.46</v>
          </cell>
          <cell r="G1994">
            <v>1</v>
          </cell>
        </row>
        <row r="1995">
          <cell r="A1995" t="str">
            <v>MR56HW</v>
          </cell>
          <cell r="B1995" t="str">
            <v>Hardware</v>
          </cell>
          <cell r="C1995" t="str">
            <v>Wireless</v>
          </cell>
          <cell r="D1995" t="str">
            <v>MR56-HW</v>
          </cell>
          <cell r="E1995" t="str">
            <v>Meraki MR56 Wi-Fi 6 Indoor AP</v>
          </cell>
          <cell r="F1995">
            <v>1855.47</v>
          </cell>
          <cell r="G1995">
            <v>1</v>
          </cell>
        </row>
        <row r="1996">
          <cell r="A1996" t="str">
            <v>LICMS3204810YR</v>
          </cell>
          <cell r="B1996" t="str">
            <v>License</v>
          </cell>
          <cell r="C1996" t="str">
            <v>Wireless</v>
          </cell>
          <cell r="D1996" t="str">
            <v>LIC-MS320-48-10YR</v>
          </cell>
          <cell r="E1996" t="str">
            <v>Meraki MS320-48 Enterprise License and Support, 10 Year</v>
          </cell>
          <cell r="F1996">
            <v>1856.48</v>
          </cell>
          <cell r="G1996">
            <v>1</v>
          </cell>
        </row>
        <row r="1997">
          <cell r="A1997" t="str">
            <v>SFPOC12IR1</v>
          </cell>
          <cell r="B1997" t="str">
            <v>Hardware</v>
          </cell>
          <cell r="C1997" t="str">
            <v>Connectors</v>
          </cell>
          <cell r="D1997" t="str">
            <v>SFP-OC12-IR1</v>
          </cell>
          <cell r="E1997" t="str">
            <v>OC-12/ STM-4 SFP, Intermediate Reach (15km)</v>
          </cell>
          <cell r="F1997">
            <v>1856.48</v>
          </cell>
          <cell r="G1997">
            <v>1</v>
          </cell>
        </row>
        <row r="1998">
          <cell r="A1998" t="str">
            <v>MS12024HW</v>
          </cell>
          <cell r="B1998" t="str">
            <v>Hardware</v>
          </cell>
          <cell r="C1998" t="str">
            <v>Wireless</v>
          </cell>
          <cell r="D1998" t="str">
            <v>MS120-24-HW</v>
          </cell>
          <cell r="E1998" t="str">
            <v>Meraki MS120-24 1G L2 Cloud Managed 24x GigE Switch</v>
          </cell>
          <cell r="F1998">
            <v>1868.67</v>
          </cell>
          <cell r="G1998">
            <v>1</v>
          </cell>
        </row>
        <row r="1999">
          <cell r="A1999" t="str">
            <v>C9200LDNAE485Y</v>
          </cell>
          <cell r="B1999" t="str">
            <v>Hardware</v>
          </cell>
          <cell r="C1999" t="str">
            <v>Switches</v>
          </cell>
          <cell r="D1999" t="str">
            <v>C9200L-DNA-E-48-5Y</v>
          </cell>
          <cell r="E1999" t="str">
            <v>C9200L Cisco DNA Essentials, 48-port, 5 Year Term license</v>
          </cell>
          <cell r="F1999">
            <v>1876.55</v>
          </cell>
          <cell r="G1999">
            <v>1</v>
          </cell>
        </row>
        <row r="2000">
          <cell r="A2000" t="str">
            <v>C9300DNAE485Y</v>
          </cell>
          <cell r="B2000" t="str">
            <v>Hardware</v>
          </cell>
          <cell r="C2000" t="str">
            <v>Switches</v>
          </cell>
          <cell r="D2000" t="str">
            <v>C9300-DNA-E-48-5Y</v>
          </cell>
          <cell r="E2000" t="str">
            <v>C9300 DNA Essentials, 48-Port, 5 Year Term License</v>
          </cell>
          <cell r="F2000">
            <v>1876.55</v>
          </cell>
          <cell r="G2000">
            <v>1</v>
          </cell>
        </row>
        <row r="2001">
          <cell r="A2001" t="str">
            <v>CVRCFP2CPAK10=</v>
          </cell>
          <cell r="B2001" t="str">
            <v>Hardware</v>
          </cell>
          <cell r="C2001" t="str">
            <v>Routers</v>
          </cell>
          <cell r="D2001" t="str">
            <v>CVR-CFP2-CPAK10=</v>
          </cell>
          <cell r="E2001" t="str">
            <v>CFP2 to CPAK adapter for 10x10G interface</v>
          </cell>
          <cell r="F2001">
            <v>1880.25</v>
          </cell>
          <cell r="G2001">
            <v>1</v>
          </cell>
        </row>
        <row r="2002">
          <cell r="A2002" t="str">
            <v>N9KC9504FAN=</v>
          </cell>
          <cell r="B2002" t="str">
            <v>Hardware</v>
          </cell>
          <cell r="C2002" t="str">
            <v>Switches</v>
          </cell>
          <cell r="D2002" t="str">
            <v>N9K-C9504-FAN=</v>
          </cell>
          <cell r="E2002" t="str">
            <v>Fan Tray for Nexus 9504 chassis, Port-side Intake</v>
          </cell>
          <cell r="F2002">
            <v>1880.25</v>
          </cell>
          <cell r="G2002">
            <v>1</v>
          </cell>
        </row>
        <row r="2003">
          <cell r="A2003" t="str">
            <v>LICMS35048LP5YR</v>
          </cell>
          <cell r="B2003" t="str">
            <v>License</v>
          </cell>
          <cell r="C2003" t="str">
            <v>Wireless</v>
          </cell>
          <cell r="D2003" t="str">
            <v>LIC-MS350-48LP-5YR</v>
          </cell>
          <cell r="E2003" t="str">
            <v>Meraki MS350-48LP Enterprise License and Support, 5 Year</v>
          </cell>
          <cell r="F2003">
            <v>1886.58</v>
          </cell>
          <cell r="G2003">
            <v>1</v>
          </cell>
        </row>
        <row r="2004">
          <cell r="A2004" t="str">
            <v>PWRIE170WPCAC=</v>
          </cell>
          <cell r="B2004" t="str">
            <v>Hardware</v>
          </cell>
          <cell r="C2004" t="str">
            <v>Switches</v>
          </cell>
          <cell r="D2004" t="str">
            <v>PWR-IE170W-PC-AC=</v>
          </cell>
          <cell r="E2004" t="str">
            <v>IE family power supply 170W. AC to DC</v>
          </cell>
          <cell r="F2004">
            <v>1892.77</v>
          </cell>
          <cell r="G2004">
            <v>1</v>
          </cell>
        </row>
        <row r="2005">
          <cell r="A2005" t="str">
            <v>AIRAP1562IAK9</v>
          </cell>
          <cell r="B2005" t="str">
            <v>Hardware</v>
          </cell>
          <cell r="C2005" t="str">
            <v>Wireless</v>
          </cell>
          <cell r="D2005" t="str">
            <v>AIR-AP1562I-A-K9</v>
          </cell>
          <cell r="E2005" t="str">
            <v>802.11ac W2 Low-Profile Outdoor AP, Internal Ant, A Reg Dom.</v>
          </cell>
          <cell r="F2005">
            <v>1895.11</v>
          </cell>
          <cell r="G2005">
            <v>1</v>
          </cell>
        </row>
        <row r="2006">
          <cell r="A2006" t="str">
            <v>AIRAP1562IBK9</v>
          </cell>
          <cell r="B2006" t="str">
            <v>Hardware</v>
          </cell>
          <cell r="C2006" t="str">
            <v>Wireless</v>
          </cell>
          <cell r="D2006" t="str">
            <v>AIR-AP1562I-B-K9</v>
          </cell>
          <cell r="E2006" t="str">
            <v>802.11ac W2 Low-Profile Outdoor AP, Internal Ant, B Reg Dom.</v>
          </cell>
          <cell r="F2006">
            <v>1896.11</v>
          </cell>
          <cell r="G2006">
            <v>1</v>
          </cell>
        </row>
        <row r="2007">
          <cell r="A2007" t="str">
            <v>ESS2020CONB</v>
          </cell>
          <cell r="B2007" t="str">
            <v>Hardware</v>
          </cell>
          <cell r="C2007" t="str">
            <v>Switches</v>
          </cell>
          <cell r="D2007" t="str">
            <v>ESS-2020-CON-B</v>
          </cell>
          <cell r="E2007" t="str">
            <v>Embedded Service Switch PC 104 Conduction Cooled LAN Base</v>
          </cell>
          <cell r="F2007">
            <v>1896.62</v>
          </cell>
          <cell r="G2007">
            <v>1</v>
          </cell>
        </row>
        <row r="2008">
          <cell r="A2008" t="str">
            <v>ESS2020NCPB</v>
          </cell>
          <cell r="B2008" t="str">
            <v>Hardware</v>
          </cell>
          <cell r="C2008" t="str">
            <v>Switches</v>
          </cell>
          <cell r="D2008" t="str">
            <v>ESS-2020-NCP-B</v>
          </cell>
          <cell r="E2008" t="str">
            <v>Embedded Service Switch PC 104 No Cooling Plate LAN Base</v>
          </cell>
          <cell r="F2008">
            <v>1896.62</v>
          </cell>
          <cell r="G2008">
            <v>1</v>
          </cell>
        </row>
        <row r="2009">
          <cell r="A2009" t="str">
            <v>LICMS32048FP7YR</v>
          </cell>
          <cell r="B2009" t="str">
            <v>License</v>
          </cell>
          <cell r="C2009" t="str">
            <v>Wireless</v>
          </cell>
          <cell r="D2009" t="str">
            <v>LIC-MS320-48FP-7YR</v>
          </cell>
          <cell r="E2009" t="str">
            <v>Meraki MS320-48FP Enterprise License and Support, 7 Year</v>
          </cell>
          <cell r="F2009">
            <v>1896.62</v>
          </cell>
          <cell r="G2009">
            <v>1</v>
          </cell>
        </row>
        <row r="2010">
          <cell r="A2010" t="str">
            <v>LICMX68WENT7YR</v>
          </cell>
          <cell r="B2010" t="str">
            <v>License</v>
          </cell>
          <cell r="C2010" t="str">
            <v>SW Support License</v>
          </cell>
          <cell r="D2010" t="str">
            <v>LIC-MX68W-ENT-7YR</v>
          </cell>
          <cell r="E2010" t="str">
            <v>Meraki MX68W Enterprise License and Support, 7YR</v>
          </cell>
          <cell r="F2010">
            <v>1896.62</v>
          </cell>
          <cell r="G2010">
            <v>1</v>
          </cell>
        </row>
        <row r="2011">
          <cell r="A2011" t="str">
            <v>NIM2GECUSFP</v>
          </cell>
          <cell r="B2011" t="str">
            <v>Hardware</v>
          </cell>
          <cell r="C2011" t="str">
            <v>Routers</v>
          </cell>
          <cell r="D2011" t="str">
            <v>NIM-2GE-CU-SFP</v>
          </cell>
          <cell r="E2011" t="str">
            <v>2-port GE WAN NIM, dual-mode RJ45 &amp; SFP</v>
          </cell>
          <cell r="F2011">
            <v>1901.28</v>
          </cell>
          <cell r="G2011">
            <v>1</v>
          </cell>
        </row>
        <row r="2012">
          <cell r="A2012" t="str">
            <v>AIRAP3802EBK9C</v>
          </cell>
          <cell r="B2012" t="str">
            <v>Hardware</v>
          </cell>
          <cell r="C2012" t="str">
            <v>Wireless</v>
          </cell>
          <cell r="D2012" t="str">
            <v>AIR-AP3802E-B-K9C</v>
          </cell>
          <cell r="E2012" t="str">
            <v>802.11ac W2 AP w/CA; 4x4:3; Mod; Ext Ant; mGig B Dom (CFG)</v>
          </cell>
          <cell r="F2012">
            <v>1901.63</v>
          </cell>
          <cell r="G2012">
            <v>1</v>
          </cell>
        </row>
        <row r="2013">
          <cell r="A2013" t="str">
            <v>AIRAP3802EBK9</v>
          </cell>
          <cell r="B2013" t="str">
            <v>Hardware</v>
          </cell>
          <cell r="C2013" t="str">
            <v>Wireless</v>
          </cell>
          <cell r="D2013" t="str">
            <v>AIR-AP3802E-B-K9</v>
          </cell>
          <cell r="E2013" t="str">
            <v>802.11ac W2 AP w/CA; 4x4:3; Mod; Ext Ant; mGig -B Domain</v>
          </cell>
          <cell r="F2013">
            <v>1901.63</v>
          </cell>
          <cell r="G2013">
            <v>1</v>
          </cell>
        </row>
        <row r="2014">
          <cell r="A2014" t="str">
            <v>AIRAP3802PBK9</v>
          </cell>
          <cell r="B2014" t="str">
            <v>Hardware</v>
          </cell>
          <cell r="C2014" t="str">
            <v>Wireless</v>
          </cell>
          <cell r="D2014" t="str">
            <v>AIR-AP3802P-B-K9</v>
          </cell>
          <cell r="E2014" t="str">
            <v>802.11ac W2 AP w/CA; 4x4:3; Mod; Pro Ext Ant; mGig B Domain</v>
          </cell>
          <cell r="F2014">
            <v>1901.63</v>
          </cell>
          <cell r="G2014">
            <v>1</v>
          </cell>
        </row>
        <row r="2015">
          <cell r="A2015" t="str">
            <v>AIRAP3802PBK9C</v>
          </cell>
          <cell r="B2015" t="str">
            <v>Hardware</v>
          </cell>
          <cell r="C2015" t="str">
            <v>Wireless</v>
          </cell>
          <cell r="D2015" t="str">
            <v>AIR-AP3802P-B-K9C</v>
          </cell>
          <cell r="E2015" t="str">
            <v>802.11ac W2 AP w/CA; 4x4:3; Mod; Pro Ext; mGig B Dom (CFG)</v>
          </cell>
          <cell r="F2015">
            <v>1901.63</v>
          </cell>
          <cell r="G2015">
            <v>1</v>
          </cell>
        </row>
        <row r="2016">
          <cell r="A2016" t="str">
            <v>IE20008TCGB</v>
          </cell>
          <cell r="B2016" t="str">
            <v>Hardware</v>
          </cell>
          <cell r="C2016" t="str">
            <v>Switches</v>
          </cell>
          <cell r="D2016" t="str">
            <v>IE-2000-8TC-G-B</v>
          </cell>
          <cell r="E2016" t="str">
            <v>IE 8 10/100,2 T/SFP, Base</v>
          </cell>
          <cell r="F2016">
            <v>1901.63</v>
          </cell>
          <cell r="G2016">
            <v>1</v>
          </cell>
        </row>
        <row r="2017">
          <cell r="A2017" t="str">
            <v>PWRIE170WPCDC=</v>
          </cell>
          <cell r="B2017" t="str">
            <v>Hardware</v>
          </cell>
          <cell r="C2017" t="str">
            <v>Switches</v>
          </cell>
          <cell r="D2017" t="str">
            <v>PWR-IE170W-PC-DC=</v>
          </cell>
          <cell r="E2017" t="str">
            <v>IE family power supply 170W. DC to DC</v>
          </cell>
          <cell r="F2017">
            <v>1905.77</v>
          </cell>
          <cell r="G2017">
            <v>1</v>
          </cell>
        </row>
        <row r="2018">
          <cell r="A2018" t="str">
            <v>PWRC11100WAC/2</v>
          </cell>
          <cell r="B2018" t="str">
            <v>Hardware</v>
          </cell>
          <cell r="C2018" t="str">
            <v>Switches</v>
          </cell>
          <cell r="D2018" t="str">
            <v>PWR-C1-1100WAC/2</v>
          </cell>
          <cell r="E2018" t="str">
            <v>1100W AC Config 1 Secondary Power Supply</v>
          </cell>
          <cell r="F2018">
            <v>1906.65</v>
          </cell>
          <cell r="G2018">
            <v>1</v>
          </cell>
        </row>
        <row r="2019">
          <cell r="A2019" t="str">
            <v>C9500DNAE3Y</v>
          </cell>
          <cell r="B2019" t="str">
            <v>Hardware</v>
          </cell>
          <cell r="C2019" t="str">
            <v>Switches</v>
          </cell>
          <cell r="D2019" t="str">
            <v>C9500-DNA-E-3Y</v>
          </cell>
          <cell r="E2019" t="str">
            <v>DNA Essential 3 Year License</v>
          </cell>
          <cell r="F2019">
            <v>1906.65</v>
          </cell>
          <cell r="G2019">
            <v>1</v>
          </cell>
        </row>
        <row r="2020">
          <cell r="A2020" t="str">
            <v>LICMS35024P10YR</v>
          </cell>
          <cell r="B2020" t="str">
            <v>License</v>
          </cell>
          <cell r="C2020" t="str">
            <v>Wireless</v>
          </cell>
          <cell r="D2020" t="str">
            <v>LIC-MS350-24P-10YR</v>
          </cell>
          <cell r="E2020" t="str">
            <v>Meraki MS350-24P Enterprise License and Support, 10 Year</v>
          </cell>
          <cell r="F2020">
            <v>1906.65</v>
          </cell>
          <cell r="G2020">
            <v>1</v>
          </cell>
        </row>
        <row r="2021">
          <cell r="A2021" t="str">
            <v>C9200L24T4GA</v>
          </cell>
          <cell r="B2021" t="str">
            <v>Hardware</v>
          </cell>
          <cell r="C2021" t="str">
            <v>Switches</v>
          </cell>
          <cell r="D2021" t="str">
            <v>C9200L-24T-4G-A</v>
          </cell>
          <cell r="E2021" t="str">
            <v>Catalyst 9200 24-port data only, 4 x 1G, Network Advantage</v>
          </cell>
          <cell r="F2021">
            <v>1911.67</v>
          </cell>
          <cell r="G2021">
            <v>1</v>
          </cell>
        </row>
        <row r="2022">
          <cell r="A2022" t="str">
            <v>C9200L24T4GEDU</v>
          </cell>
          <cell r="B2022" t="str">
            <v>Hardware</v>
          </cell>
          <cell r="C2022" t="str">
            <v>Switches</v>
          </cell>
          <cell r="D2022" t="str">
            <v>C9200L-24T-4G-EDU</v>
          </cell>
          <cell r="E2022" t="str">
            <v>Catalyst 9200L 24-port data only, 4x1G uplinks, K12</v>
          </cell>
          <cell r="F2022">
            <v>1911.67</v>
          </cell>
          <cell r="G2022">
            <v>1</v>
          </cell>
        </row>
        <row r="2023">
          <cell r="A2023" t="str">
            <v>C9200L24T4GE</v>
          </cell>
          <cell r="B2023" t="str">
            <v>Hardware</v>
          </cell>
          <cell r="C2023" t="str">
            <v>Switches</v>
          </cell>
          <cell r="D2023" t="str">
            <v>C9200L-24T-4G-E</v>
          </cell>
          <cell r="E2023" t="str">
            <v>Catalyst 9200L 24-port data, 4 x 1G, Network Essentials</v>
          </cell>
          <cell r="F2023">
            <v>1911.67</v>
          </cell>
          <cell r="G2023">
            <v>1</v>
          </cell>
        </row>
        <row r="2024">
          <cell r="A2024" t="str">
            <v>AIRAP3802IBK9</v>
          </cell>
          <cell r="B2024" t="str">
            <v>Hardware</v>
          </cell>
          <cell r="C2024" t="str">
            <v>Wireless</v>
          </cell>
          <cell r="D2024" t="str">
            <v>AIR-AP3802I-B-K9</v>
          </cell>
          <cell r="E2024" t="str">
            <v>802.11ac W2 AP w/CA; 4x43; Mod; Int Ant; mGig B Domain</v>
          </cell>
          <cell r="F2024">
            <v>1918.28</v>
          </cell>
          <cell r="G2024">
            <v>1</v>
          </cell>
        </row>
        <row r="2025">
          <cell r="A2025" t="str">
            <v>AIRAP3802IEK9</v>
          </cell>
          <cell r="B2025" t="str">
            <v>Hardware</v>
          </cell>
          <cell r="C2025" t="str">
            <v>Wireless</v>
          </cell>
          <cell r="D2025" t="str">
            <v>AIR-AP3802I-E-K9</v>
          </cell>
          <cell r="E2025" t="str">
            <v>802.11ac W2 AP w/CA; 4x43; Mod; Int Ant; mGig E Domain</v>
          </cell>
          <cell r="F2025">
            <v>1918.28</v>
          </cell>
          <cell r="G2025">
            <v>1</v>
          </cell>
        </row>
        <row r="2026">
          <cell r="A2026" t="str">
            <v>AIRAP3802IHK9</v>
          </cell>
          <cell r="B2026" t="str">
            <v>Hardware</v>
          </cell>
          <cell r="C2026" t="str">
            <v>Wireless</v>
          </cell>
          <cell r="D2026" t="str">
            <v>AIR-AP3802I-H-K9</v>
          </cell>
          <cell r="E2026" t="str">
            <v>802.11ac W2 AP w/CA; 4x4:3; Mod; Int Ant; mGig H Domain</v>
          </cell>
          <cell r="F2026">
            <v>1919.28</v>
          </cell>
          <cell r="G2026">
            <v>1</v>
          </cell>
        </row>
        <row r="2027">
          <cell r="A2027" t="str">
            <v>AIRAP3802IIK9</v>
          </cell>
          <cell r="B2027" t="str">
            <v>Hardware</v>
          </cell>
          <cell r="C2027" t="str">
            <v>Wireless</v>
          </cell>
          <cell r="D2027" t="str">
            <v>AIR-AP3802I-I-K9</v>
          </cell>
          <cell r="E2027" t="str">
            <v>802.11ac W2 AP w/CA; 4x4:3; Mod; Int Ant; mGig I Domain</v>
          </cell>
          <cell r="F2027">
            <v>1919.28</v>
          </cell>
          <cell r="G2027">
            <v>1</v>
          </cell>
        </row>
        <row r="2028">
          <cell r="A2028" t="str">
            <v>AIRAP3802IKK9C</v>
          </cell>
          <cell r="B2028" t="str">
            <v>Hardware</v>
          </cell>
          <cell r="C2028" t="str">
            <v>Wireless</v>
          </cell>
          <cell r="D2028" t="str">
            <v>AIR-AP3802I-K-K9C</v>
          </cell>
          <cell r="E2028" t="str">
            <v>802.11ac W2 AP w/CA; 4x4:3; Mod; Int Ant; mGig -K (CFG)</v>
          </cell>
          <cell r="F2028">
            <v>1919.28</v>
          </cell>
          <cell r="G2028">
            <v>1</v>
          </cell>
        </row>
        <row r="2029">
          <cell r="A2029" t="str">
            <v>AIRAP3802IKK9</v>
          </cell>
          <cell r="B2029" t="str">
            <v>Hardware</v>
          </cell>
          <cell r="C2029" t="str">
            <v>Wireless</v>
          </cell>
          <cell r="D2029" t="str">
            <v>AIR-AP3802I-K-K9</v>
          </cell>
          <cell r="E2029" t="str">
            <v>802.11ac W2 AP w/CA; 4x4:3; Mod; Int Ant; mGig K Domain</v>
          </cell>
          <cell r="F2029">
            <v>1919.28</v>
          </cell>
          <cell r="G2029">
            <v>1</v>
          </cell>
        </row>
        <row r="2030">
          <cell r="A2030" t="str">
            <v>AIRAP3802INK9</v>
          </cell>
          <cell r="B2030" t="str">
            <v>Hardware</v>
          </cell>
          <cell r="C2030" t="str">
            <v>Wireless</v>
          </cell>
          <cell r="D2030" t="str">
            <v>AIR-AP3802I-N-K9</v>
          </cell>
          <cell r="E2030" t="str">
            <v>802.11ac W2 AP w/CA; 4x4:3; Mod; Int Ant; mGig N Domain</v>
          </cell>
          <cell r="F2030">
            <v>1919.28</v>
          </cell>
          <cell r="G2030">
            <v>1</v>
          </cell>
        </row>
        <row r="2031">
          <cell r="A2031" t="str">
            <v>AIRAP3802IQK9</v>
          </cell>
          <cell r="B2031" t="str">
            <v>Hardware</v>
          </cell>
          <cell r="C2031" t="str">
            <v>Wireless</v>
          </cell>
          <cell r="D2031" t="str">
            <v>AIR-AP3802I-Q-K9</v>
          </cell>
          <cell r="E2031" t="str">
            <v>802.11ac W2 AP w/CA; 4x4:3; Mod; Int Ant; mGig Q Domain</v>
          </cell>
          <cell r="F2031">
            <v>1919.28</v>
          </cell>
          <cell r="G2031">
            <v>1</v>
          </cell>
        </row>
        <row r="2032">
          <cell r="A2032" t="str">
            <v>AIRAP3802ISK9</v>
          </cell>
          <cell r="B2032" t="str">
            <v>Hardware</v>
          </cell>
          <cell r="C2032" t="str">
            <v>Wireless</v>
          </cell>
          <cell r="D2032" t="str">
            <v>AIR-AP3802I-S-K9</v>
          </cell>
          <cell r="E2032" t="str">
            <v>802.11ac W2 AP w/CA; 4x4:3; Mod; Int Ant; mGig S Domain</v>
          </cell>
          <cell r="F2032">
            <v>1919.28</v>
          </cell>
          <cell r="G2032">
            <v>1</v>
          </cell>
        </row>
        <row r="2033">
          <cell r="A2033" t="str">
            <v>AIRAP3802IAK9C</v>
          </cell>
          <cell r="B2033" t="str">
            <v>Hardware</v>
          </cell>
          <cell r="C2033" t="str">
            <v>Wireless</v>
          </cell>
          <cell r="D2033" t="str">
            <v>AIR-AP3802I-A-K9C</v>
          </cell>
          <cell r="E2033" t="str">
            <v>802.11ac W2 AP w/CA; 4x4:3; Mod; Int Ant; mGig A (CFG)</v>
          </cell>
          <cell r="F2033">
            <v>1920.28</v>
          </cell>
          <cell r="G2033">
            <v>1</v>
          </cell>
        </row>
        <row r="2034">
          <cell r="A2034" t="str">
            <v>AIRAP3802ICK9</v>
          </cell>
          <cell r="B2034" t="str">
            <v>Hardware</v>
          </cell>
          <cell r="C2034" t="str">
            <v>Wireless</v>
          </cell>
          <cell r="D2034" t="str">
            <v>AIR-AP3802I-C-K9</v>
          </cell>
          <cell r="E2034" t="str">
            <v>802.11ac W2 AP w/CA; 4x4:3; Mod; Int Ant; mGig C Domain</v>
          </cell>
          <cell r="F2034">
            <v>1920.28</v>
          </cell>
          <cell r="G2034">
            <v>1</v>
          </cell>
        </row>
        <row r="2035">
          <cell r="A2035" t="str">
            <v>AIRAP3802IDK9</v>
          </cell>
          <cell r="B2035" t="str">
            <v>Hardware</v>
          </cell>
          <cell r="C2035" t="str">
            <v>Wireless</v>
          </cell>
          <cell r="D2035" t="str">
            <v>AIR-AP3802I-D-K9</v>
          </cell>
          <cell r="E2035" t="str">
            <v>802.11ac W2 AP w/CA; 4x4:3; Mod; Int Ant; mGig D Domain</v>
          </cell>
          <cell r="F2035">
            <v>1920.28</v>
          </cell>
          <cell r="G2035">
            <v>1</v>
          </cell>
        </row>
        <row r="2036">
          <cell r="A2036" t="str">
            <v>AIRAP3802IZK9C</v>
          </cell>
          <cell r="B2036" t="str">
            <v>Hardware</v>
          </cell>
          <cell r="C2036" t="str">
            <v>Wireless</v>
          </cell>
          <cell r="D2036" t="str">
            <v>AIR-AP3802I-Z-K9C</v>
          </cell>
          <cell r="E2036" t="str">
            <v>Cisco Aironet 3800 Series with Mobility Express</v>
          </cell>
          <cell r="F2036">
            <v>1920.28</v>
          </cell>
          <cell r="G2036">
            <v>1</v>
          </cell>
        </row>
        <row r="2037">
          <cell r="A2037" t="str">
            <v>AIRAP3802IAK9</v>
          </cell>
          <cell r="B2037" t="str">
            <v>Hardware</v>
          </cell>
          <cell r="C2037" t="str">
            <v>Wireless</v>
          </cell>
          <cell r="D2037" t="str">
            <v>AIR-AP3802I-A-K9</v>
          </cell>
          <cell r="E2037" t="str">
            <v>802.11ac W2 AP w/CA; 4x43; Mod; Int Ant; mGig A Domain</v>
          </cell>
          <cell r="F2037">
            <v>1921.28</v>
          </cell>
          <cell r="G2037">
            <v>1</v>
          </cell>
        </row>
        <row r="2038">
          <cell r="A2038" t="str">
            <v>AIRAP3802IEK9C</v>
          </cell>
          <cell r="B2038" t="str">
            <v>Hardware</v>
          </cell>
          <cell r="C2038" t="str">
            <v>Wireless</v>
          </cell>
          <cell r="D2038" t="str">
            <v>AIR-AP3802I-E-K9C</v>
          </cell>
          <cell r="E2038" t="str">
            <v>802.11ac W2 AP w/CA; 4x4:3; Mod; Int Ant; mGig -E (Config)</v>
          </cell>
          <cell r="F2038">
            <v>1922.28</v>
          </cell>
          <cell r="G2038">
            <v>1</v>
          </cell>
        </row>
        <row r="2039">
          <cell r="A2039" t="str">
            <v>AIRAP3802IZK9</v>
          </cell>
          <cell r="B2039" t="str">
            <v>Hardware</v>
          </cell>
          <cell r="C2039" t="str">
            <v>Wireless</v>
          </cell>
          <cell r="D2039" t="str">
            <v>AIR-AP3802I-Z-K9</v>
          </cell>
          <cell r="E2039" t="str">
            <v>802.11ac W2 AP w/CA; 4x4:3; Mod; Int Ant; mGig Z Domain</v>
          </cell>
          <cell r="F2039">
            <v>1923.28</v>
          </cell>
          <cell r="G2039">
            <v>1</v>
          </cell>
        </row>
        <row r="2040">
          <cell r="A2040" t="str">
            <v>C11118PWB</v>
          </cell>
          <cell r="B2040" t="str">
            <v>Hardware</v>
          </cell>
          <cell r="C2040" t="str">
            <v>Routers</v>
          </cell>
          <cell r="D2040" t="str">
            <v>C1111-8PWB</v>
          </cell>
          <cell r="E2040" t="str">
            <v>ISR 1100 8 Ports Dual GE Ethernet Router w/ 802.11ac -B WiFi</v>
          </cell>
          <cell r="F2040">
            <v>1937.58</v>
          </cell>
          <cell r="G2040">
            <v>1</v>
          </cell>
        </row>
        <row r="2041">
          <cell r="A2041" t="str">
            <v>LICMS22548LP10Y</v>
          </cell>
          <cell r="B2041" t="str">
            <v>License</v>
          </cell>
          <cell r="C2041" t="str">
            <v>Wireless</v>
          </cell>
          <cell r="D2041" t="str">
            <v>LIC-MS225-48LP-10Y</v>
          </cell>
          <cell r="E2041" t="str">
            <v>Meraki MS225-48LP Enterprise License and Support, 10YR</v>
          </cell>
          <cell r="F2041">
            <v>1941.77</v>
          </cell>
          <cell r="G2041">
            <v>1</v>
          </cell>
        </row>
        <row r="2042">
          <cell r="A2042" t="str">
            <v>C3650STACKKIT</v>
          </cell>
          <cell r="B2042" t="str">
            <v>Hardware</v>
          </cell>
          <cell r="C2042" t="str">
            <v>Cabling</v>
          </cell>
          <cell r="D2042" t="str">
            <v>C3650-STACK-KIT</v>
          </cell>
          <cell r="E2042" t="str">
            <v>Cisco Catalyst 3650 Stack Module</v>
          </cell>
          <cell r="F2042">
            <v>1945.65</v>
          </cell>
          <cell r="G2042">
            <v>1</v>
          </cell>
        </row>
        <row r="2043">
          <cell r="A2043" t="str">
            <v>C3650STACKKIT=</v>
          </cell>
          <cell r="B2043" t="str">
            <v>Hardware</v>
          </cell>
          <cell r="C2043" t="str">
            <v>Cabling</v>
          </cell>
          <cell r="D2043" t="str">
            <v>C3650-STACK-KIT=</v>
          </cell>
          <cell r="E2043" t="str">
            <v>Cisco Catalyst 3650 Stack Module Spare</v>
          </cell>
          <cell r="F2043">
            <v>1945.65</v>
          </cell>
          <cell r="G2043">
            <v>1</v>
          </cell>
        </row>
        <row r="2044">
          <cell r="A2044" t="str">
            <v>LICMS21048LP10Y</v>
          </cell>
          <cell r="B2044" t="str">
            <v>License</v>
          </cell>
          <cell r="C2044" t="str">
            <v>Wireless</v>
          </cell>
          <cell r="D2044" t="str">
            <v>LIC-MS210-48LP-10Y</v>
          </cell>
          <cell r="E2044" t="str">
            <v>Meraki MS210-48LP Enterprise License and Support,10 Year</v>
          </cell>
          <cell r="F2044">
            <v>1946.79</v>
          </cell>
          <cell r="G2044">
            <v>1</v>
          </cell>
        </row>
        <row r="2045">
          <cell r="A2045" t="str">
            <v>LICMX65SEC5YR</v>
          </cell>
          <cell r="B2045" t="str">
            <v>License</v>
          </cell>
          <cell r="C2045" t="str">
            <v>Wireless</v>
          </cell>
          <cell r="D2045" t="str">
            <v>LIC-MX65-SEC-5YR</v>
          </cell>
          <cell r="E2045" t="str">
            <v>EOS Meraki MX65 Advanced Security License and Support, 5YR</v>
          </cell>
          <cell r="F2045">
            <v>1956.83</v>
          </cell>
          <cell r="G2045" t="str">
            <v>Cost Allocate (50%)</v>
          </cell>
        </row>
        <row r="2046">
          <cell r="A2046" t="str">
            <v>LICMX65ENT10YR</v>
          </cell>
          <cell r="B2046" t="str">
            <v>License</v>
          </cell>
          <cell r="C2046" t="str">
            <v>Wireless</v>
          </cell>
          <cell r="D2046" t="str">
            <v>LIC-MX65-ENT-10YR</v>
          </cell>
          <cell r="E2046" t="str">
            <v>EOS Meraki MX65 Enterprise License and Support, 10YR</v>
          </cell>
          <cell r="F2046">
            <v>1956.83</v>
          </cell>
          <cell r="G2046">
            <v>1</v>
          </cell>
        </row>
        <row r="2047">
          <cell r="A2047" t="str">
            <v>LICMX64WSEC5YR</v>
          </cell>
          <cell r="B2047" t="str">
            <v>License</v>
          </cell>
          <cell r="C2047" t="str">
            <v>Wireless</v>
          </cell>
          <cell r="D2047" t="str">
            <v>LIC-MX64W-SEC-5YR</v>
          </cell>
          <cell r="E2047" t="str">
            <v>Meraki MX64W Advanced Security License and Support, 5YR</v>
          </cell>
          <cell r="F2047">
            <v>1956.83</v>
          </cell>
          <cell r="G2047" t="str">
            <v>Cost Allocate (50%)</v>
          </cell>
        </row>
        <row r="2048">
          <cell r="A2048" t="str">
            <v>LICMX64WENT10YR</v>
          </cell>
          <cell r="B2048" t="str">
            <v>License</v>
          </cell>
          <cell r="C2048" t="str">
            <v>Wireless</v>
          </cell>
          <cell r="D2048" t="str">
            <v>LIC-MX64W-ENT-10YR</v>
          </cell>
          <cell r="E2048" t="str">
            <v>Meraki MX64W Enterprise License and Support, 10YR</v>
          </cell>
          <cell r="F2048">
            <v>1956.83</v>
          </cell>
          <cell r="G2048">
            <v>1</v>
          </cell>
        </row>
        <row r="2049">
          <cell r="A2049" t="str">
            <v>C1CISCO4221/K9</v>
          </cell>
          <cell r="B2049" t="str">
            <v>Hardware</v>
          </cell>
          <cell r="C2049" t="str">
            <v>Routers</v>
          </cell>
          <cell r="D2049" t="str">
            <v>C1-CISCO4221/K9</v>
          </cell>
          <cell r="E2049" t="str">
            <v>Cisco ONE ISR 4221 (2GE,2NIM,4G FLASH,4G DRAM,IPB)</v>
          </cell>
          <cell r="F2049">
            <v>1974.02</v>
          </cell>
          <cell r="G2049">
            <v>1</v>
          </cell>
        </row>
        <row r="2050">
          <cell r="A2050" t="str">
            <v>PWRC11100WAC=</v>
          </cell>
          <cell r="B2050" t="str">
            <v>Hardware</v>
          </cell>
          <cell r="C2050" t="str">
            <v>Switches</v>
          </cell>
          <cell r="D2050" t="str">
            <v>PWR-C1-1100WAC=</v>
          </cell>
          <cell r="E2050" t="str">
            <v>1100W AC Config 1 Power Supply</v>
          </cell>
          <cell r="F2050">
            <v>1976.65</v>
          </cell>
          <cell r="G2050">
            <v>1</v>
          </cell>
        </row>
        <row r="2051">
          <cell r="A2051" t="str">
            <v>MAPWR1100WAC</v>
          </cell>
          <cell r="B2051" t="str">
            <v>Hardware</v>
          </cell>
          <cell r="C2051" t="str">
            <v>Switches</v>
          </cell>
          <cell r="D2051" t="str">
            <v>MA-PWR-1100WAC</v>
          </cell>
          <cell r="E2051" t="str">
            <v>Meraki MS390 1100W AC Power Supply</v>
          </cell>
          <cell r="F2051">
            <v>1976.65</v>
          </cell>
          <cell r="G2051">
            <v>1</v>
          </cell>
        </row>
        <row r="2052">
          <cell r="A2052" t="str">
            <v>AIRAP1562DIK9</v>
          </cell>
          <cell r="B2052" t="str">
            <v>Hardware</v>
          </cell>
          <cell r="C2052" t="str">
            <v>Wireless</v>
          </cell>
          <cell r="D2052" t="str">
            <v>AIR-AP1562D-I-K9</v>
          </cell>
          <cell r="E2052" t="str">
            <v>802.11ac W2 Low-Profile Outdoor AP, Direct. Ant, I Reg Dom.</v>
          </cell>
          <cell r="F2052">
            <v>1977.46</v>
          </cell>
          <cell r="G2052">
            <v>1</v>
          </cell>
        </row>
        <row r="2053">
          <cell r="A2053" t="str">
            <v>PWRC21025WAC=</v>
          </cell>
          <cell r="B2053" t="str">
            <v>Hardware</v>
          </cell>
          <cell r="C2053" t="str">
            <v>Switches</v>
          </cell>
          <cell r="D2053" t="str">
            <v>PWR-C2-1025WAC=</v>
          </cell>
          <cell r="E2053" t="str">
            <v>1025W AC Config 2 Power Supply Spare</v>
          </cell>
          <cell r="F2053">
            <v>1981.3</v>
          </cell>
          <cell r="G2053">
            <v>1</v>
          </cell>
        </row>
        <row r="2054">
          <cell r="A2054" t="str">
            <v>WSC2960+24LCL</v>
          </cell>
          <cell r="B2054" t="str">
            <v>Hardware</v>
          </cell>
          <cell r="C2054" t="str">
            <v>Switches</v>
          </cell>
          <cell r="D2054" t="str">
            <v>WS-C2960+24LC-L</v>
          </cell>
          <cell r="E2054" t="str">
            <v>Catalyst 2960 Plus 24 10/100 (8 PoE) + 2 T/SFP LAN Base</v>
          </cell>
          <cell r="F2054">
            <v>1983.73</v>
          </cell>
          <cell r="G2054">
            <v>1</v>
          </cell>
        </row>
        <row r="2055">
          <cell r="A2055" t="str">
            <v>WSC3560CX8PTS</v>
          </cell>
          <cell r="B2055" t="str">
            <v>Hardware</v>
          </cell>
          <cell r="C2055" t="str">
            <v>Switches</v>
          </cell>
          <cell r="D2055" t="str">
            <v>WS-C3560CX-8PT-S</v>
          </cell>
          <cell r="E2055" t="str">
            <v>Cisco Catalyst 3560-CX PD PSE 8 Port PoE, 1G Uplinks IP Base</v>
          </cell>
          <cell r="F2055">
            <v>1987.76</v>
          </cell>
          <cell r="G2055">
            <v>1</v>
          </cell>
        </row>
        <row r="2056">
          <cell r="A2056" t="str">
            <v>AIRAP1562DAK9</v>
          </cell>
          <cell r="B2056" t="str">
            <v>Hardware</v>
          </cell>
          <cell r="C2056" t="str">
            <v>Wireless</v>
          </cell>
          <cell r="D2056" t="str">
            <v>AIR-AP1562D-A-K9</v>
          </cell>
          <cell r="E2056" t="str">
            <v>802.11ac W2 Low-Profile Outdoor AP, Direct. Ant, A Reg Dom.</v>
          </cell>
          <cell r="F2056">
            <v>1994.46</v>
          </cell>
          <cell r="G2056">
            <v>1</v>
          </cell>
        </row>
        <row r="2057">
          <cell r="A2057" t="str">
            <v>LICIE2000IPL=</v>
          </cell>
          <cell r="B2057" t="str">
            <v>License</v>
          </cell>
          <cell r="C2057" t="str">
            <v>Switches</v>
          </cell>
          <cell r="D2057" t="str">
            <v>LIC-IE2000-IP-L=</v>
          </cell>
          <cell r="E2057" t="str">
            <v>IE2000 LAN Base to IP Lite spare for upgrade</v>
          </cell>
          <cell r="F2057">
            <v>1995</v>
          </cell>
          <cell r="G2057">
            <v>1</v>
          </cell>
        </row>
        <row r="2058">
          <cell r="A2058" t="str">
            <v>LES32448IPS</v>
          </cell>
          <cell r="B2058" t="str">
            <v>Software</v>
          </cell>
          <cell r="C2058" t="str">
            <v>Routers</v>
          </cell>
          <cell r="D2058" t="str">
            <v>L-ES3-24-48-IPS</v>
          </cell>
          <cell r="E2058" t="str">
            <v>IP Services Licn Upgd 24/48 Port FE ES3 EtherSwitch e Delive</v>
          </cell>
          <cell r="F2058">
            <v>1995</v>
          </cell>
          <cell r="G2058">
            <v>1</v>
          </cell>
        </row>
        <row r="2059">
          <cell r="A2059" t="str">
            <v>LLPIX520SW128</v>
          </cell>
          <cell r="B2059" t="str">
            <v>Software</v>
          </cell>
          <cell r="C2059" t="str">
            <v>Firewall</v>
          </cell>
          <cell r="D2059" t="str">
            <v>LL-PIX-520-SW-128</v>
          </cell>
          <cell r="E2059" t="str">
            <v>PIX Classic, 10K, 510, 520 Entry Level License</v>
          </cell>
          <cell r="F2059">
            <v>1995</v>
          </cell>
          <cell r="G2059">
            <v>1</v>
          </cell>
        </row>
        <row r="2060">
          <cell r="A2060" t="str">
            <v>AIRAP1562DBK9</v>
          </cell>
          <cell r="B2060" t="str">
            <v>Hardware</v>
          </cell>
          <cell r="C2060" t="str">
            <v>Wireless</v>
          </cell>
          <cell r="D2060" t="str">
            <v>AIR-AP1562D-B-K9</v>
          </cell>
          <cell r="E2060" t="str">
            <v>802.11ac W2 Low-Profile Outdoor AP, Direct. Ant, B Reg Dom.</v>
          </cell>
          <cell r="F2060">
            <v>1995.46</v>
          </cell>
          <cell r="G2060">
            <v>1</v>
          </cell>
        </row>
        <row r="2061">
          <cell r="A2061" t="str">
            <v>C9130AXIBEDU</v>
          </cell>
          <cell r="B2061" t="str">
            <v>Hardware</v>
          </cell>
          <cell r="C2061" t="str">
            <v>Switches</v>
          </cell>
          <cell r="D2061" t="str">
            <v>C9130AXI-B-EDU</v>
          </cell>
          <cell r="E2061" t="str">
            <v>C9130AXI-B-EDU</v>
          </cell>
          <cell r="F2061">
            <v>1996.97</v>
          </cell>
          <cell r="G2061">
            <v>1</v>
          </cell>
        </row>
        <row r="2062">
          <cell r="A2062" t="str">
            <v>C9130AXIEWCBEDU</v>
          </cell>
          <cell r="B2062" t="str">
            <v>Hardware</v>
          </cell>
          <cell r="C2062" t="str">
            <v>Wireless</v>
          </cell>
          <cell r="D2062" t="str">
            <v>C9130AXI-EWC-B-EDU</v>
          </cell>
          <cell r="E2062" t="str">
            <v>Cisco Embedded Wireless Controller on C9130AX Access Point</v>
          </cell>
          <cell r="F2062">
            <v>1996.97</v>
          </cell>
          <cell r="G2062">
            <v>1</v>
          </cell>
        </row>
        <row r="2063">
          <cell r="A2063" t="str">
            <v>S591AESK915201GC=</v>
          </cell>
          <cell r="B2063" t="str">
            <v>License</v>
          </cell>
          <cell r="C2063" t="str">
            <v>Routers</v>
          </cell>
          <cell r="D2063" t="str">
            <v>S591AESK9-15201GC=</v>
          </cell>
          <cell r="E2063" t="str">
            <v>Cisco 5915 ADVANCED ENTERPRISE SERVICES</v>
          </cell>
          <cell r="F2063">
            <v>2000</v>
          </cell>
          <cell r="G2063">
            <v>1</v>
          </cell>
        </row>
        <row r="2064">
          <cell r="A2064" t="str">
            <v>M9134PL210G=</v>
          </cell>
          <cell r="B2064" t="str">
            <v>Software</v>
          </cell>
          <cell r="C2064" t="str">
            <v>Switches</v>
          </cell>
          <cell r="D2064" t="str">
            <v>M9134PL2-10G=</v>
          </cell>
          <cell r="E2064" t="str">
            <v>MDS 9134 On-Demand Ports (2), 10Gbps Activation Lic, spare</v>
          </cell>
          <cell r="F2064">
            <v>2000</v>
          </cell>
          <cell r="G2064">
            <v>1</v>
          </cell>
        </row>
        <row r="2065">
          <cell r="A2065" t="str">
            <v>GLCEXSMD</v>
          </cell>
          <cell r="B2065" t="str">
            <v>Hardware</v>
          </cell>
          <cell r="C2065" t="str">
            <v>Routers</v>
          </cell>
          <cell r="D2065" t="str">
            <v>GLC-EX-SMD</v>
          </cell>
          <cell r="E2065" t="str">
            <v>1000BASE-EX SFP transceiver module, SMF, 1310nm, DOM</v>
          </cell>
          <cell r="F2065">
            <v>2001.98</v>
          </cell>
          <cell r="G2065">
            <v>1</v>
          </cell>
        </row>
        <row r="2066">
          <cell r="A2066" t="str">
            <v>QSFP100GSR4S</v>
          </cell>
          <cell r="B2066" t="str">
            <v>Hardware</v>
          </cell>
          <cell r="C2066" t="str">
            <v>Cabling</v>
          </cell>
          <cell r="D2066" t="str">
            <v>QSFP-100G-SR4-S</v>
          </cell>
          <cell r="E2066" t="str">
            <v>100GBASE SR4 QSFP Transceiver, MPO, 100m over OM4 MMF</v>
          </cell>
          <cell r="F2066">
            <v>2001.98</v>
          </cell>
          <cell r="G2066">
            <v>1</v>
          </cell>
        </row>
        <row r="2067">
          <cell r="A2067" t="str">
            <v>EDUAP4800BK9</v>
          </cell>
          <cell r="B2067" t="str">
            <v>Hardware</v>
          </cell>
          <cell r="C2067" t="str">
            <v>Wireless</v>
          </cell>
          <cell r="D2067" t="str">
            <v>EDU-AP4800-B-K9</v>
          </cell>
          <cell r="E2067" t="str">
            <v>EDU SKU .11ac W2 Analytics AP w/CA; 4x4:3; -B Domain</v>
          </cell>
          <cell r="F2067">
            <v>2001.98</v>
          </cell>
          <cell r="G2067">
            <v>1</v>
          </cell>
        </row>
        <row r="2068">
          <cell r="A2068" t="str">
            <v>EDUAP4800BK9C</v>
          </cell>
          <cell r="B2068" t="str">
            <v>Hardware</v>
          </cell>
          <cell r="C2068" t="str">
            <v>Wireless</v>
          </cell>
          <cell r="D2068" t="str">
            <v>EDU-AP4800-B-K9C</v>
          </cell>
          <cell r="E2068" t="str">
            <v>EDU_Cisco Aironet Mobility Express 4800 Series</v>
          </cell>
          <cell r="F2068">
            <v>2001.98</v>
          </cell>
          <cell r="G2068">
            <v>1</v>
          </cell>
        </row>
        <row r="2069">
          <cell r="A2069" t="str">
            <v>ESS202024TCCON</v>
          </cell>
          <cell r="B2069" t="str">
            <v>Hardware</v>
          </cell>
          <cell r="C2069" t="str">
            <v>Switches</v>
          </cell>
          <cell r="D2069" t="str">
            <v>ESS-2020-24TC-CON</v>
          </cell>
          <cell r="E2069" t="str">
            <v>ESS PC 104 Main Switch plus 16 Port Expansion CON LAN Lite</v>
          </cell>
          <cell r="F2069">
            <v>2001.98</v>
          </cell>
          <cell r="G2069">
            <v>1</v>
          </cell>
        </row>
        <row r="2070">
          <cell r="A2070" t="str">
            <v>ESS202024TCNCP</v>
          </cell>
          <cell r="B2070" t="str">
            <v>Hardware</v>
          </cell>
          <cell r="C2070" t="str">
            <v>Switches</v>
          </cell>
          <cell r="D2070" t="str">
            <v>ESS-2020-24TC-NCP</v>
          </cell>
          <cell r="E2070" t="str">
            <v>ESS PC 104 Main Switch with 16 Port Expansion NCP LAN Lite</v>
          </cell>
          <cell r="F2070">
            <v>2001.98</v>
          </cell>
          <cell r="G2070">
            <v>1</v>
          </cell>
        </row>
        <row r="2071">
          <cell r="A2071" t="str">
            <v>SLES32448IPS</v>
          </cell>
          <cell r="B2071" t="str">
            <v>License</v>
          </cell>
          <cell r="C2071" t="str">
            <v>Routers</v>
          </cell>
          <cell r="D2071" t="str">
            <v>SL-ES3-24-48-IPS</v>
          </cell>
          <cell r="E2071" t="str">
            <v>IP Services License Upgrade 24/48 Port FE ES3 EtherSwitch</v>
          </cell>
          <cell r="F2071">
            <v>2001.98</v>
          </cell>
          <cell r="G2071">
            <v>1</v>
          </cell>
        </row>
        <row r="2072">
          <cell r="A2072" t="str">
            <v>MX84HW</v>
          </cell>
          <cell r="B2072" t="str">
            <v>Hardware</v>
          </cell>
          <cell r="C2072" t="str">
            <v>Wireless</v>
          </cell>
          <cell r="D2072" t="str">
            <v>MX84-HW</v>
          </cell>
          <cell r="E2072" t="str">
            <v>Meraki MX84 Cloud Managed Security Appliance</v>
          </cell>
          <cell r="F2072">
            <v>2001.98</v>
          </cell>
          <cell r="G2072">
            <v>1</v>
          </cell>
        </row>
        <row r="2073">
          <cell r="A2073" t="str">
            <v>15454MR1062SWK9=</v>
          </cell>
          <cell r="B2073" t="str">
            <v>Hardware</v>
          </cell>
          <cell r="C2073" t="str">
            <v>Connectors</v>
          </cell>
          <cell r="D2073" t="str">
            <v>15454M-R1062SWK9=</v>
          </cell>
          <cell r="E2073" t="str">
            <v>MSTP - ANSI &amp; ETSI, R10.6.2 - RTU LIC DVD, NO WSON</v>
          </cell>
          <cell r="F2073">
            <v>2001.98</v>
          </cell>
          <cell r="G2073">
            <v>1</v>
          </cell>
        </row>
        <row r="2074">
          <cell r="A2074" t="str">
            <v>AIRAP1562EDK9</v>
          </cell>
          <cell r="B2074" t="str">
            <v>Hardware</v>
          </cell>
          <cell r="C2074" t="str">
            <v>Wireless</v>
          </cell>
          <cell r="D2074" t="str">
            <v>AIR-AP1562E-D-K9</v>
          </cell>
          <cell r="E2074" t="str">
            <v>802.11ac W2 Low-Profile Outdoor AP, External Ant, D Reg Dom.</v>
          </cell>
          <cell r="F2074">
            <v>2006.46</v>
          </cell>
          <cell r="G2074">
            <v>1</v>
          </cell>
        </row>
        <row r="2075">
          <cell r="A2075" t="str">
            <v>SFP10GLRS</v>
          </cell>
          <cell r="B2075" t="str">
            <v>Hardware</v>
          </cell>
          <cell r="C2075" t="str">
            <v>Routers</v>
          </cell>
          <cell r="D2075" t="str">
            <v>SFP-10G-LR-S</v>
          </cell>
          <cell r="E2075" t="str">
            <v>10GBASE-LR SFP Module, Enterprise-Class</v>
          </cell>
          <cell r="F2075">
            <v>2007</v>
          </cell>
          <cell r="G2075">
            <v>1</v>
          </cell>
        </row>
        <row r="2076">
          <cell r="A2076" t="str">
            <v>MEM43004GU16G</v>
          </cell>
          <cell r="B2076" t="str">
            <v>Hardware</v>
          </cell>
          <cell r="C2076" t="str">
            <v>Routers</v>
          </cell>
          <cell r="D2076" t="str">
            <v>MEM-4300-4GU16G</v>
          </cell>
          <cell r="E2076" t="str">
            <v>4G to 16G DRAM Upgrade (8G+8G) for Cisco ISR 4330, 4350</v>
          </cell>
          <cell r="F2076">
            <v>2007</v>
          </cell>
          <cell r="G2076">
            <v>1</v>
          </cell>
        </row>
        <row r="2077">
          <cell r="A2077" t="str">
            <v>MEM44004GU16G</v>
          </cell>
          <cell r="B2077" t="str">
            <v>Hardware</v>
          </cell>
          <cell r="C2077" t="str">
            <v>Routers</v>
          </cell>
          <cell r="D2077" t="str">
            <v>MEM-4400-4GU16G</v>
          </cell>
          <cell r="E2077" t="str">
            <v>4G to 16G DRAM Upgrade (8G+8G) for Cisco ISR 4400</v>
          </cell>
          <cell r="F2077">
            <v>2007</v>
          </cell>
          <cell r="G2077">
            <v>1</v>
          </cell>
        </row>
        <row r="2078">
          <cell r="A2078" t="str">
            <v>MEM43008GU16G</v>
          </cell>
          <cell r="B2078" t="str">
            <v>Hardware</v>
          </cell>
          <cell r="C2078" t="str">
            <v>Routers</v>
          </cell>
          <cell r="D2078" t="str">
            <v>MEM-4300-8GU16G</v>
          </cell>
          <cell r="E2078" t="str">
            <v>8G to 16G DRAM Upgrade (8G+8G) for Cisco ISR 4330, 4350</v>
          </cell>
          <cell r="F2078">
            <v>2007</v>
          </cell>
          <cell r="G2078">
            <v>1</v>
          </cell>
        </row>
        <row r="2079">
          <cell r="A2079" t="str">
            <v>FL4220BOOSTK9</v>
          </cell>
          <cell r="B2079" t="str">
            <v>License</v>
          </cell>
          <cell r="C2079" t="str">
            <v>Routers</v>
          </cell>
          <cell r="D2079" t="str">
            <v>FL-4220-BOOST-K9</v>
          </cell>
          <cell r="E2079" t="str">
            <v>Booster Performance License for 4220 Series</v>
          </cell>
          <cell r="F2079">
            <v>2007</v>
          </cell>
          <cell r="G2079">
            <v>1</v>
          </cell>
        </row>
        <row r="2080">
          <cell r="A2080" t="str">
            <v>C9200DNAA481Y</v>
          </cell>
          <cell r="B2080" t="str">
            <v>License</v>
          </cell>
          <cell r="C2080" t="str">
            <v>Switches</v>
          </cell>
          <cell r="D2080" t="str">
            <v>C9200-DNA-A-48-1Y</v>
          </cell>
          <cell r="E2080" t="str">
            <v>C9200 Cisco DNA Advantage, 48-Port, 1 Year Term License</v>
          </cell>
          <cell r="F2080">
            <v>2007</v>
          </cell>
          <cell r="G2080">
            <v>1</v>
          </cell>
        </row>
        <row r="2081">
          <cell r="A2081" t="str">
            <v>C9200NM4X</v>
          </cell>
          <cell r="B2081" t="str">
            <v>Hardware</v>
          </cell>
          <cell r="C2081" t="str">
            <v>Switches</v>
          </cell>
          <cell r="D2081" t="str">
            <v>C9200-NM-4X</v>
          </cell>
          <cell r="E2081" t="str">
            <v>Catalyst 9200 4 x 10G Network Module</v>
          </cell>
          <cell r="F2081">
            <v>2007</v>
          </cell>
          <cell r="G2081">
            <v>1</v>
          </cell>
        </row>
        <row r="2082">
          <cell r="A2082" t="str">
            <v>C9200NM4X=</v>
          </cell>
          <cell r="B2082" t="str">
            <v>Hardware</v>
          </cell>
          <cell r="C2082" t="str">
            <v>Switches</v>
          </cell>
          <cell r="D2082" t="str">
            <v>C9200-NM-4X=</v>
          </cell>
          <cell r="E2082" t="str">
            <v>Catalyst 9200 4 x 10G Network Module</v>
          </cell>
          <cell r="F2082">
            <v>2007</v>
          </cell>
          <cell r="G2082">
            <v>1</v>
          </cell>
        </row>
        <row r="2083">
          <cell r="A2083" t="str">
            <v>S591AESK915201GC</v>
          </cell>
          <cell r="B2083" t="str">
            <v>License</v>
          </cell>
          <cell r="C2083" t="str">
            <v>Routers</v>
          </cell>
          <cell r="D2083" t="str">
            <v>S591AESK9-15201GC</v>
          </cell>
          <cell r="E2083" t="str">
            <v>Cisco 5915 ADVANCED ENTERPRISE SERVICES</v>
          </cell>
          <cell r="F2083">
            <v>2007</v>
          </cell>
          <cell r="G2083">
            <v>1</v>
          </cell>
        </row>
        <row r="2084">
          <cell r="A2084" t="str">
            <v>MASR1KSSD200GB</v>
          </cell>
          <cell r="B2084" t="str">
            <v>Hardware</v>
          </cell>
          <cell r="C2084" t="str">
            <v>Routers</v>
          </cell>
          <cell r="D2084" t="str">
            <v>M-ASR1K-SSD-200GB</v>
          </cell>
          <cell r="E2084" t="str">
            <v>Cisco ASR1000 RP3 200GB SSD</v>
          </cell>
          <cell r="F2084">
            <v>2007</v>
          </cell>
          <cell r="G2084">
            <v>1</v>
          </cell>
        </row>
        <row r="2085">
          <cell r="A2085" t="str">
            <v>ASR92024G410G</v>
          </cell>
          <cell r="B2085" t="str">
            <v>License</v>
          </cell>
          <cell r="C2085" t="str">
            <v>Routers</v>
          </cell>
          <cell r="D2085" t="str">
            <v>ASR920-24G-4-10G</v>
          </cell>
          <cell r="E2085" t="str">
            <v>Cisco ASR920 Series - 24 ports GE and 4 ports 10G license</v>
          </cell>
          <cell r="F2085">
            <v>2007</v>
          </cell>
          <cell r="G2085">
            <v>1</v>
          </cell>
        </row>
        <row r="2086">
          <cell r="A2086" t="str">
            <v>C9200DNAA481R</v>
          </cell>
          <cell r="B2086" t="str">
            <v>License</v>
          </cell>
          <cell r="C2086" t="str">
            <v>Switches</v>
          </cell>
          <cell r="D2086" t="str">
            <v>C9200-DNA-A-48-1R</v>
          </cell>
          <cell r="E2086" t="str">
            <v>Cisco DNA Advantage C920048P 1Y, For Renewal Only</v>
          </cell>
          <cell r="F2086">
            <v>2007</v>
          </cell>
          <cell r="G2086">
            <v>1</v>
          </cell>
        </row>
        <row r="2087">
          <cell r="A2087" t="str">
            <v>C1AACAT375X3K9</v>
          </cell>
          <cell r="B2087" t="str">
            <v>Software</v>
          </cell>
          <cell r="C2087" t="str">
            <v>Switches</v>
          </cell>
          <cell r="D2087" t="str">
            <v>C1AACAT375X3K9</v>
          </cell>
          <cell r="E2087" t="str">
            <v>Cisco ONE Advanced Perpetual Cat 3750X 12-port Fiber</v>
          </cell>
          <cell r="F2087">
            <v>2007</v>
          </cell>
          <cell r="G2087">
            <v>1</v>
          </cell>
        </row>
        <row r="2088">
          <cell r="A2088" t="str">
            <v>C1F3UNEX56121K9</v>
          </cell>
          <cell r="B2088" t="str">
            <v>Software</v>
          </cell>
          <cell r="C2088" t="str">
            <v>Switches</v>
          </cell>
          <cell r="D2088" t="str">
            <v>C1F3UNEX56121K9</v>
          </cell>
          <cell r="E2088" t="str">
            <v>Cisco ONE Upg-to Foundation Nexus 5612 (pre own Ent) Promo</v>
          </cell>
          <cell r="F2088">
            <v>2007</v>
          </cell>
          <cell r="G2088" t="str">
            <v>Cost Allocate (71%)</v>
          </cell>
        </row>
        <row r="2089">
          <cell r="A2089" t="str">
            <v>C1F2UNEX56481K9</v>
          </cell>
          <cell r="B2089" t="str">
            <v>Software</v>
          </cell>
          <cell r="C2089" t="str">
            <v>Switches</v>
          </cell>
          <cell r="D2089" t="str">
            <v>C1F2UNEX56481K9</v>
          </cell>
          <cell r="E2089" t="str">
            <v>Cisco ONE Upg-to Foundation Nexus 5648 (pre own L2) Promo</v>
          </cell>
          <cell r="F2089">
            <v>2007</v>
          </cell>
          <cell r="G2089" t="str">
            <v>Cost Allocate (93%)</v>
          </cell>
        </row>
        <row r="2090">
          <cell r="A2090" t="str">
            <v>C1F3UNEX56721K9</v>
          </cell>
          <cell r="B2090" t="str">
            <v>Software</v>
          </cell>
          <cell r="C2090" t="str">
            <v>Switches</v>
          </cell>
          <cell r="D2090" t="str">
            <v>C1F3UNEX56721K9</v>
          </cell>
          <cell r="E2090" t="str">
            <v>Cisco ONE Upg-to Foundation Nexus 5672 (pre own Ent) Promo</v>
          </cell>
          <cell r="F2090">
            <v>2007</v>
          </cell>
          <cell r="G2090" t="str">
            <v>Cost Allocate (81%)</v>
          </cell>
        </row>
        <row r="2091">
          <cell r="A2091" t="str">
            <v>C1F3UNEX56961K9</v>
          </cell>
          <cell r="B2091" t="str">
            <v>Software</v>
          </cell>
          <cell r="C2091" t="str">
            <v>Switches</v>
          </cell>
          <cell r="D2091" t="str">
            <v>C1F3UNEX56961K9</v>
          </cell>
          <cell r="E2091" t="str">
            <v>Cisco ONE Upg-to Foundation Nexus 5696 (pre own Ent) Promo</v>
          </cell>
          <cell r="F2091">
            <v>2007</v>
          </cell>
          <cell r="G2091" t="str">
            <v>Cost Allocate (87%)</v>
          </cell>
        </row>
        <row r="2092">
          <cell r="A2092" t="str">
            <v>LWAASTRNAPL=</v>
          </cell>
          <cell r="B2092" t="str">
            <v>License</v>
          </cell>
          <cell r="C2092" t="str">
            <v>Routers</v>
          </cell>
          <cell r="D2092" t="str">
            <v>L-WAAS-TRN-APL=</v>
          </cell>
          <cell r="E2092" t="str">
            <v>Cisco WAAS Transport License for 1 WAE Appliance</v>
          </cell>
          <cell r="F2092">
            <v>2007</v>
          </cell>
          <cell r="G2092">
            <v>1</v>
          </cell>
        </row>
        <row r="2093">
          <cell r="A2093" t="str">
            <v>MEM44008GU16G</v>
          </cell>
          <cell r="B2093" t="str">
            <v>Hardware</v>
          </cell>
          <cell r="C2093" t="str">
            <v>Routers</v>
          </cell>
          <cell r="D2093" t="str">
            <v>MEM-4400-8GU16G</v>
          </cell>
          <cell r="E2093" t="str">
            <v>DO NOT USE. 8G to 16G DRAM Upgrade (8G+8G) for Cisco ISR4400</v>
          </cell>
          <cell r="F2093">
            <v>2007</v>
          </cell>
          <cell r="G2093">
            <v>1</v>
          </cell>
        </row>
        <row r="2094">
          <cell r="A2094" t="str">
            <v>LICMX80SEC1YR</v>
          </cell>
          <cell r="B2094" t="str">
            <v>License</v>
          </cell>
          <cell r="C2094" t="str">
            <v>Wireless</v>
          </cell>
          <cell r="D2094" t="str">
            <v>LIC-MX80-SEC-1YR</v>
          </cell>
          <cell r="E2094" t="str">
            <v>EOS Meraki MX80 Advanced Security License and Support, 1YR</v>
          </cell>
          <cell r="F2094">
            <v>2007</v>
          </cell>
          <cell r="G2094" t="str">
            <v>Cost Allocate (50%)</v>
          </cell>
        </row>
        <row r="2095">
          <cell r="A2095" t="str">
            <v>LICMX80ENT3YR</v>
          </cell>
          <cell r="B2095" t="str">
            <v>License</v>
          </cell>
          <cell r="C2095" t="str">
            <v>Wireless</v>
          </cell>
          <cell r="D2095" t="str">
            <v>LIC-MX80-ENT-3YR</v>
          </cell>
          <cell r="E2095" t="str">
            <v>EOS Meraki MX80 Enterprise License and Support, 3YR</v>
          </cell>
          <cell r="F2095">
            <v>2007</v>
          </cell>
          <cell r="G2095">
            <v>1</v>
          </cell>
        </row>
        <row r="2096">
          <cell r="A2096" t="str">
            <v>LICMX90ENT1YR</v>
          </cell>
          <cell r="B2096" t="str">
            <v>License</v>
          </cell>
          <cell r="C2096" t="str">
            <v>Wireless</v>
          </cell>
          <cell r="D2096" t="str">
            <v>LIC-MX90-ENT-1YR</v>
          </cell>
          <cell r="E2096" t="str">
            <v>EOS Meraki MX90 Enterprise License and Support, 1YR</v>
          </cell>
          <cell r="F2096">
            <v>2007</v>
          </cell>
          <cell r="G2096">
            <v>1</v>
          </cell>
        </row>
        <row r="2097">
          <cell r="A2097" t="str">
            <v>SL4350IPBK9</v>
          </cell>
          <cell r="B2097" t="str">
            <v>License</v>
          </cell>
          <cell r="C2097" t="str">
            <v>Routers</v>
          </cell>
          <cell r="D2097" t="str">
            <v>SL-4350-IPB-K9</v>
          </cell>
          <cell r="E2097" t="str">
            <v>IP Base License for Cisco ISR 4350 Series</v>
          </cell>
          <cell r="F2097">
            <v>2007</v>
          </cell>
          <cell r="G2097">
            <v>1</v>
          </cell>
        </row>
        <row r="2098">
          <cell r="A2098" t="str">
            <v>LICMS410167YR</v>
          </cell>
          <cell r="B2098" t="str">
            <v>License</v>
          </cell>
          <cell r="C2098" t="str">
            <v>Wireless</v>
          </cell>
          <cell r="D2098" t="str">
            <v>LIC-MS410-16-7YR</v>
          </cell>
          <cell r="E2098" t="str">
            <v>Meraki MS410-16 Enterprise License and Support, 7 Years</v>
          </cell>
          <cell r="F2098">
            <v>2007</v>
          </cell>
          <cell r="G2098">
            <v>1</v>
          </cell>
        </row>
        <row r="2099">
          <cell r="A2099" t="str">
            <v>LICMX84SEC1YR</v>
          </cell>
          <cell r="B2099" t="str">
            <v>License</v>
          </cell>
          <cell r="C2099" t="str">
            <v>Wireless</v>
          </cell>
          <cell r="D2099" t="str">
            <v>LIC-MX84-SEC-1YR</v>
          </cell>
          <cell r="E2099" t="str">
            <v>Meraki MX84 Advanced Security License and Support, 1YR</v>
          </cell>
          <cell r="F2099">
            <v>2007</v>
          </cell>
          <cell r="G2099" t="str">
            <v>Cost Allocate (50%)</v>
          </cell>
        </row>
        <row r="2100">
          <cell r="A2100" t="str">
            <v>LICMX84ENT3YR</v>
          </cell>
          <cell r="B2100" t="str">
            <v>License</v>
          </cell>
          <cell r="C2100" t="str">
            <v>Wireless</v>
          </cell>
          <cell r="D2100" t="str">
            <v>LIC-MX84-ENT-3YR</v>
          </cell>
          <cell r="E2100" t="str">
            <v>Meraki MX84 Enterprise License and Support, 3YR</v>
          </cell>
          <cell r="F2100">
            <v>2007</v>
          </cell>
          <cell r="G2100">
            <v>1</v>
          </cell>
        </row>
        <row r="2101">
          <cell r="A2101" t="str">
            <v>N55PDC1100W</v>
          </cell>
          <cell r="B2101" t="str">
            <v>Hardware</v>
          </cell>
          <cell r="C2101" t="str">
            <v>Switches</v>
          </cell>
          <cell r="D2101" t="str">
            <v>N55-PDC-1100W</v>
          </cell>
          <cell r="E2101" t="str">
            <v>Nexus 5500 1100W DC Power Supply</v>
          </cell>
          <cell r="F2101">
            <v>2007</v>
          </cell>
          <cell r="G2101">
            <v>1</v>
          </cell>
        </row>
        <row r="2102">
          <cell r="A2102" t="str">
            <v>N7KDCCABCLO=</v>
          </cell>
          <cell r="B2102" t="str">
            <v>Hardware</v>
          </cell>
          <cell r="C2102" t="str">
            <v>Switches</v>
          </cell>
          <cell r="D2102" t="str">
            <v>N7K-DC-CAB-CLO=</v>
          </cell>
          <cell r="E2102" t="str">
            <v>Nexus 7000 - DC 48V-48V Cloth Cable (Spare)</v>
          </cell>
          <cell r="F2102">
            <v>2007</v>
          </cell>
          <cell r="G2102">
            <v>1</v>
          </cell>
        </row>
        <row r="2103">
          <cell r="A2103" t="str">
            <v>N77C7710FDK</v>
          </cell>
          <cell r="B2103" t="str">
            <v>Hardware</v>
          </cell>
          <cell r="C2103" t="str">
            <v>Switches</v>
          </cell>
          <cell r="D2103" t="str">
            <v>N77-C7710-FDK</v>
          </cell>
          <cell r="E2103" t="str">
            <v>Nexus 7700 - 10 Slot Chassis Front Door Kit</v>
          </cell>
          <cell r="F2103">
            <v>2007</v>
          </cell>
          <cell r="G2103">
            <v>1</v>
          </cell>
        </row>
        <row r="2104">
          <cell r="A2104" t="str">
            <v>LL3560X48USED=</v>
          </cell>
          <cell r="B2104" t="str">
            <v>License</v>
          </cell>
          <cell r="C2104" t="str">
            <v>Switches</v>
          </cell>
          <cell r="D2104" t="str">
            <v>LL-3560X-48-USED=</v>
          </cell>
          <cell r="E2104" t="str">
            <v>Right to use SW license for used 3560X 48 port switches</v>
          </cell>
          <cell r="F2104">
            <v>2007</v>
          </cell>
          <cell r="G2104">
            <v>1</v>
          </cell>
        </row>
        <row r="2105">
          <cell r="A2105" t="str">
            <v>N9KSCA</v>
          </cell>
          <cell r="B2105" t="str">
            <v>Hardware</v>
          </cell>
          <cell r="C2105" t="str">
            <v>Switches</v>
          </cell>
          <cell r="D2105" t="str">
            <v>N9K-SC-A</v>
          </cell>
          <cell r="E2105" t="str">
            <v>System Controller for Nexus 9500</v>
          </cell>
          <cell r="F2105">
            <v>2007</v>
          </cell>
          <cell r="G2105">
            <v>1</v>
          </cell>
        </row>
        <row r="2106">
          <cell r="A2106" t="str">
            <v>AIRAP1562EBK9</v>
          </cell>
          <cell r="B2106" t="str">
            <v>Hardware</v>
          </cell>
          <cell r="C2106" t="str">
            <v>Wireless</v>
          </cell>
          <cell r="D2106" t="str">
            <v>AIR-AP1562E-B-K9</v>
          </cell>
          <cell r="E2106" t="str">
            <v>802.11ac W2 Low-Profile Outdoor AP, External Ant, B Reg Dom.</v>
          </cell>
          <cell r="F2106">
            <v>2009.46</v>
          </cell>
          <cell r="G2106">
            <v>1</v>
          </cell>
        </row>
        <row r="2107">
          <cell r="A2107" t="str">
            <v>AIRAP1562EEK9</v>
          </cell>
          <cell r="B2107" t="str">
            <v>Hardware</v>
          </cell>
          <cell r="C2107" t="str">
            <v>Wireless</v>
          </cell>
          <cell r="D2107" t="str">
            <v>AIR-AP1562E-E-K9</v>
          </cell>
          <cell r="E2107" t="str">
            <v>802.11ac W2 Low-Profile Outdoor AP, External Ant, E Reg Dom.</v>
          </cell>
          <cell r="F2107">
            <v>2011.46</v>
          </cell>
          <cell r="G2107">
            <v>1</v>
          </cell>
        </row>
        <row r="2108">
          <cell r="A2108" t="str">
            <v>C9200DNAA243Y</v>
          </cell>
          <cell r="B2108" t="str">
            <v>License</v>
          </cell>
          <cell r="C2108" t="str">
            <v>Switches</v>
          </cell>
          <cell r="D2108" t="str">
            <v>C9200-DNA-A-24-3Y</v>
          </cell>
          <cell r="E2108" t="str">
            <v>C9200 Cisco DNA Advantage, 24-Port, 3 Year Term License</v>
          </cell>
          <cell r="F2108">
            <v>2017.04</v>
          </cell>
          <cell r="G2108">
            <v>1</v>
          </cell>
        </row>
        <row r="2109">
          <cell r="A2109" t="str">
            <v>C9200LDNAA243Y</v>
          </cell>
          <cell r="B2109" t="str">
            <v>License</v>
          </cell>
          <cell r="C2109" t="str">
            <v>Switches</v>
          </cell>
          <cell r="D2109" t="str">
            <v>C9200L-DNA-A-24-3Y</v>
          </cell>
          <cell r="E2109" t="str">
            <v>C9200L Cisco DNA Advantage, 24-port, 3 Year Term license</v>
          </cell>
          <cell r="F2109">
            <v>2017.04</v>
          </cell>
          <cell r="G2109">
            <v>1</v>
          </cell>
        </row>
        <row r="2110">
          <cell r="A2110" t="str">
            <v>C9300DNAA243Y</v>
          </cell>
          <cell r="B2110" t="str">
            <v>Hardware</v>
          </cell>
          <cell r="C2110" t="str">
            <v>Switches</v>
          </cell>
          <cell r="D2110" t="str">
            <v>C9300-DNA-A-24-3Y</v>
          </cell>
          <cell r="E2110" t="str">
            <v>C9300 DNA Advantage, 24-Port, 3 Year Term License</v>
          </cell>
          <cell r="F2110">
            <v>2017.04</v>
          </cell>
          <cell r="G2110">
            <v>1</v>
          </cell>
        </row>
        <row r="2111">
          <cell r="A2111" t="str">
            <v>LICMS39048E3Y</v>
          </cell>
          <cell r="B2111" t="str">
            <v>License</v>
          </cell>
          <cell r="C2111" t="str">
            <v>SW Support License</v>
          </cell>
          <cell r="D2111" t="str">
            <v>LIC-MS390-48E-3Y</v>
          </cell>
          <cell r="E2111" t="str">
            <v>Meraki MS390 48-port Enterprise License and Support, 3 Year</v>
          </cell>
          <cell r="F2111">
            <v>2017.04</v>
          </cell>
          <cell r="G2111">
            <v>1</v>
          </cell>
        </row>
        <row r="2112">
          <cell r="A2112" t="str">
            <v>LICMS35548X3YR</v>
          </cell>
          <cell r="B2112" t="str">
            <v>License</v>
          </cell>
          <cell r="C2112" t="str">
            <v>Wireless</v>
          </cell>
          <cell r="D2112" t="str">
            <v>LIC-MS355-48X-3YR</v>
          </cell>
          <cell r="E2112" t="str">
            <v>Meraki MS355-48X Enterprise License and Support, 3 Year</v>
          </cell>
          <cell r="F2112">
            <v>2022.05</v>
          </cell>
          <cell r="G2112">
            <v>1</v>
          </cell>
        </row>
        <row r="2113">
          <cell r="A2113" t="str">
            <v>AIRAP3802EAK9C</v>
          </cell>
          <cell r="B2113" t="str">
            <v>Hardware</v>
          </cell>
          <cell r="C2113" t="str">
            <v>Wireless</v>
          </cell>
          <cell r="D2113" t="str">
            <v>AIR-AP3802E-A-K9C</v>
          </cell>
          <cell r="E2113" t="str">
            <v>802.11ac W2 AP w/CA; 4x4:3; Mod; Ext Ant; mGig A Dom (CFG)</v>
          </cell>
          <cell r="F2113">
            <v>2036.63</v>
          </cell>
          <cell r="G2113">
            <v>1</v>
          </cell>
        </row>
        <row r="2114">
          <cell r="A2114" t="str">
            <v>AIRAP3802EAK9</v>
          </cell>
          <cell r="B2114" t="str">
            <v>Hardware</v>
          </cell>
          <cell r="C2114" t="str">
            <v>Wireless</v>
          </cell>
          <cell r="D2114" t="str">
            <v>AIR-AP3802E-A-K9</v>
          </cell>
          <cell r="E2114" t="str">
            <v>802.11ac W2 AP w/CA; 4x4:3; Mod; Ext Ant; mGig -A Domain</v>
          </cell>
          <cell r="F2114">
            <v>2036.63</v>
          </cell>
          <cell r="G2114">
            <v>1</v>
          </cell>
        </row>
        <row r="2115">
          <cell r="A2115" t="str">
            <v>AIRAP3802EEK9</v>
          </cell>
          <cell r="B2115" t="str">
            <v>Hardware</v>
          </cell>
          <cell r="C2115" t="str">
            <v>Wireless</v>
          </cell>
          <cell r="D2115" t="str">
            <v>AIR-AP3802E-E-K9</v>
          </cell>
          <cell r="E2115" t="str">
            <v>802.11ac W2 AP w/CA; 4x4:3; Mod; Ext Ant; mGig -E Domain</v>
          </cell>
          <cell r="F2115">
            <v>2036.63</v>
          </cell>
          <cell r="G2115">
            <v>1</v>
          </cell>
        </row>
        <row r="2116">
          <cell r="A2116" t="str">
            <v>AIRAP3802EEK9C</v>
          </cell>
          <cell r="B2116" t="str">
            <v>Hardware</v>
          </cell>
          <cell r="C2116" t="str">
            <v>Wireless</v>
          </cell>
          <cell r="D2116" t="str">
            <v>AIR-AP3802E-E-K9C</v>
          </cell>
          <cell r="E2116" t="str">
            <v>802.11ac W2 AP w/CA; 4x4:3; Mod; Ext Ant; mGig -E Domain (Co</v>
          </cell>
          <cell r="F2116">
            <v>2036.63</v>
          </cell>
          <cell r="G2116">
            <v>1</v>
          </cell>
        </row>
        <row r="2117">
          <cell r="A2117" t="str">
            <v>AIRAP3802EHK9</v>
          </cell>
          <cell r="B2117" t="str">
            <v>Hardware</v>
          </cell>
          <cell r="C2117" t="str">
            <v>Wireless</v>
          </cell>
          <cell r="D2117" t="str">
            <v>AIR-AP3802E-H-K9</v>
          </cell>
          <cell r="E2117" t="str">
            <v>802.11ac W2 AP w/CA; 4x4:3; Mod; Ext Ant; mGig -H Domain</v>
          </cell>
          <cell r="F2117">
            <v>2036.63</v>
          </cell>
          <cell r="G2117">
            <v>1</v>
          </cell>
        </row>
        <row r="2118">
          <cell r="A2118" t="str">
            <v>AIRAP3802EQK9</v>
          </cell>
          <cell r="B2118" t="str">
            <v>Hardware</v>
          </cell>
          <cell r="C2118" t="str">
            <v>Wireless</v>
          </cell>
          <cell r="D2118" t="str">
            <v>AIR-AP3802E-Q-K9</v>
          </cell>
          <cell r="E2118" t="str">
            <v>802.11ac W2 AP w/CA; 4x4:3; Mod; Ext Ant; mGig Q Domain</v>
          </cell>
          <cell r="F2118">
            <v>2036.63</v>
          </cell>
          <cell r="G2118">
            <v>1</v>
          </cell>
        </row>
        <row r="2119">
          <cell r="A2119" t="str">
            <v>AIRAP3802ESK9</v>
          </cell>
          <cell r="B2119" t="str">
            <v>Hardware</v>
          </cell>
          <cell r="C2119" t="str">
            <v>Wireless</v>
          </cell>
          <cell r="D2119" t="str">
            <v>AIR-AP3802E-S-K9</v>
          </cell>
          <cell r="E2119" t="str">
            <v>802.11ac W2 AP w/CA; 4x4:3; Mod; Ext Ant; mGig S Domain</v>
          </cell>
          <cell r="F2119">
            <v>2036.63</v>
          </cell>
          <cell r="G2119">
            <v>1</v>
          </cell>
        </row>
        <row r="2120">
          <cell r="A2120" t="str">
            <v>AIRAP3802PAK9</v>
          </cell>
          <cell r="B2120" t="str">
            <v>Hardware</v>
          </cell>
          <cell r="C2120" t="str">
            <v>Wireless</v>
          </cell>
          <cell r="D2120" t="str">
            <v>AIR-AP3802P-A-K9</v>
          </cell>
          <cell r="E2120" t="str">
            <v>802.11ac W2 AP w/CA; 4x4:3; Mod; Pro Ext Ant; mGig -A Domain</v>
          </cell>
          <cell r="F2120">
            <v>2036.63</v>
          </cell>
          <cell r="G2120">
            <v>1</v>
          </cell>
        </row>
        <row r="2121">
          <cell r="A2121" t="str">
            <v>WSC3560CX8PCS</v>
          </cell>
          <cell r="B2121" t="str">
            <v>Hardware</v>
          </cell>
          <cell r="C2121" t="str">
            <v>Switches</v>
          </cell>
          <cell r="D2121" t="str">
            <v>WS-C3560CX-8PC-S</v>
          </cell>
          <cell r="E2121" t="str">
            <v>Cisco Catalyst 3560-CX 8 Port PoE IP Base</v>
          </cell>
          <cell r="F2121">
            <v>2038.11</v>
          </cell>
          <cell r="G2121">
            <v>1</v>
          </cell>
        </row>
        <row r="2122">
          <cell r="A2122" t="str">
            <v>SFPOC12IR1=</v>
          </cell>
          <cell r="B2122" t="str">
            <v>Hardware</v>
          </cell>
          <cell r="C2122" t="str">
            <v>Connectors</v>
          </cell>
          <cell r="D2122" t="str">
            <v>SFP-OC12-IR1=</v>
          </cell>
          <cell r="E2122" t="str">
            <v>OC-12/ STM-4 SFP, Intermediate Reach (15km)</v>
          </cell>
          <cell r="F2122">
            <v>2038.47</v>
          </cell>
          <cell r="G2122">
            <v>1</v>
          </cell>
        </row>
        <row r="2123">
          <cell r="A2123" t="str">
            <v>AIRAP3802ENK9</v>
          </cell>
          <cell r="B2123" t="str">
            <v>Hardware</v>
          </cell>
          <cell r="C2123" t="str">
            <v>Wireless</v>
          </cell>
          <cell r="D2123" t="str">
            <v>AIR-AP3802E-N-K9</v>
          </cell>
          <cell r="E2123" t="str">
            <v>802.11ac W2 AP w/CA; 4x4:3; Mod; Ext Ant; mGig N Domain</v>
          </cell>
          <cell r="F2123">
            <v>2038.63</v>
          </cell>
          <cell r="G2123">
            <v>1</v>
          </cell>
        </row>
        <row r="2124">
          <cell r="A2124" t="str">
            <v>C9400SSD240GB</v>
          </cell>
          <cell r="B2124" t="str">
            <v>Hardware</v>
          </cell>
          <cell r="C2124" t="str">
            <v>Switches</v>
          </cell>
          <cell r="D2124" t="str">
            <v>C9400-SSD-240GB</v>
          </cell>
          <cell r="E2124" t="str">
            <v>Cisco Catalyst 9400 Series 240GB M2 SATA memory (Supervisor)</v>
          </cell>
          <cell r="F2124">
            <v>2047.14</v>
          </cell>
          <cell r="G2124">
            <v>1</v>
          </cell>
        </row>
        <row r="2125">
          <cell r="A2125" t="str">
            <v>C9400PWR3200AC</v>
          </cell>
          <cell r="B2125" t="str">
            <v>Hardware</v>
          </cell>
          <cell r="C2125" t="str">
            <v>Switches</v>
          </cell>
          <cell r="D2125" t="str">
            <v>C9400-PWR-3200AC</v>
          </cell>
          <cell r="E2125" t="str">
            <v>Cisco Catalyst 9400 Series 3200W AC Power Supply</v>
          </cell>
          <cell r="F2125">
            <v>2047.14</v>
          </cell>
          <cell r="G2125">
            <v>1</v>
          </cell>
        </row>
        <row r="2126">
          <cell r="A2126" t="str">
            <v>C9400PWR3200AC=</v>
          </cell>
          <cell r="B2126" t="str">
            <v>Hardware</v>
          </cell>
          <cell r="C2126" t="str">
            <v>Switches</v>
          </cell>
          <cell r="D2126" t="str">
            <v>C9400-PWR-3200AC=</v>
          </cell>
          <cell r="E2126" t="str">
            <v>Cisco Catalyst 9400 Series 3200W AC Power Supply</v>
          </cell>
          <cell r="F2126">
            <v>2047.14</v>
          </cell>
          <cell r="G2126">
            <v>1</v>
          </cell>
        </row>
        <row r="2127">
          <cell r="A2127" t="str">
            <v>LICMS35048FP5YR</v>
          </cell>
          <cell r="B2127" t="str">
            <v>License</v>
          </cell>
          <cell r="C2127" t="str">
            <v>Wireless</v>
          </cell>
          <cell r="D2127" t="str">
            <v>LIC-MS350-48FP-5YR</v>
          </cell>
          <cell r="E2127" t="str">
            <v>Meraki MS350-48FP Enterprise License and Support, 5 Year</v>
          </cell>
          <cell r="F2127">
            <v>2062.19</v>
          </cell>
          <cell r="G2127">
            <v>1</v>
          </cell>
        </row>
        <row r="2128">
          <cell r="A2128" t="str">
            <v>NIM4BRIS/T=</v>
          </cell>
          <cell r="B2128" t="str">
            <v>Hardware</v>
          </cell>
          <cell r="C2128" t="str">
            <v>Routers</v>
          </cell>
          <cell r="D2128" t="str">
            <v>NIM-4BRI-S/T=</v>
          </cell>
          <cell r="E2128" t="str">
            <v>4-port ISDN BRI S/T NIM Module</v>
          </cell>
          <cell r="F2128">
            <v>2063.46</v>
          </cell>
          <cell r="G2128">
            <v>1</v>
          </cell>
        </row>
        <row r="2129">
          <cell r="A2129" t="str">
            <v>GLCEXSMD=</v>
          </cell>
          <cell r="B2129" t="str">
            <v>Hardware</v>
          </cell>
          <cell r="C2129" t="str">
            <v>Switches</v>
          </cell>
          <cell r="D2129" t="str">
            <v>GLC-EX-SMD=</v>
          </cell>
          <cell r="E2129" t="str">
            <v>1000BASE-EX SFP transceiver module, SMF, 1310nm, DOM</v>
          </cell>
          <cell r="F2129">
            <v>2063.98</v>
          </cell>
          <cell r="G2129">
            <v>1</v>
          </cell>
        </row>
        <row r="2130">
          <cell r="A2130" t="str">
            <v>C1C365048LS</v>
          </cell>
          <cell r="B2130" t="str">
            <v>Software</v>
          </cell>
          <cell r="C2130" t="str">
            <v>Switches</v>
          </cell>
          <cell r="D2130" t="str">
            <v>C1-C3650-48-L-S</v>
          </cell>
          <cell r="E2130" t="str">
            <v>Cisco ONE C3650-48 LAN Base to IP Base RTU License</v>
          </cell>
          <cell r="F2130">
            <v>2077.25</v>
          </cell>
          <cell r="G2130">
            <v>1</v>
          </cell>
        </row>
        <row r="2131">
          <cell r="A2131" t="str">
            <v>SFP10GLRS=</v>
          </cell>
          <cell r="B2131" t="str">
            <v>Hardware</v>
          </cell>
          <cell r="C2131" t="str">
            <v>Routers</v>
          </cell>
          <cell r="D2131" t="str">
            <v>SFP-10G-LR-S=</v>
          </cell>
          <cell r="E2131" t="str">
            <v>10GBASE-LR SFP Module, Enterprise-Class</v>
          </cell>
          <cell r="F2131">
            <v>2086</v>
          </cell>
          <cell r="G2131">
            <v>1</v>
          </cell>
        </row>
        <row r="2132">
          <cell r="A2132" t="str">
            <v>C892FSPK9</v>
          </cell>
          <cell r="B2132" t="str">
            <v>Hardware</v>
          </cell>
          <cell r="C2132" t="str">
            <v>Routers</v>
          </cell>
          <cell r="D2132" t="str">
            <v>C892FSP-K9</v>
          </cell>
          <cell r="E2132" t="str">
            <v>Cisco 892FSP 1 GE and 1GE/SFP High Perf Security Router</v>
          </cell>
          <cell r="F2132">
            <v>2090.9</v>
          </cell>
          <cell r="G2132" t="str">
            <v>Cost Allocate (87%)</v>
          </cell>
        </row>
        <row r="2133">
          <cell r="A2133" t="str">
            <v>WSC2960X24TSLL++</v>
          </cell>
          <cell r="B2133" t="str">
            <v>Hardware</v>
          </cell>
          <cell r="C2133" t="str">
            <v>Switches</v>
          </cell>
          <cell r="D2133" t="str">
            <v>WS-C2960X-24TSLL++</v>
          </cell>
          <cell r="E2133" t="str">
            <v>Catalyst 2960-X 24 GigE, 2 x 1G SFP, LAN Lite</v>
          </cell>
          <cell r="F2133">
            <v>2092.3000000000002</v>
          </cell>
          <cell r="G2133">
            <v>1</v>
          </cell>
        </row>
        <row r="2134">
          <cell r="A2134" t="str">
            <v>C9130AXEBEDU</v>
          </cell>
          <cell r="B2134" t="str">
            <v>Hardware</v>
          </cell>
          <cell r="C2134" t="str">
            <v>Wireless</v>
          </cell>
          <cell r="D2134" t="str">
            <v>C9130AXE-B-EDU</v>
          </cell>
          <cell r="E2134" t="str">
            <v>Cisco Catalyst 9130AX Series - EDU</v>
          </cell>
          <cell r="F2134">
            <v>2092.3000000000002</v>
          </cell>
          <cell r="G2134">
            <v>1</v>
          </cell>
        </row>
        <row r="2135">
          <cell r="A2135" t="str">
            <v>LM9124PL84G=</v>
          </cell>
          <cell r="B2135" t="str">
            <v>Software</v>
          </cell>
          <cell r="C2135" t="str">
            <v>Switches</v>
          </cell>
          <cell r="D2135" t="str">
            <v>L-M9124PL8-4G=</v>
          </cell>
          <cell r="E2135" t="str">
            <v>MDS 9124, 8 port License</v>
          </cell>
          <cell r="F2135">
            <v>2100</v>
          </cell>
          <cell r="G2135">
            <v>1</v>
          </cell>
        </row>
        <row r="2136">
          <cell r="A2136" t="str">
            <v>PWRC4950WACR/2</v>
          </cell>
          <cell r="B2136" t="str">
            <v>Hardware</v>
          </cell>
          <cell r="C2136" t="str">
            <v>Switches</v>
          </cell>
          <cell r="D2136" t="str">
            <v>PWR-C4-950WAC-R/2</v>
          </cell>
          <cell r="E2136" t="str">
            <v>950W AC Config 4 Power Supply front to back cooling</v>
          </cell>
          <cell r="F2136">
            <v>2107.35</v>
          </cell>
          <cell r="G2136">
            <v>1</v>
          </cell>
        </row>
        <row r="2137">
          <cell r="A2137" t="str">
            <v>PWRC4950WACR=</v>
          </cell>
          <cell r="B2137" t="str">
            <v>Hardware</v>
          </cell>
          <cell r="C2137" t="str">
            <v>Switches</v>
          </cell>
          <cell r="D2137" t="str">
            <v>PWR-C4-950WAC-R=</v>
          </cell>
          <cell r="E2137" t="str">
            <v>950W AC Config 4 Power Supply front to back cooling</v>
          </cell>
          <cell r="F2137">
            <v>2107.35</v>
          </cell>
          <cell r="G2137">
            <v>1</v>
          </cell>
        </row>
        <row r="2138">
          <cell r="A2138" t="str">
            <v>C1AACAT38503K9</v>
          </cell>
          <cell r="B2138" t="str">
            <v>Software</v>
          </cell>
          <cell r="C2138" t="str">
            <v>Switches</v>
          </cell>
          <cell r="D2138" t="str">
            <v>C1AACAT38503K9</v>
          </cell>
          <cell r="E2138" t="str">
            <v>Cisco ONE Advanced Perpetual Cat 3850 12-port Fiber</v>
          </cell>
          <cell r="F2138">
            <v>2107.35</v>
          </cell>
          <cell r="G2138">
            <v>1</v>
          </cell>
        </row>
        <row r="2139">
          <cell r="A2139" t="str">
            <v>C1APCAT38503K9</v>
          </cell>
          <cell r="B2139" t="str">
            <v>Software</v>
          </cell>
          <cell r="C2139" t="str">
            <v>Switches</v>
          </cell>
          <cell r="D2139" t="str">
            <v>C1APCAT38503K9</v>
          </cell>
          <cell r="E2139" t="str">
            <v>Cisco One Advanced Perpetual Catalyst 3850 12-port Fiber</v>
          </cell>
          <cell r="F2139">
            <v>2107.35</v>
          </cell>
          <cell r="G2139">
            <v>1</v>
          </cell>
        </row>
        <row r="2140">
          <cell r="A2140" t="str">
            <v>LICMX60SEC7YR</v>
          </cell>
          <cell r="B2140" t="str">
            <v>License</v>
          </cell>
          <cell r="C2140" t="str">
            <v>Wireless</v>
          </cell>
          <cell r="D2140" t="str">
            <v>LIC-MX60-SEC-7YR</v>
          </cell>
          <cell r="E2140" t="str">
            <v>EOS Meraki MX60 Advanced Security License and Support, 7YR</v>
          </cell>
          <cell r="F2140">
            <v>2107.35</v>
          </cell>
          <cell r="G2140" t="str">
            <v>Cost Allocate (50%)</v>
          </cell>
        </row>
        <row r="2141">
          <cell r="A2141" t="str">
            <v>LICMX67SEC5YR</v>
          </cell>
          <cell r="B2141" t="str">
            <v>License</v>
          </cell>
          <cell r="C2141" t="str">
            <v>SW Support License</v>
          </cell>
          <cell r="D2141" t="str">
            <v>LIC-MX67-SEC-5YR</v>
          </cell>
          <cell r="E2141" t="str">
            <v>Meraki MX67 Advanced Security License and Support, 5YR</v>
          </cell>
          <cell r="F2141">
            <v>2107.35</v>
          </cell>
          <cell r="G2141" t="str">
            <v>Cost Allocate (50%)</v>
          </cell>
        </row>
        <row r="2142">
          <cell r="A2142" t="str">
            <v>LICMX67ENT10YR</v>
          </cell>
          <cell r="B2142" t="str">
            <v>License</v>
          </cell>
          <cell r="C2142" t="str">
            <v>SW Support License</v>
          </cell>
          <cell r="D2142" t="str">
            <v>LIC-MX67-ENT-10YR</v>
          </cell>
          <cell r="E2142" t="str">
            <v>Meraki MX67 Enterprise License and Support, 10YR</v>
          </cell>
          <cell r="F2142">
            <v>2107.35</v>
          </cell>
          <cell r="G2142">
            <v>1</v>
          </cell>
        </row>
        <row r="2143">
          <cell r="A2143" t="str">
            <v>LICMX68CWSEC3YR</v>
          </cell>
          <cell r="B2143" t="str">
            <v>License</v>
          </cell>
          <cell r="C2143" t="str">
            <v>Wireless</v>
          </cell>
          <cell r="D2143" t="str">
            <v>LIC-MX68CW-SEC-3YR</v>
          </cell>
          <cell r="E2143" t="str">
            <v>Meraki MX68CW Advanced Security License and Support, 3YR</v>
          </cell>
          <cell r="F2143">
            <v>2107.35</v>
          </cell>
          <cell r="G2143" t="str">
            <v>Cost Allocate (50%)</v>
          </cell>
        </row>
        <row r="2144">
          <cell r="A2144" t="str">
            <v>LL3750X48USED=</v>
          </cell>
          <cell r="B2144" t="str">
            <v>License</v>
          </cell>
          <cell r="C2144" t="str">
            <v>Switches</v>
          </cell>
          <cell r="D2144" t="str">
            <v>LL-3750X-48-USED=</v>
          </cell>
          <cell r="E2144" t="str">
            <v>Right to use SW license for used 3750X 48 port switches</v>
          </cell>
          <cell r="F2144">
            <v>2107.35</v>
          </cell>
          <cell r="G2144">
            <v>1</v>
          </cell>
        </row>
        <row r="2145">
          <cell r="A2145" t="str">
            <v>LICMS25048LP7YR</v>
          </cell>
          <cell r="B2145" t="str">
            <v>License</v>
          </cell>
          <cell r="C2145" t="str">
            <v>Wireless</v>
          </cell>
          <cell r="D2145" t="str">
            <v>LIC-MS250-48LP-7YR</v>
          </cell>
          <cell r="E2145" t="str">
            <v>Meraki MS250-48LP Enterprise License and Support, 7YR</v>
          </cell>
          <cell r="F2145">
            <v>2112.37</v>
          </cell>
          <cell r="G2145">
            <v>1</v>
          </cell>
        </row>
        <row r="2146">
          <cell r="A2146" t="str">
            <v>PWRC451400DC</v>
          </cell>
          <cell r="B2146" t="str">
            <v>Hardware</v>
          </cell>
          <cell r="C2146" t="str">
            <v>Switches</v>
          </cell>
          <cell r="D2146" t="str">
            <v>PWR-C45-1400DC</v>
          </cell>
          <cell r="E2146" t="str">
            <v>C4500 1400W DC Triple Input SP Power Supply-data only</v>
          </cell>
          <cell r="F2146">
            <v>2117.39</v>
          </cell>
          <cell r="G2146">
            <v>1</v>
          </cell>
        </row>
        <row r="2147">
          <cell r="A2147" t="str">
            <v>PWRC451400DC/2</v>
          </cell>
          <cell r="B2147" t="str">
            <v>Hardware</v>
          </cell>
          <cell r="C2147" t="str">
            <v>Switches</v>
          </cell>
          <cell r="D2147" t="str">
            <v>PWR-C45-1400DC/2</v>
          </cell>
          <cell r="E2147" t="str">
            <v>C4500 1400W DC Triple Input SP Power Supply-data only</v>
          </cell>
          <cell r="F2147">
            <v>2117.39</v>
          </cell>
          <cell r="G2147">
            <v>1</v>
          </cell>
        </row>
        <row r="2148">
          <cell r="A2148" t="str">
            <v>N9KC9508FAN=</v>
          </cell>
          <cell r="B2148" t="str">
            <v>Hardware</v>
          </cell>
          <cell r="C2148" t="str">
            <v>Switches</v>
          </cell>
          <cell r="D2148" t="str">
            <v>N9K-C9508-FAN=</v>
          </cell>
          <cell r="E2148" t="str">
            <v>Fan Tray for Nexus 9508 chassis, Port-side Intake</v>
          </cell>
          <cell r="F2148">
            <v>2118.12</v>
          </cell>
          <cell r="G2148">
            <v>1</v>
          </cell>
        </row>
        <row r="2149">
          <cell r="A2149" t="str">
            <v>CWDMOADM11550=</v>
          </cell>
          <cell r="B2149" t="str">
            <v>Hardware</v>
          </cell>
          <cell r="C2149" t="str">
            <v>Switches</v>
          </cell>
          <cell r="D2149" t="str">
            <v>CWDM-OADM1-1550=</v>
          </cell>
          <cell r="E2149" t="str">
            <v>Dual single channel OADM Module ( 1550nm)</v>
          </cell>
          <cell r="F2149">
            <v>2122</v>
          </cell>
          <cell r="G2149">
            <v>1</v>
          </cell>
        </row>
        <row r="2150">
          <cell r="A2150" t="str">
            <v>CWDMOADM11570=</v>
          </cell>
          <cell r="B2150" t="str">
            <v>Hardware</v>
          </cell>
          <cell r="C2150" t="str">
            <v>Switches</v>
          </cell>
          <cell r="D2150" t="str">
            <v>CWDM-OADM1-1570=</v>
          </cell>
          <cell r="E2150" t="str">
            <v>Dual single channel OADM Module ( 1570nm)</v>
          </cell>
          <cell r="F2150">
            <v>2122</v>
          </cell>
          <cell r="G2150">
            <v>1</v>
          </cell>
        </row>
        <row r="2151">
          <cell r="A2151" t="str">
            <v>WSC3560CX12TCS</v>
          </cell>
          <cell r="B2151" t="str">
            <v>Hardware</v>
          </cell>
          <cell r="C2151" t="str">
            <v>Switches</v>
          </cell>
          <cell r="D2151" t="str">
            <v>WS-C3560CX-12TC-S</v>
          </cell>
          <cell r="E2151" t="str">
            <v>Cisco Catalyst 3560-CX 12 Port Data IP Base</v>
          </cell>
          <cell r="F2151">
            <v>2126.63</v>
          </cell>
          <cell r="G2151">
            <v>1</v>
          </cell>
        </row>
        <row r="2152">
          <cell r="A2152" t="str">
            <v>N77C7706CABTOP=</v>
          </cell>
          <cell r="B2152" t="str">
            <v>Hardware</v>
          </cell>
          <cell r="C2152" t="str">
            <v>Switches</v>
          </cell>
          <cell r="D2152" t="str">
            <v>N77-C7706-CAB-TOP=</v>
          </cell>
          <cell r="E2152" t="str">
            <v>Nexus 7700 6 Slot Chassis Cable Management and Top LED Kit</v>
          </cell>
          <cell r="F2152">
            <v>2127</v>
          </cell>
          <cell r="G2152">
            <v>1</v>
          </cell>
        </row>
        <row r="2153">
          <cell r="A2153" t="str">
            <v>N77C7710FDK=</v>
          </cell>
          <cell r="B2153" t="str">
            <v>Hardware</v>
          </cell>
          <cell r="C2153" t="str">
            <v>Switches</v>
          </cell>
          <cell r="D2153" t="str">
            <v>N77-C7710-FDK=</v>
          </cell>
          <cell r="E2153" t="str">
            <v>Nexus 7700 - 10 Slot Chassis Front Door Kit</v>
          </cell>
          <cell r="F2153">
            <v>2142</v>
          </cell>
          <cell r="G2153">
            <v>1</v>
          </cell>
        </row>
        <row r="2154">
          <cell r="A2154" t="str">
            <v>C1FACAT36502K9</v>
          </cell>
          <cell r="B2154" t="str">
            <v>Software</v>
          </cell>
          <cell r="C2154" t="str">
            <v>Switches</v>
          </cell>
          <cell r="D2154" t="str">
            <v>C1FACAT36502K9</v>
          </cell>
          <cell r="E2154" t="str">
            <v>Cisco ONE Found. Perpetual - Catalyst 3650 48-port</v>
          </cell>
          <cell r="F2154">
            <v>2157.5300000000002</v>
          </cell>
          <cell r="G2154" t="str">
            <v>Cost Allocate (83%)</v>
          </cell>
        </row>
        <row r="2155">
          <cell r="A2155" t="str">
            <v>C1FPCAT36502K9</v>
          </cell>
          <cell r="B2155" t="str">
            <v>Software</v>
          </cell>
          <cell r="C2155" t="str">
            <v>Switches</v>
          </cell>
          <cell r="D2155" t="str">
            <v>C1FPCAT36502K9</v>
          </cell>
          <cell r="E2155" t="str">
            <v>Cisco One Foundation Perpetual - Catalyst 3650 48-port</v>
          </cell>
          <cell r="F2155">
            <v>2157.5300000000002</v>
          </cell>
          <cell r="G2155" t="str">
            <v>Cost Allocate (83%)</v>
          </cell>
        </row>
        <row r="2156">
          <cell r="A2156" t="str">
            <v>LICMS32048LP10Y</v>
          </cell>
          <cell r="B2156" t="str">
            <v>License</v>
          </cell>
          <cell r="C2156" t="str">
            <v>Wireless</v>
          </cell>
          <cell r="D2156" t="str">
            <v>LIC-MS320-48LP-10Y</v>
          </cell>
          <cell r="E2156" t="str">
            <v>Meraki MS320-48LP Enterprise License and Support, 10 Year</v>
          </cell>
          <cell r="F2156">
            <v>2157.5300000000002</v>
          </cell>
          <cell r="G2156">
            <v>1</v>
          </cell>
        </row>
        <row r="2157">
          <cell r="A2157" t="str">
            <v>IE10008P2SLM</v>
          </cell>
          <cell r="B2157" t="str">
            <v>Hardware</v>
          </cell>
          <cell r="C2157" t="str">
            <v>Switches</v>
          </cell>
          <cell r="D2157" t="str">
            <v>IE-1000-8P2S-LM</v>
          </cell>
          <cell r="E2157" t="str">
            <v>IE-1000 GUI based L2 PoE switch, 2 GE SFP, 8 FE copper ports</v>
          </cell>
          <cell r="F2157">
            <v>2163.98</v>
          </cell>
          <cell r="G2157">
            <v>1</v>
          </cell>
        </row>
        <row r="2158">
          <cell r="A2158" t="str">
            <v>LICMS350487YR</v>
          </cell>
          <cell r="B2158" t="str">
            <v>License</v>
          </cell>
          <cell r="C2158" t="str">
            <v>Wireless</v>
          </cell>
          <cell r="D2158" t="str">
            <v>LIC-MS350-48-7YR</v>
          </cell>
          <cell r="E2158" t="str">
            <v>Meraki MS350-48 Enterprise License and Support, 7 Year</v>
          </cell>
          <cell r="F2158">
            <v>2167.56</v>
          </cell>
          <cell r="G2158">
            <v>1</v>
          </cell>
        </row>
        <row r="2159">
          <cell r="A2159" t="str">
            <v>NIM2GECUSFP=</v>
          </cell>
          <cell r="B2159" t="str">
            <v>Hardware</v>
          </cell>
          <cell r="C2159" t="str">
            <v>Routers</v>
          </cell>
          <cell r="D2159" t="str">
            <v>NIM-2GE-CU-SFP=</v>
          </cell>
          <cell r="E2159" t="str">
            <v>2-port GE WAN NIM, dual-mode RJ45 &amp; SFP</v>
          </cell>
          <cell r="F2159">
            <v>2173.21</v>
          </cell>
          <cell r="G2159">
            <v>1</v>
          </cell>
        </row>
        <row r="2160">
          <cell r="A2160" t="str">
            <v>DSSFPFC8GLW</v>
          </cell>
          <cell r="B2160" t="str">
            <v>Hardware</v>
          </cell>
          <cell r="C2160" t="str">
            <v>Switches</v>
          </cell>
          <cell r="D2160" t="str">
            <v>DS-SFP-FC8G-LW</v>
          </cell>
          <cell r="E2160" t="str">
            <v>8 Gbps Fibre Channel LW SFP+, LC</v>
          </cell>
          <cell r="F2160">
            <v>2177.6</v>
          </cell>
          <cell r="G2160">
            <v>1</v>
          </cell>
        </row>
        <row r="2161">
          <cell r="A2161" t="str">
            <v>LICMS35024X10YR</v>
          </cell>
          <cell r="B2161" t="str">
            <v>License</v>
          </cell>
          <cell r="C2161" t="str">
            <v>Wireless</v>
          </cell>
          <cell r="D2161" t="str">
            <v>LIC-MS350-24X-10YR</v>
          </cell>
          <cell r="E2161" t="str">
            <v>Meraki MS350-24X Enterprise License and Support, 10 Years</v>
          </cell>
          <cell r="F2161">
            <v>2182.61</v>
          </cell>
          <cell r="G2161">
            <v>1</v>
          </cell>
        </row>
        <row r="2162">
          <cell r="A2162" t="str">
            <v>LICMS22548FP10Y</v>
          </cell>
          <cell r="B2162" t="str">
            <v>License</v>
          </cell>
          <cell r="C2162" t="str">
            <v>Wireless</v>
          </cell>
          <cell r="D2162" t="str">
            <v>LIC-MS225-48FP-10Y</v>
          </cell>
          <cell r="E2162" t="str">
            <v>Meraki MS225-48FP Enterprise License and Support, 10YR</v>
          </cell>
          <cell r="F2162">
            <v>2182.61</v>
          </cell>
          <cell r="G2162">
            <v>1</v>
          </cell>
        </row>
        <row r="2163">
          <cell r="A2163" t="str">
            <v>X210GBSR</v>
          </cell>
          <cell r="B2163" t="str">
            <v>Hardware</v>
          </cell>
          <cell r="C2163" t="str">
            <v>Switches</v>
          </cell>
          <cell r="D2163" t="str">
            <v>X2-10GB-SR</v>
          </cell>
          <cell r="E2163" t="str">
            <v>10GBASE-SR X2 Module</v>
          </cell>
          <cell r="F2163">
            <v>2186.35</v>
          </cell>
          <cell r="G2163">
            <v>1</v>
          </cell>
        </row>
        <row r="2164">
          <cell r="A2164" t="str">
            <v>X210GBSR=</v>
          </cell>
          <cell r="B2164" t="str">
            <v>Hardware</v>
          </cell>
          <cell r="C2164" t="str">
            <v>Switches</v>
          </cell>
          <cell r="D2164" t="str">
            <v>X2-10GB-SR=</v>
          </cell>
          <cell r="E2164" t="str">
            <v>10GBASE-SR X2 Module</v>
          </cell>
          <cell r="F2164">
            <v>2187.35</v>
          </cell>
          <cell r="G2164">
            <v>1</v>
          </cell>
        </row>
        <row r="2165">
          <cell r="A2165" t="str">
            <v>IE20008TCGE</v>
          </cell>
          <cell r="B2165" t="str">
            <v>Hardware</v>
          </cell>
          <cell r="C2165" t="str">
            <v>Switches</v>
          </cell>
          <cell r="D2165" t="str">
            <v>IE-2000-8TC-G-E</v>
          </cell>
          <cell r="E2165" t="str">
            <v>IE 8 10/100,2 T/SFP, Base with 1588</v>
          </cell>
          <cell r="F2165">
            <v>2189.33</v>
          </cell>
          <cell r="G2165">
            <v>1</v>
          </cell>
        </row>
        <row r="2166">
          <cell r="A2166" t="str">
            <v>MAQSFP100GSR4</v>
          </cell>
          <cell r="B2166" t="str">
            <v>Hardware</v>
          </cell>
          <cell r="C2166" t="str">
            <v>Switches</v>
          </cell>
          <cell r="D2166" t="str">
            <v>MA-QSFP-100G-SR4</v>
          </cell>
          <cell r="E2166" t="str">
            <v>Meraki SR4 QSFP 100G Transceiver</v>
          </cell>
          <cell r="F2166">
            <v>2201.48</v>
          </cell>
          <cell r="G2166">
            <v>1</v>
          </cell>
        </row>
        <row r="2167">
          <cell r="A2167" t="str">
            <v>QSFP100GAOC10M</v>
          </cell>
          <cell r="B2167" t="str">
            <v>Hardware</v>
          </cell>
          <cell r="C2167" t="str">
            <v>Cabling</v>
          </cell>
          <cell r="D2167" t="str">
            <v>QSFP-100G-AOC10M</v>
          </cell>
          <cell r="E2167" t="str">
            <v>100GBASE QSFP Active Optical Cable, 10m</v>
          </cell>
          <cell r="F2167">
            <v>2202.6799999999998</v>
          </cell>
          <cell r="G2167">
            <v>1</v>
          </cell>
        </row>
        <row r="2168">
          <cell r="A2168" t="str">
            <v>IR809GLTEGAK9</v>
          </cell>
          <cell r="B2168" t="str">
            <v>Hardware</v>
          </cell>
          <cell r="C2168" t="str">
            <v>Routers</v>
          </cell>
          <cell r="D2168" t="str">
            <v>IR809G-LTE-GA-K9</v>
          </cell>
          <cell r="E2168" t="str">
            <v>809 Industrial ISR, 4G/LTE multimode Global</v>
          </cell>
          <cell r="F2168">
            <v>2206.65</v>
          </cell>
          <cell r="G2168">
            <v>1</v>
          </cell>
        </row>
        <row r="2169">
          <cell r="A2169" t="str">
            <v>N7KC7010FANF=</v>
          </cell>
          <cell r="B2169" t="str">
            <v>Hardware</v>
          </cell>
          <cell r="C2169" t="str">
            <v>Switches</v>
          </cell>
          <cell r="D2169" t="str">
            <v>N7K-C7010-FAN-F=</v>
          </cell>
          <cell r="E2169" t="str">
            <v>Nexus 7000 - 10 Slot Fabric Fan</v>
          </cell>
          <cell r="F2169">
            <v>2207</v>
          </cell>
          <cell r="G2169">
            <v>1</v>
          </cell>
        </row>
        <row r="2170">
          <cell r="A2170" t="str">
            <v>LICMS420481YR</v>
          </cell>
          <cell r="B2170" t="str">
            <v>License</v>
          </cell>
          <cell r="C2170" t="str">
            <v>Wireless</v>
          </cell>
          <cell r="D2170" t="str">
            <v>LIC-MS420-48-1YR</v>
          </cell>
          <cell r="E2170" t="str">
            <v>Meraki MS420-48 Enterprise License and Support, 1 Year</v>
          </cell>
          <cell r="F2170">
            <v>2207.6999999999998</v>
          </cell>
          <cell r="G2170">
            <v>1</v>
          </cell>
        </row>
        <row r="2171">
          <cell r="A2171" t="str">
            <v>SFPOC12LR1</v>
          </cell>
          <cell r="B2171" t="str">
            <v>Hardware</v>
          </cell>
          <cell r="C2171" t="str">
            <v>Connectors</v>
          </cell>
          <cell r="D2171" t="str">
            <v>SFP-OC12-LR1</v>
          </cell>
          <cell r="E2171" t="str">
            <v>OC-12/ STM-4 SFP, Long Reach (40km)</v>
          </cell>
          <cell r="F2171">
            <v>2207.6999999999998</v>
          </cell>
          <cell r="G2171">
            <v>1</v>
          </cell>
        </row>
        <row r="2172">
          <cell r="A2172" t="str">
            <v>LL3750E48USED=</v>
          </cell>
          <cell r="B2172" t="str">
            <v>License</v>
          </cell>
          <cell r="C2172" t="str">
            <v>Switches</v>
          </cell>
          <cell r="D2172" t="str">
            <v>LL-3750E-48-USED=</v>
          </cell>
          <cell r="E2172" t="str">
            <v>Right to use SW license for used 3750E 48 port switches</v>
          </cell>
          <cell r="F2172">
            <v>2207.6999999999998</v>
          </cell>
          <cell r="G2172">
            <v>1</v>
          </cell>
        </row>
        <row r="2173">
          <cell r="A2173" t="str">
            <v>LL3560GSMI=</v>
          </cell>
          <cell r="B2173" t="str">
            <v>License</v>
          </cell>
          <cell r="C2173" t="str">
            <v>Switches</v>
          </cell>
          <cell r="D2173" t="str">
            <v>LL-3560G-SMI=</v>
          </cell>
          <cell r="E2173" t="str">
            <v>Standard Multilayer SW Image License for 3560 GE models</v>
          </cell>
          <cell r="F2173">
            <v>2207.6999999999998</v>
          </cell>
          <cell r="G2173">
            <v>1</v>
          </cell>
        </row>
        <row r="2174">
          <cell r="A2174" t="str">
            <v>LICMX68CWENT7YR</v>
          </cell>
          <cell r="B2174" t="str">
            <v>License</v>
          </cell>
          <cell r="C2174" t="str">
            <v>SW Support License</v>
          </cell>
          <cell r="D2174" t="str">
            <v>LIC-MX68CW-ENT-7YR</v>
          </cell>
          <cell r="E2174" t="str">
            <v>Meraki MX68CW Enterprise License and Support, 7YR</v>
          </cell>
          <cell r="F2174">
            <v>2212.7199999999998</v>
          </cell>
          <cell r="G2174">
            <v>1</v>
          </cell>
        </row>
        <row r="2175">
          <cell r="A2175" t="str">
            <v>XFP10GMMSR</v>
          </cell>
          <cell r="B2175" t="str">
            <v>Hardware</v>
          </cell>
          <cell r="C2175" t="str">
            <v>Connectors</v>
          </cell>
          <cell r="D2175" t="str">
            <v>XFP-10G-MM-SR</v>
          </cell>
          <cell r="E2175" t="str">
            <v>10GBASE-SR XFP Module</v>
          </cell>
          <cell r="F2175">
            <v>2222.35</v>
          </cell>
          <cell r="G2175">
            <v>1</v>
          </cell>
        </row>
        <row r="2176">
          <cell r="A2176" t="str">
            <v>XFP10GMMSR=</v>
          </cell>
          <cell r="B2176" t="str">
            <v>Hardware</v>
          </cell>
          <cell r="C2176" t="str">
            <v>Connectors</v>
          </cell>
          <cell r="D2176" t="str">
            <v>XFP-10G-MM-SR=</v>
          </cell>
          <cell r="E2176" t="str">
            <v>10GBASE-SR XFP Module</v>
          </cell>
          <cell r="F2176">
            <v>2222.35</v>
          </cell>
          <cell r="G2176">
            <v>1</v>
          </cell>
        </row>
        <row r="2177">
          <cell r="A2177" t="str">
            <v>LICMS35548X23YR</v>
          </cell>
          <cell r="B2177" t="str">
            <v>License</v>
          </cell>
          <cell r="C2177" t="str">
            <v>Wireless</v>
          </cell>
          <cell r="D2177" t="str">
            <v>LIC-MS355-48X2-3YR</v>
          </cell>
          <cell r="E2177" t="str">
            <v>Meraki MS355-48X2 Enterprise License and Support, 3 Year</v>
          </cell>
          <cell r="F2177">
            <v>2227.77</v>
          </cell>
          <cell r="G2177">
            <v>1</v>
          </cell>
        </row>
        <row r="2178">
          <cell r="A2178" t="str">
            <v>PWR4430POEAC=</v>
          </cell>
          <cell r="B2178" t="str">
            <v>Hardware</v>
          </cell>
          <cell r="C2178" t="str">
            <v>Routers</v>
          </cell>
          <cell r="D2178" t="str">
            <v>PWR-4430-POE-AC=</v>
          </cell>
          <cell r="E2178" t="str">
            <v>500W AC Power Supply for Cisco ISR 4430,Spare</v>
          </cell>
          <cell r="F2178">
            <v>2232</v>
          </cell>
          <cell r="G2178">
            <v>1</v>
          </cell>
        </row>
        <row r="2179">
          <cell r="A2179" t="str">
            <v>LICMS21048FP10Y</v>
          </cell>
          <cell r="B2179" t="str">
            <v>License</v>
          </cell>
          <cell r="C2179" t="str">
            <v>Wireless</v>
          </cell>
          <cell r="D2179" t="str">
            <v>LIC-MS210-48FP-10Y</v>
          </cell>
          <cell r="E2179" t="str">
            <v>Meraki MS210-48FP Enterprise License and Support,10 Year</v>
          </cell>
          <cell r="F2179">
            <v>2237.81</v>
          </cell>
          <cell r="G2179">
            <v>1</v>
          </cell>
        </row>
        <row r="2180">
          <cell r="A2180" t="str">
            <v>MR86HW</v>
          </cell>
          <cell r="B2180" t="str">
            <v>Hardware</v>
          </cell>
          <cell r="C2180" t="str">
            <v>Wireless</v>
          </cell>
          <cell r="D2180" t="str">
            <v>MR86-HW</v>
          </cell>
          <cell r="E2180" t="str">
            <v>Meraki MR86 Wi-Fi 6 Outdoor AP</v>
          </cell>
          <cell r="F2180">
            <v>2256.87</v>
          </cell>
          <cell r="G2180">
            <v>1</v>
          </cell>
        </row>
        <row r="2181">
          <cell r="A2181" t="str">
            <v>CWDMOADM11610=</v>
          </cell>
          <cell r="B2181" t="str">
            <v>Hardware</v>
          </cell>
          <cell r="C2181" t="str">
            <v>Switches</v>
          </cell>
          <cell r="D2181" t="str">
            <v>CWDM-OADM1-1610=</v>
          </cell>
          <cell r="E2181" t="str">
            <v>Dual single channel OADM Module ( 1610nm)</v>
          </cell>
          <cell r="F2181">
            <v>2257</v>
          </cell>
          <cell r="G2181">
            <v>1</v>
          </cell>
        </row>
        <row r="2182">
          <cell r="A2182" t="str">
            <v>SG35052PK9NA</v>
          </cell>
          <cell r="B2182" t="str">
            <v>Hardware</v>
          </cell>
          <cell r="C2182" t="str">
            <v>Switches</v>
          </cell>
          <cell r="D2182" t="str">
            <v>SG350-52P-K9-NA</v>
          </cell>
          <cell r="E2182" t="str">
            <v>Cisco SG350-52P 52-port Gigabit PoE Managed Switch</v>
          </cell>
          <cell r="F2182">
            <v>2257.88</v>
          </cell>
          <cell r="G2182">
            <v>1</v>
          </cell>
        </row>
        <row r="2183">
          <cell r="A2183" t="str">
            <v>M9124PL84GAP=</v>
          </cell>
          <cell r="B2183" t="str">
            <v>Hardware</v>
          </cell>
          <cell r="C2183" t="str">
            <v>Switches</v>
          </cell>
          <cell r="D2183" t="str">
            <v>M9124PL8-4G-AP=</v>
          </cell>
          <cell r="E2183" t="str">
            <v>MDS 9124 8 port Upg Kit (8 4G FC SW SFPs with license)</v>
          </cell>
          <cell r="F2183">
            <v>2257.88</v>
          </cell>
          <cell r="G2183">
            <v>1</v>
          </cell>
        </row>
        <row r="2184">
          <cell r="A2184" t="str">
            <v>LICMX67WSEC5YR</v>
          </cell>
          <cell r="B2184" t="str">
            <v>License</v>
          </cell>
          <cell r="C2184" t="str">
            <v>SW Support License</v>
          </cell>
          <cell r="D2184" t="str">
            <v>LIC-MX67W-SEC-5YR</v>
          </cell>
          <cell r="E2184" t="str">
            <v>Meraki MX67W Advanced Security License and Support, 5YR</v>
          </cell>
          <cell r="F2184">
            <v>2257.88</v>
          </cell>
          <cell r="G2184" t="str">
            <v>Cost Allocate (50%)</v>
          </cell>
        </row>
        <row r="2185">
          <cell r="A2185" t="str">
            <v>LICMX67WENT10YR</v>
          </cell>
          <cell r="B2185" t="str">
            <v>License</v>
          </cell>
          <cell r="C2185" t="str">
            <v>SW Support License</v>
          </cell>
          <cell r="D2185" t="str">
            <v>LIC-MX67W-ENT-10YR</v>
          </cell>
          <cell r="E2185" t="str">
            <v>Meraki MX67W Enterprise License and Support, 10YR</v>
          </cell>
          <cell r="F2185">
            <v>2257.88</v>
          </cell>
          <cell r="G2185">
            <v>1</v>
          </cell>
        </row>
        <row r="2186">
          <cell r="A2186" t="str">
            <v>LICMX68SEC5YR</v>
          </cell>
          <cell r="B2186" t="str">
            <v>License</v>
          </cell>
          <cell r="C2186" t="str">
            <v>SW Support License</v>
          </cell>
          <cell r="D2186" t="str">
            <v>LIC-MX68-SEC-5YR</v>
          </cell>
          <cell r="E2186" t="str">
            <v>Meraki MX68 Advanced Security License and Support, 5YR</v>
          </cell>
          <cell r="F2186">
            <v>2257.88</v>
          </cell>
          <cell r="G2186" t="str">
            <v>Cost Allocate (50%)</v>
          </cell>
        </row>
        <row r="2187">
          <cell r="A2187" t="str">
            <v>LICMX68ENT10YR</v>
          </cell>
          <cell r="B2187" t="str">
            <v>License</v>
          </cell>
          <cell r="C2187" t="str">
            <v>SW Support License</v>
          </cell>
          <cell r="D2187" t="str">
            <v>LIC-MX68-ENT-10YR</v>
          </cell>
          <cell r="E2187" t="str">
            <v>Meraki MX68 Enterprise License and Support, 10YR</v>
          </cell>
          <cell r="F2187">
            <v>2257.88</v>
          </cell>
          <cell r="G2187">
            <v>1</v>
          </cell>
        </row>
        <row r="2188">
          <cell r="A2188" t="str">
            <v>CWDMOADM11470=</v>
          </cell>
          <cell r="B2188" t="str">
            <v>Hardware</v>
          </cell>
          <cell r="C2188" t="str">
            <v>Switches</v>
          </cell>
          <cell r="D2188" t="str">
            <v>CWDM-OADM1-1470=</v>
          </cell>
          <cell r="E2188" t="str">
            <v>Dual single channel OADM Module ( 1470nm)</v>
          </cell>
          <cell r="F2188">
            <v>2269</v>
          </cell>
          <cell r="G2188">
            <v>1</v>
          </cell>
        </row>
        <row r="2189">
          <cell r="A2189" t="str">
            <v>CWDMOADM11490=</v>
          </cell>
          <cell r="B2189" t="str">
            <v>Hardware</v>
          </cell>
          <cell r="C2189" t="str">
            <v>Switches</v>
          </cell>
          <cell r="D2189" t="str">
            <v>CWDM-OADM1-1490=</v>
          </cell>
          <cell r="E2189" t="str">
            <v>Dual single channel OADM Module ( 1490nm)</v>
          </cell>
          <cell r="F2189">
            <v>2269</v>
          </cell>
          <cell r="G2189">
            <v>1</v>
          </cell>
        </row>
        <row r="2190">
          <cell r="A2190" t="str">
            <v>MS12524HW</v>
          </cell>
          <cell r="B2190" t="str">
            <v>Hardware</v>
          </cell>
          <cell r="C2190" t="str">
            <v>Switches</v>
          </cell>
          <cell r="D2190" t="str">
            <v>MS125-24-HW</v>
          </cell>
          <cell r="E2190" t="str">
            <v>Meraki MS125-24 10G L2 Cld-Mngd 24x GigE Switch</v>
          </cell>
          <cell r="F2190">
            <v>2272.9299999999998</v>
          </cell>
          <cell r="G2190">
            <v>1</v>
          </cell>
        </row>
        <row r="2191">
          <cell r="A2191" t="str">
            <v>CWDMOADM11590=</v>
          </cell>
          <cell r="B2191" t="str">
            <v>Hardware</v>
          </cell>
          <cell r="C2191" t="str">
            <v>Switches</v>
          </cell>
          <cell r="D2191" t="str">
            <v>CWDM-OADM1-1590=</v>
          </cell>
          <cell r="E2191" t="str">
            <v>Dual single channel OADM Module ( 1590nm)</v>
          </cell>
          <cell r="F2191">
            <v>2277</v>
          </cell>
          <cell r="G2191">
            <v>1</v>
          </cell>
        </row>
        <row r="2192">
          <cell r="A2192" t="str">
            <v>CWDMOADM11510=</v>
          </cell>
          <cell r="B2192" t="str">
            <v>Hardware</v>
          </cell>
          <cell r="C2192" t="str">
            <v>Switches</v>
          </cell>
          <cell r="D2192" t="str">
            <v>CWDM-OADM1-1510=</v>
          </cell>
          <cell r="E2192" t="str">
            <v>Dual single channel OADM Module ( 1510nm)</v>
          </cell>
          <cell r="F2192">
            <v>2282</v>
          </cell>
          <cell r="G2192">
            <v>1</v>
          </cell>
        </row>
        <row r="2193">
          <cell r="A2193" t="str">
            <v>CWDMOADM11530=</v>
          </cell>
          <cell r="B2193" t="str">
            <v>Hardware</v>
          </cell>
          <cell r="C2193" t="str">
            <v>Switches</v>
          </cell>
          <cell r="D2193" t="str">
            <v>CWDM-OADM1-1530=</v>
          </cell>
          <cell r="E2193" t="str">
            <v>Dual single channel OADM Module ( 1530nm)</v>
          </cell>
          <cell r="F2193">
            <v>2282</v>
          </cell>
          <cell r="G2193">
            <v>1</v>
          </cell>
        </row>
        <row r="2194">
          <cell r="A2194" t="str">
            <v>LICMS12548FP10Y</v>
          </cell>
          <cell r="B2194" t="str">
            <v>License</v>
          </cell>
          <cell r="C2194" t="str">
            <v>SW Support License</v>
          </cell>
          <cell r="D2194" t="str">
            <v>LIC-MS125-48FP-10Y</v>
          </cell>
          <cell r="E2194" t="str">
            <v>Meraki MS125-48FP Enterprise License and Support, 10 Year</v>
          </cell>
          <cell r="F2194">
            <v>2287.98</v>
          </cell>
          <cell r="G2194">
            <v>1</v>
          </cell>
        </row>
        <row r="2195">
          <cell r="A2195" t="str">
            <v>C897VABK9</v>
          </cell>
          <cell r="B2195" t="str">
            <v>Hardware</v>
          </cell>
          <cell r="C2195" t="str">
            <v>Routers</v>
          </cell>
          <cell r="D2195" t="str">
            <v>C897VAB-K9</v>
          </cell>
          <cell r="E2195" t="str">
            <v>Cisco 897 VDSL2/ADSL2+ Bonding over POTs and 1GE/SFP Router</v>
          </cell>
          <cell r="F2195">
            <v>2288.98</v>
          </cell>
          <cell r="G2195">
            <v>1</v>
          </cell>
        </row>
        <row r="2196">
          <cell r="A2196" t="str">
            <v>DSSFPFC8GLW=</v>
          </cell>
          <cell r="B2196" t="str">
            <v>Hardware</v>
          </cell>
          <cell r="C2196" t="str">
            <v>Switches</v>
          </cell>
          <cell r="D2196" t="str">
            <v>DS-SFP-FC8G-LW=</v>
          </cell>
          <cell r="E2196" t="str">
            <v>8 Gbps Fibre Channel LW SFP+, LC</v>
          </cell>
          <cell r="F2196">
            <v>2290.6</v>
          </cell>
          <cell r="G2196">
            <v>1</v>
          </cell>
        </row>
        <row r="2197">
          <cell r="A2197" t="str">
            <v>LICMS25048FP7YR</v>
          </cell>
          <cell r="B2197" t="str">
            <v>License</v>
          </cell>
          <cell r="C2197" t="str">
            <v>Wireless</v>
          </cell>
          <cell r="D2197" t="str">
            <v>LIC-MS250-48FP-7YR</v>
          </cell>
          <cell r="E2197" t="str">
            <v>Meraki MS250-48FP Enterprise License and Support, 7YR</v>
          </cell>
          <cell r="F2197">
            <v>2298.02</v>
          </cell>
          <cell r="G2197">
            <v>1</v>
          </cell>
        </row>
        <row r="2198">
          <cell r="A2198" t="str">
            <v>QSFP100GAOC1M=</v>
          </cell>
          <cell r="B2198" t="str">
            <v>Hardware</v>
          </cell>
          <cell r="C2198" t="str">
            <v>Cabling</v>
          </cell>
          <cell r="D2198" t="str">
            <v>QSFP-100G-AOC1M=</v>
          </cell>
          <cell r="E2198" t="str">
            <v>100GBASE QSFP Active Optical Cable, 1m</v>
          </cell>
          <cell r="F2198">
            <v>2300.98</v>
          </cell>
          <cell r="G2198">
            <v>1</v>
          </cell>
        </row>
        <row r="2199">
          <cell r="A2199" t="str">
            <v>QSFP100GAOC2M=</v>
          </cell>
          <cell r="B2199" t="str">
            <v>Hardware</v>
          </cell>
          <cell r="C2199" t="str">
            <v>Cabling</v>
          </cell>
          <cell r="D2199" t="str">
            <v>QSFP-100G-AOC2M=</v>
          </cell>
          <cell r="E2199" t="str">
            <v>100GBASE QSFP Active Optical Cable, 2m</v>
          </cell>
          <cell r="F2199">
            <v>2300.98</v>
          </cell>
          <cell r="G2199">
            <v>1</v>
          </cell>
        </row>
        <row r="2200">
          <cell r="A2200" t="str">
            <v>QSFP100GAOC3M=</v>
          </cell>
          <cell r="B2200" t="str">
            <v>Hardware</v>
          </cell>
          <cell r="C2200" t="str">
            <v>Cabling</v>
          </cell>
          <cell r="D2200" t="str">
            <v>QSFP-100G-AOC3M=</v>
          </cell>
          <cell r="E2200" t="str">
            <v>100GBASE QSFP Active Optical Cable, 3m</v>
          </cell>
          <cell r="F2200">
            <v>2300.98</v>
          </cell>
          <cell r="G2200">
            <v>1</v>
          </cell>
        </row>
        <row r="2201">
          <cell r="A2201" t="str">
            <v>QSFP100GSR4S=</v>
          </cell>
          <cell r="B2201" t="str">
            <v>Hardware</v>
          </cell>
          <cell r="C2201" t="str">
            <v>Cabling</v>
          </cell>
          <cell r="D2201" t="str">
            <v>QSFP-100G-SR4-S=</v>
          </cell>
          <cell r="E2201" t="str">
            <v>100GBASE SR4 QSFP Transceiver, MPO, 100m over OM4 MMF</v>
          </cell>
          <cell r="F2201">
            <v>2300.98</v>
          </cell>
          <cell r="G2201">
            <v>1</v>
          </cell>
        </row>
        <row r="2202">
          <cell r="A2202" t="str">
            <v>WSC2960+24PCS</v>
          </cell>
          <cell r="B2202" t="str">
            <v>Hardware</v>
          </cell>
          <cell r="C2202" t="str">
            <v>Switches</v>
          </cell>
          <cell r="D2202" t="str">
            <v>WS-C2960+24PC-S</v>
          </cell>
          <cell r="E2202" t="str">
            <v>Catalyst 2960 Plus 24 10/100 PoE + 2 T/SFP LAN Lite</v>
          </cell>
          <cell r="F2202">
            <v>2301.1999999999998</v>
          </cell>
          <cell r="G2202">
            <v>1</v>
          </cell>
        </row>
        <row r="2203">
          <cell r="A2203" t="str">
            <v>ESS202024TCCONB</v>
          </cell>
          <cell r="B2203" t="str">
            <v>Hardware</v>
          </cell>
          <cell r="C2203" t="str">
            <v>Switches</v>
          </cell>
          <cell r="D2203" t="str">
            <v>ESS-2020-24TC-CONB</v>
          </cell>
          <cell r="E2203" t="str">
            <v>ESS PC 104 Main Switch plus 16 Port Expansion CON LAN Base</v>
          </cell>
          <cell r="F2203">
            <v>2303.0300000000002</v>
          </cell>
          <cell r="G2203">
            <v>1</v>
          </cell>
        </row>
        <row r="2204">
          <cell r="A2204" t="str">
            <v>ESS202024TCNCPB</v>
          </cell>
          <cell r="B2204" t="str">
            <v>Hardware</v>
          </cell>
          <cell r="C2204" t="str">
            <v>Switches</v>
          </cell>
          <cell r="D2204" t="str">
            <v>ESS-2020-24TC-NCPB</v>
          </cell>
          <cell r="E2204" t="str">
            <v>ESS PC 104 Main Switch plus 16 Port Expansion NCP LAN Base</v>
          </cell>
          <cell r="F2204">
            <v>2303.0300000000002</v>
          </cell>
          <cell r="G2204">
            <v>1</v>
          </cell>
        </row>
        <row r="2205">
          <cell r="A2205" t="str">
            <v>MEMFLSH16G=</v>
          </cell>
          <cell r="B2205" t="str">
            <v>Hardware</v>
          </cell>
          <cell r="C2205" t="str">
            <v>Routers</v>
          </cell>
          <cell r="D2205" t="str">
            <v>MEM-FLSH-16G=</v>
          </cell>
          <cell r="E2205" t="str">
            <v>16G eUSB Flash Memory for Cisco ISR 4430, 4350 &amp; 4330 Spare</v>
          </cell>
          <cell r="F2205">
            <v>2308.0500000000002</v>
          </cell>
          <cell r="G2205">
            <v>1</v>
          </cell>
        </row>
        <row r="2206">
          <cell r="A2206" t="str">
            <v>MEMFLASH16G=</v>
          </cell>
          <cell r="B2206" t="str">
            <v>Hardware</v>
          </cell>
          <cell r="C2206" t="str">
            <v>Routers</v>
          </cell>
          <cell r="D2206" t="str">
            <v>MEM-FLASH-16G=</v>
          </cell>
          <cell r="E2206" t="str">
            <v>16G Flash Memory for Cisco ISR 4400, Spare</v>
          </cell>
          <cell r="F2206">
            <v>2308.0500000000002</v>
          </cell>
          <cell r="G2206">
            <v>1</v>
          </cell>
        </row>
        <row r="2207">
          <cell r="A2207" t="str">
            <v>MEM180X256D=</v>
          </cell>
          <cell r="B2207" t="str">
            <v>Hardware</v>
          </cell>
          <cell r="C2207" t="str">
            <v>Routers</v>
          </cell>
          <cell r="D2207" t="str">
            <v>MEM180X-256D=</v>
          </cell>
          <cell r="E2207" t="str">
            <v>256MB SODIMM DRAM for the Cisco 180X</v>
          </cell>
          <cell r="F2207">
            <v>2308.0500000000002</v>
          </cell>
          <cell r="G2207">
            <v>1</v>
          </cell>
        </row>
        <row r="2208">
          <cell r="A2208" t="str">
            <v>MEM181X256D=</v>
          </cell>
          <cell r="B2208" t="str">
            <v>Hardware</v>
          </cell>
          <cell r="C2208" t="str">
            <v>Routers</v>
          </cell>
          <cell r="D2208" t="str">
            <v>MEM181X-256D=</v>
          </cell>
          <cell r="E2208" t="str">
            <v>256MB SODIMM DRAM for the Cisco 181X</v>
          </cell>
          <cell r="F2208">
            <v>2308.0500000000002</v>
          </cell>
          <cell r="G2208">
            <v>1</v>
          </cell>
        </row>
        <row r="2209">
          <cell r="A2209" t="str">
            <v>LSL4350APPK9=</v>
          </cell>
          <cell r="B2209" t="str">
            <v>License</v>
          </cell>
          <cell r="C2209" t="str">
            <v>Routers</v>
          </cell>
          <cell r="D2209" t="str">
            <v>L-SL-4350-APP-K9=</v>
          </cell>
          <cell r="E2209" t="str">
            <v>AppX license with 1300 conns/ISRWAAS or vWAAS</v>
          </cell>
          <cell r="F2209">
            <v>2308.0500000000002</v>
          </cell>
          <cell r="G2209">
            <v>1</v>
          </cell>
        </row>
        <row r="2210">
          <cell r="A2210" t="str">
            <v>SL39APPK9</v>
          </cell>
          <cell r="B2210" t="str">
            <v>License</v>
          </cell>
          <cell r="C2210" t="str">
            <v>Routers</v>
          </cell>
          <cell r="D2210" t="str">
            <v>SL-39-APP-K9</v>
          </cell>
          <cell r="E2210" t="str">
            <v>AppX License with; DATA and WAAS for Cisco ISR 3900 Series</v>
          </cell>
          <cell r="F2210">
            <v>2308.0500000000002</v>
          </cell>
          <cell r="G2210">
            <v>1</v>
          </cell>
        </row>
        <row r="2211">
          <cell r="A2211" t="str">
            <v>LICMX60WSEC7YR</v>
          </cell>
          <cell r="B2211" t="str">
            <v>License</v>
          </cell>
          <cell r="C2211" t="str">
            <v>Wireless</v>
          </cell>
          <cell r="D2211" t="str">
            <v>LIC-MX60W-SEC-7YR</v>
          </cell>
          <cell r="E2211" t="str">
            <v>EOS Meraki MX60W Advanced Security License and Support, 7YR</v>
          </cell>
          <cell r="F2211">
            <v>2318.09</v>
          </cell>
          <cell r="G2211" t="str">
            <v>Cost Allocate (50%)</v>
          </cell>
        </row>
        <row r="2212">
          <cell r="A2212" t="str">
            <v>C9500DNALE7Y</v>
          </cell>
          <cell r="B2212" t="str">
            <v>License</v>
          </cell>
          <cell r="C2212" t="str">
            <v>Switches</v>
          </cell>
          <cell r="D2212" t="str">
            <v>C9500-DNA-L-E-7Y</v>
          </cell>
          <cell r="E2212" t="str">
            <v>DNA Essential 7 Year License</v>
          </cell>
          <cell r="F2212">
            <v>2348.19</v>
          </cell>
          <cell r="G2212">
            <v>1</v>
          </cell>
        </row>
        <row r="2213">
          <cell r="A2213" t="str">
            <v>LICMS2504810YR</v>
          </cell>
          <cell r="B2213" t="str">
            <v>License</v>
          </cell>
          <cell r="C2213" t="str">
            <v>Wireless</v>
          </cell>
          <cell r="D2213" t="str">
            <v>LIC-MS250-48-10YR</v>
          </cell>
          <cell r="E2213" t="str">
            <v>Meraki MS250-48 Enterprise License and Support, 10YR</v>
          </cell>
          <cell r="F2213">
            <v>2348.19</v>
          </cell>
          <cell r="G2213">
            <v>1</v>
          </cell>
        </row>
        <row r="2214">
          <cell r="A2214" t="str">
            <v>C1C385012SE</v>
          </cell>
          <cell r="B2214" t="str">
            <v>Software</v>
          </cell>
          <cell r="C2214" t="str">
            <v>Switches</v>
          </cell>
          <cell r="D2214" t="str">
            <v>C1-C3850-12-S-E</v>
          </cell>
          <cell r="E2214" t="str">
            <v>Cisco ONE C3850-12 IP Base to IP Services Paper RTU License</v>
          </cell>
          <cell r="F2214">
            <v>2358.23</v>
          </cell>
          <cell r="G2214">
            <v>1</v>
          </cell>
        </row>
        <row r="2215">
          <cell r="A2215" t="str">
            <v>PWR3900DC=</v>
          </cell>
          <cell r="B2215" t="str">
            <v>Hardware</v>
          </cell>
          <cell r="C2215" t="str">
            <v>Routers</v>
          </cell>
          <cell r="D2215" t="str">
            <v>PWR-3900-DC=</v>
          </cell>
          <cell r="E2215" t="str">
            <v>Cisco 3925/3945 DC Power Supply</v>
          </cell>
          <cell r="F2215">
            <v>2360.7399999999998</v>
          </cell>
          <cell r="G2215">
            <v>1</v>
          </cell>
        </row>
        <row r="2216">
          <cell r="A2216" t="str">
            <v>LICMS32048FP10Y</v>
          </cell>
          <cell r="B2216" t="str">
            <v>License</v>
          </cell>
          <cell r="C2216" t="str">
            <v>Wireless</v>
          </cell>
          <cell r="D2216" t="str">
            <v>LIC-MS320-48FP-10Y</v>
          </cell>
          <cell r="E2216" t="str">
            <v>Meraki MS320-48FP Enterprise License and Support, 10 Year</v>
          </cell>
          <cell r="F2216">
            <v>2368.2600000000002</v>
          </cell>
          <cell r="G2216">
            <v>1</v>
          </cell>
        </row>
        <row r="2217">
          <cell r="A2217" t="str">
            <v>LICMS39024E7Y</v>
          </cell>
          <cell r="B2217" t="str">
            <v>License</v>
          </cell>
          <cell r="C2217" t="str">
            <v>SW Support License</v>
          </cell>
          <cell r="D2217" t="str">
            <v>LIC-MS390-24E-7Y</v>
          </cell>
          <cell r="E2217" t="str">
            <v>Meraki MS390 24-port Enterprise License and Support, 7 Year</v>
          </cell>
          <cell r="F2217">
            <v>2368.2600000000002</v>
          </cell>
          <cell r="G2217">
            <v>1</v>
          </cell>
        </row>
        <row r="2218">
          <cell r="A2218" t="str">
            <v>ISR4321/K9</v>
          </cell>
          <cell r="B2218" t="str">
            <v>License</v>
          </cell>
          <cell r="C2218" t="str">
            <v>Routers</v>
          </cell>
          <cell r="D2218" t="str">
            <v>ISR4321/K9</v>
          </cell>
          <cell r="E2218" t="str">
            <v>Cisco ISR 4321 (2GE,2NIM,4G FLASH,4G DRAM,IPB)</v>
          </cell>
          <cell r="F2218">
            <v>2377.33</v>
          </cell>
          <cell r="G2218">
            <v>1</v>
          </cell>
        </row>
        <row r="2219">
          <cell r="A2219" t="str">
            <v>LC385024LS</v>
          </cell>
          <cell r="B2219" t="str">
            <v>License</v>
          </cell>
          <cell r="C2219" t="str">
            <v>Switches</v>
          </cell>
          <cell r="D2219" t="str">
            <v>L-C3850-24-L-S</v>
          </cell>
          <cell r="E2219" t="str">
            <v>C3850-24 LAN Base to IP Base Electronic RTU License</v>
          </cell>
          <cell r="F2219">
            <v>2378.3000000000002</v>
          </cell>
          <cell r="G2219">
            <v>1</v>
          </cell>
        </row>
        <row r="2220">
          <cell r="A2220" t="str">
            <v>C385024LS</v>
          </cell>
          <cell r="B2220" t="str">
            <v>Software</v>
          </cell>
          <cell r="C2220" t="str">
            <v>Switches</v>
          </cell>
          <cell r="D2220" t="str">
            <v>C3850-24-L-S</v>
          </cell>
          <cell r="E2220" t="str">
            <v>C3850-24 LAN Base to IP Base Paper RTU License</v>
          </cell>
          <cell r="F2220">
            <v>2378.3000000000002</v>
          </cell>
          <cell r="G2220">
            <v>1</v>
          </cell>
        </row>
        <row r="2221">
          <cell r="A2221" t="str">
            <v>MR84HW</v>
          </cell>
          <cell r="B2221" t="str">
            <v>Hardware</v>
          </cell>
          <cell r="C2221" t="str">
            <v>Wireless</v>
          </cell>
          <cell r="D2221" t="str">
            <v>MR84-HW</v>
          </cell>
          <cell r="E2221" t="str">
            <v>Meraki MR84 Cloud Managed AP</v>
          </cell>
          <cell r="F2221">
            <v>2407.4</v>
          </cell>
          <cell r="G2221">
            <v>1</v>
          </cell>
        </row>
        <row r="2222">
          <cell r="A2222" t="str">
            <v>NIM16A</v>
          </cell>
          <cell r="B2222" t="str">
            <v>Hardware</v>
          </cell>
          <cell r="C2222" t="str">
            <v>Routers</v>
          </cell>
          <cell r="D2222" t="str">
            <v>NIM-16A</v>
          </cell>
          <cell r="E2222" t="str">
            <v>16 Channel Async serieal interface for ISR4000 series router</v>
          </cell>
          <cell r="F2222">
            <v>2408.4</v>
          </cell>
          <cell r="G2222">
            <v>1</v>
          </cell>
        </row>
        <row r="2223">
          <cell r="A2223" t="str">
            <v>LICMX65WSEC5YR</v>
          </cell>
          <cell r="B2223" t="str">
            <v>License</v>
          </cell>
          <cell r="C2223" t="str">
            <v>Wireless</v>
          </cell>
          <cell r="D2223" t="str">
            <v>LIC-MX65W-SEC-5YR</v>
          </cell>
          <cell r="E2223" t="str">
            <v>EOS Meraki MX65W Advanced Security License and Support, 5YR</v>
          </cell>
          <cell r="F2223">
            <v>2408.4</v>
          </cell>
          <cell r="G2223" t="str">
            <v>Cost Allocate (50%)</v>
          </cell>
        </row>
        <row r="2224">
          <cell r="A2224" t="str">
            <v>LICMX65WENT10YR</v>
          </cell>
          <cell r="B2224" t="str">
            <v>License</v>
          </cell>
          <cell r="C2224" t="str">
            <v>Wireless</v>
          </cell>
          <cell r="D2224" t="str">
            <v>LIC-MX65W-ENT-10YR</v>
          </cell>
          <cell r="E2224" t="str">
            <v>EOS Meraki MX65W Enterprise License and Support, 10YR</v>
          </cell>
          <cell r="F2224">
            <v>2408.4</v>
          </cell>
          <cell r="G2224">
            <v>1</v>
          </cell>
        </row>
        <row r="2225">
          <cell r="A2225" t="str">
            <v>GRWICDES6S</v>
          </cell>
          <cell r="B2225" t="str">
            <v>Hardware</v>
          </cell>
          <cell r="C2225" t="str">
            <v>Routers</v>
          </cell>
          <cell r="D2225" t="str">
            <v>GRWIC-D-ES-6S</v>
          </cell>
          <cell r="E2225" t="str">
            <v>EtherSwitch 4 100FX SFP ports + 2 100/1000 SFP</v>
          </cell>
          <cell r="F2225">
            <v>2408.4</v>
          </cell>
          <cell r="G2225">
            <v>1</v>
          </cell>
        </row>
        <row r="2226">
          <cell r="A2226" t="str">
            <v>LICMS420243YR</v>
          </cell>
          <cell r="B2226" t="str">
            <v>License</v>
          </cell>
          <cell r="C2226" t="str">
            <v>Wireless</v>
          </cell>
          <cell r="D2226" t="str">
            <v>LIC-MS420-24-3YR</v>
          </cell>
          <cell r="E2226" t="str">
            <v>Meraki MS420-24 Enterprise License and Support, 3 Year</v>
          </cell>
          <cell r="F2226">
            <v>2408.4</v>
          </cell>
          <cell r="G2226">
            <v>1</v>
          </cell>
        </row>
        <row r="2227">
          <cell r="A2227" t="str">
            <v>N7KDCPIU</v>
          </cell>
          <cell r="B2227" t="str">
            <v>Hardware</v>
          </cell>
          <cell r="C2227" t="str">
            <v>Switches</v>
          </cell>
          <cell r="D2227" t="str">
            <v>N7K-DC-PIU</v>
          </cell>
          <cell r="E2227" t="str">
            <v>Nexus 7000 - DC Power Interface Unit</v>
          </cell>
          <cell r="F2227">
            <v>2408.4</v>
          </cell>
          <cell r="G2227">
            <v>1</v>
          </cell>
        </row>
        <row r="2228">
          <cell r="A2228" t="str">
            <v>WSC2960X24TSLL</v>
          </cell>
          <cell r="B2228" t="str">
            <v>Hardware</v>
          </cell>
          <cell r="C2228" t="str">
            <v>Switches</v>
          </cell>
          <cell r="D2228" t="str">
            <v>WS-C2960X-24TS-LL</v>
          </cell>
          <cell r="E2228" t="str">
            <v>Catalyst 2960-X 24 GigE, 2 x 1G SFP, LAN Lite</v>
          </cell>
          <cell r="F2228">
            <v>2416.14</v>
          </cell>
          <cell r="G2228">
            <v>1</v>
          </cell>
        </row>
        <row r="2229">
          <cell r="A2229" t="str">
            <v>PWRC452800ACV</v>
          </cell>
          <cell r="B2229" t="str">
            <v>Hardware</v>
          </cell>
          <cell r="C2229" t="str">
            <v>Switches</v>
          </cell>
          <cell r="D2229" t="str">
            <v>PWR-C45-2800ACV</v>
          </cell>
          <cell r="E2229" t="str">
            <v>Catalyst 4500 2800W AC Power Supply (Data and PoE)</v>
          </cell>
          <cell r="F2229">
            <v>2418.44</v>
          </cell>
          <cell r="G2229">
            <v>1</v>
          </cell>
        </row>
        <row r="2230">
          <cell r="A2230" t="str">
            <v>PWRC452800ACV/2</v>
          </cell>
          <cell r="B2230" t="str">
            <v>Hardware</v>
          </cell>
          <cell r="C2230" t="str">
            <v>Switches</v>
          </cell>
          <cell r="D2230" t="str">
            <v>PWR-C45-2800ACV/2</v>
          </cell>
          <cell r="E2230" t="str">
            <v>Catalyst 4500 2800W AC Power Supply (Data and PoE)</v>
          </cell>
          <cell r="F2230">
            <v>2418.44</v>
          </cell>
          <cell r="G2230">
            <v>1</v>
          </cell>
        </row>
        <row r="2231">
          <cell r="A2231" t="str">
            <v>MEMC4K256SDRAM=</v>
          </cell>
          <cell r="B2231" t="str">
            <v>Hardware</v>
          </cell>
          <cell r="C2231" t="str">
            <v>Switches</v>
          </cell>
          <cell r="D2231" t="str">
            <v>MEM-C4K-256-SDRAM=</v>
          </cell>
          <cell r="E2231" t="str">
            <v>256 DIMM DRAM for Supervisor II-Plus-10GE</v>
          </cell>
          <cell r="F2231">
            <v>2423.4499999999998</v>
          </cell>
          <cell r="G2231">
            <v>1</v>
          </cell>
        </row>
        <row r="2232">
          <cell r="A2232" t="str">
            <v>WSC3560CX12PCS</v>
          </cell>
          <cell r="B2232" t="str">
            <v>Hardware</v>
          </cell>
          <cell r="C2232" t="str">
            <v>Switches</v>
          </cell>
          <cell r="D2232" t="str">
            <v>WS-C3560CX-12PC-S</v>
          </cell>
          <cell r="E2232" t="str">
            <v>Cisco Catalyst 3560-CX 12 Port PoE IP Base</v>
          </cell>
          <cell r="F2232">
            <v>2439.5100000000002</v>
          </cell>
          <cell r="G2232">
            <v>1</v>
          </cell>
        </row>
        <row r="2233">
          <cell r="A2233" t="str">
            <v>PWRIE180W67AC=</v>
          </cell>
          <cell r="B2233" t="str">
            <v>Hardware</v>
          </cell>
          <cell r="C2233" t="str">
            <v>Switches</v>
          </cell>
          <cell r="D2233" t="str">
            <v>PWR-IE180W-67-AC=</v>
          </cell>
          <cell r="E2233" t="str">
            <v>POE AC Input Power Module for IP67 IE2000</v>
          </cell>
          <cell r="F2233">
            <v>2458.58</v>
          </cell>
          <cell r="G2233">
            <v>1</v>
          </cell>
        </row>
        <row r="2234">
          <cell r="A2234" t="str">
            <v>LICMS425165YR</v>
          </cell>
          <cell r="B2234" t="str">
            <v>License</v>
          </cell>
          <cell r="C2234" t="str">
            <v>Wireless</v>
          </cell>
          <cell r="D2234" t="str">
            <v>LIC-MS425-16-5YR</v>
          </cell>
          <cell r="E2234" t="str">
            <v>Meraki MS425-16 Enterprise License and Support, 5 Years</v>
          </cell>
          <cell r="F2234">
            <v>2478.65</v>
          </cell>
          <cell r="G2234">
            <v>1</v>
          </cell>
        </row>
        <row r="2235">
          <cell r="A2235" t="str">
            <v>LICMS39048A1Y</v>
          </cell>
          <cell r="B2235" t="str">
            <v>License</v>
          </cell>
          <cell r="C2235" t="str">
            <v>SW Support License</v>
          </cell>
          <cell r="D2235" t="str">
            <v>LIC-MS390-48A-1Y</v>
          </cell>
          <cell r="E2235" t="str">
            <v>Meraki MS390 48-port Advanced License and Support, 1 Year</v>
          </cell>
          <cell r="F2235">
            <v>2483.66</v>
          </cell>
          <cell r="G2235">
            <v>1</v>
          </cell>
        </row>
        <row r="2236">
          <cell r="A2236" t="str">
            <v>C920024TEDU</v>
          </cell>
          <cell r="B2236" t="str">
            <v>Hardware</v>
          </cell>
          <cell r="C2236" t="str">
            <v>Switches</v>
          </cell>
          <cell r="D2236" t="str">
            <v>C9200-24T-EDU</v>
          </cell>
          <cell r="E2236" t="str">
            <v>Catalyst 9200 24-port data only, 4x1G uplinks, K12</v>
          </cell>
          <cell r="F2236">
            <v>2488.6799999999998</v>
          </cell>
          <cell r="G2236">
            <v>1</v>
          </cell>
        </row>
        <row r="2237">
          <cell r="A2237" t="str">
            <v>C920024TA</v>
          </cell>
          <cell r="B2237" t="str">
            <v>Hardware</v>
          </cell>
          <cell r="C2237" t="str">
            <v>Switches</v>
          </cell>
          <cell r="D2237" t="str">
            <v>C9200-24T-A</v>
          </cell>
          <cell r="E2237" t="str">
            <v>Catalyst 9200 24-port data only, Network Advantage</v>
          </cell>
          <cell r="F2237">
            <v>2488.6799999999998</v>
          </cell>
          <cell r="G2237">
            <v>1</v>
          </cell>
        </row>
        <row r="2238">
          <cell r="A2238" t="str">
            <v>C920024TE</v>
          </cell>
          <cell r="B2238" t="str">
            <v>Hardware</v>
          </cell>
          <cell r="C2238" t="str">
            <v>Switches</v>
          </cell>
          <cell r="D2238" t="str">
            <v>C9200-24T-E</v>
          </cell>
          <cell r="E2238" t="str">
            <v>Catalyst 9200 24-port data only, Network Essentials</v>
          </cell>
          <cell r="F2238">
            <v>2488.6799999999998</v>
          </cell>
          <cell r="G2238">
            <v>1</v>
          </cell>
        </row>
        <row r="2239">
          <cell r="A2239" t="str">
            <v>IE2000U8TCG</v>
          </cell>
          <cell r="B2239" t="str">
            <v>Hardware</v>
          </cell>
          <cell r="C2239" t="str">
            <v>Switches</v>
          </cell>
          <cell r="D2239" t="str">
            <v>IE-2000U-8TC-G</v>
          </cell>
          <cell r="E2239" t="str">
            <v>IE 2000U 8 x 10/100,2 T/SFP GE ports with 1588</v>
          </cell>
          <cell r="F2239">
            <v>2489.6799999999998</v>
          </cell>
          <cell r="G2239">
            <v>1</v>
          </cell>
        </row>
        <row r="2240">
          <cell r="A2240" t="str">
            <v>LICMS450123YR</v>
          </cell>
          <cell r="B2240" t="str">
            <v>License</v>
          </cell>
          <cell r="C2240" t="str">
            <v>Wireless</v>
          </cell>
          <cell r="D2240" t="str">
            <v>LIC-MS450-12-3YR</v>
          </cell>
          <cell r="E2240" t="str">
            <v>Meraki MS450-12 Enterprise License and Support, 3 Year</v>
          </cell>
          <cell r="F2240">
            <v>2493.6999999999998</v>
          </cell>
          <cell r="G2240">
            <v>1</v>
          </cell>
        </row>
        <row r="2241">
          <cell r="A2241" t="str">
            <v>LICCT55085A</v>
          </cell>
          <cell r="B2241" t="str">
            <v>License</v>
          </cell>
          <cell r="C2241" t="str">
            <v>Wireless</v>
          </cell>
          <cell r="D2241" t="str">
            <v>LIC-CT5508-5A</v>
          </cell>
          <cell r="E2241" t="str">
            <v>5 AP Adder License for the 5508 Controller</v>
          </cell>
          <cell r="F2241">
            <v>2503.73</v>
          </cell>
          <cell r="G2241">
            <v>1</v>
          </cell>
        </row>
        <row r="2242">
          <cell r="A2242" t="str">
            <v>LLICCT55085A</v>
          </cell>
          <cell r="B2242" t="str">
            <v>License</v>
          </cell>
          <cell r="C2242" t="str">
            <v>Wireless</v>
          </cell>
          <cell r="D2242" t="str">
            <v>L-LIC-CT5508-5A</v>
          </cell>
          <cell r="E2242" t="str">
            <v>5 AP Adder License for the 5508 Controller(eDelivery)</v>
          </cell>
          <cell r="F2242">
            <v>2503.73</v>
          </cell>
          <cell r="G2242">
            <v>1</v>
          </cell>
        </row>
        <row r="2243">
          <cell r="A2243" t="str">
            <v>IE200016TCL</v>
          </cell>
          <cell r="B2243" t="str">
            <v>Hardware</v>
          </cell>
          <cell r="C2243" t="str">
            <v>Switches</v>
          </cell>
          <cell r="D2243" t="str">
            <v>IE-2000-16TC-L</v>
          </cell>
          <cell r="E2243" t="str">
            <v>IE 16 10/100,2 FE SFP+2 T/SFP FE, Lite</v>
          </cell>
          <cell r="F2243">
            <v>2506.38</v>
          </cell>
          <cell r="G2243">
            <v>1</v>
          </cell>
        </row>
        <row r="2244">
          <cell r="A2244" t="str">
            <v>N9KSCA=</v>
          </cell>
          <cell r="B2244" t="str">
            <v>Hardware</v>
          </cell>
          <cell r="C2244" t="str">
            <v>Switches</v>
          </cell>
          <cell r="D2244" t="str">
            <v>N9K-SC-A=</v>
          </cell>
          <cell r="E2244" t="str">
            <v>System Controller for Nexus 9500</v>
          </cell>
          <cell r="F2244">
            <v>2507</v>
          </cell>
          <cell r="G2244">
            <v>1</v>
          </cell>
        </row>
        <row r="2245">
          <cell r="A2245" t="str">
            <v>PWRC3750WDCF</v>
          </cell>
          <cell r="B2245" t="str">
            <v>Hardware</v>
          </cell>
          <cell r="C2245" t="str">
            <v>Switches</v>
          </cell>
          <cell r="D2245" t="str">
            <v>PWR-C3-750WDC-F</v>
          </cell>
          <cell r="E2245" t="str">
            <v>750W DC Config 3 Power Supply back to front cooling</v>
          </cell>
          <cell r="F2245">
            <v>2508.75</v>
          </cell>
          <cell r="G2245">
            <v>1</v>
          </cell>
        </row>
        <row r="2246">
          <cell r="A2246" t="str">
            <v>PWRC3750WDCR</v>
          </cell>
          <cell r="B2246" t="str">
            <v>Hardware</v>
          </cell>
          <cell r="C2246" t="str">
            <v>Switches</v>
          </cell>
          <cell r="D2246" t="str">
            <v>PWR-C3-750WDC-R</v>
          </cell>
          <cell r="E2246" t="str">
            <v>750W DC Config 3 Power Supply front to back cooling</v>
          </cell>
          <cell r="F2246">
            <v>2508.75</v>
          </cell>
          <cell r="G2246">
            <v>1</v>
          </cell>
        </row>
        <row r="2247">
          <cell r="A2247" t="str">
            <v>PWRC3750WDCR/2</v>
          </cell>
          <cell r="B2247" t="str">
            <v>Hardware</v>
          </cell>
          <cell r="C2247" t="str">
            <v>Switches</v>
          </cell>
          <cell r="D2247" t="str">
            <v>PWR-C3-750WDC-R/2</v>
          </cell>
          <cell r="E2247" t="str">
            <v>750W DC Config 3 Redundant Power Supply front to back cool</v>
          </cell>
          <cell r="F2247">
            <v>2508.75</v>
          </cell>
          <cell r="G2247">
            <v>1</v>
          </cell>
        </row>
        <row r="2248">
          <cell r="A2248" t="str">
            <v>MEMFLSH8U32G</v>
          </cell>
          <cell r="B2248" t="str">
            <v>Hardware</v>
          </cell>
          <cell r="C2248" t="str">
            <v>Routers</v>
          </cell>
          <cell r="D2248" t="str">
            <v>MEM-FLSH-8U32G</v>
          </cell>
          <cell r="E2248" t="str">
            <v>8G to 32G eUSB Flash Memory Upgrade for Cisco ISR 4430</v>
          </cell>
          <cell r="F2248">
            <v>2508.75</v>
          </cell>
          <cell r="G2248">
            <v>1</v>
          </cell>
        </row>
        <row r="2249">
          <cell r="A2249" t="str">
            <v>MEMFLASH8U32G</v>
          </cell>
          <cell r="B2249" t="str">
            <v>Hardware</v>
          </cell>
          <cell r="C2249" t="str">
            <v>Routers</v>
          </cell>
          <cell r="D2249" t="str">
            <v>MEM-FLASH-8U32G</v>
          </cell>
          <cell r="E2249" t="str">
            <v>8G to 32G Flash Memory Upgrade for Cisco ISR 4400</v>
          </cell>
          <cell r="F2249">
            <v>2508.75</v>
          </cell>
          <cell r="G2249">
            <v>1</v>
          </cell>
        </row>
        <row r="2250">
          <cell r="A2250" t="str">
            <v>C1A2UNEX56241K9</v>
          </cell>
          <cell r="B2250" t="str">
            <v>Software</v>
          </cell>
          <cell r="C2250" t="str">
            <v>Switches</v>
          </cell>
          <cell r="D2250" t="str">
            <v>C1A2UNEX56241K9</v>
          </cell>
          <cell r="E2250" t="str">
            <v>Cisco ONE Upg-to Advanced Perpetual Nexus 5624</v>
          </cell>
          <cell r="F2250">
            <v>2508.75</v>
          </cell>
          <cell r="G2250" t="str">
            <v>Cost Allocate (37%)</v>
          </cell>
        </row>
        <row r="2251">
          <cell r="A2251" t="str">
            <v>XPS2200</v>
          </cell>
          <cell r="B2251" t="str">
            <v>Hardware</v>
          </cell>
          <cell r="C2251" t="str">
            <v>Switches</v>
          </cell>
          <cell r="D2251" t="str">
            <v>XPS-2200</v>
          </cell>
          <cell r="E2251" t="str">
            <v>eXpandable Power System 2200</v>
          </cell>
          <cell r="F2251">
            <v>2508.75</v>
          </cell>
          <cell r="G2251">
            <v>1</v>
          </cell>
        </row>
        <row r="2252">
          <cell r="A2252" t="str">
            <v>FPR2KPWRAC400</v>
          </cell>
          <cell r="B2252" t="str">
            <v>Hardware</v>
          </cell>
          <cell r="C2252" t="str">
            <v>Firewall</v>
          </cell>
          <cell r="D2252" t="str">
            <v>FPR2K-PWR-AC-400</v>
          </cell>
          <cell r="E2252" t="str">
            <v>Firepower 2000 Series 400W AC Power Supply</v>
          </cell>
          <cell r="F2252">
            <v>2508.75</v>
          </cell>
          <cell r="G2252">
            <v>1</v>
          </cell>
        </row>
        <row r="2253">
          <cell r="A2253" t="str">
            <v>LICMS35524X25YR</v>
          </cell>
          <cell r="B2253" t="str">
            <v>License</v>
          </cell>
          <cell r="C2253" t="str">
            <v>Wireless</v>
          </cell>
          <cell r="D2253" t="str">
            <v>LIC-MS355-24X2-5YR</v>
          </cell>
          <cell r="E2253" t="str">
            <v>Meraki MS355-24X2 Enterprise License and Support, 5 Year</v>
          </cell>
          <cell r="F2253">
            <v>2508.75</v>
          </cell>
          <cell r="G2253">
            <v>1</v>
          </cell>
        </row>
        <row r="2254">
          <cell r="A2254" t="str">
            <v>LICMX100ENT1YR</v>
          </cell>
          <cell r="B2254" t="str">
            <v>License</v>
          </cell>
          <cell r="C2254" t="str">
            <v>Wireless</v>
          </cell>
          <cell r="D2254" t="str">
            <v>LIC-MX100-ENT-1YR</v>
          </cell>
          <cell r="E2254" t="str">
            <v>Meraki MX100 Enterprise License and Support, 1YR</v>
          </cell>
          <cell r="F2254">
            <v>2508.75</v>
          </cell>
          <cell r="G2254">
            <v>1</v>
          </cell>
        </row>
        <row r="2255">
          <cell r="A2255" t="str">
            <v>N7KC7004CABTOP=</v>
          </cell>
          <cell r="B2255" t="str">
            <v>Hardware</v>
          </cell>
          <cell r="C2255" t="str">
            <v>Switches</v>
          </cell>
          <cell r="D2255" t="str">
            <v>N7K-C7004-CAB-TOP=</v>
          </cell>
          <cell r="E2255" t="str">
            <v>Nexus 7004 Front Top Section and Cable Mgmt- Kit</v>
          </cell>
          <cell r="F2255">
            <v>2508.75</v>
          </cell>
          <cell r="G2255">
            <v>1</v>
          </cell>
        </row>
        <row r="2256">
          <cell r="A2256" t="str">
            <v>N7KC7009FDMB</v>
          </cell>
          <cell r="B2256" t="str">
            <v>Hardware</v>
          </cell>
          <cell r="C2256" t="str">
            <v>Switches</v>
          </cell>
          <cell r="D2256" t="str">
            <v>N7K-C7009-FD-MB</v>
          </cell>
          <cell r="E2256" t="str">
            <v>Nexus 7009 Front Door Kit</v>
          </cell>
          <cell r="F2256">
            <v>2508.75</v>
          </cell>
          <cell r="G2256">
            <v>1</v>
          </cell>
        </row>
        <row r="2257">
          <cell r="A2257" t="str">
            <v>N7KC7009FDMB=</v>
          </cell>
          <cell r="B2257" t="str">
            <v>Hardware</v>
          </cell>
          <cell r="C2257" t="str">
            <v>Switches</v>
          </cell>
          <cell r="D2257" t="str">
            <v>N7K-C7009-FD-MB=</v>
          </cell>
          <cell r="E2257" t="str">
            <v>Nexus 7009 Front Door Kit</v>
          </cell>
          <cell r="F2257">
            <v>2508.75</v>
          </cell>
          <cell r="G2257">
            <v>1</v>
          </cell>
        </row>
        <row r="2258">
          <cell r="A2258" t="str">
            <v>N7KC7010FDMB</v>
          </cell>
          <cell r="B2258" t="str">
            <v>Hardware</v>
          </cell>
          <cell r="C2258" t="str">
            <v>Switches</v>
          </cell>
          <cell r="D2258" t="str">
            <v>N7K-C7010-FD-MB</v>
          </cell>
          <cell r="E2258" t="str">
            <v>Nexus 7010 Front Door Kit</v>
          </cell>
          <cell r="F2258">
            <v>2508.75</v>
          </cell>
          <cell r="G2258">
            <v>1</v>
          </cell>
        </row>
        <row r="2259">
          <cell r="A2259" t="str">
            <v>N7KC7010FDTOP=</v>
          </cell>
          <cell r="B2259" t="str">
            <v>Hardware</v>
          </cell>
          <cell r="C2259" t="str">
            <v>Switches</v>
          </cell>
          <cell r="D2259" t="str">
            <v>N7K-C7010-FD-TOP=</v>
          </cell>
          <cell r="E2259" t="str">
            <v>Nexus 7010 Front Door Top Section- Including Cable Mgmt - Kit</v>
          </cell>
          <cell r="F2259">
            <v>2508.75</v>
          </cell>
          <cell r="G2259">
            <v>1</v>
          </cell>
        </row>
        <row r="2260">
          <cell r="A2260" t="str">
            <v>N7KC7018FDMB</v>
          </cell>
          <cell r="B2260" t="str">
            <v>Hardware</v>
          </cell>
          <cell r="C2260" t="str">
            <v>Switches</v>
          </cell>
          <cell r="D2260" t="str">
            <v>N7K-C7018-FD-MB</v>
          </cell>
          <cell r="E2260" t="str">
            <v>Nexus 7018 Front Door Kit</v>
          </cell>
          <cell r="F2260">
            <v>2508.75</v>
          </cell>
          <cell r="G2260">
            <v>1</v>
          </cell>
        </row>
        <row r="2261">
          <cell r="A2261" t="str">
            <v>N7KC7018FDMB=</v>
          </cell>
          <cell r="B2261" t="str">
            <v>Hardware</v>
          </cell>
          <cell r="C2261" t="str">
            <v>Switches</v>
          </cell>
          <cell r="D2261" t="str">
            <v>N7K-C7018-FD-MB=</v>
          </cell>
          <cell r="E2261" t="str">
            <v>Nexus 7018 Front Door Kit</v>
          </cell>
          <cell r="F2261">
            <v>2508.75</v>
          </cell>
          <cell r="G2261">
            <v>1</v>
          </cell>
        </row>
        <row r="2262">
          <cell r="A2262" t="str">
            <v>N7KC7018CABTOP=</v>
          </cell>
          <cell r="B2262" t="str">
            <v>Hardware</v>
          </cell>
          <cell r="C2262" t="str">
            <v>Switches</v>
          </cell>
          <cell r="D2262" t="str">
            <v>N7K-C7018-CAB-TOP=</v>
          </cell>
          <cell r="E2262" t="str">
            <v>Nexus 7018 Front Top Section and Cable Mgmt- Kit</v>
          </cell>
          <cell r="F2262">
            <v>2508.75</v>
          </cell>
          <cell r="G2262">
            <v>1</v>
          </cell>
        </row>
        <row r="2263">
          <cell r="A2263" t="str">
            <v>N77C7718FDK</v>
          </cell>
          <cell r="B2263" t="str">
            <v>Hardware</v>
          </cell>
          <cell r="C2263" t="str">
            <v>Switches</v>
          </cell>
          <cell r="D2263" t="str">
            <v>N77-C7718-FDK</v>
          </cell>
          <cell r="E2263" t="str">
            <v>Nexus 7700 - 18 Slot Chassis Front Door Kit</v>
          </cell>
          <cell r="F2263">
            <v>2508.75</v>
          </cell>
          <cell r="G2263">
            <v>1</v>
          </cell>
        </row>
        <row r="2264">
          <cell r="A2264" t="str">
            <v>SFPOC48SR</v>
          </cell>
          <cell r="B2264" t="str">
            <v>Hardware</v>
          </cell>
          <cell r="C2264" t="str">
            <v>Connectors</v>
          </cell>
          <cell r="D2264" t="str">
            <v>SFP-OC48-SR</v>
          </cell>
          <cell r="E2264" t="str">
            <v>OC-48c/STM-16c SFP, Short Reach</v>
          </cell>
          <cell r="F2264">
            <v>2508.75</v>
          </cell>
          <cell r="G2264">
            <v>1</v>
          </cell>
        </row>
        <row r="2265">
          <cell r="A2265" t="str">
            <v>SMXES316P</v>
          </cell>
          <cell r="B2265" t="str">
            <v>License</v>
          </cell>
          <cell r="C2265" t="str">
            <v>Routers</v>
          </cell>
          <cell r="D2265" t="str">
            <v>SM-X-ES3-16-P</v>
          </cell>
          <cell r="E2265" t="str">
            <v>SM-X EtherSwitch, L2/L3, SM, 16 GE, POE+</v>
          </cell>
          <cell r="F2265">
            <v>2508.75</v>
          </cell>
          <cell r="G2265">
            <v>1</v>
          </cell>
        </row>
        <row r="2266">
          <cell r="A2266" t="str">
            <v>LWAASVIDEOWMAPL=</v>
          </cell>
          <cell r="B2266" t="str">
            <v>License</v>
          </cell>
          <cell r="C2266" t="str">
            <v>Routers</v>
          </cell>
          <cell r="D2266" t="str">
            <v>L-WAAS-VIDEOWMAPL=</v>
          </cell>
          <cell r="E2266" t="str">
            <v>WAAS Video License for Windows</v>
          </cell>
          <cell r="F2266">
            <v>2508.75</v>
          </cell>
          <cell r="G2266">
            <v>1</v>
          </cell>
        </row>
        <row r="2267">
          <cell r="A2267" t="str">
            <v>LWAASVIDEOWMNM=</v>
          </cell>
          <cell r="B2267" t="str">
            <v>License</v>
          </cell>
          <cell r="C2267" t="str">
            <v>Routers</v>
          </cell>
          <cell r="D2267" t="str">
            <v>L-WAAS-VIDEOWMNM=</v>
          </cell>
          <cell r="E2267" t="str">
            <v>WAAS Video License for Windows</v>
          </cell>
          <cell r="F2267">
            <v>2508.75</v>
          </cell>
          <cell r="G2267">
            <v>1</v>
          </cell>
        </row>
        <row r="2268">
          <cell r="A2268" t="str">
            <v>LWAASVIDEOWMSM=</v>
          </cell>
          <cell r="B2268" t="str">
            <v>License</v>
          </cell>
          <cell r="C2268" t="str">
            <v>Routers</v>
          </cell>
          <cell r="D2268" t="str">
            <v>L-WAAS-VIDEOWMSM=</v>
          </cell>
          <cell r="E2268" t="str">
            <v>WAAS Video License for Windows. SRE SM.</v>
          </cell>
          <cell r="F2268">
            <v>2508.75</v>
          </cell>
          <cell r="G2268">
            <v>1</v>
          </cell>
        </row>
        <row r="2269">
          <cell r="A2269" t="str">
            <v>LICMS35048LP7YR</v>
          </cell>
          <cell r="B2269" t="str">
            <v>License</v>
          </cell>
          <cell r="C2269" t="str">
            <v>Wireless</v>
          </cell>
          <cell r="D2269" t="str">
            <v>LIC-MS350-48LP-7YR</v>
          </cell>
          <cell r="E2269" t="str">
            <v>Meraki MS350-48LP Enterprise License and Support, 7 Year</v>
          </cell>
          <cell r="F2269">
            <v>2518.79</v>
          </cell>
          <cell r="G2269">
            <v>1</v>
          </cell>
        </row>
        <row r="2270">
          <cell r="A2270" t="str">
            <v>PWR4450POEAC=</v>
          </cell>
          <cell r="B2270" t="str">
            <v>Hardware</v>
          </cell>
          <cell r="C2270" t="str">
            <v>Routers</v>
          </cell>
          <cell r="D2270" t="str">
            <v>PWR-4450-POE-AC=</v>
          </cell>
          <cell r="E2270" t="str">
            <v>1000W AC PS w/ POE Module for Cisco ISR4450/4350, Spare</v>
          </cell>
          <cell r="F2270">
            <v>2520.0500000000002</v>
          </cell>
          <cell r="G2270">
            <v>1</v>
          </cell>
        </row>
        <row r="2271">
          <cell r="A2271" t="str">
            <v>LICMX64SEC7YR</v>
          </cell>
          <cell r="B2271" t="str">
            <v>License</v>
          </cell>
          <cell r="C2271" t="str">
            <v>Wireless</v>
          </cell>
          <cell r="D2271" t="str">
            <v>LIC-MX64-SEC-7YR</v>
          </cell>
          <cell r="E2271" t="str">
            <v>Meraki MX64 Advanced Security License and Support, 7YR</v>
          </cell>
          <cell r="F2271">
            <v>2528.8200000000002</v>
          </cell>
          <cell r="G2271" t="str">
            <v>Cost Allocate (50%)</v>
          </cell>
        </row>
        <row r="2272">
          <cell r="A2272" t="str">
            <v>QSFP100GAOC10M=</v>
          </cell>
          <cell r="B2272" t="str">
            <v>Hardware</v>
          </cell>
          <cell r="C2272" t="str">
            <v>Cabling</v>
          </cell>
          <cell r="D2272" t="str">
            <v>QSFP-100G-AOC10M=</v>
          </cell>
          <cell r="E2272" t="str">
            <v>100GBASE QSFP Active Optical Cable, 10m</v>
          </cell>
          <cell r="F2272">
            <v>2531.6799999999998</v>
          </cell>
          <cell r="G2272">
            <v>1</v>
          </cell>
        </row>
        <row r="2273">
          <cell r="A2273" t="str">
            <v>QSFP100GAOC7M=</v>
          </cell>
          <cell r="B2273" t="str">
            <v>Hardware</v>
          </cell>
          <cell r="C2273" t="str">
            <v>Cabling</v>
          </cell>
          <cell r="D2273" t="str">
            <v>QSFP-100G-AOC7M=</v>
          </cell>
          <cell r="E2273" t="str">
            <v>100GBASE QSFP Active Optical Cable, 7m</v>
          </cell>
          <cell r="F2273">
            <v>2531.6799999999998</v>
          </cell>
          <cell r="G2273">
            <v>1</v>
          </cell>
        </row>
        <row r="2274">
          <cell r="A2274" t="str">
            <v>N7KDCPIU=</v>
          </cell>
          <cell r="B2274" t="str">
            <v>Hardware</v>
          </cell>
          <cell r="C2274" t="str">
            <v>Switches</v>
          </cell>
          <cell r="D2274" t="str">
            <v>N7K-DC-PIU=</v>
          </cell>
          <cell r="E2274" t="str">
            <v>Nexus 7000 - DC Power Interface Unit</v>
          </cell>
          <cell r="F2274">
            <v>2558.4</v>
          </cell>
          <cell r="G2274">
            <v>1</v>
          </cell>
        </row>
        <row r="2275">
          <cell r="A2275" t="str">
            <v>C9200NM2Y</v>
          </cell>
          <cell r="B2275" t="str">
            <v>Hardware</v>
          </cell>
          <cell r="C2275" t="str">
            <v>Switches</v>
          </cell>
          <cell r="D2275" t="str">
            <v>C9200-NM-2Y</v>
          </cell>
          <cell r="E2275" t="str">
            <v>Catalyst 9200 2 x 25G Network Module</v>
          </cell>
          <cell r="F2275">
            <v>2558.9299999999998</v>
          </cell>
          <cell r="G2275">
            <v>1</v>
          </cell>
        </row>
        <row r="2276">
          <cell r="A2276" t="str">
            <v>C9200NM2Q</v>
          </cell>
          <cell r="B2276" t="str">
            <v>Hardware</v>
          </cell>
          <cell r="C2276" t="str">
            <v>Switches</v>
          </cell>
          <cell r="D2276" t="str">
            <v>C9200-NM-2Q</v>
          </cell>
          <cell r="E2276" t="str">
            <v>Catalyst 9200 2 x 40G Network Module</v>
          </cell>
          <cell r="F2276">
            <v>2558.9299999999998</v>
          </cell>
          <cell r="G2276">
            <v>1</v>
          </cell>
        </row>
        <row r="2277">
          <cell r="A2277" t="str">
            <v>C9300NM2Y</v>
          </cell>
          <cell r="B2277" t="str">
            <v>Hardware</v>
          </cell>
          <cell r="C2277" t="str">
            <v>Switches</v>
          </cell>
          <cell r="D2277" t="str">
            <v>C9300-NM-2Y</v>
          </cell>
          <cell r="E2277" t="str">
            <v>Catalyst 9300 2 x 25GE Network Module</v>
          </cell>
          <cell r="F2277">
            <v>2558.9299999999998</v>
          </cell>
          <cell r="G2277">
            <v>1</v>
          </cell>
        </row>
        <row r="2278">
          <cell r="A2278" t="str">
            <v>C9300NM2Q</v>
          </cell>
          <cell r="B2278" t="str">
            <v>Hardware</v>
          </cell>
          <cell r="C2278" t="str">
            <v>Switches</v>
          </cell>
          <cell r="D2278" t="str">
            <v>C9300-NM-2Q</v>
          </cell>
          <cell r="E2278" t="str">
            <v>Catalyst 9300 2 x 40GE Network Module</v>
          </cell>
          <cell r="F2278">
            <v>2558.9299999999998</v>
          </cell>
          <cell r="G2278">
            <v>1</v>
          </cell>
        </row>
        <row r="2279">
          <cell r="A2279" t="str">
            <v>C9300NM2Q=</v>
          </cell>
          <cell r="B2279" t="str">
            <v>Hardware</v>
          </cell>
          <cell r="C2279" t="str">
            <v>Switches</v>
          </cell>
          <cell r="D2279" t="str">
            <v>C9300-NM-2Q=</v>
          </cell>
          <cell r="E2279" t="str">
            <v>Catalyst 9300 2 x 40GE Network Module, spare</v>
          </cell>
          <cell r="F2279">
            <v>2558.9299999999998</v>
          </cell>
          <cell r="G2279">
            <v>1</v>
          </cell>
        </row>
        <row r="2280">
          <cell r="A2280" t="str">
            <v>C9300NM8X</v>
          </cell>
          <cell r="B2280" t="str">
            <v>Hardware</v>
          </cell>
          <cell r="C2280" t="str">
            <v>Switches</v>
          </cell>
          <cell r="D2280" t="str">
            <v>C9300-NM-8X</v>
          </cell>
          <cell r="E2280" t="str">
            <v>Catalyst 9300 8 x 10GE Network Module</v>
          </cell>
          <cell r="F2280">
            <v>2558.9299999999998</v>
          </cell>
          <cell r="G2280">
            <v>1</v>
          </cell>
        </row>
        <row r="2281">
          <cell r="A2281" t="str">
            <v>MAMOD2X40G</v>
          </cell>
          <cell r="B2281" t="str">
            <v>Hardware</v>
          </cell>
          <cell r="C2281" t="str">
            <v>Switches</v>
          </cell>
          <cell r="D2281" t="str">
            <v>MA-MOD-2X40G</v>
          </cell>
          <cell r="E2281" t="str">
            <v>Meraki MS390 2x40GE Module</v>
          </cell>
          <cell r="F2281">
            <v>2558.9299999999998</v>
          </cell>
          <cell r="G2281">
            <v>1</v>
          </cell>
        </row>
        <row r="2282">
          <cell r="A2282" t="str">
            <v>LICMX67CSEC5YR</v>
          </cell>
          <cell r="B2282" t="str">
            <v>License</v>
          </cell>
          <cell r="C2282" t="str">
            <v>SW Support License</v>
          </cell>
          <cell r="D2282" t="str">
            <v>LIC-MX67C-SEC-5YR</v>
          </cell>
          <cell r="E2282" t="str">
            <v>Meraki MX67C Advanced Security License and Support, 5YR</v>
          </cell>
          <cell r="F2282">
            <v>2558.9299999999998</v>
          </cell>
          <cell r="G2282" t="str">
            <v>Cost Allocate (50%)</v>
          </cell>
        </row>
        <row r="2283">
          <cell r="A2283" t="str">
            <v>LICMX67CENT10YR</v>
          </cell>
          <cell r="B2283" t="str">
            <v>License</v>
          </cell>
          <cell r="C2283" t="str">
            <v>SW Support License</v>
          </cell>
          <cell r="D2283" t="str">
            <v>LIC-MX67C-ENT-10YR</v>
          </cell>
          <cell r="E2283" t="str">
            <v>Meraki MX67C Enterprise License and Support, 10YR</v>
          </cell>
          <cell r="F2283">
            <v>2558.9299999999998</v>
          </cell>
          <cell r="G2283">
            <v>1</v>
          </cell>
        </row>
        <row r="2284">
          <cell r="A2284" t="str">
            <v>ISR4221SEC/K9</v>
          </cell>
          <cell r="B2284" t="str">
            <v>License</v>
          </cell>
          <cell r="C2284" t="str">
            <v>Routers</v>
          </cell>
          <cell r="D2284" t="str">
            <v>ISR4221-SEC/K9</v>
          </cell>
          <cell r="E2284" t="str">
            <v>Cisco ISR 4221 SEC Bundle with SEC lic</v>
          </cell>
          <cell r="F2284">
            <v>2563.4299999999998</v>
          </cell>
          <cell r="G2284" t="str">
            <v>Cost Allocate (57%)</v>
          </cell>
        </row>
        <row r="2285">
          <cell r="A2285" t="str">
            <v>LCLMTIER1PERP=</v>
          </cell>
          <cell r="B2285" t="str">
            <v>Software</v>
          </cell>
          <cell r="C2285" t="str">
            <v>Switches</v>
          </cell>
          <cell r="D2285" t="str">
            <v>L-CLM-TIER1-PERP=</v>
          </cell>
          <cell r="E2285" t="str">
            <v>CLM Product License for Tier 1 (1 thru 499 VMs) Perpetual</v>
          </cell>
          <cell r="F2285">
            <v>2590</v>
          </cell>
          <cell r="G2285">
            <v>1</v>
          </cell>
        </row>
        <row r="2286">
          <cell r="A2286" t="str">
            <v>LICMS35524X7YR</v>
          </cell>
          <cell r="B2286" t="str">
            <v>License</v>
          </cell>
          <cell r="C2286" t="str">
            <v>Wireless</v>
          </cell>
          <cell r="D2286" t="str">
            <v>LIC-MS355-24X-7YR</v>
          </cell>
          <cell r="E2286" t="str">
            <v>Meraki MS355-24X Enterprise License and Support, 7 Year</v>
          </cell>
          <cell r="F2286">
            <v>2594.0500000000002</v>
          </cell>
          <cell r="G2286">
            <v>1</v>
          </cell>
        </row>
        <row r="2287">
          <cell r="A2287" t="str">
            <v>LC365048LS</v>
          </cell>
          <cell r="B2287" t="str">
            <v>License</v>
          </cell>
          <cell r="C2287" t="str">
            <v>Switches</v>
          </cell>
          <cell r="D2287" t="str">
            <v>L-C3650-48-L-S</v>
          </cell>
          <cell r="E2287" t="str">
            <v>C3650-48 LAN Base to IP Base Electronic RTU License</v>
          </cell>
          <cell r="F2287">
            <v>2599.0700000000002</v>
          </cell>
          <cell r="G2287">
            <v>1</v>
          </cell>
        </row>
        <row r="2288">
          <cell r="A2288" t="str">
            <v>C365048LS</v>
          </cell>
          <cell r="B2288" t="str">
            <v>Software</v>
          </cell>
          <cell r="C2288" t="str">
            <v>Switches</v>
          </cell>
          <cell r="D2288" t="str">
            <v>C3650-48-L-S</v>
          </cell>
          <cell r="E2288" t="str">
            <v>C3650-48 LAN Base to IP Base Paper RTU License</v>
          </cell>
          <cell r="F2288">
            <v>2599.0700000000002</v>
          </cell>
          <cell r="G2288">
            <v>1</v>
          </cell>
        </row>
        <row r="2289">
          <cell r="A2289" t="str">
            <v>LICMS425323YR</v>
          </cell>
          <cell r="B2289" t="str">
            <v>License</v>
          </cell>
          <cell r="C2289" t="str">
            <v>Wireless</v>
          </cell>
          <cell r="D2289" t="str">
            <v>LIC-MS425-32-3YR</v>
          </cell>
          <cell r="E2289" t="str">
            <v>Meraki MS425-32 Enterprise License and Support, 3 Years</v>
          </cell>
          <cell r="F2289">
            <v>2599.0700000000002</v>
          </cell>
          <cell r="G2289">
            <v>1</v>
          </cell>
        </row>
        <row r="2290">
          <cell r="A2290" t="str">
            <v>LES32448IPS=</v>
          </cell>
          <cell r="B2290" t="str">
            <v>Software</v>
          </cell>
          <cell r="C2290" t="str">
            <v>Routers</v>
          </cell>
          <cell r="D2290" t="str">
            <v>L-ES3-24-48-IPS=</v>
          </cell>
          <cell r="E2290" t="str">
            <v>IPServices Upgrade 24-48 ES3 Port EtherSwitch eDelivery</v>
          </cell>
          <cell r="F2290">
            <v>2600</v>
          </cell>
          <cell r="G2290">
            <v>1</v>
          </cell>
        </row>
        <row r="2291">
          <cell r="A2291" t="str">
            <v>IE200016TCGL</v>
          </cell>
          <cell r="B2291" t="str">
            <v>Hardware</v>
          </cell>
          <cell r="C2291" t="str">
            <v>Switches</v>
          </cell>
          <cell r="D2291" t="str">
            <v>IE-2000-16TC-G-L</v>
          </cell>
          <cell r="E2291" t="str">
            <v>IE 16 10/100,2 FE SFP+2 T/SFP, Lite</v>
          </cell>
          <cell r="F2291">
            <v>2604.08</v>
          </cell>
          <cell r="G2291">
            <v>1</v>
          </cell>
        </row>
        <row r="2292">
          <cell r="A2292" t="str">
            <v>IE20008TCGN</v>
          </cell>
          <cell r="B2292" t="str">
            <v>Hardware</v>
          </cell>
          <cell r="C2292" t="str">
            <v>Switches</v>
          </cell>
          <cell r="D2292" t="str">
            <v>IE-2000-8TC-G-N</v>
          </cell>
          <cell r="E2292" t="str">
            <v>IE 8 10/100,2 T/SFP, Base with 1588 &amp; NAT</v>
          </cell>
          <cell r="F2292">
            <v>2604.08</v>
          </cell>
          <cell r="G2292">
            <v>1</v>
          </cell>
        </row>
        <row r="2293">
          <cell r="A2293" t="str">
            <v>GRWIC1CE1T1PRI</v>
          </cell>
          <cell r="B2293" t="str">
            <v>Hardware</v>
          </cell>
          <cell r="C2293" t="str">
            <v>Routers</v>
          </cell>
          <cell r="D2293" t="str">
            <v>GRWIC-1CE1T1-PRI</v>
          </cell>
          <cell r="E2293" t="str">
            <v>1 port channelized T1/E1 and PRI GRWIC</v>
          </cell>
          <cell r="F2293">
            <v>2609.1</v>
          </cell>
          <cell r="G2293">
            <v>1</v>
          </cell>
        </row>
        <row r="2294">
          <cell r="A2294" t="str">
            <v>GLC2BXD</v>
          </cell>
          <cell r="B2294" t="str">
            <v>Hardware</v>
          </cell>
          <cell r="C2294" t="str">
            <v>Routers</v>
          </cell>
          <cell r="D2294" t="str">
            <v>GLC-2BX-D</v>
          </cell>
          <cell r="E2294" t="str">
            <v>1000BASE-BX10 SFP, 1490NM, 2-Channels</v>
          </cell>
          <cell r="F2294">
            <v>2609.1</v>
          </cell>
          <cell r="G2294">
            <v>1</v>
          </cell>
        </row>
        <row r="2295">
          <cell r="A2295" t="str">
            <v>GLCBX40UI</v>
          </cell>
          <cell r="B2295" t="str">
            <v>Hardware</v>
          </cell>
          <cell r="C2295" t="str">
            <v>Routers</v>
          </cell>
          <cell r="D2295" t="str">
            <v>GLC-BX40-U-I</v>
          </cell>
          <cell r="E2295" t="str">
            <v>1000BASE-BX40 SFP, 1310NM</v>
          </cell>
          <cell r="F2295">
            <v>2609.1</v>
          </cell>
          <cell r="G2295">
            <v>1</v>
          </cell>
        </row>
        <row r="2296">
          <cell r="A2296" t="str">
            <v>GLCBX40DAI</v>
          </cell>
          <cell r="B2296" t="str">
            <v>Hardware</v>
          </cell>
          <cell r="C2296" t="str">
            <v>Routers</v>
          </cell>
          <cell r="D2296" t="str">
            <v>GLC-BX40-DA-I</v>
          </cell>
          <cell r="E2296" t="str">
            <v>1000BASE-BX40 SFP, 1490NM</v>
          </cell>
          <cell r="F2296">
            <v>2609.1</v>
          </cell>
          <cell r="G2296">
            <v>1</v>
          </cell>
        </row>
        <row r="2297">
          <cell r="A2297" t="str">
            <v>GLCBX40DI</v>
          </cell>
          <cell r="B2297" t="str">
            <v>Hardware</v>
          </cell>
          <cell r="C2297" t="str">
            <v>Routers</v>
          </cell>
          <cell r="D2297" t="str">
            <v>GLC-BX40-D-I</v>
          </cell>
          <cell r="E2297" t="str">
            <v>1000BASE-BX40 SFP, 1550NM</v>
          </cell>
          <cell r="F2297">
            <v>2609.1</v>
          </cell>
          <cell r="G2297">
            <v>1</v>
          </cell>
        </row>
        <row r="2298">
          <cell r="A2298" t="str">
            <v>GRWICDES2S8PC</v>
          </cell>
          <cell r="B2298" t="str">
            <v>Hardware</v>
          </cell>
          <cell r="C2298" t="str">
            <v>Routers</v>
          </cell>
          <cell r="D2298" t="str">
            <v>GRWIC-D-ES-2S-8PC</v>
          </cell>
          <cell r="E2298" t="str">
            <v>EtherSwitch 8x 10/100T (4 PoE) ports + 2 100/1000 SFP</v>
          </cell>
          <cell r="F2298">
            <v>2609.1</v>
          </cell>
          <cell r="G2298">
            <v>1</v>
          </cell>
        </row>
        <row r="2299">
          <cell r="A2299" t="str">
            <v>SFPOC12LR2</v>
          </cell>
          <cell r="B2299" t="str">
            <v>Hardware</v>
          </cell>
          <cell r="C2299" t="str">
            <v>Connectors</v>
          </cell>
          <cell r="D2299" t="str">
            <v>SFP-OC12-LR2</v>
          </cell>
          <cell r="E2299" t="str">
            <v>OC-12/ STM-4 SFP, Long Reach (80km)</v>
          </cell>
          <cell r="F2299">
            <v>2609.1</v>
          </cell>
          <cell r="G2299">
            <v>1</v>
          </cell>
        </row>
        <row r="2300">
          <cell r="A2300" t="str">
            <v>C9300NWA48EDU</v>
          </cell>
          <cell r="B2300" t="str">
            <v>Software</v>
          </cell>
          <cell r="C2300" t="str">
            <v>Switches</v>
          </cell>
          <cell r="D2300" t="str">
            <v>C9300-NW-A-48-EDU</v>
          </cell>
          <cell r="E2300" t="str">
            <v>C9300 Network Advantage, 48-port license K12</v>
          </cell>
          <cell r="F2300">
            <v>2609.1</v>
          </cell>
          <cell r="G2300">
            <v>1</v>
          </cell>
        </row>
        <row r="2301">
          <cell r="A2301" t="str">
            <v>PWRIE160W67DC=</v>
          </cell>
          <cell r="B2301" t="str">
            <v>Hardware</v>
          </cell>
          <cell r="C2301" t="str">
            <v>Switches</v>
          </cell>
          <cell r="D2301" t="str">
            <v>PWR-IE160W-67-DC=</v>
          </cell>
          <cell r="E2301" t="str">
            <v>POE DC Input Power Module for IP67 IE2000</v>
          </cell>
          <cell r="F2301">
            <v>2615.61</v>
          </cell>
          <cell r="G2301">
            <v>1</v>
          </cell>
        </row>
        <row r="2302">
          <cell r="A2302" t="str">
            <v>C9300DNAE487Y</v>
          </cell>
          <cell r="B2302" t="str">
            <v>Hardware</v>
          </cell>
          <cell r="C2302" t="str">
            <v>Switches</v>
          </cell>
          <cell r="D2302" t="str">
            <v>C9300-DNA-E-48-7Y</v>
          </cell>
          <cell r="E2302" t="str">
            <v>C9300 DNA Essentials, 48-Port, 7 Year Term License</v>
          </cell>
          <cell r="F2302">
            <v>2629.17</v>
          </cell>
          <cell r="G2302">
            <v>1</v>
          </cell>
        </row>
        <row r="2303">
          <cell r="A2303" t="str">
            <v>N7KC7009CABTOP=</v>
          </cell>
          <cell r="B2303" t="str">
            <v>Hardware</v>
          </cell>
          <cell r="C2303" t="str">
            <v>Switches</v>
          </cell>
          <cell r="D2303" t="str">
            <v>N7K-C7009-CAB-TOP=</v>
          </cell>
          <cell r="E2303" t="str">
            <v>Nexus 7009 Front Top Section and Cable Mgmt- Kit</v>
          </cell>
          <cell r="F2303">
            <v>2634.75</v>
          </cell>
          <cell r="G2303">
            <v>1</v>
          </cell>
        </row>
        <row r="2304">
          <cell r="A2304" t="str">
            <v>N77C7710CABTOP=</v>
          </cell>
          <cell r="B2304" t="str">
            <v>Hardware</v>
          </cell>
          <cell r="C2304" t="str">
            <v>Switches</v>
          </cell>
          <cell r="D2304" t="str">
            <v>N77-C7710-CAB-TOP=</v>
          </cell>
          <cell r="E2304" t="str">
            <v>Nexus 7700 10 Slot Chassis Cable Management and Top LED Kit</v>
          </cell>
          <cell r="F2304">
            <v>2634.75</v>
          </cell>
          <cell r="G2304">
            <v>1</v>
          </cell>
        </row>
        <row r="2305">
          <cell r="A2305" t="str">
            <v>N77C7718CABTOP=</v>
          </cell>
          <cell r="B2305" t="str">
            <v>Hardware</v>
          </cell>
          <cell r="C2305" t="str">
            <v>Switches</v>
          </cell>
          <cell r="D2305" t="str">
            <v>N77-C7718-CAB-TOP=</v>
          </cell>
          <cell r="E2305" t="str">
            <v>Nexus 7700 18 Slot Chassis Cable Management and Top LED Kit</v>
          </cell>
          <cell r="F2305">
            <v>2634.75</v>
          </cell>
          <cell r="G2305">
            <v>1</v>
          </cell>
        </row>
        <row r="2306">
          <cell r="A2306" t="str">
            <v>WSC2960X24TSL++</v>
          </cell>
          <cell r="B2306" t="str">
            <v>Hardware</v>
          </cell>
          <cell r="C2306" t="str">
            <v>Switches</v>
          </cell>
          <cell r="D2306" t="str">
            <v>WS-C2960X-24TS-L++</v>
          </cell>
          <cell r="E2306" t="str">
            <v>Catalyst 2960-X 24 GigE, 4 x 1G SFP, LAN Base</v>
          </cell>
          <cell r="F2306">
            <v>2644.22</v>
          </cell>
          <cell r="G2306">
            <v>1</v>
          </cell>
        </row>
        <row r="2307">
          <cell r="A2307" t="str">
            <v>NDBFXSWTK9</v>
          </cell>
          <cell r="B2307" t="str">
            <v>License</v>
          </cell>
          <cell r="C2307" t="str">
            <v>Switches</v>
          </cell>
          <cell r="D2307" t="str">
            <v>NDB-FX-SWT-K9</v>
          </cell>
          <cell r="E2307" t="str">
            <v>Tap/SPAN Agg lic for 1 Cisco Nexus Fixed Switch</v>
          </cell>
          <cell r="F2307">
            <v>2649.24</v>
          </cell>
          <cell r="G2307">
            <v>1</v>
          </cell>
        </row>
        <row r="2308">
          <cell r="A2308" t="str">
            <v>C9300NM8X=</v>
          </cell>
          <cell r="B2308" t="str">
            <v>Hardware</v>
          </cell>
          <cell r="C2308" t="str">
            <v>Switches</v>
          </cell>
          <cell r="D2308" t="str">
            <v>C9300-NM-8X=</v>
          </cell>
          <cell r="E2308" t="str">
            <v>Catalyst 9300 8 x 10GE Network Module, spare</v>
          </cell>
          <cell r="F2308">
            <v>2653.93</v>
          </cell>
          <cell r="G2308">
            <v>1</v>
          </cell>
        </row>
        <row r="2309">
          <cell r="A2309" t="str">
            <v>MAMOD8X10G</v>
          </cell>
          <cell r="B2309" t="str">
            <v>Hardware</v>
          </cell>
          <cell r="C2309" t="str">
            <v>Switches</v>
          </cell>
          <cell r="D2309" t="str">
            <v>MA-MOD-8X10G</v>
          </cell>
          <cell r="E2309" t="str">
            <v>Meraki MS390 8x10GE Module</v>
          </cell>
          <cell r="F2309">
            <v>2653.93</v>
          </cell>
          <cell r="G2309">
            <v>1</v>
          </cell>
        </row>
        <row r="2310">
          <cell r="A2310" t="str">
            <v>LICMS410325YR</v>
          </cell>
          <cell r="B2310" t="str">
            <v>License</v>
          </cell>
          <cell r="C2310" t="str">
            <v>Wireless</v>
          </cell>
          <cell r="D2310" t="str">
            <v>LIC-MS410-32-5YR</v>
          </cell>
          <cell r="E2310" t="str">
            <v>Meraki MS410-32 Enterprise License and Support, 5 Years</v>
          </cell>
          <cell r="F2310">
            <v>2654.26</v>
          </cell>
          <cell r="G2310">
            <v>1</v>
          </cell>
        </row>
        <row r="2311">
          <cell r="A2311" t="str">
            <v>IR809GLTEVZK9</v>
          </cell>
          <cell r="B2311" t="str">
            <v>Hardware</v>
          </cell>
          <cell r="C2311" t="str">
            <v>Routers</v>
          </cell>
          <cell r="D2311" t="str">
            <v>IR809G-LTE-VZ-K9</v>
          </cell>
          <cell r="E2311" t="str">
            <v>809 Industrial ISR, 4G/LTE multimode Verizon</v>
          </cell>
          <cell r="F2311">
            <v>2655.47</v>
          </cell>
          <cell r="G2311">
            <v>1</v>
          </cell>
        </row>
        <row r="2312">
          <cell r="A2312" t="str">
            <v>C9200NWA48EDU</v>
          </cell>
          <cell r="B2312" t="str">
            <v>Hardware</v>
          </cell>
          <cell r="C2312" t="str">
            <v>Switches</v>
          </cell>
          <cell r="D2312" t="str">
            <v>C9200-NW-A-48-EDU</v>
          </cell>
          <cell r="E2312" t="str">
            <v>C9200 Network Advantage, 48-port license K12</v>
          </cell>
          <cell r="F2312">
            <v>2659.28</v>
          </cell>
          <cell r="G2312">
            <v>1</v>
          </cell>
        </row>
        <row r="2313">
          <cell r="A2313" t="str">
            <v>C9200LNWA48EDU</v>
          </cell>
          <cell r="B2313" t="str">
            <v>Hardware</v>
          </cell>
          <cell r="C2313" t="str">
            <v>Switches</v>
          </cell>
          <cell r="D2313" t="str">
            <v>C9200L-NW-A-48-EDU</v>
          </cell>
          <cell r="E2313" t="str">
            <v>C9200L Network Advantage, 48-port license K12</v>
          </cell>
          <cell r="F2313">
            <v>2659.28</v>
          </cell>
          <cell r="G2313">
            <v>1</v>
          </cell>
        </row>
        <row r="2314">
          <cell r="A2314" t="str">
            <v>LES3G16IPS</v>
          </cell>
          <cell r="B2314" t="str">
            <v>Software</v>
          </cell>
          <cell r="C2314" t="str">
            <v>Routers</v>
          </cell>
          <cell r="D2314" t="str">
            <v>L-ES3G-16-IPS</v>
          </cell>
          <cell r="E2314" t="str">
            <v>IP Services Licn Upgd 16 Port GE ES3 EtherSwitch eDelivery</v>
          </cell>
          <cell r="F2314">
            <v>2661</v>
          </cell>
          <cell r="G2314">
            <v>1</v>
          </cell>
        </row>
        <row r="2315">
          <cell r="A2315" t="str">
            <v>SLES3G16IPS</v>
          </cell>
          <cell r="B2315" t="str">
            <v>License</v>
          </cell>
          <cell r="C2315" t="str">
            <v>Routers</v>
          </cell>
          <cell r="D2315" t="str">
            <v>SL-ES3G-16-IPS</v>
          </cell>
          <cell r="E2315" t="str">
            <v>IP Services License Upgrade 16 Port GE ES3 EtherSwitch</v>
          </cell>
          <cell r="F2315">
            <v>2670.31</v>
          </cell>
          <cell r="G2315">
            <v>1</v>
          </cell>
        </row>
        <row r="2316">
          <cell r="A2316" t="str">
            <v>N77C7702FAN=</v>
          </cell>
          <cell r="B2316" t="str">
            <v>Hardware</v>
          </cell>
          <cell r="C2316" t="str">
            <v>Switches</v>
          </cell>
          <cell r="D2316" t="str">
            <v>N77-C7702-FAN=</v>
          </cell>
          <cell r="E2316" t="str">
            <v>Nexus 7700 2 slot chassis Fan Tray</v>
          </cell>
          <cell r="F2316">
            <v>2670.75</v>
          </cell>
          <cell r="G2316">
            <v>1</v>
          </cell>
        </row>
        <row r="2317">
          <cell r="A2317" t="str">
            <v>C9300NM2Y=</v>
          </cell>
          <cell r="B2317" t="str">
            <v>Hardware</v>
          </cell>
          <cell r="C2317" t="str">
            <v>Switches</v>
          </cell>
          <cell r="D2317" t="str">
            <v>C9300-NM-2Y=</v>
          </cell>
          <cell r="E2317" t="str">
            <v>Catalyst 9300 2 x 25GE Network Module, spare</v>
          </cell>
          <cell r="F2317">
            <v>2673.92</v>
          </cell>
          <cell r="G2317">
            <v>1</v>
          </cell>
        </row>
        <row r="2318">
          <cell r="A2318" t="str">
            <v>GRWICDES6S=</v>
          </cell>
          <cell r="B2318" t="str">
            <v>Hardware</v>
          </cell>
          <cell r="C2318" t="str">
            <v>Routers</v>
          </cell>
          <cell r="D2318" t="str">
            <v>GRWIC-D-ES-6S=</v>
          </cell>
          <cell r="E2318" t="str">
            <v>EtherSwitch 4 100FX SFP ports + 2 100/1000 SFP</v>
          </cell>
          <cell r="F2318">
            <v>2683.4</v>
          </cell>
          <cell r="G2318">
            <v>1</v>
          </cell>
        </row>
        <row r="2319">
          <cell r="A2319" t="str">
            <v>SSDMSATA200G=</v>
          </cell>
          <cell r="B2319" t="str">
            <v>License</v>
          </cell>
          <cell r="C2319" t="str">
            <v>Routers</v>
          </cell>
          <cell r="D2319" t="str">
            <v>SSD-MSATA-200G=</v>
          </cell>
          <cell r="E2319" t="str">
            <v>200 GB, SATA Solid State Disk</v>
          </cell>
          <cell r="F2319">
            <v>2683.75</v>
          </cell>
          <cell r="G2319">
            <v>1</v>
          </cell>
        </row>
        <row r="2320">
          <cell r="A2320" t="str">
            <v>LICMS39024A3Y</v>
          </cell>
          <cell r="B2320" t="str">
            <v>License</v>
          </cell>
          <cell r="C2320" t="str">
            <v>SW Support License</v>
          </cell>
          <cell r="D2320" t="str">
            <v>LIC-MS390-24A-3Y</v>
          </cell>
          <cell r="E2320" t="str">
            <v>Meraki MS390 24-port Advanced License and Support, 3 Year</v>
          </cell>
          <cell r="F2320">
            <v>2684.36</v>
          </cell>
          <cell r="G2320">
            <v>1</v>
          </cell>
        </row>
        <row r="2321">
          <cell r="A2321" t="str">
            <v>N7KC7010FDMB=</v>
          </cell>
          <cell r="B2321" t="str">
            <v>Hardware</v>
          </cell>
          <cell r="C2321" t="str">
            <v>Switches</v>
          </cell>
          <cell r="D2321" t="str">
            <v>N7K-C7010-FD-MB=</v>
          </cell>
          <cell r="E2321" t="str">
            <v>Nexus 7010 Front Door Kit</v>
          </cell>
          <cell r="F2321">
            <v>2684.75</v>
          </cell>
          <cell r="G2321">
            <v>1</v>
          </cell>
        </row>
        <row r="2322">
          <cell r="A2322" t="str">
            <v>LICMS25048LP10Y</v>
          </cell>
          <cell r="B2322" t="str">
            <v>License</v>
          </cell>
          <cell r="C2322" t="str">
            <v>Wireless</v>
          </cell>
          <cell r="D2322" t="str">
            <v>LIC-MS250-48LP-10Y</v>
          </cell>
          <cell r="E2322" t="str">
            <v>Meraki MS250-48LP Enterprise License and Support, 10YR</v>
          </cell>
          <cell r="F2322">
            <v>2689.38</v>
          </cell>
          <cell r="G2322">
            <v>1</v>
          </cell>
        </row>
        <row r="2323">
          <cell r="A2323" t="str">
            <v>SSDMSATA200G</v>
          </cell>
          <cell r="B2323" t="str">
            <v>License</v>
          </cell>
          <cell r="C2323" t="str">
            <v>Routers</v>
          </cell>
          <cell r="D2323" t="str">
            <v>SSD-MSATA-200G</v>
          </cell>
          <cell r="E2323" t="str">
            <v>200 GB, SATA Solid State Disk</v>
          </cell>
          <cell r="F2323">
            <v>2689.75</v>
          </cell>
          <cell r="G2323">
            <v>1</v>
          </cell>
        </row>
        <row r="2324">
          <cell r="A2324" t="str">
            <v>GLC2BXD=</v>
          </cell>
          <cell r="B2324" t="str">
            <v>Hardware</v>
          </cell>
          <cell r="C2324" t="str">
            <v>Routers</v>
          </cell>
          <cell r="D2324" t="str">
            <v>GLC-2BX-D=</v>
          </cell>
          <cell r="E2324" t="str">
            <v>1000BASE-BX10 SFP, 1490NM, 2-Channels</v>
          </cell>
          <cell r="F2324">
            <v>2694.1</v>
          </cell>
          <cell r="G2324">
            <v>1</v>
          </cell>
        </row>
        <row r="2325">
          <cell r="A2325" t="str">
            <v>IE200016TCB</v>
          </cell>
          <cell r="B2325" t="str">
            <v>Hardware</v>
          </cell>
          <cell r="C2325" t="str">
            <v>Switches</v>
          </cell>
          <cell r="D2325" t="str">
            <v>IE-2000-16TC-B</v>
          </cell>
          <cell r="E2325" t="str">
            <v>IE 16 10/100,2 FE SFP+2 T/SFP FE, Base</v>
          </cell>
          <cell r="F2325">
            <v>2704.43</v>
          </cell>
          <cell r="G2325">
            <v>1</v>
          </cell>
        </row>
        <row r="2326">
          <cell r="A2326" t="str">
            <v>WSC2960L48TSLL</v>
          </cell>
          <cell r="B2326" t="str">
            <v>Hardware</v>
          </cell>
          <cell r="C2326" t="str">
            <v>Switches</v>
          </cell>
          <cell r="D2326" t="str">
            <v>WS-C2960L-48TS-LL</v>
          </cell>
          <cell r="E2326" t="str">
            <v>Catalyst 2960L 48 port GigE, 4 x 1G SFP, LAN Lite</v>
          </cell>
          <cell r="F2326">
            <v>2704.71</v>
          </cell>
          <cell r="G2326">
            <v>1</v>
          </cell>
        </row>
        <row r="2327">
          <cell r="A2327" t="str">
            <v>LSL39APPK9=</v>
          </cell>
          <cell r="B2327" t="str">
            <v>License</v>
          </cell>
          <cell r="C2327" t="str">
            <v>Routers</v>
          </cell>
          <cell r="D2327" t="str">
            <v>L-SL-39-APP-K9=</v>
          </cell>
          <cell r="E2327" t="str">
            <v>AppX license with; DATA, WAASX and WAAS/vWAAS 2500 conns RTU</v>
          </cell>
          <cell r="F2327">
            <v>2709.45</v>
          </cell>
          <cell r="G2327">
            <v>1</v>
          </cell>
        </row>
        <row r="2328">
          <cell r="A2328" t="str">
            <v>LICMS3504810YR</v>
          </cell>
          <cell r="B2328" t="str">
            <v>License</v>
          </cell>
          <cell r="C2328" t="str">
            <v>Wireless</v>
          </cell>
          <cell r="D2328" t="str">
            <v>LIC-MS350-48-10YR</v>
          </cell>
          <cell r="E2328" t="str">
            <v>Meraki MS350-48 Enterprise License and Support, 10 Year</v>
          </cell>
          <cell r="F2328">
            <v>2709.45</v>
          </cell>
          <cell r="G2328">
            <v>1</v>
          </cell>
        </row>
        <row r="2329">
          <cell r="A2329" t="str">
            <v>LICMX68WSEC5YR</v>
          </cell>
          <cell r="B2329" t="str">
            <v>License</v>
          </cell>
          <cell r="C2329" t="str">
            <v>SW Support License</v>
          </cell>
          <cell r="D2329" t="str">
            <v>LIC-MX68W-SEC-5YR</v>
          </cell>
          <cell r="E2329" t="str">
            <v>Meraki MX68W Advanced Security License and Support, 5YR</v>
          </cell>
          <cell r="F2329">
            <v>2709.45</v>
          </cell>
          <cell r="G2329" t="str">
            <v>Cost Allocate (50%)</v>
          </cell>
        </row>
        <row r="2330">
          <cell r="A2330" t="str">
            <v>LICMX68WENT10YR</v>
          </cell>
          <cell r="B2330" t="str">
            <v>License</v>
          </cell>
          <cell r="C2330" t="str">
            <v>SW Support License</v>
          </cell>
          <cell r="D2330" t="str">
            <v>LIC-MX68W-ENT-10YR</v>
          </cell>
          <cell r="E2330" t="str">
            <v>Meraki MX68W Enterprise License and Support, 10YR</v>
          </cell>
          <cell r="F2330">
            <v>2709.45</v>
          </cell>
          <cell r="G2330">
            <v>1</v>
          </cell>
        </row>
        <row r="2331">
          <cell r="A2331" t="str">
            <v>GLCBX40DAI=</v>
          </cell>
          <cell r="B2331" t="str">
            <v>Hardware</v>
          </cell>
          <cell r="C2331" t="str">
            <v>Routers</v>
          </cell>
          <cell r="D2331" t="str">
            <v>GLC-BX40-DA-I=</v>
          </cell>
          <cell r="E2331" t="str">
            <v>1000BASE-BX40 SFP, 1490NM</v>
          </cell>
          <cell r="F2331">
            <v>2714.1</v>
          </cell>
          <cell r="G2331">
            <v>1</v>
          </cell>
        </row>
        <row r="2332">
          <cell r="A2332" t="str">
            <v>GLCBX40DI=</v>
          </cell>
          <cell r="B2332" t="str">
            <v>Hardware</v>
          </cell>
          <cell r="C2332" t="str">
            <v>Routers</v>
          </cell>
          <cell r="D2332" t="str">
            <v>GLC-BX40-D-I=</v>
          </cell>
          <cell r="E2332" t="str">
            <v>1000BASE-BX40 SFP, 1550NM</v>
          </cell>
          <cell r="F2332">
            <v>2714.1</v>
          </cell>
          <cell r="G2332">
            <v>1</v>
          </cell>
        </row>
        <row r="2333">
          <cell r="A2333" t="str">
            <v>GLCBX40UI=</v>
          </cell>
          <cell r="B2333" t="str">
            <v>Hardware</v>
          </cell>
          <cell r="C2333" t="str">
            <v>Routers</v>
          </cell>
          <cell r="D2333" t="str">
            <v>GLC-BX40-U-I=</v>
          </cell>
          <cell r="E2333" t="str">
            <v>1000BASE-BX40 SFP, 1310NM</v>
          </cell>
          <cell r="F2333">
            <v>2715.1</v>
          </cell>
          <cell r="G2333">
            <v>1</v>
          </cell>
        </row>
        <row r="2334">
          <cell r="A2334" t="str">
            <v>WSC2960L24PSLL</v>
          </cell>
          <cell r="B2334" t="str">
            <v>Hardware</v>
          </cell>
          <cell r="C2334" t="str">
            <v>Switches</v>
          </cell>
          <cell r="D2334" t="str">
            <v>WS-C2960L-24PS-LL</v>
          </cell>
          <cell r="E2334" t="str">
            <v>Catalyst 2960L 24 port GigE with PoE, 4 x 1G SFP, LAN Lite</v>
          </cell>
          <cell r="F2334">
            <v>2734.03</v>
          </cell>
          <cell r="G2334">
            <v>1</v>
          </cell>
        </row>
        <row r="2335">
          <cell r="A2335" t="str">
            <v>SFPOC48SR=</v>
          </cell>
          <cell r="B2335" t="str">
            <v>Hardware</v>
          </cell>
          <cell r="C2335" t="str">
            <v>Connectors</v>
          </cell>
          <cell r="D2335" t="str">
            <v>SFP-OC48-SR=</v>
          </cell>
          <cell r="E2335" t="str">
            <v>OC-48c/STM-16c SFP, Short Reach</v>
          </cell>
          <cell r="F2335">
            <v>2736.75</v>
          </cell>
          <cell r="G2335">
            <v>1</v>
          </cell>
        </row>
        <row r="2336">
          <cell r="A2336" t="str">
            <v>C4KXPWR750ACR/2</v>
          </cell>
          <cell r="B2336" t="str">
            <v>Hardware</v>
          </cell>
          <cell r="C2336" t="str">
            <v>Switches</v>
          </cell>
          <cell r="D2336" t="str">
            <v>C4KX-PWR-750AC-R/2</v>
          </cell>
          <cell r="E2336" t="str">
            <v>Catalyst 4500X 750W AC front to back cooling 2nd PWR supply</v>
          </cell>
          <cell r="F2336">
            <v>2739.56</v>
          </cell>
          <cell r="G2336">
            <v>1</v>
          </cell>
        </row>
        <row r="2337">
          <cell r="A2337" t="str">
            <v>C4KXPWR750ACR</v>
          </cell>
          <cell r="B2337" t="str">
            <v>Hardware</v>
          </cell>
          <cell r="C2337" t="str">
            <v>Switches</v>
          </cell>
          <cell r="D2337" t="str">
            <v>C4KX-PWR-750AC-R</v>
          </cell>
          <cell r="E2337" t="str">
            <v>Catalyst 4500X 750W AC front to back cooling power supply</v>
          </cell>
          <cell r="F2337">
            <v>2739.56</v>
          </cell>
          <cell r="G2337">
            <v>1</v>
          </cell>
        </row>
        <row r="2338">
          <cell r="A2338" t="str">
            <v>LICMX65SEC7YR</v>
          </cell>
          <cell r="B2338" t="str">
            <v>License</v>
          </cell>
          <cell r="C2338" t="str">
            <v>Wireless</v>
          </cell>
          <cell r="D2338" t="str">
            <v>LIC-MX65-SEC-7YR</v>
          </cell>
          <cell r="E2338" t="str">
            <v>EOS Meraki MX65 Advanced Security License and Support, 7YR</v>
          </cell>
          <cell r="F2338">
            <v>2739.56</v>
          </cell>
          <cell r="G2338" t="str">
            <v>Cost Allocate (50%)</v>
          </cell>
        </row>
        <row r="2339">
          <cell r="A2339" t="str">
            <v>LICMX64WSEC7YR</v>
          </cell>
          <cell r="B2339" t="str">
            <v>License</v>
          </cell>
          <cell r="C2339" t="str">
            <v>Wireless</v>
          </cell>
          <cell r="D2339" t="str">
            <v>LIC-MX64W-SEC-7YR</v>
          </cell>
          <cell r="E2339" t="str">
            <v>Meraki MX64W Advanced Security License and Support, 7YR</v>
          </cell>
          <cell r="F2339">
            <v>2739.56</v>
          </cell>
          <cell r="G2339" t="str">
            <v>Cost Allocate (50%)</v>
          </cell>
        </row>
        <row r="2340">
          <cell r="A2340" t="str">
            <v>LICMS35048FP7YR</v>
          </cell>
          <cell r="B2340" t="str">
            <v>License</v>
          </cell>
          <cell r="C2340" t="str">
            <v>Wireless</v>
          </cell>
          <cell r="D2340" t="str">
            <v>LIC-MS350-48FP-7YR</v>
          </cell>
          <cell r="E2340" t="str">
            <v>Meraki MS350-48FP Enterprise License and Support, 7 Year</v>
          </cell>
          <cell r="F2340">
            <v>2749.59</v>
          </cell>
          <cell r="G2340">
            <v>1</v>
          </cell>
        </row>
        <row r="2341">
          <cell r="A2341" t="str">
            <v>C9200L24P4GEDU</v>
          </cell>
          <cell r="B2341" t="str">
            <v>Hardware</v>
          </cell>
          <cell r="C2341" t="str">
            <v>Switches</v>
          </cell>
          <cell r="D2341" t="str">
            <v>C9200L-24P-4G-EDU</v>
          </cell>
          <cell r="E2341" t="str">
            <v>Catalyst 9200L 24-port PoE+ only, 4x1G uplinks, K12</v>
          </cell>
          <cell r="F2341">
            <v>2754.61</v>
          </cell>
          <cell r="G2341">
            <v>1</v>
          </cell>
        </row>
        <row r="2342">
          <cell r="A2342" t="str">
            <v>C9200L24P4GA</v>
          </cell>
          <cell r="B2342" t="str">
            <v>Hardware</v>
          </cell>
          <cell r="C2342" t="str">
            <v>Switches</v>
          </cell>
          <cell r="D2342" t="str">
            <v>C9200L-24P-4G-A</v>
          </cell>
          <cell r="E2342" t="str">
            <v>Catalyst 9200L 24-port PoE+, 4 x 1G, Network Advantage</v>
          </cell>
          <cell r="F2342">
            <v>2754.61</v>
          </cell>
          <cell r="G2342">
            <v>1</v>
          </cell>
        </row>
        <row r="2343">
          <cell r="A2343" t="str">
            <v>C9200L24P4GE</v>
          </cell>
          <cell r="B2343" t="str">
            <v>Hardware</v>
          </cell>
          <cell r="C2343" t="str">
            <v>Switches</v>
          </cell>
          <cell r="D2343" t="str">
            <v>C9200L-24P-4G-E</v>
          </cell>
          <cell r="E2343" t="str">
            <v>Catalyst 9200L 24-port PoE+, 4 x 1G, Network Essentials</v>
          </cell>
          <cell r="F2343">
            <v>2754.61</v>
          </cell>
          <cell r="G2343">
            <v>1</v>
          </cell>
        </row>
        <row r="2344">
          <cell r="A2344" t="str">
            <v>C1C2960X24TSL</v>
          </cell>
          <cell r="B2344" t="str">
            <v>Hardware</v>
          </cell>
          <cell r="C2344" t="str">
            <v>Switches</v>
          </cell>
          <cell r="D2344" t="str">
            <v>C1-C2960X-24TS-L</v>
          </cell>
          <cell r="E2344" t="str">
            <v>Catalyst 2960-X 24 GigE 4 x 1G SFP LAN Base</v>
          </cell>
          <cell r="F2344">
            <v>2759.74</v>
          </cell>
          <cell r="G2344">
            <v>1</v>
          </cell>
        </row>
        <row r="2345">
          <cell r="A2345" t="str">
            <v>QSFP100GAOC15M=</v>
          </cell>
          <cell r="B2345" t="str">
            <v>Hardware</v>
          </cell>
          <cell r="C2345" t="str">
            <v>Cabling</v>
          </cell>
          <cell r="D2345" t="str">
            <v>QSFP-100G-AOC15M=</v>
          </cell>
          <cell r="E2345" t="str">
            <v>100GBASE QSFP Active Optical Cable, 15m</v>
          </cell>
          <cell r="F2345">
            <v>2762.38</v>
          </cell>
          <cell r="G2345">
            <v>1</v>
          </cell>
        </row>
        <row r="2346">
          <cell r="A2346" t="str">
            <v>QSFP100GAOC25M=</v>
          </cell>
          <cell r="B2346" t="str">
            <v>Hardware</v>
          </cell>
          <cell r="C2346" t="str">
            <v>Cabling</v>
          </cell>
          <cell r="D2346" t="str">
            <v>QSFP-100G-AOC25M=</v>
          </cell>
          <cell r="E2346" t="str">
            <v>100GBASE QSFP Active Optical Cable, 25m</v>
          </cell>
          <cell r="F2346">
            <v>2762.38</v>
          </cell>
          <cell r="G2346">
            <v>1</v>
          </cell>
        </row>
        <row r="2347">
          <cell r="A2347" t="str">
            <v>QSFP100GAOC30M=</v>
          </cell>
          <cell r="B2347" t="str">
            <v>Hardware</v>
          </cell>
          <cell r="C2347" t="str">
            <v>Cabling</v>
          </cell>
          <cell r="D2347" t="str">
            <v>QSFP-100G-AOC30M=</v>
          </cell>
          <cell r="E2347" t="str">
            <v>100GBASE QSFP Active Optical Cable, 30m</v>
          </cell>
          <cell r="F2347">
            <v>2762.38</v>
          </cell>
          <cell r="G2347">
            <v>1</v>
          </cell>
        </row>
        <row r="2348">
          <cell r="A2348" t="str">
            <v>WSC3560CX12PDS</v>
          </cell>
          <cell r="B2348" t="str">
            <v>Hardware</v>
          </cell>
          <cell r="C2348" t="str">
            <v>Switches</v>
          </cell>
          <cell r="D2348" t="str">
            <v>WS-C3560CX-12PD-S</v>
          </cell>
          <cell r="E2348" t="str">
            <v>Cisco Catalyst 3560-CX 12 Port PoE, 10G Uplinks IP Base</v>
          </cell>
          <cell r="F2348">
            <v>2790.56</v>
          </cell>
          <cell r="G2348">
            <v>1</v>
          </cell>
        </row>
        <row r="2349">
          <cell r="A2349" t="str">
            <v>C1FACAT375X2K9</v>
          </cell>
          <cell r="B2349" t="str">
            <v>Software</v>
          </cell>
          <cell r="C2349" t="str">
            <v>Switches</v>
          </cell>
          <cell r="D2349" t="str">
            <v>C1FACAT375X2K9</v>
          </cell>
          <cell r="E2349" t="str">
            <v>Cisco ONE Foundation Perpetual Catalyst 3750X 48-port</v>
          </cell>
          <cell r="F2349">
            <v>2809.8</v>
          </cell>
          <cell r="G2349" t="str">
            <v>Cost Allocate (95%)</v>
          </cell>
        </row>
        <row r="2350">
          <cell r="A2350" t="str">
            <v>GRWIC1CE1T1PRI=</v>
          </cell>
          <cell r="B2350" t="str">
            <v>Hardware</v>
          </cell>
          <cell r="C2350" t="str">
            <v>Routers</v>
          </cell>
          <cell r="D2350" t="str">
            <v>GRWIC-1CE1T1-PRI=</v>
          </cell>
          <cell r="E2350" t="str">
            <v>1 port channelized T1/E1 and PRI GRWIC (data only)</v>
          </cell>
          <cell r="F2350">
            <v>2821.1</v>
          </cell>
          <cell r="G2350">
            <v>1</v>
          </cell>
        </row>
        <row r="2351">
          <cell r="A2351" t="str">
            <v>C1CISCO4321/K9</v>
          </cell>
          <cell r="B2351" t="str">
            <v>Hardware</v>
          </cell>
          <cell r="C2351" t="str">
            <v>Routers</v>
          </cell>
          <cell r="D2351" t="str">
            <v>C1-CISCO4321/K9</v>
          </cell>
          <cell r="E2351" t="str">
            <v>Cisco ONE ISR 4321 (2GE 2NIM 4G FLASH 4G DRAM IPB)</v>
          </cell>
          <cell r="F2351">
            <v>2836.91</v>
          </cell>
          <cell r="G2351">
            <v>1</v>
          </cell>
        </row>
        <row r="2352">
          <cell r="A2352" t="str">
            <v>WSC3560CX8XPDS</v>
          </cell>
          <cell r="B2352" t="str">
            <v>Hardware</v>
          </cell>
          <cell r="C2352" t="str">
            <v>Switches</v>
          </cell>
          <cell r="D2352" t="str">
            <v>WS-C3560CX-8XPD-S</v>
          </cell>
          <cell r="E2352" t="str">
            <v>Cisco Catalyst 3560-CX 2 x mGig, 6 x 1G PoE, IP Base</v>
          </cell>
          <cell r="F2352">
            <v>2853.56</v>
          </cell>
          <cell r="G2352">
            <v>1</v>
          </cell>
        </row>
        <row r="2353">
          <cell r="A2353" t="str">
            <v>SFPOC12LR2=</v>
          </cell>
          <cell r="B2353" t="str">
            <v>Hardware</v>
          </cell>
          <cell r="C2353" t="str">
            <v>Connectors</v>
          </cell>
          <cell r="D2353" t="str">
            <v>SFP-OC12-LR2=</v>
          </cell>
          <cell r="E2353" t="str">
            <v>OC-12/ STM-4 SFP, Long Reach (80km)</v>
          </cell>
          <cell r="F2353">
            <v>2865.1</v>
          </cell>
          <cell r="G2353">
            <v>1</v>
          </cell>
        </row>
        <row r="2354">
          <cell r="A2354" t="str">
            <v>GRWICDES2S8PC=</v>
          </cell>
          <cell r="B2354" t="str">
            <v>Hardware</v>
          </cell>
          <cell r="C2354" t="str">
            <v>Routers</v>
          </cell>
          <cell r="D2354" t="str">
            <v>GRWIC-D-ES-2S-8PC=</v>
          </cell>
          <cell r="E2354" t="str">
            <v>EtherSwitch 8x 10/100T (4 PoE) ports + 2 100/1000 SFP</v>
          </cell>
          <cell r="F2354">
            <v>2871.1</v>
          </cell>
          <cell r="G2354">
            <v>1</v>
          </cell>
        </row>
        <row r="2355">
          <cell r="A2355" t="str">
            <v>N77C7718FDK=</v>
          </cell>
          <cell r="B2355" t="str">
            <v>Hardware</v>
          </cell>
          <cell r="C2355" t="str">
            <v>Switches</v>
          </cell>
          <cell r="D2355" t="str">
            <v>N77-C7718-FDK=</v>
          </cell>
          <cell r="E2355" t="str">
            <v>Nexus 7700 - 18 Slot Chassis Front Door Kit</v>
          </cell>
          <cell r="F2355">
            <v>2877.75</v>
          </cell>
          <cell r="G2355">
            <v>1</v>
          </cell>
        </row>
        <row r="2356">
          <cell r="A2356" t="str">
            <v>NIM16A=</v>
          </cell>
          <cell r="B2356" t="str">
            <v>Hardware</v>
          </cell>
          <cell r="C2356" t="str">
            <v>Routers</v>
          </cell>
          <cell r="D2356" t="str">
            <v>NIM-16A=</v>
          </cell>
          <cell r="E2356" t="str">
            <v>16 Channel Async serieal interface for ISR4000 series router</v>
          </cell>
          <cell r="F2356">
            <v>2886.66</v>
          </cell>
          <cell r="G2356">
            <v>1</v>
          </cell>
        </row>
        <row r="2357">
          <cell r="A2357" t="str">
            <v>MS12024PHW</v>
          </cell>
          <cell r="B2357" t="str">
            <v>Hardware</v>
          </cell>
          <cell r="C2357" t="str">
            <v>Wireless</v>
          </cell>
          <cell r="D2357" t="str">
            <v>MS120-24P-HW</v>
          </cell>
          <cell r="E2357" t="str">
            <v>Meraki MS120-24P 1G L2 Cld -Mngd 24x GigE 370W PoE Switch</v>
          </cell>
          <cell r="F2357">
            <v>2901.05</v>
          </cell>
          <cell r="G2357">
            <v>1</v>
          </cell>
        </row>
        <row r="2358">
          <cell r="A2358" t="str">
            <v>WSC2960X24TSL</v>
          </cell>
          <cell r="B2358" t="str">
            <v>Hardware</v>
          </cell>
          <cell r="C2358" t="str">
            <v>Switches</v>
          </cell>
          <cell r="D2358" t="str">
            <v>WS-C2960X-24TS-L</v>
          </cell>
          <cell r="E2358" t="str">
            <v>Catalyst 2960-X 24 GigE, 4 x 1G SFP, LAN Base</v>
          </cell>
          <cell r="F2358">
            <v>2903.77</v>
          </cell>
          <cell r="G2358">
            <v>1</v>
          </cell>
        </row>
        <row r="2359">
          <cell r="A2359" t="str">
            <v>MS12048HW</v>
          </cell>
          <cell r="B2359" t="str">
            <v>Hardware</v>
          </cell>
          <cell r="C2359" t="str">
            <v>Switches</v>
          </cell>
          <cell r="D2359" t="str">
            <v>MS120-48-HW</v>
          </cell>
          <cell r="E2359" t="str">
            <v>Meraki MS120-48 1G L2 Cloud Managed 48x GigE Switch</v>
          </cell>
          <cell r="F2359">
            <v>2910.15</v>
          </cell>
          <cell r="G2359">
            <v>1</v>
          </cell>
        </row>
        <row r="2360">
          <cell r="A2360" t="str">
            <v>LICMS25048FP10Y</v>
          </cell>
          <cell r="B2360" t="str">
            <v>License</v>
          </cell>
          <cell r="C2360" t="str">
            <v>Wireless</v>
          </cell>
          <cell r="D2360" t="str">
            <v>LIC-MS250-48FP-10Y</v>
          </cell>
          <cell r="E2360" t="str">
            <v>Meraki MS250-48FP Enterprise License and Support, 10YR</v>
          </cell>
          <cell r="F2360">
            <v>2930.22</v>
          </cell>
          <cell r="G2360">
            <v>1</v>
          </cell>
        </row>
        <row r="2361">
          <cell r="A2361" t="str">
            <v>SFPOC48IR1</v>
          </cell>
          <cell r="B2361" t="str">
            <v>Hardware</v>
          </cell>
          <cell r="C2361" t="str">
            <v>Connectors</v>
          </cell>
          <cell r="D2361" t="str">
            <v>SFP-OC48-IR1</v>
          </cell>
          <cell r="E2361" t="str">
            <v>OC-48c/STM-16c</v>
          </cell>
          <cell r="F2361">
            <v>2935.24</v>
          </cell>
          <cell r="G2361">
            <v>1</v>
          </cell>
        </row>
        <row r="2362">
          <cell r="A2362" t="str">
            <v>LICMX67SEC7YR</v>
          </cell>
          <cell r="B2362" t="str">
            <v>License</v>
          </cell>
          <cell r="C2362" t="str">
            <v>SW Support License</v>
          </cell>
          <cell r="D2362" t="str">
            <v>LIC-MX67-SEC-7YR</v>
          </cell>
          <cell r="E2362" t="str">
            <v>Meraki MX67 Advanced Security License and Support, 7YR</v>
          </cell>
          <cell r="F2362">
            <v>2960.33</v>
          </cell>
          <cell r="G2362" t="str">
            <v>Cost Allocate (50%)</v>
          </cell>
        </row>
        <row r="2363">
          <cell r="A2363" t="str">
            <v>GLC2BXDI=</v>
          </cell>
          <cell r="B2363" t="str">
            <v>Hardware</v>
          </cell>
          <cell r="C2363" t="str">
            <v>Routers</v>
          </cell>
          <cell r="D2363" t="str">
            <v>GLC-2BX-D-I=</v>
          </cell>
          <cell r="E2363" t="str">
            <v>1000BASE-BX10 SFP, 1490NM, 2-Channels, Industrial Temp</v>
          </cell>
          <cell r="F2363">
            <v>2962.01</v>
          </cell>
          <cell r="G2363">
            <v>1</v>
          </cell>
        </row>
        <row r="2364">
          <cell r="A2364" t="str">
            <v>SMXES316P=</v>
          </cell>
          <cell r="B2364" t="str">
            <v>License</v>
          </cell>
          <cell r="C2364" t="str">
            <v>Routers</v>
          </cell>
          <cell r="D2364" t="str">
            <v>SM-X-ES3-16-P=</v>
          </cell>
          <cell r="E2364" t="str">
            <v>SM-X EtherSwitch, L2/L3, SM, 16 GE, POE+</v>
          </cell>
          <cell r="F2364">
            <v>2970.62</v>
          </cell>
          <cell r="G2364">
            <v>1</v>
          </cell>
        </row>
        <row r="2365">
          <cell r="A2365" t="str">
            <v>S252ILK912253EX=</v>
          </cell>
          <cell r="B2365" t="str">
            <v>License</v>
          </cell>
          <cell r="C2365" t="str">
            <v>Switches</v>
          </cell>
          <cell r="D2365" t="str">
            <v>S252ILK9-12253EX=</v>
          </cell>
          <cell r="E2365" t="str">
            <v>Cisco CGS 2520 IP SERVICES WITH EXPRESS SETUP</v>
          </cell>
          <cell r="F2365">
            <v>2995</v>
          </cell>
          <cell r="G2365">
            <v>1</v>
          </cell>
        </row>
        <row r="2366">
          <cell r="A2366" t="str">
            <v>SIESISK9T12252SE=</v>
          </cell>
          <cell r="B2366" t="str">
            <v>License</v>
          </cell>
          <cell r="C2366" t="str">
            <v>Switches</v>
          </cell>
          <cell r="D2366" t="str">
            <v>SIESISK9T-12252SE=</v>
          </cell>
          <cell r="E2366" t="str">
            <v>Cisco IE 3000 IP SERVICES WITH WEB BASED DEV MGR</v>
          </cell>
          <cell r="F2366">
            <v>2995</v>
          </cell>
          <cell r="G2366">
            <v>1</v>
          </cell>
        </row>
        <row r="2367">
          <cell r="A2367" t="str">
            <v>N3KC3048LAN1K9=</v>
          </cell>
          <cell r="B2367" t="str">
            <v>Software</v>
          </cell>
          <cell r="C2367" t="str">
            <v>Switches</v>
          </cell>
          <cell r="D2367" t="str">
            <v>N3K-C3048-LAN1K9=</v>
          </cell>
          <cell r="E2367" t="str">
            <v>Nexus 3048 LAN Enterprise License</v>
          </cell>
          <cell r="F2367">
            <v>3000</v>
          </cell>
          <cell r="G2367">
            <v>1</v>
          </cell>
        </row>
        <row r="2368">
          <cell r="A2368" t="str">
            <v>WAASUPGSMES2EM=</v>
          </cell>
          <cell r="B2368" t="str">
            <v>Hardware</v>
          </cell>
          <cell r="C2368" t="str">
            <v>Routers</v>
          </cell>
          <cell r="D2368" t="str">
            <v>WAAS-UPG-SM-ES2EM=</v>
          </cell>
          <cell r="E2368" t="str">
            <v>WAAS SRE SM Upgrade from Enterprise Small to Enterprise Me</v>
          </cell>
          <cell r="F2368">
            <v>3000</v>
          </cell>
          <cell r="G2368">
            <v>1</v>
          </cell>
        </row>
        <row r="2369">
          <cell r="A2369" t="str">
            <v>ASA5506HSPBUNK9</v>
          </cell>
          <cell r="B2369" t="str">
            <v>Hardware</v>
          </cell>
          <cell r="C2369" t="str">
            <v>Firewall</v>
          </cell>
          <cell r="D2369" t="str">
            <v>ASA5506H-SP-BUN-K9</v>
          </cell>
          <cell r="E2369" t="str">
            <v>ASA 5506H-X SEC PLUS Bundle</v>
          </cell>
          <cell r="F2369">
            <v>3005.48</v>
          </cell>
          <cell r="G2369" t="str">
            <v>Cost Allocate (33%)</v>
          </cell>
        </row>
        <row r="2370">
          <cell r="A2370" t="str">
            <v>LIE4000RTU=</v>
          </cell>
          <cell r="B2370" t="str">
            <v>License</v>
          </cell>
          <cell r="C2370" t="str">
            <v>Switches</v>
          </cell>
          <cell r="D2370" t="str">
            <v>L-IE4000-RTU=</v>
          </cell>
          <cell r="E2370" t="str">
            <v>Electronic SW License for IE4000 Switches</v>
          </cell>
          <cell r="F2370">
            <v>3005.48</v>
          </cell>
          <cell r="G2370">
            <v>1</v>
          </cell>
        </row>
        <row r="2371">
          <cell r="A2371" t="str">
            <v>LL3560EMI=</v>
          </cell>
          <cell r="B2371" t="str">
            <v>License</v>
          </cell>
          <cell r="C2371" t="str">
            <v>Switches</v>
          </cell>
          <cell r="D2371" t="str">
            <v>LL-3560-EMI=</v>
          </cell>
          <cell r="E2371" t="str">
            <v>Enhanced Multilayer SW Image License for 3560 10/100 models</v>
          </cell>
          <cell r="F2371">
            <v>3005.48</v>
          </cell>
          <cell r="G2371">
            <v>1</v>
          </cell>
        </row>
        <row r="2372">
          <cell r="A2372" t="str">
            <v>LL3750EMI=</v>
          </cell>
          <cell r="B2372" t="str">
            <v>License</v>
          </cell>
          <cell r="C2372" t="str">
            <v>Switches</v>
          </cell>
          <cell r="D2372" t="str">
            <v>LL-3750-EMI=</v>
          </cell>
          <cell r="E2372" t="str">
            <v>Enhanced Multilayer SW Image License for 3750 10/100 models</v>
          </cell>
          <cell r="F2372">
            <v>3005.48</v>
          </cell>
          <cell r="G2372">
            <v>1</v>
          </cell>
        </row>
        <row r="2373">
          <cell r="A2373" t="str">
            <v>QSFP40GCSR4</v>
          </cell>
          <cell r="B2373" t="str">
            <v>Hardware</v>
          </cell>
          <cell r="C2373" t="str">
            <v>Routers</v>
          </cell>
          <cell r="D2373" t="str">
            <v>QSFP-40G-CSR4</v>
          </cell>
          <cell r="E2373" t="str">
            <v>QSFP 4x10GBASE-SR Transceiver Module, MPO, 300M</v>
          </cell>
          <cell r="F2373">
            <v>3005.48</v>
          </cell>
          <cell r="G2373">
            <v>1</v>
          </cell>
        </row>
        <row r="2374">
          <cell r="A2374" t="str">
            <v>CABMPO242XMPO12</v>
          </cell>
          <cell r="B2374" t="str">
            <v>Hardware</v>
          </cell>
          <cell r="C2374" t="str">
            <v>Routers</v>
          </cell>
          <cell r="D2374" t="str">
            <v>CAB-MPO24-2XMPO12</v>
          </cell>
          <cell r="E2374" t="str">
            <v>2X40GE breakout cable for EPA-CPAK-2X40GE</v>
          </cell>
          <cell r="F2374">
            <v>3010.5</v>
          </cell>
          <cell r="G2374">
            <v>1</v>
          </cell>
        </row>
        <row r="2375">
          <cell r="A2375" t="str">
            <v>NIM4T</v>
          </cell>
          <cell r="B2375" t="str">
            <v>Hardware</v>
          </cell>
          <cell r="C2375" t="str">
            <v>Routers</v>
          </cell>
          <cell r="D2375" t="str">
            <v>NIM-4T</v>
          </cell>
          <cell r="E2375" t="str">
            <v>4-Port Serial WAN Interface card</v>
          </cell>
          <cell r="F2375">
            <v>3010.5</v>
          </cell>
          <cell r="G2375">
            <v>1</v>
          </cell>
        </row>
        <row r="2376">
          <cell r="A2376" t="str">
            <v>ASR1000XAC1100W</v>
          </cell>
          <cell r="B2376" t="str">
            <v>Hardware</v>
          </cell>
          <cell r="C2376" t="str">
            <v>Routers</v>
          </cell>
          <cell r="D2376" t="str">
            <v>ASR1000X-AC-1100W</v>
          </cell>
          <cell r="E2376" t="str">
            <v>Cisco ASR1000-X 1100W AC Power Supply</v>
          </cell>
          <cell r="F2376">
            <v>3010.5</v>
          </cell>
          <cell r="G2376">
            <v>1</v>
          </cell>
        </row>
        <row r="2377">
          <cell r="A2377" t="str">
            <v>ASR1000XDC950W</v>
          </cell>
          <cell r="B2377" t="str">
            <v>Hardware</v>
          </cell>
          <cell r="C2377" t="str">
            <v>Routers</v>
          </cell>
          <cell r="D2377" t="str">
            <v>ASR1000X-DC-950W</v>
          </cell>
          <cell r="E2377" t="str">
            <v>Cisco ASR1000-X 950W DC Power Supply</v>
          </cell>
          <cell r="F2377">
            <v>3010.5</v>
          </cell>
          <cell r="G2377">
            <v>1</v>
          </cell>
        </row>
        <row r="2378">
          <cell r="A2378" t="str">
            <v>ASR920SA</v>
          </cell>
          <cell r="B2378" t="str">
            <v>License</v>
          </cell>
          <cell r="C2378" t="str">
            <v>Routers</v>
          </cell>
          <cell r="D2378" t="str">
            <v>ASR920-S-A</v>
          </cell>
          <cell r="E2378" t="str">
            <v>Cisco ASR920 Series - Advanced Metro IP Access</v>
          </cell>
          <cell r="F2378">
            <v>3010.5</v>
          </cell>
          <cell r="G2378">
            <v>1</v>
          </cell>
        </row>
        <row r="2379">
          <cell r="A2379" t="str">
            <v>FLIPMULTSML</v>
          </cell>
          <cell r="B2379" t="str">
            <v>License</v>
          </cell>
          <cell r="C2379" t="str">
            <v>Routers</v>
          </cell>
          <cell r="D2379" t="str">
            <v>FL-IPMULT-SML</v>
          </cell>
          <cell r="E2379" t="str">
            <v>Cisco IP Multiplexing License - Small</v>
          </cell>
          <cell r="F2379">
            <v>3010.5</v>
          </cell>
          <cell r="G2379">
            <v>1</v>
          </cell>
        </row>
        <row r="2380">
          <cell r="A2380" t="str">
            <v>FLIPMULTSML=</v>
          </cell>
          <cell r="B2380" t="str">
            <v>License</v>
          </cell>
          <cell r="C2380" t="str">
            <v>Routers</v>
          </cell>
          <cell r="D2380" t="str">
            <v>FL-IPMULT-SML=</v>
          </cell>
          <cell r="E2380" t="str">
            <v>Cisco IP Multiplexing License - Small</v>
          </cell>
          <cell r="F2380">
            <v>3010.5</v>
          </cell>
          <cell r="G2380">
            <v>1</v>
          </cell>
        </row>
        <row r="2381">
          <cell r="A2381" t="str">
            <v>LFLIPMULTSML</v>
          </cell>
          <cell r="B2381" t="str">
            <v>License</v>
          </cell>
          <cell r="C2381" t="str">
            <v>Routers</v>
          </cell>
          <cell r="D2381" t="str">
            <v>L-FL-IPMULT-SML</v>
          </cell>
          <cell r="E2381" t="str">
            <v>Cisco IP Multiplexing License - Small</v>
          </cell>
          <cell r="F2381">
            <v>3010.5</v>
          </cell>
          <cell r="G2381">
            <v>1</v>
          </cell>
        </row>
        <row r="2382">
          <cell r="A2382" t="str">
            <v>LWAASENTNM=</v>
          </cell>
          <cell r="B2382" t="str">
            <v>License</v>
          </cell>
          <cell r="C2382" t="str">
            <v>Routers</v>
          </cell>
          <cell r="D2382" t="str">
            <v>L-WAAS-ENT-NM=</v>
          </cell>
          <cell r="E2382" t="str">
            <v>Cisco WAAS Enterprise License for 1 NME model 502 or 522</v>
          </cell>
          <cell r="F2382">
            <v>3010.5</v>
          </cell>
          <cell r="G2382">
            <v>1</v>
          </cell>
        </row>
        <row r="2383">
          <cell r="A2383" t="str">
            <v>LIE5000RTU=</v>
          </cell>
          <cell r="B2383" t="str">
            <v>License</v>
          </cell>
          <cell r="C2383" t="str">
            <v>Switches</v>
          </cell>
          <cell r="D2383" t="str">
            <v>L-IE5000-RTU=</v>
          </cell>
          <cell r="E2383" t="str">
            <v>Electronic IP SERVICES License for IE5000 Switches</v>
          </cell>
          <cell r="F2383">
            <v>3010.5</v>
          </cell>
          <cell r="G2383">
            <v>1</v>
          </cell>
        </row>
        <row r="2384">
          <cell r="A2384" t="str">
            <v>LICMX60SEC10YR</v>
          </cell>
          <cell r="B2384" t="str">
            <v>License</v>
          </cell>
          <cell r="C2384" t="str">
            <v>Wireless</v>
          </cell>
          <cell r="D2384" t="str">
            <v>LIC-MX60-SEC-10YR</v>
          </cell>
          <cell r="E2384" t="str">
            <v>EOS Meraki MX60 Advanced Security License and Support, 10YR</v>
          </cell>
          <cell r="F2384">
            <v>3010.5</v>
          </cell>
          <cell r="G2384" t="str">
            <v>Cost Allocate (50%)</v>
          </cell>
        </row>
        <row r="2385">
          <cell r="A2385" t="str">
            <v>LICMX80ENT5YR</v>
          </cell>
          <cell r="B2385" t="str">
            <v>License</v>
          </cell>
          <cell r="C2385" t="str">
            <v>Wireless</v>
          </cell>
          <cell r="D2385" t="str">
            <v>LIC-MX80-ENT-5YR</v>
          </cell>
          <cell r="E2385" t="str">
            <v>EOS Meraki MX80 Enterprise License and Support, 5YR</v>
          </cell>
          <cell r="F2385">
            <v>3010.5</v>
          </cell>
          <cell r="G2385">
            <v>1</v>
          </cell>
        </row>
        <row r="2386">
          <cell r="A2386" t="str">
            <v>N9KC9516FAN</v>
          </cell>
          <cell r="B2386" t="str">
            <v>Hardware</v>
          </cell>
          <cell r="C2386" t="str">
            <v>Switches</v>
          </cell>
          <cell r="D2386" t="str">
            <v>N9K-C9516-FAN</v>
          </cell>
          <cell r="E2386" t="str">
            <v>Fan Tray for Nexus 9516 chassis</v>
          </cell>
          <cell r="F2386">
            <v>3010.5</v>
          </cell>
          <cell r="G2386">
            <v>1</v>
          </cell>
        </row>
        <row r="2387">
          <cell r="A2387" t="str">
            <v>LICMS4101610YR</v>
          </cell>
          <cell r="B2387" t="str">
            <v>License</v>
          </cell>
          <cell r="C2387" t="str">
            <v>Wireless</v>
          </cell>
          <cell r="D2387" t="str">
            <v>LIC-MS410-16-10YR</v>
          </cell>
          <cell r="E2387" t="str">
            <v>Meraki MS410-16 Enterprise License and Support, 10 Years</v>
          </cell>
          <cell r="F2387">
            <v>3010.5</v>
          </cell>
          <cell r="G2387">
            <v>1</v>
          </cell>
        </row>
        <row r="2388">
          <cell r="A2388" t="str">
            <v>LICMX84ENT5YR</v>
          </cell>
          <cell r="B2388" t="str">
            <v>License</v>
          </cell>
          <cell r="C2388" t="str">
            <v>Wireless</v>
          </cell>
          <cell r="D2388" t="str">
            <v>LIC-MX84-ENT-5YR</v>
          </cell>
          <cell r="E2388" t="str">
            <v>Meraki MX84 Enterprise License and Support, 5YR</v>
          </cell>
          <cell r="F2388">
            <v>3010.5</v>
          </cell>
          <cell r="G2388">
            <v>1</v>
          </cell>
        </row>
        <row r="2389">
          <cell r="A2389" t="str">
            <v>N55PDC1100W=</v>
          </cell>
          <cell r="B2389" t="str">
            <v>Hardware</v>
          </cell>
          <cell r="C2389" t="str">
            <v>Switches</v>
          </cell>
          <cell r="D2389" t="str">
            <v>N55-PDC-1100W=</v>
          </cell>
          <cell r="E2389" t="str">
            <v>Nexus 5500 1100W DC Power Supply</v>
          </cell>
          <cell r="F2389">
            <v>3010.5</v>
          </cell>
          <cell r="G2389">
            <v>1</v>
          </cell>
        </row>
        <row r="2390">
          <cell r="A2390" t="str">
            <v>N7KC7004FAN=</v>
          </cell>
          <cell r="B2390" t="str">
            <v>Hardware</v>
          </cell>
          <cell r="C2390" t="str">
            <v>Switches</v>
          </cell>
          <cell r="D2390" t="str">
            <v>N7K-C7004-FAN=</v>
          </cell>
          <cell r="E2390" t="str">
            <v>Nexus 7000 - 4 Slot Fan</v>
          </cell>
          <cell r="F2390">
            <v>3010.5</v>
          </cell>
          <cell r="G2390">
            <v>1</v>
          </cell>
        </row>
        <row r="2391">
          <cell r="A2391" t="str">
            <v>N77C7706SHPPKG=</v>
          </cell>
          <cell r="B2391" t="str">
            <v>Hardware</v>
          </cell>
          <cell r="C2391" t="str">
            <v>Switches</v>
          </cell>
          <cell r="D2391" t="str">
            <v>N77-C7706-SHPPKG=</v>
          </cell>
          <cell r="E2391" t="str">
            <v>Nexus 7000 6 slot chassis Shipping Packaging</v>
          </cell>
          <cell r="F2391">
            <v>3010.5</v>
          </cell>
          <cell r="G2391">
            <v>1</v>
          </cell>
        </row>
        <row r="2392">
          <cell r="A2392" t="str">
            <v>N7KC7010SHPPKG=</v>
          </cell>
          <cell r="B2392" t="str">
            <v>Hardware</v>
          </cell>
          <cell r="C2392" t="str">
            <v>Switches</v>
          </cell>
          <cell r="D2392" t="str">
            <v>N7K-C7010-SHPPKG=</v>
          </cell>
          <cell r="E2392" t="str">
            <v>Nexus 7010 Shipping Packaging</v>
          </cell>
          <cell r="F2392">
            <v>3010.5</v>
          </cell>
          <cell r="G2392">
            <v>1</v>
          </cell>
        </row>
        <row r="2393">
          <cell r="A2393" t="str">
            <v>N7KC7018SHPPKG=</v>
          </cell>
          <cell r="B2393" t="str">
            <v>Hardware</v>
          </cell>
          <cell r="C2393" t="str">
            <v>Switches</v>
          </cell>
          <cell r="D2393" t="str">
            <v>N7K-C7018-SHPPKG=</v>
          </cell>
          <cell r="E2393" t="str">
            <v>Nexus 7018 Shipping Packaging</v>
          </cell>
          <cell r="F2393">
            <v>3010.5</v>
          </cell>
          <cell r="G2393">
            <v>1</v>
          </cell>
        </row>
        <row r="2394">
          <cell r="A2394" t="str">
            <v>N77C7710SHPPKG=</v>
          </cell>
          <cell r="B2394" t="str">
            <v>Hardware</v>
          </cell>
          <cell r="C2394" t="str">
            <v>Switches</v>
          </cell>
          <cell r="D2394" t="str">
            <v>N77-C7710-SHPPKG=</v>
          </cell>
          <cell r="E2394" t="str">
            <v>Nexus 7700 - 10 Slot Chassis Shipping Packaging</v>
          </cell>
          <cell r="F2394">
            <v>3010.5</v>
          </cell>
          <cell r="G2394">
            <v>1</v>
          </cell>
        </row>
        <row r="2395">
          <cell r="A2395" t="str">
            <v>N77C7718SHPPKG=</v>
          </cell>
          <cell r="B2395" t="str">
            <v>Hardware</v>
          </cell>
          <cell r="C2395" t="str">
            <v>Switches</v>
          </cell>
          <cell r="D2395" t="str">
            <v>N77-C7718-SHPPKG=</v>
          </cell>
          <cell r="E2395" t="str">
            <v>Nexus 7700 - 18 Slot Chassis Shipping Packaging</v>
          </cell>
          <cell r="F2395">
            <v>3010.5</v>
          </cell>
          <cell r="G2395">
            <v>1</v>
          </cell>
        </row>
        <row r="2396">
          <cell r="A2396" t="str">
            <v>N9KPAC3000WB</v>
          </cell>
          <cell r="B2396" t="str">
            <v>Hardware</v>
          </cell>
          <cell r="C2396" t="str">
            <v>Switches</v>
          </cell>
          <cell r="D2396" t="str">
            <v>N9K-PAC-3000W-B</v>
          </cell>
          <cell r="E2396" t="str">
            <v>Nexus 9500 3000W AC PS, Port-side Intake</v>
          </cell>
          <cell r="F2396">
            <v>3010.5</v>
          </cell>
          <cell r="G2396">
            <v>1</v>
          </cell>
        </row>
        <row r="2397">
          <cell r="A2397" t="str">
            <v>C4500E6NR8LUPOE</v>
          </cell>
          <cell r="B2397" t="str">
            <v>Hardware</v>
          </cell>
          <cell r="C2397" t="str">
            <v>Switches</v>
          </cell>
          <cell r="D2397" t="str">
            <v>C4500E-6NR-8L-UPOE</v>
          </cell>
          <cell r="E2397" t="str">
            <v>SUP8L-E AND WS-X4748-UPOE+E UPGRADE FOR 6 SLOT BUNDLE</v>
          </cell>
          <cell r="F2397">
            <v>3010.5</v>
          </cell>
          <cell r="G2397">
            <v>1</v>
          </cell>
        </row>
        <row r="2398">
          <cell r="A2398" t="str">
            <v>C1FPCAT38502K9</v>
          </cell>
          <cell r="B2398" t="str">
            <v>Software</v>
          </cell>
          <cell r="C2398" t="str">
            <v>Switches</v>
          </cell>
          <cell r="D2398" t="str">
            <v>C1FPCAT38502K9</v>
          </cell>
          <cell r="E2398" t="str">
            <v>Cisco ONE Foundation Perpetual - Catalyst 3850 48-port</v>
          </cell>
          <cell r="F2398">
            <v>3020.54</v>
          </cell>
          <cell r="G2398" t="str">
            <v>Cost Allocate (91%)</v>
          </cell>
        </row>
        <row r="2399">
          <cell r="A2399" t="str">
            <v>C1FACAT38502K9</v>
          </cell>
          <cell r="B2399" t="str">
            <v>Software</v>
          </cell>
          <cell r="C2399" t="str">
            <v>Switches</v>
          </cell>
          <cell r="D2399" t="str">
            <v>C1FACAT38502K9</v>
          </cell>
          <cell r="E2399" t="str">
            <v>Cisco ONE Foundation Perpetual Catalyst 3850 48-port</v>
          </cell>
          <cell r="F2399">
            <v>3020.54</v>
          </cell>
          <cell r="G2399" t="str">
            <v>Cost Allocate (89%)</v>
          </cell>
        </row>
        <row r="2400">
          <cell r="A2400" t="str">
            <v>LICMS39048E5Y</v>
          </cell>
          <cell r="B2400" t="str">
            <v>License</v>
          </cell>
          <cell r="C2400" t="str">
            <v>SW Support License</v>
          </cell>
          <cell r="D2400" t="str">
            <v>LIC-MS390-48E-5Y</v>
          </cell>
          <cell r="E2400" t="str">
            <v>Meraki MS390 48-port Enterprise License and Support, 5 Year</v>
          </cell>
          <cell r="F2400">
            <v>3025.55</v>
          </cell>
          <cell r="G2400">
            <v>1</v>
          </cell>
        </row>
        <row r="2401">
          <cell r="A2401" t="str">
            <v>LICMS35548X5YR</v>
          </cell>
          <cell r="B2401" t="str">
            <v>License</v>
          </cell>
          <cell r="C2401" t="str">
            <v>Wireless</v>
          </cell>
          <cell r="D2401" t="str">
            <v>LIC-MS355-48X-5YR</v>
          </cell>
          <cell r="E2401" t="str">
            <v>Meraki MS355-48X Enterprise License and Support, 5 Year</v>
          </cell>
          <cell r="F2401">
            <v>3035.59</v>
          </cell>
          <cell r="G2401">
            <v>1</v>
          </cell>
        </row>
        <row r="2402">
          <cell r="A2402" t="str">
            <v>IW37024EEK9</v>
          </cell>
          <cell r="B2402" t="str">
            <v>Hardware</v>
          </cell>
          <cell r="C2402" t="str">
            <v>Wireless</v>
          </cell>
          <cell r="D2402" t="str">
            <v>IW3702-4E-E-K9</v>
          </cell>
          <cell r="E2402" t="str">
            <v>Industrial Wireless AP 3702, 4 RF ports on top, E reg domain</v>
          </cell>
          <cell r="F2402">
            <v>3056.48</v>
          </cell>
          <cell r="G2402">
            <v>1</v>
          </cell>
        </row>
        <row r="2403">
          <cell r="A2403" t="str">
            <v>LC3560CX12SE</v>
          </cell>
          <cell r="B2403" t="str">
            <v>License</v>
          </cell>
          <cell r="C2403" t="str">
            <v>Switches</v>
          </cell>
          <cell r="D2403" t="str">
            <v>L-C3560CX-12-S-E</v>
          </cell>
          <cell r="E2403" t="str">
            <v>3560-CX IP Base to IP Services Electronic RTU License</v>
          </cell>
          <cell r="F2403">
            <v>3070.71</v>
          </cell>
          <cell r="G2403">
            <v>1</v>
          </cell>
        </row>
        <row r="2404">
          <cell r="A2404" t="str">
            <v>SMXES324P</v>
          </cell>
          <cell r="B2404" t="str">
            <v>License</v>
          </cell>
          <cell r="C2404" t="str">
            <v>Routers</v>
          </cell>
          <cell r="D2404" t="str">
            <v>SM-X-ES3-24-P</v>
          </cell>
          <cell r="E2404" t="str">
            <v>SM-X EtherSwitch, L2/L3, SM, 24 GE, POE+</v>
          </cell>
          <cell r="F2404">
            <v>3088.98</v>
          </cell>
          <cell r="G2404">
            <v>1</v>
          </cell>
        </row>
        <row r="2405">
          <cell r="A2405" t="str">
            <v>C920024PEDU</v>
          </cell>
          <cell r="B2405" t="str">
            <v>Hardware</v>
          </cell>
          <cell r="C2405" t="str">
            <v>Switches</v>
          </cell>
          <cell r="D2405" t="str">
            <v>C9200-24P-EDU</v>
          </cell>
          <cell r="E2405" t="str">
            <v>Catalyst 9200 24-port PoE+ only, 4x1G uplinks, K12</v>
          </cell>
          <cell r="F2405">
            <v>3090.78</v>
          </cell>
          <cell r="G2405">
            <v>1</v>
          </cell>
        </row>
        <row r="2406">
          <cell r="A2406" t="str">
            <v>C920024PA</v>
          </cell>
          <cell r="B2406" t="str">
            <v>Hardware</v>
          </cell>
          <cell r="C2406" t="str">
            <v>Switches</v>
          </cell>
          <cell r="D2406" t="str">
            <v>C9200-24P-A</v>
          </cell>
          <cell r="E2406" t="str">
            <v>Catalyst 9200 24-port PoE+, Network Advantage</v>
          </cell>
          <cell r="F2406">
            <v>3090.78</v>
          </cell>
          <cell r="G2406">
            <v>1</v>
          </cell>
        </row>
        <row r="2407">
          <cell r="A2407" t="str">
            <v>C920024PE</v>
          </cell>
          <cell r="B2407" t="str">
            <v>Hardware</v>
          </cell>
          <cell r="C2407" t="str">
            <v>Switches</v>
          </cell>
          <cell r="D2407" t="str">
            <v>C9200-24P-E</v>
          </cell>
          <cell r="E2407" t="str">
            <v>Catalyst 9200 24-port PoE+, Network Essentials</v>
          </cell>
          <cell r="F2407">
            <v>3090.78</v>
          </cell>
          <cell r="G2407">
            <v>1</v>
          </cell>
        </row>
        <row r="2408">
          <cell r="A2408" t="str">
            <v>CS3560X16LE</v>
          </cell>
          <cell r="B2408" t="str">
            <v>Software</v>
          </cell>
          <cell r="C2408" t="str">
            <v>Switches</v>
          </cell>
          <cell r="D2408" t="str">
            <v>CS3560X-16-L-E</v>
          </cell>
          <cell r="E2408" t="str">
            <v>SM-X 16 Port Layer 3 LAN base to IP Services paper license</v>
          </cell>
          <cell r="F2408">
            <v>3090.78</v>
          </cell>
          <cell r="G2408">
            <v>1</v>
          </cell>
        </row>
        <row r="2409">
          <cell r="A2409" t="str">
            <v>IE200016TCGE</v>
          </cell>
          <cell r="B2409" t="str">
            <v>Hardware</v>
          </cell>
          <cell r="C2409" t="str">
            <v>Switches</v>
          </cell>
          <cell r="D2409" t="str">
            <v>IE-2000-16TC-G-E</v>
          </cell>
          <cell r="E2409" t="str">
            <v>IE 16 10/100,2 FE SFP+2 T/SFP, Base with 1588</v>
          </cell>
          <cell r="F2409">
            <v>3105.83</v>
          </cell>
          <cell r="G2409">
            <v>1</v>
          </cell>
        </row>
        <row r="2410">
          <cell r="A2410" t="str">
            <v>N77C7706FAN=</v>
          </cell>
          <cell r="B2410" t="str">
            <v>Hardware</v>
          </cell>
          <cell r="C2410" t="str">
            <v>Switches</v>
          </cell>
          <cell r="D2410" t="str">
            <v>N77-C7706-FAN=</v>
          </cell>
          <cell r="E2410" t="str">
            <v>Nexus 7700 6 slot chassis Fan Tray</v>
          </cell>
          <cell r="F2410">
            <v>3120.75</v>
          </cell>
          <cell r="G2410">
            <v>1</v>
          </cell>
        </row>
        <row r="2411">
          <cell r="A2411" t="str">
            <v>FET40G=</v>
          </cell>
          <cell r="B2411" t="str">
            <v>Hardware</v>
          </cell>
          <cell r="C2411" t="str">
            <v>Connectors</v>
          </cell>
          <cell r="D2411" t="str">
            <v>FET-40G=</v>
          </cell>
          <cell r="E2411" t="str">
            <v>40G Line Extender for FEX</v>
          </cell>
          <cell r="F2411">
            <v>3134.48</v>
          </cell>
          <cell r="G2411">
            <v>1</v>
          </cell>
        </row>
        <row r="2412">
          <cell r="A2412" t="str">
            <v>QSFP40GSR4</v>
          </cell>
          <cell r="B2412" t="str">
            <v>Hardware</v>
          </cell>
          <cell r="C2412" t="str">
            <v>Cabling</v>
          </cell>
          <cell r="D2412" t="str">
            <v>QSFP-40G-SR4</v>
          </cell>
          <cell r="E2412" t="str">
            <v>40GBASE-SR4 QSFP Transceiver Module with MPO Connector</v>
          </cell>
          <cell r="F2412">
            <v>3138.48</v>
          </cell>
          <cell r="G2412">
            <v>1</v>
          </cell>
        </row>
        <row r="2413">
          <cell r="A2413" t="str">
            <v>QSFP40GSR4=</v>
          </cell>
          <cell r="B2413" t="str">
            <v>Hardware</v>
          </cell>
          <cell r="C2413" t="str">
            <v>Cabling</v>
          </cell>
          <cell r="D2413" t="str">
            <v>QSFP-40G-SR4=</v>
          </cell>
          <cell r="E2413" t="str">
            <v>40GBASE-SR4 QSFP Transceiver Module with MPO Connector</v>
          </cell>
          <cell r="F2413">
            <v>3138.48</v>
          </cell>
          <cell r="G2413">
            <v>1</v>
          </cell>
        </row>
        <row r="2414">
          <cell r="A2414" t="str">
            <v>LICMS35048LP10Y</v>
          </cell>
          <cell r="B2414" t="str">
            <v>License</v>
          </cell>
          <cell r="C2414" t="str">
            <v>Wireless</v>
          </cell>
          <cell r="D2414" t="str">
            <v>LIC-MS350-48LP-10Y</v>
          </cell>
          <cell r="E2414" t="str">
            <v>Meraki MS350-48LP Enterprise License and Support, 10 Year</v>
          </cell>
          <cell r="F2414">
            <v>3145.97</v>
          </cell>
          <cell r="G2414">
            <v>1</v>
          </cell>
        </row>
        <row r="2415">
          <cell r="A2415" t="str">
            <v>QSFP40GCSR4=</v>
          </cell>
          <cell r="B2415" t="str">
            <v>Hardware</v>
          </cell>
          <cell r="C2415" t="str">
            <v>Switches</v>
          </cell>
          <cell r="D2415" t="str">
            <v>QSFP-40G-CSR4=</v>
          </cell>
          <cell r="E2415" t="str">
            <v>QSFP 4x10GBASE-SR Transceiver Module, MPO, 300M</v>
          </cell>
          <cell r="F2415">
            <v>3147.48</v>
          </cell>
          <cell r="G2415">
            <v>1</v>
          </cell>
        </row>
        <row r="2416">
          <cell r="A2416" t="str">
            <v>LICMX67WSEC7YR</v>
          </cell>
          <cell r="B2416" t="str">
            <v>License</v>
          </cell>
          <cell r="C2416" t="str">
            <v>SW Support License</v>
          </cell>
          <cell r="D2416" t="str">
            <v>LIC-MX67W-SEC-7YR</v>
          </cell>
          <cell r="E2416" t="str">
            <v>Meraki MX67W Advanced Security License and Support, 7YR</v>
          </cell>
          <cell r="F2416">
            <v>3161.03</v>
          </cell>
          <cell r="G2416" t="str">
            <v>Cost Allocate (50%)</v>
          </cell>
        </row>
        <row r="2417">
          <cell r="A2417" t="str">
            <v>LICMX68SEC7YR</v>
          </cell>
          <cell r="B2417" t="str">
            <v>License</v>
          </cell>
          <cell r="C2417" t="str">
            <v>SW Support License</v>
          </cell>
          <cell r="D2417" t="str">
            <v>LIC-MX68-SEC-7YR</v>
          </cell>
          <cell r="E2417" t="str">
            <v>Meraki MX68 Advanced Security License and Support, 7YR</v>
          </cell>
          <cell r="F2417">
            <v>3161.03</v>
          </cell>
          <cell r="G2417" t="str">
            <v>Cost Allocate (50%)</v>
          </cell>
        </row>
        <row r="2418">
          <cell r="A2418" t="str">
            <v>LICMX68CWSEC5YR</v>
          </cell>
          <cell r="B2418" t="str">
            <v>License</v>
          </cell>
          <cell r="C2418" t="str">
            <v>SW Support License</v>
          </cell>
          <cell r="D2418" t="str">
            <v>LIC-MX68CW-SEC-5YR</v>
          </cell>
          <cell r="E2418" t="str">
            <v>Meraki MX68CW Advanced Security License and Support, 5YR</v>
          </cell>
          <cell r="F2418">
            <v>3161.03</v>
          </cell>
          <cell r="G2418" t="str">
            <v>Cost Allocate (50%)</v>
          </cell>
        </row>
        <row r="2419">
          <cell r="A2419" t="str">
            <v>LICMX68CWENT10Y</v>
          </cell>
          <cell r="B2419" t="str">
            <v>License</v>
          </cell>
          <cell r="C2419" t="str">
            <v>SW Support License</v>
          </cell>
          <cell r="D2419" t="str">
            <v>LIC-MX68CW-ENT-10Y</v>
          </cell>
          <cell r="E2419" t="str">
            <v>Meraki MX68CW Enterprise License and Support, 10YR</v>
          </cell>
          <cell r="F2419">
            <v>3161.03</v>
          </cell>
          <cell r="G2419">
            <v>1</v>
          </cell>
        </row>
        <row r="2420">
          <cell r="A2420" t="str">
            <v>WSC2960+24PCL</v>
          </cell>
          <cell r="B2420" t="str">
            <v>Hardware</v>
          </cell>
          <cell r="C2420" t="str">
            <v>Switches</v>
          </cell>
          <cell r="D2420" t="str">
            <v>WS-C2960+24PC-L</v>
          </cell>
          <cell r="E2420" t="str">
            <v>Catalyst 2960 Plus 24 10/100 PoE + 2 T/SFP LAN Base</v>
          </cell>
          <cell r="F2420">
            <v>3180.32</v>
          </cell>
          <cell r="G2420">
            <v>1</v>
          </cell>
        </row>
        <row r="2421">
          <cell r="A2421" t="str">
            <v>EWDMOADM2=</v>
          </cell>
          <cell r="B2421" t="str">
            <v>Hardware</v>
          </cell>
          <cell r="C2421" t="str">
            <v>Switches</v>
          </cell>
          <cell r="D2421" t="str">
            <v>EWDM-OADM2=</v>
          </cell>
          <cell r="E2421" t="str">
            <v>2-channels EWDM OADM Module</v>
          </cell>
          <cell r="F2421">
            <v>3182.5</v>
          </cell>
          <cell r="G2421">
            <v>1</v>
          </cell>
        </row>
        <row r="2422">
          <cell r="A2422" t="str">
            <v>LN600116PPSSK9=</v>
          </cell>
          <cell r="B2422" t="str">
            <v>Software</v>
          </cell>
          <cell r="C2422" t="str">
            <v>Switches</v>
          </cell>
          <cell r="D2422" t="str">
            <v>L-N6001-16PP-SSK9=</v>
          </cell>
          <cell r="E2422" t="str">
            <v>E-Delivery Nexus 6001 Promo Storage License 16x10G or 4x40G</v>
          </cell>
          <cell r="F2422">
            <v>3200</v>
          </cell>
          <cell r="G2422">
            <v>1</v>
          </cell>
        </row>
        <row r="2423">
          <cell r="A2423" t="str">
            <v>N56FNPVSSK9=</v>
          </cell>
          <cell r="B2423" t="str">
            <v>Software</v>
          </cell>
          <cell r="C2423" t="str">
            <v>Switches</v>
          </cell>
          <cell r="D2423" t="str">
            <v>N56-FNPV-SSK9=</v>
          </cell>
          <cell r="E2423" t="str">
            <v>Nexus 5600 FNPV License</v>
          </cell>
          <cell r="F2423">
            <v>3200</v>
          </cell>
          <cell r="G2423">
            <v>1</v>
          </cell>
        </row>
        <row r="2424">
          <cell r="A2424" t="str">
            <v>WSC2960X24PSQL++</v>
          </cell>
          <cell r="B2424" t="str">
            <v>Hardware</v>
          </cell>
          <cell r="C2424" t="str">
            <v>Switches</v>
          </cell>
          <cell r="D2424" t="str">
            <v>WS-C2960X-24PSQL++</v>
          </cell>
          <cell r="E2424" t="str">
            <v>Catalyst 2960-X 24 GigE PoE 110W, 2xSFP + 2x1GBT, LAN Base</v>
          </cell>
          <cell r="F2424">
            <v>3206.18</v>
          </cell>
          <cell r="G2424">
            <v>1</v>
          </cell>
        </row>
        <row r="2425">
          <cell r="A2425" t="str">
            <v>IE2000U16TCG</v>
          </cell>
          <cell r="B2425" t="str">
            <v>Hardware</v>
          </cell>
          <cell r="C2425" t="str">
            <v>Switches</v>
          </cell>
          <cell r="D2425" t="str">
            <v>IE-2000U-16TC-G</v>
          </cell>
          <cell r="E2425" t="str">
            <v>IE 2000U 16 x 10/100,2 FE SFP,2 T/SFP GE ports with 1588</v>
          </cell>
          <cell r="F2425">
            <v>3206.18</v>
          </cell>
          <cell r="G2425">
            <v>1</v>
          </cell>
        </row>
        <row r="2426">
          <cell r="A2426" t="str">
            <v>SFPOC48IR1=</v>
          </cell>
          <cell r="B2426" t="str">
            <v>Hardware</v>
          </cell>
          <cell r="C2426" t="str">
            <v>Connectors</v>
          </cell>
          <cell r="D2426" t="str">
            <v>SFP-OC48-IR1=</v>
          </cell>
          <cell r="E2426" t="str">
            <v>OC-48c/STM-16c</v>
          </cell>
          <cell r="F2426">
            <v>3207.24</v>
          </cell>
          <cell r="G2426">
            <v>1</v>
          </cell>
        </row>
        <row r="2427">
          <cell r="A2427" t="str">
            <v>N56FNPVSSK9</v>
          </cell>
          <cell r="B2427" t="str">
            <v>Software</v>
          </cell>
          <cell r="C2427" t="str">
            <v>Switches</v>
          </cell>
          <cell r="D2427" t="str">
            <v>N56-FNPV-SSK9</v>
          </cell>
          <cell r="E2427" t="str">
            <v>Nexus 5600 FNPV License</v>
          </cell>
          <cell r="F2427">
            <v>3211.2</v>
          </cell>
          <cell r="G2427">
            <v>1</v>
          </cell>
        </row>
        <row r="2428">
          <cell r="A2428" t="str">
            <v>WSC2960+48TCL</v>
          </cell>
          <cell r="B2428" t="str">
            <v>Hardware</v>
          </cell>
          <cell r="C2428" t="str">
            <v>Switches</v>
          </cell>
          <cell r="D2428" t="str">
            <v>WS-C2960+48TC-L</v>
          </cell>
          <cell r="E2428" t="str">
            <v>Catalyst 2960 Plus 48 10/100 + 2 T/SFP LAN Base</v>
          </cell>
          <cell r="F2428">
            <v>3237.81</v>
          </cell>
          <cell r="G2428">
            <v>1</v>
          </cell>
        </row>
        <row r="2429">
          <cell r="A2429" t="str">
            <v>N7KC7009FAN=</v>
          </cell>
          <cell r="B2429" t="str">
            <v>Hardware</v>
          </cell>
          <cell r="C2429" t="str">
            <v>Switches</v>
          </cell>
          <cell r="D2429" t="str">
            <v>N7K-C7009-FAN=</v>
          </cell>
          <cell r="E2429" t="str">
            <v>Nexus 7000 - 9 Slot Fan</v>
          </cell>
          <cell r="F2429">
            <v>3247.5</v>
          </cell>
          <cell r="G2429">
            <v>1</v>
          </cell>
        </row>
        <row r="2430">
          <cell r="A2430" t="str">
            <v>SSDSATA400G</v>
          </cell>
          <cell r="B2430" t="str">
            <v>License</v>
          </cell>
          <cell r="C2430" t="str">
            <v>Routers</v>
          </cell>
          <cell r="D2430" t="str">
            <v>SSD-SATA-400G</v>
          </cell>
          <cell r="E2430" t="str">
            <v>400 GB, SATA Solid State Disk</v>
          </cell>
          <cell r="F2430">
            <v>3248.5</v>
          </cell>
          <cell r="G2430">
            <v>1</v>
          </cell>
        </row>
        <row r="2431">
          <cell r="A2431" t="str">
            <v>15454MTSCEK9=</v>
          </cell>
          <cell r="B2431" t="str">
            <v>Hardware</v>
          </cell>
          <cell r="C2431" t="str">
            <v>Connectors</v>
          </cell>
          <cell r="D2431" t="str">
            <v>15454-M-TSCE-K9=</v>
          </cell>
          <cell r="E2431" t="str">
            <v>MSTP / NCS 2K Transport Shelf Controller with Ethernet PTP</v>
          </cell>
          <cell r="F2431">
            <v>3261.38</v>
          </cell>
          <cell r="G2431">
            <v>1</v>
          </cell>
        </row>
        <row r="2432">
          <cell r="A2432" t="str">
            <v>LLPIX520SW1K</v>
          </cell>
          <cell r="B2432" t="str">
            <v>Software</v>
          </cell>
          <cell r="C2432" t="str">
            <v>Firewall</v>
          </cell>
          <cell r="D2432" t="str">
            <v>LL-PIX-520-SW-1K</v>
          </cell>
          <cell r="E2432" t="str">
            <v>PIX Classic, 10K, 510, 520 Midrange License</v>
          </cell>
          <cell r="F2432">
            <v>3295</v>
          </cell>
          <cell r="G2432">
            <v>1</v>
          </cell>
        </row>
        <row r="2433">
          <cell r="A2433" t="str">
            <v>C9200L48T4GA</v>
          </cell>
          <cell r="B2433" t="str">
            <v>Hardware</v>
          </cell>
          <cell r="C2433" t="str">
            <v>Switches</v>
          </cell>
          <cell r="D2433" t="str">
            <v>C9200L-48T-4G-A</v>
          </cell>
          <cell r="E2433" t="str">
            <v>Catalyst 9200L 48-port data only, 4 x 1G, Network Advantage</v>
          </cell>
          <cell r="F2433">
            <v>3296.5</v>
          </cell>
          <cell r="G2433">
            <v>1</v>
          </cell>
        </row>
        <row r="2434">
          <cell r="A2434" t="str">
            <v>C9200L48T4GEDU</v>
          </cell>
          <cell r="B2434" t="str">
            <v>Hardware</v>
          </cell>
          <cell r="C2434" t="str">
            <v>Switches</v>
          </cell>
          <cell r="D2434" t="str">
            <v>C9200L-48T-4G-EDU</v>
          </cell>
          <cell r="E2434" t="str">
            <v>Catalyst 9200L 48-port data only, 4x1G uplinks, K12</v>
          </cell>
          <cell r="F2434">
            <v>3296.5</v>
          </cell>
          <cell r="G2434">
            <v>1</v>
          </cell>
        </row>
        <row r="2435">
          <cell r="A2435" t="str">
            <v>C9200L48T4GE</v>
          </cell>
          <cell r="B2435" t="str">
            <v>Hardware</v>
          </cell>
          <cell r="C2435" t="str">
            <v>Switches</v>
          </cell>
          <cell r="D2435" t="str">
            <v>C9200L-48T-4G-E</v>
          </cell>
          <cell r="E2435" t="str">
            <v>Catalyst 9200L 48-port data, 4 x 1G, Network Essentials</v>
          </cell>
          <cell r="F2435">
            <v>3296.5</v>
          </cell>
          <cell r="G2435">
            <v>1</v>
          </cell>
        </row>
        <row r="2436">
          <cell r="A2436" t="str">
            <v>C1C385048LS</v>
          </cell>
          <cell r="B2436" t="str">
            <v>Software</v>
          </cell>
          <cell r="C2436" t="str">
            <v>Switches</v>
          </cell>
          <cell r="D2436" t="str">
            <v>C1-C3850-48-L-S</v>
          </cell>
          <cell r="E2436" t="str">
            <v>Cisco ONE C3850-48 LAN Base to IP Base Paper RTU License</v>
          </cell>
          <cell r="F2436">
            <v>3301.52</v>
          </cell>
          <cell r="G2436">
            <v>1</v>
          </cell>
        </row>
        <row r="2437">
          <cell r="A2437" t="str">
            <v>MAQSFP40GCSR4</v>
          </cell>
          <cell r="B2437" t="str">
            <v>Hardware</v>
          </cell>
          <cell r="C2437" t="str">
            <v>Wireless</v>
          </cell>
          <cell r="D2437" t="str">
            <v>MA-QSFP-40G-CSR4</v>
          </cell>
          <cell r="E2437" t="str">
            <v>Meraki CSR4 QSFP 40G Transceiver</v>
          </cell>
          <cell r="F2437">
            <v>3304.98</v>
          </cell>
          <cell r="G2437">
            <v>1</v>
          </cell>
        </row>
        <row r="2438">
          <cell r="A2438" t="str">
            <v>MAQSFP40GSR4</v>
          </cell>
          <cell r="B2438" t="str">
            <v>Hardware</v>
          </cell>
          <cell r="C2438" t="str">
            <v>Wireless</v>
          </cell>
          <cell r="D2438" t="str">
            <v>MA-QSFP-40G-SR4</v>
          </cell>
          <cell r="E2438" t="str">
            <v>Meraki SR4 QSFP 40G Transceiver</v>
          </cell>
          <cell r="F2438">
            <v>3304.98</v>
          </cell>
          <cell r="G2438">
            <v>1</v>
          </cell>
        </row>
        <row r="2439">
          <cell r="A2439" t="str">
            <v>LICMS425167YR</v>
          </cell>
          <cell r="B2439" t="str">
            <v>License</v>
          </cell>
          <cell r="C2439" t="str">
            <v>Wireless</v>
          </cell>
          <cell r="D2439" t="str">
            <v>LIC-MS425-16-7YR</v>
          </cell>
          <cell r="E2439" t="str">
            <v>Meraki MS425-16 Enterprise License and Support, 7 Years</v>
          </cell>
          <cell r="F2439">
            <v>3306.53</v>
          </cell>
          <cell r="G2439">
            <v>1</v>
          </cell>
        </row>
        <row r="2440">
          <cell r="A2440" t="str">
            <v>LICMX60WSEC10YR</v>
          </cell>
          <cell r="B2440" t="str">
            <v>License</v>
          </cell>
          <cell r="C2440" t="str">
            <v>Wireless</v>
          </cell>
          <cell r="D2440" t="str">
            <v>LIC-MX60W-SEC-10YR</v>
          </cell>
          <cell r="E2440" t="str">
            <v>EOS Meraki MX60W Advanced Security License and Support, 10YR</v>
          </cell>
          <cell r="F2440">
            <v>3311.55</v>
          </cell>
          <cell r="G2440" t="str">
            <v>Cost Allocate (50%)</v>
          </cell>
        </row>
        <row r="2441">
          <cell r="A2441" t="str">
            <v>MS12548HW</v>
          </cell>
          <cell r="B2441" t="str">
            <v>Hardware</v>
          </cell>
          <cell r="C2441" t="str">
            <v>Switches</v>
          </cell>
          <cell r="D2441" t="str">
            <v>MS125-48-HW</v>
          </cell>
          <cell r="E2441" t="str">
            <v>Meraki MS125-48 10G L2 Cld-Mngd 48x GigE Switch</v>
          </cell>
          <cell r="F2441">
            <v>3341.66</v>
          </cell>
          <cell r="G2441">
            <v>1</v>
          </cell>
        </row>
        <row r="2442">
          <cell r="A2442" t="str">
            <v>LICMS35548X25YR</v>
          </cell>
          <cell r="B2442" t="str">
            <v>License</v>
          </cell>
          <cell r="C2442" t="str">
            <v>Wireless</v>
          </cell>
          <cell r="D2442" t="str">
            <v>LIC-MS355-48X2-5YR</v>
          </cell>
          <cell r="E2442" t="str">
            <v>Meraki MS355-48X2 Enterprise License and Support, 5 Year</v>
          </cell>
          <cell r="F2442">
            <v>3341.66</v>
          </cell>
          <cell r="G2442">
            <v>1</v>
          </cell>
        </row>
        <row r="2443">
          <cell r="A2443" t="str">
            <v>IW37022EBK9</v>
          </cell>
          <cell r="B2443" t="str">
            <v>Hardware</v>
          </cell>
          <cell r="C2443" t="str">
            <v>Wireless</v>
          </cell>
          <cell r="D2443" t="str">
            <v>IW3702-2E-B-K9</v>
          </cell>
          <cell r="E2443" t="str">
            <v>Industrial Wireless AP 3702, 4 RF ports on top/btm, B dom.</v>
          </cell>
          <cell r="F2443">
            <v>3355.48</v>
          </cell>
          <cell r="G2443">
            <v>1</v>
          </cell>
        </row>
        <row r="2444">
          <cell r="A2444" t="str">
            <v>C9200DNAA245Y</v>
          </cell>
          <cell r="B2444" t="str">
            <v>License</v>
          </cell>
          <cell r="C2444" t="str">
            <v>Switches</v>
          </cell>
          <cell r="D2444" t="str">
            <v>C9200-DNA-A-24-5Y</v>
          </cell>
          <cell r="E2444" t="str">
            <v>C9200 Cisco DNA Advantage, 24-Port, 5 Year Term License</v>
          </cell>
          <cell r="F2444">
            <v>3361.73</v>
          </cell>
          <cell r="G2444">
            <v>1</v>
          </cell>
        </row>
        <row r="2445">
          <cell r="A2445" t="str">
            <v>C9300DNAA245Y</v>
          </cell>
          <cell r="B2445" t="str">
            <v>Hardware</v>
          </cell>
          <cell r="C2445" t="str">
            <v>Switches</v>
          </cell>
          <cell r="D2445" t="str">
            <v>C9300-DNA-A-24-5Y</v>
          </cell>
          <cell r="E2445" t="str">
            <v>C9300 DNA Advantage, 24-Port, 5 Year Term License</v>
          </cell>
          <cell r="F2445">
            <v>3361.73</v>
          </cell>
          <cell r="G2445">
            <v>1</v>
          </cell>
        </row>
        <row r="2446">
          <cell r="A2446" t="str">
            <v>LICMX65WSEC7YR</v>
          </cell>
          <cell r="B2446" t="str">
            <v>License</v>
          </cell>
          <cell r="C2446" t="str">
            <v>Wireless</v>
          </cell>
          <cell r="D2446" t="str">
            <v>LIC-MX65W-SEC-7YR</v>
          </cell>
          <cell r="E2446" t="str">
            <v>EOS Meraki MX65W Advanced Security License and Support, 7YR</v>
          </cell>
          <cell r="F2446">
            <v>3371.76</v>
          </cell>
          <cell r="G2446" t="str">
            <v>Cost Allocate (50%)</v>
          </cell>
        </row>
        <row r="2447">
          <cell r="A2447" t="str">
            <v>LICMS39024E10Y</v>
          </cell>
          <cell r="B2447" t="str">
            <v>License</v>
          </cell>
          <cell r="C2447" t="str">
            <v>SW Support License</v>
          </cell>
          <cell r="D2447" t="str">
            <v>LIC-MS390-24E-10Y</v>
          </cell>
          <cell r="E2447" t="str">
            <v>Meraki MS390 24-port Enterprise License and Support, 10 Year</v>
          </cell>
          <cell r="F2447">
            <v>3381.8</v>
          </cell>
          <cell r="G2447">
            <v>1</v>
          </cell>
        </row>
        <row r="2448">
          <cell r="A2448" t="str">
            <v>NIM4T=</v>
          </cell>
          <cell r="B2448" t="str">
            <v>Hardware</v>
          </cell>
          <cell r="C2448" t="str">
            <v>Routers</v>
          </cell>
          <cell r="D2448" t="str">
            <v>NIM-4T=</v>
          </cell>
          <cell r="E2448" t="str">
            <v>4-Port Serial WAN Interface card</v>
          </cell>
          <cell r="F2448">
            <v>3385.38</v>
          </cell>
          <cell r="G2448">
            <v>1</v>
          </cell>
        </row>
        <row r="2449">
          <cell r="A2449" t="str">
            <v>N77C7710FAN=</v>
          </cell>
          <cell r="B2449" t="str">
            <v>Hardware</v>
          </cell>
          <cell r="C2449" t="str">
            <v>Switches</v>
          </cell>
          <cell r="D2449" t="str">
            <v>N77-C7710-FAN=</v>
          </cell>
          <cell r="E2449" t="str">
            <v>Nexus 7700 - 10 Slot Chassis Fan Tray</v>
          </cell>
          <cell r="F2449">
            <v>3385.5</v>
          </cell>
          <cell r="G2449">
            <v>1</v>
          </cell>
        </row>
        <row r="2450">
          <cell r="A2450" t="str">
            <v>C9200L24T4XA</v>
          </cell>
          <cell r="B2450" t="str">
            <v>Hardware</v>
          </cell>
          <cell r="C2450" t="str">
            <v>Switches</v>
          </cell>
          <cell r="D2450" t="str">
            <v>C9200L-24T-4X-A</v>
          </cell>
          <cell r="E2450" t="str">
            <v>Catalyst 9200L 24-port data only, 4 x 10G ,Network Advantage</v>
          </cell>
          <cell r="F2450">
            <v>3386.81</v>
          </cell>
          <cell r="G2450">
            <v>1</v>
          </cell>
        </row>
        <row r="2451">
          <cell r="A2451" t="str">
            <v>C9200L24T4XEDU</v>
          </cell>
          <cell r="B2451" t="str">
            <v>Hardware</v>
          </cell>
          <cell r="C2451" t="str">
            <v>Switches</v>
          </cell>
          <cell r="D2451" t="str">
            <v>C9200L-24T-4X-EDU</v>
          </cell>
          <cell r="E2451" t="str">
            <v>Catalyst 9200L 24-port data only, 4x10G uplinks, K12</v>
          </cell>
          <cell r="F2451">
            <v>3386.81</v>
          </cell>
          <cell r="G2451">
            <v>1</v>
          </cell>
        </row>
        <row r="2452">
          <cell r="A2452" t="str">
            <v>C9200L24T4XE</v>
          </cell>
          <cell r="B2452" t="str">
            <v>Hardware</v>
          </cell>
          <cell r="C2452" t="str">
            <v>Switches</v>
          </cell>
          <cell r="D2452" t="str">
            <v>C9200L-24T-4X-E</v>
          </cell>
          <cell r="E2452" t="str">
            <v>Catalyst 9200L 24-port data, 4 x 10G ,Network Essentials</v>
          </cell>
          <cell r="F2452">
            <v>3386.81</v>
          </cell>
          <cell r="G2452">
            <v>1</v>
          </cell>
        </row>
        <row r="2453">
          <cell r="A2453" t="str">
            <v>LES3G16IPS=</v>
          </cell>
          <cell r="B2453" t="str">
            <v>Software</v>
          </cell>
          <cell r="C2453" t="str">
            <v>Routers</v>
          </cell>
          <cell r="D2453" t="str">
            <v>L-ES3G-16-IPS=</v>
          </cell>
          <cell r="E2453" t="str">
            <v>IPServices Upgrade 16 ES3G Port EtherSwitch eDelivery</v>
          </cell>
          <cell r="F2453">
            <v>3400</v>
          </cell>
          <cell r="G2453">
            <v>1</v>
          </cell>
        </row>
        <row r="2454">
          <cell r="A2454" t="str">
            <v>LC385012SE</v>
          </cell>
          <cell r="B2454" t="str">
            <v>License</v>
          </cell>
          <cell r="C2454" t="str">
            <v>Switches</v>
          </cell>
          <cell r="D2454" t="str">
            <v>L-C3850-12-S-E</v>
          </cell>
          <cell r="E2454" t="str">
            <v>C3850-12 IP Base to IP Services Electronic RTU License</v>
          </cell>
          <cell r="F2454">
            <v>3401.87</v>
          </cell>
          <cell r="G2454">
            <v>1</v>
          </cell>
        </row>
        <row r="2455">
          <cell r="A2455" t="str">
            <v>C385012SE</v>
          </cell>
          <cell r="B2455" t="str">
            <v>Software</v>
          </cell>
          <cell r="C2455" t="str">
            <v>Switches</v>
          </cell>
          <cell r="D2455" t="str">
            <v>C3850-12-S-E</v>
          </cell>
          <cell r="E2455" t="str">
            <v>C3850-12 IP Base to IP Services Paper RTU License</v>
          </cell>
          <cell r="F2455">
            <v>3401.87</v>
          </cell>
          <cell r="G2455">
            <v>1</v>
          </cell>
        </row>
        <row r="2456">
          <cell r="A2456" t="str">
            <v>C3850NM210G</v>
          </cell>
          <cell r="B2456" t="str">
            <v>Hardware</v>
          </cell>
          <cell r="C2456" t="str">
            <v>Switches</v>
          </cell>
          <cell r="D2456" t="str">
            <v>C3850-NM-2-10G</v>
          </cell>
          <cell r="E2456" t="str">
            <v>Cisco Catalyst 3850 2 x 10GE Network Module</v>
          </cell>
          <cell r="F2456">
            <v>3401.87</v>
          </cell>
          <cell r="G2456">
            <v>1</v>
          </cell>
        </row>
        <row r="2457">
          <cell r="A2457" t="str">
            <v>C3850NM210G=</v>
          </cell>
          <cell r="B2457" t="str">
            <v>Hardware</v>
          </cell>
          <cell r="C2457" t="str">
            <v>Switches</v>
          </cell>
          <cell r="D2457" t="str">
            <v>C3850-NM-2-10G=</v>
          </cell>
          <cell r="E2457" t="str">
            <v>Cisco Catalyst 3850 2 x 10GE Network Module</v>
          </cell>
          <cell r="F2457">
            <v>3401.87</v>
          </cell>
          <cell r="G2457">
            <v>1</v>
          </cell>
        </row>
        <row r="2458">
          <cell r="A2458" t="str">
            <v>LICMS35048FP10Y</v>
          </cell>
          <cell r="B2458" t="str">
            <v>License</v>
          </cell>
          <cell r="C2458" t="str">
            <v>Wireless</v>
          </cell>
          <cell r="D2458" t="str">
            <v>LIC-MS350-48FP-10Y</v>
          </cell>
          <cell r="E2458" t="str">
            <v>Meraki MS350-48FP Enterprise License and Support, 10 Year</v>
          </cell>
          <cell r="F2458">
            <v>3431.97</v>
          </cell>
          <cell r="G2458">
            <v>1</v>
          </cell>
        </row>
        <row r="2459">
          <cell r="A2459" t="str">
            <v>MS21024HW</v>
          </cell>
          <cell r="B2459" t="str">
            <v>Hardware</v>
          </cell>
          <cell r="C2459" t="str">
            <v>Wireless</v>
          </cell>
          <cell r="D2459" t="str">
            <v>MS210-24-HW</v>
          </cell>
          <cell r="E2459" t="str">
            <v>Meraki MS210-24 1G L2 Cld-Mngd 24x GigE Switch</v>
          </cell>
          <cell r="F2459">
            <v>3443.2</v>
          </cell>
          <cell r="G2459">
            <v>1</v>
          </cell>
        </row>
        <row r="2460">
          <cell r="A2460" t="str">
            <v>CABMPO242XMPO12=</v>
          </cell>
          <cell r="B2460" t="str">
            <v>Hardware</v>
          </cell>
          <cell r="C2460" t="str">
            <v>Routers</v>
          </cell>
          <cell r="D2460" t="str">
            <v>CAB-MPO24-2XMPO12=</v>
          </cell>
          <cell r="E2460" t="str">
            <v>2X40GE breakout cable for EPA-CPAK-2X40GE</v>
          </cell>
          <cell r="F2460">
            <v>3462.08</v>
          </cell>
          <cell r="G2460">
            <v>1</v>
          </cell>
        </row>
        <row r="2461">
          <cell r="A2461" t="str">
            <v>MEMFLSH32G=</v>
          </cell>
          <cell r="B2461" t="str">
            <v>Hardware</v>
          </cell>
          <cell r="C2461" t="str">
            <v>Routers</v>
          </cell>
          <cell r="D2461" t="str">
            <v>MEM-FLSH-32G=</v>
          </cell>
          <cell r="E2461" t="str">
            <v>32G eUSB Flash Memory for Cisco ISR 4430 Spare</v>
          </cell>
          <cell r="F2461">
            <v>3462.08</v>
          </cell>
          <cell r="G2461">
            <v>1</v>
          </cell>
        </row>
        <row r="2462">
          <cell r="A2462" t="str">
            <v>IE40004TC4GE</v>
          </cell>
          <cell r="B2462" t="str">
            <v>Hardware</v>
          </cell>
          <cell r="C2462" t="str">
            <v>Switches</v>
          </cell>
          <cell r="D2462" t="str">
            <v>IE-4000-4TC4G-E</v>
          </cell>
          <cell r="E2462" t="str">
            <v>IE 4000 4 x combo 10/100M, 4 x 1G Combo , LAN Base</v>
          </cell>
          <cell r="F2462">
            <v>3475.47</v>
          </cell>
          <cell r="G2462">
            <v>1</v>
          </cell>
        </row>
        <row r="2463">
          <cell r="A2463" t="str">
            <v>IW37024EBK9</v>
          </cell>
          <cell r="B2463" t="str">
            <v>Hardware</v>
          </cell>
          <cell r="C2463" t="str">
            <v>Wireless</v>
          </cell>
          <cell r="D2463" t="str">
            <v>IW3702-4E-B-K9</v>
          </cell>
          <cell r="E2463" t="str">
            <v>Industrial Wireless AP 3702, 4 RF ports on top, B reg domain</v>
          </cell>
          <cell r="F2463">
            <v>3492.48</v>
          </cell>
          <cell r="G2463">
            <v>1</v>
          </cell>
        </row>
        <row r="2464">
          <cell r="A2464" t="str">
            <v>ISR4321SEC/K9</v>
          </cell>
          <cell r="B2464" t="str">
            <v>License</v>
          </cell>
          <cell r="C2464" t="str">
            <v>Routers</v>
          </cell>
          <cell r="D2464" t="str">
            <v>ISR4321-SEC/K9</v>
          </cell>
          <cell r="E2464" t="str">
            <v>Cisco ISR 4321 Sec bundle w/SEC license</v>
          </cell>
          <cell r="F2464">
            <v>3493.18</v>
          </cell>
          <cell r="G2464" t="str">
            <v>Cost Allocate (67%)</v>
          </cell>
        </row>
        <row r="2465">
          <cell r="A2465" t="str">
            <v>SMXES324P=</v>
          </cell>
          <cell r="B2465" t="str">
            <v>License</v>
          </cell>
          <cell r="C2465" t="str">
            <v>Routers</v>
          </cell>
          <cell r="D2465" t="str">
            <v>SM-X-ES3-24-P=</v>
          </cell>
          <cell r="E2465" t="str">
            <v>SM-X EtherSwitch, L2/L3, SM, 24 GE, POE+</v>
          </cell>
          <cell r="F2465">
            <v>3498.37</v>
          </cell>
          <cell r="G2465">
            <v>1</v>
          </cell>
        </row>
        <row r="2466">
          <cell r="A2466" t="str">
            <v>IE200016TCGX</v>
          </cell>
          <cell r="B2466" t="str">
            <v>Hardware</v>
          </cell>
          <cell r="C2466" t="str">
            <v>Switches</v>
          </cell>
          <cell r="D2466" t="str">
            <v>IE-2000-16TC-G-X</v>
          </cell>
          <cell r="E2466" t="str">
            <v>IE 16 10/100,2 FE SFP+2 T/SFP, Base with 1588, Comf. Coat</v>
          </cell>
          <cell r="F2466">
            <v>3507.23</v>
          </cell>
          <cell r="G2466">
            <v>1</v>
          </cell>
        </row>
        <row r="2467">
          <cell r="A2467" t="str">
            <v>NIM4T++=</v>
          </cell>
          <cell r="B2467" t="str">
            <v>Hardware</v>
          </cell>
          <cell r="C2467" t="str">
            <v>Routers</v>
          </cell>
          <cell r="D2467" t="str">
            <v>NIM-4T++=</v>
          </cell>
          <cell r="E2467" t="str">
            <v>4-Port Serial WAN Interface card</v>
          </cell>
          <cell r="F2467">
            <v>3512.25</v>
          </cell>
          <cell r="G2467">
            <v>1</v>
          </cell>
        </row>
        <row r="2468">
          <cell r="A2468" t="str">
            <v>C1AACAT36501K9</v>
          </cell>
          <cell r="B2468" t="str">
            <v>Software</v>
          </cell>
          <cell r="C2468" t="str">
            <v>Switches</v>
          </cell>
          <cell r="D2468" t="str">
            <v>C1AACAT36501K9</v>
          </cell>
          <cell r="E2468" t="str">
            <v>Cisco One Advanced Perpetual - Catalyst 3650 24-port</v>
          </cell>
          <cell r="F2468">
            <v>3512.25</v>
          </cell>
          <cell r="G2468">
            <v>1</v>
          </cell>
        </row>
        <row r="2469">
          <cell r="A2469" t="str">
            <v>C1APCAT36501K9</v>
          </cell>
          <cell r="B2469" t="str">
            <v>Software</v>
          </cell>
          <cell r="C2469" t="str">
            <v>Switches</v>
          </cell>
          <cell r="D2469" t="str">
            <v>C1APCAT36501K9</v>
          </cell>
          <cell r="E2469" t="str">
            <v>Cisco One Advanced Perpetual - Catalyst 3650 24-port</v>
          </cell>
          <cell r="F2469">
            <v>3512.25</v>
          </cell>
          <cell r="G2469">
            <v>1</v>
          </cell>
        </row>
        <row r="2470">
          <cell r="A2470" t="str">
            <v>N95FNPV1K9</v>
          </cell>
          <cell r="B2470" t="str">
            <v>License</v>
          </cell>
          <cell r="C2470" t="str">
            <v>Switches</v>
          </cell>
          <cell r="D2470" t="str">
            <v>N95-FNPV1K9</v>
          </cell>
          <cell r="E2470" t="str">
            <v>FCOE NPV License for 9500 Series Switches</v>
          </cell>
          <cell r="F2470">
            <v>3512.25</v>
          </cell>
          <cell r="G2470">
            <v>1</v>
          </cell>
        </row>
        <row r="2471">
          <cell r="A2471" t="str">
            <v>N55SERVICES1K9=</v>
          </cell>
          <cell r="B2471" t="str">
            <v>License</v>
          </cell>
          <cell r="C2471" t="str">
            <v>Switches</v>
          </cell>
          <cell r="D2471" t="str">
            <v>N55-SERVICES1K9=</v>
          </cell>
          <cell r="E2471" t="str">
            <v>Nexus 5500 Network Services (includes ITD, RISE)</v>
          </cell>
          <cell r="F2471">
            <v>3512.25</v>
          </cell>
          <cell r="G2471">
            <v>1</v>
          </cell>
        </row>
        <row r="2472">
          <cell r="A2472" t="str">
            <v>N56SERVICES1K9</v>
          </cell>
          <cell r="B2472" t="str">
            <v>License</v>
          </cell>
          <cell r="C2472" t="str">
            <v>Switches</v>
          </cell>
          <cell r="D2472" t="str">
            <v>N56-SERVICES1K9</v>
          </cell>
          <cell r="E2472" t="str">
            <v>Nexus 5600 Network Services (includes ITD, RISE)</v>
          </cell>
          <cell r="F2472">
            <v>3512.25</v>
          </cell>
          <cell r="G2472">
            <v>1</v>
          </cell>
        </row>
        <row r="2473">
          <cell r="A2473" t="str">
            <v>N6KSERVICES1K9=</v>
          </cell>
          <cell r="B2473" t="str">
            <v>License</v>
          </cell>
          <cell r="C2473" t="str">
            <v>Switches</v>
          </cell>
          <cell r="D2473" t="str">
            <v>N6K-SERVICES1K9=</v>
          </cell>
          <cell r="E2473" t="str">
            <v>Nexus 6000 Network Services (includes ITD, RISE)</v>
          </cell>
          <cell r="F2473">
            <v>3512.25</v>
          </cell>
          <cell r="G2473">
            <v>1</v>
          </cell>
        </row>
        <row r="2474">
          <cell r="A2474" t="str">
            <v>N7KAC3KW</v>
          </cell>
          <cell r="B2474" t="str">
            <v>Hardware</v>
          </cell>
          <cell r="C2474" t="str">
            <v>Switches</v>
          </cell>
          <cell r="D2474" t="str">
            <v>N7K-AC-3KW</v>
          </cell>
          <cell r="E2474" t="str">
            <v>Nexus 7000 - 3.0KW AC Power Supply Module (Cable Included)</v>
          </cell>
          <cell r="F2474">
            <v>3512.25</v>
          </cell>
          <cell r="G2474">
            <v>1</v>
          </cell>
        </row>
        <row r="2475">
          <cell r="A2475" t="str">
            <v>N77AC3KW</v>
          </cell>
          <cell r="B2475" t="str">
            <v>Hardware</v>
          </cell>
          <cell r="C2475" t="str">
            <v>Switches</v>
          </cell>
          <cell r="D2475" t="str">
            <v>N77-AC-3KW</v>
          </cell>
          <cell r="E2475" t="str">
            <v>Nexus 7700 - 3.0KW AC Power Supply Module (Cable Included)</v>
          </cell>
          <cell r="F2475">
            <v>3512.25</v>
          </cell>
          <cell r="G2475">
            <v>1</v>
          </cell>
        </row>
        <row r="2476">
          <cell r="A2476" t="str">
            <v>N77HV3.5KW</v>
          </cell>
          <cell r="B2476" t="str">
            <v>Hardware</v>
          </cell>
          <cell r="C2476" t="str">
            <v>Switches</v>
          </cell>
          <cell r="D2476" t="str">
            <v>N77-HV-3.5KW</v>
          </cell>
          <cell r="E2476" t="str">
            <v>Nexus 7700 - 3.5KW High Voltage Power Supply Module</v>
          </cell>
          <cell r="F2476">
            <v>3512.25</v>
          </cell>
          <cell r="G2476">
            <v>1</v>
          </cell>
        </row>
        <row r="2477">
          <cell r="A2477" t="str">
            <v>N77C7706AFLT</v>
          </cell>
          <cell r="B2477" t="str">
            <v>Hardware</v>
          </cell>
          <cell r="C2477" t="str">
            <v>Switches</v>
          </cell>
          <cell r="D2477" t="str">
            <v>N77-C7706-AFLT</v>
          </cell>
          <cell r="E2477" t="str">
            <v>Nexus 7700 - 6 Slot Chassis Air Filter Kit (Front/Side)</v>
          </cell>
          <cell r="F2477">
            <v>3512.25</v>
          </cell>
          <cell r="G2477">
            <v>1</v>
          </cell>
        </row>
        <row r="2478">
          <cell r="A2478" t="str">
            <v>N93SERVICES1K9</v>
          </cell>
          <cell r="B2478" t="str">
            <v>License</v>
          </cell>
          <cell r="C2478" t="str">
            <v>Switches</v>
          </cell>
          <cell r="D2478" t="str">
            <v>N93-SERVICES1K9</v>
          </cell>
          <cell r="E2478" t="str">
            <v>Nexus 9300 Network Services (includes ITD)</v>
          </cell>
          <cell r="F2478">
            <v>3512.25</v>
          </cell>
          <cell r="G2478">
            <v>1</v>
          </cell>
        </row>
        <row r="2479">
          <cell r="A2479" t="str">
            <v>LICMS35524X27YR</v>
          </cell>
          <cell r="B2479" t="str">
            <v>License</v>
          </cell>
          <cell r="C2479" t="str">
            <v>Wireless</v>
          </cell>
          <cell r="D2479" t="str">
            <v>LIC-MS355-24X2-7YR</v>
          </cell>
          <cell r="E2479" t="str">
            <v>Meraki MS355-24X2 Enterprise License and Support, 7 Year</v>
          </cell>
          <cell r="F2479">
            <v>3517.27</v>
          </cell>
          <cell r="G2479">
            <v>1</v>
          </cell>
        </row>
        <row r="2480">
          <cell r="A2480" t="str">
            <v>WSC2960X24PSL++</v>
          </cell>
          <cell r="B2480" t="str">
            <v>Hardware</v>
          </cell>
          <cell r="C2480" t="str">
            <v>Switches</v>
          </cell>
          <cell r="D2480" t="str">
            <v>WS-C2960X-24PS-L++</v>
          </cell>
          <cell r="E2480" t="str">
            <v>Catalyst 2960-X 24 GigE PoE 370W, 4 x 1G SFP, LAN Base</v>
          </cell>
          <cell r="F2480">
            <v>3527.3</v>
          </cell>
          <cell r="G2480">
            <v>1</v>
          </cell>
        </row>
        <row r="2481">
          <cell r="A2481" t="str">
            <v>EDUC2960X24PSL</v>
          </cell>
          <cell r="B2481" t="str">
            <v>Hardware</v>
          </cell>
          <cell r="C2481" t="str">
            <v>Switches</v>
          </cell>
          <cell r="D2481" t="str">
            <v>EDU-C2960X-24PS-L</v>
          </cell>
          <cell r="E2481" t="str">
            <v>Catalyst 2960-X 24 GigE PoE K12</v>
          </cell>
          <cell r="F2481">
            <v>3527.3</v>
          </cell>
          <cell r="G2481">
            <v>1</v>
          </cell>
        </row>
        <row r="2482">
          <cell r="A2482" t="str">
            <v>N9KPAC3000WB=</v>
          </cell>
          <cell r="B2482" t="str">
            <v>Hardware</v>
          </cell>
          <cell r="C2482" t="str">
            <v>Switches</v>
          </cell>
          <cell r="D2482" t="str">
            <v>N9K-PAC-3000W-B=</v>
          </cell>
          <cell r="E2482" t="str">
            <v>Nexus 9500 3000W AC PS, Port-side Intake</v>
          </cell>
          <cell r="F2482">
            <v>3535.5</v>
          </cell>
          <cell r="G2482">
            <v>1</v>
          </cell>
        </row>
        <row r="2483">
          <cell r="A2483" t="str">
            <v>LICMS410327YR</v>
          </cell>
          <cell r="B2483" t="str">
            <v>License</v>
          </cell>
          <cell r="C2483" t="str">
            <v>Wireless</v>
          </cell>
          <cell r="D2483" t="str">
            <v>LIC-MS410-32-7YR</v>
          </cell>
          <cell r="E2483" t="str">
            <v>Meraki MS410-32 Enterprise License and Support, 7 Years</v>
          </cell>
          <cell r="F2483">
            <v>3542.36</v>
          </cell>
          <cell r="G2483">
            <v>1</v>
          </cell>
        </row>
        <row r="2484">
          <cell r="A2484" t="str">
            <v>WSC2960X24PSQL</v>
          </cell>
          <cell r="B2484" t="str">
            <v>Hardware</v>
          </cell>
          <cell r="C2484" t="str">
            <v>Switches</v>
          </cell>
          <cell r="D2484" t="str">
            <v>WS-C2960X-24PSQ-L</v>
          </cell>
          <cell r="E2484" t="str">
            <v>Catalyst 2960-X 24 GigE PoE 92W, 2xSFP + 2x1GBT, LAN Base</v>
          </cell>
          <cell r="F2484">
            <v>3544.99</v>
          </cell>
          <cell r="G2484">
            <v>1</v>
          </cell>
        </row>
        <row r="2485">
          <cell r="A2485" t="str">
            <v>LICMX67CSEC7YR</v>
          </cell>
          <cell r="B2485" t="str">
            <v>License</v>
          </cell>
          <cell r="C2485" t="str">
            <v>SW Support License</v>
          </cell>
          <cell r="D2485" t="str">
            <v>LIC-MX67C-SEC-7YR</v>
          </cell>
          <cell r="E2485" t="str">
            <v>Meraki MX67C Advanced Security License and Support, 7YR</v>
          </cell>
          <cell r="F2485">
            <v>3582.5</v>
          </cell>
          <cell r="G2485" t="str">
            <v>Cost Allocate (50%)</v>
          </cell>
        </row>
        <row r="2486">
          <cell r="A2486" t="str">
            <v>LASAV5SSTD8</v>
          </cell>
          <cell r="B2486" t="str">
            <v>License</v>
          </cell>
          <cell r="C2486" t="str">
            <v>Firewall</v>
          </cell>
          <cell r="D2486" t="str">
            <v>L-ASAV5S-STD-8</v>
          </cell>
          <cell r="E2486" t="str">
            <v>ASAv5 8-pack with Standard Tier licenses (eDelivery)</v>
          </cell>
          <cell r="F2486">
            <v>3595</v>
          </cell>
          <cell r="G2486">
            <v>1</v>
          </cell>
        </row>
        <row r="2487">
          <cell r="A2487" t="str">
            <v>ASA5508FTDBUN</v>
          </cell>
          <cell r="B2487" t="str">
            <v>Hardware</v>
          </cell>
          <cell r="C2487" t="str">
            <v>Firewall</v>
          </cell>
          <cell r="D2487" t="str">
            <v>ASA5508-FTD-BUN</v>
          </cell>
          <cell r="E2487" t="str">
            <v>ASA 5508-X Firepower Threat Defense Chassis &amp; Subs. Bundle</v>
          </cell>
          <cell r="F2487">
            <v>3607.58</v>
          </cell>
          <cell r="G2487" t="str">
            <v>Cost Allocate (37%)</v>
          </cell>
        </row>
        <row r="2488">
          <cell r="A2488" t="str">
            <v>ASA5508K9</v>
          </cell>
          <cell r="B2488" t="str">
            <v>Hardware</v>
          </cell>
          <cell r="C2488" t="str">
            <v>Firewall</v>
          </cell>
          <cell r="D2488" t="str">
            <v>ASA5508-K9</v>
          </cell>
          <cell r="E2488" t="str">
            <v>ASA 5508-X with FirePOWER services, 8GE, AC, 3DES/AES</v>
          </cell>
          <cell r="F2488">
            <v>3607.58</v>
          </cell>
          <cell r="G2488">
            <v>1</v>
          </cell>
        </row>
        <row r="2489">
          <cell r="A2489" t="str">
            <v>ASA5508FTDK9</v>
          </cell>
          <cell r="B2489" t="str">
            <v>Hardware</v>
          </cell>
          <cell r="C2489" t="str">
            <v>Firewall</v>
          </cell>
          <cell r="D2489" t="str">
            <v>ASA5508-FTD-K9</v>
          </cell>
          <cell r="E2489" t="str">
            <v>ASA 5508-X with Firepower Threat Defense, 8GE, AC</v>
          </cell>
          <cell r="F2489">
            <v>3607.58</v>
          </cell>
          <cell r="G2489">
            <v>1</v>
          </cell>
        </row>
        <row r="2490">
          <cell r="A2490" t="str">
            <v>IE2000U16TCGX</v>
          </cell>
          <cell r="B2490" t="str">
            <v>Hardware</v>
          </cell>
          <cell r="C2490" t="str">
            <v>Switches</v>
          </cell>
          <cell r="D2490" t="str">
            <v>IE-2000U-16TC-G-X</v>
          </cell>
          <cell r="E2490" t="str">
            <v>IE 2000U 16 x 10/100,2 FE SFP,2 T/SFP GE ports with 1588, C</v>
          </cell>
          <cell r="F2490">
            <v>3607.58</v>
          </cell>
          <cell r="G2490">
            <v>1</v>
          </cell>
        </row>
        <row r="2491">
          <cell r="A2491" t="str">
            <v>NIM24A</v>
          </cell>
          <cell r="B2491" t="str">
            <v>Hardware</v>
          </cell>
          <cell r="C2491" t="str">
            <v>Routers</v>
          </cell>
          <cell r="D2491" t="str">
            <v>NIM-24A</v>
          </cell>
          <cell r="E2491" t="str">
            <v>24 Channel Async serieal interface for ISR4000 series router</v>
          </cell>
          <cell r="F2491">
            <v>3612.6</v>
          </cell>
          <cell r="G2491">
            <v>1</v>
          </cell>
        </row>
        <row r="2492">
          <cell r="A2492" t="str">
            <v>LSL44APPK9=</v>
          </cell>
          <cell r="B2492" t="str">
            <v>License</v>
          </cell>
          <cell r="C2492" t="str">
            <v>Routers</v>
          </cell>
          <cell r="D2492" t="str">
            <v>L-SL-44-APP-K9=</v>
          </cell>
          <cell r="E2492" t="str">
            <v>AppX license 4431/4451 with WAAS/vWAAS 1300/2500 conns RTU</v>
          </cell>
          <cell r="F2492">
            <v>3612.6</v>
          </cell>
          <cell r="G2492">
            <v>1</v>
          </cell>
        </row>
        <row r="2493">
          <cell r="A2493" t="str">
            <v>SL44APPK9</v>
          </cell>
          <cell r="B2493" t="str">
            <v>License</v>
          </cell>
          <cell r="C2493" t="str">
            <v>Routers</v>
          </cell>
          <cell r="D2493" t="str">
            <v>SL-44-APP-K9</v>
          </cell>
          <cell r="E2493" t="str">
            <v>AppX License for Cisco ISR 4400 Series</v>
          </cell>
          <cell r="F2493">
            <v>3612.6</v>
          </cell>
          <cell r="G2493">
            <v>1</v>
          </cell>
        </row>
        <row r="2494">
          <cell r="A2494" t="str">
            <v>C1A2UNEX56721K9</v>
          </cell>
          <cell r="B2494" t="str">
            <v>Software</v>
          </cell>
          <cell r="C2494" t="str">
            <v>Switches</v>
          </cell>
          <cell r="D2494" t="str">
            <v>C1A2UNEX56721K9</v>
          </cell>
          <cell r="E2494" t="str">
            <v>Cisco ONE Upg-to Advanced Perpetual Nexus 5672</v>
          </cell>
          <cell r="F2494">
            <v>3612.6</v>
          </cell>
          <cell r="G2494" t="str">
            <v>Cost Allocate (73%)</v>
          </cell>
        </row>
        <row r="2495">
          <cell r="A2495" t="str">
            <v>LICMS420245YR</v>
          </cell>
          <cell r="B2495" t="str">
            <v>License</v>
          </cell>
          <cell r="C2495" t="str">
            <v>Wireless</v>
          </cell>
          <cell r="D2495" t="str">
            <v>LIC-MS420-24-5YR</v>
          </cell>
          <cell r="E2495" t="str">
            <v>Meraki MS420-24 Enterprise License and Support, 5 Year</v>
          </cell>
          <cell r="F2495">
            <v>3612.6</v>
          </cell>
          <cell r="G2495">
            <v>1</v>
          </cell>
        </row>
        <row r="2496">
          <cell r="A2496" t="str">
            <v>LICMX64SEC10YR</v>
          </cell>
          <cell r="B2496" t="str">
            <v>License</v>
          </cell>
          <cell r="C2496" t="str">
            <v>Wireless</v>
          </cell>
          <cell r="D2496" t="str">
            <v>LIC-MX64-SEC-10YR</v>
          </cell>
          <cell r="E2496" t="str">
            <v>Meraki MX64 Advanced Security License and Support, 10YR</v>
          </cell>
          <cell r="F2496">
            <v>3612.6</v>
          </cell>
          <cell r="G2496" t="str">
            <v>Cost Allocate (50%)</v>
          </cell>
        </row>
        <row r="2497">
          <cell r="A2497" t="str">
            <v>FL44PERFK9</v>
          </cell>
          <cell r="B2497" t="str">
            <v>License</v>
          </cell>
          <cell r="C2497" t="str">
            <v>Routers</v>
          </cell>
          <cell r="D2497" t="str">
            <v>FL-44-PERF-K9</v>
          </cell>
          <cell r="E2497" t="str">
            <v>Performance on Demand License for 4400 Series</v>
          </cell>
          <cell r="F2497">
            <v>3612.6</v>
          </cell>
          <cell r="G2497">
            <v>1</v>
          </cell>
        </row>
        <row r="2498">
          <cell r="A2498" t="str">
            <v>FL44PERFK9=</v>
          </cell>
          <cell r="B2498" t="str">
            <v>License</v>
          </cell>
          <cell r="C2498" t="str">
            <v>Routers</v>
          </cell>
          <cell r="D2498" t="str">
            <v>FL-44-PERF-K9=</v>
          </cell>
          <cell r="E2498" t="str">
            <v>Performance on Demand License for 4400 Series</v>
          </cell>
          <cell r="F2498">
            <v>3612.6</v>
          </cell>
          <cell r="G2498">
            <v>1</v>
          </cell>
        </row>
        <row r="2499">
          <cell r="A2499" t="str">
            <v>MEMFLASH32G=</v>
          </cell>
          <cell r="B2499" t="str">
            <v>Hardware</v>
          </cell>
          <cell r="C2499" t="str">
            <v>Routers</v>
          </cell>
          <cell r="D2499" t="str">
            <v>MEM-FLASH-32G=</v>
          </cell>
          <cell r="E2499" t="str">
            <v>32G Flash Memory for Cisco ISR 4400, Spare</v>
          </cell>
          <cell r="F2499">
            <v>3627.07</v>
          </cell>
          <cell r="G2499">
            <v>1</v>
          </cell>
        </row>
        <row r="2500">
          <cell r="A2500" t="str">
            <v>ISR4321V/K9</v>
          </cell>
          <cell r="B2500" t="str">
            <v>License</v>
          </cell>
          <cell r="C2500" t="str">
            <v>Routers</v>
          </cell>
          <cell r="D2500" t="str">
            <v>ISR4321-V/K9</v>
          </cell>
          <cell r="E2500" t="str">
            <v>Cisco ISR 4321 Bundle, w/UC License, CUBE-10</v>
          </cell>
          <cell r="F2500">
            <v>3631.53</v>
          </cell>
          <cell r="G2500" t="str">
            <v>Cost Allocate (64%)</v>
          </cell>
        </row>
        <row r="2501">
          <cell r="A2501" t="str">
            <v>PWRC454200ACV</v>
          </cell>
          <cell r="B2501" t="str">
            <v>Hardware</v>
          </cell>
          <cell r="C2501" t="str">
            <v>Switches</v>
          </cell>
          <cell r="D2501" t="str">
            <v>PWR-C45-4200ACV</v>
          </cell>
          <cell r="E2501" t="str">
            <v>Catalyst 4500 4200W AC dual input Power Supply (Data + PoE)</v>
          </cell>
          <cell r="F2501">
            <v>3632.67</v>
          </cell>
          <cell r="G2501">
            <v>1</v>
          </cell>
        </row>
        <row r="2502">
          <cell r="A2502" t="str">
            <v>PWRC454200ACV/2</v>
          </cell>
          <cell r="B2502" t="str">
            <v>Hardware</v>
          </cell>
          <cell r="C2502" t="str">
            <v>Switches</v>
          </cell>
          <cell r="D2502" t="str">
            <v>PWR-C45-4200ACV/2</v>
          </cell>
          <cell r="E2502" t="str">
            <v>Catalyst 4500 4200W AC dual input Power Supply (Data + PoE)</v>
          </cell>
          <cell r="F2502">
            <v>3632.67</v>
          </cell>
          <cell r="G2502">
            <v>1</v>
          </cell>
        </row>
        <row r="2503">
          <cell r="A2503" t="str">
            <v>IR829GWLTEGAEK9</v>
          </cell>
          <cell r="B2503" t="str">
            <v>Hardware</v>
          </cell>
          <cell r="C2503" t="str">
            <v>Routers</v>
          </cell>
          <cell r="D2503" t="str">
            <v>IR829GW-LTE-GA-EK9</v>
          </cell>
          <cell r="E2503" t="str">
            <v>829 Industrial ISR, 4G/LTE multimode Global-EU, 802.11n ETSI</v>
          </cell>
          <cell r="F2503">
            <v>3655.48</v>
          </cell>
          <cell r="G2503">
            <v>1</v>
          </cell>
        </row>
        <row r="2504">
          <cell r="A2504" t="str">
            <v>C89124X/K9</v>
          </cell>
          <cell r="B2504" t="str">
            <v>Hardware</v>
          </cell>
          <cell r="C2504" t="str">
            <v>Routers</v>
          </cell>
          <cell r="D2504" t="str">
            <v>C891-24X/K9</v>
          </cell>
          <cell r="E2504" t="str">
            <v>Cisco 891 with 2GE/2SFP and 24 Switch Ports</v>
          </cell>
          <cell r="F2504">
            <v>3662.25</v>
          </cell>
          <cell r="G2504">
            <v>1</v>
          </cell>
        </row>
        <row r="2505">
          <cell r="A2505" t="str">
            <v>C9400DNAE3Y</v>
          </cell>
          <cell r="B2505" t="str">
            <v>Hardware</v>
          </cell>
          <cell r="C2505" t="str">
            <v>Switches</v>
          </cell>
          <cell r="D2505" t="str">
            <v>C9400-DNA-E-3Y</v>
          </cell>
          <cell r="E2505" t="str">
            <v>Cisco Catalyst 9400 DNA Essential 3 Year License</v>
          </cell>
          <cell r="F2505">
            <v>3682.85</v>
          </cell>
          <cell r="G2505">
            <v>1</v>
          </cell>
        </row>
        <row r="2506">
          <cell r="A2506" t="str">
            <v>N9KC9516FAN=</v>
          </cell>
          <cell r="B2506" t="str">
            <v>Hardware</v>
          </cell>
          <cell r="C2506" t="str">
            <v>Switches</v>
          </cell>
          <cell r="D2506" t="str">
            <v>N9K-C9516-FAN=</v>
          </cell>
          <cell r="E2506" t="str">
            <v>Fan Tray for Nexus 9516 chassis</v>
          </cell>
          <cell r="F2506">
            <v>3697.5</v>
          </cell>
          <cell r="G2506">
            <v>1</v>
          </cell>
        </row>
        <row r="2507">
          <cell r="A2507" t="str">
            <v>LICMS35524X10YR</v>
          </cell>
          <cell r="B2507" t="str">
            <v>License</v>
          </cell>
          <cell r="C2507" t="str">
            <v>Wireless</v>
          </cell>
          <cell r="D2507" t="str">
            <v>LIC-MS355-24X-10YR</v>
          </cell>
          <cell r="E2507" t="str">
            <v>Meraki MS355-24X Enterprise License and Support, 10 Year</v>
          </cell>
          <cell r="F2507">
            <v>3702.92</v>
          </cell>
          <cell r="G2507">
            <v>1</v>
          </cell>
        </row>
        <row r="2508">
          <cell r="A2508" t="str">
            <v>C1C2960X24PSL</v>
          </cell>
          <cell r="B2508" t="str">
            <v>Hardware</v>
          </cell>
          <cell r="C2508" t="str">
            <v>Switches</v>
          </cell>
          <cell r="D2508" t="str">
            <v>C1-C2960X-24PS-L</v>
          </cell>
          <cell r="E2508" t="str">
            <v>Catalyst 2960-X 24 GigE PoE 370W 4 x 1G SFP LAN Base</v>
          </cell>
          <cell r="F2508">
            <v>3703.33</v>
          </cell>
          <cell r="G2508">
            <v>1</v>
          </cell>
        </row>
        <row r="2509">
          <cell r="A2509" t="str">
            <v>WSC2960X24PSL</v>
          </cell>
          <cell r="B2509" t="str">
            <v>Hardware</v>
          </cell>
          <cell r="C2509" t="str">
            <v>Switches</v>
          </cell>
          <cell r="D2509" t="str">
            <v>WS-C2960X-24PS-L</v>
          </cell>
          <cell r="E2509" t="str">
            <v>Catalyst 2960-X 24 GigE PoE 370W, 4 x 1G SFP, LAN Base</v>
          </cell>
          <cell r="F2509">
            <v>3703.92</v>
          </cell>
          <cell r="G2509">
            <v>1</v>
          </cell>
        </row>
        <row r="2510">
          <cell r="A2510" t="str">
            <v>MS12524PHW</v>
          </cell>
          <cell r="B2510" t="str">
            <v>Hardware</v>
          </cell>
          <cell r="C2510" t="str">
            <v>Switches</v>
          </cell>
          <cell r="D2510" t="str">
            <v>MS125-24P-HW</v>
          </cell>
          <cell r="E2510" t="str">
            <v>Meraki MS125-24P 10G L2 Cld-Mngd 24x GigE 370W PoE Switch</v>
          </cell>
          <cell r="F2510">
            <v>3722.99</v>
          </cell>
          <cell r="G2510">
            <v>1</v>
          </cell>
        </row>
        <row r="2511">
          <cell r="A2511" t="str">
            <v>LICMS450125YR</v>
          </cell>
          <cell r="B2511" t="str">
            <v>License</v>
          </cell>
          <cell r="C2511" t="str">
            <v>Wireless</v>
          </cell>
          <cell r="D2511" t="str">
            <v>LIC-MS450-12-5YR</v>
          </cell>
          <cell r="E2511" t="str">
            <v>Meraki MS450-12 Enterprise License and Support, 5 Year</v>
          </cell>
          <cell r="F2511">
            <v>3738.04</v>
          </cell>
          <cell r="G2511">
            <v>1</v>
          </cell>
        </row>
        <row r="2512">
          <cell r="A2512" t="str">
            <v>WSC2960X48TSLL++</v>
          </cell>
          <cell r="B2512" t="str">
            <v>Hardware</v>
          </cell>
          <cell r="C2512" t="str">
            <v>Switches</v>
          </cell>
          <cell r="D2512" t="str">
            <v>WS-C2960X-48TSLL++</v>
          </cell>
          <cell r="E2512" t="str">
            <v>Catalyst 2960-X 48 GigE, 2 x 1G SFP, LAN Lite</v>
          </cell>
          <cell r="F2512">
            <v>3748.07</v>
          </cell>
          <cell r="G2512">
            <v>1</v>
          </cell>
        </row>
        <row r="2513">
          <cell r="A2513" t="str">
            <v>IR829GWLTEGAZK9</v>
          </cell>
          <cell r="B2513" t="str">
            <v>Hardware</v>
          </cell>
          <cell r="C2513" t="str">
            <v>Routers</v>
          </cell>
          <cell r="D2513" t="str">
            <v>IR829GW-LTE-GA-ZK9</v>
          </cell>
          <cell r="E2513" t="str">
            <v>829 Industrial ISR, 4G/LTE multimode Global-ANZ, 802.11n ANZ</v>
          </cell>
          <cell r="F2513">
            <v>3753.48</v>
          </cell>
          <cell r="G2513">
            <v>1</v>
          </cell>
        </row>
        <row r="2514">
          <cell r="A2514" t="str">
            <v>N7KC7018FAN=</v>
          </cell>
          <cell r="B2514" t="str">
            <v>Hardware</v>
          </cell>
          <cell r="C2514" t="str">
            <v>Switches</v>
          </cell>
          <cell r="D2514" t="str">
            <v>N7K-C7018-FAN=</v>
          </cell>
          <cell r="E2514" t="str">
            <v>Nexus 7000 - 18 Slot Fan</v>
          </cell>
          <cell r="F2514">
            <v>3760.5</v>
          </cell>
          <cell r="G2514">
            <v>1</v>
          </cell>
        </row>
        <row r="2515">
          <cell r="A2515" t="str">
            <v>LLICCTVM25A</v>
          </cell>
          <cell r="B2515" t="str">
            <v>License</v>
          </cell>
          <cell r="C2515" t="str">
            <v>Wireless</v>
          </cell>
          <cell r="D2515" t="str">
            <v>L-LIC-CTVM-25A</v>
          </cell>
          <cell r="E2515" t="str">
            <v>25 AP Adder License for the Virtual Controller (eDelivery)</v>
          </cell>
          <cell r="F2515">
            <v>3763.13</v>
          </cell>
          <cell r="G2515">
            <v>1</v>
          </cell>
        </row>
        <row r="2516">
          <cell r="A2516" t="str">
            <v>C9200DNAA483Y</v>
          </cell>
          <cell r="B2516" t="str">
            <v>License</v>
          </cell>
          <cell r="C2516" t="str">
            <v>Switches</v>
          </cell>
          <cell r="D2516" t="str">
            <v>C9200-DNA-A-48-3Y</v>
          </cell>
          <cell r="E2516" t="str">
            <v>C9200 Cisco DNA Advantage, 48-Port, 3 Year Term License</v>
          </cell>
          <cell r="F2516">
            <v>3783.2</v>
          </cell>
          <cell r="G2516">
            <v>1</v>
          </cell>
        </row>
        <row r="2517">
          <cell r="A2517" t="str">
            <v>C9200LDNAA483Y</v>
          </cell>
          <cell r="B2517" t="str">
            <v>License</v>
          </cell>
          <cell r="C2517" t="str">
            <v>Switches</v>
          </cell>
          <cell r="D2517" t="str">
            <v>C9200L-DNA-A-48-3Y</v>
          </cell>
          <cell r="E2517" t="str">
            <v>C9200L Cisco DNA Advantage, 48-port, 3 Year Term license</v>
          </cell>
          <cell r="F2517">
            <v>3783.2</v>
          </cell>
          <cell r="G2517">
            <v>1</v>
          </cell>
        </row>
        <row r="2518">
          <cell r="A2518" t="str">
            <v>C9300DNAA483Y</v>
          </cell>
          <cell r="B2518" t="str">
            <v>Hardware</v>
          </cell>
          <cell r="C2518" t="str">
            <v>Switches</v>
          </cell>
          <cell r="D2518" t="str">
            <v>C9300-DNA-A-48-3Y</v>
          </cell>
          <cell r="E2518" t="str">
            <v>C9300 DNA Advantage, 48-Port, 3 Year Term License</v>
          </cell>
          <cell r="F2518">
            <v>3783.2</v>
          </cell>
          <cell r="G2518">
            <v>1</v>
          </cell>
        </row>
        <row r="2519">
          <cell r="A2519" t="str">
            <v>LICMX68WSEC7YR</v>
          </cell>
          <cell r="B2519" t="str">
            <v>License</v>
          </cell>
          <cell r="C2519" t="str">
            <v>SW Support License</v>
          </cell>
          <cell r="D2519" t="str">
            <v>LIC-MX68W-SEC-7YR</v>
          </cell>
          <cell r="E2519" t="str">
            <v>Meraki MX68W Advanced Security License and Support, 7YR</v>
          </cell>
          <cell r="F2519">
            <v>3793.23</v>
          </cell>
          <cell r="G2519" t="str">
            <v>Cost Allocate (50%)</v>
          </cell>
        </row>
        <row r="2520">
          <cell r="A2520" t="str">
            <v>IE20008T67B</v>
          </cell>
          <cell r="B2520" t="str">
            <v>Hardware</v>
          </cell>
          <cell r="C2520" t="str">
            <v>Switches</v>
          </cell>
          <cell r="D2520" t="str">
            <v>IE-2000-8T67-B</v>
          </cell>
          <cell r="E2520" t="str">
            <v>IP67 IE 8 10/100</v>
          </cell>
          <cell r="F2520">
            <v>3811.11</v>
          </cell>
          <cell r="G2520">
            <v>1</v>
          </cell>
        </row>
        <row r="2521">
          <cell r="A2521" t="str">
            <v>C1F1AISR4320SK9</v>
          </cell>
          <cell r="B2521" t="str">
            <v>Software</v>
          </cell>
          <cell r="C2521" t="str">
            <v>Routers</v>
          </cell>
          <cell r="D2521" t="str">
            <v>C1F1AISR4320SK9</v>
          </cell>
          <cell r="E2521" t="str">
            <v>Cisco ONE Foundation Perpetual ISR4320</v>
          </cell>
          <cell r="F2521">
            <v>3813.3</v>
          </cell>
          <cell r="G2521" t="str">
            <v>Cost Allocate (35%)</v>
          </cell>
        </row>
        <row r="2522">
          <cell r="A2522" t="str">
            <v>C1F1PISR4320SK9</v>
          </cell>
          <cell r="B2522" t="str">
            <v>Software</v>
          </cell>
          <cell r="C2522" t="str">
            <v>Routers</v>
          </cell>
          <cell r="D2522" t="str">
            <v>C1F1PISR4320SK9</v>
          </cell>
          <cell r="E2522" t="str">
            <v>Cisco ONE Foundation Perpetual ISR4320</v>
          </cell>
          <cell r="F2522">
            <v>3813.3</v>
          </cell>
          <cell r="G2522" t="str">
            <v>Cost Allocate (35%)</v>
          </cell>
        </row>
        <row r="2523">
          <cell r="A2523" t="str">
            <v>LM9134PL84G=</v>
          </cell>
          <cell r="B2523" t="str">
            <v>Software</v>
          </cell>
          <cell r="C2523" t="str">
            <v>Switches</v>
          </cell>
          <cell r="D2523" t="str">
            <v>L-M9134PL8-4G=</v>
          </cell>
          <cell r="E2523" t="str">
            <v>MDS 9134 8 port License</v>
          </cell>
          <cell r="F2523">
            <v>3825</v>
          </cell>
          <cell r="G2523">
            <v>1</v>
          </cell>
        </row>
        <row r="2524">
          <cell r="A2524" t="str">
            <v>M9134PL84G=</v>
          </cell>
          <cell r="B2524" t="str">
            <v>Software</v>
          </cell>
          <cell r="C2524" t="str">
            <v>Switches</v>
          </cell>
          <cell r="D2524" t="str">
            <v>M9134PL8-4G=</v>
          </cell>
          <cell r="E2524" t="str">
            <v>MDS 9134 On-Demand Ports (8), 4Gbps Activation Lic, spare</v>
          </cell>
          <cell r="F2524">
            <v>3825</v>
          </cell>
          <cell r="G2524">
            <v>1</v>
          </cell>
        </row>
        <row r="2525">
          <cell r="A2525" t="str">
            <v>ISR4331/K9</v>
          </cell>
          <cell r="B2525" t="str">
            <v>License</v>
          </cell>
          <cell r="C2525" t="str">
            <v>Routers</v>
          </cell>
          <cell r="D2525" t="str">
            <v>ISR4331/K9</v>
          </cell>
          <cell r="E2525" t="str">
            <v>Cisco ISR 4331 (2GE,2NIM,1SM,4G FLASH,4G DRAM,IPB)</v>
          </cell>
          <cell r="F2525">
            <v>3848.55</v>
          </cell>
          <cell r="G2525">
            <v>1</v>
          </cell>
        </row>
        <row r="2526">
          <cell r="A2526" t="str">
            <v>IE200016PTCGL</v>
          </cell>
          <cell r="B2526" t="str">
            <v>Hardware</v>
          </cell>
          <cell r="C2526" t="str">
            <v>Switches</v>
          </cell>
          <cell r="D2526" t="str">
            <v>IE-2000-16PTC-G-L</v>
          </cell>
          <cell r="E2526" t="str">
            <v>POE on LAN Lite base. GE uplinks</v>
          </cell>
          <cell r="F2526">
            <v>3857.23</v>
          </cell>
          <cell r="G2526">
            <v>1</v>
          </cell>
        </row>
        <row r="2527">
          <cell r="A2527" t="str">
            <v>LICMS425325YR</v>
          </cell>
          <cell r="B2527" t="str">
            <v>License</v>
          </cell>
          <cell r="C2527" t="str">
            <v>Wireless</v>
          </cell>
          <cell r="D2527" t="str">
            <v>LIC-MS425-32-5YR</v>
          </cell>
          <cell r="E2527" t="str">
            <v>Meraki MS425-32 Enterprise License and Support, 5 Years</v>
          </cell>
          <cell r="F2527">
            <v>3893.58</v>
          </cell>
          <cell r="G2527">
            <v>1</v>
          </cell>
        </row>
        <row r="2528">
          <cell r="A2528" t="str">
            <v>LICMX65SEC10YR</v>
          </cell>
          <cell r="B2528" t="str">
            <v>License</v>
          </cell>
          <cell r="C2528" t="str">
            <v>Wireless</v>
          </cell>
          <cell r="D2528" t="str">
            <v>LIC-MX65-SEC-10YR</v>
          </cell>
          <cell r="E2528" t="str">
            <v>EOS Meraki MX65 Advanced Security License and Support, 10YR</v>
          </cell>
          <cell r="F2528">
            <v>3913.65</v>
          </cell>
          <cell r="G2528" t="str">
            <v>Cost Allocate (50%)</v>
          </cell>
        </row>
        <row r="2529">
          <cell r="A2529" t="str">
            <v>LICMX64WSEC10YR</v>
          </cell>
          <cell r="B2529" t="str">
            <v>License</v>
          </cell>
          <cell r="C2529" t="str">
            <v>Wireless</v>
          </cell>
          <cell r="D2529" t="str">
            <v>LIC-MX64W-SEC-10YR</v>
          </cell>
          <cell r="E2529" t="str">
            <v>Meraki MX64W Advanced Security License and Support, 10YR</v>
          </cell>
          <cell r="F2529">
            <v>3913.65</v>
          </cell>
          <cell r="G2529" t="str">
            <v>Cost Allocate (50%)</v>
          </cell>
        </row>
        <row r="2530">
          <cell r="A2530" t="str">
            <v>WSC2960L24PQLL</v>
          </cell>
          <cell r="B2530" t="str">
            <v>Hardware</v>
          </cell>
          <cell r="C2530" t="str">
            <v>Switches</v>
          </cell>
          <cell r="D2530" t="str">
            <v>WS-C2960L-24PQ-LL</v>
          </cell>
          <cell r="E2530" t="str">
            <v>Catalyst 2960L 24 port GigE PoE+, 4x10G SFP+, Lan Lite</v>
          </cell>
          <cell r="F2530">
            <v>3929.85</v>
          </cell>
          <cell r="G2530">
            <v>1</v>
          </cell>
        </row>
        <row r="2531">
          <cell r="A2531" t="str">
            <v>N7KAC3KW=</v>
          </cell>
          <cell r="B2531" t="str">
            <v>Hardware</v>
          </cell>
          <cell r="C2531" t="str">
            <v>Switches</v>
          </cell>
          <cell r="D2531" t="str">
            <v>N7K-AC-3KW=</v>
          </cell>
          <cell r="E2531" t="str">
            <v>Nexus 7000 - 3.0KW AC Power Supply Module (Cable Included)</v>
          </cell>
          <cell r="F2531">
            <v>3937.25</v>
          </cell>
          <cell r="G2531">
            <v>1</v>
          </cell>
        </row>
        <row r="2532">
          <cell r="A2532" t="str">
            <v>MS12048LPHW</v>
          </cell>
          <cell r="B2532" t="str">
            <v>Hardware</v>
          </cell>
          <cell r="C2532" t="str">
            <v>Wireless</v>
          </cell>
          <cell r="D2532" t="str">
            <v>MS120-48LP-HW</v>
          </cell>
          <cell r="E2532" t="str">
            <v>Meraki MS120-48LP 1G L2 Cld Managed 48x GigE 370W PoE Switch</v>
          </cell>
          <cell r="F2532">
            <v>3938.74</v>
          </cell>
          <cell r="G2532">
            <v>1</v>
          </cell>
        </row>
        <row r="2533">
          <cell r="A2533" t="str">
            <v>WSC2960+48PSTS</v>
          </cell>
          <cell r="B2533" t="str">
            <v>Hardware</v>
          </cell>
          <cell r="C2533" t="str">
            <v>Switches</v>
          </cell>
          <cell r="D2533" t="str">
            <v>WS-C2960+48PST-S</v>
          </cell>
          <cell r="E2533" t="str">
            <v>Catalyst 2960 Plus 48 10/100 PoE + 2 1000BT +2 SFP LAN Lite</v>
          </cell>
          <cell r="F2533">
            <v>3958.98</v>
          </cell>
          <cell r="G2533">
            <v>1</v>
          </cell>
        </row>
        <row r="2534">
          <cell r="A2534" t="str">
            <v>ISR4321AX/K9</v>
          </cell>
          <cell r="B2534" t="str">
            <v>License</v>
          </cell>
          <cell r="C2534" t="str">
            <v>Routers</v>
          </cell>
          <cell r="D2534" t="str">
            <v>ISR4321-AX/K9</v>
          </cell>
          <cell r="E2534" t="str">
            <v>Cisco ISR 4321 AX Bundle w/APP, SEC lic</v>
          </cell>
          <cell r="F2534">
            <v>3969.93</v>
          </cell>
          <cell r="G2534">
            <v>1</v>
          </cell>
        </row>
        <row r="2535">
          <cell r="A2535" t="str">
            <v>LASAV10SSTD</v>
          </cell>
          <cell r="B2535" t="str">
            <v>License</v>
          </cell>
          <cell r="C2535" t="str">
            <v>Firewall</v>
          </cell>
          <cell r="D2535" t="str">
            <v>L-ASAV10S-STD</v>
          </cell>
          <cell r="E2535" t="str">
            <v>ASAv10 with Standard Tier licenses (eDelivery)</v>
          </cell>
          <cell r="F2535">
            <v>3995</v>
          </cell>
          <cell r="G2535">
            <v>1</v>
          </cell>
        </row>
        <row r="2536">
          <cell r="A2536" t="str">
            <v>LES3G2448IPS</v>
          </cell>
          <cell r="B2536" t="str">
            <v>Software</v>
          </cell>
          <cell r="C2536" t="str">
            <v>Routers</v>
          </cell>
          <cell r="D2536" t="str">
            <v>L-ES3G-24-48-IPS</v>
          </cell>
          <cell r="E2536" t="str">
            <v>IP Services Licn Upgd 24/48 Port GE ES3 EtherSwitch eDeliver</v>
          </cell>
          <cell r="F2536">
            <v>3995</v>
          </cell>
          <cell r="G2536">
            <v>1</v>
          </cell>
        </row>
        <row r="2537">
          <cell r="A2537" t="str">
            <v>S49EESK915204E=</v>
          </cell>
          <cell r="B2537" t="str">
            <v>Hardware</v>
          </cell>
          <cell r="C2537" t="str">
            <v>Switches</v>
          </cell>
          <cell r="D2537" t="str">
            <v>S49EESK9-15204E=</v>
          </cell>
          <cell r="E2537" t="str">
            <v>Cisco CAT4900 IOS ENTERPRISE SERVICES SSH</v>
          </cell>
          <cell r="F2537">
            <v>4000</v>
          </cell>
          <cell r="G2537">
            <v>1</v>
          </cell>
        </row>
        <row r="2538">
          <cell r="A2538" t="str">
            <v>N3524LAN1K9=</v>
          </cell>
          <cell r="B2538" t="str">
            <v>Software</v>
          </cell>
          <cell r="C2538" t="str">
            <v>Switches</v>
          </cell>
          <cell r="D2538" t="str">
            <v>N3524-LAN1K9=</v>
          </cell>
          <cell r="E2538" t="str">
            <v>Nexus 3524 Layer 3 LAN Enterprise License spare</v>
          </cell>
          <cell r="F2538">
            <v>4000</v>
          </cell>
          <cell r="G2538">
            <v>1</v>
          </cell>
        </row>
        <row r="2539">
          <cell r="A2539" t="str">
            <v>GLCZXSMD</v>
          </cell>
          <cell r="B2539" t="str">
            <v>Hardware</v>
          </cell>
          <cell r="C2539" t="str">
            <v>Connectors</v>
          </cell>
          <cell r="D2539" t="str">
            <v>GLC-ZX-SMD</v>
          </cell>
          <cell r="E2539" t="str">
            <v>1000BASE-ZX SFP transceiver module, SMF, 1550nm, DOM</v>
          </cell>
          <cell r="F2539">
            <v>4008.98</v>
          </cell>
          <cell r="G2539">
            <v>1</v>
          </cell>
        </row>
        <row r="2540">
          <cell r="A2540" t="str">
            <v>SFP10GLR++=</v>
          </cell>
          <cell r="B2540" t="str">
            <v>Hardware</v>
          </cell>
          <cell r="C2540" t="str">
            <v>Routers</v>
          </cell>
          <cell r="D2540" t="str">
            <v>SFP-10G-LR++=</v>
          </cell>
          <cell r="E2540" t="str">
            <v>10GBASE-LR SFP Module, TAA compliant</v>
          </cell>
          <cell r="F2540">
            <v>4008.98</v>
          </cell>
          <cell r="G2540">
            <v>1</v>
          </cell>
        </row>
        <row r="2541">
          <cell r="A2541" t="str">
            <v>MASFP10GBLR</v>
          </cell>
          <cell r="B2541" t="str">
            <v>Hardware</v>
          </cell>
          <cell r="C2541" t="str">
            <v>Wireless</v>
          </cell>
          <cell r="D2541" t="str">
            <v>MA-SFP-10GB-LR</v>
          </cell>
          <cell r="E2541" t="str">
            <v>Cisco Meraki 10Gb SFP+ LR Transceiver</v>
          </cell>
          <cell r="F2541">
            <v>4008.98</v>
          </cell>
          <cell r="G2541">
            <v>1</v>
          </cell>
        </row>
        <row r="2542">
          <cell r="A2542" t="str">
            <v>FPR4KPWRAC1100</v>
          </cell>
          <cell r="B2542" t="str">
            <v>Hardware</v>
          </cell>
          <cell r="C2542" t="str">
            <v>Firewall</v>
          </cell>
          <cell r="D2542" t="str">
            <v>FPR4K-PWR-AC-1100</v>
          </cell>
          <cell r="E2542" t="str">
            <v>Firepower 4000 Series 1100W AC Power Supply</v>
          </cell>
          <cell r="F2542">
            <v>4008.98</v>
          </cell>
          <cell r="G2542">
            <v>1</v>
          </cell>
        </row>
        <row r="2543">
          <cell r="A2543" t="str">
            <v>SLES3G2448IPS</v>
          </cell>
          <cell r="B2543" t="str">
            <v>License</v>
          </cell>
          <cell r="C2543" t="str">
            <v>Routers</v>
          </cell>
          <cell r="D2543" t="str">
            <v>SL-ES3G-24-48-IPS</v>
          </cell>
          <cell r="E2543" t="str">
            <v>IP Services License Upgrade 24/48 Port GE ES3 EtherSwitch</v>
          </cell>
          <cell r="F2543">
            <v>4008.98</v>
          </cell>
          <cell r="G2543">
            <v>1</v>
          </cell>
        </row>
        <row r="2544">
          <cell r="A2544" t="str">
            <v>IE200016PTCGE</v>
          </cell>
          <cell r="B2544" t="str">
            <v>Hardware</v>
          </cell>
          <cell r="C2544" t="str">
            <v>Switches</v>
          </cell>
          <cell r="D2544" t="str">
            <v>IE-2000-16PTC-G-E</v>
          </cell>
          <cell r="E2544" t="str">
            <v>POE on LAN base with 1588. GE uplinks</v>
          </cell>
          <cell r="F2544">
            <v>4008.98</v>
          </cell>
          <cell r="G2544">
            <v>1</v>
          </cell>
        </row>
        <row r="2545">
          <cell r="A2545" t="str">
            <v>CWDMOADM42=</v>
          </cell>
          <cell r="B2545" t="str">
            <v>Hardware</v>
          </cell>
          <cell r="C2545" t="str">
            <v>Switches</v>
          </cell>
          <cell r="D2545" t="str">
            <v>CWDM-OADM4-2=</v>
          </cell>
          <cell r="E2545" t="str">
            <v>4-channels CWDM OADM Module ( 1550, 1570, 1590, 16100)</v>
          </cell>
          <cell r="F2545">
            <v>4014</v>
          </cell>
          <cell r="G2545">
            <v>1</v>
          </cell>
        </row>
        <row r="2546">
          <cell r="A2546" t="str">
            <v>MASR1KSSD400GB</v>
          </cell>
          <cell r="B2546" t="str">
            <v>Hardware</v>
          </cell>
          <cell r="C2546" t="str">
            <v>Routers</v>
          </cell>
          <cell r="D2546" t="str">
            <v>M-ASR1K-SSD-400GB</v>
          </cell>
          <cell r="E2546" t="str">
            <v>Cisco ASR1000 RP3 400GB SSD</v>
          </cell>
          <cell r="F2546">
            <v>4014</v>
          </cell>
          <cell r="G2546">
            <v>1</v>
          </cell>
        </row>
        <row r="2547">
          <cell r="A2547" t="str">
            <v>ASR9204SZA</v>
          </cell>
          <cell r="B2547" t="str">
            <v>Hardware</v>
          </cell>
          <cell r="C2547" t="str">
            <v>Routers</v>
          </cell>
          <cell r="D2547" t="str">
            <v>ASR-920-4SZ-A</v>
          </cell>
          <cell r="E2547" t="str">
            <v>Cisco ASR920 Series - 2GE and 4-10GE - AC model</v>
          </cell>
          <cell r="F2547">
            <v>4014</v>
          </cell>
          <cell r="G2547">
            <v>1</v>
          </cell>
        </row>
        <row r="2548">
          <cell r="A2548" t="str">
            <v>C1AACAT375X1K9</v>
          </cell>
          <cell r="B2548" t="str">
            <v>Software</v>
          </cell>
          <cell r="C2548" t="str">
            <v>Switches</v>
          </cell>
          <cell r="D2548" t="str">
            <v>C1AACAT375X1K9</v>
          </cell>
          <cell r="E2548" t="str">
            <v>Cisco ONE Advanced Perpetual - Catalyst 3750X 24-port</v>
          </cell>
          <cell r="F2548">
            <v>4014</v>
          </cell>
          <cell r="G2548">
            <v>1</v>
          </cell>
        </row>
        <row r="2549">
          <cell r="A2549" t="str">
            <v>C1AACAT375X4K9</v>
          </cell>
          <cell r="B2549" t="str">
            <v>Software</v>
          </cell>
          <cell r="C2549" t="str">
            <v>Switches</v>
          </cell>
          <cell r="D2549" t="str">
            <v>C1AACAT375X4K9</v>
          </cell>
          <cell r="E2549" t="str">
            <v>Cisco ONE Advanced Perpetual Cat 3750X 24-port Fiber</v>
          </cell>
          <cell r="F2549">
            <v>4014</v>
          </cell>
          <cell r="G2549">
            <v>1</v>
          </cell>
        </row>
        <row r="2550">
          <cell r="A2550" t="str">
            <v>LN6001EL2PSSK9=</v>
          </cell>
          <cell r="B2550" t="str">
            <v>License</v>
          </cell>
          <cell r="C2550" t="str">
            <v>Switches</v>
          </cell>
          <cell r="D2550" t="str">
            <v>L-N6001-EL2P-SSK9=</v>
          </cell>
          <cell r="E2550" t="str">
            <v>E-Delivery Limited Promo Nexus 6001 Enhanced Layer 2 License</v>
          </cell>
          <cell r="F2550">
            <v>4014</v>
          </cell>
          <cell r="G2550">
            <v>1</v>
          </cell>
        </row>
        <row r="2551">
          <cell r="A2551" t="str">
            <v>LICMX80SEC3YR</v>
          </cell>
          <cell r="B2551" t="str">
            <v>License</v>
          </cell>
          <cell r="C2551" t="str">
            <v>Wireless</v>
          </cell>
          <cell r="D2551" t="str">
            <v>LIC-MX80-SEC-3YR</v>
          </cell>
          <cell r="E2551" t="str">
            <v>EOS Meraki MX80 Advanced Security License and Support, 3YR</v>
          </cell>
          <cell r="F2551">
            <v>4014</v>
          </cell>
          <cell r="G2551" t="str">
            <v>Cost Allocate (50%)</v>
          </cell>
        </row>
        <row r="2552">
          <cell r="A2552" t="str">
            <v>LICMX90SEC1YR</v>
          </cell>
          <cell r="B2552" t="str">
            <v>License</v>
          </cell>
          <cell r="C2552" t="str">
            <v>Wireless</v>
          </cell>
          <cell r="D2552" t="str">
            <v>LIC-MX90-SEC-1YR</v>
          </cell>
          <cell r="E2552" t="str">
            <v>EOS Meraki MX90 Advanced Security License and Support, 1YR</v>
          </cell>
          <cell r="F2552">
            <v>4014</v>
          </cell>
          <cell r="G2552" t="str">
            <v>Cost Allocate (50%)</v>
          </cell>
        </row>
        <row r="2553">
          <cell r="A2553" t="str">
            <v>LICMX90ENT3YR</v>
          </cell>
          <cell r="B2553" t="str">
            <v>License</v>
          </cell>
          <cell r="C2553" t="str">
            <v>Wireless</v>
          </cell>
          <cell r="D2553" t="str">
            <v>LIC-MX90-ENT-3YR</v>
          </cell>
          <cell r="E2553" t="str">
            <v>EOS Meraki MX90 Enterprise License and Support, 3YR</v>
          </cell>
          <cell r="F2553">
            <v>4014</v>
          </cell>
          <cell r="G2553">
            <v>1</v>
          </cell>
        </row>
        <row r="2554">
          <cell r="A2554" t="str">
            <v>FPR2KPWRDC350</v>
          </cell>
          <cell r="B2554" t="str">
            <v>Hardware</v>
          </cell>
          <cell r="C2554" t="str">
            <v>Firewall</v>
          </cell>
          <cell r="D2554" t="str">
            <v>FPR2K-PWR-DC-350</v>
          </cell>
          <cell r="E2554" t="str">
            <v>Firepower 2000 Series 350W DC Power Supply</v>
          </cell>
          <cell r="F2554">
            <v>4014</v>
          </cell>
          <cell r="G2554">
            <v>1</v>
          </cell>
        </row>
        <row r="2555">
          <cell r="A2555" t="str">
            <v>N5672EL2PSSK9</v>
          </cell>
          <cell r="B2555" t="str">
            <v>License</v>
          </cell>
          <cell r="C2555" t="str">
            <v>Switches</v>
          </cell>
          <cell r="D2555" t="str">
            <v>N5672-EL2-P-SSK9</v>
          </cell>
          <cell r="E2555" t="str">
            <v>Limited Time Promotion-Nexus 5672 Enhanced Layer 2 License</v>
          </cell>
          <cell r="F2555">
            <v>4014</v>
          </cell>
          <cell r="G2555">
            <v>1</v>
          </cell>
        </row>
        <row r="2556">
          <cell r="A2556" t="str">
            <v>N5672EL2PSSK9=</v>
          </cell>
          <cell r="B2556" t="str">
            <v>License</v>
          </cell>
          <cell r="C2556" t="str">
            <v>Switches</v>
          </cell>
          <cell r="D2556" t="str">
            <v>N5672-EL2-P-SSK9=</v>
          </cell>
          <cell r="E2556" t="str">
            <v>Limited Time Promotion-Nexus 5672 Enhanced Layer 2 License</v>
          </cell>
          <cell r="F2556">
            <v>4014</v>
          </cell>
          <cell r="G2556">
            <v>1</v>
          </cell>
        </row>
        <row r="2557">
          <cell r="A2557" t="str">
            <v>LICMX84SEC3YR</v>
          </cell>
          <cell r="B2557" t="str">
            <v>License</v>
          </cell>
          <cell r="C2557" t="str">
            <v>Wireless</v>
          </cell>
          <cell r="D2557" t="str">
            <v>LIC-MX84-SEC-3YR</v>
          </cell>
          <cell r="E2557" t="str">
            <v>Meraki MX84 Advanced Security License and Support, 3YR</v>
          </cell>
          <cell r="F2557">
            <v>4014</v>
          </cell>
          <cell r="G2557" t="str">
            <v>Cost Allocate (50%)</v>
          </cell>
        </row>
        <row r="2558">
          <cell r="A2558" t="str">
            <v>NC55PCRAGR100T</v>
          </cell>
          <cell r="B2558" t="str">
            <v>Hardware</v>
          </cell>
          <cell r="C2558" t="str">
            <v>Routers</v>
          </cell>
          <cell r="D2558" t="str">
            <v>NC55P-CRAGR-100T</v>
          </cell>
          <cell r="E2558" t="str">
            <v>NCS 5500 Core and Aggr Lic for NCS 5500 Base Per 100G BW</v>
          </cell>
          <cell r="F2558">
            <v>4014</v>
          </cell>
          <cell r="G2558">
            <v>1</v>
          </cell>
        </row>
        <row r="2559">
          <cell r="A2559" t="str">
            <v>N3524LAN1K9</v>
          </cell>
          <cell r="B2559" t="str">
            <v>Software</v>
          </cell>
          <cell r="C2559" t="str">
            <v>Switches</v>
          </cell>
          <cell r="D2559" t="str">
            <v>N3524-LAN1K9</v>
          </cell>
          <cell r="E2559" t="str">
            <v>Nexus 3524 Layer 3 LAN Enterprise License</v>
          </cell>
          <cell r="F2559">
            <v>4014</v>
          </cell>
          <cell r="G2559">
            <v>1</v>
          </cell>
        </row>
        <row r="2560">
          <cell r="A2560" t="str">
            <v>N77C7710AFLT</v>
          </cell>
          <cell r="B2560" t="str">
            <v>Hardware</v>
          </cell>
          <cell r="C2560" t="str">
            <v>Switches</v>
          </cell>
          <cell r="D2560" t="str">
            <v>N77-C7710-AFLT</v>
          </cell>
          <cell r="E2560" t="str">
            <v>Nexus 7700 - 10 Slot Chassis Air Filter Kit (Front/Side)</v>
          </cell>
          <cell r="F2560">
            <v>4014</v>
          </cell>
          <cell r="G2560">
            <v>1</v>
          </cell>
        </row>
        <row r="2561">
          <cell r="A2561" t="str">
            <v>LICMS39024A5Y</v>
          </cell>
          <cell r="B2561" t="str">
            <v>License</v>
          </cell>
          <cell r="C2561" t="str">
            <v>SW Support License</v>
          </cell>
          <cell r="D2561" t="str">
            <v>LIC-MS390-24A-5Y</v>
          </cell>
          <cell r="E2561" t="str">
            <v>Meraki MS390 24-port Advanced License and Support, 5 Year</v>
          </cell>
          <cell r="F2561">
            <v>4029.05</v>
          </cell>
          <cell r="G2561">
            <v>1</v>
          </cell>
        </row>
        <row r="2562">
          <cell r="A2562" t="str">
            <v>N77C7706AFLT=</v>
          </cell>
          <cell r="B2562" t="str">
            <v>Hardware</v>
          </cell>
          <cell r="C2562" t="str">
            <v>Switches</v>
          </cell>
          <cell r="D2562" t="str">
            <v>N77-C7706-AFLT=</v>
          </cell>
          <cell r="E2562" t="str">
            <v>Nexus 7700 - 6 Slot Chassis Air Filter Kit (Front/Side)</v>
          </cell>
          <cell r="F2562">
            <v>4037.25</v>
          </cell>
          <cell r="G2562">
            <v>1</v>
          </cell>
        </row>
        <row r="2563">
          <cell r="A2563" t="str">
            <v>C1C365024LE</v>
          </cell>
          <cell r="B2563" t="str">
            <v>Software</v>
          </cell>
          <cell r="C2563" t="str">
            <v>Switches</v>
          </cell>
          <cell r="D2563" t="str">
            <v>C1-C3650-24-L-E</v>
          </cell>
          <cell r="E2563" t="str">
            <v>Cisco ONE C3650-24 IP Base to IP Services RTU License</v>
          </cell>
          <cell r="F2563">
            <v>4044.11</v>
          </cell>
          <cell r="G2563">
            <v>1</v>
          </cell>
        </row>
        <row r="2564">
          <cell r="A2564" t="str">
            <v>N77AC3KW=</v>
          </cell>
          <cell r="B2564" t="str">
            <v>Hardware</v>
          </cell>
          <cell r="C2564" t="str">
            <v>Switches</v>
          </cell>
          <cell r="D2564" t="str">
            <v>N77-AC-3KW=</v>
          </cell>
          <cell r="E2564" t="str">
            <v>Nexus 7700 - 3.0KW AC Power Supply Module (Cable Included)</v>
          </cell>
          <cell r="F2564">
            <v>4049.25</v>
          </cell>
          <cell r="G2564">
            <v>1</v>
          </cell>
        </row>
        <row r="2565">
          <cell r="A2565" t="str">
            <v>C9300L24T4GEDU</v>
          </cell>
          <cell r="B2565" t="str">
            <v>Hardware</v>
          </cell>
          <cell r="C2565" t="str">
            <v>Switches</v>
          </cell>
          <cell r="D2565" t="str">
            <v>C9300L-24T-4G-EDU</v>
          </cell>
          <cell r="E2565" t="str">
            <v>Catalyst 9300L 24p Data,4x1G Uplink,K12</v>
          </cell>
          <cell r="F2565">
            <v>4054.14</v>
          </cell>
          <cell r="G2565">
            <v>1</v>
          </cell>
        </row>
        <row r="2566">
          <cell r="A2566" t="str">
            <v>C1AACAT38501K9</v>
          </cell>
          <cell r="B2566" t="str">
            <v>Software</v>
          </cell>
          <cell r="C2566" t="str">
            <v>Switches</v>
          </cell>
          <cell r="D2566" t="str">
            <v>C1AACAT38501K9</v>
          </cell>
          <cell r="E2566" t="str">
            <v>Cisco ONE Advanced Perpetual - Catalyst 3850 24-port</v>
          </cell>
          <cell r="F2566">
            <v>4094.28</v>
          </cell>
          <cell r="G2566">
            <v>1</v>
          </cell>
        </row>
        <row r="2567">
          <cell r="A2567" t="str">
            <v>C1APCAT38501K9</v>
          </cell>
          <cell r="B2567" t="str">
            <v>Software</v>
          </cell>
          <cell r="C2567" t="str">
            <v>Switches</v>
          </cell>
          <cell r="D2567" t="str">
            <v>C1APCAT38501K9</v>
          </cell>
          <cell r="E2567" t="str">
            <v>Cisco ONE Advanced Perpetual - Catalyst 3850 24-port</v>
          </cell>
          <cell r="F2567">
            <v>4094.28</v>
          </cell>
          <cell r="G2567">
            <v>1</v>
          </cell>
        </row>
        <row r="2568">
          <cell r="A2568" t="str">
            <v>IE20008T67PGE</v>
          </cell>
          <cell r="B2568" t="str">
            <v>Hardware</v>
          </cell>
          <cell r="C2568" t="str">
            <v>Switches</v>
          </cell>
          <cell r="D2568" t="str">
            <v>IE-2000-8T67P-G-E</v>
          </cell>
          <cell r="E2568" t="str">
            <v>IP67 IE 8 10/100 poe, 2 GE, with 1588 &amp; NAT</v>
          </cell>
          <cell r="F2568">
            <v>4107.93</v>
          </cell>
          <cell r="G2568">
            <v>1</v>
          </cell>
        </row>
        <row r="2569">
          <cell r="A2569" t="str">
            <v>IE2000U16TCGP</v>
          </cell>
          <cell r="B2569" t="str">
            <v>Hardware</v>
          </cell>
          <cell r="C2569" t="str">
            <v>Switches</v>
          </cell>
          <cell r="D2569" t="str">
            <v>IE-2000U-16TC-GP</v>
          </cell>
          <cell r="E2569" t="str">
            <v>IE 2000U 16 x 10/100,2 T/SFP GE ports with 1588, PoE</v>
          </cell>
          <cell r="F2569">
            <v>4109.33</v>
          </cell>
          <cell r="G2569">
            <v>1</v>
          </cell>
        </row>
        <row r="2570">
          <cell r="A2570" t="str">
            <v>C4KXPWR750DCR/2</v>
          </cell>
          <cell r="B2570" t="str">
            <v>Hardware</v>
          </cell>
          <cell r="C2570" t="str">
            <v>Switches</v>
          </cell>
          <cell r="D2570" t="str">
            <v>C4KX-PWR-750DC-R/2</v>
          </cell>
          <cell r="E2570" t="str">
            <v>Catalyst 4500X 750W DC front to back cooling 2nd PWR supply</v>
          </cell>
          <cell r="F2570">
            <v>4114.3500000000004</v>
          </cell>
          <cell r="G2570">
            <v>1</v>
          </cell>
        </row>
        <row r="2571">
          <cell r="A2571" t="str">
            <v>C4KXPWR750DCR</v>
          </cell>
          <cell r="B2571" t="str">
            <v>Hardware</v>
          </cell>
          <cell r="C2571" t="str">
            <v>Switches</v>
          </cell>
          <cell r="D2571" t="str">
            <v>C4KX-PWR-750DC-R</v>
          </cell>
          <cell r="E2571" t="str">
            <v>Catalyst 4500X 750W DC front to back cooling power supply</v>
          </cell>
          <cell r="F2571">
            <v>4114.3500000000004</v>
          </cell>
          <cell r="G2571">
            <v>1</v>
          </cell>
        </row>
        <row r="2572">
          <cell r="A2572" t="str">
            <v>C9500NM2Q</v>
          </cell>
          <cell r="B2572" t="str">
            <v>Hardware</v>
          </cell>
          <cell r="C2572" t="str">
            <v>Switches</v>
          </cell>
          <cell r="D2572" t="str">
            <v>C9500-NM-2Q</v>
          </cell>
          <cell r="E2572" t="str">
            <v>Cisco Catalyst 9500 2 x 40GE Network Module</v>
          </cell>
          <cell r="F2572">
            <v>4114.3500000000004</v>
          </cell>
          <cell r="G2572">
            <v>1</v>
          </cell>
        </row>
        <row r="2573">
          <cell r="A2573" t="str">
            <v>C9500NM2Q=</v>
          </cell>
          <cell r="B2573" t="str">
            <v>Hardware</v>
          </cell>
          <cell r="C2573" t="str">
            <v>Switches</v>
          </cell>
          <cell r="D2573" t="str">
            <v>C9500-NM-2Q=</v>
          </cell>
          <cell r="E2573" t="str">
            <v>Cisco Catalyst 9500 2 x 40GE Network Module</v>
          </cell>
          <cell r="F2573">
            <v>4114.3500000000004</v>
          </cell>
          <cell r="G2573">
            <v>1</v>
          </cell>
        </row>
        <row r="2574">
          <cell r="A2574" t="str">
            <v>C9500NM8X</v>
          </cell>
          <cell r="B2574" t="str">
            <v>Hardware</v>
          </cell>
          <cell r="C2574" t="str">
            <v>Switches</v>
          </cell>
          <cell r="D2574" t="str">
            <v>C9500-NM-8X</v>
          </cell>
          <cell r="E2574" t="str">
            <v>Cisco Catalyst 9500 8 x 10GE Network Module</v>
          </cell>
          <cell r="F2574">
            <v>4114.3500000000004</v>
          </cell>
          <cell r="G2574">
            <v>1</v>
          </cell>
        </row>
        <row r="2575">
          <cell r="A2575" t="str">
            <v>C9500NM8X=</v>
          </cell>
          <cell r="B2575" t="str">
            <v>Hardware</v>
          </cell>
          <cell r="C2575" t="str">
            <v>Switches</v>
          </cell>
          <cell r="D2575" t="str">
            <v>C9500-NM-8X=</v>
          </cell>
          <cell r="E2575" t="str">
            <v>Cisco Catalyst 9500 8 x 10GE Network Module</v>
          </cell>
          <cell r="F2575">
            <v>4114.3500000000004</v>
          </cell>
          <cell r="G2575">
            <v>1</v>
          </cell>
        </row>
        <row r="2576">
          <cell r="A2576" t="str">
            <v>GLCZXSMD=</v>
          </cell>
          <cell r="B2576" t="str">
            <v>Hardware</v>
          </cell>
          <cell r="C2576" t="str">
            <v>Connectors</v>
          </cell>
          <cell r="D2576" t="str">
            <v>GLC-ZX-SMD=</v>
          </cell>
          <cell r="E2576" t="str">
            <v>1000BASE-ZX SFP transceiver module, SMF, 1550nm, DOM</v>
          </cell>
          <cell r="F2576">
            <v>4127.9799999999996</v>
          </cell>
          <cell r="G2576">
            <v>1</v>
          </cell>
        </row>
        <row r="2577">
          <cell r="A2577" t="str">
            <v>SFP10GLR</v>
          </cell>
          <cell r="B2577" t="str">
            <v>Hardware</v>
          </cell>
          <cell r="C2577" t="str">
            <v>Switches</v>
          </cell>
          <cell r="D2577" t="str">
            <v>SFP-10G-LR</v>
          </cell>
          <cell r="E2577" t="str">
            <v>10GBASE-LR SFP Module</v>
          </cell>
          <cell r="F2577">
            <v>4141.9799999999996</v>
          </cell>
          <cell r="G2577">
            <v>1</v>
          </cell>
        </row>
        <row r="2578">
          <cell r="A2578" t="str">
            <v>SFP10GLR=</v>
          </cell>
          <cell r="B2578" t="str">
            <v>Hardware</v>
          </cell>
          <cell r="C2578" t="str">
            <v>Switches</v>
          </cell>
          <cell r="D2578" t="str">
            <v>SFP-10G-LR=</v>
          </cell>
          <cell r="E2578" t="str">
            <v>10GBASE-LR SFP Module</v>
          </cell>
          <cell r="F2578">
            <v>4141.9799999999996</v>
          </cell>
          <cell r="G2578">
            <v>1</v>
          </cell>
        </row>
        <row r="2579">
          <cell r="A2579" t="str">
            <v>C6800XL3KWAC</v>
          </cell>
          <cell r="B2579" t="str">
            <v>Hardware</v>
          </cell>
          <cell r="C2579" t="str">
            <v>Switches</v>
          </cell>
          <cell r="D2579" t="str">
            <v>C6800-XL-3KW-AC</v>
          </cell>
          <cell r="E2579" t="str">
            <v>Catalyst 6807-XL 3000W Power Supply</v>
          </cell>
          <cell r="F2579">
            <v>4154.49</v>
          </cell>
          <cell r="G2579">
            <v>1</v>
          </cell>
        </row>
        <row r="2580">
          <cell r="A2580" t="str">
            <v>WSC2960X24TDL++</v>
          </cell>
          <cell r="B2580" t="str">
            <v>Hardware</v>
          </cell>
          <cell r="C2580" t="str">
            <v>Switches</v>
          </cell>
          <cell r="D2580" t="str">
            <v>WS-C2960X-24TD-L++</v>
          </cell>
          <cell r="E2580" t="str">
            <v>Catalyst 2960-X 24 GigE, 2 x 10G SFP+, LAN Base</v>
          </cell>
          <cell r="F2580">
            <v>4189.6099999999997</v>
          </cell>
          <cell r="G2580">
            <v>1</v>
          </cell>
        </row>
        <row r="2581">
          <cell r="A2581" t="str">
            <v>MS22524HW</v>
          </cell>
          <cell r="B2581" t="str">
            <v>Hardware</v>
          </cell>
          <cell r="C2581" t="str">
            <v>Wireless</v>
          </cell>
          <cell r="D2581" t="str">
            <v>MS225-24-HW</v>
          </cell>
          <cell r="E2581" t="str">
            <v>Meraki MS225-24 L2 Stck Cld-Mngd 24x GigE Switch</v>
          </cell>
          <cell r="F2581">
            <v>4194.63</v>
          </cell>
          <cell r="G2581">
            <v>1</v>
          </cell>
        </row>
        <row r="2582">
          <cell r="A2582" t="str">
            <v>IE40008T4GE</v>
          </cell>
          <cell r="B2582" t="str">
            <v>Hardware</v>
          </cell>
          <cell r="C2582" t="str">
            <v>Switches</v>
          </cell>
          <cell r="D2582" t="str">
            <v>IE-4000-8T4G-E</v>
          </cell>
          <cell r="E2582" t="str">
            <v>IE 4000 8 x RJ45 10/100M, 4 x 1G Combo , LAN Base</v>
          </cell>
          <cell r="F2582">
            <v>4207.8500000000004</v>
          </cell>
          <cell r="G2582">
            <v>1</v>
          </cell>
        </row>
        <row r="2583">
          <cell r="A2583" t="str">
            <v>IE40008S4GE</v>
          </cell>
          <cell r="B2583" t="str">
            <v>Hardware</v>
          </cell>
          <cell r="C2583" t="str">
            <v>Switches</v>
          </cell>
          <cell r="D2583" t="str">
            <v>IE-4000-8S4G-E</v>
          </cell>
          <cell r="E2583" t="str">
            <v>IE 4000 8 x SFP 100M, 4 x 1G Combo , LAN Base</v>
          </cell>
          <cell r="F2583">
            <v>4207.8500000000004</v>
          </cell>
          <cell r="G2583">
            <v>1</v>
          </cell>
        </row>
        <row r="2584">
          <cell r="A2584" t="str">
            <v>SFP10GLRX</v>
          </cell>
          <cell r="B2584" t="str">
            <v>Hardware</v>
          </cell>
          <cell r="C2584" t="str">
            <v>Routers</v>
          </cell>
          <cell r="D2584" t="str">
            <v>SFP-10G-LR-X</v>
          </cell>
          <cell r="E2584" t="str">
            <v>10GBASE-LR SFP Module for Extended Temp range</v>
          </cell>
          <cell r="F2584">
            <v>4209.68</v>
          </cell>
          <cell r="G2584">
            <v>1</v>
          </cell>
        </row>
        <row r="2585">
          <cell r="A2585" t="str">
            <v>X210GBLR</v>
          </cell>
          <cell r="B2585" t="str">
            <v>Hardware</v>
          </cell>
          <cell r="C2585" t="str">
            <v>Switches</v>
          </cell>
          <cell r="D2585" t="str">
            <v>X2-10GB-LR</v>
          </cell>
          <cell r="E2585" t="str">
            <v>10GBASE-LR X2 Module</v>
          </cell>
          <cell r="F2585">
            <v>4214.7</v>
          </cell>
          <cell r="G2585">
            <v>1</v>
          </cell>
        </row>
        <row r="2586">
          <cell r="A2586" t="str">
            <v>X210GBLR++=</v>
          </cell>
          <cell r="B2586" t="str">
            <v>Hardware</v>
          </cell>
          <cell r="C2586" t="str">
            <v>Switches</v>
          </cell>
          <cell r="D2586" t="str">
            <v>X2-10GB-LR++=</v>
          </cell>
          <cell r="E2586" t="str">
            <v>10GBASE-LR X2 Module</v>
          </cell>
          <cell r="F2586">
            <v>4214.7</v>
          </cell>
          <cell r="G2586">
            <v>1</v>
          </cell>
        </row>
        <row r="2587">
          <cell r="A2587" t="str">
            <v>GRWIC2CE1T1PRI</v>
          </cell>
          <cell r="B2587" t="str">
            <v>Hardware</v>
          </cell>
          <cell r="C2587" t="str">
            <v>Routers</v>
          </cell>
          <cell r="D2587" t="str">
            <v>GRWIC-2CE1T1-PRI</v>
          </cell>
          <cell r="E2587" t="str">
            <v>2 port channelized T1/E1 and PRI GRWIC</v>
          </cell>
          <cell r="F2587">
            <v>4214.7</v>
          </cell>
          <cell r="G2587">
            <v>1</v>
          </cell>
        </row>
        <row r="2588">
          <cell r="A2588" t="str">
            <v>C1AACAT38504K9</v>
          </cell>
          <cell r="B2588" t="str">
            <v>Software</v>
          </cell>
          <cell r="C2588" t="str">
            <v>Switches</v>
          </cell>
          <cell r="D2588" t="str">
            <v>C1AACAT38504K9</v>
          </cell>
          <cell r="E2588" t="str">
            <v>Cisco ONE Advanced Perpetual Cat 3850 24-port Fiber</v>
          </cell>
          <cell r="F2588">
            <v>4214.7</v>
          </cell>
          <cell r="G2588">
            <v>1</v>
          </cell>
        </row>
        <row r="2589">
          <cell r="A2589" t="str">
            <v>C1APCAT38504K9</v>
          </cell>
          <cell r="B2589" t="str">
            <v>Software</v>
          </cell>
          <cell r="C2589" t="str">
            <v>Switches</v>
          </cell>
          <cell r="D2589" t="str">
            <v>C1APCAT38504K9</v>
          </cell>
          <cell r="E2589" t="str">
            <v>Cisco One Advanced Perpetual Catalyst 3850 24-port Fiber</v>
          </cell>
          <cell r="F2589">
            <v>4214.7</v>
          </cell>
          <cell r="G2589">
            <v>1</v>
          </cell>
        </row>
        <row r="2590">
          <cell r="A2590" t="str">
            <v>LICMX80ENT7YR</v>
          </cell>
          <cell r="B2590" t="str">
            <v>License</v>
          </cell>
          <cell r="C2590" t="str">
            <v>Wireless</v>
          </cell>
          <cell r="D2590" t="str">
            <v>LIC-MX80-ENT-7YR</v>
          </cell>
          <cell r="E2590" t="str">
            <v>EOS Meraki MX80 Enterprise License and Support, 7YR</v>
          </cell>
          <cell r="F2590">
            <v>4214.7</v>
          </cell>
          <cell r="G2590">
            <v>1</v>
          </cell>
        </row>
        <row r="2591">
          <cell r="A2591" t="str">
            <v>XFP10GLR192SRL</v>
          </cell>
          <cell r="B2591" t="str">
            <v>Hardware</v>
          </cell>
          <cell r="C2591" t="str">
            <v>Connectors</v>
          </cell>
          <cell r="D2591" t="str">
            <v>XFP10GLR-192SR-L</v>
          </cell>
          <cell r="E2591" t="str">
            <v>Low Power multirate XFP supporting 10GBASE-LR and OC-192 SR</v>
          </cell>
          <cell r="F2591">
            <v>4214.7</v>
          </cell>
          <cell r="G2591">
            <v>1</v>
          </cell>
        </row>
        <row r="2592">
          <cell r="A2592" t="str">
            <v>LICMX67SEC10YR</v>
          </cell>
          <cell r="B2592" t="str">
            <v>License</v>
          </cell>
          <cell r="C2592" t="str">
            <v>SW Support License</v>
          </cell>
          <cell r="D2592" t="str">
            <v>LIC-MX67-SEC-10YR</v>
          </cell>
          <cell r="E2592" t="str">
            <v>Meraki MX67 Advanced Security License and Support, 10YR</v>
          </cell>
          <cell r="F2592">
            <v>4214.7</v>
          </cell>
          <cell r="G2592" t="str">
            <v>Cost Allocate (50%)</v>
          </cell>
        </row>
        <row r="2593">
          <cell r="A2593" t="str">
            <v>LICMX84ENT7YR</v>
          </cell>
          <cell r="B2593" t="str">
            <v>License</v>
          </cell>
          <cell r="C2593" t="str">
            <v>Wireless</v>
          </cell>
          <cell r="D2593" t="str">
            <v>LIC-MX84-ENT-7YR</v>
          </cell>
          <cell r="E2593" t="str">
            <v>Meraki MX84 Enterprise License and Support, 7YR</v>
          </cell>
          <cell r="F2593">
            <v>4214.7</v>
          </cell>
          <cell r="G2593">
            <v>1</v>
          </cell>
        </row>
        <row r="2594">
          <cell r="A2594" t="str">
            <v>MS21024PHW</v>
          </cell>
          <cell r="B2594" t="str">
            <v>Hardware</v>
          </cell>
          <cell r="C2594" t="str">
            <v>Wireless</v>
          </cell>
          <cell r="D2594" t="str">
            <v>MS210-24P-HW</v>
          </cell>
          <cell r="E2594" t="str">
            <v>Meraki MS210-24P 1G L2 Cld-Mngd 24x GigE 370W PoE Switch</v>
          </cell>
          <cell r="F2594">
            <v>4227.58</v>
          </cell>
          <cell r="G2594">
            <v>1</v>
          </cell>
        </row>
        <row r="2595">
          <cell r="A2595" t="str">
            <v>C9200L24P4XEDU</v>
          </cell>
          <cell r="B2595" t="str">
            <v>Hardware</v>
          </cell>
          <cell r="C2595" t="str">
            <v>Switches</v>
          </cell>
          <cell r="D2595" t="str">
            <v>C9200L-24P-4X-EDU</v>
          </cell>
          <cell r="E2595" t="str">
            <v>Catalyst 9200L 24-port PoE+ only, 4x10G uplinks, K12</v>
          </cell>
          <cell r="F2595">
            <v>4229.75</v>
          </cell>
          <cell r="G2595">
            <v>1</v>
          </cell>
        </row>
        <row r="2596">
          <cell r="A2596" t="str">
            <v>C9200L24P4XA</v>
          </cell>
          <cell r="B2596" t="str">
            <v>Hardware</v>
          </cell>
          <cell r="C2596" t="str">
            <v>Switches</v>
          </cell>
          <cell r="D2596" t="str">
            <v>C9200L-24P-4X-A</v>
          </cell>
          <cell r="E2596" t="str">
            <v>Catalyst 9200L 24-port PoE+, 4 x 10G, Network Advantage</v>
          </cell>
          <cell r="F2596">
            <v>4229.75</v>
          </cell>
          <cell r="G2596">
            <v>1</v>
          </cell>
        </row>
        <row r="2597">
          <cell r="A2597" t="str">
            <v>C9200L24P4XE</v>
          </cell>
          <cell r="B2597" t="str">
            <v>Hardware</v>
          </cell>
          <cell r="C2597" t="str">
            <v>Switches</v>
          </cell>
          <cell r="D2597" t="str">
            <v>C9200L-24P-4X-E</v>
          </cell>
          <cell r="E2597" t="str">
            <v>Catalyst 9200L 24-port PoE+, 4 x 10G, Network Essentials</v>
          </cell>
          <cell r="F2597">
            <v>4229.75</v>
          </cell>
          <cell r="G2597">
            <v>1</v>
          </cell>
        </row>
        <row r="2598">
          <cell r="A2598" t="str">
            <v>C920048TEDU</v>
          </cell>
          <cell r="B2598" t="str">
            <v>Hardware</v>
          </cell>
          <cell r="C2598" t="str">
            <v>Switches</v>
          </cell>
          <cell r="D2598" t="str">
            <v>C9200-48T-EDU</v>
          </cell>
          <cell r="E2598" t="str">
            <v>Catalyst 9200 48-port data only, K12</v>
          </cell>
          <cell r="F2598">
            <v>4234.7700000000004</v>
          </cell>
          <cell r="G2598">
            <v>1</v>
          </cell>
        </row>
        <row r="2599">
          <cell r="A2599" t="str">
            <v>C920048TA</v>
          </cell>
          <cell r="B2599" t="str">
            <v>Hardware</v>
          </cell>
          <cell r="C2599" t="str">
            <v>Switches</v>
          </cell>
          <cell r="D2599" t="str">
            <v>C9200-48T-A</v>
          </cell>
          <cell r="E2599" t="str">
            <v>Catalyst 9200 48-port data only, Network Advantage</v>
          </cell>
          <cell r="F2599">
            <v>4234.7700000000004</v>
          </cell>
          <cell r="G2599">
            <v>1</v>
          </cell>
        </row>
        <row r="2600">
          <cell r="A2600" t="str">
            <v>C920048TE</v>
          </cell>
          <cell r="B2600" t="str">
            <v>Hardware</v>
          </cell>
          <cell r="C2600" t="str">
            <v>Switches</v>
          </cell>
          <cell r="D2600" t="str">
            <v>C9200-48T-E</v>
          </cell>
          <cell r="E2600" t="str">
            <v>Catalyst 9200 48-port data only, Network Essentials</v>
          </cell>
          <cell r="F2600">
            <v>4234.7700000000004</v>
          </cell>
          <cell r="G2600">
            <v>1</v>
          </cell>
        </row>
        <row r="2601">
          <cell r="A2601" t="str">
            <v>LICMS39048E7Y</v>
          </cell>
          <cell r="B2601" t="str">
            <v>License</v>
          </cell>
          <cell r="C2601" t="str">
            <v>SW Support License</v>
          </cell>
          <cell r="D2601" t="str">
            <v>LIC-MS390-48E-7Y</v>
          </cell>
          <cell r="E2601" t="str">
            <v>Meraki MS390 48-port Enterprise License and Support, 7 Year</v>
          </cell>
          <cell r="F2601">
            <v>4234.7700000000004</v>
          </cell>
          <cell r="G2601">
            <v>1</v>
          </cell>
        </row>
        <row r="2602">
          <cell r="A2602" t="str">
            <v>CWDMOADM41=</v>
          </cell>
          <cell r="B2602" t="str">
            <v>Hardware</v>
          </cell>
          <cell r="C2602" t="str">
            <v>Switches</v>
          </cell>
          <cell r="D2602" t="str">
            <v>CWDM-OADM4-1=</v>
          </cell>
          <cell r="E2602" t="str">
            <v>4-channels CWDM OADM Module ( 1470, 1490, 1510, 1530)</v>
          </cell>
          <cell r="F2602">
            <v>4244</v>
          </cell>
          <cell r="G2602">
            <v>1</v>
          </cell>
        </row>
        <row r="2603">
          <cell r="A2603" t="str">
            <v>LICMS35548X7YR</v>
          </cell>
          <cell r="B2603" t="str">
            <v>License</v>
          </cell>
          <cell r="C2603" t="str">
            <v>Wireless</v>
          </cell>
          <cell r="D2603" t="str">
            <v>LIC-MS355-48X-7YR</v>
          </cell>
          <cell r="E2603" t="str">
            <v>Meraki MS355-48X Enterprise License and Support, 7 Year</v>
          </cell>
          <cell r="F2603">
            <v>4249.82</v>
          </cell>
          <cell r="G2603">
            <v>1</v>
          </cell>
        </row>
        <row r="2604">
          <cell r="A2604" t="str">
            <v>CISCO5915RAK9</v>
          </cell>
          <cell r="B2604" t="str">
            <v>Hardware</v>
          </cell>
          <cell r="C2604" t="str">
            <v>Routers</v>
          </cell>
          <cell r="D2604" t="str">
            <v>CISCO5915RA-K9</v>
          </cell>
          <cell r="E2604" t="str">
            <v>Cisco 5915 ESR - PC104, Rugged, Air-cooled</v>
          </cell>
          <cell r="F2604">
            <v>4290.97</v>
          </cell>
          <cell r="G2604">
            <v>1</v>
          </cell>
        </row>
        <row r="2605">
          <cell r="A2605" t="str">
            <v>NIM24A=</v>
          </cell>
          <cell r="B2605" t="str">
            <v>Hardware</v>
          </cell>
          <cell r="C2605" t="str">
            <v>Routers</v>
          </cell>
          <cell r="D2605" t="str">
            <v>NIM-24A=</v>
          </cell>
          <cell r="E2605" t="str">
            <v>24 Channel Async serieal interface for ISR4000 series router</v>
          </cell>
          <cell r="F2605">
            <v>4310.49</v>
          </cell>
          <cell r="G2605">
            <v>1</v>
          </cell>
        </row>
        <row r="2606">
          <cell r="A2606" t="str">
            <v>CISCO5915RCK9</v>
          </cell>
          <cell r="B2606" t="str">
            <v>Hardware</v>
          </cell>
          <cell r="C2606" t="str">
            <v>Routers</v>
          </cell>
          <cell r="D2606" t="str">
            <v>CISCO5915RC-K9</v>
          </cell>
          <cell r="E2606" t="str">
            <v>Cisco 5915 ESR - PC104, Rugged, Conduction-cooled</v>
          </cell>
          <cell r="F2606">
            <v>4315.96</v>
          </cell>
          <cell r="G2606">
            <v>1</v>
          </cell>
        </row>
        <row r="2607">
          <cell r="A2607" t="str">
            <v>ASR1000XAC750W=</v>
          </cell>
          <cell r="B2607" t="str">
            <v>Hardware</v>
          </cell>
          <cell r="C2607" t="str">
            <v>Routers</v>
          </cell>
          <cell r="D2607" t="str">
            <v>ASR1000X-AC-750W=</v>
          </cell>
          <cell r="E2607" t="str">
            <v>Cisco ASR1000-HX 750W AC Power Supply, Spare</v>
          </cell>
          <cell r="F2607">
            <v>4324.07</v>
          </cell>
          <cell r="G2607">
            <v>1</v>
          </cell>
        </row>
        <row r="2608">
          <cell r="A2608" t="str">
            <v>ASR1000XDC950W=</v>
          </cell>
          <cell r="B2608" t="str">
            <v>Hardware</v>
          </cell>
          <cell r="C2608" t="str">
            <v>Routers</v>
          </cell>
          <cell r="D2608" t="str">
            <v>ASR1000X-DC-950W=</v>
          </cell>
          <cell r="E2608" t="str">
            <v>Cisco ASR1000-X 950W DC Power Supply, Spare</v>
          </cell>
          <cell r="F2608">
            <v>4324.07</v>
          </cell>
          <cell r="G2608">
            <v>1</v>
          </cell>
        </row>
        <row r="2609">
          <cell r="A2609" t="str">
            <v>WSC2960X48TSLL</v>
          </cell>
          <cell r="B2609" t="str">
            <v>Hardware</v>
          </cell>
          <cell r="C2609" t="str">
            <v>Switches</v>
          </cell>
          <cell r="D2609" t="str">
            <v>WS-C2960X-48TS-LL</v>
          </cell>
          <cell r="E2609" t="str">
            <v>Catalyst 2960-X 48 GigE, 2 x 1G SFP, LAN Lite</v>
          </cell>
          <cell r="F2609">
            <v>4328.5</v>
          </cell>
          <cell r="G2609">
            <v>1</v>
          </cell>
        </row>
        <row r="2610">
          <cell r="A2610" t="str">
            <v>WSC2960L48PSLL</v>
          </cell>
          <cell r="B2610" t="str">
            <v>Hardware</v>
          </cell>
          <cell r="C2610" t="str">
            <v>Switches</v>
          </cell>
          <cell r="D2610" t="str">
            <v>WS-C2960L-48PS-LL</v>
          </cell>
          <cell r="E2610" t="str">
            <v>Catalyst 2960L 48 port GigE with PoE, 4 x 1G SFP, LAN Lite</v>
          </cell>
          <cell r="F2610">
            <v>4345.8900000000003</v>
          </cell>
          <cell r="G2610">
            <v>1</v>
          </cell>
        </row>
        <row r="2611">
          <cell r="A2611" t="str">
            <v>C1C2960X24TDL</v>
          </cell>
          <cell r="B2611" t="str">
            <v>Hardware</v>
          </cell>
          <cell r="C2611" t="str">
            <v>Switches</v>
          </cell>
          <cell r="D2611" t="str">
            <v>C1-C2960X-24TD-L</v>
          </cell>
          <cell r="E2611" t="str">
            <v>Catalyst 2960-X 24 GigE 2 x 10G SFP+ LAN Base</v>
          </cell>
          <cell r="F2611">
            <v>4349.13</v>
          </cell>
          <cell r="G2611">
            <v>1</v>
          </cell>
        </row>
        <row r="2612">
          <cell r="A2612" t="str">
            <v>X210GBLR=</v>
          </cell>
          <cell r="B2612" t="str">
            <v>Hardware</v>
          </cell>
          <cell r="C2612" t="str">
            <v>Switches</v>
          </cell>
          <cell r="D2612" t="str">
            <v>X2-10GB-LR=</v>
          </cell>
          <cell r="E2612" t="str">
            <v>10GBASE-LR X2 Module</v>
          </cell>
          <cell r="F2612">
            <v>4354.7</v>
          </cell>
          <cell r="G2612">
            <v>1</v>
          </cell>
        </row>
        <row r="2613">
          <cell r="A2613" t="str">
            <v>SFP10GLRX=</v>
          </cell>
          <cell r="B2613" t="str">
            <v>Hardware</v>
          </cell>
          <cell r="C2613" t="str">
            <v>Routers</v>
          </cell>
          <cell r="D2613" t="str">
            <v>SFP-10G-LR-X=</v>
          </cell>
          <cell r="E2613" t="str">
            <v>10GBASE-LR SFP Module for Extended Temp range</v>
          </cell>
          <cell r="F2613">
            <v>4356.68</v>
          </cell>
          <cell r="G2613">
            <v>1</v>
          </cell>
        </row>
        <row r="2614">
          <cell r="A2614" t="str">
            <v>IR829GWLTEVZAK9</v>
          </cell>
          <cell r="B2614" t="str">
            <v>Hardware</v>
          </cell>
          <cell r="C2614" t="str">
            <v>Routers</v>
          </cell>
          <cell r="D2614" t="str">
            <v>IR829GW-LTE-VZ-AK9</v>
          </cell>
          <cell r="E2614" t="str">
            <v>829 Industrial ISR, 4G/LTE multimode Verizon, 802.11n FCC</v>
          </cell>
          <cell r="F2614">
            <v>4358.46</v>
          </cell>
          <cell r="G2614">
            <v>1</v>
          </cell>
        </row>
        <row r="2615">
          <cell r="A2615" t="str">
            <v>MS12548LPHW</v>
          </cell>
          <cell r="B2615" t="str">
            <v>Hardware</v>
          </cell>
          <cell r="C2615" t="str">
            <v>Switches</v>
          </cell>
          <cell r="D2615" t="str">
            <v>MS125-48LP-HW</v>
          </cell>
          <cell r="E2615" t="str">
            <v>Meraki MS125-48LP 10G L2 Cld-Mngd 48x GigE 370W PoE Switch</v>
          </cell>
          <cell r="F2615">
            <v>4385.3</v>
          </cell>
          <cell r="G2615">
            <v>1</v>
          </cell>
        </row>
        <row r="2616">
          <cell r="A2616" t="str">
            <v>N77C7718FAN=</v>
          </cell>
          <cell r="B2616" t="str">
            <v>Hardware</v>
          </cell>
          <cell r="C2616" t="str">
            <v>Switches</v>
          </cell>
          <cell r="D2616" t="str">
            <v>N77-C7718-FAN=</v>
          </cell>
          <cell r="E2616" t="str">
            <v>Nexus 7700 - 18 Slot Chassis Fan Tray</v>
          </cell>
          <cell r="F2616">
            <v>4387.25</v>
          </cell>
          <cell r="G2616">
            <v>1</v>
          </cell>
        </row>
        <row r="2617">
          <cell r="A2617" t="str">
            <v>XFP10GLR192SRL=</v>
          </cell>
          <cell r="B2617" t="str">
            <v>Hardware</v>
          </cell>
          <cell r="C2617" t="str">
            <v>Connectors</v>
          </cell>
          <cell r="D2617" t="str">
            <v>XFP10GLR-192SR-L=</v>
          </cell>
          <cell r="E2617" t="str">
            <v>Low Power multirate XFP supporting 10GBASE-LR and OC-192 SR</v>
          </cell>
          <cell r="F2617">
            <v>4387.7</v>
          </cell>
          <cell r="G2617">
            <v>1</v>
          </cell>
        </row>
        <row r="2618">
          <cell r="A2618" t="str">
            <v>L3560E12SDSLBQT</v>
          </cell>
          <cell r="B2618" t="str">
            <v>Software</v>
          </cell>
          <cell r="C2618" t="str">
            <v>Switches</v>
          </cell>
          <cell r="D2618" t="str">
            <v>L-3560E12SD-SLB-QT</v>
          </cell>
          <cell r="E2618" t="str">
            <v>E-Delivery IP Services for 3560E-12SD, upgrade from IPB</v>
          </cell>
          <cell r="F2618">
            <v>4400</v>
          </cell>
          <cell r="G2618">
            <v>1</v>
          </cell>
        </row>
        <row r="2619">
          <cell r="A2619" t="str">
            <v>L3750EIPSLCBQTY</v>
          </cell>
          <cell r="B2619" t="str">
            <v>Software</v>
          </cell>
          <cell r="C2619" t="str">
            <v>Switches</v>
          </cell>
          <cell r="D2619" t="str">
            <v>L-3750E-IPSLCB-QTY</v>
          </cell>
          <cell r="E2619" t="str">
            <v>E-Delivery IP svcs for 3750E 24 ports, upgrade from IP base</v>
          </cell>
          <cell r="F2619">
            <v>4400</v>
          </cell>
          <cell r="G2619">
            <v>1</v>
          </cell>
        </row>
        <row r="2620">
          <cell r="A2620" t="str">
            <v>L3560EIPSLCBQTY</v>
          </cell>
          <cell r="B2620" t="str">
            <v>Software</v>
          </cell>
          <cell r="C2620" t="str">
            <v>Switches</v>
          </cell>
          <cell r="D2620" t="str">
            <v>L-3560E-IPSLCB-QTY</v>
          </cell>
          <cell r="E2620" t="str">
            <v>E-Delivery, IPS for Catalyst 3560E, Upgrade from IP Base</v>
          </cell>
          <cell r="F2620">
            <v>4400</v>
          </cell>
          <cell r="G2620">
            <v>1</v>
          </cell>
        </row>
        <row r="2621">
          <cell r="A2621" t="str">
            <v>3560E12SDSLBQTY</v>
          </cell>
          <cell r="B2621" t="str">
            <v>Software</v>
          </cell>
          <cell r="C2621" t="str">
            <v>Switches</v>
          </cell>
          <cell r="D2621" t="str">
            <v>3560E12SD-SLB-QTY</v>
          </cell>
          <cell r="E2621" t="str">
            <v>IP Services for 3560E-12SD, upgrade from IPB</v>
          </cell>
          <cell r="F2621">
            <v>4400</v>
          </cell>
          <cell r="G2621">
            <v>1</v>
          </cell>
        </row>
        <row r="2622">
          <cell r="A2622" t="str">
            <v>3750EIPSLCBQTY</v>
          </cell>
          <cell r="B2622" t="str">
            <v>Software</v>
          </cell>
          <cell r="C2622" t="str">
            <v>Switches</v>
          </cell>
          <cell r="D2622" t="str">
            <v>3750E-IPSLCB-QTY</v>
          </cell>
          <cell r="E2622" t="str">
            <v>IP Services for 3750 E 24 ports, upgrade from IP Base</v>
          </cell>
          <cell r="F2622">
            <v>4400</v>
          </cell>
          <cell r="G2622">
            <v>1</v>
          </cell>
        </row>
        <row r="2623">
          <cell r="A2623" t="str">
            <v>FPR4KPWRAC1100=</v>
          </cell>
          <cell r="B2623" t="str">
            <v>Hardware</v>
          </cell>
          <cell r="C2623" t="str">
            <v>Firewall</v>
          </cell>
          <cell r="D2623" t="str">
            <v>FPR4K-PWR-AC-1100=</v>
          </cell>
          <cell r="E2623" t="str">
            <v>Firepower 4000 Series 1100W AC Power Supply</v>
          </cell>
          <cell r="F2623">
            <v>4408.9799999999996</v>
          </cell>
          <cell r="G2623">
            <v>1</v>
          </cell>
        </row>
        <row r="2624">
          <cell r="A2624" t="str">
            <v>GLCZXSMRGD</v>
          </cell>
          <cell r="B2624" t="str">
            <v>Hardware</v>
          </cell>
          <cell r="C2624" t="str">
            <v>Switches</v>
          </cell>
          <cell r="D2624" t="str">
            <v>GLC-ZX-SM-RGD</v>
          </cell>
          <cell r="E2624" t="str">
            <v>1000BASE-ZX Single Mode RuggedSFP</v>
          </cell>
          <cell r="F2624">
            <v>4415.3999999999996</v>
          </cell>
          <cell r="G2624">
            <v>1</v>
          </cell>
        </row>
        <row r="2625">
          <cell r="A2625" t="str">
            <v>C365024SE</v>
          </cell>
          <cell r="B2625" t="str">
            <v>Software</v>
          </cell>
          <cell r="C2625" t="str">
            <v>Switches</v>
          </cell>
          <cell r="D2625" t="str">
            <v>C3650-24-S-E</v>
          </cell>
          <cell r="E2625" t="str">
            <v>C3650-24 IP Base to IP Services Paper RTU License</v>
          </cell>
          <cell r="F2625">
            <v>4415.3999999999996</v>
          </cell>
          <cell r="G2625">
            <v>1</v>
          </cell>
        </row>
        <row r="2626">
          <cell r="A2626" t="str">
            <v>LICMS420483YR</v>
          </cell>
          <cell r="B2626" t="str">
            <v>License</v>
          </cell>
          <cell r="C2626" t="str">
            <v>Wireless</v>
          </cell>
          <cell r="D2626" t="str">
            <v>LIC-MS420-48-3YR</v>
          </cell>
          <cell r="E2626" t="str">
            <v>Meraki MS420-48 Enterprise License and Support, 3 Year</v>
          </cell>
          <cell r="F2626">
            <v>4415.3999999999996</v>
          </cell>
          <cell r="G2626">
            <v>1</v>
          </cell>
        </row>
        <row r="2627">
          <cell r="A2627" t="str">
            <v>XFP10GLR192SRRGD</v>
          </cell>
          <cell r="B2627" t="str">
            <v>Hardware</v>
          </cell>
          <cell r="C2627" t="str">
            <v>Routers</v>
          </cell>
          <cell r="D2627" t="str">
            <v>XFP10GLR192SR-RGD</v>
          </cell>
          <cell r="E2627" t="str">
            <v>Multirate XFP module for 10GBASE-LR and OC192 SR1, I- TEMP</v>
          </cell>
          <cell r="F2627">
            <v>4415.3999999999996</v>
          </cell>
          <cell r="G2627">
            <v>1</v>
          </cell>
        </row>
        <row r="2628">
          <cell r="A2628" t="str">
            <v>IE200016TCGN</v>
          </cell>
          <cell r="B2628" t="str">
            <v>Hardware</v>
          </cell>
          <cell r="C2628" t="str">
            <v>Switches</v>
          </cell>
          <cell r="D2628" t="str">
            <v>IE-2000-16TC-G-N</v>
          </cell>
          <cell r="E2628" t="str">
            <v>IE 16 10/100,2 FE SFP+2 T/SFP, Base with 1588 &amp; NAT</v>
          </cell>
          <cell r="F2628">
            <v>4420.9799999999996</v>
          </cell>
          <cell r="G2628">
            <v>1</v>
          </cell>
        </row>
        <row r="2629">
          <cell r="A2629" t="str">
            <v>LICMX68CWSEC7YR</v>
          </cell>
          <cell r="B2629" t="str">
            <v>License</v>
          </cell>
          <cell r="C2629" t="str">
            <v>SW Support License</v>
          </cell>
          <cell r="D2629" t="str">
            <v>LIC-MX68CW-SEC-7YR</v>
          </cell>
          <cell r="E2629" t="str">
            <v>Meraki MX68CW Advanced Security License and Support, 7YR</v>
          </cell>
          <cell r="F2629">
            <v>4425.4399999999996</v>
          </cell>
          <cell r="G2629" t="str">
            <v>Cost Allocate (50%)</v>
          </cell>
        </row>
        <row r="2630">
          <cell r="A2630" t="str">
            <v>N7KC7010FANS=</v>
          </cell>
          <cell r="B2630" t="str">
            <v>Hardware</v>
          </cell>
          <cell r="C2630" t="str">
            <v>Switches</v>
          </cell>
          <cell r="D2630" t="str">
            <v>N7K-C7010-FAN-S=</v>
          </cell>
          <cell r="E2630" t="str">
            <v>Nexus 7000 - 10 Slot System Fan</v>
          </cell>
          <cell r="F2630">
            <v>4439</v>
          </cell>
          <cell r="G2630">
            <v>1</v>
          </cell>
        </row>
        <row r="2631">
          <cell r="A2631" t="str">
            <v>GRWIC2CE1T1PRI=</v>
          </cell>
          <cell r="B2631" t="str">
            <v>Hardware</v>
          </cell>
          <cell r="C2631" t="str">
            <v>Routers</v>
          </cell>
          <cell r="D2631" t="str">
            <v>GRWIC-2CE1T1-PRI=</v>
          </cell>
          <cell r="E2631" t="str">
            <v>2 port channelized T1/E1 and PRI GRWIC (data only)</v>
          </cell>
          <cell r="F2631">
            <v>4514.7</v>
          </cell>
          <cell r="G2631">
            <v>1</v>
          </cell>
        </row>
        <row r="2632">
          <cell r="A2632" t="str">
            <v>GLCFE100FX24=</v>
          </cell>
          <cell r="B2632" t="str">
            <v>Hardware</v>
          </cell>
          <cell r="C2632" t="str">
            <v>Routers</v>
          </cell>
          <cell r="D2632" t="str">
            <v>GLC-FE-100FX24=</v>
          </cell>
          <cell r="E2632" t="str">
            <v>24 units of GLC-FE-100FX</v>
          </cell>
          <cell r="F2632">
            <v>4515.75</v>
          </cell>
          <cell r="G2632">
            <v>1</v>
          </cell>
        </row>
        <row r="2633">
          <cell r="A2633" t="str">
            <v>LICMX67WSEC10YR</v>
          </cell>
          <cell r="B2633" t="str">
            <v>License</v>
          </cell>
          <cell r="C2633" t="str">
            <v>SW Support License</v>
          </cell>
          <cell r="D2633" t="str">
            <v>LIC-MX67W-SEC-10YR</v>
          </cell>
          <cell r="E2633" t="str">
            <v>Meraki MX67W Advanced Security License and Support, 10YR</v>
          </cell>
          <cell r="F2633">
            <v>4515.75</v>
          </cell>
          <cell r="G2633" t="str">
            <v>Cost Allocate (50%)</v>
          </cell>
        </row>
        <row r="2634">
          <cell r="A2634" t="str">
            <v>LICMX68SEC10YR</v>
          </cell>
          <cell r="B2634" t="str">
            <v>License</v>
          </cell>
          <cell r="C2634" t="str">
            <v>SW Support License</v>
          </cell>
          <cell r="D2634" t="str">
            <v>LIC-MX68-SEC-10YR</v>
          </cell>
          <cell r="E2634" t="str">
            <v>Meraki MX68 Advanced Security License and Support, 10YR</v>
          </cell>
          <cell r="F2634">
            <v>4515.75</v>
          </cell>
          <cell r="G2634" t="str">
            <v>Cost Allocate (50%)</v>
          </cell>
        </row>
        <row r="2635">
          <cell r="A2635" t="str">
            <v>MS21048HW</v>
          </cell>
          <cell r="B2635" t="str">
            <v>Hardware</v>
          </cell>
          <cell r="C2635" t="str">
            <v>Wireless</v>
          </cell>
          <cell r="D2635" t="str">
            <v>MS210-48-HW</v>
          </cell>
          <cell r="E2635" t="str">
            <v>Meraki MS210-48 1G L2 Cld-Mngd 48x GigE Switch</v>
          </cell>
          <cell r="F2635">
            <v>4535.82</v>
          </cell>
          <cell r="G2635">
            <v>1</v>
          </cell>
        </row>
        <row r="2636">
          <cell r="A2636" t="str">
            <v>GLCZXSMRGD=</v>
          </cell>
          <cell r="B2636" t="str">
            <v>Hardware</v>
          </cell>
          <cell r="C2636" t="str">
            <v>Routers</v>
          </cell>
          <cell r="D2636" t="str">
            <v>GLC-ZX-SM-RGD=</v>
          </cell>
          <cell r="E2636" t="str">
            <v>1000BASE-ZX Single Mode RuggedSFP</v>
          </cell>
          <cell r="F2636">
            <v>4542.3999999999996</v>
          </cell>
          <cell r="G2636">
            <v>1</v>
          </cell>
        </row>
        <row r="2637">
          <cell r="A2637" t="str">
            <v>C9300L24P4GEDU</v>
          </cell>
          <cell r="B2637" t="str">
            <v>Hardware</v>
          </cell>
          <cell r="C2637" t="str">
            <v>Switches</v>
          </cell>
          <cell r="D2637" t="str">
            <v>C9300L-24P-4G-EDU</v>
          </cell>
          <cell r="E2637" t="str">
            <v>Catalyst 9300L 24p PoE,4x1G Uplink,K12</v>
          </cell>
          <cell r="F2637">
            <v>4555.8900000000003</v>
          </cell>
          <cell r="G2637">
            <v>1</v>
          </cell>
        </row>
        <row r="2638">
          <cell r="A2638" t="str">
            <v>WSC2960X24TDL</v>
          </cell>
          <cell r="B2638" t="str">
            <v>Hardware</v>
          </cell>
          <cell r="C2638" t="str">
            <v>Switches</v>
          </cell>
          <cell r="D2638" t="str">
            <v>WS-C2960X-24TD-L</v>
          </cell>
          <cell r="E2638" t="str">
            <v>Catalyst 2960-X 24 GigE, 2 x 10G SFP+, LAN Base</v>
          </cell>
          <cell r="F2638">
            <v>4561.07</v>
          </cell>
          <cell r="G2638">
            <v>1</v>
          </cell>
        </row>
        <row r="2639">
          <cell r="A2639" t="str">
            <v>N5624QEL2PSSK9</v>
          </cell>
          <cell r="B2639" t="str">
            <v>License</v>
          </cell>
          <cell r="C2639" t="str">
            <v>Switches</v>
          </cell>
          <cell r="D2639" t="str">
            <v>N5624Q-EL2P-SSK9</v>
          </cell>
          <cell r="E2639" t="str">
            <v>Limited Time Promo: Nexus 5624Q Enhanced Layer 2 License</v>
          </cell>
          <cell r="F2639">
            <v>4616.1000000000004</v>
          </cell>
          <cell r="G2639">
            <v>1</v>
          </cell>
        </row>
        <row r="2640">
          <cell r="A2640" t="str">
            <v>N5624QEL2PSSK9=</v>
          </cell>
          <cell r="B2640" t="str">
            <v>License</v>
          </cell>
          <cell r="C2640" t="str">
            <v>Switches</v>
          </cell>
          <cell r="D2640" t="str">
            <v>N5624Q-EL2P-SSK9=</v>
          </cell>
          <cell r="E2640" t="str">
            <v>Limited Time Promo: Nexus 5624Q Enhanced Layer 2 License</v>
          </cell>
          <cell r="F2640">
            <v>4616.1000000000004</v>
          </cell>
          <cell r="G2640">
            <v>1</v>
          </cell>
        </row>
        <row r="2641">
          <cell r="A2641" t="str">
            <v>WSC2960X48TSL++</v>
          </cell>
          <cell r="B2641" t="str">
            <v>Hardware</v>
          </cell>
          <cell r="C2641" t="str">
            <v>Switches</v>
          </cell>
          <cell r="D2641" t="str">
            <v>WS-C2960X-48TS-L++</v>
          </cell>
          <cell r="E2641" t="str">
            <v>Catalyst 2960-X 48 GigE, 4 x 1G SFP, LAN Base</v>
          </cell>
          <cell r="F2641">
            <v>4631.1499999999996</v>
          </cell>
          <cell r="G2641">
            <v>1</v>
          </cell>
        </row>
        <row r="2642">
          <cell r="A2642" t="str">
            <v>XFP10GLR192SRRGD=</v>
          </cell>
          <cell r="B2642" t="str">
            <v>Hardware</v>
          </cell>
          <cell r="C2642" t="str">
            <v>Routers</v>
          </cell>
          <cell r="D2642" t="str">
            <v>XFP10GLR192SR-RGD=</v>
          </cell>
          <cell r="E2642" t="str">
            <v>Multirate XFP module for 10GBASE-LR and OC192 SR1, I- TEMP</v>
          </cell>
          <cell r="F2642">
            <v>4645.3999999999996</v>
          </cell>
          <cell r="G2642">
            <v>1</v>
          </cell>
        </row>
        <row r="2643">
          <cell r="A2643" t="str">
            <v>C1CISCO4331/K9</v>
          </cell>
          <cell r="B2643" t="str">
            <v>Hardware</v>
          </cell>
          <cell r="C2643" t="str">
            <v>Routers</v>
          </cell>
          <cell r="D2643" t="str">
            <v>C1-CISCO4331/K9</v>
          </cell>
          <cell r="E2643" t="str">
            <v>Cisco ONE ISR 4331 (2GE 2NIM 1SM 4G FLASH 4G DRAM IPB)</v>
          </cell>
          <cell r="F2643">
            <v>4664.91</v>
          </cell>
          <cell r="G2643">
            <v>1</v>
          </cell>
        </row>
        <row r="2644">
          <cell r="A2644" t="str">
            <v>LICMS35548X27YR</v>
          </cell>
          <cell r="B2644" t="str">
            <v>License</v>
          </cell>
          <cell r="C2644" t="str">
            <v>Wireless</v>
          </cell>
          <cell r="D2644" t="str">
            <v>LIC-MS355-48X2-7YR</v>
          </cell>
          <cell r="E2644" t="str">
            <v>Meraki MS355-48X2 Enterprise License and Support, 7 Year</v>
          </cell>
          <cell r="F2644">
            <v>4676.3100000000004</v>
          </cell>
          <cell r="G2644">
            <v>1</v>
          </cell>
        </row>
        <row r="2645">
          <cell r="A2645" t="str">
            <v>N77C7710AFLT=</v>
          </cell>
          <cell r="B2645" t="str">
            <v>Hardware</v>
          </cell>
          <cell r="C2645" t="str">
            <v>Switches</v>
          </cell>
          <cell r="D2645" t="str">
            <v>N77-C7710-AFLT=</v>
          </cell>
          <cell r="E2645" t="str">
            <v>Nexus 7700 - 10 Slot Chassis Air Filter Kit (Front/Side)</v>
          </cell>
          <cell r="F2645">
            <v>4689</v>
          </cell>
          <cell r="G2645">
            <v>1</v>
          </cell>
        </row>
        <row r="2646">
          <cell r="A2646" t="str">
            <v>C9200DNAA247Y</v>
          </cell>
          <cell r="B2646" t="str">
            <v>License</v>
          </cell>
          <cell r="C2646" t="str">
            <v>Switches</v>
          </cell>
          <cell r="D2646" t="str">
            <v>C9200-DNA-A-24-7Y</v>
          </cell>
          <cell r="E2646" t="str">
            <v>C9200 Cisco DNA Advantage, 24-Port, 7 Year Term License</v>
          </cell>
          <cell r="F2646">
            <v>4706.42</v>
          </cell>
          <cell r="G2646">
            <v>1</v>
          </cell>
        </row>
        <row r="2647">
          <cell r="A2647" t="str">
            <v>C9300DNAA247Y</v>
          </cell>
          <cell r="B2647" t="str">
            <v>Hardware</v>
          </cell>
          <cell r="C2647" t="str">
            <v>Switches</v>
          </cell>
          <cell r="D2647" t="str">
            <v>C9300-DNA-A-24-7Y</v>
          </cell>
          <cell r="E2647" t="str">
            <v>C9300 DNA Advantage, 24-Port, 7 Year Term License</v>
          </cell>
          <cell r="F2647">
            <v>4706.42</v>
          </cell>
          <cell r="G2647">
            <v>1</v>
          </cell>
        </row>
        <row r="2648">
          <cell r="A2648" t="str">
            <v>WSC365024TSL</v>
          </cell>
          <cell r="B2648" t="str">
            <v>Hardware</v>
          </cell>
          <cell r="C2648" t="str">
            <v>Switches</v>
          </cell>
          <cell r="D2648" t="str">
            <v>WS-C3650-24TS-L</v>
          </cell>
          <cell r="E2648" t="str">
            <v>Cisco Catalyst 3650 24 Port Data 4x1G Uplink LAN Base</v>
          </cell>
          <cell r="F2648">
            <v>4706.42</v>
          </cell>
          <cell r="G2648">
            <v>1</v>
          </cell>
        </row>
        <row r="2649">
          <cell r="A2649" t="str">
            <v>ISR4321VSEC/K9</v>
          </cell>
          <cell r="B2649" t="str">
            <v>License</v>
          </cell>
          <cell r="C2649" t="str">
            <v>Routers</v>
          </cell>
          <cell r="D2649" t="str">
            <v>ISR4321-VSEC/K9</v>
          </cell>
          <cell r="E2649" t="str">
            <v>Cisco ISR 4321 Bundle w/UC &amp; SEC License, CUBE-10</v>
          </cell>
          <cell r="F2649">
            <v>4710.03</v>
          </cell>
          <cell r="G2649" t="str">
            <v>Cost Allocate (49%)</v>
          </cell>
        </row>
        <row r="2650">
          <cell r="A2650" t="str">
            <v>C1C385024SE</v>
          </cell>
          <cell r="B2650" t="str">
            <v>Software</v>
          </cell>
          <cell r="C2650" t="str">
            <v>Switches</v>
          </cell>
          <cell r="D2650" t="str">
            <v>C1-C3850-24-S-E</v>
          </cell>
          <cell r="E2650" t="str">
            <v>Cisco ONE C3850-24 IP Base to IP Services Paper RTU License</v>
          </cell>
          <cell r="F2650">
            <v>4716.45</v>
          </cell>
          <cell r="G2650">
            <v>1</v>
          </cell>
        </row>
        <row r="2651">
          <cell r="A2651" t="str">
            <v>LC385048LS</v>
          </cell>
          <cell r="B2651" t="str">
            <v>License</v>
          </cell>
          <cell r="C2651" t="str">
            <v>Switches</v>
          </cell>
          <cell r="D2651" t="str">
            <v>L-C3850-48-L-S</v>
          </cell>
          <cell r="E2651" t="str">
            <v>C3850-48 LAN Base to IP Base Electronic RTU License</v>
          </cell>
          <cell r="F2651">
            <v>4746.5600000000004</v>
          </cell>
          <cell r="G2651">
            <v>1</v>
          </cell>
        </row>
        <row r="2652">
          <cell r="A2652" t="str">
            <v>C385048LS</v>
          </cell>
          <cell r="B2652" t="str">
            <v>Software</v>
          </cell>
          <cell r="C2652" t="str">
            <v>Switches</v>
          </cell>
          <cell r="D2652" t="str">
            <v>C3850-48-L-S</v>
          </cell>
          <cell r="E2652" t="str">
            <v>C3850-48 LAN Base to IP Base Paper RTU License</v>
          </cell>
          <cell r="F2652">
            <v>4746.5600000000004</v>
          </cell>
          <cell r="G2652">
            <v>1</v>
          </cell>
        </row>
        <row r="2653">
          <cell r="A2653" t="str">
            <v>C920024PXGA</v>
          </cell>
          <cell r="B2653" t="str">
            <v>Hardware</v>
          </cell>
          <cell r="C2653" t="str">
            <v>Switches</v>
          </cell>
          <cell r="D2653" t="str">
            <v>C9200-24PXG-A</v>
          </cell>
          <cell r="E2653" t="str">
            <v>Catalyst 9200 24-port 8xmGig PoE+, Network Advantage</v>
          </cell>
          <cell r="F2653">
            <v>4756.59</v>
          </cell>
          <cell r="G2653">
            <v>1</v>
          </cell>
        </row>
        <row r="2654">
          <cell r="A2654" t="str">
            <v>C920024PXGE</v>
          </cell>
          <cell r="B2654" t="str">
            <v>Hardware</v>
          </cell>
          <cell r="C2654" t="str">
            <v>Switches</v>
          </cell>
          <cell r="D2654" t="str">
            <v>C9200-24PXG-E</v>
          </cell>
          <cell r="E2654" t="str">
            <v>Catalyst 9200 24-port 8xmGig PoE+, Network Essentials</v>
          </cell>
          <cell r="F2654">
            <v>4756.59</v>
          </cell>
          <cell r="G2654">
            <v>1</v>
          </cell>
        </row>
        <row r="2655">
          <cell r="A2655" t="str">
            <v>EDUCT3504K9</v>
          </cell>
          <cell r="B2655" t="str">
            <v>Hardware</v>
          </cell>
          <cell r="C2655" t="str">
            <v>Wireless</v>
          </cell>
          <cell r="D2655" t="str">
            <v>EDU-CT3504-K9</v>
          </cell>
          <cell r="E2655" t="str">
            <v>Cisco 3504 Wireless Controller for US K12</v>
          </cell>
          <cell r="F2655">
            <v>4766.63</v>
          </cell>
          <cell r="G2655">
            <v>1</v>
          </cell>
        </row>
        <row r="2656">
          <cell r="A2656" t="str">
            <v>C9200L48T4XA</v>
          </cell>
          <cell r="B2656" t="str">
            <v>Hardware</v>
          </cell>
          <cell r="C2656" t="str">
            <v>Switches</v>
          </cell>
          <cell r="D2656" t="str">
            <v>C9200L-48T-4X-A</v>
          </cell>
          <cell r="E2656" t="str">
            <v>Catalyst 9200 48-port data only, 4 x 10G ,Network Advantage</v>
          </cell>
          <cell r="F2656">
            <v>4771.6400000000003</v>
          </cell>
          <cell r="G2656">
            <v>1</v>
          </cell>
        </row>
        <row r="2657">
          <cell r="A2657" t="str">
            <v>C9200L48T4XEDU</v>
          </cell>
          <cell r="B2657" t="str">
            <v>Hardware</v>
          </cell>
          <cell r="C2657" t="str">
            <v>Switches</v>
          </cell>
          <cell r="D2657" t="str">
            <v>C9200L-48T-4X-EDU</v>
          </cell>
          <cell r="E2657" t="str">
            <v>Catalyst 9200L 48-port data only, 4x10G uplinks, K12</v>
          </cell>
          <cell r="F2657">
            <v>4771.6400000000003</v>
          </cell>
          <cell r="G2657">
            <v>1</v>
          </cell>
        </row>
        <row r="2658">
          <cell r="A2658" t="str">
            <v>C9200L48T4XE</v>
          </cell>
          <cell r="B2658" t="str">
            <v>Hardware</v>
          </cell>
          <cell r="C2658" t="str">
            <v>Switches</v>
          </cell>
          <cell r="D2658" t="str">
            <v>C9200L-48T-4X-E</v>
          </cell>
          <cell r="E2658" t="str">
            <v>Catalyst 9200L 48-port data, 4 x 10G ,Network Essentials</v>
          </cell>
          <cell r="F2658">
            <v>4771.6400000000003</v>
          </cell>
          <cell r="G2658">
            <v>1</v>
          </cell>
        </row>
        <row r="2659">
          <cell r="A2659" t="str">
            <v>C6800XL3KWAC=</v>
          </cell>
          <cell r="B2659" t="str">
            <v>Hardware</v>
          </cell>
          <cell r="C2659" t="str">
            <v>Switches</v>
          </cell>
          <cell r="D2659" t="str">
            <v>C6800-XL-3KW-AC=</v>
          </cell>
          <cell r="E2659" t="str">
            <v>Catalyst 6807-XL 3000W Power Supply</v>
          </cell>
          <cell r="F2659">
            <v>4775.49</v>
          </cell>
          <cell r="G2659">
            <v>1</v>
          </cell>
        </row>
        <row r="2660">
          <cell r="A2660" t="str">
            <v>MEMSUP2T2GB=</v>
          </cell>
          <cell r="B2660" t="str">
            <v>Hardware</v>
          </cell>
          <cell r="C2660" t="str">
            <v>Switches</v>
          </cell>
          <cell r="D2660" t="str">
            <v>MEM-SUP2T-2GB=</v>
          </cell>
          <cell r="E2660" t="str">
            <v>Catalyst 6500 2GB memory for Sup2T and Sup2TXL S</v>
          </cell>
          <cell r="F2660">
            <v>4816.8</v>
          </cell>
          <cell r="G2660">
            <v>1</v>
          </cell>
        </row>
        <row r="2661">
          <cell r="A2661" t="str">
            <v>C1WS365024TS/K9</v>
          </cell>
          <cell r="B2661" t="str">
            <v>Hardware</v>
          </cell>
          <cell r="C2661" t="str">
            <v>Switches</v>
          </cell>
          <cell r="D2661" t="str">
            <v>C1-WS3650-24TS/K9</v>
          </cell>
          <cell r="E2661" t="str">
            <v>Cisco One Catalyst 3650 24 Port Data 4x1G Uplink</v>
          </cell>
          <cell r="F2661">
            <v>4816.8</v>
          </cell>
          <cell r="G2661">
            <v>1</v>
          </cell>
        </row>
        <row r="2662">
          <cell r="A2662" t="str">
            <v>LICMX65WSEC10YR</v>
          </cell>
          <cell r="B2662" t="str">
            <v>License</v>
          </cell>
          <cell r="C2662" t="str">
            <v>Wireless</v>
          </cell>
          <cell r="D2662" t="str">
            <v>LIC-MX65W-SEC-10YR</v>
          </cell>
          <cell r="E2662" t="str">
            <v>EOS Meraki MX65W Advanced Security License and Support, 10YR</v>
          </cell>
          <cell r="F2662">
            <v>4816.8</v>
          </cell>
          <cell r="G2662" t="str">
            <v>Cost Allocate (50%)</v>
          </cell>
        </row>
        <row r="2663">
          <cell r="A2663" t="str">
            <v>UCSEPMDS9148S16</v>
          </cell>
          <cell r="B2663" t="str">
            <v>Hardware</v>
          </cell>
          <cell r="C2663" t="str">
            <v>Switches</v>
          </cell>
          <cell r="D2663" t="str">
            <v>UCS-EP-MDS9148S-16</v>
          </cell>
          <cell r="E2663" t="str">
            <v>MDS 9148S 16G FC switch, w/ 12 active ports + 16G SW SFPs</v>
          </cell>
          <cell r="F2663">
            <v>4816.8</v>
          </cell>
          <cell r="G2663">
            <v>1</v>
          </cell>
        </row>
        <row r="2664">
          <cell r="A2664" t="str">
            <v>LICMS420247YR</v>
          </cell>
          <cell r="B2664" t="str">
            <v>License</v>
          </cell>
          <cell r="C2664" t="str">
            <v>Wireless</v>
          </cell>
          <cell r="D2664" t="str">
            <v>LIC-MS420-24-7YR</v>
          </cell>
          <cell r="E2664" t="str">
            <v>Meraki MS420-24 Enterprise License and Support, 7 Year</v>
          </cell>
          <cell r="F2664">
            <v>4816.8</v>
          </cell>
          <cell r="G2664">
            <v>1</v>
          </cell>
        </row>
        <row r="2665">
          <cell r="A2665" t="str">
            <v>PWRC456000ACV</v>
          </cell>
          <cell r="B2665" t="str">
            <v>Hardware</v>
          </cell>
          <cell r="C2665" t="str">
            <v>Switches</v>
          </cell>
          <cell r="D2665" t="str">
            <v>PWR-C45-6000ACV</v>
          </cell>
          <cell r="E2665" t="str">
            <v>Catalyst 4500 6000W AC dual input Power Supply (Data + PoE)</v>
          </cell>
          <cell r="F2665">
            <v>4846.91</v>
          </cell>
          <cell r="G2665">
            <v>1</v>
          </cell>
        </row>
        <row r="2666">
          <cell r="A2666" t="str">
            <v>PWRC456000ACV/2</v>
          </cell>
          <cell r="B2666" t="str">
            <v>Hardware</v>
          </cell>
          <cell r="C2666" t="str">
            <v>Switches</v>
          </cell>
          <cell r="D2666" t="str">
            <v>PWR-C45-6000ACV/2</v>
          </cell>
          <cell r="E2666" t="str">
            <v>Catalyst 4500 6000W AC dual input Power Supply (Data + PoE)</v>
          </cell>
          <cell r="F2666">
            <v>4846.91</v>
          </cell>
          <cell r="G2666">
            <v>1</v>
          </cell>
        </row>
        <row r="2667">
          <cell r="A2667" t="str">
            <v>MS22524PHW</v>
          </cell>
          <cell r="B2667" t="str">
            <v>Hardware</v>
          </cell>
          <cell r="C2667" t="str">
            <v>Wireless</v>
          </cell>
          <cell r="D2667" t="str">
            <v>MS225-24P-HW</v>
          </cell>
          <cell r="E2667" t="str">
            <v>Meraki MS225-24P L2 Stck Cld-Mngd 24x GigE 370W PoE Switch</v>
          </cell>
          <cell r="F2667">
            <v>4882.03</v>
          </cell>
          <cell r="G2667">
            <v>1</v>
          </cell>
        </row>
        <row r="2668">
          <cell r="A2668" t="str">
            <v>C1C2960X48TSL</v>
          </cell>
          <cell r="B2668" t="str">
            <v>Hardware</v>
          </cell>
          <cell r="C2668" t="str">
            <v>Switches</v>
          </cell>
          <cell r="D2668" t="str">
            <v>C1-C2960X-48TS-L</v>
          </cell>
          <cell r="E2668" t="str">
            <v>Catalyst 2960-X 48 GigE 4 x 1G SFP LAN Base</v>
          </cell>
          <cell r="F2668">
            <v>4884.18</v>
          </cell>
          <cell r="G2668">
            <v>1</v>
          </cell>
        </row>
        <row r="2669">
          <cell r="A2669" t="str">
            <v>CS3560X24LE</v>
          </cell>
          <cell r="B2669" t="str">
            <v>Software</v>
          </cell>
          <cell r="C2669" t="str">
            <v>Switches</v>
          </cell>
          <cell r="D2669" t="str">
            <v>CS3560X-24-L-E</v>
          </cell>
          <cell r="E2669" t="str">
            <v>C3560X-24 LAN Base to IP Services Paper License</v>
          </cell>
          <cell r="F2669">
            <v>4900</v>
          </cell>
          <cell r="G2669">
            <v>1</v>
          </cell>
        </row>
        <row r="2670">
          <cell r="A2670" t="str">
            <v>IE200016PTCGNX</v>
          </cell>
          <cell r="B2670" t="str">
            <v>Hardware</v>
          </cell>
          <cell r="C2670" t="str">
            <v>Switches</v>
          </cell>
          <cell r="D2670" t="str">
            <v>IE-2000-16PTC-G-NX</v>
          </cell>
          <cell r="E2670" t="str">
            <v>POE on LAN base with 1588, NAT and CC. GE uplinks</v>
          </cell>
          <cell r="F2670">
            <v>4912.13</v>
          </cell>
          <cell r="G2670">
            <v>1</v>
          </cell>
        </row>
        <row r="2671">
          <cell r="A2671" t="str">
            <v>UCSEPMDS9148SL2</v>
          </cell>
          <cell r="B2671" t="str">
            <v>Hardware</v>
          </cell>
          <cell r="C2671" t="str">
            <v>Switches</v>
          </cell>
          <cell r="D2671" t="str">
            <v>UCS-EP-MDS9148SL2</v>
          </cell>
          <cell r="E2671" t="str">
            <v>MDS 9148S 16G FC 12-port upgrade license + 16G SW SFPs</v>
          </cell>
          <cell r="F2671">
            <v>4918.63</v>
          </cell>
          <cell r="G2671">
            <v>1</v>
          </cell>
        </row>
        <row r="2672">
          <cell r="A2672" t="str">
            <v>C930024TEDU</v>
          </cell>
          <cell r="B2672" t="str">
            <v>Hardware</v>
          </cell>
          <cell r="C2672" t="str">
            <v>Switches</v>
          </cell>
          <cell r="D2672" t="str">
            <v>C9300-24T-EDU</v>
          </cell>
          <cell r="E2672" t="str">
            <v>Catalyst 9300 24-port data only, K12</v>
          </cell>
          <cell r="F2672">
            <v>4936.42</v>
          </cell>
          <cell r="G2672">
            <v>1</v>
          </cell>
        </row>
        <row r="2673">
          <cell r="A2673" t="str">
            <v>LICMS4251610YR</v>
          </cell>
          <cell r="B2673" t="str">
            <v>License</v>
          </cell>
          <cell r="C2673" t="str">
            <v>Wireless</v>
          </cell>
          <cell r="D2673" t="str">
            <v>LIC-MS425-16-10YR</v>
          </cell>
          <cell r="E2673" t="str">
            <v>Meraki MS425-16 Enterprise License and Support, 10 Years</v>
          </cell>
          <cell r="F2673">
            <v>4957.29</v>
          </cell>
          <cell r="G2673">
            <v>1</v>
          </cell>
        </row>
        <row r="2674">
          <cell r="A2674" t="str">
            <v>LICMS39048A3Y</v>
          </cell>
          <cell r="B2674" t="str">
            <v>License</v>
          </cell>
          <cell r="C2674" t="str">
            <v>SW Support License</v>
          </cell>
          <cell r="D2674" t="str">
            <v>LIC-MS390-48A-3Y</v>
          </cell>
          <cell r="E2674" t="str">
            <v>Meraki MS390 48-port Advanced License and Support, 3 Year</v>
          </cell>
          <cell r="F2674">
            <v>4967.33</v>
          </cell>
          <cell r="G2674">
            <v>1</v>
          </cell>
        </row>
        <row r="2675">
          <cell r="A2675" t="str">
            <v>LLPIX515SWUR</v>
          </cell>
          <cell r="B2675" t="str">
            <v>Software</v>
          </cell>
          <cell r="C2675" t="str">
            <v>Firewall</v>
          </cell>
          <cell r="D2675" t="str">
            <v>LL-PIX-515-SW-UR</v>
          </cell>
          <cell r="E2675" t="str">
            <v>PIX 515/515E Unrestricted Platform License</v>
          </cell>
          <cell r="F2675">
            <v>4995</v>
          </cell>
          <cell r="G2675">
            <v>1</v>
          </cell>
        </row>
        <row r="2676">
          <cell r="A2676" t="str">
            <v>LICVCM100N</v>
          </cell>
          <cell r="B2676" t="str">
            <v>License</v>
          </cell>
          <cell r="C2676" t="str">
            <v>Routers</v>
          </cell>
          <cell r="D2676" t="str">
            <v>LIC-VCM-100N</v>
          </cell>
          <cell r="E2676" t="str">
            <v>License to manage up to 100 WAAS Nodes</v>
          </cell>
          <cell r="F2676">
            <v>5000</v>
          </cell>
          <cell r="G2676">
            <v>1</v>
          </cell>
        </row>
        <row r="2677">
          <cell r="A2677" t="str">
            <v>CWDMSFP1470=</v>
          </cell>
          <cell r="B2677" t="str">
            <v>Hardware</v>
          </cell>
          <cell r="C2677" t="str">
            <v>Connectors</v>
          </cell>
          <cell r="D2677" t="str">
            <v>CWDM-SFP-1470=</v>
          </cell>
          <cell r="E2677" t="str">
            <v>CWDM 1470 NM SFP Gigabit Ethernet and 1G/2G FC</v>
          </cell>
          <cell r="F2677">
            <v>5012.4799999999996</v>
          </cell>
          <cell r="G2677">
            <v>1</v>
          </cell>
        </row>
        <row r="2678">
          <cell r="A2678" t="str">
            <v>CWDMSFP1490=</v>
          </cell>
          <cell r="B2678" t="str">
            <v>Hardware</v>
          </cell>
          <cell r="C2678" t="str">
            <v>Connectors</v>
          </cell>
          <cell r="D2678" t="str">
            <v>CWDM-SFP-1490=</v>
          </cell>
          <cell r="E2678" t="str">
            <v>CWDM 1490 NM SFP Gigabit Ethernet and 1G/2G FC</v>
          </cell>
          <cell r="F2678">
            <v>5012.4799999999996</v>
          </cell>
          <cell r="G2678">
            <v>1</v>
          </cell>
        </row>
        <row r="2679">
          <cell r="A2679" t="str">
            <v>CWDMSFP1510=</v>
          </cell>
          <cell r="B2679" t="str">
            <v>Hardware</v>
          </cell>
          <cell r="C2679" t="str">
            <v>Connectors</v>
          </cell>
          <cell r="D2679" t="str">
            <v>CWDM-SFP-1510=</v>
          </cell>
          <cell r="E2679" t="str">
            <v>CWDM 1510 NM SFP Gigabit Ethernet and 1G/2G FC</v>
          </cell>
          <cell r="F2679">
            <v>5012.4799999999996</v>
          </cell>
          <cell r="G2679">
            <v>1</v>
          </cell>
        </row>
        <row r="2680">
          <cell r="A2680" t="str">
            <v>CWDMSFP1530=</v>
          </cell>
          <cell r="B2680" t="str">
            <v>Hardware</v>
          </cell>
          <cell r="C2680" t="str">
            <v>Connectors</v>
          </cell>
          <cell r="D2680" t="str">
            <v>CWDM-SFP-1530=</v>
          </cell>
          <cell r="E2680" t="str">
            <v>CWDM 1530 NM SFP Gigabit Ethernet and 1G/2G FC</v>
          </cell>
          <cell r="F2680">
            <v>5012.4799999999996</v>
          </cell>
          <cell r="G2680">
            <v>1</v>
          </cell>
        </row>
        <row r="2681">
          <cell r="A2681" t="str">
            <v>CWDMSFP1550=</v>
          </cell>
          <cell r="B2681" t="str">
            <v>Hardware</v>
          </cell>
          <cell r="C2681" t="str">
            <v>Connectors</v>
          </cell>
          <cell r="D2681" t="str">
            <v>CWDM-SFP-1550=</v>
          </cell>
          <cell r="E2681" t="str">
            <v>CWDM 1550 NM SFP Gigabit Ethernet and 1G/2G FC</v>
          </cell>
          <cell r="F2681">
            <v>5012.4799999999996</v>
          </cell>
          <cell r="G2681">
            <v>1</v>
          </cell>
        </row>
        <row r="2682">
          <cell r="A2682" t="str">
            <v>CWDMSFP1570=</v>
          </cell>
          <cell r="B2682" t="str">
            <v>Hardware</v>
          </cell>
          <cell r="C2682" t="str">
            <v>Connectors</v>
          </cell>
          <cell r="D2682" t="str">
            <v>CWDM-SFP-1570=</v>
          </cell>
          <cell r="E2682" t="str">
            <v>CWDM 1570 NM SFP Gigabit Ethernet and 1G/2G FC</v>
          </cell>
          <cell r="F2682">
            <v>5012.4799999999996</v>
          </cell>
          <cell r="G2682">
            <v>1</v>
          </cell>
        </row>
        <row r="2683">
          <cell r="A2683" t="str">
            <v>CWDMSFP1590=</v>
          </cell>
          <cell r="B2683" t="str">
            <v>Hardware</v>
          </cell>
          <cell r="C2683" t="str">
            <v>Connectors</v>
          </cell>
          <cell r="D2683" t="str">
            <v>CWDM-SFP-1590=</v>
          </cell>
          <cell r="E2683" t="str">
            <v>CWDM 1590 NM SFP Gigabit Ethernet and 1G/2G FC</v>
          </cell>
          <cell r="F2683">
            <v>5012.4799999999996</v>
          </cell>
          <cell r="G2683">
            <v>1</v>
          </cell>
        </row>
        <row r="2684">
          <cell r="A2684" t="str">
            <v>CWDMSFP1610=</v>
          </cell>
          <cell r="B2684" t="str">
            <v>Hardware</v>
          </cell>
          <cell r="C2684" t="str">
            <v>Connectors</v>
          </cell>
          <cell r="D2684" t="str">
            <v>CWDM-SFP-1610=</v>
          </cell>
          <cell r="E2684" t="str">
            <v>CWDM 1610 NM SFP Gigabit Ethernet and 1G/2G FC</v>
          </cell>
          <cell r="F2684">
            <v>5012.4799999999996</v>
          </cell>
          <cell r="G2684">
            <v>1</v>
          </cell>
        </row>
        <row r="2685">
          <cell r="A2685" t="str">
            <v>MX100HW</v>
          </cell>
          <cell r="B2685" t="str">
            <v>Hardware</v>
          </cell>
          <cell r="C2685" t="str">
            <v>Wireless</v>
          </cell>
          <cell r="D2685" t="str">
            <v>MX100-HW</v>
          </cell>
          <cell r="E2685" t="str">
            <v>Meraki MX100 Cloud Managed Security Appliance</v>
          </cell>
          <cell r="F2685">
            <v>5012.4799999999996</v>
          </cell>
          <cell r="G2685">
            <v>1</v>
          </cell>
        </row>
        <row r="2686">
          <cell r="A2686" t="str">
            <v>ASAIC6GECUB</v>
          </cell>
          <cell r="B2686" t="str">
            <v>Hardware</v>
          </cell>
          <cell r="C2686" t="str">
            <v>Firewall</v>
          </cell>
          <cell r="D2686" t="str">
            <v>ASA-IC-6GE-CU-B</v>
          </cell>
          <cell r="E2686" t="str">
            <v>ASA 5525-X Interface Card 6-port 10/100/1000, RJ-45</v>
          </cell>
          <cell r="F2686">
            <v>5017.5</v>
          </cell>
          <cell r="G2686">
            <v>1</v>
          </cell>
        </row>
        <row r="2687">
          <cell r="A2687" t="str">
            <v>ASAIC6GECUINCB</v>
          </cell>
          <cell r="B2687" t="str">
            <v>Hardware</v>
          </cell>
          <cell r="C2687" t="str">
            <v>Firewall</v>
          </cell>
          <cell r="D2687" t="str">
            <v>ASA-IC-6GECU-INC-B</v>
          </cell>
          <cell r="E2687" t="str">
            <v>ASA 5525-X Intf. Card 6-port 10/100/1000 (Incl. w/ Bundle)</v>
          </cell>
          <cell r="F2687">
            <v>5017.5</v>
          </cell>
          <cell r="G2687">
            <v>1</v>
          </cell>
        </row>
        <row r="2688">
          <cell r="A2688" t="str">
            <v>ASAIC6GECUC</v>
          </cell>
          <cell r="B2688" t="str">
            <v>Hardware</v>
          </cell>
          <cell r="C2688" t="str">
            <v>Firewall</v>
          </cell>
          <cell r="D2688" t="str">
            <v>ASA-IC-6GE-CU-C</v>
          </cell>
          <cell r="E2688" t="str">
            <v>ASA 5545-X/5555-X Interface Card 6-port 10/100/1000, RJ- 45</v>
          </cell>
          <cell r="F2688">
            <v>5017.5</v>
          </cell>
          <cell r="G2688">
            <v>1</v>
          </cell>
        </row>
        <row r="2689">
          <cell r="A2689" t="str">
            <v>ASAIC6GECUINCC</v>
          </cell>
          <cell r="B2689" t="str">
            <v>Hardware</v>
          </cell>
          <cell r="C2689" t="str">
            <v>Firewall</v>
          </cell>
          <cell r="D2689" t="str">
            <v>ASA-IC-6GECU-INC-C</v>
          </cell>
          <cell r="E2689" t="str">
            <v>ASA 5545-X/5555-X Intf Card 6-port 10/100/1000 (Incl w/ Bdl)</v>
          </cell>
          <cell r="F2689">
            <v>5017.5</v>
          </cell>
          <cell r="G2689">
            <v>1</v>
          </cell>
        </row>
        <row r="2690">
          <cell r="A2690" t="str">
            <v>LBLAUTOSUP6M=</v>
          </cell>
          <cell r="B2690" t="str">
            <v>License</v>
          </cell>
          <cell r="C2690" t="str">
            <v>Switches</v>
          </cell>
          <cell r="D2690" t="str">
            <v>L-BL-AUTO-SUP-6M=</v>
          </cell>
          <cell r="E2690" t="str">
            <v>BladeLogic-Automation-Base Support License for 6 Months</v>
          </cell>
          <cell r="F2690">
            <v>5017.5</v>
          </cell>
          <cell r="G2690">
            <v>1</v>
          </cell>
        </row>
        <row r="2691">
          <cell r="A2691" t="str">
            <v>C9400LC48UXB</v>
          </cell>
          <cell r="B2691" t="str">
            <v>Hardware</v>
          </cell>
          <cell r="C2691" t="str">
            <v>Switches</v>
          </cell>
          <cell r="D2691" t="str">
            <v>C9400-LC-48UX-B</v>
          </cell>
          <cell r="E2691" t="str">
            <v>Catalyst 9400 Series 2xC9400-LC-48UX for Bundle Select</v>
          </cell>
          <cell r="F2691">
            <v>5017.5</v>
          </cell>
          <cell r="G2691">
            <v>1</v>
          </cell>
        </row>
        <row r="2692">
          <cell r="A2692" t="str">
            <v>SPA8X1GEV2EP</v>
          </cell>
          <cell r="B2692" t="str">
            <v>License</v>
          </cell>
          <cell r="C2692" t="str">
            <v>Routers</v>
          </cell>
          <cell r="D2692" t="str">
            <v>SPA-8X1GE-V2EP</v>
          </cell>
          <cell r="E2692" t="str">
            <v>Cisco 8-Port Gigabit Ethernet Shared Port Adapter ,EP Bundle</v>
          </cell>
          <cell r="F2692">
            <v>5017.5</v>
          </cell>
          <cell r="G2692">
            <v>1</v>
          </cell>
        </row>
        <row r="2693">
          <cell r="A2693" t="str">
            <v>ASR1001HXIPSECHW</v>
          </cell>
          <cell r="B2693" t="str">
            <v>Hardware</v>
          </cell>
          <cell r="C2693" t="str">
            <v>Routers</v>
          </cell>
          <cell r="D2693" t="str">
            <v>ASR1001HX-IPSECHW</v>
          </cell>
          <cell r="E2693" t="str">
            <v>Cisco ASR1001-HX Crypto Module with no default throughput</v>
          </cell>
          <cell r="F2693">
            <v>5017.5</v>
          </cell>
          <cell r="G2693">
            <v>1</v>
          </cell>
        </row>
        <row r="2694">
          <cell r="A2694" t="str">
            <v>ASR1002HXIPSECHW</v>
          </cell>
          <cell r="B2694" t="str">
            <v>Hardware</v>
          </cell>
          <cell r="C2694" t="str">
            <v>Routers</v>
          </cell>
          <cell r="D2694" t="str">
            <v>ASR1002HX-IPSECHW</v>
          </cell>
          <cell r="E2694" t="str">
            <v>Cisco ASR1002-HX Crypto Module with no default throughput</v>
          </cell>
          <cell r="F2694">
            <v>5017.5</v>
          </cell>
          <cell r="G2694">
            <v>1</v>
          </cell>
        </row>
        <row r="2695">
          <cell r="A2695" t="str">
            <v>C1F1AISR4330SK9</v>
          </cell>
          <cell r="B2695" t="str">
            <v>Software</v>
          </cell>
          <cell r="C2695" t="str">
            <v>Routers</v>
          </cell>
          <cell r="D2695" t="str">
            <v>C1F1AISR4330SK9</v>
          </cell>
          <cell r="E2695" t="str">
            <v>Cisco ONE Foundation Perpetual ISR4330</v>
          </cell>
          <cell r="F2695">
            <v>5017.5</v>
          </cell>
          <cell r="G2695" t="str">
            <v>Cost Allocate (37%)</v>
          </cell>
        </row>
        <row r="2696">
          <cell r="A2696" t="str">
            <v>C1F1PISR4330SK9</v>
          </cell>
          <cell r="B2696" t="str">
            <v>Software</v>
          </cell>
          <cell r="C2696" t="str">
            <v>Routers</v>
          </cell>
          <cell r="D2696" t="str">
            <v>C1F1PISR4330SK9</v>
          </cell>
          <cell r="E2696" t="str">
            <v>Cisco ONE Foundation Perpetual ISR4330</v>
          </cell>
          <cell r="F2696">
            <v>5017.5</v>
          </cell>
          <cell r="G2696" t="str">
            <v>Cost Allocate (37%)</v>
          </cell>
        </row>
        <row r="2697">
          <cell r="A2697" t="str">
            <v>LICMX100SEC1YR</v>
          </cell>
          <cell r="B2697" t="str">
            <v>License</v>
          </cell>
          <cell r="C2697" t="str">
            <v>Wireless</v>
          </cell>
          <cell r="D2697" t="str">
            <v>LIC-MX100-SEC-1YR</v>
          </cell>
          <cell r="E2697" t="str">
            <v>Meraki MX100 Advanced Security License and Support, 1YR</v>
          </cell>
          <cell r="F2697">
            <v>5017.5</v>
          </cell>
          <cell r="G2697" t="str">
            <v>Cost Allocate (50%)</v>
          </cell>
        </row>
        <row r="2698">
          <cell r="A2698" t="str">
            <v>LICMX100ENT3YR</v>
          </cell>
          <cell r="B2698" t="str">
            <v>License</v>
          </cell>
          <cell r="C2698" t="str">
            <v>Wireless</v>
          </cell>
          <cell r="D2698" t="str">
            <v>LIC-MX100-ENT-3YR</v>
          </cell>
          <cell r="E2698" t="str">
            <v>Meraki MX100 Enterprise License and Support, 3YR</v>
          </cell>
          <cell r="F2698">
            <v>5017.5</v>
          </cell>
          <cell r="G2698">
            <v>1</v>
          </cell>
        </row>
        <row r="2699">
          <cell r="A2699" t="str">
            <v>LICMX250ENT1YR</v>
          </cell>
          <cell r="B2699" t="str">
            <v>License</v>
          </cell>
          <cell r="C2699" t="str">
            <v>Wireless</v>
          </cell>
          <cell r="D2699" t="str">
            <v>LIC-MX250-ENT-1YR</v>
          </cell>
          <cell r="E2699" t="str">
            <v>Meraki MX250 Enterprise License and Support, 1YR</v>
          </cell>
          <cell r="F2699">
            <v>5017.5</v>
          </cell>
          <cell r="G2699">
            <v>1</v>
          </cell>
        </row>
        <row r="2700">
          <cell r="A2700" t="str">
            <v>N3K16TUPG=</v>
          </cell>
          <cell r="B2700" t="str">
            <v>License</v>
          </cell>
          <cell r="C2700" t="str">
            <v>Switches</v>
          </cell>
          <cell r="D2700" t="str">
            <v>N3K-16T-UPG=</v>
          </cell>
          <cell r="E2700" t="str">
            <v>Nexus 3k 16 port License upgrade Spare</v>
          </cell>
          <cell r="F2700">
            <v>5017.5</v>
          </cell>
          <cell r="G2700">
            <v>1</v>
          </cell>
        </row>
        <row r="2701">
          <cell r="A2701" t="str">
            <v>N77C7718AFLT</v>
          </cell>
          <cell r="B2701" t="str">
            <v>Hardware</v>
          </cell>
          <cell r="C2701" t="str">
            <v>Switches</v>
          </cell>
          <cell r="D2701" t="str">
            <v>N77-C7718-AFLT</v>
          </cell>
          <cell r="E2701" t="str">
            <v>Nexus 7700 - 18 Slot Chassis Air Filter Kit (Front/Side)</v>
          </cell>
          <cell r="F2701">
            <v>5017.5</v>
          </cell>
          <cell r="G2701">
            <v>1</v>
          </cell>
        </row>
        <row r="2702">
          <cell r="A2702" t="str">
            <v>C4500E6NR8LMGIG</v>
          </cell>
          <cell r="B2702" t="str">
            <v>Hardware</v>
          </cell>
          <cell r="C2702" t="str">
            <v>Switches</v>
          </cell>
          <cell r="D2702" t="str">
            <v>C4500E-6NR-8L-MGIG</v>
          </cell>
          <cell r="E2702" t="str">
            <v>SUP8LE and MGIG upgrade for 6 slot chassis bundle (96 ports)</v>
          </cell>
          <cell r="F2702">
            <v>5017.5</v>
          </cell>
          <cell r="G2702">
            <v>1</v>
          </cell>
        </row>
        <row r="2703">
          <cell r="A2703" t="str">
            <v>LICMS35524X210Y</v>
          </cell>
          <cell r="B2703" t="str">
            <v>License</v>
          </cell>
          <cell r="C2703" t="str">
            <v>Wireless</v>
          </cell>
          <cell r="D2703" t="str">
            <v>LIC-MS355-24X2-10Y</v>
          </cell>
          <cell r="E2703" t="str">
            <v>Meraki MS355-24X2 Enterprise License and Support, 10 Year</v>
          </cell>
          <cell r="F2703">
            <v>5022.5200000000004</v>
          </cell>
          <cell r="G2703">
            <v>1</v>
          </cell>
        </row>
        <row r="2704">
          <cell r="A2704" t="str">
            <v>C930024TA</v>
          </cell>
          <cell r="B2704" t="str">
            <v>Hardware</v>
          </cell>
          <cell r="C2704" t="str">
            <v>Switches</v>
          </cell>
          <cell r="D2704" t="str">
            <v>C9300-24T-A</v>
          </cell>
          <cell r="E2704" t="str">
            <v>Catalyst 9300 24-port data only, Network Advantage</v>
          </cell>
          <cell r="F2704">
            <v>5031.41</v>
          </cell>
          <cell r="G2704">
            <v>1</v>
          </cell>
        </row>
        <row r="2705">
          <cell r="A2705" t="str">
            <v>C930024TE</v>
          </cell>
          <cell r="B2705" t="str">
            <v>Hardware</v>
          </cell>
          <cell r="C2705" t="str">
            <v>Switches</v>
          </cell>
          <cell r="D2705" t="str">
            <v>C9300-24T-E</v>
          </cell>
          <cell r="E2705" t="str">
            <v>Catalyst 9300 24-port data only, Network Essentials</v>
          </cell>
          <cell r="F2705">
            <v>5031.41</v>
          </cell>
          <cell r="G2705">
            <v>1</v>
          </cell>
        </row>
        <row r="2706">
          <cell r="A2706" t="str">
            <v>MS39024HW</v>
          </cell>
          <cell r="B2706" t="str">
            <v>Hardware</v>
          </cell>
          <cell r="C2706" t="str">
            <v>Switches</v>
          </cell>
          <cell r="D2706" t="str">
            <v>MS390-24-HW</v>
          </cell>
          <cell r="E2706" t="str">
            <v>Meraki MS390 24GE L3 Switch</v>
          </cell>
          <cell r="F2706">
            <v>5031.41</v>
          </cell>
          <cell r="G2706">
            <v>1</v>
          </cell>
        </row>
        <row r="2707">
          <cell r="A2707" t="str">
            <v>IE40004T4P4GE</v>
          </cell>
          <cell r="B2707" t="str">
            <v>Hardware</v>
          </cell>
          <cell r="C2707" t="str">
            <v>Switches</v>
          </cell>
          <cell r="D2707" t="str">
            <v>IE-4000-4T4P4G-E</v>
          </cell>
          <cell r="E2707" t="str">
            <v>IE 4000 4 x RJ45 10/100M, 4 x PoE 10/100M, 4 x 1G Combo , LA</v>
          </cell>
          <cell r="F2707">
            <v>5044.46</v>
          </cell>
          <cell r="G2707">
            <v>1</v>
          </cell>
        </row>
        <row r="2708">
          <cell r="A2708" t="str">
            <v>WSC2960X48TSL</v>
          </cell>
          <cell r="B2708" t="str">
            <v>Hardware</v>
          </cell>
          <cell r="C2708" t="str">
            <v>Switches</v>
          </cell>
          <cell r="D2708" t="str">
            <v>WS-C2960X-48TS-L</v>
          </cell>
          <cell r="E2708" t="str">
            <v>Catalyst 2960-X 48 GigE, 4 x 1G SFP, LAN Base</v>
          </cell>
          <cell r="F2708">
            <v>5053.57</v>
          </cell>
          <cell r="G2708">
            <v>1</v>
          </cell>
        </row>
        <row r="2709">
          <cell r="A2709" t="str">
            <v>EDUC365024PSL</v>
          </cell>
          <cell r="B2709" t="str">
            <v>Hardware</v>
          </cell>
          <cell r="C2709" t="str">
            <v>Switches</v>
          </cell>
          <cell r="D2709" t="str">
            <v>EDU-C3650-24PS-L</v>
          </cell>
          <cell r="E2709" t="str">
            <v>Cisco Catalyst 3650 24 Port PoE 4x1G Uplink LAN Base K12</v>
          </cell>
          <cell r="F2709">
            <v>5057.6400000000003</v>
          </cell>
          <cell r="G2709">
            <v>1</v>
          </cell>
        </row>
        <row r="2710">
          <cell r="A2710" t="str">
            <v>WSC2960X24PDL++</v>
          </cell>
          <cell r="B2710" t="str">
            <v>Hardware</v>
          </cell>
          <cell r="C2710" t="str">
            <v>Switches</v>
          </cell>
          <cell r="D2710" t="str">
            <v>WS-C2960X-24PD-L++</v>
          </cell>
          <cell r="E2710" t="str">
            <v>Catalyst 2960-X 24 GigE PoE 370W, 2 x 10G SFP+, LAN Base</v>
          </cell>
          <cell r="F2710">
            <v>5072.6899999999996</v>
          </cell>
          <cell r="G2710">
            <v>1</v>
          </cell>
        </row>
        <row r="2711">
          <cell r="A2711" t="str">
            <v>LC365024SE</v>
          </cell>
          <cell r="B2711" t="str">
            <v>License</v>
          </cell>
          <cell r="C2711" t="str">
            <v>Switches</v>
          </cell>
          <cell r="D2711" t="str">
            <v>L-C3650-24-S-E</v>
          </cell>
          <cell r="E2711" t="str">
            <v>C3650-24 IP Base to IP Services Electronic RTU License</v>
          </cell>
          <cell r="F2711">
            <v>5077.71</v>
          </cell>
          <cell r="G2711">
            <v>1</v>
          </cell>
        </row>
        <row r="2712">
          <cell r="A2712" t="str">
            <v>CGR2010/K9</v>
          </cell>
          <cell r="B2712" t="str">
            <v>Hardware</v>
          </cell>
          <cell r="C2712" t="str">
            <v>Routers</v>
          </cell>
          <cell r="D2712" t="str">
            <v>CGR-2010/K9</v>
          </cell>
          <cell r="E2712" t="str">
            <v>Cisco CGR2010 w/2GE, 4 GRWIC slots, 256MB CF, 1GB DRAM, IPB</v>
          </cell>
          <cell r="F2712">
            <v>5098.08</v>
          </cell>
          <cell r="G2712">
            <v>1</v>
          </cell>
        </row>
        <row r="2713">
          <cell r="A2713" t="str">
            <v>LES3G2448IPS=</v>
          </cell>
          <cell r="B2713" t="str">
            <v>Software</v>
          </cell>
          <cell r="C2713" t="str">
            <v>Routers</v>
          </cell>
          <cell r="D2713" t="str">
            <v>L-ES3G-24-48-IPS=</v>
          </cell>
          <cell r="E2713" t="str">
            <v>IPServices Upgrade 24-48 ES3G Port EtherSwitch eDelivery</v>
          </cell>
          <cell r="F2713">
            <v>5100</v>
          </cell>
          <cell r="G2713">
            <v>1</v>
          </cell>
        </row>
        <row r="2714">
          <cell r="A2714" t="str">
            <v>AIRAP1572EACBK9</v>
          </cell>
          <cell r="B2714" t="str">
            <v>Hardware</v>
          </cell>
          <cell r="C2714" t="str">
            <v>Wireless</v>
          </cell>
          <cell r="D2714" t="str">
            <v>AIR-AP1572EAC-B-K9</v>
          </cell>
          <cell r="E2714" t="str">
            <v>802.11ac Outdoor AP, External-Ant, AC-power, Reg. Domain-B</v>
          </cell>
          <cell r="F2714">
            <v>5103.1899999999996</v>
          </cell>
          <cell r="G2714">
            <v>1</v>
          </cell>
        </row>
        <row r="2715">
          <cell r="A2715" t="str">
            <v>C9407R</v>
          </cell>
          <cell r="B2715" t="str">
            <v>Hardware</v>
          </cell>
          <cell r="C2715" t="str">
            <v>Switches</v>
          </cell>
          <cell r="D2715" t="str">
            <v>C9407R</v>
          </cell>
          <cell r="E2715" t="str">
            <v>Cisco Catalyst 9400 Series 7 slot chassis</v>
          </cell>
          <cell r="F2715">
            <v>5117.8500000000004</v>
          </cell>
          <cell r="G2715">
            <v>1</v>
          </cell>
        </row>
        <row r="2716">
          <cell r="A2716" t="str">
            <v>LICMX67CSEC10YR</v>
          </cell>
          <cell r="B2716" t="str">
            <v>License</v>
          </cell>
          <cell r="C2716" t="str">
            <v>SW Support License</v>
          </cell>
          <cell r="D2716" t="str">
            <v>LIC-MX67C-SEC-10YR</v>
          </cell>
          <cell r="E2716" t="str">
            <v>Meraki MX67C Advanced Security License and Support, 10YR</v>
          </cell>
          <cell r="F2716">
            <v>5117.8500000000004</v>
          </cell>
          <cell r="G2716" t="str">
            <v>Cost Allocate (50%)</v>
          </cell>
        </row>
        <row r="2717">
          <cell r="A2717" t="str">
            <v>CGS252016S8PC=</v>
          </cell>
          <cell r="B2717" t="str">
            <v>Hardware</v>
          </cell>
          <cell r="C2717" t="str">
            <v>Switches</v>
          </cell>
          <cell r="D2717" t="str">
            <v>CGS-2520-16S-8PC=</v>
          </cell>
          <cell r="E2717" t="str">
            <v>Cisco CGS2520 front/rear cabling w/2GE, 16-SFP, 8-10/100 PoE</v>
          </cell>
          <cell r="F2717">
            <v>5148.43</v>
          </cell>
          <cell r="G2717">
            <v>1</v>
          </cell>
        </row>
        <row r="2718">
          <cell r="A2718" t="str">
            <v>CGS252016S8PC</v>
          </cell>
          <cell r="B2718" t="str">
            <v>Hardware</v>
          </cell>
          <cell r="C2718" t="str">
            <v>Switches</v>
          </cell>
          <cell r="D2718" t="str">
            <v>CGS-2520-16S-8PC</v>
          </cell>
          <cell r="E2718" t="str">
            <v>Cisco CGS2520 front/rear cabling w/2GE, 16-SFP, 8-10/100 PoE</v>
          </cell>
          <cell r="F2718">
            <v>5161.43</v>
          </cell>
          <cell r="G2718">
            <v>1</v>
          </cell>
        </row>
        <row r="2719">
          <cell r="A2719" t="str">
            <v>ISR4331SEC/K9</v>
          </cell>
          <cell r="B2719" t="str">
            <v>License</v>
          </cell>
          <cell r="C2719" t="str">
            <v>Routers</v>
          </cell>
          <cell r="D2719" t="str">
            <v>ISR4331-SEC/K9</v>
          </cell>
          <cell r="E2719" t="str">
            <v>Cisco ISR 4331 Sec bundle w/SEC license</v>
          </cell>
          <cell r="F2719">
            <v>5178.8</v>
          </cell>
          <cell r="G2719" t="str">
            <v>Cost Allocate (73%)</v>
          </cell>
        </row>
        <row r="2720">
          <cell r="A2720" t="str">
            <v>LICMS425327YR</v>
          </cell>
          <cell r="B2720" t="str">
            <v>License</v>
          </cell>
          <cell r="C2720" t="str">
            <v>Wireless</v>
          </cell>
          <cell r="D2720" t="str">
            <v>LIC-MS425-32-7YR</v>
          </cell>
          <cell r="E2720" t="str">
            <v>Meraki MS425-32 Enterprise License and Support, 7 Years</v>
          </cell>
          <cell r="F2720">
            <v>5193.1099999999997</v>
          </cell>
          <cell r="G2720">
            <v>1</v>
          </cell>
        </row>
        <row r="2721">
          <cell r="A2721" t="str">
            <v>ISR4321AXV/K9</v>
          </cell>
          <cell r="B2721" t="str">
            <v>License</v>
          </cell>
          <cell r="C2721" t="str">
            <v>Routers</v>
          </cell>
          <cell r="D2721" t="str">
            <v>ISR4321-AXV/K9</v>
          </cell>
          <cell r="E2721" t="str">
            <v>Cisco ISR 4321 AXV Bundle, w/APP, SEC, UC lic, CUBE-10</v>
          </cell>
          <cell r="F2721">
            <v>5198.78</v>
          </cell>
          <cell r="G2721" t="str">
            <v>Cost Allocate (43%)</v>
          </cell>
        </row>
        <row r="2722">
          <cell r="A2722" t="str">
            <v>IE200016T67B</v>
          </cell>
          <cell r="B2722" t="str">
            <v>Hardware</v>
          </cell>
          <cell r="C2722" t="str">
            <v>Switches</v>
          </cell>
          <cell r="D2722" t="str">
            <v>IE-2000-16T67-B</v>
          </cell>
          <cell r="E2722" t="str">
            <v>IP67 IE 16 10/100</v>
          </cell>
          <cell r="F2722">
            <v>5218.1400000000003</v>
          </cell>
          <cell r="G2722">
            <v>1</v>
          </cell>
        </row>
        <row r="2723">
          <cell r="A2723" t="str">
            <v>GLCBX80UI</v>
          </cell>
          <cell r="B2723" t="str">
            <v>Hardware</v>
          </cell>
          <cell r="C2723" t="str">
            <v>Routers</v>
          </cell>
          <cell r="D2723" t="str">
            <v>GLC-BX80-U-I</v>
          </cell>
          <cell r="E2723" t="str">
            <v>1000BASE-BX80 SFP, 1490NM</v>
          </cell>
          <cell r="F2723">
            <v>5218.2</v>
          </cell>
          <cell r="G2723">
            <v>1</v>
          </cell>
        </row>
        <row r="2724">
          <cell r="A2724" t="str">
            <v>GLCBX80DI</v>
          </cell>
          <cell r="B2724" t="str">
            <v>Hardware</v>
          </cell>
          <cell r="C2724" t="str">
            <v>Routers</v>
          </cell>
          <cell r="D2724" t="str">
            <v>GLC-BX80-D-I</v>
          </cell>
          <cell r="E2724" t="str">
            <v>1000BASE-BX80 SFP, 1570NM</v>
          </cell>
          <cell r="F2724">
            <v>5218.2</v>
          </cell>
          <cell r="G2724">
            <v>1</v>
          </cell>
        </row>
        <row r="2725">
          <cell r="A2725" t="str">
            <v>SFP10GBXUI=</v>
          </cell>
          <cell r="B2725" t="str">
            <v>Hardware</v>
          </cell>
          <cell r="C2725" t="str">
            <v>Routers</v>
          </cell>
          <cell r="D2725" t="str">
            <v>SFP-10G-BXU-I=</v>
          </cell>
          <cell r="E2725" t="str">
            <v>SFP+ Bidirectional for 10km, upstream</v>
          </cell>
          <cell r="F2725">
            <v>5218.2</v>
          </cell>
          <cell r="G2725">
            <v>1</v>
          </cell>
        </row>
        <row r="2726">
          <cell r="A2726" t="str">
            <v>SMXES3D48P</v>
          </cell>
          <cell r="B2726" t="str">
            <v>License</v>
          </cell>
          <cell r="C2726" t="str">
            <v>Routers</v>
          </cell>
          <cell r="D2726" t="str">
            <v>SM-X-ES3D-48-P</v>
          </cell>
          <cell r="E2726" t="str">
            <v>SM-X EtherSwitch, L2/L3, SM, 48 GE, 2 SFP, POE+</v>
          </cell>
          <cell r="F2726">
            <v>5218.2</v>
          </cell>
          <cell r="G2726">
            <v>1</v>
          </cell>
        </row>
        <row r="2727">
          <cell r="A2727" t="str">
            <v>LICMS450127YR</v>
          </cell>
          <cell r="B2727" t="str">
            <v>License</v>
          </cell>
          <cell r="C2727" t="str">
            <v>Wireless</v>
          </cell>
          <cell r="D2727" t="str">
            <v>LIC-MS450-12-7YR</v>
          </cell>
          <cell r="E2727" t="str">
            <v>Meraki MS450-12 Enterprise License and Support, 7 Year</v>
          </cell>
          <cell r="F2727">
            <v>5233.25</v>
          </cell>
          <cell r="G2727">
            <v>1</v>
          </cell>
        </row>
        <row r="2728">
          <cell r="A2728" t="str">
            <v>C1C2960X24PDL</v>
          </cell>
          <cell r="B2728" t="str">
            <v>Hardware</v>
          </cell>
          <cell r="C2728" t="str">
            <v>Switches</v>
          </cell>
          <cell r="D2728" t="str">
            <v>C1-C2960X-24PD-L</v>
          </cell>
          <cell r="E2728" t="str">
            <v>Catalyst 2960-X 24 GigE PoE 370W 2 x 10G SFP+ LAN Base</v>
          </cell>
          <cell r="F2728">
            <v>5287.21</v>
          </cell>
          <cell r="G2728">
            <v>1</v>
          </cell>
        </row>
        <row r="2729">
          <cell r="A2729" t="str">
            <v>EDUC2960X24PDL</v>
          </cell>
          <cell r="B2729" t="str">
            <v>Hardware</v>
          </cell>
          <cell r="C2729" t="str">
            <v>Switches</v>
          </cell>
          <cell r="D2729" t="str">
            <v>EDU-C2960X-24PD-L</v>
          </cell>
          <cell r="E2729" t="str">
            <v>Catalyst 2960-X 24 GigE PoE 370W, 2 x 10G SFP+, LAN Base K12</v>
          </cell>
          <cell r="F2729">
            <v>5303.72</v>
          </cell>
          <cell r="G2729">
            <v>1</v>
          </cell>
        </row>
        <row r="2730">
          <cell r="A2730" t="str">
            <v>LICMS4103210YR</v>
          </cell>
          <cell r="B2730" t="str">
            <v>License</v>
          </cell>
          <cell r="C2730" t="str">
            <v>Wireless</v>
          </cell>
          <cell r="D2730" t="str">
            <v>LIC-MS410-32-10YR</v>
          </cell>
          <cell r="E2730" t="str">
            <v>Meraki MS410-32 Enterprise License and Support, 10 Years</v>
          </cell>
          <cell r="F2730">
            <v>5308.52</v>
          </cell>
          <cell r="G2730">
            <v>1</v>
          </cell>
        </row>
        <row r="2731">
          <cell r="A2731" t="str">
            <v>LC4500X16PIPES</v>
          </cell>
          <cell r="B2731" t="str">
            <v>Software</v>
          </cell>
          <cell r="C2731" t="str">
            <v>Switches</v>
          </cell>
          <cell r="D2731" t="str">
            <v>L-C4500X-16P-IP-ES</v>
          </cell>
          <cell r="E2731" t="str">
            <v>IP Base to Ent. Services license for 16 Port Catalyst 4500-X</v>
          </cell>
          <cell r="F2731">
            <v>5313</v>
          </cell>
          <cell r="G2731">
            <v>1</v>
          </cell>
        </row>
        <row r="2732">
          <cell r="A2732" t="str">
            <v>CGS252024TC=</v>
          </cell>
          <cell r="B2732" t="str">
            <v>Hardware</v>
          </cell>
          <cell r="C2732" t="str">
            <v>Switches</v>
          </cell>
          <cell r="D2732" t="str">
            <v>CGS-2520-24TC=</v>
          </cell>
          <cell r="E2732" t="str">
            <v>Cisco CGS2520 front/rear cabling w/2GE, 24-10/100 copper</v>
          </cell>
          <cell r="F2732">
            <v>5324.13</v>
          </cell>
          <cell r="G2732">
            <v>1</v>
          </cell>
        </row>
        <row r="2733">
          <cell r="A2733" t="str">
            <v>C1AAACAT45001</v>
          </cell>
          <cell r="B2733" t="str">
            <v>Software</v>
          </cell>
          <cell r="C2733" t="str">
            <v>Switches</v>
          </cell>
          <cell r="D2733" t="str">
            <v>C1AAACAT45001</v>
          </cell>
          <cell r="E2733" t="str">
            <v>Cisco ONE Advanced Perpetual Cat4500X 16P and 24P Std</v>
          </cell>
          <cell r="F2733">
            <v>5331.6</v>
          </cell>
          <cell r="G2733">
            <v>1</v>
          </cell>
        </row>
        <row r="2734">
          <cell r="A2734" t="str">
            <v>C4500X16PIPES</v>
          </cell>
          <cell r="B2734" t="str">
            <v>Software</v>
          </cell>
          <cell r="C2734" t="str">
            <v>Switches</v>
          </cell>
          <cell r="D2734" t="str">
            <v>C4500X-16P-IP-ES</v>
          </cell>
          <cell r="E2734" t="str">
            <v>IP Base to Ent. Services license for 16 Port Catalyst 4500-X</v>
          </cell>
          <cell r="F2734">
            <v>5331.6</v>
          </cell>
          <cell r="G2734">
            <v>1</v>
          </cell>
        </row>
        <row r="2735">
          <cell r="A2735" t="str">
            <v>IE200016T67PGE</v>
          </cell>
          <cell r="B2735" t="str">
            <v>Hardware</v>
          </cell>
          <cell r="C2735" t="str">
            <v>Switches</v>
          </cell>
          <cell r="D2735" t="str">
            <v>IE-2000-16T67P-G-E</v>
          </cell>
          <cell r="E2735" t="str">
            <v>IP67 IE 8 10/100, 8 poe, 2 GE, with 1588 &amp; NAT</v>
          </cell>
          <cell r="F2735">
            <v>5336.43</v>
          </cell>
          <cell r="G2735">
            <v>1</v>
          </cell>
        </row>
        <row r="2736">
          <cell r="A2736" t="str">
            <v>MS12048FPHW</v>
          </cell>
          <cell r="B2736" t="str">
            <v>Hardware</v>
          </cell>
          <cell r="C2736" t="str">
            <v>Switches</v>
          </cell>
          <cell r="D2736" t="str">
            <v>MS120-48FP-HW</v>
          </cell>
          <cell r="E2736" t="str">
            <v>Meraki MS120-48FP 1G L2 Cld Managed 48x GigE 740W PoE Switch</v>
          </cell>
          <cell r="F2736">
            <v>5346.47</v>
          </cell>
          <cell r="G2736">
            <v>1</v>
          </cell>
        </row>
        <row r="2737">
          <cell r="A2737" t="str">
            <v>FPR9KRMK=</v>
          </cell>
          <cell r="B2737" t="str">
            <v>Hardware</v>
          </cell>
          <cell r="C2737" t="str">
            <v>Firewall</v>
          </cell>
          <cell r="D2737" t="str">
            <v>FPR9K-RMK=</v>
          </cell>
          <cell r="E2737" t="str">
            <v>Firepower 9000 Series Rack Mount Kit</v>
          </cell>
          <cell r="F2737">
            <v>5362.48</v>
          </cell>
          <cell r="G2737">
            <v>1</v>
          </cell>
        </row>
        <row r="2738">
          <cell r="A2738" t="str">
            <v>CGS252024TC</v>
          </cell>
          <cell r="B2738" t="str">
            <v>Hardware</v>
          </cell>
          <cell r="C2738" t="str">
            <v>Switches</v>
          </cell>
          <cell r="D2738" t="str">
            <v>CGS-2520-24TC</v>
          </cell>
          <cell r="E2738" t="str">
            <v>Cisco CGS2520 front/rear cabling w/2GE, 24-10/100 copper</v>
          </cell>
          <cell r="F2738">
            <v>5387.13</v>
          </cell>
          <cell r="G2738">
            <v>1</v>
          </cell>
        </row>
        <row r="2739">
          <cell r="A2739" t="str">
            <v>CS3560X48LE</v>
          </cell>
          <cell r="B2739" t="str">
            <v>Software</v>
          </cell>
          <cell r="C2739" t="str">
            <v>Switches</v>
          </cell>
          <cell r="D2739" t="str">
            <v>CS3560X-48-L-E</v>
          </cell>
          <cell r="E2739" t="str">
            <v>C3560X-48 LAN Base to IP Services Paper License</v>
          </cell>
          <cell r="F2739">
            <v>5400</v>
          </cell>
          <cell r="G2739">
            <v>1</v>
          </cell>
        </row>
        <row r="2740">
          <cell r="A2740" t="str">
            <v>LICMX68WSEC10YR</v>
          </cell>
          <cell r="B2740" t="str">
            <v>License</v>
          </cell>
          <cell r="C2740" t="str">
            <v>SW Support License</v>
          </cell>
          <cell r="D2740" t="str">
            <v>LIC-MX68W-SEC-10YR</v>
          </cell>
          <cell r="E2740" t="str">
            <v>Meraki MX68W Advanced Security License and Support, 10YR</v>
          </cell>
          <cell r="F2740">
            <v>5418.9</v>
          </cell>
          <cell r="G2740" t="str">
            <v>Cost Allocate (50%)</v>
          </cell>
        </row>
        <row r="2741">
          <cell r="A2741" t="str">
            <v>C3850NM410G</v>
          </cell>
          <cell r="B2741" t="str">
            <v>Hardware</v>
          </cell>
          <cell r="C2741" t="str">
            <v>Switches</v>
          </cell>
          <cell r="D2741" t="str">
            <v>C3850-NM-4-10G</v>
          </cell>
          <cell r="E2741" t="str">
            <v>Cisco Catalyst 3850 4 x 10GE Network Module</v>
          </cell>
          <cell r="F2741">
            <v>5428.94</v>
          </cell>
          <cell r="G2741">
            <v>1</v>
          </cell>
        </row>
        <row r="2742">
          <cell r="A2742" t="str">
            <v>IE40004S8P4GE</v>
          </cell>
          <cell r="B2742" t="str">
            <v>Hardware</v>
          </cell>
          <cell r="C2742" t="str">
            <v>Switches</v>
          </cell>
          <cell r="D2742" t="str">
            <v>IE-4000-4S8P4G-E</v>
          </cell>
          <cell r="E2742" t="str">
            <v>IE 4000 4 x SFP 100M with 8 x PoE, 4 x 1G Combo , LAN Base</v>
          </cell>
          <cell r="F2742">
            <v>5443.94</v>
          </cell>
          <cell r="G2742">
            <v>1</v>
          </cell>
        </row>
        <row r="2743">
          <cell r="A2743" t="str">
            <v>WSC2960+48PSTL</v>
          </cell>
          <cell r="B2743" t="str">
            <v>Hardware</v>
          </cell>
          <cell r="C2743" t="str">
            <v>Switches</v>
          </cell>
          <cell r="D2743" t="str">
            <v>WS-C2960+48PST-L</v>
          </cell>
          <cell r="E2743" t="str">
            <v>Catalyst 2960 Plus 48 10/100 PoE + 2 1000BT +2 SFP LAN Base</v>
          </cell>
          <cell r="F2743">
            <v>5458.81</v>
          </cell>
          <cell r="G2743">
            <v>1</v>
          </cell>
        </row>
        <row r="2744">
          <cell r="A2744" t="str">
            <v>SFP10GBXDI=</v>
          </cell>
          <cell r="B2744" t="str">
            <v>Hardware</v>
          </cell>
          <cell r="C2744" t="str">
            <v>Routers</v>
          </cell>
          <cell r="D2744" t="str">
            <v>SFP-10G-BXD-I=</v>
          </cell>
          <cell r="E2744" t="str">
            <v>SFP+ Bidirectional for 10km, downstream</v>
          </cell>
          <cell r="F2744">
            <v>5478.2</v>
          </cell>
          <cell r="G2744">
            <v>1</v>
          </cell>
        </row>
        <row r="2745">
          <cell r="A2745" t="str">
            <v>LFPR4KASASC10=</v>
          </cell>
          <cell r="B2745" t="str">
            <v>License</v>
          </cell>
          <cell r="C2745" t="str">
            <v>Firewall</v>
          </cell>
          <cell r="D2745" t="str">
            <v>L-FPR4K-ASASC-10=</v>
          </cell>
          <cell r="E2745" t="str">
            <v>Cisco Firepower 4100 - Add 10 Security Context Licenses</v>
          </cell>
          <cell r="F2745">
            <v>5495</v>
          </cell>
          <cell r="G2745">
            <v>1</v>
          </cell>
        </row>
        <row r="2746">
          <cell r="A2746" t="str">
            <v>LLPIX525SWR</v>
          </cell>
          <cell r="B2746" t="str">
            <v>Software</v>
          </cell>
          <cell r="C2746" t="str">
            <v>Firewall</v>
          </cell>
          <cell r="D2746" t="str">
            <v>LL-PIX-525-SW-R</v>
          </cell>
          <cell r="E2746" t="str">
            <v>PIX 525 Restricted Platform License</v>
          </cell>
          <cell r="F2746">
            <v>5495</v>
          </cell>
          <cell r="G2746">
            <v>1</v>
          </cell>
        </row>
        <row r="2747">
          <cell r="A2747" t="str">
            <v>C365024LE</v>
          </cell>
          <cell r="B2747" t="str">
            <v>Software</v>
          </cell>
          <cell r="C2747" t="str">
            <v>Switches</v>
          </cell>
          <cell r="D2747" t="str">
            <v>C3650-24-L-E</v>
          </cell>
          <cell r="E2747" t="str">
            <v>C3650-24 LAN Base to IP Services Paper RTU License</v>
          </cell>
          <cell r="F2747">
            <v>5519.25</v>
          </cell>
          <cell r="G2747">
            <v>1</v>
          </cell>
        </row>
        <row r="2748">
          <cell r="A2748" t="str">
            <v>N9KPDC3000WB=</v>
          </cell>
          <cell r="B2748" t="str">
            <v>Hardware</v>
          </cell>
          <cell r="C2748" t="str">
            <v>Switches</v>
          </cell>
          <cell r="D2748" t="str">
            <v>N9K-PDC-3000W-B=</v>
          </cell>
          <cell r="E2748" t="str">
            <v>Nexus 9500 3000W -48V DC PS, Port-side Intake</v>
          </cell>
          <cell r="F2748">
            <v>5519.25</v>
          </cell>
          <cell r="G2748">
            <v>1</v>
          </cell>
        </row>
        <row r="2749">
          <cell r="A2749" t="str">
            <v>N9KPUV3000WB</v>
          </cell>
          <cell r="B2749" t="str">
            <v>Hardware</v>
          </cell>
          <cell r="C2749" t="str">
            <v>Switches</v>
          </cell>
          <cell r="D2749" t="str">
            <v>N9K-PUV-3000W-B</v>
          </cell>
          <cell r="E2749" t="str">
            <v>Nexus 9500 3000W Universal PS, Port-side Intake</v>
          </cell>
          <cell r="F2749">
            <v>5519.25</v>
          </cell>
          <cell r="G2749">
            <v>1</v>
          </cell>
        </row>
        <row r="2750">
          <cell r="A2750" t="str">
            <v>IE400016T4GE</v>
          </cell>
          <cell r="B2750" t="str">
            <v>Hardware</v>
          </cell>
          <cell r="C2750" t="str">
            <v>Switches</v>
          </cell>
          <cell r="D2750" t="str">
            <v>IE-4000-16T4G-E</v>
          </cell>
          <cell r="E2750" t="str">
            <v>IE 4000 16 x RJ45 10/100M, 4 x 1G Combo , LAN Base</v>
          </cell>
          <cell r="F2750">
            <v>5534.26</v>
          </cell>
          <cell r="G2750">
            <v>1</v>
          </cell>
        </row>
        <row r="2751">
          <cell r="A2751" t="str">
            <v>WSC2960X24PDL</v>
          </cell>
          <cell r="B2751" t="str">
            <v>Hardware</v>
          </cell>
          <cell r="C2751" t="str">
            <v>Switches</v>
          </cell>
          <cell r="D2751" t="str">
            <v>WS-C2960X-24PD-L</v>
          </cell>
          <cell r="E2751" t="str">
            <v>Catalyst 2960-X 24 GigE PoE 370W, 2 x 10G SFP+, LAN Base</v>
          </cell>
          <cell r="F2751">
            <v>5569.16</v>
          </cell>
          <cell r="G2751">
            <v>1</v>
          </cell>
        </row>
        <row r="2752">
          <cell r="A2752" t="str">
            <v>AIRCT3504K9</v>
          </cell>
          <cell r="B2752" t="str">
            <v>Hardware</v>
          </cell>
          <cell r="C2752" t="str">
            <v>Wireless</v>
          </cell>
          <cell r="D2752" t="str">
            <v>AIR-CT3504-K9</v>
          </cell>
          <cell r="E2752" t="str">
            <v>Cisco 3504 Wireless Controller</v>
          </cell>
          <cell r="F2752">
            <v>5579.5</v>
          </cell>
          <cell r="G2752">
            <v>1</v>
          </cell>
        </row>
        <row r="2753">
          <cell r="A2753" t="str">
            <v>C1AIRCT3504K9</v>
          </cell>
          <cell r="B2753" t="str">
            <v>Hardware</v>
          </cell>
          <cell r="C2753" t="str">
            <v>Wireless</v>
          </cell>
          <cell r="D2753" t="str">
            <v>C1-AIR-CT3504-K9</v>
          </cell>
          <cell r="E2753" t="str">
            <v>Cisco ONE - 3504 Wireless Controller</v>
          </cell>
          <cell r="F2753">
            <v>5579.5</v>
          </cell>
          <cell r="G2753">
            <v>1</v>
          </cell>
        </row>
        <row r="2754">
          <cell r="A2754" t="str">
            <v>C9407R=</v>
          </cell>
          <cell r="B2754" t="str">
            <v>Hardware</v>
          </cell>
          <cell r="C2754" t="str">
            <v>Switches</v>
          </cell>
          <cell r="D2754" t="str">
            <v>C9407R=</v>
          </cell>
          <cell r="E2754" t="str">
            <v>Cisco Catalyst 9400 Series 7 slot chassis Spare</v>
          </cell>
          <cell r="F2754">
            <v>5597.85</v>
          </cell>
          <cell r="G2754">
            <v>1</v>
          </cell>
        </row>
        <row r="2755">
          <cell r="A2755" t="str">
            <v>C3850NM410G=</v>
          </cell>
          <cell r="B2755" t="str">
            <v>Hardware</v>
          </cell>
          <cell r="C2755" t="str">
            <v>Switches</v>
          </cell>
          <cell r="D2755" t="str">
            <v>C3850-NM-4-10G=</v>
          </cell>
          <cell r="E2755" t="str">
            <v>Cisco Catalyst 3850 4 x 10GE Network Module</v>
          </cell>
          <cell r="F2755">
            <v>5607.94</v>
          </cell>
          <cell r="G2755">
            <v>1</v>
          </cell>
        </row>
        <row r="2756">
          <cell r="A2756" t="str">
            <v>N5612PSSK9</v>
          </cell>
          <cell r="B2756" t="str">
            <v>Software</v>
          </cell>
          <cell r="C2756" t="str">
            <v>Switches</v>
          </cell>
          <cell r="D2756" t="str">
            <v>N56-12P-SSK9</v>
          </cell>
          <cell r="E2756" t="str">
            <v>Nexus 5672UP-16G 12 Port Storage License</v>
          </cell>
          <cell r="F2756">
            <v>5619.6</v>
          </cell>
          <cell r="G2756">
            <v>1</v>
          </cell>
        </row>
        <row r="2757">
          <cell r="A2757" t="str">
            <v>LICMS39024A7Y</v>
          </cell>
          <cell r="B2757" t="str">
            <v>License</v>
          </cell>
          <cell r="C2757" t="str">
            <v>SW Support License</v>
          </cell>
          <cell r="D2757" t="str">
            <v>LIC-MS390-24A-7Y</v>
          </cell>
          <cell r="E2757" t="str">
            <v>Meraki MS390 24-port Advanced License and Support, 7 Year</v>
          </cell>
          <cell r="F2757">
            <v>5639.67</v>
          </cell>
          <cell r="G2757">
            <v>1</v>
          </cell>
        </row>
        <row r="2758">
          <cell r="A2758" t="str">
            <v>MS35024HW</v>
          </cell>
          <cell r="B2758" t="str">
            <v>Hardware</v>
          </cell>
          <cell r="C2758" t="str">
            <v>Wireless</v>
          </cell>
          <cell r="D2758" t="str">
            <v>MS350-24-HW</v>
          </cell>
          <cell r="E2758" t="str">
            <v>Meraki MS350-24 L3 Stck Cld-Mngd 24x GigE Switch</v>
          </cell>
          <cell r="F2758">
            <v>5694.86</v>
          </cell>
          <cell r="G2758">
            <v>1</v>
          </cell>
        </row>
        <row r="2759">
          <cell r="A2759" t="str">
            <v>N9KPUV3000WB=</v>
          </cell>
          <cell r="B2759" t="str">
            <v>Hardware</v>
          </cell>
          <cell r="C2759" t="str">
            <v>Switches</v>
          </cell>
          <cell r="D2759" t="str">
            <v>N9K-PUV-3000W-B=</v>
          </cell>
          <cell r="E2759" t="str">
            <v>Nexus 9500 3000W Universal PS, Port-side Intake</v>
          </cell>
          <cell r="F2759">
            <v>5715.68</v>
          </cell>
          <cell r="G2759">
            <v>1</v>
          </cell>
        </row>
        <row r="2760">
          <cell r="A2760" t="str">
            <v>LIC200VWAAS</v>
          </cell>
          <cell r="B2760" t="str">
            <v>License</v>
          </cell>
          <cell r="C2760" t="str">
            <v>Routers</v>
          </cell>
          <cell r="D2760" t="str">
            <v>LIC-200-VWAAS</v>
          </cell>
          <cell r="E2760" t="str">
            <v>License for 200 optimized connections</v>
          </cell>
          <cell r="F2760">
            <v>5719.95</v>
          </cell>
          <cell r="G2760">
            <v>1</v>
          </cell>
        </row>
        <row r="2761">
          <cell r="A2761" t="str">
            <v>CGR2010SEC/K9</v>
          </cell>
          <cell r="B2761" t="str">
            <v>Hardware</v>
          </cell>
          <cell r="C2761" t="str">
            <v>Routers</v>
          </cell>
          <cell r="D2761" t="str">
            <v>CGR-2010-SEC/K9</v>
          </cell>
          <cell r="E2761" t="str">
            <v>Cisco CGR2010 security bundle w/SEC license PAK</v>
          </cell>
          <cell r="F2761">
            <v>5724.83</v>
          </cell>
          <cell r="G2761" t="str">
            <v>Cost Allocate (90%)</v>
          </cell>
        </row>
        <row r="2762">
          <cell r="A2762" t="str">
            <v>MS21048LPHW</v>
          </cell>
          <cell r="B2762" t="str">
            <v>Hardware</v>
          </cell>
          <cell r="C2762" t="str">
            <v>Wireless</v>
          </cell>
          <cell r="D2762" t="str">
            <v>MS210-48LP-HW</v>
          </cell>
          <cell r="E2762" t="str">
            <v>Meraki MS210-48LP 1G L2 Cld-Mngd 48x GigE 370W PoE Switch</v>
          </cell>
          <cell r="F2762">
            <v>5740.02</v>
          </cell>
          <cell r="G2762">
            <v>1</v>
          </cell>
        </row>
        <row r="2763">
          <cell r="A2763" t="str">
            <v>MS22548HW</v>
          </cell>
          <cell r="B2763" t="str">
            <v>Hardware</v>
          </cell>
          <cell r="C2763" t="str">
            <v>Wireless</v>
          </cell>
          <cell r="D2763" t="str">
            <v>MS225-48-HW</v>
          </cell>
          <cell r="E2763" t="str">
            <v>Meraki MS225-48 L2 Stck Cld-Mngd 48x GigE Switch</v>
          </cell>
          <cell r="F2763">
            <v>5740.02</v>
          </cell>
          <cell r="G2763">
            <v>1</v>
          </cell>
        </row>
        <row r="2764">
          <cell r="A2764" t="str">
            <v>GLCBX80UI=</v>
          </cell>
          <cell r="B2764" t="str">
            <v>Hardware</v>
          </cell>
          <cell r="C2764" t="str">
            <v>Routers</v>
          </cell>
          <cell r="D2764" t="str">
            <v>GLC-BX80-U-I=</v>
          </cell>
          <cell r="E2764" t="str">
            <v>1000BASE-BX80 SFP, 1490NM</v>
          </cell>
          <cell r="F2764">
            <v>5768.2</v>
          </cell>
          <cell r="G2764">
            <v>1</v>
          </cell>
        </row>
        <row r="2765">
          <cell r="A2765" t="str">
            <v>GLCBX80DI=</v>
          </cell>
          <cell r="B2765" t="str">
            <v>Hardware</v>
          </cell>
          <cell r="C2765" t="str">
            <v>Routers</v>
          </cell>
          <cell r="D2765" t="str">
            <v>GLC-BX80-D-I=</v>
          </cell>
          <cell r="E2765" t="str">
            <v>1000BASE-BX80 SFP, 1570NM</v>
          </cell>
          <cell r="F2765">
            <v>5768.2</v>
          </cell>
          <cell r="G2765">
            <v>1</v>
          </cell>
        </row>
        <row r="2766">
          <cell r="A2766" t="str">
            <v>MEMX45512MBE=</v>
          </cell>
          <cell r="B2766" t="str">
            <v>Hardware</v>
          </cell>
          <cell r="C2766" t="str">
            <v>Switches</v>
          </cell>
          <cell r="D2766" t="str">
            <v>MEM-X45-512MB-E=</v>
          </cell>
          <cell r="E2766" t="str">
            <v>Catalyst 4500 512MB to 1GB SDRAM Upgrade for Sup6-E</v>
          </cell>
          <cell r="F2766">
            <v>5816.29</v>
          </cell>
          <cell r="G2766">
            <v>1</v>
          </cell>
        </row>
        <row r="2767">
          <cell r="A2767" t="str">
            <v>C9200L48P4GEDU</v>
          </cell>
          <cell r="B2767" t="str">
            <v>Hardware</v>
          </cell>
          <cell r="C2767" t="str">
            <v>Switches</v>
          </cell>
          <cell r="D2767" t="str">
            <v>C9200L-48P-4G-EDU</v>
          </cell>
          <cell r="E2767" t="str">
            <v>Catalyst 9200L 48-port PoE+ only, 4x1G uplinks, K12</v>
          </cell>
          <cell r="F2767">
            <v>5825.32</v>
          </cell>
          <cell r="G2767">
            <v>1</v>
          </cell>
        </row>
        <row r="2768">
          <cell r="A2768" t="str">
            <v>C9200L48P4GA</v>
          </cell>
          <cell r="B2768" t="str">
            <v>Hardware</v>
          </cell>
          <cell r="C2768" t="str">
            <v>Switches</v>
          </cell>
          <cell r="D2768" t="str">
            <v>C9200L-48P-4G-A</v>
          </cell>
          <cell r="E2768" t="str">
            <v>Catalyst 9200L 48-port PoE+, 4 x 1G, Network Advantage</v>
          </cell>
          <cell r="F2768">
            <v>5825.32</v>
          </cell>
          <cell r="G2768">
            <v>1</v>
          </cell>
        </row>
        <row r="2769">
          <cell r="A2769" t="str">
            <v>C9200L48P4GE</v>
          </cell>
          <cell r="B2769" t="str">
            <v>Hardware</v>
          </cell>
          <cell r="C2769" t="str">
            <v>Switches</v>
          </cell>
          <cell r="D2769" t="str">
            <v>C9200L-48P-4G-E</v>
          </cell>
          <cell r="E2769" t="str">
            <v>Catalyst 9200L 48-port PoE+, 4 x 1G, Network Essentials</v>
          </cell>
          <cell r="F2769">
            <v>5825.32</v>
          </cell>
          <cell r="G2769">
            <v>1</v>
          </cell>
        </row>
        <row r="2770">
          <cell r="A2770" t="str">
            <v>FPR9KPSAC=</v>
          </cell>
          <cell r="B2770" t="str">
            <v>Hardware</v>
          </cell>
          <cell r="C2770" t="str">
            <v>Firewall</v>
          </cell>
          <cell r="D2770" t="str">
            <v>FPR9K-PS-AC=</v>
          </cell>
          <cell r="E2770" t="str">
            <v>Firepower 9000 Series AC Power Supply</v>
          </cell>
          <cell r="F2770">
            <v>5849.48</v>
          </cell>
          <cell r="G2770">
            <v>1</v>
          </cell>
        </row>
        <row r="2771">
          <cell r="A2771" t="str">
            <v>ISR4331V/K9</v>
          </cell>
          <cell r="B2771" t="str">
            <v>License</v>
          </cell>
          <cell r="C2771" t="str">
            <v>Routers</v>
          </cell>
          <cell r="D2771" t="str">
            <v>ISR4331-V/K9</v>
          </cell>
          <cell r="E2771" t="str">
            <v>Cisco ISR 4331 UC Bundle, PVDM4-32, UC License, CUBEE10</v>
          </cell>
          <cell r="F2771">
            <v>5854.75</v>
          </cell>
          <cell r="G2771" t="str">
            <v>Cost Allocate (66%)</v>
          </cell>
        </row>
        <row r="2772">
          <cell r="A2772" t="str">
            <v>DSCWDM1470=</v>
          </cell>
          <cell r="B2772" t="str">
            <v>Hardware</v>
          </cell>
          <cell r="C2772" t="str">
            <v>Switches</v>
          </cell>
          <cell r="D2772" t="str">
            <v>DS-CWDM-1470=</v>
          </cell>
          <cell r="E2772" t="str">
            <v>1470 NM CWDM Gigabit Ethernet and 2 Gbps FC SFP</v>
          </cell>
          <cell r="F2772">
            <v>5870.48</v>
          </cell>
          <cell r="G2772">
            <v>1</v>
          </cell>
        </row>
        <row r="2773">
          <cell r="A2773" t="str">
            <v>DSCWDM1510=</v>
          </cell>
          <cell r="B2773" t="str">
            <v>Hardware</v>
          </cell>
          <cell r="C2773" t="str">
            <v>Switches</v>
          </cell>
          <cell r="D2773" t="str">
            <v>DS-CWDM-1510=</v>
          </cell>
          <cell r="E2773" t="str">
            <v>1510 NM CWDM Gigabit Ethernet and 2 Gbps FC SFP</v>
          </cell>
          <cell r="F2773">
            <v>5870.48</v>
          </cell>
          <cell r="G2773">
            <v>1</v>
          </cell>
        </row>
        <row r="2774">
          <cell r="A2774" t="str">
            <v>DSCWDM1550=</v>
          </cell>
          <cell r="B2774" t="str">
            <v>Hardware</v>
          </cell>
          <cell r="C2774" t="str">
            <v>Switches</v>
          </cell>
          <cell r="D2774" t="str">
            <v>DS-CWDM-1550=</v>
          </cell>
          <cell r="E2774" t="str">
            <v>1550 NM CWDM Gigabit Ethernet and 2 Gbps FC SFP</v>
          </cell>
          <cell r="F2774">
            <v>5870.48</v>
          </cell>
          <cell r="G2774">
            <v>1</v>
          </cell>
        </row>
        <row r="2775">
          <cell r="A2775" t="str">
            <v>DSCWDM1570=</v>
          </cell>
          <cell r="B2775" t="str">
            <v>Hardware</v>
          </cell>
          <cell r="C2775" t="str">
            <v>Switches</v>
          </cell>
          <cell r="D2775" t="str">
            <v>DS-CWDM-1570=</v>
          </cell>
          <cell r="E2775" t="str">
            <v>1570 NM CWDM Gigabit Ethernet and 2 Gbps FC SFP</v>
          </cell>
          <cell r="F2775">
            <v>5870.48</v>
          </cell>
          <cell r="G2775">
            <v>1</v>
          </cell>
        </row>
        <row r="2776">
          <cell r="A2776" t="str">
            <v>DSCWDM1610=</v>
          </cell>
          <cell r="B2776" t="str">
            <v>Hardware</v>
          </cell>
          <cell r="C2776" t="str">
            <v>Switches</v>
          </cell>
          <cell r="D2776" t="str">
            <v>DS-CWDM-1610=</v>
          </cell>
          <cell r="E2776" t="str">
            <v>1610 NM CWDM Gigabit Ethernet and 2 Gbps FC SFP</v>
          </cell>
          <cell r="F2776">
            <v>5870.48</v>
          </cell>
          <cell r="G2776">
            <v>1</v>
          </cell>
        </row>
        <row r="2777">
          <cell r="A2777" t="str">
            <v>WSC2960L48PQLL</v>
          </cell>
          <cell r="B2777" t="str">
            <v>Hardware</v>
          </cell>
          <cell r="C2777" t="str">
            <v>Switches</v>
          </cell>
          <cell r="D2777" t="str">
            <v>WS-C2960L-48PQ-LL</v>
          </cell>
          <cell r="E2777" t="str">
            <v>Catalyst 2960L 48 port GigE PoE+, 4x10G SFP+, Lan Lite</v>
          </cell>
          <cell r="F2777">
            <v>5920.04</v>
          </cell>
          <cell r="G2777">
            <v>1</v>
          </cell>
        </row>
        <row r="2778">
          <cell r="A2778" t="str">
            <v>WSC2960XR24TSI</v>
          </cell>
          <cell r="B2778" t="str">
            <v>Hardware</v>
          </cell>
          <cell r="C2778" t="str">
            <v>Switches</v>
          </cell>
          <cell r="D2778" t="str">
            <v>WS-C2960XR-24TS-I</v>
          </cell>
          <cell r="E2778" t="str">
            <v>Catalyst 2960-XR 24 GigE, 4 x 1G SFP, IP Lite</v>
          </cell>
          <cell r="F2778">
            <v>5930.02</v>
          </cell>
          <cell r="G2778">
            <v>1</v>
          </cell>
        </row>
        <row r="2779">
          <cell r="A2779" t="str">
            <v>C930024PA</v>
          </cell>
          <cell r="B2779" t="str">
            <v>Hardware</v>
          </cell>
          <cell r="C2779" t="str">
            <v>Switches</v>
          </cell>
          <cell r="D2779" t="str">
            <v>C9300-24P-A</v>
          </cell>
          <cell r="E2779" t="str">
            <v>Catalyst 9300 24-port PoE+, Network Advantage</v>
          </cell>
          <cell r="F2779">
            <v>5939.28</v>
          </cell>
          <cell r="G2779">
            <v>1</v>
          </cell>
        </row>
        <row r="2780">
          <cell r="A2780" t="str">
            <v>C930024PE</v>
          </cell>
          <cell r="B2780" t="str">
            <v>Hardware</v>
          </cell>
          <cell r="C2780" t="str">
            <v>Switches</v>
          </cell>
          <cell r="D2780" t="str">
            <v>C9300-24P-E</v>
          </cell>
          <cell r="E2780" t="str">
            <v>Catalyst 9300 24-port PoE+, Network Essentials</v>
          </cell>
          <cell r="F2780">
            <v>5939.28</v>
          </cell>
          <cell r="G2780">
            <v>1</v>
          </cell>
        </row>
        <row r="2781">
          <cell r="A2781" t="str">
            <v>MS39024PHW</v>
          </cell>
          <cell r="B2781" t="str">
            <v>Hardware</v>
          </cell>
          <cell r="C2781" t="str">
            <v>Switches</v>
          </cell>
          <cell r="D2781" t="str">
            <v>MS390-24P-HW</v>
          </cell>
          <cell r="E2781" t="str">
            <v>Meraki MS390 24GE L3 POE+ Switch</v>
          </cell>
          <cell r="F2781">
            <v>5939.28</v>
          </cell>
          <cell r="G2781">
            <v>1</v>
          </cell>
        </row>
        <row r="2782">
          <cell r="A2782" t="str">
            <v>C930024PEDU</v>
          </cell>
          <cell r="B2782" t="str">
            <v>Hardware</v>
          </cell>
          <cell r="C2782" t="str">
            <v>Switches</v>
          </cell>
          <cell r="D2782" t="str">
            <v>C9300-24P-EDU</v>
          </cell>
          <cell r="E2782" t="str">
            <v>Catalyst 9300 24-port PoE+, K12</v>
          </cell>
          <cell r="F2782">
            <v>5984.28</v>
          </cell>
          <cell r="G2782">
            <v>1</v>
          </cell>
        </row>
        <row r="2783">
          <cell r="A2783" t="str">
            <v>MS25024HW</v>
          </cell>
          <cell r="B2783" t="str">
            <v>Hardware</v>
          </cell>
          <cell r="C2783" t="str">
            <v>Wireless</v>
          </cell>
          <cell r="D2783" t="str">
            <v>MS250-24-HW</v>
          </cell>
          <cell r="E2783" t="str">
            <v>Meraki MS250-24 L3 Stck Cld-Mngd 24x GigE Switch</v>
          </cell>
          <cell r="F2783">
            <v>5995.91</v>
          </cell>
          <cell r="G2783">
            <v>1</v>
          </cell>
        </row>
        <row r="2784">
          <cell r="A2784" t="str">
            <v>ASA5516FTDBUN</v>
          </cell>
          <cell r="B2784" t="str">
            <v>Hardware</v>
          </cell>
          <cell r="C2784" t="str">
            <v>Firewall</v>
          </cell>
          <cell r="D2784" t="str">
            <v>ASA5516-FTD-BUN</v>
          </cell>
          <cell r="E2784" t="str">
            <v>ASA 5516-X Firepower Threat Defense Chassis, Subs, Bundle</v>
          </cell>
          <cell r="F2784">
            <v>6015.98</v>
          </cell>
          <cell r="G2784" t="str">
            <v>Cost Allocate (97%)</v>
          </cell>
        </row>
        <row r="2785">
          <cell r="A2785" t="str">
            <v>ASA5516FPWRK9</v>
          </cell>
          <cell r="B2785" t="str">
            <v>Hardware</v>
          </cell>
          <cell r="C2785" t="str">
            <v>Firewall</v>
          </cell>
          <cell r="D2785" t="str">
            <v>ASA5516-FPWR-K9</v>
          </cell>
          <cell r="E2785" t="str">
            <v>ASA 5516-X with FirePOWER services, 8GE, AC, 3DES/AES</v>
          </cell>
          <cell r="F2785">
            <v>6015.98</v>
          </cell>
          <cell r="G2785">
            <v>1</v>
          </cell>
        </row>
        <row r="2786">
          <cell r="A2786" t="str">
            <v>ASA5516FPWRK8</v>
          </cell>
          <cell r="B2786" t="str">
            <v>Hardware</v>
          </cell>
          <cell r="C2786" t="str">
            <v>Firewall</v>
          </cell>
          <cell r="D2786" t="str">
            <v>ASA5516-FPWR-K8</v>
          </cell>
          <cell r="E2786" t="str">
            <v>ASA 5516-X with FirePOWER services, 8GE, AC, DES</v>
          </cell>
          <cell r="F2786">
            <v>6015.98</v>
          </cell>
          <cell r="G2786">
            <v>1</v>
          </cell>
        </row>
        <row r="2787">
          <cell r="A2787" t="str">
            <v>ASA5516FTDK9</v>
          </cell>
          <cell r="B2787" t="str">
            <v>Hardware</v>
          </cell>
          <cell r="C2787" t="str">
            <v>Firewall</v>
          </cell>
          <cell r="D2787" t="str">
            <v>ASA5516-FTD-K9</v>
          </cell>
          <cell r="E2787" t="str">
            <v>ASA 5516-X with Firepower Threat Defense, 8GE, AC</v>
          </cell>
          <cell r="F2787">
            <v>6015.98</v>
          </cell>
          <cell r="G2787">
            <v>1</v>
          </cell>
        </row>
        <row r="2788">
          <cell r="A2788" t="str">
            <v>DWDMSFP3033=</v>
          </cell>
          <cell r="B2788" t="str">
            <v>Hardware</v>
          </cell>
          <cell r="C2788" t="str">
            <v>Connectors</v>
          </cell>
          <cell r="D2788" t="str">
            <v>DWDM-SFP-3033=</v>
          </cell>
          <cell r="E2788" t="str">
            <v>DWDM SFP 1530.33 nm SFP (100 GHz ITU grid)</v>
          </cell>
          <cell r="F2788">
            <v>6015.98</v>
          </cell>
          <cell r="G2788">
            <v>1</v>
          </cell>
        </row>
        <row r="2789">
          <cell r="A2789" t="str">
            <v>DWDMSFP3112=</v>
          </cell>
          <cell r="B2789" t="str">
            <v>Hardware</v>
          </cell>
          <cell r="C2789" t="str">
            <v>Connectors</v>
          </cell>
          <cell r="D2789" t="str">
            <v>DWDM-SFP-3112=</v>
          </cell>
          <cell r="E2789" t="str">
            <v>DWDM SFP 1531.12 nm SFP (100 GHz ITU grid)</v>
          </cell>
          <cell r="F2789">
            <v>6015.98</v>
          </cell>
          <cell r="G2789">
            <v>1</v>
          </cell>
        </row>
        <row r="2790">
          <cell r="A2790" t="str">
            <v>DWDMSFP3190=</v>
          </cell>
          <cell r="B2790" t="str">
            <v>Hardware</v>
          </cell>
          <cell r="C2790" t="str">
            <v>Connectors</v>
          </cell>
          <cell r="D2790" t="str">
            <v>DWDM-SFP-3190=</v>
          </cell>
          <cell r="E2790" t="str">
            <v>DWDM SFP 1531.90 nm SFP (100 GHz ITU grid)</v>
          </cell>
          <cell r="F2790">
            <v>6015.98</v>
          </cell>
          <cell r="G2790">
            <v>1</v>
          </cell>
        </row>
        <row r="2791">
          <cell r="A2791" t="str">
            <v>DWDMSFP3268=</v>
          </cell>
          <cell r="B2791" t="str">
            <v>Hardware</v>
          </cell>
          <cell r="C2791" t="str">
            <v>Connectors</v>
          </cell>
          <cell r="D2791" t="str">
            <v>DWDM-SFP-3268=</v>
          </cell>
          <cell r="E2791" t="str">
            <v>DWDM SFP 1532.68 nm SFP (100 GHz ITU grid)</v>
          </cell>
          <cell r="F2791">
            <v>6015.98</v>
          </cell>
          <cell r="G2791">
            <v>1</v>
          </cell>
        </row>
        <row r="2792">
          <cell r="A2792" t="str">
            <v>DWDMSFP3346=</v>
          </cell>
          <cell r="B2792" t="str">
            <v>Hardware</v>
          </cell>
          <cell r="C2792" t="str">
            <v>Connectors</v>
          </cell>
          <cell r="D2792" t="str">
            <v>DWDM-SFP-3346=</v>
          </cell>
          <cell r="E2792" t="str">
            <v>DWDM SFP 1533.47 nm SFP (100 GHz ITU grid)</v>
          </cell>
          <cell r="F2792">
            <v>6015.98</v>
          </cell>
          <cell r="G2792">
            <v>1</v>
          </cell>
        </row>
        <row r="2793">
          <cell r="A2793" t="str">
            <v>DWDMSFP3425=</v>
          </cell>
          <cell r="B2793" t="str">
            <v>Hardware</v>
          </cell>
          <cell r="C2793" t="str">
            <v>Connectors</v>
          </cell>
          <cell r="D2793" t="str">
            <v>DWDM-SFP-3425=</v>
          </cell>
          <cell r="E2793" t="str">
            <v>DWDM SFP 1534.25 nm SFP (100 GHz ITU grid)</v>
          </cell>
          <cell r="F2793">
            <v>6015.98</v>
          </cell>
          <cell r="G2793">
            <v>1</v>
          </cell>
        </row>
        <row r="2794">
          <cell r="A2794" t="str">
            <v>DWDMSFP3504=</v>
          </cell>
          <cell r="B2794" t="str">
            <v>Hardware</v>
          </cell>
          <cell r="C2794" t="str">
            <v>Connectors</v>
          </cell>
          <cell r="D2794" t="str">
            <v>DWDM-SFP-3504=</v>
          </cell>
          <cell r="E2794" t="str">
            <v>DWDM SFP 1535.04 nm SFP (100 GHz ITU grid)</v>
          </cell>
          <cell r="F2794">
            <v>6015.98</v>
          </cell>
          <cell r="G2794">
            <v>1</v>
          </cell>
        </row>
        <row r="2795">
          <cell r="A2795" t="str">
            <v>DWDMSFP3582=</v>
          </cell>
          <cell r="B2795" t="str">
            <v>Hardware</v>
          </cell>
          <cell r="C2795" t="str">
            <v>Connectors</v>
          </cell>
          <cell r="D2795" t="str">
            <v>DWDM-SFP-3582=</v>
          </cell>
          <cell r="E2795" t="str">
            <v>DWDM SFP 1535.82 nm SFP (100 GHz ITU grid)</v>
          </cell>
          <cell r="F2795">
            <v>6015.98</v>
          </cell>
          <cell r="G2795">
            <v>1</v>
          </cell>
        </row>
        <row r="2796">
          <cell r="A2796" t="str">
            <v>DWDMSFP3661=</v>
          </cell>
          <cell r="B2796" t="str">
            <v>Hardware</v>
          </cell>
          <cell r="C2796" t="str">
            <v>Connectors</v>
          </cell>
          <cell r="D2796" t="str">
            <v>DWDM-SFP-3661=</v>
          </cell>
          <cell r="E2796" t="str">
            <v>DWDM SFP 1536.61 nm SFP (100 GHz ITU grid)</v>
          </cell>
          <cell r="F2796">
            <v>6015.98</v>
          </cell>
          <cell r="G2796">
            <v>1</v>
          </cell>
        </row>
        <row r="2797">
          <cell r="A2797" t="str">
            <v>DWDMSFP3739=</v>
          </cell>
          <cell r="B2797" t="str">
            <v>Hardware</v>
          </cell>
          <cell r="C2797" t="str">
            <v>Connectors</v>
          </cell>
          <cell r="D2797" t="str">
            <v>DWDM-SFP-3739=</v>
          </cell>
          <cell r="E2797" t="str">
            <v>DWDM SFP 1537.40nm SFP (100 GHz ITU grid)</v>
          </cell>
          <cell r="F2797">
            <v>6015.98</v>
          </cell>
          <cell r="G2797">
            <v>1</v>
          </cell>
        </row>
        <row r="2798">
          <cell r="A2798" t="str">
            <v>DWDMSFP3819=</v>
          </cell>
          <cell r="B2798" t="str">
            <v>Hardware</v>
          </cell>
          <cell r="C2798" t="str">
            <v>Connectors</v>
          </cell>
          <cell r="D2798" t="str">
            <v>DWDM-SFP-3819=</v>
          </cell>
          <cell r="E2798" t="str">
            <v>DWDM SFP 1538.19 nm SFP (100 GHz ITU grid)</v>
          </cell>
          <cell r="F2798">
            <v>6015.98</v>
          </cell>
          <cell r="G2798">
            <v>1</v>
          </cell>
        </row>
        <row r="2799">
          <cell r="A2799" t="str">
            <v>DWDMSFP3898=</v>
          </cell>
          <cell r="B2799" t="str">
            <v>Hardware</v>
          </cell>
          <cell r="C2799" t="str">
            <v>Connectors</v>
          </cell>
          <cell r="D2799" t="str">
            <v>DWDM-SFP-3898=</v>
          </cell>
          <cell r="E2799" t="str">
            <v>DWDM SFP 1538.98 nm SFP (100 GHz ITU grid)</v>
          </cell>
          <cell r="F2799">
            <v>6015.98</v>
          </cell>
          <cell r="G2799">
            <v>1</v>
          </cell>
        </row>
        <row r="2800">
          <cell r="A2800" t="str">
            <v>DWDMSFP3977=</v>
          </cell>
          <cell r="B2800" t="str">
            <v>Hardware</v>
          </cell>
          <cell r="C2800" t="str">
            <v>Connectors</v>
          </cell>
          <cell r="D2800" t="str">
            <v>DWDM-SFP-3977=</v>
          </cell>
          <cell r="E2800" t="str">
            <v>DWDM SFP 1539.77 nm SFP (100 GHz ITU grid)</v>
          </cell>
          <cell r="F2800">
            <v>6015.98</v>
          </cell>
          <cell r="G2800">
            <v>1</v>
          </cell>
        </row>
        <row r="2801">
          <cell r="A2801" t="str">
            <v>DWDMSFP4056=</v>
          </cell>
          <cell r="B2801" t="str">
            <v>Hardware</v>
          </cell>
          <cell r="C2801" t="str">
            <v>Connectors</v>
          </cell>
          <cell r="D2801" t="str">
            <v>DWDM-SFP-4056=</v>
          </cell>
          <cell r="E2801" t="str">
            <v>DWDM SFP 1540.56 nm SFP (100 GHz ITU grid)</v>
          </cell>
          <cell r="F2801">
            <v>6015.98</v>
          </cell>
          <cell r="G2801">
            <v>1</v>
          </cell>
        </row>
        <row r="2802">
          <cell r="A2802" t="str">
            <v>DWDMSFP4134=</v>
          </cell>
          <cell r="B2802" t="str">
            <v>Hardware</v>
          </cell>
          <cell r="C2802" t="str">
            <v>Connectors</v>
          </cell>
          <cell r="D2802" t="str">
            <v>DWDM-SFP-4134=</v>
          </cell>
          <cell r="E2802" t="str">
            <v>DWDM SFP 1541.35nm SFP (100 GHz ITU grid)</v>
          </cell>
          <cell r="F2802">
            <v>6015.98</v>
          </cell>
          <cell r="G2802">
            <v>1</v>
          </cell>
        </row>
        <row r="2803">
          <cell r="A2803" t="str">
            <v>DWDMSFP4214=</v>
          </cell>
          <cell r="B2803" t="str">
            <v>Hardware</v>
          </cell>
          <cell r="C2803" t="str">
            <v>Connectors</v>
          </cell>
          <cell r="D2803" t="str">
            <v>DWDM-SFP-4214=</v>
          </cell>
          <cell r="E2803" t="str">
            <v>DWDM SFP 1542.14 nm SFP (100 GHz ITU grid)</v>
          </cell>
          <cell r="F2803">
            <v>6015.98</v>
          </cell>
          <cell r="G2803">
            <v>1</v>
          </cell>
        </row>
        <row r="2804">
          <cell r="A2804" t="str">
            <v>DWDMSFP4294=</v>
          </cell>
          <cell r="B2804" t="str">
            <v>Hardware</v>
          </cell>
          <cell r="C2804" t="str">
            <v>Connectors</v>
          </cell>
          <cell r="D2804" t="str">
            <v>DWDM-SFP-4294=</v>
          </cell>
          <cell r="E2804" t="str">
            <v>DWDM SFP 1542.94 nm SFP (100 GHz ITU grid)</v>
          </cell>
          <cell r="F2804">
            <v>6015.98</v>
          </cell>
          <cell r="G2804">
            <v>1</v>
          </cell>
        </row>
        <row r="2805">
          <cell r="A2805" t="str">
            <v>DWDMSFP4373=</v>
          </cell>
          <cell r="B2805" t="str">
            <v>Hardware</v>
          </cell>
          <cell r="C2805" t="str">
            <v>Connectors</v>
          </cell>
          <cell r="D2805" t="str">
            <v>DWDM-SFP-4373=</v>
          </cell>
          <cell r="E2805" t="str">
            <v>DWDM SFP 1543.73 nm SFP (100 GHz ITU grid)</v>
          </cell>
          <cell r="F2805">
            <v>6015.98</v>
          </cell>
          <cell r="G2805">
            <v>1</v>
          </cell>
        </row>
        <row r="2806">
          <cell r="A2806" t="str">
            <v>DWDMSFP4453=</v>
          </cell>
          <cell r="B2806" t="str">
            <v>Hardware</v>
          </cell>
          <cell r="C2806" t="str">
            <v>Connectors</v>
          </cell>
          <cell r="D2806" t="str">
            <v>DWDM-SFP-4453=</v>
          </cell>
          <cell r="E2806" t="str">
            <v>DWDM SFP 1544.53 nm SFP (100 GHz ITU grid)</v>
          </cell>
          <cell r="F2806">
            <v>6015.98</v>
          </cell>
          <cell r="G2806">
            <v>1</v>
          </cell>
        </row>
        <row r="2807">
          <cell r="A2807" t="str">
            <v>DWDMSFP4532=</v>
          </cell>
          <cell r="B2807" t="str">
            <v>Hardware</v>
          </cell>
          <cell r="C2807" t="str">
            <v>Connectors</v>
          </cell>
          <cell r="D2807" t="str">
            <v>DWDM-SFP-4532=</v>
          </cell>
          <cell r="E2807" t="str">
            <v>DWDM SFP 1545.32nm SFP (100 GHz ITU grid)</v>
          </cell>
          <cell r="F2807">
            <v>6015.98</v>
          </cell>
          <cell r="G2807">
            <v>1</v>
          </cell>
        </row>
        <row r="2808">
          <cell r="A2808" t="str">
            <v>DWDMSFP4612=</v>
          </cell>
          <cell r="B2808" t="str">
            <v>Hardware</v>
          </cell>
          <cell r="C2808" t="str">
            <v>Connectors</v>
          </cell>
          <cell r="D2808" t="str">
            <v>DWDM-SFP-4612=</v>
          </cell>
          <cell r="E2808" t="str">
            <v>DWDM SFP 1546.12 nm SFP (100 GHz ITU grid)</v>
          </cell>
          <cell r="F2808">
            <v>6015.98</v>
          </cell>
          <cell r="G2808">
            <v>1</v>
          </cell>
        </row>
        <row r="2809">
          <cell r="A2809" t="str">
            <v>DWDMSFP4692=</v>
          </cell>
          <cell r="B2809" t="str">
            <v>Hardware</v>
          </cell>
          <cell r="C2809" t="str">
            <v>Connectors</v>
          </cell>
          <cell r="D2809" t="str">
            <v>DWDM-SFP-4692=</v>
          </cell>
          <cell r="E2809" t="str">
            <v>DWDM SFP 1546.92 nm SFP (100 GHz ITU grid)</v>
          </cell>
          <cell r="F2809">
            <v>6015.98</v>
          </cell>
          <cell r="G2809">
            <v>1</v>
          </cell>
        </row>
        <row r="2810">
          <cell r="A2810" t="str">
            <v>DWDMSFP4772=</v>
          </cell>
          <cell r="B2810" t="str">
            <v>Hardware</v>
          </cell>
          <cell r="C2810" t="str">
            <v>Connectors</v>
          </cell>
          <cell r="D2810" t="str">
            <v>DWDM-SFP-4772=</v>
          </cell>
          <cell r="E2810" t="str">
            <v>DWDM SFP 1547.72 nm SFP (100 GHz ITU grid)</v>
          </cell>
          <cell r="F2810">
            <v>6015.98</v>
          </cell>
          <cell r="G2810">
            <v>1</v>
          </cell>
        </row>
        <row r="2811">
          <cell r="A2811" t="str">
            <v>DWDMSFP4851=</v>
          </cell>
          <cell r="B2811" t="str">
            <v>Hardware</v>
          </cell>
          <cell r="C2811" t="str">
            <v>Connectors</v>
          </cell>
          <cell r="D2811" t="str">
            <v>DWDM-SFP-4851=</v>
          </cell>
          <cell r="E2811" t="str">
            <v>DWDM SFP 1548.51 nm SFP (100 GHz ITU grid)</v>
          </cell>
          <cell r="F2811">
            <v>6015.98</v>
          </cell>
          <cell r="G2811">
            <v>1</v>
          </cell>
        </row>
        <row r="2812">
          <cell r="A2812" t="str">
            <v>DWDMSFP4931=</v>
          </cell>
          <cell r="B2812" t="str">
            <v>Hardware</v>
          </cell>
          <cell r="C2812" t="str">
            <v>Connectors</v>
          </cell>
          <cell r="D2812" t="str">
            <v>DWDM-SFP-4931=</v>
          </cell>
          <cell r="E2812" t="str">
            <v>DWDM SFP 1549.32nm SFP (100 GHz ITU grid)</v>
          </cell>
          <cell r="F2812">
            <v>6015.98</v>
          </cell>
          <cell r="G2812">
            <v>1</v>
          </cell>
        </row>
        <row r="2813">
          <cell r="A2813" t="str">
            <v>DWDMSFP5012=</v>
          </cell>
          <cell r="B2813" t="str">
            <v>Hardware</v>
          </cell>
          <cell r="C2813" t="str">
            <v>Connectors</v>
          </cell>
          <cell r="D2813" t="str">
            <v>DWDM-SFP-5012=</v>
          </cell>
          <cell r="E2813" t="str">
            <v>DWDM SFP 1550.12 nm SFP (100 GHz ITU grid)</v>
          </cell>
          <cell r="F2813">
            <v>6015.98</v>
          </cell>
          <cell r="G2813">
            <v>1</v>
          </cell>
        </row>
        <row r="2814">
          <cell r="A2814" t="str">
            <v>DWDMSFP5092=</v>
          </cell>
          <cell r="B2814" t="str">
            <v>Hardware</v>
          </cell>
          <cell r="C2814" t="str">
            <v>Connectors</v>
          </cell>
          <cell r="D2814" t="str">
            <v>DWDM-SFP-5092=</v>
          </cell>
          <cell r="E2814" t="str">
            <v>DWDM SFP 1550.92 nm SFP (100 GHz ITU grid)</v>
          </cell>
          <cell r="F2814">
            <v>6015.98</v>
          </cell>
          <cell r="G2814">
            <v>1</v>
          </cell>
        </row>
        <row r="2815">
          <cell r="A2815" t="str">
            <v>DWDMSFP5172=</v>
          </cell>
          <cell r="B2815" t="str">
            <v>Hardware</v>
          </cell>
          <cell r="C2815" t="str">
            <v>Connectors</v>
          </cell>
          <cell r="D2815" t="str">
            <v>DWDM-SFP-5172=</v>
          </cell>
          <cell r="E2815" t="str">
            <v>DWDM SFP 1551.72 nm SFP (100 GHz ITU grid)</v>
          </cell>
          <cell r="F2815">
            <v>6015.98</v>
          </cell>
          <cell r="G2815">
            <v>1</v>
          </cell>
        </row>
        <row r="2816">
          <cell r="A2816" t="str">
            <v>DWDMSFP5252=</v>
          </cell>
          <cell r="B2816" t="str">
            <v>Hardware</v>
          </cell>
          <cell r="C2816" t="str">
            <v>Connectors</v>
          </cell>
          <cell r="D2816" t="str">
            <v>DWDM-SFP-5252=</v>
          </cell>
          <cell r="E2816" t="str">
            <v>DWDM SFP 1552.52 nm SFP (100 GHz ITU grid)</v>
          </cell>
          <cell r="F2816">
            <v>6015.98</v>
          </cell>
          <cell r="G2816">
            <v>1</v>
          </cell>
        </row>
        <row r="2817">
          <cell r="A2817" t="str">
            <v>DWDMSFP5332=</v>
          </cell>
          <cell r="B2817" t="str">
            <v>Hardware</v>
          </cell>
          <cell r="C2817" t="str">
            <v>Connectors</v>
          </cell>
          <cell r="D2817" t="str">
            <v>DWDM-SFP-5332=</v>
          </cell>
          <cell r="E2817" t="str">
            <v>DWDM SFP 1553.33nm SFP (100 GHz ITU grid)</v>
          </cell>
          <cell r="F2817">
            <v>6015.98</v>
          </cell>
          <cell r="G2817">
            <v>1</v>
          </cell>
        </row>
        <row r="2818">
          <cell r="A2818" t="str">
            <v>DWDMSFP5413=</v>
          </cell>
          <cell r="B2818" t="str">
            <v>Hardware</v>
          </cell>
          <cell r="C2818" t="str">
            <v>Connectors</v>
          </cell>
          <cell r="D2818" t="str">
            <v>DWDM-SFP-5413=</v>
          </cell>
          <cell r="E2818" t="str">
            <v>DWDM SFP 1554.13 nm SFP (100 GHz ITU grid)</v>
          </cell>
          <cell r="F2818">
            <v>6015.98</v>
          </cell>
          <cell r="G2818">
            <v>1</v>
          </cell>
        </row>
        <row r="2819">
          <cell r="A2819" t="str">
            <v>DWDMSFP5494=</v>
          </cell>
          <cell r="B2819" t="str">
            <v>Hardware</v>
          </cell>
          <cell r="C2819" t="str">
            <v>Connectors</v>
          </cell>
          <cell r="D2819" t="str">
            <v>DWDM-SFP-5494=</v>
          </cell>
          <cell r="E2819" t="str">
            <v>DWDM SFP 1554.94 nm SFP (100 GHz ITU grid)</v>
          </cell>
          <cell r="F2819">
            <v>6015.98</v>
          </cell>
          <cell r="G2819">
            <v>1</v>
          </cell>
        </row>
        <row r="2820">
          <cell r="A2820" t="str">
            <v>DWDMSFP5575=</v>
          </cell>
          <cell r="B2820" t="str">
            <v>Hardware</v>
          </cell>
          <cell r="C2820" t="str">
            <v>Connectors</v>
          </cell>
          <cell r="D2820" t="str">
            <v>DWDM-SFP-5575=</v>
          </cell>
          <cell r="E2820" t="str">
            <v>DWDM SFP 1555.75 nm SFP (100 GHz ITU grid)</v>
          </cell>
          <cell r="F2820">
            <v>6015.98</v>
          </cell>
          <cell r="G2820">
            <v>1</v>
          </cell>
        </row>
        <row r="2821">
          <cell r="A2821" t="str">
            <v>DWDMSFP5655=</v>
          </cell>
          <cell r="B2821" t="str">
            <v>Hardware</v>
          </cell>
          <cell r="C2821" t="str">
            <v>Connectors</v>
          </cell>
          <cell r="D2821" t="str">
            <v>DWDM-SFP-5655=</v>
          </cell>
          <cell r="E2821" t="str">
            <v>DWDM SFP 1556.55 nm SFP (100 GHz ITU grid)</v>
          </cell>
          <cell r="F2821">
            <v>6015.98</v>
          </cell>
          <cell r="G2821">
            <v>1</v>
          </cell>
        </row>
        <row r="2822">
          <cell r="A2822" t="str">
            <v>DWDMSFP5736=</v>
          </cell>
          <cell r="B2822" t="str">
            <v>Hardware</v>
          </cell>
          <cell r="C2822" t="str">
            <v>Connectors</v>
          </cell>
          <cell r="D2822" t="str">
            <v>DWDM-SFP-5736=</v>
          </cell>
          <cell r="E2822" t="str">
            <v>DWDM SFP 1557.36nm SFP (100 GHz ITU grid)</v>
          </cell>
          <cell r="F2822">
            <v>6015.98</v>
          </cell>
          <cell r="G2822">
            <v>1</v>
          </cell>
        </row>
        <row r="2823">
          <cell r="A2823" t="str">
            <v>DWDMSFP5817=</v>
          </cell>
          <cell r="B2823" t="str">
            <v>Hardware</v>
          </cell>
          <cell r="C2823" t="str">
            <v>Connectors</v>
          </cell>
          <cell r="D2823" t="str">
            <v>DWDM-SFP-5817=</v>
          </cell>
          <cell r="E2823" t="str">
            <v>DWDM SFP 1558.17 nm SFP (100 GHz ITU grid)</v>
          </cell>
          <cell r="F2823">
            <v>6015.98</v>
          </cell>
          <cell r="G2823">
            <v>1</v>
          </cell>
        </row>
        <row r="2824">
          <cell r="A2824" t="str">
            <v>DWDMSFP5898=</v>
          </cell>
          <cell r="B2824" t="str">
            <v>Hardware</v>
          </cell>
          <cell r="C2824" t="str">
            <v>Connectors</v>
          </cell>
          <cell r="D2824" t="str">
            <v>DWDM-SFP-5898=</v>
          </cell>
          <cell r="E2824" t="str">
            <v>DWDM SFP 1558.98 nm SFP (100 GHz ITU grid)</v>
          </cell>
          <cell r="F2824">
            <v>6015.98</v>
          </cell>
          <cell r="G2824">
            <v>1</v>
          </cell>
        </row>
        <row r="2825">
          <cell r="A2825" t="str">
            <v>DWDMSFP5979=</v>
          </cell>
          <cell r="B2825" t="str">
            <v>Hardware</v>
          </cell>
          <cell r="C2825" t="str">
            <v>Connectors</v>
          </cell>
          <cell r="D2825" t="str">
            <v>DWDM-SFP-5979=</v>
          </cell>
          <cell r="E2825" t="str">
            <v>DWDM SFP 1559.79 nm SFP (100 GHz ITU grid)</v>
          </cell>
          <cell r="F2825">
            <v>6015.98</v>
          </cell>
          <cell r="G2825">
            <v>1</v>
          </cell>
        </row>
        <row r="2826">
          <cell r="A2826" t="str">
            <v>DWDMSFP6061=</v>
          </cell>
          <cell r="B2826" t="str">
            <v>Hardware</v>
          </cell>
          <cell r="C2826" t="str">
            <v>Connectors</v>
          </cell>
          <cell r="D2826" t="str">
            <v>DWDM-SFP-6061=</v>
          </cell>
          <cell r="E2826" t="str">
            <v>DWDM SFP 1560.61 nm SFP (100 GHz ITU grid)</v>
          </cell>
          <cell r="F2826">
            <v>6015.98</v>
          </cell>
          <cell r="G2826">
            <v>1</v>
          </cell>
        </row>
        <row r="2827">
          <cell r="A2827" t="str">
            <v>DWDMSFP6141=</v>
          </cell>
          <cell r="B2827" t="str">
            <v>Hardware</v>
          </cell>
          <cell r="C2827" t="str">
            <v>Connectors</v>
          </cell>
          <cell r="D2827" t="str">
            <v>DWDM-SFP-6141=</v>
          </cell>
          <cell r="E2827" t="str">
            <v>DWDM SFP 1561.42 nm SFP (100 GHz ITU grid)</v>
          </cell>
          <cell r="F2827">
            <v>6015.98</v>
          </cell>
          <cell r="G2827">
            <v>1</v>
          </cell>
        </row>
        <row r="2828">
          <cell r="A2828" t="str">
            <v>WSPQ40GLR4L</v>
          </cell>
          <cell r="B2828" t="str">
            <v>Hardware</v>
          </cell>
          <cell r="C2828" t="str">
            <v>Cabling</v>
          </cell>
          <cell r="D2828" t="str">
            <v>WSP-Q40GLR4L</v>
          </cell>
          <cell r="E2828" t="str">
            <v>QSFP 40G Ethernet - LR4 Lite, LC, 2KM</v>
          </cell>
          <cell r="F2828">
            <v>6015.98</v>
          </cell>
          <cell r="G2828">
            <v>1</v>
          </cell>
        </row>
        <row r="2829">
          <cell r="A2829" t="str">
            <v>WSPQ40GLR4L=</v>
          </cell>
          <cell r="B2829" t="str">
            <v>Hardware</v>
          </cell>
          <cell r="C2829" t="str">
            <v>Cabling</v>
          </cell>
          <cell r="D2829" t="str">
            <v>WSP-Q40GLR4L=</v>
          </cell>
          <cell r="E2829" t="str">
            <v>QSFP 40G Ethernet - LR4 Lite, LC, 2KM</v>
          </cell>
          <cell r="F2829">
            <v>6015.98</v>
          </cell>
          <cell r="G2829">
            <v>1</v>
          </cell>
        </row>
        <row r="2830">
          <cell r="A2830" t="str">
            <v>QSFP4X10GLRS</v>
          </cell>
          <cell r="B2830" t="str">
            <v>Hardware</v>
          </cell>
          <cell r="C2830" t="str">
            <v>Cabling</v>
          </cell>
          <cell r="D2830" t="str">
            <v>QSFP-4X10G-LR-S</v>
          </cell>
          <cell r="E2830" t="str">
            <v>QSFP 4x10G Transceiver Module,SM MPO, 10KM, Enterprise-Class</v>
          </cell>
          <cell r="F2830">
            <v>6015.98</v>
          </cell>
          <cell r="G2830">
            <v>1</v>
          </cell>
        </row>
        <row r="2831">
          <cell r="A2831" t="str">
            <v>DSCWDMOADM4A=</v>
          </cell>
          <cell r="B2831" t="str">
            <v>Hardware</v>
          </cell>
          <cell r="C2831" t="str">
            <v>Switches</v>
          </cell>
          <cell r="D2831" t="str">
            <v>DS-CWDMOADM4A=</v>
          </cell>
          <cell r="E2831" t="str">
            <v>4-channel CWDM OADM Module ( 1470, 1490, 1510, 1530), Spare</v>
          </cell>
          <cell r="F2831">
            <v>6021</v>
          </cell>
          <cell r="G2831">
            <v>1</v>
          </cell>
        </row>
        <row r="2832">
          <cell r="A2832" t="str">
            <v>DSCWDMOADM4B=</v>
          </cell>
          <cell r="B2832" t="str">
            <v>Hardware</v>
          </cell>
          <cell r="C2832" t="str">
            <v>Switches</v>
          </cell>
          <cell r="D2832" t="str">
            <v>DS-CWDMOADM4B=</v>
          </cell>
          <cell r="E2832" t="str">
            <v>4-channel CWDM OADM Module ( 1550, 1570, 1590, 1610), Spare</v>
          </cell>
          <cell r="F2832">
            <v>6021</v>
          </cell>
          <cell r="G2832">
            <v>1</v>
          </cell>
        </row>
        <row r="2833">
          <cell r="A2833" t="str">
            <v>EWDMOADM4=</v>
          </cell>
          <cell r="B2833" t="str">
            <v>Hardware</v>
          </cell>
          <cell r="C2833" t="str">
            <v>Switches</v>
          </cell>
          <cell r="D2833" t="str">
            <v>EWDM-OADM4=</v>
          </cell>
          <cell r="E2833" t="str">
            <v>4-channels EWDM OADM Module</v>
          </cell>
          <cell r="F2833">
            <v>6021</v>
          </cell>
          <cell r="G2833">
            <v>1</v>
          </cell>
        </row>
        <row r="2834">
          <cell r="A2834" t="str">
            <v>N3KPO8PK</v>
          </cell>
          <cell r="B2834" t="str">
            <v>Hardware</v>
          </cell>
          <cell r="C2834" t="str">
            <v>Routers</v>
          </cell>
          <cell r="D2834" t="str">
            <v>N3K-PO-8PK</v>
          </cell>
          <cell r="E2834" t="str">
            <v>8 units of SFP+ SR for Nexus 3k</v>
          </cell>
          <cell r="F2834">
            <v>6021</v>
          </cell>
          <cell r="G2834">
            <v>1</v>
          </cell>
        </row>
        <row r="2835">
          <cell r="A2835" t="str">
            <v>ASAIC6GESFPB</v>
          </cell>
          <cell r="B2835" t="str">
            <v>Hardware</v>
          </cell>
          <cell r="C2835" t="str">
            <v>Firewall</v>
          </cell>
          <cell r="D2835" t="str">
            <v>ASA-IC-6GE-SFP-B</v>
          </cell>
          <cell r="E2835" t="str">
            <v>ASA 5525-X Interface Card 6-port GE SFP (SX,LH,LX)</v>
          </cell>
          <cell r="F2835">
            <v>6021</v>
          </cell>
          <cell r="G2835">
            <v>1</v>
          </cell>
        </row>
        <row r="2836">
          <cell r="A2836" t="str">
            <v>ASAIC6GESFPC</v>
          </cell>
          <cell r="B2836" t="str">
            <v>Hardware</v>
          </cell>
          <cell r="C2836" t="str">
            <v>Firewall</v>
          </cell>
          <cell r="D2836" t="str">
            <v>ASA-IC-6GE-SFP-C</v>
          </cell>
          <cell r="E2836" t="str">
            <v>ASA 5545-X/5555-X Interface Card 6-port GE SFP (SX,LH,LX)</v>
          </cell>
          <cell r="F2836">
            <v>6021</v>
          </cell>
          <cell r="G2836">
            <v>1</v>
          </cell>
        </row>
        <row r="2837">
          <cell r="A2837" t="str">
            <v>FLSA1MACSEC10G</v>
          </cell>
          <cell r="B2837" t="str">
            <v>License</v>
          </cell>
          <cell r="C2837" t="str">
            <v>Routers</v>
          </cell>
          <cell r="D2837" t="str">
            <v>FLSA1-MACSEC10G</v>
          </cell>
          <cell r="E2837" t="str">
            <v>ASR 1000 MACSEC 10G Right to use license</v>
          </cell>
          <cell r="F2837">
            <v>6021</v>
          </cell>
          <cell r="G2837">
            <v>1</v>
          </cell>
        </row>
        <row r="2838">
          <cell r="A2838" t="str">
            <v>MASR1002XHD320G</v>
          </cell>
          <cell r="B2838" t="str">
            <v>Hardware</v>
          </cell>
          <cell r="C2838" t="str">
            <v>Routers</v>
          </cell>
          <cell r="D2838" t="str">
            <v>MASR1002X-HD-320G</v>
          </cell>
          <cell r="E2838" t="str">
            <v>Cisco ASR1002-X 320GB HDD</v>
          </cell>
          <cell r="F2838">
            <v>6021</v>
          </cell>
          <cell r="G2838">
            <v>1</v>
          </cell>
        </row>
        <row r="2839">
          <cell r="A2839" t="str">
            <v>ASR92024SZM</v>
          </cell>
          <cell r="B2839" t="str">
            <v>Hardware</v>
          </cell>
          <cell r="C2839" t="str">
            <v>Routers</v>
          </cell>
          <cell r="D2839" t="str">
            <v>ASR-920-24SZ-M</v>
          </cell>
          <cell r="E2839" t="str">
            <v>Cisco ASR920 Series - 24GE Fiber and 4-10GE : Modular PSU</v>
          </cell>
          <cell r="F2839">
            <v>6021</v>
          </cell>
          <cell r="G2839">
            <v>1</v>
          </cell>
        </row>
        <row r="2840">
          <cell r="A2840" t="str">
            <v>C1F2UNEX56121K9</v>
          </cell>
          <cell r="B2840" t="str">
            <v>Software</v>
          </cell>
          <cell r="C2840" t="str">
            <v>Switches</v>
          </cell>
          <cell r="D2840" t="str">
            <v>C1F2UNEX56121K9</v>
          </cell>
          <cell r="E2840" t="str">
            <v>Cisco ONE Upg-to Foundation Nexus 5612 (pre own L2) Promo</v>
          </cell>
          <cell r="F2840">
            <v>6021</v>
          </cell>
          <cell r="G2840" t="str">
            <v>Cost Allocate (94%)</v>
          </cell>
        </row>
        <row r="2841">
          <cell r="A2841" t="str">
            <v>LWAASENTAPL=</v>
          </cell>
          <cell r="B2841" t="str">
            <v>License</v>
          </cell>
          <cell r="C2841" t="str">
            <v>Routers</v>
          </cell>
          <cell r="D2841" t="str">
            <v>L-WAAS-ENT-APL=</v>
          </cell>
          <cell r="E2841" t="str">
            <v>Cisco WAAS Enterprise License for 1 WAE Appliance</v>
          </cell>
          <cell r="F2841">
            <v>6021</v>
          </cell>
          <cell r="G2841">
            <v>1</v>
          </cell>
        </row>
        <row r="2842">
          <cell r="A2842" t="str">
            <v>LICMX80SEC5YR</v>
          </cell>
          <cell r="B2842" t="str">
            <v>License</v>
          </cell>
          <cell r="C2842" t="str">
            <v>Wireless</v>
          </cell>
          <cell r="D2842" t="str">
            <v>LIC-MX80-SEC-5YR</v>
          </cell>
          <cell r="E2842" t="str">
            <v>EOS Meraki MX80 Advanced Security License and Support, 5YR</v>
          </cell>
          <cell r="F2842">
            <v>6021</v>
          </cell>
          <cell r="G2842" t="str">
            <v>Cost Allocate (50%)</v>
          </cell>
        </row>
        <row r="2843">
          <cell r="A2843" t="str">
            <v>LICMX80ENT10YR</v>
          </cell>
          <cell r="B2843" t="str">
            <v>License</v>
          </cell>
          <cell r="C2843" t="str">
            <v>Wireless</v>
          </cell>
          <cell r="D2843" t="str">
            <v>LIC-MX80-ENT-10YR</v>
          </cell>
          <cell r="E2843" t="str">
            <v>EOS Meraki MX80 Enterprise License and Support, 10YR</v>
          </cell>
          <cell r="F2843">
            <v>6021</v>
          </cell>
          <cell r="G2843">
            <v>1</v>
          </cell>
        </row>
        <row r="2844">
          <cell r="A2844" t="str">
            <v>LICMX90ENT5YR</v>
          </cell>
          <cell r="B2844" t="str">
            <v>License</v>
          </cell>
          <cell r="C2844" t="str">
            <v>Wireless</v>
          </cell>
          <cell r="D2844" t="str">
            <v>LIC-MX90-ENT-5YR</v>
          </cell>
          <cell r="E2844" t="str">
            <v>EOS Meraki MX90 Enterprise License and Support, 5YR</v>
          </cell>
          <cell r="F2844">
            <v>6021</v>
          </cell>
          <cell r="G2844">
            <v>1</v>
          </cell>
        </row>
        <row r="2845">
          <cell r="A2845" t="str">
            <v>N56128EL2PSSK9</v>
          </cell>
          <cell r="B2845" t="str">
            <v>License</v>
          </cell>
          <cell r="C2845" t="str">
            <v>Switches</v>
          </cell>
          <cell r="D2845" t="str">
            <v>N56128-EL2-P-SSK9</v>
          </cell>
          <cell r="E2845" t="str">
            <v>Limited Time Promotion-Nexus 56128 Enhanced Layer 2 License</v>
          </cell>
          <cell r="F2845">
            <v>6021</v>
          </cell>
          <cell r="G2845">
            <v>1</v>
          </cell>
        </row>
        <row r="2846">
          <cell r="A2846" t="str">
            <v>N56128EL2PSSK9=</v>
          </cell>
          <cell r="B2846" t="str">
            <v>License</v>
          </cell>
          <cell r="C2846" t="str">
            <v>Switches</v>
          </cell>
          <cell r="D2846" t="str">
            <v>N56128-EL2-P-SSK9=</v>
          </cell>
          <cell r="E2846" t="str">
            <v>Limited Time Promotion-Nexus 56128 Enhanced Layer 2 License</v>
          </cell>
          <cell r="F2846">
            <v>6021</v>
          </cell>
          <cell r="G2846">
            <v>1</v>
          </cell>
        </row>
        <row r="2847">
          <cell r="A2847" t="str">
            <v>LICMS4202410YR</v>
          </cell>
          <cell r="B2847" t="str">
            <v>License</v>
          </cell>
          <cell r="C2847" t="str">
            <v>Wireless</v>
          </cell>
          <cell r="D2847" t="str">
            <v>LIC-MS420-24-10YR</v>
          </cell>
          <cell r="E2847" t="str">
            <v>Meraki MS420-24 Enterprise License and Support, 10 Year</v>
          </cell>
          <cell r="F2847">
            <v>6021</v>
          </cell>
          <cell r="G2847">
            <v>1</v>
          </cell>
        </row>
        <row r="2848">
          <cell r="A2848" t="str">
            <v>LICMX84SEC5YR</v>
          </cell>
          <cell r="B2848" t="str">
            <v>License</v>
          </cell>
          <cell r="C2848" t="str">
            <v>Wireless</v>
          </cell>
          <cell r="D2848" t="str">
            <v>LIC-MX84-SEC-5YR</v>
          </cell>
          <cell r="E2848" t="str">
            <v>Meraki MX84 Advanced Security License and Support, 5YR</v>
          </cell>
          <cell r="F2848">
            <v>6021</v>
          </cell>
          <cell r="G2848" t="str">
            <v>Cost Allocate (50%)</v>
          </cell>
        </row>
        <row r="2849">
          <cell r="A2849" t="str">
            <v>LICMX84ENT10YR</v>
          </cell>
          <cell r="B2849" t="str">
            <v>License</v>
          </cell>
          <cell r="C2849" t="str">
            <v>Wireless</v>
          </cell>
          <cell r="D2849" t="str">
            <v>LIC-MX84-ENT-10YR</v>
          </cell>
          <cell r="E2849" t="str">
            <v>Meraki MX84 Enterprise License and Support, 10YR</v>
          </cell>
          <cell r="F2849">
            <v>6021</v>
          </cell>
          <cell r="G2849">
            <v>1</v>
          </cell>
        </row>
        <row r="2850">
          <cell r="A2850" t="str">
            <v>NC55PCRAGR100S</v>
          </cell>
          <cell r="B2850" t="str">
            <v>Hardware</v>
          </cell>
          <cell r="C2850" t="str">
            <v>Routers</v>
          </cell>
          <cell r="D2850" t="str">
            <v>NC55P-CRAGR-100S</v>
          </cell>
          <cell r="E2850" t="str">
            <v>NCS 5500 Core and Aggr Lic for NCS 5500 SE Per 100G BW</v>
          </cell>
          <cell r="F2850">
            <v>6021</v>
          </cell>
          <cell r="G2850">
            <v>1</v>
          </cell>
        </row>
        <row r="2851">
          <cell r="A2851" t="str">
            <v>N7KAC6.0KW</v>
          </cell>
          <cell r="B2851" t="str">
            <v>Hardware</v>
          </cell>
          <cell r="C2851" t="str">
            <v>Switches</v>
          </cell>
          <cell r="D2851" t="str">
            <v>N7K-AC-6.0KW</v>
          </cell>
          <cell r="E2851" t="str">
            <v>Nexus 7000 - 6.0KW AC Power Supply Module</v>
          </cell>
          <cell r="F2851">
            <v>6021</v>
          </cell>
          <cell r="G2851">
            <v>1</v>
          </cell>
        </row>
        <row r="2852">
          <cell r="A2852" t="str">
            <v>LWAASTRN2ENTAPL=</v>
          </cell>
          <cell r="B2852" t="str">
            <v>License</v>
          </cell>
          <cell r="C2852" t="str">
            <v>Routers</v>
          </cell>
          <cell r="D2852" t="str">
            <v>L-WAASTRN2ENTAPL=</v>
          </cell>
          <cell r="E2852" t="str">
            <v>WAAS Transport to WAAS Enterprise upgrade license for 1 WAE</v>
          </cell>
          <cell r="F2852">
            <v>6021</v>
          </cell>
          <cell r="G2852">
            <v>1</v>
          </cell>
        </row>
        <row r="2853">
          <cell r="A2853" t="str">
            <v>C9500NWALEDU</v>
          </cell>
          <cell r="B2853" t="str">
            <v>Software</v>
          </cell>
          <cell r="C2853" t="str">
            <v>Switches</v>
          </cell>
          <cell r="D2853" t="str">
            <v>C9500-NW-A-L-EDU</v>
          </cell>
          <cell r="E2853" t="str">
            <v>C9500 Network Advantage, low-density license K12</v>
          </cell>
          <cell r="F2853">
            <v>6021</v>
          </cell>
          <cell r="G2853">
            <v>1</v>
          </cell>
        </row>
        <row r="2854">
          <cell r="A2854" t="str">
            <v>N77C7718AFLT=</v>
          </cell>
          <cell r="B2854" t="str">
            <v>Hardware</v>
          </cell>
          <cell r="C2854" t="str">
            <v>Switches</v>
          </cell>
          <cell r="D2854" t="str">
            <v>N77-C7718-AFLT=</v>
          </cell>
          <cell r="E2854" t="str">
            <v>Nexus 7700 - 18 Slot Chassis Air Filter Kit (Front/Side)</v>
          </cell>
          <cell r="F2854">
            <v>6042.5</v>
          </cell>
          <cell r="G2854">
            <v>1</v>
          </cell>
        </row>
        <row r="2855">
          <cell r="A2855" t="str">
            <v>LICMS39048E10Y</v>
          </cell>
          <cell r="B2855" t="str">
            <v>License</v>
          </cell>
          <cell r="C2855" t="str">
            <v>SW Support License</v>
          </cell>
          <cell r="D2855" t="str">
            <v>LIC-MS390-48E-10Y</v>
          </cell>
          <cell r="E2855" t="str">
            <v>Meraki MS390 48-port Enterprise License and Support, 10 Year</v>
          </cell>
          <cell r="F2855">
            <v>6051.11</v>
          </cell>
          <cell r="G2855">
            <v>1</v>
          </cell>
        </row>
        <row r="2856">
          <cell r="A2856" t="str">
            <v>IE40008GT4GE</v>
          </cell>
          <cell r="B2856" t="str">
            <v>Hardware</v>
          </cell>
          <cell r="C2856" t="str">
            <v>Switches</v>
          </cell>
          <cell r="D2856" t="str">
            <v>IE-4000-8GT4G-E</v>
          </cell>
          <cell r="E2856" t="str">
            <v>IE 4000 8 x RJ45 10/100/1000, 4 x 1G Combo , LAN Base</v>
          </cell>
          <cell r="F2856">
            <v>6059.21</v>
          </cell>
          <cell r="G2856">
            <v>1</v>
          </cell>
        </row>
        <row r="2857">
          <cell r="A2857" t="str">
            <v>C9300L24P4XEDU</v>
          </cell>
          <cell r="B2857" t="str">
            <v>Hardware</v>
          </cell>
          <cell r="C2857" t="str">
            <v>Switches</v>
          </cell>
          <cell r="D2857" t="str">
            <v>C9300L-24P-4X-EDU</v>
          </cell>
          <cell r="E2857" t="str">
            <v>Catalyst 9300L 24p PoE,4x10G Uplink,K12</v>
          </cell>
          <cell r="F2857">
            <v>6061.14</v>
          </cell>
          <cell r="G2857">
            <v>1</v>
          </cell>
        </row>
        <row r="2858">
          <cell r="A2858" t="str">
            <v>LICMS35548X10YR</v>
          </cell>
          <cell r="B2858" t="str">
            <v>License</v>
          </cell>
          <cell r="C2858" t="str">
            <v>Wireless</v>
          </cell>
          <cell r="D2858" t="str">
            <v>LIC-MS355-48X-10YR</v>
          </cell>
          <cell r="E2858" t="str">
            <v>Meraki MS355-48X Enterprise License and Support, 10 Year</v>
          </cell>
          <cell r="F2858">
            <v>6071.18</v>
          </cell>
          <cell r="G2858">
            <v>1</v>
          </cell>
        </row>
        <row r="2859">
          <cell r="A2859" t="str">
            <v>ISR4331AX/K9</v>
          </cell>
          <cell r="B2859" t="str">
            <v>License</v>
          </cell>
          <cell r="C2859" t="str">
            <v>Routers</v>
          </cell>
          <cell r="D2859" t="str">
            <v>ISR4331-AX/K9</v>
          </cell>
          <cell r="E2859" t="str">
            <v>Cisco ISR 4331 AX Bundle w/ APP,SEC lic</v>
          </cell>
          <cell r="F2859">
            <v>6132.19</v>
          </cell>
          <cell r="G2859">
            <v>1</v>
          </cell>
        </row>
        <row r="2860">
          <cell r="A2860" t="str">
            <v>IE40008GS4GE</v>
          </cell>
          <cell r="B2860" t="str">
            <v>Hardware</v>
          </cell>
          <cell r="C2860" t="str">
            <v>Switches</v>
          </cell>
          <cell r="D2860" t="str">
            <v>IE-4000-8GS4G-E</v>
          </cell>
          <cell r="E2860" t="str">
            <v>IE 4000 8 x SFP 1G, 4 x 1G Combo , LAN Base</v>
          </cell>
          <cell r="F2860">
            <v>6134.21</v>
          </cell>
          <cell r="G2860">
            <v>1</v>
          </cell>
        </row>
        <row r="2861">
          <cell r="A2861" t="str">
            <v>C9400DNAE5Y</v>
          </cell>
          <cell r="B2861" t="str">
            <v>Hardware</v>
          </cell>
          <cell r="C2861" t="str">
            <v>Switches</v>
          </cell>
          <cell r="D2861" t="str">
            <v>C9400-DNA-E-5Y</v>
          </cell>
          <cell r="E2861" t="str">
            <v>Cisco Catalyst 9400 DNA Essential 5 Year License</v>
          </cell>
          <cell r="F2861">
            <v>6141.42</v>
          </cell>
          <cell r="G2861">
            <v>1</v>
          </cell>
        </row>
        <row r="2862">
          <cell r="A2862" t="str">
            <v>WSC365024PSL</v>
          </cell>
          <cell r="B2862" t="str">
            <v>Hardware</v>
          </cell>
          <cell r="C2862" t="str">
            <v>Switches</v>
          </cell>
          <cell r="D2862" t="str">
            <v>WS-C3650-24PS-L</v>
          </cell>
          <cell r="E2862" t="str">
            <v>Cisco Catalyst 3650 24 Port PoE 4x1G Uplink LAN Base</v>
          </cell>
          <cell r="F2862">
            <v>6165.54</v>
          </cell>
          <cell r="G2862">
            <v>1</v>
          </cell>
        </row>
        <row r="2863">
          <cell r="A2863" t="str">
            <v>WSC2960X48LPSL++</v>
          </cell>
          <cell r="B2863" t="str">
            <v>Hardware</v>
          </cell>
          <cell r="C2863" t="str">
            <v>Switches</v>
          </cell>
          <cell r="D2863" t="str">
            <v>WS-C2960X-48LPSL++</v>
          </cell>
          <cell r="E2863" t="str">
            <v>Catalyst 2960-X 48 GigE PoE 370W, 4 x 1G SFP, LAN Base</v>
          </cell>
          <cell r="F2863">
            <v>6176.54</v>
          </cell>
          <cell r="G2863">
            <v>1</v>
          </cell>
        </row>
        <row r="2864">
          <cell r="A2864" t="str">
            <v>WSC2960X48TDL++</v>
          </cell>
          <cell r="B2864" t="str">
            <v>Hardware</v>
          </cell>
          <cell r="C2864" t="str">
            <v>Switches</v>
          </cell>
          <cell r="D2864" t="str">
            <v>WS-C2960X-48TD-L++</v>
          </cell>
          <cell r="E2864" t="str">
            <v>Catalyst 2960-X 48 GigE, 2 x 10G SFP+, LAN Base</v>
          </cell>
          <cell r="F2864">
            <v>6176.54</v>
          </cell>
          <cell r="G2864">
            <v>1</v>
          </cell>
        </row>
        <row r="2865">
          <cell r="A2865" t="str">
            <v>FPR4KSSD200</v>
          </cell>
          <cell r="B2865" t="str">
            <v>Hardware</v>
          </cell>
          <cell r="C2865" t="str">
            <v>Firewall</v>
          </cell>
          <cell r="D2865" t="str">
            <v>FPR4K-SSD200</v>
          </cell>
          <cell r="E2865" t="str">
            <v>Firepower 4000 Series SSD for FPR-4110/4120</v>
          </cell>
          <cell r="F2865">
            <v>6213.99</v>
          </cell>
          <cell r="G2865">
            <v>1</v>
          </cell>
        </row>
        <row r="2866">
          <cell r="A2866" t="str">
            <v>FPR4KSSD200=</v>
          </cell>
          <cell r="B2866" t="str">
            <v>Hardware</v>
          </cell>
          <cell r="C2866" t="str">
            <v>Firewall</v>
          </cell>
          <cell r="D2866" t="str">
            <v>FPR4K-SSD200=</v>
          </cell>
          <cell r="E2866" t="str">
            <v>Firepower 4000 Series SSD for FPR-4110/4120</v>
          </cell>
          <cell r="F2866">
            <v>6216.98</v>
          </cell>
          <cell r="G2866">
            <v>1</v>
          </cell>
        </row>
        <row r="2867">
          <cell r="A2867" t="str">
            <v>IE200024T67B</v>
          </cell>
          <cell r="B2867" t="str">
            <v>Hardware</v>
          </cell>
          <cell r="C2867" t="str">
            <v>Switches</v>
          </cell>
          <cell r="D2867" t="str">
            <v>IE-2000-24T67-B</v>
          </cell>
          <cell r="E2867" t="str">
            <v>IP67 IE 24 10/100</v>
          </cell>
          <cell r="F2867">
            <v>6292.78</v>
          </cell>
          <cell r="G2867">
            <v>1</v>
          </cell>
        </row>
        <row r="2868">
          <cell r="A2868" t="str">
            <v>C9300DNAA485Y</v>
          </cell>
          <cell r="B2868" t="str">
            <v>Hardware</v>
          </cell>
          <cell r="C2868" t="str">
            <v>Switches</v>
          </cell>
          <cell r="D2868" t="str">
            <v>C9300-DNA-A-48-5Y</v>
          </cell>
          <cell r="E2868" t="str">
            <v>C9300 DNA Advantage, 48-Port, 5 Year Term License</v>
          </cell>
          <cell r="F2868">
            <v>6301.98</v>
          </cell>
          <cell r="G2868">
            <v>1</v>
          </cell>
        </row>
        <row r="2869">
          <cell r="A2869" t="str">
            <v>UCSEPMDS9396SL2</v>
          </cell>
          <cell r="B2869" t="str">
            <v>Hardware</v>
          </cell>
          <cell r="C2869" t="str">
            <v>Switches</v>
          </cell>
          <cell r="D2869" t="str">
            <v>UCS-EP-MDS9396SL2</v>
          </cell>
          <cell r="E2869" t="str">
            <v>Cisco MDS 9396S 12-port license with 12 x 16G SW SFP+</v>
          </cell>
          <cell r="F2869">
            <v>6307</v>
          </cell>
          <cell r="G2869">
            <v>1</v>
          </cell>
        </row>
        <row r="2870">
          <cell r="A2870" t="str">
            <v>LICMX68CWSEC10Y</v>
          </cell>
          <cell r="B2870" t="str">
            <v>License</v>
          </cell>
          <cell r="C2870" t="str">
            <v>SW Support License</v>
          </cell>
          <cell r="D2870" t="str">
            <v>LIC-MX68CW-SEC-10Y</v>
          </cell>
          <cell r="E2870" t="str">
            <v>Meraki MX68CW Advanced Security License and Support, 10YR</v>
          </cell>
          <cell r="F2870">
            <v>6322.05</v>
          </cell>
          <cell r="G2870" t="str">
            <v>Cost Allocate (50%)</v>
          </cell>
        </row>
        <row r="2871">
          <cell r="A2871" t="str">
            <v>LC365024LE</v>
          </cell>
          <cell r="B2871" t="str">
            <v>License</v>
          </cell>
          <cell r="C2871" t="str">
            <v>Switches</v>
          </cell>
          <cell r="D2871" t="str">
            <v>L-C3650-24-L-E</v>
          </cell>
          <cell r="E2871" t="str">
            <v>C3650-24 LAN Base to IP Services Electronic RTU License</v>
          </cell>
          <cell r="F2871">
            <v>6352.16</v>
          </cell>
          <cell r="G2871">
            <v>1</v>
          </cell>
        </row>
        <row r="2872">
          <cell r="A2872" t="str">
            <v>C1C385024LE</v>
          </cell>
          <cell r="B2872" t="str">
            <v>Software</v>
          </cell>
          <cell r="C2872" t="str">
            <v>Switches</v>
          </cell>
          <cell r="D2872" t="str">
            <v>C1-C3850-24-L-E</v>
          </cell>
          <cell r="E2872" t="str">
            <v>Cisco ONE C3850-24 LAN Base to IP Services Paper RTU License</v>
          </cell>
          <cell r="F2872">
            <v>6362.19</v>
          </cell>
          <cell r="G2872">
            <v>1</v>
          </cell>
        </row>
        <row r="2873">
          <cell r="A2873" t="str">
            <v>WSC365024TSS</v>
          </cell>
          <cell r="B2873" t="str">
            <v>Hardware</v>
          </cell>
          <cell r="C2873" t="str">
            <v>Switches</v>
          </cell>
          <cell r="D2873" t="str">
            <v>WS-C3650-24TS-S</v>
          </cell>
          <cell r="E2873" t="str">
            <v>Cisco Catalyst 3650 24 Port Data 4x1G Uplink IP Base</v>
          </cell>
          <cell r="F2873">
            <v>6371.1</v>
          </cell>
          <cell r="G2873">
            <v>1</v>
          </cell>
        </row>
        <row r="2874">
          <cell r="A2874" t="str">
            <v>LN600116PSSK9=</v>
          </cell>
          <cell r="B2874" t="str">
            <v>Software</v>
          </cell>
          <cell r="C2874" t="str">
            <v>Switches</v>
          </cell>
          <cell r="D2874" t="str">
            <v>L-N6001-16P-SSK9=</v>
          </cell>
          <cell r="E2874" t="str">
            <v>E-Deiivery Nexus 6001 Storage License, 16x10G or 4x40G</v>
          </cell>
          <cell r="F2874">
            <v>6400</v>
          </cell>
          <cell r="G2874">
            <v>1</v>
          </cell>
        </row>
        <row r="2875">
          <cell r="A2875" t="str">
            <v>N5616PSSK9=</v>
          </cell>
          <cell r="B2875" t="str">
            <v>Software</v>
          </cell>
          <cell r="C2875" t="str">
            <v>Switches</v>
          </cell>
          <cell r="D2875" t="str">
            <v>N56-16P-SSK9=</v>
          </cell>
          <cell r="E2875" t="str">
            <v>Nexus 5600 Series 16 Port Storage License</v>
          </cell>
          <cell r="F2875">
            <v>6400</v>
          </cell>
          <cell r="G2875">
            <v>1</v>
          </cell>
        </row>
        <row r="2876">
          <cell r="A2876" t="str">
            <v>C930024UE</v>
          </cell>
          <cell r="B2876" t="str">
            <v>Hardware</v>
          </cell>
          <cell r="C2876" t="str">
            <v>Switches</v>
          </cell>
          <cell r="D2876" t="str">
            <v>C9300-24U-E</v>
          </cell>
          <cell r="E2876" t="str">
            <v>Catalyst 9300 24-port UPOE, Network Essentials</v>
          </cell>
          <cell r="F2876">
            <v>6416.07</v>
          </cell>
          <cell r="G2876">
            <v>1</v>
          </cell>
        </row>
        <row r="2877">
          <cell r="A2877" t="str">
            <v>MS39024UHW</v>
          </cell>
          <cell r="B2877" t="str">
            <v>Hardware</v>
          </cell>
          <cell r="C2877" t="str">
            <v>Switches</v>
          </cell>
          <cell r="D2877" t="str">
            <v>MS390-24U-HW</v>
          </cell>
          <cell r="E2877" t="str">
            <v>Meraki MS390 24GE L3 UPOE Switch</v>
          </cell>
          <cell r="F2877">
            <v>6416.07</v>
          </cell>
          <cell r="G2877">
            <v>1</v>
          </cell>
        </row>
        <row r="2878">
          <cell r="A2878" t="str">
            <v>N5616PSSK9</v>
          </cell>
          <cell r="B2878" t="str">
            <v>Software</v>
          </cell>
          <cell r="C2878" t="str">
            <v>Switches</v>
          </cell>
          <cell r="D2878" t="str">
            <v>N56-16P-SSK9</v>
          </cell>
          <cell r="E2878" t="str">
            <v>Nexus 5600 Series 16 Port Storage License</v>
          </cell>
          <cell r="F2878">
            <v>6422.4</v>
          </cell>
          <cell r="G2878">
            <v>1</v>
          </cell>
        </row>
        <row r="2879">
          <cell r="A2879" t="str">
            <v>C1C2960X48TDL</v>
          </cell>
          <cell r="B2879" t="str">
            <v>Hardware</v>
          </cell>
          <cell r="C2879" t="str">
            <v>Switches</v>
          </cell>
          <cell r="D2879" t="str">
            <v>C1-C2960X-48TD-L</v>
          </cell>
          <cell r="E2879" t="str">
            <v>Catalyst 2960-X 48 GigE 2 x 10G SFP+ LAN Base</v>
          </cell>
          <cell r="F2879">
            <v>6429.56</v>
          </cell>
          <cell r="G2879">
            <v>1</v>
          </cell>
        </row>
        <row r="2880">
          <cell r="A2880" t="str">
            <v>C930024UEDU</v>
          </cell>
          <cell r="B2880" t="str">
            <v>Hardware</v>
          </cell>
          <cell r="C2880" t="str">
            <v>Switches</v>
          </cell>
          <cell r="D2880" t="str">
            <v>C9300-24U-EDU</v>
          </cell>
          <cell r="E2880" t="str">
            <v>Catalyst 9300 24-port UPOE, K12</v>
          </cell>
          <cell r="F2880">
            <v>6431.07</v>
          </cell>
          <cell r="G2880">
            <v>1</v>
          </cell>
        </row>
        <row r="2881">
          <cell r="A2881" t="str">
            <v>C1WS365024PS/K9</v>
          </cell>
          <cell r="B2881" t="str">
            <v>Hardware</v>
          </cell>
          <cell r="C2881" t="str">
            <v>Switches</v>
          </cell>
          <cell r="D2881" t="str">
            <v>C1-WS3650-24PS/K9</v>
          </cell>
          <cell r="E2881" t="str">
            <v>Cisco One Catalyst 3650 24 Port PoE 4x1G Uplink</v>
          </cell>
          <cell r="F2881">
            <v>6431.75</v>
          </cell>
          <cell r="G2881">
            <v>1</v>
          </cell>
        </row>
        <row r="2882">
          <cell r="A2882" t="str">
            <v>C1C2960X48LPSL</v>
          </cell>
          <cell r="B2882" t="str">
            <v>Hardware</v>
          </cell>
          <cell r="C2882" t="str">
            <v>Switches</v>
          </cell>
          <cell r="D2882" t="str">
            <v>C1-C2960X-48LPS-L</v>
          </cell>
          <cell r="E2882" t="str">
            <v>Catalyst 2960-X 48 GigE PoE 370W 4 x 1G SFP LAN Base</v>
          </cell>
          <cell r="F2882">
            <v>6440.56</v>
          </cell>
          <cell r="G2882">
            <v>1</v>
          </cell>
        </row>
        <row r="2883">
          <cell r="A2883" t="str">
            <v>QSFP4X10GLRS=</v>
          </cell>
          <cell r="B2883" t="str">
            <v>Hardware</v>
          </cell>
          <cell r="C2883" t="str">
            <v>Cabling</v>
          </cell>
          <cell r="D2883" t="str">
            <v>QSFP-4X10G-LR-S=</v>
          </cell>
          <cell r="E2883" t="str">
            <v>QSFP 4x10G Transceiver Module,SM MPO, 10KM, Enterprise-Class</v>
          </cell>
          <cell r="F2883">
            <v>6462.98</v>
          </cell>
          <cell r="G2883">
            <v>1</v>
          </cell>
        </row>
        <row r="2884">
          <cell r="A2884" t="str">
            <v>C930024UA</v>
          </cell>
          <cell r="B2884" t="str">
            <v>Hardware</v>
          </cell>
          <cell r="C2884" t="str">
            <v>Switches</v>
          </cell>
          <cell r="D2884" t="str">
            <v>C9300-24U-A</v>
          </cell>
          <cell r="E2884" t="str">
            <v>Catalyst 9300 24-port UPOE, Network Advantage</v>
          </cell>
          <cell r="F2884">
            <v>6466.07</v>
          </cell>
          <cell r="G2884">
            <v>1</v>
          </cell>
        </row>
        <row r="2885">
          <cell r="A2885" t="str">
            <v>MS12548FPHW</v>
          </cell>
          <cell r="B2885" t="str">
            <v>Hardware</v>
          </cell>
          <cell r="C2885" t="str">
            <v>Switches</v>
          </cell>
          <cell r="D2885" t="str">
            <v>MS125-48FP-HW</v>
          </cell>
          <cell r="E2885" t="str">
            <v>Meraki MS125-48FP 10G L2 Cld-Mngd 48x GigE 740W PoE Switch</v>
          </cell>
          <cell r="F2885">
            <v>6477.59</v>
          </cell>
          <cell r="G2885">
            <v>1</v>
          </cell>
        </row>
        <row r="2886">
          <cell r="A2886" t="str">
            <v>MS35024PHW</v>
          </cell>
          <cell r="B2886" t="str">
            <v>Hardware</v>
          </cell>
          <cell r="C2886" t="str">
            <v>Wireless</v>
          </cell>
          <cell r="D2886" t="str">
            <v>MS350-24P-HW</v>
          </cell>
          <cell r="E2886" t="str">
            <v>Meraki MS350-24P L3 Stck Cld-Mngd 24x GigE 370W PoE Switch</v>
          </cell>
          <cell r="F2886">
            <v>6477.59</v>
          </cell>
          <cell r="G2886">
            <v>1</v>
          </cell>
        </row>
        <row r="2887">
          <cell r="A2887" t="str">
            <v>C920048PEDU</v>
          </cell>
          <cell r="B2887" t="str">
            <v>Hardware</v>
          </cell>
          <cell r="C2887" t="str">
            <v>Switches</v>
          </cell>
          <cell r="D2887" t="str">
            <v>C9200-48P-EDU</v>
          </cell>
          <cell r="E2887" t="str">
            <v>Catalyst 9200 48-port PoE+ only, K12</v>
          </cell>
          <cell r="F2887">
            <v>6492.65</v>
          </cell>
          <cell r="G2887">
            <v>1</v>
          </cell>
        </row>
        <row r="2888">
          <cell r="A2888" t="str">
            <v>C920048PA</v>
          </cell>
          <cell r="B2888" t="str">
            <v>Hardware</v>
          </cell>
          <cell r="C2888" t="str">
            <v>Switches</v>
          </cell>
          <cell r="D2888" t="str">
            <v>C9200-48P-A</v>
          </cell>
          <cell r="E2888" t="str">
            <v>Catalyst 9200 48-port PoE+, Network Advantage</v>
          </cell>
          <cell r="F2888">
            <v>6492.65</v>
          </cell>
          <cell r="G2888">
            <v>1</v>
          </cell>
        </row>
        <row r="2889">
          <cell r="A2889" t="str">
            <v>C920048PE</v>
          </cell>
          <cell r="B2889" t="str">
            <v>Hardware</v>
          </cell>
          <cell r="C2889" t="str">
            <v>Switches</v>
          </cell>
          <cell r="D2889" t="str">
            <v>C9200-48P-E</v>
          </cell>
          <cell r="E2889" t="str">
            <v>Catalyst 9200 48-port PoE+, Network Essentials</v>
          </cell>
          <cell r="F2889">
            <v>6492.65</v>
          </cell>
          <cell r="G2889">
            <v>1</v>
          </cell>
        </row>
        <row r="2890">
          <cell r="A2890" t="str">
            <v>LLICCT250425A</v>
          </cell>
          <cell r="B2890" t="str">
            <v>License</v>
          </cell>
          <cell r="C2890" t="str">
            <v>Wireless</v>
          </cell>
          <cell r="D2890" t="str">
            <v>L-LIC-CT2504-25A</v>
          </cell>
          <cell r="E2890" t="str">
            <v>25 AP Adder Licenses for 2504 WLAN Controller (e- Delivery)</v>
          </cell>
          <cell r="F2890">
            <v>6495</v>
          </cell>
          <cell r="G2890">
            <v>1</v>
          </cell>
        </row>
        <row r="2891">
          <cell r="A2891" t="str">
            <v>AIRAP1572EC1AK9</v>
          </cell>
          <cell r="B2891" t="str">
            <v>Hardware</v>
          </cell>
          <cell r="C2891" t="str">
            <v>Wireless</v>
          </cell>
          <cell r="D2891" t="str">
            <v>AIR-AP1572EC1-A-K9</v>
          </cell>
          <cell r="E2891" t="str">
            <v>802.11ac Outdoor AP, Ext-Ant, Cable NA-D3.0 42/88MHz, Reg-A</v>
          </cell>
          <cell r="F2891">
            <v>6497.66</v>
          </cell>
          <cell r="G2891">
            <v>1</v>
          </cell>
        </row>
        <row r="2892">
          <cell r="A2892" t="str">
            <v>AIRAP1572EC1BK9</v>
          </cell>
          <cell r="B2892" t="str">
            <v>Hardware</v>
          </cell>
          <cell r="C2892" t="str">
            <v>Wireless</v>
          </cell>
          <cell r="D2892" t="str">
            <v>AIR-AP1572EC1-B-K9</v>
          </cell>
          <cell r="E2892" t="str">
            <v>802.11ac Outdoor AP, Ext-Ant, Cable NA-D3.0 42/88MHz, Reg-B</v>
          </cell>
          <cell r="F2892">
            <v>6497.66</v>
          </cell>
          <cell r="G2892">
            <v>1</v>
          </cell>
        </row>
        <row r="2893">
          <cell r="A2893" t="str">
            <v>AIRAP1572EC1FK9</v>
          </cell>
          <cell r="B2893" t="str">
            <v>Hardware</v>
          </cell>
          <cell r="C2893" t="str">
            <v>Wireless</v>
          </cell>
          <cell r="D2893" t="str">
            <v>AIR-AP1572EC1-F-K9</v>
          </cell>
          <cell r="E2893" t="str">
            <v>802.11ac Outdoor AP, Ext-Ant, Cable NA-D3.0 42/88MHz, Reg-F</v>
          </cell>
          <cell r="F2893">
            <v>6497.66</v>
          </cell>
          <cell r="G2893">
            <v>1</v>
          </cell>
        </row>
        <row r="2894">
          <cell r="A2894" t="str">
            <v>AIRAP1572EC1KK9</v>
          </cell>
          <cell r="B2894" t="str">
            <v>Hardware</v>
          </cell>
          <cell r="C2894" t="str">
            <v>Wireless</v>
          </cell>
          <cell r="D2894" t="str">
            <v>AIR-AP1572EC1-K-K9</v>
          </cell>
          <cell r="E2894" t="str">
            <v>802.11ac Outdoor AP, Ext-Ant, Cable NA-D3.0 42/88MHz, Reg-K</v>
          </cell>
          <cell r="F2894">
            <v>6497.66</v>
          </cell>
          <cell r="G2894">
            <v>1</v>
          </cell>
        </row>
        <row r="2895">
          <cell r="A2895" t="str">
            <v>AIRAP1572EC1TK9</v>
          </cell>
          <cell r="B2895" t="str">
            <v>Hardware</v>
          </cell>
          <cell r="C2895" t="str">
            <v>Wireless</v>
          </cell>
          <cell r="D2895" t="str">
            <v>AIR-AP1572EC1-T-K9</v>
          </cell>
          <cell r="E2895" t="str">
            <v>802.11ac Outdoor AP, Ext-Ant, Cable NA-D3.0 42/88MHz, Reg-T</v>
          </cell>
          <cell r="F2895">
            <v>6497.66</v>
          </cell>
          <cell r="G2895">
            <v>1</v>
          </cell>
        </row>
        <row r="2896">
          <cell r="A2896" t="str">
            <v>AIRAP1572EC1ZK9</v>
          </cell>
          <cell r="B2896" t="str">
            <v>Hardware</v>
          </cell>
          <cell r="C2896" t="str">
            <v>Wireless</v>
          </cell>
          <cell r="D2896" t="str">
            <v>AIR-AP1572EC1-Z-K9</v>
          </cell>
          <cell r="E2896" t="str">
            <v>802.11ac Outdoor AP, Ext-Ant, Cable NA-D3.0 42/88MHz, Reg-Z</v>
          </cell>
          <cell r="F2896">
            <v>6497.66</v>
          </cell>
          <cell r="G2896">
            <v>1</v>
          </cell>
        </row>
        <row r="2897">
          <cell r="A2897" t="str">
            <v>MS25024PHW</v>
          </cell>
          <cell r="B2897" t="str">
            <v>Hardware</v>
          </cell>
          <cell r="C2897" t="str">
            <v>Wireless</v>
          </cell>
          <cell r="D2897" t="str">
            <v>MS250-24P-HW</v>
          </cell>
          <cell r="E2897" t="str">
            <v>Meraki MS250-24P L3 Stck Cld-Mngd 24x GigE 370W PoE Switch</v>
          </cell>
          <cell r="F2897">
            <v>6507.7</v>
          </cell>
          <cell r="G2897">
            <v>1</v>
          </cell>
        </row>
        <row r="2898">
          <cell r="A2898" t="str">
            <v>15454MTNCEK9=</v>
          </cell>
          <cell r="B2898" t="str">
            <v>Hardware</v>
          </cell>
          <cell r="C2898" t="str">
            <v>Connectors</v>
          </cell>
          <cell r="D2898" t="str">
            <v>15454-M-TNCE-K9=</v>
          </cell>
          <cell r="E2898" t="str">
            <v>MSTP / NCS 2K Transport Node Controller with Ethernet PTP</v>
          </cell>
          <cell r="F2898">
            <v>6522.75</v>
          </cell>
          <cell r="G2898">
            <v>1</v>
          </cell>
        </row>
        <row r="2899">
          <cell r="A2899" t="str">
            <v>WSC365024PDML</v>
          </cell>
          <cell r="B2899" t="str">
            <v>Hardware</v>
          </cell>
          <cell r="C2899" t="str">
            <v>Switches</v>
          </cell>
          <cell r="D2899" t="str">
            <v>WS-C3650-24PDM-L</v>
          </cell>
          <cell r="E2899" t="str">
            <v>Cisco Catalyst 3650 24Port Mini, 2x1G 2x10G Uplink, LAN Base</v>
          </cell>
          <cell r="F2899">
            <v>6582.96</v>
          </cell>
          <cell r="G2899">
            <v>1</v>
          </cell>
        </row>
        <row r="2900">
          <cell r="A2900" t="str">
            <v>C1A2UNEX56121K9</v>
          </cell>
          <cell r="B2900" t="str">
            <v>Software</v>
          </cell>
          <cell r="C2900" t="str">
            <v>Switches</v>
          </cell>
          <cell r="D2900" t="str">
            <v>C1A2UNEX56121K9</v>
          </cell>
          <cell r="E2900" t="str">
            <v>Cisco ONE Upg-to Advanced Perpetual Nexus 5612</v>
          </cell>
          <cell r="F2900">
            <v>6623.1</v>
          </cell>
          <cell r="G2900" t="str">
            <v>Cost Allocate (46%)</v>
          </cell>
        </row>
        <row r="2901">
          <cell r="A2901" t="str">
            <v>LL3560GEMI=</v>
          </cell>
          <cell r="B2901" t="str">
            <v>License</v>
          </cell>
          <cell r="C2901" t="str">
            <v>Switches</v>
          </cell>
          <cell r="D2901" t="str">
            <v>LL-3560G-EMI=</v>
          </cell>
          <cell r="E2901" t="str">
            <v>Enhanced Multilayer SW Image License for 3560 GE models</v>
          </cell>
          <cell r="F2901">
            <v>6623.1</v>
          </cell>
          <cell r="G2901">
            <v>1</v>
          </cell>
        </row>
        <row r="2902">
          <cell r="A2902" t="str">
            <v>LL3750GEMI=</v>
          </cell>
          <cell r="B2902" t="str">
            <v>License</v>
          </cell>
          <cell r="C2902" t="str">
            <v>Switches</v>
          </cell>
          <cell r="D2902" t="str">
            <v>LL-3750G-EMI=</v>
          </cell>
          <cell r="E2902" t="str">
            <v>Enhanced Multilayer SW Image License for 3750 GE models</v>
          </cell>
          <cell r="F2902">
            <v>6623.1</v>
          </cell>
          <cell r="G2902">
            <v>1</v>
          </cell>
        </row>
        <row r="2903">
          <cell r="A2903" t="str">
            <v>LICMS420485YR</v>
          </cell>
          <cell r="B2903" t="str">
            <v>License</v>
          </cell>
          <cell r="C2903" t="str">
            <v>Wireless</v>
          </cell>
          <cell r="D2903" t="str">
            <v>LIC-MS420-48-5YR</v>
          </cell>
          <cell r="E2903" t="str">
            <v>Meraki MS420-48 Enterprise License and Support, 5 Year</v>
          </cell>
          <cell r="F2903">
            <v>6623.1</v>
          </cell>
          <cell r="G2903">
            <v>1</v>
          </cell>
        </row>
        <row r="2904">
          <cell r="A2904" t="str">
            <v>SPA4XTSERIAL=</v>
          </cell>
          <cell r="B2904" t="str">
            <v>License</v>
          </cell>
          <cell r="C2904" t="str">
            <v>Routers</v>
          </cell>
          <cell r="D2904" t="str">
            <v>SPA-4XT-SERIAL=</v>
          </cell>
          <cell r="E2904" t="str">
            <v>Cisco 4 port serial SPA</v>
          </cell>
          <cell r="F2904">
            <v>6641.94</v>
          </cell>
          <cell r="G2904">
            <v>1</v>
          </cell>
        </row>
        <row r="2905">
          <cell r="A2905" t="str">
            <v>LICMS35548X210Y</v>
          </cell>
          <cell r="B2905" t="str">
            <v>License</v>
          </cell>
          <cell r="C2905" t="str">
            <v>Wireless</v>
          </cell>
          <cell r="D2905" t="str">
            <v>LIC-MS355-48X2-10Y</v>
          </cell>
          <cell r="E2905" t="str">
            <v>Meraki MS355-48X2 Enterprise License and Support, 10 Year</v>
          </cell>
          <cell r="F2905">
            <v>6683.31</v>
          </cell>
          <cell r="G2905">
            <v>1</v>
          </cell>
        </row>
        <row r="2906">
          <cell r="A2906" t="str">
            <v>SMXES3D48P=</v>
          </cell>
          <cell r="B2906" t="str">
            <v>License</v>
          </cell>
          <cell r="C2906" t="str">
            <v>Routers</v>
          </cell>
          <cell r="D2906" t="str">
            <v>SM-X-ES3D-48-P=</v>
          </cell>
          <cell r="E2906" t="str">
            <v>SM-X EtherSwitch, L2/L3, SM, 48 GE, 2 SFP, POE+</v>
          </cell>
          <cell r="F2906">
            <v>6685.47</v>
          </cell>
          <cell r="G2906">
            <v>1</v>
          </cell>
        </row>
        <row r="2907">
          <cell r="A2907" t="str">
            <v>C1WS365024PDM/K9</v>
          </cell>
          <cell r="B2907" t="str">
            <v>Hardware</v>
          </cell>
          <cell r="C2907" t="str">
            <v>Switches</v>
          </cell>
          <cell r="D2907" t="str">
            <v>C1-WS3650-24PDM/K9</v>
          </cell>
          <cell r="E2907" t="str">
            <v>Cisco ONE Cat 3650 24Port Mini,2x1G 2x10G Uplink,LANBase</v>
          </cell>
          <cell r="F2907">
            <v>6713.42</v>
          </cell>
          <cell r="G2907">
            <v>1</v>
          </cell>
        </row>
        <row r="2908">
          <cell r="A2908" t="str">
            <v>C1F2ANEX9300K9</v>
          </cell>
          <cell r="B2908" t="str">
            <v>Software</v>
          </cell>
          <cell r="C2908" t="str">
            <v>Switches</v>
          </cell>
          <cell r="D2908" t="str">
            <v>C1F2ANEX9300K9</v>
          </cell>
          <cell r="E2908" t="str">
            <v>Cisco ONE Foundation Perpetual Nexus 9300 48 Port</v>
          </cell>
          <cell r="F2908">
            <v>6723.45</v>
          </cell>
          <cell r="G2908" t="str">
            <v>Cost Allocate (3%)</v>
          </cell>
        </row>
        <row r="2909">
          <cell r="A2909" t="str">
            <v>C1F2PNEX9300K9</v>
          </cell>
          <cell r="B2909" t="str">
            <v>Software</v>
          </cell>
          <cell r="C2909" t="str">
            <v>Switches</v>
          </cell>
          <cell r="D2909" t="str">
            <v>C1F2PNEX9300K9</v>
          </cell>
          <cell r="E2909" t="str">
            <v>Cisco ONE Foundation Perpetual Nexus 9300 48 Port</v>
          </cell>
          <cell r="F2909">
            <v>6723.45</v>
          </cell>
          <cell r="G2909" t="str">
            <v>Cost Allocate (10%)</v>
          </cell>
        </row>
        <row r="2910">
          <cell r="A2910" t="str">
            <v>C1F2PNEX9300AK9</v>
          </cell>
          <cell r="B2910" t="str">
            <v>Software</v>
          </cell>
          <cell r="C2910" t="str">
            <v>Switches</v>
          </cell>
          <cell r="D2910" t="str">
            <v>C1F2PNEX9300AK9</v>
          </cell>
          <cell r="E2910" t="str">
            <v>Cisco ONE Foundation Perpetual Nexus 9300 48 Port (ACI Mode)</v>
          </cell>
          <cell r="F2910">
            <v>6723.45</v>
          </cell>
          <cell r="G2910" t="str">
            <v>Cost Allocate (3%)</v>
          </cell>
        </row>
        <row r="2911">
          <cell r="A2911" t="str">
            <v>WSC2960X48TDL</v>
          </cell>
          <cell r="B2911" t="str">
            <v>Hardware</v>
          </cell>
          <cell r="C2911" t="str">
            <v>Switches</v>
          </cell>
          <cell r="D2911" t="str">
            <v>WS-C2960X-48TD-L</v>
          </cell>
          <cell r="E2911" t="str">
            <v>Catalyst 2960-X 48 GigE, 2 x 10G SFP+, LAN Base</v>
          </cell>
          <cell r="F2911">
            <v>6728.2</v>
          </cell>
          <cell r="G2911">
            <v>1</v>
          </cell>
        </row>
        <row r="2912">
          <cell r="A2912" t="str">
            <v>WSC2960X48LPSL</v>
          </cell>
          <cell r="B2912" t="str">
            <v>Hardware</v>
          </cell>
          <cell r="C2912" t="str">
            <v>Switches</v>
          </cell>
          <cell r="D2912" t="str">
            <v>WS-C2960X-48LPS-L</v>
          </cell>
          <cell r="E2912" t="str">
            <v>Catalyst 2960-X 48 GigE PoE 370W, 4 x 1G SFP, LAN Base</v>
          </cell>
          <cell r="F2912">
            <v>6739.75</v>
          </cell>
          <cell r="G2912">
            <v>1</v>
          </cell>
        </row>
        <row r="2913">
          <cell r="A2913" t="str">
            <v>WSC2960XR24PSI</v>
          </cell>
          <cell r="B2913" t="str">
            <v>Hardware</v>
          </cell>
          <cell r="C2913" t="str">
            <v>Switches</v>
          </cell>
          <cell r="D2913" t="str">
            <v>WS-C2960XR-24PS-I</v>
          </cell>
          <cell r="E2913" t="str">
            <v>Catalyst 2960-XR 24 GigE PoE 370W, 4 x 1G SFP, IP Lite</v>
          </cell>
          <cell r="F2913">
            <v>6748.17</v>
          </cell>
          <cell r="G2913">
            <v>1</v>
          </cell>
        </row>
        <row r="2914">
          <cell r="A2914" t="str">
            <v>C9200L24PXG4XEDU</v>
          </cell>
          <cell r="B2914" t="str">
            <v>Hardware</v>
          </cell>
          <cell r="C2914" t="str">
            <v>Switches</v>
          </cell>
          <cell r="D2914" t="str">
            <v>C9200L-24PXG4X-EDU</v>
          </cell>
          <cell r="E2914" t="str">
            <v>Catalyst 9200L 24-p,8xmGig,16x1G, 4x10G uplinks, K12</v>
          </cell>
          <cell r="F2914">
            <v>6763.59</v>
          </cell>
          <cell r="G2914">
            <v>1</v>
          </cell>
        </row>
        <row r="2915">
          <cell r="A2915" t="str">
            <v>FPR4KPWRDC950=</v>
          </cell>
          <cell r="B2915" t="str">
            <v>Hardware</v>
          </cell>
          <cell r="C2915" t="str">
            <v>Firewall</v>
          </cell>
          <cell r="D2915" t="str">
            <v>FPR4K-PWR-DC-950=</v>
          </cell>
          <cell r="E2915" t="str">
            <v>Firepower 4000 Series 950W DC Power Supply</v>
          </cell>
          <cell r="F2915">
            <v>6765.98</v>
          </cell>
          <cell r="G2915">
            <v>1</v>
          </cell>
        </row>
        <row r="2916">
          <cell r="A2916" t="str">
            <v>N7KAC6.0KW=</v>
          </cell>
          <cell r="B2916" t="str">
            <v>Hardware</v>
          </cell>
          <cell r="C2916" t="str">
            <v>Switches</v>
          </cell>
          <cell r="D2916" t="str">
            <v>N7K-AC-6.0KW=</v>
          </cell>
          <cell r="E2916" t="str">
            <v>Nexus 7000 - 6.0KW AC Power Supply Module</v>
          </cell>
          <cell r="F2916">
            <v>6783</v>
          </cell>
          <cell r="G2916">
            <v>1</v>
          </cell>
        </row>
        <row r="2917">
          <cell r="A2917" t="str">
            <v>LC385024SE</v>
          </cell>
          <cell r="B2917" t="str">
            <v>License</v>
          </cell>
          <cell r="C2917" t="str">
            <v>Switches</v>
          </cell>
          <cell r="D2917" t="str">
            <v>L-C3850-24-S-E</v>
          </cell>
          <cell r="E2917" t="str">
            <v>C3850-24 IP Base to IP Services Electronic RTU License</v>
          </cell>
          <cell r="F2917">
            <v>6783.66</v>
          </cell>
          <cell r="G2917">
            <v>1</v>
          </cell>
        </row>
        <row r="2918">
          <cell r="A2918" t="str">
            <v>C385024SE</v>
          </cell>
          <cell r="B2918" t="str">
            <v>Software</v>
          </cell>
          <cell r="C2918" t="str">
            <v>Switches</v>
          </cell>
          <cell r="D2918" t="str">
            <v>C3850-24-S-E</v>
          </cell>
          <cell r="E2918" t="str">
            <v>C3850-24 IP Base to IP Services Paper RTU License</v>
          </cell>
          <cell r="F2918">
            <v>6783.66</v>
          </cell>
          <cell r="G2918">
            <v>1</v>
          </cell>
        </row>
        <row r="2919">
          <cell r="A2919" t="str">
            <v>WSC365024TDL</v>
          </cell>
          <cell r="B2919" t="str">
            <v>Hardware</v>
          </cell>
          <cell r="C2919" t="str">
            <v>Switches</v>
          </cell>
          <cell r="D2919" t="str">
            <v>WS-C3650-24TD-L</v>
          </cell>
          <cell r="E2919" t="str">
            <v>Cisco Catalyst 3650 24 Port Data 2x10G Uplink LAN Base</v>
          </cell>
          <cell r="F2919">
            <v>6793.7</v>
          </cell>
          <cell r="G2919">
            <v>1</v>
          </cell>
        </row>
        <row r="2920">
          <cell r="A2920" t="str">
            <v>IE40004GC4GP4GE</v>
          </cell>
          <cell r="B2920" t="str">
            <v>Hardware</v>
          </cell>
          <cell r="C2920" t="str">
            <v>Switches</v>
          </cell>
          <cell r="D2920" t="str">
            <v>IE-4000-4GC4GP4G-E</v>
          </cell>
          <cell r="E2920" t="str">
            <v>IE 4000 4 x combo 1G with 4 x 1G PoE, 4 x 1G Combo , LAN Bas</v>
          </cell>
          <cell r="F2920">
            <v>6853.59</v>
          </cell>
          <cell r="G2920">
            <v>1</v>
          </cell>
        </row>
        <row r="2921">
          <cell r="A2921" t="str">
            <v>EDUC365024PDL</v>
          </cell>
          <cell r="B2921" t="str">
            <v>Hardware</v>
          </cell>
          <cell r="C2921" t="str">
            <v>Switches</v>
          </cell>
          <cell r="D2921" t="str">
            <v>EDU-C3650-24PD-L</v>
          </cell>
          <cell r="E2921" t="str">
            <v>Cisco Catalyst 3650 24 Port PoE 2x10G Uplink LAN Base K12</v>
          </cell>
          <cell r="F2921">
            <v>6863.94</v>
          </cell>
          <cell r="G2921">
            <v>1</v>
          </cell>
        </row>
        <row r="2922">
          <cell r="A2922" t="str">
            <v>MASR1002XHD320G=</v>
          </cell>
          <cell r="B2922" t="str">
            <v>Hardware</v>
          </cell>
          <cell r="C2922" t="str">
            <v>Routers</v>
          </cell>
          <cell r="D2922" t="str">
            <v>MASR1002X-HD-320G=</v>
          </cell>
          <cell r="E2922" t="str">
            <v>Cisco ASR1002-X 320GB HDD</v>
          </cell>
          <cell r="F2922">
            <v>6924.15</v>
          </cell>
          <cell r="G2922">
            <v>1</v>
          </cell>
        </row>
        <row r="2923">
          <cell r="A2923" t="str">
            <v>C1WS365024TD/K9</v>
          </cell>
          <cell r="B2923" t="str">
            <v>Hardware</v>
          </cell>
          <cell r="C2923" t="str">
            <v>Switches</v>
          </cell>
          <cell r="D2923" t="str">
            <v>C1-WS3650-24TD/K9</v>
          </cell>
          <cell r="E2923" t="str">
            <v>Cisco One Catalyst 3650 24 Port Data 2x10G Uplink</v>
          </cell>
          <cell r="F2923">
            <v>6924.15</v>
          </cell>
          <cell r="G2923">
            <v>1</v>
          </cell>
        </row>
        <row r="2924">
          <cell r="A2924" t="str">
            <v>LFLA1MACSEC10G=</v>
          </cell>
          <cell r="B2924" t="str">
            <v>License</v>
          </cell>
          <cell r="C2924" t="str">
            <v>Routers</v>
          </cell>
          <cell r="D2924" t="str">
            <v>L-FLA1-MACSEC10G=</v>
          </cell>
          <cell r="E2924" t="str">
            <v>MACSEC License E-Delivery PAK - 10G</v>
          </cell>
          <cell r="F2924">
            <v>6924.15</v>
          </cell>
          <cell r="G2924">
            <v>1</v>
          </cell>
        </row>
        <row r="2925">
          <cell r="A2925" t="str">
            <v>MS22548LPHW</v>
          </cell>
          <cell r="B2925" t="str">
            <v>Hardware</v>
          </cell>
          <cell r="C2925" t="str">
            <v>Wireless</v>
          </cell>
          <cell r="D2925" t="str">
            <v>MS225-48LP-HW</v>
          </cell>
          <cell r="E2925" t="str">
            <v>Meraki MS225-48LP L2 Stck Cld-Mngd 48x GigE 370W PoE Switch</v>
          </cell>
          <cell r="F2925">
            <v>6939.2</v>
          </cell>
          <cell r="G2925">
            <v>1</v>
          </cell>
        </row>
        <row r="2926">
          <cell r="A2926" t="str">
            <v>FPR4KPWRDC950</v>
          </cell>
          <cell r="B2926" t="str">
            <v>Hardware</v>
          </cell>
          <cell r="C2926" t="str">
            <v>Firewall</v>
          </cell>
          <cell r="D2926" t="str">
            <v>FPR4K-PWR-DC-950</v>
          </cell>
          <cell r="E2926" t="str">
            <v>Firepower 4000 Series 950W DC Power Supply</v>
          </cell>
          <cell r="F2926">
            <v>7019.48</v>
          </cell>
          <cell r="G2926">
            <v>1</v>
          </cell>
        </row>
        <row r="2927">
          <cell r="A2927" t="str">
            <v>C1AACAT36502K9</v>
          </cell>
          <cell r="B2927" t="str">
            <v>Software</v>
          </cell>
          <cell r="C2927" t="str">
            <v>Switches</v>
          </cell>
          <cell r="D2927" t="str">
            <v>C1AACAT36502K9</v>
          </cell>
          <cell r="E2927" t="str">
            <v>Cisco One Advanced Perpetual - Catalyst 3650 48-port</v>
          </cell>
          <cell r="F2927">
            <v>7024.5</v>
          </cell>
          <cell r="G2927">
            <v>1</v>
          </cell>
        </row>
        <row r="2928">
          <cell r="A2928" t="str">
            <v>C1APCAT36502K9</v>
          </cell>
          <cell r="B2928" t="str">
            <v>Software</v>
          </cell>
          <cell r="C2928" t="str">
            <v>Switches</v>
          </cell>
          <cell r="D2928" t="str">
            <v>C1APCAT36502K9</v>
          </cell>
          <cell r="E2928" t="str">
            <v>Cisco One Advanced Perpetual - Catalyst 3650 48-port</v>
          </cell>
          <cell r="F2928">
            <v>7024.5</v>
          </cell>
          <cell r="G2928">
            <v>1</v>
          </cell>
        </row>
        <row r="2929">
          <cell r="A2929" t="str">
            <v>C1F1PISR4350SK9</v>
          </cell>
          <cell r="B2929" t="str">
            <v>Software</v>
          </cell>
          <cell r="C2929" t="str">
            <v>Routers</v>
          </cell>
          <cell r="D2929" t="str">
            <v>C1F1PISR4350SK9</v>
          </cell>
          <cell r="E2929" t="str">
            <v>Cisco ONE Foundation Perpetual ISR4350</v>
          </cell>
          <cell r="F2929">
            <v>7024.5</v>
          </cell>
          <cell r="G2929" t="str">
            <v>Cost Allocate (41%)</v>
          </cell>
        </row>
        <row r="2930">
          <cell r="A2930" t="str">
            <v>N95SERVICES1K9</v>
          </cell>
          <cell r="B2930" t="str">
            <v>License</v>
          </cell>
          <cell r="C2930" t="str">
            <v>Switches</v>
          </cell>
          <cell r="D2930" t="str">
            <v>N95-SERVICES1K9</v>
          </cell>
          <cell r="E2930" t="str">
            <v>Nexus 9500 Network Services (includes ITD)</v>
          </cell>
          <cell r="F2930">
            <v>7024.5</v>
          </cell>
          <cell r="G2930">
            <v>1</v>
          </cell>
        </row>
        <row r="2931">
          <cell r="A2931" t="str">
            <v>C3850NM810G</v>
          </cell>
          <cell r="B2931" t="str">
            <v>Hardware</v>
          </cell>
          <cell r="C2931" t="str">
            <v>Switches</v>
          </cell>
          <cell r="D2931" t="str">
            <v>C3850-NM-8-10G</v>
          </cell>
          <cell r="E2931" t="str">
            <v>Cisco Catalyst 3850 8 x 10GE Network Module</v>
          </cell>
          <cell r="F2931">
            <v>7064.64</v>
          </cell>
          <cell r="G2931">
            <v>1</v>
          </cell>
        </row>
        <row r="2932">
          <cell r="A2932" t="str">
            <v>C9500DNALA3Y</v>
          </cell>
          <cell r="B2932" t="str">
            <v>License</v>
          </cell>
          <cell r="C2932" t="str">
            <v>Switches</v>
          </cell>
          <cell r="D2932" t="str">
            <v>C9500-DNA-L-A-3Y</v>
          </cell>
          <cell r="E2932" t="str">
            <v>C9500 Cisco DNA Advantage, 3 Year Term license</v>
          </cell>
          <cell r="F2932">
            <v>7124.85</v>
          </cell>
          <cell r="G2932">
            <v>1</v>
          </cell>
        </row>
        <row r="2933">
          <cell r="A2933" t="str">
            <v>C9400LC48T</v>
          </cell>
          <cell r="B2933" t="str">
            <v>Hardware</v>
          </cell>
          <cell r="C2933" t="str">
            <v>Switches</v>
          </cell>
          <cell r="D2933" t="str">
            <v>C9400-LC-48T</v>
          </cell>
          <cell r="E2933" t="str">
            <v>Cisco Catalyst 9400 Series 48-Port 10/100/1000 (RJ-45)</v>
          </cell>
          <cell r="F2933">
            <v>7164.99</v>
          </cell>
          <cell r="G2933">
            <v>1</v>
          </cell>
        </row>
        <row r="2934">
          <cell r="A2934" t="str">
            <v>C9400LC48T=</v>
          </cell>
          <cell r="B2934" t="str">
            <v>Hardware</v>
          </cell>
          <cell r="C2934" t="str">
            <v>Switches</v>
          </cell>
          <cell r="D2934" t="str">
            <v>C9400-LC-48T=</v>
          </cell>
          <cell r="E2934" t="str">
            <v>Cisco Catalyst 9400 Series 48-Port 10/100/1000 (RJ-45)</v>
          </cell>
          <cell r="F2934">
            <v>7164.99</v>
          </cell>
          <cell r="G2934">
            <v>1</v>
          </cell>
        </row>
        <row r="2935">
          <cell r="A2935" t="str">
            <v>AIRAP1832IEK910C</v>
          </cell>
          <cell r="B2935" t="str">
            <v>Hardware</v>
          </cell>
          <cell r="C2935" t="str">
            <v>Wireless</v>
          </cell>
          <cell r="D2935" t="str">
            <v>AIRAP1832I-EK910C</v>
          </cell>
          <cell r="E2935" t="str">
            <v>Cisco Aironet 1830 Series 10-pack with Mobility Express</v>
          </cell>
          <cell r="F2935">
            <v>7175.03</v>
          </cell>
          <cell r="G2935">
            <v>1</v>
          </cell>
        </row>
        <row r="2936">
          <cell r="A2936" t="str">
            <v>WAASRTU1300U2500</v>
          </cell>
          <cell r="B2936" t="str">
            <v>License</v>
          </cell>
          <cell r="C2936" t="str">
            <v>Routers</v>
          </cell>
          <cell r="D2936" t="str">
            <v>WAAS-RTU-1300U2500</v>
          </cell>
          <cell r="E2936" t="str">
            <v>Upgrade 1300 WAAS connection RTU to 2500 connection RTU</v>
          </cell>
          <cell r="F2936">
            <v>7225.2</v>
          </cell>
          <cell r="G2936">
            <v>1</v>
          </cell>
        </row>
        <row r="2937">
          <cell r="A2937" t="str">
            <v>C3850NM810G=</v>
          </cell>
          <cell r="B2937" t="str">
            <v>Hardware</v>
          </cell>
          <cell r="C2937" t="str">
            <v>Switches</v>
          </cell>
          <cell r="D2937" t="str">
            <v>C3850-NM-8-10G=</v>
          </cell>
          <cell r="E2937" t="str">
            <v>Cisco Catalyst 3850 8 x 10GE Network Module</v>
          </cell>
          <cell r="F2937">
            <v>7254.45</v>
          </cell>
          <cell r="G2937">
            <v>1</v>
          </cell>
        </row>
        <row r="2938">
          <cell r="A2938" t="str">
            <v>PWRC459000ACV</v>
          </cell>
          <cell r="B2938" t="str">
            <v>Hardware</v>
          </cell>
          <cell r="C2938" t="str">
            <v>Switches</v>
          </cell>
          <cell r="D2938" t="str">
            <v>PWR-C45-9000ACV</v>
          </cell>
          <cell r="E2938" t="str">
            <v>Catalyst 4500E 9000W AC triple input Power Supply (Data + Po</v>
          </cell>
          <cell r="F2938">
            <v>7265.34</v>
          </cell>
          <cell r="G2938">
            <v>1</v>
          </cell>
        </row>
        <row r="2939">
          <cell r="A2939" t="str">
            <v>PWRC459000ACV/2</v>
          </cell>
          <cell r="B2939" t="str">
            <v>Hardware</v>
          </cell>
          <cell r="C2939" t="str">
            <v>Switches</v>
          </cell>
          <cell r="D2939" t="str">
            <v>PWR-C45-9000ACV/2</v>
          </cell>
          <cell r="E2939" t="str">
            <v>Catalyst 4500E 9000W AC triple input Power Supply (Data + Po</v>
          </cell>
          <cell r="F2939">
            <v>7265.34</v>
          </cell>
          <cell r="G2939">
            <v>1</v>
          </cell>
        </row>
        <row r="2940">
          <cell r="A2940" t="str">
            <v>WSC2960X48FPSL++</v>
          </cell>
          <cell r="B2940" t="str">
            <v>Hardware</v>
          </cell>
          <cell r="C2940" t="str">
            <v>Switches</v>
          </cell>
          <cell r="D2940" t="str">
            <v>WS-C2960X-48FPSL++</v>
          </cell>
          <cell r="E2940" t="str">
            <v>Catalyst 2960-X 48 GigE PoE 740W, 4 x 1G SFP, LAN Base</v>
          </cell>
          <cell r="F2940">
            <v>7280.39</v>
          </cell>
          <cell r="G2940">
            <v>1</v>
          </cell>
        </row>
        <row r="2941">
          <cell r="A2941" t="str">
            <v>C9200L48P4XEDU</v>
          </cell>
          <cell r="B2941" t="str">
            <v>Hardware</v>
          </cell>
          <cell r="C2941" t="str">
            <v>Switches</v>
          </cell>
          <cell r="D2941" t="str">
            <v>C9200L-48P-4X-EDU</v>
          </cell>
          <cell r="E2941" t="str">
            <v>Catalyst 9200L 48-port PoE+ only, 4x10G uplinks, K12</v>
          </cell>
          <cell r="F2941">
            <v>7300.46</v>
          </cell>
          <cell r="G2941">
            <v>1</v>
          </cell>
        </row>
        <row r="2942">
          <cell r="A2942" t="str">
            <v>C9200L48P4XA</v>
          </cell>
          <cell r="B2942" t="str">
            <v>Hardware</v>
          </cell>
          <cell r="C2942" t="str">
            <v>Switches</v>
          </cell>
          <cell r="D2942" t="str">
            <v>C9200L-48P-4X-A</v>
          </cell>
          <cell r="E2942" t="str">
            <v>Catalyst 9200L 48-port PoE+, 4 x 10G, Network Advantage</v>
          </cell>
          <cell r="F2942">
            <v>7300.46</v>
          </cell>
          <cell r="G2942">
            <v>1</v>
          </cell>
        </row>
        <row r="2943">
          <cell r="A2943" t="str">
            <v>C9200L48P4XE</v>
          </cell>
          <cell r="B2943" t="str">
            <v>Hardware</v>
          </cell>
          <cell r="C2943" t="str">
            <v>Switches</v>
          </cell>
          <cell r="D2943" t="str">
            <v>C9200L-48P-4X-E</v>
          </cell>
          <cell r="E2943" t="str">
            <v>Catalyst 9200L 48-port PoE+, 4 x 10G, Network Essentials</v>
          </cell>
          <cell r="F2943">
            <v>7300.46</v>
          </cell>
          <cell r="G2943">
            <v>1</v>
          </cell>
        </row>
        <row r="2944">
          <cell r="A2944" t="str">
            <v>C9200L24PXG2YEDU</v>
          </cell>
          <cell r="B2944" t="str">
            <v>Hardware</v>
          </cell>
          <cell r="C2944" t="str">
            <v>Switches</v>
          </cell>
          <cell r="D2944" t="str">
            <v>C9200L-24PXG2Y-EDU</v>
          </cell>
          <cell r="E2944" t="str">
            <v>Catalyst 9200L 24-p,8xmGig,16x1G,2x25G uplinks, K12</v>
          </cell>
          <cell r="F2944">
            <v>7315.52</v>
          </cell>
          <cell r="G2944">
            <v>1</v>
          </cell>
        </row>
        <row r="2945">
          <cell r="A2945" t="str">
            <v>AIRAP1832IBK910C</v>
          </cell>
          <cell r="B2945" t="str">
            <v>Hardware</v>
          </cell>
          <cell r="C2945" t="str">
            <v>Wireless</v>
          </cell>
          <cell r="D2945" t="str">
            <v>AIRAP1832I-BK910C</v>
          </cell>
          <cell r="E2945" t="str">
            <v>Cisco Aironet 1830 Series 10-pack with Mobility Express</v>
          </cell>
          <cell r="F2945">
            <v>7331.02</v>
          </cell>
          <cell r="G2945">
            <v>1</v>
          </cell>
        </row>
        <row r="2946">
          <cell r="A2946" t="str">
            <v>CPAK100GSR10</v>
          </cell>
          <cell r="B2946" t="str">
            <v>Hardware</v>
          </cell>
          <cell r="C2946" t="str">
            <v>Routers</v>
          </cell>
          <cell r="D2946" t="str">
            <v>CPAK-100G-SR10</v>
          </cell>
          <cell r="E2946" t="str">
            <v>CPAK-100G-SR10 Transceiver module, 100m OM3 MMF</v>
          </cell>
          <cell r="F2946">
            <v>7375.73</v>
          </cell>
          <cell r="G2946">
            <v>1</v>
          </cell>
        </row>
        <row r="2947">
          <cell r="A2947" t="str">
            <v>CPAK100GSR10=</v>
          </cell>
          <cell r="B2947" t="str">
            <v>Hardware</v>
          </cell>
          <cell r="C2947" t="str">
            <v>Connectors</v>
          </cell>
          <cell r="D2947" t="str">
            <v>CPAK-100G-SR10=</v>
          </cell>
          <cell r="E2947" t="str">
            <v>CPAK-100G-SR10 Transceiver module, 100m OM3 MMF</v>
          </cell>
          <cell r="F2947">
            <v>7375.73</v>
          </cell>
          <cell r="G2947">
            <v>1</v>
          </cell>
        </row>
        <row r="2948">
          <cell r="A2948" t="str">
            <v>LLPIX520SWUR</v>
          </cell>
          <cell r="B2948" t="str">
            <v>Software</v>
          </cell>
          <cell r="C2948" t="str">
            <v>Firewall</v>
          </cell>
          <cell r="D2948" t="str">
            <v>LL-PIX-520-SW-UR</v>
          </cell>
          <cell r="E2948" t="str">
            <v>PIX Classic, 10K, 510, 520 Unrestricted License</v>
          </cell>
          <cell r="F2948">
            <v>7395</v>
          </cell>
          <cell r="G2948">
            <v>1</v>
          </cell>
        </row>
        <row r="2949">
          <cell r="A2949" t="str">
            <v>C9300L48P4GEDU</v>
          </cell>
          <cell r="B2949" t="str">
            <v>Hardware</v>
          </cell>
          <cell r="C2949" t="str">
            <v>Switches</v>
          </cell>
          <cell r="D2949" t="str">
            <v>C9300L-48P-4G-EDU</v>
          </cell>
          <cell r="E2949" t="str">
            <v>Catalyst 9300L 48p PoE,4x1G Uplink,K12</v>
          </cell>
          <cell r="F2949">
            <v>7405.83</v>
          </cell>
          <cell r="G2949">
            <v>1</v>
          </cell>
        </row>
        <row r="2950">
          <cell r="A2950" t="str">
            <v>LICMS39048A5Y</v>
          </cell>
          <cell r="B2950" t="str">
            <v>License</v>
          </cell>
          <cell r="C2950" t="str">
            <v>SW Support License</v>
          </cell>
          <cell r="D2950" t="str">
            <v>LIC-MS390-48A-5Y</v>
          </cell>
          <cell r="E2950" t="str">
            <v>Meraki MS390 48-port Advanced License and Support, 5 Year</v>
          </cell>
          <cell r="F2950">
            <v>7450.99</v>
          </cell>
          <cell r="G2950">
            <v>1</v>
          </cell>
        </row>
        <row r="2951">
          <cell r="A2951" t="str">
            <v>LICMS4501210YR</v>
          </cell>
          <cell r="B2951" t="str">
            <v>License</v>
          </cell>
          <cell r="C2951" t="str">
            <v>Wireless</v>
          </cell>
          <cell r="D2951" t="str">
            <v>LIC-MS450-12-10YR</v>
          </cell>
          <cell r="E2951" t="str">
            <v>Meraki MS450-12 Enterprise License and Support, 10 Year</v>
          </cell>
          <cell r="F2951">
            <v>7476.08</v>
          </cell>
          <cell r="G2951">
            <v>1</v>
          </cell>
        </row>
        <row r="2952">
          <cell r="A2952" t="str">
            <v>LF9KASASC10=</v>
          </cell>
          <cell r="B2952" t="str">
            <v>License</v>
          </cell>
          <cell r="C2952" t="str">
            <v>Firewall</v>
          </cell>
          <cell r="D2952" t="str">
            <v>L-F9K-ASA-SC-10=</v>
          </cell>
          <cell r="E2952" t="str">
            <v>License to add Security Context to ASA on Firepower 9300</v>
          </cell>
          <cell r="F2952">
            <v>7495</v>
          </cell>
          <cell r="G2952">
            <v>1</v>
          </cell>
        </row>
        <row r="2953">
          <cell r="A2953" t="str">
            <v>M9100ENT1K9PI</v>
          </cell>
          <cell r="B2953" t="str">
            <v>License</v>
          </cell>
          <cell r="C2953" t="str">
            <v>Switches</v>
          </cell>
          <cell r="D2953" t="str">
            <v>M9100ENT1K9-PI</v>
          </cell>
          <cell r="E2953" t="str">
            <v>Ent. Software Pckg License for MDS 9100 Series, Pre-install</v>
          </cell>
          <cell r="F2953">
            <v>7500</v>
          </cell>
          <cell r="G2953">
            <v>1</v>
          </cell>
        </row>
        <row r="2954">
          <cell r="A2954" t="str">
            <v>M9300ENT1K9PI</v>
          </cell>
          <cell r="B2954" t="str">
            <v>License</v>
          </cell>
          <cell r="C2954" t="str">
            <v>Switches</v>
          </cell>
          <cell r="D2954" t="str">
            <v>M9300ENT1K9-PI</v>
          </cell>
          <cell r="E2954" t="str">
            <v>Ent. Software Pckg License for MDS 9300 Series, Pre-install</v>
          </cell>
          <cell r="F2954">
            <v>7500</v>
          </cell>
          <cell r="G2954">
            <v>1</v>
          </cell>
        </row>
        <row r="2955">
          <cell r="A2955" t="str">
            <v>M9300ENT1K9</v>
          </cell>
          <cell r="B2955" t="str">
            <v>License</v>
          </cell>
          <cell r="C2955" t="str">
            <v>Switches</v>
          </cell>
          <cell r="D2955" t="str">
            <v>M9300ENT1K9</v>
          </cell>
          <cell r="E2955" t="str">
            <v>Ent. Software Pckg. License for MDS 9300 Series</v>
          </cell>
          <cell r="F2955">
            <v>7500</v>
          </cell>
          <cell r="G2955">
            <v>1</v>
          </cell>
        </row>
        <row r="2956">
          <cell r="A2956" t="str">
            <v>LM9100ENT1K9=</v>
          </cell>
          <cell r="B2956" t="str">
            <v>License</v>
          </cell>
          <cell r="C2956" t="str">
            <v>Switches</v>
          </cell>
          <cell r="D2956" t="str">
            <v>L-M9100ENT1K9=</v>
          </cell>
          <cell r="E2956" t="str">
            <v>Enterprise package license for 1 MDS9100 series switch</v>
          </cell>
          <cell r="F2956">
            <v>7500</v>
          </cell>
          <cell r="G2956">
            <v>1</v>
          </cell>
        </row>
        <row r="2957">
          <cell r="A2957" t="str">
            <v>M9100ENT1K9</v>
          </cell>
          <cell r="B2957" t="str">
            <v>License</v>
          </cell>
          <cell r="C2957" t="str">
            <v>Switches</v>
          </cell>
          <cell r="D2957" t="str">
            <v>M9100ENT1K9</v>
          </cell>
          <cell r="E2957" t="str">
            <v>Enterprise package license for 1 MDS9100 series switch</v>
          </cell>
          <cell r="F2957">
            <v>7500</v>
          </cell>
          <cell r="G2957">
            <v>1</v>
          </cell>
        </row>
        <row r="2958">
          <cell r="A2958" t="str">
            <v>M9100ENT1K9=</v>
          </cell>
          <cell r="B2958" t="str">
            <v>License</v>
          </cell>
          <cell r="C2958" t="str">
            <v>Switches</v>
          </cell>
          <cell r="D2958" t="str">
            <v>M9100ENT1K9=</v>
          </cell>
          <cell r="E2958" t="str">
            <v>Enterprise package license for 1 MDS9100 series switch</v>
          </cell>
          <cell r="F2958">
            <v>7500</v>
          </cell>
          <cell r="G2958">
            <v>1</v>
          </cell>
        </row>
        <row r="2959">
          <cell r="A2959" t="str">
            <v>MS35024XHW</v>
          </cell>
          <cell r="B2959" t="str">
            <v>Hardware</v>
          </cell>
          <cell r="C2959" t="str">
            <v>Wireless</v>
          </cell>
          <cell r="D2959" t="str">
            <v>MS350-24X-HW</v>
          </cell>
          <cell r="E2959" t="str">
            <v>Meraki MS350-24X L3 Stck Cld-Mngd 24xGigE mGig UPOE Switch</v>
          </cell>
          <cell r="F2959">
            <v>7521.23</v>
          </cell>
          <cell r="G2959">
            <v>1</v>
          </cell>
        </row>
        <row r="2960">
          <cell r="A2960" t="str">
            <v>C9400LC48P</v>
          </cell>
          <cell r="B2960" t="str">
            <v>Hardware</v>
          </cell>
          <cell r="C2960" t="str">
            <v>Switches</v>
          </cell>
          <cell r="D2960" t="str">
            <v>C9400-LC-48P</v>
          </cell>
          <cell r="E2960" t="str">
            <v>Cisco Catalyst 9400 Series 48-Port POE+ 10/100/1000 (RJ-45)</v>
          </cell>
          <cell r="F2960">
            <v>7526.25</v>
          </cell>
          <cell r="G2960">
            <v>1</v>
          </cell>
        </row>
        <row r="2961">
          <cell r="A2961" t="str">
            <v>LN6001EL2SSK9=</v>
          </cell>
          <cell r="B2961" t="str">
            <v>License</v>
          </cell>
          <cell r="C2961" t="str">
            <v>Switches</v>
          </cell>
          <cell r="D2961" t="str">
            <v>L-N6001-EL2-SSK9=</v>
          </cell>
          <cell r="E2961" t="str">
            <v>E-Delivery Nexus 6001 Enhanced Layer 2 License</v>
          </cell>
          <cell r="F2961">
            <v>7526.25</v>
          </cell>
          <cell r="G2961">
            <v>1</v>
          </cell>
        </row>
        <row r="2962">
          <cell r="A2962" t="str">
            <v>LICMX100ENT5YR</v>
          </cell>
          <cell r="B2962" t="str">
            <v>License</v>
          </cell>
          <cell r="C2962" t="str">
            <v>Wireless</v>
          </cell>
          <cell r="D2962" t="str">
            <v>LIC-MX100-ENT-5YR</v>
          </cell>
          <cell r="E2962" t="str">
            <v>Meraki MX100 Enterprise License and Support, 5YR</v>
          </cell>
          <cell r="F2962">
            <v>7526.25</v>
          </cell>
          <cell r="G2962">
            <v>1</v>
          </cell>
        </row>
        <row r="2963">
          <cell r="A2963" t="str">
            <v>N5624QEL2SSK9</v>
          </cell>
          <cell r="B2963" t="str">
            <v>License</v>
          </cell>
          <cell r="C2963" t="str">
            <v>Switches</v>
          </cell>
          <cell r="D2963" t="str">
            <v>N5624Q-EL2-SSK9</v>
          </cell>
          <cell r="E2963" t="str">
            <v>Nexus 5624Q Enhanced Layer 2 License</v>
          </cell>
          <cell r="F2963">
            <v>7526.25</v>
          </cell>
          <cell r="G2963">
            <v>1</v>
          </cell>
        </row>
        <row r="2964">
          <cell r="A2964" t="str">
            <v>N5672EL2SSK9</v>
          </cell>
          <cell r="B2964" t="str">
            <v>License</v>
          </cell>
          <cell r="C2964" t="str">
            <v>Switches</v>
          </cell>
          <cell r="D2964" t="str">
            <v>N5672-EL2-SSK9</v>
          </cell>
          <cell r="E2964" t="str">
            <v>Nexus 5672 Enhanced Layer 2 License</v>
          </cell>
          <cell r="F2964">
            <v>7526.25</v>
          </cell>
          <cell r="G2964">
            <v>1</v>
          </cell>
        </row>
        <row r="2965">
          <cell r="A2965" t="str">
            <v>N5672EL2SSK9=</v>
          </cell>
          <cell r="B2965" t="str">
            <v>License</v>
          </cell>
          <cell r="C2965" t="str">
            <v>Switches</v>
          </cell>
          <cell r="D2965" t="str">
            <v>N5672-EL2-SSK9=</v>
          </cell>
          <cell r="E2965" t="str">
            <v>Nexus 5672 Enhanced Layer 2 License</v>
          </cell>
          <cell r="F2965">
            <v>7526.25</v>
          </cell>
          <cell r="G2965">
            <v>1</v>
          </cell>
        </row>
        <row r="2966">
          <cell r="A2966" t="str">
            <v>N7KAC7.5KWINT</v>
          </cell>
          <cell r="B2966" t="str">
            <v>Hardware</v>
          </cell>
          <cell r="C2966" t="str">
            <v>Switches</v>
          </cell>
          <cell r="D2966" t="str">
            <v>N7K-AC-7.5KW-INT</v>
          </cell>
          <cell r="E2966" t="str">
            <v>Nexus 7000 - 7.5KW AC Power Supply Module International (cab</v>
          </cell>
          <cell r="F2966">
            <v>7526.25</v>
          </cell>
          <cell r="G2966">
            <v>1</v>
          </cell>
        </row>
        <row r="2967">
          <cell r="A2967" t="str">
            <v>N7KAC7.5KWUS</v>
          </cell>
          <cell r="B2967" t="str">
            <v>Hardware</v>
          </cell>
          <cell r="C2967" t="str">
            <v>Switches</v>
          </cell>
          <cell r="D2967" t="str">
            <v>N7K-AC-7.5KW-US</v>
          </cell>
          <cell r="E2967" t="str">
            <v>Nexus 7000 - 7.5KW AC Power Supply Module US (cable included</v>
          </cell>
          <cell r="F2967">
            <v>7526.25</v>
          </cell>
          <cell r="G2967">
            <v>1</v>
          </cell>
        </row>
        <row r="2968">
          <cell r="A2968" t="str">
            <v>WSC365024PSS</v>
          </cell>
          <cell r="B2968" t="str">
            <v>Hardware</v>
          </cell>
          <cell r="C2968" t="str">
            <v>Switches</v>
          </cell>
          <cell r="D2968" t="str">
            <v>WS-C3650-24PS-S</v>
          </cell>
          <cell r="E2968" t="str">
            <v>Cisco Catalyst 3650 24 Port PoE 4x1G Uplink IP Base</v>
          </cell>
          <cell r="F2968">
            <v>7536.52</v>
          </cell>
          <cell r="G2968">
            <v>1</v>
          </cell>
        </row>
        <row r="2969">
          <cell r="A2969" t="str">
            <v>EDUC2960X48FPSL</v>
          </cell>
          <cell r="B2969" t="str">
            <v>Hardware</v>
          </cell>
          <cell r="C2969" t="str">
            <v>Switches</v>
          </cell>
          <cell r="D2969" t="str">
            <v>EDU-C2960X-48FPS-L</v>
          </cell>
          <cell r="E2969" t="str">
            <v>Catalyst 2960-X 48 GigE PoE 740W, 4 x 1G SFP, LAN Base K12</v>
          </cell>
          <cell r="F2969">
            <v>7560.91</v>
          </cell>
          <cell r="G2969">
            <v>1</v>
          </cell>
        </row>
        <row r="2970">
          <cell r="A2970" t="str">
            <v>MS21048FPHW</v>
          </cell>
          <cell r="B2970" t="str">
            <v>Hardware</v>
          </cell>
          <cell r="C2970" t="str">
            <v>Wireless</v>
          </cell>
          <cell r="D2970" t="str">
            <v>MS210-48FP-HW</v>
          </cell>
          <cell r="E2970" t="str">
            <v>Meraki MS210-48FP 1G L2 Cld-Mngd 48x GigE 740W PoE Switch</v>
          </cell>
          <cell r="F2970">
            <v>7578.5</v>
          </cell>
          <cell r="G2970">
            <v>1</v>
          </cell>
        </row>
        <row r="2971">
          <cell r="A2971" t="str">
            <v>C1C2960X48FPSL</v>
          </cell>
          <cell r="B2971" t="str">
            <v>Hardware</v>
          </cell>
          <cell r="C2971" t="str">
            <v>Switches</v>
          </cell>
          <cell r="D2971" t="str">
            <v>C1-C2960X-48FPS-L</v>
          </cell>
          <cell r="E2971" t="str">
            <v>Catalyst 2960-X 48 GigE PoE 740W 4 x 1G SFP LAN Base</v>
          </cell>
          <cell r="F2971">
            <v>7582.91</v>
          </cell>
          <cell r="G2971">
            <v>1</v>
          </cell>
        </row>
        <row r="2972">
          <cell r="A2972" t="str">
            <v>CXP100GSR12</v>
          </cell>
          <cell r="B2972" t="str">
            <v>Hardware</v>
          </cell>
          <cell r="C2972" t="str">
            <v>Routers</v>
          </cell>
          <cell r="D2972" t="str">
            <v>CXP-100G-SR12</v>
          </cell>
          <cell r="E2972" t="str">
            <v>CXP form factor, 100GBASE-SR10 compliant, no breakout</v>
          </cell>
          <cell r="F2972">
            <v>7624.48</v>
          </cell>
          <cell r="G2972">
            <v>1</v>
          </cell>
        </row>
        <row r="2973">
          <cell r="A2973" t="str">
            <v>ISR4331VSEC/K9</v>
          </cell>
          <cell r="B2973" t="str">
            <v>License</v>
          </cell>
          <cell r="C2973" t="str">
            <v>Routers</v>
          </cell>
          <cell r="D2973" t="str">
            <v>ISR4331-VSEC/K9</v>
          </cell>
          <cell r="E2973" t="str">
            <v>Cisco ISR 4331 Bundle with UC &amp; Sec Lic, PVDM4-32, CUBE-10</v>
          </cell>
          <cell r="F2973">
            <v>7651.66</v>
          </cell>
          <cell r="G2973" t="str">
            <v>Cost Allocate (53%)</v>
          </cell>
        </row>
        <row r="2974">
          <cell r="A2974" t="str">
            <v>IE40104S24P</v>
          </cell>
          <cell r="B2974" t="str">
            <v>Hardware</v>
          </cell>
          <cell r="C2974" t="str">
            <v>Switches</v>
          </cell>
          <cell r="D2974" t="str">
            <v>IE-4010-4S24P</v>
          </cell>
          <cell r="E2974" t="str">
            <v>IE4010 4x 1G SFP, 24 10/100/1000 GE PoE LAN Base</v>
          </cell>
          <cell r="F2974">
            <v>7656.13</v>
          </cell>
          <cell r="G2974">
            <v>1</v>
          </cell>
        </row>
        <row r="2975">
          <cell r="A2975" t="str">
            <v>WSC2960X48LPDL++</v>
          </cell>
          <cell r="B2975" t="str">
            <v>Hardware</v>
          </cell>
          <cell r="C2975" t="str">
            <v>Switches</v>
          </cell>
          <cell r="D2975" t="str">
            <v>WS-C2960X-48LPDL++</v>
          </cell>
          <cell r="E2975" t="str">
            <v>Catalyst 2960-X 48 GigE PoE 370W, 2 x 10G SFP+ LAN Base</v>
          </cell>
          <cell r="F2975">
            <v>7721.93</v>
          </cell>
          <cell r="G2975">
            <v>1</v>
          </cell>
        </row>
        <row r="2976">
          <cell r="A2976" t="str">
            <v>LICMS4253210YR</v>
          </cell>
          <cell r="B2976" t="str">
            <v>License</v>
          </cell>
          <cell r="C2976" t="str">
            <v>Wireless</v>
          </cell>
          <cell r="D2976" t="str">
            <v>LIC-MS425-32-10YR</v>
          </cell>
          <cell r="E2976" t="str">
            <v>Meraki MS425-32 Enterprise License and Support, 10 Years</v>
          </cell>
          <cell r="F2976">
            <v>7792.18</v>
          </cell>
          <cell r="G2976">
            <v>1</v>
          </cell>
        </row>
        <row r="2977">
          <cell r="A2977" t="str">
            <v>CXP100GSR12=</v>
          </cell>
          <cell r="B2977" t="str">
            <v>Hardware</v>
          </cell>
          <cell r="C2977" t="str">
            <v>Routers</v>
          </cell>
          <cell r="D2977" t="str">
            <v>CXP-100G-SR12=</v>
          </cell>
          <cell r="E2977" t="str">
            <v>CXP form factor, 100GBASE-SR10 compliant, no breakout</v>
          </cell>
          <cell r="F2977">
            <v>7796.48</v>
          </cell>
          <cell r="G2977">
            <v>1</v>
          </cell>
        </row>
        <row r="2978">
          <cell r="A2978" t="str">
            <v>MS22548FPHW</v>
          </cell>
          <cell r="B2978" t="str">
            <v>Hardware</v>
          </cell>
          <cell r="C2978" t="str">
            <v>Wireless</v>
          </cell>
          <cell r="D2978" t="str">
            <v>MS225-48FP-HW</v>
          </cell>
          <cell r="E2978" t="str">
            <v>Meraki MS225-48FP L2 Stck Cld-Mngd 48x GigE 740W PoE Switch</v>
          </cell>
          <cell r="F2978">
            <v>7797.2</v>
          </cell>
          <cell r="G2978">
            <v>1</v>
          </cell>
        </row>
        <row r="2979">
          <cell r="A2979" t="str">
            <v>WSC2960XR24TDI</v>
          </cell>
          <cell r="B2979" t="str">
            <v>Hardware</v>
          </cell>
          <cell r="C2979" t="str">
            <v>Switches</v>
          </cell>
          <cell r="D2979" t="str">
            <v>WS-C2960XR-24TD-I</v>
          </cell>
          <cell r="E2979" t="str">
            <v>Catalyst 2960-XR 24 GigE, 2 x 10G SFP+, IP Lite</v>
          </cell>
          <cell r="F2979">
            <v>7838.3</v>
          </cell>
          <cell r="G2979">
            <v>1</v>
          </cell>
        </row>
        <row r="2980">
          <cell r="A2980" t="str">
            <v>LM9148PL88G=</v>
          </cell>
          <cell r="B2980" t="str">
            <v>License</v>
          </cell>
          <cell r="C2980" t="str">
            <v>Switches</v>
          </cell>
          <cell r="D2980" t="str">
            <v>L-M9148PL8-8G=</v>
          </cell>
          <cell r="E2980" t="str">
            <v>MDS 9148 On-Demand Ports (8), Activation Lic for E- delivery</v>
          </cell>
          <cell r="F2980">
            <v>7900</v>
          </cell>
          <cell r="G2980">
            <v>1</v>
          </cell>
        </row>
        <row r="2981">
          <cell r="A2981" t="str">
            <v>SFP10GERS</v>
          </cell>
          <cell r="B2981" t="str">
            <v>Hardware</v>
          </cell>
          <cell r="C2981" t="str">
            <v>Routers</v>
          </cell>
          <cell r="D2981" t="str">
            <v>SFP-10G-ER-S</v>
          </cell>
          <cell r="E2981" t="str">
            <v>10GBASE-ER SFP Module, Enterprise-Class</v>
          </cell>
          <cell r="F2981">
            <v>7927.65</v>
          </cell>
          <cell r="G2981">
            <v>1</v>
          </cell>
        </row>
        <row r="2982">
          <cell r="A2982" t="str">
            <v>SFP10GERS=</v>
          </cell>
          <cell r="B2982" t="str">
            <v>Hardware</v>
          </cell>
          <cell r="C2982" t="str">
            <v>Routers</v>
          </cell>
          <cell r="D2982" t="str">
            <v>SFP-10G-ER-S=</v>
          </cell>
          <cell r="E2982" t="str">
            <v>10GBASE-ER SFP Module, Enterprise-Class</v>
          </cell>
          <cell r="F2982">
            <v>7927.65</v>
          </cell>
          <cell r="G2982">
            <v>1</v>
          </cell>
        </row>
        <row r="2983">
          <cell r="A2983" t="str">
            <v>WSC2960X48FPSL</v>
          </cell>
          <cell r="B2983" t="str">
            <v>Hardware</v>
          </cell>
          <cell r="C2983" t="str">
            <v>Switches</v>
          </cell>
          <cell r="D2983" t="str">
            <v>WS-C2960X-48FPS-L</v>
          </cell>
          <cell r="E2983" t="str">
            <v>Catalyst 2960-X 48 GigE PoE 740W, 4 x 1G SFP, LAN Base</v>
          </cell>
          <cell r="F2983">
            <v>7939.22</v>
          </cell>
          <cell r="G2983">
            <v>1</v>
          </cell>
        </row>
        <row r="2984">
          <cell r="A2984" t="str">
            <v>EDUC365024PDS</v>
          </cell>
          <cell r="B2984" t="str">
            <v>Hardware</v>
          </cell>
          <cell r="C2984" t="str">
            <v>Switches</v>
          </cell>
          <cell r="D2984" t="str">
            <v>EDU-C3650-24PD-S</v>
          </cell>
          <cell r="E2984" t="str">
            <v>Cisco Catalyst 3650 24 Port PoE 2x10G Uplink IP Base for K12</v>
          </cell>
          <cell r="F2984">
            <v>7947.72</v>
          </cell>
          <cell r="G2984">
            <v>1</v>
          </cell>
        </row>
        <row r="2985">
          <cell r="A2985" t="str">
            <v>C1A1ATCAT950043Y</v>
          </cell>
          <cell r="B2985" t="str">
            <v>License</v>
          </cell>
          <cell r="C2985" t="str">
            <v>Switches</v>
          </cell>
          <cell r="D2985" t="str">
            <v>C1A1ATCAT95004-3Y</v>
          </cell>
          <cell r="E2985" t="str">
            <v>DNA Premier Low Term C9500 3Y - DNA, 25 ISE PLS, 25 SWATCH</v>
          </cell>
          <cell r="F2985">
            <v>7977.83</v>
          </cell>
          <cell r="G2985" t="str">
            <v>Cost Allocate (61%)</v>
          </cell>
        </row>
        <row r="2986">
          <cell r="A2986" t="str">
            <v>LM92ENT1K9=</v>
          </cell>
          <cell r="B2986" t="str">
            <v>License</v>
          </cell>
          <cell r="C2986" t="str">
            <v>Switches</v>
          </cell>
          <cell r="D2986" t="str">
            <v>L-M92ENT1K9=</v>
          </cell>
          <cell r="E2986" t="str">
            <v>Enterprise package license for 1 MDS9200 series switch</v>
          </cell>
          <cell r="F2986">
            <v>8000</v>
          </cell>
          <cell r="G2986">
            <v>1</v>
          </cell>
        </row>
        <row r="2987">
          <cell r="A2987" t="str">
            <v>LN3KLAN1K9=</v>
          </cell>
          <cell r="B2987" t="str">
            <v>Software</v>
          </cell>
          <cell r="C2987" t="str">
            <v>Switches</v>
          </cell>
          <cell r="D2987" t="str">
            <v>L-N3K-LAN1K9=</v>
          </cell>
          <cell r="E2987" t="str">
            <v>Nexus 3000 LAN Enterprise License, eDelivery</v>
          </cell>
          <cell r="F2987">
            <v>8000</v>
          </cell>
          <cell r="G2987">
            <v>1</v>
          </cell>
        </row>
        <row r="2988">
          <cell r="A2988" t="str">
            <v>N3548ALGK9</v>
          </cell>
          <cell r="B2988" t="str">
            <v>Software</v>
          </cell>
          <cell r="C2988" t="str">
            <v>Switches</v>
          </cell>
          <cell r="D2988" t="str">
            <v>N3548-ALGK9</v>
          </cell>
          <cell r="E2988" t="str">
            <v>Nexus 3500 Algo Boost License</v>
          </cell>
          <cell r="F2988">
            <v>8000</v>
          </cell>
          <cell r="G2988">
            <v>1</v>
          </cell>
        </row>
        <row r="2989">
          <cell r="A2989" t="str">
            <v>N3548LAN1K9=</v>
          </cell>
          <cell r="B2989" t="str">
            <v>Software</v>
          </cell>
          <cell r="C2989" t="str">
            <v>Switches</v>
          </cell>
          <cell r="D2989" t="str">
            <v>N3548-LAN1K9=</v>
          </cell>
          <cell r="E2989" t="str">
            <v>Nexus 3548 Layer 3 LAN Enterprise License Spare</v>
          </cell>
          <cell r="F2989">
            <v>8000</v>
          </cell>
          <cell r="G2989">
            <v>1</v>
          </cell>
        </row>
        <row r="2990">
          <cell r="A2990" t="str">
            <v>C1C2960X48LPDL</v>
          </cell>
          <cell r="B2990" t="str">
            <v>Hardware</v>
          </cell>
          <cell r="C2990" t="str">
            <v>Switches</v>
          </cell>
          <cell r="D2990" t="str">
            <v>C1-C2960X-48LPD-L</v>
          </cell>
          <cell r="E2990" t="str">
            <v>Catalyst 2960-X 48 GigE PoE 370W 2 x 10G SFP+ LAN Base</v>
          </cell>
          <cell r="F2990">
            <v>8013.45</v>
          </cell>
          <cell r="G2990">
            <v>1</v>
          </cell>
        </row>
        <row r="2991">
          <cell r="A2991" t="str">
            <v>FLIPMULTLRG=</v>
          </cell>
          <cell r="B2991" t="str">
            <v>License</v>
          </cell>
          <cell r="C2991" t="str">
            <v>Routers</v>
          </cell>
          <cell r="D2991" t="str">
            <v>FL-IPMULT-LRG=</v>
          </cell>
          <cell r="E2991" t="str">
            <v>Cisco IP Multiplexing License - Large</v>
          </cell>
          <cell r="F2991">
            <v>8028</v>
          </cell>
          <cell r="G2991">
            <v>1</v>
          </cell>
        </row>
        <row r="2992">
          <cell r="A2992" t="str">
            <v>C1AACAT375X2K9</v>
          </cell>
          <cell r="B2992" t="str">
            <v>Software</v>
          </cell>
          <cell r="C2992" t="str">
            <v>Switches</v>
          </cell>
          <cell r="D2992" t="str">
            <v>C1AACAT375X2K9</v>
          </cell>
          <cell r="E2992" t="str">
            <v>Cisco ONE Advanced Perpetual - Catalyst 3750X 48-port</v>
          </cell>
          <cell r="F2992">
            <v>8028</v>
          </cell>
          <cell r="G2992">
            <v>1</v>
          </cell>
        </row>
        <row r="2993">
          <cell r="A2993" t="str">
            <v>C1N7702</v>
          </cell>
          <cell r="B2993" t="str">
            <v>Hardware</v>
          </cell>
          <cell r="C2993" t="str">
            <v>Switches</v>
          </cell>
          <cell r="D2993" t="str">
            <v>C1-N7702</v>
          </cell>
          <cell r="E2993" t="str">
            <v>Cisco ONE Nexus 7700 2 Slot Chassis NoPwrSupplies Fans incl</v>
          </cell>
          <cell r="F2993">
            <v>8028</v>
          </cell>
          <cell r="G2993">
            <v>1</v>
          </cell>
        </row>
        <row r="2994">
          <cell r="A2994" t="str">
            <v>C1F2UNEX56241K9</v>
          </cell>
          <cell r="B2994" t="str">
            <v>Software</v>
          </cell>
          <cell r="C2994" t="str">
            <v>Switches</v>
          </cell>
          <cell r="D2994" t="str">
            <v>C1F2UNEX56241K9</v>
          </cell>
          <cell r="E2994" t="str">
            <v>Cisco ONE Upg-to Foundation Nexus 5624 (pre own L2) Promo</v>
          </cell>
          <cell r="F2994">
            <v>8028</v>
          </cell>
          <cell r="G2994" t="str">
            <v>Cost Allocate (96%)</v>
          </cell>
        </row>
        <row r="2995">
          <cell r="A2995" t="str">
            <v>C1F2UNEX56721K9</v>
          </cell>
          <cell r="B2995" t="str">
            <v>Software</v>
          </cell>
          <cell r="C2995" t="str">
            <v>Switches</v>
          </cell>
          <cell r="D2995" t="str">
            <v>C1F2UNEX56721K9</v>
          </cell>
          <cell r="E2995" t="str">
            <v>Cisco ONE Upg-to Foundation Nexus 5672 (pre own L2) Promo</v>
          </cell>
          <cell r="F2995">
            <v>8028</v>
          </cell>
          <cell r="G2995" t="str">
            <v>Cost Allocate (96%)</v>
          </cell>
        </row>
        <row r="2996">
          <cell r="A2996" t="str">
            <v>LICMX90SEC3YR</v>
          </cell>
          <cell r="B2996" t="str">
            <v>License</v>
          </cell>
          <cell r="C2996" t="str">
            <v>Wireless</v>
          </cell>
          <cell r="D2996" t="str">
            <v>LIC-MX90-SEC-3YR</v>
          </cell>
          <cell r="E2996" t="str">
            <v>EOS Meraki MX90 Advanced Security License and Support, 3YR</v>
          </cell>
          <cell r="F2996">
            <v>8028</v>
          </cell>
          <cell r="G2996" t="str">
            <v>Cost Allocate (50%)</v>
          </cell>
        </row>
        <row r="2997">
          <cell r="A2997" t="str">
            <v>N93LAN1K9</v>
          </cell>
          <cell r="B2997" t="str">
            <v>License</v>
          </cell>
          <cell r="C2997" t="str">
            <v>Switches</v>
          </cell>
          <cell r="D2997" t="str">
            <v>N93-LAN1K9</v>
          </cell>
          <cell r="E2997" t="str">
            <v>LAN Enterprise License for Nexus 9300 Platform</v>
          </cell>
          <cell r="F2997">
            <v>8028</v>
          </cell>
          <cell r="G2997">
            <v>1</v>
          </cell>
        </row>
        <row r="2998">
          <cell r="A2998" t="str">
            <v>LICMX400ENT1YR</v>
          </cell>
          <cell r="B2998" t="str">
            <v>License</v>
          </cell>
          <cell r="C2998" t="str">
            <v>Wireless</v>
          </cell>
          <cell r="D2998" t="str">
            <v>LIC-MX400-ENT-1YR</v>
          </cell>
          <cell r="E2998" t="str">
            <v>Meraki MX400 Enterprise License and Support, 1YR</v>
          </cell>
          <cell r="F2998">
            <v>8028</v>
          </cell>
          <cell r="G2998">
            <v>1</v>
          </cell>
        </row>
        <row r="2999">
          <cell r="A2999" t="str">
            <v>N3KLAN1K9=</v>
          </cell>
          <cell r="B2999" t="str">
            <v>License</v>
          </cell>
          <cell r="C2999" t="str">
            <v>Switches</v>
          </cell>
          <cell r="D2999" t="str">
            <v>N3K-LAN1K9=</v>
          </cell>
          <cell r="E2999" t="str">
            <v>Nexus 3000 LAN Enterprise License (L3 Protocols)</v>
          </cell>
          <cell r="F2999">
            <v>8028</v>
          </cell>
          <cell r="G2999">
            <v>1</v>
          </cell>
        </row>
        <row r="3000">
          <cell r="A3000" t="str">
            <v>N7KDC3KW</v>
          </cell>
          <cell r="B3000" t="str">
            <v>Hardware</v>
          </cell>
          <cell r="C3000" t="str">
            <v>Switches</v>
          </cell>
          <cell r="D3000" t="str">
            <v>N7K-DC-3KW</v>
          </cell>
          <cell r="E3000" t="str">
            <v>Nexus 7000 - 3.0KW DC Power Supply Module</v>
          </cell>
          <cell r="F3000">
            <v>8028</v>
          </cell>
          <cell r="G3000">
            <v>1</v>
          </cell>
        </row>
        <row r="3001">
          <cell r="A3001" t="str">
            <v>N7KDC3KW=</v>
          </cell>
          <cell r="B3001" t="str">
            <v>Hardware</v>
          </cell>
          <cell r="C3001" t="str">
            <v>Switches</v>
          </cell>
          <cell r="D3001" t="str">
            <v>N7K-DC-3KW=</v>
          </cell>
          <cell r="E3001" t="str">
            <v>Nexus 7000 - 3.0KW DC Power Supply Module</v>
          </cell>
          <cell r="F3001">
            <v>8028</v>
          </cell>
          <cell r="G3001">
            <v>1</v>
          </cell>
        </row>
        <row r="3002">
          <cell r="A3002" t="str">
            <v>N77DC3KW</v>
          </cell>
          <cell r="B3002" t="str">
            <v>Hardware</v>
          </cell>
          <cell r="C3002" t="str">
            <v>Switches</v>
          </cell>
          <cell r="D3002" t="str">
            <v>N77-DC-3KW</v>
          </cell>
          <cell r="E3002" t="str">
            <v>Nexus 7700 - 3.0KW DC Power Supply Module</v>
          </cell>
          <cell r="F3002">
            <v>8028</v>
          </cell>
          <cell r="G3002">
            <v>1</v>
          </cell>
        </row>
        <row r="3003">
          <cell r="A3003" t="str">
            <v>N77C7702=</v>
          </cell>
          <cell r="B3003" t="str">
            <v>Hardware</v>
          </cell>
          <cell r="C3003" t="str">
            <v>Switches</v>
          </cell>
          <cell r="D3003" t="str">
            <v>N77-C7702=</v>
          </cell>
          <cell r="E3003" t="str">
            <v>Nexus 7700 2 Slot Chassis, No Power Supplies, Fan included</v>
          </cell>
          <cell r="F3003">
            <v>8028</v>
          </cell>
          <cell r="G3003">
            <v>1</v>
          </cell>
        </row>
        <row r="3004">
          <cell r="A3004" t="str">
            <v>N77C7702</v>
          </cell>
          <cell r="B3004" t="str">
            <v>Hardware</v>
          </cell>
          <cell r="C3004" t="str">
            <v>Switches</v>
          </cell>
          <cell r="D3004" t="str">
            <v>N77-C7702</v>
          </cell>
          <cell r="E3004" t="str">
            <v>Nexus 7700 2 Slot Chassis, No Power Supplies, Fans included</v>
          </cell>
          <cell r="F3004">
            <v>8028</v>
          </cell>
          <cell r="G3004">
            <v>1</v>
          </cell>
        </row>
        <row r="3005">
          <cell r="A3005" t="str">
            <v>LFLA1BIN1X10GE=</v>
          </cell>
          <cell r="B3005" t="str">
            <v>Software</v>
          </cell>
          <cell r="C3005" t="str">
            <v>Routers</v>
          </cell>
          <cell r="D3005" t="str">
            <v>L-FLA1-BIN-1X10GE=</v>
          </cell>
          <cell r="E3005" t="str">
            <v>ASR1001-X Built-In 10GE 1-port License, E-Delivery</v>
          </cell>
          <cell r="F3005">
            <v>8050</v>
          </cell>
          <cell r="G3005">
            <v>1</v>
          </cell>
        </row>
        <row r="3006">
          <cell r="A3006" t="str">
            <v>C1WS365024PD/K9</v>
          </cell>
          <cell r="B3006" t="str">
            <v>Hardware</v>
          </cell>
          <cell r="C3006" t="str">
            <v>Switches</v>
          </cell>
          <cell r="D3006" t="str">
            <v>C1-WS3650-24PD/K9</v>
          </cell>
          <cell r="E3006" t="str">
            <v>Cisco One Catalyst 3650 24 Port PoE 2x10G Uplink</v>
          </cell>
          <cell r="F3006">
            <v>8058.11</v>
          </cell>
          <cell r="G3006">
            <v>1</v>
          </cell>
        </row>
        <row r="3007">
          <cell r="A3007" t="str">
            <v>LICMS39024A10Y</v>
          </cell>
          <cell r="B3007" t="str">
            <v>License</v>
          </cell>
          <cell r="C3007" t="str">
            <v>SW Support License</v>
          </cell>
          <cell r="D3007" t="str">
            <v>LIC-MS390-24A-10Y</v>
          </cell>
          <cell r="E3007" t="str">
            <v>Meraki MS390 24-port Advanced License and Support, 10 Year</v>
          </cell>
          <cell r="F3007">
            <v>8058.11</v>
          </cell>
          <cell r="G3007">
            <v>1</v>
          </cell>
        </row>
        <row r="3008">
          <cell r="A3008" t="str">
            <v>WSC365024PDMS</v>
          </cell>
          <cell r="B3008" t="str">
            <v>Hardware</v>
          </cell>
          <cell r="C3008" t="str">
            <v>Switches</v>
          </cell>
          <cell r="D3008" t="str">
            <v>WS-C3650-24PDM-S</v>
          </cell>
          <cell r="E3008" t="str">
            <v>Cisco Catalyst 3650 24 Port Mini, 2x1G 2x10G Uplink, IP Base</v>
          </cell>
          <cell r="F3008">
            <v>8078.18</v>
          </cell>
          <cell r="G3008">
            <v>1</v>
          </cell>
        </row>
        <row r="3009">
          <cell r="A3009" t="str">
            <v>C1C365048LE</v>
          </cell>
          <cell r="B3009" t="str">
            <v>Software</v>
          </cell>
          <cell r="C3009" t="str">
            <v>Switches</v>
          </cell>
          <cell r="D3009" t="str">
            <v>C1-C3650-48-L-E</v>
          </cell>
          <cell r="E3009" t="str">
            <v>Cisco ONE C3650-48 IP Base to IP Services RTU License</v>
          </cell>
          <cell r="F3009">
            <v>8078.18</v>
          </cell>
          <cell r="G3009">
            <v>1</v>
          </cell>
        </row>
        <row r="3010">
          <cell r="A3010" t="str">
            <v>WSC365048TSL</v>
          </cell>
          <cell r="B3010" t="str">
            <v>Hardware</v>
          </cell>
          <cell r="C3010" t="str">
            <v>Switches</v>
          </cell>
          <cell r="D3010" t="str">
            <v>WS-C3650-48TS-L</v>
          </cell>
          <cell r="E3010" t="str">
            <v>Cisco Catalyst 3650 48 Port Data 4x1G Uplink LAN Base</v>
          </cell>
          <cell r="F3010">
            <v>8098.25</v>
          </cell>
          <cell r="G3010">
            <v>1</v>
          </cell>
        </row>
        <row r="3011">
          <cell r="A3011" t="str">
            <v>IE40004GS8GP4GE</v>
          </cell>
          <cell r="B3011" t="str">
            <v>Hardware</v>
          </cell>
          <cell r="C3011" t="str">
            <v>Switches</v>
          </cell>
          <cell r="D3011" t="str">
            <v>IE-4000-4GS8GP4G-E</v>
          </cell>
          <cell r="E3011" t="str">
            <v>IE 4000 4 x SFP 1G with 8 x 1G PoE, 4 x 1G Combo , LAN Base</v>
          </cell>
          <cell r="F3011">
            <v>8131.57</v>
          </cell>
          <cell r="G3011">
            <v>1</v>
          </cell>
        </row>
        <row r="3012">
          <cell r="A3012" t="str">
            <v>C9300L24UXG4XEDU</v>
          </cell>
          <cell r="B3012" t="str">
            <v>Hardware</v>
          </cell>
          <cell r="C3012" t="str">
            <v>Switches</v>
          </cell>
          <cell r="D3012" t="str">
            <v>C9300L-24UXG4X-EDU</v>
          </cell>
          <cell r="E3012" t="str">
            <v>Catalyst 9300L 24p 8mGig,4x10G Uplink,K12</v>
          </cell>
          <cell r="F3012">
            <v>8168.49</v>
          </cell>
          <cell r="G3012">
            <v>1</v>
          </cell>
        </row>
        <row r="3013">
          <cell r="A3013" t="str">
            <v>ISR4331AXV/K9</v>
          </cell>
          <cell r="B3013" t="str">
            <v>License</v>
          </cell>
          <cell r="C3013" t="str">
            <v>Routers</v>
          </cell>
          <cell r="D3013" t="str">
            <v>ISR4331-AXV/K9</v>
          </cell>
          <cell r="E3013" t="str">
            <v>Cisco ISR 4331 AXV Bundle,PVDM4-32 w/APP,SEC,UC lic,CUBE-10</v>
          </cell>
          <cell r="F3013">
            <v>8172.45</v>
          </cell>
          <cell r="G3013" t="str">
            <v>Cost Allocate (47%)</v>
          </cell>
        </row>
        <row r="3014">
          <cell r="A3014" t="str">
            <v>C9410R</v>
          </cell>
          <cell r="B3014" t="str">
            <v>Hardware</v>
          </cell>
          <cell r="C3014" t="str">
            <v>Switches</v>
          </cell>
          <cell r="D3014" t="str">
            <v>C9410R</v>
          </cell>
          <cell r="E3014" t="str">
            <v>Cisco Catalyst 9400 Series 10 slot chassis</v>
          </cell>
          <cell r="F3014">
            <v>8188.56</v>
          </cell>
          <cell r="G3014">
            <v>1</v>
          </cell>
        </row>
        <row r="3015">
          <cell r="A3015" t="str">
            <v>C1AACAT38502K9</v>
          </cell>
          <cell r="B3015" t="str">
            <v>Software</v>
          </cell>
          <cell r="C3015" t="str">
            <v>Switches</v>
          </cell>
          <cell r="D3015" t="str">
            <v>C1AACAT38502K9</v>
          </cell>
          <cell r="E3015" t="str">
            <v>Cisco ONE Advanced Perpetual - Catalyst 3850 48-port</v>
          </cell>
          <cell r="F3015">
            <v>8188.56</v>
          </cell>
          <cell r="G3015">
            <v>1</v>
          </cell>
        </row>
        <row r="3016">
          <cell r="A3016" t="str">
            <v>C1APCAT38502K9</v>
          </cell>
          <cell r="B3016" t="str">
            <v>Software</v>
          </cell>
          <cell r="C3016" t="str">
            <v>Switches</v>
          </cell>
          <cell r="D3016" t="str">
            <v>C1APCAT38502K9</v>
          </cell>
          <cell r="E3016" t="str">
            <v>Cisco ONE Advanced Perpetual - Catalyst 3850 48-port</v>
          </cell>
          <cell r="F3016">
            <v>8188.56</v>
          </cell>
          <cell r="G3016">
            <v>1</v>
          </cell>
        </row>
        <row r="3017">
          <cell r="A3017" t="str">
            <v>WSC365024TDS</v>
          </cell>
          <cell r="B3017" t="str">
            <v>Hardware</v>
          </cell>
          <cell r="C3017" t="str">
            <v>Switches</v>
          </cell>
          <cell r="D3017" t="str">
            <v>WS-C3650-24TD-S</v>
          </cell>
          <cell r="E3017" t="str">
            <v>Cisco Catalyst 3650 24 Port Data 2x10G Uplink IP Base</v>
          </cell>
          <cell r="F3017">
            <v>8198.6</v>
          </cell>
          <cell r="G3017">
            <v>1</v>
          </cell>
        </row>
        <row r="3018">
          <cell r="A3018" t="str">
            <v>M9148PL88GSFP=</v>
          </cell>
          <cell r="B3018" t="str">
            <v>Hardware</v>
          </cell>
          <cell r="C3018" t="str">
            <v>Switches</v>
          </cell>
          <cell r="D3018" t="str">
            <v>M9148PL8-8G-SFP=</v>
          </cell>
          <cell r="E3018" t="str">
            <v>MDS 9148 8-port 8Gbps FC Optic Upgrade Kit</v>
          </cell>
          <cell r="F3018">
            <v>8228.7000000000007</v>
          </cell>
          <cell r="G3018">
            <v>1</v>
          </cell>
        </row>
        <row r="3019">
          <cell r="A3019" t="str">
            <v>C1WS365048TS/K9</v>
          </cell>
          <cell r="B3019" t="str">
            <v>Hardware</v>
          </cell>
          <cell r="C3019" t="str">
            <v>Switches</v>
          </cell>
          <cell r="D3019" t="str">
            <v>C1-WS3650-48TS/K9</v>
          </cell>
          <cell r="E3019" t="str">
            <v>Cisco One Catalyst 3650 48 Port Data 4x1G Uplink</v>
          </cell>
          <cell r="F3019">
            <v>8258.81</v>
          </cell>
          <cell r="G3019">
            <v>1</v>
          </cell>
        </row>
        <row r="3020">
          <cell r="A3020" t="str">
            <v>WSC365024PDL</v>
          </cell>
          <cell r="B3020" t="str">
            <v>Hardware</v>
          </cell>
          <cell r="C3020" t="str">
            <v>Switches</v>
          </cell>
          <cell r="D3020" t="str">
            <v>WS-C3650-24PD-L</v>
          </cell>
          <cell r="E3020" t="str">
            <v>Cisco Catalyst 3650 24 Port PoE 2x10G Uplink LAN Base</v>
          </cell>
          <cell r="F3020">
            <v>8291.0499999999993</v>
          </cell>
          <cell r="G3020">
            <v>1</v>
          </cell>
        </row>
        <row r="3021">
          <cell r="A3021" t="str">
            <v>C930048TEDU</v>
          </cell>
          <cell r="B3021" t="str">
            <v>Hardware</v>
          </cell>
          <cell r="C3021" t="str">
            <v>Switches</v>
          </cell>
          <cell r="D3021" t="str">
            <v>C9300-48T-EDU</v>
          </cell>
          <cell r="E3021" t="str">
            <v>Catalyst 9300 48-port data only , K12</v>
          </cell>
          <cell r="F3021">
            <v>8357.86</v>
          </cell>
          <cell r="G3021">
            <v>1</v>
          </cell>
        </row>
        <row r="3022">
          <cell r="A3022" t="str">
            <v>MS25048HW</v>
          </cell>
          <cell r="B3022" t="str">
            <v>Hardware</v>
          </cell>
          <cell r="C3022" t="str">
            <v>Wireless</v>
          </cell>
          <cell r="D3022" t="str">
            <v>MS250-48-HW</v>
          </cell>
          <cell r="E3022" t="str">
            <v>Meraki MS250-48 L3 Stck Cld-Mngd 48x GigE Switch</v>
          </cell>
          <cell r="F3022">
            <v>8394.2800000000007</v>
          </cell>
          <cell r="G3022">
            <v>1</v>
          </cell>
        </row>
        <row r="3023">
          <cell r="A3023" t="str">
            <v>C920048PXGA</v>
          </cell>
          <cell r="B3023" t="str">
            <v>Hardware</v>
          </cell>
          <cell r="C3023" t="str">
            <v>Switches</v>
          </cell>
          <cell r="D3023" t="str">
            <v>C9200-48PXG-A</v>
          </cell>
          <cell r="E3023" t="str">
            <v>Catalyst 9200 48-port 8xmGig PoE+, Network Advantage</v>
          </cell>
          <cell r="F3023">
            <v>8409.33</v>
          </cell>
          <cell r="G3023">
            <v>1</v>
          </cell>
        </row>
        <row r="3024">
          <cell r="A3024" t="str">
            <v>C920048PXGE</v>
          </cell>
          <cell r="B3024" t="str">
            <v>Hardware</v>
          </cell>
          <cell r="C3024" t="str">
            <v>Switches</v>
          </cell>
          <cell r="D3024" t="str">
            <v>C9200-48PXG-E</v>
          </cell>
          <cell r="E3024" t="str">
            <v>Catalyst 9200 48-port 8xmGig PoE+, Network Essentials</v>
          </cell>
          <cell r="F3024">
            <v>8409.33</v>
          </cell>
          <cell r="G3024">
            <v>1</v>
          </cell>
        </row>
        <row r="3025">
          <cell r="A3025" t="str">
            <v>C930048TA</v>
          </cell>
          <cell r="B3025" t="str">
            <v>Hardware</v>
          </cell>
          <cell r="C3025" t="str">
            <v>Switches</v>
          </cell>
          <cell r="D3025" t="str">
            <v>C9300-48T-A</v>
          </cell>
          <cell r="E3025" t="str">
            <v>Catalyst 9300 48-port data only, Network Advantage</v>
          </cell>
          <cell r="F3025">
            <v>8412.86</v>
          </cell>
          <cell r="G3025">
            <v>1</v>
          </cell>
        </row>
        <row r="3026">
          <cell r="A3026" t="str">
            <v>C930048TE</v>
          </cell>
          <cell r="B3026" t="str">
            <v>Hardware</v>
          </cell>
          <cell r="C3026" t="str">
            <v>Switches</v>
          </cell>
          <cell r="D3026" t="str">
            <v>C9300-48T-E</v>
          </cell>
          <cell r="E3026" t="str">
            <v>Catalyst 9300 48-port data only, Network Essentials</v>
          </cell>
          <cell r="F3026">
            <v>8412.86</v>
          </cell>
          <cell r="G3026">
            <v>1</v>
          </cell>
        </row>
        <row r="3027">
          <cell r="A3027" t="str">
            <v>MS39048HW</v>
          </cell>
          <cell r="B3027" t="str">
            <v>Hardware</v>
          </cell>
          <cell r="C3027" t="str">
            <v>Switches</v>
          </cell>
          <cell r="D3027" t="str">
            <v>MS390-48-HW</v>
          </cell>
          <cell r="E3027" t="str">
            <v>Meraki MS390 48GE L3 Switch</v>
          </cell>
          <cell r="F3027">
            <v>8412.86</v>
          </cell>
          <cell r="G3027">
            <v>1</v>
          </cell>
        </row>
        <row r="3028">
          <cell r="A3028" t="str">
            <v>WSC2960X48LPDL</v>
          </cell>
          <cell r="B3028" t="str">
            <v>Hardware</v>
          </cell>
          <cell r="C3028" t="str">
            <v>Switches</v>
          </cell>
          <cell r="D3028" t="str">
            <v>WS-C2960X-48LPD-L</v>
          </cell>
          <cell r="E3028" t="str">
            <v>Catalyst 2960-X 48 GigE PoE 370W, 2 x 10G SFP+ LAN Base</v>
          </cell>
          <cell r="F3028">
            <v>8414.3799999999992</v>
          </cell>
          <cell r="G3028">
            <v>1</v>
          </cell>
        </row>
        <row r="3029">
          <cell r="A3029" t="str">
            <v>LICMX80SEC7YR</v>
          </cell>
          <cell r="B3029" t="str">
            <v>License</v>
          </cell>
          <cell r="C3029" t="str">
            <v>Wireless</v>
          </cell>
          <cell r="D3029" t="str">
            <v>LIC-MX80-SEC-7YR</v>
          </cell>
          <cell r="E3029" t="str">
            <v>EOS Meraki MX80 Advanced Security License and Support, 7YR</v>
          </cell>
          <cell r="F3029">
            <v>8429.4</v>
          </cell>
          <cell r="G3029" t="str">
            <v>Cost Allocate (50%)</v>
          </cell>
        </row>
        <row r="3030">
          <cell r="A3030" t="str">
            <v>LICMX90ENT7YR</v>
          </cell>
          <cell r="B3030" t="str">
            <v>License</v>
          </cell>
          <cell r="C3030" t="str">
            <v>Wireless</v>
          </cell>
          <cell r="D3030" t="str">
            <v>LIC-MX90-ENT-7YR</v>
          </cell>
          <cell r="E3030" t="str">
            <v>EOS Meraki MX90 Enterprise License and Support, 7YR</v>
          </cell>
          <cell r="F3030">
            <v>8429.4</v>
          </cell>
          <cell r="G3030">
            <v>1</v>
          </cell>
        </row>
        <row r="3031">
          <cell r="A3031" t="str">
            <v>LICMX84SEC7YR</v>
          </cell>
          <cell r="B3031" t="str">
            <v>License</v>
          </cell>
          <cell r="C3031" t="str">
            <v>Wireless</v>
          </cell>
          <cell r="D3031" t="str">
            <v>LIC-MX84-SEC-7YR</v>
          </cell>
          <cell r="E3031" t="str">
            <v>Meraki MX84 Advanced Security License and Support, 7YR</v>
          </cell>
          <cell r="F3031">
            <v>8429.4</v>
          </cell>
          <cell r="G3031" t="str">
            <v>Cost Allocate (50%)</v>
          </cell>
        </row>
        <row r="3032">
          <cell r="A3032" t="str">
            <v>MEX4640CSFPE</v>
          </cell>
          <cell r="B3032" t="str">
            <v>Hardware</v>
          </cell>
          <cell r="C3032" t="str">
            <v>Switches</v>
          </cell>
          <cell r="D3032" t="str">
            <v>ME-X4640-CSFP-E</v>
          </cell>
          <cell r="E3032" t="str">
            <v>80 Port GE CSFP FTTx, 2BX-D CSFP bundle mandatory</v>
          </cell>
          <cell r="F3032">
            <v>8479.58</v>
          </cell>
          <cell r="G3032">
            <v>1</v>
          </cell>
        </row>
        <row r="3033">
          <cell r="A3033" t="str">
            <v>C1A2UNEX56481K9</v>
          </cell>
          <cell r="B3033" t="str">
            <v>Software</v>
          </cell>
          <cell r="C3033" t="str">
            <v>Switches</v>
          </cell>
          <cell r="D3033" t="str">
            <v>C1A2UNEX56481K9</v>
          </cell>
          <cell r="E3033" t="str">
            <v>Cisco ONE Upg-to Advanced Perpetual Nexus 5648</v>
          </cell>
          <cell r="F3033">
            <v>8529.75</v>
          </cell>
          <cell r="G3033" t="str">
            <v>Cost Allocate (53%)</v>
          </cell>
        </row>
        <row r="3034">
          <cell r="A3034" t="str">
            <v>MS41016HW</v>
          </cell>
          <cell r="B3034" t="str">
            <v>Hardware</v>
          </cell>
          <cell r="C3034" t="str">
            <v>Wireless</v>
          </cell>
          <cell r="D3034" t="str">
            <v>MS410-16-HW</v>
          </cell>
          <cell r="E3034" t="str">
            <v>Meraki MS410-16 Cld-Mngd 16x GigE SFP Switch</v>
          </cell>
          <cell r="F3034">
            <v>8529.75</v>
          </cell>
          <cell r="G3034">
            <v>1</v>
          </cell>
        </row>
        <row r="3035">
          <cell r="A3035" t="str">
            <v>IE400016GT4GE</v>
          </cell>
          <cell r="B3035" t="str">
            <v>Hardware</v>
          </cell>
          <cell r="C3035" t="str">
            <v>Switches</v>
          </cell>
          <cell r="D3035" t="str">
            <v>IE-4000-16GT4G-E</v>
          </cell>
          <cell r="E3035" t="str">
            <v>IE 4000 16 x RJ45 10/100/1000M, 4 x 1G Combo , LAN Base</v>
          </cell>
          <cell r="F3035">
            <v>8542.44</v>
          </cell>
          <cell r="G3035">
            <v>1</v>
          </cell>
        </row>
        <row r="3036">
          <cell r="A3036" t="str">
            <v>C9400DNAE7Y</v>
          </cell>
          <cell r="B3036" t="str">
            <v>Subscription</v>
          </cell>
          <cell r="C3036" t="str">
            <v>Switches</v>
          </cell>
          <cell r="D3036" t="str">
            <v>C9400-DNA-E-7Y</v>
          </cell>
          <cell r="E3036" t="str">
            <v>Cisco Catalyst 9400 DNA Essential 7 Year License</v>
          </cell>
          <cell r="F3036">
            <v>8600</v>
          </cell>
          <cell r="G3036">
            <v>1</v>
          </cell>
        </row>
        <row r="3037">
          <cell r="A3037" t="str">
            <v>WSC2960XR24PDI</v>
          </cell>
          <cell r="B3037" t="str">
            <v>Hardware</v>
          </cell>
          <cell r="C3037" t="str">
            <v>Switches</v>
          </cell>
          <cell r="D3037" t="str">
            <v>WS-C2960XR-24PD-I</v>
          </cell>
          <cell r="E3037" t="str">
            <v>Catalyst 2960-XR 24 GigE PoE 370W, 2 x 10G SFP+, IP Lite</v>
          </cell>
          <cell r="F3037">
            <v>8625.17</v>
          </cell>
          <cell r="G3037">
            <v>1</v>
          </cell>
        </row>
        <row r="3038">
          <cell r="A3038" t="str">
            <v>M9396SPL12</v>
          </cell>
          <cell r="B3038" t="str">
            <v>License</v>
          </cell>
          <cell r="C3038" t="str">
            <v>Switches</v>
          </cell>
          <cell r="D3038" t="str">
            <v>M9396S-PL12</v>
          </cell>
          <cell r="E3038" t="str">
            <v>MDS 9396S 16G FC 12-port upgrade license</v>
          </cell>
          <cell r="F3038">
            <v>8650</v>
          </cell>
          <cell r="G3038">
            <v>1</v>
          </cell>
        </row>
        <row r="3039">
          <cell r="A3039" t="str">
            <v>EDUC365048PSL</v>
          </cell>
          <cell r="B3039" t="str">
            <v>Hardware</v>
          </cell>
          <cell r="C3039" t="str">
            <v>Switches</v>
          </cell>
          <cell r="D3039" t="str">
            <v>EDU-C3650-48PS-L</v>
          </cell>
          <cell r="E3039" t="str">
            <v>Cisco Catalyst 3650 48 Port PoE 4x1G Uplink LAN Base K12</v>
          </cell>
          <cell r="F3039">
            <v>8770.59</v>
          </cell>
          <cell r="G3039">
            <v>1</v>
          </cell>
        </row>
        <row r="3040">
          <cell r="A3040" t="str">
            <v>L3750E48IPSLCBQ</v>
          </cell>
          <cell r="B3040" t="str">
            <v>Software</v>
          </cell>
          <cell r="C3040" t="str">
            <v>Switches</v>
          </cell>
          <cell r="D3040" t="str">
            <v>L-3750E48-IPSLCB-Q</v>
          </cell>
          <cell r="E3040" t="str">
            <v>E-Delivery IP Svcs for 3750E 48 ports, upgrade from IP base</v>
          </cell>
          <cell r="F3040">
            <v>8800</v>
          </cell>
          <cell r="G3040">
            <v>1</v>
          </cell>
        </row>
        <row r="3041">
          <cell r="A3041" t="str">
            <v>3750E48IPSLCBQTY</v>
          </cell>
          <cell r="B3041" t="str">
            <v>Software</v>
          </cell>
          <cell r="C3041" t="str">
            <v>Switches</v>
          </cell>
          <cell r="D3041" t="str">
            <v>3750E48-IPSLCB-QTY</v>
          </cell>
          <cell r="E3041" t="str">
            <v>IP Services for 3750 E 48 ports, upgrade from IP Base</v>
          </cell>
          <cell r="F3041">
            <v>8800</v>
          </cell>
          <cell r="G3041">
            <v>1</v>
          </cell>
        </row>
        <row r="3042">
          <cell r="A3042" t="str">
            <v>WSC2960X48FPDL++</v>
          </cell>
          <cell r="B3042" t="str">
            <v>Hardware</v>
          </cell>
          <cell r="C3042" t="str">
            <v>Switches</v>
          </cell>
          <cell r="D3042" t="str">
            <v>WS-C2960X-48FPDL++</v>
          </cell>
          <cell r="E3042" t="str">
            <v>Catalyst 2960-X 48 GigE PoE 740W, 2 x 10G SFP+, LAN Base</v>
          </cell>
          <cell r="F3042">
            <v>8825.7800000000007</v>
          </cell>
          <cell r="G3042">
            <v>1</v>
          </cell>
        </row>
        <row r="3043">
          <cell r="A3043" t="str">
            <v>C9300DNAA487Y</v>
          </cell>
          <cell r="B3043" t="str">
            <v>Hardware</v>
          </cell>
          <cell r="C3043" t="str">
            <v>Switches</v>
          </cell>
          <cell r="D3043" t="str">
            <v>C9300-DNA-A-48-7Y</v>
          </cell>
          <cell r="E3043" t="str">
            <v>C9300 DNA Advantage, 48-Port, 7 Year Term License</v>
          </cell>
          <cell r="F3043">
            <v>8830.7999999999993</v>
          </cell>
          <cell r="G3043">
            <v>1</v>
          </cell>
        </row>
        <row r="3044">
          <cell r="A3044" t="str">
            <v>LICMS420487YR</v>
          </cell>
          <cell r="B3044" t="str">
            <v>License</v>
          </cell>
          <cell r="C3044" t="str">
            <v>Wireless</v>
          </cell>
          <cell r="D3044" t="str">
            <v>LIC-MS420-48-7YR</v>
          </cell>
          <cell r="E3044" t="str">
            <v>Meraki MS420-48 Enterprise License and Support, 7 Year</v>
          </cell>
          <cell r="F3044">
            <v>8830.7999999999993</v>
          </cell>
          <cell r="G3044">
            <v>1</v>
          </cell>
        </row>
        <row r="3045">
          <cell r="A3045" t="str">
            <v>WSX4748RJ45E</v>
          </cell>
          <cell r="B3045" t="str">
            <v>Hardware</v>
          </cell>
          <cell r="C3045" t="str">
            <v>Switches</v>
          </cell>
          <cell r="D3045" t="str">
            <v>WS-X4748-RJ45-E</v>
          </cell>
          <cell r="E3045" t="str">
            <v>Catalyst 4500 E-Series 48-Port 10/100/1000 Non-Blocking</v>
          </cell>
          <cell r="F3045">
            <v>8911.08</v>
          </cell>
          <cell r="G3045">
            <v>1</v>
          </cell>
        </row>
        <row r="3046">
          <cell r="A3046" t="str">
            <v>C9410R=</v>
          </cell>
          <cell r="B3046" t="str">
            <v>Hardware</v>
          </cell>
          <cell r="C3046" t="str">
            <v>Switches</v>
          </cell>
          <cell r="D3046" t="str">
            <v>C9410R=</v>
          </cell>
          <cell r="E3046" t="str">
            <v>Cisco Catalyst 9400 Series 10 slot chassis</v>
          </cell>
          <cell r="F3046">
            <v>9004.56</v>
          </cell>
          <cell r="G3046">
            <v>1</v>
          </cell>
        </row>
        <row r="3047">
          <cell r="A3047" t="str">
            <v>GLCFE100FX48=</v>
          </cell>
          <cell r="B3047" t="str">
            <v>Hardware</v>
          </cell>
          <cell r="C3047" t="str">
            <v>Routers</v>
          </cell>
          <cell r="D3047" t="str">
            <v>GLC-FE-100FX48=</v>
          </cell>
          <cell r="E3047" t="str">
            <v>48 units of GLC-FE-100FX</v>
          </cell>
          <cell r="F3047">
            <v>9031.5</v>
          </cell>
          <cell r="G3047">
            <v>1</v>
          </cell>
        </row>
        <row r="3048">
          <cell r="A3048" t="str">
            <v>N5696M20UP</v>
          </cell>
          <cell r="B3048" t="str">
            <v>Hardware</v>
          </cell>
          <cell r="C3048" t="str">
            <v>Switches</v>
          </cell>
          <cell r="D3048" t="str">
            <v>N5696-M20UP</v>
          </cell>
          <cell r="E3048" t="str">
            <v>Nexus 5696Q Unified Mod 20P 10GE Eth/FCoE OR 8/4/2G FC</v>
          </cell>
          <cell r="F3048">
            <v>9031.5</v>
          </cell>
          <cell r="G3048">
            <v>1</v>
          </cell>
        </row>
        <row r="3049">
          <cell r="A3049" t="str">
            <v>SMX6X1G</v>
          </cell>
          <cell r="B3049" t="str">
            <v>License</v>
          </cell>
          <cell r="C3049" t="str">
            <v>Routers</v>
          </cell>
          <cell r="D3049" t="str">
            <v>SM-X-6X1G</v>
          </cell>
          <cell r="E3049" t="str">
            <v>SM-X module with 6-port dual-mode GE / SFP</v>
          </cell>
          <cell r="F3049">
            <v>9031.5</v>
          </cell>
          <cell r="G3049">
            <v>1</v>
          </cell>
        </row>
        <row r="3050">
          <cell r="A3050" t="str">
            <v>ISR4351/K9</v>
          </cell>
          <cell r="B3050" t="str">
            <v>License</v>
          </cell>
          <cell r="C3050" t="str">
            <v>Routers</v>
          </cell>
          <cell r="D3050" t="str">
            <v>ISR4351/K9</v>
          </cell>
          <cell r="E3050" t="str">
            <v>Cisco ISR 4351 (3GE,3NIM,2SM,4G FLASH,4G DRAM,IPB)</v>
          </cell>
          <cell r="F3050">
            <v>9128</v>
          </cell>
          <cell r="G3050">
            <v>1</v>
          </cell>
        </row>
        <row r="3051">
          <cell r="A3051" t="str">
            <v>C1F1PISR4400SK9</v>
          </cell>
          <cell r="B3051" t="str">
            <v>Software</v>
          </cell>
          <cell r="C3051" t="str">
            <v>Routers</v>
          </cell>
          <cell r="D3051" t="str">
            <v>C1F1PISR4400SK9</v>
          </cell>
          <cell r="E3051" t="str">
            <v>Cisco ONE Foundation Perpetual ISR4400</v>
          </cell>
          <cell r="F3051">
            <v>9131.85</v>
          </cell>
          <cell r="G3051" t="str">
            <v>Cost Allocate (30%)</v>
          </cell>
        </row>
        <row r="3052">
          <cell r="A3052" t="str">
            <v>C1F1AISR4431SK9</v>
          </cell>
          <cell r="B3052" t="str">
            <v>Software</v>
          </cell>
          <cell r="C3052" t="str">
            <v>Routers</v>
          </cell>
          <cell r="D3052" t="str">
            <v>C1F1AISR4431SK9</v>
          </cell>
          <cell r="E3052" t="str">
            <v>Cisco ONE Foundation Perpetual ISR4431</v>
          </cell>
          <cell r="F3052">
            <v>9131.85</v>
          </cell>
          <cell r="G3052" t="str">
            <v>Cost Allocate (30%)</v>
          </cell>
        </row>
        <row r="3053">
          <cell r="A3053" t="str">
            <v>C1F1AISR4451SK9</v>
          </cell>
          <cell r="B3053" t="str">
            <v>Software</v>
          </cell>
          <cell r="C3053" t="str">
            <v>Routers</v>
          </cell>
          <cell r="D3053" t="str">
            <v>C1F1AISR4451SK9</v>
          </cell>
          <cell r="E3053" t="str">
            <v>Cisco ONE Foundation Perpetual ISR4451</v>
          </cell>
          <cell r="F3053">
            <v>9131.85</v>
          </cell>
          <cell r="G3053" t="str">
            <v>Cost Allocate (30%)</v>
          </cell>
        </row>
        <row r="3054">
          <cell r="A3054" t="str">
            <v>CWDMMUX8A=</v>
          </cell>
          <cell r="B3054" t="str">
            <v>Hardware</v>
          </cell>
          <cell r="C3054" t="str">
            <v>Switches</v>
          </cell>
          <cell r="D3054" t="str">
            <v>CWDM-MUX8A=</v>
          </cell>
          <cell r="E3054" t="str">
            <v>8-channels CWDM MUX/DEMUX Module</v>
          </cell>
          <cell r="F3054">
            <v>9140</v>
          </cell>
          <cell r="G3054">
            <v>1</v>
          </cell>
        </row>
        <row r="3055">
          <cell r="A3055" t="str">
            <v>LC385024LE</v>
          </cell>
          <cell r="B3055" t="str">
            <v>License</v>
          </cell>
          <cell r="C3055" t="str">
            <v>Switches</v>
          </cell>
          <cell r="D3055" t="str">
            <v>L-C3850-24-L-E</v>
          </cell>
          <cell r="E3055" t="str">
            <v>C3850-24 LAN Base to IP Services Electronic RTU License</v>
          </cell>
          <cell r="F3055">
            <v>9151.92</v>
          </cell>
          <cell r="G3055">
            <v>1</v>
          </cell>
        </row>
        <row r="3056">
          <cell r="A3056" t="str">
            <v>C385024LE</v>
          </cell>
          <cell r="B3056" t="str">
            <v>Software</v>
          </cell>
          <cell r="C3056" t="str">
            <v>Switches</v>
          </cell>
          <cell r="D3056" t="str">
            <v>C3850-24-L-E</v>
          </cell>
          <cell r="E3056" t="str">
            <v>C3850-24 LAN Base to IP Services Paper RTU License</v>
          </cell>
          <cell r="F3056">
            <v>9151.92</v>
          </cell>
          <cell r="G3056">
            <v>1</v>
          </cell>
        </row>
        <row r="3057">
          <cell r="A3057" t="str">
            <v>C9300L24UXG2QEDU</v>
          </cell>
          <cell r="B3057" t="str">
            <v>Hardware</v>
          </cell>
          <cell r="C3057" t="str">
            <v>Switches</v>
          </cell>
          <cell r="D3057" t="str">
            <v>C9300L-24UXG2Q-EDU</v>
          </cell>
          <cell r="E3057" t="str">
            <v>Catalyst 9300L 24p 8mGig,2x40G Uplink,K12</v>
          </cell>
          <cell r="F3057">
            <v>9171.99</v>
          </cell>
          <cell r="G3057">
            <v>1</v>
          </cell>
        </row>
        <row r="3058">
          <cell r="A3058" t="str">
            <v>C1C2960X48FPDL</v>
          </cell>
          <cell r="B3058" t="str">
            <v>Hardware</v>
          </cell>
          <cell r="C3058" t="str">
            <v>Switches</v>
          </cell>
          <cell r="D3058" t="str">
            <v>C1-C2960X-48FPD-L</v>
          </cell>
          <cell r="E3058" t="str">
            <v>Catalyst 2960-X 48 GigE PoE 740W 2 x 10G SFP+ LAN Base</v>
          </cell>
          <cell r="F3058">
            <v>9172.31</v>
          </cell>
          <cell r="G3058">
            <v>1</v>
          </cell>
        </row>
        <row r="3059">
          <cell r="A3059" t="str">
            <v>EDUC2960X48FPDL</v>
          </cell>
          <cell r="B3059" t="str">
            <v>Hardware</v>
          </cell>
          <cell r="C3059" t="str">
            <v>Switches</v>
          </cell>
          <cell r="D3059" t="str">
            <v>EDU-C2960X-48FPD-L</v>
          </cell>
          <cell r="E3059" t="str">
            <v>Catalyst 2960-X 48 GigE PoE 740W, 2 x 10G SFP+, LAN Base K12</v>
          </cell>
          <cell r="F3059">
            <v>9172.31</v>
          </cell>
          <cell r="G3059">
            <v>1</v>
          </cell>
        </row>
        <row r="3060">
          <cell r="A3060" t="str">
            <v>C1F1AMDS9100K9</v>
          </cell>
          <cell r="B3060" t="str">
            <v>Software</v>
          </cell>
          <cell r="C3060" t="str">
            <v>Switches</v>
          </cell>
          <cell r="D3060" t="str">
            <v>C1F1AMDS9100K9</v>
          </cell>
          <cell r="E3060" t="str">
            <v>Cisco ONE Foundation Perpetual MDS 9100</v>
          </cell>
          <cell r="F3060">
            <v>9200</v>
          </cell>
          <cell r="G3060" t="str">
            <v>Cost Allocate (51%)</v>
          </cell>
        </row>
        <row r="3061">
          <cell r="A3061" t="str">
            <v>C1F1PMDS9100K9</v>
          </cell>
          <cell r="B3061" t="str">
            <v>Software</v>
          </cell>
          <cell r="C3061" t="str">
            <v>Switches</v>
          </cell>
          <cell r="D3061" t="str">
            <v>C1F1PMDS9100K9</v>
          </cell>
          <cell r="E3061" t="str">
            <v>Cisco ONE Foundation Perpetual MDS 9100</v>
          </cell>
          <cell r="F3061">
            <v>9200</v>
          </cell>
          <cell r="G3061" t="str">
            <v>Cost Allocate (51%)</v>
          </cell>
        </row>
        <row r="3062">
          <cell r="A3062" t="str">
            <v>M93ENTDCNMK9</v>
          </cell>
          <cell r="B3062" t="str">
            <v>License</v>
          </cell>
          <cell r="C3062" t="str">
            <v>Switches</v>
          </cell>
          <cell r="D3062" t="str">
            <v>M93ENTDCNM-K9</v>
          </cell>
          <cell r="E3062" t="str">
            <v>Ent. + DCNM SAN Adv. Feat. for MDS 9300</v>
          </cell>
          <cell r="F3062">
            <v>9200</v>
          </cell>
          <cell r="G3062" t="str">
            <v>Cost Allocate (24%)</v>
          </cell>
        </row>
        <row r="3063">
          <cell r="A3063" t="str">
            <v>M93ENTDCNMXK9</v>
          </cell>
          <cell r="B3063" t="str">
            <v>License</v>
          </cell>
          <cell r="C3063" t="str">
            <v>Switches</v>
          </cell>
          <cell r="D3063" t="str">
            <v>M93ENTDCNMX-K9</v>
          </cell>
          <cell r="E3063" t="str">
            <v>Ent. + DCNM SAN Adv. Feat. for MDS 9300 Switch based</v>
          </cell>
          <cell r="F3063">
            <v>9200</v>
          </cell>
          <cell r="G3063" t="str">
            <v>Cost Allocate (24%)</v>
          </cell>
        </row>
        <row r="3064">
          <cell r="A3064" t="str">
            <v>M93ENTDCNMEXK9=</v>
          </cell>
          <cell r="B3064" t="str">
            <v>License</v>
          </cell>
          <cell r="C3064" t="str">
            <v>Switches</v>
          </cell>
          <cell r="D3064" t="str">
            <v>M93ENTDCNMEX-K9=</v>
          </cell>
          <cell r="E3064" t="str">
            <v>Ent. + DCNM SAN Adv. Feat. for MDS 9300 Switch based, EMC</v>
          </cell>
          <cell r="F3064">
            <v>9200</v>
          </cell>
          <cell r="G3064" t="str">
            <v>Cost Allocate (24%)</v>
          </cell>
        </row>
        <row r="3065">
          <cell r="A3065" t="str">
            <v>C9400LC48U</v>
          </cell>
          <cell r="B3065" t="str">
            <v>Hardware</v>
          </cell>
          <cell r="C3065" t="str">
            <v>Switches</v>
          </cell>
          <cell r="D3065" t="str">
            <v>C9400-LC-48U</v>
          </cell>
          <cell r="E3065" t="str">
            <v>Cisco Catalyst 9400 Series 48-Port UPOE 10/100/1000 (RJ-45)</v>
          </cell>
          <cell r="F3065">
            <v>9212.1299999999992</v>
          </cell>
          <cell r="G3065">
            <v>1</v>
          </cell>
        </row>
        <row r="3066">
          <cell r="A3066" t="str">
            <v>C9400LC48U=</v>
          </cell>
          <cell r="B3066" t="str">
            <v>Hardware</v>
          </cell>
          <cell r="C3066" t="str">
            <v>Switches</v>
          </cell>
          <cell r="D3066" t="str">
            <v>C9400-LC-48U=</v>
          </cell>
          <cell r="E3066" t="str">
            <v>Cisco Catalyst 9400 Series 48-Port UPOE 10/100/1000 (RJ-45)</v>
          </cell>
          <cell r="F3066">
            <v>9212.1299999999992</v>
          </cell>
          <cell r="G3066">
            <v>1</v>
          </cell>
        </row>
        <row r="3067">
          <cell r="A3067" t="str">
            <v>C9400NWAEDU</v>
          </cell>
          <cell r="B3067" t="str">
            <v>Software</v>
          </cell>
          <cell r="C3067" t="str">
            <v>Switches</v>
          </cell>
          <cell r="D3067" t="str">
            <v>C9400-NW-A-EDU</v>
          </cell>
          <cell r="E3067" t="str">
            <v>Cisco Catalyst 9400 EDU Network Advantage License</v>
          </cell>
          <cell r="F3067">
            <v>9212.1299999999992</v>
          </cell>
          <cell r="G3067">
            <v>1</v>
          </cell>
        </row>
        <row r="3068">
          <cell r="A3068" t="str">
            <v>MS35048HW</v>
          </cell>
          <cell r="B3068" t="str">
            <v>Hardware</v>
          </cell>
          <cell r="C3068" t="str">
            <v>Wireless</v>
          </cell>
          <cell r="D3068" t="str">
            <v>MS350-48-HW</v>
          </cell>
          <cell r="E3068" t="str">
            <v>Meraki MS350-48 L3 Stck Cld-Mngd 48x GigE Switch</v>
          </cell>
          <cell r="F3068">
            <v>9227.18</v>
          </cell>
          <cell r="G3068">
            <v>1</v>
          </cell>
        </row>
        <row r="3069">
          <cell r="A3069" t="str">
            <v>SPA4X1FETXV2=</v>
          </cell>
          <cell r="B3069" t="str">
            <v>Hardware</v>
          </cell>
          <cell r="C3069" t="str">
            <v>Routers</v>
          </cell>
          <cell r="D3069" t="str">
            <v>SPA-4X1FE-TX-V2=</v>
          </cell>
          <cell r="E3069" t="str">
            <v>Cisco 4-Port Fast Ethernet (TX) Shared Port Adapter</v>
          </cell>
          <cell r="F3069">
            <v>9232.2000000000007</v>
          </cell>
          <cell r="G3069">
            <v>1</v>
          </cell>
        </row>
        <row r="3070">
          <cell r="A3070" t="str">
            <v>N5696M20UP=</v>
          </cell>
          <cell r="B3070" t="str">
            <v>Hardware</v>
          </cell>
          <cell r="C3070" t="str">
            <v>Switches</v>
          </cell>
          <cell r="D3070" t="str">
            <v>N5696-M20UP=</v>
          </cell>
          <cell r="E3070" t="str">
            <v>Nexus 5696Q Unified Mod 20P 10GE Eth/FCoE OR 8/4/2G FC</v>
          </cell>
          <cell r="F3070">
            <v>9366.5</v>
          </cell>
          <cell r="G3070">
            <v>1</v>
          </cell>
        </row>
        <row r="3071">
          <cell r="A3071" t="str">
            <v>SMX4X1G1X10G</v>
          </cell>
          <cell r="B3071" t="str">
            <v>License</v>
          </cell>
          <cell r="C3071" t="str">
            <v>Routers</v>
          </cell>
          <cell r="D3071" t="str">
            <v>SM-X-4X1G-1X10G</v>
          </cell>
          <cell r="E3071" t="str">
            <v>SM-X module with 4-port dual-mode GE/SFP or 1-port 10G SFP+</v>
          </cell>
          <cell r="F3071">
            <v>9419.5</v>
          </cell>
          <cell r="G3071">
            <v>1</v>
          </cell>
        </row>
        <row r="3072">
          <cell r="A3072" t="str">
            <v>C3850NM240G</v>
          </cell>
          <cell r="B3072" t="str">
            <v>Hardware</v>
          </cell>
          <cell r="C3072" t="str">
            <v>Switches</v>
          </cell>
          <cell r="D3072" t="str">
            <v>C3850-NM-2-40G</v>
          </cell>
          <cell r="E3072" t="str">
            <v>Cisco Catalyst 3850 2 x 40GE Network Module</v>
          </cell>
          <cell r="F3072">
            <v>9422.8700000000008</v>
          </cell>
          <cell r="G3072">
            <v>1</v>
          </cell>
        </row>
        <row r="3073">
          <cell r="A3073" t="str">
            <v>GLCFE100BXD48=</v>
          </cell>
          <cell r="B3073" t="str">
            <v>Hardware</v>
          </cell>
          <cell r="C3073" t="str">
            <v>Routers</v>
          </cell>
          <cell r="D3073" t="str">
            <v>GLC-FE-100BX-D48=</v>
          </cell>
          <cell r="E3073" t="str">
            <v>48 units of GLC-FE-100BX-D</v>
          </cell>
          <cell r="F3073">
            <v>9526.85</v>
          </cell>
          <cell r="G3073">
            <v>1</v>
          </cell>
        </row>
        <row r="3074">
          <cell r="A3074" t="str">
            <v>EDUC9800LFK9</v>
          </cell>
          <cell r="B3074" t="str">
            <v>Hardware</v>
          </cell>
          <cell r="C3074" t="str">
            <v>Switches</v>
          </cell>
          <cell r="D3074" t="str">
            <v>EDU-C9800-L-F-K9</v>
          </cell>
          <cell r="E3074" t="str">
            <v>EDU SKU - Cisco C9800-L Wireless Controller_Fiber Uplink</v>
          </cell>
          <cell r="F3074">
            <v>9533.25</v>
          </cell>
          <cell r="G3074">
            <v>1</v>
          </cell>
        </row>
        <row r="3075">
          <cell r="A3075" t="str">
            <v>N7KAC7.5KWUS=</v>
          </cell>
          <cell r="B3075" t="str">
            <v>Hardware</v>
          </cell>
          <cell r="C3075" t="str">
            <v>Switches</v>
          </cell>
          <cell r="D3075" t="str">
            <v>N7K-AC-7.5KW-US=</v>
          </cell>
          <cell r="E3075" t="str">
            <v>Nexus 7000 - 7.5KW AC Power Supply Module US (cable included</v>
          </cell>
          <cell r="F3075">
            <v>9533.25</v>
          </cell>
          <cell r="G3075">
            <v>1</v>
          </cell>
        </row>
        <row r="3076">
          <cell r="A3076" t="str">
            <v>WSC36508X24PDL</v>
          </cell>
          <cell r="B3076" t="str">
            <v>Hardware</v>
          </cell>
          <cell r="C3076" t="str">
            <v>Switches</v>
          </cell>
          <cell r="D3076" t="str">
            <v>WS-C3650-8X24PD-L</v>
          </cell>
          <cell r="E3076" t="str">
            <v>Cisco Catalyst 3650 24 Port mGig, 2x10G Uplink, LAN Base</v>
          </cell>
          <cell r="F3076">
            <v>9553.32</v>
          </cell>
          <cell r="G3076">
            <v>1</v>
          </cell>
        </row>
        <row r="3077">
          <cell r="A3077" t="str">
            <v>WSC2960XR48TSI</v>
          </cell>
          <cell r="B3077" t="str">
            <v>Hardware</v>
          </cell>
          <cell r="C3077" t="str">
            <v>Switches</v>
          </cell>
          <cell r="D3077" t="str">
            <v>WS-C2960XR-48TS-I</v>
          </cell>
          <cell r="E3077" t="str">
            <v>Catalyst 2960-XR 48 GigE, 4 x 1G SFP, IP Lite</v>
          </cell>
          <cell r="F3077">
            <v>9578.84</v>
          </cell>
          <cell r="G3077">
            <v>1</v>
          </cell>
        </row>
        <row r="3078">
          <cell r="A3078" t="str">
            <v>MS25048LPHW</v>
          </cell>
          <cell r="B3078" t="str">
            <v>Hardware</v>
          </cell>
          <cell r="C3078" t="str">
            <v>Wireless</v>
          </cell>
          <cell r="D3078" t="str">
            <v>MS250-48LP-HW</v>
          </cell>
          <cell r="E3078" t="str">
            <v>Meraki MS250-48LP L3 Stck Cld-Mngd 48x GigE 370W PoE Switch</v>
          </cell>
          <cell r="F3078">
            <v>9598.48</v>
          </cell>
          <cell r="G3078">
            <v>1</v>
          </cell>
        </row>
        <row r="3079">
          <cell r="A3079" t="str">
            <v>WSC2960X48FPDL</v>
          </cell>
          <cell r="B3079" t="str">
            <v>Hardware</v>
          </cell>
          <cell r="C3079" t="str">
            <v>Switches</v>
          </cell>
          <cell r="D3079" t="str">
            <v>WS-C2960X-48FPD-L</v>
          </cell>
          <cell r="E3079" t="str">
            <v>Catalyst 2960-X 48 GigE PoE 740W, 2 x 10G SFP+, LAN Base</v>
          </cell>
          <cell r="F3079">
            <v>9631.18</v>
          </cell>
          <cell r="G3079">
            <v>1</v>
          </cell>
        </row>
        <row r="3080">
          <cell r="A3080" t="str">
            <v>C3850NM240G=</v>
          </cell>
          <cell r="B3080" t="str">
            <v>Hardware</v>
          </cell>
          <cell r="C3080" t="str">
            <v>Switches</v>
          </cell>
          <cell r="D3080" t="str">
            <v>C3850-NM-2-40G=</v>
          </cell>
          <cell r="E3080" t="str">
            <v>Cisco Catalyst 3850 2 x 40GE Network Module</v>
          </cell>
          <cell r="F3080">
            <v>9681.7800000000007</v>
          </cell>
          <cell r="G3080">
            <v>1</v>
          </cell>
        </row>
        <row r="3081">
          <cell r="A3081" t="str">
            <v>C1WS365024XPD/K9</v>
          </cell>
          <cell r="B3081" t="str">
            <v>Hardware</v>
          </cell>
          <cell r="C3081" t="str">
            <v>Switches</v>
          </cell>
          <cell r="D3081" t="str">
            <v>C1-WS3650-24XPD/K9</v>
          </cell>
          <cell r="E3081" t="str">
            <v>Cisco ONE Catalyst 3650 24 Port mGig, 2x10G Uplink, LAN Base</v>
          </cell>
          <cell r="F3081">
            <v>9754.02</v>
          </cell>
          <cell r="G3081">
            <v>1</v>
          </cell>
        </row>
        <row r="3082">
          <cell r="A3082" t="str">
            <v>IE40008GT8GP4GE</v>
          </cell>
          <cell r="B3082" t="str">
            <v>Hardware</v>
          </cell>
          <cell r="C3082" t="str">
            <v>Switches</v>
          </cell>
          <cell r="D3082" t="str">
            <v>IE-4000-8GT8GP4G-E</v>
          </cell>
          <cell r="E3082" t="str">
            <v>IE 4000 8 x RJ45 10/100/1000 with 8 x 1G PoE, 4 x 1G Combo ,</v>
          </cell>
          <cell r="F3082">
            <v>9826.9599999999991</v>
          </cell>
          <cell r="G3082">
            <v>1</v>
          </cell>
        </row>
        <row r="3083">
          <cell r="A3083" t="str">
            <v>WSC365024PDS</v>
          </cell>
          <cell r="B3083" t="str">
            <v>Hardware</v>
          </cell>
          <cell r="C3083" t="str">
            <v>Switches</v>
          </cell>
          <cell r="D3083" t="str">
            <v>WS-C3650-24PD-S</v>
          </cell>
          <cell r="E3083" t="str">
            <v>Cisco Catalyst 3650 24 Port PoE 2x10G Uplink IP Base</v>
          </cell>
          <cell r="F3083">
            <v>9860.86</v>
          </cell>
          <cell r="G3083">
            <v>1</v>
          </cell>
        </row>
        <row r="3084">
          <cell r="A3084" t="str">
            <v>C9300L48PF4XE</v>
          </cell>
          <cell r="B3084" t="str">
            <v>Hardware</v>
          </cell>
          <cell r="C3084" t="str">
            <v>Switches</v>
          </cell>
          <cell r="D3084" t="str">
            <v>C9300L-48PF-4X-E</v>
          </cell>
          <cell r="E3084" t="str">
            <v>Catalyst 9300L 48p Full PoE, Network Essentials,4x10G Uplink</v>
          </cell>
          <cell r="F3084">
            <v>9914.58</v>
          </cell>
          <cell r="G3084">
            <v>1</v>
          </cell>
        </row>
        <row r="3085">
          <cell r="A3085" t="str">
            <v>EDUC365048FSL</v>
          </cell>
          <cell r="B3085" t="str">
            <v>Hardware</v>
          </cell>
          <cell r="C3085" t="str">
            <v>Switches</v>
          </cell>
          <cell r="D3085" t="str">
            <v>EDU-C3650-48FS-L</v>
          </cell>
          <cell r="E3085" t="str">
            <v>Cisco Catalyst 3650 48 Port Full PoE 4x1G LAN Base K12</v>
          </cell>
          <cell r="F3085">
            <v>9924.6200000000008</v>
          </cell>
          <cell r="G3085">
            <v>1</v>
          </cell>
        </row>
        <row r="3086">
          <cell r="A3086" t="str">
            <v>SPA2XT3/E3V2</v>
          </cell>
          <cell r="B3086" t="str">
            <v>License</v>
          </cell>
          <cell r="C3086" t="str">
            <v>Routers</v>
          </cell>
          <cell r="D3086" t="str">
            <v>SPA-2XT3/E3-V2</v>
          </cell>
          <cell r="E3086" t="str">
            <v>2-port Clear Channel T3/E3 Shared Port Adapter, Version 2</v>
          </cell>
          <cell r="F3086">
            <v>9934.65</v>
          </cell>
          <cell r="G3086">
            <v>1</v>
          </cell>
        </row>
        <row r="3087">
          <cell r="A3087" t="str">
            <v>C1F3ANEX9300K9</v>
          </cell>
          <cell r="B3087" t="str">
            <v>Software</v>
          </cell>
          <cell r="C3087" t="str">
            <v>Switches</v>
          </cell>
          <cell r="D3087" t="str">
            <v>C1F3ANEX9300K9</v>
          </cell>
          <cell r="E3087" t="str">
            <v>Cisco ONE Foundation Perpetual Nexus 9300 96 Port</v>
          </cell>
          <cell r="F3087">
            <v>9934.65</v>
          </cell>
          <cell r="G3087" t="str">
            <v>Cost Allocate (10%)</v>
          </cell>
        </row>
        <row r="3088">
          <cell r="A3088" t="str">
            <v>C1WS385012S/K9</v>
          </cell>
          <cell r="B3088" t="str">
            <v>Hardware</v>
          </cell>
          <cell r="C3088" t="str">
            <v>Switches</v>
          </cell>
          <cell r="D3088" t="str">
            <v>C1-WS3850-12S/K9</v>
          </cell>
          <cell r="E3088" t="str">
            <v>Cisco One Catalyst 3850 12 Port Fiber Switch</v>
          </cell>
          <cell r="F3088">
            <v>9941.89</v>
          </cell>
          <cell r="G3088">
            <v>1</v>
          </cell>
        </row>
        <row r="3089">
          <cell r="A3089" t="str">
            <v>S45EESK915201E=</v>
          </cell>
          <cell r="B3089" t="str">
            <v>Hardware</v>
          </cell>
          <cell r="C3089" t="str">
            <v>Switches</v>
          </cell>
          <cell r="D3089" t="str">
            <v>S45EESK9-15201E=</v>
          </cell>
          <cell r="E3089" t="str">
            <v>Cisco CAT4500E IOS ENTERPRISE SERVICES SSH</v>
          </cell>
          <cell r="F3089">
            <v>9995</v>
          </cell>
          <cell r="G3089">
            <v>1</v>
          </cell>
        </row>
        <row r="3090">
          <cell r="A3090" t="str">
            <v>SP6TISK915501SY</v>
          </cell>
          <cell r="B3090" t="str">
            <v>Hardware</v>
          </cell>
          <cell r="C3090" t="str">
            <v>Switches</v>
          </cell>
          <cell r="D3090" t="str">
            <v>SP6TISK9-15501SY</v>
          </cell>
          <cell r="E3090" t="str">
            <v>CAT6800-VS-S6T IOS IP SERV FULL ENCRYPT</v>
          </cell>
          <cell r="F3090">
            <v>10000</v>
          </cell>
          <cell r="G3090">
            <v>1</v>
          </cell>
        </row>
        <row r="3091">
          <cell r="A3091" t="str">
            <v>SP6TISK9N15501SY</v>
          </cell>
          <cell r="B3091" t="str">
            <v>Hardware</v>
          </cell>
          <cell r="C3091" t="str">
            <v>Switches</v>
          </cell>
          <cell r="D3091" t="str">
            <v>SP6TISK9N-15501SY</v>
          </cell>
          <cell r="E3091" t="str">
            <v>CAT6800-VS-S6T IOS IP SERV NPE</v>
          </cell>
          <cell r="F3091">
            <v>10000</v>
          </cell>
          <cell r="G3091">
            <v>1</v>
          </cell>
        </row>
        <row r="3092">
          <cell r="A3092" t="str">
            <v>S2TISK915501SY</v>
          </cell>
          <cell r="B3092" t="str">
            <v>Hardware</v>
          </cell>
          <cell r="C3092" t="str">
            <v>Switches</v>
          </cell>
          <cell r="D3092" t="str">
            <v>S2TISK9-15501SY</v>
          </cell>
          <cell r="E3092" t="str">
            <v>Cisco CAT6000-VS-S2T IOS IP SERV FULL ENCRYPT</v>
          </cell>
          <cell r="F3092">
            <v>10000</v>
          </cell>
          <cell r="G3092">
            <v>1</v>
          </cell>
        </row>
        <row r="3093">
          <cell r="A3093" t="str">
            <v>S2TISK9N15501SY</v>
          </cell>
          <cell r="B3093" t="str">
            <v>Hardware</v>
          </cell>
          <cell r="C3093" t="str">
            <v>Switches</v>
          </cell>
          <cell r="D3093" t="str">
            <v>S2TISK9N-15501SY</v>
          </cell>
          <cell r="E3093" t="str">
            <v>Cisco CAT6000-VS-S2T IOS IP SERV NPE</v>
          </cell>
          <cell r="F3093">
            <v>10000</v>
          </cell>
          <cell r="G3093">
            <v>1</v>
          </cell>
        </row>
        <row r="3094">
          <cell r="A3094" t="str">
            <v>S684AEK915202SY</v>
          </cell>
          <cell r="B3094" t="str">
            <v>Hardware</v>
          </cell>
          <cell r="C3094" t="str">
            <v>Switches</v>
          </cell>
          <cell r="D3094" t="str">
            <v>S684AEK9-15202SY</v>
          </cell>
          <cell r="E3094" t="str">
            <v>Cisco CAT6840-X IOS ADV ENT SERVICES FULL ENCRYPT</v>
          </cell>
          <cell r="F3094">
            <v>10000</v>
          </cell>
          <cell r="G3094">
            <v>1</v>
          </cell>
        </row>
        <row r="3095">
          <cell r="A3095" t="str">
            <v>S684AEK9N15202SY</v>
          </cell>
          <cell r="B3095" t="str">
            <v>Hardware</v>
          </cell>
          <cell r="C3095" t="str">
            <v>Switches</v>
          </cell>
          <cell r="D3095" t="str">
            <v>S684AEK9N-15202SY</v>
          </cell>
          <cell r="E3095" t="str">
            <v>Cisco CAT6840-X IOS ADV ENT SERVICES NPE</v>
          </cell>
          <cell r="F3095">
            <v>10000</v>
          </cell>
          <cell r="G3095">
            <v>1</v>
          </cell>
        </row>
        <row r="3096">
          <cell r="A3096" t="str">
            <v>S684AEK9N15401SY</v>
          </cell>
          <cell r="B3096" t="str">
            <v>Hardware</v>
          </cell>
          <cell r="C3096" t="str">
            <v>Switches</v>
          </cell>
          <cell r="D3096" t="str">
            <v>S684AEK9N-15401SY</v>
          </cell>
          <cell r="E3096" t="str">
            <v>Cisco CAT6840-X IOS ADV ENT SERVICES NPE</v>
          </cell>
          <cell r="F3096">
            <v>10000</v>
          </cell>
          <cell r="G3096">
            <v>1</v>
          </cell>
        </row>
        <row r="3097">
          <cell r="A3097" t="str">
            <v>S68XAEK915401SY</v>
          </cell>
          <cell r="B3097" t="str">
            <v>Hardware</v>
          </cell>
          <cell r="C3097" t="str">
            <v>Switches</v>
          </cell>
          <cell r="D3097" t="str">
            <v>S68XAEK9-15401SY</v>
          </cell>
          <cell r="E3097" t="str">
            <v>Cisco CAT6880-X IOS ADV ENT SERVICES FULL ENCRYPT</v>
          </cell>
          <cell r="F3097">
            <v>10000</v>
          </cell>
          <cell r="G3097">
            <v>1</v>
          </cell>
        </row>
        <row r="3098">
          <cell r="A3098" t="str">
            <v>S68XAEK9N15401SY</v>
          </cell>
          <cell r="B3098" t="str">
            <v>Hardware</v>
          </cell>
          <cell r="C3098" t="str">
            <v>Switches</v>
          </cell>
          <cell r="D3098" t="str">
            <v>S68XAEK9N-15401SY</v>
          </cell>
          <cell r="E3098" t="str">
            <v>Cisco CAT6880-X IOS ADV ENT SERVICES NPE</v>
          </cell>
          <cell r="F3098">
            <v>10000</v>
          </cell>
          <cell r="G3098">
            <v>1</v>
          </cell>
        </row>
        <row r="3099">
          <cell r="A3099" t="str">
            <v>N77DC3KW=</v>
          </cell>
          <cell r="B3099" t="str">
            <v>Hardware</v>
          </cell>
          <cell r="C3099" t="str">
            <v>Switches</v>
          </cell>
          <cell r="D3099" t="str">
            <v>N77-DC-3KW=</v>
          </cell>
          <cell r="E3099" t="str">
            <v>Nexus 7700 - 3.0KW DC Power Supply Module</v>
          </cell>
          <cell r="F3099">
            <v>10028</v>
          </cell>
          <cell r="G3099">
            <v>1</v>
          </cell>
        </row>
        <row r="3100">
          <cell r="A3100" t="str">
            <v>FPR4KNM8X1GF</v>
          </cell>
          <cell r="B3100" t="str">
            <v>Hardware</v>
          </cell>
          <cell r="C3100" t="str">
            <v>Firewall</v>
          </cell>
          <cell r="D3100" t="str">
            <v>FPR4K-NM-8X1G-F</v>
          </cell>
          <cell r="E3100" t="str">
            <v>Cisco FirePower 8 port 1G Copper FTW Network Module</v>
          </cell>
          <cell r="F3100">
            <v>10029.98</v>
          </cell>
          <cell r="G3100">
            <v>1</v>
          </cell>
        </row>
        <row r="3101">
          <cell r="A3101" t="str">
            <v>FPR4KNM8X1GF=</v>
          </cell>
          <cell r="B3101" t="str">
            <v>Hardware</v>
          </cell>
          <cell r="C3101" t="str">
            <v>Firewall</v>
          </cell>
          <cell r="D3101" t="str">
            <v>FPR4K-NM-8X1G-F=</v>
          </cell>
          <cell r="E3101" t="str">
            <v>Cisco FirePower 8 port 1G Copper FTW Network Module</v>
          </cell>
          <cell r="F3101">
            <v>10029.98</v>
          </cell>
          <cell r="G3101">
            <v>1</v>
          </cell>
        </row>
        <row r="3102">
          <cell r="A3102" t="str">
            <v>MX250HW</v>
          </cell>
          <cell r="B3102" t="str">
            <v>Hardware</v>
          </cell>
          <cell r="C3102" t="str">
            <v>Wireless</v>
          </cell>
          <cell r="D3102" t="str">
            <v>MX250-HW</v>
          </cell>
          <cell r="E3102" t="str">
            <v>Meraki MX250 Cloud Managed Security Appliance</v>
          </cell>
          <cell r="F3102">
            <v>10029.98</v>
          </cell>
          <cell r="G3102">
            <v>1</v>
          </cell>
        </row>
        <row r="3103">
          <cell r="A3103" t="str">
            <v>CWDMMUX4SF1=</v>
          </cell>
          <cell r="B3103" t="str">
            <v>Hardware</v>
          </cell>
          <cell r="C3103" t="str">
            <v>Switches</v>
          </cell>
          <cell r="D3103" t="str">
            <v>CWDM-MUX-4-SF1=</v>
          </cell>
          <cell r="E3103" t="str">
            <v>Single Fiber 4-Channel Mux/Demux</v>
          </cell>
          <cell r="F3103">
            <v>10029.98</v>
          </cell>
          <cell r="G3103">
            <v>1</v>
          </cell>
        </row>
        <row r="3104">
          <cell r="A3104" t="str">
            <v>CWDMMUX4SF2=</v>
          </cell>
          <cell r="B3104" t="str">
            <v>Hardware</v>
          </cell>
          <cell r="C3104" t="str">
            <v>Switches</v>
          </cell>
          <cell r="D3104" t="str">
            <v>CWDM-MUX-4-SF2=</v>
          </cell>
          <cell r="E3104" t="str">
            <v>Single Fiber 4-Channel Mux/Demux</v>
          </cell>
          <cell r="F3104">
            <v>10029.98</v>
          </cell>
          <cell r="G3104">
            <v>1</v>
          </cell>
        </row>
        <row r="3105">
          <cell r="A3105" t="str">
            <v>SFP10GER</v>
          </cell>
          <cell r="B3105" t="str">
            <v>Hardware</v>
          </cell>
          <cell r="C3105" t="str">
            <v>Switches</v>
          </cell>
          <cell r="D3105" t="str">
            <v>SFP-10G-ER</v>
          </cell>
          <cell r="E3105" t="str">
            <v>10GBASE-ER SFP Module</v>
          </cell>
          <cell r="F3105">
            <v>10035</v>
          </cell>
          <cell r="G3105">
            <v>1</v>
          </cell>
        </row>
        <row r="3106">
          <cell r="A3106" t="str">
            <v>SLASR1APP</v>
          </cell>
          <cell r="B3106" t="str">
            <v>License</v>
          </cell>
          <cell r="C3106" t="str">
            <v>Routers</v>
          </cell>
          <cell r="D3106" t="str">
            <v>SL-ASR1-APP</v>
          </cell>
          <cell r="E3106" t="str">
            <v>Application Data Solution License for ASR1000 Series</v>
          </cell>
          <cell r="F3106">
            <v>10035</v>
          </cell>
          <cell r="G3106">
            <v>1</v>
          </cell>
        </row>
        <row r="3107">
          <cell r="A3107" t="str">
            <v>SPA1X10GELV2</v>
          </cell>
          <cell r="B3107" t="str">
            <v>Hardware</v>
          </cell>
          <cell r="C3107" t="str">
            <v>Routers</v>
          </cell>
          <cell r="D3107" t="str">
            <v>SPA-1X10GE-L-V2</v>
          </cell>
          <cell r="E3107" t="str">
            <v>Cisco 1-Port 10GE LAN-PHY Shared Port Adapter</v>
          </cell>
          <cell r="F3107">
            <v>10035</v>
          </cell>
          <cell r="G3107">
            <v>1</v>
          </cell>
        </row>
        <row r="3108">
          <cell r="A3108" t="str">
            <v>C9800LCK9</v>
          </cell>
          <cell r="B3108" t="str">
            <v>Hardware</v>
          </cell>
          <cell r="C3108" t="str">
            <v>Wireless</v>
          </cell>
          <cell r="D3108" t="str">
            <v>C9800-L-C-K9</v>
          </cell>
          <cell r="E3108" t="str">
            <v>Cisco Catalyst 9800-L Wireless Controller_Copper Uplink</v>
          </cell>
          <cell r="F3108">
            <v>10035</v>
          </cell>
          <cell r="G3108">
            <v>1</v>
          </cell>
        </row>
        <row r="3109">
          <cell r="A3109" t="str">
            <v>C1A2ANEX56241K9</v>
          </cell>
          <cell r="B3109" t="str">
            <v>Software</v>
          </cell>
          <cell r="C3109" t="str">
            <v>Switches</v>
          </cell>
          <cell r="D3109" t="str">
            <v>C1A2ANEX56241K9</v>
          </cell>
          <cell r="E3109" t="str">
            <v>Cisco ONE Advanced Perpetual Nexus 5624</v>
          </cell>
          <cell r="F3109">
            <v>10035</v>
          </cell>
          <cell r="G3109" t="str">
            <v>Cost Allocate (53%)</v>
          </cell>
        </row>
        <row r="3110">
          <cell r="A3110" t="str">
            <v>C1A2ANEX56721K9</v>
          </cell>
          <cell r="B3110" t="str">
            <v>Software</v>
          </cell>
          <cell r="C3110" t="str">
            <v>Switches</v>
          </cell>
          <cell r="D3110" t="str">
            <v>C1A2ANEX56721K9</v>
          </cell>
          <cell r="E3110" t="str">
            <v>Cisco ONE Advanced Perpetual Nexus 5672</v>
          </cell>
          <cell r="F3110">
            <v>10035</v>
          </cell>
          <cell r="G3110" t="str">
            <v>Cost Allocate (73%)</v>
          </cell>
        </row>
        <row r="3111">
          <cell r="A3111" t="str">
            <v>C1A2PNEX56721K9</v>
          </cell>
          <cell r="B3111" t="str">
            <v>Software</v>
          </cell>
          <cell r="C3111" t="str">
            <v>Switches</v>
          </cell>
          <cell r="D3111" t="str">
            <v>C1A2PNEX56721K9</v>
          </cell>
          <cell r="E3111" t="str">
            <v>Cisco ONE Advanced Perpetual Nexus 5672</v>
          </cell>
          <cell r="F3111">
            <v>10035</v>
          </cell>
          <cell r="G3111" t="str">
            <v>Cost Allocate (73%)</v>
          </cell>
        </row>
        <row r="3112">
          <cell r="A3112" t="str">
            <v>C1ASR1IPSECRTU</v>
          </cell>
          <cell r="B3112" t="str">
            <v>Hardware</v>
          </cell>
          <cell r="C3112" t="str">
            <v>Routers</v>
          </cell>
          <cell r="D3112" t="str">
            <v>C1-ASR1-IPSEC-RTU</v>
          </cell>
          <cell r="E3112" t="str">
            <v>Cisco ONE Encryption Right-To-Use Feat Lic ASR1000 Series</v>
          </cell>
          <cell r="F3112">
            <v>10035</v>
          </cell>
          <cell r="G3112">
            <v>1</v>
          </cell>
        </row>
        <row r="3113">
          <cell r="A3113" t="str">
            <v>C1N7KFCOEF312FQ</v>
          </cell>
          <cell r="B3113" t="str">
            <v>Software</v>
          </cell>
          <cell r="C3113" t="str">
            <v>Switches</v>
          </cell>
          <cell r="D3113" t="str">
            <v>C1-N7K-FCOE-F312FQ</v>
          </cell>
          <cell r="E3113" t="str">
            <v>Cisco ONE FCoE License for Nexus 7000 12-port 40G SFP+ (F3)</v>
          </cell>
          <cell r="F3113">
            <v>10035</v>
          </cell>
          <cell r="G3113">
            <v>1</v>
          </cell>
        </row>
        <row r="3114">
          <cell r="A3114" t="str">
            <v>C1N77FCOEF324FQ</v>
          </cell>
          <cell r="B3114" t="str">
            <v>Software</v>
          </cell>
          <cell r="C3114" t="str">
            <v>Switches</v>
          </cell>
          <cell r="D3114" t="str">
            <v>C1-N77FCOE-F324FQ</v>
          </cell>
          <cell r="E3114" t="str">
            <v>Cisco ONE FCoE License for Nexus 7700 48-port 10G SFP+ (F2E)</v>
          </cell>
          <cell r="F3114">
            <v>10035</v>
          </cell>
          <cell r="G3114">
            <v>1</v>
          </cell>
        </row>
        <row r="3115">
          <cell r="A3115" t="str">
            <v>C1FLSASR1FW</v>
          </cell>
          <cell r="B3115" t="str">
            <v>Software</v>
          </cell>
          <cell r="C3115" t="str">
            <v>Routers</v>
          </cell>
          <cell r="D3115" t="str">
            <v>C1-FLSASR1-FW</v>
          </cell>
          <cell r="E3115" t="str">
            <v>Cisco ONE FW License for ASR1000 Series</v>
          </cell>
          <cell r="F3115">
            <v>10035</v>
          </cell>
          <cell r="G3115">
            <v>1</v>
          </cell>
        </row>
        <row r="3116">
          <cell r="A3116" t="str">
            <v>C1A1UNEX70001K9</v>
          </cell>
          <cell r="B3116" t="str">
            <v>Software</v>
          </cell>
          <cell r="C3116" t="str">
            <v>Switches</v>
          </cell>
          <cell r="D3116" t="str">
            <v>C1A1UNEX70001K9</v>
          </cell>
          <cell r="E3116" t="str">
            <v>Cisco ONE Upg-to Advanced Perpetual Nexus 7004</v>
          </cell>
          <cell r="F3116">
            <v>10035</v>
          </cell>
          <cell r="G3116" t="str">
            <v>Cost Allocate (79%)</v>
          </cell>
        </row>
        <row r="3117">
          <cell r="A3117" t="str">
            <v>C1A2UNEX70001K9</v>
          </cell>
          <cell r="B3117" t="str">
            <v>Software</v>
          </cell>
          <cell r="C3117" t="str">
            <v>Switches</v>
          </cell>
          <cell r="D3117" t="str">
            <v>C1A2UNEX70001K9</v>
          </cell>
          <cell r="E3117" t="str">
            <v>Cisco ONE Upg-to Advanced Perpetual Nexus 7009/10/18</v>
          </cell>
          <cell r="F3117">
            <v>10035</v>
          </cell>
          <cell r="G3117" t="str">
            <v>Cost Allocate (79%)</v>
          </cell>
        </row>
        <row r="3118">
          <cell r="A3118" t="str">
            <v>C1A2UNEX77001K9</v>
          </cell>
          <cell r="B3118" t="str">
            <v>Software</v>
          </cell>
          <cell r="C3118" t="str">
            <v>Switches</v>
          </cell>
          <cell r="D3118" t="str">
            <v>C1A2UNEX77001K9</v>
          </cell>
          <cell r="E3118" t="str">
            <v>Cisco ONE Upg-to Advanced Perpetual Nexus 7700</v>
          </cell>
          <cell r="F3118">
            <v>10035</v>
          </cell>
          <cell r="G3118" t="str">
            <v>Cost Allocate (40%)</v>
          </cell>
        </row>
        <row r="3119">
          <cell r="A3119" t="str">
            <v>LN7KFCOEF132XP=</v>
          </cell>
          <cell r="B3119" t="str">
            <v>License</v>
          </cell>
          <cell r="C3119" t="str">
            <v>Switches</v>
          </cell>
          <cell r="D3119" t="str">
            <v>L-N7K-FCOEF132XP=</v>
          </cell>
          <cell r="E3119" t="str">
            <v>FCoE License for Nexus 7000 32-port 10G SFP+ (F1) eDelivery</v>
          </cell>
          <cell r="F3119">
            <v>10035</v>
          </cell>
          <cell r="G3119">
            <v>1</v>
          </cell>
        </row>
        <row r="3120">
          <cell r="A3120" t="str">
            <v>N7KFCOEF248XP</v>
          </cell>
          <cell r="B3120" t="str">
            <v>License</v>
          </cell>
          <cell r="C3120" t="str">
            <v>Switches</v>
          </cell>
          <cell r="D3120" t="str">
            <v>N7K-FCOEF248XP</v>
          </cell>
          <cell r="E3120" t="str">
            <v>FCoE License for Nexus 7000 48-port 10G SFP+ (F2)</v>
          </cell>
          <cell r="F3120">
            <v>10035</v>
          </cell>
          <cell r="G3120">
            <v>1</v>
          </cell>
        </row>
        <row r="3121">
          <cell r="A3121" t="str">
            <v>N7KFCOEF248XP=</v>
          </cell>
          <cell r="B3121" t="str">
            <v>License</v>
          </cell>
          <cell r="C3121" t="str">
            <v>Switches</v>
          </cell>
          <cell r="D3121" t="str">
            <v>N7K-FCOEF248XP=</v>
          </cell>
          <cell r="E3121" t="str">
            <v>FCoE License for Nexus 7000 48-port 10G SFP+ (F2), Spare</v>
          </cell>
          <cell r="F3121">
            <v>10035</v>
          </cell>
          <cell r="G3121">
            <v>1</v>
          </cell>
        </row>
        <row r="3122">
          <cell r="A3122" t="str">
            <v>N7KFCOE348XP=</v>
          </cell>
          <cell r="B3122" t="str">
            <v>License</v>
          </cell>
          <cell r="C3122" t="str">
            <v>Switches</v>
          </cell>
          <cell r="D3122" t="str">
            <v>N7K-FCOE-348XP=</v>
          </cell>
          <cell r="E3122" t="str">
            <v>FCoE License for Nexus 7000 48-port 10G SFP+ (F3)</v>
          </cell>
          <cell r="F3122">
            <v>10035</v>
          </cell>
          <cell r="G3122">
            <v>1</v>
          </cell>
        </row>
        <row r="3123">
          <cell r="A3123" t="str">
            <v>LN77FCOEF248XP=</v>
          </cell>
          <cell r="B3123" t="str">
            <v>License</v>
          </cell>
          <cell r="C3123" t="str">
            <v>Switches</v>
          </cell>
          <cell r="D3123" t="str">
            <v>L-N77-FCOE-F248XP=</v>
          </cell>
          <cell r="E3123" t="str">
            <v>FCoE License for Nexus 7700 48-port 10G SFP+ (F2E)</v>
          </cell>
          <cell r="F3123">
            <v>10035</v>
          </cell>
          <cell r="G3123">
            <v>1</v>
          </cell>
        </row>
        <row r="3124">
          <cell r="A3124" t="str">
            <v>N77FCOEF348XP</v>
          </cell>
          <cell r="B3124" t="str">
            <v>License</v>
          </cell>
          <cell r="C3124" t="str">
            <v>Switches</v>
          </cell>
          <cell r="D3124" t="str">
            <v>N77-FCOE-F348XP</v>
          </cell>
          <cell r="E3124" t="str">
            <v>FCoE License for Nexus 7700 48-port 10G SFP+ (F3)</v>
          </cell>
          <cell r="F3124">
            <v>10035</v>
          </cell>
          <cell r="G3124">
            <v>1</v>
          </cell>
        </row>
        <row r="3125">
          <cell r="A3125" t="str">
            <v>N56LAN1K9P</v>
          </cell>
          <cell r="B3125" t="str">
            <v>License</v>
          </cell>
          <cell r="C3125" t="str">
            <v>Switches</v>
          </cell>
          <cell r="D3125" t="str">
            <v>N56-LAN1K9-P</v>
          </cell>
          <cell r="E3125" t="str">
            <v>Limited Time Promotion for Nexus 5600 Series LAN Enterprise</v>
          </cell>
          <cell r="F3125">
            <v>10035</v>
          </cell>
          <cell r="G3125">
            <v>1</v>
          </cell>
        </row>
        <row r="3126">
          <cell r="A3126" t="str">
            <v>N56LAN1K9P=</v>
          </cell>
          <cell r="B3126" t="str">
            <v>License</v>
          </cell>
          <cell r="C3126" t="str">
            <v>Switches</v>
          </cell>
          <cell r="D3126" t="str">
            <v>N56-LAN1K9-P=</v>
          </cell>
          <cell r="E3126" t="str">
            <v>Limited Time Promotion for Nexus 5600 Series LAN Enterprise</v>
          </cell>
          <cell r="F3126">
            <v>10035</v>
          </cell>
          <cell r="G3126">
            <v>1</v>
          </cell>
        </row>
        <row r="3127">
          <cell r="A3127" t="str">
            <v>XFP10GER192IRL</v>
          </cell>
          <cell r="B3127" t="str">
            <v>Hardware</v>
          </cell>
          <cell r="C3127" t="str">
            <v>Connectors</v>
          </cell>
          <cell r="D3127" t="str">
            <v>XFP10GER-192IR-L</v>
          </cell>
          <cell r="E3127" t="str">
            <v>Low Power multirate XFP supporting 10GBASE-ER and OC-192 IR</v>
          </cell>
          <cell r="F3127">
            <v>10035</v>
          </cell>
          <cell r="G3127">
            <v>1</v>
          </cell>
        </row>
        <row r="3128">
          <cell r="A3128" t="str">
            <v>MASFP10GBER</v>
          </cell>
          <cell r="B3128" t="str">
            <v>Hardware</v>
          </cell>
          <cell r="C3128" t="str">
            <v>Switches</v>
          </cell>
          <cell r="D3128" t="str">
            <v>MA-SFP-10GB-ER</v>
          </cell>
          <cell r="E3128" t="str">
            <v>Meraki 10G Base ER Module</v>
          </cell>
          <cell r="F3128">
            <v>10035</v>
          </cell>
          <cell r="G3128">
            <v>1</v>
          </cell>
        </row>
        <row r="3129">
          <cell r="A3129" t="str">
            <v>LICMX100SEC3YR</v>
          </cell>
          <cell r="B3129" t="str">
            <v>License</v>
          </cell>
          <cell r="C3129" t="str">
            <v>Wireless</v>
          </cell>
          <cell r="D3129" t="str">
            <v>LIC-MX100-SEC-3YR</v>
          </cell>
          <cell r="E3129" t="str">
            <v>Meraki MX100 Advanced Security License and Support, 3YR</v>
          </cell>
          <cell r="F3129">
            <v>10035</v>
          </cell>
          <cell r="G3129" t="str">
            <v>Cost Allocate (50%)</v>
          </cell>
        </row>
        <row r="3130">
          <cell r="A3130" t="str">
            <v>LICMX250SEC1YR</v>
          </cell>
          <cell r="B3130" t="str">
            <v>License</v>
          </cell>
          <cell r="C3130" t="str">
            <v>Wireless</v>
          </cell>
          <cell r="D3130" t="str">
            <v>LIC-MX250-SEC-1YR</v>
          </cell>
          <cell r="E3130" t="str">
            <v>Meraki MX250 Advanced Security License and Support, 1YR</v>
          </cell>
          <cell r="F3130">
            <v>10035</v>
          </cell>
          <cell r="G3130" t="str">
            <v>Cost Allocate (50%)</v>
          </cell>
        </row>
        <row r="3131">
          <cell r="A3131" t="str">
            <v>LICMX250ENT3YR</v>
          </cell>
          <cell r="B3131" t="str">
            <v>License</v>
          </cell>
          <cell r="C3131" t="str">
            <v>Wireless</v>
          </cell>
          <cell r="D3131" t="str">
            <v>LIC-MX250-ENT-3YR</v>
          </cell>
          <cell r="E3131" t="str">
            <v>Meraki MX250 Enterprise License and Support, 3YR</v>
          </cell>
          <cell r="F3131">
            <v>10035</v>
          </cell>
          <cell r="G3131">
            <v>1</v>
          </cell>
        </row>
        <row r="3132">
          <cell r="A3132" t="str">
            <v>LICMX450ENT1YR</v>
          </cell>
          <cell r="B3132" t="str">
            <v>License</v>
          </cell>
          <cell r="C3132" t="str">
            <v>Wireless</v>
          </cell>
          <cell r="D3132" t="str">
            <v>LIC-MX450-ENT-1YR</v>
          </cell>
          <cell r="E3132" t="str">
            <v>Meraki MX450 Enterprise License and Support, 1YR</v>
          </cell>
          <cell r="F3132">
            <v>10035</v>
          </cell>
          <cell r="G3132">
            <v>1</v>
          </cell>
        </row>
        <row r="3133">
          <cell r="A3133" t="str">
            <v>N77C7706FAB2</v>
          </cell>
          <cell r="B3133" t="str">
            <v>Hardware</v>
          </cell>
          <cell r="C3133" t="str">
            <v>Switches</v>
          </cell>
          <cell r="D3133" t="str">
            <v>N77-C7706-FAB-2</v>
          </cell>
          <cell r="E3133" t="str">
            <v>Nexus 7700 - 6 Slot Chassis 220Gbps/Slot Fabric Module</v>
          </cell>
          <cell r="F3133">
            <v>10035</v>
          </cell>
          <cell r="G3133">
            <v>1</v>
          </cell>
        </row>
        <row r="3134">
          <cell r="A3134" t="str">
            <v>N77C7706FAB2=</v>
          </cell>
          <cell r="B3134" t="str">
            <v>Hardware</v>
          </cell>
          <cell r="C3134" t="str">
            <v>Switches</v>
          </cell>
          <cell r="D3134" t="str">
            <v>N77-C7706-FAB-2=</v>
          </cell>
          <cell r="E3134" t="str">
            <v>Nexus 7700 - 6 Slot Chassis 220Gbps/Slot Fabric Module</v>
          </cell>
          <cell r="F3134">
            <v>10035</v>
          </cell>
          <cell r="G3134">
            <v>1</v>
          </cell>
        </row>
        <row r="3135">
          <cell r="A3135" t="str">
            <v>N77C7706FAB2++=</v>
          </cell>
          <cell r="B3135" t="str">
            <v>Hardware</v>
          </cell>
          <cell r="C3135" t="str">
            <v>Switches</v>
          </cell>
          <cell r="D3135" t="str">
            <v>N77-C7706-FAB-2++=</v>
          </cell>
          <cell r="E3135" t="str">
            <v>Nexus 7700 - 6 Slot Chassis 220Gbps/Slot Fabric Module TAA</v>
          </cell>
          <cell r="F3135">
            <v>10035</v>
          </cell>
          <cell r="G3135">
            <v>1</v>
          </cell>
        </row>
        <row r="3136">
          <cell r="A3136" t="str">
            <v>C9500NWAEDU</v>
          </cell>
          <cell r="B3136" t="str">
            <v>Software</v>
          </cell>
          <cell r="C3136" t="str">
            <v>Switches</v>
          </cell>
          <cell r="D3136" t="str">
            <v>C9500-NW-A-EDU</v>
          </cell>
          <cell r="E3136" t="str">
            <v>C9500 Network Advantage, high-density license K12</v>
          </cell>
          <cell r="F3136">
            <v>10035</v>
          </cell>
          <cell r="G3136">
            <v>1</v>
          </cell>
        </row>
        <row r="3137">
          <cell r="A3137" t="str">
            <v>C930048PE</v>
          </cell>
          <cell r="B3137" t="str">
            <v>Hardware</v>
          </cell>
          <cell r="C3137" t="str">
            <v>Switches</v>
          </cell>
          <cell r="D3137" t="str">
            <v>C9300-48P-E</v>
          </cell>
          <cell r="E3137" t="str">
            <v>Catalyst 9300 48-port PoE+, Network Essentials</v>
          </cell>
          <cell r="F3137">
            <v>10038.219999999999</v>
          </cell>
          <cell r="G3137">
            <v>1</v>
          </cell>
        </row>
        <row r="3138">
          <cell r="A3138" t="str">
            <v>MS39048PHW</v>
          </cell>
          <cell r="B3138" t="str">
            <v>Hardware</v>
          </cell>
          <cell r="C3138" t="str">
            <v>Switches</v>
          </cell>
          <cell r="D3138" t="str">
            <v>MS390-48P-HW</v>
          </cell>
          <cell r="E3138" t="str">
            <v>Meraki MS390 48GE L3 POE+ Switch</v>
          </cell>
          <cell r="F3138">
            <v>10038.219999999999</v>
          </cell>
          <cell r="G3138">
            <v>1</v>
          </cell>
        </row>
        <row r="3139">
          <cell r="A3139" t="str">
            <v>C930048PA</v>
          </cell>
          <cell r="B3139" t="str">
            <v>Hardware</v>
          </cell>
          <cell r="C3139" t="str">
            <v>Switches</v>
          </cell>
          <cell r="D3139" t="str">
            <v>C9300-48P-A</v>
          </cell>
          <cell r="E3139" t="str">
            <v>Catalyst 9300 48-port PoE+, Network Advantage</v>
          </cell>
          <cell r="F3139">
            <v>10063.209999999999</v>
          </cell>
          <cell r="G3139">
            <v>1</v>
          </cell>
        </row>
        <row r="3140">
          <cell r="A3140" t="str">
            <v>C930048PEDU</v>
          </cell>
          <cell r="B3140" t="str">
            <v>Hardware</v>
          </cell>
          <cell r="C3140" t="str">
            <v>Switches</v>
          </cell>
          <cell r="D3140" t="str">
            <v>C9300-48P-EDU</v>
          </cell>
          <cell r="E3140" t="str">
            <v>Catalyst 9300 48-port PoE+, K12</v>
          </cell>
          <cell r="F3140">
            <v>10103.219999999999</v>
          </cell>
          <cell r="G3140">
            <v>1</v>
          </cell>
        </row>
        <row r="3141">
          <cell r="A3141" t="str">
            <v>LC365048SE</v>
          </cell>
          <cell r="B3141" t="str">
            <v>License</v>
          </cell>
          <cell r="C3141" t="str">
            <v>Switches</v>
          </cell>
          <cell r="D3141" t="str">
            <v>L-C3650-48-S-E</v>
          </cell>
          <cell r="E3141" t="str">
            <v>C3650-48 IP Base to IP Services Electronic RTU License</v>
          </cell>
          <cell r="F3141">
            <v>10105.25</v>
          </cell>
          <cell r="G3141">
            <v>1</v>
          </cell>
        </row>
        <row r="3142">
          <cell r="A3142" t="str">
            <v>C365048SE</v>
          </cell>
          <cell r="B3142" t="str">
            <v>Software</v>
          </cell>
          <cell r="C3142" t="str">
            <v>Switches</v>
          </cell>
          <cell r="D3142" t="str">
            <v>C3650-48-S-E</v>
          </cell>
          <cell r="E3142" t="str">
            <v>C3650-48 IP Base to IP Services Paper RTU License</v>
          </cell>
          <cell r="F3142">
            <v>10105.25</v>
          </cell>
          <cell r="G3142">
            <v>1</v>
          </cell>
        </row>
        <row r="3143">
          <cell r="A3143" t="str">
            <v>MEMXCEF7201GB=</v>
          </cell>
          <cell r="B3143" t="str">
            <v>Hardware</v>
          </cell>
          <cell r="C3143" t="str">
            <v>Switches</v>
          </cell>
          <cell r="D3143" t="str">
            <v>MEM-XCEF720-1GB=</v>
          </cell>
          <cell r="E3143" t="str">
            <v>Catalyst 6500 1GB DDR, xCEF720 (67xx interface, DFC3BXL)</v>
          </cell>
          <cell r="F3143">
            <v>10115.280000000001</v>
          </cell>
          <cell r="G3143">
            <v>1</v>
          </cell>
        </row>
        <row r="3144">
          <cell r="A3144" t="str">
            <v>WSC36508X24UQL</v>
          </cell>
          <cell r="B3144" t="str">
            <v>Hardware</v>
          </cell>
          <cell r="C3144" t="str">
            <v>Switches</v>
          </cell>
          <cell r="D3144" t="str">
            <v>WS-C3650-8X24UQ-L</v>
          </cell>
          <cell r="E3144" t="str">
            <v>Cisco Catalyst 3650 24 Port mGig, 4x10G Uplink, LAN Base</v>
          </cell>
          <cell r="F3144">
            <v>10225.67</v>
          </cell>
          <cell r="G3144">
            <v>1</v>
          </cell>
        </row>
        <row r="3145">
          <cell r="A3145" t="str">
            <v>AIRAP1852IEK910</v>
          </cell>
          <cell r="B3145" t="str">
            <v>Hardware</v>
          </cell>
          <cell r="C3145" t="str">
            <v>Wireless</v>
          </cell>
          <cell r="D3145" t="str">
            <v>AIR-AP1852I-EK910</v>
          </cell>
          <cell r="E3145" t="str">
            <v>802.11ac Wave 2, 10 APs; 4x4:4SS; Int Ant; E Domain</v>
          </cell>
          <cell r="F3145">
            <v>10285.879999999999</v>
          </cell>
          <cell r="G3145">
            <v>1</v>
          </cell>
        </row>
        <row r="3146">
          <cell r="A3146" t="str">
            <v>MS35524XHW</v>
          </cell>
          <cell r="B3146" t="str">
            <v>Hardware</v>
          </cell>
          <cell r="C3146" t="str">
            <v>Wireless</v>
          </cell>
          <cell r="D3146" t="str">
            <v>MS355-24X-HW</v>
          </cell>
          <cell r="E3146" t="str">
            <v>Meraki MS355-L3 Stck Cld-Mngd 24GE, 8xmG UPOE Switch</v>
          </cell>
          <cell r="F3146">
            <v>10285.879999999999</v>
          </cell>
          <cell r="G3146">
            <v>1</v>
          </cell>
        </row>
        <row r="3147">
          <cell r="A3147" t="str">
            <v>C1WS365048TD/K9</v>
          </cell>
          <cell r="B3147" t="str">
            <v>Hardware</v>
          </cell>
          <cell r="C3147" t="str">
            <v>Switches</v>
          </cell>
          <cell r="D3147" t="str">
            <v>C1-WS3650-48TD/K9</v>
          </cell>
          <cell r="E3147" t="str">
            <v>Cisco One Catalyst 3650 48 Port Data 2x10G Uplink</v>
          </cell>
          <cell r="F3147">
            <v>10295.91</v>
          </cell>
          <cell r="G3147">
            <v>1</v>
          </cell>
        </row>
        <row r="3148">
          <cell r="A3148" t="str">
            <v>C9200L48PXG4XEDU</v>
          </cell>
          <cell r="B3148" t="str">
            <v>Hardware</v>
          </cell>
          <cell r="C3148" t="str">
            <v>Switches</v>
          </cell>
          <cell r="D3148" t="str">
            <v>C9200L-48PXG4X-EDU</v>
          </cell>
          <cell r="E3148" t="str">
            <v>Catalyst 9200L 48-p,12xmGig,36x1G,4x10G uplinks, K12</v>
          </cell>
          <cell r="F3148">
            <v>10416.33</v>
          </cell>
          <cell r="G3148">
            <v>1</v>
          </cell>
        </row>
        <row r="3149">
          <cell r="A3149" t="str">
            <v>C1WS365024UQ/K9</v>
          </cell>
          <cell r="B3149" t="str">
            <v>Hardware</v>
          </cell>
          <cell r="C3149" t="str">
            <v>Switches</v>
          </cell>
          <cell r="D3149" t="str">
            <v>C1-WS3650-24UQ/K9</v>
          </cell>
          <cell r="E3149" t="str">
            <v>Cisco ONE Catalyst 3650 24 Port mGig, 4x10G Uplink, LAN Base</v>
          </cell>
          <cell r="F3149">
            <v>10416.33</v>
          </cell>
          <cell r="G3149">
            <v>1</v>
          </cell>
        </row>
        <row r="3150">
          <cell r="A3150" t="str">
            <v>SPA1X10GELV2=</v>
          </cell>
          <cell r="B3150" t="str">
            <v>Hardware</v>
          </cell>
          <cell r="C3150" t="str">
            <v>Routers</v>
          </cell>
          <cell r="D3150" t="str">
            <v>SPA-1X10GE-L-V2=</v>
          </cell>
          <cell r="E3150" t="str">
            <v>Cisco 1-Port 10GE LAN-PHY Shared Port Adapter</v>
          </cell>
          <cell r="F3150">
            <v>10427</v>
          </cell>
          <cell r="G3150">
            <v>1</v>
          </cell>
        </row>
        <row r="3151">
          <cell r="A3151" t="str">
            <v>LICMS39048A7Y</v>
          </cell>
          <cell r="B3151" t="str">
            <v>License</v>
          </cell>
          <cell r="C3151" t="str">
            <v>SW Support License</v>
          </cell>
          <cell r="D3151" t="str">
            <v>LIC-MS390-48A-7Y</v>
          </cell>
          <cell r="E3151" t="str">
            <v>Meraki MS390 48-port Advanced License and Support, 7 Year</v>
          </cell>
          <cell r="F3151">
            <v>10431.379999999999</v>
          </cell>
          <cell r="G3151">
            <v>1</v>
          </cell>
        </row>
        <row r="3152">
          <cell r="A3152" t="str">
            <v>MS25048FPHW</v>
          </cell>
          <cell r="B3152" t="str">
            <v>Hardware</v>
          </cell>
          <cell r="C3152" t="str">
            <v>Wireless</v>
          </cell>
          <cell r="D3152" t="str">
            <v>MS250-48FP-HW</v>
          </cell>
          <cell r="E3152" t="str">
            <v>Meraki MS250-48FP L3 Stck Cld-Mngd 48x GigE 740W PoE Switch</v>
          </cell>
          <cell r="F3152">
            <v>10456.469999999999</v>
          </cell>
          <cell r="G3152">
            <v>1</v>
          </cell>
        </row>
        <row r="3153">
          <cell r="A3153" t="str">
            <v>SFP10GER=</v>
          </cell>
          <cell r="B3153" t="str">
            <v>Hardware</v>
          </cell>
          <cell r="C3153" t="str">
            <v>Switches</v>
          </cell>
          <cell r="D3153" t="str">
            <v>SFP-10G-ER=</v>
          </cell>
          <cell r="E3153" t="str">
            <v>10GBASE-ER SFP Module</v>
          </cell>
          <cell r="F3153">
            <v>10476</v>
          </cell>
          <cell r="G3153">
            <v>1</v>
          </cell>
        </row>
        <row r="3154">
          <cell r="A3154" t="str">
            <v>LLICCT7500100A</v>
          </cell>
          <cell r="B3154" t="str">
            <v>License</v>
          </cell>
          <cell r="C3154" t="str">
            <v>Wireless</v>
          </cell>
          <cell r="D3154" t="str">
            <v>L-LIC-CT7500-100A</v>
          </cell>
          <cell r="E3154" t="str">
            <v>100 AP E-License for Cisco 7500 Wireless Controller</v>
          </cell>
          <cell r="F3154">
            <v>10495</v>
          </cell>
          <cell r="G3154">
            <v>1</v>
          </cell>
        </row>
        <row r="3155">
          <cell r="A3155" t="str">
            <v>EDUC365048PDL</v>
          </cell>
          <cell r="B3155" t="str">
            <v>Hardware</v>
          </cell>
          <cell r="C3155" t="str">
            <v>Switches</v>
          </cell>
          <cell r="D3155" t="str">
            <v>EDU-C3650-48PD-L</v>
          </cell>
          <cell r="E3155" t="str">
            <v>Cisco Catalyst 3650 48 Port PoE 2x10G Uplink LAN Base K12</v>
          </cell>
          <cell r="F3155">
            <v>10506.65</v>
          </cell>
          <cell r="G3155">
            <v>1</v>
          </cell>
        </row>
        <row r="3156">
          <cell r="A3156" t="str">
            <v>LICCT7500100A</v>
          </cell>
          <cell r="B3156" t="str">
            <v>License</v>
          </cell>
          <cell r="C3156" t="str">
            <v>Wireless</v>
          </cell>
          <cell r="D3156" t="str">
            <v>LIC-CT7500-100A</v>
          </cell>
          <cell r="E3156" t="str">
            <v>100 AP Adder License for Cisco 7500 Wireless Controller</v>
          </cell>
          <cell r="F3156">
            <v>10531.73</v>
          </cell>
          <cell r="G3156">
            <v>1</v>
          </cell>
        </row>
        <row r="3157">
          <cell r="A3157" t="str">
            <v>ISR4351SEC/K9</v>
          </cell>
          <cell r="B3157" t="str">
            <v>License</v>
          </cell>
          <cell r="C3157" t="str">
            <v>Routers</v>
          </cell>
          <cell r="D3157" t="str">
            <v>ISR4351-SEC/K9</v>
          </cell>
          <cell r="E3157" t="str">
            <v>Cisco ISR 4351 Sec bundle w/SEC license</v>
          </cell>
          <cell r="F3157">
            <v>10536.75</v>
          </cell>
          <cell r="G3157" t="str">
            <v>Cost Allocate (80%)</v>
          </cell>
        </row>
        <row r="3158">
          <cell r="A3158" t="str">
            <v>C1A2UNEX56961K9</v>
          </cell>
          <cell r="B3158" t="str">
            <v>Software</v>
          </cell>
          <cell r="C3158" t="str">
            <v>Switches</v>
          </cell>
          <cell r="D3158" t="str">
            <v>C1A2UNEX56961K9</v>
          </cell>
          <cell r="E3158" t="str">
            <v>Cisco ONE Upg-to Advanced Perpetual Nexus 5696</v>
          </cell>
          <cell r="F3158">
            <v>10536.75</v>
          </cell>
          <cell r="G3158" t="str">
            <v>Cost Allocate (77%)</v>
          </cell>
        </row>
        <row r="3159">
          <cell r="A3159" t="str">
            <v>LICMX100ENT7YR</v>
          </cell>
          <cell r="B3159" t="str">
            <v>License</v>
          </cell>
          <cell r="C3159" t="str">
            <v>Wireless</v>
          </cell>
          <cell r="D3159" t="str">
            <v>LIC-MX100-ENT-7YR</v>
          </cell>
          <cell r="E3159" t="str">
            <v>Meraki MX100 Enterprise License and Support, 7YR</v>
          </cell>
          <cell r="F3159">
            <v>10536.75</v>
          </cell>
          <cell r="G3159">
            <v>1</v>
          </cell>
        </row>
        <row r="3160">
          <cell r="A3160" t="str">
            <v>SMX1T3/E3</v>
          </cell>
          <cell r="B3160" t="str">
            <v>License</v>
          </cell>
          <cell r="C3160" t="str">
            <v>Routers</v>
          </cell>
          <cell r="D3160" t="str">
            <v>SM-X-1T3/E3</v>
          </cell>
          <cell r="E3160" t="str">
            <v>One port T3/E3 Service Module</v>
          </cell>
          <cell r="F3160">
            <v>10536.75</v>
          </cell>
          <cell r="G3160">
            <v>1</v>
          </cell>
        </row>
        <row r="3161">
          <cell r="A3161" t="str">
            <v>XFP10GER192IRL=</v>
          </cell>
          <cell r="B3161" t="str">
            <v>Hardware</v>
          </cell>
          <cell r="C3161" t="str">
            <v>Connectors</v>
          </cell>
          <cell r="D3161" t="str">
            <v>XFP10GER-192IR-L=</v>
          </cell>
          <cell r="E3161" t="str">
            <v>Low Power multirate XFP supporting 10GBASE-ER and OC-192 IR</v>
          </cell>
          <cell r="F3161">
            <v>10546</v>
          </cell>
          <cell r="G3161">
            <v>1</v>
          </cell>
        </row>
        <row r="3162">
          <cell r="A3162" t="str">
            <v>WSC365048PSL</v>
          </cell>
          <cell r="B3162" t="str">
            <v>Hardware</v>
          </cell>
          <cell r="C3162" t="str">
            <v>Switches</v>
          </cell>
          <cell r="D3162" t="str">
            <v>WS-C3650-48PS-L</v>
          </cell>
          <cell r="E3162" t="str">
            <v>Cisco Catalyst 3650 48 Port PoE 4x1G Uplink LAN Base</v>
          </cell>
          <cell r="F3162">
            <v>10561.22</v>
          </cell>
          <cell r="G3162">
            <v>1</v>
          </cell>
        </row>
        <row r="3163">
          <cell r="A3163" t="str">
            <v>AIRAP1852IBK910</v>
          </cell>
          <cell r="B3163" t="str">
            <v>Hardware</v>
          </cell>
          <cell r="C3163" t="str">
            <v>Wireless</v>
          </cell>
          <cell r="D3163" t="str">
            <v>AIR-AP1852I-BK910</v>
          </cell>
          <cell r="E3163" t="str">
            <v>802.11ac Wave 2, 10 APs; 4x4:4SS; Int Ant; B Domain</v>
          </cell>
          <cell r="F3163">
            <v>10567.87</v>
          </cell>
          <cell r="G3163">
            <v>1</v>
          </cell>
        </row>
        <row r="3164">
          <cell r="A3164" t="str">
            <v>FLASR1AXVWAAS12K</v>
          </cell>
          <cell r="B3164" t="str">
            <v>Software</v>
          </cell>
          <cell r="C3164" t="str">
            <v>Routers</v>
          </cell>
          <cell r="D3164" t="str">
            <v>FLASR1-AX-VWAAS12K</v>
          </cell>
          <cell r="E3164" t="str">
            <v>ASR VWAAS 12K Bundle</v>
          </cell>
          <cell r="F3164">
            <v>10600</v>
          </cell>
          <cell r="G3164">
            <v>1</v>
          </cell>
        </row>
        <row r="3165">
          <cell r="A3165" t="str">
            <v>LC4500XIPES</v>
          </cell>
          <cell r="B3165" t="str">
            <v>Software</v>
          </cell>
          <cell r="C3165" t="str">
            <v>Switches</v>
          </cell>
          <cell r="D3165" t="str">
            <v>L-C4500X-IP-ES</v>
          </cell>
          <cell r="E3165" t="str">
            <v>IP Base to Ent. Services license for 32 port Catalyst 4500-X</v>
          </cell>
          <cell r="F3165">
            <v>10626</v>
          </cell>
          <cell r="G3165">
            <v>1</v>
          </cell>
        </row>
        <row r="3166">
          <cell r="A3166" t="str">
            <v>C4500XIPES</v>
          </cell>
          <cell r="B3166" t="str">
            <v>Software</v>
          </cell>
          <cell r="C3166" t="str">
            <v>Switches</v>
          </cell>
          <cell r="D3166" t="str">
            <v>C4500X-IP-ES</v>
          </cell>
          <cell r="E3166" t="str">
            <v>IP Base to Ent. Services license for 32 Port Catalyst 4500-X</v>
          </cell>
          <cell r="F3166">
            <v>10663.19</v>
          </cell>
          <cell r="G3166">
            <v>1</v>
          </cell>
        </row>
        <row r="3167">
          <cell r="A3167" t="str">
            <v>WSC365048TDL</v>
          </cell>
          <cell r="B3167" t="str">
            <v>Hardware</v>
          </cell>
          <cell r="C3167" t="str">
            <v>Switches</v>
          </cell>
          <cell r="D3167" t="str">
            <v>WS-C3650-48TD-L</v>
          </cell>
          <cell r="E3167" t="str">
            <v>Cisco Catalyst 3650 48 Port Data 2x10G Uplink LAN Base</v>
          </cell>
          <cell r="F3167">
            <v>10686.85</v>
          </cell>
          <cell r="G3167">
            <v>1</v>
          </cell>
        </row>
        <row r="3168">
          <cell r="A3168" t="str">
            <v>WSC365048TSS</v>
          </cell>
          <cell r="B3168" t="str">
            <v>Hardware</v>
          </cell>
          <cell r="C3168" t="str">
            <v>Switches</v>
          </cell>
          <cell r="D3168" t="str">
            <v>WS-C3650-48TS-S</v>
          </cell>
          <cell r="E3168" t="str">
            <v>Cisco Catalyst 3650 48 Port Data 4x1G Uplink IP Base</v>
          </cell>
          <cell r="F3168">
            <v>10697.31</v>
          </cell>
          <cell r="G3168">
            <v>1</v>
          </cell>
        </row>
        <row r="3169">
          <cell r="A3169" t="str">
            <v>MS35048LPHW</v>
          </cell>
          <cell r="B3169" t="str">
            <v>Hardware</v>
          </cell>
          <cell r="C3169" t="str">
            <v>Wireless</v>
          </cell>
          <cell r="D3169" t="str">
            <v>MS350-48LP-HW</v>
          </cell>
          <cell r="E3169" t="str">
            <v>Meraki MS350-48LP L3 Stck Cld-Mngd 48x GigE 370W PoE Switch</v>
          </cell>
          <cell r="F3169">
            <v>10702.33</v>
          </cell>
          <cell r="G3169">
            <v>1</v>
          </cell>
        </row>
        <row r="3170">
          <cell r="A3170" t="str">
            <v>C1WS365048PS/K9</v>
          </cell>
          <cell r="B3170" t="str">
            <v>Hardware</v>
          </cell>
          <cell r="C3170" t="str">
            <v>Switches</v>
          </cell>
          <cell r="D3170" t="str">
            <v>C1-WS3650-48PS/K9</v>
          </cell>
          <cell r="E3170" t="str">
            <v>Cisco One Catalyst 3650 48 Port PoE 4x1G Uplink</v>
          </cell>
          <cell r="F3170">
            <v>10759.26</v>
          </cell>
          <cell r="G3170">
            <v>1</v>
          </cell>
        </row>
        <row r="3171">
          <cell r="A3171" t="str">
            <v>C1CISCO4351/K9</v>
          </cell>
          <cell r="B3171" t="str">
            <v>Hardware</v>
          </cell>
          <cell r="C3171" t="str">
            <v>Routers</v>
          </cell>
          <cell r="D3171" t="str">
            <v>C1-CISCO4351/K9</v>
          </cell>
          <cell r="E3171" t="str">
            <v>Cisco ONE ISR 4351 (3GE 3NIM 2SM 4G FLASH 4G DRAM IPB)</v>
          </cell>
          <cell r="F3171">
            <v>10839.5</v>
          </cell>
          <cell r="G3171">
            <v>1</v>
          </cell>
        </row>
        <row r="3172">
          <cell r="A3172" t="str">
            <v>SFP10GZRS</v>
          </cell>
          <cell r="B3172" t="str">
            <v>Hardware</v>
          </cell>
          <cell r="C3172" t="str">
            <v>Routers</v>
          </cell>
          <cell r="D3172" t="str">
            <v>SFP-10G-ZR-S</v>
          </cell>
          <cell r="E3172" t="str">
            <v>10GBASE-ZR SFP Module, Enterprise-Class</v>
          </cell>
          <cell r="F3172">
            <v>10938.15</v>
          </cell>
          <cell r="G3172">
            <v>1</v>
          </cell>
        </row>
        <row r="3173">
          <cell r="A3173" t="str">
            <v>SFP10GZRS=</v>
          </cell>
          <cell r="B3173" t="str">
            <v>Hardware</v>
          </cell>
          <cell r="C3173" t="str">
            <v>Routers</v>
          </cell>
          <cell r="D3173" t="str">
            <v>SFP-10G-ZR-S=</v>
          </cell>
          <cell r="E3173" t="str">
            <v>10GBASE-ZR SFP Module, Enterprise-Class</v>
          </cell>
          <cell r="F3173">
            <v>10938.15</v>
          </cell>
          <cell r="G3173">
            <v>1</v>
          </cell>
        </row>
        <row r="3174">
          <cell r="A3174" t="str">
            <v>MAQSFP40GLR4</v>
          </cell>
          <cell r="B3174" t="str">
            <v>Hardware</v>
          </cell>
          <cell r="C3174" t="str">
            <v>Wireless</v>
          </cell>
          <cell r="D3174" t="str">
            <v>MA-QSFP-40G-LR4</v>
          </cell>
          <cell r="E3174" t="str">
            <v>Meraki LR4 QSFP 40G Transceiver</v>
          </cell>
          <cell r="F3174">
            <v>10938.15</v>
          </cell>
          <cell r="G3174">
            <v>1</v>
          </cell>
        </row>
        <row r="3175">
          <cell r="A3175" t="str">
            <v>QSFP40GLR4S</v>
          </cell>
          <cell r="B3175" t="str">
            <v>Hardware</v>
          </cell>
          <cell r="C3175" t="str">
            <v>Routers</v>
          </cell>
          <cell r="D3175" t="str">
            <v>QSFP-40G-LR4-S</v>
          </cell>
          <cell r="E3175" t="str">
            <v>QSFP 40GBASE-LR4 Trnscvr Mod, LC, 10km, Enterprise-Class</v>
          </cell>
          <cell r="F3175">
            <v>10938.15</v>
          </cell>
          <cell r="G3175">
            <v>1</v>
          </cell>
        </row>
        <row r="3176">
          <cell r="A3176" t="str">
            <v>SMX6X1G=</v>
          </cell>
          <cell r="B3176" t="str">
            <v>License</v>
          </cell>
          <cell r="C3176" t="str">
            <v>Routers</v>
          </cell>
          <cell r="D3176" t="str">
            <v>SM-X-6X1G=</v>
          </cell>
          <cell r="E3176" t="str">
            <v>6 port dual mode SFP/ GE Servie Module</v>
          </cell>
          <cell r="F3176">
            <v>10955.75</v>
          </cell>
          <cell r="G3176">
            <v>1</v>
          </cell>
        </row>
        <row r="3177">
          <cell r="A3177" t="str">
            <v>AIRAP1852IBK910C</v>
          </cell>
          <cell r="B3177" t="str">
            <v>Hardware</v>
          </cell>
          <cell r="C3177" t="str">
            <v>Wireless</v>
          </cell>
          <cell r="D3177" t="str">
            <v>AIRAP1852I-BK910C</v>
          </cell>
          <cell r="E3177" t="str">
            <v>Cisco Aironet 1850i Series 10-pack with Mobility Express</v>
          </cell>
          <cell r="F3177">
            <v>10957.88</v>
          </cell>
          <cell r="G3177">
            <v>1</v>
          </cell>
        </row>
        <row r="3178">
          <cell r="A3178" t="str">
            <v>SMX4X1G1X10G=</v>
          </cell>
          <cell r="B3178" t="str">
            <v>License</v>
          </cell>
          <cell r="C3178" t="str">
            <v>Routers</v>
          </cell>
          <cell r="D3178" t="str">
            <v>SM-X-4X1G-1X10G=</v>
          </cell>
          <cell r="E3178" t="str">
            <v>SM-X module with 4-port dual-mode GE/SFP or 1-port 10G SFP+</v>
          </cell>
          <cell r="F3178">
            <v>10959.75</v>
          </cell>
          <cell r="G3178">
            <v>1</v>
          </cell>
        </row>
        <row r="3179">
          <cell r="A3179" t="str">
            <v>C9200L48PXG2YEDU</v>
          </cell>
          <cell r="B3179" t="str">
            <v>Hardware</v>
          </cell>
          <cell r="C3179" t="str">
            <v>Switches</v>
          </cell>
          <cell r="D3179" t="str">
            <v>C9200L-48PXG2Y-EDU</v>
          </cell>
          <cell r="E3179" t="str">
            <v>Catalyst 9200L 48-p,12xmGig,36x1G, 2x25G uplinks, K12</v>
          </cell>
          <cell r="F3179">
            <v>10968.26</v>
          </cell>
          <cell r="G3179">
            <v>1</v>
          </cell>
        </row>
        <row r="3180">
          <cell r="A3180" t="str">
            <v>WSC36508X24PDS</v>
          </cell>
          <cell r="B3180" t="str">
            <v>Hardware</v>
          </cell>
          <cell r="C3180" t="str">
            <v>Switches</v>
          </cell>
          <cell r="D3180" t="str">
            <v>WS-C3650-8X24PD-S</v>
          </cell>
          <cell r="E3180" t="str">
            <v>Cisco Catalyst 3650 24 Port mGig, 2x10G Uplink, IP Base</v>
          </cell>
          <cell r="F3180">
            <v>10968.26</v>
          </cell>
          <cell r="G3180">
            <v>1</v>
          </cell>
        </row>
        <row r="3181">
          <cell r="A3181" t="str">
            <v>FPR9KPSDC=</v>
          </cell>
          <cell r="B3181" t="str">
            <v>Hardware</v>
          </cell>
          <cell r="C3181" t="str">
            <v>Firewall</v>
          </cell>
          <cell r="D3181" t="str">
            <v>FPR9K-PS-DC=</v>
          </cell>
          <cell r="E3181" t="str">
            <v>Firepower 9000 Series DC Power Supply</v>
          </cell>
          <cell r="F3181">
            <v>10985</v>
          </cell>
          <cell r="G3181">
            <v>1</v>
          </cell>
        </row>
        <row r="3182">
          <cell r="A3182" t="str">
            <v>LIC750VWAAS</v>
          </cell>
          <cell r="B3182" t="str">
            <v>License</v>
          </cell>
          <cell r="C3182" t="str">
            <v>Routers</v>
          </cell>
          <cell r="D3182" t="str">
            <v>LIC-750-VWAAS</v>
          </cell>
          <cell r="E3182" t="str">
            <v>License for 750 optimized connections</v>
          </cell>
          <cell r="F3182">
            <v>11000</v>
          </cell>
          <cell r="G3182">
            <v>1</v>
          </cell>
        </row>
        <row r="3183">
          <cell r="A3183" t="str">
            <v>FPR2110NGFWK9</v>
          </cell>
          <cell r="B3183" t="str">
            <v>Hardware</v>
          </cell>
          <cell r="C3183" t="str">
            <v>Firewall</v>
          </cell>
          <cell r="D3183" t="str">
            <v>FPR2110-NGFW-K9</v>
          </cell>
          <cell r="E3183" t="str">
            <v>Cisco Firepower 2110 NGFW Appliance, 1U</v>
          </cell>
          <cell r="F3183">
            <v>11033.48</v>
          </cell>
          <cell r="G3183">
            <v>1</v>
          </cell>
        </row>
        <row r="3184">
          <cell r="A3184" t="str">
            <v>N3KC3524P10GX</v>
          </cell>
          <cell r="B3184" t="str">
            <v>Hardware</v>
          </cell>
          <cell r="C3184" t="str">
            <v>Switches</v>
          </cell>
          <cell r="D3184" t="str">
            <v>N3K-C3524P-10GX</v>
          </cell>
          <cell r="E3184" t="str">
            <v>Nexus 3524x, 24 10G Ports</v>
          </cell>
          <cell r="F3184">
            <v>11035</v>
          </cell>
          <cell r="G3184">
            <v>1</v>
          </cell>
        </row>
        <row r="3185">
          <cell r="A3185" t="str">
            <v>MASR1KRP316GB</v>
          </cell>
          <cell r="B3185" t="str">
            <v>Hardware</v>
          </cell>
          <cell r="C3185" t="str">
            <v>Routers</v>
          </cell>
          <cell r="D3185" t="str">
            <v>M-ASR1K-RP3-16GB</v>
          </cell>
          <cell r="E3185" t="str">
            <v>Cisco ASR1000 RP3 16GB</v>
          </cell>
          <cell r="F3185">
            <v>11038.5</v>
          </cell>
          <cell r="G3185">
            <v>1</v>
          </cell>
        </row>
        <row r="3186">
          <cell r="A3186" t="str">
            <v>MASR1001HX16GB</v>
          </cell>
          <cell r="B3186" t="str">
            <v>Hardware</v>
          </cell>
          <cell r="C3186" t="str">
            <v>Routers</v>
          </cell>
          <cell r="D3186" t="str">
            <v>M-ASR1001HX-16GB</v>
          </cell>
          <cell r="E3186" t="str">
            <v>Cisco ASR1001-HX 16GB DRAM</v>
          </cell>
          <cell r="F3186">
            <v>11038.5</v>
          </cell>
          <cell r="G3186">
            <v>1</v>
          </cell>
        </row>
        <row r="3187">
          <cell r="A3187" t="str">
            <v>LICMS4204810YR</v>
          </cell>
          <cell r="B3187" t="str">
            <v>License</v>
          </cell>
          <cell r="C3187" t="str">
            <v>Wireless</v>
          </cell>
          <cell r="D3187" t="str">
            <v>LIC-MS420-48-10YR</v>
          </cell>
          <cell r="E3187" t="str">
            <v>Meraki MS420-48 Enterprise License and Support, 10 Year</v>
          </cell>
          <cell r="F3187">
            <v>11038.5</v>
          </cell>
          <cell r="G3187">
            <v>1</v>
          </cell>
        </row>
        <row r="3188">
          <cell r="A3188" t="str">
            <v>XFP10GER192IRRGD</v>
          </cell>
          <cell r="B3188" t="str">
            <v>Hardware</v>
          </cell>
          <cell r="C3188" t="str">
            <v>Routers</v>
          </cell>
          <cell r="D3188" t="str">
            <v>XFP10GER192IR-RGD</v>
          </cell>
          <cell r="E3188" t="str">
            <v>Multirate XFP module for 10GBASE-ER and OC192 IR2, I- TEMP</v>
          </cell>
          <cell r="F3188">
            <v>11038.5</v>
          </cell>
          <cell r="G3188">
            <v>1</v>
          </cell>
        </row>
        <row r="3189">
          <cell r="A3189" t="str">
            <v>NXOSESXF</v>
          </cell>
          <cell r="B3189" t="str">
            <v>Hardware</v>
          </cell>
          <cell r="C3189" t="str">
            <v>Switches</v>
          </cell>
          <cell r="D3189" t="str">
            <v>NXOS-ES-XF</v>
          </cell>
          <cell r="E3189" t="str">
            <v>NX-OS Essentials license for Nexus 9300 (10G+) Platforms</v>
          </cell>
          <cell r="F3189">
            <v>11038.5</v>
          </cell>
          <cell r="G3189">
            <v>1</v>
          </cell>
        </row>
        <row r="3190">
          <cell r="A3190" t="str">
            <v>C930048UA</v>
          </cell>
          <cell r="B3190" t="str">
            <v>Hardware</v>
          </cell>
          <cell r="C3190" t="str">
            <v>Switches</v>
          </cell>
          <cell r="D3190" t="str">
            <v>C9300-48U-A</v>
          </cell>
          <cell r="E3190" t="str">
            <v>Catalyst 9300 48-port UPOE, Network Advantage</v>
          </cell>
          <cell r="F3190">
            <v>11086.79</v>
          </cell>
          <cell r="G3190">
            <v>1</v>
          </cell>
        </row>
        <row r="3191">
          <cell r="A3191" t="str">
            <v>C930048UE</v>
          </cell>
          <cell r="B3191" t="str">
            <v>Hardware</v>
          </cell>
          <cell r="C3191" t="str">
            <v>Switches</v>
          </cell>
          <cell r="D3191" t="str">
            <v>C9300-48U-E</v>
          </cell>
          <cell r="E3191" t="str">
            <v>Catalyst 9300 48-port UPOE, Network Essentials</v>
          </cell>
          <cell r="F3191">
            <v>11086.79</v>
          </cell>
          <cell r="G3191">
            <v>1</v>
          </cell>
        </row>
        <row r="3192">
          <cell r="A3192" t="str">
            <v>MS39048UHW</v>
          </cell>
          <cell r="B3192" t="str">
            <v>Hardware</v>
          </cell>
          <cell r="C3192" t="str">
            <v>Switches</v>
          </cell>
          <cell r="D3192" t="str">
            <v>MS390-48U-HW</v>
          </cell>
          <cell r="E3192" t="str">
            <v>Meraki MS390 48GE L3 UPOE Switch</v>
          </cell>
          <cell r="F3192">
            <v>11086.79</v>
          </cell>
          <cell r="G3192">
            <v>1</v>
          </cell>
        </row>
        <row r="3193">
          <cell r="A3193" t="str">
            <v>C930048UEDU</v>
          </cell>
          <cell r="B3193" t="str">
            <v>Hardware</v>
          </cell>
          <cell r="C3193" t="str">
            <v>Switches</v>
          </cell>
          <cell r="D3193" t="str">
            <v>C9300-48U-EDU</v>
          </cell>
          <cell r="E3193" t="str">
            <v>Catalyst 9300 48-port UPOE, K12</v>
          </cell>
          <cell r="F3193">
            <v>11106.79</v>
          </cell>
          <cell r="G3193">
            <v>1</v>
          </cell>
        </row>
        <row r="3194">
          <cell r="A3194" t="str">
            <v>AIRAP1852EEK910</v>
          </cell>
          <cell r="B3194" t="str">
            <v>Hardware</v>
          </cell>
          <cell r="C3194" t="str">
            <v>Wireless</v>
          </cell>
          <cell r="D3194" t="str">
            <v>AIR-AP1852E-EK910</v>
          </cell>
          <cell r="E3194" t="str">
            <v>802.11ac Wave 2, 10 APs; 4x4:4SS; Ext Ant; E Domain</v>
          </cell>
          <cell r="F3194">
            <v>11289.38</v>
          </cell>
          <cell r="G3194">
            <v>1</v>
          </cell>
        </row>
        <row r="3195">
          <cell r="A3195" t="str">
            <v>SMX1T3/E3=</v>
          </cell>
          <cell r="B3195" t="str">
            <v>License</v>
          </cell>
          <cell r="C3195" t="str">
            <v>Routers</v>
          </cell>
          <cell r="D3195" t="str">
            <v>SM-X-1T3/E3=</v>
          </cell>
          <cell r="E3195" t="str">
            <v>One port T3/E3 Service module</v>
          </cell>
          <cell r="F3195">
            <v>11351.51</v>
          </cell>
          <cell r="G3195">
            <v>1</v>
          </cell>
        </row>
        <row r="3196">
          <cell r="A3196" t="str">
            <v>CWDMSFP10G1470=</v>
          </cell>
          <cell r="B3196" t="str">
            <v>Hardware</v>
          </cell>
          <cell r="C3196" t="str">
            <v>Routers</v>
          </cell>
          <cell r="D3196" t="str">
            <v>CWDM-SFP10G-1470=</v>
          </cell>
          <cell r="E3196" t="str">
            <v>CWDM 1470 nm SFP+ 10 Gigabit Ethernet Transceiver Module</v>
          </cell>
          <cell r="F3196">
            <v>11365.75</v>
          </cell>
          <cell r="G3196">
            <v>1</v>
          </cell>
        </row>
        <row r="3197">
          <cell r="A3197" t="str">
            <v>CWDMSFP10G1490=</v>
          </cell>
          <cell r="B3197" t="str">
            <v>Hardware</v>
          </cell>
          <cell r="C3197" t="str">
            <v>Routers</v>
          </cell>
          <cell r="D3197" t="str">
            <v>CWDM-SFP10G-1490=</v>
          </cell>
          <cell r="E3197" t="str">
            <v>CWDM 1490 nm SFP+ 10 Gigabit Ethernet Transceiver Module</v>
          </cell>
          <cell r="F3197">
            <v>11365.75</v>
          </cell>
          <cell r="G3197">
            <v>1</v>
          </cell>
        </row>
        <row r="3198">
          <cell r="A3198" t="str">
            <v>CWDMSFP10G1510=</v>
          </cell>
          <cell r="B3198" t="str">
            <v>Hardware</v>
          </cell>
          <cell r="C3198" t="str">
            <v>Routers</v>
          </cell>
          <cell r="D3198" t="str">
            <v>CWDM-SFP10G-1510=</v>
          </cell>
          <cell r="E3198" t="str">
            <v>CWDM 1510 nm SFP+ 10 Gigabit Ethernet Transceiver Module</v>
          </cell>
          <cell r="F3198">
            <v>11365.75</v>
          </cell>
          <cell r="G3198">
            <v>1</v>
          </cell>
        </row>
        <row r="3199">
          <cell r="A3199" t="str">
            <v>CWDMSFP10G1530=</v>
          </cell>
          <cell r="B3199" t="str">
            <v>Hardware</v>
          </cell>
          <cell r="C3199" t="str">
            <v>Routers</v>
          </cell>
          <cell r="D3199" t="str">
            <v>CWDM-SFP10G-1530=</v>
          </cell>
          <cell r="E3199" t="str">
            <v>CWDM 1530 nm SFP+ 10 Gigabit Ethernet Transceiver Module</v>
          </cell>
          <cell r="F3199">
            <v>11365.75</v>
          </cell>
          <cell r="G3199">
            <v>1</v>
          </cell>
        </row>
        <row r="3200">
          <cell r="A3200" t="str">
            <v>CWDMSFP10G1550=</v>
          </cell>
          <cell r="B3200" t="str">
            <v>Hardware</v>
          </cell>
          <cell r="C3200" t="str">
            <v>Routers</v>
          </cell>
          <cell r="D3200" t="str">
            <v>CWDM-SFP10G-1550=</v>
          </cell>
          <cell r="E3200" t="str">
            <v>CWDM 1550 nm SFP+ 10 Gigabit Ethernet Transceiver Module</v>
          </cell>
          <cell r="F3200">
            <v>11365.75</v>
          </cell>
          <cell r="G3200">
            <v>1</v>
          </cell>
        </row>
        <row r="3201">
          <cell r="A3201" t="str">
            <v>CWDMSFP10G1570=</v>
          </cell>
          <cell r="B3201" t="str">
            <v>Hardware</v>
          </cell>
          <cell r="C3201" t="str">
            <v>Routers</v>
          </cell>
          <cell r="D3201" t="str">
            <v>CWDM-SFP10G-1570=</v>
          </cell>
          <cell r="E3201" t="str">
            <v>CWDM 1570 nm SFP+ 10 Gigabit Ethernet Transceiver Module</v>
          </cell>
          <cell r="F3201">
            <v>11365.75</v>
          </cell>
          <cell r="G3201">
            <v>1</v>
          </cell>
        </row>
        <row r="3202">
          <cell r="A3202" t="str">
            <v>CWDMSFP10G1590=</v>
          </cell>
          <cell r="B3202" t="str">
            <v>Hardware</v>
          </cell>
          <cell r="C3202" t="str">
            <v>Routers</v>
          </cell>
          <cell r="D3202" t="str">
            <v>CWDM-SFP10G-1590=</v>
          </cell>
          <cell r="E3202" t="str">
            <v>CWDM 1590 nm SFP+ 10 Gigabit Ethernet Transceiver Module</v>
          </cell>
          <cell r="F3202">
            <v>11365.75</v>
          </cell>
          <cell r="G3202">
            <v>1</v>
          </cell>
        </row>
        <row r="3203">
          <cell r="A3203" t="str">
            <v>CWDMSFP10G1610=</v>
          </cell>
          <cell r="B3203" t="str">
            <v>Hardware</v>
          </cell>
          <cell r="C3203" t="str">
            <v>Routers</v>
          </cell>
          <cell r="D3203" t="str">
            <v>CWDM-SFP10G-1610=</v>
          </cell>
          <cell r="E3203" t="str">
            <v>CWDM 1610 nm SFP+ 10 Gigabit Ethernet Transceiver Module</v>
          </cell>
          <cell r="F3203">
            <v>11365.75</v>
          </cell>
          <cell r="G3203">
            <v>1</v>
          </cell>
        </row>
        <row r="3204">
          <cell r="A3204" t="str">
            <v>FPR4KSSD400=</v>
          </cell>
          <cell r="B3204" t="str">
            <v>Hardware</v>
          </cell>
          <cell r="C3204" t="str">
            <v>Firewall</v>
          </cell>
          <cell r="D3204" t="str">
            <v>FPR4K-SSD400=</v>
          </cell>
          <cell r="E3204" t="str">
            <v>Firepower 4000 Series SSD for FPR-4140/4150</v>
          </cell>
          <cell r="F3204">
            <v>11379.48</v>
          </cell>
          <cell r="G3204">
            <v>1</v>
          </cell>
        </row>
        <row r="3205">
          <cell r="A3205" t="str">
            <v>WSC365048TQL</v>
          </cell>
          <cell r="B3205" t="str">
            <v>Hardware</v>
          </cell>
          <cell r="C3205" t="str">
            <v>Switches</v>
          </cell>
          <cell r="D3205" t="str">
            <v>WS-C3650-48TQ-L</v>
          </cell>
          <cell r="E3205" t="str">
            <v>Cisco Catalyst 3650 48 Port Data 4x10G Uplink LAN Base</v>
          </cell>
          <cell r="F3205">
            <v>11409.8</v>
          </cell>
          <cell r="G3205">
            <v>1</v>
          </cell>
        </row>
        <row r="3206">
          <cell r="A3206" t="str">
            <v>WSC2960XR48TDI</v>
          </cell>
          <cell r="B3206" t="str">
            <v>Hardware</v>
          </cell>
          <cell r="C3206" t="str">
            <v>Switches</v>
          </cell>
          <cell r="D3206" t="str">
            <v>WS-C2960XR-48TD-I</v>
          </cell>
          <cell r="E3206" t="str">
            <v>Catalyst 2960-XR 48 GigE, 2 x 10G SFP+, IP Lite</v>
          </cell>
          <cell r="F3206">
            <v>11412.25</v>
          </cell>
          <cell r="G3206">
            <v>1</v>
          </cell>
        </row>
        <row r="3207">
          <cell r="A3207" t="str">
            <v>WSC2960XR48LPSI</v>
          </cell>
          <cell r="B3207" t="str">
            <v>Hardware</v>
          </cell>
          <cell r="C3207" t="str">
            <v>Switches</v>
          </cell>
          <cell r="D3207" t="str">
            <v>WS-C2960XR-48LPS-I</v>
          </cell>
          <cell r="E3207" t="str">
            <v>Catalyst 2960-XR 48 GigE PoE 370W, 4 x 1G SFP, IP Lite</v>
          </cell>
          <cell r="F3207">
            <v>11426.74</v>
          </cell>
          <cell r="G3207">
            <v>1</v>
          </cell>
        </row>
        <row r="3208">
          <cell r="A3208" t="str">
            <v>WSC365024TSE</v>
          </cell>
          <cell r="B3208" t="str">
            <v>Hardware</v>
          </cell>
          <cell r="C3208" t="str">
            <v>Switches</v>
          </cell>
          <cell r="D3208" t="str">
            <v>WS-C3650-24TS-E</v>
          </cell>
          <cell r="E3208" t="str">
            <v>Cisco Catalyst 3650 24 Port Data 4x1G Uplink IP Services</v>
          </cell>
          <cell r="F3208">
            <v>11435.75</v>
          </cell>
          <cell r="G3208">
            <v>1</v>
          </cell>
        </row>
        <row r="3209">
          <cell r="A3209" t="str">
            <v>WSX4748RJ45V+E</v>
          </cell>
          <cell r="B3209" t="str">
            <v>Hardware</v>
          </cell>
          <cell r="C3209" t="str">
            <v>Switches</v>
          </cell>
          <cell r="D3209" t="str">
            <v>WS-X4748-RJ45V+E</v>
          </cell>
          <cell r="E3209" t="str">
            <v>Catalyst 4500E 48-Port PoE 802.3at 10/100/1000(RJ45)</v>
          </cell>
          <cell r="F3209">
            <v>11449.94</v>
          </cell>
          <cell r="G3209">
            <v>1</v>
          </cell>
        </row>
        <row r="3210">
          <cell r="A3210" t="str">
            <v>WSX4748UPOE+E</v>
          </cell>
          <cell r="B3210" t="str">
            <v>Hardware</v>
          </cell>
          <cell r="C3210" t="str">
            <v>Switches</v>
          </cell>
          <cell r="D3210" t="str">
            <v>WS-X4748-UPOE+E</v>
          </cell>
          <cell r="E3210" t="str">
            <v>Catalyst 4500E 48-Port UPOE 10/100/1000(RJ45)</v>
          </cell>
          <cell r="F3210">
            <v>11449.94</v>
          </cell>
          <cell r="G3210">
            <v>1</v>
          </cell>
        </row>
        <row r="3211">
          <cell r="A3211" t="str">
            <v>XFP10GER192IRRGD=</v>
          </cell>
          <cell r="B3211" t="str">
            <v>Hardware</v>
          </cell>
          <cell r="C3211" t="str">
            <v>Routers</v>
          </cell>
          <cell r="D3211" t="str">
            <v>XFP10GER192IR-RGD=</v>
          </cell>
          <cell r="E3211" t="str">
            <v>Multirate XFP module for 10GBASE-ER and OC192 IR2, I- TEMP</v>
          </cell>
          <cell r="F3211">
            <v>11494.51</v>
          </cell>
          <cell r="G3211">
            <v>1</v>
          </cell>
        </row>
        <row r="3212">
          <cell r="A3212" t="str">
            <v>QSFP40GLR4S=</v>
          </cell>
          <cell r="B3212" t="str">
            <v>Hardware</v>
          </cell>
          <cell r="C3212" t="str">
            <v>Routers</v>
          </cell>
          <cell r="D3212" t="str">
            <v>QSFP-40G-LR4-S=</v>
          </cell>
          <cell r="E3212" t="str">
            <v>QSFP 40GBASE-LR4 Trnscvr Mod, LC, 10km, Enterprise-Class</v>
          </cell>
          <cell r="F3212">
            <v>11514.15</v>
          </cell>
          <cell r="G3212">
            <v>1</v>
          </cell>
        </row>
        <row r="3213">
          <cell r="A3213" t="str">
            <v>C9400LC48UX</v>
          </cell>
          <cell r="B3213" t="str">
            <v>Hardware</v>
          </cell>
          <cell r="C3213" t="str">
            <v>Switches</v>
          </cell>
          <cell r="D3213" t="str">
            <v>C9400-LC-48UX</v>
          </cell>
          <cell r="E3213" t="str">
            <v>Cisco Catalyst 9400 Series 48Port UPOE w/ 24p mGig 24p RJ-45</v>
          </cell>
          <cell r="F3213">
            <v>11540.25</v>
          </cell>
          <cell r="G3213">
            <v>1</v>
          </cell>
        </row>
        <row r="3214">
          <cell r="A3214" t="str">
            <v>C9400LC48UX=</v>
          </cell>
          <cell r="B3214" t="str">
            <v>Hardware</v>
          </cell>
          <cell r="C3214" t="str">
            <v>Switches</v>
          </cell>
          <cell r="D3214" t="str">
            <v>C9400-LC-48UX=</v>
          </cell>
          <cell r="E3214" t="str">
            <v>Cisco Catalyst 9400 Series 48Port UPOE w/ 24p mGig 24p RJ-45</v>
          </cell>
          <cell r="F3214">
            <v>11540.25</v>
          </cell>
          <cell r="G3214">
            <v>1</v>
          </cell>
        </row>
        <row r="3215">
          <cell r="A3215" t="str">
            <v>N5648QEL2PSSK9</v>
          </cell>
          <cell r="B3215" t="str">
            <v>License</v>
          </cell>
          <cell r="C3215" t="str">
            <v>Switches</v>
          </cell>
          <cell r="D3215" t="str">
            <v>N5648Q-EL2P-SSK9</v>
          </cell>
          <cell r="E3215" t="str">
            <v>Limited Time Promo: Nexus 5648Q Enhanced Layer 2 License</v>
          </cell>
          <cell r="F3215">
            <v>11540.25</v>
          </cell>
          <cell r="G3215">
            <v>1</v>
          </cell>
        </row>
        <row r="3216">
          <cell r="A3216" t="str">
            <v>N5648QEL2PSSK9=</v>
          </cell>
          <cell r="B3216" t="str">
            <v>License</v>
          </cell>
          <cell r="C3216" t="str">
            <v>Switches</v>
          </cell>
          <cell r="D3216" t="str">
            <v>N5648Q-EL2P-SSK9=</v>
          </cell>
          <cell r="E3216" t="str">
            <v>Limited Time Promo: Nexus 5648Q Enhanced Layer 2 License</v>
          </cell>
          <cell r="F3216">
            <v>11540.25</v>
          </cell>
          <cell r="G3216">
            <v>1</v>
          </cell>
        </row>
        <row r="3217">
          <cell r="A3217" t="str">
            <v>C4500E6NR8EUPOE</v>
          </cell>
          <cell r="B3217" t="str">
            <v>Hardware</v>
          </cell>
          <cell r="C3217" t="str">
            <v>Switches</v>
          </cell>
          <cell r="D3217" t="str">
            <v>C4500E-6NR-8E-UPOE</v>
          </cell>
          <cell r="E3217" t="str">
            <v>SUP8-E AND WS-X4748-UPOE+E UPGRADE FOR 6 SLOT BUNDLE</v>
          </cell>
          <cell r="F3217">
            <v>11590.43</v>
          </cell>
          <cell r="G3217">
            <v>1</v>
          </cell>
        </row>
        <row r="3218">
          <cell r="A3218" t="str">
            <v>WSC36508X24UQS</v>
          </cell>
          <cell r="B3218" t="str">
            <v>Hardware</v>
          </cell>
          <cell r="C3218" t="str">
            <v>Switches</v>
          </cell>
          <cell r="D3218" t="str">
            <v>WS-C3650-8X24UQ-S</v>
          </cell>
          <cell r="E3218" t="str">
            <v>Cisco Catalyst 3650 24 Port mGig, 4x10G Uplink, IP Base</v>
          </cell>
          <cell r="F3218">
            <v>11640.6</v>
          </cell>
          <cell r="G3218">
            <v>1</v>
          </cell>
        </row>
        <row r="3219">
          <cell r="A3219" t="str">
            <v>C1WS365048TQ/K9</v>
          </cell>
          <cell r="B3219" t="str">
            <v>Hardware</v>
          </cell>
          <cell r="C3219" t="str">
            <v>Switches</v>
          </cell>
          <cell r="D3219" t="str">
            <v>C1-WS3650-48TQ/K9</v>
          </cell>
          <cell r="E3219" t="str">
            <v>Cisco One Catalyst 3650 48 Port Data 4x10G Uplink</v>
          </cell>
          <cell r="F3219">
            <v>11640.6</v>
          </cell>
          <cell r="G3219">
            <v>1</v>
          </cell>
        </row>
        <row r="3220">
          <cell r="A3220" t="str">
            <v>C1WS365048FS/K9</v>
          </cell>
          <cell r="B3220" t="str">
            <v>Hardware</v>
          </cell>
          <cell r="C3220" t="str">
            <v>Switches</v>
          </cell>
          <cell r="D3220" t="str">
            <v>C1-WS3650-48FS/K9</v>
          </cell>
          <cell r="E3220" t="str">
            <v>Cisco One Catalyst 3650 48 Port Full PoE 4x1G Uplink</v>
          </cell>
          <cell r="F3220">
            <v>11640.6</v>
          </cell>
          <cell r="G3220">
            <v>1</v>
          </cell>
        </row>
        <row r="3221">
          <cell r="A3221" t="str">
            <v>EDUC365048FDL</v>
          </cell>
          <cell r="B3221" t="str">
            <v>Hardware</v>
          </cell>
          <cell r="C3221" t="str">
            <v>Switches</v>
          </cell>
          <cell r="D3221" t="str">
            <v>EDU-C3650-48FD-L</v>
          </cell>
          <cell r="E3221" t="str">
            <v>Cisco Catalyst 3650 48 Port Full PoE 2x10G LAN Base K12</v>
          </cell>
          <cell r="F3221">
            <v>11660.67</v>
          </cell>
          <cell r="G3221">
            <v>1</v>
          </cell>
        </row>
        <row r="3222">
          <cell r="A3222" t="str">
            <v>MS35048FPHW</v>
          </cell>
          <cell r="B3222" t="str">
            <v>Hardware</v>
          </cell>
          <cell r="C3222" t="str">
            <v>Wireless</v>
          </cell>
          <cell r="D3222" t="str">
            <v>MS350-48FP-HW</v>
          </cell>
          <cell r="E3222" t="str">
            <v>Meraki MS350-48FP L3 Stck Cld-Mngd 48x GigE 740W PoE Switch</v>
          </cell>
          <cell r="F3222">
            <v>11675.72</v>
          </cell>
          <cell r="G3222">
            <v>1</v>
          </cell>
        </row>
        <row r="3223">
          <cell r="A3223" t="str">
            <v>IE500016S12P</v>
          </cell>
          <cell r="B3223" t="str">
            <v>Hardware</v>
          </cell>
          <cell r="C3223" t="str">
            <v>Switches</v>
          </cell>
          <cell r="D3223" t="str">
            <v>IE-5000-16S12P</v>
          </cell>
          <cell r="E3223" t="str">
            <v>IE5000 16x1G SFP and 12x10/100/1000 LAN BASE</v>
          </cell>
          <cell r="F3223">
            <v>11710</v>
          </cell>
          <cell r="G3223">
            <v>1</v>
          </cell>
        </row>
        <row r="3224">
          <cell r="A3224" t="str">
            <v>M9396SPL128</v>
          </cell>
          <cell r="B3224" t="str">
            <v>License</v>
          </cell>
          <cell r="C3224" t="str">
            <v>Switches</v>
          </cell>
          <cell r="D3224" t="str">
            <v>M9396S-PL12-8</v>
          </cell>
          <cell r="E3224" t="str">
            <v>MDS 9396S 12-port upgrade license + 8G SW SFPs</v>
          </cell>
          <cell r="F3224">
            <v>11841.3</v>
          </cell>
          <cell r="G3224">
            <v>1</v>
          </cell>
        </row>
        <row r="3225">
          <cell r="A3225" t="str">
            <v>SPA2XT3/E3V2=</v>
          </cell>
          <cell r="B3225" t="str">
            <v>License</v>
          </cell>
          <cell r="C3225" t="str">
            <v>Routers</v>
          </cell>
          <cell r="D3225" t="str">
            <v>SPA-2XT3/E3-V2=</v>
          </cell>
          <cell r="E3225" t="str">
            <v>2-port Clear Channel T3/E3 Shared Port Adapter, Version 2</v>
          </cell>
          <cell r="F3225">
            <v>11860.45</v>
          </cell>
          <cell r="G3225">
            <v>1</v>
          </cell>
        </row>
        <row r="3226">
          <cell r="A3226" t="str">
            <v>C9500DNALA5Y</v>
          </cell>
          <cell r="B3226" t="str">
            <v>License</v>
          </cell>
          <cell r="C3226" t="str">
            <v>Switches</v>
          </cell>
          <cell r="D3226" t="str">
            <v>C9500-DNA-L-A-5Y</v>
          </cell>
          <cell r="E3226" t="str">
            <v>DNA Advantage 5 Year License</v>
          </cell>
          <cell r="F3226">
            <v>11871.41</v>
          </cell>
          <cell r="G3226">
            <v>1</v>
          </cell>
        </row>
        <row r="3227">
          <cell r="A3227" t="str">
            <v>WSC365024PDME</v>
          </cell>
          <cell r="B3227" t="str">
            <v>Hardware</v>
          </cell>
          <cell r="C3227" t="str">
            <v>Switches</v>
          </cell>
          <cell r="D3227" t="str">
            <v>WS-C3650-24PDM-E</v>
          </cell>
          <cell r="E3227" t="str">
            <v>Cisco Catalyst 3650 24 Port Mini, 2x1G 2x10G Uplink, IP Serv</v>
          </cell>
          <cell r="F3227">
            <v>11891.48</v>
          </cell>
          <cell r="G3227">
            <v>1</v>
          </cell>
        </row>
        <row r="3228">
          <cell r="A3228" t="str">
            <v>N7KAC7.5KWINT=</v>
          </cell>
          <cell r="B3228" t="str">
            <v>Hardware</v>
          </cell>
          <cell r="C3228" t="str">
            <v>Switches</v>
          </cell>
          <cell r="D3228" t="str">
            <v>N7K-AC-7.5KW-INT=</v>
          </cell>
          <cell r="E3228" t="str">
            <v>Nexus 7000 - 7.5KW AC Power Supply Module International (cab</v>
          </cell>
          <cell r="F3228">
            <v>11908.25</v>
          </cell>
          <cell r="G3228">
            <v>1</v>
          </cell>
        </row>
        <row r="3229">
          <cell r="A3229" t="str">
            <v>WSC365048FSL</v>
          </cell>
          <cell r="B3229" t="str">
            <v>Hardware</v>
          </cell>
          <cell r="C3229" t="str">
            <v>Switches</v>
          </cell>
          <cell r="D3229" t="str">
            <v>WS-C3650-48FS-L</v>
          </cell>
          <cell r="E3229" t="str">
            <v>Cisco Catalyst 3650 48 Port Full PoE 4x1G Uplink LAN Base</v>
          </cell>
          <cell r="F3229">
            <v>11984.9</v>
          </cell>
          <cell r="G3229">
            <v>1</v>
          </cell>
        </row>
        <row r="3230">
          <cell r="A3230" t="str">
            <v>LLPIX535SWR</v>
          </cell>
          <cell r="B3230" t="str">
            <v>Software</v>
          </cell>
          <cell r="C3230" t="str">
            <v>Firewall</v>
          </cell>
          <cell r="D3230" t="str">
            <v>LL-PIX-535-SW-R</v>
          </cell>
          <cell r="E3230" t="str">
            <v>PIX 535 Restricted Platform License</v>
          </cell>
          <cell r="F3230">
            <v>11995</v>
          </cell>
          <cell r="G3230">
            <v>1</v>
          </cell>
        </row>
        <row r="3231">
          <cell r="A3231" t="str">
            <v>L3560E12DSLBQTY</v>
          </cell>
          <cell r="B3231" t="str">
            <v>Software</v>
          </cell>
          <cell r="C3231" t="str">
            <v>Switches</v>
          </cell>
          <cell r="D3231" t="str">
            <v>L-3560E12D-SLB-QTY</v>
          </cell>
          <cell r="E3231" t="str">
            <v>E-Delivery IP Svcs for 3560E-12D, upgrade from IP base</v>
          </cell>
          <cell r="F3231">
            <v>12000</v>
          </cell>
          <cell r="G3231">
            <v>1</v>
          </cell>
        </row>
        <row r="3232">
          <cell r="A3232" t="str">
            <v>LN600164PSSK9=</v>
          </cell>
          <cell r="B3232" t="str">
            <v>Software</v>
          </cell>
          <cell r="C3232" t="str">
            <v>Switches</v>
          </cell>
          <cell r="D3232" t="str">
            <v>L-N6001-64P-SSK9=</v>
          </cell>
          <cell r="E3232" t="str">
            <v>E-Delivery Nexus 6001 Storage License, 64x10G or 16x40G</v>
          </cell>
          <cell r="F3232">
            <v>12000</v>
          </cell>
          <cell r="G3232">
            <v>1</v>
          </cell>
        </row>
        <row r="3233">
          <cell r="A3233" t="str">
            <v>3560E12DSLBQTY</v>
          </cell>
          <cell r="B3233" t="str">
            <v>Software</v>
          </cell>
          <cell r="C3233" t="str">
            <v>Switches</v>
          </cell>
          <cell r="D3233" t="str">
            <v>3560E12D-SLB-QTY</v>
          </cell>
          <cell r="E3233" t="str">
            <v>IP Services for 3560E-12D, upgrade from IP Base</v>
          </cell>
          <cell r="F3233">
            <v>12000</v>
          </cell>
          <cell r="G3233">
            <v>1</v>
          </cell>
        </row>
        <row r="3234">
          <cell r="A3234" t="str">
            <v>EDUC365048FSS</v>
          </cell>
          <cell r="B3234" t="str">
            <v>Hardware</v>
          </cell>
          <cell r="C3234" t="str">
            <v>Switches</v>
          </cell>
          <cell r="D3234" t="str">
            <v>EDU-C3650-48FS-S</v>
          </cell>
          <cell r="E3234" t="str">
            <v>Cisco Catalyst 3650 48 Port Full PoE 4x1G Uplink IP Base K12</v>
          </cell>
          <cell r="F3234">
            <v>12001.86</v>
          </cell>
          <cell r="G3234">
            <v>1</v>
          </cell>
        </row>
        <row r="3235">
          <cell r="A3235" t="str">
            <v>AIRAP1852EBK910</v>
          </cell>
          <cell r="B3235" t="str">
            <v>Hardware</v>
          </cell>
          <cell r="C3235" t="str">
            <v>Wireless</v>
          </cell>
          <cell r="D3235" t="str">
            <v>AIR-AP1852E-BK910</v>
          </cell>
          <cell r="E3235" t="str">
            <v>802.11ac Wave 2, 10 APs; 4x4:4SS; Ext Ant; B Domain</v>
          </cell>
          <cell r="F3235">
            <v>12027.38</v>
          </cell>
          <cell r="G3235">
            <v>1</v>
          </cell>
        </row>
        <row r="3236">
          <cell r="A3236" t="str">
            <v>N1KVLCPU32ADV</v>
          </cell>
          <cell r="B3236" t="str">
            <v>License</v>
          </cell>
          <cell r="C3236" t="str">
            <v>Switches</v>
          </cell>
          <cell r="D3236" t="str">
            <v>N1K-VLCPU-32-ADV</v>
          </cell>
          <cell r="E3236" t="str">
            <v>Nexus 1000V Adv Ed eDelivery Multi-Hypervisor License Qty 32</v>
          </cell>
          <cell r="F3236">
            <v>12036.98</v>
          </cell>
          <cell r="G3236">
            <v>1</v>
          </cell>
        </row>
        <row r="3237">
          <cell r="A3237" t="str">
            <v>ASR1000MIP100</v>
          </cell>
          <cell r="B3237" t="str">
            <v>Hardware</v>
          </cell>
          <cell r="C3237" t="str">
            <v>Routers</v>
          </cell>
          <cell r="D3237" t="str">
            <v>ASR1000-MIP100</v>
          </cell>
          <cell r="E3237" t="str">
            <v>ASR1000 100G Modular Interface Processor</v>
          </cell>
          <cell r="F3237">
            <v>12042</v>
          </cell>
          <cell r="G3237">
            <v>1</v>
          </cell>
        </row>
        <row r="3238">
          <cell r="A3238" t="str">
            <v>C9606REDU</v>
          </cell>
          <cell r="B3238" t="str">
            <v>Hardware</v>
          </cell>
          <cell r="C3238" t="str">
            <v>Switches</v>
          </cell>
          <cell r="D3238" t="str">
            <v>C9606R-EDU</v>
          </cell>
          <cell r="E3238" t="str">
            <v>Cisco Catalyst 9600 Series 6 Slot Chassis, EDU Offering</v>
          </cell>
          <cell r="F3238">
            <v>12042</v>
          </cell>
          <cell r="G3238">
            <v>1</v>
          </cell>
        </row>
        <row r="3239">
          <cell r="A3239" t="str">
            <v>C1F1PNEX30001K9</v>
          </cell>
          <cell r="B3239" t="str">
            <v>Software</v>
          </cell>
          <cell r="C3239" t="str">
            <v>Switches</v>
          </cell>
          <cell r="D3239" t="str">
            <v>C1F1PNEX30001K9</v>
          </cell>
          <cell r="E3239" t="str">
            <v>Cisco ONE Foundation Perpetual Nexus 3000</v>
          </cell>
          <cell r="F3239">
            <v>12042</v>
          </cell>
          <cell r="G3239" t="str">
            <v>Cost Allocate (68%)</v>
          </cell>
        </row>
        <row r="3240">
          <cell r="A3240" t="str">
            <v>C1F2ANEX56121K9</v>
          </cell>
          <cell r="B3240" t="str">
            <v>Software</v>
          </cell>
          <cell r="C3240" t="str">
            <v>Switches</v>
          </cell>
          <cell r="D3240" t="str">
            <v>C1F2ANEX56121K9</v>
          </cell>
          <cell r="E3240" t="str">
            <v>Cisco ONE Foundation Perpetual Nexus 5612</v>
          </cell>
          <cell r="F3240">
            <v>12042</v>
          </cell>
          <cell r="G3240" t="str">
            <v>Cost Allocate (98%)</v>
          </cell>
        </row>
        <row r="3241">
          <cell r="A3241" t="str">
            <v>C1F2ANEX56241K9</v>
          </cell>
          <cell r="B3241" t="str">
            <v>Software</v>
          </cell>
          <cell r="C3241" t="str">
            <v>Switches</v>
          </cell>
          <cell r="D3241" t="str">
            <v>C1F2ANEX56241K9</v>
          </cell>
          <cell r="E3241" t="str">
            <v>Cisco ONE Foundation Perpetual Nexus 5624</v>
          </cell>
          <cell r="F3241">
            <v>12042</v>
          </cell>
          <cell r="G3241" t="str">
            <v>Cost Allocate (93%)</v>
          </cell>
        </row>
        <row r="3242">
          <cell r="A3242" t="str">
            <v>C1F2ANEX56481K9</v>
          </cell>
          <cell r="B3242" t="str">
            <v>Software</v>
          </cell>
          <cell r="C3242" t="str">
            <v>Switches</v>
          </cell>
          <cell r="D3242" t="str">
            <v>C1F2ANEX56481K9</v>
          </cell>
          <cell r="E3242" t="str">
            <v>Cisco ONE Foundation Perpetual Nexus 5648</v>
          </cell>
          <cell r="F3242">
            <v>12042</v>
          </cell>
          <cell r="G3242" t="str">
            <v>Cost Allocate (98%)</v>
          </cell>
        </row>
        <row r="3243">
          <cell r="A3243" t="str">
            <v>C1F2ANEX56721K9</v>
          </cell>
          <cell r="B3243" t="str">
            <v>Software</v>
          </cell>
          <cell r="C3243" t="str">
            <v>Switches</v>
          </cell>
          <cell r="D3243" t="str">
            <v>C1F2ANEX56721K9</v>
          </cell>
          <cell r="E3243" t="str">
            <v>Cisco ONE Foundation Perpetual Nexus 5672</v>
          </cell>
          <cell r="F3243">
            <v>12042</v>
          </cell>
          <cell r="G3243" t="str">
            <v>Cost Allocate (89%)</v>
          </cell>
        </row>
        <row r="3244">
          <cell r="A3244" t="str">
            <v>C1F2PNEX56721K9</v>
          </cell>
          <cell r="B3244" t="str">
            <v>Software</v>
          </cell>
          <cell r="C3244" t="str">
            <v>Switches</v>
          </cell>
          <cell r="D3244" t="str">
            <v>C1F2PNEX56721K9</v>
          </cell>
          <cell r="E3244" t="str">
            <v>Cisco ONE Foundation Perpetual Nexus 5672</v>
          </cell>
          <cell r="F3244">
            <v>12042</v>
          </cell>
          <cell r="G3244" t="str">
            <v>Cost Allocate (98%)</v>
          </cell>
        </row>
        <row r="3245">
          <cell r="A3245" t="str">
            <v>LICMX80SEC10YR</v>
          </cell>
          <cell r="B3245" t="str">
            <v>License</v>
          </cell>
          <cell r="C3245" t="str">
            <v>Wireless</v>
          </cell>
          <cell r="D3245" t="str">
            <v>LIC-MX80-SEC-10YR</v>
          </cell>
          <cell r="E3245" t="str">
            <v>EOS Meraki MX80 Advanced Security License and Support, 10YR</v>
          </cell>
          <cell r="F3245">
            <v>12042</v>
          </cell>
          <cell r="G3245" t="str">
            <v>Cost Allocate (50%)</v>
          </cell>
        </row>
        <row r="3246">
          <cell r="A3246" t="str">
            <v>LICMX90SEC5YR</v>
          </cell>
          <cell r="B3246" t="str">
            <v>License</v>
          </cell>
          <cell r="C3246" t="str">
            <v>Wireless</v>
          </cell>
          <cell r="D3246" t="str">
            <v>LIC-MX90-SEC-5YR</v>
          </cell>
          <cell r="E3246" t="str">
            <v>EOS Meraki MX90 Advanced Security License and Support, 5YR</v>
          </cell>
          <cell r="F3246">
            <v>12042</v>
          </cell>
          <cell r="G3246" t="str">
            <v>Cost Allocate (50%)</v>
          </cell>
        </row>
        <row r="3247">
          <cell r="A3247" t="str">
            <v>LICMX90ENT10YR</v>
          </cell>
          <cell r="B3247" t="str">
            <v>License</v>
          </cell>
          <cell r="C3247" t="str">
            <v>Wireless</v>
          </cell>
          <cell r="D3247" t="str">
            <v>LIC-MX90-ENT-10YR</v>
          </cell>
          <cell r="E3247" t="str">
            <v>EOS Meraki MX90 Enterprise License and Support, 10YR</v>
          </cell>
          <cell r="F3247">
            <v>12042</v>
          </cell>
          <cell r="G3247">
            <v>1</v>
          </cell>
        </row>
        <row r="3248">
          <cell r="A3248" t="str">
            <v>LICMX84SEC10YR</v>
          </cell>
          <cell r="B3248" t="str">
            <v>License</v>
          </cell>
          <cell r="C3248" t="str">
            <v>Wireless</v>
          </cell>
          <cell r="D3248" t="str">
            <v>LIC-MX84-SEC-10YR</v>
          </cell>
          <cell r="E3248" t="str">
            <v>Meraki MX84 Advanced Security License and Support, 10YR</v>
          </cell>
          <cell r="F3248">
            <v>12042</v>
          </cell>
          <cell r="G3248" t="str">
            <v>Cost Allocate (50%)</v>
          </cell>
        </row>
        <row r="3249">
          <cell r="A3249" t="str">
            <v>N56128EL2SSK9</v>
          </cell>
          <cell r="B3249" t="str">
            <v>License</v>
          </cell>
          <cell r="C3249" t="str">
            <v>Switches</v>
          </cell>
          <cell r="D3249" t="str">
            <v>N56128-EL2-SSK9</v>
          </cell>
          <cell r="E3249" t="str">
            <v>Nexus 56128 Enhanced Layer 2 License</v>
          </cell>
          <cell r="F3249">
            <v>12042</v>
          </cell>
          <cell r="G3249">
            <v>1</v>
          </cell>
        </row>
        <row r="3250">
          <cell r="A3250" t="str">
            <v>N56128EL2SSK9=</v>
          </cell>
          <cell r="B3250" t="str">
            <v>License</v>
          </cell>
          <cell r="C3250" t="str">
            <v>Switches</v>
          </cell>
          <cell r="D3250" t="str">
            <v>N56128-EL2-SSK9=</v>
          </cell>
          <cell r="E3250" t="str">
            <v>Nexus 56128 Enhanced Layer 2 License</v>
          </cell>
          <cell r="F3250">
            <v>12042</v>
          </cell>
          <cell r="G3250">
            <v>1</v>
          </cell>
        </row>
        <row r="3251">
          <cell r="A3251" t="str">
            <v>N56M24UP2Q</v>
          </cell>
          <cell r="B3251" t="str">
            <v>Hardware</v>
          </cell>
          <cell r="C3251" t="str">
            <v>Switches</v>
          </cell>
          <cell r="D3251" t="str">
            <v>N56-M24UP2Q</v>
          </cell>
          <cell r="E3251" t="str">
            <v>Nexus 56128P Module, 24x 10G SFP+ UP, 2x QSFP+ fixed ports</v>
          </cell>
          <cell r="F3251">
            <v>12042</v>
          </cell>
          <cell r="G3251">
            <v>1</v>
          </cell>
        </row>
        <row r="3252">
          <cell r="A3252" t="str">
            <v>WAASRTU2500U6K</v>
          </cell>
          <cell r="B3252" t="str">
            <v>License</v>
          </cell>
          <cell r="C3252" t="str">
            <v>Routers</v>
          </cell>
          <cell r="D3252" t="str">
            <v>WAAS-RTU-2500U6K</v>
          </cell>
          <cell r="E3252" t="str">
            <v>Upgrade 2500 WAAS connection RTU to 6000 connection RTU</v>
          </cell>
          <cell r="F3252">
            <v>12042</v>
          </cell>
          <cell r="G3252">
            <v>1</v>
          </cell>
        </row>
        <row r="3253">
          <cell r="A3253" t="str">
            <v>WSC365048PDL</v>
          </cell>
          <cell r="B3253" t="str">
            <v>Hardware</v>
          </cell>
          <cell r="C3253" t="str">
            <v>Switches</v>
          </cell>
          <cell r="D3253" t="str">
            <v>WS-C3650-48PD-L</v>
          </cell>
          <cell r="E3253" t="str">
            <v>Cisco Catalyst 3650 48 Port PoE 2x10G Uplink LAN Base</v>
          </cell>
          <cell r="F3253">
            <v>12082.14</v>
          </cell>
          <cell r="G3253">
            <v>1</v>
          </cell>
        </row>
        <row r="3254">
          <cell r="A3254" t="str">
            <v>C1ABACAT4500S</v>
          </cell>
          <cell r="B3254" t="str">
            <v>Software</v>
          </cell>
          <cell r="C3254" t="str">
            <v>Switches</v>
          </cell>
          <cell r="D3254" t="str">
            <v>C1ABACAT4500S</v>
          </cell>
          <cell r="E3254" t="str">
            <v>Cisco ONE Advanced Perpetual Cat4500 Bundles Std</v>
          </cell>
          <cell r="F3254">
            <v>12122.28</v>
          </cell>
          <cell r="G3254" t="str">
            <v>Cost Allocate (100%)</v>
          </cell>
        </row>
        <row r="3255">
          <cell r="A3255" t="str">
            <v>C1A1ATCAT950045Y</v>
          </cell>
          <cell r="B3255" t="str">
            <v>License</v>
          </cell>
          <cell r="C3255" t="str">
            <v>Switches</v>
          </cell>
          <cell r="D3255" t="str">
            <v>C1A1ATCAT95004-5Y</v>
          </cell>
          <cell r="E3255" t="str">
            <v>DNA Premier Low Term C9500 5Y - DNA, 25 ISE PLS, 25 SWATCH</v>
          </cell>
          <cell r="F3255">
            <v>12132.32</v>
          </cell>
          <cell r="G3255" t="str">
            <v>Cost Allocate (63%)</v>
          </cell>
        </row>
        <row r="3256">
          <cell r="A3256" t="str">
            <v>SPA8XCHT1/E1V2</v>
          </cell>
          <cell r="B3256" t="str">
            <v>License</v>
          </cell>
          <cell r="C3256" t="str">
            <v>Routers</v>
          </cell>
          <cell r="D3256" t="str">
            <v>SPA-8XCHT1/E1-V2</v>
          </cell>
          <cell r="E3256" t="str">
            <v>8-port Channelized T1/E1 to DS0 Shared Port Adapter</v>
          </cell>
          <cell r="F3256">
            <v>12142.35</v>
          </cell>
          <cell r="G3256">
            <v>1</v>
          </cell>
        </row>
        <row r="3257">
          <cell r="A3257" t="str">
            <v>C9500DNAA3Y</v>
          </cell>
          <cell r="B3257" t="str">
            <v>Hardware</v>
          </cell>
          <cell r="C3257" t="str">
            <v>Switches</v>
          </cell>
          <cell r="D3257" t="str">
            <v>C9500-DNA-A-3Y</v>
          </cell>
          <cell r="E3257" t="str">
            <v>Cisco Catalyst 9500 DNA Advantage 3 Year License</v>
          </cell>
          <cell r="F3257">
            <v>12142.35</v>
          </cell>
          <cell r="G3257">
            <v>1</v>
          </cell>
        </row>
        <row r="3258">
          <cell r="A3258" t="str">
            <v>WSC385012SS</v>
          </cell>
          <cell r="B3258" t="str">
            <v>Hardware</v>
          </cell>
          <cell r="C3258" t="str">
            <v>Switches</v>
          </cell>
          <cell r="D3258" t="str">
            <v>WS-C3850-12S-S</v>
          </cell>
          <cell r="E3258" t="str">
            <v>Cisco Catalyst 3850 12 Port GE SFP IP Base</v>
          </cell>
          <cell r="F3258">
            <v>12196.56</v>
          </cell>
          <cell r="G3258">
            <v>1</v>
          </cell>
        </row>
        <row r="3259">
          <cell r="A3259" t="str">
            <v>C1F1AMDS9200K9</v>
          </cell>
          <cell r="B3259" t="str">
            <v>Software</v>
          </cell>
          <cell r="C3259" t="str">
            <v>Switches</v>
          </cell>
          <cell r="D3259" t="str">
            <v>C1F1AMDS9200K9</v>
          </cell>
          <cell r="E3259" t="str">
            <v>Cisco ONE Foundation Perpetual MDS 9200</v>
          </cell>
          <cell r="F3259">
            <v>12200</v>
          </cell>
          <cell r="G3259" t="str">
            <v>Cost Allocate (53%)</v>
          </cell>
        </row>
        <row r="3260">
          <cell r="A3260" t="str">
            <v>C1F1PMDS9200K9</v>
          </cell>
          <cell r="B3260" t="str">
            <v>Software</v>
          </cell>
          <cell r="C3260" t="str">
            <v>Switches</v>
          </cell>
          <cell r="D3260" t="str">
            <v>C1F1PMDS9200K9</v>
          </cell>
          <cell r="E3260" t="str">
            <v>Cisco ONE Foundation Perpetual MDS 9200</v>
          </cell>
          <cell r="F3260">
            <v>12200</v>
          </cell>
          <cell r="G3260" t="str">
            <v>Cost Allocate (53%)</v>
          </cell>
        </row>
        <row r="3261">
          <cell r="A3261" t="str">
            <v>C1WS365048PD/K9</v>
          </cell>
          <cell r="B3261" t="str">
            <v>Hardware</v>
          </cell>
          <cell r="C3261" t="str">
            <v>Switches</v>
          </cell>
          <cell r="D3261" t="str">
            <v>C1-WS3650-48PD/K9</v>
          </cell>
          <cell r="E3261" t="str">
            <v>Cisco One Catalyst 3650 48 Port PoE 2x10G Uplink</v>
          </cell>
          <cell r="F3261">
            <v>12322.98</v>
          </cell>
          <cell r="G3261">
            <v>1</v>
          </cell>
        </row>
        <row r="3262">
          <cell r="A3262" t="str">
            <v>N2KC2248TPE++</v>
          </cell>
          <cell r="B3262" t="str">
            <v>Hardware</v>
          </cell>
          <cell r="C3262" t="str">
            <v>Switches</v>
          </cell>
          <cell r="D3262" t="str">
            <v>N2K-C2248TP-E++</v>
          </cell>
          <cell r="E3262" t="str">
            <v>N2K-C2248TP-E ++TAA PID</v>
          </cell>
          <cell r="F3262">
            <v>12324</v>
          </cell>
          <cell r="G3262">
            <v>1</v>
          </cell>
        </row>
        <row r="3263">
          <cell r="A3263" t="str">
            <v>ISR4431/K9</v>
          </cell>
          <cell r="B3263" t="str">
            <v>License</v>
          </cell>
          <cell r="C3263" t="str">
            <v>Routers</v>
          </cell>
          <cell r="D3263" t="str">
            <v>ISR4431/K9</v>
          </cell>
          <cell r="E3263" t="str">
            <v>Cisco ISR 4431 (4GE,3NIM,8G FLASH,4G DRAM,IPB)</v>
          </cell>
          <cell r="F3263">
            <v>12369.5</v>
          </cell>
          <cell r="G3263">
            <v>1</v>
          </cell>
        </row>
        <row r="3264">
          <cell r="A3264" t="str">
            <v>N2KC2248TPE</v>
          </cell>
          <cell r="B3264" t="str">
            <v>Hardware</v>
          </cell>
          <cell r="C3264" t="str">
            <v>Switches</v>
          </cell>
          <cell r="D3264" t="str">
            <v>N2K-C2248TP-E</v>
          </cell>
          <cell r="E3264" t="str">
            <v>N2K-C2248TP-E-1GE (48x100/1000-T+4x10GE), airflow/PS option</v>
          </cell>
          <cell r="F3264">
            <v>12420</v>
          </cell>
          <cell r="G3264">
            <v>1</v>
          </cell>
        </row>
        <row r="3265">
          <cell r="A3265" t="str">
            <v>M9100FIC1K9=</v>
          </cell>
          <cell r="B3265" t="str">
            <v>License</v>
          </cell>
          <cell r="C3265" t="str">
            <v>Switches</v>
          </cell>
          <cell r="D3265" t="str">
            <v>M9100FIC1K9=</v>
          </cell>
          <cell r="E3265" t="str">
            <v>MDS 9100 Mainframe Package license for 1 MDS 9100 switch</v>
          </cell>
          <cell r="F3265">
            <v>12500</v>
          </cell>
          <cell r="G3265">
            <v>1</v>
          </cell>
        </row>
        <row r="3266">
          <cell r="A3266" t="str">
            <v>M9200FIC1K9=</v>
          </cell>
          <cell r="B3266" t="str">
            <v>License</v>
          </cell>
          <cell r="C3266" t="str">
            <v>Switches</v>
          </cell>
          <cell r="D3266" t="str">
            <v>M9200FIC1K9=</v>
          </cell>
          <cell r="E3266" t="str">
            <v>MDS 9200 Mainframe Package license for 1 MDS 9200 switch</v>
          </cell>
          <cell r="F3266">
            <v>12500</v>
          </cell>
          <cell r="G3266">
            <v>1</v>
          </cell>
        </row>
        <row r="3267">
          <cell r="A3267" t="str">
            <v>LICCT550825A</v>
          </cell>
          <cell r="B3267" t="str">
            <v>License</v>
          </cell>
          <cell r="C3267" t="str">
            <v>Wireless</v>
          </cell>
          <cell r="D3267" t="str">
            <v>LIC-CT5508-25A</v>
          </cell>
          <cell r="E3267" t="str">
            <v>25 AP Adder License for the 5508 Controller</v>
          </cell>
          <cell r="F3267">
            <v>12538.73</v>
          </cell>
          <cell r="G3267">
            <v>1</v>
          </cell>
        </row>
        <row r="3268">
          <cell r="A3268" t="str">
            <v>LLICCT550825A</v>
          </cell>
          <cell r="B3268" t="str">
            <v>License</v>
          </cell>
          <cell r="C3268" t="str">
            <v>Wireless</v>
          </cell>
          <cell r="D3268" t="str">
            <v>L-LIC-CT5508-25A</v>
          </cell>
          <cell r="E3268" t="str">
            <v>25 AP Adder License for the 5508 Controller (eDelivery)</v>
          </cell>
          <cell r="F3268">
            <v>12538.73</v>
          </cell>
          <cell r="G3268">
            <v>1</v>
          </cell>
        </row>
        <row r="3269">
          <cell r="A3269" t="str">
            <v>N7KC7004</v>
          </cell>
          <cell r="B3269" t="str">
            <v>Hardware</v>
          </cell>
          <cell r="C3269" t="str">
            <v>Switches</v>
          </cell>
          <cell r="D3269" t="str">
            <v>N7K-C7004</v>
          </cell>
          <cell r="E3269" t="str">
            <v>4 Slot Chassis, No Power Supply, Includes Fans</v>
          </cell>
          <cell r="F3269">
            <v>12543.75</v>
          </cell>
          <cell r="G3269">
            <v>1</v>
          </cell>
        </row>
        <row r="3270">
          <cell r="A3270" t="str">
            <v>C930048UNEDU</v>
          </cell>
          <cell r="B3270" t="str">
            <v>Hardware</v>
          </cell>
          <cell r="C3270" t="str">
            <v>Switches</v>
          </cell>
          <cell r="D3270" t="str">
            <v>C9300-48UN-EDU</v>
          </cell>
          <cell r="E3270" t="str">
            <v>Catalyst 9300 48-port 5Gbps, K12</v>
          </cell>
          <cell r="F3270">
            <v>12543.75</v>
          </cell>
          <cell r="G3270">
            <v>1</v>
          </cell>
        </row>
        <row r="3271">
          <cell r="A3271" t="str">
            <v>C930048UNE</v>
          </cell>
          <cell r="B3271" t="str">
            <v>Hardware</v>
          </cell>
          <cell r="C3271" t="str">
            <v>Switches</v>
          </cell>
          <cell r="D3271" t="str">
            <v>C9300-48UN-E</v>
          </cell>
          <cell r="E3271" t="str">
            <v>Catalyst 9300 48-port of 5Gbps Network Essentials</v>
          </cell>
          <cell r="F3271">
            <v>12543.75</v>
          </cell>
          <cell r="G3271">
            <v>1</v>
          </cell>
        </row>
        <row r="3272">
          <cell r="A3272" t="str">
            <v>C1SLASR1AES</v>
          </cell>
          <cell r="B3272" t="str">
            <v>Software</v>
          </cell>
          <cell r="C3272" t="str">
            <v>Routers</v>
          </cell>
          <cell r="D3272" t="str">
            <v>C1-SLASR1-AES</v>
          </cell>
          <cell r="E3272" t="str">
            <v>Cisco ONE ASR 1000 Advanced Enterprise Services License</v>
          </cell>
          <cell r="F3272">
            <v>12543.75</v>
          </cell>
          <cell r="G3272">
            <v>1</v>
          </cell>
        </row>
        <row r="3273">
          <cell r="A3273" t="str">
            <v>DWDMSFP10GCS</v>
          </cell>
          <cell r="B3273" t="str">
            <v>Hardware</v>
          </cell>
          <cell r="C3273" t="str">
            <v>Connectors</v>
          </cell>
          <cell r="D3273" t="str">
            <v>DWDM-SFP10G-C-S</v>
          </cell>
          <cell r="E3273" t="str">
            <v>DWDM Tunable SFP+ Module, Enterprise-Class</v>
          </cell>
          <cell r="F3273">
            <v>12543.75</v>
          </cell>
          <cell r="G3273">
            <v>1</v>
          </cell>
        </row>
        <row r="3274">
          <cell r="A3274" t="str">
            <v>MS39048UX2HW</v>
          </cell>
          <cell r="B3274" t="str">
            <v>Hardware</v>
          </cell>
          <cell r="C3274" t="str">
            <v>Switches</v>
          </cell>
          <cell r="D3274" t="str">
            <v>MS390-48UX2-HW</v>
          </cell>
          <cell r="E3274" t="str">
            <v>Meraki MS390 48m5G L3 UPOE Switch</v>
          </cell>
          <cell r="F3274">
            <v>12543.75</v>
          </cell>
          <cell r="G3274">
            <v>1</v>
          </cell>
        </row>
        <row r="3275">
          <cell r="A3275" t="str">
            <v>SMX1T3/E3++=</v>
          </cell>
          <cell r="B3275" t="str">
            <v>License</v>
          </cell>
          <cell r="C3275" t="str">
            <v>Routers</v>
          </cell>
          <cell r="D3275" t="str">
            <v>SM-X-1T3/E3++=</v>
          </cell>
          <cell r="E3275" t="str">
            <v>One port T3/E3 Service module</v>
          </cell>
          <cell r="F3275">
            <v>12543.75</v>
          </cell>
          <cell r="G3275">
            <v>1</v>
          </cell>
        </row>
        <row r="3276">
          <cell r="A3276" t="str">
            <v>EDUC365048PDS</v>
          </cell>
          <cell r="B3276" t="str">
            <v>Hardware</v>
          </cell>
          <cell r="C3276" t="str">
            <v>Switches</v>
          </cell>
          <cell r="D3276" t="str">
            <v>EDU-C3650-48PD-S</v>
          </cell>
          <cell r="E3276" t="str">
            <v>Cisco Catalyst 3650 48 Port PoE 2x10G Uplink IP Base for K12</v>
          </cell>
          <cell r="F3276">
            <v>12583.89</v>
          </cell>
          <cell r="G3276">
            <v>1</v>
          </cell>
        </row>
        <row r="3277">
          <cell r="A3277" t="str">
            <v>WSC365024PSE</v>
          </cell>
          <cell r="B3277" t="str">
            <v>Hardware</v>
          </cell>
          <cell r="C3277" t="str">
            <v>Switches</v>
          </cell>
          <cell r="D3277" t="str">
            <v>WS-C3650-24PS-E</v>
          </cell>
          <cell r="E3277" t="str">
            <v>Cisco Catalyst 3650 24 Port PoE 4x1G Uplink IP Services</v>
          </cell>
          <cell r="F3277">
            <v>12642.59</v>
          </cell>
          <cell r="G3277">
            <v>1</v>
          </cell>
        </row>
        <row r="3278">
          <cell r="A3278" t="str">
            <v>LC365048LE</v>
          </cell>
          <cell r="B3278" t="str">
            <v>License</v>
          </cell>
          <cell r="C3278" t="str">
            <v>Switches</v>
          </cell>
          <cell r="D3278" t="str">
            <v>L-C3650-48-L-E</v>
          </cell>
          <cell r="E3278" t="str">
            <v>C3650-48 LAN Base to IP Services Electronic RTU License</v>
          </cell>
          <cell r="F3278">
            <v>12694.28</v>
          </cell>
          <cell r="G3278">
            <v>1</v>
          </cell>
        </row>
        <row r="3279">
          <cell r="A3279" t="str">
            <v>C365048LE</v>
          </cell>
          <cell r="B3279" t="str">
            <v>Software</v>
          </cell>
          <cell r="C3279" t="str">
            <v>Switches</v>
          </cell>
          <cell r="D3279" t="str">
            <v>C3650-48-L-E</v>
          </cell>
          <cell r="E3279" t="str">
            <v>C3650-48 LAN Base to IP Services Paper RTU License</v>
          </cell>
          <cell r="F3279">
            <v>12694.28</v>
          </cell>
          <cell r="G3279">
            <v>1</v>
          </cell>
        </row>
        <row r="3280">
          <cell r="A3280" t="str">
            <v>WSC2960XR48FPSI</v>
          </cell>
          <cell r="B3280" t="str">
            <v>Hardware</v>
          </cell>
          <cell r="C3280" t="str">
            <v>Switches</v>
          </cell>
          <cell r="D3280" t="str">
            <v>WS-C2960XR-48FPS-I</v>
          </cell>
          <cell r="E3280" t="str">
            <v>Catalyst 2960-XR 48 GigE PoE 740W, 4 x 1G SFP, IP Lite</v>
          </cell>
          <cell r="F3280">
            <v>12698.3</v>
          </cell>
          <cell r="G3280">
            <v>1</v>
          </cell>
        </row>
        <row r="3281">
          <cell r="A3281" t="str">
            <v>C1C385048LE</v>
          </cell>
          <cell r="B3281" t="str">
            <v>Software</v>
          </cell>
          <cell r="C3281" t="str">
            <v>Switches</v>
          </cell>
          <cell r="D3281" t="str">
            <v>C1-C3850-48-L-E</v>
          </cell>
          <cell r="E3281" t="str">
            <v>Cisco ONE C3850-48 LAN Base to IP Services Paper RTU License</v>
          </cell>
          <cell r="F3281">
            <v>12724.38</v>
          </cell>
          <cell r="G3281">
            <v>1</v>
          </cell>
        </row>
        <row r="3282">
          <cell r="A3282" t="str">
            <v>C1FBACAT4500S</v>
          </cell>
          <cell r="B3282" t="str">
            <v>Software</v>
          </cell>
          <cell r="C3282" t="str">
            <v>Switches</v>
          </cell>
          <cell r="D3282" t="str">
            <v>C1FBACAT4500S</v>
          </cell>
          <cell r="E3282" t="str">
            <v>Cisco ONE Foundation Perpetual Cat4500 Bundles Std</v>
          </cell>
          <cell r="F3282">
            <v>12724.38</v>
          </cell>
          <cell r="G3282" t="str">
            <v>Cost Allocate (98%)</v>
          </cell>
        </row>
        <row r="3283">
          <cell r="A3283" t="str">
            <v>C1F4ANEX9300K9</v>
          </cell>
          <cell r="B3283" t="str">
            <v>Software</v>
          </cell>
          <cell r="C3283" t="str">
            <v>Switches</v>
          </cell>
          <cell r="D3283" t="str">
            <v>C1F4ANEX9300K9</v>
          </cell>
          <cell r="E3283" t="str">
            <v>Cisco ONE Foundation Perpetual Nexus 9332</v>
          </cell>
          <cell r="F3283">
            <v>12744.45</v>
          </cell>
          <cell r="G3283" t="str">
            <v>Cost Allocate (10%)</v>
          </cell>
        </row>
        <row r="3284">
          <cell r="A3284" t="str">
            <v>N3KC3048TP1GE</v>
          </cell>
          <cell r="B3284" t="str">
            <v>Hardware</v>
          </cell>
          <cell r="C3284" t="str">
            <v>Switches</v>
          </cell>
          <cell r="D3284" t="str">
            <v>N3K-C3048TP-1GE</v>
          </cell>
          <cell r="E3284" t="str">
            <v>Nexus 3048TP-1GE 1RU 48 x 10/100/1000 and 4 x 10GE ports</v>
          </cell>
          <cell r="F3284">
            <v>12769.5</v>
          </cell>
          <cell r="G3284">
            <v>1</v>
          </cell>
        </row>
        <row r="3285">
          <cell r="A3285" t="str">
            <v>N5548PSSK9=</v>
          </cell>
          <cell r="B3285" t="str">
            <v>Software</v>
          </cell>
          <cell r="C3285" t="str">
            <v>Switches</v>
          </cell>
          <cell r="D3285" t="str">
            <v>N55-48P-SSK9=</v>
          </cell>
          <cell r="E3285" t="str">
            <v>Nexus 5500 Storage License, 48 Ports</v>
          </cell>
          <cell r="F3285">
            <v>12800</v>
          </cell>
          <cell r="G3285">
            <v>1</v>
          </cell>
        </row>
        <row r="3286">
          <cell r="A3286" t="str">
            <v>WSC365048FQML</v>
          </cell>
          <cell r="B3286" t="str">
            <v>Hardware</v>
          </cell>
          <cell r="C3286" t="str">
            <v>Switches</v>
          </cell>
          <cell r="D3286" t="str">
            <v>WS-C3650-48FQM-L</v>
          </cell>
          <cell r="E3286" t="str">
            <v>Cisco Catalyst 3650 48Port Mini, 4x10G Uplink, LAN Base</v>
          </cell>
          <cell r="F3286">
            <v>12814.7</v>
          </cell>
          <cell r="G3286">
            <v>1</v>
          </cell>
        </row>
        <row r="3287">
          <cell r="A3287" t="str">
            <v>C1A2ANEX77021K9</v>
          </cell>
          <cell r="B3287" t="str">
            <v>Software</v>
          </cell>
          <cell r="C3287" t="str">
            <v>Switches</v>
          </cell>
          <cell r="D3287" t="str">
            <v>C1A2ANEX77021K9</v>
          </cell>
          <cell r="E3287" t="str">
            <v>Cisco ONE Advanced Perpetual Nexus 7702</v>
          </cell>
          <cell r="F3287">
            <v>12844.8</v>
          </cell>
          <cell r="G3287" t="str">
            <v>Cost Allocate (28%)</v>
          </cell>
        </row>
        <row r="3288">
          <cell r="A3288" t="str">
            <v>C1A2PNEX77021K9</v>
          </cell>
          <cell r="B3288" t="str">
            <v>Software</v>
          </cell>
          <cell r="C3288" t="str">
            <v>Switches</v>
          </cell>
          <cell r="D3288" t="str">
            <v>C1A2PNEX77021K9</v>
          </cell>
          <cell r="E3288" t="str">
            <v>Cisco ONE Advanced Perpetual Nexus 7702</v>
          </cell>
          <cell r="F3288">
            <v>12844.8</v>
          </cell>
          <cell r="G3288" t="str">
            <v>Cost Allocate (25%)</v>
          </cell>
        </row>
        <row r="3289">
          <cell r="A3289" t="str">
            <v>C9400DNAA3Y</v>
          </cell>
          <cell r="B3289" t="str">
            <v>Hardware</v>
          </cell>
          <cell r="C3289" t="str">
            <v>Switches</v>
          </cell>
          <cell r="D3289" t="str">
            <v>C9400-DNA-A-3Y</v>
          </cell>
          <cell r="E3289" t="str">
            <v>Cisco Catalyst 9400 DNA Advantage 3 Year License</v>
          </cell>
          <cell r="F3289">
            <v>12894.98</v>
          </cell>
          <cell r="G3289">
            <v>1</v>
          </cell>
        </row>
        <row r="3290">
          <cell r="A3290" t="str">
            <v>C930048UNA</v>
          </cell>
          <cell r="B3290" t="str">
            <v>Hardware</v>
          </cell>
          <cell r="C3290" t="str">
            <v>Switches</v>
          </cell>
          <cell r="D3290" t="str">
            <v>C9300-48UN-A</v>
          </cell>
          <cell r="E3290" t="str">
            <v>Catalyst 9300 48-port of 5Gbps Network Advantage</v>
          </cell>
          <cell r="F3290">
            <v>12948.75</v>
          </cell>
          <cell r="G3290">
            <v>1</v>
          </cell>
        </row>
        <row r="3291">
          <cell r="A3291" t="str">
            <v>C930048UXME</v>
          </cell>
          <cell r="B3291" t="str">
            <v>Hardware</v>
          </cell>
          <cell r="C3291" t="str">
            <v>Switches</v>
          </cell>
          <cell r="D3291" t="str">
            <v>C9300-48UXM-E</v>
          </cell>
          <cell r="E3291" t="str">
            <v>Catalyst 9300 48-port(12 mGig&amp;36 2.5Gbps) Network Essentials</v>
          </cell>
          <cell r="F3291">
            <v>12987.49</v>
          </cell>
          <cell r="G3291">
            <v>1</v>
          </cell>
        </row>
        <row r="3292">
          <cell r="A3292" t="str">
            <v>MS39048UXHW</v>
          </cell>
          <cell r="B3292" t="str">
            <v>Hardware</v>
          </cell>
          <cell r="C3292" t="str">
            <v>Switches</v>
          </cell>
          <cell r="D3292" t="str">
            <v>MS390-48UX-HW</v>
          </cell>
          <cell r="E3292" t="str">
            <v>Meraki MS390 48 port 12mGig, 36m2.5G L3 UPOE Switch</v>
          </cell>
          <cell r="F3292">
            <v>12987.49</v>
          </cell>
          <cell r="G3292">
            <v>1</v>
          </cell>
        </row>
        <row r="3293">
          <cell r="A3293" t="str">
            <v>C1A1ATCAT950033Y</v>
          </cell>
          <cell r="B3293" t="str">
            <v>License</v>
          </cell>
          <cell r="C3293" t="str">
            <v>Switches</v>
          </cell>
          <cell r="D3293" t="str">
            <v>C1A1ATCAT95003-3Y</v>
          </cell>
          <cell r="E3293" t="str">
            <v>DNA Premier High Term C9500 3Y - DNA, 25 ISE PLS, 25 SWATCH</v>
          </cell>
          <cell r="F3293">
            <v>12995.33</v>
          </cell>
          <cell r="G3293" t="str">
            <v>Cost Allocate (61%)</v>
          </cell>
        </row>
        <row r="3294">
          <cell r="A3294" t="str">
            <v>C1F1AMDS9300K9</v>
          </cell>
          <cell r="B3294" t="str">
            <v>Software</v>
          </cell>
          <cell r="C3294" t="str">
            <v>Switches</v>
          </cell>
          <cell r="D3294" t="str">
            <v>C1F1AMDS9300K9</v>
          </cell>
          <cell r="E3294" t="str">
            <v>Cisco ONE Foundation Perpetual MDS 9300</v>
          </cell>
          <cell r="F3294">
            <v>13000</v>
          </cell>
          <cell r="G3294" t="str">
            <v>Cost Allocate (51%)</v>
          </cell>
        </row>
        <row r="3295">
          <cell r="A3295" t="str">
            <v>C1F1PMDS9300K9</v>
          </cell>
          <cell r="B3295" t="str">
            <v>Software</v>
          </cell>
          <cell r="C3295" t="str">
            <v>Switches</v>
          </cell>
          <cell r="D3295" t="str">
            <v>C1F1PMDS9300K9</v>
          </cell>
          <cell r="E3295" t="str">
            <v>Cisco ONE Foundation Perpetual MDS 9300</v>
          </cell>
          <cell r="F3295">
            <v>13000</v>
          </cell>
          <cell r="G3295" t="str">
            <v>Cost Allocate (51%)</v>
          </cell>
        </row>
        <row r="3296">
          <cell r="A3296" t="str">
            <v>C930024UXEDU</v>
          </cell>
          <cell r="B3296" t="str">
            <v>Hardware</v>
          </cell>
          <cell r="C3296" t="str">
            <v>Switches</v>
          </cell>
          <cell r="D3296" t="str">
            <v>C9300-24UX-EDU</v>
          </cell>
          <cell r="E3296" t="str">
            <v>Catalyst 9300 24-port mGig and UPOE, K12</v>
          </cell>
          <cell r="F3296">
            <v>13022.49</v>
          </cell>
          <cell r="G3296">
            <v>1</v>
          </cell>
        </row>
        <row r="3297">
          <cell r="A3297" t="str">
            <v>C9300L48UXG4XEDU</v>
          </cell>
          <cell r="B3297" t="str">
            <v>Hardware</v>
          </cell>
          <cell r="C3297" t="str">
            <v>Switches</v>
          </cell>
          <cell r="D3297" t="str">
            <v>C9300L-48UXG4X-EDU</v>
          </cell>
          <cell r="E3297" t="str">
            <v>Catalyst 9300L 48p 8mGig,4x10G Uplink,K12</v>
          </cell>
          <cell r="F3297">
            <v>13025.43</v>
          </cell>
          <cell r="G3297">
            <v>1</v>
          </cell>
        </row>
        <row r="3298">
          <cell r="A3298" t="str">
            <v>C9300L48UXG4XE</v>
          </cell>
          <cell r="B3298" t="str">
            <v>Hardware</v>
          </cell>
          <cell r="C3298" t="str">
            <v>Switches</v>
          </cell>
          <cell r="D3298" t="str">
            <v>C9300L-48UXG-4X-E</v>
          </cell>
          <cell r="E3298" t="str">
            <v>Catalyst 9300L 48p, 12mGig, Network Essentials ,4x10G Uplink</v>
          </cell>
          <cell r="F3298">
            <v>13025.43</v>
          </cell>
          <cell r="G3298">
            <v>1</v>
          </cell>
        </row>
        <row r="3299">
          <cell r="A3299" t="str">
            <v>C930024UXA</v>
          </cell>
          <cell r="B3299" t="str">
            <v>Hardware</v>
          </cell>
          <cell r="C3299" t="str">
            <v>Switches</v>
          </cell>
          <cell r="D3299" t="str">
            <v>C9300-24UX-A</v>
          </cell>
          <cell r="E3299" t="str">
            <v>Catalyst 9300 24-port mGig and UPOE, Network Advantage</v>
          </cell>
          <cell r="F3299">
            <v>13042.49</v>
          </cell>
          <cell r="G3299">
            <v>1</v>
          </cell>
        </row>
        <row r="3300">
          <cell r="A3300" t="str">
            <v>C930024UXE</v>
          </cell>
          <cell r="B3300" t="str">
            <v>Hardware</v>
          </cell>
          <cell r="C3300" t="str">
            <v>Switches</v>
          </cell>
          <cell r="D3300" t="str">
            <v>C9300-24UX-E</v>
          </cell>
          <cell r="E3300" t="str">
            <v>Catalyst 9300 24-port mGig and UPOE, Network Essentials</v>
          </cell>
          <cell r="F3300">
            <v>13042.49</v>
          </cell>
          <cell r="G3300">
            <v>1</v>
          </cell>
        </row>
        <row r="3301">
          <cell r="A3301" t="str">
            <v>MS39024UXHW</v>
          </cell>
          <cell r="B3301" t="str">
            <v>Hardware</v>
          </cell>
          <cell r="C3301" t="str">
            <v>Switches</v>
          </cell>
          <cell r="D3301" t="str">
            <v>MS390-24UX-HW</v>
          </cell>
          <cell r="E3301" t="str">
            <v>Meraki MS390 24mGig L3 UPOE Switch</v>
          </cell>
          <cell r="F3301">
            <v>13042.49</v>
          </cell>
          <cell r="G3301">
            <v>1</v>
          </cell>
        </row>
        <row r="3302">
          <cell r="A3302" t="str">
            <v>C930024TP</v>
          </cell>
          <cell r="B3302" t="str">
            <v>Hardware</v>
          </cell>
          <cell r="C3302" t="str">
            <v>Switches</v>
          </cell>
          <cell r="D3302" t="str">
            <v>C9300-24T-P</v>
          </cell>
          <cell r="E3302" t="str">
            <v>Catalyst 9300 24-port data only, Perpetual</v>
          </cell>
          <cell r="F3302">
            <v>13045.5</v>
          </cell>
          <cell r="G3302">
            <v>1</v>
          </cell>
        </row>
        <row r="3303">
          <cell r="A3303" t="str">
            <v>C1A2ANEX56121K9</v>
          </cell>
          <cell r="B3303" t="str">
            <v>Software</v>
          </cell>
          <cell r="C3303" t="str">
            <v>Switches</v>
          </cell>
          <cell r="D3303" t="str">
            <v>C1A2ANEX56121K9</v>
          </cell>
          <cell r="E3303" t="str">
            <v>Cisco ONE Advanced Perpetual Nexus 5612</v>
          </cell>
          <cell r="F3303">
            <v>13045.5</v>
          </cell>
          <cell r="G3303" t="str">
            <v>Cost Allocate (79%)</v>
          </cell>
        </row>
        <row r="3304">
          <cell r="A3304" t="str">
            <v>SFP10GBX40DI</v>
          </cell>
          <cell r="B3304" t="str">
            <v>Hardware</v>
          </cell>
          <cell r="C3304" t="str">
            <v>Routers</v>
          </cell>
          <cell r="D3304" t="str">
            <v>SFP-10G-BX40D-I</v>
          </cell>
          <cell r="E3304" t="str">
            <v>SFP+ Bidirectional for 40km, downstream</v>
          </cell>
          <cell r="F3304">
            <v>13045.5</v>
          </cell>
          <cell r="G3304">
            <v>1</v>
          </cell>
        </row>
        <row r="3305">
          <cell r="A3305" t="str">
            <v>SFP10GBX40UI</v>
          </cell>
          <cell r="B3305" t="str">
            <v>Hardware</v>
          </cell>
          <cell r="C3305" t="str">
            <v>Routers</v>
          </cell>
          <cell r="D3305" t="str">
            <v>SFP-10G-BX40U-I</v>
          </cell>
          <cell r="E3305" t="str">
            <v>SFP+ Bidirectional for 40km, upstream</v>
          </cell>
          <cell r="F3305">
            <v>13045.5</v>
          </cell>
          <cell r="G3305">
            <v>1</v>
          </cell>
        </row>
        <row r="3306">
          <cell r="A3306" t="str">
            <v>C4500E6NR8EMGIG</v>
          </cell>
          <cell r="B3306" t="str">
            <v>Hardware</v>
          </cell>
          <cell r="C3306" t="str">
            <v>Switches</v>
          </cell>
          <cell r="D3306" t="str">
            <v>C4500E-6NR-8E-MGIG</v>
          </cell>
          <cell r="E3306" t="str">
            <v>SUP8E and MGIG upgrade for 6 slot chassis bundle (96 ports)</v>
          </cell>
          <cell r="F3306">
            <v>13045.5</v>
          </cell>
          <cell r="G3306">
            <v>1</v>
          </cell>
        </row>
        <row r="3307">
          <cell r="A3307" t="str">
            <v>C1WS365048FQM/K9</v>
          </cell>
          <cell r="B3307" t="str">
            <v>Hardware</v>
          </cell>
          <cell r="C3307" t="str">
            <v>Switches</v>
          </cell>
          <cell r="D3307" t="str">
            <v>C1-WS3650-48FQM/K9</v>
          </cell>
          <cell r="E3307" t="str">
            <v>Cisco ONE Catalyst 3650 48Port Mini, 4x10G Uplink, LAN Base</v>
          </cell>
          <cell r="F3307">
            <v>13065.57</v>
          </cell>
          <cell r="G3307">
            <v>1</v>
          </cell>
        </row>
        <row r="3308">
          <cell r="A3308" t="str">
            <v>C930048UXMA</v>
          </cell>
          <cell r="B3308" t="str">
            <v>Hardware</v>
          </cell>
          <cell r="C3308" t="str">
            <v>Switches</v>
          </cell>
          <cell r="D3308" t="str">
            <v>C9300-48UXM-A</v>
          </cell>
          <cell r="E3308" t="str">
            <v>Catalyst 9300 48-port(12 mGig&amp;36 2.5Gbps) Network Advantage</v>
          </cell>
          <cell r="F3308">
            <v>13072.49</v>
          </cell>
          <cell r="G3308">
            <v>1</v>
          </cell>
        </row>
        <row r="3309">
          <cell r="A3309" t="str">
            <v>N7KC7004=</v>
          </cell>
          <cell r="B3309" t="str">
            <v>Hardware</v>
          </cell>
          <cell r="C3309" t="str">
            <v>Switches</v>
          </cell>
          <cell r="D3309" t="str">
            <v>N7K-C7004=</v>
          </cell>
          <cell r="E3309" t="str">
            <v>4 Slot Chassis, No Power Supply, Includes Fans</v>
          </cell>
          <cell r="F3309">
            <v>13173.75</v>
          </cell>
          <cell r="G3309">
            <v>1</v>
          </cell>
        </row>
        <row r="3310">
          <cell r="A3310" t="str">
            <v>C930048UXMEDU</v>
          </cell>
          <cell r="B3310" t="str">
            <v>Hardware</v>
          </cell>
          <cell r="C3310" t="str">
            <v>Switches</v>
          </cell>
          <cell r="D3310" t="str">
            <v>C9300-48UXM-EDU</v>
          </cell>
          <cell r="E3310" t="str">
            <v>Catalyst 9300 48-port(12 mGig&amp;36 2.5Gbps), K12</v>
          </cell>
          <cell r="F3310">
            <v>13187.49</v>
          </cell>
          <cell r="G3310">
            <v>1</v>
          </cell>
        </row>
        <row r="3311">
          <cell r="A3311" t="str">
            <v>WSC365048TDS</v>
          </cell>
          <cell r="B3311" t="str">
            <v>Hardware</v>
          </cell>
          <cell r="C3311" t="str">
            <v>Switches</v>
          </cell>
          <cell r="D3311" t="str">
            <v>WS-C3650-48TD-S</v>
          </cell>
          <cell r="E3311" t="str">
            <v>Cisco Catalyst 3650 48 Port Data 2x10G Uplink IP Base</v>
          </cell>
          <cell r="F3311">
            <v>13193.77</v>
          </cell>
          <cell r="G3311">
            <v>1</v>
          </cell>
        </row>
        <row r="3312">
          <cell r="A3312" t="str">
            <v>WSC2960XR48LPDI</v>
          </cell>
          <cell r="B3312" t="str">
            <v>Hardware</v>
          </cell>
          <cell r="C3312" t="str">
            <v>Switches</v>
          </cell>
          <cell r="D3312" t="str">
            <v>WS-C2960XR-48LPD-I</v>
          </cell>
          <cell r="E3312" t="str">
            <v>Catalyst 2960-XR 48 GigE PoE 370W, 2 x 10G SFP+, IP Lite</v>
          </cell>
          <cell r="F3312">
            <v>13213.18</v>
          </cell>
          <cell r="G3312">
            <v>1</v>
          </cell>
        </row>
        <row r="3313">
          <cell r="A3313" t="str">
            <v>WSC365048PSS</v>
          </cell>
          <cell r="B3313" t="str">
            <v>Hardware</v>
          </cell>
          <cell r="C3313" t="str">
            <v>Switches</v>
          </cell>
          <cell r="D3313" t="str">
            <v>WS-C3650-48PS-S</v>
          </cell>
          <cell r="E3313" t="str">
            <v>Cisco Catalyst 3650 48 Port PoE 4x1G Uplink IP Base</v>
          </cell>
          <cell r="F3313">
            <v>13213.6</v>
          </cell>
          <cell r="G3313">
            <v>1</v>
          </cell>
        </row>
        <row r="3314">
          <cell r="A3314" t="str">
            <v>GLCFE100LX48=</v>
          </cell>
          <cell r="B3314" t="str">
            <v>Hardware</v>
          </cell>
          <cell r="C3314" t="str">
            <v>Routers</v>
          </cell>
          <cell r="D3314" t="str">
            <v>GLC-FE-100LX48=</v>
          </cell>
          <cell r="E3314" t="str">
            <v>48 units of GLC-FE-100LX</v>
          </cell>
          <cell r="F3314">
            <v>13253.5</v>
          </cell>
          <cell r="G3314">
            <v>1</v>
          </cell>
        </row>
        <row r="3315">
          <cell r="A3315" t="str">
            <v>WSX474812X48U+E</v>
          </cell>
          <cell r="B3315" t="str">
            <v>Hardware</v>
          </cell>
          <cell r="C3315" t="str">
            <v>Switches</v>
          </cell>
          <cell r="D3315" t="str">
            <v>WS-X4748-12X48U+E</v>
          </cell>
          <cell r="E3315" t="str">
            <v>Catalyst 4500E 48-Port UPOE w/ 12p mGig and 36p 10/100/1000</v>
          </cell>
          <cell r="F3315">
            <v>13276.31</v>
          </cell>
          <cell r="G3315">
            <v>1</v>
          </cell>
        </row>
        <row r="3316">
          <cell r="A3316" t="str">
            <v>WSC365048PQL</v>
          </cell>
          <cell r="B3316" t="str">
            <v>Hardware</v>
          </cell>
          <cell r="C3316" t="str">
            <v>Switches</v>
          </cell>
          <cell r="D3316" t="str">
            <v>WS-C3650-48PQ-L</v>
          </cell>
          <cell r="E3316" t="str">
            <v>Cisco Catalyst 3650 48 Port PoE 4x10G Uplink LAN Base</v>
          </cell>
          <cell r="F3316">
            <v>13406.76</v>
          </cell>
          <cell r="G3316">
            <v>1</v>
          </cell>
        </row>
        <row r="3317">
          <cell r="A3317" t="str">
            <v>EWDMMUX8=</v>
          </cell>
          <cell r="B3317" t="str">
            <v>Hardware</v>
          </cell>
          <cell r="C3317" t="str">
            <v>Switches</v>
          </cell>
          <cell r="D3317" t="str">
            <v>EWDM-MUX8=</v>
          </cell>
          <cell r="E3317" t="str">
            <v>8-channels EWDM MUX/DEMUX Module</v>
          </cell>
          <cell r="F3317">
            <v>13423</v>
          </cell>
          <cell r="G3317">
            <v>1</v>
          </cell>
        </row>
        <row r="3318">
          <cell r="A3318" t="str">
            <v>ISR4351AX/K9</v>
          </cell>
          <cell r="B3318" t="str">
            <v>License</v>
          </cell>
          <cell r="C3318" t="str">
            <v>Routers</v>
          </cell>
          <cell r="D3318" t="str">
            <v>ISR4351-AX/K9</v>
          </cell>
          <cell r="E3318" t="str">
            <v>Cisco ISR 4351 AX Bundle w/ APP,SEC lic</v>
          </cell>
          <cell r="F3318">
            <v>13455.75</v>
          </cell>
          <cell r="G3318">
            <v>1</v>
          </cell>
        </row>
        <row r="3319">
          <cell r="A3319" t="str">
            <v>LC385048SE</v>
          </cell>
          <cell r="B3319" t="str">
            <v>License</v>
          </cell>
          <cell r="C3319" t="str">
            <v>Switches</v>
          </cell>
          <cell r="D3319" t="str">
            <v>L-C3850-48-S-E</v>
          </cell>
          <cell r="E3319" t="str">
            <v>C3850-48 IP Base to IP Services Electronic RTU License</v>
          </cell>
          <cell r="F3319">
            <v>13537.22</v>
          </cell>
          <cell r="G3319">
            <v>1</v>
          </cell>
        </row>
        <row r="3320">
          <cell r="A3320" t="str">
            <v>C385048SE</v>
          </cell>
          <cell r="B3320" t="str">
            <v>Software</v>
          </cell>
          <cell r="C3320" t="str">
            <v>Switches</v>
          </cell>
          <cell r="D3320" t="str">
            <v>C3850-48-S-E</v>
          </cell>
          <cell r="E3320" t="str">
            <v>C3850-48 IP Base to IP Services Paper RTU License</v>
          </cell>
          <cell r="F3320">
            <v>13537.22</v>
          </cell>
          <cell r="G3320">
            <v>1</v>
          </cell>
        </row>
        <row r="3321">
          <cell r="A3321" t="str">
            <v>SFP10GBX40DI=</v>
          </cell>
          <cell r="B3321" t="str">
            <v>Hardware</v>
          </cell>
          <cell r="C3321" t="str">
            <v>Connectors</v>
          </cell>
          <cell r="D3321" t="str">
            <v>SFP-10G-BX40D-I=</v>
          </cell>
          <cell r="E3321" t="str">
            <v>SFP+ Bidirectional for 40km, downstream</v>
          </cell>
          <cell r="F3321">
            <v>13599.5</v>
          </cell>
          <cell r="G3321">
            <v>1</v>
          </cell>
        </row>
        <row r="3322">
          <cell r="A3322" t="str">
            <v>C1WS365048PQ/K9</v>
          </cell>
          <cell r="B3322" t="str">
            <v>Hardware</v>
          </cell>
          <cell r="C3322" t="str">
            <v>Switches</v>
          </cell>
          <cell r="D3322" t="str">
            <v>C1-WS3650-48PQ/K9</v>
          </cell>
          <cell r="E3322" t="str">
            <v>Cisco One Catalyst 3650 48 Port PoE 4x10G Uplink</v>
          </cell>
          <cell r="F3322">
            <v>13677.71</v>
          </cell>
          <cell r="G3322">
            <v>1</v>
          </cell>
        </row>
        <row r="3323">
          <cell r="A3323" t="str">
            <v>WSC365024TDE</v>
          </cell>
          <cell r="B3323" t="str">
            <v>Hardware</v>
          </cell>
          <cell r="C3323" t="str">
            <v>Switches</v>
          </cell>
          <cell r="D3323" t="str">
            <v>WS-C3650-24TD-E</v>
          </cell>
          <cell r="E3323" t="str">
            <v>Cisco Catalyst 3650 24 Port Data 2x10G Uplink IP Services</v>
          </cell>
          <cell r="F3323">
            <v>13684.21</v>
          </cell>
          <cell r="G3323">
            <v>1</v>
          </cell>
        </row>
        <row r="3324">
          <cell r="A3324" t="str">
            <v>M9396SPL12S</v>
          </cell>
          <cell r="B3324" t="str">
            <v>License</v>
          </cell>
          <cell r="C3324" t="str">
            <v>Switches</v>
          </cell>
          <cell r="D3324" t="str">
            <v>M9396S-PL12-S</v>
          </cell>
          <cell r="E3324" t="str">
            <v>MDS 9396S 12-port upgrade license + 16G SW SFPs</v>
          </cell>
          <cell r="F3324">
            <v>13697.78</v>
          </cell>
          <cell r="G3324">
            <v>1</v>
          </cell>
        </row>
        <row r="3325">
          <cell r="A3325" t="str">
            <v>EDUC365048FDS</v>
          </cell>
          <cell r="B3325" t="str">
            <v>Hardware</v>
          </cell>
          <cell r="C3325" t="str">
            <v>Switches</v>
          </cell>
          <cell r="D3325" t="str">
            <v>EDU-C3650-48FD-S</v>
          </cell>
          <cell r="E3325" t="str">
            <v>Cisco Catalyst 3650 48 Port Full PoE 2x10G Uplink IPBase K12</v>
          </cell>
          <cell r="F3325">
            <v>13737.92</v>
          </cell>
          <cell r="G3325">
            <v>1</v>
          </cell>
        </row>
        <row r="3326">
          <cell r="A3326" t="str">
            <v>DSCWDMMUX8A=</v>
          </cell>
          <cell r="B3326" t="str">
            <v>Hardware</v>
          </cell>
          <cell r="C3326" t="str">
            <v>Switches</v>
          </cell>
          <cell r="D3326" t="str">
            <v>DS-CWDM-MUX8A=</v>
          </cell>
          <cell r="E3326" t="str">
            <v>8-channel CWDM Mux/Demux module with monitor ports, Spare</v>
          </cell>
          <cell r="F3326">
            <v>13817</v>
          </cell>
          <cell r="G3326">
            <v>1</v>
          </cell>
        </row>
        <row r="3327">
          <cell r="A3327" t="str">
            <v>C1WS385012XSS</v>
          </cell>
          <cell r="B3327" t="str">
            <v>Hardware</v>
          </cell>
          <cell r="C3327" t="str">
            <v>Switches</v>
          </cell>
          <cell r="D3327" t="str">
            <v>C1-WS3850-12XS-S</v>
          </cell>
          <cell r="E3327" t="str">
            <v>Cisco ONE Catalyst 3850 12 Port 10G Fiber Switch IP Base</v>
          </cell>
          <cell r="F3327">
            <v>13834.27</v>
          </cell>
          <cell r="G3327">
            <v>1</v>
          </cell>
        </row>
        <row r="3328">
          <cell r="A3328" t="str">
            <v>ASR1000MIP100=</v>
          </cell>
          <cell r="B3328" t="str">
            <v>Hardware</v>
          </cell>
          <cell r="C3328" t="str">
            <v>Routers</v>
          </cell>
          <cell r="D3328" t="str">
            <v>ASR1000-MIP100=</v>
          </cell>
          <cell r="E3328" t="str">
            <v>ASR1000 100G Modular Interface Processor, Spare</v>
          </cell>
          <cell r="F3328">
            <v>13848.3</v>
          </cell>
          <cell r="G3328">
            <v>1</v>
          </cell>
        </row>
        <row r="3329">
          <cell r="A3329" t="str">
            <v>C4KXNM8SFP+</v>
          </cell>
          <cell r="B3329" t="str">
            <v>Hardware</v>
          </cell>
          <cell r="C3329" t="str">
            <v>Switches</v>
          </cell>
          <cell r="D3329" t="str">
            <v>C4KX-NM-8SFP+</v>
          </cell>
          <cell r="E3329" t="str">
            <v>Catalyst 4500X 8 Port 10G Network Module</v>
          </cell>
          <cell r="F3329">
            <v>13868.37</v>
          </cell>
          <cell r="G3329">
            <v>1</v>
          </cell>
        </row>
        <row r="3330">
          <cell r="A3330" t="str">
            <v>MS35524X2HW</v>
          </cell>
          <cell r="B3330" t="str">
            <v>Hardware</v>
          </cell>
          <cell r="C3330" t="str">
            <v>Wireless</v>
          </cell>
          <cell r="D3330" t="str">
            <v>MS355-24X2-HW</v>
          </cell>
          <cell r="E3330" t="str">
            <v>Meraki MS355-L3 Stck Cld-Mngd 24xmG UPOE Switch</v>
          </cell>
          <cell r="F3330">
            <v>13948.65</v>
          </cell>
          <cell r="G3330">
            <v>1</v>
          </cell>
        </row>
        <row r="3331">
          <cell r="A3331" t="str">
            <v>SPA8XCHT1/E1V2=</v>
          </cell>
          <cell r="B3331" t="str">
            <v>License</v>
          </cell>
          <cell r="C3331" t="str">
            <v>Routers</v>
          </cell>
          <cell r="D3331" t="str">
            <v>SPA-8XCHT1/E1-V2=</v>
          </cell>
          <cell r="E3331" t="str">
            <v>8-port Channelized T1/E1 to DS0 Shared Port Adapter</v>
          </cell>
          <cell r="F3331">
            <v>13963.7</v>
          </cell>
          <cell r="G3331">
            <v>1</v>
          </cell>
        </row>
        <row r="3332">
          <cell r="A3332" t="str">
            <v>WSC365048FDL</v>
          </cell>
          <cell r="B3332" t="str">
            <v>Hardware</v>
          </cell>
          <cell r="C3332" t="str">
            <v>Switches</v>
          </cell>
          <cell r="D3332" t="str">
            <v>WS-C3650-48FD-L</v>
          </cell>
          <cell r="E3332" t="str">
            <v>Cisco Catalyst 3650 48 Port Full PoE 2x10G Uplink LAN Base</v>
          </cell>
          <cell r="F3332">
            <v>13982.16</v>
          </cell>
          <cell r="G3332">
            <v>1</v>
          </cell>
        </row>
        <row r="3333">
          <cell r="A3333" t="str">
            <v>FLSA1HX2X10GE</v>
          </cell>
          <cell r="B3333" t="str">
            <v>Software</v>
          </cell>
          <cell r="C3333" t="str">
            <v>Routers</v>
          </cell>
          <cell r="D3333" t="str">
            <v>FLSA1-HX-2X10GE</v>
          </cell>
          <cell r="E3333" t="str">
            <v>ASR1000-HX Built-In 10GE 2-port License</v>
          </cell>
          <cell r="F3333">
            <v>14000</v>
          </cell>
          <cell r="G3333">
            <v>1</v>
          </cell>
        </row>
        <row r="3334">
          <cell r="A3334" t="str">
            <v>N9KC9504FM</v>
          </cell>
          <cell r="B3334" t="str">
            <v>Hardware</v>
          </cell>
          <cell r="C3334" t="str">
            <v>Switches</v>
          </cell>
          <cell r="D3334" t="str">
            <v>N9K-C9504-FM</v>
          </cell>
          <cell r="E3334" t="str">
            <v>Fabric Module for Nexus 9504 chassis</v>
          </cell>
          <cell r="F3334">
            <v>14049</v>
          </cell>
          <cell r="G3334">
            <v>1</v>
          </cell>
        </row>
        <row r="3335">
          <cell r="A3335" t="str">
            <v>N5K5548SBUNP1=</v>
          </cell>
          <cell r="B3335" t="str">
            <v>License</v>
          </cell>
          <cell r="C3335" t="str">
            <v>Switches</v>
          </cell>
          <cell r="D3335" t="str">
            <v>N5K-5548-SBUN-P1=</v>
          </cell>
          <cell r="E3335" t="str">
            <v>Inc L3 Base, LAN, Enhanced L2, DCNM, VM-FEX, 40 Storage por</v>
          </cell>
          <cell r="F3335">
            <v>14049</v>
          </cell>
          <cell r="G3335">
            <v>1</v>
          </cell>
        </row>
        <row r="3336">
          <cell r="A3336" t="str">
            <v>LICVCM500N</v>
          </cell>
          <cell r="B3336" t="str">
            <v>License</v>
          </cell>
          <cell r="C3336" t="str">
            <v>Routers</v>
          </cell>
          <cell r="D3336" t="str">
            <v>LIC-VCM-500N</v>
          </cell>
          <cell r="E3336" t="str">
            <v>License to manage up to 500 WAAS Nodes</v>
          </cell>
          <cell r="F3336">
            <v>14049</v>
          </cell>
          <cell r="G3336">
            <v>1</v>
          </cell>
        </row>
        <row r="3337">
          <cell r="A3337" t="str">
            <v>MS42516HW</v>
          </cell>
          <cell r="B3337" t="str">
            <v>Hardware</v>
          </cell>
          <cell r="C3337" t="str">
            <v>Wireless</v>
          </cell>
          <cell r="D3337" t="str">
            <v>MS425-16-HW</v>
          </cell>
          <cell r="E3337" t="str">
            <v>Meraki MS425-16 L3 Cld-Mngd 16x 10G SFP+ Switch</v>
          </cell>
          <cell r="F3337">
            <v>14049</v>
          </cell>
          <cell r="G3337">
            <v>1</v>
          </cell>
        </row>
        <row r="3338">
          <cell r="A3338" t="str">
            <v>N2KC2248TFE++</v>
          </cell>
          <cell r="B3338" t="str">
            <v>Hardware</v>
          </cell>
          <cell r="C3338" t="str">
            <v>Switches</v>
          </cell>
          <cell r="D3338" t="str">
            <v>N2K-C2248TF-E++</v>
          </cell>
          <cell r="E3338" t="str">
            <v>N2K-C2248TF-E++ TAA PID</v>
          </cell>
          <cell r="F3338">
            <v>14049</v>
          </cell>
          <cell r="G3338">
            <v>1</v>
          </cell>
        </row>
        <row r="3339">
          <cell r="A3339" t="str">
            <v>LN354824PUPG=</v>
          </cell>
          <cell r="B3339" t="str">
            <v>License</v>
          </cell>
          <cell r="C3339" t="str">
            <v>Switches</v>
          </cell>
          <cell r="D3339" t="str">
            <v>L-N3548-24P-UPG=</v>
          </cell>
          <cell r="E3339" t="str">
            <v>Nexus 3524, Second 24 Ports, E-Delivery</v>
          </cell>
          <cell r="F3339">
            <v>14049</v>
          </cell>
          <cell r="G3339">
            <v>1</v>
          </cell>
        </row>
        <row r="3340">
          <cell r="A3340" t="str">
            <v>N354824PUPG=</v>
          </cell>
          <cell r="B3340" t="str">
            <v>License</v>
          </cell>
          <cell r="C3340" t="str">
            <v>Switches</v>
          </cell>
          <cell r="D3340" t="str">
            <v>N3548-24P-UPG=</v>
          </cell>
          <cell r="E3340" t="str">
            <v>Nexus 3548 24 port license upgrade</v>
          </cell>
          <cell r="F3340">
            <v>14049</v>
          </cell>
          <cell r="G3340">
            <v>1</v>
          </cell>
        </row>
        <row r="3341">
          <cell r="A3341" t="str">
            <v>N5696M12Q</v>
          </cell>
          <cell r="B3341" t="str">
            <v>Hardware</v>
          </cell>
          <cell r="C3341" t="str">
            <v>Switches</v>
          </cell>
          <cell r="D3341" t="str">
            <v>N5696-M12Q</v>
          </cell>
          <cell r="E3341" t="str">
            <v>Nexus 5696Q Chassis Module 12Q 40GE Ethernet/FCoE</v>
          </cell>
          <cell r="F3341">
            <v>14049</v>
          </cell>
          <cell r="G3341">
            <v>1</v>
          </cell>
        </row>
        <row r="3342">
          <cell r="A3342" t="str">
            <v>N5696M12Q=</v>
          </cell>
          <cell r="B3342" t="str">
            <v>Hardware</v>
          </cell>
          <cell r="C3342" t="str">
            <v>Switches</v>
          </cell>
          <cell r="D3342" t="str">
            <v>N5696-M12Q=</v>
          </cell>
          <cell r="E3342" t="str">
            <v>Nexus 5696Q Chassis Module 12Q 40GE Ethernet/FCoE</v>
          </cell>
          <cell r="F3342">
            <v>14049</v>
          </cell>
          <cell r="G3342">
            <v>1</v>
          </cell>
        </row>
        <row r="3343">
          <cell r="A3343" t="str">
            <v>C1CISCO4431/K9</v>
          </cell>
          <cell r="B3343" t="str">
            <v>Hardware</v>
          </cell>
          <cell r="C3343" t="str">
            <v>Routers</v>
          </cell>
          <cell r="D3343" t="str">
            <v>C1-CISCO4431/K9</v>
          </cell>
          <cell r="E3343" t="str">
            <v>Cisco ONE ISR 4431 (4GE 3NIM 8G FLASH 4G DRAM IPB)</v>
          </cell>
          <cell r="F3343">
            <v>14056.25</v>
          </cell>
          <cell r="G3343">
            <v>1</v>
          </cell>
        </row>
        <row r="3344">
          <cell r="A3344" t="str">
            <v>WSC365048TQS</v>
          </cell>
          <cell r="B3344" t="str">
            <v>Hardware</v>
          </cell>
          <cell r="C3344" t="str">
            <v>Switches</v>
          </cell>
          <cell r="D3344" t="str">
            <v>WS-C3650-48TQ-S</v>
          </cell>
          <cell r="E3344" t="str">
            <v>Cisco Catalyst 3650 48 Port Data 4x10G Uplink IP Base</v>
          </cell>
          <cell r="F3344">
            <v>14089.14</v>
          </cell>
          <cell r="G3344">
            <v>1</v>
          </cell>
        </row>
        <row r="3345">
          <cell r="A3345" t="str">
            <v>ISR4351V/K9</v>
          </cell>
          <cell r="B3345" t="str">
            <v>License</v>
          </cell>
          <cell r="C3345" t="str">
            <v>Routers</v>
          </cell>
          <cell r="D3345" t="str">
            <v>ISR4351-V/K9</v>
          </cell>
          <cell r="E3345" t="str">
            <v>Cisco ISR 4351 UC Bundle, PVDM4-64, UC License, CUBEE25</v>
          </cell>
          <cell r="F3345">
            <v>14190</v>
          </cell>
          <cell r="G3345" t="str">
            <v>Cost Allocate (73%)</v>
          </cell>
        </row>
        <row r="3346">
          <cell r="A3346" t="str">
            <v>C1N9KC9504</v>
          </cell>
          <cell r="B3346" t="str">
            <v>Hardware</v>
          </cell>
          <cell r="C3346" t="str">
            <v>Switches</v>
          </cell>
          <cell r="D3346" t="str">
            <v>C1-N9K-C9504</v>
          </cell>
          <cell r="E3346" t="str">
            <v>Cisco ONE Nexus 9504 Chassis with 4 linecard slots</v>
          </cell>
          <cell r="F3346">
            <v>14230.75</v>
          </cell>
          <cell r="G3346">
            <v>1</v>
          </cell>
        </row>
        <row r="3347">
          <cell r="A3347" t="str">
            <v>C1WS365048FD/K9</v>
          </cell>
          <cell r="B3347" t="str">
            <v>Hardware</v>
          </cell>
          <cell r="C3347" t="str">
            <v>Switches</v>
          </cell>
          <cell r="D3347" t="str">
            <v>C1-WS3650-48FD/K9</v>
          </cell>
          <cell r="E3347" t="str">
            <v>Cisco One Catalyst 3650 48 Port Full PoE 2x10G Uplink</v>
          </cell>
          <cell r="F3347">
            <v>14233.5</v>
          </cell>
          <cell r="G3347">
            <v>1</v>
          </cell>
        </row>
        <row r="3348">
          <cell r="A3348" t="str">
            <v>EDUC365048FWDS</v>
          </cell>
          <cell r="B3348" t="str">
            <v>Hardware</v>
          </cell>
          <cell r="C3348" t="str">
            <v>Switches</v>
          </cell>
          <cell r="D3348" t="str">
            <v>EDU-C3650-48FWD-S</v>
          </cell>
          <cell r="E3348" t="str">
            <v>Catalyst 3650 48 Port FPoE 2x10G Uplink w/5 AP lic IPB K12</v>
          </cell>
          <cell r="F3348">
            <v>14309.91</v>
          </cell>
          <cell r="G3348">
            <v>1</v>
          </cell>
        </row>
        <row r="3349">
          <cell r="A3349" t="str">
            <v>C9400SUP1</v>
          </cell>
          <cell r="B3349" t="str">
            <v>Hardware</v>
          </cell>
          <cell r="C3349" t="str">
            <v>Switches</v>
          </cell>
          <cell r="D3349" t="str">
            <v>C9400-SUP-1</v>
          </cell>
          <cell r="E3349" t="str">
            <v>Cisco Catalyst 9400 Series Supervisor 1 Module</v>
          </cell>
          <cell r="F3349">
            <v>14329.98</v>
          </cell>
          <cell r="G3349">
            <v>1</v>
          </cell>
        </row>
        <row r="3350">
          <cell r="A3350" t="str">
            <v>C930024UP</v>
          </cell>
          <cell r="B3350" t="str">
            <v>Hardware</v>
          </cell>
          <cell r="C3350" t="str">
            <v>Switches</v>
          </cell>
          <cell r="D3350" t="str">
            <v>C9300-24U-P</v>
          </cell>
          <cell r="E3350" t="str">
            <v>Catalyst 9300 24-port UPOE, Perpetual</v>
          </cell>
          <cell r="F3350">
            <v>14350.05</v>
          </cell>
          <cell r="G3350">
            <v>1</v>
          </cell>
        </row>
        <row r="3351">
          <cell r="A3351" t="str">
            <v>N9KC9504=</v>
          </cell>
          <cell r="B3351" t="str">
            <v>Hardware</v>
          </cell>
          <cell r="C3351" t="str">
            <v>Switches</v>
          </cell>
          <cell r="D3351" t="str">
            <v>N9K-C9504=</v>
          </cell>
          <cell r="E3351" t="str">
            <v>Nexus 9504 Chassis with 4 linecard slots</v>
          </cell>
          <cell r="F3351">
            <v>14380.75</v>
          </cell>
          <cell r="G3351">
            <v>1</v>
          </cell>
        </row>
        <row r="3352">
          <cell r="A3352" t="str">
            <v>SFP10GBX40UI=</v>
          </cell>
          <cell r="B3352" t="str">
            <v>Hardware</v>
          </cell>
          <cell r="C3352" t="str">
            <v>Connectors</v>
          </cell>
          <cell r="D3352" t="str">
            <v>SFP-10G-BX40U-I=</v>
          </cell>
          <cell r="E3352" t="str">
            <v>SFP+ Bidirectional for 40km, upstream</v>
          </cell>
          <cell r="F3352">
            <v>14495.49</v>
          </cell>
          <cell r="G3352">
            <v>1</v>
          </cell>
        </row>
        <row r="3353">
          <cell r="A3353" t="str">
            <v>WSX45SUP8LE</v>
          </cell>
          <cell r="B3353" t="str">
            <v>Hardware</v>
          </cell>
          <cell r="C3353" t="str">
            <v>Switches</v>
          </cell>
          <cell r="D3353" t="str">
            <v>WS-X45-SUP8L-E</v>
          </cell>
          <cell r="E3353" t="str">
            <v>Catalyst 4500 E-Series Supervisor 8L-E</v>
          </cell>
          <cell r="F3353">
            <v>14540.72</v>
          </cell>
          <cell r="G3353">
            <v>1</v>
          </cell>
        </row>
        <row r="3354">
          <cell r="A3354" t="str">
            <v>WSC385012SE</v>
          </cell>
          <cell r="B3354" t="str">
            <v>Hardware</v>
          </cell>
          <cell r="C3354" t="str">
            <v>Switches</v>
          </cell>
          <cell r="D3354" t="str">
            <v>WS-C3850-12S-E</v>
          </cell>
          <cell r="E3354" t="str">
            <v>Cisco Catalyst 3850 12 Port GE SFP IP Services</v>
          </cell>
          <cell r="F3354">
            <v>14614.01</v>
          </cell>
          <cell r="G3354">
            <v>1</v>
          </cell>
        </row>
        <row r="3355">
          <cell r="A3355" t="str">
            <v>WSC365048FSS</v>
          </cell>
          <cell r="B3355" t="str">
            <v>Hardware</v>
          </cell>
          <cell r="C3355" t="str">
            <v>Switches</v>
          </cell>
          <cell r="D3355" t="str">
            <v>WS-C3650-48FS-S</v>
          </cell>
          <cell r="E3355" t="str">
            <v>Cisco Catalyst 3650 48 Port Full PoE 4x1G Uplink IP Base</v>
          </cell>
          <cell r="F3355">
            <v>14704.47</v>
          </cell>
          <cell r="G3355">
            <v>1</v>
          </cell>
        </row>
        <row r="3356">
          <cell r="A3356" t="str">
            <v>WSC2960XR48FPDI</v>
          </cell>
          <cell r="B3356" t="str">
            <v>Hardware</v>
          </cell>
          <cell r="C3356" t="str">
            <v>Switches</v>
          </cell>
          <cell r="D3356" t="str">
            <v>WS-C2960XR-48FPD-I</v>
          </cell>
          <cell r="E3356" t="str">
            <v>Catalyst 2960-XR 48 GigE PoE 740W, 2 x 10G SFP+, IP Lite</v>
          </cell>
          <cell r="F3356">
            <v>14712.84</v>
          </cell>
          <cell r="G3356">
            <v>1</v>
          </cell>
        </row>
        <row r="3357">
          <cell r="A3357" t="str">
            <v>WSC365048FQL</v>
          </cell>
          <cell r="B3357" t="str">
            <v>Hardware</v>
          </cell>
          <cell r="C3357" t="str">
            <v>Switches</v>
          </cell>
          <cell r="D3357" t="str">
            <v>WS-C3650-48FQ-L</v>
          </cell>
          <cell r="E3357" t="str">
            <v>Cisco Catalyst 3650 48 Port Full PoE 4x10G Uplink LAN Base</v>
          </cell>
          <cell r="F3357">
            <v>14741.42</v>
          </cell>
          <cell r="G3357">
            <v>1</v>
          </cell>
        </row>
        <row r="3358">
          <cell r="A3358" t="str">
            <v>N9KC9348GCFXP</v>
          </cell>
          <cell r="B3358" t="str">
            <v>Hardware</v>
          </cell>
          <cell r="C3358" t="str">
            <v>Switches</v>
          </cell>
          <cell r="D3358" t="str">
            <v>N9K-C9348GC-FXP</v>
          </cell>
          <cell r="E3358" t="str">
            <v>Nexus 9300 with 48p 100M/1GT, 4p 10/25G &amp; 2p 40/100G QSFP28</v>
          </cell>
          <cell r="F3358">
            <v>14754</v>
          </cell>
          <cell r="G3358">
            <v>1</v>
          </cell>
        </row>
        <row r="3359">
          <cell r="A3359" t="str">
            <v>N2KC2348UPQ++</v>
          </cell>
          <cell r="B3359" t="str">
            <v>Hardware</v>
          </cell>
          <cell r="C3359" t="str">
            <v>Switches</v>
          </cell>
          <cell r="D3359" t="str">
            <v>N2K-C2348UPQ++</v>
          </cell>
          <cell r="E3359" t="str">
            <v>N2K-C2348UPQ++ TAA PID</v>
          </cell>
          <cell r="F3359">
            <v>14850.5</v>
          </cell>
          <cell r="G3359">
            <v>1</v>
          </cell>
        </row>
        <row r="3360">
          <cell r="A3360" t="str">
            <v>LICMS39048A10Y</v>
          </cell>
          <cell r="B3360" t="str">
            <v>License</v>
          </cell>
          <cell r="C3360" t="str">
            <v>SW Support License</v>
          </cell>
          <cell r="D3360" t="str">
            <v>LIC-MS390-48A-10Y</v>
          </cell>
          <cell r="E3360" t="str">
            <v>Meraki MS390 48-port Advanced License and Support, 10 Year</v>
          </cell>
          <cell r="F3360">
            <v>14901.98</v>
          </cell>
          <cell r="G3360">
            <v>1</v>
          </cell>
        </row>
        <row r="3361">
          <cell r="A3361" t="str">
            <v>N2KC2248TPLLP3</v>
          </cell>
          <cell r="B3361" t="str">
            <v>Hardware</v>
          </cell>
          <cell r="C3361" t="str">
            <v>Switches</v>
          </cell>
          <cell r="D3361" t="str">
            <v>N2K-C2248TP-LLP3</v>
          </cell>
          <cell r="E3361" t="str">
            <v>N2K base,48xRJ45+4x10GE (req SFP+), 3YRSNTNBD if SKU bought</v>
          </cell>
          <cell r="F3361">
            <v>14904</v>
          </cell>
          <cell r="G3361">
            <v>1</v>
          </cell>
        </row>
        <row r="3362">
          <cell r="A3362" t="str">
            <v>N2KC2248TPLLP5</v>
          </cell>
          <cell r="B3362" t="str">
            <v>Hardware</v>
          </cell>
          <cell r="C3362" t="str">
            <v>Switches</v>
          </cell>
          <cell r="D3362" t="str">
            <v>N2K-C2248TP-LLP5</v>
          </cell>
          <cell r="E3362" t="str">
            <v>N2K base,48xRJ45+4x10GE (req SFP+), 5YRSNTNBD if SKU bought</v>
          </cell>
          <cell r="F3362">
            <v>14904</v>
          </cell>
          <cell r="G3362">
            <v>1</v>
          </cell>
        </row>
        <row r="3363">
          <cell r="A3363" t="str">
            <v>WSC365024PDE</v>
          </cell>
          <cell r="B3363" t="str">
            <v>Hardware</v>
          </cell>
          <cell r="C3363" t="str">
            <v>Switches</v>
          </cell>
          <cell r="D3363" t="str">
            <v>WS-C3650-24PD-E</v>
          </cell>
          <cell r="E3363" t="str">
            <v>Cisco Catalyst 3650 24 Port PoE 2x10G Uplink IP Services</v>
          </cell>
          <cell r="F3363">
            <v>14904.84</v>
          </cell>
          <cell r="G3363">
            <v>1</v>
          </cell>
        </row>
        <row r="3364">
          <cell r="A3364" t="str">
            <v>N2KC2348TQE</v>
          </cell>
          <cell r="B3364" t="str">
            <v>Hardware</v>
          </cell>
          <cell r="C3364" t="str">
            <v>Switches</v>
          </cell>
          <cell r="D3364" t="str">
            <v>N2K-C2348TQ-E</v>
          </cell>
          <cell r="E3364" t="str">
            <v>Nexus 2000, 10GT FEX; 48x1/10T; 6x40G QSFP</v>
          </cell>
          <cell r="F3364">
            <v>14982.34</v>
          </cell>
          <cell r="G3364">
            <v>1</v>
          </cell>
        </row>
        <row r="3365">
          <cell r="A3365" t="str">
            <v>SP6TAEK9Z15301SY</v>
          </cell>
          <cell r="B3365" t="str">
            <v>Hardware</v>
          </cell>
          <cell r="C3365" t="str">
            <v>Switches</v>
          </cell>
          <cell r="D3365" t="str">
            <v>SP6TAEK9Z-15301SY</v>
          </cell>
          <cell r="E3365" t="str">
            <v>CAT600-VS-S6T IOS ADV ENT SERV FULL ENCRYPT</v>
          </cell>
          <cell r="F3365">
            <v>15000</v>
          </cell>
          <cell r="G3365">
            <v>1</v>
          </cell>
        </row>
        <row r="3366">
          <cell r="A3366" t="str">
            <v>SP6TAEK9Z15501SY</v>
          </cell>
          <cell r="B3366" t="str">
            <v>Hardware</v>
          </cell>
          <cell r="C3366" t="str">
            <v>Switches</v>
          </cell>
          <cell r="D3366" t="str">
            <v>SP6TAEK9Z-15501SY</v>
          </cell>
          <cell r="E3366" t="str">
            <v>CAT6800-VS-S6T IOS ADV ENT SERV FULL ENCRYPT</v>
          </cell>
          <cell r="F3366">
            <v>15000</v>
          </cell>
          <cell r="G3366">
            <v>1</v>
          </cell>
        </row>
        <row r="3367">
          <cell r="A3367" t="str">
            <v>SP6TAEK9NZ15501SY</v>
          </cell>
          <cell r="B3367" t="str">
            <v>Hardware</v>
          </cell>
          <cell r="C3367" t="str">
            <v>Switches</v>
          </cell>
          <cell r="D3367" t="str">
            <v>SP6TAEK9NZ-15501SY</v>
          </cell>
          <cell r="E3367" t="str">
            <v>CAT6800-VS-S6T IOS ADVANCED ENTERPRISE SERVICES NPE</v>
          </cell>
          <cell r="F3367">
            <v>15000</v>
          </cell>
          <cell r="G3367">
            <v>1</v>
          </cell>
        </row>
        <row r="3368">
          <cell r="A3368" t="str">
            <v>S2TAIK915501SY</v>
          </cell>
          <cell r="B3368" t="str">
            <v>Hardware</v>
          </cell>
          <cell r="C3368" t="str">
            <v>Switches</v>
          </cell>
          <cell r="D3368" t="str">
            <v>S2TAIK9-15501SY</v>
          </cell>
          <cell r="E3368" t="str">
            <v>Cisco CAT6000-VS-S2T IOS ADVANCED IP SERVICES FULL ENCRYPT</v>
          </cell>
          <cell r="F3368">
            <v>15000</v>
          </cell>
          <cell r="G3368">
            <v>1</v>
          </cell>
        </row>
        <row r="3369">
          <cell r="A3369" t="str">
            <v>S2TAIK9N15501SY</v>
          </cell>
          <cell r="B3369" t="str">
            <v>Hardware</v>
          </cell>
          <cell r="C3369" t="str">
            <v>Switches</v>
          </cell>
          <cell r="D3369" t="str">
            <v>S2TAIK9N-15501SY</v>
          </cell>
          <cell r="E3369" t="str">
            <v>Cisco CAT6000-VS-S2T IOS ADVANCED IP SERVICES NPE</v>
          </cell>
          <cell r="F3369">
            <v>15000</v>
          </cell>
          <cell r="G3369">
            <v>1</v>
          </cell>
        </row>
        <row r="3370">
          <cell r="A3370" t="str">
            <v>S2TIAE915201SY</v>
          </cell>
          <cell r="B3370" t="str">
            <v>Hardware</v>
          </cell>
          <cell r="C3370" t="str">
            <v>Switches</v>
          </cell>
          <cell r="D3370" t="str">
            <v>S2TIAE9-15201SY</v>
          </cell>
          <cell r="E3370" t="str">
            <v>Cisco CAT6000-VS-S2T IOS UPD IOS IP SRV 2 ADV ENT ENCRYPT</v>
          </cell>
          <cell r="F3370">
            <v>15000</v>
          </cell>
          <cell r="G3370">
            <v>1</v>
          </cell>
        </row>
        <row r="3371">
          <cell r="A3371" t="str">
            <v>LIC1300VWAAS</v>
          </cell>
          <cell r="B3371" t="str">
            <v>License</v>
          </cell>
          <cell r="C3371" t="str">
            <v>Routers</v>
          </cell>
          <cell r="D3371" t="str">
            <v>LIC-1300-VWAAS</v>
          </cell>
          <cell r="E3371" t="str">
            <v>License for 1300 optimized connections</v>
          </cell>
          <cell r="F3371">
            <v>15000</v>
          </cell>
          <cell r="G3371">
            <v>1</v>
          </cell>
        </row>
        <row r="3372">
          <cell r="A3372" t="str">
            <v>N7KSAN1K9</v>
          </cell>
          <cell r="B3372" t="str">
            <v>Software</v>
          </cell>
          <cell r="C3372" t="str">
            <v>Switches</v>
          </cell>
          <cell r="D3372" t="str">
            <v>N7K-SAN1K9</v>
          </cell>
          <cell r="E3372" t="str">
            <v>Nexus 7000 SAN Enterprise License</v>
          </cell>
          <cell r="F3372">
            <v>15000</v>
          </cell>
          <cell r="G3372">
            <v>1</v>
          </cell>
        </row>
        <row r="3373">
          <cell r="A3373" t="str">
            <v>N7KSAN1K9=</v>
          </cell>
          <cell r="B3373" t="str">
            <v>Software</v>
          </cell>
          <cell r="C3373" t="str">
            <v>Switches</v>
          </cell>
          <cell r="D3373" t="str">
            <v>N7K-SAN1K9=</v>
          </cell>
          <cell r="E3373" t="str">
            <v>Nexus 7000 SAN Enterprise License</v>
          </cell>
          <cell r="F3373">
            <v>15000</v>
          </cell>
          <cell r="G3373">
            <v>1</v>
          </cell>
        </row>
        <row r="3374">
          <cell r="A3374" t="str">
            <v>AIRAP2802IBK910C</v>
          </cell>
          <cell r="B3374" t="str">
            <v>Hardware</v>
          </cell>
          <cell r="C3374" t="str">
            <v>Wireless</v>
          </cell>
          <cell r="D3374" t="str">
            <v>AIR-AP2802I-BK910C</v>
          </cell>
          <cell r="E3374" t="str">
            <v>802.11ac W2 10 AP w/CA; 4x4:3; Int Ant; 2xGbE, B (CFG)</v>
          </cell>
          <cell r="F3374">
            <v>15002.33</v>
          </cell>
          <cell r="G3374">
            <v>1</v>
          </cell>
        </row>
        <row r="3375">
          <cell r="A3375" t="str">
            <v>AIRAP2802IHK910</v>
          </cell>
          <cell r="B3375" t="str">
            <v>Hardware</v>
          </cell>
          <cell r="C3375" t="str">
            <v>Wireless</v>
          </cell>
          <cell r="D3375" t="str">
            <v>AIR-AP2802I-HK910</v>
          </cell>
          <cell r="E3375" t="str">
            <v>802.11ac W2 10 AP w/CA; 4x4:3SS; Int Ant; 2xGbE, H Domain</v>
          </cell>
          <cell r="F3375">
            <v>15002.33</v>
          </cell>
          <cell r="G3375">
            <v>1</v>
          </cell>
        </row>
        <row r="3376">
          <cell r="A3376" t="str">
            <v>C1WS365048FQ/K9</v>
          </cell>
          <cell r="B3376" t="str">
            <v>Hardware</v>
          </cell>
          <cell r="C3376" t="str">
            <v>Switches</v>
          </cell>
          <cell r="D3376" t="str">
            <v>C1-WS3650-48FQ/K9</v>
          </cell>
          <cell r="E3376" t="str">
            <v>Cisco One Catalyst 3650 48 Port Full PoE 4x10G Uplink</v>
          </cell>
          <cell r="F3376">
            <v>15022.4</v>
          </cell>
          <cell r="G3376">
            <v>1</v>
          </cell>
        </row>
        <row r="3377">
          <cell r="A3377" t="str">
            <v>QSFP40GLR4</v>
          </cell>
          <cell r="B3377" t="str">
            <v>Hardware</v>
          </cell>
          <cell r="C3377" t="str">
            <v>Cabling</v>
          </cell>
          <cell r="D3377" t="str">
            <v>QSFP-40G-LR4</v>
          </cell>
          <cell r="E3377" t="str">
            <v>QSFP 40GBASE-LR4 OTN Transceiver, LC, 10KM</v>
          </cell>
          <cell r="F3377">
            <v>15047.48</v>
          </cell>
          <cell r="G3377">
            <v>1</v>
          </cell>
        </row>
        <row r="3378">
          <cell r="A3378" t="str">
            <v>EPA18X1GE</v>
          </cell>
          <cell r="B3378" t="str">
            <v>Hardware</v>
          </cell>
          <cell r="C3378" t="str">
            <v>Routers</v>
          </cell>
          <cell r="D3378" t="str">
            <v>EPA-18X1GE</v>
          </cell>
          <cell r="E3378" t="str">
            <v>ASR1000 18X1GE EPA</v>
          </cell>
          <cell r="F3378">
            <v>15052.5</v>
          </cell>
          <cell r="G3378">
            <v>1</v>
          </cell>
        </row>
        <row r="3379">
          <cell r="A3379" t="str">
            <v>C1A3ANEX70001K9</v>
          </cell>
          <cell r="B3379" t="str">
            <v>Software</v>
          </cell>
          <cell r="C3379" t="str">
            <v>Switches</v>
          </cell>
          <cell r="D3379" t="str">
            <v>C1A3ANEX70001K9</v>
          </cell>
          <cell r="E3379" t="str">
            <v>Cisco ONE Advanced Perpetual Nexus 7004 for SUP2</v>
          </cell>
          <cell r="F3379">
            <v>15052.5</v>
          </cell>
          <cell r="G3379" t="str">
            <v>Cost Allocate (27%)</v>
          </cell>
        </row>
        <row r="3380">
          <cell r="A3380" t="str">
            <v>C1A3PNEX70001K9</v>
          </cell>
          <cell r="B3380" t="str">
            <v>Software</v>
          </cell>
          <cell r="C3380" t="str">
            <v>Switches</v>
          </cell>
          <cell r="D3380" t="str">
            <v>C1A3PNEX70001K9</v>
          </cell>
          <cell r="E3380" t="str">
            <v>Cisco ONE Advanced Perpetual Nexus 7004 for SUP2</v>
          </cell>
          <cell r="F3380">
            <v>15052.5</v>
          </cell>
          <cell r="G3380" t="str">
            <v>Cost Allocate (27%)</v>
          </cell>
        </row>
        <row r="3381">
          <cell r="A3381" t="str">
            <v>ACIESXF</v>
          </cell>
          <cell r="B3381" t="str">
            <v>License</v>
          </cell>
          <cell r="C3381" t="str">
            <v>SW Support License</v>
          </cell>
          <cell r="D3381" t="str">
            <v>ACI-ES-XF</v>
          </cell>
          <cell r="E3381" t="str">
            <v>DCN Essential SW license for 10G+ Nexus 9K Leaf</v>
          </cell>
          <cell r="F3381">
            <v>15052.5</v>
          </cell>
          <cell r="G3381">
            <v>1</v>
          </cell>
        </row>
        <row r="3382">
          <cell r="A3382" t="str">
            <v>LN6001LAN1K9=</v>
          </cell>
          <cell r="B3382" t="str">
            <v>License</v>
          </cell>
          <cell r="C3382" t="str">
            <v>Switches</v>
          </cell>
          <cell r="D3382" t="str">
            <v>L-N6001-LAN1K9=</v>
          </cell>
          <cell r="E3382" t="str">
            <v>E-Delivery Layer 3 License for Nexus 6001 Platform</v>
          </cell>
          <cell r="F3382">
            <v>15052.5</v>
          </cell>
          <cell r="G3382">
            <v>1</v>
          </cell>
        </row>
        <row r="3383">
          <cell r="A3383" t="str">
            <v>N9KC9504FME</v>
          </cell>
          <cell r="B3383" t="str">
            <v>Hardware</v>
          </cell>
          <cell r="C3383" t="str">
            <v>Switches</v>
          </cell>
          <cell r="D3383" t="str">
            <v>N9K-C9504-FM-E</v>
          </cell>
          <cell r="E3383" t="str">
            <v>Fabric Module for N9504 with 100G support, ACI and NX-OS</v>
          </cell>
          <cell r="F3383">
            <v>15052.5</v>
          </cell>
          <cell r="G3383">
            <v>1</v>
          </cell>
        </row>
        <row r="3384">
          <cell r="A3384" t="str">
            <v>MS41032HW</v>
          </cell>
          <cell r="B3384" t="str">
            <v>Hardware</v>
          </cell>
          <cell r="C3384" t="str">
            <v>Wireless</v>
          </cell>
          <cell r="D3384" t="str">
            <v>MS410-32-HW</v>
          </cell>
          <cell r="E3384" t="str">
            <v>Meraki MS410-32 Cld-Mngd 32x GigE SFP Switch</v>
          </cell>
          <cell r="F3384">
            <v>15052.5</v>
          </cell>
          <cell r="G3384">
            <v>1</v>
          </cell>
        </row>
        <row r="3385">
          <cell r="A3385" t="str">
            <v>LICMX100SEC5YR</v>
          </cell>
          <cell r="B3385" t="str">
            <v>License</v>
          </cell>
          <cell r="C3385" t="str">
            <v>Wireless</v>
          </cell>
          <cell r="D3385" t="str">
            <v>LIC-MX100-SEC-5YR</v>
          </cell>
          <cell r="E3385" t="str">
            <v>Meraki MX100 Advanced Security License and Support, 5YR</v>
          </cell>
          <cell r="F3385">
            <v>15052.5</v>
          </cell>
          <cell r="G3385" t="str">
            <v>Cost Allocate (50%)</v>
          </cell>
        </row>
        <row r="3386">
          <cell r="A3386" t="str">
            <v>LICMX100ENT10YR</v>
          </cell>
          <cell r="B3386" t="str">
            <v>License</v>
          </cell>
          <cell r="C3386" t="str">
            <v>Wireless</v>
          </cell>
          <cell r="D3386" t="str">
            <v>LIC-MX100-ENT-10YR</v>
          </cell>
          <cell r="E3386" t="str">
            <v>Meraki MX100 Enterprise License and Support, 10YR</v>
          </cell>
          <cell r="F3386">
            <v>15052.5</v>
          </cell>
          <cell r="G3386">
            <v>1</v>
          </cell>
        </row>
        <row r="3387">
          <cell r="A3387" t="str">
            <v>LICMX250ENT5YR</v>
          </cell>
          <cell r="B3387" t="str">
            <v>License</v>
          </cell>
          <cell r="C3387" t="str">
            <v>Wireless</v>
          </cell>
          <cell r="D3387" t="str">
            <v>LIC-MX250-ENT-5YR</v>
          </cell>
          <cell r="E3387" t="str">
            <v>Meraki MX250 Enterprise License and Support, 5YR</v>
          </cell>
          <cell r="F3387">
            <v>15052.5</v>
          </cell>
          <cell r="G3387">
            <v>1</v>
          </cell>
        </row>
        <row r="3388">
          <cell r="A3388" t="str">
            <v>N3KC3048BDL3</v>
          </cell>
          <cell r="B3388" t="str">
            <v>Hardware</v>
          </cell>
          <cell r="C3388" t="str">
            <v>Switches</v>
          </cell>
          <cell r="D3388" t="str">
            <v>N3K-C3048-BD-L3</v>
          </cell>
          <cell r="E3388" t="str">
            <v>Nexus 3048, Rev Airflow (port side intake) DC P/S, LAN Ent L</v>
          </cell>
          <cell r="F3388">
            <v>15052.5</v>
          </cell>
          <cell r="G3388">
            <v>1</v>
          </cell>
        </row>
        <row r="3389">
          <cell r="A3389" t="str">
            <v>N3KC3048FDL3</v>
          </cell>
          <cell r="B3389" t="str">
            <v>Hardware</v>
          </cell>
          <cell r="C3389" t="str">
            <v>Switches</v>
          </cell>
          <cell r="D3389" t="str">
            <v>N3K-C3048-FD-L3</v>
          </cell>
          <cell r="E3389" t="str">
            <v>Nexus 3048, Std Airflow (port side exhaust),DC P/S, LAN Ent</v>
          </cell>
          <cell r="F3389">
            <v>15052.5</v>
          </cell>
          <cell r="G3389">
            <v>1</v>
          </cell>
        </row>
        <row r="3390">
          <cell r="A3390" t="str">
            <v>N56LAN1K9</v>
          </cell>
          <cell r="B3390" t="str">
            <v>License</v>
          </cell>
          <cell r="C3390" t="str">
            <v>Switches</v>
          </cell>
          <cell r="D3390" t="str">
            <v>N56-LAN1K9</v>
          </cell>
          <cell r="E3390" t="str">
            <v>Nexus 5600 Series LAN Enterprise License</v>
          </cell>
          <cell r="F3390">
            <v>15052.5</v>
          </cell>
          <cell r="G3390">
            <v>1</v>
          </cell>
        </row>
        <row r="3391">
          <cell r="A3391" t="str">
            <v>N56LAN1K9=</v>
          </cell>
          <cell r="B3391" t="str">
            <v>License</v>
          </cell>
          <cell r="C3391" t="str">
            <v>Switches</v>
          </cell>
          <cell r="D3391" t="str">
            <v>N56-LAN1K9=</v>
          </cell>
          <cell r="E3391" t="str">
            <v>Nexus 5600 Series LAN Enterprise License</v>
          </cell>
          <cell r="F3391">
            <v>15052.5</v>
          </cell>
          <cell r="G3391">
            <v>1</v>
          </cell>
        </row>
        <row r="3392">
          <cell r="A3392" t="str">
            <v>N5672DFABUNP1</v>
          </cell>
          <cell r="B3392" t="str">
            <v>Software</v>
          </cell>
          <cell r="C3392" t="str">
            <v>Switches</v>
          </cell>
          <cell r="D3392" t="str">
            <v>N5672-DFA-BUN-P1</v>
          </cell>
          <cell r="E3392" t="str">
            <v>Nexus 5672 DFA Bundle-Limited Time Promo; LAN, EL2, DCNM-LAN</v>
          </cell>
          <cell r="F3392">
            <v>15052.5</v>
          </cell>
          <cell r="G3392">
            <v>1</v>
          </cell>
        </row>
        <row r="3393">
          <cell r="A3393" t="str">
            <v>N5672DFABUNP1=</v>
          </cell>
          <cell r="B3393" t="str">
            <v>Software</v>
          </cell>
          <cell r="C3393" t="str">
            <v>Switches</v>
          </cell>
          <cell r="D3393" t="str">
            <v>N5672-DFA-BUN-P1=</v>
          </cell>
          <cell r="E3393" t="str">
            <v>Nexus 5672 DFA Bundle-Limited Time Promo; LAN, EL2, DCNM-LAN</v>
          </cell>
          <cell r="F3393">
            <v>15052.5</v>
          </cell>
          <cell r="G3393">
            <v>1</v>
          </cell>
        </row>
        <row r="3394">
          <cell r="A3394" t="str">
            <v>N7KC7010FAB2=</v>
          </cell>
          <cell r="B3394" t="str">
            <v>Hardware</v>
          </cell>
          <cell r="C3394" t="str">
            <v>Switches</v>
          </cell>
          <cell r="D3394" t="str">
            <v>N7K-C7010-FAB-2=</v>
          </cell>
          <cell r="E3394" t="str">
            <v>Nexus 7000 - 10 Slot Chassis - 110Gbps/Slot Fabric Module</v>
          </cell>
          <cell r="F3394">
            <v>15052.5</v>
          </cell>
          <cell r="G3394">
            <v>1</v>
          </cell>
        </row>
        <row r="3395">
          <cell r="A3395" t="str">
            <v>N7KC7010FAB2++=</v>
          </cell>
          <cell r="B3395" t="str">
            <v>Hardware</v>
          </cell>
          <cell r="C3395" t="str">
            <v>Switches</v>
          </cell>
          <cell r="D3395" t="str">
            <v>N7K-C7010-FAB-2++=</v>
          </cell>
          <cell r="E3395" t="str">
            <v>Nexus 7000 - 10 Slot Chassis, 110Gbps/Slot Fabric Module TAA</v>
          </cell>
          <cell r="F3395">
            <v>15052.5</v>
          </cell>
          <cell r="G3395">
            <v>1</v>
          </cell>
        </row>
        <row r="3396">
          <cell r="A3396" t="str">
            <v>N7KC7009FAB2</v>
          </cell>
          <cell r="B3396" t="str">
            <v>Hardware</v>
          </cell>
          <cell r="C3396" t="str">
            <v>Switches</v>
          </cell>
          <cell r="D3396" t="str">
            <v>N7K-C7009-FAB-2</v>
          </cell>
          <cell r="E3396" t="str">
            <v>Nexus 7000 - 9 Slot Chassis - 110Gbps/Slot Fabric Module</v>
          </cell>
          <cell r="F3396">
            <v>15052.5</v>
          </cell>
          <cell r="G3396">
            <v>1</v>
          </cell>
        </row>
        <row r="3397">
          <cell r="A3397" t="str">
            <v>LN7KLAN1K9=</v>
          </cell>
          <cell r="B3397" t="str">
            <v>License</v>
          </cell>
          <cell r="C3397" t="str">
            <v>Switches</v>
          </cell>
          <cell r="D3397" t="str">
            <v>L-N7K-LAN1K9=</v>
          </cell>
          <cell r="E3397" t="str">
            <v>Nexus 7000 LAN Enterprise License (L3 protocols) eDelivery</v>
          </cell>
          <cell r="F3397">
            <v>15052.5</v>
          </cell>
          <cell r="G3397">
            <v>1</v>
          </cell>
        </row>
        <row r="3398">
          <cell r="A3398" t="str">
            <v>LN7KSAN1K9=</v>
          </cell>
          <cell r="B3398" t="str">
            <v>License</v>
          </cell>
          <cell r="C3398" t="str">
            <v>Switches</v>
          </cell>
          <cell r="D3398" t="str">
            <v>L-N7K-SAN1K9=</v>
          </cell>
          <cell r="E3398" t="str">
            <v>Nexus 7000 SAN Enterprise License eDelivery</v>
          </cell>
          <cell r="F3398">
            <v>15052.5</v>
          </cell>
          <cell r="G3398">
            <v>1</v>
          </cell>
        </row>
        <row r="3399">
          <cell r="A3399" t="str">
            <v>N77LAN1K9</v>
          </cell>
          <cell r="B3399" t="str">
            <v>Hardware</v>
          </cell>
          <cell r="C3399" t="str">
            <v>Switches</v>
          </cell>
          <cell r="D3399" t="str">
            <v>N77-LAN1K9</v>
          </cell>
          <cell r="E3399" t="str">
            <v>Nexus 7700 LAN Enterprise License (L3 protocols)</v>
          </cell>
          <cell r="F3399">
            <v>15052.5</v>
          </cell>
          <cell r="G3399">
            <v>1</v>
          </cell>
        </row>
        <row r="3400">
          <cell r="A3400" t="str">
            <v>LN77LAN1K9=</v>
          </cell>
          <cell r="B3400" t="str">
            <v>License</v>
          </cell>
          <cell r="C3400" t="str">
            <v>Switches</v>
          </cell>
          <cell r="D3400" t="str">
            <v>L-N77-LAN1K9=</v>
          </cell>
          <cell r="E3400" t="str">
            <v>Nexus 7700 LAN Enterprise License (L3 protocols) E- Delivery</v>
          </cell>
          <cell r="F3400">
            <v>15052.5</v>
          </cell>
          <cell r="G3400">
            <v>1</v>
          </cell>
        </row>
        <row r="3401">
          <cell r="A3401" t="str">
            <v>LN77SAN1K9=</v>
          </cell>
          <cell r="B3401" t="str">
            <v>License</v>
          </cell>
          <cell r="C3401" t="str">
            <v>Switches</v>
          </cell>
          <cell r="D3401" t="str">
            <v>L-N77-SAN1K9=</v>
          </cell>
          <cell r="E3401" t="str">
            <v>Nexus 7700 SAN Enterprise License eDelivery</v>
          </cell>
          <cell r="F3401">
            <v>15052.5</v>
          </cell>
          <cell r="G3401">
            <v>1</v>
          </cell>
        </row>
        <row r="3402">
          <cell r="A3402" t="str">
            <v>N3KC3172TQ32T=</v>
          </cell>
          <cell r="B3402" t="str">
            <v>Hardware</v>
          </cell>
          <cell r="C3402" t="str">
            <v>Switches</v>
          </cell>
          <cell r="D3402" t="str">
            <v>N3K-C3172TQ-32T=</v>
          </cell>
          <cell r="E3402" t="str">
            <v>Nexus 3172-T, 32 x 10GBase-T and 6 QSFP+ ports</v>
          </cell>
          <cell r="F3402">
            <v>15090.05</v>
          </cell>
          <cell r="G3402">
            <v>1</v>
          </cell>
        </row>
        <row r="3403">
          <cell r="A3403" t="str">
            <v>N9KC9504</v>
          </cell>
          <cell r="B3403" t="str">
            <v>Hardware</v>
          </cell>
          <cell r="C3403" t="str">
            <v>Switches</v>
          </cell>
          <cell r="D3403" t="str">
            <v>N9K-C9504</v>
          </cell>
          <cell r="E3403" t="str">
            <v>Nexus 9504 Chassis with 4 linecard slots</v>
          </cell>
          <cell r="F3403">
            <v>15130.75</v>
          </cell>
          <cell r="G3403">
            <v>1</v>
          </cell>
        </row>
        <row r="3404">
          <cell r="A3404" t="str">
            <v>WSC365048FQMS</v>
          </cell>
          <cell r="B3404" t="str">
            <v>Hardware</v>
          </cell>
          <cell r="C3404" t="str">
            <v>Switches</v>
          </cell>
          <cell r="D3404" t="str">
            <v>WS-C3650-48FQM-S</v>
          </cell>
          <cell r="E3404" t="str">
            <v>Cisco Catalyst 3650 48Port Mini, 4x10G Uplink, IP Base</v>
          </cell>
          <cell r="F3404">
            <v>15192.99</v>
          </cell>
          <cell r="G3404">
            <v>1</v>
          </cell>
        </row>
        <row r="3405">
          <cell r="A3405" t="str">
            <v>WSC365012X48FDL</v>
          </cell>
          <cell r="B3405" t="str">
            <v>Hardware</v>
          </cell>
          <cell r="C3405" t="str">
            <v>Switches</v>
          </cell>
          <cell r="D3405" t="str">
            <v>WS-C3650-12X48FD-L</v>
          </cell>
          <cell r="E3405" t="str">
            <v>Cisco Catalyst 3650 48 Port mGig, 2x10G Uplink, LAN Base</v>
          </cell>
          <cell r="F3405">
            <v>15263.24</v>
          </cell>
          <cell r="G3405">
            <v>1</v>
          </cell>
        </row>
        <row r="3406">
          <cell r="A3406" t="str">
            <v>AIRAP2802IEK910</v>
          </cell>
          <cell r="B3406" t="str">
            <v>Hardware</v>
          </cell>
          <cell r="C3406" t="str">
            <v>Wireless</v>
          </cell>
          <cell r="D3406" t="str">
            <v>AIR-AP2802I-EK910</v>
          </cell>
          <cell r="E3406" t="str">
            <v>802.11ac W2 10 AP w/CA; 4x4:3SS; Int Ant; 2xGbE, E Domain</v>
          </cell>
          <cell r="F3406">
            <v>15278.33</v>
          </cell>
          <cell r="G3406">
            <v>1</v>
          </cell>
        </row>
        <row r="3407">
          <cell r="A3407" t="str">
            <v>AIRAP2802IDK910</v>
          </cell>
          <cell r="B3407" t="str">
            <v>Hardware</v>
          </cell>
          <cell r="C3407" t="str">
            <v>Wireless</v>
          </cell>
          <cell r="D3407" t="str">
            <v>AIR-AP2802I-DK910</v>
          </cell>
          <cell r="E3407" t="str">
            <v>802.11ac W2 10 AP w/CA; 4x4:3SS; Int Ant; 2xGbE, D Domain</v>
          </cell>
          <cell r="F3407">
            <v>15284.33</v>
          </cell>
          <cell r="G3407">
            <v>1</v>
          </cell>
        </row>
        <row r="3408">
          <cell r="A3408" t="str">
            <v>AIRAP2802IBK910</v>
          </cell>
          <cell r="B3408" t="str">
            <v>Hardware</v>
          </cell>
          <cell r="C3408" t="str">
            <v>Wireless</v>
          </cell>
          <cell r="D3408" t="str">
            <v>AIR-AP2802I-BK910</v>
          </cell>
          <cell r="E3408" t="str">
            <v>802.11ac W2 10 AP w/CA; 4x4:3; Int Ant; 2xGbE -B Domain</v>
          </cell>
          <cell r="F3408">
            <v>15289.32</v>
          </cell>
          <cell r="G3408">
            <v>1</v>
          </cell>
        </row>
        <row r="3409">
          <cell r="A3409" t="str">
            <v>AIRAP2802IAK910</v>
          </cell>
          <cell r="B3409" t="str">
            <v>Hardware</v>
          </cell>
          <cell r="C3409" t="str">
            <v>Wireless</v>
          </cell>
          <cell r="D3409" t="str">
            <v>AIR-AP2802I-AK910</v>
          </cell>
          <cell r="E3409" t="str">
            <v>802.11ac W2 10 AP w/CA; 4x4:3SS; Int Ant; 2xGbE, A Domain</v>
          </cell>
          <cell r="F3409">
            <v>15293.33</v>
          </cell>
          <cell r="G3409">
            <v>1</v>
          </cell>
        </row>
        <row r="3410">
          <cell r="A3410" t="str">
            <v>WSC365048PDS</v>
          </cell>
          <cell r="B3410" t="str">
            <v>Hardware</v>
          </cell>
          <cell r="C3410" t="str">
            <v>Switches</v>
          </cell>
          <cell r="D3410" t="str">
            <v>WS-C3650-48PD-S</v>
          </cell>
          <cell r="E3410" t="str">
            <v>Cisco Catalyst 3650 48 Port PoE 2x10G Uplink IP Base</v>
          </cell>
          <cell r="F3410">
            <v>15336.93</v>
          </cell>
          <cell r="G3410">
            <v>1</v>
          </cell>
        </row>
        <row r="3411">
          <cell r="A3411" t="str">
            <v>N3KC3524XSPL3</v>
          </cell>
          <cell r="B3411" t="str">
            <v>Hardware</v>
          </cell>
          <cell r="C3411" t="str">
            <v>Switches</v>
          </cell>
          <cell r="D3411" t="str">
            <v>N3K-C3524-X-SPL3</v>
          </cell>
          <cell r="E3411" t="str">
            <v>Nexus 3524x, 24 10G Ports, L3 Promotion</v>
          </cell>
          <cell r="F3411">
            <v>15549</v>
          </cell>
          <cell r="G3411">
            <v>1</v>
          </cell>
        </row>
        <row r="3412">
          <cell r="A3412" t="str">
            <v>LLICWISM2100A</v>
          </cell>
          <cell r="B3412" t="str">
            <v>License</v>
          </cell>
          <cell r="C3412" t="str">
            <v>Wireless</v>
          </cell>
          <cell r="D3412" t="str">
            <v>L-LIC-WISM2-100A</v>
          </cell>
          <cell r="E3412" t="str">
            <v>100 AP Adder License for WiSM-2 (e-Delivery)</v>
          </cell>
          <cell r="F3412">
            <v>15549.23</v>
          </cell>
          <cell r="G3412">
            <v>1</v>
          </cell>
        </row>
        <row r="3413">
          <cell r="A3413" t="str">
            <v>N2KC2348UPQ</v>
          </cell>
          <cell r="B3413" t="str">
            <v>Hardware</v>
          </cell>
          <cell r="C3413" t="str">
            <v>Switches</v>
          </cell>
          <cell r="D3413" t="str">
            <v>N2K-C2348UPQ</v>
          </cell>
          <cell r="E3413" t="str">
            <v>Nexus 2000, 10GE UP FEX; 48x1/10GE SFP+ ; 6x40G QSFP</v>
          </cell>
          <cell r="F3413">
            <v>15550.5</v>
          </cell>
          <cell r="G3413">
            <v>1</v>
          </cell>
        </row>
        <row r="3414">
          <cell r="A3414" t="str">
            <v>C1WS365048XFD/K9</v>
          </cell>
          <cell r="B3414" t="str">
            <v>Hardware</v>
          </cell>
          <cell r="C3414" t="str">
            <v>Switches</v>
          </cell>
          <cell r="D3414" t="str">
            <v>C1-WS3650-48XFD/K9</v>
          </cell>
          <cell r="E3414" t="str">
            <v>Cisco ONE Catalyst 3650 48 Port mGig, 2x10G Uplink, LAN Base</v>
          </cell>
          <cell r="F3414">
            <v>15564.29</v>
          </cell>
          <cell r="G3414">
            <v>1</v>
          </cell>
        </row>
        <row r="3415">
          <cell r="A3415" t="str">
            <v>WSC36508X24PDE</v>
          </cell>
          <cell r="B3415" t="str">
            <v>Hardware</v>
          </cell>
          <cell r="C3415" t="str">
            <v>Switches</v>
          </cell>
          <cell r="D3415" t="str">
            <v>WS-C3650-8X24PD-E</v>
          </cell>
          <cell r="E3415" t="str">
            <v>Cisco Catalyst 3650 24 Port mGig, 2x10G Uplink, IP Services</v>
          </cell>
          <cell r="F3415">
            <v>15704.78</v>
          </cell>
          <cell r="G3415">
            <v>1</v>
          </cell>
        </row>
        <row r="3416">
          <cell r="A3416" t="str">
            <v>N7KC7009FAB2=</v>
          </cell>
          <cell r="B3416" t="str">
            <v>Hardware</v>
          </cell>
          <cell r="C3416" t="str">
            <v>Switches</v>
          </cell>
          <cell r="D3416" t="str">
            <v>N7K-C7009-FAB-2=</v>
          </cell>
          <cell r="E3416" t="str">
            <v>Nexus 7000 - 9 Slot Chassis - 110Gbps/Slot Fabric Module</v>
          </cell>
          <cell r="F3416">
            <v>15713.51</v>
          </cell>
          <cell r="G3416">
            <v>1</v>
          </cell>
        </row>
        <row r="3417">
          <cell r="A3417" t="str">
            <v>N7KC7010FAB2</v>
          </cell>
          <cell r="B3417" t="str">
            <v>Hardware</v>
          </cell>
          <cell r="C3417" t="str">
            <v>Switches</v>
          </cell>
          <cell r="D3417" t="str">
            <v>N7K-C7010-FAB-2</v>
          </cell>
          <cell r="E3417" t="str">
            <v>Nexus 7000 - 10 Slot Chassis - 110Gbps/Slot Fabric Module</v>
          </cell>
          <cell r="F3417">
            <v>15730.5</v>
          </cell>
          <cell r="G3417">
            <v>1</v>
          </cell>
        </row>
        <row r="3418">
          <cell r="A3418" t="str">
            <v>QSFP40GLR4=</v>
          </cell>
          <cell r="B3418" t="str">
            <v>Hardware</v>
          </cell>
          <cell r="C3418" t="str">
            <v>Cabling</v>
          </cell>
          <cell r="D3418" t="str">
            <v>QSFP-40G-LR4=</v>
          </cell>
          <cell r="E3418" t="str">
            <v>QSFP 40GBASE-LR4 OTN Transceiver, LC, 10KM</v>
          </cell>
          <cell r="F3418">
            <v>15749.49</v>
          </cell>
          <cell r="G3418">
            <v>1</v>
          </cell>
        </row>
        <row r="3419">
          <cell r="A3419" t="str">
            <v>ISR4431SEC/K9</v>
          </cell>
          <cell r="B3419" t="str">
            <v>License</v>
          </cell>
          <cell r="C3419" t="str">
            <v>Routers</v>
          </cell>
          <cell r="D3419" t="str">
            <v>ISR4431-SEC/K9</v>
          </cell>
          <cell r="E3419" t="str">
            <v>Cisco ISR 4431 Sec bundle w/SEC license</v>
          </cell>
          <cell r="F3419">
            <v>15770.36</v>
          </cell>
          <cell r="G3419" t="str">
            <v>Cost Allocate (79%)</v>
          </cell>
        </row>
        <row r="3420">
          <cell r="A3420" t="str">
            <v>MASR1001HX16GB=</v>
          </cell>
          <cell r="B3420" t="str">
            <v>Hardware</v>
          </cell>
          <cell r="C3420" t="str">
            <v>Routers</v>
          </cell>
          <cell r="D3420" t="str">
            <v>M-ASR1001HX-16GB=</v>
          </cell>
          <cell r="E3420" t="str">
            <v>Cisco ASR1001-HX 16GB DRAM</v>
          </cell>
          <cell r="F3420">
            <v>15805.13</v>
          </cell>
          <cell r="G3420">
            <v>1</v>
          </cell>
        </row>
        <row r="3421">
          <cell r="A3421" t="str">
            <v>LLC6SUPAE</v>
          </cell>
          <cell r="B3421" t="str">
            <v>Hardware</v>
          </cell>
          <cell r="C3421" t="str">
            <v>Switches</v>
          </cell>
          <cell r="D3421" t="str">
            <v>LLC6SUPAE</v>
          </cell>
          <cell r="E3421" t="str">
            <v>Cisco CAT6000-SUP Adv Ent Srvs</v>
          </cell>
          <cell r="F3421">
            <v>15805.13</v>
          </cell>
          <cell r="G3421">
            <v>1</v>
          </cell>
        </row>
        <row r="3422">
          <cell r="A3422" t="str">
            <v>WSC365012X48UQL</v>
          </cell>
          <cell r="B3422" t="str">
            <v>Hardware</v>
          </cell>
          <cell r="C3422" t="str">
            <v>Switches</v>
          </cell>
          <cell r="D3422" t="str">
            <v>WS-C3650-12X48UQ-L</v>
          </cell>
          <cell r="E3422" t="str">
            <v>Cisco Catalyst 3650 48 Port mGig, 4x10G Uplink, LAN Base</v>
          </cell>
          <cell r="F3422">
            <v>15925.55</v>
          </cell>
          <cell r="G3422">
            <v>1</v>
          </cell>
        </row>
        <row r="3423">
          <cell r="A3423" t="str">
            <v>LASAV30SSTD</v>
          </cell>
          <cell r="B3423" t="str">
            <v>License</v>
          </cell>
          <cell r="C3423" t="str">
            <v>Firewall</v>
          </cell>
          <cell r="D3423" t="str">
            <v>L-ASAV30S-STD</v>
          </cell>
          <cell r="E3423" t="str">
            <v>ASAv30 with Standard Tier licenses (eDelivery)</v>
          </cell>
          <cell r="F3423">
            <v>15980</v>
          </cell>
          <cell r="G3423">
            <v>1</v>
          </cell>
        </row>
        <row r="3424">
          <cell r="A3424" t="str">
            <v>AIRAP2802EBK910C</v>
          </cell>
          <cell r="B3424" t="str">
            <v>Hardware</v>
          </cell>
          <cell r="C3424" t="str">
            <v>Wireless</v>
          </cell>
          <cell r="D3424" t="str">
            <v>AIR-AP2802E-BK910C</v>
          </cell>
          <cell r="E3424" t="str">
            <v>802.11ac W2 10 AP w/CA; 4x4:3 Mod Ext Ant B (CFG)</v>
          </cell>
          <cell r="F3424">
            <v>16005.83</v>
          </cell>
          <cell r="G3424">
            <v>1</v>
          </cell>
        </row>
        <row r="3425">
          <cell r="A3425" t="str">
            <v>AIRAP2802EBK910</v>
          </cell>
          <cell r="B3425" t="str">
            <v>Hardware</v>
          </cell>
          <cell r="C3425" t="str">
            <v>Wireless</v>
          </cell>
          <cell r="D3425" t="str">
            <v>AIR-AP2802E-BK910</v>
          </cell>
          <cell r="E3425" t="str">
            <v>802.11ac W2 10 AP w/CA; 4x4:3; Ext Ant; 2xGbE -B Domain</v>
          </cell>
          <cell r="F3425">
            <v>16005.83</v>
          </cell>
          <cell r="G3425">
            <v>1</v>
          </cell>
        </row>
        <row r="3426">
          <cell r="A3426" t="str">
            <v>AIRAP2802EHK910</v>
          </cell>
          <cell r="B3426" t="str">
            <v>Hardware</v>
          </cell>
          <cell r="C3426" t="str">
            <v>Wireless</v>
          </cell>
          <cell r="D3426" t="str">
            <v>AIR-AP2802E-HK910</v>
          </cell>
          <cell r="E3426" t="str">
            <v>802.11ac W2 10 AP w/CleanAir; 4x4:3; Ext Ant; H</v>
          </cell>
          <cell r="F3426">
            <v>16005.83</v>
          </cell>
          <cell r="G3426">
            <v>1</v>
          </cell>
        </row>
        <row r="3427">
          <cell r="A3427" t="str">
            <v>N9KC9504FM=</v>
          </cell>
          <cell r="B3427" t="str">
            <v>Hardware</v>
          </cell>
          <cell r="C3427" t="str">
            <v>Switches</v>
          </cell>
          <cell r="D3427" t="str">
            <v>N9K-C9504-FM=</v>
          </cell>
          <cell r="E3427" t="str">
            <v>Fabric Module for Nexus 9504 chassis</v>
          </cell>
          <cell r="F3427">
            <v>16044</v>
          </cell>
          <cell r="G3427">
            <v>1</v>
          </cell>
        </row>
        <row r="3428">
          <cell r="A3428" t="str">
            <v>FPR4KNM6X1SXF</v>
          </cell>
          <cell r="B3428" t="str">
            <v>Hardware</v>
          </cell>
          <cell r="C3428" t="str">
            <v>Firewall</v>
          </cell>
          <cell r="D3428" t="str">
            <v>FPR4K-NM-6X1SX-F</v>
          </cell>
          <cell r="E3428" t="str">
            <v>Cisco FirePower 6 port 1G SX Fiber FTW Network Module</v>
          </cell>
          <cell r="F3428">
            <v>16050.98</v>
          </cell>
          <cell r="G3428">
            <v>1</v>
          </cell>
        </row>
        <row r="3429">
          <cell r="A3429" t="str">
            <v>FPR4KNM6X1SXF=</v>
          </cell>
          <cell r="B3429" t="str">
            <v>Hardware</v>
          </cell>
          <cell r="C3429" t="str">
            <v>Firewall</v>
          </cell>
          <cell r="D3429" t="str">
            <v>FPR4K-NM-6X1SX-F=</v>
          </cell>
          <cell r="E3429" t="str">
            <v>Cisco FirePower 6 port 1G SX Fiber FTW Network Module</v>
          </cell>
          <cell r="F3429">
            <v>16050.98</v>
          </cell>
          <cell r="G3429">
            <v>1</v>
          </cell>
        </row>
        <row r="3430">
          <cell r="A3430" t="str">
            <v>FPR9KNM6X1SXF</v>
          </cell>
          <cell r="B3430" t="str">
            <v>Hardware</v>
          </cell>
          <cell r="C3430" t="str">
            <v>Firewall</v>
          </cell>
          <cell r="D3430" t="str">
            <v>FPR9K-NM-6X1SX-F</v>
          </cell>
          <cell r="E3430" t="str">
            <v>Cisco FirePower 6 port 1G SX Fiber FTW Network Module</v>
          </cell>
          <cell r="F3430">
            <v>16050.98</v>
          </cell>
          <cell r="G3430">
            <v>1</v>
          </cell>
        </row>
        <row r="3431">
          <cell r="A3431" t="str">
            <v>FPR9KNM6X1SXF=</v>
          </cell>
          <cell r="B3431" t="str">
            <v>Hardware</v>
          </cell>
          <cell r="C3431" t="str">
            <v>Firewall</v>
          </cell>
          <cell r="D3431" t="str">
            <v>FPR9K-NM-6X1SX-F=</v>
          </cell>
          <cell r="E3431" t="str">
            <v>Cisco FirePower 6 port 1G SX Fiber FTW Network Module</v>
          </cell>
          <cell r="F3431">
            <v>16050.98</v>
          </cell>
          <cell r="G3431">
            <v>1</v>
          </cell>
        </row>
        <row r="3432">
          <cell r="A3432" t="str">
            <v>XFP10GZROC192LR=</v>
          </cell>
          <cell r="B3432" t="str">
            <v>Hardware</v>
          </cell>
          <cell r="C3432" t="str">
            <v>Routers</v>
          </cell>
          <cell r="D3432" t="str">
            <v>XFP-10GZR-OC192LR=</v>
          </cell>
          <cell r="E3432" t="str">
            <v>10GBASE-ZR and OC192 LR2 XFP Module</v>
          </cell>
          <cell r="F3432">
            <v>16056</v>
          </cell>
          <cell r="G3432">
            <v>1</v>
          </cell>
        </row>
        <row r="3433">
          <cell r="A3433" t="str">
            <v>SFP10GZR</v>
          </cell>
          <cell r="B3433" t="str">
            <v>Hardware</v>
          </cell>
          <cell r="C3433" t="str">
            <v>Routers</v>
          </cell>
          <cell r="D3433" t="str">
            <v>SFP-10G-ZR</v>
          </cell>
          <cell r="E3433" t="str">
            <v>Cisco 10GBASE-ZR SFP10G Module for SMF</v>
          </cell>
          <cell r="F3433">
            <v>16056</v>
          </cell>
          <cell r="G3433">
            <v>1</v>
          </cell>
        </row>
        <row r="3434">
          <cell r="A3434" t="str">
            <v>SFP10GZR=</v>
          </cell>
          <cell r="B3434" t="str">
            <v>Hardware</v>
          </cell>
          <cell r="C3434" t="str">
            <v>Switches</v>
          </cell>
          <cell r="D3434" t="str">
            <v>SFP-10G-ZR=</v>
          </cell>
          <cell r="E3434" t="str">
            <v>Cisco 10GBASE-ZR SFP10G Module for SMF</v>
          </cell>
          <cell r="F3434">
            <v>16056</v>
          </cell>
          <cell r="G3434">
            <v>1</v>
          </cell>
        </row>
        <row r="3435">
          <cell r="A3435" t="str">
            <v>MASR1KRP332GB</v>
          </cell>
          <cell r="B3435" t="str">
            <v>Hardware</v>
          </cell>
          <cell r="C3435" t="str">
            <v>Routers</v>
          </cell>
          <cell r="D3435" t="str">
            <v>M-ASR1K-RP3-32GB</v>
          </cell>
          <cell r="E3435" t="str">
            <v>Cisco ASR1000 RP3 32GB</v>
          </cell>
          <cell r="F3435">
            <v>16056</v>
          </cell>
          <cell r="G3435">
            <v>1</v>
          </cell>
        </row>
        <row r="3436">
          <cell r="A3436" t="str">
            <v>ASR1006X</v>
          </cell>
          <cell r="B3436" t="str">
            <v>Hardware</v>
          </cell>
          <cell r="C3436" t="str">
            <v>Routers</v>
          </cell>
          <cell r="D3436" t="str">
            <v>ASR1006-X</v>
          </cell>
          <cell r="E3436" t="str">
            <v>Cisco ASR1006-X Chassis</v>
          </cell>
          <cell r="F3436">
            <v>16056</v>
          </cell>
          <cell r="G3436">
            <v>1</v>
          </cell>
        </row>
        <row r="3437">
          <cell r="A3437" t="str">
            <v>C1A2ANEX56481K9</v>
          </cell>
          <cell r="B3437" t="str">
            <v>Software</v>
          </cell>
          <cell r="C3437" t="str">
            <v>Switches</v>
          </cell>
          <cell r="D3437" t="str">
            <v>C1A2ANEX56481K9</v>
          </cell>
          <cell r="E3437" t="str">
            <v>Cisco ONE Advanced Perpetual Nexus 5648</v>
          </cell>
          <cell r="F3437">
            <v>16056</v>
          </cell>
          <cell r="G3437" t="str">
            <v>Cost Allocate (1%)</v>
          </cell>
        </row>
        <row r="3438">
          <cell r="A3438" t="str">
            <v>C1A1ANEX70001K9</v>
          </cell>
          <cell r="B3438" t="str">
            <v>Software</v>
          </cell>
          <cell r="C3438" t="str">
            <v>Switches</v>
          </cell>
          <cell r="D3438" t="str">
            <v>C1A1ANEX70001K9</v>
          </cell>
          <cell r="E3438" t="str">
            <v>Cisco ONE Advanced Perpetual Nexus 7004</v>
          </cell>
          <cell r="F3438">
            <v>16056</v>
          </cell>
          <cell r="G3438" t="str">
            <v>Cost Allocate (78%)</v>
          </cell>
        </row>
        <row r="3439">
          <cell r="A3439" t="str">
            <v>C1A1PNEX70001K9</v>
          </cell>
          <cell r="B3439" t="str">
            <v>Software</v>
          </cell>
          <cell r="C3439" t="str">
            <v>Switches</v>
          </cell>
          <cell r="D3439" t="str">
            <v>C1A1PNEX70001K9</v>
          </cell>
          <cell r="E3439" t="str">
            <v>Cisco ONE Advanced Perpetual Nexus 7004</v>
          </cell>
          <cell r="F3439">
            <v>16056</v>
          </cell>
          <cell r="G3439" t="str">
            <v>Cost Allocate (79%)</v>
          </cell>
        </row>
        <row r="3440">
          <cell r="A3440" t="str">
            <v>C1F1PNEX35481K9</v>
          </cell>
          <cell r="B3440" t="str">
            <v>Software</v>
          </cell>
          <cell r="C3440" t="str">
            <v>Switches</v>
          </cell>
          <cell r="D3440" t="str">
            <v>C1F1PNEX35481K9</v>
          </cell>
          <cell r="E3440" t="str">
            <v>Cisco ONE Foundation Perpetual Nexus 3548</v>
          </cell>
          <cell r="F3440">
            <v>16056</v>
          </cell>
          <cell r="G3440" t="str">
            <v>Cost Allocate (70%)</v>
          </cell>
        </row>
        <row r="3441">
          <cell r="A3441" t="str">
            <v>MASFP10GBZR</v>
          </cell>
          <cell r="B3441" t="str">
            <v>Hardware</v>
          </cell>
          <cell r="C3441" t="str">
            <v>Switches</v>
          </cell>
          <cell r="D3441" t="str">
            <v>MA-SFP-10GB-ZR</v>
          </cell>
          <cell r="E3441" t="str">
            <v>Meraki 10G Base ZR Module</v>
          </cell>
          <cell r="F3441">
            <v>16056</v>
          </cell>
          <cell r="G3441">
            <v>1</v>
          </cell>
        </row>
        <row r="3442">
          <cell r="A3442" t="str">
            <v>LICMX400SEC1YR</v>
          </cell>
          <cell r="B3442" t="str">
            <v>License</v>
          </cell>
          <cell r="C3442" t="str">
            <v>Wireless</v>
          </cell>
          <cell r="D3442" t="str">
            <v>LIC-MX400-SEC-1YR</v>
          </cell>
          <cell r="E3442" t="str">
            <v>Meraki MX400 Advanced Security License and Support, 1YR</v>
          </cell>
          <cell r="F3442">
            <v>16056</v>
          </cell>
          <cell r="G3442" t="str">
            <v>Cost Allocate (50%)</v>
          </cell>
        </row>
        <row r="3443">
          <cell r="A3443" t="str">
            <v>LICMX400ENT3YR</v>
          </cell>
          <cell r="B3443" t="str">
            <v>License</v>
          </cell>
          <cell r="C3443" t="str">
            <v>Wireless</v>
          </cell>
          <cell r="D3443" t="str">
            <v>LIC-MX400-ENT-3YR</v>
          </cell>
          <cell r="E3443" t="str">
            <v>Meraki MX400 Enterprise License and Support, 3YR</v>
          </cell>
          <cell r="F3443">
            <v>16056</v>
          </cell>
          <cell r="G3443">
            <v>1</v>
          </cell>
        </row>
        <row r="3444">
          <cell r="A3444" t="str">
            <v>LICMX600ENT1YR</v>
          </cell>
          <cell r="B3444" t="str">
            <v>License</v>
          </cell>
          <cell r="C3444" t="str">
            <v>Wireless</v>
          </cell>
          <cell r="D3444" t="str">
            <v>LIC-MX600-ENT-1YR</v>
          </cell>
          <cell r="E3444" t="str">
            <v>Meraki MX600 Enterprise License and Support, 1YR</v>
          </cell>
          <cell r="F3444">
            <v>16056</v>
          </cell>
          <cell r="G3444">
            <v>1</v>
          </cell>
        </row>
        <row r="3445">
          <cell r="A3445" t="str">
            <v>N7KDC6.0KW</v>
          </cell>
          <cell r="B3445" t="str">
            <v>Hardware</v>
          </cell>
          <cell r="C3445" t="str">
            <v>Switches</v>
          </cell>
          <cell r="D3445" t="str">
            <v>N7K-DC-6.0KW</v>
          </cell>
          <cell r="E3445" t="str">
            <v>Nexus 7000 - 6.0KW DC Power Supply Module (Cables Included)</v>
          </cell>
          <cell r="F3445">
            <v>16056</v>
          </cell>
          <cell r="G3445">
            <v>1</v>
          </cell>
        </row>
        <row r="3446">
          <cell r="A3446" t="str">
            <v>N7KDC6.0KW=</v>
          </cell>
          <cell r="B3446" t="str">
            <v>Hardware</v>
          </cell>
          <cell r="C3446" t="str">
            <v>Switches</v>
          </cell>
          <cell r="D3446" t="str">
            <v>N7K-DC-6.0KW=</v>
          </cell>
          <cell r="E3446" t="str">
            <v>Nexus 7000 - 6.0KW DC Power Supply Module (Cables Included)</v>
          </cell>
          <cell r="F3446">
            <v>16056</v>
          </cell>
          <cell r="G3446">
            <v>1</v>
          </cell>
        </row>
        <row r="3447">
          <cell r="A3447" t="str">
            <v>N3KC3048BAL3</v>
          </cell>
          <cell r="B3447" t="str">
            <v>Hardware</v>
          </cell>
          <cell r="C3447" t="str">
            <v>Switches</v>
          </cell>
          <cell r="D3447" t="str">
            <v>N3K-C3048-BA-L3</v>
          </cell>
          <cell r="E3447" t="str">
            <v>Nexus 3048, Rev Airflow (port side intake), AC P/S, LAN Ent</v>
          </cell>
          <cell r="F3447">
            <v>16095.68</v>
          </cell>
          <cell r="G3447">
            <v>1</v>
          </cell>
        </row>
        <row r="3448">
          <cell r="A3448" t="str">
            <v>FLSA1HX2X10GE=</v>
          </cell>
          <cell r="B3448" t="str">
            <v>Software</v>
          </cell>
          <cell r="C3448" t="str">
            <v>Routers</v>
          </cell>
          <cell r="D3448" t="str">
            <v>FLSA1-HX-2X10GE=</v>
          </cell>
          <cell r="E3448" t="str">
            <v>ASR1000-HX Built-In 10GE 2-port License</v>
          </cell>
          <cell r="F3448">
            <v>16100</v>
          </cell>
          <cell r="G3448">
            <v>1</v>
          </cell>
        </row>
        <row r="3449">
          <cell r="A3449" t="str">
            <v>LFLSA1HX2X10GE=</v>
          </cell>
          <cell r="B3449" t="str">
            <v>Software</v>
          </cell>
          <cell r="C3449" t="str">
            <v>Routers</v>
          </cell>
          <cell r="D3449" t="str">
            <v>L-FLSA1-HX-2X10GE=</v>
          </cell>
          <cell r="E3449" t="str">
            <v>E-Delivery PAK for ASR1000-HX Built-In 10GE 2-port License</v>
          </cell>
          <cell r="F3449">
            <v>16100</v>
          </cell>
          <cell r="G3449">
            <v>1</v>
          </cell>
        </row>
        <row r="3450">
          <cell r="A3450" t="str">
            <v>WSC365048FDS</v>
          </cell>
          <cell r="B3450" t="str">
            <v>Hardware</v>
          </cell>
          <cell r="C3450" t="str">
            <v>Switches</v>
          </cell>
          <cell r="D3450" t="str">
            <v>WS-C3650-48FD-S</v>
          </cell>
          <cell r="E3450" t="str">
            <v>Cisco Catalyst 3650 48 Port Full PoE 2x10G Uplink IP Base</v>
          </cell>
          <cell r="F3450">
            <v>16126.25</v>
          </cell>
          <cell r="G3450">
            <v>1</v>
          </cell>
        </row>
        <row r="3451">
          <cell r="A3451" t="str">
            <v>N3KC3048FAL3</v>
          </cell>
          <cell r="B3451" t="str">
            <v>Hardware</v>
          </cell>
          <cell r="C3451" t="str">
            <v>Switches</v>
          </cell>
          <cell r="D3451" t="str">
            <v>N3K-C3048-FA-L3</v>
          </cell>
          <cell r="E3451" t="str">
            <v>Nexus 3048, Std Airflow (port side exhaust), AC P/S, LAN Ent</v>
          </cell>
          <cell r="F3451">
            <v>16143.41</v>
          </cell>
          <cell r="G3451">
            <v>1</v>
          </cell>
        </row>
        <row r="3452">
          <cell r="A3452" t="str">
            <v>C950024XE</v>
          </cell>
          <cell r="B3452" t="str">
            <v>Hardware</v>
          </cell>
          <cell r="C3452" t="str">
            <v>Switches</v>
          </cell>
          <cell r="D3452" t="str">
            <v>C9500-24X-E</v>
          </cell>
          <cell r="E3452" t="str">
            <v>Catalyst 9500 16-port 10G, 8-port 10G switch</v>
          </cell>
          <cell r="F3452">
            <v>16156.35</v>
          </cell>
          <cell r="G3452">
            <v>1</v>
          </cell>
        </row>
        <row r="3453">
          <cell r="A3453" t="str">
            <v>C950016XEDU</v>
          </cell>
          <cell r="B3453" t="str">
            <v>Hardware</v>
          </cell>
          <cell r="C3453" t="str">
            <v>Switches</v>
          </cell>
          <cell r="D3453" t="str">
            <v>C9500-16X-EDU</v>
          </cell>
          <cell r="E3453" t="str">
            <v>Catalyst 9500 16-port 10GiG</v>
          </cell>
          <cell r="F3453">
            <v>16156.35</v>
          </cell>
          <cell r="G3453">
            <v>1</v>
          </cell>
        </row>
        <row r="3454">
          <cell r="A3454" t="str">
            <v>C1WS365048UQ/K9</v>
          </cell>
          <cell r="B3454" t="str">
            <v>Hardware</v>
          </cell>
          <cell r="C3454" t="str">
            <v>Switches</v>
          </cell>
          <cell r="D3454" t="str">
            <v>C1-WS3650-48UQ/K9</v>
          </cell>
          <cell r="E3454" t="str">
            <v>Cisco ONE Catalyst 3650 48 Port mGig, 4x10G Uplink, LAN Base</v>
          </cell>
          <cell r="F3454">
            <v>16246.67</v>
          </cell>
          <cell r="G3454">
            <v>1</v>
          </cell>
        </row>
        <row r="3455">
          <cell r="A3455" t="str">
            <v>WSC36508X24UQE</v>
          </cell>
          <cell r="B3455" t="str">
            <v>Hardware</v>
          </cell>
          <cell r="C3455" t="str">
            <v>Switches</v>
          </cell>
          <cell r="D3455" t="str">
            <v>WS-C3650-8X24UQ-E</v>
          </cell>
          <cell r="E3455" t="str">
            <v>Cisco Catalyst 3650 24 Port mGig, 4x10G Uplink, IP Services</v>
          </cell>
          <cell r="F3455">
            <v>16387.16</v>
          </cell>
          <cell r="G3455">
            <v>1</v>
          </cell>
        </row>
        <row r="3456">
          <cell r="A3456" t="str">
            <v>C9404R48UBDLEDU</v>
          </cell>
          <cell r="B3456" t="str">
            <v>Hardware</v>
          </cell>
          <cell r="C3456" t="str">
            <v>Switches</v>
          </cell>
          <cell r="D3456" t="str">
            <v>C9404R-48U-BDL-EDU</v>
          </cell>
          <cell r="E3456" t="str">
            <v>Catalyst 9400 Series 4 slot , Sup , 1xC9400-LC-48U , EDU LIC</v>
          </cell>
          <cell r="F3456">
            <v>16457.400000000001</v>
          </cell>
          <cell r="G3456">
            <v>1</v>
          </cell>
        </row>
        <row r="3457">
          <cell r="A3457" t="str">
            <v>C9407R96UBDLEDU</v>
          </cell>
          <cell r="B3457" t="str">
            <v>Hardware</v>
          </cell>
          <cell r="C3457" t="str">
            <v>Switches</v>
          </cell>
          <cell r="D3457" t="str">
            <v>C9407R-96U-BDL-EDU</v>
          </cell>
          <cell r="E3457" t="str">
            <v>Catalyst 9400 Series 7 slot, Sup, 2xC9400-LC-48U , EDU LIC</v>
          </cell>
          <cell r="F3457">
            <v>16457.400000000001</v>
          </cell>
          <cell r="G3457">
            <v>1</v>
          </cell>
        </row>
        <row r="3458">
          <cell r="A3458" t="str">
            <v>C950016X2QA</v>
          </cell>
          <cell r="B3458" t="str">
            <v>Hardware</v>
          </cell>
          <cell r="C3458" t="str">
            <v>Switches</v>
          </cell>
          <cell r="D3458" t="str">
            <v>C9500-16X-2Q-A</v>
          </cell>
          <cell r="E3458" t="str">
            <v>Catalyst 9500 16-port 10G, 2-port 40G switch</v>
          </cell>
          <cell r="F3458">
            <v>16571.34</v>
          </cell>
          <cell r="G3458">
            <v>1</v>
          </cell>
        </row>
        <row r="3459">
          <cell r="A3459" t="str">
            <v>C950016X2QE</v>
          </cell>
          <cell r="B3459" t="str">
            <v>Hardware</v>
          </cell>
          <cell r="C3459" t="str">
            <v>Switches</v>
          </cell>
          <cell r="D3459" t="str">
            <v>C9500-16X-2Q-E</v>
          </cell>
          <cell r="E3459" t="str">
            <v>Catalyst 9500 16-port 10G, 2-port 40G switch</v>
          </cell>
          <cell r="F3459">
            <v>16571.34</v>
          </cell>
          <cell r="G3459">
            <v>1</v>
          </cell>
        </row>
        <row r="3460">
          <cell r="A3460" t="str">
            <v>C950016XA</v>
          </cell>
          <cell r="B3460" t="str">
            <v>Hardware</v>
          </cell>
          <cell r="C3460" t="str">
            <v>Switches</v>
          </cell>
          <cell r="D3460" t="str">
            <v>C9500-16X-A</v>
          </cell>
          <cell r="E3460" t="str">
            <v>Catalyst 9500 16-port 10Gig switch, Advantage</v>
          </cell>
          <cell r="F3460">
            <v>16591.36</v>
          </cell>
          <cell r="G3460">
            <v>1</v>
          </cell>
        </row>
        <row r="3461">
          <cell r="A3461" t="str">
            <v>C950016XE</v>
          </cell>
          <cell r="B3461" t="str">
            <v>Hardware</v>
          </cell>
          <cell r="C3461" t="str">
            <v>Switches</v>
          </cell>
          <cell r="D3461" t="str">
            <v>C9500-16X-E</v>
          </cell>
          <cell r="E3461" t="str">
            <v>Catalyst 9500 16-port 10Gig switch, Essentials</v>
          </cell>
          <cell r="F3461">
            <v>16591.36</v>
          </cell>
          <cell r="G3461">
            <v>1</v>
          </cell>
        </row>
        <row r="3462">
          <cell r="A3462" t="str">
            <v>C950024XA</v>
          </cell>
          <cell r="B3462" t="str">
            <v>Hardware</v>
          </cell>
          <cell r="C3462" t="str">
            <v>Switches</v>
          </cell>
          <cell r="D3462" t="str">
            <v>C9500-24X-A</v>
          </cell>
          <cell r="E3462" t="str">
            <v>Catalyst 9500 16-port 10G, 8-port 10G switch</v>
          </cell>
          <cell r="F3462">
            <v>16616.34</v>
          </cell>
          <cell r="G3462">
            <v>1</v>
          </cell>
        </row>
        <row r="3463">
          <cell r="A3463" t="str">
            <v>QSFP100GCWDM4S=</v>
          </cell>
          <cell r="B3463" t="str">
            <v>Hardware</v>
          </cell>
          <cell r="C3463" t="str">
            <v>Cabling</v>
          </cell>
          <cell r="D3463" t="str">
            <v>QSFP-100G-CWDM4-S=</v>
          </cell>
          <cell r="E3463" t="str">
            <v>100GBASE CWDM4 QSFP Transceiver, LC, 2km over SMF</v>
          </cell>
          <cell r="F3463">
            <v>16701.48</v>
          </cell>
          <cell r="G3463">
            <v>1</v>
          </cell>
        </row>
        <row r="3464">
          <cell r="A3464" t="str">
            <v>ISR4351VSEC/K9</v>
          </cell>
          <cell r="B3464" t="str">
            <v>License</v>
          </cell>
          <cell r="C3464" t="str">
            <v>Routers</v>
          </cell>
          <cell r="D3464" t="str">
            <v>ISR4351-VSEC/K9</v>
          </cell>
          <cell r="E3464" t="str">
            <v>Cisco ISR 4351 Bundle with UC &amp; Sec Lic, PVDM4-64, CUBE-25</v>
          </cell>
          <cell r="F3464">
            <v>16744.77</v>
          </cell>
          <cell r="G3464" t="str">
            <v>Cost Allocate (62%)</v>
          </cell>
        </row>
        <row r="3465">
          <cell r="A3465" t="str">
            <v>N3KC3172TQ32T</v>
          </cell>
          <cell r="B3465" t="str">
            <v>Hardware</v>
          </cell>
          <cell r="C3465" t="str">
            <v>Switches</v>
          </cell>
          <cell r="D3465" t="str">
            <v>N3K-C3172TQ-32T</v>
          </cell>
          <cell r="E3465" t="str">
            <v>Nexus 3172-T, 32 x 10GBase-T and 6 QSFP+ ports</v>
          </cell>
          <cell r="F3465">
            <v>16776</v>
          </cell>
          <cell r="G3465">
            <v>1</v>
          </cell>
        </row>
        <row r="3466">
          <cell r="A3466" t="str">
            <v>N2KC2248TFE</v>
          </cell>
          <cell r="B3466" t="str">
            <v>Hardware</v>
          </cell>
          <cell r="C3466" t="str">
            <v>Switches</v>
          </cell>
          <cell r="D3466" t="str">
            <v>N2K-C2248TF-E</v>
          </cell>
          <cell r="E3466" t="str">
            <v>Nexus 2248TP-E with 8 FET, choice of airflow/power</v>
          </cell>
          <cell r="F3466">
            <v>16791.73</v>
          </cell>
          <cell r="G3466">
            <v>1</v>
          </cell>
        </row>
        <row r="3467">
          <cell r="A3467" t="str">
            <v>CFP100GSR10</v>
          </cell>
          <cell r="B3467" t="str">
            <v>Hardware</v>
          </cell>
          <cell r="C3467" t="str">
            <v>Routers</v>
          </cell>
          <cell r="D3467" t="str">
            <v>CFP-100G-SR10</v>
          </cell>
          <cell r="E3467" t="str">
            <v>100GBASE-SR10 CFP transceiver, 100m OM3 MMF</v>
          </cell>
          <cell r="F3467">
            <v>16858.8</v>
          </cell>
          <cell r="G3467">
            <v>1</v>
          </cell>
        </row>
        <row r="3468">
          <cell r="A3468" t="str">
            <v>LICMX90SEC7YR</v>
          </cell>
          <cell r="B3468" t="str">
            <v>License</v>
          </cell>
          <cell r="C3468" t="str">
            <v>Wireless</v>
          </cell>
          <cell r="D3468" t="str">
            <v>LIC-MX90-SEC-7YR</v>
          </cell>
          <cell r="E3468" t="str">
            <v>EOS Meraki MX90 Advanced Security License and Support, 7YR</v>
          </cell>
          <cell r="F3468">
            <v>16858.8</v>
          </cell>
          <cell r="G3468" t="str">
            <v>Cost Allocate (50%)</v>
          </cell>
        </row>
        <row r="3469">
          <cell r="A3469" t="str">
            <v>MS35548XHW</v>
          </cell>
          <cell r="B3469" t="str">
            <v>Hardware</v>
          </cell>
          <cell r="C3469" t="str">
            <v>Wireless</v>
          </cell>
          <cell r="D3469" t="str">
            <v>MS355-48X-HW</v>
          </cell>
          <cell r="E3469" t="str">
            <v>Meraki MS355-L3 Stck Cld-Mngd 48GE, 16xmG UPOE Switch</v>
          </cell>
          <cell r="F3469">
            <v>16858.8</v>
          </cell>
          <cell r="G3469">
            <v>1</v>
          </cell>
        </row>
        <row r="3470">
          <cell r="A3470" t="str">
            <v>WSC365048PQS</v>
          </cell>
          <cell r="B3470" t="str">
            <v>Hardware</v>
          </cell>
          <cell r="C3470" t="str">
            <v>Switches</v>
          </cell>
          <cell r="D3470" t="str">
            <v>WS-C3650-48PQ-S</v>
          </cell>
          <cell r="E3470" t="str">
            <v>Cisco Catalyst 3650 48 Port PoE 4x10G Uplink IP Base</v>
          </cell>
          <cell r="F3470">
            <v>16894.009999999998</v>
          </cell>
          <cell r="G3470">
            <v>1</v>
          </cell>
        </row>
        <row r="3471">
          <cell r="A3471" t="str">
            <v>C1F2ANEX56961K9</v>
          </cell>
          <cell r="B3471" t="str">
            <v>Software</v>
          </cell>
          <cell r="C3471" t="str">
            <v>Switches</v>
          </cell>
          <cell r="D3471" t="str">
            <v>C1F2ANEX56961K9</v>
          </cell>
          <cell r="E3471" t="str">
            <v>Cisco ONE Foundation Perpetual Nexus 5696</v>
          </cell>
          <cell r="F3471">
            <v>17059.5</v>
          </cell>
          <cell r="G3471" t="str">
            <v>Cost Allocate (93%)</v>
          </cell>
        </row>
        <row r="3472">
          <cell r="A3472" t="str">
            <v>C1F2PNEX56961K9</v>
          </cell>
          <cell r="B3472" t="str">
            <v>Software</v>
          </cell>
          <cell r="C3472" t="str">
            <v>Switches</v>
          </cell>
          <cell r="D3472" t="str">
            <v>C1F2PNEX56961K9</v>
          </cell>
          <cell r="E3472" t="str">
            <v>Cisco ONE Foundation Perpetual Nexus 5696</v>
          </cell>
          <cell r="F3472">
            <v>17059.5</v>
          </cell>
          <cell r="G3472" t="str">
            <v>Cost Allocate (96%)</v>
          </cell>
        </row>
        <row r="3473">
          <cell r="A3473" t="str">
            <v>N9KSUPA</v>
          </cell>
          <cell r="B3473" t="str">
            <v>Hardware</v>
          </cell>
          <cell r="C3473" t="str">
            <v>Switches</v>
          </cell>
          <cell r="D3473" t="str">
            <v>N9K-SUP-A</v>
          </cell>
          <cell r="E3473" t="str">
            <v>Supervisor for Nexus 9500</v>
          </cell>
          <cell r="F3473">
            <v>17059.5</v>
          </cell>
          <cell r="G3473">
            <v>1</v>
          </cell>
        </row>
        <row r="3474">
          <cell r="A3474" t="str">
            <v>C1A1ATCAT950047Y</v>
          </cell>
          <cell r="B3474" t="str">
            <v>License</v>
          </cell>
          <cell r="C3474" t="str">
            <v>Switches</v>
          </cell>
          <cell r="D3474" t="str">
            <v>C1A1ATCAT95004-7Y</v>
          </cell>
          <cell r="E3474" t="str">
            <v>DNA Premier Low Term C9500 7Y - DNA, 25 ISE PLS, 25 SWATCH</v>
          </cell>
          <cell r="F3474">
            <v>17159.849999999999</v>
          </cell>
          <cell r="G3474" t="str">
            <v>Cost Allocate (63%)</v>
          </cell>
        </row>
        <row r="3475">
          <cell r="A3475" t="str">
            <v>ISR4431V/K9</v>
          </cell>
          <cell r="B3475" t="str">
            <v>License</v>
          </cell>
          <cell r="C3475" t="str">
            <v>Routers</v>
          </cell>
          <cell r="D3475" t="str">
            <v>ISR4431-V/K9</v>
          </cell>
          <cell r="E3475" t="str">
            <v>Cisco ISR 4431 UC Bundle, PVDM4-64, UC License, CUBE-25</v>
          </cell>
          <cell r="F3475">
            <v>17300.84</v>
          </cell>
          <cell r="G3475" t="str">
            <v>Cost Allocate (79%)</v>
          </cell>
        </row>
        <row r="3476">
          <cell r="A3476" t="str">
            <v>EPA18X1GE=</v>
          </cell>
          <cell r="B3476" t="str">
            <v>Hardware</v>
          </cell>
          <cell r="C3476" t="str">
            <v>Routers</v>
          </cell>
          <cell r="D3476" t="str">
            <v>EPA-18X1GE=</v>
          </cell>
          <cell r="E3476" t="str">
            <v>ASR1000 18X1GE EPA</v>
          </cell>
          <cell r="F3476">
            <v>17310.38</v>
          </cell>
          <cell r="G3476">
            <v>1</v>
          </cell>
        </row>
        <row r="3477">
          <cell r="A3477" t="str">
            <v>C6807XL</v>
          </cell>
          <cell r="B3477" t="str">
            <v>Hardware</v>
          </cell>
          <cell r="C3477" t="str">
            <v>Switches</v>
          </cell>
          <cell r="D3477" t="str">
            <v>C6807-XL</v>
          </cell>
          <cell r="E3477" t="str">
            <v>Catalyst 6807-XL 7-slot chassis, 10RU</v>
          </cell>
          <cell r="F3477">
            <v>17310.38</v>
          </cell>
          <cell r="G3477">
            <v>1</v>
          </cell>
        </row>
        <row r="3478">
          <cell r="A3478" t="str">
            <v>SPA8X1FETXV2=</v>
          </cell>
          <cell r="B3478" t="str">
            <v>Hardware</v>
          </cell>
          <cell r="C3478" t="str">
            <v>Routers</v>
          </cell>
          <cell r="D3478" t="str">
            <v>SPA-8X1FE-TX-V2=</v>
          </cell>
          <cell r="E3478" t="str">
            <v>Cisco 8-Port Fast Ethernet (TX) Shared Port Adapter</v>
          </cell>
          <cell r="F3478">
            <v>17310.38</v>
          </cell>
          <cell r="G3478">
            <v>1</v>
          </cell>
        </row>
        <row r="3479">
          <cell r="A3479" t="str">
            <v>LLICCT8500100A</v>
          </cell>
          <cell r="B3479" t="str">
            <v>License</v>
          </cell>
          <cell r="C3479" t="str">
            <v>Wireless</v>
          </cell>
          <cell r="D3479" t="str">
            <v>L-LIC-CT8500-100A</v>
          </cell>
          <cell r="E3479" t="str">
            <v>100 AP Adder E-License for Cisco 8500 Wireless Controller</v>
          </cell>
          <cell r="F3479">
            <v>17500</v>
          </cell>
          <cell r="G3479">
            <v>1</v>
          </cell>
        </row>
        <row r="3480">
          <cell r="A3480" t="str">
            <v>N9KC9504FME=</v>
          </cell>
          <cell r="B3480" t="str">
            <v>Hardware</v>
          </cell>
          <cell r="C3480" t="str">
            <v>Switches</v>
          </cell>
          <cell r="D3480" t="str">
            <v>N9K-C9504-FM-E=</v>
          </cell>
          <cell r="E3480" t="str">
            <v>Fabric Module for N9504 with 100G support, ACI and NX-OS</v>
          </cell>
          <cell r="F3480">
            <v>17552.509999999998</v>
          </cell>
          <cell r="G3480">
            <v>1</v>
          </cell>
        </row>
        <row r="3481">
          <cell r="A3481" t="str">
            <v>LICCT8500100A</v>
          </cell>
          <cell r="B3481" t="str">
            <v>License</v>
          </cell>
          <cell r="C3481" t="str">
            <v>Wireless</v>
          </cell>
          <cell r="D3481" t="str">
            <v>LIC-CT8500-100A</v>
          </cell>
          <cell r="E3481" t="str">
            <v>100 AP Adder License for Cisco 8500 Wireless Controller</v>
          </cell>
          <cell r="F3481">
            <v>17561.25</v>
          </cell>
          <cell r="G3481">
            <v>1</v>
          </cell>
        </row>
        <row r="3482">
          <cell r="A3482" t="str">
            <v>XFP10GZR192LRRGD=</v>
          </cell>
          <cell r="B3482" t="str">
            <v>Hardware</v>
          </cell>
          <cell r="C3482" t="str">
            <v>Routers</v>
          </cell>
          <cell r="D3482" t="str">
            <v>XFP10GZR192LR-RGD=</v>
          </cell>
          <cell r="E3482" t="str">
            <v>Multirate XFP module for 10GBASE-ZR and OC192 LR2, I- TEMP</v>
          </cell>
          <cell r="F3482">
            <v>17661.599999999999</v>
          </cell>
          <cell r="G3482">
            <v>1</v>
          </cell>
        </row>
        <row r="3483">
          <cell r="A3483" t="str">
            <v>XFP10GZR192LRRGD</v>
          </cell>
          <cell r="B3483" t="str">
            <v>Hardware</v>
          </cell>
          <cell r="C3483" t="str">
            <v>Routers</v>
          </cell>
          <cell r="D3483" t="str">
            <v>XFP10GZR192LR-RGD</v>
          </cell>
          <cell r="E3483" t="str">
            <v>Multirate XFP module for 10GBASE-ZR and OC192 LR2, I-TEMP</v>
          </cell>
          <cell r="F3483">
            <v>17661.599999999999</v>
          </cell>
          <cell r="G3483">
            <v>1</v>
          </cell>
        </row>
        <row r="3484">
          <cell r="A3484" t="str">
            <v>N9KSUPA=</v>
          </cell>
          <cell r="B3484" t="str">
            <v>Hardware</v>
          </cell>
          <cell r="C3484" t="str">
            <v>Switches</v>
          </cell>
          <cell r="D3484" t="str">
            <v>N9K-SUP-A=</v>
          </cell>
          <cell r="E3484" t="str">
            <v>Supervisor for Nexus 9500</v>
          </cell>
          <cell r="F3484">
            <v>17833</v>
          </cell>
          <cell r="G3484">
            <v>1</v>
          </cell>
        </row>
        <row r="3485">
          <cell r="A3485" t="str">
            <v>ISR4351AXV/K9</v>
          </cell>
          <cell r="B3485" t="str">
            <v>License</v>
          </cell>
          <cell r="C3485" t="str">
            <v>Routers</v>
          </cell>
          <cell r="D3485" t="str">
            <v>ISR4351-AXV/K9</v>
          </cell>
          <cell r="E3485" t="str">
            <v>Cisco ISR 4351 AXV Bundle,PVDM4-64 w/APP,SEC,UC lic,CUBE-25</v>
          </cell>
          <cell r="F3485">
            <v>17962.650000000001</v>
          </cell>
          <cell r="G3485" t="str">
            <v>Cost Allocate (53%)</v>
          </cell>
        </row>
        <row r="3486">
          <cell r="A3486" t="str">
            <v>N567272PSSK9</v>
          </cell>
          <cell r="B3486" t="str">
            <v>Software</v>
          </cell>
          <cell r="C3486" t="str">
            <v>Switches</v>
          </cell>
          <cell r="D3486" t="str">
            <v>N5672-72P-SSK9</v>
          </cell>
          <cell r="E3486" t="str">
            <v>Nexus 5672 Chassis Storage License</v>
          </cell>
          <cell r="F3486">
            <v>18000</v>
          </cell>
          <cell r="G3486">
            <v>1</v>
          </cell>
        </row>
        <row r="3487">
          <cell r="A3487" t="str">
            <v>N567272PSSK9=</v>
          </cell>
          <cell r="B3487" t="str">
            <v>Software</v>
          </cell>
          <cell r="C3487" t="str">
            <v>Switches</v>
          </cell>
          <cell r="D3487" t="str">
            <v>N5672-72P-SSK9=</v>
          </cell>
          <cell r="E3487" t="str">
            <v>Nexus 5672 Chassis Storage License</v>
          </cell>
          <cell r="F3487">
            <v>18000</v>
          </cell>
          <cell r="G3487">
            <v>1</v>
          </cell>
        </row>
        <row r="3488">
          <cell r="A3488" t="str">
            <v>AIRAP3802IKK910C</v>
          </cell>
          <cell r="B3488" t="str">
            <v>Hardware</v>
          </cell>
          <cell r="C3488" t="str">
            <v>Wireless</v>
          </cell>
          <cell r="D3488" t="str">
            <v>AIR-AP3802I-KK910C</v>
          </cell>
          <cell r="E3488" t="str">
            <v>802.11ac W2 10 AP w/CA; 4x4:3 Mod Int Ant; mGig -K (CFG)</v>
          </cell>
          <cell r="F3488">
            <v>18012.830000000002</v>
          </cell>
          <cell r="G3488">
            <v>1</v>
          </cell>
        </row>
        <row r="3489">
          <cell r="A3489" t="str">
            <v>AIRAP3802IKK910</v>
          </cell>
          <cell r="B3489" t="str">
            <v>Hardware</v>
          </cell>
          <cell r="C3489" t="str">
            <v>Wireless</v>
          </cell>
          <cell r="D3489" t="str">
            <v>AIR-AP3802I-KK910</v>
          </cell>
          <cell r="E3489" t="str">
            <v>802.11ac W2 10 AP w/CA; 4x4:3SS; Int Ant; mGig -K Domain</v>
          </cell>
          <cell r="F3489">
            <v>18012.830000000002</v>
          </cell>
          <cell r="G3489">
            <v>1</v>
          </cell>
        </row>
        <row r="3490">
          <cell r="A3490" t="str">
            <v>AIRAP3802IQK910</v>
          </cell>
          <cell r="B3490" t="str">
            <v>Hardware</v>
          </cell>
          <cell r="C3490" t="str">
            <v>Wireless</v>
          </cell>
          <cell r="D3490" t="str">
            <v>AIR-AP3802I-QK910</v>
          </cell>
          <cell r="E3490" t="str">
            <v>802.11ac W2 10 AP w/CA; 4x4:3SS; Int Ant; mGig -Q Domain</v>
          </cell>
          <cell r="F3490">
            <v>18012.830000000002</v>
          </cell>
          <cell r="G3490">
            <v>1</v>
          </cell>
        </row>
        <row r="3491">
          <cell r="A3491" t="str">
            <v>AIRAP3802ITK910</v>
          </cell>
          <cell r="B3491" t="str">
            <v>Hardware</v>
          </cell>
          <cell r="C3491" t="str">
            <v>Wireless</v>
          </cell>
          <cell r="D3491" t="str">
            <v>AIR-AP3802I-TK910</v>
          </cell>
          <cell r="E3491" t="str">
            <v>802.11ac W2 10 AP w/CA; 4x4:3SS; Int Ant; mGig -T Domain</v>
          </cell>
          <cell r="F3491">
            <v>18012.830000000002</v>
          </cell>
          <cell r="G3491">
            <v>1</v>
          </cell>
        </row>
        <row r="3492">
          <cell r="A3492" t="str">
            <v>WSC365012X48FDS</v>
          </cell>
          <cell r="B3492" t="str">
            <v>Hardware</v>
          </cell>
          <cell r="C3492" t="str">
            <v>Switches</v>
          </cell>
          <cell r="D3492" t="str">
            <v>WS-C3650-12X48FD-S</v>
          </cell>
          <cell r="E3492" t="str">
            <v>Cisco Catalyst 3650 48 Port mGig, 2x10G Uplink, IP Base</v>
          </cell>
          <cell r="F3492">
            <v>18012.830000000002</v>
          </cell>
          <cell r="G3492">
            <v>1</v>
          </cell>
        </row>
        <row r="3493">
          <cell r="A3493" t="str">
            <v>WSC365048FQS</v>
          </cell>
          <cell r="B3493" t="str">
            <v>Hardware</v>
          </cell>
          <cell r="C3493" t="str">
            <v>Switches</v>
          </cell>
          <cell r="D3493" t="str">
            <v>WS-C3650-48FQ-S</v>
          </cell>
          <cell r="E3493" t="str">
            <v>Cisco Catalyst 3650 48 Port Full PoE 4x10G Uplink IP Base</v>
          </cell>
          <cell r="F3493">
            <v>18053.04</v>
          </cell>
          <cell r="G3493">
            <v>1</v>
          </cell>
        </row>
        <row r="3494">
          <cell r="A3494" t="str">
            <v>ASR1009X</v>
          </cell>
          <cell r="B3494" t="str">
            <v>Hardware</v>
          </cell>
          <cell r="C3494" t="str">
            <v>Routers</v>
          </cell>
          <cell r="D3494" t="str">
            <v>ASR1009-X</v>
          </cell>
          <cell r="E3494" t="str">
            <v>Cisco ASR1009-X Chassis</v>
          </cell>
          <cell r="F3494">
            <v>18063</v>
          </cell>
          <cell r="G3494">
            <v>1</v>
          </cell>
        </row>
        <row r="3495">
          <cell r="A3495" t="str">
            <v>C1A2ANEX56961K9</v>
          </cell>
          <cell r="B3495" t="str">
            <v>Software</v>
          </cell>
          <cell r="C3495" t="str">
            <v>Switches</v>
          </cell>
          <cell r="D3495" t="str">
            <v>C1A2ANEX56961K9</v>
          </cell>
          <cell r="E3495" t="str">
            <v>Cisco ONE Advanced Perpetual Nexus 5696</v>
          </cell>
          <cell r="F3495">
            <v>18063</v>
          </cell>
          <cell r="G3495" t="str">
            <v>Cost Allocate (81%)</v>
          </cell>
        </row>
        <row r="3496">
          <cell r="A3496" t="str">
            <v>C1A2PNEX56961K9</v>
          </cell>
          <cell r="B3496" t="str">
            <v>Software</v>
          </cell>
          <cell r="C3496" t="str">
            <v>Switches</v>
          </cell>
          <cell r="D3496" t="str">
            <v>C1A2PNEX56961K9</v>
          </cell>
          <cell r="E3496" t="str">
            <v>Cisco ONE Advanced Perpetual Nexus 5696</v>
          </cell>
          <cell r="F3496">
            <v>18063</v>
          </cell>
          <cell r="G3496" t="str">
            <v>Cost Allocate (81%)</v>
          </cell>
        </row>
        <row r="3497">
          <cell r="A3497" t="str">
            <v>N77C7710FAB2</v>
          </cell>
          <cell r="B3497" t="str">
            <v>Hardware</v>
          </cell>
          <cell r="C3497" t="str">
            <v>Switches</v>
          </cell>
          <cell r="D3497" t="str">
            <v>N77-C7710-FAB-2</v>
          </cell>
          <cell r="E3497" t="str">
            <v>Nexus 7700 - 10 Slot Chassis 220Gbps/Slot Fabric Module</v>
          </cell>
          <cell r="F3497">
            <v>18063</v>
          </cell>
          <cell r="G3497">
            <v>1</v>
          </cell>
        </row>
        <row r="3498">
          <cell r="A3498" t="str">
            <v>N77C7710FAB2=</v>
          </cell>
          <cell r="B3498" t="str">
            <v>Hardware</v>
          </cell>
          <cell r="C3498" t="str">
            <v>Switches</v>
          </cell>
          <cell r="D3498" t="str">
            <v>N77-C7710-FAB-2=</v>
          </cell>
          <cell r="E3498" t="str">
            <v>Nexus 7700 - 10 Slot Chassis 220Gbps/Slot Fabric Module</v>
          </cell>
          <cell r="F3498">
            <v>18063</v>
          </cell>
          <cell r="G3498">
            <v>1</v>
          </cell>
        </row>
        <row r="3499">
          <cell r="A3499" t="str">
            <v>N77C7710FAB2++=</v>
          </cell>
          <cell r="B3499" t="str">
            <v>Hardware</v>
          </cell>
          <cell r="C3499" t="str">
            <v>Switches</v>
          </cell>
          <cell r="D3499" t="str">
            <v>N77-C7710-FAB-2++=</v>
          </cell>
          <cell r="E3499" t="str">
            <v>Nexus 7700 - 10 Slot Chassis 220Gbps/Slot Fabric Module TAA</v>
          </cell>
          <cell r="F3499">
            <v>18063</v>
          </cell>
          <cell r="G3499">
            <v>1</v>
          </cell>
        </row>
        <row r="3500">
          <cell r="A3500" t="str">
            <v>N77C7706</v>
          </cell>
          <cell r="B3500" t="str">
            <v>Hardware</v>
          </cell>
          <cell r="C3500" t="str">
            <v>Switches</v>
          </cell>
          <cell r="D3500" t="str">
            <v>N77-C7706</v>
          </cell>
          <cell r="E3500" t="str">
            <v>Nexus 7700 6 Slot Chassis, No Power Supplies, Fans included</v>
          </cell>
          <cell r="F3500">
            <v>18063</v>
          </cell>
          <cell r="G3500">
            <v>1</v>
          </cell>
        </row>
        <row r="3501">
          <cell r="A3501" t="str">
            <v>LC385048LE</v>
          </cell>
          <cell r="B3501" t="str">
            <v>License</v>
          </cell>
          <cell r="C3501" t="str">
            <v>Switches</v>
          </cell>
          <cell r="D3501" t="str">
            <v>L-C3850-48-L-E</v>
          </cell>
          <cell r="E3501" t="str">
            <v>C3850-48 LAN Base to IP Services Electronic RTU License</v>
          </cell>
          <cell r="F3501">
            <v>18283.77</v>
          </cell>
          <cell r="G3501">
            <v>1</v>
          </cell>
        </row>
        <row r="3502">
          <cell r="A3502" t="str">
            <v>C385048LE</v>
          </cell>
          <cell r="B3502" t="str">
            <v>Software</v>
          </cell>
          <cell r="C3502" t="str">
            <v>Switches</v>
          </cell>
          <cell r="D3502" t="str">
            <v>C3850-48-L-E</v>
          </cell>
          <cell r="E3502" t="str">
            <v>C3850-48 LAN Base to IP Services Paper RTU License</v>
          </cell>
          <cell r="F3502">
            <v>18283.77</v>
          </cell>
          <cell r="G3502">
            <v>1</v>
          </cell>
        </row>
        <row r="3503">
          <cell r="A3503" t="str">
            <v>AIRAP3802IBK910</v>
          </cell>
          <cell r="B3503" t="str">
            <v>Hardware</v>
          </cell>
          <cell r="C3503" t="str">
            <v>Wireless</v>
          </cell>
          <cell r="D3503" t="str">
            <v>AIR-AP3802I-BK910</v>
          </cell>
          <cell r="E3503" t="str">
            <v>802.11ac W2 10 AP w/CA; 4x4:3SS; Int Ant; mGig -B Domain</v>
          </cell>
          <cell r="F3503">
            <v>18335.82</v>
          </cell>
          <cell r="G3503">
            <v>1</v>
          </cell>
        </row>
        <row r="3504">
          <cell r="A3504" t="str">
            <v>AIRAP3802IEK910</v>
          </cell>
          <cell r="B3504" t="str">
            <v>Hardware</v>
          </cell>
          <cell r="C3504" t="str">
            <v>Wireless</v>
          </cell>
          <cell r="D3504" t="str">
            <v>AIR-AP3802I-EK910</v>
          </cell>
          <cell r="E3504" t="str">
            <v>802.11ac W2 10 AP w/CA; 4x4:3SS; Int Ant; mGig -E Domain</v>
          </cell>
          <cell r="F3504">
            <v>18338.830000000002</v>
          </cell>
          <cell r="G3504">
            <v>1</v>
          </cell>
        </row>
        <row r="3505">
          <cell r="A3505" t="str">
            <v>AIRAP3802IDK910</v>
          </cell>
          <cell r="B3505" t="str">
            <v>Hardware</v>
          </cell>
          <cell r="C3505" t="str">
            <v>Wireless</v>
          </cell>
          <cell r="D3505" t="str">
            <v>AIR-AP3802I-DK910</v>
          </cell>
          <cell r="E3505" t="str">
            <v>802.11ac W2 10 AP w/CA; 4x4:3SS; Int Ant; mGig -D Domain</v>
          </cell>
          <cell r="F3505">
            <v>18340.830000000002</v>
          </cell>
          <cell r="G3505">
            <v>1</v>
          </cell>
        </row>
        <row r="3506">
          <cell r="A3506" t="str">
            <v>AIRAP3802ISK910</v>
          </cell>
          <cell r="B3506" t="str">
            <v>Hardware</v>
          </cell>
          <cell r="C3506" t="str">
            <v>Wireless</v>
          </cell>
          <cell r="D3506" t="str">
            <v>AIR-AP3802I-SK910</v>
          </cell>
          <cell r="E3506" t="str">
            <v>802.11ac W2 10 AP w/CA; 4x4:3SS; Int Ant; mGig -S Domain</v>
          </cell>
          <cell r="F3506">
            <v>18340.830000000002</v>
          </cell>
          <cell r="G3506">
            <v>1</v>
          </cell>
        </row>
        <row r="3507">
          <cell r="A3507" t="str">
            <v>AIRAP3802IZK910</v>
          </cell>
          <cell r="B3507" t="str">
            <v>Hardware</v>
          </cell>
          <cell r="C3507" t="str">
            <v>Wireless</v>
          </cell>
          <cell r="D3507" t="str">
            <v>AIR-AP3802I-ZK910</v>
          </cell>
          <cell r="E3507" t="str">
            <v>802.11ac W2 10 AP w/CA; 4x4:3SS; Int Ant; mGig -Z Domain</v>
          </cell>
          <cell r="F3507">
            <v>18340.830000000002</v>
          </cell>
          <cell r="G3507">
            <v>1</v>
          </cell>
        </row>
        <row r="3508">
          <cell r="A3508" t="str">
            <v>AIRAP3802IBK910C</v>
          </cell>
          <cell r="B3508" t="str">
            <v>Hardware</v>
          </cell>
          <cell r="C3508" t="str">
            <v>Wireless</v>
          </cell>
          <cell r="D3508" t="str">
            <v>AIR-AP3802I-BK910C</v>
          </cell>
          <cell r="E3508" t="str">
            <v>802.11ac W2 10 AP w/CA; 4x4:3 Mod Int Ant; mGig -B (CFG)</v>
          </cell>
          <cell r="F3508">
            <v>18350.82</v>
          </cell>
          <cell r="G3508">
            <v>1</v>
          </cell>
        </row>
        <row r="3509">
          <cell r="A3509" t="str">
            <v>AIRAP3802IAK910</v>
          </cell>
          <cell r="B3509" t="str">
            <v>Hardware</v>
          </cell>
          <cell r="C3509" t="str">
            <v>Wireless</v>
          </cell>
          <cell r="D3509" t="str">
            <v>AIR-AP3802I-AK910</v>
          </cell>
          <cell r="E3509" t="str">
            <v>802.11ac W2 10 AP w/CA; 4x4:3SS; Int Ant; mGig -A Domain</v>
          </cell>
          <cell r="F3509">
            <v>18350.82</v>
          </cell>
          <cell r="G3509">
            <v>1</v>
          </cell>
        </row>
        <row r="3510">
          <cell r="A3510" t="str">
            <v>C9407R96UBNDLE</v>
          </cell>
          <cell r="B3510" t="str">
            <v>Hardware</v>
          </cell>
          <cell r="C3510" t="str">
            <v>Switches</v>
          </cell>
          <cell r="D3510" t="str">
            <v>C9407R-96U-BNDL-E</v>
          </cell>
          <cell r="E3510" t="str">
            <v>Catalyst 9400 Series 7 slot, Sup, 2xC9400-LC-48U , DNA-E LIC</v>
          </cell>
          <cell r="F3510">
            <v>18464.400000000001</v>
          </cell>
          <cell r="G3510">
            <v>1</v>
          </cell>
        </row>
        <row r="3511">
          <cell r="A3511" t="str">
            <v>C9407R96UBNDLA</v>
          </cell>
          <cell r="B3511" t="str">
            <v>Hardware</v>
          </cell>
          <cell r="C3511" t="str">
            <v>Switches</v>
          </cell>
          <cell r="D3511" t="str">
            <v>C9407R-96U-BNDL-A</v>
          </cell>
          <cell r="E3511" t="str">
            <v>Catalyst 9400 Series 7 slot, Sup, 2xC9400-LC-48U, DNA-A LIC</v>
          </cell>
          <cell r="F3511">
            <v>18464.400000000001</v>
          </cell>
          <cell r="G3511" t="str">
            <v>Cost Allocate (64%)</v>
          </cell>
        </row>
        <row r="3512">
          <cell r="A3512" t="str">
            <v>C6807XL=</v>
          </cell>
          <cell r="B3512" t="str">
            <v>Hardware</v>
          </cell>
          <cell r="C3512" t="str">
            <v>Switches</v>
          </cell>
          <cell r="D3512" t="str">
            <v>C6807-XL=</v>
          </cell>
          <cell r="E3512" t="str">
            <v>Catalyst 6807-XL 7-slot chassis, 10RU (spare)</v>
          </cell>
          <cell r="F3512">
            <v>18551.37</v>
          </cell>
          <cell r="G3512">
            <v>1</v>
          </cell>
        </row>
        <row r="3513">
          <cell r="A3513" t="str">
            <v>MS35548X2HW</v>
          </cell>
          <cell r="B3513" t="str">
            <v>Hardware</v>
          </cell>
          <cell r="C3513" t="str">
            <v>Wireless</v>
          </cell>
          <cell r="D3513" t="str">
            <v>MS355-48X2-HW</v>
          </cell>
          <cell r="E3513" t="str">
            <v>Meraki MS355-L3 Stck Cld-Mngd 48GE, 24xmG UPOE Switch</v>
          </cell>
          <cell r="F3513">
            <v>18564.75</v>
          </cell>
          <cell r="G3513">
            <v>1</v>
          </cell>
        </row>
        <row r="3514">
          <cell r="A3514" t="str">
            <v>WSC365012X48URL</v>
          </cell>
          <cell r="B3514" t="str">
            <v>Hardware</v>
          </cell>
          <cell r="C3514" t="str">
            <v>Switches</v>
          </cell>
          <cell r="D3514" t="str">
            <v>WS-C3650-12X48UR-L</v>
          </cell>
          <cell r="E3514" t="str">
            <v>Cisco Catalyst 3650 48 Port mGig, 8x10G Uplink, LAN Base</v>
          </cell>
          <cell r="F3514">
            <v>18584.82</v>
          </cell>
          <cell r="G3514">
            <v>1</v>
          </cell>
        </row>
        <row r="3515">
          <cell r="A3515" t="str">
            <v>C9500DNALA7Y</v>
          </cell>
          <cell r="B3515" t="str">
            <v>License</v>
          </cell>
          <cell r="C3515" t="str">
            <v>Switches</v>
          </cell>
          <cell r="D3515" t="str">
            <v>C9500-DNA-L-A-7Y</v>
          </cell>
          <cell r="E3515" t="str">
            <v>DNA Advantage 7 Year License</v>
          </cell>
          <cell r="F3515">
            <v>18614.93</v>
          </cell>
          <cell r="G3515">
            <v>1</v>
          </cell>
        </row>
        <row r="3516">
          <cell r="A3516" t="str">
            <v>WSC365012X48UQS</v>
          </cell>
          <cell r="B3516" t="str">
            <v>Hardware</v>
          </cell>
          <cell r="C3516" t="str">
            <v>Switches</v>
          </cell>
          <cell r="D3516" t="str">
            <v>WS-C3650-12X48UQ-S</v>
          </cell>
          <cell r="E3516" t="str">
            <v>Cisco Catalyst 3650 48 Port mGig, 4x10G Uplink, IP Base</v>
          </cell>
          <cell r="F3516">
            <v>18695.21</v>
          </cell>
          <cell r="G3516">
            <v>1</v>
          </cell>
        </row>
        <row r="3517">
          <cell r="A3517" t="str">
            <v>SPA4XT3/E3V2</v>
          </cell>
          <cell r="B3517" t="str">
            <v>License</v>
          </cell>
          <cell r="C3517" t="str">
            <v>Routers</v>
          </cell>
          <cell r="D3517" t="str">
            <v>SPA-4XT3/E3-V2</v>
          </cell>
          <cell r="E3517" t="str">
            <v>4-port Clear Channel T3/E3 Shared Port Adapter, Version 2</v>
          </cell>
          <cell r="F3517">
            <v>18765.45</v>
          </cell>
          <cell r="G3517">
            <v>1</v>
          </cell>
        </row>
        <row r="3518">
          <cell r="A3518" t="str">
            <v>N2KC2348UPQ4F</v>
          </cell>
          <cell r="B3518" t="str">
            <v>Hardware</v>
          </cell>
          <cell r="C3518" t="str">
            <v>Switches</v>
          </cell>
          <cell r="D3518" t="str">
            <v>N2K-C2348UPQ4F</v>
          </cell>
          <cell r="E3518" t="str">
            <v>Nexus 2348UPQ with 4 Bidi or 2FET-40G and 8FET-10G</v>
          </cell>
          <cell r="F3518">
            <v>18772.79</v>
          </cell>
          <cell r="G3518">
            <v>1</v>
          </cell>
        </row>
        <row r="3519">
          <cell r="A3519" t="str">
            <v>AIRAP3802IAK910C</v>
          </cell>
          <cell r="B3519" t="str">
            <v>Hardware</v>
          </cell>
          <cell r="C3519" t="str">
            <v>Wireless</v>
          </cell>
          <cell r="D3519" t="str">
            <v>AIR-AP3802I-AK910C</v>
          </cell>
          <cell r="E3519" t="str">
            <v>802.11ac W2 10 AP w/CA; 4x4:3 Mod Int Ant; mGig -A (CFG)</v>
          </cell>
          <cell r="F3519">
            <v>18954.82</v>
          </cell>
          <cell r="G3519">
            <v>1</v>
          </cell>
        </row>
        <row r="3520">
          <cell r="A3520" t="str">
            <v>AIRAP3802IEK910C</v>
          </cell>
          <cell r="B3520" t="str">
            <v>Hardware</v>
          </cell>
          <cell r="C3520" t="str">
            <v>Wireless</v>
          </cell>
          <cell r="D3520" t="str">
            <v>AIR-AP3802I-EK910C</v>
          </cell>
          <cell r="E3520" t="str">
            <v>802.11ac W2 10 AP w/CA; 4x4:3 Mod Int Ant; mGig -E (CFG)</v>
          </cell>
          <cell r="F3520">
            <v>18954.82</v>
          </cell>
          <cell r="G3520">
            <v>1</v>
          </cell>
        </row>
        <row r="3521">
          <cell r="A3521" t="str">
            <v>C1WS365048UR/K9</v>
          </cell>
          <cell r="B3521" t="str">
            <v>Hardware</v>
          </cell>
          <cell r="C3521" t="str">
            <v>Switches</v>
          </cell>
          <cell r="D3521" t="str">
            <v>C1-WS3650-48UR/K9</v>
          </cell>
          <cell r="E3521" t="str">
            <v>Cisco ONE Catalyst 3650 48 Port mGig, 8x10G Uplink, LAN Base</v>
          </cell>
          <cell r="F3521">
            <v>18956.12</v>
          </cell>
          <cell r="G3521">
            <v>1</v>
          </cell>
        </row>
        <row r="3522">
          <cell r="A3522" t="str">
            <v>AIRAP3802EBK910C</v>
          </cell>
          <cell r="B3522" t="str">
            <v>Hardware</v>
          </cell>
          <cell r="C3522" t="str">
            <v>Wireless</v>
          </cell>
          <cell r="D3522" t="str">
            <v>AIR-AP3802E-BK910C</v>
          </cell>
          <cell r="E3522" t="str">
            <v>802.11ac W2 10 AP w/CA; 4x4:3 Mod Ext Ant; mGig -B Domain (C</v>
          </cell>
          <cell r="F3522">
            <v>19016.330000000002</v>
          </cell>
          <cell r="G3522">
            <v>1</v>
          </cell>
        </row>
        <row r="3523">
          <cell r="A3523" t="str">
            <v>AIRAP3802EBK910</v>
          </cell>
          <cell r="B3523" t="str">
            <v>Hardware</v>
          </cell>
          <cell r="C3523" t="str">
            <v>Wireless</v>
          </cell>
          <cell r="D3523" t="str">
            <v>AIR-AP3802E-BK910</v>
          </cell>
          <cell r="E3523" t="str">
            <v>802.11ac W2 10 AP w/CA; 4x4:3; Mod; Ext Ant; -B Domain</v>
          </cell>
          <cell r="F3523">
            <v>19016.330000000002</v>
          </cell>
          <cell r="G3523">
            <v>1</v>
          </cell>
        </row>
        <row r="3524">
          <cell r="A3524" t="str">
            <v>AIRAP3802EAK910</v>
          </cell>
          <cell r="B3524" t="str">
            <v>Hardware</v>
          </cell>
          <cell r="C3524" t="str">
            <v>Wireless</v>
          </cell>
          <cell r="D3524" t="str">
            <v>AIR-AP3802E-AK910</v>
          </cell>
          <cell r="E3524" t="str">
            <v>802.11ac W2 10 AP w/CleanAir; 4x4:3; Mod; Ext Ant; -A Domain</v>
          </cell>
          <cell r="F3524">
            <v>19016.330000000002</v>
          </cell>
          <cell r="G3524">
            <v>1</v>
          </cell>
        </row>
        <row r="3525">
          <cell r="A3525" t="str">
            <v>WSC385016XSS</v>
          </cell>
          <cell r="B3525" t="str">
            <v>Hardware</v>
          </cell>
          <cell r="C3525" t="str">
            <v>Switches</v>
          </cell>
          <cell r="D3525" t="str">
            <v>WS-C3850-16XS-S</v>
          </cell>
          <cell r="E3525" t="str">
            <v>Cisco Catalyst 3850 16 Port 10G Fiber Switch IP Base</v>
          </cell>
          <cell r="F3525">
            <v>19024.330000000002</v>
          </cell>
          <cell r="G3525">
            <v>1</v>
          </cell>
        </row>
        <row r="3526">
          <cell r="A3526" t="str">
            <v>N3KC3172PQ10GE=</v>
          </cell>
          <cell r="B3526" t="str">
            <v>Hardware</v>
          </cell>
          <cell r="C3526" t="str">
            <v>Switches</v>
          </cell>
          <cell r="D3526" t="str">
            <v>N3K-C3172PQ-10GE=</v>
          </cell>
          <cell r="E3526" t="str">
            <v>Nexus 3172P 48 x SFP+ and 6 QSFP+ ports</v>
          </cell>
          <cell r="F3526">
            <v>19049.060000000001</v>
          </cell>
          <cell r="G3526">
            <v>1</v>
          </cell>
        </row>
        <row r="3527">
          <cell r="A3527" t="str">
            <v>LICVCM1000N</v>
          </cell>
          <cell r="B3527" t="str">
            <v>License</v>
          </cell>
          <cell r="C3527" t="str">
            <v>Routers</v>
          </cell>
          <cell r="D3527" t="str">
            <v>LIC-VCM-1000N</v>
          </cell>
          <cell r="E3527" t="str">
            <v>License to manage up to 1000 WAAS Nodes</v>
          </cell>
          <cell r="F3527">
            <v>19066.5</v>
          </cell>
          <cell r="G3527">
            <v>1</v>
          </cell>
        </row>
        <row r="3528">
          <cell r="A3528" t="str">
            <v>ASR1006X=</v>
          </cell>
          <cell r="B3528" t="str">
            <v>Hardware</v>
          </cell>
          <cell r="C3528" t="str">
            <v>Routers</v>
          </cell>
          <cell r="D3528" t="str">
            <v>ASR1006-X=</v>
          </cell>
          <cell r="E3528" t="str">
            <v>Cisco ASR1006-X Chassis</v>
          </cell>
          <cell r="F3528">
            <v>19253.39</v>
          </cell>
          <cell r="G3528">
            <v>1</v>
          </cell>
        </row>
        <row r="3529">
          <cell r="A3529" t="str">
            <v>N3KC3172TQ10GT=</v>
          </cell>
          <cell r="B3529" t="str">
            <v>Hardware</v>
          </cell>
          <cell r="C3529" t="str">
            <v>Switches</v>
          </cell>
          <cell r="D3529" t="str">
            <v>N3K-C3172TQ-10GT=</v>
          </cell>
          <cell r="E3529" t="str">
            <v>Nexus 3172T 48 x 1/10GBase-T and 6 QSFP+ ports</v>
          </cell>
          <cell r="F3529">
            <v>19454.05</v>
          </cell>
          <cell r="G3529">
            <v>1</v>
          </cell>
        </row>
        <row r="3530">
          <cell r="A3530" t="str">
            <v>ISR4431AX/K9</v>
          </cell>
          <cell r="B3530" t="str">
            <v>License</v>
          </cell>
          <cell r="C3530" t="str">
            <v>Routers</v>
          </cell>
          <cell r="D3530" t="str">
            <v>ISR4431-AX/K9</v>
          </cell>
          <cell r="E3530" t="str">
            <v>Cisco ISR 4431 AX Bundle with APP and SEC license</v>
          </cell>
          <cell r="F3530">
            <v>19523.97</v>
          </cell>
          <cell r="G3530">
            <v>1</v>
          </cell>
        </row>
        <row r="3531">
          <cell r="A3531" t="str">
            <v>WSC385012XSS</v>
          </cell>
          <cell r="B3531" t="str">
            <v>Hardware</v>
          </cell>
          <cell r="C3531" t="str">
            <v>Switches</v>
          </cell>
          <cell r="D3531" t="str">
            <v>WS-C3850-12XS-S</v>
          </cell>
          <cell r="E3531" t="str">
            <v>Cisco Catalyst 3850 12 Port 10G Fiber Switch IP Base</v>
          </cell>
          <cell r="F3531">
            <v>19551.88</v>
          </cell>
          <cell r="G3531">
            <v>1</v>
          </cell>
        </row>
        <row r="3532">
          <cell r="A3532" t="str">
            <v>LLPIX535SWUR</v>
          </cell>
          <cell r="B3532" t="str">
            <v>Software</v>
          </cell>
          <cell r="C3532" t="str">
            <v>Firewall</v>
          </cell>
          <cell r="D3532" t="str">
            <v>LL-PIX-535-SW-UR</v>
          </cell>
          <cell r="E3532" t="str">
            <v>PIX 535 Unrestricted Platform License</v>
          </cell>
          <cell r="F3532">
            <v>19595</v>
          </cell>
          <cell r="G3532">
            <v>1</v>
          </cell>
        </row>
        <row r="3533">
          <cell r="A3533" t="str">
            <v>C1A1ATCAT950035Y</v>
          </cell>
          <cell r="B3533" t="str">
            <v>License</v>
          </cell>
          <cell r="C3533" t="str">
            <v>Switches</v>
          </cell>
          <cell r="D3533" t="str">
            <v>C1A1ATCAT95003-5Y</v>
          </cell>
          <cell r="E3533" t="str">
            <v>DNA Premier High Term C9500 5Y - DNA, 25 ISE PLS, 25 SWATCH</v>
          </cell>
          <cell r="F3533">
            <v>19839.2</v>
          </cell>
          <cell r="G3533" t="str">
            <v>Cost Allocate (63%)</v>
          </cell>
        </row>
        <row r="3534">
          <cell r="A3534" t="str">
            <v>N77C7706=</v>
          </cell>
          <cell r="B3534" t="str">
            <v>Hardware</v>
          </cell>
          <cell r="C3534" t="str">
            <v>Switches</v>
          </cell>
          <cell r="D3534" t="str">
            <v>N77-C7706=</v>
          </cell>
          <cell r="E3534" t="str">
            <v>Nexus 7700 6 Slot Chassis, No Power Supplies, Fans included</v>
          </cell>
          <cell r="F3534">
            <v>19893.009999999998</v>
          </cell>
          <cell r="G3534">
            <v>1</v>
          </cell>
        </row>
        <row r="3535">
          <cell r="A3535" t="str">
            <v>LASA5585SECPL=</v>
          </cell>
          <cell r="B3535" t="str">
            <v>License</v>
          </cell>
          <cell r="C3535" t="str">
            <v>Firewall</v>
          </cell>
          <cell r="D3535" t="str">
            <v>L-ASA5585-SEC-PL=</v>
          </cell>
          <cell r="E3535" t="str">
            <v>ASA 5585-X Security Plus License (Enables 10G SFP+ Ports)</v>
          </cell>
          <cell r="F3535">
            <v>20000</v>
          </cell>
          <cell r="G3535">
            <v>1</v>
          </cell>
        </row>
        <row r="3536">
          <cell r="A3536" t="str">
            <v>AIRAP3802EAK910C</v>
          </cell>
          <cell r="B3536" t="str">
            <v>Hardware</v>
          </cell>
          <cell r="C3536" t="str">
            <v>Wireless</v>
          </cell>
          <cell r="D3536" t="str">
            <v>AIR-AP3802E-AK910C</v>
          </cell>
          <cell r="E3536" t="str">
            <v>802.11ac W2 10 AP w/CA; 4x4:3 Mod Ext Ant; mGig -A Domain (C</v>
          </cell>
          <cell r="F3536">
            <v>20011.330000000002</v>
          </cell>
          <cell r="G3536">
            <v>1</v>
          </cell>
        </row>
        <row r="3537">
          <cell r="A3537" t="str">
            <v>AIRAP3802PAK910</v>
          </cell>
          <cell r="B3537" t="str">
            <v>Hardware</v>
          </cell>
          <cell r="C3537" t="str">
            <v>Wireless</v>
          </cell>
          <cell r="D3537" t="str">
            <v>AIR-AP3802P-AK910</v>
          </cell>
          <cell r="E3537" t="str">
            <v>802.11ac W2 10 AP w/CA; 4x4:3; Mod; Pro Ext Ant; mGig -A Dom</v>
          </cell>
          <cell r="F3537">
            <v>20011.330000000002</v>
          </cell>
          <cell r="G3537">
            <v>1</v>
          </cell>
        </row>
        <row r="3538">
          <cell r="A3538" t="str">
            <v>FPR2120NGFWK9</v>
          </cell>
          <cell r="B3538" t="str">
            <v>Hardware</v>
          </cell>
          <cell r="C3538" t="str">
            <v>Firewall</v>
          </cell>
          <cell r="D3538" t="str">
            <v>FPR2120-NGFW-K9</v>
          </cell>
          <cell r="E3538" t="str">
            <v>Cisco Firepower 2120 NGFW Appliance, 1U</v>
          </cell>
          <cell r="F3538">
            <v>20064.98</v>
          </cell>
          <cell r="G3538">
            <v>1</v>
          </cell>
        </row>
        <row r="3539">
          <cell r="A3539" t="str">
            <v>MX450HW</v>
          </cell>
          <cell r="B3539" t="str">
            <v>Hardware</v>
          </cell>
          <cell r="C3539" t="str">
            <v>Wireless</v>
          </cell>
          <cell r="D3539" t="str">
            <v>MX450-HW</v>
          </cell>
          <cell r="E3539" t="str">
            <v>Meraki MX450 Cloud Managed Security Appliance</v>
          </cell>
          <cell r="F3539">
            <v>20064.98</v>
          </cell>
          <cell r="G3539">
            <v>1</v>
          </cell>
        </row>
        <row r="3540">
          <cell r="A3540" t="str">
            <v>DWDMSFP10G30.33=</v>
          </cell>
          <cell r="B3540" t="str">
            <v>Hardware</v>
          </cell>
          <cell r="C3540" t="str">
            <v>Routers</v>
          </cell>
          <cell r="D3540" t="str">
            <v>DWDM-SFP10G-30.33=</v>
          </cell>
          <cell r="E3540" t="str">
            <v>10GBASE-DWDM 1530.33 nm SFP10G (100-GHz ITU grid)</v>
          </cell>
          <cell r="F3540">
            <v>20070</v>
          </cell>
          <cell r="G3540">
            <v>1</v>
          </cell>
        </row>
        <row r="3541">
          <cell r="A3541" t="str">
            <v>DWDMSFP10G31.12=</v>
          </cell>
          <cell r="B3541" t="str">
            <v>Hardware</v>
          </cell>
          <cell r="C3541" t="str">
            <v>Routers</v>
          </cell>
          <cell r="D3541" t="str">
            <v>DWDM-SFP10G-31.12=</v>
          </cell>
          <cell r="E3541" t="str">
            <v>10GBASE-DWDM 1531.12 nm SFP10G (100-GHz ITU grid)</v>
          </cell>
          <cell r="F3541">
            <v>20070</v>
          </cell>
          <cell r="G3541">
            <v>1</v>
          </cell>
        </row>
        <row r="3542">
          <cell r="A3542" t="str">
            <v>DWDMSFP10G31.90=</v>
          </cell>
          <cell r="B3542" t="str">
            <v>Hardware</v>
          </cell>
          <cell r="C3542" t="str">
            <v>Routers</v>
          </cell>
          <cell r="D3542" t="str">
            <v>DWDM-SFP10G-31.90=</v>
          </cell>
          <cell r="E3542" t="str">
            <v>10GBASE-DWDM 1531.90 nm SFP10G (100-GHz ITU grid)</v>
          </cell>
          <cell r="F3542">
            <v>20070</v>
          </cell>
          <cell r="G3542">
            <v>1</v>
          </cell>
        </row>
        <row r="3543">
          <cell r="A3543" t="str">
            <v>DWDMSFP10G32.68=</v>
          </cell>
          <cell r="B3543" t="str">
            <v>Hardware</v>
          </cell>
          <cell r="C3543" t="str">
            <v>Routers</v>
          </cell>
          <cell r="D3543" t="str">
            <v>DWDM-SFP10G-32.68=</v>
          </cell>
          <cell r="E3543" t="str">
            <v>10GBASE-DWDM 1532.68 nm SFP10G (100-GHz ITU grid)</v>
          </cell>
          <cell r="F3543">
            <v>20070</v>
          </cell>
          <cell r="G3543">
            <v>1</v>
          </cell>
        </row>
        <row r="3544">
          <cell r="A3544" t="str">
            <v>DWDMSFP10G33.47=</v>
          </cell>
          <cell r="B3544" t="str">
            <v>Hardware</v>
          </cell>
          <cell r="C3544" t="str">
            <v>Routers</v>
          </cell>
          <cell r="D3544" t="str">
            <v>DWDM-SFP10G-33.47=</v>
          </cell>
          <cell r="E3544" t="str">
            <v>10GBASE-DWDM 1533.47 nm SFP10G (100-GHz ITU grid)</v>
          </cell>
          <cell r="F3544">
            <v>20070</v>
          </cell>
          <cell r="G3544">
            <v>1</v>
          </cell>
        </row>
        <row r="3545">
          <cell r="A3545" t="str">
            <v>DWDMSFP10G34.25=</v>
          </cell>
          <cell r="B3545" t="str">
            <v>Hardware</v>
          </cell>
          <cell r="C3545" t="str">
            <v>Routers</v>
          </cell>
          <cell r="D3545" t="str">
            <v>DWDM-SFP10G-34.25=</v>
          </cell>
          <cell r="E3545" t="str">
            <v>10GBASE-DWDM 1534.25 nm SFP10G (100-GHz ITU grid)</v>
          </cell>
          <cell r="F3545">
            <v>20070</v>
          </cell>
          <cell r="G3545">
            <v>1</v>
          </cell>
        </row>
        <row r="3546">
          <cell r="A3546" t="str">
            <v>DWDMSFP10G35.04=</v>
          </cell>
          <cell r="B3546" t="str">
            <v>Hardware</v>
          </cell>
          <cell r="C3546" t="str">
            <v>Routers</v>
          </cell>
          <cell r="D3546" t="str">
            <v>DWDM-SFP10G-35.04=</v>
          </cell>
          <cell r="E3546" t="str">
            <v>10GBASE-DWDM 1535.04 nm SFP10G (100-GHz ITU grid)</v>
          </cell>
          <cell r="F3546">
            <v>20070</v>
          </cell>
          <cell r="G3546">
            <v>1</v>
          </cell>
        </row>
        <row r="3547">
          <cell r="A3547" t="str">
            <v>DWDMSFP10G35.82=</v>
          </cell>
          <cell r="B3547" t="str">
            <v>Hardware</v>
          </cell>
          <cell r="C3547" t="str">
            <v>Routers</v>
          </cell>
          <cell r="D3547" t="str">
            <v>DWDM-SFP10G-35.82=</v>
          </cell>
          <cell r="E3547" t="str">
            <v>10GBASE-DWDM 1535.82 nm SFP10G (100-GHz ITU grid)</v>
          </cell>
          <cell r="F3547">
            <v>20070</v>
          </cell>
          <cell r="G3547">
            <v>1</v>
          </cell>
        </row>
        <row r="3548">
          <cell r="A3548" t="str">
            <v>DWDMSFP10G36.61=</v>
          </cell>
          <cell r="B3548" t="str">
            <v>Hardware</v>
          </cell>
          <cell r="C3548" t="str">
            <v>Routers</v>
          </cell>
          <cell r="D3548" t="str">
            <v>DWDM-SFP10G-36.61=</v>
          </cell>
          <cell r="E3548" t="str">
            <v>10GBASE-DWDM 1536.61 nm SFP10G (100-GHz ITU grid)</v>
          </cell>
          <cell r="F3548">
            <v>20070</v>
          </cell>
          <cell r="G3548">
            <v>1</v>
          </cell>
        </row>
        <row r="3549">
          <cell r="A3549" t="str">
            <v>DWDMSFP10G37.40=</v>
          </cell>
          <cell r="B3549" t="str">
            <v>Hardware</v>
          </cell>
          <cell r="C3549" t="str">
            <v>Routers</v>
          </cell>
          <cell r="D3549" t="str">
            <v>DWDM-SFP10G-37.40=</v>
          </cell>
          <cell r="E3549" t="str">
            <v>10GBASE-DWDM 1537.40 nm SFP10G (100-GHz ITU grid)</v>
          </cell>
          <cell r="F3549">
            <v>20070</v>
          </cell>
          <cell r="G3549">
            <v>1</v>
          </cell>
        </row>
        <row r="3550">
          <cell r="A3550" t="str">
            <v>DWDMSFP10G38.19=</v>
          </cell>
          <cell r="B3550" t="str">
            <v>Hardware</v>
          </cell>
          <cell r="C3550" t="str">
            <v>Routers</v>
          </cell>
          <cell r="D3550" t="str">
            <v>DWDM-SFP10G-38.19=</v>
          </cell>
          <cell r="E3550" t="str">
            <v>10GBASE-DWDM 1538.19 nm SFP10G (100-GHz ITU grid)</v>
          </cell>
          <cell r="F3550">
            <v>20070</v>
          </cell>
          <cell r="G3550">
            <v>1</v>
          </cell>
        </row>
        <row r="3551">
          <cell r="A3551" t="str">
            <v>DWDMSFP10G38.98=</v>
          </cell>
          <cell r="B3551" t="str">
            <v>Hardware</v>
          </cell>
          <cell r="C3551" t="str">
            <v>Routers</v>
          </cell>
          <cell r="D3551" t="str">
            <v>DWDM-SFP10G-38.98=</v>
          </cell>
          <cell r="E3551" t="str">
            <v>10GBASE-DWDM 1538.98 nm SFP10G (100-GHz ITU grid)</v>
          </cell>
          <cell r="F3551">
            <v>20070</v>
          </cell>
          <cell r="G3551">
            <v>1</v>
          </cell>
        </row>
        <row r="3552">
          <cell r="A3552" t="str">
            <v>DWDMSFP10G39.77=</v>
          </cell>
          <cell r="B3552" t="str">
            <v>Hardware</v>
          </cell>
          <cell r="C3552" t="str">
            <v>Routers</v>
          </cell>
          <cell r="D3552" t="str">
            <v>DWDM-SFP10G-39.77=</v>
          </cell>
          <cell r="E3552" t="str">
            <v>10GBASE-DWDM 1539.77 nm SFP10G (100-GHz ITU grid)</v>
          </cell>
          <cell r="F3552">
            <v>20070</v>
          </cell>
          <cell r="G3552">
            <v>1</v>
          </cell>
        </row>
        <row r="3553">
          <cell r="A3553" t="str">
            <v>DWDMSFP10G40.56=</v>
          </cell>
          <cell r="B3553" t="str">
            <v>Hardware</v>
          </cell>
          <cell r="C3553" t="str">
            <v>Routers</v>
          </cell>
          <cell r="D3553" t="str">
            <v>DWDM-SFP10G-40.56=</v>
          </cell>
          <cell r="E3553" t="str">
            <v>10GBASE-DWDM 1540.56 nm SFP10G (100-GHz ITU grid)</v>
          </cell>
          <cell r="F3553">
            <v>20070</v>
          </cell>
          <cell r="G3553">
            <v>1</v>
          </cell>
        </row>
        <row r="3554">
          <cell r="A3554" t="str">
            <v>DWDMSFP10G41.35=</v>
          </cell>
          <cell r="B3554" t="str">
            <v>Hardware</v>
          </cell>
          <cell r="C3554" t="str">
            <v>Routers</v>
          </cell>
          <cell r="D3554" t="str">
            <v>DWDM-SFP10G-41.35=</v>
          </cell>
          <cell r="E3554" t="str">
            <v>10GBASE-DWDM 1541.35 nm SFP10G (100-GHz ITU grid)</v>
          </cell>
          <cell r="F3554">
            <v>20070</v>
          </cell>
          <cell r="G3554">
            <v>1</v>
          </cell>
        </row>
        <row r="3555">
          <cell r="A3555" t="str">
            <v>DWDMSFP10G42.14=</v>
          </cell>
          <cell r="B3555" t="str">
            <v>Hardware</v>
          </cell>
          <cell r="C3555" t="str">
            <v>Routers</v>
          </cell>
          <cell r="D3555" t="str">
            <v>DWDM-SFP10G-42.14=</v>
          </cell>
          <cell r="E3555" t="str">
            <v>10GBASE-DWDM 1542.14 nm SFP10G (100-GHz ITU grid)</v>
          </cell>
          <cell r="F3555">
            <v>20070</v>
          </cell>
          <cell r="G3555">
            <v>1</v>
          </cell>
        </row>
        <row r="3556">
          <cell r="A3556" t="str">
            <v>DWDMSFP10G42.94=</v>
          </cell>
          <cell r="B3556" t="str">
            <v>Hardware</v>
          </cell>
          <cell r="C3556" t="str">
            <v>Routers</v>
          </cell>
          <cell r="D3556" t="str">
            <v>DWDM-SFP10G-42.94=</v>
          </cell>
          <cell r="E3556" t="str">
            <v>10GBASE-DWDM 1542.94 nm SFP10G (100-GHz ITU grid)</v>
          </cell>
          <cell r="F3556">
            <v>20070</v>
          </cell>
          <cell r="G3556">
            <v>1</v>
          </cell>
        </row>
        <row r="3557">
          <cell r="A3557" t="str">
            <v>DWDMSFP10G43.73=</v>
          </cell>
          <cell r="B3557" t="str">
            <v>Hardware</v>
          </cell>
          <cell r="C3557" t="str">
            <v>Routers</v>
          </cell>
          <cell r="D3557" t="str">
            <v>DWDM-SFP10G-43.73=</v>
          </cell>
          <cell r="E3557" t="str">
            <v>10GBASE-DWDM 1543.73 nm SFP10G (100-GHz ITU grid)</v>
          </cell>
          <cell r="F3557">
            <v>20070</v>
          </cell>
          <cell r="G3557">
            <v>1</v>
          </cell>
        </row>
        <row r="3558">
          <cell r="A3558" t="str">
            <v>DWDMSFP10G44.53=</v>
          </cell>
          <cell r="B3558" t="str">
            <v>Hardware</v>
          </cell>
          <cell r="C3558" t="str">
            <v>Routers</v>
          </cell>
          <cell r="D3558" t="str">
            <v>DWDM-SFP10G-44.53=</v>
          </cell>
          <cell r="E3558" t="str">
            <v>10GBASE-DWDM 1544.53 nm SFP10G (100-GHz ITU grid)</v>
          </cell>
          <cell r="F3558">
            <v>20070</v>
          </cell>
          <cell r="G3558">
            <v>1</v>
          </cell>
        </row>
        <row r="3559">
          <cell r="A3559" t="str">
            <v>DWDMSFP10G45.32=</v>
          </cell>
          <cell r="B3559" t="str">
            <v>Hardware</v>
          </cell>
          <cell r="C3559" t="str">
            <v>Routers</v>
          </cell>
          <cell r="D3559" t="str">
            <v>DWDM-SFP10G-45.32=</v>
          </cell>
          <cell r="E3559" t="str">
            <v>10GBASE-DWDM 1545.32 nm SFP10G (100-GHz ITU grid)</v>
          </cell>
          <cell r="F3559">
            <v>20070</v>
          </cell>
          <cell r="G3559">
            <v>1</v>
          </cell>
        </row>
        <row r="3560">
          <cell r="A3560" t="str">
            <v>DWDMSFP10G46.12=</v>
          </cell>
          <cell r="B3560" t="str">
            <v>Hardware</v>
          </cell>
          <cell r="C3560" t="str">
            <v>Routers</v>
          </cell>
          <cell r="D3560" t="str">
            <v>DWDM-SFP10G-46.12=</v>
          </cell>
          <cell r="E3560" t="str">
            <v>10GBASE-DWDM 1546.12 nm SFP10G (100-GHz ITU grid)</v>
          </cell>
          <cell r="F3560">
            <v>20070</v>
          </cell>
          <cell r="G3560">
            <v>1</v>
          </cell>
        </row>
        <row r="3561">
          <cell r="A3561" t="str">
            <v>DWDMSFP10G46.92=</v>
          </cell>
          <cell r="B3561" t="str">
            <v>Hardware</v>
          </cell>
          <cell r="C3561" t="str">
            <v>Routers</v>
          </cell>
          <cell r="D3561" t="str">
            <v>DWDM-SFP10G-46.92=</v>
          </cell>
          <cell r="E3561" t="str">
            <v>10GBASE-DWDM 1546.92 nm SFP10G (100-GHz ITU grid)</v>
          </cell>
          <cell r="F3561">
            <v>20070</v>
          </cell>
          <cell r="G3561">
            <v>1</v>
          </cell>
        </row>
        <row r="3562">
          <cell r="A3562" t="str">
            <v>DWDMSFP10G47.72=</v>
          </cell>
          <cell r="B3562" t="str">
            <v>Hardware</v>
          </cell>
          <cell r="C3562" t="str">
            <v>Routers</v>
          </cell>
          <cell r="D3562" t="str">
            <v>DWDM-SFP10G-47.72=</v>
          </cell>
          <cell r="E3562" t="str">
            <v>10GBASE-DWDM 1547.72 nm SFP10G (100-GHz ITU grid)</v>
          </cell>
          <cell r="F3562">
            <v>20070</v>
          </cell>
          <cell r="G3562">
            <v>1</v>
          </cell>
        </row>
        <row r="3563">
          <cell r="A3563" t="str">
            <v>DWDMSFP10G48.51=</v>
          </cell>
          <cell r="B3563" t="str">
            <v>Hardware</v>
          </cell>
          <cell r="C3563" t="str">
            <v>Routers</v>
          </cell>
          <cell r="D3563" t="str">
            <v>DWDM-SFP10G-48.51=</v>
          </cell>
          <cell r="E3563" t="str">
            <v>10GBASE-DWDM 1548.51 nm SFP10G (100-GHz ITU grid)</v>
          </cell>
          <cell r="F3563">
            <v>20070</v>
          </cell>
          <cell r="G3563">
            <v>1</v>
          </cell>
        </row>
        <row r="3564">
          <cell r="A3564" t="str">
            <v>DWDMSFP10G49.32=</v>
          </cell>
          <cell r="B3564" t="str">
            <v>Hardware</v>
          </cell>
          <cell r="C3564" t="str">
            <v>Routers</v>
          </cell>
          <cell r="D3564" t="str">
            <v>DWDM-SFP10G-49.32=</v>
          </cell>
          <cell r="E3564" t="str">
            <v>10GBASE-DWDM 1549.32 nm SFP10G (100-GHz ITU grid)</v>
          </cell>
          <cell r="F3564">
            <v>20070</v>
          </cell>
          <cell r="G3564">
            <v>1</v>
          </cell>
        </row>
        <row r="3565">
          <cell r="A3565" t="str">
            <v>DWDMSFP10G50.12=</v>
          </cell>
          <cell r="B3565" t="str">
            <v>Hardware</v>
          </cell>
          <cell r="C3565" t="str">
            <v>Routers</v>
          </cell>
          <cell r="D3565" t="str">
            <v>DWDM-SFP10G-50.12=</v>
          </cell>
          <cell r="E3565" t="str">
            <v>10GBASE-DWDM 1550.12 nm SFP10G (100-GHz ITU grid)</v>
          </cell>
          <cell r="F3565">
            <v>20070</v>
          </cell>
          <cell r="G3565">
            <v>1</v>
          </cell>
        </row>
        <row r="3566">
          <cell r="A3566" t="str">
            <v>DWDMSFP10G50.92=</v>
          </cell>
          <cell r="B3566" t="str">
            <v>Hardware</v>
          </cell>
          <cell r="C3566" t="str">
            <v>Routers</v>
          </cell>
          <cell r="D3566" t="str">
            <v>DWDM-SFP10G-50.92=</v>
          </cell>
          <cell r="E3566" t="str">
            <v>10GBASE-DWDM 1550.92 nm SFP10G (100-GHz ITU grid)</v>
          </cell>
          <cell r="F3566">
            <v>20070</v>
          </cell>
          <cell r="G3566">
            <v>1</v>
          </cell>
        </row>
        <row r="3567">
          <cell r="A3567" t="str">
            <v>DWDMSFP10G51.72=</v>
          </cell>
          <cell r="B3567" t="str">
            <v>Hardware</v>
          </cell>
          <cell r="C3567" t="str">
            <v>Routers</v>
          </cell>
          <cell r="D3567" t="str">
            <v>DWDM-SFP10G-51.72=</v>
          </cell>
          <cell r="E3567" t="str">
            <v>10GBASE-DWDM 1551.72 nm SFP10G (100-GHz ITU grid)</v>
          </cell>
          <cell r="F3567">
            <v>20070</v>
          </cell>
          <cell r="G3567">
            <v>1</v>
          </cell>
        </row>
        <row r="3568">
          <cell r="A3568" t="str">
            <v>DWDMSFP10G52.52=</v>
          </cell>
          <cell r="B3568" t="str">
            <v>Hardware</v>
          </cell>
          <cell r="C3568" t="str">
            <v>Routers</v>
          </cell>
          <cell r="D3568" t="str">
            <v>DWDM-SFP10G-52.52=</v>
          </cell>
          <cell r="E3568" t="str">
            <v>10GBASE-DWDM 1552.52 nm SFP10G (100-GHz ITU grid)</v>
          </cell>
          <cell r="F3568">
            <v>20070</v>
          </cell>
          <cell r="G3568">
            <v>1</v>
          </cell>
        </row>
        <row r="3569">
          <cell r="A3569" t="str">
            <v>DWDMSFP10G53.33=</v>
          </cell>
          <cell r="B3569" t="str">
            <v>Hardware</v>
          </cell>
          <cell r="C3569" t="str">
            <v>Routers</v>
          </cell>
          <cell r="D3569" t="str">
            <v>DWDM-SFP10G-53.33=</v>
          </cell>
          <cell r="E3569" t="str">
            <v>10GBASE-DWDM 1553.33 nm SFP10G (100-GHz ITU grid)</v>
          </cell>
          <cell r="F3569">
            <v>20070</v>
          </cell>
          <cell r="G3569">
            <v>1</v>
          </cell>
        </row>
        <row r="3570">
          <cell r="A3570" t="str">
            <v>DWDMSFP10G54.13=</v>
          </cell>
          <cell r="B3570" t="str">
            <v>Hardware</v>
          </cell>
          <cell r="C3570" t="str">
            <v>Routers</v>
          </cell>
          <cell r="D3570" t="str">
            <v>DWDM-SFP10G-54.13=</v>
          </cell>
          <cell r="E3570" t="str">
            <v>10GBASE-DWDM 1554.13 nm SFP10G (100-GHz ITU grid)</v>
          </cell>
          <cell r="F3570">
            <v>20070</v>
          </cell>
          <cell r="G3570">
            <v>1</v>
          </cell>
        </row>
        <row r="3571">
          <cell r="A3571" t="str">
            <v>DWDMSFP10G54.94=</v>
          </cell>
          <cell r="B3571" t="str">
            <v>Hardware</v>
          </cell>
          <cell r="C3571" t="str">
            <v>Routers</v>
          </cell>
          <cell r="D3571" t="str">
            <v>DWDM-SFP10G-54.94=</v>
          </cell>
          <cell r="E3571" t="str">
            <v>10GBASE-DWDM 1554.94 nm SFP10G (100-GHz ITU grid)</v>
          </cell>
          <cell r="F3571">
            <v>20070</v>
          </cell>
          <cell r="G3571">
            <v>1</v>
          </cell>
        </row>
        <row r="3572">
          <cell r="A3572" t="str">
            <v>DWDMSFP10G55.75=</v>
          </cell>
          <cell r="B3572" t="str">
            <v>Hardware</v>
          </cell>
          <cell r="C3572" t="str">
            <v>Routers</v>
          </cell>
          <cell r="D3572" t="str">
            <v>DWDM-SFP10G-55.75=</v>
          </cell>
          <cell r="E3572" t="str">
            <v>10GBASE-DWDM 1555.75 nm SFP10G (100-GHz ITU grid)</v>
          </cell>
          <cell r="F3572">
            <v>20070</v>
          </cell>
          <cell r="G3572">
            <v>1</v>
          </cell>
        </row>
        <row r="3573">
          <cell r="A3573" t="str">
            <v>DWDMSFP10G56.55=</v>
          </cell>
          <cell r="B3573" t="str">
            <v>Hardware</v>
          </cell>
          <cell r="C3573" t="str">
            <v>Routers</v>
          </cell>
          <cell r="D3573" t="str">
            <v>DWDM-SFP10G-56.55=</v>
          </cell>
          <cell r="E3573" t="str">
            <v>10GBASE-DWDM 1556.55 nm SFP10G (100-GHz ITU grid)</v>
          </cell>
          <cell r="F3573">
            <v>20070</v>
          </cell>
          <cell r="G3573">
            <v>1</v>
          </cell>
        </row>
        <row r="3574">
          <cell r="A3574" t="str">
            <v>DWDMSFP10G57.36=</v>
          </cell>
          <cell r="B3574" t="str">
            <v>Hardware</v>
          </cell>
          <cell r="C3574" t="str">
            <v>Routers</v>
          </cell>
          <cell r="D3574" t="str">
            <v>DWDM-SFP10G-57.36=</v>
          </cell>
          <cell r="E3574" t="str">
            <v>10GBASE-DWDM 1557.36 nm SFP10G (100-GHz ITU grid)</v>
          </cell>
          <cell r="F3574">
            <v>20070</v>
          </cell>
          <cell r="G3574">
            <v>1</v>
          </cell>
        </row>
        <row r="3575">
          <cell r="A3575" t="str">
            <v>DWDMSFP10G58.17=</v>
          </cell>
          <cell r="B3575" t="str">
            <v>Hardware</v>
          </cell>
          <cell r="C3575" t="str">
            <v>Routers</v>
          </cell>
          <cell r="D3575" t="str">
            <v>DWDM-SFP10G-58.17=</v>
          </cell>
          <cell r="E3575" t="str">
            <v>10GBASE-DWDM 1558.17 nm SFP10G (100-GHz ITU grid)</v>
          </cell>
          <cell r="F3575">
            <v>20070</v>
          </cell>
          <cell r="G3575">
            <v>1</v>
          </cell>
        </row>
        <row r="3576">
          <cell r="A3576" t="str">
            <v>DWDMSFP10G58.98=</v>
          </cell>
          <cell r="B3576" t="str">
            <v>Hardware</v>
          </cell>
          <cell r="C3576" t="str">
            <v>Routers</v>
          </cell>
          <cell r="D3576" t="str">
            <v>DWDM-SFP10G-58.98=</v>
          </cell>
          <cell r="E3576" t="str">
            <v>10GBASE-DWDM 1558.98 nm SFP10G (100-GHz ITU grid)</v>
          </cell>
          <cell r="F3576">
            <v>20070</v>
          </cell>
          <cell r="G3576">
            <v>1</v>
          </cell>
        </row>
        <row r="3577">
          <cell r="A3577" t="str">
            <v>DWDMSFP10G59.79=</v>
          </cell>
          <cell r="B3577" t="str">
            <v>Hardware</v>
          </cell>
          <cell r="C3577" t="str">
            <v>Routers</v>
          </cell>
          <cell r="D3577" t="str">
            <v>DWDM-SFP10G-59.79=</v>
          </cell>
          <cell r="E3577" t="str">
            <v>10GBASE-DWDM 1559.79 nm SFP10G (100-GHz ITU grid)</v>
          </cell>
          <cell r="F3577">
            <v>20070</v>
          </cell>
          <cell r="G3577">
            <v>1</v>
          </cell>
        </row>
        <row r="3578">
          <cell r="A3578" t="str">
            <v>DWDMSFP10G60.61=</v>
          </cell>
          <cell r="B3578" t="str">
            <v>Hardware</v>
          </cell>
          <cell r="C3578" t="str">
            <v>Routers</v>
          </cell>
          <cell r="D3578" t="str">
            <v>DWDM-SFP10G-60.61=</v>
          </cell>
          <cell r="E3578" t="str">
            <v>10GBASE-DWDM 1560.61 nm SFP10G (100-GHz ITU grid)</v>
          </cell>
          <cell r="F3578">
            <v>20070</v>
          </cell>
          <cell r="G3578">
            <v>1</v>
          </cell>
        </row>
        <row r="3579">
          <cell r="A3579" t="str">
            <v>DWDMSFP10G61.41=</v>
          </cell>
          <cell r="B3579" t="str">
            <v>Hardware</v>
          </cell>
          <cell r="C3579" t="str">
            <v>Routers</v>
          </cell>
          <cell r="D3579" t="str">
            <v>DWDM-SFP10G-61.41=</v>
          </cell>
          <cell r="E3579" t="str">
            <v>10GBASE-DWDM 1561.41 nm SFP10G (100-GHz ITU grid)</v>
          </cell>
          <cell r="F3579">
            <v>20070</v>
          </cell>
          <cell r="G3579">
            <v>1</v>
          </cell>
        </row>
        <row r="3580">
          <cell r="A3580" t="str">
            <v>C1F2PNEX77021K9</v>
          </cell>
          <cell r="B3580" t="str">
            <v>Software</v>
          </cell>
          <cell r="C3580" t="str">
            <v>Switches</v>
          </cell>
          <cell r="D3580" t="str">
            <v>C1F2PNEX77021K9</v>
          </cell>
          <cell r="E3580" t="str">
            <v>Cisco ONE Foundation Perpetual Nexus 7702</v>
          </cell>
          <cell r="F3580">
            <v>20070</v>
          </cell>
          <cell r="G3580" t="str">
            <v>Cost Allocate (50%)</v>
          </cell>
        </row>
        <row r="3581">
          <cell r="A3581" t="str">
            <v>LICMX250SEC3YR</v>
          </cell>
          <cell r="B3581" t="str">
            <v>License</v>
          </cell>
          <cell r="C3581" t="str">
            <v>Wireless</v>
          </cell>
          <cell r="D3581" t="str">
            <v>LIC-MX250-SEC-3YR</v>
          </cell>
          <cell r="E3581" t="str">
            <v>Meraki MX250 Advanced Security License and Support, 3YR</v>
          </cell>
          <cell r="F3581">
            <v>20070</v>
          </cell>
          <cell r="G3581" t="str">
            <v>Cost Allocate (50%)</v>
          </cell>
        </row>
        <row r="3582">
          <cell r="A3582" t="str">
            <v>LICMX450SEC1YR</v>
          </cell>
          <cell r="B3582" t="str">
            <v>License</v>
          </cell>
          <cell r="C3582" t="str">
            <v>Wireless</v>
          </cell>
          <cell r="D3582" t="str">
            <v>LIC-MX450-SEC-1YR</v>
          </cell>
          <cell r="E3582" t="str">
            <v>Meraki MX450 Advanced Security License and Support, 1YR</v>
          </cell>
          <cell r="F3582">
            <v>20070</v>
          </cell>
          <cell r="G3582" t="str">
            <v>Cost Allocate (50%)</v>
          </cell>
        </row>
        <row r="3583">
          <cell r="A3583" t="str">
            <v>LICMX450ENT3YR</v>
          </cell>
          <cell r="B3583" t="str">
            <v>License</v>
          </cell>
          <cell r="C3583" t="str">
            <v>Wireless</v>
          </cell>
          <cell r="D3583" t="str">
            <v>LIC-MX450-ENT-3YR</v>
          </cell>
          <cell r="E3583" t="str">
            <v>Meraki MX450 Enterprise License and Support, 3YR</v>
          </cell>
          <cell r="F3583">
            <v>20070</v>
          </cell>
          <cell r="G3583">
            <v>1</v>
          </cell>
        </row>
        <row r="3584">
          <cell r="A3584" t="str">
            <v>N3KC3172TQ10PKBN</v>
          </cell>
          <cell r="B3584" t="str">
            <v>Hardware</v>
          </cell>
          <cell r="C3584" t="str">
            <v>Switches</v>
          </cell>
          <cell r="D3584" t="str">
            <v>N3K-C3172TQ-10PKBN</v>
          </cell>
          <cell r="E3584" t="str">
            <v>Nexus 3172TQ 10Pack Bundle PID</v>
          </cell>
          <cell r="F3584">
            <v>20070</v>
          </cell>
          <cell r="G3584">
            <v>1</v>
          </cell>
        </row>
        <row r="3585">
          <cell r="A3585" t="str">
            <v>LN7KADV1K9=</v>
          </cell>
          <cell r="B3585" t="str">
            <v>License</v>
          </cell>
          <cell r="C3585" t="str">
            <v>Switches</v>
          </cell>
          <cell r="D3585" t="str">
            <v>L-N7K-ADV1K9=</v>
          </cell>
          <cell r="E3585" t="str">
            <v>Nexus 7000 Adv LAN Enterprise Lic (VDC, CTS ONLY) eDelivery</v>
          </cell>
          <cell r="F3585">
            <v>20070</v>
          </cell>
          <cell r="G3585">
            <v>1</v>
          </cell>
        </row>
        <row r="3586">
          <cell r="A3586" t="str">
            <v>LN7KVDC1K9=</v>
          </cell>
          <cell r="B3586" t="str">
            <v>License</v>
          </cell>
          <cell r="C3586" t="str">
            <v>Switches</v>
          </cell>
          <cell r="D3586" t="str">
            <v>L-N7K-VDC1K9=</v>
          </cell>
          <cell r="E3586" t="str">
            <v>Nexus 7000 incremental VDC license (+4 VDC per license)</v>
          </cell>
          <cell r="F3586">
            <v>20070</v>
          </cell>
          <cell r="G3586">
            <v>1</v>
          </cell>
        </row>
        <row r="3587">
          <cell r="A3587" t="str">
            <v>N7KVDC1K9=</v>
          </cell>
          <cell r="B3587" t="str">
            <v>License</v>
          </cell>
          <cell r="C3587" t="str">
            <v>Switches</v>
          </cell>
          <cell r="D3587" t="str">
            <v>N7K-VDC1K9=</v>
          </cell>
          <cell r="E3587" t="str">
            <v>Nexus 7000 incremental VDC license (+4 VDC per license)</v>
          </cell>
          <cell r="F3587">
            <v>20070</v>
          </cell>
          <cell r="G3587">
            <v>1</v>
          </cell>
        </row>
        <row r="3588">
          <cell r="A3588" t="str">
            <v>N7KLAN1K9</v>
          </cell>
          <cell r="B3588" t="str">
            <v>License</v>
          </cell>
          <cell r="C3588" t="str">
            <v>Switches</v>
          </cell>
          <cell r="D3588" t="str">
            <v>N7K-LAN1K9</v>
          </cell>
          <cell r="E3588" t="str">
            <v>Nexus 7000 LAN Enterprise License (L3 protocols)</v>
          </cell>
          <cell r="F3588">
            <v>20070</v>
          </cell>
          <cell r="G3588">
            <v>1</v>
          </cell>
        </row>
        <row r="3589">
          <cell r="A3589" t="str">
            <v>N7KLAN1K9=</v>
          </cell>
          <cell r="B3589" t="str">
            <v>License</v>
          </cell>
          <cell r="C3589" t="str">
            <v>Switches</v>
          </cell>
          <cell r="D3589" t="str">
            <v>N7K-LAN1K9=</v>
          </cell>
          <cell r="E3589" t="str">
            <v>Nexus 7000 LAN Enterprise License (L3 Protocols)</v>
          </cell>
          <cell r="F3589">
            <v>20070</v>
          </cell>
          <cell r="G3589">
            <v>1</v>
          </cell>
        </row>
        <row r="3590">
          <cell r="A3590" t="str">
            <v>LN77VDC1K9=</v>
          </cell>
          <cell r="B3590" t="str">
            <v>License</v>
          </cell>
          <cell r="C3590" t="str">
            <v>Switches</v>
          </cell>
          <cell r="D3590" t="str">
            <v>L-N77-VDC1K9=</v>
          </cell>
          <cell r="E3590" t="str">
            <v>Nexus 7700 incremental VDC license (+4 VDC per license)</v>
          </cell>
          <cell r="F3590">
            <v>20070</v>
          </cell>
          <cell r="G3590">
            <v>1</v>
          </cell>
        </row>
        <row r="3591">
          <cell r="A3591" t="str">
            <v>N77VDC1K9</v>
          </cell>
          <cell r="B3591" t="str">
            <v>Hardware</v>
          </cell>
          <cell r="C3591" t="str">
            <v>Switches</v>
          </cell>
          <cell r="D3591" t="str">
            <v>N77-VDC1K9</v>
          </cell>
          <cell r="E3591" t="str">
            <v>Nexus 7700 VDC license (4 VDCs per license)</v>
          </cell>
          <cell r="F3591">
            <v>20070</v>
          </cell>
          <cell r="G3591">
            <v>1</v>
          </cell>
        </row>
        <row r="3592">
          <cell r="A3592" t="str">
            <v>N5672SBUNP1</v>
          </cell>
          <cell r="B3592" t="str">
            <v>Software</v>
          </cell>
          <cell r="C3592" t="str">
            <v>Switches</v>
          </cell>
          <cell r="D3592" t="str">
            <v>N5672-SBUN-P1</v>
          </cell>
          <cell r="E3592" t="str">
            <v>Nexus5672 SBUN-Promo;L3,DCNM-LAN/SAN,72 Ports10G Storage,EL2</v>
          </cell>
          <cell r="F3592">
            <v>20070</v>
          </cell>
          <cell r="G3592">
            <v>1</v>
          </cell>
        </row>
        <row r="3593">
          <cell r="A3593" t="str">
            <v>N5672SBUNP1=</v>
          </cell>
          <cell r="B3593" t="str">
            <v>Software</v>
          </cell>
          <cell r="C3593" t="str">
            <v>Switches</v>
          </cell>
          <cell r="D3593" t="str">
            <v>N5672-SBUN-P1=</v>
          </cell>
          <cell r="E3593" t="str">
            <v>Nexus5672 SBUN-Promo;L3,DCNM-LAN/SAN,72 Ports10G Storage,EL2</v>
          </cell>
          <cell r="F3593">
            <v>20070</v>
          </cell>
          <cell r="G3593">
            <v>1</v>
          </cell>
        </row>
        <row r="3594">
          <cell r="A3594" t="str">
            <v>WSC365048TSE</v>
          </cell>
          <cell r="B3594" t="str">
            <v>Hardware</v>
          </cell>
          <cell r="C3594" t="str">
            <v>Switches</v>
          </cell>
          <cell r="D3594" t="str">
            <v>WS-C3650-48TS-E</v>
          </cell>
          <cell r="E3594" t="str">
            <v>Cisco Catalyst 3650 48 Port Data 4x1G Uplink IP Services</v>
          </cell>
          <cell r="F3594">
            <v>20170.349999999999</v>
          </cell>
          <cell r="G3594">
            <v>1</v>
          </cell>
        </row>
        <row r="3595">
          <cell r="A3595" t="str">
            <v>EDUCT5520K9</v>
          </cell>
          <cell r="B3595" t="str">
            <v>Hardware</v>
          </cell>
          <cell r="C3595" t="str">
            <v>Wireless</v>
          </cell>
          <cell r="D3595" t="str">
            <v>EDU-CT5520-K9</v>
          </cell>
          <cell r="E3595" t="str">
            <v>Cisco 5520 Wireless Controller w/rack mounting kit K12</v>
          </cell>
          <cell r="F3595">
            <v>20178.490000000002</v>
          </cell>
          <cell r="G3595">
            <v>1</v>
          </cell>
        </row>
        <row r="3596">
          <cell r="A3596" t="str">
            <v>N3KC3548P10GX=</v>
          </cell>
          <cell r="B3596" t="str">
            <v>Hardware</v>
          </cell>
          <cell r="C3596" t="str">
            <v>Switches</v>
          </cell>
          <cell r="D3596" t="str">
            <v>N3K-C3548P-10GX=</v>
          </cell>
          <cell r="E3596" t="str">
            <v>Nexus 3548-X 48 SFP+ ports, Enhanced</v>
          </cell>
          <cell r="F3596">
            <v>20239.05</v>
          </cell>
          <cell r="G3596">
            <v>1</v>
          </cell>
        </row>
        <row r="3597">
          <cell r="A3597" t="str">
            <v>C9500DNAA5Y</v>
          </cell>
          <cell r="B3597" t="str">
            <v>Hardware</v>
          </cell>
          <cell r="C3597" t="str">
            <v>Switches</v>
          </cell>
          <cell r="D3597" t="str">
            <v>C9500-DNA-A-5Y</v>
          </cell>
          <cell r="E3597" t="str">
            <v>DNA Advantage 5 Year License</v>
          </cell>
          <cell r="F3597">
            <v>20240.599999999999</v>
          </cell>
          <cell r="G3597">
            <v>1</v>
          </cell>
        </row>
        <row r="3598">
          <cell r="A3598" t="str">
            <v>C930024UXP</v>
          </cell>
          <cell r="B3598" t="str">
            <v>Hardware</v>
          </cell>
          <cell r="C3598" t="str">
            <v>Switches</v>
          </cell>
          <cell r="D3598" t="str">
            <v>C9300-24UX-P</v>
          </cell>
          <cell r="E3598" t="str">
            <v>Catalyst 9300 24-port mGig and UPOE, Perpetual</v>
          </cell>
          <cell r="F3598">
            <v>20371.05</v>
          </cell>
          <cell r="G3598">
            <v>1</v>
          </cell>
        </row>
        <row r="3599">
          <cell r="A3599" t="str">
            <v>C1WS385024S/K9</v>
          </cell>
          <cell r="B3599" t="str">
            <v>Hardware</v>
          </cell>
          <cell r="C3599" t="str">
            <v>Switches</v>
          </cell>
          <cell r="D3599" t="str">
            <v>C1-WS3850-24S/K9</v>
          </cell>
          <cell r="E3599" t="str">
            <v>Cisco One Catalyst 3850 24 Port Fiber Switch</v>
          </cell>
          <cell r="F3599">
            <v>20380.310000000001</v>
          </cell>
          <cell r="G3599">
            <v>1</v>
          </cell>
        </row>
        <row r="3600">
          <cell r="A3600" t="str">
            <v>N2KC2348UPQFQSA</v>
          </cell>
          <cell r="B3600" t="str">
            <v>Hardware</v>
          </cell>
          <cell r="C3600" t="str">
            <v>Switches</v>
          </cell>
          <cell r="D3600" t="str">
            <v>N2K-C2348UPQF-QSA</v>
          </cell>
          <cell r="E3600" t="str">
            <v>Nexus 2348UPQ with 12 FET-10G and 6 QSA</v>
          </cell>
          <cell r="F3600">
            <v>20392.650000000001</v>
          </cell>
          <cell r="G3600">
            <v>1</v>
          </cell>
        </row>
        <row r="3601">
          <cell r="A3601" t="str">
            <v>C9400SUP1=</v>
          </cell>
          <cell r="B3601" t="str">
            <v>Hardware</v>
          </cell>
          <cell r="C3601" t="str">
            <v>Switches</v>
          </cell>
          <cell r="D3601" t="str">
            <v>C9400-SUP-1=</v>
          </cell>
          <cell r="E3601" t="str">
            <v>Cisco Catalyst 9400 Series Supervisor 1 Module Spare</v>
          </cell>
          <cell r="F3601">
            <v>20471.400000000001</v>
          </cell>
          <cell r="G3601">
            <v>1</v>
          </cell>
        </row>
        <row r="3602">
          <cell r="A3602" t="str">
            <v>ISR4451X/K9</v>
          </cell>
          <cell r="B3602" t="str">
            <v>License</v>
          </cell>
          <cell r="C3602" t="str">
            <v>Routers</v>
          </cell>
          <cell r="D3602" t="str">
            <v>ISR4451-X/K9</v>
          </cell>
          <cell r="E3602" t="str">
            <v>Cisco ISR 4451 (4GE,3NIM,2SM,8G FLASH,4G DRAM)?</v>
          </cell>
          <cell r="F3602">
            <v>20569</v>
          </cell>
          <cell r="G3602">
            <v>1</v>
          </cell>
        </row>
        <row r="3603">
          <cell r="A3603" t="str">
            <v>DWDMXFPC</v>
          </cell>
          <cell r="B3603" t="str">
            <v>Hardware</v>
          </cell>
          <cell r="C3603" t="str">
            <v>Connectors</v>
          </cell>
          <cell r="D3603" t="str">
            <v>DWDM-XFP-C</v>
          </cell>
          <cell r="E3603" t="str">
            <v>10G MultiRate C Band Tunable DWDM XFP</v>
          </cell>
          <cell r="F3603">
            <v>20571.75</v>
          </cell>
          <cell r="G3603">
            <v>1</v>
          </cell>
        </row>
        <row r="3604">
          <cell r="A3604" t="str">
            <v>DWDMXFPC=</v>
          </cell>
          <cell r="B3604" t="str">
            <v>Hardware</v>
          </cell>
          <cell r="C3604" t="str">
            <v>Routers</v>
          </cell>
          <cell r="D3604" t="str">
            <v>DWDM-XFP-C=</v>
          </cell>
          <cell r="E3604" t="str">
            <v>10G MultiRate C Band Tunable DWDM XFP</v>
          </cell>
          <cell r="F3604">
            <v>20571.75</v>
          </cell>
          <cell r="G3604">
            <v>1</v>
          </cell>
        </row>
        <row r="3605">
          <cell r="A3605" t="str">
            <v>DWDMSFP10GC</v>
          </cell>
          <cell r="B3605" t="str">
            <v>Hardware</v>
          </cell>
          <cell r="C3605" t="str">
            <v>Routers</v>
          </cell>
          <cell r="D3605" t="str">
            <v>DWDM-SFP10G-C</v>
          </cell>
          <cell r="E3605" t="str">
            <v>DWDM Tunable SFP+ 10 Gigabit Ethernet Transceiver Module</v>
          </cell>
          <cell r="F3605">
            <v>20571.75</v>
          </cell>
          <cell r="G3605">
            <v>1</v>
          </cell>
        </row>
        <row r="3606">
          <cell r="A3606" t="str">
            <v>DWDMSFP10GC=</v>
          </cell>
          <cell r="B3606" t="str">
            <v>Hardware</v>
          </cell>
          <cell r="C3606" t="str">
            <v>Routers</v>
          </cell>
          <cell r="D3606" t="str">
            <v>DWDM-SFP10G-C=</v>
          </cell>
          <cell r="E3606" t="str">
            <v>DWDM Tunable SFP+ 10 Gigabit Ethernet Transceiver Module</v>
          </cell>
          <cell r="F3606">
            <v>20571.75</v>
          </cell>
          <cell r="G3606">
            <v>1</v>
          </cell>
        </row>
        <row r="3607">
          <cell r="A3607" t="str">
            <v>ASR1009X=</v>
          </cell>
          <cell r="B3607" t="str">
            <v>Hardware</v>
          </cell>
          <cell r="C3607" t="str">
            <v>Routers</v>
          </cell>
          <cell r="D3607" t="str">
            <v>ASR1009-X=</v>
          </cell>
          <cell r="E3607" t="str">
            <v>Cisco ASR1009-X Chassis</v>
          </cell>
          <cell r="F3607">
            <v>20772.45</v>
          </cell>
          <cell r="G3607">
            <v>1</v>
          </cell>
        </row>
        <row r="3608">
          <cell r="A3608" t="str">
            <v>MS45012HW</v>
          </cell>
          <cell r="B3608" t="str">
            <v>Hardware</v>
          </cell>
          <cell r="C3608" t="str">
            <v>Wireless</v>
          </cell>
          <cell r="D3608" t="str">
            <v>MS450-12-HW</v>
          </cell>
          <cell r="E3608" t="str">
            <v>Meraki MS450-L3 Stack Cld-Mngd 12x40GE Aggregation Switch</v>
          </cell>
          <cell r="F3608">
            <v>20772.45</v>
          </cell>
          <cell r="G3608">
            <v>1</v>
          </cell>
        </row>
        <row r="3609">
          <cell r="A3609" t="str">
            <v>N3KC3172PQ10GE</v>
          </cell>
          <cell r="B3609" t="str">
            <v>Hardware</v>
          </cell>
          <cell r="C3609" t="str">
            <v>Switches</v>
          </cell>
          <cell r="D3609" t="str">
            <v>N3K-C3172PQ-10GE</v>
          </cell>
          <cell r="E3609" t="str">
            <v>Nexus 3172P 48 x SFP+ and 6 QSFP+ ports</v>
          </cell>
          <cell r="F3609">
            <v>20820</v>
          </cell>
          <cell r="G3609">
            <v>1</v>
          </cell>
        </row>
        <row r="3610">
          <cell r="A3610" t="str">
            <v>N9KC93180YCEX=</v>
          </cell>
          <cell r="B3610" t="str">
            <v>Hardware</v>
          </cell>
          <cell r="C3610" t="str">
            <v>Switches</v>
          </cell>
          <cell r="D3610" t="str">
            <v>N9K-C93180YC-EX=</v>
          </cell>
          <cell r="E3610" t="str">
            <v>Nexus 9K,48p 10/25G&amp;6p 100G QSFP28,Spare(No Acc kit,PS&amp;fan)</v>
          </cell>
          <cell r="F3610">
            <v>20872.8</v>
          </cell>
          <cell r="G3610">
            <v>1</v>
          </cell>
        </row>
        <row r="3611">
          <cell r="A3611" t="str">
            <v>N3KC3172TQ10GT</v>
          </cell>
          <cell r="B3611" t="str">
            <v>Hardware</v>
          </cell>
          <cell r="C3611" t="str">
            <v>Switches</v>
          </cell>
          <cell r="D3611" t="str">
            <v>N3K-C3172TQ-10GT</v>
          </cell>
          <cell r="E3611" t="str">
            <v>Nexus 3172T 48 x 1/10GBase-T and 6 QSFP+ ports</v>
          </cell>
          <cell r="F3611">
            <v>20975</v>
          </cell>
          <cell r="G3611">
            <v>1</v>
          </cell>
        </row>
        <row r="3612">
          <cell r="A3612" t="str">
            <v>LLICCT7500200A</v>
          </cell>
          <cell r="B3612" t="str">
            <v>License</v>
          </cell>
          <cell r="C3612" t="str">
            <v>Wireless</v>
          </cell>
          <cell r="D3612" t="str">
            <v>L-LIC-CT7500-200A</v>
          </cell>
          <cell r="E3612" t="str">
            <v>200 AP E-License for Cisco 7500 Wireless Controller</v>
          </cell>
          <cell r="F3612">
            <v>20995</v>
          </cell>
          <cell r="G3612">
            <v>1</v>
          </cell>
        </row>
        <row r="3613">
          <cell r="A3613" t="str">
            <v>FLASR1AXVWAAS50K</v>
          </cell>
          <cell r="B3613" t="str">
            <v>Software</v>
          </cell>
          <cell r="C3613" t="str">
            <v>Routers</v>
          </cell>
          <cell r="D3613" t="str">
            <v>FLASR1-AX-VWAAS50K</v>
          </cell>
          <cell r="E3613" t="str">
            <v>ASR VWAAS 50K Bundle</v>
          </cell>
          <cell r="F3613">
            <v>21000</v>
          </cell>
          <cell r="G3613">
            <v>1</v>
          </cell>
        </row>
        <row r="3614">
          <cell r="A3614" t="str">
            <v>LICCT7500200A</v>
          </cell>
          <cell r="B3614" t="str">
            <v>License</v>
          </cell>
          <cell r="C3614" t="str">
            <v>Wireless</v>
          </cell>
          <cell r="D3614" t="str">
            <v>LIC-CT7500-200A</v>
          </cell>
          <cell r="E3614" t="str">
            <v>200 AP Adder License for Cisco 7500 Wireless Controller</v>
          </cell>
          <cell r="F3614">
            <v>21068.48</v>
          </cell>
          <cell r="G3614">
            <v>1</v>
          </cell>
        </row>
        <row r="3615">
          <cell r="A3615" t="str">
            <v>LICMX100SEC7YR</v>
          </cell>
          <cell r="B3615" t="str">
            <v>License</v>
          </cell>
          <cell r="C3615" t="str">
            <v>Wireless</v>
          </cell>
          <cell r="D3615" t="str">
            <v>LIC-MX100-SEC-7YR</v>
          </cell>
          <cell r="E3615" t="str">
            <v>Meraki MX100 Advanced Security License and Support, 7YR</v>
          </cell>
          <cell r="F3615">
            <v>21073.5</v>
          </cell>
          <cell r="G3615" t="str">
            <v>Cost Allocate (50%)</v>
          </cell>
        </row>
        <row r="3616">
          <cell r="A3616" t="str">
            <v>LICMX250ENT7YR</v>
          </cell>
          <cell r="B3616" t="str">
            <v>License</v>
          </cell>
          <cell r="C3616" t="str">
            <v>Wireless</v>
          </cell>
          <cell r="D3616" t="str">
            <v>LIC-MX250-ENT-7YR</v>
          </cell>
          <cell r="E3616" t="str">
            <v>Meraki MX250 Enterprise License and Support, 7YR</v>
          </cell>
          <cell r="F3616">
            <v>21073.5</v>
          </cell>
          <cell r="G3616">
            <v>1</v>
          </cell>
        </row>
        <row r="3617">
          <cell r="A3617" t="str">
            <v>WSC385016XSE</v>
          </cell>
          <cell r="B3617" t="str">
            <v>Hardware</v>
          </cell>
          <cell r="C3617" t="str">
            <v>Switches</v>
          </cell>
          <cell r="D3617" t="str">
            <v>WS-C3850-16XS-E</v>
          </cell>
          <cell r="E3617" t="str">
            <v>Cisco Catalyst 3850 16 Port 10G Fiber Switch IP Services</v>
          </cell>
          <cell r="F3617">
            <v>21166.67</v>
          </cell>
          <cell r="G3617">
            <v>1</v>
          </cell>
        </row>
        <row r="3618">
          <cell r="A3618" t="str">
            <v>N3KC31108TCV</v>
          </cell>
          <cell r="B3618" t="str">
            <v>Hardware</v>
          </cell>
          <cell r="C3618" t="str">
            <v>Switches</v>
          </cell>
          <cell r="D3618" t="str">
            <v>N3K-C31108TC-V</v>
          </cell>
          <cell r="E3618" t="str">
            <v>Nexus 31108-VXLAN, 48 x 10GT and 6C/6Q QSFP ports</v>
          </cell>
          <cell r="F3618">
            <v>21215</v>
          </cell>
          <cell r="G3618">
            <v>1</v>
          </cell>
        </row>
        <row r="3619">
          <cell r="A3619" t="str">
            <v>WSC365012X48UZL</v>
          </cell>
          <cell r="B3619" t="str">
            <v>Hardware</v>
          </cell>
          <cell r="C3619" t="str">
            <v>Switches</v>
          </cell>
          <cell r="D3619" t="str">
            <v>WS-C3650-12X48UZ-L</v>
          </cell>
          <cell r="E3619" t="str">
            <v>Cisco Catalyst 3650 48 Port mGig, 2x40G Uplink, LAN Base</v>
          </cell>
          <cell r="F3619">
            <v>21234.06</v>
          </cell>
          <cell r="G3619">
            <v>1</v>
          </cell>
        </row>
        <row r="3620">
          <cell r="A3620" t="str">
            <v>N9KC9508</v>
          </cell>
          <cell r="B3620" t="str">
            <v>Hardware</v>
          </cell>
          <cell r="C3620" t="str">
            <v>Switches</v>
          </cell>
          <cell r="D3620" t="str">
            <v>N9K-C9508</v>
          </cell>
          <cell r="E3620" t="str">
            <v>Nexus 9508 Chassis with 8 linecard slots</v>
          </cell>
          <cell r="F3620">
            <v>21376.66</v>
          </cell>
          <cell r="G3620">
            <v>1</v>
          </cell>
        </row>
        <row r="3621">
          <cell r="A3621" t="str">
            <v>N9KC9508=</v>
          </cell>
          <cell r="B3621" t="str">
            <v>Hardware</v>
          </cell>
          <cell r="C3621" t="str">
            <v>Switches</v>
          </cell>
          <cell r="D3621" t="str">
            <v>N9K-C9508=</v>
          </cell>
          <cell r="E3621" t="str">
            <v>Nexus 9508 Chassis with 8 linecard slots</v>
          </cell>
          <cell r="F3621">
            <v>21376.66</v>
          </cell>
          <cell r="G3621">
            <v>1</v>
          </cell>
        </row>
        <row r="3622">
          <cell r="A3622" t="str">
            <v>WSC365012X48URS</v>
          </cell>
          <cell r="B3622" t="str">
            <v>Hardware</v>
          </cell>
          <cell r="C3622" t="str">
            <v>Switches</v>
          </cell>
          <cell r="D3622" t="str">
            <v>WS-C3650-12X48UR-S</v>
          </cell>
          <cell r="E3622" t="str">
            <v>Cisco Catalyst 3650 48 Port mGig, 8x10G Uplink, IP Base</v>
          </cell>
          <cell r="F3622">
            <v>21394.62</v>
          </cell>
          <cell r="G3622">
            <v>1</v>
          </cell>
        </row>
        <row r="3623">
          <cell r="A3623" t="str">
            <v>ISR4431VSEC/K9</v>
          </cell>
          <cell r="B3623" t="str">
            <v>License</v>
          </cell>
          <cell r="C3623" t="str">
            <v>Routers</v>
          </cell>
          <cell r="D3623" t="str">
            <v>ISR4431-VSEC/K9</v>
          </cell>
          <cell r="E3623" t="str">
            <v>Cisco ISR 4431 Bundle with UC &amp; Sec Lic, PVDM4-64, CUBE-25</v>
          </cell>
          <cell r="F3623">
            <v>21446.07</v>
          </cell>
          <cell r="G3623" t="str">
            <v>Cost Allocate (65%)</v>
          </cell>
        </row>
        <row r="3624">
          <cell r="A3624" t="str">
            <v>C930024SEDU</v>
          </cell>
          <cell r="B3624" t="str">
            <v>Hardware</v>
          </cell>
          <cell r="C3624" t="str">
            <v>Switches</v>
          </cell>
          <cell r="D3624" t="str">
            <v>C9300-24S-EDU</v>
          </cell>
          <cell r="E3624" t="str">
            <v>Catalyst 9300 24 GE SFP Ports, modular uplink Switch, K-12</v>
          </cell>
          <cell r="F3624">
            <v>21464.87</v>
          </cell>
          <cell r="G3624">
            <v>1</v>
          </cell>
        </row>
        <row r="3625">
          <cell r="A3625" t="str">
            <v>C9400DNAA5Y</v>
          </cell>
          <cell r="B3625" t="str">
            <v>Subscription</v>
          </cell>
          <cell r="C3625" t="str">
            <v>Switches</v>
          </cell>
          <cell r="D3625" t="str">
            <v>C9400-DNA-A-5Y</v>
          </cell>
          <cell r="E3625" t="str">
            <v>Cisco Catalyst 9400 DNA Advantage - 5 Year License</v>
          </cell>
          <cell r="F3625">
            <v>21494.97</v>
          </cell>
          <cell r="G3625">
            <v>1</v>
          </cell>
        </row>
        <row r="3626">
          <cell r="A3626" t="str">
            <v>LICCT550850A</v>
          </cell>
          <cell r="B3626" t="str">
            <v>License</v>
          </cell>
          <cell r="C3626" t="str">
            <v>Wireless</v>
          </cell>
          <cell r="D3626" t="str">
            <v>LIC-CT5508-50A</v>
          </cell>
          <cell r="E3626" t="str">
            <v>50 AP Adder License for the 5508 Controller</v>
          </cell>
          <cell r="F3626">
            <v>21570.23</v>
          </cell>
          <cell r="G3626">
            <v>1</v>
          </cell>
        </row>
        <row r="3627">
          <cell r="A3627" t="str">
            <v>LLICCT550850A</v>
          </cell>
          <cell r="B3627" t="str">
            <v>License</v>
          </cell>
          <cell r="C3627" t="str">
            <v>Wireless</v>
          </cell>
          <cell r="D3627" t="str">
            <v>L-LIC-CT5508-50A</v>
          </cell>
          <cell r="E3627" t="str">
            <v>50 AP Adder License for the 5508 Controller (eDelivery)</v>
          </cell>
          <cell r="F3627">
            <v>21570.23</v>
          </cell>
          <cell r="G3627">
            <v>1</v>
          </cell>
        </row>
        <row r="3628">
          <cell r="A3628" t="str">
            <v>SPA4XT3/E3V2=</v>
          </cell>
          <cell r="B3628" t="str">
            <v>License</v>
          </cell>
          <cell r="C3628" t="str">
            <v>Routers</v>
          </cell>
          <cell r="D3628" t="str">
            <v>SPA-4XT3/E3-V2=</v>
          </cell>
          <cell r="E3628" t="str">
            <v>4-port Clear Channel T3/E3 Shared Port Adapter, Version 2</v>
          </cell>
          <cell r="F3628">
            <v>21580.27</v>
          </cell>
          <cell r="G3628">
            <v>1</v>
          </cell>
        </row>
        <row r="3629">
          <cell r="A3629" t="str">
            <v>C1N9KC9508</v>
          </cell>
          <cell r="B3629" t="str">
            <v>Hardware</v>
          </cell>
          <cell r="C3629" t="str">
            <v>Switches</v>
          </cell>
          <cell r="D3629" t="str">
            <v>C1-N9K-C9508</v>
          </cell>
          <cell r="E3629" t="str">
            <v>Cisco ONE Nexus 9508 Chassis with 8 linecard slots</v>
          </cell>
          <cell r="F3629">
            <v>21590</v>
          </cell>
          <cell r="G3629">
            <v>1</v>
          </cell>
        </row>
        <row r="3630">
          <cell r="A3630" t="str">
            <v>C950024Y4CA</v>
          </cell>
          <cell r="B3630" t="str">
            <v>Hardware</v>
          </cell>
          <cell r="C3630" t="str">
            <v>Switches</v>
          </cell>
          <cell r="D3630" t="str">
            <v>C9500-24Y4C-A</v>
          </cell>
          <cell r="E3630" t="str">
            <v>Catalyst 9500 24x1/10/25G and 4-port 40/100G, Advantage</v>
          </cell>
          <cell r="F3630">
            <v>21675.599999999999</v>
          </cell>
          <cell r="G3630">
            <v>1</v>
          </cell>
        </row>
        <row r="3631">
          <cell r="A3631" t="str">
            <v>C950024Y4CE</v>
          </cell>
          <cell r="B3631" t="str">
            <v>Hardware</v>
          </cell>
          <cell r="C3631" t="str">
            <v>Switches</v>
          </cell>
          <cell r="D3631" t="str">
            <v>C9500-24Y4C-E</v>
          </cell>
          <cell r="E3631" t="str">
            <v>Catalyst 9500 24x1/10/25G and 4-port 40/100G, Essential</v>
          </cell>
          <cell r="F3631">
            <v>21675.599999999999</v>
          </cell>
          <cell r="G3631">
            <v>1</v>
          </cell>
        </row>
        <row r="3632">
          <cell r="A3632" t="str">
            <v>C950024Y4CEDU</v>
          </cell>
          <cell r="B3632" t="str">
            <v>Hardware</v>
          </cell>
          <cell r="C3632" t="str">
            <v>Switches</v>
          </cell>
          <cell r="D3632" t="str">
            <v>C9500-24Y4C-EDU</v>
          </cell>
          <cell r="E3632" t="str">
            <v>Catalyst 9500 24x1/10/25G and 4-port 40/100GiG</v>
          </cell>
          <cell r="F3632">
            <v>21675.599999999999</v>
          </cell>
          <cell r="G3632">
            <v>1</v>
          </cell>
        </row>
        <row r="3633">
          <cell r="A3633" t="str">
            <v>WSC385012XSE</v>
          </cell>
          <cell r="B3633" t="str">
            <v>Hardware</v>
          </cell>
          <cell r="C3633" t="str">
            <v>Switches</v>
          </cell>
          <cell r="D3633" t="str">
            <v>WS-C3850-12XS-E</v>
          </cell>
          <cell r="E3633" t="str">
            <v>Cisco Catalyst 3850 12 Port 10G Fiber Switch IP Services</v>
          </cell>
          <cell r="F3633">
            <v>21854.58</v>
          </cell>
          <cell r="G3633">
            <v>1</v>
          </cell>
        </row>
        <row r="3634">
          <cell r="A3634" t="str">
            <v>C1N3KC3548X</v>
          </cell>
          <cell r="B3634" t="str">
            <v>Hardware</v>
          </cell>
          <cell r="C3634" t="str">
            <v>Switches</v>
          </cell>
          <cell r="D3634" t="str">
            <v>C1-N3K-C3548X</v>
          </cell>
          <cell r="E3634" t="str">
            <v>Cisco ONE Nexus 3548X, 48 SFP+ ports</v>
          </cell>
          <cell r="F3634">
            <v>21945</v>
          </cell>
          <cell r="G3634">
            <v>1</v>
          </cell>
        </row>
        <row r="3635">
          <cell r="A3635" t="str">
            <v>N3KC3524XSPL3A</v>
          </cell>
          <cell r="B3635" t="str">
            <v>Hardware</v>
          </cell>
          <cell r="C3635" t="str">
            <v>Switches</v>
          </cell>
          <cell r="D3635" t="str">
            <v>N3K-C3524-X-SPL3A</v>
          </cell>
          <cell r="E3635" t="str">
            <v>Nexus 3524x, 24 10G Ports, L3 Algo Boost Promotion</v>
          </cell>
          <cell r="F3635">
            <v>21957</v>
          </cell>
          <cell r="G3635">
            <v>1</v>
          </cell>
        </row>
        <row r="3636">
          <cell r="A3636" t="str">
            <v>C1AIRCT5520K9</v>
          </cell>
          <cell r="B3636" t="str">
            <v>Hardware</v>
          </cell>
          <cell r="C3636" t="str">
            <v>Wireless</v>
          </cell>
          <cell r="D3636" t="str">
            <v>C1-AIR-CT5520-K9</v>
          </cell>
          <cell r="E3636" t="str">
            <v>Cisco ONE - 5520 Wireless Controller w/rack mounting kit</v>
          </cell>
          <cell r="F3636">
            <v>21982</v>
          </cell>
          <cell r="G3636">
            <v>1</v>
          </cell>
        </row>
        <row r="3637">
          <cell r="A3637" t="str">
            <v>LIC2500VWAAS</v>
          </cell>
          <cell r="B3637" t="str">
            <v>License</v>
          </cell>
          <cell r="C3637" t="str">
            <v>Routers</v>
          </cell>
          <cell r="D3637" t="str">
            <v>LIC-2500-VWAAS</v>
          </cell>
          <cell r="E3637" t="str">
            <v>License for 2500 optimized connections</v>
          </cell>
          <cell r="F3637">
            <v>22000</v>
          </cell>
          <cell r="G3637">
            <v>1</v>
          </cell>
        </row>
        <row r="3638">
          <cell r="A3638" t="str">
            <v>SPA24CHT1CEATM</v>
          </cell>
          <cell r="B3638" t="str">
            <v>License</v>
          </cell>
          <cell r="C3638" t="str">
            <v>Routers</v>
          </cell>
          <cell r="D3638" t="str">
            <v>SPA-24CHT1-CE-ATM</v>
          </cell>
          <cell r="E3638" t="str">
            <v>24 Port Channelized T1/E1/J1 ATM and Circuit Emulation SPA</v>
          </cell>
          <cell r="F3638">
            <v>22077</v>
          </cell>
          <cell r="G3638">
            <v>1</v>
          </cell>
        </row>
        <row r="3639">
          <cell r="A3639" t="str">
            <v>MASR1KRP364GB</v>
          </cell>
          <cell r="B3639" t="str">
            <v>Hardware</v>
          </cell>
          <cell r="C3639" t="str">
            <v>Routers</v>
          </cell>
          <cell r="D3639" t="str">
            <v>M-ASR1K-RP3-64GB</v>
          </cell>
          <cell r="E3639" t="str">
            <v>Cisco ASR1000 RP3 64GB</v>
          </cell>
          <cell r="F3639">
            <v>22077</v>
          </cell>
          <cell r="G3639">
            <v>1</v>
          </cell>
        </row>
        <row r="3640">
          <cell r="A3640" t="str">
            <v>MASR1002HX32GB</v>
          </cell>
          <cell r="B3640" t="str">
            <v>Hardware</v>
          </cell>
          <cell r="C3640" t="str">
            <v>Routers</v>
          </cell>
          <cell r="D3640" t="str">
            <v>M-ASR1002HX-32GB</v>
          </cell>
          <cell r="E3640" t="str">
            <v>Cisco ASR1002-HX 32GB DRAM</v>
          </cell>
          <cell r="F3640">
            <v>22077</v>
          </cell>
          <cell r="G3640">
            <v>1</v>
          </cell>
        </row>
        <row r="3641">
          <cell r="A3641" t="str">
            <v>N9KC9508FM</v>
          </cell>
          <cell r="B3641" t="str">
            <v>Hardware</v>
          </cell>
          <cell r="C3641" t="str">
            <v>Switches</v>
          </cell>
          <cell r="D3641" t="str">
            <v>N9K-C9508-FM</v>
          </cell>
          <cell r="E3641" t="str">
            <v>Fabric Module for Nexus 9508 chassis</v>
          </cell>
          <cell r="F3641">
            <v>22077</v>
          </cell>
          <cell r="G3641">
            <v>1</v>
          </cell>
        </row>
        <row r="3642">
          <cell r="A3642" t="str">
            <v>MS42532HW</v>
          </cell>
          <cell r="B3642" t="str">
            <v>Hardware</v>
          </cell>
          <cell r="C3642" t="str">
            <v>Wireless</v>
          </cell>
          <cell r="D3642" t="str">
            <v>MS425-32-HW</v>
          </cell>
          <cell r="E3642" t="str">
            <v>Meraki MS425-32 L3 Cld-Mngd 32x 10G SFP+ Switch</v>
          </cell>
          <cell r="F3642">
            <v>22077</v>
          </cell>
          <cell r="G3642">
            <v>1</v>
          </cell>
        </row>
        <row r="3643">
          <cell r="A3643" t="str">
            <v>AIRCT5520K9</v>
          </cell>
          <cell r="B3643" t="str">
            <v>Hardware</v>
          </cell>
          <cell r="C3643" t="str">
            <v>Wireless</v>
          </cell>
          <cell r="D3643" t="str">
            <v>AIR-CT5520-K9</v>
          </cell>
          <cell r="E3643" t="str">
            <v>Cisco 5520 Wireless Controller w/rack mounting kit</v>
          </cell>
          <cell r="F3643">
            <v>22182</v>
          </cell>
          <cell r="G3643">
            <v>1</v>
          </cell>
        </row>
        <row r="3644">
          <cell r="A3644" t="str">
            <v>N3KC3548P10GX</v>
          </cell>
          <cell r="B3644" t="str">
            <v>Hardware</v>
          </cell>
          <cell r="C3644" t="str">
            <v>Switches</v>
          </cell>
          <cell r="D3644" t="str">
            <v>N3K-C3548P-10GX</v>
          </cell>
          <cell r="E3644" t="str">
            <v>Nexus 3548-X 48 SFP+ ports, Enhanced</v>
          </cell>
          <cell r="F3644">
            <v>22195</v>
          </cell>
          <cell r="G3644">
            <v>1</v>
          </cell>
        </row>
        <row r="3645">
          <cell r="A3645" t="str">
            <v>WSC365048TDE</v>
          </cell>
          <cell r="B3645" t="str">
            <v>Hardware</v>
          </cell>
          <cell r="C3645" t="str">
            <v>Switches</v>
          </cell>
          <cell r="D3645" t="str">
            <v>WS-C3650-48TD-E</v>
          </cell>
          <cell r="E3645" t="str">
            <v>Cisco Catalyst 3650 48 Port Data 2x10G Uplink IP Services</v>
          </cell>
          <cell r="F3645">
            <v>22207.46</v>
          </cell>
          <cell r="G3645">
            <v>1</v>
          </cell>
        </row>
        <row r="3646">
          <cell r="A3646" t="str">
            <v>N2KC2348UPQ8F</v>
          </cell>
          <cell r="B3646" t="str">
            <v>Hardware</v>
          </cell>
          <cell r="C3646" t="str">
            <v>Switches</v>
          </cell>
          <cell r="D3646" t="str">
            <v>N2K-C2348UPQ8F</v>
          </cell>
          <cell r="E3646" t="str">
            <v>Nexus 2348UPQ with 8 Bidi or (4 FET-40G &amp; 16 FET-10G)</v>
          </cell>
          <cell r="F3646">
            <v>22376.87</v>
          </cell>
          <cell r="G3646">
            <v>1</v>
          </cell>
        </row>
        <row r="3647">
          <cell r="A3647" t="str">
            <v>C1N9KC93180YCEX</v>
          </cell>
          <cell r="B3647" t="str">
            <v>Hardware</v>
          </cell>
          <cell r="C3647" t="str">
            <v>Switches</v>
          </cell>
          <cell r="D3647" t="str">
            <v>C1-N9K-C93180YC-EX</v>
          </cell>
          <cell r="E3647" t="str">
            <v>Cisco ONE Nexus 9300 with 48p 10/25G SFP+ and 6p 100G QSFP28</v>
          </cell>
          <cell r="F3647">
            <v>22578.75</v>
          </cell>
          <cell r="G3647">
            <v>1</v>
          </cell>
        </row>
        <row r="3648">
          <cell r="A3648" t="str">
            <v>C1N9KC93108TCEX</v>
          </cell>
          <cell r="B3648" t="str">
            <v>Hardware</v>
          </cell>
          <cell r="C3648" t="str">
            <v>Switches</v>
          </cell>
          <cell r="D3648" t="str">
            <v>C1-N9K-C93108TC-EX</v>
          </cell>
          <cell r="E3648" t="str">
            <v>Cisco ONE Nexus 9300 with 48p 10G BASE-T and 6p 100G QSFP28</v>
          </cell>
          <cell r="F3648">
            <v>22578.75</v>
          </cell>
          <cell r="G3648">
            <v>1</v>
          </cell>
        </row>
        <row r="3649">
          <cell r="A3649" t="str">
            <v>N7KC7018FAB2</v>
          </cell>
          <cell r="B3649" t="str">
            <v>Hardware</v>
          </cell>
          <cell r="C3649" t="str">
            <v>Switches</v>
          </cell>
          <cell r="D3649" t="str">
            <v>N7K-C7018-FAB-2</v>
          </cell>
          <cell r="E3649" t="str">
            <v>Nexus 7000 - 18 Slot Chassis - 110Gbps/Slot Fabric Module</v>
          </cell>
          <cell r="F3649">
            <v>22578.75</v>
          </cell>
          <cell r="G3649">
            <v>1</v>
          </cell>
        </row>
        <row r="3650">
          <cell r="A3650" t="str">
            <v>N9KC93108TCEX</v>
          </cell>
          <cell r="B3650" t="str">
            <v>Hardware</v>
          </cell>
          <cell r="C3650" t="str">
            <v>Switches</v>
          </cell>
          <cell r="D3650" t="str">
            <v>N9K-C93108TC-EX</v>
          </cell>
          <cell r="E3650" t="str">
            <v>Nexus 9300 with 48p 10G BASE-T and 6p 100G QSFP28</v>
          </cell>
          <cell r="F3650">
            <v>22578.75</v>
          </cell>
          <cell r="G3650">
            <v>1</v>
          </cell>
        </row>
        <row r="3651">
          <cell r="A3651" t="str">
            <v>C950012QEDU</v>
          </cell>
          <cell r="B3651" t="str">
            <v>Hardware</v>
          </cell>
          <cell r="C3651" t="str">
            <v>Switches</v>
          </cell>
          <cell r="D3651" t="str">
            <v>C9500-12Q-EDU</v>
          </cell>
          <cell r="E3651" t="str">
            <v>Catalyst 9500 12-port 40G, K12</v>
          </cell>
          <cell r="F3651">
            <v>22818.74</v>
          </cell>
          <cell r="G3651">
            <v>1</v>
          </cell>
        </row>
        <row r="3652">
          <cell r="A3652" t="str">
            <v>WSC365048PSE</v>
          </cell>
          <cell r="B3652" t="str">
            <v>Hardware</v>
          </cell>
          <cell r="C3652" t="str">
            <v>Switches</v>
          </cell>
          <cell r="D3652" t="str">
            <v>WS-C3650-48PS-E</v>
          </cell>
          <cell r="E3652" t="str">
            <v>Cisco Catalyst 3650 48 Port PoE 4x1G Uplink IP Services</v>
          </cell>
          <cell r="F3652">
            <v>22915.13</v>
          </cell>
          <cell r="G3652">
            <v>1</v>
          </cell>
        </row>
        <row r="3653">
          <cell r="A3653" t="str">
            <v>C1WSC385024XSS</v>
          </cell>
          <cell r="B3653" t="str">
            <v>Hardware</v>
          </cell>
          <cell r="C3653" t="str">
            <v>Switches</v>
          </cell>
          <cell r="D3653" t="str">
            <v>C1-WSC3850-24XS-S</v>
          </cell>
          <cell r="E3653" t="str">
            <v>Cisco ONE Catalyst 3850 24 Port 10G Fiber Switch IP Base</v>
          </cell>
          <cell r="F3653">
            <v>22966.68</v>
          </cell>
          <cell r="G3653">
            <v>1</v>
          </cell>
        </row>
        <row r="3654">
          <cell r="A3654" t="str">
            <v>15454OPTEDFA17=</v>
          </cell>
          <cell r="B3654" t="str">
            <v>Hardware</v>
          </cell>
          <cell r="C3654" t="str">
            <v>Routers</v>
          </cell>
          <cell r="D3654" t="str">
            <v>15454-OPT-EDFA-17=</v>
          </cell>
          <cell r="E3654" t="str">
            <v>15454 MSTP - Optical Amplifier - C-band - 17dB Gain</v>
          </cell>
          <cell r="F3654">
            <v>23070</v>
          </cell>
          <cell r="G3654">
            <v>1</v>
          </cell>
        </row>
        <row r="3655">
          <cell r="A3655" t="str">
            <v>C680048PTX=</v>
          </cell>
          <cell r="B3655" t="str">
            <v>Hardware</v>
          </cell>
          <cell r="C3655" t="str">
            <v>Switches</v>
          </cell>
          <cell r="D3655" t="str">
            <v>C6800-48P-TX=</v>
          </cell>
          <cell r="E3655" t="str">
            <v>C6k 48-port 10/100/1000 GE Mod: fabric enabled, RJ-45 DFC4</v>
          </cell>
          <cell r="F3655">
            <v>23080.5</v>
          </cell>
          <cell r="G3655">
            <v>1</v>
          </cell>
        </row>
        <row r="3656">
          <cell r="A3656" t="str">
            <v>C1N9KC92160YCX</v>
          </cell>
          <cell r="B3656" t="str">
            <v>Hardware</v>
          </cell>
          <cell r="C3656" t="str">
            <v>Switches</v>
          </cell>
          <cell r="D3656" t="str">
            <v>C1-N9K-C92160YC-X</v>
          </cell>
          <cell r="E3656" t="str">
            <v>Cisco ONE Nexus 9K Fixed with 48p10G SFP+ &amp; 6p40G OR 4p100G</v>
          </cell>
          <cell r="F3656">
            <v>23080.5</v>
          </cell>
          <cell r="G3656">
            <v>1</v>
          </cell>
        </row>
        <row r="3657">
          <cell r="A3657" t="str">
            <v>C1CISCO4451/K9</v>
          </cell>
          <cell r="B3657" t="str">
            <v>Hardware</v>
          </cell>
          <cell r="C3657" t="str">
            <v>Routers</v>
          </cell>
          <cell r="D3657" t="str">
            <v>C1-CISCO4451/K9</v>
          </cell>
          <cell r="E3657" t="str">
            <v>Cisco ONE ISR 4451 (4GE 3NIM 2SM 8G FLASH 4G DRAM IPB)</v>
          </cell>
          <cell r="F3657">
            <v>23425.8</v>
          </cell>
          <cell r="G3657">
            <v>1</v>
          </cell>
        </row>
        <row r="3658">
          <cell r="A3658" t="str">
            <v>ISR4451XSEC/K9</v>
          </cell>
          <cell r="B3658" t="str">
            <v>License</v>
          </cell>
          <cell r="C3658" t="str">
            <v>Routers</v>
          </cell>
          <cell r="D3658" t="str">
            <v>ISR4451-X-SEC/K9</v>
          </cell>
          <cell r="E3658" t="str">
            <v>Cisco ISR 4451 Sec Bundle, w/SEC license</v>
          </cell>
          <cell r="F3658">
            <v>23427.01</v>
          </cell>
          <cell r="G3658" t="str">
            <v>Cost Allocate (67%)</v>
          </cell>
        </row>
        <row r="3659">
          <cell r="A3659" t="str">
            <v>C950012QA</v>
          </cell>
          <cell r="B3659" t="str">
            <v>Hardware</v>
          </cell>
          <cell r="C3659" t="str">
            <v>Switches</v>
          </cell>
          <cell r="D3659" t="str">
            <v>C9500-12Q-A</v>
          </cell>
          <cell r="E3659" t="str">
            <v>Catalyst 9500 12-port 40G switch, Advantage</v>
          </cell>
          <cell r="F3659">
            <v>23428.34</v>
          </cell>
          <cell r="G3659">
            <v>1</v>
          </cell>
        </row>
        <row r="3660">
          <cell r="A3660" t="str">
            <v>C950012QE</v>
          </cell>
          <cell r="B3660" t="str">
            <v>Hardware</v>
          </cell>
          <cell r="C3660" t="str">
            <v>Switches</v>
          </cell>
          <cell r="D3660" t="str">
            <v>C9500-12Q-E</v>
          </cell>
          <cell r="E3660" t="str">
            <v>Catalyst 9500 12-port 40G switch, Network Essentials</v>
          </cell>
          <cell r="F3660">
            <v>23428.34</v>
          </cell>
          <cell r="G3660">
            <v>1</v>
          </cell>
        </row>
        <row r="3661">
          <cell r="A3661" t="str">
            <v>WSC365048FQME</v>
          </cell>
          <cell r="B3661" t="str">
            <v>Hardware</v>
          </cell>
          <cell r="C3661" t="str">
            <v>Switches</v>
          </cell>
          <cell r="D3661" t="str">
            <v>WS-C3650-48FQM-E</v>
          </cell>
          <cell r="E3661" t="str">
            <v>Cisco Catalyst 3650 48Port Mini, 4x10G Uplink, IP Services</v>
          </cell>
          <cell r="F3661">
            <v>23431.73</v>
          </cell>
          <cell r="G3661">
            <v>1</v>
          </cell>
        </row>
        <row r="3662">
          <cell r="A3662" t="str">
            <v>WSC365048TQE</v>
          </cell>
          <cell r="B3662" t="str">
            <v>Hardware</v>
          </cell>
          <cell r="C3662" t="str">
            <v>Switches</v>
          </cell>
          <cell r="D3662" t="str">
            <v>WS-C3650-48TQ-E</v>
          </cell>
          <cell r="E3662" t="str">
            <v>Cisco Catalyst 3650 48 Port Data 4x10G Uplink IP Services</v>
          </cell>
          <cell r="F3662">
            <v>23562.18</v>
          </cell>
          <cell r="G3662">
            <v>1</v>
          </cell>
        </row>
        <row r="3663">
          <cell r="A3663" t="str">
            <v>WSC365048FSE</v>
          </cell>
          <cell r="B3663" t="str">
            <v>Hardware</v>
          </cell>
          <cell r="C3663" t="str">
            <v>Switches</v>
          </cell>
          <cell r="D3663" t="str">
            <v>WS-C3650-48FS-E</v>
          </cell>
          <cell r="E3663" t="str">
            <v>Cisco Catalyst 3650 48 Port Full PoE 4x1G Uplink IP Services</v>
          </cell>
          <cell r="F3663">
            <v>23562.18</v>
          </cell>
          <cell r="G3663">
            <v>1</v>
          </cell>
        </row>
        <row r="3664">
          <cell r="A3664" t="str">
            <v>C950048Y4CA</v>
          </cell>
          <cell r="B3664" t="str">
            <v>Hardware</v>
          </cell>
          <cell r="C3664" t="str">
            <v>Switches</v>
          </cell>
          <cell r="D3664" t="str">
            <v>C9500-48Y4C-A</v>
          </cell>
          <cell r="E3664" t="str">
            <v>Catalyst 9500 48-port x 1/10/25G + 4-port 40/100G, Advantage</v>
          </cell>
          <cell r="F3664">
            <v>23582.25</v>
          </cell>
          <cell r="G3664">
            <v>1</v>
          </cell>
        </row>
        <row r="3665">
          <cell r="A3665" t="str">
            <v>C950048Y4CE</v>
          </cell>
          <cell r="B3665" t="str">
            <v>Hardware</v>
          </cell>
          <cell r="C3665" t="str">
            <v>Switches</v>
          </cell>
          <cell r="D3665" t="str">
            <v>C9500-48Y4C-E</v>
          </cell>
          <cell r="E3665" t="str">
            <v>Catalyst 9500 48-port x 1/10/25G + 4-port 40/100G, Essential</v>
          </cell>
          <cell r="F3665">
            <v>23582.25</v>
          </cell>
          <cell r="G3665">
            <v>1</v>
          </cell>
        </row>
        <row r="3666">
          <cell r="A3666" t="str">
            <v>C950048Y4CEDU</v>
          </cell>
          <cell r="B3666" t="str">
            <v>Hardware</v>
          </cell>
          <cell r="C3666" t="str">
            <v>Switches</v>
          </cell>
          <cell r="D3666" t="str">
            <v>C9500-48Y4C-EDU</v>
          </cell>
          <cell r="E3666" t="str">
            <v>Catalyst 9500 48-port x 1/10/25G and 4-port 40/100GiG</v>
          </cell>
          <cell r="F3666">
            <v>23582.25</v>
          </cell>
          <cell r="G3666">
            <v>1</v>
          </cell>
        </row>
        <row r="3667">
          <cell r="A3667" t="str">
            <v>N3KC3132QV</v>
          </cell>
          <cell r="B3667" t="str">
            <v>Hardware</v>
          </cell>
          <cell r="C3667" t="str">
            <v>Switches</v>
          </cell>
          <cell r="D3667" t="str">
            <v>N3K-C3132Q-V</v>
          </cell>
          <cell r="E3667" t="str">
            <v>Nexus 3132 VXLAN, 32x40G QSFP+ Ports</v>
          </cell>
          <cell r="F3667">
            <v>23618.75</v>
          </cell>
          <cell r="G3667">
            <v>1</v>
          </cell>
        </row>
        <row r="3668">
          <cell r="A3668" t="str">
            <v>N7KC7018FAB2=</v>
          </cell>
          <cell r="B3668" t="str">
            <v>Hardware</v>
          </cell>
          <cell r="C3668" t="str">
            <v>Switches</v>
          </cell>
          <cell r="D3668" t="str">
            <v>N7K-C7018-FAB-2=</v>
          </cell>
          <cell r="E3668" t="str">
            <v>Nexus 7000 - 18 Slot Chassis - 110Gbps/Slot Fabric Module</v>
          </cell>
          <cell r="F3668">
            <v>23713.74</v>
          </cell>
          <cell r="G3668">
            <v>1</v>
          </cell>
        </row>
        <row r="3669">
          <cell r="A3669" t="str">
            <v>C930048SEDU</v>
          </cell>
          <cell r="B3669" t="str">
            <v>Hardware</v>
          </cell>
          <cell r="C3669" t="str">
            <v>Switches</v>
          </cell>
          <cell r="D3669" t="str">
            <v>C9300-48S-EDU</v>
          </cell>
          <cell r="E3669" t="str">
            <v>Catalyst 9300 48 GE SFP Ports, modular uplink Switch, K-12</v>
          </cell>
          <cell r="F3669">
            <v>23963.58</v>
          </cell>
          <cell r="G3669">
            <v>1</v>
          </cell>
        </row>
        <row r="3670">
          <cell r="A3670" t="str">
            <v>LIC6KVWAAS</v>
          </cell>
          <cell r="B3670" t="str">
            <v>License</v>
          </cell>
          <cell r="C3670" t="str">
            <v>Routers</v>
          </cell>
          <cell r="D3670" t="str">
            <v>LIC-6K-VWAAS</v>
          </cell>
          <cell r="E3670" t="str">
            <v>License for 6000 optimized connections</v>
          </cell>
          <cell r="F3670">
            <v>24000</v>
          </cell>
          <cell r="G3670">
            <v>1</v>
          </cell>
        </row>
        <row r="3671">
          <cell r="A3671" t="str">
            <v>LICVCM2000N</v>
          </cell>
          <cell r="B3671" t="str">
            <v>License</v>
          </cell>
          <cell r="C3671" t="str">
            <v>Routers</v>
          </cell>
          <cell r="D3671" t="str">
            <v>LIC-VCM-2000N</v>
          </cell>
          <cell r="E3671" t="str">
            <v>License to manage up to 2000 WAAS Nodes</v>
          </cell>
          <cell r="F3671">
            <v>24000</v>
          </cell>
          <cell r="G3671">
            <v>1</v>
          </cell>
        </row>
        <row r="3672">
          <cell r="A3672" t="str">
            <v>C1F1ANEX70001K9</v>
          </cell>
          <cell r="B3672" t="str">
            <v>Software</v>
          </cell>
          <cell r="C3672" t="str">
            <v>Switches</v>
          </cell>
          <cell r="D3672" t="str">
            <v>C1F1ANEX70001K9</v>
          </cell>
          <cell r="E3672" t="str">
            <v>Cisco ONE Foundation Perpetual Nexus 7004</v>
          </cell>
          <cell r="F3672">
            <v>24084</v>
          </cell>
          <cell r="G3672" t="str">
            <v>Cost Allocate (95%)</v>
          </cell>
        </row>
        <row r="3673">
          <cell r="A3673" t="str">
            <v>C1F1PNEX70001K9</v>
          </cell>
          <cell r="B3673" t="str">
            <v>Software</v>
          </cell>
          <cell r="C3673" t="str">
            <v>Switches</v>
          </cell>
          <cell r="D3673" t="str">
            <v>C1F1PNEX70001K9</v>
          </cell>
          <cell r="E3673" t="str">
            <v>Cisco ONE Foundation Perpetual Nexus 7004</v>
          </cell>
          <cell r="F3673">
            <v>24084</v>
          </cell>
          <cell r="G3673" t="str">
            <v>Cost Allocate (95%)</v>
          </cell>
        </row>
        <row r="3674">
          <cell r="A3674" t="str">
            <v>LICMX90SEC10YR</v>
          </cell>
          <cell r="B3674" t="str">
            <v>License</v>
          </cell>
          <cell r="C3674" t="str">
            <v>Wireless</v>
          </cell>
          <cell r="D3674" t="str">
            <v>LIC-MX90-SEC-10YR</v>
          </cell>
          <cell r="E3674" t="str">
            <v>EOS Meraki MX90 Advanced Security License and Support, 10YR</v>
          </cell>
          <cell r="F3674">
            <v>24084</v>
          </cell>
          <cell r="G3674" t="str">
            <v>Cost Allocate (50%)</v>
          </cell>
        </row>
        <row r="3675">
          <cell r="A3675" t="str">
            <v>LICMX400ENT5YR</v>
          </cell>
          <cell r="B3675" t="str">
            <v>License</v>
          </cell>
          <cell r="C3675" t="str">
            <v>Wireless</v>
          </cell>
          <cell r="D3675" t="str">
            <v>LIC-MX400-ENT-5YR</v>
          </cell>
          <cell r="E3675" t="str">
            <v>Meraki MX400 Enterprise License and Support, 5YR</v>
          </cell>
          <cell r="F3675">
            <v>24084</v>
          </cell>
          <cell r="G3675">
            <v>1</v>
          </cell>
        </row>
        <row r="3676">
          <cell r="A3676" t="str">
            <v>WSC365012X48UZS</v>
          </cell>
          <cell r="B3676" t="str">
            <v>Hardware</v>
          </cell>
          <cell r="C3676" t="str">
            <v>Switches</v>
          </cell>
          <cell r="D3676" t="str">
            <v>WS-C3650-12X48UZ-S</v>
          </cell>
          <cell r="E3676" t="str">
            <v>Cisco Catalyst 3650 48 Port mGig, 2x40G Uplink, IP Base</v>
          </cell>
          <cell r="F3676">
            <v>24104.07</v>
          </cell>
          <cell r="G3676">
            <v>1</v>
          </cell>
        </row>
        <row r="3677">
          <cell r="A3677" t="str">
            <v>N9KC9508FM=</v>
          </cell>
          <cell r="B3677" t="str">
            <v>Hardware</v>
          </cell>
          <cell r="C3677" t="str">
            <v>Switches</v>
          </cell>
          <cell r="D3677" t="str">
            <v>N9K-C9508-FM=</v>
          </cell>
          <cell r="E3677" t="str">
            <v>Fabric Module for Nexus 9508 chassis</v>
          </cell>
          <cell r="F3677">
            <v>24105.14</v>
          </cell>
          <cell r="G3677">
            <v>1</v>
          </cell>
        </row>
        <row r="3678">
          <cell r="A3678" t="str">
            <v>WSX4640CSFPE</v>
          </cell>
          <cell r="B3678" t="str">
            <v>Hardware</v>
          </cell>
          <cell r="C3678" t="str">
            <v>Switches</v>
          </cell>
          <cell r="D3678" t="str">
            <v>WS-X4640-CSFP-E</v>
          </cell>
          <cell r="E3678" t="str">
            <v>Catalyst 4500 40 SFP/80 C-SFP ports 1000BaseX(SFPs Optional)</v>
          </cell>
          <cell r="F3678">
            <v>24184.35</v>
          </cell>
          <cell r="G3678">
            <v>1</v>
          </cell>
        </row>
        <row r="3679">
          <cell r="A3679" t="str">
            <v>WSX4724SFPE</v>
          </cell>
          <cell r="B3679" t="str">
            <v>Hardware</v>
          </cell>
          <cell r="C3679" t="str">
            <v>Switches</v>
          </cell>
          <cell r="D3679" t="str">
            <v>WS-X4724-SFP-E</v>
          </cell>
          <cell r="E3679" t="str">
            <v>Catalyst 4500 E-Series 24-Port GE (SFP)</v>
          </cell>
          <cell r="F3679">
            <v>24234.53</v>
          </cell>
          <cell r="G3679">
            <v>1</v>
          </cell>
        </row>
        <row r="3680">
          <cell r="A3680" t="str">
            <v>WSX45SUP8E</v>
          </cell>
          <cell r="B3680" t="str">
            <v>Hardware</v>
          </cell>
          <cell r="C3680" t="str">
            <v>Switches</v>
          </cell>
          <cell r="D3680" t="str">
            <v>WS-X45-SUP8-E</v>
          </cell>
          <cell r="E3680" t="str">
            <v>Catalyst 4500 E-Series Supervisor 8-E</v>
          </cell>
          <cell r="F3680">
            <v>24234.53</v>
          </cell>
          <cell r="G3680">
            <v>1</v>
          </cell>
        </row>
        <row r="3681">
          <cell r="A3681" t="str">
            <v>WSC365048PDE</v>
          </cell>
          <cell r="B3681" t="str">
            <v>Hardware</v>
          </cell>
          <cell r="C3681" t="str">
            <v>Switches</v>
          </cell>
          <cell r="D3681" t="str">
            <v>WS-C3650-48PD-E</v>
          </cell>
          <cell r="E3681" t="str">
            <v>Cisco Catalyst 3650 48 Port PoE 2x10G Uplink IP Services</v>
          </cell>
          <cell r="F3681">
            <v>24234.53</v>
          </cell>
          <cell r="G3681">
            <v>1</v>
          </cell>
        </row>
        <row r="3682">
          <cell r="A3682" t="str">
            <v>C930048PP</v>
          </cell>
          <cell r="B3682" t="str">
            <v>Hardware</v>
          </cell>
          <cell r="C3682" t="str">
            <v>Switches</v>
          </cell>
          <cell r="D3682" t="str">
            <v>C9300-48P-P</v>
          </cell>
          <cell r="E3682" t="str">
            <v>Catalyst 9300 48-port PoE+, Perpetual</v>
          </cell>
          <cell r="F3682">
            <v>24385.05</v>
          </cell>
          <cell r="G3682">
            <v>1</v>
          </cell>
        </row>
        <row r="3683">
          <cell r="A3683" t="str">
            <v>C9400LC24XS</v>
          </cell>
          <cell r="B3683" t="str">
            <v>Hardware</v>
          </cell>
          <cell r="C3683" t="str">
            <v>Switches</v>
          </cell>
          <cell r="D3683" t="str">
            <v>C9400-LC-24XS</v>
          </cell>
          <cell r="E3683" t="str">
            <v>Cisco Catalyst 9400 Series 24-Port 10 Gigabit Ethernet(SFP+)</v>
          </cell>
          <cell r="F3683">
            <v>24565.68</v>
          </cell>
          <cell r="G3683">
            <v>1</v>
          </cell>
        </row>
        <row r="3684">
          <cell r="A3684" t="str">
            <v>C9400LC24XS=</v>
          </cell>
          <cell r="B3684" t="str">
            <v>Hardware</v>
          </cell>
          <cell r="C3684" t="str">
            <v>Switches</v>
          </cell>
          <cell r="D3684" t="str">
            <v>C9400-LC-24XS=</v>
          </cell>
          <cell r="E3684" t="str">
            <v>Cisco Catalyst 9400 Series 24-Port 10 Gigabit Ethernet(SFP+)</v>
          </cell>
          <cell r="F3684">
            <v>24565.68</v>
          </cell>
          <cell r="G3684">
            <v>1</v>
          </cell>
        </row>
        <row r="3685">
          <cell r="A3685" t="str">
            <v>WSC385024SS</v>
          </cell>
          <cell r="B3685" t="str">
            <v>Hardware</v>
          </cell>
          <cell r="C3685" t="str">
            <v>Switches</v>
          </cell>
          <cell r="D3685" t="str">
            <v>WS-C3850-24S-S</v>
          </cell>
          <cell r="E3685" t="str">
            <v>Cisco Catalyst 3850 24 Port GE SFP IP Base</v>
          </cell>
          <cell r="F3685">
            <v>24600.11</v>
          </cell>
          <cell r="G3685">
            <v>1</v>
          </cell>
        </row>
        <row r="3686">
          <cell r="A3686" t="str">
            <v>ISR4451XV/K9</v>
          </cell>
          <cell r="B3686" t="str">
            <v>License</v>
          </cell>
          <cell r="C3686" t="str">
            <v>Routers</v>
          </cell>
          <cell r="D3686" t="str">
            <v>ISR4451-X-V/K9</v>
          </cell>
          <cell r="E3686" t="str">
            <v>Cisco ISR 4451 UC Bundle, PVDM4-64, UC Lic, FL-CUBE25</v>
          </cell>
          <cell r="F3686">
            <v>24685.34</v>
          </cell>
          <cell r="G3686" t="str">
            <v>Cost Allocate (67%)</v>
          </cell>
        </row>
        <row r="3687">
          <cell r="A3687" t="str">
            <v>SP6TAEK915301SY</v>
          </cell>
          <cell r="B3687" t="str">
            <v>Hardware</v>
          </cell>
          <cell r="C3687" t="str">
            <v>Switches</v>
          </cell>
          <cell r="D3687" t="str">
            <v>SP6TAEK9-15301SY</v>
          </cell>
          <cell r="E3687" t="str">
            <v>CAT6800-VS-S6T IOS ADV ENT SERV FULL ENCRYPT</v>
          </cell>
          <cell r="F3687">
            <v>25000</v>
          </cell>
          <cell r="G3687">
            <v>1</v>
          </cell>
        </row>
        <row r="3688">
          <cell r="A3688" t="str">
            <v>SP6TAEK915501SY</v>
          </cell>
          <cell r="B3688" t="str">
            <v>Hardware</v>
          </cell>
          <cell r="C3688" t="str">
            <v>Switches</v>
          </cell>
          <cell r="D3688" t="str">
            <v>SP6TAEK9-15501SY</v>
          </cell>
          <cell r="E3688" t="str">
            <v>CAT6800-VS-S6T IOS ADV ENT SERV FULL ENCRYPT</v>
          </cell>
          <cell r="F3688">
            <v>25000</v>
          </cell>
          <cell r="G3688">
            <v>1</v>
          </cell>
        </row>
        <row r="3689">
          <cell r="A3689" t="str">
            <v>SP6TAEK9N15501SY</v>
          </cell>
          <cell r="B3689" t="str">
            <v>Hardware</v>
          </cell>
          <cell r="C3689" t="str">
            <v>Switches</v>
          </cell>
          <cell r="D3689" t="str">
            <v>SP6TAEK9N-15501SY</v>
          </cell>
          <cell r="E3689" t="str">
            <v>CAT6800-VS-S6T IOS ADVANCED ENTERPRISE SERVICES NPE</v>
          </cell>
          <cell r="F3689">
            <v>25000</v>
          </cell>
          <cell r="G3689">
            <v>1</v>
          </cell>
        </row>
        <row r="3690">
          <cell r="A3690" t="str">
            <v>S2TAEK915501SY</v>
          </cell>
          <cell r="B3690" t="str">
            <v>Hardware</v>
          </cell>
          <cell r="C3690" t="str">
            <v>Switches</v>
          </cell>
          <cell r="D3690" t="str">
            <v>S2TAEK9-15501SY</v>
          </cell>
          <cell r="E3690" t="str">
            <v>Cisco CAT6000-VS-S2T IOS ADV ENT SERV FULL ENCRYPT</v>
          </cell>
          <cell r="F3690">
            <v>25000</v>
          </cell>
          <cell r="G3690">
            <v>1</v>
          </cell>
        </row>
        <row r="3691">
          <cell r="A3691" t="str">
            <v>S2TAEK9N15501SY</v>
          </cell>
          <cell r="B3691" t="str">
            <v>Hardware</v>
          </cell>
          <cell r="C3691" t="str">
            <v>Switches</v>
          </cell>
          <cell r="D3691" t="str">
            <v>S2TAEK9N-15501SY</v>
          </cell>
          <cell r="E3691" t="str">
            <v>Cisco CAT6000-VS-S2T IOS ADVANCED ENTERPRISE SERVICES NPE</v>
          </cell>
          <cell r="F3691">
            <v>25000</v>
          </cell>
          <cell r="G3691">
            <v>1</v>
          </cell>
        </row>
        <row r="3692">
          <cell r="A3692" t="str">
            <v>N56128128PSSK9=</v>
          </cell>
          <cell r="B3692" t="str">
            <v>Software</v>
          </cell>
          <cell r="C3692" t="str">
            <v>Switches</v>
          </cell>
          <cell r="D3692" t="str">
            <v>N56128-128P-SSK9=</v>
          </cell>
          <cell r="E3692" t="str">
            <v>Nexus 56128 Chassis Storage License</v>
          </cell>
          <cell r="F3692">
            <v>25000</v>
          </cell>
          <cell r="G3692">
            <v>1</v>
          </cell>
        </row>
        <row r="3693">
          <cell r="A3693" t="str">
            <v>N7KC7004XL</v>
          </cell>
          <cell r="B3693" t="str">
            <v>Software</v>
          </cell>
          <cell r="C3693" t="str">
            <v>Switches</v>
          </cell>
          <cell r="D3693" t="str">
            <v>N7K-C7004-XL</v>
          </cell>
          <cell r="E3693" t="str">
            <v>Nexus 7004 Scalable Feature License</v>
          </cell>
          <cell r="F3693">
            <v>25000</v>
          </cell>
          <cell r="G3693">
            <v>1</v>
          </cell>
        </row>
        <row r="3694">
          <cell r="A3694" t="str">
            <v>N7KC7004XL=</v>
          </cell>
          <cell r="B3694" t="str">
            <v>Software</v>
          </cell>
          <cell r="C3694" t="str">
            <v>Switches</v>
          </cell>
          <cell r="D3694" t="str">
            <v>N7K-C7004-XL=</v>
          </cell>
          <cell r="E3694" t="str">
            <v>Nexus 7004 Scalable Feature License</v>
          </cell>
          <cell r="F3694">
            <v>25000</v>
          </cell>
          <cell r="G3694">
            <v>1</v>
          </cell>
        </row>
        <row r="3695">
          <cell r="A3695" t="str">
            <v>N7KC7010</v>
          </cell>
          <cell r="B3695" t="str">
            <v>Hardware</v>
          </cell>
          <cell r="C3695" t="str">
            <v>Switches</v>
          </cell>
          <cell r="D3695" t="str">
            <v>N7K-C7010</v>
          </cell>
          <cell r="E3695" t="str">
            <v>10 Slot Chassis, No Power Supplies, Fans Included</v>
          </cell>
          <cell r="F3695">
            <v>25087.5</v>
          </cell>
          <cell r="G3695">
            <v>1</v>
          </cell>
        </row>
        <row r="3696">
          <cell r="A3696" t="str">
            <v>N7KC7009</v>
          </cell>
          <cell r="B3696" t="str">
            <v>Hardware</v>
          </cell>
          <cell r="C3696" t="str">
            <v>Switches</v>
          </cell>
          <cell r="D3696" t="str">
            <v>N7K-C7009</v>
          </cell>
          <cell r="E3696" t="str">
            <v>9 Slot Chassis, No Power Supply, Includes Fans</v>
          </cell>
          <cell r="F3696">
            <v>25087.5</v>
          </cell>
          <cell r="G3696">
            <v>1</v>
          </cell>
        </row>
        <row r="3697">
          <cell r="A3697" t="str">
            <v>SPA8X1GEV2</v>
          </cell>
          <cell r="B3697" t="str">
            <v>Hardware</v>
          </cell>
          <cell r="C3697" t="str">
            <v>Routers</v>
          </cell>
          <cell r="D3697" t="str">
            <v>SPA-8X1GE-V2</v>
          </cell>
          <cell r="E3697" t="str">
            <v>Cisco 8-Port Gigabit Ethernet Shared Port Adapter</v>
          </cell>
          <cell r="F3697">
            <v>25087.5</v>
          </cell>
          <cell r="G3697">
            <v>1</v>
          </cell>
        </row>
        <row r="3698">
          <cell r="A3698" t="str">
            <v>C1ASR1006X/K9</v>
          </cell>
          <cell r="B3698" t="str">
            <v>Hardware</v>
          </cell>
          <cell r="C3698" t="str">
            <v>Routers</v>
          </cell>
          <cell r="D3698" t="str">
            <v>C1-ASR1006X/K9</v>
          </cell>
          <cell r="E3698" t="str">
            <v>Cisco ONE - ASR1006-X</v>
          </cell>
          <cell r="F3698">
            <v>25087.5</v>
          </cell>
          <cell r="G3698">
            <v>1</v>
          </cell>
        </row>
        <row r="3699">
          <cell r="A3699" t="str">
            <v>C1A4ANEX70001K9</v>
          </cell>
          <cell r="B3699" t="str">
            <v>Software</v>
          </cell>
          <cell r="C3699" t="str">
            <v>Switches</v>
          </cell>
          <cell r="D3699" t="str">
            <v>C1A4ANEX70001K9</v>
          </cell>
          <cell r="E3699" t="str">
            <v>Cisco ONE Advanced Perpetual Nexus 7009/10/18 for SUP2</v>
          </cell>
          <cell r="F3699">
            <v>25087.5</v>
          </cell>
          <cell r="G3699" t="str">
            <v>Cost Allocate (35%)</v>
          </cell>
        </row>
        <row r="3700">
          <cell r="A3700" t="str">
            <v>C1A4PNEX70001K9</v>
          </cell>
          <cell r="B3700" t="str">
            <v>Software</v>
          </cell>
          <cell r="C3700" t="str">
            <v>Switches</v>
          </cell>
          <cell r="D3700" t="str">
            <v>C1A4PNEX70001K9</v>
          </cell>
          <cell r="E3700" t="str">
            <v>Cisco ONE Advanced Perpetual Nexus 7009/10/18 for SUP2</v>
          </cell>
          <cell r="F3700">
            <v>25087.5</v>
          </cell>
          <cell r="G3700" t="str">
            <v>Cost Allocate (33%)</v>
          </cell>
        </row>
        <row r="3701">
          <cell r="A3701" t="str">
            <v>LN6004EL2SSK9=</v>
          </cell>
          <cell r="B3701" t="str">
            <v>License</v>
          </cell>
          <cell r="C3701" t="str">
            <v>Switches</v>
          </cell>
          <cell r="D3701" t="str">
            <v>L-N6004-EL2-SSK9=</v>
          </cell>
          <cell r="E3701" t="str">
            <v>E-Delivery Nexus 6004 Enhanced Layer 2 License</v>
          </cell>
          <cell r="F3701">
            <v>25087.5</v>
          </cell>
          <cell r="G3701">
            <v>1</v>
          </cell>
        </row>
        <row r="3702">
          <cell r="A3702" t="str">
            <v>N9KC9508FME</v>
          </cell>
          <cell r="B3702" t="str">
            <v>Hardware</v>
          </cell>
          <cell r="C3702" t="str">
            <v>Switches</v>
          </cell>
          <cell r="D3702" t="str">
            <v>N9K-C9508-FM-E</v>
          </cell>
          <cell r="E3702" t="str">
            <v>Fabric Module for N9508 with 100G support, ACI and NX-OS</v>
          </cell>
          <cell r="F3702">
            <v>25087.5</v>
          </cell>
          <cell r="G3702">
            <v>1</v>
          </cell>
        </row>
        <row r="3703">
          <cell r="A3703" t="str">
            <v>N56128128PSSK9</v>
          </cell>
          <cell r="B3703" t="str">
            <v>Software</v>
          </cell>
          <cell r="C3703" t="str">
            <v>Switches</v>
          </cell>
          <cell r="D3703" t="str">
            <v>N56128-128P-SSK9</v>
          </cell>
          <cell r="E3703" t="str">
            <v>Nexus 56128 Chassis Storage License</v>
          </cell>
          <cell r="F3703">
            <v>25087.5</v>
          </cell>
          <cell r="G3703">
            <v>1</v>
          </cell>
        </row>
        <row r="3704">
          <cell r="A3704" t="str">
            <v>N56128SBUNP1=</v>
          </cell>
          <cell r="B3704" t="str">
            <v>Software</v>
          </cell>
          <cell r="C3704" t="str">
            <v>Switches</v>
          </cell>
          <cell r="D3704" t="str">
            <v>N56128-SBUN-P1=</v>
          </cell>
          <cell r="E3704" t="str">
            <v>Nexus 56128 SBUN-Promo;L3,DCNM-LAN/SAN,Chassis Storage,EL2</v>
          </cell>
          <cell r="F3704">
            <v>25087.5</v>
          </cell>
          <cell r="G3704">
            <v>1</v>
          </cell>
        </row>
        <row r="3705">
          <cell r="A3705" t="str">
            <v>N7KADV1K9</v>
          </cell>
          <cell r="B3705" t="str">
            <v>License</v>
          </cell>
          <cell r="C3705" t="str">
            <v>Switches</v>
          </cell>
          <cell r="D3705" t="str">
            <v>N7K-ADV1K9</v>
          </cell>
          <cell r="E3705" t="str">
            <v>Nexus 7000 Advanced LAN Enterprise License (VDC, CTS ONLY)</v>
          </cell>
          <cell r="F3705">
            <v>25087.5</v>
          </cell>
          <cell r="G3705">
            <v>1</v>
          </cell>
        </row>
        <row r="3706">
          <cell r="A3706" t="str">
            <v>N7KADV1K9=</v>
          </cell>
          <cell r="B3706" t="str">
            <v>License</v>
          </cell>
          <cell r="C3706" t="str">
            <v>Switches</v>
          </cell>
          <cell r="D3706" t="str">
            <v>N7K-ADV1K9=</v>
          </cell>
          <cell r="E3706" t="str">
            <v>Nexus 7000 Advanced LAN Enterprise License (VDC, CTS ONLY)</v>
          </cell>
          <cell r="F3706">
            <v>25087.5</v>
          </cell>
          <cell r="G3706">
            <v>1</v>
          </cell>
        </row>
        <row r="3707">
          <cell r="A3707" t="str">
            <v>N7KEL21K9</v>
          </cell>
          <cell r="B3707" t="str">
            <v>License</v>
          </cell>
          <cell r="C3707" t="str">
            <v>Switches</v>
          </cell>
          <cell r="D3707" t="str">
            <v>N7K-EL21K9</v>
          </cell>
          <cell r="E3707" t="str">
            <v>Nexus 7000 Enhanced Layer 2 License (FabricPath)</v>
          </cell>
          <cell r="F3707">
            <v>25087.5</v>
          </cell>
          <cell r="G3707">
            <v>1</v>
          </cell>
        </row>
        <row r="3708">
          <cell r="A3708" t="str">
            <v>N7KEL21K9=</v>
          </cell>
          <cell r="B3708" t="str">
            <v>License</v>
          </cell>
          <cell r="C3708" t="str">
            <v>Switches</v>
          </cell>
          <cell r="D3708" t="str">
            <v>N7K-EL21K9=</v>
          </cell>
          <cell r="E3708" t="str">
            <v>Nexus 7000 Enhanced Layer 2 License (FabricPath)</v>
          </cell>
          <cell r="F3708">
            <v>25087.5</v>
          </cell>
          <cell r="G3708">
            <v>1</v>
          </cell>
        </row>
        <row r="3709">
          <cell r="A3709" t="str">
            <v>LN7KEL21K9=</v>
          </cell>
          <cell r="B3709" t="str">
            <v>License</v>
          </cell>
          <cell r="C3709" t="str">
            <v>Switches</v>
          </cell>
          <cell r="D3709" t="str">
            <v>L-N7K-EL21K9=</v>
          </cell>
          <cell r="E3709" t="str">
            <v>Nexus 7000 Enhanced Layer 2 License (FabricPath) eDelivery</v>
          </cell>
          <cell r="F3709">
            <v>25087.5</v>
          </cell>
          <cell r="G3709">
            <v>1</v>
          </cell>
        </row>
        <row r="3710">
          <cell r="A3710" t="str">
            <v>N7KVDC1K9</v>
          </cell>
          <cell r="B3710" t="str">
            <v>License</v>
          </cell>
          <cell r="C3710" t="str">
            <v>Switches</v>
          </cell>
          <cell r="D3710" t="str">
            <v>N7K-VDC1K9</v>
          </cell>
          <cell r="E3710" t="str">
            <v>Nexus 7000 Incremental VDC license (+4 VDC per license)</v>
          </cell>
          <cell r="F3710">
            <v>25087.5</v>
          </cell>
          <cell r="G3710">
            <v>1</v>
          </cell>
        </row>
        <row r="3711">
          <cell r="A3711" t="str">
            <v>LN7KMPLS1K9=</v>
          </cell>
          <cell r="B3711" t="str">
            <v>License</v>
          </cell>
          <cell r="C3711" t="str">
            <v>Switches</v>
          </cell>
          <cell r="D3711" t="str">
            <v>L-N7K-MPLS1K9=</v>
          </cell>
          <cell r="E3711" t="str">
            <v>Nexus 7000 MPLS License</v>
          </cell>
          <cell r="F3711">
            <v>25087.5</v>
          </cell>
          <cell r="G3711">
            <v>1</v>
          </cell>
        </row>
        <row r="3712">
          <cell r="A3712" t="str">
            <v>N7KMPLS1K9</v>
          </cell>
          <cell r="B3712" t="str">
            <v>License</v>
          </cell>
          <cell r="C3712" t="str">
            <v>Switches</v>
          </cell>
          <cell r="D3712" t="str">
            <v>N7K-MPLS1K9</v>
          </cell>
          <cell r="E3712" t="str">
            <v>Nexus 7000 MPLS License</v>
          </cell>
          <cell r="F3712">
            <v>25087.5</v>
          </cell>
          <cell r="G3712">
            <v>1</v>
          </cell>
        </row>
        <row r="3713">
          <cell r="A3713" t="str">
            <v>N7KMPLS1K9=</v>
          </cell>
          <cell r="B3713" t="str">
            <v>License</v>
          </cell>
          <cell r="C3713" t="str">
            <v>Switches</v>
          </cell>
          <cell r="D3713" t="str">
            <v>N7K-MPLS1K9=</v>
          </cell>
          <cell r="E3713" t="str">
            <v>Nexus 7000 MPLS License</v>
          </cell>
          <cell r="F3713">
            <v>25087.5</v>
          </cell>
          <cell r="G3713">
            <v>1</v>
          </cell>
        </row>
        <row r="3714">
          <cell r="A3714" t="str">
            <v>N7KTRS1K9</v>
          </cell>
          <cell r="B3714" t="str">
            <v>License</v>
          </cell>
          <cell r="C3714" t="str">
            <v>Switches</v>
          </cell>
          <cell r="D3714" t="str">
            <v>N7K-TRS1K9</v>
          </cell>
          <cell r="E3714" t="str">
            <v>Nexus 7000 Transport Services License (OTV/LISP)</v>
          </cell>
          <cell r="F3714">
            <v>25087.5</v>
          </cell>
          <cell r="G3714">
            <v>1</v>
          </cell>
        </row>
        <row r="3715">
          <cell r="A3715" t="str">
            <v>N7KTRS1K9=</v>
          </cell>
          <cell r="B3715" t="str">
            <v>License</v>
          </cell>
          <cell r="C3715" t="str">
            <v>Switches</v>
          </cell>
          <cell r="D3715" t="str">
            <v>N7K-TRS1K9=</v>
          </cell>
          <cell r="E3715" t="str">
            <v>Nexus 7000 Transport Services License (OTV/LISP)</v>
          </cell>
          <cell r="F3715">
            <v>25087.5</v>
          </cell>
          <cell r="G3715">
            <v>1</v>
          </cell>
        </row>
        <row r="3716">
          <cell r="A3716" t="str">
            <v>LN7KTRS1K9=</v>
          </cell>
          <cell r="B3716" t="str">
            <v>License</v>
          </cell>
          <cell r="C3716" t="str">
            <v>Switches</v>
          </cell>
          <cell r="D3716" t="str">
            <v>L-N7K-TRS1K9=</v>
          </cell>
          <cell r="E3716" t="str">
            <v>Nexus 7000 Transport Services License (OTV/LISP) eDelivery</v>
          </cell>
          <cell r="F3716">
            <v>25087.5</v>
          </cell>
          <cell r="G3716">
            <v>1</v>
          </cell>
        </row>
        <row r="3717">
          <cell r="A3717" t="str">
            <v>N77MPLS1K9</v>
          </cell>
          <cell r="B3717" t="str">
            <v>License</v>
          </cell>
          <cell r="C3717" t="str">
            <v>Switches</v>
          </cell>
          <cell r="D3717" t="str">
            <v>N77-MPLS1K9</v>
          </cell>
          <cell r="E3717" t="str">
            <v>Nexus 7700 MPLS License</v>
          </cell>
          <cell r="F3717">
            <v>25087.5</v>
          </cell>
          <cell r="G3717">
            <v>1</v>
          </cell>
        </row>
        <row r="3718">
          <cell r="A3718" t="str">
            <v>N77MPLS1K9=</v>
          </cell>
          <cell r="B3718" t="str">
            <v>License</v>
          </cell>
          <cell r="C3718" t="str">
            <v>Switches</v>
          </cell>
          <cell r="D3718" t="str">
            <v>N77-MPLS1K9=</v>
          </cell>
          <cell r="E3718" t="str">
            <v>Nexus 7700 MPLS License</v>
          </cell>
          <cell r="F3718">
            <v>25087.5</v>
          </cell>
          <cell r="G3718">
            <v>1</v>
          </cell>
        </row>
        <row r="3719">
          <cell r="A3719" t="str">
            <v>N77TRS1K9</v>
          </cell>
          <cell r="B3719" t="str">
            <v>License</v>
          </cell>
          <cell r="C3719" t="str">
            <v>Switches</v>
          </cell>
          <cell r="D3719" t="str">
            <v>N77-TRS1K9</v>
          </cell>
          <cell r="E3719" t="str">
            <v>Nexus 7700 Transport Services License (OTV/LISP)</v>
          </cell>
          <cell r="F3719">
            <v>25087.5</v>
          </cell>
          <cell r="G3719">
            <v>1</v>
          </cell>
        </row>
        <row r="3720">
          <cell r="A3720" t="str">
            <v>IE500012S12P10G</v>
          </cell>
          <cell r="B3720" t="str">
            <v>Hardware</v>
          </cell>
          <cell r="C3720" t="str">
            <v>Switches</v>
          </cell>
          <cell r="D3720" t="str">
            <v>IE-5000-12S12P-10G</v>
          </cell>
          <cell r="E3720" t="str">
            <v>IE5000 12x1G SFP+12x10/100/1000 + 4 1G/10G LAN BASE</v>
          </cell>
          <cell r="F3720">
            <v>25289</v>
          </cell>
          <cell r="G3720">
            <v>1</v>
          </cell>
        </row>
        <row r="3721">
          <cell r="A3721" t="str">
            <v>WSC365048FDE</v>
          </cell>
          <cell r="B3721" t="str">
            <v>Hardware</v>
          </cell>
          <cell r="C3721" t="str">
            <v>Switches</v>
          </cell>
          <cell r="D3721" t="str">
            <v>WS-C3650-48FD-E</v>
          </cell>
          <cell r="E3721" t="str">
            <v>Cisco Catalyst 3650 48 Port Full PoE 2x10G Uplink IPServices</v>
          </cell>
          <cell r="F3721">
            <v>25599.29</v>
          </cell>
          <cell r="G3721">
            <v>1</v>
          </cell>
        </row>
        <row r="3722">
          <cell r="A3722" t="str">
            <v>WSC365048PQE</v>
          </cell>
          <cell r="B3722" t="str">
            <v>Hardware</v>
          </cell>
          <cell r="C3722" t="str">
            <v>Switches</v>
          </cell>
          <cell r="D3722" t="str">
            <v>WS-C3650-48PQ-E</v>
          </cell>
          <cell r="E3722" t="str">
            <v>Cisco Catalyst 3650 48 Port PoE 4x10G Uplink IP Services</v>
          </cell>
          <cell r="F3722">
            <v>25599.29</v>
          </cell>
          <cell r="G3722">
            <v>1</v>
          </cell>
        </row>
        <row r="3723">
          <cell r="A3723" t="str">
            <v>ISR4431AXV/K9</v>
          </cell>
          <cell r="B3723" t="str">
            <v>License</v>
          </cell>
          <cell r="C3723" t="str">
            <v>Routers</v>
          </cell>
          <cell r="D3723" t="str">
            <v>ISR4431-AXV/K9</v>
          </cell>
          <cell r="E3723" t="str">
            <v>Cisco ISR 4431 AXV Bundle,PVDM4-64 w/APP,SEC,UC lic,CUBE-25</v>
          </cell>
          <cell r="F3723">
            <v>25608</v>
          </cell>
          <cell r="G3723" t="str">
            <v>Cost Allocate (84%)</v>
          </cell>
        </row>
        <row r="3724">
          <cell r="A3724" t="str">
            <v>C1WSC385048XSS</v>
          </cell>
          <cell r="B3724" t="str">
            <v>Hardware</v>
          </cell>
          <cell r="C3724" t="str">
            <v>Switches</v>
          </cell>
          <cell r="D3724" t="str">
            <v>C1-WSC3850-48XS-S</v>
          </cell>
          <cell r="E3724" t="str">
            <v>Cisco ONE Catalyst 3850 48 Port 10G Fiber Switch IP Base</v>
          </cell>
          <cell r="F3724">
            <v>25705.05</v>
          </cell>
          <cell r="G3724">
            <v>1</v>
          </cell>
        </row>
        <row r="3725">
          <cell r="A3725" t="str">
            <v>C1WSC385048XSFS</v>
          </cell>
          <cell r="B3725" t="str">
            <v>Hardware</v>
          </cell>
          <cell r="C3725" t="str">
            <v>Switches</v>
          </cell>
          <cell r="D3725" t="str">
            <v>C1-WSC3850-48XS-FS</v>
          </cell>
          <cell r="E3725" t="str">
            <v>Cisco ONE Catalyst 3850 48 Port 10G Fiber Switch IP Base</v>
          </cell>
          <cell r="F3725">
            <v>25812.62</v>
          </cell>
          <cell r="G3725">
            <v>1</v>
          </cell>
        </row>
        <row r="3726">
          <cell r="A3726" t="str">
            <v>C1ASR1001X/K9</v>
          </cell>
          <cell r="B3726" t="str">
            <v>Hardware</v>
          </cell>
          <cell r="C3726" t="str">
            <v>Routers</v>
          </cell>
          <cell r="D3726" t="str">
            <v>C1-ASR1001-X/K9</v>
          </cell>
          <cell r="E3726" t="str">
            <v>Cisco1 ASR1001-X Chassis IPBase APIC EM APIs</v>
          </cell>
          <cell r="F3726">
            <v>26091</v>
          </cell>
          <cell r="G3726">
            <v>1</v>
          </cell>
        </row>
        <row r="3727">
          <cell r="A3727" t="str">
            <v>N3KC3172PQXL</v>
          </cell>
          <cell r="B3727" t="str">
            <v>Hardware</v>
          </cell>
          <cell r="C3727" t="str">
            <v>Switches</v>
          </cell>
          <cell r="D3727" t="str">
            <v>N3K-C3172PQ-XL</v>
          </cell>
          <cell r="E3727" t="str">
            <v>Nexus 3172PQ, 48 x SFP+ &amp; 6 QSFP+ ports, extended memory</v>
          </cell>
          <cell r="F3727">
            <v>26162.5</v>
          </cell>
          <cell r="G3727">
            <v>1</v>
          </cell>
        </row>
        <row r="3728">
          <cell r="A3728" t="str">
            <v>N3KC3172TQXL</v>
          </cell>
          <cell r="B3728" t="str">
            <v>Hardware</v>
          </cell>
          <cell r="C3728" t="str">
            <v>Switches</v>
          </cell>
          <cell r="D3728" t="str">
            <v>N3K-C3172TQ-XL</v>
          </cell>
          <cell r="E3728" t="str">
            <v>Nexus 3172TQ, 48 x 10GT &amp; 6 QSFP+ ports, extended memory</v>
          </cell>
          <cell r="F3728">
            <v>26162.5</v>
          </cell>
          <cell r="G3728">
            <v>1</v>
          </cell>
        </row>
        <row r="3729">
          <cell r="A3729" t="str">
            <v>N2KC2348UPQ12F</v>
          </cell>
          <cell r="B3729" t="str">
            <v>Hardware</v>
          </cell>
          <cell r="C3729" t="str">
            <v>Switches</v>
          </cell>
          <cell r="D3729" t="str">
            <v>N2K-C2348UPQ12F</v>
          </cell>
          <cell r="E3729" t="str">
            <v>Nexus 2348UPQ with 12 Bidi or (6FET-40G &amp; 24FET-10G))</v>
          </cell>
          <cell r="F3729">
            <v>26356.37</v>
          </cell>
          <cell r="G3729">
            <v>1</v>
          </cell>
        </row>
        <row r="3730">
          <cell r="A3730" t="str">
            <v>ISR4451XAX/K9</v>
          </cell>
          <cell r="B3730" t="str">
            <v>License</v>
          </cell>
          <cell r="C3730" t="str">
            <v>Routers</v>
          </cell>
          <cell r="D3730" t="str">
            <v>ISR4451-X-AX/K9</v>
          </cell>
          <cell r="E3730" t="str">
            <v>Cisco ISR 4451 AppX Bundle with AX and SEC license</v>
          </cell>
          <cell r="F3730">
            <v>26852.28</v>
          </cell>
          <cell r="G3730">
            <v>1</v>
          </cell>
        </row>
        <row r="3731">
          <cell r="A3731" t="str">
            <v>WSC365048FQE</v>
          </cell>
          <cell r="B3731" t="str">
            <v>Hardware</v>
          </cell>
          <cell r="C3731" t="str">
            <v>Switches</v>
          </cell>
          <cell r="D3731" t="str">
            <v>WS-C3650-48FQ-E</v>
          </cell>
          <cell r="E3731" t="str">
            <v>Cisco Catalyst 3650 48 Port Full PoE 4x10G Uplink IPServices</v>
          </cell>
          <cell r="F3731">
            <v>26943.98</v>
          </cell>
          <cell r="G3731">
            <v>1</v>
          </cell>
        </row>
        <row r="3732">
          <cell r="A3732" t="str">
            <v>N9KC92160YCX</v>
          </cell>
          <cell r="B3732" t="str">
            <v>Hardware</v>
          </cell>
          <cell r="C3732" t="str">
            <v>Switches</v>
          </cell>
          <cell r="D3732" t="str">
            <v>N9K-C92160YC-X</v>
          </cell>
          <cell r="E3732" t="str">
            <v>Nexus 9K Fixed with 48p 10G SFP+ and 6p 40G OR 4p 100G</v>
          </cell>
          <cell r="F3732">
            <v>26961.75</v>
          </cell>
          <cell r="G3732">
            <v>1</v>
          </cell>
        </row>
        <row r="3733">
          <cell r="A3733" t="str">
            <v>N9KC93180YCEX</v>
          </cell>
          <cell r="B3733" t="str">
            <v>Hardware</v>
          </cell>
          <cell r="C3733" t="str">
            <v>Switches</v>
          </cell>
          <cell r="D3733" t="str">
            <v>N9K-C93180YC-EX</v>
          </cell>
          <cell r="E3733" t="str">
            <v>Nexus 9300 with 48p 10/25G SFP+ and 6p 100G QSFP28</v>
          </cell>
          <cell r="F3733">
            <v>27015.75</v>
          </cell>
          <cell r="G3733">
            <v>1</v>
          </cell>
        </row>
        <row r="3734">
          <cell r="A3734" t="str">
            <v>EDUCT552050K9</v>
          </cell>
          <cell r="B3734" t="str">
            <v>Hardware</v>
          </cell>
          <cell r="C3734" t="str">
            <v>Wireless</v>
          </cell>
          <cell r="D3734" t="str">
            <v>EDU-CT5520-50-K9</v>
          </cell>
          <cell r="E3734" t="str">
            <v>Cisco 5520 Wireless Controller supporting 50 APs K12</v>
          </cell>
          <cell r="F3734">
            <v>27024.5</v>
          </cell>
          <cell r="G3734">
            <v>1</v>
          </cell>
        </row>
        <row r="3735">
          <cell r="A3735" t="str">
            <v>C1ASR1009X/K9</v>
          </cell>
          <cell r="B3735" t="str">
            <v>Hardware</v>
          </cell>
          <cell r="C3735" t="str">
            <v>Routers</v>
          </cell>
          <cell r="D3735" t="str">
            <v>C1-ASR1009X/K9</v>
          </cell>
          <cell r="E3735" t="str">
            <v>Cisco ONE - ASR1009-X</v>
          </cell>
          <cell r="F3735">
            <v>27094.5</v>
          </cell>
          <cell r="G3735">
            <v>1</v>
          </cell>
        </row>
        <row r="3736">
          <cell r="A3736" t="str">
            <v>C1ASR1013/K9</v>
          </cell>
          <cell r="B3736" t="str">
            <v>Hardware</v>
          </cell>
          <cell r="C3736" t="str">
            <v>Routers</v>
          </cell>
          <cell r="D3736" t="str">
            <v>C1-ASR1013/K9</v>
          </cell>
          <cell r="E3736" t="str">
            <v>Cisco1 ASR1013 Chassis IPBase APIC EM APIs</v>
          </cell>
          <cell r="F3736">
            <v>27094.5</v>
          </cell>
          <cell r="G3736">
            <v>1</v>
          </cell>
        </row>
        <row r="3737">
          <cell r="A3737" t="str">
            <v>N77C7718FAB2</v>
          </cell>
          <cell r="B3737" t="str">
            <v>Hardware</v>
          </cell>
          <cell r="C3737" t="str">
            <v>Switches</v>
          </cell>
          <cell r="D3737" t="str">
            <v>N77-C7718-FAB-2</v>
          </cell>
          <cell r="E3737" t="str">
            <v>Nexus 7700 - 18 Slot Chassis 220Gbps/Slot Fabric Module</v>
          </cell>
          <cell r="F3737">
            <v>27094.5</v>
          </cell>
          <cell r="G3737">
            <v>1</v>
          </cell>
        </row>
        <row r="3738">
          <cell r="A3738" t="str">
            <v>N3KC3548XSPL3</v>
          </cell>
          <cell r="B3738" t="str">
            <v>Hardware</v>
          </cell>
          <cell r="C3738" t="str">
            <v>Switches</v>
          </cell>
          <cell r="D3738" t="str">
            <v>N3K-C3548-X-SPL3</v>
          </cell>
          <cell r="E3738" t="str">
            <v>Nexus 3548-X 48 SFP+ ports, Enhanced, L3 (Promo)</v>
          </cell>
          <cell r="F3738">
            <v>27341</v>
          </cell>
          <cell r="G3738">
            <v>1</v>
          </cell>
        </row>
        <row r="3739">
          <cell r="A3739" t="str">
            <v>WSC385048XSFS</v>
          </cell>
          <cell r="B3739" t="str">
            <v>Hardware</v>
          </cell>
          <cell r="C3739" t="str">
            <v>Switches</v>
          </cell>
          <cell r="D3739" t="str">
            <v>WS-C3850-48XS-F-S</v>
          </cell>
          <cell r="E3739" t="str">
            <v>Cisco Catalyst 3850 48 Port 10G Fiber Switch IP Base</v>
          </cell>
          <cell r="F3739">
            <v>27382.74</v>
          </cell>
          <cell r="G3739">
            <v>1</v>
          </cell>
        </row>
        <row r="3740">
          <cell r="A3740" t="str">
            <v>SPA2CHT3CEATM</v>
          </cell>
          <cell r="B3740" t="str">
            <v>License</v>
          </cell>
          <cell r="C3740" t="str">
            <v>Routers</v>
          </cell>
          <cell r="D3740" t="str">
            <v>SPA-2CHT3-CE-ATM</v>
          </cell>
          <cell r="E3740" t="str">
            <v>2 Port Channelized T3/E3 ATM and Circuit Emulation SPA</v>
          </cell>
          <cell r="F3740">
            <v>27596.25</v>
          </cell>
          <cell r="G3740">
            <v>1</v>
          </cell>
        </row>
        <row r="3741">
          <cell r="A3741" t="str">
            <v>N9KC93108TCFX</v>
          </cell>
          <cell r="B3741" t="str">
            <v>Hardware</v>
          </cell>
          <cell r="C3741" t="str">
            <v>Switches</v>
          </cell>
          <cell r="D3741" t="str">
            <v>N9K-C93108TC-FX</v>
          </cell>
          <cell r="E3741" t="str">
            <v>Nexus 9300 with 48p 10G-T, 6p 100G QSFP28</v>
          </cell>
          <cell r="F3741">
            <v>27596.25</v>
          </cell>
          <cell r="G3741">
            <v>1</v>
          </cell>
        </row>
        <row r="3742">
          <cell r="A3742" t="str">
            <v>N7KC7009=</v>
          </cell>
          <cell r="B3742" t="str">
            <v>Hardware</v>
          </cell>
          <cell r="C3742" t="str">
            <v>Switches</v>
          </cell>
          <cell r="D3742" t="str">
            <v>N7K-C7009=</v>
          </cell>
          <cell r="E3742" t="str">
            <v>9 Slot Chassis, No Power Supply, Includes Fans</v>
          </cell>
          <cell r="F3742">
            <v>27821.5</v>
          </cell>
          <cell r="G3742">
            <v>1</v>
          </cell>
        </row>
        <row r="3743">
          <cell r="A3743" t="str">
            <v>N7KC7010=</v>
          </cell>
          <cell r="B3743" t="str">
            <v>Hardware</v>
          </cell>
          <cell r="C3743" t="str">
            <v>Switches</v>
          </cell>
          <cell r="D3743" t="str">
            <v>N7K-C7010=</v>
          </cell>
          <cell r="E3743" t="str">
            <v>10 Slot Chassis, No Power Supply, Fans Included</v>
          </cell>
          <cell r="F3743">
            <v>28005.5</v>
          </cell>
          <cell r="G3743">
            <v>1</v>
          </cell>
        </row>
        <row r="3744">
          <cell r="A3744" t="str">
            <v>C1A1ATCAT950037Y</v>
          </cell>
          <cell r="B3744" t="str">
            <v>License</v>
          </cell>
          <cell r="C3744" t="str">
            <v>Switches</v>
          </cell>
          <cell r="D3744" t="str">
            <v>C1A1ATCAT95003-7Y</v>
          </cell>
          <cell r="E3744" t="str">
            <v>DNA Premier High Term C9500 7Y - DNA, 25 ISE PLS, 25 SWATCH</v>
          </cell>
          <cell r="F3744">
            <v>28037.79</v>
          </cell>
          <cell r="G3744" t="str">
            <v>Cost Allocate (63%)</v>
          </cell>
        </row>
        <row r="3745">
          <cell r="A3745" t="str">
            <v>ASR1000RP3</v>
          </cell>
          <cell r="B3745" t="str">
            <v>Hardware</v>
          </cell>
          <cell r="C3745" t="str">
            <v>Routers</v>
          </cell>
          <cell r="D3745" t="str">
            <v>ASR1000-RP3</v>
          </cell>
          <cell r="E3745" t="str">
            <v>Cisco ASR1000 Route Processor 3</v>
          </cell>
          <cell r="F3745">
            <v>28098</v>
          </cell>
          <cell r="G3745">
            <v>1</v>
          </cell>
        </row>
        <row r="3746">
          <cell r="A3746" t="str">
            <v>N3KC3172FDL3</v>
          </cell>
          <cell r="B3746" t="str">
            <v>Hardware</v>
          </cell>
          <cell r="C3746" t="str">
            <v>Switches</v>
          </cell>
          <cell r="D3746" t="str">
            <v>N3K-C3172-FD-L3</v>
          </cell>
          <cell r="E3746" t="str">
            <v>Nexus 3172PQ, Fwd Airflow (port side exhaust),DC P/S, LAN En</v>
          </cell>
          <cell r="F3746">
            <v>28098</v>
          </cell>
          <cell r="G3746">
            <v>1</v>
          </cell>
        </row>
        <row r="3747">
          <cell r="A3747" t="str">
            <v>N3KC3172BDL3</v>
          </cell>
          <cell r="B3747" t="str">
            <v>Hardware</v>
          </cell>
          <cell r="C3747" t="str">
            <v>Switches</v>
          </cell>
          <cell r="D3747" t="str">
            <v>N3K-C3172-BD-L3</v>
          </cell>
          <cell r="E3747" t="str">
            <v>Nexus 3172PQ, Rev Airflow (port side intake),DC P/S, LAN En</v>
          </cell>
          <cell r="F3747">
            <v>28098</v>
          </cell>
          <cell r="G3747">
            <v>1</v>
          </cell>
        </row>
        <row r="3748">
          <cell r="A3748" t="str">
            <v>WSC365012X48UQE</v>
          </cell>
          <cell r="B3748" t="str">
            <v>Hardware</v>
          </cell>
          <cell r="C3748" t="str">
            <v>Switches</v>
          </cell>
          <cell r="D3748" t="str">
            <v>WS-C3650-12X48UQ-E</v>
          </cell>
          <cell r="E3748" t="str">
            <v>Cisco Catalyst 3650 48 Port mGig, 4x10G Uplink, IP Services</v>
          </cell>
          <cell r="F3748">
            <v>28168.25</v>
          </cell>
          <cell r="G3748">
            <v>1</v>
          </cell>
        </row>
        <row r="3749">
          <cell r="A3749" t="str">
            <v>C9500DNAA7Y</v>
          </cell>
          <cell r="B3749" t="str">
            <v>Hardware</v>
          </cell>
          <cell r="C3749" t="str">
            <v>Switches</v>
          </cell>
          <cell r="D3749" t="str">
            <v>C9500-DNA-A-7Y</v>
          </cell>
          <cell r="E3749" t="str">
            <v>DNA Advantage 7 Year License</v>
          </cell>
          <cell r="F3749">
            <v>28338.84</v>
          </cell>
          <cell r="G3749">
            <v>1</v>
          </cell>
        </row>
        <row r="3750">
          <cell r="A3750" t="str">
            <v>ASA5555K9</v>
          </cell>
          <cell r="B3750" t="str">
            <v>Hardware</v>
          </cell>
          <cell r="C3750" t="str">
            <v>Firewall</v>
          </cell>
          <cell r="D3750" t="str">
            <v>ASA5555-K9</v>
          </cell>
          <cell r="E3750" t="str">
            <v>ASA 5555-X with SW, 8GE Data, 1GE Mgmt, AC, 3DES/AES</v>
          </cell>
          <cell r="F3750">
            <v>28394.25</v>
          </cell>
          <cell r="G3750">
            <v>1</v>
          </cell>
        </row>
        <row r="3751">
          <cell r="A3751" t="str">
            <v>N77C7718FAB2=</v>
          </cell>
          <cell r="B3751" t="str">
            <v>Hardware</v>
          </cell>
          <cell r="C3751" t="str">
            <v>Switches</v>
          </cell>
          <cell r="D3751" t="str">
            <v>N77-C7718-FAB-2=</v>
          </cell>
          <cell r="E3751" t="str">
            <v>Nexus 7700 - 18 Slot Chassis 220Gbps/Slot Fabric Module</v>
          </cell>
          <cell r="F3751">
            <v>28456.49</v>
          </cell>
          <cell r="G3751">
            <v>1</v>
          </cell>
        </row>
        <row r="3752">
          <cell r="A3752" t="str">
            <v>ISR4451XVSEC/K9</v>
          </cell>
          <cell r="B3752" t="str">
            <v>License</v>
          </cell>
          <cell r="C3752" t="str">
            <v>Routers</v>
          </cell>
          <cell r="D3752" t="str">
            <v>ISR4451-X-VSEC/K9</v>
          </cell>
          <cell r="E3752" t="str">
            <v>Cisco ISR 4451 VSEC Bundle, PVDM4-64 w/ UC,SEC Lic,CUBE-25</v>
          </cell>
          <cell r="F3752">
            <v>28690.54</v>
          </cell>
          <cell r="G3752" t="str">
            <v>Cost Allocate (58%)</v>
          </cell>
        </row>
        <row r="3753">
          <cell r="A3753" t="str">
            <v>SPA8X1GEV2=</v>
          </cell>
          <cell r="B3753" t="str">
            <v>Hardware</v>
          </cell>
          <cell r="C3753" t="str">
            <v>Routers</v>
          </cell>
          <cell r="D3753" t="str">
            <v>SPA-8X1GE-V2=</v>
          </cell>
          <cell r="E3753" t="str">
            <v>Cisco 8-Port Gigabit Ethernet Shared Port Adapter</v>
          </cell>
          <cell r="F3753">
            <v>28850.63</v>
          </cell>
          <cell r="G3753">
            <v>1</v>
          </cell>
        </row>
        <row r="3754">
          <cell r="A3754" t="str">
            <v>N3KC31128PQ10GE</v>
          </cell>
          <cell r="B3754" t="str">
            <v>Hardware</v>
          </cell>
          <cell r="C3754" t="str">
            <v>Switches</v>
          </cell>
          <cell r="D3754" t="str">
            <v>N3K-C31128PQ-10GE</v>
          </cell>
          <cell r="E3754" t="str">
            <v>Nexus 31128PQ switch 96p SFP + 8p QSFP</v>
          </cell>
          <cell r="F3754">
            <v>28928</v>
          </cell>
          <cell r="G3754">
            <v>1</v>
          </cell>
        </row>
        <row r="3755">
          <cell r="A3755" t="str">
            <v>WSC385024XSS</v>
          </cell>
          <cell r="B3755" t="str">
            <v>Hardware</v>
          </cell>
          <cell r="C3755" t="str">
            <v>Switches</v>
          </cell>
          <cell r="D3755" t="str">
            <v>WS-C3850-24XS-S</v>
          </cell>
          <cell r="E3755" t="str">
            <v>Cisco Catalyst 3850 24 Port 10G Fiber Switch IP Base</v>
          </cell>
          <cell r="F3755">
            <v>28996.29</v>
          </cell>
          <cell r="G3755">
            <v>1</v>
          </cell>
        </row>
        <row r="3756">
          <cell r="A3756" t="str">
            <v>WSC385024SE</v>
          </cell>
          <cell r="B3756" t="str">
            <v>Hardware</v>
          </cell>
          <cell r="C3756" t="str">
            <v>Switches</v>
          </cell>
          <cell r="D3756" t="str">
            <v>WS-C3850-24S-E</v>
          </cell>
          <cell r="E3756" t="str">
            <v>Cisco Catalyst 3850 24 Port GE SFP IP Services</v>
          </cell>
          <cell r="F3756">
            <v>29055.54</v>
          </cell>
          <cell r="G3756">
            <v>1</v>
          </cell>
        </row>
        <row r="3757">
          <cell r="A3757" t="str">
            <v>N3KC3172FAL3</v>
          </cell>
          <cell r="B3757" t="str">
            <v>Hardware</v>
          </cell>
          <cell r="C3757" t="str">
            <v>Switches</v>
          </cell>
          <cell r="D3757" t="str">
            <v>N3K-C3172-FA-L3</v>
          </cell>
          <cell r="E3757" t="str">
            <v>Nexus 3172PQ, Fwd Airflow (port side exhaust),AC P/S, LAN En</v>
          </cell>
          <cell r="F3757">
            <v>29078</v>
          </cell>
          <cell r="G3757">
            <v>1</v>
          </cell>
        </row>
        <row r="3758">
          <cell r="A3758" t="str">
            <v>C1F1ANEX9500K9</v>
          </cell>
          <cell r="B3758" t="str">
            <v>Software</v>
          </cell>
          <cell r="C3758" t="str">
            <v>Switches</v>
          </cell>
          <cell r="D3758" t="str">
            <v>C1F1ANEX9500K9</v>
          </cell>
          <cell r="E3758" t="str">
            <v>Cisco ONE Foundation Perpetual Nexus 9500</v>
          </cell>
          <cell r="F3758">
            <v>29101.5</v>
          </cell>
          <cell r="G3758" t="str">
            <v>Cost Allocate (54%)</v>
          </cell>
        </row>
        <row r="3759">
          <cell r="A3759" t="str">
            <v>C1F2PNEX9500K9</v>
          </cell>
          <cell r="B3759" t="str">
            <v>Software</v>
          </cell>
          <cell r="C3759" t="str">
            <v>Switches</v>
          </cell>
          <cell r="D3759" t="str">
            <v>C1F2PNEX9500K9</v>
          </cell>
          <cell r="E3759" t="str">
            <v>Cisco ONE Foundation Perpetual Nexus 9500</v>
          </cell>
          <cell r="F3759">
            <v>29101.5</v>
          </cell>
          <cell r="G3759" t="str">
            <v>Cost Allocate (57%)</v>
          </cell>
        </row>
        <row r="3760">
          <cell r="A3760" t="str">
            <v>C1F2PNEX9500AK9</v>
          </cell>
          <cell r="B3760" t="str">
            <v>Software</v>
          </cell>
          <cell r="C3760" t="str">
            <v>Switches</v>
          </cell>
          <cell r="D3760" t="str">
            <v>C1F2PNEX9500AK9</v>
          </cell>
          <cell r="E3760" t="str">
            <v>Cisco ONE Foundation Perpetual Nexus 9500 (ACI Mode)</v>
          </cell>
          <cell r="F3760">
            <v>29101.5</v>
          </cell>
          <cell r="G3760" t="str">
            <v>Cost Allocate (55%)</v>
          </cell>
        </row>
        <row r="3761">
          <cell r="A3761" t="str">
            <v>WSC385032XSS</v>
          </cell>
          <cell r="B3761" t="str">
            <v>Hardware</v>
          </cell>
          <cell r="C3761" t="str">
            <v>Switches</v>
          </cell>
          <cell r="D3761" t="str">
            <v>WS-C3850-32XS-S</v>
          </cell>
          <cell r="E3761" t="str">
            <v>Cisco Catalyst 3850 32 Port 10G Fiber Switch IP Base</v>
          </cell>
          <cell r="F3761">
            <v>29354.21</v>
          </cell>
          <cell r="G3761">
            <v>1</v>
          </cell>
        </row>
        <row r="3762">
          <cell r="A3762" t="str">
            <v>N3KC3172BAL3</v>
          </cell>
          <cell r="B3762" t="str">
            <v>Hardware</v>
          </cell>
          <cell r="C3762" t="str">
            <v>Switches</v>
          </cell>
          <cell r="D3762" t="str">
            <v>N3K-C3172-BA-L3</v>
          </cell>
          <cell r="E3762" t="str">
            <v>Nexus 3172PQ, Rev Airflow (port side intake),AC P/S, LAN En</v>
          </cell>
          <cell r="F3762">
            <v>29393</v>
          </cell>
          <cell r="G3762">
            <v>1</v>
          </cell>
        </row>
        <row r="3763">
          <cell r="A3763" t="str">
            <v>C680016P10G</v>
          </cell>
          <cell r="B3763" t="str">
            <v>Hardware</v>
          </cell>
          <cell r="C3763" t="str">
            <v>Switches</v>
          </cell>
          <cell r="D3763" t="str">
            <v>C6800-16P10G</v>
          </cell>
          <cell r="E3763" t="str">
            <v>Catalyst 6800 16 port 10GE with integrated DFC4</v>
          </cell>
          <cell r="F3763">
            <v>29427.64</v>
          </cell>
          <cell r="G3763">
            <v>1</v>
          </cell>
        </row>
        <row r="3764">
          <cell r="A3764" t="str">
            <v>C680016P10G++=</v>
          </cell>
          <cell r="B3764" t="str">
            <v>Hardware</v>
          </cell>
          <cell r="C3764" t="str">
            <v>Switches</v>
          </cell>
          <cell r="D3764" t="str">
            <v>C6800-16P10G++=</v>
          </cell>
          <cell r="E3764" t="str">
            <v>Catalyst 6800 16 port 10GE with integrated DFC4</v>
          </cell>
          <cell r="F3764">
            <v>29427.64</v>
          </cell>
          <cell r="G3764">
            <v>1</v>
          </cell>
        </row>
        <row r="3765">
          <cell r="A3765" t="str">
            <v>C680016P10G=</v>
          </cell>
          <cell r="B3765" t="str">
            <v>Hardware</v>
          </cell>
          <cell r="C3765" t="str">
            <v>Switches</v>
          </cell>
          <cell r="D3765" t="str">
            <v>C6800-16P10G=</v>
          </cell>
          <cell r="E3765" t="str">
            <v>Catalyst 6800 16 port 10GE with integrated DFC4</v>
          </cell>
          <cell r="F3765">
            <v>29427.64</v>
          </cell>
          <cell r="G3765">
            <v>1</v>
          </cell>
        </row>
        <row r="3766">
          <cell r="A3766" t="str">
            <v>CPAK10X10GLR</v>
          </cell>
          <cell r="B3766" t="str">
            <v>Hardware</v>
          </cell>
          <cell r="C3766" t="str">
            <v>Connectors</v>
          </cell>
          <cell r="D3766" t="str">
            <v>CPAK-10X10G-LR</v>
          </cell>
          <cell r="E3766" t="str">
            <v>CPAK-10X10GLR, Transceiver module, 10 x 10Gb/s 10km SMF</v>
          </cell>
          <cell r="F3766">
            <v>29502.9</v>
          </cell>
          <cell r="G3766">
            <v>1</v>
          </cell>
        </row>
        <row r="3767">
          <cell r="A3767" t="str">
            <v>CPAK10X10GLR=</v>
          </cell>
          <cell r="B3767" t="str">
            <v>Hardware</v>
          </cell>
          <cell r="C3767" t="str">
            <v>Wireless</v>
          </cell>
          <cell r="D3767" t="str">
            <v>CPAK-10X10G-LR=</v>
          </cell>
          <cell r="E3767" t="str">
            <v>CPAK-10X10GLR, Transceiver module, 10 x 10Gb/s 10km SMF</v>
          </cell>
          <cell r="F3767">
            <v>29502.9</v>
          </cell>
          <cell r="G3767">
            <v>1</v>
          </cell>
        </row>
        <row r="3768">
          <cell r="A3768" t="str">
            <v>C9410R96UBDLEDU</v>
          </cell>
          <cell r="B3768" t="str">
            <v>Hardware</v>
          </cell>
          <cell r="C3768" t="str">
            <v>Switches</v>
          </cell>
          <cell r="D3768" t="str">
            <v>C9410R-96U-BDL-EDU</v>
          </cell>
          <cell r="E3768" t="str">
            <v>Catalyst 9400 Series 10 slot,Sup, 2xC9400-LC-48U, EDU LIC</v>
          </cell>
          <cell r="F3768">
            <v>29502.9</v>
          </cell>
          <cell r="G3768">
            <v>1</v>
          </cell>
        </row>
        <row r="3769">
          <cell r="A3769" t="str">
            <v>N9KC9508FME=</v>
          </cell>
          <cell r="B3769" t="str">
            <v>Hardware</v>
          </cell>
          <cell r="C3769" t="str">
            <v>Switches</v>
          </cell>
          <cell r="D3769" t="str">
            <v>N9K-C9508-FM-E=</v>
          </cell>
          <cell r="E3769" t="str">
            <v>Fabric Module for N9508 with 100G support, ACI and NX-OS</v>
          </cell>
          <cell r="F3769">
            <v>29674.5</v>
          </cell>
          <cell r="G3769">
            <v>1</v>
          </cell>
        </row>
        <row r="3770">
          <cell r="A3770" t="str">
            <v>C950024QEDU</v>
          </cell>
          <cell r="B3770" t="str">
            <v>Hardware</v>
          </cell>
          <cell r="C3770" t="str">
            <v>Switches</v>
          </cell>
          <cell r="D3770" t="str">
            <v>C9500-24Q-EDU</v>
          </cell>
          <cell r="E3770" t="str">
            <v>Catalyst 9500 24-port 40G, K12</v>
          </cell>
          <cell r="F3770">
            <v>29743.49</v>
          </cell>
          <cell r="G3770">
            <v>1</v>
          </cell>
        </row>
        <row r="3771">
          <cell r="A3771" t="str">
            <v>C950032QCA</v>
          </cell>
          <cell r="B3771" t="str">
            <v>Hardware</v>
          </cell>
          <cell r="C3771" t="str">
            <v>Switches</v>
          </cell>
          <cell r="D3771" t="str">
            <v>C9500-32QC-A</v>
          </cell>
          <cell r="E3771" t="str">
            <v>Catalyst 9500 32-port 40/100G only, Advantage</v>
          </cell>
          <cell r="F3771">
            <v>30004.65</v>
          </cell>
          <cell r="G3771">
            <v>1</v>
          </cell>
        </row>
        <row r="3772">
          <cell r="A3772" t="str">
            <v>C950032QCE</v>
          </cell>
          <cell r="B3772" t="str">
            <v>Hardware</v>
          </cell>
          <cell r="C3772" t="str">
            <v>Switches</v>
          </cell>
          <cell r="D3772" t="str">
            <v>C9500-32QC-E</v>
          </cell>
          <cell r="E3772" t="str">
            <v>Catalyst 9500 32-port 40/100G only, Essential</v>
          </cell>
          <cell r="F3772">
            <v>30004.65</v>
          </cell>
          <cell r="G3772">
            <v>1</v>
          </cell>
        </row>
        <row r="3773">
          <cell r="A3773" t="str">
            <v>C9400DNAA7Y</v>
          </cell>
          <cell r="B3773" t="str">
            <v>Subscription</v>
          </cell>
          <cell r="C3773" t="str">
            <v>Switches</v>
          </cell>
          <cell r="D3773" t="str">
            <v>C9400-DNA-A-7Y</v>
          </cell>
          <cell r="E3773" t="str">
            <v>Cisco Catalyst 9400 DNA Advantage 7 Year License</v>
          </cell>
          <cell r="F3773">
            <v>30094.97</v>
          </cell>
          <cell r="G3773">
            <v>1</v>
          </cell>
        </row>
        <row r="3774">
          <cell r="A3774" t="str">
            <v>QSFP100GLR4S</v>
          </cell>
          <cell r="B3774" t="str">
            <v>Hardware</v>
          </cell>
          <cell r="C3774" t="str">
            <v>Cabling</v>
          </cell>
          <cell r="D3774" t="str">
            <v>QSFP-100G-LR4-S</v>
          </cell>
          <cell r="E3774" t="str">
            <v>100GBASE LR4 QSFP Transceiver, LC, 10km over SMF</v>
          </cell>
          <cell r="F3774">
            <v>30099.98</v>
          </cell>
          <cell r="G3774">
            <v>1</v>
          </cell>
        </row>
        <row r="3775">
          <cell r="A3775" t="str">
            <v>FPR2130NGFWK9</v>
          </cell>
          <cell r="B3775" t="str">
            <v>Hardware</v>
          </cell>
          <cell r="C3775" t="str">
            <v>Firewall</v>
          </cell>
          <cell r="D3775" t="str">
            <v>FPR2130-NGFW-K9</v>
          </cell>
          <cell r="E3775" t="str">
            <v>Cisco Firepower 2130 NGFW Appliance, 1U, 1 x NetMod Bay</v>
          </cell>
          <cell r="F3775">
            <v>30099.98</v>
          </cell>
          <cell r="G3775">
            <v>1</v>
          </cell>
        </row>
        <row r="3776">
          <cell r="A3776" t="str">
            <v>FPR4KNM6X10SRF=</v>
          </cell>
          <cell r="B3776" t="str">
            <v>Hardware</v>
          </cell>
          <cell r="C3776" t="str">
            <v>Firewall</v>
          </cell>
          <cell r="D3776" t="str">
            <v>FPR4K-NM-6X10SR-F=</v>
          </cell>
          <cell r="E3776" t="str">
            <v>Cisco FirePower 6 port 10G SR FTW Network Module</v>
          </cell>
          <cell r="F3776">
            <v>30099.98</v>
          </cell>
          <cell r="G3776">
            <v>1</v>
          </cell>
        </row>
        <row r="3777">
          <cell r="A3777" t="str">
            <v>FPR9KNM6X10SRF</v>
          </cell>
          <cell r="B3777" t="str">
            <v>Hardware</v>
          </cell>
          <cell r="C3777" t="str">
            <v>Firewall</v>
          </cell>
          <cell r="D3777" t="str">
            <v>FPR9K-NM-6X10SR-F</v>
          </cell>
          <cell r="E3777" t="str">
            <v>Cisco FirePower 6 port 10G SR FTW Network Module</v>
          </cell>
          <cell r="F3777">
            <v>30099.98</v>
          </cell>
          <cell r="G3777">
            <v>1</v>
          </cell>
        </row>
        <row r="3778">
          <cell r="A3778" t="str">
            <v>FPR9KNM6X10SRF=</v>
          </cell>
          <cell r="B3778" t="str">
            <v>Hardware</v>
          </cell>
          <cell r="C3778" t="str">
            <v>Firewall</v>
          </cell>
          <cell r="D3778" t="str">
            <v>FPR9K-NM-6X10SR-F=</v>
          </cell>
          <cell r="E3778" t="str">
            <v>Cisco FirePower 6 port 10G SR FTW Network Module</v>
          </cell>
          <cell r="F3778">
            <v>30099.98</v>
          </cell>
          <cell r="G3778">
            <v>1</v>
          </cell>
        </row>
        <row r="3779">
          <cell r="A3779" t="str">
            <v>FPR9KSUP</v>
          </cell>
          <cell r="B3779" t="str">
            <v>Hardware</v>
          </cell>
          <cell r="C3779" t="str">
            <v>Firewall</v>
          </cell>
          <cell r="D3779" t="str">
            <v>FPR9K-SUP</v>
          </cell>
          <cell r="E3779" t="str">
            <v>Firepower 9000 Series Supervisor</v>
          </cell>
          <cell r="F3779">
            <v>30099.98</v>
          </cell>
          <cell r="G3779">
            <v>1</v>
          </cell>
        </row>
        <row r="3780">
          <cell r="A3780" t="str">
            <v>FPR9KSUP=</v>
          </cell>
          <cell r="B3780" t="str">
            <v>Hardware</v>
          </cell>
          <cell r="C3780" t="str">
            <v>Firewall</v>
          </cell>
          <cell r="D3780" t="str">
            <v>FPR9K-SUP=</v>
          </cell>
          <cell r="E3780" t="str">
            <v>Firepower 9000 Series Supervisor</v>
          </cell>
          <cell r="F3780">
            <v>30099.98</v>
          </cell>
          <cell r="G3780">
            <v>1</v>
          </cell>
        </row>
        <row r="3781">
          <cell r="A3781" t="str">
            <v>FPRC9300AC</v>
          </cell>
          <cell r="B3781" t="str">
            <v>Hardware</v>
          </cell>
          <cell r="C3781" t="str">
            <v>Firewall</v>
          </cell>
          <cell r="D3781" t="str">
            <v>FPR-C9300-AC</v>
          </cell>
          <cell r="E3781" t="str">
            <v>Firepower 9300 Chassis for AC Power Supply, 0 PSU/4 fans</v>
          </cell>
          <cell r="F3781">
            <v>30099.98</v>
          </cell>
          <cell r="G3781">
            <v>1</v>
          </cell>
        </row>
        <row r="3782">
          <cell r="A3782" t="str">
            <v>FPRC9300AC=</v>
          </cell>
          <cell r="B3782" t="str">
            <v>Hardware</v>
          </cell>
          <cell r="C3782" t="str">
            <v>Firewall</v>
          </cell>
          <cell r="D3782" t="str">
            <v>FPR-C9300-AC=</v>
          </cell>
          <cell r="E3782" t="str">
            <v>Firepower 9300 Chassis for AC Power Supply, 0 PSU/4 fans</v>
          </cell>
          <cell r="F3782">
            <v>30099.98</v>
          </cell>
          <cell r="G3782">
            <v>1</v>
          </cell>
        </row>
        <row r="3783">
          <cell r="A3783" t="str">
            <v>FPRCH9300AC</v>
          </cell>
          <cell r="B3783" t="str">
            <v>Hardware</v>
          </cell>
          <cell r="C3783" t="str">
            <v>Firewall</v>
          </cell>
          <cell r="D3783" t="str">
            <v>FPR-CH-9300-AC</v>
          </cell>
          <cell r="E3783" t="str">
            <v>Firepower 9300 Chassis for AC Power Supply, 2 PSU/4 fans</v>
          </cell>
          <cell r="F3783">
            <v>30099.98</v>
          </cell>
          <cell r="G3783">
            <v>1</v>
          </cell>
        </row>
        <row r="3784">
          <cell r="A3784" t="str">
            <v>FPRC9300DC</v>
          </cell>
          <cell r="B3784" t="str">
            <v>Hardware</v>
          </cell>
          <cell r="C3784" t="str">
            <v>Firewall</v>
          </cell>
          <cell r="D3784" t="str">
            <v>FPR-C9300-DC</v>
          </cell>
          <cell r="E3784" t="str">
            <v>Firepower 9300 Chassis for DC Power Supply, 2 PSU/4 fans</v>
          </cell>
          <cell r="F3784">
            <v>30099.98</v>
          </cell>
          <cell r="G3784">
            <v>1</v>
          </cell>
        </row>
        <row r="3785">
          <cell r="A3785" t="str">
            <v>FPRC9300DC=</v>
          </cell>
          <cell r="B3785" t="str">
            <v>Hardware</v>
          </cell>
          <cell r="C3785" t="str">
            <v>Firewall</v>
          </cell>
          <cell r="D3785" t="str">
            <v>FPR-C9300-DC=</v>
          </cell>
          <cell r="E3785" t="str">
            <v>Firepower 9300 empty Chassis for DC power 0Fan/0PS</v>
          </cell>
          <cell r="F3785">
            <v>30099.98</v>
          </cell>
          <cell r="G3785">
            <v>1</v>
          </cell>
        </row>
        <row r="3786">
          <cell r="A3786" t="str">
            <v>LICMX100SEC10YR</v>
          </cell>
          <cell r="B3786" t="str">
            <v>License</v>
          </cell>
          <cell r="C3786" t="str">
            <v>Wireless</v>
          </cell>
          <cell r="D3786" t="str">
            <v>LIC-MX100-SEC-10YR</v>
          </cell>
          <cell r="E3786" t="str">
            <v>Meraki MX100 Advanced Security License and Support, 10YR</v>
          </cell>
          <cell r="F3786">
            <v>30105</v>
          </cell>
          <cell r="G3786" t="str">
            <v>Cost Allocate (50%)</v>
          </cell>
        </row>
        <row r="3787">
          <cell r="A3787" t="str">
            <v>LICMX250SEC5YR</v>
          </cell>
          <cell r="B3787" t="str">
            <v>License</v>
          </cell>
          <cell r="C3787" t="str">
            <v>Wireless</v>
          </cell>
          <cell r="D3787" t="str">
            <v>LIC-MX250-SEC-5YR</v>
          </cell>
          <cell r="E3787" t="str">
            <v>Meraki MX250 Advanced Security License and Support, 5YR</v>
          </cell>
          <cell r="F3787">
            <v>30105</v>
          </cell>
          <cell r="G3787" t="str">
            <v>Cost Allocate (50%)</v>
          </cell>
        </row>
        <row r="3788">
          <cell r="A3788" t="str">
            <v>LICMX250ENT10YR</v>
          </cell>
          <cell r="B3788" t="str">
            <v>License</v>
          </cell>
          <cell r="C3788" t="str">
            <v>Wireless</v>
          </cell>
          <cell r="D3788" t="str">
            <v>LIC-MX250-ENT-10YR</v>
          </cell>
          <cell r="E3788" t="str">
            <v>Meraki MX250 Enterprise License and Support, 10YR</v>
          </cell>
          <cell r="F3788">
            <v>30105</v>
          </cell>
          <cell r="G3788">
            <v>1</v>
          </cell>
        </row>
        <row r="3789">
          <cell r="A3789" t="str">
            <v>LICMX450ENT5YR</v>
          </cell>
          <cell r="B3789" t="str">
            <v>License</v>
          </cell>
          <cell r="C3789" t="str">
            <v>Wireless</v>
          </cell>
          <cell r="D3789" t="str">
            <v>LIC-MX450-ENT-5YR</v>
          </cell>
          <cell r="E3789" t="str">
            <v>Meraki MX450 Enterprise License and Support, 5YR</v>
          </cell>
          <cell r="F3789">
            <v>30105</v>
          </cell>
          <cell r="G3789">
            <v>1</v>
          </cell>
        </row>
        <row r="3790">
          <cell r="A3790" t="str">
            <v>N5696SBUNP1=</v>
          </cell>
          <cell r="B3790" t="str">
            <v>Software</v>
          </cell>
          <cell r="C3790" t="str">
            <v>Switches</v>
          </cell>
          <cell r="D3790" t="str">
            <v>N5696-SBUN-P1=</v>
          </cell>
          <cell r="E3790" t="str">
            <v>Nexus 5696 SBUN-Promo;LAN,96p 40G Storage,EL2</v>
          </cell>
          <cell r="F3790">
            <v>30105</v>
          </cell>
          <cell r="G3790">
            <v>1</v>
          </cell>
        </row>
        <row r="3791">
          <cell r="A3791" t="str">
            <v>N7KSUP2</v>
          </cell>
          <cell r="B3791" t="str">
            <v>Hardware</v>
          </cell>
          <cell r="C3791" t="str">
            <v>Switches</v>
          </cell>
          <cell r="D3791" t="str">
            <v>N7K-SUP2</v>
          </cell>
          <cell r="E3791" t="str">
            <v>Nexus 7000 - Supervisor 2, Includes External 8GB USB Flash</v>
          </cell>
          <cell r="F3791">
            <v>30105</v>
          </cell>
          <cell r="G3791">
            <v>1</v>
          </cell>
        </row>
        <row r="3792">
          <cell r="A3792" t="str">
            <v>N77C7710</v>
          </cell>
          <cell r="B3792" t="str">
            <v>Hardware</v>
          </cell>
          <cell r="C3792" t="str">
            <v>Switches</v>
          </cell>
          <cell r="D3792" t="str">
            <v>N77-C7710</v>
          </cell>
          <cell r="E3792" t="str">
            <v>Nexus 7700 10 Slot Chassis, No Power Supplies, Fans included</v>
          </cell>
          <cell r="F3792">
            <v>30105</v>
          </cell>
          <cell r="G3792">
            <v>1</v>
          </cell>
        </row>
        <row r="3793">
          <cell r="A3793" t="str">
            <v>N9KC93240YCFX2</v>
          </cell>
          <cell r="B3793" t="str">
            <v>Hardware</v>
          </cell>
          <cell r="C3793" t="str">
            <v>Switches</v>
          </cell>
          <cell r="D3793" t="str">
            <v>N9K-C93240YC-FX2</v>
          </cell>
          <cell r="E3793" t="str">
            <v>Nexus 9300 with 48p 10/25G SFP+ and 12p 100G QSFP28</v>
          </cell>
          <cell r="F3793">
            <v>30105</v>
          </cell>
          <cell r="G3793">
            <v>1</v>
          </cell>
        </row>
        <row r="3794">
          <cell r="A3794" t="str">
            <v>N9KX9464PX</v>
          </cell>
          <cell r="B3794" t="str">
            <v>Hardware</v>
          </cell>
          <cell r="C3794" t="str">
            <v>Switches</v>
          </cell>
          <cell r="D3794" t="str">
            <v>N9K-X9464PX</v>
          </cell>
          <cell r="E3794" t="str">
            <v>Nexus 9500 linecard, 48p 1/10G SFP+ &amp; 4p QSFP</v>
          </cell>
          <cell r="F3794">
            <v>30105</v>
          </cell>
          <cell r="G3794">
            <v>1</v>
          </cell>
        </row>
        <row r="3795">
          <cell r="A3795" t="str">
            <v>N9KX9464TX2</v>
          </cell>
          <cell r="B3795" t="str">
            <v>Hardware</v>
          </cell>
          <cell r="C3795" t="str">
            <v>Switches</v>
          </cell>
          <cell r="D3795" t="str">
            <v>N9K-X9464TX2</v>
          </cell>
          <cell r="E3795" t="str">
            <v>Nexus 9500 linecard, 48p 1/10G-T &amp; 4p QSFP</v>
          </cell>
          <cell r="F3795">
            <v>30105</v>
          </cell>
          <cell r="G3795">
            <v>1</v>
          </cell>
        </row>
        <row r="3796">
          <cell r="A3796" t="str">
            <v>N9KSUPB</v>
          </cell>
          <cell r="B3796" t="str">
            <v>Hardware</v>
          </cell>
          <cell r="C3796" t="str">
            <v>Switches</v>
          </cell>
          <cell r="D3796" t="str">
            <v>N9K-SUP-B</v>
          </cell>
          <cell r="E3796" t="str">
            <v>Supervisor B for Nexus 9500</v>
          </cell>
          <cell r="F3796">
            <v>30105</v>
          </cell>
          <cell r="G3796">
            <v>1</v>
          </cell>
        </row>
        <row r="3797">
          <cell r="A3797" t="str">
            <v>C950024QA</v>
          </cell>
          <cell r="B3797" t="str">
            <v>Hardware</v>
          </cell>
          <cell r="C3797" t="str">
            <v>Switches</v>
          </cell>
          <cell r="D3797" t="str">
            <v>C9500-24Q-A</v>
          </cell>
          <cell r="E3797" t="str">
            <v>Catalyst 9500 24-port 40G switch, Network Advantage</v>
          </cell>
          <cell r="F3797">
            <v>30234.54</v>
          </cell>
          <cell r="G3797">
            <v>1</v>
          </cell>
        </row>
        <row r="3798">
          <cell r="A3798" t="str">
            <v>C950024QE</v>
          </cell>
          <cell r="B3798" t="str">
            <v>Hardware</v>
          </cell>
          <cell r="C3798" t="str">
            <v>Switches</v>
          </cell>
          <cell r="D3798" t="str">
            <v>C9500-24Q-E</v>
          </cell>
          <cell r="E3798" t="str">
            <v>Catalyst 9500 24-port 40G switch, Network Essentials</v>
          </cell>
          <cell r="F3798">
            <v>30234.54</v>
          </cell>
          <cell r="G3798">
            <v>1</v>
          </cell>
        </row>
        <row r="3799">
          <cell r="A3799" t="str">
            <v>C9410R96UBNDLA</v>
          </cell>
          <cell r="B3799" t="str">
            <v>Hardware</v>
          </cell>
          <cell r="C3799" t="str">
            <v>Switches</v>
          </cell>
          <cell r="D3799" t="str">
            <v>C9410R-96U-BNDL-A</v>
          </cell>
          <cell r="E3799" t="str">
            <v>Catalyst 9400 Series 10 slot,Sup, 2xC9400-LC-48U, DNA-A LIC</v>
          </cell>
          <cell r="F3799">
            <v>30506.400000000001</v>
          </cell>
          <cell r="G3799" t="str">
            <v>Cost Allocate (79%)</v>
          </cell>
        </row>
        <row r="3800">
          <cell r="A3800" t="str">
            <v>C9410R96UBNDLE</v>
          </cell>
          <cell r="B3800" t="str">
            <v>Hardware</v>
          </cell>
          <cell r="C3800" t="str">
            <v>Switches</v>
          </cell>
          <cell r="D3800" t="str">
            <v>C9410R-96U-BNDL-E</v>
          </cell>
          <cell r="E3800" t="str">
            <v>Catalyst 9400 Series 10 slot,Sup, 2xC9400-LC-48U, DNA-E LIC</v>
          </cell>
          <cell r="F3800">
            <v>30506.400000000001</v>
          </cell>
          <cell r="G3800">
            <v>1</v>
          </cell>
        </row>
        <row r="3801">
          <cell r="A3801" t="str">
            <v>LLICWISM2200A</v>
          </cell>
          <cell r="B3801" t="str">
            <v>License</v>
          </cell>
          <cell r="C3801" t="str">
            <v>Wireless</v>
          </cell>
          <cell r="D3801" t="str">
            <v>L-LIC-WISM2-200A</v>
          </cell>
          <cell r="E3801" t="str">
            <v>200 AP Adder License for WiSM-2 (e-Delivery)</v>
          </cell>
          <cell r="F3801">
            <v>30601.73</v>
          </cell>
          <cell r="G3801">
            <v>1</v>
          </cell>
        </row>
        <row r="3802">
          <cell r="A3802" t="str">
            <v>WSC365012X48URE</v>
          </cell>
          <cell r="B3802" t="str">
            <v>Hardware</v>
          </cell>
          <cell r="C3802" t="str">
            <v>Switches</v>
          </cell>
          <cell r="D3802" t="str">
            <v>WS-C3650-12X48UR-E</v>
          </cell>
          <cell r="E3802" t="str">
            <v>Cisco Catalyst 3650 48 Port mGig, 8x10G Uplink, IP Services</v>
          </cell>
          <cell r="F3802">
            <v>30867.66</v>
          </cell>
          <cell r="G3802">
            <v>1</v>
          </cell>
        </row>
        <row r="3803">
          <cell r="A3803" t="str">
            <v>UCSEPMDS9396S16</v>
          </cell>
          <cell r="B3803" t="str">
            <v>Hardware</v>
          </cell>
          <cell r="C3803" t="str">
            <v>Switches</v>
          </cell>
          <cell r="D3803" t="str">
            <v>UCS-EP-MDS9396S-16</v>
          </cell>
          <cell r="E3803" t="str">
            <v>Cisco MDS 9396S 16G Switch; 48 enabled ports, 48x16G SW SFP</v>
          </cell>
          <cell r="F3803">
            <v>30907.8</v>
          </cell>
          <cell r="G3803">
            <v>1</v>
          </cell>
        </row>
        <row r="3804">
          <cell r="A3804" t="str">
            <v>LIC12KVWAAS</v>
          </cell>
          <cell r="B3804" t="str">
            <v>License</v>
          </cell>
          <cell r="C3804" t="str">
            <v>Routers</v>
          </cell>
          <cell r="D3804" t="str">
            <v>LIC-12K-VWAAS</v>
          </cell>
          <cell r="E3804" t="str">
            <v>License for 12000 optimized connections</v>
          </cell>
          <cell r="F3804">
            <v>31000</v>
          </cell>
          <cell r="G3804">
            <v>1</v>
          </cell>
        </row>
        <row r="3805">
          <cell r="A3805" t="str">
            <v>FPR4KNM6X10SRF</v>
          </cell>
          <cell r="B3805" t="str">
            <v>Hardware</v>
          </cell>
          <cell r="C3805" t="str">
            <v>Firewall</v>
          </cell>
          <cell r="D3805" t="str">
            <v>FPR4K-NM-6X10SR-F</v>
          </cell>
          <cell r="E3805" t="str">
            <v>Cisco FirePower 6 port 10G SR FTW Network Module</v>
          </cell>
          <cell r="F3805">
            <v>31147.98</v>
          </cell>
          <cell r="G3805">
            <v>1</v>
          </cell>
        </row>
        <row r="3806">
          <cell r="A3806" t="str">
            <v>N9KX9464PX=</v>
          </cell>
          <cell r="B3806" t="str">
            <v>Hardware</v>
          </cell>
          <cell r="C3806" t="str">
            <v>Switches</v>
          </cell>
          <cell r="D3806" t="str">
            <v>N9K-X9464PX=</v>
          </cell>
          <cell r="E3806" t="str">
            <v>Nexus 9500 linecard, 48p 1/10G SFP+ &amp; 4p QSFP</v>
          </cell>
          <cell r="F3806">
            <v>31312.5</v>
          </cell>
          <cell r="G3806">
            <v>1</v>
          </cell>
        </row>
        <row r="3807">
          <cell r="A3807" t="str">
            <v>C950040XEDU</v>
          </cell>
          <cell r="B3807" t="str">
            <v>Hardware</v>
          </cell>
          <cell r="C3807" t="str">
            <v>Switches</v>
          </cell>
          <cell r="D3807" t="str">
            <v>C9500-40X-EDU</v>
          </cell>
          <cell r="E3807" t="str">
            <v>Catalyst 9500 40-port 10G, K12</v>
          </cell>
          <cell r="F3807">
            <v>31495.88</v>
          </cell>
          <cell r="G3807">
            <v>1</v>
          </cell>
        </row>
        <row r="3808">
          <cell r="A3808" t="str">
            <v>LM9222IDMMTSK9=</v>
          </cell>
          <cell r="B3808" t="str">
            <v>License</v>
          </cell>
          <cell r="C3808" t="str">
            <v>Switches</v>
          </cell>
          <cell r="D3808" t="str">
            <v>L-M9222IDMMTSK9=</v>
          </cell>
          <cell r="E3808" t="str">
            <v>MDS 9222i Data Mobility Manager License for 180 days.</v>
          </cell>
          <cell r="F3808">
            <v>31500</v>
          </cell>
          <cell r="G3808">
            <v>1</v>
          </cell>
        </row>
        <row r="3809">
          <cell r="A3809" t="str">
            <v>N9KX9464TX2=</v>
          </cell>
          <cell r="B3809" t="str">
            <v>Hardware</v>
          </cell>
          <cell r="C3809" t="str">
            <v>Switches</v>
          </cell>
          <cell r="D3809" t="str">
            <v>N9K-X9464TX2=</v>
          </cell>
          <cell r="E3809" t="str">
            <v>Nexus 9500 linecard, 48p 1/10G-T &amp; 4p QSFP</v>
          </cell>
          <cell r="F3809">
            <v>31597.5</v>
          </cell>
          <cell r="G3809">
            <v>1</v>
          </cell>
        </row>
        <row r="3810">
          <cell r="A3810" t="str">
            <v>AIRCT552050K9</v>
          </cell>
          <cell r="B3810" t="str">
            <v>Hardware</v>
          </cell>
          <cell r="C3810" t="str">
            <v>Wireless</v>
          </cell>
          <cell r="D3810" t="str">
            <v>AIR-CT5520-50-K9</v>
          </cell>
          <cell r="E3810" t="str">
            <v>Cisco 5520 Wireless Controller supporting 50 APs w/rack kit</v>
          </cell>
          <cell r="F3810">
            <v>31605</v>
          </cell>
          <cell r="G3810">
            <v>1</v>
          </cell>
        </row>
        <row r="3811">
          <cell r="A3811" t="str">
            <v>N7KC7018=</v>
          </cell>
          <cell r="B3811" t="str">
            <v>Hardware</v>
          </cell>
          <cell r="C3811" t="str">
            <v>Switches</v>
          </cell>
          <cell r="D3811" t="str">
            <v>N7K-C7018=</v>
          </cell>
          <cell r="E3811" t="str">
            <v>18 Slot Chassis, No Power Supplies, No Fans</v>
          </cell>
          <cell r="F3811">
            <v>31619.01</v>
          </cell>
          <cell r="G3811">
            <v>1</v>
          </cell>
        </row>
        <row r="3812">
          <cell r="A3812" t="str">
            <v>SPA2CHT3CEATM=</v>
          </cell>
          <cell r="B3812" t="str">
            <v>License</v>
          </cell>
          <cell r="C3812" t="str">
            <v>Routers</v>
          </cell>
          <cell r="D3812" t="str">
            <v>SPA-2CHT3-CE-ATM=</v>
          </cell>
          <cell r="E3812" t="str">
            <v>2 Port Channelized T3/E3 ATM and Circuit Emulation SPA</v>
          </cell>
          <cell r="F3812">
            <v>31735.69</v>
          </cell>
          <cell r="G3812">
            <v>1</v>
          </cell>
        </row>
        <row r="3813">
          <cell r="A3813" t="str">
            <v>C950040XA</v>
          </cell>
          <cell r="B3813" t="str">
            <v>Hardware</v>
          </cell>
          <cell r="C3813" t="str">
            <v>Switches</v>
          </cell>
          <cell r="D3813" t="str">
            <v>C9500-40X-A</v>
          </cell>
          <cell r="E3813" t="str">
            <v>Catalyst 9500 40-port 10Gig switch, Network Advantage</v>
          </cell>
          <cell r="F3813">
            <v>31796.36</v>
          </cell>
          <cell r="G3813">
            <v>1</v>
          </cell>
        </row>
        <row r="3814">
          <cell r="A3814" t="str">
            <v>C950040XE</v>
          </cell>
          <cell r="B3814" t="str">
            <v>Hardware</v>
          </cell>
          <cell r="C3814" t="str">
            <v>Switches</v>
          </cell>
          <cell r="D3814" t="str">
            <v>C9500-40X-E</v>
          </cell>
          <cell r="E3814" t="str">
            <v>Catalyst 9500 40-port 10Gig switch, Network Essentials</v>
          </cell>
          <cell r="F3814">
            <v>31796.36</v>
          </cell>
          <cell r="G3814">
            <v>1</v>
          </cell>
        </row>
        <row r="3815">
          <cell r="A3815" t="str">
            <v>C950040X2QA</v>
          </cell>
          <cell r="B3815" t="str">
            <v>Hardware</v>
          </cell>
          <cell r="C3815" t="str">
            <v>Switches</v>
          </cell>
          <cell r="D3815" t="str">
            <v>C9500-40X-2Q-A</v>
          </cell>
          <cell r="E3815" t="str">
            <v>Catalyst 9500 40 x 10G, 2 x 40G Bundle, Network Advantage</v>
          </cell>
          <cell r="F3815">
            <v>31802.41</v>
          </cell>
          <cell r="G3815">
            <v>1</v>
          </cell>
        </row>
        <row r="3816">
          <cell r="A3816" t="str">
            <v>N9KSUPB=</v>
          </cell>
          <cell r="B3816" t="str">
            <v>Hardware</v>
          </cell>
          <cell r="C3816" t="str">
            <v>Switches</v>
          </cell>
          <cell r="D3816" t="str">
            <v>N9K-SUP-B=</v>
          </cell>
          <cell r="E3816" t="str">
            <v>Supervisor B for Nexus 9500</v>
          </cell>
          <cell r="F3816">
            <v>31807.5</v>
          </cell>
          <cell r="G3816">
            <v>1</v>
          </cell>
        </row>
        <row r="3817">
          <cell r="A3817" t="str">
            <v>N3KC3232C</v>
          </cell>
          <cell r="B3817" t="str">
            <v>Hardware</v>
          </cell>
          <cell r="C3817" t="str">
            <v>Switches</v>
          </cell>
          <cell r="D3817" t="str">
            <v>N3K-C3232C</v>
          </cell>
          <cell r="E3817" t="str">
            <v>Nexus 3232C 32 x 100G</v>
          </cell>
          <cell r="F3817">
            <v>31815</v>
          </cell>
          <cell r="G3817">
            <v>1</v>
          </cell>
        </row>
        <row r="3818">
          <cell r="A3818" t="str">
            <v>C950040X2QE</v>
          </cell>
          <cell r="B3818" t="str">
            <v>Hardware</v>
          </cell>
          <cell r="C3818" t="str">
            <v>Switches</v>
          </cell>
          <cell r="D3818" t="str">
            <v>C9500-40X-2Q-E</v>
          </cell>
          <cell r="E3818" t="str">
            <v>Catalyst 9500 40 x 10G, 2 x 40G Bundle, Network Essentials</v>
          </cell>
          <cell r="F3818">
            <v>31838.6</v>
          </cell>
          <cell r="G3818">
            <v>1</v>
          </cell>
        </row>
        <row r="3819">
          <cell r="A3819" t="str">
            <v>C950048XA</v>
          </cell>
          <cell r="B3819" t="str">
            <v>Hardware</v>
          </cell>
          <cell r="C3819" t="str">
            <v>Switches</v>
          </cell>
          <cell r="D3819" t="str">
            <v>C9500-48X-A</v>
          </cell>
          <cell r="E3819" t="str">
            <v>Catalyst 9500 48-port 10G bundle, Network Advantage</v>
          </cell>
          <cell r="F3819">
            <v>31971.4</v>
          </cell>
          <cell r="G3819">
            <v>1</v>
          </cell>
        </row>
        <row r="3820">
          <cell r="A3820" t="str">
            <v>C950048XE</v>
          </cell>
          <cell r="B3820" t="str">
            <v>Hardware</v>
          </cell>
          <cell r="C3820" t="str">
            <v>Switches</v>
          </cell>
          <cell r="D3820" t="str">
            <v>C9500-48X-E</v>
          </cell>
          <cell r="E3820" t="str">
            <v>Catalyst 9500 48-port 10G Bundle, Network Essentials</v>
          </cell>
          <cell r="F3820">
            <v>31971.4</v>
          </cell>
          <cell r="G3820">
            <v>1</v>
          </cell>
        </row>
        <row r="3821">
          <cell r="A3821" t="str">
            <v>LICMX400SEC3YR</v>
          </cell>
          <cell r="B3821" t="str">
            <v>License</v>
          </cell>
          <cell r="C3821" t="str">
            <v>Wireless</v>
          </cell>
          <cell r="D3821" t="str">
            <v>LIC-MX400-SEC-3YR</v>
          </cell>
          <cell r="E3821" t="str">
            <v>Meraki MX400 Advanced Security License and Support, 3YR</v>
          </cell>
          <cell r="F3821">
            <v>32112</v>
          </cell>
          <cell r="G3821" t="str">
            <v>Cost Allocate (50%)</v>
          </cell>
        </row>
        <row r="3822">
          <cell r="A3822" t="str">
            <v>LICMX600SEC1YR</v>
          </cell>
          <cell r="B3822" t="str">
            <v>License</v>
          </cell>
          <cell r="C3822" t="str">
            <v>Wireless</v>
          </cell>
          <cell r="D3822" t="str">
            <v>LIC-MX600-SEC-1YR</v>
          </cell>
          <cell r="E3822" t="str">
            <v>Meraki MX600 Advanced Security License and Support, 1YR</v>
          </cell>
          <cell r="F3822">
            <v>32112</v>
          </cell>
          <cell r="G3822" t="str">
            <v>Cost Allocate (50%)</v>
          </cell>
        </row>
        <row r="3823">
          <cell r="A3823" t="str">
            <v>LICMX600ENT3YR</v>
          </cell>
          <cell r="B3823" t="str">
            <v>License</v>
          </cell>
          <cell r="C3823" t="str">
            <v>Wireless</v>
          </cell>
          <cell r="D3823" t="str">
            <v>LIC-MX600-ENT-3YR</v>
          </cell>
          <cell r="E3823" t="str">
            <v>Meraki MX600 Enterprise License and Support, 3YR</v>
          </cell>
          <cell r="F3823">
            <v>32112</v>
          </cell>
          <cell r="G3823">
            <v>1</v>
          </cell>
        </row>
        <row r="3824">
          <cell r="A3824" t="str">
            <v>ASR1000RP3=</v>
          </cell>
          <cell r="B3824" t="str">
            <v>Hardware</v>
          </cell>
          <cell r="C3824" t="str">
            <v>Routers</v>
          </cell>
          <cell r="D3824" t="str">
            <v>ASR1000-RP3=</v>
          </cell>
          <cell r="E3824" t="str">
            <v>Cisco ASR1000 Route Processor 3</v>
          </cell>
          <cell r="F3824">
            <v>32312.7</v>
          </cell>
          <cell r="G3824">
            <v>1</v>
          </cell>
        </row>
        <row r="3825">
          <cell r="A3825" t="str">
            <v>C950032CA</v>
          </cell>
          <cell r="B3825" t="str">
            <v>Hardware</v>
          </cell>
          <cell r="C3825" t="str">
            <v>Switches</v>
          </cell>
          <cell r="D3825" t="str">
            <v>C9500-32C-A</v>
          </cell>
          <cell r="E3825" t="str">
            <v>Catalyst 9500 32-port 100G only, Advantage</v>
          </cell>
          <cell r="F3825">
            <v>32513.4</v>
          </cell>
          <cell r="G3825">
            <v>1</v>
          </cell>
        </row>
        <row r="3826">
          <cell r="A3826" t="str">
            <v>C950032CE</v>
          </cell>
          <cell r="B3826" t="str">
            <v>Hardware</v>
          </cell>
          <cell r="C3826" t="str">
            <v>Switches</v>
          </cell>
          <cell r="D3826" t="str">
            <v>C9500-32C-E</v>
          </cell>
          <cell r="E3826" t="str">
            <v>Catalyst 9500 32-port 100G only, Essential</v>
          </cell>
          <cell r="F3826">
            <v>32513.4</v>
          </cell>
          <cell r="G3826">
            <v>1</v>
          </cell>
        </row>
        <row r="3827">
          <cell r="A3827" t="str">
            <v>LICCT5508100A</v>
          </cell>
          <cell r="B3827" t="str">
            <v>License</v>
          </cell>
          <cell r="C3827" t="str">
            <v>Wireless</v>
          </cell>
          <cell r="D3827" t="str">
            <v>LIC-CT5508-100A</v>
          </cell>
          <cell r="E3827" t="str">
            <v>100 AP Adder License for the 5508 Controller</v>
          </cell>
          <cell r="F3827">
            <v>32608.73</v>
          </cell>
          <cell r="G3827">
            <v>1</v>
          </cell>
        </row>
        <row r="3828">
          <cell r="A3828" t="str">
            <v>LLICCT5508100A</v>
          </cell>
          <cell r="B3828" t="str">
            <v>License</v>
          </cell>
          <cell r="C3828" t="str">
            <v>Wireless</v>
          </cell>
          <cell r="D3828" t="str">
            <v>L-LIC-CT5508-100A</v>
          </cell>
          <cell r="E3828" t="str">
            <v>100 AP Adder License for the 5508 Controller (eDelivery)</v>
          </cell>
          <cell r="F3828">
            <v>32608.73</v>
          </cell>
          <cell r="G3828">
            <v>1</v>
          </cell>
        </row>
        <row r="3829">
          <cell r="A3829" t="str">
            <v>WSX4712SFP+E</v>
          </cell>
          <cell r="B3829" t="str">
            <v>Hardware</v>
          </cell>
          <cell r="C3829" t="str">
            <v>Switches</v>
          </cell>
          <cell r="D3829" t="str">
            <v>WS-X4712-SFP+E</v>
          </cell>
          <cell r="E3829" t="str">
            <v>Catalyst 4500 E-Series 12-Port 10GbE (SFP+)</v>
          </cell>
          <cell r="F3829">
            <v>32714.1</v>
          </cell>
          <cell r="G3829">
            <v>1</v>
          </cell>
        </row>
        <row r="3830">
          <cell r="A3830" t="str">
            <v>N77C7710=</v>
          </cell>
          <cell r="B3830" t="str">
            <v>Hardware</v>
          </cell>
          <cell r="C3830" t="str">
            <v>Switches</v>
          </cell>
          <cell r="D3830" t="str">
            <v>N77-C7710=</v>
          </cell>
          <cell r="E3830" t="str">
            <v>Nexus 7700 10 Slot Chassis, No Power Supplies, Fans included</v>
          </cell>
          <cell r="F3830">
            <v>32856.99</v>
          </cell>
          <cell r="G3830">
            <v>1</v>
          </cell>
        </row>
        <row r="3831">
          <cell r="A3831" t="str">
            <v>N3KC3548XSPL3A</v>
          </cell>
          <cell r="B3831" t="str">
            <v>Hardware</v>
          </cell>
          <cell r="C3831" t="str">
            <v>Switches</v>
          </cell>
          <cell r="D3831" t="str">
            <v>N3K-C3548-X-SPL3A</v>
          </cell>
          <cell r="E3831" t="str">
            <v>Nexus 3548-X 48 SFP+ ports, Enhanced, L3 + AlgoBoost (Promo)</v>
          </cell>
          <cell r="F3831">
            <v>32867.01</v>
          </cell>
          <cell r="G3831">
            <v>1</v>
          </cell>
        </row>
        <row r="3832">
          <cell r="A3832" t="str">
            <v>ISR4451XAXV/K9</v>
          </cell>
          <cell r="B3832" t="str">
            <v>License</v>
          </cell>
          <cell r="C3832" t="str">
            <v>Routers</v>
          </cell>
          <cell r="D3832" t="str">
            <v>ISR4451-X-AXV/K9</v>
          </cell>
          <cell r="E3832" t="str">
            <v>Cisco ISR 4451 AXV Bundle,PVDM4-64 w/APP,SEC,UC lic,CUBE-25</v>
          </cell>
          <cell r="F3832">
            <v>32916.82</v>
          </cell>
          <cell r="G3832" t="str">
            <v>Cost Allocate (88%)</v>
          </cell>
        </row>
        <row r="3833">
          <cell r="A3833" t="str">
            <v>QSFP100GLR4S=</v>
          </cell>
          <cell r="B3833" t="str">
            <v>Hardware</v>
          </cell>
          <cell r="C3833" t="str">
            <v>Cabling</v>
          </cell>
          <cell r="D3833" t="str">
            <v>QSFP-100G-LR4-S=</v>
          </cell>
          <cell r="E3833" t="str">
            <v>100GBASE LR4 QSFP Transceiver, LC, 10km over SMF</v>
          </cell>
          <cell r="F3833">
            <v>33090.99</v>
          </cell>
          <cell r="G3833">
            <v>1</v>
          </cell>
        </row>
        <row r="3834">
          <cell r="A3834" t="str">
            <v>MAQSFP100GLR4</v>
          </cell>
          <cell r="B3834" t="str">
            <v>Hardware</v>
          </cell>
          <cell r="C3834" t="str">
            <v>Switches</v>
          </cell>
          <cell r="D3834" t="str">
            <v>MA-QSFP-100G-LR4</v>
          </cell>
          <cell r="E3834" t="str">
            <v>Meraki LR4 QSFP 100G Transceiver</v>
          </cell>
          <cell r="F3834">
            <v>33099.480000000003</v>
          </cell>
          <cell r="G3834">
            <v>1</v>
          </cell>
        </row>
        <row r="3835">
          <cell r="A3835" t="str">
            <v>SPA1CHOC3CEATM</v>
          </cell>
          <cell r="B3835" t="str">
            <v>License</v>
          </cell>
          <cell r="C3835" t="str">
            <v>Routers</v>
          </cell>
          <cell r="D3835" t="str">
            <v>SPA-1CHOC3-CE-ATM</v>
          </cell>
          <cell r="E3835" t="str">
            <v>1 Port Channelized OC3/STM-1 ATM and Circuit Emulation SPA</v>
          </cell>
          <cell r="F3835">
            <v>33115.5</v>
          </cell>
          <cell r="G3835">
            <v>1</v>
          </cell>
        </row>
        <row r="3836">
          <cell r="A3836" t="str">
            <v>15454M10X10GLC=</v>
          </cell>
          <cell r="B3836" t="str">
            <v>Hardware</v>
          </cell>
          <cell r="C3836" t="str">
            <v>Routers</v>
          </cell>
          <cell r="D3836" t="str">
            <v>15454-M-10X10G-LC=</v>
          </cell>
          <cell r="E3836" t="str">
            <v>10x10G Multi rate Client Line Card</v>
          </cell>
          <cell r="F3836">
            <v>33115.5</v>
          </cell>
          <cell r="G3836">
            <v>1</v>
          </cell>
        </row>
        <row r="3837">
          <cell r="A3837" t="str">
            <v>SPA2XCT3/DS0V2</v>
          </cell>
          <cell r="B3837" t="str">
            <v>License</v>
          </cell>
          <cell r="C3837" t="str">
            <v>Routers</v>
          </cell>
          <cell r="D3837" t="str">
            <v>SPA-2XCT3/DS0-V2</v>
          </cell>
          <cell r="E3837" t="str">
            <v>2-port Channelized T3 to DS0 Shared Port Adapter, Version 2</v>
          </cell>
          <cell r="F3837">
            <v>33115.5</v>
          </cell>
          <cell r="G3837">
            <v>1</v>
          </cell>
        </row>
        <row r="3838">
          <cell r="A3838" t="str">
            <v>WSC365012X48UZE</v>
          </cell>
          <cell r="B3838" t="str">
            <v>Hardware</v>
          </cell>
          <cell r="C3838" t="str">
            <v>Switches</v>
          </cell>
          <cell r="D3838" t="str">
            <v>WS-C3650-12X48UZ-E</v>
          </cell>
          <cell r="E3838" t="str">
            <v>Cisco Catalyst 3650 48 Port mGig, 2x40G Uplink, IP Services</v>
          </cell>
          <cell r="F3838">
            <v>33587.15</v>
          </cell>
          <cell r="G3838">
            <v>1</v>
          </cell>
        </row>
        <row r="3839">
          <cell r="A3839" t="str">
            <v>N1KVLCPU96ADV</v>
          </cell>
          <cell r="B3839" t="str">
            <v>License</v>
          </cell>
          <cell r="C3839" t="str">
            <v>Switches</v>
          </cell>
          <cell r="D3839" t="str">
            <v>N1K-VLCPU-96-ADV</v>
          </cell>
          <cell r="E3839" t="str">
            <v>Nexus 1000V Adv Ed eDelivery Multi-Hypervisor License Qty 96</v>
          </cell>
          <cell r="F3839">
            <v>33617.25</v>
          </cell>
          <cell r="G3839">
            <v>1</v>
          </cell>
        </row>
        <row r="3840">
          <cell r="A3840" t="str">
            <v>WSC385024XSE</v>
          </cell>
          <cell r="B3840" t="str">
            <v>Hardware</v>
          </cell>
          <cell r="C3840" t="str">
            <v>Switches</v>
          </cell>
          <cell r="D3840" t="str">
            <v>WS-C3850-24XS-E</v>
          </cell>
          <cell r="E3840" t="str">
            <v>Cisco Catalyst 3850 24 Port 10G Fiber Switch IP Services</v>
          </cell>
          <cell r="F3840">
            <v>33705.199999999997</v>
          </cell>
          <cell r="G3840">
            <v>1</v>
          </cell>
        </row>
        <row r="3841">
          <cell r="A3841" t="str">
            <v>LICMX400ENT7YR</v>
          </cell>
          <cell r="B3841" t="str">
            <v>License</v>
          </cell>
          <cell r="C3841" t="str">
            <v>Wireless</v>
          </cell>
          <cell r="D3841" t="str">
            <v>LIC-MX400-ENT-7YR</v>
          </cell>
          <cell r="E3841" t="str">
            <v>Meraki MX400 Enterprise License and Support, 7YR</v>
          </cell>
          <cell r="F3841">
            <v>33717.599999999999</v>
          </cell>
          <cell r="G3841">
            <v>1</v>
          </cell>
        </row>
        <row r="3842">
          <cell r="A3842" t="str">
            <v>WSC385032XSE</v>
          </cell>
          <cell r="B3842" t="str">
            <v>Hardware</v>
          </cell>
          <cell r="C3842" t="str">
            <v>Switches</v>
          </cell>
          <cell r="D3842" t="str">
            <v>WS-C3850-32XS-E</v>
          </cell>
          <cell r="E3842" t="str">
            <v>Cisco Catalyst 3850 32 Port 10G Fiber Switch IP Services</v>
          </cell>
          <cell r="F3842">
            <v>33728.93</v>
          </cell>
          <cell r="G3842">
            <v>1</v>
          </cell>
        </row>
        <row r="3843">
          <cell r="A3843" t="str">
            <v>C68008P10G</v>
          </cell>
          <cell r="B3843" t="str">
            <v>Hardware</v>
          </cell>
          <cell r="C3843" t="str">
            <v>Switches</v>
          </cell>
          <cell r="D3843" t="str">
            <v>C6800-8P10G</v>
          </cell>
          <cell r="E3843" t="str">
            <v>Catalyst 6800 8 port 10GE with integrated DFC4</v>
          </cell>
          <cell r="F3843">
            <v>33836.01</v>
          </cell>
          <cell r="G3843">
            <v>1</v>
          </cell>
        </row>
        <row r="3844">
          <cell r="A3844" t="str">
            <v>C68008P10G++=</v>
          </cell>
          <cell r="B3844" t="str">
            <v>Hardware</v>
          </cell>
          <cell r="C3844" t="str">
            <v>Switches</v>
          </cell>
          <cell r="D3844" t="str">
            <v>C6800-8P10G++=</v>
          </cell>
          <cell r="E3844" t="str">
            <v>Catalyst 6800 8 port 10GE with integrated DFC4</v>
          </cell>
          <cell r="F3844">
            <v>33836.01</v>
          </cell>
          <cell r="G3844">
            <v>1</v>
          </cell>
        </row>
        <row r="3845">
          <cell r="A3845" t="str">
            <v>C68008P10G=</v>
          </cell>
          <cell r="B3845" t="str">
            <v>Hardware</v>
          </cell>
          <cell r="C3845" t="str">
            <v>Switches</v>
          </cell>
          <cell r="D3845" t="str">
            <v>C6800-8P10G=</v>
          </cell>
          <cell r="E3845" t="str">
            <v>Catalyst 6800 8 port 10GE with integrated DFC4</v>
          </cell>
          <cell r="F3845">
            <v>33836.01</v>
          </cell>
          <cell r="G3845">
            <v>1</v>
          </cell>
        </row>
        <row r="3846">
          <cell r="A3846" t="str">
            <v>WSC385048XSS</v>
          </cell>
          <cell r="B3846" t="str">
            <v>Hardware</v>
          </cell>
          <cell r="C3846" t="str">
            <v>Switches</v>
          </cell>
          <cell r="D3846" t="str">
            <v>WS-C3850-48XS-S</v>
          </cell>
          <cell r="E3846" t="str">
            <v>Cisco Catalyst 3850 48 Port 10G Fiber Switch IP Base</v>
          </cell>
          <cell r="F3846">
            <v>33890.199999999997</v>
          </cell>
          <cell r="G3846">
            <v>1</v>
          </cell>
        </row>
        <row r="3847">
          <cell r="A3847" t="str">
            <v>N7KSUP2=</v>
          </cell>
          <cell r="B3847" t="str">
            <v>Hardware</v>
          </cell>
          <cell r="C3847" t="str">
            <v>Switches</v>
          </cell>
          <cell r="D3847" t="str">
            <v>N7K-SUP2=</v>
          </cell>
          <cell r="E3847" t="str">
            <v>Nexus 7000 - Supervisor 2, Includes External 8GB USB Flash</v>
          </cell>
          <cell r="F3847">
            <v>34029.99</v>
          </cell>
          <cell r="G3847">
            <v>1</v>
          </cell>
        </row>
        <row r="3848">
          <cell r="A3848" t="str">
            <v>C680048PTXXL</v>
          </cell>
          <cell r="B3848" t="str">
            <v>Hardware</v>
          </cell>
          <cell r="C3848" t="str">
            <v>Switches</v>
          </cell>
          <cell r="D3848" t="str">
            <v>C6800-48P-TX-XL</v>
          </cell>
          <cell r="E3848" t="str">
            <v>C6k 48-port 10/100/1000 GE Mod: fabric enabled, RJ-45 DFC4XL</v>
          </cell>
          <cell r="F3848">
            <v>34620.75</v>
          </cell>
          <cell r="G3848">
            <v>1</v>
          </cell>
        </row>
        <row r="3849">
          <cell r="A3849" t="str">
            <v>C680048PTXXL=</v>
          </cell>
          <cell r="B3849" t="str">
            <v>Hardware</v>
          </cell>
          <cell r="C3849" t="str">
            <v>Switches</v>
          </cell>
          <cell r="D3849" t="str">
            <v>C6800-48P-TX-XL=</v>
          </cell>
          <cell r="E3849" t="str">
            <v>C6k 48-port 10/100/1000 GE Mod:fab enabled, RJ-45 DFC4XL S</v>
          </cell>
          <cell r="F3849">
            <v>34620.75</v>
          </cell>
          <cell r="G3849">
            <v>1</v>
          </cell>
        </row>
        <row r="3850">
          <cell r="A3850" t="str">
            <v>FPR4KNM6X10LRF</v>
          </cell>
          <cell r="B3850" t="str">
            <v>Hardware</v>
          </cell>
          <cell r="C3850" t="str">
            <v>Firewall</v>
          </cell>
          <cell r="D3850" t="str">
            <v>FPR4K-NM-6X10LR-F</v>
          </cell>
          <cell r="E3850" t="str">
            <v>Cisco FirePower 6 port 10G LR FTW Network Module</v>
          </cell>
          <cell r="F3850">
            <v>35117.480000000003</v>
          </cell>
          <cell r="G3850">
            <v>1</v>
          </cell>
        </row>
        <row r="3851">
          <cell r="A3851" t="str">
            <v>FPR4KNM6X10LRF=</v>
          </cell>
          <cell r="B3851" t="str">
            <v>Hardware</v>
          </cell>
          <cell r="C3851" t="str">
            <v>Firewall</v>
          </cell>
          <cell r="D3851" t="str">
            <v>FPR4K-NM-6X10LR-F=</v>
          </cell>
          <cell r="E3851" t="str">
            <v>Cisco FirePower 6 port 10G LR FTW Network Module</v>
          </cell>
          <cell r="F3851">
            <v>35117.480000000003</v>
          </cell>
          <cell r="G3851">
            <v>1</v>
          </cell>
        </row>
        <row r="3852">
          <cell r="A3852" t="str">
            <v>FPR9KNM6X10LRF</v>
          </cell>
          <cell r="B3852" t="str">
            <v>Hardware</v>
          </cell>
          <cell r="C3852" t="str">
            <v>Firewall</v>
          </cell>
          <cell r="D3852" t="str">
            <v>FPR9K-NM-6X10LR-F</v>
          </cell>
          <cell r="E3852" t="str">
            <v>Cisco FirePower 6 port 10G LR FTW Network Module</v>
          </cell>
          <cell r="F3852">
            <v>35117.480000000003</v>
          </cell>
          <cell r="G3852">
            <v>1</v>
          </cell>
        </row>
        <row r="3853">
          <cell r="A3853" t="str">
            <v>FPR9KNM6X10LRF=</v>
          </cell>
          <cell r="B3853" t="str">
            <v>Hardware</v>
          </cell>
          <cell r="C3853" t="str">
            <v>Firewall</v>
          </cell>
          <cell r="D3853" t="str">
            <v>FPR9K-NM-6X10LR-F=</v>
          </cell>
          <cell r="E3853" t="str">
            <v>Cisco FirePower 6 port 10G LR FTW Network Module</v>
          </cell>
          <cell r="F3853">
            <v>35117.480000000003</v>
          </cell>
          <cell r="G3853">
            <v>1</v>
          </cell>
        </row>
        <row r="3854">
          <cell r="A3854" t="str">
            <v>FPR9KSMS800GS1=</v>
          </cell>
          <cell r="B3854" t="str">
            <v>Hardware</v>
          </cell>
          <cell r="C3854" t="str">
            <v>Firewall</v>
          </cell>
          <cell r="D3854" t="str">
            <v>FPR9K-SM-S800GS1=</v>
          </cell>
          <cell r="E3854" t="str">
            <v>Firepower 9000 Series 800GB SSD for Security Module</v>
          </cell>
          <cell r="F3854">
            <v>35117.480000000003</v>
          </cell>
          <cell r="G3854">
            <v>1</v>
          </cell>
        </row>
        <row r="3855">
          <cell r="A3855" t="str">
            <v>C1A2ANEX70001K9</v>
          </cell>
          <cell r="B3855" t="str">
            <v>Software</v>
          </cell>
          <cell r="C3855" t="str">
            <v>Switches</v>
          </cell>
          <cell r="D3855" t="str">
            <v>C1A2ANEX70001K9</v>
          </cell>
          <cell r="E3855" t="str">
            <v>Cisco ONE Advanced Perpetual Nexus 7009/10/18</v>
          </cell>
          <cell r="F3855">
            <v>35122.5</v>
          </cell>
          <cell r="G3855" t="str">
            <v>Cost Allocate (81%)</v>
          </cell>
        </row>
        <row r="3856">
          <cell r="A3856" t="str">
            <v>C1A2PNEX70001K9</v>
          </cell>
          <cell r="B3856" t="str">
            <v>Software</v>
          </cell>
          <cell r="C3856" t="str">
            <v>Switches</v>
          </cell>
          <cell r="D3856" t="str">
            <v>C1A2PNEX70001K9</v>
          </cell>
          <cell r="E3856" t="str">
            <v>Cisco ONE Advanced Perpetual Nexus 7009/10/18</v>
          </cell>
          <cell r="F3856">
            <v>35122.5</v>
          </cell>
          <cell r="G3856" t="str">
            <v>Cost Allocate (86%)</v>
          </cell>
        </row>
        <row r="3857">
          <cell r="A3857" t="str">
            <v>C1A2ANEX77001K9</v>
          </cell>
          <cell r="B3857" t="str">
            <v>Software</v>
          </cell>
          <cell r="C3857" t="str">
            <v>Switches</v>
          </cell>
          <cell r="D3857" t="str">
            <v>C1A2ANEX77001K9</v>
          </cell>
          <cell r="E3857" t="str">
            <v>Cisco ONE Advanced Perpetual Nexus 7700</v>
          </cell>
          <cell r="F3857">
            <v>35122.5</v>
          </cell>
          <cell r="G3857" t="str">
            <v>Cost Allocate (40%)</v>
          </cell>
        </row>
        <row r="3858">
          <cell r="A3858" t="str">
            <v>C1A2PNEX77001K9</v>
          </cell>
          <cell r="B3858" t="str">
            <v>Software</v>
          </cell>
          <cell r="C3858" t="str">
            <v>Switches</v>
          </cell>
          <cell r="D3858" t="str">
            <v>C1A2PNEX77001K9</v>
          </cell>
          <cell r="E3858" t="str">
            <v>Cisco ONE Advanced Perpetual Nexus 7700 6 Slot and Higher</v>
          </cell>
          <cell r="F3858">
            <v>35122.5</v>
          </cell>
          <cell r="G3858" t="str">
            <v>Cost Allocate (40%)</v>
          </cell>
        </row>
        <row r="3859">
          <cell r="A3859" t="str">
            <v>N9KC93360YCFX2</v>
          </cell>
          <cell r="B3859" t="str">
            <v>Hardware</v>
          </cell>
          <cell r="C3859" t="str">
            <v>Switches</v>
          </cell>
          <cell r="D3859" t="str">
            <v>N9K-C93360YC-FX2</v>
          </cell>
          <cell r="E3859" t="str">
            <v>Nexus 9300 w/ 96p 1/10/25G, 12p 100G, MACsec capable</v>
          </cell>
          <cell r="F3859">
            <v>35122.5</v>
          </cell>
          <cell r="G3859">
            <v>1</v>
          </cell>
        </row>
        <row r="3860">
          <cell r="A3860" t="str">
            <v>WSC385048XSFE</v>
          </cell>
          <cell r="B3860" t="str">
            <v>Hardware</v>
          </cell>
          <cell r="C3860" t="str">
            <v>Switches</v>
          </cell>
          <cell r="D3860" t="str">
            <v>WS-C3850-48XS-F-E</v>
          </cell>
          <cell r="E3860" t="str">
            <v>Cisco Catalyst 3850 48 Port 10G Fiber Switch IP Services</v>
          </cell>
          <cell r="F3860">
            <v>36010.76</v>
          </cell>
          <cell r="G3860">
            <v>1</v>
          </cell>
        </row>
        <row r="3861">
          <cell r="A3861" t="str">
            <v>C1ASR1006/K9</v>
          </cell>
          <cell r="B3861" t="str">
            <v>Hardware</v>
          </cell>
          <cell r="C3861" t="str">
            <v>Routers</v>
          </cell>
          <cell r="D3861" t="str">
            <v>C1-ASR1006/K9</v>
          </cell>
          <cell r="E3861" t="str">
            <v>Cisco1 ASR1006 Chassis IPBase APIC EM APIs</v>
          </cell>
          <cell r="F3861">
            <v>36126</v>
          </cell>
          <cell r="G3861">
            <v>1</v>
          </cell>
        </row>
        <row r="3862">
          <cell r="A3862" t="str">
            <v>WSX45SUP9E</v>
          </cell>
          <cell r="B3862" t="str">
            <v>Hardware</v>
          </cell>
          <cell r="C3862" t="str">
            <v>Switches</v>
          </cell>
          <cell r="D3862" t="str">
            <v>WS-X45-SUP9-E</v>
          </cell>
          <cell r="E3862" t="str">
            <v>Catalyst 4500 E-Series Supervisor 9-E</v>
          </cell>
          <cell r="F3862">
            <v>36356.81</v>
          </cell>
          <cell r="G3862">
            <v>1</v>
          </cell>
        </row>
        <row r="3863">
          <cell r="A3863" t="str">
            <v>WSX45SUP9E=</v>
          </cell>
          <cell r="B3863" t="str">
            <v>Hardware</v>
          </cell>
          <cell r="C3863" t="str">
            <v>Switches</v>
          </cell>
          <cell r="D3863" t="str">
            <v>WS-X45-SUP9-E=</v>
          </cell>
          <cell r="E3863" t="str">
            <v>Catalyst 4500 E-Series Supervisor 9-E</v>
          </cell>
          <cell r="F3863">
            <v>36356.81</v>
          </cell>
          <cell r="G3863">
            <v>1</v>
          </cell>
        </row>
        <row r="3864">
          <cell r="A3864" t="str">
            <v>QSFP40GER4</v>
          </cell>
          <cell r="B3864" t="str">
            <v>Hardware</v>
          </cell>
          <cell r="C3864" t="str">
            <v>Cabling</v>
          </cell>
          <cell r="D3864" t="str">
            <v>QSFP-40G-ER4</v>
          </cell>
          <cell r="E3864" t="str">
            <v>QSFP 40GBASE-ER4 Transceiver Module, LC, 40KM</v>
          </cell>
          <cell r="F3864">
            <v>37626.230000000003</v>
          </cell>
          <cell r="G3864">
            <v>1</v>
          </cell>
        </row>
        <row r="3865">
          <cell r="A3865" t="str">
            <v>N7KC7018</v>
          </cell>
          <cell r="B3865" t="str">
            <v>Hardware</v>
          </cell>
          <cell r="C3865" t="str">
            <v>Switches</v>
          </cell>
          <cell r="D3865" t="str">
            <v>N7K-C7018</v>
          </cell>
          <cell r="E3865" t="str">
            <v>18 Slot Chassis, No Power Supplies, Fans Included</v>
          </cell>
          <cell r="F3865">
            <v>37631.25</v>
          </cell>
          <cell r="G3865">
            <v>1</v>
          </cell>
        </row>
        <row r="3866">
          <cell r="A3866" t="str">
            <v>SPA1CHOC3CEATM=</v>
          </cell>
          <cell r="B3866" t="str">
            <v>License</v>
          </cell>
          <cell r="C3866" t="str">
            <v>Routers</v>
          </cell>
          <cell r="D3866" t="str">
            <v>SPA-1CHOC3-CE-ATM=</v>
          </cell>
          <cell r="E3866" t="str">
            <v>1 Port Channelized OC3/STM-1 ATM and Circuit Emulation SPA</v>
          </cell>
          <cell r="F3866">
            <v>38082.83</v>
          </cell>
          <cell r="G3866">
            <v>1</v>
          </cell>
        </row>
        <row r="3867">
          <cell r="A3867" t="str">
            <v>SPA2XCT3/DS0V2=</v>
          </cell>
          <cell r="B3867" t="str">
            <v>License</v>
          </cell>
          <cell r="C3867" t="str">
            <v>Routers</v>
          </cell>
          <cell r="D3867" t="str">
            <v>SPA-2XCT3/DS0-V2=</v>
          </cell>
          <cell r="E3867" t="str">
            <v>2-port Channelized T3 to DS0 Shared Port Adapter, Version 2</v>
          </cell>
          <cell r="F3867">
            <v>38082.83</v>
          </cell>
          <cell r="G3867">
            <v>1</v>
          </cell>
        </row>
        <row r="3868">
          <cell r="A3868" t="str">
            <v>EDUC980040K9</v>
          </cell>
          <cell r="B3868" t="str">
            <v>Hardware</v>
          </cell>
          <cell r="C3868" t="str">
            <v>Wireless</v>
          </cell>
          <cell r="D3868" t="str">
            <v>EDU-C9800-40-K9</v>
          </cell>
          <cell r="E3868" t="str">
            <v>EDU SKU - Cisco Catalyst 9800-40 Wireless Controller</v>
          </cell>
          <cell r="F3868">
            <v>38133</v>
          </cell>
          <cell r="G3868">
            <v>1</v>
          </cell>
        </row>
        <row r="3869">
          <cell r="A3869" t="str">
            <v>N5KC5672UP16G</v>
          </cell>
          <cell r="B3869" t="str">
            <v>Hardware</v>
          </cell>
          <cell r="C3869" t="str">
            <v>Switches</v>
          </cell>
          <cell r="D3869" t="str">
            <v>N5K-C5672UP-16G</v>
          </cell>
          <cell r="E3869" t="str">
            <v>Nexus 5672UP 1RU, 24x10G SFP+, 24pxUP SFP+, 6x40G QSFP+</v>
          </cell>
          <cell r="F3869">
            <v>38678.879999999997</v>
          </cell>
          <cell r="G3869">
            <v>1</v>
          </cell>
        </row>
        <row r="3870">
          <cell r="A3870" t="str">
            <v>C6800SUP6T</v>
          </cell>
          <cell r="B3870" t="str">
            <v>Hardware</v>
          </cell>
          <cell r="C3870" t="str">
            <v>Switches</v>
          </cell>
          <cell r="D3870" t="str">
            <v>C6800-SUP6T</v>
          </cell>
          <cell r="E3870" t="str">
            <v>Catalyst 6800 Sup6T (440G/slot) with 8x10GE, 2x40GE</v>
          </cell>
          <cell r="F3870">
            <v>39236.85</v>
          </cell>
          <cell r="G3870">
            <v>1</v>
          </cell>
        </row>
        <row r="3871">
          <cell r="A3871" t="str">
            <v>C6800SUP6T=</v>
          </cell>
          <cell r="B3871" t="str">
            <v>Hardware</v>
          </cell>
          <cell r="C3871" t="str">
            <v>Switches</v>
          </cell>
          <cell r="D3871" t="str">
            <v>C6800-SUP6T=</v>
          </cell>
          <cell r="E3871" t="str">
            <v>Catalyst 6800 Sup6T (440G/slot) with 8x10GE, 2x40GE</v>
          </cell>
          <cell r="F3871">
            <v>39236.85</v>
          </cell>
          <cell r="G3871">
            <v>1</v>
          </cell>
        </row>
        <row r="3872">
          <cell r="A3872" t="str">
            <v>SPA1CHSTM1/OC3V2</v>
          </cell>
          <cell r="B3872" t="str">
            <v>License</v>
          </cell>
          <cell r="C3872" t="str">
            <v>Routers</v>
          </cell>
          <cell r="D3872" t="str">
            <v>SPA-1CHSTM1/OC3V2</v>
          </cell>
          <cell r="E3872" t="str">
            <v>1-port Channelized STM-1/OC-3c to DS0 SPA, Version 2</v>
          </cell>
          <cell r="F3872">
            <v>39738.6</v>
          </cell>
          <cell r="G3872">
            <v>1</v>
          </cell>
        </row>
        <row r="3873">
          <cell r="A3873" t="str">
            <v>QSFP40GER4=</v>
          </cell>
          <cell r="B3873" t="str">
            <v>Hardware</v>
          </cell>
          <cell r="C3873" t="str">
            <v>Cabling</v>
          </cell>
          <cell r="D3873" t="str">
            <v>QSFP-40G-ER4=</v>
          </cell>
          <cell r="E3873" t="str">
            <v>QSFP 40GBASE-ER4 Transceiver Module, LC, 40KM</v>
          </cell>
          <cell r="F3873">
            <v>39789.24</v>
          </cell>
          <cell r="G3873">
            <v>1</v>
          </cell>
        </row>
        <row r="3874">
          <cell r="A3874" t="str">
            <v>FPR2KNM8X10G</v>
          </cell>
          <cell r="B3874" t="str">
            <v>Hardware</v>
          </cell>
          <cell r="C3874" t="str">
            <v>Firewall</v>
          </cell>
          <cell r="D3874" t="str">
            <v>FPR2K-NM-8X10G</v>
          </cell>
          <cell r="E3874" t="str">
            <v>Cisco Firepower 8 port SFP+ Network Module</v>
          </cell>
          <cell r="F3874">
            <v>40134.980000000003</v>
          </cell>
          <cell r="G3874">
            <v>1</v>
          </cell>
        </row>
        <row r="3875">
          <cell r="A3875" t="str">
            <v>FPR4KNM8X10G</v>
          </cell>
          <cell r="B3875" t="str">
            <v>Hardware</v>
          </cell>
          <cell r="C3875" t="str">
            <v>Firewall</v>
          </cell>
          <cell r="D3875" t="str">
            <v>FPR4K-NM-8X10G</v>
          </cell>
          <cell r="E3875" t="str">
            <v>Cisco FirePower 8 port SFP+ Network Module</v>
          </cell>
          <cell r="F3875">
            <v>40134.980000000003</v>
          </cell>
          <cell r="G3875">
            <v>1</v>
          </cell>
        </row>
        <row r="3876">
          <cell r="A3876" t="str">
            <v>FPR4KNM8X10G=</v>
          </cell>
          <cell r="B3876" t="str">
            <v>Hardware</v>
          </cell>
          <cell r="C3876" t="str">
            <v>Firewall</v>
          </cell>
          <cell r="D3876" t="str">
            <v>FPR4K-NM-8X10G=</v>
          </cell>
          <cell r="E3876" t="str">
            <v>Cisco FirePower 8 port SFP+ Network Module</v>
          </cell>
          <cell r="F3876">
            <v>40134.980000000003</v>
          </cell>
          <cell r="G3876">
            <v>1</v>
          </cell>
        </row>
        <row r="3877">
          <cell r="A3877" t="str">
            <v>FPR9KNM8X10G</v>
          </cell>
          <cell r="B3877" t="str">
            <v>Hardware</v>
          </cell>
          <cell r="C3877" t="str">
            <v>Firewall</v>
          </cell>
          <cell r="D3877" t="str">
            <v>FPR9K-NM-8X10G</v>
          </cell>
          <cell r="E3877" t="str">
            <v>Firepower 9000 Series - 8 port SFP+ Network Module</v>
          </cell>
          <cell r="F3877">
            <v>40134.980000000003</v>
          </cell>
          <cell r="G3877">
            <v>1</v>
          </cell>
        </row>
        <row r="3878">
          <cell r="A3878" t="str">
            <v>FPR9KNM8X10G=</v>
          </cell>
          <cell r="B3878" t="str">
            <v>Hardware</v>
          </cell>
          <cell r="C3878" t="str">
            <v>Firewall</v>
          </cell>
          <cell r="D3878" t="str">
            <v>FPR9K-NM-8X10G=</v>
          </cell>
          <cell r="E3878" t="str">
            <v>Firepower 9000 Series - 8 port SFP+ Network Module</v>
          </cell>
          <cell r="F3878">
            <v>40134.980000000003</v>
          </cell>
          <cell r="G3878">
            <v>1</v>
          </cell>
        </row>
        <row r="3879">
          <cell r="A3879" t="str">
            <v>LICMX450SEC3YR</v>
          </cell>
          <cell r="B3879" t="str">
            <v>License</v>
          </cell>
          <cell r="C3879" t="str">
            <v>Wireless</v>
          </cell>
          <cell r="D3879" t="str">
            <v>LIC-MX450-SEC-3YR</v>
          </cell>
          <cell r="E3879" t="str">
            <v>Meraki MX450 Advanced Security License and Support, 3YR</v>
          </cell>
          <cell r="F3879">
            <v>40140</v>
          </cell>
          <cell r="G3879" t="str">
            <v>Cost Allocate (50%)</v>
          </cell>
        </row>
        <row r="3880">
          <cell r="A3880" t="str">
            <v>N77SUP2E</v>
          </cell>
          <cell r="B3880" t="str">
            <v>Hardware</v>
          </cell>
          <cell r="C3880" t="str">
            <v>Switches</v>
          </cell>
          <cell r="D3880" t="str">
            <v>N77-SUP2E</v>
          </cell>
          <cell r="E3880" t="str">
            <v>Nexus 7700 - Supervisor 2 Enhanced</v>
          </cell>
          <cell r="F3880">
            <v>40140</v>
          </cell>
          <cell r="G3880">
            <v>1</v>
          </cell>
        </row>
        <row r="3881">
          <cell r="A3881" t="str">
            <v>N77SUP2E=</v>
          </cell>
          <cell r="B3881" t="str">
            <v>Hardware</v>
          </cell>
          <cell r="C3881" t="str">
            <v>Switches</v>
          </cell>
          <cell r="D3881" t="str">
            <v>N77-SUP2E=</v>
          </cell>
          <cell r="E3881" t="str">
            <v>Nexus 7700 - Supervisor 2 Enhanced</v>
          </cell>
          <cell r="F3881">
            <v>40140</v>
          </cell>
          <cell r="G3881">
            <v>1</v>
          </cell>
        </row>
        <row r="3882">
          <cell r="A3882" t="str">
            <v>N77SUP3E</v>
          </cell>
          <cell r="B3882" t="str">
            <v>Hardware</v>
          </cell>
          <cell r="C3882" t="str">
            <v>Switches</v>
          </cell>
          <cell r="D3882" t="str">
            <v>N77-SUP3E</v>
          </cell>
          <cell r="E3882" t="str">
            <v>Nexus 7700 - Supervisor 3 Enhanced</v>
          </cell>
          <cell r="F3882">
            <v>40140</v>
          </cell>
          <cell r="G3882">
            <v>1</v>
          </cell>
        </row>
        <row r="3883">
          <cell r="A3883" t="str">
            <v>DS9148SN9372</v>
          </cell>
          <cell r="B3883" t="str">
            <v>Hardware</v>
          </cell>
          <cell r="C3883" t="str">
            <v>Switches</v>
          </cell>
          <cell r="D3883" t="str">
            <v>DS-9148S-N9372</v>
          </cell>
          <cell r="E3883" t="str">
            <v>MDS 9148S and Nexus 9372 Bundle</v>
          </cell>
          <cell r="F3883">
            <v>41163.57</v>
          </cell>
          <cell r="G3883">
            <v>1</v>
          </cell>
        </row>
        <row r="3884">
          <cell r="A3884" t="str">
            <v>C680016P10GXL</v>
          </cell>
          <cell r="B3884" t="str">
            <v>Hardware</v>
          </cell>
          <cell r="C3884" t="str">
            <v>Switches</v>
          </cell>
          <cell r="D3884" t="str">
            <v>C6800-16P10G-XL</v>
          </cell>
          <cell r="E3884" t="str">
            <v>Catalyst 6800 16 port 10GE with integrated DFC4XL</v>
          </cell>
          <cell r="F3884">
            <v>41198.69</v>
          </cell>
          <cell r="G3884">
            <v>1</v>
          </cell>
        </row>
        <row r="3885">
          <cell r="A3885" t="str">
            <v>C680016P10GXL++=</v>
          </cell>
          <cell r="B3885" t="str">
            <v>Hardware</v>
          </cell>
          <cell r="C3885" t="str">
            <v>Switches</v>
          </cell>
          <cell r="D3885" t="str">
            <v>C6800-16P10G-XL++=</v>
          </cell>
          <cell r="E3885" t="str">
            <v>Catalyst 6800 16 port 10GE with integrated DFC4XL</v>
          </cell>
          <cell r="F3885">
            <v>41198.69</v>
          </cell>
          <cell r="G3885">
            <v>1</v>
          </cell>
        </row>
        <row r="3886">
          <cell r="A3886" t="str">
            <v>C680016P10GXL=</v>
          </cell>
          <cell r="B3886" t="str">
            <v>Hardware</v>
          </cell>
          <cell r="C3886" t="str">
            <v>Switches</v>
          </cell>
          <cell r="D3886" t="str">
            <v>C6800-16P10G-XL=</v>
          </cell>
          <cell r="E3886" t="str">
            <v>Catalyst 6800 16 port 10GE with integrated DFC4XL</v>
          </cell>
          <cell r="F3886">
            <v>41198.69</v>
          </cell>
          <cell r="G3886">
            <v>1</v>
          </cell>
        </row>
        <row r="3887">
          <cell r="A3887" t="str">
            <v>C680032P10G</v>
          </cell>
          <cell r="B3887" t="str">
            <v>Hardware</v>
          </cell>
          <cell r="C3887" t="str">
            <v>Switches</v>
          </cell>
          <cell r="D3887" t="str">
            <v>C6800-32P10G</v>
          </cell>
          <cell r="E3887" t="str">
            <v>Catalyst 6800 32 port 10GE with integrated dual DFC4</v>
          </cell>
          <cell r="F3887">
            <v>41198.69</v>
          </cell>
          <cell r="G3887">
            <v>1</v>
          </cell>
        </row>
        <row r="3888">
          <cell r="A3888" t="str">
            <v>C680032P10G++=</v>
          </cell>
          <cell r="B3888" t="str">
            <v>Hardware</v>
          </cell>
          <cell r="C3888" t="str">
            <v>Switches</v>
          </cell>
          <cell r="D3888" t="str">
            <v>C6800-32P10G++=</v>
          </cell>
          <cell r="E3888" t="str">
            <v>Catalyst 6800 32 port 10GE with integrated dual DFC4</v>
          </cell>
          <cell r="F3888">
            <v>41198.69</v>
          </cell>
          <cell r="G3888">
            <v>1</v>
          </cell>
        </row>
        <row r="3889">
          <cell r="A3889" t="str">
            <v>C680032P10G=</v>
          </cell>
          <cell r="B3889" t="str">
            <v>Hardware</v>
          </cell>
          <cell r="C3889" t="str">
            <v>Switches</v>
          </cell>
          <cell r="D3889" t="str">
            <v>C6800-32P10G=</v>
          </cell>
          <cell r="E3889" t="str">
            <v>Catalyst 6800 32 port 10GE with integrated dual DFC4</v>
          </cell>
          <cell r="F3889">
            <v>41198.69</v>
          </cell>
          <cell r="G3889">
            <v>1</v>
          </cell>
        </row>
        <row r="3890">
          <cell r="A3890" t="str">
            <v>C1ASR1002X/K9</v>
          </cell>
          <cell r="B3890" t="str">
            <v>Hardware</v>
          </cell>
          <cell r="C3890" t="str">
            <v>Routers</v>
          </cell>
          <cell r="D3890" t="str">
            <v>C1-ASR1002-X/K9</v>
          </cell>
          <cell r="E3890" t="str">
            <v>Cisco1 ASR1002-X Chassis IPBase APIC EM APIs</v>
          </cell>
          <cell r="F3890">
            <v>42147</v>
          </cell>
          <cell r="G3890">
            <v>1</v>
          </cell>
        </row>
        <row r="3891">
          <cell r="A3891" t="str">
            <v>CPAK100GLR4</v>
          </cell>
          <cell r="B3891" t="str">
            <v>Hardware</v>
          </cell>
          <cell r="C3891" t="str">
            <v>Connectors</v>
          </cell>
          <cell r="D3891" t="str">
            <v>CPAK-100G-LR4</v>
          </cell>
          <cell r="E3891" t="str">
            <v>CPAK-100G-LR4 Transceiver module, 10km SMF</v>
          </cell>
          <cell r="F3891">
            <v>42147</v>
          </cell>
          <cell r="G3891">
            <v>1</v>
          </cell>
        </row>
        <row r="3892">
          <cell r="A3892" t="str">
            <v>CPAK100GLR4=</v>
          </cell>
          <cell r="B3892" t="str">
            <v>Hardware</v>
          </cell>
          <cell r="C3892" t="str">
            <v>Connectors</v>
          </cell>
          <cell r="D3892" t="str">
            <v>CPAK-100G-LR4=</v>
          </cell>
          <cell r="E3892" t="str">
            <v>CPAK-100G-LR4 Transceiver module, 10km SMF</v>
          </cell>
          <cell r="F3892">
            <v>42147</v>
          </cell>
          <cell r="G3892">
            <v>1</v>
          </cell>
        </row>
        <row r="3893">
          <cell r="A3893" t="str">
            <v>LICMX250SEC7YR</v>
          </cell>
          <cell r="B3893" t="str">
            <v>License</v>
          </cell>
          <cell r="C3893" t="str">
            <v>Wireless</v>
          </cell>
          <cell r="D3893" t="str">
            <v>LIC-MX250-SEC-7YR</v>
          </cell>
          <cell r="E3893" t="str">
            <v>Meraki MX250 Advanced Security License and Support, 7YR</v>
          </cell>
          <cell r="F3893">
            <v>42147</v>
          </cell>
          <cell r="G3893" t="str">
            <v>Cost Allocate (50%)</v>
          </cell>
        </row>
        <row r="3894">
          <cell r="A3894" t="str">
            <v>LICMX450ENT7YR</v>
          </cell>
          <cell r="B3894" t="str">
            <v>License</v>
          </cell>
          <cell r="C3894" t="str">
            <v>Wireless</v>
          </cell>
          <cell r="D3894" t="str">
            <v>LIC-MX450-ENT-7YR</v>
          </cell>
          <cell r="E3894" t="str">
            <v>Meraki MX450 Enterprise License and Support, 7YR</v>
          </cell>
          <cell r="F3894">
            <v>42147</v>
          </cell>
          <cell r="G3894">
            <v>1</v>
          </cell>
        </row>
        <row r="3895">
          <cell r="A3895" t="str">
            <v>AIRCT8540K9</v>
          </cell>
          <cell r="B3895" t="str">
            <v>Hardware</v>
          </cell>
          <cell r="C3895" t="str">
            <v>Wireless</v>
          </cell>
          <cell r="D3895" t="str">
            <v>AIR-CT8540-K9</v>
          </cell>
          <cell r="E3895" t="str">
            <v>Cisco 8540 Wireless Controller with rack mouting kit</v>
          </cell>
          <cell r="F3895">
            <v>42390</v>
          </cell>
          <cell r="G3895">
            <v>1</v>
          </cell>
        </row>
        <row r="3896">
          <cell r="A3896" t="str">
            <v>C1AIRCT8540K9</v>
          </cell>
          <cell r="B3896" t="str">
            <v>Hardware</v>
          </cell>
          <cell r="C3896" t="str">
            <v>Wireless</v>
          </cell>
          <cell r="D3896" t="str">
            <v>C1-AIR-CT8540-K9</v>
          </cell>
          <cell r="E3896" t="str">
            <v>Cisco ONE - Cisco 8540 Wireless LAN Controller with 0AP Lics</v>
          </cell>
          <cell r="F3896">
            <v>42390</v>
          </cell>
          <cell r="G3896">
            <v>1</v>
          </cell>
        </row>
        <row r="3897">
          <cell r="A3897" t="str">
            <v>WSX4748SFPE</v>
          </cell>
          <cell r="B3897" t="str">
            <v>Hardware</v>
          </cell>
          <cell r="C3897" t="str">
            <v>Switches</v>
          </cell>
          <cell r="D3897" t="str">
            <v>WS-X4748-SFP-E</v>
          </cell>
          <cell r="E3897" t="str">
            <v>Catalyst 4500 E-Series 48-Port GE (SFP)</v>
          </cell>
          <cell r="F3897">
            <v>42417.95</v>
          </cell>
          <cell r="G3897">
            <v>1</v>
          </cell>
        </row>
        <row r="3898">
          <cell r="A3898" t="str">
            <v>1545440SMR1C=</v>
          </cell>
          <cell r="B3898" t="str">
            <v>Hardware</v>
          </cell>
          <cell r="C3898" t="str">
            <v>Routers</v>
          </cell>
          <cell r="D3898" t="str">
            <v>15454-40-SMR1-C=</v>
          </cell>
          <cell r="E3898" t="str">
            <v>40Chs Single Module ROADM with integrated Optical PRE Amplif</v>
          </cell>
          <cell r="F3898">
            <v>42619</v>
          </cell>
          <cell r="G3898">
            <v>1</v>
          </cell>
        </row>
        <row r="3899">
          <cell r="A3899" t="str">
            <v>N7KC7004S2</v>
          </cell>
          <cell r="B3899" t="str">
            <v>Hardware</v>
          </cell>
          <cell r="C3899" t="str">
            <v>Switches</v>
          </cell>
          <cell r="D3899" t="str">
            <v>N7K-C7004-S2</v>
          </cell>
          <cell r="E3899" t="str">
            <v>Nexus 7004 Bundle (Chassis,1xSUP2),No Power Supplies</v>
          </cell>
          <cell r="F3899">
            <v>42648.75</v>
          </cell>
          <cell r="G3899">
            <v>1</v>
          </cell>
        </row>
        <row r="3900">
          <cell r="A3900" t="str">
            <v>N5KC5672UP</v>
          </cell>
          <cell r="B3900" t="str">
            <v>Hardware</v>
          </cell>
          <cell r="C3900" t="str">
            <v>Switches</v>
          </cell>
          <cell r="D3900" t="str">
            <v>N5K-C5672UP</v>
          </cell>
          <cell r="E3900" t="str">
            <v>Nexus 5672UP 1RU, 32x10G SFP+, 16pxUP SFP+, 6x40G QSFP+</v>
          </cell>
          <cell r="F3900">
            <v>42983.76</v>
          </cell>
          <cell r="G3900">
            <v>1</v>
          </cell>
        </row>
        <row r="3901">
          <cell r="A3901" t="str">
            <v>N5KC5672UP=</v>
          </cell>
          <cell r="B3901" t="str">
            <v>Hardware</v>
          </cell>
          <cell r="C3901" t="str">
            <v>Switches</v>
          </cell>
          <cell r="D3901" t="str">
            <v>N5K-C5672UP=</v>
          </cell>
          <cell r="E3901" t="str">
            <v>Nexus 5672UP 1RU, 32x10G SFP+, 16pxUP SFP+, 6x40G QSFP+</v>
          </cell>
          <cell r="F3901">
            <v>42983.76</v>
          </cell>
          <cell r="G3901">
            <v>1</v>
          </cell>
        </row>
        <row r="3902">
          <cell r="A3902" t="str">
            <v>C1N7702S2EAC</v>
          </cell>
          <cell r="B3902" t="str">
            <v>Hardware</v>
          </cell>
          <cell r="C3902" t="str">
            <v>Switches</v>
          </cell>
          <cell r="D3902" t="str">
            <v>C1-N7702-S2E-AC</v>
          </cell>
          <cell r="E3902" t="str">
            <v>Cisco ONE Nexus 7702 Bundle Chassis,1xSUP2E,2x3KW ACPwrSupp</v>
          </cell>
          <cell r="F3902">
            <v>43150.5</v>
          </cell>
          <cell r="G3902">
            <v>1</v>
          </cell>
        </row>
        <row r="3903">
          <cell r="A3903" t="str">
            <v>N77C7702S2EAC</v>
          </cell>
          <cell r="B3903" t="str">
            <v>Hardware</v>
          </cell>
          <cell r="C3903" t="str">
            <v>Switches</v>
          </cell>
          <cell r="D3903" t="str">
            <v>N77-C7702-S2E-AC</v>
          </cell>
          <cell r="E3903" t="str">
            <v>Nexus 7702 Bundle (Chassis,1xSUP2E, 2x3KW AC Power Supplies)</v>
          </cell>
          <cell r="F3903">
            <v>43150.5</v>
          </cell>
          <cell r="G3903">
            <v>1</v>
          </cell>
        </row>
        <row r="3904">
          <cell r="A3904" t="str">
            <v>WSC385048XSE</v>
          </cell>
          <cell r="B3904" t="str">
            <v>Hardware</v>
          </cell>
          <cell r="C3904" t="str">
            <v>Switches</v>
          </cell>
          <cell r="D3904" t="str">
            <v>WS-C3850-48XS-E</v>
          </cell>
          <cell r="E3904" t="str">
            <v>Cisco Catalyst 3850 48 Port 10G Fiber Switch IP Services</v>
          </cell>
          <cell r="F3904">
            <v>43542.18</v>
          </cell>
          <cell r="G3904">
            <v>1</v>
          </cell>
        </row>
        <row r="3905">
          <cell r="A3905" t="str">
            <v>C6807XLS6TBUN</v>
          </cell>
          <cell r="B3905" t="str">
            <v>Hardware</v>
          </cell>
          <cell r="C3905" t="str">
            <v>Switches</v>
          </cell>
          <cell r="D3905" t="str">
            <v>C6807-XL-S6T-BUN</v>
          </cell>
          <cell r="E3905" t="str">
            <v>Chassis+Fan Tray+ Sup6T+2xPower Supply; IP Services ONLY</v>
          </cell>
          <cell r="F3905">
            <v>43852.95</v>
          </cell>
          <cell r="G3905">
            <v>1</v>
          </cell>
        </row>
        <row r="3906">
          <cell r="A3906" t="str">
            <v>N77F348XP23</v>
          </cell>
          <cell r="B3906" t="str">
            <v>Hardware</v>
          </cell>
          <cell r="C3906" t="str">
            <v>Switches</v>
          </cell>
          <cell r="D3906" t="str">
            <v>N77-F348XP-23</v>
          </cell>
          <cell r="E3906" t="str">
            <v>Nexus 7700 F3-Series 48 Port 1/10GbE (SFP/SFP+)</v>
          </cell>
          <cell r="F3906">
            <v>44154</v>
          </cell>
          <cell r="G3906">
            <v>1</v>
          </cell>
        </row>
        <row r="3907">
          <cell r="A3907" t="str">
            <v>N77F348XP23++=</v>
          </cell>
          <cell r="B3907" t="str">
            <v>Hardware</v>
          </cell>
          <cell r="C3907" t="str">
            <v>Switches</v>
          </cell>
          <cell r="D3907" t="str">
            <v>N77-F348XP-23++=</v>
          </cell>
          <cell r="E3907" t="str">
            <v>Nexus 7700 F3-Series 48 Port 1/10GbE (SFP/SFP+)</v>
          </cell>
          <cell r="F3907">
            <v>44154</v>
          </cell>
          <cell r="G3907">
            <v>1</v>
          </cell>
        </row>
        <row r="3908">
          <cell r="A3908" t="str">
            <v>N77F348XP23=</v>
          </cell>
          <cell r="B3908" t="str">
            <v>Hardware</v>
          </cell>
          <cell r="C3908" t="str">
            <v>Switches</v>
          </cell>
          <cell r="D3908" t="str">
            <v>N77-F348XP-23=</v>
          </cell>
          <cell r="E3908" t="str">
            <v>Nexus 7700 F3-Series 48 Port 1/10GbE (SFP/SFP+)</v>
          </cell>
          <cell r="F3908">
            <v>44154</v>
          </cell>
          <cell r="G3908">
            <v>1</v>
          </cell>
        </row>
        <row r="3909">
          <cell r="A3909" t="str">
            <v>N9KC9516</v>
          </cell>
          <cell r="B3909" t="str">
            <v>Hardware</v>
          </cell>
          <cell r="C3909" t="str">
            <v>Switches</v>
          </cell>
          <cell r="D3909" t="str">
            <v>N9K-C9516</v>
          </cell>
          <cell r="E3909" t="str">
            <v>Nexus 9516 Chassis with 16 linecard slots</v>
          </cell>
          <cell r="F3909">
            <v>44236.5</v>
          </cell>
          <cell r="G3909">
            <v>1</v>
          </cell>
        </row>
        <row r="3910">
          <cell r="A3910" t="str">
            <v>N9KC9516=</v>
          </cell>
          <cell r="B3910" t="str">
            <v>Hardware</v>
          </cell>
          <cell r="C3910" t="str">
            <v>Switches</v>
          </cell>
          <cell r="D3910" t="str">
            <v>N9K-C9516=</v>
          </cell>
          <cell r="E3910" t="str">
            <v>Nexus 9516 Chassis with 16 linecard slots</v>
          </cell>
          <cell r="F3910">
            <v>44722.99</v>
          </cell>
          <cell r="G3910">
            <v>1</v>
          </cell>
        </row>
        <row r="3911">
          <cell r="A3911" t="str">
            <v>N7KSUP2E</v>
          </cell>
          <cell r="B3911" t="str">
            <v>Hardware</v>
          </cell>
          <cell r="C3911" t="str">
            <v>Switches</v>
          </cell>
          <cell r="D3911" t="str">
            <v>N7K-SUP2E</v>
          </cell>
          <cell r="E3911" t="str">
            <v>Nexus 7000 - Supervisor 2 Enhanced,Includes 8GB USB Flash</v>
          </cell>
          <cell r="F3911">
            <v>45157.5</v>
          </cell>
          <cell r="G3911">
            <v>1</v>
          </cell>
        </row>
        <row r="3912">
          <cell r="A3912" t="str">
            <v>N7KF312FQ25</v>
          </cell>
          <cell r="B3912" t="str">
            <v>Hardware</v>
          </cell>
          <cell r="C3912" t="str">
            <v>Switches</v>
          </cell>
          <cell r="D3912" t="str">
            <v>N7K-F312FQ-25</v>
          </cell>
          <cell r="E3912" t="str">
            <v>Nexus 7000 F3-Series 12 Port 40GbE (QSFP)</v>
          </cell>
          <cell r="F3912">
            <v>45157.5</v>
          </cell>
          <cell r="G3912">
            <v>1</v>
          </cell>
        </row>
        <row r="3913">
          <cell r="A3913" t="str">
            <v>N7KF312FQ25++=</v>
          </cell>
          <cell r="B3913" t="str">
            <v>Hardware</v>
          </cell>
          <cell r="C3913" t="str">
            <v>Switches</v>
          </cell>
          <cell r="D3913" t="str">
            <v>N7K-F312FQ-25++=</v>
          </cell>
          <cell r="E3913" t="str">
            <v>Nexus 7000 F3-Series 12 Port 40GbE (QSFP)</v>
          </cell>
          <cell r="F3913">
            <v>45157.5</v>
          </cell>
          <cell r="G3913">
            <v>1</v>
          </cell>
        </row>
        <row r="3914">
          <cell r="A3914" t="str">
            <v>N7KF312FQ25=</v>
          </cell>
          <cell r="B3914" t="str">
            <v>Hardware</v>
          </cell>
          <cell r="C3914" t="str">
            <v>Switches</v>
          </cell>
          <cell r="D3914" t="str">
            <v>N7K-F312FQ-25=</v>
          </cell>
          <cell r="E3914" t="str">
            <v>Nexus 7000 F3-Series 12 Port 40GbE (QSFP)</v>
          </cell>
          <cell r="F3914">
            <v>45157.5</v>
          </cell>
          <cell r="G3914">
            <v>1</v>
          </cell>
        </row>
        <row r="3915">
          <cell r="A3915" t="str">
            <v>N7KF348XP25</v>
          </cell>
          <cell r="B3915" t="str">
            <v>Hardware</v>
          </cell>
          <cell r="C3915" t="str">
            <v>Switches</v>
          </cell>
          <cell r="D3915" t="str">
            <v>N7K-F348XP-25</v>
          </cell>
          <cell r="E3915" t="str">
            <v>Nexus 7000 F3-Series 48 Port 10GbE (SFP+)</v>
          </cell>
          <cell r="F3915">
            <v>45157.5</v>
          </cell>
          <cell r="G3915">
            <v>1</v>
          </cell>
        </row>
        <row r="3916">
          <cell r="A3916" t="str">
            <v>N7KF348XP25=</v>
          </cell>
          <cell r="B3916" t="str">
            <v>Hardware</v>
          </cell>
          <cell r="C3916" t="str">
            <v>Switches</v>
          </cell>
          <cell r="D3916" t="str">
            <v>N7K-F348XP-25=</v>
          </cell>
          <cell r="E3916" t="str">
            <v>Nexus 7000 F3-Series 48 Port 10GbE (SFP+)</v>
          </cell>
          <cell r="F3916">
            <v>45157.5</v>
          </cell>
          <cell r="G3916">
            <v>1</v>
          </cell>
        </row>
        <row r="3917">
          <cell r="A3917" t="str">
            <v>SPA1CHSTM1/OC3V2=</v>
          </cell>
          <cell r="B3917" t="str">
            <v>License</v>
          </cell>
          <cell r="C3917" t="str">
            <v>Routers</v>
          </cell>
          <cell r="D3917" t="str">
            <v>SPA-1CHSTM1/OC3V2=</v>
          </cell>
          <cell r="E3917" t="str">
            <v>1-port Channelized STM-1/OC-3c to DS0 SPA, Version 2</v>
          </cell>
          <cell r="F3917">
            <v>45699.39</v>
          </cell>
          <cell r="G3917">
            <v>1</v>
          </cell>
        </row>
        <row r="3918">
          <cell r="A3918" t="str">
            <v>ASR10006TGE=</v>
          </cell>
          <cell r="B3918" t="str">
            <v>Hardware</v>
          </cell>
          <cell r="C3918" t="str">
            <v>Routers</v>
          </cell>
          <cell r="D3918" t="str">
            <v>ASR1000-6TGE=</v>
          </cell>
          <cell r="E3918" t="str">
            <v>ASR1000 6 port 10 GE Line Card</v>
          </cell>
          <cell r="F3918">
            <v>46161</v>
          </cell>
          <cell r="G3918">
            <v>1</v>
          </cell>
        </row>
        <row r="3919">
          <cell r="A3919" t="str">
            <v>DSC9396S48EK9</v>
          </cell>
          <cell r="B3919" t="str">
            <v>Hardware</v>
          </cell>
          <cell r="C3919" t="str">
            <v>Switches</v>
          </cell>
          <cell r="D3919" t="str">
            <v>DS-C9396S-48EK9</v>
          </cell>
          <cell r="E3919" t="str">
            <v>MDS 9396S switch, w/ 48 active ports (port-side exhaust)</v>
          </cell>
          <cell r="F3919">
            <v>46161</v>
          </cell>
          <cell r="G3919">
            <v>1</v>
          </cell>
        </row>
        <row r="3920">
          <cell r="A3920" t="str">
            <v>N9KC9516FM</v>
          </cell>
          <cell r="B3920" t="str">
            <v>Hardware</v>
          </cell>
          <cell r="C3920" t="str">
            <v>Switches</v>
          </cell>
          <cell r="D3920" t="str">
            <v>N9K-C9516-FM</v>
          </cell>
          <cell r="E3920" t="str">
            <v>Fabric Module for Nexus 9516 chassis</v>
          </cell>
          <cell r="F3920">
            <v>47164.5</v>
          </cell>
          <cell r="G3920">
            <v>1</v>
          </cell>
        </row>
        <row r="3921">
          <cell r="A3921" t="str">
            <v>N9KC9516FM=</v>
          </cell>
          <cell r="B3921" t="str">
            <v>Hardware</v>
          </cell>
          <cell r="C3921" t="str">
            <v>Switches</v>
          </cell>
          <cell r="D3921" t="str">
            <v>N9K-C9516-FM=</v>
          </cell>
          <cell r="E3921" t="str">
            <v>Fabric Module for Nexus 9516 chassis</v>
          </cell>
          <cell r="F3921">
            <v>47164.5</v>
          </cell>
          <cell r="G3921">
            <v>1</v>
          </cell>
        </row>
        <row r="3922">
          <cell r="A3922" t="str">
            <v>N9KX9432PQ</v>
          </cell>
          <cell r="B3922" t="str">
            <v>Hardware</v>
          </cell>
          <cell r="C3922" t="str">
            <v>Switches</v>
          </cell>
          <cell r="D3922" t="str">
            <v>N9K-X9432PQ</v>
          </cell>
          <cell r="E3922" t="str">
            <v>Nexus 9500 linecard, 32p QSFP</v>
          </cell>
          <cell r="F3922">
            <v>47164.5</v>
          </cell>
          <cell r="G3922">
            <v>1</v>
          </cell>
        </row>
        <row r="3923">
          <cell r="A3923" t="str">
            <v>C680048PSFP=</v>
          </cell>
          <cell r="B3923" t="str">
            <v>Hardware</v>
          </cell>
          <cell r="C3923" t="str">
            <v>Switches</v>
          </cell>
          <cell r="D3923" t="str">
            <v>C6800-48P-SFP=</v>
          </cell>
          <cell r="E3923" t="str">
            <v>C6K 48-port 1GE Mod: fabric-enabled with DFC4</v>
          </cell>
          <cell r="F3923">
            <v>47315.03</v>
          </cell>
          <cell r="G3923">
            <v>1</v>
          </cell>
        </row>
        <row r="3924">
          <cell r="A3924" t="str">
            <v>C68008P10GXL</v>
          </cell>
          <cell r="B3924" t="str">
            <v>Hardware</v>
          </cell>
          <cell r="C3924" t="str">
            <v>Switches</v>
          </cell>
          <cell r="D3924" t="str">
            <v>C6800-8P10G-XL</v>
          </cell>
          <cell r="E3924" t="str">
            <v>Catalyst 6800 8 port 10GE with integrated DFC4XL</v>
          </cell>
          <cell r="F3924">
            <v>47372.73</v>
          </cell>
          <cell r="G3924">
            <v>1</v>
          </cell>
        </row>
        <row r="3925">
          <cell r="A3925" t="str">
            <v>C68008P10GXL++=</v>
          </cell>
          <cell r="B3925" t="str">
            <v>Hardware</v>
          </cell>
          <cell r="C3925" t="str">
            <v>Switches</v>
          </cell>
          <cell r="D3925" t="str">
            <v>C6800-8P10G-XL++=</v>
          </cell>
          <cell r="E3925" t="str">
            <v>Catalyst 6800 8 port 10GE with integrated DFC4XL</v>
          </cell>
          <cell r="F3925">
            <v>47372.73</v>
          </cell>
          <cell r="G3925">
            <v>1</v>
          </cell>
        </row>
        <row r="3926">
          <cell r="A3926" t="str">
            <v>C68008P10GXL=</v>
          </cell>
          <cell r="B3926" t="str">
            <v>Hardware</v>
          </cell>
          <cell r="C3926" t="str">
            <v>Switches</v>
          </cell>
          <cell r="D3926" t="str">
            <v>C6800-8P10G-XL=</v>
          </cell>
          <cell r="E3926" t="str">
            <v>Catalyst 6800 8 port 10GE with integrated DFC4XL</v>
          </cell>
          <cell r="F3926">
            <v>47372.73</v>
          </cell>
          <cell r="G3926">
            <v>1</v>
          </cell>
        </row>
        <row r="3927">
          <cell r="A3927" t="str">
            <v>LICMX400SEC5YR</v>
          </cell>
          <cell r="B3927" t="str">
            <v>License</v>
          </cell>
          <cell r="C3927" t="str">
            <v>Wireless</v>
          </cell>
          <cell r="D3927" t="str">
            <v>LIC-MX400-SEC-5YR</v>
          </cell>
          <cell r="E3927" t="str">
            <v>Meraki MX400 Advanced Security License and Support, 5YR</v>
          </cell>
          <cell r="F3927">
            <v>48168</v>
          </cell>
          <cell r="G3927" t="str">
            <v>Cost Allocate (50%)</v>
          </cell>
        </row>
        <row r="3928">
          <cell r="A3928" t="str">
            <v>LICMX400ENT10YR</v>
          </cell>
          <cell r="B3928" t="str">
            <v>License</v>
          </cell>
          <cell r="C3928" t="str">
            <v>Wireless</v>
          </cell>
          <cell r="D3928" t="str">
            <v>LIC-MX400-ENT-10YR</v>
          </cell>
          <cell r="E3928" t="str">
            <v>Meraki MX400 Enterprise License and Support, 10YR</v>
          </cell>
          <cell r="F3928">
            <v>48168</v>
          </cell>
          <cell r="G3928">
            <v>1</v>
          </cell>
        </row>
        <row r="3929">
          <cell r="A3929" t="str">
            <v>LICMX600ENT5YR</v>
          </cell>
          <cell r="B3929" t="str">
            <v>License</v>
          </cell>
          <cell r="C3929" t="str">
            <v>Wireless</v>
          </cell>
          <cell r="D3929" t="str">
            <v>LIC-MX600-ENT-5YR</v>
          </cell>
          <cell r="E3929" t="str">
            <v>Meraki MX600 Enterprise License and Support, 5YR</v>
          </cell>
          <cell r="F3929">
            <v>48168</v>
          </cell>
          <cell r="G3929">
            <v>1</v>
          </cell>
        </row>
        <row r="3930">
          <cell r="A3930" t="str">
            <v>SPA1XOC48POS/RPR=</v>
          </cell>
          <cell r="B3930" t="str">
            <v>Hardware</v>
          </cell>
          <cell r="C3930" t="str">
            <v>Routers</v>
          </cell>
          <cell r="D3930" t="str">
            <v>SPA-1XOC48POS/RPR=</v>
          </cell>
          <cell r="E3930" t="str">
            <v>1-port OC48/STM16 POS/RPR Shared Port Adapters</v>
          </cell>
          <cell r="F3930">
            <v>48238.25</v>
          </cell>
          <cell r="G3930">
            <v>1</v>
          </cell>
        </row>
        <row r="3931">
          <cell r="A3931" t="str">
            <v>N5KC5696Q=</v>
          </cell>
          <cell r="B3931" t="str">
            <v>Hardware</v>
          </cell>
          <cell r="C3931" t="str">
            <v>Switches</v>
          </cell>
          <cell r="D3931" t="str">
            <v>N5K-C5696Q=</v>
          </cell>
          <cell r="E3931" t="str">
            <v>Nexus 5696Q Bare Chassis (No Fans/PSU)</v>
          </cell>
          <cell r="F3931">
            <v>48559.58</v>
          </cell>
          <cell r="G3931">
            <v>1</v>
          </cell>
        </row>
        <row r="3932">
          <cell r="A3932" t="str">
            <v>N5KC5696Q</v>
          </cell>
          <cell r="B3932" t="str">
            <v>Hardware</v>
          </cell>
          <cell r="C3932" t="str">
            <v>Switches</v>
          </cell>
          <cell r="D3932" t="str">
            <v>N5K-C5696Q</v>
          </cell>
          <cell r="E3932" t="str">
            <v>Nexus 5696Q Chassis 6PS,4 FAN VxLAN</v>
          </cell>
          <cell r="F3932">
            <v>48559.58</v>
          </cell>
          <cell r="G3932">
            <v>1</v>
          </cell>
        </row>
        <row r="3933">
          <cell r="A3933" t="str">
            <v>N9KX9432PQ=</v>
          </cell>
          <cell r="B3933" t="str">
            <v>Hardware</v>
          </cell>
          <cell r="C3933" t="str">
            <v>Switches</v>
          </cell>
          <cell r="D3933" t="str">
            <v>N9K-X9432PQ=</v>
          </cell>
          <cell r="E3933" t="str">
            <v>Nexus 9500 linecard, 32p QSFP</v>
          </cell>
          <cell r="F3933">
            <v>49072.7</v>
          </cell>
          <cell r="G3933">
            <v>1</v>
          </cell>
        </row>
        <row r="3934">
          <cell r="A3934" t="str">
            <v>N7KC7009XL</v>
          </cell>
          <cell r="B3934" t="str">
            <v>Software</v>
          </cell>
          <cell r="C3934" t="str">
            <v>Switches</v>
          </cell>
          <cell r="D3934" t="str">
            <v>N7K-C7009-XL</v>
          </cell>
          <cell r="E3934" t="str">
            <v>Nexus 7009 Scalable Feature License</v>
          </cell>
          <cell r="F3934">
            <v>50000</v>
          </cell>
          <cell r="G3934">
            <v>1</v>
          </cell>
        </row>
        <row r="3935">
          <cell r="A3935" t="str">
            <v>N7KC7009XL=</v>
          </cell>
          <cell r="B3935" t="str">
            <v>Software</v>
          </cell>
          <cell r="C3935" t="str">
            <v>Switches</v>
          </cell>
          <cell r="D3935" t="str">
            <v>N7K-C7009-XL=</v>
          </cell>
          <cell r="E3935" t="str">
            <v>Nexus 7009 Scalable Feature License</v>
          </cell>
          <cell r="F3935">
            <v>50000</v>
          </cell>
          <cell r="G3935">
            <v>1</v>
          </cell>
        </row>
        <row r="3936">
          <cell r="A3936" t="str">
            <v>N7KC7010XL</v>
          </cell>
          <cell r="B3936" t="str">
            <v>Software</v>
          </cell>
          <cell r="C3936" t="str">
            <v>Switches</v>
          </cell>
          <cell r="D3936" t="str">
            <v>N7K-C7010-XL</v>
          </cell>
          <cell r="E3936" t="str">
            <v>Nexus 7010 Scalable Feature License</v>
          </cell>
          <cell r="F3936">
            <v>50000</v>
          </cell>
          <cell r="G3936">
            <v>1</v>
          </cell>
        </row>
        <row r="3937">
          <cell r="A3937" t="str">
            <v>N7KC7010XL=</v>
          </cell>
          <cell r="B3937" t="str">
            <v>Software</v>
          </cell>
          <cell r="C3937" t="str">
            <v>Switches</v>
          </cell>
          <cell r="D3937" t="str">
            <v>N7K-C7010-XL=</v>
          </cell>
          <cell r="E3937" t="str">
            <v>Nexus 7010 Scalable Feature License</v>
          </cell>
          <cell r="F3937">
            <v>50000</v>
          </cell>
          <cell r="G3937">
            <v>1</v>
          </cell>
        </row>
        <row r="3938">
          <cell r="A3938" t="str">
            <v>EPA10X10GE</v>
          </cell>
          <cell r="B3938" t="str">
            <v>Hardware</v>
          </cell>
          <cell r="C3938" t="str">
            <v>Routers</v>
          </cell>
          <cell r="D3938" t="str">
            <v>EPA-10X10GE</v>
          </cell>
          <cell r="E3938" t="str">
            <v>ASR1000 10X10GE Ethernet Port Adapter</v>
          </cell>
          <cell r="F3938">
            <v>50175</v>
          </cell>
          <cell r="G3938">
            <v>1</v>
          </cell>
        </row>
        <row r="3939">
          <cell r="A3939" t="str">
            <v>C1F2ANEX70001K9</v>
          </cell>
          <cell r="B3939" t="str">
            <v>Software</v>
          </cell>
          <cell r="C3939" t="str">
            <v>Switches</v>
          </cell>
          <cell r="D3939" t="str">
            <v>C1F2ANEX70001K9</v>
          </cell>
          <cell r="E3939" t="str">
            <v>Cisco ONE Foundation Perpetual Nexus 7009/10/18</v>
          </cell>
          <cell r="F3939">
            <v>50175</v>
          </cell>
          <cell r="G3939" t="str">
            <v>Cost Allocate (92%)</v>
          </cell>
        </row>
        <row r="3940">
          <cell r="A3940" t="str">
            <v>C1F2PNEX70001K9</v>
          </cell>
          <cell r="B3940" t="str">
            <v>Software</v>
          </cell>
          <cell r="C3940" t="str">
            <v>Switches</v>
          </cell>
          <cell r="D3940" t="str">
            <v>C1F2PNEX70001K9</v>
          </cell>
          <cell r="E3940" t="str">
            <v>Cisco ONE Foundation Perpetual Nexus 7009/10/18</v>
          </cell>
          <cell r="F3940">
            <v>50175</v>
          </cell>
          <cell r="G3940" t="str">
            <v>Cost Allocate (92%)</v>
          </cell>
        </row>
        <row r="3941">
          <cell r="A3941" t="str">
            <v>C1F2ANEX77001K9</v>
          </cell>
          <cell r="B3941" t="str">
            <v>Software</v>
          </cell>
          <cell r="C3941" t="str">
            <v>Switches</v>
          </cell>
          <cell r="D3941" t="str">
            <v>C1F2ANEX77001K9</v>
          </cell>
          <cell r="E3941" t="str">
            <v>Cisco ONE Foundation Perpetual Nexus 7700</v>
          </cell>
          <cell r="F3941">
            <v>50175</v>
          </cell>
          <cell r="G3941" t="str">
            <v>Cost Allocate (92%)</v>
          </cell>
        </row>
        <row r="3942">
          <cell r="A3942" t="str">
            <v>C1F2PNEX77001K9</v>
          </cell>
          <cell r="B3942" t="str">
            <v>Software</v>
          </cell>
          <cell r="C3942" t="str">
            <v>Switches</v>
          </cell>
          <cell r="D3942" t="str">
            <v>C1F2PNEX77001K9</v>
          </cell>
          <cell r="E3942" t="str">
            <v>Cisco ONE Foundation Perpetual Nexus 7700 6 Slot and Higher</v>
          </cell>
          <cell r="F3942">
            <v>50175</v>
          </cell>
          <cell r="G3942" t="str">
            <v>Cost Allocate (92%)</v>
          </cell>
        </row>
        <row r="3943">
          <cell r="A3943" t="str">
            <v>N7KF248XT25E</v>
          </cell>
          <cell r="B3943" t="str">
            <v>Hardware</v>
          </cell>
          <cell r="C3943" t="str">
            <v>Switches</v>
          </cell>
          <cell r="D3943" t="str">
            <v>N7K-F248XT-25E</v>
          </cell>
          <cell r="E3943" t="str">
            <v>Nexus 7000 F2-Series 48 Port 1/10GBase-T (RJ-45) Enhanced</v>
          </cell>
          <cell r="F3943">
            <v>50175</v>
          </cell>
          <cell r="G3943">
            <v>1</v>
          </cell>
        </row>
        <row r="3944">
          <cell r="A3944" t="str">
            <v>N7KF248XT25E++=</v>
          </cell>
          <cell r="B3944" t="str">
            <v>Hardware</v>
          </cell>
          <cell r="C3944" t="str">
            <v>Switches</v>
          </cell>
          <cell r="D3944" t="str">
            <v>N7K-F248XT-25E++=</v>
          </cell>
          <cell r="E3944" t="str">
            <v>Nexus 7000 F2-Series 48 Port 1/10GBase-T (RJ-45) Enhanced</v>
          </cell>
          <cell r="F3944">
            <v>50175</v>
          </cell>
          <cell r="G3944">
            <v>1</v>
          </cell>
        </row>
        <row r="3945">
          <cell r="A3945" t="str">
            <v>N7KF248XT25E=</v>
          </cell>
          <cell r="B3945" t="str">
            <v>Hardware</v>
          </cell>
          <cell r="C3945" t="str">
            <v>Switches</v>
          </cell>
          <cell r="D3945" t="str">
            <v>N7K-F248XT-25E=</v>
          </cell>
          <cell r="E3945" t="str">
            <v>Nexus 7000 F2-Series 48 Port 1/10GBase-T (RJ-45) Enhanced</v>
          </cell>
          <cell r="F3945">
            <v>50175</v>
          </cell>
          <cell r="G3945">
            <v>1</v>
          </cell>
        </row>
        <row r="3946">
          <cell r="A3946" t="str">
            <v>LN7KC7010XL=</v>
          </cell>
          <cell r="B3946" t="str">
            <v>License</v>
          </cell>
          <cell r="C3946" t="str">
            <v>Switches</v>
          </cell>
          <cell r="D3946" t="str">
            <v>L-N7K-C7010-XL=</v>
          </cell>
          <cell r="E3946" t="str">
            <v>Nexus 7010 Scalable Feature License eDelivery</v>
          </cell>
          <cell r="F3946">
            <v>50175</v>
          </cell>
          <cell r="G3946">
            <v>1</v>
          </cell>
        </row>
        <row r="3947">
          <cell r="A3947" t="str">
            <v>N77C7718</v>
          </cell>
          <cell r="B3947" t="str">
            <v>Hardware</v>
          </cell>
          <cell r="C3947" t="str">
            <v>Switches</v>
          </cell>
          <cell r="D3947" t="str">
            <v>N77-C7718</v>
          </cell>
          <cell r="E3947" t="str">
            <v>Nexus 7700 18 Slot chassis, No Power Supplies, Fans Included</v>
          </cell>
          <cell r="F3947">
            <v>50175</v>
          </cell>
          <cell r="G3947">
            <v>1</v>
          </cell>
        </row>
        <row r="3948">
          <cell r="A3948" t="str">
            <v>C6800SUP6TXL</v>
          </cell>
          <cell r="B3948" t="str">
            <v>Hardware</v>
          </cell>
          <cell r="C3948" t="str">
            <v>Switches</v>
          </cell>
          <cell r="D3948" t="str">
            <v>C6800-SUP6T-XL</v>
          </cell>
          <cell r="E3948" t="str">
            <v>Catalyst 6800 Sup6T (440G/slot) with 8x10GE, 2x40GE (XL)</v>
          </cell>
          <cell r="F3948">
            <v>50777.1</v>
          </cell>
          <cell r="G3948">
            <v>1</v>
          </cell>
        </row>
        <row r="3949">
          <cell r="A3949" t="str">
            <v>C6800SUP6TXL=</v>
          </cell>
          <cell r="B3949" t="str">
            <v>Hardware</v>
          </cell>
          <cell r="C3949" t="str">
            <v>Switches</v>
          </cell>
          <cell r="D3949" t="str">
            <v>C6800-SUP6T-XL=</v>
          </cell>
          <cell r="E3949" t="str">
            <v>Catalyst 6800 Sup6T (440G/slot) with 8x10GE, 2x40GE (XL)</v>
          </cell>
          <cell r="F3949">
            <v>50777.1</v>
          </cell>
          <cell r="G3949">
            <v>1</v>
          </cell>
        </row>
        <row r="3950">
          <cell r="A3950" t="str">
            <v>N7KSUP2E=</v>
          </cell>
          <cell r="B3950" t="str">
            <v>Hardware</v>
          </cell>
          <cell r="C3950" t="str">
            <v>Switches</v>
          </cell>
          <cell r="D3950" t="str">
            <v>N7K-SUP2E=</v>
          </cell>
          <cell r="E3950" t="str">
            <v>Nexus 7000 - Supervisor 2 Enhanced, Includes 8GB USB Flash</v>
          </cell>
          <cell r="F3950">
            <v>50994.5</v>
          </cell>
          <cell r="G3950">
            <v>1</v>
          </cell>
        </row>
        <row r="3951">
          <cell r="A3951" t="str">
            <v>LLICCT7500500A</v>
          </cell>
          <cell r="B3951" t="str">
            <v>License</v>
          </cell>
          <cell r="C3951" t="str">
            <v>Wireless</v>
          </cell>
          <cell r="D3951" t="str">
            <v>L-LIC-CT7500-500A</v>
          </cell>
          <cell r="E3951" t="str">
            <v>500 AP E-License for Cisco 7500 Wireless Controller</v>
          </cell>
          <cell r="F3951">
            <v>52500</v>
          </cell>
          <cell r="G3951">
            <v>1</v>
          </cell>
        </row>
        <row r="3952">
          <cell r="A3952" t="str">
            <v>LICCT7500500A</v>
          </cell>
          <cell r="B3952" t="str">
            <v>License</v>
          </cell>
          <cell r="C3952" t="str">
            <v>Wireless</v>
          </cell>
          <cell r="D3952" t="str">
            <v>LIC-CT7500-500A</v>
          </cell>
          <cell r="E3952" t="str">
            <v>500 AP Adder License for Cisco 7500 Wireless Controller</v>
          </cell>
          <cell r="F3952">
            <v>52683.75</v>
          </cell>
          <cell r="G3952">
            <v>1</v>
          </cell>
        </row>
        <row r="3953">
          <cell r="A3953" t="str">
            <v>C680032P10GXL</v>
          </cell>
          <cell r="B3953" t="str">
            <v>Hardware</v>
          </cell>
          <cell r="C3953" t="str">
            <v>Switches</v>
          </cell>
          <cell r="D3953" t="str">
            <v>C6800-32P10G-XL</v>
          </cell>
          <cell r="E3953" t="str">
            <v>Catalyst 6800 32 port 10GE with integrated dual DFC4XL</v>
          </cell>
          <cell r="F3953">
            <v>52969.75</v>
          </cell>
          <cell r="G3953">
            <v>1</v>
          </cell>
        </row>
        <row r="3954">
          <cell r="A3954" t="str">
            <v>C680032P10GXL++=</v>
          </cell>
          <cell r="B3954" t="str">
            <v>Hardware</v>
          </cell>
          <cell r="C3954" t="str">
            <v>Switches</v>
          </cell>
          <cell r="D3954" t="str">
            <v>C6800-32P10G-XL++=</v>
          </cell>
          <cell r="E3954" t="str">
            <v>Catalyst 6800 32 port 10GE with integrated dual DFC4XL</v>
          </cell>
          <cell r="F3954">
            <v>52969.75</v>
          </cell>
          <cell r="G3954">
            <v>1</v>
          </cell>
        </row>
        <row r="3955">
          <cell r="A3955" t="str">
            <v>C680032P10GXL=</v>
          </cell>
          <cell r="B3955" t="str">
            <v>Hardware</v>
          </cell>
          <cell r="C3955" t="str">
            <v>Switches</v>
          </cell>
          <cell r="D3955" t="str">
            <v>C6800-32P10G-XL=</v>
          </cell>
          <cell r="E3955" t="str">
            <v>Catalyst 6800 32 port 10GE with integrated dual DFC4XL</v>
          </cell>
          <cell r="F3955">
            <v>52969.75</v>
          </cell>
          <cell r="G3955">
            <v>1</v>
          </cell>
        </row>
        <row r="3956">
          <cell r="A3956" t="str">
            <v>C68008P40G</v>
          </cell>
          <cell r="B3956" t="str">
            <v>Hardware</v>
          </cell>
          <cell r="C3956" t="str">
            <v>Switches</v>
          </cell>
          <cell r="D3956" t="str">
            <v>C6800-8P40G</v>
          </cell>
          <cell r="E3956" t="str">
            <v>Catalyst 6800 8 port 40GE with integrated DFC4</v>
          </cell>
          <cell r="F3956">
            <v>53085.15</v>
          </cell>
          <cell r="G3956">
            <v>1</v>
          </cell>
        </row>
        <row r="3957">
          <cell r="A3957" t="str">
            <v>C68008P40G=</v>
          </cell>
          <cell r="B3957" t="str">
            <v>Hardware</v>
          </cell>
          <cell r="C3957" t="str">
            <v>Switches</v>
          </cell>
          <cell r="D3957" t="str">
            <v>C6800-8P40G=</v>
          </cell>
          <cell r="E3957" t="str">
            <v>Catalyst 6800 8 port 40GE with integrated DFC4</v>
          </cell>
          <cell r="F3957">
            <v>53085.15</v>
          </cell>
          <cell r="G3957">
            <v>1</v>
          </cell>
        </row>
        <row r="3958">
          <cell r="A3958" t="str">
            <v>LM9222IIOA=</v>
          </cell>
          <cell r="B3958" t="str">
            <v>License</v>
          </cell>
          <cell r="C3958" t="str">
            <v>Switches</v>
          </cell>
          <cell r="D3958" t="str">
            <v>L-M9222IIOA=</v>
          </cell>
          <cell r="E3958" t="str">
            <v>Cisco I/O Accelerator License for MDS 9222i, Spare</v>
          </cell>
          <cell r="F3958">
            <v>54000</v>
          </cell>
          <cell r="G3958">
            <v>1</v>
          </cell>
        </row>
        <row r="3959">
          <cell r="A3959" t="str">
            <v>M9222IIOA=</v>
          </cell>
          <cell r="B3959" t="str">
            <v>License</v>
          </cell>
          <cell r="C3959" t="str">
            <v>Switches</v>
          </cell>
          <cell r="D3959" t="str">
            <v>M9222IIOA=</v>
          </cell>
          <cell r="E3959" t="str">
            <v>Cisco I/O Accelerator License for MDS 9222i, Spare</v>
          </cell>
          <cell r="F3959">
            <v>54000</v>
          </cell>
          <cell r="G3959">
            <v>1</v>
          </cell>
        </row>
        <row r="3960">
          <cell r="A3960" t="str">
            <v>N77F324FQ25</v>
          </cell>
          <cell r="B3960" t="str">
            <v>Hardware</v>
          </cell>
          <cell r="C3960" t="str">
            <v>Switches</v>
          </cell>
          <cell r="D3960" t="str">
            <v>N77-F324FQ-25</v>
          </cell>
          <cell r="E3960" t="str">
            <v>Nexus 7700 F3-Series 24 Port 40GbE (QSFP)</v>
          </cell>
          <cell r="F3960">
            <v>55192.5</v>
          </cell>
          <cell r="G3960">
            <v>1</v>
          </cell>
        </row>
        <row r="3961">
          <cell r="A3961" t="str">
            <v>N77F324FQ25++=</v>
          </cell>
          <cell r="B3961" t="str">
            <v>Hardware</v>
          </cell>
          <cell r="C3961" t="str">
            <v>Switches</v>
          </cell>
          <cell r="D3961" t="str">
            <v>N77-F324FQ-25++=</v>
          </cell>
          <cell r="E3961" t="str">
            <v>Nexus 7700 F3-Series 24 Port 40GbE (QSFP)</v>
          </cell>
          <cell r="F3961">
            <v>55192.5</v>
          </cell>
          <cell r="G3961">
            <v>1</v>
          </cell>
        </row>
        <row r="3962">
          <cell r="A3962" t="str">
            <v>N77F324FQ25=</v>
          </cell>
          <cell r="B3962" t="str">
            <v>Hardware</v>
          </cell>
          <cell r="C3962" t="str">
            <v>Switches</v>
          </cell>
          <cell r="D3962" t="str">
            <v>N77-F324FQ-25=</v>
          </cell>
          <cell r="E3962" t="str">
            <v>Nexus 7700 F3-Series 24 Port 40GbE (QSFP)</v>
          </cell>
          <cell r="F3962">
            <v>55192.5</v>
          </cell>
          <cell r="G3962">
            <v>1</v>
          </cell>
        </row>
        <row r="3963">
          <cell r="A3963" t="str">
            <v>N7702S2E10GP1</v>
          </cell>
          <cell r="B3963" t="str">
            <v>Hardware</v>
          </cell>
          <cell r="C3963" t="str">
            <v>Switches</v>
          </cell>
          <cell r="D3963" t="str">
            <v>N7702-S2E-10G-P1</v>
          </cell>
          <cell r="E3963" t="str">
            <v>Nexus 7702 10G Promotional Bundle</v>
          </cell>
          <cell r="F3963">
            <v>55192.5</v>
          </cell>
          <cell r="G3963">
            <v>1</v>
          </cell>
        </row>
        <row r="3964">
          <cell r="A3964" t="str">
            <v>N9KX9732CEX</v>
          </cell>
          <cell r="B3964" t="str">
            <v>Hardware</v>
          </cell>
          <cell r="C3964" t="str">
            <v>Switches</v>
          </cell>
          <cell r="D3964" t="str">
            <v>N9K-X9732C-EX</v>
          </cell>
          <cell r="E3964" t="str">
            <v>Nexus 9500 Agg and ACI Spine linecard, 32p 100G QSFP28</v>
          </cell>
          <cell r="F3964">
            <v>55192.5</v>
          </cell>
          <cell r="G3964">
            <v>1</v>
          </cell>
        </row>
        <row r="3965">
          <cell r="A3965" t="str">
            <v>LFPR4KASASC230=</v>
          </cell>
          <cell r="B3965" t="str">
            <v>License</v>
          </cell>
          <cell r="C3965" t="str">
            <v>Firewall</v>
          </cell>
          <cell r="D3965" t="str">
            <v>L-FPR4K-ASASC-230=</v>
          </cell>
          <cell r="E3965" t="str">
            <v>License to Enable 230 Security Contexts, Firepower 4K Series</v>
          </cell>
          <cell r="F3965">
            <v>55195</v>
          </cell>
          <cell r="G3965">
            <v>1</v>
          </cell>
        </row>
        <row r="3966">
          <cell r="A3966" t="str">
            <v>N77C7718=</v>
          </cell>
          <cell r="B3966" t="str">
            <v>Hardware</v>
          </cell>
          <cell r="C3966" t="str">
            <v>Switches</v>
          </cell>
          <cell r="D3966" t="str">
            <v>N77-C7718=</v>
          </cell>
          <cell r="E3966" t="str">
            <v>Nexus 7700 18 Slot chassis, No Power Supplies, Fans Included</v>
          </cell>
          <cell r="F3966">
            <v>55249</v>
          </cell>
          <cell r="G3966">
            <v>1</v>
          </cell>
        </row>
        <row r="3967">
          <cell r="A3967" t="str">
            <v>LASAV10SSTD16</v>
          </cell>
          <cell r="B3967" t="str">
            <v>License</v>
          </cell>
          <cell r="C3967" t="str">
            <v>Firewall</v>
          </cell>
          <cell r="D3967" t="str">
            <v>L-ASAV10S-STD-16</v>
          </cell>
          <cell r="E3967" t="str">
            <v>ASAv10 16-pack with Standard Tier licenses (eDelivery)</v>
          </cell>
          <cell r="F3967">
            <v>55920</v>
          </cell>
          <cell r="G3967">
            <v>1</v>
          </cell>
        </row>
        <row r="3968">
          <cell r="A3968" t="str">
            <v>LASAV30SSTD4</v>
          </cell>
          <cell r="B3968" t="str">
            <v>License</v>
          </cell>
          <cell r="C3968" t="str">
            <v>Firewall</v>
          </cell>
          <cell r="D3968" t="str">
            <v>L-ASAV30S-STD-4</v>
          </cell>
          <cell r="E3968" t="str">
            <v>ASAv30 4-pack with Standard Tier licenses (eDelivery)</v>
          </cell>
          <cell r="F3968">
            <v>55920</v>
          </cell>
          <cell r="G3968">
            <v>1</v>
          </cell>
        </row>
        <row r="3969">
          <cell r="A3969" t="str">
            <v>EPA10X10GE=</v>
          </cell>
          <cell r="B3969" t="str">
            <v>Hardware</v>
          </cell>
          <cell r="C3969" t="str">
            <v>Routers</v>
          </cell>
          <cell r="D3969" t="str">
            <v>EPA-10X10GE=</v>
          </cell>
          <cell r="E3969" t="str">
            <v>ASR1000 10X10GE Ethernet Port Adapter, spare</v>
          </cell>
          <cell r="F3969">
            <v>57701.25</v>
          </cell>
          <cell r="G3969">
            <v>1</v>
          </cell>
        </row>
        <row r="3970">
          <cell r="A3970" t="str">
            <v>N7KC7004S2E</v>
          </cell>
          <cell r="B3970" t="str">
            <v>Hardware</v>
          </cell>
          <cell r="C3970" t="str">
            <v>Switches</v>
          </cell>
          <cell r="D3970" t="str">
            <v>N7K-C7004-S2E</v>
          </cell>
          <cell r="E3970" t="str">
            <v>Nexus 7004 Bundle (Chassis,1xSUP2E),No Power Supplies</v>
          </cell>
          <cell r="F3970">
            <v>57701.25</v>
          </cell>
          <cell r="G3970">
            <v>1</v>
          </cell>
        </row>
        <row r="3971">
          <cell r="A3971" t="str">
            <v>N9KX9732CEX=</v>
          </cell>
          <cell r="B3971" t="str">
            <v>Hardware</v>
          </cell>
          <cell r="C3971" t="str">
            <v>Switches</v>
          </cell>
          <cell r="D3971" t="str">
            <v>N9K-X9732C-EX=</v>
          </cell>
          <cell r="E3971" t="str">
            <v>Nexus 9500 Agg and ACI Spine linecard, 32p 100G QSFP28</v>
          </cell>
          <cell r="F3971">
            <v>58301.49</v>
          </cell>
          <cell r="G3971">
            <v>1</v>
          </cell>
        </row>
        <row r="3972">
          <cell r="A3972" t="str">
            <v>VSS2T10G</v>
          </cell>
          <cell r="B3972" t="str">
            <v>Hardware</v>
          </cell>
          <cell r="C3972" t="str">
            <v>Switches</v>
          </cell>
          <cell r="D3972" t="str">
            <v>VS-S2T-10G</v>
          </cell>
          <cell r="E3972" t="str">
            <v>Cat 6500 Sup 2T with 2 x 10GbE and 3 x 1GbE with MSFC5 PFC4</v>
          </cell>
          <cell r="F3972">
            <v>58393.67</v>
          </cell>
          <cell r="G3972">
            <v>1</v>
          </cell>
        </row>
        <row r="3973">
          <cell r="A3973" t="str">
            <v>DSC9396S48E8K9</v>
          </cell>
          <cell r="B3973" t="str">
            <v>Hardware</v>
          </cell>
          <cell r="C3973" t="str">
            <v>Switches</v>
          </cell>
          <cell r="D3973" t="str">
            <v>DS-C9396S-48E8K9</v>
          </cell>
          <cell r="E3973" t="str">
            <v>MDS 9396S, w/ 48 active ports + 8G SFPs (port-side exhaust)</v>
          </cell>
          <cell r="F3973">
            <v>58684.68</v>
          </cell>
          <cell r="G3973">
            <v>1</v>
          </cell>
        </row>
        <row r="3974">
          <cell r="A3974" t="str">
            <v>LICCT5508250A</v>
          </cell>
          <cell r="B3974" t="str">
            <v>License</v>
          </cell>
          <cell r="C3974" t="str">
            <v>Wireless</v>
          </cell>
          <cell r="D3974" t="str">
            <v>LIC-CT5508-250A</v>
          </cell>
          <cell r="E3974" t="str">
            <v>250 AP Adder License for the 5508 Controller</v>
          </cell>
          <cell r="F3974">
            <v>58699.73</v>
          </cell>
          <cell r="G3974">
            <v>1</v>
          </cell>
        </row>
        <row r="3975">
          <cell r="A3975" t="str">
            <v>LLICCT5508250A</v>
          </cell>
          <cell r="B3975" t="str">
            <v>License</v>
          </cell>
          <cell r="C3975" t="str">
            <v>Wireless</v>
          </cell>
          <cell r="D3975" t="str">
            <v>L-LIC-CT5508-250A</v>
          </cell>
          <cell r="E3975" t="str">
            <v>250 AP Adder License for the 5508 Controller (eDelivery)</v>
          </cell>
          <cell r="F3975">
            <v>58699.73</v>
          </cell>
          <cell r="G3975">
            <v>1</v>
          </cell>
        </row>
        <row r="3976">
          <cell r="A3976" t="str">
            <v>C1N9KC9504B3</v>
          </cell>
          <cell r="B3976" t="str">
            <v>Hardware</v>
          </cell>
          <cell r="C3976" t="str">
            <v>Switches</v>
          </cell>
          <cell r="D3976" t="str">
            <v>C1-N9K-C9504-B3</v>
          </cell>
          <cell r="E3976" t="str">
            <v>Cisco ONE Nexus 9504 Chassis Bun 1 Sup,3 PS,2 SC,4 FM,3 FT</v>
          </cell>
          <cell r="F3976">
            <v>58942.51</v>
          </cell>
          <cell r="G3976">
            <v>1</v>
          </cell>
        </row>
        <row r="3977">
          <cell r="A3977" t="str">
            <v>CFP100GLR4</v>
          </cell>
          <cell r="B3977" t="str">
            <v>Hardware</v>
          </cell>
          <cell r="C3977" t="str">
            <v>Routers</v>
          </cell>
          <cell r="D3977" t="str">
            <v>CFP-100G-LR4</v>
          </cell>
          <cell r="E3977" t="str">
            <v>100GBASE-LR4 CFP Module</v>
          </cell>
          <cell r="F3977">
            <v>59005.8</v>
          </cell>
          <cell r="G3977">
            <v>1</v>
          </cell>
        </row>
        <row r="3978">
          <cell r="A3978" t="str">
            <v>SPA1X10GEWLV2</v>
          </cell>
          <cell r="B3978" t="str">
            <v>License</v>
          </cell>
          <cell r="C3978" t="str">
            <v>Routers</v>
          </cell>
          <cell r="D3978" t="str">
            <v>SPA-1X10GE-WL-V2</v>
          </cell>
          <cell r="E3978" t="str">
            <v>Cisco 1-port 10GE LAN/WAN-PHY Shared Port Adapter</v>
          </cell>
          <cell r="F3978">
            <v>59206.5</v>
          </cell>
          <cell r="G3978">
            <v>1</v>
          </cell>
        </row>
        <row r="3979">
          <cell r="A3979" t="str">
            <v>N9KC9504B3</v>
          </cell>
          <cell r="B3979" t="str">
            <v>Hardware</v>
          </cell>
          <cell r="C3979" t="str">
            <v>Switches</v>
          </cell>
          <cell r="D3979" t="str">
            <v>N9K-C9504-B3</v>
          </cell>
          <cell r="E3979" t="str">
            <v>Nexus 9504 Chassis Bundle with 1 Sup, 3 PS, 2 SC, 4 FM, 3 FT</v>
          </cell>
          <cell r="F3979">
            <v>59517.48</v>
          </cell>
          <cell r="G3979">
            <v>1</v>
          </cell>
        </row>
        <row r="3980">
          <cell r="A3980" t="str">
            <v>LFPR4KASASC250=</v>
          </cell>
          <cell r="B3980" t="str">
            <v>License</v>
          </cell>
          <cell r="C3980" t="str">
            <v>Firewall</v>
          </cell>
          <cell r="D3980" t="str">
            <v>L-FPR4K-ASASC-250=</v>
          </cell>
          <cell r="E3980" t="str">
            <v>License to Enable 250 Security Contexts, Firepower 4K Series</v>
          </cell>
          <cell r="F3980">
            <v>59995</v>
          </cell>
          <cell r="G3980">
            <v>1</v>
          </cell>
        </row>
        <row r="3981">
          <cell r="A3981" t="str">
            <v>C680048PSFPXL</v>
          </cell>
          <cell r="B3981" t="str">
            <v>Hardware</v>
          </cell>
          <cell r="C3981" t="str">
            <v>Switches</v>
          </cell>
          <cell r="D3981" t="str">
            <v>C6800-48P-SFP-XL</v>
          </cell>
          <cell r="E3981" t="str">
            <v>C6k 48-port 1GE Mod:fabric-enabled with DFC4XL</v>
          </cell>
          <cell r="F3981">
            <v>60009.3</v>
          </cell>
          <cell r="G3981">
            <v>1</v>
          </cell>
        </row>
        <row r="3982">
          <cell r="A3982" t="str">
            <v>C680048PSFPXL=</v>
          </cell>
          <cell r="B3982" t="str">
            <v>Hardware</v>
          </cell>
          <cell r="C3982" t="str">
            <v>Switches</v>
          </cell>
          <cell r="D3982" t="str">
            <v>C6800-48P-SFP-XL=</v>
          </cell>
          <cell r="E3982" t="str">
            <v>C6k 48-port 1GE Mod:fabric-enabled with DFC4XL S</v>
          </cell>
          <cell r="F3982">
            <v>60009.3</v>
          </cell>
          <cell r="G3982">
            <v>1</v>
          </cell>
        </row>
        <row r="3983">
          <cell r="A3983" t="str">
            <v>FPR4KNM2X40GF</v>
          </cell>
          <cell r="B3983" t="str">
            <v>Hardware</v>
          </cell>
          <cell r="C3983" t="str">
            <v>Firewall</v>
          </cell>
          <cell r="D3983" t="str">
            <v>FPR4K-NM-2X40G-F</v>
          </cell>
          <cell r="E3983" t="str">
            <v>Cisco FirePower 2 port 40G SR FTW Network Module</v>
          </cell>
          <cell r="F3983">
            <v>60204.98</v>
          </cell>
          <cell r="G3983">
            <v>1</v>
          </cell>
        </row>
        <row r="3984">
          <cell r="A3984" t="str">
            <v>FPR4KNM2X40GF=</v>
          </cell>
          <cell r="B3984" t="str">
            <v>Hardware</v>
          </cell>
          <cell r="C3984" t="str">
            <v>Firewall</v>
          </cell>
          <cell r="D3984" t="str">
            <v>FPR4K-NM-2X40G-F=</v>
          </cell>
          <cell r="E3984" t="str">
            <v>Cisco FirePower 2 port 40G SR FTW Network Module</v>
          </cell>
          <cell r="F3984">
            <v>60204.98</v>
          </cell>
          <cell r="G3984">
            <v>1</v>
          </cell>
        </row>
        <row r="3985">
          <cell r="A3985" t="str">
            <v>FPR9KNM2X40GF</v>
          </cell>
          <cell r="B3985" t="str">
            <v>Hardware</v>
          </cell>
          <cell r="C3985" t="str">
            <v>Firewall</v>
          </cell>
          <cell r="D3985" t="str">
            <v>FPR9K-NM-2X40G-F</v>
          </cell>
          <cell r="E3985" t="str">
            <v>Cisco FirePower 2 port 40G SR FTW Network Module</v>
          </cell>
          <cell r="F3985">
            <v>60204.98</v>
          </cell>
          <cell r="G3985">
            <v>1</v>
          </cell>
        </row>
        <row r="3986">
          <cell r="A3986" t="str">
            <v>FPR9KNM2X40GF=</v>
          </cell>
          <cell r="B3986" t="str">
            <v>Hardware</v>
          </cell>
          <cell r="C3986" t="str">
            <v>Firewall</v>
          </cell>
          <cell r="D3986" t="str">
            <v>FPR9K-NM-2X40G-F=</v>
          </cell>
          <cell r="E3986" t="str">
            <v>Cisco FirePower 2 port 40G SR FTW Network Module</v>
          </cell>
          <cell r="F3986">
            <v>60204.98</v>
          </cell>
          <cell r="G3986">
            <v>1</v>
          </cell>
        </row>
        <row r="3987">
          <cell r="A3987" t="str">
            <v>N7KSBUNP1</v>
          </cell>
          <cell r="B3987" t="str">
            <v>License</v>
          </cell>
          <cell r="C3987" t="str">
            <v>Switches</v>
          </cell>
          <cell r="D3987" t="str">
            <v>N7K-SBUN-P1</v>
          </cell>
          <cell r="E3987" t="str">
            <v>Includes LAN, ADV, TRS, EL2, DCNM License - Promotion</v>
          </cell>
          <cell r="F3987">
            <v>60210</v>
          </cell>
          <cell r="G3987" t="str">
            <v>Cost Allocate (89%)</v>
          </cell>
        </row>
        <row r="3988">
          <cell r="A3988" t="str">
            <v>N7KSBUNP1=</v>
          </cell>
          <cell r="B3988" t="str">
            <v>License</v>
          </cell>
          <cell r="C3988" t="str">
            <v>Switches</v>
          </cell>
          <cell r="D3988" t="str">
            <v>N7K-SBUN-P1=</v>
          </cell>
          <cell r="E3988" t="str">
            <v>Includes LAN, ADV, TRS, EL2, DCNM License - Promotion</v>
          </cell>
          <cell r="F3988">
            <v>60210</v>
          </cell>
          <cell r="G3988" t="str">
            <v>Cost Allocate (89%)</v>
          </cell>
        </row>
        <row r="3989">
          <cell r="A3989" t="str">
            <v>LICMX250SEC10YR</v>
          </cell>
          <cell r="B3989" t="str">
            <v>License</v>
          </cell>
          <cell r="C3989" t="str">
            <v>Wireless</v>
          </cell>
          <cell r="D3989" t="str">
            <v>LIC-MX250-SEC-10YR</v>
          </cell>
          <cell r="E3989" t="str">
            <v>Meraki MX250 Advanced Security License and Support, 10YR</v>
          </cell>
          <cell r="F3989">
            <v>60210</v>
          </cell>
          <cell r="G3989" t="str">
            <v>Cost Allocate (50%)</v>
          </cell>
        </row>
        <row r="3990">
          <cell r="A3990" t="str">
            <v>LICMX450SEC5YR</v>
          </cell>
          <cell r="B3990" t="str">
            <v>License</v>
          </cell>
          <cell r="C3990" t="str">
            <v>Wireless</v>
          </cell>
          <cell r="D3990" t="str">
            <v>LIC-MX450-SEC-5YR</v>
          </cell>
          <cell r="E3990" t="str">
            <v>Meraki MX450 Advanced Security License and Support, 5YR</v>
          </cell>
          <cell r="F3990">
            <v>60210</v>
          </cell>
          <cell r="G3990" t="str">
            <v>Cost Allocate (50%)</v>
          </cell>
        </row>
        <row r="3991">
          <cell r="A3991" t="str">
            <v>LICMX450ENT10YR</v>
          </cell>
          <cell r="B3991" t="str">
            <v>License</v>
          </cell>
          <cell r="C3991" t="str">
            <v>Wireless</v>
          </cell>
          <cell r="D3991" t="str">
            <v>LIC-MX450-ENT-10YR</v>
          </cell>
          <cell r="E3991" t="str">
            <v>Meraki MX450 Enterprise License and Support, 10YR</v>
          </cell>
          <cell r="F3991">
            <v>60210</v>
          </cell>
          <cell r="G3991">
            <v>1</v>
          </cell>
        </row>
        <row r="3992">
          <cell r="A3992" t="str">
            <v>N7KC7009BUN2P2</v>
          </cell>
          <cell r="B3992" t="str">
            <v>Hardware</v>
          </cell>
          <cell r="C3992" t="str">
            <v>Switches</v>
          </cell>
          <cell r="D3992" t="str">
            <v>N7K-C7009-BUN2-P2</v>
          </cell>
          <cell r="E3992" t="str">
            <v>Nexus 7009 Promo Bundle (Chassis,SUP2,(3)FAB2)</v>
          </cell>
          <cell r="F3992">
            <v>60210</v>
          </cell>
          <cell r="G3992">
            <v>1</v>
          </cell>
        </row>
        <row r="3993">
          <cell r="A3993" t="str">
            <v>LICMX600SEC3YR</v>
          </cell>
          <cell r="B3993" t="str">
            <v>License</v>
          </cell>
          <cell r="C3993" t="str">
            <v>Wireless</v>
          </cell>
          <cell r="D3993" t="str">
            <v>LIC-MX600-SEC-3YR</v>
          </cell>
          <cell r="E3993" t="str">
            <v>Meraki MX600 Advanced Security License and Support, 3YR</v>
          </cell>
          <cell r="F3993">
            <v>64224</v>
          </cell>
          <cell r="G3993" t="str">
            <v>Cost Allocate (50%)</v>
          </cell>
        </row>
        <row r="3994">
          <cell r="A3994" t="str">
            <v>FPR2140NGFWK9</v>
          </cell>
          <cell r="B3994" t="str">
            <v>Hardware</v>
          </cell>
          <cell r="C3994" t="str">
            <v>Firewall</v>
          </cell>
          <cell r="D3994" t="str">
            <v>FPR2140-NGFW-K9</v>
          </cell>
          <cell r="E3994" t="str">
            <v>Cisco Firepower 2140 NGFW Appliance, 1U, 1 x NetMod Bay</v>
          </cell>
          <cell r="F3994">
            <v>65222.48</v>
          </cell>
          <cell r="G3994">
            <v>1</v>
          </cell>
        </row>
        <row r="3995">
          <cell r="A3995" t="str">
            <v>N77M348XP23L</v>
          </cell>
          <cell r="B3995" t="str">
            <v>Hardware</v>
          </cell>
          <cell r="C3995" t="str">
            <v>Switches</v>
          </cell>
          <cell r="D3995" t="str">
            <v>N77-M348XP-23L</v>
          </cell>
          <cell r="E3995" t="str">
            <v>Nexus 7700 M3-Series 48 Port 10GE</v>
          </cell>
          <cell r="F3995">
            <v>65227.5</v>
          </cell>
          <cell r="G3995">
            <v>1</v>
          </cell>
        </row>
        <row r="3996">
          <cell r="A3996" t="str">
            <v>N77M348XP23L=</v>
          </cell>
          <cell r="B3996" t="str">
            <v>Hardware</v>
          </cell>
          <cell r="C3996" t="str">
            <v>Switches</v>
          </cell>
          <cell r="D3996" t="str">
            <v>N77-M348XP-23L=</v>
          </cell>
          <cell r="E3996" t="str">
            <v>Nexus 7700 M3-Series 48 Port 10GE</v>
          </cell>
          <cell r="F3996">
            <v>65227.5</v>
          </cell>
          <cell r="G3996">
            <v>1</v>
          </cell>
        </row>
        <row r="3997">
          <cell r="A3997" t="str">
            <v>N77C7706B23S2E</v>
          </cell>
          <cell r="B3997" t="str">
            <v>Hardware</v>
          </cell>
          <cell r="C3997" t="str">
            <v>Switches</v>
          </cell>
          <cell r="D3997" t="str">
            <v>N77-C7706-B23S2E</v>
          </cell>
          <cell r="E3997" t="str">
            <v>Nexus 7706 Bundle (Chassis,1xSUP2E,3xFAB2),No Power Supplies</v>
          </cell>
          <cell r="F3997">
            <v>65227.5</v>
          </cell>
          <cell r="G3997">
            <v>1</v>
          </cell>
        </row>
        <row r="3998">
          <cell r="A3998" t="str">
            <v>DSC9396S48ESK9</v>
          </cell>
          <cell r="B3998" t="str">
            <v>Hardware</v>
          </cell>
          <cell r="C3998" t="str">
            <v>Switches</v>
          </cell>
          <cell r="D3998" t="str">
            <v>DS-C9396S-48ESK9</v>
          </cell>
          <cell r="E3998" t="str">
            <v>MDS 9396S, w/ 48 active ports + 16G SFPs (port-side exhaust)</v>
          </cell>
          <cell r="F3998">
            <v>66150.720000000001</v>
          </cell>
          <cell r="G3998">
            <v>1</v>
          </cell>
        </row>
        <row r="3999">
          <cell r="A3999" t="str">
            <v>SPA4XCT3/DS0V2</v>
          </cell>
          <cell r="B3999" t="str">
            <v>License</v>
          </cell>
          <cell r="C3999" t="str">
            <v>Routers</v>
          </cell>
          <cell r="D3999" t="str">
            <v>SPA-4XCT3/DS0-V2</v>
          </cell>
          <cell r="E3999" t="str">
            <v>4-port Channelized T3 to DS0 Shared Port Adapter, Version 2</v>
          </cell>
          <cell r="F3999">
            <v>66231</v>
          </cell>
          <cell r="G3999">
            <v>1</v>
          </cell>
        </row>
        <row r="4000">
          <cell r="A4000" t="str">
            <v>DSC9250IK9</v>
          </cell>
          <cell r="B4000" t="str">
            <v>Hardware</v>
          </cell>
          <cell r="C4000" t="str">
            <v>Switches</v>
          </cell>
          <cell r="D4000" t="str">
            <v>DS-C9250I-K9</v>
          </cell>
          <cell r="E4000" t="str">
            <v>MDS 9250i 50 port switch base config(20xFC, 8xFCoE, 2xFCIP)</v>
          </cell>
          <cell r="F4000">
            <v>67234.5</v>
          </cell>
          <cell r="G4000">
            <v>1</v>
          </cell>
        </row>
        <row r="4001">
          <cell r="A4001" t="str">
            <v>LICMX400SEC7YR</v>
          </cell>
          <cell r="B4001" t="str">
            <v>License</v>
          </cell>
          <cell r="C4001" t="str">
            <v>Wireless</v>
          </cell>
          <cell r="D4001" t="str">
            <v>LIC-MX400-SEC-7YR</v>
          </cell>
          <cell r="E4001" t="str">
            <v>Meraki MX400 Advanced Security License and Support, 7YR</v>
          </cell>
          <cell r="F4001">
            <v>67435.199999999997</v>
          </cell>
          <cell r="G4001" t="str">
            <v>Cost Allocate (50%)</v>
          </cell>
        </row>
        <row r="4002">
          <cell r="A4002" t="str">
            <v>LICMX600ENT7YR</v>
          </cell>
          <cell r="B4002" t="str">
            <v>License</v>
          </cell>
          <cell r="C4002" t="str">
            <v>Wireless</v>
          </cell>
          <cell r="D4002" t="str">
            <v>LIC-MX600-ENT-7YR</v>
          </cell>
          <cell r="E4002" t="str">
            <v>Meraki MX600 Enterprise License and Support, 7YR</v>
          </cell>
          <cell r="F4002">
            <v>67435.199999999997</v>
          </cell>
          <cell r="G4002">
            <v>1</v>
          </cell>
        </row>
        <row r="4003">
          <cell r="A4003" t="str">
            <v>EPACPAK2X40GE</v>
          </cell>
          <cell r="B4003" t="str">
            <v>Hardware</v>
          </cell>
          <cell r="C4003" t="str">
            <v>Routers</v>
          </cell>
          <cell r="D4003" t="str">
            <v>EPA-CPAK-2X40GE</v>
          </cell>
          <cell r="E4003" t="str">
            <v>ASR1000 2X40GE CPAK EPA (requires breakout cable)</v>
          </cell>
          <cell r="F4003">
            <v>70245</v>
          </cell>
          <cell r="G4003">
            <v>1</v>
          </cell>
        </row>
        <row r="4004">
          <cell r="A4004" t="str">
            <v>N7KF306CK25</v>
          </cell>
          <cell r="B4004" t="str">
            <v>Hardware</v>
          </cell>
          <cell r="C4004" t="str">
            <v>Switches</v>
          </cell>
          <cell r="D4004" t="str">
            <v>N7K-F306CK-25</v>
          </cell>
          <cell r="E4004" t="str">
            <v>Nexus 7000 F3-Series 6 Port 100GbE (CPAK)</v>
          </cell>
          <cell r="F4004">
            <v>70245</v>
          </cell>
          <cell r="G4004">
            <v>1</v>
          </cell>
        </row>
        <row r="4005">
          <cell r="A4005" t="str">
            <v>N7KF306CK25=</v>
          </cell>
          <cell r="B4005" t="str">
            <v>Hardware</v>
          </cell>
          <cell r="C4005" t="str">
            <v>Switches</v>
          </cell>
          <cell r="D4005" t="str">
            <v>N7K-F306CK-25=</v>
          </cell>
          <cell r="E4005" t="str">
            <v>Nexus 7000 F3-Series 6 Port 100GbE (CPAK)</v>
          </cell>
          <cell r="F4005">
            <v>70245</v>
          </cell>
          <cell r="G4005">
            <v>1</v>
          </cell>
        </row>
        <row r="4006">
          <cell r="A4006" t="str">
            <v>N7702S2E40GP1</v>
          </cell>
          <cell r="B4006" t="str">
            <v>Hardware</v>
          </cell>
          <cell r="C4006" t="str">
            <v>Switches</v>
          </cell>
          <cell r="D4006" t="str">
            <v>N7702-S2E-40G-P1</v>
          </cell>
          <cell r="E4006" t="str">
            <v>Nexus 7702 40G Promotional Bundle</v>
          </cell>
          <cell r="F4006">
            <v>70245</v>
          </cell>
          <cell r="G4006">
            <v>1</v>
          </cell>
        </row>
        <row r="4007">
          <cell r="A4007" t="str">
            <v>N5696B24Q</v>
          </cell>
          <cell r="B4007" t="str">
            <v>Hardware</v>
          </cell>
          <cell r="C4007" t="str">
            <v>Switches</v>
          </cell>
          <cell r="D4007" t="str">
            <v>N5696-B-24Q</v>
          </cell>
          <cell r="E4007" t="str">
            <v>Nexus 5696Q chassis 24x40GE Ports/FCoE Bundle; 6PS,4 FAN</v>
          </cell>
          <cell r="F4007">
            <v>70995.81</v>
          </cell>
          <cell r="G4007">
            <v>1</v>
          </cell>
        </row>
        <row r="4008">
          <cell r="A4008" t="str">
            <v>C1N9KC9504B2</v>
          </cell>
          <cell r="B4008" t="str">
            <v>Hardware</v>
          </cell>
          <cell r="C4008" t="str">
            <v>Switches</v>
          </cell>
          <cell r="D4008" t="str">
            <v>C1-N9K-C9504-B2</v>
          </cell>
          <cell r="E4008" t="str">
            <v>Cisco ONE Nexus 9504 Chassis Bun 1 Sup,3 PS,2 SC,6 FM,3 FT</v>
          </cell>
          <cell r="F4008">
            <v>71277.509999999995</v>
          </cell>
          <cell r="G4008">
            <v>1</v>
          </cell>
        </row>
        <row r="4009">
          <cell r="A4009" t="str">
            <v>VSS2T10GXL</v>
          </cell>
          <cell r="B4009" t="str">
            <v>Hardware</v>
          </cell>
          <cell r="C4009" t="str">
            <v>Switches</v>
          </cell>
          <cell r="D4009" t="str">
            <v>VS-S2T-10G-XL</v>
          </cell>
          <cell r="E4009" t="str">
            <v>Cat 6500 Sup 2T with 2x10GbE and 3 x 1GbE with MSFC5 PFC4XL</v>
          </cell>
          <cell r="F4009">
            <v>71669.97</v>
          </cell>
          <cell r="G4009">
            <v>1</v>
          </cell>
        </row>
        <row r="4010">
          <cell r="A4010" t="str">
            <v>N7KC7004S2R</v>
          </cell>
          <cell r="B4010" t="str">
            <v>Hardware</v>
          </cell>
          <cell r="C4010" t="str">
            <v>Switches</v>
          </cell>
          <cell r="D4010" t="str">
            <v>N7K-C7004-S2-R</v>
          </cell>
          <cell r="E4010" t="str">
            <v>Nexus 7004 Bundle (Chassis,2xSUP2),No Power Supplies</v>
          </cell>
          <cell r="F4010">
            <v>72753.75</v>
          </cell>
          <cell r="G4010">
            <v>1</v>
          </cell>
        </row>
        <row r="4011">
          <cell r="A4011" t="str">
            <v>N7KC7018XL</v>
          </cell>
          <cell r="B4011" t="str">
            <v>Software</v>
          </cell>
          <cell r="C4011" t="str">
            <v>Switches</v>
          </cell>
          <cell r="D4011" t="str">
            <v>N7K-C7018-XL</v>
          </cell>
          <cell r="E4011" t="str">
            <v>Nexus 7018 Scalable Feature License</v>
          </cell>
          <cell r="F4011">
            <v>75000</v>
          </cell>
          <cell r="G4011">
            <v>1</v>
          </cell>
        </row>
        <row r="4012">
          <cell r="A4012" t="str">
            <v>N7KC7018XL=</v>
          </cell>
          <cell r="B4012" t="str">
            <v>Software</v>
          </cell>
          <cell r="C4012" t="str">
            <v>Switches</v>
          </cell>
          <cell r="D4012" t="str">
            <v>N7K-C7018-XL=</v>
          </cell>
          <cell r="E4012" t="str">
            <v>Nexus 7018 Scalable Feature License</v>
          </cell>
          <cell r="F4012">
            <v>75000</v>
          </cell>
          <cell r="G4012">
            <v>1</v>
          </cell>
        </row>
        <row r="4013">
          <cell r="A4013" t="str">
            <v>LN7KC7018XL=</v>
          </cell>
          <cell r="B4013" t="str">
            <v>License</v>
          </cell>
          <cell r="C4013" t="str">
            <v>Switches</v>
          </cell>
          <cell r="D4013" t="str">
            <v>L-N7K-C7018-XL=</v>
          </cell>
          <cell r="E4013" t="str">
            <v>Nexus 7018 Scalable Feature License eDelivery</v>
          </cell>
          <cell r="F4013">
            <v>75262.5</v>
          </cell>
          <cell r="G4013">
            <v>1</v>
          </cell>
        </row>
        <row r="4014">
          <cell r="A4014" t="str">
            <v>N77M324FQ25L</v>
          </cell>
          <cell r="B4014" t="str">
            <v>Hardware</v>
          </cell>
          <cell r="C4014" t="str">
            <v>Switches</v>
          </cell>
          <cell r="D4014" t="str">
            <v>N77-M324FQ-25L</v>
          </cell>
          <cell r="E4014" t="str">
            <v>Nexus 7700 M3-Series 24 Port 40GE</v>
          </cell>
          <cell r="F4014">
            <v>75262.5</v>
          </cell>
          <cell r="G4014">
            <v>1</v>
          </cell>
        </row>
        <row r="4015">
          <cell r="A4015" t="str">
            <v>N77M324FQ25L=</v>
          </cell>
          <cell r="B4015" t="str">
            <v>Hardware</v>
          </cell>
          <cell r="C4015" t="str">
            <v>Switches</v>
          </cell>
          <cell r="D4015" t="str">
            <v>N77-M324FQ-25L=</v>
          </cell>
          <cell r="E4015" t="str">
            <v>Nexus 7700 M3-Series 24 Port 40GE</v>
          </cell>
          <cell r="F4015">
            <v>75262.5</v>
          </cell>
          <cell r="G4015">
            <v>1</v>
          </cell>
        </row>
        <row r="4016">
          <cell r="A4016" t="str">
            <v>SPA4XCT3/DS0V2=</v>
          </cell>
          <cell r="B4016" t="str">
            <v>License</v>
          </cell>
          <cell r="C4016" t="str">
            <v>Routers</v>
          </cell>
          <cell r="D4016" t="str">
            <v>SPA-4XCT3/DS0-V2=</v>
          </cell>
          <cell r="E4016" t="str">
            <v>4-port Channelized T3 to DS0 Shared Port Adapter, Version 2</v>
          </cell>
          <cell r="F4016">
            <v>76165.649999999994</v>
          </cell>
          <cell r="G4016">
            <v>1</v>
          </cell>
        </row>
        <row r="4017">
          <cell r="A4017" t="str">
            <v>EDUC980080K9</v>
          </cell>
          <cell r="B4017" t="str">
            <v>Hardware</v>
          </cell>
          <cell r="C4017" t="str">
            <v>Wireless</v>
          </cell>
          <cell r="D4017" t="str">
            <v>EDU-C9800-80-K9</v>
          </cell>
          <cell r="E4017" t="str">
            <v>EDU SKU-Cisco Catalyst 9800-80 Wireless Controller</v>
          </cell>
          <cell r="F4017">
            <v>76266</v>
          </cell>
          <cell r="G4017">
            <v>1</v>
          </cell>
        </row>
        <row r="4018">
          <cell r="A4018" t="str">
            <v>CPAK100GER4L=</v>
          </cell>
          <cell r="B4018" t="str">
            <v>Hardware</v>
          </cell>
          <cell r="C4018" t="str">
            <v>Connectors</v>
          </cell>
          <cell r="D4018" t="str">
            <v>CPAK-100G-ER4L=</v>
          </cell>
          <cell r="E4018" t="str">
            <v>CPAK module, 100G for applications &gt;10km</v>
          </cell>
          <cell r="F4018">
            <v>79025.63</v>
          </cell>
          <cell r="G4018">
            <v>1</v>
          </cell>
        </row>
        <row r="4019">
          <cell r="A4019" t="str">
            <v>N7KC7009BUN2P2E</v>
          </cell>
          <cell r="B4019" t="str">
            <v>Hardware</v>
          </cell>
          <cell r="C4019" t="str">
            <v>Switches</v>
          </cell>
          <cell r="D4019" t="str">
            <v>N7K-C7009-BUN2-P2E</v>
          </cell>
          <cell r="E4019" t="str">
            <v>Nexus 7009 Promo Bundle (Chassis,SUP2E,(3)FAB2)</v>
          </cell>
          <cell r="F4019">
            <v>79025.63</v>
          </cell>
          <cell r="G4019">
            <v>1</v>
          </cell>
        </row>
        <row r="4020">
          <cell r="A4020" t="str">
            <v>FPR4KNM4X40G</v>
          </cell>
          <cell r="B4020" t="str">
            <v>Hardware</v>
          </cell>
          <cell r="C4020" t="str">
            <v>Firewall</v>
          </cell>
          <cell r="D4020" t="str">
            <v>FPR4K-NM-4X40G</v>
          </cell>
          <cell r="E4020" t="str">
            <v>Cisco FirePower 4 port QSFP+ Network Module</v>
          </cell>
          <cell r="F4020">
            <v>80274.98</v>
          </cell>
          <cell r="G4020">
            <v>1</v>
          </cell>
        </row>
        <row r="4021">
          <cell r="A4021" t="str">
            <v>FPR4KNM4X40G=</v>
          </cell>
          <cell r="B4021" t="str">
            <v>Hardware</v>
          </cell>
          <cell r="C4021" t="str">
            <v>Firewall</v>
          </cell>
          <cell r="D4021" t="str">
            <v>FPR4K-NM-4X40G=</v>
          </cell>
          <cell r="E4021" t="str">
            <v>Cisco FirePower 4 port QSFP+ Network Module</v>
          </cell>
          <cell r="F4021">
            <v>80274.98</v>
          </cell>
          <cell r="G4021">
            <v>1</v>
          </cell>
        </row>
        <row r="4022">
          <cell r="A4022" t="str">
            <v>FPR9KNM4X40G</v>
          </cell>
          <cell r="B4022" t="str">
            <v>Hardware</v>
          </cell>
          <cell r="C4022" t="str">
            <v>Firewall</v>
          </cell>
          <cell r="D4022" t="str">
            <v>FPR9K-NM-4X40G</v>
          </cell>
          <cell r="E4022" t="str">
            <v>Firepower 9000 Series - 4 port QSFP+ Network Module</v>
          </cell>
          <cell r="F4022">
            <v>80274.98</v>
          </cell>
          <cell r="G4022">
            <v>1</v>
          </cell>
        </row>
        <row r="4023">
          <cell r="A4023" t="str">
            <v>FPR9KNM4X40G=</v>
          </cell>
          <cell r="B4023" t="str">
            <v>Hardware</v>
          </cell>
          <cell r="C4023" t="str">
            <v>Firewall</v>
          </cell>
          <cell r="D4023" t="str">
            <v>FPR9K-NM-4X40G=</v>
          </cell>
          <cell r="E4023" t="str">
            <v>Firepower 9000 Series - 4 port QSFP+ Network Module</v>
          </cell>
          <cell r="F4023">
            <v>80274.98</v>
          </cell>
          <cell r="G4023">
            <v>1</v>
          </cell>
        </row>
        <row r="4024">
          <cell r="A4024" t="str">
            <v>EPACPAK2X40GE=</v>
          </cell>
          <cell r="B4024" t="str">
            <v>Hardware</v>
          </cell>
          <cell r="C4024" t="str">
            <v>Routers</v>
          </cell>
          <cell r="D4024" t="str">
            <v>EPA-CPAK-2X40GE=</v>
          </cell>
          <cell r="E4024" t="str">
            <v>ASR1000 2X40GE CPAK EPA (requires breakout cable), Spare</v>
          </cell>
          <cell r="F4024">
            <v>80781.75</v>
          </cell>
          <cell r="G4024">
            <v>1</v>
          </cell>
        </row>
        <row r="4025">
          <cell r="A4025" t="str">
            <v>DSC9396S96EK9</v>
          </cell>
          <cell r="B4025" t="str">
            <v>Hardware</v>
          </cell>
          <cell r="C4025" t="str">
            <v>Switches</v>
          </cell>
          <cell r="D4025" t="str">
            <v>DS-C9396S-96EK9</v>
          </cell>
          <cell r="E4025" t="str">
            <v>MDS 9396S switch, w/ 96 active ports (port-side exhaust)</v>
          </cell>
          <cell r="F4025">
            <v>80781.75</v>
          </cell>
          <cell r="G4025">
            <v>1</v>
          </cell>
        </row>
        <row r="4026">
          <cell r="A4026" t="str">
            <v>DSC9396S96IK9</v>
          </cell>
          <cell r="B4026" t="str">
            <v>Hardware</v>
          </cell>
          <cell r="C4026" t="str">
            <v>Switches</v>
          </cell>
          <cell r="D4026" t="str">
            <v>DS-C9396S-96IK9</v>
          </cell>
          <cell r="E4026" t="str">
            <v>MDS 9396S switch, w/ 96 active ports (port-side intake)</v>
          </cell>
          <cell r="F4026">
            <v>80781.75</v>
          </cell>
          <cell r="G4026">
            <v>1</v>
          </cell>
        </row>
        <row r="4027">
          <cell r="A4027" t="str">
            <v>N7KM202CF22L</v>
          </cell>
          <cell r="B4027" t="str">
            <v>Hardware</v>
          </cell>
          <cell r="C4027" t="str">
            <v>Switches</v>
          </cell>
          <cell r="D4027" t="str">
            <v>N7K-M202CF-22L</v>
          </cell>
          <cell r="E4027" t="str">
            <v>Nexus 7000 M2-Series 2 Port 100GbE with XL Option (req. CFP)</v>
          </cell>
          <cell r="F4027">
            <v>80781.75</v>
          </cell>
          <cell r="G4027">
            <v>1</v>
          </cell>
        </row>
        <row r="4028">
          <cell r="A4028" t="str">
            <v>C1N9KC9504B3E</v>
          </cell>
          <cell r="B4028" t="str">
            <v>Hardware</v>
          </cell>
          <cell r="C4028" t="str">
            <v>Switches</v>
          </cell>
          <cell r="D4028" t="str">
            <v>C1-N9K-C9504-B3-E</v>
          </cell>
          <cell r="E4028" t="str">
            <v>Cisco ONE Nexus 9504 Chassis Bun 1Sup, 3PS, 2SC, 4 FME, 3Fan</v>
          </cell>
          <cell r="F4028">
            <v>81037.5</v>
          </cell>
          <cell r="G4028">
            <v>1</v>
          </cell>
        </row>
        <row r="4029">
          <cell r="A4029" t="str">
            <v>ASR1000RP332G2P</v>
          </cell>
          <cell r="B4029" t="str">
            <v>Hardware</v>
          </cell>
          <cell r="C4029" t="str">
            <v>Routers</v>
          </cell>
          <cell r="D4029" t="str">
            <v>ASR1000-RP3-32G-2P</v>
          </cell>
          <cell r="E4029" t="str">
            <v>Cisco ASR1000 RP3 w/ 32GB, 2 Pack</v>
          </cell>
          <cell r="F4029">
            <v>81785.25</v>
          </cell>
          <cell r="G4029">
            <v>1</v>
          </cell>
        </row>
        <row r="4030">
          <cell r="A4030" t="str">
            <v>N9KC9504B3E</v>
          </cell>
          <cell r="B4030" t="str">
            <v>Hardware</v>
          </cell>
          <cell r="C4030" t="str">
            <v>Switches</v>
          </cell>
          <cell r="D4030" t="str">
            <v>N9K-C9504-B3-E</v>
          </cell>
          <cell r="E4030" t="str">
            <v>Nexus 9504 chassis bundle with 1Sup, 3PS, 2SC, 4 FM-E, 3Fan</v>
          </cell>
          <cell r="F4030">
            <v>82112.479999999996</v>
          </cell>
          <cell r="G4030">
            <v>1</v>
          </cell>
        </row>
        <row r="4031">
          <cell r="A4031" t="str">
            <v>N7KC7009B2S2</v>
          </cell>
          <cell r="B4031" t="str">
            <v>Hardware</v>
          </cell>
          <cell r="C4031" t="str">
            <v>Switches</v>
          </cell>
          <cell r="D4031" t="str">
            <v>N7K-C7009-B2S2</v>
          </cell>
          <cell r="E4031" t="str">
            <v>Nexus 7009 Bundle (Chassis,1xSUP2,x5xFAB2),No Power Supplies</v>
          </cell>
          <cell r="F4031">
            <v>82788.75</v>
          </cell>
          <cell r="G4031">
            <v>1</v>
          </cell>
        </row>
        <row r="4032">
          <cell r="A4032" t="str">
            <v>LICMX450SEC7YR</v>
          </cell>
          <cell r="B4032" t="str">
            <v>License</v>
          </cell>
          <cell r="C4032" t="str">
            <v>Wireless</v>
          </cell>
          <cell r="D4032" t="str">
            <v>LIC-MX450-SEC-7YR</v>
          </cell>
          <cell r="E4032" t="str">
            <v>Meraki MX450 Advanced Security License and Support, 7YR</v>
          </cell>
          <cell r="F4032">
            <v>84294</v>
          </cell>
          <cell r="G4032" t="str">
            <v>Cost Allocate (50%)</v>
          </cell>
        </row>
        <row r="4033">
          <cell r="A4033" t="str">
            <v>N77C7706B26S2E</v>
          </cell>
          <cell r="B4033" t="str">
            <v>Hardware</v>
          </cell>
          <cell r="C4033" t="str">
            <v>Switches</v>
          </cell>
          <cell r="D4033" t="str">
            <v>N77-C7706-B26S2E</v>
          </cell>
          <cell r="E4033" t="str">
            <v>Nexus 7706 Bundle (Chassis,1xSUP2E,6xFAB2),No Power Supplies</v>
          </cell>
          <cell r="F4033">
            <v>85297.5</v>
          </cell>
          <cell r="G4033">
            <v>1</v>
          </cell>
        </row>
        <row r="4034">
          <cell r="A4034" t="str">
            <v>N9KC9508B3</v>
          </cell>
          <cell r="B4034" t="str">
            <v>Hardware</v>
          </cell>
          <cell r="C4034" t="str">
            <v>Switches</v>
          </cell>
          <cell r="D4034" t="str">
            <v>N9K-C9508-B3</v>
          </cell>
          <cell r="E4034" t="str">
            <v>Nexus 9508 Chassis Bundle with 1 Sup, 3 PS, 2 SC, 4 FM, 3 FT</v>
          </cell>
          <cell r="F4034">
            <v>86905.04</v>
          </cell>
          <cell r="G4034">
            <v>1</v>
          </cell>
        </row>
        <row r="4035">
          <cell r="A4035" t="str">
            <v>LLICCT8500500A</v>
          </cell>
          <cell r="B4035" t="str">
            <v>License</v>
          </cell>
          <cell r="C4035" t="str">
            <v>Wireless</v>
          </cell>
          <cell r="D4035" t="str">
            <v>L-LIC-CT8500-500A</v>
          </cell>
          <cell r="E4035" t="str">
            <v>500 AP Adder E-License for Cisco 8500 Wireless Controller</v>
          </cell>
          <cell r="F4035">
            <v>87500</v>
          </cell>
          <cell r="G4035">
            <v>1</v>
          </cell>
        </row>
        <row r="4036">
          <cell r="A4036" t="str">
            <v>LICCT8500500A</v>
          </cell>
          <cell r="B4036" t="str">
            <v>License</v>
          </cell>
          <cell r="C4036" t="str">
            <v>Wireless</v>
          </cell>
          <cell r="D4036" t="str">
            <v>LIC-CT8500-500A</v>
          </cell>
          <cell r="E4036" t="str">
            <v>500 AP Adder License for Cisco 8500 Wireless Controller</v>
          </cell>
          <cell r="F4036">
            <v>87806.25</v>
          </cell>
          <cell r="G4036">
            <v>1</v>
          </cell>
        </row>
        <row r="4037">
          <cell r="A4037" t="str">
            <v>FPR4110AMPK9</v>
          </cell>
          <cell r="B4037" t="str">
            <v>Hardware</v>
          </cell>
          <cell r="C4037" t="str">
            <v>Firewall</v>
          </cell>
          <cell r="D4037" t="str">
            <v>FPR4110-AMP-K9</v>
          </cell>
          <cell r="E4037" t="str">
            <v>Cisco Firepower 4110 AMP Appliance, 1U, 2 x NetMod Bays</v>
          </cell>
          <cell r="F4037">
            <v>90309.98</v>
          </cell>
          <cell r="G4037">
            <v>1</v>
          </cell>
        </row>
        <row r="4038">
          <cell r="A4038" t="str">
            <v>FPR4110ASAK9</v>
          </cell>
          <cell r="B4038" t="str">
            <v>Hardware</v>
          </cell>
          <cell r="C4038" t="str">
            <v>Firewall</v>
          </cell>
          <cell r="D4038" t="str">
            <v>FPR4110-ASA-K9</v>
          </cell>
          <cell r="E4038" t="str">
            <v>Cisco Firepower 4110 ASA Appliance, 1U, 2 x NetMod Bays</v>
          </cell>
          <cell r="F4038">
            <v>90309.98</v>
          </cell>
          <cell r="G4038">
            <v>1</v>
          </cell>
        </row>
        <row r="4039">
          <cell r="A4039" t="str">
            <v>FPR4110NGFWK9</v>
          </cell>
          <cell r="B4039" t="str">
            <v>Hardware</v>
          </cell>
          <cell r="C4039" t="str">
            <v>Firewall</v>
          </cell>
          <cell r="D4039" t="str">
            <v>FPR4110-NGFW-K9</v>
          </cell>
          <cell r="E4039" t="str">
            <v>Cisco Firepower 4110 NGFW Appliance, 1U, 2 x NetMod Bays</v>
          </cell>
          <cell r="F4039">
            <v>90309.98</v>
          </cell>
          <cell r="G4039">
            <v>1</v>
          </cell>
        </row>
        <row r="4040">
          <cell r="A4040" t="str">
            <v>FPR4110NGIPSK9</v>
          </cell>
          <cell r="B4040" t="str">
            <v>Hardware</v>
          </cell>
          <cell r="C4040" t="str">
            <v>Firewall</v>
          </cell>
          <cell r="D4040" t="str">
            <v>FPR4110-NGIPS-K9</v>
          </cell>
          <cell r="E4040" t="str">
            <v>Cisco Firepower 4110 NGIPS Appliance, 1U, 2 x NetMod Bays</v>
          </cell>
          <cell r="F4040">
            <v>90309.98</v>
          </cell>
          <cell r="G4040">
            <v>1</v>
          </cell>
        </row>
        <row r="4041">
          <cell r="A4041" t="str">
            <v>N77F312CK26</v>
          </cell>
          <cell r="B4041" t="str">
            <v>Hardware</v>
          </cell>
          <cell r="C4041" t="str">
            <v>Switches</v>
          </cell>
          <cell r="D4041" t="str">
            <v>N77-F312CK-26</v>
          </cell>
          <cell r="E4041" t="str">
            <v>Nexus 7700 F3-Series 12 Port 100GbE (CPAK)</v>
          </cell>
          <cell r="F4041">
            <v>90315</v>
          </cell>
          <cell r="G4041">
            <v>1</v>
          </cell>
        </row>
        <row r="4042">
          <cell r="A4042" t="str">
            <v>N77F312CK26=</v>
          </cell>
          <cell r="B4042" t="str">
            <v>Hardware</v>
          </cell>
          <cell r="C4042" t="str">
            <v>Switches</v>
          </cell>
          <cell r="D4042" t="str">
            <v>N77-F312CK-26=</v>
          </cell>
          <cell r="E4042" t="str">
            <v>Nexus 7700 F3-Series 12 Port 100GbE (CPAK)</v>
          </cell>
          <cell r="F4042">
            <v>90315</v>
          </cell>
          <cell r="G4042">
            <v>1</v>
          </cell>
        </row>
        <row r="4043">
          <cell r="A4043" t="str">
            <v>N77C7706B23S2ER</v>
          </cell>
          <cell r="B4043" t="str">
            <v>Hardware</v>
          </cell>
          <cell r="C4043" t="str">
            <v>Switches</v>
          </cell>
          <cell r="D4043" t="str">
            <v>N77-C7706-B23S2E-R</v>
          </cell>
          <cell r="E4043" t="str">
            <v>Nexus 7706 Bundle (Chassis,2xSUP2E,3xFAB2),No Power Supplies</v>
          </cell>
          <cell r="F4043">
            <v>90315</v>
          </cell>
          <cell r="G4043" t="str">
            <v>Cost Allocate (72%)</v>
          </cell>
        </row>
        <row r="4044">
          <cell r="A4044" t="str">
            <v>ASR1000RP364G2P</v>
          </cell>
          <cell r="B4044" t="str">
            <v>Hardware</v>
          </cell>
          <cell r="C4044" t="str">
            <v>Routers</v>
          </cell>
          <cell r="D4044" t="str">
            <v>ASR1000-RP3-64G-2P</v>
          </cell>
          <cell r="E4044" t="str">
            <v>Cisco ASR1000 RP3 w/ 64GB, 2 Pack</v>
          </cell>
          <cell r="F4044">
            <v>92823.75</v>
          </cell>
          <cell r="G4044">
            <v>1</v>
          </cell>
        </row>
        <row r="4045">
          <cell r="A4045" t="str">
            <v>ASR1001HX</v>
          </cell>
          <cell r="B4045" t="str">
            <v>Hardware</v>
          </cell>
          <cell r="C4045" t="str">
            <v>Routers</v>
          </cell>
          <cell r="D4045" t="str">
            <v>ASR1001-HX</v>
          </cell>
          <cell r="E4045" t="str">
            <v>Cisco ASR1001-HX System,8x10GE+8x1GE,2xP/S, optional crypto</v>
          </cell>
          <cell r="F4045">
            <v>95332.5</v>
          </cell>
          <cell r="G4045">
            <v>1</v>
          </cell>
        </row>
        <row r="4046">
          <cell r="A4046" t="str">
            <v>LICMX400SEC10YR</v>
          </cell>
          <cell r="B4046" t="str">
            <v>License</v>
          </cell>
          <cell r="C4046" t="str">
            <v>Wireless</v>
          </cell>
          <cell r="D4046" t="str">
            <v>LIC-MX400-SEC-10YR</v>
          </cell>
          <cell r="E4046" t="str">
            <v>Meraki MX400 Advanced Security License and Support, 10YR</v>
          </cell>
          <cell r="F4046">
            <v>96336</v>
          </cell>
          <cell r="G4046" t="str">
            <v>Cost Allocate (50%)</v>
          </cell>
        </row>
        <row r="4047">
          <cell r="A4047" t="str">
            <v>LICMX600SEC5YR</v>
          </cell>
          <cell r="B4047" t="str">
            <v>License</v>
          </cell>
          <cell r="C4047" t="str">
            <v>Wireless</v>
          </cell>
          <cell r="D4047" t="str">
            <v>LIC-MX600-SEC-5YR</v>
          </cell>
          <cell r="E4047" t="str">
            <v>Meraki MX600 Advanced Security License and Support, 5YR</v>
          </cell>
          <cell r="F4047">
            <v>96336</v>
          </cell>
          <cell r="G4047" t="str">
            <v>Cost Allocate (50%)</v>
          </cell>
        </row>
        <row r="4048">
          <cell r="A4048" t="str">
            <v>LICMX600ENT10YR</v>
          </cell>
          <cell r="B4048" t="str">
            <v>License</v>
          </cell>
          <cell r="C4048" t="str">
            <v>Wireless</v>
          </cell>
          <cell r="D4048" t="str">
            <v>LIC-MX600-ENT-10YR</v>
          </cell>
          <cell r="E4048" t="str">
            <v>Meraki MX600 Enterprise License and Support, 10YR</v>
          </cell>
          <cell r="F4048">
            <v>96336</v>
          </cell>
          <cell r="G4048">
            <v>1</v>
          </cell>
        </row>
        <row r="4049">
          <cell r="A4049" t="str">
            <v>SPA2XOC48POS/RPR=</v>
          </cell>
          <cell r="B4049" t="str">
            <v>Hardware</v>
          </cell>
          <cell r="C4049" t="str">
            <v>Routers</v>
          </cell>
          <cell r="D4049" t="str">
            <v>SPA-2XOC48POS/RPR=</v>
          </cell>
          <cell r="E4049" t="str">
            <v>2-port OC48/STM16 POS/RPR Shared Port Adapters</v>
          </cell>
          <cell r="F4049">
            <v>96476.49</v>
          </cell>
          <cell r="G4049">
            <v>1</v>
          </cell>
        </row>
        <row r="4050">
          <cell r="A4050" t="str">
            <v>ACIC9504EAPICB1</v>
          </cell>
          <cell r="B4050" t="str">
            <v>Hardware</v>
          </cell>
          <cell r="C4050" t="str">
            <v>Switches</v>
          </cell>
          <cell r="D4050" t="str">
            <v>ACI-C9504E-APIC-B1</v>
          </cell>
          <cell r="E4050" t="str">
            <v>ACI Bundle with 2 9504, 2x100G 9732C-EX linecards and APIC</v>
          </cell>
          <cell r="F4050">
            <v>96892.73</v>
          </cell>
          <cell r="G4050">
            <v>1</v>
          </cell>
        </row>
        <row r="4051">
          <cell r="A4051" t="str">
            <v>EPA1X100GE</v>
          </cell>
          <cell r="B4051" t="str">
            <v>Hardware</v>
          </cell>
          <cell r="C4051" t="str">
            <v>Routers</v>
          </cell>
          <cell r="D4051" t="str">
            <v>EPA-1X100GE</v>
          </cell>
          <cell r="E4051" t="str">
            <v>ASR1000 1X100GE Ethernet Port Adapter</v>
          </cell>
          <cell r="F4051">
            <v>99346.5</v>
          </cell>
          <cell r="G4051">
            <v>1</v>
          </cell>
        </row>
        <row r="4052">
          <cell r="A4052" t="str">
            <v>C9500DNALLE3Y</v>
          </cell>
          <cell r="B4052" t="str">
            <v>Subscription</v>
          </cell>
          <cell r="C4052" t="str">
            <v>Switches</v>
          </cell>
          <cell r="D4052" t="str">
            <v>C9500-DNA-LL-E-3Y</v>
          </cell>
          <cell r="E4052" t="str">
            <v>DNA Essential Low Port Density 3 Year License</v>
          </cell>
          <cell r="F4052">
            <v>100349</v>
          </cell>
          <cell r="G4052">
            <v>1</v>
          </cell>
        </row>
        <row r="4053">
          <cell r="A4053" t="str">
            <v>C9500DNALLE5Y</v>
          </cell>
          <cell r="B4053" t="str">
            <v>Subscription</v>
          </cell>
          <cell r="C4053" t="str">
            <v>Switches</v>
          </cell>
          <cell r="D4053" t="str">
            <v>C9500-DNA-LL-E-5Y</v>
          </cell>
          <cell r="E4053" t="str">
            <v>DNA Essential Low Port Density 5 Year License</v>
          </cell>
          <cell r="F4053">
            <v>100349</v>
          </cell>
          <cell r="G4053">
            <v>1</v>
          </cell>
        </row>
        <row r="4054">
          <cell r="A4054" t="str">
            <v>C9500DNALLE7Y</v>
          </cell>
          <cell r="B4054" t="str">
            <v>Subscription</v>
          </cell>
          <cell r="C4054" t="str">
            <v>Switches</v>
          </cell>
          <cell r="D4054" t="str">
            <v>C9500-DNA-LL-E-7Y</v>
          </cell>
          <cell r="E4054" t="str">
            <v>DNA Essential Low Port Density 7 Year License</v>
          </cell>
          <cell r="F4054">
            <v>100349</v>
          </cell>
          <cell r="G4054">
            <v>1</v>
          </cell>
        </row>
        <row r="4055">
          <cell r="A4055" t="str">
            <v>N7KC7009B2S2E</v>
          </cell>
          <cell r="B4055" t="str">
            <v>Hardware</v>
          </cell>
          <cell r="C4055" t="str">
            <v>Switches</v>
          </cell>
          <cell r="D4055" t="str">
            <v>N7K-C7009-B2S2E</v>
          </cell>
          <cell r="E4055" t="str">
            <v>Nexus 7009 Bundle (Chassis,1xSUP2E,5xFAB2),No Power Supplies</v>
          </cell>
          <cell r="F4055">
            <v>100350</v>
          </cell>
          <cell r="G4055">
            <v>1</v>
          </cell>
        </row>
        <row r="4056">
          <cell r="A4056" t="str">
            <v>N77C7710B23S2E</v>
          </cell>
          <cell r="B4056" t="str">
            <v>Hardware</v>
          </cell>
          <cell r="C4056" t="str">
            <v>Switches</v>
          </cell>
          <cell r="D4056" t="str">
            <v>N77-C7710-B23S2E</v>
          </cell>
          <cell r="E4056" t="str">
            <v>Nexus 7710 Bundle (Chassis,1xSUP2E,3xFAB2),No Power Supplies</v>
          </cell>
          <cell r="F4056">
            <v>100350</v>
          </cell>
          <cell r="G4056">
            <v>1</v>
          </cell>
        </row>
        <row r="4057">
          <cell r="A4057" t="str">
            <v>N7KC7004S2ER</v>
          </cell>
          <cell r="B4057" t="str">
            <v>Hardware</v>
          </cell>
          <cell r="C4057" t="str">
            <v>Switches</v>
          </cell>
          <cell r="D4057" t="str">
            <v>N7K-C7004-S2E-R</v>
          </cell>
          <cell r="E4057" t="str">
            <v>Nexus7004 Bundle(Chassis,2xSUP2E),No Power Supplies</v>
          </cell>
          <cell r="F4057">
            <v>102858.75</v>
          </cell>
          <cell r="G4057">
            <v>1</v>
          </cell>
        </row>
        <row r="4058">
          <cell r="A4058" t="str">
            <v>C6807385010GBUN</v>
          </cell>
          <cell r="B4058" t="str">
            <v>Hardware</v>
          </cell>
          <cell r="C4058" t="str">
            <v>Switches</v>
          </cell>
          <cell r="D4058" t="str">
            <v>C6807-3850-10G-BUN</v>
          </cell>
          <cell r="E4058" t="str">
            <v>2 of 6807XL, 20 to 40 of 3850, up to 80 of 10G Optics</v>
          </cell>
          <cell r="F4058">
            <v>103142.14</v>
          </cell>
          <cell r="G4058">
            <v>1</v>
          </cell>
        </row>
        <row r="4059">
          <cell r="A4059" t="str">
            <v>C1ASR1001HX/K9</v>
          </cell>
          <cell r="B4059" t="str">
            <v>Hardware</v>
          </cell>
          <cell r="C4059" t="str">
            <v>Routers</v>
          </cell>
          <cell r="D4059" t="str">
            <v>C1-ASR1001-HX/K9</v>
          </cell>
          <cell r="E4059" t="str">
            <v>Cisco ONE - ASR1001-HX, 4x10GE+4x1GE, 2x P/S</v>
          </cell>
          <cell r="F4059">
            <v>104364</v>
          </cell>
          <cell r="G4059">
            <v>1</v>
          </cell>
        </row>
        <row r="4060">
          <cell r="A4060" t="str">
            <v>LIC50KVWAAS</v>
          </cell>
          <cell r="B4060" t="str">
            <v>License</v>
          </cell>
          <cell r="C4060" t="str">
            <v>Routers</v>
          </cell>
          <cell r="D4060" t="str">
            <v>LIC-50K-VWAAS</v>
          </cell>
          <cell r="E4060" t="str">
            <v>License for 50000 optimized connections</v>
          </cell>
          <cell r="F4060">
            <v>105000</v>
          </cell>
          <cell r="G4060">
            <v>1</v>
          </cell>
        </row>
        <row r="4061">
          <cell r="A4061" t="str">
            <v>DSC9396S96E8K9</v>
          </cell>
          <cell r="B4061" t="str">
            <v>Hardware</v>
          </cell>
          <cell r="C4061" t="str">
            <v>Switches</v>
          </cell>
          <cell r="D4061" t="str">
            <v>DS-C9396S-96E8K9</v>
          </cell>
          <cell r="E4061" t="str">
            <v>MDS 9396S, w/ 96 active ports + 8G SFPs (port-side exhaust)</v>
          </cell>
          <cell r="F4061">
            <v>105829.11</v>
          </cell>
          <cell r="G4061">
            <v>1</v>
          </cell>
        </row>
        <row r="4062">
          <cell r="A4062" t="str">
            <v>C1N9KC9508B2</v>
          </cell>
          <cell r="B4062" t="str">
            <v>Hardware</v>
          </cell>
          <cell r="C4062" t="str">
            <v>Switches</v>
          </cell>
          <cell r="D4062" t="str">
            <v>C1-N9K-C9508-B2</v>
          </cell>
          <cell r="E4062" t="str">
            <v>Cisco ONE Nexus 9508 Chassis Bun 1 Sup,3 PS,2 SC,6 FM,3 FT</v>
          </cell>
          <cell r="F4062">
            <v>106687</v>
          </cell>
          <cell r="G4062">
            <v>1</v>
          </cell>
        </row>
        <row r="4063">
          <cell r="A4063" t="str">
            <v>LLICCT75001KA</v>
          </cell>
          <cell r="B4063" t="str">
            <v>License</v>
          </cell>
          <cell r="C4063" t="str">
            <v>Wireless</v>
          </cell>
          <cell r="D4063" t="str">
            <v>L-LIC-CT7500-1KA</v>
          </cell>
          <cell r="E4063" t="str">
            <v>1K AP E-License for Cisco 7500 Wireless Controller</v>
          </cell>
          <cell r="F4063">
            <v>107995</v>
          </cell>
          <cell r="G4063">
            <v>1</v>
          </cell>
        </row>
        <row r="4064">
          <cell r="A4064" t="str">
            <v>LICCT75001KA</v>
          </cell>
          <cell r="B4064" t="str">
            <v>License</v>
          </cell>
          <cell r="C4064" t="str">
            <v>Wireless</v>
          </cell>
          <cell r="D4064" t="str">
            <v>LIC-CT7500-1KA</v>
          </cell>
          <cell r="E4064" t="str">
            <v>1000 AP Adder License for Cisco 7500 Wireless Controller</v>
          </cell>
          <cell r="F4064">
            <v>108372.98</v>
          </cell>
          <cell r="G4064">
            <v>1</v>
          </cell>
        </row>
        <row r="4065">
          <cell r="A4065" t="str">
            <v>ASR1001HX=</v>
          </cell>
          <cell r="B4065" t="str">
            <v>Hardware</v>
          </cell>
          <cell r="C4065" t="str">
            <v>Routers</v>
          </cell>
          <cell r="D4065" t="str">
            <v>ASR1001-HX=</v>
          </cell>
          <cell r="E4065" t="str">
            <v>Cisco ASR1001-HX System,4x10GE+4x1GE,2xP/S, optional crypto</v>
          </cell>
          <cell r="F4065">
            <v>109632.38</v>
          </cell>
          <cell r="G4065">
            <v>1</v>
          </cell>
        </row>
        <row r="4066">
          <cell r="A4066" t="str">
            <v>N7KC7010B2S2</v>
          </cell>
          <cell r="B4066" t="str">
            <v>Hardware</v>
          </cell>
          <cell r="C4066" t="str">
            <v>Switches</v>
          </cell>
          <cell r="D4066" t="str">
            <v>N7K-C7010-B2S2</v>
          </cell>
          <cell r="E4066" t="str">
            <v>Nexus 7010 Bundle (Chassis,1xSUP2,5xFAB2), No Power Supplies</v>
          </cell>
          <cell r="F4066">
            <v>110385</v>
          </cell>
          <cell r="G4066">
            <v>1</v>
          </cell>
        </row>
        <row r="4067">
          <cell r="A4067" t="str">
            <v>N77C7706B26S2ER</v>
          </cell>
          <cell r="B4067" t="str">
            <v>Hardware</v>
          </cell>
          <cell r="C4067" t="str">
            <v>Switches</v>
          </cell>
          <cell r="D4067" t="str">
            <v>N77-C7706-B26S2E-R</v>
          </cell>
          <cell r="E4067" t="str">
            <v>Nexus 7706 Bundle (Chassis,2xSUP2E,6xFAB2),No Power Supplies</v>
          </cell>
          <cell r="F4067">
            <v>110385</v>
          </cell>
          <cell r="G4067" t="str">
            <v>Cost Allocate (77%)</v>
          </cell>
        </row>
        <row r="4068">
          <cell r="A4068" t="str">
            <v>N7KC7009B2S2R</v>
          </cell>
          <cell r="B4068" t="str">
            <v>Hardware</v>
          </cell>
          <cell r="C4068" t="str">
            <v>Switches</v>
          </cell>
          <cell r="D4068" t="str">
            <v>N7K-C7009-B2S2-R</v>
          </cell>
          <cell r="E4068" t="str">
            <v>Nexus 7009 Bundle (Chassis,2xSUP2,5xFAB2),No Power Supplies</v>
          </cell>
          <cell r="F4068">
            <v>115402.5</v>
          </cell>
          <cell r="G4068">
            <v>1</v>
          </cell>
        </row>
        <row r="4069">
          <cell r="A4069" t="str">
            <v>FPR4115NGFWK9</v>
          </cell>
          <cell r="B4069" t="str">
            <v>Hardware</v>
          </cell>
          <cell r="C4069" t="str">
            <v>Firewall</v>
          </cell>
          <cell r="D4069" t="str">
            <v>FPR4115-NGFW-K9</v>
          </cell>
          <cell r="E4069" t="str">
            <v>Cisco Firepower 4115 NGFW Appliance, 1U, 2 x NetMod Bays</v>
          </cell>
          <cell r="F4069">
            <v>120414.98</v>
          </cell>
          <cell r="G4069">
            <v>1</v>
          </cell>
        </row>
        <row r="4070">
          <cell r="A4070" t="str">
            <v>LICMX450SEC10YR</v>
          </cell>
          <cell r="B4070" t="str">
            <v>License</v>
          </cell>
          <cell r="C4070" t="str">
            <v>Wireless</v>
          </cell>
          <cell r="D4070" t="str">
            <v>LIC-MX450-SEC-10YR</v>
          </cell>
          <cell r="E4070" t="str">
            <v>Meraki MX450 Advanced Security License and Support, 10YR</v>
          </cell>
          <cell r="F4070">
            <v>120420</v>
          </cell>
          <cell r="G4070" t="str">
            <v>Cost Allocate (50%)</v>
          </cell>
        </row>
        <row r="4071">
          <cell r="A4071" t="str">
            <v>DSC9396S96ESK9</v>
          </cell>
          <cell r="B4071" t="str">
            <v>Hardware</v>
          </cell>
          <cell r="C4071" t="str">
            <v>Switches</v>
          </cell>
          <cell r="D4071" t="str">
            <v>DS-C9396S-96ESK9</v>
          </cell>
          <cell r="E4071" t="str">
            <v>MDS 9396S, w/ 96 active ports + 16G SFPs (port-side exhaust)</v>
          </cell>
          <cell r="F4071">
            <v>120761.19</v>
          </cell>
          <cell r="G4071">
            <v>1</v>
          </cell>
        </row>
        <row r="4072">
          <cell r="A4072" t="str">
            <v>C1N9KC9508B3E</v>
          </cell>
          <cell r="B4072" t="str">
            <v>Hardware</v>
          </cell>
          <cell r="C4072" t="str">
            <v>Switches</v>
          </cell>
          <cell r="D4072" t="str">
            <v>C1-N9K-C9508-B3-E</v>
          </cell>
          <cell r="E4072" t="str">
            <v>Cisco ONE Nexus 9508 Chassis Bun 1Sup, 3PS, 2SC, 4FM-E, 3Fan</v>
          </cell>
          <cell r="F4072">
            <v>123752.54</v>
          </cell>
          <cell r="G4072">
            <v>1</v>
          </cell>
        </row>
        <row r="4073">
          <cell r="A4073" t="str">
            <v>FPR9KDNM2X100G</v>
          </cell>
          <cell r="B4073" t="str">
            <v>Hardware</v>
          </cell>
          <cell r="C4073" t="str">
            <v>Firewall</v>
          </cell>
          <cell r="D4073" t="str">
            <v>FPR9K-DNM-2X100G</v>
          </cell>
          <cell r="E4073" t="str">
            <v>Cisco FirePower 2 port 100G Network Module, Double Width</v>
          </cell>
          <cell r="F4073">
            <v>125432.48</v>
          </cell>
          <cell r="G4073">
            <v>1</v>
          </cell>
        </row>
        <row r="4074">
          <cell r="A4074" t="str">
            <v>FPR9KDNM2X100G=</v>
          </cell>
          <cell r="B4074" t="str">
            <v>Hardware</v>
          </cell>
          <cell r="C4074" t="str">
            <v>Firewall</v>
          </cell>
          <cell r="D4074" t="str">
            <v>FPR9K-DNM-2X100G=</v>
          </cell>
          <cell r="E4074" t="str">
            <v>Cisco FirePower 2 port 100G Network Module, Double Width</v>
          </cell>
          <cell r="F4074">
            <v>125432.48</v>
          </cell>
          <cell r="G4074">
            <v>1</v>
          </cell>
        </row>
        <row r="4075">
          <cell r="A4075" t="str">
            <v>N7KC7010B2S2E</v>
          </cell>
          <cell r="B4075" t="str">
            <v>Hardware</v>
          </cell>
          <cell r="C4075" t="str">
            <v>Switches</v>
          </cell>
          <cell r="D4075" t="str">
            <v>N7K-C7010-B2S2E</v>
          </cell>
          <cell r="E4075" t="str">
            <v>Nexus 7010 Bundle (Chassis,1xSUP2E,5xFAB2),No Power Supplies</v>
          </cell>
          <cell r="F4075">
            <v>125437.5</v>
          </cell>
          <cell r="G4075">
            <v>1</v>
          </cell>
        </row>
        <row r="4076">
          <cell r="A4076" t="str">
            <v>N9KC9508B3E</v>
          </cell>
          <cell r="B4076" t="str">
            <v>Hardware</v>
          </cell>
          <cell r="C4076" t="str">
            <v>Switches</v>
          </cell>
          <cell r="D4076" t="str">
            <v>N9K-C9508-B3-E</v>
          </cell>
          <cell r="E4076" t="str">
            <v>Nexus 9508 Chassis Bundle with 1Sup, 3 PS, 2SC, 4 FM-E, 3Fan</v>
          </cell>
          <cell r="F4076">
            <v>126227.45</v>
          </cell>
          <cell r="G4076">
            <v>1</v>
          </cell>
        </row>
        <row r="4077">
          <cell r="A4077" t="str">
            <v>C1ASR1002HX/K9</v>
          </cell>
          <cell r="B4077" t="str">
            <v>Hardware</v>
          </cell>
          <cell r="C4077" t="str">
            <v>Routers</v>
          </cell>
          <cell r="D4077" t="str">
            <v>C1-ASR1002-HX/K9</v>
          </cell>
          <cell r="E4077" t="str">
            <v>Cisco ONE - ASR1002-HX</v>
          </cell>
          <cell r="F4077">
            <v>126942.75</v>
          </cell>
          <cell r="G4077">
            <v>1</v>
          </cell>
        </row>
        <row r="4078">
          <cell r="A4078" t="str">
            <v>N77C7710B26S2E</v>
          </cell>
          <cell r="B4078" t="str">
            <v>Hardware</v>
          </cell>
          <cell r="C4078" t="str">
            <v>Switches</v>
          </cell>
          <cell r="D4078" t="str">
            <v>N77-C7710-B26S2E</v>
          </cell>
          <cell r="E4078" t="str">
            <v>Nexus 7710 Bundle (Chassis,1xSUP2E,6xFAB2),No Power Supplies</v>
          </cell>
          <cell r="F4078">
            <v>130455</v>
          </cell>
          <cell r="G4078">
            <v>1</v>
          </cell>
        </row>
        <row r="4079">
          <cell r="A4079" t="str">
            <v>LICMX600SEC7YR</v>
          </cell>
          <cell r="B4079" t="str">
            <v>License</v>
          </cell>
          <cell r="C4079" t="str">
            <v>Wireless</v>
          </cell>
          <cell r="D4079" t="str">
            <v>LIC-MX600-SEC-7YR</v>
          </cell>
          <cell r="E4079" t="str">
            <v>Meraki MX600 Advanced Security License and Support, 7YR</v>
          </cell>
          <cell r="F4079">
            <v>134870.39999999999</v>
          </cell>
          <cell r="G4079" t="str">
            <v>Cost Allocate (50%)</v>
          </cell>
        </row>
        <row r="4080">
          <cell r="A4080" t="str">
            <v>ASR1002HX</v>
          </cell>
          <cell r="B4080" t="str">
            <v>Hardware</v>
          </cell>
          <cell r="C4080" t="str">
            <v>Routers</v>
          </cell>
          <cell r="D4080" t="str">
            <v>ASR1002-HX</v>
          </cell>
          <cell r="E4080" t="str">
            <v>Cisco ASR1002-HX System,4x10GE+4x1GE, 2xP/S, optional crypto</v>
          </cell>
          <cell r="F4080">
            <v>135086.23000000001</v>
          </cell>
          <cell r="G4080">
            <v>1</v>
          </cell>
        </row>
        <row r="4081">
          <cell r="A4081" t="str">
            <v>ASR1002HX=</v>
          </cell>
          <cell r="B4081" t="str">
            <v>Hardware</v>
          </cell>
          <cell r="C4081" t="str">
            <v>Routers</v>
          </cell>
          <cell r="D4081" t="str">
            <v>ASR1002-HX=</v>
          </cell>
          <cell r="E4081" t="str">
            <v>Cisco ASR1002-HX System,4x10GE+4x1GE, 2xP/S, optional crypto</v>
          </cell>
          <cell r="F4081">
            <v>135597.94</v>
          </cell>
          <cell r="G4081">
            <v>1</v>
          </cell>
        </row>
        <row r="4082">
          <cell r="A4082" t="str">
            <v>N7KC7010B2S2R</v>
          </cell>
          <cell r="B4082" t="str">
            <v>Hardware</v>
          </cell>
          <cell r="C4082" t="str">
            <v>Switches</v>
          </cell>
          <cell r="D4082" t="str">
            <v>N7K-C7010-B2S2-R</v>
          </cell>
          <cell r="E4082" t="str">
            <v>Nexus 7010 Bundle (Chassis,2xSUP2,5xFAB2),No Power Supplies</v>
          </cell>
          <cell r="F4082">
            <v>140490</v>
          </cell>
          <cell r="G4082">
            <v>1</v>
          </cell>
        </row>
        <row r="4083">
          <cell r="A4083" t="str">
            <v>N77C7710B23S2ER</v>
          </cell>
          <cell r="B4083" t="str">
            <v>Hardware</v>
          </cell>
          <cell r="C4083" t="str">
            <v>Switches</v>
          </cell>
          <cell r="D4083" t="str">
            <v>N77-C7710-B23S2E-R</v>
          </cell>
          <cell r="E4083" t="str">
            <v>Nexus 7710 Bundle (Chassis,2xSUP2E,3xFAB2),No Power Supplies</v>
          </cell>
          <cell r="F4083">
            <v>140490</v>
          </cell>
          <cell r="G4083" t="str">
            <v>Cost Allocate (71%)</v>
          </cell>
        </row>
        <row r="4084">
          <cell r="A4084" t="str">
            <v>CFP100GER4</v>
          </cell>
          <cell r="B4084" t="str">
            <v>Hardware</v>
          </cell>
          <cell r="C4084" t="str">
            <v>Routers</v>
          </cell>
          <cell r="D4084" t="str">
            <v>CFP-100G-ER4</v>
          </cell>
          <cell r="E4084" t="str">
            <v>100GBASE-ER4 CFP Module</v>
          </cell>
          <cell r="F4084">
            <v>147514.5</v>
          </cell>
          <cell r="G4084">
            <v>1</v>
          </cell>
        </row>
        <row r="4085">
          <cell r="A4085" t="str">
            <v>N7KC7009B2S2ER</v>
          </cell>
          <cell r="B4085" t="str">
            <v>Hardware</v>
          </cell>
          <cell r="C4085" t="str">
            <v>Switches</v>
          </cell>
          <cell r="D4085" t="str">
            <v>N7K-C7009-B2S2E-R</v>
          </cell>
          <cell r="E4085" t="str">
            <v>Nexus7009 Bundle(Chassis,2xSUP2E,5xFAB2),No Power Supplies</v>
          </cell>
          <cell r="F4085">
            <v>155542.5</v>
          </cell>
          <cell r="G4085">
            <v>1</v>
          </cell>
        </row>
        <row r="4086">
          <cell r="A4086" t="str">
            <v>SPAOC192POSXFP=</v>
          </cell>
          <cell r="B4086" t="str">
            <v>Hardware</v>
          </cell>
          <cell r="C4086" t="str">
            <v>Routers</v>
          </cell>
          <cell r="D4086" t="str">
            <v>SPA-OC192POS-XFP=</v>
          </cell>
          <cell r="E4086" t="str">
            <v>1-port OC192/STM64 POS/RPR XFP Optics</v>
          </cell>
          <cell r="F4086">
            <v>158678.44</v>
          </cell>
          <cell r="G4086">
            <v>1</v>
          </cell>
        </row>
        <row r="4087">
          <cell r="A4087" t="str">
            <v>N77C7710B26S2ER</v>
          </cell>
          <cell r="B4087" t="str">
            <v>Hardware</v>
          </cell>
          <cell r="C4087" t="str">
            <v>Switches</v>
          </cell>
          <cell r="D4087" t="str">
            <v>N77-C7710-B26S2E-R</v>
          </cell>
          <cell r="E4087" t="str">
            <v>Nexus 7710 Bundle (Chassis,2xSUP2E,6xFAB2),No Power Supplies</v>
          </cell>
          <cell r="F4087">
            <v>170595</v>
          </cell>
          <cell r="G4087" t="str">
            <v>Cost Allocate (76%)</v>
          </cell>
        </row>
        <row r="4088">
          <cell r="A4088" t="str">
            <v>LLICCT85001000A</v>
          </cell>
          <cell r="B4088" t="str">
            <v>License</v>
          </cell>
          <cell r="C4088" t="str">
            <v>Wireless</v>
          </cell>
          <cell r="D4088" t="str">
            <v>L-LIC-CT8500-1000A</v>
          </cell>
          <cell r="E4088" t="str">
            <v>1000 AP Adder E-License for Cisco 8500 Wireless Controller</v>
          </cell>
          <cell r="F4088">
            <v>175000</v>
          </cell>
          <cell r="G4088">
            <v>1</v>
          </cell>
        </row>
        <row r="4089">
          <cell r="A4089" t="str">
            <v>LICCT85001000A</v>
          </cell>
          <cell r="B4089" t="str">
            <v>License</v>
          </cell>
          <cell r="C4089" t="str">
            <v>Wireless</v>
          </cell>
          <cell r="D4089" t="str">
            <v>LIC-CT8500-1000A</v>
          </cell>
          <cell r="E4089" t="str">
            <v>1000 AP Adder License for Cisco 8500 Wireless Controller</v>
          </cell>
          <cell r="F4089">
            <v>175612.5</v>
          </cell>
          <cell r="G4089">
            <v>1</v>
          </cell>
        </row>
        <row r="4090">
          <cell r="A4090" t="str">
            <v>C1N9KC9516B3</v>
          </cell>
          <cell r="B4090" t="str">
            <v>Hardware</v>
          </cell>
          <cell r="C4090" t="str">
            <v>Switches</v>
          </cell>
          <cell r="D4090" t="str">
            <v>C1-N9K-C9516-B3</v>
          </cell>
          <cell r="E4090" t="str">
            <v>Cisco ONE Nexus 9516 Chassis Bun 1 Sup,3 PS,2 SC,4 FM,3 FT</v>
          </cell>
          <cell r="F4090">
            <v>175612.5</v>
          </cell>
          <cell r="G4090">
            <v>1</v>
          </cell>
        </row>
        <row r="4091">
          <cell r="A4091" t="str">
            <v>N7KC7010B2S2ER</v>
          </cell>
          <cell r="B4091" t="str">
            <v>Hardware</v>
          </cell>
          <cell r="C4091" t="str">
            <v>Switches</v>
          </cell>
          <cell r="D4091" t="str">
            <v>N7K-C7010-B2S2E-R</v>
          </cell>
          <cell r="E4091" t="str">
            <v>Nexus 7010 Bundle (Chassis,2xSUP2E,5xFAB2),No Power Supplies</v>
          </cell>
          <cell r="F4091">
            <v>179375.63</v>
          </cell>
          <cell r="G4091">
            <v>1</v>
          </cell>
        </row>
        <row r="4092">
          <cell r="A4092" t="str">
            <v>LICMX600SEC10YR</v>
          </cell>
          <cell r="B4092" t="str">
            <v>License</v>
          </cell>
          <cell r="C4092" t="str">
            <v>Wireless</v>
          </cell>
          <cell r="D4092" t="str">
            <v>LIC-MX600-SEC-10YR</v>
          </cell>
          <cell r="E4092" t="str">
            <v>Meraki MX600 Advanced Security License and Support, 10YR</v>
          </cell>
          <cell r="F4092">
            <v>192672</v>
          </cell>
          <cell r="G4092" t="str">
            <v>Cost Allocate (50%)</v>
          </cell>
        </row>
        <row r="4093">
          <cell r="A4093" t="str">
            <v>SPA4XOC48POS/RPR=</v>
          </cell>
          <cell r="B4093" t="str">
            <v>Hardware</v>
          </cell>
          <cell r="C4093" t="str">
            <v>Routers</v>
          </cell>
          <cell r="D4093" t="str">
            <v>SPA-4XOC48POS/RPR=</v>
          </cell>
          <cell r="E4093" t="str">
            <v>4-port OC48/STM16 POS/RPR Shared Port Adapters</v>
          </cell>
          <cell r="F4093">
            <v>192952.98</v>
          </cell>
          <cell r="G4093">
            <v>1</v>
          </cell>
        </row>
        <row r="4094">
          <cell r="A4094" t="str">
            <v>FPR9KSM24</v>
          </cell>
          <cell r="B4094" t="str">
            <v>Hardware</v>
          </cell>
          <cell r="C4094" t="str">
            <v>Firewall</v>
          </cell>
          <cell r="D4094" t="str">
            <v>FPR9K-SM-24</v>
          </cell>
          <cell r="E4094" t="str">
            <v>Firepower 9000 Series Security Module</v>
          </cell>
          <cell r="F4094">
            <v>200694.98</v>
          </cell>
          <cell r="G4094">
            <v>1</v>
          </cell>
        </row>
        <row r="4095">
          <cell r="A4095" t="str">
            <v>N7KC700940G</v>
          </cell>
          <cell r="B4095" t="str">
            <v>Hardware</v>
          </cell>
          <cell r="C4095" t="str">
            <v>Switches</v>
          </cell>
          <cell r="D4095" t="str">
            <v>N7K-C7009-40G</v>
          </cell>
          <cell r="E4095" t="str">
            <v>Nexus 70009 40G Fabric Bundle</v>
          </cell>
          <cell r="F4095">
            <v>207724.5</v>
          </cell>
          <cell r="G4095">
            <v>1</v>
          </cell>
        </row>
        <row r="4096">
          <cell r="A4096" t="str">
            <v>FPR4145NGFWK9</v>
          </cell>
          <cell r="B4096" t="str">
            <v>Hardware</v>
          </cell>
          <cell r="C4096" t="str">
            <v>Firewall</v>
          </cell>
          <cell r="D4096" t="str">
            <v>FPR4145-NGFW-K9</v>
          </cell>
          <cell r="E4096" t="str">
            <v>Cisco Firepower 4155 NGFW Appliance</v>
          </cell>
          <cell r="F4096">
            <v>250869.98</v>
          </cell>
          <cell r="G4096">
            <v>1</v>
          </cell>
        </row>
        <row r="4097">
          <cell r="A4097" t="str">
            <v>FPR9KSM36</v>
          </cell>
          <cell r="B4097" t="str">
            <v>Hardware</v>
          </cell>
          <cell r="C4097" t="str">
            <v>Firewall</v>
          </cell>
          <cell r="D4097" t="str">
            <v>FPR9K-SM-36</v>
          </cell>
          <cell r="E4097" t="str">
            <v>Firepower 9000 Series High Performance Security Module</v>
          </cell>
          <cell r="F4097">
            <v>301044.98</v>
          </cell>
          <cell r="G4097">
            <v>1</v>
          </cell>
        </row>
        <row r="4098">
          <cell r="A4098" t="str">
            <v>FPR9KSM48=</v>
          </cell>
          <cell r="B4098" t="str">
            <v>Hardware</v>
          </cell>
          <cell r="C4098" t="str">
            <v>Firewall</v>
          </cell>
          <cell r="D4098" t="str">
            <v>FPR9K-SM-48=</v>
          </cell>
          <cell r="E4098" t="str">
            <v>Firepower 9000 Series Security Module - 48</v>
          </cell>
          <cell r="F4098">
            <v>301044.98</v>
          </cell>
          <cell r="G4098">
            <v>1</v>
          </cell>
        </row>
        <row r="4099">
          <cell r="A4099" t="str">
            <v>FPR9KSM44</v>
          </cell>
          <cell r="B4099" t="str">
            <v>Hardware</v>
          </cell>
          <cell r="C4099" t="str">
            <v>Firewall</v>
          </cell>
          <cell r="D4099" t="str">
            <v>FPR9K-SM-44</v>
          </cell>
          <cell r="E4099" t="str">
            <v>Firepower 9000 Series Ultra High Performance Security Module</v>
          </cell>
          <cell r="F4099">
            <v>351219.98</v>
          </cell>
          <cell r="G4099">
            <v>1</v>
          </cell>
        </row>
        <row r="4100">
          <cell r="A4100" t="str">
            <v>NCSFABOPT</v>
          </cell>
          <cell r="B4100" t="str">
            <v>Hardware</v>
          </cell>
          <cell r="C4100" t="str">
            <v>Routers</v>
          </cell>
          <cell r="D4100" t="str">
            <v>NCS-FAB-OPT</v>
          </cell>
          <cell r="E4100" t="str">
            <v>Bundle of 96 CXP-100G-SR12</v>
          </cell>
          <cell r="F4100">
            <v>673870.32</v>
          </cell>
          <cell r="G4100">
            <v>1</v>
          </cell>
        </row>
        <row r="4101">
          <cell r="A4101" t="str">
            <v>NCSFABOPT=</v>
          </cell>
          <cell r="B4101" t="str">
            <v>Hardware</v>
          </cell>
          <cell r="C4101" t="str">
            <v>Routers</v>
          </cell>
          <cell r="D4101" t="str">
            <v>NCS-FAB-OPT=</v>
          </cell>
          <cell r="E4101" t="str">
            <v>Bundle of 96 CXP-100G-SR12</v>
          </cell>
          <cell r="F4101">
            <v>732009.18</v>
          </cell>
          <cell r="G4101">
            <v>1</v>
          </cell>
        </row>
        <row r="4102">
          <cell r="A4102" t="str">
            <v>GLCFE100BXURGD=</v>
          </cell>
          <cell r="B4102" t="str">
            <v>Hardware</v>
          </cell>
          <cell r="C4102" t="str">
            <v>Wireless</v>
          </cell>
          <cell r="D4102" t="str">
            <v>GLC-FE-100BX-URGD=</v>
          </cell>
          <cell r="E4102" t="str">
            <v>100BASE-BX10-U Rugged SFP and Fiber Reel</v>
          </cell>
          <cell r="F4102">
            <v>551</v>
          </cell>
          <cell r="G4102">
            <v>1</v>
          </cell>
        </row>
        <row r="4103">
          <cell r="A4103" t="str">
            <v>AIRACCSMK15701</v>
          </cell>
          <cell r="B4103" t="str">
            <v>Hardware</v>
          </cell>
          <cell r="C4103" t="str">
            <v>Wireless</v>
          </cell>
          <cell r="D4103" t="str">
            <v>AIR-ACCSMK1570-1</v>
          </cell>
          <cell r="E4103" t="str">
            <v>1570 Series Strand-Mount Kit (Type-1)</v>
          </cell>
          <cell r="F4103">
            <v>0</v>
          </cell>
          <cell r="G4103">
            <v>1</v>
          </cell>
        </row>
        <row r="4104">
          <cell r="A4104" t="str">
            <v>AIRAP1572EACAK9</v>
          </cell>
          <cell r="B4104" t="str">
            <v>Hardware</v>
          </cell>
          <cell r="C4104" t="str">
            <v>Wireless</v>
          </cell>
          <cell r="D4104" t="str">
            <v>AIR-AP1572EAC-A-K9</v>
          </cell>
          <cell r="E4104" t="str">
            <v>802.11ac Outdoor AP, External-Ant, AC-power, Reg. Domain-A</v>
          </cell>
          <cell r="F4104">
            <v>5077</v>
          </cell>
          <cell r="G4104">
            <v>1</v>
          </cell>
        </row>
        <row r="4105">
          <cell r="A4105" t="str">
            <v>AIRAP1572EACCK9</v>
          </cell>
          <cell r="B4105" t="str">
            <v>Hardware</v>
          </cell>
          <cell r="C4105" t="str">
            <v>Wireless</v>
          </cell>
          <cell r="D4105" t="str">
            <v>AIR-AP1572EAC-C-K9</v>
          </cell>
          <cell r="E4105" t="str">
            <v>802.11ac Outdoor AP, External-Ant, AC-power, Reg. Domain-C</v>
          </cell>
          <cell r="F4105">
            <v>5079</v>
          </cell>
          <cell r="G4105">
            <v>1</v>
          </cell>
        </row>
        <row r="4106">
          <cell r="A4106" t="str">
            <v>AIRAP1572EACDK9</v>
          </cell>
          <cell r="B4106" t="str">
            <v>Hardware</v>
          </cell>
          <cell r="C4106" t="str">
            <v>Wireless</v>
          </cell>
          <cell r="D4106" t="str">
            <v>AIR-AP1572EAC-D-K9</v>
          </cell>
          <cell r="E4106" t="str">
            <v>802.11ac Outdoor AP, External-Ant, AC-power, Reg. Domain-D</v>
          </cell>
          <cell r="F4106">
            <v>5076</v>
          </cell>
          <cell r="G4106">
            <v>1</v>
          </cell>
        </row>
        <row r="4107">
          <cell r="A4107" t="str">
            <v>AIRAP1572EACEK9</v>
          </cell>
          <cell r="B4107" t="str">
            <v>Hardware</v>
          </cell>
          <cell r="C4107" t="str">
            <v>Wireless</v>
          </cell>
          <cell r="D4107" t="str">
            <v>AIR-AP1572EAC-E-K9</v>
          </cell>
          <cell r="E4107" t="str">
            <v>802.11ac Outdoor AP, External-Ant, AC-power, Reg. Domain-E</v>
          </cell>
          <cell r="F4107">
            <v>5082</v>
          </cell>
          <cell r="G4107">
            <v>1</v>
          </cell>
        </row>
        <row r="4108">
          <cell r="A4108" t="str">
            <v>AIRAP1572EACFK9</v>
          </cell>
          <cell r="B4108" t="str">
            <v>Hardware</v>
          </cell>
          <cell r="C4108" t="str">
            <v>Wireless</v>
          </cell>
          <cell r="D4108" t="str">
            <v>AIR-AP1572EAC-F-K9</v>
          </cell>
          <cell r="E4108" t="str">
            <v>802.11ac Outdoor AP, External-Ant, AC-power, Reg. Domain-F</v>
          </cell>
          <cell r="F4108">
            <v>5076</v>
          </cell>
          <cell r="G4108">
            <v>1</v>
          </cell>
        </row>
        <row r="4109">
          <cell r="A4109" t="str">
            <v>AIRAP1572EACHK9</v>
          </cell>
          <cell r="B4109" t="str">
            <v>Hardware</v>
          </cell>
          <cell r="C4109" t="str">
            <v>Wireless</v>
          </cell>
          <cell r="D4109" t="str">
            <v>AIR-AP1572EAC-H-K9</v>
          </cell>
          <cell r="E4109" t="str">
            <v>802.11ac Outdoor AP, External-Ant, AC-power, Reg. Domain-H</v>
          </cell>
          <cell r="F4109">
            <v>5077</v>
          </cell>
          <cell r="G4109">
            <v>1</v>
          </cell>
        </row>
        <row r="4110">
          <cell r="A4110" t="str">
            <v>AIRAP1572EACKK9</v>
          </cell>
          <cell r="B4110" t="str">
            <v>Hardware</v>
          </cell>
          <cell r="C4110" t="str">
            <v>Wireless</v>
          </cell>
          <cell r="D4110" t="str">
            <v>AIR-AP1572EAC-K-K9</v>
          </cell>
          <cell r="E4110" t="str">
            <v>802.11ac Outdoor AP, External-Ant, AC-power, Reg. Domain-K</v>
          </cell>
          <cell r="F4110">
            <v>5076</v>
          </cell>
          <cell r="G4110">
            <v>1</v>
          </cell>
        </row>
        <row r="4111">
          <cell r="A4111" t="str">
            <v>AIRAP1572EACMK9</v>
          </cell>
          <cell r="B4111" t="str">
            <v>Hardware</v>
          </cell>
          <cell r="C4111" t="str">
            <v>Wireless</v>
          </cell>
          <cell r="D4111" t="str">
            <v>AIR-AP1572EAC-M-K9</v>
          </cell>
          <cell r="E4111" t="str">
            <v>802.11ac Outdoor AP, External-Ant, AC-power, Reg. Domain-M</v>
          </cell>
          <cell r="F4111">
            <v>5082</v>
          </cell>
          <cell r="G4111">
            <v>1</v>
          </cell>
        </row>
        <row r="4112">
          <cell r="A4112" t="str">
            <v>AIRAP1572EACNK9</v>
          </cell>
          <cell r="B4112" t="str">
            <v>Hardware</v>
          </cell>
          <cell r="C4112" t="str">
            <v>Wireless</v>
          </cell>
          <cell r="D4112" t="str">
            <v>AIR-AP1572EAC-N-K9</v>
          </cell>
          <cell r="E4112" t="str">
            <v>802.11ac Outdoor AP, External-Ant, AC-power, Reg. Domain-N</v>
          </cell>
          <cell r="F4112">
            <v>4625</v>
          </cell>
          <cell r="G4112">
            <v>1</v>
          </cell>
        </row>
        <row r="4113">
          <cell r="A4113" t="str">
            <v>AIRAP1572EACQK9</v>
          </cell>
          <cell r="B4113" t="str">
            <v>Hardware</v>
          </cell>
          <cell r="C4113" t="str">
            <v>Wireless</v>
          </cell>
          <cell r="D4113" t="str">
            <v>AIR-AP1572EAC-Q-K9</v>
          </cell>
          <cell r="E4113" t="str">
            <v>802.11ac Outdoor AP, External-Ant, AC-power, Reg. Domain-Q</v>
          </cell>
          <cell r="F4113">
            <v>5076</v>
          </cell>
          <cell r="G4113">
            <v>1</v>
          </cell>
        </row>
        <row r="4114">
          <cell r="A4114" t="str">
            <v>AIRAP1572EACSK9</v>
          </cell>
          <cell r="B4114" t="str">
            <v>Hardware</v>
          </cell>
          <cell r="C4114" t="str">
            <v>Wireless</v>
          </cell>
          <cell r="D4114" t="str">
            <v>AIR-AP1572EAC-S-K9</v>
          </cell>
          <cell r="E4114" t="str">
            <v>802.11ac Outdoor AP, External-Ant, AC-power, Reg. Domain-S</v>
          </cell>
          <cell r="F4114">
            <v>5076</v>
          </cell>
          <cell r="G4114">
            <v>1</v>
          </cell>
        </row>
        <row r="4115">
          <cell r="A4115" t="str">
            <v>AIRAP1572EACTK9</v>
          </cell>
          <cell r="B4115" t="str">
            <v>Hardware</v>
          </cell>
          <cell r="C4115" t="str">
            <v>Wireless</v>
          </cell>
          <cell r="D4115" t="str">
            <v>AIR-AP1572EAC-T-K9</v>
          </cell>
          <cell r="E4115" t="str">
            <v>802.11ac Outdoor AP, External-Ant, AC-power, Reg. Domain-T</v>
          </cell>
          <cell r="F4115">
            <v>5011</v>
          </cell>
          <cell r="G4115">
            <v>1</v>
          </cell>
        </row>
        <row r="4116">
          <cell r="A4116" t="str">
            <v>AIRAP1572EACZK9</v>
          </cell>
          <cell r="B4116" t="str">
            <v>Hardware</v>
          </cell>
          <cell r="C4116" t="str">
            <v>Wireless</v>
          </cell>
          <cell r="D4116" t="str">
            <v>AIR-AP1572EAC-Z-K9</v>
          </cell>
          <cell r="E4116" t="str">
            <v>802.11ac Outdoor AP, External-Ant, AC-power, Reg. Domain-Z</v>
          </cell>
          <cell r="F4116">
            <v>5077</v>
          </cell>
          <cell r="G4116">
            <v>1</v>
          </cell>
        </row>
        <row r="4117">
          <cell r="A4117" t="str">
            <v>AIRAP1572IC1AK9</v>
          </cell>
          <cell r="B4117" t="str">
            <v>Hardware</v>
          </cell>
          <cell r="C4117" t="str">
            <v>Wireless</v>
          </cell>
          <cell r="D4117" t="str">
            <v>AIR-AP1572IC1-A-K9</v>
          </cell>
          <cell r="E4117" t="str">
            <v>802.11ac Outdoor AP, Int-Ant, Cable NA-D3.0 42/88MHz, Reg-A</v>
          </cell>
          <cell r="F4117">
            <v>4995</v>
          </cell>
          <cell r="G4117">
            <v>1</v>
          </cell>
        </row>
        <row r="4118">
          <cell r="A4118" t="str">
            <v>AIRAP1572IC1BK9</v>
          </cell>
          <cell r="B4118" t="str">
            <v>Hardware</v>
          </cell>
          <cell r="C4118" t="str">
            <v>Wireless</v>
          </cell>
          <cell r="D4118" t="str">
            <v>AIR-AP1572IC1-B-K9</v>
          </cell>
          <cell r="E4118" t="str">
            <v>802.11ac Outdoor AP, Int-Ant, Cable NA-D3.0 42/88MHz, Reg-B</v>
          </cell>
          <cell r="F4118">
            <v>4995</v>
          </cell>
          <cell r="G4118">
            <v>1</v>
          </cell>
        </row>
        <row r="4119">
          <cell r="A4119" t="str">
            <v>AIRAP1572IC1FK9</v>
          </cell>
          <cell r="B4119" t="str">
            <v>Hardware</v>
          </cell>
          <cell r="C4119" t="str">
            <v>Wireless</v>
          </cell>
          <cell r="D4119" t="str">
            <v>AIR-AP1572IC1-F-K9</v>
          </cell>
          <cell r="E4119" t="str">
            <v>802.11ac Outdoor AP, Int-Ant, Cable NA-D3.0 42/88MHz, Reg-F</v>
          </cell>
          <cell r="F4119">
            <v>4995</v>
          </cell>
          <cell r="G4119">
            <v>1</v>
          </cell>
        </row>
        <row r="4120">
          <cell r="A4120" t="str">
            <v>AIRAP1572IC1KK9</v>
          </cell>
          <cell r="B4120" t="str">
            <v>Hardware</v>
          </cell>
          <cell r="C4120" t="str">
            <v>Wireless</v>
          </cell>
          <cell r="D4120" t="str">
            <v>AIR-AP1572IC1-K-K9</v>
          </cell>
          <cell r="E4120" t="str">
            <v>802.11ac Outdoor AP, Int-Ant, Cable NA-D3.0 42/88MHz, Reg-K</v>
          </cell>
          <cell r="F4120">
            <v>4995</v>
          </cell>
          <cell r="G4120">
            <v>1</v>
          </cell>
        </row>
        <row r="4121">
          <cell r="A4121" t="str">
            <v>AIRAP1572IC1TK9</v>
          </cell>
          <cell r="B4121" t="str">
            <v>Hardware</v>
          </cell>
          <cell r="C4121" t="str">
            <v>Wireless</v>
          </cell>
          <cell r="D4121" t="str">
            <v>AIR-AP1572IC1-T-K9</v>
          </cell>
          <cell r="E4121" t="str">
            <v>802.11ac Outdoor AP, Int-Ant, Cable NA-D3.0 42/88MHz, Reg-T</v>
          </cell>
          <cell r="F4121">
            <v>4995</v>
          </cell>
          <cell r="G4121">
            <v>1</v>
          </cell>
        </row>
        <row r="4122">
          <cell r="A4122" t="str">
            <v>WSX6KSLOTCVRE=</v>
          </cell>
          <cell r="B4122" t="str">
            <v>Hardware</v>
          </cell>
          <cell r="C4122" t="str">
            <v>Switches</v>
          </cell>
          <cell r="D4122" t="str">
            <v>WS-X6K-SLOT-CVR-E=</v>
          </cell>
          <cell r="E4122" t="str">
            <v>Catalyst 6500 Enhanced chassis line card slot cover</v>
          </cell>
          <cell r="F4122">
            <v>60</v>
          </cell>
          <cell r="G4122">
            <v>1</v>
          </cell>
        </row>
        <row r="4123">
          <cell r="A4123" t="str">
            <v>WSC385024TE</v>
          </cell>
          <cell r="B4123" t="str">
            <v>Hardware</v>
          </cell>
          <cell r="C4123" t="str">
            <v>Switches</v>
          </cell>
          <cell r="D4123" t="str">
            <v>WS-C3850-24T-E</v>
          </cell>
          <cell r="E4123" t="str">
            <v>Cisco Catalyst 3850 24 Port Data IP Services</v>
          </cell>
          <cell r="F4123">
            <v>14659.53</v>
          </cell>
          <cell r="G4123">
            <v>1</v>
          </cell>
        </row>
        <row r="4124">
          <cell r="A4124" t="str">
            <v>FPR4120ASAK9</v>
          </cell>
          <cell r="B4124" t="str">
            <v>Hardware</v>
          </cell>
          <cell r="C4124" t="str">
            <v>Firewall</v>
          </cell>
          <cell r="D4124" t="str">
            <v>FPR4120-ASA-K9</v>
          </cell>
          <cell r="E4124" t="str">
            <v>Cisco Firepower 4120 ASA Appliance, 1U, 2 x NetMod Bays</v>
          </cell>
          <cell r="F4124">
            <v>149995</v>
          </cell>
          <cell r="G4124">
            <v>1</v>
          </cell>
        </row>
        <row r="4125">
          <cell r="A4125" t="str">
            <v>CVRX2SFP=</v>
          </cell>
          <cell r="B4125" t="str">
            <v>Hardware</v>
          </cell>
          <cell r="C4125" t="str">
            <v>Switches</v>
          </cell>
          <cell r="D4125" t="str">
            <v>CVR-X2-SFP=</v>
          </cell>
          <cell r="E4125" t="str">
            <v>Cisco TwinGig Converter Module</v>
          </cell>
          <cell r="F4125">
            <v>210</v>
          </cell>
          <cell r="G4125">
            <v>1</v>
          </cell>
        </row>
        <row r="4126">
          <cell r="A4126" t="str">
            <v>N2KC2232PR</v>
          </cell>
          <cell r="B4126" t="str">
            <v>Hardware</v>
          </cell>
          <cell r="C4126" t="str">
            <v>Switches</v>
          </cell>
          <cell r="D4126" t="str">
            <v>N2K-C2232PR</v>
          </cell>
          <cell r="E4126" t="str">
            <v>Nexus 2232PP Bundle with 2x QSFP-40G-SR4 8x SFP-10G-SR</v>
          </cell>
          <cell r="F4126">
            <v>23000</v>
          </cell>
          <cell r="G4126">
            <v>1</v>
          </cell>
        </row>
        <row r="4127">
          <cell r="A4127" t="str">
            <v>N9KPAC1200W=</v>
          </cell>
          <cell r="B4127" t="str">
            <v>Hardware</v>
          </cell>
          <cell r="C4127" t="str">
            <v>Switches</v>
          </cell>
          <cell r="D4127" t="str">
            <v>N9K-PAC-1200W=</v>
          </cell>
          <cell r="E4127" t="str">
            <v>Nexus 9300 1200W AC PS, Port-side Intake</v>
          </cell>
          <cell r="F4127">
            <v>1825</v>
          </cell>
          <cell r="G4127">
            <v>1</v>
          </cell>
        </row>
      </sheetData>
      <sheetData sheetId="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A1C9B5B-BFC2-422E-A8C7-2FD6F1811584}" name="Table2" displayName="Table2" ref="A9:G109" totalsRowShown="0" headerRowBorderDxfId="14" tableBorderDxfId="13" totalsRowBorderDxfId="12">
  <autoFilter ref="A9:G109" xr:uid="{00000000-0009-0000-0100-000002000000}"/>
  <tableColumns count="7">
    <tableColumn id="1" xr3:uid="{4BA491B3-E5C8-44E0-B385-6274C1A1D14E}" name="Product/Service SKU " dataDxfId="11"/>
    <tableColumn id="2" xr3:uid="{E6460404-F7BB-4B7A-BFFD-79FF5657FE5F}" name="Product/Service Unit List Price" dataDxfId="10" dataCellStyle="Currency"/>
    <tableColumn id="3" xr3:uid="{B2939C86-D83F-47AA-B229-E1386CBFA868}" name="Contract Approved SKU" dataDxfId="9">
      <calculatedColumnFormula>IF($A10 = "","",_xlfn.IFNA(VLOOKUP($O10,erate,2,FALSE),_xlfn.IFNA(VLOOKUP($O10,nonerate,2,FALSE),"NOT FOUND")))</calculatedColumnFormula>
    </tableColumn>
    <tableColumn id="4" xr3:uid="{64734D17-B092-4AB7-8CA8-C9FEA9A911A1}" name="Contract Approved List Price" dataDxfId="8" dataCellStyle="Currency">
      <calculatedColumnFormula>IF($A10 = "","",_xlfn.IFNA(VLOOKUP($O10,erate,4,FALSE),_xlfn.IFNA(VLOOKUP($O10,nonerate,4,FALSE),"NOT FOUND")))</calculatedColumnFormula>
    </tableColumn>
    <tableColumn id="6" xr3:uid="{EC362661-3C66-489A-B651-323AC54D7FB9}" name="Minimum Discount" dataDxfId="7" dataCellStyle="Percent">
      <calculatedColumnFormula>IF($A10 = "","",_xlfn.IFNA(VLOOKUP($O10,erate,5,FALSE),_xlfn.IFNA(VLOOKUP($O10,nonerate,5,FALSE),"NOT FOUND")))</calculatedColumnFormula>
    </tableColumn>
    <tableColumn id="7" xr3:uid="{0BEC2AAA-9FE4-4B44-BA6C-28FE22844008}" name="Variance from List Price" dataDxfId="6" dataCellStyle="Currency">
      <calculatedColumnFormula>IFERROR(_xlfn.IFNA($D10-$B10,""),"")</calculatedColumnFormula>
    </tableColumn>
    <tableColumn id="5" xr3:uid="{15ACCFB6-5429-4ED1-A803-0B33B9FC5DD2}" name="eRATE Eligible" dataDxfId="5" dataCellStyle="Percent">
      <calculatedColumnFormula>IF($A10 = "","",_xlfn.IFNA(VLOOKUP($O10,erate,7,FALSE),_xlfn.IFNA(VLOOKUP($O10,nonerate,7,FALSE),"NOT FOUND")))</calculatedColumnFormula>
    </tableColumn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C4269-BC52-455C-8B41-AF41697B313F}">
  <dimension ref="A1:G61383"/>
  <sheetViews>
    <sheetView tabSelected="1" topLeftCell="B1" zoomScale="80" zoomScaleNormal="80" workbookViewId="0">
      <pane ySplit="10" topLeftCell="A11" activePane="bottomLeft" state="frozen"/>
      <selection pane="bottomLeft" activeCell="B11" sqref="B11"/>
    </sheetView>
  </sheetViews>
  <sheetFormatPr defaultRowHeight="15" x14ac:dyDescent="0.25"/>
  <cols>
    <col min="1" max="1" width="9.140625" hidden="1" customWidth="1"/>
    <col min="2" max="2" width="22.5703125" bestFit="1" customWidth="1"/>
    <col min="3" max="3" width="66.7109375" bestFit="1" customWidth="1"/>
    <col min="4" max="4" width="12.7109375" style="5" bestFit="1" customWidth="1"/>
    <col min="5" max="5" width="12.7109375" style="6" customWidth="1"/>
    <col min="6" max="6" width="16" customWidth="1"/>
    <col min="7" max="7" width="70.7109375" bestFit="1" customWidth="1"/>
  </cols>
  <sheetData>
    <row r="1" spans="1:7" x14ac:dyDescent="0.25">
      <c r="B1" s="1" t="s">
        <v>26928</v>
      </c>
    </row>
    <row r="2" spans="1:7" x14ac:dyDescent="0.25">
      <c r="B2" s="1" t="s">
        <v>26929</v>
      </c>
    </row>
    <row r="3" spans="1:7" ht="15.75" thickBot="1" x14ac:dyDescent="0.3">
      <c r="B3" s="9" t="s">
        <v>60131</v>
      </c>
    </row>
    <row r="4" spans="1:7" ht="15" customHeight="1" x14ac:dyDescent="0.25">
      <c r="B4" s="40" t="s">
        <v>26930</v>
      </c>
      <c r="C4" s="41"/>
      <c r="D4" s="42"/>
      <c r="E4" s="7"/>
    </row>
    <row r="5" spans="1:7" x14ac:dyDescent="0.25">
      <c r="B5" s="43"/>
      <c r="C5" s="44"/>
      <c r="D5" s="45"/>
      <c r="E5" s="7"/>
    </row>
    <row r="6" spans="1:7" x14ac:dyDescent="0.25">
      <c r="B6" s="43"/>
      <c r="C6" s="44"/>
      <c r="D6" s="45"/>
      <c r="E6" s="38"/>
    </row>
    <row r="7" spans="1:7" ht="15.75" thickBot="1" x14ac:dyDescent="0.3">
      <c r="B7" s="46"/>
      <c r="C7" s="47"/>
      <c r="D7" s="48"/>
      <c r="E7" s="7"/>
    </row>
    <row r="8" spans="1:7" x14ac:dyDescent="0.25">
      <c r="D8" s="10"/>
    </row>
    <row r="10" spans="1:7" x14ac:dyDescent="0.25">
      <c r="A10" t="s">
        <v>26927</v>
      </c>
      <c r="B10" s="2" t="s">
        <v>8868</v>
      </c>
      <c r="C10" s="2" t="s">
        <v>8869</v>
      </c>
      <c r="D10" s="4" t="s">
        <v>26931</v>
      </c>
      <c r="E10" s="8" t="s">
        <v>26925</v>
      </c>
      <c r="F10" s="4" t="s">
        <v>26926</v>
      </c>
      <c r="G10" s="2" t="s">
        <v>26924</v>
      </c>
    </row>
    <row r="11" spans="1:7" x14ac:dyDescent="0.25">
      <c r="A11" t="s">
        <v>39821</v>
      </c>
      <c r="B11" s="35" t="s">
        <v>34411</v>
      </c>
      <c r="C11" s="35" t="s">
        <v>34412</v>
      </c>
      <c r="D11" s="36">
        <v>202.68</v>
      </c>
      <c r="E11" s="39">
        <v>0.1</v>
      </c>
      <c r="F11" s="5">
        <v>182.41200000000001</v>
      </c>
      <c r="G11" s="37">
        <v>1</v>
      </c>
    </row>
    <row r="12" spans="1:7" x14ac:dyDescent="0.25">
      <c r="A12" t="s">
        <v>39822</v>
      </c>
      <c r="B12" s="35" t="s">
        <v>34413</v>
      </c>
      <c r="C12" s="35" t="s">
        <v>34414</v>
      </c>
      <c r="D12" s="36">
        <v>9585</v>
      </c>
      <c r="E12" s="39">
        <v>0.1</v>
      </c>
      <c r="F12" s="5">
        <v>8626.5</v>
      </c>
      <c r="G12" s="37">
        <v>1</v>
      </c>
    </row>
    <row r="13" spans="1:7" x14ac:dyDescent="0.25">
      <c r="A13" t="s">
        <v>40640</v>
      </c>
      <c r="B13" s="35" t="s">
        <v>34504</v>
      </c>
      <c r="C13" s="35" t="s">
        <v>34505</v>
      </c>
      <c r="D13" s="36">
        <v>19</v>
      </c>
      <c r="E13" s="39">
        <v>0.1</v>
      </c>
      <c r="F13" s="5">
        <v>17.100000000000001</v>
      </c>
      <c r="G13" s="37">
        <v>1</v>
      </c>
    </row>
    <row r="14" spans="1:7" x14ac:dyDescent="0.25">
      <c r="A14" t="str">
        <f>SUBSTITUTE(B14,"-","")</f>
        <v>LCGNMSOPTIONSKIT</v>
      </c>
      <c r="B14" t="s">
        <v>8386</v>
      </c>
      <c r="C14" t="s">
        <v>16481</v>
      </c>
      <c r="D14" s="5">
        <v>0</v>
      </c>
      <c r="E14" s="6">
        <v>0.35</v>
      </c>
      <c r="F14" s="5">
        <v>0</v>
      </c>
      <c r="G14" t="s">
        <v>34422</v>
      </c>
    </row>
    <row r="15" spans="1:7" x14ac:dyDescent="0.25">
      <c r="A15" t="s">
        <v>39407</v>
      </c>
      <c r="B15" t="s">
        <v>7378</v>
      </c>
      <c r="C15" t="s">
        <v>7379</v>
      </c>
      <c r="D15" s="5">
        <v>0</v>
      </c>
      <c r="E15" s="6">
        <v>0.35</v>
      </c>
      <c r="F15" s="5">
        <v>0</v>
      </c>
      <c r="G15" t="s">
        <v>34422</v>
      </c>
    </row>
    <row r="16" spans="1:7" x14ac:dyDescent="0.25">
      <c r="A16" t="s">
        <v>39408</v>
      </c>
      <c r="B16" t="s">
        <v>4719</v>
      </c>
      <c r="C16" t="s">
        <v>4720</v>
      </c>
      <c r="D16" s="5">
        <v>0</v>
      </c>
      <c r="E16" s="6">
        <v>0.35</v>
      </c>
      <c r="F16" s="5">
        <v>0</v>
      </c>
      <c r="G16" t="s">
        <v>34422</v>
      </c>
    </row>
    <row r="17" spans="1:7" s="35" customFormat="1" x14ac:dyDescent="0.25">
      <c r="A17" t="s">
        <v>39409</v>
      </c>
      <c r="B17" t="s">
        <v>4722</v>
      </c>
      <c r="C17" t="s">
        <v>4723</v>
      </c>
      <c r="D17" s="5">
        <v>0</v>
      </c>
      <c r="E17" s="6">
        <v>0.35</v>
      </c>
      <c r="F17" s="5">
        <v>0</v>
      </c>
      <c r="G17" t="s">
        <v>34422</v>
      </c>
    </row>
    <row r="18" spans="1:7" s="35" customFormat="1" x14ac:dyDescent="0.25">
      <c r="A18" t="s">
        <v>39410</v>
      </c>
      <c r="B18" t="s">
        <v>7865</v>
      </c>
      <c r="C18" t="s">
        <v>7866</v>
      </c>
      <c r="D18" s="5">
        <v>0</v>
      </c>
      <c r="E18" s="6">
        <v>0.35</v>
      </c>
      <c r="F18" s="5">
        <v>0</v>
      </c>
      <c r="G18" t="s">
        <v>34422</v>
      </c>
    </row>
    <row r="19" spans="1:7" s="35" customFormat="1" x14ac:dyDescent="0.25">
      <c r="A19" t="s">
        <v>39411</v>
      </c>
      <c r="B19" t="s">
        <v>7867</v>
      </c>
      <c r="C19" t="s">
        <v>7868</v>
      </c>
      <c r="D19" s="5">
        <v>0</v>
      </c>
      <c r="E19" s="6">
        <v>0.35</v>
      </c>
      <c r="F19" s="5">
        <v>0</v>
      </c>
      <c r="G19" t="s">
        <v>34422</v>
      </c>
    </row>
    <row r="20" spans="1:7" x14ac:dyDescent="0.25">
      <c r="A20" t="s">
        <v>39412</v>
      </c>
      <c r="B20" t="s">
        <v>4693</v>
      </c>
      <c r="C20" t="s">
        <v>4694</v>
      </c>
      <c r="D20" s="5">
        <v>118.29</v>
      </c>
      <c r="E20" s="6">
        <v>0.35</v>
      </c>
      <c r="F20" s="5">
        <v>76.888500000000008</v>
      </c>
      <c r="G20" s="31">
        <v>1</v>
      </c>
    </row>
    <row r="21" spans="1:7" x14ac:dyDescent="0.25">
      <c r="A21" t="s">
        <v>39413</v>
      </c>
      <c r="B21" t="s">
        <v>4696</v>
      </c>
      <c r="C21" t="s">
        <v>4697</v>
      </c>
      <c r="D21" s="5">
        <v>118.29</v>
      </c>
      <c r="E21" s="6">
        <v>0.35</v>
      </c>
      <c r="F21" s="5">
        <v>76.888500000000008</v>
      </c>
      <c r="G21" s="31">
        <v>1</v>
      </c>
    </row>
    <row r="22" spans="1:7" x14ac:dyDescent="0.25">
      <c r="A22" t="s">
        <v>39414</v>
      </c>
      <c r="B22" t="s">
        <v>4699</v>
      </c>
      <c r="C22" t="s">
        <v>4700</v>
      </c>
      <c r="D22" s="5">
        <v>118.29</v>
      </c>
      <c r="E22" s="6">
        <v>0.35</v>
      </c>
      <c r="F22" s="5">
        <v>76.888500000000008</v>
      </c>
      <c r="G22" s="31">
        <v>1</v>
      </c>
    </row>
    <row r="23" spans="1:7" x14ac:dyDescent="0.25">
      <c r="A23" t="s">
        <v>39415</v>
      </c>
      <c r="B23" t="s">
        <v>4695</v>
      </c>
      <c r="C23" t="s">
        <v>4694</v>
      </c>
      <c r="D23" s="5">
        <v>130.06</v>
      </c>
      <c r="E23" s="6">
        <v>0.35</v>
      </c>
      <c r="F23" s="5">
        <v>84.539000000000001</v>
      </c>
      <c r="G23" s="31">
        <v>1</v>
      </c>
    </row>
    <row r="24" spans="1:7" x14ac:dyDescent="0.25">
      <c r="A24" t="s">
        <v>39416</v>
      </c>
      <c r="B24" t="s">
        <v>4698</v>
      </c>
      <c r="C24" t="s">
        <v>4697</v>
      </c>
      <c r="D24" s="5">
        <v>130.06</v>
      </c>
      <c r="E24" s="6">
        <v>0.35</v>
      </c>
      <c r="F24" s="5">
        <v>84.539000000000001</v>
      </c>
      <c r="G24" s="31">
        <v>1</v>
      </c>
    </row>
    <row r="25" spans="1:7" x14ac:dyDescent="0.25">
      <c r="A25" t="s">
        <v>39417</v>
      </c>
      <c r="B25" t="s">
        <v>4701</v>
      </c>
      <c r="C25" t="s">
        <v>4700</v>
      </c>
      <c r="D25" s="5">
        <v>130.06</v>
      </c>
      <c r="E25" s="6">
        <v>0.35</v>
      </c>
      <c r="F25" s="5">
        <v>84.539000000000001</v>
      </c>
      <c r="G25" s="31">
        <v>1</v>
      </c>
    </row>
    <row r="26" spans="1:7" x14ac:dyDescent="0.25">
      <c r="A26" t="s">
        <v>39418</v>
      </c>
      <c r="B26" t="s">
        <v>27616</v>
      </c>
      <c r="C26" t="s">
        <v>4907</v>
      </c>
      <c r="D26" s="5">
        <v>147.87</v>
      </c>
      <c r="E26" s="6">
        <v>0.35</v>
      </c>
      <c r="F26" s="5">
        <v>96.115500000000011</v>
      </c>
      <c r="G26" s="31">
        <v>1</v>
      </c>
    </row>
    <row r="27" spans="1:7" x14ac:dyDescent="0.25">
      <c r="A27" t="s">
        <v>39419</v>
      </c>
      <c r="B27" t="s">
        <v>27617</v>
      </c>
      <c r="C27" t="s">
        <v>27618</v>
      </c>
      <c r="D27" s="5">
        <v>147.87</v>
      </c>
      <c r="E27" s="6">
        <v>0.35</v>
      </c>
      <c r="F27" s="5">
        <v>96.115500000000011</v>
      </c>
      <c r="G27" s="31">
        <v>1</v>
      </c>
    </row>
    <row r="28" spans="1:7" x14ac:dyDescent="0.25">
      <c r="A28" t="s">
        <v>39420</v>
      </c>
      <c r="B28" t="s">
        <v>27620</v>
      </c>
      <c r="C28" t="s">
        <v>4909</v>
      </c>
      <c r="D28" s="5">
        <v>147.87</v>
      </c>
      <c r="E28" s="6">
        <v>0.35</v>
      </c>
      <c r="F28" s="5">
        <v>96.115500000000011</v>
      </c>
      <c r="G28" s="31">
        <v>1</v>
      </c>
    </row>
    <row r="29" spans="1:7" x14ac:dyDescent="0.25">
      <c r="A29" t="s">
        <v>39421</v>
      </c>
      <c r="B29" t="s">
        <v>4906</v>
      </c>
      <c r="C29" t="s">
        <v>4907</v>
      </c>
      <c r="D29" s="5">
        <v>157.28</v>
      </c>
      <c r="E29" s="6">
        <v>0.35</v>
      </c>
      <c r="F29" s="5">
        <v>102.232</v>
      </c>
      <c r="G29" s="31">
        <v>1</v>
      </c>
    </row>
    <row r="30" spans="1:7" x14ac:dyDescent="0.25">
      <c r="A30" t="s">
        <v>39422</v>
      </c>
      <c r="B30" t="s">
        <v>27619</v>
      </c>
      <c r="C30" t="s">
        <v>27618</v>
      </c>
      <c r="D30" s="5">
        <v>159.63999999999999</v>
      </c>
      <c r="E30" s="6">
        <v>0.35</v>
      </c>
      <c r="F30" s="5">
        <v>103.76599999999999</v>
      </c>
      <c r="G30" s="31">
        <v>1</v>
      </c>
    </row>
    <row r="31" spans="1:7" x14ac:dyDescent="0.25">
      <c r="A31" t="s">
        <v>39423</v>
      </c>
      <c r="B31" t="s">
        <v>4908</v>
      </c>
      <c r="C31" t="s">
        <v>4909</v>
      </c>
      <c r="D31" s="5">
        <v>160.81</v>
      </c>
      <c r="E31" s="6">
        <v>0.35</v>
      </c>
      <c r="F31" s="5">
        <v>104.5265</v>
      </c>
      <c r="G31" s="31">
        <v>1</v>
      </c>
    </row>
    <row r="32" spans="1:7" x14ac:dyDescent="0.25">
      <c r="A32" t="s">
        <v>39424</v>
      </c>
      <c r="B32" t="s">
        <v>27613</v>
      </c>
      <c r="C32" t="s">
        <v>27614</v>
      </c>
      <c r="D32" s="5">
        <v>177.43</v>
      </c>
      <c r="E32" s="6">
        <v>0.35</v>
      </c>
      <c r="F32" s="5">
        <v>115.32950000000001</v>
      </c>
      <c r="G32" s="31">
        <v>1</v>
      </c>
    </row>
    <row r="33" spans="1:7" x14ac:dyDescent="0.25">
      <c r="A33" t="s">
        <v>39425</v>
      </c>
      <c r="B33" t="s">
        <v>27615</v>
      </c>
      <c r="C33" t="s">
        <v>27614</v>
      </c>
      <c r="D33" s="5">
        <v>177.43</v>
      </c>
      <c r="E33" s="6">
        <v>0.35</v>
      </c>
      <c r="F33" s="5">
        <v>115.32950000000001</v>
      </c>
      <c r="G33" s="31">
        <v>1</v>
      </c>
    </row>
    <row r="34" spans="1:7" x14ac:dyDescent="0.25">
      <c r="A34" t="s">
        <v>39426</v>
      </c>
      <c r="B34" t="s">
        <v>27622</v>
      </c>
      <c r="C34" t="s">
        <v>27621</v>
      </c>
      <c r="D34" s="5">
        <v>244.76</v>
      </c>
      <c r="E34" s="6">
        <v>0.35</v>
      </c>
      <c r="F34" s="5">
        <v>159.09399999999999</v>
      </c>
      <c r="G34" s="31">
        <v>1</v>
      </c>
    </row>
    <row r="35" spans="1:7" x14ac:dyDescent="0.25">
      <c r="A35" t="s">
        <v>39427</v>
      </c>
      <c r="B35" t="s">
        <v>4671</v>
      </c>
      <c r="C35" t="s">
        <v>4672</v>
      </c>
      <c r="D35" s="5">
        <v>248.41</v>
      </c>
      <c r="E35" s="6">
        <v>0.35</v>
      </c>
      <c r="F35" s="5">
        <v>161.4665</v>
      </c>
      <c r="G35" s="31">
        <v>1</v>
      </c>
    </row>
    <row r="36" spans="1:7" x14ac:dyDescent="0.25">
      <c r="A36" t="s">
        <v>39428</v>
      </c>
      <c r="B36" t="s">
        <v>4674</v>
      </c>
      <c r="C36" t="s">
        <v>4675</v>
      </c>
      <c r="D36" s="5">
        <v>248.41</v>
      </c>
      <c r="E36" s="6">
        <v>0.35</v>
      </c>
      <c r="F36" s="5">
        <v>161.4665</v>
      </c>
      <c r="G36" s="31">
        <v>1</v>
      </c>
    </row>
    <row r="37" spans="1:7" x14ac:dyDescent="0.25">
      <c r="A37" t="s">
        <v>39429</v>
      </c>
      <c r="B37" t="s">
        <v>4677</v>
      </c>
      <c r="C37" t="s">
        <v>4678</v>
      </c>
      <c r="D37" s="5">
        <v>248.41</v>
      </c>
      <c r="E37" s="6">
        <v>0.35</v>
      </c>
      <c r="F37" s="5">
        <v>161.4665</v>
      </c>
      <c r="G37" s="31">
        <v>1</v>
      </c>
    </row>
    <row r="38" spans="1:7" x14ac:dyDescent="0.25">
      <c r="A38" t="s">
        <v>39430</v>
      </c>
      <c r="B38" t="s">
        <v>4673</v>
      </c>
      <c r="C38" t="s">
        <v>4672</v>
      </c>
      <c r="D38" s="5">
        <v>277.83</v>
      </c>
      <c r="E38" s="6">
        <v>0.35</v>
      </c>
      <c r="F38" s="5">
        <v>180.58949999999999</v>
      </c>
      <c r="G38" s="31">
        <v>1</v>
      </c>
    </row>
    <row r="39" spans="1:7" x14ac:dyDescent="0.25">
      <c r="A39" t="s">
        <v>39431</v>
      </c>
      <c r="B39" t="s">
        <v>4676</v>
      </c>
      <c r="C39" t="s">
        <v>4675</v>
      </c>
      <c r="D39" s="5">
        <v>279.01</v>
      </c>
      <c r="E39" s="6">
        <v>0.35</v>
      </c>
      <c r="F39" s="5">
        <v>181.35650000000001</v>
      </c>
      <c r="G39" s="31">
        <v>1</v>
      </c>
    </row>
    <row r="40" spans="1:7" x14ac:dyDescent="0.25">
      <c r="A40" t="s">
        <v>39432</v>
      </c>
      <c r="B40" t="s">
        <v>4679</v>
      </c>
      <c r="C40" t="s">
        <v>4678</v>
      </c>
      <c r="D40" s="5">
        <v>279.01</v>
      </c>
      <c r="E40" s="6">
        <v>0.35</v>
      </c>
      <c r="F40" s="5">
        <v>181.35650000000001</v>
      </c>
      <c r="G40" s="31">
        <v>1</v>
      </c>
    </row>
    <row r="41" spans="1:7" x14ac:dyDescent="0.25">
      <c r="A41" t="s">
        <v>39433</v>
      </c>
      <c r="B41" t="s">
        <v>3484</v>
      </c>
      <c r="C41" t="s">
        <v>3449</v>
      </c>
      <c r="D41" s="5">
        <v>295.72000000000003</v>
      </c>
      <c r="E41" s="6">
        <v>0.35</v>
      </c>
      <c r="F41" s="5">
        <v>192.21800000000002</v>
      </c>
      <c r="G41" s="31">
        <v>1</v>
      </c>
    </row>
    <row r="42" spans="1:7" x14ac:dyDescent="0.25">
      <c r="A42" t="s">
        <v>39434</v>
      </c>
      <c r="B42" t="s">
        <v>651</v>
      </c>
      <c r="C42" t="s">
        <v>15587</v>
      </c>
      <c r="D42" s="5">
        <v>295.73</v>
      </c>
      <c r="E42" s="6">
        <v>0.35</v>
      </c>
      <c r="F42" s="5">
        <v>192.22450000000001</v>
      </c>
      <c r="G42" s="31">
        <v>1</v>
      </c>
    </row>
    <row r="43" spans="1:7" x14ac:dyDescent="0.25">
      <c r="A43" t="s">
        <v>39435</v>
      </c>
      <c r="B43" t="s">
        <v>278</v>
      </c>
      <c r="C43" t="s">
        <v>15587</v>
      </c>
      <c r="D43" s="5">
        <v>295.73</v>
      </c>
      <c r="E43" s="6">
        <v>0.35</v>
      </c>
      <c r="F43" s="5">
        <v>192.22450000000001</v>
      </c>
      <c r="G43" s="31">
        <v>1</v>
      </c>
    </row>
    <row r="44" spans="1:7" x14ac:dyDescent="0.25">
      <c r="A44" t="s">
        <v>39436</v>
      </c>
      <c r="B44" t="s">
        <v>4668</v>
      </c>
      <c r="C44" t="s">
        <v>4669</v>
      </c>
      <c r="D44" s="5">
        <v>307.55</v>
      </c>
      <c r="E44" s="6">
        <v>0.35</v>
      </c>
      <c r="F44" s="5">
        <v>199.90750000000003</v>
      </c>
      <c r="G44" s="31">
        <v>1</v>
      </c>
    </row>
    <row r="45" spans="1:7" x14ac:dyDescent="0.25">
      <c r="A45" t="s">
        <v>39437</v>
      </c>
      <c r="B45" t="s">
        <v>4680</v>
      </c>
      <c r="C45" t="s">
        <v>4681</v>
      </c>
      <c r="D45" s="5">
        <v>307.55</v>
      </c>
      <c r="E45" s="6">
        <v>0.35</v>
      </c>
      <c r="F45" s="5">
        <v>199.90750000000003</v>
      </c>
      <c r="G45" s="31">
        <v>1</v>
      </c>
    </row>
    <row r="46" spans="1:7" x14ac:dyDescent="0.25">
      <c r="A46" t="s">
        <v>39438</v>
      </c>
      <c r="B46" t="s">
        <v>4683</v>
      </c>
      <c r="C46" t="s">
        <v>4684</v>
      </c>
      <c r="D46" s="5">
        <v>307.55</v>
      </c>
      <c r="E46" s="6">
        <v>0.35</v>
      </c>
      <c r="F46" s="5">
        <v>199.90750000000003</v>
      </c>
      <c r="G46" s="31">
        <v>1</v>
      </c>
    </row>
    <row r="47" spans="1:7" x14ac:dyDescent="0.25">
      <c r="A47" t="s">
        <v>39439</v>
      </c>
      <c r="B47" t="s">
        <v>4916</v>
      </c>
      <c r="C47" t="s">
        <v>4917</v>
      </c>
      <c r="D47" s="5">
        <v>311.02</v>
      </c>
      <c r="E47" s="6">
        <v>0.35</v>
      </c>
      <c r="F47" s="5">
        <v>202.16299999999998</v>
      </c>
      <c r="G47" s="31">
        <v>1</v>
      </c>
    </row>
    <row r="48" spans="1:7" x14ac:dyDescent="0.25">
      <c r="A48" t="s">
        <v>39440</v>
      </c>
      <c r="B48" t="s">
        <v>280</v>
      </c>
      <c r="C48" t="s">
        <v>281</v>
      </c>
      <c r="D48" s="5">
        <v>311.02</v>
      </c>
      <c r="E48" s="6">
        <v>0.35</v>
      </c>
      <c r="F48" s="5">
        <v>202.16299999999998</v>
      </c>
      <c r="G48" s="31">
        <v>1</v>
      </c>
    </row>
    <row r="49" spans="1:7" x14ac:dyDescent="0.25">
      <c r="A49" t="s">
        <v>39441</v>
      </c>
      <c r="B49" t="s">
        <v>3448</v>
      </c>
      <c r="C49" t="s">
        <v>3449</v>
      </c>
      <c r="D49" s="5">
        <v>322.79000000000002</v>
      </c>
      <c r="E49" s="6">
        <v>0.35</v>
      </c>
      <c r="F49" s="5">
        <v>209.81350000000003</v>
      </c>
      <c r="G49" s="31">
        <v>1</v>
      </c>
    </row>
    <row r="50" spans="1:7" x14ac:dyDescent="0.25">
      <c r="A50" t="s">
        <v>39442</v>
      </c>
      <c r="B50" t="s">
        <v>3482</v>
      </c>
      <c r="C50" t="s">
        <v>3483</v>
      </c>
      <c r="D50" s="5">
        <v>323.97000000000003</v>
      </c>
      <c r="E50" s="6">
        <v>0.35</v>
      </c>
      <c r="F50" s="5">
        <v>210.58050000000003</v>
      </c>
      <c r="G50" s="31">
        <v>1</v>
      </c>
    </row>
    <row r="51" spans="1:7" x14ac:dyDescent="0.25">
      <c r="A51" t="s">
        <v>39443</v>
      </c>
      <c r="B51" t="s">
        <v>2882</v>
      </c>
      <c r="C51" t="s">
        <v>2883</v>
      </c>
      <c r="D51" s="5">
        <v>325.3</v>
      </c>
      <c r="E51" s="6">
        <v>0.35</v>
      </c>
      <c r="F51" s="5">
        <v>211.44500000000002</v>
      </c>
      <c r="G51" s="31">
        <v>1</v>
      </c>
    </row>
    <row r="52" spans="1:7" x14ac:dyDescent="0.25">
      <c r="A52" t="s">
        <v>39444</v>
      </c>
      <c r="B52" t="s">
        <v>3487</v>
      </c>
      <c r="C52" t="s">
        <v>3451</v>
      </c>
      <c r="D52" s="5">
        <v>326.32</v>
      </c>
      <c r="E52" s="6">
        <v>0.35</v>
      </c>
      <c r="F52" s="5">
        <v>212.108</v>
      </c>
      <c r="G52" s="31">
        <v>1</v>
      </c>
    </row>
    <row r="53" spans="1:7" x14ac:dyDescent="0.25">
      <c r="A53" t="s">
        <v>39445</v>
      </c>
      <c r="B53" t="s">
        <v>3450</v>
      </c>
      <c r="C53" t="s">
        <v>3451</v>
      </c>
      <c r="D53" s="5">
        <v>327.5</v>
      </c>
      <c r="E53" s="6">
        <v>0.35</v>
      </c>
      <c r="F53" s="5">
        <v>212.875</v>
      </c>
      <c r="G53" s="31">
        <v>1</v>
      </c>
    </row>
    <row r="54" spans="1:7" x14ac:dyDescent="0.25">
      <c r="A54" t="s">
        <v>39446</v>
      </c>
      <c r="B54" t="s">
        <v>3485</v>
      </c>
      <c r="C54" t="s">
        <v>3486</v>
      </c>
      <c r="D54" s="5">
        <v>328.68</v>
      </c>
      <c r="E54" s="6">
        <v>0.35</v>
      </c>
      <c r="F54" s="5">
        <v>213.64200000000002</v>
      </c>
      <c r="G54" s="31">
        <v>1</v>
      </c>
    </row>
    <row r="55" spans="1:7" x14ac:dyDescent="0.25">
      <c r="A55" t="s">
        <v>39447</v>
      </c>
      <c r="B55" t="s">
        <v>4682</v>
      </c>
      <c r="C55" t="s">
        <v>4681</v>
      </c>
      <c r="D55" s="5">
        <v>340.51</v>
      </c>
      <c r="E55" s="6">
        <v>0.35</v>
      </c>
      <c r="F55" s="5">
        <v>221.33150000000001</v>
      </c>
      <c r="G55" s="31">
        <v>1</v>
      </c>
    </row>
    <row r="56" spans="1:7" x14ac:dyDescent="0.25">
      <c r="A56" t="s">
        <v>39448</v>
      </c>
      <c r="B56" t="s">
        <v>2884</v>
      </c>
      <c r="C56" t="s">
        <v>2883</v>
      </c>
      <c r="D56" s="5">
        <v>341.78</v>
      </c>
      <c r="E56" s="6">
        <v>0.35</v>
      </c>
      <c r="F56" s="5">
        <v>222.15699999999998</v>
      </c>
      <c r="G56" s="31">
        <v>1</v>
      </c>
    </row>
    <row r="57" spans="1:7" x14ac:dyDescent="0.25">
      <c r="A57" t="s">
        <v>39449</v>
      </c>
      <c r="B57" t="s">
        <v>4685</v>
      </c>
      <c r="C57" t="s">
        <v>4684</v>
      </c>
      <c r="D57" s="5">
        <v>344.04</v>
      </c>
      <c r="E57" s="6">
        <v>0.35</v>
      </c>
      <c r="F57" s="5">
        <v>223.62600000000003</v>
      </c>
      <c r="G57" s="31">
        <v>1</v>
      </c>
    </row>
    <row r="58" spans="1:7" x14ac:dyDescent="0.25">
      <c r="A58" t="s">
        <v>39450</v>
      </c>
      <c r="B58" t="s">
        <v>4670</v>
      </c>
      <c r="C58" t="s">
        <v>4669</v>
      </c>
      <c r="D58" s="5">
        <v>347.57</v>
      </c>
      <c r="E58" s="6">
        <v>0.35</v>
      </c>
      <c r="F58" s="5">
        <v>225.9205</v>
      </c>
      <c r="G58" s="31">
        <v>1</v>
      </c>
    </row>
    <row r="59" spans="1:7" x14ac:dyDescent="0.25">
      <c r="A59" t="s">
        <v>39451</v>
      </c>
      <c r="B59" t="s">
        <v>27574</v>
      </c>
      <c r="C59" t="s">
        <v>4745</v>
      </c>
      <c r="D59" s="5">
        <v>384.44</v>
      </c>
      <c r="E59" s="6">
        <v>0.35</v>
      </c>
      <c r="F59" s="5">
        <v>249.886</v>
      </c>
      <c r="G59" s="31">
        <v>1</v>
      </c>
    </row>
    <row r="60" spans="1:7" x14ac:dyDescent="0.25">
      <c r="A60" t="s">
        <v>39452</v>
      </c>
      <c r="B60" t="s">
        <v>27575</v>
      </c>
      <c r="C60" t="s">
        <v>27576</v>
      </c>
      <c r="D60" s="5">
        <v>384.44</v>
      </c>
      <c r="E60" s="6">
        <v>0.35</v>
      </c>
      <c r="F60" s="5">
        <v>249.886</v>
      </c>
      <c r="G60" s="31">
        <v>1</v>
      </c>
    </row>
    <row r="61" spans="1:7" x14ac:dyDescent="0.25">
      <c r="A61" t="s">
        <v>39453</v>
      </c>
      <c r="B61" t="s">
        <v>7254</v>
      </c>
      <c r="C61" t="s">
        <v>7255</v>
      </c>
      <c r="D61" s="5">
        <v>405.73</v>
      </c>
      <c r="E61" s="6">
        <v>0.35</v>
      </c>
      <c r="F61" s="5">
        <v>263.72450000000003</v>
      </c>
      <c r="G61" s="31">
        <v>1</v>
      </c>
    </row>
    <row r="62" spans="1:7" x14ac:dyDescent="0.25">
      <c r="A62" t="s">
        <v>39454</v>
      </c>
      <c r="B62" t="s">
        <v>27503</v>
      </c>
      <c r="C62" t="s">
        <v>27504</v>
      </c>
      <c r="D62" s="5">
        <v>414.01</v>
      </c>
      <c r="E62" s="6">
        <v>0.35</v>
      </c>
      <c r="F62" s="5">
        <v>269.10649999999998</v>
      </c>
      <c r="G62" s="31">
        <v>1</v>
      </c>
    </row>
    <row r="63" spans="1:7" x14ac:dyDescent="0.25">
      <c r="A63" t="s">
        <v>39455</v>
      </c>
      <c r="B63" t="s">
        <v>3380</v>
      </c>
      <c r="C63" t="s">
        <v>3381</v>
      </c>
      <c r="D63" s="5">
        <v>425.84</v>
      </c>
      <c r="E63" s="6">
        <v>0.35</v>
      </c>
      <c r="F63" s="5">
        <v>276.79599999999999</v>
      </c>
      <c r="G63" s="31">
        <v>1</v>
      </c>
    </row>
    <row r="64" spans="1:7" x14ac:dyDescent="0.25">
      <c r="A64" t="s">
        <v>39456</v>
      </c>
      <c r="B64" t="s">
        <v>4744</v>
      </c>
      <c r="C64" t="s">
        <v>4745</v>
      </c>
      <c r="D64" s="5">
        <v>440.94</v>
      </c>
      <c r="E64" s="6">
        <v>0.35</v>
      </c>
      <c r="F64" s="5">
        <v>286.61099999999999</v>
      </c>
      <c r="G64" s="31">
        <v>1</v>
      </c>
    </row>
    <row r="65" spans="1:7" x14ac:dyDescent="0.25">
      <c r="A65" t="s">
        <v>39457</v>
      </c>
      <c r="B65" t="s">
        <v>4746</v>
      </c>
      <c r="C65" t="s">
        <v>4747</v>
      </c>
      <c r="D65" s="5">
        <v>440.94</v>
      </c>
      <c r="E65" s="6">
        <v>0.35</v>
      </c>
      <c r="F65" s="5">
        <v>286.61099999999999</v>
      </c>
      <c r="G65" s="31">
        <v>1</v>
      </c>
    </row>
    <row r="66" spans="1:7" x14ac:dyDescent="0.25">
      <c r="A66" t="s">
        <v>39458</v>
      </c>
      <c r="B66" t="s">
        <v>3382</v>
      </c>
      <c r="C66" t="s">
        <v>3381</v>
      </c>
      <c r="D66" s="5">
        <v>464.68</v>
      </c>
      <c r="E66" s="6">
        <v>0.35</v>
      </c>
      <c r="F66" s="5">
        <v>302.04200000000003</v>
      </c>
      <c r="G66" s="31">
        <v>1</v>
      </c>
    </row>
    <row r="67" spans="1:7" x14ac:dyDescent="0.25">
      <c r="A67" t="s">
        <v>39459</v>
      </c>
      <c r="B67" t="s">
        <v>27505</v>
      </c>
      <c r="C67" t="s">
        <v>27504</v>
      </c>
      <c r="D67" s="5">
        <v>471.68</v>
      </c>
      <c r="E67" s="6">
        <v>0.35</v>
      </c>
      <c r="F67" s="5">
        <v>306.59200000000004</v>
      </c>
      <c r="G67" s="31">
        <v>1</v>
      </c>
    </row>
    <row r="68" spans="1:7" x14ac:dyDescent="0.25">
      <c r="A68" t="s">
        <v>39460</v>
      </c>
      <c r="B68" t="s">
        <v>654</v>
      </c>
      <c r="C68" t="s">
        <v>15588</v>
      </c>
      <c r="D68" s="5">
        <v>473.15</v>
      </c>
      <c r="E68" s="6">
        <v>0.35</v>
      </c>
      <c r="F68" s="5">
        <v>307.54750000000001</v>
      </c>
      <c r="G68" s="31">
        <v>1</v>
      </c>
    </row>
    <row r="69" spans="1:7" x14ac:dyDescent="0.25">
      <c r="A69" t="s">
        <v>39461</v>
      </c>
      <c r="B69" t="s">
        <v>3488</v>
      </c>
      <c r="C69" t="s">
        <v>3489</v>
      </c>
      <c r="D69" s="5">
        <v>481.25</v>
      </c>
      <c r="E69" s="6">
        <v>0.35</v>
      </c>
      <c r="F69" s="5">
        <v>312.8125</v>
      </c>
      <c r="G69" s="31">
        <v>1</v>
      </c>
    </row>
    <row r="70" spans="1:7" x14ac:dyDescent="0.25">
      <c r="A70" t="s">
        <v>39462</v>
      </c>
      <c r="B70" t="s">
        <v>3377</v>
      </c>
      <c r="C70" t="s">
        <v>3378</v>
      </c>
      <c r="D70" s="5">
        <v>484.98</v>
      </c>
      <c r="E70" s="6">
        <v>0.35</v>
      </c>
      <c r="F70" s="5">
        <v>315.23700000000002</v>
      </c>
      <c r="G70" s="31">
        <v>1</v>
      </c>
    </row>
    <row r="71" spans="1:7" x14ac:dyDescent="0.25">
      <c r="A71" t="s">
        <v>39463</v>
      </c>
      <c r="B71" t="s">
        <v>3452</v>
      </c>
      <c r="C71" t="s">
        <v>3453</v>
      </c>
      <c r="D71" s="5">
        <v>489.49</v>
      </c>
      <c r="E71" s="6">
        <v>0.35</v>
      </c>
      <c r="F71" s="5">
        <v>318.16849999999999</v>
      </c>
      <c r="G71" s="31">
        <v>1</v>
      </c>
    </row>
    <row r="72" spans="1:7" x14ac:dyDescent="0.25">
      <c r="A72" t="s">
        <v>39464</v>
      </c>
      <c r="B72" t="s">
        <v>279</v>
      </c>
      <c r="C72" t="s">
        <v>15588</v>
      </c>
      <c r="D72" s="5">
        <v>494.34</v>
      </c>
      <c r="E72" s="6">
        <v>0.35</v>
      </c>
      <c r="F72" s="5">
        <v>321.32099999999997</v>
      </c>
      <c r="G72" s="31">
        <v>1</v>
      </c>
    </row>
    <row r="73" spans="1:7" x14ac:dyDescent="0.25">
      <c r="A73" t="s">
        <v>39465</v>
      </c>
      <c r="B73" t="s">
        <v>2885</v>
      </c>
      <c r="C73" t="s">
        <v>2886</v>
      </c>
      <c r="D73" s="5">
        <v>520.47</v>
      </c>
      <c r="E73" s="6">
        <v>0.35</v>
      </c>
      <c r="F73" s="5">
        <v>338.30550000000005</v>
      </c>
      <c r="G73" s="31">
        <v>1</v>
      </c>
    </row>
    <row r="74" spans="1:7" x14ac:dyDescent="0.25">
      <c r="A74" t="s">
        <v>39466</v>
      </c>
      <c r="B74" t="s">
        <v>4914</v>
      </c>
      <c r="C74" t="s">
        <v>4915</v>
      </c>
      <c r="D74" s="5">
        <v>520.47</v>
      </c>
      <c r="E74" s="6">
        <v>0.35</v>
      </c>
      <c r="F74" s="5">
        <v>338.30550000000005</v>
      </c>
      <c r="G74" s="31">
        <v>1</v>
      </c>
    </row>
    <row r="75" spans="1:7" x14ac:dyDescent="0.25">
      <c r="A75" t="s">
        <v>39467</v>
      </c>
      <c r="B75" t="s">
        <v>650</v>
      </c>
      <c r="C75" t="s">
        <v>277</v>
      </c>
      <c r="D75" s="5">
        <v>532.29999999999995</v>
      </c>
      <c r="E75" s="6">
        <v>0.35</v>
      </c>
      <c r="F75" s="5">
        <v>345.995</v>
      </c>
      <c r="G75" s="31">
        <v>1</v>
      </c>
    </row>
    <row r="76" spans="1:7" x14ac:dyDescent="0.25">
      <c r="A76" t="s">
        <v>39468</v>
      </c>
      <c r="B76" t="s">
        <v>27551</v>
      </c>
      <c r="C76" t="s">
        <v>27552</v>
      </c>
      <c r="D76" s="5">
        <v>532.29999999999995</v>
      </c>
      <c r="E76" s="6">
        <v>0.35</v>
      </c>
      <c r="F76" s="5">
        <v>345.995</v>
      </c>
      <c r="G76" s="31">
        <v>1</v>
      </c>
    </row>
    <row r="77" spans="1:7" x14ac:dyDescent="0.25">
      <c r="A77" t="s">
        <v>39469</v>
      </c>
      <c r="B77" t="s">
        <v>3473</v>
      </c>
      <c r="C77" t="s">
        <v>3474</v>
      </c>
      <c r="D77" s="5">
        <v>532.29999999999995</v>
      </c>
      <c r="E77" s="6">
        <v>0.35</v>
      </c>
      <c r="F77" s="5">
        <v>345.995</v>
      </c>
      <c r="G77" s="31">
        <v>1</v>
      </c>
    </row>
    <row r="78" spans="1:7" x14ac:dyDescent="0.25">
      <c r="A78" t="s">
        <v>39470</v>
      </c>
      <c r="B78" t="s">
        <v>3475</v>
      </c>
      <c r="C78" t="s">
        <v>3443</v>
      </c>
      <c r="D78" s="5">
        <v>532.29999999999995</v>
      </c>
      <c r="E78" s="6">
        <v>0.35</v>
      </c>
      <c r="F78" s="5">
        <v>345.995</v>
      </c>
      <c r="G78" s="31">
        <v>1</v>
      </c>
    </row>
    <row r="79" spans="1:7" x14ac:dyDescent="0.25">
      <c r="A79" t="s">
        <v>39471</v>
      </c>
      <c r="B79" t="s">
        <v>3478</v>
      </c>
      <c r="C79" t="s">
        <v>3445</v>
      </c>
      <c r="D79" s="5">
        <v>532.29999999999995</v>
      </c>
      <c r="E79" s="6">
        <v>0.35</v>
      </c>
      <c r="F79" s="5">
        <v>345.995</v>
      </c>
      <c r="G79" s="31">
        <v>1</v>
      </c>
    </row>
    <row r="80" spans="1:7" x14ac:dyDescent="0.25">
      <c r="A80" t="s">
        <v>39472</v>
      </c>
      <c r="B80" t="s">
        <v>648</v>
      </c>
      <c r="C80" t="s">
        <v>275</v>
      </c>
      <c r="D80" s="5">
        <v>532.30999999999995</v>
      </c>
      <c r="E80" s="6">
        <v>0.35</v>
      </c>
      <c r="F80" s="5">
        <v>346.00149999999996</v>
      </c>
      <c r="G80" s="31">
        <v>1</v>
      </c>
    </row>
    <row r="81" spans="1:7" x14ac:dyDescent="0.25">
      <c r="A81" t="s">
        <v>39473</v>
      </c>
      <c r="B81" t="s">
        <v>3379</v>
      </c>
      <c r="C81" t="s">
        <v>3378</v>
      </c>
      <c r="D81" s="5">
        <v>535.59</v>
      </c>
      <c r="E81" s="6">
        <v>0.35</v>
      </c>
      <c r="F81" s="5">
        <v>348.13350000000003</v>
      </c>
      <c r="G81" s="31">
        <v>1</v>
      </c>
    </row>
    <row r="82" spans="1:7" x14ac:dyDescent="0.25">
      <c r="A82" t="s">
        <v>39474</v>
      </c>
      <c r="B82" t="s">
        <v>2887</v>
      </c>
      <c r="C82" t="s">
        <v>2886</v>
      </c>
      <c r="D82" s="5">
        <v>539.29999999999995</v>
      </c>
      <c r="E82" s="6">
        <v>0.35</v>
      </c>
      <c r="F82" s="5">
        <v>350.54499999999996</v>
      </c>
      <c r="G82" s="31">
        <v>1</v>
      </c>
    </row>
    <row r="83" spans="1:7" x14ac:dyDescent="0.25">
      <c r="A83" t="s">
        <v>39475</v>
      </c>
      <c r="B83" t="s">
        <v>276</v>
      </c>
      <c r="C83" t="s">
        <v>277</v>
      </c>
      <c r="D83" s="5">
        <v>554.66</v>
      </c>
      <c r="E83" s="6">
        <v>0.35</v>
      </c>
      <c r="F83" s="5">
        <v>360.529</v>
      </c>
      <c r="G83" s="31">
        <v>1</v>
      </c>
    </row>
    <row r="84" spans="1:7" x14ac:dyDescent="0.25">
      <c r="A84" t="s">
        <v>39476</v>
      </c>
      <c r="B84" t="s">
        <v>274</v>
      </c>
      <c r="C84" t="s">
        <v>275</v>
      </c>
      <c r="D84" s="5">
        <v>554.66999999999996</v>
      </c>
      <c r="E84" s="6">
        <v>0.35</v>
      </c>
      <c r="F84" s="5">
        <v>360.53550000000001</v>
      </c>
      <c r="G84" s="31">
        <v>1</v>
      </c>
    </row>
    <row r="85" spans="1:7" x14ac:dyDescent="0.25">
      <c r="A85" t="s">
        <v>39477</v>
      </c>
      <c r="B85" t="s">
        <v>27548</v>
      </c>
      <c r="C85" t="s">
        <v>27549</v>
      </c>
      <c r="D85" s="5">
        <v>557.02</v>
      </c>
      <c r="E85" s="6">
        <v>0.35</v>
      </c>
      <c r="F85" s="5">
        <v>362.06299999999999</v>
      </c>
      <c r="G85" s="31">
        <v>1</v>
      </c>
    </row>
    <row r="86" spans="1:7" x14ac:dyDescent="0.25">
      <c r="A86" t="s">
        <v>39478</v>
      </c>
      <c r="B86" t="s">
        <v>27550</v>
      </c>
      <c r="C86" t="s">
        <v>27549</v>
      </c>
      <c r="D86" s="5">
        <v>557.02</v>
      </c>
      <c r="E86" s="6">
        <v>0.35</v>
      </c>
      <c r="F86" s="5">
        <v>362.06299999999999</v>
      </c>
      <c r="G86" s="31">
        <v>1</v>
      </c>
    </row>
    <row r="87" spans="1:7" x14ac:dyDescent="0.25">
      <c r="A87" t="s">
        <v>39479</v>
      </c>
      <c r="B87" t="s">
        <v>4748</v>
      </c>
      <c r="C87" t="s">
        <v>4749</v>
      </c>
      <c r="D87" s="5">
        <v>561.88</v>
      </c>
      <c r="E87" s="6">
        <v>0.35</v>
      </c>
      <c r="F87" s="5">
        <v>365.22200000000004</v>
      </c>
      <c r="G87" s="31">
        <v>1</v>
      </c>
    </row>
    <row r="88" spans="1:7" x14ac:dyDescent="0.25">
      <c r="A88" t="s">
        <v>39480</v>
      </c>
      <c r="B88" t="s">
        <v>27603</v>
      </c>
      <c r="C88" t="s">
        <v>27602</v>
      </c>
      <c r="D88" s="5">
        <v>570.96</v>
      </c>
      <c r="E88" s="6">
        <v>0.35</v>
      </c>
      <c r="F88" s="5">
        <v>371.12400000000002</v>
      </c>
      <c r="G88" s="31">
        <v>1</v>
      </c>
    </row>
    <row r="89" spans="1:7" x14ac:dyDescent="0.25">
      <c r="A89" t="s">
        <v>39481</v>
      </c>
      <c r="B89" t="s">
        <v>27605</v>
      </c>
      <c r="C89" t="s">
        <v>27604</v>
      </c>
      <c r="D89" s="5">
        <v>570.96</v>
      </c>
      <c r="E89" s="6">
        <v>0.35</v>
      </c>
      <c r="F89" s="5">
        <v>371.12400000000002</v>
      </c>
      <c r="G89" s="31">
        <v>1</v>
      </c>
    </row>
    <row r="90" spans="1:7" x14ac:dyDescent="0.25">
      <c r="A90" t="s">
        <v>39482</v>
      </c>
      <c r="B90" t="s">
        <v>3442</v>
      </c>
      <c r="C90" t="s">
        <v>3443</v>
      </c>
      <c r="D90" s="5">
        <v>581.73</v>
      </c>
      <c r="E90" s="6">
        <v>0.35</v>
      </c>
      <c r="F90" s="5">
        <v>378.12450000000001</v>
      </c>
      <c r="G90" s="31">
        <v>1</v>
      </c>
    </row>
    <row r="91" spans="1:7" x14ac:dyDescent="0.25">
      <c r="A91" t="s">
        <v>39483</v>
      </c>
      <c r="B91" t="s">
        <v>3476</v>
      </c>
      <c r="C91" t="s">
        <v>3477</v>
      </c>
      <c r="D91" s="5">
        <v>587.62</v>
      </c>
      <c r="E91" s="6">
        <v>0.35</v>
      </c>
      <c r="F91" s="5">
        <v>381.95300000000003</v>
      </c>
      <c r="G91" s="31">
        <v>1</v>
      </c>
    </row>
    <row r="92" spans="1:7" x14ac:dyDescent="0.25">
      <c r="A92" t="s">
        <v>39484</v>
      </c>
      <c r="B92" t="s">
        <v>4709</v>
      </c>
      <c r="C92" t="s">
        <v>4710</v>
      </c>
      <c r="D92" s="5">
        <v>591.44000000000005</v>
      </c>
      <c r="E92" s="6">
        <v>0.35</v>
      </c>
      <c r="F92" s="5">
        <v>384.43600000000004</v>
      </c>
      <c r="G92" s="31">
        <v>1</v>
      </c>
    </row>
    <row r="93" spans="1:7" x14ac:dyDescent="0.25">
      <c r="A93" t="s">
        <v>39485</v>
      </c>
      <c r="B93" t="s">
        <v>27546</v>
      </c>
      <c r="C93" t="s">
        <v>27545</v>
      </c>
      <c r="D93" s="5">
        <v>591.44000000000005</v>
      </c>
      <c r="E93" s="6">
        <v>0.35</v>
      </c>
      <c r="F93" s="5">
        <v>384.43600000000004</v>
      </c>
      <c r="G93" s="31">
        <v>1</v>
      </c>
    </row>
    <row r="94" spans="1:7" x14ac:dyDescent="0.25">
      <c r="A94" t="s">
        <v>39486</v>
      </c>
      <c r="B94" t="s">
        <v>3444</v>
      </c>
      <c r="C94" t="s">
        <v>3445</v>
      </c>
      <c r="D94" s="5">
        <v>592.33000000000004</v>
      </c>
      <c r="E94" s="6">
        <v>0.35</v>
      </c>
      <c r="F94" s="5">
        <v>385.01450000000006</v>
      </c>
      <c r="G94" s="31">
        <v>1</v>
      </c>
    </row>
    <row r="95" spans="1:7" x14ac:dyDescent="0.25">
      <c r="A95" t="s">
        <v>39487</v>
      </c>
      <c r="B95" t="s">
        <v>27544</v>
      </c>
      <c r="C95" t="s">
        <v>27545</v>
      </c>
      <c r="D95" s="5">
        <v>612.63</v>
      </c>
      <c r="E95" s="6">
        <v>0.35</v>
      </c>
      <c r="F95" s="5">
        <v>398.20949999999999</v>
      </c>
      <c r="G95" s="31">
        <v>1</v>
      </c>
    </row>
    <row r="96" spans="1:7" x14ac:dyDescent="0.25">
      <c r="A96" t="s">
        <v>39488</v>
      </c>
      <c r="B96" t="s">
        <v>27547</v>
      </c>
      <c r="C96" t="s">
        <v>27545</v>
      </c>
      <c r="D96" s="5">
        <v>612.63</v>
      </c>
      <c r="E96" s="6">
        <v>0.35</v>
      </c>
      <c r="F96" s="5">
        <v>398.20949999999999</v>
      </c>
      <c r="G96" s="31">
        <v>1</v>
      </c>
    </row>
    <row r="97" spans="1:7" x14ac:dyDescent="0.25">
      <c r="A97" t="s">
        <v>39489</v>
      </c>
      <c r="B97" t="s">
        <v>27578</v>
      </c>
      <c r="C97" t="s">
        <v>27577</v>
      </c>
      <c r="D97" s="5">
        <v>645.44000000000005</v>
      </c>
      <c r="E97" s="6">
        <v>0.35</v>
      </c>
      <c r="F97" s="5">
        <v>419.53600000000006</v>
      </c>
      <c r="G97" s="31">
        <v>1</v>
      </c>
    </row>
    <row r="98" spans="1:7" x14ac:dyDescent="0.25">
      <c r="A98" t="s">
        <v>39490</v>
      </c>
      <c r="B98" t="s">
        <v>4750</v>
      </c>
      <c r="C98" t="s">
        <v>4749</v>
      </c>
      <c r="D98" s="5">
        <v>645.44000000000005</v>
      </c>
      <c r="E98" s="6">
        <v>0.35</v>
      </c>
      <c r="F98" s="5">
        <v>419.53600000000006</v>
      </c>
      <c r="G98" s="31">
        <v>1</v>
      </c>
    </row>
    <row r="99" spans="1:7" x14ac:dyDescent="0.25">
      <c r="A99" t="s">
        <v>39491</v>
      </c>
      <c r="B99" t="s">
        <v>27559</v>
      </c>
      <c r="C99" t="s">
        <v>27560</v>
      </c>
      <c r="D99" s="5">
        <v>650.59</v>
      </c>
      <c r="E99" s="6">
        <v>0.35</v>
      </c>
      <c r="F99" s="5">
        <v>422.88350000000003</v>
      </c>
      <c r="G99" s="31">
        <v>1</v>
      </c>
    </row>
    <row r="100" spans="1:7" x14ac:dyDescent="0.25">
      <c r="A100" t="s">
        <v>39492</v>
      </c>
      <c r="B100" t="s">
        <v>4630</v>
      </c>
      <c r="C100" t="s">
        <v>4631</v>
      </c>
      <c r="D100" s="5">
        <v>679.72</v>
      </c>
      <c r="E100" s="6">
        <v>0.35</v>
      </c>
      <c r="F100" s="5">
        <v>441.81800000000004</v>
      </c>
      <c r="G100" s="31">
        <v>1</v>
      </c>
    </row>
    <row r="101" spans="1:7" x14ac:dyDescent="0.25">
      <c r="A101" t="s">
        <v>39493</v>
      </c>
      <c r="B101" t="s">
        <v>206</v>
      </c>
      <c r="C101" t="s">
        <v>207</v>
      </c>
      <c r="D101" s="5">
        <v>679.72</v>
      </c>
      <c r="E101" s="6">
        <v>0.35</v>
      </c>
      <c r="F101" s="5">
        <v>441.81800000000004</v>
      </c>
      <c r="G101" s="31">
        <v>1</v>
      </c>
    </row>
    <row r="102" spans="1:7" x14ac:dyDescent="0.25">
      <c r="A102" t="s">
        <v>39494</v>
      </c>
      <c r="B102" t="s">
        <v>678</v>
      </c>
      <c r="C102" t="s">
        <v>679</v>
      </c>
      <c r="D102" s="5">
        <v>703.82</v>
      </c>
      <c r="E102" s="6">
        <v>0.35</v>
      </c>
      <c r="F102" s="5">
        <v>457.48300000000006</v>
      </c>
      <c r="G102" s="31">
        <v>1</v>
      </c>
    </row>
    <row r="103" spans="1:7" s="30" customFormat="1" x14ac:dyDescent="0.25">
      <c r="A103" t="s">
        <v>39495</v>
      </c>
      <c r="B103" t="s">
        <v>27607</v>
      </c>
      <c r="C103" t="s">
        <v>27606</v>
      </c>
      <c r="D103" s="5">
        <v>706.91</v>
      </c>
      <c r="E103" s="6">
        <v>0.35</v>
      </c>
      <c r="F103" s="5">
        <v>459.49149999999997</v>
      </c>
      <c r="G103" s="31">
        <v>1</v>
      </c>
    </row>
    <row r="104" spans="1:7" x14ac:dyDescent="0.25">
      <c r="A104" t="s">
        <v>39496</v>
      </c>
      <c r="B104" t="s">
        <v>27609</v>
      </c>
      <c r="C104" t="s">
        <v>27608</v>
      </c>
      <c r="D104" s="5">
        <v>706.91</v>
      </c>
      <c r="E104" s="6">
        <v>0.35</v>
      </c>
      <c r="F104" s="5">
        <v>459.49149999999997</v>
      </c>
      <c r="G104" s="31">
        <v>1</v>
      </c>
    </row>
    <row r="105" spans="1:7" x14ac:dyDescent="0.25">
      <c r="A105" t="s">
        <v>39497</v>
      </c>
      <c r="B105" t="s">
        <v>680</v>
      </c>
      <c r="C105" t="s">
        <v>679</v>
      </c>
      <c r="D105" s="5">
        <v>730.89</v>
      </c>
      <c r="E105" s="6">
        <v>0.35</v>
      </c>
      <c r="F105" s="5">
        <v>475.07850000000002</v>
      </c>
      <c r="G105" s="31">
        <v>1</v>
      </c>
    </row>
    <row r="106" spans="1:7" x14ac:dyDescent="0.25">
      <c r="A106" t="s">
        <v>39498</v>
      </c>
      <c r="B106" t="s">
        <v>1224</v>
      </c>
      <c r="C106" t="s">
        <v>1225</v>
      </c>
      <c r="D106" s="5">
        <v>768.88</v>
      </c>
      <c r="E106" s="6">
        <v>0.35</v>
      </c>
      <c r="F106" s="5">
        <v>499.77199999999999</v>
      </c>
      <c r="G106" s="31">
        <v>1</v>
      </c>
    </row>
    <row r="107" spans="1:7" x14ac:dyDescent="0.25">
      <c r="A107" t="s">
        <v>39499</v>
      </c>
      <c r="B107" t="s">
        <v>1227</v>
      </c>
      <c r="C107" t="s">
        <v>1228</v>
      </c>
      <c r="D107" s="5">
        <v>768.88</v>
      </c>
      <c r="E107" s="6">
        <v>0.35</v>
      </c>
      <c r="F107" s="5">
        <v>499.77199999999999</v>
      </c>
      <c r="G107" s="31">
        <v>1</v>
      </c>
    </row>
    <row r="108" spans="1:7" x14ac:dyDescent="0.25">
      <c r="A108" t="s">
        <v>39500</v>
      </c>
      <c r="B108" t="s">
        <v>3479</v>
      </c>
      <c r="C108" t="s">
        <v>3480</v>
      </c>
      <c r="D108" s="5">
        <v>798.45</v>
      </c>
      <c r="E108" s="6">
        <v>0.35</v>
      </c>
      <c r="F108" s="5">
        <v>518.99250000000006</v>
      </c>
      <c r="G108" s="31">
        <v>1</v>
      </c>
    </row>
    <row r="109" spans="1:7" x14ac:dyDescent="0.25">
      <c r="A109" t="s">
        <v>39501</v>
      </c>
      <c r="B109" t="s">
        <v>3481</v>
      </c>
      <c r="C109" t="s">
        <v>3447</v>
      </c>
      <c r="D109" s="5">
        <v>798.45</v>
      </c>
      <c r="E109" s="6">
        <v>0.35</v>
      </c>
      <c r="F109" s="5">
        <v>518.99250000000006</v>
      </c>
      <c r="G109" s="31">
        <v>1</v>
      </c>
    </row>
    <row r="110" spans="1:7" x14ac:dyDescent="0.25">
      <c r="A110" t="s">
        <v>39502</v>
      </c>
      <c r="B110" t="s">
        <v>27600</v>
      </c>
      <c r="C110" t="s">
        <v>27601</v>
      </c>
      <c r="D110" s="5">
        <v>828.02</v>
      </c>
      <c r="E110" s="6">
        <v>0.35</v>
      </c>
      <c r="F110" s="5">
        <v>538.21299999999997</v>
      </c>
      <c r="G110" s="31">
        <v>1</v>
      </c>
    </row>
    <row r="111" spans="1:7" x14ac:dyDescent="0.25">
      <c r="A111" t="s">
        <v>39503</v>
      </c>
      <c r="B111" t="s">
        <v>27427</v>
      </c>
      <c r="C111" t="s">
        <v>27428</v>
      </c>
      <c r="D111" s="5">
        <v>834.35</v>
      </c>
      <c r="E111" s="6">
        <v>0.35</v>
      </c>
      <c r="F111" s="5">
        <v>542.32749999999999</v>
      </c>
      <c r="G111" s="31">
        <v>1</v>
      </c>
    </row>
    <row r="112" spans="1:7" x14ac:dyDescent="0.25">
      <c r="A112" t="s">
        <v>39504</v>
      </c>
      <c r="B112" t="s">
        <v>1226</v>
      </c>
      <c r="C112" t="s">
        <v>1225</v>
      </c>
      <c r="D112" s="5">
        <v>852.44</v>
      </c>
      <c r="E112" s="6">
        <v>0.35</v>
      </c>
      <c r="F112" s="5">
        <v>554.08600000000001</v>
      </c>
      <c r="G112" s="31">
        <v>1</v>
      </c>
    </row>
    <row r="113" spans="1:7" x14ac:dyDescent="0.25">
      <c r="A113" t="s">
        <v>39505</v>
      </c>
      <c r="B113" t="s">
        <v>4898</v>
      </c>
      <c r="C113" t="s">
        <v>4899</v>
      </c>
      <c r="D113" s="5">
        <v>860.98</v>
      </c>
      <c r="E113" s="6">
        <v>0.35</v>
      </c>
      <c r="F113" s="5">
        <v>559.63700000000006</v>
      </c>
      <c r="G113" s="31">
        <v>1</v>
      </c>
    </row>
    <row r="114" spans="1:7" x14ac:dyDescent="0.25">
      <c r="A114" t="s">
        <v>39506</v>
      </c>
      <c r="B114" t="s">
        <v>1229</v>
      </c>
      <c r="C114" t="s">
        <v>1228</v>
      </c>
      <c r="D114" s="5">
        <v>868.92</v>
      </c>
      <c r="E114" s="6">
        <v>0.35</v>
      </c>
      <c r="F114" s="5">
        <v>564.798</v>
      </c>
      <c r="G114" s="31">
        <v>1</v>
      </c>
    </row>
    <row r="115" spans="1:7" x14ac:dyDescent="0.25">
      <c r="A115" t="s">
        <v>39507</v>
      </c>
      <c r="B115" t="s">
        <v>3446</v>
      </c>
      <c r="C115" t="s">
        <v>3447</v>
      </c>
      <c r="D115" s="5">
        <v>878.49</v>
      </c>
      <c r="E115" s="6">
        <v>0.35</v>
      </c>
      <c r="F115" s="5">
        <v>571.01850000000002</v>
      </c>
      <c r="G115" s="31">
        <v>1</v>
      </c>
    </row>
    <row r="116" spans="1:7" x14ac:dyDescent="0.25">
      <c r="A116" t="s">
        <v>39508</v>
      </c>
      <c r="B116" t="s">
        <v>232</v>
      </c>
      <c r="C116" t="s">
        <v>233</v>
      </c>
      <c r="D116" s="5">
        <v>887.16</v>
      </c>
      <c r="E116" s="6">
        <v>0.35</v>
      </c>
      <c r="F116" s="5">
        <v>576.654</v>
      </c>
      <c r="G116" s="31">
        <v>1</v>
      </c>
    </row>
    <row r="117" spans="1:7" x14ac:dyDescent="0.25">
      <c r="A117" t="s">
        <v>39509</v>
      </c>
      <c r="B117" t="s">
        <v>4786</v>
      </c>
      <c r="C117" t="s">
        <v>4787</v>
      </c>
      <c r="D117" s="5">
        <v>1005.45</v>
      </c>
      <c r="E117" s="6">
        <v>0.35</v>
      </c>
      <c r="F117" s="5">
        <v>653.54250000000002</v>
      </c>
      <c r="G117" s="31">
        <v>1</v>
      </c>
    </row>
    <row r="118" spans="1:7" x14ac:dyDescent="0.25">
      <c r="A118" t="s">
        <v>39510</v>
      </c>
      <c r="B118" t="s">
        <v>4793</v>
      </c>
      <c r="C118" t="s">
        <v>4794</v>
      </c>
      <c r="D118" s="5">
        <v>1005.45</v>
      </c>
      <c r="E118" s="6">
        <v>0.35</v>
      </c>
      <c r="F118" s="5">
        <v>653.54250000000002</v>
      </c>
      <c r="G118" s="31">
        <v>1</v>
      </c>
    </row>
    <row r="119" spans="1:7" x14ac:dyDescent="0.25">
      <c r="A119" t="s">
        <v>39511</v>
      </c>
      <c r="B119" t="s">
        <v>4798</v>
      </c>
      <c r="C119" t="s">
        <v>4799</v>
      </c>
      <c r="D119" s="5">
        <v>1005.45</v>
      </c>
      <c r="E119" s="6">
        <v>0.35</v>
      </c>
      <c r="F119" s="5">
        <v>653.54250000000002</v>
      </c>
      <c r="G119" s="31">
        <v>1</v>
      </c>
    </row>
    <row r="120" spans="1:7" x14ac:dyDescent="0.25">
      <c r="A120" t="s">
        <v>39512</v>
      </c>
      <c r="B120" t="s">
        <v>1215</v>
      </c>
      <c r="C120" t="s">
        <v>1216</v>
      </c>
      <c r="D120" s="5">
        <v>1045.18</v>
      </c>
      <c r="E120" s="6">
        <v>0.35</v>
      </c>
      <c r="F120" s="5">
        <v>679.36700000000008</v>
      </c>
      <c r="G120" s="31">
        <v>1</v>
      </c>
    </row>
    <row r="121" spans="1:7" x14ac:dyDescent="0.25">
      <c r="A121" t="s">
        <v>39513</v>
      </c>
      <c r="B121" t="s">
        <v>1217</v>
      </c>
      <c r="C121" t="s">
        <v>1216</v>
      </c>
      <c r="D121" s="5">
        <v>1046.3499999999999</v>
      </c>
      <c r="E121" s="6">
        <v>0.35</v>
      </c>
      <c r="F121" s="5">
        <v>680.12749999999994</v>
      </c>
      <c r="G121" s="31">
        <v>1</v>
      </c>
    </row>
    <row r="122" spans="1:7" x14ac:dyDescent="0.25">
      <c r="A122" t="s">
        <v>39514</v>
      </c>
      <c r="B122" t="s">
        <v>4788</v>
      </c>
      <c r="C122" t="s">
        <v>4787</v>
      </c>
      <c r="D122" s="5">
        <v>1118.44</v>
      </c>
      <c r="E122" s="6">
        <v>0.35</v>
      </c>
      <c r="F122" s="5">
        <v>726.9860000000001</v>
      </c>
      <c r="G122" s="31">
        <v>1</v>
      </c>
    </row>
    <row r="123" spans="1:7" x14ac:dyDescent="0.25">
      <c r="A123" t="s">
        <v>39515</v>
      </c>
      <c r="B123" t="s">
        <v>4795</v>
      </c>
      <c r="C123" t="s">
        <v>4794</v>
      </c>
      <c r="D123" s="5">
        <v>1119.6199999999999</v>
      </c>
      <c r="E123" s="6">
        <v>0.35</v>
      </c>
      <c r="F123" s="5">
        <v>727.75299999999993</v>
      </c>
      <c r="G123" s="31">
        <v>1</v>
      </c>
    </row>
    <row r="124" spans="1:7" x14ac:dyDescent="0.25">
      <c r="A124" t="s">
        <v>39516</v>
      </c>
      <c r="B124" t="s">
        <v>4800</v>
      </c>
      <c r="C124" t="s">
        <v>4799</v>
      </c>
      <c r="D124" s="5">
        <v>1120.8</v>
      </c>
      <c r="E124" s="6">
        <v>0.35</v>
      </c>
      <c r="F124" s="5">
        <v>728.52</v>
      </c>
      <c r="G124" s="31">
        <v>1</v>
      </c>
    </row>
    <row r="125" spans="1:7" x14ac:dyDescent="0.25">
      <c r="A125" t="s">
        <v>39517</v>
      </c>
      <c r="B125" t="s">
        <v>27542</v>
      </c>
      <c r="C125" t="s">
        <v>27541</v>
      </c>
      <c r="D125" s="5">
        <v>1176.98</v>
      </c>
      <c r="E125" s="6">
        <v>0.35</v>
      </c>
      <c r="F125" s="5">
        <v>765.03700000000003</v>
      </c>
      <c r="G125" s="31">
        <v>1</v>
      </c>
    </row>
    <row r="126" spans="1:7" x14ac:dyDescent="0.25">
      <c r="A126" t="s">
        <v>39518</v>
      </c>
      <c r="B126" t="s">
        <v>195</v>
      </c>
      <c r="C126" t="s">
        <v>196</v>
      </c>
      <c r="D126" s="5">
        <v>1176.98</v>
      </c>
      <c r="E126" s="6">
        <v>0.35</v>
      </c>
      <c r="F126" s="5">
        <v>765.03700000000003</v>
      </c>
      <c r="G126" s="31">
        <v>1</v>
      </c>
    </row>
    <row r="127" spans="1:7" x14ac:dyDescent="0.25">
      <c r="A127" t="s">
        <v>39519</v>
      </c>
      <c r="B127" t="s">
        <v>4904</v>
      </c>
      <c r="C127" t="s">
        <v>4905</v>
      </c>
      <c r="D127" s="5">
        <v>1176.98</v>
      </c>
      <c r="E127" s="6">
        <v>0.35</v>
      </c>
      <c r="F127" s="5">
        <v>765.03700000000003</v>
      </c>
      <c r="G127" s="31">
        <v>1</v>
      </c>
    </row>
    <row r="128" spans="1:7" x14ac:dyDescent="0.25">
      <c r="A128" t="s">
        <v>39520</v>
      </c>
      <c r="B128" t="s">
        <v>27610</v>
      </c>
      <c r="C128" t="s">
        <v>27611</v>
      </c>
      <c r="D128" s="5">
        <v>1176.98</v>
      </c>
      <c r="E128" s="6">
        <v>0.35</v>
      </c>
      <c r="F128" s="5">
        <v>765.03700000000003</v>
      </c>
      <c r="G128" s="31">
        <v>1</v>
      </c>
    </row>
    <row r="129" spans="1:7" x14ac:dyDescent="0.25">
      <c r="A129" t="s">
        <v>39521</v>
      </c>
      <c r="B129" t="s">
        <v>4780</v>
      </c>
      <c r="C129" t="s">
        <v>4781</v>
      </c>
      <c r="D129" s="5">
        <v>1182.8900000000001</v>
      </c>
      <c r="E129" s="6">
        <v>0.35</v>
      </c>
      <c r="F129" s="5">
        <v>768.87850000000014</v>
      </c>
      <c r="G129" s="31">
        <v>1</v>
      </c>
    </row>
    <row r="130" spans="1:7" x14ac:dyDescent="0.25">
      <c r="A130" t="s">
        <v>39522</v>
      </c>
      <c r="B130" t="s">
        <v>4801</v>
      </c>
      <c r="C130" t="s">
        <v>4802</v>
      </c>
      <c r="D130" s="5">
        <v>1182.8900000000001</v>
      </c>
      <c r="E130" s="6">
        <v>0.35</v>
      </c>
      <c r="F130" s="5">
        <v>768.87850000000014</v>
      </c>
      <c r="G130" s="31">
        <v>1</v>
      </c>
    </row>
    <row r="131" spans="1:7" x14ac:dyDescent="0.25">
      <c r="A131" t="s">
        <v>39523</v>
      </c>
      <c r="B131" t="s">
        <v>4804</v>
      </c>
      <c r="C131" t="s">
        <v>4805</v>
      </c>
      <c r="D131" s="5">
        <v>1182.8900000000001</v>
      </c>
      <c r="E131" s="6">
        <v>0.35</v>
      </c>
      <c r="F131" s="5">
        <v>768.87850000000014</v>
      </c>
      <c r="G131" s="31">
        <v>1</v>
      </c>
    </row>
    <row r="132" spans="1:7" x14ac:dyDescent="0.25">
      <c r="A132" t="s">
        <v>39524</v>
      </c>
      <c r="B132" t="s">
        <v>27540</v>
      </c>
      <c r="C132" t="s">
        <v>27541</v>
      </c>
      <c r="D132" s="5">
        <v>1213.46</v>
      </c>
      <c r="E132" s="6">
        <v>0.35</v>
      </c>
      <c r="F132" s="5">
        <v>788.74900000000002</v>
      </c>
      <c r="G132" s="31">
        <v>1</v>
      </c>
    </row>
    <row r="133" spans="1:7" x14ac:dyDescent="0.25">
      <c r="A133" t="s">
        <v>39525</v>
      </c>
      <c r="B133" t="s">
        <v>27543</v>
      </c>
      <c r="C133" t="s">
        <v>27541</v>
      </c>
      <c r="D133" s="5">
        <v>1213.46</v>
      </c>
      <c r="E133" s="6">
        <v>0.35</v>
      </c>
      <c r="F133" s="5">
        <v>788.74900000000002</v>
      </c>
      <c r="G133" s="31">
        <v>1</v>
      </c>
    </row>
    <row r="134" spans="1:7" x14ac:dyDescent="0.25">
      <c r="A134" t="s">
        <v>39526</v>
      </c>
      <c r="B134" t="s">
        <v>4876</v>
      </c>
      <c r="C134" t="s">
        <v>4877</v>
      </c>
      <c r="D134" s="5">
        <v>1221.7</v>
      </c>
      <c r="E134" s="6">
        <v>0.35</v>
      </c>
      <c r="F134" s="5">
        <v>794.10500000000002</v>
      </c>
      <c r="G134" s="31">
        <v>1</v>
      </c>
    </row>
    <row r="135" spans="1:7" x14ac:dyDescent="0.25">
      <c r="A135" t="s">
        <v>39527</v>
      </c>
      <c r="B135" t="s">
        <v>27612</v>
      </c>
      <c r="C135" t="s">
        <v>27611</v>
      </c>
      <c r="D135" s="5">
        <v>1261.72</v>
      </c>
      <c r="E135" s="6">
        <v>0.35</v>
      </c>
      <c r="F135" s="5">
        <v>820.11800000000005</v>
      </c>
      <c r="G135" s="31">
        <v>1</v>
      </c>
    </row>
    <row r="136" spans="1:7" x14ac:dyDescent="0.25">
      <c r="A136" t="s">
        <v>39528</v>
      </c>
      <c r="B136" t="s">
        <v>27561</v>
      </c>
      <c r="C136" t="s">
        <v>27562</v>
      </c>
      <c r="D136" s="5">
        <v>1295.26</v>
      </c>
      <c r="E136" s="6">
        <v>0.35</v>
      </c>
      <c r="F136" s="5">
        <v>841.91899999999998</v>
      </c>
      <c r="G136" s="31">
        <v>1</v>
      </c>
    </row>
    <row r="137" spans="1:7" x14ac:dyDescent="0.25">
      <c r="A137" t="s">
        <v>39529</v>
      </c>
      <c r="B137" t="s">
        <v>27509</v>
      </c>
      <c r="C137" t="s">
        <v>27510</v>
      </c>
      <c r="D137" s="5">
        <v>1295.26</v>
      </c>
      <c r="E137" s="6">
        <v>0.35</v>
      </c>
      <c r="F137" s="5">
        <v>841.91899999999998</v>
      </c>
      <c r="G137" s="31">
        <v>1</v>
      </c>
    </row>
    <row r="138" spans="1:7" x14ac:dyDescent="0.25">
      <c r="A138" t="s">
        <v>39530</v>
      </c>
      <c r="B138" t="s">
        <v>27592</v>
      </c>
      <c r="C138" t="s">
        <v>27593</v>
      </c>
      <c r="D138" s="5">
        <v>1295.26</v>
      </c>
      <c r="E138" s="6">
        <v>0.35</v>
      </c>
      <c r="F138" s="5">
        <v>841.91899999999998</v>
      </c>
      <c r="G138" s="31">
        <v>1</v>
      </c>
    </row>
    <row r="139" spans="1:7" x14ac:dyDescent="0.25">
      <c r="A139" t="s">
        <v>39531</v>
      </c>
      <c r="B139" t="s">
        <v>27594</v>
      </c>
      <c r="C139" t="s">
        <v>27593</v>
      </c>
      <c r="D139" s="5">
        <v>1295.26</v>
      </c>
      <c r="E139" s="6">
        <v>0.35</v>
      </c>
      <c r="F139" s="5">
        <v>841.91899999999998</v>
      </c>
      <c r="G139" s="31">
        <v>1</v>
      </c>
    </row>
    <row r="140" spans="1:7" x14ac:dyDescent="0.25">
      <c r="A140" t="s">
        <v>39532</v>
      </c>
      <c r="B140" t="s">
        <v>4760</v>
      </c>
      <c r="C140" t="s">
        <v>4761</v>
      </c>
      <c r="D140" s="5">
        <v>1301.17</v>
      </c>
      <c r="E140" s="6">
        <v>0.35</v>
      </c>
      <c r="F140" s="5">
        <v>845.76050000000009</v>
      </c>
      <c r="G140" s="31">
        <v>1</v>
      </c>
    </row>
    <row r="141" spans="1:7" x14ac:dyDescent="0.25">
      <c r="A141" t="s">
        <v>39533</v>
      </c>
      <c r="B141" t="s">
        <v>4763</v>
      </c>
      <c r="C141" t="s">
        <v>4764</v>
      </c>
      <c r="D141" s="5">
        <v>1301.17</v>
      </c>
      <c r="E141" s="6">
        <v>0.35</v>
      </c>
      <c r="F141" s="5">
        <v>845.76050000000009</v>
      </c>
      <c r="G141" s="31">
        <v>1</v>
      </c>
    </row>
    <row r="142" spans="1:7" x14ac:dyDescent="0.25">
      <c r="A142" t="s">
        <v>39534</v>
      </c>
      <c r="B142" t="s">
        <v>4765</v>
      </c>
      <c r="C142" t="s">
        <v>4764</v>
      </c>
      <c r="D142" s="5">
        <v>1301.17</v>
      </c>
      <c r="E142" s="6">
        <v>0.35</v>
      </c>
      <c r="F142" s="5">
        <v>845.76050000000009</v>
      </c>
      <c r="G142" s="31">
        <v>1</v>
      </c>
    </row>
    <row r="143" spans="1:7" x14ac:dyDescent="0.25">
      <c r="A143" t="s">
        <v>39535</v>
      </c>
      <c r="B143" t="s">
        <v>4766</v>
      </c>
      <c r="C143" t="s">
        <v>4767</v>
      </c>
      <c r="D143" s="5">
        <v>1301.17</v>
      </c>
      <c r="E143" s="6">
        <v>0.35</v>
      </c>
      <c r="F143" s="5">
        <v>845.76050000000009</v>
      </c>
      <c r="G143" s="31">
        <v>1</v>
      </c>
    </row>
    <row r="144" spans="1:7" x14ac:dyDescent="0.25">
      <c r="A144" t="s">
        <v>39536</v>
      </c>
      <c r="B144" t="s">
        <v>4777</v>
      </c>
      <c r="C144" t="s">
        <v>4778</v>
      </c>
      <c r="D144" s="5">
        <v>1301.17</v>
      </c>
      <c r="E144" s="6">
        <v>0.35</v>
      </c>
      <c r="F144" s="5">
        <v>845.76050000000009</v>
      </c>
      <c r="G144" s="31">
        <v>1</v>
      </c>
    </row>
    <row r="145" spans="1:7" x14ac:dyDescent="0.25">
      <c r="A145" t="s">
        <v>39537</v>
      </c>
      <c r="B145" t="s">
        <v>1218</v>
      </c>
      <c r="C145" t="s">
        <v>1219</v>
      </c>
      <c r="D145" s="5">
        <v>1301.17</v>
      </c>
      <c r="E145" s="6">
        <v>0.35</v>
      </c>
      <c r="F145" s="5">
        <v>845.76050000000009</v>
      </c>
      <c r="G145" s="31">
        <v>1</v>
      </c>
    </row>
    <row r="146" spans="1:7" x14ac:dyDescent="0.25">
      <c r="A146" t="s">
        <v>39538</v>
      </c>
      <c r="B146" t="s">
        <v>4803</v>
      </c>
      <c r="C146" t="s">
        <v>4802</v>
      </c>
      <c r="D146" s="5">
        <v>1305.29</v>
      </c>
      <c r="E146" s="6">
        <v>0.35</v>
      </c>
      <c r="F146" s="5">
        <v>848.43849999999998</v>
      </c>
      <c r="G146" s="31">
        <v>1</v>
      </c>
    </row>
    <row r="147" spans="1:7" x14ac:dyDescent="0.25">
      <c r="A147" t="s">
        <v>39539</v>
      </c>
      <c r="B147" t="s">
        <v>4806</v>
      </c>
      <c r="C147" t="s">
        <v>4805</v>
      </c>
      <c r="D147" s="5">
        <v>1307.6500000000001</v>
      </c>
      <c r="E147" s="6">
        <v>0.35</v>
      </c>
      <c r="F147" s="5">
        <v>849.97250000000008</v>
      </c>
      <c r="G147" s="31">
        <v>1</v>
      </c>
    </row>
    <row r="148" spans="1:7" x14ac:dyDescent="0.25">
      <c r="A148" t="s">
        <v>39540</v>
      </c>
      <c r="B148" t="s">
        <v>4782</v>
      </c>
      <c r="C148" t="s">
        <v>4781</v>
      </c>
      <c r="D148" s="5">
        <v>1310</v>
      </c>
      <c r="E148" s="6">
        <v>0.35</v>
      </c>
      <c r="F148" s="5">
        <v>851.5</v>
      </c>
      <c r="G148" s="31">
        <v>1</v>
      </c>
    </row>
    <row r="149" spans="1:7" x14ac:dyDescent="0.25">
      <c r="A149" t="s">
        <v>39541</v>
      </c>
      <c r="B149" t="s">
        <v>26960</v>
      </c>
      <c r="C149" t="s">
        <v>26961</v>
      </c>
      <c r="D149" s="5">
        <v>1350</v>
      </c>
      <c r="E149" s="6">
        <v>0.35</v>
      </c>
      <c r="F149" s="5">
        <v>877.5</v>
      </c>
      <c r="G149" s="31">
        <v>1</v>
      </c>
    </row>
    <row r="150" spans="1:7" x14ac:dyDescent="0.25">
      <c r="A150" t="s">
        <v>39542</v>
      </c>
      <c r="B150" t="s">
        <v>3548</v>
      </c>
      <c r="C150" t="s">
        <v>194</v>
      </c>
      <c r="D150" s="5">
        <v>1397.69</v>
      </c>
      <c r="E150" s="6">
        <v>0.35</v>
      </c>
      <c r="F150" s="5">
        <v>908.49850000000004</v>
      </c>
      <c r="G150" s="31">
        <v>1</v>
      </c>
    </row>
    <row r="151" spans="1:7" x14ac:dyDescent="0.25">
      <c r="A151" t="s">
        <v>39543</v>
      </c>
      <c r="B151" t="s">
        <v>681</v>
      </c>
      <c r="C151" t="s">
        <v>682</v>
      </c>
      <c r="D151" s="5">
        <v>1413.55</v>
      </c>
      <c r="E151" s="6">
        <v>0.35</v>
      </c>
      <c r="F151" s="5">
        <v>918.8075</v>
      </c>
      <c r="G151" s="31">
        <v>1</v>
      </c>
    </row>
    <row r="152" spans="1:7" x14ac:dyDescent="0.25">
      <c r="A152" t="s">
        <v>39544</v>
      </c>
      <c r="B152" t="s">
        <v>4783</v>
      </c>
      <c r="C152" t="s">
        <v>4784</v>
      </c>
      <c r="D152" s="5">
        <v>1419.46</v>
      </c>
      <c r="E152" s="6">
        <v>0.35</v>
      </c>
      <c r="F152" s="5">
        <v>922.649</v>
      </c>
      <c r="G152" s="31">
        <v>1</v>
      </c>
    </row>
    <row r="153" spans="1:7" x14ac:dyDescent="0.25">
      <c r="A153" t="s">
        <v>39545</v>
      </c>
      <c r="B153" t="s">
        <v>27506</v>
      </c>
      <c r="C153" t="s">
        <v>27507</v>
      </c>
      <c r="D153" s="5">
        <v>1423.56</v>
      </c>
      <c r="E153" s="6">
        <v>0.35</v>
      </c>
      <c r="F153" s="5">
        <v>925.31399999999996</v>
      </c>
      <c r="G153" s="31">
        <v>1</v>
      </c>
    </row>
    <row r="154" spans="1:7" x14ac:dyDescent="0.25">
      <c r="A154" t="s">
        <v>39546</v>
      </c>
      <c r="B154" t="s">
        <v>27508</v>
      </c>
      <c r="C154" t="s">
        <v>27507</v>
      </c>
      <c r="D154" s="5">
        <v>1423.56</v>
      </c>
      <c r="E154" s="6">
        <v>0.35</v>
      </c>
      <c r="F154" s="5">
        <v>925.31399999999996</v>
      </c>
      <c r="G154" s="31">
        <v>1</v>
      </c>
    </row>
    <row r="155" spans="1:7" x14ac:dyDescent="0.25">
      <c r="A155" t="s">
        <v>39547</v>
      </c>
      <c r="B155" t="s">
        <v>1220</v>
      </c>
      <c r="C155" t="s">
        <v>1219</v>
      </c>
      <c r="D155" s="5">
        <v>1443.59</v>
      </c>
      <c r="E155" s="6">
        <v>0.35</v>
      </c>
      <c r="F155" s="5">
        <v>938.33349999999996</v>
      </c>
      <c r="G155" s="31">
        <v>1</v>
      </c>
    </row>
    <row r="156" spans="1:7" x14ac:dyDescent="0.25">
      <c r="A156" t="s">
        <v>39548</v>
      </c>
      <c r="B156" t="s">
        <v>4779</v>
      </c>
      <c r="C156" t="s">
        <v>4778</v>
      </c>
      <c r="D156" s="5">
        <v>1454.18</v>
      </c>
      <c r="E156" s="6">
        <v>0.35</v>
      </c>
      <c r="F156" s="5">
        <v>945.2170000000001</v>
      </c>
      <c r="G156" s="31">
        <v>1</v>
      </c>
    </row>
    <row r="157" spans="1:7" x14ac:dyDescent="0.25">
      <c r="A157" t="s">
        <v>39549</v>
      </c>
      <c r="B157" t="s">
        <v>4754</v>
      </c>
      <c r="C157" t="s">
        <v>4755</v>
      </c>
      <c r="D157" s="5">
        <v>1478.61</v>
      </c>
      <c r="E157" s="6">
        <v>0.35</v>
      </c>
      <c r="F157" s="5">
        <v>961.09649999999999</v>
      </c>
      <c r="G157" s="31">
        <v>1</v>
      </c>
    </row>
    <row r="158" spans="1:7" x14ac:dyDescent="0.25">
      <c r="A158" t="s">
        <v>39550</v>
      </c>
      <c r="B158" t="s">
        <v>4757</v>
      </c>
      <c r="C158" t="s">
        <v>4758</v>
      </c>
      <c r="D158" s="5">
        <v>1478.61</v>
      </c>
      <c r="E158" s="6">
        <v>0.35</v>
      </c>
      <c r="F158" s="5">
        <v>961.09649999999999</v>
      </c>
      <c r="G158" s="31">
        <v>1</v>
      </c>
    </row>
    <row r="159" spans="1:7" x14ac:dyDescent="0.25">
      <c r="A159" t="s">
        <v>39551</v>
      </c>
      <c r="B159" t="s">
        <v>4769</v>
      </c>
      <c r="C159" t="s">
        <v>4770</v>
      </c>
      <c r="D159" s="5">
        <v>1478.61</v>
      </c>
      <c r="E159" s="6">
        <v>0.35</v>
      </c>
      <c r="F159" s="5">
        <v>961.09649999999999</v>
      </c>
      <c r="G159" s="31">
        <v>1</v>
      </c>
    </row>
    <row r="160" spans="1:7" x14ac:dyDescent="0.25">
      <c r="A160" t="s">
        <v>39552</v>
      </c>
      <c r="B160" t="s">
        <v>4771</v>
      </c>
      <c r="C160" t="s">
        <v>4772</v>
      </c>
      <c r="D160" s="5">
        <v>1478.61</v>
      </c>
      <c r="E160" s="6">
        <v>0.35</v>
      </c>
      <c r="F160" s="5">
        <v>961.09649999999999</v>
      </c>
      <c r="G160" s="31">
        <v>1</v>
      </c>
    </row>
    <row r="161" spans="1:7" x14ac:dyDescent="0.25">
      <c r="A161" t="s">
        <v>39553</v>
      </c>
      <c r="B161" t="s">
        <v>4774</v>
      </c>
      <c r="C161" t="s">
        <v>4775</v>
      </c>
      <c r="D161" s="5">
        <v>1478.61</v>
      </c>
      <c r="E161" s="6">
        <v>0.35</v>
      </c>
      <c r="F161" s="5">
        <v>961.09649999999999</v>
      </c>
      <c r="G161" s="31">
        <v>1</v>
      </c>
    </row>
    <row r="162" spans="1:7" x14ac:dyDescent="0.25">
      <c r="A162" t="s">
        <v>39554</v>
      </c>
      <c r="B162" t="s">
        <v>1221</v>
      </c>
      <c r="C162" t="s">
        <v>1222</v>
      </c>
      <c r="D162" s="5">
        <v>1478.61</v>
      </c>
      <c r="E162" s="6">
        <v>0.35</v>
      </c>
      <c r="F162" s="5">
        <v>961.09649999999999</v>
      </c>
      <c r="G162" s="31">
        <v>1</v>
      </c>
    </row>
    <row r="163" spans="1:7" x14ac:dyDescent="0.25">
      <c r="A163" t="s">
        <v>39555</v>
      </c>
      <c r="B163" t="s">
        <v>4762</v>
      </c>
      <c r="C163" t="s">
        <v>4761</v>
      </c>
      <c r="D163" s="5">
        <v>1495.38</v>
      </c>
      <c r="E163" s="6">
        <v>0.35</v>
      </c>
      <c r="F163" s="5">
        <v>971.99700000000007</v>
      </c>
      <c r="G163" s="31">
        <v>1</v>
      </c>
    </row>
    <row r="164" spans="1:7" x14ac:dyDescent="0.25">
      <c r="A164" t="s">
        <v>39556</v>
      </c>
      <c r="B164" t="s">
        <v>4768</v>
      </c>
      <c r="C164" t="s">
        <v>4767</v>
      </c>
      <c r="D164" s="5">
        <v>1495.38</v>
      </c>
      <c r="E164" s="6">
        <v>0.35</v>
      </c>
      <c r="F164" s="5">
        <v>971.99700000000007</v>
      </c>
      <c r="G164" s="31">
        <v>1</v>
      </c>
    </row>
    <row r="165" spans="1:7" x14ac:dyDescent="0.25">
      <c r="A165" t="s">
        <v>39557</v>
      </c>
      <c r="B165" t="s">
        <v>27514</v>
      </c>
      <c r="C165" t="s">
        <v>27515</v>
      </c>
      <c r="D165" s="5">
        <v>1537.75</v>
      </c>
      <c r="E165" s="6">
        <v>0.35</v>
      </c>
      <c r="F165" s="5">
        <v>999.53750000000002</v>
      </c>
      <c r="G165" s="31">
        <v>1</v>
      </c>
    </row>
    <row r="166" spans="1:7" x14ac:dyDescent="0.25">
      <c r="A166" t="s">
        <v>39558</v>
      </c>
      <c r="B166" t="s">
        <v>27511</v>
      </c>
      <c r="C166" t="s">
        <v>27512</v>
      </c>
      <c r="D166" s="5">
        <v>1537.75</v>
      </c>
      <c r="E166" s="6">
        <v>0.35</v>
      </c>
      <c r="F166" s="5">
        <v>999.53750000000002</v>
      </c>
      <c r="G166" s="31">
        <v>1</v>
      </c>
    </row>
    <row r="167" spans="1:7" x14ac:dyDescent="0.25">
      <c r="A167" t="s">
        <v>39559</v>
      </c>
      <c r="B167" t="s">
        <v>683</v>
      </c>
      <c r="C167" t="s">
        <v>682</v>
      </c>
      <c r="D167" s="5">
        <v>1540.67</v>
      </c>
      <c r="E167" s="6">
        <v>0.35</v>
      </c>
      <c r="F167" s="5">
        <v>1001.4355</v>
      </c>
      <c r="G167" s="31">
        <v>1</v>
      </c>
    </row>
    <row r="168" spans="1:7" x14ac:dyDescent="0.25">
      <c r="A168" t="s">
        <v>39560</v>
      </c>
      <c r="B168" t="s">
        <v>4785</v>
      </c>
      <c r="C168" t="s">
        <v>4784</v>
      </c>
      <c r="D168" s="5">
        <v>1561.88</v>
      </c>
      <c r="E168" s="6">
        <v>0.35</v>
      </c>
      <c r="F168" s="5">
        <v>1015.2220000000001</v>
      </c>
      <c r="G168" s="31">
        <v>1</v>
      </c>
    </row>
    <row r="169" spans="1:7" x14ac:dyDescent="0.25">
      <c r="A169" t="s">
        <v>39561</v>
      </c>
      <c r="B169" t="s">
        <v>27516</v>
      </c>
      <c r="C169" t="s">
        <v>27515</v>
      </c>
      <c r="D169" s="5">
        <v>1595.42</v>
      </c>
      <c r="E169" s="6">
        <v>0.35</v>
      </c>
      <c r="F169" s="5">
        <v>1037.0230000000001</v>
      </c>
      <c r="G169" s="31">
        <v>1</v>
      </c>
    </row>
    <row r="170" spans="1:7" x14ac:dyDescent="0.25">
      <c r="A170" t="s">
        <v>39562</v>
      </c>
      <c r="B170" t="s">
        <v>27513</v>
      </c>
      <c r="C170" t="s">
        <v>27512</v>
      </c>
      <c r="D170" s="5">
        <v>1595.42</v>
      </c>
      <c r="E170" s="6">
        <v>0.35</v>
      </c>
      <c r="F170" s="5">
        <v>1037.0230000000001</v>
      </c>
      <c r="G170" s="31">
        <v>1</v>
      </c>
    </row>
    <row r="171" spans="1:7" x14ac:dyDescent="0.25">
      <c r="A171" t="s">
        <v>39563</v>
      </c>
      <c r="B171" t="s">
        <v>1223</v>
      </c>
      <c r="C171" t="s">
        <v>1222</v>
      </c>
      <c r="D171" s="5">
        <v>1623.38</v>
      </c>
      <c r="E171" s="6">
        <v>0.35</v>
      </c>
      <c r="F171" s="5">
        <v>1055.1970000000001</v>
      </c>
      <c r="G171" s="31">
        <v>1</v>
      </c>
    </row>
    <row r="172" spans="1:7" x14ac:dyDescent="0.25">
      <c r="A172" t="s">
        <v>39564</v>
      </c>
      <c r="B172" t="s">
        <v>4751</v>
      </c>
      <c r="C172" t="s">
        <v>4752</v>
      </c>
      <c r="D172" s="5">
        <v>1656.04</v>
      </c>
      <c r="E172" s="6">
        <v>0.35</v>
      </c>
      <c r="F172" s="5">
        <v>1076.4259999999999</v>
      </c>
      <c r="G172" s="31">
        <v>1</v>
      </c>
    </row>
    <row r="173" spans="1:7" x14ac:dyDescent="0.25">
      <c r="A173" t="s">
        <v>39565</v>
      </c>
      <c r="B173" t="s">
        <v>4776</v>
      </c>
      <c r="C173" t="s">
        <v>4775</v>
      </c>
      <c r="D173" s="5">
        <v>1659.86</v>
      </c>
      <c r="E173" s="6">
        <v>0.35</v>
      </c>
      <c r="F173" s="5">
        <v>1078.9089999999999</v>
      </c>
      <c r="G173" s="31">
        <v>1</v>
      </c>
    </row>
    <row r="174" spans="1:7" x14ac:dyDescent="0.25">
      <c r="A174" t="s">
        <v>39566</v>
      </c>
      <c r="B174" t="s">
        <v>4756</v>
      </c>
      <c r="C174" t="s">
        <v>4755</v>
      </c>
      <c r="D174" s="5">
        <v>1691.64</v>
      </c>
      <c r="E174" s="6">
        <v>0.35</v>
      </c>
      <c r="F174" s="5">
        <v>1099.566</v>
      </c>
      <c r="G174" s="31">
        <v>1</v>
      </c>
    </row>
    <row r="175" spans="1:7" x14ac:dyDescent="0.25">
      <c r="A175" t="s">
        <v>39567</v>
      </c>
      <c r="B175" t="s">
        <v>4759</v>
      </c>
      <c r="C175" t="s">
        <v>4758</v>
      </c>
      <c r="D175" s="5">
        <v>1698.71</v>
      </c>
      <c r="E175" s="6">
        <v>0.35</v>
      </c>
      <c r="F175" s="5">
        <v>1104.1615000000002</v>
      </c>
      <c r="G175" s="31">
        <v>1</v>
      </c>
    </row>
    <row r="176" spans="1:7" x14ac:dyDescent="0.25">
      <c r="A176" t="s">
        <v>39568</v>
      </c>
      <c r="B176" t="s">
        <v>4773</v>
      </c>
      <c r="C176" t="s">
        <v>4772</v>
      </c>
      <c r="D176" s="5">
        <v>1698.71</v>
      </c>
      <c r="E176" s="6">
        <v>0.35</v>
      </c>
      <c r="F176" s="5">
        <v>1104.1615000000002</v>
      </c>
      <c r="G176" s="31">
        <v>1</v>
      </c>
    </row>
    <row r="177" spans="1:7" x14ac:dyDescent="0.25">
      <c r="A177" t="s">
        <v>39569</v>
      </c>
      <c r="B177" t="s">
        <v>1209</v>
      </c>
      <c r="C177" t="s">
        <v>1210</v>
      </c>
      <c r="D177" s="5">
        <v>1774.33</v>
      </c>
      <c r="E177" s="6">
        <v>0.35</v>
      </c>
      <c r="F177" s="5">
        <v>1153.3145</v>
      </c>
      <c r="G177" s="31">
        <v>1</v>
      </c>
    </row>
    <row r="178" spans="1:7" x14ac:dyDescent="0.25">
      <c r="A178" t="s">
        <v>39570</v>
      </c>
      <c r="B178" t="s">
        <v>1212</v>
      </c>
      <c r="C178" t="s">
        <v>1213</v>
      </c>
      <c r="D178" s="5">
        <v>1774.33</v>
      </c>
      <c r="E178" s="6">
        <v>0.35</v>
      </c>
      <c r="F178" s="5">
        <v>1153.3145</v>
      </c>
      <c r="G178" s="31">
        <v>1</v>
      </c>
    </row>
    <row r="179" spans="1:7" x14ac:dyDescent="0.25">
      <c r="A179" t="s">
        <v>39571</v>
      </c>
      <c r="B179" t="s">
        <v>4789</v>
      </c>
      <c r="C179" t="s">
        <v>4790</v>
      </c>
      <c r="D179" s="5">
        <v>1810.23</v>
      </c>
      <c r="E179" s="6">
        <v>0.35</v>
      </c>
      <c r="F179" s="5">
        <v>1176.6495</v>
      </c>
      <c r="G179" s="31">
        <v>1</v>
      </c>
    </row>
    <row r="180" spans="1:7" x14ac:dyDescent="0.25">
      <c r="A180" t="s">
        <v>39572</v>
      </c>
      <c r="B180" t="s">
        <v>4791</v>
      </c>
      <c r="C180" t="s">
        <v>4792</v>
      </c>
      <c r="D180" s="5">
        <v>1813.76</v>
      </c>
      <c r="E180" s="6">
        <v>0.35</v>
      </c>
      <c r="F180" s="5">
        <v>1178.944</v>
      </c>
      <c r="G180" s="31">
        <v>1</v>
      </c>
    </row>
    <row r="181" spans="1:7" x14ac:dyDescent="0.25">
      <c r="A181" t="s">
        <v>39573</v>
      </c>
      <c r="B181" t="s">
        <v>4796</v>
      </c>
      <c r="C181" t="s">
        <v>4797</v>
      </c>
      <c r="D181" s="5">
        <v>1819.64</v>
      </c>
      <c r="E181" s="6">
        <v>0.35</v>
      </c>
      <c r="F181" s="5">
        <v>1182.7660000000001</v>
      </c>
      <c r="G181" s="31">
        <v>1</v>
      </c>
    </row>
    <row r="182" spans="1:7" x14ac:dyDescent="0.25">
      <c r="A182" t="s">
        <v>39574</v>
      </c>
      <c r="B182" t="s">
        <v>4689</v>
      </c>
      <c r="C182" t="s">
        <v>4690</v>
      </c>
      <c r="D182" s="5">
        <v>1863.05</v>
      </c>
      <c r="E182" s="6">
        <v>0.35</v>
      </c>
      <c r="F182" s="5">
        <v>1210.9825000000001</v>
      </c>
      <c r="G182" s="31">
        <v>1</v>
      </c>
    </row>
    <row r="183" spans="1:7" x14ac:dyDescent="0.25">
      <c r="A183" t="s">
        <v>39575</v>
      </c>
      <c r="B183" t="s">
        <v>4753</v>
      </c>
      <c r="C183" t="s">
        <v>4752</v>
      </c>
      <c r="D183" s="5">
        <v>1903.21</v>
      </c>
      <c r="E183" s="6">
        <v>0.35</v>
      </c>
      <c r="F183" s="5">
        <v>1237.0865000000001</v>
      </c>
      <c r="G183" s="31">
        <v>1</v>
      </c>
    </row>
    <row r="184" spans="1:7" x14ac:dyDescent="0.25">
      <c r="A184" t="s">
        <v>39576</v>
      </c>
      <c r="B184" t="s">
        <v>1214</v>
      </c>
      <c r="C184" t="s">
        <v>1213</v>
      </c>
      <c r="D184" s="5">
        <v>1927.34</v>
      </c>
      <c r="E184" s="6">
        <v>0.35</v>
      </c>
      <c r="F184" s="5">
        <v>1252.771</v>
      </c>
      <c r="G184" s="31">
        <v>1</v>
      </c>
    </row>
    <row r="185" spans="1:7" x14ac:dyDescent="0.25">
      <c r="A185" t="s">
        <v>39577</v>
      </c>
      <c r="B185" t="s">
        <v>4691</v>
      </c>
      <c r="C185" t="s">
        <v>4690</v>
      </c>
      <c r="D185" s="5">
        <v>1941.91</v>
      </c>
      <c r="E185" s="6">
        <v>0.35</v>
      </c>
      <c r="F185" s="5">
        <v>1262.2415000000001</v>
      </c>
      <c r="G185" s="31">
        <v>1</v>
      </c>
    </row>
    <row r="186" spans="1:7" x14ac:dyDescent="0.25">
      <c r="A186" t="s">
        <v>39578</v>
      </c>
      <c r="B186" t="s">
        <v>27482</v>
      </c>
      <c r="C186" t="s">
        <v>27483</v>
      </c>
      <c r="D186" s="5">
        <v>1999.08</v>
      </c>
      <c r="E186" s="6">
        <v>0.35</v>
      </c>
      <c r="F186" s="5">
        <v>1299.402</v>
      </c>
      <c r="G186" s="31">
        <v>1</v>
      </c>
    </row>
    <row r="187" spans="1:7" x14ac:dyDescent="0.25">
      <c r="A187" t="s">
        <v>39579</v>
      </c>
      <c r="B187" t="s">
        <v>27484</v>
      </c>
      <c r="C187" t="s">
        <v>27483</v>
      </c>
      <c r="D187" s="5">
        <v>1999.08</v>
      </c>
      <c r="E187" s="6">
        <v>0.35</v>
      </c>
      <c r="F187" s="5">
        <v>1299.402</v>
      </c>
      <c r="G187" s="31">
        <v>1</v>
      </c>
    </row>
    <row r="188" spans="1:7" x14ac:dyDescent="0.25">
      <c r="A188" t="s">
        <v>39580</v>
      </c>
      <c r="B188" t="s">
        <v>1211</v>
      </c>
      <c r="C188" t="s">
        <v>1210</v>
      </c>
      <c r="D188" s="5">
        <v>2003.84</v>
      </c>
      <c r="E188" s="6">
        <v>0.35</v>
      </c>
      <c r="F188" s="5">
        <v>1302.4960000000001</v>
      </c>
      <c r="G188" s="31">
        <v>1</v>
      </c>
    </row>
    <row r="189" spans="1:7" x14ac:dyDescent="0.25">
      <c r="A189" t="s">
        <v>39581</v>
      </c>
      <c r="B189" t="s">
        <v>4724</v>
      </c>
      <c r="C189" t="s">
        <v>4723</v>
      </c>
      <c r="D189" s="5">
        <v>2039.15</v>
      </c>
      <c r="E189" s="6">
        <v>0.35</v>
      </c>
      <c r="F189" s="5">
        <v>1325.4475</v>
      </c>
      <c r="G189" s="31">
        <v>1</v>
      </c>
    </row>
    <row r="190" spans="1:7" x14ac:dyDescent="0.25">
      <c r="A190" t="s">
        <v>39582</v>
      </c>
      <c r="B190" t="s">
        <v>1202</v>
      </c>
      <c r="C190" t="s">
        <v>1203</v>
      </c>
      <c r="D190" s="5">
        <v>2188.34</v>
      </c>
      <c r="E190" s="6">
        <v>0.35</v>
      </c>
      <c r="F190" s="5">
        <v>1422.421</v>
      </c>
      <c r="G190" s="31">
        <v>1</v>
      </c>
    </row>
    <row r="191" spans="1:7" x14ac:dyDescent="0.25">
      <c r="A191" t="s">
        <v>39583</v>
      </c>
      <c r="B191" t="s">
        <v>4721</v>
      </c>
      <c r="C191" t="s">
        <v>4720</v>
      </c>
      <c r="D191" s="5">
        <v>2215.6999999999998</v>
      </c>
      <c r="E191" s="6">
        <v>0.35</v>
      </c>
      <c r="F191" s="5">
        <v>1440.2049999999999</v>
      </c>
      <c r="G191" s="31">
        <v>1</v>
      </c>
    </row>
    <row r="192" spans="1:7" x14ac:dyDescent="0.25">
      <c r="A192" t="s">
        <v>39584</v>
      </c>
      <c r="B192" t="s">
        <v>27537</v>
      </c>
      <c r="C192" t="s">
        <v>27538</v>
      </c>
      <c r="D192" s="5">
        <v>2359.86</v>
      </c>
      <c r="E192" s="6">
        <v>0.35</v>
      </c>
      <c r="F192" s="5">
        <v>1533.9090000000001</v>
      </c>
      <c r="G192" s="31">
        <v>1</v>
      </c>
    </row>
    <row r="193" spans="1:7" x14ac:dyDescent="0.25">
      <c r="A193" t="s">
        <v>39585</v>
      </c>
      <c r="B193" t="s">
        <v>27571</v>
      </c>
      <c r="C193" t="s">
        <v>4733</v>
      </c>
      <c r="D193" s="5">
        <v>2359.86</v>
      </c>
      <c r="E193" s="6">
        <v>0.35</v>
      </c>
      <c r="F193" s="5">
        <v>1533.9090000000001</v>
      </c>
      <c r="G193" s="31">
        <v>1</v>
      </c>
    </row>
    <row r="194" spans="1:7" x14ac:dyDescent="0.25">
      <c r="A194" t="s">
        <v>39586</v>
      </c>
      <c r="B194" t="s">
        <v>27581</v>
      </c>
      <c r="C194" t="s">
        <v>27582</v>
      </c>
      <c r="D194" s="5">
        <v>2359.86</v>
      </c>
      <c r="E194" s="6">
        <v>0.35</v>
      </c>
      <c r="F194" s="5">
        <v>1533.9090000000001</v>
      </c>
      <c r="G194" s="31">
        <v>1</v>
      </c>
    </row>
    <row r="195" spans="1:7" x14ac:dyDescent="0.25">
      <c r="A195" t="s">
        <v>39587</v>
      </c>
      <c r="B195" t="s">
        <v>27583</v>
      </c>
      <c r="C195" t="s">
        <v>27582</v>
      </c>
      <c r="D195" s="5">
        <v>2359.86</v>
      </c>
      <c r="E195" s="6">
        <v>0.35</v>
      </c>
      <c r="F195" s="5">
        <v>1533.9090000000001</v>
      </c>
      <c r="G195" s="31">
        <v>1</v>
      </c>
    </row>
    <row r="196" spans="1:7" x14ac:dyDescent="0.25">
      <c r="A196" t="s">
        <v>39588</v>
      </c>
      <c r="B196" t="s">
        <v>27474</v>
      </c>
      <c r="C196" t="s">
        <v>27475</v>
      </c>
      <c r="D196" s="5">
        <v>2359.86</v>
      </c>
      <c r="E196" s="6">
        <v>0.35</v>
      </c>
      <c r="F196" s="5">
        <v>1533.9090000000001</v>
      </c>
      <c r="G196" s="31">
        <v>1</v>
      </c>
    </row>
    <row r="197" spans="1:7" x14ac:dyDescent="0.25">
      <c r="A197" t="s">
        <v>39589</v>
      </c>
      <c r="B197" t="s">
        <v>27589</v>
      </c>
      <c r="C197" t="s">
        <v>27590</v>
      </c>
      <c r="D197" s="5">
        <v>2359.86</v>
      </c>
      <c r="E197" s="6">
        <v>0.35</v>
      </c>
      <c r="F197" s="5">
        <v>1533.9090000000001</v>
      </c>
      <c r="G197" s="31">
        <v>1</v>
      </c>
    </row>
    <row r="198" spans="1:7" x14ac:dyDescent="0.25">
      <c r="A198" t="s">
        <v>39590</v>
      </c>
      <c r="B198" t="s">
        <v>27591</v>
      </c>
      <c r="C198" t="s">
        <v>27590</v>
      </c>
      <c r="D198" s="5">
        <v>2359.86</v>
      </c>
      <c r="E198" s="6">
        <v>0.35</v>
      </c>
      <c r="F198" s="5">
        <v>1533.9090000000001</v>
      </c>
      <c r="G198" s="31">
        <v>1</v>
      </c>
    </row>
    <row r="199" spans="1:7" x14ac:dyDescent="0.25">
      <c r="A199" t="s">
        <v>39591</v>
      </c>
      <c r="B199" t="s">
        <v>4893</v>
      </c>
      <c r="C199" t="s">
        <v>4894</v>
      </c>
      <c r="D199" s="5">
        <v>2365.77</v>
      </c>
      <c r="E199" s="6">
        <v>0.35</v>
      </c>
      <c r="F199" s="5">
        <v>1537.7505000000001</v>
      </c>
      <c r="G199" s="31">
        <v>1</v>
      </c>
    </row>
    <row r="200" spans="1:7" x14ac:dyDescent="0.25">
      <c r="A200" t="s">
        <v>39592</v>
      </c>
      <c r="B200" t="s">
        <v>1204</v>
      </c>
      <c r="C200" t="s">
        <v>1203</v>
      </c>
      <c r="D200" s="5">
        <v>2402.5500000000002</v>
      </c>
      <c r="E200" s="6">
        <v>0.35</v>
      </c>
      <c r="F200" s="5">
        <v>1561.6575000000003</v>
      </c>
      <c r="G200" s="31">
        <v>1</v>
      </c>
    </row>
    <row r="201" spans="1:7" x14ac:dyDescent="0.25">
      <c r="A201" t="s">
        <v>39593</v>
      </c>
      <c r="B201" t="s">
        <v>27539</v>
      </c>
      <c r="C201" t="s">
        <v>27538</v>
      </c>
      <c r="D201" s="5">
        <v>2432.84</v>
      </c>
      <c r="E201" s="6">
        <v>0.35</v>
      </c>
      <c r="F201" s="5">
        <v>1581.3460000000002</v>
      </c>
      <c r="G201" s="31">
        <v>1</v>
      </c>
    </row>
    <row r="202" spans="1:7" x14ac:dyDescent="0.25">
      <c r="A202" t="s">
        <v>39594</v>
      </c>
      <c r="B202" t="s">
        <v>218</v>
      </c>
      <c r="C202" t="s">
        <v>219</v>
      </c>
      <c r="D202" s="5">
        <v>2501.13</v>
      </c>
      <c r="E202" s="6">
        <v>0.35</v>
      </c>
      <c r="F202" s="5">
        <v>1625.7345</v>
      </c>
      <c r="G202" s="31">
        <v>1</v>
      </c>
    </row>
    <row r="203" spans="1:7" x14ac:dyDescent="0.25">
      <c r="A203" t="s">
        <v>39595</v>
      </c>
      <c r="B203" t="s">
        <v>220</v>
      </c>
      <c r="C203" t="s">
        <v>221</v>
      </c>
      <c r="D203" s="5">
        <v>2501.13</v>
      </c>
      <c r="E203" s="6">
        <v>0.35</v>
      </c>
      <c r="F203" s="5">
        <v>1625.7345</v>
      </c>
      <c r="G203" s="31">
        <v>1</v>
      </c>
    </row>
    <row r="204" spans="1:7" x14ac:dyDescent="0.25">
      <c r="A204" t="s">
        <v>39596</v>
      </c>
      <c r="B204" t="s">
        <v>27566</v>
      </c>
      <c r="C204" t="s">
        <v>27567</v>
      </c>
      <c r="D204" s="5">
        <v>2577.04</v>
      </c>
      <c r="E204" s="6">
        <v>0.35</v>
      </c>
      <c r="F204" s="5">
        <v>1675.076</v>
      </c>
      <c r="G204" s="31">
        <v>1</v>
      </c>
    </row>
    <row r="205" spans="1:7" x14ac:dyDescent="0.25">
      <c r="A205" t="s">
        <v>39597</v>
      </c>
      <c r="B205" t="s">
        <v>27568</v>
      </c>
      <c r="C205" t="s">
        <v>27567</v>
      </c>
      <c r="D205" s="5">
        <v>2578.2199999999998</v>
      </c>
      <c r="E205" s="6">
        <v>0.35</v>
      </c>
      <c r="F205" s="5">
        <v>1675.8429999999998</v>
      </c>
      <c r="G205" s="31">
        <v>1</v>
      </c>
    </row>
    <row r="206" spans="1:7" x14ac:dyDescent="0.25">
      <c r="A206" t="s">
        <v>39598</v>
      </c>
      <c r="B206" t="s">
        <v>27595</v>
      </c>
      <c r="C206" t="s">
        <v>27596</v>
      </c>
      <c r="D206" s="5">
        <v>2602.35</v>
      </c>
      <c r="E206" s="6">
        <v>0.35</v>
      </c>
      <c r="F206" s="5">
        <v>1691.5274999999999</v>
      </c>
      <c r="G206" s="31">
        <v>1</v>
      </c>
    </row>
    <row r="207" spans="1:7" x14ac:dyDescent="0.25">
      <c r="A207" t="s">
        <v>39599</v>
      </c>
      <c r="B207" t="s">
        <v>1205</v>
      </c>
      <c r="C207" t="s">
        <v>1206</v>
      </c>
      <c r="D207" s="5">
        <v>2602.35</v>
      </c>
      <c r="E207" s="6">
        <v>0.35</v>
      </c>
      <c r="F207" s="5">
        <v>1691.5274999999999</v>
      </c>
      <c r="G207" s="31">
        <v>1</v>
      </c>
    </row>
    <row r="208" spans="1:7" x14ac:dyDescent="0.25">
      <c r="A208" t="s">
        <v>39600</v>
      </c>
      <c r="B208" t="s">
        <v>2052</v>
      </c>
      <c r="C208" t="s">
        <v>2053</v>
      </c>
      <c r="D208" s="5">
        <v>2619.41</v>
      </c>
      <c r="E208" s="6">
        <v>0.35</v>
      </c>
      <c r="F208" s="5">
        <v>1702.6164999999999</v>
      </c>
      <c r="G208" s="31">
        <v>1</v>
      </c>
    </row>
    <row r="209" spans="1:7" x14ac:dyDescent="0.25">
      <c r="A209" t="s">
        <v>39601</v>
      </c>
      <c r="B209" t="s">
        <v>2054</v>
      </c>
      <c r="C209" t="s">
        <v>2053</v>
      </c>
      <c r="D209" s="5">
        <v>2619.41</v>
      </c>
      <c r="E209" s="6">
        <v>0.35</v>
      </c>
      <c r="F209" s="5">
        <v>1702.6164999999999</v>
      </c>
      <c r="G209" s="31">
        <v>1</v>
      </c>
    </row>
    <row r="210" spans="1:7" x14ac:dyDescent="0.25">
      <c r="A210" t="s">
        <v>39602</v>
      </c>
      <c r="B210" t="s">
        <v>224</v>
      </c>
      <c r="C210" t="s">
        <v>225</v>
      </c>
      <c r="D210" s="5">
        <v>2660.02</v>
      </c>
      <c r="E210" s="6">
        <v>0.35</v>
      </c>
      <c r="F210" s="5">
        <v>1729.0130000000001</v>
      </c>
      <c r="G210" s="31">
        <v>1</v>
      </c>
    </row>
    <row r="211" spans="1:7" x14ac:dyDescent="0.25">
      <c r="A211" t="s">
        <v>39603</v>
      </c>
      <c r="B211" t="s">
        <v>210</v>
      </c>
      <c r="C211" t="s">
        <v>211</v>
      </c>
      <c r="D211" s="5">
        <v>2674.14</v>
      </c>
      <c r="E211" s="6">
        <v>0.35</v>
      </c>
      <c r="F211" s="5">
        <v>1738.191</v>
      </c>
      <c r="G211" s="31">
        <v>1</v>
      </c>
    </row>
    <row r="212" spans="1:7" x14ac:dyDescent="0.25">
      <c r="A212" t="s">
        <v>39604</v>
      </c>
      <c r="B212" t="s">
        <v>212</v>
      </c>
      <c r="C212" t="s">
        <v>213</v>
      </c>
      <c r="D212" s="5">
        <v>2674.14</v>
      </c>
      <c r="E212" s="6">
        <v>0.35</v>
      </c>
      <c r="F212" s="5">
        <v>1738.191</v>
      </c>
      <c r="G212" s="31">
        <v>1</v>
      </c>
    </row>
    <row r="213" spans="1:7" x14ac:dyDescent="0.25">
      <c r="A213" t="s">
        <v>39605</v>
      </c>
      <c r="B213" t="s">
        <v>222</v>
      </c>
      <c r="C213" t="s">
        <v>223</v>
      </c>
      <c r="D213" s="5">
        <v>2683.56</v>
      </c>
      <c r="E213" s="6">
        <v>0.35</v>
      </c>
      <c r="F213" s="5">
        <v>1744.3140000000001</v>
      </c>
      <c r="G213" s="31">
        <v>1</v>
      </c>
    </row>
    <row r="214" spans="1:7" x14ac:dyDescent="0.25">
      <c r="A214" t="s">
        <v>39606</v>
      </c>
      <c r="B214" t="s">
        <v>214</v>
      </c>
      <c r="C214" t="s">
        <v>215</v>
      </c>
      <c r="D214" s="5">
        <v>2689.45</v>
      </c>
      <c r="E214" s="6">
        <v>0.35</v>
      </c>
      <c r="F214" s="5">
        <v>1748.1424999999999</v>
      </c>
      <c r="G214" s="31">
        <v>1</v>
      </c>
    </row>
    <row r="215" spans="1:7" x14ac:dyDescent="0.25">
      <c r="A215" t="s">
        <v>39607</v>
      </c>
      <c r="B215" t="s">
        <v>216</v>
      </c>
      <c r="C215" t="s">
        <v>217</v>
      </c>
      <c r="D215" s="5">
        <v>2689.45</v>
      </c>
      <c r="E215" s="6">
        <v>0.35</v>
      </c>
      <c r="F215" s="5">
        <v>1748.1424999999999</v>
      </c>
      <c r="G215" s="31">
        <v>1</v>
      </c>
    </row>
    <row r="216" spans="1:7" x14ac:dyDescent="0.25">
      <c r="A216" t="s">
        <v>39608</v>
      </c>
      <c r="B216" t="s">
        <v>4732</v>
      </c>
      <c r="C216" t="s">
        <v>4733</v>
      </c>
      <c r="D216" s="5">
        <v>2711.79</v>
      </c>
      <c r="E216" s="6">
        <v>0.35</v>
      </c>
      <c r="F216" s="5">
        <v>1762.6635000000001</v>
      </c>
      <c r="G216" s="31">
        <v>1</v>
      </c>
    </row>
    <row r="217" spans="1:7" x14ac:dyDescent="0.25">
      <c r="A217" t="s">
        <v>39609</v>
      </c>
      <c r="B217" t="s">
        <v>4736</v>
      </c>
      <c r="C217" t="s">
        <v>4737</v>
      </c>
      <c r="D217" s="5">
        <v>2711.79</v>
      </c>
      <c r="E217" s="6">
        <v>0.35</v>
      </c>
      <c r="F217" s="5">
        <v>1762.6635000000001</v>
      </c>
      <c r="G217" s="31">
        <v>1</v>
      </c>
    </row>
    <row r="218" spans="1:7" x14ac:dyDescent="0.25">
      <c r="A218" t="s">
        <v>39610</v>
      </c>
      <c r="B218" t="s">
        <v>4740</v>
      </c>
      <c r="C218" t="s">
        <v>4741</v>
      </c>
      <c r="D218" s="5">
        <v>2711.79</v>
      </c>
      <c r="E218" s="6">
        <v>0.35</v>
      </c>
      <c r="F218" s="5">
        <v>1762.6635000000001</v>
      </c>
      <c r="G218" s="31">
        <v>1</v>
      </c>
    </row>
    <row r="219" spans="1:7" x14ac:dyDescent="0.25">
      <c r="A219" t="s">
        <v>39611</v>
      </c>
      <c r="B219" t="s">
        <v>27476</v>
      </c>
      <c r="C219" t="s">
        <v>27475</v>
      </c>
      <c r="D219" s="5">
        <v>2711.79</v>
      </c>
      <c r="E219" s="6">
        <v>0.35</v>
      </c>
      <c r="F219" s="5">
        <v>1762.6635000000001</v>
      </c>
      <c r="G219" s="31">
        <v>1</v>
      </c>
    </row>
    <row r="220" spans="1:7" x14ac:dyDescent="0.25">
      <c r="A220" t="s">
        <v>39612</v>
      </c>
      <c r="B220" t="s">
        <v>27588</v>
      </c>
      <c r="C220" t="s">
        <v>27587</v>
      </c>
      <c r="D220" s="5">
        <v>2711.79</v>
      </c>
      <c r="E220" s="6">
        <v>0.35</v>
      </c>
      <c r="F220" s="5">
        <v>1762.6635000000001</v>
      </c>
      <c r="G220" s="31">
        <v>1</v>
      </c>
    </row>
    <row r="221" spans="1:7" x14ac:dyDescent="0.25">
      <c r="A221" t="s">
        <v>39613</v>
      </c>
      <c r="B221" t="s">
        <v>27597</v>
      </c>
      <c r="C221" t="s">
        <v>27596</v>
      </c>
      <c r="D221" s="5">
        <v>2774.19</v>
      </c>
      <c r="E221" s="6">
        <v>0.35</v>
      </c>
      <c r="F221" s="5">
        <v>1803.2235000000001</v>
      </c>
      <c r="G221" s="31">
        <v>1</v>
      </c>
    </row>
    <row r="222" spans="1:7" x14ac:dyDescent="0.25">
      <c r="A222" t="s">
        <v>39614</v>
      </c>
      <c r="B222" t="s">
        <v>1198</v>
      </c>
      <c r="C222" t="s">
        <v>24243</v>
      </c>
      <c r="D222" s="5">
        <v>2957.21</v>
      </c>
      <c r="E222" s="6">
        <v>0.35</v>
      </c>
      <c r="F222" s="5">
        <v>1922.1865</v>
      </c>
      <c r="G222" s="31">
        <v>1</v>
      </c>
    </row>
    <row r="223" spans="1:7" x14ac:dyDescent="0.25">
      <c r="A223" t="s">
        <v>39615</v>
      </c>
      <c r="B223" t="s">
        <v>4729</v>
      </c>
      <c r="C223" t="s">
        <v>4728</v>
      </c>
      <c r="D223" s="5">
        <v>2983.67</v>
      </c>
      <c r="E223" s="6">
        <v>0.35</v>
      </c>
      <c r="F223" s="5">
        <v>1939.3855000000001</v>
      </c>
      <c r="G223" s="31">
        <v>1</v>
      </c>
    </row>
    <row r="224" spans="1:7" x14ac:dyDescent="0.25">
      <c r="A224" t="s">
        <v>39616</v>
      </c>
      <c r="B224" t="s">
        <v>27573</v>
      </c>
      <c r="C224" t="s">
        <v>27572</v>
      </c>
      <c r="D224" s="5">
        <v>2983.67</v>
      </c>
      <c r="E224" s="6">
        <v>0.35</v>
      </c>
      <c r="F224" s="5">
        <v>1939.3855000000001</v>
      </c>
      <c r="G224" s="31">
        <v>1</v>
      </c>
    </row>
    <row r="225" spans="1:7" x14ac:dyDescent="0.25">
      <c r="A225" t="s">
        <v>39617</v>
      </c>
      <c r="B225" t="s">
        <v>4742</v>
      </c>
      <c r="C225" t="s">
        <v>4743</v>
      </c>
      <c r="D225" s="5">
        <v>2983.67</v>
      </c>
      <c r="E225" s="6">
        <v>0.35</v>
      </c>
      <c r="F225" s="5">
        <v>1939.3855000000001</v>
      </c>
      <c r="G225" s="31">
        <v>1</v>
      </c>
    </row>
    <row r="226" spans="1:7" x14ac:dyDescent="0.25">
      <c r="A226" t="s">
        <v>39618</v>
      </c>
      <c r="B226" t="s">
        <v>8502</v>
      </c>
      <c r="C226" t="s">
        <v>8503</v>
      </c>
      <c r="D226" s="5">
        <v>3048.43</v>
      </c>
      <c r="E226" s="6">
        <v>0.35</v>
      </c>
      <c r="F226" s="5">
        <v>1981.4794999999999</v>
      </c>
      <c r="G226" s="31">
        <v>1</v>
      </c>
    </row>
    <row r="227" spans="1:7" x14ac:dyDescent="0.25">
      <c r="A227" t="s">
        <v>39619</v>
      </c>
      <c r="B227" t="s">
        <v>27517</v>
      </c>
      <c r="C227" t="s">
        <v>27518</v>
      </c>
      <c r="D227" s="5">
        <v>3075.5</v>
      </c>
      <c r="E227" s="6">
        <v>0.35</v>
      </c>
      <c r="F227" s="5">
        <v>1999.075</v>
      </c>
      <c r="G227" s="31">
        <v>1</v>
      </c>
    </row>
    <row r="228" spans="1:7" x14ac:dyDescent="0.25">
      <c r="A228" t="s">
        <v>39620</v>
      </c>
      <c r="B228" t="s">
        <v>27525</v>
      </c>
      <c r="C228" t="s">
        <v>27526</v>
      </c>
      <c r="D228" s="5">
        <v>3075.5</v>
      </c>
      <c r="E228" s="6">
        <v>0.35</v>
      </c>
      <c r="F228" s="5">
        <v>1999.075</v>
      </c>
      <c r="G228" s="31">
        <v>1</v>
      </c>
    </row>
    <row r="229" spans="1:7" x14ac:dyDescent="0.25">
      <c r="A229" t="s">
        <v>39621</v>
      </c>
      <c r="B229" t="s">
        <v>27528</v>
      </c>
      <c r="C229" t="s">
        <v>27529</v>
      </c>
      <c r="D229" s="5">
        <v>3075.5</v>
      </c>
      <c r="E229" s="6">
        <v>0.35</v>
      </c>
      <c r="F229" s="5">
        <v>1999.075</v>
      </c>
      <c r="G229" s="31">
        <v>1</v>
      </c>
    </row>
    <row r="230" spans="1:7" x14ac:dyDescent="0.25">
      <c r="A230" t="s">
        <v>39622</v>
      </c>
      <c r="B230" t="s">
        <v>27522</v>
      </c>
      <c r="C230" t="s">
        <v>27523</v>
      </c>
      <c r="D230" s="5">
        <v>3075.5</v>
      </c>
      <c r="E230" s="6">
        <v>0.35</v>
      </c>
      <c r="F230" s="5">
        <v>1999.075</v>
      </c>
      <c r="G230" s="31">
        <v>1</v>
      </c>
    </row>
    <row r="231" spans="1:7" x14ac:dyDescent="0.25">
      <c r="A231" t="s">
        <v>39623</v>
      </c>
      <c r="B231" t="s">
        <v>1207</v>
      </c>
      <c r="C231" t="s">
        <v>1208</v>
      </c>
      <c r="D231" s="5">
        <v>3075.5</v>
      </c>
      <c r="E231" s="6">
        <v>0.35</v>
      </c>
      <c r="F231" s="5">
        <v>1999.075</v>
      </c>
      <c r="G231" s="31">
        <v>1</v>
      </c>
    </row>
    <row r="232" spans="1:7" x14ac:dyDescent="0.25">
      <c r="A232" t="s">
        <v>39624</v>
      </c>
      <c r="B232" t="s">
        <v>7369</v>
      </c>
      <c r="C232" t="s">
        <v>7364</v>
      </c>
      <c r="D232" s="5">
        <v>3151.21</v>
      </c>
      <c r="E232" s="6">
        <v>0.35</v>
      </c>
      <c r="F232" s="5">
        <v>2048.2865000000002</v>
      </c>
      <c r="G232" s="31">
        <v>1</v>
      </c>
    </row>
    <row r="233" spans="1:7" x14ac:dyDescent="0.25">
      <c r="A233" t="s">
        <v>39625</v>
      </c>
      <c r="B233" t="s">
        <v>27519</v>
      </c>
      <c r="C233" t="s">
        <v>27518</v>
      </c>
      <c r="D233" s="5">
        <v>3175.55</v>
      </c>
      <c r="E233" s="6">
        <v>0.35</v>
      </c>
      <c r="F233" s="5">
        <v>2064.1075000000001</v>
      </c>
      <c r="G233" s="31">
        <v>1</v>
      </c>
    </row>
    <row r="234" spans="1:7" x14ac:dyDescent="0.25">
      <c r="A234" t="s">
        <v>39626</v>
      </c>
      <c r="B234" t="s">
        <v>27527</v>
      </c>
      <c r="C234" t="s">
        <v>27526</v>
      </c>
      <c r="D234" s="5">
        <v>3199.09</v>
      </c>
      <c r="E234" s="6">
        <v>0.35</v>
      </c>
      <c r="F234" s="5">
        <v>2079.4085</v>
      </c>
      <c r="G234" s="31">
        <v>1</v>
      </c>
    </row>
    <row r="235" spans="1:7" x14ac:dyDescent="0.25">
      <c r="A235" t="s">
        <v>39627</v>
      </c>
      <c r="B235" t="s">
        <v>27530</v>
      </c>
      <c r="C235" t="s">
        <v>27529</v>
      </c>
      <c r="D235" s="5">
        <v>3199.09</v>
      </c>
      <c r="E235" s="6">
        <v>0.35</v>
      </c>
      <c r="F235" s="5">
        <v>2079.4085</v>
      </c>
      <c r="G235" s="31">
        <v>1</v>
      </c>
    </row>
    <row r="236" spans="1:7" x14ac:dyDescent="0.25">
      <c r="A236" t="s">
        <v>39628</v>
      </c>
      <c r="B236" t="s">
        <v>27524</v>
      </c>
      <c r="C236" t="s">
        <v>27523</v>
      </c>
      <c r="D236" s="5">
        <v>3200.26</v>
      </c>
      <c r="E236" s="6">
        <v>0.35</v>
      </c>
      <c r="F236" s="5">
        <v>2080.1690000000003</v>
      </c>
      <c r="G236" s="31">
        <v>1</v>
      </c>
    </row>
    <row r="237" spans="1:7" x14ac:dyDescent="0.25">
      <c r="A237" t="s">
        <v>39629</v>
      </c>
      <c r="B237" t="s">
        <v>1199</v>
      </c>
      <c r="C237" t="s">
        <v>24243</v>
      </c>
      <c r="D237" s="5">
        <v>3225.57</v>
      </c>
      <c r="E237" s="6">
        <v>0.35</v>
      </c>
      <c r="F237" s="5">
        <v>2096.6205</v>
      </c>
      <c r="G237" s="31">
        <v>1</v>
      </c>
    </row>
    <row r="238" spans="1:7" x14ac:dyDescent="0.25">
      <c r="A238" t="s">
        <v>39630</v>
      </c>
      <c r="B238" t="s">
        <v>4730</v>
      </c>
      <c r="C238" t="s">
        <v>4731</v>
      </c>
      <c r="D238" s="5">
        <v>3255.56</v>
      </c>
      <c r="E238" s="6">
        <v>0.35</v>
      </c>
      <c r="F238" s="5">
        <v>2116.114</v>
      </c>
      <c r="G238" s="31">
        <v>1</v>
      </c>
    </row>
    <row r="239" spans="1:7" x14ac:dyDescent="0.25">
      <c r="A239" t="s">
        <v>39631</v>
      </c>
      <c r="B239" t="s">
        <v>4734</v>
      </c>
      <c r="C239" t="s">
        <v>4735</v>
      </c>
      <c r="D239" s="5">
        <v>3255.56</v>
      </c>
      <c r="E239" s="6">
        <v>0.35</v>
      </c>
      <c r="F239" s="5">
        <v>2116.114</v>
      </c>
      <c r="G239" s="31">
        <v>1</v>
      </c>
    </row>
    <row r="240" spans="1:7" x14ac:dyDescent="0.25">
      <c r="A240" t="s">
        <v>39632</v>
      </c>
      <c r="B240" t="s">
        <v>4738</v>
      </c>
      <c r="C240" t="s">
        <v>4739</v>
      </c>
      <c r="D240" s="5">
        <v>3255.56</v>
      </c>
      <c r="E240" s="6">
        <v>0.35</v>
      </c>
      <c r="F240" s="5">
        <v>2116.114</v>
      </c>
      <c r="G240" s="31">
        <v>1</v>
      </c>
    </row>
    <row r="241" spans="1:7" x14ac:dyDescent="0.25">
      <c r="A241" t="s">
        <v>39633</v>
      </c>
      <c r="B241" t="s">
        <v>1195</v>
      </c>
      <c r="C241" t="s">
        <v>1196</v>
      </c>
      <c r="D241" s="5">
        <v>3459.94</v>
      </c>
      <c r="E241" s="6">
        <v>0.35</v>
      </c>
      <c r="F241" s="5">
        <v>2248.9610000000002</v>
      </c>
      <c r="G241" s="31">
        <v>1</v>
      </c>
    </row>
    <row r="242" spans="1:7" x14ac:dyDescent="0.25">
      <c r="A242" t="s">
        <v>39634</v>
      </c>
      <c r="B242" t="s">
        <v>27520</v>
      </c>
      <c r="C242" t="s">
        <v>27521</v>
      </c>
      <c r="D242" s="5">
        <v>3491.34</v>
      </c>
      <c r="E242" s="6">
        <v>0.35</v>
      </c>
      <c r="F242" s="5">
        <v>2269.3710000000001</v>
      </c>
      <c r="G242" s="31">
        <v>1</v>
      </c>
    </row>
    <row r="243" spans="1:7" x14ac:dyDescent="0.25">
      <c r="A243" t="s">
        <v>39635</v>
      </c>
      <c r="B243" t="s">
        <v>27500</v>
      </c>
      <c r="C243" t="s">
        <v>27501</v>
      </c>
      <c r="D243" s="5">
        <v>3542.75</v>
      </c>
      <c r="E243" s="6">
        <v>0.35</v>
      </c>
      <c r="F243" s="5">
        <v>2302.7874999999999</v>
      </c>
      <c r="G243" s="31">
        <v>1</v>
      </c>
    </row>
    <row r="244" spans="1:7" x14ac:dyDescent="0.25">
      <c r="A244" t="s">
        <v>39636</v>
      </c>
      <c r="B244" t="s">
        <v>27477</v>
      </c>
      <c r="C244" t="s">
        <v>27478</v>
      </c>
      <c r="D244" s="5">
        <v>3694.58</v>
      </c>
      <c r="E244" s="6">
        <v>0.35</v>
      </c>
      <c r="F244" s="5">
        <v>2401.4769999999999</v>
      </c>
      <c r="G244" s="31">
        <v>1</v>
      </c>
    </row>
    <row r="245" spans="1:7" x14ac:dyDescent="0.25">
      <c r="A245" t="s">
        <v>39637</v>
      </c>
      <c r="B245" t="s">
        <v>27479</v>
      </c>
      <c r="C245" t="s">
        <v>27480</v>
      </c>
      <c r="D245" s="5">
        <v>3699.29</v>
      </c>
      <c r="E245" s="6">
        <v>0.35</v>
      </c>
      <c r="F245" s="5">
        <v>2404.5385000000001</v>
      </c>
      <c r="G245" s="31">
        <v>1</v>
      </c>
    </row>
    <row r="246" spans="1:7" x14ac:dyDescent="0.25">
      <c r="A246" t="s">
        <v>39638</v>
      </c>
      <c r="B246" t="s">
        <v>27481</v>
      </c>
      <c r="C246" t="s">
        <v>27480</v>
      </c>
      <c r="D246" s="5">
        <v>3699.29</v>
      </c>
      <c r="E246" s="6">
        <v>0.35</v>
      </c>
      <c r="F246" s="5">
        <v>2404.5385000000001</v>
      </c>
      <c r="G246" s="31">
        <v>1</v>
      </c>
    </row>
    <row r="247" spans="1:7" x14ac:dyDescent="0.25">
      <c r="A247" t="s">
        <v>39639</v>
      </c>
      <c r="B247" t="s">
        <v>27502</v>
      </c>
      <c r="C247" t="s">
        <v>27501</v>
      </c>
      <c r="D247" s="5">
        <v>3709.88</v>
      </c>
      <c r="E247" s="6">
        <v>0.35</v>
      </c>
      <c r="F247" s="5">
        <v>2411.422</v>
      </c>
      <c r="G247" s="31">
        <v>1</v>
      </c>
    </row>
    <row r="248" spans="1:7" x14ac:dyDescent="0.25">
      <c r="A248" t="s">
        <v>39640</v>
      </c>
      <c r="B248" t="s">
        <v>1197</v>
      </c>
      <c r="C248" t="s">
        <v>1196</v>
      </c>
      <c r="D248" s="5">
        <v>3780.09</v>
      </c>
      <c r="E248" s="6">
        <v>0.35</v>
      </c>
      <c r="F248" s="5">
        <v>2457.0585000000001</v>
      </c>
      <c r="G248" s="31">
        <v>1</v>
      </c>
    </row>
    <row r="249" spans="1:7" x14ac:dyDescent="0.25">
      <c r="A249" t="s">
        <v>39641</v>
      </c>
      <c r="B249" t="s">
        <v>27556</v>
      </c>
      <c r="C249" t="s">
        <v>27557</v>
      </c>
      <c r="D249" s="5">
        <v>4725.63</v>
      </c>
      <c r="E249" s="6">
        <v>0.35</v>
      </c>
      <c r="F249" s="5">
        <v>3071.6595000000002</v>
      </c>
      <c r="G249" s="31">
        <v>1</v>
      </c>
    </row>
    <row r="250" spans="1:7" x14ac:dyDescent="0.25">
      <c r="A250" t="s">
        <v>39642</v>
      </c>
      <c r="B250" t="s">
        <v>4896</v>
      </c>
      <c r="C250" t="s">
        <v>4897</v>
      </c>
      <c r="D250" s="5">
        <v>4725.63</v>
      </c>
      <c r="E250" s="6">
        <v>0.35</v>
      </c>
      <c r="F250" s="5">
        <v>3071.6595000000002</v>
      </c>
      <c r="G250" s="31">
        <v>1</v>
      </c>
    </row>
    <row r="251" spans="1:7" x14ac:dyDescent="0.25">
      <c r="A251" t="s">
        <v>39643</v>
      </c>
      <c r="B251" t="s">
        <v>228</v>
      </c>
      <c r="C251" t="s">
        <v>229</v>
      </c>
      <c r="D251" s="5">
        <v>4731.54</v>
      </c>
      <c r="E251" s="6">
        <v>0.35</v>
      </c>
      <c r="F251" s="5">
        <v>3075.5010000000002</v>
      </c>
      <c r="G251" s="31">
        <v>1</v>
      </c>
    </row>
    <row r="252" spans="1:7" x14ac:dyDescent="0.25">
      <c r="A252" t="s">
        <v>39644</v>
      </c>
      <c r="B252" t="s">
        <v>27558</v>
      </c>
      <c r="C252" t="s">
        <v>27557</v>
      </c>
      <c r="D252" s="5">
        <v>4865.6899999999996</v>
      </c>
      <c r="E252" s="6">
        <v>0.35</v>
      </c>
      <c r="F252" s="5">
        <v>3162.6985</v>
      </c>
      <c r="G252" s="31">
        <v>1</v>
      </c>
    </row>
    <row r="253" spans="1:7" x14ac:dyDescent="0.25">
      <c r="A253" t="s">
        <v>39645</v>
      </c>
      <c r="B253" t="s">
        <v>3490</v>
      </c>
      <c r="C253" t="s">
        <v>192</v>
      </c>
      <c r="D253" s="5">
        <v>4882.17</v>
      </c>
      <c r="E253" s="6">
        <v>0.35</v>
      </c>
      <c r="F253" s="5">
        <v>3173.4105</v>
      </c>
      <c r="G253" s="31">
        <v>1</v>
      </c>
    </row>
    <row r="254" spans="1:7" x14ac:dyDescent="0.25">
      <c r="A254" t="s">
        <v>39646</v>
      </c>
      <c r="B254" t="s">
        <v>4686</v>
      </c>
      <c r="C254" t="s">
        <v>4687</v>
      </c>
      <c r="D254" s="5">
        <v>4962.21</v>
      </c>
      <c r="E254" s="6">
        <v>0.35</v>
      </c>
      <c r="F254" s="5">
        <v>3225.4365000000003</v>
      </c>
      <c r="G254" s="31">
        <v>1</v>
      </c>
    </row>
    <row r="255" spans="1:7" x14ac:dyDescent="0.25">
      <c r="A255" t="s">
        <v>39647</v>
      </c>
      <c r="B255" t="s">
        <v>27563</v>
      </c>
      <c r="C255" t="s">
        <v>27564</v>
      </c>
      <c r="D255" s="5">
        <v>4968.12</v>
      </c>
      <c r="E255" s="6">
        <v>0.35</v>
      </c>
      <c r="F255" s="5">
        <v>3229.2780000000002</v>
      </c>
      <c r="G255" s="31">
        <v>1</v>
      </c>
    </row>
    <row r="256" spans="1:7" x14ac:dyDescent="0.25">
      <c r="A256" t="s">
        <v>39648</v>
      </c>
      <c r="B256" t="s">
        <v>27565</v>
      </c>
      <c r="C256" t="s">
        <v>27564</v>
      </c>
      <c r="D256" s="5">
        <v>4968.12</v>
      </c>
      <c r="E256" s="6">
        <v>0.35</v>
      </c>
      <c r="F256" s="5">
        <v>3229.2780000000002</v>
      </c>
      <c r="G256" s="31">
        <v>1</v>
      </c>
    </row>
    <row r="257" spans="1:7" x14ac:dyDescent="0.25">
      <c r="A257" t="s">
        <v>39649</v>
      </c>
      <c r="B257" t="s">
        <v>2058</v>
      </c>
      <c r="C257" t="s">
        <v>2059</v>
      </c>
      <c r="D257" s="5">
        <v>4968.12</v>
      </c>
      <c r="E257" s="6">
        <v>0.35</v>
      </c>
      <c r="F257" s="5">
        <v>3229.2780000000002</v>
      </c>
      <c r="G257" s="31">
        <v>1</v>
      </c>
    </row>
    <row r="258" spans="1:7" x14ac:dyDescent="0.25">
      <c r="A258" t="s">
        <v>39650</v>
      </c>
      <c r="B258" t="s">
        <v>226</v>
      </c>
      <c r="C258" t="s">
        <v>227</v>
      </c>
      <c r="D258" s="5">
        <v>5002.25</v>
      </c>
      <c r="E258" s="6">
        <v>0.35</v>
      </c>
      <c r="F258" s="5">
        <v>3251.4625000000001</v>
      </c>
      <c r="G258" s="31">
        <v>1</v>
      </c>
    </row>
    <row r="259" spans="1:7" x14ac:dyDescent="0.25">
      <c r="A259" t="s">
        <v>39651</v>
      </c>
      <c r="B259" t="s">
        <v>4688</v>
      </c>
      <c r="C259" t="s">
        <v>4687</v>
      </c>
      <c r="D259" s="5">
        <v>5135.2299999999996</v>
      </c>
      <c r="E259" s="6">
        <v>0.35</v>
      </c>
      <c r="F259" s="5">
        <v>3337.8995</v>
      </c>
      <c r="G259" s="31">
        <v>1</v>
      </c>
    </row>
    <row r="260" spans="1:7" x14ac:dyDescent="0.25">
      <c r="A260" t="s">
        <v>39652</v>
      </c>
      <c r="B260" t="s">
        <v>2060</v>
      </c>
      <c r="C260" t="s">
        <v>2059</v>
      </c>
      <c r="D260" s="5">
        <v>5171.74</v>
      </c>
      <c r="E260" s="6">
        <v>0.35</v>
      </c>
      <c r="F260" s="5">
        <v>3361.6309999999999</v>
      </c>
      <c r="G260" s="31">
        <v>1</v>
      </c>
    </row>
    <row r="261" spans="1:7" x14ac:dyDescent="0.25">
      <c r="A261" t="s">
        <v>39653</v>
      </c>
      <c r="B261" t="s">
        <v>27553</v>
      </c>
      <c r="C261" t="s">
        <v>27554</v>
      </c>
      <c r="D261" s="5">
        <v>5204.6899999999996</v>
      </c>
      <c r="E261" s="6">
        <v>0.35</v>
      </c>
      <c r="F261" s="5">
        <v>3383.0484999999999</v>
      </c>
      <c r="G261" s="31">
        <v>1</v>
      </c>
    </row>
    <row r="262" spans="1:7" x14ac:dyDescent="0.25">
      <c r="A262" t="s">
        <v>39654</v>
      </c>
      <c r="B262" t="s">
        <v>4704</v>
      </c>
      <c r="C262" t="s">
        <v>25701</v>
      </c>
      <c r="D262" s="5">
        <v>5204.6899999999996</v>
      </c>
      <c r="E262" s="6">
        <v>0.35</v>
      </c>
      <c r="F262" s="5">
        <v>3383.0484999999999</v>
      </c>
      <c r="G262" s="31">
        <v>1</v>
      </c>
    </row>
    <row r="263" spans="1:7" x14ac:dyDescent="0.25">
      <c r="A263" t="s">
        <v>39655</v>
      </c>
      <c r="B263" t="s">
        <v>27584</v>
      </c>
      <c r="C263" t="s">
        <v>27585</v>
      </c>
      <c r="D263" s="5">
        <v>5317.07</v>
      </c>
      <c r="E263" s="6">
        <v>0.35</v>
      </c>
      <c r="F263" s="5">
        <v>3456.0954999999999</v>
      </c>
      <c r="G263" s="31">
        <v>1</v>
      </c>
    </row>
    <row r="264" spans="1:7" x14ac:dyDescent="0.25">
      <c r="A264" t="s">
        <v>39656</v>
      </c>
      <c r="B264" t="s">
        <v>4911</v>
      </c>
      <c r="C264" t="s">
        <v>652</v>
      </c>
      <c r="D264" s="5">
        <v>5322.98</v>
      </c>
      <c r="E264" s="6">
        <v>0.35</v>
      </c>
      <c r="F264" s="5">
        <v>3459.9369999999999</v>
      </c>
      <c r="G264" s="31">
        <v>1</v>
      </c>
    </row>
    <row r="265" spans="1:7" x14ac:dyDescent="0.25">
      <c r="A265" t="s">
        <v>39657</v>
      </c>
      <c r="B265" t="s">
        <v>27555</v>
      </c>
      <c r="C265" t="s">
        <v>27554</v>
      </c>
      <c r="D265" s="5">
        <v>5354.17</v>
      </c>
      <c r="E265" s="6">
        <v>0.35</v>
      </c>
      <c r="F265" s="5">
        <v>3480.2105000000001</v>
      </c>
      <c r="G265" s="31">
        <v>1</v>
      </c>
    </row>
    <row r="266" spans="1:7" x14ac:dyDescent="0.25">
      <c r="A266" t="s">
        <v>39658</v>
      </c>
      <c r="B266" t="s">
        <v>4705</v>
      </c>
      <c r="C266" t="s">
        <v>25701</v>
      </c>
      <c r="D266" s="5">
        <v>5475.41</v>
      </c>
      <c r="E266" s="6">
        <v>0.35</v>
      </c>
      <c r="F266" s="5">
        <v>3559.0165000000002</v>
      </c>
      <c r="G266" s="31">
        <v>1</v>
      </c>
    </row>
    <row r="267" spans="1:7" x14ac:dyDescent="0.25">
      <c r="A267" t="s">
        <v>39659</v>
      </c>
      <c r="B267" t="s">
        <v>258</v>
      </c>
      <c r="C267" t="s">
        <v>259</v>
      </c>
      <c r="D267" s="5">
        <v>5908.52</v>
      </c>
      <c r="E267" s="6">
        <v>0.35</v>
      </c>
      <c r="F267" s="5">
        <v>3840.5380000000005</v>
      </c>
      <c r="G267" s="31">
        <v>1</v>
      </c>
    </row>
    <row r="268" spans="1:7" x14ac:dyDescent="0.25">
      <c r="A268" t="s">
        <v>39660</v>
      </c>
      <c r="B268" t="s">
        <v>260</v>
      </c>
      <c r="C268" t="s">
        <v>261</v>
      </c>
      <c r="D268" s="5">
        <v>5908.52</v>
      </c>
      <c r="E268" s="6">
        <v>0.35</v>
      </c>
      <c r="F268" s="5">
        <v>3840.5380000000005</v>
      </c>
      <c r="G268" s="31">
        <v>1</v>
      </c>
    </row>
    <row r="269" spans="1:7" x14ac:dyDescent="0.25">
      <c r="A269" t="s">
        <v>39661</v>
      </c>
      <c r="B269" t="s">
        <v>262</v>
      </c>
      <c r="C269" t="s">
        <v>263</v>
      </c>
      <c r="D269" s="5">
        <v>5908.52</v>
      </c>
      <c r="E269" s="6">
        <v>0.35</v>
      </c>
      <c r="F269" s="5">
        <v>3840.5380000000005</v>
      </c>
      <c r="G269" s="31">
        <v>1</v>
      </c>
    </row>
    <row r="270" spans="1:7" x14ac:dyDescent="0.25">
      <c r="A270" t="s">
        <v>39662</v>
      </c>
      <c r="B270" t="s">
        <v>264</v>
      </c>
      <c r="C270" t="s">
        <v>265</v>
      </c>
      <c r="D270" s="5">
        <v>5908.52</v>
      </c>
      <c r="E270" s="6">
        <v>0.35</v>
      </c>
      <c r="F270" s="5">
        <v>3840.5380000000005</v>
      </c>
      <c r="G270" s="31">
        <v>1</v>
      </c>
    </row>
    <row r="271" spans="1:7" x14ac:dyDescent="0.25">
      <c r="A271" t="s">
        <v>39663</v>
      </c>
      <c r="B271" t="s">
        <v>266</v>
      </c>
      <c r="C271" t="s">
        <v>267</v>
      </c>
      <c r="D271" s="5">
        <v>5908.52</v>
      </c>
      <c r="E271" s="6">
        <v>0.35</v>
      </c>
      <c r="F271" s="5">
        <v>3840.5380000000005</v>
      </c>
      <c r="G271" s="31">
        <v>1</v>
      </c>
    </row>
    <row r="272" spans="1:7" x14ac:dyDescent="0.25">
      <c r="A272" t="s">
        <v>39664</v>
      </c>
      <c r="B272" t="s">
        <v>268</v>
      </c>
      <c r="C272" t="s">
        <v>269</v>
      </c>
      <c r="D272" s="5">
        <v>5908.52</v>
      </c>
      <c r="E272" s="6">
        <v>0.35</v>
      </c>
      <c r="F272" s="5">
        <v>3840.5380000000005</v>
      </c>
      <c r="G272" s="31">
        <v>1</v>
      </c>
    </row>
    <row r="273" spans="1:7" x14ac:dyDescent="0.25">
      <c r="A273" t="s">
        <v>39665</v>
      </c>
      <c r="B273" t="s">
        <v>270</v>
      </c>
      <c r="C273" t="s">
        <v>271</v>
      </c>
      <c r="D273" s="5">
        <v>5908.52</v>
      </c>
      <c r="E273" s="6">
        <v>0.35</v>
      </c>
      <c r="F273" s="5">
        <v>3840.5380000000005</v>
      </c>
      <c r="G273" s="31">
        <v>1</v>
      </c>
    </row>
    <row r="274" spans="1:7" x14ac:dyDescent="0.25">
      <c r="A274" t="s">
        <v>39666</v>
      </c>
      <c r="B274" t="s">
        <v>272</v>
      </c>
      <c r="C274" t="s">
        <v>273</v>
      </c>
      <c r="D274" s="5">
        <v>5908.52</v>
      </c>
      <c r="E274" s="6">
        <v>0.35</v>
      </c>
      <c r="F274" s="5">
        <v>3840.5380000000005</v>
      </c>
      <c r="G274" s="31">
        <v>1</v>
      </c>
    </row>
    <row r="275" spans="1:7" x14ac:dyDescent="0.25">
      <c r="A275" t="s">
        <v>39667</v>
      </c>
      <c r="B275" t="s">
        <v>7252</v>
      </c>
      <c r="C275" t="s">
        <v>7253</v>
      </c>
      <c r="D275" s="5">
        <v>5914.43</v>
      </c>
      <c r="E275" s="6">
        <v>0.35</v>
      </c>
      <c r="F275" s="5">
        <v>3844.3795000000005</v>
      </c>
      <c r="G275" s="31">
        <v>1</v>
      </c>
    </row>
    <row r="276" spans="1:7" x14ac:dyDescent="0.25">
      <c r="A276" t="s">
        <v>39668</v>
      </c>
      <c r="B276" t="s">
        <v>27586</v>
      </c>
      <c r="C276" t="s">
        <v>27585</v>
      </c>
      <c r="D276" s="5">
        <v>6110.37</v>
      </c>
      <c r="E276" s="6">
        <v>0.35</v>
      </c>
      <c r="F276" s="5">
        <v>3971.7404999999999</v>
      </c>
      <c r="G276" s="31">
        <v>1</v>
      </c>
    </row>
    <row r="277" spans="1:7" x14ac:dyDescent="0.25">
      <c r="A277" t="s">
        <v>39669</v>
      </c>
      <c r="B277" t="s">
        <v>27534</v>
      </c>
      <c r="C277" t="s">
        <v>27535</v>
      </c>
      <c r="D277" s="5">
        <v>6151</v>
      </c>
      <c r="E277" s="6">
        <v>0.35</v>
      </c>
      <c r="F277" s="5">
        <v>3998.15</v>
      </c>
      <c r="G277" s="31">
        <v>1</v>
      </c>
    </row>
    <row r="278" spans="1:7" x14ac:dyDescent="0.25">
      <c r="A278" t="s">
        <v>39670</v>
      </c>
      <c r="B278" t="s">
        <v>27531</v>
      </c>
      <c r="C278" t="s">
        <v>27532</v>
      </c>
      <c r="D278" s="5">
        <v>6151</v>
      </c>
      <c r="E278" s="6">
        <v>0.35</v>
      </c>
      <c r="F278" s="5">
        <v>3998.15</v>
      </c>
      <c r="G278" s="31">
        <v>1</v>
      </c>
    </row>
    <row r="279" spans="1:7" x14ac:dyDescent="0.25">
      <c r="A279" t="s">
        <v>39671</v>
      </c>
      <c r="B279" t="s">
        <v>27598</v>
      </c>
      <c r="C279" t="s">
        <v>4887</v>
      </c>
      <c r="D279" s="5">
        <v>6151</v>
      </c>
      <c r="E279" s="6">
        <v>0.35</v>
      </c>
      <c r="F279" s="5">
        <v>3998.15</v>
      </c>
      <c r="G279" s="31">
        <v>1</v>
      </c>
    </row>
    <row r="280" spans="1:7" x14ac:dyDescent="0.25">
      <c r="A280" t="s">
        <v>39672</v>
      </c>
      <c r="B280" t="s">
        <v>27599</v>
      </c>
      <c r="C280" t="s">
        <v>4889</v>
      </c>
      <c r="D280" s="5">
        <v>6151</v>
      </c>
      <c r="E280" s="6">
        <v>0.35</v>
      </c>
      <c r="F280" s="5">
        <v>3998.15</v>
      </c>
      <c r="G280" s="31">
        <v>1</v>
      </c>
    </row>
    <row r="281" spans="1:7" x14ac:dyDescent="0.25">
      <c r="A281" t="s">
        <v>39673</v>
      </c>
      <c r="B281" t="s">
        <v>4888</v>
      </c>
      <c r="C281" t="s">
        <v>4889</v>
      </c>
      <c r="D281" s="5">
        <v>6151</v>
      </c>
      <c r="E281" s="6">
        <v>0.35</v>
      </c>
      <c r="F281" s="5">
        <v>3998.15</v>
      </c>
      <c r="G281" s="31">
        <v>1</v>
      </c>
    </row>
    <row r="282" spans="1:7" x14ac:dyDescent="0.25">
      <c r="A282" t="s">
        <v>39674</v>
      </c>
      <c r="B282" t="s">
        <v>4886</v>
      </c>
      <c r="C282" t="s">
        <v>4887</v>
      </c>
      <c r="D282" s="5">
        <v>6457.02</v>
      </c>
      <c r="E282" s="6">
        <v>0.35</v>
      </c>
      <c r="F282" s="5">
        <v>4197.0630000000001</v>
      </c>
      <c r="G282" s="31">
        <v>1</v>
      </c>
    </row>
    <row r="283" spans="1:7" x14ac:dyDescent="0.25">
      <c r="A283" t="s">
        <v>39675</v>
      </c>
      <c r="B283" t="s">
        <v>27536</v>
      </c>
      <c r="C283" t="s">
        <v>27535</v>
      </c>
      <c r="D283" s="5">
        <v>6798.35</v>
      </c>
      <c r="E283" s="6">
        <v>0.35</v>
      </c>
      <c r="F283" s="5">
        <v>4418.9275000000007</v>
      </c>
      <c r="G283" s="31">
        <v>1</v>
      </c>
    </row>
    <row r="284" spans="1:7" x14ac:dyDescent="0.25">
      <c r="A284" t="s">
        <v>39676</v>
      </c>
      <c r="B284" t="s">
        <v>27533</v>
      </c>
      <c r="C284" t="s">
        <v>27532</v>
      </c>
      <c r="D284" s="5">
        <v>6798.35</v>
      </c>
      <c r="E284" s="6">
        <v>0.35</v>
      </c>
      <c r="F284" s="5">
        <v>4418.9275000000007</v>
      </c>
      <c r="G284" s="31">
        <v>1</v>
      </c>
    </row>
    <row r="285" spans="1:7" x14ac:dyDescent="0.25">
      <c r="A285" t="s">
        <v>39677</v>
      </c>
      <c r="B285" t="s">
        <v>387</v>
      </c>
      <c r="C285" t="s">
        <v>388</v>
      </c>
      <c r="D285" s="5">
        <v>7091.4</v>
      </c>
      <c r="E285" s="6">
        <v>0.35</v>
      </c>
      <c r="F285" s="5">
        <v>4609.41</v>
      </c>
      <c r="G285" s="31">
        <v>1</v>
      </c>
    </row>
    <row r="286" spans="1:7" x14ac:dyDescent="0.25">
      <c r="A286" t="s">
        <v>39678</v>
      </c>
      <c r="B286" t="s">
        <v>389</v>
      </c>
      <c r="C286" t="s">
        <v>14922</v>
      </c>
      <c r="D286" s="5">
        <v>7091.4</v>
      </c>
      <c r="E286" s="6">
        <v>0.35</v>
      </c>
      <c r="F286" s="5">
        <v>4609.41</v>
      </c>
      <c r="G286" s="31">
        <v>1</v>
      </c>
    </row>
    <row r="287" spans="1:7" x14ac:dyDescent="0.25">
      <c r="A287" t="s">
        <v>39679</v>
      </c>
      <c r="B287" t="s">
        <v>390</v>
      </c>
      <c r="C287" t="s">
        <v>14923</v>
      </c>
      <c r="D287" s="5">
        <v>7091.4</v>
      </c>
      <c r="E287" s="6">
        <v>0.35</v>
      </c>
      <c r="F287" s="5">
        <v>4609.41</v>
      </c>
      <c r="G287" s="31">
        <v>1</v>
      </c>
    </row>
    <row r="288" spans="1:7" x14ac:dyDescent="0.25">
      <c r="A288" t="s">
        <v>39680</v>
      </c>
      <c r="B288" t="s">
        <v>391</v>
      </c>
      <c r="C288" t="s">
        <v>14924</v>
      </c>
      <c r="D288" s="5">
        <v>7091.4</v>
      </c>
      <c r="E288" s="6">
        <v>0.35</v>
      </c>
      <c r="F288" s="5">
        <v>4609.41</v>
      </c>
      <c r="G288" s="31">
        <v>1</v>
      </c>
    </row>
    <row r="289" spans="1:7" x14ac:dyDescent="0.25">
      <c r="A289" t="s">
        <v>39681</v>
      </c>
      <c r="B289" t="s">
        <v>438</v>
      </c>
      <c r="C289" t="s">
        <v>14925</v>
      </c>
      <c r="D289" s="5">
        <v>7091.4</v>
      </c>
      <c r="E289" s="6">
        <v>0.35</v>
      </c>
      <c r="F289" s="5">
        <v>4609.41</v>
      </c>
      <c r="G289" s="31">
        <v>1</v>
      </c>
    </row>
    <row r="290" spans="1:7" x14ac:dyDescent="0.25">
      <c r="A290" t="s">
        <v>39682</v>
      </c>
      <c r="B290" t="s">
        <v>392</v>
      </c>
      <c r="C290" t="s">
        <v>393</v>
      </c>
      <c r="D290" s="5">
        <v>7091.4</v>
      </c>
      <c r="E290" s="6">
        <v>0.35</v>
      </c>
      <c r="F290" s="5">
        <v>4609.41</v>
      </c>
      <c r="G290" s="31">
        <v>1</v>
      </c>
    </row>
    <row r="291" spans="1:7" x14ac:dyDescent="0.25">
      <c r="A291" t="s">
        <v>39683</v>
      </c>
      <c r="B291" t="s">
        <v>394</v>
      </c>
      <c r="C291" t="s">
        <v>14926</v>
      </c>
      <c r="D291" s="5">
        <v>7091.4</v>
      </c>
      <c r="E291" s="6">
        <v>0.35</v>
      </c>
      <c r="F291" s="5">
        <v>4609.41</v>
      </c>
      <c r="G291" s="31">
        <v>1</v>
      </c>
    </row>
    <row r="292" spans="1:7" x14ac:dyDescent="0.25">
      <c r="A292" t="s">
        <v>39684</v>
      </c>
      <c r="B292" t="s">
        <v>395</v>
      </c>
      <c r="C292" t="s">
        <v>14927</v>
      </c>
      <c r="D292" s="5">
        <v>7091.4</v>
      </c>
      <c r="E292" s="6">
        <v>0.35</v>
      </c>
      <c r="F292" s="5">
        <v>4609.41</v>
      </c>
      <c r="G292" s="31">
        <v>1</v>
      </c>
    </row>
    <row r="293" spans="1:7" x14ac:dyDescent="0.25">
      <c r="A293" t="s">
        <v>39685</v>
      </c>
      <c r="B293" t="s">
        <v>396</v>
      </c>
      <c r="C293" t="s">
        <v>14928</v>
      </c>
      <c r="D293" s="5">
        <v>7091.4</v>
      </c>
      <c r="E293" s="6">
        <v>0.35</v>
      </c>
      <c r="F293" s="5">
        <v>4609.41</v>
      </c>
      <c r="G293" s="31">
        <v>1</v>
      </c>
    </row>
    <row r="294" spans="1:7" x14ac:dyDescent="0.25">
      <c r="A294" t="s">
        <v>39686</v>
      </c>
      <c r="B294" t="s">
        <v>439</v>
      </c>
      <c r="C294" t="s">
        <v>14929</v>
      </c>
      <c r="D294" s="5">
        <v>7091.4</v>
      </c>
      <c r="E294" s="6">
        <v>0.35</v>
      </c>
      <c r="F294" s="5">
        <v>4609.41</v>
      </c>
      <c r="G294" s="31">
        <v>1</v>
      </c>
    </row>
    <row r="295" spans="1:7" x14ac:dyDescent="0.25">
      <c r="A295" t="s">
        <v>39687</v>
      </c>
      <c r="B295" t="s">
        <v>397</v>
      </c>
      <c r="C295" t="s">
        <v>398</v>
      </c>
      <c r="D295" s="5">
        <v>7091.4</v>
      </c>
      <c r="E295" s="6">
        <v>0.35</v>
      </c>
      <c r="F295" s="5">
        <v>4609.41</v>
      </c>
      <c r="G295" s="31">
        <v>1</v>
      </c>
    </row>
    <row r="296" spans="1:7" x14ac:dyDescent="0.25">
      <c r="A296" t="s">
        <v>39688</v>
      </c>
      <c r="B296" t="s">
        <v>399</v>
      </c>
      <c r="C296" t="s">
        <v>14930</v>
      </c>
      <c r="D296" s="5">
        <v>7091.4</v>
      </c>
      <c r="E296" s="6">
        <v>0.35</v>
      </c>
      <c r="F296" s="5">
        <v>4609.41</v>
      </c>
      <c r="G296" s="31">
        <v>1</v>
      </c>
    </row>
    <row r="297" spans="1:7" x14ac:dyDescent="0.25">
      <c r="A297" t="s">
        <v>39689</v>
      </c>
      <c r="B297" t="s">
        <v>400</v>
      </c>
      <c r="C297" t="s">
        <v>14931</v>
      </c>
      <c r="D297" s="5">
        <v>7091.4</v>
      </c>
      <c r="E297" s="6">
        <v>0.35</v>
      </c>
      <c r="F297" s="5">
        <v>4609.41</v>
      </c>
      <c r="G297" s="31">
        <v>1</v>
      </c>
    </row>
    <row r="298" spans="1:7" x14ac:dyDescent="0.25">
      <c r="A298" t="s">
        <v>39690</v>
      </c>
      <c r="B298" t="s">
        <v>401</v>
      </c>
      <c r="C298" t="s">
        <v>14932</v>
      </c>
      <c r="D298" s="5">
        <v>7091.4</v>
      </c>
      <c r="E298" s="6">
        <v>0.35</v>
      </c>
      <c r="F298" s="5">
        <v>4609.41</v>
      </c>
      <c r="G298" s="31">
        <v>1</v>
      </c>
    </row>
    <row r="299" spans="1:7" x14ac:dyDescent="0.25">
      <c r="A299" t="s">
        <v>39691</v>
      </c>
      <c r="B299" t="s">
        <v>440</v>
      </c>
      <c r="C299" t="s">
        <v>14933</v>
      </c>
      <c r="D299" s="5">
        <v>7091.4</v>
      </c>
      <c r="E299" s="6">
        <v>0.35</v>
      </c>
      <c r="F299" s="5">
        <v>4609.41</v>
      </c>
      <c r="G299" s="31">
        <v>1</v>
      </c>
    </row>
    <row r="300" spans="1:7" x14ac:dyDescent="0.25">
      <c r="A300" t="s">
        <v>39692</v>
      </c>
      <c r="B300" t="s">
        <v>402</v>
      </c>
      <c r="C300" t="s">
        <v>403</v>
      </c>
      <c r="D300" s="5">
        <v>7091.4</v>
      </c>
      <c r="E300" s="6">
        <v>0.35</v>
      </c>
      <c r="F300" s="5">
        <v>4609.41</v>
      </c>
      <c r="G300" s="31">
        <v>1</v>
      </c>
    </row>
    <row r="301" spans="1:7" x14ac:dyDescent="0.25">
      <c r="A301" t="s">
        <v>39693</v>
      </c>
      <c r="B301" t="s">
        <v>404</v>
      </c>
      <c r="C301" t="s">
        <v>14934</v>
      </c>
      <c r="D301" s="5">
        <v>7091.4</v>
      </c>
      <c r="E301" s="6">
        <v>0.35</v>
      </c>
      <c r="F301" s="5">
        <v>4609.41</v>
      </c>
      <c r="G301" s="31">
        <v>1</v>
      </c>
    </row>
    <row r="302" spans="1:7" x14ac:dyDescent="0.25">
      <c r="A302" t="s">
        <v>39694</v>
      </c>
      <c r="B302" t="s">
        <v>405</v>
      </c>
      <c r="C302" t="s">
        <v>14935</v>
      </c>
      <c r="D302" s="5">
        <v>7091.4</v>
      </c>
      <c r="E302" s="6">
        <v>0.35</v>
      </c>
      <c r="F302" s="5">
        <v>4609.41</v>
      </c>
      <c r="G302" s="31">
        <v>1</v>
      </c>
    </row>
    <row r="303" spans="1:7" x14ac:dyDescent="0.25">
      <c r="A303" t="s">
        <v>39695</v>
      </c>
      <c r="B303" t="s">
        <v>406</v>
      </c>
      <c r="C303" t="s">
        <v>14936</v>
      </c>
      <c r="D303" s="5">
        <v>7091.4</v>
      </c>
      <c r="E303" s="6">
        <v>0.35</v>
      </c>
      <c r="F303" s="5">
        <v>4609.41</v>
      </c>
      <c r="G303" s="31">
        <v>1</v>
      </c>
    </row>
    <row r="304" spans="1:7" x14ac:dyDescent="0.25">
      <c r="A304" t="s">
        <v>39696</v>
      </c>
      <c r="B304" t="s">
        <v>441</v>
      </c>
      <c r="C304" t="s">
        <v>14937</v>
      </c>
      <c r="D304" s="5">
        <v>7091.4</v>
      </c>
      <c r="E304" s="6">
        <v>0.35</v>
      </c>
      <c r="F304" s="5">
        <v>4609.41</v>
      </c>
      <c r="G304" s="31">
        <v>1</v>
      </c>
    </row>
    <row r="305" spans="1:7" x14ac:dyDescent="0.25">
      <c r="A305" t="s">
        <v>39697</v>
      </c>
      <c r="B305" t="s">
        <v>442</v>
      </c>
      <c r="C305" t="s">
        <v>443</v>
      </c>
      <c r="D305" s="5">
        <v>7091.4</v>
      </c>
      <c r="E305" s="6">
        <v>0.35</v>
      </c>
      <c r="F305" s="5">
        <v>4609.41</v>
      </c>
      <c r="G305" s="31">
        <v>1</v>
      </c>
    </row>
    <row r="306" spans="1:7" x14ac:dyDescent="0.25">
      <c r="A306" t="s">
        <v>39698</v>
      </c>
      <c r="B306" t="s">
        <v>444</v>
      </c>
      <c r="C306" t="s">
        <v>14938</v>
      </c>
      <c r="D306" s="5">
        <v>7091.4</v>
      </c>
      <c r="E306" s="6">
        <v>0.35</v>
      </c>
      <c r="F306" s="5">
        <v>4609.41</v>
      </c>
      <c r="G306" s="31">
        <v>1</v>
      </c>
    </row>
    <row r="307" spans="1:7" x14ac:dyDescent="0.25">
      <c r="A307" t="s">
        <v>39699</v>
      </c>
      <c r="B307" t="s">
        <v>445</v>
      </c>
      <c r="C307" t="s">
        <v>14939</v>
      </c>
      <c r="D307" s="5">
        <v>7091.4</v>
      </c>
      <c r="E307" s="6">
        <v>0.35</v>
      </c>
      <c r="F307" s="5">
        <v>4609.41</v>
      </c>
      <c r="G307" s="31">
        <v>1</v>
      </c>
    </row>
    <row r="308" spans="1:7" x14ac:dyDescent="0.25">
      <c r="A308" t="s">
        <v>39700</v>
      </c>
      <c r="B308" t="s">
        <v>446</v>
      </c>
      <c r="C308" t="s">
        <v>14940</v>
      </c>
      <c r="D308" s="5">
        <v>7091.4</v>
      </c>
      <c r="E308" s="6">
        <v>0.35</v>
      </c>
      <c r="F308" s="5">
        <v>4609.41</v>
      </c>
      <c r="G308" s="31">
        <v>1</v>
      </c>
    </row>
    <row r="309" spans="1:7" x14ac:dyDescent="0.25">
      <c r="A309" t="s">
        <v>39701</v>
      </c>
      <c r="B309" t="s">
        <v>447</v>
      </c>
      <c r="C309" t="s">
        <v>14941</v>
      </c>
      <c r="D309" s="5">
        <v>7091.4</v>
      </c>
      <c r="E309" s="6">
        <v>0.35</v>
      </c>
      <c r="F309" s="5">
        <v>4609.41</v>
      </c>
      <c r="G309" s="31">
        <v>1</v>
      </c>
    </row>
    <row r="310" spans="1:7" x14ac:dyDescent="0.25">
      <c r="A310" t="s">
        <v>39702</v>
      </c>
      <c r="B310" t="s">
        <v>448</v>
      </c>
      <c r="C310" t="s">
        <v>449</v>
      </c>
      <c r="D310" s="5">
        <v>7091.4</v>
      </c>
      <c r="E310" s="6">
        <v>0.35</v>
      </c>
      <c r="F310" s="5">
        <v>4609.41</v>
      </c>
      <c r="G310" s="31">
        <v>1</v>
      </c>
    </row>
    <row r="311" spans="1:7" x14ac:dyDescent="0.25">
      <c r="A311" t="s">
        <v>39703</v>
      </c>
      <c r="B311" t="s">
        <v>450</v>
      </c>
      <c r="C311" t="s">
        <v>14942</v>
      </c>
      <c r="D311" s="5">
        <v>7091.4</v>
      </c>
      <c r="E311" s="6">
        <v>0.35</v>
      </c>
      <c r="F311" s="5">
        <v>4609.41</v>
      </c>
      <c r="G311" s="31">
        <v>1</v>
      </c>
    </row>
    <row r="312" spans="1:7" x14ac:dyDescent="0.25">
      <c r="A312" t="s">
        <v>39704</v>
      </c>
      <c r="B312" t="s">
        <v>451</v>
      </c>
      <c r="C312" t="s">
        <v>14943</v>
      </c>
      <c r="D312" s="5">
        <v>7091.4</v>
      </c>
      <c r="E312" s="6">
        <v>0.35</v>
      </c>
      <c r="F312" s="5">
        <v>4609.41</v>
      </c>
      <c r="G312" s="31">
        <v>1</v>
      </c>
    </row>
    <row r="313" spans="1:7" x14ac:dyDescent="0.25">
      <c r="A313" t="s">
        <v>39705</v>
      </c>
      <c r="B313" t="s">
        <v>452</v>
      </c>
      <c r="C313" t="s">
        <v>14944</v>
      </c>
      <c r="D313" s="5">
        <v>7091.4</v>
      </c>
      <c r="E313" s="6">
        <v>0.35</v>
      </c>
      <c r="F313" s="5">
        <v>4609.41</v>
      </c>
      <c r="G313" s="31">
        <v>1</v>
      </c>
    </row>
    <row r="314" spans="1:7" x14ac:dyDescent="0.25">
      <c r="A314" t="s">
        <v>39706</v>
      </c>
      <c r="B314" t="s">
        <v>453</v>
      </c>
      <c r="C314" t="s">
        <v>14945</v>
      </c>
      <c r="D314" s="5">
        <v>7091.4</v>
      </c>
      <c r="E314" s="6">
        <v>0.35</v>
      </c>
      <c r="F314" s="5">
        <v>4609.41</v>
      </c>
      <c r="G314" s="31">
        <v>1</v>
      </c>
    </row>
    <row r="315" spans="1:7" x14ac:dyDescent="0.25">
      <c r="A315" t="s">
        <v>39707</v>
      </c>
      <c r="B315" t="s">
        <v>454</v>
      </c>
      <c r="C315" t="s">
        <v>455</v>
      </c>
      <c r="D315" s="5">
        <v>7091.4</v>
      </c>
      <c r="E315" s="6">
        <v>0.35</v>
      </c>
      <c r="F315" s="5">
        <v>4609.41</v>
      </c>
      <c r="G315" s="31">
        <v>1</v>
      </c>
    </row>
    <row r="316" spans="1:7" x14ac:dyDescent="0.25">
      <c r="A316" t="s">
        <v>39708</v>
      </c>
      <c r="B316" t="s">
        <v>456</v>
      </c>
      <c r="C316" t="s">
        <v>14946</v>
      </c>
      <c r="D316" s="5">
        <v>7091.4</v>
      </c>
      <c r="E316" s="6">
        <v>0.35</v>
      </c>
      <c r="F316" s="5">
        <v>4609.41</v>
      </c>
      <c r="G316" s="31">
        <v>1</v>
      </c>
    </row>
    <row r="317" spans="1:7" x14ac:dyDescent="0.25">
      <c r="A317" t="s">
        <v>39709</v>
      </c>
      <c r="B317" t="s">
        <v>457</v>
      </c>
      <c r="C317" t="s">
        <v>14947</v>
      </c>
      <c r="D317" s="5">
        <v>7091.4</v>
      </c>
      <c r="E317" s="6">
        <v>0.35</v>
      </c>
      <c r="F317" s="5">
        <v>4609.41</v>
      </c>
      <c r="G317" s="31">
        <v>1</v>
      </c>
    </row>
    <row r="318" spans="1:7" x14ac:dyDescent="0.25">
      <c r="A318" t="s">
        <v>39710</v>
      </c>
      <c r="B318" t="s">
        <v>458</v>
      </c>
      <c r="C318" t="s">
        <v>14948</v>
      </c>
      <c r="D318" s="5">
        <v>7091.4</v>
      </c>
      <c r="E318" s="6">
        <v>0.35</v>
      </c>
      <c r="F318" s="5">
        <v>4609.41</v>
      </c>
      <c r="G318" s="31">
        <v>1</v>
      </c>
    </row>
    <row r="319" spans="1:7" x14ac:dyDescent="0.25">
      <c r="A319" t="s">
        <v>39711</v>
      </c>
      <c r="B319" t="s">
        <v>459</v>
      </c>
      <c r="C319" t="s">
        <v>14949</v>
      </c>
      <c r="D319" s="5">
        <v>7091.4</v>
      </c>
      <c r="E319" s="6">
        <v>0.35</v>
      </c>
      <c r="F319" s="5">
        <v>4609.41</v>
      </c>
      <c r="G319" s="31">
        <v>1</v>
      </c>
    </row>
    <row r="320" spans="1:7" x14ac:dyDescent="0.25">
      <c r="A320" t="s">
        <v>39712</v>
      </c>
      <c r="B320" t="s">
        <v>460</v>
      </c>
      <c r="C320" t="s">
        <v>461</v>
      </c>
      <c r="D320" s="5">
        <v>7091.4</v>
      </c>
      <c r="E320" s="6">
        <v>0.35</v>
      </c>
      <c r="F320" s="5">
        <v>4609.41</v>
      </c>
      <c r="G320" s="31">
        <v>1</v>
      </c>
    </row>
    <row r="321" spans="1:7" x14ac:dyDescent="0.25">
      <c r="A321" t="s">
        <v>39713</v>
      </c>
      <c r="B321" t="s">
        <v>462</v>
      </c>
      <c r="C321" t="s">
        <v>14950</v>
      </c>
      <c r="D321" s="5">
        <v>7091.4</v>
      </c>
      <c r="E321" s="6">
        <v>0.35</v>
      </c>
      <c r="F321" s="5">
        <v>4609.41</v>
      </c>
      <c r="G321" s="31">
        <v>1</v>
      </c>
    </row>
    <row r="322" spans="1:7" x14ac:dyDescent="0.25">
      <c r="A322" t="s">
        <v>39714</v>
      </c>
      <c r="B322" t="s">
        <v>463</v>
      </c>
      <c r="C322" t="s">
        <v>14951</v>
      </c>
      <c r="D322" s="5">
        <v>7091.4</v>
      </c>
      <c r="E322" s="6">
        <v>0.35</v>
      </c>
      <c r="F322" s="5">
        <v>4609.41</v>
      </c>
      <c r="G322" s="31">
        <v>1</v>
      </c>
    </row>
    <row r="323" spans="1:7" x14ac:dyDescent="0.25">
      <c r="A323" t="s">
        <v>39715</v>
      </c>
      <c r="B323" t="s">
        <v>464</v>
      </c>
      <c r="C323" t="s">
        <v>465</v>
      </c>
      <c r="D323" s="5">
        <v>7091.4</v>
      </c>
      <c r="E323" s="6">
        <v>0.35</v>
      </c>
      <c r="F323" s="5">
        <v>4609.41</v>
      </c>
      <c r="G323" s="31">
        <v>1</v>
      </c>
    </row>
    <row r="324" spans="1:7" x14ac:dyDescent="0.25">
      <c r="A324" t="s">
        <v>39716</v>
      </c>
      <c r="B324" t="s">
        <v>466</v>
      </c>
      <c r="C324" t="s">
        <v>467</v>
      </c>
      <c r="D324" s="5">
        <v>7091.4</v>
      </c>
      <c r="E324" s="6">
        <v>0.35</v>
      </c>
      <c r="F324" s="5">
        <v>4609.41</v>
      </c>
      <c r="G324" s="31">
        <v>1</v>
      </c>
    </row>
    <row r="325" spans="1:7" x14ac:dyDescent="0.25">
      <c r="A325" t="s">
        <v>39717</v>
      </c>
      <c r="B325" t="s">
        <v>27497</v>
      </c>
      <c r="C325" t="s">
        <v>27498</v>
      </c>
      <c r="D325" s="5">
        <v>7091.4</v>
      </c>
      <c r="E325" s="6">
        <v>0.35</v>
      </c>
      <c r="F325" s="5">
        <v>4609.41</v>
      </c>
      <c r="G325" s="31">
        <v>1</v>
      </c>
    </row>
    <row r="326" spans="1:7" x14ac:dyDescent="0.25">
      <c r="A326" t="s">
        <v>39718</v>
      </c>
      <c r="B326" t="s">
        <v>27485</v>
      </c>
      <c r="C326" t="s">
        <v>27486</v>
      </c>
      <c r="D326" s="5">
        <v>7091.4</v>
      </c>
      <c r="E326" s="6">
        <v>0.35</v>
      </c>
      <c r="F326" s="5">
        <v>4609.41</v>
      </c>
      <c r="G326" s="31">
        <v>1</v>
      </c>
    </row>
    <row r="327" spans="1:7" x14ac:dyDescent="0.25">
      <c r="A327" t="s">
        <v>39719</v>
      </c>
      <c r="B327" t="s">
        <v>27487</v>
      </c>
      <c r="C327" t="s">
        <v>27486</v>
      </c>
      <c r="D327" s="5">
        <v>7091.4</v>
      </c>
      <c r="E327" s="6">
        <v>0.35</v>
      </c>
      <c r="F327" s="5">
        <v>4609.41</v>
      </c>
      <c r="G327" s="31">
        <v>1</v>
      </c>
    </row>
    <row r="328" spans="1:7" x14ac:dyDescent="0.25">
      <c r="A328" t="s">
        <v>39720</v>
      </c>
      <c r="B328" t="s">
        <v>4878</v>
      </c>
      <c r="C328" t="s">
        <v>4879</v>
      </c>
      <c r="D328" s="5">
        <v>7097.31</v>
      </c>
      <c r="E328" s="6">
        <v>0.35</v>
      </c>
      <c r="F328" s="5">
        <v>4613.2515000000003</v>
      </c>
      <c r="G328" s="31">
        <v>1</v>
      </c>
    </row>
    <row r="329" spans="1:7" x14ac:dyDescent="0.25">
      <c r="A329" t="s">
        <v>39721</v>
      </c>
      <c r="B329" t="s">
        <v>27499</v>
      </c>
      <c r="C329" t="s">
        <v>27498</v>
      </c>
      <c r="D329" s="5">
        <v>7617.52</v>
      </c>
      <c r="E329" s="6">
        <v>0.35</v>
      </c>
      <c r="F329" s="5">
        <v>4951.3880000000008</v>
      </c>
      <c r="G329" s="31">
        <v>1</v>
      </c>
    </row>
    <row r="330" spans="1:7" x14ac:dyDescent="0.25">
      <c r="A330" t="s">
        <v>39722</v>
      </c>
      <c r="B330" t="s">
        <v>4713</v>
      </c>
      <c r="C330" t="s">
        <v>4714</v>
      </c>
      <c r="D330" s="5">
        <v>8694.2000000000007</v>
      </c>
      <c r="E330" s="6">
        <v>0.35</v>
      </c>
      <c r="F330" s="5">
        <v>5651.2300000000005</v>
      </c>
      <c r="G330" s="31">
        <v>1</v>
      </c>
    </row>
    <row r="331" spans="1:7" x14ac:dyDescent="0.25">
      <c r="A331" t="s">
        <v>39723</v>
      </c>
      <c r="B331" t="s">
        <v>4715</v>
      </c>
      <c r="C331" t="s">
        <v>4714</v>
      </c>
      <c r="D331" s="5">
        <v>8694.2000000000007</v>
      </c>
      <c r="E331" s="6">
        <v>0.35</v>
      </c>
      <c r="F331" s="5">
        <v>5651.2300000000005</v>
      </c>
      <c r="G331" s="31">
        <v>1</v>
      </c>
    </row>
    <row r="332" spans="1:7" x14ac:dyDescent="0.25">
      <c r="A332" t="s">
        <v>39724</v>
      </c>
      <c r="B332" t="s">
        <v>27466</v>
      </c>
      <c r="C332" t="s">
        <v>27467</v>
      </c>
      <c r="D332" s="5">
        <v>8986.3700000000008</v>
      </c>
      <c r="E332" s="6">
        <v>0.35</v>
      </c>
      <c r="F332" s="5">
        <v>5841.1405000000004</v>
      </c>
      <c r="G332" s="31">
        <v>1</v>
      </c>
    </row>
    <row r="333" spans="1:7" x14ac:dyDescent="0.25">
      <c r="A333" t="s">
        <v>39725</v>
      </c>
      <c r="B333" t="s">
        <v>27468</v>
      </c>
      <c r="C333" t="s">
        <v>27467</v>
      </c>
      <c r="D333" s="5">
        <v>9188.81</v>
      </c>
      <c r="E333" s="6">
        <v>0.35</v>
      </c>
      <c r="F333" s="5">
        <v>5972.7264999999998</v>
      </c>
      <c r="G333" s="31">
        <v>1</v>
      </c>
    </row>
    <row r="334" spans="1:7" x14ac:dyDescent="0.25">
      <c r="A334" t="s">
        <v>39726</v>
      </c>
      <c r="B334" t="s">
        <v>4890</v>
      </c>
      <c r="C334" t="s">
        <v>4891</v>
      </c>
      <c r="D334" s="5">
        <v>9344.7900000000009</v>
      </c>
      <c r="E334" s="6">
        <v>0.35</v>
      </c>
      <c r="F334" s="5">
        <v>6074.1135000000004</v>
      </c>
      <c r="G334" s="31">
        <v>1</v>
      </c>
    </row>
    <row r="335" spans="1:7" x14ac:dyDescent="0.25">
      <c r="A335" t="s">
        <v>39727</v>
      </c>
      <c r="B335" t="s">
        <v>4892</v>
      </c>
      <c r="C335" t="s">
        <v>4891</v>
      </c>
      <c r="D335" s="5">
        <v>9344.7900000000009</v>
      </c>
      <c r="E335" s="6">
        <v>0.35</v>
      </c>
      <c r="F335" s="5">
        <v>6074.1135000000004</v>
      </c>
      <c r="G335" s="31">
        <v>1</v>
      </c>
    </row>
    <row r="336" spans="1:7" x14ac:dyDescent="0.25">
      <c r="A336" t="s">
        <v>39728</v>
      </c>
      <c r="B336" t="s">
        <v>4912</v>
      </c>
      <c r="C336" t="s">
        <v>653</v>
      </c>
      <c r="D336" s="5">
        <v>10645.97</v>
      </c>
      <c r="E336" s="6">
        <v>0.35</v>
      </c>
      <c r="F336" s="5">
        <v>6919.8805000000002</v>
      </c>
      <c r="G336" s="31">
        <v>1</v>
      </c>
    </row>
    <row r="337" spans="1:7" x14ac:dyDescent="0.25">
      <c r="A337" t="s">
        <v>39729</v>
      </c>
      <c r="B337" t="s">
        <v>208</v>
      </c>
      <c r="C337" t="s">
        <v>209</v>
      </c>
      <c r="D337" s="5">
        <v>10771.9</v>
      </c>
      <c r="E337" s="6">
        <v>0.35</v>
      </c>
      <c r="F337" s="5">
        <v>7001.7349999999997</v>
      </c>
      <c r="G337" s="31">
        <v>1</v>
      </c>
    </row>
    <row r="338" spans="1:7" x14ac:dyDescent="0.25">
      <c r="A338" t="s">
        <v>39730</v>
      </c>
      <c r="B338" t="s">
        <v>4910</v>
      </c>
      <c r="C338" t="s">
        <v>649</v>
      </c>
      <c r="D338" s="5">
        <v>11229.17</v>
      </c>
      <c r="E338" s="6">
        <v>0.35</v>
      </c>
      <c r="F338" s="5">
        <v>7298.9605000000001</v>
      </c>
      <c r="G338" s="31">
        <v>1</v>
      </c>
    </row>
    <row r="339" spans="1:7" x14ac:dyDescent="0.25">
      <c r="A339" t="s">
        <v>39731</v>
      </c>
      <c r="B339" t="s">
        <v>3547</v>
      </c>
      <c r="C339" t="s">
        <v>469</v>
      </c>
      <c r="D339" s="5">
        <v>11828.85</v>
      </c>
      <c r="E339" s="6">
        <v>0.35</v>
      </c>
      <c r="F339" s="5">
        <v>7688.7525000000005</v>
      </c>
      <c r="G339" s="31">
        <v>1</v>
      </c>
    </row>
    <row r="340" spans="1:7" x14ac:dyDescent="0.25">
      <c r="A340" t="s">
        <v>39732</v>
      </c>
      <c r="B340" t="s">
        <v>2055</v>
      </c>
      <c r="C340" t="s">
        <v>2056</v>
      </c>
      <c r="D340" s="5">
        <v>11828.85</v>
      </c>
      <c r="E340" s="6">
        <v>0.35</v>
      </c>
      <c r="F340" s="5">
        <v>7688.7525000000005</v>
      </c>
      <c r="G340" s="31">
        <v>1</v>
      </c>
    </row>
    <row r="341" spans="1:7" x14ac:dyDescent="0.25">
      <c r="A341" t="s">
        <v>39733</v>
      </c>
      <c r="B341" t="s">
        <v>468</v>
      </c>
      <c r="C341" t="s">
        <v>469</v>
      </c>
      <c r="D341" s="5">
        <v>12347.91</v>
      </c>
      <c r="E341" s="6">
        <v>0.35</v>
      </c>
      <c r="F341" s="5">
        <v>8026.1415000000006</v>
      </c>
      <c r="G341" s="31">
        <v>1</v>
      </c>
    </row>
    <row r="342" spans="1:7" x14ac:dyDescent="0.25">
      <c r="A342" t="s">
        <v>39734</v>
      </c>
      <c r="B342" t="s">
        <v>2057</v>
      </c>
      <c r="C342" t="s">
        <v>2056</v>
      </c>
      <c r="D342" s="5">
        <v>12430.3</v>
      </c>
      <c r="E342" s="6">
        <v>0.35</v>
      </c>
      <c r="F342" s="5">
        <v>8079.6949999999997</v>
      </c>
      <c r="G342" s="31">
        <v>1</v>
      </c>
    </row>
    <row r="343" spans="1:7" x14ac:dyDescent="0.25">
      <c r="A343" t="s">
        <v>39735</v>
      </c>
      <c r="B343" t="s">
        <v>27494</v>
      </c>
      <c r="C343" t="s">
        <v>27495</v>
      </c>
      <c r="D343" s="5">
        <v>12893.45</v>
      </c>
      <c r="E343" s="6">
        <v>0.35</v>
      </c>
      <c r="F343" s="5">
        <v>8380.7425000000003</v>
      </c>
      <c r="G343" s="31">
        <v>1</v>
      </c>
    </row>
    <row r="344" spans="1:7" x14ac:dyDescent="0.25">
      <c r="A344" t="s">
        <v>39736</v>
      </c>
      <c r="B344" t="s">
        <v>4901</v>
      </c>
      <c r="C344" t="s">
        <v>4902</v>
      </c>
      <c r="D344" s="5">
        <v>12893.45</v>
      </c>
      <c r="E344" s="6">
        <v>0.35</v>
      </c>
      <c r="F344" s="5">
        <v>8380.7425000000003</v>
      </c>
      <c r="G344" s="31">
        <v>1</v>
      </c>
    </row>
    <row r="345" spans="1:7" x14ac:dyDescent="0.25">
      <c r="A345" t="s">
        <v>39737</v>
      </c>
      <c r="B345" t="s">
        <v>4903</v>
      </c>
      <c r="C345" t="s">
        <v>4902</v>
      </c>
      <c r="D345" s="5">
        <v>12893.45</v>
      </c>
      <c r="E345" s="6">
        <v>0.35</v>
      </c>
      <c r="F345" s="5">
        <v>8380.7425000000003</v>
      </c>
      <c r="G345" s="31">
        <v>1</v>
      </c>
    </row>
    <row r="346" spans="1:7" x14ac:dyDescent="0.25">
      <c r="A346" t="s">
        <v>39738</v>
      </c>
      <c r="B346" t="s">
        <v>4702</v>
      </c>
      <c r="C346" t="s">
        <v>25700</v>
      </c>
      <c r="D346" s="5">
        <v>13011.74</v>
      </c>
      <c r="E346" s="6">
        <v>0.35</v>
      </c>
      <c r="F346" s="5">
        <v>8457.6309999999994</v>
      </c>
      <c r="G346" s="31">
        <v>1</v>
      </c>
    </row>
    <row r="347" spans="1:7" x14ac:dyDescent="0.25">
      <c r="A347" t="s">
        <v>39739</v>
      </c>
      <c r="B347" t="s">
        <v>4807</v>
      </c>
      <c r="C347" t="s">
        <v>4808</v>
      </c>
      <c r="D347" s="5">
        <v>13396.02</v>
      </c>
      <c r="E347" s="6">
        <v>0.35</v>
      </c>
      <c r="F347" s="5">
        <v>8707.4130000000005</v>
      </c>
      <c r="G347" s="31">
        <v>1</v>
      </c>
    </row>
    <row r="348" spans="1:7" x14ac:dyDescent="0.25">
      <c r="A348" t="s">
        <v>39740</v>
      </c>
      <c r="B348" t="s">
        <v>4809</v>
      </c>
      <c r="C348" t="s">
        <v>4810</v>
      </c>
      <c r="D348" s="5">
        <v>13396.02</v>
      </c>
      <c r="E348" s="6">
        <v>0.35</v>
      </c>
      <c r="F348" s="5">
        <v>8707.4130000000005</v>
      </c>
      <c r="G348" s="31">
        <v>1</v>
      </c>
    </row>
    <row r="349" spans="1:7" x14ac:dyDescent="0.25">
      <c r="A349" t="s">
        <v>39741</v>
      </c>
      <c r="B349" t="s">
        <v>4811</v>
      </c>
      <c r="C349" t="s">
        <v>4812</v>
      </c>
      <c r="D349" s="5">
        <v>13396.02</v>
      </c>
      <c r="E349" s="6">
        <v>0.35</v>
      </c>
      <c r="F349" s="5">
        <v>8707.4130000000005</v>
      </c>
      <c r="G349" s="31">
        <v>1</v>
      </c>
    </row>
    <row r="350" spans="1:7" x14ac:dyDescent="0.25">
      <c r="A350" t="s">
        <v>39742</v>
      </c>
      <c r="B350" t="s">
        <v>4813</v>
      </c>
      <c r="C350" t="s">
        <v>4814</v>
      </c>
      <c r="D350" s="5">
        <v>13396.02</v>
      </c>
      <c r="E350" s="6">
        <v>0.35</v>
      </c>
      <c r="F350" s="5">
        <v>8707.4130000000005</v>
      </c>
      <c r="G350" s="31">
        <v>1</v>
      </c>
    </row>
    <row r="351" spans="1:7" x14ac:dyDescent="0.25">
      <c r="A351" t="s">
        <v>39743</v>
      </c>
      <c r="B351" t="s">
        <v>4815</v>
      </c>
      <c r="C351" t="s">
        <v>4816</v>
      </c>
      <c r="D351" s="5">
        <v>13396.02</v>
      </c>
      <c r="E351" s="6">
        <v>0.35</v>
      </c>
      <c r="F351" s="5">
        <v>8707.4130000000005</v>
      </c>
      <c r="G351" s="31">
        <v>1</v>
      </c>
    </row>
    <row r="352" spans="1:7" x14ac:dyDescent="0.25">
      <c r="A352" t="s">
        <v>39744</v>
      </c>
      <c r="B352" t="s">
        <v>4817</v>
      </c>
      <c r="C352" t="s">
        <v>4818</v>
      </c>
      <c r="D352" s="5">
        <v>13396.02</v>
      </c>
      <c r="E352" s="6">
        <v>0.35</v>
      </c>
      <c r="F352" s="5">
        <v>8707.4130000000005</v>
      </c>
      <c r="G352" s="31">
        <v>1</v>
      </c>
    </row>
    <row r="353" spans="1:7" x14ac:dyDescent="0.25">
      <c r="A353" t="s">
        <v>39745</v>
      </c>
      <c r="B353" t="s">
        <v>4819</v>
      </c>
      <c r="C353" t="s">
        <v>4820</v>
      </c>
      <c r="D353" s="5">
        <v>13396.02</v>
      </c>
      <c r="E353" s="6">
        <v>0.35</v>
      </c>
      <c r="F353" s="5">
        <v>8707.4130000000005</v>
      </c>
      <c r="G353" s="31">
        <v>1</v>
      </c>
    </row>
    <row r="354" spans="1:7" x14ac:dyDescent="0.25">
      <c r="A354" t="s">
        <v>39746</v>
      </c>
      <c r="B354" t="s">
        <v>4821</v>
      </c>
      <c r="C354" t="s">
        <v>4822</v>
      </c>
      <c r="D354" s="5">
        <v>13396.02</v>
      </c>
      <c r="E354" s="6">
        <v>0.35</v>
      </c>
      <c r="F354" s="5">
        <v>8707.4130000000005</v>
      </c>
      <c r="G354" s="31">
        <v>1</v>
      </c>
    </row>
    <row r="355" spans="1:7" x14ac:dyDescent="0.25">
      <c r="A355" t="s">
        <v>39747</v>
      </c>
      <c r="B355" t="s">
        <v>4703</v>
      </c>
      <c r="C355" t="s">
        <v>25700</v>
      </c>
      <c r="D355" s="5">
        <v>13548.45</v>
      </c>
      <c r="E355" s="6">
        <v>0.35</v>
      </c>
      <c r="F355" s="5">
        <v>8806.4925000000003</v>
      </c>
      <c r="G355" s="31">
        <v>1</v>
      </c>
    </row>
    <row r="356" spans="1:7" x14ac:dyDescent="0.25">
      <c r="A356" t="s">
        <v>39748</v>
      </c>
      <c r="B356" t="s">
        <v>27496</v>
      </c>
      <c r="C356" t="s">
        <v>27495</v>
      </c>
      <c r="D356" s="5">
        <v>13571.4</v>
      </c>
      <c r="E356" s="6">
        <v>0.35</v>
      </c>
      <c r="F356" s="5">
        <v>8821.41</v>
      </c>
      <c r="G356" s="31">
        <v>1</v>
      </c>
    </row>
    <row r="357" spans="1:7" x14ac:dyDescent="0.25">
      <c r="A357" t="s">
        <v>39749</v>
      </c>
      <c r="B357" t="s">
        <v>4725</v>
      </c>
      <c r="C357" t="s">
        <v>14921</v>
      </c>
      <c r="D357" s="5">
        <v>14786.06</v>
      </c>
      <c r="E357" s="6">
        <v>0.35</v>
      </c>
      <c r="F357" s="5">
        <v>9610.9390000000003</v>
      </c>
      <c r="G357" s="31">
        <v>1</v>
      </c>
    </row>
    <row r="358" spans="1:7" x14ac:dyDescent="0.25">
      <c r="A358" t="s">
        <v>39750</v>
      </c>
      <c r="B358" t="s">
        <v>4880</v>
      </c>
      <c r="C358" t="s">
        <v>4881</v>
      </c>
      <c r="D358" s="5">
        <v>15377.51</v>
      </c>
      <c r="E358" s="6">
        <v>0.35</v>
      </c>
      <c r="F358" s="5">
        <v>9995.3815000000013</v>
      </c>
      <c r="G358" s="31">
        <v>1</v>
      </c>
    </row>
    <row r="359" spans="1:7" x14ac:dyDescent="0.25">
      <c r="A359" t="s">
        <v>39751</v>
      </c>
      <c r="B359" t="s">
        <v>4883</v>
      </c>
      <c r="C359" t="s">
        <v>4884</v>
      </c>
      <c r="D359" s="5">
        <v>15377.51</v>
      </c>
      <c r="E359" s="6">
        <v>0.35</v>
      </c>
      <c r="F359" s="5">
        <v>9995.3815000000013</v>
      </c>
      <c r="G359" s="31">
        <v>1</v>
      </c>
    </row>
    <row r="360" spans="1:7" x14ac:dyDescent="0.25">
      <c r="A360" t="s">
        <v>39752</v>
      </c>
      <c r="B360" t="s">
        <v>4913</v>
      </c>
      <c r="C360" t="s">
        <v>655</v>
      </c>
      <c r="D360" s="5">
        <v>15622.32</v>
      </c>
      <c r="E360" s="6">
        <v>0.35</v>
      </c>
      <c r="F360" s="5">
        <v>10154.508</v>
      </c>
      <c r="G360" s="31">
        <v>1</v>
      </c>
    </row>
    <row r="361" spans="1:7" x14ac:dyDescent="0.25">
      <c r="A361" t="s">
        <v>39753</v>
      </c>
      <c r="B361" t="s">
        <v>230</v>
      </c>
      <c r="C361" t="s">
        <v>231</v>
      </c>
      <c r="D361" s="5">
        <v>15820.05</v>
      </c>
      <c r="E361" s="6">
        <v>0.35</v>
      </c>
      <c r="F361" s="5">
        <v>10283.032499999999</v>
      </c>
      <c r="G361" s="31">
        <v>1</v>
      </c>
    </row>
    <row r="362" spans="1:7" x14ac:dyDescent="0.25">
      <c r="A362" t="s">
        <v>39754</v>
      </c>
      <c r="B362" t="s">
        <v>4882</v>
      </c>
      <c r="C362" t="s">
        <v>4881</v>
      </c>
      <c r="D362" s="5">
        <v>16029.56</v>
      </c>
      <c r="E362" s="6">
        <v>0.35</v>
      </c>
      <c r="F362" s="5">
        <v>10419.214</v>
      </c>
      <c r="G362" s="31">
        <v>1</v>
      </c>
    </row>
    <row r="363" spans="1:7" x14ac:dyDescent="0.25">
      <c r="A363" t="s">
        <v>39755</v>
      </c>
      <c r="B363" t="s">
        <v>4885</v>
      </c>
      <c r="C363" t="s">
        <v>4884</v>
      </c>
      <c r="D363" s="5">
        <v>17084.150000000001</v>
      </c>
      <c r="E363" s="6">
        <v>0.35</v>
      </c>
      <c r="F363" s="5">
        <v>11104.697500000002</v>
      </c>
      <c r="G363" s="31">
        <v>1</v>
      </c>
    </row>
    <row r="364" spans="1:7" x14ac:dyDescent="0.25">
      <c r="A364" t="s">
        <v>39756</v>
      </c>
      <c r="B364" t="s">
        <v>27491</v>
      </c>
      <c r="C364" t="s">
        <v>27492</v>
      </c>
      <c r="D364" s="5">
        <v>17737.37</v>
      </c>
      <c r="E364" s="6">
        <v>0.35</v>
      </c>
      <c r="F364" s="5">
        <v>11529.290499999999</v>
      </c>
      <c r="G364" s="31">
        <v>1</v>
      </c>
    </row>
    <row r="365" spans="1:7" x14ac:dyDescent="0.25">
      <c r="A365" t="s">
        <v>39757</v>
      </c>
      <c r="B365" t="s">
        <v>27493</v>
      </c>
      <c r="C365" t="s">
        <v>27492</v>
      </c>
      <c r="D365" s="5">
        <v>18563.63</v>
      </c>
      <c r="E365" s="6">
        <v>0.35</v>
      </c>
      <c r="F365" s="5">
        <v>12066.3595</v>
      </c>
      <c r="G365" s="31">
        <v>1</v>
      </c>
    </row>
    <row r="366" spans="1:7" x14ac:dyDescent="0.25">
      <c r="A366" t="s">
        <v>39758</v>
      </c>
      <c r="B366" t="s">
        <v>4692</v>
      </c>
      <c r="C366" t="s">
        <v>657</v>
      </c>
      <c r="D366" s="5">
        <v>18926.16</v>
      </c>
      <c r="E366" s="6">
        <v>0.35</v>
      </c>
      <c r="F366" s="5">
        <v>12302.004000000001</v>
      </c>
      <c r="G366" s="31">
        <v>1</v>
      </c>
    </row>
    <row r="367" spans="1:7" x14ac:dyDescent="0.25">
      <c r="A367" t="s">
        <v>39759</v>
      </c>
      <c r="B367" t="s">
        <v>656</v>
      </c>
      <c r="C367" t="s">
        <v>657</v>
      </c>
      <c r="D367" s="5">
        <v>18926.16</v>
      </c>
      <c r="E367" s="6">
        <v>0.35</v>
      </c>
      <c r="F367" s="5">
        <v>12302.004000000001</v>
      </c>
      <c r="G367" s="31">
        <v>1</v>
      </c>
    </row>
    <row r="368" spans="1:7" x14ac:dyDescent="0.25">
      <c r="A368" t="s">
        <v>39760</v>
      </c>
      <c r="B368" t="s">
        <v>1827</v>
      </c>
      <c r="C368" t="s">
        <v>1826</v>
      </c>
      <c r="D368" s="5">
        <v>18926.16</v>
      </c>
      <c r="E368" s="6">
        <v>0.35</v>
      </c>
      <c r="F368" s="5">
        <v>12302.004000000001</v>
      </c>
      <c r="G368" s="31">
        <v>1</v>
      </c>
    </row>
    <row r="369" spans="1:7" x14ac:dyDescent="0.25">
      <c r="A369" t="s">
        <v>39761</v>
      </c>
      <c r="B369" t="s">
        <v>27469</v>
      </c>
      <c r="C369" t="s">
        <v>27470</v>
      </c>
      <c r="D369" s="5">
        <v>19684.12</v>
      </c>
      <c r="E369" s="6">
        <v>0.35</v>
      </c>
      <c r="F369" s="5">
        <v>12794.678</v>
      </c>
      <c r="G369" s="31">
        <v>1</v>
      </c>
    </row>
    <row r="370" spans="1:7" x14ac:dyDescent="0.25">
      <c r="A370" t="s">
        <v>39762</v>
      </c>
      <c r="B370" t="s">
        <v>4706</v>
      </c>
      <c r="C370" t="s">
        <v>4707</v>
      </c>
      <c r="D370" s="5">
        <v>20818.78</v>
      </c>
      <c r="E370" s="6">
        <v>0.35</v>
      </c>
      <c r="F370" s="5">
        <v>13532.207</v>
      </c>
      <c r="G370" s="31">
        <v>1</v>
      </c>
    </row>
    <row r="371" spans="1:7" x14ac:dyDescent="0.25">
      <c r="A371" t="s">
        <v>39763</v>
      </c>
      <c r="B371" t="s">
        <v>4708</v>
      </c>
      <c r="C371" t="s">
        <v>4707</v>
      </c>
      <c r="D371" s="5">
        <v>20818.78</v>
      </c>
      <c r="E371" s="6">
        <v>0.35</v>
      </c>
      <c r="F371" s="5">
        <v>13532.207</v>
      </c>
      <c r="G371" s="31">
        <v>1</v>
      </c>
    </row>
    <row r="372" spans="1:7" x14ac:dyDescent="0.25">
      <c r="A372" t="s">
        <v>39764</v>
      </c>
      <c r="B372" t="s">
        <v>4823</v>
      </c>
      <c r="C372" t="s">
        <v>4824</v>
      </c>
      <c r="D372" s="5">
        <v>23657.7</v>
      </c>
      <c r="E372" s="6">
        <v>0.35</v>
      </c>
      <c r="F372" s="5">
        <v>15377.505000000001</v>
      </c>
      <c r="G372" s="31">
        <v>1</v>
      </c>
    </row>
    <row r="373" spans="1:7" x14ac:dyDescent="0.25">
      <c r="A373" t="s">
        <v>39765</v>
      </c>
      <c r="B373" t="s">
        <v>4825</v>
      </c>
      <c r="C373" t="s">
        <v>14891</v>
      </c>
      <c r="D373" s="5">
        <v>23657.7</v>
      </c>
      <c r="E373" s="6">
        <v>0.35</v>
      </c>
      <c r="F373" s="5">
        <v>15377.505000000001</v>
      </c>
      <c r="G373" s="31">
        <v>1</v>
      </c>
    </row>
    <row r="374" spans="1:7" x14ac:dyDescent="0.25">
      <c r="A374" t="s">
        <v>39766</v>
      </c>
      <c r="B374" t="s">
        <v>4826</v>
      </c>
      <c r="C374" t="s">
        <v>14892</v>
      </c>
      <c r="D374" s="5">
        <v>23657.7</v>
      </c>
      <c r="E374" s="6">
        <v>0.35</v>
      </c>
      <c r="F374" s="5">
        <v>15377.505000000001</v>
      </c>
      <c r="G374" s="31">
        <v>1</v>
      </c>
    </row>
    <row r="375" spans="1:7" x14ac:dyDescent="0.25">
      <c r="A375" t="s">
        <v>39767</v>
      </c>
      <c r="B375" t="s">
        <v>4827</v>
      </c>
      <c r="C375" t="s">
        <v>14893</v>
      </c>
      <c r="D375" s="5">
        <v>23657.7</v>
      </c>
      <c r="E375" s="6">
        <v>0.35</v>
      </c>
      <c r="F375" s="5">
        <v>15377.505000000001</v>
      </c>
      <c r="G375" s="31">
        <v>1</v>
      </c>
    </row>
    <row r="376" spans="1:7" x14ac:dyDescent="0.25">
      <c r="A376" t="s">
        <v>39768</v>
      </c>
      <c r="B376" t="s">
        <v>4828</v>
      </c>
      <c r="C376" t="s">
        <v>14894</v>
      </c>
      <c r="D376" s="5">
        <v>23657.7</v>
      </c>
      <c r="E376" s="6">
        <v>0.35</v>
      </c>
      <c r="F376" s="5">
        <v>15377.505000000001</v>
      </c>
      <c r="G376" s="31">
        <v>1</v>
      </c>
    </row>
    <row r="377" spans="1:7" x14ac:dyDescent="0.25">
      <c r="A377" t="s">
        <v>39769</v>
      </c>
      <c r="B377" t="s">
        <v>4829</v>
      </c>
      <c r="C377" t="s">
        <v>4830</v>
      </c>
      <c r="D377" s="5">
        <v>23657.7</v>
      </c>
      <c r="E377" s="6">
        <v>0.35</v>
      </c>
      <c r="F377" s="5">
        <v>15377.505000000001</v>
      </c>
      <c r="G377" s="31">
        <v>1</v>
      </c>
    </row>
    <row r="378" spans="1:7" x14ac:dyDescent="0.25">
      <c r="A378" t="s">
        <v>39770</v>
      </c>
      <c r="B378" t="s">
        <v>4831</v>
      </c>
      <c r="C378" t="s">
        <v>14895</v>
      </c>
      <c r="D378" s="5">
        <v>23657.7</v>
      </c>
      <c r="E378" s="6">
        <v>0.35</v>
      </c>
      <c r="F378" s="5">
        <v>15377.505000000001</v>
      </c>
      <c r="G378" s="31">
        <v>1</v>
      </c>
    </row>
    <row r="379" spans="1:7" x14ac:dyDescent="0.25">
      <c r="A379" t="s">
        <v>39771</v>
      </c>
      <c r="B379" t="s">
        <v>4832</v>
      </c>
      <c r="C379" t="s">
        <v>14896</v>
      </c>
      <c r="D379" s="5">
        <v>23657.7</v>
      </c>
      <c r="E379" s="6">
        <v>0.35</v>
      </c>
      <c r="F379" s="5">
        <v>15377.505000000001</v>
      </c>
      <c r="G379" s="31">
        <v>1</v>
      </c>
    </row>
    <row r="380" spans="1:7" x14ac:dyDescent="0.25">
      <c r="A380" t="s">
        <v>39772</v>
      </c>
      <c r="B380" t="s">
        <v>4833</v>
      </c>
      <c r="C380" t="s">
        <v>14897</v>
      </c>
      <c r="D380" s="5">
        <v>23657.7</v>
      </c>
      <c r="E380" s="6">
        <v>0.35</v>
      </c>
      <c r="F380" s="5">
        <v>15377.505000000001</v>
      </c>
      <c r="G380" s="31">
        <v>1</v>
      </c>
    </row>
    <row r="381" spans="1:7" x14ac:dyDescent="0.25">
      <c r="A381" t="s">
        <v>39773</v>
      </c>
      <c r="B381" t="s">
        <v>4834</v>
      </c>
      <c r="C381" t="s">
        <v>14898</v>
      </c>
      <c r="D381" s="5">
        <v>23657.7</v>
      </c>
      <c r="E381" s="6">
        <v>0.35</v>
      </c>
      <c r="F381" s="5">
        <v>15377.505000000001</v>
      </c>
      <c r="G381" s="31">
        <v>1</v>
      </c>
    </row>
    <row r="382" spans="1:7" x14ac:dyDescent="0.25">
      <c r="A382" t="s">
        <v>39774</v>
      </c>
      <c r="B382" t="s">
        <v>4835</v>
      </c>
      <c r="C382" t="s">
        <v>4836</v>
      </c>
      <c r="D382" s="5">
        <v>23657.7</v>
      </c>
      <c r="E382" s="6">
        <v>0.35</v>
      </c>
      <c r="F382" s="5">
        <v>15377.505000000001</v>
      </c>
      <c r="G382" s="31">
        <v>1</v>
      </c>
    </row>
    <row r="383" spans="1:7" x14ac:dyDescent="0.25">
      <c r="A383" t="s">
        <v>39775</v>
      </c>
      <c r="B383" t="s">
        <v>4837</v>
      </c>
      <c r="C383" t="s">
        <v>14899</v>
      </c>
      <c r="D383" s="5">
        <v>23657.7</v>
      </c>
      <c r="E383" s="6">
        <v>0.35</v>
      </c>
      <c r="F383" s="5">
        <v>15377.505000000001</v>
      </c>
      <c r="G383" s="31">
        <v>1</v>
      </c>
    </row>
    <row r="384" spans="1:7" x14ac:dyDescent="0.25">
      <c r="A384" t="s">
        <v>39776</v>
      </c>
      <c r="B384" t="s">
        <v>4838</v>
      </c>
      <c r="C384" t="s">
        <v>14900</v>
      </c>
      <c r="D384" s="5">
        <v>23657.7</v>
      </c>
      <c r="E384" s="6">
        <v>0.35</v>
      </c>
      <c r="F384" s="5">
        <v>15377.505000000001</v>
      </c>
      <c r="G384" s="31">
        <v>1</v>
      </c>
    </row>
    <row r="385" spans="1:7" x14ac:dyDescent="0.25">
      <c r="A385" t="s">
        <v>39777</v>
      </c>
      <c r="B385" t="s">
        <v>4839</v>
      </c>
      <c r="C385" t="s">
        <v>14901</v>
      </c>
      <c r="D385" s="5">
        <v>23657.7</v>
      </c>
      <c r="E385" s="6">
        <v>0.35</v>
      </c>
      <c r="F385" s="5">
        <v>15377.505000000001</v>
      </c>
      <c r="G385" s="31">
        <v>1</v>
      </c>
    </row>
    <row r="386" spans="1:7" x14ac:dyDescent="0.25">
      <c r="A386" t="s">
        <v>39778</v>
      </c>
      <c r="B386" t="s">
        <v>4840</v>
      </c>
      <c r="C386" t="s">
        <v>14902</v>
      </c>
      <c r="D386" s="5">
        <v>23657.7</v>
      </c>
      <c r="E386" s="6">
        <v>0.35</v>
      </c>
      <c r="F386" s="5">
        <v>15377.505000000001</v>
      </c>
      <c r="G386" s="31">
        <v>1</v>
      </c>
    </row>
    <row r="387" spans="1:7" x14ac:dyDescent="0.25">
      <c r="A387" t="s">
        <v>39779</v>
      </c>
      <c r="B387" t="s">
        <v>4841</v>
      </c>
      <c r="C387" t="s">
        <v>4842</v>
      </c>
      <c r="D387" s="5">
        <v>23657.7</v>
      </c>
      <c r="E387" s="6">
        <v>0.35</v>
      </c>
      <c r="F387" s="5">
        <v>15377.505000000001</v>
      </c>
      <c r="G387" s="31">
        <v>1</v>
      </c>
    </row>
    <row r="388" spans="1:7" x14ac:dyDescent="0.25">
      <c r="A388" t="s">
        <v>39780</v>
      </c>
      <c r="B388" t="s">
        <v>4843</v>
      </c>
      <c r="C388" t="s">
        <v>14903</v>
      </c>
      <c r="D388" s="5">
        <v>23657.7</v>
      </c>
      <c r="E388" s="6">
        <v>0.35</v>
      </c>
      <c r="F388" s="5">
        <v>15377.505000000001</v>
      </c>
      <c r="G388" s="31">
        <v>1</v>
      </c>
    </row>
    <row r="389" spans="1:7" x14ac:dyDescent="0.25">
      <c r="A389" t="s">
        <v>39781</v>
      </c>
      <c r="B389" t="s">
        <v>4844</v>
      </c>
      <c r="C389" t="s">
        <v>14904</v>
      </c>
      <c r="D389" s="5">
        <v>23657.7</v>
      </c>
      <c r="E389" s="6">
        <v>0.35</v>
      </c>
      <c r="F389" s="5">
        <v>15377.505000000001</v>
      </c>
      <c r="G389" s="31">
        <v>1</v>
      </c>
    </row>
    <row r="390" spans="1:7" x14ac:dyDescent="0.25">
      <c r="A390" t="s">
        <v>39782</v>
      </c>
      <c r="B390" t="s">
        <v>4845</v>
      </c>
      <c r="C390" t="s">
        <v>14905</v>
      </c>
      <c r="D390" s="5">
        <v>23657.7</v>
      </c>
      <c r="E390" s="6">
        <v>0.35</v>
      </c>
      <c r="F390" s="5">
        <v>15377.505000000001</v>
      </c>
      <c r="G390" s="31">
        <v>1</v>
      </c>
    </row>
    <row r="391" spans="1:7" x14ac:dyDescent="0.25">
      <c r="A391" t="s">
        <v>39783</v>
      </c>
      <c r="B391" t="s">
        <v>4846</v>
      </c>
      <c r="C391" t="s">
        <v>14906</v>
      </c>
      <c r="D391" s="5">
        <v>23657.7</v>
      </c>
      <c r="E391" s="6">
        <v>0.35</v>
      </c>
      <c r="F391" s="5">
        <v>15377.505000000001</v>
      </c>
      <c r="G391" s="31">
        <v>1</v>
      </c>
    </row>
    <row r="392" spans="1:7" x14ac:dyDescent="0.25">
      <c r="A392" t="s">
        <v>39784</v>
      </c>
      <c r="B392" t="s">
        <v>4847</v>
      </c>
      <c r="C392" t="s">
        <v>4848</v>
      </c>
      <c r="D392" s="5">
        <v>23657.7</v>
      </c>
      <c r="E392" s="6">
        <v>0.35</v>
      </c>
      <c r="F392" s="5">
        <v>15377.505000000001</v>
      </c>
      <c r="G392" s="31">
        <v>1</v>
      </c>
    </row>
    <row r="393" spans="1:7" x14ac:dyDescent="0.25">
      <c r="A393" t="s">
        <v>39785</v>
      </c>
      <c r="B393" t="s">
        <v>4849</v>
      </c>
      <c r="C393" t="s">
        <v>14907</v>
      </c>
      <c r="D393" s="5">
        <v>23657.7</v>
      </c>
      <c r="E393" s="6">
        <v>0.35</v>
      </c>
      <c r="F393" s="5">
        <v>15377.505000000001</v>
      </c>
      <c r="G393" s="31">
        <v>1</v>
      </c>
    </row>
    <row r="394" spans="1:7" x14ac:dyDescent="0.25">
      <c r="A394" t="s">
        <v>39786</v>
      </c>
      <c r="B394" t="s">
        <v>4850</v>
      </c>
      <c r="C394" t="s">
        <v>14908</v>
      </c>
      <c r="D394" s="5">
        <v>23657.7</v>
      </c>
      <c r="E394" s="6">
        <v>0.35</v>
      </c>
      <c r="F394" s="5">
        <v>15377.505000000001</v>
      </c>
      <c r="G394" s="31">
        <v>1</v>
      </c>
    </row>
    <row r="395" spans="1:7" x14ac:dyDescent="0.25">
      <c r="A395" t="s">
        <v>39787</v>
      </c>
      <c r="B395" t="s">
        <v>4851</v>
      </c>
      <c r="C395" t="s">
        <v>14909</v>
      </c>
      <c r="D395" s="5">
        <v>23657.7</v>
      </c>
      <c r="E395" s="6">
        <v>0.35</v>
      </c>
      <c r="F395" s="5">
        <v>15377.505000000001</v>
      </c>
      <c r="G395" s="31">
        <v>1</v>
      </c>
    </row>
    <row r="396" spans="1:7" x14ac:dyDescent="0.25">
      <c r="A396" t="s">
        <v>39788</v>
      </c>
      <c r="B396" t="s">
        <v>4852</v>
      </c>
      <c r="C396" t="s">
        <v>14910</v>
      </c>
      <c r="D396" s="5">
        <v>23657.7</v>
      </c>
      <c r="E396" s="6">
        <v>0.35</v>
      </c>
      <c r="F396" s="5">
        <v>15377.505000000001</v>
      </c>
      <c r="G396" s="31">
        <v>1</v>
      </c>
    </row>
    <row r="397" spans="1:7" x14ac:dyDescent="0.25">
      <c r="A397" t="s">
        <v>39789</v>
      </c>
      <c r="B397" t="s">
        <v>4853</v>
      </c>
      <c r="C397" t="s">
        <v>4854</v>
      </c>
      <c r="D397" s="5">
        <v>23657.7</v>
      </c>
      <c r="E397" s="6">
        <v>0.35</v>
      </c>
      <c r="F397" s="5">
        <v>15377.505000000001</v>
      </c>
      <c r="G397" s="31">
        <v>1</v>
      </c>
    </row>
    <row r="398" spans="1:7" x14ac:dyDescent="0.25">
      <c r="A398" t="s">
        <v>39790</v>
      </c>
      <c r="B398" t="s">
        <v>4855</v>
      </c>
      <c r="C398" t="s">
        <v>14911</v>
      </c>
      <c r="D398" s="5">
        <v>23657.7</v>
      </c>
      <c r="E398" s="6">
        <v>0.35</v>
      </c>
      <c r="F398" s="5">
        <v>15377.505000000001</v>
      </c>
      <c r="G398" s="31">
        <v>1</v>
      </c>
    </row>
    <row r="399" spans="1:7" x14ac:dyDescent="0.25">
      <c r="A399" t="s">
        <v>39791</v>
      </c>
      <c r="B399" t="s">
        <v>4856</v>
      </c>
      <c r="C399" t="s">
        <v>14912</v>
      </c>
      <c r="D399" s="5">
        <v>23657.7</v>
      </c>
      <c r="E399" s="6">
        <v>0.35</v>
      </c>
      <c r="F399" s="5">
        <v>15377.505000000001</v>
      </c>
      <c r="G399" s="31">
        <v>1</v>
      </c>
    </row>
    <row r="400" spans="1:7" x14ac:dyDescent="0.25">
      <c r="A400" t="s">
        <v>39792</v>
      </c>
      <c r="B400" t="s">
        <v>4857</v>
      </c>
      <c r="C400" t="s">
        <v>14913</v>
      </c>
      <c r="D400" s="5">
        <v>23657.7</v>
      </c>
      <c r="E400" s="6">
        <v>0.35</v>
      </c>
      <c r="F400" s="5">
        <v>15377.505000000001</v>
      </c>
      <c r="G400" s="31">
        <v>1</v>
      </c>
    </row>
    <row r="401" spans="1:7" x14ac:dyDescent="0.25">
      <c r="A401" t="s">
        <v>39793</v>
      </c>
      <c r="B401" t="s">
        <v>4858</v>
      </c>
      <c r="C401" t="s">
        <v>14914</v>
      </c>
      <c r="D401" s="5">
        <v>23657.7</v>
      </c>
      <c r="E401" s="6">
        <v>0.35</v>
      </c>
      <c r="F401" s="5">
        <v>15377.505000000001</v>
      </c>
      <c r="G401" s="31">
        <v>1</v>
      </c>
    </row>
    <row r="402" spans="1:7" x14ac:dyDescent="0.25">
      <c r="A402" t="s">
        <v>39794</v>
      </c>
      <c r="B402" t="s">
        <v>4859</v>
      </c>
      <c r="C402" t="s">
        <v>4860</v>
      </c>
      <c r="D402" s="5">
        <v>23657.7</v>
      </c>
      <c r="E402" s="6">
        <v>0.35</v>
      </c>
      <c r="F402" s="5">
        <v>15377.505000000001</v>
      </c>
      <c r="G402" s="31">
        <v>1</v>
      </c>
    </row>
    <row r="403" spans="1:7" x14ac:dyDescent="0.25">
      <c r="A403" t="s">
        <v>39795</v>
      </c>
      <c r="B403" t="s">
        <v>4861</v>
      </c>
      <c r="C403" t="s">
        <v>14915</v>
      </c>
      <c r="D403" s="5">
        <v>23657.7</v>
      </c>
      <c r="E403" s="6">
        <v>0.35</v>
      </c>
      <c r="F403" s="5">
        <v>15377.505000000001</v>
      </c>
      <c r="G403" s="31">
        <v>1</v>
      </c>
    </row>
    <row r="404" spans="1:7" x14ac:dyDescent="0.25">
      <c r="A404" t="s">
        <v>39796</v>
      </c>
      <c r="B404" t="s">
        <v>4862</v>
      </c>
      <c r="C404" t="s">
        <v>14916</v>
      </c>
      <c r="D404" s="5">
        <v>23657.7</v>
      </c>
      <c r="E404" s="6">
        <v>0.35</v>
      </c>
      <c r="F404" s="5">
        <v>15377.505000000001</v>
      </c>
      <c r="G404" s="31">
        <v>1</v>
      </c>
    </row>
    <row r="405" spans="1:7" x14ac:dyDescent="0.25">
      <c r="A405" t="s">
        <v>39797</v>
      </c>
      <c r="B405" t="s">
        <v>4863</v>
      </c>
      <c r="C405" t="s">
        <v>14917</v>
      </c>
      <c r="D405" s="5">
        <v>23657.7</v>
      </c>
      <c r="E405" s="6">
        <v>0.35</v>
      </c>
      <c r="F405" s="5">
        <v>15377.505000000001</v>
      </c>
      <c r="G405" s="31">
        <v>1</v>
      </c>
    </row>
    <row r="406" spans="1:7" x14ac:dyDescent="0.25">
      <c r="A406" t="s">
        <v>39798</v>
      </c>
      <c r="B406" t="s">
        <v>4864</v>
      </c>
      <c r="C406" t="s">
        <v>14918</v>
      </c>
      <c r="D406" s="5">
        <v>23657.7</v>
      </c>
      <c r="E406" s="6">
        <v>0.35</v>
      </c>
      <c r="F406" s="5">
        <v>15377.505000000001</v>
      </c>
      <c r="G406" s="31">
        <v>1</v>
      </c>
    </row>
    <row r="407" spans="1:7" x14ac:dyDescent="0.25">
      <c r="A407" t="s">
        <v>39799</v>
      </c>
      <c r="B407" t="s">
        <v>4865</v>
      </c>
      <c r="C407" t="s">
        <v>4866</v>
      </c>
      <c r="D407" s="5">
        <v>23657.7</v>
      </c>
      <c r="E407" s="6">
        <v>0.35</v>
      </c>
      <c r="F407" s="5">
        <v>15377.505000000001</v>
      </c>
      <c r="G407" s="31">
        <v>1</v>
      </c>
    </row>
    <row r="408" spans="1:7" x14ac:dyDescent="0.25">
      <c r="A408" t="s">
        <v>39800</v>
      </c>
      <c r="B408" t="s">
        <v>4867</v>
      </c>
      <c r="C408" t="s">
        <v>14919</v>
      </c>
      <c r="D408" s="5">
        <v>23657.7</v>
      </c>
      <c r="E408" s="6">
        <v>0.35</v>
      </c>
      <c r="F408" s="5">
        <v>15377.505000000001</v>
      </c>
      <c r="G408" s="31">
        <v>1</v>
      </c>
    </row>
    <row r="409" spans="1:7" x14ac:dyDescent="0.25">
      <c r="A409" t="s">
        <v>39801</v>
      </c>
      <c r="B409" t="s">
        <v>4868</v>
      </c>
      <c r="C409" t="s">
        <v>14920</v>
      </c>
      <c r="D409" s="5">
        <v>23657.7</v>
      </c>
      <c r="E409" s="6">
        <v>0.35</v>
      </c>
      <c r="F409" s="5">
        <v>15377.505000000001</v>
      </c>
      <c r="G409" s="31">
        <v>1</v>
      </c>
    </row>
    <row r="410" spans="1:7" x14ac:dyDescent="0.25">
      <c r="A410" t="s">
        <v>39802</v>
      </c>
      <c r="B410" t="s">
        <v>4869</v>
      </c>
      <c r="C410" t="s">
        <v>4870</v>
      </c>
      <c r="D410" s="5">
        <v>23657.7</v>
      </c>
      <c r="E410" s="6">
        <v>0.35</v>
      </c>
      <c r="F410" s="5">
        <v>15377.505000000001</v>
      </c>
      <c r="G410" s="31">
        <v>1</v>
      </c>
    </row>
    <row r="411" spans="1:7" x14ac:dyDescent="0.25">
      <c r="A411" t="s">
        <v>39803</v>
      </c>
      <c r="B411" t="s">
        <v>4871</v>
      </c>
      <c r="C411" t="s">
        <v>4872</v>
      </c>
      <c r="D411" s="5">
        <v>23657.7</v>
      </c>
      <c r="E411" s="6">
        <v>0.35</v>
      </c>
      <c r="F411" s="5">
        <v>15377.505000000001</v>
      </c>
      <c r="G411" s="31">
        <v>1</v>
      </c>
    </row>
    <row r="412" spans="1:7" x14ac:dyDescent="0.25">
      <c r="A412" t="s">
        <v>39804</v>
      </c>
      <c r="B412" t="s">
        <v>4873</v>
      </c>
      <c r="C412" t="s">
        <v>4874</v>
      </c>
      <c r="D412" s="5">
        <v>24249.14</v>
      </c>
      <c r="E412" s="6">
        <v>0.35</v>
      </c>
      <c r="F412" s="5">
        <v>15761.941000000001</v>
      </c>
      <c r="G412" s="31">
        <v>1</v>
      </c>
    </row>
    <row r="413" spans="1:7" x14ac:dyDescent="0.25">
      <c r="A413" t="s">
        <v>39805</v>
      </c>
      <c r="B413" t="s">
        <v>4875</v>
      </c>
      <c r="C413" t="s">
        <v>4874</v>
      </c>
      <c r="D413" s="5">
        <v>24249.14</v>
      </c>
      <c r="E413" s="6">
        <v>0.35</v>
      </c>
      <c r="F413" s="5">
        <v>15761.941000000001</v>
      </c>
      <c r="G413" s="31">
        <v>1</v>
      </c>
    </row>
    <row r="414" spans="1:7" x14ac:dyDescent="0.25">
      <c r="A414" t="s">
        <v>39806</v>
      </c>
      <c r="B414" t="s">
        <v>4726</v>
      </c>
      <c r="C414" t="s">
        <v>1824</v>
      </c>
      <c r="D414" s="5">
        <v>24249.14</v>
      </c>
      <c r="E414" s="6">
        <v>0.35</v>
      </c>
      <c r="F414" s="5">
        <v>15761.941000000001</v>
      </c>
      <c r="G414" s="31">
        <v>1</v>
      </c>
    </row>
    <row r="415" spans="1:7" x14ac:dyDescent="0.25">
      <c r="A415" t="s">
        <v>39807</v>
      </c>
      <c r="B415" t="s">
        <v>9138</v>
      </c>
      <c r="C415" t="s">
        <v>9139</v>
      </c>
      <c r="D415" s="5">
        <v>25401.07</v>
      </c>
      <c r="E415" s="6">
        <v>0.35</v>
      </c>
      <c r="F415" s="5">
        <v>16510.695500000002</v>
      </c>
      <c r="G415" s="31">
        <v>1</v>
      </c>
    </row>
    <row r="416" spans="1:7" x14ac:dyDescent="0.25">
      <c r="A416" t="s">
        <v>39808</v>
      </c>
      <c r="B416" t="s">
        <v>4716</v>
      </c>
      <c r="C416" t="s">
        <v>4717</v>
      </c>
      <c r="D416" s="5">
        <v>34776.82</v>
      </c>
      <c r="E416" s="6">
        <v>0.35</v>
      </c>
      <c r="F416" s="5">
        <v>22604.933000000001</v>
      </c>
      <c r="G416" s="31">
        <v>1</v>
      </c>
    </row>
    <row r="417" spans="1:7" x14ac:dyDescent="0.25">
      <c r="A417" t="s">
        <v>39809</v>
      </c>
      <c r="B417" t="s">
        <v>4718</v>
      </c>
      <c r="C417" t="s">
        <v>4717</v>
      </c>
      <c r="D417" s="5">
        <v>34776.82</v>
      </c>
      <c r="E417" s="6">
        <v>0.35</v>
      </c>
      <c r="F417" s="5">
        <v>22604.933000000001</v>
      </c>
      <c r="G417" s="31">
        <v>1</v>
      </c>
    </row>
    <row r="418" spans="1:7" x14ac:dyDescent="0.25">
      <c r="A418" t="s">
        <v>39810</v>
      </c>
      <c r="B418" t="s">
        <v>27473</v>
      </c>
      <c r="C418" t="s">
        <v>27472</v>
      </c>
      <c r="D418" s="5">
        <v>39001.06</v>
      </c>
      <c r="E418" s="6">
        <v>0.35</v>
      </c>
      <c r="F418" s="5">
        <v>25350.688999999998</v>
      </c>
      <c r="G418" s="31">
        <v>1</v>
      </c>
    </row>
    <row r="419" spans="1:7" x14ac:dyDescent="0.25">
      <c r="A419" t="s">
        <v>8020</v>
      </c>
      <c r="B419" t="s">
        <v>8020</v>
      </c>
      <c r="C419" t="s">
        <v>10919</v>
      </c>
      <c r="D419" s="5">
        <v>40218.089999999997</v>
      </c>
      <c r="E419" s="6">
        <v>0.35</v>
      </c>
      <c r="F419" s="5">
        <v>26141.7585</v>
      </c>
      <c r="G419" t="s">
        <v>34360</v>
      </c>
    </row>
    <row r="420" spans="1:7" x14ac:dyDescent="0.25">
      <c r="A420" t="s">
        <v>39811</v>
      </c>
      <c r="B420" t="s">
        <v>27488</v>
      </c>
      <c r="C420" t="s">
        <v>27489</v>
      </c>
      <c r="D420" s="5">
        <v>44352.28</v>
      </c>
      <c r="E420" s="6">
        <v>0.35</v>
      </c>
      <c r="F420" s="5">
        <v>28828.982</v>
      </c>
      <c r="G420" s="31">
        <v>1</v>
      </c>
    </row>
    <row r="421" spans="1:7" x14ac:dyDescent="0.25">
      <c r="A421" t="s">
        <v>39812</v>
      </c>
      <c r="B421" t="s">
        <v>27490</v>
      </c>
      <c r="C421" t="s">
        <v>27489</v>
      </c>
      <c r="D421" s="5">
        <v>46898.14</v>
      </c>
      <c r="E421" s="6">
        <v>0.35</v>
      </c>
      <c r="F421" s="5">
        <v>30483.791000000001</v>
      </c>
      <c r="G421" s="31">
        <v>1</v>
      </c>
    </row>
    <row r="422" spans="1:7" x14ac:dyDescent="0.25">
      <c r="A422" t="s">
        <v>39813</v>
      </c>
      <c r="B422" t="s">
        <v>4712</v>
      </c>
      <c r="C422" t="s">
        <v>1795</v>
      </c>
      <c r="D422" s="5">
        <v>49681.17</v>
      </c>
      <c r="E422" s="6">
        <v>0.35</v>
      </c>
      <c r="F422" s="5">
        <v>32292.7605</v>
      </c>
      <c r="G422" s="31">
        <v>1</v>
      </c>
    </row>
    <row r="423" spans="1:7" x14ac:dyDescent="0.25">
      <c r="A423" t="s">
        <v>39814</v>
      </c>
      <c r="B423" t="s">
        <v>9140</v>
      </c>
      <c r="C423" t="s">
        <v>9141</v>
      </c>
      <c r="D423" s="5">
        <v>63502.68</v>
      </c>
      <c r="E423" s="6">
        <v>0.35</v>
      </c>
      <c r="F423" s="5">
        <v>41276.741999999998</v>
      </c>
      <c r="G423" s="31">
        <v>1</v>
      </c>
    </row>
    <row r="424" spans="1:7" x14ac:dyDescent="0.25">
      <c r="A424" t="s">
        <v>39815</v>
      </c>
      <c r="B424" t="s">
        <v>14784</v>
      </c>
      <c r="C424" t="s">
        <v>14785</v>
      </c>
      <c r="D424" s="5">
        <v>63900</v>
      </c>
      <c r="E424" s="6">
        <v>0.35</v>
      </c>
      <c r="F424" s="5">
        <v>41535</v>
      </c>
      <c r="G424" s="31">
        <v>1</v>
      </c>
    </row>
    <row r="425" spans="1:7" x14ac:dyDescent="0.25">
      <c r="A425" t="s">
        <v>39816</v>
      </c>
      <c r="B425" t="s">
        <v>27580</v>
      </c>
      <c r="C425" t="s">
        <v>27579</v>
      </c>
      <c r="D425" s="5">
        <v>88710.47</v>
      </c>
      <c r="E425" s="6">
        <v>0.35</v>
      </c>
      <c r="F425" s="5">
        <v>57661.805500000002</v>
      </c>
      <c r="G425" s="31">
        <v>1</v>
      </c>
    </row>
    <row r="426" spans="1:7" x14ac:dyDescent="0.25">
      <c r="A426" t="s">
        <v>39817</v>
      </c>
      <c r="B426" t="s">
        <v>4711</v>
      </c>
      <c r="C426" t="s">
        <v>34451</v>
      </c>
      <c r="D426" s="5">
        <v>93152.19</v>
      </c>
      <c r="E426" s="6">
        <v>0.35</v>
      </c>
      <c r="F426" s="5">
        <v>60548.923500000004</v>
      </c>
      <c r="G426" s="31">
        <v>1</v>
      </c>
    </row>
    <row r="427" spans="1:7" x14ac:dyDescent="0.25">
      <c r="A427" t="s">
        <v>39818</v>
      </c>
      <c r="B427" t="s">
        <v>27463</v>
      </c>
      <c r="C427" t="s">
        <v>27464</v>
      </c>
      <c r="D427" s="5">
        <v>794330.94</v>
      </c>
      <c r="E427" s="6">
        <v>0.35</v>
      </c>
      <c r="F427" s="5">
        <v>516315.11099999998</v>
      </c>
      <c r="G427" s="31">
        <v>1</v>
      </c>
    </row>
    <row r="428" spans="1:7" x14ac:dyDescent="0.25">
      <c r="A428" t="s">
        <v>39819</v>
      </c>
      <c r="B428" t="s">
        <v>27465</v>
      </c>
      <c r="C428" t="s">
        <v>27464</v>
      </c>
      <c r="D428" s="5">
        <v>862760.37</v>
      </c>
      <c r="E428" s="6">
        <v>0.35</v>
      </c>
      <c r="F428" s="5">
        <v>560794.24050000007</v>
      </c>
      <c r="G428" s="31">
        <v>1</v>
      </c>
    </row>
    <row r="429" spans="1:7" x14ac:dyDescent="0.25">
      <c r="A429" t="s">
        <v>39820</v>
      </c>
      <c r="B429" t="s">
        <v>34407</v>
      </c>
      <c r="C429" t="s">
        <v>34408</v>
      </c>
      <c r="D429" s="5">
        <v>0</v>
      </c>
      <c r="E429" s="6">
        <v>0.35</v>
      </c>
      <c r="F429" s="5">
        <v>0</v>
      </c>
      <c r="G429" t="s">
        <v>34422</v>
      </c>
    </row>
    <row r="430" spans="1:7" x14ac:dyDescent="0.25">
      <c r="A430" t="s">
        <v>39823</v>
      </c>
      <c r="B430" t="s">
        <v>3174</v>
      </c>
      <c r="C430" t="s">
        <v>3175</v>
      </c>
      <c r="D430" s="5">
        <v>28.06</v>
      </c>
      <c r="E430" s="39">
        <v>0.35</v>
      </c>
      <c r="F430" s="5">
        <v>18.239000000000001</v>
      </c>
      <c r="G430" s="31">
        <v>1</v>
      </c>
    </row>
    <row r="431" spans="1:7" x14ac:dyDescent="0.25">
      <c r="A431" t="s">
        <v>39824</v>
      </c>
      <c r="B431" t="s">
        <v>3332</v>
      </c>
      <c r="C431" t="s">
        <v>3333</v>
      </c>
      <c r="D431" s="5">
        <v>29.58</v>
      </c>
      <c r="E431" s="39">
        <v>0.35</v>
      </c>
      <c r="F431" s="5">
        <v>19.227</v>
      </c>
      <c r="G431" s="31">
        <v>1</v>
      </c>
    </row>
    <row r="432" spans="1:7" x14ac:dyDescent="0.25">
      <c r="A432" t="s">
        <v>39825</v>
      </c>
      <c r="B432" t="s">
        <v>3158</v>
      </c>
      <c r="C432" t="s">
        <v>3159</v>
      </c>
      <c r="D432" s="5">
        <v>29.58</v>
      </c>
      <c r="E432" s="39">
        <v>0.35</v>
      </c>
      <c r="F432" s="5">
        <v>19.227</v>
      </c>
      <c r="G432" s="31">
        <v>1</v>
      </c>
    </row>
    <row r="433" spans="1:7" x14ac:dyDescent="0.25">
      <c r="A433" t="s">
        <v>39826</v>
      </c>
      <c r="B433" t="s">
        <v>3026</v>
      </c>
      <c r="C433" t="s">
        <v>3112</v>
      </c>
      <c r="D433" s="5">
        <v>42.83</v>
      </c>
      <c r="E433" s="39">
        <v>0.35</v>
      </c>
      <c r="F433" s="5">
        <v>27.839500000000001</v>
      </c>
      <c r="G433" s="31">
        <v>1</v>
      </c>
    </row>
    <row r="434" spans="1:7" x14ac:dyDescent="0.25">
      <c r="A434" t="s">
        <v>39827</v>
      </c>
      <c r="B434" t="s">
        <v>3083</v>
      </c>
      <c r="C434" t="s">
        <v>3084</v>
      </c>
      <c r="D434" s="5">
        <v>57.96</v>
      </c>
      <c r="E434" s="39">
        <v>0.35</v>
      </c>
      <c r="F434" s="5">
        <v>37.673999999999999</v>
      </c>
      <c r="G434" s="31">
        <v>1</v>
      </c>
    </row>
    <row r="435" spans="1:7" x14ac:dyDescent="0.25">
      <c r="A435" t="s">
        <v>39828</v>
      </c>
      <c r="B435" t="s">
        <v>3102</v>
      </c>
      <c r="C435" t="s">
        <v>3103</v>
      </c>
      <c r="D435" s="5">
        <v>57.96</v>
      </c>
      <c r="E435" s="39">
        <v>0.35</v>
      </c>
      <c r="F435" s="5">
        <v>37.673999999999999</v>
      </c>
      <c r="G435" s="31">
        <v>1</v>
      </c>
    </row>
    <row r="436" spans="1:7" x14ac:dyDescent="0.25">
      <c r="A436" t="s">
        <v>39829</v>
      </c>
      <c r="B436" t="s">
        <v>34474</v>
      </c>
      <c r="C436" t="s">
        <v>34475</v>
      </c>
      <c r="D436" s="5">
        <v>57.96</v>
      </c>
      <c r="E436" s="39">
        <v>0.35</v>
      </c>
      <c r="F436" s="5">
        <v>37.673999999999999</v>
      </c>
      <c r="G436" s="31">
        <v>1</v>
      </c>
    </row>
    <row r="437" spans="1:7" x14ac:dyDescent="0.25">
      <c r="A437" t="s">
        <v>39830</v>
      </c>
      <c r="B437" t="s">
        <v>34476</v>
      </c>
      <c r="C437" t="s">
        <v>34477</v>
      </c>
      <c r="D437" s="5">
        <v>57.96</v>
      </c>
      <c r="E437" s="39">
        <v>0.35</v>
      </c>
      <c r="F437" s="5">
        <v>37.673999999999999</v>
      </c>
      <c r="G437" s="31">
        <v>1</v>
      </c>
    </row>
    <row r="438" spans="1:7" x14ac:dyDescent="0.25">
      <c r="A438" t="s">
        <v>39831</v>
      </c>
      <c r="B438" t="s">
        <v>3342</v>
      </c>
      <c r="C438" t="s">
        <v>3343</v>
      </c>
      <c r="D438" s="5">
        <v>66.48</v>
      </c>
      <c r="E438" s="39">
        <v>0.35</v>
      </c>
      <c r="F438" s="5">
        <v>43.212000000000003</v>
      </c>
      <c r="G438" s="31">
        <v>1</v>
      </c>
    </row>
    <row r="439" spans="1:7" x14ac:dyDescent="0.25">
      <c r="A439" t="s">
        <v>39832</v>
      </c>
      <c r="B439" t="s">
        <v>3160</v>
      </c>
      <c r="C439" t="s">
        <v>3161</v>
      </c>
      <c r="D439" s="5">
        <v>88.72</v>
      </c>
      <c r="E439" s="39">
        <v>0.35</v>
      </c>
      <c r="F439" s="5">
        <v>57.667999999999999</v>
      </c>
      <c r="G439" s="31">
        <v>1</v>
      </c>
    </row>
    <row r="440" spans="1:7" x14ac:dyDescent="0.25">
      <c r="A440" t="s">
        <v>39833</v>
      </c>
      <c r="B440" t="s">
        <v>3334</v>
      </c>
      <c r="C440" t="s">
        <v>3335</v>
      </c>
      <c r="D440" s="5">
        <v>96.02</v>
      </c>
      <c r="E440" s="39">
        <v>0.35</v>
      </c>
      <c r="F440" s="5">
        <v>62.412999999999997</v>
      </c>
      <c r="G440" s="31">
        <v>1</v>
      </c>
    </row>
    <row r="441" spans="1:7" x14ac:dyDescent="0.25">
      <c r="A441" t="s">
        <v>39834</v>
      </c>
      <c r="B441" t="s">
        <v>3146</v>
      </c>
      <c r="C441" t="s">
        <v>3147</v>
      </c>
      <c r="D441" s="5">
        <v>130.06</v>
      </c>
      <c r="E441" s="39">
        <v>0.35</v>
      </c>
      <c r="F441" s="5">
        <v>84.539000000000001</v>
      </c>
      <c r="G441" s="31">
        <v>1</v>
      </c>
    </row>
    <row r="442" spans="1:7" x14ac:dyDescent="0.25">
      <c r="A442" t="s">
        <v>39835</v>
      </c>
      <c r="B442" t="s">
        <v>3018</v>
      </c>
      <c r="C442" t="s">
        <v>3152</v>
      </c>
      <c r="D442" s="5">
        <v>130.06</v>
      </c>
      <c r="E442" s="39">
        <v>0.35</v>
      </c>
      <c r="F442" s="5">
        <v>84.539000000000001</v>
      </c>
      <c r="G442" s="31">
        <v>1</v>
      </c>
    </row>
    <row r="443" spans="1:7" x14ac:dyDescent="0.25">
      <c r="A443" t="s">
        <v>39836</v>
      </c>
      <c r="B443" t="s">
        <v>3150</v>
      </c>
      <c r="C443" t="s">
        <v>3151</v>
      </c>
      <c r="D443" s="5">
        <v>130.09</v>
      </c>
      <c r="E443" s="39">
        <v>0.35</v>
      </c>
      <c r="F443" s="5">
        <v>84.558500000000009</v>
      </c>
      <c r="G443" s="31">
        <v>1</v>
      </c>
    </row>
    <row r="444" spans="1:7" x14ac:dyDescent="0.25">
      <c r="A444" t="s">
        <v>39837</v>
      </c>
      <c r="B444" t="s">
        <v>3140</v>
      </c>
      <c r="C444" t="s">
        <v>3141</v>
      </c>
      <c r="D444" s="5">
        <v>147.87</v>
      </c>
      <c r="E444" s="39">
        <v>0.35</v>
      </c>
      <c r="F444" s="5">
        <v>96.115500000000011</v>
      </c>
      <c r="G444" s="31">
        <v>1</v>
      </c>
    </row>
    <row r="445" spans="1:7" x14ac:dyDescent="0.25">
      <c r="A445" t="s">
        <v>39838</v>
      </c>
      <c r="B445" t="s">
        <v>3153</v>
      </c>
      <c r="C445" t="s">
        <v>3154</v>
      </c>
      <c r="D445" s="5">
        <v>195.09</v>
      </c>
      <c r="E445" s="39">
        <v>0.35</v>
      </c>
      <c r="F445" s="5">
        <v>126.80850000000001</v>
      </c>
      <c r="G445" s="31">
        <v>1</v>
      </c>
    </row>
    <row r="446" spans="1:7" x14ac:dyDescent="0.25">
      <c r="A446" t="s">
        <v>39839</v>
      </c>
      <c r="B446" t="s">
        <v>3012</v>
      </c>
      <c r="C446" t="s">
        <v>3013</v>
      </c>
      <c r="D446" s="5">
        <v>235.39</v>
      </c>
      <c r="E446" s="39">
        <v>0.35</v>
      </c>
      <c r="F446" s="5">
        <v>153.0035</v>
      </c>
      <c r="G446" s="31">
        <v>1</v>
      </c>
    </row>
    <row r="447" spans="1:7" x14ac:dyDescent="0.25">
      <c r="A447" t="s">
        <v>39840</v>
      </c>
      <c r="B447" t="s">
        <v>3052</v>
      </c>
      <c r="C447" t="s">
        <v>20628</v>
      </c>
      <c r="D447" s="5">
        <v>235.39</v>
      </c>
      <c r="E447" s="39">
        <v>0.35</v>
      </c>
      <c r="F447" s="5">
        <v>153.0035</v>
      </c>
      <c r="G447" s="31">
        <v>1</v>
      </c>
    </row>
    <row r="448" spans="1:7" x14ac:dyDescent="0.25">
      <c r="A448" t="s">
        <v>39841</v>
      </c>
      <c r="B448" t="s">
        <v>3336</v>
      </c>
      <c r="C448" t="s">
        <v>20643</v>
      </c>
      <c r="D448" s="5">
        <v>236.34</v>
      </c>
      <c r="E448" s="39">
        <v>0.35</v>
      </c>
      <c r="F448" s="5">
        <v>153.62100000000001</v>
      </c>
      <c r="G448" s="31">
        <v>1</v>
      </c>
    </row>
    <row r="449" spans="1:7" x14ac:dyDescent="0.25">
      <c r="A449" t="s">
        <v>39842</v>
      </c>
      <c r="B449" t="s">
        <v>3142</v>
      </c>
      <c r="C449" t="s">
        <v>3143</v>
      </c>
      <c r="D449" s="5">
        <v>260.12</v>
      </c>
      <c r="E449" s="39">
        <v>0.35</v>
      </c>
      <c r="F449" s="5">
        <v>169.078</v>
      </c>
      <c r="G449" s="31">
        <v>1</v>
      </c>
    </row>
    <row r="450" spans="1:7" x14ac:dyDescent="0.25">
      <c r="A450" t="s">
        <v>39843</v>
      </c>
      <c r="B450" t="s">
        <v>3148</v>
      </c>
      <c r="C450" t="s">
        <v>3149</v>
      </c>
      <c r="D450" s="5">
        <v>266.10000000000002</v>
      </c>
      <c r="E450" s="39">
        <v>0.35</v>
      </c>
      <c r="F450" s="5">
        <v>172.96500000000003</v>
      </c>
      <c r="G450" s="31">
        <v>1</v>
      </c>
    </row>
    <row r="451" spans="1:7" x14ac:dyDescent="0.25">
      <c r="A451" t="s">
        <v>39844</v>
      </c>
      <c r="B451" t="s">
        <v>3136</v>
      </c>
      <c r="C451" t="s">
        <v>3137</v>
      </c>
      <c r="D451" s="5">
        <v>295.72000000000003</v>
      </c>
      <c r="E451" s="39">
        <v>0.35</v>
      </c>
      <c r="F451" s="5">
        <v>192.21800000000002</v>
      </c>
      <c r="G451" s="31">
        <v>1</v>
      </c>
    </row>
    <row r="452" spans="1:7" x14ac:dyDescent="0.25">
      <c r="A452" t="s">
        <v>39845</v>
      </c>
      <c r="B452" t="s">
        <v>3113</v>
      </c>
      <c r="C452" t="s">
        <v>3114</v>
      </c>
      <c r="D452" s="5">
        <v>353.68</v>
      </c>
      <c r="E452" s="39">
        <v>0.35</v>
      </c>
      <c r="F452" s="5">
        <v>229.89200000000002</v>
      </c>
      <c r="G452" s="31">
        <v>1</v>
      </c>
    </row>
    <row r="453" spans="1:7" x14ac:dyDescent="0.25">
      <c r="A453" t="s">
        <v>39846</v>
      </c>
      <c r="B453" t="s">
        <v>3155</v>
      </c>
      <c r="C453" t="s">
        <v>20633</v>
      </c>
      <c r="D453" s="5">
        <v>369.28</v>
      </c>
      <c r="E453" s="39">
        <v>0.35</v>
      </c>
      <c r="F453" s="5">
        <v>240.03199999999998</v>
      </c>
      <c r="G453" s="31">
        <v>1</v>
      </c>
    </row>
    <row r="454" spans="1:7" x14ac:dyDescent="0.25">
      <c r="A454" t="s">
        <v>39847</v>
      </c>
      <c r="B454" t="s">
        <v>3019</v>
      </c>
      <c r="C454" t="s">
        <v>20634</v>
      </c>
      <c r="D454" s="5">
        <v>369.28</v>
      </c>
      <c r="E454" s="39">
        <v>0.35</v>
      </c>
      <c r="F454" s="5">
        <v>240.03199999999998</v>
      </c>
      <c r="G454" s="31">
        <v>1</v>
      </c>
    </row>
    <row r="455" spans="1:7" x14ac:dyDescent="0.25">
      <c r="A455" t="s">
        <v>39848</v>
      </c>
      <c r="B455" t="s">
        <v>3144</v>
      </c>
      <c r="C455" t="s">
        <v>3145</v>
      </c>
      <c r="D455" s="5">
        <v>390.18</v>
      </c>
      <c r="E455" s="39">
        <v>0.35</v>
      </c>
      <c r="F455" s="5">
        <v>253.61700000000002</v>
      </c>
      <c r="G455" s="31">
        <v>1</v>
      </c>
    </row>
    <row r="456" spans="1:7" x14ac:dyDescent="0.25">
      <c r="A456" t="s">
        <v>39849</v>
      </c>
      <c r="B456" t="s">
        <v>3014</v>
      </c>
      <c r="C456" t="s">
        <v>3015</v>
      </c>
      <c r="D456" s="5">
        <v>412.82</v>
      </c>
      <c r="E456" s="39">
        <v>0.35</v>
      </c>
      <c r="F456" s="5">
        <v>268.33300000000003</v>
      </c>
      <c r="G456" s="31">
        <v>1</v>
      </c>
    </row>
    <row r="457" spans="1:7" x14ac:dyDescent="0.25">
      <c r="A457" t="s">
        <v>39850</v>
      </c>
      <c r="B457" t="s">
        <v>3016</v>
      </c>
      <c r="C457" t="s">
        <v>3017</v>
      </c>
      <c r="D457" s="5">
        <v>412.82</v>
      </c>
      <c r="E457" s="39">
        <v>0.35</v>
      </c>
      <c r="F457" s="5">
        <v>268.33300000000003</v>
      </c>
      <c r="G457" s="31">
        <v>1</v>
      </c>
    </row>
    <row r="458" spans="1:7" x14ac:dyDescent="0.25">
      <c r="A458" t="s">
        <v>39851</v>
      </c>
      <c r="B458" t="s">
        <v>3039</v>
      </c>
      <c r="C458" t="s">
        <v>3040</v>
      </c>
      <c r="D458" s="5">
        <v>412.82</v>
      </c>
      <c r="E458" s="39">
        <v>0.35</v>
      </c>
      <c r="F458" s="5">
        <v>268.33300000000003</v>
      </c>
      <c r="G458" s="31">
        <v>1</v>
      </c>
    </row>
    <row r="459" spans="1:7" x14ac:dyDescent="0.25">
      <c r="A459" t="s">
        <v>39852</v>
      </c>
      <c r="B459" t="s">
        <v>3041</v>
      </c>
      <c r="C459" t="s">
        <v>3042</v>
      </c>
      <c r="D459" s="5">
        <v>412.82</v>
      </c>
      <c r="E459" s="39">
        <v>0.35</v>
      </c>
      <c r="F459" s="5">
        <v>268.33300000000003</v>
      </c>
      <c r="G459" s="31">
        <v>1</v>
      </c>
    </row>
    <row r="460" spans="1:7" x14ac:dyDescent="0.25">
      <c r="A460" t="s">
        <v>39853</v>
      </c>
      <c r="B460" t="s">
        <v>3138</v>
      </c>
      <c r="C460" t="s">
        <v>3139</v>
      </c>
      <c r="D460" s="5">
        <v>443.59</v>
      </c>
      <c r="E460" s="39">
        <v>0.35</v>
      </c>
      <c r="F460" s="5">
        <v>288.33350000000002</v>
      </c>
      <c r="G460" s="31">
        <v>1</v>
      </c>
    </row>
    <row r="461" spans="1:7" x14ac:dyDescent="0.25">
      <c r="A461" t="s">
        <v>39854</v>
      </c>
      <c r="B461" t="s">
        <v>3200</v>
      </c>
      <c r="C461" t="s">
        <v>3201</v>
      </c>
      <c r="D461" s="5">
        <v>513.74</v>
      </c>
      <c r="E461" s="39">
        <v>0.35</v>
      </c>
      <c r="F461" s="5">
        <v>333.93100000000004</v>
      </c>
      <c r="G461" s="31">
        <v>1</v>
      </c>
    </row>
    <row r="462" spans="1:7" x14ac:dyDescent="0.25">
      <c r="A462" t="s">
        <v>39855</v>
      </c>
      <c r="B462" t="s">
        <v>3344</v>
      </c>
      <c r="C462" t="s">
        <v>3345</v>
      </c>
      <c r="D462" s="5">
        <v>585.53</v>
      </c>
      <c r="E462" s="39">
        <v>0.35</v>
      </c>
      <c r="F462" s="5">
        <v>380.59449999999998</v>
      </c>
      <c r="G462" s="31">
        <v>1</v>
      </c>
    </row>
    <row r="463" spans="1:7" x14ac:dyDescent="0.25">
      <c r="A463" t="s">
        <v>39856</v>
      </c>
      <c r="B463" t="s">
        <v>3056</v>
      </c>
      <c r="C463" t="s">
        <v>20630</v>
      </c>
      <c r="D463" s="5">
        <v>619.62</v>
      </c>
      <c r="E463" s="39">
        <v>0.35</v>
      </c>
      <c r="F463" s="5">
        <v>402.75300000000004</v>
      </c>
      <c r="G463" s="31">
        <v>1</v>
      </c>
    </row>
    <row r="464" spans="1:7" x14ac:dyDescent="0.25">
      <c r="A464" t="s">
        <v>39857</v>
      </c>
      <c r="B464" t="s">
        <v>3024</v>
      </c>
      <c r="C464" t="s">
        <v>3025</v>
      </c>
      <c r="D464" s="5">
        <v>664.71</v>
      </c>
      <c r="E464" s="39">
        <v>0.35</v>
      </c>
      <c r="F464" s="5">
        <v>432.06150000000002</v>
      </c>
      <c r="G464" s="31">
        <v>1</v>
      </c>
    </row>
    <row r="465" spans="1:7" x14ac:dyDescent="0.25">
      <c r="A465" t="s">
        <v>39858</v>
      </c>
      <c r="B465" t="s">
        <v>3340</v>
      </c>
      <c r="C465" t="s">
        <v>20784</v>
      </c>
      <c r="D465" s="5">
        <v>703.82</v>
      </c>
      <c r="E465" s="39">
        <v>0.35</v>
      </c>
      <c r="F465" s="5">
        <v>457.48300000000006</v>
      </c>
      <c r="G465" s="31">
        <v>1</v>
      </c>
    </row>
    <row r="466" spans="1:7" x14ac:dyDescent="0.25">
      <c r="A466" t="s">
        <v>39859</v>
      </c>
      <c r="B466" t="s">
        <v>3115</v>
      </c>
      <c r="C466" t="s">
        <v>20758</v>
      </c>
      <c r="D466" s="5">
        <v>708.55</v>
      </c>
      <c r="E466" s="39">
        <v>0.35</v>
      </c>
      <c r="F466" s="5">
        <v>460.5575</v>
      </c>
      <c r="G466" s="31">
        <v>1</v>
      </c>
    </row>
    <row r="467" spans="1:7" x14ac:dyDescent="0.25">
      <c r="A467" t="s">
        <v>39860</v>
      </c>
      <c r="B467" t="s">
        <v>3059</v>
      </c>
      <c r="C467" t="s">
        <v>20631</v>
      </c>
      <c r="D467" s="5">
        <v>743.8</v>
      </c>
      <c r="E467" s="39">
        <v>0.35</v>
      </c>
      <c r="F467" s="5">
        <v>483.46999999999997</v>
      </c>
      <c r="G467" s="31">
        <v>1</v>
      </c>
    </row>
    <row r="468" spans="1:7" x14ac:dyDescent="0.25">
      <c r="A468" t="s">
        <v>39861</v>
      </c>
      <c r="B468" t="s">
        <v>3130</v>
      </c>
      <c r="C468" t="s">
        <v>3131</v>
      </c>
      <c r="D468" s="5">
        <v>780.35</v>
      </c>
      <c r="E468" s="39">
        <v>0.35</v>
      </c>
      <c r="F468" s="5">
        <v>507.22750000000002</v>
      </c>
      <c r="G468" s="31">
        <v>1</v>
      </c>
    </row>
    <row r="469" spans="1:7" x14ac:dyDescent="0.25">
      <c r="A469" t="s">
        <v>39862</v>
      </c>
      <c r="B469" t="s">
        <v>3134</v>
      </c>
      <c r="C469" t="s">
        <v>3135</v>
      </c>
      <c r="D469" s="5">
        <v>780.35</v>
      </c>
      <c r="E469" s="39">
        <v>0.35</v>
      </c>
      <c r="F469" s="5">
        <v>507.22750000000002</v>
      </c>
      <c r="G469" s="31">
        <v>1</v>
      </c>
    </row>
    <row r="470" spans="1:7" x14ac:dyDescent="0.25">
      <c r="A470" t="s">
        <v>39863</v>
      </c>
      <c r="B470" t="s">
        <v>3320</v>
      </c>
      <c r="C470" t="s">
        <v>3321</v>
      </c>
      <c r="D470" s="5">
        <v>822.11</v>
      </c>
      <c r="E470" s="39">
        <v>0.35</v>
      </c>
      <c r="F470" s="5">
        <v>534.37150000000008</v>
      </c>
      <c r="G470" s="31">
        <v>1</v>
      </c>
    </row>
    <row r="471" spans="1:7" x14ac:dyDescent="0.25">
      <c r="A471" t="s">
        <v>39864</v>
      </c>
      <c r="B471" t="s">
        <v>34482</v>
      </c>
      <c r="C471" t="s">
        <v>34483</v>
      </c>
      <c r="D471" s="5">
        <v>946.31</v>
      </c>
      <c r="E471" s="39">
        <v>0.35</v>
      </c>
      <c r="F471" s="5">
        <v>615.10149999999999</v>
      </c>
      <c r="G471" s="31">
        <v>1</v>
      </c>
    </row>
    <row r="472" spans="1:7" x14ac:dyDescent="0.25">
      <c r="A472" t="s">
        <v>39865</v>
      </c>
      <c r="B472" t="s">
        <v>3116</v>
      </c>
      <c r="C472" t="s">
        <v>3117</v>
      </c>
      <c r="D472" s="5">
        <v>946.31</v>
      </c>
      <c r="E472" s="39">
        <v>0.35</v>
      </c>
      <c r="F472" s="5">
        <v>615.10149999999999</v>
      </c>
      <c r="G472" s="31">
        <v>1</v>
      </c>
    </row>
    <row r="473" spans="1:7" x14ac:dyDescent="0.25">
      <c r="A473" t="s">
        <v>39866</v>
      </c>
      <c r="B473" t="s">
        <v>3212</v>
      </c>
      <c r="C473" t="s">
        <v>3213</v>
      </c>
      <c r="D473" s="5">
        <v>972</v>
      </c>
      <c r="E473" s="39">
        <v>0.35</v>
      </c>
      <c r="F473" s="5">
        <v>631.80000000000007</v>
      </c>
      <c r="G473" s="31">
        <v>1</v>
      </c>
    </row>
    <row r="474" spans="1:7" x14ac:dyDescent="0.25">
      <c r="A474" t="s">
        <v>39867</v>
      </c>
      <c r="B474" t="s">
        <v>3341</v>
      </c>
      <c r="C474" t="s">
        <v>20785</v>
      </c>
      <c r="D474" s="5">
        <v>1117.83</v>
      </c>
      <c r="E474" s="39">
        <v>0.35</v>
      </c>
      <c r="F474" s="5">
        <v>726.58949999999993</v>
      </c>
      <c r="G474" s="31">
        <v>1</v>
      </c>
    </row>
    <row r="475" spans="1:7" x14ac:dyDescent="0.25">
      <c r="A475" t="s">
        <v>39868</v>
      </c>
      <c r="B475" t="s">
        <v>3193</v>
      </c>
      <c r="C475" t="s">
        <v>3194</v>
      </c>
      <c r="D475" s="5">
        <v>1176.98</v>
      </c>
      <c r="E475" s="39">
        <v>0.35</v>
      </c>
      <c r="F475" s="5">
        <v>765.03700000000003</v>
      </c>
      <c r="G475" s="31">
        <v>1</v>
      </c>
    </row>
    <row r="476" spans="1:7" x14ac:dyDescent="0.25">
      <c r="A476" t="s">
        <v>39869</v>
      </c>
      <c r="B476" t="s">
        <v>3030</v>
      </c>
      <c r="C476" t="s">
        <v>3195</v>
      </c>
      <c r="D476" s="5">
        <v>1176.98</v>
      </c>
      <c r="E476" s="39">
        <v>0.35</v>
      </c>
      <c r="F476" s="5">
        <v>765.03700000000003</v>
      </c>
      <c r="G476" s="31">
        <v>1</v>
      </c>
    </row>
    <row r="477" spans="1:7" x14ac:dyDescent="0.25">
      <c r="A477" t="s">
        <v>39870</v>
      </c>
      <c r="B477" t="s">
        <v>3031</v>
      </c>
      <c r="C477" t="s">
        <v>3198</v>
      </c>
      <c r="D477" s="5">
        <v>1176.98</v>
      </c>
      <c r="E477" s="39">
        <v>0.35</v>
      </c>
      <c r="F477" s="5">
        <v>765.03700000000003</v>
      </c>
      <c r="G477" s="31">
        <v>1</v>
      </c>
    </row>
    <row r="478" spans="1:7" x14ac:dyDescent="0.25">
      <c r="A478" t="s">
        <v>39871</v>
      </c>
      <c r="B478" t="s">
        <v>3326</v>
      </c>
      <c r="C478" t="s">
        <v>3327</v>
      </c>
      <c r="D478" s="5">
        <v>1176.98</v>
      </c>
      <c r="E478" s="39">
        <v>0.35</v>
      </c>
      <c r="F478" s="5">
        <v>765.03700000000003</v>
      </c>
      <c r="G478" s="31">
        <v>1</v>
      </c>
    </row>
    <row r="479" spans="1:7" x14ac:dyDescent="0.25">
      <c r="A479" t="s">
        <v>39872</v>
      </c>
      <c r="B479" t="s">
        <v>3215</v>
      </c>
      <c r="C479" t="s">
        <v>20760</v>
      </c>
      <c r="D479" s="5">
        <v>1277.8699999999999</v>
      </c>
      <c r="E479" s="39">
        <v>0.35</v>
      </c>
      <c r="F479" s="5">
        <v>830.6155</v>
      </c>
      <c r="G479" s="31">
        <v>1</v>
      </c>
    </row>
    <row r="480" spans="1:7" x14ac:dyDescent="0.25">
      <c r="A480" t="s">
        <v>39873</v>
      </c>
      <c r="B480" t="s">
        <v>3184</v>
      </c>
      <c r="C480" t="s">
        <v>3185</v>
      </c>
      <c r="D480" s="5">
        <v>1295.26</v>
      </c>
      <c r="E480" s="39">
        <v>0.35</v>
      </c>
      <c r="F480" s="5">
        <v>841.91899999999998</v>
      </c>
      <c r="G480" s="31">
        <v>1</v>
      </c>
    </row>
    <row r="481" spans="1:7" x14ac:dyDescent="0.25">
      <c r="A481" t="s">
        <v>39874</v>
      </c>
      <c r="B481" t="s">
        <v>3027</v>
      </c>
      <c r="C481" t="s">
        <v>3028</v>
      </c>
      <c r="D481" s="5">
        <v>1403.28</v>
      </c>
      <c r="E481" s="39">
        <v>0.35</v>
      </c>
      <c r="F481" s="5">
        <v>912.13200000000006</v>
      </c>
      <c r="G481" s="31">
        <v>1</v>
      </c>
    </row>
    <row r="482" spans="1:7" x14ac:dyDescent="0.25">
      <c r="A482" t="s">
        <v>39875</v>
      </c>
      <c r="B482" t="s">
        <v>3172</v>
      </c>
      <c r="C482" t="s">
        <v>3173</v>
      </c>
      <c r="D482" s="5">
        <v>1531.57</v>
      </c>
      <c r="E482" s="39">
        <v>0.35</v>
      </c>
      <c r="F482" s="5">
        <v>995.52049999999997</v>
      </c>
      <c r="G482" s="31">
        <v>1</v>
      </c>
    </row>
    <row r="483" spans="1:7" x14ac:dyDescent="0.25">
      <c r="A483" t="s">
        <v>39876</v>
      </c>
      <c r="B483" t="s">
        <v>3164</v>
      </c>
      <c r="C483" t="s">
        <v>3165</v>
      </c>
      <c r="D483" s="5">
        <v>1537.75</v>
      </c>
      <c r="E483" s="39">
        <v>0.35</v>
      </c>
      <c r="F483" s="5">
        <v>999.53750000000002</v>
      </c>
      <c r="G483" s="31">
        <v>1</v>
      </c>
    </row>
    <row r="484" spans="1:7" x14ac:dyDescent="0.25">
      <c r="A484" t="s">
        <v>39877</v>
      </c>
      <c r="B484" t="s">
        <v>27675</v>
      </c>
      <c r="C484" t="s">
        <v>27676</v>
      </c>
      <c r="D484" s="5">
        <v>1537.75</v>
      </c>
      <c r="E484" s="39">
        <v>0.35</v>
      </c>
      <c r="F484" s="5">
        <v>999.53750000000002</v>
      </c>
      <c r="G484" s="31">
        <v>1</v>
      </c>
    </row>
    <row r="485" spans="1:7" x14ac:dyDescent="0.25">
      <c r="A485" t="s">
        <v>39878</v>
      </c>
      <c r="B485" t="s">
        <v>3214</v>
      </c>
      <c r="C485" t="s">
        <v>20759</v>
      </c>
      <c r="D485" s="5">
        <v>1644.92</v>
      </c>
      <c r="E485" s="39">
        <v>0.35</v>
      </c>
      <c r="F485" s="5">
        <v>1069.1980000000001</v>
      </c>
      <c r="G485" s="31">
        <v>1</v>
      </c>
    </row>
    <row r="486" spans="1:7" x14ac:dyDescent="0.25">
      <c r="A486" t="s">
        <v>39879</v>
      </c>
      <c r="B486" t="s">
        <v>3120</v>
      </c>
      <c r="C486" t="s">
        <v>3121</v>
      </c>
      <c r="D486" s="5">
        <v>1886.71</v>
      </c>
      <c r="E486" s="39">
        <v>0.35</v>
      </c>
      <c r="F486" s="5">
        <v>1226.3615</v>
      </c>
      <c r="G486" s="31">
        <v>1</v>
      </c>
    </row>
    <row r="487" spans="1:7" x14ac:dyDescent="0.25">
      <c r="A487" t="s">
        <v>39880</v>
      </c>
      <c r="B487" t="s">
        <v>3118</v>
      </c>
      <c r="C487" t="s">
        <v>3119</v>
      </c>
      <c r="D487" s="5">
        <v>1886.71</v>
      </c>
      <c r="E487" s="39">
        <v>0.35</v>
      </c>
      <c r="F487" s="5">
        <v>1226.3615</v>
      </c>
      <c r="G487" s="31">
        <v>1</v>
      </c>
    </row>
    <row r="488" spans="1:7" x14ac:dyDescent="0.25">
      <c r="A488" t="s">
        <v>39881</v>
      </c>
      <c r="B488" t="s">
        <v>3126</v>
      </c>
      <c r="C488" t="s">
        <v>3127</v>
      </c>
      <c r="D488" s="5">
        <v>2081.88</v>
      </c>
      <c r="E488" s="39">
        <v>0.35</v>
      </c>
      <c r="F488" s="5">
        <v>1353.2220000000002</v>
      </c>
      <c r="G488" s="31">
        <v>1</v>
      </c>
    </row>
    <row r="489" spans="1:7" x14ac:dyDescent="0.25">
      <c r="A489" t="s">
        <v>39882</v>
      </c>
      <c r="B489" t="s">
        <v>3022</v>
      </c>
      <c r="C489" t="s">
        <v>3023</v>
      </c>
      <c r="D489" s="5">
        <v>2141.85</v>
      </c>
      <c r="E489" s="39">
        <v>0.35</v>
      </c>
      <c r="F489" s="5">
        <v>1392.2025000000001</v>
      </c>
      <c r="G489" s="31">
        <v>1</v>
      </c>
    </row>
    <row r="490" spans="1:7" x14ac:dyDescent="0.25">
      <c r="A490" t="s">
        <v>39883</v>
      </c>
      <c r="B490" t="s">
        <v>3202</v>
      </c>
      <c r="C490" t="s">
        <v>3203</v>
      </c>
      <c r="D490" s="5">
        <v>2311.04</v>
      </c>
      <c r="E490" s="39">
        <v>0.35</v>
      </c>
      <c r="F490" s="5">
        <v>1502.1759999999999</v>
      </c>
      <c r="G490" s="31">
        <v>1</v>
      </c>
    </row>
    <row r="491" spans="1:7" x14ac:dyDescent="0.25">
      <c r="A491" t="s">
        <v>39884</v>
      </c>
      <c r="B491" t="s">
        <v>3122</v>
      </c>
      <c r="C491" t="s">
        <v>3123</v>
      </c>
      <c r="D491" s="5">
        <v>2359.86</v>
      </c>
      <c r="E491" s="39">
        <v>0.35</v>
      </c>
      <c r="F491" s="5">
        <v>1533.9090000000001</v>
      </c>
      <c r="G491" s="31">
        <v>1</v>
      </c>
    </row>
    <row r="492" spans="1:7" x14ac:dyDescent="0.25">
      <c r="A492" t="s">
        <v>39885</v>
      </c>
      <c r="B492" t="s">
        <v>3216</v>
      </c>
      <c r="C492" t="s">
        <v>3217</v>
      </c>
      <c r="D492" s="5">
        <v>2815.27</v>
      </c>
      <c r="E492" s="39">
        <v>0.35</v>
      </c>
      <c r="F492" s="5">
        <v>1829.9255000000001</v>
      </c>
      <c r="G492" s="31">
        <v>1</v>
      </c>
    </row>
    <row r="493" spans="1:7" x14ac:dyDescent="0.25">
      <c r="A493" t="s">
        <v>39886</v>
      </c>
      <c r="B493" t="s">
        <v>3128</v>
      </c>
      <c r="C493" t="s">
        <v>3129</v>
      </c>
      <c r="D493" s="5">
        <v>2898.07</v>
      </c>
      <c r="E493" s="39">
        <v>0.35</v>
      </c>
      <c r="F493" s="5">
        <v>1883.7455000000002</v>
      </c>
      <c r="G493" s="31">
        <v>1</v>
      </c>
    </row>
    <row r="494" spans="1:7" x14ac:dyDescent="0.25">
      <c r="A494" t="s">
        <v>39887</v>
      </c>
      <c r="B494" t="s">
        <v>3162</v>
      </c>
      <c r="C494" t="s">
        <v>3163</v>
      </c>
      <c r="D494" s="5">
        <v>3016.36</v>
      </c>
      <c r="E494" s="39">
        <v>0.35</v>
      </c>
      <c r="F494" s="5">
        <v>1960.6340000000002</v>
      </c>
      <c r="G494" s="31">
        <v>1</v>
      </c>
    </row>
    <row r="495" spans="1:7" x14ac:dyDescent="0.25">
      <c r="A495" t="s">
        <v>39888</v>
      </c>
      <c r="B495" t="s">
        <v>3166</v>
      </c>
      <c r="C495" t="s">
        <v>3167</v>
      </c>
      <c r="D495" s="5">
        <v>3128.17</v>
      </c>
      <c r="E495" s="39">
        <v>0.35</v>
      </c>
      <c r="F495" s="5">
        <v>2033.3105</v>
      </c>
      <c r="G495" s="31">
        <v>1</v>
      </c>
    </row>
    <row r="496" spans="1:7" x14ac:dyDescent="0.25">
      <c r="A496" t="s">
        <v>39889</v>
      </c>
      <c r="B496" t="s">
        <v>3204</v>
      </c>
      <c r="C496" t="s">
        <v>3205</v>
      </c>
      <c r="D496" s="5">
        <v>3588.91</v>
      </c>
      <c r="E496" s="39">
        <v>0.35</v>
      </c>
      <c r="F496" s="5">
        <v>2332.7914999999998</v>
      </c>
      <c r="G496" s="31">
        <v>1</v>
      </c>
    </row>
    <row r="497" spans="1:7" x14ac:dyDescent="0.25">
      <c r="A497" t="s">
        <v>39890</v>
      </c>
      <c r="B497" t="s">
        <v>3180</v>
      </c>
      <c r="C497" t="s">
        <v>3181</v>
      </c>
      <c r="D497" s="5">
        <v>3895.26</v>
      </c>
      <c r="E497" s="39">
        <v>0.35</v>
      </c>
      <c r="F497" s="5">
        <v>2531.9190000000003</v>
      </c>
      <c r="G497" s="31">
        <v>1</v>
      </c>
    </row>
    <row r="498" spans="1:7" x14ac:dyDescent="0.25">
      <c r="A498" t="s">
        <v>39891</v>
      </c>
      <c r="B498" t="s">
        <v>3186</v>
      </c>
      <c r="C498" t="s">
        <v>3187</v>
      </c>
      <c r="D498" s="5">
        <v>3895.26</v>
      </c>
      <c r="E498" s="39">
        <v>0.35</v>
      </c>
      <c r="F498" s="5">
        <v>2531.9190000000003</v>
      </c>
      <c r="G498" s="31">
        <v>1</v>
      </c>
    </row>
    <row r="499" spans="1:7" x14ac:dyDescent="0.25">
      <c r="A499" t="s">
        <v>39892</v>
      </c>
      <c r="B499" t="s">
        <v>3226</v>
      </c>
      <c r="C499" t="s">
        <v>3227</v>
      </c>
      <c r="D499" s="5">
        <v>4424.97</v>
      </c>
      <c r="E499" s="39">
        <v>0.35</v>
      </c>
      <c r="F499" s="5">
        <v>2876.2305000000001</v>
      </c>
      <c r="G499" s="31">
        <v>1</v>
      </c>
    </row>
    <row r="500" spans="1:7" x14ac:dyDescent="0.25">
      <c r="A500" t="s">
        <v>39893</v>
      </c>
      <c r="B500" t="s">
        <v>3218</v>
      </c>
      <c r="C500" t="s">
        <v>3219</v>
      </c>
      <c r="D500" s="5">
        <v>4607.34</v>
      </c>
      <c r="E500" s="39">
        <v>0.35</v>
      </c>
      <c r="F500" s="5">
        <v>2994.7710000000002</v>
      </c>
      <c r="G500" s="31">
        <v>1</v>
      </c>
    </row>
    <row r="501" spans="1:7" x14ac:dyDescent="0.25">
      <c r="A501" t="s">
        <v>39894</v>
      </c>
      <c r="B501" t="s">
        <v>3029</v>
      </c>
      <c r="C501" t="s">
        <v>3192</v>
      </c>
      <c r="D501" s="5">
        <v>4725.63</v>
      </c>
      <c r="E501" s="39">
        <v>0.35</v>
      </c>
      <c r="F501" s="5">
        <v>3071.6595000000002</v>
      </c>
      <c r="G501" s="31">
        <v>1</v>
      </c>
    </row>
    <row r="502" spans="1:7" x14ac:dyDescent="0.25">
      <c r="A502" t="s">
        <v>39895</v>
      </c>
      <c r="B502" t="s">
        <v>3210</v>
      </c>
      <c r="C502" t="s">
        <v>3211</v>
      </c>
      <c r="D502" s="5">
        <v>4873.49</v>
      </c>
      <c r="E502" s="39">
        <v>0.35</v>
      </c>
      <c r="F502" s="5">
        <v>3167.7685000000001</v>
      </c>
      <c r="G502" s="31">
        <v>1</v>
      </c>
    </row>
    <row r="503" spans="1:7" x14ac:dyDescent="0.25">
      <c r="A503" t="s">
        <v>39896</v>
      </c>
      <c r="B503" t="s">
        <v>3224</v>
      </c>
      <c r="C503" t="s">
        <v>3225</v>
      </c>
      <c r="D503" s="5">
        <v>5429.44</v>
      </c>
      <c r="E503" s="39">
        <v>0.35</v>
      </c>
      <c r="F503" s="5">
        <v>3529.136</v>
      </c>
      <c r="G503" s="31">
        <v>1</v>
      </c>
    </row>
    <row r="504" spans="1:7" x14ac:dyDescent="0.25">
      <c r="A504" t="s">
        <v>39897</v>
      </c>
      <c r="B504" t="s">
        <v>3228</v>
      </c>
      <c r="C504" t="s">
        <v>3229</v>
      </c>
      <c r="D504" s="5">
        <v>5430.95</v>
      </c>
      <c r="E504" s="39">
        <v>0.35</v>
      </c>
      <c r="F504" s="5">
        <v>3530.1174999999998</v>
      </c>
      <c r="G504" s="31">
        <v>1</v>
      </c>
    </row>
    <row r="505" spans="1:7" x14ac:dyDescent="0.25">
      <c r="A505" t="s">
        <v>39898</v>
      </c>
      <c r="B505" t="s">
        <v>3236</v>
      </c>
      <c r="C505" t="s">
        <v>20761</v>
      </c>
      <c r="D505" s="5">
        <v>5535.9</v>
      </c>
      <c r="E505" s="39">
        <v>0.35</v>
      </c>
      <c r="F505" s="5">
        <v>3598.335</v>
      </c>
      <c r="G505" s="31">
        <v>1</v>
      </c>
    </row>
    <row r="506" spans="1:7" x14ac:dyDescent="0.25">
      <c r="A506" t="s">
        <v>39899</v>
      </c>
      <c r="B506" t="s">
        <v>3230</v>
      </c>
      <c r="C506" t="s">
        <v>3231</v>
      </c>
      <c r="D506" s="5">
        <v>5825.71</v>
      </c>
      <c r="E506" s="39">
        <v>0.35</v>
      </c>
      <c r="F506" s="5">
        <v>3786.7115000000003</v>
      </c>
      <c r="G506" s="31">
        <v>1</v>
      </c>
    </row>
    <row r="507" spans="1:7" x14ac:dyDescent="0.25">
      <c r="A507" t="s">
        <v>39900</v>
      </c>
      <c r="B507" t="s">
        <v>3271</v>
      </c>
      <c r="C507" t="s">
        <v>3272</v>
      </c>
      <c r="D507" s="5">
        <v>6018.76</v>
      </c>
      <c r="E507" s="39">
        <v>0.35</v>
      </c>
      <c r="F507" s="5">
        <v>3912.1940000000004</v>
      </c>
      <c r="G507" s="31">
        <v>1</v>
      </c>
    </row>
    <row r="508" spans="1:7" x14ac:dyDescent="0.25">
      <c r="A508" t="s">
        <v>39901</v>
      </c>
      <c r="B508" t="s">
        <v>3237</v>
      </c>
      <c r="C508" t="s">
        <v>20762</v>
      </c>
      <c r="D508" s="5">
        <v>6446.72</v>
      </c>
      <c r="E508" s="39">
        <v>0.35</v>
      </c>
      <c r="F508" s="5">
        <v>4190.3680000000004</v>
      </c>
      <c r="G508" s="31">
        <v>1</v>
      </c>
    </row>
    <row r="509" spans="1:7" x14ac:dyDescent="0.25">
      <c r="A509" t="s">
        <v>39902</v>
      </c>
      <c r="B509" t="s">
        <v>3337</v>
      </c>
      <c r="C509" t="s">
        <v>20781</v>
      </c>
      <c r="D509" s="5">
        <v>6535.44</v>
      </c>
      <c r="E509" s="39">
        <v>0.35</v>
      </c>
      <c r="F509" s="5">
        <v>4248.0360000000001</v>
      </c>
      <c r="G509" s="31">
        <v>1</v>
      </c>
    </row>
    <row r="510" spans="1:7" x14ac:dyDescent="0.25">
      <c r="A510" t="s">
        <v>39903</v>
      </c>
      <c r="B510" t="s">
        <v>3208</v>
      </c>
      <c r="C510" t="s">
        <v>3209</v>
      </c>
      <c r="D510" s="5">
        <v>6613.66</v>
      </c>
      <c r="E510" s="39">
        <v>0.35</v>
      </c>
      <c r="F510" s="5">
        <v>4298.8789999999999</v>
      </c>
      <c r="G510" s="31">
        <v>1</v>
      </c>
    </row>
    <row r="511" spans="1:7" x14ac:dyDescent="0.25">
      <c r="A511" t="s">
        <v>39904</v>
      </c>
      <c r="B511" t="s">
        <v>3273</v>
      </c>
      <c r="C511" t="s">
        <v>3274</v>
      </c>
      <c r="D511" s="5">
        <v>7108.26</v>
      </c>
      <c r="E511" s="39">
        <v>0.35</v>
      </c>
      <c r="F511" s="5">
        <v>4620.3690000000006</v>
      </c>
      <c r="G511" s="31">
        <v>1</v>
      </c>
    </row>
    <row r="512" spans="1:7" x14ac:dyDescent="0.25">
      <c r="A512" t="s">
        <v>39905</v>
      </c>
      <c r="B512" t="s">
        <v>3234</v>
      </c>
      <c r="C512" t="s">
        <v>3235</v>
      </c>
      <c r="D512" s="5">
        <v>7375.29</v>
      </c>
      <c r="E512" s="39">
        <v>0.35</v>
      </c>
      <c r="F512" s="5">
        <v>4793.9385000000002</v>
      </c>
      <c r="G512" s="31">
        <v>1</v>
      </c>
    </row>
    <row r="513" spans="1:7" x14ac:dyDescent="0.25">
      <c r="A513" t="s">
        <v>39906</v>
      </c>
      <c r="B513" t="s">
        <v>3251</v>
      </c>
      <c r="C513" t="s">
        <v>3252</v>
      </c>
      <c r="D513" s="5">
        <v>7517.24</v>
      </c>
      <c r="E513" s="39">
        <v>0.35</v>
      </c>
      <c r="F513" s="5">
        <v>4886.2060000000001</v>
      </c>
      <c r="G513" s="31">
        <v>1</v>
      </c>
    </row>
    <row r="514" spans="1:7" x14ac:dyDescent="0.25">
      <c r="A514" t="s">
        <v>39907</v>
      </c>
      <c r="B514" t="s">
        <v>3238</v>
      </c>
      <c r="C514" t="s">
        <v>20764</v>
      </c>
      <c r="D514" s="5">
        <v>7576.38</v>
      </c>
      <c r="E514" s="39">
        <v>0.35</v>
      </c>
      <c r="F514" s="5">
        <v>4924.6469999999999</v>
      </c>
      <c r="G514" s="31">
        <v>1</v>
      </c>
    </row>
    <row r="515" spans="1:7" x14ac:dyDescent="0.25">
      <c r="A515" t="s">
        <v>39908</v>
      </c>
      <c r="B515" t="s">
        <v>3275</v>
      </c>
      <c r="C515" t="s">
        <v>3276</v>
      </c>
      <c r="D515" s="5">
        <v>7675.4</v>
      </c>
      <c r="E515" s="39">
        <v>0.35</v>
      </c>
      <c r="F515" s="5">
        <v>4989.01</v>
      </c>
      <c r="G515" s="31">
        <v>1</v>
      </c>
    </row>
    <row r="516" spans="1:7" x14ac:dyDescent="0.25">
      <c r="A516" t="s">
        <v>39909</v>
      </c>
      <c r="B516" t="s">
        <v>3241</v>
      </c>
      <c r="C516" t="s">
        <v>3242</v>
      </c>
      <c r="D516" s="5">
        <v>7913.5</v>
      </c>
      <c r="E516" s="39">
        <v>0.35</v>
      </c>
      <c r="F516" s="5">
        <v>5143.7750000000005</v>
      </c>
      <c r="G516" s="31">
        <v>1</v>
      </c>
    </row>
    <row r="517" spans="1:7" x14ac:dyDescent="0.25">
      <c r="A517" t="s">
        <v>39910</v>
      </c>
      <c r="B517" t="s">
        <v>3222</v>
      </c>
      <c r="C517" t="s">
        <v>3223</v>
      </c>
      <c r="D517" s="5">
        <v>8019.96</v>
      </c>
      <c r="E517" s="39">
        <v>0.35</v>
      </c>
      <c r="F517" s="5">
        <v>5212.9740000000002</v>
      </c>
      <c r="G517" s="31">
        <v>1</v>
      </c>
    </row>
    <row r="518" spans="1:7" x14ac:dyDescent="0.25">
      <c r="A518" t="s">
        <v>39911</v>
      </c>
      <c r="B518" t="s">
        <v>3253</v>
      </c>
      <c r="C518" t="s">
        <v>3254</v>
      </c>
      <c r="D518" s="5">
        <v>8552.26</v>
      </c>
      <c r="E518" s="39">
        <v>0.35</v>
      </c>
      <c r="F518" s="5">
        <v>5558.9690000000001</v>
      </c>
      <c r="G518" s="31">
        <v>1</v>
      </c>
    </row>
    <row r="519" spans="1:7" x14ac:dyDescent="0.25">
      <c r="A519" t="s">
        <v>39912</v>
      </c>
      <c r="B519" t="s">
        <v>3243</v>
      </c>
      <c r="C519" t="s">
        <v>3244</v>
      </c>
      <c r="D519" s="5">
        <v>8593.66</v>
      </c>
      <c r="E519" s="39">
        <v>0.35</v>
      </c>
      <c r="F519" s="5">
        <v>5585.8789999999999</v>
      </c>
      <c r="G519" s="31">
        <v>1</v>
      </c>
    </row>
    <row r="520" spans="1:7" x14ac:dyDescent="0.25">
      <c r="A520" t="s">
        <v>39913</v>
      </c>
      <c r="B520" t="s">
        <v>3240</v>
      </c>
      <c r="C520" t="s">
        <v>20765</v>
      </c>
      <c r="D520" s="5">
        <v>9161.4500000000007</v>
      </c>
      <c r="E520" s="39">
        <v>0.35</v>
      </c>
      <c r="F520" s="5">
        <v>5954.942500000001</v>
      </c>
      <c r="G520" s="31">
        <v>1</v>
      </c>
    </row>
    <row r="521" spans="1:7" x14ac:dyDescent="0.25">
      <c r="A521" t="s">
        <v>39914</v>
      </c>
      <c r="B521" t="s">
        <v>3232</v>
      </c>
      <c r="C521" t="s">
        <v>3233</v>
      </c>
      <c r="D521" s="5">
        <v>9733.5499999999993</v>
      </c>
      <c r="E521" s="39">
        <v>0.35</v>
      </c>
      <c r="F521" s="5">
        <v>6326.8074999999999</v>
      </c>
      <c r="G521" s="31">
        <v>1</v>
      </c>
    </row>
    <row r="522" spans="1:7" x14ac:dyDescent="0.25">
      <c r="A522" t="s">
        <v>39915</v>
      </c>
      <c r="B522" t="s">
        <v>3255</v>
      </c>
      <c r="C522" t="s">
        <v>3256</v>
      </c>
      <c r="D522" s="5">
        <v>9930.32</v>
      </c>
      <c r="E522" s="39">
        <v>0.35</v>
      </c>
      <c r="F522" s="5">
        <v>6454.7079999999996</v>
      </c>
      <c r="G522" s="31">
        <v>1</v>
      </c>
    </row>
    <row r="523" spans="1:7" x14ac:dyDescent="0.25">
      <c r="A523" t="s">
        <v>39916</v>
      </c>
      <c r="B523" t="s">
        <v>3279</v>
      </c>
      <c r="C523" t="s">
        <v>3280</v>
      </c>
      <c r="D523" s="5">
        <v>10065.48</v>
      </c>
      <c r="E523" s="39">
        <v>0.35</v>
      </c>
      <c r="F523" s="5">
        <v>6542.5619999999999</v>
      </c>
      <c r="G523" s="31">
        <v>1</v>
      </c>
    </row>
    <row r="524" spans="1:7" x14ac:dyDescent="0.25">
      <c r="A524" t="s">
        <v>39917</v>
      </c>
      <c r="B524" t="s">
        <v>3239</v>
      </c>
      <c r="C524" t="s">
        <v>20763</v>
      </c>
      <c r="D524" s="5">
        <v>10291.1</v>
      </c>
      <c r="E524" s="39">
        <v>0.35</v>
      </c>
      <c r="F524" s="5">
        <v>6689.2150000000001</v>
      </c>
      <c r="G524" s="31">
        <v>1</v>
      </c>
    </row>
    <row r="525" spans="1:7" x14ac:dyDescent="0.25">
      <c r="A525" t="s">
        <v>39918</v>
      </c>
      <c r="B525" t="s">
        <v>3245</v>
      </c>
      <c r="C525" t="s">
        <v>3246</v>
      </c>
      <c r="D525" s="5">
        <v>11083.63</v>
      </c>
      <c r="E525" s="39">
        <v>0.35</v>
      </c>
      <c r="F525" s="5">
        <v>7204.3594999999996</v>
      </c>
      <c r="G525" s="31">
        <v>1</v>
      </c>
    </row>
    <row r="526" spans="1:7" x14ac:dyDescent="0.25">
      <c r="A526" t="s">
        <v>39919</v>
      </c>
      <c r="B526" t="s">
        <v>3289</v>
      </c>
      <c r="C526" t="s">
        <v>3290</v>
      </c>
      <c r="D526" s="5">
        <v>11261.07</v>
      </c>
      <c r="E526" s="39">
        <v>0.35</v>
      </c>
      <c r="F526" s="5">
        <v>7319.6954999999998</v>
      </c>
      <c r="G526" s="31">
        <v>1</v>
      </c>
    </row>
    <row r="527" spans="1:7" x14ac:dyDescent="0.25">
      <c r="A527" t="s">
        <v>39920</v>
      </c>
      <c r="B527" t="s">
        <v>3281</v>
      </c>
      <c r="C527" t="s">
        <v>3282</v>
      </c>
      <c r="D527" s="5">
        <v>12006.28</v>
      </c>
      <c r="E527" s="39">
        <v>0.35</v>
      </c>
      <c r="F527" s="5">
        <v>7804.0820000000003</v>
      </c>
      <c r="G527" s="31">
        <v>1</v>
      </c>
    </row>
    <row r="528" spans="1:7" x14ac:dyDescent="0.25">
      <c r="A528" t="s">
        <v>39921</v>
      </c>
      <c r="B528" t="s">
        <v>3257</v>
      </c>
      <c r="C528" t="s">
        <v>3258</v>
      </c>
      <c r="D528" s="5">
        <v>12183.72</v>
      </c>
      <c r="E528" s="39">
        <v>0.35</v>
      </c>
      <c r="F528" s="5">
        <v>7919.4179999999997</v>
      </c>
      <c r="G528" s="31">
        <v>1</v>
      </c>
    </row>
    <row r="529" spans="1:7" x14ac:dyDescent="0.25">
      <c r="A529" t="s">
        <v>39922</v>
      </c>
      <c r="B529" t="s">
        <v>3249</v>
      </c>
      <c r="C529" t="s">
        <v>3250</v>
      </c>
      <c r="D529" s="5">
        <v>12674.62</v>
      </c>
      <c r="E529" s="39">
        <v>0.35</v>
      </c>
      <c r="F529" s="5">
        <v>8238.5030000000006</v>
      </c>
      <c r="G529" s="31">
        <v>1</v>
      </c>
    </row>
    <row r="530" spans="1:7" x14ac:dyDescent="0.25">
      <c r="A530" t="s">
        <v>39923</v>
      </c>
      <c r="B530" t="s">
        <v>3182</v>
      </c>
      <c r="C530" t="s">
        <v>3183</v>
      </c>
      <c r="D530" s="5">
        <v>12893.45</v>
      </c>
      <c r="E530" s="39">
        <v>0.35</v>
      </c>
      <c r="F530" s="5">
        <v>8380.7425000000003</v>
      </c>
      <c r="G530" s="31">
        <v>1</v>
      </c>
    </row>
    <row r="531" spans="1:7" x14ac:dyDescent="0.25">
      <c r="A531" t="s">
        <v>39924</v>
      </c>
      <c r="B531" t="s">
        <v>3338</v>
      </c>
      <c r="C531" t="s">
        <v>20782</v>
      </c>
      <c r="D531" s="5">
        <v>13124.11</v>
      </c>
      <c r="E531" s="39">
        <v>0.35</v>
      </c>
      <c r="F531" s="5">
        <v>8530.6715000000004</v>
      </c>
      <c r="G531" s="31">
        <v>1</v>
      </c>
    </row>
    <row r="532" spans="1:7" x14ac:dyDescent="0.25">
      <c r="A532" t="s">
        <v>39925</v>
      </c>
      <c r="B532" t="s">
        <v>3283</v>
      </c>
      <c r="C532" t="s">
        <v>3284</v>
      </c>
      <c r="D532" s="5">
        <v>13266.64</v>
      </c>
      <c r="E532" s="39">
        <v>0.35</v>
      </c>
      <c r="F532" s="5">
        <v>8623.3160000000007</v>
      </c>
      <c r="G532" s="31">
        <v>1</v>
      </c>
    </row>
    <row r="533" spans="1:7" x14ac:dyDescent="0.25">
      <c r="A533" t="s">
        <v>39926</v>
      </c>
      <c r="B533" t="s">
        <v>3263</v>
      </c>
      <c r="C533" t="s">
        <v>3264</v>
      </c>
      <c r="D533" s="5">
        <v>13579.52</v>
      </c>
      <c r="E533" s="39">
        <v>0.35</v>
      </c>
      <c r="F533" s="5">
        <v>8826.6880000000001</v>
      </c>
      <c r="G533" s="31">
        <v>1</v>
      </c>
    </row>
    <row r="534" spans="1:7" x14ac:dyDescent="0.25">
      <c r="A534" t="s">
        <v>39927</v>
      </c>
      <c r="B534" t="s">
        <v>3247</v>
      </c>
      <c r="C534" t="s">
        <v>3248</v>
      </c>
      <c r="D534" s="5">
        <v>13804.27</v>
      </c>
      <c r="E534" s="39">
        <v>0.35</v>
      </c>
      <c r="F534" s="5">
        <v>8972.7754999999997</v>
      </c>
      <c r="G534" s="31">
        <v>1</v>
      </c>
    </row>
    <row r="535" spans="1:7" x14ac:dyDescent="0.25">
      <c r="A535" t="s">
        <v>39928</v>
      </c>
      <c r="B535" t="s">
        <v>3261</v>
      </c>
      <c r="C535" t="s">
        <v>3262</v>
      </c>
      <c r="D535" s="5">
        <v>14129.57</v>
      </c>
      <c r="E535" s="39">
        <v>0.35</v>
      </c>
      <c r="F535" s="5">
        <v>9184.2204999999994</v>
      </c>
      <c r="G535" s="31">
        <v>1</v>
      </c>
    </row>
    <row r="536" spans="1:7" x14ac:dyDescent="0.25">
      <c r="A536" t="s">
        <v>39929</v>
      </c>
      <c r="B536" t="s">
        <v>3287</v>
      </c>
      <c r="C536" t="s">
        <v>3288</v>
      </c>
      <c r="D536" s="5">
        <v>15004.9</v>
      </c>
      <c r="E536" s="39">
        <v>0.35</v>
      </c>
      <c r="F536" s="5">
        <v>9753.1849999999995</v>
      </c>
      <c r="G536" s="31">
        <v>1</v>
      </c>
    </row>
    <row r="537" spans="1:7" x14ac:dyDescent="0.25">
      <c r="A537" t="s">
        <v>39930</v>
      </c>
      <c r="B537" t="s">
        <v>3259</v>
      </c>
      <c r="C537" t="s">
        <v>3260</v>
      </c>
      <c r="D537" s="5">
        <v>15412.99</v>
      </c>
      <c r="E537" s="39">
        <v>0.35</v>
      </c>
      <c r="F537" s="5">
        <v>10018.443499999999</v>
      </c>
      <c r="G537" s="31">
        <v>1</v>
      </c>
    </row>
    <row r="538" spans="1:7" x14ac:dyDescent="0.25">
      <c r="A538" t="s">
        <v>39931</v>
      </c>
      <c r="B538" t="s">
        <v>3285</v>
      </c>
      <c r="C538" t="s">
        <v>3286</v>
      </c>
      <c r="D538" s="5">
        <v>15534.68</v>
      </c>
      <c r="E538" s="39">
        <v>0.35</v>
      </c>
      <c r="F538" s="5">
        <v>10097.542000000001</v>
      </c>
      <c r="G538" s="31">
        <v>1</v>
      </c>
    </row>
    <row r="539" spans="1:7" x14ac:dyDescent="0.25">
      <c r="A539" t="s">
        <v>39932</v>
      </c>
      <c r="B539" t="s">
        <v>3277</v>
      </c>
      <c r="C539" t="s">
        <v>3278</v>
      </c>
      <c r="D539" s="5">
        <v>15600.37</v>
      </c>
      <c r="E539" s="39">
        <v>0.35</v>
      </c>
      <c r="F539" s="5">
        <v>10140.240500000002</v>
      </c>
      <c r="G539" s="31">
        <v>1</v>
      </c>
    </row>
    <row r="540" spans="1:7" x14ac:dyDescent="0.25">
      <c r="A540" t="s">
        <v>39933</v>
      </c>
      <c r="B540" t="s">
        <v>3265</v>
      </c>
      <c r="C540" t="s">
        <v>3266</v>
      </c>
      <c r="D540" s="5">
        <v>18417.52</v>
      </c>
      <c r="E540" s="39">
        <v>0.35</v>
      </c>
      <c r="F540" s="5">
        <v>11971.388000000001</v>
      </c>
      <c r="G540" s="31">
        <v>1</v>
      </c>
    </row>
    <row r="541" spans="1:7" x14ac:dyDescent="0.25">
      <c r="A541" t="s">
        <v>39934</v>
      </c>
      <c r="B541" t="s">
        <v>3293</v>
      </c>
      <c r="C541" t="s">
        <v>3294</v>
      </c>
      <c r="D541" s="5">
        <v>18547.64</v>
      </c>
      <c r="E541" s="39">
        <v>0.35</v>
      </c>
      <c r="F541" s="5">
        <v>12055.966</v>
      </c>
      <c r="G541" s="31">
        <v>1</v>
      </c>
    </row>
    <row r="542" spans="1:7" x14ac:dyDescent="0.25">
      <c r="A542" t="s">
        <v>39935</v>
      </c>
      <c r="B542" t="s">
        <v>3291</v>
      </c>
      <c r="C542" t="s">
        <v>3292</v>
      </c>
      <c r="D542" s="5">
        <v>19872.47</v>
      </c>
      <c r="E542" s="39">
        <v>0.35</v>
      </c>
      <c r="F542" s="5">
        <v>12917.105500000001</v>
      </c>
      <c r="G542" s="31">
        <v>1</v>
      </c>
    </row>
    <row r="543" spans="1:7" x14ac:dyDescent="0.25">
      <c r="A543" t="s">
        <v>39936</v>
      </c>
      <c r="B543" t="s">
        <v>3267</v>
      </c>
      <c r="C543" t="s">
        <v>3268</v>
      </c>
      <c r="D543" s="5">
        <v>22255.99</v>
      </c>
      <c r="E543" s="39">
        <v>0.35</v>
      </c>
      <c r="F543" s="5">
        <v>14466.393500000002</v>
      </c>
      <c r="G543" s="31">
        <v>1</v>
      </c>
    </row>
    <row r="544" spans="1:7" x14ac:dyDescent="0.25">
      <c r="A544" t="s">
        <v>39937</v>
      </c>
      <c r="B544" t="s">
        <v>3269</v>
      </c>
      <c r="C544" t="s">
        <v>3270</v>
      </c>
      <c r="D544" s="5">
        <v>24509.38</v>
      </c>
      <c r="E544" s="39">
        <v>0.35</v>
      </c>
      <c r="F544" s="5">
        <v>15931.097000000002</v>
      </c>
      <c r="G544" s="31">
        <v>1</v>
      </c>
    </row>
    <row r="545" spans="1:7" x14ac:dyDescent="0.25">
      <c r="A545" t="s">
        <v>39938</v>
      </c>
      <c r="B545" t="s">
        <v>3339</v>
      </c>
      <c r="C545" t="s">
        <v>20783</v>
      </c>
      <c r="D545" s="5">
        <v>26254.14</v>
      </c>
      <c r="E545" s="39">
        <v>0.35</v>
      </c>
      <c r="F545" s="5">
        <v>17065.190999999999</v>
      </c>
      <c r="G545" s="31">
        <v>1</v>
      </c>
    </row>
    <row r="546" spans="1:7" x14ac:dyDescent="0.25">
      <c r="A546" t="s">
        <v>39939</v>
      </c>
      <c r="B546" t="s">
        <v>3297</v>
      </c>
      <c r="C546" t="s">
        <v>3298</v>
      </c>
      <c r="D546" s="5">
        <v>27425.19</v>
      </c>
      <c r="E546" s="39">
        <v>0.35</v>
      </c>
      <c r="F546" s="5">
        <v>17826.373500000002</v>
      </c>
      <c r="G546" s="31">
        <v>1</v>
      </c>
    </row>
    <row r="547" spans="1:7" x14ac:dyDescent="0.25">
      <c r="A547" t="s">
        <v>39940</v>
      </c>
      <c r="B547" t="s">
        <v>3295</v>
      </c>
      <c r="C547" t="s">
        <v>3296</v>
      </c>
      <c r="D547" s="5">
        <v>29146.29</v>
      </c>
      <c r="E547" s="39">
        <v>0.35</v>
      </c>
      <c r="F547" s="5">
        <v>18945.088500000002</v>
      </c>
      <c r="G547" s="31">
        <v>1</v>
      </c>
    </row>
    <row r="548" spans="1:7" x14ac:dyDescent="0.25">
      <c r="A548" t="s">
        <v>39941</v>
      </c>
      <c r="B548" t="s">
        <v>27335</v>
      </c>
      <c r="C548" t="s">
        <v>27336</v>
      </c>
      <c r="D548" s="5">
        <v>0</v>
      </c>
      <c r="E548" s="39">
        <v>0.35</v>
      </c>
      <c r="F548" s="5">
        <v>0</v>
      </c>
      <c r="G548" t="s">
        <v>34422</v>
      </c>
    </row>
    <row r="549" spans="1:7" x14ac:dyDescent="0.25">
      <c r="A549" t="s">
        <v>39942</v>
      </c>
      <c r="B549" t="s">
        <v>27337</v>
      </c>
      <c r="C549" t="s">
        <v>27336</v>
      </c>
      <c r="D549" s="5">
        <v>0</v>
      </c>
      <c r="E549" s="39">
        <v>0.35</v>
      </c>
      <c r="F549" s="5">
        <v>0</v>
      </c>
      <c r="G549" t="s">
        <v>34422</v>
      </c>
    </row>
    <row r="550" spans="1:7" x14ac:dyDescent="0.25">
      <c r="A550" t="s">
        <v>39943</v>
      </c>
      <c r="B550" t="s">
        <v>8355</v>
      </c>
      <c r="C550" t="s">
        <v>34447</v>
      </c>
      <c r="D550" s="5">
        <v>0</v>
      </c>
      <c r="E550" s="39">
        <v>0.35</v>
      </c>
      <c r="F550" s="5">
        <v>0</v>
      </c>
      <c r="G550" t="s">
        <v>34422</v>
      </c>
    </row>
    <row r="551" spans="1:7" x14ac:dyDescent="0.25">
      <c r="A551" t="s">
        <v>39944</v>
      </c>
      <c r="B551" t="s">
        <v>8356</v>
      </c>
      <c r="C551" t="s">
        <v>34447</v>
      </c>
      <c r="D551" s="5">
        <v>0</v>
      </c>
      <c r="E551" s="39">
        <v>0.35</v>
      </c>
      <c r="F551" s="5">
        <v>0</v>
      </c>
      <c r="G551" t="s">
        <v>34422</v>
      </c>
    </row>
    <row r="552" spans="1:7" x14ac:dyDescent="0.25">
      <c r="A552" t="s">
        <v>39945</v>
      </c>
      <c r="B552" t="s">
        <v>8357</v>
      </c>
      <c r="C552" t="s">
        <v>34448</v>
      </c>
      <c r="D552" s="5">
        <v>0</v>
      </c>
      <c r="E552" s="39">
        <v>0.35</v>
      </c>
      <c r="F552" s="5">
        <v>0</v>
      </c>
      <c r="G552" t="s">
        <v>34422</v>
      </c>
    </row>
    <row r="553" spans="1:7" x14ac:dyDescent="0.25">
      <c r="A553" t="s">
        <v>39946</v>
      </c>
      <c r="B553" t="s">
        <v>8358</v>
      </c>
      <c r="C553" t="s">
        <v>34448</v>
      </c>
      <c r="D553" s="5">
        <v>0</v>
      </c>
      <c r="E553" s="39">
        <v>0.35</v>
      </c>
      <c r="F553" s="5">
        <v>0</v>
      </c>
      <c r="G553" t="s">
        <v>34422</v>
      </c>
    </row>
    <row r="554" spans="1:7" x14ac:dyDescent="0.25">
      <c r="A554" t="s">
        <v>39947</v>
      </c>
      <c r="B554" t="s">
        <v>8359</v>
      </c>
      <c r="C554" t="s">
        <v>34449</v>
      </c>
      <c r="D554" s="5">
        <v>0</v>
      </c>
      <c r="E554" s="39">
        <v>0.35</v>
      </c>
      <c r="F554" s="5">
        <v>0</v>
      </c>
      <c r="G554" t="s">
        <v>34422</v>
      </c>
    </row>
    <row r="555" spans="1:7" x14ac:dyDescent="0.25">
      <c r="A555" t="s">
        <v>39948</v>
      </c>
      <c r="B555" t="s">
        <v>8360</v>
      </c>
      <c r="C555" t="s">
        <v>34449</v>
      </c>
      <c r="D555" s="5">
        <v>0</v>
      </c>
      <c r="E555" s="39">
        <v>0.35</v>
      </c>
      <c r="F555" s="5">
        <v>0</v>
      </c>
      <c r="G555" t="s">
        <v>34422</v>
      </c>
    </row>
    <row r="556" spans="1:7" x14ac:dyDescent="0.25">
      <c r="A556" t="s">
        <v>39949</v>
      </c>
      <c r="B556" t="s">
        <v>8361</v>
      </c>
      <c r="C556" t="s">
        <v>8362</v>
      </c>
      <c r="D556" s="5">
        <v>0</v>
      </c>
      <c r="E556" s="39">
        <v>0.35</v>
      </c>
      <c r="F556" s="5">
        <v>0</v>
      </c>
      <c r="G556" t="s">
        <v>34422</v>
      </c>
    </row>
    <row r="557" spans="1:7" x14ac:dyDescent="0.25">
      <c r="A557" t="s">
        <v>39950</v>
      </c>
      <c r="B557" t="s">
        <v>8865</v>
      </c>
      <c r="C557" t="s">
        <v>8866</v>
      </c>
      <c r="D557" s="5">
        <v>0</v>
      </c>
      <c r="E557" s="39">
        <v>0.35</v>
      </c>
      <c r="F557" s="5">
        <v>0</v>
      </c>
      <c r="G557" t="s">
        <v>34422</v>
      </c>
    </row>
    <row r="558" spans="1:7" x14ac:dyDescent="0.25">
      <c r="A558" t="s">
        <v>39951</v>
      </c>
      <c r="B558" t="s">
        <v>8363</v>
      </c>
      <c r="C558" t="s">
        <v>8364</v>
      </c>
      <c r="D558" s="5">
        <v>0</v>
      </c>
      <c r="E558" s="39">
        <v>0.35</v>
      </c>
      <c r="F558" s="5">
        <v>0</v>
      </c>
      <c r="G558" t="s">
        <v>34422</v>
      </c>
    </row>
    <row r="559" spans="1:7" x14ac:dyDescent="0.25">
      <c r="A559" t="s">
        <v>39952</v>
      </c>
      <c r="B559" t="s">
        <v>8367</v>
      </c>
      <c r="C559" t="s">
        <v>8364</v>
      </c>
      <c r="D559" s="5">
        <v>0</v>
      </c>
      <c r="E559" s="39">
        <v>0.35</v>
      </c>
      <c r="F559" s="5">
        <v>0</v>
      </c>
      <c r="G559" t="s">
        <v>34422</v>
      </c>
    </row>
    <row r="560" spans="1:7" x14ac:dyDescent="0.25">
      <c r="A560" t="s">
        <v>39953</v>
      </c>
      <c r="B560" t="s">
        <v>8365</v>
      </c>
      <c r="C560" t="s">
        <v>8880</v>
      </c>
      <c r="D560" s="5">
        <v>0</v>
      </c>
      <c r="E560" s="39">
        <v>0.35</v>
      </c>
      <c r="F560" s="5">
        <v>0</v>
      </c>
      <c r="G560" t="s">
        <v>34422</v>
      </c>
    </row>
    <row r="561" spans="1:7" x14ac:dyDescent="0.25">
      <c r="A561" t="s">
        <v>39954</v>
      </c>
      <c r="B561" t="s">
        <v>8366</v>
      </c>
      <c r="C561" t="s">
        <v>8880</v>
      </c>
      <c r="D561" s="5">
        <v>0</v>
      </c>
      <c r="E561" s="39">
        <v>0.35</v>
      </c>
      <c r="F561" s="5">
        <v>0</v>
      </c>
      <c r="G561" t="s">
        <v>34422</v>
      </c>
    </row>
    <row r="562" spans="1:7" x14ac:dyDescent="0.25">
      <c r="A562" t="s">
        <v>39955</v>
      </c>
      <c r="B562" t="s">
        <v>8867</v>
      </c>
      <c r="C562" t="s">
        <v>8863</v>
      </c>
      <c r="D562" s="5">
        <v>0</v>
      </c>
      <c r="E562" s="39">
        <v>0.35</v>
      </c>
      <c r="F562" s="5">
        <v>0</v>
      </c>
      <c r="G562" t="s">
        <v>34422</v>
      </c>
    </row>
    <row r="563" spans="1:7" x14ac:dyDescent="0.25">
      <c r="A563" t="s">
        <v>39956</v>
      </c>
      <c r="B563" t="s">
        <v>8864</v>
      </c>
      <c r="C563" t="s">
        <v>8863</v>
      </c>
      <c r="D563" s="5">
        <v>0</v>
      </c>
      <c r="E563" s="39">
        <v>0.35</v>
      </c>
      <c r="F563" s="5">
        <v>0</v>
      </c>
      <c r="G563" t="s">
        <v>34422</v>
      </c>
    </row>
    <row r="564" spans="1:7" x14ac:dyDescent="0.25">
      <c r="A564" t="s">
        <v>39957</v>
      </c>
      <c r="B564" t="s">
        <v>7392</v>
      </c>
      <c r="C564" t="s">
        <v>7393</v>
      </c>
      <c r="D564" s="5">
        <v>0</v>
      </c>
      <c r="E564" s="39">
        <v>0.35</v>
      </c>
      <c r="F564" s="5">
        <v>0</v>
      </c>
      <c r="G564" t="s">
        <v>34422</v>
      </c>
    </row>
    <row r="565" spans="1:7" x14ac:dyDescent="0.25">
      <c r="A565" t="s">
        <v>39958</v>
      </c>
      <c r="B565" t="s">
        <v>7394</v>
      </c>
      <c r="C565" t="s">
        <v>7395</v>
      </c>
      <c r="D565" s="5">
        <v>0</v>
      </c>
      <c r="E565" s="39">
        <v>0.35</v>
      </c>
      <c r="F565" s="5">
        <v>0</v>
      </c>
      <c r="G565" t="s">
        <v>34422</v>
      </c>
    </row>
    <row r="566" spans="1:7" x14ac:dyDescent="0.25">
      <c r="A566" t="s">
        <v>39959</v>
      </c>
      <c r="B566" t="s">
        <v>7396</v>
      </c>
      <c r="C566" t="s">
        <v>7397</v>
      </c>
      <c r="D566" s="5">
        <v>0</v>
      </c>
      <c r="E566" s="39">
        <v>0.35</v>
      </c>
      <c r="F566" s="5">
        <v>0</v>
      </c>
      <c r="G566" t="s">
        <v>34422</v>
      </c>
    </row>
    <row r="567" spans="1:7" x14ac:dyDescent="0.25">
      <c r="A567" t="s">
        <v>39960</v>
      </c>
      <c r="B567" t="s">
        <v>7398</v>
      </c>
      <c r="C567" t="s">
        <v>7399</v>
      </c>
      <c r="D567" s="5">
        <v>0</v>
      </c>
      <c r="E567" s="39">
        <v>0.35</v>
      </c>
      <c r="F567" s="5">
        <v>0</v>
      </c>
      <c r="G567" t="s">
        <v>34422</v>
      </c>
    </row>
    <row r="568" spans="1:7" x14ac:dyDescent="0.25">
      <c r="A568" t="s">
        <v>39961</v>
      </c>
      <c r="B568" t="s">
        <v>7400</v>
      </c>
      <c r="C568" t="s">
        <v>7401</v>
      </c>
      <c r="D568" s="5">
        <v>0</v>
      </c>
      <c r="E568" s="39">
        <v>0.35</v>
      </c>
      <c r="F568" s="5">
        <v>0</v>
      </c>
      <c r="G568" t="s">
        <v>34422</v>
      </c>
    </row>
    <row r="569" spans="1:7" x14ac:dyDescent="0.25">
      <c r="A569" t="s">
        <v>39962</v>
      </c>
      <c r="B569" t="s">
        <v>7402</v>
      </c>
      <c r="C569" t="s">
        <v>7403</v>
      </c>
      <c r="D569" s="5">
        <v>0</v>
      </c>
      <c r="E569" s="39">
        <v>0.35</v>
      </c>
      <c r="F569" s="5">
        <v>0</v>
      </c>
      <c r="G569" t="s">
        <v>34422</v>
      </c>
    </row>
    <row r="570" spans="1:7" x14ac:dyDescent="0.25">
      <c r="A570" t="s">
        <v>39963</v>
      </c>
      <c r="B570" t="s">
        <v>7380</v>
      </c>
      <c r="C570" t="s">
        <v>7381</v>
      </c>
      <c r="D570" s="5">
        <v>0</v>
      </c>
      <c r="E570" s="39">
        <v>0.35</v>
      </c>
      <c r="F570" s="5">
        <v>0</v>
      </c>
      <c r="G570" t="s">
        <v>34422</v>
      </c>
    </row>
    <row r="571" spans="1:7" x14ac:dyDescent="0.25">
      <c r="A571" t="s">
        <v>39964</v>
      </c>
      <c r="B571" t="s">
        <v>7382</v>
      </c>
      <c r="C571" t="s">
        <v>7383</v>
      </c>
      <c r="D571" s="5">
        <v>0</v>
      </c>
      <c r="E571" s="39">
        <v>0.35</v>
      </c>
      <c r="F571" s="5">
        <v>0</v>
      </c>
      <c r="G571" t="s">
        <v>34422</v>
      </c>
    </row>
    <row r="572" spans="1:7" x14ac:dyDescent="0.25">
      <c r="A572" t="s">
        <v>39965</v>
      </c>
      <c r="B572" t="s">
        <v>7384</v>
      </c>
      <c r="C572" t="s">
        <v>7385</v>
      </c>
      <c r="D572" s="5">
        <v>0</v>
      </c>
      <c r="E572" s="39">
        <v>0.35</v>
      </c>
      <c r="F572" s="5">
        <v>0</v>
      </c>
      <c r="G572" t="s">
        <v>34422</v>
      </c>
    </row>
    <row r="573" spans="1:7" x14ac:dyDescent="0.25">
      <c r="A573" t="s">
        <v>39966</v>
      </c>
      <c r="B573" t="s">
        <v>7386</v>
      </c>
      <c r="C573" t="s">
        <v>7387</v>
      </c>
      <c r="D573" s="5">
        <v>0</v>
      </c>
      <c r="E573" s="39">
        <v>0.35</v>
      </c>
      <c r="F573" s="5">
        <v>0</v>
      </c>
      <c r="G573" t="s">
        <v>34422</v>
      </c>
    </row>
    <row r="574" spans="1:7" x14ac:dyDescent="0.25">
      <c r="A574" t="s">
        <v>39967</v>
      </c>
      <c r="B574" t="s">
        <v>7388</v>
      </c>
      <c r="C574" t="s">
        <v>7389</v>
      </c>
      <c r="D574" s="5">
        <v>0</v>
      </c>
      <c r="E574" s="39">
        <v>0.35</v>
      </c>
      <c r="F574" s="5">
        <v>0</v>
      </c>
      <c r="G574" t="s">
        <v>34422</v>
      </c>
    </row>
    <row r="575" spans="1:7" x14ac:dyDescent="0.25">
      <c r="A575" t="s">
        <v>39968</v>
      </c>
      <c r="B575" t="s">
        <v>7390</v>
      </c>
      <c r="C575" t="s">
        <v>7391</v>
      </c>
      <c r="D575" s="5">
        <v>0</v>
      </c>
      <c r="E575" s="39">
        <v>0.35</v>
      </c>
      <c r="F575" s="5">
        <v>0</v>
      </c>
      <c r="G575" t="s">
        <v>34422</v>
      </c>
    </row>
    <row r="576" spans="1:7" x14ac:dyDescent="0.25">
      <c r="A576" t="s">
        <v>39969</v>
      </c>
      <c r="B576" t="s">
        <v>7404</v>
      </c>
      <c r="C576" t="s">
        <v>7405</v>
      </c>
      <c r="D576" s="5">
        <v>0</v>
      </c>
      <c r="E576" s="39">
        <v>0.35</v>
      </c>
      <c r="F576" s="5">
        <v>0</v>
      </c>
      <c r="G576" t="s">
        <v>34422</v>
      </c>
    </row>
    <row r="577" spans="1:7" x14ac:dyDescent="0.25">
      <c r="A577" t="s">
        <v>39970</v>
      </c>
      <c r="B577" t="s">
        <v>7406</v>
      </c>
      <c r="C577" t="s">
        <v>7407</v>
      </c>
      <c r="D577" s="5">
        <v>0</v>
      </c>
      <c r="E577" s="39">
        <v>0.35</v>
      </c>
      <c r="F577" s="5">
        <v>0</v>
      </c>
      <c r="G577" t="s">
        <v>34422</v>
      </c>
    </row>
    <row r="578" spans="1:7" x14ac:dyDescent="0.25">
      <c r="A578" t="s">
        <v>39971</v>
      </c>
      <c r="B578" t="s">
        <v>7408</v>
      </c>
      <c r="C578" t="s">
        <v>7409</v>
      </c>
      <c r="D578" s="5">
        <v>0</v>
      </c>
      <c r="E578" s="39">
        <v>0.35</v>
      </c>
      <c r="F578" s="5">
        <v>0</v>
      </c>
      <c r="G578" t="s">
        <v>34422</v>
      </c>
    </row>
    <row r="579" spans="1:7" x14ac:dyDescent="0.25">
      <c r="A579" t="s">
        <v>39972</v>
      </c>
      <c r="B579" t="s">
        <v>7410</v>
      </c>
      <c r="C579" t="s">
        <v>7411</v>
      </c>
      <c r="D579" s="5">
        <v>0</v>
      </c>
      <c r="E579" s="39">
        <v>0.35</v>
      </c>
      <c r="F579" s="5">
        <v>0</v>
      </c>
      <c r="G579" t="s">
        <v>34422</v>
      </c>
    </row>
    <row r="580" spans="1:7" x14ac:dyDescent="0.25">
      <c r="A580" t="s">
        <v>39973</v>
      </c>
      <c r="B580" t="s">
        <v>7412</v>
      </c>
      <c r="C580" t="s">
        <v>7413</v>
      </c>
      <c r="D580" s="5">
        <v>0</v>
      </c>
      <c r="E580" s="39">
        <v>0.35</v>
      </c>
      <c r="F580" s="5">
        <v>0</v>
      </c>
      <c r="G580" t="s">
        <v>34422</v>
      </c>
    </row>
    <row r="581" spans="1:7" x14ac:dyDescent="0.25">
      <c r="A581" t="s">
        <v>39974</v>
      </c>
      <c r="B581" t="s">
        <v>7414</v>
      </c>
      <c r="C581" t="s">
        <v>7415</v>
      </c>
      <c r="D581" s="5">
        <v>0</v>
      </c>
      <c r="E581" s="39">
        <v>0.35</v>
      </c>
      <c r="F581" s="5">
        <v>0</v>
      </c>
      <c r="G581" t="s">
        <v>34422</v>
      </c>
    </row>
    <row r="582" spans="1:7" x14ac:dyDescent="0.25">
      <c r="A582" t="s">
        <v>39975</v>
      </c>
      <c r="B582" t="s">
        <v>7416</v>
      </c>
      <c r="C582" t="s">
        <v>8884</v>
      </c>
      <c r="D582" s="5">
        <v>0</v>
      </c>
      <c r="E582" s="39">
        <v>0.35</v>
      </c>
      <c r="F582" s="5">
        <v>0</v>
      </c>
      <c r="G582" t="s">
        <v>34422</v>
      </c>
    </row>
    <row r="583" spans="1:7" x14ac:dyDescent="0.25">
      <c r="A583" t="s">
        <v>39976</v>
      </c>
      <c r="B583" t="s">
        <v>7417</v>
      </c>
      <c r="C583" t="s">
        <v>7418</v>
      </c>
      <c r="D583" s="5">
        <v>0</v>
      </c>
      <c r="E583" s="39">
        <v>0.35</v>
      </c>
      <c r="F583" s="5">
        <v>0</v>
      </c>
      <c r="G583" t="s">
        <v>34422</v>
      </c>
    </row>
    <row r="584" spans="1:7" x14ac:dyDescent="0.25">
      <c r="A584" t="s">
        <v>39977</v>
      </c>
      <c r="B584" t="s">
        <v>7419</v>
      </c>
      <c r="C584" t="s">
        <v>8885</v>
      </c>
      <c r="D584" s="5">
        <v>0</v>
      </c>
      <c r="E584" s="39">
        <v>0.35</v>
      </c>
      <c r="F584" s="5">
        <v>0</v>
      </c>
      <c r="G584" t="s">
        <v>34422</v>
      </c>
    </row>
    <row r="585" spans="1:7" x14ac:dyDescent="0.25">
      <c r="A585" t="s">
        <v>39978</v>
      </c>
      <c r="B585" t="s">
        <v>7420</v>
      </c>
      <c r="C585" t="s">
        <v>7421</v>
      </c>
      <c r="D585" s="5">
        <v>0</v>
      </c>
      <c r="E585" s="39">
        <v>0.35</v>
      </c>
      <c r="F585" s="5">
        <v>0</v>
      </c>
      <c r="G585" t="s">
        <v>34422</v>
      </c>
    </row>
    <row r="586" spans="1:7" x14ac:dyDescent="0.25">
      <c r="A586" t="s">
        <v>39979</v>
      </c>
      <c r="B586" t="s">
        <v>7422</v>
      </c>
      <c r="C586" t="s">
        <v>8886</v>
      </c>
      <c r="D586" s="5">
        <v>0</v>
      </c>
      <c r="E586" s="39">
        <v>0.35</v>
      </c>
      <c r="F586" s="5">
        <v>0</v>
      </c>
      <c r="G586" t="s">
        <v>34422</v>
      </c>
    </row>
    <row r="587" spans="1:7" x14ac:dyDescent="0.25">
      <c r="A587" t="s">
        <v>39980</v>
      </c>
      <c r="B587" t="s">
        <v>7423</v>
      </c>
      <c r="C587" t="s">
        <v>7424</v>
      </c>
      <c r="D587" s="5">
        <v>0</v>
      </c>
      <c r="E587" s="39">
        <v>0.35</v>
      </c>
      <c r="F587" s="5">
        <v>0</v>
      </c>
      <c r="G587" t="s">
        <v>34422</v>
      </c>
    </row>
    <row r="588" spans="1:7" x14ac:dyDescent="0.25">
      <c r="A588" t="s">
        <v>39981</v>
      </c>
      <c r="B588" t="s">
        <v>7425</v>
      </c>
      <c r="C588" t="s">
        <v>8887</v>
      </c>
      <c r="D588" s="5">
        <v>0</v>
      </c>
      <c r="E588" s="39">
        <v>0.35</v>
      </c>
      <c r="F588" s="5">
        <v>0</v>
      </c>
      <c r="G588" t="s">
        <v>34422</v>
      </c>
    </row>
    <row r="589" spans="1:7" x14ac:dyDescent="0.25">
      <c r="A589" t="s">
        <v>39982</v>
      </c>
      <c r="B589" t="s">
        <v>7426</v>
      </c>
      <c r="C589" t="s">
        <v>7427</v>
      </c>
      <c r="D589" s="5">
        <v>0</v>
      </c>
      <c r="E589" s="39">
        <v>0.35</v>
      </c>
      <c r="F589" s="5">
        <v>0</v>
      </c>
      <c r="G589" t="s">
        <v>34422</v>
      </c>
    </row>
    <row r="590" spans="1:7" x14ac:dyDescent="0.25">
      <c r="A590" t="s">
        <v>39983</v>
      </c>
      <c r="B590" t="s">
        <v>7428</v>
      </c>
      <c r="C590" t="s">
        <v>8888</v>
      </c>
      <c r="D590" s="5">
        <v>0</v>
      </c>
      <c r="E590" s="39">
        <v>0.35</v>
      </c>
      <c r="F590" s="5">
        <v>0</v>
      </c>
      <c r="G590" t="s">
        <v>34422</v>
      </c>
    </row>
    <row r="591" spans="1:7" x14ac:dyDescent="0.25">
      <c r="A591" t="s">
        <v>39984</v>
      </c>
      <c r="B591" t="s">
        <v>7429</v>
      </c>
      <c r="C591" t="s">
        <v>7430</v>
      </c>
      <c r="D591" s="5">
        <v>0</v>
      </c>
      <c r="E591" s="39">
        <v>0.35</v>
      </c>
      <c r="F591" s="5">
        <v>0</v>
      </c>
      <c r="G591" t="s">
        <v>34422</v>
      </c>
    </row>
    <row r="592" spans="1:7" x14ac:dyDescent="0.25">
      <c r="A592" t="s">
        <v>39985</v>
      </c>
      <c r="B592" t="s">
        <v>7431</v>
      </c>
      <c r="C592" t="s">
        <v>8889</v>
      </c>
      <c r="D592" s="5">
        <v>0</v>
      </c>
      <c r="E592" s="39">
        <v>0.35</v>
      </c>
      <c r="F592" s="5">
        <v>0</v>
      </c>
      <c r="G592" t="s">
        <v>34422</v>
      </c>
    </row>
    <row r="593" spans="1:7" x14ac:dyDescent="0.25">
      <c r="A593" t="s">
        <v>39986</v>
      </c>
      <c r="B593" t="s">
        <v>7432</v>
      </c>
      <c r="C593" t="s">
        <v>7433</v>
      </c>
      <c r="D593" s="5">
        <v>0</v>
      </c>
      <c r="E593" s="39">
        <v>0.35</v>
      </c>
      <c r="F593" s="5">
        <v>0</v>
      </c>
      <c r="G593" t="s">
        <v>34422</v>
      </c>
    </row>
    <row r="594" spans="1:7" x14ac:dyDescent="0.25">
      <c r="A594" t="s">
        <v>39987</v>
      </c>
      <c r="B594" t="s">
        <v>27634</v>
      </c>
      <c r="C594" t="s">
        <v>27635</v>
      </c>
      <c r="D594" s="5">
        <v>0</v>
      </c>
      <c r="E594" s="39">
        <v>0.35</v>
      </c>
      <c r="F594" s="5">
        <v>0</v>
      </c>
      <c r="G594" t="s">
        <v>34422</v>
      </c>
    </row>
    <row r="595" spans="1:7" x14ac:dyDescent="0.25">
      <c r="A595" t="s">
        <v>39988</v>
      </c>
      <c r="B595" t="s">
        <v>27640</v>
      </c>
      <c r="C595" t="s">
        <v>27641</v>
      </c>
      <c r="D595" s="5">
        <v>0</v>
      </c>
      <c r="E595" s="39">
        <v>0.35</v>
      </c>
      <c r="F595" s="5">
        <v>0</v>
      </c>
      <c r="G595" t="s">
        <v>34422</v>
      </c>
    </row>
    <row r="596" spans="1:7" x14ac:dyDescent="0.25">
      <c r="A596" t="s">
        <v>39989</v>
      </c>
      <c r="B596" t="s">
        <v>27661</v>
      </c>
      <c r="C596" t="s">
        <v>27662</v>
      </c>
      <c r="D596" s="5">
        <v>0</v>
      </c>
      <c r="E596" s="39">
        <v>0.35</v>
      </c>
      <c r="F596" s="5">
        <v>0</v>
      </c>
      <c r="G596" t="s">
        <v>34422</v>
      </c>
    </row>
    <row r="597" spans="1:7" x14ac:dyDescent="0.25">
      <c r="A597" t="s">
        <v>39990</v>
      </c>
      <c r="B597" t="s">
        <v>27663</v>
      </c>
      <c r="C597" t="s">
        <v>27664</v>
      </c>
      <c r="D597" s="5">
        <v>0</v>
      </c>
      <c r="E597" s="39">
        <v>0.35</v>
      </c>
      <c r="F597" s="5">
        <v>0</v>
      </c>
      <c r="G597" t="s">
        <v>34422</v>
      </c>
    </row>
    <row r="598" spans="1:7" x14ac:dyDescent="0.25">
      <c r="A598" t="s">
        <v>39991</v>
      </c>
      <c r="B598" t="s">
        <v>27638</v>
      </c>
      <c r="C598" t="s">
        <v>27639</v>
      </c>
      <c r="D598" s="5">
        <v>0</v>
      </c>
      <c r="E598" s="39">
        <v>0.35</v>
      </c>
      <c r="F598" s="5">
        <v>0</v>
      </c>
      <c r="G598" t="s">
        <v>34422</v>
      </c>
    </row>
    <row r="599" spans="1:7" x14ac:dyDescent="0.25">
      <c r="A599" t="s">
        <v>39992</v>
      </c>
      <c r="B599" t="s">
        <v>4001</v>
      </c>
      <c r="C599" t="s">
        <v>3999</v>
      </c>
      <c r="D599" s="5">
        <v>0</v>
      </c>
      <c r="E599" s="39">
        <v>0.35</v>
      </c>
      <c r="F599" s="5">
        <v>0</v>
      </c>
      <c r="G599" t="s">
        <v>34422</v>
      </c>
    </row>
    <row r="600" spans="1:7" x14ac:dyDescent="0.25">
      <c r="A600" t="s">
        <v>39993</v>
      </c>
      <c r="B600" t="s">
        <v>27636</v>
      </c>
      <c r="C600" t="s">
        <v>27637</v>
      </c>
      <c r="D600" s="5">
        <v>0</v>
      </c>
      <c r="E600" s="39">
        <v>0.35</v>
      </c>
      <c r="F600" s="5">
        <v>0</v>
      </c>
      <c r="G600" t="s">
        <v>34422</v>
      </c>
    </row>
    <row r="601" spans="1:7" x14ac:dyDescent="0.25">
      <c r="A601" t="s">
        <v>39994</v>
      </c>
      <c r="B601" t="s">
        <v>27642</v>
      </c>
      <c r="C601" t="s">
        <v>27643</v>
      </c>
      <c r="D601" s="5">
        <v>0</v>
      </c>
      <c r="E601" s="39">
        <v>0.35</v>
      </c>
      <c r="F601" s="5">
        <v>0</v>
      </c>
      <c r="G601" t="s">
        <v>34422</v>
      </c>
    </row>
    <row r="602" spans="1:7" x14ac:dyDescent="0.25">
      <c r="A602" t="s">
        <v>39995</v>
      </c>
      <c r="B602" t="s">
        <v>27656</v>
      </c>
      <c r="C602" t="s">
        <v>27657</v>
      </c>
      <c r="D602" s="5">
        <v>0</v>
      </c>
      <c r="E602" s="39">
        <v>0.35</v>
      </c>
      <c r="F602" s="5">
        <v>0</v>
      </c>
      <c r="G602" t="s">
        <v>34422</v>
      </c>
    </row>
    <row r="603" spans="1:7" x14ac:dyDescent="0.25">
      <c r="A603" t="s">
        <v>39996</v>
      </c>
      <c r="B603" t="s">
        <v>27644</v>
      </c>
      <c r="C603" t="s">
        <v>27645</v>
      </c>
      <c r="D603" s="5">
        <v>0</v>
      </c>
      <c r="E603" s="39">
        <v>0.35</v>
      </c>
      <c r="F603" s="5">
        <v>0</v>
      </c>
      <c r="G603" t="s">
        <v>34422</v>
      </c>
    </row>
    <row r="604" spans="1:7" x14ac:dyDescent="0.25">
      <c r="A604" t="s">
        <v>39997</v>
      </c>
      <c r="B604" t="s">
        <v>27652</v>
      </c>
      <c r="C604" t="s">
        <v>27653</v>
      </c>
      <c r="D604" s="5">
        <v>0</v>
      </c>
      <c r="E604" s="39">
        <v>0.35</v>
      </c>
      <c r="F604" s="5">
        <v>0</v>
      </c>
      <c r="G604" t="s">
        <v>34422</v>
      </c>
    </row>
    <row r="605" spans="1:7" x14ac:dyDescent="0.25">
      <c r="A605" t="s">
        <v>39998</v>
      </c>
      <c r="B605" t="s">
        <v>27646</v>
      </c>
      <c r="C605" t="s">
        <v>27647</v>
      </c>
      <c r="D605" s="5">
        <v>0</v>
      </c>
      <c r="E605" s="39">
        <v>0.35</v>
      </c>
      <c r="F605" s="5">
        <v>0</v>
      </c>
      <c r="G605" t="s">
        <v>34422</v>
      </c>
    </row>
    <row r="606" spans="1:7" x14ac:dyDescent="0.25">
      <c r="A606" t="s">
        <v>39999</v>
      </c>
      <c r="B606" t="s">
        <v>27631</v>
      </c>
      <c r="C606" t="s">
        <v>27632</v>
      </c>
      <c r="D606" s="5">
        <v>0</v>
      </c>
      <c r="E606" s="39">
        <v>0.35</v>
      </c>
      <c r="F606" s="5">
        <v>0</v>
      </c>
      <c r="G606" t="s">
        <v>34422</v>
      </c>
    </row>
    <row r="607" spans="1:7" x14ac:dyDescent="0.25">
      <c r="A607" t="s">
        <v>40000</v>
      </c>
      <c r="B607" t="s">
        <v>27665</v>
      </c>
      <c r="C607" t="s">
        <v>27666</v>
      </c>
      <c r="D607" s="5">
        <v>0</v>
      </c>
      <c r="E607" s="39">
        <v>0.35</v>
      </c>
      <c r="F607" s="5">
        <v>0</v>
      </c>
      <c r="G607" t="s">
        <v>34422</v>
      </c>
    </row>
    <row r="608" spans="1:7" x14ac:dyDescent="0.25">
      <c r="A608" t="s">
        <v>40001</v>
      </c>
      <c r="B608" t="s">
        <v>27654</v>
      </c>
      <c r="C608" t="s">
        <v>27655</v>
      </c>
      <c r="D608" s="5">
        <v>0</v>
      </c>
      <c r="E608" s="39">
        <v>0.35</v>
      </c>
      <c r="F608" s="5">
        <v>0</v>
      </c>
      <c r="G608" t="s">
        <v>34422</v>
      </c>
    </row>
    <row r="609" spans="1:7" x14ac:dyDescent="0.25">
      <c r="A609" t="s">
        <v>40002</v>
      </c>
      <c r="B609" t="s">
        <v>27691</v>
      </c>
      <c r="C609" t="s">
        <v>27692</v>
      </c>
      <c r="D609" s="5">
        <v>743.64</v>
      </c>
      <c r="E609" s="39">
        <v>0.35</v>
      </c>
      <c r="F609" s="5">
        <v>483.36599999999999</v>
      </c>
      <c r="G609" s="31">
        <v>1</v>
      </c>
    </row>
    <row r="610" spans="1:7" x14ac:dyDescent="0.25">
      <c r="A610" t="s">
        <v>40003</v>
      </c>
      <c r="B610" t="s">
        <v>28035</v>
      </c>
      <c r="C610" t="s">
        <v>28036</v>
      </c>
      <c r="D610" s="5">
        <v>0</v>
      </c>
      <c r="E610" s="39">
        <v>0.35</v>
      </c>
      <c r="F610" s="5">
        <v>0</v>
      </c>
      <c r="G610" t="s">
        <v>34422</v>
      </c>
    </row>
    <row r="611" spans="1:7" x14ac:dyDescent="0.25">
      <c r="A611" t="s">
        <v>40004</v>
      </c>
      <c r="B611" t="s">
        <v>28037</v>
      </c>
      <c r="C611" t="s">
        <v>28038</v>
      </c>
      <c r="D611" s="5">
        <v>0</v>
      </c>
      <c r="E611" s="39">
        <v>0.35</v>
      </c>
      <c r="F611" s="5">
        <v>0</v>
      </c>
      <c r="G611" t="s">
        <v>34422</v>
      </c>
    </row>
    <row r="612" spans="1:7" x14ac:dyDescent="0.25">
      <c r="A612" t="s">
        <v>40005</v>
      </c>
      <c r="B612" t="s">
        <v>28701</v>
      </c>
      <c r="C612" t="s">
        <v>28700</v>
      </c>
      <c r="D612" s="5">
        <v>50.81</v>
      </c>
      <c r="E612" s="39">
        <v>0.35</v>
      </c>
      <c r="F612" s="5">
        <v>33.026500000000006</v>
      </c>
      <c r="G612" s="31">
        <v>1</v>
      </c>
    </row>
    <row r="613" spans="1:7" x14ac:dyDescent="0.25">
      <c r="A613" t="s">
        <v>40006</v>
      </c>
      <c r="B613" t="s">
        <v>28720</v>
      </c>
      <c r="C613" t="s">
        <v>28721</v>
      </c>
      <c r="D613" s="5">
        <v>84.68</v>
      </c>
      <c r="E613" s="39">
        <v>0.35</v>
      </c>
      <c r="F613" s="5">
        <v>55.042000000000009</v>
      </c>
      <c r="G613" s="31">
        <v>1</v>
      </c>
    </row>
    <row r="614" spans="1:7" x14ac:dyDescent="0.25">
      <c r="A614" t="s">
        <v>40007</v>
      </c>
      <c r="B614" t="s">
        <v>27997</v>
      </c>
      <c r="C614" t="s">
        <v>27998</v>
      </c>
      <c r="D614" s="5">
        <v>90.33</v>
      </c>
      <c r="E614" s="39">
        <v>0.35</v>
      </c>
      <c r="F614" s="5">
        <v>58.714500000000001</v>
      </c>
      <c r="G614" s="31">
        <v>1</v>
      </c>
    </row>
    <row r="615" spans="1:7" x14ac:dyDescent="0.25">
      <c r="A615" t="s">
        <v>40008</v>
      </c>
      <c r="B615" t="s">
        <v>28596</v>
      </c>
      <c r="C615" t="s">
        <v>28597</v>
      </c>
      <c r="D615" s="5">
        <v>112.91</v>
      </c>
      <c r="E615" s="39">
        <v>0.35</v>
      </c>
      <c r="F615" s="5">
        <v>73.391499999999994</v>
      </c>
      <c r="G615" s="31">
        <v>1</v>
      </c>
    </row>
    <row r="616" spans="1:7" x14ac:dyDescent="0.25">
      <c r="A616" t="s">
        <v>40009</v>
      </c>
      <c r="B616" t="s">
        <v>27995</v>
      </c>
      <c r="C616" t="s">
        <v>27996</v>
      </c>
      <c r="D616" s="5">
        <v>225.82</v>
      </c>
      <c r="E616" s="39">
        <v>0.35</v>
      </c>
      <c r="F616" s="5">
        <v>146.78299999999999</v>
      </c>
      <c r="G616" s="31">
        <v>1</v>
      </c>
    </row>
    <row r="617" spans="1:7" x14ac:dyDescent="0.25">
      <c r="A617" t="s">
        <v>40010</v>
      </c>
      <c r="B617" t="s">
        <v>28711</v>
      </c>
      <c r="C617" t="s">
        <v>28710</v>
      </c>
      <c r="D617" s="5">
        <v>225.82</v>
      </c>
      <c r="E617" s="39">
        <v>0.35</v>
      </c>
      <c r="F617" s="5">
        <v>146.78299999999999</v>
      </c>
      <c r="G617" s="31">
        <v>1</v>
      </c>
    </row>
    <row r="618" spans="1:7" x14ac:dyDescent="0.25">
      <c r="A618" t="s">
        <v>40011</v>
      </c>
      <c r="B618" t="s">
        <v>27569</v>
      </c>
      <c r="C618" t="s">
        <v>27570</v>
      </c>
      <c r="D618" s="5">
        <v>243.96</v>
      </c>
      <c r="E618" s="39">
        <v>0.35</v>
      </c>
      <c r="F618" s="5">
        <v>158.57400000000001</v>
      </c>
      <c r="G618" s="31">
        <v>1</v>
      </c>
    </row>
    <row r="619" spans="1:7" x14ac:dyDescent="0.25">
      <c r="A619" t="s">
        <v>40012</v>
      </c>
      <c r="B619" t="s">
        <v>28799</v>
      </c>
      <c r="C619" t="s">
        <v>27860</v>
      </c>
      <c r="D619" s="5">
        <v>280.04000000000002</v>
      </c>
      <c r="E619" s="39">
        <v>0.35</v>
      </c>
      <c r="F619" s="5">
        <v>182.02600000000001</v>
      </c>
      <c r="G619" s="31">
        <v>1</v>
      </c>
    </row>
    <row r="620" spans="1:7" x14ac:dyDescent="0.25">
      <c r="A620" t="s">
        <v>40013</v>
      </c>
      <c r="B620" t="s">
        <v>27787</v>
      </c>
      <c r="C620" t="s">
        <v>27788</v>
      </c>
      <c r="D620" s="5">
        <v>284.25</v>
      </c>
      <c r="E620" s="39">
        <v>0.35</v>
      </c>
      <c r="F620" s="5">
        <v>184.76250000000002</v>
      </c>
      <c r="G620" s="31">
        <v>1</v>
      </c>
    </row>
    <row r="621" spans="1:7" x14ac:dyDescent="0.25">
      <c r="A621" t="s">
        <v>40014</v>
      </c>
      <c r="B621" t="s">
        <v>27799</v>
      </c>
      <c r="C621" t="s">
        <v>27800</v>
      </c>
      <c r="D621" s="5">
        <v>284.25</v>
      </c>
      <c r="E621" s="39">
        <v>0.35</v>
      </c>
      <c r="F621" s="5">
        <v>184.76250000000002</v>
      </c>
      <c r="G621" s="31">
        <v>1</v>
      </c>
    </row>
    <row r="622" spans="1:7" x14ac:dyDescent="0.25">
      <c r="A622" t="s">
        <v>40015</v>
      </c>
      <c r="B622" t="s">
        <v>28590</v>
      </c>
      <c r="C622" t="s">
        <v>28591</v>
      </c>
      <c r="D622" s="5">
        <v>338.74</v>
      </c>
      <c r="E622" s="39">
        <v>0.35</v>
      </c>
      <c r="F622" s="5">
        <v>220.18100000000001</v>
      </c>
      <c r="G622" s="31">
        <v>1</v>
      </c>
    </row>
    <row r="623" spans="1:7" x14ac:dyDescent="0.25">
      <c r="A623" t="s">
        <v>40016</v>
      </c>
      <c r="B623" t="s">
        <v>28687</v>
      </c>
      <c r="C623" t="s">
        <v>28686</v>
      </c>
      <c r="D623" s="5">
        <v>351.94</v>
      </c>
      <c r="E623" s="39">
        <v>0.35</v>
      </c>
      <c r="F623" s="5">
        <v>228.761</v>
      </c>
      <c r="G623" s="31">
        <v>1</v>
      </c>
    </row>
    <row r="624" spans="1:7" x14ac:dyDescent="0.25">
      <c r="A624" t="s">
        <v>40017</v>
      </c>
      <c r="B624" t="s">
        <v>28657</v>
      </c>
      <c r="C624" t="s">
        <v>28658</v>
      </c>
      <c r="D624" s="5">
        <v>354.87</v>
      </c>
      <c r="E624" s="39">
        <v>0.35</v>
      </c>
      <c r="F624" s="5">
        <v>230.66550000000001</v>
      </c>
      <c r="G624" s="31">
        <v>1</v>
      </c>
    </row>
    <row r="625" spans="1:7" x14ac:dyDescent="0.25">
      <c r="A625" t="s">
        <v>40018</v>
      </c>
      <c r="B625" t="s">
        <v>28645</v>
      </c>
      <c r="C625" t="s">
        <v>28646</v>
      </c>
      <c r="D625" s="5">
        <v>451.65</v>
      </c>
      <c r="E625" s="39">
        <v>0.35</v>
      </c>
      <c r="F625" s="5">
        <v>293.57249999999999</v>
      </c>
      <c r="G625" s="31">
        <v>1</v>
      </c>
    </row>
    <row r="626" spans="1:7" x14ac:dyDescent="0.25">
      <c r="A626" t="s">
        <v>40019</v>
      </c>
      <c r="B626" t="s">
        <v>28734</v>
      </c>
      <c r="C626" t="s">
        <v>28733</v>
      </c>
      <c r="D626" s="5">
        <v>846.84</v>
      </c>
      <c r="E626" s="39">
        <v>0.35</v>
      </c>
      <c r="F626" s="5">
        <v>550.44600000000003</v>
      </c>
      <c r="G626" s="31">
        <v>1</v>
      </c>
    </row>
    <row r="627" spans="1:7" x14ac:dyDescent="0.25">
      <c r="A627" t="s">
        <v>40020</v>
      </c>
      <c r="B627" t="s">
        <v>28717</v>
      </c>
      <c r="C627" t="s">
        <v>28716</v>
      </c>
      <c r="D627" s="5">
        <v>903.29</v>
      </c>
      <c r="E627" s="39">
        <v>0.35</v>
      </c>
      <c r="F627" s="5">
        <v>587.13850000000002</v>
      </c>
      <c r="G627" s="31">
        <v>1</v>
      </c>
    </row>
    <row r="628" spans="1:7" x14ac:dyDescent="0.25">
      <c r="A628" t="s">
        <v>40021</v>
      </c>
      <c r="B628" t="s">
        <v>28970</v>
      </c>
      <c r="C628" t="s">
        <v>28971</v>
      </c>
      <c r="D628" s="5">
        <v>1157.5999999999999</v>
      </c>
      <c r="E628" s="39">
        <v>0.35</v>
      </c>
      <c r="F628" s="5">
        <v>752.43999999999994</v>
      </c>
      <c r="G628" s="31">
        <v>1</v>
      </c>
    </row>
    <row r="629" spans="1:7" x14ac:dyDescent="0.25">
      <c r="A629" t="s">
        <v>40022</v>
      </c>
      <c r="B629" t="s">
        <v>15202</v>
      </c>
      <c r="C629" t="s">
        <v>15203</v>
      </c>
      <c r="D629" s="5">
        <v>2129.19</v>
      </c>
      <c r="E629" s="39">
        <v>0.35</v>
      </c>
      <c r="F629" s="5">
        <v>1383.9735000000001</v>
      </c>
      <c r="G629" s="31">
        <v>1</v>
      </c>
    </row>
    <row r="630" spans="1:7" x14ac:dyDescent="0.25">
      <c r="A630" t="s">
        <v>40023</v>
      </c>
      <c r="B630" t="s">
        <v>4727</v>
      </c>
      <c r="C630" t="s">
        <v>4728</v>
      </c>
      <c r="D630" s="5">
        <v>2596.44</v>
      </c>
      <c r="E630" s="39">
        <v>0.35</v>
      </c>
      <c r="F630" s="5">
        <v>1687.6860000000001</v>
      </c>
      <c r="G630" s="31">
        <v>1</v>
      </c>
    </row>
    <row r="631" spans="1:7" x14ac:dyDescent="0.25">
      <c r="A631" t="s">
        <v>40024</v>
      </c>
      <c r="B631" t="s">
        <v>28737</v>
      </c>
      <c r="C631" t="s">
        <v>28738</v>
      </c>
      <c r="D631" s="5">
        <v>2709.88</v>
      </c>
      <c r="E631" s="39">
        <v>0.35</v>
      </c>
      <c r="F631" s="5">
        <v>1761.422</v>
      </c>
      <c r="G631" s="31">
        <v>1</v>
      </c>
    </row>
    <row r="632" spans="1:7" x14ac:dyDescent="0.25">
      <c r="A632" t="s">
        <v>40025</v>
      </c>
      <c r="B632" t="s">
        <v>28636</v>
      </c>
      <c r="C632" t="s">
        <v>28637</v>
      </c>
      <c r="D632" s="5">
        <v>3709.96</v>
      </c>
      <c r="E632" s="39">
        <v>0.35</v>
      </c>
      <c r="F632" s="5">
        <v>2411.4740000000002</v>
      </c>
      <c r="G632" s="31">
        <v>1</v>
      </c>
    </row>
    <row r="633" spans="1:7" x14ac:dyDescent="0.25">
      <c r="A633" t="s">
        <v>40026</v>
      </c>
      <c r="B633" t="s">
        <v>28873</v>
      </c>
      <c r="C633" t="s">
        <v>28874</v>
      </c>
      <c r="D633" s="5">
        <v>7487.45</v>
      </c>
      <c r="E633" s="39">
        <v>0.35</v>
      </c>
      <c r="F633" s="5">
        <v>4866.8424999999997</v>
      </c>
      <c r="G633" s="31">
        <v>1</v>
      </c>
    </row>
    <row r="634" spans="1:7" x14ac:dyDescent="0.25">
      <c r="A634" t="s">
        <v>40027</v>
      </c>
      <c r="B634" t="s">
        <v>28838</v>
      </c>
      <c r="C634" t="s">
        <v>28839</v>
      </c>
      <c r="D634" s="5">
        <v>7637.55</v>
      </c>
      <c r="E634" s="39">
        <v>0.35</v>
      </c>
      <c r="F634" s="5">
        <v>4964.4075000000003</v>
      </c>
      <c r="G634" s="31">
        <v>1</v>
      </c>
    </row>
    <row r="635" spans="1:7" x14ac:dyDescent="0.25">
      <c r="A635" t="s">
        <v>40028</v>
      </c>
      <c r="B635" t="s">
        <v>15200</v>
      </c>
      <c r="C635" t="s">
        <v>15201</v>
      </c>
      <c r="D635" s="5">
        <v>14786.06</v>
      </c>
      <c r="E635" s="39">
        <v>0.35</v>
      </c>
      <c r="F635" s="5">
        <v>9610.9390000000003</v>
      </c>
      <c r="G635" s="31">
        <v>1</v>
      </c>
    </row>
    <row r="636" spans="1:7" x14ac:dyDescent="0.25">
      <c r="A636" t="s">
        <v>40029</v>
      </c>
      <c r="B636" t="s">
        <v>27471</v>
      </c>
      <c r="C636" t="s">
        <v>27472</v>
      </c>
      <c r="D636" s="5">
        <v>35480.639999999999</v>
      </c>
      <c r="E636" s="39">
        <v>0.35</v>
      </c>
      <c r="F636" s="5">
        <v>23062.416000000001</v>
      </c>
      <c r="G636" s="31">
        <v>1</v>
      </c>
    </row>
    <row r="637" spans="1:7" x14ac:dyDescent="0.25">
      <c r="A637" t="s">
        <v>40030</v>
      </c>
      <c r="B637" t="s">
        <v>29223</v>
      </c>
      <c r="C637" t="s">
        <v>29222</v>
      </c>
      <c r="D637" s="5">
        <v>65349.02</v>
      </c>
      <c r="E637" s="39">
        <v>0.35</v>
      </c>
      <c r="F637" s="5">
        <v>42476.862999999998</v>
      </c>
      <c r="G637" s="31">
        <v>1</v>
      </c>
    </row>
    <row r="638" spans="1:7" x14ac:dyDescent="0.25">
      <c r="A638" t="s">
        <v>40031</v>
      </c>
      <c r="B638" t="s">
        <v>28991</v>
      </c>
      <c r="C638" t="s">
        <v>28992</v>
      </c>
      <c r="D638" s="5">
        <v>153775.04999999999</v>
      </c>
      <c r="E638" s="39">
        <v>0.35</v>
      </c>
      <c r="F638" s="5">
        <v>99953.782500000001</v>
      </c>
      <c r="G638" s="31">
        <v>1</v>
      </c>
    </row>
    <row r="639" spans="1:7" x14ac:dyDescent="0.25">
      <c r="A639" t="s">
        <v>40032</v>
      </c>
      <c r="B639" t="s">
        <v>28763</v>
      </c>
      <c r="C639" t="s">
        <v>28764</v>
      </c>
      <c r="D639" s="5">
        <v>506618.89</v>
      </c>
      <c r="E639" s="39">
        <v>0.35</v>
      </c>
      <c r="F639" s="5">
        <v>329302.27850000001</v>
      </c>
      <c r="G639" s="31">
        <v>1</v>
      </c>
    </row>
    <row r="640" spans="1:7" x14ac:dyDescent="0.25">
      <c r="A640" t="s">
        <v>40033</v>
      </c>
      <c r="B640" t="s">
        <v>28575</v>
      </c>
      <c r="C640" t="s">
        <v>28576</v>
      </c>
      <c r="D640" s="5">
        <v>709683.68</v>
      </c>
      <c r="E640" s="39">
        <v>0.35</v>
      </c>
      <c r="F640" s="5">
        <v>461294.39200000005</v>
      </c>
      <c r="G640" s="31">
        <v>1</v>
      </c>
    </row>
    <row r="641" spans="1:7" x14ac:dyDescent="0.25">
      <c r="A641" t="s">
        <v>40034</v>
      </c>
      <c r="B641" t="s">
        <v>2747</v>
      </c>
      <c r="C641" t="s">
        <v>2748</v>
      </c>
      <c r="D641" s="5">
        <v>0</v>
      </c>
      <c r="E641" s="39">
        <v>0.35</v>
      </c>
      <c r="F641" s="5">
        <v>0</v>
      </c>
      <c r="G641" t="s">
        <v>34422</v>
      </c>
    </row>
    <row r="642" spans="1:7" x14ac:dyDescent="0.25">
      <c r="A642" t="s">
        <v>40035</v>
      </c>
      <c r="B642" t="s">
        <v>1895</v>
      </c>
      <c r="C642" t="s">
        <v>1896</v>
      </c>
      <c r="D642" s="5">
        <v>0</v>
      </c>
      <c r="E642" s="39">
        <v>0.35</v>
      </c>
      <c r="F642" s="5">
        <v>0</v>
      </c>
      <c r="G642" t="s">
        <v>34422</v>
      </c>
    </row>
    <row r="643" spans="1:7" x14ac:dyDescent="0.25">
      <c r="A643" t="s">
        <v>40036</v>
      </c>
      <c r="B643" t="s">
        <v>2518</v>
      </c>
      <c r="C643" t="s">
        <v>2519</v>
      </c>
      <c r="D643" s="5">
        <v>0</v>
      </c>
      <c r="E643" s="39">
        <v>0.35</v>
      </c>
      <c r="F643" s="5">
        <v>0</v>
      </c>
      <c r="G643" t="s">
        <v>34422</v>
      </c>
    </row>
    <row r="644" spans="1:7" x14ac:dyDescent="0.25">
      <c r="A644" t="s">
        <v>40037</v>
      </c>
      <c r="B644" t="s">
        <v>2520</v>
      </c>
      <c r="C644" t="s">
        <v>2521</v>
      </c>
      <c r="D644" s="5">
        <v>0</v>
      </c>
      <c r="E644" s="39">
        <v>0.35</v>
      </c>
      <c r="F644" s="5">
        <v>0</v>
      </c>
      <c r="G644" t="s">
        <v>34422</v>
      </c>
    </row>
    <row r="645" spans="1:7" x14ac:dyDescent="0.25">
      <c r="A645" t="s">
        <v>40038</v>
      </c>
      <c r="B645" t="s">
        <v>5755</v>
      </c>
      <c r="C645" t="s">
        <v>9125</v>
      </c>
      <c r="D645" s="5">
        <v>0</v>
      </c>
      <c r="E645" s="39">
        <v>0.35</v>
      </c>
      <c r="F645" s="5">
        <v>0</v>
      </c>
      <c r="G645" t="s">
        <v>34422</v>
      </c>
    </row>
    <row r="646" spans="1:7" x14ac:dyDescent="0.25">
      <c r="A646" t="s">
        <v>40039</v>
      </c>
      <c r="B646" t="s">
        <v>5756</v>
      </c>
      <c r="C646" t="s">
        <v>9125</v>
      </c>
      <c r="D646" s="5">
        <v>0</v>
      </c>
      <c r="E646" s="39">
        <v>0.35</v>
      </c>
      <c r="F646" s="5">
        <v>0</v>
      </c>
      <c r="G646" t="s">
        <v>34422</v>
      </c>
    </row>
    <row r="647" spans="1:7" x14ac:dyDescent="0.25">
      <c r="A647" t="s">
        <v>40040</v>
      </c>
      <c r="B647" t="s">
        <v>7932</v>
      </c>
      <c r="C647" t="s">
        <v>7933</v>
      </c>
      <c r="D647" s="5">
        <v>0</v>
      </c>
      <c r="E647" s="39">
        <v>0.35</v>
      </c>
      <c r="F647" s="5">
        <v>0</v>
      </c>
      <c r="G647" t="s">
        <v>34422</v>
      </c>
    </row>
    <row r="648" spans="1:7" x14ac:dyDescent="0.25">
      <c r="A648" t="s">
        <v>40041</v>
      </c>
      <c r="B648" t="s">
        <v>7915</v>
      </c>
      <c r="C648" t="s">
        <v>7916</v>
      </c>
      <c r="D648" s="5">
        <v>0</v>
      </c>
      <c r="E648" s="39">
        <v>0.35</v>
      </c>
      <c r="F648" s="5">
        <v>0</v>
      </c>
      <c r="G648" t="s">
        <v>34422</v>
      </c>
    </row>
    <row r="649" spans="1:7" x14ac:dyDescent="0.25">
      <c r="A649" t="s">
        <v>40042</v>
      </c>
      <c r="B649" t="s">
        <v>7917</v>
      </c>
      <c r="C649" t="s">
        <v>7918</v>
      </c>
      <c r="D649" s="5">
        <v>0</v>
      </c>
      <c r="E649" s="39">
        <v>0.35</v>
      </c>
      <c r="F649" s="5">
        <v>0</v>
      </c>
      <c r="G649" t="s">
        <v>34422</v>
      </c>
    </row>
    <row r="650" spans="1:7" x14ac:dyDescent="0.25">
      <c r="A650" t="s">
        <v>40043</v>
      </c>
      <c r="B650" t="s">
        <v>8737</v>
      </c>
      <c r="C650" t="s">
        <v>8738</v>
      </c>
      <c r="D650" s="5">
        <v>0</v>
      </c>
      <c r="E650" s="39">
        <v>0.35</v>
      </c>
      <c r="F650" s="5">
        <v>0</v>
      </c>
      <c r="G650" t="s">
        <v>34422</v>
      </c>
    </row>
    <row r="651" spans="1:7" x14ac:dyDescent="0.25">
      <c r="A651" t="s">
        <v>40044</v>
      </c>
      <c r="B651" t="s">
        <v>8739</v>
      </c>
      <c r="C651" t="s">
        <v>8740</v>
      </c>
      <c r="D651" s="5">
        <v>0</v>
      </c>
      <c r="E651" s="39">
        <v>0.35</v>
      </c>
      <c r="F651" s="5">
        <v>0</v>
      </c>
      <c r="G651" t="s">
        <v>34422</v>
      </c>
    </row>
    <row r="652" spans="1:7" x14ac:dyDescent="0.25">
      <c r="A652" t="s">
        <v>40045</v>
      </c>
      <c r="B652" t="s">
        <v>7919</v>
      </c>
      <c r="C652" t="s">
        <v>7920</v>
      </c>
      <c r="D652" s="5">
        <v>0</v>
      </c>
      <c r="E652" s="39">
        <v>0.35</v>
      </c>
      <c r="F652" s="5">
        <v>0</v>
      </c>
      <c r="G652" t="s">
        <v>34422</v>
      </c>
    </row>
    <row r="653" spans="1:7" x14ac:dyDescent="0.25">
      <c r="A653" t="s">
        <v>40046</v>
      </c>
      <c r="B653" t="s">
        <v>8745</v>
      </c>
      <c r="C653" t="s">
        <v>8746</v>
      </c>
      <c r="D653" s="5">
        <v>0</v>
      </c>
      <c r="E653" s="39">
        <v>0.35</v>
      </c>
      <c r="F653" s="5">
        <v>0</v>
      </c>
      <c r="G653" t="s">
        <v>34422</v>
      </c>
    </row>
    <row r="654" spans="1:7" x14ac:dyDescent="0.25">
      <c r="A654" t="s">
        <v>40047</v>
      </c>
      <c r="B654" t="s">
        <v>8747</v>
      </c>
      <c r="C654" t="s">
        <v>8748</v>
      </c>
      <c r="D654" s="5">
        <v>0</v>
      </c>
      <c r="E654" s="39">
        <v>0.35</v>
      </c>
      <c r="F654" s="5">
        <v>0</v>
      </c>
      <c r="G654" t="s">
        <v>34422</v>
      </c>
    </row>
    <row r="655" spans="1:7" x14ac:dyDescent="0.25">
      <c r="A655" t="s">
        <v>40048</v>
      </c>
      <c r="B655" t="s">
        <v>8753</v>
      </c>
      <c r="C655" t="s">
        <v>8754</v>
      </c>
      <c r="D655" s="5">
        <v>0</v>
      </c>
      <c r="E655" s="39">
        <v>0.35</v>
      </c>
      <c r="F655" s="5">
        <v>0</v>
      </c>
      <c r="G655" t="s">
        <v>34422</v>
      </c>
    </row>
    <row r="656" spans="1:7" x14ac:dyDescent="0.25">
      <c r="A656" t="s">
        <v>40049</v>
      </c>
      <c r="B656" t="s">
        <v>8759</v>
      </c>
      <c r="C656" t="s">
        <v>8760</v>
      </c>
      <c r="D656" s="5">
        <v>0</v>
      </c>
      <c r="E656" s="39">
        <v>0.35</v>
      </c>
      <c r="F656" s="5">
        <v>0</v>
      </c>
      <c r="G656" t="s">
        <v>34422</v>
      </c>
    </row>
    <row r="657" spans="1:7" x14ac:dyDescent="0.25">
      <c r="A657" t="s">
        <v>40050</v>
      </c>
      <c r="B657" t="s">
        <v>8761</v>
      </c>
      <c r="C657" t="s">
        <v>8762</v>
      </c>
      <c r="D657" s="5">
        <v>0</v>
      </c>
      <c r="E657" s="39">
        <v>0.35</v>
      </c>
      <c r="F657" s="5">
        <v>0</v>
      </c>
      <c r="G657" t="s">
        <v>34422</v>
      </c>
    </row>
    <row r="658" spans="1:7" x14ac:dyDescent="0.25">
      <c r="A658" t="s">
        <v>40051</v>
      </c>
      <c r="B658" t="s">
        <v>8767</v>
      </c>
      <c r="C658" t="s">
        <v>8768</v>
      </c>
      <c r="D658" s="5">
        <v>0</v>
      </c>
      <c r="E658" s="39">
        <v>0.35</v>
      </c>
      <c r="F658" s="5">
        <v>0</v>
      </c>
      <c r="G658" t="s">
        <v>34422</v>
      </c>
    </row>
    <row r="659" spans="1:7" x14ac:dyDescent="0.25">
      <c r="A659" t="s">
        <v>40052</v>
      </c>
      <c r="B659" t="s">
        <v>8771</v>
      </c>
      <c r="C659" t="s">
        <v>8772</v>
      </c>
      <c r="D659" s="5">
        <v>0</v>
      </c>
      <c r="E659" s="39">
        <v>0.35</v>
      </c>
      <c r="F659" s="5">
        <v>0</v>
      </c>
      <c r="G659" t="s">
        <v>34422</v>
      </c>
    </row>
    <row r="660" spans="1:7" x14ac:dyDescent="0.25">
      <c r="A660" t="s">
        <v>40053</v>
      </c>
      <c r="B660" t="s">
        <v>5321</v>
      </c>
      <c r="C660" t="s">
        <v>5322</v>
      </c>
      <c r="D660" s="5">
        <v>0</v>
      </c>
      <c r="E660" s="39">
        <v>0.35</v>
      </c>
      <c r="F660" s="5">
        <v>0</v>
      </c>
      <c r="G660" t="s">
        <v>34422</v>
      </c>
    </row>
    <row r="661" spans="1:7" x14ac:dyDescent="0.25">
      <c r="A661" t="s">
        <v>40054</v>
      </c>
      <c r="B661" t="s">
        <v>5348</v>
      </c>
      <c r="C661" t="s">
        <v>5349</v>
      </c>
      <c r="D661" s="5">
        <v>0</v>
      </c>
      <c r="E661" s="39">
        <v>0.35</v>
      </c>
      <c r="F661" s="5">
        <v>0</v>
      </c>
      <c r="G661" t="s">
        <v>34422</v>
      </c>
    </row>
    <row r="662" spans="1:7" x14ac:dyDescent="0.25">
      <c r="A662" t="s">
        <v>40055</v>
      </c>
      <c r="B662" t="s">
        <v>5325</v>
      </c>
      <c r="C662" t="s">
        <v>5326</v>
      </c>
      <c r="D662" s="5">
        <v>0</v>
      </c>
      <c r="E662" s="39">
        <v>0.35</v>
      </c>
      <c r="F662" s="5">
        <v>0</v>
      </c>
      <c r="G662" t="s">
        <v>34422</v>
      </c>
    </row>
    <row r="663" spans="1:7" x14ac:dyDescent="0.25">
      <c r="A663" t="s">
        <v>40056</v>
      </c>
      <c r="B663" t="s">
        <v>7982</v>
      </c>
      <c r="C663" t="s">
        <v>15451</v>
      </c>
      <c r="D663" s="5">
        <v>0</v>
      </c>
      <c r="E663" s="39">
        <v>0.35</v>
      </c>
      <c r="F663" s="5">
        <v>0</v>
      </c>
      <c r="G663" t="s">
        <v>34422</v>
      </c>
    </row>
    <row r="664" spans="1:7" x14ac:dyDescent="0.25">
      <c r="A664" t="s">
        <v>40057</v>
      </c>
      <c r="B664" t="s">
        <v>7945</v>
      </c>
      <c r="C664" t="s">
        <v>7946</v>
      </c>
      <c r="D664" s="5">
        <v>0</v>
      </c>
      <c r="E664" s="39">
        <v>0.35</v>
      </c>
      <c r="F664" s="5">
        <v>0</v>
      </c>
      <c r="G664" t="s">
        <v>34422</v>
      </c>
    </row>
    <row r="665" spans="1:7" x14ac:dyDescent="0.25">
      <c r="A665" t="s">
        <v>40058</v>
      </c>
      <c r="B665" t="s">
        <v>7947</v>
      </c>
      <c r="C665" t="s">
        <v>15566</v>
      </c>
      <c r="D665" s="5">
        <v>0</v>
      </c>
      <c r="E665" s="39">
        <v>0.35</v>
      </c>
      <c r="F665" s="5">
        <v>0</v>
      </c>
      <c r="G665" t="s">
        <v>34422</v>
      </c>
    </row>
    <row r="666" spans="1:7" x14ac:dyDescent="0.25">
      <c r="A666" t="s">
        <v>40059</v>
      </c>
      <c r="B666" t="s">
        <v>7948</v>
      </c>
      <c r="C666" t="s">
        <v>7949</v>
      </c>
      <c r="D666" s="5">
        <v>0</v>
      </c>
      <c r="E666" s="39">
        <v>0.35</v>
      </c>
      <c r="F666" s="5">
        <v>0</v>
      </c>
      <c r="G666" t="s">
        <v>34422</v>
      </c>
    </row>
    <row r="667" spans="1:7" x14ac:dyDescent="0.25">
      <c r="A667" t="s">
        <v>40060</v>
      </c>
      <c r="B667" t="s">
        <v>7853</v>
      </c>
      <c r="C667" t="s">
        <v>7854</v>
      </c>
      <c r="D667" s="5">
        <v>0</v>
      </c>
      <c r="E667" s="39">
        <v>0.35</v>
      </c>
      <c r="F667" s="5">
        <v>0</v>
      </c>
      <c r="G667" t="s">
        <v>34422</v>
      </c>
    </row>
    <row r="668" spans="1:7" x14ac:dyDescent="0.25">
      <c r="A668" t="s">
        <v>40061</v>
      </c>
      <c r="B668" t="s">
        <v>7855</v>
      </c>
      <c r="C668" t="s">
        <v>7856</v>
      </c>
      <c r="D668" s="5">
        <v>0</v>
      </c>
      <c r="E668" s="39">
        <v>0.35</v>
      </c>
      <c r="F668" s="5">
        <v>0</v>
      </c>
      <c r="G668" t="s">
        <v>34422</v>
      </c>
    </row>
    <row r="669" spans="1:7" x14ac:dyDescent="0.25">
      <c r="A669" t="s">
        <v>40062</v>
      </c>
      <c r="B669" t="s">
        <v>5327</v>
      </c>
      <c r="C669" t="s">
        <v>16660</v>
      </c>
      <c r="D669" s="5">
        <v>0</v>
      </c>
      <c r="E669" s="39">
        <v>0.35</v>
      </c>
      <c r="F669" s="5">
        <v>0</v>
      </c>
      <c r="G669" t="s">
        <v>34422</v>
      </c>
    </row>
    <row r="670" spans="1:7" x14ac:dyDescent="0.25">
      <c r="A670" t="s">
        <v>40063</v>
      </c>
      <c r="B670" t="s">
        <v>5833</v>
      </c>
      <c r="C670" t="s">
        <v>5834</v>
      </c>
      <c r="D670" s="5">
        <v>0</v>
      </c>
      <c r="E670" s="39">
        <v>0.35</v>
      </c>
      <c r="F670" s="5">
        <v>0</v>
      </c>
      <c r="G670" t="s">
        <v>34422</v>
      </c>
    </row>
    <row r="671" spans="1:7" x14ac:dyDescent="0.25">
      <c r="A671" t="s">
        <v>40064</v>
      </c>
      <c r="B671" t="s">
        <v>5328</v>
      </c>
      <c r="C671" t="s">
        <v>5329</v>
      </c>
      <c r="D671" s="5">
        <v>0</v>
      </c>
      <c r="E671" s="39">
        <v>0.35</v>
      </c>
      <c r="F671" s="5">
        <v>0</v>
      </c>
      <c r="G671" t="s">
        <v>34422</v>
      </c>
    </row>
    <row r="672" spans="1:7" x14ac:dyDescent="0.25">
      <c r="A672" t="s">
        <v>40065</v>
      </c>
      <c r="B672" t="s">
        <v>5330</v>
      </c>
      <c r="C672" t="s">
        <v>5331</v>
      </c>
      <c r="D672" s="5">
        <v>0</v>
      </c>
      <c r="E672" s="39">
        <v>0.35</v>
      </c>
      <c r="F672" s="5">
        <v>0</v>
      </c>
      <c r="G672" t="s">
        <v>34422</v>
      </c>
    </row>
    <row r="673" spans="1:7" x14ac:dyDescent="0.25">
      <c r="A673" t="s">
        <v>40066</v>
      </c>
      <c r="B673" t="s">
        <v>8001</v>
      </c>
      <c r="C673" t="s">
        <v>8002</v>
      </c>
      <c r="D673" s="5">
        <v>0</v>
      </c>
      <c r="E673" s="39">
        <v>0.35</v>
      </c>
      <c r="F673" s="5">
        <v>0</v>
      </c>
      <c r="G673" t="s">
        <v>34422</v>
      </c>
    </row>
    <row r="674" spans="1:7" x14ac:dyDescent="0.25">
      <c r="A674" t="s">
        <v>40067</v>
      </c>
      <c r="B674" t="s">
        <v>7857</v>
      </c>
      <c r="C674" t="s">
        <v>7858</v>
      </c>
      <c r="D674" s="5">
        <v>0</v>
      </c>
      <c r="E674" s="39">
        <v>0.35</v>
      </c>
      <c r="F674" s="5">
        <v>0</v>
      </c>
      <c r="G674" t="s">
        <v>34422</v>
      </c>
    </row>
    <row r="675" spans="1:7" x14ac:dyDescent="0.25">
      <c r="A675" t="s">
        <v>40068</v>
      </c>
      <c r="B675" t="s">
        <v>7869</v>
      </c>
      <c r="C675" t="s">
        <v>7870</v>
      </c>
      <c r="D675" s="5">
        <v>0</v>
      </c>
      <c r="E675" s="39">
        <v>0.35</v>
      </c>
      <c r="F675" s="5">
        <v>0</v>
      </c>
      <c r="G675" t="s">
        <v>34422</v>
      </c>
    </row>
    <row r="676" spans="1:7" x14ac:dyDescent="0.25">
      <c r="A676" t="s">
        <v>40069</v>
      </c>
      <c r="B676" t="s">
        <v>7883</v>
      </c>
      <c r="C676" t="s">
        <v>7884</v>
      </c>
      <c r="D676" s="5">
        <v>0</v>
      </c>
      <c r="E676" s="39">
        <v>0.35</v>
      </c>
      <c r="F676" s="5">
        <v>0</v>
      </c>
      <c r="G676" t="s">
        <v>34422</v>
      </c>
    </row>
    <row r="677" spans="1:7" x14ac:dyDescent="0.25">
      <c r="A677" t="s">
        <v>40070</v>
      </c>
      <c r="B677" t="s">
        <v>7937</v>
      </c>
      <c r="C677" t="s">
        <v>7938</v>
      </c>
      <c r="D677" s="5">
        <v>0</v>
      </c>
      <c r="E677" s="39">
        <v>0.35</v>
      </c>
      <c r="F677" s="5">
        <v>0</v>
      </c>
      <c r="G677" t="s">
        <v>34422</v>
      </c>
    </row>
    <row r="678" spans="1:7" x14ac:dyDescent="0.25">
      <c r="A678" t="s">
        <v>40071</v>
      </c>
      <c r="B678" t="s">
        <v>5292</v>
      </c>
      <c r="C678" t="s">
        <v>5291</v>
      </c>
      <c r="D678" s="5">
        <v>0</v>
      </c>
      <c r="E678" s="39">
        <v>0.35</v>
      </c>
      <c r="F678" s="5">
        <v>0</v>
      </c>
      <c r="G678" t="s">
        <v>34422</v>
      </c>
    </row>
    <row r="679" spans="1:7" x14ac:dyDescent="0.25">
      <c r="A679" t="s">
        <v>40072</v>
      </c>
      <c r="B679" t="s">
        <v>5293</v>
      </c>
      <c r="C679" t="s">
        <v>5291</v>
      </c>
      <c r="D679" s="5">
        <v>0</v>
      </c>
      <c r="E679" s="39">
        <v>0.35</v>
      </c>
      <c r="F679" s="5">
        <v>0</v>
      </c>
      <c r="G679" t="s">
        <v>34422</v>
      </c>
    </row>
    <row r="680" spans="1:7" x14ac:dyDescent="0.25">
      <c r="A680" t="s">
        <v>40073</v>
      </c>
      <c r="B680" t="s">
        <v>5356</v>
      </c>
      <c r="C680" t="s">
        <v>5357</v>
      </c>
      <c r="D680" s="5">
        <v>0</v>
      </c>
      <c r="E680" s="39">
        <v>0.35</v>
      </c>
      <c r="F680" s="5">
        <v>0</v>
      </c>
      <c r="G680" t="s">
        <v>34422</v>
      </c>
    </row>
    <row r="681" spans="1:7" x14ac:dyDescent="0.25">
      <c r="A681" t="s">
        <v>40074</v>
      </c>
      <c r="B681" t="s">
        <v>5358</v>
      </c>
      <c r="C681" t="s">
        <v>5359</v>
      </c>
      <c r="D681" s="5">
        <v>0</v>
      </c>
      <c r="E681" s="39">
        <v>0.35</v>
      </c>
      <c r="F681" s="5">
        <v>0</v>
      </c>
      <c r="G681" t="s">
        <v>34422</v>
      </c>
    </row>
    <row r="682" spans="1:7" x14ac:dyDescent="0.25">
      <c r="A682" t="s">
        <v>40075</v>
      </c>
      <c r="B682" t="s">
        <v>5360</v>
      </c>
      <c r="C682" t="s">
        <v>5359</v>
      </c>
      <c r="D682" s="5">
        <v>0</v>
      </c>
      <c r="E682" s="39">
        <v>0.35</v>
      </c>
      <c r="F682" s="5">
        <v>0</v>
      </c>
      <c r="G682" t="s">
        <v>34422</v>
      </c>
    </row>
    <row r="683" spans="1:7" x14ac:dyDescent="0.25">
      <c r="A683" t="s">
        <v>40076</v>
      </c>
      <c r="B683" t="s">
        <v>5361</v>
      </c>
      <c r="C683" t="s">
        <v>5359</v>
      </c>
      <c r="D683" s="5">
        <v>0</v>
      </c>
      <c r="E683" s="39">
        <v>0.35</v>
      </c>
      <c r="F683" s="5">
        <v>0</v>
      </c>
      <c r="G683" t="s">
        <v>34422</v>
      </c>
    </row>
    <row r="684" spans="1:7" x14ac:dyDescent="0.25">
      <c r="A684" t="s">
        <v>40077</v>
      </c>
      <c r="B684" t="s">
        <v>5307</v>
      </c>
      <c r="C684" t="s">
        <v>5308</v>
      </c>
      <c r="D684" s="5">
        <v>0</v>
      </c>
      <c r="E684" s="39">
        <v>0.35</v>
      </c>
      <c r="F684" s="5">
        <v>0</v>
      </c>
      <c r="G684" t="s">
        <v>34422</v>
      </c>
    </row>
    <row r="685" spans="1:7" x14ac:dyDescent="0.25">
      <c r="A685" t="s">
        <v>40078</v>
      </c>
      <c r="B685" t="s">
        <v>5316</v>
      </c>
      <c r="C685" t="s">
        <v>5314</v>
      </c>
      <c r="D685" s="5">
        <v>0</v>
      </c>
      <c r="E685" s="39">
        <v>0.35</v>
      </c>
      <c r="F685" s="5">
        <v>0</v>
      </c>
      <c r="G685" t="s">
        <v>34422</v>
      </c>
    </row>
    <row r="686" spans="1:7" x14ac:dyDescent="0.25">
      <c r="A686" t="s">
        <v>40079</v>
      </c>
      <c r="B686" t="s">
        <v>5317</v>
      </c>
      <c r="C686" t="s">
        <v>5315</v>
      </c>
      <c r="D686" s="5">
        <v>0</v>
      </c>
      <c r="E686" s="39">
        <v>0.35</v>
      </c>
      <c r="F686" s="5">
        <v>0</v>
      </c>
      <c r="G686" t="s">
        <v>34422</v>
      </c>
    </row>
    <row r="687" spans="1:7" x14ac:dyDescent="0.25">
      <c r="A687" t="s">
        <v>40080</v>
      </c>
      <c r="B687" t="s">
        <v>5318</v>
      </c>
      <c r="C687" t="s">
        <v>5315</v>
      </c>
      <c r="D687" s="5">
        <v>0</v>
      </c>
      <c r="E687" s="39">
        <v>0.35</v>
      </c>
      <c r="F687" s="5">
        <v>0</v>
      </c>
      <c r="G687" t="s">
        <v>34422</v>
      </c>
    </row>
    <row r="688" spans="1:7" x14ac:dyDescent="0.25">
      <c r="A688" t="s">
        <v>40081</v>
      </c>
      <c r="B688" t="s">
        <v>5319</v>
      </c>
      <c r="C688" t="s">
        <v>5320</v>
      </c>
      <c r="D688" s="5">
        <v>0</v>
      </c>
      <c r="E688" s="39">
        <v>0.35</v>
      </c>
      <c r="F688" s="5">
        <v>0</v>
      </c>
      <c r="G688" t="s">
        <v>34422</v>
      </c>
    </row>
    <row r="689" spans="1:7" x14ac:dyDescent="0.25">
      <c r="A689" t="s">
        <v>5888</v>
      </c>
      <c r="B689" t="s">
        <v>5888</v>
      </c>
      <c r="C689" t="s">
        <v>5889</v>
      </c>
      <c r="D689" s="5">
        <v>0</v>
      </c>
      <c r="E689" s="39">
        <v>0.35</v>
      </c>
      <c r="F689" s="5">
        <v>0</v>
      </c>
      <c r="G689" t="s">
        <v>34422</v>
      </c>
    </row>
    <row r="690" spans="1:7" x14ac:dyDescent="0.25">
      <c r="A690" t="s">
        <v>40082</v>
      </c>
      <c r="B690" t="s">
        <v>7895</v>
      </c>
      <c r="C690" t="s">
        <v>7896</v>
      </c>
      <c r="D690" s="5">
        <v>0</v>
      </c>
      <c r="E690" s="39">
        <v>0.35</v>
      </c>
      <c r="F690" s="5">
        <v>0</v>
      </c>
      <c r="G690" t="s">
        <v>34422</v>
      </c>
    </row>
    <row r="691" spans="1:7" x14ac:dyDescent="0.25">
      <c r="A691" t="s">
        <v>40083</v>
      </c>
      <c r="B691" t="s">
        <v>7897</v>
      </c>
      <c r="C691" t="s">
        <v>7898</v>
      </c>
      <c r="D691" s="5">
        <v>0</v>
      </c>
      <c r="E691" s="39">
        <v>0.35</v>
      </c>
      <c r="F691" s="5">
        <v>0</v>
      </c>
      <c r="G691" t="s">
        <v>34422</v>
      </c>
    </row>
    <row r="692" spans="1:7" x14ac:dyDescent="0.25">
      <c r="A692" t="s">
        <v>40084</v>
      </c>
      <c r="B692" t="s">
        <v>7899</v>
      </c>
      <c r="C692" t="s">
        <v>24075</v>
      </c>
      <c r="D692" s="5">
        <v>0</v>
      </c>
      <c r="E692" s="39">
        <v>0.35</v>
      </c>
      <c r="F692" s="5">
        <v>0</v>
      </c>
      <c r="G692" t="s">
        <v>34422</v>
      </c>
    </row>
    <row r="693" spans="1:7" x14ac:dyDescent="0.25">
      <c r="A693" t="s">
        <v>40085</v>
      </c>
      <c r="B693" t="s">
        <v>8779</v>
      </c>
      <c r="C693" t="s">
        <v>8780</v>
      </c>
      <c r="D693" s="5">
        <v>0</v>
      </c>
      <c r="E693" s="39">
        <v>0.35</v>
      </c>
      <c r="F693" s="5">
        <v>0</v>
      </c>
      <c r="G693" t="s">
        <v>34422</v>
      </c>
    </row>
    <row r="694" spans="1:7" x14ac:dyDescent="0.25">
      <c r="A694" t="s">
        <v>40086</v>
      </c>
      <c r="B694" t="s">
        <v>7900</v>
      </c>
      <c r="C694" t="s">
        <v>7901</v>
      </c>
      <c r="D694" s="5">
        <v>0</v>
      </c>
      <c r="E694" s="39">
        <v>0.35</v>
      </c>
      <c r="F694" s="5">
        <v>0</v>
      </c>
      <c r="G694" t="s">
        <v>34422</v>
      </c>
    </row>
    <row r="695" spans="1:7" x14ac:dyDescent="0.25">
      <c r="A695" t="s">
        <v>40087</v>
      </c>
      <c r="B695" t="s">
        <v>7902</v>
      </c>
      <c r="C695" t="s">
        <v>7903</v>
      </c>
      <c r="D695" s="5">
        <v>0</v>
      </c>
      <c r="E695" s="39">
        <v>0.35</v>
      </c>
      <c r="F695" s="5">
        <v>0</v>
      </c>
      <c r="G695" t="s">
        <v>34422</v>
      </c>
    </row>
    <row r="696" spans="1:7" x14ac:dyDescent="0.25">
      <c r="A696" t="s">
        <v>40088</v>
      </c>
      <c r="B696" t="s">
        <v>7904</v>
      </c>
      <c r="C696" t="s">
        <v>24075</v>
      </c>
      <c r="D696" s="5">
        <v>0</v>
      </c>
      <c r="E696" s="39">
        <v>0.35</v>
      </c>
      <c r="F696" s="5">
        <v>0</v>
      </c>
      <c r="G696" t="s">
        <v>34422</v>
      </c>
    </row>
    <row r="697" spans="1:7" x14ac:dyDescent="0.25">
      <c r="A697" t="s">
        <v>40089</v>
      </c>
      <c r="B697" t="s">
        <v>8781</v>
      </c>
      <c r="C697" t="s">
        <v>8780</v>
      </c>
      <c r="D697" s="5">
        <v>0</v>
      </c>
      <c r="E697" s="39">
        <v>0.35</v>
      </c>
      <c r="F697" s="5">
        <v>0</v>
      </c>
      <c r="G697" t="s">
        <v>34422</v>
      </c>
    </row>
    <row r="698" spans="1:7" x14ac:dyDescent="0.25">
      <c r="A698" t="s">
        <v>40090</v>
      </c>
      <c r="B698" t="s">
        <v>7905</v>
      </c>
      <c r="C698" t="s">
        <v>7906</v>
      </c>
      <c r="D698" s="5">
        <v>0</v>
      </c>
      <c r="E698" s="39">
        <v>0.35</v>
      </c>
      <c r="F698" s="5">
        <v>0</v>
      </c>
      <c r="G698" t="s">
        <v>34422</v>
      </c>
    </row>
    <row r="699" spans="1:7" x14ac:dyDescent="0.25">
      <c r="A699" t="s">
        <v>40091</v>
      </c>
      <c r="B699" t="s">
        <v>7907</v>
      </c>
      <c r="C699" t="s">
        <v>7908</v>
      </c>
      <c r="D699" s="5">
        <v>0</v>
      </c>
      <c r="E699" s="39">
        <v>0.35</v>
      </c>
      <c r="F699" s="5">
        <v>0</v>
      </c>
      <c r="G699" t="s">
        <v>34422</v>
      </c>
    </row>
    <row r="700" spans="1:7" x14ac:dyDescent="0.25">
      <c r="A700" t="s">
        <v>40092</v>
      </c>
      <c r="B700" t="s">
        <v>7909</v>
      </c>
      <c r="C700" t="s">
        <v>24075</v>
      </c>
      <c r="D700" s="5">
        <v>0</v>
      </c>
      <c r="E700" s="39">
        <v>0.35</v>
      </c>
      <c r="F700" s="5">
        <v>0</v>
      </c>
      <c r="G700" t="s">
        <v>34422</v>
      </c>
    </row>
    <row r="701" spans="1:7" x14ac:dyDescent="0.25">
      <c r="A701" t="s">
        <v>40093</v>
      </c>
      <c r="B701" t="s">
        <v>8782</v>
      </c>
      <c r="C701" t="s">
        <v>8780</v>
      </c>
      <c r="D701" s="5">
        <v>0</v>
      </c>
      <c r="E701" s="39">
        <v>0.35</v>
      </c>
      <c r="F701" s="5">
        <v>0</v>
      </c>
      <c r="G701" t="s">
        <v>34422</v>
      </c>
    </row>
    <row r="702" spans="1:7" x14ac:dyDescent="0.25">
      <c r="A702" t="s">
        <v>40094</v>
      </c>
      <c r="B702" t="s">
        <v>7924</v>
      </c>
      <c r="C702" t="s">
        <v>7925</v>
      </c>
      <c r="D702" s="5">
        <v>0</v>
      </c>
      <c r="E702" s="39">
        <v>0.35</v>
      </c>
      <c r="F702" s="5">
        <v>0</v>
      </c>
      <c r="G702" t="s">
        <v>34422</v>
      </c>
    </row>
    <row r="703" spans="1:7" x14ac:dyDescent="0.25">
      <c r="A703" t="s">
        <v>40095</v>
      </c>
      <c r="B703" t="s">
        <v>7926</v>
      </c>
      <c r="C703" t="s">
        <v>7927</v>
      </c>
      <c r="D703" s="5">
        <v>0</v>
      </c>
      <c r="E703" s="39">
        <v>0.35</v>
      </c>
      <c r="F703" s="5">
        <v>0</v>
      </c>
      <c r="G703" t="s">
        <v>34422</v>
      </c>
    </row>
    <row r="704" spans="1:7" x14ac:dyDescent="0.25">
      <c r="A704" t="s">
        <v>40096</v>
      </c>
      <c r="B704" t="s">
        <v>7928</v>
      </c>
      <c r="C704" t="s">
        <v>7929</v>
      </c>
      <c r="D704" s="5">
        <v>0</v>
      </c>
      <c r="E704" s="39">
        <v>0.35</v>
      </c>
      <c r="F704" s="5">
        <v>0</v>
      </c>
      <c r="G704" t="s">
        <v>34422</v>
      </c>
    </row>
    <row r="705" spans="1:7" x14ac:dyDescent="0.25">
      <c r="A705" t="s">
        <v>40097</v>
      </c>
      <c r="B705" t="s">
        <v>8787</v>
      </c>
      <c r="C705" t="s">
        <v>8780</v>
      </c>
      <c r="D705" s="5">
        <v>0</v>
      </c>
      <c r="E705" s="39">
        <v>0.35</v>
      </c>
      <c r="F705" s="5">
        <v>0</v>
      </c>
      <c r="G705" t="s">
        <v>34422</v>
      </c>
    </row>
    <row r="706" spans="1:7" x14ac:dyDescent="0.25">
      <c r="A706" t="s">
        <v>40098</v>
      </c>
      <c r="B706" t="s">
        <v>7921</v>
      </c>
      <c r="C706" t="s">
        <v>7922</v>
      </c>
      <c r="D706" s="5">
        <v>0</v>
      </c>
      <c r="E706" s="39">
        <v>0.35</v>
      </c>
      <c r="F706" s="5">
        <v>0</v>
      </c>
      <c r="G706" t="s">
        <v>34422</v>
      </c>
    </row>
    <row r="707" spans="1:7" x14ac:dyDescent="0.25">
      <c r="A707" t="s">
        <v>40099</v>
      </c>
      <c r="B707" t="s">
        <v>8783</v>
      </c>
      <c r="C707" t="s">
        <v>24099</v>
      </c>
      <c r="D707" s="5">
        <v>0</v>
      </c>
      <c r="E707" s="39">
        <v>0.35</v>
      </c>
      <c r="F707" s="5">
        <v>0</v>
      </c>
      <c r="G707" t="s">
        <v>34422</v>
      </c>
    </row>
    <row r="708" spans="1:7" x14ac:dyDescent="0.25">
      <c r="A708" t="s">
        <v>40100</v>
      </c>
      <c r="B708" t="s">
        <v>8786</v>
      </c>
      <c r="C708" t="s">
        <v>24108</v>
      </c>
      <c r="D708" s="5">
        <v>0</v>
      </c>
      <c r="E708" s="39">
        <v>0.35</v>
      </c>
      <c r="F708" s="5">
        <v>0</v>
      </c>
      <c r="G708" t="s">
        <v>34422</v>
      </c>
    </row>
    <row r="709" spans="1:7" x14ac:dyDescent="0.25">
      <c r="A709" t="s">
        <v>40101</v>
      </c>
      <c r="B709" t="s">
        <v>7871</v>
      </c>
      <c r="C709" t="s">
        <v>7872</v>
      </c>
      <c r="D709" s="5">
        <v>0</v>
      </c>
      <c r="E709" s="39">
        <v>0.35</v>
      </c>
      <c r="F709" s="5">
        <v>0</v>
      </c>
      <c r="G709" t="s">
        <v>34422</v>
      </c>
    </row>
    <row r="710" spans="1:7" x14ac:dyDescent="0.25">
      <c r="A710" t="s">
        <v>40102</v>
      </c>
      <c r="B710" t="s">
        <v>8788</v>
      </c>
      <c r="C710" t="s">
        <v>8789</v>
      </c>
      <c r="D710" s="5">
        <v>0</v>
      </c>
      <c r="E710" s="39">
        <v>0.35</v>
      </c>
      <c r="F710" s="5">
        <v>0</v>
      </c>
      <c r="G710" t="s">
        <v>34422</v>
      </c>
    </row>
    <row r="711" spans="1:7" x14ac:dyDescent="0.25">
      <c r="A711" t="s">
        <v>40103</v>
      </c>
      <c r="B711" t="s">
        <v>8792</v>
      </c>
      <c r="C711" t="s">
        <v>8793</v>
      </c>
      <c r="D711" s="5">
        <v>0</v>
      </c>
      <c r="E711" s="39">
        <v>0.35</v>
      </c>
      <c r="F711" s="5">
        <v>0</v>
      </c>
      <c r="G711" t="s">
        <v>34422</v>
      </c>
    </row>
    <row r="712" spans="1:7" x14ac:dyDescent="0.25">
      <c r="A712" t="s">
        <v>40104</v>
      </c>
      <c r="B712" t="s">
        <v>8794</v>
      </c>
      <c r="C712" t="s">
        <v>8795</v>
      </c>
      <c r="D712" s="5">
        <v>0</v>
      </c>
      <c r="E712" s="39">
        <v>0.35</v>
      </c>
      <c r="F712" s="5">
        <v>0</v>
      </c>
      <c r="G712" t="s">
        <v>34422</v>
      </c>
    </row>
    <row r="713" spans="1:7" x14ac:dyDescent="0.25">
      <c r="A713" t="s">
        <v>40105</v>
      </c>
      <c r="B713" t="s">
        <v>8796</v>
      </c>
      <c r="C713" t="s">
        <v>8797</v>
      </c>
      <c r="D713" s="5">
        <v>0</v>
      </c>
      <c r="E713" s="39">
        <v>0.35</v>
      </c>
      <c r="F713" s="5">
        <v>0</v>
      </c>
      <c r="G713" t="s">
        <v>34422</v>
      </c>
    </row>
    <row r="714" spans="1:7" x14ac:dyDescent="0.25">
      <c r="A714" t="s">
        <v>40106</v>
      </c>
      <c r="B714" t="s">
        <v>5334</v>
      </c>
      <c r="C714" t="s">
        <v>5335</v>
      </c>
      <c r="D714" s="5">
        <v>0</v>
      </c>
      <c r="E714" s="39">
        <v>0.35</v>
      </c>
      <c r="F714" s="5">
        <v>0</v>
      </c>
      <c r="G714" t="s">
        <v>34422</v>
      </c>
    </row>
    <row r="715" spans="1:7" x14ac:dyDescent="0.25">
      <c r="A715" t="s">
        <v>40107</v>
      </c>
      <c r="B715" t="s">
        <v>5336</v>
      </c>
      <c r="C715" t="s">
        <v>5337</v>
      </c>
      <c r="D715" s="5">
        <v>0</v>
      </c>
      <c r="E715" s="39">
        <v>0.35</v>
      </c>
      <c r="F715" s="5">
        <v>0</v>
      </c>
      <c r="G715" t="s">
        <v>34422</v>
      </c>
    </row>
    <row r="716" spans="1:7" x14ac:dyDescent="0.25">
      <c r="A716" t="s">
        <v>40108</v>
      </c>
      <c r="B716" t="s">
        <v>5338</v>
      </c>
      <c r="C716" t="s">
        <v>5339</v>
      </c>
      <c r="D716" s="5">
        <v>0</v>
      </c>
      <c r="E716" s="39">
        <v>0.35</v>
      </c>
      <c r="F716" s="5">
        <v>0</v>
      </c>
      <c r="G716" t="s">
        <v>34422</v>
      </c>
    </row>
    <row r="717" spans="1:7" x14ac:dyDescent="0.25">
      <c r="A717" t="s">
        <v>40109</v>
      </c>
      <c r="B717" t="s">
        <v>5340</v>
      </c>
      <c r="C717" t="s">
        <v>5341</v>
      </c>
      <c r="D717" s="5">
        <v>0</v>
      </c>
      <c r="E717" s="39">
        <v>0.35</v>
      </c>
      <c r="F717" s="5">
        <v>0</v>
      </c>
      <c r="G717" t="s">
        <v>34422</v>
      </c>
    </row>
    <row r="718" spans="1:7" x14ac:dyDescent="0.25">
      <c r="A718" t="s">
        <v>40110</v>
      </c>
      <c r="B718" t="s">
        <v>5342</v>
      </c>
      <c r="C718" t="s">
        <v>5329</v>
      </c>
      <c r="D718" s="5">
        <v>0</v>
      </c>
      <c r="E718" s="39">
        <v>0.35</v>
      </c>
      <c r="F718" s="5">
        <v>0</v>
      </c>
      <c r="G718" t="s">
        <v>34422</v>
      </c>
    </row>
    <row r="719" spans="1:7" x14ac:dyDescent="0.25">
      <c r="A719" t="s">
        <v>40111</v>
      </c>
      <c r="B719" t="s">
        <v>5343</v>
      </c>
      <c r="C719" t="s">
        <v>5344</v>
      </c>
      <c r="D719" s="5">
        <v>0</v>
      </c>
      <c r="E719" s="39">
        <v>0.35</v>
      </c>
      <c r="F719" s="5">
        <v>0</v>
      </c>
      <c r="G719" t="s">
        <v>34422</v>
      </c>
    </row>
    <row r="720" spans="1:7" x14ac:dyDescent="0.25">
      <c r="A720" t="s">
        <v>40112</v>
      </c>
      <c r="B720" t="s">
        <v>5345</v>
      </c>
      <c r="C720" t="s">
        <v>5331</v>
      </c>
      <c r="D720" s="5">
        <v>0</v>
      </c>
      <c r="E720" s="39">
        <v>0.35</v>
      </c>
      <c r="F720" s="5">
        <v>0</v>
      </c>
      <c r="G720" t="s">
        <v>34422</v>
      </c>
    </row>
    <row r="721" spans="1:7" x14ac:dyDescent="0.25">
      <c r="A721" t="s">
        <v>40113</v>
      </c>
      <c r="B721" t="s">
        <v>1181</v>
      </c>
      <c r="C721" t="s">
        <v>1182</v>
      </c>
      <c r="D721" s="5">
        <v>0</v>
      </c>
      <c r="E721" s="39">
        <v>0.35</v>
      </c>
      <c r="F721" s="5">
        <v>0</v>
      </c>
      <c r="G721" t="s">
        <v>34422</v>
      </c>
    </row>
    <row r="722" spans="1:7" x14ac:dyDescent="0.25">
      <c r="A722" t="s">
        <v>40114</v>
      </c>
      <c r="B722" t="s">
        <v>1183</v>
      </c>
      <c r="C722" t="s">
        <v>1184</v>
      </c>
      <c r="D722" s="5">
        <v>0</v>
      </c>
      <c r="E722" s="39">
        <v>0.35</v>
      </c>
      <c r="F722" s="5">
        <v>0</v>
      </c>
      <c r="G722" t="s">
        <v>34422</v>
      </c>
    </row>
    <row r="723" spans="1:7" x14ac:dyDescent="0.25">
      <c r="A723" t="s">
        <v>40115</v>
      </c>
      <c r="B723" t="s">
        <v>1495</v>
      </c>
      <c r="C723" t="s">
        <v>1496</v>
      </c>
      <c r="D723" s="5">
        <v>0</v>
      </c>
      <c r="E723" s="39">
        <v>0.35</v>
      </c>
      <c r="F723" s="5">
        <v>0</v>
      </c>
      <c r="G723" t="s">
        <v>34422</v>
      </c>
    </row>
    <row r="724" spans="1:7" x14ac:dyDescent="0.25">
      <c r="A724" t="s">
        <v>40116</v>
      </c>
      <c r="B724" t="s">
        <v>5077</v>
      </c>
      <c r="C724" t="s">
        <v>5078</v>
      </c>
      <c r="D724" s="5">
        <v>0</v>
      </c>
      <c r="E724" s="39">
        <v>0.35</v>
      </c>
      <c r="F724" s="5">
        <v>0</v>
      </c>
      <c r="G724" t="s">
        <v>34422</v>
      </c>
    </row>
    <row r="725" spans="1:7" x14ac:dyDescent="0.25">
      <c r="A725" t="s">
        <v>40117</v>
      </c>
      <c r="B725" t="s">
        <v>5079</v>
      </c>
      <c r="C725" t="s">
        <v>5080</v>
      </c>
      <c r="D725" s="5">
        <v>0</v>
      </c>
      <c r="E725" s="39">
        <v>0.35</v>
      </c>
      <c r="F725" s="5">
        <v>0</v>
      </c>
      <c r="G725" t="s">
        <v>34422</v>
      </c>
    </row>
    <row r="726" spans="1:7" x14ac:dyDescent="0.25">
      <c r="A726" t="s">
        <v>40118</v>
      </c>
      <c r="B726" t="s">
        <v>2778</v>
      </c>
      <c r="C726" t="s">
        <v>25693</v>
      </c>
      <c r="D726" s="5">
        <v>0</v>
      </c>
      <c r="E726" s="39">
        <v>0.35</v>
      </c>
      <c r="F726" s="5">
        <v>0</v>
      </c>
      <c r="G726" t="s">
        <v>34422</v>
      </c>
    </row>
    <row r="727" spans="1:7" x14ac:dyDescent="0.25">
      <c r="A727" t="s">
        <v>40119</v>
      </c>
      <c r="B727" t="s">
        <v>1230</v>
      </c>
      <c r="C727" t="s">
        <v>1231</v>
      </c>
      <c r="D727" s="5">
        <v>0</v>
      </c>
      <c r="E727" s="39">
        <v>0.35</v>
      </c>
      <c r="F727" s="5">
        <v>0</v>
      </c>
      <c r="G727" t="s">
        <v>34422</v>
      </c>
    </row>
    <row r="728" spans="1:7" x14ac:dyDescent="0.25">
      <c r="A728" t="s">
        <v>40120</v>
      </c>
      <c r="B728" t="s">
        <v>2681</v>
      </c>
      <c r="C728" t="s">
        <v>2682</v>
      </c>
      <c r="D728" s="5">
        <v>0</v>
      </c>
      <c r="E728" s="39">
        <v>0.35</v>
      </c>
      <c r="F728" s="5">
        <v>0</v>
      </c>
      <c r="G728" t="s">
        <v>34422</v>
      </c>
    </row>
    <row r="729" spans="1:7" x14ac:dyDescent="0.25">
      <c r="A729" t="s">
        <v>40121</v>
      </c>
      <c r="B729" t="s">
        <v>2684</v>
      </c>
      <c r="C729" t="s">
        <v>2685</v>
      </c>
      <c r="D729" s="5">
        <v>0</v>
      </c>
      <c r="E729" s="39">
        <v>0.35</v>
      </c>
      <c r="F729" s="5">
        <v>0</v>
      </c>
      <c r="G729" t="s">
        <v>34422</v>
      </c>
    </row>
    <row r="730" spans="1:7" x14ac:dyDescent="0.25">
      <c r="A730" t="s">
        <v>40122</v>
      </c>
      <c r="B730" t="s">
        <v>2688</v>
      </c>
      <c r="C730" t="s">
        <v>2689</v>
      </c>
      <c r="D730" s="5">
        <v>0</v>
      </c>
      <c r="E730" s="39">
        <v>0.35</v>
      </c>
      <c r="F730" s="5">
        <v>0</v>
      </c>
      <c r="G730" t="s">
        <v>34422</v>
      </c>
    </row>
    <row r="731" spans="1:7" x14ac:dyDescent="0.25">
      <c r="A731" t="s">
        <v>40123</v>
      </c>
      <c r="B731" t="s">
        <v>2691</v>
      </c>
      <c r="C731" t="s">
        <v>2692</v>
      </c>
      <c r="D731" s="5">
        <v>0</v>
      </c>
      <c r="E731" s="39">
        <v>0.35</v>
      </c>
      <c r="F731" s="5">
        <v>0</v>
      </c>
      <c r="G731" t="s">
        <v>34422</v>
      </c>
    </row>
    <row r="732" spans="1:7" x14ac:dyDescent="0.25">
      <c r="A732" t="s">
        <v>40124</v>
      </c>
      <c r="B732" t="s">
        <v>2695</v>
      </c>
      <c r="C732" t="s">
        <v>2696</v>
      </c>
      <c r="D732" s="5">
        <v>0</v>
      </c>
      <c r="E732" s="39">
        <v>0.35</v>
      </c>
      <c r="F732" s="5">
        <v>0</v>
      </c>
      <c r="G732" t="s">
        <v>34422</v>
      </c>
    </row>
    <row r="733" spans="1:7" s="30" customFormat="1" x14ac:dyDescent="0.25">
      <c r="A733" t="s">
        <v>40125</v>
      </c>
      <c r="B733" t="s">
        <v>2699</v>
      </c>
      <c r="C733" t="s">
        <v>2700</v>
      </c>
      <c r="D733" s="5">
        <v>0</v>
      </c>
      <c r="E733" s="39">
        <v>0.35</v>
      </c>
      <c r="F733" s="5">
        <v>0</v>
      </c>
      <c r="G733" t="s">
        <v>34422</v>
      </c>
    </row>
    <row r="734" spans="1:7" x14ac:dyDescent="0.25">
      <c r="A734" t="s">
        <v>40126</v>
      </c>
      <c r="B734" t="s">
        <v>2703</v>
      </c>
      <c r="C734" t="s">
        <v>2704</v>
      </c>
      <c r="D734" s="5">
        <v>0</v>
      </c>
      <c r="E734" s="39">
        <v>0.35</v>
      </c>
      <c r="F734" s="5">
        <v>0</v>
      </c>
      <c r="G734" t="s">
        <v>34422</v>
      </c>
    </row>
    <row r="735" spans="1:7" ht="14.25" customHeight="1" x14ac:dyDescent="0.25">
      <c r="A735" t="s">
        <v>40127</v>
      </c>
      <c r="B735" t="s">
        <v>2530</v>
      </c>
      <c r="C735" t="s">
        <v>2531</v>
      </c>
      <c r="D735" s="5">
        <v>0</v>
      </c>
      <c r="E735" s="39">
        <v>0.35</v>
      </c>
      <c r="F735" s="5">
        <v>0</v>
      </c>
      <c r="G735" t="s">
        <v>34422</v>
      </c>
    </row>
    <row r="736" spans="1:7" x14ac:dyDescent="0.25">
      <c r="A736" t="s">
        <v>40128</v>
      </c>
      <c r="B736" t="s">
        <v>2534</v>
      </c>
      <c r="C736" t="s">
        <v>2535</v>
      </c>
      <c r="D736" s="5">
        <v>0</v>
      </c>
      <c r="E736" s="39">
        <v>0.35</v>
      </c>
      <c r="F736" s="5">
        <v>0</v>
      </c>
      <c r="G736" t="s">
        <v>34422</v>
      </c>
    </row>
    <row r="737" spans="1:7" x14ac:dyDescent="0.25">
      <c r="A737" t="s">
        <v>40129</v>
      </c>
      <c r="B737" t="s">
        <v>2536</v>
      </c>
      <c r="C737" t="s">
        <v>2535</v>
      </c>
      <c r="D737" s="5">
        <v>0</v>
      </c>
      <c r="E737" s="39">
        <v>0.35</v>
      </c>
      <c r="F737" s="5">
        <v>0</v>
      </c>
      <c r="G737" t="s">
        <v>34422</v>
      </c>
    </row>
    <row r="738" spans="1:7" x14ac:dyDescent="0.25">
      <c r="A738" t="s">
        <v>40130</v>
      </c>
      <c r="B738" t="s">
        <v>2380</v>
      </c>
      <c r="C738" t="s">
        <v>2381</v>
      </c>
      <c r="D738" s="5">
        <v>0</v>
      </c>
      <c r="E738" s="39">
        <v>0.35</v>
      </c>
      <c r="F738" s="5">
        <v>0</v>
      </c>
      <c r="G738" t="s">
        <v>34422</v>
      </c>
    </row>
    <row r="739" spans="1:7" x14ac:dyDescent="0.25">
      <c r="A739" t="s">
        <v>40131</v>
      </c>
      <c r="B739" t="s">
        <v>2382</v>
      </c>
      <c r="C739" t="s">
        <v>2383</v>
      </c>
      <c r="D739" s="5">
        <v>0</v>
      </c>
      <c r="E739" s="39">
        <v>0.35</v>
      </c>
      <c r="F739" s="5">
        <v>0</v>
      </c>
      <c r="G739" t="s">
        <v>34422</v>
      </c>
    </row>
    <row r="740" spans="1:7" x14ac:dyDescent="0.25">
      <c r="A740" t="s">
        <v>40132</v>
      </c>
      <c r="B740" t="s">
        <v>2384</v>
      </c>
      <c r="C740" t="s">
        <v>2385</v>
      </c>
      <c r="D740" s="5">
        <v>0</v>
      </c>
      <c r="E740" s="39">
        <v>0.35</v>
      </c>
      <c r="F740" s="5">
        <v>0</v>
      </c>
      <c r="G740" t="s">
        <v>34422</v>
      </c>
    </row>
    <row r="741" spans="1:7" x14ac:dyDescent="0.25">
      <c r="A741" t="s">
        <v>40133</v>
      </c>
      <c r="B741" t="s">
        <v>2386</v>
      </c>
      <c r="C741" t="s">
        <v>2387</v>
      </c>
      <c r="D741" s="5">
        <v>0</v>
      </c>
      <c r="E741" s="39">
        <v>0.35</v>
      </c>
      <c r="F741" s="5">
        <v>0</v>
      </c>
      <c r="G741" t="s">
        <v>34422</v>
      </c>
    </row>
    <row r="742" spans="1:7" x14ac:dyDescent="0.25">
      <c r="A742" t="s">
        <v>40134</v>
      </c>
      <c r="B742" t="s">
        <v>2388</v>
      </c>
      <c r="C742" t="s">
        <v>2389</v>
      </c>
      <c r="D742" s="5">
        <v>0</v>
      </c>
      <c r="E742" s="39">
        <v>0.35</v>
      </c>
      <c r="F742" s="5">
        <v>0</v>
      </c>
      <c r="G742" t="s">
        <v>34422</v>
      </c>
    </row>
    <row r="743" spans="1:7" x14ac:dyDescent="0.25">
      <c r="A743" t="s">
        <v>40135</v>
      </c>
      <c r="B743" t="s">
        <v>2391</v>
      </c>
      <c r="C743" t="s">
        <v>2392</v>
      </c>
      <c r="D743" s="5">
        <v>0</v>
      </c>
      <c r="E743" s="39">
        <v>0.35</v>
      </c>
      <c r="F743" s="5">
        <v>0</v>
      </c>
      <c r="G743" t="s">
        <v>34422</v>
      </c>
    </row>
    <row r="744" spans="1:7" x14ac:dyDescent="0.25">
      <c r="A744" t="s">
        <v>40136</v>
      </c>
      <c r="B744" t="s">
        <v>2393</v>
      </c>
      <c r="C744" t="s">
        <v>2394</v>
      </c>
      <c r="D744" s="5">
        <v>0</v>
      </c>
      <c r="E744" s="39">
        <v>0.35</v>
      </c>
      <c r="F744" s="5">
        <v>0</v>
      </c>
      <c r="G744" t="s">
        <v>34422</v>
      </c>
    </row>
    <row r="745" spans="1:7" x14ac:dyDescent="0.25">
      <c r="A745" t="s">
        <v>40137</v>
      </c>
      <c r="B745" t="s">
        <v>2397</v>
      </c>
      <c r="C745" t="s">
        <v>9114</v>
      </c>
      <c r="D745" s="5">
        <v>0</v>
      </c>
      <c r="E745" s="39">
        <v>0.35</v>
      </c>
      <c r="F745" s="5">
        <v>0</v>
      </c>
      <c r="G745" t="s">
        <v>34422</v>
      </c>
    </row>
    <row r="746" spans="1:7" x14ac:dyDescent="0.25">
      <c r="A746" t="s">
        <v>40138</v>
      </c>
      <c r="B746" t="s">
        <v>2401</v>
      </c>
      <c r="C746" t="s">
        <v>2402</v>
      </c>
      <c r="D746" s="5">
        <v>0</v>
      </c>
      <c r="E746" s="39">
        <v>0.35</v>
      </c>
      <c r="F746" s="5">
        <v>0</v>
      </c>
      <c r="G746" t="s">
        <v>34422</v>
      </c>
    </row>
    <row r="747" spans="1:7" x14ac:dyDescent="0.25">
      <c r="A747" t="s">
        <v>40139</v>
      </c>
      <c r="B747" t="s">
        <v>2403</v>
      </c>
      <c r="C747" t="s">
        <v>2404</v>
      </c>
      <c r="D747" s="5">
        <v>0</v>
      </c>
      <c r="E747" s="39">
        <v>0.35</v>
      </c>
      <c r="F747" s="5">
        <v>0</v>
      </c>
      <c r="G747" t="s">
        <v>34422</v>
      </c>
    </row>
    <row r="748" spans="1:7" x14ac:dyDescent="0.25">
      <c r="A748" t="s">
        <v>40140</v>
      </c>
      <c r="B748" t="s">
        <v>1952</v>
      </c>
      <c r="C748" t="s">
        <v>1953</v>
      </c>
      <c r="D748" s="5">
        <v>0</v>
      </c>
      <c r="E748" s="39">
        <v>0.35</v>
      </c>
      <c r="F748" s="5">
        <v>0</v>
      </c>
      <c r="G748" t="s">
        <v>34422</v>
      </c>
    </row>
    <row r="749" spans="1:7" x14ac:dyDescent="0.25">
      <c r="A749" t="s">
        <v>40141</v>
      </c>
      <c r="B749" t="s">
        <v>2067</v>
      </c>
      <c r="C749" t="s">
        <v>2068</v>
      </c>
      <c r="D749" s="5">
        <v>0</v>
      </c>
      <c r="E749" s="39">
        <v>0.35</v>
      </c>
      <c r="F749" s="5">
        <v>0</v>
      </c>
      <c r="G749" t="s">
        <v>34422</v>
      </c>
    </row>
    <row r="750" spans="1:7" x14ac:dyDescent="0.25">
      <c r="A750" t="s">
        <v>40142</v>
      </c>
      <c r="B750" t="s">
        <v>2070</v>
      </c>
      <c r="C750" t="s">
        <v>2071</v>
      </c>
      <c r="D750" s="5">
        <v>0</v>
      </c>
      <c r="E750" s="39">
        <v>0.35</v>
      </c>
      <c r="F750" s="5">
        <v>0</v>
      </c>
      <c r="G750" t="s">
        <v>34422</v>
      </c>
    </row>
    <row r="751" spans="1:7" x14ac:dyDescent="0.25">
      <c r="A751" t="s">
        <v>40143</v>
      </c>
      <c r="B751" t="s">
        <v>2073</v>
      </c>
      <c r="C751" t="s">
        <v>2074</v>
      </c>
      <c r="D751" s="5">
        <v>0</v>
      </c>
      <c r="E751" s="39">
        <v>0.35</v>
      </c>
      <c r="F751" s="5">
        <v>0</v>
      </c>
      <c r="G751" t="s">
        <v>34422</v>
      </c>
    </row>
    <row r="752" spans="1:7" x14ac:dyDescent="0.25">
      <c r="A752" t="s">
        <v>40144</v>
      </c>
      <c r="B752" t="s">
        <v>1960</v>
      </c>
      <c r="C752" t="s">
        <v>1961</v>
      </c>
      <c r="D752" s="5">
        <v>0</v>
      </c>
      <c r="E752" s="39">
        <v>0.35</v>
      </c>
      <c r="F752" s="5">
        <v>0</v>
      </c>
      <c r="G752" t="s">
        <v>34422</v>
      </c>
    </row>
    <row r="753" spans="1:7" x14ac:dyDescent="0.25">
      <c r="A753" t="s">
        <v>40145</v>
      </c>
      <c r="B753" t="s">
        <v>2242</v>
      </c>
      <c r="C753" t="s">
        <v>2243</v>
      </c>
      <c r="D753" s="5">
        <v>0</v>
      </c>
      <c r="E753" s="39">
        <v>0.35</v>
      </c>
      <c r="F753" s="5">
        <v>0</v>
      </c>
      <c r="G753" t="s">
        <v>34422</v>
      </c>
    </row>
    <row r="754" spans="1:7" x14ac:dyDescent="0.25">
      <c r="A754" t="s">
        <v>40146</v>
      </c>
      <c r="B754" t="s">
        <v>2079</v>
      </c>
      <c r="C754" t="s">
        <v>2080</v>
      </c>
      <c r="D754" s="5">
        <v>0</v>
      </c>
      <c r="E754" s="39">
        <v>0.35</v>
      </c>
      <c r="F754" s="5">
        <v>0</v>
      </c>
      <c r="G754" t="s">
        <v>34422</v>
      </c>
    </row>
    <row r="755" spans="1:7" x14ac:dyDescent="0.25">
      <c r="A755" t="s">
        <v>40147</v>
      </c>
      <c r="B755" t="s">
        <v>2081</v>
      </c>
      <c r="C755" t="s">
        <v>2082</v>
      </c>
      <c r="D755" s="5">
        <v>0</v>
      </c>
      <c r="E755" s="39">
        <v>0.35</v>
      </c>
      <c r="F755" s="5">
        <v>0</v>
      </c>
      <c r="G755" t="s">
        <v>34422</v>
      </c>
    </row>
    <row r="756" spans="1:7" x14ac:dyDescent="0.25">
      <c r="A756" t="s">
        <v>40148</v>
      </c>
      <c r="B756" t="s">
        <v>2083</v>
      </c>
      <c r="C756" t="s">
        <v>2084</v>
      </c>
      <c r="D756" s="5">
        <v>0</v>
      </c>
      <c r="E756" s="39">
        <v>0.35</v>
      </c>
      <c r="F756" s="5">
        <v>0</v>
      </c>
      <c r="G756" t="s">
        <v>34422</v>
      </c>
    </row>
    <row r="757" spans="1:7" x14ac:dyDescent="0.25">
      <c r="A757" t="s">
        <v>40149</v>
      </c>
      <c r="B757" t="s">
        <v>2086</v>
      </c>
      <c r="C757" t="s">
        <v>2087</v>
      </c>
      <c r="D757" s="5">
        <v>0</v>
      </c>
      <c r="E757" s="39">
        <v>0.35</v>
      </c>
      <c r="F757" s="5">
        <v>0</v>
      </c>
      <c r="G757" t="s">
        <v>34422</v>
      </c>
    </row>
    <row r="758" spans="1:7" x14ac:dyDescent="0.25">
      <c r="A758" t="s">
        <v>40150</v>
      </c>
      <c r="B758" t="s">
        <v>2035</v>
      </c>
      <c r="C758" t="s">
        <v>2036</v>
      </c>
      <c r="D758" s="5">
        <v>0</v>
      </c>
      <c r="E758" s="39">
        <v>0.35</v>
      </c>
      <c r="F758" s="5">
        <v>0</v>
      </c>
      <c r="G758" t="s">
        <v>34422</v>
      </c>
    </row>
    <row r="759" spans="1:7" x14ac:dyDescent="0.25">
      <c r="A759" t="s">
        <v>40151</v>
      </c>
      <c r="B759" t="s">
        <v>2037</v>
      </c>
      <c r="C759" t="s">
        <v>2038</v>
      </c>
      <c r="D759" s="5">
        <v>0</v>
      </c>
      <c r="E759" s="39">
        <v>0.35</v>
      </c>
      <c r="F759" s="5">
        <v>0</v>
      </c>
      <c r="G759" t="s">
        <v>34422</v>
      </c>
    </row>
    <row r="760" spans="1:7" x14ac:dyDescent="0.25">
      <c r="A760" t="s">
        <v>40152</v>
      </c>
      <c r="B760" t="s">
        <v>2039</v>
      </c>
      <c r="C760" t="s">
        <v>2040</v>
      </c>
      <c r="D760" s="5">
        <v>0</v>
      </c>
      <c r="E760" s="39">
        <v>0.35</v>
      </c>
      <c r="F760" s="5">
        <v>0</v>
      </c>
      <c r="G760" t="s">
        <v>34422</v>
      </c>
    </row>
    <row r="761" spans="1:7" x14ac:dyDescent="0.25">
      <c r="A761" t="s">
        <v>40153</v>
      </c>
      <c r="B761" t="s">
        <v>2041</v>
      </c>
      <c r="C761" t="s">
        <v>2042</v>
      </c>
      <c r="D761" s="5">
        <v>0</v>
      </c>
      <c r="E761" s="39">
        <v>0.35</v>
      </c>
      <c r="F761" s="5">
        <v>0</v>
      </c>
      <c r="G761" t="s">
        <v>34422</v>
      </c>
    </row>
    <row r="762" spans="1:7" x14ac:dyDescent="0.25">
      <c r="A762" t="s">
        <v>40154</v>
      </c>
      <c r="B762" t="s">
        <v>2043</v>
      </c>
      <c r="C762" t="s">
        <v>9776</v>
      </c>
      <c r="D762" s="5">
        <v>0</v>
      </c>
      <c r="E762" s="39">
        <v>0.35</v>
      </c>
      <c r="F762" s="5">
        <v>0</v>
      </c>
      <c r="G762" t="s">
        <v>34422</v>
      </c>
    </row>
    <row r="763" spans="1:7" x14ac:dyDescent="0.25">
      <c r="A763" t="s">
        <v>40155</v>
      </c>
      <c r="B763" t="s">
        <v>2044</v>
      </c>
      <c r="C763" t="s">
        <v>2045</v>
      </c>
      <c r="D763" s="5">
        <v>0</v>
      </c>
      <c r="E763" s="39">
        <v>0.35</v>
      </c>
      <c r="F763" s="5">
        <v>0</v>
      </c>
      <c r="G763" t="s">
        <v>34422</v>
      </c>
    </row>
    <row r="764" spans="1:7" x14ac:dyDescent="0.25">
      <c r="A764" t="s">
        <v>40156</v>
      </c>
      <c r="B764" t="s">
        <v>2046</v>
      </c>
      <c r="C764" t="s">
        <v>2047</v>
      </c>
      <c r="D764" s="5">
        <v>0</v>
      </c>
      <c r="E764" s="39">
        <v>0.35</v>
      </c>
      <c r="F764" s="5">
        <v>0</v>
      </c>
      <c r="G764" t="s">
        <v>34422</v>
      </c>
    </row>
    <row r="765" spans="1:7" x14ac:dyDescent="0.25">
      <c r="A765" t="s">
        <v>40157</v>
      </c>
      <c r="B765" t="s">
        <v>2048</v>
      </c>
      <c r="C765" t="s">
        <v>2049</v>
      </c>
      <c r="D765" s="5">
        <v>0</v>
      </c>
      <c r="E765" s="39">
        <v>0.35</v>
      </c>
      <c r="F765" s="5">
        <v>0</v>
      </c>
      <c r="G765" t="s">
        <v>34422</v>
      </c>
    </row>
    <row r="766" spans="1:7" x14ac:dyDescent="0.25">
      <c r="A766" t="s">
        <v>40158</v>
      </c>
      <c r="B766" t="s">
        <v>2537</v>
      </c>
      <c r="C766" t="s">
        <v>2538</v>
      </c>
      <c r="D766" s="5">
        <v>0</v>
      </c>
      <c r="E766" s="39">
        <v>0.35</v>
      </c>
      <c r="F766" s="5">
        <v>0</v>
      </c>
      <c r="G766" t="s">
        <v>34422</v>
      </c>
    </row>
    <row r="767" spans="1:7" x14ac:dyDescent="0.25">
      <c r="A767" t="s">
        <v>40159</v>
      </c>
      <c r="B767" t="s">
        <v>2540</v>
      </c>
      <c r="C767" t="s">
        <v>9816</v>
      </c>
      <c r="D767" s="5">
        <v>0</v>
      </c>
      <c r="E767" s="39">
        <v>0.35</v>
      </c>
      <c r="F767" s="5">
        <v>0</v>
      </c>
      <c r="G767" t="s">
        <v>34422</v>
      </c>
    </row>
    <row r="768" spans="1:7" x14ac:dyDescent="0.25">
      <c r="A768" t="s">
        <v>40160</v>
      </c>
      <c r="B768" t="s">
        <v>2556</v>
      </c>
      <c r="C768" t="s">
        <v>2557</v>
      </c>
      <c r="D768" s="5">
        <v>0</v>
      </c>
      <c r="E768" s="39">
        <v>0.35</v>
      </c>
      <c r="F768" s="5">
        <v>0</v>
      </c>
      <c r="G768" t="s">
        <v>34422</v>
      </c>
    </row>
    <row r="769" spans="1:7" x14ac:dyDescent="0.25">
      <c r="A769" t="s">
        <v>40161</v>
      </c>
      <c r="B769" t="s">
        <v>2574</v>
      </c>
      <c r="C769" t="s">
        <v>2575</v>
      </c>
      <c r="D769" s="5">
        <v>0</v>
      </c>
      <c r="E769" s="39">
        <v>0.35</v>
      </c>
      <c r="F769" s="5">
        <v>0</v>
      </c>
      <c r="G769" t="s">
        <v>34422</v>
      </c>
    </row>
    <row r="770" spans="1:7" x14ac:dyDescent="0.25">
      <c r="A770" t="s">
        <v>40162</v>
      </c>
      <c r="B770" t="s">
        <v>2577</v>
      </c>
      <c r="C770" t="s">
        <v>2578</v>
      </c>
      <c r="D770" s="5">
        <v>0</v>
      </c>
      <c r="E770" s="39">
        <v>0.35</v>
      </c>
      <c r="F770" s="5">
        <v>0</v>
      </c>
      <c r="G770" t="s">
        <v>34422</v>
      </c>
    </row>
    <row r="771" spans="1:7" x14ac:dyDescent="0.25">
      <c r="A771" t="s">
        <v>40163</v>
      </c>
      <c r="B771" t="s">
        <v>2717</v>
      </c>
      <c r="C771" t="s">
        <v>2718</v>
      </c>
      <c r="D771" s="5">
        <v>0</v>
      </c>
      <c r="E771" s="39">
        <v>0.35</v>
      </c>
      <c r="F771" s="5">
        <v>0</v>
      </c>
      <c r="G771" t="s">
        <v>34422</v>
      </c>
    </row>
    <row r="772" spans="1:7" x14ac:dyDescent="0.25">
      <c r="A772" t="s">
        <v>40164</v>
      </c>
      <c r="B772" t="s">
        <v>2630</v>
      </c>
      <c r="C772" t="s">
        <v>2631</v>
      </c>
      <c r="D772" s="5">
        <v>0</v>
      </c>
      <c r="E772" s="39">
        <v>0.35</v>
      </c>
      <c r="F772" s="5">
        <v>0</v>
      </c>
      <c r="G772" t="s">
        <v>34422</v>
      </c>
    </row>
    <row r="773" spans="1:7" x14ac:dyDescent="0.25">
      <c r="A773" t="s">
        <v>40165</v>
      </c>
      <c r="B773" t="s">
        <v>2636</v>
      </c>
      <c r="C773" t="s">
        <v>2619</v>
      </c>
      <c r="D773" s="5">
        <v>0</v>
      </c>
      <c r="E773" s="39">
        <v>0.35</v>
      </c>
      <c r="F773" s="5">
        <v>0</v>
      </c>
      <c r="G773" t="s">
        <v>34422</v>
      </c>
    </row>
    <row r="774" spans="1:7" x14ac:dyDescent="0.25">
      <c r="A774" t="s">
        <v>40166</v>
      </c>
      <c r="B774" t="s">
        <v>2677</v>
      </c>
      <c r="C774" t="s">
        <v>2678</v>
      </c>
      <c r="D774" s="5">
        <v>0</v>
      </c>
      <c r="E774" s="39">
        <v>0.35</v>
      </c>
      <c r="F774" s="5">
        <v>0</v>
      </c>
      <c r="G774" t="s">
        <v>34422</v>
      </c>
    </row>
    <row r="775" spans="1:7" x14ac:dyDescent="0.25">
      <c r="A775" t="s">
        <v>40167</v>
      </c>
      <c r="B775" t="s">
        <v>1877</v>
      </c>
      <c r="C775" t="s">
        <v>12802</v>
      </c>
      <c r="D775" s="5">
        <v>0</v>
      </c>
      <c r="E775" s="39">
        <v>0.35</v>
      </c>
      <c r="F775" s="5">
        <v>0</v>
      </c>
      <c r="G775" t="s">
        <v>34422</v>
      </c>
    </row>
    <row r="776" spans="1:7" x14ac:dyDescent="0.25">
      <c r="A776" t="s">
        <v>40168</v>
      </c>
      <c r="B776" t="s">
        <v>664</v>
      </c>
      <c r="C776" t="s">
        <v>665</v>
      </c>
      <c r="D776" s="5">
        <v>0</v>
      </c>
      <c r="E776" s="39">
        <v>0.35</v>
      </c>
      <c r="F776" s="5">
        <v>0</v>
      </c>
      <c r="G776" t="s">
        <v>34422</v>
      </c>
    </row>
    <row r="777" spans="1:7" x14ac:dyDescent="0.25">
      <c r="A777" t="s">
        <v>40169</v>
      </c>
      <c r="B777" t="s">
        <v>201</v>
      </c>
      <c r="C777" t="s">
        <v>183</v>
      </c>
      <c r="D777" s="5">
        <v>0</v>
      </c>
      <c r="E777" s="39">
        <v>0.35</v>
      </c>
      <c r="F777" s="5">
        <v>0</v>
      </c>
      <c r="G777" t="s">
        <v>34422</v>
      </c>
    </row>
    <row r="778" spans="1:7" x14ac:dyDescent="0.25">
      <c r="A778" t="s">
        <v>40170</v>
      </c>
      <c r="B778" t="s">
        <v>1880</v>
      </c>
      <c r="C778" t="s">
        <v>1881</v>
      </c>
      <c r="D778" s="5">
        <v>0</v>
      </c>
      <c r="E778" s="39">
        <v>0.35</v>
      </c>
      <c r="F778" s="5">
        <v>0</v>
      </c>
      <c r="G778" t="s">
        <v>34422</v>
      </c>
    </row>
    <row r="779" spans="1:7" x14ac:dyDescent="0.25">
      <c r="A779" t="s">
        <v>40171</v>
      </c>
      <c r="B779" t="s">
        <v>2705</v>
      </c>
      <c r="C779" t="s">
        <v>2706</v>
      </c>
      <c r="D779" s="5">
        <v>0</v>
      </c>
      <c r="E779" s="39">
        <v>0.35</v>
      </c>
      <c r="F779" s="5">
        <v>0</v>
      </c>
      <c r="G779" t="s">
        <v>34422</v>
      </c>
    </row>
    <row r="780" spans="1:7" x14ac:dyDescent="0.25">
      <c r="A780" t="s">
        <v>40172</v>
      </c>
      <c r="B780" t="s">
        <v>2708</v>
      </c>
      <c r="C780" t="s">
        <v>2709</v>
      </c>
      <c r="D780" s="5">
        <v>0</v>
      </c>
      <c r="E780" s="39">
        <v>0.35</v>
      </c>
      <c r="F780" s="5">
        <v>0</v>
      </c>
      <c r="G780" t="s">
        <v>34422</v>
      </c>
    </row>
    <row r="781" spans="1:7" x14ac:dyDescent="0.25">
      <c r="A781" t="s">
        <v>40173</v>
      </c>
      <c r="B781" t="s">
        <v>2710</v>
      </c>
      <c r="C781" t="s">
        <v>2711</v>
      </c>
      <c r="D781" s="5">
        <v>0</v>
      </c>
      <c r="E781" s="39">
        <v>0.35</v>
      </c>
      <c r="F781" s="5">
        <v>0</v>
      </c>
      <c r="G781" t="s">
        <v>34422</v>
      </c>
    </row>
    <row r="782" spans="1:7" x14ac:dyDescent="0.25">
      <c r="A782" t="s">
        <v>40174</v>
      </c>
      <c r="B782" t="s">
        <v>1308</v>
      </c>
      <c r="C782" t="s">
        <v>1309</v>
      </c>
      <c r="D782" s="5">
        <v>0</v>
      </c>
      <c r="E782" s="39">
        <v>0.35</v>
      </c>
      <c r="F782" s="5">
        <v>0</v>
      </c>
      <c r="G782" t="s">
        <v>34422</v>
      </c>
    </row>
    <row r="783" spans="1:7" x14ac:dyDescent="0.25">
      <c r="A783" t="s">
        <v>40175</v>
      </c>
      <c r="B783" t="s">
        <v>1310</v>
      </c>
      <c r="C783" t="s">
        <v>1311</v>
      </c>
      <c r="D783" s="5">
        <v>0</v>
      </c>
      <c r="E783" s="39">
        <v>0.35</v>
      </c>
      <c r="F783" s="5">
        <v>0</v>
      </c>
      <c r="G783" t="s">
        <v>34422</v>
      </c>
    </row>
    <row r="784" spans="1:7" x14ac:dyDescent="0.25">
      <c r="A784" t="s">
        <v>40176</v>
      </c>
      <c r="B784" t="s">
        <v>1312</v>
      </c>
      <c r="C784" t="s">
        <v>1313</v>
      </c>
      <c r="D784" s="5">
        <v>0</v>
      </c>
      <c r="E784" s="39">
        <v>0.35</v>
      </c>
      <c r="F784" s="5">
        <v>0</v>
      </c>
      <c r="G784" t="s">
        <v>34422</v>
      </c>
    </row>
    <row r="785" spans="1:7" x14ac:dyDescent="0.25">
      <c r="A785" t="s">
        <v>40177</v>
      </c>
      <c r="B785" t="s">
        <v>1316</v>
      </c>
      <c r="C785" t="s">
        <v>1317</v>
      </c>
      <c r="D785" s="5">
        <v>0</v>
      </c>
      <c r="E785" s="39">
        <v>0.35</v>
      </c>
      <c r="F785" s="5">
        <v>0</v>
      </c>
      <c r="G785" t="s">
        <v>34422</v>
      </c>
    </row>
    <row r="786" spans="1:7" x14ac:dyDescent="0.25">
      <c r="A786" t="s">
        <v>40178</v>
      </c>
      <c r="B786" t="s">
        <v>1883</v>
      </c>
      <c r="C786" t="s">
        <v>1884</v>
      </c>
      <c r="D786" s="5">
        <v>0</v>
      </c>
      <c r="E786" s="39">
        <v>0.35</v>
      </c>
      <c r="F786" s="5">
        <v>0</v>
      </c>
      <c r="G786" t="s">
        <v>34422</v>
      </c>
    </row>
    <row r="787" spans="1:7" x14ac:dyDescent="0.25">
      <c r="A787" t="s">
        <v>40179</v>
      </c>
      <c r="B787" t="s">
        <v>1501</v>
      </c>
      <c r="C787" t="s">
        <v>1502</v>
      </c>
      <c r="D787" s="5">
        <v>0</v>
      </c>
      <c r="E787" s="39">
        <v>0.35</v>
      </c>
      <c r="F787" s="5">
        <v>0</v>
      </c>
      <c r="G787" t="s">
        <v>34422</v>
      </c>
    </row>
    <row r="788" spans="1:7" x14ac:dyDescent="0.25">
      <c r="A788" t="s">
        <v>40180</v>
      </c>
      <c r="B788" t="s">
        <v>1154</v>
      </c>
      <c r="C788" t="s">
        <v>1155</v>
      </c>
      <c r="D788" s="5">
        <v>0</v>
      </c>
      <c r="E788" s="39">
        <v>0.35</v>
      </c>
      <c r="F788" s="5">
        <v>0</v>
      </c>
      <c r="G788" t="s">
        <v>34422</v>
      </c>
    </row>
    <row r="789" spans="1:7" x14ac:dyDescent="0.25">
      <c r="A789" t="s">
        <v>40181</v>
      </c>
      <c r="B789" t="s">
        <v>1176</v>
      </c>
      <c r="C789" t="s">
        <v>1177</v>
      </c>
      <c r="D789" s="5">
        <v>0</v>
      </c>
      <c r="E789" s="39">
        <v>0.35</v>
      </c>
      <c r="F789" s="5">
        <v>0</v>
      </c>
      <c r="G789" t="s">
        <v>34422</v>
      </c>
    </row>
    <row r="790" spans="1:7" x14ac:dyDescent="0.25">
      <c r="A790" t="s">
        <v>40182</v>
      </c>
      <c r="B790" t="s">
        <v>2767</v>
      </c>
      <c r="C790" t="s">
        <v>2768</v>
      </c>
      <c r="D790" s="5">
        <v>0</v>
      </c>
      <c r="E790" s="39">
        <v>0.35</v>
      </c>
      <c r="F790" s="5">
        <v>0</v>
      </c>
      <c r="G790" t="s">
        <v>34422</v>
      </c>
    </row>
    <row r="791" spans="1:7" x14ac:dyDescent="0.25">
      <c r="A791" t="s">
        <v>40183</v>
      </c>
      <c r="B791" t="s">
        <v>2773</v>
      </c>
      <c r="C791" t="s">
        <v>2774</v>
      </c>
      <c r="D791" s="5">
        <v>0</v>
      </c>
      <c r="E791" s="39">
        <v>0.35</v>
      </c>
      <c r="F791" s="5">
        <v>0</v>
      </c>
      <c r="G791" t="s">
        <v>34422</v>
      </c>
    </row>
    <row r="792" spans="1:7" x14ac:dyDescent="0.25">
      <c r="A792" t="s">
        <v>40184</v>
      </c>
      <c r="B792" t="s">
        <v>8741</v>
      </c>
      <c r="C792" t="s">
        <v>8742</v>
      </c>
      <c r="D792" s="5">
        <v>0</v>
      </c>
      <c r="E792" s="39">
        <v>0.35</v>
      </c>
      <c r="F792" s="5">
        <v>0</v>
      </c>
      <c r="G792" t="s">
        <v>34422</v>
      </c>
    </row>
    <row r="793" spans="1:7" x14ac:dyDescent="0.25">
      <c r="A793" t="s">
        <v>40185</v>
      </c>
      <c r="B793" t="s">
        <v>8743</v>
      </c>
      <c r="C793" t="s">
        <v>8744</v>
      </c>
      <c r="D793" s="5">
        <v>0</v>
      </c>
      <c r="E793" s="39">
        <v>0.35</v>
      </c>
      <c r="F793" s="5">
        <v>0</v>
      </c>
      <c r="G793" t="s">
        <v>34422</v>
      </c>
    </row>
    <row r="794" spans="1:7" x14ac:dyDescent="0.25">
      <c r="A794" t="s">
        <v>40186</v>
      </c>
      <c r="B794" t="s">
        <v>8749</v>
      </c>
      <c r="C794" t="s">
        <v>8750</v>
      </c>
      <c r="D794" s="5">
        <v>0</v>
      </c>
      <c r="E794" s="39">
        <v>0.35</v>
      </c>
      <c r="F794" s="5">
        <v>0</v>
      </c>
      <c r="G794" t="s">
        <v>34422</v>
      </c>
    </row>
    <row r="795" spans="1:7" x14ac:dyDescent="0.25">
      <c r="A795" t="s">
        <v>40187</v>
      </c>
      <c r="B795" t="s">
        <v>8751</v>
      </c>
      <c r="C795" t="s">
        <v>8752</v>
      </c>
      <c r="D795" s="5">
        <v>0</v>
      </c>
      <c r="E795" s="39">
        <v>0.35</v>
      </c>
      <c r="F795" s="5">
        <v>0</v>
      </c>
      <c r="G795" t="s">
        <v>34422</v>
      </c>
    </row>
    <row r="796" spans="1:7" x14ac:dyDescent="0.25">
      <c r="A796" t="s">
        <v>40188</v>
      </c>
      <c r="B796" t="s">
        <v>8755</v>
      </c>
      <c r="C796" t="s">
        <v>8756</v>
      </c>
      <c r="D796" s="5">
        <v>0</v>
      </c>
      <c r="E796" s="39">
        <v>0.35</v>
      </c>
      <c r="F796" s="5">
        <v>0</v>
      </c>
      <c r="G796" t="s">
        <v>34422</v>
      </c>
    </row>
    <row r="797" spans="1:7" x14ac:dyDescent="0.25">
      <c r="A797" t="s">
        <v>40189</v>
      </c>
      <c r="B797" t="s">
        <v>8757</v>
      </c>
      <c r="C797" t="s">
        <v>8758</v>
      </c>
      <c r="D797" s="5">
        <v>0</v>
      </c>
      <c r="E797" s="39">
        <v>0.35</v>
      </c>
      <c r="F797" s="5">
        <v>0</v>
      </c>
      <c r="G797" t="s">
        <v>34422</v>
      </c>
    </row>
    <row r="798" spans="1:7" x14ac:dyDescent="0.25">
      <c r="A798" t="s">
        <v>40190</v>
      </c>
      <c r="B798" t="s">
        <v>8763</v>
      </c>
      <c r="C798" t="s">
        <v>8764</v>
      </c>
      <c r="D798" s="5">
        <v>0</v>
      </c>
      <c r="E798" s="39">
        <v>0.35</v>
      </c>
      <c r="F798" s="5">
        <v>0</v>
      </c>
      <c r="G798" t="s">
        <v>34422</v>
      </c>
    </row>
    <row r="799" spans="1:7" x14ac:dyDescent="0.25">
      <c r="A799" t="s">
        <v>40191</v>
      </c>
      <c r="B799" t="s">
        <v>8765</v>
      </c>
      <c r="C799" t="s">
        <v>8766</v>
      </c>
      <c r="D799" s="5">
        <v>0</v>
      </c>
      <c r="E799" s="39">
        <v>0.35</v>
      </c>
      <c r="F799" s="5">
        <v>0</v>
      </c>
      <c r="G799" t="s">
        <v>34422</v>
      </c>
    </row>
    <row r="800" spans="1:7" x14ac:dyDescent="0.25">
      <c r="A800" t="s">
        <v>40192</v>
      </c>
      <c r="B800" t="s">
        <v>8769</v>
      </c>
      <c r="C800" t="s">
        <v>8770</v>
      </c>
      <c r="D800" s="5">
        <v>0</v>
      </c>
      <c r="E800" s="39">
        <v>0.35</v>
      </c>
      <c r="F800" s="5">
        <v>0</v>
      </c>
      <c r="G800" t="s">
        <v>34422</v>
      </c>
    </row>
    <row r="801" spans="1:7" x14ac:dyDescent="0.25">
      <c r="A801" t="s">
        <v>40193</v>
      </c>
      <c r="B801" t="s">
        <v>8773</v>
      </c>
      <c r="C801" t="s">
        <v>8774</v>
      </c>
      <c r="D801" s="5">
        <v>0</v>
      </c>
      <c r="E801" s="39">
        <v>0.35</v>
      </c>
      <c r="F801" s="5">
        <v>0</v>
      </c>
      <c r="G801" t="s">
        <v>34422</v>
      </c>
    </row>
    <row r="802" spans="1:7" x14ac:dyDescent="0.25">
      <c r="A802" t="s">
        <v>40194</v>
      </c>
      <c r="B802" t="s">
        <v>8775</v>
      </c>
      <c r="C802" t="s">
        <v>8776</v>
      </c>
      <c r="D802" s="5">
        <v>0</v>
      </c>
      <c r="E802" s="39">
        <v>0.35</v>
      </c>
      <c r="F802" s="5">
        <v>0</v>
      </c>
      <c r="G802" t="s">
        <v>34422</v>
      </c>
    </row>
    <row r="803" spans="1:7" x14ac:dyDescent="0.25">
      <c r="A803" t="s">
        <v>40195</v>
      </c>
      <c r="B803" t="s">
        <v>8777</v>
      </c>
      <c r="C803" t="s">
        <v>8778</v>
      </c>
      <c r="D803" s="5">
        <v>0</v>
      </c>
      <c r="E803" s="39">
        <v>0.35</v>
      </c>
      <c r="F803" s="5">
        <v>0</v>
      </c>
      <c r="G803" t="s">
        <v>34422</v>
      </c>
    </row>
    <row r="804" spans="1:7" x14ac:dyDescent="0.25">
      <c r="A804" t="s">
        <v>40196</v>
      </c>
      <c r="B804" t="s">
        <v>2230</v>
      </c>
      <c r="C804" t="s">
        <v>2231</v>
      </c>
      <c r="D804" s="5">
        <v>0</v>
      </c>
      <c r="E804" s="39">
        <v>0.35</v>
      </c>
      <c r="F804" s="5">
        <v>0</v>
      </c>
      <c r="G804" t="s">
        <v>34422</v>
      </c>
    </row>
    <row r="805" spans="1:7" x14ac:dyDescent="0.25">
      <c r="A805" t="s">
        <v>40197</v>
      </c>
      <c r="B805" t="s">
        <v>2236</v>
      </c>
      <c r="C805" t="s">
        <v>2237</v>
      </c>
      <c r="D805" s="5">
        <v>0</v>
      </c>
      <c r="E805" s="39">
        <v>0.35</v>
      </c>
      <c r="F805" s="5">
        <v>0</v>
      </c>
      <c r="G805" t="s">
        <v>34422</v>
      </c>
    </row>
    <row r="806" spans="1:7" x14ac:dyDescent="0.25">
      <c r="A806" t="s">
        <v>40198</v>
      </c>
      <c r="B806" t="s">
        <v>2239</v>
      </c>
      <c r="C806" t="s">
        <v>2240</v>
      </c>
      <c r="D806" s="5">
        <v>0</v>
      </c>
      <c r="E806" s="39">
        <v>0.35</v>
      </c>
      <c r="F806" s="5">
        <v>0</v>
      </c>
      <c r="G806" t="s">
        <v>34422</v>
      </c>
    </row>
    <row r="807" spans="1:7" x14ac:dyDescent="0.25">
      <c r="A807" t="s">
        <v>40199</v>
      </c>
      <c r="B807" t="s">
        <v>2245</v>
      </c>
      <c r="C807" t="s">
        <v>2246</v>
      </c>
      <c r="D807" s="5">
        <v>0</v>
      </c>
      <c r="E807" s="39">
        <v>0.35</v>
      </c>
      <c r="F807" s="5">
        <v>0</v>
      </c>
      <c r="G807" t="s">
        <v>34422</v>
      </c>
    </row>
    <row r="808" spans="1:7" x14ac:dyDescent="0.25">
      <c r="A808" t="s">
        <v>40200</v>
      </c>
      <c r="B808" t="s">
        <v>2110</v>
      </c>
      <c r="C808" t="s">
        <v>2111</v>
      </c>
      <c r="D808" s="5">
        <v>0</v>
      </c>
      <c r="E808" s="39">
        <v>0.35</v>
      </c>
      <c r="F808" s="5">
        <v>0</v>
      </c>
      <c r="G808" t="s">
        <v>34422</v>
      </c>
    </row>
    <row r="809" spans="1:7" x14ac:dyDescent="0.25">
      <c r="A809" t="s">
        <v>40201</v>
      </c>
      <c r="B809" t="s">
        <v>1872</v>
      </c>
      <c r="C809" t="s">
        <v>1873</v>
      </c>
      <c r="D809" s="5">
        <v>0</v>
      </c>
      <c r="E809" s="39">
        <v>0.35</v>
      </c>
      <c r="F809" s="5">
        <v>0</v>
      </c>
      <c r="G809" t="s">
        <v>34422</v>
      </c>
    </row>
    <row r="810" spans="1:7" x14ac:dyDescent="0.25">
      <c r="A810" t="s">
        <v>40202</v>
      </c>
      <c r="B810" t="s">
        <v>1925</v>
      </c>
      <c r="C810" t="s">
        <v>1926</v>
      </c>
      <c r="D810" s="5">
        <v>0</v>
      </c>
      <c r="E810" s="39">
        <v>0.35</v>
      </c>
      <c r="F810" s="5">
        <v>0</v>
      </c>
      <c r="G810" t="s">
        <v>34422</v>
      </c>
    </row>
    <row r="811" spans="1:7" x14ac:dyDescent="0.25">
      <c r="A811" t="s">
        <v>40203</v>
      </c>
      <c r="B811" t="s">
        <v>1930</v>
      </c>
      <c r="C811" t="s">
        <v>1931</v>
      </c>
      <c r="D811" s="5">
        <v>0</v>
      </c>
      <c r="E811" s="39">
        <v>0.35</v>
      </c>
      <c r="F811" s="5">
        <v>0</v>
      </c>
      <c r="G811" t="s">
        <v>34422</v>
      </c>
    </row>
    <row r="812" spans="1:7" x14ac:dyDescent="0.25">
      <c r="A812" t="s">
        <v>40204</v>
      </c>
      <c r="B812" t="s">
        <v>1927</v>
      </c>
      <c r="C812" t="s">
        <v>1928</v>
      </c>
      <c r="D812" s="5">
        <v>0</v>
      </c>
      <c r="E812" s="39">
        <v>0.35</v>
      </c>
      <c r="F812" s="5">
        <v>0</v>
      </c>
      <c r="G812" t="s">
        <v>34422</v>
      </c>
    </row>
    <row r="813" spans="1:7" x14ac:dyDescent="0.25">
      <c r="A813" t="s">
        <v>40205</v>
      </c>
      <c r="B813" t="s">
        <v>1532</v>
      </c>
      <c r="C813" t="s">
        <v>1533</v>
      </c>
      <c r="D813" s="5">
        <v>0</v>
      </c>
      <c r="E813" s="39">
        <v>0.35</v>
      </c>
      <c r="F813" s="5">
        <v>0</v>
      </c>
      <c r="G813" t="s">
        <v>34422</v>
      </c>
    </row>
    <row r="814" spans="1:7" x14ac:dyDescent="0.25">
      <c r="A814" t="s">
        <v>40206</v>
      </c>
      <c r="B814" t="s">
        <v>1614</v>
      </c>
      <c r="C814" t="s">
        <v>1615</v>
      </c>
      <c r="D814" s="5">
        <v>0</v>
      </c>
      <c r="E814" s="39">
        <v>0.35</v>
      </c>
      <c r="F814" s="5">
        <v>0</v>
      </c>
      <c r="G814" t="s">
        <v>34422</v>
      </c>
    </row>
    <row r="815" spans="1:7" x14ac:dyDescent="0.25">
      <c r="A815" t="s">
        <v>40207</v>
      </c>
      <c r="B815" t="s">
        <v>1626</v>
      </c>
      <c r="C815" t="s">
        <v>1627</v>
      </c>
      <c r="D815" s="5">
        <v>0</v>
      </c>
      <c r="E815" s="39">
        <v>0.35</v>
      </c>
      <c r="F815" s="5">
        <v>0</v>
      </c>
      <c r="G815" t="s">
        <v>34422</v>
      </c>
    </row>
    <row r="816" spans="1:7" x14ac:dyDescent="0.25">
      <c r="A816" t="s">
        <v>40208</v>
      </c>
      <c r="B816" t="s">
        <v>1341</v>
      </c>
      <c r="C816" t="s">
        <v>1342</v>
      </c>
      <c r="D816" s="5">
        <v>0</v>
      </c>
      <c r="E816" s="39">
        <v>0.35</v>
      </c>
      <c r="F816" s="5">
        <v>0</v>
      </c>
      <c r="G816" t="s">
        <v>34422</v>
      </c>
    </row>
    <row r="817" spans="1:7" x14ac:dyDescent="0.25">
      <c r="A817" t="s">
        <v>40209</v>
      </c>
      <c r="B817" t="s">
        <v>1630</v>
      </c>
      <c r="C817" t="s">
        <v>20727</v>
      </c>
      <c r="D817" s="5">
        <v>0</v>
      </c>
      <c r="E817" s="39">
        <v>0.35</v>
      </c>
      <c r="F817" s="5">
        <v>0</v>
      </c>
      <c r="G817" t="s">
        <v>34422</v>
      </c>
    </row>
    <row r="818" spans="1:7" x14ac:dyDescent="0.25">
      <c r="A818" t="s">
        <v>40210</v>
      </c>
      <c r="B818" t="s">
        <v>1536</v>
      </c>
      <c r="C818" t="s">
        <v>1537</v>
      </c>
      <c r="D818" s="5">
        <v>0</v>
      </c>
      <c r="E818" s="39">
        <v>0.35</v>
      </c>
      <c r="F818" s="5">
        <v>0</v>
      </c>
      <c r="G818" t="s">
        <v>34422</v>
      </c>
    </row>
    <row r="819" spans="1:7" x14ac:dyDescent="0.25">
      <c r="A819" t="s">
        <v>40211</v>
      </c>
      <c r="B819" t="s">
        <v>1640</v>
      </c>
      <c r="C819" t="s">
        <v>1641</v>
      </c>
      <c r="D819" s="5">
        <v>0</v>
      </c>
      <c r="E819" s="39">
        <v>0.35</v>
      </c>
      <c r="F819" s="5">
        <v>0</v>
      </c>
      <c r="G819" t="s">
        <v>34422</v>
      </c>
    </row>
    <row r="820" spans="1:7" x14ac:dyDescent="0.25">
      <c r="A820" t="s">
        <v>40212</v>
      </c>
      <c r="B820" t="s">
        <v>1709</v>
      </c>
      <c r="C820" t="s">
        <v>34497</v>
      </c>
      <c r="D820" s="5">
        <v>0</v>
      </c>
      <c r="E820" s="39">
        <v>0.35</v>
      </c>
      <c r="F820" s="5">
        <v>0</v>
      </c>
      <c r="G820" t="s">
        <v>34422</v>
      </c>
    </row>
    <row r="821" spans="1:7" x14ac:dyDescent="0.25">
      <c r="A821" t="s">
        <v>40213</v>
      </c>
      <c r="B821" t="s">
        <v>1712</v>
      </c>
      <c r="C821" t="s">
        <v>34498</v>
      </c>
      <c r="D821" s="5">
        <v>0</v>
      </c>
      <c r="E821" s="39">
        <v>0.35</v>
      </c>
      <c r="F821" s="5">
        <v>0</v>
      </c>
      <c r="G821" t="s">
        <v>34422</v>
      </c>
    </row>
    <row r="822" spans="1:7" x14ac:dyDescent="0.25">
      <c r="A822" t="s">
        <v>40214</v>
      </c>
      <c r="B822" t="s">
        <v>1715</v>
      </c>
      <c r="C822" t="s">
        <v>1716</v>
      </c>
      <c r="D822" s="5">
        <v>0</v>
      </c>
      <c r="E822" s="39">
        <v>0.35</v>
      </c>
      <c r="F822" s="5">
        <v>0</v>
      </c>
      <c r="G822" t="s">
        <v>34422</v>
      </c>
    </row>
    <row r="823" spans="1:7" x14ac:dyDescent="0.25">
      <c r="A823" t="s">
        <v>40215</v>
      </c>
      <c r="B823" t="s">
        <v>1717</v>
      </c>
      <c r="C823" t="s">
        <v>1718</v>
      </c>
      <c r="D823" s="5">
        <v>0</v>
      </c>
      <c r="E823" s="39">
        <v>0.35</v>
      </c>
      <c r="F823" s="5">
        <v>0</v>
      </c>
      <c r="G823" t="s">
        <v>34422</v>
      </c>
    </row>
    <row r="824" spans="1:7" x14ac:dyDescent="0.25">
      <c r="A824" t="s">
        <v>40216</v>
      </c>
      <c r="B824" t="s">
        <v>1727</v>
      </c>
      <c r="C824" t="s">
        <v>1728</v>
      </c>
      <c r="D824" s="5">
        <v>0</v>
      </c>
      <c r="E824" s="39">
        <v>0.35</v>
      </c>
      <c r="F824" s="5">
        <v>0</v>
      </c>
      <c r="G824" t="s">
        <v>34422</v>
      </c>
    </row>
    <row r="825" spans="1:7" x14ac:dyDescent="0.25">
      <c r="A825" t="s">
        <v>40217</v>
      </c>
      <c r="B825" t="s">
        <v>1733</v>
      </c>
      <c r="C825" t="s">
        <v>1734</v>
      </c>
      <c r="D825" s="5">
        <v>0</v>
      </c>
      <c r="E825" s="39">
        <v>0.35</v>
      </c>
      <c r="F825" s="5">
        <v>0</v>
      </c>
      <c r="G825" t="s">
        <v>34422</v>
      </c>
    </row>
    <row r="826" spans="1:7" x14ac:dyDescent="0.25">
      <c r="A826" t="s">
        <v>40218</v>
      </c>
      <c r="B826" t="s">
        <v>1760</v>
      </c>
      <c r="C826" t="s">
        <v>1761</v>
      </c>
      <c r="D826" s="5">
        <v>0</v>
      </c>
      <c r="E826" s="39">
        <v>0.35</v>
      </c>
      <c r="F826" s="5">
        <v>0</v>
      </c>
      <c r="G826" t="s">
        <v>34422</v>
      </c>
    </row>
    <row r="827" spans="1:7" x14ac:dyDescent="0.25">
      <c r="A827" t="s">
        <v>40219</v>
      </c>
      <c r="B827" t="s">
        <v>1764</v>
      </c>
      <c r="C827" t="s">
        <v>1765</v>
      </c>
      <c r="D827" s="5">
        <v>0</v>
      </c>
      <c r="E827" s="39">
        <v>0.35</v>
      </c>
      <c r="F827" s="5">
        <v>0</v>
      </c>
      <c r="G827" t="s">
        <v>34422</v>
      </c>
    </row>
    <row r="828" spans="1:7" x14ac:dyDescent="0.25">
      <c r="A828" t="s">
        <v>40220</v>
      </c>
      <c r="B828" t="s">
        <v>1745</v>
      </c>
      <c r="C828" t="s">
        <v>34499</v>
      </c>
      <c r="D828" s="5">
        <v>0</v>
      </c>
      <c r="E828" s="39">
        <v>0.35</v>
      </c>
      <c r="F828" s="5">
        <v>0</v>
      </c>
      <c r="G828" t="s">
        <v>34422</v>
      </c>
    </row>
    <row r="829" spans="1:7" x14ac:dyDescent="0.25">
      <c r="A829" t="s">
        <v>40221</v>
      </c>
      <c r="B829" t="s">
        <v>1770</v>
      </c>
      <c r="C829" t="s">
        <v>1771</v>
      </c>
      <c r="D829" s="5">
        <v>0</v>
      </c>
      <c r="E829" s="39">
        <v>0.35</v>
      </c>
      <c r="F829" s="5">
        <v>0</v>
      </c>
      <c r="G829" t="s">
        <v>34422</v>
      </c>
    </row>
    <row r="830" spans="1:7" x14ac:dyDescent="0.25">
      <c r="A830" t="s">
        <v>40222</v>
      </c>
      <c r="B830" t="s">
        <v>5354</v>
      </c>
      <c r="C830" t="s">
        <v>5355</v>
      </c>
      <c r="D830" s="5">
        <v>0</v>
      </c>
      <c r="E830" s="39">
        <v>0.35</v>
      </c>
      <c r="F830" s="5">
        <v>0</v>
      </c>
      <c r="G830" t="s">
        <v>34422</v>
      </c>
    </row>
    <row r="831" spans="1:7" x14ac:dyDescent="0.25">
      <c r="A831" t="s">
        <v>40223</v>
      </c>
      <c r="B831" t="s">
        <v>1659</v>
      </c>
      <c r="C831" t="s">
        <v>1660</v>
      </c>
      <c r="D831" s="5">
        <v>0</v>
      </c>
      <c r="E831" s="39">
        <v>0.35</v>
      </c>
      <c r="F831" s="5">
        <v>0</v>
      </c>
      <c r="G831" t="s">
        <v>34422</v>
      </c>
    </row>
    <row r="832" spans="1:7" x14ac:dyDescent="0.25">
      <c r="A832" t="s">
        <v>40224</v>
      </c>
      <c r="B832" t="s">
        <v>1849</v>
      </c>
      <c r="C832" t="s">
        <v>1850</v>
      </c>
      <c r="D832" s="5">
        <v>0</v>
      </c>
      <c r="E832" s="39">
        <v>0.35</v>
      </c>
      <c r="F832" s="5">
        <v>0</v>
      </c>
      <c r="G832" t="s">
        <v>34422</v>
      </c>
    </row>
    <row r="833" spans="1:7" x14ac:dyDescent="0.25">
      <c r="A833" t="s">
        <v>40225</v>
      </c>
      <c r="B833" t="s">
        <v>1566</v>
      </c>
      <c r="C833" t="s">
        <v>1567</v>
      </c>
      <c r="D833" s="5">
        <v>0</v>
      </c>
      <c r="E833" s="39">
        <v>0.35</v>
      </c>
      <c r="F833" s="5">
        <v>0</v>
      </c>
      <c r="G833" t="s">
        <v>34422</v>
      </c>
    </row>
    <row r="834" spans="1:7" x14ac:dyDescent="0.25">
      <c r="A834" t="s">
        <v>40226</v>
      </c>
      <c r="B834" t="s">
        <v>1573</v>
      </c>
      <c r="C834" t="s">
        <v>1574</v>
      </c>
      <c r="D834" s="5">
        <v>0</v>
      </c>
      <c r="E834" s="39">
        <v>0.35</v>
      </c>
      <c r="F834" s="5">
        <v>0</v>
      </c>
      <c r="G834" t="s">
        <v>34422</v>
      </c>
    </row>
    <row r="835" spans="1:7" x14ac:dyDescent="0.25">
      <c r="A835" t="s">
        <v>40227</v>
      </c>
      <c r="B835" t="s">
        <v>1676</v>
      </c>
      <c r="C835" t="s">
        <v>22389</v>
      </c>
      <c r="D835" s="5">
        <v>0</v>
      </c>
      <c r="E835" s="39">
        <v>0.35</v>
      </c>
      <c r="F835" s="5">
        <v>0</v>
      </c>
      <c r="G835" t="s">
        <v>34422</v>
      </c>
    </row>
    <row r="836" spans="1:7" x14ac:dyDescent="0.25">
      <c r="A836" t="s">
        <v>40228</v>
      </c>
      <c r="B836" t="s">
        <v>2406</v>
      </c>
      <c r="C836" t="s">
        <v>22394</v>
      </c>
      <c r="D836" s="5">
        <v>0</v>
      </c>
      <c r="E836" s="39">
        <v>0.35</v>
      </c>
      <c r="F836" s="5">
        <v>0</v>
      </c>
      <c r="G836" t="s">
        <v>34422</v>
      </c>
    </row>
    <row r="837" spans="1:7" x14ac:dyDescent="0.25">
      <c r="A837" t="s">
        <v>40229</v>
      </c>
      <c r="B837" t="s">
        <v>2407</v>
      </c>
      <c r="C837" t="s">
        <v>2408</v>
      </c>
      <c r="D837" s="5">
        <v>0</v>
      </c>
      <c r="E837" s="39">
        <v>0.35</v>
      </c>
      <c r="F837" s="5">
        <v>0</v>
      </c>
      <c r="G837" t="s">
        <v>34422</v>
      </c>
    </row>
    <row r="838" spans="1:7" x14ac:dyDescent="0.25">
      <c r="A838" t="s">
        <v>40230</v>
      </c>
      <c r="B838" t="s">
        <v>2410</v>
      </c>
      <c r="C838" t="s">
        <v>2411</v>
      </c>
      <c r="D838" s="5">
        <v>0</v>
      </c>
      <c r="E838" s="39">
        <v>0.35</v>
      </c>
      <c r="F838" s="5">
        <v>0</v>
      </c>
      <c r="G838" t="s">
        <v>34422</v>
      </c>
    </row>
    <row r="839" spans="1:7" x14ac:dyDescent="0.25">
      <c r="A839" t="s">
        <v>40231</v>
      </c>
      <c r="B839" t="s">
        <v>1684</v>
      </c>
      <c r="C839" t="s">
        <v>1685</v>
      </c>
      <c r="D839" s="5">
        <v>0</v>
      </c>
      <c r="E839" s="39">
        <v>0.35</v>
      </c>
      <c r="F839" s="5">
        <v>0</v>
      </c>
      <c r="G839" t="s">
        <v>34422</v>
      </c>
    </row>
    <row r="840" spans="1:7" x14ac:dyDescent="0.25">
      <c r="A840" t="s">
        <v>40232</v>
      </c>
      <c r="B840" t="s">
        <v>2449</v>
      </c>
      <c r="C840" t="s">
        <v>2450</v>
      </c>
      <c r="D840" s="5">
        <v>0</v>
      </c>
      <c r="E840" s="39">
        <v>0.35</v>
      </c>
      <c r="F840" s="5">
        <v>0</v>
      </c>
      <c r="G840" t="s">
        <v>34422</v>
      </c>
    </row>
    <row r="841" spans="1:7" x14ac:dyDescent="0.25">
      <c r="A841" t="s">
        <v>40233</v>
      </c>
      <c r="B841" t="s">
        <v>2453</v>
      </c>
      <c r="C841" t="s">
        <v>2454</v>
      </c>
      <c r="D841" s="5">
        <v>0</v>
      </c>
      <c r="E841" s="39">
        <v>0.35</v>
      </c>
      <c r="F841" s="5">
        <v>0</v>
      </c>
      <c r="G841" t="s">
        <v>34422</v>
      </c>
    </row>
    <row r="842" spans="1:7" x14ac:dyDescent="0.25">
      <c r="A842" t="s">
        <v>40234</v>
      </c>
      <c r="B842" t="s">
        <v>8784</v>
      </c>
      <c r="C842" t="s">
        <v>8785</v>
      </c>
      <c r="D842" s="5">
        <v>0</v>
      </c>
      <c r="E842" s="39">
        <v>0.35</v>
      </c>
      <c r="F842" s="5">
        <v>0</v>
      </c>
      <c r="G842" t="s">
        <v>34422</v>
      </c>
    </row>
    <row r="843" spans="1:7" x14ac:dyDescent="0.25">
      <c r="A843" t="s">
        <v>40235</v>
      </c>
      <c r="B843" t="s">
        <v>8790</v>
      </c>
      <c r="C843" t="s">
        <v>8791</v>
      </c>
      <c r="D843" s="5">
        <v>0</v>
      </c>
      <c r="E843" s="39">
        <v>0.35</v>
      </c>
      <c r="F843" s="5">
        <v>0</v>
      </c>
      <c r="G843" t="s">
        <v>34422</v>
      </c>
    </row>
    <row r="844" spans="1:7" x14ac:dyDescent="0.25">
      <c r="A844" t="s">
        <v>40236</v>
      </c>
      <c r="B844" t="s">
        <v>1854</v>
      </c>
      <c r="C844" t="s">
        <v>34423</v>
      </c>
      <c r="D844" s="5">
        <v>17.75</v>
      </c>
      <c r="E844" s="39">
        <v>0.35</v>
      </c>
      <c r="F844" s="5">
        <v>11.5375</v>
      </c>
      <c r="G844" s="31">
        <v>1</v>
      </c>
    </row>
    <row r="845" spans="1:7" x14ac:dyDescent="0.25">
      <c r="A845" t="s">
        <v>40237</v>
      </c>
      <c r="B845" t="s">
        <v>1314</v>
      </c>
      <c r="C845" t="s">
        <v>1315</v>
      </c>
      <c r="D845" s="5">
        <v>17.75</v>
      </c>
      <c r="E845" s="39">
        <v>0.35</v>
      </c>
      <c r="F845" s="5">
        <v>11.5375</v>
      </c>
      <c r="G845" s="31">
        <v>1</v>
      </c>
    </row>
    <row r="846" spans="1:7" x14ac:dyDescent="0.25">
      <c r="A846" t="s">
        <v>40238</v>
      </c>
      <c r="B846" t="s">
        <v>1279</v>
      </c>
      <c r="C846" t="s">
        <v>1280</v>
      </c>
      <c r="D846" s="5">
        <v>21.51</v>
      </c>
      <c r="E846" s="39">
        <v>0.35</v>
      </c>
      <c r="F846" s="5">
        <v>13.981500000000002</v>
      </c>
      <c r="G846" s="31">
        <v>1</v>
      </c>
    </row>
    <row r="847" spans="1:7" x14ac:dyDescent="0.25">
      <c r="A847" t="s">
        <v>40239</v>
      </c>
      <c r="B847" t="s">
        <v>1318</v>
      </c>
      <c r="C847" t="s">
        <v>1317</v>
      </c>
      <c r="D847" s="5">
        <v>23.66</v>
      </c>
      <c r="E847" s="39">
        <v>0.35</v>
      </c>
      <c r="F847" s="5">
        <v>15.379000000000001</v>
      </c>
      <c r="G847" s="31">
        <v>1</v>
      </c>
    </row>
    <row r="848" spans="1:7" x14ac:dyDescent="0.25">
      <c r="A848" t="s">
        <v>40240</v>
      </c>
      <c r="B848" t="s">
        <v>1319</v>
      </c>
      <c r="C848" t="s">
        <v>1280</v>
      </c>
      <c r="D848" s="5">
        <v>23.66</v>
      </c>
      <c r="E848" s="39">
        <v>0.35</v>
      </c>
      <c r="F848" s="5">
        <v>15.379000000000001</v>
      </c>
      <c r="G848" s="31">
        <v>1</v>
      </c>
    </row>
    <row r="849" spans="1:7" x14ac:dyDescent="0.25">
      <c r="A849" t="s">
        <v>40241</v>
      </c>
      <c r="B849" t="s">
        <v>1332</v>
      </c>
      <c r="C849" t="s">
        <v>1282</v>
      </c>
      <c r="D849" s="5">
        <v>23.66</v>
      </c>
      <c r="E849" s="39">
        <v>0.35</v>
      </c>
      <c r="F849" s="5">
        <v>15.379000000000001</v>
      </c>
      <c r="G849" s="31">
        <v>1</v>
      </c>
    </row>
    <row r="850" spans="1:7" x14ac:dyDescent="0.25">
      <c r="A850" t="s">
        <v>40242</v>
      </c>
      <c r="B850" t="s">
        <v>1333</v>
      </c>
      <c r="C850" t="s">
        <v>1283</v>
      </c>
      <c r="D850" s="5">
        <v>23.66</v>
      </c>
      <c r="E850" s="39">
        <v>0.35</v>
      </c>
      <c r="F850" s="5">
        <v>15.379000000000001</v>
      </c>
      <c r="G850" s="31">
        <v>1</v>
      </c>
    </row>
    <row r="851" spans="1:7" x14ac:dyDescent="0.25">
      <c r="A851" t="s">
        <v>40243</v>
      </c>
      <c r="B851" t="s">
        <v>1903</v>
      </c>
      <c r="C851" t="s">
        <v>1309</v>
      </c>
      <c r="D851" s="5">
        <v>24.82</v>
      </c>
      <c r="E851" s="39">
        <v>0.35</v>
      </c>
      <c r="F851" s="5">
        <v>16.132999999999999</v>
      </c>
      <c r="G851" s="31">
        <v>1</v>
      </c>
    </row>
    <row r="852" spans="1:7" x14ac:dyDescent="0.25">
      <c r="A852" t="s">
        <v>40244</v>
      </c>
      <c r="B852" t="s">
        <v>1904</v>
      </c>
      <c r="C852" t="s">
        <v>1311</v>
      </c>
      <c r="D852" s="5">
        <v>27.21</v>
      </c>
      <c r="E852" s="39">
        <v>0.35</v>
      </c>
      <c r="F852" s="5">
        <v>17.686500000000002</v>
      </c>
      <c r="G852" s="31">
        <v>1</v>
      </c>
    </row>
    <row r="853" spans="1:7" x14ac:dyDescent="0.25">
      <c r="A853" t="s">
        <v>40245</v>
      </c>
      <c r="B853" t="s">
        <v>1477</v>
      </c>
      <c r="C853" t="s">
        <v>1478</v>
      </c>
      <c r="D853" s="5">
        <v>29.58</v>
      </c>
      <c r="E853" s="39">
        <v>0.35</v>
      </c>
      <c r="F853" s="5">
        <v>19.227</v>
      </c>
      <c r="G853" s="31">
        <v>1</v>
      </c>
    </row>
    <row r="854" spans="1:7" x14ac:dyDescent="0.25">
      <c r="A854" t="s">
        <v>40246</v>
      </c>
      <c r="B854" t="s">
        <v>1886</v>
      </c>
      <c r="C854" t="s">
        <v>1887</v>
      </c>
      <c r="D854" s="5">
        <v>29.58</v>
      </c>
      <c r="E854" s="39">
        <v>0.35</v>
      </c>
      <c r="F854" s="5">
        <v>19.227</v>
      </c>
      <c r="G854" s="31">
        <v>1</v>
      </c>
    </row>
    <row r="855" spans="1:7" x14ac:dyDescent="0.25">
      <c r="A855" t="s">
        <v>40247</v>
      </c>
      <c r="B855" t="s">
        <v>1822</v>
      </c>
      <c r="C855" t="s">
        <v>1823</v>
      </c>
      <c r="D855" s="5">
        <v>30.24</v>
      </c>
      <c r="E855" s="39">
        <v>0.35</v>
      </c>
      <c r="F855" s="5">
        <v>19.655999999999999</v>
      </c>
      <c r="G855" s="31">
        <v>1</v>
      </c>
    </row>
    <row r="856" spans="1:7" x14ac:dyDescent="0.25">
      <c r="A856" t="s">
        <v>40248</v>
      </c>
      <c r="B856" t="s">
        <v>5346</v>
      </c>
      <c r="C856" t="s">
        <v>5347</v>
      </c>
      <c r="D856" s="5">
        <v>35.49</v>
      </c>
      <c r="E856" s="39">
        <v>0.35</v>
      </c>
      <c r="F856" s="5">
        <v>23.068500000000004</v>
      </c>
      <c r="G856" s="31">
        <v>1</v>
      </c>
    </row>
    <row r="857" spans="1:7" x14ac:dyDescent="0.25">
      <c r="A857" t="s">
        <v>40249</v>
      </c>
      <c r="B857" t="s">
        <v>5296</v>
      </c>
      <c r="C857" t="s">
        <v>5297</v>
      </c>
      <c r="D857" s="5">
        <v>35.49</v>
      </c>
      <c r="E857" s="39">
        <v>0.35</v>
      </c>
      <c r="F857" s="5">
        <v>23.068500000000004</v>
      </c>
      <c r="G857" s="31">
        <v>1</v>
      </c>
    </row>
    <row r="858" spans="1:7" x14ac:dyDescent="0.25">
      <c r="A858" t="s">
        <v>40250</v>
      </c>
      <c r="B858" t="s">
        <v>5299</v>
      </c>
      <c r="C858" t="s">
        <v>5300</v>
      </c>
      <c r="D858" s="5">
        <v>35.49</v>
      </c>
      <c r="E858" s="39">
        <v>0.35</v>
      </c>
      <c r="F858" s="5">
        <v>23.068500000000004</v>
      </c>
      <c r="G858" s="31">
        <v>1</v>
      </c>
    </row>
    <row r="859" spans="1:7" x14ac:dyDescent="0.25">
      <c r="A859" t="s">
        <v>40251</v>
      </c>
      <c r="B859" t="s">
        <v>1479</v>
      </c>
      <c r="C859" t="s">
        <v>1480</v>
      </c>
      <c r="D859" s="5">
        <v>35.49</v>
      </c>
      <c r="E859" s="39">
        <v>0.35</v>
      </c>
      <c r="F859" s="5">
        <v>23.068500000000004</v>
      </c>
      <c r="G859" s="31">
        <v>1</v>
      </c>
    </row>
    <row r="860" spans="1:7" x14ac:dyDescent="0.25">
      <c r="A860" t="s">
        <v>40252</v>
      </c>
      <c r="B860" t="s">
        <v>34354</v>
      </c>
      <c r="C860" t="s">
        <v>1843</v>
      </c>
      <c r="D860" s="5">
        <v>35.49</v>
      </c>
      <c r="E860" s="39">
        <v>0.35</v>
      </c>
      <c r="F860" s="5">
        <v>23.068500000000004</v>
      </c>
      <c r="G860" s="31">
        <v>1</v>
      </c>
    </row>
    <row r="861" spans="1:7" x14ac:dyDescent="0.25">
      <c r="A861" t="s">
        <v>40253</v>
      </c>
      <c r="B861" t="s">
        <v>1844</v>
      </c>
      <c r="C861" t="s">
        <v>1843</v>
      </c>
      <c r="D861" s="5">
        <v>35.49</v>
      </c>
      <c r="E861" s="39">
        <v>0.35</v>
      </c>
      <c r="F861" s="5">
        <v>23.068500000000004</v>
      </c>
      <c r="G861" s="31">
        <v>1</v>
      </c>
    </row>
    <row r="862" spans="1:7" x14ac:dyDescent="0.25">
      <c r="A862" t="s">
        <v>40254</v>
      </c>
      <c r="B862" t="s">
        <v>30607</v>
      </c>
      <c r="C862" t="s">
        <v>13619</v>
      </c>
      <c r="D862" s="5">
        <v>35.49</v>
      </c>
      <c r="E862" s="39">
        <v>0.35</v>
      </c>
      <c r="F862" s="5">
        <v>23.068500000000004</v>
      </c>
      <c r="G862" s="31">
        <v>1</v>
      </c>
    </row>
    <row r="863" spans="1:7" x14ac:dyDescent="0.25">
      <c r="A863" t="s">
        <v>40255</v>
      </c>
      <c r="B863" t="s">
        <v>1388</v>
      </c>
      <c r="C863" t="s">
        <v>1389</v>
      </c>
      <c r="D863" s="5">
        <v>35.49</v>
      </c>
      <c r="E863" s="39">
        <v>0.35</v>
      </c>
      <c r="F863" s="5">
        <v>23.068500000000004</v>
      </c>
      <c r="G863" s="31">
        <v>1</v>
      </c>
    </row>
    <row r="864" spans="1:7" x14ac:dyDescent="0.25">
      <c r="A864" t="s">
        <v>40256</v>
      </c>
      <c r="B864" t="s">
        <v>1390</v>
      </c>
      <c r="C864" t="s">
        <v>1389</v>
      </c>
      <c r="D864" s="5">
        <v>35.49</v>
      </c>
      <c r="E864" s="39">
        <v>0.35</v>
      </c>
      <c r="F864" s="5">
        <v>23.068500000000004</v>
      </c>
      <c r="G864" s="31">
        <v>1</v>
      </c>
    </row>
    <row r="865" spans="1:7" x14ac:dyDescent="0.25">
      <c r="A865" t="s">
        <v>40257</v>
      </c>
      <c r="B865" t="s">
        <v>1481</v>
      </c>
      <c r="C865" t="s">
        <v>1482</v>
      </c>
      <c r="D865" s="5">
        <v>36.64</v>
      </c>
      <c r="E865" s="39">
        <v>0.35</v>
      </c>
      <c r="F865" s="5">
        <v>23.816000000000003</v>
      </c>
      <c r="G865" s="31">
        <v>1</v>
      </c>
    </row>
    <row r="866" spans="1:7" x14ac:dyDescent="0.25">
      <c r="A866" t="s">
        <v>40258</v>
      </c>
      <c r="B866" t="s">
        <v>1888</v>
      </c>
      <c r="C866" t="s">
        <v>1887</v>
      </c>
      <c r="D866" s="5">
        <v>36.65</v>
      </c>
      <c r="E866" s="39">
        <v>0.35</v>
      </c>
      <c r="F866" s="5">
        <v>23.822500000000002</v>
      </c>
      <c r="G866" s="31">
        <v>1</v>
      </c>
    </row>
    <row r="867" spans="1:7" x14ac:dyDescent="0.25">
      <c r="A867" t="s">
        <v>40259</v>
      </c>
      <c r="B867" t="s">
        <v>666</v>
      </c>
      <c r="C867" t="s">
        <v>667</v>
      </c>
      <c r="D867" s="5">
        <v>37.46</v>
      </c>
      <c r="E867" s="39">
        <v>0.35</v>
      </c>
      <c r="F867" s="5">
        <v>24.349</v>
      </c>
      <c r="G867" s="31">
        <v>1</v>
      </c>
    </row>
    <row r="868" spans="1:7" x14ac:dyDescent="0.25">
      <c r="A868" t="s">
        <v>40260</v>
      </c>
      <c r="B868" t="s">
        <v>5298</v>
      </c>
      <c r="C868" t="s">
        <v>5297</v>
      </c>
      <c r="D868" s="5">
        <v>41.41</v>
      </c>
      <c r="E868" s="39">
        <v>0.35</v>
      </c>
      <c r="F868" s="5">
        <v>26.916499999999999</v>
      </c>
      <c r="G868" s="31">
        <v>1</v>
      </c>
    </row>
    <row r="869" spans="1:7" x14ac:dyDescent="0.25">
      <c r="A869" t="s">
        <v>40261</v>
      </c>
      <c r="B869" t="s">
        <v>1330</v>
      </c>
      <c r="C869" t="s">
        <v>1331</v>
      </c>
      <c r="D869" s="5">
        <v>43.73</v>
      </c>
      <c r="E869" s="39">
        <v>0.35</v>
      </c>
      <c r="F869" s="5">
        <v>28.424499999999998</v>
      </c>
      <c r="G869" s="31">
        <v>1</v>
      </c>
    </row>
    <row r="870" spans="1:7" x14ac:dyDescent="0.25">
      <c r="A870" t="s">
        <v>40262</v>
      </c>
      <c r="B870" t="s">
        <v>1841</v>
      </c>
      <c r="C870" t="s">
        <v>1842</v>
      </c>
      <c r="D870" s="5">
        <v>59.14</v>
      </c>
      <c r="E870" s="39">
        <v>0.35</v>
      </c>
      <c r="F870" s="5">
        <v>38.441000000000003</v>
      </c>
      <c r="G870" s="31">
        <v>1</v>
      </c>
    </row>
    <row r="871" spans="1:7" x14ac:dyDescent="0.25">
      <c r="A871" t="s">
        <v>40263</v>
      </c>
      <c r="B871" t="s">
        <v>1863</v>
      </c>
      <c r="C871" t="s">
        <v>1864</v>
      </c>
      <c r="D871" s="5">
        <v>59.14</v>
      </c>
      <c r="E871" s="39">
        <v>0.35</v>
      </c>
      <c r="F871" s="5">
        <v>38.441000000000003</v>
      </c>
      <c r="G871" s="31">
        <v>1</v>
      </c>
    </row>
    <row r="872" spans="1:7" x14ac:dyDescent="0.25">
      <c r="A872" t="s">
        <v>40264</v>
      </c>
      <c r="B872" t="s">
        <v>1865</v>
      </c>
      <c r="C872" t="s">
        <v>1866</v>
      </c>
      <c r="D872" s="5">
        <v>59.14</v>
      </c>
      <c r="E872" s="39">
        <v>0.35</v>
      </c>
      <c r="F872" s="5">
        <v>38.441000000000003</v>
      </c>
      <c r="G872" s="31">
        <v>1</v>
      </c>
    </row>
    <row r="873" spans="1:7" x14ac:dyDescent="0.25">
      <c r="A873" t="s">
        <v>40265</v>
      </c>
      <c r="B873" t="s">
        <v>1856</v>
      </c>
      <c r="C873" t="s">
        <v>1857</v>
      </c>
      <c r="D873" s="5">
        <v>65.06</v>
      </c>
      <c r="E873" s="39">
        <v>0.35</v>
      </c>
      <c r="F873" s="5">
        <v>42.289000000000001</v>
      </c>
      <c r="G873" s="31">
        <v>1</v>
      </c>
    </row>
    <row r="874" spans="1:7" x14ac:dyDescent="0.25">
      <c r="A874" t="s">
        <v>40266</v>
      </c>
      <c r="B874" t="s">
        <v>658</v>
      </c>
      <c r="C874" t="s">
        <v>659</v>
      </c>
      <c r="D874" s="5">
        <v>73.27</v>
      </c>
      <c r="E874" s="39">
        <v>0.35</v>
      </c>
      <c r="F874" s="5">
        <v>47.625500000000002</v>
      </c>
      <c r="G874" s="31">
        <v>1</v>
      </c>
    </row>
    <row r="875" spans="1:7" x14ac:dyDescent="0.25">
      <c r="A875" t="s">
        <v>40267</v>
      </c>
      <c r="B875" t="s">
        <v>1885</v>
      </c>
      <c r="C875" t="s">
        <v>1884</v>
      </c>
      <c r="D875" s="5">
        <v>74.5</v>
      </c>
      <c r="E875" s="39">
        <v>0.35</v>
      </c>
      <c r="F875" s="5">
        <v>48.425000000000004</v>
      </c>
      <c r="G875" s="31">
        <v>1</v>
      </c>
    </row>
    <row r="876" spans="1:7" x14ac:dyDescent="0.25">
      <c r="A876" t="s">
        <v>40268</v>
      </c>
      <c r="B876" t="s">
        <v>9252</v>
      </c>
      <c r="C876" t="s">
        <v>9253</v>
      </c>
      <c r="D876" s="5">
        <v>88.272000000000006</v>
      </c>
      <c r="E876" s="39">
        <v>0.35</v>
      </c>
      <c r="F876" s="5">
        <v>57.376800000000003</v>
      </c>
      <c r="G876" s="31">
        <v>1</v>
      </c>
    </row>
    <row r="877" spans="1:7" x14ac:dyDescent="0.25">
      <c r="A877" t="s">
        <v>40269</v>
      </c>
      <c r="B877" t="s">
        <v>1839</v>
      </c>
      <c r="C877" t="s">
        <v>1840</v>
      </c>
      <c r="D877" s="5">
        <v>88.72</v>
      </c>
      <c r="E877" s="39">
        <v>0.35</v>
      </c>
      <c r="F877" s="5">
        <v>57.667999999999999</v>
      </c>
      <c r="G877" s="31">
        <v>1</v>
      </c>
    </row>
    <row r="878" spans="1:7" x14ac:dyDescent="0.25">
      <c r="A878" t="s">
        <v>40270</v>
      </c>
      <c r="B878" t="s">
        <v>5295</v>
      </c>
      <c r="C878" t="s">
        <v>5294</v>
      </c>
      <c r="D878" s="5">
        <v>92.18</v>
      </c>
      <c r="E878" s="39">
        <v>0.35</v>
      </c>
      <c r="F878" s="5">
        <v>59.917000000000009</v>
      </c>
      <c r="G878" s="31">
        <v>1</v>
      </c>
    </row>
    <row r="879" spans="1:7" x14ac:dyDescent="0.25">
      <c r="A879" t="s">
        <v>40271</v>
      </c>
      <c r="B879" t="s">
        <v>1858</v>
      </c>
      <c r="C879" t="s">
        <v>1857</v>
      </c>
      <c r="D879" s="5">
        <v>92.18</v>
      </c>
      <c r="E879" s="39">
        <v>0.35</v>
      </c>
      <c r="F879" s="5">
        <v>59.917000000000009</v>
      </c>
      <c r="G879" s="31">
        <v>1</v>
      </c>
    </row>
    <row r="880" spans="1:7" x14ac:dyDescent="0.25">
      <c r="A880" t="s">
        <v>40272</v>
      </c>
      <c r="B880" t="s">
        <v>1488</v>
      </c>
      <c r="C880" t="s">
        <v>1385</v>
      </c>
      <c r="D880" s="5">
        <v>107.54</v>
      </c>
      <c r="E880" s="39">
        <v>0.35</v>
      </c>
      <c r="F880" s="5">
        <v>69.90100000000001</v>
      </c>
      <c r="G880" s="31">
        <v>1</v>
      </c>
    </row>
    <row r="881" spans="1:7" x14ac:dyDescent="0.25">
      <c r="A881" t="s">
        <v>40273</v>
      </c>
      <c r="B881" t="s">
        <v>5073</v>
      </c>
      <c r="C881" t="s">
        <v>5074</v>
      </c>
      <c r="D881" s="5">
        <v>110.75</v>
      </c>
      <c r="E881" s="39">
        <v>0.35</v>
      </c>
      <c r="F881" s="5">
        <v>71.987499999999997</v>
      </c>
      <c r="G881" s="31">
        <v>1</v>
      </c>
    </row>
    <row r="882" spans="1:7" x14ac:dyDescent="0.25">
      <c r="A882" t="s">
        <v>40274</v>
      </c>
      <c r="B882" t="s">
        <v>1384</v>
      </c>
      <c r="C882" t="s">
        <v>1385</v>
      </c>
      <c r="D882" s="5">
        <v>111.82</v>
      </c>
      <c r="E882" s="39">
        <v>0.35</v>
      </c>
      <c r="F882" s="5">
        <v>72.682999999999993</v>
      </c>
      <c r="G882" s="31">
        <v>1</v>
      </c>
    </row>
    <row r="883" spans="1:7" x14ac:dyDescent="0.25">
      <c r="A883" t="s">
        <v>40275</v>
      </c>
      <c r="B883" t="s">
        <v>5178</v>
      </c>
      <c r="C883" t="s">
        <v>5179</v>
      </c>
      <c r="D883" s="5">
        <v>118.29</v>
      </c>
      <c r="E883" s="39">
        <v>0.35</v>
      </c>
      <c r="F883" s="5">
        <v>76.888500000000008</v>
      </c>
      <c r="G883" s="31">
        <v>1</v>
      </c>
    </row>
    <row r="884" spans="1:7" x14ac:dyDescent="0.25">
      <c r="A884" t="s">
        <v>40276</v>
      </c>
      <c r="B884" t="s">
        <v>5251</v>
      </c>
      <c r="C884" t="s">
        <v>5252</v>
      </c>
      <c r="D884" s="5">
        <v>118.29</v>
      </c>
      <c r="E884" s="39">
        <v>0.35</v>
      </c>
      <c r="F884" s="5">
        <v>76.888500000000008</v>
      </c>
      <c r="G884" s="31">
        <v>1</v>
      </c>
    </row>
    <row r="885" spans="1:7" x14ac:dyDescent="0.25">
      <c r="A885" t="s">
        <v>40277</v>
      </c>
      <c r="B885" t="s">
        <v>5365</v>
      </c>
      <c r="C885" t="s">
        <v>5366</v>
      </c>
      <c r="D885" s="5">
        <v>118.29</v>
      </c>
      <c r="E885" s="39">
        <v>0.35</v>
      </c>
      <c r="F885" s="5">
        <v>76.888500000000008</v>
      </c>
      <c r="G885" s="31">
        <v>1</v>
      </c>
    </row>
    <row r="886" spans="1:7" x14ac:dyDescent="0.25">
      <c r="A886" t="s">
        <v>40278</v>
      </c>
      <c r="B886" t="s">
        <v>1504</v>
      </c>
      <c r="C886" t="s">
        <v>1505</v>
      </c>
      <c r="D886" s="5">
        <v>118.29</v>
      </c>
      <c r="E886" s="39">
        <v>0.35</v>
      </c>
      <c r="F886" s="5">
        <v>76.888500000000008</v>
      </c>
      <c r="G886" s="31">
        <v>1</v>
      </c>
    </row>
    <row r="887" spans="1:7" x14ac:dyDescent="0.25">
      <c r="A887" t="s">
        <v>40279</v>
      </c>
      <c r="B887" t="s">
        <v>1485</v>
      </c>
      <c r="C887" t="s">
        <v>13619</v>
      </c>
      <c r="D887" s="5">
        <v>118.29</v>
      </c>
      <c r="E887" s="39">
        <v>0.35</v>
      </c>
      <c r="F887" s="5">
        <v>76.888500000000008</v>
      </c>
      <c r="G887" s="31">
        <v>1</v>
      </c>
    </row>
    <row r="888" spans="1:7" x14ac:dyDescent="0.25">
      <c r="A888" t="s">
        <v>40280</v>
      </c>
      <c r="B888" t="s">
        <v>190</v>
      </c>
      <c r="C888" t="s">
        <v>13619</v>
      </c>
      <c r="D888" s="5">
        <v>118.29</v>
      </c>
      <c r="E888" s="39">
        <v>0.35</v>
      </c>
      <c r="F888" s="5">
        <v>76.888500000000008</v>
      </c>
      <c r="G888" s="31">
        <v>1</v>
      </c>
    </row>
    <row r="889" spans="1:7" x14ac:dyDescent="0.25">
      <c r="A889" t="s">
        <v>40281</v>
      </c>
      <c r="B889" t="s">
        <v>1465</v>
      </c>
      <c r="C889" t="s">
        <v>1466</v>
      </c>
      <c r="D889" s="5">
        <v>118.29</v>
      </c>
      <c r="E889" s="39">
        <v>0.35</v>
      </c>
      <c r="F889" s="5">
        <v>76.888500000000008</v>
      </c>
      <c r="G889" s="31">
        <v>1</v>
      </c>
    </row>
    <row r="890" spans="1:7" x14ac:dyDescent="0.25">
      <c r="A890" t="s">
        <v>40282</v>
      </c>
      <c r="B890" t="s">
        <v>1469</v>
      </c>
      <c r="C890" t="s">
        <v>1470</v>
      </c>
      <c r="D890" s="5">
        <v>118.29</v>
      </c>
      <c r="E890" s="39">
        <v>0.35</v>
      </c>
      <c r="F890" s="5">
        <v>76.888500000000008</v>
      </c>
      <c r="G890" s="31">
        <v>1</v>
      </c>
    </row>
    <row r="891" spans="1:7" x14ac:dyDescent="0.25">
      <c r="A891" t="s">
        <v>40283</v>
      </c>
      <c r="B891" t="s">
        <v>1471</v>
      </c>
      <c r="C891" t="s">
        <v>1472</v>
      </c>
      <c r="D891" s="5">
        <v>118.29</v>
      </c>
      <c r="E891" s="39">
        <v>0.35</v>
      </c>
      <c r="F891" s="5">
        <v>76.888500000000008</v>
      </c>
      <c r="G891" s="31">
        <v>1</v>
      </c>
    </row>
    <row r="892" spans="1:7" x14ac:dyDescent="0.25">
      <c r="A892" t="s">
        <v>40284</v>
      </c>
      <c r="B892" t="s">
        <v>1473</v>
      </c>
      <c r="C892" t="s">
        <v>1474</v>
      </c>
      <c r="D892" s="5">
        <v>118.29</v>
      </c>
      <c r="E892" s="39">
        <v>0.35</v>
      </c>
      <c r="F892" s="5">
        <v>76.888500000000008</v>
      </c>
      <c r="G892" s="31">
        <v>1</v>
      </c>
    </row>
    <row r="893" spans="1:7" x14ac:dyDescent="0.25">
      <c r="A893" t="s">
        <v>40285</v>
      </c>
      <c r="B893" t="s">
        <v>1475</v>
      </c>
      <c r="C893" t="s">
        <v>1476</v>
      </c>
      <c r="D893" s="5">
        <v>118.29</v>
      </c>
      <c r="E893" s="39">
        <v>0.35</v>
      </c>
      <c r="F893" s="5">
        <v>76.888500000000008</v>
      </c>
      <c r="G893" s="31">
        <v>1</v>
      </c>
    </row>
    <row r="894" spans="1:7" x14ac:dyDescent="0.25">
      <c r="A894" t="s">
        <v>40286</v>
      </c>
      <c r="B894" t="s">
        <v>1386</v>
      </c>
      <c r="C894" t="s">
        <v>1387</v>
      </c>
      <c r="D894" s="5">
        <v>118.29</v>
      </c>
      <c r="E894" s="39">
        <v>0.35</v>
      </c>
      <c r="F894" s="5">
        <v>76.888500000000008</v>
      </c>
      <c r="G894" s="31">
        <v>1</v>
      </c>
    </row>
    <row r="895" spans="1:7" x14ac:dyDescent="0.25">
      <c r="A895" t="s">
        <v>40287</v>
      </c>
      <c r="B895" t="s">
        <v>34355</v>
      </c>
      <c r="C895" t="s">
        <v>1845</v>
      </c>
      <c r="D895" s="5">
        <v>118.29</v>
      </c>
      <c r="E895" s="39">
        <v>0.35</v>
      </c>
      <c r="F895" s="5">
        <v>76.888500000000008</v>
      </c>
      <c r="G895" s="31">
        <v>1</v>
      </c>
    </row>
    <row r="896" spans="1:7" x14ac:dyDescent="0.25">
      <c r="A896" t="s">
        <v>40288</v>
      </c>
      <c r="B896" t="s">
        <v>1846</v>
      </c>
      <c r="C896" t="s">
        <v>1845</v>
      </c>
      <c r="D896" s="5">
        <v>118.29</v>
      </c>
      <c r="E896" s="39">
        <v>0.35</v>
      </c>
      <c r="F896" s="5">
        <v>76.888500000000008</v>
      </c>
      <c r="G896" s="31">
        <v>1</v>
      </c>
    </row>
    <row r="897" spans="1:7" x14ac:dyDescent="0.25">
      <c r="A897" t="s">
        <v>40289</v>
      </c>
      <c r="B897" t="s">
        <v>1653</v>
      </c>
      <c r="C897" t="s">
        <v>1654</v>
      </c>
      <c r="D897" s="5">
        <v>118.29</v>
      </c>
      <c r="E897" s="39">
        <v>0.35</v>
      </c>
      <c r="F897" s="5">
        <v>76.888500000000008</v>
      </c>
      <c r="G897" s="31">
        <v>1</v>
      </c>
    </row>
    <row r="898" spans="1:7" x14ac:dyDescent="0.25">
      <c r="A898" t="s">
        <v>40290</v>
      </c>
      <c r="B898" t="s">
        <v>5075</v>
      </c>
      <c r="C898" t="s">
        <v>5076</v>
      </c>
      <c r="D898" s="5">
        <v>118.29</v>
      </c>
      <c r="E898" s="39">
        <v>0.35</v>
      </c>
      <c r="F898" s="5">
        <v>76.888500000000008</v>
      </c>
      <c r="G898" s="31">
        <v>1</v>
      </c>
    </row>
    <row r="899" spans="1:7" x14ac:dyDescent="0.25">
      <c r="A899" t="s">
        <v>40291</v>
      </c>
      <c r="B899" t="s">
        <v>1484</v>
      </c>
      <c r="C899" t="s">
        <v>189</v>
      </c>
      <c r="D899" s="5">
        <v>118.3</v>
      </c>
      <c r="E899" s="39">
        <v>0.35</v>
      </c>
      <c r="F899" s="5">
        <v>76.894999999999996</v>
      </c>
      <c r="G899" s="31">
        <v>1</v>
      </c>
    </row>
    <row r="900" spans="1:7" x14ac:dyDescent="0.25">
      <c r="A900" t="s">
        <v>40292</v>
      </c>
      <c r="B900" t="s">
        <v>1277</v>
      </c>
      <c r="C900" t="s">
        <v>1278</v>
      </c>
      <c r="D900" s="5">
        <v>120.58</v>
      </c>
      <c r="E900" s="39">
        <v>0.35</v>
      </c>
      <c r="F900" s="5">
        <v>78.376999999999995</v>
      </c>
      <c r="G900" s="31">
        <v>1</v>
      </c>
    </row>
    <row r="901" spans="1:7" x14ac:dyDescent="0.25">
      <c r="A901" t="s">
        <v>40293</v>
      </c>
      <c r="B901" t="s">
        <v>1463</v>
      </c>
      <c r="C901" t="s">
        <v>1464</v>
      </c>
      <c r="D901" s="5">
        <v>120.98</v>
      </c>
      <c r="E901" s="39">
        <v>0.35</v>
      </c>
      <c r="F901" s="5">
        <v>78.637</v>
      </c>
      <c r="G901" s="31">
        <v>1</v>
      </c>
    </row>
    <row r="902" spans="1:7" x14ac:dyDescent="0.25">
      <c r="A902" t="s">
        <v>40294</v>
      </c>
      <c r="B902" t="s">
        <v>1503</v>
      </c>
      <c r="C902" t="s">
        <v>1502</v>
      </c>
      <c r="D902" s="5">
        <v>122.35</v>
      </c>
      <c r="E902" s="39">
        <v>0.35</v>
      </c>
      <c r="F902" s="5">
        <v>79.527500000000003</v>
      </c>
      <c r="G902" s="31">
        <v>1</v>
      </c>
    </row>
    <row r="903" spans="1:7" x14ac:dyDescent="0.25">
      <c r="A903" t="s">
        <v>40295</v>
      </c>
      <c r="B903" t="s">
        <v>1508</v>
      </c>
      <c r="C903" t="s">
        <v>1509</v>
      </c>
      <c r="D903" s="5">
        <v>123</v>
      </c>
      <c r="E903" s="39">
        <v>0.35</v>
      </c>
      <c r="F903" s="5">
        <v>79.95</v>
      </c>
      <c r="G903" s="31">
        <v>1</v>
      </c>
    </row>
    <row r="904" spans="1:7" x14ac:dyDescent="0.25">
      <c r="A904" t="s">
        <v>40296</v>
      </c>
      <c r="B904" t="s">
        <v>1868</v>
      </c>
      <c r="C904" t="s">
        <v>1869</v>
      </c>
      <c r="D904" s="5">
        <v>132.41</v>
      </c>
      <c r="E904" s="39">
        <v>0.35</v>
      </c>
      <c r="F904" s="5">
        <v>86.066500000000005</v>
      </c>
      <c r="G904" s="31">
        <v>1</v>
      </c>
    </row>
    <row r="905" spans="1:7" x14ac:dyDescent="0.25">
      <c r="A905" t="s">
        <v>40297</v>
      </c>
      <c r="B905" t="s">
        <v>1867</v>
      </c>
      <c r="C905" t="s">
        <v>22393</v>
      </c>
      <c r="D905" s="5">
        <v>132.41</v>
      </c>
      <c r="E905" s="39">
        <v>0.35</v>
      </c>
      <c r="F905" s="5">
        <v>86.066500000000005</v>
      </c>
      <c r="G905" s="31">
        <v>1</v>
      </c>
    </row>
    <row r="906" spans="1:7" x14ac:dyDescent="0.25">
      <c r="A906" t="s">
        <v>40298</v>
      </c>
      <c r="B906" t="s">
        <v>1916</v>
      </c>
      <c r="C906" t="s">
        <v>1917</v>
      </c>
      <c r="D906" s="5">
        <v>134.41999999999999</v>
      </c>
      <c r="E906" s="39">
        <v>0.35</v>
      </c>
      <c r="F906" s="5">
        <v>87.37299999999999</v>
      </c>
      <c r="G906" s="31">
        <v>1</v>
      </c>
    </row>
    <row r="907" spans="1:7" x14ac:dyDescent="0.25">
      <c r="A907" t="s">
        <v>40299</v>
      </c>
      <c r="B907" t="s">
        <v>1651</v>
      </c>
      <c r="C907" t="s">
        <v>1652</v>
      </c>
      <c r="D907" s="5">
        <v>139.57</v>
      </c>
      <c r="E907" s="39">
        <v>0.35</v>
      </c>
      <c r="F907" s="5">
        <v>90.720500000000001</v>
      </c>
      <c r="G907" s="31">
        <v>1</v>
      </c>
    </row>
    <row r="908" spans="1:7" x14ac:dyDescent="0.25">
      <c r="A908" t="s">
        <v>40300</v>
      </c>
      <c r="B908" t="s">
        <v>1661</v>
      </c>
      <c r="C908" t="s">
        <v>1660</v>
      </c>
      <c r="D908" s="5">
        <v>139.57</v>
      </c>
      <c r="E908" s="39">
        <v>0.35</v>
      </c>
      <c r="F908" s="5">
        <v>90.720500000000001</v>
      </c>
      <c r="G908" s="31">
        <v>1</v>
      </c>
    </row>
    <row r="909" spans="1:7" x14ac:dyDescent="0.25">
      <c r="A909" t="s">
        <v>40301</v>
      </c>
      <c r="B909" t="s">
        <v>188</v>
      </c>
      <c r="C909" t="s">
        <v>189</v>
      </c>
      <c r="D909" s="5">
        <v>141.94999999999999</v>
      </c>
      <c r="E909" s="39">
        <v>0.35</v>
      </c>
      <c r="F909" s="5">
        <v>92.267499999999998</v>
      </c>
      <c r="G909" s="31">
        <v>1</v>
      </c>
    </row>
    <row r="910" spans="1:7" x14ac:dyDescent="0.25">
      <c r="A910" t="s">
        <v>40302</v>
      </c>
      <c r="B910" t="s">
        <v>5180</v>
      </c>
      <c r="C910" t="s">
        <v>5181</v>
      </c>
      <c r="D910" s="5">
        <v>147.71</v>
      </c>
      <c r="E910" s="39">
        <v>0.35</v>
      </c>
      <c r="F910" s="5">
        <v>96.011500000000012</v>
      </c>
      <c r="G910" s="31">
        <v>1</v>
      </c>
    </row>
    <row r="911" spans="1:7" x14ac:dyDescent="0.25">
      <c r="A911" t="s">
        <v>40303</v>
      </c>
      <c r="B911" t="s">
        <v>1467</v>
      </c>
      <c r="C911" t="s">
        <v>1468</v>
      </c>
      <c r="D911" s="5">
        <v>147.71</v>
      </c>
      <c r="E911" s="39">
        <v>0.35</v>
      </c>
      <c r="F911" s="5">
        <v>96.011500000000012</v>
      </c>
      <c r="G911" s="31">
        <v>1</v>
      </c>
    </row>
    <row r="912" spans="1:7" x14ac:dyDescent="0.25">
      <c r="A912" t="s">
        <v>40304</v>
      </c>
      <c r="B912" t="s">
        <v>5173</v>
      </c>
      <c r="C912" t="s">
        <v>5174</v>
      </c>
      <c r="D912" s="5">
        <v>150.16</v>
      </c>
      <c r="E912" s="39">
        <v>0.35</v>
      </c>
      <c r="F912" s="5">
        <v>97.603999999999999</v>
      </c>
      <c r="G912" s="31">
        <v>1</v>
      </c>
    </row>
    <row r="913" spans="1:7" x14ac:dyDescent="0.25">
      <c r="A913" t="s">
        <v>40305</v>
      </c>
      <c r="B913" t="s">
        <v>5176</v>
      </c>
      <c r="C913" t="s">
        <v>5177</v>
      </c>
      <c r="D913" s="5">
        <v>150.16</v>
      </c>
      <c r="E913" s="39">
        <v>0.35</v>
      </c>
      <c r="F913" s="5">
        <v>97.603999999999999</v>
      </c>
      <c r="G913" s="31">
        <v>1</v>
      </c>
    </row>
    <row r="914" spans="1:7" x14ac:dyDescent="0.25">
      <c r="A914" t="s">
        <v>40306</v>
      </c>
      <c r="B914" t="s">
        <v>5247</v>
      </c>
      <c r="C914" t="s">
        <v>5248</v>
      </c>
      <c r="D914" s="5">
        <v>150.16</v>
      </c>
      <c r="E914" s="39">
        <v>0.35</v>
      </c>
      <c r="F914" s="5">
        <v>97.603999999999999</v>
      </c>
      <c r="G914" s="31">
        <v>1</v>
      </c>
    </row>
    <row r="915" spans="1:7" x14ac:dyDescent="0.25">
      <c r="A915" t="s">
        <v>40307</v>
      </c>
      <c r="B915" t="s">
        <v>5256</v>
      </c>
      <c r="C915" t="s">
        <v>34426</v>
      </c>
      <c r="D915" s="5">
        <v>150.16</v>
      </c>
      <c r="E915" s="39">
        <v>0.35</v>
      </c>
      <c r="F915" s="5">
        <v>97.603999999999999</v>
      </c>
      <c r="G915" s="31">
        <v>1</v>
      </c>
    </row>
    <row r="916" spans="1:7" x14ac:dyDescent="0.25">
      <c r="A916" t="s">
        <v>40308</v>
      </c>
      <c r="B916" t="s">
        <v>5367</v>
      </c>
      <c r="C916" t="s">
        <v>5366</v>
      </c>
      <c r="D916" s="5">
        <v>150.16</v>
      </c>
      <c r="E916" s="39">
        <v>0.35</v>
      </c>
      <c r="F916" s="5">
        <v>97.603999999999999</v>
      </c>
      <c r="G916" s="31">
        <v>1</v>
      </c>
    </row>
    <row r="917" spans="1:7" x14ac:dyDescent="0.25">
      <c r="A917" t="s">
        <v>40309</v>
      </c>
      <c r="B917" t="s">
        <v>1851</v>
      </c>
      <c r="C917" t="s">
        <v>1850</v>
      </c>
      <c r="D917" s="5">
        <v>150.16</v>
      </c>
      <c r="E917" s="39">
        <v>0.35</v>
      </c>
      <c r="F917" s="5">
        <v>97.603999999999999</v>
      </c>
      <c r="G917" s="31">
        <v>1</v>
      </c>
    </row>
    <row r="918" spans="1:7" x14ac:dyDescent="0.25">
      <c r="A918" t="s">
        <v>40310</v>
      </c>
      <c r="B918" t="s">
        <v>1919</v>
      </c>
      <c r="C918" t="s">
        <v>1920</v>
      </c>
      <c r="D918" s="5">
        <v>150.16</v>
      </c>
      <c r="E918" s="39">
        <v>0.35</v>
      </c>
      <c r="F918" s="5">
        <v>97.603999999999999</v>
      </c>
      <c r="G918" s="31">
        <v>1</v>
      </c>
    </row>
    <row r="919" spans="1:7" x14ac:dyDescent="0.25">
      <c r="A919" t="s">
        <v>40311</v>
      </c>
      <c r="B919" t="s">
        <v>1874</v>
      </c>
      <c r="C919" t="s">
        <v>1875</v>
      </c>
      <c r="D919" s="5">
        <v>155.93</v>
      </c>
      <c r="E919" s="39">
        <v>0.35</v>
      </c>
      <c r="F919" s="5">
        <v>101.3545</v>
      </c>
      <c r="G919" s="31">
        <v>1</v>
      </c>
    </row>
    <row r="920" spans="1:7" x14ac:dyDescent="0.25">
      <c r="A920" t="s">
        <v>40312</v>
      </c>
      <c r="B920" t="s">
        <v>1409</v>
      </c>
      <c r="C920" t="s">
        <v>1410</v>
      </c>
      <c r="D920" s="5">
        <v>164.34</v>
      </c>
      <c r="E920" s="39">
        <v>0.35</v>
      </c>
      <c r="F920" s="5">
        <v>106.82100000000001</v>
      </c>
      <c r="G920" s="31">
        <v>1</v>
      </c>
    </row>
    <row r="921" spans="1:7" x14ac:dyDescent="0.25">
      <c r="A921" t="s">
        <v>40313</v>
      </c>
      <c r="B921" t="s">
        <v>34356</v>
      </c>
      <c r="C921" t="s">
        <v>1847</v>
      </c>
      <c r="D921" s="5">
        <v>165.6</v>
      </c>
      <c r="E921" s="39">
        <v>0.35</v>
      </c>
      <c r="F921" s="5">
        <v>107.64</v>
      </c>
      <c r="G921" s="31">
        <v>1</v>
      </c>
    </row>
    <row r="922" spans="1:7" x14ac:dyDescent="0.25">
      <c r="A922" t="s">
        <v>40314</v>
      </c>
      <c r="B922" t="s">
        <v>5100</v>
      </c>
      <c r="C922" t="s">
        <v>34424</v>
      </c>
      <c r="D922" s="5">
        <v>168.99</v>
      </c>
      <c r="E922" s="39">
        <v>0.35</v>
      </c>
      <c r="F922" s="5">
        <v>109.84350000000001</v>
      </c>
      <c r="G922" s="31">
        <v>1</v>
      </c>
    </row>
    <row r="923" spans="1:7" x14ac:dyDescent="0.25">
      <c r="A923" t="s">
        <v>40315</v>
      </c>
      <c r="B923" t="s">
        <v>2193</v>
      </c>
      <c r="C923" t="s">
        <v>2192</v>
      </c>
      <c r="D923" s="5">
        <v>170.04</v>
      </c>
      <c r="E923" s="39">
        <v>0.35</v>
      </c>
      <c r="F923" s="5">
        <v>110.526</v>
      </c>
      <c r="G923" s="31">
        <v>1</v>
      </c>
    </row>
    <row r="924" spans="1:7" x14ac:dyDescent="0.25">
      <c r="A924" t="s">
        <v>40316</v>
      </c>
      <c r="B924" t="s">
        <v>15340</v>
      </c>
      <c r="C924" t="s">
        <v>15341</v>
      </c>
      <c r="D924" s="5">
        <v>176.54759999999999</v>
      </c>
      <c r="E924" s="39">
        <v>0.35</v>
      </c>
      <c r="F924" s="5">
        <v>114.75594</v>
      </c>
      <c r="G924" s="31">
        <v>1</v>
      </c>
    </row>
    <row r="925" spans="1:7" x14ac:dyDescent="0.25">
      <c r="A925" t="s">
        <v>40317</v>
      </c>
      <c r="B925" t="s">
        <v>1325</v>
      </c>
      <c r="C925" t="s">
        <v>1326</v>
      </c>
      <c r="D925" s="5">
        <v>177.43</v>
      </c>
      <c r="E925" s="39">
        <v>0.35</v>
      </c>
      <c r="F925" s="5">
        <v>115.32950000000001</v>
      </c>
      <c r="G925" s="31">
        <v>1</v>
      </c>
    </row>
    <row r="926" spans="1:7" x14ac:dyDescent="0.25">
      <c r="A926" t="s">
        <v>40318</v>
      </c>
      <c r="B926" t="s">
        <v>1914</v>
      </c>
      <c r="C926" t="s">
        <v>1915</v>
      </c>
      <c r="D926" s="5">
        <v>188.19</v>
      </c>
      <c r="E926" s="39">
        <v>0.35</v>
      </c>
      <c r="F926" s="5">
        <v>122.3235</v>
      </c>
      <c r="G926" s="31">
        <v>1</v>
      </c>
    </row>
    <row r="927" spans="1:7" x14ac:dyDescent="0.25">
      <c r="A927" t="s">
        <v>40319</v>
      </c>
      <c r="B927" t="s">
        <v>1918</v>
      </c>
      <c r="C927" t="s">
        <v>1917</v>
      </c>
      <c r="D927" s="5">
        <v>188.19</v>
      </c>
      <c r="E927" s="39">
        <v>0.35</v>
      </c>
      <c r="F927" s="5">
        <v>122.3235</v>
      </c>
      <c r="G927" s="31">
        <v>1</v>
      </c>
    </row>
    <row r="928" spans="1:7" x14ac:dyDescent="0.25">
      <c r="A928" t="s">
        <v>40320</v>
      </c>
      <c r="B928" t="s">
        <v>1848</v>
      </c>
      <c r="C928" t="s">
        <v>1847</v>
      </c>
      <c r="D928" s="5">
        <v>195.03</v>
      </c>
      <c r="E928" s="39">
        <v>0.35</v>
      </c>
      <c r="F928" s="5">
        <v>126.76950000000001</v>
      </c>
      <c r="G928" s="31">
        <v>1</v>
      </c>
    </row>
    <row r="929" spans="1:7" x14ac:dyDescent="0.25">
      <c r="A929" t="s">
        <v>40321</v>
      </c>
      <c r="B929" t="s">
        <v>1327</v>
      </c>
      <c r="C929" t="s">
        <v>1326</v>
      </c>
      <c r="D929" s="5">
        <v>206.86</v>
      </c>
      <c r="E929" s="39">
        <v>0.35</v>
      </c>
      <c r="F929" s="5">
        <v>134.459</v>
      </c>
      <c r="G929" s="31">
        <v>1</v>
      </c>
    </row>
    <row r="930" spans="1:7" x14ac:dyDescent="0.25">
      <c r="A930" t="s">
        <v>40322</v>
      </c>
      <c r="B930" t="s">
        <v>1876</v>
      </c>
      <c r="C930" t="s">
        <v>1875</v>
      </c>
      <c r="D930" s="5">
        <v>209.69</v>
      </c>
      <c r="E930" s="39">
        <v>0.35</v>
      </c>
      <c r="F930" s="5">
        <v>136.29849999999999</v>
      </c>
      <c r="G930" s="31">
        <v>1</v>
      </c>
    </row>
    <row r="931" spans="1:7" x14ac:dyDescent="0.25">
      <c r="A931" t="s">
        <v>40323</v>
      </c>
      <c r="B931" t="s">
        <v>1947</v>
      </c>
      <c r="C931" t="s">
        <v>1948</v>
      </c>
      <c r="D931" s="5">
        <v>225.83</v>
      </c>
      <c r="E931" s="39">
        <v>0.35</v>
      </c>
      <c r="F931" s="5">
        <v>146.7895</v>
      </c>
      <c r="G931" s="31">
        <v>1</v>
      </c>
    </row>
    <row r="932" spans="1:7" x14ac:dyDescent="0.25">
      <c r="A932" t="s">
        <v>40324</v>
      </c>
      <c r="B932" t="s">
        <v>1900</v>
      </c>
      <c r="C932" t="s">
        <v>1899</v>
      </c>
      <c r="D932" s="5">
        <v>230.52</v>
      </c>
      <c r="E932" s="39">
        <v>0.35</v>
      </c>
      <c r="F932" s="5">
        <v>149.83800000000002</v>
      </c>
      <c r="G932" s="31">
        <v>1</v>
      </c>
    </row>
    <row r="933" spans="1:7" x14ac:dyDescent="0.25">
      <c r="A933" t="s">
        <v>40325</v>
      </c>
      <c r="B933" t="s">
        <v>1134</v>
      </c>
      <c r="C933" t="s">
        <v>34430</v>
      </c>
      <c r="D933" s="5">
        <v>236.58</v>
      </c>
      <c r="E933" s="39">
        <v>0.35</v>
      </c>
      <c r="F933" s="5">
        <v>153.77700000000002</v>
      </c>
      <c r="G933" s="31">
        <v>1</v>
      </c>
    </row>
    <row r="934" spans="1:7" x14ac:dyDescent="0.25">
      <c r="A934" t="s">
        <v>40326</v>
      </c>
      <c r="B934" t="s">
        <v>1334</v>
      </c>
      <c r="C934" t="s">
        <v>1335</v>
      </c>
      <c r="D934" s="5">
        <v>236.58</v>
      </c>
      <c r="E934" s="39">
        <v>0.35</v>
      </c>
      <c r="F934" s="5">
        <v>153.77700000000002</v>
      </c>
      <c r="G934" s="31">
        <v>1</v>
      </c>
    </row>
    <row r="935" spans="1:7" x14ac:dyDescent="0.25">
      <c r="A935" t="s">
        <v>40327</v>
      </c>
      <c r="B935" t="s">
        <v>1905</v>
      </c>
      <c r="C935" t="s">
        <v>1906</v>
      </c>
      <c r="D935" s="5">
        <v>236.58</v>
      </c>
      <c r="E935" s="39">
        <v>0.35</v>
      </c>
      <c r="F935" s="5">
        <v>153.77700000000002</v>
      </c>
      <c r="G935" s="31">
        <v>1</v>
      </c>
    </row>
    <row r="936" spans="1:7" x14ac:dyDescent="0.25">
      <c r="A936" t="s">
        <v>40328</v>
      </c>
      <c r="B936" t="s">
        <v>1897</v>
      </c>
      <c r="C936" t="s">
        <v>1898</v>
      </c>
      <c r="D936" s="5">
        <v>236.58</v>
      </c>
      <c r="E936" s="39">
        <v>0.35</v>
      </c>
      <c r="F936" s="5">
        <v>153.77700000000002</v>
      </c>
      <c r="G936" s="31">
        <v>1</v>
      </c>
    </row>
    <row r="937" spans="1:7" x14ac:dyDescent="0.25">
      <c r="A937" t="s">
        <v>40329</v>
      </c>
      <c r="B937" t="s">
        <v>5243</v>
      </c>
      <c r="C937" t="s">
        <v>5244</v>
      </c>
      <c r="D937" s="5">
        <v>243.64</v>
      </c>
      <c r="E937" s="39">
        <v>0.35</v>
      </c>
      <c r="F937" s="5">
        <v>158.36599999999999</v>
      </c>
      <c r="G937" s="31">
        <v>1</v>
      </c>
    </row>
    <row r="938" spans="1:7" x14ac:dyDescent="0.25">
      <c r="A938" t="s">
        <v>40330</v>
      </c>
      <c r="B938" t="s">
        <v>1382</v>
      </c>
      <c r="C938" t="s">
        <v>1383</v>
      </c>
      <c r="D938" s="5">
        <v>245.99</v>
      </c>
      <c r="E938" s="39">
        <v>0.35</v>
      </c>
      <c r="F938" s="5">
        <v>159.89350000000002</v>
      </c>
      <c r="G938" s="31">
        <v>1</v>
      </c>
    </row>
    <row r="939" spans="1:7" x14ac:dyDescent="0.25">
      <c r="A939" t="s">
        <v>40331</v>
      </c>
      <c r="B939" t="s">
        <v>5071</v>
      </c>
      <c r="C939" t="s">
        <v>5072</v>
      </c>
      <c r="D939" s="5">
        <v>245.99</v>
      </c>
      <c r="E939" s="39">
        <v>0.35</v>
      </c>
      <c r="F939" s="5">
        <v>159.89350000000002</v>
      </c>
      <c r="G939" s="31">
        <v>1</v>
      </c>
    </row>
    <row r="940" spans="1:7" x14ac:dyDescent="0.25">
      <c r="A940" t="s">
        <v>40332</v>
      </c>
      <c r="B940" t="s">
        <v>5048</v>
      </c>
      <c r="C940" t="s">
        <v>5049</v>
      </c>
      <c r="D940" s="5">
        <v>246.81</v>
      </c>
      <c r="E940" s="39">
        <v>0.35</v>
      </c>
      <c r="F940" s="5">
        <v>160.4265</v>
      </c>
      <c r="G940" s="31">
        <v>1</v>
      </c>
    </row>
    <row r="941" spans="1:7" x14ac:dyDescent="0.25">
      <c r="A941" t="s">
        <v>40333</v>
      </c>
      <c r="B941" t="s">
        <v>5241</v>
      </c>
      <c r="C941" t="s">
        <v>5242</v>
      </c>
      <c r="D941" s="5">
        <v>247.17</v>
      </c>
      <c r="E941" s="39">
        <v>0.35</v>
      </c>
      <c r="F941" s="5">
        <v>160.66049999999998</v>
      </c>
      <c r="G941" s="31">
        <v>1</v>
      </c>
    </row>
    <row r="942" spans="1:7" x14ac:dyDescent="0.25">
      <c r="A942" t="s">
        <v>40334</v>
      </c>
      <c r="B942" t="s">
        <v>5253</v>
      </c>
      <c r="C942" t="s">
        <v>5254</v>
      </c>
      <c r="D942" s="5">
        <v>247.17</v>
      </c>
      <c r="E942" s="39">
        <v>0.35</v>
      </c>
      <c r="F942" s="5">
        <v>160.66049999999998</v>
      </c>
      <c r="G942" s="31">
        <v>1</v>
      </c>
    </row>
    <row r="943" spans="1:7" x14ac:dyDescent="0.25">
      <c r="A943" t="s">
        <v>40335</v>
      </c>
      <c r="B943" t="s">
        <v>5249</v>
      </c>
      <c r="C943" t="s">
        <v>5250</v>
      </c>
      <c r="D943" s="5">
        <v>266</v>
      </c>
      <c r="E943" s="39">
        <v>0.35</v>
      </c>
      <c r="F943" s="5">
        <v>172.9</v>
      </c>
      <c r="G943" s="31">
        <v>1</v>
      </c>
    </row>
    <row r="944" spans="1:7" x14ac:dyDescent="0.25">
      <c r="A944" t="s">
        <v>40336</v>
      </c>
      <c r="B944" t="s">
        <v>5169</v>
      </c>
      <c r="C944" t="s">
        <v>5170</v>
      </c>
      <c r="D944" s="5">
        <v>272.06</v>
      </c>
      <c r="E944" s="39">
        <v>0.35</v>
      </c>
      <c r="F944" s="5">
        <v>176.839</v>
      </c>
      <c r="G944" s="31">
        <v>1</v>
      </c>
    </row>
    <row r="945" spans="1:7" x14ac:dyDescent="0.25">
      <c r="A945" t="s">
        <v>40337</v>
      </c>
      <c r="B945" t="s">
        <v>1412</v>
      </c>
      <c r="C945" t="s">
        <v>1413</v>
      </c>
      <c r="D945" s="5">
        <v>295.72000000000003</v>
      </c>
      <c r="E945" s="39">
        <v>0.35</v>
      </c>
      <c r="F945" s="5">
        <v>192.21800000000002</v>
      </c>
      <c r="G945" s="31">
        <v>1</v>
      </c>
    </row>
    <row r="946" spans="1:7" x14ac:dyDescent="0.25">
      <c r="A946" t="s">
        <v>40338</v>
      </c>
      <c r="B946" t="s">
        <v>1908</v>
      </c>
      <c r="C946" t="s">
        <v>1909</v>
      </c>
      <c r="D946" s="5">
        <v>295.72000000000003</v>
      </c>
      <c r="E946" s="39">
        <v>0.35</v>
      </c>
      <c r="F946" s="5">
        <v>192.21800000000002</v>
      </c>
      <c r="G946" s="31">
        <v>1</v>
      </c>
    </row>
    <row r="947" spans="1:7" x14ac:dyDescent="0.25">
      <c r="A947" t="s">
        <v>40339</v>
      </c>
      <c r="B947" t="s">
        <v>1929</v>
      </c>
      <c r="C947" t="s">
        <v>49</v>
      </c>
      <c r="D947" s="5">
        <v>301.49</v>
      </c>
      <c r="E947" s="39">
        <v>0.35</v>
      </c>
      <c r="F947" s="5">
        <v>195.96850000000001</v>
      </c>
      <c r="G947" s="31">
        <v>1</v>
      </c>
    </row>
    <row r="948" spans="1:7" x14ac:dyDescent="0.25">
      <c r="A948" t="s">
        <v>40340</v>
      </c>
      <c r="B948" t="s">
        <v>5257</v>
      </c>
      <c r="C948" t="s">
        <v>34427</v>
      </c>
      <c r="D948" s="5">
        <v>301.49</v>
      </c>
      <c r="E948" s="39">
        <v>0.35</v>
      </c>
      <c r="F948" s="5">
        <v>195.96850000000001</v>
      </c>
      <c r="G948" s="31">
        <v>1</v>
      </c>
    </row>
    <row r="949" spans="1:7" x14ac:dyDescent="0.25">
      <c r="A949" t="s">
        <v>40341</v>
      </c>
      <c r="B949" t="s">
        <v>1686</v>
      </c>
      <c r="C949" t="s">
        <v>1685</v>
      </c>
      <c r="D949" s="5">
        <v>303.95999999999998</v>
      </c>
      <c r="E949" s="39">
        <v>0.35</v>
      </c>
      <c r="F949" s="5">
        <v>197.57399999999998</v>
      </c>
      <c r="G949" s="31">
        <v>1</v>
      </c>
    </row>
    <row r="950" spans="1:7" x14ac:dyDescent="0.25">
      <c r="A950" t="s">
        <v>40342</v>
      </c>
      <c r="B950" t="s">
        <v>1682</v>
      </c>
      <c r="C950" t="s">
        <v>1683</v>
      </c>
      <c r="D950" s="5">
        <v>305.14</v>
      </c>
      <c r="E950" s="39">
        <v>0.35</v>
      </c>
      <c r="F950" s="5">
        <v>198.34100000000001</v>
      </c>
      <c r="G950" s="31">
        <v>1</v>
      </c>
    </row>
    <row r="951" spans="1:7" x14ac:dyDescent="0.25">
      <c r="A951" t="s">
        <v>40343</v>
      </c>
      <c r="B951" t="s">
        <v>1901</v>
      </c>
      <c r="C951" t="s">
        <v>1902</v>
      </c>
      <c r="D951" s="5">
        <v>315.61</v>
      </c>
      <c r="E951" s="39">
        <v>0.35</v>
      </c>
      <c r="F951" s="5">
        <v>205.1465</v>
      </c>
      <c r="G951" s="31">
        <v>1</v>
      </c>
    </row>
    <row r="952" spans="1:7" x14ac:dyDescent="0.25">
      <c r="A952" t="s">
        <v>40344</v>
      </c>
      <c r="B952" t="s">
        <v>7944</v>
      </c>
      <c r="C952" t="s">
        <v>7934</v>
      </c>
      <c r="D952" s="5">
        <v>335.45</v>
      </c>
      <c r="E952" s="39">
        <v>0.35</v>
      </c>
      <c r="F952" s="5">
        <v>218.04249999999999</v>
      </c>
      <c r="G952" s="31">
        <v>1</v>
      </c>
    </row>
    <row r="953" spans="1:7" x14ac:dyDescent="0.25">
      <c r="A953" t="s">
        <v>40345</v>
      </c>
      <c r="B953" t="s">
        <v>1907</v>
      </c>
      <c r="C953" t="s">
        <v>1906</v>
      </c>
      <c r="D953" s="5">
        <v>337.13</v>
      </c>
      <c r="E953" s="39">
        <v>0.35</v>
      </c>
      <c r="F953" s="5">
        <v>219.1345</v>
      </c>
      <c r="G953" s="31">
        <v>1</v>
      </c>
    </row>
    <row r="954" spans="1:7" x14ac:dyDescent="0.25">
      <c r="A954" t="s">
        <v>40346</v>
      </c>
      <c r="B954" t="s">
        <v>1913</v>
      </c>
      <c r="C954" t="s">
        <v>1898</v>
      </c>
      <c r="D954" s="5">
        <v>337.13</v>
      </c>
      <c r="E954" s="39">
        <v>0.35</v>
      </c>
      <c r="F954" s="5">
        <v>219.1345</v>
      </c>
      <c r="G954" s="31">
        <v>1</v>
      </c>
    </row>
    <row r="955" spans="1:7" x14ac:dyDescent="0.25">
      <c r="A955" t="s">
        <v>40347</v>
      </c>
      <c r="B955" t="s">
        <v>1411</v>
      </c>
      <c r="C955" t="s">
        <v>1146</v>
      </c>
      <c r="D955" s="5">
        <v>354.57</v>
      </c>
      <c r="E955" s="39">
        <v>0.35</v>
      </c>
      <c r="F955" s="5">
        <v>230.47050000000002</v>
      </c>
      <c r="G955" s="31">
        <v>1</v>
      </c>
    </row>
    <row r="956" spans="1:7" x14ac:dyDescent="0.25">
      <c r="A956" t="s">
        <v>40348</v>
      </c>
      <c r="B956" t="s">
        <v>1414</v>
      </c>
      <c r="C956" t="s">
        <v>1413</v>
      </c>
      <c r="D956" s="5">
        <v>354.57</v>
      </c>
      <c r="E956" s="39">
        <v>0.35</v>
      </c>
      <c r="F956" s="5">
        <v>230.47050000000002</v>
      </c>
      <c r="G956" s="31">
        <v>1</v>
      </c>
    </row>
    <row r="957" spans="1:7" x14ac:dyDescent="0.25">
      <c r="A957" t="s">
        <v>40349</v>
      </c>
      <c r="B957" t="s">
        <v>1418</v>
      </c>
      <c r="C957" t="s">
        <v>1419</v>
      </c>
      <c r="D957" s="5">
        <v>354.87</v>
      </c>
      <c r="E957" s="39">
        <v>0.35</v>
      </c>
      <c r="F957" s="5">
        <v>230.66550000000001</v>
      </c>
      <c r="G957" s="31">
        <v>1</v>
      </c>
    </row>
    <row r="958" spans="1:7" x14ac:dyDescent="0.25">
      <c r="A958" t="s">
        <v>40350</v>
      </c>
      <c r="B958" t="s">
        <v>1320</v>
      </c>
      <c r="C958" t="s">
        <v>1321</v>
      </c>
      <c r="D958" s="5">
        <v>354.87</v>
      </c>
      <c r="E958" s="39">
        <v>0.35</v>
      </c>
      <c r="F958" s="5">
        <v>230.66550000000001</v>
      </c>
      <c r="G958" s="31">
        <v>1</v>
      </c>
    </row>
    <row r="959" spans="1:7" x14ac:dyDescent="0.25">
      <c r="A959" t="s">
        <v>40351</v>
      </c>
      <c r="B959" t="s">
        <v>1322</v>
      </c>
      <c r="C959" t="s">
        <v>1323</v>
      </c>
      <c r="D959" s="5">
        <v>354.87</v>
      </c>
      <c r="E959" s="39">
        <v>0.35</v>
      </c>
      <c r="F959" s="5">
        <v>230.66550000000001</v>
      </c>
      <c r="G959" s="31">
        <v>1</v>
      </c>
    </row>
    <row r="960" spans="1:7" x14ac:dyDescent="0.25">
      <c r="A960" t="s">
        <v>40352</v>
      </c>
      <c r="B960" t="s">
        <v>1328</v>
      </c>
      <c r="C960" t="s">
        <v>13620</v>
      </c>
      <c r="D960" s="5">
        <v>354.87</v>
      </c>
      <c r="E960" s="39">
        <v>0.35</v>
      </c>
      <c r="F960" s="5">
        <v>230.66550000000001</v>
      </c>
      <c r="G960" s="31">
        <v>1</v>
      </c>
    </row>
    <row r="961" spans="1:7" x14ac:dyDescent="0.25">
      <c r="A961" t="s">
        <v>40353</v>
      </c>
      <c r="B961" t="s">
        <v>1421</v>
      </c>
      <c r="C961" t="s">
        <v>1422</v>
      </c>
      <c r="D961" s="5">
        <v>354.87</v>
      </c>
      <c r="E961" s="39">
        <v>0.35</v>
      </c>
      <c r="F961" s="5">
        <v>230.66550000000001</v>
      </c>
      <c r="G961" s="31">
        <v>1</v>
      </c>
    </row>
    <row r="962" spans="1:7" x14ac:dyDescent="0.25">
      <c r="A962" t="s">
        <v>40354</v>
      </c>
      <c r="B962" t="s">
        <v>1424</v>
      </c>
      <c r="C962" t="s">
        <v>1425</v>
      </c>
      <c r="D962" s="5">
        <v>354.87</v>
      </c>
      <c r="E962" s="39">
        <v>0.35</v>
      </c>
      <c r="F962" s="5">
        <v>230.66550000000001</v>
      </c>
      <c r="G962" s="31">
        <v>1</v>
      </c>
    </row>
    <row r="963" spans="1:7" x14ac:dyDescent="0.25">
      <c r="A963" t="s">
        <v>40355</v>
      </c>
      <c r="B963" t="s">
        <v>1687</v>
      </c>
      <c r="C963" t="s">
        <v>34503</v>
      </c>
      <c r="D963" s="5">
        <v>354.87</v>
      </c>
      <c r="E963" s="39">
        <v>0.35</v>
      </c>
      <c r="F963" s="5">
        <v>230.66550000000001</v>
      </c>
      <c r="G963" s="31">
        <v>1</v>
      </c>
    </row>
    <row r="964" spans="1:7" x14ac:dyDescent="0.25">
      <c r="A964" t="s">
        <v>40356</v>
      </c>
      <c r="B964" t="s">
        <v>1521</v>
      </c>
      <c r="C964" t="s">
        <v>1522</v>
      </c>
      <c r="D964" s="5">
        <v>366.55</v>
      </c>
      <c r="E964" s="39">
        <v>0.35</v>
      </c>
      <c r="F964" s="5">
        <v>238.25750000000002</v>
      </c>
      <c r="G964" s="31">
        <v>1</v>
      </c>
    </row>
    <row r="965" spans="1:7" x14ac:dyDescent="0.25">
      <c r="A965" t="s">
        <v>40357</v>
      </c>
      <c r="B965" t="s">
        <v>1486</v>
      </c>
      <c r="C965" t="s">
        <v>1487</v>
      </c>
      <c r="D965" s="5">
        <v>375.64</v>
      </c>
      <c r="E965" s="39">
        <v>0.35</v>
      </c>
      <c r="F965" s="5">
        <v>244.166</v>
      </c>
      <c r="G965" s="31">
        <v>1</v>
      </c>
    </row>
    <row r="966" spans="1:7" x14ac:dyDescent="0.25">
      <c r="A966" t="s">
        <v>40358</v>
      </c>
      <c r="B966" t="s">
        <v>2010</v>
      </c>
      <c r="C966" t="s">
        <v>2011</v>
      </c>
      <c r="D966" s="5">
        <v>375.98</v>
      </c>
      <c r="E966" s="39">
        <v>0.35</v>
      </c>
      <c r="F966" s="5">
        <v>244.38700000000003</v>
      </c>
      <c r="G966" s="31">
        <v>1</v>
      </c>
    </row>
    <row r="967" spans="1:7" x14ac:dyDescent="0.25">
      <c r="A967" t="s">
        <v>40359</v>
      </c>
      <c r="B967" t="s">
        <v>1568</v>
      </c>
      <c r="C967" t="s">
        <v>1569</v>
      </c>
      <c r="D967" s="5">
        <v>380.68</v>
      </c>
      <c r="E967" s="39">
        <v>0.35</v>
      </c>
      <c r="F967" s="5">
        <v>247.44200000000001</v>
      </c>
      <c r="G967" s="31">
        <v>1</v>
      </c>
    </row>
    <row r="968" spans="1:7" x14ac:dyDescent="0.25">
      <c r="A968" t="s">
        <v>40360</v>
      </c>
      <c r="B968" t="s">
        <v>1575</v>
      </c>
      <c r="C968" t="s">
        <v>1576</v>
      </c>
      <c r="D968" s="5">
        <v>380.68</v>
      </c>
      <c r="E968" s="39">
        <v>0.35</v>
      </c>
      <c r="F968" s="5">
        <v>247.44200000000001</v>
      </c>
      <c r="G968" s="31">
        <v>1</v>
      </c>
    </row>
    <row r="969" spans="1:7" x14ac:dyDescent="0.25">
      <c r="A969" t="s">
        <v>40361</v>
      </c>
      <c r="B969" t="s">
        <v>1420</v>
      </c>
      <c r="C969" t="s">
        <v>1419</v>
      </c>
      <c r="D969" s="5">
        <v>398.41</v>
      </c>
      <c r="E969" s="39">
        <v>0.35</v>
      </c>
      <c r="F969" s="5">
        <v>258.96650000000005</v>
      </c>
      <c r="G969" s="31">
        <v>1</v>
      </c>
    </row>
    <row r="970" spans="1:7" x14ac:dyDescent="0.25">
      <c r="A970" t="s">
        <v>40362</v>
      </c>
      <c r="B970" t="s">
        <v>1910</v>
      </c>
      <c r="C970" t="s">
        <v>1909</v>
      </c>
      <c r="D970" s="5">
        <v>408.1</v>
      </c>
      <c r="E970" s="39">
        <v>0.35</v>
      </c>
      <c r="F970" s="5">
        <v>265.26500000000004</v>
      </c>
      <c r="G970" s="31">
        <v>1</v>
      </c>
    </row>
    <row r="971" spans="1:7" x14ac:dyDescent="0.25">
      <c r="A971" t="s">
        <v>40363</v>
      </c>
      <c r="B971" t="s">
        <v>1911</v>
      </c>
      <c r="C971" t="s">
        <v>1912</v>
      </c>
      <c r="D971" s="5">
        <v>408.1</v>
      </c>
      <c r="E971" s="39">
        <v>0.35</v>
      </c>
      <c r="F971" s="5">
        <v>265.26500000000004</v>
      </c>
      <c r="G971" s="31">
        <v>1</v>
      </c>
    </row>
    <row r="972" spans="1:7" x14ac:dyDescent="0.25">
      <c r="A972" t="s">
        <v>40364</v>
      </c>
      <c r="B972" t="s">
        <v>1423</v>
      </c>
      <c r="C972" t="s">
        <v>1422</v>
      </c>
      <c r="D972" s="5">
        <v>413.72</v>
      </c>
      <c r="E972" s="39">
        <v>0.35</v>
      </c>
      <c r="F972" s="5">
        <v>268.91800000000001</v>
      </c>
      <c r="G972" s="31">
        <v>1</v>
      </c>
    </row>
    <row r="973" spans="1:7" x14ac:dyDescent="0.25">
      <c r="A973" t="s">
        <v>40365</v>
      </c>
      <c r="B973" t="s">
        <v>1324</v>
      </c>
      <c r="C973" t="s">
        <v>1323</v>
      </c>
      <c r="D973" s="5">
        <v>443.14</v>
      </c>
      <c r="E973" s="39">
        <v>0.35</v>
      </c>
      <c r="F973" s="5">
        <v>288.041</v>
      </c>
      <c r="G973" s="31">
        <v>1</v>
      </c>
    </row>
    <row r="974" spans="1:7" x14ac:dyDescent="0.25">
      <c r="A974" t="s">
        <v>40366</v>
      </c>
      <c r="B974" t="s">
        <v>1329</v>
      </c>
      <c r="C974" t="s">
        <v>13620</v>
      </c>
      <c r="D974" s="5">
        <v>443.14</v>
      </c>
      <c r="E974" s="39">
        <v>0.35</v>
      </c>
      <c r="F974" s="5">
        <v>288.041</v>
      </c>
      <c r="G974" s="31">
        <v>1</v>
      </c>
    </row>
    <row r="975" spans="1:7" x14ac:dyDescent="0.25">
      <c r="A975" t="s">
        <v>40367</v>
      </c>
      <c r="B975" t="s">
        <v>7935</v>
      </c>
      <c r="C975" t="s">
        <v>7936</v>
      </c>
      <c r="D975" s="5">
        <v>470.8</v>
      </c>
      <c r="E975" s="39">
        <v>0.35</v>
      </c>
      <c r="F975" s="5">
        <v>306.02000000000004</v>
      </c>
      <c r="G975" s="31">
        <v>1</v>
      </c>
    </row>
    <row r="976" spans="1:7" x14ac:dyDescent="0.25">
      <c r="A976" t="s">
        <v>40368</v>
      </c>
      <c r="B976" t="s">
        <v>2091</v>
      </c>
      <c r="C976" t="s">
        <v>2092</v>
      </c>
      <c r="D976" s="5">
        <v>473.15</v>
      </c>
      <c r="E976" s="39">
        <v>0.35</v>
      </c>
      <c r="F976" s="5">
        <v>307.54750000000001</v>
      </c>
      <c r="G976" s="31">
        <v>1</v>
      </c>
    </row>
    <row r="977" spans="1:7" x14ac:dyDescent="0.25">
      <c r="A977" t="s">
        <v>40369</v>
      </c>
      <c r="B977" t="s">
        <v>1426</v>
      </c>
      <c r="C977" t="s">
        <v>1427</v>
      </c>
      <c r="D977" s="5">
        <v>473.15</v>
      </c>
      <c r="E977" s="39">
        <v>0.35</v>
      </c>
      <c r="F977" s="5">
        <v>307.54750000000001</v>
      </c>
      <c r="G977" s="31">
        <v>1</v>
      </c>
    </row>
    <row r="978" spans="1:7" x14ac:dyDescent="0.25">
      <c r="A978" t="s">
        <v>40370</v>
      </c>
      <c r="B978" t="s">
        <v>1428</v>
      </c>
      <c r="C978" t="s">
        <v>1427</v>
      </c>
      <c r="D978" s="5">
        <v>473.15</v>
      </c>
      <c r="E978" s="39">
        <v>0.35</v>
      </c>
      <c r="F978" s="5">
        <v>307.54750000000001</v>
      </c>
      <c r="G978" s="31">
        <v>1</v>
      </c>
    </row>
    <row r="979" spans="1:7" x14ac:dyDescent="0.25">
      <c r="A979" t="s">
        <v>40371</v>
      </c>
      <c r="B979" t="s">
        <v>1688</v>
      </c>
      <c r="C979" t="s">
        <v>34503</v>
      </c>
      <c r="D979" s="5">
        <v>509.32</v>
      </c>
      <c r="E979" s="39">
        <v>0.35</v>
      </c>
      <c r="F979" s="5">
        <v>331.05799999999999</v>
      </c>
      <c r="G979" s="31">
        <v>1</v>
      </c>
    </row>
    <row r="980" spans="1:7" x14ac:dyDescent="0.25">
      <c r="A980" t="s">
        <v>40372</v>
      </c>
      <c r="B980" t="s">
        <v>50</v>
      </c>
      <c r="C980" t="s">
        <v>51</v>
      </c>
      <c r="D980" s="5">
        <v>537.67999999999995</v>
      </c>
      <c r="E980" s="39">
        <v>0.35</v>
      </c>
      <c r="F980" s="5">
        <v>349.49199999999996</v>
      </c>
      <c r="G980" s="31">
        <v>1</v>
      </c>
    </row>
    <row r="981" spans="1:7" x14ac:dyDescent="0.25">
      <c r="A981" t="s">
        <v>40373</v>
      </c>
      <c r="B981" t="s">
        <v>1835</v>
      </c>
      <c r="C981" t="s">
        <v>1836</v>
      </c>
      <c r="D981" s="5">
        <v>585.53</v>
      </c>
      <c r="E981" s="39">
        <v>0.35</v>
      </c>
      <c r="F981" s="5">
        <v>380.59449999999998</v>
      </c>
      <c r="G981" s="31">
        <v>1</v>
      </c>
    </row>
    <row r="982" spans="1:7" x14ac:dyDescent="0.25">
      <c r="A982" t="s">
        <v>40374</v>
      </c>
      <c r="B982" t="s">
        <v>1855</v>
      </c>
      <c r="C982" t="s">
        <v>1836</v>
      </c>
      <c r="D982" s="5">
        <v>585.53</v>
      </c>
      <c r="E982" s="39">
        <v>0.35</v>
      </c>
      <c r="F982" s="5">
        <v>380.59449999999998</v>
      </c>
      <c r="G982" s="31">
        <v>1</v>
      </c>
    </row>
    <row r="983" spans="1:7" x14ac:dyDescent="0.25">
      <c r="A983" t="s">
        <v>40375</v>
      </c>
      <c r="B983" t="s">
        <v>5136</v>
      </c>
      <c r="C983" t="s">
        <v>5137</v>
      </c>
      <c r="D983" s="5">
        <v>591.44000000000005</v>
      </c>
      <c r="E983" s="39">
        <v>0.35</v>
      </c>
      <c r="F983" s="5">
        <v>384.43600000000004</v>
      </c>
      <c r="G983" s="31">
        <v>1</v>
      </c>
    </row>
    <row r="984" spans="1:7" x14ac:dyDescent="0.25">
      <c r="A984" t="s">
        <v>40376</v>
      </c>
      <c r="B984" t="s">
        <v>5171</v>
      </c>
      <c r="C984" t="s">
        <v>5172</v>
      </c>
      <c r="D984" s="5">
        <v>591.44000000000005</v>
      </c>
      <c r="E984" s="39">
        <v>0.35</v>
      </c>
      <c r="F984" s="5">
        <v>384.43600000000004</v>
      </c>
      <c r="G984" s="31">
        <v>1</v>
      </c>
    </row>
    <row r="985" spans="1:7" x14ac:dyDescent="0.25">
      <c r="A985" t="s">
        <v>40377</v>
      </c>
      <c r="B985" t="s">
        <v>1415</v>
      </c>
      <c r="C985" t="s">
        <v>1416</v>
      </c>
      <c r="D985" s="5">
        <v>591.44000000000005</v>
      </c>
      <c r="E985" s="39">
        <v>0.35</v>
      </c>
      <c r="F985" s="5">
        <v>384.43600000000004</v>
      </c>
      <c r="G985" s="31">
        <v>1</v>
      </c>
    </row>
    <row r="986" spans="1:7" x14ac:dyDescent="0.25">
      <c r="A986" t="s">
        <v>40378</v>
      </c>
      <c r="B986" t="s">
        <v>1570</v>
      </c>
      <c r="C986" t="s">
        <v>1571</v>
      </c>
      <c r="D986" s="5">
        <v>591.44000000000005</v>
      </c>
      <c r="E986" s="39">
        <v>0.35</v>
      </c>
      <c r="F986" s="5">
        <v>384.43600000000004</v>
      </c>
      <c r="G986" s="31">
        <v>1</v>
      </c>
    </row>
    <row r="987" spans="1:7" x14ac:dyDescent="0.25">
      <c r="A987" t="s">
        <v>40379</v>
      </c>
      <c r="B987" t="s">
        <v>1577</v>
      </c>
      <c r="C987" t="s">
        <v>1578</v>
      </c>
      <c r="D987" s="5">
        <v>591.44000000000005</v>
      </c>
      <c r="E987" s="39">
        <v>0.35</v>
      </c>
      <c r="F987" s="5">
        <v>384.43600000000004</v>
      </c>
      <c r="G987" s="31">
        <v>1</v>
      </c>
    </row>
    <row r="988" spans="1:7" x14ac:dyDescent="0.25">
      <c r="A988" t="s">
        <v>40380</v>
      </c>
      <c r="B988" t="s">
        <v>5175</v>
      </c>
      <c r="C988" t="s">
        <v>5172</v>
      </c>
      <c r="D988" s="5">
        <v>617.92999999999995</v>
      </c>
      <c r="E988" s="39">
        <v>0.35</v>
      </c>
      <c r="F988" s="5">
        <v>401.65449999999998</v>
      </c>
      <c r="G988" s="31">
        <v>1</v>
      </c>
    </row>
    <row r="989" spans="1:7" x14ac:dyDescent="0.25">
      <c r="A989" t="s">
        <v>40381</v>
      </c>
      <c r="B989" t="s">
        <v>1417</v>
      </c>
      <c r="C989" t="s">
        <v>1416</v>
      </c>
      <c r="D989" s="5">
        <v>693.84</v>
      </c>
      <c r="E989" s="39">
        <v>0.35</v>
      </c>
      <c r="F989" s="5">
        <v>450.99600000000004</v>
      </c>
      <c r="G989" s="31">
        <v>1</v>
      </c>
    </row>
    <row r="990" spans="1:7" x14ac:dyDescent="0.25">
      <c r="A990" t="s">
        <v>40382</v>
      </c>
      <c r="B990" t="s">
        <v>1572</v>
      </c>
      <c r="C990" t="s">
        <v>22388</v>
      </c>
      <c r="D990" s="5">
        <v>693.84</v>
      </c>
      <c r="E990" s="39">
        <v>0.35</v>
      </c>
      <c r="F990" s="5">
        <v>450.99600000000004</v>
      </c>
      <c r="G990" s="31">
        <v>1</v>
      </c>
    </row>
    <row r="991" spans="1:7" x14ac:dyDescent="0.25">
      <c r="A991" t="s">
        <v>40383</v>
      </c>
      <c r="B991" t="s">
        <v>2089</v>
      </c>
      <c r="C991" t="s">
        <v>2090</v>
      </c>
      <c r="D991" s="5">
        <v>704.88</v>
      </c>
      <c r="E991" s="39">
        <v>0.35</v>
      </c>
      <c r="F991" s="5">
        <v>458.17200000000003</v>
      </c>
      <c r="G991" s="31">
        <v>1</v>
      </c>
    </row>
    <row r="992" spans="1:7" x14ac:dyDescent="0.25">
      <c r="A992" t="s">
        <v>40384</v>
      </c>
      <c r="B992" t="s">
        <v>13269</v>
      </c>
      <c r="C992" t="s">
        <v>13270</v>
      </c>
      <c r="D992" s="5">
        <v>709.73</v>
      </c>
      <c r="E992" s="39">
        <v>0.35</v>
      </c>
      <c r="F992" s="5">
        <v>461.3245</v>
      </c>
      <c r="G992" s="31">
        <v>1</v>
      </c>
    </row>
    <row r="993" spans="1:7" x14ac:dyDescent="0.25">
      <c r="A993" t="s">
        <v>40385</v>
      </c>
      <c r="B993" t="s">
        <v>5041</v>
      </c>
      <c r="C993" t="s">
        <v>5042</v>
      </c>
      <c r="D993" s="5">
        <v>768.88</v>
      </c>
      <c r="E993" s="39">
        <v>0.35</v>
      </c>
      <c r="F993" s="5">
        <v>499.77199999999999</v>
      </c>
      <c r="G993" s="31">
        <v>1</v>
      </c>
    </row>
    <row r="994" spans="1:7" x14ac:dyDescent="0.25">
      <c r="A994" t="s">
        <v>40386</v>
      </c>
      <c r="B994" t="s">
        <v>1579</v>
      </c>
      <c r="C994" t="s">
        <v>1576</v>
      </c>
      <c r="D994" s="5">
        <v>782.56</v>
      </c>
      <c r="E994" s="39">
        <v>0.35</v>
      </c>
      <c r="F994" s="5">
        <v>508.66399999999999</v>
      </c>
      <c r="G994" s="31">
        <v>1</v>
      </c>
    </row>
    <row r="995" spans="1:7" x14ac:dyDescent="0.25">
      <c r="A995" t="s">
        <v>40387</v>
      </c>
      <c r="B995" t="s">
        <v>34353</v>
      </c>
      <c r="C995" t="s">
        <v>1837</v>
      </c>
      <c r="D995" s="5">
        <v>822.11</v>
      </c>
      <c r="E995" s="39">
        <v>0.35</v>
      </c>
      <c r="F995" s="5">
        <v>534.37150000000008</v>
      </c>
      <c r="G995" s="31">
        <v>1</v>
      </c>
    </row>
    <row r="996" spans="1:7" x14ac:dyDescent="0.25">
      <c r="A996" t="s">
        <v>40388</v>
      </c>
      <c r="B996" t="s">
        <v>1838</v>
      </c>
      <c r="C996" t="s">
        <v>1837</v>
      </c>
      <c r="D996" s="5">
        <v>822.11</v>
      </c>
      <c r="E996" s="39">
        <v>0.35</v>
      </c>
      <c r="F996" s="5">
        <v>534.37150000000008</v>
      </c>
      <c r="G996" s="31">
        <v>1</v>
      </c>
    </row>
    <row r="997" spans="1:7" x14ac:dyDescent="0.25">
      <c r="A997" t="s">
        <v>40389</v>
      </c>
      <c r="B997" t="s">
        <v>5051</v>
      </c>
      <c r="C997" t="s">
        <v>5052</v>
      </c>
      <c r="D997" s="5">
        <v>828.02</v>
      </c>
      <c r="E997" s="39">
        <v>0.35</v>
      </c>
      <c r="F997" s="5">
        <v>538.21299999999997</v>
      </c>
      <c r="G997" s="31">
        <v>1</v>
      </c>
    </row>
    <row r="998" spans="1:7" x14ac:dyDescent="0.25">
      <c r="A998" t="s">
        <v>40390</v>
      </c>
      <c r="B998" t="s">
        <v>1613</v>
      </c>
      <c r="C998" t="s">
        <v>20724</v>
      </c>
      <c r="D998" s="5">
        <v>828.02</v>
      </c>
      <c r="E998" s="39">
        <v>0.35</v>
      </c>
      <c r="F998" s="5">
        <v>538.21299999999997</v>
      </c>
      <c r="G998" s="31">
        <v>1</v>
      </c>
    </row>
    <row r="999" spans="1:7" x14ac:dyDescent="0.25">
      <c r="A999" t="s">
        <v>1891</v>
      </c>
      <c r="B999" t="s">
        <v>1891</v>
      </c>
      <c r="C999" t="s">
        <v>1892</v>
      </c>
      <c r="D999" s="5">
        <v>941.72</v>
      </c>
      <c r="E999" s="39">
        <v>0.35</v>
      </c>
      <c r="F999" s="5">
        <v>612.11800000000005</v>
      </c>
      <c r="G999" s="31">
        <v>1</v>
      </c>
    </row>
    <row r="1000" spans="1:7" x14ac:dyDescent="0.25">
      <c r="A1000" t="s">
        <v>40391</v>
      </c>
      <c r="B1000" t="s">
        <v>1534</v>
      </c>
      <c r="C1000" t="s">
        <v>20723</v>
      </c>
      <c r="D1000" s="5">
        <v>946.31</v>
      </c>
      <c r="E1000" s="39">
        <v>0.35</v>
      </c>
      <c r="F1000" s="5">
        <v>615.10149999999999</v>
      </c>
      <c r="G1000" s="31">
        <v>1</v>
      </c>
    </row>
    <row r="1001" spans="1:7" x14ac:dyDescent="0.25">
      <c r="A1001" t="s">
        <v>40392</v>
      </c>
      <c r="B1001" t="s">
        <v>1662</v>
      </c>
      <c r="C1001" t="s">
        <v>1663</v>
      </c>
      <c r="D1001" s="5">
        <v>946.31</v>
      </c>
      <c r="E1001" s="39">
        <v>0.35</v>
      </c>
      <c r="F1001" s="5">
        <v>615.10149999999999</v>
      </c>
      <c r="G1001" s="31">
        <v>1</v>
      </c>
    </row>
    <row r="1002" spans="1:7" x14ac:dyDescent="0.25">
      <c r="A1002" t="s">
        <v>40393</v>
      </c>
      <c r="B1002" t="s">
        <v>1664</v>
      </c>
      <c r="C1002" t="s">
        <v>1665</v>
      </c>
      <c r="D1002" s="5">
        <v>946.31</v>
      </c>
      <c r="E1002" s="39">
        <v>0.35</v>
      </c>
      <c r="F1002" s="5">
        <v>615.10149999999999</v>
      </c>
      <c r="G1002" s="31">
        <v>1</v>
      </c>
    </row>
    <row r="1003" spans="1:7" x14ac:dyDescent="0.25">
      <c r="A1003" t="s">
        <v>40394</v>
      </c>
      <c r="B1003" t="s">
        <v>1666</v>
      </c>
      <c r="C1003" t="s">
        <v>1667</v>
      </c>
      <c r="D1003" s="5">
        <v>946.31</v>
      </c>
      <c r="E1003" s="39">
        <v>0.35</v>
      </c>
      <c r="F1003" s="5">
        <v>615.10149999999999</v>
      </c>
      <c r="G1003" s="31">
        <v>1</v>
      </c>
    </row>
    <row r="1004" spans="1:7" x14ac:dyDescent="0.25">
      <c r="A1004" t="s">
        <v>40395</v>
      </c>
      <c r="B1004" t="s">
        <v>1677</v>
      </c>
      <c r="C1004" t="s">
        <v>22390</v>
      </c>
      <c r="D1004" s="5">
        <v>946.31</v>
      </c>
      <c r="E1004" s="39">
        <v>0.35</v>
      </c>
      <c r="F1004" s="5">
        <v>615.10149999999999</v>
      </c>
      <c r="G1004" s="31">
        <v>1</v>
      </c>
    </row>
    <row r="1005" spans="1:7" x14ac:dyDescent="0.25">
      <c r="A1005" t="s">
        <v>40396</v>
      </c>
      <c r="B1005" t="s">
        <v>1580</v>
      </c>
      <c r="C1005" t="s">
        <v>1581</v>
      </c>
      <c r="D1005" s="5">
        <v>946.31</v>
      </c>
      <c r="E1005" s="39">
        <v>0.35</v>
      </c>
      <c r="F1005" s="5">
        <v>615.10149999999999</v>
      </c>
      <c r="G1005" s="31">
        <v>1</v>
      </c>
    </row>
    <row r="1006" spans="1:7" x14ac:dyDescent="0.25">
      <c r="A1006" t="s">
        <v>40397</v>
      </c>
      <c r="B1006" t="s">
        <v>1582</v>
      </c>
      <c r="C1006" t="s">
        <v>1583</v>
      </c>
      <c r="D1006" s="5">
        <v>946.31</v>
      </c>
      <c r="E1006" s="39">
        <v>0.35</v>
      </c>
      <c r="F1006" s="5">
        <v>615.10149999999999</v>
      </c>
      <c r="G1006" s="31">
        <v>1</v>
      </c>
    </row>
    <row r="1007" spans="1:7" x14ac:dyDescent="0.25">
      <c r="A1007" t="s">
        <v>40398</v>
      </c>
      <c r="B1007" t="s">
        <v>1628</v>
      </c>
      <c r="C1007" t="s">
        <v>20725</v>
      </c>
      <c r="D1007" s="5">
        <v>952.23</v>
      </c>
      <c r="E1007" s="39">
        <v>0.35</v>
      </c>
      <c r="F1007" s="5">
        <v>618.94950000000006</v>
      </c>
      <c r="G1007" s="31">
        <v>1</v>
      </c>
    </row>
    <row r="1008" spans="1:7" x14ac:dyDescent="0.25">
      <c r="A1008" t="s">
        <v>40399</v>
      </c>
      <c r="B1008" t="s">
        <v>5654</v>
      </c>
      <c r="C1008" t="s">
        <v>15460</v>
      </c>
      <c r="D1008" s="5">
        <v>1005.45</v>
      </c>
      <c r="E1008" s="39">
        <v>0.35</v>
      </c>
      <c r="F1008" s="5">
        <v>653.54250000000002</v>
      </c>
      <c r="G1008" s="31">
        <v>1</v>
      </c>
    </row>
    <row r="1009" spans="1:7" x14ac:dyDescent="0.25">
      <c r="A1009" t="s">
        <v>40400</v>
      </c>
      <c r="B1009" t="s">
        <v>1391</v>
      </c>
      <c r="C1009" t="s">
        <v>1392</v>
      </c>
      <c r="D1009" s="5">
        <v>1005.45</v>
      </c>
      <c r="E1009" s="39">
        <v>0.35</v>
      </c>
      <c r="F1009" s="5">
        <v>653.54250000000002</v>
      </c>
      <c r="G1009" s="31">
        <v>1</v>
      </c>
    </row>
    <row r="1010" spans="1:7" x14ac:dyDescent="0.25">
      <c r="A1010" t="s">
        <v>40401</v>
      </c>
      <c r="B1010" t="s">
        <v>5130</v>
      </c>
      <c r="C1010" t="s">
        <v>5131</v>
      </c>
      <c r="D1010" s="5">
        <v>1015.76</v>
      </c>
      <c r="E1010" s="39">
        <v>0.35</v>
      </c>
      <c r="F1010" s="5">
        <v>660.24400000000003</v>
      </c>
      <c r="G1010" s="31">
        <v>1</v>
      </c>
    </row>
    <row r="1011" spans="1:7" x14ac:dyDescent="0.25">
      <c r="A1011" t="s">
        <v>40402</v>
      </c>
      <c r="B1011" t="s">
        <v>1889</v>
      </c>
      <c r="C1011" t="s">
        <v>1890</v>
      </c>
      <c r="D1011" s="5">
        <v>1075.03</v>
      </c>
      <c r="E1011" s="39">
        <v>0.35</v>
      </c>
      <c r="F1011" s="5">
        <v>698.76949999999999</v>
      </c>
      <c r="G1011" s="31">
        <v>1</v>
      </c>
    </row>
    <row r="1012" spans="1:7" x14ac:dyDescent="0.25">
      <c r="A1012" t="s">
        <v>40403</v>
      </c>
      <c r="B1012" t="s">
        <v>1893</v>
      </c>
      <c r="C1012" t="s">
        <v>1894</v>
      </c>
      <c r="D1012" s="5">
        <v>1124.8499999999999</v>
      </c>
      <c r="E1012" s="39">
        <v>0.35</v>
      </c>
      <c r="F1012" s="5">
        <v>731.15249999999992</v>
      </c>
      <c r="G1012" s="31">
        <v>1</v>
      </c>
    </row>
    <row r="1013" spans="1:7" x14ac:dyDescent="0.25">
      <c r="A1013" t="s">
        <v>40404</v>
      </c>
      <c r="B1013" t="s">
        <v>1689</v>
      </c>
      <c r="C1013" t="s">
        <v>1690</v>
      </c>
      <c r="D1013" s="5">
        <v>1156.27</v>
      </c>
      <c r="E1013" s="39">
        <v>0.35</v>
      </c>
      <c r="F1013" s="5">
        <v>751.57550000000003</v>
      </c>
      <c r="G1013" s="31">
        <v>1</v>
      </c>
    </row>
    <row r="1014" spans="1:7" x14ac:dyDescent="0.25">
      <c r="A1014" t="s">
        <v>40405</v>
      </c>
      <c r="B1014" t="s">
        <v>5118</v>
      </c>
      <c r="C1014" t="s">
        <v>5117</v>
      </c>
      <c r="D1014" s="5">
        <v>1181.1199999999999</v>
      </c>
      <c r="E1014" s="39">
        <v>0.35</v>
      </c>
      <c r="F1014" s="5">
        <v>767.72799999999995</v>
      </c>
      <c r="G1014" s="31">
        <v>1</v>
      </c>
    </row>
    <row r="1015" spans="1:7" x14ac:dyDescent="0.25">
      <c r="A1015" t="s">
        <v>40406</v>
      </c>
      <c r="B1015" t="s">
        <v>5050</v>
      </c>
      <c r="C1015" t="s">
        <v>20185</v>
      </c>
      <c r="D1015" s="5">
        <v>1181.1199999999999</v>
      </c>
      <c r="E1015" s="39">
        <v>0.35</v>
      </c>
      <c r="F1015" s="5">
        <v>767.72799999999995</v>
      </c>
      <c r="G1015" s="31">
        <v>1</v>
      </c>
    </row>
    <row r="1016" spans="1:7" x14ac:dyDescent="0.25">
      <c r="A1016" t="s">
        <v>40407</v>
      </c>
      <c r="B1016" t="s">
        <v>5091</v>
      </c>
      <c r="C1016" t="s">
        <v>5092</v>
      </c>
      <c r="D1016" s="5">
        <v>1182.8900000000001</v>
      </c>
      <c r="E1016" s="39">
        <v>0.35</v>
      </c>
      <c r="F1016" s="5">
        <v>768.87850000000014</v>
      </c>
      <c r="G1016" s="31">
        <v>1</v>
      </c>
    </row>
    <row r="1017" spans="1:7" x14ac:dyDescent="0.25">
      <c r="A1017" t="s">
        <v>40408</v>
      </c>
      <c r="B1017" t="s">
        <v>5116</v>
      </c>
      <c r="C1017" t="s">
        <v>5117</v>
      </c>
      <c r="D1017" s="5">
        <v>1182.8900000000001</v>
      </c>
      <c r="E1017" s="39">
        <v>0.35</v>
      </c>
      <c r="F1017" s="5">
        <v>768.87850000000014</v>
      </c>
      <c r="G1017" s="31">
        <v>1</v>
      </c>
    </row>
    <row r="1018" spans="1:7" x14ac:dyDescent="0.25">
      <c r="A1018" t="s">
        <v>40409</v>
      </c>
      <c r="B1018" t="s">
        <v>5147</v>
      </c>
      <c r="C1018" t="s">
        <v>5148</v>
      </c>
      <c r="D1018" s="5">
        <v>1182.8900000000001</v>
      </c>
      <c r="E1018" s="39">
        <v>0.35</v>
      </c>
      <c r="F1018" s="5">
        <v>768.87850000000014</v>
      </c>
      <c r="G1018" s="31">
        <v>1</v>
      </c>
    </row>
    <row r="1019" spans="1:7" x14ac:dyDescent="0.25">
      <c r="A1019" t="s">
        <v>40410</v>
      </c>
      <c r="B1019" t="s">
        <v>1343</v>
      </c>
      <c r="C1019" t="s">
        <v>1344</v>
      </c>
      <c r="D1019" s="5">
        <v>1182.8900000000001</v>
      </c>
      <c r="E1019" s="39">
        <v>0.35</v>
      </c>
      <c r="F1019" s="5">
        <v>768.87850000000014</v>
      </c>
      <c r="G1019" s="31">
        <v>1</v>
      </c>
    </row>
    <row r="1020" spans="1:7" x14ac:dyDescent="0.25">
      <c r="A1020" t="s">
        <v>40411</v>
      </c>
      <c r="B1020" t="s">
        <v>1638</v>
      </c>
      <c r="C1020" t="s">
        <v>1639</v>
      </c>
      <c r="D1020" s="5">
        <v>1182.8900000000001</v>
      </c>
      <c r="E1020" s="39">
        <v>0.35</v>
      </c>
      <c r="F1020" s="5">
        <v>768.87850000000014</v>
      </c>
      <c r="G1020" s="31">
        <v>1</v>
      </c>
    </row>
    <row r="1021" spans="1:7" x14ac:dyDescent="0.25">
      <c r="A1021" t="s">
        <v>8711</v>
      </c>
      <c r="B1021" t="s">
        <v>8711</v>
      </c>
      <c r="C1021" t="s">
        <v>7931</v>
      </c>
      <c r="D1021" s="5">
        <v>1182.8900000000001</v>
      </c>
      <c r="E1021" s="39">
        <v>0.35</v>
      </c>
      <c r="F1021" s="5">
        <v>768.87850000000014</v>
      </c>
      <c r="G1021" t="s">
        <v>34365</v>
      </c>
    </row>
    <row r="1022" spans="1:7" x14ac:dyDescent="0.25">
      <c r="A1022" t="s">
        <v>40412</v>
      </c>
      <c r="B1022" t="s">
        <v>1439</v>
      </c>
      <c r="C1022" t="s">
        <v>1440</v>
      </c>
      <c r="D1022" s="5">
        <v>1301.17</v>
      </c>
      <c r="E1022" s="39">
        <v>0.35</v>
      </c>
      <c r="F1022" s="5">
        <v>845.76050000000009</v>
      </c>
      <c r="G1022" s="31">
        <v>1</v>
      </c>
    </row>
    <row r="1023" spans="1:7" x14ac:dyDescent="0.25">
      <c r="A1023" t="s">
        <v>40413</v>
      </c>
      <c r="B1023" t="s">
        <v>47</v>
      </c>
      <c r="C1023" t="s">
        <v>48</v>
      </c>
      <c r="D1023" s="5">
        <v>1344.13</v>
      </c>
      <c r="E1023" s="39">
        <v>0.35</v>
      </c>
      <c r="F1023" s="5">
        <v>873.68450000000007</v>
      </c>
      <c r="G1023" s="31">
        <v>1</v>
      </c>
    </row>
    <row r="1024" spans="1:7" x14ac:dyDescent="0.25">
      <c r="A1024" t="s">
        <v>40414</v>
      </c>
      <c r="B1024" t="s">
        <v>5093</v>
      </c>
      <c r="C1024" t="s">
        <v>5092</v>
      </c>
      <c r="D1024" s="5">
        <v>1358.29</v>
      </c>
      <c r="E1024" s="39">
        <v>0.35</v>
      </c>
      <c r="F1024" s="5">
        <v>882.88850000000002</v>
      </c>
      <c r="G1024" s="31">
        <v>1</v>
      </c>
    </row>
    <row r="1025" spans="1:7" x14ac:dyDescent="0.25">
      <c r="A1025" t="s">
        <v>40415</v>
      </c>
      <c r="B1025" t="s">
        <v>5132</v>
      </c>
      <c r="C1025" t="s">
        <v>5133</v>
      </c>
      <c r="D1025" s="5">
        <v>1358.29</v>
      </c>
      <c r="E1025" s="39">
        <v>0.35</v>
      </c>
      <c r="F1025" s="5">
        <v>882.88850000000002</v>
      </c>
      <c r="G1025" s="31">
        <v>1</v>
      </c>
    </row>
    <row r="1026" spans="1:7" x14ac:dyDescent="0.25">
      <c r="A1026" t="s">
        <v>40416</v>
      </c>
      <c r="B1026" t="s">
        <v>1968</v>
      </c>
      <c r="C1026" t="s">
        <v>1969</v>
      </c>
      <c r="D1026" s="5">
        <v>1360.32</v>
      </c>
      <c r="E1026" s="39">
        <v>0.35</v>
      </c>
      <c r="F1026" s="5">
        <v>884.20799999999997</v>
      </c>
      <c r="G1026" s="31">
        <v>1</v>
      </c>
    </row>
    <row r="1027" spans="1:7" x14ac:dyDescent="0.25">
      <c r="A1027" t="s">
        <v>40417</v>
      </c>
      <c r="B1027" t="s">
        <v>1616</v>
      </c>
      <c r="C1027" t="s">
        <v>1617</v>
      </c>
      <c r="D1027" s="5">
        <v>1385.92</v>
      </c>
      <c r="E1027" s="39">
        <v>0.35</v>
      </c>
      <c r="F1027" s="5">
        <v>900.84800000000007</v>
      </c>
      <c r="G1027" s="31">
        <v>1</v>
      </c>
    </row>
    <row r="1028" spans="1:7" x14ac:dyDescent="0.25">
      <c r="A1028" t="s">
        <v>40418</v>
      </c>
      <c r="B1028" t="s">
        <v>1538</v>
      </c>
      <c r="C1028" t="s">
        <v>34481</v>
      </c>
      <c r="D1028" s="5">
        <v>1401.51</v>
      </c>
      <c r="E1028" s="39">
        <v>0.35</v>
      </c>
      <c r="F1028" s="5">
        <v>910.98149999999998</v>
      </c>
      <c r="G1028" s="31">
        <v>1</v>
      </c>
    </row>
    <row r="1029" spans="1:7" x14ac:dyDescent="0.25">
      <c r="A1029" t="s">
        <v>40419</v>
      </c>
      <c r="B1029" t="s">
        <v>1631</v>
      </c>
      <c r="C1029" t="s">
        <v>20728</v>
      </c>
      <c r="D1029" s="5">
        <v>1417.99</v>
      </c>
      <c r="E1029" s="39">
        <v>0.35</v>
      </c>
      <c r="F1029" s="5">
        <v>921.69350000000009</v>
      </c>
      <c r="G1029" s="31">
        <v>1</v>
      </c>
    </row>
    <row r="1030" spans="1:7" x14ac:dyDescent="0.25">
      <c r="A1030" t="s">
        <v>40420</v>
      </c>
      <c r="B1030" t="s">
        <v>5055</v>
      </c>
      <c r="C1030" t="s">
        <v>5052</v>
      </c>
      <c r="D1030" s="5">
        <v>1419.46</v>
      </c>
      <c r="E1030" s="39">
        <v>0.35</v>
      </c>
      <c r="F1030" s="5">
        <v>922.649</v>
      </c>
      <c r="G1030" s="31">
        <v>1</v>
      </c>
    </row>
    <row r="1031" spans="1:7" x14ac:dyDescent="0.25">
      <c r="A1031" t="s">
        <v>40421</v>
      </c>
      <c r="B1031" t="s">
        <v>5068</v>
      </c>
      <c r="C1031" t="s">
        <v>5069</v>
      </c>
      <c r="D1031" s="5">
        <v>1419.46</v>
      </c>
      <c r="E1031" s="39">
        <v>0.35</v>
      </c>
      <c r="F1031" s="5">
        <v>922.649</v>
      </c>
      <c r="G1031" s="31">
        <v>1</v>
      </c>
    </row>
    <row r="1032" spans="1:7" x14ac:dyDescent="0.25">
      <c r="A1032" t="s">
        <v>40422</v>
      </c>
      <c r="B1032" t="s">
        <v>1441</v>
      </c>
      <c r="C1032" t="s">
        <v>1440</v>
      </c>
      <c r="D1032" s="5">
        <v>1448.3</v>
      </c>
      <c r="E1032" s="39">
        <v>0.35</v>
      </c>
      <c r="F1032" s="5">
        <v>941.39499999999998</v>
      </c>
      <c r="G1032" s="31">
        <v>1</v>
      </c>
    </row>
    <row r="1033" spans="1:7" x14ac:dyDescent="0.25">
      <c r="A1033" t="s">
        <v>40423</v>
      </c>
      <c r="B1033" t="s">
        <v>30273</v>
      </c>
      <c r="C1033" t="s">
        <v>30274</v>
      </c>
      <c r="D1033" s="5">
        <v>1451.72</v>
      </c>
      <c r="E1033" s="39">
        <v>0.35</v>
      </c>
      <c r="F1033" s="5">
        <v>943.61800000000005</v>
      </c>
      <c r="G1033" s="31">
        <v>1</v>
      </c>
    </row>
    <row r="1034" spans="1:7" x14ac:dyDescent="0.25">
      <c r="A1034" t="s">
        <v>40424</v>
      </c>
      <c r="B1034" t="s">
        <v>5245</v>
      </c>
      <c r="C1034" t="s">
        <v>5246</v>
      </c>
      <c r="D1034" s="5">
        <v>1462.72</v>
      </c>
      <c r="E1034" s="39">
        <v>0.35</v>
      </c>
      <c r="F1034" s="5">
        <v>950.76800000000003</v>
      </c>
      <c r="G1034" s="31">
        <v>1</v>
      </c>
    </row>
    <row r="1035" spans="1:7" x14ac:dyDescent="0.25">
      <c r="A1035" t="s">
        <v>40425</v>
      </c>
      <c r="B1035" t="s">
        <v>5255</v>
      </c>
      <c r="C1035" t="s">
        <v>34425</v>
      </c>
      <c r="D1035" s="5">
        <v>1478.02</v>
      </c>
      <c r="E1035" s="39">
        <v>0.35</v>
      </c>
      <c r="F1035" s="5">
        <v>960.71299999999997</v>
      </c>
      <c r="G1035" s="31">
        <v>1</v>
      </c>
    </row>
    <row r="1036" spans="1:7" x14ac:dyDescent="0.25">
      <c r="A1036" t="s">
        <v>40426</v>
      </c>
      <c r="B1036" t="s">
        <v>1955</v>
      </c>
      <c r="C1036" t="s">
        <v>1956</v>
      </c>
      <c r="D1036" s="5">
        <v>1507.44</v>
      </c>
      <c r="E1036" s="39">
        <v>0.35</v>
      </c>
      <c r="F1036" s="5">
        <v>979.83600000000001</v>
      </c>
      <c r="G1036" s="31">
        <v>1</v>
      </c>
    </row>
    <row r="1037" spans="1:7" x14ac:dyDescent="0.25">
      <c r="A1037" t="s">
        <v>40427</v>
      </c>
      <c r="B1037" t="s">
        <v>1831</v>
      </c>
      <c r="C1037" t="s">
        <v>1832</v>
      </c>
      <c r="D1037" s="5">
        <v>1519.48</v>
      </c>
      <c r="E1037" s="39">
        <v>0.35</v>
      </c>
      <c r="F1037" s="5">
        <v>987.66200000000003</v>
      </c>
      <c r="G1037" t="s">
        <v>34348</v>
      </c>
    </row>
    <row r="1038" spans="1:7" x14ac:dyDescent="0.25">
      <c r="A1038" t="s">
        <v>40428</v>
      </c>
      <c r="B1038" t="s">
        <v>95</v>
      </c>
      <c r="C1038" t="s">
        <v>96</v>
      </c>
      <c r="D1038" s="5">
        <v>1521.57</v>
      </c>
      <c r="E1038" s="39">
        <v>0.35</v>
      </c>
      <c r="F1038" s="5">
        <v>989.02049999999997</v>
      </c>
      <c r="G1038" s="31">
        <v>1</v>
      </c>
    </row>
    <row r="1039" spans="1:7" x14ac:dyDescent="0.25">
      <c r="A1039" t="s">
        <v>40429</v>
      </c>
      <c r="B1039" t="s">
        <v>1668</v>
      </c>
      <c r="C1039" t="s">
        <v>1669</v>
      </c>
      <c r="D1039" s="5">
        <v>1550.99</v>
      </c>
      <c r="E1039" s="39">
        <v>0.35</v>
      </c>
      <c r="F1039" s="5">
        <v>1008.1435</v>
      </c>
      <c r="G1039" s="31">
        <v>1</v>
      </c>
    </row>
    <row r="1040" spans="1:7" x14ac:dyDescent="0.25">
      <c r="A1040" t="s">
        <v>40430</v>
      </c>
      <c r="B1040" t="s">
        <v>1678</v>
      </c>
      <c r="C1040" t="s">
        <v>22391</v>
      </c>
      <c r="D1040" s="5">
        <v>1550.99</v>
      </c>
      <c r="E1040" s="39">
        <v>0.35</v>
      </c>
      <c r="F1040" s="5">
        <v>1008.1435</v>
      </c>
      <c r="G1040" s="31">
        <v>1</v>
      </c>
    </row>
    <row r="1041" spans="1:7" x14ac:dyDescent="0.25">
      <c r="A1041" t="s">
        <v>40431</v>
      </c>
      <c r="B1041" t="s">
        <v>1438</v>
      </c>
      <c r="C1041" t="s">
        <v>1437</v>
      </c>
      <c r="D1041" s="5">
        <v>1566.59</v>
      </c>
      <c r="E1041" s="39">
        <v>0.35</v>
      </c>
      <c r="F1041" s="5">
        <v>1018.2835</v>
      </c>
      <c r="G1041" s="31">
        <v>1</v>
      </c>
    </row>
    <row r="1042" spans="1:7" x14ac:dyDescent="0.25">
      <c r="A1042" t="s">
        <v>40432</v>
      </c>
      <c r="B1042" t="s">
        <v>1833</v>
      </c>
      <c r="C1042" t="s">
        <v>1834</v>
      </c>
      <c r="D1042" s="5">
        <v>1650.13</v>
      </c>
      <c r="E1042" s="39">
        <v>0.35</v>
      </c>
      <c r="F1042" s="5">
        <v>1072.5845000000002</v>
      </c>
      <c r="G1042" t="s">
        <v>34352</v>
      </c>
    </row>
    <row r="1043" spans="1:7" x14ac:dyDescent="0.25">
      <c r="A1043" t="s">
        <v>40433</v>
      </c>
      <c r="B1043" t="s">
        <v>1506</v>
      </c>
      <c r="C1043" t="s">
        <v>1507</v>
      </c>
      <c r="D1043" s="5">
        <v>1656.04</v>
      </c>
      <c r="E1043" s="39">
        <v>0.35</v>
      </c>
      <c r="F1043" s="5">
        <v>1076.4259999999999</v>
      </c>
      <c r="G1043" s="31">
        <v>1</v>
      </c>
    </row>
    <row r="1044" spans="1:7" x14ac:dyDescent="0.25">
      <c r="A1044" t="s">
        <v>40434</v>
      </c>
      <c r="B1044" t="s">
        <v>1447</v>
      </c>
      <c r="C1044" t="s">
        <v>1448</v>
      </c>
      <c r="D1044" s="5">
        <v>1656.04</v>
      </c>
      <c r="E1044" s="39">
        <v>0.35</v>
      </c>
      <c r="F1044" s="5">
        <v>1076.4259999999999</v>
      </c>
      <c r="G1044" s="31">
        <v>1</v>
      </c>
    </row>
    <row r="1045" spans="1:7" x14ac:dyDescent="0.25">
      <c r="A1045" t="s">
        <v>40435</v>
      </c>
      <c r="B1045" t="s">
        <v>1345</v>
      </c>
      <c r="C1045" t="s">
        <v>1346</v>
      </c>
      <c r="D1045" s="5">
        <v>1656.04</v>
      </c>
      <c r="E1045" s="39">
        <v>0.35</v>
      </c>
      <c r="F1045" s="5">
        <v>1076.4259999999999</v>
      </c>
      <c r="G1045" s="31">
        <v>1</v>
      </c>
    </row>
    <row r="1046" spans="1:7" x14ac:dyDescent="0.25">
      <c r="A1046" t="s">
        <v>40436</v>
      </c>
      <c r="B1046" t="s">
        <v>5129</v>
      </c>
      <c r="C1046" t="s">
        <v>5128</v>
      </c>
      <c r="D1046" s="5">
        <v>1771.68</v>
      </c>
      <c r="E1046" s="39">
        <v>0.35</v>
      </c>
      <c r="F1046" s="5">
        <v>1151.5920000000001</v>
      </c>
      <c r="G1046" s="31">
        <v>1</v>
      </c>
    </row>
    <row r="1047" spans="1:7" x14ac:dyDescent="0.25">
      <c r="A1047" t="s">
        <v>40437</v>
      </c>
      <c r="B1047" t="s">
        <v>5122</v>
      </c>
      <c r="C1047" t="s">
        <v>5123</v>
      </c>
      <c r="D1047" s="5">
        <v>1774.33</v>
      </c>
      <c r="E1047" s="39">
        <v>0.35</v>
      </c>
      <c r="F1047" s="5">
        <v>1153.3145</v>
      </c>
      <c r="G1047" s="31">
        <v>1</v>
      </c>
    </row>
    <row r="1048" spans="1:7" x14ac:dyDescent="0.25">
      <c r="A1048" t="s">
        <v>40438</v>
      </c>
      <c r="B1048" t="s">
        <v>5127</v>
      </c>
      <c r="C1048" t="s">
        <v>5128</v>
      </c>
      <c r="D1048" s="5">
        <v>1774.33</v>
      </c>
      <c r="E1048" s="39">
        <v>0.35</v>
      </c>
      <c r="F1048" s="5">
        <v>1153.3145</v>
      </c>
      <c r="G1048" s="31">
        <v>1</v>
      </c>
    </row>
    <row r="1049" spans="1:7" x14ac:dyDescent="0.25">
      <c r="A1049" t="s">
        <v>40439</v>
      </c>
      <c r="B1049" t="s">
        <v>1526</v>
      </c>
      <c r="C1049" t="s">
        <v>1527</v>
      </c>
      <c r="D1049" s="5">
        <v>1774.33</v>
      </c>
      <c r="E1049" s="39">
        <v>0.35</v>
      </c>
      <c r="F1049" s="5">
        <v>1153.3145</v>
      </c>
      <c r="G1049" s="31">
        <v>1</v>
      </c>
    </row>
    <row r="1050" spans="1:7" x14ac:dyDescent="0.25">
      <c r="A1050" t="s">
        <v>40440</v>
      </c>
      <c r="B1050" t="s">
        <v>1620</v>
      </c>
      <c r="C1050" t="s">
        <v>1621</v>
      </c>
      <c r="D1050" s="5">
        <v>1774.33</v>
      </c>
      <c r="E1050" s="39">
        <v>0.35</v>
      </c>
      <c r="F1050" s="5">
        <v>1153.3145</v>
      </c>
      <c r="G1050" s="31">
        <v>1</v>
      </c>
    </row>
    <row r="1051" spans="1:7" x14ac:dyDescent="0.25">
      <c r="A1051" t="s">
        <v>40441</v>
      </c>
      <c r="B1051" t="s">
        <v>1632</v>
      </c>
      <c r="C1051" t="s">
        <v>20729</v>
      </c>
      <c r="D1051" s="5">
        <v>1774.33</v>
      </c>
      <c r="E1051" s="39">
        <v>0.35</v>
      </c>
      <c r="F1051" s="5">
        <v>1153.3145</v>
      </c>
      <c r="G1051" s="31">
        <v>1</v>
      </c>
    </row>
    <row r="1052" spans="1:7" x14ac:dyDescent="0.25">
      <c r="A1052" t="s">
        <v>40442</v>
      </c>
      <c r="B1052" t="s">
        <v>1637</v>
      </c>
      <c r="C1052" t="s">
        <v>20731</v>
      </c>
      <c r="D1052" s="5">
        <v>1774.33</v>
      </c>
      <c r="E1052" s="39">
        <v>0.35</v>
      </c>
      <c r="F1052" s="5">
        <v>1153.3145</v>
      </c>
      <c r="G1052" s="31">
        <v>1</v>
      </c>
    </row>
    <row r="1053" spans="1:7" x14ac:dyDescent="0.25">
      <c r="A1053" t="s">
        <v>40443</v>
      </c>
      <c r="B1053" t="s">
        <v>1642</v>
      </c>
      <c r="C1053" t="s">
        <v>1633</v>
      </c>
      <c r="D1053" s="5">
        <v>1774.33</v>
      </c>
      <c r="E1053" s="39">
        <v>0.35</v>
      </c>
      <c r="F1053" s="5">
        <v>1153.3145</v>
      </c>
      <c r="G1053" s="31">
        <v>1</v>
      </c>
    </row>
    <row r="1054" spans="1:7" x14ac:dyDescent="0.25">
      <c r="A1054" t="s">
        <v>40444</v>
      </c>
      <c r="B1054" t="s">
        <v>1643</v>
      </c>
      <c r="C1054" t="s">
        <v>1644</v>
      </c>
      <c r="D1054" s="5">
        <v>1774.33</v>
      </c>
      <c r="E1054" s="39">
        <v>0.35</v>
      </c>
      <c r="F1054" s="5">
        <v>1153.3145</v>
      </c>
      <c r="G1054" s="31">
        <v>1</v>
      </c>
    </row>
    <row r="1055" spans="1:7" x14ac:dyDescent="0.25">
      <c r="A1055" t="s">
        <v>40445</v>
      </c>
      <c r="B1055" t="s">
        <v>1528</v>
      </c>
      <c r="C1055" t="s">
        <v>1529</v>
      </c>
      <c r="D1055" s="5">
        <v>1868.19</v>
      </c>
      <c r="E1055" s="39">
        <v>0.35</v>
      </c>
      <c r="F1055" s="5">
        <v>1214.3235</v>
      </c>
      <c r="G1055" s="31">
        <v>1</v>
      </c>
    </row>
    <row r="1056" spans="1:7" x14ac:dyDescent="0.25">
      <c r="A1056" t="s">
        <v>40446</v>
      </c>
      <c r="B1056" t="s">
        <v>1622</v>
      </c>
      <c r="C1056" t="s">
        <v>1623</v>
      </c>
      <c r="D1056" s="5">
        <v>1868.19</v>
      </c>
      <c r="E1056" s="39">
        <v>0.35</v>
      </c>
      <c r="F1056" s="5">
        <v>1214.3235</v>
      </c>
      <c r="G1056" s="31">
        <v>1</v>
      </c>
    </row>
    <row r="1057" spans="1:7" x14ac:dyDescent="0.25">
      <c r="A1057" t="s">
        <v>40447</v>
      </c>
      <c r="B1057" t="s">
        <v>1670</v>
      </c>
      <c r="C1057" t="s">
        <v>1671</v>
      </c>
      <c r="D1057" s="5">
        <v>1892.62</v>
      </c>
      <c r="E1057" s="39">
        <v>0.35</v>
      </c>
      <c r="F1057" s="5">
        <v>1230.203</v>
      </c>
      <c r="G1057" s="31">
        <v>1</v>
      </c>
    </row>
    <row r="1058" spans="1:7" x14ac:dyDescent="0.25">
      <c r="A1058" t="s">
        <v>40448</v>
      </c>
      <c r="B1058" t="s">
        <v>1672</v>
      </c>
      <c r="C1058" t="s">
        <v>1673</v>
      </c>
      <c r="D1058" s="5">
        <v>1892.62</v>
      </c>
      <c r="E1058" s="39">
        <v>0.35</v>
      </c>
      <c r="F1058" s="5">
        <v>1230.203</v>
      </c>
      <c r="G1058" s="31">
        <v>1</v>
      </c>
    </row>
    <row r="1059" spans="1:7" x14ac:dyDescent="0.25">
      <c r="A1059" t="s">
        <v>40449</v>
      </c>
      <c r="B1059" t="s">
        <v>1679</v>
      </c>
      <c r="C1059" t="s">
        <v>22392</v>
      </c>
      <c r="D1059" s="5">
        <v>1892.62</v>
      </c>
      <c r="E1059" s="39">
        <v>0.35</v>
      </c>
      <c r="F1059" s="5">
        <v>1230.203</v>
      </c>
      <c r="G1059" s="31">
        <v>1</v>
      </c>
    </row>
    <row r="1060" spans="1:7" x14ac:dyDescent="0.25">
      <c r="A1060" t="s">
        <v>40450</v>
      </c>
      <c r="B1060" t="s">
        <v>1680</v>
      </c>
      <c r="C1060" t="s">
        <v>1681</v>
      </c>
      <c r="D1060" s="5">
        <v>1892.62</v>
      </c>
      <c r="E1060" s="39">
        <v>0.35</v>
      </c>
      <c r="F1060" s="5">
        <v>1230.203</v>
      </c>
      <c r="G1060" s="31">
        <v>1</v>
      </c>
    </row>
    <row r="1061" spans="1:7" x14ac:dyDescent="0.25">
      <c r="A1061" t="s">
        <v>40451</v>
      </c>
      <c r="B1061" t="s">
        <v>1921</v>
      </c>
      <c r="C1061" t="s">
        <v>1922</v>
      </c>
      <c r="D1061" s="5">
        <v>1987.64</v>
      </c>
      <c r="E1061" s="39">
        <v>0.35</v>
      </c>
      <c r="F1061" s="5">
        <v>1291.9660000000001</v>
      </c>
      <c r="G1061" s="31">
        <v>1</v>
      </c>
    </row>
    <row r="1062" spans="1:7" x14ac:dyDescent="0.25">
      <c r="A1062" t="s">
        <v>40452</v>
      </c>
      <c r="B1062" t="s">
        <v>8022</v>
      </c>
      <c r="C1062" t="s">
        <v>15452</v>
      </c>
      <c r="D1062" s="5">
        <v>2030.33</v>
      </c>
      <c r="E1062" s="39">
        <v>0.35</v>
      </c>
      <c r="F1062" s="5">
        <v>1319.7145</v>
      </c>
      <c r="G1062" s="31">
        <v>1</v>
      </c>
    </row>
    <row r="1063" spans="1:7" x14ac:dyDescent="0.25">
      <c r="A1063" t="s">
        <v>5101</v>
      </c>
      <c r="B1063" t="s">
        <v>5101</v>
      </c>
      <c r="C1063" t="s">
        <v>16129</v>
      </c>
      <c r="D1063" s="5">
        <v>2130.5300000000002</v>
      </c>
      <c r="E1063" s="39">
        <v>0.35</v>
      </c>
      <c r="F1063" s="5">
        <v>1384.8445000000002</v>
      </c>
      <c r="G1063" s="31">
        <v>1</v>
      </c>
    </row>
    <row r="1064" spans="1:7" x14ac:dyDescent="0.25">
      <c r="A1064" t="s">
        <v>40453</v>
      </c>
      <c r="B1064" t="s">
        <v>5158</v>
      </c>
      <c r="C1064" t="s">
        <v>5159</v>
      </c>
      <c r="D1064" s="5">
        <v>2150.6999999999998</v>
      </c>
      <c r="E1064" s="39">
        <v>0.35</v>
      </c>
      <c r="F1064" s="5">
        <v>1397.9549999999999</v>
      </c>
      <c r="G1064" s="31">
        <v>1</v>
      </c>
    </row>
    <row r="1065" spans="1:7" x14ac:dyDescent="0.25">
      <c r="A1065" t="s">
        <v>40454</v>
      </c>
      <c r="B1065" t="s">
        <v>1200</v>
      </c>
      <c r="C1065" t="s">
        <v>1201</v>
      </c>
      <c r="D1065" s="5">
        <v>2283.36</v>
      </c>
      <c r="E1065" s="39">
        <v>0.35</v>
      </c>
      <c r="F1065" s="5">
        <v>1484.1840000000002</v>
      </c>
      <c r="G1065" s="31">
        <v>1</v>
      </c>
    </row>
    <row r="1066" spans="1:7" x14ac:dyDescent="0.25">
      <c r="A1066" t="s">
        <v>40455</v>
      </c>
      <c r="B1066" t="s">
        <v>1523</v>
      </c>
      <c r="C1066" t="s">
        <v>10697</v>
      </c>
      <c r="D1066" s="5">
        <v>2326.6</v>
      </c>
      <c r="E1066" s="39">
        <v>0.35</v>
      </c>
      <c r="F1066" s="5">
        <v>1512.29</v>
      </c>
      <c r="G1066" s="31">
        <v>1</v>
      </c>
    </row>
    <row r="1067" spans="1:7" x14ac:dyDescent="0.25">
      <c r="A1067" t="s">
        <v>40456</v>
      </c>
      <c r="B1067" t="s">
        <v>5289</v>
      </c>
      <c r="C1067" t="s">
        <v>5288</v>
      </c>
      <c r="D1067" s="5">
        <v>2354</v>
      </c>
      <c r="E1067" s="39">
        <v>0.35</v>
      </c>
      <c r="F1067" s="5">
        <v>1530.1000000000001</v>
      </c>
      <c r="G1067" s="31">
        <v>1</v>
      </c>
    </row>
    <row r="1068" spans="1:7" x14ac:dyDescent="0.25">
      <c r="A1068" t="s">
        <v>40457</v>
      </c>
      <c r="B1068" t="s">
        <v>31489</v>
      </c>
      <c r="C1068" t="s">
        <v>31490</v>
      </c>
      <c r="D1068" s="5">
        <v>2359.86</v>
      </c>
      <c r="E1068" s="39">
        <v>0.35</v>
      </c>
      <c r="F1068" s="5">
        <v>1533.9090000000001</v>
      </c>
      <c r="G1068" s="31">
        <v>1</v>
      </c>
    </row>
    <row r="1069" spans="1:7" x14ac:dyDescent="0.25">
      <c r="A1069" t="s">
        <v>40458</v>
      </c>
      <c r="B1069" t="s">
        <v>15401</v>
      </c>
      <c r="C1069" t="s">
        <v>15402</v>
      </c>
      <c r="D1069" s="5">
        <v>2365.77</v>
      </c>
      <c r="E1069" s="39">
        <v>0.35</v>
      </c>
      <c r="F1069" s="5">
        <v>1537.7505000000001</v>
      </c>
      <c r="G1069" s="31">
        <v>1</v>
      </c>
    </row>
    <row r="1070" spans="1:7" x14ac:dyDescent="0.25">
      <c r="A1070" t="s">
        <v>40459</v>
      </c>
      <c r="B1070" t="s">
        <v>7438</v>
      </c>
      <c r="C1070" t="s">
        <v>7439</v>
      </c>
      <c r="D1070" s="5">
        <v>2365.77</v>
      </c>
      <c r="E1070" s="39">
        <v>0.35</v>
      </c>
      <c r="F1070" s="5">
        <v>1537.7505000000001</v>
      </c>
      <c r="G1070" s="31">
        <v>1</v>
      </c>
    </row>
    <row r="1071" spans="1:7" x14ac:dyDescent="0.25">
      <c r="A1071" t="s">
        <v>40460</v>
      </c>
      <c r="B1071" t="s">
        <v>2118</v>
      </c>
      <c r="C1071" t="s">
        <v>2119</v>
      </c>
      <c r="D1071" s="5">
        <v>2365.77</v>
      </c>
      <c r="E1071" s="39">
        <v>0.35</v>
      </c>
      <c r="F1071" s="5">
        <v>1537.7505000000001</v>
      </c>
      <c r="G1071" s="31">
        <v>1</v>
      </c>
    </row>
    <row r="1072" spans="1:7" x14ac:dyDescent="0.25">
      <c r="A1072" t="s">
        <v>40461</v>
      </c>
      <c r="B1072" t="s">
        <v>1524</v>
      </c>
      <c r="C1072" t="s">
        <v>1525</v>
      </c>
      <c r="D1072" s="5">
        <v>2365.77</v>
      </c>
      <c r="E1072" s="39">
        <v>0.35</v>
      </c>
      <c r="F1072" s="5">
        <v>1537.7505000000001</v>
      </c>
      <c r="G1072" s="31">
        <v>1</v>
      </c>
    </row>
    <row r="1073" spans="1:7" x14ac:dyDescent="0.25">
      <c r="A1073" t="s">
        <v>40462</v>
      </c>
      <c r="B1073" t="s">
        <v>1530</v>
      </c>
      <c r="C1073" t="s">
        <v>1531</v>
      </c>
      <c r="D1073" s="5">
        <v>2365.77</v>
      </c>
      <c r="E1073" s="39">
        <v>0.35</v>
      </c>
      <c r="F1073" s="5">
        <v>1537.7505000000001</v>
      </c>
      <c r="G1073" s="31">
        <v>1</v>
      </c>
    </row>
    <row r="1074" spans="1:7" x14ac:dyDescent="0.25">
      <c r="A1074" t="s">
        <v>40463</v>
      </c>
      <c r="B1074" t="s">
        <v>1618</v>
      </c>
      <c r="C1074" t="s">
        <v>1619</v>
      </c>
      <c r="D1074" s="5">
        <v>2365.77</v>
      </c>
      <c r="E1074" s="39">
        <v>0.35</v>
      </c>
      <c r="F1074" s="5">
        <v>1537.7505000000001</v>
      </c>
      <c r="G1074" s="31">
        <v>1</v>
      </c>
    </row>
    <row r="1075" spans="1:7" x14ac:dyDescent="0.25">
      <c r="A1075" t="s">
        <v>40464</v>
      </c>
      <c r="B1075" t="s">
        <v>1624</v>
      </c>
      <c r="C1075" t="s">
        <v>1625</v>
      </c>
      <c r="D1075" s="5">
        <v>2365.77</v>
      </c>
      <c r="E1075" s="39">
        <v>0.35</v>
      </c>
      <c r="F1075" s="5">
        <v>1537.7505000000001</v>
      </c>
      <c r="G1075" s="31">
        <v>1</v>
      </c>
    </row>
    <row r="1076" spans="1:7" x14ac:dyDescent="0.25">
      <c r="A1076" t="s">
        <v>40465</v>
      </c>
      <c r="B1076" t="s">
        <v>1933</v>
      </c>
      <c r="C1076" t="s">
        <v>1934</v>
      </c>
      <c r="D1076" s="5">
        <v>2464.5100000000002</v>
      </c>
      <c r="E1076" s="39">
        <v>0.35</v>
      </c>
      <c r="F1076" s="5">
        <v>1601.9315000000001</v>
      </c>
      <c r="G1076" t="s">
        <v>34341</v>
      </c>
    </row>
    <row r="1077" spans="1:7" x14ac:dyDescent="0.25">
      <c r="A1077" t="s">
        <v>40466</v>
      </c>
      <c r="B1077" t="s">
        <v>30886</v>
      </c>
      <c r="C1077" t="s">
        <v>30887</v>
      </c>
      <c r="D1077" s="5">
        <v>2583.42</v>
      </c>
      <c r="E1077" s="39">
        <v>0.35</v>
      </c>
      <c r="F1077" s="5">
        <v>1679.2230000000002</v>
      </c>
      <c r="G1077" s="31">
        <v>1</v>
      </c>
    </row>
    <row r="1078" spans="1:7" x14ac:dyDescent="0.25">
      <c r="A1078" t="s">
        <v>40467</v>
      </c>
      <c r="B1078" t="s">
        <v>1674</v>
      </c>
      <c r="C1078" t="s">
        <v>1675</v>
      </c>
      <c r="D1078" s="5">
        <v>2630.6</v>
      </c>
      <c r="E1078" s="39">
        <v>0.35</v>
      </c>
      <c r="F1078" s="5">
        <v>1709.89</v>
      </c>
      <c r="G1078" s="31">
        <v>1</v>
      </c>
    </row>
    <row r="1079" spans="1:7" x14ac:dyDescent="0.25">
      <c r="A1079" t="s">
        <v>40468</v>
      </c>
      <c r="B1079" t="s">
        <v>1923</v>
      </c>
      <c r="C1079" t="s">
        <v>1924</v>
      </c>
      <c r="D1079" s="5">
        <v>2697.66</v>
      </c>
      <c r="E1079" s="39">
        <v>0.35</v>
      </c>
      <c r="F1079" s="5">
        <v>1753.479</v>
      </c>
      <c r="G1079" s="31">
        <v>1</v>
      </c>
    </row>
    <row r="1080" spans="1:7" x14ac:dyDescent="0.25">
      <c r="A1080" t="s">
        <v>40469</v>
      </c>
      <c r="B1080" t="s">
        <v>5087</v>
      </c>
      <c r="C1080" t="s">
        <v>5088</v>
      </c>
      <c r="D1080" s="5">
        <v>2720.64</v>
      </c>
      <c r="E1080" s="39">
        <v>0.35</v>
      </c>
      <c r="F1080" s="5">
        <v>1768.4159999999999</v>
      </c>
      <c r="G1080" s="31">
        <v>1</v>
      </c>
    </row>
    <row r="1081" spans="1:7" x14ac:dyDescent="0.25">
      <c r="A1081" t="s">
        <v>40470</v>
      </c>
      <c r="B1081" t="s">
        <v>1535</v>
      </c>
      <c r="C1081" t="s">
        <v>34480</v>
      </c>
      <c r="D1081" s="5">
        <v>2720.64</v>
      </c>
      <c r="E1081" s="39">
        <v>0.35</v>
      </c>
      <c r="F1081" s="5">
        <v>1768.4159999999999</v>
      </c>
      <c r="G1081" s="31">
        <v>1</v>
      </c>
    </row>
    <row r="1082" spans="1:7" x14ac:dyDescent="0.25">
      <c r="A1082" t="s">
        <v>40471</v>
      </c>
      <c r="B1082" t="s">
        <v>1445</v>
      </c>
      <c r="C1082" t="s">
        <v>15589</v>
      </c>
      <c r="D1082" s="5">
        <v>2838.92</v>
      </c>
      <c r="E1082" s="39">
        <v>0.35</v>
      </c>
      <c r="F1082" s="5">
        <v>1845.298</v>
      </c>
      <c r="G1082" s="31">
        <v>1</v>
      </c>
    </row>
    <row r="1083" spans="1:7" x14ac:dyDescent="0.25">
      <c r="A1083" t="s">
        <v>40472</v>
      </c>
      <c r="B1083" t="s">
        <v>7440</v>
      </c>
      <c r="C1083" t="s">
        <v>7441</v>
      </c>
      <c r="D1083" s="5">
        <v>2957.21</v>
      </c>
      <c r="E1083" s="39">
        <v>0.35</v>
      </c>
      <c r="F1083" s="5">
        <v>1922.1865</v>
      </c>
      <c r="G1083" s="31">
        <v>1</v>
      </c>
    </row>
    <row r="1084" spans="1:7" x14ac:dyDescent="0.25">
      <c r="A1084" t="s">
        <v>40473</v>
      </c>
      <c r="B1084" t="s">
        <v>7442</v>
      </c>
      <c r="C1084" t="s">
        <v>7441</v>
      </c>
      <c r="D1084" s="5">
        <v>2957.21</v>
      </c>
      <c r="E1084" s="39">
        <v>0.35</v>
      </c>
      <c r="F1084" s="5">
        <v>1922.1865</v>
      </c>
      <c r="G1084" s="31">
        <v>1</v>
      </c>
    </row>
    <row r="1085" spans="1:7" x14ac:dyDescent="0.25">
      <c r="A1085" t="s">
        <v>40474</v>
      </c>
      <c r="B1085" t="s">
        <v>1634</v>
      </c>
      <c r="C1085" t="s">
        <v>20730</v>
      </c>
      <c r="D1085" s="5">
        <v>2957.21</v>
      </c>
      <c r="E1085" s="39">
        <v>0.35</v>
      </c>
      <c r="F1085" s="5">
        <v>1922.1865</v>
      </c>
      <c r="G1085" s="31">
        <v>1</v>
      </c>
    </row>
    <row r="1086" spans="1:7" x14ac:dyDescent="0.25">
      <c r="A1086" t="s">
        <v>40475</v>
      </c>
      <c r="B1086" t="s">
        <v>1645</v>
      </c>
      <c r="C1086" t="s">
        <v>1646</v>
      </c>
      <c r="D1086" s="5">
        <v>2957.21</v>
      </c>
      <c r="E1086" s="39">
        <v>0.35</v>
      </c>
      <c r="F1086" s="5">
        <v>1922.1865</v>
      </c>
      <c r="G1086" s="31">
        <v>1</v>
      </c>
    </row>
    <row r="1087" spans="1:7" x14ac:dyDescent="0.25">
      <c r="A1087" t="s">
        <v>40476</v>
      </c>
      <c r="B1087" t="s">
        <v>1584</v>
      </c>
      <c r="C1087" t="s">
        <v>1585</v>
      </c>
      <c r="D1087" s="5">
        <v>2970.16</v>
      </c>
      <c r="E1087" s="39">
        <v>0.35</v>
      </c>
      <c r="F1087" s="5">
        <v>1930.604</v>
      </c>
      <c r="G1087" s="31">
        <v>1</v>
      </c>
    </row>
    <row r="1088" spans="1:7" x14ac:dyDescent="0.25">
      <c r="A1088" t="s">
        <v>40477</v>
      </c>
      <c r="B1088" t="s">
        <v>1429</v>
      </c>
      <c r="C1088" t="s">
        <v>1430</v>
      </c>
      <c r="D1088" s="5">
        <v>3075.5</v>
      </c>
      <c r="E1088" s="39">
        <v>0.35</v>
      </c>
      <c r="F1088" s="5">
        <v>1999.075</v>
      </c>
      <c r="G1088" s="31">
        <v>1</v>
      </c>
    </row>
    <row r="1089" spans="1:7" x14ac:dyDescent="0.25">
      <c r="A1089" t="s">
        <v>40478</v>
      </c>
      <c r="B1089" t="s">
        <v>1442</v>
      </c>
      <c r="C1089" t="s">
        <v>1443</v>
      </c>
      <c r="D1089" s="5">
        <v>3075.5</v>
      </c>
      <c r="E1089" s="39">
        <v>0.35</v>
      </c>
      <c r="F1089" s="5">
        <v>1999.075</v>
      </c>
      <c r="G1089" s="31">
        <v>1</v>
      </c>
    </row>
    <row r="1090" spans="1:7" x14ac:dyDescent="0.25">
      <c r="A1090" t="s">
        <v>40479</v>
      </c>
      <c r="B1090" t="s">
        <v>1446</v>
      </c>
      <c r="C1090" t="s">
        <v>15589</v>
      </c>
      <c r="D1090" s="5">
        <v>3162.6</v>
      </c>
      <c r="E1090" s="39">
        <v>0.35</v>
      </c>
      <c r="F1090" s="5">
        <v>2055.69</v>
      </c>
      <c r="G1090" s="31">
        <v>1</v>
      </c>
    </row>
    <row r="1091" spans="1:7" x14ac:dyDescent="0.25">
      <c r="A1091" t="s">
        <v>40480</v>
      </c>
      <c r="B1091" t="s">
        <v>5261</v>
      </c>
      <c r="C1091" t="s">
        <v>24948</v>
      </c>
      <c r="D1091" s="5">
        <v>3163.19</v>
      </c>
      <c r="E1091" s="39">
        <v>0.35</v>
      </c>
      <c r="F1091" s="5">
        <v>2056.0735</v>
      </c>
      <c r="G1091" s="31">
        <v>1</v>
      </c>
    </row>
    <row r="1092" spans="1:7" s="30" customFormat="1" x14ac:dyDescent="0.25">
      <c r="A1092" t="s">
        <v>40481</v>
      </c>
      <c r="B1092" t="s">
        <v>5260</v>
      </c>
      <c r="C1092" t="s">
        <v>24948</v>
      </c>
      <c r="D1092" s="5">
        <v>3170.25</v>
      </c>
      <c r="E1092" s="39">
        <v>0.35</v>
      </c>
      <c r="F1092" s="5">
        <v>2060.6624999999999</v>
      </c>
      <c r="G1092" s="31">
        <v>1</v>
      </c>
    </row>
    <row r="1093" spans="1:7" x14ac:dyDescent="0.25">
      <c r="A1093" t="s">
        <v>5182</v>
      </c>
      <c r="B1093" t="s">
        <v>5182</v>
      </c>
      <c r="C1093" t="s">
        <v>5183</v>
      </c>
      <c r="D1093" s="5">
        <v>3209.72</v>
      </c>
      <c r="E1093" s="39">
        <v>0.35</v>
      </c>
      <c r="F1093" s="5">
        <v>2086.3179999999998</v>
      </c>
      <c r="G1093" s="31">
        <v>1</v>
      </c>
    </row>
    <row r="1094" spans="1:7" x14ac:dyDescent="0.25">
      <c r="A1094" t="s">
        <v>40482</v>
      </c>
      <c r="B1094" t="s">
        <v>5102</v>
      </c>
      <c r="C1094" t="s">
        <v>5103</v>
      </c>
      <c r="D1094" s="5">
        <v>3216.92</v>
      </c>
      <c r="E1094" s="39">
        <v>0.35</v>
      </c>
      <c r="F1094" s="5">
        <v>2090.998</v>
      </c>
      <c r="G1094" t="s">
        <v>34329</v>
      </c>
    </row>
    <row r="1095" spans="1:7" x14ac:dyDescent="0.25">
      <c r="A1095" t="s">
        <v>40483</v>
      </c>
      <c r="B1095" t="s">
        <v>1431</v>
      </c>
      <c r="C1095" t="s">
        <v>1432</v>
      </c>
      <c r="D1095" s="5">
        <v>3325.02</v>
      </c>
      <c r="E1095" s="39">
        <v>0.35</v>
      </c>
      <c r="F1095" s="5">
        <v>2161.2629999999999</v>
      </c>
      <c r="G1095" s="31">
        <v>1</v>
      </c>
    </row>
    <row r="1096" spans="1:7" x14ac:dyDescent="0.25">
      <c r="A1096" t="s">
        <v>40484</v>
      </c>
      <c r="B1096" t="s">
        <v>1444</v>
      </c>
      <c r="C1096" t="s">
        <v>1443</v>
      </c>
      <c r="D1096" s="5">
        <v>3383.87</v>
      </c>
      <c r="E1096" s="39">
        <v>0.35</v>
      </c>
      <c r="F1096" s="5">
        <v>2199.5155</v>
      </c>
      <c r="G1096" s="31">
        <v>1</v>
      </c>
    </row>
    <row r="1097" spans="1:7" x14ac:dyDescent="0.25">
      <c r="A1097" t="s">
        <v>40485</v>
      </c>
      <c r="B1097" t="s">
        <v>4002</v>
      </c>
      <c r="C1097" t="s">
        <v>25533</v>
      </c>
      <c r="D1097" s="5">
        <v>3531</v>
      </c>
      <c r="E1097" s="39">
        <v>0.35</v>
      </c>
      <c r="F1097" s="5">
        <v>2295.15</v>
      </c>
      <c r="G1097" s="31">
        <v>1</v>
      </c>
    </row>
    <row r="1098" spans="1:7" x14ac:dyDescent="0.25">
      <c r="A1098" t="s">
        <v>40486</v>
      </c>
      <c r="B1098" t="s">
        <v>5284</v>
      </c>
      <c r="C1098" t="s">
        <v>5285</v>
      </c>
      <c r="D1098" s="5">
        <v>3548.66</v>
      </c>
      <c r="E1098" s="39">
        <v>0.35</v>
      </c>
      <c r="F1098" s="5">
        <v>2306.6289999999999</v>
      </c>
      <c r="G1098" s="31">
        <v>1</v>
      </c>
    </row>
    <row r="1099" spans="1:7" x14ac:dyDescent="0.25">
      <c r="A1099" t="s">
        <v>40487</v>
      </c>
      <c r="B1099" t="s">
        <v>5286</v>
      </c>
      <c r="C1099" t="s">
        <v>5285</v>
      </c>
      <c r="D1099" s="5">
        <v>3548.66</v>
      </c>
      <c r="E1099" s="39">
        <v>0.35</v>
      </c>
      <c r="F1099" s="5">
        <v>2306.6289999999999</v>
      </c>
      <c r="G1099" s="31">
        <v>1</v>
      </c>
    </row>
    <row r="1100" spans="1:7" x14ac:dyDescent="0.25">
      <c r="A1100" t="s">
        <v>40488</v>
      </c>
      <c r="B1100" t="s">
        <v>2061</v>
      </c>
      <c r="C1100" t="s">
        <v>2062</v>
      </c>
      <c r="D1100" s="5">
        <v>3548.66</v>
      </c>
      <c r="E1100" s="39">
        <v>0.35</v>
      </c>
      <c r="F1100" s="5">
        <v>2306.6289999999999</v>
      </c>
      <c r="G1100" s="31">
        <v>1</v>
      </c>
    </row>
    <row r="1101" spans="1:7" x14ac:dyDescent="0.25">
      <c r="A1101" t="s">
        <v>40489</v>
      </c>
      <c r="B1101" t="s">
        <v>2065</v>
      </c>
      <c r="C1101" t="s">
        <v>2066</v>
      </c>
      <c r="D1101" s="5">
        <v>3548.66</v>
      </c>
      <c r="E1101" s="39">
        <v>0.35</v>
      </c>
      <c r="F1101" s="5">
        <v>2306.6289999999999</v>
      </c>
      <c r="G1101" s="31">
        <v>1</v>
      </c>
    </row>
    <row r="1102" spans="1:7" x14ac:dyDescent="0.25">
      <c r="A1102" t="s">
        <v>40490</v>
      </c>
      <c r="B1102" t="s">
        <v>2019</v>
      </c>
      <c r="C1102" t="s">
        <v>2020</v>
      </c>
      <c r="D1102" s="5">
        <v>3548.66</v>
      </c>
      <c r="E1102" s="39">
        <v>0.35</v>
      </c>
      <c r="F1102" s="5">
        <v>2306.6289999999999</v>
      </c>
      <c r="G1102" s="31">
        <v>1</v>
      </c>
    </row>
    <row r="1103" spans="1:7" x14ac:dyDescent="0.25">
      <c r="A1103" t="s">
        <v>40491</v>
      </c>
      <c r="B1103" t="s">
        <v>5287</v>
      </c>
      <c r="C1103" t="s">
        <v>5285</v>
      </c>
      <c r="D1103" s="5">
        <v>3548.66</v>
      </c>
      <c r="E1103" s="39">
        <v>0.35</v>
      </c>
      <c r="F1103" s="5">
        <v>2306.6289999999999</v>
      </c>
      <c r="G1103" s="31">
        <v>1</v>
      </c>
    </row>
    <row r="1104" spans="1:7" x14ac:dyDescent="0.25">
      <c r="A1104" t="s">
        <v>40492</v>
      </c>
      <c r="B1104" t="s">
        <v>3985</v>
      </c>
      <c r="C1104" t="s">
        <v>10698</v>
      </c>
      <c r="D1104" s="5">
        <v>3744.67</v>
      </c>
      <c r="E1104" s="39">
        <v>0.35</v>
      </c>
      <c r="F1104" s="5">
        <v>2434.0355</v>
      </c>
      <c r="G1104" s="31">
        <v>1</v>
      </c>
    </row>
    <row r="1105" spans="1:7" x14ac:dyDescent="0.25">
      <c r="A1105" t="s">
        <v>40493</v>
      </c>
      <c r="B1105" t="s">
        <v>5258</v>
      </c>
      <c r="C1105" t="s">
        <v>5259</v>
      </c>
      <c r="D1105" s="5">
        <v>3865.48</v>
      </c>
      <c r="E1105" s="39">
        <v>0.35</v>
      </c>
      <c r="F1105" s="5">
        <v>2512.5619999999999</v>
      </c>
      <c r="G1105" s="31">
        <v>1</v>
      </c>
    </row>
    <row r="1106" spans="1:7" x14ac:dyDescent="0.25">
      <c r="A1106" t="s">
        <v>40494</v>
      </c>
      <c r="B1106" t="s">
        <v>5229</v>
      </c>
      <c r="C1106" t="s">
        <v>5230</v>
      </c>
      <c r="D1106" s="5">
        <v>3871.26</v>
      </c>
      <c r="E1106" s="39">
        <v>0.35</v>
      </c>
      <c r="F1106" s="5">
        <v>2516.3190000000004</v>
      </c>
      <c r="G1106" s="31">
        <v>1</v>
      </c>
    </row>
    <row r="1107" spans="1:7" x14ac:dyDescent="0.25">
      <c r="A1107" t="s">
        <v>40495</v>
      </c>
      <c r="B1107" t="s">
        <v>2021</v>
      </c>
      <c r="C1107" t="s">
        <v>2020</v>
      </c>
      <c r="D1107" s="5">
        <v>4080.95</v>
      </c>
      <c r="E1107" s="39">
        <v>0.35</v>
      </c>
      <c r="F1107" s="5">
        <v>2652.6174999999998</v>
      </c>
      <c r="G1107" s="31">
        <v>1</v>
      </c>
    </row>
    <row r="1108" spans="1:7" x14ac:dyDescent="0.25">
      <c r="A1108" t="s">
        <v>40496</v>
      </c>
      <c r="B1108" t="s">
        <v>1635</v>
      </c>
      <c r="C1108" t="s">
        <v>1636</v>
      </c>
      <c r="D1108" s="5">
        <v>4080.95</v>
      </c>
      <c r="E1108" s="39">
        <v>0.35</v>
      </c>
      <c r="F1108" s="5">
        <v>2652.6174999999998</v>
      </c>
      <c r="G1108" s="31">
        <v>1</v>
      </c>
    </row>
    <row r="1109" spans="1:7" x14ac:dyDescent="0.25">
      <c r="A1109" t="s">
        <v>40497</v>
      </c>
      <c r="B1109" t="s">
        <v>5220</v>
      </c>
      <c r="C1109" t="s">
        <v>5219</v>
      </c>
      <c r="D1109" s="5">
        <v>4252.03</v>
      </c>
      <c r="E1109" s="39">
        <v>0.35</v>
      </c>
      <c r="F1109" s="5">
        <v>2763.8195000000001</v>
      </c>
      <c r="G1109" s="31">
        <v>1</v>
      </c>
    </row>
    <row r="1110" spans="1:7" x14ac:dyDescent="0.25">
      <c r="A1110" t="s">
        <v>40498</v>
      </c>
      <c r="B1110" t="s">
        <v>15422</v>
      </c>
      <c r="C1110" t="s">
        <v>15423</v>
      </c>
      <c r="D1110" s="5">
        <v>4258.3900000000003</v>
      </c>
      <c r="E1110" s="39">
        <v>0.35</v>
      </c>
      <c r="F1110" s="5">
        <v>2767.9535000000005</v>
      </c>
      <c r="G1110" s="31">
        <v>1</v>
      </c>
    </row>
    <row r="1111" spans="1:7" x14ac:dyDescent="0.25">
      <c r="A1111" t="s">
        <v>40499</v>
      </c>
      <c r="B1111" t="s">
        <v>5218</v>
      </c>
      <c r="C1111" t="s">
        <v>5219</v>
      </c>
      <c r="D1111" s="5">
        <v>4258.3900000000003</v>
      </c>
      <c r="E1111" s="39">
        <v>0.35</v>
      </c>
      <c r="F1111" s="5">
        <v>2767.9535000000005</v>
      </c>
      <c r="G1111" s="31">
        <v>1</v>
      </c>
    </row>
    <row r="1112" spans="1:7" x14ac:dyDescent="0.25">
      <c r="A1112" t="s">
        <v>40500</v>
      </c>
      <c r="B1112" t="s">
        <v>1629</v>
      </c>
      <c r="C1112" t="s">
        <v>20726</v>
      </c>
      <c r="D1112" s="5">
        <v>4275.16</v>
      </c>
      <c r="E1112" s="39">
        <v>0.35</v>
      </c>
      <c r="F1112" s="5">
        <v>2778.8539999999998</v>
      </c>
      <c r="G1112" s="31">
        <v>1</v>
      </c>
    </row>
    <row r="1113" spans="1:7" x14ac:dyDescent="0.25">
      <c r="A1113" t="s">
        <v>40501</v>
      </c>
      <c r="B1113" t="s">
        <v>1932</v>
      </c>
      <c r="C1113" t="s">
        <v>12821</v>
      </c>
      <c r="D1113" s="5">
        <v>4316.6499999999996</v>
      </c>
      <c r="E1113" s="39">
        <v>0.35</v>
      </c>
      <c r="F1113" s="5">
        <v>2805.8224999999998</v>
      </c>
      <c r="G1113" s="31">
        <v>1</v>
      </c>
    </row>
    <row r="1114" spans="1:7" x14ac:dyDescent="0.25">
      <c r="A1114" t="s">
        <v>8701</v>
      </c>
      <c r="B1114" t="s">
        <v>8701</v>
      </c>
      <c r="C1114" t="s">
        <v>8702</v>
      </c>
      <c r="D1114" s="5">
        <v>4494.96</v>
      </c>
      <c r="E1114" s="39">
        <v>0.35</v>
      </c>
      <c r="F1114" s="5">
        <v>2921.7240000000002</v>
      </c>
      <c r="G1114" t="s">
        <v>34431</v>
      </c>
    </row>
    <row r="1115" spans="1:7" x14ac:dyDescent="0.25">
      <c r="A1115" t="s">
        <v>8712</v>
      </c>
      <c r="B1115" t="s">
        <v>8712</v>
      </c>
      <c r="C1115" t="s">
        <v>10932</v>
      </c>
      <c r="D1115" s="5">
        <v>4494.96</v>
      </c>
      <c r="E1115" s="39">
        <v>0.35</v>
      </c>
      <c r="F1115" s="5">
        <v>2921.7240000000002</v>
      </c>
      <c r="G1115" t="s">
        <v>34431</v>
      </c>
    </row>
    <row r="1116" spans="1:7" x14ac:dyDescent="0.25">
      <c r="A1116" t="s">
        <v>40502</v>
      </c>
      <c r="B1116" t="s">
        <v>5190</v>
      </c>
      <c r="C1116" t="s">
        <v>5191</v>
      </c>
      <c r="D1116" s="5">
        <v>4510.1400000000003</v>
      </c>
      <c r="E1116" s="39">
        <v>0.35</v>
      </c>
      <c r="F1116" s="5">
        <v>2931.5910000000003</v>
      </c>
      <c r="G1116" t="s">
        <v>34339</v>
      </c>
    </row>
    <row r="1117" spans="1:7" x14ac:dyDescent="0.25">
      <c r="A1117" t="s">
        <v>40503</v>
      </c>
      <c r="B1117" t="s">
        <v>5204</v>
      </c>
      <c r="C1117" t="s">
        <v>16145</v>
      </c>
      <c r="D1117" s="5">
        <v>4676.32</v>
      </c>
      <c r="E1117" s="39">
        <v>0.35</v>
      </c>
      <c r="F1117" s="5">
        <v>3039.6079999999997</v>
      </c>
      <c r="G1117" t="s">
        <v>34306</v>
      </c>
    </row>
    <row r="1118" spans="1:7" x14ac:dyDescent="0.25">
      <c r="A1118" t="s">
        <v>40504</v>
      </c>
      <c r="B1118" t="s">
        <v>2120</v>
      </c>
      <c r="C1118" t="s">
        <v>2121</v>
      </c>
      <c r="D1118" s="5">
        <v>4731.54</v>
      </c>
      <c r="E1118" s="39">
        <v>0.35</v>
      </c>
      <c r="F1118" s="5">
        <v>3075.5010000000002</v>
      </c>
      <c r="G1118" s="31">
        <v>1</v>
      </c>
    </row>
    <row r="1119" spans="1:7" x14ac:dyDescent="0.25">
      <c r="A1119" t="s">
        <v>40505</v>
      </c>
      <c r="B1119" t="s">
        <v>1433</v>
      </c>
      <c r="C1119" t="s">
        <v>1434</v>
      </c>
      <c r="D1119" s="5">
        <v>4968.12</v>
      </c>
      <c r="E1119" s="39">
        <v>0.35</v>
      </c>
      <c r="F1119" s="5">
        <v>3229.2780000000002</v>
      </c>
      <c r="G1119" s="31">
        <v>1</v>
      </c>
    </row>
    <row r="1120" spans="1:7" x14ac:dyDescent="0.25">
      <c r="A1120" t="s">
        <v>40506</v>
      </c>
      <c r="B1120" t="s">
        <v>5104</v>
      </c>
      <c r="C1120" t="s">
        <v>5105</v>
      </c>
      <c r="D1120" s="5">
        <v>5065.37</v>
      </c>
      <c r="E1120" s="39">
        <v>0.35</v>
      </c>
      <c r="F1120" s="5">
        <v>3292.4904999999999</v>
      </c>
      <c r="G1120" s="31">
        <v>1</v>
      </c>
    </row>
    <row r="1121" spans="1:7" x14ac:dyDescent="0.25">
      <c r="A1121" t="s">
        <v>40507</v>
      </c>
      <c r="B1121" t="s">
        <v>2063</v>
      </c>
      <c r="C1121" t="s">
        <v>2064</v>
      </c>
      <c r="D1121" s="5">
        <v>5095.53</v>
      </c>
      <c r="E1121" s="39">
        <v>0.35</v>
      </c>
      <c r="F1121" s="5">
        <v>3312.0945000000002</v>
      </c>
      <c r="G1121" s="31">
        <v>1</v>
      </c>
    </row>
    <row r="1122" spans="1:7" x14ac:dyDescent="0.25">
      <c r="A1122" t="s">
        <v>40508</v>
      </c>
      <c r="B1122" t="s">
        <v>93</v>
      </c>
      <c r="C1122" t="s">
        <v>94</v>
      </c>
      <c r="D1122" s="5">
        <v>5095.53</v>
      </c>
      <c r="E1122" s="39">
        <v>0.35</v>
      </c>
      <c r="F1122" s="5">
        <v>3312.0945000000002</v>
      </c>
      <c r="G1122" s="31">
        <v>1</v>
      </c>
    </row>
    <row r="1123" spans="1:7" x14ac:dyDescent="0.25">
      <c r="A1123" t="s">
        <v>5184</v>
      </c>
      <c r="B1123" t="s">
        <v>5184</v>
      </c>
      <c r="C1123" t="s">
        <v>4928</v>
      </c>
      <c r="D1123" s="5">
        <v>5222.78</v>
      </c>
      <c r="E1123" s="39">
        <v>0.35</v>
      </c>
      <c r="F1123" s="5">
        <v>3394.8069999999998</v>
      </c>
      <c r="G1123" s="31">
        <v>1</v>
      </c>
    </row>
    <row r="1124" spans="1:7" x14ac:dyDescent="0.25">
      <c r="A1124" t="s">
        <v>40509</v>
      </c>
      <c r="B1124" t="s">
        <v>1435</v>
      </c>
      <c r="C1124" t="s">
        <v>1436</v>
      </c>
      <c r="D1124" s="5">
        <v>5321.22</v>
      </c>
      <c r="E1124" s="39">
        <v>0.35</v>
      </c>
      <c r="F1124" s="5">
        <v>3458.7930000000001</v>
      </c>
      <c r="G1124" s="31">
        <v>1</v>
      </c>
    </row>
    <row r="1125" spans="1:7" x14ac:dyDescent="0.25">
      <c r="A1125" t="s">
        <v>40510</v>
      </c>
      <c r="B1125" t="s">
        <v>7455</v>
      </c>
      <c r="C1125" t="s">
        <v>7456</v>
      </c>
      <c r="D1125" s="5">
        <v>5885</v>
      </c>
      <c r="E1125" s="39">
        <v>0.35</v>
      </c>
      <c r="F1125" s="5">
        <v>3825.25</v>
      </c>
      <c r="G1125" s="31">
        <v>1</v>
      </c>
    </row>
    <row r="1126" spans="1:7" x14ac:dyDescent="0.25">
      <c r="A1126" t="s">
        <v>40511</v>
      </c>
      <c r="B1126" t="s">
        <v>1949</v>
      </c>
      <c r="C1126" t="s">
        <v>1950</v>
      </c>
      <c r="D1126" s="5">
        <v>5914.43</v>
      </c>
      <c r="E1126" s="39">
        <v>0.35</v>
      </c>
      <c r="F1126" s="5">
        <v>3844.3795000000005</v>
      </c>
      <c r="G1126" s="31">
        <v>1</v>
      </c>
    </row>
    <row r="1127" spans="1:7" x14ac:dyDescent="0.25">
      <c r="A1127" t="s">
        <v>40512</v>
      </c>
      <c r="B1127" t="s">
        <v>1957</v>
      </c>
      <c r="C1127" t="s">
        <v>1958</v>
      </c>
      <c r="D1127" s="5">
        <v>5914.43</v>
      </c>
      <c r="E1127" s="39">
        <v>0.35</v>
      </c>
      <c r="F1127" s="5">
        <v>3844.3795000000005</v>
      </c>
      <c r="G1127" s="31">
        <v>1</v>
      </c>
    </row>
    <row r="1128" spans="1:7" x14ac:dyDescent="0.25">
      <c r="A1128" t="s">
        <v>40513</v>
      </c>
      <c r="B1128" t="s">
        <v>5768</v>
      </c>
      <c r="C1128" t="s">
        <v>5769</v>
      </c>
      <c r="D1128" s="5">
        <v>5914.43</v>
      </c>
      <c r="E1128" s="39">
        <v>0.35</v>
      </c>
      <c r="F1128" s="5">
        <v>3844.3795000000005</v>
      </c>
      <c r="G1128" s="31">
        <v>1</v>
      </c>
    </row>
    <row r="1129" spans="1:7" x14ac:dyDescent="0.25">
      <c r="A1129" t="s">
        <v>8703</v>
      </c>
      <c r="B1129" t="s">
        <v>8703</v>
      </c>
      <c r="C1129" t="s">
        <v>8704</v>
      </c>
      <c r="D1129" s="5">
        <v>5914.43</v>
      </c>
      <c r="E1129" s="39">
        <v>0.35</v>
      </c>
      <c r="F1129" s="5">
        <v>3844.3795000000005</v>
      </c>
      <c r="G1129" t="s">
        <v>34431</v>
      </c>
    </row>
    <row r="1130" spans="1:7" x14ac:dyDescent="0.25">
      <c r="A1130" t="s">
        <v>8713</v>
      </c>
      <c r="B1130" t="s">
        <v>8713</v>
      </c>
      <c r="C1130" t="s">
        <v>10933</v>
      </c>
      <c r="D1130" s="5">
        <v>5914.43</v>
      </c>
      <c r="E1130" s="39">
        <v>0.35</v>
      </c>
      <c r="F1130" s="5">
        <v>3844.3795000000005</v>
      </c>
      <c r="G1130" t="s">
        <v>34410</v>
      </c>
    </row>
    <row r="1131" spans="1:7" x14ac:dyDescent="0.25">
      <c r="A1131" t="s">
        <v>40514</v>
      </c>
      <c r="B1131" t="s">
        <v>5187</v>
      </c>
      <c r="C1131" t="s">
        <v>34469</v>
      </c>
      <c r="D1131" s="5">
        <v>5945.51</v>
      </c>
      <c r="E1131" s="39">
        <v>0.35</v>
      </c>
      <c r="F1131" s="5">
        <v>3864.5815000000002</v>
      </c>
      <c r="G1131" t="s">
        <v>34351</v>
      </c>
    </row>
    <row r="1132" spans="1:7" x14ac:dyDescent="0.25">
      <c r="A1132" t="s">
        <v>40515</v>
      </c>
      <c r="B1132" t="s">
        <v>3986</v>
      </c>
      <c r="C1132" t="s">
        <v>10699</v>
      </c>
      <c r="D1132" s="5">
        <v>6184.87</v>
      </c>
      <c r="E1132" s="39">
        <v>0.35</v>
      </c>
      <c r="F1132" s="5">
        <v>4020.1655000000001</v>
      </c>
      <c r="G1132" s="31">
        <v>1</v>
      </c>
    </row>
    <row r="1133" spans="1:7" x14ac:dyDescent="0.25">
      <c r="A1133" t="s">
        <v>40516</v>
      </c>
      <c r="B1133" t="s">
        <v>30071</v>
      </c>
      <c r="C1133" t="s">
        <v>30072</v>
      </c>
      <c r="D1133" s="5">
        <v>6472.26</v>
      </c>
      <c r="E1133" s="39">
        <v>0.35</v>
      </c>
      <c r="F1133" s="5">
        <v>4206.9690000000001</v>
      </c>
      <c r="G1133" s="31">
        <v>1</v>
      </c>
    </row>
    <row r="1134" spans="1:7" x14ac:dyDescent="0.25">
      <c r="A1134" t="s">
        <v>40517</v>
      </c>
      <c r="B1134" t="s">
        <v>5106</v>
      </c>
      <c r="C1134" t="s">
        <v>16144</v>
      </c>
      <c r="D1134" s="5">
        <v>6517.19</v>
      </c>
      <c r="E1134" s="39">
        <v>0.35</v>
      </c>
      <c r="F1134" s="5">
        <v>4236.1734999999999</v>
      </c>
      <c r="G1134" t="s">
        <v>34357</v>
      </c>
    </row>
    <row r="1135" spans="1:7" x14ac:dyDescent="0.25">
      <c r="A1135" t="s">
        <v>40518</v>
      </c>
      <c r="B1135" t="s">
        <v>5192</v>
      </c>
      <c r="C1135" t="s">
        <v>5193</v>
      </c>
      <c r="D1135" s="5">
        <v>6739.75</v>
      </c>
      <c r="E1135" s="39">
        <v>0.35</v>
      </c>
      <c r="F1135" s="5">
        <v>4380.8375000000005</v>
      </c>
      <c r="G1135" t="s">
        <v>34325</v>
      </c>
    </row>
    <row r="1136" spans="1:7" x14ac:dyDescent="0.25">
      <c r="A1136" t="s">
        <v>40519</v>
      </c>
      <c r="B1136" t="s">
        <v>5081</v>
      </c>
      <c r="C1136" t="s">
        <v>5082</v>
      </c>
      <c r="D1136" s="5">
        <v>6742.44</v>
      </c>
      <c r="E1136" s="39">
        <v>0.35</v>
      </c>
      <c r="F1136" s="5">
        <v>4382.5860000000002</v>
      </c>
      <c r="G1136" s="31">
        <v>1</v>
      </c>
    </row>
    <row r="1137" spans="1:7" x14ac:dyDescent="0.25">
      <c r="A1137" t="s">
        <v>40520</v>
      </c>
      <c r="B1137" t="s">
        <v>5653</v>
      </c>
      <c r="C1137" t="s">
        <v>15455</v>
      </c>
      <c r="D1137" s="5">
        <v>7097.31</v>
      </c>
      <c r="E1137" s="39">
        <v>0.35</v>
      </c>
      <c r="F1137" s="5">
        <v>4613.2515000000003</v>
      </c>
      <c r="G1137" s="31">
        <v>1</v>
      </c>
    </row>
    <row r="1138" spans="1:7" x14ac:dyDescent="0.25">
      <c r="A1138" t="s">
        <v>40521</v>
      </c>
      <c r="B1138" t="s">
        <v>7436</v>
      </c>
      <c r="C1138" t="s">
        <v>7437</v>
      </c>
      <c r="D1138" s="5">
        <v>7097.31</v>
      </c>
      <c r="E1138" s="39">
        <v>0.35</v>
      </c>
      <c r="F1138" s="5">
        <v>4613.2515000000003</v>
      </c>
      <c r="G1138" s="31">
        <v>1</v>
      </c>
    </row>
    <row r="1139" spans="1:7" x14ac:dyDescent="0.25">
      <c r="A1139" t="s">
        <v>40522</v>
      </c>
      <c r="B1139" t="s">
        <v>7443</v>
      </c>
      <c r="C1139" t="s">
        <v>7444</v>
      </c>
      <c r="D1139" s="5">
        <v>7097.31</v>
      </c>
      <c r="E1139" s="39">
        <v>0.35</v>
      </c>
      <c r="F1139" s="5">
        <v>4613.2515000000003</v>
      </c>
      <c r="G1139" s="31">
        <v>1</v>
      </c>
    </row>
    <row r="1140" spans="1:7" x14ac:dyDescent="0.25">
      <c r="A1140" t="s">
        <v>40523</v>
      </c>
      <c r="B1140" t="s">
        <v>2247</v>
      </c>
      <c r="C1140" t="s">
        <v>2248</v>
      </c>
      <c r="D1140" s="5">
        <v>7097.31</v>
      </c>
      <c r="E1140" s="39">
        <v>0.35</v>
      </c>
      <c r="F1140" s="5">
        <v>4613.2515000000003</v>
      </c>
      <c r="G1140" s="31">
        <v>1</v>
      </c>
    </row>
    <row r="1141" spans="1:7" x14ac:dyDescent="0.25">
      <c r="A1141" t="s">
        <v>40524</v>
      </c>
      <c r="B1141" t="s">
        <v>1407</v>
      </c>
      <c r="C1141" t="s">
        <v>1408</v>
      </c>
      <c r="D1141" s="5">
        <v>7333.02</v>
      </c>
      <c r="E1141" s="39">
        <v>0.35</v>
      </c>
      <c r="F1141" s="5">
        <v>4766.4630000000006</v>
      </c>
      <c r="G1141" s="31">
        <v>1</v>
      </c>
    </row>
    <row r="1142" spans="1:7" x14ac:dyDescent="0.25">
      <c r="A1142" t="s">
        <v>40525</v>
      </c>
      <c r="B1142" t="s">
        <v>5205</v>
      </c>
      <c r="C1142" t="s">
        <v>16149</v>
      </c>
      <c r="D1142" s="5">
        <v>7528.09</v>
      </c>
      <c r="E1142" s="39">
        <v>0.35</v>
      </c>
      <c r="F1142" s="5">
        <v>4893.2584999999999</v>
      </c>
      <c r="G1142" t="s">
        <v>34340</v>
      </c>
    </row>
    <row r="1143" spans="1:7" x14ac:dyDescent="0.25">
      <c r="A1143" t="s">
        <v>40526</v>
      </c>
      <c r="B1143" t="s">
        <v>5107</v>
      </c>
      <c r="C1143" t="s">
        <v>5108</v>
      </c>
      <c r="D1143" s="5">
        <v>7850.92</v>
      </c>
      <c r="E1143" s="39">
        <v>0.35</v>
      </c>
      <c r="F1143" s="5">
        <v>5103.098</v>
      </c>
      <c r="G1143" s="31">
        <v>1</v>
      </c>
    </row>
    <row r="1144" spans="1:7" x14ac:dyDescent="0.25">
      <c r="A1144" t="s">
        <v>40527</v>
      </c>
      <c r="B1144" t="s">
        <v>5665</v>
      </c>
      <c r="C1144" t="s">
        <v>15455</v>
      </c>
      <c r="D1144" s="5">
        <v>8161.91</v>
      </c>
      <c r="E1144" s="39">
        <v>0.35</v>
      </c>
      <c r="F1144" s="5">
        <v>5305.2415000000001</v>
      </c>
      <c r="G1144" s="31">
        <v>1</v>
      </c>
    </row>
    <row r="1145" spans="1:7" x14ac:dyDescent="0.25">
      <c r="A1145" t="s">
        <v>40528</v>
      </c>
      <c r="B1145" t="s">
        <v>2249</v>
      </c>
      <c r="C1145" t="s">
        <v>2248</v>
      </c>
      <c r="D1145" s="5">
        <v>8161.91</v>
      </c>
      <c r="E1145" s="39">
        <v>0.35</v>
      </c>
      <c r="F1145" s="5">
        <v>5305.2415000000001</v>
      </c>
      <c r="G1145" s="31">
        <v>1</v>
      </c>
    </row>
    <row r="1146" spans="1:7" x14ac:dyDescent="0.25">
      <c r="A1146" t="s">
        <v>40529</v>
      </c>
      <c r="B1146" t="s">
        <v>1405</v>
      </c>
      <c r="C1146" t="s">
        <v>1406</v>
      </c>
      <c r="D1146" s="5">
        <v>8168.94</v>
      </c>
      <c r="E1146" s="39">
        <v>0.35</v>
      </c>
      <c r="F1146" s="5">
        <v>5309.8109999999997</v>
      </c>
      <c r="G1146" t="s">
        <v>34326</v>
      </c>
    </row>
    <row r="1147" spans="1:7" x14ac:dyDescent="0.25">
      <c r="A1147" t="s">
        <v>8714</v>
      </c>
      <c r="B1147" t="s">
        <v>8714</v>
      </c>
      <c r="C1147" t="s">
        <v>10934</v>
      </c>
      <c r="D1147" s="5">
        <v>8280.2000000000007</v>
      </c>
      <c r="E1147" s="39">
        <v>0.35</v>
      </c>
      <c r="F1147" s="5">
        <v>5382.130000000001</v>
      </c>
      <c r="G1147" t="s">
        <v>34363</v>
      </c>
    </row>
    <row r="1148" spans="1:7" x14ac:dyDescent="0.25">
      <c r="A1148" t="s">
        <v>8705</v>
      </c>
      <c r="B1148" t="s">
        <v>8705</v>
      </c>
      <c r="C1148" t="s">
        <v>8706</v>
      </c>
      <c r="D1148" s="5">
        <v>8280.2000000000007</v>
      </c>
      <c r="E1148" s="39">
        <v>0.35</v>
      </c>
      <c r="F1148" s="5">
        <v>5382.130000000001</v>
      </c>
      <c r="G1148" t="s">
        <v>34431</v>
      </c>
    </row>
    <row r="1149" spans="1:7" x14ac:dyDescent="0.25">
      <c r="A1149" t="s">
        <v>40530</v>
      </c>
      <c r="B1149" t="s">
        <v>4943</v>
      </c>
      <c r="C1149" t="s">
        <v>4944</v>
      </c>
      <c r="D1149" s="5">
        <v>8516.77</v>
      </c>
      <c r="E1149" s="39">
        <v>0.35</v>
      </c>
      <c r="F1149" s="5">
        <v>5535.9005000000006</v>
      </c>
      <c r="G1149" s="31">
        <v>1</v>
      </c>
    </row>
    <row r="1150" spans="1:7" x14ac:dyDescent="0.25">
      <c r="A1150" t="s">
        <v>40531</v>
      </c>
      <c r="B1150" t="s">
        <v>2216</v>
      </c>
      <c r="C1150" t="s">
        <v>2215</v>
      </c>
      <c r="D1150" s="5">
        <v>8612.23</v>
      </c>
      <c r="E1150" s="39">
        <v>0.35</v>
      </c>
      <c r="F1150" s="5">
        <v>5597.9494999999997</v>
      </c>
      <c r="G1150" s="31">
        <v>1</v>
      </c>
    </row>
    <row r="1151" spans="1:7" x14ac:dyDescent="0.25">
      <c r="A1151" t="s">
        <v>40532</v>
      </c>
      <c r="B1151" t="s">
        <v>5283</v>
      </c>
      <c r="C1151" t="s">
        <v>5282</v>
      </c>
      <c r="D1151" s="5">
        <v>9463.08</v>
      </c>
      <c r="E1151" s="39">
        <v>0.35</v>
      </c>
      <c r="F1151" s="5">
        <v>6151.0020000000004</v>
      </c>
      <c r="G1151" s="31">
        <v>1</v>
      </c>
    </row>
    <row r="1152" spans="1:7" x14ac:dyDescent="0.25">
      <c r="A1152" t="s">
        <v>40533</v>
      </c>
      <c r="B1152" t="s">
        <v>5188</v>
      </c>
      <c r="C1152" t="s">
        <v>34470</v>
      </c>
      <c r="D1152" s="5">
        <v>9645.02</v>
      </c>
      <c r="E1152" s="39">
        <v>0.35</v>
      </c>
      <c r="F1152" s="5">
        <v>6269.2630000000008</v>
      </c>
      <c r="G1152" t="s">
        <v>34304</v>
      </c>
    </row>
    <row r="1153" spans="1:7" x14ac:dyDescent="0.25">
      <c r="A1153" t="s">
        <v>40534</v>
      </c>
      <c r="B1153" t="s">
        <v>15419</v>
      </c>
      <c r="C1153" t="s">
        <v>15420</v>
      </c>
      <c r="D1153" s="5">
        <v>9758.7999999999993</v>
      </c>
      <c r="E1153" s="39">
        <v>0.35</v>
      </c>
      <c r="F1153" s="5">
        <v>6343.2199999999993</v>
      </c>
      <c r="G1153" s="31">
        <v>1</v>
      </c>
    </row>
    <row r="1154" spans="1:7" x14ac:dyDescent="0.25">
      <c r="A1154" t="s">
        <v>40535</v>
      </c>
      <c r="B1154" t="s">
        <v>5109</v>
      </c>
      <c r="C1154" t="s">
        <v>16148</v>
      </c>
      <c r="D1154" s="5">
        <v>10258.06</v>
      </c>
      <c r="E1154" s="39">
        <v>0.35</v>
      </c>
      <c r="F1154" s="5">
        <v>6667.7389999999996</v>
      </c>
      <c r="G1154" t="s">
        <v>34336</v>
      </c>
    </row>
    <row r="1155" spans="1:7" x14ac:dyDescent="0.25">
      <c r="A1155" t="s">
        <v>8707</v>
      </c>
      <c r="B1155" t="s">
        <v>8707</v>
      </c>
      <c r="C1155" t="s">
        <v>8708</v>
      </c>
      <c r="D1155" s="5">
        <v>10764.25</v>
      </c>
      <c r="E1155" s="39">
        <v>0.35</v>
      </c>
      <c r="F1155" s="5">
        <v>6996.7624999999998</v>
      </c>
      <c r="G1155" t="s">
        <v>34432</v>
      </c>
    </row>
    <row r="1156" spans="1:7" x14ac:dyDescent="0.25">
      <c r="A1156" t="s">
        <v>8709</v>
      </c>
      <c r="B1156" t="s">
        <v>8709</v>
      </c>
      <c r="C1156" t="s">
        <v>8710</v>
      </c>
      <c r="D1156" s="5">
        <v>10764.25</v>
      </c>
      <c r="E1156" s="39">
        <v>0.35</v>
      </c>
      <c r="F1156" s="5">
        <v>6996.7624999999998</v>
      </c>
      <c r="G1156" t="s">
        <v>34432</v>
      </c>
    </row>
    <row r="1157" spans="1:7" x14ac:dyDescent="0.25">
      <c r="A1157" t="s">
        <v>40536</v>
      </c>
      <c r="B1157" t="s">
        <v>2050</v>
      </c>
      <c r="C1157" t="s">
        <v>2051</v>
      </c>
      <c r="D1157" s="5">
        <v>11828.85</v>
      </c>
      <c r="E1157" s="39">
        <v>0.35</v>
      </c>
      <c r="F1157" s="5">
        <v>7688.7525000000005</v>
      </c>
      <c r="G1157" s="31">
        <v>1</v>
      </c>
    </row>
    <row r="1158" spans="1:7" x14ac:dyDescent="0.25">
      <c r="A1158" t="s">
        <v>40537</v>
      </c>
      <c r="B1158" t="s">
        <v>8005</v>
      </c>
      <c r="C1158" t="s">
        <v>7735</v>
      </c>
      <c r="D1158" s="5">
        <v>11828.85</v>
      </c>
      <c r="E1158" s="39">
        <v>0.35</v>
      </c>
      <c r="F1158" s="5">
        <v>7688.7525000000005</v>
      </c>
      <c r="G1158" s="31">
        <v>1</v>
      </c>
    </row>
    <row r="1159" spans="1:7" x14ac:dyDescent="0.25">
      <c r="A1159" t="s">
        <v>40538</v>
      </c>
      <c r="B1159" t="s">
        <v>5675</v>
      </c>
      <c r="C1159" t="s">
        <v>5676</v>
      </c>
      <c r="D1159" s="5">
        <v>11828.85</v>
      </c>
      <c r="E1159" s="39">
        <v>0.35</v>
      </c>
      <c r="F1159" s="5">
        <v>7688.7525000000005</v>
      </c>
      <c r="G1159" s="31">
        <v>1</v>
      </c>
    </row>
    <row r="1160" spans="1:7" x14ac:dyDescent="0.25">
      <c r="A1160" t="s">
        <v>40539</v>
      </c>
      <c r="B1160" t="s">
        <v>32774</v>
      </c>
      <c r="C1160" t="s">
        <v>32775</v>
      </c>
      <c r="D1160" s="5">
        <v>11828.85</v>
      </c>
      <c r="E1160" s="39">
        <v>0.35</v>
      </c>
      <c r="F1160" s="5">
        <v>7688.7525000000005</v>
      </c>
      <c r="G1160" s="31">
        <v>1</v>
      </c>
    </row>
    <row r="1161" spans="1:7" x14ac:dyDescent="0.25">
      <c r="A1161" t="s">
        <v>40540</v>
      </c>
      <c r="B1161" t="s">
        <v>690</v>
      </c>
      <c r="C1161" t="s">
        <v>691</v>
      </c>
      <c r="D1161" s="5">
        <v>11970.8</v>
      </c>
      <c r="E1161" s="39">
        <v>0.35</v>
      </c>
      <c r="F1161" s="5">
        <v>7781.0199999999995</v>
      </c>
      <c r="G1161" s="31">
        <v>1</v>
      </c>
    </row>
    <row r="1162" spans="1:7" x14ac:dyDescent="0.25">
      <c r="A1162" t="s">
        <v>40541</v>
      </c>
      <c r="B1162" t="s">
        <v>8798</v>
      </c>
      <c r="C1162" t="s">
        <v>8799</v>
      </c>
      <c r="D1162" s="5">
        <v>12476.2</v>
      </c>
      <c r="E1162" s="39">
        <v>0.35</v>
      </c>
      <c r="F1162" s="5">
        <v>8109.5300000000007</v>
      </c>
      <c r="G1162" s="31">
        <v>1</v>
      </c>
    </row>
    <row r="1163" spans="1:7" x14ac:dyDescent="0.25">
      <c r="A1163" t="s">
        <v>5185</v>
      </c>
      <c r="B1163" t="s">
        <v>5185</v>
      </c>
      <c r="C1163" t="s">
        <v>5186</v>
      </c>
      <c r="D1163" s="5">
        <v>12774.86</v>
      </c>
      <c r="E1163" s="39">
        <v>0.35</v>
      </c>
      <c r="F1163" s="5">
        <v>8303.6590000000015</v>
      </c>
      <c r="G1163" s="31">
        <v>1</v>
      </c>
    </row>
    <row r="1164" spans="1:7" x14ac:dyDescent="0.25">
      <c r="A1164" t="s">
        <v>40542</v>
      </c>
      <c r="B1164" t="s">
        <v>1248</v>
      </c>
      <c r="C1164" t="s">
        <v>1249</v>
      </c>
      <c r="D1164" s="5">
        <v>12881.62</v>
      </c>
      <c r="E1164" s="39">
        <v>0.35</v>
      </c>
      <c r="F1164" s="5">
        <v>8373.0530000000017</v>
      </c>
      <c r="G1164" s="31">
        <v>1</v>
      </c>
    </row>
    <row r="1165" spans="1:7" x14ac:dyDescent="0.25">
      <c r="A1165" t="s">
        <v>40543</v>
      </c>
      <c r="B1165" t="s">
        <v>7451</v>
      </c>
      <c r="C1165" t="s">
        <v>7452</v>
      </c>
      <c r="D1165" s="5">
        <v>12947</v>
      </c>
      <c r="E1165" s="39">
        <v>0.35</v>
      </c>
      <c r="F1165" s="5">
        <v>8415.5500000000011</v>
      </c>
      <c r="G1165" s="31">
        <v>1</v>
      </c>
    </row>
    <row r="1166" spans="1:7" x14ac:dyDescent="0.25">
      <c r="A1166" t="s">
        <v>40544</v>
      </c>
      <c r="B1166" t="s">
        <v>2224</v>
      </c>
      <c r="C1166" t="s">
        <v>2225</v>
      </c>
      <c r="D1166" s="5">
        <v>13011.74</v>
      </c>
      <c r="E1166" s="39">
        <v>0.35</v>
      </c>
      <c r="F1166" s="5">
        <v>8457.6309999999994</v>
      </c>
      <c r="G1166" s="31">
        <v>1</v>
      </c>
    </row>
    <row r="1167" spans="1:7" x14ac:dyDescent="0.25">
      <c r="A1167" t="s">
        <v>40545</v>
      </c>
      <c r="B1167" t="s">
        <v>2114</v>
      </c>
      <c r="C1167" t="s">
        <v>2115</v>
      </c>
      <c r="D1167" s="5">
        <v>13011.74</v>
      </c>
      <c r="E1167" s="39">
        <v>0.35</v>
      </c>
      <c r="F1167" s="5">
        <v>8457.6309999999994</v>
      </c>
      <c r="G1167" s="31">
        <v>1</v>
      </c>
    </row>
    <row r="1168" spans="1:7" x14ac:dyDescent="0.25">
      <c r="A1168" t="s">
        <v>40546</v>
      </c>
      <c r="B1168" t="s">
        <v>4947</v>
      </c>
      <c r="C1168" t="s">
        <v>4948</v>
      </c>
      <c r="D1168" s="5">
        <v>14194.62</v>
      </c>
      <c r="E1168" s="39">
        <v>0.35</v>
      </c>
      <c r="F1168" s="5">
        <v>9226.5030000000006</v>
      </c>
      <c r="G1168" s="31">
        <v>1</v>
      </c>
    </row>
    <row r="1169" spans="1:7" x14ac:dyDescent="0.25">
      <c r="A1169" t="s">
        <v>40547</v>
      </c>
      <c r="B1169" t="s">
        <v>2015</v>
      </c>
      <c r="C1169" t="s">
        <v>2016</v>
      </c>
      <c r="D1169" s="5">
        <v>14194.62</v>
      </c>
      <c r="E1169" s="39">
        <v>0.35</v>
      </c>
      <c r="F1169" s="5">
        <v>9226.5030000000006</v>
      </c>
      <c r="G1169" s="31">
        <v>1</v>
      </c>
    </row>
    <row r="1170" spans="1:7" x14ac:dyDescent="0.25">
      <c r="A1170" t="s">
        <v>40548</v>
      </c>
      <c r="B1170" t="s">
        <v>5194</v>
      </c>
      <c r="C1170" t="s">
        <v>5195</v>
      </c>
      <c r="D1170" s="5">
        <v>14194.62</v>
      </c>
      <c r="E1170" s="39">
        <v>0.35</v>
      </c>
      <c r="F1170" s="5">
        <v>9226.5030000000006</v>
      </c>
      <c r="G1170" t="s">
        <v>34338</v>
      </c>
    </row>
    <row r="1171" spans="1:7" x14ac:dyDescent="0.25">
      <c r="A1171" t="s">
        <v>40549</v>
      </c>
      <c r="B1171" t="s">
        <v>3987</v>
      </c>
      <c r="C1171" t="s">
        <v>10700</v>
      </c>
      <c r="D1171" s="5">
        <v>14791.95</v>
      </c>
      <c r="E1171" s="39">
        <v>0.35</v>
      </c>
      <c r="F1171" s="5">
        <v>9614.7674999999999</v>
      </c>
      <c r="G1171" s="31">
        <v>1</v>
      </c>
    </row>
    <row r="1172" spans="1:7" x14ac:dyDescent="0.25">
      <c r="A1172" t="s">
        <v>40550</v>
      </c>
      <c r="B1172" t="s">
        <v>1250</v>
      </c>
      <c r="C1172" t="s">
        <v>1249</v>
      </c>
      <c r="D1172" s="5">
        <v>15378.45</v>
      </c>
      <c r="E1172" s="39">
        <v>0.35</v>
      </c>
      <c r="F1172" s="5">
        <v>9995.9925000000003</v>
      </c>
      <c r="G1172" s="31">
        <v>1</v>
      </c>
    </row>
    <row r="1173" spans="1:7" x14ac:dyDescent="0.25">
      <c r="A1173" t="s">
        <v>40551</v>
      </c>
      <c r="B1173" t="s">
        <v>1269</v>
      </c>
      <c r="C1173" t="s">
        <v>1268</v>
      </c>
      <c r="D1173" s="5">
        <v>15744.2</v>
      </c>
      <c r="E1173" s="39">
        <v>0.35</v>
      </c>
      <c r="F1173" s="5">
        <v>10233.730000000001</v>
      </c>
      <c r="G1173" s="31">
        <v>1</v>
      </c>
    </row>
    <row r="1174" spans="1:7" x14ac:dyDescent="0.25">
      <c r="A1174" t="s">
        <v>40552</v>
      </c>
      <c r="B1174" t="s">
        <v>32772</v>
      </c>
      <c r="C1174" t="s">
        <v>32773</v>
      </c>
      <c r="D1174" s="5">
        <v>16130.25</v>
      </c>
      <c r="E1174" s="39">
        <v>0.35</v>
      </c>
      <c r="F1174" s="5">
        <v>10484.6625</v>
      </c>
      <c r="G1174" s="31">
        <v>1</v>
      </c>
    </row>
    <row r="1175" spans="1:7" x14ac:dyDescent="0.25">
      <c r="A1175" t="s">
        <v>40553</v>
      </c>
      <c r="B1175" t="s">
        <v>2017</v>
      </c>
      <c r="C1175" t="s">
        <v>2018</v>
      </c>
      <c r="D1175" s="5">
        <v>16323.81</v>
      </c>
      <c r="E1175" s="39">
        <v>0.35</v>
      </c>
      <c r="F1175" s="5">
        <v>10610.476500000001</v>
      </c>
      <c r="G1175" s="31">
        <v>1</v>
      </c>
    </row>
    <row r="1176" spans="1:7" x14ac:dyDescent="0.25">
      <c r="A1176" t="s">
        <v>40554</v>
      </c>
      <c r="B1176" t="s">
        <v>7459</v>
      </c>
      <c r="C1176" t="s">
        <v>7460</v>
      </c>
      <c r="D1176" s="5">
        <v>16560.39</v>
      </c>
      <c r="E1176" s="39">
        <v>0.35</v>
      </c>
      <c r="F1176" s="5">
        <v>10764.253500000001</v>
      </c>
      <c r="G1176" s="31">
        <v>1</v>
      </c>
    </row>
    <row r="1177" spans="1:7" x14ac:dyDescent="0.25">
      <c r="A1177" t="s">
        <v>5264</v>
      </c>
      <c r="B1177" t="s">
        <v>5264</v>
      </c>
      <c r="C1177" t="s">
        <v>5265</v>
      </c>
      <c r="D1177" s="5">
        <v>16566.28</v>
      </c>
      <c r="E1177" s="39">
        <v>0.35</v>
      </c>
      <c r="F1177" s="5">
        <v>10768.082</v>
      </c>
      <c r="G1177" s="31">
        <v>1</v>
      </c>
    </row>
    <row r="1178" spans="1:7" x14ac:dyDescent="0.25">
      <c r="A1178" t="s">
        <v>40555</v>
      </c>
      <c r="B1178" t="s">
        <v>7445</v>
      </c>
      <c r="C1178" t="s">
        <v>7446</v>
      </c>
      <c r="D1178" s="5">
        <v>17655</v>
      </c>
      <c r="E1178" s="39">
        <v>0.35</v>
      </c>
      <c r="F1178" s="5">
        <v>11475.75</v>
      </c>
      <c r="G1178" s="31">
        <v>1</v>
      </c>
    </row>
    <row r="1179" spans="1:7" x14ac:dyDescent="0.25">
      <c r="A1179" t="s">
        <v>40556</v>
      </c>
      <c r="B1179" t="s">
        <v>8010</v>
      </c>
      <c r="C1179" t="s">
        <v>8011</v>
      </c>
      <c r="D1179" s="5">
        <v>17743.28</v>
      </c>
      <c r="E1179" s="39">
        <v>0.35</v>
      </c>
      <c r="F1179" s="5">
        <v>11533.132</v>
      </c>
      <c r="G1179" s="31">
        <v>1</v>
      </c>
    </row>
    <row r="1180" spans="1:7" x14ac:dyDescent="0.25">
      <c r="A1180" t="s">
        <v>40557</v>
      </c>
      <c r="B1180" t="s">
        <v>2026</v>
      </c>
      <c r="C1180" t="s">
        <v>2027</v>
      </c>
      <c r="D1180" s="5">
        <v>17743.28</v>
      </c>
      <c r="E1180" s="39">
        <v>0.35</v>
      </c>
      <c r="F1180" s="5">
        <v>11533.132</v>
      </c>
      <c r="G1180" s="31">
        <v>1</v>
      </c>
    </row>
    <row r="1181" spans="1:7" s="30" customFormat="1" x14ac:dyDescent="0.25">
      <c r="A1181" t="s">
        <v>40558</v>
      </c>
      <c r="B1181" t="s">
        <v>5110</v>
      </c>
      <c r="C1181" t="s">
        <v>5111</v>
      </c>
      <c r="D1181" s="5">
        <v>17762.62</v>
      </c>
      <c r="E1181" s="39">
        <v>0.35</v>
      </c>
      <c r="F1181" s="5">
        <v>11545.703</v>
      </c>
      <c r="G1181" s="31">
        <v>1</v>
      </c>
    </row>
    <row r="1182" spans="1:7" x14ac:dyDescent="0.25">
      <c r="A1182" t="s">
        <v>40559</v>
      </c>
      <c r="B1182" t="s">
        <v>25750</v>
      </c>
      <c r="C1182" t="s">
        <v>25751</v>
      </c>
      <c r="D1182" s="5">
        <v>18056.25</v>
      </c>
      <c r="E1182" s="39">
        <v>0.35</v>
      </c>
      <c r="F1182" s="5">
        <v>11736.5625</v>
      </c>
      <c r="G1182" s="31">
        <v>1</v>
      </c>
    </row>
    <row r="1183" spans="1:7" x14ac:dyDescent="0.25">
      <c r="A1183" t="s">
        <v>40560</v>
      </c>
      <c r="B1183" t="s">
        <v>1270</v>
      </c>
      <c r="C1183" t="s">
        <v>1268</v>
      </c>
      <c r="D1183" s="5">
        <v>18106.419999999998</v>
      </c>
      <c r="E1183" s="39">
        <v>0.35</v>
      </c>
      <c r="F1183" s="5">
        <v>11769.172999999999</v>
      </c>
      <c r="G1183" s="31">
        <v>1</v>
      </c>
    </row>
    <row r="1184" spans="1:7" x14ac:dyDescent="0.25">
      <c r="A1184" t="s">
        <v>40561</v>
      </c>
      <c r="B1184" t="s">
        <v>3988</v>
      </c>
      <c r="C1184" t="s">
        <v>10701</v>
      </c>
      <c r="D1184" s="5">
        <v>18554.23</v>
      </c>
      <c r="E1184" s="39">
        <v>0.35</v>
      </c>
      <c r="F1184" s="5">
        <v>12060.2495</v>
      </c>
      <c r="G1184" s="31">
        <v>1</v>
      </c>
    </row>
    <row r="1185" spans="1:7" x14ac:dyDescent="0.25">
      <c r="A1185" t="s">
        <v>40562</v>
      </c>
      <c r="B1185" t="s">
        <v>5206</v>
      </c>
      <c r="C1185" t="s">
        <v>16153</v>
      </c>
      <c r="D1185" s="5">
        <v>18597.52</v>
      </c>
      <c r="E1185" s="39">
        <v>0.35</v>
      </c>
      <c r="F1185" s="5">
        <v>12088.388000000001</v>
      </c>
      <c r="G1185" t="s">
        <v>34325</v>
      </c>
    </row>
    <row r="1186" spans="1:7" x14ac:dyDescent="0.25">
      <c r="A1186" t="s">
        <v>40563</v>
      </c>
      <c r="B1186" t="s">
        <v>2226</v>
      </c>
      <c r="C1186" t="s">
        <v>2225</v>
      </c>
      <c r="D1186" s="5">
        <v>18630.439999999999</v>
      </c>
      <c r="E1186" s="39">
        <v>0.35</v>
      </c>
      <c r="F1186" s="5">
        <v>12109.786</v>
      </c>
      <c r="G1186" s="31">
        <v>1</v>
      </c>
    </row>
    <row r="1187" spans="1:7" x14ac:dyDescent="0.25">
      <c r="A1187" t="s">
        <v>40564</v>
      </c>
      <c r="B1187" t="s">
        <v>1992</v>
      </c>
      <c r="C1187" t="s">
        <v>1993</v>
      </c>
      <c r="D1187" s="5">
        <v>18926.16</v>
      </c>
      <c r="E1187" s="39">
        <v>0.35</v>
      </c>
      <c r="F1187" s="5">
        <v>12302.004000000001</v>
      </c>
      <c r="G1187" s="31">
        <v>1</v>
      </c>
    </row>
    <row r="1188" spans="1:7" x14ac:dyDescent="0.25">
      <c r="A1188" t="s">
        <v>40565</v>
      </c>
      <c r="B1188" t="s">
        <v>2116</v>
      </c>
      <c r="C1188" t="s">
        <v>2117</v>
      </c>
      <c r="D1188" s="5">
        <v>18926.16</v>
      </c>
      <c r="E1188" s="39">
        <v>0.35</v>
      </c>
      <c r="F1188" s="5">
        <v>12302.004000000001</v>
      </c>
      <c r="G1188" s="31">
        <v>1</v>
      </c>
    </row>
    <row r="1189" spans="1:7" s="30" customFormat="1" x14ac:dyDescent="0.25">
      <c r="A1189" t="s">
        <v>40566</v>
      </c>
      <c r="B1189" t="s">
        <v>2028</v>
      </c>
      <c r="C1189" t="s">
        <v>2027</v>
      </c>
      <c r="D1189" s="5">
        <v>20404.77</v>
      </c>
      <c r="E1189" s="39">
        <v>0.35</v>
      </c>
      <c r="F1189" s="5">
        <v>13263.1005</v>
      </c>
      <c r="G1189" s="31">
        <v>1</v>
      </c>
    </row>
    <row r="1190" spans="1:7" x14ac:dyDescent="0.25">
      <c r="A1190" t="s">
        <v>40567</v>
      </c>
      <c r="B1190" t="s">
        <v>5269</v>
      </c>
      <c r="C1190" t="s">
        <v>5270</v>
      </c>
      <c r="D1190" s="5">
        <v>20447.009999999998</v>
      </c>
      <c r="E1190" s="39">
        <v>0.35</v>
      </c>
      <c r="F1190" s="5">
        <v>13290.556499999999</v>
      </c>
      <c r="G1190" t="s">
        <v>34307</v>
      </c>
    </row>
    <row r="1191" spans="1:7" x14ac:dyDescent="0.25">
      <c r="A1191" t="s">
        <v>40568</v>
      </c>
      <c r="B1191" t="s">
        <v>1997</v>
      </c>
      <c r="C1191" t="s">
        <v>1998</v>
      </c>
      <c r="D1191" s="5">
        <v>21291.93</v>
      </c>
      <c r="E1191" s="39">
        <v>0.35</v>
      </c>
      <c r="F1191" s="5">
        <v>13839.754500000001</v>
      </c>
      <c r="G1191" s="31">
        <v>1</v>
      </c>
    </row>
    <row r="1192" spans="1:7" x14ac:dyDescent="0.25">
      <c r="A1192" t="s">
        <v>40569</v>
      </c>
      <c r="B1192" t="s">
        <v>5189</v>
      </c>
      <c r="C1192" t="s">
        <v>34471</v>
      </c>
      <c r="D1192" s="5">
        <v>21598.61</v>
      </c>
      <c r="E1192" s="39">
        <v>0.35</v>
      </c>
      <c r="F1192" s="5">
        <v>14039.096500000001</v>
      </c>
      <c r="G1192" t="s">
        <v>34333</v>
      </c>
    </row>
    <row r="1193" spans="1:7" x14ac:dyDescent="0.25">
      <c r="A1193" t="s">
        <v>40570</v>
      </c>
      <c r="B1193" t="s">
        <v>5277</v>
      </c>
      <c r="C1193" t="s">
        <v>16171</v>
      </c>
      <c r="D1193" s="5">
        <v>22257.16</v>
      </c>
      <c r="E1193" s="39">
        <v>0.35</v>
      </c>
      <c r="F1193" s="5">
        <v>14467.154</v>
      </c>
      <c r="G1193" t="s">
        <v>34307</v>
      </c>
    </row>
    <row r="1194" spans="1:7" x14ac:dyDescent="0.25">
      <c r="A1194" t="s">
        <v>40571</v>
      </c>
      <c r="B1194" t="s">
        <v>694</v>
      </c>
      <c r="C1194" t="s">
        <v>695</v>
      </c>
      <c r="D1194" s="5">
        <v>22445.25</v>
      </c>
      <c r="E1194" s="39">
        <v>0.35</v>
      </c>
      <c r="F1194" s="5">
        <v>14589.4125</v>
      </c>
      <c r="G1194" s="31">
        <v>1</v>
      </c>
    </row>
    <row r="1195" spans="1:7" x14ac:dyDescent="0.25">
      <c r="A1195" t="s">
        <v>40572</v>
      </c>
      <c r="B1195" t="s">
        <v>7453</v>
      </c>
      <c r="C1195" t="s">
        <v>7454</v>
      </c>
      <c r="D1195" s="5">
        <v>22474.82</v>
      </c>
      <c r="E1195" s="39">
        <v>0.35</v>
      </c>
      <c r="F1195" s="5">
        <v>14608.633</v>
      </c>
      <c r="G1195" s="31">
        <v>1</v>
      </c>
    </row>
    <row r="1196" spans="1:7" x14ac:dyDescent="0.25">
      <c r="A1196" t="s">
        <v>40573</v>
      </c>
      <c r="B1196" t="s">
        <v>1994</v>
      </c>
      <c r="C1196" t="s">
        <v>1993</v>
      </c>
      <c r="D1196" s="5">
        <v>22693.73</v>
      </c>
      <c r="E1196" s="39">
        <v>0.35</v>
      </c>
      <c r="F1196" s="5">
        <v>14750.924500000001</v>
      </c>
      <c r="G1196" s="31">
        <v>1</v>
      </c>
    </row>
    <row r="1197" spans="1:7" x14ac:dyDescent="0.25">
      <c r="A1197" t="s">
        <v>40574</v>
      </c>
      <c r="B1197" t="s">
        <v>5112</v>
      </c>
      <c r="C1197" t="s">
        <v>16152</v>
      </c>
      <c r="D1197" s="5">
        <v>22947.97</v>
      </c>
      <c r="E1197" s="39">
        <v>0.35</v>
      </c>
      <c r="F1197" s="5">
        <v>14916.1805</v>
      </c>
      <c r="G1197" t="s">
        <v>34304</v>
      </c>
    </row>
    <row r="1198" spans="1:7" x14ac:dyDescent="0.25">
      <c r="A1198" t="s">
        <v>40575</v>
      </c>
      <c r="B1198" t="s">
        <v>1261</v>
      </c>
      <c r="C1198" t="s">
        <v>1262</v>
      </c>
      <c r="D1198" s="5">
        <v>24331.94</v>
      </c>
      <c r="E1198" s="39">
        <v>0.35</v>
      </c>
      <c r="F1198" s="5">
        <v>15815.761</v>
      </c>
      <c r="G1198" s="31">
        <v>1</v>
      </c>
    </row>
    <row r="1199" spans="1:7" x14ac:dyDescent="0.25">
      <c r="A1199" t="s">
        <v>40576</v>
      </c>
      <c r="B1199" t="s">
        <v>1999</v>
      </c>
      <c r="C1199" t="s">
        <v>1998</v>
      </c>
      <c r="D1199" s="5">
        <v>24485.72</v>
      </c>
      <c r="E1199" s="39">
        <v>0.35</v>
      </c>
      <c r="F1199" s="5">
        <v>15915.718000000001</v>
      </c>
      <c r="G1199" s="31">
        <v>1</v>
      </c>
    </row>
    <row r="1200" spans="1:7" x14ac:dyDescent="0.25">
      <c r="A1200" t="s">
        <v>40577</v>
      </c>
      <c r="B1200" t="s">
        <v>8800</v>
      </c>
      <c r="C1200" t="s">
        <v>8801</v>
      </c>
      <c r="D1200" s="5">
        <v>24717</v>
      </c>
      <c r="E1200" s="39">
        <v>0.35</v>
      </c>
      <c r="F1200" s="5">
        <v>16066.050000000001</v>
      </c>
      <c r="G1200" s="31">
        <v>1</v>
      </c>
    </row>
    <row r="1201" spans="1:7" x14ac:dyDescent="0.25">
      <c r="A1201" t="s">
        <v>40578</v>
      </c>
      <c r="B1201" t="s">
        <v>5209</v>
      </c>
      <c r="C1201" t="s">
        <v>5210</v>
      </c>
      <c r="D1201" s="5">
        <v>24868.41</v>
      </c>
      <c r="E1201" s="39">
        <v>0.35</v>
      </c>
      <c r="F1201" s="5">
        <v>16164.4665</v>
      </c>
      <c r="G1201" s="31">
        <v>1</v>
      </c>
    </row>
    <row r="1202" spans="1:7" x14ac:dyDescent="0.25">
      <c r="A1202" t="s">
        <v>40579</v>
      </c>
      <c r="B1202" t="s">
        <v>2233</v>
      </c>
      <c r="C1202" t="s">
        <v>2234</v>
      </c>
      <c r="D1202" s="5">
        <v>26023.47</v>
      </c>
      <c r="E1202" s="39">
        <v>0.35</v>
      </c>
      <c r="F1202" s="5">
        <v>16915.255500000003</v>
      </c>
      <c r="G1202" s="31">
        <v>1</v>
      </c>
    </row>
    <row r="1203" spans="1:7" x14ac:dyDescent="0.25">
      <c r="A1203" t="s">
        <v>40580</v>
      </c>
      <c r="B1203" t="s">
        <v>5266</v>
      </c>
      <c r="C1203" t="s">
        <v>16174</v>
      </c>
      <c r="D1203" s="5">
        <v>26934.99</v>
      </c>
      <c r="E1203" s="39">
        <v>0.35</v>
      </c>
      <c r="F1203" s="5">
        <v>17507.7435</v>
      </c>
      <c r="G1203" s="31">
        <v>1</v>
      </c>
    </row>
    <row r="1204" spans="1:7" x14ac:dyDescent="0.25">
      <c r="A1204" t="s">
        <v>40581</v>
      </c>
      <c r="B1204" t="s">
        <v>5267</v>
      </c>
      <c r="C1204" t="s">
        <v>34472</v>
      </c>
      <c r="D1204" s="5">
        <v>27136.720000000001</v>
      </c>
      <c r="E1204" s="39">
        <v>0.35</v>
      </c>
      <c r="F1204" s="5">
        <v>17638.868000000002</v>
      </c>
      <c r="G1204" t="s">
        <v>34331</v>
      </c>
    </row>
    <row r="1205" spans="1:7" x14ac:dyDescent="0.25">
      <c r="A1205" t="s">
        <v>40582</v>
      </c>
      <c r="B1205" t="s">
        <v>1263</v>
      </c>
      <c r="C1205" t="s">
        <v>1262</v>
      </c>
      <c r="D1205" s="5">
        <v>27982.33</v>
      </c>
      <c r="E1205" s="39">
        <v>0.35</v>
      </c>
      <c r="F1205" s="5">
        <v>18188.514500000001</v>
      </c>
      <c r="G1205" s="31">
        <v>1</v>
      </c>
    </row>
    <row r="1206" spans="1:7" x14ac:dyDescent="0.25">
      <c r="A1206" t="s">
        <v>40583</v>
      </c>
      <c r="B1206" t="s">
        <v>7449</v>
      </c>
      <c r="C1206" t="s">
        <v>7450</v>
      </c>
      <c r="D1206" s="5">
        <v>28248</v>
      </c>
      <c r="E1206" s="39">
        <v>0.35</v>
      </c>
      <c r="F1206" s="5">
        <v>18361.2</v>
      </c>
      <c r="G1206" s="31">
        <v>1</v>
      </c>
    </row>
    <row r="1207" spans="1:7" x14ac:dyDescent="0.25">
      <c r="A1207" t="s">
        <v>40584</v>
      </c>
      <c r="B1207" t="s">
        <v>7457</v>
      </c>
      <c r="C1207" t="s">
        <v>7458</v>
      </c>
      <c r="D1207" s="5">
        <v>28248</v>
      </c>
      <c r="E1207" s="39">
        <v>0.35</v>
      </c>
      <c r="F1207" s="5">
        <v>18361.2</v>
      </c>
      <c r="G1207" s="31">
        <v>1</v>
      </c>
    </row>
    <row r="1208" spans="1:7" x14ac:dyDescent="0.25">
      <c r="A1208" t="s">
        <v>40585</v>
      </c>
      <c r="B1208" t="s">
        <v>30933</v>
      </c>
      <c r="C1208" t="s">
        <v>30934</v>
      </c>
      <c r="D1208" s="5">
        <v>28355.81</v>
      </c>
      <c r="E1208" s="39">
        <v>0.35</v>
      </c>
      <c r="F1208" s="5">
        <v>18431.2765</v>
      </c>
      <c r="G1208" s="31">
        <v>1</v>
      </c>
    </row>
    <row r="1209" spans="1:7" x14ac:dyDescent="0.25">
      <c r="A1209" t="s">
        <v>40586</v>
      </c>
      <c r="B1209" t="s">
        <v>2207</v>
      </c>
      <c r="C1209" t="s">
        <v>2208</v>
      </c>
      <c r="D1209" s="5">
        <v>28625.82</v>
      </c>
      <c r="E1209" s="39">
        <v>0.35</v>
      </c>
      <c r="F1209" s="5">
        <v>18606.782999999999</v>
      </c>
      <c r="G1209" s="31">
        <v>1</v>
      </c>
    </row>
    <row r="1210" spans="1:7" x14ac:dyDescent="0.25">
      <c r="A1210" t="s">
        <v>40587</v>
      </c>
      <c r="B1210" t="s">
        <v>5271</v>
      </c>
      <c r="C1210" t="s">
        <v>5272</v>
      </c>
      <c r="D1210" s="5">
        <v>30122.65</v>
      </c>
      <c r="E1210" s="39">
        <v>0.35</v>
      </c>
      <c r="F1210" s="5">
        <v>19579.7225</v>
      </c>
      <c r="G1210" t="s">
        <v>34339</v>
      </c>
    </row>
    <row r="1211" spans="1:7" x14ac:dyDescent="0.25">
      <c r="A1211" t="s">
        <v>40588</v>
      </c>
      <c r="B1211" t="s">
        <v>3989</v>
      </c>
      <c r="C1211" t="s">
        <v>10702</v>
      </c>
      <c r="D1211" s="5">
        <v>30301.86</v>
      </c>
      <c r="E1211" s="39">
        <v>0.35</v>
      </c>
      <c r="F1211" s="5">
        <v>19696.209000000003</v>
      </c>
      <c r="G1211" s="31">
        <v>1</v>
      </c>
    </row>
    <row r="1212" spans="1:7" x14ac:dyDescent="0.25">
      <c r="A1212" t="s">
        <v>40589</v>
      </c>
      <c r="B1212" t="s">
        <v>5278</v>
      </c>
      <c r="C1212" t="s">
        <v>16176</v>
      </c>
      <c r="D1212" s="5">
        <v>31582.79</v>
      </c>
      <c r="E1212" s="39">
        <v>0.35</v>
      </c>
      <c r="F1212" s="5">
        <v>20528.8135</v>
      </c>
      <c r="G1212" t="s">
        <v>34339</v>
      </c>
    </row>
    <row r="1213" spans="1:7" x14ac:dyDescent="0.25">
      <c r="A1213" t="s">
        <v>40590</v>
      </c>
      <c r="B1213" t="s">
        <v>5211</v>
      </c>
      <c r="C1213" t="s">
        <v>16170</v>
      </c>
      <c r="D1213" s="5">
        <v>32069.42</v>
      </c>
      <c r="E1213" s="39">
        <v>0.35</v>
      </c>
      <c r="F1213" s="5">
        <v>20845.123</v>
      </c>
      <c r="G1213" t="s">
        <v>34347</v>
      </c>
    </row>
    <row r="1214" spans="1:7" x14ac:dyDescent="0.25">
      <c r="A1214" t="s">
        <v>40591</v>
      </c>
      <c r="B1214" t="s">
        <v>1265</v>
      </c>
      <c r="C1214" t="s">
        <v>1266</v>
      </c>
      <c r="D1214" s="5">
        <v>32529.34</v>
      </c>
      <c r="E1214" s="39">
        <v>0.35</v>
      </c>
      <c r="F1214" s="5">
        <v>21144.071</v>
      </c>
      <c r="G1214" s="31">
        <v>1</v>
      </c>
    </row>
    <row r="1215" spans="1:7" x14ac:dyDescent="0.25">
      <c r="A1215" t="s">
        <v>31449</v>
      </c>
      <c r="B1215" t="s">
        <v>31449</v>
      </c>
      <c r="C1215" t="s">
        <v>31450</v>
      </c>
      <c r="D1215" s="5">
        <v>32924.379999999997</v>
      </c>
      <c r="E1215" s="39">
        <v>0.35</v>
      </c>
      <c r="F1215" s="5">
        <v>21400.846999999998</v>
      </c>
      <c r="G1215" s="31">
        <v>1</v>
      </c>
    </row>
    <row r="1216" spans="1:7" x14ac:dyDescent="0.25">
      <c r="A1216" t="s">
        <v>40592</v>
      </c>
      <c r="B1216" t="s">
        <v>2095</v>
      </c>
      <c r="C1216" t="s">
        <v>2096</v>
      </c>
      <c r="D1216" s="5">
        <v>33120.78</v>
      </c>
      <c r="E1216" s="39">
        <v>0.35</v>
      </c>
      <c r="F1216" s="5">
        <v>21528.507000000001</v>
      </c>
      <c r="G1216" s="31">
        <v>1</v>
      </c>
    </row>
    <row r="1217" spans="1:7" x14ac:dyDescent="0.25">
      <c r="A1217" t="s">
        <v>40593</v>
      </c>
      <c r="B1217" t="s">
        <v>5212</v>
      </c>
      <c r="C1217" t="s">
        <v>5213</v>
      </c>
      <c r="D1217" s="5">
        <v>34123.01</v>
      </c>
      <c r="E1217" s="39">
        <v>0.35</v>
      </c>
      <c r="F1217" s="5">
        <v>22179.956500000004</v>
      </c>
      <c r="G1217" s="31">
        <v>1</v>
      </c>
    </row>
    <row r="1218" spans="1:7" x14ac:dyDescent="0.25">
      <c r="A1218" t="s">
        <v>40594</v>
      </c>
      <c r="B1218" t="s">
        <v>2210</v>
      </c>
      <c r="C1218" t="s">
        <v>2211</v>
      </c>
      <c r="D1218" s="5">
        <v>35782.269999999997</v>
      </c>
      <c r="E1218" s="39">
        <v>0.35</v>
      </c>
      <c r="F1218" s="5">
        <v>23258.4755</v>
      </c>
      <c r="G1218" s="31">
        <v>1</v>
      </c>
    </row>
    <row r="1219" spans="1:7" x14ac:dyDescent="0.25">
      <c r="A1219" t="s">
        <v>40595</v>
      </c>
      <c r="B1219" t="s">
        <v>5268</v>
      </c>
      <c r="C1219" t="s">
        <v>16177</v>
      </c>
      <c r="D1219" s="5">
        <v>36285.54</v>
      </c>
      <c r="E1219" s="39">
        <v>0.35</v>
      </c>
      <c r="F1219" s="5">
        <v>23585.601000000002</v>
      </c>
      <c r="G1219" t="s">
        <v>34352</v>
      </c>
    </row>
    <row r="1220" spans="1:7" x14ac:dyDescent="0.25">
      <c r="A1220" t="s">
        <v>40596</v>
      </c>
      <c r="B1220" t="s">
        <v>1267</v>
      </c>
      <c r="C1220" t="s">
        <v>1266</v>
      </c>
      <c r="D1220" s="5">
        <v>37408.74</v>
      </c>
      <c r="E1220" s="39">
        <v>0.35</v>
      </c>
      <c r="F1220" s="5">
        <v>24315.681</v>
      </c>
      <c r="G1220" s="31">
        <v>1</v>
      </c>
    </row>
    <row r="1221" spans="1:7" x14ac:dyDescent="0.25">
      <c r="A1221" t="s">
        <v>40597</v>
      </c>
      <c r="B1221" t="s">
        <v>2101</v>
      </c>
      <c r="C1221" t="s">
        <v>2096</v>
      </c>
      <c r="D1221" s="5">
        <v>38088.9</v>
      </c>
      <c r="E1221" s="39">
        <v>0.35</v>
      </c>
      <c r="F1221" s="5">
        <v>24757.785000000003</v>
      </c>
      <c r="G1221" s="31">
        <v>1</v>
      </c>
    </row>
    <row r="1222" spans="1:7" x14ac:dyDescent="0.25">
      <c r="A1222" t="s">
        <v>40598</v>
      </c>
      <c r="B1222" t="s">
        <v>2212</v>
      </c>
      <c r="C1222" t="s">
        <v>2211</v>
      </c>
      <c r="D1222" s="5">
        <v>41150.21</v>
      </c>
      <c r="E1222" s="39">
        <v>0.35</v>
      </c>
      <c r="F1222" s="5">
        <v>26747.636500000001</v>
      </c>
      <c r="G1222" s="31">
        <v>1</v>
      </c>
    </row>
    <row r="1223" spans="1:7" x14ac:dyDescent="0.25">
      <c r="A1223" t="s">
        <v>40599</v>
      </c>
      <c r="B1223" t="s">
        <v>5214</v>
      </c>
      <c r="C1223" t="s">
        <v>16175</v>
      </c>
      <c r="D1223" s="5">
        <v>41300.92</v>
      </c>
      <c r="E1223" s="39">
        <v>0.35</v>
      </c>
      <c r="F1223" s="5">
        <v>26845.597999999998</v>
      </c>
      <c r="G1223" t="s">
        <v>34348</v>
      </c>
    </row>
    <row r="1224" spans="1:7" x14ac:dyDescent="0.25">
      <c r="A1224" t="s">
        <v>40600</v>
      </c>
      <c r="B1224" t="s">
        <v>3974</v>
      </c>
      <c r="C1224" t="s">
        <v>10568</v>
      </c>
      <c r="D1224" s="5">
        <v>41748.43</v>
      </c>
      <c r="E1224" s="39">
        <v>0.35</v>
      </c>
      <c r="F1224" s="5">
        <v>27136.479500000001</v>
      </c>
      <c r="G1224" s="31">
        <v>1</v>
      </c>
    </row>
    <row r="1225" spans="1:7" x14ac:dyDescent="0.25">
      <c r="A1225" t="s">
        <v>40601</v>
      </c>
      <c r="B1225" t="s">
        <v>2202</v>
      </c>
      <c r="C1225" t="s">
        <v>2203</v>
      </c>
      <c r="D1225" s="5">
        <v>42938.73</v>
      </c>
      <c r="E1225" s="39">
        <v>0.35</v>
      </c>
      <c r="F1225" s="5">
        <v>27910.174500000005</v>
      </c>
      <c r="G1225" s="31">
        <v>1</v>
      </c>
    </row>
    <row r="1226" spans="1:7" x14ac:dyDescent="0.25">
      <c r="A1226" t="s">
        <v>40602</v>
      </c>
      <c r="B1226" t="s">
        <v>5043</v>
      </c>
      <c r="C1226" t="s">
        <v>5044</v>
      </c>
      <c r="D1226" s="5">
        <v>42938.73</v>
      </c>
      <c r="E1226" s="39">
        <v>0.35</v>
      </c>
      <c r="F1226" s="5">
        <v>27910.174500000005</v>
      </c>
      <c r="G1226" s="31">
        <v>1</v>
      </c>
    </row>
    <row r="1227" spans="1:7" x14ac:dyDescent="0.25">
      <c r="A1227" t="s">
        <v>40603</v>
      </c>
      <c r="B1227" t="s">
        <v>2124</v>
      </c>
      <c r="C1227" t="s">
        <v>34366</v>
      </c>
      <c r="D1227" s="5">
        <v>46619.09</v>
      </c>
      <c r="E1227" s="39">
        <v>0.35</v>
      </c>
      <c r="F1227" s="5">
        <v>30302.408499999998</v>
      </c>
      <c r="G1227" s="31">
        <v>1</v>
      </c>
    </row>
    <row r="1228" spans="1:7" x14ac:dyDescent="0.25">
      <c r="A1228" t="s">
        <v>40604</v>
      </c>
      <c r="B1228" t="s">
        <v>5045</v>
      </c>
      <c r="C1228" t="s">
        <v>5044</v>
      </c>
      <c r="D1228" s="5">
        <v>49379.54</v>
      </c>
      <c r="E1228" s="39">
        <v>0.35</v>
      </c>
      <c r="F1228" s="5">
        <v>32096.701000000001</v>
      </c>
      <c r="G1228" s="31">
        <v>1</v>
      </c>
    </row>
    <row r="1229" spans="1:7" x14ac:dyDescent="0.25">
      <c r="A1229" t="s">
        <v>40605</v>
      </c>
      <c r="B1229" t="s">
        <v>1235</v>
      </c>
      <c r="C1229" t="s">
        <v>1236</v>
      </c>
      <c r="D1229" s="5">
        <v>51526.47</v>
      </c>
      <c r="E1229" s="39">
        <v>0.35</v>
      </c>
      <c r="F1229" s="5">
        <v>33492.205500000004</v>
      </c>
      <c r="G1229" s="31">
        <v>1</v>
      </c>
    </row>
    <row r="1230" spans="1:7" x14ac:dyDescent="0.25">
      <c r="A1230" t="s">
        <v>40606</v>
      </c>
      <c r="B1230" t="s">
        <v>30931</v>
      </c>
      <c r="C1230" t="s">
        <v>30932</v>
      </c>
      <c r="D1230" s="5">
        <v>52089.3</v>
      </c>
      <c r="E1230" s="39">
        <v>0.35</v>
      </c>
      <c r="F1230" s="5">
        <v>33858.045000000006</v>
      </c>
      <c r="G1230" s="31">
        <v>1</v>
      </c>
    </row>
    <row r="1231" spans="1:7" x14ac:dyDescent="0.25">
      <c r="A1231" t="s">
        <v>40607</v>
      </c>
      <c r="B1231" t="s">
        <v>30369</v>
      </c>
      <c r="C1231" t="s">
        <v>30370</v>
      </c>
      <c r="D1231" s="5">
        <v>55365.279999999999</v>
      </c>
      <c r="E1231" s="39">
        <v>0.35</v>
      </c>
      <c r="F1231" s="5">
        <v>35987.432000000001</v>
      </c>
      <c r="G1231" s="31">
        <v>1</v>
      </c>
    </row>
    <row r="1232" spans="1:7" x14ac:dyDescent="0.25">
      <c r="A1232" t="s">
        <v>40608</v>
      </c>
      <c r="B1232" t="s">
        <v>3975</v>
      </c>
      <c r="C1232" t="s">
        <v>10569</v>
      </c>
      <c r="D1232" s="5">
        <v>57085.53</v>
      </c>
      <c r="E1232" s="39">
        <v>0.35</v>
      </c>
      <c r="F1232" s="5">
        <v>37105.594499999999</v>
      </c>
      <c r="G1232" s="31">
        <v>1</v>
      </c>
    </row>
    <row r="1233" spans="1:7" x14ac:dyDescent="0.25">
      <c r="A1233" t="s">
        <v>40609</v>
      </c>
      <c r="B1233" t="s">
        <v>2495</v>
      </c>
      <c r="C1233" t="s">
        <v>2496</v>
      </c>
      <c r="D1233" s="5">
        <v>58068.9</v>
      </c>
      <c r="E1233" s="39">
        <v>0.35</v>
      </c>
      <c r="F1233" s="5">
        <v>37744.785000000003</v>
      </c>
      <c r="G1233" s="31">
        <v>1</v>
      </c>
    </row>
    <row r="1234" spans="1:7" x14ac:dyDescent="0.25">
      <c r="A1234" t="s">
        <v>40610</v>
      </c>
      <c r="B1234" t="s">
        <v>2022</v>
      </c>
      <c r="C1234" t="s">
        <v>2023</v>
      </c>
      <c r="D1234" s="5">
        <v>59144.25</v>
      </c>
      <c r="E1234" s="39">
        <v>0.35</v>
      </c>
      <c r="F1234" s="5">
        <v>38443.762500000004</v>
      </c>
      <c r="G1234" s="31">
        <v>1</v>
      </c>
    </row>
    <row r="1235" spans="1:7" x14ac:dyDescent="0.25">
      <c r="A1235" t="s">
        <v>40611</v>
      </c>
      <c r="B1235" t="s">
        <v>1237</v>
      </c>
      <c r="C1235" t="s">
        <v>1236</v>
      </c>
      <c r="D1235" s="5">
        <v>59255.44</v>
      </c>
      <c r="E1235" s="39">
        <v>0.35</v>
      </c>
      <c r="F1235" s="5">
        <v>38516.036</v>
      </c>
      <c r="G1235" s="31">
        <v>1</v>
      </c>
    </row>
    <row r="1236" spans="1:7" x14ac:dyDescent="0.25">
      <c r="A1236" t="s">
        <v>40612</v>
      </c>
      <c r="B1236" t="s">
        <v>2173</v>
      </c>
      <c r="C1236" t="s">
        <v>2174</v>
      </c>
      <c r="D1236" s="5">
        <v>59938.83</v>
      </c>
      <c r="E1236" s="39">
        <v>0.35</v>
      </c>
      <c r="F1236" s="5">
        <v>38960.239500000003</v>
      </c>
      <c r="G1236" t="s">
        <v>34337</v>
      </c>
    </row>
    <row r="1237" spans="1:7" x14ac:dyDescent="0.25">
      <c r="A1237" t="s">
        <v>40613</v>
      </c>
      <c r="B1237" t="s">
        <v>686</v>
      </c>
      <c r="C1237" t="s">
        <v>687</v>
      </c>
      <c r="D1237" s="5">
        <v>62547.41</v>
      </c>
      <c r="E1237" s="39">
        <v>0.35</v>
      </c>
      <c r="F1237" s="5">
        <v>40655.816500000001</v>
      </c>
      <c r="G1237" s="31">
        <v>1</v>
      </c>
    </row>
    <row r="1238" spans="1:7" x14ac:dyDescent="0.25">
      <c r="A1238" t="s">
        <v>40614</v>
      </c>
      <c r="B1238" t="s">
        <v>31400</v>
      </c>
      <c r="C1238" t="s">
        <v>31401</v>
      </c>
      <c r="D1238" s="5">
        <v>65058.68</v>
      </c>
      <c r="E1238" s="39">
        <v>0.35</v>
      </c>
      <c r="F1238" s="5">
        <v>42288.142</v>
      </c>
      <c r="G1238" s="31">
        <v>1</v>
      </c>
    </row>
    <row r="1239" spans="1:7" x14ac:dyDescent="0.25">
      <c r="A1239" t="s">
        <v>40615</v>
      </c>
      <c r="B1239" t="s">
        <v>2024</v>
      </c>
      <c r="C1239" t="s">
        <v>2025</v>
      </c>
      <c r="D1239" s="5">
        <v>68015.89</v>
      </c>
      <c r="E1239" s="39">
        <v>0.35</v>
      </c>
      <c r="F1239" s="5">
        <v>44210.328500000003</v>
      </c>
      <c r="G1239" s="31">
        <v>1</v>
      </c>
    </row>
    <row r="1240" spans="1:7" x14ac:dyDescent="0.25">
      <c r="A1240" t="s">
        <v>40616</v>
      </c>
      <c r="B1240" t="s">
        <v>2151</v>
      </c>
      <c r="C1240" t="s">
        <v>2152</v>
      </c>
      <c r="D1240" s="5">
        <v>73258.570000000007</v>
      </c>
      <c r="E1240" s="39">
        <v>0.35</v>
      </c>
      <c r="F1240" s="5">
        <v>47618.070500000009</v>
      </c>
      <c r="G1240" t="s">
        <v>34346</v>
      </c>
    </row>
    <row r="1241" spans="1:7" x14ac:dyDescent="0.25">
      <c r="A1241" t="s">
        <v>40617</v>
      </c>
      <c r="B1241" t="s">
        <v>2204</v>
      </c>
      <c r="C1241" t="s">
        <v>2205</v>
      </c>
      <c r="D1241" s="5">
        <v>76769.240000000005</v>
      </c>
      <c r="E1241" s="39">
        <v>0.35</v>
      </c>
      <c r="F1241" s="5">
        <v>49900.006000000008</v>
      </c>
      <c r="G1241" s="31">
        <v>1</v>
      </c>
    </row>
    <row r="1242" spans="1:7" x14ac:dyDescent="0.25">
      <c r="A1242" t="s">
        <v>40618</v>
      </c>
      <c r="B1242" t="s">
        <v>2031</v>
      </c>
      <c r="C1242" t="s">
        <v>2032</v>
      </c>
      <c r="D1242" s="5">
        <v>82801.95</v>
      </c>
      <c r="E1242" s="39">
        <v>0.35</v>
      </c>
      <c r="F1242" s="5">
        <v>53821.267500000002</v>
      </c>
      <c r="G1242" s="31">
        <v>1</v>
      </c>
    </row>
    <row r="1243" spans="1:7" x14ac:dyDescent="0.25">
      <c r="A1243" t="s">
        <v>40619</v>
      </c>
      <c r="B1243" t="s">
        <v>1252</v>
      </c>
      <c r="C1243" t="s">
        <v>1253</v>
      </c>
      <c r="D1243" s="5">
        <v>85877.45</v>
      </c>
      <c r="E1243" s="39">
        <v>0.35</v>
      </c>
      <c r="F1243" s="5">
        <v>55820.342499999999</v>
      </c>
      <c r="G1243" s="31">
        <v>1</v>
      </c>
    </row>
    <row r="1244" spans="1:7" x14ac:dyDescent="0.25">
      <c r="A1244" t="s">
        <v>40620</v>
      </c>
      <c r="B1244" t="s">
        <v>9027</v>
      </c>
      <c r="C1244" t="s">
        <v>9028</v>
      </c>
      <c r="D1244" s="5">
        <v>90597.23</v>
      </c>
      <c r="E1244" s="39">
        <v>0.35</v>
      </c>
      <c r="F1244" s="5">
        <v>58888.199500000002</v>
      </c>
      <c r="G1244" s="31">
        <v>1</v>
      </c>
    </row>
    <row r="1245" spans="1:7" x14ac:dyDescent="0.25">
      <c r="A1245" t="s">
        <v>40621</v>
      </c>
      <c r="B1245" t="s">
        <v>2033</v>
      </c>
      <c r="C1245" t="s">
        <v>2034</v>
      </c>
      <c r="D1245" s="5">
        <v>95222.24</v>
      </c>
      <c r="E1245" s="39">
        <v>0.35</v>
      </c>
      <c r="F1245" s="5">
        <v>61894.456000000006</v>
      </c>
      <c r="G1245" s="31">
        <v>1</v>
      </c>
    </row>
    <row r="1246" spans="1:7" x14ac:dyDescent="0.25">
      <c r="A1246" t="s">
        <v>40622</v>
      </c>
      <c r="B1246" t="s">
        <v>2097</v>
      </c>
      <c r="C1246" t="s">
        <v>2098</v>
      </c>
      <c r="D1246" s="5">
        <v>96405.13</v>
      </c>
      <c r="E1246" s="39">
        <v>0.35</v>
      </c>
      <c r="F1246" s="5">
        <v>62663.334500000004</v>
      </c>
      <c r="G1246" s="31">
        <v>1</v>
      </c>
    </row>
    <row r="1247" spans="1:7" x14ac:dyDescent="0.25">
      <c r="A1247" t="s">
        <v>40623</v>
      </c>
      <c r="B1247" t="s">
        <v>1254</v>
      </c>
      <c r="C1247" t="s">
        <v>1253</v>
      </c>
      <c r="D1247" s="5">
        <v>98759.07</v>
      </c>
      <c r="E1247" s="39">
        <v>0.35</v>
      </c>
      <c r="F1247" s="5">
        <v>64193.395500000006</v>
      </c>
      <c r="G1247" s="31">
        <v>1</v>
      </c>
    </row>
    <row r="1248" spans="1:7" x14ac:dyDescent="0.25">
      <c r="A1248" t="s">
        <v>40624</v>
      </c>
      <c r="B1248" t="s">
        <v>31700</v>
      </c>
      <c r="C1248" t="s">
        <v>31701</v>
      </c>
      <c r="D1248" s="5">
        <v>104571.55</v>
      </c>
      <c r="E1248" s="39">
        <v>0.35</v>
      </c>
      <c r="F1248" s="5">
        <v>67971.507500000007</v>
      </c>
      <c r="G1248" s="31">
        <v>1</v>
      </c>
    </row>
    <row r="1249" spans="1:7" s="30" customFormat="1" x14ac:dyDescent="0.25">
      <c r="A1249" t="s">
        <v>40625</v>
      </c>
      <c r="B1249" t="s">
        <v>2099</v>
      </c>
      <c r="C1249" t="s">
        <v>2100</v>
      </c>
      <c r="D1249" s="5">
        <v>109416.86</v>
      </c>
      <c r="E1249" s="39">
        <v>0.35</v>
      </c>
      <c r="F1249" s="5">
        <v>71120.959000000003</v>
      </c>
      <c r="G1249" s="31">
        <v>1</v>
      </c>
    </row>
    <row r="1250" spans="1:7" x14ac:dyDescent="0.25">
      <c r="A1250" t="s">
        <v>40626</v>
      </c>
      <c r="B1250" t="s">
        <v>1978</v>
      </c>
      <c r="C1250" t="s">
        <v>1980</v>
      </c>
      <c r="D1250" s="5">
        <v>115922.73</v>
      </c>
      <c r="E1250" s="39">
        <v>0.35</v>
      </c>
      <c r="F1250" s="5">
        <v>75349.7745</v>
      </c>
      <c r="G1250" s="31">
        <v>1</v>
      </c>
    </row>
    <row r="1251" spans="1:7" x14ac:dyDescent="0.25">
      <c r="A1251" t="s">
        <v>40627</v>
      </c>
      <c r="B1251" t="s">
        <v>2029</v>
      </c>
      <c r="C1251" t="s">
        <v>2030</v>
      </c>
      <c r="D1251" s="5">
        <v>117105.62</v>
      </c>
      <c r="E1251" s="39">
        <v>0.35</v>
      </c>
      <c r="F1251" s="5">
        <v>76118.653000000006</v>
      </c>
      <c r="G1251" s="31">
        <v>1</v>
      </c>
    </row>
    <row r="1252" spans="1:7" x14ac:dyDescent="0.25">
      <c r="A1252" t="s">
        <v>40628</v>
      </c>
      <c r="B1252" t="s">
        <v>7447</v>
      </c>
      <c r="C1252" t="s">
        <v>7448</v>
      </c>
      <c r="D1252" s="5">
        <v>123585</v>
      </c>
      <c r="E1252" s="39">
        <v>0.35</v>
      </c>
      <c r="F1252" s="5">
        <v>80330.25</v>
      </c>
      <c r="G1252" s="31">
        <v>1</v>
      </c>
    </row>
    <row r="1253" spans="1:7" x14ac:dyDescent="0.25">
      <c r="A1253" t="s">
        <v>40629</v>
      </c>
      <c r="B1253" t="s">
        <v>688</v>
      </c>
      <c r="C1253" t="s">
        <v>689</v>
      </c>
      <c r="D1253" s="5">
        <v>125094.82</v>
      </c>
      <c r="E1253" s="39">
        <v>0.35</v>
      </c>
      <c r="F1253" s="5">
        <v>81311.633000000002</v>
      </c>
      <c r="G1253" s="31">
        <v>1</v>
      </c>
    </row>
    <row r="1254" spans="1:7" x14ac:dyDescent="0.25">
      <c r="A1254" t="s">
        <v>40630</v>
      </c>
      <c r="B1254" t="s">
        <v>2000</v>
      </c>
      <c r="C1254" t="s">
        <v>2001</v>
      </c>
      <c r="D1254" s="5">
        <v>129525.91</v>
      </c>
      <c r="E1254" s="39">
        <v>0.35</v>
      </c>
      <c r="F1254" s="5">
        <v>84191.84150000001</v>
      </c>
      <c r="G1254" s="31">
        <v>1</v>
      </c>
    </row>
    <row r="1255" spans="1:7" x14ac:dyDescent="0.25">
      <c r="A1255" t="s">
        <v>40631</v>
      </c>
      <c r="B1255" t="s">
        <v>1979</v>
      </c>
      <c r="C1255" t="s">
        <v>9736</v>
      </c>
      <c r="D1255" s="5">
        <v>133311.14000000001</v>
      </c>
      <c r="E1255" s="39">
        <v>0.35</v>
      </c>
      <c r="F1255" s="5">
        <v>86652.241000000009</v>
      </c>
      <c r="G1255" s="31">
        <v>1</v>
      </c>
    </row>
    <row r="1256" spans="1:7" x14ac:dyDescent="0.25">
      <c r="A1256" t="s">
        <v>40632</v>
      </c>
      <c r="B1256" t="s">
        <v>2002</v>
      </c>
      <c r="C1256" t="s">
        <v>2003</v>
      </c>
      <c r="D1256" s="5">
        <v>156140.82</v>
      </c>
      <c r="E1256" s="39">
        <v>0.35</v>
      </c>
      <c r="F1256" s="5">
        <v>101491.53300000001</v>
      </c>
      <c r="G1256" s="31">
        <v>1</v>
      </c>
    </row>
    <row r="1257" spans="1:7" x14ac:dyDescent="0.25">
      <c r="A1257" t="s">
        <v>40633</v>
      </c>
      <c r="B1257" t="s">
        <v>29229</v>
      </c>
      <c r="C1257" t="s">
        <v>29230</v>
      </c>
      <c r="D1257" s="5">
        <v>158175.38</v>
      </c>
      <c r="E1257" s="39">
        <v>0.35</v>
      </c>
      <c r="F1257" s="5">
        <v>102813.997</v>
      </c>
      <c r="G1257" s="31">
        <v>1</v>
      </c>
    </row>
    <row r="1258" spans="1:7" x14ac:dyDescent="0.25">
      <c r="A1258" t="s">
        <v>40634</v>
      </c>
      <c r="B1258" t="s">
        <v>31694</v>
      </c>
      <c r="C1258" t="s">
        <v>31695</v>
      </c>
      <c r="D1258" s="5">
        <v>159805.38</v>
      </c>
      <c r="E1258" s="39">
        <v>0.35</v>
      </c>
      <c r="F1258" s="5">
        <v>103873.497</v>
      </c>
      <c r="G1258" s="31">
        <v>1</v>
      </c>
    </row>
    <row r="1259" spans="1:7" x14ac:dyDescent="0.25">
      <c r="A1259" t="s">
        <v>40635</v>
      </c>
      <c r="B1259" t="s">
        <v>1984</v>
      </c>
      <c r="C1259" t="s">
        <v>1985</v>
      </c>
      <c r="D1259" s="5">
        <v>163268.71</v>
      </c>
      <c r="E1259" s="39">
        <v>0.35</v>
      </c>
      <c r="F1259" s="5">
        <v>106124.6615</v>
      </c>
      <c r="G1259" s="31">
        <v>1</v>
      </c>
    </row>
    <row r="1260" spans="1:7" x14ac:dyDescent="0.25">
      <c r="A1260" t="s">
        <v>40636</v>
      </c>
      <c r="B1260" t="s">
        <v>1986</v>
      </c>
      <c r="C1260" t="s">
        <v>9750</v>
      </c>
      <c r="D1260" s="5">
        <v>163918.29</v>
      </c>
      <c r="E1260" s="39">
        <v>0.35</v>
      </c>
      <c r="F1260" s="5">
        <v>106546.88850000002</v>
      </c>
      <c r="G1260" s="31">
        <v>1</v>
      </c>
    </row>
    <row r="1261" spans="1:7" x14ac:dyDescent="0.25">
      <c r="A1261" t="s">
        <v>40637</v>
      </c>
      <c r="B1261" t="s">
        <v>696</v>
      </c>
      <c r="C1261" t="s">
        <v>697</v>
      </c>
      <c r="D1261" s="5">
        <v>205748.66</v>
      </c>
      <c r="E1261" s="39">
        <v>0.35</v>
      </c>
      <c r="F1261" s="5">
        <v>133736.62900000002</v>
      </c>
      <c r="G1261" s="31">
        <v>1</v>
      </c>
    </row>
    <row r="1262" spans="1:7" x14ac:dyDescent="0.25">
      <c r="A1262" t="s">
        <v>40638</v>
      </c>
      <c r="B1262" t="s">
        <v>30258</v>
      </c>
      <c r="C1262" t="s">
        <v>30259</v>
      </c>
      <c r="D1262" s="5">
        <v>206507.53</v>
      </c>
      <c r="E1262" s="39">
        <v>0.35</v>
      </c>
      <c r="F1262" s="5">
        <v>134229.89449999999</v>
      </c>
      <c r="G1262" s="31">
        <v>1</v>
      </c>
    </row>
    <row r="1263" spans="1:7" x14ac:dyDescent="0.25">
      <c r="A1263" t="s">
        <v>40639</v>
      </c>
      <c r="B1263" t="s">
        <v>692</v>
      </c>
      <c r="C1263" t="s">
        <v>693</v>
      </c>
      <c r="D1263" s="5">
        <v>250189.64</v>
      </c>
      <c r="E1263" s="39">
        <v>0.35</v>
      </c>
      <c r="F1263" s="5">
        <v>162623.266</v>
      </c>
      <c r="G1263" s="31">
        <v>1</v>
      </c>
    </row>
    <row r="1264" spans="1:7" x14ac:dyDescent="0.25">
      <c r="A1264" t="s">
        <v>40641</v>
      </c>
      <c r="B1264" t="s">
        <v>3553</v>
      </c>
      <c r="C1264" t="s">
        <v>3554</v>
      </c>
      <c r="D1264" s="5">
        <v>0</v>
      </c>
      <c r="E1264" s="6">
        <v>0.35</v>
      </c>
      <c r="F1264" s="5">
        <v>0</v>
      </c>
      <c r="G1264" t="s">
        <v>34422</v>
      </c>
    </row>
    <row r="1265" spans="1:7" x14ac:dyDescent="0.25">
      <c r="A1265" t="s">
        <v>7797</v>
      </c>
      <c r="B1265" t="s">
        <v>7797</v>
      </c>
      <c r="C1265" t="s">
        <v>10119</v>
      </c>
      <c r="D1265" s="5">
        <v>0</v>
      </c>
      <c r="E1265" s="6">
        <v>0.35</v>
      </c>
      <c r="F1265" s="5">
        <v>0</v>
      </c>
      <c r="G1265" t="s">
        <v>34422</v>
      </c>
    </row>
    <row r="1266" spans="1:7" x14ac:dyDescent="0.25">
      <c r="A1266" t="s">
        <v>7818</v>
      </c>
      <c r="B1266" t="s">
        <v>7818</v>
      </c>
      <c r="C1266" t="s">
        <v>10122</v>
      </c>
      <c r="D1266" s="5">
        <v>0</v>
      </c>
      <c r="E1266" s="6">
        <v>0.35</v>
      </c>
      <c r="F1266" s="5">
        <v>0</v>
      </c>
      <c r="G1266" t="s">
        <v>34422</v>
      </c>
    </row>
    <row r="1267" spans="1:7" s="30" customFormat="1" x14ac:dyDescent="0.25">
      <c r="A1267" t="s">
        <v>8377</v>
      </c>
      <c r="B1267" t="s">
        <v>8377</v>
      </c>
      <c r="C1267" t="s">
        <v>10125</v>
      </c>
      <c r="D1267" s="5">
        <v>0</v>
      </c>
      <c r="E1267" s="6">
        <v>0.35</v>
      </c>
      <c r="F1267" s="5">
        <v>0</v>
      </c>
      <c r="G1267" t="s">
        <v>34422</v>
      </c>
    </row>
    <row r="1268" spans="1:7" x14ac:dyDescent="0.25">
      <c r="A1268" t="s">
        <v>7798</v>
      </c>
      <c r="B1268" t="s">
        <v>7798</v>
      </c>
      <c r="C1268" t="s">
        <v>10229</v>
      </c>
      <c r="D1268" s="5">
        <v>0</v>
      </c>
      <c r="E1268" s="6">
        <v>0.35</v>
      </c>
      <c r="F1268" s="5">
        <v>0</v>
      </c>
      <c r="G1268" t="s">
        <v>34422</v>
      </c>
    </row>
    <row r="1269" spans="1:7" x14ac:dyDescent="0.25">
      <c r="A1269" t="s">
        <v>7819</v>
      </c>
      <c r="B1269" t="s">
        <v>7819</v>
      </c>
      <c r="C1269" t="s">
        <v>10122</v>
      </c>
      <c r="D1269" s="5">
        <v>0</v>
      </c>
      <c r="E1269" s="6">
        <v>0.35</v>
      </c>
      <c r="F1269" s="5">
        <v>0</v>
      </c>
      <c r="G1269" t="s">
        <v>34422</v>
      </c>
    </row>
    <row r="1270" spans="1:7" x14ac:dyDescent="0.25">
      <c r="A1270" t="s">
        <v>8378</v>
      </c>
      <c r="B1270" t="s">
        <v>8378</v>
      </c>
      <c r="C1270" t="s">
        <v>10232</v>
      </c>
      <c r="D1270" s="5">
        <v>0</v>
      </c>
      <c r="E1270" s="6">
        <v>0.35</v>
      </c>
      <c r="F1270" s="5">
        <v>0</v>
      </c>
      <c r="G1270" t="s">
        <v>34422</v>
      </c>
    </row>
    <row r="1271" spans="1:7" x14ac:dyDescent="0.25">
      <c r="A1271" t="s">
        <v>8379</v>
      </c>
      <c r="B1271" t="s">
        <v>8379</v>
      </c>
      <c r="C1271" t="s">
        <v>10235</v>
      </c>
      <c r="D1271" s="5">
        <v>0</v>
      </c>
      <c r="E1271" s="6">
        <v>0.35</v>
      </c>
      <c r="F1271" s="5">
        <v>0</v>
      </c>
      <c r="G1271" t="s">
        <v>34422</v>
      </c>
    </row>
    <row r="1272" spans="1:7" x14ac:dyDescent="0.25">
      <c r="A1272" t="s">
        <v>7799</v>
      </c>
      <c r="B1272" t="s">
        <v>7799</v>
      </c>
      <c r="C1272" t="s">
        <v>10486</v>
      </c>
      <c r="D1272" s="5">
        <v>0</v>
      </c>
      <c r="E1272" s="6">
        <v>0.35</v>
      </c>
      <c r="F1272" s="5">
        <v>0</v>
      </c>
      <c r="G1272" t="s">
        <v>34422</v>
      </c>
    </row>
    <row r="1273" spans="1:7" x14ac:dyDescent="0.25">
      <c r="A1273" t="s">
        <v>7820</v>
      </c>
      <c r="B1273" t="s">
        <v>7820</v>
      </c>
      <c r="C1273" t="s">
        <v>10489</v>
      </c>
      <c r="D1273" s="5">
        <v>0</v>
      </c>
      <c r="E1273" s="6">
        <v>0.35</v>
      </c>
      <c r="F1273" s="5">
        <v>0</v>
      </c>
      <c r="G1273" t="s">
        <v>34422</v>
      </c>
    </row>
    <row r="1274" spans="1:7" x14ac:dyDescent="0.25">
      <c r="A1274" t="s">
        <v>8380</v>
      </c>
      <c r="B1274" t="s">
        <v>8380</v>
      </c>
      <c r="C1274" t="s">
        <v>10492</v>
      </c>
      <c r="D1274" s="5">
        <v>0</v>
      </c>
      <c r="E1274" s="6">
        <v>0.35</v>
      </c>
      <c r="F1274" s="5">
        <v>0</v>
      </c>
      <c r="G1274" t="s">
        <v>34422</v>
      </c>
    </row>
    <row r="1275" spans="1:7" x14ac:dyDescent="0.25">
      <c r="A1275" t="s">
        <v>8598</v>
      </c>
      <c r="B1275" t="s">
        <v>8598</v>
      </c>
      <c r="C1275" t="s">
        <v>8599</v>
      </c>
      <c r="D1275" s="5">
        <v>0</v>
      </c>
      <c r="E1275" s="6">
        <v>0.35</v>
      </c>
      <c r="F1275" s="5">
        <v>0</v>
      </c>
      <c r="G1275" t="s">
        <v>34422</v>
      </c>
    </row>
    <row r="1276" spans="1:7" x14ac:dyDescent="0.25">
      <c r="A1276" t="s">
        <v>8600</v>
      </c>
      <c r="B1276" t="s">
        <v>8600</v>
      </c>
      <c r="C1276" t="s">
        <v>8601</v>
      </c>
      <c r="D1276" s="5">
        <v>0</v>
      </c>
      <c r="E1276" s="6">
        <v>0.35</v>
      </c>
      <c r="F1276" s="5">
        <v>0</v>
      </c>
      <c r="G1276" t="s">
        <v>34422</v>
      </c>
    </row>
    <row r="1277" spans="1:7" x14ac:dyDescent="0.25">
      <c r="A1277" t="s">
        <v>8602</v>
      </c>
      <c r="B1277" t="s">
        <v>8602</v>
      </c>
      <c r="C1277" t="s">
        <v>8603</v>
      </c>
      <c r="D1277" s="5">
        <v>0</v>
      </c>
      <c r="E1277" s="6">
        <v>0.35</v>
      </c>
      <c r="F1277" s="5">
        <v>0</v>
      </c>
      <c r="G1277" t="s">
        <v>34422</v>
      </c>
    </row>
    <row r="1278" spans="1:7" x14ac:dyDescent="0.25">
      <c r="A1278" t="s">
        <v>8604</v>
      </c>
      <c r="B1278" t="s">
        <v>8604</v>
      </c>
      <c r="C1278" t="s">
        <v>8605</v>
      </c>
      <c r="D1278" s="5">
        <v>0</v>
      </c>
      <c r="E1278" s="6">
        <v>0.35</v>
      </c>
      <c r="F1278" s="5">
        <v>0</v>
      </c>
      <c r="G1278" t="s">
        <v>34422</v>
      </c>
    </row>
    <row r="1279" spans="1:7" x14ac:dyDescent="0.25">
      <c r="A1279" t="s">
        <v>40642</v>
      </c>
      <c r="B1279" t="s">
        <v>7789</v>
      </c>
      <c r="C1279" t="s">
        <v>7790</v>
      </c>
      <c r="D1279" s="5">
        <v>0</v>
      </c>
      <c r="E1279" s="6">
        <v>0.35</v>
      </c>
      <c r="F1279" s="5">
        <v>0</v>
      </c>
      <c r="G1279" t="s">
        <v>34422</v>
      </c>
    </row>
    <row r="1280" spans="1:7" x14ac:dyDescent="0.25">
      <c r="A1280" t="s">
        <v>40643</v>
      </c>
      <c r="B1280" t="s">
        <v>7791</v>
      </c>
      <c r="C1280" t="s">
        <v>7792</v>
      </c>
      <c r="D1280" s="5">
        <v>0</v>
      </c>
      <c r="E1280" s="6">
        <v>0.35</v>
      </c>
      <c r="F1280" s="5">
        <v>0</v>
      </c>
      <c r="G1280" t="s">
        <v>34422</v>
      </c>
    </row>
    <row r="1281" spans="1:7" x14ac:dyDescent="0.25">
      <c r="A1281" t="s">
        <v>40644</v>
      </c>
      <c r="B1281" t="s">
        <v>7793</v>
      </c>
      <c r="C1281" t="s">
        <v>7794</v>
      </c>
      <c r="D1281" s="5">
        <v>0</v>
      </c>
      <c r="E1281" s="6">
        <v>0.35</v>
      </c>
      <c r="F1281" s="5">
        <v>0</v>
      </c>
      <c r="G1281" t="s">
        <v>34422</v>
      </c>
    </row>
    <row r="1282" spans="1:7" x14ac:dyDescent="0.25">
      <c r="A1282" t="s">
        <v>40645</v>
      </c>
      <c r="B1282" t="s">
        <v>7795</v>
      </c>
      <c r="C1282" t="s">
        <v>7796</v>
      </c>
      <c r="D1282" s="5">
        <v>0</v>
      </c>
      <c r="E1282" s="6">
        <v>0.35</v>
      </c>
      <c r="F1282" s="5">
        <v>0</v>
      </c>
      <c r="G1282" t="s">
        <v>34422</v>
      </c>
    </row>
    <row r="1283" spans="1:7" x14ac:dyDescent="0.25">
      <c r="A1283" t="s">
        <v>40646</v>
      </c>
      <c r="B1283" t="s">
        <v>1017</v>
      </c>
      <c r="C1283" t="s">
        <v>1018</v>
      </c>
      <c r="D1283" s="5">
        <v>0</v>
      </c>
      <c r="E1283" s="6">
        <v>0.35</v>
      </c>
      <c r="F1283" s="5">
        <v>0</v>
      </c>
      <c r="G1283" t="s">
        <v>34422</v>
      </c>
    </row>
    <row r="1284" spans="1:7" x14ac:dyDescent="0.25">
      <c r="A1284" t="s">
        <v>40647</v>
      </c>
      <c r="B1284" t="s">
        <v>1019</v>
      </c>
      <c r="C1284" t="s">
        <v>1020</v>
      </c>
      <c r="D1284" s="5">
        <v>0</v>
      </c>
      <c r="E1284" s="6">
        <v>0.35</v>
      </c>
      <c r="F1284" s="5">
        <v>0</v>
      </c>
      <c r="G1284" t="s">
        <v>34422</v>
      </c>
    </row>
    <row r="1285" spans="1:7" x14ac:dyDescent="0.25">
      <c r="A1285" t="s">
        <v>40648</v>
      </c>
      <c r="B1285" t="s">
        <v>1021</v>
      </c>
      <c r="C1285" t="s">
        <v>1022</v>
      </c>
      <c r="D1285" s="5">
        <v>0</v>
      </c>
      <c r="E1285" s="6">
        <v>0.35</v>
      </c>
      <c r="F1285" s="5">
        <v>0</v>
      </c>
      <c r="G1285" t="s">
        <v>34422</v>
      </c>
    </row>
    <row r="1286" spans="1:7" x14ac:dyDescent="0.25">
      <c r="A1286" t="s">
        <v>40649</v>
      </c>
      <c r="B1286" t="s">
        <v>7816</v>
      </c>
      <c r="C1286" t="s">
        <v>10673</v>
      </c>
      <c r="D1286" s="5">
        <v>0</v>
      </c>
      <c r="E1286" s="6">
        <v>0.35</v>
      </c>
      <c r="F1286" s="5">
        <v>0</v>
      </c>
      <c r="G1286" t="s">
        <v>34422</v>
      </c>
    </row>
    <row r="1287" spans="1:7" x14ac:dyDescent="0.25">
      <c r="A1287" t="s">
        <v>40650</v>
      </c>
      <c r="B1287" t="s">
        <v>7817</v>
      </c>
      <c r="C1287" t="s">
        <v>10674</v>
      </c>
      <c r="D1287" s="5">
        <v>0</v>
      </c>
      <c r="E1287" s="6">
        <v>0.35</v>
      </c>
      <c r="F1287" s="5">
        <v>0</v>
      </c>
      <c r="G1287" t="s">
        <v>34422</v>
      </c>
    </row>
    <row r="1288" spans="1:7" x14ac:dyDescent="0.25">
      <c r="A1288" t="s">
        <v>40651</v>
      </c>
      <c r="B1288" t="s">
        <v>1055</v>
      </c>
      <c r="C1288" t="s">
        <v>1056</v>
      </c>
      <c r="D1288" s="5">
        <v>0</v>
      </c>
      <c r="E1288" s="6">
        <v>0.35</v>
      </c>
      <c r="F1288" s="5">
        <v>0</v>
      </c>
      <c r="G1288" t="s">
        <v>34422</v>
      </c>
    </row>
    <row r="1289" spans="1:7" x14ac:dyDescent="0.25">
      <c r="A1289" t="s">
        <v>40652</v>
      </c>
      <c r="B1289" t="s">
        <v>1057</v>
      </c>
      <c r="C1289" t="s">
        <v>1058</v>
      </c>
      <c r="D1289" s="5">
        <v>0</v>
      </c>
      <c r="E1289" s="6">
        <v>0.35</v>
      </c>
      <c r="F1289" s="5">
        <v>0</v>
      </c>
      <c r="G1289" t="s">
        <v>34422</v>
      </c>
    </row>
    <row r="1290" spans="1:7" x14ac:dyDescent="0.25">
      <c r="A1290" t="s">
        <v>40653</v>
      </c>
      <c r="B1290" t="s">
        <v>1059</v>
      </c>
      <c r="C1290" t="s">
        <v>1060</v>
      </c>
      <c r="D1290" s="5">
        <v>0</v>
      </c>
      <c r="E1290" s="6">
        <v>0.35</v>
      </c>
      <c r="F1290" s="5">
        <v>0</v>
      </c>
      <c r="G1290" t="s">
        <v>34422</v>
      </c>
    </row>
    <row r="1291" spans="1:7" x14ac:dyDescent="0.25">
      <c r="A1291" t="s">
        <v>40654</v>
      </c>
      <c r="B1291" t="s">
        <v>8370</v>
      </c>
      <c r="C1291" t="s">
        <v>10675</v>
      </c>
      <c r="D1291" s="5">
        <v>0</v>
      </c>
      <c r="E1291" s="6">
        <v>0.35</v>
      </c>
      <c r="F1291" s="5">
        <v>0</v>
      </c>
      <c r="G1291" t="s">
        <v>34422</v>
      </c>
    </row>
    <row r="1292" spans="1:7" x14ac:dyDescent="0.25">
      <c r="A1292" t="s">
        <v>40655</v>
      </c>
      <c r="B1292" t="s">
        <v>8371</v>
      </c>
      <c r="C1292" t="s">
        <v>8372</v>
      </c>
      <c r="D1292" s="5">
        <v>0</v>
      </c>
      <c r="E1292" s="6">
        <v>0.35</v>
      </c>
      <c r="F1292" s="5">
        <v>0</v>
      </c>
      <c r="G1292" t="s">
        <v>34422</v>
      </c>
    </row>
    <row r="1293" spans="1:7" x14ac:dyDescent="0.25">
      <c r="A1293" t="s">
        <v>40656</v>
      </c>
      <c r="B1293" t="s">
        <v>8373</v>
      </c>
      <c r="C1293" t="s">
        <v>8374</v>
      </c>
      <c r="D1293" s="5">
        <v>0</v>
      </c>
      <c r="E1293" s="6">
        <v>0.35</v>
      </c>
      <c r="F1293" s="5">
        <v>0</v>
      </c>
      <c r="G1293" t="s">
        <v>34422</v>
      </c>
    </row>
    <row r="1294" spans="1:7" x14ac:dyDescent="0.25">
      <c r="A1294" t="s">
        <v>40657</v>
      </c>
      <c r="B1294" t="s">
        <v>8375</v>
      </c>
      <c r="C1294" t="s">
        <v>8376</v>
      </c>
      <c r="D1294" s="5">
        <v>0</v>
      </c>
      <c r="E1294" s="6">
        <v>0.35</v>
      </c>
      <c r="F1294" s="5">
        <v>0</v>
      </c>
      <c r="G1294" t="s">
        <v>34422</v>
      </c>
    </row>
    <row r="1295" spans="1:7" x14ac:dyDescent="0.25">
      <c r="A1295" t="s">
        <v>40658</v>
      </c>
      <c r="B1295" t="s">
        <v>1023</v>
      </c>
      <c r="C1295" t="s">
        <v>1018</v>
      </c>
      <c r="D1295" s="5">
        <v>0</v>
      </c>
      <c r="E1295" s="6">
        <v>0.35</v>
      </c>
      <c r="F1295" s="5">
        <v>0</v>
      </c>
      <c r="G1295" t="s">
        <v>34422</v>
      </c>
    </row>
    <row r="1296" spans="1:7" x14ac:dyDescent="0.25">
      <c r="A1296" t="s">
        <v>40659</v>
      </c>
      <c r="B1296" t="s">
        <v>2792</v>
      </c>
      <c r="C1296" t="s">
        <v>1020</v>
      </c>
      <c r="D1296" s="5">
        <v>0</v>
      </c>
      <c r="E1296" s="6">
        <v>0.35</v>
      </c>
      <c r="F1296" s="5">
        <v>0</v>
      </c>
      <c r="G1296" t="s">
        <v>34422</v>
      </c>
    </row>
    <row r="1297" spans="1:7" x14ac:dyDescent="0.25">
      <c r="A1297" t="s">
        <v>40660</v>
      </c>
      <c r="B1297" t="s">
        <v>2793</v>
      </c>
      <c r="C1297" t="s">
        <v>1022</v>
      </c>
      <c r="D1297" s="5">
        <v>0</v>
      </c>
      <c r="E1297" s="6">
        <v>0.35</v>
      </c>
      <c r="F1297" s="5">
        <v>0</v>
      </c>
      <c r="G1297" t="s">
        <v>34422</v>
      </c>
    </row>
    <row r="1298" spans="1:7" x14ac:dyDescent="0.25">
      <c r="A1298" t="s">
        <v>5027</v>
      </c>
      <c r="B1298" t="s">
        <v>5027</v>
      </c>
      <c r="C1298" t="s">
        <v>5028</v>
      </c>
      <c r="D1298" s="5">
        <v>0</v>
      </c>
      <c r="E1298" s="6">
        <v>0.35</v>
      </c>
      <c r="F1298" s="5">
        <v>0</v>
      </c>
      <c r="G1298" t="s">
        <v>34422</v>
      </c>
    </row>
    <row r="1299" spans="1:7" x14ac:dyDescent="0.25">
      <c r="A1299" t="s">
        <v>5029</v>
      </c>
      <c r="B1299" t="s">
        <v>5029</v>
      </c>
      <c r="C1299" t="s">
        <v>5030</v>
      </c>
      <c r="D1299" s="5">
        <v>0</v>
      </c>
      <c r="E1299" s="6">
        <v>0.35</v>
      </c>
      <c r="F1299" s="5">
        <v>0</v>
      </c>
      <c r="G1299" t="s">
        <v>34422</v>
      </c>
    </row>
    <row r="1300" spans="1:7" x14ac:dyDescent="0.25">
      <c r="A1300" t="s">
        <v>5914</v>
      </c>
      <c r="B1300" t="s">
        <v>5914</v>
      </c>
      <c r="C1300" t="s">
        <v>5915</v>
      </c>
      <c r="D1300" s="5">
        <v>0</v>
      </c>
      <c r="E1300" s="6">
        <v>0.35</v>
      </c>
      <c r="F1300" s="5">
        <v>0</v>
      </c>
      <c r="G1300" t="s">
        <v>34422</v>
      </c>
    </row>
    <row r="1301" spans="1:7" x14ac:dyDescent="0.25">
      <c r="A1301" t="s">
        <v>7800</v>
      </c>
      <c r="B1301" t="s">
        <v>7800</v>
      </c>
      <c r="C1301" t="s">
        <v>7801</v>
      </c>
      <c r="D1301" s="5">
        <v>0</v>
      </c>
      <c r="E1301" s="6">
        <v>0.35</v>
      </c>
      <c r="F1301" s="5">
        <v>0</v>
      </c>
      <c r="G1301" t="s">
        <v>34422</v>
      </c>
    </row>
    <row r="1302" spans="1:7" x14ac:dyDescent="0.25">
      <c r="A1302" t="s">
        <v>7802</v>
      </c>
      <c r="B1302" t="s">
        <v>7802</v>
      </c>
      <c r="C1302" t="s">
        <v>7803</v>
      </c>
      <c r="D1302" s="5">
        <v>0</v>
      </c>
      <c r="E1302" s="6">
        <v>0.35</v>
      </c>
      <c r="F1302" s="5">
        <v>0</v>
      </c>
      <c r="G1302" t="s">
        <v>34422</v>
      </c>
    </row>
    <row r="1303" spans="1:7" x14ac:dyDescent="0.25">
      <c r="A1303" t="s">
        <v>7821</v>
      </c>
      <c r="B1303" t="s">
        <v>7821</v>
      </c>
      <c r="C1303" t="s">
        <v>7822</v>
      </c>
      <c r="D1303" s="5">
        <v>0</v>
      </c>
      <c r="E1303" s="6">
        <v>0.35</v>
      </c>
      <c r="F1303" s="5">
        <v>0</v>
      </c>
      <c r="G1303" t="s">
        <v>34422</v>
      </c>
    </row>
    <row r="1304" spans="1:7" x14ac:dyDescent="0.25">
      <c r="A1304" t="s">
        <v>8381</v>
      </c>
      <c r="B1304" t="s">
        <v>8381</v>
      </c>
      <c r="C1304" t="s">
        <v>5915</v>
      </c>
      <c r="D1304" s="5">
        <v>0</v>
      </c>
      <c r="E1304" s="6">
        <v>0.35</v>
      </c>
      <c r="F1304" s="5">
        <v>0</v>
      </c>
      <c r="G1304" t="s">
        <v>34422</v>
      </c>
    </row>
    <row r="1305" spans="1:7" x14ac:dyDescent="0.25">
      <c r="A1305" t="s">
        <v>8382</v>
      </c>
      <c r="B1305" t="s">
        <v>8382</v>
      </c>
      <c r="C1305" t="s">
        <v>8383</v>
      </c>
      <c r="D1305" s="5">
        <v>0</v>
      </c>
      <c r="E1305" s="6">
        <v>0.35</v>
      </c>
      <c r="F1305" s="5">
        <v>0</v>
      </c>
      <c r="G1305" t="s">
        <v>34422</v>
      </c>
    </row>
    <row r="1306" spans="1:7" x14ac:dyDescent="0.25">
      <c r="A1306" t="s">
        <v>7804</v>
      </c>
      <c r="B1306" t="s">
        <v>7804</v>
      </c>
      <c r="C1306" t="s">
        <v>7805</v>
      </c>
      <c r="D1306" s="5">
        <v>0</v>
      </c>
      <c r="E1306" s="6">
        <v>0.35</v>
      </c>
      <c r="F1306" s="5">
        <v>0</v>
      </c>
      <c r="G1306" t="s">
        <v>34422</v>
      </c>
    </row>
    <row r="1307" spans="1:7" x14ac:dyDescent="0.25">
      <c r="A1307" t="s">
        <v>7823</v>
      </c>
      <c r="B1307" t="s">
        <v>7823</v>
      </c>
      <c r="C1307" t="s">
        <v>7824</v>
      </c>
      <c r="D1307" s="5">
        <v>0</v>
      </c>
      <c r="E1307" s="6">
        <v>0.35</v>
      </c>
      <c r="F1307" s="5">
        <v>0</v>
      </c>
      <c r="G1307" t="s">
        <v>34422</v>
      </c>
    </row>
    <row r="1308" spans="1:7" x14ac:dyDescent="0.25">
      <c r="A1308" t="s">
        <v>8384</v>
      </c>
      <c r="B1308" t="s">
        <v>8384</v>
      </c>
      <c r="C1308" t="s">
        <v>8385</v>
      </c>
      <c r="D1308" s="5">
        <v>0</v>
      </c>
      <c r="E1308" s="6">
        <v>0.35</v>
      </c>
      <c r="F1308" s="5">
        <v>0</v>
      </c>
      <c r="G1308" t="s">
        <v>34422</v>
      </c>
    </row>
    <row r="1309" spans="1:7" x14ac:dyDescent="0.25">
      <c r="A1309" t="s">
        <v>40661</v>
      </c>
      <c r="B1309" t="s">
        <v>5007</v>
      </c>
      <c r="C1309" t="s">
        <v>5008</v>
      </c>
      <c r="D1309" s="5">
        <v>0</v>
      </c>
      <c r="E1309" s="6">
        <v>0.35</v>
      </c>
      <c r="F1309" s="5">
        <v>0</v>
      </c>
      <c r="G1309" t="s">
        <v>34422</v>
      </c>
    </row>
    <row r="1310" spans="1:7" x14ac:dyDescent="0.25">
      <c r="A1310" t="s">
        <v>40662</v>
      </c>
      <c r="B1310" t="s">
        <v>5017</v>
      </c>
      <c r="C1310" t="s">
        <v>5018</v>
      </c>
      <c r="D1310" s="5">
        <v>0</v>
      </c>
      <c r="E1310" s="6">
        <v>0.35</v>
      </c>
      <c r="F1310" s="5">
        <v>0</v>
      </c>
      <c r="G1310" t="s">
        <v>34422</v>
      </c>
    </row>
    <row r="1311" spans="1:7" x14ac:dyDescent="0.25">
      <c r="A1311" t="s">
        <v>40663</v>
      </c>
      <c r="B1311" t="s">
        <v>12934</v>
      </c>
      <c r="C1311" t="s">
        <v>12935</v>
      </c>
      <c r="D1311" s="5">
        <v>0</v>
      </c>
      <c r="E1311" s="6">
        <v>0.35</v>
      </c>
      <c r="F1311" s="5">
        <v>0</v>
      </c>
      <c r="G1311" t="s">
        <v>34422</v>
      </c>
    </row>
    <row r="1312" spans="1:7" x14ac:dyDescent="0.25">
      <c r="A1312" t="s">
        <v>40664</v>
      </c>
      <c r="B1312" t="s">
        <v>12936</v>
      </c>
      <c r="C1312" t="s">
        <v>12937</v>
      </c>
      <c r="D1312" s="5">
        <v>0</v>
      </c>
      <c r="E1312" s="6">
        <v>0.35</v>
      </c>
      <c r="F1312" s="5">
        <v>0</v>
      </c>
      <c r="G1312" t="s">
        <v>34422</v>
      </c>
    </row>
    <row r="1313" spans="1:7" x14ac:dyDescent="0.25">
      <c r="A1313" t="s">
        <v>40665</v>
      </c>
      <c r="B1313" t="s">
        <v>12948</v>
      </c>
      <c r="C1313" t="s">
        <v>12949</v>
      </c>
      <c r="D1313" s="5">
        <v>0</v>
      </c>
      <c r="E1313" s="6">
        <v>0.35</v>
      </c>
      <c r="F1313" s="5">
        <v>0</v>
      </c>
      <c r="G1313" t="s">
        <v>34422</v>
      </c>
    </row>
    <row r="1314" spans="1:7" x14ac:dyDescent="0.25">
      <c r="A1314" t="s">
        <v>40666</v>
      </c>
      <c r="B1314" t="s">
        <v>12950</v>
      </c>
      <c r="C1314" t="s">
        <v>12951</v>
      </c>
      <c r="D1314" s="5">
        <v>0</v>
      </c>
      <c r="E1314" s="6">
        <v>0.35</v>
      </c>
      <c r="F1314" s="5">
        <v>0</v>
      </c>
      <c r="G1314" t="s">
        <v>34422</v>
      </c>
    </row>
    <row r="1315" spans="1:7" x14ac:dyDescent="0.25">
      <c r="A1315" t="s">
        <v>40667</v>
      </c>
      <c r="B1315" t="s">
        <v>12956</v>
      </c>
      <c r="C1315" t="s">
        <v>12957</v>
      </c>
      <c r="D1315" s="5">
        <v>0</v>
      </c>
      <c r="E1315" s="6">
        <v>0.35</v>
      </c>
      <c r="F1315" s="5">
        <v>0</v>
      </c>
      <c r="G1315" t="s">
        <v>34422</v>
      </c>
    </row>
    <row r="1316" spans="1:7" x14ac:dyDescent="0.25">
      <c r="A1316" t="s">
        <v>40668</v>
      </c>
      <c r="B1316" t="s">
        <v>12958</v>
      </c>
      <c r="C1316" t="s">
        <v>12959</v>
      </c>
      <c r="D1316" s="5">
        <v>0</v>
      </c>
      <c r="E1316" s="6">
        <v>0.35</v>
      </c>
      <c r="F1316" s="5">
        <v>0</v>
      </c>
      <c r="G1316" t="s">
        <v>34422</v>
      </c>
    </row>
    <row r="1317" spans="1:7" x14ac:dyDescent="0.25">
      <c r="A1317" t="s">
        <v>40669</v>
      </c>
      <c r="B1317" t="s">
        <v>13103</v>
      </c>
      <c r="C1317" t="s">
        <v>13104</v>
      </c>
      <c r="D1317" s="5">
        <v>0</v>
      </c>
      <c r="E1317" s="6">
        <v>0.35</v>
      </c>
      <c r="F1317" s="5">
        <v>0</v>
      </c>
      <c r="G1317" t="s">
        <v>34422</v>
      </c>
    </row>
    <row r="1318" spans="1:7" x14ac:dyDescent="0.25">
      <c r="A1318" t="s">
        <v>40670</v>
      </c>
      <c r="B1318" t="s">
        <v>7806</v>
      </c>
      <c r="C1318" t="s">
        <v>7807</v>
      </c>
      <c r="D1318" s="5">
        <v>0</v>
      </c>
      <c r="E1318" s="6">
        <v>0.35</v>
      </c>
      <c r="F1318" s="5">
        <v>0</v>
      </c>
      <c r="G1318" t="s">
        <v>34422</v>
      </c>
    </row>
    <row r="1319" spans="1:7" x14ac:dyDescent="0.25">
      <c r="A1319" t="s">
        <v>40671</v>
      </c>
      <c r="B1319" t="s">
        <v>13115</v>
      </c>
      <c r="C1319" t="s">
        <v>13116</v>
      </c>
      <c r="D1319" s="5">
        <v>0</v>
      </c>
      <c r="E1319" s="6">
        <v>0.35</v>
      </c>
      <c r="F1319" s="5">
        <v>0</v>
      </c>
      <c r="G1319" t="s">
        <v>34422</v>
      </c>
    </row>
    <row r="1320" spans="1:7" x14ac:dyDescent="0.25">
      <c r="A1320" t="s">
        <v>40672</v>
      </c>
      <c r="B1320" t="s">
        <v>13117</v>
      </c>
      <c r="C1320" t="s">
        <v>13118</v>
      </c>
      <c r="D1320" s="5">
        <v>0</v>
      </c>
      <c r="E1320" s="6">
        <v>0.35</v>
      </c>
      <c r="F1320" s="5">
        <v>0</v>
      </c>
      <c r="G1320" t="s">
        <v>34422</v>
      </c>
    </row>
    <row r="1321" spans="1:7" x14ac:dyDescent="0.25">
      <c r="A1321" t="s">
        <v>40673</v>
      </c>
      <c r="B1321" t="s">
        <v>13123</v>
      </c>
      <c r="C1321" t="s">
        <v>13124</v>
      </c>
      <c r="D1321" s="5">
        <v>0</v>
      </c>
      <c r="E1321" s="6">
        <v>0.35</v>
      </c>
      <c r="F1321" s="5">
        <v>0</v>
      </c>
      <c r="G1321" t="s">
        <v>34422</v>
      </c>
    </row>
    <row r="1322" spans="1:7" x14ac:dyDescent="0.25">
      <c r="A1322" t="s">
        <v>40674</v>
      </c>
      <c r="B1322" t="s">
        <v>7808</v>
      </c>
      <c r="C1322" t="s">
        <v>7809</v>
      </c>
      <c r="D1322" s="5">
        <v>0</v>
      </c>
      <c r="E1322" s="6">
        <v>0.35</v>
      </c>
      <c r="F1322" s="5">
        <v>0</v>
      </c>
      <c r="G1322" t="s">
        <v>34422</v>
      </c>
    </row>
    <row r="1323" spans="1:7" x14ac:dyDescent="0.25">
      <c r="A1323" t="s">
        <v>40675</v>
      </c>
      <c r="B1323" t="s">
        <v>13133</v>
      </c>
      <c r="C1323" t="s">
        <v>13124</v>
      </c>
      <c r="D1323" s="5">
        <v>0</v>
      </c>
      <c r="E1323" s="6">
        <v>0.35</v>
      </c>
      <c r="F1323" s="5">
        <v>0</v>
      </c>
      <c r="G1323" t="s">
        <v>34422</v>
      </c>
    </row>
    <row r="1324" spans="1:7" x14ac:dyDescent="0.25">
      <c r="A1324" t="s">
        <v>40676</v>
      </c>
      <c r="B1324" t="s">
        <v>13134</v>
      </c>
      <c r="C1324" t="s">
        <v>13135</v>
      </c>
      <c r="D1324" s="5">
        <v>0</v>
      </c>
      <c r="E1324" s="6">
        <v>0.35</v>
      </c>
      <c r="F1324" s="5">
        <v>0</v>
      </c>
      <c r="G1324" t="s">
        <v>34422</v>
      </c>
    </row>
    <row r="1325" spans="1:7" x14ac:dyDescent="0.25">
      <c r="A1325" t="s">
        <v>40677</v>
      </c>
      <c r="B1325" t="s">
        <v>13136</v>
      </c>
      <c r="C1325" t="s">
        <v>13137</v>
      </c>
      <c r="D1325" s="5">
        <v>0</v>
      </c>
      <c r="E1325" s="6">
        <v>0.35</v>
      </c>
      <c r="F1325" s="5">
        <v>0</v>
      </c>
      <c r="G1325" t="s">
        <v>34422</v>
      </c>
    </row>
    <row r="1326" spans="1:7" x14ac:dyDescent="0.25">
      <c r="A1326" t="s">
        <v>40678</v>
      </c>
      <c r="B1326" t="s">
        <v>7810</v>
      </c>
      <c r="C1326" t="s">
        <v>7811</v>
      </c>
      <c r="D1326" s="5">
        <v>0</v>
      </c>
      <c r="E1326" s="6">
        <v>0.35</v>
      </c>
      <c r="F1326" s="5">
        <v>0</v>
      </c>
      <c r="G1326" t="s">
        <v>34422</v>
      </c>
    </row>
    <row r="1327" spans="1:7" x14ac:dyDescent="0.25">
      <c r="A1327" t="s">
        <v>40679</v>
      </c>
      <c r="B1327" t="s">
        <v>7812</v>
      </c>
      <c r="C1327" t="s">
        <v>7813</v>
      </c>
      <c r="D1327" s="5">
        <v>0</v>
      </c>
      <c r="E1327" s="6">
        <v>0.35</v>
      </c>
      <c r="F1327" s="5">
        <v>0</v>
      </c>
      <c r="G1327" t="s">
        <v>34422</v>
      </c>
    </row>
    <row r="1328" spans="1:7" x14ac:dyDescent="0.25">
      <c r="A1328" t="s">
        <v>40680</v>
      </c>
      <c r="B1328" t="s">
        <v>13180</v>
      </c>
      <c r="C1328" t="s">
        <v>13181</v>
      </c>
      <c r="D1328" s="5">
        <v>0</v>
      </c>
      <c r="E1328" s="6">
        <v>0.35</v>
      </c>
      <c r="F1328" s="5">
        <v>0</v>
      </c>
      <c r="G1328" t="s">
        <v>34422</v>
      </c>
    </row>
    <row r="1329" spans="1:7" x14ac:dyDescent="0.25">
      <c r="A1329" t="s">
        <v>40681</v>
      </c>
      <c r="B1329" t="s">
        <v>13189</v>
      </c>
      <c r="C1329" t="s">
        <v>13190</v>
      </c>
      <c r="D1329" s="5">
        <v>0</v>
      </c>
      <c r="E1329" s="6">
        <v>0.35</v>
      </c>
      <c r="F1329" s="5">
        <v>0</v>
      </c>
      <c r="G1329" t="s">
        <v>34422</v>
      </c>
    </row>
    <row r="1330" spans="1:7" x14ac:dyDescent="0.25">
      <c r="A1330" t="s">
        <v>40682</v>
      </c>
      <c r="B1330" t="s">
        <v>13203</v>
      </c>
      <c r="C1330" t="s">
        <v>13204</v>
      </c>
      <c r="D1330" s="5">
        <v>0</v>
      </c>
      <c r="E1330" s="6">
        <v>0.35</v>
      </c>
      <c r="F1330" s="5">
        <v>0</v>
      </c>
      <c r="G1330" t="s">
        <v>34422</v>
      </c>
    </row>
    <row r="1331" spans="1:7" x14ac:dyDescent="0.25">
      <c r="A1331" t="s">
        <v>40683</v>
      </c>
      <c r="B1331" t="s">
        <v>13233</v>
      </c>
      <c r="C1331" t="s">
        <v>13234</v>
      </c>
      <c r="D1331" s="5">
        <v>0</v>
      </c>
      <c r="E1331" s="6">
        <v>0.35</v>
      </c>
      <c r="F1331" s="5">
        <v>0</v>
      </c>
      <c r="G1331" t="s">
        <v>34422</v>
      </c>
    </row>
    <row r="1332" spans="1:7" x14ac:dyDescent="0.25">
      <c r="A1332" t="s">
        <v>40684</v>
      </c>
      <c r="B1332" t="s">
        <v>13235</v>
      </c>
      <c r="C1332" t="s">
        <v>13234</v>
      </c>
      <c r="D1332" s="5">
        <v>0</v>
      </c>
      <c r="E1332" s="6">
        <v>0.35</v>
      </c>
      <c r="F1332" s="5">
        <v>0</v>
      </c>
      <c r="G1332" t="s">
        <v>34422</v>
      </c>
    </row>
    <row r="1333" spans="1:7" x14ac:dyDescent="0.25">
      <c r="A1333" t="s">
        <v>40685</v>
      </c>
      <c r="B1333" t="s">
        <v>13244</v>
      </c>
      <c r="C1333" t="s">
        <v>13245</v>
      </c>
      <c r="D1333" s="5">
        <v>0</v>
      </c>
      <c r="E1333" s="6">
        <v>0.35</v>
      </c>
      <c r="F1333" s="5">
        <v>0</v>
      </c>
      <c r="G1333" t="s">
        <v>34422</v>
      </c>
    </row>
    <row r="1334" spans="1:7" x14ac:dyDescent="0.25">
      <c r="A1334" t="s">
        <v>40686</v>
      </c>
      <c r="B1334" t="s">
        <v>13246</v>
      </c>
      <c r="C1334" t="s">
        <v>13245</v>
      </c>
      <c r="D1334" s="5">
        <v>0</v>
      </c>
      <c r="E1334" s="6">
        <v>0.35</v>
      </c>
      <c r="F1334" s="5">
        <v>0</v>
      </c>
      <c r="G1334" t="s">
        <v>34422</v>
      </c>
    </row>
    <row r="1335" spans="1:7" x14ac:dyDescent="0.25">
      <c r="A1335" t="s">
        <v>40687</v>
      </c>
      <c r="B1335" t="s">
        <v>13253</v>
      </c>
      <c r="C1335" t="s">
        <v>13254</v>
      </c>
      <c r="D1335" s="5">
        <v>0</v>
      </c>
      <c r="E1335" s="6">
        <v>0.35</v>
      </c>
      <c r="F1335" s="5">
        <v>0</v>
      </c>
      <c r="G1335" t="s">
        <v>34422</v>
      </c>
    </row>
    <row r="1336" spans="1:7" x14ac:dyDescent="0.25">
      <c r="A1336" t="s">
        <v>40688</v>
      </c>
      <c r="B1336" t="s">
        <v>7825</v>
      </c>
      <c r="C1336" t="s">
        <v>7826</v>
      </c>
      <c r="D1336" s="5">
        <v>0</v>
      </c>
      <c r="E1336" s="6">
        <v>0.35</v>
      </c>
      <c r="F1336" s="5">
        <v>0</v>
      </c>
      <c r="G1336" t="s">
        <v>34422</v>
      </c>
    </row>
    <row r="1337" spans="1:7" x14ac:dyDescent="0.25">
      <c r="A1337" t="s">
        <v>40689</v>
      </c>
      <c r="B1337" t="s">
        <v>7827</v>
      </c>
      <c r="C1337" t="s">
        <v>7826</v>
      </c>
      <c r="D1337" s="5">
        <v>0</v>
      </c>
      <c r="E1337" s="6">
        <v>0.35</v>
      </c>
      <c r="F1337" s="5">
        <v>0</v>
      </c>
      <c r="G1337" t="s">
        <v>34422</v>
      </c>
    </row>
    <row r="1338" spans="1:7" x14ac:dyDescent="0.25">
      <c r="A1338" t="s">
        <v>40690</v>
      </c>
      <c r="B1338" t="s">
        <v>7828</v>
      </c>
      <c r="C1338" t="s">
        <v>7829</v>
      </c>
      <c r="D1338" s="5">
        <v>0</v>
      </c>
      <c r="E1338" s="6">
        <v>0.35</v>
      </c>
      <c r="F1338" s="5">
        <v>0</v>
      </c>
      <c r="G1338" t="s">
        <v>34422</v>
      </c>
    </row>
    <row r="1339" spans="1:7" x14ac:dyDescent="0.25">
      <c r="A1339" t="s">
        <v>40691</v>
      </c>
      <c r="B1339" t="s">
        <v>7830</v>
      </c>
      <c r="C1339" t="s">
        <v>7829</v>
      </c>
      <c r="D1339" s="5">
        <v>0</v>
      </c>
      <c r="E1339" s="6">
        <v>0.35</v>
      </c>
      <c r="F1339" s="5">
        <v>0</v>
      </c>
      <c r="G1339" t="s">
        <v>34422</v>
      </c>
    </row>
    <row r="1340" spans="1:7" x14ac:dyDescent="0.25">
      <c r="A1340" t="s">
        <v>40692</v>
      </c>
      <c r="B1340" t="s">
        <v>7775</v>
      </c>
      <c r="C1340" t="s">
        <v>7776</v>
      </c>
      <c r="D1340" s="5">
        <v>0</v>
      </c>
      <c r="E1340" s="6">
        <v>0.35</v>
      </c>
      <c r="F1340" s="5">
        <v>0</v>
      </c>
      <c r="G1340" t="s">
        <v>34422</v>
      </c>
    </row>
    <row r="1341" spans="1:7" x14ac:dyDescent="0.25">
      <c r="A1341" t="s">
        <v>40693</v>
      </c>
      <c r="B1341" t="s">
        <v>7777</v>
      </c>
      <c r="C1341" t="s">
        <v>7778</v>
      </c>
      <c r="D1341" s="5">
        <v>0</v>
      </c>
      <c r="E1341" s="6">
        <v>0.35</v>
      </c>
      <c r="F1341" s="5">
        <v>0</v>
      </c>
      <c r="G1341" t="s">
        <v>34422</v>
      </c>
    </row>
    <row r="1342" spans="1:7" x14ac:dyDescent="0.25">
      <c r="A1342" t="s">
        <v>40694</v>
      </c>
      <c r="B1342" t="s">
        <v>7779</v>
      </c>
      <c r="C1342" t="s">
        <v>7776</v>
      </c>
      <c r="D1342" s="5">
        <v>0</v>
      </c>
      <c r="E1342" s="6">
        <v>0.35</v>
      </c>
      <c r="F1342" s="5">
        <v>0</v>
      </c>
      <c r="G1342" t="s">
        <v>34422</v>
      </c>
    </row>
    <row r="1343" spans="1:7" x14ac:dyDescent="0.25">
      <c r="A1343" t="s">
        <v>40695</v>
      </c>
      <c r="B1343" t="s">
        <v>7780</v>
      </c>
      <c r="C1343" t="s">
        <v>7778</v>
      </c>
      <c r="D1343" s="5">
        <v>0</v>
      </c>
      <c r="E1343" s="6">
        <v>0.35</v>
      </c>
      <c r="F1343" s="5">
        <v>0</v>
      </c>
      <c r="G1343" t="s">
        <v>34422</v>
      </c>
    </row>
    <row r="1344" spans="1:7" x14ac:dyDescent="0.25">
      <c r="A1344" t="s">
        <v>40696</v>
      </c>
      <c r="B1344" t="s">
        <v>7781</v>
      </c>
      <c r="C1344" t="s">
        <v>7776</v>
      </c>
      <c r="D1344" s="5">
        <v>0</v>
      </c>
      <c r="E1344" s="6">
        <v>0.35</v>
      </c>
      <c r="F1344" s="5">
        <v>0</v>
      </c>
      <c r="G1344" t="s">
        <v>34422</v>
      </c>
    </row>
    <row r="1345" spans="1:7" x14ac:dyDescent="0.25">
      <c r="A1345" t="s">
        <v>40697</v>
      </c>
      <c r="B1345" t="s">
        <v>7782</v>
      </c>
      <c r="C1345" t="s">
        <v>7778</v>
      </c>
      <c r="D1345" s="5">
        <v>0</v>
      </c>
      <c r="E1345" s="6">
        <v>0.35</v>
      </c>
      <c r="F1345" s="5">
        <v>0</v>
      </c>
      <c r="G1345" t="s">
        <v>34422</v>
      </c>
    </row>
    <row r="1346" spans="1:7" x14ac:dyDescent="0.25">
      <c r="A1346" t="s">
        <v>40698</v>
      </c>
      <c r="B1346" t="s">
        <v>13502</v>
      </c>
      <c r="C1346" t="s">
        <v>13503</v>
      </c>
      <c r="D1346" s="5">
        <v>0</v>
      </c>
      <c r="E1346" s="6">
        <v>0.35</v>
      </c>
      <c r="F1346" s="5">
        <v>0</v>
      </c>
      <c r="G1346" t="s">
        <v>34422</v>
      </c>
    </row>
    <row r="1347" spans="1:7" x14ac:dyDescent="0.25">
      <c r="A1347" t="s">
        <v>40699</v>
      </c>
      <c r="B1347" t="s">
        <v>13576</v>
      </c>
      <c r="C1347" t="s">
        <v>13577</v>
      </c>
      <c r="D1347" s="5">
        <v>0</v>
      </c>
      <c r="E1347" s="6">
        <v>0.35</v>
      </c>
      <c r="F1347" s="5">
        <v>0</v>
      </c>
      <c r="G1347" t="s">
        <v>34422</v>
      </c>
    </row>
    <row r="1348" spans="1:7" x14ac:dyDescent="0.25">
      <c r="A1348" t="s">
        <v>40700</v>
      </c>
      <c r="B1348" t="s">
        <v>13578</v>
      </c>
      <c r="C1348" t="s">
        <v>13577</v>
      </c>
      <c r="D1348" s="5">
        <v>0</v>
      </c>
      <c r="E1348" s="6">
        <v>0.35</v>
      </c>
      <c r="F1348" s="5">
        <v>0</v>
      </c>
      <c r="G1348" t="s">
        <v>34422</v>
      </c>
    </row>
    <row r="1349" spans="1:7" x14ac:dyDescent="0.25">
      <c r="A1349" t="s">
        <v>40701</v>
      </c>
      <c r="B1349" t="s">
        <v>7210</v>
      </c>
      <c r="C1349" t="s">
        <v>7211</v>
      </c>
      <c r="D1349" s="5">
        <v>0</v>
      </c>
      <c r="E1349" s="6">
        <v>0.35</v>
      </c>
      <c r="F1349" s="5">
        <v>0</v>
      </c>
      <c r="G1349" t="s">
        <v>34422</v>
      </c>
    </row>
    <row r="1350" spans="1:7" x14ac:dyDescent="0.25">
      <c r="A1350" t="s">
        <v>40702</v>
      </c>
      <c r="B1350" t="s">
        <v>7216</v>
      </c>
      <c r="C1350" t="s">
        <v>7217</v>
      </c>
      <c r="D1350" s="5">
        <v>0</v>
      </c>
      <c r="E1350" s="6">
        <v>0.35</v>
      </c>
      <c r="F1350" s="5">
        <v>0</v>
      </c>
      <c r="G1350" t="s">
        <v>34422</v>
      </c>
    </row>
    <row r="1351" spans="1:7" s="30" customFormat="1" x14ac:dyDescent="0.25">
      <c r="A1351" t="s">
        <v>40703</v>
      </c>
      <c r="B1351" t="s">
        <v>8474</v>
      </c>
      <c r="C1351" t="s">
        <v>8475</v>
      </c>
      <c r="D1351" s="5">
        <v>0</v>
      </c>
      <c r="E1351" s="6">
        <v>0.35</v>
      </c>
      <c r="F1351" s="5">
        <v>0</v>
      </c>
      <c r="G1351" t="s">
        <v>34422</v>
      </c>
    </row>
    <row r="1352" spans="1:7" x14ac:dyDescent="0.25">
      <c r="A1352" t="s">
        <v>40704</v>
      </c>
      <c r="B1352" t="s">
        <v>8486</v>
      </c>
      <c r="C1352" t="s">
        <v>8487</v>
      </c>
      <c r="D1352" s="5">
        <v>0</v>
      </c>
      <c r="E1352" s="6">
        <v>0.35</v>
      </c>
      <c r="F1352" s="5">
        <v>0</v>
      </c>
      <c r="G1352" t="s">
        <v>34422</v>
      </c>
    </row>
    <row r="1353" spans="1:7" x14ac:dyDescent="0.25">
      <c r="A1353" t="s">
        <v>40705</v>
      </c>
      <c r="B1353" t="s">
        <v>700</v>
      </c>
      <c r="C1353" t="s">
        <v>701</v>
      </c>
      <c r="D1353" s="5">
        <v>0</v>
      </c>
      <c r="E1353" s="6">
        <v>0.35</v>
      </c>
      <c r="F1353" s="5">
        <v>0</v>
      </c>
      <c r="G1353" t="s">
        <v>34422</v>
      </c>
    </row>
    <row r="1354" spans="1:7" x14ac:dyDescent="0.25">
      <c r="A1354" t="s">
        <v>8577</v>
      </c>
      <c r="B1354" t="s">
        <v>8577</v>
      </c>
      <c r="C1354" t="s">
        <v>8578</v>
      </c>
      <c r="D1354" s="5">
        <v>0</v>
      </c>
      <c r="E1354" s="6">
        <v>0.35</v>
      </c>
      <c r="F1354" s="5">
        <v>0</v>
      </c>
      <c r="G1354" t="s">
        <v>34422</v>
      </c>
    </row>
    <row r="1355" spans="1:7" x14ac:dyDescent="0.25">
      <c r="A1355" t="s">
        <v>8579</v>
      </c>
      <c r="B1355" t="s">
        <v>8579</v>
      </c>
      <c r="C1355" t="s">
        <v>8580</v>
      </c>
      <c r="D1355" s="5">
        <v>0</v>
      </c>
      <c r="E1355" s="6">
        <v>0.35</v>
      </c>
      <c r="F1355" s="5">
        <v>0</v>
      </c>
      <c r="G1355" t="s">
        <v>34422</v>
      </c>
    </row>
    <row r="1356" spans="1:7" x14ac:dyDescent="0.25">
      <c r="A1356" t="s">
        <v>8588</v>
      </c>
      <c r="B1356" t="s">
        <v>8588</v>
      </c>
      <c r="C1356" t="s">
        <v>8589</v>
      </c>
      <c r="D1356" s="5">
        <v>0</v>
      </c>
      <c r="E1356" s="6">
        <v>0.35</v>
      </c>
      <c r="F1356" s="5">
        <v>0</v>
      </c>
      <c r="G1356" t="s">
        <v>34422</v>
      </c>
    </row>
    <row r="1357" spans="1:7" x14ac:dyDescent="0.25">
      <c r="A1357" t="s">
        <v>40706</v>
      </c>
      <c r="B1357" t="s">
        <v>7771</v>
      </c>
      <c r="C1357" t="s">
        <v>7772</v>
      </c>
      <c r="D1357" s="5">
        <v>0</v>
      </c>
      <c r="E1357" s="6">
        <v>0.35</v>
      </c>
      <c r="F1357" s="5">
        <v>0</v>
      </c>
      <c r="G1357" t="s">
        <v>34422</v>
      </c>
    </row>
    <row r="1358" spans="1:7" x14ac:dyDescent="0.25">
      <c r="A1358" t="s">
        <v>40707</v>
      </c>
      <c r="B1358" t="s">
        <v>7814</v>
      </c>
      <c r="C1358" t="s">
        <v>7815</v>
      </c>
      <c r="D1358" s="5">
        <v>0</v>
      </c>
      <c r="E1358" s="6">
        <v>0.35</v>
      </c>
      <c r="F1358" s="5">
        <v>0</v>
      </c>
      <c r="G1358" t="s">
        <v>34422</v>
      </c>
    </row>
    <row r="1359" spans="1:7" x14ac:dyDescent="0.25">
      <c r="A1359" t="s">
        <v>40708</v>
      </c>
      <c r="B1359" t="s">
        <v>7783</v>
      </c>
      <c r="C1359" t="s">
        <v>7784</v>
      </c>
      <c r="D1359" s="5">
        <v>0</v>
      </c>
      <c r="E1359" s="6">
        <v>0.35</v>
      </c>
      <c r="F1359" s="5">
        <v>0</v>
      </c>
      <c r="G1359" t="s">
        <v>34422</v>
      </c>
    </row>
    <row r="1360" spans="1:7" x14ac:dyDescent="0.25">
      <c r="A1360" t="s">
        <v>40709</v>
      </c>
      <c r="B1360" t="s">
        <v>7785</v>
      </c>
      <c r="C1360" t="s">
        <v>7786</v>
      </c>
      <c r="D1360" s="5">
        <v>0</v>
      </c>
      <c r="E1360" s="6">
        <v>0.35</v>
      </c>
      <c r="F1360" s="5">
        <v>0</v>
      </c>
      <c r="G1360" t="s">
        <v>34422</v>
      </c>
    </row>
    <row r="1361" spans="1:7" x14ac:dyDescent="0.25">
      <c r="A1361" t="s">
        <v>40710</v>
      </c>
      <c r="B1361" t="s">
        <v>8512</v>
      </c>
      <c r="C1361" t="s">
        <v>8513</v>
      </c>
      <c r="D1361" s="5">
        <v>0</v>
      </c>
      <c r="E1361" s="6">
        <v>0.35</v>
      </c>
      <c r="F1361" s="5">
        <v>0</v>
      </c>
      <c r="G1361" t="s">
        <v>34422</v>
      </c>
    </row>
    <row r="1362" spans="1:7" x14ac:dyDescent="0.25">
      <c r="A1362" t="s">
        <v>40711</v>
      </c>
      <c r="B1362" t="s">
        <v>4949</v>
      </c>
      <c r="C1362" t="s">
        <v>4950</v>
      </c>
      <c r="D1362" s="5">
        <v>0</v>
      </c>
      <c r="E1362" s="6">
        <v>0.35</v>
      </c>
      <c r="F1362" s="5">
        <v>0</v>
      </c>
      <c r="G1362" t="s">
        <v>34422</v>
      </c>
    </row>
    <row r="1363" spans="1:7" x14ac:dyDescent="0.25">
      <c r="A1363" t="s">
        <v>40712</v>
      </c>
      <c r="B1363" t="s">
        <v>4965</v>
      </c>
      <c r="C1363" t="s">
        <v>4966</v>
      </c>
      <c r="D1363" s="5">
        <v>0</v>
      </c>
      <c r="E1363" s="6">
        <v>0.35</v>
      </c>
      <c r="F1363" s="5">
        <v>0</v>
      </c>
      <c r="G1363" t="s">
        <v>34422</v>
      </c>
    </row>
    <row r="1364" spans="1:7" x14ac:dyDescent="0.25">
      <c r="A1364" t="s">
        <v>40713</v>
      </c>
      <c r="B1364" t="s">
        <v>4981</v>
      </c>
      <c r="C1364" t="s">
        <v>4982</v>
      </c>
      <c r="D1364" s="5">
        <v>0</v>
      </c>
      <c r="E1364" s="6">
        <v>0.35</v>
      </c>
      <c r="F1364" s="5">
        <v>0</v>
      </c>
      <c r="G1364" t="s">
        <v>34422</v>
      </c>
    </row>
    <row r="1365" spans="1:7" x14ac:dyDescent="0.25">
      <c r="A1365" t="s">
        <v>40714</v>
      </c>
      <c r="B1365" t="s">
        <v>4993</v>
      </c>
      <c r="C1365" t="s">
        <v>4994</v>
      </c>
      <c r="D1365" s="5">
        <v>0</v>
      </c>
      <c r="E1365" s="6">
        <v>0.35</v>
      </c>
      <c r="F1365" s="5">
        <v>0</v>
      </c>
      <c r="G1365" t="s">
        <v>34422</v>
      </c>
    </row>
    <row r="1366" spans="1:7" x14ac:dyDescent="0.25">
      <c r="A1366" t="s">
        <v>40715</v>
      </c>
      <c r="B1366" t="s">
        <v>6221</v>
      </c>
      <c r="C1366" t="s">
        <v>6222</v>
      </c>
      <c r="D1366" s="5">
        <v>0</v>
      </c>
      <c r="E1366" s="6">
        <v>0.35</v>
      </c>
      <c r="F1366" s="5">
        <v>0</v>
      </c>
      <c r="G1366" t="s">
        <v>34422</v>
      </c>
    </row>
    <row r="1367" spans="1:7" x14ac:dyDescent="0.25">
      <c r="A1367" t="s">
        <v>40716</v>
      </c>
      <c r="B1367" t="s">
        <v>6223</v>
      </c>
      <c r="C1367" t="s">
        <v>6224</v>
      </c>
      <c r="D1367" s="5">
        <v>0</v>
      </c>
      <c r="E1367" s="6">
        <v>0.35</v>
      </c>
      <c r="F1367" s="5">
        <v>0</v>
      </c>
      <c r="G1367" t="s">
        <v>34422</v>
      </c>
    </row>
    <row r="1368" spans="1:7" x14ac:dyDescent="0.25">
      <c r="A1368" t="s">
        <v>40717</v>
      </c>
      <c r="B1368" t="s">
        <v>6226</v>
      </c>
      <c r="C1368" t="s">
        <v>6227</v>
      </c>
      <c r="D1368" s="5">
        <v>0</v>
      </c>
      <c r="E1368" s="6">
        <v>0.35</v>
      </c>
      <c r="F1368" s="5">
        <v>0</v>
      </c>
      <c r="G1368" t="s">
        <v>34422</v>
      </c>
    </row>
    <row r="1369" spans="1:7" x14ac:dyDescent="0.25">
      <c r="A1369" t="s">
        <v>40718</v>
      </c>
      <c r="B1369" t="s">
        <v>6228</v>
      </c>
      <c r="C1369" t="s">
        <v>6229</v>
      </c>
      <c r="D1369" s="5">
        <v>0</v>
      </c>
      <c r="E1369" s="6">
        <v>0.35</v>
      </c>
      <c r="F1369" s="5">
        <v>0</v>
      </c>
      <c r="G1369" t="s">
        <v>34422</v>
      </c>
    </row>
    <row r="1370" spans="1:7" x14ac:dyDescent="0.25">
      <c r="A1370" t="s">
        <v>40719</v>
      </c>
      <c r="B1370" t="s">
        <v>6230</v>
      </c>
      <c r="C1370" t="s">
        <v>6231</v>
      </c>
      <c r="D1370" s="5">
        <v>0</v>
      </c>
      <c r="E1370" s="6">
        <v>0.35</v>
      </c>
      <c r="F1370" s="5">
        <v>0</v>
      </c>
      <c r="G1370" t="s">
        <v>34422</v>
      </c>
    </row>
    <row r="1371" spans="1:7" x14ac:dyDescent="0.25">
      <c r="A1371" t="s">
        <v>40720</v>
      </c>
      <c r="B1371" t="s">
        <v>6232</v>
      </c>
      <c r="C1371" t="s">
        <v>6233</v>
      </c>
      <c r="D1371" s="5">
        <v>0</v>
      </c>
      <c r="E1371" s="6">
        <v>0.35</v>
      </c>
      <c r="F1371" s="5">
        <v>0</v>
      </c>
      <c r="G1371" t="s">
        <v>34422</v>
      </c>
    </row>
    <row r="1372" spans="1:7" x14ac:dyDescent="0.25">
      <c r="A1372" t="s">
        <v>40721</v>
      </c>
      <c r="B1372" t="s">
        <v>6234</v>
      </c>
      <c r="C1372" t="s">
        <v>6235</v>
      </c>
      <c r="D1372" s="5">
        <v>0</v>
      </c>
      <c r="E1372" s="6">
        <v>0.35</v>
      </c>
      <c r="F1372" s="5">
        <v>0</v>
      </c>
      <c r="G1372" t="s">
        <v>34422</v>
      </c>
    </row>
    <row r="1373" spans="1:7" x14ac:dyDescent="0.25">
      <c r="A1373" t="s">
        <v>40722</v>
      </c>
      <c r="B1373" t="s">
        <v>6236</v>
      </c>
      <c r="C1373" t="s">
        <v>6237</v>
      </c>
      <c r="D1373" s="5">
        <v>0</v>
      </c>
      <c r="E1373" s="6">
        <v>0.35</v>
      </c>
      <c r="F1373" s="5">
        <v>0</v>
      </c>
      <c r="G1373" t="s">
        <v>34422</v>
      </c>
    </row>
    <row r="1374" spans="1:7" x14ac:dyDescent="0.25">
      <c r="A1374" t="s">
        <v>40723</v>
      </c>
      <c r="B1374" t="s">
        <v>8488</v>
      </c>
      <c r="C1374" t="s">
        <v>8489</v>
      </c>
      <c r="D1374" s="5">
        <v>0</v>
      </c>
      <c r="E1374" s="6">
        <v>0.35</v>
      </c>
      <c r="F1374" s="5">
        <v>0</v>
      </c>
      <c r="G1374" t="s">
        <v>34422</v>
      </c>
    </row>
    <row r="1375" spans="1:7" x14ac:dyDescent="0.25">
      <c r="A1375" t="s">
        <v>40724</v>
      </c>
      <c r="B1375" t="s">
        <v>8481</v>
      </c>
      <c r="C1375" t="s">
        <v>8482</v>
      </c>
      <c r="D1375" s="5">
        <v>0</v>
      </c>
      <c r="E1375" s="6">
        <v>0.35</v>
      </c>
      <c r="F1375" s="5">
        <v>0</v>
      </c>
      <c r="G1375" t="s">
        <v>34422</v>
      </c>
    </row>
    <row r="1376" spans="1:7" x14ac:dyDescent="0.25">
      <c r="A1376" t="s">
        <v>40725</v>
      </c>
      <c r="B1376" t="s">
        <v>8483</v>
      </c>
      <c r="C1376" t="s">
        <v>8484</v>
      </c>
      <c r="D1376" s="5">
        <v>0</v>
      </c>
      <c r="E1376" s="6">
        <v>0.35</v>
      </c>
      <c r="F1376" s="5">
        <v>0</v>
      </c>
      <c r="G1376" t="s">
        <v>34422</v>
      </c>
    </row>
    <row r="1377" spans="1:7" x14ac:dyDescent="0.25">
      <c r="A1377" t="s">
        <v>40726</v>
      </c>
      <c r="B1377" t="s">
        <v>8492</v>
      </c>
      <c r="C1377" t="s">
        <v>8484</v>
      </c>
      <c r="D1377" s="5">
        <v>0</v>
      </c>
      <c r="E1377" s="6">
        <v>0.35</v>
      </c>
      <c r="F1377" s="5">
        <v>0</v>
      </c>
      <c r="G1377" t="s">
        <v>34422</v>
      </c>
    </row>
    <row r="1378" spans="1:7" x14ac:dyDescent="0.25">
      <c r="A1378" t="s">
        <v>40727</v>
      </c>
      <c r="B1378" t="s">
        <v>7232</v>
      </c>
      <c r="C1378" t="s">
        <v>7233</v>
      </c>
      <c r="D1378" s="5">
        <v>0</v>
      </c>
      <c r="E1378" s="6">
        <v>0.35</v>
      </c>
      <c r="F1378" s="5">
        <v>0</v>
      </c>
      <c r="G1378" t="s">
        <v>34422</v>
      </c>
    </row>
    <row r="1379" spans="1:7" x14ac:dyDescent="0.25">
      <c r="A1379" t="s">
        <v>40728</v>
      </c>
      <c r="B1379" t="s">
        <v>7239</v>
      </c>
      <c r="C1379" t="s">
        <v>7240</v>
      </c>
      <c r="D1379" s="5">
        <v>0</v>
      </c>
      <c r="E1379" s="6">
        <v>0.35</v>
      </c>
      <c r="F1379" s="5">
        <v>0</v>
      </c>
      <c r="G1379" t="s">
        <v>34422</v>
      </c>
    </row>
    <row r="1380" spans="1:7" x14ac:dyDescent="0.25">
      <c r="A1380" t="s">
        <v>40729</v>
      </c>
      <c r="B1380" t="s">
        <v>7241</v>
      </c>
      <c r="C1380" t="s">
        <v>7240</v>
      </c>
      <c r="D1380" s="5">
        <v>0</v>
      </c>
      <c r="E1380" s="6">
        <v>0.35</v>
      </c>
      <c r="F1380" s="5">
        <v>0</v>
      </c>
      <c r="G1380" t="s">
        <v>34422</v>
      </c>
    </row>
    <row r="1381" spans="1:7" x14ac:dyDescent="0.25">
      <c r="A1381" t="s">
        <v>40730</v>
      </c>
      <c r="B1381" t="s">
        <v>7248</v>
      </c>
      <c r="C1381" t="s">
        <v>7249</v>
      </c>
      <c r="D1381" s="5">
        <v>0</v>
      </c>
      <c r="E1381" s="6">
        <v>0.35</v>
      </c>
      <c r="F1381" s="5">
        <v>0</v>
      </c>
      <c r="G1381" t="s">
        <v>34422</v>
      </c>
    </row>
    <row r="1382" spans="1:7" x14ac:dyDescent="0.25">
      <c r="A1382" t="s">
        <v>40731</v>
      </c>
      <c r="B1382" t="s">
        <v>7337</v>
      </c>
      <c r="C1382" t="s">
        <v>7249</v>
      </c>
      <c r="D1382" s="5">
        <v>0</v>
      </c>
      <c r="E1382" s="6">
        <v>0.35</v>
      </c>
      <c r="F1382" s="5">
        <v>0</v>
      </c>
      <c r="G1382" t="s">
        <v>34422</v>
      </c>
    </row>
    <row r="1383" spans="1:7" x14ac:dyDescent="0.25">
      <c r="A1383" t="s">
        <v>40732</v>
      </c>
      <c r="B1383" t="s">
        <v>8530</v>
      </c>
      <c r="C1383" t="s">
        <v>8531</v>
      </c>
      <c r="D1383" s="5">
        <v>0</v>
      </c>
      <c r="E1383" s="6">
        <v>0.35</v>
      </c>
      <c r="F1383" s="5">
        <v>0</v>
      </c>
      <c r="G1383" t="s">
        <v>34422</v>
      </c>
    </row>
    <row r="1384" spans="1:7" x14ac:dyDescent="0.25">
      <c r="A1384" t="s">
        <v>40733</v>
      </c>
      <c r="B1384" t="s">
        <v>8532</v>
      </c>
      <c r="C1384" t="s">
        <v>8533</v>
      </c>
      <c r="D1384" s="5">
        <v>0</v>
      </c>
      <c r="E1384" s="6">
        <v>0.35</v>
      </c>
      <c r="F1384" s="5">
        <v>0</v>
      </c>
      <c r="G1384" t="s">
        <v>34422</v>
      </c>
    </row>
    <row r="1385" spans="1:7" x14ac:dyDescent="0.25">
      <c r="A1385" t="s">
        <v>40734</v>
      </c>
      <c r="B1385" t="s">
        <v>8504</v>
      </c>
      <c r="C1385" t="s">
        <v>8505</v>
      </c>
      <c r="D1385" s="5">
        <v>0</v>
      </c>
      <c r="E1385" s="6">
        <v>0.35</v>
      </c>
      <c r="F1385" s="5">
        <v>0</v>
      </c>
      <c r="G1385" t="s">
        <v>34422</v>
      </c>
    </row>
    <row r="1386" spans="1:7" x14ac:dyDescent="0.25">
      <c r="A1386" t="s">
        <v>40735</v>
      </c>
      <c r="B1386" t="s">
        <v>8506</v>
      </c>
      <c r="C1386" t="s">
        <v>8507</v>
      </c>
      <c r="D1386" s="5">
        <v>0</v>
      </c>
      <c r="E1386" s="6">
        <v>0.35</v>
      </c>
      <c r="F1386" s="5">
        <v>0</v>
      </c>
      <c r="G1386" t="s">
        <v>34422</v>
      </c>
    </row>
    <row r="1387" spans="1:7" x14ac:dyDescent="0.25">
      <c r="A1387" t="s">
        <v>40736</v>
      </c>
      <c r="B1387" t="s">
        <v>7322</v>
      </c>
      <c r="C1387" t="s">
        <v>7249</v>
      </c>
      <c r="D1387" s="5">
        <v>0</v>
      </c>
      <c r="E1387" s="6">
        <v>0.35</v>
      </c>
      <c r="F1387" s="5">
        <v>0</v>
      </c>
      <c r="G1387" t="s">
        <v>34422</v>
      </c>
    </row>
    <row r="1388" spans="1:7" x14ac:dyDescent="0.25">
      <c r="A1388" t="s">
        <v>40737</v>
      </c>
      <c r="B1388" t="s">
        <v>7302</v>
      </c>
      <c r="C1388" t="s">
        <v>22678</v>
      </c>
      <c r="D1388" s="5">
        <v>0</v>
      </c>
      <c r="E1388" s="6">
        <v>0.35</v>
      </c>
      <c r="F1388" s="5">
        <v>0</v>
      </c>
      <c r="G1388" t="s">
        <v>34422</v>
      </c>
    </row>
    <row r="1389" spans="1:7" x14ac:dyDescent="0.25">
      <c r="A1389" t="s">
        <v>40738</v>
      </c>
      <c r="B1389" t="s">
        <v>837</v>
      </c>
      <c r="C1389" t="s">
        <v>838</v>
      </c>
      <c r="D1389" s="5">
        <v>0</v>
      </c>
      <c r="E1389" s="6">
        <v>0.35</v>
      </c>
      <c r="F1389" s="5">
        <v>0</v>
      </c>
      <c r="G1389" t="s">
        <v>34422</v>
      </c>
    </row>
    <row r="1390" spans="1:7" x14ac:dyDescent="0.25">
      <c r="A1390" t="s">
        <v>40739</v>
      </c>
      <c r="B1390" t="s">
        <v>839</v>
      </c>
      <c r="C1390" t="s">
        <v>840</v>
      </c>
      <c r="D1390" s="5">
        <v>0</v>
      </c>
      <c r="E1390" s="6">
        <v>0.35</v>
      </c>
      <c r="F1390" s="5">
        <v>0</v>
      </c>
      <c r="G1390" t="s">
        <v>34422</v>
      </c>
    </row>
    <row r="1391" spans="1:7" x14ac:dyDescent="0.25">
      <c r="A1391" t="s">
        <v>40740</v>
      </c>
      <c r="B1391" t="s">
        <v>849</v>
      </c>
      <c r="C1391" t="s">
        <v>132</v>
      </c>
      <c r="D1391" s="5">
        <v>0</v>
      </c>
      <c r="E1391" s="6">
        <v>0.35</v>
      </c>
      <c r="F1391" s="5">
        <v>0</v>
      </c>
      <c r="G1391" t="s">
        <v>34422</v>
      </c>
    </row>
    <row r="1392" spans="1:7" x14ac:dyDescent="0.25">
      <c r="A1392" t="s">
        <v>40741</v>
      </c>
      <c r="B1392" t="s">
        <v>850</v>
      </c>
      <c r="C1392" t="s">
        <v>131</v>
      </c>
      <c r="D1392" s="5">
        <v>0</v>
      </c>
      <c r="E1392" s="6">
        <v>0.35</v>
      </c>
      <c r="F1392" s="5">
        <v>0</v>
      </c>
      <c r="G1392" t="s">
        <v>34422</v>
      </c>
    </row>
    <row r="1393" spans="1:7" x14ac:dyDescent="0.25">
      <c r="A1393" t="s">
        <v>40742</v>
      </c>
      <c r="B1393" t="s">
        <v>236</v>
      </c>
      <c r="C1393" t="s">
        <v>237</v>
      </c>
      <c r="D1393" s="5">
        <v>0</v>
      </c>
      <c r="E1393" s="6">
        <v>0.35</v>
      </c>
      <c r="F1393" s="5">
        <v>0</v>
      </c>
      <c r="G1393" t="s">
        <v>34422</v>
      </c>
    </row>
    <row r="1394" spans="1:7" x14ac:dyDescent="0.25">
      <c r="A1394" t="s">
        <v>40743</v>
      </c>
      <c r="B1394" t="s">
        <v>735</v>
      </c>
      <c r="C1394" t="s">
        <v>736</v>
      </c>
      <c r="D1394" s="5">
        <v>0</v>
      </c>
      <c r="E1394" s="6">
        <v>0.35</v>
      </c>
      <c r="F1394" s="5">
        <v>0</v>
      </c>
      <c r="G1394" t="s">
        <v>34422</v>
      </c>
    </row>
    <row r="1395" spans="1:7" x14ac:dyDescent="0.25">
      <c r="A1395" t="s">
        <v>40744</v>
      </c>
      <c r="B1395" t="s">
        <v>737</v>
      </c>
      <c r="C1395" t="s">
        <v>738</v>
      </c>
      <c r="D1395" s="5">
        <v>0</v>
      </c>
      <c r="E1395" s="6">
        <v>0.35</v>
      </c>
      <c r="F1395" s="5">
        <v>0</v>
      </c>
      <c r="G1395" t="s">
        <v>34422</v>
      </c>
    </row>
    <row r="1396" spans="1:7" x14ac:dyDescent="0.25">
      <c r="A1396" t="s">
        <v>40745</v>
      </c>
      <c r="B1396" t="s">
        <v>739</v>
      </c>
      <c r="C1396" t="s">
        <v>740</v>
      </c>
      <c r="D1396" s="5">
        <v>0</v>
      </c>
      <c r="E1396" s="6">
        <v>0.35</v>
      </c>
      <c r="F1396" s="5">
        <v>0</v>
      </c>
      <c r="G1396" t="s">
        <v>34422</v>
      </c>
    </row>
    <row r="1397" spans="1:7" x14ac:dyDescent="0.25">
      <c r="A1397" t="s">
        <v>40746</v>
      </c>
      <c r="B1397" t="s">
        <v>741</v>
      </c>
      <c r="C1397" t="s">
        <v>742</v>
      </c>
      <c r="D1397" s="5">
        <v>0</v>
      </c>
      <c r="E1397" s="6">
        <v>0.35</v>
      </c>
      <c r="F1397" s="5">
        <v>0</v>
      </c>
      <c r="G1397" t="s">
        <v>34422</v>
      </c>
    </row>
    <row r="1398" spans="1:7" x14ac:dyDescent="0.25">
      <c r="A1398" t="s">
        <v>40747</v>
      </c>
      <c r="B1398" t="s">
        <v>743</v>
      </c>
      <c r="C1398" t="s">
        <v>744</v>
      </c>
      <c r="D1398" s="5">
        <v>0</v>
      </c>
      <c r="E1398" s="6">
        <v>0.35</v>
      </c>
      <c r="F1398" s="5">
        <v>0</v>
      </c>
      <c r="G1398" t="s">
        <v>34422</v>
      </c>
    </row>
    <row r="1399" spans="1:7" x14ac:dyDescent="0.25">
      <c r="A1399" t="s">
        <v>40748</v>
      </c>
      <c r="B1399" t="s">
        <v>1051</v>
      </c>
      <c r="C1399" t="s">
        <v>1052</v>
      </c>
      <c r="D1399" s="5">
        <v>0</v>
      </c>
      <c r="E1399" s="6">
        <v>0.35</v>
      </c>
      <c r="F1399" s="5">
        <v>0</v>
      </c>
      <c r="G1399" t="s">
        <v>34422</v>
      </c>
    </row>
    <row r="1400" spans="1:7" x14ac:dyDescent="0.25">
      <c r="A1400" t="s">
        <v>40749</v>
      </c>
      <c r="B1400" t="s">
        <v>1049</v>
      </c>
      <c r="C1400" t="s">
        <v>1050</v>
      </c>
      <c r="D1400" s="5">
        <v>0</v>
      </c>
      <c r="E1400" s="6">
        <v>0.35</v>
      </c>
      <c r="F1400" s="5">
        <v>0</v>
      </c>
      <c r="G1400" t="s">
        <v>34422</v>
      </c>
    </row>
    <row r="1401" spans="1:7" x14ac:dyDescent="0.25">
      <c r="A1401" t="s">
        <v>40750</v>
      </c>
      <c r="B1401" t="s">
        <v>1053</v>
      </c>
      <c r="C1401" t="s">
        <v>1054</v>
      </c>
      <c r="D1401" s="5">
        <v>0</v>
      </c>
      <c r="E1401" s="6">
        <v>0.35</v>
      </c>
      <c r="F1401" s="5">
        <v>0</v>
      </c>
      <c r="G1401" t="s">
        <v>34422</v>
      </c>
    </row>
    <row r="1402" spans="1:7" s="30" customFormat="1" x14ac:dyDescent="0.25">
      <c r="A1402" t="s">
        <v>40751</v>
      </c>
      <c r="B1402" t="s">
        <v>2795</v>
      </c>
      <c r="C1402" t="s">
        <v>1103</v>
      </c>
      <c r="D1402" s="5">
        <v>0</v>
      </c>
      <c r="E1402" s="6">
        <v>0.35</v>
      </c>
      <c r="F1402" s="5">
        <v>0</v>
      </c>
      <c r="G1402" t="s">
        <v>34422</v>
      </c>
    </row>
    <row r="1403" spans="1:7" x14ac:dyDescent="0.25">
      <c r="A1403" t="s">
        <v>40752</v>
      </c>
      <c r="B1403" t="s">
        <v>776</v>
      </c>
      <c r="C1403" t="s">
        <v>777</v>
      </c>
      <c r="D1403" s="5">
        <v>0</v>
      </c>
      <c r="E1403" s="6">
        <v>0.35</v>
      </c>
      <c r="F1403" s="5">
        <v>0</v>
      </c>
      <c r="G1403" t="s">
        <v>34422</v>
      </c>
    </row>
    <row r="1404" spans="1:7" x14ac:dyDescent="0.25">
      <c r="A1404" t="s">
        <v>40753</v>
      </c>
      <c r="B1404" t="s">
        <v>428</v>
      </c>
      <c r="C1404" t="s">
        <v>181</v>
      </c>
      <c r="D1404" s="5">
        <v>0</v>
      </c>
      <c r="E1404" s="6">
        <v>0.35</v>
      </c>
      <c r="F1404" s="5">
        <v>0</v>
      </c>
      <c r="G1404" t="s">
        <v>34422</v>
      </c>
    </row>
    <row r="1405" spans="1:7" x14ac:dyDescent="0.25">
      <c r="A1405" t="s">
        <v>40754</v>
      </c>
      <c r="B1405" t="s">
        <v>4496</v>
      </c>
      <c r="C1405" t="s">
        <v>4497</v>
      </c>
      <c r="D1405" s="5">
        <v>0</v>
      </c>
      <c r="E1405" s="6">
        <v>0.35</v>
      </c>
      <c r="F1405" s="5">
        <v>0</v>
      </c>
      <c r="G1405" t="s">
        <v>34422</v>
      </c>
    </row>
    <row r="1406" spans="1:7" x14ac:dyDescent="0.25">
      <c r="A1406" t="s">
        <v>40755</v>
      </c>
      <c r="B1406" t="s">
        <v>3427</v>
      </c>
      <c r="C1406" t="s">
        <v>3372</v>
      </c>
      <c r="D1406" s="5">
        <v>0</v>
      </c>
      <c r="E1406" s="6">
        <v>0.35</v>
      </c>
      <c r="F1406" s="5">
        <v>0</v>
      </c>
      <c r="G1406" t="s">
        <v>34422</v>
      </c>
    </row>
    <row r="1407" spans="1:7" x14ac:dyDescent="0.25">
      <c r="A1407" t="s">
        <v>40756</v>
      </c>
      <c r="B1407" t="s">
        <v>2989</v>
      </c>
      <c r="C1407" t="s">
        <v>13616</v>
      </c>
      <c r="D1407" s="5">
        <v>0</v>
      </c>
      <c r="E1407" s="6">
        <v>0.35</v>
      </c>
      <c r="F1407" s="5">
        <v>0</v>
      </c>
      <c r="G1407" t="s">
        <v>34422</v>
      </c>
    </row>
    <row r="1408" spans="1:7" x14ac:dyDescent="0.25">
      <c r="A1408" t="s">
        <v>40757</v>
      </c>
      <c r="B1408" t="s">
        <v>610</v>
      </c>
      <c r="C1408" t="s">
        <v>611</v>
      </c>
      <c r="D1408" s="5">
        <v>0</v>
      </c>
      <c r="E1408" s="6">
        <v>0.35</v>
      </c>
      <c r="F1408" s="5">
        <v>0</v>
      </c>
      <c r="G1408" t="s">
        <v>34422</v>
      </c>
    </row>
    <row r="1409" spans="1:7" x14ac:dyDescent="0.25">
      <c r="A1409" t="s">
        <v>40758</v>
      </c>
      <c r="B1409" t="s">
        <v>615</v>
      </c>
      <c r="C1409" t="s">
        <v>616</v>
      </c>
      <c r="D1409" s="5">
        <v>0</v>
      </c>
      <c r="E1409" s="6">
        <v>0.35</v>
      </c>
      <c r="F1409" s="5">
        <v>0</v>
      </c>
      <c r="G1409" t="s">
        <v>34422</v>
      </c>
    </row>
    <row r="1410" spans="1:7" x14ac:dyDescent="0.25">
      <c r="A1410" t="s">
        <v>40759</v>
      </c>
      <c r="B1410" t="s">
        <v>668</v>
      </c>
      <c r="C1410" t="s">
        <v>669</v>
      </c>
      <c r="D1410" s="5">
        <v>0</v>
      </c>
      <c r="E1410" s="6">
        <v>0.35</v>
      </c>
      <c r="F1410" s="5">
        <v>0</v>
      </c>
      <c r="G1410" t="s">
        <v>34422</v>
      </c>
    </row>
    <row r="1411" spans="1:7" x14ac:dyDescent="0.25">
      <c r="A1411" t="s">
        <v>40760</v>
      </c>
      <c r="B1411" t="s">
        <v>4636</v>
      </c>
      <c r="C1411" t="s">
        <v>4637</v>
      </c>
      <c r="D1411" s="5">
        <v>0</v>
      </c>
      <c r="E1411" s="6">
        <v>0.35</v>
      </c>
      <c r="F1411" s="5">
        <v>0</v>
      </c>
      <c r="G1411" t="s">
        <v>34422</v>
      </c>
    </row>
    <row r="1412" spans="1:7" x14ac:dyDescent="0.25">
      <c r="A1412" t="s">
        <v>40761</v>
      </c>
      <c r="B1412" t="s">
        <v>202</v>
      </c>
      <c r="C1412" t="s">
        <v>203</v>
      </c>
      <c r="D1412" s="5">
        <v>0</v>
      </c>
      <c r="E1412" s="6">
        <v>0.35</v>
      </c>
      <c r="F1412" s="5">
        <v>0</v>
      </c>
      <c r="G1412" t="s">
        <v>34422</v>
      </c>
    </row>
    <row r="1413" spans="1:7" x14ac:dyDescent="0.25">
      <c r="A1413" t="s">
        <v>40762</v>
      </c>
      <c r="B1413" t="s">
        <v>617</v>
      </c>
      <c r="C1413" t="s">
        <v>618</v>
      </c>
      <c r="D1413" s="5">
        <v>0</v>
      </c>
      <c r="E1413" s="6">
        <v>0.35</v>
      </c>
      <c r="F1413" s="5">
        <v>0</v>
      </c>
      <c r="G1413" t="s">
        <v>34422</v>
      </c>
    </row>
    <row r="1414" spans="1:7" x14ac:dyDescent="0.25">
      <c r="A1414" t="s">
        <v>40763</v>
      </c>
      <c r="B1414" t="s">
        <v>620</v>
      </c>
      <c r="C1414" t="s">
        <v>621</v>
      </c>
      <c r="D1414" s="5">
        <v>0</v>
      </c>
      <c r="E1414" s="6">
        <v>0.35</v>
      </c>
      <c r="F1414" s="5">
        <v>0</v>
      </c>
      <c r="G1414" t="s">
        <v>34422</v>
      </c>
    </row>
    <row r="1415" spans="1:7" x14ac:dyDescent="0.25">
      <c r="A1415" t="s">
        <v>40764</v>
      </c>
      <c r="B1415" t="s">
        <v>4541</v>
      </c>
      <c r="C1415" t="s">
        <v>660</v>
      </c>
      <c r="D1415" s="5">
        <v>0</v>
      </c>
      <c r="E1415" s="6">
        <v>0.35</v>
      </c>
      <c r="F1415" s="5">
        <v>0</v>
      </c>
      <c r="G1415" t="s">
        <v>34422</v>
      </c>
    </row>
    <row r="1416" spans="1:7" x14ac:dyDescent="0.25">
      <c r="A1416" t="s">
        <v>40765</v>
      </c>
      <c r="B1416" t="s">
        <v>4499</v>
      </c>
      <c r="C1416" t="s">
        <v>4500</v>
      </c>
      <c r="D1416" s="5">
        <v>0</v>
      </c>
      <c r="E1416" s="6">
        <v>0.35</v>
      </c>
      <c r="F1416" s="5">
        <v>0</v>
      </c>
      <c r="G1416" t="s">
        <v>34422</v>
      </c>
    </row>
    <row r="1417" spans="1:7" x14ac:dyDescent="0.25">
      <c r="A1417" t="s">
        <v>40766</v>
      </c>
      <c r="B1417" t="s">
        <v>3923</v>
      </c>
      <c r="C1417" t="s">
        <v>13621</v>
      </c>
      <c r="D1417" s="5">
        <v>0</v>
      </c>
      <c r="E1417" s="6">
        <v>0.35</v>
      </c>
      <c r="F1417" s="5">
        <v>0</v>
      </c>
      <c r="G1417" t="s">
        <v>34422</v>
      </c>
    </row>
    <row r="1418" spans="1:7" x14ac:dyDescent="0.25">
      <c r="A1418" t="s">
        <v>40767</v>
      </c>
      <c r="B1418" t="s">
        <v>3924</v>
      </c>
      <c r="C1418" t="s">
        <v>13622</v>
      </c>
      <c r="D1418" s="5">
        <v>0</v>
      </c>
      <c r="E1418" s="6">
        <v>0.35</v>
      </c>
      <c r="F1418" s="5">
        <v>0</v>
      </c>
      <c r="G1418" t="s">
        <v>34422</v>
      </c>
    </row>
    <row r="1419" spans="1:7" x14ac:dyDescent="0.25">
      <c r="A1419" t="s">
        <v>40768</v>
      </c>
      <c r="B1419" t="s">
        <v>3429</v>
      </c>
      <c r="C1419" t="s">
        <v>3430</v>
      </c>
      <c r="D1419" s="5">
        <v>0</v>
      </c>
      <c r="E1419" s="6">
        <v>0.35</v>
      </c>
      <c r="F1419" s="5">
        <v>0</v>
      </c>
      <c r="G1419" t="s">
        <v>34422</v>
      </c>
    </row>
    <row r="1420" spans="1:7" x14ac:dyDescent="0.25">
      <c r="A1420" t="s">
        <v>40769</v>
      </c>
      <c r="B1420" t="s">
        <v>3515</v>
      </c>
      <c r="C1420" t="s">
        <v>3516</v>
      </c>
      <c r="D1420" s="5">
        <v>0</v>
      </c>
      <c r="E1420" s="6">
        <v>0.35</v>
      </c>
      <c r="F1420" s="5">
        <v>0</v>
      </c>
      <c r="G1420" t="s">
        <v>34422</v>
      </c>
    </row>
    <row r="1421" spans="1:7" x14ac:dyDescent="0.25">
      <c r="A1421" t="s">
        <v>40770</v>
      </c>
      <c r="B1421" t="s">
        <v>429</v>
      </c>
      <c r="C1421" t="s">
        <v>185</v>
      </c>
      <c r="D1421" s="5">
        <v>0</v>
      </c>
      <c r="E1421" s="6">
        <v>0.35</v>
      </c>
      <c r="F1421" s="5">
        <v>0</v>
      </c>
      <c r="G1421" t="s">
        <v>34422</v>
      </c>
    </row>
    <row r="1422" spans="1:7" x14ac:dyDescent="0.25">
      <c r="A1422" t="s">
        <v>40771</v>
      </c>
      <c r="B1422" t="s">
        <v>627</v>
      </c>
      <c r="C1422" t="s">
        <v>628</v>
      </c>
      <c r="D1422" s="5">
        <v>0</v>
      </c>
      <c r="E1422" s="6">
        <v>0.35</v>
      </c>
      <c r="F1422" s="5">
        <v>0</v>
      </c>
      <c r="G1422" t="s">
        <v>34422</v>
      </c>
    </row>
    <row r="1423" spans="1:7" x14ac:dyDescent="0.25">
      <c r="A1423" t="s">
        <v>40772</v>
      </c>
      <c r="B1423" t="s">
        <v>3428</v>
      </c>
      <c r="C1423" t="s">
        <v>3376</v>
      </c>
      <c r="D1423" s="5">
        <v>0</v>
      </c>
      <c r="E1423" s="6">
        <v>0.35</v>
      </c>
      <c r="F1423" s="5">
        <v>0</v>
      </c>
      <c r="G1423" t="s">
        <v>34422</v>
      </c>
    </row>
    <row r="1424" spans="1:7" x14ac:dyDescent="0.25">
      <c r="A1424" t="s">
        <v>40773</v>
      </c>
      <c r="B1424" t="s">
        <v>248</v>
      </c>
      <c r="C1424" t="s">
        <v>249</v>
      </c>
      <c r="D1424" s="5">
        <v>0</v>
      </c>
      <c r="E1424" s="6">
        <v>0.35</v>
      </c>
      <c r="F1424" s="5">
        <v>0</v>
      </c>
      <c r="G1424" t="s">
        <v>34422</v>
      </c>
    </row>
    <row r="1425" spans="1:7" x14ac:dyDescent="0.25">
      <c r="A1425" t="s">
        <v>40774</v>
      </c>
      <c r="B1425" t="s">
        <v>250</v>
      </c>
      <c r="C1425" t="s">
        <v>251</v>
      </c>
      <c r="D1425" s="5">
        <v>0</v>
      </c>
      <c r="E1425" s="6">
        <v>0.35</v>
      </c>
      <c r="F1425" s="5">
        <v>0</v>
      </c>
      <c r="G1425" t="s">
        <v>34422</v>
      </c>
    </row>
    <row r="1426" spans="1:7" x14ac:dyDescent="0.25">
      <c r="A1426" t="s">
        <v>40775</v>
      </c>
      <c r="B1426" t="s">
        <v>293</v>
      </c>
      <c r="C1426" t="s">
        <v>294</v>
      </c>
      <c r="D1426" s="5">
        <v>0</v>
      </c>
      <c r="E1426" s="6">
        <v>0.35</v>
      </c>
      <c r="F1426" s="5">
        <v>0</v>
      </c>
      <c r="G1426" t="s">
        <v>34422</v>
      </c>
    </row>
    <row r="1427" spans="1:7" x14ac:dyDescent="0.25">
      <c r="A1427" t="s">
        <v>40776</v>
      </c>
      <c r="B1427" t="s">
        <v>514</v>
      </c>
      <c r="C1427" t="s">
        <v>515</v>
      </c>
      <c r="D1427" s="5">
        <v>0</v>
      </c>
      <c r="E1427" s="6">
        <v>0.35</v>
      </c>
      <c r="F1427" s="5">
        <v>0</v>
      </c>
      <c r="G1427" t="s">
        <v>34422</v>
      </c>
    </row>
    <row r="1428" spans="1:7" x14ac:dyDescent="0.25">
      <c r="A1428" t="s">
        <v>40777</v>
      </c>
      <c r="B1428" t="s">
        <v>630</v>
      </c>
      <c r="C1428" t="s">
        <v>631</v>
      </c>
      <c r="D1428" s="5">
        <v>0</v>
      </c>
      <c r="E1428" s="6">
        <v>0.35</v>
      </c>
      <c r="F1428" s="5">
        <v>0</v>
      </c>
      <c r="G1428" t="s">
        <v>34422</v>
      </c>
    </row>
    <row r="1429" spans="1:7" x14ac:dyDescent="0.25">
      <c r="A1429" t="s">
        <v>40778</v>
      </c>
      <c r="B1429" t="s">
        <v>633</v>
      </c>
      <c r="C1429" t="s">
        <v>634</v>
      </c>
      <c r="D1429" s="5">
        <v>0</v>
      </c>
      <c r="E1429" s="6">
        <v>0.35</v>
      </c>
      <c r="F1429" s="5">
        <v>0</v>
      </c>
      <c r="G1429" t="s">
        <v>34422</v>
      </c>
    </row>
    <row r="1430" spans="1:7" x14ac:dyDescent="0.25">
      <c r="A1430" t="s">
        <v>40779</v>
      </c>
      <c r="B1430" t="s">
        <v>636</v>
      </c>
      <c r="C1430" t="s">
        <v>637</v>
      </c>
      <c r="D1430" s="5">
        <v>0</v>
      </c>
      <c r="E1430" s="6">
        <v>0.35</v>
      </c>
      <c r="F1430" s="5">
        <v>0</v>
      </c>
      <c r="G1430" t="s">
        <v>34422</v>
      </c>
    </row>
    <row r="1431" spans="1:7" x14ac:dyDescent="0.25">
      <c r="A1431" t="s">
        <v>40780</v>
      </c>
      <c r="B1431" t="s">
        <v>639</v>
      </c>
      <c r="C1431" t="s">
        <v>640</v>
      </c>
      <c r="D1431" s="5">
        <v>0</v>
      </c>
      <c r="E1431" s="6">
        <v>0.35</v>
      </c>
      <c r="F1431" s="5">
        <v>0</v>
      </c>
      <c r="G1431" t="s">
        <v>34422</v>
      </c>
    </row>
    <row r="1432" spans="1:7" x14ac:dyDescent="0.25">
      <c r="A1432" t="s">
        <v>40781</v>
      </c>
      <c r="B1432" t="s">
        <v>2994</v>
      </c>
      <c r="C1432" t="s">
        <v>2995</v>
      </c>
      <c r="D1432" s="5">
        <v>0</v>
      </c>
      <c r="E1432" s="6">
        <v>0.35</v>
      </c>
      <c r="F1432" s="5">
        <v>0</v>
      </c>
      <c r="G1432" t="s">
        <v>34422</v>
      </c>
    </row>
    <row r="1433" spans="1:7" x14ac:dyDescent="0.25">
      <c r="A1433" t="s">
        <v>40782</v>
      </c>
      <c r="B1433" t="s">
        <v>2997</v>
      </c>
      <c r="C1433" t="s">
        <v>2998</v>
      </c>
      <c r="D1433" s="5">
        <v>0</v>
      </c>
      <c r="E1433" s="6">
        <v>0.35</v>
      </c>
      <c r="F1433" s="5">
        <v>0</v>
      </c>
      <c r="G1433" t="s">
        <v>34422</v>
      </c>
    </row>
    <row r="1434" spans="1:7" x14ac:dyDescent="0.25">
      <c r="A1434" t="s">
        <v>40783</v>
      </c>
      <c r="B1434" t="s">
        <v>2999</v>
      </c>
      <c r="C1434" t="s">
        <v>3000</v>
      </c>
      <c r="D1434" s="5">
        <v>0</v>
      </c>
      <c r="E1434" s="6">
        <v>0.35</v>
      </c>
      <c r="F1434" s="5">
        <v>0</v>
      </c>
      <c r="G1434" t="s">
        <v>34422</v>
      </c>
    </row>
    <row r="1435" spans="1:7" x14ac:dyDescent="0.25">
      <c r="A1435" t="s">
        <v>40784</v>
      </c>
      <c r="B1435" t="s">
        <v>34370</v>
      </c>
      <c r="C1435" t="s">
        <v>3011</v>
      </c>
      <c r="D1435" s="5">
        <v>0</v>
      </c>
      <c r="E1435" s="6">
        <v>0.35</v>
      </c>
      <c r="F1435" s="5">
        <v>0</v>
      </c>
      <c r="G1435" t="s">
        <v>34422</v>
      </c>
    </row>
    <row r="1436" spans="1:7" x14ac:dyDescent="0.25">
      <c r="A1436" t="s">
        <v>40785</v>
      </c>
      <c r="B1436" t="s">
        <v>8472</v>
      </c>
      <c r="C1436" t="s">
        <v>8473</v>
      </c>
      <c r="D1436" s="5">
        <v>0</v>
      </c>
      <c r="E1436" s="6">
        <v>0.35</v>
      </c>
      <c r="F1436" s="5">
        <v>0</v>
      </c>
      <c r="G1436" t="s">
        <v>34422</v>
      </c>
    </row>
    <row r="1437" spans="1:7" x14ac:dyDescent="0.25">
      <c r="A1437" t="s">
        <v>40786</v>
      </c>
      <c r="B1437" t="s">
        <v>3493</v>
      </c>
      <c r="C1437" t="s">
        <v>20788</v>
      </c>
      <c r="D1437" s="5">
        <v>0</v>
      </c>
      <c r="E1437" s="6">
        <v>0.35</v>
      </c>
      <c r="F1437" s="5">
        <v>0</v>
      </c>
      <c r="G1437" t="s">
        <v>34422</v>
      </c>
    </row>
    <row r="1438" spans="1:7" x14ac:dyDescent="0.25">
      <c r="A1438" t="s">
        <v>40787</v>
      </c>
      <c r="B1438" t="s">
        <v>3494</v>
      </c>
      <c r="C1438" t="s">
        <v>20790</v>
      </c>
      <c r="D1438" s="5">
        <v>0</v>
      </c>
      <c r="E1438" s="6">
        <v>0.35</v>
      </c>
      <c r="F1438" s="5">
        <v>0</v>
      </c>
      <c r="G1438" t="s">
        <v>34422</v>
      </c>
    </row>
    <row r="1439" spans="1:7" x14ac:dyDescent="0.25">
      <c r="A1439" t="s">
        <v>40788</v>
      </c>
      <c r="B1439" t="s">
        <v>3491</v>
      </c>
      <c r="C1439" t="s">
        <v>3492</v>
      </c>
      <c r="D1439" s="5">
        <v>0</v>
      </c>
      <c r="E1439" s="6">
        <v>0.35</v>
      </c>
      <c r="F1439" s="5">
        <v>0</v>
      </c>
      <c r="G1439" t="s">
        <v>34422</v>
      </c>
    </row>
    <row r="1440" spans="1:7" x14ac:dyDescent="0.25">
      <c r="A1440" t="s">
        <v>40789</v>
      </c>
      <c r="B1440" t="s">
        <v>3495</v>
      </c>
      <c r="C1440" t="s">
        <v>20792</v>
      </c>
      <c r="D1440" s="5">
        <v>0</v>
      </c>
      <c r="E1440" s="6">
        <v>0.35</v>
      </c>
      <c r="F1440" s="5">
        <v>0</v>
      </c>
      <c r="G1440" t="s">
        <v>34422</v>
      </c>
    </row>
    <row r="1441" spans="1:7" x14ac:dyDescent="0.25">
      <c r="A1441" t="s">
        <v>40790</v>
      </c>
      <c r="B1441" t="s">
        <v>7225</v>
      </c>
      <c r="C1441" t="s">
        <v>7226</v>
      </c>
      <c r="D1441" s="5">
        <v>0</v>
      </c>
      <c r="E1441" s="6">
        <v>0.35</v>
      </c>
      <c r="F1441" s="5">
        <v>0</v>
      </c>
      <c r="G1441" t="s">
        <v>34422</v>
      </c>
    </row>
    <row r="1442" spans="1:7" x14ac:dyDescent="0.25">
      <c r="A1442" t="s">
        <v>40791</v>
      </c>
      <c r="B1442" t="s">
        <v>3496</v>
      </c>
      <c r="C1442" t="s">
        <v>3437</v>
      </c>
      <c r="D1442" s="5">
        <v>0</v>
      </c>
      <c r="E1442" s="6">
        <v>0.35</v>
      </c>
      <c r="F1442" s="5">
        <v>0</v>
      </c>
      <c r="G1442" t="s">
        <v>34422</v>
      </c>
    </row>
    <row r="1443" spans="1:7" x14ac:dyDescent="0.25">
      <c r="A1443" t="s">
        <v>40792</v>
      </c>
      <c r="B1443" t="s">
        <v>3497</v>
      </c>
      <c r="C1443" t="s">
        <v>3435</v>
      </c>
      <c r="D1443" s="5">
        <v>0</v>
      </c>
      <c r="E1443" s="6">
        <v>0.35</v>
      </c>
      <c r="F1443" s="5">
        <v>0</v>
      </c>
      <c r="G1443" t="s">
        <v>34422</v>
      </c>
    </row>
    <row r="1444" spans="1:7" x14ac:dyDescent="0.25">
      <c r="A1444" t="s">
        <v>40793</v>
      </c>
      <c r="B1444" t="s">
        <v>3498</v>
      </c>
      <c r="C1444" t="s">
        <v>20855</v>
      </c>
      <c r="D1444" s="5">
        <v>0</v>
      </c>
      <c r="E1444" s="6">
        <v>0.35</v>
      </c>
      <c r="F1444" s="5">
        <v>0</v>
      </c>
      <c r="G1444" t="s">
        <v>34422</v>
      </c>
    </row>
    <row r="1445" spans="1:7" x14ac:dyDescent="0.25">
      <c r="A1445" t="s">
        <v>40794</v>
      </c>
      <c r="B1445" t="s">
        <v>3467</v>
      </c>
      <c r="C1445" t="s">
        <v>3468</v>
      </c>
      <c r="D1445" s="5">
        <v>0</v>
      </c>
      <c r="E1445" s="6">
        <v>0.35</v>
      </c>
      <c r="F1445" s="5">
        <v>0</v>
      </c>
      <c r="G1445" t="s">
        <v>34422</v>
      </c>
    </row>
    <row r="1446" spans="1:7" x14ac:dyDescent="0.25">
      <c r="A1446" t="s">
        <v>40795</v>
      </c>
      <c r="B1446" t="s">
        <v>3499</v>
      </c>
      <c r="C1446" t="s">
        <v>20886</v>
      </c>
      <c r="D1446" s="5">
        <v>0</v>
      </c>
      <c r="E1446" s="6">
        <v>0.35</v>
      </c>
      <c r="F1446" s="5">
        <v>0</v>
      </c>
      <c r="G1446" t="s">
        <v>34422</v>
      </c>
    </row>
    <row r="1447" spans="1:7" x14ac:dyDescent="0.25">
      <c r="A1447" t="s">
        <v>40796</v>
      </c>
      <c r="B1447" t="s">
        <v>3538</v>
      </c>
      <c r="C1447" t="s">
        <v>3539</v>
      </c>
      <c r="D1447" s="5">
        <v>0</v>
      </c>
      <c r="E1447" s="6">
        <v>0.35</v>
      </c>
      <c r="F1447" s="5">
        <v>0</v>
      </c>
      <c r="G1447" t="s">
        <v>34422</v>
      </c>
    </row>
    <row r="1448" spans="1:7" x14ac:dyDescent="0.25">
      <c r="A1448" t="s">
        <v>40797</v>
      </c>
      <c r="B1448" t="s">
        <v>3540</v>
      </c>
      <c r="C1448" t="s">
        <v>3541</v>
      </c>
      <c r="D1448" s="5">
        <v>0</v>
      </c>
      <c r="E1448" s="6">
        <v>0.35</v>
      </c>
      <c r="F1448" s="5">
        <v>0</v>
      </c>
      <c r="G1448" t="s">
        <v>34422</v>
      </c>
    </row>
    <row r="1449" spans="1:7" x14ac:dyDescent="0.25">
      <c r="A1449" t="s">
        <v>40798</v>
      </c>
      <c r="B1449" t="s">
        <v>3542</v>
      </c>
      <c r="C1449" t="s">
        <v>3543</v>
      </c>
      <c r="D1449" s="5">
        <v>0</v>
      </c>
      <c r="E1449" s="6">
        <v>0.35</v>
      </c>
      <c r="F1449" s="5">
        <v>0</v>
      </c>
      <c r="G1449" t="s">
        <v>34422</v>
      </c>
    </row>
    <row r="1450" spans="1:7" x14ac:dyDescent="0.25">
      <c r="A1450" t="s">
        <v>40799</v>
      </c>
      <c r="B1450" t="s">
        <v>3904</v>
      </c>
      <c r="C1450" t="s">
        <v>21162</v>
      </c>
      <c r="D1450" s="5">
        <v>0</v>
      </c>
      <c r="E1450" s="6">
        <v>0.35</v>
      </c>
      <c r="F1450" s="5">
        <v>0</v>
      </c>
      <c r="G1450" t="s">
        <v>34422</v>
      </c>
    </row>
    <row r="1451" spans="1:7" x14ac:dyDescent="0.25">
      <c r="A1451" t="s">
        <v>40800</v>
      </c>
      <c r="B1451" t="s">
        <v>3906</v>
      </c>
      <c r="C1451" t="s">
        <v>3907</v>
      </c>
      <c r="D1451" s="5">
        <v>0</v>
      </c>
      <c r="E1451" s="6">
        <v>0.35</v>
      </c>
      <c r="F1451" s="5">
        <v>0</v>
      </c>
      <c r="G1451" t="s">
        <v>34422</v>
      </c>
    </row>
    <row r="1452" spans="1:7" x14ac:dyDescent="0.25">
      <c r="A1452" t="s">
        <v>40801</v>
      </c>
      <c r="B1452" t="s">
        <v>3957</v>
      </c>
      <c r="C1452" t="s">
        <v>3958</v>
      </c>
      <c r="D1452" s="5">
        <v>0</v>
      </c>
      <c r="E1452" s="6">
        <v>0.35</v>
      </c>
      <c r="F1452" s="5">
        <v>0</v>
      </c>
      <c r="G1452" t="s">
        <v>34422</v>
      </c>
    </row>
    <row r="1453" spans="1:7" x14ac:dyDescent="0.25">
      <c r="A1453" t="s">
        <v>40802</v>
      </c>
      <c r="B1453" t="s">
        <v>3519</v>
      </c>
      <c r="C1453" t="s">
        <v>21986</v>
      </c>
      <c r="D1453" s="5">
        <v>0</v>
      </c>
      <c r="E1453" s="6">
        <v>0.35</v>
      </c>
      <c r="F1453" s="5">
        <v>0</v>
      </c>
      <c r="G1453" t="s">
        <v>34422</v>
      </c>
    </row>
    <row r="1454" spans="1:7" x14ac:dyDescent="0.25">
      <c r="A1454" t="s">
        <v>40803</v>
      </c>
      <c r="B1454" t="s">
        <v>3520</v>
      </c>
      <c r="C1454" t="s">
        <v>21988</v>
      </c>
      <c r="D1454" s="5">
        <v>0</v>
      </c>
      <c r="E1454" s="6">
        <v>0.35</v>
      </c>
      <c r="F1454" s="5">
        <v>0</v>
      </c>
      <c r="G1454" t="s">
        <v>34422</v>
      </c>
    </row>
    <row r="1455" spans="1:7" x14ac:dyDescent="0.25">
      <c r="A1455" t="s">
        <v>40804</v>
      </c>
      <c r="B1455" t="s">
        <v>3500</v>
      </c>
      <c r="C1455" t="s">
        <v>3501</v>
      </c>
      <c r="D1455" s="5">
        <v>0</v>
      </c>
      <c r="E1455" s="6">
        <v>0.35</v>
      </c>
      <c r="F1455" s="5">
        <v>0</v>
      </c>
      <c r="G1455" t="s">
        <v>34422</v>
      </c>
    </row>
    <row r="1456" spans="1:7" x14ac:dyDescent="0.25">
      <c r="A1456" t="s">
        <v>40805</v>
      </c>
      <c r="B1456" t="s">
        <v>3502</v>
      </c>
      <c r="C1456" t="s">
        <v>3503</v>
      </c>
      <c r="D1456" s="5">
        <v>0</v>
      </c>
      <c r="E1456" s="6">
        <v>0.35</v>
      </c>
      <c r="F1456" s="5">
        <v>0</v>
      </c>
      <c r="G1456" t="s">
        <v>34422</v>
      </c>
    </row>
    <row r="1457" spans="1:7" x14ac:dyDescent="0.25">
      <c r="A1457" t="s">
        <v>40806</v>
      </c>
      <c r="B1457" t="s">
        <v>3506</v>
      </c>
      <c r="C1457" t="s">
        <v>3507</v>
      </c>
      <c r="D1457" s="5">
        <v>0</v>
      </c>
      <c r="E1457" s="6">
        <v>0.35</v>
      </c>
      <c r="F1457" s="5">
        <v>0</v>
      </c>
      <c r="G1457" t="s">
        <v>34422</v>
      </c>
    </row>
    <row r="1458" spans="1:7" x14ac:dyDescent="0.25">
      <c r="A1458" t="s">
        <v>40807</v>
      </c>
      <c r="B1458" t="s">
        <v>3508</v>
      </c>
      <c r="C1458" t="s">
        <v>3509</v>
      </c>
      <c r="D1458" s="5">
        <v>0</v>
      </c>
      <c r="E1458" s="6">
        <v>0.35</v>
      </c>
      <c r="F1458" s="5">
        <v>0</v>
      </c>
      <c r="G1458" t="s">
        <v>34422</v>
      </c>
    </row>
    <row r="1459" spans="1:7" x14ac:dyDescent="0.25">
      <c r="A1459" t="s">
        <v>40808</v>
      </c>
      <c r="B1459" t="s">
        <v>115</v>
      </c>
      <c r="C1459" t="s">
        <v>116</v>
      </c>
      <c r="D1459" s="5">
        <v>0</v>
      </c>
      <c r="E1459" s="6">
        <v>0.35</v>
      </c>
      <c r="F1459" s="5">
        <v>0</v>
      </c>
      <c r="G1459" t="s">
        <v>34422</v>
      </c>
    </row>
    <row r="1460" spans="1:7" x14ac:dyDescent="0.25">
      <c r="A1460" t="s">
        <v>40809</v>
      </c>
      <c r="B1460" t="s">
        <v>598</v>
      </c>
      <c r="C1460" t="s">
        <v>599</v>
      </c>
      <c r="D1460" s="5">
        <v>0</v>
      </c>
      <c r="E1460" s="6">
        <v>0.35</v>
      </c>
      <c r="F1460" s="5">
        <v>0</v>
      </c>
      <c r="G1460" t="s">
        <v>34422</v>
      </c>
    </row>
    <row r="1461" spans="1:7" x14ac:dyDescent="0.25">
      <c r="A1461" t="s">
        <v>40810</v>
      </c>
      <c r="B1461" t="s">
        <v>828</v>
      </c>
      <c r="C1461" t="s">
        <v>829</v>
      </c>
      <c r="D1461" s="5">
        <v>0</v>
      </c>
      <c r="E1461" s="6">
        <v>0.35</v>
      </c>
      <c r="F1461" s="5">
        <v>0</v>
      </c>
      <c r="G1461" t="s">
        <v>34422</v>
      </c>
    </row>
    <row r="1462" spans="1:7" x14ac:dyDescent="0.25">
      <c r="A1462" t="s">
        <v>40811</v>
      </c>
      <c r="B1462" t="s">
        <v>831</v>
      </c>
      <c r="C1462" t="s">
        <v>832</v>
      </c>
      <c r="D1462" s="5">
        <v>0</v>
      </c>
      <c r="E1462" s="6">
        <v>0.35</v>
      </c>
      <c r="F1462" s="5">
        <v>0</v>
      </c>
      <c r="G1462" t="s">
        <v>34422</v>
      </c>
    </row>
    <row r="1463" spans="1:7" x14ac:dyDescent="0.25">
      <c r="A1463" t="s">
        <v>40812</v>
      </c>
      <c r="B1463" t="s">
        <v>4501</v>
      </c>
      <c r="C1463" t="s">
        <v>13618</v>
      </c>
      <c r="D1463" s="5">
        <v>29.53</v>
      </c>
      <c r="E1463" s="6">
        <v>0.35</v>
      </c>
      <c r="F1463" s="5">
        <v>19.194500000000001</v>
      </c>
      <c r="G1463" s="31">
        <v>1</v>
      </c>
    </row>
    <row r="1464" spans="1:7" x14ac:dyDescent="0.25">
      <c r="A1464" t="s">
        <v>40813</v>
      </c>
      <c r="B1464" t="s">
        <v>409</v>
      </c>
      <c r="C1464" t="s">
        <v>34502</v>
      </c>
      <c r="D1464" s="5">
        <v>29.58</v>
      </c>
      <c r="E1464" s="6">
        <v>0.35</v>
      </c>
      <c r="F1464" s="5">
        <v>19.227</v>
      </c>
      <c r="G1464" s="31">
        <v>1</v>
      </c>
    </row>
    <row r="1465" spans="1:7" x14ac:dyDescent="0.25">
      <c r="A1465" t="s">
        <v>40814</v>
      </c>
      <c r="B1465" t="s">
        <v>383</v>
      </c>
      <c r="C1465" t="s">
        <v>384</v>
      </c>
      <c r="D1465" s="5">
        <v>31.05</v>
      </c>
      <c r="E1465" s="6">
        <v>0.35</v>
      </c>
      <c r="F1465" s="5">
        <v>20.182500000000001</v>
      </c>
      <c r="G1465" s="31">
        <v>1</v>
      </c>
    </row>
    <row r="1466" spans="1:7" x14ac:dyDescent="0.25">
      <c r="A1466" t="s">
        <v>40815</v>
      </c>
      <c r="B1466" t="s">
        <v>385</v>
      </c>
      <c r="C1466" t="s">
        <v>386</v>
      </c>
      <c r="D1466" s="5">
        <v>31.94</v>
      </c>
      <c r="E1466" s="6">
        <v>0.35</v>
      </c>
      <c r="F1466" s="5">
        <v>20.761000000000003</v>
      </c>
      <c r="G1466" s="31">
        <v>1</v>
      </c>
    </row>
    <row r="1467" spans="1:7" x14ac:dyDescent="0.25">
      <c r="A1467" t="s">
        <v>40816</v>
      </c>
      <c r="B1467" t="s">
        <v>3371</v>
      </c>
      <c r="C1467" t="s">
        <v>3372</v>
      </c>
      <c r="D1467" s="5">
        <v>36.6</v>
      </c>
      <c r="E1467" s="6">
        <v>0.35</v>
      </c>
      <c r="F1467" s="5">
        <v>23.790000000000003</v>
      </c>
      <c r="G1467" s="31">
        <v>1</v>
      </c>
    </row>
    <row r="1468" spans="1:7" x14ac:dyDescent="0.25">
      <c r="A1468" t="s">
        <v>40817</v>
      </c>
      <c r="B1468" t="s">
        <v>410</v>
      </c>
      <c r="C1468" t="s">
        <v>411</v>
      </c>
      <c r="D1468" s="5">
        <v>53.23</v>
      </c>
      <c r="E1468" s="6">
        <v>0.35</v>
      </c>
      <c r="F1468" s="5">
        <v>34.599499999999999</v>
      </c>
      <c r="G1468" s="31">
        <v>1</v>
      </c>
    </row>
    <row r="1469" spans="1:7" x14ac:dyDescent="0.25">
      <c r="A1469" t="s">
        <v>40818</v>
      </c>
      <c r="B1469" t="s">
        <v>413</v>
      </c>
      <c r="C1469" t="s">
        <v>34450</v>
      </c>
      <c r="D1469" s="5">
        <v>53.23</v>
      </c>
      <c r="E1469" s="6">
        <v>0.35</v>
      </c>
      <c r="F1469" s="5">
        <v>34.599499999999999</v>
      </c>
      <c r="G1469" s="31">
        <v>1</v>
      </c>
    </row>
    <row r="1470" spans="1:7" x14ac:dyDescent="0.25">
      <c r="A1470" t="s">
        <v>40819</v>
      </c>
      <c r="B1470" t="s">
        <v>619</v>
      </c>
      <c r="C1470" t="s">
        <v>618</v>
      </c>
      <c r="D1470" s="5">
        <v>55.9</v>
      </c>
      <c r="E1470" s="6">
        <v>0.35</v>
      </c>
      <c r="F1470" s="5">
        <v>36.335000000000001</v>
      </c>
      <c r="G1470" s="31">
        <v>1</v>
      </c>
    </row>
    <row r="1471" spans="1:7" x14ac:dyDescent="0.25">
      <c r="A1471" t="s">
        <v>40820</v>
      </c>
      <c r="B1471" t="s">
        <v>622</v>
      </c>
      <c r="C1471" t="s">
        <v>621</v>
      </c>
      <c r="D1471" s="5">
        <v>55.9</v>
      </c>
      <c r="E1471" s="6">
        <v>0.35</v>
      </c>
      <c r="F1471" s="5">
        <v>36.335000000000001</v>
      </c>
      <c r="G1471" s="31">
        <v>1</v>
      </c>
    </row>
    <row r="1472" spans="1:7" x14ac:dyDescent="0.25">
      <c r="A1472" t="s">
        <v>40821</v>
      </c>
      <c r="B1472" t="s">
        <v>3363</v>
      </c>
      <c r="C1472" t="s">
        <v>3364</v>
      </c>
      <c r="D1472" s="5">
        <v>58.49</v>
      </c>
      <c r="E1472" s="6">
        <v>0.35</v>
      </c>
      <c r="F1472" s="5">
        <v>38.018500000000003</v>
      </c>
      <c r="G1472" s="31">
        <v>1</v>
      </c>
    </row>
    <row r="1473" spans="1:7" x14ac:dyDescent="0.25">
      <c r="A1473" t="s">
        <v>40822</v>
      </c>
      <c r="B1473" t="s">
        <v>31823</v>
      </c>
      <c r="C1473" t="s">
        <v>31824</v>
      </c>
      <c r="D1473" s="5">
        <v>59.14</v>
      </c>
      <c r="E1473" s="6">
        <v>0.35</v>
      </c>
      <c r="F1473" s="5">
        <v>38.441000000000003</v>
      </c>
      <c r="G1473" s="31">
        <v>1</v>
      </c>
    </row>
    <row r="1474" spans="1:7" x14ac:dyDescent="0.25">
      <c r="A1474" t="s">
        <v>40823</v>
      </c>
      <c r="B1474" t="s">
        <v>4638</v>
      </c>
      <c r="C1474" t="s">
        <v>4639</v>
      </c>
      <c r="D1474" s="5">
        <v>59.14</v>
      </c>
      <c r="E1474" s="6">
        <v>0.35</v>
      </c>
      <c r="F1474" s="5">
        <v>38.441000000000003</v>
      </c>
      <c r="G1474" s="31">
        <v>1</v>
      </c>
    </row>
    <row r="1475" spans="1:7" x14ac:dyDescent="0.25">
      <c r="A1475" t="s">
        <v>40824</v>
      </c>
      <c r="B1475" t="s">
        <v>580</v>
      </c>
      <c r="C1475" t="s">
        <v>581</v>
      </c>
      <c r="D1475" s="5">
        <v>59.14</v>
      </c>
      <c r="E1475" s="6">
        <v>0.35</v>
      </c>
      <c r="F1475" s="5">
        <v>38.441000000000003</v>
      </c>
      <c r="G1475" s="31">
        <v>1</v>
      </c>
    </row>
    <row r="1476" spans="1:7" x14ac:dyDescent="0.25">
      <c r="A1476" t="s">
        <v>40825</v>
      </c>
      <c r="B1476" t="s">
        <v>600</v>
      </c>
      <c r="C1476" t="s">
        <v>599</v>
      </c>
      <c r="D1476" s="5">
        <v>59.14</v>
      </c>
      <c r="E1476" s="6">
        <v>0.35</v>
      </c>
      <c r="F1476" s="5">
        <v>38.441000000000003</v>
      </c>
      <c r="G1476" s="31">
        <v>1</v>
      </c>
    </row>
    <row r="1477" spans="1:7" x14ac:dyDescent="0.25">
      <c r="A1477" t="s">
        <v>40826</v>
      </c>
      <c r="B1477" t="s">
        <v>350</v>
      </c>
      <c r="C1477" t="s">
        <v>22406</v>
      </c>
      <c r="D1477" s="5">
        <v>59.14</v>
      </c>
      <c r="E1477" s="6">
        <v>0.35</v>
      </c>
      <c r="F1477" s="5">
        <v>38.441000000000003</v>
      </c>
      <c r="G1477" s="31">
        <v>1</v>
      </c>
    </row>
    <row r="1478" spans="1:7" x14ac:dyDescent="0.25">
      <c r="A1478" t="s">
        <v>40827</v>
      </c>
      <c r="B1478" t="s">
        <v>3704</v>
      </c>
      <c r="C1478" t="s">
        <v>3705</v>
      </c>
      <c r="D1478" s="5">
        <v>59.69</v>
      </c>
      <c r="E1478" s="6">
        <v>0.35</v>
      </c>
      <c r="F1478" s="5">
        <v>38.798499999999997</v>
      </c>
      <c r="G1478" s="31">
        <v>1</v>
      </c>
    </row>
    <row r="1479" spans="1:7" x14ac:dyDescent="0.25">
      <c r="A1479" t="s">
        <v>40828</v>
      </c>
      <c r="B1479" t="s">
        <v>745</v>
      </c>
      <c r="C1479" t="s">
        <v>746</v>
      </c>
      <c r="D1479" s="5">
        <v>61.5</v>
      </c>
      <c r="E1479" s="6">
        <v>0.35</v>
      </c>
      <c r="F1479" s="5">
        <v>39.975000000000001</v>
      </c>
      <c r="G1479" s="31">
        <v>1</v>
      </c>
    </row>
    <row r="1480" spans="1:7" x14ac:dyDescent="0.25">
      <c r="A1480" t="s">
        <v>40829</v>
      </c>
      <c r="B1480" t="s">
        <v>3691</v>
      </c>
      <c r="C1480" t="s">
        <v>3692</v>
      </c>
      <c r="D1480" s="5">
        <v>62.06</v>
      </c>
      <c r="E1480" s="6">
        <v>0.35</v>
      </c>
      <c r="F1480" s="5">
        <v>40.339000000000006</v>
      </c>
      <c r="G1480" s="31">
        <v>1</v>
      </c>
    </row>
    <row r="1481" spans="1:7" x14ac:dyDescent="0.25">
      <c r="A1481" t="s">
        <v>40830</v>
      </c>
      <c r="B1481" t="s">
        <v>498</v>
      </c>
      <c r="C1481" t="s">
        <v>499</v>
      </c>
      <c r="D1481" s="5">
        <v>62.11</v>
      </c>
      <c r="E1481" s="6">
        <v>0.35</v>
      </c>
      <c r="F1481" s="5">
        <v>40.371499999999997</v>
      </c>
      <c r="G1481" s="31">
        <v>1</v>
      </c>
    </row>
    <row r="1482" spans="1:7" x14ac:dyDescent="0.25">
      <c r="A1482" t="s">
        <v>40831</v>
      </c>
      <c r="B1482" t="s">
        <v>3803</v>
      </c>
      <c r="C1482" t="s">
        <v>3804</v>
      </c>
      <c r="D1482" s="5">
        <v>63.25</v>
      </c>
      <c r="E1482" s="6">
        <v>0.35</v>
      </c>
      <c r="F1482" s="5">
        <v>41.112500000000004</v>
      </c>
      <c r="G1482" s="31">
        <v>1</v>
      </c>
    </row>
    <row r="1483" spans="1:7" x14ac:dyDescent="0.25">
      <c r="A1483" t="s">
        <v>40832</v>
      </c>
      <c r="B1483" t="s">
        <v>638</v>
      </c>
      <c r="C1483" t="s">
        <v>637</v>
      </c>
      <c r="D1483" s="5">
        <v>63.35</v>
      </c>
      <c r="E1483" s="6">
        <v>0.35</v>
      </c>
      <c r="F1483" s="5">
        <v>41.177500000000002</v>
      </c>
      <c r="G1483" s="31">
        <v>1</v>
      </c>
    </row>
    <row r="1484" spans="1:7" x14ac:dyDescent="0.25">
      <c r="A1484" t="s">
        <v>40833</v>
      </c>
      <c r="B1484" t="s">
        <v>578</v>
      </c>
      <c r="C1484" t="s">
        <v>579</v>
      </c>
      <c r="D1484" s="5">
        <v>65.03</v>
      </c>
      <c r="E1484" s="6">
        <v>0.35</v>
      </c>
      <c r="F1484" s="5">
        <v>42.269500000000001</v>
      </c>
      <c r="G1484" s="31">
        <v>1</v>
      </c>
    </row>
    <row r="1485" spans="1:7" x14ac:dyDescent="0.25">
      <c r="A1485" t="s">
        <v>40834</v>
      </c>
      <c r="B1485" t="s">
        <v>4498</v>
      </c>
      <c r="C1485" t="s">
        <v>4497</v>
      </c>
      <c r="D1485" s="5">
        <v>65.33</v>
      </c>
      <c r="E1485" s="6">
        <v>0.35</v>
      </c>
      <c r="F1485" s="5">
        <v>42.464500000000001</v>
      </c>
      <c r="G1485" s="31">
        <v>1</v>
      </c>
    </row>
    <row r="1486" spans="1:7" x14ac:dyDescent="0.25">
      <c r="A1486" t="s">
        <v>40835</v>
      </c>
      <c r="B1486" t="s">
        <v>632</v>
      </c>
      <c r="C1486" t="s">
        <v>631</v>
      </c>
      <c r="D1486" s="5">
        <v>66.180000000000007</v>
      </c>
      <c r="E1486" s="6">
        <v>0.35</v>
      </c>
      <c r="F1486" s="5">
        <v>43.017000000000003</v>
      </c>
      <c r="G1486" s="31">
        <v>1</v>
      </c>
    </row>
    <row r="1487" spans="1:7" x14ac:dyDescent="0.25">
      <c r="A1487" t="s">
        <v>40836</v>
      </c>
      <c r="B1487" t="s">
        <v>288</v>
      </c>
      <c r="C1487" t="s">
        <v>34450</v>
      </c>
      <c r="D1487" s="5">
        <v>66.180000000000007</v>
      </c>
      <c r="E1487" s="6">
        <v>0.35</v>
      </c>
      <c r="F1487" s="5">
        <v>43.017000000000003</v>
      </c>
      <c r="G1487" s="31">
        <v>1</v>
      </c>
    </row>
    <row r="1488" spans="1:7" x14ac:dyDescent="0.25">
      <c r="A1488" t="s">
        <v>40837</v>
      </c>
      <c r="B1488" t="s">
        <v>3925</v>
      </c>
      <c r="C1488" t="s">
        <v>3926</v>
      </c>
      <c r="D1488" s="5">
        <v>68</v>
      </c>
      <c r="E1488" s="6">
        <v>0.35</v>
      </c>
      <c r="F1488" s="5">
        <v>44.2</v>
      </c>
      <c r="G1488" s="31">
        <v>1</v>
      </c>
    </row>
    <row r="1489" spans="1:7" x14ac:dyDescent="0.25">
      <c r="A1489" t="s">
        <v>40838</v>
      </c>
      <c r="B1489" t="s">
        <v>670</v>
      </c>
      <c r="C1489" t="s">
        <v>669</v>
      </c>
      <c r="D1489" s="5">
        <v>68.98</v>
      </c>
      <c r="E1489" s="6">
        <v>0.35</v>
      </c>
      <c r="F1489" s="5">
        <v>44.837000000000003</v>
      </c>
      <c r="G1489" s="31">
        <v>1</v>
      </c>
    </row>
    <row r="1490" spans="1:7" x14ac:dyDescent="0.25">
      <c r="A1490" t="s">
        <v>40839</v>
      </c>
      <c r="B1490" t="s">
        <v>747</v>
      </c>
      <c r="C1490" t="s">
        <v>748</v>
      </c>
      <c r="D1490" s="5">
        <v>70.94</v>
      </c>
      <c r="E1490" s="6">
        <v>0.35</v>
      </c>
      <c r="F1490" s="5">
        <v>46.110999999999997</v>
      </c>
      <c r="G1490" s="31">
        <v>1</v>
      </c>
    </row>
    <row r="1491" spans="1:7" x14ac:dyDescent="0.25">
      <c r="A1491" t="s">
        <v>40840</v>
      </c>
      <c r="B1491" t="s">
        <v>612</v>
      </c>
      <c r="C1491" t="s">
        <v>613</v>
      </c>
      <c r="D1491" s="5">
        <v>70.97</v>
      </c>
      <c r="E1491" s="6">
        <v>0.35</v>
      </c>
      <c r="F1491" s="5">
        <v>46.130499999999998</v>
      </c>
      <c r="G1491" s="31">
        <v>1</v>
      </c>
    </row>
    <row r="1492" spans="1:7" x14ac:dyDescent="0.25">
      <c r="A1492" t="s">
        <v>40841</v>
      </c>
      <c r="B1492" t="s">
        <v>1449</v>
      </c>
      <c r="C1492" t="s">
        <v>1450</v>
      </c>
      <c r="D1492" s="5">
        <v>73.27</v>
      </c>
      <c r="E1492" s="6">
        <v>0.35</v>
      </c>
      <c r="F1492" s="5">
        <v>47.625500000000002</v>
      </c>
      <c r="G1492" s="31">
        <v>1</v>
      </c>
    </row>
    <row r="1493" spans="1:7" x14ac:dyDescent="0.25">
      <c r="A1493" t="s">
        <v>40842</v>
      </c>
      <c r="B1493" t="s">
        <v>100</v>
      </c>
      <c r="C1493" t="s">
        <v>101</v>
      </c>
      <c r="D1493" s="5">
        <v>73.290000000000006</v>
      </c>
      <c r="E1493" s="6">
        <v>0.35</v>
      </c>
      <c r="F1493" s="5">
        <v>47.638500000000008</v>
      </c>
      <c r="G1493" s="31">
        <v>1</v>
      </c>
    </row>
    <row r="1494" spans="1:7" x14ac:dyDescent="0.25">
      <c r="A1494" t="s">
        <v>40843</v>
      </c>
      <c r="B1494" t="s">
        <v>749</v>
      </c>
      <c r="C1494" t="s">
        <v>750</v>
      </c>
      <c r="D1494" s="5">
        <v>75.11</v>
      </c>
      <c r="E1494" s="6">
        <v>0.35</v>
      </c>
      <c r="F1494" s="5">
        <v>48.8215</v>
      </c>
      <c r="G1494" s="31">
        <v>1</v>
      </c>
    </row>
    <row r="1495" spans="1:7" x14ac:dyDescent="0.25">
      <c r="A1495" t="s">
        <v>40844</v>
      </c>
      <c r="B1495" t="s">
        <v>204</v>
      </c>
      <c r="C1495" t="s">
        <v>205</v>
      </c>
      <c r="D1495" s="5">
        <v>75.11</v>
      </c>
      <c r="E1495" s="6">
        <v>0.35</v>
      </c>
      <c r="F1495" s="5">
        <v>48.8215</v>
      </c>
      <c r="G1495" s="31">
        <v>1</v>
      </c>
    </row>
    <row r="1496" spans="1:7" x14ac:dyDescent="0.25">
      <c r="A1496" t="s">
        <v>40845</v>
      </c>
      <c r="B1496" t="s">
        <v>184</v>
      </c>
      <c r="C1496" t="s">
        <v>185</v>
      </c>
      <c r="D1496" s="5">
        <v>75.11</v>
      </c>
      <c r="E1496" s="6">
        <v>0.35</v>
      </c>
      <c r="F1496" s="5">
        <v>48.8215</v>
      </c>
      <c r="G1496" s="31">
        <v>1</v>
      </c>
    </row>
    <row r="1497" spans="1:7" x14ac:dyDescent="0.25">
      <c r="A1497" t="s">
        <v>40846</v>
      </c>
      <c r="B1497" t="s">
        <v>629</v>
      </c>
      <c r="C1497" t="s">
        <v>628</v>
      </c>
      <c r="D1497" s="5">
        <v>75.48</v>
      </c>
      <c r="E1497" s="6">
        <v>0.35</v>
      </c>
      <c r="F1497" s="5">
        <v>49.062000000000005</v>
      </c>
      <c r="G1497" s="31">
        <v>1</v>
      </c>
    </row>
    <row r="1498" spans="1:7" x14ac:dyDescent="0.25">
      <c r="A1498" t="s">
        <v>40847</v>
      </c>
      <c r="B1498" t="s">
        <v>635</v>
      </c>
      <c r="C1498" t="s">
        <v>634</v>
      </c>
      <c r="D1498" s="5">
        <v>75.48</v>
      </c>
      <c r="E1498" s="6">
        <v>0.35</v>
      </c>
      <c r="F1498" s="5">
        <v>49.062000000000005</v>
      </c>
      <c r="G1498" s="31">
        <v>1</v>
      </c>
    </row>
    <row r="1499" spans="1:7" x14ac:dyDescent="0.25">
      <c r="A1499" t="s">
        <v>40848</v>
      </c>
      <c r="B1499" t="s">
        <v>641</v>
      </c>
      <c r="C1499" t="s">
        <v>640</v>
      </c>
      <c r="D1499" s="5">
        <v>75.48</v>
      </c>
      <c r="E1499" s="6">
        <v>0.35</v>
      </c>
      <c r="F1499" s="5">
        <v>49.062000000000005</v>
      </c>
      <c r="G1499" s="31">
        <v>1</v>
      </c>
    </row>
    <row r="1500" spans="1:7" x14ac:dyDescent="0.25">
      <c r="A1500" t="s">
        <v>40849</v>
      </c>
      <c r="B1500" t="s">
        <v>576</v>
      </c>
      <c r="C1500" t="s">
        <v>577</v>
      </c>
      <c r="D1500" s="5">
        <v>82.8</v>
      </c>
      <c r="E1500" s="6">
        <v>0.35</v>
      </c>
      <c r="F1500" s="5">
        <v>53.82</v>
      </c>
      <c r="G1500" s="31">
        <v>1</v>
      </c>
    </row>
    <row r="1501" spans="1:7" x14ac:dyDescent="0.25">
      <c r="A1501" t="s">
        <v>40850</v>
      </c>
      <c r="B1501" t="s">
        <v>571</v>
      </c>
      <c r="C1501" t="s">
        <v>572</v>
      </c>
      <c r="D1501" s="5">
        <v>82.8</v>
      </c>
      <c r="E1501" s="6">
        <v>0.35</v>
      </c>
      <c r="F1501" s="5">
        <v>53.82</v>
      </c>
      <c r="G1501" s="31">
        <v>1</v>
      </c>
    </row>
    <row r="1502" spans="1:7" x14ac:dyDescent="0.25">
      <c r="A1502" t="s">
        <v>40851</v>
      </c>
      <c r="B1502" t="s">
        <v>573</v>
      </c>
      <c r="C1502" t="s">
        <v>572</v>
      </c>
      <c r="D1502" s="5">
        <v>82.8</v>
      </c>
      <c r="E1502" s="6">
        <v>0.35</v>
      </c>
      <c r="F1502" s="5">
        <v>53.82</v>
      </c>
      <c r="G1502" s="31">
        <v>1</v>
      </c>
    </row>
    <row r="1503" spans="1:7" x14ac:dyDescent="0.25">
      <c r="A1503" t="s">
        <v>40852</v>
      </c>
      <c r="B1503" t="s">
        <v>282</v>
      </c>
      <c r="C1503" t="s">
        <v>283</v>
      </c>
      <c r="D1503" s="5">
        <v>88.72</v>
      </c>
      <c r="E1503" s="6">
        <v>0.35</v>
      </c>
      <c r="F1503" s="5">
        <v>57.667999999999999</v>
      </c>
      <c r="G1503" s="31">
        <v>1</v>
      </c>
    </row>
    <row r="1504" spans="1:7" x14ac:dyDescent="0.25">
      <c r="A1504" t="s">
        <v>40853</v>
      </c>
      <c r="B1504" t="s">
        <v>2888</v>
      </c>
      <c r="C1504" t="s">
        <v>1462</v>
      </c>
      <c r="D1504" s="5">
        <v>88.72</v>
      </c>
      <c r="E1504" s="6">
        <v>0.35</v>
      </c>
      <c r="F1504" s="5">
        <v>57.667999999999999</v>
      </c>
      <c r="G1504" s="31">
        <v>1</v>
      </c>
    </row>
    <row r="1505" spans="1:7" x14ac:dyDescent="0.25">
      <c r="A1505" t="s">
        <v>40854</v>
      </c>
      <c r="B1505" t="s">
        <v>1461</v>
      </c>
      <c r="C1505" t="s">
        <v>1462</v>
      </c>
      <c r="D1505" s="5">
        <v>88.72</v>
      </c>
      <c r="E1505" s="6">
        <v>0.35</v>
      </c>
      <c r="F1505" s="5">
        <v>57.667999999999999</v>
      </c>
      <c r="G1505" s="31">
        <v>1</v>
      </c>
    </row>
    <row r="1506" spans="1:7" x14ac:dyDescent="0.25">
      <c r="A1506" t="s">
        <v>40855</v>
      </c>
      <c r="B1506" t="s">
        <v>3395</v>
      </c>
      <c r="C1506" t="s">
        <v>3396</v>
      </c>
      <c r="D1506" s="5">
        <v>89.53</v>
      </c>
      <c r="E1506" s="6">
        <v>0.35</v>
      </c>
      <c r="F1506" s="5">
        <v>58.194500000000005</v>
      </c>
      <c r="G1506" s="31">
        <v>1</v>
      </c>
    </row>
    <row r="1507" spans="1:7" x14ac:dyDescent="0.25">
      <c r="A1507" t="s">
        <v>40856</v>
      </c>
      <c r="B1507" t="s">
        <v>3706</v>
      </c>
      <c r="C1507" t="s">
        <v>3707</v>
      </c>
      <c r="D1507" s="5">
        <v>89.53</v>
      </c>
      <c r="E1507" s="6">
        <v>0.35</v>
      </c>
      <c r="F1507" s="5">
        <v>58.194500000000005</v>
      </c>
      <c r="G1507" s="31">
        <v>1</v>
      </c>
    </row>
    <row r="1508" spans="1:7" x14ac:dyDescent="0.25">
      <c r="A1508" t="s">
        <v>40857</v>
      </c>
      <c r="B1508" t="s">
        <v>3905</v>
      </c>
      <c r="C1508" t="s">
        <v>21163</v>
      </c>
      <c r="D1508" s="5">
        <v>89.53</v>
      </c>
      <c r="E1508" s="6">
        <v>0.35</v>
      </c>
      <c r="F1508" s="5">
        <v>58.194500000000005</v>
      </c>
      <c r="G1508" s="31">
        <v>1</v>
      </c>
    </row>
    <row r="1509" spans="1:7" x14ac:dyDescent="0.25">
      <c r="A1509" t="s">
        <v>40858</v>
      </c>
      <c r="B1509" t="s">
        <v>3620</v>
      </c>
      <c r="C1509" t="s">
        <v>3621</v>
      </c>
      <c r="D1509" s="5">
        <v>93.09</v>
      </c>
      <c r="E1509" s="6">
        <v>0.35</v>
      </c>
      <c r="F1509" s="5">
        <v>60.508500000000005</v>
      </c>
      <c r="G1509" s="31">
        <v>1</v>
      </c>
    </row>
    <row r="1510" spans="1:7" x14ac:dyDescent="0.25">
      <c r="A1510" t="s">
        <v>40859</v>
      </c>
      <c r="B1510" t="s">
        <v>349</v>
      </c>
      <c r="C1510" t="s">
        <v>22405</v>
      </c>
      <c r="D1510" s="5">
        <v>98.14</v>
      </c>
      <c r="E1510" s="6">
        <v>0.35</v>
      </c>
      <c r="F1510" s="5">
        <v>63.791000000000004</v>
      </c>
      <c r="G1510" s="31">
        <v>1</v>
      </c>
    </row>
    <row r="1511" spans="1:7" x14ac:dyDescent="0.25">
      <c r="A1511" t="s">
        <v>40860</v>
      </c>
      <c r="B1511" t="s">
        <v>4632</v>
      </c>
      <c r="C1511" t="s">
        <v>4633</v>
      </c>
      <c r="D1511" s="5">
        <v>102.85</v>
      </c>
      <c r="E1511" s="6">
        <v>0.35</v>
      </c>
      <c r="F1511" s="5">
        <v>66.852499999999992</v>
      </c>
      <c r="G1511" s="31">
        <v>1</v>
      </c>
    </row>
    <row r="1512" spans="1:7" x14ac:dyDescent="0.25">
      <c r="A1512" t="s">
        <v>40861</v>
      </c>
      <c r="B1512" t="s">
        <v>4635</v>
      </c>
      <c r="C1512" t="s">
        <v>4634</v>
      </c>
      <c r="D1512" s="5">
        <v>102.85</v>
      </c>
      <c r="E1512" s="6">
        <v>0.35</v>
      </c>
      <c r="F1512" s="5">
        <v>66.852499999999992</v>
      </c>
      <c r="G1512" s="31">
        <v>1</v>
      </c>
    </row>
    <row r="1513" spans="1:7" x14ac:dyDescent="0.25">
      <c r="A1513" t="s">
        <v>40862</v>
      </c>
      <c r="B1513" t="s">
        <v>1459</v>
      </c>
      <c r="C1513" t="s">
        <v>1460</v>
      </c>
      <c r="D1513" s="5">
        <v>102.85</v>
      </c>
      <c r="E1513" s="6">
        <v>0.35</v>
      </c>
      <c r="F1513" s="5">
        <v>66.852499999999992</v>
      </c>
      <c r="G1513" s="31">
        <v>1</v>
      </c>
    </row>
    <row r="1514" spans="1:7" x14ac:dyDescent="0.25">
      <c r="A1514" t="s">
        <v>40863</v>
      </c>
      <c r="B1514" t="s">
        <v>607</v>
      </c>
      <c r="C1514" t="s">
        <v>608</v>
      </c>
      <c r="D1514" s="5">
        <v>112.38</v>
      </c>
      <c r="E1514" s="6">
        <v>0.35</v>
      </c>
      <c r="F1514" s="5">
        <v>73.046999999999997</v>
      </c>
      <c r="G1514" s="31">
        <v>1</v>
      </c>
    </row>
    <row r="1515" spans="1:7" x14ac:dyDescent="0.25">
      <c r="A1515" t="s">
        <v>40864</v>
      </c>
      <c r="B1515" t="s">
        <v>2830</v>
      </c>
      <c r="C1515" t="s">
        <v>2831</v>
      </c>
      <c r="D1515" s="5">
        <v>113.52</v>
      </c>
      <c r="E1515" s="6">
        <v>0.35</v>
      </c>
      <c r="F1515" s="5">
        <v>73.787999999999997</v>
      </c>
      <c r="G1515" s="31">
        <v>1</v>
      </c>
    </row>
    <row r="1516" spans="1:7" x14ac:dyDescent="0.25">
      <c r="A1516" t="s">
        <v>40865</v>
      </c>
      <c r="B1516" t="s">
        <v>112</v>
      </c>
      <c r="C1516" t="s">
        <v>113</v>
      </c>
      <c r="D1516" s="5">
        <v>118.29</v>
      </c>
      <c r="E1516" s="6">
        <v>0.35</v>
      </c>
      <c r="F1516" s="5">
        <v>76.888500000000008</v>
      </c>
      <c r="G1516" s="31">
        <v>1</v>
      </c>
    </row>
    <row r="1517" spans="1:7" x14ac:dyDescent="0.25">
      <c r="A1517" t="s">
        <v>40866</v>
      </c>
      <c r="B1517" t="s">
        <v>297</v>
      </c>
      <c r="C1517" t="s">
        <v>298</v>
      </c>
      <c r="D1517" s="5">
        <v>118.29</v>
      </c>
      <c r="E1517" s="6">
        <v>0.35</v>
      </c>
      <c r="F1517" s="5">
        <v>76.888500000000008</v>
      </c>
      <c r="G1517" s="31">
        <v>1</v>
      </c>
    </row>
    <row r="1518" spans="1:7" x14ac:dyDescent="0.25">
      <c r="A1518" t="s">
        <v>40867</v>
      </c>
      <c r="B1518" t="s">
        <v>407</v>
      </c>
      <c r="C1518" t="s">
        <v>408</v>
      </c>
      <c r="D1518" s="5">
        <v>118.29</v>
      </c>
      <c r="E1518" s="6">
        <v>0.35</v>
      </c>
      <c r="F1518" s="5">
        <v>76.888500000000008</v>
      </c>
      <c r="G1518" s="31">
        <v>1</v>
      </c>
    </row>
    <row r="1519" spans="1:7" x14ac:dyDescent="0.25">
      <c r="A1519" t="s">
        <v>40868</v>
      </c>
      <c r="B1519" t="s">
        <v>609</v>
      </c>
      <c r="C1519" t="s">
        <v>606</v>
      </c>
      <c r="D1519" s="5">
        <v>118.29</v>
      </c>
      <c r="E1519" s="6">
        <v>0.35</v>
      </c>
      <c r="F1519" s="5">
        <v>76.888500000000008</v>
      </c>
      <c r="G1519" s="31">
        <v>1</v>
      </c>
    </row>
    <row r="1520" spans="1:7" x14ac:dyDescent="0.25">
      <c r="A1520" t="s">
        <v>40869</v>
      </c>
      <c r="B1520" t="s">
        <v>3511</v>
      </c>
      <c r="C1520" t="s">
        <v>3512</v>
      </c>
      <c r="D1520" s="5">
        <v>119.36</v>
      </c>
      <c r="E1520" s="6">
        <v>0.35</v>
      </c>
      <c r="F1520" s="5">
        <v>77.584000000000003</v>
      </c>
      <c r="G1520" s="31">
        <v>1</v>
      </c>
    </row>
    <row r="1521" spans="1:7" x14ac:dyDescent="0.25">
      <c r="A1521" t="s">
        <v>40870</v>
      </c>
      <c r="B1521" t="s">
        <v>3513</v>
      </c>
      <c r="C1521" t="s">
        <v>3514</v>
      </c>
      <c r="D1521" s="5">
        <v>119.36</v>
      </c>
      <c r="E1521" s="6">
        <v>0.35</v>
      </c>
      <c r="F1521" s="5">
        <v>77.584000000000003</v>
      </c>
      <c r="G1521" s="31">
        <v>1</v>
      </c>
    </row>
    <row r="1522" spans="1:7" x14ac:dyDescent="0.25">
      <c r="A1522" t="s">
        <v>40871</v>
      </c>
      <c r="B1522" t="s">
        <v>3431</v>
      </c>
      <c r="C1522" t="s">
        <v>3432</v>
      </c>
      <c r="D1522" s="5">
        <v>119.36</v>
      </c>
      <c r="E1522" s="6">
        <v>0.35</v>
      </c>
      <c r="F1522" s="5">
        <v>77.584000000000003</v>
      </c>
      <c r="G1522" s="31">
        <v>1</v>
      </c>
    </row>
    <row r="1523" spans="1:7" x14ac:dyDescent="0.25">
      <c r="A1523" t="s">
        <v>40872</v>
      </c>
      <c r="B1523" t="s">
        <v>3517</v>
      </c>
      <c r="C1523" t="s">
        <v>3518</v>
      </c>
      <c r="D1523" s="5">
        <v>119.36</v>
      </c>
      <c r="E1523" s="6">
        <v>0.35</v>
      </c>
      <c r="F1523" s="5">
        <v>77.584000000000003</v>
      </c>
      <c r="G1523" s="31">
        <v>1</v>
      </c>
    </row>
    <row r="1524" spans="1:7" x14ac:dyDescent="0.25">
      <c r="A1524" t="s">
        <v>40873</v>
      </c>
      <c r="B1524" t="s">
        <v>3393</v>
      </c>
      <c r="C1524" t="s">
        <v>3394</v>
      </c>
      <c r="D1524" s="5">
        <v>119.36</v>
      </c>
      <c r="E1524" s="6">
        <v>0.35</v>
      </c>
      <c r="F1524" s="5">
        <v>77.584000000000003</v>
      </c>
      <c r="G1524" s="31">
        <v>1</v>
      </c>
    </row>
    <row r="1525" spans="1:7" x14ac:dyDescent="0.25">
      <c r="A1525" t="s">
        <v>40874</v>
      </c>
      <c r="B1525" t="s">
        <v>286</v>
      </c>
      <c r="C1525" t="s">
        <v>287</v>
      </c>
      <c r="D1525" s="5">
        <v>124.21</v>
      </c>
      <c r="E1525" s="6">
        <v>0.35</v>
      </c>
      <c r="F1525" s="5">
        <v>80.736499999999992</v>
      </c>
      <c r="G1525" s="31">
        <v>1</v>
      </c>
    </row>
    <row r="1526" spans="1:7" x14ac:dyDescent="0.25">
      <c r="A1526" t="s">
        <v>40875</v>
      </c>
      <c r="B1526" t="s">
        <v>605</v>
      </c>
      <c r="C1526" t="s">
        <v>606</v>
      </c>
      <c r="D1526" s="5">
        <v>124.21</v>
      </c>
      <c r="E1526" s="6">
        <v>0.35</v>
      </c>
      <c r="F1526" s="5">
        <v>80.736499999999992</v>
      </c>
      <c r="G1526" s="31">
        <v>1</v>
      </c>
    </row>
    <row r="1527" spans="1:7" x14ac:dyDescent="0.25">
      <c r="A1527" t="s">
        <v>40876</v>
      </c>
      <c r="B1527" t="s">
        <v>3438</v>
      </c>
      <c r="C1527" t="s">
        <v>20856</v>
      </c>
      <c r="D1527" s="5">
        <v>125.3</v>
      </c>
      <c r="E1527" s="6">
        <v>0.35</v>
      </c>
      <c r="F1527" s="5">
        <v>81.445000000000007</v>
      </c>
      <c r="G1527" s="31">
        <v>1</v>
      </c>
    </row>
    <row r="1528" spans="1:7" x14ac:dyDescent="0.25">
      <c r="A1528" t="s">
        <v>40877</v>
      </c>
      <c r="B1528" t="s">
        <v>3680</v>
      </c>
      <c r="C1528" t="s">
        <v>3681</v>
      </c>
      <c r="D1528" s="5">
        <v>125.3</v>
      </c>
      <c r="E1528" s="6">
        <v>0.35</v>
      </c>
      <c r="F1528" s="5">
        <v>81.445000000000007</v>
      </c>
      <c r="G1528" s="31">
        <v>1</v>
      </c>
    </row>
    <row r="1529" spans="1:7" x14ac:dyDescent="0.25">
      <c r="A1529" t="s">
        <v>40878</v>
      </c>
      <c r="B1529" t="s">
        <v>3710</v>
      </c>
      <c r="C1529" t="s">
        <v>3711</v>
      </c>
      <c r="D1529" s="5">
        <v>125.3</v>
      </c>
      <c r="E1529" s="6">
        <v>0.35</v>
      </c>
      <c r="F1529" s="5">
        <v>81.445000000000007</v>
      </c>
      <c r="G1529" s="31">
        <v>1</v>
      </c>
    </row>
    <row r="1530" spans="1:7" x14ac:dyDescent="0.25">
      <c r="A1530" t="s">
        <v>40879</v>
      </c>
      <c r="B1530" t="s">
        <v>3702</v>
      </c>
      <c r="C1530" t="s">
        <v>3703</v>
      </c>
      <c r="D1530" s="5">
        <v>130.05000000000001</v>
      </c>
      <c r="E1530" s="6">
        <v>0.35</v>
      </c>
      <c r="F1530" s="5">
        <v>84.532500000000013</v>
      </c>
      <c r="G1530" s="31">
        <v>1</v>
      </c>
    </row>
    <row r="1531" spans="1:7" x14ac:dyDescent="0.25">
      <c r="A1531" t="s">
        <v>40880</v>
      </c>
      <c r="B1531" t="s">
        <v>503</v>
      </c>
      <c r="C1531" t="s">
        <v>13626</v>
      </c>
      <c r="D1531" s="5">
        <v>130.71</v>
      </c>
      <c r="E1531" s="6">
        <v>0.35</v>
      </c>
      <c r="F1531" s="5">
        <v>84.961500000000015</v>
      </c>
      <c r="G1531" s="31">
        <v>1</v>
      </c>
    </row>
    <row r="1532" spans="1:7" x14ac:dyDescent="0.25">
      <c r="A1532" t="s">
        <v>40881</v>
      </c>
      <c r="B1532" t="s">
        <v>432</v>
      </c>
      <c r="C1532" t="s">
        <v>433</v>
      </c>
      <c r="D1532" s="5">
        <v>130.71</v>
      </c>
      <c r="E1532" s="6">
        <v>0.35</v>
      </c>
      <c r="F1532" s="5">
        <v>84.961500000000015</v>
      </c>
      <c r="G1532" s="31">
        <v>1</v>
      </c>
    </row>
    <row r="1533" spans="1:7" x14ac:dyDescent="0.25">
      <c r="A1533" t="s">
        <v>40882</v>
      </c>
      <c r="B1533" t="s">
        <v>3373</v>
      </c>
      <c r="C1533" t="s">
        <v>3374</v>
      </c>
      <c r="D1533" s="5">
        <v>132.24</v>
      </c>
      <c r="E1533" s="6">
        <v>0.35</v>
      </c>
      <c r="F1533" s="5">
        <v>85.956000000000003</v>
      </c>
      <c r="G1533" s="31">
        <v>1</v>
      </c>
    </row>
    <row r="1534" spans="1:7" x14ac:dyDescent="0.25">
      <c r="A1534" t="s">
        <v>40883</v>
      </c>
      <c r="B1534" t="s">
        <v>295</v>
      </c>
      <c r="C1534" t="s">
        <v>296</v>
      </c>
      <c r="D1534" s="5">
        <v>132.41</v>
      </c>
      <c r="E1534" s="6">
        <v>0.35</v>
      </c>
      <c r="F1534" s="5">
        <v>86.066500000000005</v>
      </c>
      <c r="G1534" s="31">
        <v>1</v>
      </c>
    </row>
    <row r="1535" spans="1:7" x14ac:dyDescent="0.25">
      <c r="A1535" t="s">
        <v>40884</v>
      </c>
      <c r="B1535" t="s">
        <v>412</v>
      </c>
      <c r="C1535" t="s">
        <v>408</v>
      </c>
      <c r="D1535" s="5">
        <v>132.41</v>
      </c>
      <c r="E1535" s="6">
        <v>0.35</v>
      </c>
      <c r="F1535" s="5">
        <v>86.066500000000005</v>
      </c>
      <c r="G1535" s="31">
        <v>1</v>
      </c>
    </row>
    <row r="1536" spans="1:7" x14ac:dyDescent="0.25">
      <c r="A1536" t="s">
        <v>40885</v>
      </c>
      <c r="B1536" t="s">
        <v>3400</v>
      </c>
      <c r="C1536" t="s">
        <v>3401</v>
      </c>
      <c r="D1536" s="5">
        <v>133.62</v>
      </c>
      <c r="E1536" s="6">
        <v>0.35</v>
      </c>
      <c r="F1536" s="5">
        <v>86.853000000000009</v>
      </c>
      <c r="G1536" s="31">
        <v>1</v>
      </c>
    </row>
    <row r="1537" spans="1:7" x14ac:dyDescent="0.25">
      <c r="A1537" t="s">
        <v>40886</v>
      </c>
      <c r="B1537" t="s">
        <v>3670</v>
      </c>
      <c r="C1537" t="s">
        <v>3671</v>
      </c>
      <c r="D1537" s="5">
        <v>133.62</v>
      </c>
      <c r="E1537" s="6">
        <v>0.35</v>
      </c>
      <c r="F1537" s="5">
        <v>86.853000000000009</v>
      </c>
      <c r="G1537" s="31">
        <v>1</v>
      </c>
    </row>
    <row r="1538" spans="1:7" x14ac:dyDescent="0.25">
      <c r="A1538" t="s">
        <v>40887</v>
      </c>
      <c r="B1538" t="s">
        <v>662</v>
      </c>
      <c r="C1538" t="s">
        <v>663</v>
      </c>
      <c r="D1538" s="5">
        <v>136.63</v>
      </c>
      <c r="E1538" s="6">
        <v>0.35</v>
      </c>
      <c r="F1538" s="5">
        <v>88.8095</v>
      </c>
      <c r="G1538" s="31">
        <v>1</v>
      </c>
    </row>
    <row r="1539" spans="1:7" x14ac:dyDescent="0.25">
      <c r="A1539" t="s">
        <v>40888</v>
      </c>
      <c r="B1539" t="s">
        <v>284</v>
      </c>
      <c r="C1539" t="s">
        <v>285</v>
      </c>
      <c r="D1539" s="5">
        <v>138.33000000000001</v>
      </c>
      <c r="E1539" s="6">
        <v>0.35</v>
      </c>
      <c r="F1539" s="5">
        <v>89.914500000000018</v>
      </c>
      <c r="G1539" s="31">
        <v>1</v>
      </c>
    </row>
    <row r="1540" spans="1:7" x14ac:dyDescent="0.25">
      <c r="A1540" t="s">
        <v>40889</v>
      </c>
      <c r="B1540" t="s">
        <v>2827</v>
      </c>
      <c r="C1540" t="s">
        <v>2828</v>
      </c>
      <c r="D1540" s="5">
        <v>139.44999999999999</v>
      </c>
      <c r="E1540" s="6">
        <v>0.35</v>
      </c>
      <c r="F1540" s="5">
        <v>90.642499999999998</v>
      </c>
      <c r="G1540" s="31">
        <v>1</v>
      </c>
    </row>
    <row r="1541" spans="1:7" x14ac:dyDescent="0.25">
      <c r="A1541" t="s">
        <v>40890</v>
      </c>
      <c r="B1541" t="s">
        <v>3909</v>
      </c>
      <c r="C1541" t="s">
        <v>21164</v>
      </c>
      <c r="D1541" s="5">
        <v>147.87</v>
      </c>
      <c r="E1541" s="6">
        <v>0.35</v>
      </c>
      <c r="F1541" s="5">
        <v>96.115500000000011</v>
      </c>
      <c r="G1541" s="31">
        <v>1</v>
      </c>
    </row>
    <row r="1542" spans="1:7" x14ac:dyDescent="0.25">
      <c r="A1542" t="s">
        <v>40891</v>
      </c>
      <c r="B1542" t="s">
        <v>3886</v>
      </c>
      <c r="C1542" t="s">
        <v>3887</v>
      </c>
      <c r="D1542" s="5">
        <v>156.33000000000001</v>
      </c>
      <c r="E1542" s="6">
        <v>0.35</v>
      </c>
      <c r="F1542" s="5">
        <v>101.61450000000001</v>
      </c>
      <c r="G1542" s="31">
        <v>1</v>
      </c>
    </row>
    <row r="1543" spans="1:7" x14ac:dyDescent="0.25">
      <c r="A1543" t="s">
        <v>40892</v>
      </c>
      <c r="B1543" t="s">
        <v>3406</v>
      </c>
      <c r="C1543" t="s">
        <v>3407</v>
      </c>
      <c r="D1543" s="5">
        <v>179.05</v>
      </c>
      <c r="E1543" s="6">
        <v>0.35</v>
      </c>
      <c r="F1543" s="5">
        <v>116.38250000000001</v>
      </c>
      <c r="G1543" s="31">
        <v>1</v>
      </c>
    </row>
    <row r="1544" spans="1:7" x14ac:dyDescent="0.25">
      <c r="A1544" t="s">
        <v>40893</v>
      </c>
      <c r="B1544" t="s">
        <v>3391</v>
      </c>
      <c r="C1544" t="s">
        <v>3392</v>
      </c>
      <c r="D1544" s="5">
        <v>179.05</v>
      </c>
      <c r="E1544" s="6">
        <v>0.35</v>
      </c>
      <c r="F1544" s="5">
        <v>116.38250000000001</v>
      </c>
      <c r="G1544" s="31">
        <v>1</v>
      </c>
    </row>
    <row r="1545" spans="1:7" x14ac:dyDescent="0.25">
      <c r="A1545" t="s">
        <v>40894</v>
      </c>
      <c r="B1545" t="s">
        <v>496</v>
      </c>
      <c r="C1545" t="s">
        <v>497</v>
      </c>
      <c r="D1545" s="5">
        <v>182.08</v>
      </c>
      <c r="E1545" s="6">
        <v>0.35</v>
      </c>
      <c r="F1545" s="5">
        <v>118.35200000000002</v>
      </c>
      <c r="G1545" s="31">
        <v>1</v>
      </c>
    </row>
    <row r="1546" spans="1:7" x14ac:dyDescent="0.25">
      <c r="A1546" t="s">
        <v>40895</v>
      </c>
      <c r="B1546" t="s">
        <v>1111</v>
      </c>
      <c r="C1546" t="s">
        <v>1112</v>
      </c>
      <c r="D1546" s="5">
        <v>184.35</v>
      </c>
      <c r="E1546" s="6">
        <v>0.35</v>
      </c>
      <c r="F1546" s="5">
        <v>119.8275</v>
      </c>
      <c r="G1546" s="31">
        <v>1</v>
      </c>
    </row>
    <row r="1547" spans="1:7" x14ac:dyDescent="0.25">
      <c r="A1547" t="s">
        <v>40896</v>
      </c>
      <c r="B1547" t="s">
        <v>1113</v>
      </c>
      <c r="C1547" t="s">
        <v>1114</v>
      </c>
      <c r="D1547" s="5">
        <v>184.35</v>
      </c>
      <c r="E1547" s="6">
        <v>0.35</v>
      </c>
      <c r="F1547" s="5">
        <v>119.8275</v>
      </c>
      <c r="G1547" s="31">
        <v>1</v>
      </c>
    </row>
    <row r="1548" spans="1:7" x14ac:dyDescent="0.25">
      <c r="A1548" t="s">
        <v>40897</v>
      </c>
      <c r="B1548" t="s">
        <v>3910</v>
      </c>
      <c r="C1548" t="s">
        <v>21987</v>
      </c>
      <c r="D1548" s="5">
        <v>188.05</v>
      </c>
      <c r="E1548" s="6">
        <v>0.35</v>
      </c>
      <c r="F1548" s="5">
        <v>122.23250000000002</v>
      </c>
      <c r="G1548" s="31">
        <v>1</v>
      </c>
    </row>
    <row r="1549" spans="1:7" x14ac:dyDescent="0.25">
      <c r="A1549" t="s">
        <v>40898</v>
      </c>
      <c r="B1549" t="s">
        <v>3408</v>
      </c>
      <c r="C1549" t="s">
        <v>3392</v>
      </c>
      <c r="D1549" s="5">
        <v>196.87</v>
      </c>
      <c r="E1549" s="6">
        <v>0.35</v>
      </c>
      <c r="F1549" s="5">
        <v>127.96550000000001</v>
      </c>
      <c r="G1549" s="31">
        <v>1</v>
      </c>
    </row>
    <row r="1550" spans="1:7" x14ac:dyDescent="0.25">
      <c r="A1550" t="s">
        <v>40899</v>
      </c>
      <c r="B1550" t="s">
        <v>3409</v>
      </c>
      <c r="C1550" t="s">
        <v>3410</v>
      </c>
      <c r="D1550" s="5">
        <v>205.18</v>
      </c>
      <c r="E1550" s="6">
        <v>0.35</v>
      </c>
      <c r="F1550" s="5">
        <v>133.36700000000002</v>
      </c>
      <c r="G1550" s="31">
        <v>1</v>
      </c>
    </row>
    <row r="1551" spans="1:7" x14ac:dyDescent="0.25">
      <c r="A1551" t="s">
        <v>40900</v>
      </c>
      <c r="B1551" t="s">
        <v>3521</v>
      </c>
      <c r="C1551" t="s">
        <v>21989</v>
      </c>
      <c r="D1551" s="5">
        <v>208.74</v>
      </c>
      <c r="E1551" s="6">
        <v>0.35</v>
      </c>
      <c r="F1551" s="5">
        <v>135.68100000000001</v>
      </c>
      <c r="G1551" s="31">
        <v>1</v>
      </c>
    </row>
    <row r="1552" spans="1:7" x14ac:dyDescent="0.25">
      <c r="A1552" t="s">
        <v>40901</v>
      </c>
      <c r="B1552" t="s">
        <v>325</v>
      </c>
      <c r="C1552" t="s">
        <v>326</v>
      </c>
      <c r="D1552" s="5">
        <v>236.58</v>
      </c>
      <c r="E1552" s="6">
        <v>0.35</v>
      </c>
      <c r="F1552" s="5">
        <v>153.77700000000002</v>
      </c>
      <c r="G1552" s="31">
        <v>1</v>
      </c>
    </row>
    <row r="1553" spans="1:7" x14ac:dyDescent="0.25">
      <c r="A1553" t="s">
        <v>40902</v>
      </c>
      <c r="B1553" t="s">
        <v>119</v>
      </c>
      <c r="C1553" t="s">
        <v>120</v>
      </c>
      <c r="D1553" s="5">
        <v>236.58</v>
      </c>
      <c r="E1553" s="6">
        <v>0.35</v>
      </c>
      <c r="F1553" s="5">
        <v>153.77700000000002</v>
      </c>
      <c r="G1553" s="31">
        <v>1</v>
      </c>
    </row>
    <row r="1554" spans="1:7" x14ac:dyDescent="0.25">
      <c r="A1554" t="s">
        <v>40903</v>
      </c>
      <c r="B1554" t="s">
        <v>33053</v>
      </c>
      <c r="C1554" t="s">
        <v>33054</v>
      </c>
      <c r="D1554" s="5">
        <v>236.58</v>
      </c>
      <c r="E1554" s="6">
        <v>0.35</v>
      </c>
      <c r="F1554" s="5">
        <v>153.77700000000002</v>
      </c>
      <c r="G1554" s="31">
        <v>1</v>
      </c>
    </row>
    <row r="1555" spans="1:7" x14ac:dyDescent="0.25">
      <c r="A1555" t="s">
        <v>40904</v>
      </c>
      <c r="B1555" t="s">
        <v>436</v>
      </c>
      <c r="C1555" t="s">
        <v>437</v>
      </c>
      <c r="D1555" s="5">
        <v>242.19</v>
      </c>
      <c r="E1555" s="6">
        <v>0.35</v>
      </c>
      <c r="F1555" s="5">
        <v>157.42349999999999</v>
      </c>
      <c r="G1555" s="31">
        <v>1</v>
      </c>
    </row>
    <row r="1556" spans="1:7" x14ac:dyDescent="0.25">
      <c r="A1556" t="s">
        <v>40905</v>
      </c>
      <c r="B1556" t="s">
        <v>430</v>
      </c>
      <c r="C1556" t="s">
        <v>431</v>
      </c>
      <c r="D1556" s="5">
        <v>242.44</v>
      </c>
      <c r="E1556" s="6">
        <v>0.35</v>
      </c>
      <c r="F1556" s="5">
        <v>157.58600000000001</v>
      </c>
      <c r="G1556" s="31">
        <v>1</v>
      </c>
    </row>
    <row r="1557" spans="1:7" x14ac:dyDescent="0.25">
      <c r="A1557" t="s">
        <v>40906</v>
      </c>
      <c r="B1557" t="s">
        <v>3660</v>
      </c>
      <c r="C1557" t="s">
        <v>3661</v>
      </c>
      <c r="D1557" s="5">
        <v>252.98</v>
      </c>
      <c r="E1557" s="6">
        <v>0.35</v>
      </c>
      <c r="F1557" s="5">
        <v>164.43700000000001</v>
      </c>
      <c r="G1557" s="31">
        <v>1</v>
      </c>
    </row>
    <row r="1558" spans="1:7" x14ac:dyDescent="0.25">
      <c r="A1558" t="s">
        <v>40907</v>
      </c>
      <c r="B1558" t="s">
        <v>3884</v>
      </c>
      <c r="C1558" t="s">
        <v>3885</v>
      </c>
      <c r="D1558" s="5">
        <v>254.17</v>
      </c>
      <c r="E1558" s="6">
        <v>0.35</v>
      </c>
      <c r="F1558" s="5">
        <v>165.2105</v>
      </c>
      <c r="G1558" s="31">
        <v>1</v>
      </c>
    </row>
    <row r="1559" spans="1:7" x14ac:dyDescent="0.25">
      <c r="A1559" t="s">
        <v>40908</v>
      </c>
      <c r="B1559" t="s">
        <v>299</v>
      </c>
      <c r="C1559" t="s">
        <v>300</v>
      </c>
      <c r="D1559" s="5">
        <v>266</v>
      </c>
      <c r="E1559" s="6">
        <v>0.35</v>
      </c>
      <c r="F1559" s="5">
        <v>172.9</v>
      </c>
      <c r="G1559" s="31">
        <v>1</v>
      </c>
    </row>
    <row r="1560" spans="1:7" x14ac:dyDescent="0.25">
      <c r="A1560" t="s">
        <v>40909</v>
      </c>
      <c r="B1560" t="s">
        <v>502</v>
      </c>
      <c r="C1560" t="s">
        <v>13625</v>
      </c>
      <c r="D1560" s="5">
        <v>267.61</v>
      </c>
      <c r="E1560" s="6">
        <v>0.35</v>
      </c>
      <c r="F1560" s="5">
        <v>173.94650000000001</v>
      </c>
      <c r="G1560" s="31">
        <v>1</v>
      </c>
    </row>
    <row r="1561" spans="1:7" x14ac:dyDescent="0.25">
      <c r="A1561" t="s">
        <v>40910</v>
      </c>
      <c r="B1561" t="s">
        <v>33064</v>
      </c>
      <c r="C1561" t="s">
        <v>33065</v>
      </c>
      <c r="D1561" s="5">
        <v>268.83999999999997</v>
      </c>
      <c r="E1561" s="6">
        <v>0.35</v>
      </c>
      <c r="F1561" s="5">
        <v>174.74599999999998</v>
      </c>
      <c r="G1561" s="31">
        <v>1</v>
      </c>
    </row>
    <row r="1562" spans="1:7" x14ac:dyDescent="0.25">
      <c r="A1562" t="s">
        <v>40911</v>
      </c>
      <c r="B1562" t="s">
        <v>33066</v>
      </c>
      <c r="C1562" t="s">
        <v>33065</v>
      </c>
      <c r="D1562" s="5">
        <v>268.83999999999997</v>
      </c>
      <c r="E1562" s="6">
        <v>0.35</v>
      </c>
      <c r="F1562" s="5">
        <v>174.74599999999998</v>
      </c>
      <c r="G1562" s="31">
        <v>1</v>
      </c>
    </row>
    <row r="1563" spans="1:7" x14ac:dyDescent="0.25">
      <c r="A1563" t="s">
        <v>40912</v>
      </c>
      <c r="B1563" t="s">
        <v>33055</v>
      </c>
      <c r="C1563" t="s">
        <v>33054</v>
      </c>
      <c r="D1563" s="5">
        <v>272.06</v>
      </c>
      <c r="E1563" s="6">
        <v>0.35</v>
      </c>
      <c r="F1563" s="5">
        <v>176.839</v>
      </c>
      <c r="G1563" s="31">
        <v>1</v>
      </c>
    </row>
    <row r="1564" spans="1:7" x14ac:dyDescent="0.25">
      <c r="A1564" t="s">
        <v>40913</v>
      </c>
      <c r="B1564" t="s">
        <v>765</v>
      </c>
      <c r="C1564" t="s">
        <v>766</v>
      </c>
      <c r="D1564" s="5">
        <v>273.8</v>
      </c>
      <c r="E1564" s="6">
        <v>0.35</v>
      </c>
      <c r="F1564" s="5">
        <v>177.97000000000003</v>
      </c>
      <c r="G1564" s="31">
        <v>1</v>
      </c>
    </row>
    <row r="1565" spans="1:7" x14ac:dyDescent="0.25">
      <c r="A1565" t="s">
        <v>40914</v>
      </c>
      <c r="B1565" t="s">
        <v>488</v>
      </c>
      <c r="C1565" t="s">
        <v>489</v>
      </c>
      <c r="D1565" s="5">
        <v>295.72000000000003</v>
      </c>
      <c r="E1565" s="6">
        <v>0.35</v>
      </c>
      <c r="F1565" s="5">
        <v>192.21800000000002</v>
      </c>
      <c r="G1565" s="31">
        <v>1</v>
      </c>
    </row>
    <row r="1566" spans="1:7" x14ac:dyDescent="0.25">
      <c r="A1566" t="s">
        <v>40915</v>
      </c>
      <c r="B1566" t="s">
        <v>3809</v>
      </c>
      <c r="C1566" t="s">
        <v>3810</v>
      </c>
      <c r="D1566" s="5">
        <v>298.41000000000003</v>
      </c>
      <c r="E1566" s="6">
        <v>0.35</v>
      </c>
      <c r="F1566" s="5">
        <v>193.96650000000002</v>
      </c>
      <c r="G1566" s="31">
        <v>1</v>
      </c>
    </row>
    <row r="1567" spans="1:7" x14ac:dyDescent="0.25">
      <c r="A1567" t="s">
        <v>8671</v>
      </c>
      <c r="B1567" t="s">
        <v>8671</v>
      </c>
      <c r="C1567" t="s">
        <v>8672</v>
      </c>
      <c r="D1567" s="5">
        <v>298.41000000000003</v>
      </c>
      <c r="E1567" s="6">
        <v>0.35</v>
      </c>
      <c r="F1567" s="5">
        <v>193.96650000000002</v>
      </c>
      <c r="G1567" t="s">
        <v>34362</v>
      </c>
    </row>
    <row r="1568" spans="1:7" x14ac:dyDescent="0.25">
      <c r="A1568" t="s">
        <v>8674</v>
      </c>
      <c r="B1568" t="s">
        <v>8674</v>
      </c>
      <c r="C1568" t="s">
        <v>8675</v>
      </c>
      <c r="D1568" s="5">
        <v>298.41000000000003</v>
      </c>
      <c r="E1568" s="6">
        <v>0.35</v>
      </c>
      <c r="F1568" s="5">
        <v>193.96650000000002</v>
      </c>
      <c r="G1568" t="s">
        <v>34339</v>
      </c>
    </row>
    <row r="1569" spans="1:7" x14ac:dyDescent="0.25">
      <c r="A1569" t="s">
        <v>8677</v>
      </c>
      <c r="B1569" t="s">
        <v>8677</v>
      </c>
      <c r="C1569" t="s">
        <v>8678</v>
      </c>
      <c r="D1569" s="5">
        <v>298.41000000000003</v>
      </c>
      <c r="E1569" s="6">
        <v>0.35</v>
      </c>
      <c r="F1569" s="5">
        <v>193.96650000000002</v>
      </c>
      <c r="G1569" t="s">
        <v>34349</v>
      </c>
    </row>
    <row r="1570" spans="1:7" x14ac:dyDescent="0.25">
      <c r="A1570" t="s">
        <v>40916</v>
      </c>
      <c r="B1570" t="s">
        <v>751</v>
      </c>
      <c r="C1570" t="s">
        <v>752</v>
      </c>
      <c r="D1570" s="5">
        <v>300.44</v>
      </c>
      <c r="E1570" s="6">
        <v>0.35</v>
      </c>
      <c r="F1570" s="5">
        <v>195.286</v>
      </c>
      <c r="G1570" s="31">
        <v>1</v>
      </c>
    </row>
    <row r="1571" spans="1:7" x14ac:dyDescent="0.25">
      <c r="A1571" t="s">
        <v>40917</v>
      </c>
      <c r="B1571" t="s">
        <v>603</v>
      </c>
      <c r="C1571" t="s">
        <v>120</v>
      </c>
      <c r="D1571" s="5">
        <v>300.44</v>
      </c>
      <c r="E1571" s="6">
        <v>0.35</v>
      </c>
      <c r="F1571" s="5">
        <v>195.286</v>
      </c>
      <c r="G1571" s="31">
        <v>1</v>
      </c>
    </row>
    <row r="1572" spans="1:7" x14ac:dyDescent="0.25">
      <c r="A1572" t="s">
        <v>40918</v>
      </c>
      <c r="B1572" t="s">
        <v>32756</v>
      </c>
      <c r="C1572" t="s">
        <v>32757</v>
      </c>
      <c r="D1572" s="5">
        <v>301.10000000000002</v>
      </c>
      <c r="E1572" s="6">
        <v>0.35</v>
      </c>
      <c r="F1572" s="5">
        <v>195.71500000000003</v>
      </c>
      <c r="G1572" s="31">
        <v>1</v>
      </c>
    </row>
    <row r="1573" spans="1:7" x14ac:dyDescent="0.25">
      <c r="A1573" t="s">
        <v>40919</v>
      </c>
      <c r="B1573" t="s">
        <v>584</v>
      </c>
      <c r="C1573" t="s">
        <v>585</v>
      </c>
      <c r="D1573" s="5">
        <v>307.49</v>
      </c>
      <c r="E1573" s="6">
        <v>0.35</v>
      </c>
      <c r="F1573" s="5">
        <v>199.86850000000001</v>
      </c>
      <c r="G1573" s="31">
        <v>1</v>
      </c>
    </row>
    <row r="1574" spans="1:7" x14ac:dyDescent="0.25">
      <c r="A1574" t="s">
        <v>40920</v>
      </c>
      <c r="B1574" t="s">
        <v>586</v>
      </c>
      <c r="C1574" t="s">
        <v>587</v>
      </c>
      <c r="D1574" s="5">
        <v>307.49</v>
      </c>
      <c r="E1574" s="6">
        <v>0.35</v>
      </c>
      <c r="F1574" s="5">
        <v>199.86850000000001</v>
      </c>
      <c r="G1574" s="31">
        <v>1</v>
      </c>
    </row>
    <row r="1575" spans="1:7" x14ac:dyDescent="0.25">
      <c r="A1575" t="s">
        <v>40921</v>
      </c>
      <c r="B1575" t="s">
        <v>3837</v>
      </c>
      <c r="C1575" t="s">
        <v>3838</v>
      </c>
      <c r="D1575" s="5">
        <v>312.67</v>
      </c>
      <c r="E1575" s="6">
        <v>0.35</v>
      </c>
      <c r="F1575" s="5">
        <v>203.23550000000003</v>
      </c>
      <c r="G1575" s="31">
        <v>1</v>
      </c>
    </row>
    <row r="1576" spans="1:7" x14ac:dyDescent="0.25">
      <c r="A1576" t="s">
        <v>40922</v>
      </c>
      <c r="B1576" t="s">
        <v>3651</v>
      </c>
      <c r="C1576" t="s">
        <v>3652</v>
      </c>
      <c r="D1576" s="5">
        <v>312.67</v>
      </c>
      <c r="E1576" s="6">
        <v>0.35</v>
      </c>
      <c r="F1576" s="5">
        <v>203.23550000000003</v>
      </c>
      <c r="G1576" s="31">
        <v>1</v>
      </c>
    </row>
    <row r="1577" spans="1:7" x14ac:dyDescent="0.25">
      <c r="A1577" t="s">
        <v>40923</v>
      </c>
      <c r="B1577" t="s">
        <v>3708</v>
      </c>
      <c r="C1577" t="s">
        <v>3709</v>
      </c>
      <c r="D1577" s="5">
        <v>312.67</v>
      </c>
      <c r="E1577" s="6">
        <v>0.35</v>
      </c>
      <c r="F1577" s="5">
        <v>203.23550000000003</v>
      </c>
      <c r="G1577" s="31">
        <v>1</v>
      </c>
    </row>
    <row r="1578" spans="1:7" x14ac:dyDescent="0.25">
      <c r="A1578" t="s">
        <v>40924</v>
      </c>
      <c r="B1578" t="s">
        <v>148</v>
      </c>
      <c r="C1578" t="s">
        <v>149</v>
      </c>
      <c r="D1578" s="5">
        <v>325.14999999999998</v>
      </c>
      <c r="E1578" s="6">
        <v>0.35</v>
      </c>
      <c r="F1578" s="5">
        <v>211.3475</v>
      </c>
      <c r="G1578" s="31">
        <v>1</v>
      </c>
    </row>
    <row r="1579" spans="1:7" x14ac:dyDescent="0.25">
      <c r="A1579" t="s">
        <v>40925</v>
      </c>
      <c r="B1579" t="s">
        <v>186</v>
      </c>
      <c r="C1579" t="s">
        <v>187</v>
      </c>
      <c r="D1579" s="5">
        <v>325.23</v>
      </c>
      <c r="E1579" s="6">
        <v>0.35</v>
      </c>
      <c r="F1579" s="5">
        <v>211.39950000000002</v>
      </c>
      <c r="G1579" s="31">
        <v>1</v>
      </c>
    </row>
    <row r="1580" spans="1:7" x14ac:dyDescent="0.25">
      <c r="A1580" t="s">
        <v>40926</v>
      </c>
      <c r="B1580" t="s">
        <v>3857</v>
      </c>
      <c r="C1580" t="s">
        <v>3858</v>
      </c>
      <c r="D1580" s="5">
        <v>328.11</v>
      </c>
      <c r="E1580" s="6">
        <v>0.35</v>
      </c>
      <c r="F1580" s="5">
        <v>213.2715</v>
      </c>
      <c r="G1580" s="31">
        <v>1</v>
      </c>
    </row>
    <row r="1581" spans="1:7" x14ac:dyDescent="0.25">
      <c r="A1581" t="s">
        <v>40927</v>
      </c>
      <c r="B1581" t="s">
        <v>3880</v>
      </c>
      <c r="C1581" t="s">
        <v>3881</v>
      </c>
      <c r="D1581" s="5">
        <v>328.11</v>
      </c>
      <c r="E1581" s="6">
        <v>0.35</v>
      </c>
      <c r="F1581" s="5">
        <v>213.2715</v>
      </c>
      <c r="G1581" s="31">
        <v>1</v>
      </c>
    </row>
    <row r="1582" spans="1:7" x14ac:dyDescent="0.25">
      <c r="A1582" t="s">
        <v>40928</v>
      </c>
      <c r="B1582" t="s">
        <v>490</v>
      </c>
      <c r="C1582" t="s">
        <v>491</v>
      </c>
      <c r="D1582" s="5">
        <v>330.5</v>
      </c>
      <c r="E1582" s="6">
        <v>0.35</v>
      </c>
      <c r="F1582" s="5">
        <v>214.82500000000002</v>
      </c>
      <c r="G1582" s="31">
        <v>1</v>
      </c>
    </row>
    <row r="1583" spans="1:7" x14ac:dyDescent="0.25">
      <c r="A1583" t="s">
        <v>40929</v>
      </c>
      <c r="B1583" t="s">
        <v>3811</v>
      </c>
      <c r="C1583" t="s">
        <v>3810</v>
      </c>
      <c r="D1583" s="5">
        <v>342.36</v>
      </c>
      <c r="E1583" s="6">
        <v>0.35</v>
      </c>
      <c r="F1583" s="5">
        <v>222.53400000000002</v>
      </c>
      <c r="G1583" s="31">
        <v>1</v>
      </c>
    </row>
    <row r="1584" spans="1:7" x14ac:dyDescent="0.25">
      <c r="A1584" t="s">
        <v>40930</v>
      </c>
      <c r="B1584" t="s">
        <v>3687</v>
      </c>
      <c r="C1584" t="s">
        <v>3688</v>
      </c>
      <c r="D1584" s="5">
        <v>342.36</v>
      </c>
      <c r="E1584" s="6">
        <v>0.35</v>
      </c>
      <c r="F1584" s="5">
        <v>222.53400000000002</v>
      </c>
      <c r="G1584" s="31">
        <v>1</v>
      </c>
    </row>
    <row r="1585" spans="1:7" x14ac:dyDescent="0.25">
      <c r="A1585" t="s">
        <v>40931</v>
      </c>
      <c r="B1585" t="s">
        <v>8393</v>
      </c>
      <c r="C1585" t="s">
        <v>8394</v>
      </c>
      <c r="D1585" s="5">
        <v>353.1</v>
      </c>
      <c r="E1585" s="6">
        <v>0.35</v>
      </c>
      <c r="F1585" s="5">
        <v>229.51500000000001</v>
      </c>
      <c r="G1585" s="31">
        <v>1</v>
      </c>
    </row>
    <row r="1586" spans="1:7" x14ac:dyDescent="0.25">
      <c r="A1586" t="s">
        <v>40932</v>
      </c>
      <c r="B1586" t="s">
        <v>121</v>
      </c>
      <c r="C1586" t="s">
        <v>122</v>
      </c>
      <c r="D1586" s="5">
        <v>354.87</v>
      </c>
      <c r="E1586" s="6">
        <v>0.35</v>
      </c>
      <c r="F1586" s="5">
        <v>230.66550000000001</v>
      </c>
      <c r="G1586" s="31">
        <v>1</v>
      </c>
    </row>
    <row r="1587" spans="1:7" x14ac:dyDescent="0.25">
      <c r="A1587" t="s">
        <v>40933</v>
      </c>
      <c r="B1587" t="s">
        <v>33056</v>
      </c>
      <c r="C1587" t="s">
        <v>33057</v>
      </c>
      <c r="D1587" s="5">
        <v>354.87</v>
      </c>
      <c r="E1587" s="6">
        <v>0.35</v>
      </c>
      <c r="F1587" s="5">
        <v>230.66550000000001</v>
      </c>
      <c r="G1587" s="31">
        <v>1</v>
      </c>
    </row>
    <row r="1588" spans="1:7" x14ac:dyDescent="0.25">
      <c r="A1588" t="s">
        <v>40934</v>
      </c>
      <c r="B1588" t="s">
        <v>3644</v>
      </c>
      <c r="C1588" t="s">
        <v>3645</v>
      </c>
      <c r="D1588" s="5">
        <v>358.09</v>
      </c>
      <c r="E1588" s="6">
        <v>0.35</v>
      </c>
      <c r="F1588" s="5">
        <v>232.7585</v>
      </c>
      <c r="G1588" s="31">
        <v>1</v>
      </c>
    </row>
    <row r="1589" spans="1:7" x14ac:dyDescent="0.25">
      <c r="A1589" t="s">
        <v>40935</v>
      </c>
      <c r="B1589" t="s">
        <v>3908</v>
      </c>
      <c r="C1589" t="s">
        <v>3907</v>
      </c>
      <c r="D1589" s="5">
        <v>372.05</v>
      </c>
      <c r="E1589" s="6">
        <v>0.35</v>
      </c>
      <c r="F1589" s="5">
        <v>241.83250000000001</v>
      </c>
      <c r="G1589" s="31">
        <v>1</v>
      </c>
    </row>
    <row r="1590" spans="1:7" x14ac:dyDescent="0.25">
      <c r="A1590" t="s">
        <v>40936</v>
      </c>
      <c r="B1590" t="s">
        <v>13146</v>
      </c>
      <c r="C1590" t="s">
        <v>13147</v>
      </c>
      <c r="D1590" s="5">
        <v>378.52</v>
      </c>
      <c r="E1590" s="6">
        <v>0.35</v>
      </c>
      <c r="F1590" s="5">
        <v>246.03799999999998</v>
      </c>
      <c r="G1590" s="31">
        <v>1</v>
      </c>
    </row>
    <row r="1591" spans="1:7" x14ac:dyDescent="0.25">
      <c r="A1591" t="s">
        <v>40937</v>
      </c>
      <c r="B1591" t="s">
        <v>13148</v>
      </c>
      <c r="C1591" t="s">
        <v>13149</v>
      </c>
      <c r="D1591" s="5">
        <v>378.52</v>
      </c>
      <c r="E1591" s="6">
        <v>0.35</v>
      </c>
      <c r="F1591" s="5">
        <v>246.03799999999998</v>
      </c>
      <c r="G1591" s="31">
        <v>1</v>
      </c>
    </row>
    <row r="1592" spans="1:7" x14ac:dyDescent="0.25">
      <c r="A1592" t="s">
        <v>40938</v>
      </c>
      <c r="B1592" t="s">
        <v>3008</v>
      </c>
      <c r="C1592" t="s">
        <v>3009</v>
      </c>
      <c r="D1592" s="5">
        <v>392.13</v>
      </c>
      <c r="E1592" s="6">
        <v>0.35</v>
      </c>
      <c r="F1592" s="5">
        <v>254.8845</v>
      </c>
      <c r="G1592" s="31">
        <v>1</v>
      </c>
    </row>
    <row r="1593" spans="1:7" x14ac:dyDescent="0.25">
      <c r="A1593" t="s">
        <v>40939</v>
      </c>
      <c r="B1593" t="s">
        <v>574</v>
      </c>
      <c r="C1593" t="s">
        <v>575</v>
      </c>
      <c r="D1593" s="5">
        <v>401.12</v>
      </c>
      <c r="E1593" s="6">
        <v>0.35</v>
      </c>
      <c r="F1593" s="5">
        <v>260.72800000000001</v>
      </c>
      <c r="G1593" s="31">
        <v>1</v>
      </c>
    </row>
    <row r="1594" spans="1:7" x14ac:dyDescent="0.25">
      <c r="A1594" t="s">
        <v>40940</v>
      </c>
      <c r="B1594" t="s">
        <v>33067</v>
      </c>
      <c r="C1594" t="s">
        <v>928</v>
      </c>
      <c r="D1594" s="5">
        <v>403.26</v>
      </c>
      <c r="E1594" s="6">
        <v>0.35</v>
      </c>
      <c r="F1594" s="5">
        <v>262.11900000000003</v>
      </c>
      <c r="G1594" s="31">
        <v>1</v>
      </c>
    </row>
    <row r="1595" spans="1:7" x14ac:dyDescent="0.25">
      <c r="A1595" t="s">
        <v>40941</v>
      </c>
      <c r="B1595" t="s">
        <v>927</v>
      </c>
      <c r="C1595" t="s">
        <v>928</v>
      </c>
      <c r="D1595" s="5">
        <v>403.26</v>
      </c>
      <c r="E1595" s="6">
        <v>0.35</v>
      </c>
      <c r="F1595" s="5">
        <v>262.11900000000003</v>
      </c>
      <c r="G1595" s="31">
        <v>1</v>
      </c>
    </row>
    <row r="1596" spans="1:7" x14ac:dyDescent="0.25">
      <c r="A1596" t="s">
        <v>40942</v>
      </c>
      <c r="B1596" t="s">
        <v>33058</v>
      </c>
      <c r="C1596" t="s">
        <v>33059</v>
      </c>
      <c r="D1596" s="5">
        <v>408.1</v>
      </c>
      <c r="E1596" s="6">
        <v>0.35</v>
      </c>
      <c r="F1596" s="5">
        <v>265.26500000000004</v>
      </c>
      <c r="G1596" s="31">
        <v>1</v>
      </c>
    </row>
    <row r="1597" spans="1:7" x14ac:dyDescent="0.25">
      <c r="A1597" t="s">
        <v>40943</v>
      </c>
      <c r="B1597" t="s">
        <v>301</v>
      </c>
      <c r="C1597" t="s">
        <v>302</v>
      </c>
      <c r="D1597" s="5">
        <v>410.7</v>
      </c>
      <c r="E1597" s="6">
        <v>0.35</v>
      </c>
      <c r="F1597" s="5">
        <v>266.95499999999998</v>
      </c>
      <c r="G1597" s="31">
        <v>1</v>
      </c>
    </row>
    <row r="1598" spans="1:7" x14ac:dyDescent="0.25">
      <c r="A1598" t="s">
        <v>40944</v>
      </c>
      <c r="B1598" t="s">
        <v>3010</v>
      </c>
      <c r="C1598" t="s">
        <v>3009</v>
      </c>
      <c r="D1598" s="5">
        <v>421.55</v>
      </c>
      <c r="E1598" s="6">
        <v>0.35</v>
      </c>
      <c r="F1598" s="5">
        <v>274.00749999999999</v>
      </c>
      <c r="G1598" s="31">
        <v>1</v>
      </c>
    </row>
    <row r="1599" spans="1:7" x14ac:dyDescent="0.25">
      <c r="A1599" t="s">
        <v>40945</v>
      </c>
      <c r="B1599" t="s">
        <v>12966</v>
      </c>
      <c r="C1599" t="s">
        <v>12967</v>
      </c>
      <c r="D1599" s="5">
        <v>430.14</v>
      </c>
      <c r="E1599" s="6">
        <v>0.35</v>
      </c>
      <c r="F1599" s="5">
        <v>279.59100000000001</v>
      </c>
      <c r="G1599" s="31">
        <v>1</v>
      </c>
    </row>
    <row r="1600" spans="1:7" x14ac:dyDescent="0.25">
      <c r="A1600" t="s">
        <v>40946</v>
      </c>
      <c r="B1600" t="s">
        <v>492</v>
      </c>
      <c r="C1600" t="s">
        <v>493</v>
      </c>
      <c r="D1600" s="5">
        <v>437.67</v>
      </c>
      <c r="E1600" s="6">
        <v>0.35</v>
      </c>
      <c r="F1600" s="5">
        <v>284.4855</v>
      </c>
      <c r="G1600" s="31">
        <v>1</v>
      </c>
    </row>
    <row r="1601" spans="1:7" x14ac:dyDescent="0.25">
      <c r="A1601" t="s">
        <v>40947</v>
      </c>
      <c r="B1601" t="s">
        <v>582</v>
      </c>
      <c r="C1601" t="s">
        <v>583</v>
      </c>
      <c r="D1601" s="5">
        <v>444.93</v>
      </c>
      <c r="E1601" s="6">
        <v>0.35</v>
      </c>
      <c r="F1601" s="5">
        <v>289.2045</v>
      </c>
      <c r="G1601" s="31">
        <v>1</v>
      </c>
    </row>
    <row r="1602" spans="1:7" x14ac:dyDescent="0.25">
      <c r="A1602" t="s">
        <v>40948</v>
      </c>
      <c r="B1602" t="s">
        <v>604</v>
      </c>
      <c r="C1602" t="s">
        <v>122</v>
      </c>
      <c r="D1602" s="5">
        <v>450.66</v>
      </c>
      <c r="E1602" s="6">
        <v>0.35</v>
      </c>
      <c r="F1602" s="5">
        <v>292.92900000000003</v>
      </c>
      <c r="G1602" s="31">
        <v>1</v>
      </c>
    </row>
    <row r="1603" spans="1:7" x14ac:dyDescent="0.25">
      <c r="A1603" t="s">
        <v>40949</v>
      </c>
      <c r="B1603" t="s">
        <v>2960</v>
      </c>
      <c r="C1603" t="s">
        <v>2961</v>
      </c>
      <c r="D1603" s="5">
        <v>472.45</v>
      </c>
      <c r="E1603" s="6">
        <v>0.35</v>
      </c>
      <c r="F1603" s="5">
        <v>307.09250000000003</v>
      </c>
      <c r="G1603" s="31">
        <v>1</v>
      </c>
    </row>
    <row r="1604" spans="1:7" x14ac:dyDescent="0.25">
      <c r="A1604" t="s">
        <v>40950</v>
      </c>
      <c r="B1604" t="s">
        <v>1457</v>
      </c>
      <c r="C1604" t="s">
        <v>1458</v>
      </c>
      <c r="D1604" s="5">
        <v>473.15</v>
      </c>
      <c r="E1604" s="6">
        <v>0.35</v>
      </c>
      <c r="F1604" s="5">
        <v>307.54750000000001</v>
      </c>
      <c r="G1604" s="31">
        <v>1</v>
      </c>
    </row>
    <row r="1605" spans="1:7" x14ac:dyDescent="0.25">
      <c r="A1605" t="s">
        <v>40951</v>
      </c>
      <c r="B1605" t="s">
        <v>494</v>
      </c>
      <c r="C1605" t="s">
        <v>495</v>
      </c>
      <c r="D1605" s="5">
        <v>491.93</v>
      </c>
      <c r="E1605" s="6">
        <v>0.35</v>
      </c>
      <c r="F1605" s="5">
        <v>319.75450000000001</v>
      </c>
      <c r="G1605" s="31">
        <v>1</v>
      </c>
    </row>
    <row r="1606" spans="1:7" x14ac:dyDescent="0.25">
      <c r="A1606" t="s">
        <v>40952</v>
      </c>
      <c r="B1606" t="s">
        <v>826</v>
      </c>
      <c r="C1606" t="s">
        <v>827</v>
      </c>
      <c r="D1606" s="5">
        <v>502.58</v>
      </c>
      <c r="E1606" s="6">
        <v>0.35</v>
      </c>
      <c r="F1606" s="5">
        <v>326.67700000000002</v>
      </c>
      <c r="G1606" s="31">
        <v>1</v>
      </c>
    </row>
    <row r="1607" spans="1:7" x14ac:dyDescent="0.25">
      <c r="A1607" t="s">
        <v>40953</v>
      </c>
      <c r="B1607" t="s">
        <v>5005</v>
      </c>
      <c r="C1607" t="s">
        <v>13006</v>
      </c>
      <c r="D1607" s="5">
        <v>532.29999999999995</v>
      </c>
      <c r="E1607" s="6">
        <v>0.35</v>
      </c>
      <c r="F1607" s="5">
        <v>345.995</v>
      </c>
      <c r="G1607" s="31">
        <v>1</v>
      </c>
    </row>
    <row r="1608" spans="1:7" x14ac:dyDescent="0.25">
      <c r="A1608" t="s">
        <v>40954</v>
      </c>
      <c r="B1608" t="s">
        <v>355</v>
      </c>
      <c r="C1608" t="s">
        <v>356</v>
      </c>
      <c r="D1608" s="5">
        <v>532.29999999999995</v>
      </c>
      <c r="E1608" s="6">
        <v>0.35</v>
      </c>
      <c r="F1608" s="5">
        <v>345.995</v>
      </c>
      <c r="G1608" s="31">
        <v>1</v>
      </c>
    </row>
    <row r="1609" spans="1:7" x14ac:dyDescent="0.25">
      <c r="A1609" t="s">
        <v>40955</v>
      </c>
      <c r="B1609" t="s">
        <v>108</v>
      </c>
      <c r="C1609" t="s">
        <v>109</v>
      </c>
      <c r="D1609" s="5">
        <v>532.29999999999995</v>
      </c>
      <c r="E1609" s="6">
        <v>0.35</v>
      </c>
      <c r="F1609" s="5">
        <v>345.995</v>
      </c>
      <c r="G1609" s="31">
        <v>1</v>
      </c>
    </row>
    <row r="1610" spans="1:7" x14ac:dyDescent="0.25">
      <c r="A1610" t="s">
        <v>40956</v>
      </c>
      <c r="B1610" t="s">
        <v>3633</v>
      </c>
      <c r="C1610" t="s">
        <v>20995</v>
      </c>
      <c r="D1610" s="5">
        <v>536.69000000000005</v>
      </c>
      <c r="E1610" s="6">
        <v>0.35</v>
      </c>
      <c r="F1610" s="5">
        <v>348.84850000000006</v>
      </c>
      <c r="G1610" s="31">
        <v>1</v>
      </c>
    </row>
    <row r="1611" spans="1:7" x14ac:dyDescent="0.25">
      <c r="A1611" t="s">
        <v>40957</v>
      </c>
      <c r="B1611" t="s">
        <v>3402</v>
      </c>
      <c r="C1611" t="s">
        <v>3403</v>
      </c>
      <c r="D1611" s="5">
        <v>536.84</v>
      </c>
      <c r="E1611" s="6">
        <v>0.35</v>
      </c>
      <c r="F1611" s="5">
        <v>348.94600000000003</v>
      </c>
      <c r="G1611" s="31">
        <v>1</v>
      </c>
    </row>
    <row r="1612" spans="1:7" x14ac:dyDescent="0.25">
      <c r="A1612" t="s">
        <v>40958</v>
      </c>
      <c r="B1612" t="s">
        <v>3404</v>
      </c>
      <c r="C1612" t="s">
        <v>3405</v>
      </c>
      <c r="D1612" s="5">
        <v>551.09</v>
      </c>
      <c r="E1612" s="6">
        <v>0.35</v>
      </c>
      <c r="F1612" s="5">
        <v>358.20850000000002</v>
      </c>
      <c r="G1612" s="31">
        <v>1</v>
      </c>
    </row>
    <row r="1613" spans="1:7" x14ac:dyDescent="0.25">
      <c r="A1613" t="s">
        <v>40959</v>
      </c>
      <c r="B1613" t="s">
        <v>2879</v>
      </c>
      <c r="C1613" t="s">
        <v>22398</v>
      </c>
      <c r="D1613" s="5">
        <v>555.52</v>
      </c>
      <c r="E1613" s="6">
        <v>0.35</v>
      </c>
      <c r="F1613" s="5">
        <v>361.08800000000002</v>
      </c>
      <c r="G1613" s="31">
        <v>1</v>
      </c>
    </row>
    <row r="1614" spans="1:7" x14ac:dyDescent="0.25">
      <c r="A1614" t="s">
        <v>40960</v>
      </c>
      <c r="B1614" t="s">
        <v>2878</v>
      </c>
      <c r="C1614" t="s">
        <v>22399</v>
      </c>
      <c r="D1614" s="5">
        <v>555.52</v>
      </c>
      <c r="E1614" s="6">
        <v>0.35</v>
      </c>
      <c r="F1614" s="5">
        <v>361.08800000000002</v>
      </c>
      <c r="G1614" s="31">
        <v>1</v>
      </c>
    </row>
    <row r="1615" spans="1:7" x14ac:dyDescent="0.25">
      <c r="A1615" t="s">
        <v>40961</v>
      </c>
      <c r="B1615" t="s">
        <v>8439</v>
      </c>
      <c r="C1615" t="s">
        <v>8440</v>
      </c>
      <c r="D1615" s="5">
        <v>588.5</v>
      </c>
      <c r="E1615" s="6">
        <v>0.35</v>
      </c>
      <c r="F1615" s="5">
        <v>382.52500000000003</v>
      </c>
      <c r="G1615" s="31">
        <v>1</v>
      </c>
    </row>
    <row r="1616" spans="1:7" x14ac:dyDescent="0.25">
      <c r="A1616" t="s">
        <v>40962</v>
      </c>
      <c r="B1616" t="s">
        <v>2980</v>
      </c>
      <c r="C1616" t="s">
        <v>2981</v>
      </c>
      <c r="D1616" s="5">
        <v>590.55999999999995</v>
      </c>
      <c r="E1616" s="6">
        <v>0.35</v>
      </c>
      <c r="F1616" s="5">
        <v>383.86399999999998</v>
      </c>
      <c r="G1616" s="31">
        <v>1</v>
      </c>
    </row>
    <row r="1617" spans="1:7" x14ac:dyDescent="0.25">
      <c r="A1617" t="s">
        <v>40963</v>
      </c>
      <c r="B1617" t="s">
        <v>2987</v>
      </c>
      <c r="C1617" t="s">
        <v>2988</v>
      </c>
      <c r="D1617" s="5">
        <v>590.55999999999995</v>
      </c>
      <c r="E1617" s="6">
        <v>0.35</v>
      </c>
      <c r="F1617" s="5">
        <v>383.86399999999998</v>
      </c>
      <c r="G1617" s="31">
        <v>1</v>
      </c>
    </row>
    <row r="1618" spans="1:7" x14ac:dyDescent="0.25">
      <c r="A1618" t="s">
        <v>40964</v>
      </c>
      <c r="B1618" t="s">
        <v>2982</v>
      </c>
      <c r="C1618" t="s">
        <v>2983</v>
      </c>
      <c r="D1618" s="5">
        <v>590.55999999999995</v>
      </c>
      <c r="E1618" s="6">
        <v>0.35</v>
      </c>
      <c r="F1618" s="5">
        <v>383.86399999999998</v>
      </c>
      <c r="G1618" s="31">
        <v>1</v>
      </c>
    </row>
    <row r="1619" spans="1:7" x14ac:dyDescent="0.25">
      <c r="A1619" t="s">
        <v>40965</v>
      </c>
      <c r="B1619" t="s">
        <v>2958</v>
      </c>
      <c r="C1619" t="s">
        <v>2959</v>
      </c>
      <c r="D1619" s="5">
        <v>590.55999999999995</v>
      </c>
      <c r="E1619" s="6">
        <v>0.35</v>
      </c>
      <c r="F1619" s="5">
        <v>383.86399999999998</v>
      </c>
      <c r="G1619" s="31">
        <v>1</v>
      </c>
    </row>
    <row r="1620" spans="1:7" x14ac:dyDescent="0.25">
      <c r="A1620" t="s">
        <v>40966</v>
      </c>
      <c r="B1620" t="s">
        <v>3814</v>
      </c>
      <c r="C1620" t="s">
        <v>3815</v>
      </c>
      <c r="D1620" s="5">
        <v>596.82000000000005</v>
      </c>
      <c r="E1620" s="6">
        <v>0.35</v>
      </c>
      <c r="F1620" s="5">
        <v>387.93300000000005</v>
      </c>
      <c r="G1620" s="31">
        <v>1</v>
      </c>
    </row>
    <row r="1621" spans="1:7" x14ac:dyDescent="0.25">
      <c r="A1621" t="s">
        <v>40967</v>
      </c>
      <c r="B1621" t="s">
        <v>3877</v>
      </c>
      <c r="C1621" t="s">
        <v>3878</v>
      </c>
      <c r="D1621" s="5">
        <v>596.82000000000005</v>
      </c>
      <c r="E1621" s="6">
        <v>0.35</v>
      </c>
      <c r="F1621" s="5">
        <v>387.93300000000005</v>
      </c>
      <c r="G1621" s="31">
        <v>1</v>
      </c>
    </row>
    <row r="1622" spans="1:7" x14ac:dyDescent="0.25">
      <c r="A1622" t="s">
        <v>40968</v>
      </c>
      <c r="B1622" t="s">
        <v>13308</v>
      </c>
      <c r="C1622" t="s">
        <v>13309</v>
      </c>
      <c r="D1622" s="5">
        <v>615.1</v>
      </c>
      <c r="E1622" s="6">
        <v>0.35</v>
      </c>
      <c r="F1622" s="5">
        <v>399.81500000000005</v>
      </c>
      <c r="G1622" s="31">
        <v>1</v>
      </c>
    </row>
    <row r="1623" spans="1:7" x14ac:dyDescent="0.25">
      <c r="A1623" t="s">
        <v>40969</v>
      </c>
      <c r="B1623" t="s">
        <v>3398</v>
      </c>
      <c r="C1623" t="s">
        <v>20789</v>
      </c>
      <c r="D1623" s="5">
        <v>617.92999999999995</v>
      </c>
      <c r="E1623" s="6">
        <v>0.35</v>
      </c>
      <c r="F1623" s="5">
        <v>401.65449999999998</v>
      </c>
      <c r="G1623" s="31">
        <v>1</v>
      </c>
    </row>
    <row r="1624" spans="1:7" x14ac:dyDescent="0.25">
      <c r="A1624" t="s">
        <v>40970</v>
      </c>
      <c r="B1624" t="s">
        <v>3397</v>
      </c>
      <c r="C1624" t="s">
        <v>20791</v>
      </c>
      <c r="D1624" s="5">
        <v>617.92999999999995</v>
      </c>
      <c r="E1624" s="6">
        <v>0.35</v>
      </c>
      <c r="F1624" s="5">
        <v>401.65449999999998</v>
      </c>
      <c r="G1624" s="31">
        <v>1</v>
      </c>
    </row>
    <row r="1625" spans="1:7" x14ac:dyDescent="0.25">
      <c r="A1625" t="s">
        <v>40971</v>
      </c>
      <c r="B1625" t="s">
        <v>3436</v>
      </c>
      <c r="C1625" t="s">
        <v>3437</v>
      </c>
      <c r="D1625" s="5">
        <v>638.39</v>
      </c>
      <c r="E1625" s="6">
        <v>0.35</v>
      </c>
      <c r="F1625" s="5">
        <v>414.95350000000002</v>
      </c>
      <c r="G1625" s="31">
        <v>1</v>
      </c>
    </row>
    <row r="1626" spans="1:7" x14ac:dyDescent="0.25">
      <c r="A1626" t="s">
        <v>40972</v>
      </c>
      <c r="B1626" t="s">
        <v>1009</v>
      </c>
      <c r="C1626" t="s">
        <v>1010</v>
      </c>
      <c r="D1626" s="5">
        <v>638.76</v>
      </c>
      <c r="E1626" s="6">
        <v>0.35</v>
      </c>
      <c r="F1626" s="5">
        <v>415.19400000000002</v>
      </c>
      <c r="G1626" s="31">
        <v>1</v>
      </c>
    </row>
    <row r="1627" spans="1:7" x14ac:dyDescent="0.25">
      <c r="A1627" t="s">
        <v>40973</v>
      </c>
      <c r="B1627" t="s">
        <v>110</v>
      </c>
      <c r="C1627" t="s">
        <v>111</v>
      </c>
      <c r="D1627" s="5">
        <v>650.59</v>
      </c>
      <c r="E1627" s="6">
        <v>0.35</v>
      </c>
      <c r="F1627" s="5">
        <v>422.88350000000003</v>
      </c>
      <c r="G1627" s="31">
        <v>1</v>
      </c>
    </row>
    <row r="1628" spans="1:7" x14ac:dyDescent="0.25">
      <c r="A1628" t="s">
        <v>40974</v>
      </c>
      <c r="B1628" t="s">
        <v>3440</v>
      </c>
      <c r="C1628" t="s">
        <v>21990</v>
      </c>
      <c r="D1628" s="5">
        <v>656.2</v>
      </c>
      <c r="E1628" s="6">
        <v>0.35</v>
      </c>
      <c r="F1628" s="5">
        <v>426.53000000000003</v>
      </c>
      <c r="G1628" s="31">
        <v>1</v>
      </c>
    </row>
    <row r="1629" spans="1:7" x14ac:dyDescent="0.25">
      <c r="A1629" t="s">
        <v>40975</v>
      </c>
      <c r="B1629" t="s">
        <v>3441</v>
      </c>
      <c r="C1629" t="s">
        <v>21991</v>
      </c>
      <c r="D1629" s="5">
        <v>656.2</v>
      </c>
      <c r="E1629" s="6">
        <v>0.35</v>
      </c>
      <c r="F1629" s="5">
        <v>426.53000000000003</v>
      </c>
      <c r="G1629" s="31">
        <v>1</v>
      </c>
    </row>
    <row r="1630" spans="1:7" x14ac:dyDescent="0.25">
      <c r="A1630" t="s">
        <v>40976</v>
      </c>
      <c r="B1630" t="s">
        <v>146</v>
      </c>
      <c r="C1630" t="s">
        <v>147</v>
      </c>
      <c r="D1630" s="5">
        <v>657.39</v>
      </c>
      <c r="E1630" s="6">
        <v>0.35</v>
      </c>
      <c r="F1630" s="5">
        <v>427.30349999999999</v>
      </c>
      <c r="G1630" s="31">
        <v>1</v>
      </c>
    </row>
    <row r="1631" spans="1:7" x14ac:dyDescent="0.25">
      <c r="A1631" t="s">
        <v>40977</v>
      </c>
      <c r="B1631" t="s">
        <v>1011</v>
      </c>
      <c r="C1631" t="s">
        <v>1012</v>
      </c>
      <c r="D1631" s="5">
        <v>663.68</v>
      </c>
      <c r="E1631" s="6">
        <v>0.35</v>
      </c>
      <c r="F1631" s="5">
        <v>431.392</v>
      </c>
      <c r="G1631" s="31">
        <v>1</v>
      </c>
    </row>
    <row r="1632" spans="1:7" x14ac:dyDescent="0.25">
      <c r="A1632" t="s">
        <v>40978</v>
      </c>
      <c r="B1632" t="s">
        <v>32764</v>
      </c>
      <c r="C1632" t="s">
        <v>32763</v>
      </c>
      <c r="D1632" s="5">
        <v>675.32</v>
      </c>
      <c r="E1632" s="6">
        <v>0.35</v>
      </c>
      <c r="F1632" s="5">
        <v>438.95800000000003</v>
      </c>
      <c r="G1632" s="31">
        <v>1</v>
      </c>
    </row>
    <row r="1633" spans="1:7" x14ac:dyDescent="0.25">
      <c r="A1633" t="s">
        <v>40979</v>
      </c>
      <c r="B1633" t="s">
        <v>60</v>
      </c>
      <c r="C1633" t="s">
        <v>61</v>
      </c>
      <c r="D1633" s="5">
        <v>685.54</v>
      </c>
      <c r="E1633" s="6">
        <v>0.35</v>
      </c>
      <c r="F1633" s="5">
        <v>445.601</v>
      </c>
      <c r="G1633" s="31">
        <v>1</v>
      </c>
    </row>
    <row r="1634" spans="1:7" x14ac:dyDescent="0.25">
      <c r="A1634" t="s">
        <v>40980</v>
      </c>
      <c r="B1634" t="s">
        <v>881</v>
      </c>
      <c r="C1634" t="s">
        <v>61</v>
      </c>
      <c r="D1634" s="5">
        <v>685.54</v>
      </c>
      <c r="E1634" s="6">
        <v>0.35</v>
      </c>
      <c r="F1634" s="5">
        <v>445.601</v>
      </c>
      <c r="G1634" s="31">
        <v>1</v>
      </c>
    </row>
    <row r="1635" spans="1:7" x14ac:dyDescent="0.25">
      <c r="A1635" t="s">
        <v>40981</v>
      </c>
      <c r="B1635" t="s">
        <v>2880</v>
      </c>
      <c r="C1635" t="s">
        <v>22400</v>
      </c>
      <c r="D1635" s="5">
        <v>703.23</v>
      </c>
      <c r="E1635" s="6">
        <v>0.35</v>
      </c>
      <c r="F1635" s="5">
        <v>457.09950000000003</v>
      </c>
      <c r="G1635" s="31">
        <v>1</v>
      </c>
    </row>
    <row r="1636" spans="1:7" x14ac:dyDescent="0.25">
      <c r="A1636" t="s">
        <v>40982</v>
      </c>
      <c r="B1636" t="s">
        <v>13164</v>
      </c>
      <c r="C1636" t="s">
        <v>13165</v>
      </c>
      <c r="D1636" s="5">
        <v>709.73</v>
      </c>
      <c r="E1636" s="6">
        <v>0.35</v>
      </c>
      <c r="F1636" s="5">
        <v>461.3245</v>
      </c>
      <c r="G1636" s="31">
        <v>1</v>
      </c>
    </row>
    <row r="1637" spans="1:7" x14ac:dyDescent="0.25">
      <c r="A1637" t="s">
        <v>40983</v>
      </c>
      <c r="B1637" t="s">
        <v>13166</v>
      </c>
      <c r="C1637" t="s">
        <v>13167</v>
      </c>
      <c r="D1637" s="5">
        <v>709.73</v>
      </c>
      <c r="E1637" s="6">
        <v>0.35</v>
      </c>
      <c r="F1637" s="5">
        <v>461.3245</v>
      </c>
      <c r="G1637" s="31">
        <v>1</v>
      </c>
    </row>
    <row r="1638" spans="1:7" x14ac:dyDescent="0.25">
      <c r="A1638" t="s">
        <v>40984</v>
      </c>
      <c r="B1638" t="s">
        <v>15736</v>
      </c>
      <c r="C1638" t="s">
        <v>15737</v>
      </c>
      <c r="D1638" s="5">
        <v>709.73</v>
      </c>
      <c r="E1638" s="6">
        <v>0.35</v>
      </c>
      <c r="F1638" s="5">
        <v>461.3245</v>
      </c>
      <c r="G1638" s="31">
        <v>1</v>
      </c>
    </row>
    <row r="1639" spans="1:7" x14ac:dyDescent="0.25">
      <c r="A1639" t="s">
        <v>40985</v>
      </c>
      <c r="B1639" t="s">
        <v>759</v>
      </c>
      <c r="C1639" t="s">
        <v>12647</v>
      </c>
      <c r="D1639" s="5">
        <v>714.16</v>
      </c>
      <c r="E1639" s="6">
        <v>0.35</v>
      </c>
      <c r="F1639" s="5">
        <v>464.20400000000001</v>
      </c>
      <c r="G1639" s="31">
        <v>1</v>
      </c>
    </row>
    <row r="1640" spans="1:7" x14ac:dyDescent="0.25">
      <c r="A1640" t="s">
        <v>40986</v>
      </c>
      <c r="B1640" t="s">
        <v>3846</v>
      </c>
      <c r="C1640" t="s">
        <v>3847</v>
      </c>
      <c r="D1640" s="5">
        <v>716.18</v>
      </c>
      <c r="E1640" s="6">
        <v>0.35</v>
      </c>
      <c r="F1640" s="5">
        <v>465.517</v>
      </c>
      <c r="G1640" s="31">
        <v>1</v>
      </c>
    </row>
    <row r="1641" spans="1:7" x14ac:dyDescent="0.25">
      <c r="A1641" t="s">
        <v>40987</v>
      </c>
      <c r="B1641" t="s">
        <v>3676</v>
      </c>
      <c r="C1641" t="s">
        <v>3677</v>
      </c>
      <c r="D1641" s="5">
        <v>716.18</v>
      </c>
      <c r="E1641" s="6">
        <v>0.35</v>
      </c>
      <c r="F1641" s="5">
        <v>465.517</v>
      </c>
      <c r="G1641" s="31">
        <v>1</v>
      </c>
    </row>
    <row r="1642" spans="1:7" x14ac:dyDescent="0.25">
      <c r="A1642" t="s">
        <v>40988</v>
      </c>
      <c r="B1642" t="s">
        <v>1037</v>
      </c>
      <c r="C1642" t="s">
        <v>1038</v>
      </c>
      <c r="D1642" s="5">
        <v>721.56</v>
      </c>
      <c r="E1642" s="6">
        <v>0.35</v>
      </c>
      <c r="F1642" s="5">
        <v>469.01399999999995</v>
      </c>
      <c r="G1642" s="31">
        <v>1</v>
      </c>
    </row>
    <row r="1643" spans="1:7" x14ac:dyDescent="0.25">
      <c r="A1643" t="s">
        <v>40989</v>
      </c>
      <c r="B1643" t="s">
        <v>13156</v>
      </c>
      <c r="C1643" t="s">
        <v>13157</v>
      </c>
      <c r="D1643" s="5">
        <v>721.56</v>
      </c>
      <c r="E1643" s="6">
        <v>0.35</v>
      </c>
      <c r="F1643" s="5">
        <v>469.01399999999995</v>
      </c>
      <c r="G1643" s="31">
        <v>1</v>
      </c>
    </row>
    <row r="1644" spans="1:7" x14ac:dyDescent="0.25">
      <c r="A1644" t="s">
        <v>40990</v>
      </c>
      <c r="B1644" t="s">
        <v>13259</v>
      </c>
      <c r="C1644" t="s">
        <v>13260</v>
      </c>
      <c r="D1644" s="5">
        <v>721.56</v>
      </c>
      <c r="E1644" s="6">
        <v>0.35</v>
      </c>
      <c r="F1644" s="5">
        <v>469.01399999999995</v>
      </c>
      <c r="G1644" s="31">
        <v>1</v>
      </c>
    </row>
    <row r="1645" spans="1:7" x14ac:dyDescent="0.25">
      <c r="A1645" t="s">
        <v>40991</v>
      </c>
      <c r="B1645" t="s">
        <v>5003</v>
      </c>
      <c r="C1645" t="s">
        <v>13022</v>
      </c>
      <c r="D1645" s="5">
        <v>721.56</v>
      </c>
      <c r="E1645" s="6">
        <v>0.35</v>
      </c>
      <c r="F1645" s="5">
        <v>469.01399999999995</v>
      </c>
      <c r="G1645" s="31">
        <v>1</v>
      </c>
    </row>
    <row r="1646" spans="1:7" x14ac:dyDescent="0.25">
      <c r="A1646" t="s">
        <v>40992</v>
      </c>
      <c r="B1646" t="s">
        <v>357</v>
      </c>
      <c r="C1646" t="s">
        <v>358</v>
      </c>
      <c r="D1646" s="5">
        <v>723.56</v>
      </c>
      <c r="E1646" s="6">
        <v>0.35</v>
      </c>
      <c r="F1646" s="5">
        <v>470.31399999999996</v>
      </c>
      <c r="G1646" s="31">
        <v>1</v>
      </c>
    </row>
    <row r="1647" spans="1:7" x14ac:dyDescent="0.25">
      <c r="A1647" t="s">
        <v>40993</v>
      </c>
      <c r="B1647" t="s">
        <v>3879</v>
      </c>
      <c r="C1647" t="s">
        <v>3878</v>
      </c>
      <c r="D1647" s="5">
        <v>745.28</v>
      </c>
      <c r="E1647" s="6">
        <v>0.35</v>
      </c>
      <c r="F1647" s="5">
        <v>484.43200000000002</v>
      </c>
      <c r="G1647" s="31">
        <v>1</v>
      </c>
    </row>
    <row r="1648" spans="1:7" x14ac:dyDescent="0.25">
      <c r="A1648" t="s">
        <v>40994</v>
      </c>
      <c r="B1648" t="s">
        <v>3505</v>
      </c>
      <c r="C1648" t="s">
        <v>3501</v>
      </c>
      <c r="D1648" s="5">
        <v>751.81</v>
      </c>
      <c r="E1648" s="6">
        <v>0.35</v>
      </c>
      <c r="F1648" s="5">
        <v>488.67649999999998</v>
      </c>
      <c r="G1648" s="31">
        <v>1</v>
      </c>
    </row>
    <row r="1649" spans="1:7" x14ac:dyDescent="0.25">
      <c r="A1649" t="s">
        <v>40995</v>
      </c>
      <c r="B1649" t="s">
        <v>3504</v>
      </c>
      <c r="C1649" t="s">
        <v>3503</v>
      </c>
      <c r="D1649" s="5">
        <v>757.75</v>
      </c>
      <c r="E1649" s="6">
        <v>0.35</v>
      </c>
      <c r="F1649" s="5">
        <v>492.53750000000002</v>
      </c>
      <c r="G1649" s="31">
        <v>1</v>
      </c>
    </row>
    <row r="1650" spans="1:7" x14ac:dyDescent="0.25">
      <c r="A1650" t="s">
        <v>40996</v>
      </c>
      <c r="B1650" t="s">
        <v>33004</v>
      </c>
      <c r="C1650" t="s">
        <v>33005</v>
      </c>
      <c r="D1650" s="5">
        <v>768.88</v>
      </c>
      <c r="E1650" s="6">
        <v>0.35</v>
      </c>
      <c r="F1650" s="5">
        <v>499.77199999999999</v>
      </c>
      <c r="G1650" s="31">
        <v>1</v>
      </c>
    </row>
    <row r="1651" spans="1:7" x14ac:dyDescent="0.25">
      <c r="A1651" t="s">
        <v>40997</v>
      </c>
      <c r="B1651" t="s">
        <v>33006</v>
      </c>
      <c r="C1651" t="s">
        <v>33007</v>
      </c>
      <c r="D1651" s="5">
        <v>768.88</v>
      </c>
      <c r="E1651" s="6">
        <v>0.35</v>
      </c>
      <c r="F1651" s="5">
        <v>499.77199999999999</v>
      </c>
      <c r="G1651" s="31">
        <v>1</v>
      </c>
    </row>
    <row r="1652" spans="1:7" x14ac:dyDescent="0.25">
      <c r="A1652" t="s">
        <v>40998</v>
      </c>
      <c r="B1652" t="s">
        <v>592</v>
      </c>
      <c r="C1652" t="s">
        <v>593</v>
      </c>
      <c r="D1652" s="5">
        <v>768.88</v>
      </c>
      <c r="E1652" s="6">
        <v>0.35</v>
      </c>
      <c r="F1652" s="5">
        <v>499.77199999999999</v>
      </c>
      <c r="G1652" s="31">
        <v>1</v>
      </c>
    </row>
    <row r="1653" spans="1:7" x14ac:dyDescent="0.25">
      <c r="A1653" t="s">
        <v>40999</v>
      </c>
      <c r="B1653" t="s">
        <v>3622</v>
      </c>
      <c r="C1653" t="s">
        <v>3623</v>
      </c>
      <c r="D1653" s="5">
        <v>775.57</v>
      </c>
      <c r="E1653" s="6">
        <v>0.35</v>
      </c>
      <c r="F1653" s="5">
        <v>504.12050000000005</v>
      </c>
      <c r="G1653" s="31">
        <v>1</v>
      </c>
    </row>
    <row r="1654" spans="1:7" x14ac:dyDescent="0.25">
      <c r="A1654" t="s">
        <v>41000</v>
      </c>
      <c r="B1654" t="s">
        <v>3638</v>
      </c>
      <c r="C1654" t="s">
        <v>3639</v>
      </c>
      <c r="D1654" s="5">
        <v>775.57</v>
      </c>
      <c r="E1654" s="6">
        <v>0.35</v>
      </c>
      <c r="F1654" s="5">
        <v>504.12050000000005</v>
      </c>
      <c r="G1654" s="31">
        <v>1</v>
      </c>
    </row>
    <row r="1655" spans="1:7" x14ac:dyDescent="0.25">
      <c r="A1655" t="s">
        <v>41001</v>
      </c>
      <c r="B1655" t="s">
        <v>760</v>
      </c>
      <c r="C1655" t="s">
        <v>761</v>
      </c>
      <c r="D1655" s="5">
        <v>785.56</v>
      </c>
      <c r="E1655" s="6">
        <v>0.35</v>
      </c>
      <c r="F1655" s="5">
        <v>510.61399999999998</v>
      </c>
      <c r="G1655" s="31">
        <v>1</v>
      </c>
    </row>
    <row r="1656" spans="1:7" x14ac:dyDescent="0.25">
      <c r="A1656" t="s">
        <v>41002</v>
      </c>
      <c r="B1656" t="s">
        <v>591</v>
      </c>
      <c r="C1656" t="s">
        <v>116</v>
      </c>
      <c r="D1656" s="5">
        <v>798.3</v>
      </c>
      <c r="E1656" s="6">
        <v>0.35</v>
      </c>
      <c r="F1656" s="5">
        <v>518.89499999999998</v>
      </c>
      <c r="G1656" s="31">
        <v>1</v>
      </c>
    </row>
    <row r="1657" spans="1:7" x14ac:dyDescent="0.25">
      <c r="A1657" t="s">
        <v>41003</v>
      </c>
      <c r="B1657" t="s">
        <v>567</v>
      </c>
      <c r="C1657" t="s">
        <v>566</v>
      </c>
      <c r="D1657" s="5">
        <v>804.36</v>
      </c>
      <c r="E1657" s="6">
        <v>0.35</v>
      </c>
      <c r="F1657" s="5">
        <v>522.83400000000006</v>
      </c>
      <c r="G1657" s="31">
        <v>1</v>
      </c>
    </row>
    <row r="1658" spans="1:7" x14ac:dyDescent="0.25">
      <c r="A1658" t="s">
        <v>41004</v>
      </c>
      <c r="B1658" t="s">
        <v>12877</v>
      </c>
      <c r="C1658" t="s">
        <v>12878</v>
      </c>
      <c r="D1658" s="5">
        <v>806.51</v>
      </c>
      <c r="E1658" s="6">
        <v>0.35</v>
      </c>
      <c r="F1658" s="5">
        <v>524.23149999999998</v>
      </c>
      <c r="G1658" s="31">
        <v>1</v>
      </c>
    </row>
    <row r="1659" spans="1:7" x14ac:dyDescent="0.25">
      <c r="A1659" t="s">
        <v>41005</v>
      </c>
      <c r="B1659" t="s">
        <v>12978</v>
      </c>
      <c r="C1659" t="s">
        <v>12979</v>
      </c>
      <c r="D1659" s="5">
        <v>806.51</v>
      </c>
      <c r="E1659" s="6">
        <v>0.35</v>
      </c>
      <c r="F1659" s="5">
        <v>524.23149999999998</v>
      </c>
      <c r="G1659" s="31">
        <v>1</v>
      </c>
    </row>
    <row r="1660" spans="1:7" x14ac:dyDescent="0.25">
      <c r="A1660" t="s">
        <v>41006</v>
      </c>
      <c r="B1660" t="s">
        <v>12980</v>
      </c>
      <c r="C1660" t="s">
        <v>12981</v>
      </c>
      <c r="D1660" s="5">
        <v>806.51</v>
      </c>
      <c r="E1660" s="6">
        <v>0.35</v>
      </c>
      <c r="F1660" s="5">
        <v>524.23149999999998</v>
      </c>
      <c r="G1660" s="31">
        <v>1</v>
      </c>
    </row>
    <row r="1661" spans="1:7" x14ac:dyDescent="0.25">
      <c r="A1661" t="s">
        <v>41007</v>
      </c>
      <c r="B1661" t="s">
        <v>2881</v>
      </c>
      <c r="C1661" t="s">
        <v>22401</v>
      </c>
      <c r="D1661" s="5">
        <v>817.76</v>
      </c>
      <c r="E1661" s="6">
        <v>0.35</v>
      </c>
      <c r="F1661" s="5">
        <v>531.54399999999998</v>
      </c>
      <c r="G1661" s="31">
        <v>1</v>
      </c>
    </row>
    <row r="1662" spans="1:7" x14ac:dyDescent="0.25">
      <c r="A1662" t="s">
        <v>41008</v>
      </c>
      <c r="B1662" t="s">
        <v>5023</v>
      </c>
      <c r="C1662" t="s">
        <v>5024</v>
      </c>
      <c r="D1662" s="5">
        <v>819.96</v>
      </c>
      <c r="E1662" s="6">
        <v>0.35</v>
      </c>
      <c r="F1662" s="5">
        <v>532.97400000000005</v>
      </c>
      <c r="G1662" s="31">
        <v>1</v>
      </c>
    </row>
    <row r="1663" spans="1:7" x14ac:dyDescent="0.25">
      <c r="A1663" t="s">
        <v>41009</v>
      </c>
      <c r="B1663" t="s">
        <v>12968</v>
      </c>
      <c r="C1663" t="s">
        <v>12969</v>
      </c>
      <c r="D1663" s="5">
        <v>819.96</v>
      </c>
      <c r="E1663" s="6">
        <v>0.35</v>
      </c>
      <c r="F1663" s="5">
        <v>532.97400000000005</v>
      </c>
      <c r="G1663" s="31">
        <v>1</v>
      </c>
    </row>
    <row r="1664" spans="1:7" x14ac:dyDescent="0.25">
      <c r="A1664" t="s">
        <v>41010</v>
      </c>
      <c r="B1664" t="s">
        <v>33002</v>
      </c>
      <c r="C1664" t="s">
        <v>33003</v>
      </c>
      <c r="D1664" s="5">
        <v>828.02</v>
      </c>
      <c r="E1664" s="6">
        <v>0.35</v>
      </c>
      <c r="F1664" s="5">
        <v>538.21299999999997</v>
      </c>
      <c r="G1664" s="31">
        <v>1</v>
      </c>
    </row>
    <row r="1665" spans="1:7" x14ac:dyDescent="0.25">
      <c r="A1665" t="s">
        <v>41011</v>
      </c>
      <c r="B1665" t="s">
        <v>1451</v>
      </c>
      <c r="C1665" t="s">
        <v>1452</v>
      </c>
      <c r="D1665" s="5">
        <v>828.02</v>
      </c>
      <c r="E1665" s="6">
        <v>0.35</v>
      </c>
      <c r="F1665" s="5">
        <v>538.21299999999997</v>
      </c>
      <c r="G1665" s="31">
        <v>1</v>
      </c>
    </row>
    <row r="1666" spans="1:7" s="30" customFormat="1" x14ac:dyDescent="0.25">
      <c r="A1666" t="s">
        <v>41012</v>
      </c>
      <c r="B1666" t="s">
        <v>2906</v>
      </c>
      <c r="C1666" t="s">
        <v>2907</v>
      </c>
      <c r="D1666" s="5">
        <v>828.02</v>
      </c>
      <c r="E1666" s="6">
        <v>0.35</v>
      </c>
      <c r="F1666" s="5">
        <v>538.21299999999997</v>
      </c>
      <c r="G1666" s="31">
        <v>1</v>
      </c>
    </row>
    <row r="1667" spans="1:7" x14ac:dyDescent="0.25">
      <c r="A1667" t="s">
        <v>41013</v>
      </c>
      <c r="B1667" t="s">
        <v>1454</v>
      </c>
      <c r="C1667" t="s">
        <v>1455</v>
      </c>
      <c r="D1667" s="5">
        <v>828.02</v>
      </c>
      <c r="E1667" s="6">
        <v>0.35</v>
      </c>
      <c r="F1667" s="5">
        <v>538.21299999999997</v>
      </c>
      <c r="G1667" s="31">
        <v>1</v>
      </c>
    </row>
    <row r="1668" spans="1:7" x14ac:dyDescent="0.25">
      <c r="A1668" t="s">
        <v>41014</v>
      </c>
      <c r="B1668" t="s">
        <v>2909</v>
      </c>
      <c r="C1668" t="s">
        <v>2910</v>
      </c>
      <c r="D1668" s="5">
        <v>828.02</v>
      </c>
      <c r="E1668" s="6">
        <v>0.35</v>
      </c>
      <c r="F1668" s="5">
        <v>538.21299999999997</v>
      </c>
      <c r="G1668" s="31">
        <v>1</v>
      </c>
    </row>
    <row r="1669" spans="1:7" x14ac:dyDescent="0.25">
      <c r="A1669" t="s">
        <v>41015</v>
      </c>
      <c r="B1669" t="s">
        <v>594</v>
      </c>
      <c r="C1669" t="s">
        <v>117</v>
      </c>
      <c r="D1669" s="5">
        <v>833.61</v>
      </c>
      <c r="E1669" s="6">
        <v>0.35</v>
      </c>
      <c r="F1669" s="5">
        <v>541.84649999999999</v>
      </c>
      <c r="G1669" s="31">
        <v>1</v>
      </c>
    </row>
    <row r="1670" spans="1:7" x14ac:dyDescent="0.25">
      <c r="A1670" t="s">
        <v>41016</v>
      </c>
      <c r="B1670" t="s">
        <v>32870</v>
      </c>
      <c r="C1670" t="s">
        <v>32871</v>
      </c>
      <c r="D1670" s="5">
        <v>844.15</v>
      </c>
      <c r="E1670" s="6">
        <v>0.35</v>
      </c>
      <c r="F1670" s="5">
        <v>548.69749999999999</v>
      </c>
      <c r="G1670" s="31">
        <v>1</v>
      </c>
    </row>
    <row r="1671" spans="1:7" x14ac:dyDescent="0.25">
      <c r="A1671" t="s">
        <v>41017</v>
      </c>
      <c r="B1671" t="s">
        <v>32755</v>
      </c>
      <c r="C1671" t="s">
        <v>32754</v>
      </c>
      <c r="D1671" s="5">
        <v>858.13</v>
      </c>
      <c r="E1671" s="6">
        <v>0.35</v>
      </c>
      <c r="F1671" s="5">
        <v>557.78449999999998</v>
      </c>
      <c r="G1671" s="31">
        <v>1</v>
      </c>
    </row>
    <row r="1672" spans="1:7" x14ac:dyDescent="0.25">
      <c r="A1672" t="s">
        <v>41018</v>
      </c>
      <c r="B1672" t="s">
        <v>4900</v>
      </c>
      <c r="C1672" t="s">
        <v>4899</v>
      </c>
      <c r="D1672" s="5">
        <v>860.98</v>
      </c>
      <c r="E1672" s="6">
        <v>0.35</v>
      </c>
      <c r="F1672" s="5">
        <v>559.63700000000006</v>
      </c>
      <c r="G1672" s="31">
        <v>1</v>
      </c>
    </row>
    <row r="1673" spans="1:7" x14ac:dyDescent="0.25">
      <c r="A1673" t="s">
        <v>8606</v>
      </c>
      <c r="B1673" t="s">
        <v>8606</v>
      </c>
      <c r="C1673" t="s">
        <v>8607</v>
      </c>
      <c r="D1673" s="5">
        <v>869.43</v>
      </c>
      <c r="E1673" s="6">
        <v>0.35</v>
      </c>
      <c r="F1673" s="5">
        <v>565.12950000000001</v>
      </c>
      <c r="G1673" t="s">
        <v>34433</v>
      </c>
    </row>
    <row r="1674" spans="1:7" x14ac:dyDescent="0.25">
      <c r="A1674" t="s">
        <v>41019</v>
      </c>
      <c r="B1674" t="s">
        <v>3823</v>
      </c>
      <c r="C1674" t="s">
        <v>3824</v>
      </c>
      <c r="D1674" s="5">
        <v>894.34</v>
      </c>
      <c r="E1674" s="6">
        <v>0.35</v>
      </c>
      <c r="F1674" s="5">
        <v>581.32100000000003</v>
      </c>
      <c r="G1674" s="31">
        <v>1</v>
      </c>
    </row>
    <row r="1675" spans="1:7" x14ac:dyDescent="0.25">
      <c r="A1675" t="s">
        <v>41020</v>
      </c>
      <c r="B1675" t="s">
        <v>2824</v>
      </c>
      <c r="C1675" t="s">
        <v>15591</v>
      </c>
      <c r="D1675" s="5">
        <v>895.08</v>
      </c>
      <c r="E1675" s="6">
        <v>0.35</v>
      </c>
      <c r="F1675" s="5">
        <v>581.80200000000002</v>
      </c>
      <c r="G1675" s="31">
        <v>1</v>
      </c>
    </row>
    <row r="1676" spans="1:7" x14ac:dyDescent="0.25">
      <c r="A1676" t="s">
        <v>41021</v>
      </c>
      <c r="B1676" t="s">
        <v>3655</v>
      </c>
      <c r="C1676" t="s">
        <v>3656</v>
      </c>
      <c r="D1676" s="5">
        <v>895.23</v>
      </c>
      <c r="E1676" s="6">
        <v>0.35</v>
      </c>
      <c r="F1676" s="5">
        <v>581.89949999999999</v>
      </c>
      <c r="G1676" s="31">
        <v>1</v>
      </c>
    </row>
    <row r="1677" spans="1:7" x14ac:dyDescent="0.25">
      <c r="A1677" t="s">
        <v>41022</v>
      </c>
      <c r="B1677" t="s">
        <v>565</v>
      </c>
      <c r="C1677" t="s">
        <v>566</v>
      </c>
      <c r="D1677" s="5">
        <v>925.01</v>
      </c>
      <c r="E1677" s="6">
        <v>0.35</v>
      </c>
      <c r="F1677" s="5">
        <v>601.25649999999996</v>
      </c>
      <c r="G1677" s="31">
        <v>1</v>
      </c>
    </row>
    <row r="1678" spans="1:7" x14ac:dyDescent="0.25">
      <c r="A1678" t="s">
        <v>41023</v>
      </c>
      <c r="B1678" t="s">
        <v>3624</v>
      </c>
      <c r="C1678" t="s">
        <v>3625</v>
      </c>
      <c r="D1678" s="5">
        <v>939.18</v>
      </c>
      <c r="E1678" s="6">
        <v>0.35</v>
      </c>
      <c r="F1678" s="5">
        <v>610.46699999999998</v>
      </c>
      <c r="G1678" s="31">
        <v>1</v>
      </c>
    </row>
    <row r="1679" spans="1:7" x14ac:dyDescent="0.25">
      <c r="A1679" t="s">
        <v>41024</v>
      </c>
      <c r="B1679" t="s">
        <v>3383</v>
      </c>
      <c r="C1679" t="s">
        <v>3384</v>
      </c>
      <c r="D1679" s="5">
        <v>954.91</v>
      </c>
      <c r="E1679" s="6">
        <v>0.35</v>
      </c>
      <c r="F1679" s="5">
        <v>620.69150000000002</v>
      </c>
      <c r="G1679" s="31">
        <v>1</v>
      </c>
    </row>
    <row r="1680" spans="1:7" x14ac:dyDescent="0.25">
      <c r="A1680" t="s">
        <v>41025</v>
      </c>
      <c r="B1680" t="s">
        <v>3439</v>
      </c>
      <c r="C1680" t="s">
        <v>20887</v>
      </c>
      <c r="D1680" s="5">
        <v>954.91</v>
      </c>
      <c r="E1680" s="6">
        <v>0.35</v>
      </c>
      <c r="F1680" s="5">
        <v>620.69150000000002</v>
      </c>
      <c r="G1680" s="31">
        <v>1</v>
      </c>
    </row>
    <row r="1681" spans="1:7" x14ac:dyDescent="0.25">
      <c r="A1681" t="s">
        <v>41026</v>
      </c>
      <c r="B1681" t="s">
        <v>3658</v>
      </c>
      <c r="C1681" t="s">
        <v>3659</v>
      </c>
      <c r="D1681" s="5">
        <v>954.91</v>
      </c>
      <c r="E1681" s="6">
        <v>0.35</v>
      </c>
      <c r="F1681" s="5">
        <v>620.69150000000002</v>
      </c>
      <c r="G1681" s="31">
        <v>1</v>
      </c>
    </row>
    <row r="1682" spans="1:7" x14ac:dyDescent="0.25">
      <c r="A1682" t="s">
        <v>41027</v>
      </c>
      <c r="B1682" t="s">
        <v>3674</v>
      </c>
      <c r="C1682" t="s">
        <v>3675</v>
      </c>
      <c r="D1682" s="5">
        <v>954.91</v>
      </c>
      <c r="E1682" s="6">
        <v>0.35</v>
      </c>
      <c r="F1682" s="5">
        <v>620.69150000000002</v>
      </c>
      <c r="G1682" s="31">
        <v>1</v>
      </c>
    </row>
    <row r="1683" spans="1:7" x14ac:dyDescent="0.25">
      <c r="A1683" t="s">
        <v>41028</v>
      </c>
      <c r="B1683" t="s">
        <v>3433</v>
      </c>
      <c r="C1683" t="s">
        <v>3434</v>
      </c>
      <c r="D1683" s="5">
        <v>967.82</v>
      </c>
      <c r="E1683" s="6">
        <v>0.35</v>
      </c>
      <c r="F1683" s="5">
        <v>629.08300000000008</v>
      </c>
      <c r="G1683" s="31">
        <v>1</v>
      </c>
    </row>
    <row r="1684" spans="1:7" x14ac:dyDescent="0.25">
      <c r="A1684" t="s">
        <v>41029</v>
      </c>
      <c r="B1684" t="s">
        <v>3399</v>
      </c>
      <c r="C1684" t="s">
        <v>20793</v>
      </c>
      <c r="D1684" s="5">
        <v>967.82</v>
      </c>
      <c r="E1684" s="6">
        <v>0.35</v>
      </c>
      <c r="F1684" s="5">
        <v>629.08300000000008</v>
      </c>
      <c r="G1684" s="31">
        <v>1</v>
      </c>
    </row>
    <row r="1685" spans="1:7" x14ac:dyDescent="0.25">
      <c r="A1685" t="s">
        <v>41030</v>
      </c>
      <c r="B1685" t="s">
        <v>3653</v>
      </c>
      <c r="C1685" t="s">
        <v>3654</v>
      </c>
      <c r="D1685" s="5">
        <v>998.86</v>
      </c>
      <c r="E1685" s="6">
        <v>0.35</v>
      </c>
      <c r="F1685" s="5">
        <v>649.25900000000001</v>
      </c>
      <c r="G1685" s="31">
        <v>1</v>
      </c>
    </row>
    <row r="1686" spans="1:7" x14ac:dyDescent="0.25">
      <c r="A1686" t="s">
        <v>41031</v>
      </c>
      <c r="B1686" t="s">
        <v>13645</v>
      </c>
      <c r="C1686" t="s">
        <v>13646</v>
      </c>
      <c r="D1686" s="5">
        <v>1005.45</v>
      </c>
      <c r="E1686" s="6">
        <v>0.35</v>
      </c>
      <c r="F1686" s="5">
        <v>653.54250000000002</v>
      </c>
      <c r="G1686" s="31">
        <v>1</v>
      </c>
    </row>
    <row r="1687" spans="1:7" x14ac:dyDescent="0.25">
      <c r="A1687" t="s">
        <v>8634</v>
      </c>
      <c r="B1687" t="s">
        <v>8634</v>
      </c>
      <c r="C1687" t="s">
        <v>8635</v>
      </c>
      <c r="D1687" s="5">
        <v>1005.45</v>
      </c>
      <c r="E1687" s="6">
        <v>0.35</v>
      </c>
      <c r="F1687" s="5">
        <v>653.54250000000002</v>
      </c>
      <c r="G1687" t="s">
        <v>34328</v>
      </c>
    </row>
    <row r="1688" spans="1:7" x14ac:dyDescent="0.25">
      <c r="A1688" t="s">
        <v>41032</v>
      </c>
      <c r="B1688" t="s">
        <v>3657</v>
      </c>
      <c r="C1688" t="s">
        <v>3656</v>
      </c>
      <c r="D1688" s="5">
        <v>1014</v>
      </c>
      <c r="E1688" s="6">
        <v>0.35</v>
      </c>
      <c r="F1688" s="5">
        <v>659.1</v>
      </c>
      <c r="G1688" s="31">
        <v>1</v>
      </c>
    </row>
    <row r="1689" spans="1:7" x14ac:dyDescent="0.25">
      <c r="A1689" t="s">
        <v>41033</v>
      </c>
      <c r="B1689" t="s">
        <v>3636</v>
      </c>
      <c r="C1689" t="s">
        <v>3637</v>
      </c>
      <c r="D1689" s="5">
        <v>1043.99</v>
      </c>
      <c r="E1689" s="6">
        <v>0.35</v>
      </c>
      <c r="F1689" s="5">
        <v>678.59350000000006</v>
      </c>
      <c r="G1689" s="31">
        <v>1</v>
      </c>
    </row>
    <row r="1690" spans="1:7" x14ac:dyDescent="0.25">
      <c r="A1690" t="s">
        <v>41034</v>
      </c>
      <c r="B1690" t="s">
        <v>33035</v>
      </c>
      <c r="C1690" t="s">
        <v>33036</v>
      </c>
      <c r="D1690" s="5">
        <v>1058.3</v>
      </c>
      <c r="E1690" s="6">
        <v>0.35</v>
      </c>
      <c r="F1690" s="5">
        <v>687.89499999999998</v>
      </c>
      <c r="G1690" s="31">
        <v>1</v>
      </c>
    </row>
    <row r="1691" spans="1:7" x14ac:dyDescent="0.25">
      <c r="A1691" t="s">
        <v>41035</v>
      </c>
      <c r="B1691" t="s">
        <v>2813</v>
      </c>
      <c r="C1691" t="s">
        <v>15314</v>
      </c>
      <c r="D1691" s="5">
        <v>1058.69</v>
      </c>
      <c r="E1691" s="6">
        <v>0.35</v>
      </c>
      <c r="F1691" s="5">
        <v>688.14850000000001</v>
      </c>
      <c r="G1691" s="31">
        <v>1</v>
      </c>
    </row>
    <row r="1692" spans="1:7" x14ac:dyDescent="0.25">
      <c r="A1692" t="s">
        <v>41036</v>
      </c>
      <c r="B1692" t="s">
        <v>2812</v>
      </c>
      <c r="C1692" t="s">
        <v>15313</v>
      </c>
      <c r="D1692" s="5">
        <v>1058.69</v>
      </c>
      <c r="E1692" s="6">
        <v>0.35</v>
      </c>
      <c r="F1692" s="5">
        <v>688.14850000000001</v>
      </c>
      <c r="G1692" s="31">
        <v>1</v>
      </c>
    </row>
    <row r="1693" spans="1:7" x14ac:dyDescent="0.25">
      <c r="A1693" t="s">
        <v>41037</v>
      </c>
      <c r="B1693" t="s">
        <v>359</v>
      </c>
      <c r="C1693" t="s">
        <v>360</v>
      </c>
      <c r="D1693" s="5">
        <v>1123.74</v>
      </c>
      <c r="E1693" s="6">
        <v>0.35</v>
      </c>
      <c r="F1693" s="5">
        <v>730.43100000000004</v>
      </c>
      <c r="G1693" s="31">
        <v>1</v>
      </c>
    </row>
    <row r="1694" spans="1:7" x14ac:dyDescent="0.25">
      <c r="A1694" t="s">
        <v>41038</v>
      </c>
      <c r="B1694" t="s">
        <v>15738</v>
      </c>
      <c r="C1694" t="s">
        <v>15739</v>
      </c>
      <c r="D1694" s="5">
        <v>1135.57</v>
      </c>
      <c r="E1694" s="6">
        <v>0.35</v>
      </c>
      <c r="F1694" s="5">
        <v>738.12049999999999</v>
      </c>
      <c r="G1694" s="31">
        <v>1</v>
      </c>
    </row>
    <row r="1695" spans="1:7" x14ac:dyDescent="0.25">
      <c r="A1695" t="s">
        <v>41039</v>
      </c>
      <c r="B1695" t="s">
        <v>13150</v>
      </c>
      <c r="C1695" t="s">
        <v>13151</v>
      </c>
      <c r="D1695" s="5">
        <v>1159.23</v>
      </c>
      <c r="E1695" s="6">
        <v>0.35</v>
      </c>
      <c r="F1695" s="5">
        <v>753.49950000000001</v>
      </c>
      <c r="G1695" s="31">
        <v>1</v>
      </c>
    </row>
    <row r="1696" spans="1:7" x14ac:dyDescent="0.25">
      <c r="A1696" t="s">
        <v>41040</v>
      </c>
      <c r="B1696" t="s">
        <v>1453</v>
      </c>
      <c r="C1696" t="s">
        <v>22402</v>
      </c>
      <c r="D1696" s="5">
        <v>1182.8900000000001</v>
      </c>
      <c r="E1696" s="6">
        <v>0.35</v>
      </c>
      <c r="F1696" s="5">
        <v>768.87850000000014</v>
      </c>
      <c r="G1696" s="31">
        <v>1</v>
      </c>
    </row>
    <row r="1697" spans="1:7" x14ac:dyDescent="0.25">
      <c r="A1697" t="s">
        <v>41041</v>
      </c>
      <c r="B1697" t="s">
        <v>2908</v>
      </c>
      <c r="C1697" t="s">
        <v>2907</v>
      </c>
      <c r="D1697" s="5">
        <v>1182.8900000000001</v>
      </c>
      <c r="E1697" s="6">
        <v>0.35</v>
      </c>
      <c r="F1697" s="5">
        <v>768.87850000000014</v>
      </c>
      <c r="G1697" s="31">
        <v>1</v>
      </c>
    </row>
    <row r="1698" spans="1:7" x14ac:dyDescent="0.25">
      <c r="A1698" t="s">
        <v>41042</v>
      </c>
      <c r="B1698" t="s">
        <v>1456</v>
      </c>
      <c r="C1698" t="s">
        <v>1455</v>
      </c>
      <c r="D1698" s="5">
        <v>1182.8900000000001</v>
      </c>
      <c r="E1698" s="6">
        <v>0.35</v>
      </c>
      <c r="F1698" s="5">
        <v>768.87850000000014</v>
      </c>
      <c r="G1698" s="31">
        <v>1</v>
      </c>
    </row>
    <row r="1699" spans="1:7" x14ac:dyDescent="0.25">
      <c r="A1699" t="s">
        <v>41043</v>
      </c>
      <c r="B1699" t="s">
        <v>2911</v>
      </c>
      <c r="C1699" t="s">
        <v>2910</v>
      </c>
      <c r="D1699" s="5">
        <v>1182.8900000000001</v>
      </c>
      <c r="E1699" s="6">
        <v>0.35</v>
      </c>
      <c r="F1699" s="5">
        <v>768.87850000000014</v>
      </c>
      <c r="G1699" s="31">
        <v>1</v>
      </c>
    </row>
    <row r="1700" spans="1:7" x14ac:dyDescent="0.25">
      <c r="A1700" t="s">
        <v>41044</v>
      </c>
      <c r="B1700" t="s">
        <v>3832</v>
      </c>
      <c r="C1700" t="s">
        <v>3833</v>
      </c>
      <c r="D1700" s="5">
        <v>1192.75</v>
      </c>
      <c r="E1700" s="6">
        <v>0.35</v>
      </c>
      <c r="F1700" s="5">
        <v>775.28750000000002</v>
      </c>
      <c r="G1700" s="31">
        <v>1</v>
      </c>
    </row>
    <row r="1701" spans="1:7" x14ac:dyDescent="0.25">
      <c r="A1701" t="s">
        <v>41045</v>
      </c>
      <c r="B1701" t="s">
        <v>3827</v>
      </c>
      <c r="C1701" t="s">
        <v>3828</v>
      </c>
      <c r="D1701" s="5">
        <v>1193.6400000000001</v>
      </c>
      <c r="E1701" s="6">
        <v>0.35</v>
      </c>
      <c r="F1701" s="5">
        <v>775.8660000000001</v>
      </c>
      <c r="G1701" s="31">
        <v>1</v>
      </c>
    </row>
    <row r="1702" spans="1:7" x14ac:dyDescent="0.25">
      <c r="A1702" t="s">
        <v>41046</v>
      </c>
      <c r="B1702" t="s">
        <v>3852</v>
      </c>
      <c r="C1702" t="s">
        <v>3853</v>
      </c>
      <c r="D1702" s="5">
        <v>1193.6400000000001</v>
      </c>
      <c r="E1702" s="6">
        <v>0.35</v>
      </c>
      <c r="F1702" s="5">
        <v>775.8660000000001</v>
      </c>
      <c r="G1702" s="31">
        <v>1</v>
      </c>
    </row>
    <row r="1703" spans="1:7" x14ac:dyDescent="0.25">
      <c r="A1703" t="s">
        <v>41047</v>
      </c>
      <c r="B1703" t="s">
        <v>3630</v>
      </c>
      <c r="C1703" t="s">
        <v>3631</v>
      </c>
      <c r="D1703" s="5">
        <v>1193.6400000000001</v>
      </c>
      <c r="E1703" s="6">
        <v>0.35</v>
      </c>
      <c r="F1703" s="5">
        <v>775.8660000000001</v>
      </c>
      <c r="G1703" s="31">
        <v>1</v>
      </c>
    </row>
    <row r="1704" spans="1:7" x14ac:dyDescent="0.25">
      <c r="A1704" t="s">
        <v>41048</v>
      </c>
      <c r="B1704" t="s">
        <v>3632</v>
      </c>
      <c r="C1704" t="s">
        <v>3631</v>
      </c>
      <c r="D1704" s="5">
        <v>1193.6400000000001</v>
      </c>
      <c r="E1704" s="6">
        <v>0.35</v>
      </c>
      <c r="F1704" s="5">
        <v>775.8660000000001</v>
      </c>
      <c r="G1704" s="31">
        <v>1</v>
      </c>
    </row>
    <row r="1705" spans="1:7" x14ac:dyDescent="0.25">
      <c r="A1705" t="s">
        <v>41049</v>
      </c>
      <c r="B1705" t="s">
        <v>3634</v>
      </c>
      <c r="C1705" t="s">
        <v>3635</v>
      </c>
      <c r="D1705" s="5">
        <v>1193.6400000000001</v>
      </c>
      <c r="E1705" s="6">
        <v>0.35</v>
      </c>
      <c r="F1705" s="5">
        <v>775.8660000000001</v>
      </c>
      <c r="G1705" s="31">
        <v>1</v>
      </c>
    </row>
    <row r="1706" spans="1:7" x14ac:dyDescent="0.25">
      <c r="A1706" t="s">
        <v>41050</v>
      </c>
      <c r="B1706" t="s">
        <v>13504</v>
      </c>
      <c r="C1706" t="s">
        <v>13505</v>
      </c>
      <c r="D1706" s="5">
        <v>1194.71</v>
      </c>
      <c r="E1706" s="6">
        <v>0.35</v>
      </c>
      <c r="F1706" s="5">
        <v>776.56150000000002</v>
      </c>
      <c r="G1706" s="31">
        <v>1</v>
      </c>
    </row>
    <row r="1707" spans="1:7" x14ac:dyDescent="0.25">
      <c r="A1707" t="s">
        <v>41051</v>
      </c>
      <c r="B1707" t="s">
        <v>13158</v>
      </c>
      <c r="C1707" t="s">
        <v>13159</v>
      </c>
      <c r="D1707" s="5">
        <v>1203</v>
      </c>
      <c r="E1707" s="6">
        <v>0.35</v>
      </c>
      <c r="F1707" s="5">
        <v>781.95</v>
      </c>
      <c r="G1707" s="31">
        <v>1</v>
      </c>
    </row>
    <row r="1708" spans="1:7" x14ac:dyDescent="0.25">
      <c r="A1708" t="s">
        <v>41052</v>
      </c>
      <c r="B1708" t="s">
        <v>32612</v>
      </c>
      <c r="C1708" t="s">
        <v>32613</v>
      </c>
      <c r="D1708" s="5">
        <v>1204.3800000000001</v>
      </c>
      <c r="E1708" s="6">
        <v>0.35</v>
      </c>
      <c r="F1708" s="5">
        <v>782.84700000000009</v>
      </c>
      <c r="G1708" s="31">
        <v>1</v>
      </c>
    </row>
    <row r="1709" spans="1:7" x14ac:dyDescent="0.25">
      <c r="A1709" t="s">
        <v>41053</v>
      </c>
      <c r="B1709" t="s">
        <v>1039</v>
      </c>
      <c r="C1709" t="s">
        <v>1040</v>
      </c>
      <c r="D1709" s="5">
        <v>1206.54</v>
      </c>
      <c r="E1709" s="6">
        <v>0.35</v>
      </c>
      <c r="F1709" s="5">
        <v>784.25099999999998</v>
      </c>
      <c r="G1709" s="31">
        <v>1</v>
      </c>
    </row>
    <row r="1710" spans="1:7" x14ac:dyDescent="0.25">
      <c r="A1710" t="s">
        <v>41054</v>
      </c>
      <c r="B1710" t="s">
        <v>13261</v>
      </c>
      <c r="C1710" t="s">
        <v>13262</v>
      </c>
      <c r="D1710" s="5">
        <v>1206.54</v>
      </c>
      <c r="E1710" s="6">
        <v>0.35</v>
      </c>
      <c r="F1710" s="5">
        <v>784.25099999999998</v>
      </c>
      <c r="G1710" s="31">
        <v>1</v>
      </c>
    </row>
    <row r="1711" spans="1:7" x14ac:dyDescent="0.25">
      <c r="A1711" t="s">
        <v>41055</v>
      </c>
      <c r="B1711" t="s">
        <v>5006</v>
      </c>
      <c r="C1711" t="s">
        <v>13009</v>
      </c>
      <c r="D1711" s="5">
        <v>1224.29</v>
      </c>
      <c r="E1711" s="6">
        <v>0.35</v>
      </c>
      <c r="F1711" s="5">
        <v>795.7885</v>
      </c>
      <c r="G1711" s="31">
        <v>1</v>
      </c>
    </row>
    <row r="1712" spans="1:7" x14ac:dyDescent="0.25">
      <c r="A1712" t="s">
        <v>41056</v>
      </c>
      <c r="B1712" t="s">
        <v>7739</v>
      </c>
      <c r="C1712" t="s">
        <v>10596</v>
      </c>
      <c r="D1712" s="5">
        <v>1230.2</v>
      </c>
      <c r="E1712" s="6">
        <v>0.35</v>
      </c>
      <c r="F1712" s="5">
        <v>799.63000000000011</v>
      </c>
      <c r="G1712" s="31">
        <v>1</v>
      </c>
    </row>
    <row r="1713" spans="1:7" x14ac:dyDescent="0.25">
      <c r="A1713" t="s">
        <v>41057</v>
      </c>
      <c r="B1713" t="s">
        <v>4953</v>
      </c>
      <c r="C1713" t="s">
        <v>4954</v>
      </c>
      <c r="D1713" s="5">
        <v>1242.03</v>
      </c>
      <c r="E1713" s="6">
        <v>0.35</v>
      </c>
      <c r="F1713" s="5">
        <v>807.31950000000006</v>
      </c>
      <c r="G1713" s="31">
        <v>1</v>
      </c>
    </row>
    <row r="1714" spans="1:7" x14ac:dyDescent="0.25">
      <c r="A1714" t="s">
        <v>41058</v>
      </c>
      <c r="B1714" t="s">
        <v>32996</v>
      </c>
      <c r="C1714" t="s">
        <v>32997</v>
      </c>
      <c r="D1714" s="5">
        <v>1242.03</v>
      </c>
      <c r="E1714" s="6">
        <v>0.35</v>
      </c>
      <c r="F1714" s="5">
        <v>807.31950000000006</v>
      </c>
      <c r="G1714" s="31">
        <v>1</v>
      </c>
    </row>
    <row r="1715" spans="1:7" x14ac:dyDescent="0.25">
      <c r="A1715" t="s">
        <v>41059</v>
      </c>
      <c r="B1715" t="s">
        <v>13105</v>
      </c>
      <c r="C1715" t="s">
        <v>13106</v>
      </c>
      <c r="D1715" s="5">
        <v>1265.69</v>
      </c>
      <c r="E1715" s="6">
        <v>0.35</v>
      </c>
      <c r="F1715" s="5">
        <v>822.69850000000008</v>
      </c>
      <c r="G1715" s="31">
        <v>1</v>
      </c>
    </row>
    <row r="1716" spans="1:7" x14ac:dyDescent="0.25">
      <c r="A1716" t="s">
        <v>41060</v>
      </c>
      <c r="B1716" t="s">
        <v>13107</v>
      </c>
      <c r="C1716" t="s">
        <v>13108</v>
      </c>
      <c r="D1716" s="5">
        <v>1265.69</v>
      </c>
      <c r="E1716" s="6">
        <v>0.35</v>
      </c>
      <c r="F1716" s="5">
        <v>822.69850000000008</v>
      </c>
      <c r="G1716" s="31">
        <v>1</v>
      </c>
    </row>
    <row r="1717" spans="1:7" x14ac:dyDescent="0.25">
      <c r="A1717" t="s">
        <v>41061</v>
      </c>
      <c r="B1717" t="s">
        <v>13236</v>
      </c>
      <c r="C1717" t="s">
        <v>13237</v>
      </c>
      <c r="D1717" s="5">
        <v>1265.69</v>
      </c>
      <c r="E1717" s="6">
        <v>0.35</v>
      </c>
      <c r="F1717" s="5">
        <v>822.69850000000008</v>
      </c>
      <c r="G1717" s="31">
        <v>1</v>
      </c>
    </row>
    <row r="1718" spans="1:7" x14ac:dyDescent="0.25">
      <c r="A1718" t="s">
        <v>41062</v>
      </c>
      <c r="B1718" t="s">
        <v>2825</v>
      </c>
      <c r="C1718" t="s">
        <v>15592</v>
      </c>
      <c r="D1718" s="5">
        <v>1279.3699999999999</v>
      </c>
      <c r="E1718" s="6">
        <v>0.35</v>
      </c>
      <c r="F1718" s="5">
        <v>831.59049999999991</v>
      </c>
      <c r="G1718" s="31">
        <v>1</v>
      </c>
    </row>
    <row r="1719" spans="1:7" x14ac:dyDescent="0.25">
      <c r="A1719" t="s">
        <v>41063</v>
      </c>
      <c r="B1719" t="s">
        <v>684</v>
      </c>
      <c r="C1719" t="s">
        <v>685</v>
      </c>
      <c r="D1719" s="5">
        <v>1295.26</v>
      </c>
      <c r="E1719" s="6">
        <v>0.35</v>
      </c>
      <c r="F1719" s="5">
        <v>841.91899999999998</v>
      </c>
      <c r="G1719" s="31">
        <v>1</v>
      </c>
    </row>
    <row r="1720" spans="1:7" x14ac:dyDescent="0.25">
      <c r="A1720" t="s">
        <v>41064</v>
      </c>
      <c r="B1720" t="s">
        <v>2939</v>
      </c>
      <c r="C1720" t="s">
        <v>2940</v>
      </c>
      <c r="D1720" s="5">
        <v>1295.45</v>
      </c>
      <c r="E1720" s="6">
        <v>0.35</v>
      </c>
      <c r="F1720" s="5">
        <v>842.04250000000002</v>
      </c>
      <c r="G1720" s="31">
        <v>1</v>
      </c>
    </row>
    <row r="1721" spans="1:7" x14ac:dyDescent="0.25">
      <c r="A1721" t="s">
        <v>41065</v>
      </c>
      <c r="B1721" t="s">
        <v>32868</v>
      </c>
      <c r="C1721" t="s">
        <v>32869</v>
      </c>
      <c r="D1721" s="5">
        <v>1302.25</v>
      </c>
      <c r="E1721" s="6">
        <v>0.35</v>
      </c>
      <c r="F1721" s="5">
        <v>846.46249999999998</v>
      </c>
      <c r="G1721" s="31">
        <v>1</v>
      </c>
    </row>
    <row r="1722" spans="1:7" x14ac:dyDescent="0.25">
      <c r="A1722" t="s">
        <v>41066</v>
      </c>
      <c r="B1722" t="s">
        <v>2851</v>
      </c>
      <c r="C1722" t="s">
        <v>15608</v>
      </c>
      <c r="D1722" s="5">
        <v>1305.3399999999999</v>
      </c>
      <c r="E1722" s="6">
        <v>0.35</v>
      </c>
      <c r="F1722" s="5">
        <v>848.471</v>
      </c>
      <c r="G1722" s="31">
        <v>1</v>
      </c>
    </row>
    <row r="1723" spans="1:7" x14ac:dyDescent="0.25">
      <c r="A1723" t="s">
        <v>41067</v>
      </c>
      <c r="B1723" t="s">
        <v>2847</v>
      </c>
      <c r="C1723" t="s">
        <v>15604</v>
      </c>
      <c r="D1723" s="5">
        <v>1306.58</v>
      </c>
      <c r="E1723" s="6">
        <v>0.35</v>
      </c>
      <c r="F1723" s="5">
        <v>849.27699999999993</v>
      </c>
      <c r="G1723" s="31">
        <v>1</v>
      </c>
    </row>
    <row r="1724" spans="1:7" x14ac:dyDescent="0.25">
      <c r="A1724" t="s">
        <v>41068</v>
      </c>
      <c r="B1724" t="s">
        <v>3693</v>
      </c>
      <c r="C1724" t="s">
        <v>3694</v>
      </c>
      <c r="D1724" s="5">
        <v>1313</v>
      </c>
      <c r="E1724" s="6">
        <v>0.35</v>
      </c>
      <c r="F1724" s="5">
        <v>853.45</v>
      </c>
      <c r="G1724" s="31">
        <v>1</v>
      </c>
    </row>
    <row r="1725" spans="1:7" x14ac:dyDescent="0.25">
      <c r="A1725" t="s">
        <v>41069</v>
      </c>
      <c r="B1725" t="s">
        <v>1107</v>
      </c>
      <c r="C1725" t="s">
        <v>1108</v>
      </c>
      <c r="D1725" s="5">
        <v>1321.16</v>
      </c>
      <c r="E1725" s="6">
        <v>0.35</v>
      </c>
      <c r="F1725" s="5">
        <v>858.75400000000013</v>
      </c>
      <c r="G1725" s="31">
        <v>1</v>
      </c>
    </row>
    <row r="1726" spans="1:7" x14ac:dyDescent="0.25">
      <c r="A1726" t="s">
        <v>41070</v>
      </c>
      <c r="B1726" t="s">
        <v>1043</v>
      </c>
      <c r="C1726" t="s">
        <v>1044</v>
      </c>
      <c r="D1726" s="5">
        <v>1324.83</v>
      </c>
      <c r="E1726" s="6">
        <v>0.35</v>
      </c>
      <c r="F1726" s="5">
        <v>861.1395</v>
      </c>
      <c r="G1726" s="31">
        <v>1</v>
      </c>
    </row>
    <row r="1727" spans="1:7" x14ac:dyDescent="0.25">
      <c r="A1727" t="s">
        <v>41071</v>
      </c>
      <c r="B1727" t="s">
        <v>5004</v>
      </c>
      <c r="C1727" t="s">
        <v>13023</v>
      </c>
      <c r="D1727" s="5">
        <v>1324.83</v>
      </c>
      <c r="E1727" s="6">
        <v>0.35</v>
      </c>
      <c r="F1727" s="5">
        <v>861.1395</v>
      </c>
      <c r="G1727" s="31">
        <v>1</v>
      </c>
    </row>
    <row r="1728" spans="1:7" x14ac:dyDescent="0.25">
      <c r="A1728" t="s">
        <v>41072</v>
      </c>
      <c r="B1728" t="s">
        <v>3829</v>
      </c>
      <c r="C1728" t="s">
        <v>3828</v>
      </c>
      <c r="D1728" s="5">
        <v>1342.1</v>
      </c>
      <c r="E1728" s="6">
        <v>0.35</v>
      </c>
      <c r="F1728" s="5">
        <v>872.36500000000001</v>
      </c>
      <c r="G1728" s="31">
        <v>1</v>
      </c>
    </row>
    <row r="1729" spans="1:7" x14ac:dyDescent="0.25">
      <c r="A1729" t="s">
        <v>8611</v>
      </c>
      <c r="B1729" t="s">
        <v>8611</v>
      </c>
      <c r="C1729" t="s">
        <v>8612</v>
      </c>
      <c r="D1729" s="5">
        <v>1344.19</v>
      </c>
      <c r="E1729" s="6">
        <v>0.35</v>
      </c>
      <c r="F1729" s="5">
        <v>873.72350000000006</v>
      </c>
      <c r="G1729" t="s">
        <v>34304</v>
      </c>
    </row>
    <row r="1730" spans="1:7" x14ac:dyDescent="0.25">
      <c r="A1730" t="s">
        <v>8639</v>
      </c>
      <c r="B1730" t="s">
        <v>8639</v>
      </c>
      <c r="C1730" t="s">
        <v>10994</v>
      </c>
      <c r="D1730" s="5">
        <v>1344.19</v>
      </c>
      <c r="E1730" s="6">
        <v>0.35</v>
      </c>
      <c r="F1730" s="5">
        <v>873.72350000000006</v>
      </c>
      <c r="G1730" t="s">
        <v>34335</v>
      </c>
    </row>
    <row r="1731" spans="1:7" x14ac:dyDescent="0.25">
      <c r="A1731" t="s">
        <v>41073</v>
      </c>
      <c r="B1731" t="s">
        <v>32836</v>
      </c>
      <c r="C1731" t="s">
        <v>32837</v>
      </c>
      <c r="D1731" s="5">
        <v>1350.64</v>
      </c>
      <c r="E1731" s="6">
        <v>0.35</v>
      </c>
      <c r="F1731" s="5">
        <v>877.91600000000005</v>
      </c>
      <c r="G1731" s="31">
        <v>1</v>
      </c>
    </row>
    <row r="1732" spans="1:7" x14ac:dyDescent="0.25">
      <c r="A1732" t="s">
        <v>41074</v>
      </c>
      <c r="B1732" t="s">
        <v>7751</v>
      </c>
      <c r="C1732" t="s">
        <v>7752</v>
      </c>
      <c r="D1732" s="5">
        <v>1360.32</v>
      </c>
      <c r="E1732" s="6">
        <v>0.35</v>
      </c>
      <c r="F1732" s="5">
        <v>884.20799999999997</v>
      </c>
      <c r="G1732" s="31">
        <v>1</v>
      </c>
    </row>
    <row r="1733" spans="1:7" x14ac:dyDescent="0.25">
      <c r="A1733" t="s">
        <v>41075</v>
      </c>
      <c r="B1733" t="s">
        <v>12970</v>
      </c>
      <c r="C1733" t="s">
        <v>12971</v>
      </c>
      <c r="D1733" s="5">
        <v>1371.07</v>
      </c>
      <c r="E1733" s="6">
        <v>0.35</v>
      </c>
      <c r="F1733" s="5">
        <v>891.19550000000004</v>
      </c>
      <c r="G1733" s="31">
        <v>1</v>
      </c>
    </row>
    <row r="1734" spans="1:7" x14ac:dyDescent="0.25">
      <c r="A1734" t="s">
        <v>41076</v>
      </c>
      <c r="B1734" t="s">
        <v>3816</v>
      </c>
      <c r="C1734" t="s">
        <v>3817</v>
      </c>
      <c r="D1734" s="5">
        <v>1371.79</v>
      </c>
      <c r="E1734" s="6">
        <v>0.35</v>
      </c>
      <c r="F1734" s="5">
        <v>891.6635</v>
      </c>
      <c r="G1734" s="31">
        <v>1</v>
      </c>
    </row>
    <row r="1735" spans="1:7" x14ac:dyDescent="0.25">
      <c r="A1735" t="s">
        <v>41077</v>
      </c>
      <c r="B1735" t="s">
        <v>3642</v>
      </c>
      <c r="C1735" t="s">
        <v>3643</v>
      </c>
      <c r="D1735" s="5">
        <v>1371.79</v>
      </c>
      <c r="E1735" s="6">
        <v>0.35</v>
      </c>
      <c r="F1735" s="5">
        <v>891.6635</v>
      </c>
      <c r="G1735" s="31">
        <v>1</v>
      </c>
    </row>
    <row r="1736" spans="1:7" x14ac:dyDescent="0.25">
      <c r="A1736" t="s">
        <v>41078</v>
      </c>
      <c r="B1736" t="s">
        <v>193</v>
      </c>
      <c r="C1736" t="s">
        <v>194</v>
      </c>
      <c r="D1736" s="5">
        <v>1397.69</v>
      </c>
      <c r="E1736" s="6">
        <v>0.35</v>
      </c>
      <c r="F1736" s="5">
        <v>908.49850000000004</v>
      </c>
      <c r="G1736" s="31">
        <v>1</v>
      </c>
    </row>
    <row r="1737" spans="1:7" x14ac:dyDescent="0.25">
      <c r="A1737" t="s">
        <v>41079</v>
      </c>
      <c r="B1737" t="s">
        <v>106</v>
      </c>
      <c r="C1737" t="s">
        <v>107</v>
      </c>
      <c r="D1737" s="5">
        <v>1419.46</v>
      </c>
      <c r="E1737" s="6">
        <v>0.35</v>
      </c>
      <c r="F1737" s="5">
        <v>922.649</v>
      </c>
      <c r="G1737" s="31">
        <v>1</v>
      </c>
    </row>
    <row r="1738" spans="1:7" x14ac:dyDescent="0.25">
      <c r="A1738" t="s">
        <v>41080</v>
      </c>
      <c r="B1738" t="s">
        <v>3866</v>
      </c>
      <c r="C1738" t="s">
        <v>3867</v>
      </c>
      <c r="D1738" s="5">
        <v>1432.37</v>
      </c>
      <c r="E1738" s="6">
        <v>0.35</v>
      </c>
      <c r="F1738" s="5">
        <v>931.04049999999995</v>
      </c>
      <c r="G1738" s="31">
        <v>1</v>
      </c>
    </row>
    <row r="1739" spans="1:7" x14ac:dyDescent="0.25">
      <c r="A1739" t="s">
        <v>41081</v>
      </c>
      <c r="B1739" t="s">
        <v>3888</v>
      </c>
      <c r="C1739" t="s">
        <v>3889</v>
      </c>
      <c r="D1739" s="5">
        <v>1432.37</v>
      </c>
      <c r="E1739" s="6">
        <v>0.35</v>
      </c>
      <c r="F1739" s="5">
        <v>931.04049999999995</v>
      </c>
      <c r="G1739" s="31">
        <v>1</v>
      </c>
    </row>
    <row r="1740" spans="1:7" x14ac:dyDescent="0.25">
      <c r="A1740" t="s">
        <v>41082</v>
      </c>
      <c r="B1740" t="s">
        <v>3712</v>
      </c>
      <c r="C1740" t="s">
        <v>3713</v>
      </c>
      <c r="D1740" s="5">
        <v>1432.37</v>
      </c>
      <c r="E1740" s="6">
        <v>0.35</v>
      </c>
      <c r="F1740" s="5">
        <v>931.04049999999995</v>
      </c>
      <c r="G1740" s="31">
        <v>1</v>
      </c>
    </row>
    <row r="1741" spans="1:7" x14ac:dyDescent="0.25">
      <c r="A1741" t="s">
        <v>41083</v>
      </c>
      <c r="B1741" t="s">
        <v>5009</v>
      </c>
      <c r="C1741" t="s">
        <v>5010</v>
      </c>
      <c r="D1741" s="5">
        <v>1438.29</v>
      </c>
      <c r="E1741" s="6">
        <v>0.35</v>
      </c>
      <c r="F1741" s="5">
        <v>934.88850000000002</v>
      </c>
      <c r="G1741" s="31">
        <v>1</v>
      </c>
    </row>
    <row r="1742" spans="1:7" x14ac:dyDescent="0.25">
      <c r="A1742" t="s">
        <v>41084</v>
      </c>
      <c r="B1742" t="s">
        <v>5011</v>
      </c>
      <c r="C1742" t="s">
        <v>5012</v>
      </c>
      <c r="D1742" s="5">
        <v>1438.29</v>
      </c>
      <c r="E1742" s="6">
        <v>0.35</v>
      </c>
      <c r="F1742" s="5">
        <v>934.88850000000002</v>
      </c>
      <c r="G1742" s="31">
        <v>1</v>
      </c>
    </row>
    <row r="1743" spans="1:7" x14ac:dyDescent="0.25">
      <c r="A1743" t="s">
        <v>41085</v>
      </c>
      <c r="B1743" t="s">
        <v>12952</v>
      </c>
      <c r="C1743" t="s">
        <v>12953</v>
      </c>
      <c r="D1743" s="5">
        <v>1438.29</v>
      </c>
      <c r="E1743" s="6">
        <v>0.35</v>
      </c>
      <c r="F1743" s="5">
        <v>934.88850000000002</v>
      </c>
      <c r="G1743" s="31">
        <v>1</v>
      </c>
    </row>
    <row r="1744" spans="1:7" x14ac:dyDescent="0.25">
      <c r="A1744" t="s">
        <v>41086</v>
      </c>
      <c r="B1744" t="s">
        <v>32866</v>
      </c>
      <c r="C1744" t="s">
        <v>32867</v>
      </c>
      <c r="D1744" s="5">
        <v>1446.35</v>
      </c>
      <c r="E1744" s="6">
        <v>0.35</v>
      </c>
      <c r="F1744" s="5">
        <v>940.12749999999994</v>
      </c>
      <c r="G1744" s="31">
        <v>1</v>
      </c>
    </row>
    <row r="1745" spans="1:7" x14ac:dyDescent="0.25">
      <c r="A1745" t="s">
        <v>41087</v>
      </c>
      <c r="B1745" t="s">
        <v>595</v>
      </c>
      <c r="C1745" t="s">
        <v>596</v>
      </c>
      <c r="D1745" s="5">
        <v>1478.61</v>
      </c>
      <c r="E1745" s="6">
        <v>0.35</v>
      </c>
      <c r="F1745" s="5">
        <v>961.09649999999999</v>
      </c>
      <c r="G1745" s="31">
        <v>1</v>
      </c>
    </row>
    <row r="1746" spans="1:7" x14ac:dyDescent="0.25">
      <c r="A1746" t="s">
        <v>41088</v>
      </c>
      <c r="B1746" t="s">
        <v>33008</v>
      </c>
      <c r="C1746" t="s">
        <v>33009</v>
      </c>
      <c r="D1746" s="5">
        <v>1478.61</v>
      </c>
      <c r="E1746" s="6">
        <v>0.35</v>
      </c>
      <c r="F1746" s="5">
        <v>961.09649999999999</v>
      </c>
      <c r="G1746" s="31">
        <v>1</v>
      </c>
    </row>
    <row r="1747" spans="1:7" x14ac:dyDescent="0.25">
      <c r="A1747" t="s">
        <v>41089</v>
      </c>
      <c r="B1747" t="s">
        <v>33010</v>
      </c>
      <c r="C1747" t="s">
        <v>33011</v>
      </c>
      <c r="D1747" s="5">
        <v>1478.61</v>
      </c>
      <c r="E1747" s="6">
        <v>0.35</v>
      </c>
      <c r="F1747" s="5">
        <v>961.09649999999999</v>
      </c>
      <c r="G1747" s="31">
        <v>1</v>
      </c>
    </row>
    <row r="1748" spans="1:7" x14ac:dyDescent="0.25">
      <c r="A1748" t="s">
        <v>41090</v>
      </c>
      <c r="B1748" t="s">
        <v>3890</v>
      </c>
      <c r="C1748" t="s">
        <v>3889</v>
      </c>
      <c r="D1748" s="5">
        <v>1481.06</v>
      </c>
      <c r="E1748" s="6">
        <v>0.35</v>
      </c>
      <c r="F1748" s="5">
        <v>962.68899999999996</v>
      </c>
      <c r="G1748" s="31">
        <v>1</v>
      </c>
    </row>
    <row r="1749" spans="1:7" x14ac:dyDescent="0.25">
      <c r="A1749" t="s">
        <v>41091</v>
      </c>
      <c r="B1749" t="s">
        <v>3714</v>
      </c>
      <c r="C1749" t="s">
        <v>3713</v>
      </c>
      <c r="D1749" s="5">
        <v>1503.63</v>
      </c>
      <c r="E1749" s="6">
        <v>0.35</v>
      </c>
      <c r="F1749" s="5">
        <v>977.35950000000014</v>
      </c>
      <c r="G1749" s="31">
        <v>1</v>
      </c>
    </row>
    <row r="1750" spans="1:7" x14ac:dyDescent="0.25">
      <c r="A1750" t="s">
        <v>41092</v>
      </c>
      <c r="B1750" t="s">
        <v>5025</v>
      </c>
      <c r="C1750" t="s">
        <v>5026</v>
      </c>
      <c r="D1750" s="5">
        <v>1505.49</v>
      </c>
      <c r="E1750" s="6">
        <v>0.35</v>
      </c>
      <c r="F1750" s="5">
        <v>978.56850000000009</v>
      </c>
      <c r="G1750" s="31">
        <v>1</v>
      </c>
    </row>
    <row r="1751" spans="1:7" x14ac:dyDescent="0.25">
      <c r="A1751" t="s">
        <v>41093</v>
      </c>
      <c r="B1751" t="s">
        <v>3510</v>
      </c>
      <c r="C1751" t="s">
        <v>3507</v>
      </c>
      <c r="D1751" s="5">
        <v>1515.5</v>
      </c>
      <c r="E1751" s="6">
        <v>0.35</v>
      </c>
      <c r="F1751" s="5">
        <v>985.07500000000005</v>
      </c>
      <c r="G1751" s="31">
        <v>1</v>
      </c>
    </row>
    <row r="1752" spans="1:7" x14ac:dyDescent="0.25">
      <c r="A1752" t="s">
        <v>41094</v>
      </c>
      <c r="B1752" t="s">
        <v>597</v>
      </c>
      <c r="C1752" t="s">
        <v>118</v>
      </c>
      <c r="D1752" s="5">
        <v>1531.57</v>
      </c>
      <c r="E1752" s="6">
        <v>0.35</v>
      </c>
      <c r="F1752" s="5">
        <v>995.52049999999997</v>
      </c>
      <c r="G1752" s="31">
        <v>1</v>
      </c>
    </row>
    <row r="1753" spans="1:7" x14ac:dyDescent="0.25">
      <c r="A1753" t="s">
        <v>41095</v>
      </c>
      <c r="B1753" t="s">
        <v>7787</v>
      </c>
      <c r="C1753" t="s">
        <v>13310</v>
      </c>
      <c r="D1753" s="5">
        <v>1537.75</v>
      </c>
      <c r="E1753" s="6">
        <v>0.35</v>
      </c>
      <c r="F1753" s="5">
        <v>999.53750000000002</v>
      </c>
      <c r="G1753" s="31">
        <v>1</v>
      </c>
    </row>
    <row r="1754" spans="1:7" x14ac:dyDescent="0.25">
      <c r="A1754" t="s">
        <v>41096</v>
      </c>
      <c r="B1754" t="s">
        <v>2850</v>
      </c>
      <c r="C1754" t="s">
        <v>15607</v>
      </c>
      <c r="D1754" s="5">
        <v>1545.74</v>
      </c>
      <c r="E1754" s="6">
        <v>0.35</v>
      </c>
      <c r="F1754" s="5">
        <v>1004.731</v>
      </c>
      <c r="G1754" s="31">
        <v>1</v>
      </c>
    </row>
    <row r="1755" spans="1:7" x14ac:dyDescent="0.25">
      <c r="A1755" t="s">
        <v>41097</v>
      </c>
      <c r="B1755" t="s">
        <v>361</v>
      </c>
      <c r="C1755" t="s">
        <v>362</v>
      </c>
      <c r="D1755" s="5">
        <v>1551.29</v>
      </c>
      <c r="E1755" s="6">
        <v>0.35</v>
      </c>
      <c r="F1755" s="5">
        <v>1008.3385000000001</v>
      </c>
      <c r="G1755" s="31">
        <v>1</v>
      </c>
    </row>
    <row r="1756" spans="1:7" x14ac:dyDescent="0.25">
      <c r="A1756" t="s">
        <v>41098</v>
      </c>
      <c r="B1756" t="s">
        <v>2846</v>
      </c>
      <c r="C1756" t="s">
        <v>34466</v>
      </c>
      <c r="D1756" s="5">
        <v>1560.57</v>
      </c>
      <c r="E1756" s="6">
        <v>0.35</v>
      </c>
      <c r="F1756" s="5">
        <v>1014.3705</v>
      </c>
      <c r="G1756" s="31">
        <v>1</v>
      </c>
    </row>
    <row r="1757" spans="1:7" x14ac:dyDescent="0.25">
      <c r="A1757" t="s">
        <v>41099</v>
      </c>
      <c r="B1757" t="s">
        <v>291</v>
      </c>
      <c r="C1757" t="s">
        <v>292</v>
      </c>
      <c r="D1757" s="5">
        <v>1560.57</v>
      </c>
      <c r="E1757" s="6">
        <v>0.35</v>
      </c>
      <c r="F1757" s="5">
        <v>1014.3705</v>
      </c>
      <c r="G1757" s="31">
        <v>1</v>
      </c>
    </row>
    <row r="1758" spans="1:7" x14ac:dyDescent="0.25">
      <c r="A1758" t="s">
        <v>41100</v>
      </c>
      <c r="B1758" t="s">
        <v>3841</v>
      </c>
      <c r="C1758" t="s">
        <v>3842</v>
      </c>
      <c r="D1758" s="5">
        <v>1565.69</v>
      </c>
      <c r="E1758" s="6">
        <v>0.35</v>
      </c>
      <c r="F1758" s="5">
        <v>1017.6985000000001</v>
      </c>
      <c r="G1758" s="31">
        <v>1</v>
      </c>
    </row>
    <row r="1759" spans="1:7" x14ac:dyDescent="0.25">
      <c r="A1759" t="s">
        <v>41101</v>
      </c>
      <c r="B1759" t="s">
        <v>3807</v>
      </c>
      <c r="C1759" t="s">
        <v>3808</v>
      </c>
      <c r="D1759" s="5">
        <v>1566.88</v>
      </c>
      <c r="E1759" s="6">
        <v>0.35</v>
      </c>
      <c r="F1759" s="5">
        <v>1018.4720000000001</v>
      </c>
      <c r="G1759" s="31">
        <v>1</v>
      </c>
    </row>
    <row r="1760" spans="1:7" x14ac:dyDescent="0.25">
      <c r="A1760" t="s">
        <v>41102</v>
      </c>
      <c r="B1760" t="s">
        <v>4957</v>
      </c>
      <c r="C1760" t="s">
        <v>4958</v>
      </c>
      <c r="D1760" s="5">
        <v>1570.89</v>
      </c>
      <c r="E1760" s="6">
        <v>0.35</v>
      </c>
      <c r="F1760" s="5">
        <v>1021.0785000000001</v>
      </c>
      <c r="G1760" s="31">
        <v>1</v>
      </c>
    </row>
    <row r="1761" spans="1:7" x14ac:dyDescent="0.25">
      <c r="A1761" t="s">
        <v>41103</v>
      </c>
      <c r="B1761" t="s">
        <v>2844</v>
      </c>
      <c r="C1761" t="s">
        <v>15603</v>
      </c>
      <c r="D1761" s="5">
        <v>1608.72</v>
      </c>
      <c r="E1761" s="6">
        <v>0.35</v>
      </c>
      <c r="F1761" s="5">
        <v>1045.6680000000001</v>
      </c>
      <c r="G1761" s="31">
        <v>1</v>
      </c>
    </row>
    <row r="1762" spans="1:7" x14ac:dyDescent="0.25">
      <c r="A1762" t="s">
        <v>41104</v>
      </c>
      <c r="B1762" t="s">
        <v>2848</v>
      </c>
      <c r="C1762" t="s">
        <v>15605</v>
      </c>
      <c r="D1762" s="5">
        <v>1608.72</v>
      </c>
      <c r="E1762" s="6">
        <v>0.35</v>
      </c>
      <c r="F1762" s="5">
        <v>1045.6680000000001</v>
      </c>
      <c r="G1762" s="31">
        <v>1</v>
      </c>
    </row>
    <row r="1763" spans="1:7" x14ac:dyDescent="0.25">
      <c r="A1763" t="s">
        <v>41105</v>
      </c>
      <c r="B1763" t="s">
        <v>3861</v>
      </c>
      <c r="C1763" t="s">
        <v>3862</v>
      </c>
      <c r="D1763" s="5">
        <v>1625.08</v>
      </c>
      <c r="E1763" s="6">
        <v>0.35</v>
      </c>
      <c r="F1763" s="5">
        <v>1056.3019999999999</v>
      </c>
      <c r="G1763" s="31">
        <v>1</v>
      </c>
    </row>
    <row r="1764" spans="1:7" x14ac:dyDescent="0.25">
      <c r="A1764" t="s">
        <v>41106</v>
      </c>
      <c r="B1764" t="s">
        <v>342</v>
      </c>
      <c r="C1764" t="s">
        <v>343</v>
      </c>
      <c r="D1764" s="5">
        <v>1626.47</v>
      </c>
      <c r="E1764" s="6">
        <v>0.35</v>
      </c>
      <c r="F1764" s="5">
        <v>1057.2055</v>
      </c>
      <c r="G1764" s="31">
        <v>1</v>
      </c>
    </row>
    <row r="1765" spans="1:7" x14ac:dyDescent="0.25">
      <c r="A1765" t="s">
        <v>41107</v>
      </c>
      <c r="B1765" t="s">
        <v>344</v>
      </c>
      <c r="C1765" t="s">
        <v>343</v>
      </c>
      <c r="D1765" s="5">
        <v>1626.47</v>
      </c>
      <c r="E1765" s="6">
        <v>0.35</v>
      </c>
      <c r="F1765" s="5">
        <v>1057.2055</v>
      </c>
      <c r="G1765" s="31">
        <v>1</v>
      </c>
    </row>
    <row r="1766" spans="1:7" x14ac:dyDescent="0.25">
      <c r="A1766" t="s">
        <v>41108</v>
      </c>
      <c r="B1766" t="s">
        <v>345</v>
      </c>
      <c r="C1766" t="s">
        <v>346</v>
      </c>
      <c r="D1766" s="5">
        <v>1626.47</v>
      </c>
      <c r="E1766" s="6">
        <v>0.35</v>
      </c>
      <c r="F1766" s="5">
        <v>1057.2055</v>
      </c>
      <c r="G1766" s="31">
        <v>1</v>
      </c>
    </row>
    <row r="1767" spans="1:7" x14ac:dyDescent="0.25">
      <c r="A1767" t="s">
        <v>41109</v>
      </c>
      <c r="B1767" t="s">
        <v>347</v>
      </c>
      <c r="C1767" t="s">
        <v>348</v>
      </c>
      <c r="D1767" s="5">
        <v>1626.47</v>
      </c>
      <c r="E1767" s="6">
        <v>0.35</v>
      </c>
      <c r="F1767" s="5">
        <v>1057.2055</v>
      </c>
      <c r="G1767" s="31">
        <v>1</v>
      </c>
    </row>
    <row r="1768" spans="1:7" x14ac:dyDescent="0.25">
      <c r="A1768" t="s">
        <v>41110</v>
      </c>
      <c r="B1768" t="s">
        <v>2843</v>
      </c>
      <c r="C1768" t="s">
        <v>15602</v>
      </c>
      <c r="D1768" s="5">
        <v>1638.44</v>
      </c>
      <c r="E1768" s="6">
        <v>0.35</v>
      </c>
      <c r="F1768" s="5">
        <v>1064.9860000000001</v>
      </c>
      <c r="G1768" s="31">
        <v>1</v>
      </c>
    </row>
    <row r="1769" spans="1:7" x14ac:dyDescent="0.25">
      <c r="A1769" t="s">
        <v>41111</v>
      </c>
      <c r="B1769" t="s">
        <v>3697</v>
      </c>
      <c r="C1769" t="s">
        <v>3698</v>
      </c>
      <c r="D1769" s="5">
        <v>1639.62</v>
      </c>
      <c r="E1769" s="6">
        <v>0.35</v>
      </c>
      <c r="F1769" s="5">
        <v>1065.7529999999999</v>
      </c>
      <c r="G1769" s="31">
        <v>1</v>
      </c>
    </row>
    <row r="1770" spans="1:7" x14ac:dyDescent="0.25">
      <c r="A1770" t="s">
        <v>41112</v>
      </c>
      <c r="B1770" t="s">
        <v>13182</v>
      </c>
      <c r="C1770" t="s">
        <v>13100</v>
      </c>
      <c r="D1770" s="5">
        <v>1644.21</v>
      </c>
      <c r="E1770" s="6">
        <v>0.35</v>
      </c>
      <c r="F1770" s="5">
        <v>1068.7365</v>
      </c>
      <c r="G1770" t="s">
        <v>34334</v>
      </c>
    </row>
    <row r="1771" spans="1:7" x14ac:dyDescent="0.25">
      <c r="A1771" t="s">
        <v>41113</v>
      </c>
      <c r="B1771" t="s">
        <v>13276</v>
      </c>
      <c r="C1771" t="s">
        <v>13277</v>
      </c>
      <c r="D1771" s="5">
        <v>1644.21</v>
      </c>
      <c r="E1771" s="6">
        <v>0.35</v>
      </c>
      <c r="F1771" s="5">
        <v>1068.7365</v>
      </c>
      <c r="G1771" t="s">
        <v>34334</v>
      </c>
    </row>
    <row r="1772" spans="1:7" x14ac:dyDescent="0.25">
      <c r="A1772" t="s">
        <v>41114</v>
      </c>
      <c r="B1772" t="s">
        <v>327</v>
      </c>
      <c r="C1772" t="s">
        <v>257</v>
      </c>
      <c r="D1772" s="5">
        <v>1654.86</v>
      </c>
      <c r="E1772" s="6">
        <v>0.35</v>
      </c>
      <c r="F1772" s="5">
        <v>1075.6589999999999</v>
      </c>
      <c r="G1772" s="31">
        <v>1</v>
      </c>
    </row>
    <row r="1773" spans="1:7" x14ac:dyDescent="0.25">
      <c r="A1773" t="s">
        <v>41115</v>
      </c>
      <c r="B1773" t="s">
        <v>32724</v>
      </c>
      <c r="C1773" t="s">
        <v>32725</v>
      </c>
      <c r="D1773" s="5">
        <v>1656.04</v>
      </c>
      <c r="E1773" s="6">
        <v>0.35</v>
      </c>
      <c r="F1773" s="5">
        <v>1076.4259999999999</v>
      </c>
      <c r="G1773" s="31">
        <v>1</v>
      </c>
    </row>
    <row r="1774" spans="1:7" x14ac:dyDescent="0.25">
      <c r="A1774" t="s">
        <v>41116</v>
      </c>
      <c r="B1774" t="s">
        <v>3717</v>
      </c>
      <c r="C1774" t="s">
        <v>3716</v>
      </c>
      <c r="D1774" s="5">
        <v>1671.09</v>
      </c>
      <c r="E1774" s="6">
        <v>0.35</v>
      </c>
      <c r="F1774" s="5">
        <v>1086.2085</v>
      </c>
      <c r="G1774" s="31">
        <v>1</v>
      </c>
    </row>
    <row r="1775" spans="1:7" x14ac:dyDescent="0.25">
      <c r="A1775" t="s">
        <v>41117</v>
      </c>
      <c r="B1775" t="s">
        <v>13160</v>
      </c>
      <c r="C1775" t="s">
        <v>13161</v>
      </c>
      <c r="D1775" s="5">
        <v>1683.24</v>
      </c>
      <c r="E1775" s="6">
        <v>0.35</v>
      </c>
      <c r="F1775" s="5">
        <v>1094.106</v>
      </c>
      <c r="G1775" s="31">
        <v>1</v>
      </c>
    </row>
    <row r="1776" spans="1:7" x14ac:dyDescent="0.25">
      <c r="A1776" t="s">
        <v>41118</v>
      </c>
      <c r="B1776" t="s">
        <v>1041</v>
      </c>
      <c r="C1776" t="s">
        <v>1042</v>
      </c>
      <c r="D1776" s="5">
        <v>1691.53</v>
      </c>
      <c r="E1776" s="6">
        <v>0.35</v>
      </c>
      <c r="F1776" s="5">
        <v>1099.4945</v>
      </c>
      <c r="G1776" s="31">
        <v>1</v>
      </c>
    </row>
    <row r="1777" spans="1:7" x14ac:dyDescent="0.25">
      <c r="A1777" t="s">
        <v>41119</v>
      </c>
      <c r="B1777" t="s">
        <v>13263</v>
      </c>
      <c r="C1777" t="s">
        <v>13264</v>
      </c>
      <c r="D1777" s="5">
        <v>1691.53</v>
      </c>
      <c r="E1777" s="6">
        <v>0.35</v>
      </c>
      <c r="F1777" s="5">
        <v>1099.4945</v>
      </c>
      <c r="G1777" s="31">
        <v>1</v>
      </c>
    </row>
    <row r="1778" spans="1:7" x14ac:dyDescent="0.25">
      <c r="A1778" t="s">
        <v>41120</v>
      </c>
      <c r="B1778" t="s">
        <v>33043</v>
      </c>
      <c r="C1778" t="s">
        <v>33044</v>
      </c>
      <c r="D1778" s="5">
        <v>1693.28</v>
      </c>
      <c r="E1778" s="6">
        <v>0.35</v>
      </c>
      <c r="F1778" s="5">
        <v>1100.6320000000001</v>
      </c>
      <c r="G1778" s="31">
        <v>1</v>
      </c>
    </row>
    <row r="1779" spans="1:7" x14ac:dyDescent="0.25">
      <c r="A1779" t="s">
        <v>41121</v>
      </c>
      <c r="B1779" t="s">
        <v>33045</v>
      </c>
      <c r="C1779" t="s">
        <v>33046</v>
      </c>
      <c r="D1779" s="5">
        <v>1693.28</v>
      </c>
      <c r="E1779" s="6">
        <v>0.35</v>
      </c>
      <c r="F1779" s="5">
        <v>1100.6320000000001</v>
      </c>
      <c r="G1779" s="31">
        <v>1</v>
      </c>
    </row>
    <row r="1780" spans="1:7" x14ac:dyDescent="0.25">
      <c r="A1780" t="s">
        <v>41122</v>
      </c>
      <c r="B1780" t="s">
        <v>3818</v>
      </c>
      <c r="C1780" t="s">
        <v>3819</v>
      </c>
      <c r="D1780" s="5">
        <v>1699.9</v>
      </c>
      <c r="E1780" s="6">
        <v>0.35</v>
      </c>
      <c r="F1780" s="5">
        <v>1104.9350000000002</v>
      </c>
      <c r="G1780" s="31">
        <v>1</v>
      </c>
    </row>
    <row r="1781" spans="1:7" x14ac:dyDescent="0.25">
      <c r="A1781" t="s">
        <v>41123</v>
      </c>
      <c r="B1781" t="s">
        <v>947</v>
      </c>
      <c r="C1781" t="s">
        <v>948</v>
      </c>
      <c r="D1781" s="5">
        <v>1715.18</v>
      </c>
      <c r="E1781" s="6">
        <v>0.35</v>
      </c>
      <c r="F1781" s="5">
        <v>1114.8670000000002</v>
      </c>
      <c r="G1781" s="31">
        <v>1</v>
      </c>
    </row>
    <row r="1782" spans="1:7" x14ac:dyDescent="0.25">
      <c r="A1782" t="s">
        <v>41124</v>
      </c>
      <c r="B1782" t="s">
        <v>32910</v>
      </c>
      <c r="C1782" t="s">
        <v>948</v>
      </c>
      <c r="D1782" s="5">
        <v>1715.18</v>
      </c>
      <c r="E1782" s="6">
        <v>0.35</v>
      </c>
      <c r="F1782" s="5">
        <v>1114.8670000000002</v>
      </c>
      <c r="G1782" s="31">
        <v>1</v>
      </c>
    </row>
    <row r="1783" spans="1:7" x14ac:dyDescent="0.25">
      <c r="A1783" t="s">
        <v>41125</v>
      </c>
      <c r="B1783" t="s">
        <v>351</v>
      </c>
      <c r="C1783" t="s">
        <v>352</v>
      </c>
      <c r="D1783" s="5">
        <v>1715.18</v>
      </c>
      <c r="E1783" s="6">
        <v>0.35</v>
      </c>
      <c r="F1783" s="5">
        <v>1114.8670000000002</v>
      </c>
      <c r="G1783" s="31">
        <v>1</v>
      </c>
    </row>
    <row r="1784" spans="1:7" x14ac:dyDescent="0.25">
      <c r="A1784" t="s">
        <v>41126</v>
      </c>
      <c r="B1784" t="s">
        <v>2845</v>
      </c>
      <c r="C1784" t="s">
        <v>34465</v>
      </c>
      <c r="D1784" s="5">
        <v>1732.93</v>
      </c>
      <c r="E1784" s="6">
        <v>0.35</v>
      </c>
      <c r="F1784" s="5">
        <v>1126.4045000000001</v>
      </c>
      <c r="G1784" s="31">
        <v>1</v>
      </c>
    </row>
    <row r="1785" spans="1:7" x14ac:dyDescent="0.25">
      <c r="A1785" t="s">
        <v>41127</v>
      </c>
      <c r="B1785" t="s">
        <v>2849</v>
      </c>
      <c r="C1785" t="s">
        <v>15606</v>
      </c>
      <c r="D1785" s="5">
        <v>1732.93</v>
      </c>
      <c r="E1785" s="6">
        <v>0.35</v>
      </c>
      <c r="F1785" s="5">
        <v>1126.4045000000001</v>
      </c>
      <c r="G1785" s="31">
        <v>1</v>
      </c>
    </row>
    <row r="1786" spans="1:7" x14ac:dyDescent="0.25">
      <c r="A1786" t="s">
        <v>41128</v>
      </c>
      <c r="B1786" t="s">
        <v>3715</v>
      </c>
      <c r="C1786" t="s">
        <v>3716</v>
      </c>
      <c r="D1786" s="5">
        <v>1739.98</v>
      </c>
      <c r="E1786" s="6">
        <v>0.35</v>
      </c>
      <c r="F1786" s="5">
        <v>1130.9870000000001</v>
      </c>
      <c r="G1786" s="31">
        <v>1</v>
      </c>
    </row>
    <row r="1787" spans="1:7" x14ac:dyDescent="0.25">
      <c r="A1787" t="s">
        <v>41129</v>
      </c>
      <c r="B1787" t="s">
        <v>916</v>
      </c>
      <c r="C1787" t="s">
        <v>917</v>
      </c>
      <c r="D1787" s="5">
        <v>1763.83</v>
      </c>
      <c r="E1787" s="6">
        <v>0.35</v>
      </c>
      <c r="F1787" s="5">
        <v>1146.4894999999999</v>
      </c>
      <c r="G1787" s="31">
        <v>1</v>
      </c>
    </row>
    <row r="1788" spans="1:7" x14ac:dyDescent="0.25">
      <c r="A1788" t="s">
        <v>41130</v>
      </c>
      <c r="B1788" t="s">
        <v>918</v>
      </c>
      <c r="C1788" t="s">
        <v>917</v>
      </c>
      <c r="D1788" s="5">
        <v>1763.83</v>
      </c>
      <c r="E1788" s="6">
        <v>0.35</v>
      </c>
      <c r="F1788" s="5">
        <v>1146.4894999999999</v>
      </c>
      <c r="G1788" s="31">
        <v>1</v>
      </c>
    </row>
    <row r="1789" spans="1:7" x14ac:dyDescent="0.25">
      <c r="A1789" t="s">
        <v>41131</v>
      </c>
      <c r="B1789" t="s">
        <v>68</v>
      </c>
      <c r="C1789" t="s">
        <v>13036</v>
      </c>
      <c r="D1789" s="5">
        <v>1763.83</v>
      </c>
      <c r="E1789" s="6">
        <v>0.35</v>
      </c>
      <c r="F1789" s="5">
        <v>1146.4894999999999</v>
      </c>
      <c r="G1789" s="31">
        <v>1</v>
      </c>
    </row>
    <row r="1790" spans="1:7" x14ac:dyDescent="0.25">
      <c r="A1790" t="s">
        <v>41132</v>
      </c>
      <c r="B1790" t="s">
        <v>883</v>
      </c>
      <c r="C1790" t="s">
        <v>13036</v>
      </c>
      <c r="D1790" s="5">
        <v>1763.83</v>
      </c>
      <c r="E1790" s="6">
        <v>0.35</v>
      </c>
      <c r="F1790" s="5">
        <v>1146.4894999999999</v>
      </c>
      <c r="G1790" s="31">
        <v>1</v>
      </c>
    </row>
    <row r="1791" spans="1:7" x14ac:dyDescent="0.25">
      <c r="A1791" t="s">
        <v>41133</v>
      </c>
      <c r="B1791" t="s">
        <v>2956</v>
      </c>
      <c r="C1791" t="s">
        <v>2957</v>
      </c>
      <c r="D1791" s="5">
        <v>1771.68</v>
      </c>
      <c r="E1791" s="6">
        <v>0.35</v>
      </c>
      <c r="F1791" s="5">
        <v>1151.5920000000001</v>
      </c>
      <c r="G1791" s="31">
        <v>1</v>
      </c>
    </row>
    <row r="1792" spans="1:7" x14ac:dyDescent="0.25">
      <c r="A1792" t="s">
        <v>41134</v>
      </c>
      <c r="B1792" t="s">
        <v>943</v>
      </c>
      <c r="C1792" t="s">
        <v>944</v>
      </c>
      <c r="D1792" s="5">
        <v>1774.33</v>
      </c>
      <c r="E1792" s="6">
        <v>0.35</v>
      </c>
      <c r="F1792" s="5">
        <v>1153.3145</v>
      </c>
      <c r="G1792" s="31">
        <v>1</v>
      </c>
    </row>
    <row r="1793" spans="1:7" x14ac:dyDescent="0.25">
      <c r="A1793" t="s">
        <v>41135</v>
      </c>
      <c r="B1793" t="s">
        <v>32920</v>
      </c>
      <c r="C1793" t="s">
        <v>32921</v>
      </c>
      <c r="D1793" s="5">
        <v>1774.33</v>
      </c>
      <c r="E1793" s="6">
        <v>0.35</v>
      </c>
      <c r="F1793" s="5">
        <v>1153.3145</v>
      </c>
      <c r="G1793" s="31">
        <v>1</v>
      </c>
    </row>
    <row r="1794" spans="1:7" x14ac:dyDescent="0.25">
      <c r="A1794" t="s">
        <v>41136</v>
      </c>
      <c r="B1794" t="s">
        <v>516</v>
      </c>
      <c r="C1794" t="s">
        <v>517</v>
      </c>
      <c r="D1794" s="5">
        <v>1774.33</v>
      </c>
      <c r="E1794" s="6">
        <v>0.35</v>
      </c>
      <c r="F1794" s="5">
        <v>1153.3145</v>
      </c>
      <c r="G1794" s="31">
        <v>1</v>
      </c>
    </row>
    <row r="1795" spans="1:7" x14ac:dyDescent="0.25">
      <c r="A1795" t="s">
        <v>41137</v>
      </c>
      <c r="B1795" t="s">
        <v>518</v>
      </c>
      <c r="C1795" t="s">
        <v>519</v>
      </c>
      <c r="D1795" s="5">
        <v>1774.33</v>
      </c>
      <c r="E1795" s="6">
        <v>0.35</v>
      </c>
      <c r="F1795" s="5">
        <v>1153.3145</v>
      </c>
      <c r="G1795" s="31">
        <v>1</v>
      </c>
    </row>
    <row r="1796" spans="1:7" x14ac:dyDescent="0.25">
      <c r="A1796" t="s">
        <v>41138</v>
      </c>
      <c r="B1796" t="s">
        <v>33047</v>
      </c>
      <c r="C1796" t="s">
        <v>33048</v>
      </c>
      <c r="D1796" s="5">
        <v>1774.33</v>
      </c>
      <c r="E1796" s="6">
        <v>0.35</v>
      </c>
      <c r="F1796" s="5">
        <v>1153.3145</v>
      </c>
      <c r="G1796" s="31">
        <v>1</v>
      </c>
    </row>
    <row r="1797" spans="1:7" x14ac:dyDescent="0.25">
      <c r="A1797" t="s">
        <v>8615</v>
      </c>
      <c r="B1797" t="s">
        <v>8615</v>
      </c>
      <c r="C1797" t="s">
        <v>8616</v>
      </c>
      <c r="D1797" s="5">
        <v>1774.33</v>
      </c>
      <c r="E1797" s="6">
        <v>0.35</v>
      </c>
      <c r="F1797" s="5">
        <v>1153.3145</v>
      </c>
      <c r="G1797" t="s">
        <v>34305</v>
      </c>
    </row>
    <row r="1798" spans="1:7" x14ac:dyDescent="0.25">
      <c r="A1798" t="s">
        <v>41139</v>
      </c>
      <c r="B1798" t="s">
        <v>3834</v>
      </c>
      <c r="C1798" t="s">
        <v>3835</v>
      </c>
      <c r="D1798" s="5">
        <v>1790.46</v>
      </c>
      <c r="E1798" s="6">
        <v>0.35</v>
      </c>
      <c r="F1798" s="5">
        <v>1163.799</v>
      </c>
      <c r="G1798" s="31">
        <v>1</v>
      </c>
    </row>
    <row r="1799" spans="1:7" x14ac:dyDescent="0.25">
      <c r="A1799" t="s">
        <v>41140</v>
      </c>
      <c r="B1799" t="s">
        <v>3931</v>
      </c>
      <c r="C1799" t="s">
        <v>3932</v>
      </c>
      <c r="D1799" s="5">
        <v>1790.46</v>
      </c>
      <c r="E1799" s="6">
        <v>0.35</v>
      </c>
      <c r="F1799" s="5">
        <v>1163.799</v>
      </c>
      <c r="G1799" s="31">
        <v>1</v>
      </c>
    </row>
    <row r="1800" spans="1:7" x14ac:dyDescent="0.25">
      <c r="A1800" t="s">
        <v>41141</v>
      </c>
      <c r="B1800" t="s">
        <v>4999</v>
      </c>
      <c r="C1800" t="s">
        <v>5000</v>
      </c>
      <c r="D1800" s="5">
        <v>1795.83</v>
      </c>
      <c r="E1800" s="6">
        <v>0.35</v>
      </c>
      <c r="F1800" s="5">
        <v>1167.2895000000001</v>
      </c>
      <c r="G1800" s="31">
        <v>1</v>
      </c>
    </row>
    <row r="1801" spans="1:7" x14ac:dyDescent="0.25">
      <c r="A1801" t="s">
        <v>41142</v>
      </c>
      <c r="B1801" t="s">
        <v>520</v>
      </c>
      <c r="C1801" t="s">
        <v>521</v>
      </c>
      <c r="D1801" s="5">
        <v>1809.64</v>
      </c>
      <c r="E1801" s="6">
        <v>0.35</v>
      </c>
      <c r="F1801" s="5">
        <v>1176.2660000000001</v>
      </c>
      <c r="G1801" s="31">
        <v>1</v>
      </c>
    </row>
    <row r="1802" spans="1:7" x14ac:dyDescent="0.25">
      <c r="A1802" t="s">
        <v>41143</v>
      </c>
      <c r="B1802" t="s">
        <v>2858</v>
      </c>
      <c r="C1802" t="s">
        <v>15615</v>
      </c>
      <c r="D1802" s="5">
        <v>1810.8</v>
      </c>
      <c r="E1802" s="6">
        <v>0.35</v>
      </c>
      <c r="F1802" s="5">
        <v>1177.02</v>
      </c>
      <c r="G1802" s="31">
        <v>1</v>
      </c>
    </row>
    <row r="1803" spans="1:7" x14ac:dyDescent="0.25">
      <c r="A1803" t="s">
        <v>41144</v>
      </c>
      <c r="B1803" t="s">
        <v>601</v>
      </c>
      <c r="C1803" t="s">
        <v>602</v>
      </c>
      <c r="D1803" s="5">
        <v>1856.72</v>
      </c>
      <c r="E1803" s="6">
        <v>0.35</v>
      </c>
      <c r="F1803" s="5">
        <v>1206.8680000000002</v>
      </c>
      <c r="G1803" s="31">
        <v>1</v>
      </c>
    </row>
    <row r="1804" spans="1:7" x14ac:dyDescent="0.25">
      <c r="A1804" t="s">
        <v>41145</v>
      </c>
      <c r="B1804" t="s">
        <v>2862</v>
      </c>
      <c r="C1804" t="s">
        <v>15631</v>
      </c>
      <c r="D1804" s="5">
        <v>1857.13</v>
      </c>
      <c r="E1804" s="6">
        <v>0.35</v>
      </c>
      <c r="F1804" s="5">
        <v>1207.1345000000001</v>
      </c>
      <c r="G1804" s="31">
        <v>1</v>
      </c>
    </row>
    <row r="1805" spans="1:7" x14ac:dyDescent="0.25">
      <c r="A1805" t="s">
        <v>41146</v>
      </c>
      <c r="B1805" t="s">
        <v>2863</v>
      </c>
      <c r="C1805" t="s">
        <v>15632</v>
      </c>
      <c r="D1805" s="5">
        <v>1857.13</v>
      </c>
      <c r="E1805" s="6">
        <v>0.35</v>
      </c>
      <c r="F1805" s="5">
        <v>1207.1345000000001</v>
      </c>
      <c r="G1805" s="31">
        <v>1</v>
      </c>
    </row>
    <row r="1806" spans="1:7" x14ac:dyDescent="0.25">
      <c r="A1806" t="s">
        <v>41147</v>
      </c>
      <c r="B1806" t="s">
        <v>2864</v>
      </c>
      <c r="C1806" t="s">
        <v>15633</v>
      </c>
      <c r="D1806" s="5">
        <v>1857.13</v>
      </c>
      <c r="E1806" s="6">
        <v>0.35</v>
      </c>
      <c r="F1806" s="5">
        <v>1207.1345000000001</v>
      </c>
      <c r="G1806" s="31">
        <v>1</v>
      </c>
    </row>
    <row r="1807" spans="1:7" x14ac:dyDescent="0.25">
      <c r="A1807" t="s">
        <v>41148</v>
      </c>
      <c r="B1807" t="s">
        <v>12883</v>
      </c>
      <c r="C1807" t="s">
        <v>12884</v>
      </c>
      <c r="D1807" s="5">
        <v>1868.43</v>
      </c>
      <c r="E1807" s="6">
        <v>0.35</v>
      </c>
      <c r="F1807" s="5">
        <v>1214.4795000000001</v>
      </c>
      <c r="G1807" t="s">
        <v>34334</v>
      </c>
    </row>
    <row r="1808" spans="1:7" x14ac:dyDescent="0.25">
      <c r="A1808" t="s">
        <v>41149</v>
      </c>
      <c r="B1808" t="s">
        <v>12985</v>
      </c>
      <c r="C1808" t="s">
        <v>12986</v>
      </c>
      <c r="D1808" s="5">
        <v>1868.43</v>
      </c>
      <c r="E1808" s="6">
        <v>0.35</v>
      </c>
      <c r="F1808" s="5">
        <v>1214.4795000000001</v>
      </c>
      <c r="G1808" t="s">
        <v>34334</v>
      </c>
    </row>
    <row r="1809" spans="1:7" x14ac:dyDescent="0.25">
      <c r="A1809" t="s">
        <v>41150</v>
      </c>
      <c r="B1809" t="s">
        <v>945</v>
      </c>
      <c r="C1809" t="s">
        <v>946</v>
      </c>
      <c r="D1809" s="5">
        <v>1868.49</v>
      </c>
      <c r="E1809" s="6">
        <v>0.35</v>
      </c>
      <c r="F1809" s="5">
        <v>1214.5185000000001</v>
      </c>
      <c r="G1809" s="31">
        <v>1</v>
      </c>
    </row>
    <row r="1810" spans="1:7" x14ac:dyDescent="0.25">
      <c r="A1810" t="s">
        <v>41151</v>
      </c>
      <c r="B1810" t="s">
        <v>3872</v>
      </c>
      <c r="C1810" t="s">
        <v>3873</v>
      </c>
      <c r="D1810" s="5">
        <v>1879.54</v>
      </c>
      <c r="E1810" s="6">
        <v>0.35</v>
      </c>
      <c r="F1810" s="5">
        <v>1221.701</v>
      </c>
      <c r="G1810" s="31">
        <v>1</v>
      </c>
    </row>
    <row r="1811" spans="1:7" x14ac:dyDescent="0.25">
      <c r="A1811" t="s">
        <v>41152</v>
      </c>
      <c r="B1811" t="s">
        <v>2818</v>
      </c>
      <c r="C1811" t="s">
        <v>15319</v>
      </c>
      <c r="D1811" s="5">
        <v>1880.79</v>
      </c>
      <c r="E1811" s="6">
        <v>0.35</v>
      </c>
      <c r="F1811" s="5">
        <v>1222.5135</v>
      </c>
      <c r="G1811" s="31">
        <v>1</v>
      </c>
    </row>
    <row r="1812" spans="1:7" x14ac:dyDescent="0.25">
      <c r="A1812" t="s">
        <v>41153</v>
      </c>
      <c r="B1812" t="s">
        <v>12972</v>
      </c>
      <c r="C1812" t="s">
        <v>12973</v>
      </c>
      <c r="D1812" s="5">
        <v>1922.19</v>
      </c>
      <c r="E1812" s="6">
        <v>0.35</v>
      </c>
      <c r="F1812" s="5">
        <v>1249.4235000000001</v>
      </c>
      <c r="G1812" s="31">
        <v>1</v>
      </c>
    </row>
    <row r="1813" spans="1:7" x14ac:dyDescent="0.25">
      <c r="A1813" t="s">
        <v>41154</v>
      </c>
      <c r="B1813" t="s">
        <v>3836</v>
      </c>
      <c r="C1813" t="s">
        <v>3835</v>
      </c>
      <c r="D1813" s="5">
        <v>1922.29</v>
      </c>
      <c r="E1813" s="6">
        <v>0.35</v>
      </c>
      <c r="F1813" s="5">
        <v>1249.4884999999999</v>
      </c>
      <c r="G1813" s="31">
        <v>1</v>
      </c>
    </row>
    <row r="1814" spans="1:7" x14ac:dyDescent="0.25">
      <c r="A1814" t="s">
        <v>41155</v>
      </c>
      <c r="B1814" t="s">
        <v>1109</v>
      </c>
      <c r="C1814" t="s">
        <v>1110</v>
      </c>
      <c r="D1814" s="5">
        <v>1929.08</v>
      </c>
      <c r="E1814" s="6">
        <v>0.35</v>
      </c>
      <c r="F1814" s="5">
        <v>1253.902</v>
      </c>
      <c r="G1814" s="31">
        <v>1</v>
      </c>
    </row>
    <row r="1815" spans="1:7" x14ac:dyDescent="0.25">
      <c r="A1815" t="s">
        <v>41156</v>
      </c>
      <c r="B1815" t="s">
        <v>289</v>
      </c>
      <c r="C1815" t="s">
        <v>290</v>
      </c>
      <c r="D1815" s="5">
        <v>1933.55</v>
      </c>
      <c r="E1815" s="6">
        <v>0.35</v>
      </c>
      <c r="F1815" s="5">
        <v>1256.8075000000001</v>
      </c>
      <c r="G1815" s="31">
        <v>1</v>
      </c>
    </row>
    <row r="1816" spans="1:7" x14ac:dyDescent="0.25">
      <c r="A1816" t="s">
        <v>41157</v>
      </c>
      <c r="B1816" t="s">
        <v>7744</v>
      </c>
      <c r="C1816" t="s">
        <v>10613</v>
      </c>
      <c r="D1816" s="5">
        <v>1951.76</v>
      </c>
      <c r="E1816" s="6">
        <v>0.35</v>
      </c>
      <c r="F1816" s="5">
        <v>1268.644</v>
      </c>
      <c r="G1816" s="31">
        <v>1</v>
      </c>
    </row>
    <row r="1817" spans="1:7" x14ac:dyDescent="0.25">
      <c r="A1817" t="s">
        <v>41158</v>
      </c>
      <c r="B1817" t="s">
        <v>32708</v>
      </c>
      <c r="C1817" t="s">
        <v>32709</v>
      </c>
      <c r="D1817" s="5">
        <v>1951.76</v>
      </c>
      <c r="E1817" s="6">
        <v>0.35</v>
      </c>
      <c r="F1817" s="5">
        <v>1268.644</v>
      </c>
      <c r="G1817" s="31">
        <v>1</v>
      </c>
    </row>
    <row r="1818" spans="1:7" x14ac:dyDescent="0.25">
      <c r="A1818" t="s">
        <v>41159</v>
      </c>
      <c r="B1818" t="s">
        <v>2842</v>
      </c>
      <c r="C1818" t="s">
        <v>15601</v>
      </c>
      <c r="D1818" s="5">
        <v>1964.08</v>
      </c>
      <c r="E1818" s="6">
        <v>0.35</v>
      </c>
      <c r="F1818" s="5">
        <v>1276.652</v>
      </c>
      <c r="G1818" s="31">
        <v>1</v>
      </c>
    </row>
    <row r="1819" spans="1:7" x14ac:dyDescent="0.25">
      <c r="A1819" t="s">
        <v>41160</v>
      </c>
      <c r="B1819" t="s">
        <v>2823</v>
      </c>
      <c r="C1819" t="s">
        <v>15590</v>
      </c>
      <c r="D1819" s="5">
        <v>1974.39</v>
      </c>
      <c r="E1819" s="6">
        <v>0.35</v>
      </c>
      <c r="F1819" s="5">
        <v>1283.3535000000002</v>
      </c>
      <c r="G1819" s="31">
        <v>1</v>
      </c>
    </row>
    <row r="1820" spans="1:7" x14ac:dyDescent="0.25">
      <c r="A1820" t="s">
        <v>41161</v>
      </c>
      <c r="B1820" t="s">
        <v>33021</v>
      </c>
      <c r="C1820" t="s">
        <v>33022</v>
      </c>
      <c r="D1820" s="5">
        <v>1975.49</v>
      </c>
      <c r="E1820" s="6">
        <v>0.35</v>
      </c>
      <c r="F1820" s="5">
        <v>1284.0685000000001</v>
      </c>
      <c r="G1820" s="31">
        <v>1</v>
      </c>
    </row>
    <row r="1821" spans="1:7" x14ac:dyDescent="0.25">
      <c r="A1821" t="s">
        <v>8623</v>
      </c>
      <c r="B1821" t="s">
        <v>8623</v>
      </c>
      <c r="C1821" t="s">
        <v>8624</v>
      </c>
      <c r="D1821" s="5">
        <v>1987.25</v>
      </c>
      <c r="E1821" s="6">
        <v>0.35</v>
      </c>
      <c r="F1821" s="5">
        <v>1291.7125000000001</v>
      </c>
      <c r="G1821" t="s">
        <v>34305</v>
      </c>
    </row>
    <row r="1822" spans="1:7" x14ac:dyDescent="0.25">
      <c r="A1822" t="s">
        <v>8641</v>
      </c>
      <c r="B1822" t="s">
        <v>8641</v>
      </c>
      <c r="C1822" t="s">
        <v>8642</v>
      </c>
      <c r="D1822" s="5">
        <v>1987.25</v>
      </c>
      <c r="E1822" s="6">
        <v>0.35</v>
      </c>
      <c r="F1822" s="5">
        <v>1291.7125000000001</v>
      </c>
      <c r="G1822" t="s">
        <v>34305</v>
      </c>
    </row>
    <row r="1823" spans="1:7" x14ac:dyDescent="0.25">
      <c r="A1823" t="s">
        <v>41162</v>
      </c>
      <c r="B1823" t="s">
        <v>3805</v>
      </c>
      <c r="C1823" t="s">
        <v>3806</v>
      </c>
      <c r="D1823" s="5">
        <v>2071.94</v>
      </c>
      <c r="E1823" s="6">
        <v>0.35</v>
      </c>
      <c r="F1823" s="5">
        <v>1346.7610000000002</v>
      </c>
      <c r="G1823" s="31">
        <v>1</v>
      </c>
    </row>
    <row r="1824" spans="1:7" x14ac:dyDescent="0.25">
      <c r="A1824" t="s">
        <v>41163</v>
      </c>
      <c r="B1824" t="s">
        <v>13168</v>
      </c>
      <c r="C1824" t="s">
        <v>13169</v>
      </c>
      <c r="D1824" s="5">
        <v>2081.88</v>
      </c>
      <c r="E1824" s="6">
        <v>0.35</v>
      </c>
      <c r="F1824" s="5">
        <v>1353.2220000000002</v>
      </c>
      <c r="G1824" s="31">
        <v>1</v>
      </c>
    </row>
    <row r="1825" spans="1:7" x14ac:dyDescent="0.25">
      <c r="A1825" t="s">
        <v>41164</v>
      </c>
      <c r="B1825" t="s">
        <v>424</v>
      </c>
      <c r="C1825" t="s">
        <v>425</v>
      </c>
      <c r="D1825" s="5">
        <v>2088.27</v>
      </c>
      <c r="E1825" s="6">
        <v>0.35</v>
      </c>
      <c r="F1825" s="5">
        <v>1357.3755000000001</v>
      </c>
      <c r="G1825" s="31">
        <v>1</v>
      </c>
    </row>
    <row r="1826" spans="1:7" x14ac:dyDescent="0.25">
      <c r="A1826" t="s">
        <v>41165</v>
      </c>
      <c r="B1826" t="s">
        <v>2853</v>
      </c>
      <c r="C1826" t="s">
        <v>15610</v>
      </c>
      <c r="D1826" s="5">
        <v>2105.54</v>
      </c>
      <c r="E1826" s="6">
        <v>0.35</v>
      </c>
      <c r="F1826" s="5">
        <v>1368.6010000000001</v>
      </c>
      <c r="G1826" s="31">
        <v>1</v>
      </c>
    </row>
    <row r="1827" spans="1:7" x14ac:dyDescent="0.25">
      <c r="A1827" t="s">
        <v>41166</v>
      </c>
      <c r="B1827" t="s">
        <v>104</v>
      </c>
      <c r="C1827" t="s">
        <v>105</v>
      </c>
      <c r="D1827" s="5">
        <v>2129.19</v>
      </c>
      <c r="E1827" s="6">
        <v>0.35</v>
      </c>
      <c r="F1827" s="5">
        <v>1383.9735000000001</v>
      </c>
      <c r="G1827" s="31">
        <v>1</v>
      </c>
    </row>
    <row r="1828" spans="1:7" x14ac:dyDescent="0.25">
      <c r="A1828" t="s">
        <v>41167</v>
      </c>
      <c r="B1828" t="s">
        <v>13176</v>
      </c>
      <c r="C1828" t="s">
        <v>13177</v>
      </c>
      <c r="D1828" s="5">
        <v>2208.4499999999998</v>
      </c>
      <c r="E1828" s="6">
        <v>0.35</v>
      </c>
      <c r="F1828" s="5">
        <v>1435.4924999999998</v>
      </c>
      <c r="G1828" s="31">
        <v>1</v>
      </c>
    </row>
    <row r="1829" spans="1:7" x14ac:dyDescent="0.25">
      <c r="A1829" t="s">
        <v>41168</v>
      </c>
      <c r="B1829" t="s">
        <v>1045</v>
      </c>
      <c r="C1829" t="s">
        <v>1046</v>
      </c>
      <c r="D1829" s="5">
        <v>2211.9899999999998</v>
      </c>
      <c r="E1829" s="6">
        <v>0.35</v>
      </c>
      <c r="F1829" s="5">
        <v>1437.7935</v>
      </c>
      <c r="G1829" s="31">
        <v>1</v>
      </c>
    </row>
    <row r="1830" spans="1:7" x14ac:dyDescent="0.25">
      <c r="A1830" t="s">
        <v>41169</v>
      </c>
      <c r="B1830" t="s">
        <v>13271</v>
      </c>
      <c r="C1830" t="s">
        <v>13272</v>
      </c>
      <c r="D1830" s="5">
        <v>2211.9899999999998</v>
      </c>
      <c r="E1830" s="6">
        <v>0.35</v>
      </c>
      <c r="F1830" s="5">
        <v>1437.7935</v>
      </c>
      <c r="G1830" s="31">
        <v>1</v>
      </c>
    </row>
    <row r="1831" spans="1:7" x14ac:dyDescent="0.25">
      <c r="A1831" t="s">
        <v>41170</v>
      </c>
      <c r="B1831" t="s">
        <v>2856</v>
      </c>
      <c r="C1831" t="s">
        <v>15613</v>
      </c>
      <c r="D1831" s="5">
        <v>2228.5500000000002</v>
      </c>
      <c r="E1831" s="6">
        <v>0.35</v>
      </c>
      <c r="F1831" s="5">
        <v>1448.5575000000001</v>
      </c>
      <c r="G1831" s="31">
        <v>1</v>
      </c>
    </row>
    <row r="1832" spans="1:7" x14ac:dyDescent="0.25">
      <c r="A1832" t="s">
        <v>41171</v>
      </c>
      <c r="B1832" t="s">
        <v>2901</v>
      </c>
      <c r="C1832" t="s">
        <v>22396</v>
      </c>
      <c r="D1832" s="5">
        <v>2230.71</v>
      </c>
      <c r="E1832" s="6">
        <v>0.35</v>
      </c>
      <c r="F1832" s="5">
        <v>1449.9615000000001</v>
      </c>
      <c r="G1832" s="31">
        <v>1</v>
      </c>
    </row>
    <row r="1833" spans="1:7" x14ac:dyDescent="0.25">
      <c r="A1833" t="s">
        <v>41172</v>
      </c>
      <c r="B1833" t="s">
        <v>2819</v>
      </c>
      <c r="C1833" t="s">
        <v>15320</v>
      </c>
      <c r="D1833" s="5">
        <v>2235.65</v>
      </c>
      <c r="E1833" s="6">
        <v>0.35</v>
      </c>
      <c r="F1833" s="5">
        <v>1453.1725000000001</v>
      </c>
      <c r="G1833" s="31">
        <v>1</v>
      </c>
    </row>
    <row r="1834" spans="1:7" x14ac:dyDescent="0.25">
      <c r="A1834" t="s">
        <v>41173</v>
      </c>
      <c r="B1834" t="s">
        <v>2820</v>
      </c>
      <c r="C1834" t="s">
        <v>15321</v>
      </c>
      <c r="D1834" s="5">
        <v>2235.65</v>
      </c>
      <c r="E1834" s="6">
        <v>0.35</v>
      </c>
      <c r="F1834" s="5">
        <v>1453.1725000000001</v>
      </c>
      <c r="G1834" s="31">
        <v>1</v>
      </c>
    </row>
    <row r="1835" spans="1:7" x14ac:dyDescent="0.25">
      <c r="A1835" t="s">
        <v>41174</v>
      </c>
      <c r="B1835" t="s">
        <v>3933</v>
      </c>
      <c r="C1835" t="s">
        <v>3932</v>
      </c>
      <c r="D1835" s="5">
        <v>2235.85</v>
      </c>
      <c r="E1835" s="6">
        <v>0.35</v>
      </c>
      <c r="F1835" s="5">
        <v>1453.3025</v>
      </c>
      <c r="G1835" s="31">
        <v>1</v>
      </c>
    </row>
    <row r="1836" spans="1:7" x14ac:dyDescent="0.25">
      <c r="A1836" t="s">
        <v>41175</v>
      </c>
      <c r="B1836" t="s">
        <v>2902</v>
      </c>
      <c r="C1836" t="s">
        <v>22397</v>
      </c>
      <c r="D1836" s="5">
        <v>2246.0100000000002</v>
      </c>
      <c r="E1836" s="6">
        <v>0.35</v>
      </c>
      <c r="F1836" s="5">
        <v>1459.9065000000003</v>
      </c>
      <c r="G1836" s="31">
        <v>1</v>
      </c>
    </row>
    <row r="1837" spans="1:7" x14ac:dyDescent="0.25">
      <c r="A1837" t="s">
        <v>41176</v>
      </c>
      <c r="B1837" t="s">
        <v>819</v>
      </c>
      <c r="C1837" t="s">
        <v>820</v>
      </c>
      <c r="D1837" s="5">
        <v>2247.48</v>
      </c>
      <c r="E1837" s="6">
        <v>0.35</v>
      </c>
      <c r="F1837" s="5">
        <v>1460.8620000000001</v>
      </c>
      <c r="G1837" s="31">
        <v>1</v>
      </c>
    </row>
    <row r="1838" spans="1:7" x14ac:dyDescent="0.25">
      <c r="A1838" t="s">
        <v>41177</v>
      </c>
      <c r="B1838" t="s">
        <v>588</v>
      </c>
      <c r="C1838" t="s">
        <v>589</v>
      </c>
      <c r="D1838" s="5">
        <v>2247.48</v>
      </c>
      <c r="E1838" s="6">
        <v>0.35</v>
      </c>
      <c r="F1838" s="5">
        <v>1460.8620000000001</v>
      </c>
      <c r="G1838" s="31">
        <v>1</v>
      </c>
    </row>
    <row r="1839" spans="1:7" x14ac:dyDescent="0.25">
      <c r="A1839" t="s">
        <v>41178</v>
      </c>
      <c r="B1839" t="s">
        <v>32992</v>
      </c>
      <c r="C1839" t="s">
        <v>32993</v>
      </c>
      <c r="D1839" s="5">
        <v>2247.48</v>
      </c>
      <c r="E1839" s="6">
        <v>0.35</v>
      </c>
      <c r="F1839" s="5">
        <v>1460.8620000000001</v>
      </c>
      <c r="G1839" s="31">
        <v>1</v>
      </c>
    </row>
    <row r="1840" spans="1:7" x14ac:dyDescent="0.25">
      <c r="A1840" t="s">
        <v>41179</v>
      </c>
      <c r="B1840" t="s">
        <v>32994</v>
      </c>
      <c r="C1840" t="s">
        <v>32995</v>
      </c>
      <c r="D1840" s="5">
        <v>2247.48</v>
      </c>
      <c r="E1840" s="6">
        <v>0.35</v>
      </c>
      <c r="F1840" s="5">
        <v>1460.8620000000001</v>
      </c>
      <c r="G1840" s="31">
        <v>1</v>
      </c>
    </row>
    <row r="1841" spans="1:7" x14ac:dyDescent="0.25">
      <c r="A1841" t="s">
        <v>41180</v>
      </c>
      <c r="B1841" t="s">
        <v>73</v>
      </c>
      <c r="C1841" t="s">
        <v>74</v>
      </c>
      <c r="D1841" s="5">
        <v>2253.4</v>
      </c>
      <c r="E1841" s="6">
        <v>0.35</v>
      </c>
      <c r="F1841" s="5">
        <v>1464.71</v>
      </c>
      <c r="G1841" s="31">
        <v>1</v>
      </c>
    </row>
    <row r="1842" spans="1:7" x14ac:dyDescent="0.25">
      <c r="A1842" t="s">
        <v>41181</v>
      </c>
      <c r="B1842" t="s">
        <v>32846</v>
      </c>
      <c r="C1842" t="s">
        <v>32847</v>
      </c>
      <c r="D1842" s="5">
        <v>2279.7399999999998</v>
      </c>
      <c r="E1842" s="6">
        <v>0.35</v>
      </c>
      <c r="F1842" s="5">
        <v>1481.8309999999999</v>
      </c>
      <c r="G1842" s="31">
        <v>1</v>
      </c>
    </row>
    <row r="1843" spans="1:7" x14ac:dyDescent="0.25">
      <c r="A1843" t="s">
        <v>41182</v>
      </c>
      <c r="B1843" t="s">
        <v>102</v>
      </c>
      <c r="C1843" t="s">
        <v>103</v>
      </c>
      <c r="D1843" s="5">
        <v>2293.38</v>
      </c>
      <c r="E1843" s="6">
        <v>0.35</v>
      </c>
      <c r="F1843" s="5">
        <v>1490.6970000000001</v>
      </c>
      <c r="G1843" s="31">
        <v>1</v>
      </c>
    </row>
    <row r="1844" spans="1:7" x14ac:dyDescent="0.25">
      <c r="A1844" t="s">
        <v>41183</v>
      </c>
      <c r="B1844" t="s">
        <v>486</v>
      </c>
      <c r="C1844" t="s">
        <v>487</v>
      </c>
      <c r="D1844" s="5">
        <v>2293.38</v>
      </c>
      <c r="E1844" s="6">
        <v>0.35</v>
      </c>
      <c r="F1844" s="5">
        <v>1490.6970000000001</v>
      </c>
      <c r="G1844" s="31">
        <v>1</v>
      </c>
    </row>
    <row r="1845" spans="1:7" x14ac:dyDescent="0.25">
      <c r="A1845" t="s">
        <v>8613</v>
      </c>
      <c r="B1845" t="s">
        <v>8613</v>
      </c>
      <c r="C1845" t="s">
        <v>8614</v>
      </c>
      <c r="D1845" s="5">
        <v>2312</v>
      </c>
      <c r="E1845" s="6">
        <v>0.35</v>
      </c>
      <c r="F1845" s="5">
        <v>1502.8</v>
      </c>
      <c r="G1845" t="s">
        <v>34335</v>
      </c>
    </row>
    <row r="1846" spans="1:7" x14ac:dyDescent="0.25">
      <c r="A1846" t="s">
        <v>8640</v>
      </c>
      <c r="B1846" t="s">
        <v>8640</v>
      </c>
      <c r="C1846" t="s">
        <v>10995</v>
      </c>
      <c r="D1846" s="5">
        <v>2312</v>
      </c>
      <c r="E1846" s="6">
        <v>0.35</v>
      </c>
      <c r="F1846" s="5">
        <v>1502.8</v>
      </c>
      <c r="G1846" t="s">
        <v>34324</v>
      </c>
    </row>
    <row r="1847" spans="1:7" x14ac:dyDescent="0.25">
      <c r="A1847" t="s">
        <v>41184</v>
      </c>
      <c r="B1847" t="s">
        <v>590</v>
      </c>
      <c r="C1847" t="s">
        <v>114</v>
      </c>
      <c r="D1847" s="5">
        <v>2329.87</v>
      </c>
      <c r="E1847" s="6">
        <v>0.35</v>
      </c>
      <c r="F1847" s="5">
        <v>1514.4155000000001</v>
      </c>
      <c r="G1847" s="31">
        <v>1</v>
      </c>
    </row>
    <row r="1848" spans="1:7" x14ac:dyDescent="0.25">
      <c r="A1848" t="s">
        <v>41185</v>
      </c>
      <c r="B1848" t="s">
        <v>353</v>
      </c>
      <c r="C1848" t="s">
        <v>354</v>
      </c>
      <c r="D1848" s="5">
        <v>2335.17</v>
      </c>
      <c r="E1848" s="6">
        <v>0.35</v>
      </c>
      <c r="F1848" s="5">
        <v>1517.8605</v>
      </c>
      <c r="G1848" s="31">
        <v>1</v>
      </c>
    </row>
    <row r="1849" spans="1:7" x14ac:dyDescent="0.25">
      <c r="A1849" t="s">
        <v>41186</v>
      </c>
      <c r="B1849" t="s">
        <v>6196</v>
      </c>
      <c r="C1849" t="s">
        <v>6197</v>
      </c>
      <c r="D1849" s="5">
        <v>2348.12</v>
      </c>
      <c r="E1849" s="6">
        <v>0.35</v>
      </c>
      <c r="F1849" s="5">
        <v>1526.278</v>
      </c>
      <c r="G1849" s="31">
        <v>1</v>
      </c>
    </row>
    <row r="1850" spans="1:7" x14ac:dyDescent="0.25">
      <c r="A1850" t="s">
        <v>41187</v>
      </c>
      <c r="B1850" t="s">
        <v>2854</v>
      </c>
      <c r="C1850" t="s">
        <v>15611</v>
      </c>
      <c r="D1850" s="5">
        <v>2353.94</v>
      </c>
      <c r="E1850" s="6">
        <v>0.35</v>
      </c>
      <c r="F1850" s="5">
        <v>1530.0610000000001</v>
      </c>
      <c r="G1850" s="31">
        <v>1</v>
      </c>
    </row>
    <row r="1851" spans="1:7" x14ac:dyDescent="0.25">
      <c r="A1851" t="s">
        <v>41188</v>
      </c>
      <c r="B1851" t="s">
        <v>8454</v>
      </c>
      <c r="C1851" t="s">
        <v>8455</v>
      </c>
      <c r="D1851" s="5">
        <v>2354</v>
      </c>
      <c r="E1851" s="6">
        <v>0.35</v>
      </c>
      <c r="F1851" s="5">
        <v>1530.1000000000001</v>
      </c>
      <c r="G1851" s="31">
        <v>1</v>
      </c>
    </row>
    <row r="1852" spans="1:7" x14ac:dyDescent="0.25">
      <c r="A1852" t="s">
        <v>41189</v>
      </c>
      <c r="B1852" t="s">
        <v>2816</v>
      </c>
      <c r="C1852" t="s">
        <v>15317</v>
      </c>
      <c r="D1852" s="5">
        <v>2359.86</v>
      </c>
      <c r="E1852" s="6">
        <v>0.35</v>
      </c>
      <c r="F1852" s="5">
        <v>1533.9090000000001</v>
      </c>
      <c r="G1852" s="31">
        <v>1</v>
      </c>
    </row>
    <row r="1853" spans="1:7" x14ac:dyDescent="0.25">
      <c r="A1853" t="s">
        <v>41190</v>
      </c>
      <c r="B1853" t="s">
        <v>2814</v>
      </c>
      <c r="C1853" t="s">
        <v>15315</v>
      </c>
      <c r="D1853" s="5">
        <v>2359.86</v>
      </c>
      <c r="E1853" s="6">
        <v>0.35</v>
      </c>
      <c r="F1853" s="5">
        <v>1533.9090000000001</v>
      </c>
      <c r="G1853" s="31">
        <v>1</v>
      </c>
    </row>
    <row r="1854" spans="1:7" x14ac:dyDescent="0.25">
      <c r="A1854" t="s">
        <v>8565</v>
      </c>
      <c r="B1854" t="s">
        <v>8565</v>
      </c>
      <c r="C1854" t="s">
        <v>8566</v>
      </c>
      <c r="D1854" s="5">
        <v>2365.77</v>
      </c>
      <c r="E1854" s="6">
        <v>0.35</v>
      </c>
      <c r="F1854" s="5">
        <v>1537.7505000000001</v>
      </c>
      <c r="G1854" s="31">
        <v>1</v>
      </c>
    </row>
    <row r="1855" spans="1:7" x14ac:dyDescent="0.25">
      <c r="A1855" t="s">
        <v>41191</v>
      </c>
      <c r="B1855" t="s">
        <v>13125</v>
      </c>
      <c r="C1855" t="s">
        <v>13126</v>
      </c>
      <c r="D1855" s="5">
        <v>2365.77</v>
      </c>
      <c r="E1855" s="6">
        <v>0.35</v>
      </c>
      <c r="F1855" s="5">
        <v>1537.7505000000001</v>
      </c>
      <c r="G1855" s="31">
        <v>1</v>
      </c>
    </row>
    <row r="1856" spans="1:7" x14ac:dyDescent="0.25">
      <c r="A1856" t="s">
        <v>41192</v>
      </c>
      <c r="B1856" t="s">
        <v>13247</v>
      </c>
      <c r="C1856" t="s">
        <v>13248</v>
      </c>
      <c r="D1856" s="5">
        <v>2365.77</v>
      </c>
      <c r="E1856" s="6">
        <v>0.35</v>
      </c>
      <c r="F1856" s="5">
        <v>1537.7505000000001</v>
      </c>
      <c r="G1856" s="31">
        <v>1</v>
      </c>
    </row>
    <row r="1857" spans="1:7" x14ac:dyDescent="0.25">
      <c r="A1857" t="s">
        <v>41193</v>
      </c>
      <c r="B1857" t="s">
        <v>32806</v>
      </c>
      <c r="C1857" t="s">
        <v>32807</v>
      </c>
      <c r="D1857" s="5">
        <v>2365.77</v>
      </c>
      <c r="E1857" s="6">
        <v>0.35</v>
      </c>
      <c r="F1857" s="5">
        <v>1537.7505000000001</v>
      </c>
      <c r="G1857" s="31">
        <v>1</v>
      </c>
    </row>
    <row r="1858" spans="1:7" x14ac:dyDescent="0.25">
      <c r="A1858" t="s">
        <v>41194</v>
      </c>
      <c r="B1858" t="s">
        <v>13109</v>
      </c>
      <c r="C1858" t="s">
        <v>13110</v>
      </c>
      <c r="D1858" s="5">
        <v>2377.6</v>
      </c>
      <c r="E1858" s="6">
        <v>0.35</v>
      </c>
      <c r="F1858" s="5">
        <v>1545.44</v>
      </c>
      <c r="G1858" s="31">
        <v>1</v>
      </c>
    </row>
    <row r="1859" spans="1:7" x14ac:dyDescent="0.25">
      <c r="A1859" t="s">
        <v>41195</v>
      </c>
      <c r="B1859" t="s">
        <v>13119</v>
      </c>
      <c r="C1859" t="s">
        <v>13120</v>
      </c>
      <c r="D1859" s="5">
        <v>2377.6</v>
      </c>
      <c r="E1859" s="6">
        <v>0.35</v>
      </c>
      <c r="F1859" s="5">
        <v>1545.44</v>
      </c>
      <c r="G1859" s="31">
        <v>1</v>
      </c>
    </row>
    <row r="1860" spans="1:7" x14ac:dyDescent="0.25">
      <c r="A1860" t="s">
        <v>41196</v>
      </c>
      <c r="B1860" t="s">
        <v>34439</v>
      </c>
      <c r="C1860" t="s">
        <v>12683</v>
      </c>
      <c r="D1860" s="5">
        <v>2377.6</v>
      </c>
      <c r="E1860" s="6">
        <v>0.35</v>
      </c>
      <c r="F1860" s="5">
        <v>1545.44</v>
      </c>
      <c r="G1860" s="31">
        <v>1</v>
      </c>
    </row>
    <row r="1861" spans="1:7" x14ac:dyDescent="0.25">
      <c r="A1861" t="s">
        <v>41197</v>
      </c>
      <c r="B1861" t="s">
        <v>13238</v>
      </c>
      <c r="C1861" t="s">
        <v>13239</v>
      </c>
      <c r="D1861" s="5">
        <v>2377.6</v>
      </c>
      <c r="E1861" s="6">
        <v>0.35</v>
      </c>
      <c r="F1861" s="5">
        <v>1545.44</v>
      </c>
      <c r="G1861" s="31">
        <v>1</v>
      </c>
    </row>
    <row r="1862" spans="1:7" x14ac:dyDescent="0.25">
      <c r="A1862" t="s">
        <v>41198</v>
      </c>
      <c r="B1862" t="s">
        <v>3535</v>
      </c>
      <c r="C1862" t="s">
        <v>3536</v>
      </c>
      <c r="D1862" s="5">
        <v>2387.2800000000002</v>
      </c>
      <c r="E1862" s="6">
        <v>0.35</v>
      </c>
      <c r="F1862" s="5">
        <v>1551.7320000000002</v>
      </c>
      <c r="G1862" s="31">
        <v>1</v>
      </c>
    </row>
    <row r="1863" spans="1:7" x14ac:dyDescent="0.25">
      <c r="A1863" t="s">
        <v>41199</v>
      </c>
      <c r="B1863" t="s">
        <v>3854</v>
      </c>
      <c r="C1863" t="s">
        <v>3855</v>
      </c>
      <c r="D1863" s="5">
        <v>2387.2800000000002</v>
      </c>
      <c r="E1863" s="6">
        <v>0.35</v>
      </c>
      <c r="F1863" s="5">
        <v>1551.7320000000002</v>
      </c>
      <c r="G1863" s="31">
        <v>1</v>
      </c>
    </row>
    <row r="1864" spans="1:7" x14ac:dyDescent="0.25">
      <c r="A1864" t="s">
        <v>41200</v>
      </c>
      <c r="B1864" t="s">
        <v>3695</v>
      </c>
      <c r="C1864" t="s">
        <v>3696</v>
      </c>
      <c r="D1864" s="5">
        <v>2387.2800000000002</v>
      </c>
      <c r="E1864" s="6">
        <v>0.35</v>
      </c>
      <c r="F1864" s="5">
        <v>1551.7320000000002</v>
      </c>
      <c r="G1864" s="31">
        <v>1</v>
      </c>
    </row>
    <row r="1865" spans="1:7" x14ac:dyDescent="0.25">
      <c r="A1865" t="s">
        <v>41201</v>
      </c>
      <c r="B1865" t="s">
        <v>32932</v>
      </c>
      <c r="C1865" t="s">
        <v>32933</v>
      </c>
      <c r="D1865" s="5">
        <v>2413.09</v>
      </c>
      <c r="E1865" s="6">
        <v>0.35</v>
      </c>
      <c r="F1865" s="5">
        <v>1568.5085000000001</v>
      </c>
      <c r="G1865" s="31">
        <v>1</v>
      </c>
    </row>
    <row r="1866" spans="1:7" x14ac:dyDescent="0.25">
      <c r="A1866" t="s">
        <v>41202</v>
      </c>
      <c r="B1866" t="s">
        <v>32934</v>
      </c>
      <c r="C1866" t="s">
        <v>32935</v>
      </c>
      <c r="D1866" s="5">
        <v>2413.09</v>
      </c>
      <c r="E1866" s="6">
        <v>0.35</v>
      </c>
      <c r="F1866" s="5">
        <v>1568.5085000000001</v>
      </c>
      <c r="G1866" s="31">
        <v>1</v>
      </c>
    </row>
    <row r="1867" spans="1:7" x14ac:dyDescent="0.25">
      <c r="A1867" t="s">
        <v>41203</v>
      </c>
      <c r="B1867" t="s">
        <v>1069</v>
      </c>
      <c r="C1867" t="s">
        <v>856</v>
      </c>
      <c r="D1867" s="5">
        <v>2413.09</v>
      </c>
      <c r="E1867" s="6">
        <v>0.35</v>
      </c>
      <c r="F1867" s="5">
        <v>1568.5085000000001</v>
      </c>
      <c r="G1867" s="31">
        <v>1</v>
      </c>
    </row>
    <row r="1868" spans="1:7" x14ac:dyDescent="0.25">
      <c r="A1868" t="s">
        <v>41204</v>
      </c>
      <c r="B1868" t="s">
        <v>855</v>
      </c>
      <c r="C1868" t="s">
        <v>856</v>
      </c>
      <c r="D1868" s="5">
        <v>2413.09</v>
      </c>
      <c r="E1868" s="6">
        <v>0.35</v>
      </c>
      <c r="F1868" s="5">
        <v>1568.5085000000001</v>
      </c>
      <c r="G1868" s="31">
        <v>1</v>
      </c>
    </row>
    <row r="1869" spans="1:7" x14ac:dyDescent="0.25">
      <c r="A1869" t="s">
        <v>41205</v>
      </c>
      <c r="B1869" t="s">
        <v>141</v>
      </c>
      <c r="C1869" t="s">
        <v>142</v>
      </c>
      <c r="D1869" s="5">
        <v>2413.09</v>
      </c>
      <c r="E1869" s="6">
        <v>0.35</v>
      </c>
      <c r="F1869" s="5">
        <v>1568.5085000000001</v>
      </c>
      <c r="G1869" s="31">
        <v>1</v>
      </c>
    </row>
    <row r="1870" spans="1:7" x14ac:dyDescent="0.25">
      <c r="A1870" t="s">
        <v>41206</v>
      </c>
      <c r="B1870" t="s">
        <v>32942</v>
      </c>
      <c r="C1870" t="s">
        <v>142</v>
      </c>
      <c r="D1870" s="5">
        <v>2413.09</v>
      </c>
      <c r="E1870" s="6">
        <v>0.35</v>
      </c>
      <c r="F1870" s="5">
        <v>1568.5085000000001</v>
      </c>
      <c r="G1870" s="31">
        <v>1</v>
      </c>
    </row>
    <row r="1871" spans="1:7" x14ac:dyDescent="0.25">
      <c r="A1871" t="s">
        <v>32948</v>
      </c>
      <c r="B1871" t="s">
        <v>32948</v>
      </c>
      <c r="C1871" t="s">
        <v>32949</v>
      </c>
      <c r="D1871" s="5">
        <v>2413.09</v>
      </c>
      <c r="E1871" s="6">
        <v>0.35</v>
      </c>
      <c r="F1871" s="5">
        <v>1568.5085000000001</v>
      </c>
      <c r="G1871" s="31">
        <v>1</v>
      </c>
    </row>
    <row r="1872" spans="1:7" x14ac:dyDescent="0.25">
      <c r="A1872" t="s">
        <v>41207</v>
      </c>
      <c r="B1872" t="s">
        <v>3997</v>
      </c>
      <c r="C1872" t="s">
        <v>3998</v>
      </c>
      <c r="D1872" s="5">
        <v>2419.54</v>
      </c>
      <c r="E1872" s="6">
        <v>0.35</v>
      </c>
      <c r="F1872" s="5">
        <v>1572.701</v>
      </c>
      <c r="G1872" s="31">
        <v>1</v>
      </c>
    </row>
    <row r="1873" spans="1:7" x14ac:dyDescent="0.25">
      <c r="A1873" t="s">
        <v>41208</v>
      </c>
      <c r="B1873" t="s">
        <v>7741</v>
      </c>
      <c r="C1873" t="s">
        <v>10602</v>
      </c>
      <c r="D1873" s="5">
        <v>2448.5700000000002</v>
      </c>
      <c r="E1873" s="6">
        <v>0.35</v>
      </c>
      <c r="F1873" s="5">
        <v>1591.5705000000003</v>
      </c>
      <c r="G1873" s="31">
        <v>1</v>
      </c>
    </row>
    <row r="1874" spans="1:7" x14ac:dyDescent="0.25">
      <c r="A1874" t="s">
        <v>41209</v>
      </c>
      <c r="B1874" t="s">
        <v>4895</v>
      </c>
      <c r="C1874" t="s">
        <v>4894</v>
      </c>
      <c r="D1874" s="5">
        <v>2458.75</v>
      </c>
      <c r="E1874" s="6">
        <v>0.35</v>
      </c>
      <c r="F1874" s="5">
        <v>1598.1875</v>
      </c>
      <c r="G1874" s="31">
        <v>1</v>
      </c>
    </row>
    <row r="1875" spans="1:7" x14ac:dyDescent="0.25">
      <c r="A1875" t="s">
        <v>41210</v>
      </c>
      <c r="B1875" t="s">
        <v>422</v>
      </c>
      <c r="C1875" t="s">
        <v>423</v>
      </c>
      <c r="D1875" s="5">
        <v>2460.69</v>
      </c>
      <c r="E1875" s="6">
        <v>0.35</v>
      </c>
      <c r="F1875" s="5">
        <v>1599.4485000000002</v>
      </c>
      <c r="G1875" s="31">
        <v>1</v>
      </c>
    </row>
    <row r="1876" spans="1:7" x14ac:dyDescent="0.25">
      <c r="A1876" t="s">
        <v>41211</v>
      </c>
      <c r="B1876" t="s">
        <v>334</v>
      </c>
      <c r="C1876" t="s">
        <v>310</v>
      </c>
      <c r="D1876" s="5">
        <v>2466.3200000000002</v>
      </c>
      <c r="E1876" s="6">
        <v>0.35</v>
      </c>
      <c r="F1876" s="5">
        <v>1603.1080000000002</v>
      </c>
      <c r="G1876" s="31">
        <v>1</v>
      </c>
    </row>
    <row r="1877" spans="1:7" x14ac:dyDescent="0.25">
      <c r="A1877" t="s">
        <v>41212</v>
      </c>
      <c r="B1877" t="s">
        <v>8441</v>
      </c>
      <c r="C1877" t="s">
        <v>18146</v>
      </c>
      <c r="D1877" s="5">
        <v>2471.6999999999998</v>
      </c>
      <c r="E1877" s="6">
        <v>0.35</v>
      </c>
      <c r="F1877" s="5">
        <v>1606.605</v>
      </c>
      <c r="G1877" s="31">
        <v>1</v>
      </c>
    </row>
    <row r="1878" spans="1:7" x14ac:dyDescent="0.25">
      <c r="A1878" t="s">
        <v>41213</v>
      </c>
      <c r="B1878" t="s">
        <v>3968</v>
      </c>
      <c r="C1878" t="s">
        <v>3969</v>
      </c>
      <c r="D1878" s="5">
        <v>2482.77</v>
      </c>
      <c r="E1878" s="6">
        <v>0.35</v>
      </c>
      <c r="F1878" s="5">
        <v>1613.8005000000001</v>
      </c>
      <c r="G1878" s="31">
        <v>1</v>
      </c>
    </row>
    <row r="1879" spans="1:7" x14ac:dyDescent="0.25">
      <c r="A1879" t="s">
        <v>8573</v>
      </c>
      <c r="B1879" t="s">
        <v>8573</v>
      </c>
      <c r="C1879" t="s">
        <v>8574</v>
      </c>
      <c r="D1879" s="5">
        <v>2484.06</v>
      </c>
      <c r="E1879" s="6">
        <v>0.35</v>
      </c>
      <c r="F1879" s="5">
        <v>1614.6390000000001</v>
      </c>
      <c r="G1879" s="31">
        <v>1</v>
      </c>
    </row>
    <row r="1880" spans="1:7" x14ac:dyDescent="0.25">
      <c r="A1880" t="s">
        <v>8594</v>
      </c>
      <c r="B1880" t="s">
        <v>8594</v>
      </c>
      <c r="C1880" t="s">
        <v>8595</v>
      </c>
      <c r="D1880" s="5">
        <v>2484.06</v>
      </c>
      <c r="E1880" s="6">
        <v>0.35</v>
      </c>
      <c r="F1880" s="5">
        <v>1614.6390000000001</v>
      </c>
      <c r="G1880" s="31">
        <v>1</v>
      </c>
    </row>
    <row r="1881" spans="1:7" x14ac:dyDescent="0.25">
      <c r="A1881" t="s">
        <v>41214</v>
      </c>
      <c r="B1881" t="s">
        <v>4969</v>
      </c>
      <c r="C1881" t="s">
        <v>4970</v>
      </c>
      <c r="D1881" s="5">
        <v>2484.06</v>
      </c>
      <c r="E1881" s="6">
        <v>0.35</v>
      </c>
      <c r="F1881" s="5">
        <v>1614.6390000000001</v>
      </c>
      <c r="G1881" s="31">
        <v>1</v>
      </c>
    </row>
    <row r="1882" spans="1:7" x14ac:dyDescent="0.25">
      <c r="A1882" t="s">
        <v>41215</v>
      </c>
      <c r="B1882" t="s">
        <v>31904</v>
      </c>
      <c r="C1882" t="s">
        <v>31903</v>
      </c>
      <c r="D1882" s="5">
        <v>2484.06</v>
      </c>
      <c r="E1882" s="6">
        <v>0.35</v>
      </c>
      <c r="F1882" s="5">
        <v>1614.6390000000001</v>
      </c>
      <c r="G1882" s="31">
        <v>1</v>
      </c>
    </row>
    <row r="1883" spans="1:7" x14ac:dyDescent="0.25">
      <c r="A1883" t="s">
        <v>41216</v>
      </c>
      <c r="B1883" t="s">
        <v>859</v>
      </c>
      <c r="C1883" t="s">
        <v>829</v>
      </c>
      <c r="D1883" s="5">
        <v>2484.06</v>
      </c>
      <c r="E1883" s="6">
        <v>0.35</v>
      </c>
      <c r="F1883" s="5">
        <v>1614.6390000000001</v>
      </c>
      <c r="G1883" s="31">
        <v>1</v>
      </c>
    </row>
    <row r="1884" spans="1:7" x14ac:dyDescent="0.25">
      <c r="A1884" t="s">
        <v>41217</v>
      </c>
      <c r="B1884" t="s">
        <v>830</v>
      </c>
      <c r="C1884" t="s">
        <v>829</v>
      </c>
      <c r="D1884" s="5">
        <v>2484.06</v>
      </c>
      <c r="E1884" s="6">
        <v>0.35</v>
      </c>
      <c r="F1884" s="5">
        <v>1614.6390000000001</v>
      </c>
      <c r="G1884" s="31">
        <v>1</v>
      </c>
    </row>
    <row r="1885" spans="1:7" x14ac:dyDescent="0.25">
      <c r="A1885" t="s">
        <v>41218</v>
      </c>
      <c r="B1885" t="s">
        <v>12879</v>
      </c>
      <c r="C1885" t="s">
        <v>12880</v>
      </c>
      <c r="D1885" s="5">
        <v>2513.64</v>
      </c>
      <c r="E1885" s="6">
        <v>0.35</v>
      </c>
      <c r="F1885" s="5">
        <v>1633.866</v>
      </c>
      <c r="G1885" s="31">
        <v>1</v>
      </c>
    </row>
    <row r="1886" spans="1:7" x14ac:dyDescent="0.25">
      <c r="A1886" t="s">
        <v>41219</v>
      </c>
      <c r="B1886" t="s">
        <v>3943</v>
      </c>
      <c r="C1886" t="s">
        <v>3942</v>
      </c>
      <c r="D1886" s="5">
        <v>2518.8200000000002</v>
      </c>
      <c r="E1886" s="6">
        <v>0.35</v>
      </c>
      <c r="F1886" s="5">
        <v>1637.2330000000002</v>
      </c>
      <c r="G1886" s="31">
        <v>1</v>
      </c>
    </row>
    <row r="1887" spans="1:7" x14ac:dyDescent="0.25">
      <c r="A1887" t="s">
        <v>41220</v>
      </c>
      <c r="B1887" t="s">
        <v>420</v>
      </c>
      <c r="C1887" t="s">
        <v>421</v>
      </c>
      <c r="D1887" s="5">
        <v>2523.06</v>
      </c>
      <c r="E1887" s="6">
        <v>0.35</v>
      </c>
      <c r="F1887" s="5">
        <v>1639.989</v>
      </c>
      <c r="G1887" s="31">
        <v>1</v>
      </c>
    </row>
    <row r="1888" spans="1:7" x14ac:dyDescent="0.25">
      <c r="A1888" t="s">
        <v>41221</v>
      </c>
      <c r="B1888" t="s">
        <v>3825</v>
      </c>
      <c r="C1888" t="s">
        <v>3826</v>
      </c>
      <c r="D1888" s="5">
        <v>2529.8000000000002</v>
      </c>
      <c r="E1888" s="6">
        <v>0.35</v>
      </c>
      <c r="F1888" s="5">
        <v>1644.3700000000001</v>
      </c>
      <c r="G1888" s="31">
        <v>1</v>
      </c>
    </row>
    <row r="1889" spans="1:7" x14ac:dyDescent="0.25">
      <c r="A1889" t="s">
        <v>41222</v>
      </c>
      <c r="B1889" t="s">
        <v>33039</v>
      </c>
      <c r="C1889" t="s">
        <v>33040</v>
      </c>
      <c r="D1889" s="5">
        <v>2539.91</v>
      </c>
      <c r="E1889" s="6">
        <v>0.35</v>
      </c>
      <c r="F1889" s="5">
        <v>1650.9414999999999</v>
      </c>
      <c r="G1889" s="31">
        <v>1</v>
      </c>
    </row>
    <row r="1890" spans="1:7" x14ac:dyDescent="0.25">
      <c r="A1890" t="s">
        <v>41223</v>
      </c>
      <c r="B1890" t="s">
        <v>33041</v>
      </c>
      <c r="C1890" t="s">
        <v>33042</v>
      </c>
      <c r="D1890" s="5">
        <v>2539.91</v>
      </c>
      <c r="E1890" s="6">
        <v>0.35</v>
      </c>
      <c r="F1890" s="5">
        <v>1650.9414999999999</v>
      </c>
      <c r="G1890" s="31">
        <v>1</v>
      </c>
    </row>
    <row r="1891" spans="1:7" x14ac:dyDescent="0.25">
      <c r="A1891" t="s">
        <v>41224</v>
      </c>
      <c r="B1891" t="s">
        <v>3856</v>
      </c>
      <c r="C1891" t="s">
        <v>3855</v>
      </c>
      <c r="D1891" s="5">
        <v>2547.62</v>
      </c>
      <c r="E1891" s="6">
        <v>0.35</v>
      </c>
      <c r="F1891" s="5">
        <v>1655.953</v>
      </c>
      <c r="G1891" s="31">
        <v>1</v>
      </c>
    </row>
    <row r="1892" spans="1:7" x14ac:dyDescent="0.25">
      <c r="A1892" t="s">
        <v>41225</v>
      </c>
      <c r="B1892" t="s">
        <v>2826</v>
      </c>
      <c r="C1892" t="s">
        <v>15593</v>
      </c>
      <c r="D1892" s="5">
        <v>2550.5300000000002</v>
      </c>
      <c r="E1892" s="6">
        <v>0.35</v>
      </c>
      <c r="F1892" s="5">
        <v>1657.8445000000002</v>
      </c>
      <c r="G1892" s="31">
        <v>1</v>
      </c>
    </row>
    <row r="1893" spans="1:7" x14ac:dyDescent="0.25">
      <c r="A1893" t="s">
        <v>41226</v>
      </c>
      <c r="B1893" t="s">
        <v>2953</v>
      </c>
      <c r="C1893" t="s">
        <v>2942</v>
      </c>
      <c r="D1893" s="5">
        <v>2563.0300000000002</v>
      </c>
      <c r="E1893" s="6">
        <v>0.35</v>
      </c>
      <c r="F1893" s="5">
        <v>1665.9695000000002</v>
      </c>
      <c r="G1893" s="31">
        <v>1</v>
      </c>
    </row>
    <row r="1894" spans="1:7" x14ac:dyDescent="0.25">
      <c r="A1894" t="s">
        <v>41227</v>
      </c>
      <c r="B1894" t="s">
        <v>32832</v>
      </c>
      <c r="C1894" t="s">
        <v>32833</v>
      </c>
      <c r="D1894" s="5">
        <v>2570.09</v>
      </c>
      <c r="E1894" s="6">
        <v>0.35</v>
      </c>
      <c r="F1894" s="5">
        <v>1670.5585000000001</v>
      </c>
      <c r="G1894" s="31">
        <v>1</v>
      </c>
    </row>
    <row r="1895" spans="1:7" x14ac:dyDescent="0.25">
      <c r="A1895" t="s">
        <v>41228</v>
      </c>
      <c r="B1895" t="s">
        <v>3662</v>
      </c>
      <c r="C1895" t="s">
        <v>3663</v>
      </c>
      <c r="D1895" s="5">
        <v>2624.82</v>
      </c>
      <c r="E1895" s="6">
        <v>0.35</v>
      </c>
      <c r="F1895" s="5">
        <v>1706.1330000000003</v>
      </c>
      <c r="G1895" s="31">
        <v>1</v>
      </c>
    </row>
    <row r="1896" spans="1:7" x14ac:dyDescent="0.25">
      <c r="A1896" t="s">
        <v>41229</v>
      </c>
      <c r="B1896" t="s">
        <v>418</v>
      </c>
      <c r="C1896" t="s">
        <v>419</v>
      </c>
      <c r="D1896" s="5">
        <v>2632.04</v>
      </c>
      <c r="E1896" s="6">
        <v>0.35</v>
      </c>
      <c r="F1896" s="5">
        <v>1710.826</v>
      </c>
      <c r="G1896" s="31">
        <v>1</v>
      </c>
    </row>
    <row r="1897" spans="1:7" x14ac:dyDescent="0.25">
      <c r="A1897" t="s">
        <v>41230</v>
      </c>
      <c r="B1897" t="s">
        <v>5019</v>
      </c>
      <c r="C1897" t="s">
        <v>5020</v>
      </c>
      <c r="D1897" s="5">
        <v>2688.38</v>
      </c>
      <c r="E1897" s="6">
        <v>0.35</v>
      </c>
      <c r="F1897" s="5">
        <v>1747.4470000000001</v>
      </c>
      <c r="G1897" s="31">
        <v>1</v>
      </c>
    </row>
    <row r="1898" spans="1:7" x14ac:dyDescent="0.25">
      <c r="A1898" t="s">
        <v>41231</v>
      </c>
      <c r="B1898" t="s">
        <v>62</v>
      </c>
      <c r="C1898" t="s">
        <v>63</v>
      </c>
      <c r="D1898" s="5">
        <v>2688.38</v>
      </c>
      <c r="E1898" s="6">
        <v>0.35</v>
      </c>
      <c r="F1898" s="5">
        <v>1747.4470000000001</v>
      </c>
      <c r="G1898" s="31">
        <v>1</v>
      </c>
    </row>
    <row r="1899" spans="1:7" x14ac:dyDescent="0.25">
      <c r="A1899" t="s">
        <v>41232</v>
      </c>
      <c r="B1899" t="s">
        <v>882</v>
      </c>
      <c r="C1899" t="s">
        <v>63</v>
      </c>
      <c r="D1899" s="5">
        <v>2688.38</v>
      </c>
      <c r="E1899" s="6">
        <v>0.35</v>
      </c>
      <c r="F1899" s="5">
        <v>1747.4470000000001</v>
      </c>
      <c r="G1899" s="31">
        <v>1</v>
      </c>
    </row>
    <row r="1900" spans="1:7" x14ac:dyDescent="0.25">
      <c r="A1900" t="s">
        <v>41233</v>
      </c>
      <c r="B1900" t="s">
        <v>2941</v>
      </c>
      <c r="C1900" t="s">
        <v>2942</v>
      </c>
      <c r="D1900" s="5">
        <v>2696.03</v>
      </c>
      <c r="E1900" s="6">
        <v>0.35</v>
      </c>
      <c r="F1900" s="5">
        <v>1752.4195000000002</v>
      </c>
      <c r="G1900" s="31">
        <v>1</v>
      </c>
    </row>
    <row r="1901" spans="1:7" x14ac:dyDescent="0.25">
      <c r="A1901" t="s">
        <v>41234</v>
      </c>
      <c r="B1901" t="s">
        <v>5013</v>
      </c>
      <c r="C1901" t="s">
        <v>5014</v>
      </c>
      <c r="D1901" s="5">
        <v>2701.82</v>
      </c>
      <c r="E1901" s="6">
        <v>0.35</v>
      </c>
      <c r="F1901" s="5">
        <v>1756.1830000000002</v>
      </c>
      <c r="G1901" s="31">
        <v>1</v>
      </c>
    </row>
    <row r="1902" spans="1:7" x14ac:dyDescent="0.25">
      <c r="A1902" t="s">
        <v>41235</v>
      </c>
      <c r="B1902" t="s">
        <v>13286</v>
      </c>
      <c r="C1902" t="s">
        <v>13287</v>
      </c>
      <c r="D1902" s="5">
        <v>2708.81</v>
      </c>
      <c r="E1902" s="6">
        <v>0.35</v>
      </c>
      <c r="F1902" s="5">
        <v>1760.7265</v>
      </c>
      <c r="G1902" t="s">
        <v>34334</v>
      </c>
    </row>
    <row r="1903" spans="1:7" x14ac:dyDescent="0.25">
      <c r="A1903" t="s">
        <v>41236</v>
      </c>
      <c r="B1903" t="s">
        <v>2855</v>
      </c>
      <c r="C1903" t="s">
        <v>15612</v>
      </c>
      <c r="D1903" s="5">
        <v>2709.88</v>
      </c>
      <c r="E1903" s="6">
        <v>0.35</v>
      </c>
      <c r="F1903" s="5">
        <v>1761.422</v>
      </c>
      <c r="G1903" s="31">
        <v>1</v>
      </c>
    </row>
    <row r="1904" spans="1:7" x14ac:dyDescent="0.25">
      <c r="A1904" t="s">
        <v>41237</v>
      </c>
      <c r="B1904" t="s">
        <v>2815</v>
      </c>
      <c r="C1904" t="s">
        <v>15316</v>
      </c>
      <c r="D1904" s="5">
        <v>2714.73</v>
      </c>
      <c r="E1904" s="6">
        <v>0.35</v>
      </c>
      <c r="F1904" s="5">
        <v>1764.5745000000002</v>
      </c>
      <c r="G1904" s="31">
        <v>1</v>
      </c>
    </row>
    <row r="1905" spans="1:7" x14ac:dyDescent="0.25">
      <c r="A1905" t="s">
        <v>41238</v>
      </c>
      <c r="B1905" t="s">
        <v>2817</v>
      </c>
      <c r="C1905" t="s">
        <v>15318</v>
      </c>
      <c r="D1905" s="5">
        <v>2714.73</v>
      </c>
      <c r="E1905" s="6">
        <v>0.35</v>
      </c>
      <c r="F1905" s="5">
        <v>1764.5745000000002</v>
      </c>
      <c r="G1905" s="31">
        <v>1</v>
      </c>
    </row>
    <row r="1906" spans="1:7" x14ac:dyDescent="0.25">
      <c r="A1906" t="s">
        <v>41239</v>
      </c>
      <c r="B1906" t="s">
        <v>7742</v>
      </c>
      <c r="C1906" t="s">
        <v>10607</v>
      </c>
      <c r="D1906" s="5">
        <v>2779.78</v>
      </c>
      <c r="E1906" s="6">
        <v>0.35</v>
      </c>
      <c r="F1906" s="5">
        <v>1806.8570000000002</v>
      </c>
      <c r="G1906" s="31">
        <v>1</v>
      </c>
    </row>
    <row r="1907" spans="1:7" x14ac:dyDescent="0.25">
      <c r="A1907" t="s">
        <v>41240</v>
      </c>
      <c r="B1907" t="s">
        <v>33029</v>
      </c>
      <c r="C1907" t="s">
        <v>33030</v>
      </c>
      <c r="D1907" s="5">
        <v>2822.13</v>
      </c>
      <c r="E1907" s="6">
        <v>0.35</v>
      </c>
      <c r="F1907" s="5">
        <v>1834.3845000000001</v>
      </c>
      <c r="G1907" s="31">
        <v>1</v>
      </c>
    </row>
    <row r="1908" spans="1:7" x14ac:dyDescent="0.25">
      <c r="A1908" t="s">
        <v>41241</v>
      </c>
      <c r="B1908" t="s">
        <v>33031</v>
      </c>
      <c r="C1908" t="s">
        <v>33032</v>
      </c>
      <c r="D1908" s="5">
        <v>2822.13</v>
      </c>
      <c r="E1908" s="6">
        <v>0.35</v>
      </c>
      <c r="F1908" s="5">
        <v>1834.3845000000001</v>
      </c>
      <c r="G1908" s="31">
        <v>1</v>
      </c>
    </row>
    <row r="1909" spans="1:7" x14ac:dyDescent="0.25">
      <c r="A1909" t="s">
        <v>41242</v>
      </c>
      <c r="B1909" t="s">
        <v>3699</v>
      </c>
      <c r="C1909" t="s">
        <v>3700</v>
      </c>
      <c r="D1909" s="5">
        <v>2864.73</v>
      </c>
      <c r="E1909" s="6">
        <v>0.35</v>
      </c>
      <c r="F1909" s="5">
        <v>1862.0745000000002</v>
      </c>
      <c r="G1909" s="31">
        <v>1</v>
      </c>
    </row>
    <row r="1910" spans="1:7" x14ac:dyDescent="0.25">
      <c r="A1910" t="s">
        <v>41243</v>
      </c>
      <c r="B1910" t="s">
        <v>13170</v>
      </c>
      <c r="C1910" t="s">
        <v>13171</v>
      </c>
      <c r="D1910" s="5">
        <v>2933.55</v>
      </c>
      <c r="E1910" s="6">
        <v>0.35</v>
      </c>
      <c r="F1910" s="5">
        <v>1906.8075000000001</v>
      </c>
      <c r="G1910" s="31">
        <v>1</v>
      </c>
    </row>
    <row r="1911" spans="1:7" x14ac:dyDescent="0.25">
      <c r="A1911" t="s">
        <v>41244</v>
      </c>
      <c r="B1911" t="s">
        <v>54</v>
      </c>
      <c r="C1911" t="s">
        <v>55</v>
      </c>
      <c r="D1911" s="5">
        <v>2933.55</v>
      </c>
      <c r="E1911" s="6">
        <v>0.35</v>
      </c>
      <c r="F1911" s="5">
        <v>1906.8075000000001</v>
      </c>
      <c r="G1911" s="31">
        <v>1</v>
      </c>
    </row>
    <row r="1912" spans="1:7" x14ac:dyDescent="0.25">
      <c r="A1912" t="s">
        <v>41245</v>
      </c>
      <c r="B1912" t="s">
        <v>32710</v>
      </c>
      <c r="C1912" t="s">
        <v>32711</v>
      </c>
      <c r="D1912" s="5">
        <v>2951.3</v>
      </c>
      <c r="E1912" s="6">
        <v>0.35</v>
      </c>
      <c r="F1912" s="5">
        <v>1918.3450000000003</v>
      </c>
      <c r="G1912" s="31">
        <v>1</v>
      </c>
    </row>
    <row r="1913" spans="1:7" x14ac:dyDescent="0.25">
      <c r="A1913" t="s">
        <v>41246</v>
      </c>
      <c r="B1913" t="s">
        <v>32712</v>
      </c>
      <c r="C1913" t="s">
        <v>32713</v>
      </c>
      <c r="D1913" s="5">
        <v>2951.3</v>
      </c>
      <c r="E1913" s="6">
        <v>0.35</v>
      </c>
      <c r="F1913" s="5">
        <v>1918.3450000000003</v>
      </c>
      <c r="G1913" s="31">
        <v>1</v>
      </c>
    </row>
    <row r="1914" spans="1:7" x14ac:dyDescent="0.25">
      <c r="A1914" t="s">
        <v>41247</v>
      </c>
      <c r="B1914" t="s">
        <v>43</v>
      </c>
      <c r="C1914" t="s">
        <v>44</v>
      </c>
      <c r="D1914" s="5">
        <v>2957.21</v>
      </c>
      <c r="E1914" s="6">
        <v>0.35</v>
      </c>
      <c r="F1914" s="5">
        <v>1922.1865</v>
      </c>
      <c r="G1914" s="31">
        <v>1</v>
      </c>
    </row>
    <row r="1915" spans="1:7" x14ac:dyDescent="0.25">
      <c r="A1915" t="s">
        <v>41248</v>
      </c>
      <c r="B1915" t="s">
        <v>522</v>
      </c>
      <c r="C1915" t="s">
        <v>523</v>
      </c>
      <c r="D1915" s="5">
        <v>2957.21</v>
      </c>
      <c r="E1915" s="6">
        <v>0.35</v>
      </c>
      <c r="F1915" s="5">
        <v>1922.1865</v>
      </c>
      <c r="G1915" s="31">
        <v>1</v>
      </c>
    </row>
    <row r="1916" spans="1:7" x14ac:dyDescent="0.25">
      <c r="A1916" t="s">
        <v>41249</v>
      </c>
      <c r="B1916" t="s">
        <v>524</v>
      </c>
      <c r="C1916" t="s">
        <v>525</v>
      </c>
      <c r="D1916" s="5">
        <v>2957.21</v>
      </c>
      <c r="E1916" s="6">
        <v>0.35</v>
      </c>
      <c r="F1916" s="5">
        <v>1922.1865</v>
      </c>
      <c r="G1916" s="31">
        <v>1</v>
      </c>
    </row>
    <row r="1917" spans="1:7" x14ac:dyDescent="0.25">
      <c r="A1917" t="s">
        <v>41250</v>
      </c>
      <c r="B1917" t="s">
        <v>434</v>
      </c>
      <c r="C1917" t="s">
        <v>435</v>
      </c>
      <c r="D1917" s="5">
        <v>2957.21</v>
      </c>
      <c r="E1917" s="6">
        <v>0.35</v>
      </c>
      <c r="F1917" s="5">
        <v>1922.1865</v>
      </c>
      <c r="G1917" s="31">
        <v>1</v>
      </c>
    </row>
    <row r="1918" spans="1:7" x14ac:dyDescent="0.25">
      <c r="A1918" t="s">
        <v>41251</v>
      </c>
      <c r="B1918" t="s">
        <v>3874</v>
      </c>
      <c r="C1918" t="s">
        <v>3875</v>
      </c>
      <c r="D1918" s="5">
        <v>2984.1</v>
      </c>
      <c r="E1918" s="6">
        <v>0.35</v>
      </c>
      <c r="F1918" s="5">
        <v>1939.665</v>
      </c>
      <c r="G1918" s="31">
        <v>1</v>
      </c>
    </row>
    <row r="1919" spans="1:7" x14ac:dyDescent="0.25">
      <c r="A1919" t="s">
        <v>41252</v>
      </c>
      <c r="B1919" t="s">
        <v>3626</v>
      </c>
      <c r="C1919" t="s">
        <v>3627</v>
      </c>
      <c r="D1919" s="5">
        <v>2984.1</v>
      </c>
      <c r="E1919" s="6">
        <v>0.35</v>
      </c>
      <c r="F1919" s="5">
        <v>1939.665</v>
      </c>
      <c r="G1919" s="31">
        <v>1</v>
      </c>
    </row>
    <row r="1920" spans="1:7" x14ac:dyDescent="0.25">
      <c r="A1920" t="s">
        <v>41253</v>
      </c>
      <c r="B1920" t="s">
        <v>3648</v>
      </c>
      <c r="C1920" t="s">
        <v>3649</v>
      </c>
      <c r="D1920" s="5">
        <v>2984.1</v>
      </c>
      <c r="E1920" s="6">
        <v>0.35</v>
      </c>
      <c r="F1920" s="5">
        <v>1939.665</v>
      </c>
      <c r="G1920" s="31">
        <v>1</v>
      </c>
    </row>
    <row r="1921" spans="1:7" x14ac:dyDescent="0.25">
      <c r="A1921" t="s">
        <v>41254</v>
      </c>
      <c r="B1921" t="s">
        <v>3650</v>
      </c>
      <c r="C1921" t="s">
        <v>3649</v>
      </c>
      <c r="D1921" s="5">
        <v>2984.1</v>
      </c>
      <c r="E1921" s="6">
        <v>0.35</v>
      </c>
      <c r="F1921" s="5">
        <v>1939.665</v>
      </c>
      <c r="G1921" s="31">
        <v>1</v>
      </c>
    </row>
    <row r="1922" spans="1:7" x14ac:dyDescent="0.25">
      <c r="A1922" t="s">
        <v>41255</v>
      </c>
      <c r="B1922" t="s">
        <v>3666</v>
      </c>
      <c r="C1922" t="s">
        <v>21002</v>
      </c>
      <c r="D1922" s="5">
        <v>2984.1</v>
      </c>
      <c r="E1922" s="6">
        <v>0.35</v>
      </c>
      <c r="F1922" s="5">
        <v>1939.665</v>
      </c>
      <c r="G1922" s="31">
        <v>1</v>
      </c>
    </row>
    <row r="1923" spans="1:7" x14ac:dyDescent="0.25">
      <c r="A1923" t="s">
        <v>41256</v>
      </c>
      <c r="B1923" t="s">
        <v>3669</v>
      </c>
      <c r="C1923" t="s">
        <v>21003</v>
      </c>
      <c r="D1923" s="5">
        <v>2984.1</v>
      </c>
      <c r="E1923" s="6">
        <v>0.35</v>
      </c>
      <c r="F1923" s="5">
        <v>1939.665</v>
      </c>
      <c r="G1923" s="31">
        <v>1</v>
      </c>
    </row>
    <row r="1924" spans="1:7" x14ac:dyDescent="0.25">
      <c r="A1924" t="s">
        <v>41257</v>
      </c>
      <c r="B1924" t="s">
        <v>3678</v>
      </c>
      <c r="C1924" t="s">
        <v>3679</v>
      </c>
      <c r="D1924" s="5">
        <v>2984.1</v>
      </c>
      <c r="E1924" s="6">
        <v>0.35</v>
      </c>
      <c r="F1924" s="5">
        <v>1939.665</v>
      </c>
      <c r="G1924" s="31">
        <v>1</v>
      </c>
    </row>
    <row r="1925" spans="1:7" x14ac:dyDescent="0.25">
      <c r="A1925" t="s">
        <v>41258</v>
      </c>
      <c r="B1925" t="s">
        <v>3684</v>
      </c>
      <c r="C1925" t="s">
        <v>3685</v>
      </c>
      <c r="D1925" s="5">
        <v>2984.1</v>
      </c>
      <c r="E1925" s="6">
        <v>0.35</v>
      </c>
      <c r="F1925" s="5">
        <v>1939.665</v>
      </c>
      <c r="G1925" s="31">
        <v>1</v>
      </c>
    </row>
    <row r="1926" spans="1:7" x14ac:dyDescent="0.25">
      <c r="A1926" t="s">
        <v>41259</v>
      </c>
      <c r="B1926" t="s">
        <v>3686</v>
      </c>
      <c r="C1926" t="s">
        <v>3685</v>
      </c>
      <c r="D1926" s="5">
        <v>2984.1</v>
      </c>
      <c r="E1926" s="6">
        <v>0.35</v>
      </c>
      <c r="F1926" s="5">
        <v>1939.665</v>
      </c>
      <c r="G1926" s="31">
        <v>1</v>
      </c>
    </row>
    <row r="1927" spans="1:7" x14ac:dyDescent="0.25">
      <c r="A1927" t="s">
        <v>41260</v>
      </c>
      <c r="B1927" t="s">
        <v>1005</v>
      </c>
      <c r="C1927" t="s">
        <v>1006</v>
      </c>
      <c r="D1927" s="5">
        <v>3016.36</v>
      </c>
      <c r="E1927" s="6">
        <v>0.35</v>
      </c>
      <c r="F1927" s="5">
        <v>1960.6340000000002</v>
      </c>
      <c r="G1927" s="31">
        <v>1</v>
      </c>
    </row>
    <row r="1928" spans="1:7" x14ac:dyDescent="0.25">
      <c r="A1928" t="s">
        <v>41261</v>
      </c>
      <c r="B1928" t="s">
        <v>1007</v>
      </c>
      <c r="C1928" t="s">
        <v>1008</v>
      </c>
      <c r="D1928" s="5">
        <v>3016.36</v>
      </c>
      <c r="E1928" s="6">
        <v>0.35</v>
      </c>
      <c r="F1928" s="5">
        <v>1960.6340000000002</v>
      </c>
      <c r="G1928" s="31">
        <v>1</v>
      </c>
    </row>
    <row r="1929" spans="1:7" x14ac:dyDescent="0.25">
      <c r="A1929" t="s">
        <v>41262</v>
      </c>
      <c r="B1929" t="s">
        <v>1013</v>
      </c>
      <c r="C1929" t="s">
        <v>1014</v>
      </c>
      <c r="D1929" s="5">
        <v>3016.36</v>
      </c>
      <c r="E1929" s="6">
        <v>0.35</v>
      </c>
      <c r="F1929" s="5">
        <v>1960.6340000000002</v>
      </c>
      <c r="G1929" s="31">
        <v>1</v>
      </c>
    </row>
    <row r="1930" spans="1:7" x14ac:dyDescent="0.25">
      <c r="A1930" t="s">
        <v>41263</v>
      </c>
      <c r="B1930" t="s">
        <v>34443</v>
      </c>
      <c r="C1930" t="s">
        <v>34444</v>
      </c>
      <c r="D1930" s="5">
        <v>3016.36</v>
      </c>
      <c r="E1930" s="6">
        <v>0.35</v>
      </c>
      <c r="F1930" s="5">
        <v>1960.6340000000002</v>
      </c>
      <c r="G1930" s="31">
        <v>1</v>
      </c>
    </row>
    <row r="1931" spans="1:7" x14ac:dyDescent="0.25">
      <c r="A1931" t="s">
        <v>41264</v>
      </c>
      <c r="B1931" t="s">
        <v>414</v>
      </c>
      <c r="C1931" t="s">
        <v>415</v>
      </c>
      <c r="D1931" s="5">
        <v>3019.85</v>
      </c>
      <c r="E1931" s="6">
        <v>0.35</v>
      </c>
      <c r="F1931" s="5">
        <v>1962.9024999999999</v>
      </c>
      <c r="G1931" s="31">
        <v>1</v>
      </c>
    </row>
    <row r="1932" spans="1:7" x14ac:dyDescent="0.25">
      <c r="A1932" t="s">
        <v>41265</v>
      </c>
      <c r="B1932" t="s">
        <v>32770</v>
      </c>
      <c r="C1932" t="s">
        <v>32771</v>
      </c>
      <c r="D1932" s="5">
        <v>3024.96</v>
      </c>
      <c r="E1932" s="6">
        <v>0.35</v>
      </c>
      <c r="F1932" s="5">
        <v>1966.2240000000002</v>
      </c>
      <c r="G1932" s="31">
        <v>1</v>
      </c>
    </row>
    <row r="1933" spans="1:7" x14ac:dyDescent="0.25">
      <c r="A1933" t="s">
        <v>41266</v>
      </c>
      <c r="B1933" t="s">
        <v>939</v>
      </c>
      <c r="C1933" t="s">
        <v>940</v>
      </c>
      <c r="D1933" s="5">
        <v>3029.37</v>
      </c>
      <c r="E1933" s="6">
        <v>0.35</v>
      </c>
      <c r="F1933" s="5">
        <v>1969.0905</v>
      </c>
      <c r="G1933" s="31">
        <v>1</v>
      </c>
    </row>
    <row r="1934" spans="1:7" x14ac:dyDescent="0.25">
      <c r="A1934" t="s">
        <v>41267</v>
      </c>
      <c r="B1934" t="s">
        <v>3701</v>
      </c>
      <c r="C1934" t="s">
        <v>3700</v>
      </c>
      <c r="D1934" s="5">
        <v>3042.89</v>
      </c>
      <c r="E1934" s="6">
        <v>0.35</v>
      </c>
      <c r="F1934" s="5">
        <v>1977.8785</v>
      </c>
      <c r="G1934" s="31">
        <v>1</v>
      </c>
    </row>
    <row r="1935" spans="1:7" x14ac:dyDescent="0.25">
      <c r="A1935" t="s">
        <v>41268</v>
      </c>
      <c r="B1935" t="s">
        <v>4961</v>
      </c>
      <c r="C1935" t="s">
        <v>4962</v>
      </c>
      <c r="D1935" s="5">
        <v>3059.1</v>
      </c>
      <c r="E1935" s="6">
        <v>0.35</v>
      </c>
      <c r="F1935" s="5">
        <v>1988.415</v>
      </c>
      <c r="G1935" s="31">
        <v>1</v>
      </c>
    </row>
    <row r="1936" spans="1:7" x14ac:dyDescent="0.25">
      <c r="A1936" t="s">
        <v>41269</v>
      </c>
      <c r="B1936" t="s">
        <v>7757</v>
      </c>
      <c r="C1936" t="s">
        <v>7758</v>
      </c>
      <c r="D1936" s="5">
        <v>3063.67</v>
      </c>
      <c r="E1936" s="6">
        <v>0.35</v>
      </c>
      <c r="F1936" s="5">
        <v>1991.3855000000001</v>
      </c>
      <c r="G1936" s="31">
        <v>1</v>
      </c>
    </row>
    <row r="1937" spans="1:7" x14ac:dyDescent="0.25">
      <c r="A1937" t="s">
        <v>41270</v>
      </c>
      <c r="B1937" t="s">
        <v>7788</v>
      </c>
      <c r="C1937" t="s">
        <v>13313</v>
      </c>
      <c r="D1937" s="5">
        <v>3075.5</v>
      </c>
      <c r="E1937" s="6">
        <v>0.35</v>
      </c>
      <c r="F1937" s="5">
        <v>1999.075</v>
      </c>
      <c r="G1937" s="31">
        <v>1</v>
      </c>
    </row>
    <row r="1938" spans="1:7" x14ac:dyDescent="0.25">
      <c r="A1938" t="s">
        <v>41271</v>
      </c>
      <c r="B1938" t="s">
        <v>12893</v>
      </c>
      <c r="C1938" t="s">
        <v>12894</v>
      </c>
      <c r="D1938" s="5">
        <v>3078.19</v>
      </c>
      <c r="E1938" s="6">
        <v>0.35</v>
      </c>
      <c r="F1938" s="5">
        <v>2000.8235000000002</v>
      </c>
      <c r="G1938" t="s">
        <v>34334</v>
      </c>
    </row>
    <row r="1939" spans="1:7" x14ac:dyDescent="0.25">
      <c r="A1939" t="s">
        <v>41272</v>
      </c>
      <c r="B1939" t="s">
        <v>2865</v>
      </c>
      <c r="C1939" t="s">
        <v>15634</v>
      </c>
      <c r="D1939" s="5">
        <v>3081.28</v>
      </c>
      <c r="E1939" s="6">
        <v>0.35</v>
      </c>
      <c r="F1939" s="5">
        <v>2002.8320000000001</v>
      </c>
      <c r="G1939" s="31">
        <v>1</v>
      </c>
    </row>
    <row r="1940" spans="1:7" x14ac:dyDescent="0.25">
      <c r="A1940" t="s">
        <v>41273</v>
      </c>
      <c r="B1940" t="s">
        <v>2829</v>
      </c>
      <c r="C1940" t="s">
        <v>22395</v>
      </c>
      <c r="D1940" s="5">
        <v>3082.37</v>
      </c>
      <c r="E1940" s="6">
        <v>0.35</v>
      </c>
      <c r="F1940" s="5">
        <v>2003.5405000000001</v>
      </c>
      <c r="G1940" s="31">
        <v>1</v>
      </c>
    </row>
    <row r="1941" spans="1:7" x14ac:dyDescent="0.25">
      <c r="A1941" t="s">
        <v>41274</v>
      </c>
      <c r="B1941" t="s">
        <v>13178</v>
      </c>
      <c r="C1941" t="s">
        <v>13179</v>
      </c>
      <c r="D1941" s="5">
        <v>3090.88</v>
      </c>
      <c r="E1941" s="6">
        <v>0.35</v>
      </c>
      <c r="F1941" s="5">
        <v>2009.0720000000001</v>
      </c>
      <c r="G1941" s="31">
        <v>1</v>
      </c>
    </row>
    <row r="1942" spans="1:7" x14ac:dyDescent="0.25">
      <c r="A1942" t="s">
        <v>41275</v>
      </c>
      <c r="B1942" t="s">
        <v>1047</v>
      </c>
      <c r="C1942" t="s">
        <v>1048</v>
      </c>
      <c r="D1942" s="5">
        <v>3099.16</v>
      </c>
      <c r="E1942" s="6">
        <v>0.35</v>
      </c>
      <c r="F1942" s="5">
        <v>2014.454</v>
      </c>
      <c r="G1942" s="31">
        <v>1</v>
      </c>
    </row>
    <row r="1943" spans="1:7" x14ac:dyDescent="0.25">
      <c r="A1943" t="s">
        <v>41276</v>
      </c>
      <c r="B1943" t="s">
        <v>3970</v>
      </c>
      <c r="C1943" t="s">
        <v>3969</v>
      </c>
      <c r="D1943" s="5">
        <v>3100.38</v>
      </c>
      <c r="E1943" s="6">
        <v>0.35</v>
      </c>
      <c r="F1943" s="5">
        <v>2015.2470000000001</v>
      </c>
      <c r="G1943" s="31">
        <v>1</v>
      </c>
    </row>
    <row r="1944" spans="1:7" x14ac:dyDescent="0.25">
      <c r="A1944" t="s">
        <v>41277</v>
      </c>
      <c r="B1944" t="s">
        <v>2841</v>
      </c>
      <c r="C1944" t="s">
        <v>15600</v>
      </c>
      <c r="D1944" s="5">
        <v>3102.27</v>
      </c>
      <c r="E1944" s="6">
        <v>0.35</v>
      </c>
      <c r="F1944" s="5">
        <v>2016.4755</v>
      </c>
      <c r="G1944" s="31">
        <v>1</v>
      </c>
    </row>
    <row r="1945" spans="1:7" x14ac:dyDescent="0.25">
      <c r="A1945" t="s">
        <v>41278</v>
      </c>
      <c r="B1945" t="s">
        <v>333</v>
      </c>
      <c r="C1945" t="s">
        <v>98</v>
      </c>
      <c r="D1945" s="5">
        <v>3116.91</v>
      </c>
      <c r="E1945" s="6">
        <v>0.35</v>
      </c>
      <c r="F1945" s="5">
        <v>2025.9915000000001</v>
      </c>
      <c r="G1945" s="31">
        <v>1</v>
      </c>
    </row>
    <row r="1946" spans="1:7" x14ac:dyDescent="0.25">
      <c r="A1946" t="s">
        <v>41279</v>
      </c>
      <c r="B1946" t="s">
        <v>1015</v>
      </c>
      <c r="C1946" t="s">
        <v>1016</v>
      </c>
      <c r="D1946" s="5">
        <v>3128.17</v>
      </c>
      <c r="E1946" s="6">
        <v>0.35</v>
      </c>
      <c r="F1946" s="5">
        <v>2033.3105</v>
      </c>
      <c r="G1946" s="31">
        <v>1</v>
      </c>
    </row>
    <row r="1947" spans="1:7" x14ac:dyDescent="0.25">
      <c r="A1947" t="s">
        <v>41280</v>
      </c>
      <c r="B1947" t="s">
        <v>3848</v>
      </c>
      <c r="C1947" t="s">
        <v>3849</v>
      </c>
      <c r="D1947" s="5">
        <v>3133.75</v>
      </c>
      <c r="E1947" s="6">
        <v>0.35</v>
      </c>
      <c r="F1947" s="5">
        <v>2036.9375</v>
      </c>
      <c r="G1947" s="31">
        <v>1</v>
      </c>
    </row>
    <row r="1948" spans="1:7" x14ac:dyDescent="0.25">
      <c r="A1948" t="s">
        <v>41281</v>
      </c>
      <c r="B1948" t="s">
        <v>3868</v>
      </c>
      <c r="C1948" t="s">
        <v>3869</v>
      </c>
      <c r="D1948" s="5">
        <v>3133.75</v>
      </c>
      <c r="E1948" s="6">
        <v>0.35</v>
      </c>
      <c r="F1948" s="5">
        <v>2036.9375</v>
      </c>
      <c r="G1948" s="31">
        <v>1</v>
      </c>
    </row>
    <row r="1949" spans="1:7" x14ac:dyDescent="0.25">
      <c r="A1949" t="s">
        <v>41282</v>
      </c>
      <c r="B1949" t="s">
        <v>3640</v>
      </c>
      <c r="C1949" t="s">
        <v>3641</v>
      </c>
      <c r="D1949" s="5">
        <v>3133.75</v>
      </c>
      <c r="E1949" s="6">
        <v>0.35</v>
      </c>
      <c r="F1949" s="5">
        <v>2036.9375</v>
      </c>
      <c r="G1949" s="31">
        <v>1</v>
      </c>
    </row>
    <row r="1950" spans="1:7" x14ac:dyDescent="0.25">
      <c r="A1950" t="s">
        <v>41283</v>
      </c>
      <c r="B1950" t="s">
        <v>13257</v>
      </c>
      <c r="C1950" t="s">
        <v>13258</v>
      </c>
      <c r="D1950" s="5">
        <v>3134.65</v>
      </c>
      <c r="E1950" s="6">
        <v>0.35</v>
      </c>
      <c r="F1950" s="5">
        <v>2037.5225</v>
      </c>
      <c r="G1950" s="31">
        <v>1</v>
      </c>
    </row>
    <row r="1951" spans="1:7" x14ac:dyDescent="0.25">
      <c r="A1951" t="s">
        <v>41284</v>
      </c>
      <c r="B1951" t="s">
        <v>87</v>
      </c>
      <c r="C1951" t="s">
        <v>88</v>
      </c>
      <c r="D1951" s="5">
        <v>3134.65</v>
      </c>
      <c r="E1951" s="6">
        <v>0.35</v>
      </c>
      <c r="F1951" s="5">
        <v>2037.5225</v>
      </c>
      <c r="G1951" s="31">
        <v>1</v>
      </c>
    </row>
    <row r="1952" spans="1:7" x14ac:dyDescent="0.25">
      <c r="A1952" t="s">
        <v>41285</v>
      </c>
      <c r="B1952" t="s">
        <v>66</v>
      </c>
      <c r="C1952" t="s">
        <v>67</v>
      </c>
      <c r="D1952" s="5">
        <v>3134.65</v>
      </c>
      <c r="E1952" s="6">
        <v>0.35</v>
      </c>
      <c r="F1952" s="5">
        <v>2037.5225</v>
      </c>
      <c r="G1952" s="31">
        <v>1</v>
      </c>
    </row>
    <row r="1953" spans="1:7" x14ac:dyDescent="0.25">
      <c r="A1953" t="s">
        <v>41286</v>
      </c>
      <c r="B1953" t="s">
        <v>941</v>
      </c>
      <c r="C1953" t="s">
        <v>942</v>
      </c>
      <c r="D1953" s="5">
        <v>3151.71</v>
      </c>
      <c r="E1953" s="6">
        <v>0.35</v>
      </c>
      <c r="F1953" s="5">
        <v>2048.6115</v>
      </c>
      <c r="G1953" s="31">
        <v>1</v>
      </c>
    </row>
    <row r="1954" spans="1:7" x14ac:dyDescent="0.25">
      <c r="A1954" t="s">
        <v>41287</v>
      </c>
      <c r="B1954" t="s">
        <v>3812</v>
      </c>
      <c r="C1954" t="s">
        <v>3813</v>
      </c>
      <c r="D1954" s="5">
        <v>3176.5</v>
      </c>
      <c r="E1954" s="6">
        <v>0.35</v>
      </c>
      <c r="F1954" s="5">
        <v>2064.7249999999999</v>
      </c>
      <c r="G1954" s="31">
        <v>1</v>
      </c>
    </row>
    <row r="1955" spans="1:7" x14ac:dyDescent="0.25">
      <c r="A1955" t="s">
        <v>41288</v>
      </c>
      <c r="B1955" t="s">
        <v>3668</v>
      </c>
      <c r="C1955" t="s">
        <v>3667</v>
      </c>
      <c r="D1955" s="5">
        <v>3193.13</v>
      </c>
      <c r="E1955" s="6">
        <v>0.35</v>
      </c>
      <c r="F1955" s="5">
        <v>2075.5345000000002</v>
      </c>
      <c r="G1955" s="31">
        <v>1</v>
      </c>
    </row>
    <row r="1956" spans="1:7" x14ac:dyDescent="0.25">
      <c r="A1956" t="s">
        <v>41289</v>
      </c>
      <c r="B1956" t="s">
        <v>2857</v>
      </c>
      <c r="C1956" t="s">
        <v>15614</v>
      </c>
      <c r="D1956" s="5">
        <v>3223.37</v>
      </c>
      <c r="E1956" s="6">
        <v>0.35</v>
      </c>
      <c r="F1956" s="5">
        <v>2095.1905000000002</v>
      </c>
      <c r="G1956" s="31">
        <v>1</v>
      </c>
    </row>
    <row r="1957" spans="1:7" x14ac:dyDescent="0.25">
      <c r="A1957" t="s">
        <v>41290</v>
      </c>
      <c r="B1957" t="s">
        <v>2838</v>
      </c>
      <c r="C1957" t="s">
        <v>15598</v>
      </c>
      <c r="D1957" s="5">
        <v>3223.37</v>
      </c>
      <c r="E1957" s="6">
        <v>0.35</v>
      </c>
      <c r="F1957" s="5">
        <v>2095.1905000000002</v>
      </c>
      <c r="G1957" s="31">
        <v>1</v>
      </c>
    </row>
    <row r="1958" spans="1:7" x14ac:dyDescent="0.25">
      <c r="A1958" t="s">
        <v>41291</v>
      </c>
      <c r="B1958" t="s">
        <v>69</v>
      </c>
      <c r="C1958" t="s">
        <v>70</v>
      </c>
      <c r="D1958" s="5">
        <v>3247.02</v>
      </c>
      <c r="E1958" s="6">
        <v>0.35</v>
      </c>
      <c r="F1958" s="5">
        <v>2110.5630000000001</v>
      </c>
      <c r="G1958" s="31">
        <v>1</v>
      </c>
    </row>
    <row r="1959" spans="1:7" x14ac:dyDescent="0.25">
      <c r="A1959" t="s">
        <v>41292</v>
      </c>
      <c r="B1959" t="s">
        <v>3979</v>
      </c>
      <c r="C1959" t="s">
        <v>98</v>
      </c>
      <c r="D1959" s="5">
        <v>3252.88</v>
      </c>
      <c r="E1959" s="6">
        <v>0.35</v>
      </c>
      <c r="F1959" s="5">
        <v>2114.3720000000003</v>
      </c>
      <c r="G1959" s="31">
        <v>1</v>
      </c>
    </row>
    <row r="1960" spans="1:7" x14ac:dyDescent="0.25">
      <c r="A1960" t="s">
        <v>41293</v>
      </c>
      <c r="B1960" t="s">
        <v>309</v>
      </c>
      <c r="C1960" t="s">
        <v>310</v>
      </c>
      <c r="D1960" s="5">
        <v>3275.66</v>
      </c>
      <c r="E1960" s="6">
        <v>0.35</v>
      </c>
      <c r="F1960" s="5">
        <v>2129.1790000000001</v>
      </c>
      <c r="G1960" s="31">
        <v>1</v>
      </c>
    </row>
    <row r="1961" spans="1:7" x14ac:dyDescent="0.25">
      <c r="A1961" t="s">
        <v>8617</v>
      </c>
      <c r="B1961" t="s">
        <v>8617</v>
      </c>
      <c r="C1961" t="s">
        <v>8618</v>
      </c>
      <c r="D1961" s="5">
        <v>3312.08</v>
      </c>
      <c r="E1961" s="6">
        <v>0.35</v>
      </c>
      <c r="F1961" s="5">
        <v>2152.8519999999999</v>
      </c>
      <c r="G1961" t="s">
        <v>34344</v>
      </c>
    </row>
    <row r="1962" spans="1:7" x14ac:dyDescent="0.25">
      <c r="A1962" t="s">
        <v>41294</v>
      </c>
      <c r="B1962" t="s">
        <v>867</v>
      </c>
      <c r="C1962" t="s">
        <v>868</v>
      </c>
      <c r="D1962" s="5">
        <v>3333.59</v>
      </c>
      <c r="E1962" s="6">
        <v>0.35</v>
      </c>
      <c r="F1962" s="5">
        <v>2166.8335000000002</v>
      </c>
      <c r="G1962" s="31">
        <v>1</v>
      </c>
    </row>
    <row r="1963" spans="1:7" x14ac:dyDescent="0.25">
      <c r="A1963" t="s">
        <v>41295</v>
      </c>
      <c r="B1963" t="s">
        <v>2836</v>
      </c>
      <c r="C1963" t="s">
        <v>15596</v>
      </c>
      <c r="D1963" s="5">
        <v>3347.56</v>
      </c>
      <c r="E1963" s="6">
        <v>0.35</v>
      </c>
      <c r="F1963" s="5">
        <v>2175.9140000000002</v>
      </c>
      <c r="G1963" s="31">
        <v>1</v>
      </c>
    </row>
    <row r="1964" spans="1:7" x14ac:dyDescent="0.25">
      <c r="A1964" t="s">
        <v>41296</v>
      </c>
      <c r="B1964" t="s">
        <v>13183</v>
      </c>
      <c r="C1964" t="s">
        <v>13184</v>
      </c>
      <c r="D1964" s="5">
        <v>3383.05</v>
      </c>
      <c r="E1964" s="6">
        <v>0.35</v>
      </c>
      <c r="F1964" s="5">
        <v>2198.9825000000001</v>
      </c>
      <c r="G1964" t="s">
        <v>34334</v>
      </c>
    </row>
    <row r="1965" spans="1:7" x14ac:dyDescent="0.25">
      <c r="A1965" t="s">
        <v>41297</v>
      </c>
      <c r="B1965" t="s">
        <v>13191</v>
      </c>
      <c r="C1965" t="s">
        <v>13192</v>
      </c>
      <c r="D1965" s="5">
        <v>3383.05</v>
      </c>
      <c r="E1965" s="6">
        <v>0.35</v>
      </c>
      <c r="F1965" s="5">
        <v>2198.9825000000001</v>
      </c>
      <c r="G1965" t="s">
        <v>34334</v>
      </c>
    </row>
    <row r="1966" spans="1:7" x14ac:dyDescent="0.25">
      <c r="A1966" t="s">
        <v>41298</v>
      </c>
      <c r="B1966" t="s">
        <v>13278</v>
      </c>
      <c r="C1966" t="s">
        <v>13279</v>
      </c>
      <c r="D1966" s="5">
        <v>3383.05</v>
      </c>
      <c r="E1966" s="6">
        <v>0.35</v>
      </c>
      <c r="F1966" s="5">
        <v>2198.9825000000001</v>
      </c>
      <c r="G1966" t="s">
        <v>34334</v>
      </c>
    </row>
    <row r="1967" spans="1:7" x14ac:dyDescent="0.25">
      <c r="A1967" t="s">
        <v>41299</v>
      </c>
      <c r="B1967" t="s">
        <v>3876</v>
      </c>
      <c r="C1967" t="s">
        <v>3875</v>
      </c>
      <c r="D1967" s="5">
        <v>3422.36</v>
      </c>
      <c r="E1967" s="6">
        <v>0.35</v>
      </c>
      <c r="F1967" s="5">
        <v>2224.5340000000001</v>
      </c>
      <c r="G1967" s="31">
        <v>1</v>
      </c>
    </row>
    <row r="1968" spans="1:7" x14ac:dyDescent="0.25">
      <c r="A1968" t="s">
        <v>41300</v>
      </c>
      <c r="B1968" t="s">
        <v>877</v>
      </c>
      <c r="C1968" t="s">
        <v>878</v>
      </c>
      <c r="D1968" s="5">
        <v>3427.68</v>
      </c>
      <c r="E1968" s="6">
        <v>0.35</v>
      </c>
      <c r="F1968" s="5">
        <v>2227.9920000000002</v>
      </c>
      <c r="G1968" s="31">
        <v>1</v>
      </c>
    </row>
    <row r="1969" spans="1:7" x14ac:dyDescent="0.25">
      <c r="A1969" t="s">
        <v>41301</v>
      </c>
      <c r="B1969" t="s">
        <v>879</v>
      </c>
      <c r="C1969" t="s">
        <v>880</v>
      </c>
      <c r="D1969" s="5">
        <v>3427.68</v>
      </c>
      <c r="E1969" s="6">
        <v>0.35</v>
      </c>
      <c r="F1969" s="5">
        <v>2227.9920000000002</v>
      </c>
      <c r="G1969" s="31">
        <v>1</v>
      </c>
    </row>
    <row r="1970" spans="1:7" x14ac:dyDescent="0.25">
      <c r="A1970" t="s">
        <v>41302</v>
      </c>
      <c r="B1970" t="s">
        <v>32890</v>
      </c>
      <c r="C1970" t="s">
        <v>880</v>
      </c>
      <c r="D1970" s="5">
        <v>3427.68</v>
      </c>
      <c r="E1970" s="6">
        <v>0.35</v>
      </c>
      <c r="F1970" s="5">
        <v>2227.9920000000002</v>
      </c>
      <c r="G1970" s="31">
        <v>1</v>
      </c>
    </row>
    <row r="1971" spans="1:7" x14ac:dyDescent="0.25">
      <c r="A1971" t="s">
        <v>41303</v>
      </c>
      <c r="B1971" t="s">
        <v>416</v>
      </c>
      <c r="C1971" t="s">
        <v>417</v>
      </c>
      <c r="D1971" s="5">
        <v>3454.26</v>
      </c>
      <c r="E1971" s="6">
        <v>0.35</v>
      </c>
      <c r="F1971" s="5">
        <v>2245.2690000000002</v>
      </c>
      <c r="G1971" s="31">
        <v>1</v>
      </c>
    </row>
    <row r="1972" spans="1:7" x14ac:dyDescent="0.25">
      <c r="A1972" t="s">
        <v>41304</v>
      </c>
      <c r="B1972" t="s">
        <v>6198</v>
      </c>
      <c r="C1972" t="s">
        <v>24307</v>
      </c>
      <c r="D1972" s="5">
        <v>3525.12</v>
      </c>
      <c r="E1972" s="6">
        <v>0.35</v>
      </c>
      <c r="F1972" s="5">
        <v>2291.328</v>
      </c>
      <c r="G1972" s="31">
        <v>1</v>
      </c>
    </row>
    <row r="1973" spans="1:7" x14ac:dyDescent="0.25">
      <c r="A1973" t="s">
        <v>41305</v>
      </c>
      <c r="B1973" t="s">
        <v>426</v>
      </c>
      <c r="C1973" t="s">
        <v>427</v>
      </c>
      <c r="D1973" s="5">
        <v>3532.14</v>
      </c>
      <c r="E1973" s="6">
        <v>0.35</v>
      </c>
      <c r="F1973" s="5">
        <v>2295.8910000000001</v>
      </c>
      <c r="G1973" s="31">
        <v>1</v>
      </c>
    </row>
    <row r="1974" spans="1:7" x14ac:dyDescent="0.25">
      <c r="A1974" t="s">
        <v>41306</v>
      </c>
      <c r="B1974" t="s">
        <v>6200</v>
      </c>
      <c r="C1974" t="s">
        <v>17695</v>
      </c>
      <c r="D1974" s="5">
        <v>3537.46</v>
      </c>
      <c r="E1974" s="6">
        <v>0.35</v>
      </c>
      <c r="F1974" s="5">
        <v>2299.3490000000002</v>
      </c>
      <c r="G1974" s="31">
        <v>1</v>
      </c>
    </row>
    <row r="1975" spans="1:7" x14ac:dyDescent="0.25">
      <c r="A1975" t="s">
        <v>41307</v>
      </c>
      <c r="B1975" t="s">
        <v>6201</v>
      </c>
      <c r="C1975" t="s">
        <v>6202</v>
      </c>
      <c r="D1975" s="5">
        <v>3543.36</v>
      </c>
      <c r="E1975" s="6">
        <v>0.35</v>
      </c>
      <c r="F1975" s="5">
        <v>2303.1840000000002</v>
      </c>
      <c r="G1975" s="31">
        <v>1</v>
      </c>
    </row>
    <row r="1976" spans="1:7" x14ac:dyDescent="0.25">
      <c r="A1976" t="s">
        <v>41308</v>
      </c>
      <c r="B1976" t="s">
        <v>32918</v>
      </c>
      <c r="C1976" t="s">
        <v>32919</v>
      </c>
      <c r="D1976" s="5">
        <v>3548.66</v>
      </c>
      <c r="E1976" s="6">
        <v>0.35</v>
      </c>
      <c r="F1976" s="5">
        <v>2306.6289999999999</v>
      </c>
      <c r="G1976" s="31">
        <v>1</v>
      </c>
    </row>
    <row r="1977" spans="1:7" x14ac:dyDescent="0.25">
      <c r="A1977" t="s">
        <v>41309</v>
      </c>
      <c r="B1977" t="s">
        <v>31848</v>
      </c>
      <c r="C1977" t="s">
        <v>31849</v>
      </c>
      <c r="D1977" s="5">
        <v>3548.66</v>
      </c>
      <c r="E1977" s="6">
        <v>0.35</v>
      </c>
      <c r="F1977" s="5">
        <v>2306.6289999999999</v>
      </c>
      <c r="G1977" s="31">
        <v>1</v>
      </c>
    </row>
    <row r="1978" spans="1:7" x14ac:dyDescent="0.25">
      <c r="A1978" t="s">
        <v>41310</v>
      </c>
      <c r="B1978" t="s">
        <v>31880</v>
      </c>
      <c r="C1978" t="s">
        <v>31881</v>
      </c>
      <c r="D1978" s="5">
        <v>3548.66</v>
      </c>
      <c r="E1978" s="6">
        <v>0.35</v>
      </c>
      <c r="F1978" s="5">
        <v>2306.6289999999999</v>
      </c>
      <c r="G1978" s="31">
        <v>1</v>
      </c>
    </row>
    <row r="1979" spans="1:7" x14ac:dyDescent="0.25">
      <c r="A1979" t="s">
        <v>41311</v>
      </c>
      <c r="B1979" t="s">
        <v>31885</v>
      </c>
      <c r="C1979" t="s">
        <v>31886</v>
      </c>
      <c r="D1979" s="5">
        <v>3548.66</v>
      </c>
      <c r="E1979" s="6">
        <v>0.35</v>
      </c>
      <c r="F1979" s="5">
        <v>2306.6289999999999</v>
      </c>
      <c r="G1979" s="31">
        <v>1</v>
      </c>
    </row>
    <row r="1980" spans="1:7" x14ac:dyDescent="0.25">
      <c r="A1980" t="s">
        <v>41312</v>
      </c>
      <c r="B1980" t="s">
        <v>31896</v>
      </c>
      <c r="C1980" t="s">
        <v>31897</v>
      </c>
      <c r="D1980" s="5">
        <v>3548.66</v>
      </c>
      <c r="E1980" s="6">
        <v>0.35</v>
      </c>
      <c r="F1980" s="5">
        <v>2306.6289999999999</v>
      </c>
      <c r="G1980" s="31">
        <v>1</v>
      </c>
    </row>
    <row r="1981" spans="1:7" x14ac:dyDescent="0.25">
      <c r="A1981" t="s">
        <v>8625</v>
      </c>
      <c r="B1981" t="s">
        <v>8625</v>
      </c>
      <c r="C1981" t="s">
        <v>8626</v>
      </c>
      <c r="D1981" s="5">
        <v>3560.48</v>
      </c>
      <c r="E1981" s="6">
        <v>0.35</v>
      </c>
      <c r="F1981" s="5">
        <v>2314.3119999999999</v>
      </c>
      <c r="G1981" t="s">
        <v>34344</v>
      </c>
    </row>
    <row r="1982" spans="1:7" x14ac:dyDescent="0.25">
      <c r="A1982" t="s">
        <v>8643</v>
      </c>
      <c r="B1982" t="s">
        <v>8643</v>
      </c>
      <c r="C1982" t="s">
        <v>10996</v>
      </c>
      <c r="D1982" s="5">
        <v>3560.48</v>
      </c>
      <c r="E1982" s="6">
        <v>0.35</v>
      </c>
      <c r="F1982" s="5">
        <v>2314.3119999999999</v>
      </c>
      <c r="G1982" t="s">
        <v>34344</v>
      </c>
    </row>
    <row r="1983" spans="1:7" x14ac:dyDescent="0.25">
      <c r="A1983" t="s">
        <v>41313</v>
      </c>
      <c r="B1983" t="s">
        <v>8493</v>
      </c>
      <c r="C1983" t="s">
        <v>8485</v>
      </c>
      <c r="D1983" s="5">
        <v>3563.1</v>
      </c>
      <c r="E1983" s="6">
        <v>0.35</v>
      </c>
      <c r="F1983" s="5">
        <v>2316.0149999999999</v>
      </c>
      <c r="G1983" s="31">
        <v>1</v>
      </c>
    </row>
    <row r="1984" spans="1:7" x14ac:dyDescent="0.25">
      <c r="A1984" t="s">
        <v>41314</v>
      </c>
      <c r="B1984" t="s">
        <v>3839</v>
      </c>
      <c r="C1984" t="s">
        <v>3840</v>
      </c>
      <c r="D1984" s="5">
        <v>3580.92</v>
      </c>
      <c r="E1984" s="6">
        <v>0.35</v>
      </c>
      <c r="F1984" s="5">
        <v>2327.598</v>
      </c>
      <c r="G1984" s="31">
        <v>1</v>
      </c>
    </row>
    <row r="1985" spans="1:7" x14ac:dyDescent="0.25">
      <c r="A1985" t="s">
        <v>41315</v>
      </c>
      <c r="B1985" t="s">
        <v>3859</v>
      </c>
      <c r="C1985" t="s">
        <v>3860</v>
      </c>
      <c r="D1985" s="5">
        <v>3580.92</v>
      </c>
      <c r="E1985" s="6">
        <v>0.35</v>
      </c>
      <c r="F1985" s="5">
        <v>2327.598</v>
      </c>
      <c r="G1985" s="31">
        <v>1</v>
      </c>
    </row>
    <row r="1986" spans="1:7" x14ac:dyDescent="0.25">
      <c r="A1986" t="s">
        <v>41316</v>
      </c>
      <c r="B1986" t="s">
        <v>3882</v>
      </c>
      <c r="C1986" t="s">
        <v>3883</v>
      </c>
      <c r="D1986" s="5">
        <v>3580.92</v>
      </c>
      <c r="E1986" s="6">
        <v>0.35</v>
      </c>
      <c r="F1986" s="5">
        <v>2327.598</v>
      </c>
      <c r="G1986" s="31">
        <v>1</v>
      </c>
    </row>
    <row r="1987" spans="1:7" x14ac:dyDescent="0.25">
      <c r="A1987" t="s">
        <v>41317</v>
      </c>
      <c r="B1987" t="s">
        <v>3628</v>
      </c>
      <c r="C1987" t="s">
        <v>3629</v>
      </c>
      <c r="D1987" s="5">
        <v>3580.92</v>
      </c>
      <c r="E1987" s="6">
        <v>0.35</v>
      </c>
      <c r="F1987" s="5">
        <v>2327.598</v>
      </c>
      <c r="G1987" s="31">
        <v>1</v>
      </c>
    </row>
    <row r="1988" spans="1:7" x14ac:dyDescent="0.25">
      <c r="A1988" t="s">
        <v>41318</v>
      </c>
      <c r="B1988" t="s">
        <v>3672</v>
      </c>
      <c r="C1988" t="s">
        <v>3673</v>
      </c>
      <c r="D1988" s="5">
        <v>3580.92</v>
      </c>
      <c r="E1988" s="6">
        <v>0.35</v>
      </c>
      <c r="F1988" s="5">
        <v>2327.598</v>
      </c>
      <c r="G1988" s="31">
        <v>1</v>
      </c>
    </row>
    <row r="1989" spans="1:7" x14ac:dyDescent="0.25">
      <c r="A1989" t="s">
        <v>41319</v>
      </c>
      <c r="B1989" t="s">
        <v>3689</v>
      </c>
      <c r="C1989" t="s">
        <v>3690</v>
      </c>
      <c r="D1989" s="5">
        <v>3580.92</v>
      </c>
      <c r="E1989" s="6">
        <v>0.35</v>
      </c>
      <c r="F1989" s="5">
        <v>2327.598</v>
      </c>
      <c r="G1989" s="31">
        <v>1</v>
      </c>
    </row>
    <row r="1990" spans="1:7" x14ac:dyDescent="0.25">
      <c r="A1990" t="s">
        <v>41320</v>
      </c>
      <c r="B1990" t="s">
        <v>3952</v>
      </c>
      <c r="C1990" t="s">
        <v>3953</v>
      </c>
      <c r="D1990" s="5">
        <v>3580.92</v>
      </c>
      <c r="E1990" s="6">
        <v>0.35</v>
      </c>
      <c r="F1990" s="5">
        <v>2327.598</v>
      </c>
      <c r="G1990" s="31">
        <v>1</v>
      </c>
    </row>
    <row r="1991" spans="1:7" x14ac:dyDescent="0.25">
      <c r="A1991" t="s">
        <v>41321</v>
      </c>
      <c r="B1991" t="s">
        <v>3960</v>
      </c>
      <c r="C1991" t="s">
        <v>3961</v>
      </c>
      <c r="D1991" s="5">
        <v>3580.92</v>
      </c>
      <c r="E1991" s="6">
        <v>0.35</v>
      </c>
      <c r="F1991" s="5">
        <v>2327.598</v>
      </c>
      <c r="G1991" s="31">
        <v>1</v>
      </c>
    </row>
    <row r="1992" spans="1:7" x14ac:dyDescent="0.25">
      <c r="A1992" t="s">
        <v>41322</v>
      </c>
      <c r="B1992" t="s">
        <v>13506</v>
      </c>
      <c r="C1992" t="s">
        <v>13507</v>
      </c>
      <c r="D1992" s="5">
        <v>3595.97</v>
      </c>
      <c r="E1992" s="6">
        <v>0.35</v>
      </c>
      <c r="F1992" s="5">
        <v>2337.3804999999998</v>
      </c>
      <c r="G1992" s="31">
        <v>1</v>
      </c>
    </row>
    <row r="1993" spans="1:7" x14ac:dyDescent="0.25">
      <c r="A1993" t="s">
        <v>41323</v>
      </c>
      <c r="B1993" t="s">
        <v>32858</v>
      </c>
      <c r="C1993" t="s">
        <v>32859</v>
      </c>
      <c r="D1993" s="5">
        <v>3613.18</v>
      </c>
      <c r="E1993" s="6">
        <v>0.35</v>
      </c>
      <c r="F1993" s="5">
        <v>2348.567</v>
      </c>
      <c r="G1993" s="31">
        <v>1</v>
      </c>
    </row>
    <row r="1994" spans="1:7" x14ac:dyDescent="0.25">
      <c r="A1994" t="s">
        <v>41324</v>
      </c>
      <c r="B1994" t="s">
        <v>4951</v>
      </c>
      <c r="C1994" t="s">
        <v>4952</v>
      </c>
      <c r="D1994" s="5">
        <v>3614.23</v>
      </c>
      <c r="E1994" s="6">
        <v>0.35</v>
      </c>
      <c r="F1994" s="5">
        <v>2349.2494999999999</v>
      </c>
      <c r="G1994" s="31">
        <v>1</v>
      </c>
    </row>
    <row r="1995" spans="1:7" x14ac:dyDescent="0.25">
      <c r="A1995" t="s">
        <v>41325</v>
      </c>
      <c r="B1995" t="s">
        <v>52</v>
      </c>
      <c r="C1995" t="s">
        <v>53</v>
      </c>
      <c r="D1995" s="5">
        <v>3643.29</v>
      </c>
      <c r="E1995" s="6">
        <v>0.35</v>
      </c>
      <c r="F1995" s="5">
        <v>2368.1385</v>
      </c>
      <c r="G1995" s="31">
        <v>1</v>
      </c>
    </row>
    <row r="1996" spans="1:7" x14ac:dyDescent="0.25">
      <c r="A1996" t="s">
        <v>41326</v>
      </c>
      <c r="B1996" t="s">
        <v>886</v>
      </c>
      <c r="C1996" t="s">
        <v>887</v>
      </c>
      <c r="D1996" s="5">
        <v>3689.8</v>
      </c>
      <c r="E1996" s="6">
        <v>0.35</v>
      </c>
      <c r="F1996" s="5">
        <v>2398.3700000000003</v>
      </c>
      <c r="G1996" s="31">
        <v>1</v>
      </c>
    </row>
    <row r="1997" spans="1:7" x14ac:dyDescent="0.25">
      <c r="A1997" t="s">
        <v>41327</v>
      </c>
      <c r="B1997" t="s">
        <v>3830</v>
      </c>
      <c r="C1997" t="s">
        <v>3831</v>
      </c>
      <c r="D1997" s="5">
        <v>3710.97</v>
      </c>
      <c r="E1997" s="6">
        <v>0.35</v>
      </c>
      <c r="F1997" s="5">
        <v>2412.1304999999998</v>
      </c>
      <c r="G1997" s="31">
        <v>1</v>
      </c>
    </row>
    <row r="1998" spans="1:7" x14ac:dyDescent="0.25">
      <c r="A1998" t="s">
        <v>41328</v>
      </c>
      <c r="B1998" t="s">
        <v>13508</v>
      </c>
      <c r="C1998" t="s">
        <v>5000</v>
      </c>
      <c r="D1998" s="5">
        <v>3749.75</v>
      </c>
      <c r="E1998" s="6">
        <v>0.35</v>
      </c>
      <c r="F1998" s="5">
        <v>2437.3375000000001</v>
      </c>
      <c r="G1998" s="31">
        <v>1</v>
      </c>
    </row>
    <row r="1999" spans="1:7" x14ac:dyDescent="0.25">
      <c r="A1999" t="s">
        <v>8557</v>
      </c>
      <c r="B1999" t="s">
        <v>8557</v>
      </c>
      <c r="C1999" t="s">
        <v>8558</v>
      </c>
      <c r="D1999" s="5">
        <v>3763.73</v>
      </c>
      <c r="E1999" s="6">
        <v>0.35</v>
      </c>
      <c r="F1999" s="5">
        <v>2446.4245000000001</v>
      </c>
      <c r="G1999" s="31">
        <v>1</v>
      </c>
    </row>
    <row r="2000" spans="1:7" x14ac:dyDescent="0.25">
      <c r="A2000" t="s">
        <v>8590</v>
      </c>
      <c r="B2000" t="s">
        <v>8590</v>
      </c>
      <c r="C2000" t="s">
        <v>8558</v>
      </c>
      <c r="D2000" s="5">
        <v>3763.73</v>
      </c>
      <c r="E2000" s="6">
        <v>0.35</v>
      </c>
      <c r="F2000" s="5">
        <v>2446.4245000000001</v>
      </c>
      <c r="G2000" s="31">
        <v>1</v>
      </c>
    </row>
    <row r="2001" spans="1:7" x14ac:dyDescent="0.25">
      <c r="A2001" t="s">
        <v>41329</v>
      </c>
      <c r="B2001" t="s">
        <v>330</v>
      </c>
      <c r="C2001" t="s">
        <v>331</v>
      </c>
      <c r="D2001" s="5">
        <v>3779.32</v>
      </c>
      <c r="E2001" s="6">
        <v>0.35</v>
      </c>
      <c r="F2001" s="5">
        <v>2456.558</v>
      </c>
      <c r="G2001" s="31">
        <v>1</v>
      </c>
    </row>
    <row r="2002" spans="1:7" x14ac:dyDescent="0.25">
      <c r="A2002" t="s">
        <v>41330</v>
      </c>
      <c r="B2002" t="s">
        <v>13111</v>
      </c>
      <c r="C2002" t="s">
        <v>13112</v>
      </c>
      <c r="D2002" s="5">
        <v>3808.89</v>
      </c>
      <c r="E2002" s="6">
        <v>0.35</v>
      </c>
      <c r="F2002" s="5">
        <v>2475.7784999999999</v>
      </c>
      <c r="G2002" s="31">
        <v>1</v>
      </c>
    </row>
    <row r="2003" spans="1:7" x14ac:dyDescent="0.25">
      <c r="A2003" t="s">
        <v>41331</v>
      </c>
      <c r="B2003" t="s">
        <v>2837</v>
      </c>
      <c r="C2003" t="s">
        <v>15597</v>
      </c>
      <c r="D2003" s="5">
        <v>3844.38</v>
      </c>
      <c r="E2003" s="6">
        <v>0.35</v>
      </c>
      <c r="F2003" s="5">
        <v>2498.8470000000002</v>
      </c>
      <c r="G2003" s="31">
        <v>1</v>
      </c>
    </row>
    <row r="2004" spans="1:7" x14ac:dyDescent="0.25">
      <c r="A2004" t="s">
        <v>41332</v>
      </c>
      <c r="B2004" t="s">
        <v>12885</v>
      </c>
      <c r="C2004" t="s">
        <v>12886</v>
      </c>
      <c r="D2004" s="5">
        <v>3844.38</v>
      </c>
      <c r="E2004" s="6">
        <v>0.35</v>
      </c>
      <c r="F2004" s="5">
        <v>2498.8470000000002</v>
      </c>
      <c r="G2004" t="s">
        <v>34334</v>
      </c>
    </row>
    <row r="2005" spans="1:7" x14ac:dyDescent="0.25">
      <c r="A2005" t="s">
        <v>41333</v>
      </c>
      <c r="B2005" t="s">
        <v>12987</v>
      </c>
      <c r="C2005" t="s">
        <v>12988</v>
      </c>
      <c r="D2005" s="5">
        <v>3844.38</v>
      </c>
      <c r="E2005" s="6">
        <v>0.35</v>
      </c>
      <c r="F2005" s="5">
        <v>2498.8470000000002</v>
      </c>
      <c r="G2005" t="s">
        <v>34334</v>
      </c>
    </row>
    <row r="2006" spans="1:7" x14ac:dyDescent="0.25">
      <c r="A2006" t="s">
        <v>41334</v>
      </c>
      <c r="B2006" t="s">
        <v>3646</v>
      </c>
      <c r="C2006" t="s">
        <v>3647</v>
      </c>
      <c r="D2006" s="5">
        <v>3862.4</v>
      </c>
      <c r="E2006" s="6">
        <v>0.35</v>
      </c>
      <c r="F2006" s="5">
        <v>2510.56</v>
      </c>
      <c r="G2006" s="31">
        <v>1</v>
      </c>
    </row>
    <row r="2007" spans="1:7" x14ac:dyDescent="0.25">
      <c r="A2007" t="s">
        <v>41335</v>
      </c>
      <c r="B2007" t="s">
        <v>81</v>
      </c>
      <c r="C2007" t="s">
        <v>82</v>
      </c>
      <c r="D2007" s="5">
        <v>3885.78</v>
      </c>
      <c r="E2007" s="6">
        <v>0.35</v>
      </c>
      <c r="F2007" s="5">
        <v>2525.7570000000001</v>
      </c>
      <c r="G2007" s="31">
        <v>1</v>
      </c>
    </row>
    <row r="2008" spans="1:7" x14ac:dyDescent="0.25">
      <c r="A2008" t="s">
        <v>41336</v>
      </c>
      <c r="B2008" t="s">
        <v>7747</v>
      </c>
      <c r="C2008" t="s">
        <v>10620</v>
      </c>
      <c r="D2008" s="5">
        <v>3891.69</v>
      </c>
      <c r="E2008" s="6">
        <v>0.35</v>
      </c>
      <c r="F2008" s="5">
        <v>2529.5985000000001</v>
      </c>
      <c r="G2008" s="31">
        <v>1</v>
      </c>
    </row>
    <row r="2009" spans="1:7" x14ac:dyDescent="0.25">
      <c r="A2009" t="s">
        <v>41337</v>
      </c>
      <c r="B2009" t="s">
        <v>308</v>
      </c>
      <c r="C2009" t="s">
        <v>98</v>
      </c>
      <c r="D2009" s="5">
        <v>3937.19</v>
      </c>
      <c r="E2009" s="6">
        <v>0.35</v>
      </c>
      <c r="F2009" s="5">
        <v>2559.1735000000003</v>
      </c>
      <c r="G2009" s="31">
        <v>1</v>
      </c>
    </row>
    <row r="2010" spans="1:7" x14ac:dyDescent="0.25">
      <c r="A2010" t="s">
        <v>41338</v>
      </c>
      <c r="B2010" t="s">
        <v>1029</v>
      </c>
      <c r="C2010" t="s">
        <v>1030</v>
      </c>
      <c r="D2010" s="5">
        <v>3962.66</v>
      </c>
      <c r="E2010" s="6">
        <v>0.35</v>
      </c>
      <c r="F2010" s="5">
        <v>2575.7289999999998</v>
      </c>
      <c r="G2010" s="31">
        <v>1</v>
      </c>
    </row>
    <row r="2011" spans="1:7" x14ac:dyDescent="0.25">
      <c r="A2011" t="s">
        <v>41339</v>
      </c>
      <c r="B2011" t="s">
        <v>13240</v>
      </c>
      <c r="C2011" t="s">
        <v>13241</v>
      </c>
      <c r="D2011" s="5">
        <v>3962.66</v>
      </c>
      <c r="E2011" s="6">
        <v>0.35</v>
      </c>
      <c r="F2011" s="5">
        <v>2575.7289999999998</v>
      </c>
      <c r="G2011" s="31">
        <v>1</v>
      </c>
    </row>
    <row r="2012" spans="1:7" x14ac:dyDescent="0.25">
      <c r="A2012" t="s">
        <v>41340</v>
      </c>
      <c r="B2012" t="s">
        <v>2859</v>
      </c>
      <c r="C2012" t="s">
        <v>15628</v>
      </c>
      <c r="D2012" s="5">
        <v>3968.58</v>
      </c>
      <c r="E2012" s="6">
        <v>0.35</v>
      </c>
      <c r="F2012" s="5">
        <v>2579.5770000000002</v>
      </c>
      <c r="G2012" s="31">
        <v>1</v>
      </c>
    </row>
    <row r="2013" spans="1:7" x14ac:dyDescent="0.25">
      <c r="A2013" t="s">
        <v>41341</v>
      </c>
      <c r="B2013" t="s">
        <v>75</v>
      </c>
      <c r="C2013" t="s">
        <v>76</v>
      </c>
      <c r="D2013" s="5">
        <v>3992.24</v>
      </c>
      <c r="E2013" s="6">
        <v>0.35</v>
      </c>
      <c r="F2013" s="5">
        <v>2594.9560000000001</v>
      </c>
      <c r="G2013" s="31">
        <v>1</v>
      </c>
    </row>
    <row r="2014" spans="1:7" x14ac:dyDescent="0.25">
      <c r="A2014" t="s">
        <v>41342</v>
      </c>
      <c r="B2014" t="s">
        <v>4971</v>
      </c>
      <c r="C2014" t="s">
        <v>4972</v>
      </c>
      <c r="D2014" s="5">
        <v>4004</v>
      </c>
      <c r="E2014" s="6">
        <v>0.35</v>
      </c>
      <c r="F2014" s="5">
        <v>2602.6</v>
      </c>
      <c r="G2014" s="31">
        <v>1</v>
      </c>
    </row>
    <row r="2015" spans="1:7" x14ac:dyDescent="0.25">
      <c r="A2015" t="s">
        <v>41343</v>
      </c>
      <c r="B2015" t="s">
        <v>7761</v>
      </c>
      <c r="C2015" t="s">
        <v>11907</v>
      </c>
      <c r="D2015" s="5">
        <v>4009.98</v>
      </c>
      <c r="E2015" s="6">
        <v>0.35</v>
      </c>
      <c r="F2015" s="5">
        <v>2606.4870000000001</v>
      </c>
      <c r="G2015" s="31">
        <v>1</v>
      </c>
    </row>
    <row r="2016" spans="1:7" x14ac:dyDescent="0.25">
      <c r="A2016" t="s">
        <v>41344</v>
      </c>
      <c r="B2016" t="s">
        <v>558</v>
      </c>
      <c r="C2016" t="s">
        <v>557</v>
      </c>
      <c r="D2016" s="5">
        <v>4009.98</v>
      </c>
      <c r="E2016" s="6">
        <v>0.35</v>
      </c>
      <c r="F2016" s="5">
        <v>2606.4870000000001</v>
      </c>
      <c r="G2016" s="31">
        <v>1</v>
      </c>
    </row>
    <row r="2017" spans="1:7" x14ac:dyDescent="0.25">
      <c r="A2017" t="s">
        <v>41345</v>
      </c>
      <c r="B2017" t="s">
        <v>3850</v>
      </c>
      <c r="C2017" t="s">
        <v>3851</v>
      </c>
      <c r="D2017" s="5">
        <v>4026.3</v>
      </c>
      <c r="E2017" s="6">
        <v>0.35</v>
      </c>
      <c r="F2017" s="5">
        <v>2617.0950000000003</v>
      </c>
      <c r="G2017" s="31">
        <v>1</v>
      </c>
    </row>
    <row r="2018" spans="1:7" x14ac:dyDescent="0.25">
      <c r="A2018" t="s">
        <v>41346</v>
      </c>
      <c r="B2018" t="s">
        <v>863</v>
      </c>
      <c r="C2018" t="s">
        <v>864</v>
      </c>
      <c r="D2018" s="5">
        <v>4140.1000000000004</v>
      </c>
      <c r="E2018" s="6">
        <v>0.35</v>
      </c>
      <c r="F2018" s="5">
        <v>2691.0650000000005</v>
      </c>
      <c r="G2018" s="31">
        <v>1</v>
      </c>
    </row>
    <row r="2019" spans="1:7" x14ac:dyDescent="0.25">
      <c r="A2019" t="s">
        <v>41347</v>
      </c>
      <c r="B2019" t="s">
        <v>32828</v>
      </c>
      <c r="C2019" t="s">
        <v>32829</v>
      </c>
      <c r="D2019" s="5">
        <v>4140.1000000000004</v>
      </c>
      <c r="E2019" s="6">
        <v>0.35</v>
      </c>
      <c r="F2019" s="5">
        <v>2691.0650000000005</v>
      </c>
      <c r="G2019" s="31">
        <v>1</v>
      </c>
    </row>
    <row r="2020" spans="1:7" x14ac:dyDescent="0.25">
      <c r="A2020" t="s">
        <v>41348</v>
      </c>
      <c r="B2020" t="s">
        <v>2806</v>
      </c>
      <c r="C2020" t="s">
        <v>2807</v>
      </c>
      <c r="D2020" s="5">
        <v>4157.8500000000004</v>
      </c>
      <c r="E2020" s="6">
        <v>0.35</v>
      </c>
      <c r="F2020" s="5">
        <v>2702.6025000000004</v>
      </c>
      <c r="G2020" s="31">
        <v>1</v>
      </c>
    </row>
    <row r="2021" spans="1:7" x14ac:dyDescent="0.25">
      <c r="A2021" t="s">
        <v>41349</v>
      </c>
      <c r="B2021" t="s">
        <v>329</v>
      </c>
      <c r="C2021" t="s">
        <v>97</v>
      </c>
      <c r="D2021" s="5">
        <v>4157.8500000000004</v>
      </c>
      <c r="E2021" s="6">
        <v>0.35</v>
      </c>
      <c r="F2021" s="5">
        <v>2702.6025000000004</v>
      </c>
      <c r="G2021" s="31">
        <v>1</v>
      </c>
    </row>
    <row r="2022" spans="1:7" x14ac:dyDescent="0.25">
      <c r="A2022" t="s">
        <v>41350</v>
      </c>
      <c r="B2022" t="s">
        <v>7351</v>
      </c>
      <c r="C2022" t="s">
        <v>11002</v>
      </c>
      <c r="D2022" s="5">
        <v>4177.7299999999996</v>
      </c>
      <c r="E2022" s="6">
        <v>0.35</v>
      </c>
      <c r="F2022" s="5">
        <v>2715.5245</v>
      </c>
      <c r="G2022" s="31">
        <v>1</v>
      </c>
    </row>
    <row r="2023" spans="1:7" x14ac:dyDescent="0.25">
      <c r="A2023" t="s">
        <v>41351</v>
      </c>
      <c r="B2023" t="s">
        <v>7356</v>
      </c>
      <c r="C2023" t="s">
        <v>7357</v>
      </c>
      <c r="D2023" s="5">
        <v>4177.7299999999996</v>
      </c>
      <c r="E2023" s="6">
        <v>0.35</v>
      </c>
      <c r="F2023" s="5">
        <v>2715.5245</v>
      </c>
      <c r="G2023" s="31">
        <v>1</v>
      </c>
    </row>
    <row r="2024" spans="1:7" x14ac:dyDescent="0.25">
      <c r="A2024" t="s">
        <v>41352</v>
      </c>
      <c r="B2024" t="s">
        <v>3891</v>
      </c>
      <c r="C2024" t="s">
        <v>3892</v>
      </c>
      <c r="D2024" s="5">
        <v>4177.7299999999996</v>
      </c>
      <c r="E2024" s="6">
        <v>0.35</v>
      </c>
      <c r="F2024" s="5">
        <v>2715.5245</v>
      </c>
      <c r="G2024" s="31">
        <v>1</v>
      </c>
    </row>
    <row r="2025" spans="1:7" x14ac:dyDescent="0.25">
      <c r="A2025" t="s">
        <v>41353</v>
      </c>
      <c r="B2025" t="s">
        <v>3820</v>
      </c>
      <c r="C2025" t="s">
        <v>3821</v>
      </c>
      <c r="D2025" s="5">
        <v>4177.7299999999996</v>
      </c>
      <c r="E2025" s="6">
        <v>0.35</v>
      </c>
      <c r="F2025" s="5">
        <v>2715.5245</v>
      </c>
      <c r="G2025" s="31">
        <v>1</v>
      </c>
    </row>
    <row r="2026" spans="1:7" x14ac:dyDescent="0.25">
      <c r="A2026" t="s">
        <v>41354</v>
      </c>
      <c r="B2026" t="s">
        <v>3897</v>
      </c>
      <c r="C2026" t="s">
        <v>3898</v>
      </c>
      <c r="D2026" s="5">
        <v>4177.7299999999996</v>
      </c>
      <c r="E2026" s="6">
        <v>0.35</v>
      </c>
      <c r="F2026" s="5">
        <v>2715.5245</v>
      </c>
      <c r="G2026" s="31">
        <v>1</v>
      </c>
    </row>
    <row r="2027" spans="1:7" x14ac:dyDescent="0.25">
      <c r="A2027" t="s">
        <v>41355</v>
      </c>
      <c r="B2027" t="s">
        <v>3718</v>
      </c>
      <c r="C2027" t="s">
        <v>3719</v>
      </c>
      <c r="D2027" s="5">
        <v>4177.7299999999996</v>
      </c>
      <c r="E2027" s="6">
        <v>0.35</v>
      </c>
      <c r="F2027" s="5">
        <v>2715.5245</v>
      </c>
      <c r="G2027" s="31">
        <v>1</v>
      </c>
    </row>
    <row r="2028" spans="1:7" x14ac:dyDescent="0.25">
      <c r="A2028" t="s">
        <v>41356</v>
      </c>
      <c r="B2028" t="s">
        <v>3962</v>
      </c>
      <c r="C2028" t="s">
        <v>3961</v>
      </c>
      <c r="D2028" s="5">
        <v>4204.46</v>
      </c>
      <c r="E2028" s="6">
        <v>0.35</v>
      </c>
      <c r="F2028" s="5">
        <v>2732.8990000000003</v>
      </c>
      <c r="G2028" s="31">
        <v>1</v>
      </c>
    </row>
    <row r="2029" spans="1:7" x14ac:dyDescent="0.25">
      <c r="A2029" t="s">
        <v>41357</v>
      </c>
      <c r="B2029" t="s">
        <v>33025</v>
      </c>
      <c r="C2029" t="s">
        <v>33026</v>
      </c>
      <c r="D2029" s="5">
        <v>4233.1899999999996</v>
      </c>
      <c r="E2029" s="6">
        <v>0.35</v>
      </c>
      <c r="F2029" s="5">
        <v>2751.5735</v>
      </c>
      <c r="G2029" s="31">
        <v>1</v>
      </c>
    </row>
    <row r="2030" spans="1:7" x14ac:dyDescent="0.25">
      <c r="A2030" t="s">
        <v>41358</v>
      </c>
      <c r="B2030" t="s">
        <v>33027</v>
      </c>
      <c r="C2030" t="s">
        <v>33028</v>
      </c>
      <c r="D2030" s="5">
        <v>4233.1899999999996</v>
      </c>
      <c r="E2030" s="6">
        <v>0.35</v>
      </c>
      <c r="F2030" s="5">
        <v>2751.5735</v>
      </c>
      <c r="G2030" s="31">
        <v>1</v>
      </c>
    </row>
    <row r="2031" spans="1:7" x14ac:dyDescent="0.25">
      <c r="A2031" t="s">
        <v>41359</v>
      </c>
      <c r="B2031" t="s">
        <v>13334</v>
      </c>
      <c r="C2031" t="s">
        <v>13335</v>
      </c>
      <c r="D2031" s="5">
        <v>4341.1899999999996</v>
      </c>
      <c r="E2031" s="6">
        <v>0.35</v>
      </c>
      <c r="F2031" s="5">
        <v>2821.7734999999998</v>
      </c>
      <c r="G2031" s="31">
        <v>1</v>
      </c>
    </row>
    <row r="2032" spans="1:7" x14ac:dyDescent="0.25">
      <c r="A2032" t="s">
        <v>41360</v>
      </c>
      <c r="B2032" t="s">
        <v>1063</v>
      </c>
      <c r="C2032" t="s">
        <v>1064</v>
      </c>
      <c r="D2032" s="5">
        <v>4341.1899999999996</v>
      </c>
      <c r="E2032" s="6">
        <v>0.35</v>
      </c>
      <c r="F2032" s="5">
        <v>2821.7734999999998</v>
      </c>
      <c r="G2032" s="31">
        <v>1</v>
      </c>
    </row>
    <row r="2033" spans="1:7" x14ac:dyDescent="0.25">
      <c r="A2033" t="s">
        <v>41361</v>
      </c>
      <c r="B2033" t="s">
        <v>2840</v>
      </c>
      <c r="C2033" t="s">
        <v>15599</v>
      </c>
      <c r="D2033" s="5">
        <v>4341.1899999999996</v>
      </c>
      <c r="E2033" s="6">
        <v>0.35</v>
      </c>
      <c r="F2033" s="5">
        <v>2821.7734999999998</v>
      </c>
      <c r="G2033" s="31">
        <v>1</v>
      </c>
    </row>
    <row r="2034" spans="1:7" x14ac:dyDescent="0.25">
      <c r="A2034" t="s">
        <v>41362</v>
      </c>
      <c r="B2034" t="s">
        <v>3977</v>
      </c>
      <c r="C2034" t="s">
        <v>97</v>
      </c>
      <c r="D2034" s="5">
        <v>4365.03</v>
      </c>
      <c r="E2034" s="6">
        <v>0.35</v>
      </c>
      <c r="F2034" s="5">
        <v>2837.2694999999999</v>
      </c>
      <c r="G2034" s="31">
        <v>1</v>
      </c>
    </row>
    <row r="2035" spans="1:7" x14ac:dyDescent="0.25">
      <c r="A2035" t="s">
        <v>41363</v>
      </c>
      <c r="B2035" t="s">
        <v>3954</v>
      </c>
      <c r="C2035" t="s">
        <v>3953</v>
      </c>
      <c r="D2035" s="5">
        <v>4396.87</v>
      </c>
      <c r="E2035" s="6">
        <v>0.35</v>
      </c>
      <c r="F2035" s="5">
        <v>2857.9655000000002</v>
      </c>
      <c r="G2035" s="31">
        <v>1</v>
      </c>
    </row>
    <row r="2036" spans="1:7" x14ac:dyDescent="0.25">
      <c r="A2036" t="s">
        <v>41364</v>
      </c>
      <c r="B2036" t="s">
        <v>910</v>
      </c>
      <c r="C2036" t="s">
        <v>911</v>
      </c>
      <c r="D2036" s="5">
        <v>4415.66</v>
      </c>
      <c r="E2036" s="6">
        <v>0.35</v>
      </c>
      <c r="F2036" s="5">
        <v>2870.1790000000001</v>
      </c>
      <c r="G2036" s="31">
        <v>1</v>
      </c>
    </row>
    <row r="2037" spans="1:7" x14ac:dyDescent="0.25">
      <c r="A2037" t="s">
        <v>41365</v>
      </c>
      <c r="B2037" t="s">
        <v>341</v>
      </c>
      <c r="C2037" t="s">
        <v>323</v>
      </c>
      <c r="D2037" s="5">
        <v>4418.08</v>
      </c>
      <c r="E2037" s="6">
        <v>0.35</v>
      </c>
      <c r="F2037" s="5">
        <v>2871.752</v>
      </c>
      <c r="G2037" s="31">
        <v>1</v>
      </c>
    </row>
    <row r="2038" spans="1:7" x14ac:dyDescent="0.25">
      <c r="A2038" t="s">
        <v>41366</v>
      </c>
      <c r="B2038" t="s">
        <v>2895</v>
      </c>
      <c r="C2038" t="s">
        <v>15705</v>
      </c>
      <c r="D2038" s="5">
        <v>4423.3</v>
      </c>
      <c r="E2038" s="6">
        <v>0.35</v>
      </c>
      <c r="F2038" s="5">
        <v>2875.1450000000004</v>
      </c>
      <c r="G2038" s="31">
        <v>1</v>
      </c>
    </row>
    <row r="2039" spans="1:7" x14ac:dyDescent="0.25">
      <c r="A2039" t="s">
        <v>41367</v>
      </c>
      <c r="B2039" t="s">
        <v>13127</v>
      </c>
      <c r="C2039" t="s">
        <v>13128</v>
      </c>
      <c r="D2039" s="5">
        <v>4459.4799999999996</v>
      </c>
      <c r="E2039" s="6">
        <v>0.35</v>
      </c>
      <c r="F2039" s="5">
        <v>2898.6619999999998</v>
      </c>
      <c r="G2039" s="31">
        <v>1</v>
      </c>
    </row>
    <row r="2040" spans="1:7" x14ac:dyDescent="0.25">
      <c r="A2040" t="s">
        <v>41368</v>
      </c>
      <c r="B2040" t="s">
        <v>1031</v>
      </c>
      <c r="C2040" t="s">
        <v>1032</v>
      </c>
      <c r="D2040" s="5">
        <v>4459.4799999999996</v>
      </c>
      <c r="E2040" s="6">
        <v>0.35</v>
      </c>
      <c r="F2040" s="5">
        <v>2898.6619999999998</v>
      </c>
      <c r="G2040" s="31">
        <v>1</v>
      </c>
    </row>
    <row r="2041" spans="1:7" x14ac:dyDescent="0.25">
      <c r="A2041" t="s">
        <v>41369</v>
      </c>
      <c r="B2041" t="s">
        <v>13138</v>
      </c>
      <c r="C2041" t="s">
        <v>13139</v>
      </c>
      <c r="D2041" s="5">
        <v>4459.4799999999996</v>
      </c>
      <c r="E2041" s="6">
        <v>0.35</v>
      </c>
      <c r="F2041" s="5">
        <v>2898.6619999999998</v>
      </c>
      <c r="G2041" s="31">
        <v>1</v>
      </c>
    </row>
    <row r="2042" spans="1:7" x14ac:dyDescent="0.25">
      <c r="A2042" t="s">
        <v>41370</v>
      </c>
      <c r="B2042" t="s">
        <v>13249</v>
      </c>
      <c r="C2042" t="s">
        <v>13250</v>
      </c>
      <c r="D2042" s="5">
        <v>4459.4799999999996</v>
      </c>
      <c r="E2042" s="6">
        <v>0.35</v>
      </c>
      <c r="F2042" s="5">
        <v>2898.6619999999998</v>
      </c>
      <c r="G2042" s="31">
        <v>1</v>
      </c>
    </row>
    <row r="2043" spans="1:7" x14ac:dyDescent="0.25">
      <c r="A2043" t="s">
        <v>41371</v>
      </c>
      <c r="B2043" t="s">
        <v>2860</v>
      </c>
      <c r="C2043" t="s">
        <v>15630</v>
      </c>
      <c r="D2043" s="5">
        <v>4465.3999999999996</v>
      </c>
      <c r="E2043" s="6">
        <v>0.35</v>
      </c>
      <c r="F2043" s="5">
        <v>2902.5099999999998</v>
      </c>
      <c r="G2043" s="31">
        <v>1</v>
      </c>
    </row>
    <row r="2044" spans="1:7" x14ac:dyDescent="0.25">
      <c r="A2044" t="s">
        <v>41372</v>
      </c>
      <c r="B2044" t="s">
        <v>3682</v>
      </c>
      <c r="C2044" t="s">
        <v>3683</v>
      </c>
      <c r="D2044" s="5">
        <v>4471.6899999999996</v>
      </c>
      <c r="E2044" s="6">
        <v>0.35</v>
      </c>
      <c r="F2044" s="5">
        <v>2906.5985000000001</v>
      </c>
      <c r="G2044" s="31">
        <v>1</v>
      </c>
    </row>
    <row r="2045" spans="1:7" x14ac:dyDescent="0.25">
      <c r="A2045" t="s">
        <v>41373</v>
      </c>
      <c r="B2045" t="s">
        <v>8452</v>
      </c>
      <c r="C2045" t="s">
        <v>8453</v>
      </c>
      <c r="D2045" s="5">
        <v>4502.03</v>
      </c>
      <c r="E2045" s="6">
        <v>0.35</v>
      </c>
      <c r="F2045" s="5">
        <v>2926.3195000000001</v>
      </c>
      <c r="G2045" s="31">
        <v>1</v>
      </c>
    </row>
    <row r="2046" spans="1:7" x14ac:dyDescent="0.25">
      <c r="A2046" t="s">
        <v>41374</v>
      </c>
      <c r="B2046" t="s">
        <v>8456</v>
      </c>
      <c r="C2046" t="s">
        <v>20357</v>
      </c>
      <c r="D2046" s="5">
        <v>4502.03</v>
      </c>
      <c r="E2046" s="6">
        <v>0.35</v>
      </c>
      <c r="F2046" s="5">
        <v>2926.3195000000001</v>
      </c>
      <c r="G2046" s="31">
        <v>1</v>
      </c>
    </row>
    <row r="2047" spans="1:7" x14ac:dyDescent="0.25">
      <c r="A2047" t="s">
        <v>41375</v>
      </c>
      <c r="B2047" t="s">
        <v>12954</v>
      </c>
      <c r="C2047" t="s">
        <v>12955</v>
      </c>
      <c r="D2047" s="5">
        <v>4503.03</v>
      </c>
      <c r="E2047" s="6">
        <v>0.35</v>
      </c>
      <c r="F2047" s="5">
        <v>2926.9695000000002</v>
      </c>
      <c r="G2047" s="31">
        <v>1</v>
      </c>
    </row>
    <row r="2048" spans="1:7" x14ac:dyDescent="0.25">
      <c r="A2048" t="s">
        <v>41376</v>
      </c>
      <c r="B2048" t="s">
        <v>556</v>
      </c>
      <c r="C2048" t="s">
        <v>557</v>
      </c>
      <c r="D2048" s="5">
        <v>4612.07</v>
      </c>
      <c r="E2048" s="6">
        <v>0.35</v>
      </c>
      <c r="F2048" s="5">
        <v>2997.8454999999999</v>
      </c>
      <c r="G2048" s="31">
        <v>1</v>
      </c>
    </row>
    <row r="2049" spans="1:7" x14ac:dyDescent="0.25">
      <c r="A2049" t="s">
        <v>41377</v>
      </c>
      <c r="B2049" t="s">
        <v>3720</v>
      </c>
      <c r="C2049" t="s">
        <v>3719</v>
      </c>
      <c r="D2049" s="5">
        <v>4682.51</v>
      </c>
      <c r="E2049" s="6">
        <v>0.35</v>
      </c>
      <c r="F2049" s="5">
        <v>3043.6315000000004</v>
      </c>
      <c r="G2049" s="31">
        <v>1</v>
      </c>
    </row>
    <row r="2050" spans="1:7" x14ac:dyDescent="0.25">
      <c r="A2050" t="s">
        <v>41378</v>
      </c>
      <c r="B2050" t="s">
        <v>661</v>
      </c>
      <c r="C2050" t="s">
        <v>643</v>
      </c>
      <c r="D2050" s="5">
        <v>4708</v>
      </c>
      <c r="E2050" s="6">
        <v>0.35</v>
      </c>
      <c r="F2050" s="5">
        <v>3060.2000000000003</v>
      </c>
      <c r="G2050" s="31">
        <v>1</v>
      </c>
    </row>
    <row r="2051" spans="1:7" x14ac:dyDescent="0.25">
      <c r="A2051" t="s">
        <v>8561</v>
      </c>
      <c r="B2051" t="s">
        <v>8561</v>
      </c>
      <c r="C2051" t="s">
        <v>8562</v>
      </c>
      <c r="D2051" s="5">
        <v>4731.54</v>
      </c>
      <c r="E2051" s="6">
        <v>0.35</v>
      </c>
      <c r="F2051" s="5">
        <v>3075.5010000000002</v>
      </c>
      <c r="G2051" s="31">
        <v>1</v>
      </c>
    </row>
    <row r="2052" spans="1:7" x14ac:dyDescent="0.25">
      <c r="A2052" t="s">
        <v>8567</v>
      </c>
      <c r="B2052" t="s">
        <v>8567</v>
      </c>
      <c r="C2052" t="s">
        <v>8568</v>
      </c>
      <c r="D2052" s="5">
        <v>4731.54</v>
      </c>
      <c r="E2052" s="6">
        <v>0.35</v>
      </c>
      <c r="F2052" s="5">
        <v>3075.5010000000002</v>
      </c>
      <c r="G2052" s="31">
        <v>1</v>
      </c>
    </row>
    <row r="2053" spans="1:7" x14ac:dyDescent="0.25">
      <c r="A2053" t="s">
        <v>41379</v>
      </c>
      <c r="B2053" t="s">
        <v>2833</v>
      </c>
      <c r="C2053" t="s">
        <v>34462</v>
      </c>
      <c r="D2053" s="5">
        <v>4773.76</v>
      </c>
      <c r="E2053" s="6">
        <v>0.35</v>
      </c>
      <c r="F2053" s="5">
        <v>3102.9440000000004</v>
      </c>
      <c r="G2053" s="31">
        <v>1</v>
      </c>
    </row>
    <row r="2054" spans="1:7" x14ac:dyDescent="0.25">
      <c r="A2054" t="s">
        <v>41380</v>
      </c>
      <c r="B2054" t="s">
        <v>7244</v>
      </c>
      <c r="C2054" t="s">
        <v>7245</v>
      </c>
      <c r="D2054" s="5">
        <v>4774.55</v>
      </c>
      <c r="E2054" s="6">
        <v>0.35</v>
      </c>
      <c r="F2054" s="5">
        <v>3103.4575000000004</v>
      </c>
      <c r="G2054" s="31">
        <v>1</v>
      </c>
    </row>
    <row r="2055" spans="1:7" x14ac:dyDescent="0.25">
      <c r="A2055" t="s">
        <v>41381</v>
      </c>
      <c r="B2055" t="s">
        <v>3843</v>
      </c>
      <c r="C2055" t="s">
        <v>3844</v>
      </c>
      <c r="D2055" s="5">
        <v>4774.55</v>
      </c>
      <c r="E2055" s="6">
        <v>0.35</v>
      </c>
      <c r="F2055" s="5">
        <v>3103.4575000000004</v>
      </c>
      <c r="G2055" s="31">
        <v>1</v>
      </c>
    </row>
    <row r="2056" spans="1:7" x14ac:dyDescent="0.25">
      <c r="A2056" t="s">
        <v>41382</v>
      </c>
      <c r="B2056" t="s">
        <v>963</v>
      </c>
      <c r="C2056" t="s">
        <v>964</v>
      </c>
      <c r="D2056" s="5">
        <v>4778.8599999999997</v>
      </c>
      <c r="E2056" s="6">
        <v>0.35</v>
      </c>
      <c r="F2056" s="5">
        <v>3106.259</v>
      </c>
      <c r="G2056" s="31">
        <v>1</v>
      </c>
    </row>
    <row r="2057" spans="1:7" x14ac:dyDescent="0.25">
      <c r="A2057" t="s">
        <v>41383</v>
      </c>
      <c r="B2057" t="s">
        <v>3822</v>
      </c>
      <c r="C2057" t="s">
        <v>3821</v>
      </c>
      <c r="D2057" s="5">
        <v>4801.28</v>
      </c>
      <c r="E2057" s="6">
        <v>0.35</v>
      </c>
      <c r="F2057" s="5">
        <v>3120.8319999999999</v>
      </c>
      <c r="G2057" s="31">
        <v>1</v>
      </c>
    </row>
    <row r="2058" spans="1:7" x14ac:dyDescent="0.25">
      <c r="A2058" t="s">
        <v>41384</v>
      </c>
      <c r="B2058" t="s">
        <v>324</v>
      </c>
      <c r="C2058" t="s">
        <v>331</v>
      </c>
      <c r="D2058" s="5">
        <v>4805.18</v>
      </c>
      <c r="E2058" s="6">
        <v>0.35</v>
      </c>
      <c r="F2058" s="5">
        <v>3123.3670000000002</v>
      </c>
      <c r="G2058" s="31">
        <v>1</v>
      </c>
    </row>
    <row r="2059" spans="1:7" x14ac:dyDescent="0.25">
      <c r="A2059" t="s">
        <v>41385</v>
      </c>
      <c r="B2059" t="s">
        <v>3893</v>
      </c>
      <c r="C2059" t="s">
        <v>3892</v>
      </c>
      <c r="D2059" s="5">
        <v>4815.53</v>
      </c>
      <c r="E2059" s="6">
        <v>0.35</v>
      </c>
      <c r="F2059" s="5">
        <v>3130.0945000000002</v>
      </c>
      <c r="G2059" s="31">
        <v>1</v>
      </c>
    </row>
    <row r="2060" spans="1:7" x14ac:dyDescent="0.25">
      <c r="A2060" t="s">
        <v>8569</v>
      </c>
      <c r="B2060" t="s">
        <v>8569</v>
      </c>
      <c r="C2060" t="s">
        <v>8570</v>
      </c>
      <c r="D2060" s="5">
        <v>4826.17</v>
      </c>
      <c r="E2060" s="6">
        <v>0.35</v>
      </c>
      <c r="F2060" s="5">
        <v>3137.0105000000003</v>
      </c>
      <c r="G2060" s="31">
        <v>1</v>
      </c>
    </row>
    <row r="2061" spans="1:7" x14ac:dyDescent="0.25">
      <c r="A2061" t="s">
        <v>8592</v>
      </c>
      <c r="B2061" t="s">
        <v>8592</v>
      </c>
      <c r="C2061" t="s">
        <v>10564</v>
      </c>
      <c r="D2061" s="5">
        <v>4826.17</v>
      </c>
      <c r="E2061" s="6">
        <v>0.35</v>
      </c>
      <c r="F2061" s="5">
        <v>3137.0105000000003</v>
      </c>
      <c r="G2061" s="31">
        <v>1</v>
      </c>
    </row>
    <row r="2062" spans="1:7" x14ac:dyDescent="0.25">
      <c r="A2062" t="s">
        <v>41386</v>
      </c>
      <c r="B2062" t="s">
        <v>31882</v>
      </c>
      <c r="C2062" t="s">
        <v>31881</v>
      </c>
      <c r="D2062" s="5">
        <v>4849.83</v>
      </c>
      <c r="E2062" s="6">
        <v>0.35</v>
      </c>
      <c r="F2062" s="5">
        <v>3152.3895000000002</v>
      </c>
      <c r="G2062" s="31">
        <v>1</v>
      </c>
    </row>
    <row r="2063" spans="1:7" x14ac:dyDescent="0.25">
      <c r="A2063" t="s">
        <v>41387</v>
      </c>
      <c r="B2063" t="s">
        <v>31888</v>
      </c>
      <c r="C2063" t="s">
        <v>31889</v>
      </c>
      <c r="D2063" s="5">
        <v>4849.83</v>
      </c>
      <c r="E2063" s="6">
        <v>0.35</v>
      </c>
      <c r="F2063" s="5">
        <v>3152.3895000000002</v>
      </c>
      <c r="G2063" s="31">
        <v>1</v>
      </c>
    </row>
    <row r="2064" spans="1:7" x14ac:dyDescent="0.25">
      <c r="A2064" t="s">
        <v>41388</v>
      </c>
      <c r="B2064" t="s">
        <v>191</v>
      </c>
      <c r="C2064" t="s">
        <v>192</v>
      </c>
      <c r="D2064" s="5">
        <v>4882.17</v>
      </c>
      <c r="E2064" s="6">
        <v>0.35</v>
      </c>
      <c r="F2064" s="5">
        <v>3173.4105</v>
      </c>
      <c r="G2064" s="31">
        <v>1</v>
      </c>
    </row>
    <row r="2065" spans="1:7" x14ac:dyDescent="0.25">
      <c r="A2065" t="s">
        <v>41389</v>
      </c>
      <c r="B2065" t="s">
        <v>767</v>
      </c>
      <c r="C2065" t="s">
        <v>768</v>
      </c>
      <c r="D2065" s="5">
        <v>4897.1400000000003</v>
      </c>
      <c r="E2065" s="6">
        <v>0.35</v>
      </c>
      <c r="F2065" s="5">
        <v>3183.1410000000005</v>
      </c>
      <c r="G2065" s="31">
        <v>1</v>
      </c>
    </row>
    <row r="2066" spans="1:7" x14ac:dyDescent="0.25">
      <c r="A2066" t="s">
        <v>41390</v>
      </c>
      <c r="B2066" t="s">
        <v>332</v>
      </c>
      <c r="C2066" t="s">
        <v>307</v>
      </c>
      <c r="D2066" s="5">
        <v>4938.55</v>
      </c>
      <c r="E2066" s="6">
        <v>0.35</v>
      </c>
      <c r="F2066" s="5">
        <v>3210.0575000000003</v>
      </c>
      <c r="G2066" s="31">
        <v>1</v>
      </c>
    </row>
    <row r="2067" spans="1:7" x14ac:dyDescent="0.25">
      <c r="A2067" t="s">
        <v>41391</v>
      </c>
      <c r="B2067" t="s">
        <v>2832</v>
      </c>
      <c r="C2067" t="s">
        <v>15594</v>
      </c>
      <c r="D2067" s="5">
        <v>4962.21</v>
      </c>
      <c r="E2067" s="6">
        <v>0.35</v>
      </c>
      <c r="F2067" s="5">
        <v>3225.4365000000003</v>
      </c>
      <c r="G2067" s="31">
        <v>1</v>
      </c>
    </row>
    <row r="2068" spans="1:7" x14ac:dyDescent="0.25">
      <c r="A2068" t="s">
        <v>8575</v>
      </c>
      <c r="B2068" t="s">
        <v>8575</v>
      </c>
      <c r="C2068" t="s">
        <v>8576</v>
      </c>
      <c r="D2068" s="5">
        <v>4968.12</v>
      </c>
      <c r="E2068" s="6">
        <v>0.35</v>
      </c>
      <c r="F2068" s="5">
        <v>3229.2780000000002</v>
      </c>
      <c r="G2068" s="31">
        <v>1</v>
      </c>
    </row>
    <row r="2069" spans="1:7" x14ac:dyDescent="0.25">
      <c r="A2069" t="s">
        <v>8596</v>
      </c>
      <c r="B2069" t="s">
        <v>8596</v>
      </c>
      <c r="C2069" t="s">
        <v>8597</v>
      </c>
      <c r="D2069" s="5">
        <v>4968.12</v>
      </c>
      <c r="E2069" s="6">
        <v>0.35</v>
      </c>
      <c r="F2069" s="5">
        <v>3229.2780000000002</v>
      </c>
      <c r="G2069" s="31">
        <v>1</v>
      </c>
    </row>
    <row r="2070" spans="1:7" x14ac:dyDescent="0.25">
      <c r="A2070" t="s">
        <v>41392</v>
      </c>
      <c r="B2070" t="s">
        <v>71</v>
      </c>
      <c r="C2070" t="s">
        <v>72</v>
      </c>
      <c r="D2070" s="5">
        <v>4985.87</v>
      </c>
      <c r="E2070" s="6">
        <v>0.35</v>
      </c>
      <c r="F2070" s="5">
        <v>3240.8155000000002</v>
      </c>
      <c r="G2070" s="31">
        <v>1</v>
      </c>
    </row>
    <row r="2071" spans="1:7" x14ac:dyDescent="0.25">
      <c r="A2071" t="s">
        <v>41393</v>
      </c>
      <c r="B2071" t="s">
        <v>58</v>
      </c>
      <c r="C2071" t="s">
        <v>59</v>
      </c>
      <c r="D2071" s="5">
        <v>4991.7700000000004</v>
      </c>
      <c r="E2071" s="6">
        <v>0.35</v>
      </c>
      <c r="F2071" s="5">
        <v>3244.6505000000002</v>
      </c>
      <c r="G2071" s="31">
        <v>1</v>
      </c>
    </row>
    <row r="2072" spans="1:7" x14ac:dyDescent="0.25">
      <c r="A2072" t="s">
        <v>41394</v>
      </c>
      <c r="B2072" t="s">
        <v>821</v>
      </c>
      <c r="C2072" t="s">
        <v>822</v>
      </c>
      <c r="D2072" s="5">
        <v>4991.7700000000004</v>
      </c>
      <c r="E2072" s="6">
        <v>0.35</v>
      </c>
      <c r="F2072" s="5">
        <v>3244.6505000000002</v>
      </c>
      <c r="G2072" s="31">
        <v>1</v>
      </c>
    </row>
    <row r="2073" spans="1:7" x14ac:dyDescent="0.25">
      <c r="A2073" t="s">
        <v>41395</v>
      </c>
      <c r="B2073" t="s">
        <v>823</v>
      </c>
      <c r="C2073" t="s">
        <v>822</v>
      </c>
      <c r="D2073" s="5">
        <v>4991.7700000000004</v>
      </c>
      <c r="E2073" s="6">
        <v>0.35</v>
      </c>
      <c r="F2073" s="5">
        <v>3244.6505000000002</v>
      </c>
      <c r="G2073" s="31">
        <v>1</v>
      </c>
    </row>
    <row r="2074" spans="1:7" x14ac:dyDescent="0.25">
      <c r="A2074" t="s">
        <v>41396</v>
      </c>
      <c r="B2074" t="s">
        <v>824</v>
      </c>
      <c r="C2074" t="s">
        <v>825</v>
      </c>
      <c r="D2074" s="5">
        <v>4991.7700000000004</v>
      </c>
      <c r="E2074" s="6">
        <v>0.35</v>
      </c>
      <c r="F2074" s="5">
        <v>3244.6505000000002</v>
      </c>
      <c r="G2074" s="31">
        <v>1</v>
      </c>
    </row>
    <row r="2075" spans="1:7" x14ac:dyDescent="0.25">
      <c r="A2075" t="s">
        <v>41397</v>
      </c>
      <c r="B2075" t="s">
        <v>1102</v>
      </c>
      <c r="C2075" t="s">
        <v>825</v>
      </c>
      <c r="D2075" s="5">
        <v>4991.7700000000004</v>
      </c>
      <c r="E2075" s="6">
        <v>0.35</v>
      </c>
      <c r="F2075" s="5">
        <v>3244.6505000000002</v>
      </c>
      <c r="G2075" s="31">
        <v>1</v>
      </c>
    </row>
    <row r="2076" spans="1:7" x14ac:dyDescent="0.25">
      <c r="A2076" t="s">
        <v>41398</v>
      </c>
      <c r="B2076" t="s">
        <v>305</v>
      </c>
      <c r="C2076" t="s">
        <v>97</v>
      </c>
      <c r="D2076" s="5">
        <v>5021.3500000000004</v>
      </c>
      <c r="E2076" s="6">
        <v>0.35</v>
      </c>
      <c r="F2076" s="5">
        <v>3263.8775000000005</v>
      </c>
      <c r="G2076" s="31">
        <v>1</v>
      </c>
    </row>
    <row r="2077" spans="1:7" x14ac:dyDescent="0.25">
      <c r="A2077" t="s">
        <v>41399</v>
      </c>
      <c r="B2077" t="s">
        <v>5021</v>
      </c>
      <c r="C2077" t="s">
        <v>5022</v>
      </c>
      <c r="D2077" s="5">
        <v>5067.59</v>
      </c>
      <c r="E2077" s="6">
        <v>0.35</v>
      </c>
      <c r="F2077" s="5">
        <v>3293.9335000000001</v>
      </c>
      <c r="G2077" s="31">
        <v>1</v>
      </c>
    </row>
    <row r="2078" spans="1:7" x14ac:dyDescent="0.25">
      <c r="A2078" t="s">
        <v>41400</v>
      </c>
      <c r="B2078" t="s">
        <v>7662</v>
      </c>
      <c r="C2078" t="s">
        <v>7663</v>
      </c>
      <c r="D2078" s="5">
        <v>5067.59</v>
      </c>
      <c r="E2078" s="6">
        <v>0.35</v>
      </c>
      <c r="F2078" s="5">
        <v>3293.9335000000001</v>
      </c>
      <c r="G2078" s="31">
        <v>1</v>
      </c>
    </row>
    <row r="2079" spans="1:7" x14ac:dyDescent="0.25">
      <c r="A2079" t="s">
        <v>41401</v>
      </c>
      <c r="B2079" t="s">
        <v>2852</v>
      </c>
      <c r="C2079" t="s">
        <v>15609</v>
      </c>
      <c r="D2079" s="5">
        <v>5083.96</v>
      </c>
      <c r="E2079" s="6">
        <v>0.35</v>
      </c>
      <c r="F2079" s="5">
        <v>3304.5740000000001</v>
      </c>
      <c r="G2079" s="31">
        <v>1</v>
      </c>
    </row>
    <row r="2080" spans="1:7" x14ac:dyDescent="0.25">
      <c r="A2080" t="s">
        <v>41402</v>
      </c>
      <c r="B2080" t="s">
        <v>2861</v>
      </c>
      <c r="C2080" t="s">
        <v>15629</v>
      </c>
      <c r="D2080" s="5">
        <v>5086.41</v>
      </c>
      <c r="E2080" s="6">
        <v>0.35</v>
      </c>
      <c r="F2080" s="5">
        <v>3306.1664999999998</v>
      </c>
      <c r="G2080" s="31">
        <v>1</v>
      </c>
    </row>
    <row r="2081" spans="1:7" x14ac:dyDescent="0.25">
      <c r="A2081" t="s">
        <v>41403</v>
      </c>
      <c r="B2081" t="s">
        <v>13509</v>
      </c>
      <c r="C2081" t="s">
        <v>13510</v>
      </c>
      <c r="D2081" s="5">
        <v>5098.2299999999996</v>
      </c>
      <c r="E2081" s="6">
        <v>0.35</v>
      </c>
      <c r="F2081" s="5">
        <v>3313.8494999999998</v>
      </c>
      <c r="G2081" s="31">
        <v>1</v>
      </c>
    </row>
    <row r="2082" spans="1:7" x14ac:dyDescent="0.25">
      <c r="A2082" t="s">
        <v>41404</v>
      </c>
      <c r="B2082" t="s">
        <v>3978</v>
      </c>
      <c r="C2082" t="s">
        <v>307</v>
      </c>
      <c r="D2082" s="5">
        <v>5126.3</v>
      </c>
      <c r="E2082" s="6">
        <v>0.35</v>
      </c>
      <c r="F2082" s="5">
        <v>3332.0950000000003</v>
      </c>
      <c r="G2082" s="31">
        <v>1</v>
      </c>
    </row>
    <row r="2083" spans="1:7" x14ac:dyDescent="0.25">
      <c r="A2083" t="s">
        <v>41405</v>
      </c>
      <c r="B2083" t="s">
        <v>32844</v>
      </c>
      <c r="C2083" t="s">
        <v>32845</v>
      </c>
      <c r="D2083" s="5">
        <v>5188.5600000000004</v>
      </c>
      <c r="E2083" s="6">
        <v>0.35</v>
      </c>
      <c r="F2083" s="5">
        <v>3372.5640000000003</v>
      </c>
      <c r="G2083" s="31">
        <v>1</v>
      </c>
    </row>
    <row r="2084" spans="1:7" x14ac:dyDescent="0.25">
      <c r="A2084" t="s">
        <v>41406</v>
      </c>
      <c r="B2084" t="s">
        <v>7753</v>
      </c>
      <c r="C2084" t="s">
        <v>7754</v>
      </c>
      <c r="D2084" s="5">
        <v>5204.6899999999996</v>
      </c>
      <c r="E2084" s="6">
        <v>0.35</v>
      </c>
      <c r="F2084" s="5">
        <v>3383.0484999999999</v>
      </c>
      <c r="G2084" s="31">
        <v>1</v>
      </c>
    </row>
    <row r="2085" spans="1:7" x14ac:dyDescent="0.25">
      <c r="A2085" t="s">
        <v>41407</v>
      </c>
      <c r="B2085" t="s">
        <v>3870</v>
      </c>
      <c r="C2085" t="s">
        <v>3871</v>
      </c>
      <c r="D2085" s="5">
        <v>5216.97</v>
      </c>
      <c r="E2085" s="6">
        <v>0.35</v>
      </c>
      <c r="F2085" s="5">
        <v>3391.0305000000003</v>
      </c>
      <c r="G2085" s="31">
        <v>1</v>
      </c>
    </row>
    <row r="2086" spans="1:7" x14ac:dyDescent="0.25">
      <c r="A2086" t="s">
        <v>41408</v>
      </c>
      <c r="B2086" t="s">
        <v>3664</v>
      </c>
      <c r="C2086" t="s">
        <v>3665</v>
      </c>
      <c r="D2086" s="5">
        <v>5279.33</v>
      </c>
      <c r="E2086" s="6">
        <v>0.35</v>
      </c>
      <c r="F2086" s="5">
        <v>3431.5645</v>
      </c>
      <c r="G2086" s="31">
        <v>1</v>
      </c>
    </row>
    <row r="2087" spans="1:7" x14ac:dyDescent="0.25">
      <c r="A2087" t="s">
        <v>41409</v>
      </c>
      <c r="B2087" t="s">
        <v>13113</v>
      </c>
      <c r="C2087" t="s">
        <v>13114</v>
      </c>
      <c r="D2087" s="5">
        <v>5334.81</v>
      </c>
      <c r="E2087" s="6">
        <v>0.35</v>
      </c>
      <c r="F2087" s="5">
        <v>3467.6265000000003</v>
      </c>
      <c r="G2087" s="31">
        <v>1</v>
      </c>
    </row>
    <row r="2088" spans="1:7" x14ac:dyDescent="0.25">
      <c r="A2088" t="s">
        <v>41410</v>
      </c>
      <c r="B2088" t="s">
        <v>2900</v>
      </c>
      <c r="C2088" t="s">
        <v>15710</v>
      </c>
      <c r="D2088" s="5">
        <v>5356.39</v>
      </c>
      <c r="E2088" s="6">
        <v>0.35</v>
      </c>
      <c r="F2088" s="5">
        <v>3481.6535000000003</v>
      </c>
      <c r="G2088" s="31">
        <v>1</v>
      </c>
    </row>
    <row r="2089" spans="1:7" x14ac:dyDescent="0.25">
      <c r="A2089" t="s">
        <v>41411</v>
      </c>
      <c r="B2089" t="s">
        <v>2899</v>
      </c>
      <c r="C2089" t="s">
        <v>15709</v>
      </c>
      <c r="D2089" s="5">
        <v>5356.39</v>
      </c>
      <c r="E2089" s="6">
        <v>0.35</v>
      </c>
      <c r="F2089" s="5">
        <v>3481.6535000000003</v>
      </c>
      <c r="G2089" s="31">
        <v>1</v>
      </c>
    </row>
    <row r="2090" spans="1:7" x14ac:dyDescent="0.25">
      <c r="A2090" t="s">
        <v>41412</v>
      </c>
      <c r="B2090" t="s">
        <v>33388</v>
      </c>
      <c r="C2090" t="s">
        <v>33389</v>
      </c>
      <c r="D2090" s="5">
        <v>5370.3</v>
      </c>
      <c r="E2090" s="6">
        <v>0.35</v>
      </c>
      <c r="F2090" s="5">
        <v>3490.6950000000002</v>
      </c>
      <c r="G2090" s="31">
        <v>1</v>
      </c>
    </row>
    <row r="2091" spans="1:7" x14ac:dyDescent="0.25">
      <c r="A2091" t="s">
        <v>41413</v>
      </c>
      <c r="B2091" t="s">
        <v>959</v>
      </c>
      <c r="C2091" t="s">
        <v>960</v>
      </c>
      <c r="D2091" s="5">
        <v>5370.3</v>
      </c>
      <c r="E2091" s="6">
        <v>0.35</v>
      </c>
      <c r="F2091" s="5">
        <v>3490.6950000000002</v>
      </c>
      <c r="G2091" s="31">
        <v>1</v>
      </c>
    </row>
    <row r="2092" spans="1:7" x14ac:dyDescent="0.25">
      <c r="A2092" t="s">
        <v>41414</v>
      </c>
      <c r="B2092" t="s">
        <v>340</v>
      </c>
      <c r="C2092" t="s">
        <v>321</v>
      </c>
      <c r="D2092" s="5">
        <v>5459.02</v>
      </c>
      <c r="E2092" s="6">
        <v>0.35</v>
      </c>
      <c r="F2092" s="5">
        <v>3548.3630000000003</v>
      </c>
      <c r="G2092" s="31">
        <v>1</v>
      </c>
    </row>
    <row r="2093" spans="1:7" x14ac:dyDescent="0.25">
      <c r="A2093" t="s">
        <v>41415</v>
      </c>
      <c r="B2093" t="s">
        <v>13197</v>
      </c>
      <c r="C2093" t="s">
        <v>13198</v>
      </c>
      <c r="D2093" s="5">
        <v>5464.93</v>
      </c>
      <c r="E2093" s="6">
        <v>0.35</v>
      </c>
      <c r="F2093" s="5">
        <v>3552.2045000000003</v>
      </c>
      <c r="G2093" t="s">
        <v>34334</v>
      </c>
    </row>
    <row r="2094" spans="1:7" x14ac:dyDescent="0.25">
      <c r="A2094" t="s">
        <v>41416</v>
      </c>
      <c r="B2094" t="s">
        <v>13205</v>
      </c>
      <c r="C2094" t="s">
        <v>13206</v>
      </c>
      <c r="D2094" s="5">
        <v>5464.93</v>
      </c>
      <c r="E2094" s="6">
        <v>0.35</v>
      </c>
      <c r="F2094" s="5">
        <v>3552.2045000000003</v>
      </c>
      <c r="G2094" t="s">
        <v>34334</v>
      </c>
    </row>
    <row r="2095" spans="1:7" x14ac:dyDescent="0.25">
      <c r="A2095" t="s">
        <v>41417</v>
      </c>
      <c r="B2095" t="s">
        <v>2839</v>
      </c>
      <c r="C2095" t="s">
        <v>34464</v>
      </c>
      <c r="D2095" s="5">
        <v>5471.41</v>
      </c>
      <c r="E2095" s="6">
        <v>0.35</v>
      </c>
      <c r="F2095" s="5">
        <v>3556.4164999999998</v>
      </c>
      <c r="G2095" s="31">
        <v>1</v>
      </c>
    </row>
    <row r="2096" spans="1:7" x14ac:dyDescent="0.25">
      <c r="A2096" t="s">
        <v>41418</v>
      </c>
      <c r="B2096" t="s">
        <v>32860</v>
      </c>
      <c r="C2096" t="s">
        <v>32861</v>
      </c>
      <c r="D2096" s="5">
        <v>5484.29</v>
      </c>
      <c r="E2096" s="6">
        <v>0.35</v>
      </c>
      <c r="F2096" s="5">
        <v>3564.7885000000001</v>
      </c>
      <c r="G2096" s="31">
        <v>1</v>
      </c>
    </row>
    <row r="2097" spans="1:7" x14ac:dyDescent="0.25">
      <c r="A2097" t="s">
        <v>41419</v>
      </c>
      <c r="B2097" t="s">
        <v>13121</v>
      </c>
      <c r="C2097" t="s">
        <v>13122</v>
      </c>
      <c r="D2097" s="5">
        <v>5547.73</v>
      </c>
      <c r="E2097" s="6">
        <v>0.35</v>
      </c>
      <c r="F2097" s="5">
        <v>3606.0245</v>
      </c>
      <c r="G2097" s="31">
        <v>1</v>
      </c>
    </row>
    <row r="2098" spans="1:7" x14ac:dyDescent="0.25">
      <c r="A2098" t="s">
        <v>41420</v>
      </c>
      <c r="B2098" t="s">
        <v>13242</v>
      </c>
      <c r="C2098" t="s">
        <v>13243</v>
      </c>
      <c r="D2098" s="5">
        <v>5547.73</v>
      </c>
      <c r="E2098" s="6">
        <v>0.35</v>
      </c>
      <c r="F2098" s="5">
        <v>3606.0245</v>
      </c>
      <c r="G2098" s="31">
        <v>1</v>
      </c>
    </row>
    <row r="2099" spans="1:7" x14ac:dyDescent="0.25">
      <c r="A2099" t="s">
        <v>41421</v>
      </c>
      <c r="B2099" t="s">
        <v>7745</v>
      </c>
      <c r="C2099" t="s">
        <v>10614</v>
      </c>
      <c r="D2099" s="5">
        <v>5559.56</v>
      </c>
      <c r="E2099" s="6">
        <v>0.35</v>
      </c>
      <c r="F2099" s="5">
        <v>3613.7140000000004</v>
      </c>
      <c r="G2099" s="31">
        <v>1</v>
      </c>
    </row>
    <row r="2100" spans="1:7" x14ac:dyDescent="0.25">
      <c r="A2100" t="s">
        <v>41422</v>
      </c>
      <c r="B2100" t="s">
        <v>3845</v>
      </c>
      <c r="C2100" t="s">
        <v>3844</v>
      </c>
      <c r="D2100" s="5">
        <v>5576.25</v>
      </c>
      <c r="E2100" s="6">
        <v>0.35</v>
      </c>
      <c r="F2100" s="5">
        <v>3624.5625</v>
      </c>
      <c r="G2100" s="31">
        <v>1</v>
      </c>
    </row>
    <row r="2101" spans="1:7" x14ac:dyDescent="0.25">
      <c r="A2101" t="s">
        <v>41423</v>
      </c>
      <c r="B2101" t="s">
        <v>4977</v>
      </c>
      <c r="C2101" t="s">
        <v>4978</v>
      </c>
      <c r="D2101" s="5">
        <v>5586.7</v>
      </c>
      <c r="E2101" s="6">
        <v>0.35</v>
      </c>
      <c r="F2101" s="5">
        <v>3631.355</v>
      </c>
      <c r="G2101" s="31">
        <v>1</v>
      </c>
    </row>
    <row r="2102" spans="1:7" x14ac:dyDescent="0.25">
      <c r="A2102" t="s">
        <v>41424</v>
      </c>
      <c r="B2102" t="s">
        <v>7765</v>
      </c>
      <c r="C2102" t="s">
        <v>12059</v>
      </c>
      <c r="D2102" s="5">
        <v>5595.05</v>
      </c>
      <c r="E2102" s="6">
        <v>0.35</v>
      </c>
      <c r="F2102" s="5">
        <v>3636.7825000000003</v>
      </c>
      <c r="G2102" s="31">
        <v>1</v>
      </c>
    </row>
    <row r="2103" spans="1:7" x14ac:dyDescent="0.25">
      <c r="A2103" t="s">
        <v>41425</v>
      </c>
      <c r="B2103" t="s">
        <v>33149</v>
      </c>
      <c r="C2103" t="s">
        <v>33150</v>
      </c>
      <c r="D2103" s="5">
        <v>5606.87</v>
      </c>
      <c r="E2103" s="6">
        <v>0.35</v>
      </c>
      <c r="F2103" s="5">
        <v>3644.4655000000002</v>
      </c>
      <c r="G2103" s="31">
        <v>1</v>
      </c>
    </row>
    <row r="2104" spans="1:7" x14ac:dyDescent="0.25">
      <c r="A2104" t="s">
        <v>41426</v>
      </c>
      <c r="B2104" t="s">
        <v>83</v>
      </c>
      <c r="C2104" t="s">
        <v>84</v>
      </c>
      <c r="D2104" s="5">
        <v>5624.62</v>
      </c>
      <c r="E2104" s="6">
        <v>0.35</v>
      </c>
      <c r="F2104" s="5">
        <v>3656.0030000000002</v>
      </c>
      <c r="G2104" s="31">
        <v>1</v>
      </c>
    </row>
    <row r="2105" spans="1:7" x14ac:dyDescent="0.25">
      <c r="A2105" t="s">
        <v>41427</v>
      </c>
      <c r="B2105" t="s">
        <v>769</v>
      </c>
      <c r="C2105" t="s">
        <v>768</v>
      </c>
      <c r="D2105" s="5">
        <v>5628.06</v>
      </c>
      <c r="E2105" s="6">
        <v>0.35</v>
      </c>
      <c r="F2105" s="5">
        <v>3658.2390000000005</v>
      </c>
      <c r="G2105" s="31">
        <v>1</v>
      </c>
    </row>
    <row r="2106" spans="1:7" x14ac:dyDescent="0.25">
      <c r="A2106" t="s">
        <v>41428</v>
      </c>
      <c r="B2106" t="s">
        <v>13185</v>
      </c>
      <c r="C2106" t="s">
        <v>13186</v>
      </c>
      <c r="D2106" s="5">
        <v>5642.36</v>
      </c>
      <c r="E2106" s="6">
        <v>0.35</v>
      </c>
      <c r="F2106" s="5">
        <v>3667.5340000000001</v>
      </c>
      <c r="G2106" t="s">
        <v>34334</v>
      </c>
    </row>
    <row r="2107" spans="1:7" x14ac:dyDescent="0.25">
      <c r="A2107" t="s">
        <v>41429</v>
      </c>
      <c r="B2107" t="s">
        <v>13193</v>
      </c>
      <c r="C2107" t="s">
        <v>13194</v>
      </c>
      <c r="D2107" s="5">
        <v>5642.36</v>
      </c>
      <c r="E2107" s="6">
        <v>0.35</v>
      </c>
      <c r="F2107" s="5">
        <v>3667.5340000000001</v>
      </c>
      <c r="G2107" t="s">
        <v>34334</v>
      </c>
    </row>
    <row r="2108" spans="1:7" x14ac:dyDescent="0.25">
      <c r="A2108" t="s">
        <v>41430</v>
      </c>
      <c r="B2108" t="s">
        <v>13280</v>
      </c>
      <c r="C2108" t="s">
        <v>13281</v>
      </c>
      <c r="D2108" s="5">
        <v>5642.36</v>
      </c>
      <c r="E2108" s="6">
        <v>0.35</v>
      </c>
      <c r="F2108" s="5">
        <v>3667.5340000000001</v>
      </c>
      <c r="G2108" t="s">
        <v>34334</v>
      </c>
    </row>
    <row r="2109" spans="1:7" x14ac:dyDescent="0.25">
      <c r="A2109" t="s">
        <v>41431</v>
      </c>
      <c r="B2109" t="s">
        <v>890</v>
      </c>
      <c r="C2109" t="s">
        <v>891</v>
      </c>
      <c r="D2109" s="5">
        <v>5665.75</v>
      </c>
      <c r="E2109" s="6">
        <v>0.35</v>
      </c>
      <c r="F2109" s="5">
        <v>3682.7375000000002</v>
      </c>
      <c r="G2109" s="31">
        <v>1</v>
      </c>
    </row>
    <row r="2110" spans="1:7" x14ac:dyDescent="0.25">
      <c r="A2110" t="s">
        <v>41432</v>
      </c>
      <c r="B2110" t="s">
        <v>2928</v>
      </c>
      <c r="C2110" t="s">
        <v>2923</v>
      </c>
      <c r="D2110" s="5">
        <v>5669.37</v>
      </c>
      <c r="E2110" s="6">
        <v>0.35</v>
      </c>
      <c r="F2110" s="5">
        <v>3685.0905000000002</v>
      </c>
      <c r="G2110" s="31">
        <v>1</v>
      </c>
    </row>
    <row r="2111" spans="1:7" x14ac:dyDescent="0.25">
      <c r="A2111" t="s">
        <v>41433</v>
      </c>
      <c r="B2111" t="s">
        <v>13267</v>
      </c>
      <c r="C2111" t="s">
        <v>13268</v>
      </c>
      <c r="D2111" s="5">
        <v>5748.82</v>
      </c>
      <c r="E2111" s="6">
        <v>0.35</v>
      </c>
      <c r="F2111" s="5">
        <v>3736.7329999999997</v>
      </c>
      <c r="G2111" s="31">
        <v>1</v>
      </c>
    </row>
    <row r="2112" spans="1:7" x14ac:dyDescent="0.25">
      <c r="A2112" t="s">
        <v>41434</v>
      </c>
      <c r="B2112" t="s">
        <v>3984</v>
      </c>
      <c r="C2112" t="s">
        <v>321</v>
      </c>
      <c r="D2112" s="5">
        <v>5756.83</v>
      </c>
      <c r="E2112" s="6">
        <v>0.35</v>
      </c>
      <c r="F2112" s="5">
        <v>3741.9395</v>
      </c>
      <c r="G2112" s="31">
        <v>1</v>
      </c>
    </row>
    <row r="2113" spans="1:7" x14ac:dyDescent="0.25">
      <c r="A2113" t="s">
        <v>41435</v>
      </c>
      <c r="B2113" t="s">
        <v>2929</v>
      </c>
      <c r="C2113" t="s">
        <v>2930</v>
      </c>
      <c r="D2113" s="5">
        <v>5789.22</v>
      </c>
      <c r="E2113" s="6">
        <v>0.35</v>
      </c>
      <c r="F2113" s="5">
        <v>3762.9930000000004</v>
      </c>
      <c r="G2113" s="31">
        <v>1</v>
      </c>
    </row>
    <row r="2114" spans="1:7" x14ac:dyDescent="0.25">
      <c r="A2114" t="s">
        <v>41436</v>
      </c>
      <c r="B2114" t="s">
        <v>951</v>
      </c>
      <c r="C2114" t="s">
        <v>13041</v>
      </c>
      <c r="D2114" s="5">
        <v>5818.44</v>
      </c>
      <c r="E2114" s="6">
        <v>0.35</v>
      </c>
      <c r="F2114" s="5">
        <v>3781.9859999999999</v>
      </c>
      <c r="G2114" s="31">
        <v>1</v>
      </c>
    </row>
    <row r="2115" spans="1:7" x14ac:dyDescent="0.25">
      <c r="A2115" t="s">
        <v>41437</v>
      </c>
      <c r="B2115" t="s">
        <v>322</v>
      </c>
      <c r="C2115" t="s">
        <v>323</v>
      </c>
      <c r="D2115" s="5">
        <v>5867.72</v>
      </c>
      <c r="E2115" s="6">
        <v>0.35</v>
      </c>
      <c r="F2115" s="5">
        <v>3814.0180000000005</v>
      </c>
      <c r="G2115" s="31">
        <v>1</v>
      </c>
    </row>
    <row r="2116" spans="1:7" x14ac:dyDescent="0.25">
      <c r="A2116" t="s">
        <v>41438</v>
      </c>
      <c r="B2116" t="s">
        <v>138</v>
      </c>
      <c r="C2116" t="s">
        <v>139</v>
      </c>
      <c r="D2116" s="5">
        <v>5914.43</v>
      </c>
      <c r="E2116" s="6">
        <v>0.35</v>
      </c>
      <c r="F2116" s="5">
        <v>3844.3795000000005</v>
      </c>
      <c r="G2116" s="31">
        <v>1</v>
      </c>
    </row>
    <row r="2117" spans="1:7" x14ac:dyDescent="0.25">
      <c r="A2117" t="s">
        <v>41439</v>
      </c>
      <c r="B2117" t="s">
        <v>7222</v>
      </c>
      <c r="C2117" t="s">
        <v>7223</v>
      </c>
      <c r="D2117" s="5">
        <v>5959.28</v>
      </c>
      <c r="E2117" s="6">
        <v>0.35</v>
      </c>
      <c r="F2117" s="5">
        <v>3873.5320000000002</v>
      </c>
      <c r="G2117" s="31">
        <v>1</v>
      </c>
    </row>
    <row r="2118" spans="1:7" x14ac:dyDescent="0.25">
      <c r="A2118" t="s">
        <v>41440</v>
      </c>
      <c r="B2118" t="s">
        <v>3863</v>
      </c>
      <c r="C2118" t="s">
        <v>3864</v>
      </c>
      <c r="D2118" s="5">
        <v>5968.19</v>
      </c>
      <c r="E2118" s="6">
        <v>0.35</v>
      </c>
      <c r="F2118" s="5">
        <v>3879.3235</v>
      </c>
      <c r="G2118" s="31">
        <v>1</v>
      </c>
    </row>
    <row r="2119" spans="1:7" x14ac:dyDescent="0.25">
      <c r="A2119" t="s">
        <v>41441</v>
      </c>
      <c r="B2119" t="s">
        <v>4959</v>
      </c>
      <c r="C2119" t="s">
        <v>4960</v>
      </c>
      <c r="D2119" s="5">
        <v>5976.46</v>
      </c>
      <c r="E2119" s="6">
        <v>0.35</v>
      </c>
      <c r="F2119" s="5">
        <v>3884.6990000000001</v>
      </c>
      <c r="G2119" s="31">
        <v>1</v>
      </c>
    </row>
    <row r="2120" spans="1:7" x14ac:dyDescent="0.25">
      <c r="A2120" t="s">
        <v>41442</v>
      </c>
      <c r="B2120" t="s">
        <v>328</v>
      </c>
      <c r="C2120" t="s">
        <v>304</v>
      </c>
      <c r="D2120" s="5">
        <v>5979.49</v>
      </c>
      <c r="E2120" s="6">
        <v>0.35</v>
      </c>
      <c r="F2120" s="5">
        <v>3886.6684999999998</v>
      </c>
      <c r="G2120" s="31">
        <v>1</v>
      </c>
    </row>
    <row r="2121" spans="1:7" x14ac:dyDescent="0.25">
      <c r="A2121" t="s">
        <v>41443</v>
      </c>
      <c r="B2121" t="s">
        <v>976</v>
      </c>
      <c r="C2121" t="s">
        <v>977</v>
      </c>
      <c r="D2121" s="5">
        <v>5993.48</v>
      </c>
      <c r="E2121" s="6">
        <v>0.35</v>
      </c>
      <c r="F2121" s="5">
        <v>3895.7619999999997</v>
      </c>
      <c r="G2121" s="31">
        <v>1</v>
      </c>
    </row>
    <row r="2122" spans="1:7" x14ac:dyDescent="0.25">
      <c r="A2122" t="s">
        <v>41444</v>
      </c>
      <c r="B2122" t="s">
        <v>978</v>
      </c>
      <c r="C2122" t="s">
        <v>979</v>
      </c>
      <c r="D2122" s="5">
        <v>5993.48</v>
      </c>
      <c r="E2122" s="6">
        <v>0.35</v>
      </c>
      <c r="F2122" s="5">
        <v>3895.7619999999997</v>
      </c>
      <c r="G2122" s="31">
        <v>1</v>
      </c>
    </row>
    <row r="2123" spans="1:7" x14ac:dyDescent="0.25">
      <c r="A2123" t="s">
        <v>41445</v>
      </c>
      <c r="B2123" t="s">
        <v>33470</v>
      </c>
      <c r="C2123" t="s">
        <v>33471</v>
      </c>
      <c r="D2123" s="5">
        <v>6032.71</v>
      </c>
      <c r="E2123" s="6">
        <v>0.35</v>
      </c>
      <c r="F2123" s="5">
        <v>3921.2615000000001</v>
      </c>
      <c r="G2123" s="31">
        <v>1</v>
      </c>
    </row>
    <row r="2124" spans="1:7" x14ac:dyDescent="0.25">
      <c r="A2124" t="s">
        <v>41446</v>
      </c>
      <c r="B2124" t="s">
        <v>33477</v>
      </c>
      <c r="C2124" t="s">
        <v>33478</v>
      </c>
      <c r="D2124" s="5">
        <v>6032.71</v>
      </c>
      <c r="E2124" s="6">
        <v>0.35</v>
      </c>
      <c r="F2124" s="5">
        <v>3921.2615000000001</v>
      </c>
      <c r="G2124" s="31">
        <v>1</v>
      </c>
    </row>
    <row r="2125" spans="1:7" x14ac:dyDescent="0.25">
      <c r="A2125" t="s">
        <v>778</v>
      </c>
      <c r="B2125" t="s">
        <v>778</v>
      </c>
      <c r="C2125" t="s">
        <v>779</v>
      </c>
      <c r="D2125" s="5">
        <v>6032.71</v>
      </c>
      <c r="E2125" s="6">
        <v>0.35</v>
      </c>
      <c r="F2125" s="5">
        <v>3921.2615000000001</v>
      </c>
      <c r="G2125" s="31">
        <v>1</v>
      </c>
    </row>
    <row r="2126" spans="1:7" x14ac:dyDescent="0.25">
      <c r="A2126" t="s">
        <v>41447</v>
      </c>
      <c r="B2126" t="s">
        <v>2834</v>
      </c>
      <c r="C2126" t="s">
        <v>34463</v>
      </c>
      <c r="D2126" s="5">
        <v>6080.03</v>
      </c>
      <c r="E2126" s="6">
        <v>0.35</v>
      </c>
      <c r="F2126" s="5">
        <v>3952.0194999999999</v>
      </c>
      <c r="G2126" s="31">
        <v>1</v>
      </c>
    </row>
    <row r="2127" spans="1:7" x14ac:dyDescent="0.25">
      <c r="A2127" t="s">
        <v>41448</v>
      </c>
      <c r="B2127" t="s">
        <v>306</v>
      </c>
      <c r="C2127" t="s">
        <v>307</v>
      </c>
      <c r="D2127" s="5">
        <v>6183.03</v>
      </c>
      <c r="E2127" s="6">
        <v>0.35</v>
      </c>
      <c r="F2127" s="5">
        <v>4018.9695000000002</v>
      </c>
      <c r="G2127" s="31">
        <v>1</v>
      </c>
    </row>
    <row r="2128" spans="1:7" x14ac:dyDescent="0.25">
      <c r="A2128" t="s">
        <v>41449</v>
      </c>
      <c r="B2128" t="s">
        <v>12895</v>
      </c>
      <c r="C2128" t="s">
        <v>12896</v>
      </c>
      <c r="D2128" s="5">
        <v>6210.15</v>
      </c>
      <c r="E2128" s="6">
        <v>0.35</v>
      </c>
      <c r="F2128" s="5">
        <v>4036.5974999999999</v>
      </c>
      <c r="G2128" t="s">
        <v>34334</v>
      </c>
    </row>
    <row r="2129" spans="1:7" x14ac:dyDescent="0.25">
      <c r="A2129" t="s">
        <v>41450</v>
      </c>
      <c r="B2129" t="s">
        <v>12992</v>
      </c>
      <c r="C2129" t="s">
        <v>12993</v>
      </c>
      <c r="D2129" s="5">
        <v>6210.15</v>
      </c>
      <c r="E2129" s="6">
        <v>0.35</v>
      </c>
      <c r="F2129" s="5">
        <v>4036.5974999999999</v>
      </c>
      <c r="G2129" t="s">
        <v>34334</v>
      </c>
    </row>
    <row r="2130" spans="1:7" x14ac:dyDescent="0.25">
      <c r="A2130" t="s">
        <v>41451</v>
      </c>
      <c r="B2130" t="s">
        <v>3976</v>
      </c>
      <c r="C2130" t="s">
        <v>304</v>
      </c>
      <c r="D2130" s="5">
        <v>6231.98</v>
      </c>
      <c r="E2130" s="6">
        <v>0.35</v>
      </c>
      <c r="F2130" s="5">
        <v>4050.7869999999998</v>
      </c>
      <c r="G2130" s="31">
        <v>1</v>
      </c>
    </row>
    <row r="2131" spans="1:7" x14ac:dyDescent="0.25">
      <c r="A2131" t="s">
        <v>41452</v>
      </c>
      <c r="B2131" t="s">
        <v>2804</v>
      </c>
      <c r="C2131" t="s">
        <v>2805</v>
      </c>
      <c r="D2131" s="5">
        <v>6251.4</v>
      </c>
      <c r="E2131" s="6">
        <v>0.35</v>
      </c>
      <c r="F2131" s="5">
        <v>4063.41</v>
      </c>
      <c r="G2131" s="31">
        <v>1</v>
      </c>
    </row>
    <row r="2132" spans="1:7" x14ac:dyDescent="0.25">
      <c r="A2132" t="s">
        <v>8553</v>
      </c>
      <c r="B2132" t="s">
        <v>8553</v>
      </c>
      <c r="C2132" t="s">
        <v>8554</v>
      </c>
      <c r="D2132" s="5">
        <v>6284.67</v>
      </c>
      <c r="E2132" s="6">
        <v>0.35</v>
      </c>
      <c r="F2132" s="5">
        <v>4085.0355000000004</v>
      </c>
      <c r="G2132" s="31">
        <v>1</v>
      </c>
    </row>
    <row r="2133" spans="1:7" x14ac:dyDescent="0.25">
      <c r="A2133" t="s">
        <v>41453</v>
      </c>
      <c r="B2133" t="s">
        <v>5015</v>
      </c>
      <c r="C2133" t="s">
        <v>5016</v>
      </c>
      <c r="D2133" s="5">
        <v>6304.24</v>
      </c>
      <c r="E2133" s="6">
        <v>0.35</v>
      </c>
      <c r="F2133" s="5">
        <v>4097.7560000000003</v>
      </c>
      <c r="G2133" s="31">
        <v>1</v>
      </c>
    </row>
    <row r="2134" spans="1:7" x14ac:dyDescent="0.25">
      <c r="A2134" t="s">
        <v>41454</v>
      </c>
      <c r="B2134" t="s">
        <v>914</v>
      </c>
      <c r="C2134" t="s">
        <v>915</v>
      </c>
      <c r="D2134" s="5">
        <v>6391.61</v>
      </c>
      <c r="E2134" s="6">
        <v>0.35</v>
      </c>
      <c r="F2134" s="5">
        <v>4154.5465000000004</v>
      </c>
      <c r="G2134" s="31">
        <v>1</v>
      </c>
    </row>
    <row r="2135" spans="1:7" x14ac:dyDescent="0.25">
      <c r="A2135" t="s">
        <v>41455</v>
      </c>
      <c r="B2135" t="s">
        <v>12887</v>
      </c>
      <c r="C2135" t="s">
        <v>12888</v>
      </c>
      <c r="D2135" s="5">
        <v>6411.78</v>
      </c>
      <c r="E2135" s="6">
        <v>0.35</v>
      </c>
      <c r="F2135" s="5">
        <v>4167.6570000000002</v>
      </c>
      <c r="G2135" t="s">
        <v>34334</v>
      </c>
    </row>
    <row r="2136" spans="1:7" x14ac:dyDescent="0.25">
      <c r="A2136" t="s">
        <v>41456</v>
      </c>
      <c r="B2136" t="s">
        <v>22055</v>
      </c>
      <c r="C2136" t="s">
        <v>22056</v>
      </c>
      <c r="D2136" s="5">
        <v>6414.41</v>
      </c>
      <c r="E2136" s="6">
        <v>0.35</v>
      </c>
      <c r="F2136" s="5">
        <v>4169.3665000000001</v>
      </c>
      <c r="G2136" s="31">
        <v>1</v>
      </c>
    </row>
    <row r="2137" spans="1:7" x14ac:dyDescent="0.25">
      <c r="A2137" t="s">
        <v>41457</v>
      </c>
      <c r="B2137" t="s">
        <v>2894</v>
      </c>
      <c r="C2137" t="s">
        <v>15704</v>
      </c>
      <c r="D2137" s="5">
        <v>6419.61</v>
      </c>
      <c r="E2137" s="6">
        <v>0.35</v>
      </c>
      <c r="F2137" s="5">
        <v>4172.7465000000002</v>
      </c>
      <c r="G2137" s="31">
        <v>1</v>
      </c>
    </row>
    <row r="2138" spans="1:7" x14ac:dyDescent="0.25">
      <c r="A2138" t="s">
        <v>41458</v>
      </c>
      <c r="B2138" t="s">
        <v>7749</v>
      </c>
      <c r="C2138" t="s">
        <v>7750</v>
      </c>
      <c r="D2138" s="5">
        <v>6505.87</v>
      </c>
      <c r="E2138" s="6">
        <v>0.35</v>
      </c>
      <c r="F2138" s="5">
        <v>4228.8154999999997</v>
      </c>
      <c r="G2138" s="31">
        <v>1</v>
      </c>
    </row>
    <row r="2139" spans="1:7" x14ac:dyDescent="0.25">
      <c r="A2139" t="s">
        <v>41459</v>
      </c>
      <c r="B2139" t="s">
        <v>33398</v>
      </c>
      <c r="C2139" t="s">
        <v>33399</v>
      </c>
      <c r="D2139" s="5">
        <v>6553.18</v>
      </c>
      <c r="E2139" s="6">
        <v>0.35</v>
      </c>
      <c r="F2139" s="5">
        <v>4259.567</v>
      </c>
      <c r="G2139" s="31">
        <v>1</v>
      </c>
    </row>
    <row r="2140" spans="1:7" x14ac:dyDescent="0.25">
      <c r="A2140" t="s">
        <v>41460</v>
      </c>
      <c r="B2140" t="s">
        <v>33400</v>
      </c>
      <c r="C2140" t="s">
        <v>33401</v>
      </c>
      <c r="D2140" s="5">
        <v>6553.18</v>
      </c>
      <c r="E2140" s="6">
        <v>0.35</v>
      </c>
      <c r="F2140" s="5">
        <v>4259.567</v>
      </c>
      <c r="G2140" s="31">
        <v>1</v>
      </c>
    </row>
    <row r="2141" spans="1:7" x14ac:dyDescent="0.25">
      <c r="A2141" t="s">
        <v>41461</v>
      </c>
      <c r="B2141" t="s">
        <v>3963</v>
      </c>
      <c r="C2141" t="s">
        <v>3964</v>
      </c>
      <c r="D2141" s="5">
        <v>6565.01</v>
      </c>
      <c r="E2141" s="6">
        <v>0.35</v>
      </c>
      <c r="F2141" s="5">
        <v>4267.2565000000004</v>
      </c>
      <c r="G2141" s="31">
        <v>1</v>
      </c>
    </row>
    <row r="2142" spans="1:7" x14ac:dyDescent="0.25">
      <c r="A2142" t="s">
        <v>41462</v>
      </c>
      <c r="B2142" t="s">
        <v>3965</v>
      </c>
      <c r="C2142" t="s">
        <v>3966</v>
      </c>
      <c r="D2142" s="5">
        <v>6565.01</v>
      </c>
      <c r="E2142" s="6">
        <v>0.35</v>
      </c>
      <c r="F2142" s="5">
        <v>4267.2565000000004</v>
      </c>
      <c r="G2142" s="31">
        <v>1</v>
      </c>
    </row>
    <row r="2143" spans="1:7" x14ac:dyDescent="0.25">
      <c r="A2143" t="s">
        <v>784</v>
      </c>
      <c r="B2143" t="s">
        <v>784</v>
      </c>
      <c r="C2143" t="s">
        <v>785</v>
      </c>
      <c r="D2143" s="5">
        <v>6597.68</v>
      </c>
      <c r="E2143" s="6">
        <v>0.35</v>
      </c>
      <c r="F2143" s="5">
        <v>4288.4920000000002</v>
      </c>
      <c r="G2143" s="31">
        <v>1</v>
      </c>
    </row>
    <row r="2144" spans="1:7" x14ac:dyDescent="0.25">
      <c r="A2144" t="s">
        <v>41463</v>
      </c>
      <c r="B2144" t="s">
        <v>2835</v>
      </c>
      <c r="C2144" t="s">
        <v>15595</v>
      </c>
      <c r="D2144" s="5">
        <v>6604.07</v>
      </c>
      <c r="E2144" s="6">
        <v>0.35</v>
      </c>
      <c r="F2144" s="5">
        <v>4292.6454999999996</v>
      </c>
      <c r="G2144" s="31">
        <v>1</v>
      </c>
    </row>
    <row r="2145" spans="1:7" x14ac:dyDescent="0.25">
      <c r="A2145" t="s">
        <v>41464</v>
      </c>
      <c r="B2145" t="s">
        <v>564</v>
      </c>
      <c r="C2145" t="s">
        <v>563</v>
      </c>
      <c r="D2145" s="5">
        <v>6610.1</v>
      </c>
      <c r="E2145" s="6">
        <v>0.35</v>
      </c>
      <c r="F2145" s="5">
        <v>4296.5650000000005</v>
      </c>
      <c r="G2145" s="31">
        <v>1</v>
      </c>
    </row>
    <row r="2146" spans="1:7" x14ac:dyDescent="0.25">
      <c r="A2146" t="s">
        <v>41465</v>
      </c>
      <c r="B2146" t="s">
        <v>3967</v>
      </c>
      <c r="C2146" t="s">
        <v>3966</v>
      </c>
      <c r="D2146" s="5">
        <v>6798.31</v>
      </c>
      <c r="E2146" s="6">
        <v>0.35</v>
      </c>
      <c r="F2146" s="5">
        <v>4418.9015000000009</v>
      </c>
      <c r="G2146" s="31">
        <v>1</v>
      </c>
    </row>
    <row r="2147" spans="1:7" x14ac:dyDescent="0.25">
      <c r="A2147" t="s">
        <v>41466</v>
      </c>
      <c r="B2147" t="s">
        <v>320</v>
      </c>
      <c r="C2147" t="s">
        <v>321</v>
      </c>
      <c r="D2147" s="5">
        <v>6850.22</v>
      </c>
      <c r="E2147" s="6">
        <v>0.35</v>
      </c>
      <c r="F2147" s="5">
        <v>4452.643</v>
      </c>
      <c r="G2147" s="31">
        <v>1</v>
      </c>
    </row>
    <row r="2148" spans="1:7" x14ac:dyDescent="0.25">
      <c r="A2148" t="s">
        <v>41467</v>
      </c>
      <c r="B2148" t="s">
        <v>77</v>
      </c>
      <c r="C2148" t="s">
        <v>78</v>
      </c>
      <c r="D2148" s="5">
        <v>6866.65</v>
      </c>
      <c r="E2148" s="6">
        <v>0.35</v>
      </c>
      <c r="F2148" s="5">
        <v>4463.3225000000002</v>
      </c>
      <c r="G2148" s="31">
        <v>1</v>
      </c>
    </row>
    <row r="2149" spans="1:7" x14ac:dyDescent="0.25">
      <c r="A2149" t="s">
        <v>41468</v>
      </c>
      <c r="B2149" t="s">
        <v>2893</v>
      </c>
      <c r="C2149" t="s">
        <v>15703</v>
      </c>
      <c r="D2149" s="5">
        <v>6929.08</v>
      </c>
      <c r="E2149" s="6">
        <v>0.35</v>
      </c>
      <c r="F2149" s="5">
        <v>4503.902</v>
      </c>
      <c r="G2149" s="31">
        <v>1</v>
      </c>
    </row>
    <row r="2150" spans="1:7" x14ac:dyDescent="0.25">
      <c r="A2150" t="s">
        <v>41469</v>
      </c>
      <c r="B2150" t="s">
        <v>13336</v>
      </c>
      <c r="C2150" t="s">
        <v>13337</v>
      </c>
      <c r="D2150" s="5">
        <v>6949.45</v>
      </c>
      <c r="E2150" s="6">
        <v>0.35</v>
      </c>
      <c r="F2150" s="5">
        <v>4517.1424999999999</v>
      </c>
      <c r="G2150" s="31">
        <v>1</v>
      </c>
    </row>
    <row r="2151" spans="1:7" x14ac:dyDescent="0.25">
      <c r="A2151" t="s">
        <v>41470</v>
      </c>
      <c r="B2151" t="s">
        <v>2890</v>
      </c>
      <c r="C2151" t="s">
        <v>15700</v>
      </c>
      <c r="D2151" s="5">
        <v>7043.8</v>
      </c>
      <c r="E2151" s="6">
        <v>0.35</v>
      </c>
      <c r="F2151" s="5">
        <v>4578.47</v>
      </c>
      <c r="G2151" s="31">
        <v>1</v>
      </c>
    </row>
    <row r="2152" spans="1:7" x14ac:dyDescent="0.25">
      <c r="A2152" t="s">
        <v>41471</v>
      </c>
      <c r="B2152" t="s">
        <v>949</v>
      </c>
      <c r="C2152" t="s">
        <v>13039</v>
      </c>
      <c r="D2152" s="5">
        <v>7053.23</v>
      </c>
      <c r="E2152" s="6">
        <v>0.35</v>
      </c>
      <c r="F2152" s="5">
        <v>4584.5995000000003</v>
      </c>
      <c r="G2152" s="31">
        <v>1</v>
      </c>
    </row>
    <row r="2153" spans="1:7" x14ac:dyDescent="0.25">
      <c r="A2153" t="s">
        <v>41472</v>
      </c>
      <c r="B2153" t="s">
        <v>972</v>
      </c>
      <c r="C2153" t="s">
        <v>973</v>
      </c>
      <c r="D2153" s="5">
        <v>7071.41</v>
      </c>
      <c r="E2153" s="6">
        <v>0.35</v>
      </c>
      <c r="F2153" s="5">
        <v>4596.4165000000003</v>
      </c>
      <c r="G2153" s="31">
        <v>1</v>
      </c>
    </row>
    <row r="2154" spans="1:7" x14ac:dyDescent="0.25">
      <c r="A2154" t="s">
        <v>41473</v>
      </c>
      <c r="B2154" t="s">
        <v>974</v>
      </c>
      <c r="C2154" t="s">
        <v>975</v>
      </c>
      <c r="D2154" s="5">
        <v>7071.41</v>
      </c>
      <c r="E2154" s="6">
        <v>0.35</v>
      </c>
      <c r="F2154" s="5">
        <v>4596.4165000000003</v>
      </c>
      <c r="G2154" s="31">
        <v>1</v>
      </c>
    </row>
    <row r="2155" spans="1:7" x14ac:dyDescent="0.25">
      <c r="A2155" t="s">
        <v>41474</v>
      </c>
      <c r="B2155" t="s">
        <v>8369</v>
      </c>
      <c r="C2155" t="s">
        <v>13558</v>
      </c>
      <c r="D2155" s="5">
        <v>7097.31</v>
      </c>
      <c r="E2155" s="6">
        <v>0.35</v>
      </c>
      <c r="F2155" s="5">
        <v>4613.2515000000003</v>
      </c>
      <c r="G2155" s="31">
        <v>1</v>
      </c>
    </row>
    <row r="2156" spans="1:7" x14ac:dyDescent="0.25">
      <c r="A2156" t="s">
        <v>41475</v>
      </c>
      <c r="B2156" t="s">
        <v>33390</v>
      </c>
      <c r="C2156" t="s">
        <v>33391</v>
      </c>
      <c r="D2156" s="5">
        <v>7144.63</v>
      </c>
      <c r="E2156" s="6">
        <v>0.35</v>
      </c>
      <c r="F2156" s="5">
        <v>4644.0095000000001</v>
      </c>
      <c r="G2156" s="31">
        <v>1</v>
      </c>
    </row>
    <row r="2157" spans="1:7" x14ac:dyDescent="0.25">
      <c r="A2157" t="s">
        <v>41476</v>
      </c>
      <c r="B2157" t="s">
        <v>961</v>
      </c>
      <c r="C2157" t="s">
        <v>962</v>
      </c>
      <c r="D2157" s="5">
        <v>7144.63</v>
      </c>
      <c r="E2157" s="6">
        <v>0.35</v>
      </c>
      <c r="F2157" s="5">
        <v>4644.0095000000001</v>
      </c>
      <c r="G2157" s="31">
        <v>1</v>
      </c>
    </row>
    <row r="2158" spans="1:7" x14ac:dyDescent="0.25">
      <c r="A2158" t="s">
        <v>41477</v>
      </c>
      <c r="B2158" t="s">
        <v>3721</v>
      </c>
      <c r="C2158" t="s">
        <v>3722</v>
      </c>
      <c r="D2158" s="5">
        <v>7161.83</v>
      </c>
      <c r="E2158" s="6">
        <v>0.35</v>
      </c>
      <c r="F2158" s="5">
        <v>4655.1895000000004</v>
      </c>
      <c r="G2158" s="31">
        <v>1</v>
      </c>
    </row>
    <row r="2159" spans="1:7" x14ac:dyDescent="0.25">
      <c r="A2159" t="s">
        <v>41478</v>
      </c>
      <c r="B2159" t="s">
        <v>13129</v>
      </c>
      <c r="C2159" t="s">
        <v>13130</v>
      </c>
      <c r="D2159" s="5">
        <v>7180.11</v>
      </c>
      <c r="E2159" s="6">
        <v>0.35</v>
      </c>
      <c r="F2159" s="5">
        <v>4667.0715</v>
      </c>
      <c r="G2159" s="31">
        <v>1</v>
      </c>
    </row>
    <row r="2160" spans="1:7" x14ac:dyDescent="0.25">
      <c r="A2160" t="s">
        <v>41479</v>
      </c>
      <c r="B2160" t="s">
        <v>3865</v>
      </c>
      <c r="C2160" t="s">
        <v>3864</v>
      </c>
      <c r="D2160" s="5">
        <v>7185.59</v>
      </c>
      <c r="E2160" s="6">
        <v>0.35</v>
      </c>
      <c r="F2160" s="5">
        <v>4670.6334999999999</v>
      </c>
      <c r="G2160" s="31">
        <v>1</v>
      </c>
    </row>
    <row r="2161" spans="1:7" x14ac:dyDescent="0.25">
      <c r="A2161" t="s">
        <v>41480</v>
      </c>
      <c r="B2161" t="s">
        <v>338</v>
      </c>
      <c r="C2161" t="s">
        <v>317</v>
      </c>
      <c r="D2161" s="5">
        <v>7280.66</v>
      </c>
      <c r="E2161" s="6">
        <v>0.35</v>
      </c>
      <c r="F2161" s="5">
        <v>4732.4290000000001</v>
      </c>
      <c r="G2161" s="31">
        <v>1</v>
      </c>
    </row>
    <row r="2162" spans="1:7" x14ac:dyDescent="0.25">
      <c r="A2162" t="s">
        <v>41481</v>
      </c>
      <c r="B2162" t="s">
        <v>339</v>
      </c>
      <c r="C2162" t="s">
        <v>319</v>
      </c>
      <c r="D2162" s="5">
        <v>7280.66</v>
      </c>
      <c r="E2162" s="6">
        <v>0.35</v>
      </c>
      <c r="F2162" s="5">
        <v>4732.4290000000001</v>
      </c>
      <c r="G2162" s="31">
        <v>1</v>
      </c>
    </row>
    <row r="2163" spans="1:7" x14ac:dyDescent="0.25">
      <c r="A2163" t="s">
        <v>41482</v>
      </c>
      <c r="B2163" t="s">
        <v>562</v>
      </c>
      <c r="C2163" t="s">
        <v>563</v>
      </c>
      <c r="D2163" s="5">
        <v>7359.91</v>
      </c>
      <c r="E2163" s="6">
        <v>0.35</v>
      </c>
      <c r="F2163" s="5">
        <v>4783.9414999999999</v>
      </c>
      <c r="G2163" s="31">
        <v>1</v>
      </c>
    </row>
    <row r="2164" spans="1:7" x14ac:dyDescent="0.25">
      <c r="A2164" t="s">
        <v>41483</v>
      </c>
      <c r="B2164" t="s">
        <v>33267</v>
      </c>
      <c r="C2164" t="s">
        <v>33268</v>
      </c>
      <c r="D2164" s="5">
        <v>7422.61</v>
      </c>
      <c r="E2164" s="6">
        <v>0.35</v>
      </c>
      <c r="F2164" s="5">
        <v>4824.6965</v>
      </c>
      <c r="G2164" s="31">
        <v>1</v>
      </c>
    </row>
    <row r="2165" spans="1:7" x14ac:dyDescent="0.25">
      <c r="A2165" t="s">
        <v>41484</v>
      </c>
      <c r="B2165" t="s">
        <v>2986</v>
      </c>
      <c r="C2165" t="s">
        <v>25293</v>
      </c>
      <c r="D2165" s="5">
        <v>7423.34</v>
      </c>
      <c r="E2165" s="6">
        <v>0.35</v>
      </c>
      <c r="F2165" s="5">
        <v>4825.1710000000003</v>
      </c>
      <c r="G2165" s="31">
        <v>1</v>
      </c>
    </row>
    <row r="2166" spans="1:7" x14ac:dyDescent="0.25">
      <c r="A2166" t="s">
        <v>41485</v>
      </c>
      <c r="B2166" t="s">
        <v>1033</v>
      </c>
      <c r="C2166" t="s">
        <v>1034</v>
      </c>
      <c r="D2166" s="5">
        <v>7428.52</v>
      </c>
      <c r="E2166" s="6">
        <v>0.35</v>
      </c>
      <c r="F2166" s="5">
        <v>4828.5380000000005</v>
      </c>
      <c r="G2166" s="31">
        <v>1</v>
      </c>
    </row>
    <row r="2167" spans="1:7" x14ac:dyDescent="0.25">
      <c r="A2167" t="s">
        <v>41486</v>
      </c>
      <c r="B2167" t="s">
        <v>13251</v>
      </c>
      <c r="C2167" t="s">
        <v>13252</v>
      </c>
      <c r="D2167" s="5">
        <v>7428.52</v>
      </c>
      <c r="E2167" s="6">
        <v>0.35</v>
      </c>
      <c r="F2167" s="5">
        <v>4828.5380000000005</v>
      </c>
      <c r="G2167" s="31">
        <v>1</v>
      </c>
    </row>
    <row r="2168" spans="1:7" x14ac:dyDescent="0.25">
      <c r="A2168" t="s">
        <v>41487</v>
      </c>
      <c r="B2168" t="s">
        <v>4955</v>
      </c>
      <c r="C2168" t="s">
        <v>4956</v>
      </c>
      <c r="D2168" s="5">
        <v>7476.49</v>
      </c>
      <c r="E2168" s="6">
        <v>0.35</v>
      </c>
      <c r="F2168" s="5">
        <v>4859.7184999999999</v>
      </c>
      <c r="G2168" s="31">
        <v>1</v>
      </c>
    </row>
    <row r="2169" spans="1:7" x14ac:dyDescent="0.25">
      <c r="A2169" t="s">
        <v>41488</v>
      </c>
      <c r="B2169" t="s">
        <v>33311</v>
      </c>
      <c r="C2169" t="s">
        <v>33312</v>
      </c>
      <c r="D2169" s="5">
        <v>7477.02</v>
      </c>
      <c r="E2169" s="6">
        <v>0.35</v>
      </c>
      <c r="F2169" s="5">
        <v>4860.0630000000001</v>
      </c>
      <c r="G2169" s="31">
        <v>1</v>
      </c>
    </row>
    <row r="2170" spans="1:7" x14ac:dyDescent="0.25">
      <c r="A2170" t="s">
        <v>41489</v>
      </c>
      <c r="B2170" t="s">
        <v>7743</v>
      </c>
      <c r="C2170" t="s">
        <v>10612</v>
      </c>
      <c r="D2170" s="5">
        <v>7499.49</v>
      </c>
      <c r="E2170" s="6">
        <v>0.35</v>
      </c>
      <c r="F2170" s="5">
        <v>4874.6684999999998</v>
      </c>
      <c r="G2170" s="31">
        <v>1</v>
      </c>
    </row>
    <row r="2171" spans="1:7" x14ac:dyDescent="0.25">
      <c r="A2171" t="s">
        <v>8559</v>
      </c>
      <c r="B2171" t="s">
        <v>8559</v>
      </c>
      <c r="C2171" t="s">
        <v>8560</v>
      </c>
      <c r="D2171" s="5">
        <v>7527.45</v>
      </c>
      <c r="E2171" s="6">
        <v>0.35</v>
      </c>
      <c r="F2171" s="5">
        <v>4892.8424999999997</v>
      </c>
      <c r="G2171" s="31">
        <v>1</v>
      </c>
    </row>
    <row r="2172" spans="1:7" x14ac:dyDescent="0.25">
      <c r="A2172" t="s">
        <v>8591</v>
      </c>
      <c r="B2172" t="s">
        <v>8591</v>
      </c>
      <c r="C2172" t="s">
        <v>8560</v>
      </c>
      <c r="D2172" s="5">
        <v>7527.45</v>
      </c>
      <c r="E2172" s="6">
        <v>0.35</v>
      </c>
      <c r="F2172" s="5">
        <v>4892.8424999999997</v>
      </c>
      <c r="G2172" s="31">
        <v>1</v>
      </c>
    </row>
    <row r="2173" spans="1:7" x14ac:dyDescent="0.25">
      <c r="A2173" t="s">
        <v>41490</v>
      </c>
      <c r="B2173" t="s">
        <v>303</v>
      </c>
      <c r="C2173" t="s">
        <v>304</v>
      </c>
      <c r="D2173" s="5">
        <v>7549.91</v>
      </c>
      <c r="E2173" s="6">
        <v>0.35</v>
      </c>
      <c r="F2173" s="5">
        <v>4907.4414999999999</v>
      </c>
      <c r="G2173" s="31">
        <v>1</v>
      </c>
    </row>
    <row r="2174" spans="1:7" x14ac:dyDescent="0.25">
      <c r="A2174" t="s">
        <v>41491</v>
      </c>
      <c r="B2174" t="s">
        <v>33309</v>
      </c>
      <c r="C2174" t="s">
        <v>33310</v>
      </c>
      <c r="D2174" s="5">
        <v>7552.73</v>
      </c>
      <c r="E2174" s="6">
        <v>0.35</v>
      </c>
      <c r="F2174" s="5">
        <v>4909.2744999999995</v>
      </c>
      <c r="G2174" s="31">
        <v>1</v>
      </c>
    </row>
    <row r="2175" spans="1:7" x14ac:dyDescent="0.25">
      <c r="A2175" t="s">
        <v>41492</v>
      </c>
      <c r="B2175" t="s">
        <v>3983</v>
      </c>
      <c r="C2175" t="s">
        <v>319</v>
      </c>
      <c r="D2175" s="5">
        <v>7578.47</v>
      </c>
      <c r="E2175" s="6">
        <v>0.35</v>
      </c>
      <c r="F2175" s="5">
        <v>4926.0055000000002</v>
      </c>
      <c r="G2175" s="31">
        <v>1</v>
      </c>
    </row>
    <row r="2176" spans="1:7" x14ac:dyDescent="0.25">
      <c r="A2176" t="s">
        <v>41493</v>
      </c>
      <c r="B2176" t="s">
        <v>952</v>
      </c>
      <c r="C2176" t="s">
        <v>13043</v>
      </c>
      <c r="D2176" s="5">
        <v>7580</v>
      </c>
      <c r="E2176" s="6">
        <v>0.35</v>
      </c>
      <c r="F2176" s="5">
        <v>4927</v>
      </c>
      <c r="G2176" s="31">
        <v>1</v>
      </c>
    </row>
    <row r="2177" spans="1:7" x14ac:dyDescent="0.25">
      <c r="A2177" t="s">
        <v>41494</v>
      </c>
      <c r="B2177" t="s">
        <v>3982</v>
      </c>
      <c r="C2177" t="s">
        <v>317</v>
      </c>
      <c r="D2177" s="5">
        <v>7591.41</v>
      </c>
      <c r="E2177" s="6">
        <v>0.35</v>
      </c>
      <c r="F2177" s="5">
        <v>4934.4165000000003</v>
      </c>
      <c r="G2177" s="31">
        <v>1</v>
      </c>
    </row>
    <row r="2178" spans="1:7" x14ac:dyDescent="0.25">
      <c r="A2178" t="s">
        <v>41495</v>
      </c>
      <c r="B2178" t="s">
        <v>982</v>
      </c>
      <c r="C2178" t="s">
        <v>983</v>
      </c>
      <c r="D2178" s="5">
        <v>7638.97</v>
      </c>
      <c r="E2178" s="6">
        <v>0.35</v>
      </c>
      <c r="F2178" s="5">
        <v>4965.3305</v>
      </c>
      <c r="G2178" s="31">
        <v>1</v>
      </c>
    </row>
    <row r="2179" spans="1:7" x14ac:dyDescent="0.25">
      <c r="A2179" t="s">
        <v>41496</v>
      </c>
      <c r="B2179" t="s">
        <v>56</v>
      </c>
      <c r="C2179" t="s">
        <v>57</v>
      </c>
      <c r="D2179" s="5">
        <v>7653.27</v>
      </c>
      <c r="E2179" s="6">
        <v>0.35</v>
      </c>
      <c r="F2179" s="5">
        <v>4974.6255000000001</v>
      </c>
      <c r="G2179" s="31">
        <v>1</v>
      </c>
    </row>
    <row r="2180" spans="1:7" x14ac:dyDescent="0.25">
      <c r="A2180" t="s">
        <v>41497</v>
      </c>
      <c r="B2180" t="s">
        <v>980</v>
      </c>
      <c r="C2180" t="s">
        <v>981</v>
      </c>
      <c r="D2180" s="5">
        <v>7698.42</v>
      </c>
      <c r="E2180" s="6">
        <v>0.35</v>
      </c>
      <c r="F2180" s="5">
        <v>5003.973</v>
      </c>
      <c r="G2180" s="31">
        <v>1</v>
      </c>
    </row>
    <row r="2181" spans="1:7" x14ac:dyDescent="0.25">
      <c r="A2181" t="s">
        <v>41498</v>
      </c>
      <c r="B2181" t="s">
        <v>2897</v>
      </c>
      <c r="C2181" t="s">
        <v>15707</v>
      </c>
      <c r="D2181" s="5">
        <v>7712.44</v>
      </c>
      <c r="E2181" s="6">
        <v>0.35</v>
      </c>
      <c r="F2181" s="5">
        <v>5013.0860000000002</v>
      </c>
      <c r="G2181" s="31">
        <v>1</v>
      </c>
    </row>
    <row r="2182" spans="1:7" x14ac:dyDescent="0.25">
      <c r="A2182" t="s">
        <v>41499</v>
      </c>
      <c r="B2182" t="s">
        <v>902</v>
      </c>
      <c r="C2182" t="s">
        <v>903</v>
      </c>
      <c r="D2182" s="5">
        <v>7803.01</v>
      </c>
      <c r="E2182" s="6">
        <v>0.35</v>
      </c>
      <c r="F2182" s="5">
        <v>5071.9565000000002</v>
      </c>
      <c r="G2182" s="31">
        <v>1</v>
      </c>
    </row>
    <row r="2183" spans="1:7" x14ac:dyDescent="0.25">
      <c r="A2183" t="s">
        <v>41500</v>
      </c>
      <c r="B2183" t="s">
        <v>2896</v>
      </c>
      <c r="C2183" t="s">
        <v>15706</v>
      </c>
      <c r="D2183" s="5">
        <v>7807.77</v>
      </c>
      <c r="E2183" s="6">
        <v>0.35</v>
      </c>
      <c r="F2183" s="5">
        <v>5075.0505000000003</v>
      </c>
      <c r="G2183" s="31">
        <v>1</v>
      </c>
    </row>
    <row r="2184" spans="1:7" x14ac:dyDescent="0.25">
      <c r="A2184" t="s">
        <v>41501</v>
      </c>
      <c r="B2184" t="s">
        <v>13187</v>
      </c>
      <c r="C2184" t="s">
        <v>13188</v>
      </c>
      <c r="D2184" s="5">
        <v>7901.67</v>
      </c>
      <c r="E2184" s="6">
        <v>0.35</v>
      </c>
      <c r="F2184" s="5">
        <v>5136.0855000000001</v>
      </c>
      <c r="G2184" t="s">
        <v>34334</v>
      </c>
    </row>
    <row r="2185" spans="1:7" x14ac:dyDescent="0.25">
      <c r="A2185" t="s">
        <v>41502</v>
      </c>
      <c r="B2185" t="s">
        <v>13195</v>
      </c>
      <c r="C2185" t="s">
        <v>13196</v>
      </c>
      <c r="D2185" s="5">
        <v>7901.67</v>
      </c>
      <c r="E2185" s="6">
        <v>0.35</v>
      </c>
      <c r="F2185" s="5">
        <v>5136.0855000000001</v>
      </c>
      <c r="G2185" t="s">
        <v>34334</v>
      </c>
    </row>
    <row r="2186" spans="1:7" x14ac:dyDescent="0.25">
      <c r="A2186" t="s">
        <v>41503</v>
      </c>
      <c r="B2186" t="s">
        <v>13282</v>
      </c>
      <c r="C2186" t="s">
        <v>13283</v>
      </c>
      <c r="D2186" s="5">
        <v>7901.67</v>
      </c>
      <c r="E2186" s="6">
        <v>0.35</v>
      </c>
      <c r="F2186" s="5">
        <v>5136.0855000000001</v>
      </c>
      <c r="G2186" t="s">
        <v>34334</v>
      </c>
    </row>
    <row r="2187" spans="1:7" x14ac:dyDescent="0.25">
      <c r="A2187" t="s">
        <v>41504</v>
      </c>
      <c r="B2187" t="s">
        <v>470</v>
      </c>
      <c r="C2187" t="s">
        <v>471</v>
      </c>
      <c r="D2187" s="5">
        <v>7913.5</v>
      </c>
      <c r="E2187" s="6">
        <v>0.35</v>
      </c>
      <c r="F2187" s="5">
        <v>5143.7750000000005</v>
      </c>
      <c r="G2187" s="31">
        <v>1</v>
      </c>
    </row>
    <row r="2188" spans="1:7" x14ac:dyDescent="0.25">
      <c r="A2188" t="s">
        <v>41505</v>
      </c>
      <c r="B2188" t="s">
        <v>13492</v>
      </c>
      <c r="C2188" t="s">
        <v>13493</v>
      </c>
      <c r="D2188" s="5">
        <v>7925.33</v>
      </c>
      <c r="E2188" s="6">
        <v>0.35</v>
      </c>
      <c r="F2188" s="5">
        <v>5151.4645</v>
      </c>
      <c r="G2188" s="31">
        <v>1</v>
      </c>
    </row>
    <row r="2189" spans="1:7" x14ac:dyDescent="0.25">
      <c r="A2189" t="s">
        <v>41506</v>
      </c>
      <c r="B2189" t="s">
        <v>2798</v>
      </c>
      <c r="C2189" t="s">
        <v>2799</v>
      </c>
      <c r="D2189" s="5">
        <v>7972.64</v>
      </c>
      <c r="E2189" s="6">
        <v>0.35</v>
      </c>
      <c r="F2189" s="5">
        <v>5182.2160000000003</v>
      </c>
      <c r="G2189" s="31">
        <v>1</v>
      </c>
    </row>
    <row r="2190" spans="1:7" x14ac:dyDescent="0.25">
      <c r="A2190" t="s">
        <v>41507</v>
      </c>
      <c r="B2190" t="s">
        <v>4973</v>
      </c>
      <c r="C2190" t="s">
        <v>4974</v>
      </c>
      <c r="D2190" s="5">
        <v>7984.37</v>
      </c>
      <c r="E2190" s="6">
        <v>0.35</v>
      </c>
      <c r="F2190" s="5">
        <v>5189.8405000000002</v>
      </c>
      <c r="G2190" s="31">
        <v>1</v>
      </c>
    </row>
    <row r="2191" spans="1:7" x14ac:dyDescent="0.25">
      <c r="A2191" t="s">
        <v>41508</v>
      </c>
      <c r="B2191" t="s">
        <v>7763</v>
      </c>
      <c r="C2191" t="s">
        <v>11965</v>
      </c>
      <c r="D2191" s="5">
        <v>7996.3</v>
      </c>
      <c r="E2191" s="6">
        <v>0.35</v>
      </c>
      <c r="F2191" s="5">
        <v>5197.5950000000003</v>
      </c>
      <c r="G2191" s="31">
        <v>1</v>
      </c>
    </row>
    <row r="2192" spans="1:7" x14ac:dyDescent="0.25">
      <c r="A2192" t="s">
        <v>8686</v>
      </c>
      <c r="B2192" t="s">
        <v>8686</v>
      </c>
      <c r="C2192" t="s">
        <v>8549</v>
      </c>
      <c r="D2192" s="5">
        <v>7997.38</v>
      </c>
      <c r="E2192" s="6">
        <v>0.35</v>
      </c>
      <c r="F2192" s="5">
        <v>5198.2970000000005</v>
      </c>
      <c r="G2192" t="s">
        <v>34334</v>
      </c>
    </row>
    <row r="2193" spans="1:7" x14ac:dyDescent="0.25">
      <c r="A2193" t="s">
        <v>6241</v>
      </c>
      <c r="B2193" t="s">
        <v>6241</v>
      </c>
      <c r="C2193" t="s">
        <v>20352</v>
      </c>
      <c r="D2193" s="5">
        <v>8025</v>
      </c>
      <c r="E2193" s="6">
        <v>0.35</v>
      </c>
      <c r="F2193" s="5">
        <v>5216.25</v>
      </c>
      <c r="G2193" s="31">
        <v>1</v>
      </c>
    </row>
    <row r="2194" spans="1:7" x14ac:dyDescent="0.25">
      <c r="A2194" t="s">
        <v>41509</v>
      </c>
      <c r="B2194" t="s">
        <v>369</v>
      </c>
      <c r="C2194" t="s">
        <v>370</v>
      </c>
      <c r="D2194" s="5">
        <v>8038.63</v>
      </c>
      <c r="E2194" s="6">
        <v>0.35</v>
      </c>
      <c r="F2194" s="5">
        <v>5225.1095000000005</v>
      </c>
      <c r="G2194" s="31">
        <v>1</v>
      </c>
    </row>
    <row r="2195" spans="1:7" x14ac:dyDescent="0.25">
      <c r="A2195" t="s">
        <v>41510</v>
      </c>
      <c r="B2195" t="s">
        <v>3723</v>
      </c>
      <c r="C2195" t="s">
        <v>3722</v>
      </c>
      <c r="D2195" s="5">
        <v>8066.86</v>
      </c>
      <c r="E2195" s="6">
        <v>0.35</v>
      </c>
      <c r="F2195" s="5">
        <v>5243.4589999999998</v>
      </c>
      <c r="G2195" s="31">
        <v>1</v>
      </c>
    </row>
    <row r="2196" spans="1:7" x14ac:dyDescent="0.25">
      <c r="A2196" t="s">
        <v>41511</v>
      </c>
      <c r="B2196" t="s">
        <v>7361</v>
      </c>
      <c r="C2196" t="s">
        <v>7362</v>
      </c>
      <c r="D2196" s="5">
        <v>8355.4699999999993</v>
      </c>
      <c r="E2196" s="6">
        <v>0.35</v>
      </c>
      <c r="F2196" s="5">
        <v>5431.0554999999995</v>
      </c>
      <c r="G2196" s="31">
        <v>1</v>
      </c>
    </row>
    <row r="2197" spans="1:7" x14ac:dyDescent="0.25">
      <c r="A2197" t="s">
        <v>41512</v>
      </c>
      <c r="B2197" t="s">
        <v>13539</v>
      </c>
      <c r="C2197" t="s">
        <v>13530</v>
      </c>
      <c r="D2197" s="5">
        <v>8386.65</v>
      </c>
      <c r="E2197" s="6">
        <v>0.35</v>
      </c>
      <c r="F2197" s="5">
        <v>5451.3225000000002</v>
      </c>
      <c r="G2197" t="s">
        <v>34334</v>
      </c>
    </row>
    <row r="2198" spans="1:7" x14ac:dyDescent="0.25">
      <c r="A2198" t="s">
        <v>41513</v>
      </c>
      <c r="B2198" t="s">
        <v>13540</v>
      </c>
      <c r="C2198" t="s">
        <v>13541</v>
      </c>
      <c r="D2198" s="5">
        <v>8386.65</v>
      </c>
      <c r="E2198" s="6">
        <v>0.35</v>
      </c>
      <c r="F2198" s="5">
        <v>5451.3225000000002</v>
      </c>
      <c r="G2198" t="s">
        <v>34334</v>
      </c>
    </row>
    <row r="2199" spans="1:7" x14ac:dyDescent="0.25">
      <c r="A2199" t="s">
        <v>41514</v>
      </c>
      <c r="B2199" t="s">
        <v>12868</v>
      </c>
      <c r="C2199" t="s">
        <v>12869</v>
      </c>
      <c r="D2199" s="5">
        <v>8441.5</v>
      </c>
      <c r="E2199" s="6">
        <v>0.35</v>
      </c>
      <c r="F2199" s="5">
        <v>5486.9750000000004</v>
      </c>
      <c r="G2199" s="31">
        <v>1</v>
      </c>
    </row>
    <row r="2200" spans="1:7" x14ac:dyDescent="0.25">
      <c r="A2200" t="s">
        <v>41515</v>
      </c>
      <c r="B2200" t="s">
        <v>1067</v>
      </c>
      <c r="C2200" t="s">
        <v>852</v>
      </c>
      <c r="D2200" s="5">
        <v>8445.7999999999993</v>
      </c>
      <c r="E2200" s="6">
        <v>0.35</v>
      </c>
      <c r="F2200" s="5">
        <v>5489.7699999999995</v>
      </c>
      <c r="G2200" s="31">
        <v>1</v>
      </c>
    </row>
    <row r="2201" spans="1:7" x14ac:dyDescent="0.25">
      <c r="A2201" t="s">
        <v>41516</v>
      </c>
      <c r="B2201" t="s">
        <v>851</v>
      </c>
      <c r="C2201" t="s">
        <v>852</v>
      </c>
      <c r="D2201" s="5">
        <v>8445.7999999999993</v>
      </c>
      <c r="E2201" s="6">
        <v>0.35</v>
      </c>
      <c r="F2201" s="5">
        <v>5489.7699999999995</v>
      </c>
      <c r="G2201" s="31">
        <v>1</v>
      </c>
    </row>
    <row r="2202" spans="1:7" x14ac:dyDescent="0.25">
      <c r="A2202" t="s">
        <v>41517</v>
      </c>
      <c r="B2202" t="s">
        <v>313</v>
      </c>
      <c r="C2202" t="s">
        <v>99</v>
      </c>
      <c r="D2202" s="5">
        <v>8507.19</v>
      </c>
      <c r="E2202" s="6">
        <v>0.35</v>
      </c>
      <c r="F2202" s="5">
        <v>5529.6735000000008</v>
      </c>
      <c r="G2202" s="31">
        <v>1</v>
      </c>
    </row>
    <row r="2203" spans="1:7" x14ac:dyDescent="0.25">
      <c r="A2203" t="s">
        <v>41518</v>
      </c>
      <c r="B2203" t="s">
        <v>336</v>
      </c>
      <c r="C2203" t="s">
        <v>99</v>
      </c>
      <c r="D2203" s="5">
        <v>8581.84</v>
      </c>
      <c r="E2203" s="6">
        <v>0.35</v>
      </c>
      <c r="F2203" s="5">
        <v>5578.1959999999999</v>
      </c>
      <c r="G2203" s="31">
        <v>1</v>
      </c>
    </row>
    <row r="2204" spans="1:7" x14ac:dyDescent="0.25">
      <c r="A2204" t="s">
        <v>41519</v>
      </c>
      <c r="B2204" t="s">
        <v>3731</v>
      </c>
      <c r="C2204" t="s">
        <v>3730</v>
      </c>
      <c r="D2204" s="5">
        <v>8602.7999999999993</v>
      </c>
      <c r="E2204" s="6">
        <v>0.35</v>
      </c>
      <c r="F2204" s="5">
        <v>5591.82</v>
      </c>
      <c r="G2204" s="31">
        <v>1</v>
      </c>
    </row>
    <row r="2205" spans="1:7" x14ac:dyDescent="0.25">
      <c r="A2205" t="s">
        <v>41520</v>
      </c>
      <c r="B2205" t="s">
        <v>79</v>
      </c>
      <c r="C2205" t="s">
        <v>80</v>
      </c>
      <c r="D2205" s="5">
        <v>8605.49</v>
      </c>
      <c r="E2205" s="6">
        <v>0.35</v>
      </c>
      <c r="F2205" s="5">
        <v>5593.5685000000003</v>
      </c>
      <c r="G2205" s="31">
        <v>1</v>
      </c>
    </row>
    <row r="2206" spans="1:7" x14ac:dyDescent="0.25">
      <c r="A2206" t="s">
        <v>41521</v>
      </c>
      <c r="B2206" t="s">
        <v>2796</v>
      </c>
      <c r="C2206" t="s">
        <v>2797</v>
      </c>
      <c r="D2206" s="5">
        <v>8623.23</v>
      </c>
      <c r="E2206" s="6">
        <v>0.35</v>
      </c>
      <c r="F2206" s="5">
        <v>5605.0995000000003</v>
      </c>
      <c r="G2206" s="31">
        <v>1</v>
      </c>
    </row>
    <row r="2207" spans="1:7" x14ac:dyDescent="0.25">
      <c r="A2207" t="s">
        <v>41522</v>
      </c>
      <c r="B2207" t="s">
        <v>33161</v>
      </c>
      <c r="C2207" t="s">
        <v>33162</v>
      </c>
      <c r="D2207" s="5">
        <v>8696.9</v>
      </c>
      <c r="E2207" s="6">
        <v>0.35</v>
      </c>
      <c r="F2207" s="5">
        <v>5652.9849999999997</v>
      </c>
      <c r="G2207" s="31">
        <v>1</v>
      </c>
    </row>
    <row r="2208" spans="1:7" x14ac:dyDescent="0.25">
      <c r="A2208" t="s">
        <v>41523</v>
      </c>
      <c r="B2208" t="s">
        <v>869</v>
      </c>
      <c r="C2208" t="s">
        <v>870</v>
      </c>
      <c r="D2208" s="5">
        <v>8696.9</v>
      </c>
      <c r="E2208" s="6">
        <v>0.35</v>
      </c>
      <c r="F2208" s="5">
        <v>5652.9849999999997</v>
      </c>
      <c r="G2208" s="31">
        <v>1</v>
      </c>
    </row>
    <row r="2209" spans="1:7" x14ac:dyDescent="0.25">
      <c r="A2209" t="s">
        <v>41524</v>
      </c>
      <c r="B2209" t="s">
        <v>871</v>
      </c>
      <c r="C2209" t="s">
        <v>872</v>
      </c>
      <c r="D2209" s="5">
        <v>8696.9</v>
      </c>
      <c r="E2209" s="6">
        <v>0.35</v>
      </c>
      <c r="F2209" s="5">
        <v>5652.9849999999997</v>
      </c>
      <c r="G2209" s="31">
        <v>1</v>
      </c>
    </row>
    <row r="2210" spans="1:7" x14ac:dyDescent="0.25">
      <c r="A2210" t="s">
        <v>41525</v>
      </c>
      <c r="B2210" t="s">
        <v>2891</v>
      </c>
      <c r="C2210" t="s">
        <v>15701</v>
      </c>
      <c r="D2210" s="5">
        <v>8724.2999999999993</v>
      </c>
      <c r="E2210" s="6">
        <v>0.35</v>
      </c>
      <c r="F2210" s="5">
        <v>5670.7950000000001</v>
      </c>
      <c r="G2210" s="31">
        <v>1</v>
      </c>
    </row>
    <row r="2211" spans="1:7" x14ac:dyDescent="0.25">
      <c r="A2211" t="s">
        <v>41526</v>
      </c>
      <c r="B2211" t="s">
        <v>33410</v>
      </c>
      <c r="C2211" t="s">
        <v>33411</v>
      </c>
      <c r="D2211" s="5">
        <v>8729.69</v>
      </c>
      <c r="E2211" s="6">
        <v>0.35</v>
      </c>
      <c r="F2211" s="5">
        <v>5674.2985000000008</v>
      </c>
      <c r="G2211" s="31">
        <v>1</v>
      </c>
    </row>
    <row r="2212" spans="1:7" x14ac:dyDescent="0.25">
      <c r="A2212" t="s">
        <v>41527</v>
      </c>
      <c r="B2212" t="s">
        <v>969</v>
      </c>
      <c r="C2212" t="s">
        <v>970</v>
      </c>
      <c r="D2212" s="5">
        <v>8729.69</v>
      </c>
      <c r="E2212" s="6">
        <v>0.35</v>
      </c>
      <c r="F2212" s="5">
        <v>5674.2985000000008</v>
      </c>
      <c r="G2212" s="31">
        <v>1</v>
      </c>
    </row>
    <row r="2213" spans="1:7" x14ac:dyDescent="0.25">
      <c r="A2213" t="s">
        <v>41528</v>
      </c>
      <c r="B2213" t="s">
        <v>6203</v>
      </c>
      <c r="C2213" t="s">
        <v>6204</v>
      </c>
      <c r="D2213" s="5">
        <v>8827.5</v>
      </c>
      <c r="E2213" s="6">
        <v>0.35</v>
      </c>
      <c r="F2213" s="5">
        <v>5737.875</v>
      </c>
      <c r="G2213" s="31">
        <v>1</v>
      </c>
    </row>
    <row r="2214" spans="1:7" x14ac:dyDescent="0.25">
      <c r="A2214" t="s">
        <v>6238</v>
      </c>
      <c r="B2214" t="s">
        <v>6238</v>
      </c>
      <c r="C2214" t="s">
        <v>6204</v>
      </c>
      <c r="D2214" s="5">
        <v>8827.5</v>
      </c>
      <c r="E2214" s="6">
        <v>0.35</v>
      </c>
      <c r="F2214" s="5">
        <v>5737.875</v>
      </c>
      <c r="G2214" s="31">
        <v>1</v>
      </c>
    </row>
    <row r="2215" spans="1:7" x14ac:dyDescent="0.25">
      <c r="A2215" t="s">
        <v>41529</v>
      </c>
      <c r="B2215" t="s">
        <v>6239</v>
      </c>
      <c r="C2215" t="s">
        <v>6240</v>
      </c>
      <c r="D2215" s="5">
        <v>8827.5</v>
      </c>
      <c r="E2215" s="6">
        <v>0.35</v>
      </c>
      <c r="F2215" s="5">
        <v>5737.875</v>
      </c>
      <c r="G2215" s="31">
        <v>1</v>
      </c>
    </row>
    <row r="2216" spans="1:7" x14ac:dyDescent="0.25">
      <c r="A2216" t="s">
        <v>6260</v>
      </c>
      <c r="B2216" t="s">
        <v>6260</v>
      </c>
      <c r="C2216" t="s">
        <v>6261</v>
      </c>
      <c r="D2216" s="5">
        <v>8827.5</v>
      </c>
      <c r="E2216" s="6">
        <v>0.35</v>
      </c>
      <c r="F2216" s="5">
        <v>5737.875</v>
      </c>
      <c r="G2216" s="31">
        <v>1</v>
      </c>
    </row>
    <row r="2217" spans="1:7" x14ac:dyDescent="0.25">
      <c r="A2217" t="s">
        <v>41530</v>
      </c>
      <c r="B2217" t="s">
        <v>6262</v>
      </c>
      <c r="C2217" t="s">
        <v>6263</v>
      </c>
      <c r="D2217" s="5">
        <v>8827.5</v>
      </c>
      <c r="E2217" s="6">
        <v>0.35</v>
      </c>
      <c r="F2217" s="5">
        <v>5737.875</v>
      </c>
      <c r="G2217" s="31">
        <v>1</v>
      </c>
    </row>
    <row r="2218" spans="1:7" x14ac:dyDescent="0.25">
      <c r="A2218" t="s">
        <v>41531</v>
      </c>
      <c r="B2218" t="s">
        <v>32640</v>
      </c>
      <c r="C2218" t="s">
        <v>32641</v>
      </c>
      <c r="D2218" s="5">
        <v>8827.6200000000008</v>
      </c>
      <c r="E2218" s="6">
        <v>0.35</v>
      </c>
      <c r="F2218" s="5">
        <v>5737.9530000000004</v>
      </c>
      <c r="G2218" s="31">
        <v>1</v>
      </c>
    </row>
    <row r="2219" spans="1:7" x14ac:dyDescent="0.25">
      <c r="A2219" t="s">
        <v>41532</v>
      </c>
      <c r="B2219" t="s">
        <v>33456</v>
      </c>
      <c r="C2219" t="s">
        <v>33457</v>
      </c>
      <c r="D2219" s="5">
        <v>8847.98</v>
      </c>
      <c r="E2219" s="6">
        <v>0.35</v>
      </c>
      <c r="F2219" s="5">
        <v>5751.1869999999999</v>
      </c>
      <c r="G2219" s="31">
        <v>1</v>
      </c>
    </row>
    <row r="2220" spans="1:7" x14ac:dyDescent="0.25">
      <c r="A2220" t="s">
        <v>41533</v>
      </c>
      <c r="B2220" t="s">
        <v>1065</v>
      </c>
      <c r="C2220" t="s">
        <v>1066</v>
      </c>
      <c r="D2220" s="5">
        <v>8871.64</v>
      </c>
      <c r="E2220" s="6">
        <v>0.35</v>
      </c>
      <c r="F2220" s="5">
        <v>5766.5659999999998</v>
      </c>
      <c r="G2220" s="31">
        <v>1</v>
      </c>
    </row>
    <row r="2221" spans="1:7" x14ac:dyDescent="0.25">
      <c r="A2221" t="s">
        <v>41534</v>
      </c>
      <c r="B2221" t="s">
        <v>32922</v>
      </c>
      <c r="C2221" t="s">
        <v>1066</v>
      </c>
      <c r="D2221" s="5">
        <v>8871.64</v>
      </c>
      <c r="E2221" s="6">
        <v>0.35</v>
      </c>
      <c r="F2221" s="5">
        <v>5766.5659999999998</v>
      </c>
      <c r="G2221" s="31">
        <v>1</v>
      </c>
    </row>
    <row r="2222" spans="1:7" x14ac:dyDescent="0.25">
      <c r="A2222" t="s">
        <v>41535</v>
      </c>
      <c r="B2222" t="s">
        <v>31891</v>
      </c>
      <c r="C2222" t="s">
        <v>31892</v>
      </c>
      <c r="D2222" s="5">
        <v>8871.64</v>
      </c>
      <c r="E2222" s="6">
        <v>0.35</v>
      </c>
      <c r="F2222" s="5">
        <v>5766.5659999999998</v>
      </c>
      <c r="G2222" s="31">
        <v>1</v>
      </c>
    </row>
    <row r="2223" spans="1:7" x14ac:dyDescent="0.25">
      <c r="A2223" t="s">
        <v>41536</v>
      </c>
      <c r="B2223" t="s">
        <v>2810</v>
      </c>
      <c r="C2223" t="s">
        <v>2811</v>
      </c>
      <c r="D2223" s="5">
        <v>8912.01</v>
      </c>
      <c r="E2223" s="6">
        <v>0.35</v>
      </c>
      <c r="F2223" s="5">
        <v>5792.8065000000006</v>
      </c>
      <c r="G2223" s="31">
        <v>1</v>
      </c>
    </row>
    <row r="2224" spans="1:7" x14ac:dyDescent="0.25">
      <c r="A2224" t="s">
        <v>41537</v>
      </c>
      <c r="B2224" t="s">
        <v>482</v>
      </c>
      <c r="C2224" t="s">
        <v>483</v>
      </c>
      <c r="D2224" s="5">
        <v>8923.69</v>
      </c>
      <c r="E2224" s="6">
        <v>0.35</v>
      </c>
      <c r="F2224" s="5">
        <v>5800.3985000000002</v>
      </c>
      <c r="G2224" s="31">
        <v>1</v>
      </c>
    </row>
    <row r="2225" spans="1:7" x14ac:dyDescent="0.25">
      <c r="A2225" t="s">
        <v>41538</v>
      </c>
      <c r="B2225" t="s">
        <v>7246</v>
      </c>
      <c r="C2225" t="s">
        <v>7247</v>
      </c>
      <c r="D2225" s="5">
        <v>8952.2900000000009</v>
      </c>
      <c r="E2225" s="6">
        <v>0.35</v>
      </c>
      <c r="F2225" s="5">
        <v>5818.9885000000004</v>
      </c>
      <c r="G2225" s="31">
        <v>1</v>
      </c>
    </row>
    <row r="2226" spans="1:7" x14ac:dyDescent="0.25">
      <c r="A2226" t="s">
        <v>41539</v>
      </c>
      <c r="B2226" t="s">
        <v>3724</v>
      </c>
      <c r="C2226" t="s">
        <v>3725</v>
      </c>
      <c r="D2226" s="5">
        <v>8952.2900000000009</v>
      </c>
      <c r="E2226" s="6">
        <v>0.35</v>
      </c>
      <c r="F2226" s="5">
        <v>5818.9885000000004</v>
      </c>
      <c r="G2226" s="31">
        <v>1</v>
      </c>
    </row>
    <row r="2227" spans="1:7" x14ac:dyDescent="0.25">
      <c r="A2227" t="s">
        <v>41540</v>
      </c>
      <c r="B2227" t="s">
        <v>3726</v>
      </c>
      <c r="C2227" t="s">
        <v>3727</v>
      </c>
      <c r="D2227" s="5">
        <v>8952.2900000000009</v>
      </c>
      <c r="E2227" s="6">
        <v>0.35</v>
      </c>
      <c r="F2227" s="5">
        <v>5818.9885000000004</v>
      </c>
      <c r="G2227" s="31">
        <v>1</v>
      </c>
    </row>
    <row r="2228" spans="1:7" x14ac:dyDescent="0.25">
      <c r="A2228" t="s">
        <v>41541</v>
      </c>
      <c r="B2228" t="s">
        <v>12889</v>
      </c>
      <c r="C2228" t="s">
        <v>12890</v>
      </c>
      <c r="D2228" s="5">
        <v>8979.17</v>
      </c>
      <c r="E2228" s="6">
        <v>0.35</v>
      </c>
      <c r="F2228" s="5">
        <v>5836.4605000000001</v>
      </c>
      <c r="G2228" t="s">
        <v>34334</v>
      </c>
    </row>
    <row r="2229" spans="1:7" x14ac:dyDescent="0.25">
      <c r="A2229" t="s">
        <v>41542</v>
      </c>
      <c r="B2229" t="s">
        <v>32856</v>
      </c>
      <c r="C2229" t="s">
        <v>32857</v>
      </c>
      <c r="D2229" s="5">
        <v>9027.56</v>
      </c>
      <c r="E2229" s="6">
        <v>0.35</v>
      </c>
      <c r="F2229" s="5">
        <v>5867.9139999999998</v>
      </c>
      <c r="G2229" s="31">
        <v>1</v>
      </c>
    </row>
    <row r="2230" spans="1:7" x14ac:dyDescent="0.25">
      <c r="A2230" t="s">
        <v>41543</v>
      </c>
      <c r="B2230" t="s">
        <v>337</v>
      </c>
      <c r="C2230" t="s">
        <v>315</v>
      </c>
      <c r="D2230" s="5">
        <v>9102.31</v>
      </c>
      <c r="E2230" s="6">
        <v>0.35</v>
      </c>
      <c r="F2230" s="5">
        <v>5916.5015000000003</v>
      </c>
      <c r="G2230" s="31">
        <v>1</v>
      </c>
    </row>
    <row r="2231" spans="1:7" x14ac:dyDescent="0.25">
      <c r="A2231" t="s">
        <v>41544</v>
      </c>
      <c r="B2231" t="s">
        <v>13199</v>
      </c>
      <c r="C2231" t="s">
        <v>13200</v>
      </c>
      <c r="D2231" s="5">
        <v>9108.2099999999991</v>
      </c>
      <c r="E2231" s="6">
        <v>0.35</v>
      </c>
      <c r="F2231" s="5">
        <v>5920.3364999999994</v>
      </c>
      <c r="G2231" t="s">
        <v>34334</v>
      </c>
    </row>
    <row r="2232" spans="1:7" x14ac:dyDescent="0.25">
      <c r="A2232" t="s">
        <v>41545</v>
      </c>
      <c r="B2232" t="s">
        <v>13207</v>
      </c>
      <c r="C2232" t="s">
        <v>13208</v>
      </c>
      <c r="D2232" s="5">
        <v>9108.2099999999991</v>
      </c>
      <c r="E2232" s="6">
        <v>0.35</v>
      </c>
      <c r="F2232" s="5">
        <v>5920.3364999999994</v>
      </c>
      <c r="G2232" t="s">
        <v>34334</v>
      </c>
    </row>
    <row r="2233" spans="1:7" x14ac:dyDescent="0.25">
      <c r="A2233" t="s">
        <v>41546</v>
      </c>
      <c r="B2233" t="s">
        <v>13288</v>
      </c>
      <c r="C2233" t="s">
        <v>13289</v>
      </c>
      <c r="D2233" s="5">
        <v>9108.2099999999991</v>
      </c>
      <c r="E2233" s="6">
        <v>0.35</v>
      </c>
      <c r="F2233" s="5">
        <v>5920.3364999999994</v>
      </c>
      <c r="G2233" t="s">
        <v>34334</v>
      </c>
    </row>
    <row r="2234" spans="1:7" x14ac:dyDescent="0.25">
      <c r="A2234" t="s">
        <v>41547</v>
      </c>
      <c r="B2234" t="s">
        <v>318</v>
      </c>
      <c r="C2234" t="s">
        <v>319</v>
      </c>
      <c r="D2234" s="5">
        <v>9120.75</v>
      </c>
      <c r="E2234" s="6">
        <v>0.35</v>
      </c>
      <c r="F2234" s="5">
        <v>5928.4875000000002</v>
      </c>
      <c r="G2234" s="31">
        <v>1</v>
      </c>
    </row>
    <row r="2235" spans="1:7" x14ac:dyDescent="0.25">
      <c r="A2235" t="s">
        <v>41548</v>
      </c>
      <c r="B2235" t="s">
        <v>316</v>
      </c>
      <c r="C2235" t="s">
        <v>317</v>
      </c>
      <c r="D2235" s="5">
        <v>9136.39</v>
      </c>
      <c r="E2235" s="6">
        <v>0.35</v>
      </c>
      <c r="F2235" s="5">
        <v>5938.6534999999994</v>
      </c>
      <c r="G2235" s="31">
        <v>1</v>
      </c>
    </row>
    <row r="2236" spans="1:7" x14ac:dyDescent="0.25">
      <c r="A2236" t="s">
        <v>41549</v>
      </c>
      <c r="B2236" t="s">
        <v>365</v>
      </c>
      <c r="C2236" t="s">
        <v>366</v>
      </c>
      <c r="D2236" s="5">
        <v>9146.5499999999993</v>
      </c>
      <c r="E2236" s="6">
        <v>0.35</v>
      </c>
      <c r="F2236" s="5">
        <v>5945.2574999999997</v>
      </c>
      <c r="G2236" s="31">
        <v>1</v>
      </c>
    </row>
    <row r="2237" spans="1:7" x14ac:dyDescent="0.25">
      <c r="A2237" t="s">
        <v>41550</v>
      </c>
      <c r="B2237" t="s">
        <v>6205</v>
      </c>
      <c r="C2237" t="s">
        <v>18147</v>
      </c>
      <c r="D2237" s="5">
        <v>9298.2999999999993</v>
      </c>
      <c r="E2237" s="6">
        <v>0.35</v>
      </c>
      <c r="F2237" s="5">
        <v>6043.8949999999995</v>
      </c>
      <c r="G2237" s="31">
        <v>1</v>
      </c>
    </row>
    <row r="2238" spans="1:7" x14ac:dyDescent="0.25">
      <c r="A2238" t="s">
        <v>41551</v>
      </c>
      <c r="B2238" t="s">
        <v>6210</v>
      </c>
      <c r="C2238" t="s">
        <v>6211</v>
      </c>
      <c r="D2238" s="5">
        <v>9416</v>
      </c>
      <c r="E2238" s="6">
        <v>0.35</v>
      </c>
      <c r="F2238" s="5">
        <v>6120.4000000000005</v>
      </c>
      <c r="G2238" s="31">
        <v>1</v>
      </c>
    </row>
    <row r="2239" spans="1:7" x14ac:dyDescent="0.25">
      <c r="A2239" t="s">
        <v>34399</v>
      </c>
      <c r="B2239" t="s">
        <v>34399</v>
      </c>
      <c r="C2239" t="s">
        <v>34473</v>
      </c>
      <c r="D2239" s="5">
        <v>9416</v>
      </c>
      <c r="E2239" s="6">
        <v>0.35</v>
      </c>
      <c r="F2239" s="5">
        <v>6120.4000000000005</v>
      </c>
      <c r="G2239" s="31">
        <v>1</v>
      </c>
    </row>
    <row r="2240" spans="1:7" x14ac:dyDescent="0.25">
      <c r="A2240" t="s">
        <v>41552</v>
      </c>
      <c r="B2240" t="s">
        <v>3981</v>
      </c>
      <c r="C2240" t="s">
        <v>315</v>
      </c>
      <c r="D2240" s="5">
        <v>9445.42</v>
      </c>
      <c r="E2240" s="6">
        <v>0.35</v>
      </c>
      <c r="F2240" s="5">
        <v>6139.5230000000001</v>
      </c>
      <c r="G2240" s="31">
        <v>1</v>
      </c>
    </row>
    <row r="2241" spans="1:7" x14ac:dyDescent="0.25">
      <c r="A2241" t="s">
        <v>8563</v>
      </c>
      <c r="B2241" t="s">
        <v>8563</v>
      </c>
      <c r="C2241" t="s">
        <v>8564</v>
      </c>
      <c r="D2241" s="5">
        <v>9463.08</v>
      </c>
      <c r="E2241" s="6">
        <v>0.35</v>
      </c>
      <c r="F2241" s="5">
        <v>6151.0020000000004</v>
      </c>
      <c r="G2241" s="31">
        <v>1</v>
      </c>
    </row>
    <row r="2242" spans="1:7" x14ac:dyDescent="0.25">
      <c r="A2242" t="s">
        <v>41553</v>
      </c>
      <c r="B2242" t="s">
        <v>8490</v>
      </c>
      <c r="C2242" t="s">
        <v>8491</v>
      </c>
      <c r="D2242" s="5">
        <v>9501.6</v>
      </c>
      <c r="E2242" s="6">
        <v>0.35</v>
      </c>
      <c r="F2242" s="5">
        <v>6176.0400000000009</v>
      </c>
      <c r="G2242" s="31">
        <v>1</v>
      </c>
    </row>
    <row r="2243" spans="1:7" x14ac:dyDescent="0.25">
      <c r="A2243" t="s">
        <v>41554</v>
      </c>
      <c r="B2243" t="s">
        <v>8496</v>
      </c>
      <c r="C2243" t="s">
        <v>8497</v>
      </c>
      <c r="D2243" s="5">
        <v>9501.6</v>
      </c>
      <c r="E2243" s="6">
        <v>0.35</v>
      </c>
      <c r="F2243" s="5">
        <v>6176.0400000000009</v>
      </c>
      <c r="G2243" s="31">
        <v>1</v>
      </c>
    </row>
    <row r="2244" spans="1:7" x14ac:dyDescent="0.25">
      <c r="A2244" t="s">
        <v>41555</v>
      </c>
      <c r="B2244" t="s">
        <v>7740</v>
      </c>
      <c r="C2244" t="s">
        <v>10601</v>
      </c>
      <c r="D2244" s="5">
        <v>9522.2199999999993</v>
      </c>
      <c r="E2244" s="6">
        <v>0.35</v>
      </c>
      <c r="F2244" s="5">
        <v>6189.4430000000002</v>
      </c>
      <c r="G2244" s="31">
        <v>1</v>
      </c>
    </row>
    <row r="2245" spans="1:7" x14ac:dyDescent="0.25">
      <c r="A2245" t="s">
        <v>41556</v>
      </c>
      <c r="B2245" t="s">
        <v>2903</v>
      </c>
      <c r="C2245" t="s">
        <v>15729</v>
      </c>
      <c r="D2245" s="5">
        <v>9529.43</v>
      </c>
      <c r="E2245" s="6">
        <v>0.35</v>
      </c>
      <c r="F2245" s="5">
        <v>6194.1295</v>
      </c>
      <c r="G2245" s="31">
        <v>1</v>
      </c>
    </row>
    <row r="2246" spans="1:7" x14ac:dyDescent="0.25">
      <c r="A2246" t="s">
        <v>41557</v>
      </c>
      <c r="B2246" t="s">
        <v>7224</v>
      </c>
      <c r="C2246" t="s">
        <v>20874</v>
      </c>
      <c r="D2246" s="5">
        <v>9534.86</v>
      </c>
      <c r="E2246" s="6">
        <v>0.35</v>
      </c>
      <c r="F2246" s="5">
        <v>6197.6590000000006</v>
      </c>
      <c r="G2246" s="31">
        <v>1</v>
      </c>
    </row>
    <row r="2247" spans="1:7" x14ac:dyDescent="0.25">
      <c r="A2247" t="s">
        <v>41558</v>
      </c>
      <c r="B2247" t="s">
        <v>3748</v>
      </c>
      <c r="C2247" t="s">
        <v>3749</v>
      </c>
      <c r="D2247" s="5">
        <v>9549.11</v>
      </c>
      <c r="E2247" s="6">
        <v>0.35</v>
      </c>
      <c r="F2247" s="5">
        <v>6206.9215000000004</v>
      </c>
      <c r="G2247" s="31">
        <v>1</v>
      </c>
    </row>
    <row r="2248" spans="1:7" x14ac:dyDescent="0.25">
      <c r="A2248" t="s">
        <v>41559</v>
      </c>
      <c r="B2248" t="s">
        <v>3750</v>
      </c>
      <c r="C2248" t="s">
        <v>3751</v>
      </c>
      <c r="D2248" s="5">
        <v>9549.11</v>
      </c>
      <c r="E2248" s="6">
        <v>0.35</v>
      </c>
      <c r="F2248" s="5">
        <v>6206.9215000000004</v>
      </c>
      <c r="G2248" s="31">
        <v>1</v>
      </c>
    </row>
    <row r="2249" spans="1:7" x14ac:dyDescent="0.25">
      <c r="A2249" t="s">
        <v>41560</v>
      </c>
      <c r="B2249" t="s">
        <v>3894</v>
      </c>
      <c r="C2249" t="s">
        <v>3895</v>
      </c>
      <c r="D2249" s="5">
        <v>9549.11</v>
      </c>
      <c r="E2249" s="6">
        <v>0.35</v>
      </c>
      <c r="F2249" s="5">
        <v>6206.9215000000004</v>
      </c>
      <c r="G2249" s="31">
        <v>1</v>
      </c>
    </row>
    <row r="2250" spans="1:7" x14ac:dyDescent="0.25">
      <c r="A2250" t="s">
        <v>41561</v>
      </c>
      <c r="B2250" t="s">
        <v>3729</v>
      </c>
      <c r="C2250" t="s">
        <v>3730</v>
      </c>
      <c r="D2250" s="5">
        <v>9549.11</v>
      </c>
      <c r="E2250" s="6">
        <v>0.35</v>
      </c>
      <c r="F2250" s="5">
        <v>6206.9215000000004</v>
      </c>
      <c r="G2250" s="31">
        <v>1</v>
      </c>
    </row>
    <row r="2251" spans="1:7" x14ac:dyDescent="0.25">
      <c r="A2251" t="s">
        <v>41562</v>
      </c>
      <c r="B2251" t="s">
        <v>967</v>
      </c>
      <c r="C2251" t="s">
        <v>968</v>
      </c>
      <c r="D2251" s="5">
        <v>9628.68</v>
      </c>
      <c r="E2251" s="6">
        <v>0.35</v>
      </c>
      <c r="F2251" s="5">
        <v>6258.6420000000007</v>
      </c>
      <c r="G2251" s="31">
        <v>1</v>
      </c>
    </row>
    <row r="2252" spans="1:7" x14ac:dyDescent="0.25">
      <c r="A2252" t="s">
        <v>8571</v>
      </c>
      <c r="B2252" t="s">
        <v>8571</v>
      </c>
      <c r="C2252" t="s">
        <v>8572</v>
      </c>
      <c r="D2252" s="5">
        <v>9652.34</v>
      </c>
      <c r="E2252" s="6">
        <v>0.35</v>
      </c>
      <c r="F2252" s="5">
        <v>6274.0210000000006</v>
      </c>
      <c r="G2252" s="31">
        <v>1</v>
      </c>
    </row>
    <row r="2253" spans="1:7" x14ac:dyDescent="0.25">
      <c r="A2253" t="s">
        <v>8593</v>
      </c>
      <c r="B2253" t="s">
        <v>8593</v>
      </c>
      <c r="C2253" t="s">
        <v>10565</v>
      </c>
      <c r="D2253" s="5">
        <v>9652.34</v>
      </c>
      <c r="E2253" s="6">
        <v>0.35</v>
      </c>
      <c r="F2253" s="5">
        <v>6274.0210000000006</v>
      </c>
      <c r="G2253" s="31">
        <v>1</v>
      </c>
    </row>
    <row r="2254" spans="1:7" x14ac:dyDescent="0.25">
      <c r="A2254" t="s">
        <v>786</v>
      </c>
      <c r="B2254" t="s">
        <v>786</v>
      </c>
      <c r="C2254" t="s">
        <v>787</v>
      </c>
      <c r="D2254" s="5">
        <v>9652.34</v>
      </c>
      <c r="E2254" s="6">
        <v>0.35</v>
      </c>
      <c r="F2254" s="5">
        <v>6274.0210000000006</v>
      </c>
      <c r="G2254" s="31">
        <v>1</v>
      </c>
    </row>
    <row r="2255" spans="1:7" x14ac:dyDescent="0.25">
      <c r="A2255" t="s">
        <v>41563</v>
      </c>
      <c r="B2255" t="s">
        <v>904</v>
      </c>
      <c r="C2255" t="s">
        <v>905</v>
      </c>
      <c r="D2255" s="5">
        <v>9778.9599999999991</v>
      </c>
      <c r="E2255" s="6">
        <v>0.35</v>
      </c>
      <c r="F2255" s="5">
        <v>6356.3239999999996</v>
      </c>
      <c r="G2255" s="31">
        <v>1</v>
      </c>
    </row>
    <row r="2256" spans="1:7" x14ac:dyDescent="0.25">
      <c r="A2256" t="s">
        <v>41564</v>
      </c>
      <c r="B2256" t="s">
        <v>906</v>
      </c>
      <c r="C2256" t="s">
        <v>907</v>
      </c>
      <c r="D2256" s="5">
        <v>9778.9599999999991</v>
      </c>
      <c r="E2256" s="6">
        <v>0.35</v>
      </c>
      <c r="F2256" s="5">
        <v>6356.3239999999996</v>
      </c>
      <c r="G2256" s="31">
        <v>1</v>
      </c>
    </row>
    <row r="2257" spans="1:7" x14ac:dyDescent="0.25">
      <c r="A2257" t="s">
        <v>41565</v>
      </c>
      <c r="B2257" t="s">
        <v>13338</v>
      </c>
      <c r="C2257" t="s">
        <v>13339</v>
      </c>
      <c r="D2257" s="5">
        <v>9841.6</v>
      </c>
      <c r="E2257" s="6">
        <v>0.35</v>
      </c>
      <c r="F2257" s="5">
        <v>6397.0400000000009</v>
      </c>
      <c r="G2257" s="31">
        <v>1</v>
      </c>
    </row>
    <row r="2258" spans="1:7" x14ac:dyDescent="0.25">
      <c r="A2258" t="s">
        <v>41566</v>
      </c>
      <c r="B2258" t="s">
        <v>956</v>
      </c>
      <c r="C2258" t="s">
        <v>13053</v>
      </c>
      <c r="D2258" s="5">
        <v>9851.25</v>
      </c>
      <c r="E2258" s="6">
        <v>0.35</v>
      </c>
      <c r="F2258" s="5">
        <v>6403.3125</v>
      </c>
      <c r="G2258" s="31">
        <v>1</v>
      </c>
    </row>
    <row r="2259" spans="1:7" x14ac:dyDescent="0.25">
      <c r="A2259" t="s">
        <v>41567</v>
      </c>
      <c r="B2259" t="s">
        <v>33177</v>
      </c>
      <c r="C2259" t="s">
        <v>33178</v>
      </c>
      <c r="D2259" s="5">
        <v>9912.58</v>
      </c>
      <c r="E2259" s="6">
        <v>0.35</v>
      </c>
      <c r="F2259" s="5">
        <v>6443.1770000000006</v>
      </c>
      <c r="G2259" s="31">
        <v>1</v>
      </c>
    </row>
    <row r="2260" spans="1:7" x14ac:dyDescent="0.25">
      <c r="A2260" t="s">
        <v>41568</v>
      </c>
      <c r="B2260" t="s">
        <v>33432</v>
      </c>
      <c r="C2260" t="s">
        <v>33433</v>
      </c>
      <c r="D2260" s="5">
        <v>9912.58</v>
      </c>
      <c r="E2260" s="6">
        <v>0.35</v>
      </c>
      <c r="F2260" s="5">
        <v>6443.1770000000006</v>
      </c>
      <c r="G2260" s="31">
        <v>1</v>
      </c>
    </row>
    <row r="2261" spans="1:7" x14ac:dyDescent="0.25">
      <c r="A2261" t="s">
        <v>41569</v>
      </c>
      <c r="B2261" t="s">
        <v>992</v>
      </c>
      <c r="C2261" t="s">
        <v>993</v>
      </c>
      <c r="D2261" s="5">
        <v>9915.99</v>
      </c>
      <c r="E2261" s="6">
        <v>0.35</v>
      </c>
      <c r="F2261" s="5">
        <v>6445.3935000000001</v>
      </c>
      <c r="G2261" s="31">
        <v>1</v>
      </c>
    </row>
    <row r="2262" spans="1:7" x14ac:dyDescent="0.25">
      <c r="A2262" t="s">
        <v>41570</v>
      </c>
      <c r="B2262" t="s">
        <v>994</v>
      </c>
      <c r="C2262" t="s">
        <v>995</v>
      </c>
      <c r="D2262" s="5">
        <v>9915.99</v>
      </c>
      <c r="E2262" s="6">
        <v>0.35</v>
      </c>
      <c r="F2262" s="5">
        <v>6445.3935000000001</v>
      </c>
      <c r="G2262" s="31">
        <v>1</v>
      </c>
    </row>
    <row r="2263" spans="1:7" x14ac:dyDescent="0.25">
      <c r="A2263" t="s">
        <v>41571</v>
      </c>
      <c r="B2263" t="s">
        <v>13131</v>
      </c>
      <c r="C2263" t="s">
        <v>13132</v>
      </c>
      <c r="D2263" s="5">
        <v>10137.32</v>
      </c>
      <c r="E2263" s="6">
        <v>0.35</v>
      </c>
      <c r="F2263" s="5">
        <v>6589.2579999999998</v>
      </c>
      <c r="G2263" s="31">
        <v>1</v>
      </c>
    </row>
    <row r="2264" spans="1:7" x14ac:dyDescent="0.25">
      <c r="A2264" t="s">
        <v>41572</v>
      </c>
      <c r="B2264" t="s">
        <v>27</v>
      </c>
      <c r="C2264" t="s">
        <v>28</v>
      </c>
      <c r="D2264" s="5">
        <v>10137.32</v>
      </c>
      <c r="E2264" s="6">
        <v>0.35</v>
      </c>
      <c r="F2264" s="5">
        <v>6589.2579999999998</v>
      </c>
      <c r="G2264" s="31">
        <v>1</v>
      </c>
    </row>
    <row r="2265" spans="1:7" x14ac:dyDescent="0.25">
      <c r="A2265" t="s">
        <v>41573</v>
      </c>
      <c r="B2265" t="s">
        <v>6264</v>
      </c>
      <c r="C2265" t="s">
        <v>6265</v>
      </c>
      <c r="D2265" s="5">
        <v>10181.049999999999</v>
      </c>
      <c r="E2265" s="6">
        <v>0.35</v>
      </c>
      <c r="F2265" s="5">
        <v>6617.6824999999999</v>
      </c>
      <c r="G2265" s="31">
        <v>1</v>
      </c>
    </row>
    <row r="2266" spans="1:7" x14ac:dyDescent="0.25">
      <c r="A2266" t="s">
        <v>41574</v>
      </c>
      <c r="B2266" t="s">
        <v>12897</v>
      </c>
      <c r="C2266" t="s">
        <v>12898</v>
      </c>
      <c r="D2266" s="5">
        <v>10350.24</v>
      </c>
      <c r="E2266" s="6">
        <v>0.35</v>
      </c>
      <c r="F2266" s="5">
        <v>6727.6559999999999</v>
      </c>
      <c r="G2266" t="s">
        <v>34334</v>
      </c>
    </row>
    <row r="2267" spans="1:7" x14ac:dyDescent="0.25">
      <c r="A2267" t="s">
        <v>41575</v>
      </c>
      <c r="B2267" t="s">
        <v>2892</v>
      </c>
      <c r="C2267" t="s">
        <v>15702</v>
      </c>
      <c r="D2267" s="5">
        <v>10350.450000000001</v>
      </c>
      <c r="E2267" s="6">
        <v>0.35</v>
      </c>
      <c r="F2267" s="5">
        <v>6727.7925000000005</v>
      </c>
      <c r="G2267" s="31">
        <v>1</v>
      </c>
    </row>
    <row r="2268" spans="1:7" x14ac:dyDescent="0.25">
      <c r="A2268" t="s">
        <v>41576</v>
      </c>
      <c r="B2268" t="s">
        <v>335</v>
      </c>
      <c r="C2268" t="s">
        <v>312</v>
      </c>
      <c r="D2268" s="5">
        <v>10403.48</v>
      </c>
      <c r="E2268" s="6">
        <v>0.35</v>
      </c>
      <c r="F2268" s="5">
        <v>6762.2619999999997</v>
      </c>
      <c r="G2268" s="31">
        <v>1</v>
      </c>
    </row>
    <row r="2269" spans="1:7" x14ac:dyDescent="0.25">
      <c r="A2269" t="s">
        <v>41577</v>
      </c>
      <c r="B2269" t="s">
        <v>1035</v>
      </c>
      <c r="C2269" t="s">
        <v>1036</v>
      </c>
      <c r="D2269" s="5">
        <v>10409.39</v>
      </c>
      <c r="E2269" s="6">
        <v>0.35</v>
      </c>
      <c r="F2269" s="5">
        <v>6766.1035000000002</v>
      </c>
      <c r="G2269" s="31">
        <v>1</v>
      </c>
    </row>
    <row r="2270" spans="1:7" x14ac:dyDescent="0.25">
      <c r="A2270" t="s">
        <v>41578</v>
      </c>
      <c r="B2270" t="s">
        <v>13140</v>
      </c>
      <c r="C2270" t="s">
        <v>13141</v>
      </c>
      <c r="D2270" s="5">
        <v>10409.39</v>
      </c>
      <c r="E2270" s="6">
        <v>0.35</v>
      </c>
      <c r="F2270" s="5">
        <v>6766.1035000000002</v>
      </c>
      <c r="G2270" s="31">
        <v>1</v>
      </c>
    </row>
    <row r="2271" spans="1:7" x14ac:dyDescent="0.25">
      <c r="A2271" t="s">
        <v>41579</v>
      </c>
      <c r="B2271" t="s">
        <v>568</v>
      </c>
      <c r="C2271" t="s">
        <v>569</v>
      </c>
      <c r="D2271" s="5">
        <v>10409.39</v>
      </c>
      <c r="E2271" s="6">
        <v>0.35</v>
      </c>
      <c r="F2271" s="5">
        <v>6766.1035000000002</v>
      </c>
      <c r="G2271" s="31">
        <v>1</v>
      </c>
    </row>
    <row r="2272" spans="1:7" x14ac:dyDescent="0.25">
      <c r="A2272" t="s">
        <v>41580</v>
      </c>
      <c r="B2272" t="s">
        <v>33416</v>
      </c>
      <c r="C2272" t="s">
        <v>33417</v>
      </c>
      <c r="D2272" s="5">
        <v>10504.02</v>
      </c>
      <c r="E2272" s="6">
        <v>0.35</v>
      </c>
      <c r="F2272" s="5">
        <v>6827.6130000000003</v>
      </c>
      <c r="G2272" s="31">
        <v>1</v>
      </c>
    </row>
    <row r="2273" spans="1:7" x14ac:dyDescent="0.25">
      <c r="A2273" t="s">
        <v>41581</v>
      </c>
      <c r="B2273" t="s">
        <v>33418</v>
      </c>
      <c r="C2273" t="s">
        <v>33419</v>
      </c>
      <c r="D2273" s="5">
        <v>10504.02</v>
      </c>
      <c r="E2273" s="6">
        <v>0.35</v>
      </c>
      <c r="F2273" s="5">
        <v>6827.6130000000003</v>
      </c>
      <c r="G2273" s="31">
        <v>1</v>
      </c>
    </row>
    <row r="2274" spans="1:7" x14ac:dyDescent="0.25">
      <c r="A2274" t="s">
        <v>41582</v>
      </c>
      <c r="B2274" t="s">
        <v>34312</v>
      </c>
      <c r="C2274" t="s">
        <v>34313</v>
      </c>
      <c r="D2274" s="5">
        <v>10504.02</v>
      </c>
      <c r="E2274" s="6">
        <v>0.35</v>
      </c>
      <c r="F2274" s="5">
        <v>6827.6130000000003</v>
      </c>
      <c r="G2274" s="31">
        <v>1</v>
      </c>
    </row>
    <row r="2275" spans="1:7" x14ac:dyDescent="0.25">
      <c r="A2275" t="s">
        <v>792</v>
      </c>
      <c r="B2275" t="s">
        <v>792</v>
      </c>
      <c r="C2275" t="s">
        <v>787</v>
      </c>
      <c r="D2275" s="5">
        <v>10612.77</v>
      </c>
      <c r="E2275" s="6">
        <v>0.35</v>
      </c>
      <c r="F2275" s="5">
        <v>6898.3005000000003</v>
      </c>
      <c r="G2275" s="31">
        <v>1</v>
      </c>
    </row>
    <row r="2276" spans="1:7" x14ac:dyDescent="0.25">
      <c r="A2276" t="s">
        <v>41583</v>
      </c>
      <c r="B2276" t="s">
        <v>367</v>
      </c>
      <c r="C2276" t="s">
        <v>368</v>
      </c>
      <c r="D2276" s="5">
        <v>10624.19</v>
      </c>
      <c r="E2276" s="6">
        <v>0.35</v>
      </c>
      <c r="F2276" s="5">
        <v>6905.723500000001</v>
      </c>
      <c r="G2276" s="31">
        <v>1</v>
      </c>
    </row>
    <row r="2277" spans="1:7" x14ac:dyDescent="0.25">
      <c r="A2277" t="s">
        <v>41584</v>
      </c>
      <c r="B2277" t="s">
        <v>570</v>
      </c>
      <c r="C2277" t="s">
        <v>569</v>
      </c>
      <c r="D2277" s="5">
        <v>10688.64</v>
      </c>
      <c r="E2277" s="6">
        <v>0.35</v>
      </c>
      <c r="F2277" s="5">
        <v>6947.616</v>
      </c>
      <c r="G2277" s="31">
        <v>1</v>
      </c>
    </row>
    <row r="2278" spans="1:7" x14ac:dyDescent="0.25">
      <c r="A2278" t="s">
        <v>41585</v>
      </c>
      <c r="B2278" t="s">
        <v>32650</v>
      </c>
      <c r="C2278" t="s">
        <v>32651</v>
      </c>
      <c r="D2278" s="5">
        <v>10772.84</v>
      </c>
      <c r="E2278" s="6">
        <v>0.35</v>
      </c>
      <c r="F2278" s="5">
        <v>7002.3460000000005</v>
      </c>
      <c r="G2278" s="31">
        <v>1</v>
      </c>
    </row>
    <row r="2279" spans="1:7" x14ac:dyDescent="0.25">
      <c r="A2279" t="s">
        <v>41586</v>
      </c>
      <c r="B2279" t="s">
        <v>7762</v>
      </c>
      <c r="C2279" t="s">
        <v>11958</v>
      </c>
      <c r="D2279" s="5">
        <v>10787.91</v>
      </c>
      <c r="E2279" s="6">
        <v>0.35</v>
      </c>
      <c r="F2279" s="5">
        <v>7012.1414999999997</v>
      </c>
      <c r="G2279" s="31">
        <v>1</v>
      </c>
    </row>
    <row r="2280" spans="1:7" x14ac:dyDescent="0.25">
      <c r="A2280" t="s">
        <v>41587</v>
      </c>
      <c r="B2280" t="s">
        <v>3980</v>
      </c>
      <c r="C2280" t="s">
        <v>312</v>
      </c>
      <c r="D2280" s="5">
        <v>10811.34</v>
      </c>
      <c r="E2280" s="6">
        <v>0.35</v>
      </c>
      <c r="F2280" s="5">
        <v>7027.3710000000001</v>
      </c>
      <c r="G2280" s="31">
        <v>1</v>
      </c>
    </row>
    <row r="2281" spans="1:7" x14ac:dyDescent="0.25">
      <c r="A2281" t="s">
        <v>41588</v>
      </c>
      <c r="B2281" t="s">
        <v>2808</v>
      </c>
      <c r="C2281" t="s">
        <v>2809</v>
      </c>
      <c r="D2281" s="5">
        <v>10811.34</v>
      </c>
      <c r="E2281" s="6">
        <v>0.35</v>
      </c>
      <c r="F2281" s="5">
        <v>7027.3710000000001</v>
      </c>
      <c r="G2281" s="31">
        <v>1</v>
      </c>
    </row>
    <row r="2282" spans="1:7" x14ac:dyDescent="0.25">
      <c r="A2282" t="s">
        <v>41589</v>
      </c>
      <c r="B2282" t="s">
        <v>6247</v>
      </c>
      <c r="C2282" t="s">
        <v>6248</v>
      </c>
      <c r="D2282" s="5">
        <v>10828.4</v>
      </c>
      <c r="E2282" s="6">
        <v>0.35</v>
      </c>
      <c r="F2282" s="5">
        <v>7038.46</v>
      </c>
      <c r="G2282" t="s">
        <v>34364</v>
      </c>
    </row>
    <row r="2283" spans="1:7" x14ac:dyDescent="0.25">
      <c r="A2283" t="s">
        <v>41590</v>
      </c>
      <c r="B2283" t="s">
        <v>6270</v>
      </c>
      <c r="C2283" t="s">
        <v>6271</v>
      </c>
      <c r="D2283" s="5">
        <v>10828.4</v>
      </c>
      <c r="E2283" s="6">
        <v>0.35</v>
      </c>
      <c r="F2283" s="5">
        <v>7038.46</v>
      </c>
      <c r="G2283" t="s">
        <v>34364</v>
      </c>
    </row>
    <row r="2284" spans="1:7" x14ac:dyDescent="0.25">
      <c r="A2284" t="s">
        <v>41591</v>
      </c>
      <c r="B2284" t="s">
        <v>6272</v>
      </c>
      <c r="C2284" t="s">
        <v>6273</v>
      </c>
      <c r="D2284" s="5">
        <v>10828.4</v>
      </c>
      <c r="E2284" s="6">
        <v>0.35</v>
      </c>
      <c r="F2284" s="5">
        <v>7038.46</v>
      </c>
      <c r="G2284" t="s">
        <v>34364</v>
      </c>
    </row>
    <row r="2285" spans="1:7" x14ac:dyDescent="0.25">
      <c r="A2285" t="s">
        <v>41592</v>
      </c>
      <c r="B2285" t="s">
        <v>7831</v>
      </c>
      <c r="C2285" t="s">
        <v>13346</v>
      </c>
      <c r="D2285" s="5">
        <v>10858.88</v>
      </c>
      <c r="E2285" s="6">
        <v>0.35</v>
      </c>
      <c r="F2285" s="5">
        <v>7058.2719999999999</v>
      </c>
      <c r="G2285" s="31">
        <v>1</v>
      </c>
    </row>
    <row r="2286" spans="1:7" x14ac:dyDescent="0.25">
      <c r="A2286" t="s">
        <v>41593</v>
      </c>
      <c r="B2286" t="s">
        <v>32914</v>
      </c>
      <c r="C2286" t="s">
        <v>32915</v>
      </c>
      <c r="D2286" s="5">
        <v>10858.88</v>
      </c>
      <c r="E2286" s="6">
        <v>0.35</v>
      </c>
      <c r="F2286" s="5">
        <v>7058.2719999999999</v>
      </c>
      <c r="G2286" s="31">
        <v>1</v>
      </c>
    </row>
    <row r="2287" spans="1:7" x14ac:dyDescent="0.25">
      <c r="A2287" t="s">
        <v>41594</v>
      </c>
      <c r="B2287" t="s">
        <v>32916</v>
      </c>
      <c r="C2287" t="s">
        <v>32917</v>
      </c>
      <c r="D2287" s="5">
        <v>10858.88</v>
      </c>
      <c r="E2287" s="6">
        <v>0.35</v>
      </c>
      <c r="F2287" s="5">
        <v>7058.2719999999999</v>
      </c>
      <c r="G2287" s="31">
        <v>1</v>
      </c>
    </row>
    <row r="2288" spans="1:7" x14ac:dyDescent="0.25">
      <c r="A2288" t="s">
        <v>41595</v>
      </c>
      <c r="B2288" t="s">
        <v>1068</v>
      </c>
      <c r="C2288" t="s">
        <v>854</v>
      </c>
      <c r="D2288" s="5">
        <v>10858.88</v>
      </c>
      <c r="E2288" s="6">
        <v>0.35</v>
      </c>
      <c r="F2288" s="5">
        <v>7058.2719999999999</v>
      </c>
      <c r="G2288" s="31">
        <v>1</v>
      </c>
    </row>
    <row r="2289" spans="1:7" x14ac:dyDescent="0.25">
      <c r="A2289" t="s">
        <v>41596</v>
      </c>
      <c r="B2289" t="s">
        <v>853</v>
      </c>
      <c r="C2289" t="s">
        <v>854</v>
      </c>
      <c r="D2289" s="5">
        <v>10858.88</v>
      </c>
      <c r="E2289" s="6">
        <v>0.35</v>
      </c>
      <c r="F2289" s="5">
        <v>7058.2719999999999</v>
      </c>
      <c r="G2289" s="31">
        <v>1</v>
      </c>
    </row>
    <row r="2290" spans="1:7" x14ac:dyDescent="0.25">
      <c r="A2290" t="s">
        <v>41597</v>
      </c>
      <c r="B2290" t="s">
        <v>2889</v>
      </c>
      <c r="C2290" t="s">
        <v>15699</v>
      </c>
      <c r="D2290" s="5">
        <v>10873.5</v>
      </c>
      <c r="E2290" s="6">
        <v>0.35</v>
      </c>
      <c r="F2290" s="5">
        <v>7067.7750000000005</v>
      </c>
      <c r="G2290" s="31">
        <v>1</v>
      </c>
    </row>
    <row r="2291" spans="1:7" x14ac:dyDescent="0.25">
      <c r="A2291" t="s">
        <v>41598</v>
      </c>
      <c r="B2291" t="s">
        <v>474</v>
      </c>
      <c r="C2291" t="s">
        <v>475</v>
      </c>
      <c r="D2291" s="5">
        <v>10951.15</v>
      </c>
      <c r="E2291" s="6">
        <v>0.35</v>
      </c>
      <c r="F2291" s="5">
        <v>7118.2475000000004</v>
      </c>
      <c r="G2291" s="31">
        <v>1</v>
      </c>
    </row>
    <row r="2292" spans="1:7" x14ac:dyDescent="0.25">
      <c r="A2292" t="s">
        <v>41599</v>
      </c>
      <c r="B2292" t="s">
        <v>925</v>
      </c>
      <c r="C2292" t="s">
        <v>926</v>
      </c>
      <c r="D2292" s="5">
        <v>11264.29</v>
      </c>
      <c r="E2292" s="6">
        <v>0.35</v>
      </c>
      <c r="F2292" s="5">
        <v>7321.7885000000006</v>
      </c>
      <c r="G2292" s="31">
        <v>1</v>
      </c>
    </row>
    <row r="2293" spans="1:7" x14ac:dyDescent="0.25">
      <c r="A2293" t="s">
        <v>41600</v>
      </c>
      <c r="B2293" t="s">
        <v>3728</v>
      </c>
      <c r="C2293" t="s">
        <v>3727</v>
      </c>
      <c r="D2293" s="5">
        <v>11339.57</v>
      </c>
      <c r="E2293" s="6">
        <v>0.35</v>
      </c>
      <c r="F2293" s="5">
        <v>7370.7205000000004</v>
      </c>
      <c r="G2293" s="31">
        <v>1</v>
      </c>
    </row>
    <row r="2294" spans="1:7" x14ac:dyDescent="0.25">
      <c r="A2294" t="s">
        <v>41601</v>
      </c>
      <c r="B2294" t="s">
        <v>314</v>
      </c>
      <c r="C2294" t="s">
        <v>315</v>
      </c>
      <c r="D2294" s="5">
        <v>11405.69</v>
      </c>
      <c r="E2294" s="6">
        <v>0.35</v>
      </c>
      <c r="F2294" s="5">
        <v>7413.6985000000004</v>
      </c>
      <c r="G2294" s="31">
        <v>1</v>
      </c>
    </row>
    <row r="2295" spans="1:7" x14ac:dyDescent="0.25">
      <c r="A2295" t="s">
        <v>41602</v>
      </c>
      <c r="B2295" t="s">
        <v>33442</v>
      </c>
      <c r="C2295" t="s">
        <v>33443</v>
      </c>
      <c r="D2295" s="5">
        <v>11686.9</v>
      </c>
      <c r="E2295" s="6">
        <v>0.35</v>
      </c>
      <c r="F2295" s="5">
        <v>7596.4849999999997</v>
      </c>
      <c r="G2295" s="31">
        <v>1</v>
      </c>
    </row>
    <row r="2296" spans="1:7" x14ac:dyDescent="0.25">
      <c r="A2296" t="s">
        <v>41603</v>
      </c>
      <c r="B2296" t="s">
        <v>1001</v>
      </c>
      <c r="C2296" t="s">
        <v>1002</v>
      </c>
      <c r="D2296" s="5">
        <v>11686.9</v>
      </c>
      <c r="E2296" s="6">
        <v>0.35</v>
      </c>
      <c r="F2296" s="5">
        <v>7596.4849999999997</v>
      </c>
      <c r="G2296" s="31">
        <v>1</v>
      </c>
    </row>
    <row r="2297" spans="1:7" x14ac:dyDescent="0.25">
      <c r="A2297" t="s">
        <v>41604</v>
      </c>
      <c r="B2297" t="s">
        <v>33444</v>
      </c>
      <c r="C2297" t="s">
        <v>33445</v>
      </c>
      <c r="D2297" s="5">
        <v>11686.9</v>
      </c>
      <c r="E2297" s="6">
        <v>0.35</v>
      </c>
      <c r="F2297" s="5">
        <v>7596.4849999999997</v>
      </c>
      <c r="G2297" s="31">
        <v>1</v>
      </c>
    </row>
    <row r="2298" spans="1:7" x14ac:dyDescent="0.25">
      <c r="A2298" t="s">
        <v>41605</v>
      </c>
      <c r="B2298" t="s">
        <v>363</v>
      </c>
      <c r="C2298" t="s">
        <v>364</v>
      </c>
      <c r="D2298" s="5">
        <v>11691.23</v>
      </c>
      <c r="E2298" s="6">
        <v>0.35</v>
      </c>
      <c r="F2298" s="5">
        <v>7599.2995000000001</v>
      </c>
      <c r="G2298" s="31">
        <v>1</v>
      </c>
    </row>
    <row r="2299" spans="1:7" x14ac:dyDescent="0.25">
      <c r="A2299" t="s">
        <v>41606</v>
      </c>
      <c r="B2299" t="s">
        <v>33358</v>
      </c>
      <c r="C2299" t="s">
        <v>33359</v>
      </c>
      <c r="D2299" s="5">
        <v>11696.38</v>
      </c>
      <c r="E2299" s="6">
        <v>0.35</v>
      </c>
      <c r="F2299" s="5">
        <v>7602.6469999999999</v>
      </c>
      <c r="G2299" s="31">
        <v>1</v>
      </c>
    </row>
    <row r="2300" spans="1:7" x14ac:dyDescent="0.25">
      <c r="A2300" t="s">
        <v>41607</v>
      </c>
      <c r="B2300" t="s">
        <v>841</v>
      </c>
      <c r="C2300" t="s">
        <v>127</v>
      </c>
      <c r="D2300" s="5">
        <v>11770</v>
      </c>
      <c r="E2300" s="6">
        <v>0.35</v>
      </c>
      <c r="F2300" s="5">
        <v>7650.5</v>
      </c>
      <c r="G2300" s="31">
        <v>1</v>
      </c>
    </row>
    <row r="2301" spans="1:7" x14ac:dyDescent="0.25">
      <c r="A2301" t="s">
        <v>41608</v>
      </c>
      <c r="B2301" t="s">
        <v>842</v>
      </c>
      <c r="C2301" t="s">
        <v>128</v>
      </c>
      <c r="D2301" s="5">
        <v>11770</v>
      </c>
      <c r="E2301" s="6">
        <v>0.35</v>
      </c>
      <c r="F2301" s="5">
        <v>7650.5</v>
      </c>
      <c r="G2301" s="31">
        <v>1</v>
      </c>
    </row>
    <row r="2302" spans="1:7" x14ac:dyDescent="0.25">
      <c r="A2302" t="s">
        <v>41609</v>
      </c>
      <c r="B2302" t="s">
        <v>847</v>
      </c>
      <c r="C2302" t="s">
        <v>131</v>
      </c>
      <c r="D2302" s="5">
        <v>11770</v>
      </c>
      <c r="E2302" s="6">
        <v>0.35</v>
      </c>
      <c r="F2302" s="5">
        <v>7650.5</v>
      </c>
      <c r="G2302" s="31">
        <v>1</v>
      </c>
    </row>
    <row r="2303" spans="1:7" x14ac:dyDescent="0.25">
      <c r="A2303" t="s">
        <v>41610</v>
      </c>
      <c r="B2303" t="s">
        <v>848</v>
      </c>
      <c r="C2303" t="s">
        <v>132</v>
      </c>
      <c r="D2303" s="5">
        <v>11770</v>
      </c>
      <c r="E2303" s="6">
        <v>0.35</v>
      </c>
      <c r="F2303" s="5">
        <v>7650.5</v>
      </c>
      <c r="G2303" s="31">
        <v>1</v>
      </c>
    </row>
    <row r="2304" spans="1:7" x14ac:dyDescent="0.25">
      <c r="A2304" t="s">
        <v>8688</v>
      </c>
      <c r="B2304" t="s">
        <v>8688</v>
      </c>
      <c r="C2304" t="s">
        <v>8550</v>
      </c>
      <c r="D2304" s="5">
        <v>11817.02</v>
      </c>
      <c r="E2304" s="6">
        <v>0.35</v>
      </c>
      <c r="F2304" s="5">
        <v>7681.0630000000001</v>
      </c>
      <c r="G2304" t="s">
        <v>34321</v>
      </c>
    </row>
    <row r="2305" spans="1:7" x14ac:dyDescent="0.25">
      <c r="A2305" t="s">
        <v>41611</v>
      </c>
      <c r="B2305" t="s">
        <v>12870</v>
      </c>
      <c r="C2305" t="s">
        <v>12871</v>
      </c>
      <c r="D2305" s="5">
        <v>11828.85</v>
      </c>
      <c r="E2305" s="6">
        <v>0.35</v>
      </c>
      <c r="F2305" s="5">
        <v>7688.7525000000005</v>
      </c>
      <c r="G2305" s="31">
        <v>1</v>
      </c>
    </row>
    <row r="2306" spans="1:7" x14ac:dyDescent="0.25">
      <c r="A2306" t="s">
        <v>41612</v>
      </c>
      <c r="B2306" t="s">
        <v>12960</v>
      </c>
      <c r="C2306" t="s">
        <v>12961</v>
      </c>
      <c r="D2306" s="5">
        <v>11828.85</v>
      </c>
      <c r="E2306" s="6">
        <v>0.35</v>
      </c>
      <c r="F2306" s="5">
        <v>7688.7525000000005</v>
      </c>
      <c r="G2306" s="31">
        <v>1</v>
      </c>
    </row>
    <row r="2307" spans="1:7" x14ac:dyDescent="0.25">
      <c r="A2307" t="s">
        <v>41613</v>
      </c>
      <c r="B2307" t="s">
        <v>8368</v>
      </c>
      <c r="C2307" t="s">
        <v>13557</v>
      </c>
      <c r="D2307" s="5">
        <v>11828.85</v>
      </c>
      <c r="E2307" s="6">
        <v>0.35</v>
      </c>
      <c r="F2307" s="5">
        <v>7688.7525000000005</v>
      </c>
      <c r="G2307" s="31">
        <v>1</v>
      </c>
    </row>
    <row r="2308" spans="1:7" x14ac:dyDescent="0.25">
      <c r="A2308" t="s">
        <v>41614</v>
      </c>
      <c r="B2308" t="s">
        <v>4963</v>
      </c>
      <c r="C2308" t="s">
        <v>4964</v>
      </c>
      <c r="D2308" s="5">
        <v>11893.87</v>
      </c>
      <c r="E2308" s="6">
        <v>0.35</v>
      </c>
      <c r="F2308" s="5">
        <v>7731.0155000000004</v>
      </c>
      <c r="G2308" s="31">
        <v>1</v>
      </c>
    </row>
    <row r="2309" spans="1:7" x14ac:dyDescent="0.25">
      <c r="A2309" t="s">
        <v>41615</v>
      </c>
      <c r="B2309" t="s">
        <v>954</v>
      </c>
      <c r="C2309" t="s">
        <v>13050</v>
      </c>
      <c r="D2309" s="5">
        <v>11908.24</v>
      </c>
      <c r="E2309" s="6">
        <v>0.35</v>
      </c>
      <c r="F2309" s="5">
        <v>7740.3559999999998</v>
      </c>
      <c r="G2309" s="31">
        <v>1</v>
      </c>
    </row>
    <row r="2310" spans="1:7" x14ac:dyDescent="0.25">
      <c r="A2310" t="s">
        <v>41616</v>
      </c>
      <c r="B2310" t="s">
        <v>7759</v>
      </c>
      <c r="C2310" t="s">
        <v>7760</v>
      </c>
      <c r="D2310" s="5">
        <v>11911.65</v>
      </c>
      <c r="E2310" s="6">
        <v>0.35</v>
      </c>
      <c r="F2310" s="5">
        <v>7742.5725000000002</v>
      </c>
      <c r="G2310" s="31">
        <v>1</v>
      </c>
    </row>
    <row r="2311" spans="1:7" x14ac:dyDescent="0.25">
      <c r="A2311" t="s">
        <v>41617</v>
      </c>
      <c r="B2311" t="s">
        <v>3896</v>
      </c>
      <c r="C2311" t="s">
        <v>3895</v>
      </c>
      <c r="D2311" s="5">
        <v>11924.51</v>
      </c>
      <c r="E2311" s="6">
        <v>0.35</v>
      </c>
      <c r="F2311" s="5">
        <v>7750.9315000000006</v>
      </c>
      <c r="G2311" s="31">
        <v>1</v>
      </c>
    </row>
    <row r="2312" spans="1:7" x14ac:dyDescent="0.25">
      <c r="A2312" t="s">
        <v>41618</v>
      </c>
      <c r="B2312" t="s">
        <v>8536</v>
      </c>
      <c r="C2312" t="s">
        <v>8537</v>
      </c>
      <c r="D2312" s="5">
        <v>11936.39</v>
      </c>
      <c r="E2312" s="6">
        <v>0.35</v>
      </c>
      <c r="F2312" s="5">
        <v>7758.6534999999994</v>
      </c>
      <c r="G2312" s="31">
        <v>1</v>
      </c>
    </row>
    <row r="2313" spans="1:7" x14ac:dyDescent="0.25">
      <c r="A2313" t="s">
        <v>41619</v>
      </c>
      <c r="B2313" t="s">
        <v>8538</v>
      </c>
      <c r="C2313" t="s">
        <v>8539</v>
      </c>
      <c r="D2313" s="5">
        <v>11936.39</v>
      </c>
      <c r="E2313" s="6">
        <v>0.35</v>
      </c>
      <c r="F2313" s="5">
        <v>7758.6534999999994</v>
      </c>
      <c r="G2313" s="31">
        <v>1</v>
      </c>
    </row>
    <row r="2314" spans="1:7" x14ac:dyDescent="0.25">
      <c r="A2314" t="s">
        <v>41620</v>
      </c>
      <c r="B2314" t="s">
        <v>7260</v>
      </c>
      <c r="C2314" t="s">
        <v>7261</v>
      </c>
      <c r="D2314" s="5">
        <v>11936.39</v>
      </c>
      <c r="E2314" s="6">
        <v>0.35</v>
      </c>
      <c r="F2314" s="5">
        <v>7758.6534999999994</v>
      </c>
      <c r="G2314" s="31">
        <v>1</v>
      </c>
    </row>
    <row r="2315" spans="1:7" x14ac:dyDescent="0.25">
      <c r="A2315" t="s">
        <v>41621</v>
      </c>
      <c r="B2315" t="s">
        <v>7273</v>
      </c>
      <c r="C2315" t="s">
        <v>7274</v>
      </c>
      <c r="D2315" s="5">
        <v>11936.39</v>
      </c>
      <c r="E2315" s="6">
        <v>0.35</v>
      </c>
      <c r="F2315" s="5">
        <v>7758.6534999999994</v>
      </c>
      <c r="G2315" s="31">
        <v>1</v>
      </c>
    </row>
    <row r="2316" spans="1:7" x14ac:dyDescent="0.25">
      <c r="A2316" t="s">
        <v>41622</v>
      </c>
      <c r="B2316" t="s">
        <v>7236</v>
      </c>
      <c r="C2316" t="s">
        <v>7237</v>
      </c>
      <c r="D2316" s="5">
        <v>11936.39</v>
      </c>
      <c r="E2316" s="6">
        <v>0.35</v>
      </c>
      <c r="F2316" s="5">
        <v>7758.6534999999994</v>
      </c>
      <c r="G2316" s="31">
        <v>1</v>
      </c>
    </row>
    <row r="2317" spans="1:7" x14ac:dyDescent="0.25">
      <c r="A2317" t="s">
        <v>41623</v>
      </c>
      <c r="B2317" t="s">
        <v>7330</v>
      </c>
      <c r="C2317" t="s">
        <v>7331</v>
      </c>
      <c r="D2317" s="5">
        <v>11936.39</v>
      </c>
      <c r="E2317" s="6">
        <v>0.35</v>
      </c>
      <c r="F2317" s="5">
        <v>7758.6534999999994</v>
      </c>
      <c r="G2317" s="31">
        <v>1</v>
      </c>
    </row>
    <row r="2318" spans="1:7" x14ac:dyDescent="0.25">
      <c r="A2318" t="s">
        <v>41624</v>
      </c>
      <c r="B2318" t="s">
        <v>7293</v>
      </c>
      <c r="C2318" t="s">
        <v>7294</v>
      </c>
      <c r="D2318" s="5">
        <v>11936.39</v>
      </c>
      <c r="E2318" s="6">
        <v>0.35</v>
      </c>
      <c r="F2318" s="5">
        <v>7758.6534999999994</v>
      </c>
      <c r="G2318" s="31">
        <v>1</v>
      </c>
    </row>
    <row r="2319" spans="1:7" x14ac:dyDescent="0.25">
      <c r="A2319" t="s">
        <v>41625</v>
      </c>
      <c r="B2319" t="s">
        <v>7709</v>
      </c>
      <c r="C2319" t="s">
        <v>7710</v>
      </c>
      <c r="D2319" s="5">
        <v>11936.39</v>
      </c>
      <c r="E2319" s="6">
        <v>0.35</v>
      </c>
      <c r="F2319" s="5">
        <v>7758.6534999999994</v>
      </c>
      <c r="G2319" s="31">
        <v>1</v>
      </c>
    </row>
    <row r="2320" spans="1:7" x14ac:dyDescent="0.25">
      <c r="A2320" t="s">
        <v>41626</v>
      </c>
      <c r="B2320" t="s">
        <v>7295</v>
      </c>
      <c r="C2320" t="s">
        <v>7296</v>
      </c>
      <c r="D2320" s="5">
        <v>11936.39</v>
      </c>
      <c r="E2320" s="6">
        <v>0.35</v>
      </c>
      <c r="F2320" s="5">
        <v>7758.6534999999994</v>
      </c>
      <c r="G2320" s="31">
        <v>1</v>
      </c>
    </row>
    <row r="2321" spans="1:7" x14ac:dyDescent="0.25">
      <c r="A2321" t="s">
        <v>41627</v>
      </c>
      <c r="B2321" t="s">
        <v>3792</v>
      </c>
      <c r="C2321" t="s">
        <v>3793</v>
      </c>
      <c r="D2321" s="5">
        <v>11936.39</v>
      </c>
      <c r="E2321" s="6">
        <v>0.35</v>
      </c>
      <c r="F2321" s="5">
        <v>7758.6534999999994</v>
      </c>
      <c r="G2321" s="31">
        <v>1</v>
      </c>
    </row>
    <row r="2322" spans="1:7" x14ac:dyDescent="0.25">
      <c r="A2322" t="s">
        <v>8669</v>
      </c>
      <c r="B2322" t="s">
        <v>8669</v>
      </c>
      <c r="C2322" t="s">
        <v>8670</v>
      </c>
      <c r="D2322" s="5">
        <v>11936.39</v>
      </c>
      <c r="E2322" s="6">
        <v>0.35</v>
      </c>
      <c r="F2322" s="5">
        <v>7758.6534999999994</v>
      </c>
      <c r="G2322" t="s">
        <v>34351</v>
      </c>
    </row>
    <row r="2323" spans="1:7" x14ac:dyDescent="0.25">
      <c r="A2323" t="s">
        <v>8661</v>
      </c>
      <c r="B2323" t="s">
        <v>8661</v>
      </c>
      <c r="C2323" t="s">
        <v>8662</v>
      </c>
      <c r="D2323" s="5">
        <v>11936.39</v>
      </c>
      <c r="E2323" s="6">
        <v>0.35</v>
      </c>
      <c r="F2323" s="5">
        <v>7758.6534999999994</v>
      </c>
      <c r="G2323" t="s">
        <v>34350</v>
      </c>
    </row>
    <row r="2324" spans="1:7" x14ac:dyDescent="0.25">
      <c r="A2324" t="s">
        <v>8667</v>
      </c>
      <c r="B2324" t="s">
        <v>8667</v>
      </c>
      <c r="C2324" t="s">
        <v>8668</v>
      </c>
      <c r="D2324" s="5">
        <v>11936.39</v>
      </c>
      <c r="E2324" s="6">
        <v>0.35</v>
      </c>
      <c r="F2324" s="5">
        <v>7758.6534999999994</v>
      </c>
      <c r="G2324" t="s">
        <v>34349</v>
      </c>
    </row>
    <row r="2325" spans="1:7" x14ac:dyDescent="0.25">
      <c r="A2325" t="s">
        <v>41628</v>
      </c>
      <c r="B2325" t="s">
        <v>990</v>
      </c>
      <c r="C2325" t="s">
        <v>991</v>
      </c>
      <c r="D2325" s="5">
        <v>11945.2</v>
      </c>
      <c r="E2325" s="6">
        <v>0.35</v>
      </c>
      <c r="F2325" s="5">
        <v>7764.380000000001</v>
      </c>
      <c r="G2325" s="31">
        <v>1</v>
      </c>
    </row>
    <row r="2326" spans="1:7" x14ac:dyDescent="0.25">
      <c r="A2326" t="s">
        <v>41629</v>
      </c>
      <c r="B2326" t="s">
        <v>988</v>
      </c>
      <c r="C2326" t="s">
        <v>989</v>
      </c>
      <c r="D2326" s="5">
        <v>11974.9</v>
      </c>
      <c r="E2326" s="6">
        <v>0.35</v>
      </c>
      <c r="F2326" s="5">
        <v>7783.6850000000004</v>
      </c>
      <c r="G2326" s="31">
        <v>1</v>
      </c>
    </row>
    <row r="2327" spans="1:7" x14ac:dyDescent="0.25">
      <c r="A2327" t="s">
        <v>41630</v>
      </c>
      <c r="B2327" t="s">
        <v>2802</v>
      </c>
      <c r="C2327" t="s">
        <v>2803</v>
      </c>
      <c r="D2327" s="5">
        <v>12278.35</v>
      </c>
      <c r="E2327" s="6">
        <v>0.35</v>
      </c>
      <c r="F2327" s="5">
        <v>7980.9275000000007</v>
      </c>
      <c r="G2327" s="31">
        <v>1</v>
      </c>
    </row>
    <row r="2328" spans="1:7" x14ac:dyDescent="0.25">
      <c r="A2328" t="s">
        <v>41631</v>
      </c>
      <c r="B2328" t="s">
        <v>3790</v>
      </c>
      <c r="C2328" t="s">
        <v>3791</v>
      </c>
      <c r="D2328" s="5">
        <v>12294.48</v>
      </c>
      <c r="E2328" s="6">
        <v>0.35</v>
      </c>
      <c r="F2328" s="5">
        <v>7991.4120000000003</v>
      </c>
      <c r="G2328" s="31">
        <v>1</v>
      </c>
    </row>
    <row r="2329" spans="1:7" x14ac:dyDescent="0.25">
      <c r="A2329" t="s">
        <v>41632</v>
      </c>
      <c r="B2329" t="s">
        <v>3794</v>
      </c>
      <c r="C2329" t="s">
        <v>3791</v>
      </c>
      <c r="D2329" s="5">
        <v>12294.48</v>
      </c>
      <c r="E2329" s="6">
        <v>0.35</v>
      </c>
      <c r="F2329" s="5">
        <v>7991.4120000000003</v>
      </c>
      <c r="G2329" s="31">
        <v>1</v>
      </c>
    </row>
    <row r="2330" spans="1:7" x14ac:dyDescent="0.25">
      <c r="A2330" t="s">
        <v>41633</v>
      </c>
      <c r="B2330" t="s">
        <v>2898</v>
      </c>
      <c r="C2330" t="s">
        <v>15708</v>
      </c>
      <c r="D2330" s="5">
        <v>12508.23</v>
      </c>
      <c r="E2330" s="6">
        <v>0.35</v>
      </c>
      <c r="F2330" s="5">
        <v>8130.3495000000003</v>
      </c>
      <c r="G2330" s="31">
        <v>1</v>
      </c>
    </row>
    <row r="2331" spans="1:7" x14ac:dyDescent="0.25">
      <c r="A2331" t="s">
        <v>8555</v>
      </c>
      <c r="B2331" t="s">
        <v>8555</v>
      </c>
      <c r="C2331" t="s">
        <v>8556</v>
      </c>
      <c r="D2331" s="5">
        <v>12569.33</v>
      </c>
      <c r="E2331" s="6">
        <v>0.35</v>
      </c>
      <c r="F2331" s="5">
        <v>8170.0645000000004</v>
      </c>
      <c r="G2331" t="s">
        <v>34358</v>
      </c>
    </row>
    <row r="2332" spans="1:7" x14ac:dyDescent="0.25">
      <c r="A2332" t="s">
        <v>41634</v>
      </c>
      <c r="B2332" t="s">
        <v>4997</v>
      </c>
      <c r="C2332" t="s">
        <v>816</v>
      </c>
      <c r="D2332" s="5">
        <v>12721.39</v>
      </c>
      <c r="E2332" s="6">
        <v>0.35</v>
      </c>
      <c r="F2332" s="5">
        <v>8268.9035000000003</v>
      </c>
      <c r="G2332" s="31">
        <v>1</v>
      </c>
    </row>
    <row r="2333" spans="1:7" x14ac:dyDescent="0.25">
      <c r="A2333" t="s">
        <v>41635</v>
      </c>
      <c r="B2333" t="s">
        <v>13201</v>
      </c>
      <c r="C2333" t="s">
        <v>13202</v>
      </c>
      <c r="D2333" s="5">
        <v>12751.5</v>
      </c>
      <c r="E2333" s="6">
        <v>0.35</v>
      </c>
      <c r="F2333" s="5">
        <v>8288.4750000000004</v>
      </c>
      <c r="G2333" t="s">
        <v>34334</v>
      </c>
    </row>
    <row r="2334" spans="1:7" x14ac:dyDescent="0.25">
      <c r="A2334" t="s">
        <v>41636</v>
      </c>
      <c r="B2334" t="s">
        <v>13209</v>
      </c>
      <c r="C2334" t="s">
        <v>13210</v>
      </c>
      <c r="D2334" s="5">
        <v>12751.5</v>
      </c>
      <c r="E2334" s="6">
        <v>0.35</v>
      </c>
      <c r="F2334" s="5">
        <v>8288.4750000000004</v>
      </c>
      <c r="G2334" t="s">
        <v>34334</v>
      </c>
    </row>
    <row r="2335" spans="1:7" x14ac:dyDescent="0.25">
      <c r="A2335" t="s">
        <v>41637</v>
      </c>
      <c r="B2335" t="s">
        <v>13290</v>
      </c>
      <c r="C2335" t="s">
        <v>13291</v>
      </c>
      <c r="D2335" s="5">
        <v>12751.5</v>
      </c>
      <c r="E2335" s="6">
        <v>0.35</v>
      </c>
      <c r="F2335" s="5">
        <v>8288.4750000000004</v>
      </c>
      <c r="G2335" t="s">
        <v>34334</v>
      </c>
    </row>
    <row r="2336" spans="1:7" x14ac:dyDescent="0.25">
      <c r="A2336" t="s">
        <v>41638</v>
      </c>
      <c r="B2336" t="s">
        <v>2800</v>
      </c>
      <c r="C2336" t="s">
        <v>2801</v>
      </c>
      <c r="D2336" s="5">
        <v>12928.93</v>
      </c>
      <c r="E2336" s="6">
        <v>0.35</v>
      </c>
      <c r="F2336" s="5">
        <v>8403.8045000000002</v>
      </c>
      <c r="G2336" s="31">
        <v>1</v>
      </c>
    </row>
    <row r="2337" spans="1:7" x14ac:dyDescent="0.25">
      <c r="A2337" t="s">
        <v>41639</v>
      </c>
      <c r="B2337" t="s">
        <v>381</v>
      </c>
      <c r="C2337" t="s">
        <v>382</v>
      </c>
      <c r="D2337" s="5">
        <v>12984.17</v>
      </c>
      <c r="E2337" s="6">
        <v>0.35</v>
      </c>
      <c r="F2337" s="5">
        <v>8439.710500000001</v>
      </c>
      <c r="G2337" s="31">
        <v>1</v>
      </c>
    </row>
    <row r="2338" spans="1:7" x14ac:dyDescent="0.25">
      <c r="A2338" t="s">
        <v>41640</v>
      </c>
      <c r="B2338" t="s">
        <v>33354</v>
      </c>
      <c r="C2338" t="s">
        <v>33355</v>
      </c>
      <c r="D2338" s="5">
        <v>13053.73</v>
      </c>
      <c r="E2338" s="6">
        <v>0.35</v>
      </c>
      <c r="F2338" s="5">
        <v>8484.9244999999992</v>
      </c>
      <c r="G2338" s="31">
        <v>1</v>
      </c>
    </row>
    <row r="2339" spans="1:7" x14ac:dyDescent="0.25">
      <c r="A2339" t="s">
        <v>41641</v>
      </c>
      <c r="B2339" t="s">
        <v>311</v>
      </c>
      <c r="C2339" t="s">
        <v>312</v>
      </c>
      <c r="D2339" s="5">
        <v>13055.96</v>
      </c>
      <c r="E2339" s="6">
        <v>0.35</v>
      </c>
      <c r="F2339" s="5">
        <v>8486.3739999999998</v>
      </c>
      <c r="G2339" s="31">
        <v>1</v>
      </c>
    </row>
    <row r="2340" spans="1:7" x14ac:dyDescent="0.25">
      <c r="A2340" t="s">
        <v>41642</v>
      </c>
      <c r="B2340" t="s">
        <v>957</v>
      </c>
      <c r="C2340" t="s">
        <v>13054</v>
      </c>
      <c r="D2340" s="5">
        <v>13091.25</v>
      </c>
      <c r="E2340" s="6">
        <v>0.35</v>
      </c>
      <c r="F2340" s="5">
        <v>8509.3125</v>
      </c>
      <c r="G2340" s="31">
        <v>1</v>
      </c>
    </row>
    <row r="2341" spans="1:7" x14ac:dyDescent="0.25">
      <c r="A2341" t="s">
        <v>41643</v>
      </c>
      <c r="B2341" t="s">
        <v>33352</v>
      </c>
      <c r="C2341" t="s">
        <v>33353</v>
      </c>
      <c r="D2341" s="5">
        <v>13184.43</v>
      </c>
      <c r="E2341" s="6">
        <v>0.35</v>
      </c>
      <c r="F2341" s="5">
        <v>8569.8795000000009</v>
      </c>
      <c r="G2341" s="31">
        <v>1</v>
      </c>
    </row>
    <row r="2342" spans="1:7" x14ac:dyDescent="0.25">
      <c r="A2342" t="s">
        <v>41644</v>
      </c>
      <c r="B2342" t="s">
        <v>996</v>
      </c>
      <c r="C2342" t="s">
        <v>997</v>
      </c>
      <c r="D2342" s="5">
        <v>13192.04</v>
      </c>
      <c r="E2342" s="6">
        <v>0.35</v>
      </c>
      <c r="F2342" s="5">
        <v>8574.8260000000009</v>
      </c>
      <c r="G2342" s="31">
        <v>1</v>
      </c>
    </row>
    <row r="2343" spans="1:7" x14ac:dyDescent="0.25">
      <c r="A2343" t="s">
        <v>41645</v>
      </c>
      <c r="B2343" t="s">
        <v>998</v>
      </c>
      <c r="C2343" t="s">
        <v>999</v>
      </c>
      <c r="D2343" s="5">
        <v>13192.04</v>
      </c>
      <c r="E2343" s="6">
        <v>0.35</v>
      </c>
      <c r="F2343" s="5">
        <v>8574.8260000000009</v>
      </c>
      <c r="G2343" s="31">
        <v>1</v>
      </c>
    </row>
    <row r="2344" spans="1:7" x14ac:dyDescent="0.25">
      <c r="A2344" t="s">
        <v>41646</v>
      </c>
      <c r="B2344" t="s">
        <v>2905</v>
      </c>
      <c r="C2344" t="s">
        <v>34468</v>
      </c>
      <c r="D2344" s="5">
        <v>13800.33</v>
      </c>
      <c r="E2344" s="6">
        <v>0.35</v>
      </c>
      <c r="F2344" s="5">
        <v>8970.2145</v>
      </c>
      <c r="G2344" s="31">
        <v>1</v>
      </c>
    </row>
    <row r="2345" spans="1:7" x14ac:dyDescent="0.25">
      <c r="A2345" t="s">
        <v>41647</v>
      </c>
      <c r="B2345" t="s">
        <v>559</v>
      </c>
      <c r="C2345" t="s">
        <v>560</v>
      </c>
      <c r="D2345" s="5">
        <v>13887.07</v>
      </c>
      <c r="E2345" s="6">
        <v>0.35</v>
      </c>
      <c r="F2345" s="5">
        <v>9026.5954999999994</v>
      </c>
      <c r="G2345" s="31">
        <v>1</v>
      </c>
    </row>
    <row r="2346" spans="1:7" x14ac:dyDescent="0.25">
      <c r="A2346" t="s">
        <v>41648</v>
      </c>
      <c r="B2346" t="s">
        <v>6266</v>
      </c>
      <c r="C2346" t="s">
        <v>6267</v>
      </c>
      <c r="D2346" s="5">
        <v>13937.21</v>
      </c>
      <c r="E2346" s="6">
        <v>0.35</v>
      </c>
      <c r="F2346" s="5">
        <v>9059.1864999999998</v>
      </c>
      <c r="G2346" s="31">
        <v>1</v>
      </c>
    </row>
    <row r="2347" spans="1:7" x14ac:dyDescent="0.25">
      <c r="A2347" t="s">
        <v>41649</v>
      </c>
      <c r="B2347" t="s">
        <v>33281</v>
      </c>
      <c r="C2347" t="s">
        <v>33282</v>
      </c>
      <c r="D2347" s="5">
        <v>13952.67</v>
      </c>
      <c r="E2347" s="6">
        <v>0.35</v>
      </c>
      <c r="F2347" s="5">
        <v>9069.2355000000007</v>
      </c>
      <c r="G2347" s="31">
        <v>1</v>
      </c>
    </row>
    <row r="2348" spans="1:7" x14ac:dyDescent="0.25">
      <c r="A2348" t="s">
        <v>41650</v>
      </c>
      <c r="B2348" t="s">
        <v>13511</v>
      </c>
      <c r="C2348" t="s">
        <v>13361</v>
      </c>
      <c r="D2348" s="5">
        <v>13958.04</v>
      </c>
      <c r="E2348" s="6">
        <v>0.35</v>
      </c>
      <c r="F2348" s="5">
        <v>9072.7260000000006</v>
      </c>
      <c r="G2348" s="31">
        <v>1</v>
      </c>
    </row>
    <row r="2349" spans="1:7" x14ac:dyDescent="0.25">
      <c r="A2349" t="s">
        <v>41651</v>
      </c>
      <c r="B2349" t="s">
        <v>140</v>
      </c>
      <c r="C2349" t="s">
        <v>137</v>
      </c>
      <c r="D2349" s="5">
        <v>14194.62</v>
      </c>
      <c r="E2349" s="6">
        <v>0.35</v>
      </c>
      <c r="F2349" s="5">
        <v>9226.5030000000006</v>
      </c>
      <c r="G2349" s="31">
        <v>1</v>
      </c>
    </row>
    <row r="2350" spans="1:7" x14ac:dyDescent="0.25">
      <c r="A2350" t="s">
        <v>41652</v>
      </c>
      <c r="B2350" t="s">
        <v>136</v>
      </c>
      <c r="C2350" t="s">
        <v>137</v>
      </c>
      <c r="D2350" s="5">
        <v>14195.81</v>
      </c>
      <c r="E2350" s="6">
        <v>0.35</v>
      </c>
      <c r="F2350" s="5">
        <v>9227.2764999999999</v>
      </c>
      <c r="G2350" s="31">
        <v>1</v>
      </c>
    </row>
    <row r="2351" spans="1:7" x14ac:dyDescent="0.25">
      <c r="A2351" t="s">
        <v>41653</v>
      </c>
      <c r="B2351" t="s">
        <v>561</v>
      </c>
      <c r="C2351" t="s">
        <v>560</v>
      </c>
      <c r="D2351" s="5">
        <v>14268.09</v>
      </c>
      <c r="E2351" s="6">
        <v>0.35</v>
      </c>
      <c r="F2351" s="5">
        <v>9274.2584999999999</v>
      </c>
      <c r="G2351" s="31">
        <v>1</v>
      </c>
    </row>
    <row r="2352" spans="1:7" x14ac:dyDescent="0.25">
      <c r="A2352" t="s">
        <v>8581</v>
      </c>
      <c r="B2352" t="s">
        <v>8581</v>
      </c>
      <c r="C2352" t="s">
        <v>8582</v>
      </c>
      <c r="D2352" s="5">
        <v>14289.25</v>
      </c>
      <c r="E2352" s="6">
        <v>0.35</v>
      </c>
      <c r="F2352" s="5">
        <v>9288.0125000000007</v>
      </c>
      <c r="G2352" t="s">
        <v>34358</v>
      </c>
    </row>
    <row r="2353" spans="1:7" x14ac:dyDescent="0.25">
      <c r="A2353" t="s">
        <v>41654</v>
      </c>
      <c r="B2353" t="s">
        <v>13494</v>
      </c>
      <c r="C2353" t="s">
        <v>13495</v>
      </c>
      <c r="D2353" s="5">
        <v>14312.91</v>
      </c>
      <c r="E2353" s="6">
        <v>0.35</v>
      </c>
      <c r="F2353" s="5">
        <v>9303.3914999999997</v>
      </c>
      <c r="G2353" s="31">
        <v>1</v>
      </c>
    </row>
    <row r="2354" spans="1:7" x14ac:dyDescent="0.25">
      <c r="A2354" t="s">
        <v>41655</v>
      </c>
      <c r="B2354" t="s">
        <v>813</v>
      </c>
      <c r="C2354" t="s">
        <v>814</v>
      </c>
      <c r="D2354" s="5">
        <v>14312.91</v>
      </c>
      <c r="E2354" s="6">
        <v>0.35</v>
      </c>
      <c r="F2354" s="5">
        <v>9303.3914999999997</v>
      </c>
      <c r="G2354" s="31">
        <v>1</v>
      </c>
    </row>
    <row r="2355" spans="1:7" x14ac:dyDescent="0.25">
      <c r="A2355" t="s">
        <v>41656</v>
      </c>
      <c r="B2355" t="s">
        <v>7212</v>
      </c>
      <c r="C2355" t="s">
        <v>7213</v>
      </c>
      <c r="D2355" s="5">
        <v>14317.69</v>
      </c>
      <c r="E2355" s="6">
        <v>0.35</v>
      </c>
      <c r="F2355" s="5">
        <v>9306.4985000000015</v>
      </c>
      <c r="G2355" s="31">
        <v>1</v>
      </c>
    </row>
    <row r="2356" spans="1:7" x14ac:dyDescent="0.25">
      <c r="A2356" t="s">
        <v>41657</v>
      </c>
      <c r="B2356" t="s">
        <v>7243</v>
      </c>
      <c r="C2356" t="s">
        <v>7242</v>
      </c>
      <c r="D2356" s="5">
        <v>14323.66</v>
      </c>
      <c r="E2356" s="6">
        <v>0.35</v>
      </c>
      <c r="F2356" s="5">
        <v>9310.3790000000008</v>
      </c>
      <c r="G2356" s="31">
        <v>1</v>
      </c>
    </row>
    <row r="2357" spans="1:7" x14ac:dyDescent="0.25">
      <c r="A2357" t="s">
        <v>41658</v>
      </c>
      <c r="B2357" t="s">
        <v>12899</v>
      </c>
      <c r="C2357" t="s">
        <v>12900</v>
      </c>
      <c r="D2357" s="5">
        <v>14490.34</v>
      </c>
      <c r="E2357" s="6">
        <v>0.35</v>
      </c>
      <c r="F2357" s="5">
        <v>9418.7209999999995</v>
      </c>
      <c r="G2357" t="s">
        <v>34334</v>
      </c>
    </row>
    <row r="2358" spans="1:7" x14ac:dyDescent="0.25">
      <c r="A2358" t="s">
        <v>41659</v>
      </c>
      <c r="B2358" t="s">
        <v>3991</v>
      </c>
      <c r="C2358" t="s">
        <v>3992</v>
      </c>
      <c r="D2358" s="5">
        <v>14650.78</v>
      </c>
      <c r="E2358" s="6">
        <v>0.35</v>
      </c>
      <c r="F2358" s="5">
        <v>9523.0070000000014</v>
      </c>
      <c r="G2358" s="31">
        <v>1</v>
      </c>
    </row>
    <row r="2359" spans="1:7" x14ac:dyDescent="0.25">
      <c r="A2359" t="s">
        <v>41660</v>
      </c>
      <c r="B2359" t="s">
        <v>3367</v>
      </c>
      <c r="C2359" t="s">
        <v>3368</v>
      </c>
      <c r="D2359" s="5">
        <v>14658.59</v>
      </c>
      <c r="E2359" s="6">
        <v>0.35</v>
      </c>
      <c r="F2359" s="5">
        <v>9528.0835000000006</v>
      </c>
      <c r="G2359" s="31">
        <v>1</v>
      </c>
    </row>
    <row r="2360" spans="1:7" x14ac:dyDescent="0.25">
      <c r="A2360" t="s">
        <v>6243</v>
      </c>
      <c r="B2360" t="s">
        <v>6243</v>
      </c>
      <c r="C2360" t="s">
        <v>6242</v>
      </c>
      <c r="D2360" s="5">
        <v>14712.5</v>
      </c>
      <c r="E2360" s="6">
        <v>0.35</v>
      </c>
      <c r="F2360" s="5">
        <v>9563.125</v>
      </c>
      <c r="G2360" s="31">
        <v>1</v>
      </c>
    </row>
    <row r="2361" spans="1:7" x14ac:dyDescent="0.25">
      <c r="A2361" t="s">
        <v>6255</v>
      </c>
      <c r="B2361" t="s">
        <v>6255</v>
      </c>
      <c r="C2361" t="s">
        <v>20444</v>
      </c>
      <c r="D2361" s="5">
        <v>14712.5</v>
      </c>
      <c r="E2361" s="6">
        <v>0.35</v>
      </c>
      <c r="F2361" s="5">
        <v>9563.125</v>
      </c>
      <c r="G2361" s="31">
        <v>1</v>
      </c>
    </row>
    <row r="2362" spans="1:7" x14ac:dyDescent="0.25">
      <c r="A2362" t="s">
        <v>41661</v>
      </c>
      <c r="B2362" t="s">
        <v>3387</v>
      </c>
      <c r="C2362" t="s">
        <v>3388</v>
      </c>
      <c r="D2362" s="5">
        <v>14772.61</v>
      </c>
      <c r="E2362" s="6">
        <v>0.35</v>
      </c>
      <c r="F2362" s="5">
        <v>9602.1965</v>
      </c>
      <c r="G2362" s="31">
        <v>1</v>
      </c>
    </row>
    <row r="2363" spans="1:7" x14ac:dyDescent="0.25">
      <c r="A2363" t="s">
        <v>41662</v>
      </c>
      <c r="B2363" t="s">
        <v>937</v>
      </c>
      <c r="C2363" t="s">
        <v>938</v>
      </c>
      <c r="D2363" s="5">
        <v>14786.06</v>
      </c>
      <c r="E2363" s="6">
        <v>0.35</v>
      </c>
      <c r="F2363" s="5">
        <v>9610.9390000000003</v>
      </c>
      <c r="G2363" s="31">
        <v>1</v>
      </c>
    </row>
    <row r="2364" spans="1:7" x14ac:dyDescent="0.25">
      <c r="A2364" t="s">
        <v>41663</v>
      </c>
      <c r="B2364" t="s">
        <v>32459</v>
      </c>
      <c r="C2364" t="s">
        <v>3971</v>
      </c>
      <c r="D2364" s="5">
        <v>14920.48</v>
      </c>
      <c r="E2364" s="6">
        <v>0.35</v>
      </c>
      <c r="F2364" s="5">
        <v>9698.3119999999999</v>
      </c>
      <c r="G2364" s="31">
        <v>1</v>
      </c>
    </row>
    <row r="2365" spans="1:7" x14ac:dyDescent="0.25">
      <c r="A2365" t="s">
        <v>41664</v>
      </c>
      <c r="B2365" t="s">
        <v>7755</v>
      </c>
      <c r="C2365" t="s">
        <v>7756</v>
      </c>
      <c r="D2365" s="5">
        <v>14963.5</v>
      </c>
      <c r="E2365" s="6">
        <v>0.35</v>
      </c>
      <c r="F2365" s="5">
        <v>9726.2749999999996</v>
      </c>
      <c r="G2365" s="31">
        <v>1</v>
      </c>
    </row>
    <row r="2366" spans="1:7" x14ac:dyDescent="0.25">
      <c r="A2366" t="s">
        <v>41665</v>
      </c>
      <c r="B2366" t="s">
        <v>7746</v>
      </c>
      <c r="C2366" t="s">
        <v>10619</v>
      </c>
      <c r="D2366" s="5">
        <v>14998.98</v>
      </c>
      <c r="E2366" s="6">
        <v>0.35</v>
      </c>
      <c r="F2366" s="5">
        <v>9749.3369999999995</v>
      </c>
      <c r="G2366" s="31">
        <v>1</v>
      </c>
    </row>
    <row r="2367" spans="1:7" x14ac:dyDescent="0.25">
      <c r="A2367" t="s">
        <v>8630</v>
      </c>
      <c r="B2367" t="s">
        <v>8630</v>
      </c>
      <c r="C2367" t="s">
        <v>8631</v>
      </c>
      <c r="D2367" s="5">
        <v>14998.98</v>
      </c>
      <c r="E2367" s="6">
        <v>0.35</v>
      </c>
      <c r="F2367" s="5">
        <v>9749.3369999999995</v>
      </c>
      <c r="G2367" t="s">
        <v>34328</v>
      </c>
    </row>
    <row r="2368" spans="1:7" x14ac:dyDescent="0.25">
      <c r="A2368" t="s">
        <v>41666</v>
      </c>
      <c r="B2368" t="s">
        <v>33370</v>
      </c>
      <c r="C2368" t="s">
        <v>33371</v>
      </c>
      <c r="D2368" s="5">
        <v>15022.64</v>
      </c>
      <c r="E2368" s="6">
        <v>0.35</v>
      </c>
      <c r="F2368" s="5">
        <v>9764.7160000000003</v>
      </c>
      <c r="G2368" s="31">
        <v>1</v>
      </c>
    </row>
    <row r="2369" spans="1:7" x14ac:dyDescent="0.25">
      <c r="A2369" t="s">
        <v>41667</v>
      </c>
      <c r="B2369" t="s">
        <v>13328</v>
      </c>
      <c r="C2369" t="s">
        <v>13329</v>
      </c>
      <c r="D2369" s="5">
        <v>15200.07</v>
      </c>
      <c r="E2369" s="6">
        <v>0.35</v>
      </c>
      <c r="F2369" s="5">
        <v>9880.0455000000002</v>
      </c>
      <c r="G2369" s="31">
        <v>1</v>
      </c>
    </row>
    <row r="2370" spans="1:7" x14ac:dyDescent="0.25">
      <c r="A2370" t="s">
        <v>41668</v>
      </c>
      <c r="B2370" t="s">
        <v>1061</v>
      </c>
      <c r="C2370" t="s">
        <v>1062</v>
      </c>
      <c r="D2370" s="5">
        <v>15200.07</v>
      </c>
      <c r="E2370" s="6">
        <v>0.35</v>
      </c>
      <c r="F2370" s="5">
        <v>9880.0455000000002</v>
      </c>
      <c r="G2370" s="31">
        <v>1</v>
      </c>
    </row>
    <row r="2371" spans="1:7" x14ac:dyDescent="0.25">
      <c r="A2371" t="s">
        <v>8666</v>
      </c>
      <c r="B2371" t="s">
        <v>8666</v>
      </c>
      <c r="C2371" t="s">
        <v>8524</v>
      </c>
      <c r="D2371" s="5">
        <v>15278.57</v>
      </c>
      <c r="E2371" s="6">
        <v>0.35</v>
      </c>
      <c r="F2371" s="5">
        <v>9931.0704999999998</v>
      </c>
      <c r="G2371" t="s">
        <v>34409</v>
      </c>
    </row>
    <row r="2372" spans="1:7" x14ac:dyDescent="0.25">
      <c r="A2372" t="s">
        <v>41669</v>
      </c>
      <c r="B2372" t="s">
        <v>4660</v>
      </c>
      <c r="C2372" t="s">
        <v>4661</v>
      </c>
      <c r="D2372" s="5">
        <v>15330.19</v>
      </c>
      <c r="E2372" s="6">
        <v>0.35</v>
      </c>
      <c r="F2372" s="5">
        <v>9964.6235000000015</v>
      </c>
      <c r="G2372" s="31">
        <v>1</v>
      </c>
    </row>
    <row r="2373" spans="1:7" x14ac:dyDescent="0.25">
      <c r="A2373" t="s">
        <v>41670</v>
      </c>
      <c r="B2373" t="s">
        <v>953</v>
      </c>
      <c r="C2373" t="s">
        <v>13045</v>
      </c>
      <c r="D2373" s="5">
        <v>15348.91</v>
      </c>
      <c r="E2373" s="6">
        <v>0.35</v>
      </c>
      <c r="F2373" s="5">
        <v>9976.7914999999994</v>
      </c>
      <c r="G2373" s="31">
        <v>1</v>
      </c>
    </row>
    <row r="2374" spans="1:7" x14ac:dyDescent="0.25">
      <c r="A2374" t="s">
        <v>41671</v>
      </c>
      <c r="B2374" t="s">
        <v>33462</v>
      </c>
      <c r="C2374" t="s">
        <v>33463</v>
      </c>
      <c r="D2374" s="5">
        <v>15353.85</v>
      </c>
      <c r="E2374" s="6">
        <v>0.35</v>
      </c>
      <c r="F2374" s="5">
        <v>9980.0025000000005</v>
      </c>
      <c r="G2374" s="31">
        <v>1</v>
      </c>
    </row>
    <row r="2375" spans="1:7" x14ac:dyDescent="0.25">
      <c r="A2375" t="s">
        <v>41672</v>
      </c>
      <c r="B2375" t="s">
        <v>1003</v>
      </c>
      <c r="C2375" t="s">
        <v>1004</v>
      </c>
      <c r="D2375" s="5">
        <v>15353.85</v>
      </c>
      <c r="E2375" s="6">
        <v>0.35</v>
      </c>
      <c r="F2375" s="5">
        <v>9980.0025000000005</v>
      </c>
      <c r="G2375" s="31">
        <v>1</v>
      </c>
    </row>
    <row r="2376" spans="1:7" x14ac:dyDescent="0.25">
      <c r="A2376" t="s">
        <v>41673</v>
      </c>
      <c r="B2376" t="s">
        <v>971</v>
      </c>
      <c r="C2376" t="s">
        <v>34440</v>
      </c>
      <c r="D2376" s="5">
        <v>15353.85</v>
      </c>
      <c r="E2376" s="6">
        <v>0.35</v>
      </c>
      <c r="F2376" s="5">
        <v>9980.0025000000005</v>
      </c>
      <c r="G2376" s="31">
        <v>1</v>
      </c>
    </row>
    <row r="2377" spans="1:7" x14ac:dyDescent="0.25">
      <c r="A2377" t="s">
        <v>41674</v>
      </c>
      <c r="B2377" t="s">
        <v>13579</v>
      </c>
      <c r="C2377" t="s">
        <v>13580</v>
      </c>
      <c r="D2377" s="5">
        <v>15377.51</v>
      </c>
      <c r="E2377" s="6">
        <v>0.35</v>
      </c>
      <c r="F2377" s="5">
        <v>9995.3815000000013</v>
      </c>
      <c r="G2377" s="31">
        <v>1</v>
      </c>
    </row>
    <row r="2378" spans="1:7" x14ac:dyDescent="0.25">
      <c r="A2378" t="s">
        <v>41675</v>
      </c>
      <c r="B2378" t="s">
        <v>935</v>
      </c>
      <c r="C2378" t="s">
        <v>936</v>
      </c>
      <c r="D2378" s="5">
        <v>15377.51</v>
      </c>
      <c r="E2378" s="6">
        <v>0.35</v>
      </c>
      <c r="F2378" s="5">
        <v>9995.3815000000013</v>
      </c>
      <c r="G2378" s="31">
        <v>1</v>
      </c>
    </row>
    <row r="2379" spans="1:7" x14ac:dyDescent="0.25">
      <c r="A2379" t="s">
        <v>41676</v>
      </c>
      <c r="B2379" t="s">
        <v>476</v>
      </c>
      <c r="C2379" t="s">
        <v>477</v>
      </c>
      <c r="D2379" s="5">
        <v>15401.16</v>
      </c>
      <c r="E2379" s="6">
        <v>0.35</v>
      </c>
      <c r="F2379" s="5">
        <v>10010.754000000001</v>
      </c>
      <c r="G2379" s="31">
        <v>1</v>
      </c>
    </row>
    <row r="2380" spans="1:7" x14ac:dyDescent="0.25">
      <c r="A2380" t="s">
        <v>41677</v>
      </c>
      <c r="B2380" t="s">
        <v>379</v>
      </c>
      <c r="C2380" t="s">
        <v>380</v>
      </c>
      <c r="D2380" s="5">
        <v>15468.38</v>
      </c>
      <c r="E2380" s="6">
        <v>0.35</v>
      </c>
      <c r="F2380" s="5">
        <v>10054.447</v>
      </c>
      <c r="G2380" s="31">
        <v>1</v>
      </c>
    </row>
    <row r="2381" spans="1:7" x14ac:dyDescent="0.25">
      <c r="A2381" t="s">
        <v>41678</v>
      </c>
      <c r="B2381" t="s">
        <v>377</v>
      </c>
      <c r="C2381" t="s">
        <v>378</v>
      </c>
      <c r="D2381" s="5">
        <v>15487.99</v>
      </c>
      <c r="E2381" s="6">
        <v>0.35</v>
      </c>
      <c r="F2381" s="5">
        <v>10067.193499999999</v>
      </c>
      <c r="G2381" s="31">
        <v>1</v>
      </c>
    </row>
    <row r="2382" spans="1:7" x14ac:dyDescent="0.25">
      <c r="A2382" t="s">
        <v>41679</v>
      </c>
      <c r="B2382" t="s">
        <v>958</v>
      </c>
      <c r="C2382" t="s">
        <v>34438</v>
      </c>
      <c r="D2382" s="5">
        <v>15543.11</v>
      </c>
      <c r="E2382" s="6">
        <v>0.35</v>
      </c>
      <c r="F2382" s="5">
        <v>10103.021500000001</v>
      </c>
      <c r="G2382" s="31">
        <v>1</v>
      </c>
    </row>
    <row r="2383" spans="1:7" x14ac:dyDescent="0.25">
      <c r="A2383" t="s">
        <v>41680</v>
      </c>
      <c r="B2383" t="s">
        <v>933</v>
      </c>
      <c r="C2383" t="s">
        <v>934</v>
      </c>
      <c r="D2383" s="5">
        <v>15873.26</v>
      </c>
      <c r="E2383" s="6">
        <v>0.35</v>
      </c>
      <c r="F2383" s="5">
        <v>10317.619000000001</v>
      </c>
      <c r="G2383" s="31">
        <v>1</v>
      </c>
    </row>
    <row r="2384" spans="1:7" x14ac:dyDescent="0.25">
      <c r="A2384" t="s">
        <v>41681</v>
      </c>
      <c r="B2384" t="s">
        <v>4979</v>
      </c>
      <c r="C2384" t="s">
        <v>4980</v>
      </c>
      <c r="D2384" s="5">
        <v>15933.3</v>
      </c>
      <c r="E2384" s="6">
        <v>0.35</v>
      </c>
      <c r="F2384" s="5">
        <v>10356.645</v>
      </c>
      <c r="G2384" s="31">
        <v>1</v>
      </c>
    </row>
    <row r="2385" spans="1:7" x14ac:dyDescent="0.25">
      <c r="A2385" t="s">
        <v>41682</v>
      </c>
      <c r="B2385" t="s">
        <v>1000</v>
      </c>
      <c r="C2385" t="s">
        <v>13055</v>
      </c>
      <c r="D2385" s="5">
        <v>15939.44</v>
      </c>
      <c r="E2385" s="6">
        <v>0.35</v>
      </c>
      <c r="F2385" s="5">
        <v>10360.636</v>
      </c>
      <c r="G2385" s="31">
        <v>1</v>
      </c>
    </row>
    <row r="2386" spans="1:7" x14ac:dyDescent="0.25">
      <c r="A2386" t="s">
        <v>41683</v>
      </c>
      <c r="B2386" t="s">
        <v>7766</v>
      </c>
      <c r="C2386" t="s">
        <v>12064</v>
      </c>
      <c r="D2386" s="5">
        <v>15957.12</v>
      </c>
      <c r="E2386" s="6">
        <v>0.35</v>
      </c>
      <c r="F2386" s="5">
        <v>10372.128000000001</v>
      </c>
      <c r="G2386" s="31">
        <v>1</v>
      </c>
    </row>
    <row r="2387" spans="1:7" x14ac:dyDescent="0.25">
      <c r="A2387" t="s">
        <v>41684</v>
      </c>
      <c r="B2387" t="s">
        <v>984</v>
      </c>
      <c r="C2387" t="s">
        <v>985</v>
      </c>
      <c r="D2387" s="5">
        <v>16006.84</v>
      </c>
      <c r="E2387" s="6">
        <v>0.35</v>
      </c>
      <c r="F2387" s="5">
        <v>10404.446</v>
      </c>
      <c r="G2387" s="31">
        <v>1</v>
      </c>
    </row>
    <row r="2388" spans="1:7" x14ac:dyDescent="0.25">
      <c r="A2388" t="s">
        <v>41685</v>
      </c>
      <c r="B2388" t="s">
        <v>986</v>
      </c>
      <c r="C2388" t="s">
        <v>987</v>
      </c>
      <c r="D2388" s="5">
        <v>16006.84</v>
      </c>
      <c r="E2388" s="6">
        <v>0.35</v>
      </c>
      <c r="F2388" s="5">
        <v>10404.446</v>
      </c>
      <c r="G2388" s="31">
        <v>1</v>
      </c>
    </row>
    <row r="2389" spans="1:7" x14ac:dyDescent="0.25">
      <c r="A2389" t="s">
        <v>41686</v>
      </c>
      <c r="B2389" t="s">
        <v>472</v>
      </c>
      <c r="C2389" t="s">
        <v>473</v>
      </c>
      <c r="D2389" s="5">
        <v>16120.36</v>
      </c>
      <c r="E2389" s="6">
        <v>0.35</v>
      </c>
      <c r="F2389" s="5">
        <v>10478.234</v>
      </c>
      <c r="G2389" s="31">
        <v>1</v>
      </c>
    </row>
    <row r="2390" spans="1:7" x14ac:dyDescent="0.25">
      <c r="A2390" t="s">
        <v>41687</v>
      </c>
      <c r="B2390" t="s">
        <v>6268</v>
      </c>
      <c r="C2390" t="s">
        <v>6269</v>
      </c>
      <c r="D2390" s="5">
        <v>16122.28</v>
      </c>
      <c r="E2390" s="6">
        <v>0.35</v>
      </c>
      <c r="F2390" s="5">
        <v>10479.482</v>
      </c>
      <c r="G2390" s="31">
        <v>1</v>
      </c>
    </row>
    <row r="2391" spans="1:7" x14ac:dyDescent="0.25">
      <c r="A2391" t="s">
        <v>41688</v>
      </c>
      <c r="B2391" t="s">
        <v>2937</v>
      </c>
      <c r="C2391" t="s">
        <v>2938</v>
      </c>
      <c r="D2391" s="5">
        <v>16262.61</v>
      </c>
      <c r="E2391" s="6">
        <v>0.35</v>
      </c>
      <c r="F2391" s="5">
        <v>10570.6965</v>
      </c>
      <c r="G2391" s="31">
        <v>1</v>
      </c>
    </row>
    <row r="2392" spans="1:7" x14ac:dyDescent="0.25">
      <c r="A2392" t="s">
        <v>41689</v>
      </c>
      <c r="B2392" t="s">
        <v>33458</v>
      </c>
      <c r="C2392" t="s">
        <v>33459</v>
      </c>
      <c r="D2392" s="5">
        <v>16536.73</v>
      </c>
      <c r="E2392" s="6">
        <v>0.35</v>
      </c>
      <c r="F2392" s="5">
        <v>10748.8745</v>
      </c>
      <c r="G2392" s="31">
        <v>1</v>
      </c>
    </row>
    <row r="2393" spans="1:7" x14ac:dyDescent="0.25">
      <c r="A2393" t="s">
        <v>41690</v>
      </c>
      <c r="B2393" t="s">
        <v>32911</v>
      </c>
      <c r="C2393" t="s">
        <v>32912</v>
      </c>
      <c r="D2393" s="5">
        <v>16560.39</v>
      </c>
      <c r="E2393" s="6">
        <v>0.35</v>
      </c>
      <c r="F2393" s="5">
        <v>10764.253500000001</v>
      </c>
      <c r="G2393" s="31">
        <v>1</v>
      </c>
    </row>
    <row r="2394" spans="1:7" x14ac:dyDescent="0.25">
      <c r="A2394" t="s">
        <v>41691</v>
      </c>
      <c r="B2394" t="s">
        <v>7711</v>
      </c>
      <c r="C2394" t="s">
        <v>7344</v>
      </c>
      <c r="D2394" s="5">
        <v>16677.47</v>
      </c>
      <c r="E2394" s="6">
        <v>0.35</v>
      </c>
      <c r="F2394" s="5">
        <v>10840.355500000001</v>
      </c>
      <c r="G2394" s="31">
        <v>1</v>
      </c>
    </row>
    <row r="2395" spans="1:7" x14ac:dyDescent="0.25">
      <c r="A2395" t="s">
        <v>41692</v>
      </c>
      <c r="B2395" t="s">
        <v>4666</v>
      </c>
      <c r="C2395" t="s">
        <v>4667</v>
      </c>
      <c r="D2395" s="5">
        <v>16677.47</v>
      </c>
      <c r="E2395" s="6">
        <v>0.35</v>
      </c>
      <c r="F2395" s="5">
        <v>10840.355500000001</v>
      </c>
      <c r="G2395" s="31">
        <v>1</v>
      </c>
    </row>
    <row r="2396" spans="1:7" x14ac:dyDescent="0.25">
      <c r="A2396" t="s">
        <v>41693</v>
      </c>
      <c r="B2396" t="s">
        <v>7227</v>
      </c>
      <c r="C2396" t="s">
        <v>7228</v>
      </c>
      <c r="D2396" s="5">
        <v>16686</v>
      </c>
      <c r="E2396" s="6">
        <v>0.35</v>
      </c>
      <c r="F2396" s="5">
        <v>10845.9</v>
      </c>
      <c r="G2396" s="31">
        <v>1</v>
      </c>
    </row>
    <row r="2397" spans="1:7" x14ac:dyDescent="0.25">
      <c r="A2397" t="s">
        <v>41694</v>
      </c>
      <c r="B2397" t="s">
        <v>3365</v>
      </c>
      <c r="C2397" t="s">
        <v>3366</v>
      </c>
      <c r="D2397" s="5">
        <v>16710.939999999999</v>
      </c>
      <c r="E2397" s="6">
        <v>0.35</v>
      </c>
      <c r="F2397" s="5">
        <v>10862.110999999999</v>
      </c>
      <c r="G2397" s="31">
        <v>1</v>
      </c>
    </row>
    <row r="2398" spans="1:7" x14ac:dyDescent="0.25">
      <c r="A2398" t="s">
        <v>41695</v>
      </c>
      <c r="B2398" t="s">
        <v>3934</v>
      </c>
      <c r="C2398" t="s">
        <v>3935</v>
      </c>
      <c r="D2398" s="5">
        <v>16710.939999999999</v>
      </c>
      <c r="E2398" s="6">
        <v>0.35</v>
      </c>
      <c r="F2398" s="5">
        <v>10862.110999999999</v>
      </c>
      <c r="G2398" s="31">
        <v>1</v>
      </c>
    </row>
    <row r="2399" spans="1:7" x14ac:dyDescent="0.25">
      <c r="A2399" t="s">
        <v>41696</v>
      </c>
      <c r="B2399" t="s">
        <v>143</v>
      </c>
      <c r="C2399" t="s">
        <v>144</v>
      </c>
      <c r="D2399" s="5">
        <v>16891.599999999999</v>
      </c>
      <c r="E2399" s="6">
        <v>0.35</v>
      </c>
      <c r="F2399" s="5">
        <v>10979.539999999999</v>
      </c>
      <c r="G2399" s="31">
        <v>1</v>
      </c>
    </row>
    <row r="2400" spans="1:7" x14ac:dyDescent="0.25">
      <c r="A2400" t="s">
        <v>41697</v>
      </c>
      <c r="B2400" t="s">
        <v>3939</v>
      </c>
      <c r="C2400" t="s">
        <v>3928</v>
      </c>
      <c r="D2400" s="5">
        <v>17102.29</v>
      </c>
      <c r="E2400" s="6">
        <v>0.35</v>
      </c>
      <c r="F2400" s="5">
        <v>11116.488500000001</v>
      </c>
      <c r="G2400" s="31">
        <v>1</v>
      </c>
    </row>
    <row r="2401" spans="1:7" x14ac:dyDescent="0.25">
      <c r="A2401" t="s">
        <v>41698</v>
      </c>
      <c r="B2401" t="s">
        <v>3544</v>
      </c>
      <c r="C2401" t="s">
        <v>3545</v>
      </c>
      <c r="D2401" s="5">
        <v>17158.560000000001</v>
      </c>
      <c r="E2401" s="6">
        <v>0.35</v>
      </c>
      <c r="F2401" s="5">
        <v>11153.064000000002</v>
      </c>
      <c r="G2401" s="31">
        <v>1</v>
      </c>
    </row>
    <row r="2402" spans="1:7" x14ac:dyDescent="0.25">
      <c r="A2402" t="s">
        <v>41699</v>
      </c>
      <c r="B2402" t="s">
        <v>373</v>
      </c>
      <c r="C2402" t="s">
        <v>374</v>
      </c>
      <c r="D2402" s="5">
        <v>17212.77</v>
      </c>
      <c r="E2402" s="6">
        <v>0.35</v>
      </c>
      <c r="F2402" s="5">
        <v>11188.300500000001</v>
      </c>
      <c r="G2402" s="31">
        <v>1</v>
      </c>
    </row>
    <row r="2403" spans="1:7" x14ac:dyDescent="0.25">
      <c r="A2403" t="s">
        <v>41700</v>
      </c>
      <c r="B2403" t="s">
        <v>484</v>
      </c>
      <c r="C2403" t="s">
        <v>485</v>
      </c>
      <c r="D2403" s="5">
        <v>17371.849999999999</v>
      </c>
      <c r="E2403" s="6">
        <v>0.35</v>
      </c>
      <c r="F2403" s="5">
        <v>11291.702499999999</v>
      </c>
      <c r="G2403" s="31">
        <v>1</v>
      </c>
    </row>
    <row r="2404" spans="1:7" x14ac:dyDescent="0.25">
      <c r="A2404" t="s">
        <v>41701</v>
      </c>
      <c r="B2404" t="s">
        <v>3921</v>
      </c>
      <c r="C2404" t="s">
        <v>34494</v>
      </c>
      <c r="D2404" s="5">
        <v>17544.7</v>
      </c>
      <c r="E2404" s="6">
        <v>0.35</v>
      </c>
      <c r="F2404" s="5">
        <v>11404.055</v>
      </c>
      <c r="G2404" s="31">
        <v>1</v>
      </c>
    </row>
    <row r="2405" spans="1:7" x14ac:dyDescent="0.25">
      <c r="A2405" t="s">
        <v>41702</v>
      </c>
      <c r="B2405" t="s">
        <v>835</v>
      </c>
      <c r="C2405" t="s">
        <v>125</v>
      </c>
      <c r="D2405" s="5">
        <v>17655</v>
      </c>
      <c r="E2405" s="6">
        <v>0.35</v>
      </c>
      <c r="F2405" s="5">
        <v>11475.75</v>
      </c>
      <c r="G2405" s="31">
        <v>1</v>
      </c>
    </row>
    <row r="2406" spans="1:7" x14ac:dyDescent="0.25">
      <c r="A2406" t="s">
        <v>41703</v>
      </c>
      <c r="B2406" t="s">
        <v>836</v>
      </c>
      <c r="C2406" t="s">
        <v>126</v>
      </c>
      <c r="D2406" s="5">
        <v>17655</v>
      </c>
      <c r="E2406" s="6">
        <v>0.35</v>
      </c>
      <c r="F2406" s="5">
        <v>11475.75</v>
      </c>
      <c r="G2406" s="31">
        <v>1</v>
      </c>
    </row>
    <row r="2407" spans="1:7" x14ac:dyDescent="0.25">
      <c r="A2407" t="s">
        <v>41704</v>
      </c>
      <c r="B2407" t="s">
        <v>845</v>
      </c>
      <c r="C2407" t="s">
        <v>130</v>
      </c>
      <c r="D2407" s="5">
        <v>17655</v>
      </c>
      <c r="E2407" s="6">
        <v>0.35</v>
      </c>
      <c r="F2407" s="5">
        <v>11475.75</v>
      </c>
      <c r="G2407" s="31">
        <v>1</v>
      </c>
    </row>
    <row r="2408" spans="1:7" x14ac:dyDescent="0.25">
      <c r="A2408" t="s">
        <v>41705</v>
      </c>
      <c r="B2408" t="s">
        <v>846</v>
      </c>
      <c r="C2408" t="s">
        <v>129</v>
      </c>
      <c r="D2408" s="5">
        <v>17655</v>
      </c>
      <c r="E2408" s="6">
        <v>0.35</v>
      </c>
      <c r="F2408" s="5">
        <v>11475.75</v>
      </c>
      <c r="G2408" s="31">
        <v>1</v>
      </c>
    </row>
    <row r="2409" spans="1:7" x14ac:dyDescent="0.25">
      <c r="A2409" t="s">
        <v>41706</v>
      </c>
      <c r="B2409" t="s">
        <v>3389</v>
      </c>
      <c r="C2409" t="s">
        <v>3390</v>
      </c>
      <c r="D2409" s="5">
        <v>17662.88</v>
      </c>
      <c r="E2409" s="6">
        <v>0.35</v>
      </c>
      <c r="F2409" s="5">
        <v>11480.872000000001</v>
      </c>
      <c r="G2409" s="31">
        <v>1</v>
      </c>
    </row>
    <row r="2410" spans="1:7" x14ac:dyDescent="0.25">
      <c r="A2410" t="s">
        <v>41707</v>
      </c>
      <c r="B2410" t="s">
        <v>8522</v>
      </c>
      <c r="C2410" t="s">
        <v>8523</v>
      </c>
      <c r="D2410" s="5">
        <v>17815.5</v>
      </c>
      <c r="E2410" s="6">
        <v>0.35</v>
      </c>
      <c r="F2410" s="5">
        <v>11580.075000000001</v>
      </c>
      <c r="G2410" s="31">
        <v>1</v>
      </c>
    </row>
    <row r="2411" spans="1:7" x14ac:dyDescent="0.25">
      <c r="A2411" t="s">
        <v>41708</v>
      </c>
      <c r="B2411" t="s">
        <v>3412</v>
      </c>
      <c r="C2411" t="s">
        <v>3411</v>
      </c>
      <c r="D2411" s="5">
        <v>17819.46</v>
      </c>
      <c r="E2411" s="6">
        <v>0.35</v>
      </c>
      <c r="F2411" s="5">
        <v>11582.648999999999</v>
      </c>
      <c r="G2411" s="31">
        <v>1</v>
      </c>
    </row>
    <row r="2412" spans="1:7" x14ac:dyDescent="0.25">
      <c r="A2412" t="s">
        <v>41709</v>
      </c>
      <c r="B2412" t="s">
        <v>7275</v>
      </c>
      <c r="C2412" t="s">
        <v>7276</v>
      </c>
      <c r="D2412" s="5">
        <v>17877.849999999999</v>
      </c>
      <c r="E2412" s="6">
        <v>0.35</v>
      </c>
      <c r="F2412" s="5">
        <v>11620.602499999999</v>
      </c>
      <c r="G2412" s="31">
        <v>1</v>
      </c>
    </row>
    <row r="2413" spans="1:7" x14ac:dyDescent="0.25">
      <c r="A2413" t="s">
        <v>41710</v>
      </c>
      <c r="B2413" t="s">
        <v>7279</v>
      </c>
      <c r="C2413" t="s">
        <v>7280</v>
      </c>
      <c r="D2413" s="5">
        <v>17877.849999999999</v>
      </c>
      <c r="E2413" s="6">
        <v>0.35</v>
      </c>
      <c r="F2413" s="5">
        <v>11620.602499999999</v>
      </c>
      <c r="G2413" s="31">
        <v>1</v>
      </c>
    </row>
    <row r="2414" spans="1:7" x14ac:dyDescent="0.25">
      <c r="A2414" t="s">
        <v>41711</v>
      </c>
      <c r="B2414" t="s">
        <v>7262</v>
      </c>
      <c r="C2414" t="s">
        <v>7263</v>
      </c>
      <c r="D2414" s="5">
        <v>17904.580000000002</v>
      </c>
      <c r="E2414" s="6">
        <v>0.35</v>
      </c>
      <c r="F2414" s="5">
        <v>11637.977000000001</v>
      </c>
      <c r="G2414" s="31">
        <v>1</v>
      </c>
    </row>
    <row r="2415" spans="1:7" x14ac:dyDescent="0.25">
      <c r="A2415" t="s">
        <v>41712</v>
      </c>
      <c r="B2415" t="s">
        <v>7234</v>
      </c>
      <c r="C2415" t="s">
        <v>7235</v>
      </c>
      <c r="D2415" s="5">
        <v>17904.580000000002</v>
      </c>
      <c r="E2415" s="6">
        <v>0.35</v>
      </c>
      <c r="F2415" s="5">
        <v>11637.977000000001</v>
      </c>
      <c r="G2415" s="31">
        <v>1</v>
      </c>
    </row>
    <row r="2416" spans="1:7" x14ac:dyDescent="0.25">
      <c r="A2416" t="s">
        <v>41713</v>
      </c>
      <c r="B2416" t="s">
        <v>7238</v>
      </c>
      <c r="C2416" t="s">
        <v>7235</v>
      </c>
      <c r="D2416" s="5">
        <v>17904.580000000002</v>
      </c>
      <c r="E2416" s="6">
        <v>0.35</v>
      </c>
      <c r="F2416" s="5">
        <v>11637.977000000001</v>
      </c>
      <c r="G2416" s="31">
        <v>1</v>
      </c>
    </row>
    <row r="2417" spans="1:7" x14ac:dyDescent="0.25">
      <c r="A2417" t="s">
        <v>41714</v>
      </c>
      <c r="B2417" t="s">
        <v>3614</v>
      </c>
      <c r="C2417" t="s">
        <v>3615</v>
      </c>
      <c r="D2417" s="5">
        <v>17904.580000000002</v>
      </c>
      <c r="E2417" s="6">
        <v>0.35</v>
      </c>
      <c r="F2417" s="5">
        <v>11637.977000000001</v>
      </c>
      <c r="G2417" s="31">
        <v>1</v>
      </c>
    </row>
    <row r="2418" spans="1:7" x14ac:dyDescent="0.25">
      <c r="A2418" t="s">
        <v>8673</v>
      </c>
      <c r="B2418" t="s">
        <v>8673</v>
      </c>
      <c r="C2418" t="s">
        <v>8525</v>
      </c>
      <c r="D2418" s="5">
        <v>17904.580000000002</v>
      </c>
      <c r="E2418" s="6">
        <v>0.35</v>
      </c>
      <c r="F2418" s="5">
        <v>11637.977000000001</v>
      </c>
      <c r="G2418" t="s">
        <v>34332</v>
      </c>
    </row>
    <row r="2419" spans="1:7" x14ac:dyDescent="0.25">
      <c r="A2419" t="s">
        <v>41715</v>
      </c>
      <c r="B2419" t="s">
        <v>375</v>
      </c>
      <c r="C2419" t="s">
        <v>376</v>
      </c>
      <c r="D2419" s="5">
        <v>17910.080000000002</v>
      </c>
      <c r="E2419" s="6">
        <v>0.35</v>
      </c>
      <c r="F2419" s="5">
        <v>11641.552000000001</v>
      </c>
      <c r="G2419" s="31">
        <v>1</v>
      </c>
    </row>
    <row r="2420" spans="1:7" x14ac:dyDescent="0.25">
      <c r="A2420" t="s">
        <v>41716</v>
      </c>
      <c r="B2420" t="s">
        <v>528</v>
      </c>
      <c r="C2420" t="s">
        <v>529</v>
      </c>
      <c r="D2420" s="5">
        <v>17967.009999999998</v>
      </c>
      <c r="E2420" s="6">
        <v>0.35</v>
      </c>
      <c r="F2420" s="5">
        <v>11678.556499999999</v>
      </c>
      <c r="G2420" s="31">
        <v>1</v>
      </c>
    </row>
    <row r="2421" spans="1:7" x14ac:dyDescent="0.25">
      <c r="A2421" t="s">
        <v>41717</v>
      </c>
      <c r="B2421" t="s">
        <v>3927</v>
      </c>
      <c r="C2421" t="s">
        <v>3928</v>
      </c>
      <c r="D2421" s="5">
        <v>17993.060000000001</v>
      </c>
      <c r="E2421" s="6">
        <v>0.35</v>
      </c>
      <c r="F2421" s="5">
        <v>11695.489000000001</v>
      </c>
      <c r="G2421" s="31">
        <v>1</v>
      </c>
    </row>
    <row r="2422" spans="1:7" x14ac:dyDescent="0.25">
      <c r="A2422" t="s">
        <v>41718</v>
      </c>
      <c r="B2422" t="s">
        <v>3546</v>
      </c>
      <c r="C2422" t="s">
        <v>3545</v>
      </c>
      <c r="D2422" s="5">
        <v>18019.04</v>
      </c>
      <c r="E2422" s="6">
        <v>0.35</v>
      </c>
      <c r="F2422" s="5">
        <v>11712.376</v>
      </c>
      <c r="G2422" s="31">
        <v>1</v>
      </c>
    </row>
    <row r="2423" spans="1:7" x14ac:dyDescent="0.25">
      <c r="A2423" t="s">
        <v>41719</v>
      </c>
      <c r="B2423" t="s">
        <v>3526</v>
      </c>
      <c r="C2423" t="s">
        <v>3527</v>
      </c>
      <c r="D2423" s="5">
        <v>18373.72</v>
      </c>
      <c r="E2423" s="6">
        <v>0.35</v>
      </c>
      <c r="F2423" s="5">
        <v>11942.918000000001</v>
      </c>
      <c r="G2423" s="31">
        <v>1</v>
      </c>
    </row>
    <row r="2424" spans="1:7" x14ac:dyDescent="0.25">
      <c r="A2424" t="s">
        <v>41720</v>
      </c>
      <c r="B2424" t="s">
        <v>3413</v>
      </c>
      <c r="C2424" t="s">
        <v>3414</v>
      </c>
      <c r="D2424" s="5">
        <v>18494.27</v>
      </c>
      <c r="E2424" s="6">
        <v>0.35</v>
      </c>
      <c r="F2424" s="5">
        <v>12021.275500000002</v>
      </c>
      <c r="G2424" s="31">
        <v>1</v>
      </c>
    </row>
    <row r="2425" spans="1:7" x14ac:dyDescent="0.25">
      <c r="A2425" t="s">
        <v>698</v>
      </c>
      <c r="B2425" t="s">
        <v>698</v>
      </c>
      <c r="C2425" t="s">
        <v>699</v>
      </c>
      <c r="D2425" s="5">
        <v>18630.439999999999</v>
      </c>
      <c r="E2425" s="6">
        <v>0.35</v>
      </c>
      <c r="F2425" s="5">
        <v>12109.786</v>
      </c>
      <c r="G2425" s="31">
        <v>1</v>
      </c>
    </row>
    <row r="2426" spans="1:7" x14ac:dyDescent="0.25">
      <c r="A2426" t="s">
        <v>41721</v>
      </c>
      <c r="B2426" t="s">
        <v>3936</v>
      </c>
      <c r="C2426" t="s">
        <v>3937</v>
      </c>
      <c r="D2426" s="5">
        <v>18799.810000000001</v>
      </c>
      <c r="E2426" s="6">
        <v>0.35</v>
      </c>
      <c r="F2426" s="5">
        <v>12219.876500000002</v>
      </c>
      <c r="G2426" s="31">
        <v>1</v>
      </c>
    </row>
    <row r="2427" spans="1:7" x14ac:dyDescent="0.25">
      <c r="A2427" t="s">
        <v>41722</v>
      </c>
      <c r="B2427" t="s">
        <v>3470</v>
      </c>
      <c r="C2427" t="s">
        <v>20858</v>
      </c>
      <c r="D2427" s="5">
        <v>18845.330000000002</v>
      </c>
      <c r="E2427" s="6">
        <v>0.35</v>
      </c>
      <c r="F2427" s="5">
        <v>12249.464500000002</v>
      </c>
      <c r="G2427" s="31">
        <v>1</v>
      </c>
    </row>
    <row r="2428" spans="1:7" x14ac:dyDescent="0.25">
      <c r="A2428" t="s">
        <v>41723</v>
      </c>
      <c r="B2428" t="s">
        <v>3732</v>
      </c>
      <c r="C2428" t="s">
        <v>3733</v>
      </c>
      <c r="D2428" s="5">
        <v>19098.22</v>
      </c>
      <c r="E2428" s="6">
        <v>0.35</v>
      </c>
      <c r="F2428" s="5">
        <v>12413.843000000001</v>
      </c>
      <c r="G2428" s="31">
        <v>1</v>
      </c>
    </row>
    <row r="2429" spans="1:7" x14ac:dyDescent="0.25">
      <c r="A2429" t="s">
        <v>41724</v>
      </c>
      <c r="B2429" t="s">
        <v>3734</v>
      </c>
      <c r="C2429" t="s">
        <v>3733</v>
      </c>
      <c r="D2429" s="5">
        <v>19098.22</v>
      </c>
      <c r="E2429" s="6">
        <v>0.35</v>
      </c>
      <c r="F2429" s="5">
        <v>12413.843000000001</v>
      </c>
      <c r="G2429" s="31">
        <v>1</v>
      </c>
    </row>
    <row r="2430" spans="1:7" x14ac:dyDescent="0.25">
      <c r="A2430" t="s">
        <v>8659</v>
      </c>
      <c r="B2430" t="s">
        <v>8659</v>
      </c>
      <c r="C2430" t="s">
        <v>8660</v>
      </c>
      <c r="D2430" s="5">
        <v>19098.22</v>
      </c>
      <c r="E2430" s="6">
        <v>0.35</v>
      </c>
      <c r="F2430" s="5">
        <v>12413.843000000001</v>
      </c>
      <c r="G2430" t="s">
        <v>34323</v>
      </c>
    </row>
    <row r="2431" spans="1:7" x14ac:dyDescent="0.25">
      <c r="A2431" t="s">
        <v>41725</v>
      </c>
      <c r="B2431" t="s">
        <v>1070</v>
      </c>
      <c r="C2431" t="s">
        <v>13348</v>
      </c>
      <c r="D2431" s="5">
        <v>19399.310000000001</v>
      </c>
      <c r="E2431" s="6">
        <v>0.35</v>
      </c>
      <c r="F2431" s="5">
        <v>12609.551500000001</v>
      </c>
      <c r="G2431" s="31">
        <v>1</v>
      </c>
    </row>
    <row r="2432" spans="1:7" x14ac:dyDescent="0.25">
      <c r="A2432" t="s">
        <v>41726</v>
      </c>
      <c r="B2432" t="s">
        <v>1071</v>
      </c>
      <c r="C2432" t="s">
        <v>13349</v>
      </c>
      <c r="D2432" s="5">
        <v>19399.310000000001</v>
      </c>
      <c r="E2432" s="6">
        <v>0.35</v>
      </c>
      <c r="F2432" s="5">
        <v>12609.551500000001</v>
      </c>
      <c r="G2432" s="31">
        <v>1</v>
      </c>
    </row>
    <row r="2433" spans="1:7" x14ac:dyDescent="0.25">
      <c r="A2433" t="s">
        <v>41727</v>
      </c>
      <c r="B2433" t="s">
        <v>371</v>
      </c>
      <c r="C2433" t="s">
        <v>372</v>
      </c>
      <c r="D2433" s="5">
        <v>19942.16</v>
      </c>
      <c r="E2433" s="6">
        <v>0.35</v>
      </c>
      <c r="F2433" s="5">
        <v>12962.404</v>
      </c>
      <c r="G2433" s="31">
        <v>1</v>
      </c>
    </row>
    <row r="2434" spans="1:7" x14ac:dyDescent="0.25">
      <c r="A2434" t="s">
        <v>41728</v>
      </c>
      <c r="B2434" t="s">
        <v>3385</v>
      </c>
      <c r="C2434" t="s">
        <v>3386</v>
      </c>
      <c r="D2434" s="5">
        <v>19968.47</v>
      </c>
      <c r="E2434" s="6">
        <v>0.35</v>
      </c>
      <c r="F2434" s="5">
        <v>12979.505500000001</v>
      </c>
      <c r="G2434" s="31">
        <v>1</v>
      </c>
    </row>
    <row r="2435" spans="1:7" x14ac:dyDescent="0.25">
      <c r="A2435" t="s">
        <v>41729</v>
      </c>
      <c r="B2435" t="s">
        <v>1104</v>
      </c>
      <c r="C2435" t="s">
        <v>13359</v>
      </c>
      <c r="D2435" s="5">
        <v>20381.11</v>
      </c>
      <c r="E2435" s="6">
        <v>0.35</v>
      </c>
      <c r="F2435" s="5">
        <v>13247.721500000001</v>
      </c>
      <c r="G2435" s="31">
        <v>1</v>
      </c>
    </row>
    <row r="2436" spans="1:7" x14ac:dyDescent="0.25">
      <c r="A2436" t="s">
        <v>41730</v>
      </c>
      <c r="B2436" t="s">
        <v>507</v>
      </c>
      <c r="C2436" t="s">
        <v>508</v>
      </c>
      <c r="D2436" s="5">
        <v>20389.16</v>
      </c>
      <c r="E2436" s="6">
        <v>0.35</v>
      </c>
      <c r="F2436" s="5">
        <v>13252.954</v>
      </c>
      <c r="G2436" s="31">
        <v>1</v>
      </c>
    </row>
    <row r="2437" spans="1:7" x14ac:dyDescent="0.25">
      <c r="A2437" t="s">
        <v>41731</v>
      </c>
      <c r="B2437" t="s">
        <v>480</v>
      </c>
      <c r="C2437" t="s">
        <v>481</v>
      </c>
      <c r="D2437" s="5">
        <v>20595.21</v>
      </c>
      <c r="E2437" s="6">
        <v>0.35</v>
      </c>
      <c r="F2437" s="5">
        <v>13386.886500000001</v>
      </c>
      <c r="G2437" s="31">
        <v>1</v>
      </c>
    </row>
    <row r="2438" spans="1:7" x14ac:dyDescent="0.25">
      <c r="A2438" t="s">
        <v>41732</v>
      </c>
      <c r="B2438" t="s">
        <v>1076</v>
      </c>
      <c r="C2438" t="s">
        <v>1077</v>
      </c>
      <c r="D2438" s="5">
        <v>20929.05</v>
      </c>
      <c r="E2438" s="6">
        <v>0.35</v>
      </c>
      <c r="F2438" s="5">
        <v>13603.8825</v>
      </c>
      <c r="G2438" s="31">
        <v>1</v>
      </c>
    </row>
    <row r="2439" spans="1:7" x14ac:dyDescent="0.25">
      <c r="A2439" t="s">
        <v>41733</v>
      </c>
      <c r="B2439" t="s">
        <v>1078</v>
      </c>
      <c r="C2439" t="s">
        <v>1079</v>
      </c>
      <c r="D2439" s="5">
        <v>20929.05</v>
      </c>
      <c r="E2439" s="6">
        <v>0.35</v>
      </c>
      <c r="F2439" s="5">
        <v>13603.8825</v>
      </c>
      <c r="G2439" s="31">
        <v>1</v>
      </c>
    </row>
    <row r="2440" spans="1:7" x14ac:dyDescent="0.25">
      <c r="A2440" t="s">
        <v>41734</v>
      </c>
      <c r="B2440" t="s">
        <v>3469</v>
      </c>
      <c r="C2440" t="s">
        <v>20858</v>
      </c>
      <c r="D2440" s="5">
        <v>20951.03</v>
      </c>
      <c r="E2440" s="6">
        <v>0.35</v>
      </c>
      <c r="F2440" s="5">
        <v>13618.1695</v>
      </c>
      <c r="G2440" s="31">
        <v>1</v>
      </c>
    </row>
    <row r="2441" spans="1:7" x14ac:dyDescent="0.25">
      <c r="A2441" t="s">
        <v>41735</v>
      </c>
      <c r="B2441" t="s">
        <v>1080</v>
      </c>
      <c r="C2441" t="s">
        <v>1081</v>
      </c>
      <c r="D2441" s="5">
        <v>20960.52</v>
      </c>
      <c r="E2441" s="6">
        <v>0.35</v>
      </c>
      <c r="F2441" s="5">
        <v>13624.338000000002</v>
      </c>
      <c r="G2441" s="31">
        <v>1</v>
      </c>
    </row>
    <row r="2442" spans="1:7" x14ac:dyDescent="0.25">
      <c r="A2442" t="s">
        <v>41736</v>
      </c>
      <c r="B2442" t="s">
        <v>3609</v>
      </c>
      <c r="C2442" t="s">
        <v>3610</v>
      </c>
      <c r="D2442" s="5">
        <v>21207.98</v>
      </c>
      <c r="E2442" s="6">
        <v>0.35</v>
      </c>
      <c r="F2442" s="5">
        <v>13785.187</v>
      </c>
      <c r="G2442" s="31">
        <v>1</v>
      </c>
    </row>
    <row r="2443" spans="1:7" x14ac:dyDescent="0.25">
      <c r="A2443" t="s">
        <v>41737</v>
      </c>
      <c r="B2443" t="s">
        <v>3616</v>
      </c>
      <c r="C2443" t="s">
        <v>3613</v>
      </c>
      <c r="D2443" s="5">
        <v>21207.98</v>
      </c>
      <c r="E2443" s="6">
        <v>0.35</v>
      </c>
      <c r="F2443" s="5">
        <v>13785.187</v>
      </c>
      <c r="G2443" s="31">
        <v>1</v>
      </c>
    </row>
    <row r="2444" spans="1:7" x14ac:dyDescent="0.25">
      <c r="A2444" t="s">
        <v>41738</v>
      </c>
      <c r="B2444" t="s">
        <v>8499</v>
      </c>
      <c r="C2444" t="s">
        <v>8500</v>
      </c>
      <c r="D2444" s="5">
        <v>21378.6</v>
      </c>
      <c r="E2444" s="6">
        <v>0.35</v>
      </c>
      <c r="F2444" s="5">
        <v>13896.09</v>
      </c>
      <c r="G2444" s="31">
        <v>1</v>
      </c>
    </row>
    <row r="2445" spans="1:7" x14ac:dyDescent="0.25">
      <c r="A2445" t="s">
        <v>41739</v>
      </c>
      <c r="B2445" t="s">
        <v>3752</v>
      </c>
      <c r="C2445" t="s">
        <v>3753</v>
      </c>
      <c r="D2445" s="5">
        <v>21485.49</v>
      </c>
      <c r="E2445" s="6">
        <v>0.35</v>
      </c>
      <c r="F2445" s="5">
        <v>13965.568500000001</v>
      </c>
      <c r="G2445" s="31">
        <v>1</v>
      </c>
    </row>
    <row r="2446" spans="1:7" x14ac:dyDescent="0.25">
      <c r="A2446" t="s">
        <v>41740</v>
      </c>
      <c r="B2446" t="s">
        <v>3797</v>
      </c>
      <c r="C2446" t="s">
        <v>3798</v>
      </c>
      <c r="D2446" s="5">
        <v>21485.49</v>
      </c>
      <c r="E2446" s="6">
        <v>0.35</v>
      </c>
      <c r="F2446" s="5">
        <v>13965.568500000001</v>
      </c>
      <c r="G2446" s="31">
        <v>1</v>
      </c>
    </row>
    <row r="2447" spans="1:7" x14ac:dyDescent="0.25">
      <c r="A2447" t="s">
        <v>41741</v>
      </c>
      <c r="B2447" t="s">
        <v>7301</v>
      </c>
      <c r="C2447" t="s">
        <v>7284</v>
      </c>
      <c r="D2447" s="5">
        <v>21507</v>
      </c>
      <c r="E2447" s="6">
        <v>0.35</v>
      </c>
      <c r="F2447" s="5">
        <v>13979.550000000001</v>
      </c>
      <c r="G2447" s="31">
        <v>1</v>
      </c>
    </row>
    <row r="2448" spans="1:7" x14ac:dyDescent="0.25">
      <c r="A2448" t="s">
        <v>41742</v>
      </c>
      <c r="B2448" t="s">
        <v>4975</v>
      </c>
      <c r="C2448" t="s">
        <v>4976</v>
      </c>
      <c r="D2448" s="5">
        <v>21520</v>
      </c>
      <c r="E2448" s="6">
        <v>0.35</v>
      </c>
      <c r="F2448" s="5">
        <v>13988</v>
      </c>
      <c r="G2448" s="31">
        <v>1</v>
      </c>
    </row>
    <row r="2449" spans="1:7" x14ac:dyDescent="0.25">
      <c r="A2449" t="s">
        <v>41743</v>
      </c>
      <c r="B2449" t="s">
        <v>526</v>
      </c>
      <c r="C2449" t="s">
        <v>527</v>
      </c>
      <c r="D2449" s="5">
        <v>21538.05</v>
      </c>
      <c r="E2449" s="6">
        <v>0.35</v>
      </c>
      <c r="F2449" s="5">
        <v>13999.7325</v>
      </c>
      <c r="G2449" s="31">
        <v>1</v>
      </c>
    </row>
    <row r="2450" spans="1:7" x14ac:dyDescent="0.25">
      <c r="A2450" t="s">
        <v>41744</v>
      </c>
      <c r="B2450" t="s">
        <v>7764</v>
      </c>
      <c r="C2450" t="s">
        <v>12056</v>
      </c>
      <c r="D2450" s="5">
        <v>21552.16</v>
      </c>
      <c r="E2450" s="6">
        <v>0.35</v>
      </c>
      <c r="F2450" s="5">
        <v>14008.904</v>
      </c>
      <c r="G2450" s="31">
        <v>1</v>
      </c>
    </row>
    <row r="2451" spans="1:7" x14ac:dyDescent="0.25">
      <c r="A2451" t="s">
        <v>41745</v>
      </c>
      <c r="B2451" t="s">
        <v>815</v>
      </c>
      <c r="C2451" t="s">
        <v>816</v>
      </c>
      <c r="D2451" s="5">
        <v>21689.81</v>
      </c>
      <c r="E2451" s="6">
        <v>0.35</v>
      </c>
      <c r="F2451" s="5">
        <v>14098.376500000002</v>
      </c>
      <c r="G2451" s="31">
        <v>1</v>
      </c>
    </row>
    <row r="2452" spans="1:7" x14ac:dyDescent="0.25">
      <c r="A2452" t="s">
        <v>41746</v>
      </c>
      <c r="B2452" t="s">
        <v>32390</v>
      </c>
      <c r="C2452" t="s">
        <v>32391</v>
      </c>
      <c r="D2452" s="5">
        <v>21724.22</v>
      </c>
      <c r="E2452" s="6">
        <v>0.35</v>
      </c>
      <c r="F2452" s="5">
        <v>14120.743</v>
      </c>
      <c r="G2452" s="31">
        <v>1</v>
      </c>
    </row>
    <row r="2453" spans="1:7" x14ac:dyDescent="0.25">
      <c r="A2453" t="s">
        <v>41747</v>
      </c>
      <c r="B2453" t="s">
        <v>3938</v>
      </c>
      <c r="C2453" t="s">
        <v>3937</v>
      </c>
      <c r="D2453" s="5">
        <v>21917.53</v>
      </c>
      <c r="E2453" s="6">
        <v>0.35</v>
      </c>
      <c r="F2453" s="5">
        <v>14246.3945</v>
      </c>
      <c r="G2453" s="31">
        <v>1</v>
      </c>
    </row>
    <row r="2454" spans="1:7" x14ac:dyDescent="0.25">
      <c r="A2454" t="s">
        <v>41748</v>
      </c>
      <c r="B2454" t="s">
        <v>3795</v>
      </c>
      <c r="C2454" t="s">
        <v>3796</v>
      </c>
      <c r="D2454" s="5">
        <v>22130.06</v>
      </c>
      <c r="E2454" s="6">
        <v>0.35</v>
      </c>
      <c r="F2454" s="5">
        <v>14384.539000000001</v>
      </c>
      <c r="G2454" s="31">
        <v>1</v>
      </c>
    </row>
    <row r="2455" spans="1:7" x14ac:dyDescent="0.25">
      <c r="A2455" t="s">
        <v>41749</v>
      </c>
      <c r="B2455" t="s">
        <v>3799</v>
      </c>
      <c r="C2455" t="s">
        <v>3796</v>
      </c>
      <c r="D2455" s="5">
        <v>22130.06</v>
      </c>
      <c r="E2455" s="6">
        <v>0.35</v>
      </c>
      <c r="F2455" s="5">
        <v>14384.539000000001</v>
      </c>
      <c r="G2455" s="31">
        <v>1</v>
      </c>
    </row>
    <row r="2456" spans="1:7" x14ac:dyDescent="0.25">
      <c r="A2456" t="s">
        <v>41750</v>
      </c>
      <c r="B2456" t="s">
        <v>3611</v>
      </c>
      <c r="C2456" t="s">
        <v>3610</v>
      </c>
      <c r="D2456" s="5">
        <v>22137.9</v>
      </c>
      <c r="E2456" s="6">
        <v>0.35</v>
      </c>
      <c r="F2456" s="5">
        <v>14389.635000000002</v>
      </c>
      <c r="G2456" s="31">
        <v>1</v>
      </c>
    </row>
    <row r="2457" spans="1:7" x14ac:dyDescent="0.25">
      <c r="A2457" t="s">
        <v>41751</v>
      </c>
      <c r="B2457" t="s">
        <v>3612</v>
      </c>
      <c r="C2457" t="s">
        <v>3613</v>
      </c>
      <c r="D2457" s="5">
        <v>22161.81</v>
      </c>
      <c r="E2457" s="6">
        <v>0.35</v>
      </c>
      <c r="F2457" s="5">
        <v>14405.176500000001</v>
      </c>
      <c r="G2457" s="31">
        <v>1</v>
      </c>
    </row>
    <row r="2458" spans="1:7" x14ac:dyDescent="0.25">
      <c r="A2458" t="s">
        <v>41752</v>
      </c>
      <c r="B2458" t="s">
        <v>3415</v>
      </c>
      <c r="C2458" t="s">
        <v>20794</v>
      </c>
      <c r="D2458" s="5">
        <v>22327.62</v>
      </c>
      <c r="E2458" s="6">
        <v>0.35</v>
      </c>
      <c r="F2458" s="5">
        <v>14512.953</v>
      </c>
      <c r="G2458" s="31">
        <v>1</v>
      </c>
    </row>
    <row r="2459" spans="1:7" x14ac:dyDescent="0.25">
      <c r="A2459" t="s">
        <v>41753</v>
      </c>
      <c r="B2459" t="s">
        <v>13512</v>
      </c>
      <c r="C2459" t="s">
        <v>13363</v>
      </c>
      <c r="D2459" s="5">
        <v>22332.87</v>
      </c>
      <c r="E2459" s="6">
        <v>0.35</v>
      </c>
      <c r="F2459" s="5">
        <v>14516.3655</v>
      </c>
      <c r="G2459" s="31">
        <v>1</v>
      </c>
    </row>
    <row r="2460" spans="1:7" x14ac:dyDescent="0.25">
      <c r="A2460" t="s">
        <v>41754</v>
      </c>
      <c r="B2460" t="s">
        <v>13496</v>
      </c>
      <c r="C2460" t="s">
        <v>13497</v>
      </c>
      <c r="D2460" s="5">
        <v>22900.65</v>
      </c>
      <c r="E2460" s="6">
        <v>0.35</v>
      </c>
      <c r="F2460" s="5">
        <v>14885.422500000001</v>
      </c>
      <c r="G2460" s="31">
        <v>1</v>
      </c>
    </row>
    <row r="2461" spans="1:7" x14ac:dyDescent="0.25">
      <c r="A2461" t="s">
        <v>41755</v>
      </c>
      <c r="B2461" t="s">
        <v>780</v>
      </c>
      <c r="C2461" t="s">
        <v>781</v>
      </c>
      <c r="D2461" s="5">
        <v>23104.11</v>
      </c>
      <c r="E2461" s="6">
        <v>0.35</v>
      </c>
      <c r="F2461" s="5">
        <v>15017.6715</v>
      </c>
      <c r="G2461" t="s">
        <v>34306</v>
      </c>
    </row>
    <row r="2462" spans="1:7" x14ac:dyDescent="0.25">
      <c r="A2462" t="s">
        <v>41756</v>
      </c>
      <c r="B2462" t="s">
        <v>782</v>
      </c>
      <c r="C2462" t="s">
        <v>783</v>
      </c>
      <c r="D2462" s="5">
        <v>23104.11</v>
      </c>
      <c r="E2462" s="6">
        <v>0.35</v>
      </c>
      <c r="F2462" s="5">
        <v>15017.6715</v>
      </c>
      <c r="G2462" t="s">
        <v>34306</v>
      </c>
    </row>
    <row r="2463" spans="1:7" x14ac:dyDescent="0.25">
      <c r="A2463" t="s">
        <v>41757</v>
      </c>
      <c r="B2463" t="s">
        <v>753</v>
      </c>
      <c r="C2463" t="s">
        <v>754</v>
      </c>
      <c r="D2463" s="5">
        <v>23468.44</v>
      </c>
      <c r="E2463" s="6">
        <v>0.35</v>
      </c>
      <c r="F2463" s="5">
        <v>15254.485999999999</v>
      </c>
      <c r="G2463" s="31">
        <v>1</v>
      </c>
    </row>
    <row r="2464" spans="1:7" x14ac:dyDescent="0.25">
      <c r="A2464" t="s">
        <v>41758</v>
      </c>
      <c r="B2464" t="s">
        <v>3754</v>
      </c>
      <c r="C2464" t="s">
        <v>3753</v>
      </c>
      <c r="D2464" s="5">
        <v>23658.99</v>
      </c>
      <c r="E2464" s="6">
        <v>0.35</v>
      </c>
      <c r="F2464" s="5">
        <v>15378.343500000001</v>
      </c>
      <c r="G2464" s="31">
        <v>1</v>
      </c>
    </row>
    <row r="2465" spans="1:7" x14ac:dyDescent="0.25">
      <c r="A2465" t="s">
        <v>41759</v>
      </c>
      <c r="B2465" t="s">
        <v>7266</v>
      </c>
      <c r="C2465" t="s">
        <v>7267</v>
      </c>
      <c r="D2465" s="5">
        <v>23837.14</v>
      </c>
      <c r="E2465" s="6">
        <v>0.35</v>
      </c>
      <c r="F2465" s="5">
        <v>15494.141</v>
      </c>
      <c r="G2465" s="31">
        <v>1</v>
      </c>
    </row>
    <row r="2466" spans="1:7" x14ac:dyDescent="0.25">
      <c r="A2466" t="s">
        <v>41760</v>
      </c>
      <c r="B2466" t="s">
        <v>7264</v>
      </c>
      <c r="C2466" t="s">
        <v>7265</v>
      </c>
      <c r="D2466" s="5">
        <v>23872.77</v>
      </c>
      <c r="E2466" s="6">
        <v>0.35</v>
      </c>
      <c r="F2466" s="5">
        <v>15517.300500000001</v>
      </c>
      <c r="G2466" s="31">
        <v>1</v>
      </c>
    </row>
    <row r="2467" spans="1:7" x14ac:dyDescent="0.25">
      <c r="A2467" t="s">
        <v>41761</v>
      </c>
      <c r="B2467" t="s">
        <v>7283</v>
      </c>
      <c r="C2467" t="s">
        <v>7284</v>
      </c>
      <c r="D2467" s="5">
        <v>23872.77</v>
      </c>
      <c r="E2467" s="6">
        <v>0.35</v>
      </c>
      <c r="F2467" s="5">
        <v>15517.300500000001</v>
      </c>
      <c r="G2467" s="31">
        <v>1</v>
      </c>
    </row>
    <row r="2468" spans="1:7" x14ac:dyDescent="0.25">
      <c r="A2468" t="s">
        <v>41762</v>
      </c>
      <c r="B2468" t="s">
        <v>8501</v>
      </c>
      <c r="C2468" t="s">
        <v>20937</v>
      </c>
      <c r="D2468" s="5">
        <v>23872.77</v>
      </c>
      <c r="E2468" s="6">
        <v>0.35</v>
      </c>
      <c r="F2468" s="5">
        <v>15517.300500000001</v>
      </c>
      <c r="G2468" s="31">
        <v>1</v>
      </c>
    </row>
    <row r="2469" spans="1:7" x14ac:dyDescent="0.25">
      <c r="A2469" t="s">
        <v>41763</v>
      </c>
      <c r="B2469" t="s">
        <v>3425</v>
      </c>
      <c r="C2469" t="s">
        <v>3426</v>
      </c>
      <c r="D2469" s="5">
        <v>23872.77</v>
      </c>
      <c r="E2469" s="6">
        <v>0.35</v>
      </c>
      <c r="F2469" s="5">
        <v>15517.300500000001</v>
      </c>
      <c r="G2469" s="31">
        <v>1</v>
      </c>
    </row>
    <row r="2470" spans="1:7" x14ac:dyDescent="0.25">
      <c r="A2470" t="s">
        <v>41764</v>
      </c>
      <c r="B2470" t="s">
        <v>32461</v>
      </c>
      <c r="C2470" t="s">
        <v>32462</v>
      </c>
      <c r="D2470" s="5">
        <v>23872.77</v>
      </c>
      <c r="E2470" s="6">
        <v>0.35</v>
      </c>
      <c r="F2470" s="5">
        <v>15517.300500000001</v>
      </c>
      <c r="G2470" s="31">
        <v>1</v>
      </c>
    </row>
    <row r="2471" spans="1:7" x14ac:dyDescent="0.25">
      <c r="A2471" t="s">
        <v>41765</v>
      </c>
      <c r="B2471" t="s">
        <v>857</v>
      </c>
      <c r="C2471" t="s">
        <v>858</v>
      </c>
      <c r="D2471" s="5">
        <v>24130.85</v>
      </c>
      <c r="E2471" s="6">
        <v>0.35</v>
      </c>
      <c r="F2471" s="5">
        <v>15685.0525</v>
      </c>
      <c r="G2471" s="31">
        <v>1</v>
      </c>
    </row>
    <row r="2472" spans="1:7" x14ac:dyDescent="0.25">
      <c r="A2472" t="s">
        <v>41766</v>
      </c>
      <c r="B2472" t="s">
        <v>3369</v>
      </c>
      <c r="C2472" t="s">
        <v>3370</v>
      </c>
      <c r="D2472" s="5">
        <v>24254.38</v>
      </c>
      <c r="E2472" s="6">
        <v>0.35</v>
      </c>
      <c r="F2472" s="5">
        <v>15765.347000000002</v>
      </c>
      <c r="G2472" s="31">
        <v>1</v>
      </c>
    </row>
    <row r="2473" spans="1:7" x14ac:dyDescent="0.25">
      <c r="A2473" t="s">
        <v>41767</v>
      </c>
      <c r="B2473" t="s">
        <v>13330</v>
      </c>
      <c r="C2473" t="s">
        <v>13331</v>
      </c>
      <c r="D2473" s="5">
        <v>24320.12</v>
      </c>
      <c r="E2473" s="6">
        <v>0.35</v>
      </c>
      <c r="F2473" s="5">
        <v>15808.078</v>
      </c>
      <c r="G2473" s="31">
        <v>1</v>
      </c>
    </row>
    <row r="2474" spans="1:7" x14ac:dyDescent="0.25">
      <c r="A2474" t="s">
        <v>41768</v>
      </c>
      <c r="B2474" t="s">
        <v>32477</v>
      </c>
      <c r="C2474" t="s">
        <v>32478</v>
      </c>
      <c r="D2474" s="5">
        <v>24827.68</v>
      </c>
      <c r="E2474" s="6">
        <v>0.35</v>
      </c>
      <c r="F2474" s="5">
        <v>16137.992</v>
      </c>
      <c r="G2474" s="31">
        <v>1</v>
      </c>
    </row>
    <row r="2475" spans="1:7" x14ac:dyDescent="0.25">
      <c r="A2475" t="s">
        <v>41769</v>
      </c>
      <c r="B2475" t="s">
        <v>32493</v>
      </c>
      <c r="C2475" t="s">
        <v>32494</v>
      </c>
      <c r="D2475" s="5">
        <v>24827.68</v>
      </c>
      <c r="E2475" s="6">
        <v>0.35</v>
      </c>
      <c r="F2475" s="5">
        <v>16137.992</v>
      </c>
      <c r="G2475" s="31">
        <v>1</v>
      </c>
    </row>
    <row r="2476" spans="1:7" x14ac:dyDescent="0.25">
      <c r="A2476" t="s">
        <v>41770</v>
      </c>
      <c r="B2476" t="s">
        <v>757</v>
      </c>
      <c r="C2476" t="s">
        <v>758</v>
      </c>
      <c r="D2476" s="5">
        <v>25148.400000000001</v>
      </c>
      <c r="E2476" s="6">
        <v>0.35</v>
      </c>
      <c r="F2476" s="5">
        <v>16346.460000000001</v>
      </c>
      <c r="G2476" s="31">
        <v>1</v>
      </c>
    </row>
    <row r="2477" spans="1:7" x14ac:dyDescent="0.25">
      <c r="A2477" t="s">
        <v>41771</v>
      </c>
      <c r="B2477" t="s">
        <v>23</v>
      </c>
      <c r="C2477" t="s">
        <v>24</v>
      </c>
      <c r="D2477" s="5">
        <v>25337.4</v>
      </c>
      <c r="E2477" s="6">
        <v>0.35</v>
      </c>
      <c r="F2477" s="5">
        <v>16469.310000000001</v>
      </c>
      <c r="G2477" s="31">
        <v>1</v>
      </c>
    </row>
    <row r="2478" spans="1:7" x14ac:dyDescent="0.25">
      <c r="A2478" t="s">
        <v>41772</v>
      </c>
      <c r="B2478" t="s">
        <v>22051</v>
      </c>
      <c r="C2478" t="s">
        <v>22052</v>
      </c>
      <c r="D2478" s="5">
        <v>25401.07</v>
      </c>
      <c r="E2478" s="6">
        <v>0.35</v>
      </c>
      <c r="F2478" s="5">
        <v>16510.695500000002</v>
      </c>
      <c r="G2478" s="31">
        <v>1</v>
      </c>
    </row>
    <row r="2479" spans="1:7" x14ac:dyDescent="0.25">
      <c r="A2479" t="s">
        <v>41773</v>
      </c>
      <c r="B2479" t="s">
        <v>3940</v>
      </c>
      <c r="C2479" t="s">
        <v>3941</v>
      </c>
      <c r="D2479" s="5">
        <v>25424.69</v>
      </c>
      <c r="E2479" s="6">
        <v>0.35</v>
      </c>
      <c r="F2479" s="5">
        <v>16526.048500000001</v>
      </c>
      <c r="G2479" s="31">
        <v>1</v>
      </c>
    </row>
    <row r="2480" spans="1:7" x14ac:dyDescent="0.25">
      <c r="A2480" t="s">
        <v>41774</v>
      </c>
      <c r="B2480" t="s">
        <v>3949</v>
      </c>
      <c r="C2480" t="s">
        <v>3941</v>
      </c>
      <c r="D2480" s="5">
        <v>25424.69</v>
      </c>
      <c r="E2480" s="6">
        <v>0.35</v>
      </c>
      <c r="F2480" s="5">
        <v>16526.048500000001</v>
      </c>
      <c r="G2480" s="31">
        <v>1</v>
      </c>
    </row>
    <row r="2481" spans="1:7" x14ac:dyDescent="0.25">
      <c r="A2481" t="s">
        <v>41775</v>
      </c>
      <c r="B2481" t="s">
        <v>3522</v>
      </c>
      <c r="C2481" t="s">
        <v>3523</v>
      </c>
      <c r="D2481" s="5">
        <v>25889.49</v>
      </c>
      <c r="E2481" s="6">
        <v>0.35</v>
      </c>
      <c r="F2481" s="5">
        <v>16828.168500000003</v>
      </c>
      <c r="G2481" s="31">
        <v>1</v>
      </c>
    </row>
    <row r="2482" spans="1:7" x14ac:dyDescent="0.25">
      <c r="A2482" t="s">
        <v>41776</v>
      </c>
      <c r="B2482" t="s">
        <v>33090</v>
      </c>
      <c r="C2482" t="s">
        <v>33089</v>
      </c>
      <c r="D2482" s="5">
        <v>26058.959999999999</v>
      </c>
      <c r="E2482" s="6">
        <v>0.35</v>
      </c>
      <c r="F2482" s="5">
        <v>16938.324000000001</v>
      </c>
      <c r="G2482" s="31">
        <v>1</v>
      </c>
    </row>
    <row r="2483" spans="1:7" x14ac:dyDescent="0.25">
      <c r="A2483" t="s">
        <v>41777</v>
      </c>
      <c r="B2483" t="s">
        <v>32332</v>
      </c>
      <c r="C2483" t="s">
        <v>34490</v>
      </c>
      <c r="D2483" s="5">
        <v>26260.05</v>
      </c>
      <c r="E2483" s="6">
        <v>0.35</v>
      </c>
      <c r="F2483" s="5">
        <v>17069.032500000001</v>
      </c>
      <c r="G2483" s="31">
        <v>1</v>
      </c>
    </row>
    <row r="2484" spans="1:7" x14ac:dyDescent="0.25">
      <c r="A2484" t="s">
        <v>41778</v>
      </c>
      <c r="B2484" t="s">
        <v>3944</v>
      </c>
      <c r="C2484" t="s">
        <v>3945</v>
      </c>
      <c r="D2484" s="5">
        <v>26260.05</v>
      </c>
      <c r="E2484" s="6">
        <v>0.35</v>
      </c>
      <c r="F2484" s="5">
        <v>17069.032500000001</v>
      </c>
      <c r="G2484" s="31">
        <v>1</v>
      </c>
    </row>
    <row r="2485" spans="1:7" x14ac:dyDescent="0.25">
      <c r="A2485" t="s">
        <v>41779</v>
      </c>
      <c r="B2485" t="s">
        <v>33106</v>
      </c>
      <c r="C2485" t="s">
        <v>33107</v>
      </c>
      <c r="D2485" s="5">
        <v>26319.19</v>
      </c>
      <c r="E2485" s="6">
        <v>0.35</v>
      </c>
      <c r="F2485" s="5">
        <v>17107.4735</v>
      </c>
      <c r="G2485" s="31">
        <v>1</v>
      </c>
    </row>
    <row r="2486" spans="1:7" x14ac:dyDescent="0.25">
      <c r="A2486" t="s">
        <v>41780</v>
      </c>
      <c r="B2486" t="s">
        <v>1082</v>
      </c>
      <c r="C2486" t="s">
        <v>13367</v>
      </c>
      <c r="D2486" s="5">
        <v>26319.19</v>
      </c>
      <c r="E2486" s="6">
        <v>0.35</v>
      </c>
      <c r="F2486" s="5">
        <v>17107.4735</v>
      </c>
      <c r="G2486" s="31">
        <v>1</v>
      </c>
    </row>
    <row r="2487" spans="1:7" x14ac:dyDescent="0.25">
      <c r="A2487" t="s">
        <v>41781</v>
      </c>
      <c r="B2487" t="s">
        <v>1105</v>
      </c>
      <c r="C2487" t="s">
        <v>13373</v>
      </c>
      <c r="D2487" s="5">
        <v>26319.19</v>
      </c>
      <c r="E2487" s="6">
        <v>0.35</v>
      </c>
      <c r="F2487" s="5">
        <v>17107.4735</v>
      </c>
      <c r="G2487" s="31">
        <v>1</v>
      </c>
    </row>
    <row r="2488" spans="1:7" x14ac:dyDescent="0.25">
      <c r="A2488" t="s">
        <v>41782</v>
      </c>
      <c r="B2488" t="s">
        <v>32495</v>
      </c>
      <c r="C2488" t="s">
        <v>32494</v>
      </c>
      <c r="D2488" s="5">
        <v>26366.400000000001</v>
      </c>
      <c r="E2488" s="6">
        <v>0.35</v>
      </c>
      <c r="F2488" s="5">
        <v>17138.16</v>
      </c>
      <c r="G2488" s="31">
        <v>1</v>
      </c>
    </row>
    <row r="2489" spans="1:7" x14ac:dyDescent="0.25">
      <c r="A2489" t="s">
        <v>41783</v>
      </c>
      <c r="B2489" t="s">
        <v>3416</v>
      </c>
      <c r="C2489" t="s">
        <v>34486</v>
      </c>
      <c r="D2489" s="5">
        <v>26614.42</v>
      </c>
      <c r="E2489" s="6">
        <v>0.35</v>
      </c>
      <c r="F2489" s="5">
        <v>17299.373</v>
      </c>
      <c r="G2489" s="31">
        <v>1</v>
      </c>
    </row>
    <row r="2490" spans="1:7" x14ac:dyDescent="0.25">
      <c r="A2490" t="s">
        <v>41784</v>
      </c>
      <c r="B2490" t="s">
        <v>32479</v>
      </c>
      <c r="C2490" t="s">
        <v>32478</v>
      </c>
      <c r="D2490" s="5">
        <v>26807.72</v>
      </c>
      <c r="E2490" s="6">
        <v>0.35</v>
      </c>
      <c r="F2490" s="5">
        <v>17425.018</v>
      </c>
      <c r="G2490" s="31">
        <v>1</v>
      </c>
    </row>
    <row r="2491" spans="1:7" x14ac:dyDescent="0.25">
      <c r="A2491" t="s">
        <v>41785</v>
      </c>
      <c r="B2491" t="s">
        <v>7297</v>
      </c>
      <c r="C2491" t="s">
        <v>7278</v>
      </c>
      <c r="D2491" s="5">
        <v>26883.75</v>
      </c>
      <c r="E2491" s="6">
        <v>0.35</v>
      </c>
      <c r="F2491" s="5">
        <v>17474.4375</v>
      </c>
      <c r="G2491" s="31">
        <v>1</v>
      </c>
    </row>
    <row r="2492" spans="1:7" x14ac:dyDescent="0.25">
      <c r="A2492" t="s">
        <v>41786</v>
      </c>
      <c r="B2492" t="s">
        <v>7298</v>
      </c>
      <c r="C2492" t="s">
        <v>7278</v>
      </c>
      <c r="D2492" s="5">
        <v>26883.75</v>
      </c>
      <c r="E2492" s="6">
        <v>0.35</v>
      </c>
      <c r="F2492" s="5">
        <v>17474.4375</v>
      </c>
      <c r="G2492" s="31">
        <v>1</v>
      </c>
    </row>
    <row r="2493" spans="1:7" x14ac:dyDescent="0.25">
      <c r="A2493" t="s">
        <v>41787</v>
      </c>
      <c r="B2493" t="s">
        <v>3461</v>
      </c>
      <c r="C2493" t="s">
        <v>3460</v>
      </c>
      <c r="D2493" s="5">
        <v>27097.98</v>
      </c>
      <c r="E2493" s="6">
        <v>0.35</v>
      </c>
      <c r="F2493" s="5">
        <v>17613.687000000002</v>
      </c>
      <c r="G2493" s="31">
        <v>1</v>
      </c>
    </row>
    <row r="2494" spans="1:7" x14ac:dyDescent="0.25">
      <c r="A2494" t="s">
        <v>41788</v>
      </c>
      <c r="B2494" t="s">
        <v>2789</v>
      </c>
      <c r="C2494" t="s">
        <v>13357</v>
      </c>
      <c r="D2494" s="5">
        <v>27702.32</v>
      </c>
      <c r="E2494" s="6">
        <v>0.35</v>
      </c>
      <c r="F2494" s="5">
        <v>18006.508000000002</v>
      </c>
      <c r="G2494" s="31">
        <v>1</v>
      </c>
    </row>
    <row r="2495" spans="1:7" x14ac:dyDescent="0.25">
      <c r="A2495" t="s">
        <v>41789</v>
      </c>
      <c r="B2495" t="s">
        <v>3466</v>
      </c>
      <c r="C2495" t="s">
        <v>3465</v>
      </c>
      <c r="D2495" s="5">
        <v>27939.360000000001</v>
      </c>
      <c r="E2495" s="6">
        <v>0.35</v>
      </c>
      <c r="F2495" s="5">
        <v>18160.584000000003</v>
      </c>
      <c r="G2495" s="31">
        <v>1</v>
      </c>
    </row>
    <row r="2496" spans="1:7" x14ac:dyDescent="0.25">
      <c r="A2496" t="s">
        <v>41790</v>
      </c>
      <c r="B2496" t="s">
        <v>31840</v>
      </c>
      <c r="C2496" t="s">
        <v>31841</v>
      </c>
      <c r="D2496" s="5">
        <v>28105.35</v>
      </c>
      <c r="E2496" s="6">
        <v>0.35</v>
      </c>
      <c r="F2496" s="5">
        <v>18268.477500000001</v>
      </c>
      <c r="G2496" s="31">
        <v>1</v>
      </c>
    </row>
    <row r="2497" spans="1:7" x14ac:dyDescent="0.25">
      <c r="A2497" t="s">
        <v>41791</v>
      </c>
      <c r="B2497" t="s">
        <v>31843</v>
      </c>
      <c r="C2497" t="s">
        <v>31844</v>
      </c>
      <c r="D2497" s="5">
        <v>28105.35</v>
      </c>
      <c r="E2497" s="6">
        <v>0.35</v>
      </c>
      <c r="F2497" s="5">
        <v>18268.477500000001</v>
      </c>
      <c r="G2497" s="31">
        <v>1</v>
      </c>
    </row>
    <row r="2498" spans="1:7" x14ac:dyDescent="0.25">
      <c r="A2498" t="s">
        <v>41792</v>
      </c>
      <c r="B2498" t="s">
        <v>32413</v>
      </c>
      <c r="C2498" t="s">
        <v>3947</v>
      </c>
      <c r="D2498" s="5">
        <v>28199.71</v>
      </c>
      <c r="E2498" s="6">
        <v>0.35</v>
      </c>
      <c r="F2498" s="5">
        <v>18329.8115</v>
      </c>
      <c r="G2498" s="31">
        <v>1</v>
      </c>
    </row>
    <row r="2499" spans="1:7" x14ac:dyDescent="0.25">
      <c r="A2499" t="s">
        <v>41793</v>
      </c>
      <c r="B2499" t="s">
        <v>793</v>
      </c>
      <c r="C2499" t="s">
        <v>794</v>
      </c>
      <c r="D2499" s="5">
        <v>28441.33</v>
      </c>
      <c r="E2499" s="6">
        <v>0.35</v>
      </c>
      <c r="F2499" s="5">
        <v>18486.864500000003</v>
      </c>
      <c r="G2499" s="31">
        <v>1</v>
      </c>
    </row>
    <row r="2500" spans="1:7" x14ac:dyDescent="0.25">
      <c r="A2500" t="s">
        <v>41794</v>
      </c>
      <c r="B2500" t="s">
        <v>795</v>
      </c>
      <c r="C2500" t="s">
        <v>796</v>
      </c>
      <c r="D2500" s="5">
        <v>28441.33</v>
      </c>
      <c r="E2500" s="6">
        <v>0.35</v>
      </c>
      <c r="F2500" s="5">
        <v>18486.864500000003</v>
      </c>
      <c r="G2500" s="31">
        <v>1</v>
      </c>
    </row>
    <row r="2501" spans="1:7" x14ac:dyDescent="0.25">
      <c r="A2501" t="s">
        <v>41795</v>
      </c>
      <c r="B2501" t="s">
        <v>1094</v>
      </c>
      <c r="C2501" t="s">
        <v>1095</v>
      </c>
      <c r="D2501" s="5">
        <v>28637.65</v>
      </c>
      <c r="E2501" s="6">
        <v>0.35</v>
      </c>
      <c r="F2501" s="5">
        <v>18614.4725</v>
      </c>
      <c r="G2501" s="31">
        <v>1</v>
      </c>
    </row>
    <row r="2502" spans="1:7" x14ac:dyDescent="0.25">
      <c r="A2502" t="s">
        <v>41796</v>
      </c>
      <c r="B2502" t="s">
        <v>1096</v>
      </c>
      <c r="C2502" t="s">
        <v>1097</v>
      </c>
      <c r="D2502" s="5">
        <v>28637.65</v>
      </c>
      <c r="E2502" s="6">
        <v>0.35</v>
      </c>
      <c r="F2502" s="5">
        <v>18614.4725</v>
      </c>
      <c r="G2502" s="31">
        <v>1</v>
      </c>
    </row>
    <row r="2503" spans="1:7" x14ac:dyDescent="0.25">
      <c r="A2503" t="s">
        <v>41797</v>
      </c>
      <c r="B2503" t="s">
        <v>1106</v>
      </c>
      <c r="C2503" t="s">
        <v>13390</v>
      </c>
      <c r="D2503" s="5">
        <v>28637.65</v>
      </c>
      <c r="E2503" s="6">
        <v>0.35</v>
      </c>
      <c r="F2503" s="5">
        <v>18614.4725</v>
      </c>
      <c r="G2503" s="31">
        <v>1</v>
      </c>
    </row>
    <row r="2504" spans="1:7" x14ac:dyDescent="0.25">
      <c r="A2504" t="s">
        <v>8679</v>
      </c>
      <c r="B2504" t="s">
        <v>8679</v>
      </c>
      <c r="C2504" t="s">
        <v>8680</v>
      </c>
      <c r="D2504" s="5">
        <v>28647.32</v>
      </c>
      <c r="E2504" s="6">
        <v>0.35</v>
      </c>
      <c r="F2504" s="5">
        <v>18620.758000000002</v>
      </c>
      <c r="G2504" t="s">
        <v>34359</v>
      </c>
    </row>
    <row r="2505" spans="1:7" x14ac:dyDescent="0.25">
      <c r="A2505" t="s">
        <v>41798</v>
      </c>
      <c r="B2505" t="s">
        <v>532</v>
      </c>
      <c r="C2505" t="s">
        <v>533</v>
      </c>
      <c r="D2505" s="5">
        <v>28808.32</v>
      </c>
      <c r="E2505" s="6">
        <v>0.35</v>
      </c>
      <c r="F2505" s="5">
        <v>18725.407999999999</v>
      </c>
      <c r="G2505" s="31">
        <v>1</v>
      </c>
    </row>
    <row r="2506" spans="1:7" x14ac:dyDescent="0.25">
      <c r="A2506" t="s">
        <v>41799</v>
      </c>
      <c r="B2506" t="s">
        <v>3534</v>
      </c>
      <c r="C2506" t="s">
        <v>3533</v>
      </c>
      <c r="D2506" s="5">
        <v>28884.62</v>
      </c>
      <c r="E2506" s="6">
        <v>0.35</v>
      </c>
      <c r="F2506" s="5">
        <v>18775.003000000001</v>
      </c>
      <c r="G2506" s="31">
        <v>1</v>
      </c>
    </row>
    <row r="2507" spans="1:7" x14ac:dyDescent="0.25">
      <c r="A2507" t="s">
        <v>41800</v>
      </c>
      <c r="B2507" t="s">
        <v>133</v>
      </c>
      <c r="C2507" t="s">
        <v>134</v>
      </c>
      <c r="D2507" s="5">
        <v>28957.02</v>
      </c>
      <c r="E2507" s="6">
        <v>0.35</v>
      </c>
      <c r="F2507" s="5">
        <v>18822.063000000002</v>
      </c>
      <c r="G2507" s="31">
        <v>1</v>
      </c>
    </row>
    <row r="2508" spans="1:7" x14ac:dyDescent="0.25">
      <c r="A2508" t="s">
        <v>41801</v>
      </c>
      <c r="B2508" t="s">
        <v>135</v>
      </c>
      <c r="C2508" t="s">
        <v>134</v>
      </c>
      <c r="D2508" s="5">
        <v>28957.02</v>
      </c>
      <c r="E2508" s="6">
        <v>0.35</v>
      </c>
      <c r="F2508" s="5">
        <v>18822.063000000002</v>
      </c>
      <c r="G2508" s="31">
        <v>1</v>
      </c>
    </row>
    <row r="2509" spans="1:7" x14ac:dyDescent="0.25">
      <c r="A2509" t="s">
        <v>41802</v>
      </c>
      <c r="B2509" t="s">
        <v>3457</v>
      </c>
      <c r="C2509" t="s">
        <v>3458</v>
      </c>
      <c r="D2509" s="5">
        <v>29215.75</v>
      </c>
      <c r="E2509" s="6">
        <v>0.35</v>
      </c>
      <c r="F2509" s="5">
        <v>18990.237499999999</v>
      </c>
      <c r="G2509" s="31">
        <v>1</v>
      </c>
    </row>
    <row r="2510" spans="1:7" x14ac:dyDescent="0.25">
      <c r="A2510" t="s">
        <v>41803</v>
      </c>
      <c r="B2510" t="s">
        <v>833</v>
      </c>
      <c r="C2510" t="s">
        <v>123</v>
      </c>
      <c r="D2510" s="5">
        <v>29425</v>
      </c>
      <c r="E2510" s="6">
        <v>0.35</v>
      </c>
      <c r="F2510" s="5">
        <v>19126.25</v>
      </c>
      <c r="G2510" s="31">
        <v>1</v>
      </c>
    </row>
    <row r="2511" spans="1:7" x14ac:dyDescent="0.25">
      <c r="A2511" t="s">
        <v>41804</v>
      </c>
      <c r="B2511" t="s">
        <v>834</v>
      </c>
      <c r="C2511" t="s">
        <v>124</v>
      </c>
      <c r="D2511" s="5">
        <v>29425</v>
      </c>
      <c r="E2511" s="6">
        <v>0.35</v>
      </c>
      <c r="F2511" s="5">
        <v>19126.25</v>
      </c>
      <c r="G2511" s="31">
        <v>1</v>
      </c>
    </row>
    <row r="2512" spans="1:7" x14ac:dyDescent="0.25">
      <c r="A2512" t="s">
        <v>41805</v>
      </c>
      <c r="B2512" t="s">
        <v>843</v>
      </c>
      <c r="C2512" t="s">
        <v>129</v>
      </c>
      <c r="D2512" s="5">
        <v>29425</v>
      </c>
      <c r="E2512" s="6">
        <v>0.35</v>
      </c>
      <c r="F2512" s="5">
        <v>19126.25</v>
      </c>
      <c r="G2512" s="31">
        <v>1</v>
      </c>
    </row>
    <row r="2513" spans="1:7" x14ac:dyDescent="0.25">
      <c r="A2513" t="s">
        <v>41806</v>
      </c>
      <c r="B2513" t="s">
        <v>844</v>
      </c>
      <c r="C2513" t="s">
        <v>130</v>
      </c>
      <c r="D2513" s="5">
        <v>29425</v>
      </c>
      <c r="E2513" s="6">
        <v>0.35</v>
      </c>
      <c r="F2513" s="5">
        <v>19126.25</v>
      </c>
      <c r="G2513" s="31">
        <v>1</v>
      </c>
    </row>
    <row r="2514" spans="1:7" x14ac:dyDescent="0.25">
      <c r="A2514" t="s">
        <v>41807</v>
      </c>
      <c r="B2514" t="s">
        <v>3454</v>
      </c>
      <c r="C2514" t="s">
        <v>20857</v>
      </c>
      <c r="D2514" s="5">
        <v>29477.439999999999</v>
      </c>
      <c r="E2514" s="6">
        <v>0.35</v>
      </c>
      <c r="F2514" s="5">
        <v>19160.335999999999</v>
      </c>
      <c r="G2514" s="31">
        <v>1</v>
      </c>
    </row>
    <row r="2515" spans="1:7" x14ac:dyDescent="0.25">
      <c r="A2515" t="s">
        <v>41808</v>
      </c>
      <c r="B2515" t="s">
        <v>13581</v>
      </c>
      <c r="C2515" t="s">
        <v>13582</v>
      </c>
      <c r="D2515" s="5">
        <v>29572.13</v>
      </c>
      <c r="E2515" s="6">
        <v>0.35</v>
      </c>
      <c r="F2515" s="5">
        <v>19221.8845</v>
      </c>
      <c r="G2515" s="31">
        <v>1</v>
      </c>
    </row>
    <row r="2516" spans="1:7" x14ac:dyDescent="0.25">
      <c r="A2516" t="s">
        <v>41809</v>
      </c>
      <c r="B2516" t="s">
        <v>13583</v>
      </c>
      <c r="C2516" t="s">
        <v>13584</v>
      </c>
      <c r="D2516" s="5">
        <v>29572.13</v>
      </c>
      <c r="E2516" s="6">
        <v>0.35</v>
      </c>
      <c r="F2516" s="5">
        <v>19221.8845</v>
      </c>
      <c r="G2516" s="31">
        <v>1</v>
      </c>
    </row>
    <row r="2517" spans="1:7" x14ac:dyDescent="0.25">
      <c r="A2517" t="s">
        <v>41810</v>
      </c>
      <c r="B2517" t="s">
        <v>34441</v>
      </c>
      <c r="C2517" t="s">
        <v>34442</v>
      </c>
      <c r="D2517" s="5">
        <v>29572.13</v>
      </c>
      <c r="E2517" s="6">
        <v>0.35</v>
      </c>
      <c r="F2517" s="5">
        <v>19221.8845</v>
      </c>
      <c r="G2517" s="31">
        <v>1</v>
      </c>
    </row>
    <row r="2518" spans="1:7" x14ac:dyDescent="0.25">
      <c r="A2518" t="s">
        <v>41811</v>
      </c>
      <c r="B2518" t="s">
        <v>32927</v>
      </c>
      <c r="C2518" t="s">
        <v>32928</v>
      </c>
      <c r="D2518" s="5">
        <v>29572.13</v>
      </c>
      <c r="E2518" s="6">
        <v>0.35</v>
      </c>
      <c r="F2518" s="5">
        <v>19221.8845</v>
      </c>
      <c r="G2518" s="31">
        <v>1</v>
      </c>
    </row>
    <row r="2519" spans="1:7" x14ac:dyDescent="0.25">
      <c r="A2519" t="s">
        <v>41812</v>
      </c>
      <c r="B2519" t="s">
        <v>32929</v>
      </c>
      <c r="C2519" t="s">
        <v>32928</v>
      </c>
      <c r="D2519" s="5">
        <v>29572.13</v>
      </c>
      <c r="E2519" s="6">
        <v>0.35</v>
      </c>
      <c r="F2519" s="5">
        <v>19221.8845</v>
      </c>
      <c r="G2519" s="31">
        <v>1</v>
      </c>
    </row>
    <row r="2520" spans="1:7" x14ac:dyDescent="0.25">
      <c r="A2520" t="s">
        <v>41813</v>
      </c>
      <c r="B2520" t="s">
        <v>3459</v>
      </c>
      <c r="C2520" t="s">
        <v>3460</v>
      </c>
      <c r="D2520" s="5">
        <v>29617.200000000001</v>
      </c>
      <c r="E2520" s="6">
        <v>0.35</v>
      </c>
      <c r="F2520" s="5">
        <v>19251.18</v>
      </c>
      <c r="G2520" s="31">
        <v>1</v>
      </c>
    </row>
    <row r="2521" spans="1:7" x14ac:dyDescent="0.25">
      <c r="A2521" t="s">
        <v>41814</v>
      </c>
      <c r="B2521" t="s">
        <v>8515</v>
      </c>
      <c r="C2521" t="s">
        <v>8516</v>
      </c>
      <c r="D2521" s="5">
        <v>29692.5</v>
      </c>
      <c r="E2521" s="6">
        <v>0.35</v>
      </c>
      <c r="F2521" s="5">
        <v>19300.125</v>
      </c>
      <c r="G2521" s="31">
        <v>1</v>
      </c>
    </row>
    <row r="2522" spans="1:7" x14ac:dyDescent="0.25">
      <c r="A2522" t="s">
        <v>41815</v>
      </c>
      <c r="B2522" t="s">
        <v>7277</v>
      </c>
      <c r="C2522" t="s">
        <v>7278</v>
      </c>
      <c r="D2522" s="5">
        <v>29796.42</v>
      </c>
      <c r="E2522" s="6">
        <v>0.35</v>
      </c>
      <c r="F2522" s="5">
        <v>19367.672999999999</v>
      </c>
      <c r="G2522" s="31">
        <v>1</v>
      </c>
    </row>
    <row r="2523" spans="1:7" x14ac:dyDescent="0.25">
      <c r="A2523" t="s">
        <v>41816</v>
      </c>
      <c r="B2523" t="s">
        <v>7281</v>
      </c>
      <c r="C2523" t="s">
        <v>7282</v>
      </c>
      <c r="D2523" s="5">
        <v>29796.42</v>
      </c>
      <c r="E2523" s="6">
        <v>0.35</v>
      </c>
      <c r="F2523" s="5">
        <v>19367.672999999999</v>
      </c>
      <c r="G2523" s="31">
        <v>1</v>
      </c>
    </row>
    <row r="2524" spans="1:7" x14ac:dyDescent="0.25">
      <c r="A2524" t="s">
        <v>41817</v>
      </c>
      <c r="B2524" t="s">
        <v>7287</v>
      </c>
      <c r="C2524" t="s">
        <v>7286</v>
      </c>
      <c r="D2524" s="5">
        <v>29796.42</v>
      </c>
      <c r="E2524" s="6">
        <v>0.35</v>
      </c>
      <c r="F2524" s="5">
        <v>19367.672999999999</v>
      </c>
      <c r="G2524" s="31">
        <v>1</v>
      </c>
    </row>
    <row r="2525" spans="1:7" x14ac:dyDescent="0.25">
      <c r="A2525" t="s">
        <v>41818</v>
      </c>
      <c r="B2525" t="s">
        <v>2904</v>
      </c>
      <c r="C2525" t="s">
        <v>34467</v>
      </c>
      <c r="D2525" s="5">
        <v>29803.99</v>
      </c>
      <c r="E2525" s="6">
        <v>0.35</v>
      </c>
      <c r="F2525" s="5">
        <v>19372.593500000003</v>
      </c>
      <c r="G2525" s="31">
        <v>1</v>
      </c>
    </row>
    <row r="2526" spans="1:7" x14ac:dyDescent="0.25">
      <c r="A2526" t="s">
        <v>41819</v>
      </c>
      <c r="B2526" t="s">
        <v>3464</v>
      </c>
      <c r="C2526" t="s">
        <v>3465</v>
      </c>
      <c r="D2526" s="5">
        <v>29837.37</v>
      </c>
      <c r="E2526" s="6">
        <v>0.35</v>
      </c>
      <c r="F2526" s="5">
        <v>19394.290499999999</v>
      </c>
      <c r="G2526" s="31">
        <v>1</v>
      </c>
    </row>
    <row r="2527" spans="1:7" x14ac:dyDescent="0.25">
      <c r="A2527" t="s">
        <v>41820</v>
      </c>
      <c r="B2527" t="s">
        <v>7272</v>
      </c>
      <c r="C2527" t="s">
        <v>18201</v>
      </c>
      <c r="D2527" s="5">
        <v>29840.959999999999</v>
      </c>
      <c r="E2527" s="6">
        <v>0.35</v>
      </c>
      <c r="F2527" s="5">
        <v>19396.624</v>
      </c>
      <c r="G2527" s="31">
        <v>1</v>
      </c>
    </row>
    <row r="2528" spans="1:7" x14ac:dyDescent="0.25">
      <c r="A2528" t="s">
        <v>41821</v>
      </c>
      <c r="B2528" t="s">
        <v>7285</v>
      </c>
      <c r="C2528" t="s">
        <v>7286</v>
      </c>
      <c r="D2528" s="5">
        <v>29840.959999999999</v>
      </c>
      <c r="E2528" s="6">
        <v>0.35</v>
      </c>
      <c r="F2528" s="5">
        <v>19396.624</v>
      </c>
      <c r="G2528" s="31">
        <v>1</v>
      </c>
    </row>
    <row r="2529" spans="1:7" x14ac:dyDescent="0.25">
      <c r="A2529" t="s">
        <v>41822</v>
      </c>
      <c r="B2529" t="s">
        <v>7333</v>
      </c>
      <c r="C2529" t="s">
        <v>7334</v>
      </c>
      <c r="D2529" s="5">
        <v>29840.959999999999</v>
      </c>
      <c r="E2529" s="6">
        <v>0.35</v>
      </c>
      <c r="F2529" s="5">
        <v>19396.624</v>
      </c>
      <c r="G2529" s="31">
        <v>1</v>
      </c>
    </row>
    <row r="2530" spans="1:7" x14ac:dyDescent="0.25">
      <c r="A2530" t="s">
        <v>41823</v>
      </c>
      <c r="B2530" t="s">
        <v>7288</v>
      </c>
      <c r="C2530" t="s">
        <v>7289</v>
      </c>
      <c r="D2530" s="5">
        <v>29840.959999999999</v>
      </c>
      <c r="E2530" s="6">
        <v>0.35</v>
      </c>
      <c r="F2530" s="5">
        <v>19396.624</v>
      </c>
      <c r="G2530" s="31">
        <v>1</v>
      </c>
    </row>
    <row r="2531" spans="1:7" x14ac:dyDescent="0.25">
      <c r="A2531" t="s">
        <v>41824</v>
      </c>
      <c r="B2531" t="s">
        <v>7290</v>
      </c>
      <c r="C2531" t="s">
        <v>7289</v>
      </c>
      <c r="D2531" s="5">
        <v>29840.959999999999</v>
      </c>
      <c r="E2531" s="6">
        <v>0.35</v>
      </c>
      <c r="F2531" s="5">
        <v>19396.624</v>
      </c>
      <c r="G2531" s="31">
        <v>1</v>
      </c>
    </row>
    <row r="2532" spans="1:7" x14ac:dyDescent="0.25">
      <c r="A2532" t="s">
        <v>41825</v>
      </c>
      <c r="B2532" t="s">
        <v>7291</v>
      </c>
      <c r="C2532" t="s">
        <v>21014</v>
      </c>
      <c r="D2532" s="5">
        <v>29840.959999999999</v>
      </c>
      <c r="E2532" s="6">
        <v>0.35</v>
      </c>
      <c r="F2532" s="5">
        <v>19396.624</v>
      </c>
      <c r="G2532" s="31">
        <v>1</v>
      </c>
    </row>
    <row r="2533" spans="1:7" x14ac:dyDescent="0.25">
      <c r="A2533" t="s">
        <v>41826</v>
      </c>
      <c r="B2533" t="s">
        <v>7292</v>
      </c>
      <c r="C2533" t="s">
        <v>21014</v>
      </c>
      <c r="D2533" s="5">
        <v>29840.959999999999</v>
      </c>
      <c r="E2533" s="6">
        <v>0.35</v>
      </c>
      <c r="F2533" s="5">
        <v>19396.624</v>
      </c>
      <c r="G2533" s="31">
        <v>1</v>
      </c>
    </row>
    <row r="2534" spans="1:7" x14ac:dyDescent="0.25">
      <c r="A2534" t="s">
        <v>41827</v>
      </c>
      <c r="B2534" t="s">
        <v>7299</v>
      </c>
      <c r="C2534" t="s">
        <v>7300</v>
      </c>
      <c r="D2534" s="5">
        <v>29840.959999999999</v>
      </c>
      <c r="E2534" s="6">
        <v>0.35</v>
      </c>
      <c r="F2534" s="5">
        <v>19396.624</v>
      </c>
      <c r="G2534" s="31">
        <v>1</v>
      </c>
    </row>
    <row r="2535" spans="1:7" x14ac:dyDescent="0.25">
      <c r="A2535" t="s">
        <v>8676</v>
      </c>
      <c r="B2535" t="s">
        <v>8676</v>
      </c>
      <c r="C2535" t="s">
        <v>8526</v>
      </c>
      <c r="D2535" s="5">
        <v>29840.959999999999</v>
      </c>
      <c r="E2535" s="6">
        <v>0.35</v>
      </c>
      <c r="F2535" s="5">
        <v>19396.624</v>
      </c>
      <c r="G2535" t="s">
        <v>34345</v>
      </c>
    </row>
    <row r="2536" spans="1:7" x14ac:dyDescent="0.25">
      <c r="A2536" t="s">
        <v>41828</v>
      </c>
      <c r="B2536" t="s">
        <v>3993</v>
      </c>
      <c r="C2536" t="s">
        <v>3994</v>
      </c>
      <c r="D2536" s="5">
        <v>30030.74</v>
      </c>
      <c r="E2536" s="6">
        <v>0.35</v>
      </c>
      <c r="F2536" s="5">
        <v>19519.981000000003</v>
      </c>
      <c r="G2536" s="31">
        <v>1</v>
      </c>
    </row>
    <row r="2537" spans="1:7" x14ac:dyDescent="0.25">
      <c r="A2537" t="s">
        <v>41829</v>
      </c>
      <c r="B2537" t="s">
        <v>33468</v>
      </c>
      <c r="C2537" t="s">
        <v>33469</v>
      </c>
      <c r="D2537" s="5">
        <v>30163.57</v>
      </c>
      <c r="E2537" s="6">
        <v>0.35</v>
      </c>
      <c r="F2537" s="5">
        <v>19606.320500000002</v>
      </c>
      <c r="G2537" s="31">
        <v>1</v>
      </c>
    </row>
    <row r="2538" spans="1:7" x14ac:dyDescent="0.25">
      <c r="A2538" t="s">
        <v>41830</v>
      </c>
      <c r="B2538" t="s">
        <v>33476</v>
      </c>
      <c r="C2538" t="s">
        <v>33473</v>
      </c>
      <c r="D2538" s="5">
        <v>30163.57</v>
      </c>
      <c r="E2538" s="6">
        <v>0.35</v>
      </c>
      <c r="F2538" s="5">
        <v>19606.320500000002</v>
      </c>
      <c r="G2538" s="31">
        <v>1</v>
      </c>
    </row>
    <row r="2539" spans="1:7" x14ac:dyDescent="0.25">
      <c r="A2539" t="s">
        <v>41831</v>
      </c>
      <c r="B2539" t="s">
        <v>817</v>
      </c>
      <c r="C2539" t="s">
        <v>818</v>
      </c>
      <c r="D2539" s="5">
        <v>30367.88</v>
      </c>
      <c r="E2539" s="6">
        <v>0.35</v>
      </c>
      <c r="F2539" s="5">
        <v>19739.122000000003</v>
      </c>
      <c r="G2539" s="31">
        <v>1</v>
      </c>
    </row>
    <row r="2540" spans="1:7" x14ac:dyDescent="0.25">
      <c r="A2540" t="s">
        <v>41832</v>
      </c>
      <c r="B2540" t="s">
        <v>32335</v>
      </c>
      <c r="C2540" t="s">
        <v>32336</v>
      </c>
      <c r="D2540" s="5">
        <v>30437.78</v>
      </c>
      <c r="E2540" s="6">
        <v>0.35</v>
      </c>
      <c r="F2540" s="5">
        <v>19784.557000000001</v>
      </c>
      <c r="G2540" s="31">
        <v>1</v>
      </c>
    </row>
    <row r="2541" spans="1:7" x14ac:dyDescent="0.25">
      <c r="A2541" t="s">
        <v>41833</v>
      </c>
      <c r="B2541" t="s">
        <v>3922</v>
      </c>
      <c r="C2541" t="s">
        <v>34489</v>
      </c>
      <c r="D2541" s="5">
        <v>30795.87</v>
      </c>
      <c r="E2541" s="6">
        <v>0.35</v>
      </c>
      <c r="F2541" s="5">
        <v>20017.315500000001</v>
      </c>
      <c r="G2541" s="31">
        <v>1</v>
      </c>
    </row>
    <row r="2542" spans="1:7" x14ac:dyDescent="0.25">
      <c r="A2542" t="s">
        <v>41834</v>
      </c>
      <c r="B2542" t="s">
        <v>734</v>
      </c>
      <c r="C2542" t="s">
        <v>673</v>
      </c>
      <c r="D2542" s="5">
        <v>31287.31</v>
      </c>
      <c r="E2542" s="6">
        <v>0.35</v>
      </c>
      <c r="F2542" s="5">
        <v>20336.751500000002</v>
      </c>
      <c r="G2542" s="31">
        <v>1</v>
      </c>
    </row>
    <row r="2543" spans="1:7" x14ac:dyDescent="0.25">
      <c r="A2543" t="s">
        <v>41835</v>
      </c>
      <c r="B2543" t="s">
        <v>3946</v>
      </c>
      <c r="C2543" t="s">
        <v>3947</v>
      </c>
      <c r="D2543" s="5">
        <v>31333.02</v>
      </c>
      <c r="E2543" s="6">
        <v>0.35</v>
      </c>
      <c r="F2543" s="5">
        <v>20366.463</v>
      </c>
      <c r="G2543" s="31">
        <v>1</v>
      </c>
    </row>
    <row r="2544" spans="1:7" x14ac:dyDescent="0.25">
      <c r="A2544" t="s">
        <v>41836</v>
      </c>
      <c r="B2544" t="s">
        <v>13513</v>
      </c>
      <c r="C2544" t="s">
        <v>13365</v>
      </c>
      <c r="D2544" s="5">
        <v>31642.17</v>
      </c>
      <c r="E2544" s="6">
        <v>0.35</v>
      </c>
      <c r="F2544" s="5">
        <v>20567.410499999998</v>
      </c>
      <c r="G2544" s="31">
        <v>1</v>
      </c>
    </row>
    <row r="2545" spans="1:7" x14ac:dyDescent="0.25">
      <c r="A2545" t="s">
        <v>41837</v>
      </c>
      <c r="B2545" t="s">
        <v>3532</v>
      </c>
      <c r="C2545" t="s">
        <v>3533</v>
      </c>
      <c r="D2545" s="5">
        <v>31675.96</v>
      </c>
      <c r="E2545" s="6">
        <v>0.35</v>
      </c>
      <c r="F2545" s="5">
        <v>20589.374</v>
      </c>
      <c r="G2545" s="31">
        <v>1</v>
      </c>
    </row>
    <row r="2546" spans="1:7" x14ac:dyDescent="0.25">
      <c r="A2546" t="s">
        <v>41838</v>
      </c>
      <c r="B2546" t="s">
        <v>478</v>
      </c>
      <c r="C2546" t="s">
        <v>479</v>
      </c>
      <c r="D2546" s="5">
        <v>31764.01</v>
      </c>
      <c r="E2546" s="6">
        <v>0.35</v>
      </c>
      <c r="F2546" s="5">
        <v>20646.606499999998</v>
      </c>
      <c r="G2546" s="31">
        <v>1</v>
      </c>
    </row>
    <row r="2547" spans="1:7" x14ac:dyDescent="0.25">
      <c r="A2547" t="s">
        <v>41839</v>
      </c>
      <c r="B2547" t="s">
        <v>3617</v>
      </c>
      <c r="C2547" t="s">
        <v>3618</v>
      </c>
      <c r="D2547" s="5">
        <v>31811.96</v>
      </c>
      <c r="E2547" s="6">
        <v>0.35</v>
      </c>
      <c r="F2547" s="5">
        <v>20677.774000000001</v>
      </c>
      <c r="G2547" s="31">
        <v>1</v>
      </c>
    </row>
    <row r="2548" spans="1:7" x14ac:dyDescent="0.25">
      <c r="A2548" t="s">
        <v>41840</v>
      </c>
      <c r="B2548" t="s">
        <v>31834</v>
      </c>
      <c r="C2548" t="s">
        <v>31835</v>
      </c>
      <c r="D2548" s="5">
        <v>31937.9</v>
      </c>
      <c r="E2548" s="6">
        <v>0.35</v>
      </c>
      <c r="F2548" s="5">
        <v>20759.635000000002</v>
      </c>
      <c r="G2548" s="31">
        <v>1</v>
      </c>
    </row>
    <row r="2549" spans="1:7" x14ac:dyDescent="0.25">
      <c r="A2549" t="s">
        <v>41841</v>
      </c>
      <c r="B2549" t="s">
        <v>13340</v>
      </c>
      <c r="C2549" t="s">
        <v>13341</v>
      </c>
      <c r="D2549" s="5">
        <v>32044.35</v>
      </c>
      <c r="E2549" s="6">
        <v>0.35</v>
      </c>
      <c r="F2549" s="5">
        <v>20828.827499999999</v>
      </c>
      <c r="G2549" t="s">
        <v>34334</v>
      </c>
    </row>
    <row r="2550" spans="1:7" x14ac:dyDescent="0.25">
      <c r="A2550" t="s">
        <v>41842</v>
      </c>
      <c r="B2550" t="s">
        <v>22057</v>
      </c>
      <c r="C2550" t="s">
        <v>22058</v>
      </c>
      <c r="D2550" s="5">
        <v>32072.06</v>
      </c>
      <c r="E2550" s="6">
        <v>0.35</v>
      </c>
      <c r="F2550" s="5">
        <v>20846.839</v>
      </c>
      <c r="G2550" s="31">
        <v>1</v>
      </c>
    </row>
    <row r="2551" spans="1:7" x14ac:dyDescent="0.25">
      <c r="A2551" t="s">
        <v>41843</v>
      </c>
      <c r="B2551" t="s">
        <v>530</v>
      </c>
      <c r="C2551" t="s">
        <v>531</v>
      </c>
      <c r="D2551" s="5">
        <v>32203</v>
      </c>
      <c r="E2551" s="6">
        <v>0.35</v>
      </c>
      <c r="F2551" s="5">
        <v>20931.95</v>
      </c>
      <c r="G2551" s="31">
        <v>1</v>
      </c>
    </row>
    <row r="2552" spans="1:7" x14ac:dyDescent="0.25">
      <c r="A2552" t="s">
        <v>41844</v>
      </c>
      <c r="B2552" t="s">
        <v>3619</v>
      </c>
      <c r="C2552" t="s">
        <v>3618</v>
      </c>
      <c r="D2552" s="5">
        <v>32435.63</v>
      </c>
      <c r="E2552" s="6">
        <v>0.35</v>
      </c>
      <c r="F2552" s="5">
        <v>21083.159500000002</v>
      </c>
      <c r="G2552" s="31">
        <v>1</v>
      </c>
    </row>
    <row r="2553" spans="1:7" x14ac:dyDescent="0.25">
      <c r="A2553" t="s">
        <v>41845</v>
      </c>
      <c r="B2553" t="s">
        <v>13500</v>
      </c>
      <c r="C2553" t="s">
        <v>13501</v>
      </c>
      <c r="D2553" s="5">
        <v>32446.54</v>
      </c>
      <c r="E2553" s="6">
        <v>0.35</v>
      </c>
      <c r="F2553" s="5">
        <v>21090.251</v>
      </c>
      <c r="G2553" s="31">
        <v>1</v>
      </c>
    </row>
    <row r="2554" spans="1:7" x14ac:dyDescent="0.25">
      <c r="A2554" t="s">
        <v>41846</v>
      </c>
      <c r="B2554" t="s">
        <v>3911</v>
      </c>
      <c r="C2554" t="s">
        <v>3912</v>
      </c>
      <c r="D2554" s="5">
        <v>32825.06</v>
      </c>
      <c r="E2554" s="6">
        <v>0.35</v>
      </c>
      <c r="F2554" s="5">
        <v>21336.289000000001</v>
      </c>
      <c r="G2554" s="31">
        <v>1</v>
      </c>
    </row>
    <row r="2555" spans="1:7" x14ac:dyDescent="0.25">
      <c r="A2555" t="s">
        <v>41847</v>
      </c>
      <c r="B2555" t="s">
        <v>34491</v>
      </c>
      <c r="C2555" t="s">
        <v>34492</v>
      </c>
      <c r="D2555" s="5">
        <v>32825.06</v>
      </c>
      <c r="E2555" s="6">
        <v>0.35</v>
      </c>
      <c r="F2555" s="5">
        <v>21336.289000000001</v>
      </c>
      <c r="G2555" s="31">
        <v>1</v>
      </c>
    </row>
    <row r="2556" spans="1:7" x14ac:dyDescent="0.25">
      <c r="A2556" t="s">
        <v>41848</v>
      </c>
      <c r="B2556" t="s">
        <v>3800</v>
      </c>
      <c r="C2556" t="s">
        <v>3801</v>
      </c>
      <c r="D2556" s="5">
        <v>33195.089999999997</v>
      </c>
      <c r="E2556" s="6">
        <v>0.35</v>
      </c>
      <c r="F2556" s="5">
        <v>21576.808499999999</v>
      </c>
      <c r="G2556" s="31">
        <v>1</v>
      </c>
    </row>
    <row r="2557" spans="1:7" x14ac:dyDescent="0.25">
      <c r="A2557" t="s">
        <v>41849</v>
      </c>
      <c r="B2557" t="s">
        <v>3419</v>
      </c>
      <c r="C2557" t="s">
        <v>3420</v>
      </c>
      <c r="D2557" s="5">
        <v>33421.879999999997</v>
      </c>
      <c r="E2557" s="6">
        <v>0.35</v>
      </c>
      <c r="F2557" s="5">
        <v>21724.221999999998</v>
      </c>
      <c r="G2557" s="31">
        <v>1</v>
      </c>
    </row>
    <row r="2558" spans="1:7" x14ac:dyDescent="0.25">
      <c r="A2558" t="s">
        <v>41850</v>
      </c>
      <c r="B2558" t="s">
        <v>3423</v>
      </c>
      <c r="C2558" t="s">
        <v>3424</v>
      </c>
      <c r="D2558" s="5">
        <v>33421.879999999997</v>
      </c>
      <c r="E2558" s="6">
        <v>0.35</v>
      </c>
      <c r="F2558" s="5">
        <v>21724.221999999998</v>
      </c>
      <c r="G2558" s="31">
        <v>1</v>
      </c>
    </row>
    <row r="2559" spans="1:7" x14ac:dyDescent="0.25">
      <c r="A2559" t="s">
        <v>41851</v>
      </c>
      <c r="B2559" t="s">
        <v>13597</v>
      </c>
      <c r="C2559" t="s">
        <v>13598</v>
      </c>
      <c r="D2559" s="5">
        <v>33712.22</v>
      </c>
      <c r="E2559" s="6">
        <v>0.35</v>
      </c>
      <c r="F2559" s="5">
        <v>21912.943000000003</v>
      </c>
      <c r="G2559" t="s">
        <v>34334</v>
      </c>
    </row>
    <row r="2560" spans="1:7" x14ac:dyDescent="0.25">
      <c r="A2560" t="s">
        <v>41852</v>
      </c>
      <c r="B2560" t="s">
        <v>509</v>
      </c>
      <c r="C2560" t="s">
        <v>510</v>
      </c>
      <c r="D2560" s="5">
        <v>33836.51</v>
      </c>
      <c r="E2560" s="6">
        <v>0.35</v>
      </c>
      <c r="F2560" s="5">
        <v>21993.731500000002</v>
      </c>
      <c r="G2560" s="31">
        <v>1</v>
      </c>
    </row>
    <row r="2561" spans="1:7" x14ac:dyDescent="0.25">
      <c r="A2561" t="s">
        <v>41853</v>
      </c>
      <c r="B2561" t="s">
        <v>3557</v>
      </c>
      <c r="C2561" t="s">
        <v>3558</v>
      </c>
      <c r="D2561" s="5">
        <v>34317.11</v>
      </c>
      <c r="E2561" s="6">
        <v>0.35</v>
      </c>
      <c r="F2561" s="5">
        <v>22306.121500000001</v>
      </c>
      <c r="G2561" s="31">
        <v>1</v>
      </c>
    </row>
    <row r="2562" spans="1:7" x14ac:dyDescent="0.25">
      <c r="A2562" t="s">
        <v>41854</v>
      </c>
      <c r="B2562" t="s">
        <v>3560</v>
      </c>
      <c r="C2562" t="s">
        <v>3561</v>
      </c>
      <c r="D2562" s="5">
        <v>34317.11</v>
      </c>
      <c r="E2562" s="6">
        <v>0.35</v>
      </c>
      <c r="F2562" s="5">
        <v>22306.121500000001</v>
      </c>
      <c r="G2562" s="31">
        <v>1</v>
      </c>
    </row>
    <row r="2563" spans="1:7" x14ac:dyDescent="0.25">
      <c r="A2563" t="s">
        <v>41855</v>
      </c>
      <c r="B2563" t="s">
        <v>13332</v>
      </c>
      <c r="C2563" t="s">
        <v>13333</v>
      </c>
      <c r="D2563" s="5">
        <v>34457.440000000002</v>
      </c>
      <c r="E2563" s="6">
        <v>0.35</v>
      </c>
      <c r="F2563" s="5">
        <v>22397.336000000003</v>
      </c>
      <c r="G2563" s="31">
        <v>1</v>
      </c>
    </row>
    <row r="2564" spans="1:7" x14ac:dyDescent="0.25">
      <c r="A2564" t="s">
        <v>41856</v>
      </c>
      <c r="B2564" t="s">
        <v>3421</v>
      </c>
      <c r="C2564" t="s">
        <v>3422</v>
      </c>
      <c r="D2564" s="5">
        <v>34585.82</v>
      </c>
      <c r="E2564" s="6">
        <v>0.35</v>
      </c>
      <c r="F2564" s="5">
        <v>22480.782999999999</v>
      </c>
      <c r="G2564" s="31">
        <v>1</v>
      </c>
    </row>
    <row r="2565" spans="1:7" x14ac:dyDescent="0.25">
      <c r="A2565" t="s">
        <v>8681</v>
      </c>
      <c r="B2565" t="s">
        <v>8681</v>
      </c>
      <c r="C2565" t="s">
        <v>8551</v>
      </c>
      <c r="D2565" s="5">
        <v>34615.519999999997</v>
      </c>
      <c r="E2565" s="6">
        <v>0.35</v>
      </c>
      <c r="F2565" s="5">
        <v>22500.088</v>
      </c>
      <c r="G2565" t="s">
        <v>34304</v>
      </c>
    </row>
    <row r="2566" spans="1:7" x14ac:dyDescent="0.25">
      <c r="A2566" t="s">
        <v>41857</v>
      </c>
      <c r="B2566" t="s">
        <v>1072</v>
      </c>
      <c r="C2566" t="s">
        <v>13350</v>
      </c>
      <c r="D2566" s="5">
        <v>34776.82</v>
      </c>
      <c r="E2566" s="6">
        <v>0.35</v>
      </c>
      <c r="F2566" s="5">
        <v>22604.933000000001</v>
      </c>
      <c r="G2566" s="31">
        <v>1</v>
      </c>
    </row>
    <row r="2567" spans="1:7" x14ac:dyDescent="0.25">
      <c r="A2567" t="s">
        <v>41858</v>
      </c>
      <c r="B2567" t="s">
        <v>3802</v>
      </c>
      <c r="C2567" t="s">
        <v>3801</v>
      </c>
      <c r="D2567" s="5">
        <v>34861.25</v>
      </c>
      <c r="E2567" s="6">
        <v>0.35</v>
      </c>
      <c r="F2567" s="5">
        <v>22659.8125</v>
      </c>
      <c r="G2567" s="31">
        <v>1</v>
      </c>
    </row>
    <row r="2568" spans="1:7" x14ac:dyDescent="0.25">
      <c r="A2568" t="s">
        <v>41859</v>
      </c>
      <c r="B2568" t="s">
        <v>3417</v>
      </c>
      <c r="C2568" t="s">
        <v>3418</v>
      </c>
      <c r="D2568" s="5">
        <v>34959.949999999997</v>
      </c>
      <c r="E2568" s="6">
        <v>0.35</v>
      </c>
      <c r="F2568" s="5">
        <v>22723.967499999999</v>
      </c>
      <c r="G2568" s="31">
        <v>1</v>
      </c>
    </row>
    <row r="2569" spans="1:7" x14ac:dyDescent="0.25">
      <c r="A2569" t="s">
        <v>41860</v>
      </c>
      <c r="B2569" t="s">
        <v>25</v>
      </c>
      <c r="C2569" t="s">
        <v>26</v>
      </c>
      <c r="D2569" s="5">
        <v>35474.720000000001</v>
      </c>
      <c r="E2569" s="6">
        <v>0.35</v>
      </c>
      <c r="F2569" s="5">
        <v>23058.568000000003</v>
      </c>
      <c r="G2569" s="31">
        <v>1</v>
      </c>
    </row>
    <row r="2570" spans="1:7" x14ac:dyDescent="0.25">
      <c r="A2570" t="s">
        <v>41861</v>
      </c>
      <c r="B2570" t="s">
        <v>13542</v>
      </c>
      <c r="C2570" t="s">
        <v>13543</v>
      </c>
      <c r="D2570" s="5">
        <v>35746.78</v>
      </c>
      <c r="E2570" s="6">
        <v>0.35</v>
      </c>
      <c r="F2570" s="5">
        <v>23235.406999999999</v>
      </c>
      <c r="G2570" t="s">
        <v>34334</v>
      </c>
    </row>
    <row r="2571" spans="1:7" x14ac:dyDescent="0.25">
      <c r="A2571" t="s">
        <v>41862</v>
      </c>
      <c r="B2571" t="s">
        <v>3755</v>
      </c>
      <c r="C2571" t="s">
        <v>3756</v>
      </c>
      <c r="D2571" s="5">
        <v>35809.160000000003</v>
      </c>
      <c r="E2571" s="6">
        <v>0.35</v>
      </c>
      <c r="F2571" s="5">
        <v>23275.954000000002</v>
      </c>
      <c r="G2571" s="31">
        <v>1</v>
      </c>
    </row>
    <row r="2572" spans="1:7" x14ac:dyDescent="0.25">
      <c r="A2572" t="s">
        <v>41863</v>
      </c>
      <c r="B2572" t="s">
        <v>536</v>
      </c>
      <c r="C2572" t="s">
        <v>537</v>
      </c>
      <c r="D2572" s="5">
        <v>35968.81</v>
      </c>
      <c r="E2572" s="6">
        <v>0.35</v>
      </c>
      <c r="F2572" s="5">
        <v>23379.726500000001</v>
      </c>
      <c r="G2572" s="31">
        <v>1</v>
      </c>
    </row>
    <row r="2573" spans="1:7" x14ac:dyDescent="0.25">
      <c r="A2573" t="s">
        <v>41864</v>
      </c>
      <c r="B2573" t="s">
        <v>2790</v>
      </c>
      <c r="C2573" t="s">
        <v>13366</v>
      </c>
      <c r="D2573" s="5">
        <v>36112.089999999997</v>
      </c>
      <c r="E2573" s="6">
        <v>0.35</v>
      </c>
      <c r="F2573" s="5">
        <v>23472.858499999998</v>
      </c>
      <c r="G2573" s="31">
        <v>1</v>
      </c>
    </row>
    <row r="2574" spans="1:7" x14ac:dyDescent="0.25">
      <c r="A2574" t="s">
        <v>41865</v>
      </c>
      <c r="B2574" t="s">
        <v>540</v>
      </c>
      <c r="C2574" t="s">
        <v>541</v>
      </c>
      <c r="D2574" s="5">
        <v>36250.86</v>
      </c>
      <c r="E2574" s="6">
        <v>0.35</v>
      </c>
      <c r="F2574" s="5">
        <v>23563.059000000001</v>
      </c>
      <c r="G2574" s="31">
        <v>1</v>
      </c>
    </row>
    <row r="2575" spans="1:7" x14ac:dyDescent="0.25">
      <c r="A2575" t="s">
        <v>41866</v>
      </c>
      <c r="B2575" t="s">
        <v>2984</v>
      </c>
      <c r="C2575" t="s">
        <v>2985</v>
      </c>
      <c r="D2575" s="5">
        <v>36378.480000000003</v>
      </c>
      <c r="E2575" s="6">
        <v>0.35</v>
      </c>
      <c r="F2575" s="5">
        <v>23646.012000000002</v>
      </c>
      <c r="G2575" s="31">
        <v>1</v>
      </c>
    </row>
    <row r="2576" spans="1:7" x14ac:dyDescent="0.25">
      <c r="A2576" t="s">
        <v>41867</v>
      </c>
      <c r="B2576" t="s">
        <v>1088</v>
      </c>
      <c r="C2576" t="s">
        <v>1089</v>
      </c>
      <c r="D2576" s="5">
        <v>36432.86</v>
      </c>
      <c r="E2576" s="6">
        <v>0.35</v>
      </c>
      <c r="F2576" s="5">
        <v>23681.359</v>
      </c>
      <c r="G2576" s="31">
        <v>1</v>
      </c>
    </row>
    <row r="2577" spans="1:7" x14ac:dyDescent="0.25">
      <c r="A2577" t="s">
        <v>41868</v>
      </c>
      <c r="B2577" t="s">
        <v>34319</v>
      </c>
      <c r="C2577" t="s">
        <v>34446</v>
      </c>
      <c r="D2577" s="5">
        <v>36432.86</v>
      </c>
      <c r="E2577" s="6">
        <v>0.35</v>
      </c>
      <c r="F2577" s="5">
        <v>23681.359</v>
      </c>
      <c r="G2577" s="31">
        <v>1</v>
      </c>
    </row>
    <row r="2578" spans="1:7" x14ac:dyDescent="0.25">
      <c r="A2578" t="s">
        <v>41869</v>
      </c>
      <c r="B2578" t="s">
        <v>3524</v>
      </c>
      <c r="C2578" t="s">
        <v>3525</v>
      </c>
      <c r="D2578" s="5">
        <v>36559.54</v>
      </c>
      <c r="E2578" s="6">
        <v>0.35</v>
      </c>
      <c r="F2578" s="5">
        <v>23763.701000000001</v>
      </c>
      <c r="G2578" s="31">
        <v>1</v>
      </c>
    </row>
    <row r="2579" spans="1:7" x14ac:dyDescent="0.25">
      <c r="A2579" t="s">
        <v>41870</v>
      </c>
      <c r="B2579" t="s">
        <v>797</v>
      </c>
      <c r="C2579" t="s">
        <v>798</v>
      </c>
      <c r="D2579" s="5">
        <v>36707.440000000002</v>
      </c>
      <c r="E2579" s="6">
        <v>0.35</v>
      </c>
      <c r="F2579" s="5">
        <v>23859.836000000003</v>
      </c>
      <c r="G2579" s="31">
        <v>1</v>
      </c>
    </row>
    <row r="2580" spans="1:7" x14ac:dyDescent="0.25">
      <c r="A2580" t="s">
        <v>41871</v>
      </c>
      <c r="B2580" t="s">
        <v>799</v>
      </c>
      <c r="C2580" t="s">
        <v>800</v>
      </c>
      <c r="D2580" s="5">
        <v>36707.440000000002</v>
      </c>
      <c r="E2580" s="6">
        <v>0.35</v>
      </c>
      <c r="F2580" s="5">
        <v>23859.836000000003</v>
      </c>
      <c r="G2580" s="31">
        <v>1</v>
      </c>
    </row>
    <row r="2581" spans="1:7" x14ac:dyDescent="0.25">
      <c r="A2581" t="s">
        <v>41872</v>
      </c>
      <c r="B2581" t="s">
        <v>3948</v>
      </c>
      <c r="C2581" t="s">
        <v>3947</v>
      </c>
      <c r="D2581" s="5">
        <v>37053.4</v>
      </c>
      <c r="E2581" s="6">
        <v>0.35</v>
      </c>
      <c r="F2581" s="5">
        <v>24084.710000000003</v>
      </c>
      <c r="G2581" s="31">
        <v>1</v>
      </c>
    </row>
    <row r="2582" spans="1:7" x14ac:dyDescent="0.25">
      <c r="A2582" t="s">
        <v>41873</v>
      </c>
      <c r="B2582" t="s">
        <v>6206</v>
      </c>
      <c r="C2582" t="s">
        <v>6207</v>
      </c>
      <c r="D2582" s="5">
        <v>37075.5</v>
      </c>
      <c r="E2582" s="6">
        <v>0.35</v>
      </c>
      <c r="F2582" s="5">
        <v>24099.075000000001</v>
      </c>
      <c r="G2582" s="31">
        <v>1</v>
      </c>
    </row>
    <row r="2583" spans="1:7" x14ac:dyDescent="0.25">
      <c r="A2583" t="s">
        <v>41874</v>
      </c>
      <c r="B2583" t="s">
        <v>3462</v>
      </c>
      <c r="C2583" t="s">
        <v>34487</v>
      </c>
      <c r="D2583" s="5">
        <v>37216.82</v>
      </c>
      <c r="E2583" s="6">
        <v>0.35</v>
      </c>
      <c r="F2583" s="5">
        <v>24190.933000000001</v>
      </c>
      <c r="G2583" s="31">
        <v>1</v>
      </c>
    </row>
    <row r="2584" spans="1:7" x14ac:dyDescent="0.25">
      <c r="A2584" t="s">
        <v>41875</v>
      </c>
      <c r="B2584" t="s">
        <v>3471</v>
      </c>
      <c r="C2584" t="s">
        <v>34488</v>
      </c>
      <c r="D2584" s="5">
        <v>37216.82</v>
      </c>
      <c r="E2584" s="6">
        <v>0.35</v>
      </c>
      <c r="F2584" s="5">
        <v>24190.933000000001</v>
      </c>
      <c r="G2584" s="31">
        <v>1</v>
      </c>
    </row>
    <row r="2585" spans="1:7" x14ac:dyDescent="0.25">
      <c r="A2585" t="s">
        <v>41876</v>
      </c>
      <c r="B2585" t="s">
        <v>3917</v>
      </c>
      <c r="C2585" t="s">
        <v>3918</v>
      </c>
      <c r="D2585" s="5">
        <v>37241.519999999997</v>
      </c>
      <c r="E2585" s="6">
        <v>0.35</v>
      </c>
      <c r="F2585" s="5">
        <v>24206.987999999998</v>
      </c>
      <c r="G2585" s="31">
        <v>1</v>
      </c>
    </row>
    <row r="2586" spans="1:7" x14ac:dyDescent="0.25">
      <c r="A2586" t="s">
        <v>41877</v>
      </c>
      <c r="B2586" t="s">
        <v>788</v>
      </c>
      <c r="C2586" t="s">
        <v>789</v>
      </c>
      <c r="D2586" s="5">
        <v>37407.56</v>
      </c>
      <c r="E2586" s="6">
        <v>0.35</v>
      </c>
      <c r="F2586" s="5">
        <v>24314.914000000001</v>
      </c>
      <c r="G2586" t="s">
        <v>34307</v>
      </c>
    </row>
    <row r="2587" spans="1:7" x14ac:dyDescent="0.25">
      <c r="A2587" t="s">
        <v>41878</v>
      </c>
      <c r="B2587" t="s">
        <v>790</v>
      </c>
      <c r="C2587" t="s">
        <v>791</v>
      </c>
      <c r="D2587" s="5">
        <v>37407.56</v>
      </c>
      <c r="E2587" s="6">
        <v>0.35</v>
      </c>
      <c r="F2587" s="5">
        <v>24314.914000000001</v>
      </c>
      <c r="G2587" t="s">
        <v>34307</v>
      </c>
    </row>
    <row r="2588" spans="1:7" x14ac:dyDescent="0.25">
      <c r="A2588" t="s">
        <v>41879</v>
      </c>
      <c r="B2588" t="s">
        <v>513</v>
      </c>
      <c r="C2588" t="s">
        <v>512</v>
      </c>
      <c r="D2588" s="5">
        <v>37876.239999999998</v>
      </c>
      <c r="E2588" s="6">
        <v>0.35</v>
      </c>
      <c r="F2588" s="5">
        <v>24619.556</v>
      </c>
      <c r="G2588" s="31">
        <v>1</v>
      </c>
    </row>
    <row r="2589" spans="1:7" x14ac:dyDescent="0.25">
      <c r="A2589" t="s">
        <v>41880</v>
      </c>
      <c r="B2589" t="s">
        <v>511</v>
      </c>
      <c r="C2589" t="s">
        <v>512</v>
      </c>
      <c r="D2589" s="5">
        <v>38034.51</v>
      </c>
      <c r="E2589" s="6">
        <v>0.35</v>
      </c>
      <c r="F2589" s="5">
        <v>24722.431500000002</v>
      </c>
      <c r="G2589" s="31">
        <v>1</v>
      </c>
    </row>
    <row r="2590" spans="1:7" x14ac:dyDescent="0.25">
      <c r="A2590" t="s">
        <v>41881</v>
      </c>
      <c r="B2590" t="s">
        <v>3559</v>
      </c>
      <c r="C2590" t="s">
        <v>3558</v>
      </c>
      <c r="D2590" s="5">
        <v>38051.360000000001</v>
      </c>
      <c r="E2590" s="6">
        <v>0.35</v>
      </c>
      <c r="F2590" s="5">
        <v>24733.384000000002</v>
      </c>
      <c r="G2590" s="31">
        <v>1</v>
      </c>
    </row>
    <row r="2591" spans="1:7" x14ac:dyDescent="0.25">
      <c r="A2591" t="s">
        <v>41882</v>
      </c>
      <c r="B2591" t="s">
        <v>2791</v>
      </c>
      <c r="C2591" t="s">
        <v>13383</v>
      </c>
      <c r="D2591" s="5">
        <v>38237.67</v>
      </c>
      <c r="E2591" s="6">
        <v>0.35</v>
      </c>
      <c r="F2591" s="5">
        <v>24854.485499999999</v>
      </c>
      <c r="G2591" s="31">
        <v>1</v>
      </c>
    </row>
    <row r="2592" spans="1:7" x14ac:dyDescent="0.25">
      <c r="A2592" t="s">
        <v>41883</v>
      </c>
      <c r="B2592" t="s">
        <v>3562</v>
      </c>
      <c r="C2592" t="s">
        <v>21001</v>
      </c>
      <c r="D2592" s="5">
        <v>38302.68</v>
      </c>
      <c r="E2592" s="6">
        <v>0.35</v>
      </c>
      <c r="F2592" s="5">
        <v>24896.742000000002</v>
      </c>
      <c r="G2592" s="31">
        <v>1</v>
      </c>
    </row>
    <row r="2593" spans="1:7" x14ac:dyDescent="0.25">
      <c r="A2593" t="s">
        <v>41884</v>
      </c>
      <c r="B2593" t="s">
        <v>805</v>
      </c>
      <c r="C2593" t="s">
        <v>806</v>
      </c>
      <c r="D2593" s="5">
        <v>38601.949999999997</v>
      </c>
      <c r="E2593" s="6">
        <v>0.35</v>
      </c>
      <c r="F2593" s="5">
        <v>25091.267499999998</v>
      </c>
      <c r="G2593" s="31">
        <v>1</v>
      </c>
    </row>
    <row r="2594" spans="1:7" x14ac:dyDescent="0.25">
      <c r="A2594" t="s">
        <v>41885</v>
      </c>
      <c r="B2594" t="s">
        <v>807</v>
      </c>
      <c r="C2594" t="s">
        <v>808</v>
      </c>
      <c r="D2594" s="5">
        <v>38601.949999999997</v>
      </c>
      <c r="E2594" s="6">
        <v>0.35</v>
      </c>
      <c r="F2594" s="5">
        <v>25091.267499999998</v>
      </c>
      <c r="G2594" s="31">
        <v>1</v>
      </c>
    </row>
    <row r="2595" spans="1:7" x14ac:dyDescent="0.25">
      <c r="A2595" t="s">
        <v>41886</v>
      </c>
      <c r="B2595" t="s">
        <v>801</v>
      </c>
      <c r="C2595" t="s">
        <v>802</v>
      </c>
      <c r="D2595" s="5">
        <v>38609.29</v>
      </c>
      <c r="E2595" s="6">
        <v>0.35</v>
      </c>
      <c r="F2595" s="5">
        <v>25096.038500000002</v>
      </c>
      <c r="G2595" s="31">
        <v>1</v>
      </c>
    </row>
    <row r="2596" spans="1:7" x14ac:dyDescent="0.25">
      <c r="A2596" t="s">
        <v>41887</v>
      </c>
      <c r="B2596" t="s">
        <v>803</v>
      </c>
      <c r="C2596" t="s">
        <v>804</v>
      </c>
      <c r="D2596" s="5">
        <v>38653.17</v>
      </c>
      <c r="E2596" s="6">
        <v>0.35</v>
      </c>
      <c r="F2596" s="5">
        <v>25124.5605</v>
      </c>
      <c r="G2596" s="31">
        <v>1</v>
      </c>
    </row>
    <row r="2597" spans="1:7" x14ac:dyDescent="0.25">
      <c r="A2597" t="s">
        <v>41888</v>
      </c>
      <c r="B2597" t="s">
        <v>32353</v>
      </c>
      <c r="C2597" t="s">
        <v>32354</v>
      </c>
      <c r="D2597" s="5">
        <v>38793.25</v>
      </c>
      <c r="E2597" s="6">
        <v>0.35</v>
      </c>
      <c r="F2597" s="5">
        <v>25215.612499999999</v>
      </c>
      <c r="G2597" s="31">
        <v>1</v>
      </c>
    </row>
    <row r="2598" spans="1:7" x14ac:dyDescent="0.25">
      <c r="A2598" t="s">
        <v>41889</v>
      </c>
      <c r="B2598" t="s">
        <v>809</v>
      </c>
      <c r="C2598" t="s">
        <v>810</v>
      </c>
      <c r="D2598" s="5">
        <v>38814.160000000003</v>
      </c>
      <c r="E2598" s="6">
        <v>0.35</v>
      </c>
      <c r="F2598" s="5">
        <v>25229.204000000002</v>
      </c>
      <c r="G2598" s="31">
        <v>1</v>
      </c>
    </row>
    <row r="2599" spans="1:7" x14ac:dyDescent="0.25">
      <c r="A2599" t="s">
        <v>41890</v>
      </c>
      <c r="B2599" t="s">
        <v>811</v>
      </c>
      <c r="C2599" t="s">
        <v>812</v>
      </c>
      <c r="D2599" s="5">
        <v>38814.160000000003</v>
      </c>
      <c r="E2599" s="6">
        <v>0.35</v>
      </c>
      <c r="F2599" s="5">
        <v>25229.204000000002</v>
      </c>
      <c r="G2599" s="31">
        <v>1</v>
      </c>
    </row>
    <row r="2600" spans="1:7" x14ac:dyDescent="0.25">
      <c r="A2600" t="s">
        <v>41891</v>
      </c>
      <c r="B2600" t="s">
        <v>3528</v>
      </c>
      <c r="C2600" t="s">
        <v>3529</v>
      </c>
      <c r="D2600" s="5">
        <v>39023.07</v>
      </c>
      <c r="E2600" s="6">
        <v>0.35</v>
      </c>
      <c r="F2600" s="5">
        <v>25364.995500000001</v>
      </c>
      <c r="G2600" s="31">
        <v>1</v>
      </c>
    </row>
    <row r="2601" spans="1:7" x14ac:dyDescent="0.25">
      <c r="A2601" t="s">
        <v>41892</v>
      </c>
      <c r="B2601" t="s">
        <v>3757</v>
      </c>
      <c r="C2601" t="s">
        <v>3756</v>
      </c>
      <c r="D2601" s="5">
        <v>39077.69</v>
      </c>
      <c r="E2601" s="6">
        <v>0.35</v>
      </c>
      <c r="F2601" s="5">
        <v>25400.498500000002</v>
      </c>
      <c r="G2601" s="31">
        <v>1</v>
      </c>
    </row>
    <row r="2602" spans="1:7" x14ac:dyDescent="0.25">
      <c r="A2602" t="s">
        <v>41893</v>
      </c>
      <c r="B2602" t="s">
        <v>3915</v>
      </c>
      <c r="C2602" t="s">
        <v>3916</v>
      </c>
      <c r="D2602" s="5">
        <v>39265.96</v>
      </c>
      <c r="E2602" s="6">
        <v>0.35</v>
      </c>
      <c r="F2602" s="5">
        <v>25522.874</v>
      </c>
      <c r="G2602" s="31">
        <v>1</v>
      </c>
    </row>
    <row r="2603" spans="1:7" x14ac:dyDescent="0.25">
      <c r="A2603" t="s">
        <v>41894</v>
      </c>
      <c r="B2603" t="s">
        <v>34318</v>
      </c>
      <c r="C2603" t="s">
        <v>34445</v>
      </c>
      <c r="D2603" s="5">
        <v>39472.870000000003</v>
      </c>
      <c r="E2603" s="6">
        <v>0.35</v>
      </c>
      <c r="F2603" s="5">
        <v>25657.365500000004</v>
      </c>
      <c r="G2603" s="31">
        <v>1</v>
      </c>
    </row>
    <row r="2604" spans="1:7" x14ac:dyDescent="0.25">
      <c r="A2604" t="s">
        <v>41895</v>
      </c>
      <c r="B2604" t="s">
        <v>534</v>
      </c>
      <c r="C2604" t="s">
        <v>535</v>
      </c>
      <c r="D2604" s="5">
        <v>39594.879999999997</v>
      </c>
      <c r="E2604" s="6">
        <v>0.35</v>
      </c>
      <c r="F2604" s="5">
        <v>25736.671999999999</v>
      </c>
      <c r="G2604" s="31">
        <v>1</v>
      </c>
    </row>
    <row r="2605" spans="1:7" x14ac:dyDescent="0.25">
      <c r="A2605" t="s">
        <v>41896</v>
      </c>
      <c r="B2605" t="s">
        <v>702</v>
      </c>
      <c r="C2605" t="s">
        <v>703</v>
      </c>
      <c r="D2605" s="5">
        <v>39886.879999999997</v>
      </c>
      <c r="E2605" s="6">
        <v>0.35</v>
      </c>
      <c r="F2605" s="5">
        <v>25926.471999999998</v>
      </c>
      <c r="G2605" s="31">
        <v>1</v>
      </c>
    </row>
    <row r="2606" spans="1:7" x14ac:dyDescent="0.25">
      <c r="A2606" t="s">
        <v>41897</v>
      </c>
      <c r="B2606" t="s">
        <v>708</v>
      </c>
      <c r="C2606" t="s">
        <v>703</v>
      </c>
      <c r="D2606" s="5">
        <v>39886.879999999997</v>
      </c>
      <c r="E2606" s="6">
        <v>0.35</v>
      </c>
      <c r="F2606" s="5">
        <v>25926.471999999998</v>
      </c>
      <c r="G2606" s="31">
        <v>1</v>
      </c>
    </row>
    <row r="2607" spans="1:7" x14ac:dyDescent="0.25">
      <c r="A2607" t="s">
        <v>41898</v>
      </c>
      <c r="B2607" t="s">
        <v>709</v>
      </c>
      <c r="C2607" t="s">
        <v>703</v>
      </c>
      <c r="D2607" s="5">
        <v>39886.879999999997</v>
      </c>
      <c r="E2607" s="6">
        <v>0.35</v>
      </c>
      <c r="F2607" s="5">
        <v>25926.471999999998</v>
      </c>
      <c r="G2607" s="31">
        <v>1</v>
      </c>
    </row>
    <row r="2608" spans="1:7" x14ac:dyDescent="0.25">
      <c r="A2608" t="s">
        <v>41899</v>
      </c>
      <c r="B2608" t="s">
        <v>7214</v>
      </c>
      <c r="C2608" t="s">
        <v>7215</v>
      </c>
      <c r="D2608" s="5">
        <v>39986.89</v>
      </c>
      <c r="E2608" s="6">
        <v>0.35</v>
      </c>
      <c r="F2608" s="5">
        <v>25991.478500000001</v>
      </c>
      <c r="G2608" s="31">
        <v>1</v>
      </c>
    </row>
    <row r="2609" spans="1:7" x14ac:dyDescent="0.25">
      <c r="A2609" t="s">
        <v>41900</v>
      </c>
      <c r="B2609" t="s">
        <v>3455</v>
      </c>
      <c r="C2609" t="s">
        <v>3456</v>
      </c>
      <c r="D2609" s="5">
        <v>41151.58</v>
      </c>
      <c r="E2609" s="6">
        <v>0.35</v>
      </c>
      <c r="F2609" s="5">
        <v>26748.527000000002</v>
      </c>
      <c r="G2609" s="31">
        <v>1</v>
      </c>
    </row>
    <row r="2610" spans="1:7" x14ac:dyDescent="0.25">
      <c r="A2610" t="s">
        <v>8665</v>
      </c>
      <c r="B2610" t="s">
        <v>8665</v>
      </c>
      <c r="C2610" t="s">
        <v>10306</v>
      </c>
      <c r="D2610" s="5">
        <v>41777.35</v>
      </c>
      <c r="E2610" s="6">
        <v>0.35</v>
      </c>
      <c r="F2610" s="5">
        <v>27155.2775</v>
      </c>
      <c r="G2610" t="s">
        <v>34306</v>
      </c>
    </row>
    <row r="2611" spans="1:7" x14ac:dyDescent="0.25">
      <c r="A2611" t="s">
        <v>8663</v>
      </c>
      <c r="B2611" t="s">
        <v>8663</v>
      </c>
      <c r="C2611" t="s">
        <v>8664</v>
      </c>
      <c r="D2611" s="5">
        <v>41777.35</v>
      </c>
      <c r="E2611" s="6">
        <v>0.35</v>
      </c>
      <c r="F2611" s="5">
        <v>27155.2775</v>
      </c>
      <c r="G2611" t="s">
        <v>34345</v>
      </c>
    </row>
    <row r="2612" spans="1:7" x14ac:dyDescent="0.25">
      <c r="A2612" t="s">
        <v>41901</v>
      </c>
      <c r="B2612" t="s">
        <v>3735</v>
      </c>
      <c r="C2612" t="s">
        <v>3736</v>
      </c>
      <c r="D2612" s="5">
        <v>42415.94</v>
      </c>
      <c r="E2612" s="6">
        <v>0.35</v>
      </c>
      <c r="F2612" s="5">
        <v>27570.361000000001</v>
      </c>
      <c r="G2612" s="31">
        <v>1</v>
      </c>
    </row>
    <row r="2613" spans="1:7" x14ac:dyDescent="0.25">
      <c r="A2613" t="s">
        <v>41902</v>
      </c>
      <c r="B2613" t="s">
        <v>544</v>
      </c>
      <c r="C2613" t="s">
        <v>545</v>
      </c>
      <c r="D2613" s="5">
        <v>42719.51</v>
      </c>
      <c r="E2613" s="6">
        <v>0.35</v>
      </c>
      <c r="F2613" s="5">
        <v>27767.681500000002</v>
      </c>
      <c r="G2613" s="31">
        <v>1</v>
      </c>
    </row>
    <row r="2614" spans="1:7" x14ac:dyDescent="0.25">
      <c r="A2614" t="s">
        <v>41903</v>
      </c>
      <c r="B2614" t="s">
        <v>538</v>
      </c>
      <c r="C2614" t="s">
        <v>539</v>
      </c>
      <c r="D2614" s="5">
        <v>42810.09</v>
      </c>
      <c r="E2614" s="6">
        <v>0.35</v>
      </c>
      <c r="F2614" s="5">
        <v>27826.558499999999</v>
      </c>
      <c r="G2614" s="31">
        <v>1</v>
      </c>
    </row>
    <row r="2615" spans="1:7" x14ac:dyDescent="0.25">
      <c r="A2615" t="s">
        <v>41904</v>
      </c>
      <c r="B2615" t="s">
        <v>3565</v>
      </c>
      <c r="C2615" t="s">
        <v>3566</v>
      </c>
      <c r="D2615" s="5">
        <v>43248.45</v>
      </c>
      <c r="E2615" s="6">
        <v>0.35</v>
      </c>
      <c r="F2615" s="5">
        <v>28111.4925</v>
      </c>
      <c r="G2615" s="31">
        <v>1</v>
      </c>
    </row>
    <row r="2616" spans="1:7" x14ac:dyDescent="0.25">
      <c r="A2616" t="s">
        <v>41905</v>
      </c>
      <c r="B2616" t="s">
        <v>3919</v>
      </c>
      <c r="C2616" t="s">
        <v>3920</v>
      </c>
      <c r="D2616" s="5">
        <v>43448.44</v>
      </c>
      <c r="E2616" s="6">
        <v>0.35</v>
      </c>
      <c r="F2616" s="5">
        <v>28241.486000000001</v>
      </c>
      <c r="G2616" s="31">
        <v>1</v>
      </c>
    </row>
    <row r="2617" spans="1:7" x14ac:dyDescent="0.25">
      <c r="A2617" t="s">
        <v>41906</v>
      </c>
      <c r="B2617" t="s">
        <v>32466</v>
      </c>
      <c r="C2617" t="s">
        <v>32467</v>
      </c>
      <c r="D2617" s="5">
        <v>43448.44</v>
      </c>
      <c r="E2617" s="6">
        <v>0.35</v>
      </c>
      <c r="F2617" s="5">
        <v>28241.486000000001</v>
      </c>
      <c r="G2617" s="31">
        <v>1</v>
      </c>
    </row>
    <row r="2618" spans="1:7" x14ac:dyDescent="0.25">
      <c r="A2618" t="s">
        <v>41907</v>
      </c>
      <c r="B2618" t="s">
        <v>13587</v>
      </c>
      <c r="C2618" t="s">
        <v>13588</v>
      </c>
      <c r="D2618" s="5">
        <v>44627.03</v>
      </c>
      <c r="E2618" s="6">
        <v>0.35</v>
      </c>
      <c r="F2618" s="5">
        <v>29007.569500000001</v>
      </c>
      <c r="G2618" s="31">
        <v>1</v>
      </c>
    </row>
    <row r="2619" spans="1:7" x14ac:dyDescent="0.25">
      <c r="A2619" t="s">
        <v>41908</v>
      </c>
      <c r="B2619" t="s">
        <v>32348</v>
      </c>
      <c r="C2619" t="s">
        <v>34493</v>
      </c>
      <c r="D2619" s="5">
        <v>44689.83</v>
      </c>
      <c r="E2619" s="6">
        <v>0.35</v>
      </c>
      <c r="F2619" s="5">
        <v>29048.389500000001</v>
      </c>
      <c r="G2619" s="31">
        <v>1</v>
      </c>
    </row>
    <row r="2620" spans="1:7" x14ac:dyDescent="0.25">
      <c r="A2620" t="s">
        <v>41909</v>
      </c>
      <c r="B2620" t="s">
        <v>22059</v>
      </c>
      <c r="C2620" t="s">
        <v>22060</v>
      </c>
      <c r="D2620" s="5">
        <v>44900.89</v>
      </c>
      <c r="E2620" s="6">
        <v>0.35</v>
      </c>
      <c r="F2620" s="5">
        <v>29185.5785</v>
      </c>
      <c r="G2620" s="31">
        <v>1</v>
      </c>
    </row>
    <row r="2621" spans="1:7" x14ac:dyDescent="0.25">
      <c r="A2621" t="s">
        <v>41910</v>
      </c>
      <c r="B2621" t="s">
        <v>718</v>
      </c>
      <c r="C2621" t="s">
        <v>719</v>
      </c>
      <c r="D2621" s="5">
        <v>45872.28</v>
      </c>
      <c r="E2621" s="6">
        <v>0.35</v>
      </c>
      <c r="F2621" s="5">
        <v>29816.982</v>
      </c>
      <c r="G2621" s="31">
        <v>1</v>
      </c>
    </row>
    <row r="2622" spans="1:7" x14ac:dyDescent="0.25">
      <c r="A2622" t="s">
        <v>41911</v>
      </c>
      <c r="B2622" t="s">
        <v>724</v>
      </c>
      <c r="C2622" t="s">
        <v>719</v>
      </c>
      <c r="D2622" s="5">
        <v>45872.28</v>
      </c>
      <c r="E2622" s="6">
        <v>0.35</v>
      </c>
      <c r="F2622" s="5">
        <v>29816.982</v>
      </c>
      <c r="G2622" s="31">
        <v>1</v>
      </c>
    </row>
    <row r="2623" spans="1:7" x14ac:dyDescent="0.25">
      <c r="A2623" t="s">
        <v>41912</v>
      </c>
      <c r="B2623" t="s">
        <v>725</v>
      </c>
      <c r="C2623" t="s">
        <v>719</v>
      </c>
      <c r="D2623" s="5">
        <v>45872.28</v>
      </c>
      <c r="E2623" s="6">
        <v>0.35</v>
      </c>
      <c r="F2623" s="5">
        <v>29816.982</v>
      </c>
      <c r="G2623" s="31">
        <v>1</v>
      </c>
    </row>
    <row r="2624" spans="1:7" x14ac:dyDescent="0.25">
      <c r="A2624" t="s">
        <v>41913</v>
      </c>
      <c r="B2624" t="s">
        <v>33117</v>
      </c>
      <c r="C2624" t="s">
        <v>33118</v>
      </c>
      <c r="D2624" s="5">
        <v>46132.52</v>
      </c>
      <c r="E2624" s="6">
        <v>0.35</v>
      </c>
      <c r="F2624" s="5">
        <v>29986.137999999999</v>
      </c>
      <c r="G2624" s="31">
        <v>1</v>
      </c>
    </row>
    <row r="2625" spans="1:7" x14ac:dyDescent="0.25">
      <c r="A2625" t="s">
        <v>41914</v>
      </c>
      <c r="B2625" t="s">
        <v>3530</v>
      </c>
      <c r="C2625" t="s">
        <v>3531</v>
      </c>
      <c r="D2625" s="5">
        <v>46907.51</v>
      </c>
      <c r="E2625" s="6">
        <v>0.35</v>
      </c>
      <c r="F2625" s="5">
        <v>30489.881500000003</v>
      </c>
      <c r="G2625" s="31">
        <v>1</v>
      </c>
    </row>
    <row r="2626" spans="1:7" x14ac:dyDescent="0.25">
      <c r="A2626" t="s">
        <v>41915</v>
      </c>
      <c r="B2626" t="s">
        <v>732</v>
      </c>
      <c r="C2626" t="s">
        <v>674</v>
      </c>
      <c r="D2626" s="5">
        <v>46936.88</v>
      </c>
      <c r="E2626" s="6">
        <v>0.35</v>
      </c>
      <c r="F2626" s="5">
        <v>30508.971999999998</v>
      </c>
      <c r="G2626" s="31">
        <v>1</v>
      </c>
    </row>
    <row r="2627" spans="1:7" x14ac:dyDescent="0.25">
      <c r="A2627" t="s">
        <v>41916</v>
      </c>
      <c r="B2627" t="s">
        <v>733</v>
      </c>
      <c r="C2627" t="s">
        <v>675</v>
      </c>
      <c r="D2627" s="5">
        <v>46936.88</v>
      </c>
      <c r="E2627" s="6">
        <v>0.35</v>
      </c>
      <c r="F2627" s="5">
        <v>30508.971999999998</v>
      </c>
      <c r="G2627" s="31">
        <v>1</v>
      </c>
    </row>
    <row r="2628" spans="1:7" x14ac:dyDescent="0.25">
      <c r="A2628" t="s">
        <v>41917</v>
      </c>
      <c r="B2628" t="s">
        <v>32363</v>
      </c>
      <c r="C2628" t="s">
        <v>32364</v>
      </c>
      <c r="D2628" s="5">
        <v>47745.54</v>
      </c>
      <c r="E2628" s="6">
        <v>0.35</v>
      </c>
      <c r="F2628" s="5">
        <v>31034.601000000002</v>
      </c>
      <c r="G2628" s="31">
        <v>1</v>
      </c>
    </row>
    <row r="2629" spans="1:7" x14ac:dyDescent="0.25">
      <c r="A2629" t="s">
        <v>41918</v>
      </c>
      <c r="B2629" t="s">
        <v>3737</v>
      </c>
      <c r="C2629" t="s">
        <v>3736</v>
      </c>
      <c r="D2629" s="5">
        <v>47937.74</v>
      </c>
      <c r="E2629" s="6">
        <v>0.35</v>
      </c>
      <c r="F2629" s="5">
        <v>31159.530999999999</v>
      </c>
      <c r="G2629" s="31">
        <v>1</v>
      </c>
    </row>
    <row r="2630" spans="1:7" x14ac:dyDescent="0.25">
      <c r="A2630" t="s">
        <v>41919</v>
      </c>
      <c r="B2630" t="s">
        <v>13585</v>
      </c>
      <c r="C2630" t="s">
        <v>13586</v>
      </c>
      <c r="D2630" s="5">
        <v>49089.73</v>
      </c>
      <c r="E2630" s="6">
        <v>0.35</v>
      </c>
      <c r="F2630" s="5">
        <v>31908.324500000002</v>
      </c>
      <c r="G2630" s="31">
        <v>1</v>
      </c>
    </row>
    <row r="2631" spans="1:7" x14ac:dyDescent="0.25">
      <c r="A2631" t="s">
        <v>41920</v>
      </c>
      <c r="B2631" t="s">
        <v>3899</v>
      </c>
      <c r="C2631" t="s">
        <v>3900</v>
      </c>
      <c r="D2631" s="5">
        <v>49177.91</v>
      </c>
      <c r="E2631" s="6">
        <v>0.35</v>
      </c>
      <c r="F2631" s="5">
        <v>31965.641500000005</v>
      </c>
      <c r="G2631" s="31">
        <v>1</v>
      </c>
    </row>
    <row r="2632" spans="1:7" x14ac:dyDescent="0.25">
      <c r="A2632" t="s">
        <v>41921</v>
      </c>
      <c r="B2632" t="s">
        <v>3901</v>
      </c>
      <c r="C2632" t="s">
        <v>3900</v>
      </c>
      <c r="D2632" s="5">
        <v>49177.91</v>
      </c>
      <c r="E2632" s="6">
        <v>0.35</v>
      </c>
      <c r="F2632" s="5">
        <v>31965.641500000005</v>
      </c>
      <c r="G2632" s="31">
        <v>1</v>
      </c>
    </row>
    <row r="2633" spans="1:7" x14ac:dyDescent="0.25">
      <c r="A2633" t="s">
        <v>41922</v>
      </c>
      <c r="B2633" t="s">
        <v>3902</v>
      </c>
      <c r="C2633" t="s">
        <v>3903</v>
      </c>
      <c r="D2633" s="5">
        <v>49177.91</v>
      </c>
      <c r="E2633" s="6">
        <v>0.35</v>
      </c>
      <c r="F2633" s="5">
        <v>31965.641500000005</v>
      </c>
      <c r="G2633" s="31">
        <v>1</v>
      </c>
    </row>
    <row r="2634" spans="1:7" x14ac:dyDescent="0.25">
      <c r="A2634" t="s">
        <v>41923</v>
      </c>
      <c r="B2634" t="s">
        <v>32485</v>
      </c>
      <c r="C2634" t="s">
        <v>32486</v>
      </c>
      <c r="D2634" s="5">
        <v>49655.360000000001</v>
      </c>
      <c r="E2634" s="6">
        <v>0.35</v>
      </c>
      <c r="F2634" s="5">
        <v>32275.984</v>
      </c>
      <c r="G2634" s="31">
        <v>1</v>
      </c>
    </row>
    <row r="2635" spans="1:7" x14ac:dyDescent="0.25">
      <c r="A2635" t="s">
        <v>41924</v>
      </c>
      <c r="B2635" t="s">
        <v>542</v>
      </c>
      <c r="C2635" t="s">
        <v>543</v>
      </c>
      <c r="D2635" s="5">
        <v>49661.23</v>
      </c>
      <c r="E2635" s="6">
        <v>0.35</v>
      </c>
      <c r="F2635" s="5">
        <v>32279.799500000005</v>
      </c>
      <c r="G2635" s="31">
        <v>1</v>
      </c>
    </row>
    <row r="2636" spans="1:7" x14ac:dyDescent="0.25">
      <c r="A2636" t="s">
        <v>41925</v>
      </c>
      <c r="B2636" t="s">
        <v>553</v>
      </c>
      <c r="C2636" t="s">
        <v>554</v>
      </c>
      <c r="D2636" s="5">
        <v>49900.34</v>
      </c>
      <c r="E2636" s="6">
        <v>0.35</v>
      </c>
      <c r="F2636" s="5">
        <v>32435.220999999998</v>
      </c>
      <c r="G2636" s="31">
        <v>1</v>
      </c>
    </row>
    <row r="2637" spans="1:7" x14ac:dyDescent="0.25">
      <c r="A2637" t="s">
        <v>41926</v>
      </c>
      <c r="B2637" t="s">
        <v>555</v>
      </c>
      <c r="C2637" t="s">
        <v>554</v>
      </c>
      <c r="D2637" s="5">
        <v>49934.81</v>
      </c>
      <c r="E2637" s="6">
        <v>0.35</v>
      </c>
      <c r="F2637" s="5">
        <v>32457.626499999998</v>
      </c>
      <c r="G2637" s="31">
        <v>1</v>
      </c>
    </row>
    <row r="2638" spans="1:7" x14ac:dyDescent="0.25">
      <c r="A2638" t="s">
        <v>41927</v>
      </c>
      <c r="B2638" t="s">
        <v>3567</v>
      </c>
      <c r="C2638" t="s">
        <v>3568</v>
      </c>
      <c r="D2638" s="5">
        <v>50729.64</v>
      </c>
      <c r="E2638" s="6">
        <v>0.35</v>
      </c>
      <c r="F2638" s="5">
        <v>32974.266000000003</v>
      </c>
      <c r="G2638" s="31">
        <v>1</v>
      </c>
    </row>
    <row r="2639" spans="1:7" x14ac:dyDescent="0.25">
      <c r="A2639" t="s">
        <v>41928</v>
      </c>
      <c r="B2639" t="s">
        <v>3761</v>
      </c>
      <c r="C2639" t="s">
        <v>3762</v>
      </c>
      <c r="D2639" s="5">
        <v>51326.46</v>
      </c>
      <c r="E2639" s="6">
        <v>0.35</v>
      </c>
      <c r="F2639" s="5">
        <v>33362.199000000001</v>
      </c>
      <c r="G2639" s="31">
        <v>1</v>
      </c>
    </row>
    <row r="2640" spans="1:7" x14ac:dyDescent="0.25">
      <c r="A2640" t="s">
        <v>41929</v>
      </c>
      <c r="B2640" t="s">
        <v>3563</v>
      </c>
      <c r="C2640" t="s">
        <v>3564</v>
      </c>
      <c r="D2640" s="5">
        <v>51475.66</v>
      </c>
      <c r="E2640" s="6">
        <v>0.35</v>
      </c>
      <c r="F2640" s="5">
        <v>33459.179000000004</v>
      </c>
      <c r="G2640" s="31">
        <v>1</v>
      </c>
    </row>
    <row r="2641" spans="1:7" x14ac:dyDescent="0.25">
      <c r="A2641" t="s">
        <v>41930</v>
      </c>
      <c r="B2641" t="s">
        <v>32487</v>
      </c>
      <c r="C2641" t="s">
        <v>32486</v>
      </c>
      <c r="D2641" s="5">
        <v>52199.45</v>
      </c>
      <c r="E2641" s="6">
        <v>0.35</v>
      </c>
      <c r="F2641" s="5">
        <v>33929.642500000002</v>
      </c>
      <c r="G2641" s="31">
        <v>1</v>
      </c>
    </row>
    <row r="2642" spans="1:7" x14ac:dyDescent="0.25">
      <c r="A2642" t="s">
        <v>41931</v>
      </c>
      <c r="B2642" t="s">
        <v>3788</v>
      </c>
      <c r="C2642" t="s">
        <v>3787</v>
      </c>
      <c r="D2642" s="5">
        <v>52520.09</v>
      </c>
      <c r="E2642" s="6">
        <v>0.35</v>
      </c>
      <c r="F2642" s="5">
        <v>34138.058499999999</v>
      </c>
      <c r="G2642" s="31">
        <v>1</v>
      </c>
    </row>
    <row r="2643" spans="1:7" x14ac:dyDescent="0.25">
      <c r="A2643" t="s">
        <v>41932</v>
      </c>
      <c r="B2643" t="s">
        <v>3950</v>
      </c>
      <c r="C2643" t="s">
        <v>3951</v>
      </c>
      <c r="D2643" s="5">
        <v>52614.52</v>
      </c>
      <c r="E2643" s="6">
        <v>0.35</v>
      </c>
      <c r="F2643" s="5">
        <v>34199.438000000002</v>
      </c>
      <c r="G2643" s="31">
        <v>1</v>
      </c>
    </row>
    <row r="2644" spans="1:7" x14ac:dyDescent="0.25">
      <c r="A2644" t="s">
        <v>41933</v>
      </c>
      <c r="B2644" t="s">
        <v>548</v>
      </c>
      <c r="C2644" t="s">
        <v>549</v>
      </c>
      <c r="D2644" s="5">
        <v>52931.23</v>
      </c>
      <c r="E2644" s="6">
        <v>0.35</v>
      </c>
      <c r="F2644" s="5">
        <v>34405.299500000001</v>
      </c>
      <c r="G2644" s="31">
        <v>1</v>
      </c>
    </row>
    <row r="2645" spans="1:7" x14ac:dyDescent="0.25">
      <c r="A2645" t="s">
        <v>41934</v>
      </c>
      <c r="B2645" t="s">
        <v>3959</v>
      </c>
      <c r="C2645" t="s">
        <v>3951</v>
      </c>
      <c r="D2645" s="5">
        <v>53192.32</v>
      </c>
      <c r="E2645" s="6">
        <v>0.35</v>
      </c>
      <c r="F2645" s="5">
        <v>34575.008000000002</v>
      </c>
      <c r="G2645" s="31">
        <v>1</v>
      </c>
    </row>
    <row r="2646" spans="1:7" x14ac:dyDescent="0.25">
      <c r="A2646" t="s">
        <v>41935</v>
      </c>
      <c r="B2646" t="s">
        <v>770</v>
      </c>
      <c r="C2646" t="s">
        <v>771</v>
      </c>
      <c r="D2646" s="5">
        <v>53194.34</v>
      </c>
      <c r="E2646" s="6">
        <v>0.35</v>
      </c>
      <c r="F2646" s="5">
        <v>34576.320999999996</v>
      </c>
      <c r="G2646" s="31">
        <v>1</v>
      </c>
    </row>
    <row r="2647" spans="1:7" x14ac:dyDescent="0.25">
      <c r="A2647" t="s">
        <v>41936</v>
      </c>
      <c r="B2647" t="s">
        <v>775</v>
      </c>
      <c r="C2647" t="s">
        <v>771</v>
      </c>
      <c r="D2647" s="5">
        <v>53194.34</v>
      </c>
      <c r="E2647" s="6">
        <v>0.35</v>
      </c>
      <c r="F2647" s="5">
        <v>34576.320999999996</v>
      </c>
      <c r="G2647" s="31">
        <v>1</v>
      </c>
    </row>
    <row r="2648" spans="1:7" x14ac:dyDescent="0.25">
      <c r="A2648" t="s">
        <v>41937</v>
      </c>
      <c r="B2648" t="s">
        <v>3604</v>
      </c>
      <c r="C2648" t="s">
        <v>3603</v>
      </c>
      <c r="D2648" s="5">
        <v>53713.73</v>
      </c>
      <c r="E2648" s="6">
        <v>0.35</v>
      </c>
      <c r="F2648" s="5">
        <v>34913.924500000001</v>
      </c>
      <c r="G2648" s="31">
        <v>1</v>
      </c>
    </row>
    <row r="2649" spans="1:7" x14ac:dyDescent="0.25">
      <c r="A2649" t="s">
        <v>41938</v>
      </c>
      <c r="B2649" t="s">
        <v>3786</v>
      </c>
      <c r="C2649" t="s">
        <v>3787</v>
      </c>
      <c r="D2649" s="5">
        <v>54095.69</v>
      </c>
      <c r="E2649" s="6">
        <v>0.35</v>
      </c>
      <c r="F2649" s="5">
        <v>35162.198500000006</v>
      </c>
      <c r="G2649" s="31">
        <v>1</v>
      </c>
    </row>
    <row r="2650" spans="1:7" x14ac:dyDescent="0.25">
      <c r="A2650" t="s">
        <v>41939</v>
      </c>
      <c r="B2650" t="s">
        <v>3789</v>
      </c>
      <c r="C2650" t="s">
        <v>3787</v>
      </c>
      <c r="D2650" s="5">
        <v>54095.69</v>
      </c>
      <c r="E2650" s="6">
        <v>0.35</v>
      </c>
      <c r="F2650" s="5">
        <v>35162.198500000006</v>
      </c>
      <c r="G2650" s="31">
        <v>1</v>
      </c>
    </row>
    <row r="2651" spans="1:7" x14ac:dyDescent="0.25">
      <c r="A2651" t="s">
        <v>41940</v>
      </c>
      <c r="B2651" t="s">
        <v>2968</v>
      </c>
      <c r="C2651" t="s">
        <v>2969</v>
      </c>
      <c r="D2651" s="5">
        <v>54331.5</v>
      </c>
      <c r="E2651" s="6">
        <v>0.35</v>
      </c>
      <c r="F2651" s="5">
        <v>35315.474999999999</v>
      </c>
      <c r="G2651" s="31">
        <v>1</v>
      </c>
    </row>
    <row r="2652" spans="1:7" x14ac:dyDescent="0.25">
      <c r="A2652" t="s">
        <v>41941</v>
      </c>
      <c r="B2652" t="s">
        <v>704</v>
      </c>
      <c r="C2652" t="s">
        <v>705</v>
      </c>
      <c r="D2652" s="5">
        <v>55844</v>
      </c>
      <c r="E2652" s="6">
        <v>0.35</v>
      </c>
      <c r="F2652" s="5">
        <v>36298.6</v>
      </c>
      <c r="G2652" s="31">
        <v>1</v>
      </c>
    </row>
    <row r="2653" spans="1:7" x14ac:dyDescent="0.25">
      <c r="A2653" t="s">
        <v>41942</v>
      </c>
      <c r="B2653" t="s">
        <v>706</v>
      </c>
      <c r="C2653" t="s">
        <v>705</v>
      </c>
      <c r="D2653" s="5">
        <v>55844</v>
      </c>
      <c r="E2653" s="6">
        <v>0.35</v>
      </c>
      <c r="F2653" s="5">
        <v>36298.6</v>
      </c>
      <c r="G2653" s="31">
        <v>1</v>
      </c>
    </row>
    <row r="2654" spans="1:7" x14ac:dyDescent="0.25">
      <c r="A2654" t="s">
        <v>41943</v>
      </c>
      <c r="B2654" t="s">
        <v>707</v>
      </c>
      <c r="C2654" t="s">
        <v>705</v>
      </c>
      <c r="D2654" s="5">
        <v>55844</v>
      </c>
      <c r="E2654" s="6">
        <v>0.35</v>
      </c>
      <c r="F2654" s="5">
        <v>36298.6</v>
      </c>
      <c r="G2654" s="31">
        <v>1</v>
      </c>
    </row>
    <row r="2655" spans="1:7" x14ac:dyDescent="0.25">
      <c r="A2655" t="s">
        <v>41944</v>
      </c>
      <c r="B2655" t="s">
        <v>710</v>
      </c>
      <c r="C2655" t="s">
        <v>711</v>
      </c>
      <c r="D2655" s="5">
        <v>55844</v>
      </c>
      <c r="E2655" s="6">
        <v>0.35</v>
      </c>
      <c r="F2655" s="5">
        <v>36298.6</v>
      </c>
      <c r="G2655" s="31">
        <v>1</v>
      </c>
    </row>
    <row r="2656" spans="1:7" x14ac:dyDescent="0.25">
      <c r="A2656" t="s">
        <v>41945</v>
      </c>
      <c r="B2656" t="s">
        <v>716</v>
      </c>
      <c r="C2656" t="s">
        <v>711</v>
      </c>
      <c r="D2656" s="5">
        <v>55844</v>
      </c>
      <c r="E2656" s="6">
        <v>0.35</v>
      </c>
      <c r="F2656" s="5">
        <v>36298.6</v>
      </c>
      <c r="G2656" s="31">
        <v>1</v>
      </c>
    </row>
    <row r="2657" spans="1:7" x14ac:dyDescent="0.25">
      <c r="A2657" t="s">
        <v>41946</v>
      </c>
      <c r="B2657" t="s">
        <v>717</v>
      </c>
      <c r="C2657" t="s">
        <v>711</v>
      </c>
      <c r="D2657" s="5">
        <v>55844</v>
      </c>
      <c r="E2657" s="6">
        <v>0.35</v>
      </c>
      <c r="F2657" s="5">
        <v>36298.6</v>
      </c>
      <c r="G2657" s="31">
        <v>1</v>
      </c>
    </row>
    <row r="2658" spans="1:7" x14ac:dyDescent="0.25">
      <c r="A2658" t="s">
        <v>41947</v>
      </c>
      <c r="B2658" t="s">
        <v>3955</v>
      </c>
      <c r="C2658" t="s">
        <v>3956</v>
      </c>
      <c r="D2658" s="5">
        <v>56101.01</v>
      </c>
      <c r="E2658" s="6">
        <v>0.35</v>
      </c>
      <c r="F2658" s="5">
        <v>36465.656500000005</v>
      </c>
      <c r="G2658" s="31">
        <v>1</v>
      </c>
    </row>
    <row r="2659" spans="1:7" x14ac:dyDescent="0.25">
      <c r="A2659" t="s">
        <v>41948</v>
      </c>
      <c r="B2659" t="s">
        <v>13599</v>
      </c>
      <c r="C2659" t="s">
        <v>13600</v>
      </c>
      <c r="D2659" s="5">
        <v>56187.040000000001</v>
      </c>
      <c r="E2659" s="6">
        <v>0.35</v>
      </c>
      <c r="F2659" s="5">
        <v>36521.576000000001</v>
      </c>
      <c r="G2659" t="s">
        <v>34334</v>
      </c>
    </row>
    <row r="2660" spans="1:7" x14ac:dyDescent="0.25">
      <c r="A2660" t="s">
        <v>41949</v>
      </c>
      <c r="B2660" t="s">
        <v>755</v>
      </c>
      <c r="C2660" t="s">
        <v>756</v>
      </c>
      <c r="D2660" s="5">
        <v>58458.18</v>
      </c>
      <c r="E2660" s="6">
        <v>0.35</v>
      </c>
      <c r="F2660" s="5">
        <v>37997.817000000003</v>
      </c>
      <c r="G2660" s="31">
        <v>1</v>
      </c>
    </row>
    <row r="2661" spans="1:7" x14ac:dyDescent="0.25">
      <c r="A2661" t="s">
        <v>41950</v>
      </c>
      <c r="B2661" t="s">
        <v>8517</v>
      </c>
      <c r="C2661" t="s">
        <v>8518</v>
      </c>
      <c r="D2661" s="5">
        <v>59385</v>
      </c>
      <c r="E2661" s="6">
        <v>0.35</v>
      </c>
      <c r="F2661" s="5">
        <v>38600.25</v>
      </c>
      <c r="G2661" s="31">
        <v>1</v>
      </c>
    </row>
    <row r="2662" spans="1:7" x14ac:dyDescent="0.25">
      <c r="A2662" t="s">
        <v>41951</v>
      </c>
      <c r="B2662" t="s">
        <v>7268</v>
      </c>
      <c r="C2662" t="s">
        <v>7269</v>
      </c>
      <c r="D2662" s="5">
        <v>59681.93</v>
      </c>
      <c r="E2662" s="6">
        <v>0.35</v>
      </c>
      <c r="F2662" s="5">
        <v>38793.254500000003</v>
      </c>
      <c r="G2662" s="31">
        <v>1</v>
      </c>
    </row>
    <row r="2663" spans="1:7" x14ac:dyDescent="0.25">
      <c r="A2663" t="s">
        <v>41952</v>
      </c>
      <c r="B2663" t="s">
        <v>3758</v>
      </c>
      <c r="C2663" t="s">
        <v>3759</v>
      </c>
      <c r="D2663" s="5">
        <v>59681.93</v>
      </c>
      <c r="E2663" s="6">
        <v>0.35</v>
      </c>
      <c r="F2663" s="5">
        <v>38793.254500000003</v>
      </c>
      <c r="G2663" s="31">
        <v>1</v>
      </c>
    </row>
    <row r="2664" spans="1:7" x14ac:dyDescent="0.25">
      <c r="A2664" t="s">
        <v>41953</v>
      </c>
      <c r="B2664" t="s">
        <v>3597</v>
      </c>
      <c r="C2664" t="s">
        <v>3596</v>
      </c>
      <c r="D2664" s="5">
        <v>59681.93</v>
      </c>
      <c r="E2664" s="6">
        <v>0.35</v>
      </c>
      <c r="F2664" s="5">
        <v>38793.254500000003</v>
      </c>
      <c r="G2664" s="31">
        <v>1</v>
      </c>
    </row>
    <row r="2665" spans="1:7" x14ac:dyDescent="0.25">
      <c r="A2665" t="s">
        <v>8685</v>
      </c>
      <c r="B2665" t="s">
        <v>8685</v>
      </c>
      <c r="C2665" t="s">
        <v>10969</v>
      </c>
      <c r="D2665" s="5">
        <v>59681.93</v>
      </c>
      <c r="E2665" s="6">
        <v>0.35</v>
      </c>
      <c r="F2665" s="5">
        <v>38793.254500000003</v>
      </c>
      <c r="G2665" t="s">
        <v>34348</v>
      </c>
    </row>
    <row r="2666" spans="1:7" x14ac:dyDescent="0.25">
      <c r="A2666" t="s">
        <v>8683</v>
      </c>
      <c r="B2666" t="s">
        <v>8683</v>
      </c>
      <c r="C2666" t="s">
        <v>8684</v>
      </c>
      <c r="D2666" s="5">
        <v>59681.93</v>
      </c>
      <c r="E2666" s="6">
        <v>0.35</v>
      </c>
      <c r="F2666" s="5">
        <v>38793.254500000003</v>
      </c>
      <c r="G2666" t="s">
        <v>34359</v>
      </c>
    </row>
    <row r="2667" spans="1:7" x14ac:dyDescent="0.25">
      <c r="A2667" t="s">
        <v>41954</v>
      </c>
      <c r="B2667" t="s">
        <v>546</v>
      </c>
      <c r="C2667" t="s">
        <v>547</v>
      </c>
      <c r="D2667" s="5">
        <v>60349.14</v>
      </c>
      <c r="E2667" s="6">
        <v>0.35</v>
      </c>
      <c r="F2667" s="5">
        <v>39226.940999999999</v>
      </c>
      <c r="G2667" s="31">
        <v>1</v>
      </c>
    </row>
    <row r="2668" spans="1:7" x14ac:dyDescent="0.25">
      <c r="A2668" t="s">
        <v>41955</v>
      </c>
      <c r="B2668" t="s">
        <v>32474</v>
      </c>
      <c r="C2668" t="s">
        <v>32475</v>
      </c>
      <c r="D2668" s="5">
        <v>62069.2</v>
      </c>
      <c r="E2668" s="6">
        <v>0.35</v>
      </c>
      <c r="F2668" s="5">
        <v>40344.979999999996</v>
      </c>
      <c r="G2668" s="31">
        <v>1</v>
      </c>
    </row>
    <row r="2669" spans="1:7" x14ac:dyDescent="0.25">
      <c r="A2669" t="s">
        <v>41956</v>
      </c>
      <c r="B2669" t="s">
        <v>13591</v>
      </c>
      <c r="C2669" t="s">
        <v>13592</v>
      </c>
      <c r="D2669" s="5">
        <v>62370.3</v>
      </c>
      <c r="E2669" s="6">
        <v>0.35</v>
      </c>
      <c r="F2669" s="5">
        <v>40540.695</v>
      </c>
      <c r="G2669" s="31">
        <v>1</v>
      </c>
    </row>
    <row r="2670" spans="1:7" x14ac:dyDescent="0.25">
      <c r="A2670" t="s">
        <v>41957</v>
      </c>
      <c r="B2670" t="s">
        <v>22053</v>
      </c>
      <c r="C2670" t="s">
        <v>22054</v>
      </c>
      <c r="D2670" s="5">
        <v>63502.68</v>
      </c>
      <c r="E2670" s="6">
        <v>0.35</v>
      </c>
      <c r="F2670" s="5">
        <v>41276.741999999998</v>
      </c>
      <c r="G2670" s="31">
        <v>1</v>
      </c>
    </row>
    <row r="2671" spans="1:7" x14ac:dyDescent="0.25">
      <c r="A2671" t="s">
        <v>41958</v>
      </c>
      <c r="B2671" t="s">
        <v>6208</v>
      </c>
      <c r="C2671" t="s">
        <v>6209</v>
      </c>
      <c r="D2671" s="5">
        <v>63558</v>
      </c>
      <c r="E2671" s="6">
        <v>0.35</v>
      </c>
      <c r="F2671" s="5">
        <v>41312.700000000004</v>
      </c>
      <c r="G2671" s="31">
        <v>1</v>
      </c>
    </row>
    <row r="2672" spans="1:7" x14ac:dyDescent="0.25">
      <c r="A2672" t="s">
        <v>6256</v>
      </c>
      <c r="B2672" t="s">
        <v>6256</v>
      </c>
      <c r="C2672" t="s">
        <v>20445</v>
      </c>
      <c r="D2672" s="5">
        <v>63558</v>
      </c>
      <c r="E2672" s="6">
        <v>0.35</v>
      </c>
      <c r="F2672" s="5">
        <v>41312.700000000004</v>
      </c>
      <c r="G2672" s="31">
        <v>1</v>
      </c>
    </row>
    <row r="2673" spans="1:7" x14ac:dyDescent="0.25">
      <c r="A2673" t="s">
        <v>41959</v>
      </c>
      <c r="B2673" t="s">
        <v>3602</v>
      </c>
      <c r="C2673" t="s">
        <v>3603</v>
      </c>
      <c r="D2673" s="5">
        <v>63623.92</v>
      </c>
      <c r="E2673" s="6">
        <v>0.35</v>
      </c>
      <c r="F2673" s="5">
        <v>41355.548000000003</v>
      </c>
      <c r="G2673" s="31">
        <v>1</v>
      </c>
    </row>
    <row r="2674" spans="1:7" x14ac:dyDescent="0.25">
      <c r="A2674" t="s">
        <v>41960</v>
      </c>
      <c r="B2674" t="s">
        <v>3605</v>
      </c>
      <c r="C2674" t="s">
        <v>3603</v>
      </c>
      <c r="D2674" s="5">
        <v>63623.92</v>
      </c>
      <c r="E2674" s="6">
        <v>0.35</v>
      </c>
      <c r="F2674" s="5">
        <v>41355.548000000003</v>
      </c>
      <c r="G2674" s="31">
        <v>1</v>
      </c>
    </row>
    <row r="2675" spans="1:7" x14ac:dyDescent="0.25">
      <c r="A2675" t="s">
        <v>41961</v>
      </c>
      <c r="B2675" t="s">
        <v>3606</v>
      </c>
      <c r="C2675" t="s">
        <v>3607</v>
      </c>
      <c r="D2675" s="5">
        <v>63623.92</v>
      </c>
      <c r="E2675" s="6">
        <v>0.35</v>
      </c>
      <c r="F2675" s="5">
        <v>41355.548000000003</v>
      </c>
      <c r="G2675" s="31">
        <v>1</v>
      </c>
    </row>
    <row r="2676" spans="1:7" x14ac:dyDescent="0.25">
      <c r="A2676" t="s">
        <v>41962</v>
      </c>
      <c r="B2676" t="s">
        <v>3608</v>
      </c>
      <c r="C2676" t="s">
        <v>3607</v>
      </c>
      <c r="D2676" s="5">
        <v>63623.92</v>
      </c>
      <c r="E2676" s="6">
        <v>0.35</v>
      </c>
      <c r="F2676" s="5">
        <v>41355.548000000003</v>
      </c>
      <c r="G2676" s="31">
        <v>1</v>
      </c>
    </row>
    <row r="2677" spans="1:7" x14ac:dyDescent="0.25">
      <c r="A2677" t="s">
        <v>41963</v>
      </c>
      <c r="B2677" t="s">
        <v>3738</v>
      </c>
      <c r="C2677" t="s">
        <v>3739</v>
      </c>
      <c r="D2677" s="5">
        <v>63623.92</v>
      </c>
      <c r="E2677" s="6">
        <v>0.35</v>
      </c>
      <c r="F2677" s="5">
        <v>41355.548000000003</v>
      </c>
      <c r="G2677" s="31">
        <v>1</v>
      </c>
    </row>
    <row r="2678" spans="1:7" x14ac:dyDescent="0.25">
      <c r="A2678" t="s">
        <v>41964</v>
      </c>
      <c r="B2678" t="s">
        <v>731</v>
      </c>
      <c r="C2678" t="s">
        <v>726</v>
      </c>
      <c r="D2678" s="5">
        <v>64136.02</v>
      </c>
      <c r="E2678" s="6">
        <v>0.35</v>
      </c>
      <c r="F2678" s="5">
        <v>41688.413</v>
      </c>
      <c r="G2678" s="31">
        <v>1</v>
      </c>
    </row>
    <row r="2679" spans="1:7" x14ac:dyDescent="0.25">
      <c r="A2679" t="s">
        <v>41965</v>
      </c>
      <c r="B2679" t="s">
        <v>550</v>
      </c>
      <c r="C2679" t="s">
        <v>551</v>
      </c>
      <c r="D2679" s="5">
        <v>64155.59</v>
      </c>
      <c r="E2679" s="6">
        <v>0.35</v>
      </c>
      <c r="F2679" s="5">
        <v>41701.133499999996</v>
      </c>
      <c r="G2679" s="31">
        <v>1</v>
      </c>
    </row>
    <row r="2680" spans="1:7" x14ac:dyDescent="0.25">
      <c r="A2680" t="s">
        <v>41966</v>
      </c>
      <c r="B2680" t="s">
        <v>720</v>
      </c>
      <c r="C2680" t="s">
        <v>721</v>
      </c>
      <c r="D2680" s="5">
        <v>64218.83</v>
      </c>
      <c r="E2680" s="6">
        <v>0.35</v>
      </c>
      <c r="F2680" s="5">
        <v>41742.239500000003</v>
      </c>
      <c r="G2680" s="31">
        <v>1</v>
      </c>
    </row>
    <row r="2681" spans="1:7" x14ac:dyDescent="0.25">
      <c r="A2681" t="s">
        <v>41967</v>
      </c>
      <c r="B2681" t="s">
        <v>722</v>
      </c>
      <c r="C2681" t="s">
        <v>721</v>
      </c>
      <c r="D2681" s="5">
        <v>64218.83</v>
      </c>
      <c r="E2681" s="6">
        <v>0.35</v>
      </c>
      <c r="F2681" s="5">
        <v>41742.239500000003</v>
      </c>
      <c r="G2681" s="31">
        <v>1</v>
      </c>
    </row>
    <row r="2682" spans="1:7" x14ac:dyDescent="0.25">
      <c r="A2682" t="s">
        <v>41968</v>
      </c>
      <c r="B2682" t="s">
        <v>723</v>
      </c>
      <c r="C2682" t="s">
        <v>721</v>
      </c>
      <c r="D2682" s="5">
        <v>64218.83</v>
      </c>
      <c r="E2682" s="6">
        <v>0.35</v>
      </c>
      <c r="F2682" s="5">
        <v>41742.239500000003</v>
      </c>
      <c r="G2682" s="31">
        <v>1</v>
      </c>
    </row>
    <row r="2683" spans="1:7" x14ac:dyDescent="0.25">
      <c r="A2683" t="s">
        <v>41969</v>
      </c>
      <c r="B2683" t="s">
        <v>552</v>
      </c>
      <c r="C2683" t="s">
        <v>551</v>
      </c>
      <c r="D2683" s="5">
        <v>64554.17</v>
      </c>
      <c r="E2683" s="6">
        <v>0.35</v>
      </c>
      <c r="F2683" s="5">
        <v>41960.210500000001</v>
      </c>
      <c r="G2683" s="31">
        <v>1</v>
      </c>
    </row>
    <row r="2684" spans="1:7" x14ac:dyDescent="0.25">
      <c r="A2684" t="s">
        <v>41970</v>
      </c>
      <c r="B2684" t="s">
        <v>3784</v>
      </c>
      <c r="C2684" t="s">
        <v>3783</v>
      </c>
      <c r="D2684" s="5">
        <v>65650.12</v>
      </c>
      <c r="E2684" s="6">
        <v>0.35</v>
      </c>
      <c r="F2684" s="5">
        <v>42672.578000000001</v>
      </c>
      <c r="G2684" s="31">
        <v>1</v>
      </c>
    </row>
    <row r="2685" spans="1:7" x14ac:dyDescent="0.25">
      <c r="A2685" t="s">
        <v>41971</v>
      </c>
      <c r="B2685" t="s">
        <v>3760</v>
      </c>
      <c r="C2685" t="s">
        <v>3759</v>
      </c>
      <c r="D2685" s="5">
        <v>65708.31</v>
      </c>
      <c r="E2685" s="6">
        <v>0.35</v>
      </c>
      <c r="F2685" s="5">
        <v>42710.4015</v>
      </c>
      <c r="G2685" s="31">
        <v>1</v>
      </c>
    </row>
    <row r="2686" spans="1:7" x14ac:dyDescent="0.25">
      <c r="A2686" t="s">
        <v>41972</v>
      </c>
      <c r="B2686" t="s">
        <v>3782</v>
      </c>
      <c r="C2686" t="s">
        <v>3783</v>
      </c>
      <c r="D2686" s="5">
        <v>67619.63</v>
      </c>
      <c r="E2686" s="6">
        <v>0.35</v>
      </c>
      <c r="F2686" s="5">
        <v>43952.759500000007</v>
      </c>
      <c r="G2686" s="31">
        <v>1</v>
      </c>
    </row>
    <row r="2687" spans="1:7" x14ac:dyDescent="0.25">
      <c r="A2687" t="s">
        <v>41973</v>
      </c>
      <c r="B2687" t="s">
        <v>3785</v>
      </c>
      <c r="C2687" t="s">
        <v>3783</v>
      </c>
      <c r="D2687" s="5">
        <v>67619.63</v>
      </c>
      <c r="E2687" s="6">
        <v>0.35</v>
      </c>
      <c r="F2687" s="5">
        <v>43952.759500000007</v>
      </c>
      <c r="G2687" s="31">
        <v>1</v>
      </c>
    </row>
    <row r="2688" spans="1:7" x14ac:dyDescent="0.25">
      <c r="A2688" t="s">
        <v>41974</v>
      </c>
      <c r="B2688" t="s">
        <v>3972</v>
      </c>
      <c r="C2688" t="s">
        <v>34496</v>
      </c>
      <c r="D2688" s="5">
        <v>68276.12</v>
      </c>
      <c r="E2688" s="6">
        <v>0.35</v>
      </c>
      <c r="F2688" s="5">
        <v>44379.477999999996</v>
      </c>
      <c r="G2688" s="31">
        <v>1</v>
      </c>
    </row>
    <row r="2689" spans="1:7" x14ac:dyDescent="0.25">
      <c r="A2689" t="s">
        <v>41975</v>
      </c>
      <c r="B2689" t="s">
        <v>13589</v>
      </c>
      <c r="C2689" t="s">
        <v>13590</v>
      </c>
      <c r="D2689" s="5">
        <v>68607.33</v>
      </c>
      <c r="E2689" s="6">
        <v>0.35</v>
      </c>
      <c r="F2689" s="5">
        <v>44594.764500000005</v>
      </c>
      <c r="G2689" s="31">
        <v>1</v>
      </c>
    </row>
    <row r="2690" spans="1:7" x14ac:dyDescent="0.25">
      <c r="A2690" t="s">
        <v>41976</v>
      </c>
      <c r="B2690" t="s">
        <v>3581</v>
      </c>
      <c r="C2690" t="s">
        <v>3582</v>
      </c>
      <c r="D2690" s="5">
        <v>68634.210000000006</v>
      </c>
      <c r="E2690" s="6">
        <v>0.35</v>
      </c>
      <c r="F2690" s="5">
        <v>44612.236500000006</v>
      </c>
      <c r="G2690" s="31">
        <v>1</v>
      </c>
    </row>
    <row r="2691" spans="1:7" x14ac:dyDescent="0.25">
      <c r="A2691" t="s">
        <v>41977</v>
      </c>
      <c r="B2691" t="s">
        <v>772</v>
      </c>
      <c r="C2691" t="s">
        <v>773</v>
      </c>
      <c r="D2691" s="5">
        <v>68832.08</v>
      </c>
      <c r="E2691" s="6">
        <v>0.35</v>
      </c>
      <c r="F2691" s="5">
        <v>44740.852000000006</v>
      </c>
      <c r="G2691" s="31">
        <v>1</v>
      </c>
    </row>
    <row r="2692" spans="1:7" x14ac:dyDescent="0.25">
      <c r="A2692" t="s">
        <v>41978</v>
      </c>
      <c r="B2692" t="s">
        <v>774</v>
      </c>
      <c r="C2692" t="s">
        <v>773</v>
      </c>
      <c r="D2692" s="5">
        <v>68832.08</v>
      </c>
      <c r="E2692" s="6">
        <v>0.35</v>
      </c>
      <c r="F2692" s="5">
        <v>44740.852000000006</v>
      </c>
      <c r="G2692" s="31">
        <v>1</v>
      </c>
    </row>
    <row r="2693" spans="1:7" x14ac:dyDescent="0.25">
      <c r="A2693" t="s">
        <v>41979</v>
      </c>
      <c r="B2693" t="s">
        <v>2966</v>
      </c>
      <c r="C2693" t="s">
        <v>2967</v>
      </c>
      <c r="D2693" s="5">
        <v>69071.87</v>
      </c>
      <c r="E2693" s="6">
        <v>0.35</v>
      </c>
      <c r="F2693" s="5">
        <v>44896.715499999998</v>
      </c>
      <c r="G2693" s="31">
        <v>1</v>
      </c>
    </row>
    <row r="2694" spans="1:7" x14ac:dyDescent="0.25">
      <c r="A2694" t="s">
        <v>41980</v>
      </c>
      <c r="B2694" t="s">
        <v>3595</v>
      </c>
      <c r="C2694" t="s">
        <v>3596</v>
      </c>
      <c r="D2694" s="5">
        <v>70693.240000000005</v>
      </c>
      <c r="E2694" s="6">
        <v>0.35</v>
      </c>
      <c r="F2694" s="5">
        <v>45950.606000000007</v>
      </c>
      <c r="G2694" s="31">
        <v>1</v>
      </c>
    </row>
    <row r="2695" spans="1:7" x14ac:dyDescent="0.25">
      <c r="A2695" t="s">
        <v>41981</v>
      </c>
      <c r="B2695" t="s">
        <v>3598</v>
      </c>
      <c r="C2695" t="s">
        <v>3596</v>
      </c>
      <c r="D2695" s="5">
        <v>70693.240000000005</v>
      </c>
      <c r="E2695" s="6">
        <v>0.35</v>
      </c>
      <c r="F2695" s="5">
        <v>45950.606000000007</v>
      </c>
      <c r="G2695" s="31">
        <v>1</v>
      </c>
    </row>
    <row r="2696" spans="1:7" x14ac:dyDescent="0.25">
      <c r="A2696" t="s">
        <v>41982</v>
      </c>
      <c r="B2696" t="s">
        <v>3575</v>
      </c>
      <c r="C2696" t="s">
        <v>3576</v>
      </c>
      <c r="D2696" s="5">
        <v>71618.31</v>
      </c>
      <c r="E2696" s="6">
        <v>0.35</v>
      </c>
      <c r="F2696" s="5">
        <v>46551.9015</v>
      </c>
      <c r="G2696" s="31">
        <v>1</v>
      </c>
    </row>
    <row r="2697" spans="1:7" x14ac:dyDescent="0.25">
      <c r="A2697" t="s">
        <v>41983</v>
      </c>
      <c r="B2697" t="s">
        <v>7323</v>
      </c>
      <c r="C2697" t="s">
        <v>7324</v>
      </c>
      <c r="D2697" s="5">
        <v>71618.31</v>
      </c>
      <c r="E2697" s="6">
        <v>0.35</v>
      </c>
      <c r="F2697" s="5">
        <v>46551.9015</v>
      </c>
      <c r="G2697" t="s">
        <v>34327</v>
      </c>
    </row>
    <row r="2698" spans="1:7" x14ac:dyDescent="0.25">
      <c r="A2698" t="s">
        <v>41984</v>
      </c>
      <c r="B2698" t="s">
        <v>7325</v>
      </c>
      <c r="C2698" t="s">
        <v>7324</v>
      </c>
      <c r="D2698" s="5">
        <v>71618.31</v>
      </c>
      <c r="E2698" s="6">
        <v>0.35</v>
      </c>
      <c r="F2698" s="5">
        <v>46551.9015</v>
      </c>
      <c r="G2698" t="s">
        <v>34327</v>
      </c>
    </row>
    <row r="2699" spans="1:7" x14ac:dyDescent="0.25">
      <c r="A2699" t="s">
        <v>41985</v>
      </c>
      <c r="B2699" t="s">
        <v>712</v>
      </c>
      <c r="C2699" t="s">
        <v>713</v>
      </c>
      <c r="D2699" s="5">
        <v>71801.119999999995</v>
      </c>
      <c r="E2699" s="6">
        <v>0.35</v>
      </c>
      <c r="F2699" s="5">
        <v>46670.727999999996</v>
      </c>
      <c r="G2699" s="31">
        <v>1</v>
      </c>
    </row>
    <row r="2700" spans="1:7" x14ac:dyDescent="0.25">
      <c r="A2700" t="s">
        <v>41986</v>
      </c>
      <c r="B2700" t="s">
        <v>714</v>
      </c>
      <c r="C2700" t="s">
        <v>713</v>
      </c>
      <c r="D2700" s="5">
        <v>71801.119999999995</v>
      </c>
      <c r="E2700" s="6">
        <v>0.35</v>
      </c>
      <c r="F2700" s="5">
        <v>46670.727999999996</v>
      </c>
      <c r="G2700" s="31">
        <v>1</v>
      </c>
    </row>
    <row r="2701" spans="1:7" x14ac:dyDescent="0.25">
      <c r="A2701" t="s">
        <v>41987</v>
      </c>
      <c r="B2701" t="s">
        <v>715</v>
      </c>
      <c r="C2701" t="s">
        <v>713</v>
      </c>
      <c r="D2701" s="5">
        <v>71801.119999999995</v>
      </c>
      <c r="E2701" s="6">
        <v>0.35</v>
      </c>
      <c r="F2701" s="5">
        <v>46670.727999999996</v>
      </c>
      <c r="G2701" s="31">
        <v>1</v>
      </c>
    </row>
    <row r="2702" spans="1:7" x14ac:dyDescent="0.25">
      <c r="A2702" t="s">
        <v>41988</v>
      </c>
      <c r="B2702" t="s">
        <v>3740</v>
      </c>
      <c r="C2702" t="s">
        <v>3741</v>
      </c>
      <c r="D2702" s="5">
        <v>71835.58</v>
      </c>
      <c r="E2702" s="6">
        <v>0.35</v>
      </c>
      <c r="F2702" s="5">
        <v>46693.127</v>
      </c>
      <c r="G2702" s="31">
        <v>1</v>
      </c>
    </row>
    <row r="2703" spans="1:7" x14ac:dyDescent="0.25">
      <c r="A2703" t="s">
        <v>41989</v>
      </c>
      <c r="B2703" t="s">
        <v>762</v>
      </c>
      <c r="C2703" t="s">
        <v>763</v>
      </c>
      <c r="D2703" s="5">
        <v>71966.720000000001</v>
      </c>
      <c r="E2703" s="6">
        <v>0.35</v>
      </c>
      <c r="F2703" s="5">
        <v>46778.368000000002</v>
      </c>
      <c r="G2703" s="31">
        <v>1</v>
      </c>
    </row>
    <row r="2704" spans="1:7" x14ac:dyDescent="0.25">
      <c r="A2704" t="s">
        <v>41990</v>
      </c>
      <c r="B2704" t="s">
        <v>764</v>
      </c>
      <c r="C2704" t="s">
        <v>763</v>
      </c>
      <c r="D2704" s="5">
        <v>71966.720000000001</v>
      </c>
      <c r="E2704" s="6">
        <v>0.35</v>
      </c>
      <c r="F2704" s="5">
        <v>46778.368000000002</v>
      </c>
      <c r="G2704" s="31">
        <v>1</v>
      </c>
    </row>
    <row r="2705" spans="1:7" x14ac:dyDescent="0.25">
      <c r="A2705" t="s">
        <v>41991</v>
      </c>
      <c r="B2705" t="s">
        <v>3973</v>
      </c>
      <c r="C2705" t="s">
        <v>34496</v>
      </c>
      <c r="D2705" s="5">
        <v>72116.37</v>
      </c>
      <c r="E2705" s="6">
        <v>0.35</v>
      </c>
      <c r="F2705" s="5">
        <v>46875.640500000001</v>
      </c>
      <c r="G2705" s="31">
        <v>1</v>
      </c>
    </row>
    <row r="2706" spans="1:7" x14ac:dyDescent="0.25">
      <c r="A2706" t="s">
        <v>41992</v>
      </c>
      <c r="B2706" t="s">
        <v>32368</v>
      </c>
      <c r="C2706" t="s">
        <v>34495</v>
      </c>
      <c r="D2706" s="5">
        <v>76878.960000000006</v>
      </c>
      <c r="E2706" s="6">
        <v>0.35</v>
      </c>
      <c r="F2706" s="5">
        <v>49971.324000000008</v>
      </c>
      <c r="G2706" s="31">
        <v>1</v>
      </c>
    </row>
    <row r="2707" spans="1:7" x14ac:dyDescent="0.25">
      <c r="A2707" t="s">
        <v>41993</v>
      </c>
      <c r="B2707" t="s">
        <v>3763</v>
      </c>
      <c r="C2707" t="s">
        <v>3764</v>
      </c>
      <c r="D2707" s="5">
        <v>77586.5</v>
      </c>
      <c r="E2707" s="6">
        <v>0.35</v>
      </c>
      <c r="F2707" s="5">
        <v>50431.224999999999</v>
      </c>
      <c r="G2707" s="31">
        <v>1</v>
      </c>
    </row>
    <row r="2708" spans="1:7" x14ac:dyDescent="0.25">
      <c r="A2708" t="s">
        <v>41994</v>
      </c>
      <c r="B2708" t="s">
        <v>2970</v>
      </c>
      <c r="C2708" t="s">
        <v>2971</v>
      </c>
      <c r="D2708" s="5">
        <v>77859.399999999994</v>
      </c>
      <c r="E2708" s="6">
        <v>0.35</v>
      </c>
      <c r="F2708" s="5">
        <v>50608.61</v>
      </c>
      <c r="G2708" s="31">
        <v>1</v>
      </c>
    </row>
    <row r="2709" spans="1:7" x14ac:dyDescent="0.25">
      <c r="A2709" t="s">
        <v>41995</v>
      </c>
      <c r="B2709" t="s">
        <v>13601</v>
      </c>
      <c r="C2709" t="s">
        <v>13602</v>
      </c>
      <c r="D2709" s="5">
        <v>78661.850000000006</v>
      </c>
      <c r="E2709" s="6">
        <v>0.35</v>
      </c>
      <c r="F2709" s="5">
        <v>51130.202500000007</v>
      </c>
      <c r="G2709" t="s">
        <v>34334</v>
      </c>
    </row>
    <row r="2710" spans="1:7" x14ac:dyDescent="0.25">
      <c r="A2710" t="s">
        <v>41996</v>
      </c>
      <c r="B2710" t="s">
        <v>2945</v>
      </c>
      <c r="C2710" t="s">
        <v>2946</v>
      </c>
      <c r="D2710" s="5">
        <v>79135.009999999995</v>
      </c>
      <c r="E2710" s="6">
        <v>0.35</v>
      </c>
      <c r="F2710" s="5">
        <v>51437.756499999996</v>
      </c>
      <c r="G2710" s="31">
        <v>1</v>
      </c>
    </row>
    <row r="2711" spans="1:7" x14ac:dyDescent="0.25">
      <c r="A2711" t="s">
        <v>41997</v>
      </c>
      <c r="B2711" t="s">
        <v>3745</v>
      </c>
      <c r="C2711" t="s">
        <v>3746</v>
      </c>
      <c r="D2711" s="5">
        <v>79914.100000000006</v>
      </c>
      <c r="E2711" s="6">
        <v>0.35</v>
      </c>
      <c r="F2711" s="5">
        <v>51944.165000000008</v>
      </c>
      <c r="G2711" s="31">
        <v>1</v>
      </c>
    </row>
    <row r="2712" spans="1:7" x14ac:dyDescent="0.25">
      <c r="A2712" t="s">
        <v>41998</v>
      </c>
      <c r="B2712" t="s">
        <v>3747</v>
      </c>
      <c r="C2712" t="s">
        <v>3746</v>
      </c>
      <c r="D2712" s="5">
        <v>79914.100000000006</v>
      </c>
      <c r="E2712" s="6">
        <v>0.35</v>
      </c>
      <c r="F2712" s="5">
        <v>51944.165000000008</v>
      </c>
      <c r="G2712" s="31">
        <v>1</v>
      </c>
    </row>
    <row r="2713" spans="1:7" x14ac:dyDescent="0.25">
      <c r="A2713" t="s">
        <v>41999</v>
      </c>
      <c r="B2713" t="s">
        <v>727</v>
      </c>
      <c r="C2713" t="s">
        <v>728</v>
      </c>
      <c r="D2713" s="5">
        <v>81347</v>
      </c>
      <c r="E2713" s="6">
        <v>0.35</v>
      </c>
      <c r="F2713" s="5">
        <v>52875.55</v>
      </c>
      <c r="G2713" s="31">
        <v>1</v>
      </c>
    </row>
    <row r="2714" spans="1:7" x14ac:dyDescent="0.25">
      <c r="A2714" t="s">
        <v>42000</v>
      </c>
      <c r="B2714" t="s">
        <v>729</v>
      </c>
      <c r="C2714" t="s">
        <v>730</v>
      </c>
      <c r="D2714" s="5">
        <v>81347</v>
      </c>
      <c r="E2714" s="6">
        <v>0.35</v>
      </c>
      <c r="F2714" s="5">
        <v>52875.55</v>
      </c>
      <c r="G2714" s="31">
        <v>1</v>
      </c>
    </row>
    <row r="2715" spans="1:7" x14ac:dyDescent="0.25">
      <c r="A2715" t="s">
        <v>42001</v>
      </c>
      <c r="B2715" t="s">
        <v>32330</v>
      </c>
      <c r="C2715" t="s">
        <v>32331</v>
      </c>
      <c r="D2715" s="5">
        <v>84700.59</v>
      </c>
      <c r="E2715" s="6">
        <v>0.35</v>
      </c>
      <c r="F2715" s="5">
        <v>55055.383499999996</v>
      </c>
      <c r="G2715" s="31">
        <v>1</v>
      </c>
    </row>
    <row r="2716" spans="1:7" x14ac:dyDescent="0.25">
      <c r="A2716" t="s">
        <v>42002</v>
      </c>
      <c r="B2716" t="s">
        <v>32357</v>
      </c>
      <c r="C2716" t="s">
        <v>32358</v>
      </c>
      <c r="D2716" s="5">
        <v>85941.97</v>
      </c>
      <c r="E2716" s="6">
        <v>0.35</v>
      </c>
      <c r="F2716" s="5">
        <v>55862.280500000001</v>
      </c>
      <c r="G2716" s="31">
        <v>1</v>
      </c>
    </row>
    <row r="2717" spans="1:7" x14ac:dyDescent="0.25">
      <c r="A2717" t="s">
        <v>42003</v>
      </c>
      <c r="B2717" t="s">
        <v>3569</v>
      </c>
      <c r="C2717" t="s">
        <v>3570</v>
      </c>
      <c r="D2717" s="5">
        <v>86538.79</v>
      </c>
      <c r="E2717" s="6">
        <v>0.35</v>
      </c>
      <c r="F2717" s="5">
        <v>56250.213499999998</v>
      </c>
      <c r="G2717" s="31">
        <v>1</v>
      </c>
    </row>
    <row r="2718" spans="1:7" x14ac:dyDescent="0.25">
      <c r="A2718" t="s">
        <v>42004</v>
      </c>
      <c r="B2718" t="s">
        <v>8519</v>
      </c>
      <c r="C2718" t="s">
        <v>8520</v>
      </c>
      <c r="D2718" s="5">
        <v>89077.5</v>
      </c>
      <c r="E2718" s="6">
        <v>0.35</v>
      </c>
      <c r="F2718" s="5">
        <v>57900.375</v>
      </c>
      <c r="G2718" s="31">
        <v>1</v>
      </c>
    </row>
    <row r="2719" spans="1:7" x14ac:dyDescent="0.25">
      <c r="A2719" t="s">
        <v>42005</v>
      </c>
      <c r="B2719" t="s">
        <v>8521</v>
      </c>
      <c r="C2719" t="s">
        <v>8520</v>
      </c>
      <c r="D2719" s="5">
        <v>89077.5</v>
      </c>
      <c r="E2719" s="6">
        <v>0.35</v>
      </c>
      <c r="F2719" s="5">
        <v>57900.375</v>
      </c>
      <c r="G2719" s="31">
        <v>1</v>
      </c>
    </row>
    <row r="2720" spans="1:7" x14ac:dyDescent="0.25">
      <c r="A2720" t="s">
        <v>42006</v>
      </c>
      <c r="B2720" t="s">
        <v>7270</v>
      </c>
      <c r="C2720" t="s">
        <v>7271</v>
      </c>
      <c r="D2720" s="5">
        <v>89522.89</v>
      </c>
      <c r="E2720" s="6">
        <v>0.35</v>
      </c>
      <c r="F2720" s="5">
        <v>58189.878499999999</v>
      </c>
      <c r="G2720" s="31">
        <v>1</v>
      </c>
    </row>
    <row r="2721" spans="1:7" x14ac:dyDescent="0.25">
      <c r="A2721" t="s">
        <v>42007</v>
      </c>
      <c r="B2721" t="s">
        <v>3742</v>
      </c>
      <c r="C2721" t="s">
        <v>3743</v>
      </c>
      <c r="D2721" s="5">
        <v>93103.8</v>
      </c>
      <c r="E2721" s="6">
        <v>0.35</v>
      </c>
      <c r="F2721" s="5">
        <v>60517.47</v>
      </c>
      <c r="G2721" s="31">
        <v>1</v>
      </c>
    </row>
    <row r="2722" spans="1:7" x14ac:dyDescent="0.25">
      <c r="A2722" t="s">
        <v>42008</v>
      </c>
      <c r="B2722" t="s">
        <v>3744</v>
      </c>
      <c r="C2722" t="s">
        <v>3743</v>
      </c>
      <c r="D2722" s="5">
        <v>93103.8</v>
      </c>
      <c r="E2722" s="6">
        <v>0.35</v>
      </c>
      <c r="F2722" s="5">
        <v>60517.47</v>
      </c>
      <c r="G2722" s="31">
        <v>1</v>
      </c>
    </row>
    <row r="2723" spans="1:7" x14ac:dyDescent="0.25">
      <c r="A2723" t="s">
        <v>42009</v>
      </c>
      <c r="B2723" t="s">
        <v>3589</v>
      </c>
      <c r="C2723" t="s">
        <v>3590</v>
      </c>
      <c r="D2723" s="5">
        <v>93999.039999999994</v>
      </c>
      <c r="E2723" s="6">
        <v>0.35</v>
      </c>
      <c r="F2723" s="5">
        <v>61099.375999999997</v>
      </c>
      <c r="G2723" s="31">
        <v>1</v>
      </c>
    </row>
    <row r="2724" spans="1:7" x14ac:dyDescent="0.25">
      <c r="A2724" t="s">
        <v>42010</v>
      </c>
      <c r="B2724" t="s">
        <v>2974</v>
      </c>
      <c r="C2724" t="s">
        <v>2975</v>
      </c>
      <c r="D2724" s="5">
        <v>95080.12</v>
      </c>
      <c r="E2724" s="6">
        <v>0.35</v>
      </c>
      <c r="F2724" s="5">
        <v>61802.078000000001</v>
      </c>
      <c r="G2724" s="31">
        <v>1</v>
      </c>
    </row>
    <row r="2725" spans="1:7" x14ac:dyDescent="0.25">
      <c r="A2725" t="s">
        <v>42011</v>
      </c>
      <c r="B2725" t="s">
        <v>2978</v>
      </c>
      <c r="C2725" t="s">
        <v>2979</v>
      </c>
      <c r="D2725" s="5">
        <v>95080.12</v>
      </c>
      <c r="E2725" s="6">
        <v>0.35</v>
      </c>
      <c r="F2725" s="5">
        <v>61802.078000000001</v>
      </c>
      <c r="G2725" s="31">
        <v>1</v>
      </c>
    </row>
    <row r="2726" spans="1:7" x14ac:dyDescent="0.25">
      <c r="A2726" t="s">
        <v>42012</v>
      </c>
      <c r="B2726" t="s">
        <v>3929</v>
      </c>
      <c r="C2726" t="s">
        <v>3930</v>
      </c>
      <c r="D2726" s="5">
        <v>97658.6</v>
      </c>
      <c r="E2726" s="6">
        <v>0.35</v>
      </c>
      <c r="F2726" s="5">
        <v>63478.090000000004</v>
      </c>
      <c r="G2726" s="31">
        <v>1</v>
      </c>
    </row>
    <row r="2727" spans="1:7" x14ac:dyDescent="0.25">
      <c r="A2727" t="s">
        <v>42013</v>
      </c>
      <c r="B2727" t="s">
        <v>3571</v>
      </c>
      <c r="C2727" t="s">
        <v>3572</v>
      </c>
      <c r="D2727" s="5">
        <v>98475.18</v>
      </c>
      <c r="E2727" s="6">
        <v>0.35</v>
      </c>
      <c r="F2727" s="5">
        <v>64008.866999999998</v>
      </c>
      <c r="G2727" s="31">
        <v>1</v>
      </c>
    </row>
    <row r="2728" spans="1:7" x14ac:dyDescent="0.25">
      <c r="A2728" t="s">
        <v>42014</v>
      </c>
      <c r="B2728" t="s">
        <v>3599</v>
      </c>
      <c r="C2728" t="s">
        <v>3600</v>
      </c>
      <c r="D2728" s="5">
        <v>98970.54</v>
      </c>
      <c r="E2728" s="6">
        <v>0.35</v>
      </c>
      <c r="F2728" s="5">
        <v>64330.850999999995</v>
      </c>
      <c r="G2728" s="31">
        <v>1</v>
      </c>
    </row>
    <row r="2729" spans="1:7" x14ac:dyDescent="0.25">
      <c r="A2729" t="s">
        <v>42015</v>
      </c>
      <c r="B2729" t="s">
        <v>3601</v>
      </c>
      <c r="C2729" t="s">
        <v>3600</v>
      </c>
      <c r="D2729" s="5">
        <v>98970.54</v>
      </c>
      <c r="E2729" s="6">
        <v>0.35</v>
      </c>
      <c r="F2729" s="5">
        <v>64330.850999999995</v>
      </c>
      <c r="G2729" s="31">
        <v>1</v>
      </c>
    </row>
    <row r="2730" spans="1:7" x14ac:dyDescent="0.25">
      <c r="A2730" t="s">
        <v>42016</v>
      </c>
      <c r="B2730" t="s">
        <v>3767</v>
      </c>
      <c r="C2730" t="s">
        <v>3768</v>
      </c>
      <c r="D2730" s="5">
        <v>101459.27</v>
      </c>
      <c r="E2730" s="6">
        <v>0.35</v>
      </c>
      <c r="F2730" s="5">
        <v>65948.525500000003</v>
      </c>
      <c r="G2730" s="31">
        <v>1</v>
      </c>
    </row>
    <row r="2731" spans="1:7" x14ac:dyDescent="0.25">
      <c r="A2731" t="s">
        <v>42017</v>
      </c>
      <c r="B2731" t="s">
        <v>3765</v>
      </c>
      <c r="C2731" t="s">
        <v>3766</v>
      </c>
      <c r="D2731" s="5">
        <v>107427.47</v>
      </c>
      <c r="E2731" s="6">
        <v>0.35</v>
      </c>
      <c r="F2731" s="5">
        <v>69827.855500000005</v>
      </c>
      <c r="G2731" t="s">
        <v>34330</v>
      </c>
    </row>
    <row r="2732" spans="1:7" x14ac:dyDescent="0.25">
      <c r="A2732" t="s">
        <v>42018</v>
      </c>
      <c r="B2732" t="s">
        <v>3779</v>
      </c>
      <c r="C2732" t="s">
        <v>3780</v>
      </c>
      <c r="D2732" s="5">
        <v>110650.29</v>
      </c>
      <c r="E2732" s="6">
        <v>0.35</v>
      </c>
      <c r="F2732" s="5">
        <v>71922.688500000004</v>
      </c>
      <c r="G2732" s="31">
        <v>1</v>
      </c>
    </row>
    <row r="2733" spans="1:7" x14ac:dyDescent="0.25">
      <c r="A2733" t="s">
        <v>42019</v>
      </c>
      <c r="B2733" t="s">
        <v>3781</v>
      </c>
      <c r="C2733" t="s">
        <v>3780</v>
      </c>
      <c r="D2733" s="5">
        <v>110650.29</v>
      </c>
      <c r="E2733" s="6">
        <v>0.35</v>
      </c>
      <c r="F2733" s="5">
        <v>71922.688500000004</v>
      </c>
      <c r="G2733" s="31">
        <v>1</v>
      </c>
    </row>
    <row r="2734" spans="1:7" x14ac:dyDescent="0.25">
      <c r="A2734" t="s">
        <v>42020</v>
      </c>
      <c r="B2734" t="s">
        <v>33124</v>
      </c>
      <c r="C2734" t="s">
        <v>33125</v>
      </c>
      <c r="D2734" s="5">
        <v>113627.93</v>
      </c>
      <c r="E2734" s="6">
        <v>0.35</v>
      </c>
      <c r="F2734" s="5">
        <v>73858.154500000004</v>
      </c>
      <c r="G2734" s="31">
        <v>1</v>
      </c>
    </row>
    <row r="2735" spans="1:7" x14ac:dyDescent="0.25">
      <c r="A2735" t="s">
        <v>42021</v>
      </c>
      <c r="B2735" t="s">
        <v>3348</v>
      </c>
      <c r="C2735" t="s">
        <v>9146</v>
      </c>
      <c r="D2735" s="5">
        <v>115237.15</v>
      </c>
      <c r="E2735" s="6">
        <v>0.35</v>
      </c>
      <c r="F2735" s="5">
        <v>74904.147499999992</v>
      </c>
      <c r="G2735" s="31">
        <v>1</v>
      </c>
    </row>
    <row r="2736" spans="1:7" x14ac:dyDescent="0.25">
      <c r="A2736" t="s">
        <v>42022</v>
      </c>
      <c r="B2736" t="s">
        <v>3771</v>
      </c>
      <c r="C2736" t="s">
        <v>3772</v>
      </c>
      <c r="D2736" s="5">
        <v>119363.85</v>
      </c>
      <c r="E2736" s="6">
        <v>0.35</v>
      </c>
      <c r="F2736" s="5">
        <v>77586.502500000002</v>
      </c>
      <c r="G2736" s="31">
        <v>1</v>
      </c>
    </row>
    <row r="2737" spans="1:7" x14ac:dyDescent="0.25">
      <c r="A2737" t="s">
        <v>42023</v>
      </c>
      <c r="B2737" t="s">
        <v>3585</v>
      </c>
      <c r="C2737" t="s">
        <v>3586</v>
      </c>
      <c r="D2737" s="5">
        <v>119363.85</v>
      </c>
      <c r="E2737" s="6">
        <v>0.35</v>
      </c>
      <c r="F2737" s="5">
        <v>77586.502500000002</v>
      </c>
      <c r="G2737" s="31">
        <v>1</v>
      </c>
    </row>
    <row r="2738" spans="1:7" x14ac:dyDescent="0.25">
      <c r="A2738" t="s">
        <v>42024</v>
      </c>
      <c r="B2738" t="s">
        <v>3583</v>
      </c>
      <c r="C2738" t="s">
        <v>3584</v>
      </c>
      <c r="D2738" s="5">
        <v>122347.95</v>
      </c>
      <c r="E2738" s="6">
        <v>0.35</v>
      </c>
      <c r="F2738" s="5">
        <v>79526.167499999996</v>
      </c>
      <c r="G2738" s="31">
        <v>1</v>
      </c>
    </row>
    <row r="2739" spans="1:7" x14ac:dyDescent="0.25">
      <c r="A2739" t="s">
        <v>42025</v>
      </c>
      <c r="B2739" t="s">
        <v>2972</v>
      </c>
      <c r="C2739" t="s">
        <v>2973</v>
      </c>
      <c r="D2739" s="5">
        <v>124560.86</v>
      </c>
      <c r="E2739" s="6">
        <v>0.35</v>
      </c>
      <c r="F2739" s="5">
        <v>80964.559000000008</v>
      </c>
      <c r="G2739" s="31">
        <v>1</v>
      </c>
    </row>
    <row r="2740" spans="1:7" x14ac:dyDescent="0.25">
      <c r="A2740" t="s">
        <v>42026</v>
      </c>
      <c r="B2740" t="s">
        <v>32114</v>
      </c>
      <c r="C2740" t="s">
        <v>32115</v>
      </c>
      <c r="D2740" s="5">
        <v>131300.24</v>
      </c>
      <c r="E2740" s="6">
        <v>0.35</v>
      </c>
      <c r="F2740" s="5">
        <v>85345.156000000003</v>
      </c>
      <c r="G2740" s="31">
        <v>1</v>
      </c>
    </row>
    <row r="2741" spans="1:7" x14ac:dyDescent="0.25">
      <c r="A2741" t="s">
        <v>42027</v>
      </c>
      <c r="B2741" t="s">
        <v>3577</v>
      </c>
      <c r="C2741" t="s">
        <v>3578</v>
      </c>
      <c r="D2741" s="5">
        <v>131300.24</v>
      </c>
      <c r="E2741" s="6">
        <v>0.35</v>
      </c>
      <c r="F2741" s="5">
        <v>85345.156000000003</v>
      </c>
      <c r="G2741" s="31">
        <v>1</v>
      </c>
    </row>
    <row r="2742" spans="1:7" x14ac:dyDescent="0.25">
      <c r="A2742" t="s">
        <v>42028</v>
      </c>
      <c r="B2742" t="s">
        <v>3769</v>
      </c>
      <c r="C2742" t="s">
        <v>3770</v>
      </c>
      <c r="D2742" s="5">
        <v>131300.24</v>
      </c>
      <c r="E2742" s="6">
        <v>0.35</v>
      </c>
      <c r="F2742" s="5">
        <v>85345.156000000003</v>
      </c>
      <c r="G2742" t="s">
        <v>34344</v>
      </c>
    </row>
    <row r="2743" spans="1:7" x14ac:dyDescent="0.25">
      <c r="A2743" t="s">
        <v>42029</v>
      </c>
      <c r="B2743" t="s">
        <v>3573</v>
      </c>
      <c r="C2743" t="s">
        <v>3574</v>
      </c>
      <c r="D2743" s="5">
        <v>137268.43</v>
      </c>
      <c r="E2743" s="6">
        <v>0.35</v>
      </c>
      <c r="F2743" s="5">
        <v>89224.479500000001</v>
      </c>
      <c r="G2743" s="31">
        <v>1</v>
      </c>
    </row>
    <row r="2744" spans="1:7" x14ac:dyDescent="0.25">
      <c r="A2744" t="s">
        <v>42030</v>
      </c>
      <c r="B2744" t="s">
        <v>2976</v>
      </c>
      <c r="C2744" t="s">
        <v>2977</v>
      </c>
      <c r="D2744" s="5">
        <v>142135.92000000001</v>
      </c>
      <c r="E2744" s="6">
        <v>0.35</v>
      </c>
      <c r="F2744" s="5">
        <v>92388.348000000013</v>
      </c>
      <c r="G2744" s="31">
        <v>1</v>
      </c>
    </row>
    <row r="2745" spans="1:7" x14ac:dyDescent="0.25">
      <c r="A2745" t="s">
        <v>42031</v>
      </c>
      <c r="B2745" t="s">
        <v>3591</v>
      </c>
      <c r="C2745" t="s">
        <v>3592</v>
      </c>
      <c r="D2745" s="5">
        <v>149204.81</v>
      </c>
      <c r="E2745" s="6">
        <v>0.35</v>
      </c>
      <c r="F2745" s="5">
        <v>96983.126499999998</v>
      </c>
      <c r="G2745" s="31">
        <v>1</v>
      </c>
    </row>
    <row r="2746" spans="1:7" x14ac:dyDescent="0.25">
      <c r="A2746" t="s">
        <v>42032</v>
      </c>
      <c r="B2746" t="s">
        <v>3775</v>
      </c>
      <c r="C2746" t="s">
        <v>3776</v>
      </c>
      <c r="D2746" s="5">
        <v>155173.01</v>
      </c>
      <c r="E2746" s="6">
        <v>0.35</v>
      </c>
      <c r="F2746" s="5">
        <v>100862.45650000001</v>
      </c>
      <c r="G2746" s="31">
        <v>1</v>
      </c>
    </row>
    <row r="2747" spans="1:7" x14ac:dyDescent="0.25">
      <c r="A2747" t="s">
        <v>42033</v>
      </c>
      <c r="B2747" t="s">
        <v>3579</v>
      </c>
      <c r="C2747" t="s">
        <v>3580</v>
      </c>
      <c r="D2747" s="5">
        <v>167109.39000000001</v>
      </c>
      <c r="E2747" s="6">
        <v>0.35</v>
      </c>
      <c r="F2747" s="5">
        <v>108621.10350000001</v>
      </c>
      <c r="G2747" s="31">
        <v>1</v>
      </c>
    </row>
    <row r="2748" spans="1:7" x14ac:dyDescent="0.25">
      <c r="A2748" t="s">
        <v>42034</v>
      </c>
      <c r="B2748" t="s">
        <v>3773</v>
      </c>
      <c r="C2748" t="s">
        <v>3774</v>
      </c>
      <c r="D2748" s="5">
        <v>167109.39000000001</v>
      </c>
      <c r="E2748" s="6">
        <v>0.35</v>
      </c>
      <c r="F2748" s="5">
        <v>108621.10350000001</v>
      </c>
      <c r="G2748" t="s">
        <v>34321</v>
      </c>
    </row>
    <row r="2749" spans="1:7" x14ac:dyDescent="0.25">
      <c r="A2749" t="s">
        <v>42035</v>
      </c>
      <c r="B2749" t="s">
        <v>3587</v>
      </c>
      <c r="C2749" t="s">
        <v>3588</v>
      </c>
      <c r="D2749" s="5">
        <v>185013.97</v>
      </c>
      <c r="E2749" s="6">
        <v>0.35</v>
      </c>
      <c r="F2749" s="5">
        <v>120259.08050000001</v>
      </c>
      <c r="G2749" s="31">
        <v>1</v>
      </c>
    </row>
    <row r="2750" spans="1:7" x14ac:dyDescent="0.25">
      <c r="A2750" t="s">
        <v>42036</v>
      </c>
      <c r="B2750" t="s">
        <v>3777</v>
      </c>
      <c r="C2750" t="s">
        <v>3778</v>
      </c>
      <c r="D2750" s="5">
        <v>202918.55</v>
      </c>
      <c r="E2750" s="6">
        <v>0.35</v>
      </c>
      <c r="F2750" s="5">
        <v>131897.0575</v>
      </c>
      <c r="G2750" t="s">
        <v>34350</v>
      </c>
    </row>
    <row r="2751" spans="1:7" x14ac:dyDescent="0.25">
      <c r="A2751" t="s">
        <v>42037</v>
      </c>
      <c r="B2751" t="s">
        <v>3593</v>
      </c>
      <c r="C2751" t="s">
        <v>3594</v>
      </c>
      <c r="D2751" s="5">
        <v>213362.89</v>
      </c>
      <c r="E2751" s="6">
        <v>0.35</v>
      </c>
      <c r="F2751" s="5">
        <v>138685.87850000002</v>
      </c>
      <c r="G2751" s="31">
        <v>1</v>
      </c>
    </row>
    <row r="2752" spans="1:7" x14ac:dyDescent="0.25">
      <c r="A2752" t="s">
        <v>42038</v>
      </c>
      <c r="B2752" t="s">
        <v>3555</v>
      </c>
      <c r="C2752" t="s">
        <v>3556</v>
      </c>
      <c r="D2752" s="5">
        <v>247083.17</v>
      </c>
      <c r="E2752" s="6">
        <v>0.35</v>
      </c>
      <c r="F2752" s="5">
        <v>160604.06050000002</v>
      </c>
      <c r="G2752" s="31">
        <v>1</v>
      </c>
    </row>
    <row r="2753" spans="1:7" x14ac:dyDescent="0.25">
      <c r="A2753" t="s">
        <v>42039</v>
      </c>
      <c r="B2753" t="s">
        <v>8552</v>
      </c>
      <c r="C2753" t="s">
        <v>10553</v>
      </c>
      <c r="D2753" s="5">
        <v>0</v>
      </c>
      <c r="E2753" s="6">
        <v>0.35</v>
      </c>
      <c r="F2753" s="5">
        <v>0</v>
      </c>
      <c r="G2753" t="s">
        <v>34422</v>
      </c>
    </row>
    <row r="2754" spans="1:7" x14ac:dyDescent="0.25">
      <c r="A2754" t="s">
        <v>42040</v>
      </c>
      <c r="B2754" t="s">
        <v>7510</v>
      </c>
      <c r="C2754" t="s">
        <v>7511</v>
      </c>
      <c r="D2754" s="5">
        <v>0</v>
      </c>
      <c r="E2754" s="6">
        <v>0.35</v>
      </c>
      <c r="F2754" s="5">
        <v>0</v>
      </c>
      <c r="G2754" t="s">
        <v>34422</v>
      </c>
    </row>
    <row r="2755" spans="1:7" x14ac:dyDescent="0.25">
      <c r="A2755" t="s">
        <v>42041</v>
      </c>
      <c r="B2755" t="s">
        <v>7514</v>
      </c>
      <c r="C2755" t="s">
        <v>7515</v>
      </c>
      <c r="D2755" s="5">
        <v>0</v>
      </c>
      <c r="E2755" s="6">
        <v>0.35</v>
      </c>
      <c r="F2755" s="5">
        <v>0</v>
      </c>
      <c r="G2755" t="s">
        <v>34422</v>
      </c>
    </row>
    <row r="2756" spans="1:7" x14ac:dyDescent="0.25">
      <c r="A2756" t="s">
        <v>42042</v>
      </c>
      <c r="B2756" t="s">
        <v>7516</v>
      </c>
      <c r="C2756" t="s">
        <v>7517</v>
      </c>
      <c r="D2756" s="5">
        <v>0</v>
      </c>
      <c r="E2756" s="6">
        <v>0.35</v>
      </c>
      <c r="F2756" s="5">
        <v>0</v>
      </c>
      <c r="G2756" t="s">
        <v>34422</v>
      </c>
    </row>
    <row r="2757" spans="1:7" x14ac:dyDescent="0.25">
      <c r="A2757" t="s">
        <v>42043</v>
      </c>
      <c r="B2757" t="s">
        <v>7545</v>
      </c>
      <c r="C2757" t="s">
        <v>7546</v>
      </c>
      <c r="D2757" s="5">
        <v>0</v>
      </c>
      <c r="E2757" s="6">
        <v>0.35</v>
      </c>
      <c r="F2757" s="5">
        <v>0</v>
      </c>
      <c r="G2757" t="s">
        <v>34422</v>
      </c>
    </row>
    <row r="2758" spans="1:7" x14ac:dyDescent="0.25">
      <c r="A2758" t="s">
        <v>42044</v>
      </c>
      <c r="B2758" t="s">
        <v>7530</v>
      </c>
      <c r="C2758" t="s">
        <v>7531</v>
      </c>
      <c r="D2758" s="5">
        <v>0</v>
      </c>
      <c r="E2758" s="6">
        <v>0.35</v>
      </c>
      <c r="F2758" s="5">
        <v>0</v>
      </c>
      <c r="G2758" t="s">
        <v>34422</v>
      </c>
    </row>
    <row r="2759" spans="1:7" x14ac:dyDescent="0.25">
      <c r="A2759" t="s">
        <v>42045</v>
      </c>
      <c r="B2759" t="s">
        <v>7532</v>
      </c>
      <c r="C2759" t="s">
        <v>7533</v>
      </c>
      <c r="D2759" s="5">
        <v>0</v>
      </c>
      <c r="E2759" s="6">
        <v>0.35</v>
      </c>
      <c r="F2759" s="5">
        <v>0</v>
      </c>
      <c r="G2759" t="s">
        <v>34422</v>
      </c>
    </row>
    <row r="2760" spans="1:7" x14ac:dyDescent="0.25">
      <c r="A2760" t="s">
        <v>42046</v>
      </c>
      <c r="B2760" t="s">
        <v>7534</v>
      </c>
      <c r="C2760" t="s">
        <v>7535</v>
      </c>
      <c r="D2760" s="5">
        <v>0</v>
      </c>
      <c r="E2760" s="6">
        <v>0.35</v>
      </c>
      <c r="F2760" s="5">
        <v>0</v>
      </c>
      <c r="G2760" t="s">
        <v>34422</v>
      </c>
    </row>
    <row r="2761" spans="1:7" x14ac:dyDescent="0.25">
      <c r="A2761" t="s">
        <v>42047</v>
      </c>
      <c r="B2761" t="s">
        <v>7562</v>
      </c>
      <c r="C2761" t="s">
        <v>7563</v>
      </c>
      <c r="D2761" s="5">
        <v>0</v>
      </c>
      <c r="E2761" s="6">
        <v>0.35</v>
      </c>
      <c r="F2761" s="5">
        <v>0</v>
      </c>
      <c r="G2761" t="s">
        <v>34422</v>
      </c>
    </row>
    <row r="2762" spans="1:7" x14ac:dyDescent="0.25">
      <c r="A2762" t="s">
        <v>42048</v>
      </c>
      <c r="B2762" t="s">
        <v>7564</v>
      </c>
      <c r="C2762" t="s">
        <v>7565</v>
      </c>
      <c r="D2762" s="5">
        <v>0</v>
      </c>
      <c r="E2762" s="6">
        <v>0.35</v>
      </c>
      <c r="F2762" s="5">
        <v>0</v>
      </c>
      <c r="G2762" t="s">
        <v>34422</v>
      </c>
    </row>
    <row r="2763" spans="1:7" x14ac:dyDescent="0.25">
      <c r="A2763" t="s">
        <v>42049</v>
      </c>
      <c r="B2763" t="s">
        <v>7549</v>
      </c>
      <c r="C2763" t="s">
        <v>7550</v>
      </c>
      <c r="D2763" s="5">
        <v>0</v>
      </c>
      <c r="E2763" s="6">
        <v>0.35</v>
      </c>
      <c r="F2763" s="5">
        <v>0</v>
      </c>
      <c r="G2763" t="s">
        <v>34422</v>
      </c>
    </row>
    <row r="2764" spans="1:7" x14ac:dyDescent="0.25">
      <c r="A2764" t="s">
        <v>42050</v>
      </c>
      <c r="B2764" t="s">
        <v>7551</v>
      </c>
      <c r="C2764" t="s">
        <v>7552</v>
      </c>
      <c r="D2764" s="5">
        <v>0</v>
      </c>
      <c r="E2764" s="6">
        <v>0.35</v>
      </c>
      <c r="F2764" s="5">
        <v>0</v>
      </c>
      <c r="G2764" t="s">
        <v>34422</v>
      </c>
    </row>
    <row r="2765" spans="1:7" x14ac:dyDescent="0.25">
      <c r="A2765" t="s">
        <v>42051</v>
      </c>
      <c r="B2765" t="s">
        <v>7485</v>
      </c>
      <c r="C2765" t="s">
        <v>7486</v>
      </c>
      <c r="D2765" s="5">
        <v>0</v>
      </c>
      <c r="E2765" s="6">
        <v>0.35</v>
      </c>
      <c r="F2765" s="5">
        <v>0</v>
      </c>
      <c r="G2765" t="s">
        <v>34422</v>
      </c>
    </row>
    <row r="2766" spans="1:7" x14ac:dyDescent="0.25">
      <c r="A2766" t="s">
        <v>42052</v>
      </c>
      <c r="B2766" t="s">
        <v>4967</v>
      </c>
      <c r="C2766" t="s">
        <v>4968</v>
      </c>
      <c r="D2766" s="5">
        <v>0</v>
      </c>
      <c r="E2766" s="6">
        <v>0.35</v>
      </c>
      <c r="F2766" s="5">
        <v>0</v>
      </c>
      <c r="G2766" t="s">
        <v>34422</v>
      </c>
    </row>
    <row r="2767" spans="1:7" x14ac:dyDescent="0.25">
      <c r="A2767" t="s">
        <v>42053</v>
      </c>
      <c r="B2767" t="s">
        <v>4983</v>
      </c>
      <c r="C2767" t="s">
        <v>4984</v>
      </c>
      <c r="D2767" s="5">
        <v>0</v>
      </c>
      <c r="E2767" s="6">
        <v>0.35</v>
      </c>
      <c r="F2767" s="5">
        <v>0</v>
      </c>
      <c r="G2767" t="s">
        <v>34422</v>
      </c>
    </row>
    <row r="2768" spans="1:7" x14ac:dyDescent="0.25">
      <c r="A2768" t="s">
        <v>42054</v>
      </c>
      <c r="B2768" t="s">
        <v>4985</v>
      </c>
      <c r="C2768" t="s">
        <v>4986</v>
      </c>
      <c r="D2768" s="5">
        <v>0</v>
      </c>
      <c r="E2768" s="6">
        <v>0.35</v>
      </c>
      <c r="F2768" s="5">
        <v>0</v>
      </c>
      <c r="G2768" t="s">
        <v>34422</v>
      </c>
    </row>
    <row r="2769" spans="1:7" x14ac:dyDescent="0.25">
      <c r="A2769" t="s">
        <v>42055</v>
      </c>
      <c r="B2769" t="s">
        <v>7500</v>
      </c>
      <c r="C2769" t="s">
        <v>7501</v>
      </c>
      <c r="D2769" s="5">
        <v>0</v>
      </c>
      <c r="E2769" s="6">
        <v>0.35</v>
      </c>
      <c r="F2769" s="5">
        <v>0</v>
      </c>
      <c r="G2769" t="s">
        <v>34422</v>
      </c>
    </row>
    <row r="2770" spans="1:7" x14ac:dyDescent="0.25">
      <c r="A2770" t="s">
        <v>42056</v>
      </c>
      <c r="B2770" t="s">
        <v>7488</v>
      </c>
      <c r="C2770" t="s">
        <v>7489</v>
      </c>
      <c r="D2770" s="5">
        <v>0</v>
      </c>
      <c r="E2770" s="6">
        <v>0.35</v>
      </c>
      <c r="F2770" s="5">
        <v>0</v>
      </c>
      <c r="G2770" t="s">
        <v>34422</v>
      </c>
    </row>
    <row r="2771" spans="1:7" x14ac:dyDescent="0.25">
      <c r="A2771" t="s">
        <v>42057</v>
      </c>
      <c r="B2771" t="s">
        <v>7540</v>
      </c>
      <c r="C2771" t="s">
        <v>7541</v>
      </c>
      <c r="D2771" s="5">
        <v>0</v>
      </c>
      <c r="E2771" s="6">
        <v>0.35</v>
      </c>
      <c r="F2771" s="5">
        <v>0</v>
      </c>
      <c r="G2771" t="s">
        <v>34422</v>
      </c>
    </row>
    <row r="2772" spans="1:7" x14ac:dyDescent="0.25">
      <c r="A2772" t="s">
        <v>42058</v>
      </c>
      <c r="B2772" t="s">
        <v>7524</v>
      </c>
      <c r="C2772" t="s">
        <v>7525</v>
      </c>
      <c r="D2772" s="5">
        <v>0</v>
      </c>
      <c r="E2772" s="6">
        <v>0.35</v>
      </c>
      <c r="F2772" s="5">
        <v>0</v>
      </c>
      <c r="G2772" t="s">
        <v>34422</v>
      </c>
    </row>
    <row r="2773" spans="1:7" x14ac:dyDescent="0.25">
      <c r="A2773" t="s">
        <v>42059</v>
      </c>
      <c r="B2773" t="s">
        <v>7518</v>
      </c>
      <c r="C2773" t="s">
        <v>7519</v>
      </c>
      <c r="D2773" s="5">
        <v>0</v>
      </c>
      <c r="E2773" s="6">
        <v>0.35</v>
      </c>
      <c r="F2773" s="5">
        <v>0</v>
      </c>
      <c r="G2773" t="s">
        <v>34422</v>
      </c>
    </row>
    <row r="2774" spans="1:7" x14ac:dyDescent="0.25">
      <c r="A2774" t="s">
        <v>42060</v>
      </c>
      <c r="B2774" t="s">
        <v>7560</v>
      </c>
      <c r="C2774" t="s">
        <v>7561</v>
      </c>
      <c r="D2774" s="5">
        <v>0</v>
      </c>
      <c r="E2774" s="6">
        <v>0.35</v>
      </c>
      <c r="F2774" s="5">
        <v>0</v>
      </c>
      <c r="G2774" t="s">
        <v>34422</v>
      </c>
    </row>
    <row r="2775" spans="1:7" x14ac:dyDescent="0.25">
      <c r="A2775" t="s">
        <v>42061</v>
      </c>
      <c r="B2775" t="s">
        <v>7547</v>
      </c>
      <c r="C2775" t="s">
        <v>7548</v>
      </c>
      <c r="D2775" s="5">
        <v>0</v>
      </c>
      <c r="E2775" s="6">
        <v>0.35</v>
      </c>
      <c r="F2775" s="5">
        <v>0</v>
      </c>
      <c r="G2775" t="s">
        <v>34422</v>
      </c>
    </row>
    <row r="2776" spans="1:7" x14ac:dyDescent="0.25">
      <c r="A2776" t="s">
        <v>42062</v>
      </c>
      <c r="B2776" t="s">
        <v>7570</v>
      </c>
      <c r="C2776" t="s">
        <v>7571</v>
      </c>
      <c r="D2776" s="5">
        <v>0</v>
      </c>
      <c r="E2776" s="6">
        <v>0.35</v>
      </c>
      <c r="F2776" s="5">
        <v>0</v>
      </c>
      <c r="G2776" t="s">
        <v>34422</v>
      </c>
    </row>
    <row r="2777" spans="1:7" x14ac:dyDescent="0.25">
      <c r="A2777" t="s">
        <v>42063</v>
      </c>
      <c r="B2777" t="s">
        <v>8822</v>
      </c>
      <c r="C2777" t="s">
        <v>18192</v>
      </c>
      <c r="D2777" s="5">
        <v>0</v>
      </c>
      <c r="E2777" s="6">
        <v>0.35</v>
      </c>
      <c r="F2777" s="5">
        <v>0</v>
      </c>
      <c r="G2777" t="s">
        <v>34422</v>
      </c>
    </row>
    <row r="2778" spans="1:7" x14ac:dyDescent="0.25">
      <c r="A2778" t="s">
        <v>42064</v>
      </c>
      <c r="B2778" t="s">
        <v>8804</v>
      </c>
      <c r="C2778" t="s">
        <v>8805</v>
      </c>
      <c r="D2778" s="5">
        <v>0</v>
      </c>
      <c r="E2778" s="6">
        <v>0.35</v>
      </c>
      <c r="F2778" s="5">
        <v>0</v>
      </c>
      <c r="G2778" t="s">
        <v>34422</v>
      </c>
    </row>
    <row r="2779" spans="1:7" x14ac:dyDescent="0.25">
      <c r="A2779" t="s">
        <v>42065</v>
      </c>
      <c r="B2779" t="s">
        <v>8806</v>
      </c>
      <c r="C2779" t="s">
        <v>20766</v>
      </c>
      <c r="D2779" s="5">
        <v>0</v>
      </c>
      <c r="E2779" s="6">
        <v>0.35</v>
      </c>
      <c r="F2779" s="5">
        <v>0</v>
      </c>
      <c r="G2779" t="s">
        <v>34422</v>
      </c>
    </row>
    <row r="2780" spans="1:7" x14ac:dyDescent="0.25">
      <c r="A2780" t="s">
        <v>42066</v>
      </c>
      <c r="B2780" t="s">
        <v>4529</v>
      </c>
      <c r="C2780" t="s">
        <v>4530</v>
      </c>
      <c r="D2780" s="5">
        <v>0</v>
      </c>
      <c r="E2780" s="6">
        <v>0.35</v>
      </c>
      <c r="F2780" s="5">
        <v>0</v>
      </c>
      <c r="G2780" t="s">
        <v>34422</v>
      </c>
    </row>
    <row r="2781" spans="1:7" x14ac:dyDescent="0.25">
      <c r="A2781" t="s">
        <v>42067</v>
      </c>
      <c r="B2781" t="s">
        <v>4531</v>
      </c>
      <c r="C2781" t="s">
        <v>4532</v>
      </c>
      <c r="D2781" s="5">
        <v>0</v>
      </c>
      <c r="E2781" s="6">
        <v>0.35</v>
      </c>
      <c r="F2781" s="5">
        <v>0</v>
      </c>
      <c r="G2781" t="s">
        <v>34422</v>
      </c>
    </row>
    <row r="2782" spans="1:7" x14ac:dyDescent="0.25">
      <c r="A2782" t="s">
        <v>42068</v>
      </c>
      <c r="B2782" t="s">
        <v>4533</v>
      </c>
      <c r="C2782" t="s">
        <v>4534</v>
      </c>
      <c r="D2782" s="5">
        <v>0</v>
      </c>
      <c r="E2782" s="6">
        <v>0.35</v>
      </c>
      <c r="F2782" s="5">
        <v>0</v>
      </c>
      <c r="G2782" t="s">
        <v>34422</v>
      </c>
    </row>
    <row r="2783" spans="1:7" x14ac:dyDescent="0.25">
      <c r="A2783" t="s">
        <v>42069</v>
      </c>
      <c r="B2783" t="s">
        <v>4535</v>
      </c>
      <c r="C2783" t="s">
        <v>4536</v>
      </c>
      <c r="D2783" s="5">
        <v>0</v>
      </c>
      <c r="E2783" s="6">
        <v>0.35</v>
      </c>
      <c r="F2783" s="5">
        <v>0</v>
      </c>
      <c r="G2783" t="s">
        <v>34422</v>
      </c>
    </row>
    <row r="2784" spans="1:7" x14ac:dyDescent="0.25">
      <c r="A2784" t="s">
        <v>42070</v>
      </c>
      <c r="B2784" t="s">
        <v>4504</v>
      </c>
      <c r="C2784" t="s">
        <v>4505</v>
      </c>
      <c r="D2784" s="5">
        <v>0</v>
      </c>
      <c r="E2784" s="6">
        <v>0.35</v>
      </c>
      <c r="F2784" s="5">
        <v>0</v>
      </c>
      <c r="G2784" t="s">
        <v>34422</v>
      </c>
    </row>
    <row r="2785" spans="1:7" x14ac:dyDescent="0.25">
      <c r="A2785" t="s">
        <v>42071</v>
      </c>
      <c r="B2785" t="s">
        <v>4522</v>
      </c>
      <c r="C2785" t="s">
        <v>4523</v>
      </c>
      <c r="D2785" s="5">
        <v>0</v>
      </c>
      <c r="E2785" s="6">
        <v>0.35</v>
      </c>
      <c r="F2785" s="5">
        <v>0</v>
      </c>
      <c r="G2785" t="s">
        <v>34422</v>
      </c>
    </row>
    <row r="2786" spans="1:7" x14ac:dyDescent="0.25">
      <c r="A2786" t="s">
        <v>42072</v>
      </c>
      <c r="B2786" t="s">
        <v>8031</v>
      </c>
      <c r="C2786" t="s">
        <v>8032</v>
      </c>
      <c r="D2786" s="5">
        <v>0</v>
      </c>
      <c r="E2786" s="6">
        <v>0.35</v>
      </c>
      <c r="F2786" s="5">
        <v>0</v>
      </c>
      <c r="G2786" t="s">
        <v>34422</v>
      </c>
    </row>
    <row r="2787" spans="1:7" x14ac:dyDescent="0.25">
      <c r="A2787" t="s">
        <v>42073</v>
      </c>
      <c r="B2787" t="s">
        <v>8033</v>
      </c>
      <c r="C2787" t="s">
        <v>8034</v>
      </c>
      <c r="D2787" s="5">
        <v>0</v>
      </c>
      <c r="E2787" s="6">
        <v>0.35</v>
      </c>
      <c r="F2787" s="5">
        <v>0</v>
      </c>
      <c r="G2787" t="s">
        <v>34422</v>
      </c>
    </row>
    <row r="2788" spans="1:7" x14ac:dyDescent="0.25">
      <c r="A2788" t="s">
        <v>42074</v>
      </c>
      <c r="B2788" t="s">
        <v>8035</v>
      </c>
      <c r="C2788" t="s">
        <v>8036</v>
      </c>
      <c r="D2788" s="5">
        <v>0</v>
      </c>
      <c r="E2788" s="6">
        <v>0.35</v>
      </c>
      <c r="F2788" s="5">
        <v>0</v>
      </c>
      <c r="G2788" t="s">
        <v>34422</v>
      </c>
    </row>
    <row r="2789" spans="1:7" x14ac:dyDescent="0.25">
      <c r="A2789" t="s">
        <v>42075</v>
      </c>
      <c r="B2789" t="s">
        <v>8037</v>
      </c>
      <c r="C2789" t="s">
        <v>8038</v>
      </c>
      <c r="D2789" s="5">
        <v>0</v>
      </c>
      <c r="E2789" s="6">
        <v>0.35</v>
      </c>
      <c r="F2789" s="5">
        <v>0</v>
      </c>
      <c r="G2789" t="s">
        <v>34422</v>
      </c>
    </row>
    <row r="2790" spans="1:7" x14ac:dyDescent="0.25">
      <c r="A2790" t="s">
        <v>42076</v>
      </c>
      <c r="B2790" t="s">
        <v>8039</v>
      </c>
      <c r="C2790" t="s">
        <v>8040</v>
      </c>
      <c r="D2790" s="5">
        <v>0</v>
      </c>
      <c r="E2790" s="6">
        <v>0.35</v>
      </c>
      <c r="F2790" s="5">
        <v>0</v>
      </c>
      <c r="G2790" t="s">
        <v>34422</v>
      </c>
    </row>
    <row r="2791" spans="1:7" x14ac:dyDescent="0.25">
      <c r="A2791" t="s">
        <v>42077</v>
      </c>
      <c r="B2791" t="s">
        <v>8041</v>
      </c>
      <c r="C2791" t="s">
        <v>8042</v>
      </c>
      <c r="D2791" s="5">
        <v>0</v>
      </c>
      <c r="E2791" s="6">
        <v>0.35</v>
      </c>
      <c r="F2791" s="5">
        <v>0</v>
      </c>
      <c r="G2791" t="s">
        <v>34422</v>
      </c>
    </row>
    <row r="2792" spans="1:7" x14ac:dyDescent="0.25">
      <c r="A2792" t="s">
        <v>42078</v>
      </c>
      <c r="B2792" t="s">
        <v>8043</v>
      </c>
      <c r="C2792" t="s">
        <v>8044</v>
      </c>
      <c r="D2792" s="5">
        <v>0</v>
      </c>
      <c r="E2792" s="6">
        <v>0.35</v>
      </c>
      <c r="F2792" s="5">
        <v>0</v>
      </c>
      <c r="G2792" t="s">
        <v>34422</v>
      </c>
    </row>
    <row r="2793" spans="1:7" x14ac:dyDescent="0.25">
      <c r="A2793" t="s">
        <v>42079</v>
      </c>
      <c r="B2793" t="s">
        <v>8045</v>
      </c>
      <c r="C2793" t="s">
        <v>8046</v>
      </c>
      <c r="D2793" s="5">
        <v>0</v>
      </c>
      <c r="E2793" s="6">
        <v>0.35</v>
      </c>
      <c r="F2793" s="5">
        <v>0</v>
      </c>
      <c r="G2793" t="s">
        <v>34422</v>
      </c>
    </row>
    <row r="2794" spans="1:7" x14ac:dyDescent="0.25">
      <c r="A2794" t="s">
        <v>42080</v>
      </c>
      <c r="B2794" t="s">
        <v>8047</v>
      </c>
      <c r="C2794" t="s">
        <v>8048</v>
      </c>
      <c r="D2794" s="5">
        <v>0</v>
      </c>
      <c r="E2794" s="6">
        <v>0.35</v>
      </c>
      <c r="F2794" s="5">
        <v>0</v>
      </c>
      <c r="G2794" t="s">
        <v>34422</v>
      </c>
    </row>
    <row r="2795" spans="1:7" x14ac:dyDescent="0.25">
      <c r="A2795" t="s">
        <v>42081</v>
      </c>
      <c r="B2795" t="s">
        <v>8049</v>
      </c>
      <c r="C2795" t="s">
        <v>8050</v>
      </c>
      <c r="D2795" s="5">
        <v>0</v>
      </c>
      <c r="E2795" s="6">
        <v>0.35</v>
      </c>
      <c r="F2795" s="5">
        <v>0</v>
      </c>
      <c r="G2795" t="s">
        <v>34422</v>
      </c>
    </row>
    <row r="2796" spans="1:7" x14ac:dyDescent="0.25">
      <c r="A2796" t="s">
        <v>42082</v>
      </c>
      <c r="B2796" t="s">
        <v>8051</v>
      </c>
      <c r="C2796" t="s">
        <v>8052</v>
      </c>
      <c r="D2796" s="5">
        <v>0</v>
      </c>
      <c r="E2796" s="6">
        <v>0.35</v>
      </c>
      <c r="F2796" s="5">
        <v>0</v>
      </c>
      <c r="G2796" t="s">
        <v>34422</v>
      </c>
    </row>
    <row r="2797" spans="1:7" x14ac:dyDescent="0.25">
      <c r="A2797" t="s">
        <v>42083</v>
      </c>
      <c r="B2797" t="s">
        <v>2267</v>
      </c>
      <c r="C2797" t="s">
        <v>2268</v>
      </c>
      <c r="D2797" s="5">
        <v>0</v>
      </c>
      <c r="E2797" s="6">
        <v>0.35</v>
      </c>
      <c r="F2797" s="5">
        <v>0</v>
      </c>
      <c r="G2797" t="s">
        <v>34422</v>
      </c>
    </row>
    <row r="2798" spans="1:7" x14ac:dyDescent="0.25">
      <c r="A2798" t="s">
        <v>42084</v>
      </c>
      <c r="B2798" t="s">
        <v>8053</v>
      </c>
      <c r="C2798" t="s">
        <v>8054</v>
      </c>
      <c r="D2798" s="5">
        <v>0</v>
      </c>
      <c r="E2798" s="6">
        <v>0.35</v>
      </c>
      <c r="F2798" s="5">
        <v>0</v>
      </c>
      <c r="G2798" t="s">
        <v>34422</v>
      </c>
    </row>
    <row r="2799" spans="1:7" x14ac:dyDescent="0.25">
      <c r="A2799" t="s">
        <v>42085</v>
      </c>
      <c r="B2799" t="s">
        <v>8168</v>
      </c>
      <c r="C2799" t="s">
        <v>8169</v>
      </c>
      <c r="D2799" s="5">
        <v>0</v>
      </c>
      <c r="E2799" s="6">
        <v>0.35</v>
      </c>
      <c r="F2799" s="5">
        <v>0</v>
      </c>
      <c r="G2799" t="s">
        <v>34422</v>
      </c>
    </row>
    <row r="2800" spans="1:7" x14ac:dyDescent="0.25">
      <c r="A2800" t="s">
        <v>42086</v>
      </c>
      <c r="B2800" t="s">
        <v>8170</v>
      </c>
      <c r="C2800" t="s">
        <v>8171</v>
      </c>
      <c r="D2800" s="5">
        <v>0</v>
      </c>
      <c r="E2800" s="6">
        <v>0.35</v>
      </c>
      <c r="F2800" s="5">
        <v>0</v>
      </c>
      <c r="G2800" t="s">
        <v>34422</v>
      </c>
    </row>
    <row r="2801" spans="1:7" x14ac:dyDescent="0.25">
      <c r="A2801" t="s">
        <v>42087</v>
      </c>
      <c r="B2801" t="s">
        <v>8055</v>
      </c>
      <c r="C2801" t="s">
        <v>8056</v>
      </c>
      <c r="D2801" s="5">
        <v>0</v>
      </c>
      <c r="E2801" s="6">
        <v>0.35</v>
      </c>
      <c r="F2801" s="5">
        <v>0</v>
      </c>
      <c r="G2801" t="s">
        <v>34422</v>
      </c>
    </row>
    <row r="2802" spans="1:7" x14ac:dyDescent="0.25">
      <c r="A2802" t="s">
        <v>42088</v>
      </c>
      <c r="B2802" t="s">
        <v>8116</v>
      </c>
      <c r="C2802" t="s">
        <v>8117</v>
      </c>
      <c r="D2802" s="5">
        <v>0</v>
      </c>
      <c r="E2802" s="6">
        <v>0.35</v>
      </c>
      <c r="F2802" s="5">
        <v>0</v>
      </c>
      <c r="G2802" t="s">
        <v>34422</v>
      </c>
    </row>
    <row r="2803" spans="1:7" x14ac:dyDescent="0.25">
      <c r="A2803" t="s">
        <v>42089</v>
      </c>
      <c r="B2803" t="s">
        <v>8057</v>
      </c>
      <c r="C2803" t="s">
        <v>8058</v>
      </c>
      <c r="D2803" s="5">
        <v>0</v>
      </c>
      <c r="E2803" s="6">
        <v>0.35</v>
      </c>
      <c r="F2803" s="5">
        <v>0</v>
      </c>
      <c r="G2803" t="s">
        <v>34422</v>
      </c>
    </row>
    <row r="2804" spans="1:7" x14ac:dyDescent="0.25">
      <c r="A2804" t="s">
        <v>42090</v>
      </c>
      <c r="B2804" t="s">
        <v>2270</v>
      </c>
      <c r="C2804" t="s">
        <v>2271</v>
      </c>
      <c r="D2804" s="5">
        <v>0</v>
      </c>
      <c r="E2804" s="6">
        <v>0.35</v>
      </c>
      <c r="F2804" s="5">
        <v>0</v>
      </c>
      <c r="G2804" t="s">
        <v>34422</v>
      </c>
    </row>
    <row r="2805" spans="1:7" x14ac:dyDescent="0.25">
      <c r="A2805" t="s">
        <v>42091</v>
      </c>
      <c r="B2805" t="s">
        <v>8059</v>
      </c>
      <c r="C2805" t="s">
        <v>8060</v>
      </c>
      <c r="D2805" s="5">
        <v>0</v>
      </c>
      <c r="E2805" s="6">
        <v>0.35</v>
      </c>
      <c r="F2805" s="5">
        <v>0</v>
      </c>
      <c r="G2805" t="s">
        <v>34422</v>
      </c>
    </row>
    <row r="2806" spans="1:7" x14ac:dyDescent="0.25">
      <c r="A2806" t="s">
        <v>42092</v>
      </c>
      <c r="B2806" t="s">
        <v>8172</v>
      </c>
      <c r="C2806" t="s">
        <v>8173</v>
      </c>
      <c r="D2806" s="5">
        <v>0</v>
      </c>
      <c r="E2806" s="6">
        <v>0.35</v>
      </c>
      <c r="F2806" s="5">
        <v>0</v>
      </c>
      <c r="G2806" t="s">
        <v>34422</v>
      </c>
    </row>
    <row r="2807" spans="1:7" x14ac:dyDescent="0.25">
      <c r="A2807" t="s">
        <v>42093</v>
      </c>
      <c r="B2807" t="s">
        <v>8219</v>
      </c>
      <c r="C2807" t="s">
        <v>8220</v>
      </c>
      <c r="D2807" s="5">
        <v>0</v>
      </c>
      <c r="E2807" s="6">
        <v>0.35</v>
      </c>
      <c r="F2807" s="5">
        <v>0</v>
      </c>
      <c r="G2807" t="s">
        <v>34422</v>
      </c>
    </row>
    <row r="2808" spans="1:7" x14ac:dyDescent="0.25">
      <c r="A2808" t="s">
        <v>42094</v>
      </c>
      <c r="B2808" t="s">
        <v>2272</v>
      </c>
      <c r="C2808" t="s">
        <v>2273</v>
      </c>
      <c r="D2808" s="5">
        <v>0</v>
      </c>
      <c r="E2808" s="6">
        <v>0.35</v>
      </c>
      <c r="F2808" s="5">
        <v>0</v>
      </c>
      <c r="G2808" t="s">
        <v>34422</v>
      </c>
    </row>
    <row r="2809" spans="1:7" x14ac:dyDescent="0.25">
      <c r="A2809" t="s">
        <v>42095</v>
      </c>
      <c r="B2809" t="s">
        <v>8192</v>
      </c>
      <c r="C2809" t="s">
        <v>8193</v>
      </c>
      <c r="D2809" s="5">
        <v>0</v>
      </c>
      <c r="E2809" s="6">
        <v>0.35</v>
      </c>
      <c r="F2809" s="5">
        <v>0</v>
      </c>
      <c r="G2809" t="s">
        <v>34422</v>
      </c>
    </row>
    <row r="2810" spans="1:7" x14ac:dyDescent="0.25">
      <c r="A2810" t="s">
        <v>42096</v>
      </c>
      <c r="B2810" t="s">
        <v>8206</v>
      </c>
      <c r="C2810" t="s">
        <v>8207</v>
      </c>
      <c r="D2810" s="5">
        <v>0</v>
      </c>
      <c r="E2810" s="6">
        <v>0.35</v>
      </c>
      <c r="F2810" s="5">
        <v>0</v>
      </c>
      <c r="G2810" t="s">
        <v>34422</v>
      </c>
    </row>
    <row r="2811" spans="1:7" x14ac:dyDescent="0.25">
      <c r="A2811" t="s">
        <v>42097</v>
      </c>
      <c r="B2811" t="s">
        <v>8174</v>
      </c>
      <c r="C2811" t="s">
        <v>8175</v>
      </c>
      <c r="D2811" s="5">
        <v>0</v>
      </c>
      <c r="E2811" s="6">
        <v>0.35</v>
      </c>
      <c r="F2811" s="5">
        <v>0</v>
      </c>
      <c r="G2811" t="s">
        <v>34422</v>
      </c>
    </row>
    <row r="2812" spans="1:7" x14ac:dyDescent="0.25">
      <c r="A2812" t="s">
        <v>42098</v>
      </c>
      <c r="B2812" t="s">
        <v>8163</v>
      </c>
      <c r="C2812" t="s">
        <v>2264</v>
      </c>
      <c r="D2812" s="5">
        <v>0</v>
      </c>
      <c r="E2812" s="6">
        <v>0.35</v>
      </c>
      <c r="F2812" s="5">
        <v>0</v>
      </c>
      <c r="G2812" t="s">
        <v>34422</v>
      </c>
    </row>
    <row r="2813" spans="1:7" x14ac:dyDescent="0.25">
      <c r="A2813" t="s">
        <v>42099</v>
      </c>
      <c r="B2813" t="s">
        <v>8261</v>
      </c>
      <c r="C2813" t="s">
        <v>8262</v>
      </c>
      <c r="D2813" s="5">
        <v>0</v>
      </c>
      <c r="E2813" s="6">
        <v>0.35</v>
      </c>
      <c r="F2813" s="5">
        <v>0</v>
      </c>
      <c r="G2813" t="s">
        <v>34422</v>
      </c>
    </row>
    <row r="2814" spans="1:7" x14ac:dyDescent="0.25">
      <c r="A2814" t="s">
        <v>42100</v>
      </c>
      <c r="B2814" t="s">
        <v>8176</v>
      </c>
      <c r="C2814" t="s">
        <v>8177</v>
      </c>
      <c r="D2814" s="5">
        <v>0</v>
      </c>
      <c r="E2814" s="6">
        <v>0.35</v>
      </c>
      <c r="F2814" s="5">
        <v>0</v>
      </c>
      <c r="G2814" t="s">
        <v>34422</v>
      </c>
    </row>
    <row r="2815" spans="1:7" x14ac:dyDescent="0.25">
      <c r="A2815" t="s">
        <v>42101</v>
      </c>
      <c r="B2815" t="s">
        <v>8194</v>
      </c>
      <c r="C2815" t="s">
        <v>8195</v>
      </c>
      <c r="D2815" s="5">
        <v>0</v>
      </c>
      <c r="E2815" s="6">
        <v>0.35</v>
      </c>
      <c r="F2815" s="5">
        <v>0</v>
      </c>
      <c r="G2815" t="s">
        <v>34422</v>
      </c>
    </row>
    <row r="2816" spans="1:7" x14ac:dyDescent="0.25">
      <c r="A2816" t="s">
        <v>42102</v>
      </c>
      <c r="B2816" t="s">
        <v>8178</v>
      </c>
      <c r="C2816" t="s">
        <v>8179</v>
      </c>
      <c r="D2816" s="5">
        <v>0</v>
      </c>
      <c r="E2816" s="6">
        <v>0.35</v>
      </c>
      <c r="F2816" s="5">
        <v>0</v>
      </c>
      <c r="G2816" t="s">
        <v>34422</v>
      </c>
    </row>
    <row r="2817" spans="1:7" x14ac:dyDescent="0.25">
      <c r="A2817" t="s">
        <v>42103</v>
      </c>
      <c r="B2817" t="s">
        <v>8263</v>
      </c>
      <c r="C2817" t="s">
        <v>8264</v>
      </c>
      <c r="D2817" s="5">
        <v>0</v>
      </c>
      <c r="E2817" s="6">
        <v>0.35</v>
      </c>
      <c r="F2817" s="5">
        <v>0</v>
      </c>
      <c r="G2817" t="s">
        <v>34422</v>
      </c>
    </row>
    <row r="2818" spans="1:7" x14ac:dyDescent="0.25">
      <c r="A2818" t="s">
        <v>42104</v>
      </c>
      <c r="B2818" t="s">
        <v>2265</v>
      </c>
      <c r="C2818" t="s">
        <v>2266</v>
      </c>
      <c r="D2818" s="5">
        <v>0</v>
      </c>
      <c r="E2818" s="6">
        <v>0.35</v>
      </c>
      <c r="F2818" s="5">
        <v>0</v>
      </c>
      <c r="G2818" t="s">
        <v>34422</v>
      </c>
    </row>
    <row r="2819" spans="1:7" x14ac:dyDescent="0.25">
      <c r="A2819" t="s">
        <v>42105</v>
      </c>
      <c r="B2819" t="s">
        <v>8265</v>
      </c>
      <c r="C2819" t="s">
        <v>8266</v>
      </c>
      <c r="D2819" s="5">
        <v>0</v>
      </c>
      <c r="E2819" s="6">
        <v>0.35</v>
      </c>
      <c r="F2819" s="5">
        <v>0</v>
      </c>
      <c r="G2819" t="s">
        <v>34422</v>
      </c>
    </row>
    <row r="2820" spans="1:7" x14ac:dyDescent="0.25">
      <c r="A2820" t="s">
        <v>42106</v>
      </c>
      <c r="B2820" t="s">
        <v>8267</v>
      </c>
      <c r="C2820" t="s">
        <v>8268</v>
      </c>
      <c r="D2820" s="5">
        <v>0</v>
      </c>
      <c r="E2820" s="6">
        <v>0.35</v>
      </c>
      <c r="F2820" s="5">
        <v>0</v>
      </c>
      <c r="G2820" t="s">
        <v>34422</v>
      </c>
    </row>
    <row r="2821" spans="1:7" x14ac:dyDescent="0.25">
      <c r="A2821" t="s">
        <v>42107</v>
      </c>
      <c r="B2821" t="s">
        <v>2253</v>
      </c>
      <c r="C2821" t="s">
        <v>2254</v>
      </c>
      <c r="D2821" s="5">
        <v>0</v>
      </c>
      <c r="E2821" s="6">
        <v>0.35</v>
      </c>
      <c r="F2821" s="5">
        <v>0</v>
      </c>
      <c r="G2821" t="s">
        <v>34422</v>
      </c>
    </row>
    <row r="2822" spans="1:7" x14ac:dyDescent="0.25">
      <c r="A2822" t="s">
        <v>42108</v>
      </c>
      <c r="B2822" t="s">
        <v>8269</v>
      </c>
      <c r="C2822" t="s">
        <v>8270</v>
      </c>
      <c r="D2822" s="5">
        <v>0</v>
      </c>
      <c r="E2822" s="6">
        <v>0.35</v>
      </c>
      <c r="F2822" s="5">
        <v>0</v>
      </c>
      <c r="G2822" t="s">
        <v>34422</v>
      </c>
    </row>
    <row r="2823" spans="1:7" x14ac:dyDescent="0.25">
      <c r="A2823" t="s">
        <v>42109</v>
      </c>
      <c r="B2823" t="s">
        <v>8180</v>
      </c>
      <c r="C2823" t="s">
        <v>8181</v>
      </c>
      <c r="D2823" s="5">
        <v>0</v>
      </c>
      <c r="E2823" s="6">
        <v>0.35</v>
      </c>
      <c r="F2823" s="5">
        <v>0</v>
      </c>
      <c r="G2823" t="s">
        <v>34422</v>
      </c>
    </row>
    <row r="2824" spans="1:7" x14ac:dyDescent="0.25">
      <c r="A2824" t="s">
        <v>42110</v>
      </c>
      <c r="B2824" t="s">
        <v>8221</v>
      </c>
      <c r="C2824" t="s">
        <v>8222</v>
      </c>
      <c r="D2824" s="5">
        <v>0</v>
      </c>
      <c r="E2824" s="6">
        <v>0.35</v>
      </c>
      <c r="F2824" s="5">
        <v>0</v>
      </c>
      <c r="G2824" t="s">
        <v>34422</v>
      </c>
    </row>
    <row r="2825" spans="1:7" x14ac:dyDescent="0.25">
      <c r="A2825" t="s">
        <v>42111</v>
      </c>
      <c r="B2825" t="s">
        <v>8223</v>
      </c>
      <c r="C2825" t="s">
        <v>8224</v>
      </c>
      <c r="D2825" s="5">
        <v>0</v>
      </c>
      <c r="E2825" s="6">
        <v>0.35</v>
      </c>
      <c r="F2825" s="5">
        <v>0</v>
      </c>
      <c r="G2825" t="s">
        <v>34422</v>
      </c>
    </row>
    <row r="2826" spans="1:7" x14ac:dyDescent="0.25">
      <c r="A2826" t="s">
        <v>42112</v>
      </c>
      <c r="B2826" t="s">
        <v>8081</v>
      </c>
      <c r="C2826" t="s">
        <v>8082</v>
      </c>
      <c r="D2826" s="5">
        <v>0</v>
      </c>
      <c r="E2826" s="6">
        <v>0.35</v>
      </c>
      <c r="F2826" s="5">
        <v>0</v>
      </c>
      <c r="G2826" t="s">
        <v>34422</v>
      </c>
    </row>
    <row r="2827" spans="1:7" x14ac:dyDescent="0.25">
      <c r="A2827" t="s">
        <v>42113</v>
      </c>
      <c r="B2827" t="s">
        <v>8061</v>
      </c>
      <c r="C2827" t="s">
        <v>8062</v>
      </c>
      <c r="D2827" s="5">
        <v>0</v>
      </c>
      <c r="E2827" s="6">
        <v>0.35</v>
      </c>
      <c r="F2827" s="5">
        <v>0</v>
      </c>
      <c r="G2827" t="s">
        <v>34422</v>
      </c>
    </row>
    <row r="2828" spans="1:7" x14ac:dyDescent="0.25">
      <c r="A2828" t="s">
        <v>42114</v>
      </c>
      <c r="B2828" t="s">
        <v>8063</v>
      </c>
      <c r="C2828" t="s">
        <v>8064</v>
      </c>
      <c r="D2828" s="5">
        <v>0</v>
      </c>
      <c r="E2828" s="6">
        <v>0.35</v>
      </c>
      <c r="F2828" s="5">
        <v>0</v>
      </c>
      <c r="G2828" t="s">
        <v>34422</v>
      </c>
    </row>
    <row r="2829" spans="1:7" x14ac:dyDescent="0.25">
      <c r="A2829" t="s">
        <v>42115</v>
      </c>
      <c r="B2829" t="s">
        <v>8164</v>
      </c>
      <c r="C2829" t="s">
        <v>8165</v>
      </c>
      <c r="D2829" s="5">
        <v>0</v>
      </c>
      <c r="E2829" s="6">
        <v>0.35</v>
      </c>
      <c r="F2829" s="5">
        <v>0</v>
      </c>
      <c r="G2829" t="s">
        <v>34422</v>
      </c>
    </row>
    <row r="2830" spans="1:7" x14ac:dyDescent="0.25">
      <c r="A2830" t="s">
        <v>42116</v>
      </c>
      <c r="B2830" t="s">
        <v>8208</v>
      </c>
      <c r="C2830" t="s">
        <v>8209</v>
      </c>
      <c r="D2830" s="5">
        <v>0</v>
      </c>
      <c r="E2830" s="6">
        <v>0.35</v>
      </c>
      <c r="F2830" s="5">
        <v>0</v>
      </c>
      <c r="G2830" t="s">
        <v>34422</v>
      </c>
    </row>
    <row r="2831" spans="1:7" x14ac:dyDescent="0.25">
      <c r="A2831" t="s">
        <v>42117</v>
      </c>
      <c r="B2831" t="s">
        <v>8271</v>
      </c>
      <c r="C2831" t="s">
        <v>8272</v>
      </c>
      <c r="D2831" s="5">
        <v>0</v>
      </c>
      <c r="E2831" s="6">
        <v>0.35</v>
      </c>
      <c r="F2831" s="5">
        <v>0</v>
      </c>
      <c r="G2831" t="s">
        <v>34422</v>
      </c>
    </row>
    <row r="2832" spans="1:7" x14ac:dyDescent="0.25">
      <c r="A2832" t="s">
        <v>42118</v>
      </c>
      <c r="B2832" t="s">
        <v>8182</v>
      </c>
      <c r="C2832" t="s">
        <v>8183</v>
      </c>
      <c r="D2832" s="5">
        <v>0</v>
      </c>
      <c r="E2832" s="6">
        <v>0.35</v>
      </c>
      <c r="F2832" s="5">
        <v>0</v>
      </c>
      <c r="G2832" t="s">
        <v>34422</v>
      </c>
    </row>
    <row r="2833" spans="1:7" x14ac:dyDescent="0.25">
      <c r="A2833" t="s">
        <v>42119</v>
      </c>
      <c r="B2833" t="s">
        <v>8273</v>
      </c>
      <c r="C2833" t="s">
        <v>8274</v>
      </c>
      <c r="D2833" s="5">
        <v>0</v>
      </c>
      <c r="E2833" s="6">
        <v>0.35</v>
      </c>
      <c r="F2833" s="5">
        <v>0</v>
      </c>
      <c r="G2833" t="s">
        <v>34422</v>
      </c>
    </row>
    <row r="2834" spans="1:7" x14ac:dyDescent="0.25">
      <c r="A2834" t="s">
        <v>42120</v>
      </c>
      <c r="B2834" t="s">
        <v>8275</v>
      </c>
      <c r="C2834" t="s">
        <v>8276</v>
      </c>
      <c r="D2834" s="5">
        <v>0</v>
      </c>
      <c r="E2834" s="6">
        <v>0.35</v>
      </c>
      <c r="F2834" s="5">
        <v>0</v>
      </c>
      <c r="G2834" t="s">
        <v>34422</v>
      </c>
    </row>
    <row r="2835" spans="1:7" x14ac:dyDescent="0.25">
      <c r="A2835" t="s">
        <v>42121</v>
      </c>
      <c r="B2835" t="s">
        <v>8277</v>
      </c>
      <c r="C2835" t="s">
        <v>8278</v>
      </c>
      <c r="D2835" s="5">
        <v>0</v>
      </c>
      <c r="E2835" s="6">
        <v>0.35</v>
      </c>
      <c r="F2835" s="5">
        <v>0</v>
      </c>
      <c r="G2835" t="s">
        <v>34422</v>
      </c>
    </row>
    <row r="2836" spans="1:7" x14ac:dyDescent="0.25">
      <c r="A2836" t="s">
        <v>42122</v>
      </c>
      <c r="B2836" t="s">
        <v>8083</v>
      </c>
      <c r="C2836" t="s">
        <v>8084</v>
      </c>
      <c r="D2836" s="5">
        <v>0</v>
      </c>
      <c r="E2836" s="6">
        <v>0.35</v>
      </c>
      <c r="F2836" s="5">
        <v>0</v>
      </c>
      <c r="G2836" t="s">
        <v>34422</v>
      </c>
    </row>
    <row r="2837" spans="1:7" x14ac:dyDescent="0.25">
      <c r="A2837" t="s">
        <v>42123</v>
      </c>
      <c r="B2837" t="s">
        <v>8118</v>
      </c>
      <c r="C2837" t="s">
        <v>8119</v>
      </c>
      <c r="D2837" s="5">
        <v>0</v>
      </c>
      <c r="E2837" s="6">
        <v>0.35</v>
      </c>
      <c r="F2837" s="5">
        <v>0</v>
      </c>
      <c r="G2837" t="s">
        <v>34422</v>
      </c>
    </row>
    <row r="2838" spans="1:7" x14ac:dyDescent="0.25">
      <c r="A2838" t="s">
        <v>42124</v>
      </c>
      <c r="B2838" t="s">
        <v>8065</v>
      </c>
      <c r="C2838" t="s">
        <v>8066</v>
      </c>
      <c r="D2838" s="5">
        <v>0</v>
      </c>
      <c r="E2838" s="6">
        <v>0.35</v>
      </c>
      <c r="F2838" s="5">
        <v>0</v>
      </c>
      <c r="G2838" t="s">
        <v>34422</v>
      </c>
    </row>
    <row r="2839" spans="1:7" x14ac:dyDescent="0.25">
      <c r="A2839" t="s">
        <v>42125</v>
      </c>
      <c r="B2839" t="s">
        <v>8196</v>
      </c>
      <c r="C2839" t="s">
        <v>8197</v>
      </c>
      <c r="D2839" s="5">
        <v>0</v>
      </c>
      <c r="E2839" s="6">
        <v>0.35</v>
      </c>
      <c r="F2839" s="5">
        <v>0</v>
      </c>
      <c r="G2839" t="s">
        <v>34422</v>
      </c>
    </row>
    <row r="2840" spans="1:7" x14ac:dyDescent="0.25">
      <c r="A2840" t="s">
        <v>42126</v>
      </c>
      <c r="B2840" t="s">
        <v>8067</v>
      </c>
      <c r="C2840" t="s">
        <v>8068</v>
      </c>
      <c r="D2840" s="5">
        <v>0</v>
      </c>
      <c r="E2840" s="6">
        <v>0.35</v>
      </c>
      <c r="F2840" s="5">
        <v>0</v>
      </c>
      <c r="G2840" t="s">
        <v>34422</v>
      </c>
    </row>
    <row r="2841" spans="1:7" x14ac:dyDescent="0.25">
      <c r="A2841" t="s">
        <v>42127</v>
      </c>
      <c r="B2841" t="s">
        <v>8069</v>
      </c>
      <c r="C2841" t="s">
        <v>8070</v>
      </c>
      <c r="D2841" s="5">
        <v>0</v>
      </c>
      <c r="E2841" s="6">
        <v>0.35</v>
      </c>
      <c r="F2841" s="5">
        <v>0</v>
      </c>
      <c r="G2841" t="s">
        <v>34422</v>
      </c>
    </row>
    <row r="2842" spans="1:7" x14ac:dyDescent="0.25">
      <c r="A2842" t="s">
        <v>42128</v>
      </c>
      <c r="B2842" t="s">
        <v>2251</v>
      </c>
      <c r="C2842" t="s">
        <v>2252</v>
      </c>
      <c r="D2842" s="5">
        <v>0</v>
      </c>
      <c r="E2842" s="6">
        <v>0.35</v>
      </c>
      <c r="F2842" s="5">
        <v>0</v>
      </c>
      <c r="G2842" t="s">
        <v>34422</v>
      </c>
    </row>
    <row r="2843" spans="1:7" x14ac:dyDescent="0.25">
      <c r="A2843" t="s">
        <v>42129</v>
      </c>
      <c r="B2843" t="s">
        <v>8210</v>
      </c>
      <c r="C2843" t="s">
        <v>8211</v>
      </c>
      <c r="D2843" s="5">
        <v>0</v>
      </c>
      <c r="E2843" s="6">
        <v>0.35</v>
      </c>
      <c r="F2843" s="5">
        <v>0</v>
      </c>
      <c r="G2843" t="s">
        <v>34422</v>
      </c>
    </row>
    <row r="2844" spans="1:7" x14ac:dyDescent="0.25">
      <c r="A2844" t="s">
        <v>42130</v>
      </c>
      <c r="B2844" t="s">
        <v>8184</v>
      </c>
      <c r="C2844" t="s">
        <v>8185</v>
      </c>
      <c r="D2844" s="5">
        <v>0</v>
      </c>
      <c r="E2844" s="6">
        <v>0.35</v>
      </c>
      <c r="F2844" s="5">
        <v>0</v>
      </c>
      <c r="G2844" t="s">
        <v>34422</v>
      </c>
    </row>
    <row r="2845" spans="1:7" x14ac:dyDescent="0.25">
      <c r="A2845" t="s">
        <v>42131</v>
      </c>
      <c r="B2845" t="s">
        <v>8120</v>
      </c>
      <c r="C2845" t="s">
        <v>8121</v>
      </c>
      <c r="D2845" s="5">
        <v>0</v>
      </c>
      <c r="E2845" s="6">
        <v>0.35</v>
      </c>
      <c r="F2845" s="5">
        <v>0</v>
      </c>
      <c r="G2845" t="s">
        <v>34422</v>
      </c>
    </row>
    <row r="2846" spans="1:7" x14ac:dyDescent="0.25">
      <c r="A2846" t="s">
        <v>42132</v>
      </c>
      <c r="B2846" t="s">
        <v>8303</v>
      </c>
      <c r="C2846" t="s">
        <v>8304</v>
      </c>
      <c r="D2846" s="5">
        <v>0</v>
      </c>
      <c r="E2846" s="6">
        <v>0.35</v>
      </c>
      <c r="F2846" s="5">
        <v>0</v>
      </c>
      <c r="G2846" t="s">
        <v>34422</v>
      </c>
    </row>
    <row r="2847" spans="1:7" x14ac:dyDescent="0.25">
      <c r="A2847" t="s">
        <v>42133</v>
      </c>
      <c r="B2847" t="s">
        <v>8305</v>
      </c>
      <c r="C2847" t="s">
        <v>8306</v>
      </c>
      <c r="D2847" s="5">
        <v>0</v>
      </c>
      <c r="E2847" s="6">
        <v>0.35</v>
      </c>
      <c r="F2847" s="5">
        <v>0</v>
      </c>
      <c r="G2847" t="s">
        <v>34422</v>
      </c>
    </row>
    <row r="2848" spans="1:7" x14ac:dyDescent="0.25">
      <c r="A2848" t="s">
        <v>42134</v>
      </c>
      <c r="B2848" t="s">
        <v>8307</v>
      </c>
      <c r="C2848" t="s">
        <v>8308</v>
      </c>
      <c r="D2848" s="5">
        <v>0</v>
      </c>
      <c r="E2848" s="6">
        <v>0.35</v>
      </c>
      <c r="F2848" s="5">
        <v>0</v>
      </c>
      <c r="G2848" t="s">
        <v>34422</v>
      </c>
    </row>
    <row r="2849" spans="1:7" x14ac:dyDescent="0.25">
      <c r="A2849" t="s">
        <v>42135</v>
      </c>
      <c r="B2849" t="s">
        <v>8122</v>
      </c>
      <c r="C2849" t="s">
        <v>8123</v>
      </c>
      <c r="D2849" s="5">
        <v>0</v>
      </c>
      <c r="E2849" s="6">
        <v>0.35</v>
      </c>
      <c r="F2849" s="5">
        <v>0</v>
      </c>
      <c r="G2849" t="s">
        <v>34422</v>
      </c>
    </row>
    <row r="2850" spans="1:7" x14ac:dyDescent="0.25">
      <c r="A2850" t="s">
        <v>42136</v>
      </c>
      <c r="B2850" t="s">
        <v>8287</v>
      </c>
      <c r="C2850" t="s">
        <v>8288</v>
      </c>
      <c r="D2850" s="5">
        <v>0</v>
      </c>
      <c r="E2850" s="6">
        <v>0.35</v>
      </c>
      <c r="F2850" s="5">
        <v>0</v>
      </c>
      <c r="G2850" t="s">
        <v>34422</v>
      </c>
    </row>
    <row r="2851" spans="1:7" x14ac:dyDescent="0.25">
      <c r="A2851" t="s">
        <v>42137</v>
      </c>
      <c r="B2851" t="s">
        <v>5718</v>
      </c>
      <c r="C2851" t="s">
        <v>5719</v>
      </c>
      <c r="D2851" s="5">
        <v>0</v>
      </c>
      <c r="E2851" s="6">
        <v>0.35</v>
      </c>
      <c r="F2851" s="5">
        <v>0</v>
      </c>
      <c r="G2851" t="s">
        <v>34422</v>
      </c>
    </row>
    <row r="2852" spans="1:7" x14ac:dyDescent="0.25">
      <c r="A2852" t="s">
        <v>42138</v>
      </c>
      <c r="B2852" t="s">
        <v>5710</v>
      </c>
      <c r="C2852" t="s">
        <v>5711</v>
      </c>
      <c r="D2852" s="5">
        <v>0</v>
      </c>
      <c r="E2852" s="6">
        <v>0.35</v>
      </c>
      <c r="F2852" s="5">
        <v>0</v>
      </c>
      <c r="G2852" t="s">
        <v>34422</v>
      </c>
    </row>
    <row r="2853" spans="1:7" x14ac:dyDescent="0.25">
      <c r="A2853" t="s">
        <v>42139</v>
      </c>
      <c r="B2853" t="s">
        <v>8225</v>
      </c>
      <c r="C2853" t="s">
        <v>8226</v>
      </c>
      <c r="D2853" s="5">
        <v>0</v>
      </c>
      <c r="E2853" s="6">
        <v>0.35</v>
      </c>
      <c r="F2853" s="5">
        <v>0</v>
      </c>
      <c r="G2853" t="s">
        <v>34422</v>
      </c>
    </row>
    <row r="2854" spans="1:7" x14ac:dyDescent="0.25">
      <c r="A2854" t="s">
        <v>42140</v>
      </c>
      <c r="B2854" t="s">
        <v>8198</v>
      </c>
      <c r="C2854" t="s">
        <v>8199</v>
      </c>
      <c r="D2854" s="5">
        <v>0</v>
      </c>
      <c r="E2854" s="6">
        <v>0.35</v>
      </c>
      <c r="F2854" s="5">
        <v>0</v>
      </c>
      <c r="G2854" t="s">
        <v>34422</v>
      </c>
    </row>
    <row r="2855" spans="1:7" x14ac:dyDescent="0.25">
      <c r="A2855" t="s">
        <v>42141</v>
      </c>
      <c r="B2855" t="s">
        <v>8071</v>
      </c>
      <c r="C2855" t="s">
        <v>8072</v>
      </c>
      <c r="D2855" s="5">
        <v>0</v>
      </c>
      <c r="E2855" s="6">
        <v>0.35</v>
      </c>
      <c r="F2855" s="5">
        <v>0</v>
      </c>
      <c r="G2855" t="s">
        <v>34422</v>
      </c>
    </row>
    <row r="2856" spans="1:7" x14ac:dyDescent="0.25">
      <c r="A2856" t="s">
        <v>42142</v>
      </c>
      <c r="B2856" t="s">
        <v>8289</v>
      </c>
      <c r="C2856" t="s">
        <v>8290</v>
      </c>
      <c r="D2856" s="5">
        <v>0</v>
      </c>
      <c r="E2856" s="6">
        <v>0.35</v>
      </c>
      <c r="F2856" s="5">
        <v>0</v>
      </c>
      <c r="G2856" t="s">
        <v>34422</v>
      </c>
    </row>
    <row r="2857" spans="1:7" x14ac:dyDescent="0.25">
      <c r="A2857" t="s">
        <v>42143</v>
      </c>
      <c r="B2857" t="s">
        <v>8291</v>
      </c>
      <c r="C2857" t="s">
        <v>8292</v>
      </c>
      <c r="D2857" s="5">
        <v>0</v>
      </c>
      <c r="E2857" s="6">
        <v>0.35</v>
      </c>
      <c r="F2857" s="5">
        <v>0</v>
      </c>
      <c r="G2857" t="s">
        <v>34422</v>
      </c>
    </row>
    <row r="2858" spans="1:7" x14ac:dyDescent="0.25">
      <c r="A2858" t="s">
        <v>42144</v>
      </c>
      <c r="B2858" t="s">
        <v>5720</v>
      </c>
      <c r="C2858" t="s">
        <v>5721</v>
      </c>
      <c r="D2858" s="5">
        <v>0</v>
      </c>
      <c r="E2858" s="6">
        <v>0.35</v>
      </c>
      <c r="F2858" s="5">
        <v>0</v>
      </c>
      <c r="G2858" t="s">
        <v>34422</v>
      </c>
    </row>
    <row r="2859" spans="1:7" x14ac:dyDescent="0.25">
      <c r="A2859" t="s">
        <v>42145</v>
      </c>
      <c r="B2859" t="s">
        <v>5712</v>
      </c>
      <c r="C2859" t="s">
        <v>5713</v>
      </c>
      <c r="D2859" s="5">
        <v>0</v>
      </c>
      <c r="E2859" s="6">
        <v>0.35</v>
      </c>
      <c r="F2859" s="5">
        <v>0</v>
      </c>
      <c r="G2859" t="s">
        <v>34422</v>
      </c>
    </row>
    <row r="2860" spans="1:7" x14ac:dyDescent="0.25">
      <c r="A2860" t="s">
        <v>42146</v>
      </c>
      <c r="B2860" t="s">
        <v>8200</v>
      </c>
      <c r="C2860" t="s">
        <v>8201</v>
      </c>
      <c r="D2860" s="5">
        <v>0</v>
      </c>
      <c r="E2860" s="6">
        <v>0.35</v>
      </c>
      <c r="F2860" s="5">
        <v>0</v>
      </c>
      <c r="G2860" t="s">
        <v>34422</v>
      </c>
    </row>
    <row r="2861" spans="1:7" x14ac:dyDescent="0.25">
      <c r="A2861" t="s">
        <v>42147</v>
      </c>
      <c r="B2861" t="s">
        <v>8073</v>
      </c>
      <c r="C2861" t="s">
        <v>8074</v>
      </c>
      <c r="D2861" s="5">
        <v>0</v>
      </c>
      <c r="E2861" s="6">
        <v>0.35</v>
      </c>
      <c r="F2861" s="5">
        <v>0</v>
      </c>
      <c r="G2861" t="s">
        <v>34422</v>
      </c>
    </row>
    <row r="2862" spans="1:7" x14ac:dyDescent="0.25">
      <c r="A2862" t="s">
        <v>42148</v>
      </c>
      <c r="B2862" t="s">
        <v>8293</v>
      </c>
      <c r="C2862" t="s">
        <v>8294</v>
      </c>
      <c r="D2862" s="5">
        <v>0</v>
      </c>
      <c r="E2862" s="6">
        <v>0.35</v>
      </c>
      <c r="F2862" s="5">
        <v>0</v>
      </c>
      <c r="G2862" t="s">
        <v>34422</v>
      </c>
    </row>
    <row r="2863" spans="1:7" x14ac:dyDescent="0.25">
      <c r="A2863" t="s">
        <v>42149</v>
      </c>
      <c r="B2863" t="s">
        <v>8295</v>
      </c>
      <c r="C2863" t="s">
        <v>8296</v>
      </c>
      <c r="D2863" s="5">
        <v>0</v>
      </c>
      <c r="E2863" s="6">
        <v>0.35</v>
      </c>
      <c r="F2863" s="5">
        <v>0</v>
      </c>
      <c r="G2863" t="s">
        <v>34422</v>
      </c>
    </row>
    <row r="2864" spans="1:7" x14ac:dyDescent="0.25">
      <c r="A2864" t="s">
        <v>42150</v>
      </c>
      <c r="B2864" t="s">
        <v>8075</v>
      </c>
      <c r="C2864" t="s">
        <v>8076</v>
      </c>
      <c r="D2864" s="5">
        <v>0</v>
      </c>
      <c r="E2864" s="6">
        <v>0.35</v>
      </c>
      <c r="F2864" s="5">
        <v>0</v>
      </c>
      <c r="G2864" t="s">
        <v>34422</v>
      </c>
    </row>
    <row r="2865" spans="1:7" x14ac:dyDescent="0.25">
      <c r="A2865" t="s">
        <v>42151</v>
      </c>
      <c r="B2865" t="s">
        <v>8085</v>
      </c>
      <c r="C2865" t="s">
        <v>8086</v>
      </c>
      <c r="D2865" s="5">
        <v>0</v>
      </c>
      <c r="E2865" s="6">
        <v>0.35</v>
      </c>
      <c r="F2865" s="5">
        <v>0</v>
      </c>
      <c r="G2865" t="s">
        <v>34422</v>
      </c>
    </row>
    <row r="2866" spans="1:7" x14ac:dyDescent="0.25">
      <c r="A2866" t="s">
        <v>42152</v>
      </c>
      <c r="B2866" t="s">
        <v>8279</v>
      </c>
      <c r="C2866" t="s">
        <v>8280</v>
      </c>
      <c r="D2866" s="5">
        <v>0</v>
      </c>
      <c r="E2866" s="6">
        <v>0.35</v>
      </c>
      <c r="F2866" s="5">
        <v>0</v>
      </c>
      <c r="G2866" t="s">
        <v>34422</v>
      </c>
    </row>
    <row r="2867" spans="1:7" x14ac:dyDescent="0.25">
      <c r="A2867" t="s">
        <v>42153</v>
      </c>
      <c r="B2867" t="s">
        <v>8087</v>
      </c>
      <c r="C2867" t="s">
        <v>8088</v>
      </c>
      <c r="D2867" s="5">
        <v>0</v>
      </c>
      <c r="E2867" s="6">
        <v>0.35</v>
      </c>
      <c r="F2867" s="5">
        <v>0</v>
      </c>
      <c r="G2867" t="s">
        <v>34422</v>
      </c>
    </row>
    <row r="2868" spans="1:7" x14ac:dyDescent="0.25">
      <c r="A2868" t="s">
        <v>42154</v>
      </c>
      <c r="B2868" t="s">
        <v>8089</v>
      </c>
      <c r="C2868" t="s">
        <v>8090</v>
      </c>
      <c r="D2868" s="5">
        <v>0</v>
      </c>
      <c r="E2868" s="6">
        <v>0.35</v>
      </c>
      <c r="F2868" s="5">
        <v>0</v>
      </c>
      <c r="G2868" t="s">
        <v>34422</v>
      </c>
    </row>
    <row r="2869" spans="1:7" x14ac:dyDescent="0.25">
      <c r="A2869" t="s">
        <v>42155</v>
      </c>
      <c r="B2869" t="s">
        <v>8124</v>
      </c>
      <c r="C2869" t="s">
        <v>8125</v>
      </c>
      <c r="D2869" s="5">
        <v>0</v>
      </c>
      <c r="E2869" s="6">
        <v>0.35</v>
      </c>
      <c r="F2869" s="5">
        <v>0</v>
      </c>
      <c r="G2869" t="s">
        <v>34422</v>
      </c>
    </row>
    <row r="2870" spans="1:7" x14ac:dyDescent="0.25">
      <c r="A2870" t="s">
        <v>42156</v>
      </c>
      <c r="B2870" t="s">
        <v>8126</v>
      </c>
      <c r="C2870" t="s">
        <v>8127</v>
      </c>
      <c r="D2870" s="5">
        <v>0</v>
      </c>
      <c r="E2870" s="6">
        <v>0.35</v>
      </c>
      <c r="F2870" s="5">
        <v>0</v>
      </c>
      <c r="G2870" t="s">
        <v>34422</v>
      </c>
    </row>
    <row r="2871" spans="1:7" x14ac:dyDescent="0.25">
      <c r="A2871" t="s">
        <v>42157</v>
      </c>
      <c r="B2871" t="s">
        <v>8128</v>
      </c>
      <c r="C2871" t="s">
        <v>8129</v>
      </c>
      <c r="D2871" s="5">
        <v>0</v>
      </c>
      <c r="E2871" s="6">
        <v>0.35</v>
      </c>
      <c r="F2871" s="5">
        <v>0</v>
      </c>
      <c r="G2871" t="s">
        <v>34422</v>
      </c>
    </row>
    <row r="2872" spans="1:7" x14ac:dyDescent="0.25">
      <c r="A2872" t="s">
        <v>42158</v>
      </c>
      <c r="B2872" t="s">
        <v>2255</v>
      </c>
      <c r="C2872" t="s">
        <v>2256</v>
      </c>
      <c r="D2872" s="5">
        <v>0</v>
      </c>
      <c r="E2872" s="6">
        <v>0.35</v>
      </c>
      <c r="F2872" s="5">
        <v>0</v>
      </c>
      <c r="G2872" t="s">
        <v>34422</v>
      </c>
    </row>
    <row r="2873" spans="1:7" x14ac:dyDescent="0.25">
      <c r="A2873" t="s">
        <v>42159</v>
      </c>
      <c r="B2873" t="s">
        <v>8157</v>
      </c>
      <c r="C2873" t="s">
        <v>8158</v>
      </c>
      <c r="D2873" s="5">
        <v>0</v>
      </c>
      <c r="E2873" s="6">
        <v>0.35</v>
      </c>
      <c r="F2873" s="5">
        <v>0</v>
      </c>
      <c r="G2873" t="s">
        <v>34422</v>
      </c>
    </row>
    <row r="2874" spans="1:7" x14ac:dyDescent="0.25">
      <c r="A2874" t="s">
        <v>42160</v>
      </c>
      <c r="B2874" t="s">
        <v>8130</v>
      </c>
      <c r="C2874" t="s">
        <v>8131</v>
      </c>
      <c r="D2874" s="5">
        <v>0</v>
      </c>
      <c r="E2874" s="6">
        <v>0.35</v>
      </c>
      <c r="F2874" s="5">
        <v>0</v>
      </c>
      <c r="G2874" t="s">
        <v>34422</v>
      </c>
    </row>
    <row r="2875" spans="1:7" x14ac:dyDescent="0.25">
      <c r="A2875" t="s">
        <v>42161</v>
      </c>
      <c r="B2875" t="s">
        <v>2257</v>
      </c>
      <c r="C2875" t="s">
        <v>2258</v>
      </c>
      <c r="D2875" s="5">
        <v>0</v>
      </c>
      <c r="E2875" s="6">
        <v>0.35</v>
      </c>
      <c r="F2875" s="5">
        <v>0</v>
      </c>
      <c r="G2875" t="s">
        <v>34422</v>
      </c>
    </row>
    <row r="2876" spans="1:7" x14ac:dyDescent="0.25">
      <c r="A2876" t="s">
        <v>42162</v>
      </c>
      <c r="B2876" t="s">
        <v>2259</v>
      </c>
      <c r="C2876" t="s">
        <v>2260</v>
      </c>
      <c r="D2876" s="5">
        <v>0</v>
      </c>
      <c r="E2876" s="6">
        <v>0.35</v>
      </c>
      <c r="F2876" s="5">
        <v>0</v>
      </c>
      <c r="G2876" t="s">
        <v>34422</v>
      </c>
    </row>
    <row r="2877" spans="1:7" x14ac:dyDescent="0.25">
      <c r="A2877" t="s">
        <v>42163</v>
      </c>
      <c r="B2877" t="s">
        <v>8132</v>
      </c>
      <c r="C2877" t="s">
        <v>8133</v>
      </c>
      <c r="D2877" s="5">
        <v>0</v>
      </c>
      <c r="E2877" s="6">
        <v>0.35</v>
      </c>
      <c r="F2877" s="5">
        <v>0</v>
      </c>
      <c r="G2877" t="s">
        <v>34422</v>
      </c>
    </row>
    <row r="2878" spans="1:7" x14ac:dyDescent="0.25">
      <c r="A2878" t="s">
        <v>42164</v>
      </c>
      <c r="B2878" t="s">
        <v>8134</v>
      </c>
      <c r="C2878" t="s">
        <v>8135</v>
      </c>
      <c r="D2878" s="5">
        <v>0</v>
      </c>
      <c r="E2878" s="6">
        <v>0.35</v>
      </c>
      <c r="F2878" s="5">
        <v>0</v>
      </c>
      <c r="G2878" t="s">
        <v>34422</v>
      </c>
    </row>
    <row r="2879" spans="1:7" x14ac:dyDescent="0.25">
      <c r="A2879" t="s">
        <v>42165</v>
      </c>
      <c r="B2879" t="s">
        <v>8227</v>
      </c>
      <c r="C2879" t="s">
        <v>8228</v>
      </c>
      <c r="D2879" s="5">
        <v>0</v>
      </c>
      <c r="E2879" s="6">
        <v>0.35</v>
      </c>
      <c r="F2879" s="5">
        <v>0</v>
      </c>
      <c r="G2879" t="s">
        <v>34422</v>
      </c>
    </row>
    <row r="2880" spans="1:7" x14ac:dyDescent="0.25">
      <c r="A2880" t="s">
        <v>42166</v>
      </c>
      <c r="B2880" t="s">
        <v>8237</v>
      </c>
      <c r="C2880" t="s">
        <v>8238</v>
      </c>
      <c r="D2880" s="5">
        <v>0</v>
      </c>
      <c r="E2880" s="6">
        <v>0.35</v>
      </c>
      <c r="F2880" s="5">
        <v>0</v>
      </c>
      <c r="G2880" t="s">
        <v>34422</v>
      </c>
    </row>
    <row r="2881" spans="1:7" x14ac:dyDescent="0.25">
      <c r="A2881" t="s">
        <v>42167</v>
      </c>
      <c r="B2881" t="s">
        <v>8136</v>
      </c>
      <c r="C2881" t="s">
        <v>8137</v>
      </c>
      <c r="D2881" s="5">
        <v>0</v>
      </c>
      <c r="E2881" s="6">
        <v>0.35</v>
      </c>
      <c r="F2881" s="5">
        <v>0</v>
      </c>
      <c r="G2881" t="s">
        <v>34422</v>
      </c>
    </row>
    <row r="2882" spans="1:7" x14ac:dyDescent="0.25">
      <c r="A2882" t="s">
        <v>42168</v>
      </c>
      <c r="B2882" t="s">
        <v>8138</v>
      </c>
      <c r="C2882" t="s">
        <v>8139</v>
      </c>
      <c r="D2882" s="5">
        <v>0</v>
      </c>
      <c r="E2882" s="6">
        <v>0.35</v>
      </c>
      <c r="F2882" s="5">
        <v>0</v>
      </c>
      <c r="G2882" t="s">
        <v>34422</v>
      </c>
    </row>
    <row r="2883" spans="1:7" x14ac:dyDescent="0.25">
      <c r="A2883" t="s">
        <v>42169</v>
      </c>
      <c r="B2883" t="s">
        <v>8140</v>
      </c>
      <c r="C2883" t="s">
        <v>8141</v>
      </c>
      <c r="D2883" s="5">
        <v>0</v>
      </c>
      <c r="E2883" s="6">
        <v>0.35</v>
      </c>
      <c r="F2883" s="5">
        <v>0</v>
      </c>
      <c r="G2883" t="s">
        <v>34422</v>
      </c>
    </row>
    <row r="2884" spans="1:7" x14ac:dyDescent="0.25">
      <c r="A2884" t="s">
        <v>42170</v>
      </c>
      <c r="B2884" t="s">
        <v>8239</v>
      </c>
      <c r="C2884" t="s">
        <v>8240</v>
      </c>
      <c r="D2884" s="5">
        <v>0</v>
      </c>
      <c r="E2884" s="6">
        <v>0.35</v>
      </c>
      <c r="F2884" s="5">
        <v>0</v>
      </c>
      <c r="G2884" t="s">
        <v>34422</v>
      </c>
    </row>
    <row r="2885" spans="1:7" x14ac:dyDescent="0.25">
      <c r="A2885" t="s">
        <v>42171</v>
      </c>
      <c r="B2885" t="s">
        <v>8241</v>
      </c>
      <c r="C2885" t="s">
        <v>8242</v>
      </c>
      <c r="D2885" s="5">
        <v>0</v>
      </c>
      <c r="E2885" s="6">
        <v>0.35</v>
      </c>
      <c r="F2885" s="5">
        <v>0</v>
      </c>
      <c r="G2885" t="s">
        <v>34422</v>
      </c>
    </row>
    <row r="2886" spans="1:7" x14ac:dyDescent="0.25">
      <c r="A2886" t="s">
        <v>42172</v>
      </c>
      <c r="B2886" t="s">
        <v>8243</v>
      </c>
      <c r="C2886" t="s">
        <v>8244</v>
      </c>
      <c r="D2886" s="5">
        <v>0</v>
      </c>
      <c r="E2886" s="6">
        <v>0.35</v>
      </c>
      <c r="F2886" s="5">
        <v>0</v>
      </c>
      <c r="G2886" t="s">
        <v>34422</v>
      </c>
    </row>
    <row r="2887" spans="1:7" x14ac:dyDescent="0.25">
      <c r="A2887" t="s">
        <v>42173</v>
      </c>
      <c r="B2887" t="s">
        <v>8245</v>
      </c>
      <c r="C2887" t="s">
        <v>8246</v>
      </c>
      <c r="D2887" s="5">
        <v>0</v>
      </c>
      <c r="E2887" s="6">
        <v>0.35</v>
      </c>
      <c r="F2887" s="5">
        <v>0</v>
      </c>
      <c r="G2887" t="s">
        <v>34422</v>
      </c>
    </row>
    <row r="2888" spans="1:7" x14ac:dyDescent="0.25">
      <c r="A2888" t="s">
        <v>42174</v>
      </c>
      <c r="B2888" t="s">
        <v>8247</v>
      </c>
      <c r="C2888" t="s">
        <v>8248</v>
      </c>
      <c r="D2888" s="5">
        <v>0</v>
      </c>
      <c r="E2888" s="6">
        <v>0.35</v>
      </c>
      <c r="F2888" s="5">
        <v>0</v>
      </c>
      <c r="G2888" t="s">
        <v>34422</v>
      </c>
    </row>
    <row r="2889" spans="1:7" x14ac:dyDescent="0.25">
      <c r="A2889" t="s">
        <v>42175</v>
      </c>
      <c r="B2889" t="s">
        <v>8249</v>
      </c>
      <c r="C2889" t="s">
        <v>8250</v>
      </c>
      <c r="D2889" s="5">
        <v>0</v>
      </c>
      <c r="E2889" s="6">
        <v>0.35</v>
      </c>
      <c r="F2889" s="5">
        <v>0</v>
      </c>
      <c r="G2889" t="s">
        <v>34422</v>
      </c>
    </row>
    <row r="2890" spans="1:7" x14ac:dyDescent="0.25">
      <c r="A2890" t="s">
        <v>42176</v>
      </c>
      <c r="B2890" t="s">
        <v>8297</v>
      </c>
      <c r="C2890" t="s">
        <v>8298</v>
      </c>
      <c r="D2890" s="5">
        <v>0</v>
      </c>
      <c r="E2890" s="6">
        <v>0.35</v>
      </c>
      <c r="F2890" s="5">
        <v>0</v>
      </c>
      <c r="G2890" t="s">
        <v>34422</v>
      </c>
    </row>
    <row r="2891" spans="1:7" x14ac:dyDescent="0.25">
      <c r="A2891" t="s">
        <v>42177</v>
      </c>
      <c r="B2891" t="s">
        <v>8314</v>
      </c>
      <c r="C2891" t="s">
        <v>17702</v>
      </c>
      <c r="D2891" s="5">
        <v>0</v>
      </c>
      <c r="E2891" s="6">
        <v>0.35</v>
      </c>
      <c r="F2891" s="5">
        <v>0</v>
      </c>
      <c r="G2891" t="s">
        <v>34422</v>
      </c>
    </row>
    <row r="2892" spans="1:7" x14ac:dyDescent="0.25">
      <c r="A2892" t="s">
        <v>42178</v>
      </c>
      <c r="B2892" t="s">
        <v>8142</v>
      </c>
      <c r="C2892" t="s">
        <v>17703</v>
      </c>
      <c r="D2892" s="5">
        <v>0</v>
      </c>
      <c r="E2892" s="6">
        <v>0.35</v>
      </c>
      <c r="F2892" s="5">
        <v>0</v>
      </c>
      <c r="G2892" t="s">
        <v>34422</v>
      </c>
    </row>
    <row r="2893" spans="1:7" x14ac:dyDescent="0.25">
      <c r="A2893" t="s">
        <v>42179</v>
      </c>
      <c r="B2893" t="s">
        <v>8315</v>
      </c>
      <c r="C2893" t="s">
        <v>17704</v>
      </c>
      <c r="D2893" s="5">
        <v>0</v>
      </c>
      <c r="E2893" s="6">
        <v>0.35</v>
      </c>
      <c r="F2893" s="5">
        <v>0</v>
      </c>
      <c r="G2893" t="s">
        <v>34422</v>
      </c>
    </row>
    <row r="2894" spans="1:7" x14ac:dyDescent="0.25">
      <c r="A2894" t="s">
        <v>42180</v>
      </c>
      <c r="B2894" t="s">
        <v>8316</v>
      </c>
      <c r="C2894" t="s">
        <v>17705</v>
      </c>
      <c r="D2894" s="5">
        <v>0</v>
      </c>
      <c r="E2894" s="6">
        <v>0.35</v>
      </c>
      <c r="F2894" s="5">
        <v>0</v>
      </c>
      <c r="G2894" t="s">
        <v>34422</v>
      </c>
    </row>
    <row r="2895" spans="1:7" x14ac:dyDescent="0.25">
      <c r="A2895" t="s">
        <v>42181</v>
      </c>
      <c r="B2895" t="s">
        <v>8317</v>
      </c>
      <c r="C2895" t="s">
        <v>17706</v>
      </c>
      <c r="D2895" s="5">
        <v>0</v>
      </c>
      <c r="E2895" s="6">
        <v>0.35</v>
      </c>
      <c r="F2895" s="5">
        <v>0</v>
      </c>
      <c r="G2895" t="s">
        <v>34422</v>
      </c>
    </row>
    <row r="2896" spans="1:7" x14ac:dyDescent="0.25">
      <c r="A2896" t="s">
        <v>42182</v>
      </c>
      <c r="B2896" t="s">
        <v>8318</v>
      </c>
      <c r="C2896" t="s">
        <v>17707</v>
      </c>
      <c r="D2896" s="5">
        <v>0</v>
      </c>
      <c r="E2896" s="6">
        <v>0.35</v>
      </c>
      <c r="F2896" s="5">
        <v>0</v>
      </c>
      <c r="G2896" t="s">
        <v>34422</v>
      </c>
    </row>
    <row r="2897" spans="1:7" x14ac:dyDescent="0.25">
      <c r="A2897" t="s">
        <v>42183</v>
      </c>
      <c r="B2897" t="s">
        <v>8143</v>
      </c>
      <c r="C2897" t="s">
        <v>17708</v>
      </c>
      <c r="D2897" s="5">
        <v>0</v>
      </c>
      <c r="E2897" s="6">
        <v>0.35</v>
      </c>
      <c r="F2897" s="5">
        <v>0</v>
      </c>
      <c r="G2897" t="s">
        <v>34422</v>
      </c>
    </row>
    <row r="2898" spans="1:7" x14ac:dyDescent="0.25">
      <c r="A2898" t="s">
        <v>42184</v>
      </c>
      <c r="B2898" t="s">
        <v>8319</v>
      </c>
      <c r="C2898" t="s">
        <v>17709</v>
      </c>
      <c r="D2898" s="5">
        <v>0</v>
      </c>
      <c r="E2898" s="6">
        <v>0.35</v>
      </c>
      <c r="F2898" s="5">
        <v>0</v>
      </c>
      <c r="G2898" t="s">
        <v>34422</v>
      </c>
    </row>
    <row r="2899" spans="1:7" x14ac:dyDescent="0.25">
      <c r="A2899" t="s">
        <v>42185</v>
      </c>
      <c r="B2899" t="s">
        <v>8320</v>
      </c>
      <c r="C2899" t="s">
        <v>17710</v>
      </c>
      <c r="D2899" s="5">
        <v>0</v>
      </c>
      <c r="E2899" s="6">
        <v>0.35</v>
      </c>
      <c r="F2899" s="5">
        <v>0</v>
      </c>
      <c r="G2899" t="s">
        <v>34422</v>
      </c>
    </row>
    <row r="2900" spans="1:7" x14ac:dyDescent="0.25">
      <c r="A2900" t="s">
        <v>42186</v>
      </c>
      <c r="B2900" t="s">
        <v>8321</v>
      </c>
      <c r="C2900" t="s">
        <v>17711</v>
      </c>
      <c r="D2900" s="5">
        <v>0</v>
      </c>
      <c r="E2900" s="6">
        <v>0.35</v>
      </c>
      <c r="F2900" s="5">
        <v>0</v>
      </c>
      <c r="G2900" t="s">
        <v>34422</v>
      </c>
    </row>
    <row r="2901" spans="1:7" x14ac:dyDescent="0.25">
      <c r="A2901" t="s">
        <v>42187</v>
      </c>
      <c r="B2901" t="s">
        <v>8144</v>
      </c>
      <c r="C2901" t="s">
        <v>17712</v>
      </c>
      <c r="D2901" s="5">
        <v>0</v>
      </c>
      <c r="E2901" s="6">
        <v>0.35</v>
      </c>
      <c r="F2901" s="5">
        <v>0</v>
      </c>
      <c r="G2901" t="s">
        <v>34422</v>
      </c>
    </row>
    <row r="2902" spans="1:7" x14ac:dyDescent="0.25">
      <c r="A2902" t="s">
        <v>42188</v>
      </c>
      <c r="B2902" t="s">
        <v>8322</v>
      </c>
      <c r="C2902" t="s">
        <v>17713</v>
      </c>
      <c r="D2902" s="5">
        <v>0</v>
      </c>
      <c r="E2902" s="6">
        <v>0.35</v>
      </c>
      <c r="F2902" s="5">
        <v>0</v>
      </c>
      <c r="G2902" t="s">
        <v>34422</v>
      </c>
    </row>
    <row r="2903" spans="1:7" x14ac:dyDescent="0.25">
      <c r="A2903" t="s">
        <v>42189</v>
      </c>
      <c r="B2903" t="s">
        <v>8145</v>
      </c>
      <c r="C2903" t="s">
        <v>8146</v>
      </c>
      <c r="D2903" s="5">
        <v>0</v>
      </c>
      <c r="E2903" s="6">
        <v>0.35</v>
      </c>
      <c r="F2903" s="5">
        <v>0</v>
      </c>
      <c r="G2903" t="s">
        <v>34422</v>
      </c>
    </row>
    <row r="2904" spans="1:7" x14ac:dyDescent="0.25">
      <c r="A2904" t="s">
        <v>42190</v>
      </c>
      <c r="B2904" t="s">
        <v>8147</v>
      </c>
      <c r="C2904" t="s">
        <v>8148</v>
      </c>
      <c r="D2904" s="5">
        <v>0</v>
      </c>
      <c r="E2904" s="6">
        <v>0.35</v>
      </c>
      <c r="F2904" s="5">
        <v>0</v>
      </c>
      <c r="G2904" t="s">
        <v>34422</v>
      </c>
    </row>
    <row r="2905" spans="1:7" x14ac:dyDescent="0.25">
      <c r="A2905" t="s">
        <v>42191</v>
      </c>
      <c r="B2905" t="s">
        <v>2261</v>
      </c>
      <c r="C2905" t="s">
        <v>2262</v>
      </c>
      <c r="D2905" s="5">
        <v>0</v>
      </c>
      <c r="E2905" s="6">
        <v>0.35</v>
      </c>
      <c r="F2905" s="5">
        <v>0</v>
      </c>
      <c r="G2905" t="s">
        <v>34422</v>
      </c>
    </row>
    <row r="2906" spans="1:7" x14ac:dyDescent="0.25">
      <c r="A2906" t="s">
        <v>42192</v>
      </c>
      <c r="B2906" t="s">
        <v>8149</v>
      </c>
      <c r="C2906" t="s">
        <v>8150</v>
      </c>
      <c r="D2906" s="5">
        <v>0</v>
      </c>
      <c r="E2906" s="6">
        <v>0.35</v>
      </c>
      <c r="F2906" s="5">
        <v>0</v>
      </c>
      <c r="G2906" t="s">
        <v>34422</v>
      </c>
    </row>
    <row r="2907" spans="1:7" x14ac:dyDescent="0.25">
      <c r="A2907" t="s">
        <v>42193</v>
      </c>
      <c r="B2907" t="s">
        <v>8151</v>
      </c>
      <c r="C2907" t="s">
        <v>8152</v>
      </c>
      <c r="D2907" s="5">
        <v>0</v>
      </c>
      <c r="E2907" s="6">
        <v>0.35</v>
      </c>
      <c r="F2907" s="5">
        <v>0</v>
      </c>
      <c r="G2907" t="s">
        <v>34422</v>
      </c>
    </row>
    <row r="2908" spans="1:7" x14ac:dyDescent="0.25">
      <c r="A2908" t="s">
        <v>42194</v>
      </c>
      <c r="B2908" t="s">
        <v>4385</v>
      </c>
      <c r="C2908" t="s">
        <v>4386</v>
      </c>
      <c r="D2908" s="5">
        <v>0</v>
      </c>
      <c r="E2908" s="6">
        <v>0.35</v>
      </c>
      <c r="F2908" s="5">
        <v>0</v>
      </c>
      <c r="G2908" t="s">
        <v>34422</v>
      </c>
    </row>
    <row r="2909" spans="1:7" x14ac:dyDescent="0.25">
      <c r="A2909" t="s">
        <v>42195</v>
      </c>
      <c r="B2909" t="s">
        <v>4388</v>
      </c>
      <c r="C2909" t="s">
        <v>9300</v>
      </c>
      <c r="D2909" s="5">
        <v>0</v>
      </c>
      <c r="E2909" s="6">
        <v>0.35</v>
      </c>
      <c r="F2909" s="5">
        <v>0</v>
      </c>
      <c r="G2909" t="s">
        <v>34422</v>
      </c>
    </row>
    <row r="2910" spans="1:7" x14ac:dyDescent="0.25">
      <c r="A2910" t="s">
        <v>42196</v>
      </c>
      <c r="B2910" t="s">
        <v>4396</v>
      </c>
      <c r="C2910" t="s">
        <v>34428</v>
      </c>
      <c r="D2910" s="5">
        <v>0</v>
      </c>
      <c r="E2910" s="6">
        <v>0.35</v>
      </c>
      <c r="F2910" s="5">
        <v>0</v>
      </c>
      <c r="G2910" t="s">
        <v>34422</v>
      </c>
    </row>
    <row r="2911" spans="1:7" x14ac:dyDescent="0.25">
      <c r="A2911" t="s">
        <v>42197</v>
      </c>
      <c r="B2911" t="s">
        <v>4398</v>
      </c>
      <c r="C2911" t="s">
        <v>34429</v>
      </c>
      <c r="D2911" s="5">
        <v>0</v>
      </c>
      <c r="E2911" s="6">
        <v>0.35</v>
      </c>
      <c r="F2911" s="5">
        <v>0</v>
      </c>
      <c r="G2911" t="s">
        <v>34422</v>
      </c>
    </row>
    <row r="2912" spans="1:7" x14ac:dyDescent="0.25">
      <c r="A2912" t="s">
        <v>42198</v>
      </c>
      <c r="B2912" t="s">
        <v>4520</v>
      </c>
      <c r="C2912" t="s">
        <v>4521</v>
      </c>
      <c r="D2912" s="5">
        <v>0</v>
      </c>
      <c r="E2912" s="6">
        <v>0.35</v>
      </c>
      <c r="F2912" s="5">
        <v>0</v>
      </c>
      <c r="G2912" t="s">
        <v>34422</v>
      </c>
    </row>
    <row r="2913" spans="1:7" x14ac:dyDescent="0.25">
      <c r="A2913" t="s">
        <v>42199</v>
      </c>
      <c r="B2913" t="s">
        <v>4524</v>
      </c>
      <c r="C2913" t="s">
        <v>4525</v>
      </c>
      <c r="D2913" s="5">
        <v>0</v>
      </c>
      <c r="E2913" s="6">
        <v>0.35</v>
      </c>
      <c r="F2913" s="5">
        <v>0</v>
      </c>
      <c r="G2913" t="s">
        <v>34422</v>
      </c>
    </row>
    <row r="2914" spans="1:7" x14ac:dyDescent="0.25">
      <c r="A2914" t="s">
        <v>42200</v>
      </c>
      <c r="B2914" t="s">
        <v>4516</v>
      </c>
      <c r="C2914" t="s">
        <v>4517</v>
      </c>
      <c r="D2914" s="5">
        <v>0</v>
      </c>
      <c r="E2914" s="6">
        <v>0.35</v>
      </c>
      <c r="F2914" s="5">
        <v>0</v>
      </c>
      <c r="G2914" t="s">
        <v>34422</v>
      </c>
    </row>
    <row r="2915" spans="1:7" x14ac:dyDescent="0.25">
      <c r="A2915" t="s">
        <v>42201</v>
      </c>
      <c r="B2915" t="s">
        <v>4490</v>
      </c>
      <c r="C2915" t="s">
        <v>4491</v>
      </c>
      <c r="D2915" s="5">
        <v>0</v>
      </c>
      <c r="E2915" s="6">
        <v>0.35</v>
      </c>
      <c r="F2915" s="5">
        <v>0</v>
      </c>
      <c r="G2915" t="s">
        <v>34422</v>
      </c>
    </row>
    <row r="2916" spans="1:7" x14ac:dyDescent="0.25">
      <c r="A2916" t="s">
        <v>42202</v>
      </c>
      <c r="B2916" t="s">
        <v>33566</v>
      </c>
      <c r="C2916" t="s">
        <v>33567</v>
      </c>
      <c r="D2916" s="5">
        <v>10.75</v>
      </c>
      <c r="E2916" s="6">
        <v>0.35</v>
      </c>
      <c r="F2916" s="5">
        <v>6.9874999999999998</v>
      </c>
      <c r="G2916" s="31">
        <v>1</v>
      </c>
    </row>
    <row r="2917" spans="1:7" x14ac:dyDescent="0.25">
      <c r="A2917" t="s">
        <v>42203</v>
      </c>
      <c r="B2917" t="s">
        <v>4392</v>
      </c>
      <c r="C2917" t="s">
        <v>4393</v>
      </c>
      <c r="D2917" s="5">
        <v>22.47</v>
      </c>
      <c r="E2917" s="6">
        <v>0.35</v>
      </c>
      <c r="F2917" s="5">
        <v>14.605499999999999</v>
      </c>
      <c r="G2917" s="31">
        <v>1</v>
      </c>
    </row>
    <row r="2918" spans="1:7" x14ac:dyDescent="0.25">
      <c r="A2918" t="s">
        <v>42204</v>
      </c>
      <c r="B2918" t="s">
        <v>4401</v>
      </c>
      <c r="C2918" t="s">
        <v>4402</v>
      </c>
      <c r="D2918" s="5">
        <v>22.47</v>
      </c>
      <c r="E2918" s="6">
        <v>0.35</v>
      </c>
      <c r="F2918" s="5">
        <v>14.605499999999999</v>
      </c>
      <c r="G2918" s="31">
        <v>1</v>
      </c>
    </row>
    <row r="2919" spans="1:7" x14ac:dyDescent="0.25">
      <c r="A2919" t="s">
        <v>42205</v>
      </c>
      <c r="B2919" t="s">
        <v>4079</v>
      </c>
      <c r="C2919" t="s">
        <v>4080</v>
      </c>
      <c r="D2919" s="5">
        <v>23.66</v>
      </c>
      <c r="E2919" s="6">
        <v>0.35</v>
      </c>
      <c r="F2919" s="5">
        <v>15.379000000000001</v>
      </c>
      <c r="G2919" s="31">
        <v>1</v>
      </c>
    </row>
    <row r="2920" spans="1:7" x14ac:dyDescent="0.25">
      <c r="A2920" t="s">
        <v>42206</v>
      </c>
      <c r="B2920" t="s">
        <v>4494</v>
      </c>
      <c r="C2920" t="s">
        <v>4495</v>
      </c>
      <c r="D2920" s="5">
        <v>23.66</v>
      </c>
      <c r="E2920" s="6">
        <v>0.35</v>
      </c>
      <c r="F2920" s="5">
        <v>15.379000000000001</v>
      </c>
      <c r="G2920" s="31">
        <v>1</v>
      </c>
    </row>
    <row r="2921" spans="1:7" x14ac:dyDescent="0.25">
      <c r="A2921" t="s">
        <v>42207</v>
      </c>
      <c r="B2921" t="s">
        <v>4492</v>
      </c>
      <c r="C2921" t="s">
        <v>4493</v>
      </c>
      <c r="D2921" s="5">
        <v>23.66</v>
      </c>
      <c r="E2921" s="6">
        <v>0.35</v>
      </c>
      <c r="F2921" s="5">
        <v>15.379000000000001</v>
      </c>
      <c r="G2921" s="31">
        <v>1</v>
      </c>
    </row>
    <row r="2922" spans="1:7" x14ac:dyDescent="0.25">
      <c r="A2922" t="s">
        <v>42208</v>
      </c>
      <c r="B2922" t="s">
        <v>4387</v>
      </c>
      <c r="C2922" t="s">
        <v>4386</v>
      </c>
      <c r="D2922" s="5">
        <v>24.83</v>
      </c>
      <c r="E2922" s="6">
        <v>0.35</v>
      </c>
      <c r="F2922" s="5">
        <v>16.139499999999998</v>
      </c>
      <c r="G2922" s="31">
        <v>1</v>
      </c>
    </row>
    <row r="2923" spans="1:7" x14ac:dyDescent="0.25">
      <c r="A2923" t="s">
        <v>42209</v>
      </c>
      <c r="B2923" t="s">
        <v>4389</v>
      </c>
      <c r="C2923" t="s">
        <v>9300</v>
      </c>
      <c r="D2923" s="5">
        <v>24.83</v>
      </c>
      <c r="E2923" s="6">
        <v>0.35</v>
      </c>
      <c r="F2923" s="5">
        <v>16.139499999999998</v>
      </c>
      <c r="G2923" s="31">
        <v>1</v>
      </c>
    </row>
    <row r="2924" spans="1:7" x14ac:dyDescent="0.25">
      <c r="A2924" t="s">
        <v>42210</v>
      </c>
      <c r="B2924" t="s">
        <v>4397</v>
      </c>
      <c r="C2924" t="s">
        <v>34428</v>
      </c>
      <c r="D2924" s="5">
        <v>24.83</v>
      </c>
      <c r="E2924" s="6">
        <v>0.35</v>
      </c>
      <c r="F2924" s="5">
        <v>16.139499999999998</v>
      </c>
      <c r="G2924" s="31">
        <v>1</v>
      </c>
    </row>
    <row r="2925" spans="1:7" x14ac:dyDescent="0.25">
      <c r="A2925" t="s">
        <v>42211</v>
      </c>
      <c r="B2925" t="s">
        <v>4399</v>
      </c>
      <c r="C2925" t="s">
        <v>34429</v>
      </c>
      <c r="D2925" s="5">
        <v>24.83</v>
      </c>
      <c r="E2925" s="6">
        <v>0.35</v>
      </c>
      <c r="F2925" s="5">
        <v>16.139499999999998</v>
      </c>
      <c r="G2925" s="31">
        <v>1</v>
      </c>
    </row>
    <row r="2926" spans="1:7" x14ac:dyDescent="0.25">
      <c r="A2926" t="s">
        <v>42212</v>
      </c>
      <c r="B2926" t="s">
        <v>4403</v>
      </c>
      <c r="C2926" t="s">
        <v>4402</v>
      </c>
      <c r="D2926" s="5">
        <v>24.83</v>
      </c>
      <c r="E2926" s="6">
        <v>0.35</v>
      </c>
      <c r="F2926" s="5">
        <v>16.139499999999998</v>
      </c>
      <c r="G2926" s="31">
        <v>1</v>
      </c>
    </row>
    <row r="2927" spans="1:7" x14ac:dyDescent="0.25">
      <c r="A2927" t="s">
        <v>42213</v>
      </c>
      <c r="B2927" t="s">
        <v>4071</v>
      </c>
      <c r="C2927" t="s">
        <v>4070</v>
      </c>
      <c r="D2927" s="5">
        <v>34.299999999999997</v>
      </c>
      <c r="E2927" s="6">
        <v>0.35</v>
      </c>
      <c r="F2927" s="5">
        <v>22.294999999999998</v>
      </c>
      <c r="G2927" s="31">
        <v>1</v>
      </c>
    </row>
    <row r="2928" spans="1:7" x14ac:dyDescent="0.25">
      <c r="A2928" t="s">
        <v>42214</v>
      </c>
      <c r="B2928" t="s">
        <v>1338</v>
      </c>
      <c r="C2928" t="s">
        <v>1339</v>
      </c>
      <c r="D2928" s="5">
        <v>35.49</v>
      </c>
      <c r="E2928" s="6">
        <v>0.35</v>
      </c>
      <c r="F2928" s="5">
        <v>23.068500000000004</v>
      </c>
      <c r="G2928" s="31">
        <v>1</v>
      </c>
    </row>
    <row r="2929" spans="1:7" x14ac:dyDescent="0.25">
      <c r="A2929" t="s">
        <v>42215</v>
      </c>
      <c r="B2929" t="s">
        <v>1483</v>
      </c>
      <c r="C2929" t="s">
        <v>1480</v>
      </c>
      <c r="D2929" s="5">
        <v>35.49</v>
      </c>
      <c r="E2929" s="6">
        <v>0.35</v>
      </c>
      <c r="F2929" s="5">
        <v>23.068500000000004</v>
      </c>
      <c r="G2929" s="31">
        <v>1</v>
      </c>
    </row>
    <row r="2930" spans="1:7" x14ac:dyDescent="0.25">
      <c r="A2930" t="s">
        <v>42216</v>
      </c>
      <c r="B2930" t="s">
        <v>4400</v>
      </c>
      <c r="C2930" t="s">
        <v>9278</v>
      </c>
      <c r="D2930" s="5">
        <v>39</v>
      </c>
      <c r="E2930" s="6">
        <v>0.35</v>
      </c>
      <c r="F2930" s="5">
        <v>25.35</v>
      </c>
      <c r="G2930" s="31">
        <v>1</v>
      </c>
    </row>
    <row r="2931" spans="1:7" x14ac:dyDescent="0.25">
      <c r="A2931" t="s">
        <v>42217</v>
      </c>
      <c r="B2931" t="s">
        <v>4094</v>
      </c>
      <c r="C2931" t="s">
        <v>4095</v>
      </c>
      <c r="D2931" s="5">
        <v>48.48</v>
      </c>
      <c r="E2931" s="6">
        <v>0.35</v>
      </c>
      <c r="F2931" s="5">
        <v>31.512</v>
      </c>
      <c r="G2931" s="31">
        <v>1</v>
      </c>
    </row>
    <row r="2932" spans="1:7" x14ac:dyDescent="0.25">
      <c r="A2932" t="s">
        <v>42218</v>
      </c>
      <c r="B2932" t="s">
        <v>4459</v>
      </c>
      <c r="C2932" t="s">
        <v>4460</v>
      </c>
      <c r="D2932" s="5">
        <v>53.23</v>
      </c>
      <c r="E2932" s="6">
        <v>0.35</v>
      </c>
      <c r="F2932" s="5">
        <v>34.599499999999999</v>
      </c>
      <c r="G2932" s="31">
        <v>1</v>
      </c>
    </row>
    <row r="2933" spans="1:7" x14ac:dyDescent="0.25">
      <c r="A2933" t="s">
        <v>42219</v>
      </c>
      <c r="B2933" t="s">
        <v>4461</v>
      </c>
      <c r="C2933" t="s">
        <v>4460</v>
      </c>
      <c r="D2933" s="5">
        <v>53.23</v>
      </c>
      <c r="E2933" s="6">
        <v>0.35</v>
      </c>
      <c r="F2933" s="5">
        <v>34.599499999999999</v>
      </c>
      <c r="G2933" s="31">
        <v>1</v>
      </c>
    </row>
    <row r="2934" spans="1:7" x14ac:dyDescent="0.25">
      <c r="A2934" t="s">
        <v>42220</v>
      </c>
      <c r="B2934" t="s">
        <v>4462</v>
      </c>
      <c r="C2934" t="s">
        <v>4463</v>
      </c>
      <c r="D2934" s="5">
        <v>53.23</v>
      </c>
      <c r="E2934" s="6">
        <v>0.35</v>
      </c>
      <c r="F2934" s="5">
        <v>34.599499999999999</v>
      </c>
      <c r="G2934" s="31">
        <v>1</v>
      </c>
    </row>
    <row r="2935" spans="1:7" x14ac:dyDescent="0.25">
      <c r="A2935" t="s">
        <v>42221</v>
      </c>
      <c r="B2935" t="s">
        <v>4464</v>
      </c>
      <c r="C2935" t="s">
        <v>4463</v>
      </c>
      <c r="D2935" s="5">
        <v>55.59</v>
      </c>
      <c r="E2935" s="6">
        <v>0.35</v>
      </c>
      <c r="F2935" s="5">
        <v>36.133500000000005</v>
      </c>
      <c r="G2935" s="31">
        <v>1</v>
      </c>
    </row>
    <row r="2936" spans="1:7" x14ac:dyDescent="0.25">
      <c r="A2936" t="s">
        <v>42222</v>
      </c>
      <c r="B2936" t="s">
        <v>4465</v>
      </c>
      <c r="C2936" t="s">
        <v>4466</v>
      </c>
      <c r="D2936" s="5">
        <v>55.59</v>
      </c>
      <c r="E2936" s="6">
        <v>0.35</v>
      </c>
      <c r="F2936" s="5">
        <v>36.133500000000005</v>
      </c>
      <c r="G2936" s="31">
        <v>1</v>
      </c>
    </row>
    <row r="2937" spans="1:7" x14ac:dyDescent="0.25">
      <c r="A2937" t="s">
        <v>42223</v>
      </c>
      <c r="B2937" t="s">
        <v>4467</v>
      </c>
      <c r="C2937" t="s">
        <v>4466</v>
      </c>
      <c r="D2937" s="5">
        <v>55.59</v>
      </c>
      <c r="E2937" s="6">
        <v>0.35</v>
      </c>
      <c r="F2937" s="5">
        <v>36.133500000000005</v>
      </c>
      <c r="G2937" s="31">
        <v>1</v>
      </c>
    </row>
    <row r="2938" spans="1:7" x14ac:dyDescent="0.25">
      <c r="A2938" t="s">
        <v>42224</v>
      </c>
      <c r="B2938" t="s">
        <v>29262</v>
      </c>
      <c r="C2938" t="s">
        <v>29263</v>
      </c>
      <c r="D2938" s="5">
        <v>63.88</v>
      </c>
      <c r="E2938" s="6">
        <v>0.35</v>
      </c>
      <c r="F2938" s="5">
        <v>41.522000000000006</v>
      </c>
      <c r="G2938" s="31">
        <v>1</v>
      </c>
    </row>
    <row r="2939" spans="1:7" x14ac:dyDescent="0.25">
      <c r="A2939" t="s">
        <v>42225</v>
      </c>
      <c r="B2939" t="s">
        <v>4512</v>
      </c>
      <c r="C2939" t="s">
        <v>4513</v>
      </c>
      <c r="D2939" s="5">
        <v>68.61</v>
      </c>
      <c r="E2939" s="6">
        <v>0.35</v>
      </c>
      <c r="F2939" s="5">
        <v>44.596499999999999</v>
      </c>
      <c r="G2939" s="31">
        <v>1</v>
      </c>
    </row>
    <row r="2940" spans="1:7" x14ac:dyDescent="0.25">
      <c r="A2940" t="s">
        <v>42226</v>
      </c>
      <c r="B2940" t="s">
        <v>1517</v>
      </c>
      <c r="C2940" t="s">
        <v>1518</v>
      </c>
      <c r="D2940" s="5">
        <v>73.27</v>
      </c>
      <c r="E2940" s="6">
        <v>0.35</v>
      </c>
      <c r="F2940" s="5">
        <v>47.625500000000002</v>
      </c>
      <c r="G2940" s="31">
        <v>1</v>
      </c>
    </row>
    <row r="2941" spans="1:7" x14ac:dyDescent="0.25">
      <c r="A2941" t="s">
        <v>42227</v>
      </c>
      <c r="B2941" t="s">
        <v>4469</v>
      </c>
      <c r="C2941" t="s">
        <v>9273</v>
      </c>
      <c r="D2941" s="5">
        <v>81.599999999999994</v>
      </c>
      <c r="E2941" s="6">
        <v>0.35</v>
      </c>
      <c r="F2941" s="5">
        <v>53.04</v>
      </c>
      <c r="G2941" s="31">
        <v>1</v>
      </c>
    </row>
    <row r="2942" spans="1:7" x14ac:dyDescent="0.25">
      <c r="A2942" t="s">
        <v>42228</v>
      </c>
      <c r="B2942" t="s">
        <v>4470</v>
      </c>
      <c r="C2942" t="s">
        <v>9273</v>
      </c>
      <c r="D2942" s="5">
        <v>81.599999999999994</v>
      </c>
      <c r="E2942" s="6">
        <v>0.35</v>
      </c>
      <c r="F2942" s="5">
        <v>53.04</v>
      </c>
      <c r="G2942" s="31">
        <v>1</v>
      </c>
    </row>
    <row r="2943" spans="1:7" x14ac:dyDescent="0.25">
      <c r="A2943" t="s">
        <v>42229</v>
      </c>
      <c r="B2943" t="s">
        <v>33570</v>
      </c>
      <c r="C2943" t="s">
        <v>4428</v>
      </c>
      <c r="D2943" s="5">
        <v>88.72</v>
      </c>
      <c r="E2943" s="6">
        <v>0.35</v>
      </c>
      <c r="F2943" s="5">
        <v>57.667999999999999</v>
      </c>
      <c r="G2943" s="31">
        <v>1</v>
      </c>
    </row>
    <row r="2944" spans="1:7" x14ac:dyDescent="0.25">
      <c r="A2944" t="s">
        <v>42230</v>
      </c>
      <c r="B2944" t="s">
        <v>4390</v>
      </c>
      <c r="C2944" t="s">
        <v>4391</v>
      </c>
      <c r="D2944" s="5">
        <v>91.02</v>
      </c>
      <c r="E2944" s="6">
        <v>0.35</v>
      </c>
      <c r="F2944" s="5">
        <v>59.162999999999997</v>
      </c>
      <c r="G2944" s="31">
        <v>1</v>
      </c>
    </row>
    <row r="2945" spans="1:7" x14ac:dyDescent="0.25">
      <c r="A2945" t="s">
        <v>42231</v>
      </c>
      <c r="B2945" t="s">
        <v>4369</v>
      </c>
      <c r="C2945" t="s">
        <v>4370</v>
      </c>
      <c r="D2945" s="5">
        <v>101.62</v>
      </c>
      <c r="E2945" s="6">
        <v>0.35</v>
      </c>
      <c r="F2945" s="5">
        <v>66.053000000000011</v>
      </c>
      <c r="G2945" s="31">
        <v>1</v>
      </c>
    </row>
    <row r="2946" spans="1:7" x14ac:dyDescent="0.25">
      <c r="A2946" t="s">
        <v>42232</v>
      </c>
      <c r="B2946" t="s">
        <v>4427</v>
      </c>
      <c r="C2946" t="s">
        <v>4428</v>
      </c>
      <c r="D2946" s="5">
        <v>102.85</v>
      </c>
      <c r="E2946" s="6">
        <v>0.35</v>
      </c>
      <c r="F2946" s="5">
        <v>66.852499999999992</v>
      </c>
      <c r="G2946" s="31">
        <v>1</v>
      </c>
    </row>
    <row r="2947" spans="1:7" x14ac:dyDescent="0.25">
      <c r="A2947" t="s">
        <v>42233</v>
      </c>
      <c r="B2947" t="s">
        <v>4506</v>
      </c>
      <c r="C2947" t="s">
        <v>4507</v>
      </c>
      <c r="D2947" s="5">
        <v>112.38</v>
      </c>
      <c r="E2947" s="6">
        <v>0.35</v>
      </c>
      <c r="F2947" s="5">
        <v>73.046999999999997</v>
      </c>
      <c r="G2947" s="31">
        <v>1</v>
      </c>
    </row>
    <row r="2948" spans="1:7" x14ac:dyDescent="0.25">
      <c r="A2948" t="s">
        <v>42234</v>
      </c>
      <c r="B2948" t="s">
        <v>4394</v>
      </c>
      <c r="C2948" t="s">
        <v>4395</v>
      </c>
      <c r="D2948" s="5">
        <v>114.67</v>
      </c>
      <c r="E2948" s="6">
        <v>0.35</v>
      </c>
      <c r="F2948" s="5">
        <v>74.535499999999999</v>
      </c>
      <c r="G2948" s="31">
        <v>1</v>
      </c>
    </row>
    <row r="2949" spans="1:7" x14ac:dyDescent="0.25">
      <c r="A2949" t="s">
        <v>42235</v>
      </c>
      <c r="B2949" t="s">
        <v>4055</v>
      </c>
      <c r="C2949" t="s">
        <v>4056</v>
      </c>
      <c r="D2949" s="5">
        <v>117.1</v>
      </c>
      <c r="E2949" s="6">
        <v>0.35</v>
      </c>
      <c r="F2949" s="5">
        <v>76.114999999999995</v>
      </c>
      <c r="G2949" s="31">
        <v>1</v>
      </c>
    </row>
    <row r="2950" spans="1:7" x14ac:dyDescent="0.25">
      <c r="A2950" t="s">
        <v>42236</v>
      </c>
      <c r="B2950" t="s">
        <v>4059</v>
      </c>
      <c r="C2950" t="s">
        <v>4060</v>
      </c>
      <c r="D2950" s="5">
        <v>117.1</v>
      </c>
      <c r="E2950" s="6">
        <v>0.35</v>
      </c>
      <c r="F2950" s="5">
        <v>76.114999999999995</v>
      </c>
      <c r="G2950" s="31">
        <v>1</v>
      </c>
    </row>
    <row r="2951" spans="1:7" x14ac:dyDescent="0.25">
      <c r="A2951" t="s">
        <v>42237</v>
      </c>
      <c r="B2951" t="s">
        <v>33572</v>
      </c>
      <c r="C2951" t="s">
        <v>33571</v>
      </c>
      <c r="D2951" s="5">
        <v>118.29</v>
      </c>
      <c r="E2951" s="6">
        <v>0.35</v>
      </c>
      <c r="F2951" s="5">
        <v>76.888500000000008</v>
      </c>
      <c r="G2951" s="31">
        <v>1</v>
      </c>
    </row>
    <row r="2952" spans="1:7" x14ac:dyDescent="0.25">
      <c r="A2952" t="s">
        <v>42238</v>
      </c>
      <c r="B2952" t="s">
        <v>1859</v>
      </c>
      <c r="C2952" t="s">
        <v>1860</v>
      </c>
      <c r="D2952" s="5">
        <v>118.29</v>
      </c>
      <c r="E2952" s="6">
        <v>0.35</v>
      </c>
      <c r="F2952" s="5">
        <v>76.888500000000008</v>
      </c>
      <c r="G2952" s="31">
        <v>1</v>
      </c>
    </row>
    <row r="2953" spans="1:7" x14ac:dyDescent="0.25">
      <c r="A2953" t="s">
        <v>42239</v>
      </c>
      <c r="B2953" t="s">
        <v>1367</v>
      </c>
      <c r="C2953" t="s">
        <v>1368</v>
      </c>
      <c r="D2953" s="5">
        <v>123</v>
      </c>
      <c r="E2953" s="6">
        <v>0.35</v>
      </c>
      <c r="F2953" s="5">
        <v>79.95</v>
      </c>
      <c r="G2953" s="31">
        <v>1</v>
      </c>
    </row>
    <row r="2954" spans="1:7" x14ac:dyDescent="0.25">
      <c r="A2954" t="s">
        <v>42240</v>
      </c>
      <c r="B2954" t="s">
        <v>1369</v>
      </c>
      <c r="C2954" t="s">
        <v>1368</v>
      </c>
      <c r="D2954" s="5">
        <v>124.17</v>
      </c>
      <c r="E2954" s="6">
        <v>0.35</v>
      </c>
      <c r="F2954" s="5">
        <v>80.71050000000001</v>
      </c>
      <c r="G2954" s="31">
        <v>1</v>
      </c>
    </row>
    <row r="2955" spans="1:7" x14ac:dyDescent="0.25">
      <c r="A2955" t="s">
        <v>42241</v>
      </c>
      <c r="B2955" t="s">
        <v>1870</v>
      </c>
      <c r="C2955" t="s">
        <v>1871</v>
      </c>
      <c r="D2955" s="5">
        <v>124.17</v>
      </c>
      <c r="E2955" s="6">
        <v>0.35</v>
      </c>
      <c r="F2955" s="5">
        <v>80.71050000000001</v>
      </c>
      <c r="G2955" s="31">
        <v>1</v>
      </c>
    </row>
    <row r="2956" spans="1:7" x14ac:dyDescent="0.25">
      <c r="A2956" t="s">
        <v>42242</v>
      </c>
      <c r="B2956" t="s">
        <v>1348</v>
      </c>
      <c r="C2956" t="s">
        <v>1336</v>
      </c>
      <c r="D2956" s="5">
        <v>125.35</v>
      </c>
      <c r="E2956" s="6">
        <v>0.35</v>
      </c>
      <c r="F2956" s="5">
        <v>81.477499999999992</v>
      </c>
      <c r="G2956" s="31">
        <v>1</v>
      </c>
    </row>
    <row r="2957" spans="1:7" x14ac:dyDescent="0.25">
      <c r="A2957" t="s">
        <v>42243</v>
      </c>
      <c r="B2957" t="s">
        <v>4015</v>
      </c>
      <c r="C2957" t="s">
        <v>9269</v>
      </c>
      <c r="D2957" s="5">
        <v>128.93</v>
      </c>
      <c r="E2957" s="6">
        <v>0.35</v>
      </c>
      <c r="F2957" s="5">
        <v>83.804500000000004</v>
      </c>
      <c r="G2957" s="31">
        <v>1</v>
      </c>
    </row>
    <row r="2958" spans="1:7" x14ac:dyDescent="0.25">
      <c r="A2958" t="s">
        <v>42244</v>
      </c>
      <c r="B2958" t="s">
        <v>4073</v>
      </c>
      <c r="C2958" t="s">
        <v>4072</v>
      </c>
      <c r="D2958" s="5">
        <v>131.16999999999999</v>
      </c>
      <c r="E2958" s="6">
        <v>0.35</v>
      </c>
      <c r="F2958" s="5">
        <v>85.260499999999993</v>
      </c>
      <c r="G2958" s="31">
        <v>1</v>
      </c>
    </row>
    <row r="2959" spans="1:7" x14ac:dyDescent="0.25">
      <c r="A2959" t="s">
        <v>42245</v>
      </c>
      <c r="B2959" t="s">
        <v>4429</v>
      </c>
      <c r="C2959" t="s">
        <v>4430</v>
      </c>
      <c r="D2959" s="5">
        <v>134.76</v>
      </c>
      <c r="E2959" s="6">
        <v>0.35</v>
      </c>
      <c r="F2959" s="5">
        <v>87.593999999999994</v>
      </c>
      <c r="G2959" s="31">
        <v>1</v>
      </c>
    </row>
    <row r="2960" spans="1:7" x14ac:dyDescent="0.25">
      <c r="A2960" t="s">
        <v>42246</v>
      </c>
      <c r="B2960" t="s">
        <v>8818</v>
      </c>
      <c r="C2960" t="s">
        <v>8819</v>
      </c>
      <c r="D2960" s="5">
        <v>135.36000000000001</v>
      </c>
      <c r="E2960" s="6">
        <v>0.35</v>
      </c>
      <c r="F2960" s="5">
        <v>87.984000000000009</v>
      </c>
      <c r="G2960" s="31">
        <v>1</v>
      </c>
    </row>
    <row r="2961" spans="1:7" x14ac:dyDescent="0.25">
      <c r="A2961" t="s">
        <v>42247</v>
      </c>
      <c r="B2961" t="s">
        <v>7471</v>
      </c>
      <c r="C2961" t="s">
        <v>9455</v>
      </c>
      <c r="D2961" s="5">
        <v>136.04</v>
      </c>
      <c r="E2961" s="6">
        <v>0.35</v>
      </c>
      <c r="F2961" s="5">
        <v>88.426000000000002</v>
      </c>
      <c r="G2961" s="31">
        <v>1</v>
      </c>
    </row>
    <row r="2962" spans="1:7" x14ac:dyDescent="0.25">
      <c r="A2962" t="s">
        <v>42248</v>
      </c>
      <c r="B2962" t="s">
        <v>4011</v>
      </c>
      <c r="C2962" t="s">
        <v>4012</v>
      </c>
      <c r="D2962" s="5">
        <v>138.35</v>
      </c>
      <c r="E2962" s="6">
        <v>0.35</v>
      </c>
      <c r="F2962" s="5">
        <v>89.927499999999995</v>
      </c>
      <c r="G2962" s="31">
        <v>1</v>
      </c>
    </row>
    <row r="2963" spans="1:7" x14ac:dyDescent="0.25">
      <c r="A2963" t="s">
        <v>42249</v>
      </c>
      <c r="B2963" t="s">
        <v>4420</v>
      </c>
      <c r="C2963" t="s">
        <v>4421</v>
      </c>
      <c r="D2963" s="5">
        <v>140.76</v>
      </c>
      <c r="E2963" s="6">
        <v>0.35</v>
      </c>
      <c r="F2963" s="5">
        <v>91.494</v>
      </c>
      <c r="G2963" s="31">
        <v>1</v>
      </c>
    </row>
    <row r="2964" spans="1:7" x14ac:dyDescent="0.25">
      <c r="A2964" t="s">
        <v>42250</v>
      </c>
      <c r="B2964" t="s">
        <v>4381</v>
      </c>
      <c r="C2964" t="s">
        <v>4382</v>
      </c>
      <c r="D2964" s="5">
        <v>143.06</v>
      </c>
      <c r="E2964" s="6">
        <v>0.35</v>
      </c>
      <c r="F2964" s="5">
        <v>92.989000000000004</v>
      </c>
      <c r="G2964" s="31">
        <v>1</v>
      </c>
    </row>
    <row r="2965" spans="1:7" x14ac:dyDescent="0.25">
      <c r="A2965" t="s">
        <v>42251</v>
      </c>
      <c r="B2965" t="s">
        <v>2868</v>
      </c>
      <c r="C2965" t="s">
        <v>2869</v>
      </c>
      <c r="D2965" s="5">
        <v>145.35</v>
      </c>
      <c r="E2965" s="6">
        <v>0.35</v>
      </c>
      <c r="F2965" s="5">
        <v>94.477500000000006</v>
      </c>
      <c r="G2965" s="31">
        <v>1</v>
      </c>
    </row>
    <row r="2966" spans="1:7" x14ac:dyDescent="0.25">
      <c r="A2966" t="s">
        <v>42252</v>
      </c>
      <c r="B2966" t="s">
        <v>4016</v>
      </c>
      <c r="C2966" t="s">
        <v>9269</v>
      </c>
      <c r="D2966" s="5">
        <v>146.59</v>
      </c>
      <c r="E2966" s="6">
        <v>0.35</v>
      </c>
      <c r="F2966" s="5">
        <v>95.283500000000004</v>
      </c>
      <c r="G2966" s="31">
        <v>1</v>
      </c>
    </row>
    <row r="2967" spans="1:7" x14ac:dyDescent="0.25">
      <c r="A2967" t="s">
        <v>42253</v>
      </c>
      <c r="B2967" t="s">
        <v>4408</v>
      </c>
      <c r="C2967" t="s">
        <v>4409</v>
      </c>
      <c r="D2967" s="5">
        <v>146.59</v>
      </c>
      <c r="E2967" s="6">
        <v>0.35</v>
      </c>
      <c r="F2967" s="5">
        <v>95.283500000000004</v>
      </c>
      <c r="G2967" s="31">
        <v>1</v>
      </c>
    </row>
    <row r="2968" spans="1:7" x14ac:dyDescent="0.25">
      <c r="A2968" t="s">
        <v>42254</v>
      </c>
      <c r="B2968" t="s">
        <v>2866</v>
      </c>
      <c r="C2968" t="s">
        <v>2867</v>
      </c>
      <c r="D2968" s="5">
        <v>146.59</v>
      </c>
      <c r="E2968" s="6">
        <v>0.35</v>
      </c>
      <c r="F2968" s="5">
        <v>95.283500000000004</v>
      </c>
      <c r="G2968" s="31">
        <v>1</v>
      </c>
    </row>
    <row r="2969" spans="1:7" x14ac:dyDescent="0.25">
      <c r="A2969" t="s">
        <v>42255</v>
      </c>
      <c r="B2969" t="s">
        <v>4502</v>
      </c>
      <c r="C2969" t="s">
        <v>9568</v>
      </c>
      <c r="D2969" s="5">
        <v>146.59</v>
      </c>
      <c r="E2969" s="6">
        <v>0.35</v>
      </c>
      <c r="F2969" s="5">
        <v>95.283500000000004</v>
      </c>
      <c r="G2969" s="31">
        <v>1</v>
      </c>
    </row>
    <row r="2970" spans="1:7" x14ac:dyDescent="0.25">
      <c r="A2970" t="s">
        <v>42256</v>
      </c>
      <c r="B2970" t="s">
        <v>1350</v>
      </c>
      <c r="C2970" t="s">
        <v>1337</v>
      </c>
      <c r="D2970" s="5">
        <v>153.78</v>
      </c>
      <c r="E2970" s="6">
        <v>0.35</v>
      </c>
      <c r="F2970" s="5">
        <v>99.957000000000008</v>
      </c>
      <c r="G2970" s="31">
        <v>1</v>
      </c>
    </row>
    <row r="2971" spans="1:7" x14ac:dyDescent="0.25">
      <c r="A2971" t="s">
        <v>42257</v>
      </c>
      <c r="B2971" t="s">
        <v>29266</v>
      </c>
      <c r="C2971" t="s">
        <v>29267</v>
      </c>
      <c r="D2971" s="5">
        <v>156.34</v>
      </c>
      <c r="E2971" s="6">
        <v>0.35</v>
      </c>
      <c r="F2971" s="5">
        <v>101.62100000000001</v>
      </c>
      <c r="G2971" s="31">
        <v>1</v>
      </c>
    </row>
    <row r="2972" spans="1:7" x14ac:dyDescent="0.25">
      <c r="A2972" t="s">
        <v>42258</v>
      </c>
      <c r="B2972" t="s">
        <v>4422</v>
      </c>
      <c r="C2972" t="s">
        <v>4421</v>
      </c>
      <c r="D2972" s="5">
        <v>158.41</v>
      </c>
      <c r="E2972" s="6">
        <v>0.35</v>
      </c>
      <c r="F2972" s="5">
        <v>102.9665</v>
      </c>
      <c r="G2972" s="31">
        <v>1</v>
      </c>
    </row>
    <row r="2973" spans="1:7" x14ac:dyDescent="0.25">
      <c r="A2973" t="s">
        <v>42259</v>
      </c>
      <c r="B2973" t="s">
        <v>7554</v>
      </c>
      <c r="C2973" t="s">
        <v>7555</v>
      </c>
      <c r="D2973" s="5">
        <v>177.17</v>
      </c>
      <c r="E2973" s="6">
        <v>0.35</v>
      </c>
      <c r="F2973" s="5">
        <v>115.1605</v>
      </c>
      <c r="G2973" s="31">
        <v>1</v>
      </c>
    </row>
    <row r="2974" spans="1:7" x14ac:dyDescent="0.25">
      <c r="A2974" t="s">
        <v>42260</v>
      </c>
      <c r="B2974" t="s">
        <v>4510</v>
      </c>
      <c r="C2974" t="s">
        <v>4511</v>
      </c>
      <c r="D2974" s="5">
        <v>177.29</v>
      </c>
      <c r="E2974" s="6">
        <v>0.35</v>
      </c>
      <c r="F2974" s="5">
        <v>115.2385</v>
      </c>
      <c r="G2974" s="31">
        <v>1</v>
      </c>
    </row>
    <row r="2975" spans="1:7" x14ac:dyDescent="0.25">
      <c r="A2975" t="s">
        <v>42261</v>
      </c>
      <c r="B2975" t="s">
        <v>1512</v>
      </c>
      <c r="C2975" t="s">
        <v>1513</v>
      </c>
      <c r="D2975" s="5">
        <v>177.43</v>
      </c>
      <c r="E2975" s="6">
        <v>0.35</v>
      </c>
      <c r="F2975" s="5">
        <v>115.32950000000001</v>
      </c>
      <c r="G2975" s="31">
        <v>1</v>
      </c>
    </row>
    <row r="2976" spans="1:7" x14ac:dyDescent="0.25">
      <c r="A2976" t="s">
        <v>42262</v>
      </c>
      <c r="B2976" t="s">
        <v>4431</v>
      </c>
      <c r="C2976" t="s">
        <v>4432</v>
      </c>
      <c r="D2976" s="5">
        <v>182.07</v>
      </c>
      <c r="E2976" s="6">
        <v>0.35</v>
      </c>
      <c r="F2976" s="5">
        <v>118.3455</v>
      </c>
      <c r="G2976" s="31">
        <v>1</v>
      </c>
    </row>
    <row r="2977" spans="1:7" x14ac:dyDescent="0.25">
      <c r="A2977" t="s">
        <v>42263</v>
      </c>
      <c r="B2977" t="s">
        <v>4414</v>
      </c>
      <c r="C2977" t="s">
        <v>4415</v>
      </c>
      <c r="D2977" s="5">
        <v>184.37</v>
      </c>
      <c r="E2977" s="6">
        <v>0.35</v>
      </c>
      <c r="F2977" s="5">
        <v>119.84050000000001</v>
      </c>
      <c r="G2977" s="31">
        <v>1</v>
      </c>
    </row>
    <row r="2978" spans="1:7" x14ac:dyDescent="0.25">
      <c r="A2978" t="s">
        <v>42264</v>
      </c>
      <c r="B2978" t="s">
        <v>4075</v>
      </c>
      <c r="C2978" t="s">
        <v>4074</v>
      </c>
      <c r="D2978" s="5">
        <v>188.08</v>
      </c>
      <c r="E2978" s="6">
        <v>0.35</v>
      </c>
      <c r="F2978" s="5">
        <v>122.25200000000001</v>
      </c>
      <c r="G2978" s="31">
        <v>1</v>
      </c>
    </row>
    <row r="2979" spans="1:7" x14ac:dyDescent="0.25">
      <c r="A2979" t="s">
        <v>42265</v>
      </c>
      <c r="B2979" t="s">
        <v>4383</v>
      </c>
      <c r="C2979" t="s">
        <v>4384</v>
      </c>
      <c r="D2979" s="5">
        <v>196.2</v>
      </c>
      <c r="E2979" s="6">
        <v>0.35</v>
      </c>
      <c r="F2979" s="5">
        <v>127.53</v>
      </c>
      <c r="G2979" s="31">
        <v>1</v>
      </c>
    </row>
    <row r="2980" spans="1:7" x14ac:dyDescent="0.25">
      <c r="A2980" t="s">
        <v>42266</v>
      </c>
      <c r="B2980" t="s">
        <v>4416</v>
      </c>
      <c r="C2980" t="s">
        <v>4417</v>
      </c>
      <c r="D2980" s="5">
        <v>196.2</v>
      </c>
      <c r="E2980" s="6">
        <v>0.35</v>
      </c>
      <c r="F2980" s="5">
        <v>127.53</v>
      </c>
      <c r="G2980" s="31">
        <v>1</v>
      </c>
    </row>
    <row r="2981" spans="1:7" x14ac:dyDescent="0.25">
      <c r="A2981" t="s">
        <v>42267</v>
      </c>
      <c r="B2981" t="s">
        <v>4418</v>
      </c>
      <c r="C2981" t="s">
        <v>4419</v>
      </c>
      <c r="D2981" s="5">
        <v>196.2</v>
      </c>
      <c r="E2981" s="6">
        <v>0.35</v>
      </c>
      <c r="F2981" s="5">
        <v>127.53</v>
      </c>
      <c r="G2981" s="31">
        <v>1</v>
      </c>
    </row>
    <row r="2982" spans="1:7" x14ac:dyDescent="0.25">
      <c r="A2982" t="s">
        <v>42268</v>
      </c>
      <c r="B2982" t="s">
        <v>2872</v>
      </c>
      <c r="C2982" t="s">
        <v>2873</v>
      </c>
      <c r="D2982" s="5">
        <v>205.73</v>
      </c>
      <c r="E2982" s="6">
        <v>0.35</v>
      </c>
      <c r="F2982" s="5">
        <v>133.72450000000001</v>
      </c>
      <c r="G2982" s="31">
        <v>1</v>
      </c>
    </row>
    <row r="2983" spans="1:7" x14ac:dyDescent="0.25">
      <c r="A2983" t="s">
        <v>42269</v>
      </c>
      <c r="B2983" t="s">
        <v>7537</v>
      </c>
      <c r="C2983" t="s">
        <v>18136</v>
      </c>
      <c r="D2983" s="5">
        <v>205.98</v>
      </c>
      <c r="E2983" s="6">
        <v>0.35</v>
      </c>
      <c r="F2983" s="5">
        <v>133.887</v>
      </c>
      <c r="G2983" s="31">
        <v>1</v>
      </c>
    </row>
    <row r="2984" spans="1:7" x14ac:dyDescent="0.25">
      <c r="A2984" t="s">
        <v>42270</v>
      </c>
      <c r="B2984" t="s">
        <v>7522</v>
      </c>
      <c r="C2984" t="s">
        <v>18143</v>
      </c>
      <c r="D2984" s="5">
        <v>205.98</v>
      </c>
      <c r="E2984" s="6">
        <v>0.35</v>
      </c>
      <c r="F2984" s="5">
        <v>133.887</v>
      </c>
      <c r="G2984" s="31">
        <v>1</v>
      </c>
    </row>
    <row r="2985" spans="1:7" x14ac:dyDescent="0.25">
      <c r="A2985" t="s">
        <v>42271</v>
      </c>
      <c r="B2985" t="s">
        <v>7523</v>
      </c>
      <c r="C2985" t="s">
        <v>16977</v>
      </c>
      <c r="D2985" s="5">
        <v>205.98</v>
      </c>
      <c r="E2985" s="6">
        <v>0.35</v>
      </c>
      <c r="F2985" s="5">
        <v>133.887</v>
      </c>
      <c r="G2985" s="31">
        <v>1</v>
      </c>
    </row>
    <row r="2986" spans="1:7" x14ac:dyDescent="0.25">
      <c r="A2986" t="s">
        <v>42272</v>
      </c>
      <c r="B2986" t="s">
        <v>7528</v>
      </c>
      <c r="C2986" t="s">
        <v>16977</v>
      </c>
      <c r="D2986" s="5">
        <v>207.01</v>
      </c>
      <c r="E2986" s="6">
        <v>0.35</v>
      </c>
      <c r="F2986" s="5">
        <v>134.5565</v>
      </c>
      <c r="G2986" s="31">
        <v>1</v>
      </c>
    </row>
    <row r="2987" spans="1:7" x14ac:dyDescent="0.25">
      <c r="A2987" t="s">
        <v>42273</v>
      </c>
      <c r="B2987" t="s">
        <v>4423</v>
      </c>
      <c r="C2987" t="s">
        <v>4424</v>
      </c>
      <c r="D2987" s="5">
        <v>208.03</v>
      </c>
      <c r="E2987" s="6">
        <v>0.35</v>
      </c>
      <c r="F2987" s="5">
        <v>135.21950000000001</v>
      </c>
      <c r="G2987" s="31">
        <v>1</v>
      </c>
    </row>
    <row r="2988" spans="1:7" x14ac:dyDescent="0.25">
      <c r="A2988" t="s">
        <v>42274</v>
      </c>
      <c r="B2988" t="s">
        <v>4503</v>
      </c>
      <c r="C2988" t="s">
        <v>9569</v>
      </c>
      <c r="D2988" s="5">
        <v>208.03</v>
      </c>
      <c r="E2988" s="6">
        <v>0.35</v>
      </c>
      <c r="F2988" s="5">
        <v>135.21950000000001</v>
      </c>
      <c r="G2988" s="31">
        <v>1</v>
      </c>
    </row>
    <row r="2989" spans="1:7" x14ac:dyDescent="0.25">
      <c r="A2989" t="s">
        <v>42275</v>
      </c>
      <c r="B2989" t="s">
        <v>4440</v>
      </c>
      <c r="C2989" t="s">
        <v>4439</v>
      </c>
      <c r="D2989" s="5">
        <v>219.96</v>
      </c>
      <c r="E2989" s="6">
        <v>0.35</v>
      </c>
      <c r="F2989" s="5">
        <v>142.97400000000002</v>
      </c>
      <c r="G2989" s="31">
        <v>1</v>
      </c>
    </row>
    <row r="2990" spans="1:7" x14ac:dyDescent="0.25">
      <c r="A2990" t="s">
        <v>42276</v>
      </c>
      <c r="B2990" t="s">
        <v>1514</v>
      </c>
      <c r="C2990" t="s">
        <v>1515</v>
      </c>
      <c r="D2990" s="5">
        <v>224.63</v>
      </c>
      <c r="E2990" s="6">
        <v>0.35</v>
      </c>
      <c r="F2990" s="5">
        <v>146.0095</v>
      </c>
      <c r="G2990" s="31">
        <v>1</v>
      </c>
    </row>
    <row r="2991" spans="1:7" x14ac:dyDescent="0.25">
      <c r="A2991" t="s">
        <v>42277</v>
      </c>
      <c r="B2991" t="s">
        <v>4441</v>
      </c>
      <c r="C2991" t="s">
        <v>4442</v>
      </c>
      <c r="D2991" s="5">
        <v>225.86</v>
      </c>
      <c r="E2991" s="6">
        <v>0.35</v>
      </c>
      <c r="F2991" s="5">
        <v>146.80900000000003</v>
      </c>
      <c r="G2991" s="31">
        <v>1</v>
      </c>
    </row>
    <row r="2992" spans="1:7" x14ac:dyDescent="0.25">
      <c r="A2992" t="s">
        <v>42278</v>
      </c>
      <c r="B2992" t="s">
        <v>4027</v>
      </c>
      <c r="C2992" t="s">
        <v>4028</v>
      </c>
      <c r="D2992" s="5">
        <v>233.98</v>
      </c>
      <c r="E2992" s="6">
        <v>0.35</v>
      </c>
      <c r="F2992" s="5">
        <v>152.08699999999999</v>
      </c>
      <c r="G2992" s="31">
        <v>1</v>
      </c>
    </row>
    <row r="2993" spans="1:7" x14ac:dyDescent="0.25">
      <c r="A2993" t="s">
        <v>42279</v>
      </c>
      <c r="B2993" t="s">
        <v>4443</v>
      </c>
      <c r="C2993" t="s">
        <v>4444</v>
      </c>
      <c r="D2993" s="5">
        <v>235.39</v>
      </c>
      <c r="E2993" s="6">
        <v>0.35</v>
      </c>
      <c r="F2993" s="5">
        <v>153.0035</v>
      </c>
      <c r="G2993" s="31">
        <v>1</v>
      </c>
    </row>
    <row r="2994" spans="1:7" x14ac:dyDescent="0.25">
      <c r="A2994" t="s">
        <v>42280</v>
      </c>
      <c r="B2994" t="s">
        <v>4451</v>
      </c>
      <c r="C2994" t="s">
        <v>4452</v>
      </c>
      <c r="D2994" s="5">
        <v>235.39</v>
      </c>
      <c r="E2994" s="6">
        <v>0.35</v>
      </c>
      <c r="F2994" s="5">
        <v>153.0035</v>
      </c>
      <c r="G2994" s="31">
        <v>1</v>
      </c>
    </row>
    <row r="2995" spans="1:7" x14ac:dyDescent="0.25">
      <c r="A2995" t="s">
        <v>42281</v>
      </c>
      <c r="B2995" t="s">
        <v>4453</v>
      </c>
      <c r="C2995" t="s">
        <v>4454</v>
      </c>
      <c r="D2995" s="5">
        <v>235.39</v>
      </c>
      <c r="E2995" s="6">
        <v>0.35</v>
      </c>
      <c r="F2995" s="5">
        <v>153.0035</v>
      </c>
      <c r="G2995" s="31">
        <v>1</v>
      </c>
    </row>
    <row r="2996" spans="1:7" x14ac:dyDescent="0.25">
      <c r="A2996" t="s">
        <v>42282</v>
      </c>
      <c r="B2996" t="s">
        <v>33564</v>
      </c>
      <c r="C2996" t="s">
        <v>33565</v>
      </c>
      <c r="D2996" s="5">
        <v>235.39</v>
      </c>
      <c r="E2996" s="6">
        <v>0.35</v>
      </c>
      <c r="F2996" s="5">
        <v>153.0035</v>
      </c>
      <c r="G2996" s="31">
        <v>1</v>
      </c>
    </row>
    <row r="2997" spans="1:7" x14ac:dyDescent="0.25">
      <c r="A2997" t="s">
        <v>42283</v>
      </c>
      <c r="B2997" t="s">
        <v>7487</v>
      </c>
      <c r="C2997" t="s">
        <v>7464</v>
      </c>
      <c r="D2997" s="5">
        <v>236.58</v>
      </c>
      <c r="E2997" s="6">
        <v>0.35</v>
      </c>
      <c r="F2997" s="5">
        <v>153.77700000000002</v>
      </c>
      <c r="G2997" s="31">
        <v>1</v>
      </c>
    </row>
    <row r="2998" spans="1:7" x14ac:dyDescent="0.25">
      <c r="A2998" t="s">
        <v>42284</v>
      </c>
      <c r="B2998" t="s">
        <v>7512</v>
      </c>
      <c r="C2998" t="s">
        <v>7513</v>
      </c>
      <c r="D2998" s="5">
        <v>236.58</v>
      </c>
      <c r="E2998" s="6">
        <v>0.35</v>
      </c>
      <c r="F2998" s="5">
        <v>153.77700000000002</v>
      </c>
      <c r="G2998" s="31">
        <v>1</v>
      </c>
    </row>
    <row r="2999" spans="1:7" x14ac:dyDescent="0.25">
      <c r="A2999" t="s">
        <v>42285</v>
      </c>
      <c r="B2999" t="s">
        <v>504</v>
      </c>
      <c r="C2999" t="s">
        <v>505</v>
      </c>
      <c r="D2999" s="5">
        <v>236.58</v>
      </c>
      <c r="E2999" s="6">
        <v>0.35</v>
      </c>
      <c r="F2999" s="5">
        <v>153.77700000000002</v>
      </c>
      <c r="G2999" s="31">
        <v>1</v>
      </c>
    </row>
    <row r="3000" spans="1:7" x14ac:dyDescent="0.25">
      <c r="A3000" t="s">
        <v>42286</v>
      </c>
      <c r="B3000" t="s">
        <v>1349</v>
      </c>
      <c r="C3000" t="s">
        <v>1336</v>
      </c>
      <c r="D3000" s="5">
        <v>247.17</v>
      </c>
      <c r="E3000" s="6">
        <v>0.35</v>
      </c>
      <c r="F3000" s="5">
        <v>160.66049999999998</v>
      </c>
      <c r="G3000" s="31">
        <v>1</v>
      </c>
    </row>
    <row r="3001" spans="1:7" x14ac:dyDescent="0.25">
      <c r="A3001" t="s">
        <v>42287</v>
      </c>
      <c r="B3001" t="s">
        <v>506</v>
      </c>
      <c r="C3001" t="s">
        <v>505</v>
      </c>
      <c r="D3001" s="5">
        <v>250.7</v>
      </c>
      <c r="E3001" s="6">
        <v>0.35</v>
      </c>
      <c r="F3001" s="5">
        <v>162.95499999999998</v>
      </c>
      <c r="G3001" s="31">
        <v>1</v>
      </c>
    </row>
    <row r="3002" spans="1:7" x14ac:dyDescent="0.25">
      <c r="A3002" t="s">
        <v>42288</v>
      </c>
      <c r="B3002" t="s">
        <v>1351</v>
      </c>
      <c r="C3002" t="s">
        <v>1337</v>
      </c>
      <c r="D3002" s="5">
        <v>250.7</v>
      </c>
      <c r="E3002" s="6">
        <v>0.35</v>
      </c>
      <c r="F3002" s="5">
        <v>162.95499999999998</v>
      </c>
      <c r="G3002" s="31">
        <v>1</v>
      </c>
    </row>
    <row r="3003" spans="1:7" x14ac:dyDescent="0.25">
      <c r="A3003" t="s">
        <v>42289</v>
      </c>
      <c r="B3003" t="s">
        <v>4526</v>
      </c>
      <c r="C3003" t="s">
        <v>4527</v>
      </c>
      <c r="D3003" s="5">
        <v>253.05</v>
      </c>
      <c r="E3003" s="6">
        <v>0.35</v>
      </c>
      <c r="F3003" s="5">
        <v>164.48250000000002</v>
      </c>
      <c r="G3003" s="31">
        <v>1</v>
      </c>
    </row>
    <row r="3004" spans="1:7" x14ac:dyDescent="0.25">
      <c r="A3004" t="s">
        <v>42290</v>
      </c>
      <c r="B3004" t="s">
        <v>4063</v>
      </c>
      <c r="C3004" t="s">
        <v>4064</v>
      </c>
      <c r="D3004" s="5">
        <v>259.05</v>
      </c>
      <c r="E3004" s="6">
        <v>0.35</v>
      </c>
      <c r="F3004" s="5">
        <v>168.38250000000002</v>
      </c>
      <c r="G3004" s="31">
        <v>1</v>
      </c>
    </row>
    <row r="3005" spans="1:7" x14ac:dyDescent="0.25">
      <c r="A3005" t="s">
        <v>42291</v>
      </c>
      <c r="B3005" t="s">
        <v>7472</v>
      </c>
      <c r="C3005" t="s">
        <v>9456</v>
      </c>
      <c r="D3005" s="5">
        <v>266.14999999999998</v>
      </c>
      <c r="E3005" s="6">
        <v>0.35</v>
      </c>
      <c r="F3005" s="5">
        <v>172.9975</v>
      </c>
      <c r="G3005" s="31">
        <v>1</v>
      </c>
    </row>
    <row r="3006" spans="1:7" x14ac:dyDescent="0.25">
      <c r="A3006" t="s">
        <v>42292</v>
      </c>
      <c r="B3006" t="s">
        <v>14409</v>
      </c>
      <c r="C3006" t="s">
        <v>14410</v>
      </c>
      <c r="D3006" s="5">
        <v>266.14999999999998</v>
      </c>
      <c r="E3006" s="6">
        <v>0.35</v>
      </c>
      <c r="F3006" s="5">
        <v>172.9975</v>
      </c>
      <c r="G3006" s="31">
        <v>1</v>
      </c>
    </row>
    <row r="3007" spans="1:7" x14ac:dyDescent="0.25">
      <c r="A3007" t="s">
        <v>42293</v>
      </c>
      <c r="B3007" t="s">
        <v>5372</v>
      </c>
      <c r="C3007" t="s">
        <v>14969</v>
      </c>
      <c r="D3007" s="5">
        <v>266.14999999999998</v>
      </c>
      <c r="E3007" s="6">
        <v>0.35</v>
      </c>
      <c r="F3007" s="5">
        <v>172.9975</v>
      </c>
      <c r="G3007" s="31">
        <v>1</v>
      </c>
    </row>
    <row r="3008" spans="1:7" x14ac:dyDescent="0.25">
      <c r="A3008" t="s">
        <v>42294</v>
      </c>
      <c r="B3008" t="s">
        <v>4508</v>
      </c>
      <c r="C3008" t="s">
        <v>4509</v>
      </c>
      <c r="D3008" s="5">
        <v>266.14999999999998</v>
      </c>
      <c r="E3008" s="6">
        <v>0.35</v>
      </c>
      <c r="F3008" s="5">
        <v>172.9975</v>
      </c>
      <c r="G3008" s="31">
        <v>1</v>
      </c>
    </row>
    <row r="3009" spans="1:7" x14ac:dyDescent="0.25">
      <c r="A3009" t="s">
        <v>42295</v>
      </c>
      <c r="B3009" t="s">
        <v>33601</v>
      </c>
      <c r="C3009" t="s">
        <v>33602</v>
      </c>
      <c r="D3009" s="5">
        <v>266.14999999999998</v>
      </c>
      <c r="E3009" s="6">
        <v>0.35</v>
      </c>
      <c r="F3009" s="5">
        <v>172.9975</v>
      </c>
      <c r="G3009" s="31">
        <v>1</v>
      </c>
    </row>
    <row r="3010" spans="1:7" x14ac:dyDescent="0.25">
      <c r="A3010" t="s">
        <v>42296</v>
      </c>
      <c r="B3010" t="s">
        <v>33603</v>
      </c>
      <c r="C3010" t="s">
        <v>33604</v>
      </c>
      <c r="D3010" s="5">
        <v>266.14999999999998</v>
      </c>
      <c r="E3010" s="6">
        <v>0.35</v>
      </c>
      <c r="F3010" s="5">
        <v>172.9975</v>
      </c>
      <c r="G3010" s="31">
        <v>1</v>
      </c>
    </row>
    <row r="3011" spans="1:7" x14ac:dyDescent="0.25">
      <c r="A3011" t="s">
        <v>42297</v>
      </c>
      <c r="B3011" t="s">
        <v>9415</v>
      </c>
      <c r="C3011" t="s">
        <v>9416</v>
      </c>
      <c r="D3011" s="5">
        <v>266.14999999999998</v>
      </c>
      <c r="E3011" s="6">
        <v>0.35</v>
      </c>
      <c r="F3011" s="5">
        <v>172.9975</v>
      </c>
      <c r="G3011" t="s">
        <v>34341</v>
      </c>
    </row>
    <row r="3012" spans="1:7" x14ac:dyDescent="0.25">
      <c r="A3012" t="s">
        <v>42298</v>
      </c>
      <c r="B3012" t="s">
        <v>4025</v>
      </c>
      <c r="C3012" t="s">
        <v>4026</v>
      </c>
      <c r="D3012" s="5">
        <v>276.7</v>
      </c>
      <c r="E3012" s="6">
        <v>0.35</v>
      </c>
      <c r="F3012" s="5">
        <v>179.85499999999999</v>
      </c>
      <c r="G3012" s="31">
        <v>1</v>
      </c>
    </row>
    <row r="3013" spans="1:7" x14ac:dyDescent="0.25">
      <c r="A3013" t="s">
        <v>42299</v>
      </c>
      <c r="B3013" t="s">
        <v>4065</v>
      </c>
      <c r="C3013" t="s">
        <v>4064</v>
      </c>
      <c r="D3013" s="5">
        <v>276.7</v>
      </c>
      <c r="E3013" s="6">
        <v>0.35</v>
      </c>
      <c r="F3013" s="5">
        <v>179.85499999999999</v>
      </c>
      <c r="G3013" s="31">
        <v>1</v>
      </c>
    </row>
    <row r="3014" spans="1:7" x14ac:dyDescent="0.25">
      <c r="A3014" t="s">
        <v>42300</v>
      </c>
      <c r="B3014" t="s">
        <v>1352</v>
      </c>
      <c r="C3014" t="s">
        <v>1353</v>
      </c>
      <c r="D3014" s="5">
        <v>286.13</v>
      </c>
      <c r="E3014" s="6">
        <v>0.35</v>
      </c>
      <c r="F3014" s="5">
        <v>185.9845</v>
      </c>
      <c r="G3014" s="31">
        <v>1</v>
      </c>
    </row>
    <row r="3015" spans="1:7" x14ac:dyDescent="0.25">
      <c r="A3015" t="s">
        <v>42301</v>
      </c>
      <c r="B3015" t="s">
        <v>1354</v>
      </c>
      <c r="C3015" t="s">
        <v>1353</v>
      </c>
      <c r="D3015" s="5">
        <v>295.72000000000003</v>
      </c>
      <c r="E3015" s="6">
        <v>0.35</v>
      </c>
      <c r="F3015" s="5">
        <v>192.21800000000002</v>
      </c>
      <c r="G3015" s="31">
        <v>1</v>
      </c>
    </row>
    <row r="3016" spans="1:7" x14ac:dyDescent="0.25">
      <c r="A3016" t="s">
        <v>42302</v>
      </c>
      <c r="B3016" t="s">
        <v>4017</v>
      </c>
      <c r="C3016" t="s">
        <v>4018</v>
      </c>
      <c r="D3016" s="5">
        <v>306.13</v>
      </c>
      <c r="E3016" s="6">
        <v>0.35</v>
      </c>
      <c r="F3016" s="5">
        <v>198.9845</v>
      </c>
      <c r="G3016" s="31">
        <v>1</v>
      </c>
    </row>
    <row r="3017" spans="1:7" x14ac:dyDescent="0.25">
      <c r="A3017" t="s">
        <v>42303</v>
      </c>
      <c r="B3017" t="s">
        <v>7482</v>
      </c>
      <c r="C3017" t="s">
        <v>7483</v>
      </c>
      <c r="D3017" s="5">
        <v>307.08999999999997</v>
      </c>
      <c r="E3017" s="6">
        <v>0.35</v>
      </c>
      <c r="F3017" s="5">
        <v>199.60849999999999</v>
      </c>
      <c r="G3017" s="31">
        <v>1</v>
      </c>
    </row>
    <row r="3018" spans="1:7" x14ac:dyDescent="0.25">
      <c r="A3018" t="s">
        <v>42304</v>
      </c>
      <c r="B3018" t="s">
        <v>9349</v>
      </c>
      <c r="C3018" t="s">
        <v>9347</v>
      </c>
      <c r="D3018" s="5">
        <v>327.66000000000003</v>
      </c>
      <c r="E3018" s="6">
        <v>0.35</v>
      </c>
      <c r="F3018" s="5">
        <v>212.97900000000001</v>
      </c>
      <c r="G3018" s="31">
        <v>1</v>
      </c>
    </row>
    <row r="3019" spans="1:7" x14ac:dyDescent="0.25">
      <c r="A3019" t="s">
        <v>42305</v>
      </c>
      <c r="B3019" t="s">
        <v>4051</v>
      </c>
      <c r="C3019" t="s">
        <v>4052</v>
      </c>
      <c r="D3019" s="5">
        <v>341.61</v>
      </c>
      <c r="E3019" s="6">
        <v>0.35</v>
      </c>
      <c r="F3019" s="5">
        <v>222.04650000000001</v>
      </c>
      <c r="G3019" s="31">
        <v>1</v>
      </c>
    </row>
    <row r="3020" spans="1:7" x14ac:dyDescent="0.25">
      <c r="A3020" t="s">
        <v>42306</v>
      </c>
      <c r="B3020" t="s">
        <v>1355</v>
      </c>
      <c r="C3020" t="s">
        <v>1340</v>
      </c>
      <c r="D3020" s="5">
        <v>354.87</v>
      </c>
      <c r="E3020" s="6">
        <v>0.35</v>
      </c>
      <c r="F3020" s="5">
        <v>230.66550000000001</v>
      </c>
      <c r="G3020" s="31">
        <v>1</v>
      </c>
    </row>
    <row r="3021" spans="1:7" x14ac:dyDescent="0.25">
      <c r="A3021" t="s">
        <v>42307</v>
      </c>
      <c r="B3021" t="s">
        <v>4537</v>
      </c>
      <c r="C3021" t="s">
        <v>4538</v>
      </c>
      <c r="D3021" s="5">
        <v>354.87</v>
      </c>
      <c r="E3021" s="6">
        <v>0.35</v>
      </c>
      <c r="F3021" s="5">
        <v>230.66550000000001</v>
      </c>
      <c r="G3021" s="31">
        <v>1</v>
      </c>
    </row>
    <row r="3022" spans="1:7" x14ac:dyDescent="0.25">
      <c r="A3022" t="s">
        <v>42308</v>
      </c>
      <c r="B3022" t="s">
        <v>4455</v>
      </c>
      <c r="C3022" t="s">
        <v>4456</v>
      </c>
      <c r="D3022" s="5">
        <v>366.61</v>
      </c>
      <c r="E3022" s="6">
        <v>0.35</v>
      </c>
      <c r="F3022" s="5">
        <v>238.29650000000001</v>
      </c>
      <c r="G3022" s="31">
        <v>1</v>
      </c>
    </row>
    <row r="3023" spans="1:7" x14ac:dyDescent="0.25">
      <c r="A3023" t="s">
        <v>42309</v>
      </c>
      <c r="B3023" t="s">
        <v>2870</v>
      </c>
      <c r="C3023" t="s">
        <v>2871</v>
      </c>
      <c r="D3023" s="5">
        <v>377.1</v>
      </c>
      <c r="E3023" s="6">
        <v>0.35</v>
      </c>
      <c r="F3023" s="5">
        <v>245.11500000000001</v>
      </c>
      <c r="G3023" s="31">
        <v>1</v>
      </c>
    </row>
    <row r="3024" spans="1:7" x14ac:dyDescent="0.25">
      <c r="A3024" t="s">
        <v>42310</v>
      </c>
      <c r="B3024" t="s">
        <v>4474</v>
      </c>
      <c r="C3024" t="s">
        <v>4475</v>
      </c>
      <c r="D3024" s="5">
        <v>389.17</v>
      </c>
      <c r="E3024" s="6">
        <v>0.35</v>
      </c>
      <c r="F3024" s="5">
        <v>252.96050000000002</v>
      </c>
      <c r="G3024" s="31">
        <v>1</v>
      </c>
    </row>
    <row r="3025" spans="1:7" x14ac:dyDescent="0.25">
      <c r="A3025" t="s">
        <v>42311</v>
      </c>
      <c r="B3025" t="s">
        <v>4410</v>
      </c>
      <c r="C3025" t="s">
        <v>4411</v>
      </c>
      <c r="D3025" s="5">
        <v>389.17</v>
      </c>
      <c r="E3025" s="6">
        <v>0.35</v>
      </c>
      <c r="F3025" s="5">
        <v>252.96050000000002</v>
      </c>
      <c r="G3025" s="31">
        <v>1</v>
      </c>
    </row>
    <row r="3026" spans="1:7" x14ac:dyDescent="0.25">
      <c r="A3026" t="s">
        <v>42312</v>
      </c>
      <c r="B3026" t="s">
        <v>4476</v>
      </c>
      <c r="C3026" t="s">
        <v>4411</v>
      </c>
      <c r="D3026" s="5">
        <v>389.17</v>
      </c>
      <c r="E3026" s="6">
        <v>0.35</v>
      </c>
      <c r="F3026" s="5">
        <v>252.96050000000002</v>
      </c>
      <c r="G3026" s="31">
        <v>1</v>
      </c>
    </row>
    <row r="3027" spans="1:7" x14ac:dyDescent="0.25">
      <c r="A3027" t="s">
        <v>42313</v>
      </c>
      <c r="B3027" t="s">
        <v>4076</v>
      </c>
      <c r="C3027" t="s">
        <v>4077</v>
      </c>
      <c r="D3027" s="5">
        <v>389.17</v>
      </c>
      <c r="E3027" s="6">
        <v>0.35</v>
      </c>
      <c r="F3027" s="5">
        <v>252.96050000000002</v>
      </c>
      <c r="G3027" s="31">
        <v>1</v>
      </c>
    </row>
    <row r="3028" spans="1:7" x14ac:dyDescent="0.25">
      <c r="A3028" t="s">
        <v>42314</v>
      </c>
      <c r="B3028" t="s">
        <v>4078</v>
      </c>
      <c r="C3028" t="s">
        <v>4077</v>
      </c>
      <c r="D3028" s="5">
        <v>403.29</v>
      </c>
      <c r="E3028" s="6">
        <v>0.35</v>
      </c>
      <c r="F3028" s="5">
        <v>262.13850000000002</v>
      </c>
      <c r="G3028" s="31">
        <v>1</v>
      </c>
    </row>
    <row r="3029" spans="1:7" x14ac:dyDescent="0.25">
      <c r="A3029" t="s">
        <v>42315</v>
      </c>
      <c r="B3029" t="s">
        <v>4009</v>
      </c>
      <c r="C3029" t="s">
        <v>4010</v>
      </c>
      <c r="D3029" s="5">
        <v>406.53</v>
      </c>
      <c r="E3029" s="6">
        <v>0.35</v>
      </c>
      <c r="F3029" s="5">
        <v>264.24450000000002</v>
      </c>
      <c r="G3029" s="31">
        <v>1</v>
      </c>
    </row>
    <row r="3030" spans="1:7" x14ac:dyDescent="0.25">
      <c r="A3030" t="s">
        <v>42316</v>
      </c>
      <c r="B3030" t="s">
        <v>4477</v>
      </c>
      <c r="C3030" t="s">
        <v>4475</v>
      </c>
      <c r="D3030" s="5">
        <v>410.35</v>
      </c>
      <c r="E3030" s="6">
        <v>0.35</v>
      </c>
      <c r="F3030" s="5">
        <v>266.72750000000002</v>
      </c>
      <c r="G3030" s="31">
        <v>1</v>
      </c>
    </row>
    <row r="3031" spans="1:7" x14ac:dyDescent="0.25">
      <c r="A3031" t="s">
        <v>42317</v>
      </c>
      <c r="B3031" t="s">
        <v>4425</v>
      </c>
      <c r="C3031" t="s">
        <v>4426</v>
      </c>
      <c r="D3031" s="5">
        <v>411.23</v>
      </c>
      <c r="E3031" s="6">
        <v>0.35</v>
      </c>
      <c r="F3031" s="5">
        <v>267.29950000000002</v>
      </c>
      <c r="G3031" s="31">
        <v>1</v>
      </c>
    </row>
    <row r="3032" spans="1:7" x14ac:dyDescent="0.25">
      <c r="A3032" t="s">
        <v>8657</v>
      </c>
      <c r="B3032" t="s">
        <v>8657</v>
      </c>
      <c r="C3032" t="s">
        <v>8658</v>
      </c>
      <c r="D3032" s="5">
        <v>411.95</v>
      </c>
      <c r="E3032" s="6">
        <v>0.35</v>
      </c>
      <c r="F3032" s="5">
        <v>267.76749999999998</v>
      </c>
      <c r="G3032" t="s">
        <v>34361</v>
      </c>
    </row>
    <row r="3033" spans="1:7" x14ac:dyDescent="0.25">
      <c r="A3033" t="s">
        <v>42318</v>
      </c>
      <c r="B3033" t="s">
        <v>9385</v>
      </c>
      <c r="C3033" t="s">
        <v>9386</v>
      </c>
      <c r="D3033" s="5">
        <v>414.01</v>
      </c>
      <c r="E3033" s="6">
        <v>0.35</v>
      </c>
      <c r="F3033" s="5">
        <v>269.10649999999998</v>
      </c>
      <c r="G3033" s="31">
        <v>1</v>
      </c>
    </row>
    <row r="3034" spans="1:7" x14ac:dyDescent="0.25">
      <c r="A3034" t="s">
        <v>42319</v>
      </c>
      <c r="B3034" t="s">
        <v>4013</v>
      </c>
      <c r="C3034" t="s">
        <v>4014</v>
      </c>
      <c r="D3034" s="5">
        <v>436.25</v>
      </c>
      <c r="E3034" s="6">
        <v>0.35</v>
      </c>
      <c r="F3034" s="5">
        <v>283.5625</v>
      </c>
      <c r="G3034" s="31">
        <v>1</v>
      </c>
    </row>
    <row r="3035" spans="1:7" x14ac:dyDescent="0.25">
      <c r="A3035" t="s">
        <v>42320</v>
      </c>
      <c r="B3035" t="s">
        <v>4406</v>
      </c>
      <c r="C3035" t="s">
        <v>4407</v>
      </c>
      <c r="D3035" s="5">
        <v>436.25</v>
      </c>
      <c r="E3035" s="6">
        <v>0.35</v>
      </c>
      <c r="F3035" s="5">
        <v>283.5625</v>
      </c>
      <c r="G3035" s="31">
        <v>1</v>
      </c>
    </row>
    <row r="3036" spans="1:7" x14ac:dyDescent="0.25">
      <c r="A3036" t="s">
        <v>42321</v>
      </c>
      <c r="B3036" t="s">
        <v>14411</v>
      </c>
      <c r="C3036" t="s">
        <v>14412</v>
      </c>
      <c r="D3036" s="5">
        <v>443.59</v>
      </c>
      <c r="E3036" s="6">
        <v>0.35</v>
      </c>
      <c r="F3036" s="5">
        <v>288.33350000000002</v>
      </c>
      <c r="G3036" s="31">
        <v>1</v>
      </c>
    </row>
    <row r="3037" spans="1:7" x14ac:dyDescent="0.25">
      <c r="A3037" t="s">
        <v>42322</v>
      </c>
      <c r="B3037" t="s">
        <v>5373</v>
      </c>
      <c r="C3037" t="s">
        <v>14970</v>
      </c>
      <c r="D3037" s="5">
        <v>443.59</v>
      </c>
      <c r="E3037" s="6">
        <v>0.35</v>
      </c>
      <c r="F3037" s="5">
        <v>288.33350000000002</v>
      </c>
      <c r="G3037" s="31">
        <v>1</v>
      </c>
    </row>
    <row r="3038" spans="1:7" x14ac:dyDescent="0.25">
      <c r="A3038" t="s">
        <v>42323</v>
      </c>
      <c r="B3038" t="s">
        <v>9417</v>
      </c>
      <c r="C3038" t="s">
        <v>9418</v>
      </c>
      <c r="D3038" s="5">
        <v>443.59</v>
      </c>
      <c r="E3038" s="6">
        <v>0.35</v>
      </c>
      <c r="F3038" s="5">
        <v>288.33350000000002</v>
      </c>
      <c r="G3038" t="s">
        <v>34341</v>
      </c>
    </row>
    <row r="3039" spans="1:7" x14ac:dyDescent="0.25">
      <c r="A3039" t="s">
        <v>42324</v>
      </c>
      <c r="B3039" t="s">
        <v>4003</v>
      </c>
      <c r="C3039" t="s">
        <v>4004</v>
      </c>
      <c r="D3039" s="5">
        <v>450.37</v>
      </c>
      <c r="E3039" s="6">
        <v>0.35</v>
      </c>
      <c r="F3039" s="5">
        <v>292.7405</v>
      </c>
      <c r="G3039" s="31">
        <v>1</v>
      </c>
    </row>
    <row r="3040" spans="1:7" x14ac:dyDescent="0.25">
      <c r="A3040" t="s">
        <v>42325</v>
      </c>
      <c r="B3040" t="s">
        <v>1356</v>
      </c>
      <c r="C3040" t="s">
        <v>1340</v>
      </c>
      <c r="D3040" s="5">
        <v>450.63</v>
      </c>
      <c r="E3040" s="6">
        <v>0.35</v>
      </c>
      <c r="F3040" s="5">
        <v>292.90949999999998</v>
      </c>
      <c r="G3040" s="31">
        <v>1</v>
      </c>
    </row>
    <row r="3041" spans="1:7" x14ac:dyDescent="0.25">
      <c r="A3041" t="s">
        <v>42326</v>
      </c>
      <c r="B3041" t="s">
        <v>7461</v>
      </c>
      <c r="C3041" t="s">
        <v>16961</v>
      </c>
      <c r="D3041" s="5">
        <v>470.8</v>
      </c>
      <c r="E3041" s="6">
        <v>0.35</v>
      </c>
      <c r="F3041" s="5">
        <v>306.02000000000004</v>
      </c>
      <c r="G3041" s="31">
        <v>1</v>
      </c>
    </row>
    <row r="3042" spans="1:7" x14ac:dyDescent="0.25">
      <c r="A3042" t="s">
        <v>42327</v>
      </c>
      <c r="B3042" t="s">
        <v>1363</v>
      </c>
      <c r="C3042" t="s">
        <v>8904</v>
      </c>
      <c r="D3042" s="5">
        <v>473.15</v>
      </c>
      <c r="E3042" s="6">
        <v>0.35</v>
      </c>
      <c r="F3042" s="5">
        <v>307.54750000000001</v>
      </c>
      <c r="G3042" s="31">
        <v>1</v>
      </c>
    </row>
    <row r="3043" spans="1:7" x14ac:dyDescent="0.25">
      <c r="A3043" t="s">
        <v>42328</v>
      </c>
      <c r="B3043" t="s">
        <v>4089</v>
      </c>
      <c r="C3043" t="s">
        <v>4090</v>
      </c>
      <c r="D3043" s="5">
        <v>474.06</v>
      </c>
      <c r="E3043" s="6">
        <v>0.35</v>
      </c>
      <c r="F3043" s="5">
        <v>308.13900000000001</v>
      </c>
      <c r="G3043" s="31">
        <v>1</v>
      </c>
    </row>
    <row r="3044" spans="1:7" x14ac:dyDescent="0.25">
      <c r="A3044" t="s">
        <v>42329</v>
      </c>
      <c r="B3044" t="s">
        <v>4091</v>
      </c>
      <c r="C3044" t="s">
        <v>9281</v>
      </c>
      <c r="D3044" s="5">
        <v>474.06</v>
      </c>
      <c r="E3044" s="6">
        <v>0.35</v>
      </c>
      <c r="F3044" s="5">
        <v>308.13900000000001</v>
      </c>
      <c r="G3044" s="31">
        <v>1</v>
      </c>
    </row>
    <row r="3045" spans="1:7" x14ac:dyDescent="0.25">
      <c r="A3045" t="s">
        <v>42330</v>
      </c>
      <c r="B3045" t="s">
        <v>4092</v>
      </c>
      <c r="C3045" t="s">
        <v>4093</v>
      </c>
      <c r="D3045" s="5">
        <v>474.06</v>
      </c>
      <c r="E3045" s="6">
        <v>0.35</v>
      </c>
      <c r="F3045" s="5">
        <v>308.13900000000001</v>
      </c>
      <c r="G3045" s="31">
        <v>1</v>
      </c>
    </row>
    <row r="3046" spans="1:7" x14ac:dyDescent="0.25">
      <c r="A3046" t="s">
        <v>42331</v>
      </c>
      <c r="B3046" t="s">
        <v>4007</v>
      </c>
      <c r="C3046" t="s">
        <v>4008</v>
      </c>
      <c r="D3046" s="5">
        <v>479.79</v>
      </c>
      <c r="E3046" s="6">
        <v>0.35</v>
      </c>
      <c r="F3046" s="5">
        <v>311.86350000000004</v>
      </c>
      <c r="G3046" s="31">
        <v>1</v>
      </c>
    </row>
    <row r="3047" spans="1:7" x14ac:dyDescent="0.25">
      <c r="A3047" t="s">
        <v>42332</v>
      </c>
      <c r="B3047" t="s">
        <v>4478</v>
      </c>
      <c r="C3047" t="s">
        <v>9275</v>
      </c>
      <c r="D3047" s="5">
        <v>483.68</v>
      </c>
      <c r="E3047" s="6">
        <v>0.35</v>
      </c>
      <c r="F3047" s="5">
        <v>314.392</v>
      </c>
      <c r="G3047" s="31">
        <v>1</v>
      </c>
    </row>
    <row r="3048" spans="1:7" x14ac:dyDescent="0.25">
      <c r="A3048" t="s">
        <v>42333</v>
      </c>
      <c r="B3048" t="s">
        <v>4404</v>
      </c>
      <c r="C3048" t="s">
        <v>4405</v>
      </c>
      <c r="D3048" s="5">
        <v>484.9</v>
      </c>
      <c r="E3048" s="6">
        <v>0.35</v>
      </c>
      <c r="F3048" s="5">
        <v>315.185</v>
      </c>
      <c r="G3048" s="31">
        <v>1</v>
      </c>
    </row>
    <row r="3049" spans="1:7" x14ac:dyDescent="0.25">
      <c r="A3049" t="s">
        <v>42334</v>
      </c>
      <c r="B3049" t="s">
        <v>4412</v>
      </c>
      <c r="C3049" t="s">
        <v>4413</v>
      </c>
      <c r="D3049" s="5">
        <v>485.86</v>
      </c>
      <c r="E3049" s="6">
        <v>0.35</v>
      </c>
      <c r="F3049" s="5">
        <v>315.80900000000003</v>
      </c>
      <c r="G3049" s="31">
        <v>1</v>
      </c>
    </row>
    <row r="3050" spans="1:7" x14ac:dyDescent="0.25">
      <c r="A3050" t="s">
        <v>42335</v>
      </c>
      <c r="B3050" t="s">
        <v>4066</v>
      </c>
      <c r="C3050" t="s">
        <v>4067</v>
      </c>
      <c r="D3050" s="5">
        <v>497.68</v>
      </c>
      <c r="E3050" s="6">
        <v>0.35</v>
      </c>
      <c r="F3050" s="5">
        <v>323.49200000000002</v>
      </c>
      <c r="G3050" s="31">
        <v>1</v>
      </c>
    </row>
    <row r="3051" spans="1:7" x14ac:dyDescent="0.25">
      <c r="A3051" t="s">
        <v>42336</v>
      </c>
      <c r="B3051" t="s">
        <v>4029</v>
      </c>
      <c r="C3051" t="s">
        <v>4030</v>
      </c>
      <c r="D3051" s="5">
        <v>512.99</v>
      </c>
      <c r="E3051" s="6">
        <v>0.35</v>
      </c>
      <c r="F3051" s="5">
        <v>333.44350000000003</v>
      </c>
      <c r="G3051" s="31">
        <v>1</v>
      </c>
    </row>
    <row r="3052" spans="1:7" x14ac:dyDescent="0.25">
      <c r="A3052" t="s">
        <v>42337</v>
      </c>
      <c r="B3052" t="s">
        <v>4482</v>
      </c>
      <c r="C3052" t="s">
        <v>9277</v>
      </c>
      <c r="D3052" s="5">
        <v>519.28</v>
      </c>
      <c r="E3052" s="6">
        <v>0.35</v>
      </c>
      <c r="F3052" s="5">
        <v>337.53199999999998</v>
      </c>
      <c r="G3052" s="31">
        <v>1</v>
      </c>
    </row>
    <row r="3053" spans="1:7" x14ac:dyDescent="0.25">
      <c r="A3053" t="s">
        <v>42338</v>
      </c>
      <c r="B3053" t="s">
        <v>7912</v>
      </c>
      <c r="C3053" t="s">
        <v>7913</v>
      </c>
      <c r="D3053" s="5">
        <v>520.47</v>
      </c>
      <c r="E3053" s="6">
        <v>0.35</v>
      </c>
      <c r="F3053" s="5">
        <v>338.30550000000005</v>
      </c>
      <c r="G3053" s="31">
        <v>1</v>
      </c>
    </row>
    <row r="3054" spans="1:7" x14ac:dyDescent="0.25">
      <c r="A3054" t="s">
        <v>42339</v>
      </c>
      <c r="B3054" t="s">
        <v>4057</v>
      </c>
      <c r="C3054" t="s">
        <v>4058</v>
      </c>
      <c r="D3054" s="5">
        <v>533.16999999999996</v>
      </c>
      <c r="E3054" s="6">
        <v>0.35</v>
      </c>
      <c r="F3054" s="5">
        <v>346.56049999999999</v>
      </c>
      <c r="G3054" s="31">
        <v>1</v>
      </c>
    </row>
    <row r="3055" spans="1:7" x14ac:dyDescent="0.25">
      <c r="A3055" t="s">
        <v>42340</v>
      </c>
      <c r="B3055" t="s">
        <v>4445</v>
      </c>
      <c r="C3055" t="s">
        <v>4446</v>
      </c>
      <c r="D3055" s="5">
        <v>542.82000000000005</v>
      </c>
      <c r="E3055" s="6">
        <v>0.35</v>
      </c>
      <c r="F3055" s="5">
        <v>352.83300000000003</v>
      </c>
      <c r="G3055" s="31">
        <v>1</v>
      </c>
    </row>
    <row r="3056" spans="1:7" x14ac:dyDescent="0.25">
      <c r="A3056" t="s">
        <v>42341</v>
      </c>
      <c r="B3056" t="s">
        <v>4483</v>
      </c>
      <c r="C3056" t="s">
        <v>9277</v>
      </c>
      <c r="D3056" s="5">
        <v>544</v>
      </c>
      <c r="E3056" s="6">
        <v>0.35</v>
      </c>
      <c r="F3056" s="5">
        <v>353.6</v>
      </c>
      <c r="G3056" s="31">
        <v>1</v>
      </c>
    </row>
    <row r="3057" spans="1:7" x14ac:dyDescent="0.25">
      <c r="A3057" t="s">
        <v>42342</v>
      </c>
      <c r="B3057" t="s">
        <v>1364</v>
      </c>
      <c r="C3057" t="s">
        <v>8904</v>
      </c>
      <c r="D3057" s="5">
        <v>556.84</v>
      </c>
      <c r="E3057" s="6">
        <v>0.35</v>
      </c>
      <c r="F3057" s="5">
        <v>361.94600000000003</v>
      </c>
      <c r="G3057" s="31">
        <v>1</v>
      </c>
    </row>
    <row r="3058" spans="1:7" x14ac:dyDescent="0.25">
      <c r="A3058" t="s">
        <v>42343</v>
      </c>
      <c r="B3058" t="s">
        <v>1357</v>
      </c>
      <c r="C3058" t="s">
        <v>1358</v>
      </c>
      <c r="D3058" s="5">
        <v>591.44000000000005</v>
      </c>
      <c r="E3058" s="6">
        <v>0.35</v>
      </c>
      <c r="F3058" s="5">
        <v>384.43600000000004</v>
      </c>
      <c r="G3058" s="31">
        <v>1</v>
      </c>
    </row>
    <row r="3059" spans="1:7" x14ac:dyDescent="0.25">
      <c r="A3059" t="s">
        <v>42344</v>
      </c>
      <c r="B3059" t="s">
        <v>1541</v>
      </c>
      <c r="C3059" t="s">
        <v>1542</v>
      </c>
      <c r="D3059" s="5">
        <v>591.44000000000005</v>
      </c>
      <c r="E3059" s="6">
        <v>0.35</v>
      </c>
      <c r="F3059" s="5">
        <v>384.43600000000004</v>
      </c>
      <c r="G3059" s="31">
        <v>1</v>
      </c>
    </row>
    <row r="3060" spans="1:7" x14ac:dyDescent="0.25">
      <c r="A3060" t="s">
        <v>42345</v>
      </c>
      <c r="B3060" t="s">
        <v>4433</v>
      </c>
      <c r="C3060" t="s">
        <v>4434</v>
      </c>
      <c r="D3060" s="5">
        <v>609.91</v>
      </c>
      <c r="E3060" s="6">
        <v>0.35</v>
      </c>
      <c r="F3060" s="5">
        <v>396.44150000000002</v>
      </c>
      <c r="G3060" s="31">
        <v>1</v>
      </c>
    </row>
    <row r="3061" spans="1:7" x14ac:dyDescent="0.25">
      <c r="A3061" t="s">
        <v>42346</v>
      </c>
      <c r="B3061" t="s">
        <v>9387</v>
      </c>
      <c r="C3061" t="s">
        <v>9388</v>
      </c>
      <c r="D3061" s="5">
        <v>621.02</v>
      </c>
      <c r="E3061" s="6">
        <v>0.35</v>
      </c>
      <c r="F3061" s="5">
        <v>403.66300000000001</v>
      </c>
      <c r="G3061" s="31">
        <v>1</v>
      </c>
    </row>
    <row r="3062" spans="1:7" x14ac:dyDescent="0.25">
      <c r="A3062" t="s">
        <v>42347</v>
      </c>
      <c r="B3062" t="s">
        <v>7473</v>
      </c>
      <c r="C3062" t="s">
        <v>9457</v>
      </c>
      <c r="D3062" s="5">
        <v>621.02</v>
      </c>
      <c r="E3062" s="6">
        <v>0.35</v>
      </c>
      <c r="F3062" s="5">
        <v>403.66300000000001</v>
      </c>
      <c r="G3062" s="31">
        <v>1</v>
      </c>
    </row>
    <row r="3063" spans="1:7" x14ac:dyDescent="0.25">
      <c r="A3063" t="s">
        <v>42348</v>
      </c>
      <c r="B3063" t="s">
        <v>5374</v>
      </c>
      <c r="C3063" t="s">
        <v>14971</v>
      </c>
      <c r="D3063" s="5">
        <v>621.02</v>
      </c>
      <c r="E3063" s="6">
        <v>0.35</v>
      </c>
      <c r="F3063" s="5">
        <v>403.66300000000001</v>
      </c>
      <c r="G3063" s="31">
        <v>1</v>
      </c>
    </row>
    <row r="3064" spans="1:7" x14ac:dyDescent="0.25">
      <c r="A3064" t="s">
        <v>42349</v>
      </c>
      <c r="B3064" t="s">
        <v>4068</v>
      </c>
      <c r="C3064" t="s">
        <v>4069</v>
      </c>
      <c r="D3064" s="5">
        <v>643.1</v>
      </c>
      <c r="E3064" s="6">
        <v>0.35</v>
      </c>
      <c r="F3064" s="5">
        <v>418.01500000000004</v>
      </c>
      <c r="G3064" s="31">
        <v>1</v>
      </c>
    </row>
    <row r="3065" spans="1:7" x14ac:dyDescent="0.25">
      <c r="A3065" t="s">
        <v>42350</v>
      </c>
      <c r="B3065" t="s">
        <v>7665</v>
      </c>
      <c r="C3065" t="s">
        <v>9350</v>
      </c>
      <c r="D3065" s="5">
        <v>656.51</v>
      </c>
      <c r="E3065" s="6">
        <v>0.35</v>
      </c>
      <c r="F3065" s="5">
        <v>426.73149999999998</v>
      </c>
      <c r="G3065" s="31">
        <v>1</v>
      </c>
    </row>
    <row r="3066" spans="1:7" x14ac:dyDescent="0.25">
      <c r="A3066" t="s">
        <v>42351</v>
      </c>
      <c r="B3066" t="s">
        <v>14196</v>
      </c>
      <c r="C3066" t="s">
        <v>14197</v>
      </c>
      <c r="D3066" s="5">
        <v>656.51</v>
      </c>
      <c r="E3066" s="6">
        <v>0.35</v>
      </c>
      <c r="F3066" s="5">
        <v>426.73149999999998</v>
      </c>
      <c r="G3066" s="31">
        <v>1</v>
      </c>
    </row>
    <row r="3067" spans="1:7" x14ac:dyDescent="0.25">
      <c r="A3067" t="s">
        <v>42352</v>
      </c>
      <c r="B3067" t="s">
        <v>5370</v>
      </c>
      <c r="C3067" t="s">
        <v>14965</v>
      </c>
      <c r="D3067" s="5">
        <v>656.51</v>
      </c>
      <c r="E3067" s="6">
        <v>0.35</v>
      </c>
      <c r="F3067" s="5">
        <v>426.73149999999998</v>
      </c>
      <c r="G3067" s="31">
        <v>1</v>
      </c>
    </row>
    <row r="3068" spans="1:7" x14ac:dyDescent="0.25">
      <c r="A3068" t="s">
        <v>42353</v>
      </c>
      <c r="B3068" t="s">
        <v>1655</v>
      </c>
      <c r="C3068" t="s">
        <v>1656</v>
      </c>
      <c r="D3068" s="5">
        <v>665.59</v>
      </c>
      <c r="E3068" s="6">
        <v>0.35</v>
      </c>
      <c r="F3068" s="5">
        <v>432.63350000000003</v>
      </c>
      <c r="G3068" s="31">
        <v>1</v>
      </c>
    </row>
    <row r="3069" spans="1:7" x14ac:dyDescent="0.25">
      <c r="A3069" t="s">
        <v>42354</v>
      </c>
      <c r="B3069" t="s">
        <v>4053</v>
      </c>
      <c r="C3069" t="s">
        <v>4054</v>
      </c>
      <c r="D3069" s="5">
        <v>680.89</v>
      </c>
      <c r="E3069" s="6">
        <v>0.35</v>
      </c>
      <c r="F3069" s="5">
        <v>442.57850000000002</v>
      </c>
      <c r="G3069" s="31">
        <v>1</v>
      </c>
    </row>
    <row r="3070" spans="1:7" x14ac:dyDescent="0.25">
      <c r="A3070" t="s">
        <v>42355</v>
      </c>
      <c r="B3070" t="s">
        <v>4468</v>
      </c>
      <c r="C3070" t="s">
        <v>9272</v>
      </c>
      <c r="D3070" s="5">
        <v>682.36</v>
      </c>
      <c r="E3070" s="6">
        <v>0.35</v>
      </c>
      <c r="F3070" s="5">
        <v>443.53400000000005</v>
      </c>
      <c r="G3070" s="31">
        <v>1</v>
      </c>
    </row>
    <row r="3071" spans="1:7" x14ac:dyDescent="0.25">
      <c r="A3071" t="s">
        <v>42356</v>
      </c>
      <c r="B3071" t="s">
        <v>4061</v>
      </c>
      <c r="C3071" t="s">
        <v>4062</v>
      </c>
      <c r="D3071" s="5">
        <v>684.36</v>
      </c>
      <c r="E3071" s="6">
        <v>0.35</v>
      </c>
      <c r="F3071" s="5">
        <v>444.834</v>
      </c>
      <c r="G3071" s="31">
        <v>1</v>
      </c>
    </row>
    <row r="3072" spans="1:7" x14ac:dyDescent="0.25">
      <c r="A3072" t="s">
        <v>42357</v>
      </c>
      <c r="B3072" t="s">
        <v>33578</v>
      </c>
      <c r="C3072" t="s">
        <v>33577</v>
      </c>
      <c r="D3072" s="5">
        <v>703.82</v>
      </c>
      <c r="E3072" s="6">
        <v>0.35</v>
      </c>
      <c r="F3072" s="5">
        <v>457.48300000000006</v>
      </c>
      <c r="G3072" s="31">
        <v>1</v>
      </c>
    </row>
    <row r="3073" spans="1:7" x14ac:dyDescent="0.25">
      <c r="A3073" t="s">
        <v>42358</v>
      </c>
      <c r="B3073" t="s">
        <v>1555</v>
      </c>
      <c r="C3073" t="s">
        <v>1556</v>
      </c>
      <c r="D3073" s="5">
        <v>705.91</v>
      </c>
      <c r="E3073" s="6">
        <v>0.35</v>
      </c>
      <c r="F3073" s="5">
        <v>458.8415</v>
      </c>
      <c r="G3073" s="31">
        <v>1</v>
      </c>
    </row>
    <row r="3074" spans="1:7" x14ac:dyDescent="0.25">
      <c r="A3074" t="s">
        <v>42359</v>
      </c>
      <c r="B3074" t="s">
        <v>1861</v>
      </c>
      <c r="C3074" t="s">
        <v>1862</v>
      </c>
      <c r="D3074" s="5">
        <v>709.73</v>
      </c>
      <c r="E3074" s="6">
        <v>0.35</v>
      </c>
      <c r="F3074" s="5">
        <v>461.3245</v>
      </c>
      <c r="G3074" s="31">
        <v>1</v>
      </c>
    </row>
    <row r="3075" spans="1:7" x14ac:dyDescent="0.25">
      <c r="A3075" t="s">
        <v>42360</v>
      </c>
      <c r="B3075" t="s">
        <v>1543</v>
      </c>
      <c r="C3075" t="s">
        <v>1542</v>
      </c>
      <c r="D3075" s="5">
        <v>709.73</v>
      </c>
      <c r="E3075" s="6">
        <v>0.35</v>
      </c>
      <c r="F3075" s="5">
        <v>461.3245</v>
      </c>
      <c r="G3075" s="31">
        <v>1</v>
      </c>
    </row>
    <row r="3076" spans="1:7" x14ac:dyDescent="0.25">
      <c r="A3076" t="s">
        <v>42361</v>
      </c>
      <c r="B3076" t="s">
        <v>1359</v>
      </c>
      <c r="C3076" t="s">
        <v>1358</v>
      </c>
      <c r="D3076" s="5">
        <v>715.32</v>
      </c>
      <c r="E3076" s="6">
        <v>0.35</v>
      </c>
      <c r="F3076" s="5">
        <v>464.95800000000003</v>
      </c>
      <c r="G3076" s="31">
        <v>1</v>
      </c>
    </row>
    <row r="3077" spans="1:7" x14ac:dyDescent="0.25">
      <c r="A3077" t="s">
        <v>42362</v>
      </c>
      <c r="B3077" t="s">
        <v>1544</v>
      </c>
      <c r="C3077" t="s">
        <v>1542</v>
      </c>
      <c r="D3077" s="5">
        <v>715.32</v>
      </c>
      <c r="E3077" s="6">
        <v>0.35</v>
      </c>
      <c r="F3077" s="5">
        <v>464.95800000000003</v>
      </c>
      <c r="G3077" s="31">
        <v>1</v>
      </c>
    </row>
    <row r="3078" spans="1:7" x14ac:dyDescent="0.25">
      <c r="A3078" t="s">
        <v>42363</v>
      </c>
      <c r="B3078" t="s">
        <v>4081</v>
      </c>
      <c r="C3078" t="s">
        <v>4082</v>
      </c>
      <c r="D3078" s="5">
        <v>724.39</v>
      </c>
      <c r="E3078" s="6">
        <v>0.35</v>
      </c>
      <c r="F3078" s="5">
        <v>470.8535</v>
      </c>
      <c r="G3078" s="31">
        <v>1</v>
      </c>
    </row>
    <row r="3079" spans="1:7" x14ac:dyDescent="0.25">
      <c r="A3079" t="s">
        <v>42364</v>
      </c>
      <c r="B3079" t="s">
        <v>4083</v>
      </c>
      <c r="C3079" t="s">
        <v>9279</v>
      </c>
      <c r="D3079" s="5">
        <v>725.75</v>
      </c>
      <c r="E3079" s="6">
        <v>0.35</v>
      </c>
      <c r="F3079" s="5">
        <v>471.73750000000001</v>
      </c>
      <c r="G3079" s="31">
        <v>1</v>
      </c>
    </row>
    <row r="3080" spans="1:7" x14ac:dyDescent="0.25">
      <c r="A3080" t="s">
        <v>42365</v>
      </c>
      <c r="B3080" t="s">
        <v>1657</v>
      </c>
      <c r="C3080" t="s">
        <v>1658</v>
      </c>
      <c r="D3080" s="5">
        <v>725.91</v>
      </c>
      <c r="E3080" s="6">
        <v>0.35</v>
      </c>
      <c r="F3080" s="5">
        <v>471.8415</v>
      </c>
      <c r="G3080" s="31">
        <v>1</v>
      </c>
    </row>
    <row r="3081" spans="1:7" x14ac:dyDescent="0.25">
      <c r="A3081" t="s">
        <v>42366</v>
      </c>
      <c r="B3081" t="s">
        <v>4447</v>
      </c>
      <c r="C3081" t="s">
        <v>4448</v>
      </c>
      <c r="D3081" s="5">
        <v>779.52</v>
      </c>
      <c r="E3081" s="6">
        <v>0.35</v>
      </c>
      <c r="F3081" s="5">
        <v>506.68799999999999</v>
      </c>
      <c r="G3081" s="31">
        <v>1</v>
      </c>
    </row>
    <row r="3082" spans="1:7" x14ac:dyDescent="0.25">
      <c r="A3082" t="s">
        <v>42367</v>
      </c>
      <c r="B3082" t="s">
        <v>4005</v>
      </c>
      <c r="C3082" t="s">
        <v>4006</v>
      </c>
      <c r="D3082" s="5">
        <v>779.52</v>
      </c>
      <c r="E3082" s="6">
        <v>0.35</v>
      </c>
      <c r="F3082" s="5">
        <v>506.68799999999999</v>
      </c>
      <c r="G3082" s="31">
        <v>1</v>
      </c>
    </row>
    <row r="3083" spans="1:7" x14ac:dyDescent="0.25">
      <c r="A3083" t="s">
        <v>42368</v>
      </c>
      <c r="B3083" t="s">
        <v>4435</v>
      </c>
      <c r="C3083" t="s">
        <v>4436</v>
      </c>
      <c r="D3083" s="5">
        <v>784.76</v>
      </c>
      <c r="E3083" s="6">
        <v>0.35</v>
      </c>
      <c r="F3083" s="5">
        <v>510.09399999999999</v>
      </c>
      <c r="G3083" s="31">
        <v>1</v>
      </c>
    </row>
    <row r="3084" spans="1:7" x14ac:dyDescent="0.25">
      <c r="A3084" t="s">
        <v>42369</v>
      </c>
      <c r="B3084" t="s">
        <v>1557</v>
      </c>
      <c r="C3084" t="s">
        <v>1556</v>
      </c>
      <c r="D3084" s="5">
        <v>801.71</v>
      </c>
      <c r="E3084" s="6">
        <v>0.35</v>
      </c>
      <c r="F3084" s="5">
        <v>521.11150000000009</v>
      </c>
      <c r="G3084" s="31">
        <v>1</v>
      </c>
    </row>
    <row r="3085" spans="1:7" x14ac:dyDescent="0.25">
      <c r="A3085" t="s">
        <v>42370</v>
      </c>
      <c r="B3085" t="s">
        <v>4514</v>
      </c>
      <c r="C3085" t="s">
        <v>4515</v>
      </c>
      <c r="D3085" s="5">
        <v>826.83</v>
      </c>
      <c r="E3085" s="6">
        <v>0.35</v>
      </c>
      <c r="F3085" s="5">
        <v>537.43950000000007</v>
      </c>
      <c r="G3085" s="31">
        <v>1</v>
      </c>
    </row>
    <row r="3086" spans="1:7" x14ac:dyDescent="0.25">
      <c r="A3086" t="s">
        <v>42371</v>
      </c>
      <c r="B3086" t="s">
        <v>1360</v>
      </c>
      <c r="C3086" t="s">
        <v>1361</v>
      </c>
      <c r="D3086" s="5">
        <v>828.02</v>
      </c>
      <c r="E3086" s="6">
        <v>0.35</v>
      </c>
      <c r="F3086" s="5">
        <v>538.21299999999997</v>
      </c>
      <c r="G3086" s="31">
        <v>1</v>
      </c>
    </row>
    <row r="3087" spans="1:7" x14ac:dyDescent="0.25">
      <c r="A3087" t="s">
        <v>42372</v>
      </c>
      <c r="B3087" t="s">
        <v>1365</v>
      </c>
      <c r="C3087" t="s">
        <v>8905</v>
      </c>
      <c r="D3087" s="5">
        <v>828.02</v>
      </c>
      <c r="E3087" s="6">
        <v>0.35</v>
      </c>
      <c r="F3087" s="5">
        <v>538.21299999999997</v>
      </c>
      <c r="G3087" s="31">
        <v>1</v>
      </c>
    </row>
    <row r="3088" spans="1:7" x14ac:dyDescent="0.25">
      <c r="A3088" t="s">
        <v>42373</v>
      </c>
      <c r="B3088" t="s">
        <v>4449</v>
      </c>
      <c r="C3088" t="s">
        <v>4450</v>
      </c>
      <c r="D3088" s="5">
        <v>846.61</v>
      </c>
      <c r="E3088" s="6">
        <v>0.35</v>
      </c>
      <c r="F3088" s="5">
        <v>550.29650000000004</v>
      </c>
      <c r="G3088" s="31">
        <v>1</v>
      </c>
    </row>
    <row r="3089" spans="1:7" x14ac:dyDescent="0.25">
      <c r="A3089" t="s">
        <v>42374</v>
      </c>
      <c r="B3089" t="s">
        <v>4437</v>
      </c>
      <c r="C3089" t="s">
        <v>4438</v>
      </c>
      <c r="D3089" s="5">
        <v>847.78</v>
      </c>
      <c r="E3089" s="6">
        <v>0.35</v>
      </c>
      <c r="F3089" s="5">
        <v>551.05700000000002</v>
      </c>
      <c r="G3089" s="31">
        <v>1</v>
      </c>
    </row>
    <row r="3090" spans="1:7" x14ac:dyDescent="0.25">
      <c r="A3090" t="s">
        <v>42375</v>
      </c>
      <c r="B3090" t="s">
        <v>4087</v>
      </c>
      <c r="C3090" t="s">
        <v>4088</v>
      </c>
      <c r="D3090" s="5">
        <v>869.9</v>
      </c>
      <c r="E3090" s="6">
        <v>0.35</v>
      </c>
      <c r="F3090" s="5">
        <v>565.43500000000006</v>
      </c>
      <c r="G3090" s="31">
        <v>1</v>
      </c>
    </row>
    <row r="3091" spans="1:7" x14ac:dyDescent="0.25">
      <c r="A3091" t="s">
        <v>42376</v>
      </c>
      <c r="B3091" t="s">
        <v>4084</v>
      </c>
      <c r="C3091" t="s">
        <v>4085</v>
      </c>
      <c r="D3091" s="5">
        <v>873.97</v>
      </c>
      <c r="E3091" s="6">
        <v>0.35</v>
      </c>
      <c r="F3091" s="5">
        <v>568.08050000000003</v>
      </c>
      <c r="G3091" s="31">
        <v>1</v>
      </c>
    </row>
    <row r="3092" spans="1:7" x14ac:dyDescent="0.25">
      <c r="A3092" t="s">
        <v>42377</v>
      </c>
      <c r="B3092" t="s">
        <v>4086</v>
      </c>
      <c r="C3092" t="s">
        <v>9280</v>
      </c>
      <c r="D3092" s="5">
        <v>875.32</v>
      </c>
      <c r="E3092" s="6">
        <v>0.35</v>
      </c>
      <c r="F3092" s="5">
        <v>568.95800000000008</v>
      </c>
      <c r="G3092" s="31">
        <v>1</v>
      </c>
    </row>
    <row r="3093" spans="1:7" x14ac:dyDescent="0.25">
      <c r="A3093" t="s">
        <v>42378</v>
      </c>
      <c r="B3093" t="s">
        <v>33574</v>
      </c>
      <c r="C3093" t="s">
        <v>33573</v>
      </c>
      <c r="D3093" s="5">
        <v>881.25</v>
      </c>
      <c r="E3093" s="6">
        <v>0.35</v>
      </c>
      <c r="F3093" s="5">
        <v>572.8125</v>
      </c>
      <c r="G3093" s="31">
        <v>1</v>
      </c>
    </row>
    <row r="3094" spans="1:7" x14ac:dyDescent="0.25">
      <c r="A3094" t="s">
        <v>42379</v>
      </c>
      <c r="B3094" t="s">
        <v>33575</v>
      </c>
      <c r="C3094" t="s">
        <v>33576</v>
      </c>
      <c r="D3094" s="5">
        <v>881.25</v>
      </c>
      <c r="E3094" s="6">
        <v>0.35</v>
      </c>
      <c r="F3094" s="5">
        <v>572.8125</v>
      </c>
      <c r="G3094" s="31">
        <v>1</v>
      </c>
    </row>
    <row r="3095" spans="1:7" x14ac:dyDescent="0.25">
      <c r="A3095" t="s">
        <v>42380</v>
      </c>
      <c r="B3095" t="s">
        <v>7553</v>
      </c>
      <c r="C3095" t="s">
        <v>16299</v>
      </c>
      <c r="D3095" s="5">
        <v>885.84</v>
      </c>
      <c r="E3095" s="6">
        <v>0.35</v>
      </c>
      <c r="F3095" s="5">
        <v>575.79600000000005</v>
      </c>
      <c r="G3095" s="31">
        <v>1</v>
      </c>
    </row>
    <row r="3096" spans="1:7" x14ac:dyDescent="0.25">
      <c r="A3096" t="s">
        <v>42381</v>
      </c>
      <c r="B3096" t="s">
        <v>7558</v>
      </c>
      <c r="C3096" t="s">
        <v>7559</v>
      </c>
      <c r="D3096" s="5">
        <v>885.84</v>
      </c>
      <c r="E3096" s="6">
        <v>0.35</v>
      </c>
      <c r="F3096" s="5">
        <v>575.79600000000005</v>
      </c>
      <c r="G3096" s="31">
        <v>1</v>
      </c>
    </row>
    <row r="3097" spans="1:7" x14ac:dyDescent="0.25">
      <c r="A3097" t="s">
        <v>42382</v>
      </c>
      <c r="B3097" t="s">
        <v>4481</v>
      </c>
      <c r="C3097" t="s">
        <v>9276</v>
      </c>
      <c r="D3097" s="5">
        <v>897.81</v>
      </c>
      <c r="E3097" s="6">
        <v>0.35</v>
      </c>
      <c r="F3097" s="5">
        <v>583.57650000000001</v>
      </c>
      <c r="G3097" s="31">
        <v>1</v>
      </c>
    </row>
    <row r="3098" spans="1:7" x14ac:dyDescent="0.25">
      <c r="A3098" t="s">
        <v>42383</v>
      </c>
      <c r="B3098" t="s">
        <v>29264</v>
      </c>
      <c r="C3098" t="s">
        <v>29265</v>
      </c>
      <c r="D3098" s="5">
        <v>909.64</v>
      </c>
      <c r="E3098" s="6">
        <v>0.35</v>
      </c>
      <c r="F3098" s="5">
        <v>591.26599999999996</v>
      </c>
      <c r="G3098" s="31">
        <v>1</v>
      </c>
    </row>
    <row r="3099" spans="1:7" x14ac:dyDescent="0.25">
      <c r="A3099" t="s">
        <v>42384</v>
      </c>
      <c r="B3099" t="s">
        <v>9389</v>
      </c>
      <c r="C3099" t="s">
        <v>9390</v>
      </c>
      <c r="D3099" s="5">
        <v>940.4</v>
      </c>
      <c r="E3099" s="6">
        <v>0.35</v>
      </c>
      <c r="F3099" s="5">
        <v>611.26</v>
      </c>
      <c r="G3099" s="31">
        <v>1</v>
      </c>
    </row>
    <row r="3100" spans="1:7" x14ac:dyDescent="0.25">
      <c r="A3100" t="s">
        <v>42385</v>
      </c>
      <c r="B3100" t="s">
        <v>1564</v>
      </c>
      <c r="C3100" t="s">
        <v>1565</v>
      </c>
      <c r="D3100" s="5">
        <v>946.31</v>
      </c>
      <c r="E3100" s="6">
        <v>0.35</v>
      </c>
      <c r="F3100" s="5">
        <v>615.10149999999999</v>
      </c>
      <c r="G3100" s="31">
        <v>1</v>
      </c>
    </row>
    <row r="3101" spans="1:7" x14ac:dyDescent="0.25">
      <c r="A3101" t="s">
        <v>42386</v>
      </c>
      <c r="B3101" t="s">
        <v>1647</v>
      </c>
      <c r="C3101" t="s">
        <v>1648</v>
      </c>
      <c r="D3101" s="5">
        <v>946.31</v>
      </c>
      <c r="E3101" s="6">
        <v>0.35</v>
      </c>
      <c r="F3101" s="5">
        <v>615.10149999999999</v>
      </c>
      <c r="G3101" s="31">
        <v>1</v>
      </c>
    </row>
    <row r="3102" spans="1:7" x14ac:dyDescent="0.25">
      <c r="A3102" t="s">
        <v>42387</v>
      </c>
      <c r="B3102" t="s">
        <v>1649</v>
      </c>
      <c r="C3102" t="s">
        <v>1650</v>
      </c>
      <c r="D3102" s="5">
        <v>946.31</v>
      </c>
      <c r="E3102" s="6">
        <v>0.35</v>
      </c>
      <c r="F3102" s="5">
        <v>615.10149999999999</v>
      </c>
      <c r="G3102" s="31">
        <v>1</v>
      </c>
    </row>
    <row r="3103" spans="1:7" x14ac:dyDescent="0.25">
      <c r="A3103" t="s">
        <v>42388</v>
      </c>
      <c r="B3103" t="s">
        <v>5201</v>
      </c>
      <c r="C3103" t="s">
        <v>5202</v>
      </c>
      <c r="D3103" s="5">
        <v>946.31</v>
      </c>
      <c r="E3103" s="6">
        <v>0.35</v>
      </c>
      <c r="F3103" s="5">
        <v>615.10149999999999</v>
      </c>
      <c r="G3103" s="31">
        <v>1</v>
      </c>
    </row>
    <row r="3104" spans="1:7" x14ac:dyDescent="0.25">
      <c r="A3104" t="s">
        <v>42389</v>
      </c>
      <c r="B3104" t="s">
        <v>1362</v>
      </c>
      <c r="C3104" t="s">
        <v>1361</v>
      </c>
      <c r="D3104" s="5">
        <v>948.04</v>
      </c>
      <c r="E3104" s="6">
        <v>0.35</v>
      </c>
      <c r="F3104" s="5">
        <v>616.226</v>
      </c>
      <c r="G3104" s="31">
        <v>1</v>
      </c>
    </row>
    <row r="3105" spans="1:7" x14ac:dyDescent="0.25">
      <c r="A3105" t="s">
        <v>42390</v>
      </c>
      <c r="B3105" t="s">
        <v>1547</v>
      </c>
      <c r="C3105" t="s">
        <v>1548</v>
      </c>
      <c r="D3105" s="5">
        <v>957.78</v>
      </c>
      <c r="E3105" s="6">
        <v>0.35</v>
      </c>
      <c r="F3105" s="5">
        <v>622.55700000000002</v>
      </c>
      <c r="G3105" s="31">
        <v>1</v>
      </c>
    </row>
    <row r="3106" spans="1:7" x14ac:dyDescent="0.25">
      <c r="A3106" t="s">
        <v>42391</v>
      </c>
      <c r="B3106" t="s">
        <v>4519</v>
      </c>
      <c r="C3106" t="s">
        <v>4515</v>
      </c>
      <c r="D3106" s="5">
        <v>962.19</v>
      </c>
      <c r="E3106" s="6">
        <v>0.35</v>
      </c>
      <c r="F3106" s="5">
        <v>625.4235000000001</v>
      </c>
      <c r="G3106" s="31">
        <v>1</v>
      </c>
    </row>
    <row r="3107" spans="1:7" x14ac:dyDescent="0.25">
      <c r="A3107" t="s">
        <v>42392</v>
      </c>
      <c r="B3107" t="s">
        <v>1366</v>
      </c>
      <c r="C3107" t="s">
        <v>8905</v>
      </c>
      <c r="D3107" s="5">
        <v>964.23</v>
      </c>
      <c r="E3107" s="6">
        <v>0.35</v>
      </c>
      <c r="F3107" s="5">
        <v>626.74950000000001</v>
      </c>
      <c r="G3107" s="31">
        <v>1</v>
      </c>
    </row>
    <row r="3108" spans="1:7" x14ac:dyDescent="0.25">
      <c r="A3108" t="s">
        <v>42393</v>
      </c>
      <c r="B3108" t="s">
        <v>4104</v>
      </c>
      <c r="C3108" t="s">
        <v>9282</v>
      </c>
      <c r="D3108" s="5">
        <v>969.97</v>
      </c>
      <c r="E3108" s="6">
        <v>0.35</v>
      </c>
      <c r="F3108" s="5">
        <v>630.48050000000001</v>
      </c>
      <c r="G3108" s="31">
        <v>1</v>
      </c>
    </row>
    <row r="3109" spans="1:7" x14ac:dyDescent="0.25">
      <c r="A3109" t="s">
        <v>42394</v>
      </c>
      <c r="B3109" t="s">
        <v>4113</v>
      </c>
      <c r="C3109" t="s">
        <v>9282</v>
      </c>
      <c r="D3109" s="5">
        <v>969.97</v>
      </c>
      <c r="E3109" s="6">
        <v>0.35</v>
      </c>
      <c r="F3109" s="5">
        <v>630.48050000000001</v>
      </c>
      <c r="G3109" s="31">
        <v>1</v>
      </c>
    </row>
    <row r="3110" spans="1:7" x14ac:dyDescent="0.25">
      <c r="A3110" t="s">
        <v>42395</v>
      </c>
      <c r="B3110" t="s">
        <v>4122</v>
      </c>
      <c r="C3110" t="s">
        <v>9282</v>
      </c>
      <c r="D3110" s="5">
        <v>969.97</v>
      </c>
      <c r="E3110" s="6">
        <v>0.35</v>
      </c>
      <c r="F3110" s="5">
        <v>630.48050000000001</v>
      </c>
      <c r="G3110" s="31">
        <v>1</v>
      </c>
    </row>
    <row r="3111" spans="1:7" x14ac:dyDescent="0.25">
      <c r="A3111" t="s">
        <v>42396</v>
      </c>
      <c r="B3111" t="s">
        <v>4131</v>
      </c>
      <c r="C3111" t="s">
        <v>9282</v>
      </c>
      <c r="D3111" s="5">
        <v>969.97</v>
      </c>
      <c r="E3111" s="6">
        <v>0.35</v>
      </c>
      <c r="F3111" s="5">
        <v>630.48050000000001</v>
      </c>
      <c r="G3111" s="31">
        <v>1</v>
      </c>
    </row>
    <row r="3112" spans="1:7" x14ac:dyDescent="0.25">
      <c r="A3112" t="s">
        <v>42397</v>
      </c>
      <c r="B3112" t="s">
        <v>4134</v>
      </c>
      <c r="C3112" t="s">
        <v>9282</v>
      </c>
      <c r="D3112" s="5">
        <v>969.97</v>
      </c>
      <c r="E3112" s="6">
        <v>0.35</v>
      </c>
      <c r="F3112" s="5">
        <v>630.48050000000001</v>
      </c>
      <c r="G3112" s="31">
        <v>1</v>
      </c>
    </row>
    <row r="3113" spans="1:7" x14ac:dyDescent="0.25">
      <c r="A3113" t="s">
        <v>42398</v>
      </c>
      <c r="B3113" t="s">
        <v>33568</v>
      </c>
      <c r="C3113" t="s">
        <v>33569</v>
      </c>
      <c r="D3113" s="5">
        <v>980.61</v>
      </c>
      <c r="E3113" s="6">
        <v>0.35</v>
      </c>
      <c r="F3113" s="5">
        <v>637.39650000000006</v>
      </c>
      <c r="G3113" s="31">
        <v>1</v>
      </c>
    </row>
    <row r="3114" spans="1:7" x14ac:dyDescent="0.25">
      <c r="A3114" t="s">
        <v>42399</v>
      </c>
      <c r="B3114" t="s">
        <v>2874</v>
      </c>
      <c r="C3114" t="s">
        <v>2875</v>
      </c>
      <c r="D3114" s="5">
        <v>1027.92</v>
      </c>
      <c r="E3114" s="6">
        <v>0.35</v>
      </c>
      <c r="F3114" s="5">
        <v>668.14800000000002</v>
      </c>
      <c r="G3114" s="31">
        <v>1</v>
      </c>
    </row>
    <row r="3115" spans="1:7" x14ac:dyDescent="0.25">
      <c r="A3115" t="s">
        <v>42400</v>
      </c>
      <c r="B3115" t="s">
        <v>2876</v>
      </c>
      <c r="C3115" t="s">
        <v>2877</v>
      </c>
      <c r="D3115" s="5">
        <v>1027.92</v>
      </c>
      <c r="E3115" s="6">
        <v>0.35</v>
      </c>
      <c r="F3115" s="5">
        <v>668.14800000000002</v>
      </c>
      <c r="G3115" s="31">
        <v>1</v>
      </c>
    </row>
    <row r="3116" spans="1:7" x14ac:dyDescent="0.25">
      <c r="A3116" t="s">
        <v>42401</v>
      </c>
      <c r="B3116" t="s">
        <v>91</v>
      </c>
      <c r="C3116" t="s">
        <v>92</v>
      </c>
      <c r="D3116" s="5">
        <v>1034.44</v>
      </c>
      <c r="E3116" s="6">
        <v>0.35</v>
      </c>
      <c r="F3116" s="5">
        <v>672.38600000000008</v>
      </c>
      <c r="G3116" s="31">
        <v>1</v>
      </c>
    </row>
    <row r="3117" spans="1:7" x14ac:dyDescent="0.25">
      <c r="A3117" t="s">
        <v>42402</v>
      </c>
      <c r="B3117" t="s">
        <v>4105</v>
      </c>
      <c r="C3117" t="s">
        <v>4106</v>
      </c>
      <c r="D3117" s="5">
        <v>1056.3599999999999</v>
      </c>
      <c r="E3117" s="6">
        <v>0.35</v>
      </c>
      <c r="F3117" s="5">
        <v>686.63400000000001</v>
      </c>
      <c r="G3117" s="31">
        <v>1</v>
      </c>
    </row>
    <row r="3118" spans="1:7" x14ac:dyDescent="0.25">
      <c r="A3118" t="s">
        <v>42403</v>
      </c>
      <c r="B3118" t="s">
        <v>4125</v>
      </c>
      <c r="C3118" t="s">
        <v>9282</v>
      </c>
      <c r="D3118" s="5">
        <v>1056.3599999999999</v>
      </c>
      <c r="E3118" s="6">
        <v>0.35</v>
      </c>
      <c r="F3118" s="5">
        <v>686.63400000000001</v>
      </c>
      <c r="G3118" s="31">
        <v>1</v>
      </c>
    </row>
    <row r="3119" spans="1:7" x14ac:dyDescent="0.25">
      <c r="A3119" t="s">
        <v>42404</v>
      </c>
      <c r="B3119" t="s">
        <v>4099</v>
      </c>
      <c r="C3119" t="s">
        <v>4100</v>
      </c>
      <c r="D3119" s="5">
        <v>1057.71</v>
      </c>
      <c r="E3119" s="6">
        <v>0.35</v>
      </c>
      <c r="F3119" s="5">
        <v>687.51150000000007</v>
      </c>
      <c r="G3119" s="31">
        <v>1</v>
      </c>
    </row>
    <row r="3120" spans="1:7" x14ac:dyDescent="0.25">
      <c r="A3120" t="s">
        <v>42405</v>
      </c>
      <c r="B3120" t="s">
        <v>4107</v>
      </c>
      <c r="C3120" t="s">
        <v>9282</v>
      </c>
      <c r="D3120" s="5">
        <v>1057.71</v>
      </c>
      <c r="E3120" s="6">
        <v>0.35</v>
      </c>
      <c r="F3120" s="5">
        <v>687.51150000000007</v>
      </c>
      <c r="G3120" s="31">
        <v>1</v>
      </c>
    </row>
    <row r="3121" spans="1:7" x14ac:dyDescent="0.25">
      <c r="A3121" t="s">
        <v>42406</v>
      </c>
      <c r="B3121" t="s">
        <v>4108</v>
      </c>
      <c r="C3121" t="s">
        <v>4109</v>
      </c>
      <c r="D3121" s="5">
        <v>1057.71</v>
      </c>
      <c r="E3121" s="6">
        <v>0.35</v>
      </c>
      <c r="F3121" s="5">
        <v>687.51150000000007</v>
      </c>
      <c r="G3121" s="31">
        <v>1</v>
      </c>
    </row>
    <row r="3122" spans="1:7" x14ac:dyDescent="0.25">
      <c r="A3122" t="s">
        <v>42407</v>
      </c>
      <c r="B3122" t="s">
        <v>4110</v>
      </c>
      <c r="C3122" t="s">
        <v>9282</v>
      </c>
      <c r="D3122" s="5">
        <v>1057.71</v>
      </c>
      <c r="E3122" s="6">
        <v>0.35</v>
      </c>
      <c r="F3122" s="5">
        <v>687.51150000000007</v>
      </c>
      <c r="G3122" s="31">
        <v>1</v>
      </c>
    </row>
    <row r="3123" spans="1:7" x14ac:dyDescent="0.25">
      <c r="A3123" t="s">
        <v>42408</v>
      </c>
      <c r="B3123" t="s">
        <v>4117</v>
      </c>
      <c r="C3123" t="s">
        <v>4118</v>
      </c>
      <c r="D3123" s="5">
        <v>1057.71</v>
      </c>
      <c r="E3123" s="6">
        <v>0.35</v>
      </c>
      <c r="F3123" s="5">
        <v>687.51150000000007</v>
      </c>
      <c r="G3123" s="31">
        <v>1</v>
      </c>
    </row>
    <row r="3124" spans="1:7" x14ac:dyDescent="0.25">
      <c r="A3124" t="s">
        <v>42409</v>
      </c>
      <c r="B3124" t="s">
        <v>4119</v>
      </c>
      <c r="C3124" t="s">
        <v>9282</v>
      </c>
      <c r="D3124" s="5">
        <v>1057.71</v>
      </c>
      <c r="E3124" s="6">
        <v>0.35</v>
      </c>
      <c r="F3124" s="5">
        <v>687.51150000000007</v>
      </c>
      <c r="G3124" s="31">
        <v>1</v>
      </c>
    </row>
    <row r="3125" spans="1:7" x14ac:dyDescent="0.25">
      <c r="A3125" t="s">
        <v>42410</v>
      </c>
      <c r="B3125" t="s">
        <v>4120</v>
      </c>
      <c r="C3125" t="s">
        <v>4121</v>
      </c>
      <c r="D3125" s="5">
        <v>1057.71</v>
      </c>
      <c r="E3125" s="6">
        <v>0.35</v>
      </c>
      <c r="F3125" s="5">
        <v>687.51150000000007</v>
      </c>
      <c r="G3125" s="31">
        <v>1</v>
      </c>
    </row>
    <row r="3126" spans="1:7" x14ac:dyDescent="0.25">
      <c r="A3126" t="s">
        <v>42411</v>
      </c>
      <c r="B3126" t="s">
        <v>4128</v>
      </c>
      <c r="C3126" t="s">
        <v>9282</v>
      </c>
      <c r="D3126" s="5">
        <v>1057.71</v>
      </c>
      <c r="E3126" s="6">
        <v>0.35</v>
      </c>
      <c r="F3126" s="5">
        <v>687.51150000000007</v>
      </c>
      <c r="G3126" s="31">
        <v>1</v>
      </c>
    </row>
    <row r="3127" spans="1:7" x14ac:dyDescent="0.25">
      <c r="A3127" t="s">
        <v>42412</v>
      </c>
      <c r="B3127" t="s">
        <v>4135</v>
      </c>
      <c r="C3127" t="s">
        <v>4136</v>
      </c>
      <c r="D3127" s="5">
        <v>1057.71</v>
      </c>
      <c r="E3127" s="6">
        <v>0.35</v>
      </c>
      <c r="F3127" s="5">
        <v>687.51150000000007</v>
      </c>
      <c r="G3127" s="31">
        <v>1</v>
      </c>
    </row>
    <row r="3128" spans="1:7" x14ac:dyDescent="0.25">
      <c r="A3128" t="s">
        <v>42413</v>
      </c>
      <c r="B3128" t="s">
        <v>4137</v>
      </c>
      <c r="C3128" t="s">
        <v>9282</v>
      </c>
      <c r="D3128" s="5">
        <v>1057.71</v>
      </c>
      <c r="E3128" s="6">
        <v>0.35</v>
      </c>
      <c r="F3128" s="5">
        <v>687.51150000000007</v>
      </c>
      <c r="G3128" s="31">
        <v>1</v>
      </c>
    </row>
    <row r="3129" spans="1:7" x14ac:dyDescent="0.25">
      <c r="A3129" t="s">
        <v>42414</v>
      </c>
      <c r="B3129" t="s">
        <v>4098</v>
      </c>
      <c r="C3129" t="s">
        <v>9282</v>
      </c>
      <c r="D3129" s="5">
        <v>1059.06</v>
      </c>
      <c r="E3129" s="6">
        <v>0.35</v>
      </c>
      <c r="F3129" s="5">
        <v>688.38900000000001</v>
      </c>
      <c r="G3129" s="31">
        <v>1</v>
      </c>
    </row>
    <row r="3130" spans="1:7" x14ac:dyDescent="0.25">
      <c r="A3130" t="s">
        <v>42415</v>
      </c>
      <c r="B3130" t="s">
        <v>4123</v>
      </c>
      <c r="C3130" t="s">
        <v>4124</v>
      </c>
      <c r="D3130" s="5">
        <v>1059.06</v>
      </c>
      <c r="E3130" s="6">
        <v>0.35</v>
      </c>
      <c r="F3130" s="5">
        <v>688.38900000000001</v>
      </c>
      <c r="G3130" s="31">
        <v>1</v>
      </c>
    </row>
    <row r="3131" spans="1:7" x14ac:dyDescent="0.25">
      <c r="A3131" t="s">
        <v>42416</v>
      </c>
      <c r="B3131" t="s">
        <v>4126</v>
      </c>
      <c r="C3131" t="s">
        <v>4127</v>
      </c>
      <c r="D3131" s="5">
        <v>1059.06</v>
      </c>
      <c r="E3131" s="6">
        <v>0.35</v>
      </c>
      <c r="F3131" s="5">
        <v>688.38900000000001</v>
      </c>
      <c r="G3131" s="31">
        <v>1</v>
      </c>
    </row>
    <row r="3132" spans="1:7" x14ac:dyDescent="0.25">
      <c r="A3132" t="s">
        <v>42417</v>
      </c>
      <c r="B3132" t="s">
        <v>4129</v>
      </c>
      <c r="C3132" t="s">
        <v>4130</v>
      </c>
      <c r="D3132" s="5">
        <v>1059.06</v>
      </c>
      <c r="E3132" s="6">
        <v>0.35</v>
      </c>
      <c r="F3132" s="5">
        <v>688.38900000000001</v>
      </c>
      <c r="G3132" s="31">
        <v>1</v>
      </c>
    </row>
    <row r="3133" spans="1:7" x14ac:dyDescent="0.25">
      <c r="A3133" t="s">
        <v>42418</v>
      </c>
      <c r="B3133" t="s">
        <v>4096</v>
      </c>
      <c r="C3133" t="s">
        <v>4097</v>
      </c>
      <c r="D3133" s="5">
        <v>1060.4100000000001</v>
      </c>
      <c r="E3133" s="6">
        <v>0.35</v>
      </c>
      <c r="F3133" s="5">
        <v>689.26650000000006</v>
      </c>
      <c r="G3133" s="31">
        <v>1</v>
      </c>
    </row>
    <row r="3134" spans="1:7" x14ac:dyDescent="0.25">
      <c r="A3134" t="s">
        <v>42419</v>
      </c>
      <c r="B3134" t="s">
        <v>4101</v>
      </c>
      <c r="C3134" t="s">
        <v>9282</v>
      </c>
      <c r="D3134" s="5">
        <v>1060.4100000000001</v>
      </c>
      <c r="E3134" s="6">
        <v>0.35</v>
      </c>
      <c r="F3134" s="5">
        <v>689.26650000000006</v>
      </c>
      <c r="G3134" s="31">
        <v>1</v>
      </c>
    </row>
    <row r="3135" spans="1:7" x14ac:dyDescent="0.25">
      <c r="A3135" t="s">
        <v>42420</v>
      </c>
      <c r="B3135" t="s">
        <v>4111</v>
      </c>
      <c r="C3135" t="s">
        <v>4112</v>
      </c>
      <c r="D3135" s="5">
        <v>1065.81</v>
      </c>
      <c r="E3135" s="6">
        <v>0.35</v>
      </c>
      <c r="F3135" s="5">
        <v>692.77649999999994</v>
      </c>
      <c r="G3135" s="31">
        <v>1</v>
      </c>
    </row>
    <row r="3136" spans="1:7" x14ac:dyDescent="0.25">
      <c r="A3136" t="s">
        <v>42421</v>
      </c>
      <c r="B3136" t="s">
        <v>4102</v>
      </c>
      <c r="C3136" t="s">
        <v>4103</v>
      </c>
      <c r="D3136" s="5">
        <v>1067.1500000000001</v>
      </c>
      <c r="E3136" s="6">
        <v>0.35</v>
      </c>
      <c r="F3136" s="5">
        <v>693.64750000000004</v>
      </c>
      <c r="G3136" s="31">
        <v>1</v>
      </c>
    </row>
    <row r="3137" spans="1:7" x14ac:dyDescent="0.25">
      <c r="A3137" t="s">
        <v>42422</v>
      </c>
      <c r="B3137" t="s">
        <v>4114</v>
      </c>
      <c r="C3137" t="s">
        <v>4115</v>
      </c>
      <c r="D3137" s="5">
        <v>1067.1500000000001</v>
      </c>
      <c r="E3137" s="6">
        <v>0.35</v>
      </c>
      <c r="F3137" s="5">
        <v>693.64750000000004</v>
      </c>
      <c r="G3137" s="31">
        <v>1</v>
      </c>
    </row>
    <row r="3138" spans="1:7" x14ac:dyDescent="0.25">
      <c r="A3138" t="s">
        <v>42423</v>
      </c>
      <c r="B3138" t="s">
        <v>4116</v>
      </c>
      <c r="C3138" t="s">
        <v>9282</v>
      </c>
      <c r="D3138" s="5">
        <v>1067.1500000000001</v>
      </c>
      <c r="E3138" s="6">
        <v>0.35</v>
      </c>
      <c r="F3138" s="5">
        <v>693.64750000000004</v>
      </c>
      <c r="G3138" s="31">
        <v>1</v>
      </c>
    </row>
    <row r="3139" spans="1:7" x14ac:dyDescent="0.25">
      <c r="A3139" t="s">
        <v>42424</v>
      </c>
      <c r="B3139" t="s">
        <v>4132</v>
      </c>
      <c r="C3139" t="s">
        <v>4133</v>
      </c>
      <c r="D3139" s="5">
        <v>1067.1500000000001</v>
      </c>
      <c r="E3139" s="6">
        <v>0.35</v>
      </c>
      <c r="F3139" s="5">
        <v>693.64750000000004</v>
      </c>
      <c r="G3139" s="31">
        <v>1</v>
      </c>
    </row>
    <row r="3140" spans="1:7" x14ac:dyDescent="0.25">
      <c r="A3140" t="s">
        <v>42425</v>
      </c>
      <c r="B3140" t="s">
        <v>1558</v>
      </c>
      <c r="C3140" t="s">
        <v>1559</v>
      </c>
      <c r="D3140" s="5">
        <v>1076.07</v>
      </c>
      <c r="E3140" s="6">
        <v>0.35</v>
      </c>
      <c r="F3140" s="5">
        <v>699.44550000000004</v>
      </c>
      <c r="G3140" s="31">
        <v>1</v>
      </c>
    </row>
    <row r="3141" spans="1:7" x14ac:dyDescent="0.25">
      <c r="A3141" t="s">
        <v>42426</v>
      </c>
      <c r="B3141" t="s">
        <v>4138</v>
      </c>
      <c r="C3141" t="s">
        <v>4139</v>
      </c>
      <c r="D3141" s="5">
        <v>1079.3</v>
      </c>
      <c r="E3141" s="6">
        <v>0.35</v>
      </c>
      <c r="F3141" s="5">
        <v>701.54499999999996</v>
      </c>
      <c r="G3141" s="31">
        <v>1</v>
      </c>
    </row>
    <row r="3142" spans="1:7" x14ac:dyDescent="0.25">
      <c r="A3142" t="s">
        <v>42427</v>
      </c>
      <c r="B3142" t="s">
        <v>1550</v>
      </c>
      <c r="C3142" t="s">
        <v>1548</v>
      </c>
      <c r="D3142" s="5">
        <v>1079.5999999999999</v>
      </c>
      <c r="E3142" s="6">
        <v>0.35</v>
      </c>
      <c r="F3142" s="5">
        <v>701.74</v>
      </c>
      <c r="G3142" s="31">
        <v>1</v>
      </c>
    </row>
    <row r="3143" spans="1:7" x14ac:dyDescent="0.25">
      <c r="A3143" t="s">
        <v>42428</v>
      </c>
      <c r="B3143" t="s">
        <v>4140</v>
      </c>
      <c r="C3143" t="s">
        <v>9282</v>
      </c>
      <c r="D3143" s="5">
        <v>1090.0999999999999</v>
      </c>
      <c r="E3143" s="6">
        <v>0.35</v>
      </c>
      <c r="F3143" s="5">
        <v>708.56499999999994</v>
      </c>
      <c r="G3143" s="31">
        <v>1</v>
      </c>
    </row>
    <row r="3144" spans="1:7" x14ac:dyDescent="0.25">
      <c r="A3144" t="s">
        <v>42429</v>
      </c>
      <c r="B3144" t="s">
        <v>7666</v>
      </c>
      <c r="C3144" t="s">
        <v>9351</v>
      </c>
      <c r="D3144" s="5">
        <v>1094.17</v>
      </c>
      <c r="E3144" s="6">
        <v>0.35</v>
      </c>
      <c r="F3144" s="5">
        <v>711.21050000000002</v>
      </c>
      <c r="G3144" s="31">
        <v>1</v>
      </c>
    </row>
    <row r="3145" spans="1:7" x14ac:dyDescent="0.25">
      <c r="A3145" t="s">
        <v>42430</v>
      </c>
      <c r="B3145" t="s">
        <v>5371</v>
      </c>
      <c r="C3145" t="s">
        <v>14966</v>
      </c>
      <c r="D3145" s="5">
        <v>1094.17</v>
      </c>
      <c r="E3145" s="6">
        <v>0.35</v>
      </c>
      <c r="F3145" s="5">
        <v>711.21050000000002</v>
      </c>
      <c r="G3145" s="31">
        <v>1</v>
      </c>
    </row>
    <row r="3146" spans="1:7" x14ac:dyDescent="0.25">
      <c r="A3146" t="s">
        <v>42431</v>
      </c>
      <c r="B3146" t="s">
        <v>4471</v>
      </c>
      <c r="C3146" t="s">
        <v>9274</v>
      </c>
      <c r="D3146" s="5">
        <v>1096.25</v>
      </c>
      <c r="E3146" s="6">
        <v>0.35</v>
      </c>
      <c r="F3146" s="5">
        <v>712.5625</v>
      </c>
      <c r="G3146" s="31">
        <v>1</v>
      </c>
    </row>
    <row r="3147" spans="1:7" x14ac:dyDescent="0.25">
      <c r="A3147" t="s">
        <v>42432</v>
      </c>
      <c r="B3147" t="s">
        <v>1560</v>
      </c>
      <c r="C3147" t="s">
        <v>1561</v>
      </c>
      <c r="D3147" s="5">
        <v>1123.74</v>
      </c>
      <c r="E3147" s="6">
        <v>0.35</v>
      </c>
      <c r="F3147" s="5">
        <v>730.43100000000004</v>
      </c>
      <c r="G3147" s="31">
        <v>1</v>
      </c>
    </row>
    <row r="3148" spans="1:7" x14ac:dyDescent="0.25">
      <c r="A3148" t="s">
        <v>42433</v>
      </c>
      <c r="B3148" t="s">
        <v>5203</v>
      </c>
      <c r="C3148" t="s">
        <v>5202</v>
      </c>
      <c r="D3148" s="5">
        <v>1139.92</v>
      </c>
      <c r="E3148" s="6">
        <v>0.35</v>
      </c>
      <c r="F3148" s="5">
        <v>740.94800000000009</v>
      </c>
      <c r="G3148" s="31">
        <v>1</v>
      </c>
    </row>
    <row r="3149" spans="1:7" x14ac:dyDescent="0.25">
      <c r="A3149" t="s">
        <v>42434</v>
      </c>
      <c r="B3149" t="s">
        <v>7463</v>
      </c>
      <c r="C3149" t="s">
        <v>7462</v>
      </c>
      <c r="D3149" s="5">
        <v>1177</v>
      </c>
      <c r="E3149" s="6">
        <v>0.35</v>
      </c>
      <c r="F3149" s="5">
        <v>765.05000000000007</v>
      </c>
      <c r="G3149" s="31">
        <v>1</v>
      </c>
    </row>
    <row r="3150" spans="1:7" x14ac:dyDescent="0.25">
      <c r="A3150" t="s">
        <v>42435</v>
      </c>
      <c r="B3150" t="s">
        <v>4479</v>
      </c>
      <c r="C3150" t="s">
        <v>4480</v>
      </c>
      <c r="D3150" s="5">
        <v>1181.7</v>
      </c>
      <c r="E3150" s="6">
        <v>0.35</v>
      </c>
      <c r="F3150" s="5">
        <v>768.10500000000002</v>
      </c>
      <c r="G3150" s="31">
        <v>1</v>
      </c>
    </row>
    <row r="3151" spans="1:7" x14ac:dyDescent="0.25">
      <c r="A3151" t="s">
        <v>42436</v>
      </c>
      <c r="B3151" t="s">
        <v>33592</v>
      </c>
      <c r="C3151" t="s">
        <v>33591</v>
      </c>
      <c r="D3151" s="5">
        <v>1181.7</v>
      </c>
      <c r="E3151" s="6">
        <v>0.35</v>
      </c>
      <c r="F3151" s="5">
        <v>768.10500000000002</v>
      </c>
      <c r="G3151" s="31">
        <v>1</v>
      </c>
    </row>
    <row r="3152" spans="1:7" x14ac:dyDescent="0.25">
      <c r="A3152" t="s">
        <v>42437</v>
      </c>
      <c r="B3152" t="s">
        <v>1370</v>
      </c>
      <c r="C3152" t="s">
        <v>1371</v>
      </c>
      <c r="D3152" s="5">
        <v>1182.8900000000001</v>
      </c>
      <c r="E3152" s="6">
        <v>0.35</v>
      </c>
      <c r="F3152" s="5">
        <v>768.87850000000014</v>
      </c>
      <c r="G3152" s="31">
        <v>1</v>
      </c>
    </row>
    <row r="3153" spans="1:7" x14ac:dyDescent="0.25">
      <c r="A3153" t="s">
        <v>42438</v>
      </c>
      <c r="B3153" t="s">
        <v>1373</v>
      </c>
      <c r="C3153" t="s">
        <v>1374</v>
      </c>
      <c r="D3153" s="5">
        <v>1182.8900000000001</v>
      </c>
      <c r="E3153" s="6">
        <v>0.35</v>
      </c>
      <c r="F3153" s="5">
        <v>768.87850000000014</v>
      </c>
      <c r="G3153" s="31">
        <v>1</v>
      </c>
    </row>
    <row r="3154" spans="1:7" x14ac:dyDescent="0.25">
      <c r="A3154" t="s">
        <v>42439</v>
      </c>
      <c r="B3154" t="s">
        <v>1376</v>
      </c>
      <c r="C3154" t="s">
        <v>1377</v>
      </c>
      <c r="D3154" s="5">
        <v>1182.8900000000001</v>
      </c>
      <c r="E3154" s="6">
        <v>0.35</v>
      </c>
      <c r="F3154" s="5">
        <v>768.87850000000014</v>
      </c>
      <c r="G3154" s="31">
        <v>1</v>
      </c>
    </row>
    <row r="3155" spans="1:7" x14ac:dyDescent="0.25">
      <c r="A3155" t="s">
        <v>42440</v>
      </c>
      <c r="B3155" t="s">
        <v>1379</v>
      </c>
      <c r="C3155" t="s">
        <v>1380</v>
      </c>
      <c r="D3155" s="5">
        <v>1182.8900000000001</v>
      </c>
      <c r="E3155" s="6">
        <v>0.35</v>
      </c>
      <c r="F3155" s="5">
        <v>768.87850000000014</v>
      </c>
      <c r="G3155" s="31">
        <v>1</v>
      </c>
    </row>
    <row r="3156" spans="1:7" x14ac:dyDescent="0.25">
      <c r="A3156" t="s">
        <v>42441</v>
      </c>
      <c r="B3156" t="s">
        <v>1549</v>
      </c>
      <c r="C3156" t="s">
        <v>1548</v>
      </c>
      <c r="D3156" s="5">
        <v>1182.8900000000001</v>
      </c>
      <c r="E3156" s="6">
        <v>0.35</v>
      </c>
      <c r="F3156" s="5">
        <v>768.87850000000014</v>
      </c>
      <c r="G3156" s="31">
        <v>1</v>
      </c>
    </row>
    <row r="3157" spans="1:7" x14ac:dyDescent="0.25">
      <c r="A3157" t="s">
        <v>42442</v>
      </c>
      <c r="B3157" t="s">
        <v>1563</v>
      </c>
      <c r="C3157" t="s">
        <v>1559</v>
      </c>
      <c r="D3157" s="5">
        <v>1226.29</v>
      </c>
      <c r="E3157" s="6">
        <v>0.35</v>
      </c>
      <c r="F3157" s="5">
        <v>797.08849999999995</v>
      </c>
      <c r="G3157" s="31">
        <v>1</v>
      </c>
    </row>
    <row r="3158" spans="1:7" x14ac:dyDescent="0.25">
      <c r="A3158" t="s">
        <v>42443</v>
      </c>
      <c r="B3158" t="s">
        <v>4484</v>
      </c>
      <c r="C3158" t="s">
        <v>4485</v>
      </c>
      <c r="D3158" s="5">
        <v>1240.8399999999999</v>
      </c>
      <c r="E3158" s="6">
        <v>0.35</v>
      </c>
      <c r="F3158" s="5">
        <v>806.54599999999994</v>
      </c>
      <c r="G3158" s="31">
        <v>1</v>
      </c>
    </row>
    <row r="3159" spans="1:7" x14ac:dyDescent="0.25">
      <c r="A3159" t="s">
        <v>42444</v>
      </c>
      <c r="B3159" t="s">
        <v>1539</v>
      </c>
      <c r="C3159" t="s">
        <v>34500</v>
      </c>
      <c r="D3159" s="5">
        <v>1261.72</v>
      </c>
      <c r="E3159" s="6">
        <v>0.35</v>
      </c>
      <c r="F3159" s="5">
        <v>820.11800000000005</v>
      </c>
      <c r="G3159" s="31">
        <v>1</v>
      </c>
    </row>
    <row r="3160" spans="1:7" x14ac:dyDescent="0.25">
      <c r="A3160" t="s">
        <v>42445</v>
      </c>
      <c r="B3160" t="s">
        <v>4472</v>
      </c>
      <c r="C3160" t="s">
        <v>4473</v>
      </c>
      <c r="D3160" s="5">
        <v>1310.29</v>
      </c>
      <c r="E3160" s="6">
        <v>0.35</v>
      </c>
      <c r="F3160" s="5">
        <v>851.68849999999998</v>
      </c>
      <c r="G3160" s="31">
        <v>1</v>
      </c>
    </row>
    <row r="3161" spans="1:7" x14ac:dyDescent="0.25">
      <c r="A3161" t="s">
        <v>42446</v>
      </c>
      <c r="B3161" t="s">
        <v>1375</v>
      </c>
      <c r="C3161" t="s">
        <v>1374</v>
      </c>
      <c r="D3161" s="5">
        <v>1367.97</v>
      </c>
      <c r="E3161" s="6">
        <v>0.35</v>
      </c>
      <c r="F3161" s="5">
        <v>889.18050000000005</v>
      </c>
      <c r="G3161" s="31">
        <v>1</v>
      </c>
    </row>
    <row r="3162" spans="1:7" x14ac:dyDescent="0.25">
      <c r="A3162" t="s">
        <v>42447</v>
      </c>
      <c r="B3162" t="s">
        <v>1372</v>
      </c>
      <c r="C3162" t="s">
        <v>1371</v>
      </c>
      <c r="D3162" s="5">
        <v>1369.15</v>
      </c>
      <c r="E3162" s="6">
        <v>0.35</v>
      </c>
      <c r="F3162" s="5">
        <v>889.9475000000001</v>
      </c>
      <c r="G3162" s="31">
        <v>1</v>
      </c>
    </row>
    <row r="3163" spans="1:7" x14ac:dyDescent="0.25">
      <c r="A3163" t="s">
        <v>42448</v>
      </c>
      <c r="B3163" t="s">
        <v>1378</v>
      </c>
      <c r="C3163" t="s">
        <v>1377</v>
      </c>
      <c r="D3163" s="5">
        <v>1369.15</v>
      </c>
      <c r="E3163" s="6">
        <v>0.35</v>
      </c>
      <c r="F3163" s="5">
        <v>889.9475000000001</v>
      </c>
      <c r="G3163" s="31">
        <v>1</v>
      </c>
    </row>
    <row r="3164" spans="1:7" x14ac:dyDescent="0.25">
      <c r="A3164" t="s">
        <v>42449</v>
      </c>
      <c r="B3164" t="s">
        <v>1381</v>
      </c>
      <c r="C3164" t="s">
        <v>1380</v>
      </c>
      <c r="D3164" s="5">
        <v>1369.15</v>
      </c>
      <c r="E3164" s="6">
        <v>0.35</v>
      </c>
      <c r="F3164" s="5">
        <v>889.9475000000001</v>
      </c>
      <c r="G3164" s="31">
        <v>1</v>
      </c>
    </row>
    <row r="3165" spans="1:7" x14ac:dyDescent="0.25">
      <c r="A3165" t="s">
        <v>42450</v>
      </c>
      <c r="B3165" t="s">
        <v>1562</v>
      </c>
      <c r="C3165" t="s">
        <v>1561</v>
      </c>
      <c r="D3165" s="5">
        <v>1388.21</v>
      </c>
      <c r="E3165" s="6">
        <v>0.35</v>
      </c>
      <c r="F3165" s="5">
        <v>902.3365</v>
      </c>
      <c r="G3165" s="31">
        <v>1</v>
      </c>
    </row>
    <row r="3166" spans="1:7" x14ac:dyDescent="0.25">
      <c r="A3166" t="s">
        <v>42451</v>
      </c>
      <c r="B3166" t="s">
        <v>4197</v>
      </c>
      <c r="C3166" t="s">
        <v>9283</v>
      </c>
      <c r="D3166" s="5">
        <v>1395.8</v>
      </c>
      <c r="E3166" s="6">
        <v>0.35</v>
      </c>
      <c r="F3166" s="5">
        <v>907.27</v>
      </c>
      <c r="G3166" s="31">
        <v>1</v>
      </c>
    </row>
    <row r="3167" spans="1:7" x14ac:dyDescent="0.25">
      <c r="A3167" t="s">
        <v>42452</v>
      </c>
      <c r="B3167" t="s">
        <v>4208</v>
      </c>
      <c r="C3167" t="s">
        <v>9283</v>
      </c>
      <c r="D3167" s="5">
        <v>1395.8</v>
      </c>
      <c r="E3167" s="6">
        <v>0.35</v>
      </c>
      <c r="F3167" s="5">
        <v>907.27</v>
      </c>
      <c r="G3167" s="31">
        <v>1</v>
      </c>
    </row>
    <row r="3168" spans="1:7" x14ac:dyDescent="0.25">
      <c r="A3168" t="s">
        <v>42453</v>
      </c>
      <c r="B3168" t="s">
        <v>4211</v>
      </c>
      <c r="C3168" t="s">
        <v>9283</v>
      </c>
      <c r="D3168" s="5">
        <v>1395.8</v>
      </c>
      <c r="E3168" s="6">
        <v>0.35</v>
      </c>
      <c r="F3168" s="5">
        <v>907.27</v>
      </c>
      <c r="G3168" s="31">
        <v>1</v>
      </c>
    </row>
    <row r="3169" spans="1:7" x14ac:dyDescent="0.25">
      <c r="A3169" t="s">
        <v>42454</v>
      </c>
      <c r="B3169" t="s">
        <v>4214</v>
      </c>
      <c r="C3169" t="s">
        <v>9283</v>
      </c>
      <c r="D3169" s="5">
        <v>1395.8</v>
      </c>
      <c r="E3169" s="6">
        <v>0.35</v>
      </c>
      <c r="F3169" s="5">
        <v>907.27</v>
      </c>
      <c r="G3169" s="31">
        <v>1</v>
      </c>
    </row>
    <row r="3170" spans="1:7" x14ac:dyDescent="0.25">
      <c r="A3170" t="s">
        <v>42455</v>
      </c>
      <c r="B3170" t="s">
        <v>4226</v>
      </c>
      <c r="C3170" t="s">
        <v>9283</v>
      </c>
      <c r="D3170" s="5">
        <v>1395.8</v>
      </c>
      <c r="E3170" s="6">
        <v>0.35</v>
      </c>
      <c r="F3170" s="5">
        <v>907.27</v>
      </c>
      <c r="G3170" s="31">
        <v>1</v>
      </c>
    </row>
    <row r="3171" spans="1:7" x14ac:dyDescent="0.25">
      <c r="A3171" t="s">
        <v>42456</v>
      </c>
      <c r="B3171" t="s">
        <v>4228</v>
      </c>
      <c r="C3171" t="s">
        <v>9283</v>
      </c>
      <c r="D3171" s="5">
        <v>1395.8</v>
      </c>
      <c r="E3171" s="6">
        <v>0.35</v>
      </c>
      <c r="F3171" s="5">
        <v>907.27</v>
      </c>
      <c r="G3171" s="31">
        <v>1</v>
      </c>
    </row>
    <row r="3172" spans="1:7" x14ac:dyDescent="0.25">
      <c r="A3172" t="s">
        <v>42457</v>
      </c>
      <c r="B3172" t="s">
        <v>4231</v>
      </c>
      <c r="C3172" t="s">
        <v>9283</v>
      </c>
      <c r="D3172" s="5">
        <v>1395.8</v>
      </c>
      <c r="E3172" s="6">
        <v>0.35</v>
      </c>
      <c r="F3172" s="5">
        <v>907.27</v>
      </c>
      <c r="G3172" s="31">
        <v>1</v>
      </c>
    </row>
    <row r="3173" spans="1:7" x14ac:dyDescent="0.25">
      <c r="A3173" t="s">
        <v>42458</v>
      </c>
      <c r="B3173" t="s">
        <v>4019</v>
      </c>
      <c r="C3173" t="s">
        <v>4020</v>
      </c>
      <c r="D3173" s="5">
        <v>1447.87</v>
      </c>
      <c r="E3173" s="6">
        <v>0.35</v>
      </c>
      <c r="F3173" s="5">
        <v>941.1155</v>
      </c>
      <c r="G3173" s="31">
        <v>1</v>
      </c>
    </row>
    <row r="3174" spans="1:7" x14ac:dyDescent="0.25">
      <c r="A3174" t="s">
        <v>42459</v>
      </c>
      <c r="B3174" t="s">
        <v>4021</v>
      </c>
      <c r="C3174" t="s">
        <v>4022</v>
      </c>
      <c r="D3174" s="5">
        <v>1447.87</v>
      </c>
      <c r="E3174" s="6">
        <v>0.35</v>
      </c>
      <c r="F3174" s="5">
        <v>941.1155</v>
      </c>
      <c r="G3174" s="31">
        <v>1</v>
      </c>
    </row>
    <row r="3175" spans="1:7" x14ac:dyDescent="0.25">
      <c r="A3175" t="s">
        <v>42460</v>
      </c>
      <c r="B3175" t="s">
        <v>1540</v>
      </c>
      <c r="C3175" t="s">
        <v>34500</v>
      </c>
      <c r="D3175" s="5">
        <v>1448.59</v>
      </c>
      <c r="E3175" s="6">
        <v>0.35</v>
      </c>
      <c r="F3175" s="5">
        <v>941.58349999999996</v>
      </c>
      <c r="G3175" s="31">
        <v>1</v>
      </c>
    </row>
    <row r="3176" spans="1:7" x14ac:dyDescent="0.25">
      <c r="A3176" t="s">
        <v>42461</v>
      </c>
      <c r="B3176" t="s">
        <v>4023</v>
      </c>
      <c r="C3176" t="s">
        <v>4024</v>
      </c>
      <c r="D3176" s="5">
        <v>1450.57</v>
      </c>
      <c r="E3176" s="6">
        <v>0.35</v>
      </c>
      <c r="F3176" s="5">
        <v>942.87049999999999</v>
      </c>
      <c r="G3176" s="31">
        <v>1</v>
      </c>
    </row>
    <row r="3177" spans="1:7" x14ac:dyDescent="0.25">
      <c r="A3177" t="s">
        <v>42462</v>
      </c>
      <c r="B3177" t="s">
        <v>4162</v>
      </c>
      <c r="C3177" t="s">
        <v>9283</v>
      </c>
      <c r="D3177" s="5">
        <v>1514.09</v>
      </c>
      <c r="E3177" s="6">
        <v>0.35</v>
      </c>
      <c r="F3177" s="5">
        <v>984.1585</v>
      </c>
      <c r="G3177" s="31">
        <v>1</v>
      </c>
    </row>
    <row r="3178" spans="1:7" x14ac:dyDescent="0.25">
      <c r="A3178" t="s">
        <v>42463</v>
      </c>
      <c r="B3178" t="s">
        <v>4168</v>
      </c>
      <c r="C3178" t="s">
        <v>9283</v>
      </c>
      <c r="D3178" s="5">
        <v>1514.09</v>
      </c>
      <c r="E3178" s="6">
        <v>0.35</v>
      </c>
      <c r="F3178" s="5">
        <v>984.1585</v>
      </c>
      <c r="G3178" s="31">
        <v>1</v>
      </c>
    </row>
    <row r="3179" spans="1:7" x14ac:dyDescent="0.25">
      <c r="A3179" t="s">
        <v>42464</v>
      </c>
      <c r="B3179" t="s">
        <v>4171</v>
      </c>
      <c r="C3179" t="s">
        <v>9283</v>
      </c>
      <c r="D3179" s="5">
        <v>1514.09</v>
      </c>
      <c r="E3179" s="6">
        <v>0.35</v>
      </c>
      <c r="F3179" s="5">
        <v>984.1585</v>
      </c>
      <c r="G3179" s="31">
        <v>1</v>
      </c>
    </row>
    <row r="3180" spans="1:7" x14ac:dyDescent="0.25">
      <c r="A3180" t="s">
        <v>42465</v>
      </c>
      <c r="B3180" t="s">
        <v>4180</v>
      </c>
      <c r="C3180" t="s">
        <v>9283</v>
      </c>
      <c r="D3180" s="5">
        <v>1514.09</v>
      </c>
      <c r="E3180" s="6">
        <v>0.35</v>
      </c>
      <c r="F3180" s="5">
        <v>984.1585</v>
      </c>
      <c r="G3180" s="31">
        <v>1</v>
      </c>
    </row>
    <row r="3181" spans="1:7" x14ac:dyDescent="0.25">
      <c r="A3181" t="s">
        <v>42466</v>
      </c>
      <c r="B3181" t="s">
        <v>4185</v>
      </c>
      <c r="C3181" t="s">
        <v>9283</v>
      </c>
      <c r="D3181" s="5">
        <v>1514.09</v>
      </c>
      <c r="E3181" s="6">
        <v>0.35</v>
      </c>
      <c r="F3181" s="5">
        <v>984.1585</v>
      </c>
      <c r="G3181" s="31">
        <v>1</v>
      </c>
    </row>
    <row r="3182" spans="1:7" x14ac:dyDescent="0.25">
      <c r="A3182" t="s">
        <v>42467</v>
      </c>
      <c r="B3182" t="s">
        <v>4220</v>
      </c>
      <c r="C3182" t="s">
        <v>9283</v>
      </c>
      <c r="D3182" s="5">
        <v>1517.75</v>
      </c>
      <c r="E3182" s="6">
        <v>0.35</v>
      </c>
      <c r="F3182" s="5">
        <v>986.53750000000002</v>
      </c>
      <c r="G3182" s="31">
        <v>1</v>
      </c>
    </row>
    <row r="3183" spans="1:7" x14ac:dyDescent="0.25">
      <c r="A3183" t="s">
        <v>42468</v>
      </c>
      <c r="B3183" t="s">
        <v>4190</v>
      </c>
      <c r="C3183" t="s">
        <v>4191</v>
      </c>
      <c r="D3183" s="5">
        <v>1519.11</v>
      </c>
      <c r="E3183" s="6">
        <v>0.35</v>
      </c>
      <c r="F3183" s="5">
        <v>987.42149999999992</v>
      </c>
      <c r="G3183" s="31">
        <v>1</v>
      </c>
    </row>
    <row r="3184" spans="1:7" x14ac:dyDescent="0.25">
      <c r="A3184" t="s">
        <v>42469</v>
      </c>
      <c r="B3184" t="s">
        <v>4195</v>
      </c>
      <c r="C3184" t="s">
        <v>4196</v>
      </c>
      <c r="D3184" s="5">
        <v>1519.11</v>
      </c>
      <c r="E3184" s="6">
        <v>0.35</v>
      </c>
      <c r="F3184" s="5">
        <v>987.42149999999992</v>
      </c>
      <c r="G3184" s="31">
        <v>1</v>
      </c>
    </row>
    <row r="3185" spans="1:7" x14ac:dyDescent="0.25">
      <c r="A3185" t="s">
        <v>42470</v>
      </c>
      <c r="B3185" t="s">
        <v>4198</v>
      </c>
      <c r="C3185" t="s">
        <v>4199</v>
      </c>
      <c r="D3185" s="5">
        <v>1519.11</v>
      </c>
      <c r="E3185" s="6">
        <v>0.35</v>
      </c>
      <c r="F3185" s="5">
        <v>987.42149999999992</v>
      </c>
      <c r="G3185" s="31">
        <v>1</v>
      </c>
    </row>
    <row r="3186" spans="1:7" x14ac:dyDescent="0.25">
      <c r="A3186" t="s">
        <v>42471</v>
      </c>
      <c r="B3186" t="s">
        <v>4200</v>
      </c>
      <c r="C3186" t="s">
        <v>9283</v>
      </c>
      <c r="D3186" s="5">
        <v>1519.11</v>
      </c>
      <c r="E3186" s="6">
        <v>0.35</v>
      </c>
      <c r="F3186" s="5">
        <v>987.42149999999992</v>
      </c>
      <c r="G3186" s="31">
        <v>1</v>
      </c>
    </row>
    <row r="3187" spans="1:7" x14ac:dyDescent="0.25">
      <c r="A3187" t="s">
        <v>42472</v>
      </c>
      <c r="B3187" t="s">
        <v>4201</v>
      </c>
      <c r="C3187" t="s">
        <v>4202</v>
      </c>
      <c r="D3187" s="5">
        <v>1519.11</v>
      </c>
      <c r="E3187" s="6">
        <v>0.35</v>
      </c>
      <c r="F3187" s="5">
        <v>987.42149999999992</v>
      </c>
      <c r="G3187" s="31">
        <v>1</v>
      </c>
    </row>
    <row r="3188" spans="1:7" x14ac:dyDescent="0.25">
      <c r="A3188" t="s">
        <v>42473</v>
      </c>
      <c r="B3188" t="s">
        <v>4203</v>
      </c>
      <c r="C3188" t="s">
        <v>9283</v>
      </c>
      <c r="D3188" s="5">
        <v>1519.11</v>
      </c>
      <c r="E3188" s="6">
        <v>0.35</v>
      </c>
      <c r="F3188" s="5">
        <v>987.42149999999992</v>
      </c>
      <c r="G3188" s="31">
        <v>1</v>
      </c>
    </row>
    <row r="3189" spans="1:7" x14ac:dyDescent="0.25">
      <c r="A3189" t="s">
        <v>42474</v>
      </c>
      <c r="B3189" t="s">
        <v>4206</v>
      </c>
      <c r="C3189" t="s">
        <v>4207</v>
      </c>
      <c r="D3189" s="5">
        <v>1519.11</v>
      </c>
      <c r="E3189" s="6">
        <v>0.35</v>
      </c>
      <c r="F3189" s="5">
        <v>987.42149999999992</v>
      </c>
      <c r="G3189" s="31">
        <v>1</v>
      </c>
    </row>
    <row r="3190" spans="1:7" x14ac:dyDescent="0.25">
      <c r="A3190" t="s">
        <v>42475</v>
      </c>
      <c r="B3190" t="s">
        <v>4209</v>
      </c>
      <c r="C3190" t="s">
        <v>4210</v>
      </c>
      <c r="D3190" s="5">
        <v>1519.11</v>
      </c>
      <c r="E3190" s="6">
        <v>0.35</v>
      </c>
      <c r="F3190" s="5">
        <v>987.42149999999992</v>
      </c>
      <c r="G3190" s="31">
        <v>1</v>
      </c>
    </row>
    <row r="3191" spans="1:7" x14ac:dyDescent="0.25">
      <c r="A3191" t="s">
        <v>42476</v>
      </c>
      <c r="B3191" t="s">
        <v>4212</v>
      </c>
      <c r="C3191" t="s">
        <v>4213</v>
      </c>
      <c r="D3191" s="5">
        <v>1519.11</v>
      </c>
      <c r="E3191" s="6">
        <v>0.35</v>
      </c>
      <c r="F3191" s="5">
        <v>987.42149999999992</v>
      </c>
      <c r="G3191" s="31">
        <v>1</v>
      </c>
    </row>
    <row r="3192" spans="1:7" x14ac:dyDescent="0.25">
      <c r="A3192" t="s">
        <v>42477</v>
      </c>
      <c r="B3192" t="s">
        <v>4215</v>
      </c>
      <c r="C3192" t="s">
        <v>4216</v>
      </c>
      <c r="D3192" s="5">
        <v>1519.11</v>
      </c>
      <c r="E3192" s="6">
        <v>0.35</v>
      </c>
      <c r="F3192" s="5">
        <v>987.42149999999992</v>
      </c>
      <c r="G3192" s="31">
        <v>1</v>
      </c>
    </row>
    <row r="3193" spans="1:7" x14ac:dyDescent="0.25">
      <c r="A3193" t="s">
        <v>42478</v>
      </c>
      <c r="B3193" t="s">
        <v>4218</v>
      </c>
      <c r="C3193" t="s">
        <v>4219</v>
      </c>
      <c r="D3193" s="5">
        <v>1519.11</v>
      </c>
      <c r="E3193" s="6">
        <v>0.35</v>
      </c>
      <c r="F3193" s="5">
        <v>987.42149999999992</v>
      </c>
      <c r="G3193" s="31">
        <v>1</v>
      </c>
    </row>
    <row r="3194" spans="1:7" x14ac:dyDescent="0.25">
      <c r="A3194" t="s">
        <v>42479</v>
      </c>
      <c r="B3194" t="s">
        <v>4221</v>
      </c>
      <c r="C3194" t="s">
        <v>4222</v>
      </c>
      <c r="D3194" s="5">
        <v>1519.11</v>
      </c>
      <c r="E3194" s="6">
        <v>0.35</v>
      </c>
      <c r="F3194" s="5">
        <v>987.42149999999992</v>
      </c>
      <c r="G3194" s="31">
        <v>1</v>
      </c>
    </row>
    <row r="3195" spans="1:7" x14ac:dyDescent="0.25">
      <c r="A3195" t="s">
        <v>42480</v>
      </c>
      <c r="B3195" t="s">
        <v>4224</v>
      </c>
      <c r="C3195" t="s">
        <v>4225</v>
      </c>
      <c r="D3195" s="5">
        <v>1519.11</v>
      </c>
      <c r="E3195" s="6">
        <v>0.35</v>
      </c>
      <c r="F3195" s="5">
        <v>987.42149999999992</v>
      </c>
      <c r="G3195" s="31">
        <v>1</v>
      </c>
    </row>
    <row r="3196" spans="1:7" x14ac:dyDescent="0.25">
      <c r="A3196" t="s">
        <v>42481</v>
      </c>
      <c r="B3196" t="s">
        <v>4227</v>
      </c>
      <c r="C3196" t="s">
        <v>9285</v>
      </c>
      <c r="D3196" s="5">
        <v>1519.11</v>
      </c>
      <c r="E3196" s="6">
        <v>0.35</v>
      </c>
      <c r="F3196" s="5">
        <v>987.42149999999992</v>
      </c>
      <c r="G3196" s="31">
        <v>1</v>
      </c>
    </row>
    <row r="3197" spans="1:7" x14ac:dyDescent="0.25">
      <c r="A3197" t="s">
        <v>42482</v>
      </c>
      <c r="B3197" t="s">
        <v>4229</v>
      </c>
      <c r="C3197" t="s">
        <v>4230</v>
      </c>
      <c r="D3197" s="5">
        <v>1519.11</v>
      </c>
      <c r="E3197" s="6">
        <v>0.35</v>
      </c>
      <c r="F3197" s="5">
        <v>987.42149999999992</v>
      </c>
      <c r="G3197" s="31">
        <v>1</v>
      </c>
    </row>
    <row r="3198" spans="1:7" x14ac:dyDescent="0.25">
      <c r="A3198" t="s">
        <v>42483</v>
      </c>
      <c r="B3198" t="s">
        <v>4217</v>
      </c>
      <c r="C3198" t="s">
        <v>9283</v>
      </c>
      <c r="D3198" s="5">
        <v>1520.46</v>
      </c>
      <c r="E3198" s="6">
        <v>0.35</v>
      </c>
      <c r="F3198" s="5">
        <v>988.29900000000009</v>
      </c>
      <c r="G3198" s="31">
        <v>1</v>
      </c>
    </row>
    <row r="3199" spans="1:7" x14ac:dyDescent="0.25">
      <c r="A3199" t="s">
        <v>42484</v>
      </c>
      <c r="B3199" t="s">
        <v>4232</v>
      </c>
      <c r="C3199" t="s">
        <v>4233</v>
      </c>
      <c r="D3199" s="5">
        <v>1520.46</v>
      </c>
      <c r="E3199" s="6">
        <v>0.35</v>
      </c>
      <c r="F3199" s="5">
        <v>988.29900000000009</v>
      </c>
      <c r="G3199" s="31">
        <v>1</v>
      </c>
    </row>
    <row r="3200" spans="1:7" x14ac:dyDescent="0.25">
      <c r="A3200" t="s">
        <v>42485</v>
      </c>
      <c r="B3200" t="s">
        <v>4189</v>
      </c>
      <c r="C3200" t="s">
        <v>9283</v>
      </c>
      <c r="D3200" s="5">
        <v>1521.82</v>
      </c>
      <c r="E3200" s="6">
        <v>0.35</v>
      </c>
      <c r="F3200" s="5">
        <v>989.18299999999999</v>
      </c>
      <c r="G3200" s="31">
        <v>1</v>
      </c>
    </row>
    <row r="3201" spans="1:7" x14ac:dyDescent="0.25">
      <c r="A3201" t="s">
        <v>42486</v>
      </c>
      <c r="B3201" t="s">
        <v>4223</v>
      </c>
      <c r="C3201" t="s">
        <v>9283</v>
      </c>
      <c r="D3201" s="5">
        <v>1521.82</v>
      </c>
      <c r="E3201" s="6">
        <v>0.35</v>
      </c>
      <c r="F3201" s="5">
        <v>989.18299999999999</v>
      </c>
      <c r="G3201" s="31">
        <v>1</v>
      </c>
    </row>
    <row r="3202" spans="1:7" x14ac:dyDescent="0.25">
      <c r="A3202" t="s">
        <v>42487</v>
      </c>
      <c r="B3202" t="s">
        <v>4192</v>
      </c>
      <c r="C3202" t="s">
        <v>9283</v>
      </c>
      <c r="D3202" s="5">
        <v>1525.88</v>
      </c>
      <c r="E3202" s="6">
        <v>0.35</v>
      </c>
      <c r="F3202" s="5">
        <v>991.82200000000012</v>
      </c>
      <c r="G3202" s="31">
        <v>1</v>
      </c>
    </row>
    <row r="3203" spans="1:7" x14ac:dyDescent="0.25">
      <c r="A3203" t="s">
        <v>42488</v>
      </c>
      <c r="B3203" t="s">
        <v>9352</v>
      </c>
      <c r="C3203" t="s">
        <v>9353</v>
      </c>
      <c r="D3203" s="5">
        <v>1531.84</v>
      </c>
      <c r="E3203" s="6">
        <v>0.35</v>
      </c>
      <c r="F3203" s="5">
        <v>995.69600000000003</v>
      </c>
      <c r="G3203" s="31">
        <v>1</v>
      </c>
    </row>
    <row r="3204" spans="1:7" x14ac:dyDescent="0.25">
      <c r="A3204" t="s">
        <v>42489</v>
      </c>
      <c r="B3204" t="s">
        <v>14198</v>
      </c>
      <c r="C3204" t="s">
        <v>14199</v>
      </c>
      <c r="D3204" s="5">
        <v>1531.84</v>
      </c>
      <c r="E3204" s="6">
        <v>0.35</v>
      </c>
      <c r="F3204" s="5">
        <v>995.69600000000003</v>
      </c>
      <c r="G3204" s="31">
        <v>1</v>
      </c>
    </row>
    <row r="3205" spans="1:7" x14ac:dyDescent="0.25">
      <c r="A3205" t="s">
        <v>42490</v>
      </c>
      <c r="B3205" t="s">
        <v>33595</v>
      </c>
      <c r="C3205" t="s">
        <v>33596</v>
      </c>
      <c r="D3205" s="5">
        <v>1536.56</v>
      </c>
      <c r="E3205" s="6">
        <v>0.35</v>
      </c>
      <c r="F3205" s="5">
        <v>998.76400000000001</v>
      </c>
      <c r="G3205" s="31">
        <v>1</v>
      </c>
    </row>
    <row r="3206" spans="1:7" x14ac:dyDescent="0.25">
      <c r="A3206" t="s">
        <v>42491</v>
      </c>
      <c r="B3206" t="s">
        <v>4234</v>
      </c>
      <c r="C3206" t="s">
        <v>9283</v>
      </c>
      <c r="D3206" s="5">
        <v>1559.76</v>
      </c>
      <c r="E3206" s="6">
        <v>0.35</v>
      </c>
      <c r="F3206" s="5">
        <v>1013.8440000000001</v>
      </c>
      <c r="G3206" s="31">
        <v>1</v>
      </c>
    </row>
    <row r="3207" spans="1:7" x14ac:dyDescent="0.25">
      <c r="A3207" t="s">
        <v>42492</v>
      </c>
      <c r="B3207" t="s">
        <v>33580</v>
      </c>
      <c r="C3207" t="s">
        <v>4374</v>
      </c>
      <c r="D3207" s="5">
        <v>1590.99</v>
      </c>
      <c r="E3207" s="6">
        <v>0.35</v>
      </c>
      <c r="F3207" s="5">
        <v>1034.1435000000001</v>
      </c>
      <c r="G3207" s="31">
        <v>1</v>
      </c>
    </row>
    <row r="3208" spans="1:7" x14ac:dyDescent="0.25">
      <c r="A3208" t="s">
        <v>42493</v>
      </c>
      <c r="B3208" t="s">
        <v>4375</v>
      </c>
      <c r="C3208" t="s">
        <v>4374</v>
      </c>
      <c r="D3208" s="5">
        <v>1590.99</v>
      </c>
      <c r="E3208" s="6">
        <v>0.35</v>
      </c>
      <c r="F3208" s="5">
        <v>1034.1435000000001</v>
      </c>
      <c r="G3208" s="31">
        <v>1</v>
      </c>
    </row>
    <row r="3209" spans="1:7" x14ac:dyDescent="0.25">
      <c r="A3209" t="s">
        <v>42494</v>
      </c>
      <c r="B3209" t="s">
        <v>4151</v>
      </c>
      <c r="C3209" t="s">
        <v>9283</v>
      </c>
      <c r="D3209" s="5">
        <v>1611.85</v>
      </c>
      <c r="E3209" s="6">
        <v>0.35</v>
      </c>
      <c r="F3209" s="5">
        <v>1047.7024999999999</v>
      </c>
      <c r="G3209" s="31">
        <v>1</v>
      </c>
    </row>
    <row r="3210" spans="1:7" x14ac:dyDescent="0.25">
      <c r="A3210" t="s">
        <v>42495</v>
      </c>
      <c r="B3210" t="s">
        <v>4154</v>
      </c>
      <c r="C3210" t="s">
        <v>9283</v>
      </c>
      <c r="D3210" s="5">
        <v>1611.85</v>
      </c>
      <c r="E3210" s="6">
        <v>0.35</v>
      </c>
      <c r="F3210" s="5">
        <v>1047.7024999999999</v>
      </c>
      <c r="G3210" s="31">
        <v>1</v>
      </c>
    </row>
    <row r="3211" spans="1:7" x14ac:dyDescent="0.25">
      <c r="A3211" t="s">
        <v>42496</v>
      </c>
      <c r="B3211" t="s">
        <v>4172</v>
      </c>
      <c r="C3211" t="s">
        <v>4173</v>
      </c>
      <c r="D3211" s="5">
        <v>1611.85</v>
      </c>
      <c r="E3211" s="6">
        <v>0.35</v>
      </c>
      <c r="F3211" s="5">
        <v>1047.7024999999999</v>
      </c>
      <c r="G3211" s="31">
        <v>1</v>
      </c>
    </row>
    <row r="3212" spans="1:7" x14ac:dyDescent="0.25">
      <c r="A3212" t="s">
        <v>42497</v>
      </c>
      <c r="B3212" t="s">
        <v>4031</v>
      </c>
      <c r="C3212" t="s">
        <v>4032</v>
      </c>
      <c r="D3212" s="5">
        <v>1636.68</v>
      </c>
      <c r="E3212" s="6">
        <v>0.35</v>
      </c>
      <c r="F3212" s="5">
        <v>1063.8420000000001</v>
      </c>
      <c r="G3212" s="31">
        <v>1</v>
      </c>
    </row>
    <row r="3213" spans="1:7" x14ac:dyDescent="0.25">
      <c r="A3213" t="s">
        <v>42498</v>
      </c>
      <c r="B3213" t="s">
        <v>4144</v>
      </c>
      <c r="C3213" t="s">
        <v>4145</v>
      </c>
      <c r="D3213" s="5">
        <v>1648.01</v>
      </c>
      <c r="E3213" s="6">
        <v>0.35</v>
      </c>
      <c r="F3213" s="5">
        <v>1071.2065</v>
      </c>
      <c r="G3213" s="31">
        <v>1</v>
      </c>
    </row>
    <row r="3214" spans="1:7" s="30" customFormat="1" x14ac:dyDescent="0.25">
      <c r="A3214" t="s">
        <v>42499</v>
      </c>
      <c r="B3214" t="s">
        <v>4149</v>
      </c>
      <c r="C3214" t="s">
        <v>4150</v>
      </c>
      <c r="D3214" s="5">
        <v>1648.01</v>
      </c>
      <c r="E3214" s="6">
        <v>0.35</v>
      </c>
      <c r="F3214" s="5">
        <v>1071.2065</v>
      </c>
      <c r="G3214" s="31">
        <v>1</v>
      </c>
    </row>
    <row r="3215" spans="1:7" x14ac:dyDescent="0.25">
      <c r="A3215" t="s">
        <v>42500</v>
      </c>
      <c r="B3215" t="s">
        <v>4155</v>
      </c>
      <c r="C3215" t="s">
        <v>4156</v>
      </c>
      <c r="D3215" s="5">
        <v>1648.01</v>
      </c>
      <c r="E3215" s="6">
        <v>0.35</v>
      </c>
      <c r="F3215" s="5">
        <v>1071.2065</v>
      </c>
      <c r="G3215" s="31">
        <v>1</v>
      </c>
    </row>
    <row r="3216" spans="1:7" x14ac:dyDescent="0.25">
      <c r="A3216" t="s">
        <v>42501</v>
      </c>
      <c r="B3216" t="s">
        <v>4157</v>
      </c>
      <c r="C3216" t="s">
        <v>9283</v>
      </c>
      <c r="D3216" s="5">
        <v>1648.01</v>
      </c>
      <c r="E3216" s="6">
        <v>0.35</v>
      </c>
      <c r="F3216" s="5">
        <v>1071.2065</v>
      </c>
      <c r="G3216" s="31">
        <v>1</v>
      </c>
    </row>
    <row r="3217" spans="1:7" x14ac:dyDescent="0.25">
      <c r="A3217" t="s">
        <v>42502</v>
      </c>
      <c r="B3217" t="s">
        <v>4160</v>
      </c>
      <c r="C3217" t="s">
        <v>4161</v>
      </c>
      <c r="D3217" s="5">
        <v>1648.01</v>
      </c>
      <c r="E3217" s="6">
        <v>0.35</v>
      </c>
      <c r="F3217" s="5">
        <v>1071.2065</v>
      </c>
      <c r="G3217" s="31">
        <v>1</v>
      </c>
    </row>
    <row r="3218" spans="1:7" x14ac:dyDescent="0.25">
      <c r="A3218" t="s">
        <v>42503</v>
      </c>
      <c r="B3218" t="s">
        <v>4163</v>
      </c>
      <c r="C3218" t="s">
        <v>4164</v>
      </c>
      <c r="D3218" s="5">
        <v>1648.01</v>
      </c>
      <c r="E3218" s="6">
        <v>0.35</v>
      </c>
      <c r="F3218" s="5">
        <v>1071.2065</v>
      </c>
      <c r="G3218" s="31">
        <v>1</v>
      </c>
    </row>
    <row r="3219" spans="1:7" x14ac:dyDescent="0.25">
      <c r="A3219" t="s">
        <v>42504</v>
      </c>
      <c r="B3219" t="s">
        <v>4166</v>
      </c>
      <c r="C3219" t="s">
        <v>4167</v>
      </c>
      <c r="D3219" s="5">
        <v>1648.01</v>
      </c>
      <c r="E3219" s="6">
        <v>0.35</v>
      </c>
      <c r="F3219" s="5">
        <v>1071.2065</v>
      </c>
      <c r="G3219" s="31">
        <v>1</v>
      </c>
    </row>
    <row r="3220" spans="1:7" x14ac:dyDescent="0.25">
      <c r="A3220" t="s">
        <v>42505</v>
      </c>
      <c r="B3220" t="s">
        <v>4169</v>
      </c>
      <c r="C3220" t="s">
        <v>4170</v>
      </c>
      <c r="D3220" s="5">
        <v>1648.01</v>
      </c>
      <c r="E3220" s="6">
        <v>0.35</v>
      </c>
      <c r="F3220" s="5">
        <v>1071.2065</v>
      </c>
      <c r="G3220" s="31">
        <v>1</v>
      </c>
    </row>
    <row r="3221" spans="1:7" x14ac:dyDescent="0.25">
      <c r="A3221" t="s">
        <v>42506</v>
      </c>
      <c r="B3221" t="s">
        <v>4174</v>
      </c>
      <c r="C3221" t="s">
        <v>9283</v>
      </c>
      <c r="D3221" s="5">
        <v>1648.01</v>
      </c>
      <c r="E3221" s="6">
        <v>0.35</v>
      </c>
      <c r="F3221" s="5">
        <v>1071.2065</v>
      </c>
      <c r="G3221" s="31">
        <v>1</v>
      </c>
    </row>
    <row r="3222" spans="1:7" x14ac:dyDescent="0.25">
      <c r="A3222" t="s">
        <v>42507</v>
      </c>
      <c r="B3222" t="s">
        <v>4181</v>
      </c>
      <c r="C3222" t="s">
        <v>9284</v>
      </c>
      <c r="D3222" s="5">
        <v>1648.01</v>
      </c>
      <c r="E3222" s="6">
        <v>0.35</v>
      </c>
      <c r="F3222" s="5">
        <v>1071.2065</v>
      </c>
      <c r="G3222" s="31">
        <v>1</v>
      </c>
    </row>
    <row r="3223" spans="1:7" x14ac:dyDescent="0.25">
      <c r="A3223" t="s">
        <v>42508</v>
      </c>
      <c r="B3223" t="s">
        <v>4182</v>
      </c>
      <c r="C3223" t="s">
        <v>9283</v>
      </c>
      <c r="D3223" s="5">
        <v>1648.01</v>
      </c>
      <c r="E3223" s="6">
        <v>0.35</v>
      </c>
      <c r="F3223" s="5">
        <v>1071.2065</v>
      </c>
      <c r="G3223" s="31">
        <v>1</v>
      </c>
    </row>
    <row r="3224" spans="1:7" x14ac:dyDescent="0.25">
      <c r="A3224" t="s">
        <v>42509</v>
      </c>
      <c r="B3224" t="s">
        <v>4183</v>
      </c>
      <c r="C3224" t="s">
        <v>4184</v>
      </c>
      <c r="D3224" s="5">
        <v>1648.01</v>
      </c>
      <c r="E3224" s="6">
        <v>0.35</v>
      </c>
      <c r="F3224" s="5">
        <v>1071.2065</v>
      </c>
      <c r="G3224" s="31">
        <v>1</v>
      </c>
    </row>
    <row r="3225" spans="1:7" x14ac:dyDescent="0.25">
      <c r="A3225" t="s">
        <v>42510</v>
      </c>
      <c r="B3225" t="s">
        <v>4188</v>
      </c>
      <c r="C3225" t="s">
        <v>9283</v>
      </c>
      <c r="D3225" s="5">
        <v>1648.01</v>
      </c>
      <c r="E3225" s="6">
        <v>0.35</v>
      </c>
      <c r="F3225" s="5">
        <v>1071.2065</v>
      </c>
      <c r="G3225" s="31">
        <v>1</v>
      </c>
    </row>
    <row r="3226" spans="1:7" x14ac:dyDescent="0.25">
      <c r="A3226" t="s">
        <v>42511</v>
      </c>
      <c r="B3226" t="s">
        <v>4175</v>
      </c>
      <c r="C3226" t="s">
        <v>4176</v>
      </c>
      <c r="D3226" s="5">
        <v>1649.35</v>
      </c>
      <c r="E3226" s="6">
        <v>0.35</v>
      </c>
      <c r="F3226" s="5">
        <v>1072.0774999999999</v>
      </c>
      <c r="G3226" s="31">
        <v>1</v>
      </c>
    </row>
    <row r="3227" spans="1:7" x14ac:dyDescent="0.25">
      <c r="A3227" t="s">
        <v>42512</v>
      </c>
      <c r="B3227" t="s">
        <v>4177</v>
      </c>
      <c r="C3227" t="s">
        <v>9283</v>
      </c>
      <c r="D3227" s="5">
        <v>1649.35</v>
      </c>
      <c r="E3227" s="6">
        <v>0.35</v>
      </c>
      <c r="F3227" s="5">
        <v>1072.0774999999999</v>
      </c>
      <c r="G3227" s="31">
        <v>1</v>
      </c>
    </row>
    <row r="3228" spans="1:7" x14ac:dyDescent="0.25">
      <c r="A3228" t="s">
        <v>42513</v>
      </c>
      <c r="B3228" t="s">
        <v>4178</v>
      </c>
      <c r="C3228" t="s">
        <v>4179</v>
      </c>
      <c r="D3228" s="5">
        <v>1649.35</v>
      </c>
      <c r="E3228" s="6">
        <v>0.35</v>
      </c>
      <c r="F3228" s="5">
        <v>1072.0774999999999</v>
      </c>
      <c r="G3228" s="31">
        <v>1</v>
      </c>
    </row>
    <row r="3229" spans="1:7" x14ac:dyDescent="0.25">
      <c r="A3229" t="s">
        <v>42514</v>
      </c>
      <c r="B3229" t="s">
        <v>4141</v>
      </c>
      <c r="C3229" t="s">
        <v>4142</v>
      </c>
      <c r="D3229" s="5">
        <v>1650.69</v>
      </c>
      <c r="E3229" s="6">
        <v>0.35</v>
      </c>
      <c r="F3229" s="5">
        <v>1072.9485</v>
      </c>
      <c r="G3229" s="31">
        <v>1</v>
      </c>
    </row>
    <row r="3230" spans="1:7" x14ac:dyDescent="0.25">
      <c r="A3230" t="s">
        <v>42515</v>
      </c>
      <c r="B3230" t="s">
        <v>4143</v>
      </c>
      <c r="C3230" t="s">
        <v>9283</v>
      </c>
      <c r="D3230" s="5">
        <v>1650.69</v>
      </c>
      <c r="E3230" s="6">
        <v>0.35</v>
      </c>
      <c r="F3230" s="5">
        <v>1072.9485</v>
      </c>
      <c r="G3230" s="31">
        <v>1</v>
      </c>
    </row>
    <row r="3231" spans="1:7" x14ac:dyDescent="0.25">
      <c r="A3231" t="s">
        <v>42516</v>
      </c>
      <c r="B3231" t="s">
        <v>4152</v>
      </c>
      <c r="C3231" t="s">
        <v>4153</v>
      </c>
      <c r="D3231" s="5">
        <v>1650.69</v>
      </c>
      <c r="E3231" s="6">
        <v>0.35</v>
      </c>
      <c r="F3231" s="5">
        <v>1072.9485</v>
      </c>
      <c r="G3231" s="31">
        <v>1</v>
      </c>
    </row>
    <row r="3232" spans="1:7" x14ac:dyDescent="0.25">
      <c r="A3232" t="s">
        <v>42517</v>
      </c>
      <c r="B3232" t="s">
        <v>4165</v>
      </c>
      <c r="C3232" t="s">
        <v>9283</v>
      </c>
      <c r="D3232" s="5">
        <v>1650.69</v>
      </c>
      <c r="E3232" s="6">
        <v>0.35</v>
      </c>
      <c r="F3232" s="5">
        <v>1072.9485</v>
      </c>
      <c r="G3232" s="31">
        <v>1</v>
      </c>
    </row>
    <row r="3233" spans="1:7" x14ac:dyDescent="0.25">
      <c r="A3233" t="s">
        <v>42518</v>
      </c>
      <c r="B3233" t="s">
        <v>4146</v>
      </c>
      <c r="C3233" t="s">
        <v>9283</v>
      </c>
      <c r="D3233" s="5">
        <v>1652.03</v>
      </c>
      <c r="E3233" s="6">
        <v>0.35</v>
      </c>
      <c r="F3233" s="5">
        <v>1073.8195000000001</v>
      </c>
      <c r="G3233" s="31">
        <v>1</v>
      </c>
    </row>
    <row r="3234" spans="1:7" x14ac:dyDescent="0.25">
      <c r="A3234" t="s">
        <v>42519</v>
      </c>
      <c r="B3234" t="s">
        <v>4518</v>
      </c>
      <c r="C3234" t="s">
        <v>4517</v>
      </c>
      <c r="D3234" s="5">
        <v>1671.33</v>
      </c>
      <c r="E3234" s="6">
        <v>0.35</v>
      </c>
      <c r="F3234" s="5">
        <v>1086.3644999999999</v>
      </c>
      <c r="G3234" s="31">
        <v>1</v>
      </c>
    </row>
    <row r="3235" spans="1:7" x14ac:dyDescent="0.25">
      <c r="A3235" t="s">
        <v>42520</v>
      </c>
      <c r="B3235" t="s">
        <v>4186</v>
      </c>
      <c r="C3235" t="s">
        <v>4187</v>
      </c>
      <c r="D3235" s="5">
        <v>1672.11</v>
      </c>
      <c r="E3235" s="6">
        <v>0.35</v>
      </c>
      <c r="F3235" s="5">
        <v>1086.8715</v>
      </c>
      <c r="G3235" s="31">
        <v>1</v>
      </c>
    </row>
    <row r="3236" spans="1:7" x14ac:dyDescent="0.25">
      <c r="A3236" t="s">
        <v>42521</v>
      </c>
      <c r="B3236" t="s">
        <v>33579</v>
      </c>
      <c r="C3236" t="s">
        <v>4374</v>
      </c>
      <c r="D3236" s="5">
        <v>1715.18</v>
      </c>
      <c r="E3236" s="6">
        <v>0.35</v>
      </c>
      <c r="F3236" s="5">
        <v>1114.8670000000002</v>
      </c>
      <c r="G3236" s="31">
        <v>1</v>
      </c>
    </row>
    <row r="3237" spans="1:7" x14ac:dyDescent="0.25">
      <c r="A3237" t="s">
        <v>42522</v>
      </c>
      <c r="B3237" t="s">
        <v>4373</v>
      </c>
      <c r="C3237" t="s">
        <v>4374</v>
      </c>
      <c r="D3237" s="5">
        <v>1715.18</v>
      </c>
      <c r="E3237" s="6">
        <v>0.35</v>
      </c>
      <c r="F3237" s="5">
        <v>1114.8670000000002</v>
      </c>
      <c r="G3237" s="31">
        <v>1</v>
      </c>
    </row>
    <row r="3238" spans="1:7" x14ac:dyDescent="0.25">
      <c r="A3238" t="s">
        <v>42523</v>
      </c>
      <c r="B3238" t="s">
        <v>4457</v>
      </c>
      <c r="C3238" t="s">
        <v>4458</v>
      </c>
      <c r="D3238" s="5">
        <v>1950.57</v>
      </c>
      <c r="E3238" s="6">
        <v>0.35</v>
      </c>
      <c r="F3238" s="5">
        <v>1267.8705</v>
      </c>
      <c r="G3238" s="31">
        <v>1</v>
      </c>
    </row>
    <row r="3239" spans="1:7" x14ac:dyDescent="0.25">
      <c r="A3239" t="s">
        <v>42524</v>
      </c>
      <c r="B3239" t="s">
        <v>4258</v>
      </c>
      <c r="C3239" t="s">
        <v>9287</v>
      </c>
      <c r="D3239" s="5">
        <v>2034.56</v>
      </c>
      <c r="E3239" s="6">
        <v>0.35</v>
      </c>
      <c r="F3239" s="5">
        <v>1322.4639999999999</v>
      </c>
      <c r="G3239" s="31">
        <v>1</v>
      </c>
    </row>
    <row r="3240" spans="1:7" x14ac:dyDescent="0.25">
      <c r="A3240" t="s">
        <v>42525</v>
      </c>
      <c r="B3240" t="s">
        <v>4279</v>
      </c>
      <c r="C3240" t="s">
        <v>9287</v>
      </c>
      <c r="D3240" s="5">
        <v>2034.56</v>
      </c>
      <c r="E3240" s="6">
        <v>0.35</v>
      </c>
      <c r="F3240" s="5">
        <v>1322.4639999999999</v>
      </c>
      <c r="G3240" s="31">
        <v>1</v>
      </c>
    </row>
    <row r="3241" spans="1:7" x14ac:dyDescent="0.25">
      <c r="A3241" t="s">
        <v>42526</v>
      </c>
      <c r="B3241" t="s">
        <v>4238</v>
      </c>
      <c r="C3241" t="s">
        <v>9288</v>
      </c>
      <c r="D3241" s="5">
        <v>2152.85</v>
      </c>
      <c r="E3241" s="6">
        <v>0.35</v>
      </c>
      <c r="F3241" s="5">
        <v>1399.3525</v>
      </c>
      <c r="G3241" s="31">
        <v>1</v>
      </c>
    </row>
    <row r="3242" spans="1:7" x14ac:dyDescent="0.25">
      <c r="A3242" t="s">
        <v>42527</v>
      </c>
      <c r="B3242" t="s">
        <v>4239</v>
      </c>
      <c r="C3242" t="s">
        <v>9287</v>
      </c>
      <c r="D3242" s="5">
        <v>2152.85</v>
      </c>
      <c r="E3242" s="6">
        <v>0.35</v>
      </c>
      <c r="F3242" s="5">
        <v>1399.3525</v>
      </c>
      <c r="G3242" s="31">
        <v>1</v>
      </c>
    </row>
    <row r="3243" spans="1:7" x14ac:dyDescent="0.25">
      <c r="A3243" t="s">
        <v>42528</v>
      </c>
      <c r="B3243" t="s">
        <v>33582</v>
      </c>
      <c r="C3243" t="s">
        <v>34435</v>
      </c>
      <c r="D3243" s="5">
        <v>2164.6799999999998</v>
      </c>
      <c r="E3243" s="6">
        <v>0.35</v>
      </c>
      <c r="F3243" s="5">
        <v>1407.0419999999999</v>
      </c>
      <c r="G3243" s="31">
        <v>1</v>
      </c>
    </row>
    <row r="3244" spans="1:7" x14ac:dyDescent="0.25">
      <c r="A3244" t="s">
        <v>42529</v>
      </c>
      <c r="B3244" t="s">
        <v>4371</v>
      </c>
      <c r="C3244" t="s">
        <v>4372</v>
      </c>
      <c r="D3244" s="5">
        <v>2164.6799999999998</v>
      </c>
      <c r="E3244" s="6">
        <v>0.35</v>
      </c>
      <c r="F3244" s="5">
        <v>1407.0419999999999</v>
      </c>
      <c r="G3244" s="31">
        <v>1</v>
      </c>
    </row>
    <row r="3245" spans="1:7" x14ac:dyDescent="0.25">
      <c r="A3245" t="s">
        <v>42530</v>
      </c>
      <c r="B3245" t="s">
        <v>33583</v>
      </c>
      <c r="C3245" t="s">
        <v>4378</v>
      </c>
      <c r="D3245" s="5">
        <v>2164.6799999999998</v>
      </c>
      <c r="E3245" s="6">
        <v>0.35</v>
      </c>
      <c r="F3245" s="5">
        <v>1407.0419999999999</v>
      </c>
      <c r="G3245" s="31">
        <v>1</v>
      </c>
    </row>
    <row r="3246" spans="1:7" x14ac:dyDescent="0.25">
      <c r="A3246" t="s">
        <v>42531</v>
      </c>
      <c r="B3246" t="s">
        <v>4257</v>
      </c>
      <c r="C3246" t="s">
        <v>9291</v>
      </c>
      <c r="D3246" s="5">
        <v>2171.33</v>
      </c>
      <c r="E3246" s="6">
        <v>0.35</v>
      </c>
      <c r="F3246" s="5">
        <v>1411.3644999999999</v>
      </c>
      <c r="G3246" s="31">
        <v>1</v>
      </c>
    </row>
    <row r="3247" spans="1:7" x14ac:dyDescent="0.25">
      <c r="A3247" t="s">
        <v>42532</v>
      </c>
      <c r="B3247" t="s">
        <v>4261</v>
      </c>
      <c r="C3247" t="s">
        <v>4262</v>
      </c>
      <c r="D3247" s="5">
        <v>2171.33</v>
      </c>
      <c r="E3247" s="6">
        <v>0.35</v>
      </c>
      <c r="F3247" s="5">
        <v>1411.3644999999999</v>
      </c>
      <c r="G3247" s="31">
        <v>1</v>
      </c>
    </row>
    <row r="3248" spans="1:7" x14ac:dyDescent="0.25">
      <c r="A3248" t="s">
        <v>42533</v>
      </c>
      <c r="B3248" t="s">
        <v>4265</v>
      </c>
      <c r="C3248" t="s">
        <v>4266</v>
      </c>
      <c r="D3248" s="5">
        <v>2171.33</v>
      </c>
      <c r="E3248" s="6">
        <v>0.35</v>
      </c>
      <c r="F3248" s="5">
        <v>1411.3644999999999</v>
      </c>
      <c r="G3248" s="31">
        <v>1</v>
      </c>
    </row>
    <row r="3249" spans="1:7" x14ac:dyDescent="0.25">
      <c r="A3249" t="s">
        <v>42534</v>
      </c>
      <c r="B3249" t="s">
        <v>4276</v>
      </c>
      <c r="C3249" t="s">
        <v>9287</v>
      </c>
      <c r="D3249" s="5">
        <v>2171.33</v>
      </c>
      <c r="E3249" s="6">
        <v>0.35</v>
      </c>
      <c r="F3249" s="5">
        <v>1411.3644999999999</v>
      </c>
      <c r="G3249" s="31">
        <v>1</v>
      </c>
    </row>
    <row r="3250" spans="1:7" x14ac:dyDescent="0.25">
      <c r="A3250" t="s">
        <v>42535</v>
      </c>
      <c r="B3250" t="s">
        <v>4284</v>
      </c>
      <c r="C3250" t="s">
        <v>4285</v>
      </c>
      <c r="D3250" s="5">
        <v>2171.33</v>
      </c>
      <c r="E3250" s="6">
        <v>0.35</v>
      </c>
      <c r="F3250" s="5">
        <v>1411.3644999999999</v>
      </c>
      <c r="G3250" s="31">
        <v>1</v>
      </c>
    </row>
    <row r="3251" spans="1:7" x14ac:dyDescent="0.25">
      <c r="A3251" t="s">
        <v>42536</v>
      </c>
      <c r="B3251" t="s">
        <v>4267</v>
      </c>
      <c r="C3251" t="s">
        <v>9287</v>
      </c>
      <c r="D3251" s="5">
        <v>2172.6799999999998</v>
      </c>
      <c r="E3251" s="6">
        <v>0.35</v>
      </c>
      <c r="F3251" s="5">
        <v>1412.242</v>
      </c>
      <c r="G3251" s="31">
        <v>1</v>
      </c>
    </row>
    <row r="3252" spans="1:7" x14ac:dyDescent="0.25">
      <c r="A3252" t="s">
        <v>42537</v>
      </c>
      <c r="B3252" t="s">
        <v>4270</v>
      </c>
      <c r="C3252" t="s">
        <v>4271</v>
      </c>
      <c r="D3252" s="5">
        <v>2172.6799999999998</v>
      </c>
      <c r="E3252" s="6">
        <v>0.35</v>
      </c>
      <c r="F3252" s="5">
        <v>1412.242</v>
      </c>
      <c r="G3252" s="31">
        <v>1</v>
      </c>
    </row>
    <row r="3253" spans="1:7" x14ac:dyDescent="0.25">
      <c r="A3253" t="s">
        <v>42538</v>
      </c>
      <c r="B3253" t="s">
        <v>4274</v>
      </c>
      <c r="C3253" t="s">
        <v>4275</v>
      </c>
      <c r="D3253" s="5">
        <v>2172.6799999999998</v>
      </c>
      <c r="E3253" s="6">
        <v>0.35</v>
      </c>
      <c r="F3253" s="5">
        <v>1412.242</v>
      </c>
      <c r="G3253" s="31">
        <v>1</v>
      </c>
    </row>
    <row r="3254" spans="1:7" x14ac:dyDescent="0.25">
      <c r="A3254" t="s">
        <v>42539</v>
      </c>
      <c r="B3254" t="s">
        <v>4277</v>
      </c>
      <c r="C3254" t="s">
        <v>4278</v>
      </c>
      <c r="D3254" s="5">
        <v>2172.6799999999998</v>
      </c>
      <c r="E3254" s="6">
        <v>0.35</v>
      </c>
      <c r="F3254" s="5">
        <v>1412.242</v>
      </c>
      <c r="G3254" s="31">
        <v>1</v>
      </c>
    </row>
    <row r="3255" spans="1:7" x14ac:dyDescent="0.25">
      <c r="A3255" t="s">
        <v>42540</v>
      </c>
      <c r="B3255" t="s">
        <v>4280</v>
      </c>
      <c r="C3255" t="s">
        <v>4281</v>
      </c>
      <c r="D3255" s="5">
        <v>2172.6799999999998</v>
      </c>
      <c r="E3255" s="6">
        <v>0.35</v>
      </c>
      <c r="F3255" s="5">
        <v>1412.242</v>
      </c>
      <c r="G3255" s="31">
        <v>1</v>
      </c>
    </row>
    <row r="3256" spans="1:7" x14ac:dyDescent="0.25">
      <c r="A3256" t="s">
        <v>42541</v>
      </c>
      <c r="B3256" t="s">
        <v>4282</v>
      </c>
      <c r="C3256" t="s">
        <v>4283</v>
      </c>
      <c r="D3256" s="5">
        <v>2172.6799999999998</v>
      </c>
      <c r="E3256" s="6">
        <v>0.35</v>
      </c>
      <c r="F3256" s="5">
        <v>1412.242</v>
      </c>
      <c r="G3256" s="31">
        <v>1</v>
      </c>
    </row>
    <row r="3257" spans="1:7" x14ac:dyDescent="0.25">
      <c r="A3257" t="s">
        <v>42542</v>
      </c>
      <c r="B3257" t="s">
        <v>4286</v>
      </c>
      <c r="C3257" t="s">
        <v>4287</v>
      </c>
      <c r="D3257" s="5">
        <v>2172.6799999999998</v>
      </c>
      <c r="E3257" s="6">
        <v>0.35</v>
      </c>
      <c r="F3257" s="5">
        <v>1412.242</v>
      </c>
      <c r="G3257" s="31">
        <v>1</v>
      </c>
    </row>
    <row r="3258" spans="1:7" x14ac:dyDescent="0.25">
      <c r="A3258" t="s">
        <v>42543</v>
      </c>
      <c r="B3258" t="s">
        <v>4252</v>
      </c>
      <c r="C3258" t="s">
        <v>4253</v>
      </c>
      <c r="D3258" s="5">
        <v>2174.04</v>
      </c>
      <c r="E3258" s="6">
        <v>0.35</v>
      </c>
      <c r="F3258" s="5">
        <v>1413.126</v>
      </c>
      <c r="G3258" s="31">
        <v>1</v>
      </c>
    </row>
    <row r="3259" spans="1:7" x14ac:dyDescent="0.25">
      <c r="A3259" t="s">
        <v>42544</v>
      </c>
      <c r="B3259" t="s">
        <v>4254</v>
      </c>
      <c r="C3259" t="s">
        <v>9287</v>
      </c>
      <c r="D3259" s="5">
        <v>2174.04</v>
      </c>
      <c r="E3259" s="6">
        <v>0.35</v>
      </c>
      <c r="F3259" s="5">
        <v>1413.126</v>
      </c>
      <c r="G3259" s="31">
        <v>1</v>
      </c>
    </row>
    <row r="3260" spans="1:7" x14ac:dyDescent="0.25">
      <c r="A3260" t="s">
        <v>42545</v>
      </c>
      <c r="B3260" t="s">
        <v>4288</v>
      </c>
      <c r="C3260" t="s">
        <v>4289</v>
      </c>
      <c r="D3260" s="5">
        <v>2187.58</v>
      </c>
      <c r="E3260" s="6">
        <v>0.35</v>
      </c>
      <c r="F3260" s="5">
        <v>1421.9269999999999</v>
      </c>
      <c r="G3260" s="31">
        <v>1</v>
      </c>
    </row>
    <row r="3261" spans="1:7" x14ac:dyDescent="0.25">
      <c r="A3261" t="s">
        <v>42546</v>
      </c>
      <c r="B3261" t="s">
        <v>1545</v>
      </c>
      <c r="C3261" t="s">
        <v>34501</v>
      </c>
      <c r="D3261" s="5">
        <v>2240.98</v>
      </c>
      <c r="E3261" s="6">
        <v>0.35</v>
      </c>
      <c r="F3261" s="5">
        <v>1456.6370000000002</v>
      </c>
      <c r="G3261" s="31">
        <v>1</v>
      </c>
    </row>
    <row r="3262" spans="1:7" x14ac:dyDescent="0.25">
      <c r="A3262" t="s">
        <v>42547</v>
      </c>
      <c r="B3262" t="s">
        <v>4364</v>
      </c>
      <c r="C3262" t="s">
        <v>4365</v>
      </c>
      <c r="D3262" s="5">
        <v>2241.5700000000002</v>
      </c>
      <c r="E3262" s="6">
        <v>0.35</v>
      </c>
      <c r="F3262" s="5">
        <v>1457.0205000000001</v>
      </c>
      <c r="G3262" s="31">
        <v>1</v>
      </c>
    </row>
    <row r="3263" spans="1:7" x14ac:dyDescent="0.25">
      <c r="A3263" t="s">
        <v>42548</v>
      </c>
      <c r="B3263" t="s">
        <v>4366</v>
      </c>
      <c r="C3263" t="s">
        <v>9294</v>
      </c>
      <c r="D3263" s="5">
        <v>2241.5700000000002</v>
      </c>
      <c r="E3263" s="6">
        <v>0.35</v>
      </c>
      <c r="F3263" s="5">
        <v>1457.0205000000001</v>
      </c>
      <c r="G3263" s="31">
        <v>1</v>
      </c>
    </row>
    <row r="3264" spans="1:7" x14ac:dyDescent="0.25">
      <c r="A3264" t="s">
        <v>42549</v>
      </c>
      <c r="B3264" t="s">
        <v>33581</v>
      </c>
      <c r="C3264" t="s">
        <v>34434</v>
      </c>
      <c r="D3264" s="5">
        <v>2282.9699999999998</v>
      </c>
      <c r="E3264" s="6">
        <v>0.35</v>
      </c>
      <c r="F3264" s="5">
        <v>1483.9304999999999</v>
      </c>
      <c r="G3264" s="31">
        <v>1</v>
      </c>
    </row>
    <row r="3265" spans="1:7" x14ac:dyDescent="0.25">
      <c r="A3265" t="s">
        <v>42550</v>
      </c>
      <c r="B3265" t="s">
        <v>4376</v>
      </c>
      <c r="C3265" t="s">
        <v>4377</v>
      </c>
      <c r="D3265" s="5">
        <v>2282.9699999999998</v>
      </c>
      <c r="E3265" s="6">
        <v>0.35</v>
      </c>
      <c r="F3265" s="5">
        <v>1483.9304999999999</v>
      </c>
      <c r="G3265" s="31">
        <v>1</v>
      </c>
    </row>
    <row r="3266" spans="1:7" x14ac:dyDescent="0.25">
      <c r="A3266" t="s">
        <v>42551</v>
      </c>
      <c r="B3266" t="s">
        <v>33585</v>
      </c>
      <c r="C3266" t="s">
        <v>33584</v>
      </c>
      <c r="D3266" s="5">
        <v>2282.9699999999998</v>
      </c>
      <c r="E3266" s="6">
        <v>0.35</v>
      </c>
      <c r="F3266" s="5">
        <v>1483.9304999999999</v>
      </c>
      <c r="G3266" s="31">
        <v>1</v>
      </c>
    </row>
    <row r="3267" spans="1:7" x14ac:dyDescent="0.25">
      <c r="A3267" t="s">
        <v>42552</v>
      </c>
      <c r="B3267" t="s">
        <v>4242</v>
      </c>
      <c r="C3267" t="s">
        <v>4243</v>
      </c>
      <c r="D3267" s="5">
        <v>2315.36</v>
      </c>
      <c r="E3267" s="6">
        <v>0.35</v>
      </c>
      <c r="F3267" s="5">
        <v>1504.9840000000002</v>
      </c>
      <c r="G3267" s="31">
        <v>1</v>
      </c>
    </row>
    <row r="3268" spans="1:7" x14ac:dyDescent="0.25">
      <c r="A3268" t="s">
        <v>42553</v>
      </c>
      <c r="B3268" t="s">
        <v>4245</v>
      </c>
      <c r="C3268" t="s">
        <v>4246</v>
      </c>
      <c r="D3268" s="5">
        <v>2315.36</v>
      </c>
      <c r="E3268" s="6">
        <v>0.35</v>
      </c>
      <c r="F3268" s="5">
        <v>1504.9840000000002</v>
      </c>
      <c r="G3268" s="31">
        <v>1</v>
      </c>
    </row>
    <row r="3269" spans="1:7" x14ac:dyDescent="0.25">
      <c r="A3269" t="s">
        <v>42554</v>
      </c>
      <c r="B3269" t="s">
        <v>4247</v>
      </c>
      <c r="C3269" t="s">
        <v>4248</v>
      </c>
      <c r="D3269" s="5">
        <v>2315.36</v>
      </c>
      <c r="E3269" s="6">
        <v>0.35</v>
      </c>
      <c r="F3269" s="5">
        <v>1504.9840000000002</v>
      </c>
      <c r="G3269" s="31">
        <v>1</v>
      </c>
    </row>
    <row r="3270" spans="1:7" x14ac:dyDescent="0.25">
      <c r="A3270" t="s">
        <v>42555</v>
      </c>
      <c r="B3270" t="s">
        <v>89</v>
      </c>
      <c r="C3270" t="s">
        <v>90</v>
      </c>
      <c r="D3270" s="5">
        <v>2315.36</v>
      </c>
      <c r="E3270" s="6">
        <v>0.35</v>
      </c>
      <c r="F3270" s="5">
        <v>1504.9840000000002</v>
      </c>
      <c r="G3270" s="31">
        <v>1</v>
      </c>
    </row>
    <row r="3271" spans="1:7" x14ac:dyDescent="0.25">
      <c r="A3271" t="s">
        <v>42556</v>
      </c>
      <c r="B3271" t="s">
        <v>4237</v>
      </c>
      <c r="C3271" t="s">
        <v>9286</v>
      </c>
      <c r="D3271" s="5">
        <v>2316.6999999999998</v>
      </c>
      <c r="E3271" s="6">
        <v>0.35</v>
      </c>
      <c r="F3271" s="5">
        <v>1505.855</v>
      </c>
      <c r="G3271" s="31">
        <v>1</v>
      </c>
    </row>
    <row r="3272" spans="1:7" x14ac:dyDescent="0.25">
      <c r="A3272" t="s">
        <v>42557</v>
      </c>
      <c r="B3272" t="s">
        <v>4251</v>
      </c>
      <c r="C3272" t="s">
        <v>9287</v>
      </c>
      <c r="D3272" s="5">
        <v>2316.6999999999998</v>
      </c>
      <c r="E3272" s="6">
        <v>0.35</v>
      </c>
      <c r="F3272" s="5">
        <v>1505.855</v>
      </c>
      <c r="G3272" s="31">
        <v>1</v>
      </c>
    </row>
    <row r="3273" spans="1:7" x14ac:dyDescent="0.25">
      <c r="A3273" t="s">
        <v>42558</v>
      </c>
      <c r="B3273" t="s">
        <v>4249</v>
      </c>
      <c r="C3273" t="s">
        <v>4250</v>
      </c>
      <c r="D3273" s="5">
        <v>2340.87</v>
      </c>
      <c r="E3273" s="6">
        <v>0.35</v>
      </c>
      <c r="F3273" s="5">
        <v>1521.5654999999999</v>
      </c>
      <c r="G3273" s="31">
        <v>1</v>
      </c>
    </row>
    <row r="3274" spans="1:7" x14ac:dyDescent="0.25">
      <c r="A3274" t="s">
        <v>42559</v>
      </c>
      <c r="B3274" t="s">
        <v>4049</v>
      </c>
      <c r="C3274" t="s">
        <v>4050</v>
      </c>
      <c r="D3274" s="5">
        <v>2365.77</v>
      </c>
      <c r="E3274" s="6">
        <v>0.35</v>
      </c>
      <c r="F3274" s="5">
        <v>1537.7505000000001</v>
      </c>
      <c r="G3274" s="31">
        <v>1</v>
      </c>
    </row>
    <row r="3275" spans="1:7" x14ac:dyDescent="0.25">
      <c r="A3275" t="s">
        <v>42560</v>
      </c>
      <c r="B3275" t="s">
        <v>4361</v>
      </c>
      <c r="C3275" t="s">
        <v>9299</v>
      </c>
      <c r="D3275" s="5">
        <v>2400.4699999999998</v>
      </c>
      <c r="E3275" s="6">
        <v>0.35</v>
      </c>
      <c r="F3275" s="5">
        <v>1560.3054999999999</v>
      </c>
      <c r="G3275" s="31">
        <v>1</v>
      </c>
    </row>
    <row r="3276" spans="1:7" x14ac:dyDescent="0.25">
      <c r="A3276" t="s">
        <v>42561</v>
      </c>
      <c r="B3276" t="s">
        <v>1519</v>
      </c>
      <c r="C3276" t="s">
        <v>1520</v>
      </c>
      <c r="D3276" s="5">
        <v>2431.9499999999998</v>
      </c>
      <c r="E3276" s="6">
        <v>0.35</v>
      </c>
      <c r="F3276" s="5">
        <v>1580.7674999999999</v>
      </c>
      <c r="G3276" s="31">
        <v>1</v>
      </c>
    </row>
    <row r="3277" spans="1:7" x14ac:dyDescent="0.25">
      <c r="A3277" t="s">
        <v>42562</v>
      </c>
      <c r="B3277" t="s">
        <v>4317</v>
      </c>
      <c r="C3277" t="s">
        <v>9294</v>
      </c>
      <c r="D3277" s="5">
        <v>2442.66</v>
      </c>
      <c r="E3277" s="6">
        <v>0.35</v>
      </c>
      <c r="F3277" s="5">
        <v>1587.729</v>
      </c>
      <c r="G3277" s="31">
        <v>1</v>
      </c>
    </row>
    <row r="3278" spans="1:7" x14ac:dyDescent="0.25">
      <c r="A3278" t="s">
        <v>42563</v>
      </c>
      <c r="B3278" t="s">
        <v>4325</v>
      </c>
      <c r="C3278" t="s">
        <v>9294</v>
      </c>
      <c r="D3278" s="5">
        <v>2442.66</v>
      </c>
      <c r="E3278" s="6">
        <v>0.35</v>
      </c>
      <c r="F3278" s="5">
        <v>1587.729</v>
      </c>
      <c r="G3278" s="31">
        <v>1</v>
      </c>
    </row>
    <row r="3279" spans="1:7" x14ac:dyDescent="0.25">
      <c r="A3279" t="s">
        <v>42564</v>
      </c>
      <c r="B3279" t="s">
        <v>4045</v>
      </c>
      <c r="C3279" t="s">
        <v>4046</v>
      </c>
      <c r="D3279" s="5">
        <v>2560.02</v>
      </c>
      <c r="E3279" s="6">
        <v>0.35</v>
      </c>
      <c r="F3279" s="5">
        <v>1664.0130000000001</v>
      </c>
      <c r="G3279" s="31">
        <v>1</v>
      </c>
    </row>
    <row r="3280" spans="1:7" x14ac:dyDescent="0.25">
      <c r="A3280" t="s">
        <v>42565</v>
      </c>
      <c r="B3280" t="s">
        <v>4296</v>
      </c>
      <c r="C3280" t="s">
        <v>9295</v>
      </c>
      <c r="D3280" s="5">
        <v>2560.9499999999998</v>
      </c>
      <c r="E3280" s="6">
        <v>0.35</v>
      </c>
      <c r="F3280" s="5">
        <v>1664.6174999999998</v>
      </c>
      <c r="G3280" s="31">
        <v>1</v>
      </c>
    </row>
    <row r="3281" spans="1:7" x14ac:dyDescent="0.25">
      <c r="A3281" t="s">
        <v>42566</v>
      </c>
      <c r="B3281" t="s">
        <v>4297</v>
      </c>
      <c r="C3281" t="s">
        <v>9294</v>
      </c>
      <c r="D3281" s="5">
        <v>2560.9499999999998</v>
      </c>
      <c r="E3281" s="6">
        <v>0.35</v>
      </c>
      <c r="F3281" s="5">
        <v>1664.6174999999998</v>
      </c>
      <c r="G3281" s="31">
        <v>1</v>
      </c>
    </row>
    <row r="3282" spans="1:7" x14ac:dyDescent="0.25">
      <c r="A3282" t="s">
        <v>42567</v>
      </c>
      <c r="B3282" t="s">
        <v>4047</v>
      </c>
      <c r="C3282" t="s">
        <v>4048</v>
      </c>
      <c r="D3282" s="5">
        <v>2561.38</v>
      </c>
      <c r="E3282" s="6">
        <v>0.35</v>
      </c>
      <c r="F3282" s="5">
        <v>1664.8970000000002</v>
      </c>
      <c r="G3282" s="31">
        <v>1</v>
      </c>
    </row>
    <row r="3283" spans="1:7" x14ac:dyDescent="0.25">
      <c r="A3283" t="s">
        <v>42568</v>
      </c>
      <c r="B3283" t="s">
        <v>1546</v>
      </c>
      <c r="C3283" t="s">
        <v>34501</v>
      </c>
      <c r="D3283" s="5">
        <v>2561.5</v>
      </c>
      <c r="E3283" s="6">
        <v>0.35</v>
      </c>
      <c r="F3283" s="5">
        <v>1664.9750000000001</v>
      </c>
      <c r="G3283" s="31">
        <v>1</v>
      </c>
    </row>
    <row r="3284" spans="1:7" x14ac:dyDescent="0.25">
      <c r="A3284" t="s">
        <v>42569</v>
      </c>
      <c r="B3284" t="s">
        <v>4316</v>
      </c>
      <c r="C3284" t="s">
        <v>9298</v>
      </c>
      <c r="D3284" s="5">
        <v>2601.09</v>
      </c>
      <c r="E3284" s="6">
        <v>0.35</v>
      </c>
      <c r="F3284" s="5">
        <v>1690.7085000000002</v>
      </c>
      <c r="G3284" s="31">
        <v>1</v>
      </c>
    </row>
    <row r="3285" spans="1:7" x14ac:dyDescent="0.25">
      <c r="A3285" t="s">
        <v>42570</v>
      </c>
      <c r="B3285" t="s">
        <v>4328</v>
      </c>
      <c r="C3285" t="s">
        <v>4329</v>
      </c>
      <c r="D3285" s="5">
        <v>2601.09</v>
      </c>
      <c r="E3285" s="6">
        <v>0.35</v>
      </c>
      <c r="F3285" s="5">
        <v>1690.7085000000002</v>
      </c>
      <c r="G3285" s="31">
        <v>1</v>
      </c>
    </row>
    <row r="3286" spans="1:7" x14ac:dyDescent="0.25">
      <c r="A3286" t="s">
        <v>42571</v>
      </c>
      <c r="B3286" t="s">
        <v>4334</v>
      </c>
      <c r="C3286" t="s">
        <v>4335</v>
      </c>
      <c r="D3286" s="5">
        <v>2602.44</v>
      </c>
      <c r="E3286" s="6">
        <v>0.35</v>
      </c>
      <c r="F3286" s="5">
        <v>1691.586</v>
      </c>
      <c r="G3286" s="31">
        <v>1</v>
      </c>
    </row>
    <row r="3287" spans="1:7" x14ac:dyDescent="0.25">
      <c r="A3287" t="s">
        <v>42572</v>
      </c>
      <c r="B3287" t="s">
        <v>4336</v>
      </c>
      <c r="C3287" t="s">
        <v>4337</v>
      </c>
      <c r="D3287" s="5">
        <v>2602.44</v>
      </c>
      <c r="E3287" s="6">
        <v>0.35</v>
      </c>
      <c r="F3287" s="5">
        <v>1691.586</v>
      </c>
      <c r="G3287" s="31">
        <v>1</v>
      </c>
    </row>
    <row r="3288" spans="1:7" x14ac:dyDescent="0.25">
      <c r="A3288" t="s">
        <v>42573</v>
      </c>
      <c r="B3288" t="s">
        <v>4338</v>
      </c>
      <c r="C3288" t="s">
        <v>4339</v>
      </c>
      <c r="D3288" s="5">
        <v>2602.44</v>
      </c>
      <c r="E3288" s="6">
        <v>0.35</v>
      </c>
      <c r="F3288" s="5">
        <v>1691.586</v>
      </c>
      <c r="G3288" s="31">
        <v>1</v>
      </c>
    </row>
    <row r="3289" spans="1:7" x14ac:dyDescent="0.25">
      <c r="A3289" t="s">
        <v>42574</v>
      </c>
      <c r="B3289" t="s">
        <v>4340</v>
      </c>
      <c r="C3289" t="s">
        <v>9294</v>
      </c>
      <c r="D3289" s="5">
        <v>2602.44</v>
      </c>
      <c r="E3289" s="6">
        <v>0.35</v>
      </c>
      <c r="F3289" s="5">
        <v>1691.586</v>
      </c>
      <c r="G3289" s="31">
        <v>1</v>
      </c>
    </row>
    <row r="3290" spans="1:7" x14ac:dyDescent="0.25">
      <c r="A3290" t="s">
        <v>42575</v>
      </c>
      <c r="B3290" t="s">
        <v>4344</v>
      </c>
      <c r="C3290" t="s">
        <v>4345</v>
      </c>
      <c r="D3290" s="5">
        <v>2602.44</v>
      </c>
      <c r="E3290" s="6">
        <v>0.35</v>
      </c>
      <c r="F3290" s="5">
        <v>1691.586</v>
      </c>
      <c r="G3290" s="31">
        <v>1</v>
      </c>
    </row>
    <row r="3291" spans="1:7" x14ac:dyDescent="0.25">
      <c r="A3291" t="s">
        <v>42576</v>
      </c>
      <c r="B3291" t="s">
        <v>4346</v>
      </c>
      <c r="C3291" t="s">
        <v>4347</v>
      </c>
      <c r="D3291" s="5">
        <v>2602.44</v>
      </c>
      <c r="E3291" s="6">
        <v>0.35</v>
      </c>
      <c r="F3291" s="5">
        <v>1691.586</v>
      </c>
      <c r="G3291" s="31">
        <v>1</v>
      </c>
    </row>
    <row r="3292" spans="1:7" x14ac:dyDescent="0.25">
      <c r="A3292" t="s">
        <v>42577</v>
      </c>
      <c r="B3292" t="s">
        <v>4350</v>
      </c>
      <c r="C3292" t="s">
        <v>4351</v>
      </c>
      <c r="D3292" s="5">
        <v>2602.44</v>
      </c>
      <c r="E3292" s="6">
        <v>0.35</v>
      </c>
      <c r="F3292" s="5">
        <v>1691.586</v>
      </c>
      <c r="G3292" s="31">
        <v>1</v>
      </c>
    </row>
    <row r="3293" spans="1:7" x14ac:dyDescent="0.25">
      <c r="A3293" t="s">
        <v>42578</v>
      </c>
      <c r="B3293" t="s">
        <v>4312</v>
      </c>
      <c r="C3293" t="s">
        <v>9294</v>
      </c>
      <c r="D3293" s="5">
        <v>2603.79</v>
      </c>
      <c r="E3293" s="6">
        <v>0.35</v>
      </c>
      <c r="F3293" s="5">
        <v>1692.4635000000001</v>
      </c>
      <c r="G3293" s="31">
        <v>1</v>
      </c>
    </row>
    <row r="3294" spans="1:7" x14ac:dyDescent="0.25">
      <c r="A3294" t="s">
        <v>42579</v>
      </c>
      <c r="B3294" t="s">
        <v>4321</v>
      </c>
      <c r="C3294" t="s">
        <v>4322</v>
      </c>
      <c r="D3294" s="5">
        <v>2603.79</v>
      </c>
      <c r="E3294" s="6">
        <v>0.35</v>
      </c>
      <c r="F3294" s="5">
        <v>1692.4635000000001</v>
      </c>
      <c r="G3294" s="31">
        <v>1</v>
      </c>
    </row>
    <row r="3295" spans="1:7" x14ac:dyDescent="0.25">
      <c r="A3295" t="s">
        <v>42580</v>
      </c>
      <c r="B3295" t="s">
        <v>4323</v>
      </c>
      <c r="C3295" t="s">
        <v>4324</v>
      </c>
      <c r="D3295" s="5">
        <v>2603.79</v>
      </c>
      <c r="E3295" s="6">
        <v>0.35</v>
      </c>
      <c r="F3295" s="5">
        <v>1692.4635000000001</v>
      </c>
      <c r="G3295" s="31">
        <v>1</v>
      </c>
    </row>
    <row r="3296" spans="1:7" x14ac:dyDescent="0.25">
      <c r="A3296" t="s">
        <v>42581</v>
      </c>
      <c r="B3296" t="s">
        <v>4358</v>
      </c>
      <c r="C3296" t="s">
        <v>9294</v>
      </c>
      <c r="D3296" s="5">
        <v>2603.79</v>
      </c>
      <c r="E3296" s="6">
        <v>0.35</v>
      </c>
      <c r="F3296" s="5">
        <v>1692.4635000000001</v>
      </c>
      <c r="G3296" s="31">
        <v>1</v>
      </c>
    </row>
    <row r="3297" spans="1:7" x14ac:dyDescent="0.25">
      <c r="A3297" t="s">
        <v>42582</v>
      </c>
      <c r="B3297" t="s">
        <v>4311</v>
      </c>
      <c r="C3297" t="s">
        <v>9297</v>
      </c>
      <c r="D3297" s="5">
        <v>2605.15</v>
      </c>
      <c r="E3297" s="6">
        <v>0.35</v>
      </c>
      <c r="F3297" s="5">
        <v>1693.3475000000001</v>
      </c>
      <c r="G3297" s="31">
        <v>1</v>
      </c>
    </row>
    <row r="3298" spans="1:7" x14ac:dyDescent="0.25">
      <c r="A3298" t="s">
        <v>42583</v>
      </c>
      <c r="B3298" t="s">
        <v>4330</v>
      </c>
      <c r="C3298" t="s">
        <v>9294</v>
      </c>
      <c r="D3298" s="5">
        <v>2606.5</v>
      </c>
      <c r="E3298" s="6">
        <v>0.35</v>
      </c>
      <c r="F3298" s="5">
        <v>1694.2250000000001</v>
      </c>
      <c r="G3298" s="31">
        <v>1</v>
      </c>
    </row>
    <row r="3299" spans="1:7" x14ac:dyDescent="0.25">
      <c r="A3299" t="s">
        <v>42584</v>
      </c>
      <c r="B3299" t="s">
        <v>4356</v>
      </c>
      <c r="C3299" t="s">
        <v>4357</v>
      </c>
      <c r="D3299" s="5">
        <v>2607.86</v>
      </c>
      <c r="E3299" s="6">
        <v>0.35</v>
      </c>
      <c r="F3299" s="5">
        <v>1695.1090000000002</v>
      </c>
      <c r="G3299" s="31">
        <v>1</v>
      </c>
    </row>
    <row r="3300" spans="1:7" x14ac:dyDescent="0.25">
      <c r="A3300" t="s">
        <v>42585</v>
      </c>
      <c r="B3300" t="s">
        <v>33588</v>
      </c>
      <c r="C3300" t="s">
        <v>33586</v>
      </c>
      <c r="D3300" s="5">
        <v>2673.32</v>
      </c>
      <c r="E3300" s="6">
        <v>0.35</v>
      </c>
      <c r="F3300" s="5">
        <v>1737.6580000000001</v>
      </c>
      <c r="G3300" s="31">
        <v>1</v>
      </c>
    </row>
    <row r="3301" spans="1:7" x14ac:dyDescent="0.25">
      <c r="A3301" t="s">
        <v>42586</v>
      </c>
      <c r="B3301" t="s">
        <v>860</v>
      </c>
      <c r="C3301" t="s">
        <v>4380</v>
      </c>
      <c r="D3301" s="5">
        <v>2673.32</v>
      </c>
      <c r="E3301" s="6">
        <v>0.35</v>
      </c>
      <c r="F3301" s="5">
        <v>1737.6580000000001</v>
      </c>
      <c r="G3301" s="31">
        <v>1</v>
      </c>
    </row>
    <row r="3302" spans="1:7" x14ac:dyDescent="0.25">
      <c r="A3302" t="s">
        <v>42587</v>
      </c>
      <c r="B3302" t="s">
        <v>4037</v>
      </c>
      <c r="C3302" t="s">
        <v>4038</v>
      </c>
      <c r="D3302" s="5">
        <v>2678.12</v>
      </c>
      <c r="E3302" s="6">
        <v>0.35</v>
      </c>
      <c r="F3302" s="5">
        <v>1740.778</v>
      </c>
      <c r="G3302" s="31">
        <v>1</v>
      </c>
    </row>
    <row r="3303" spans="1:7" x14ac:dyDescent="0.25">
      <c r="A3303" t="s">
        <v>42588</v>
      </c>
      <c r="B3303" t="s">
        <v>4033</v>
      </c>
      <c r="C3303" t="s">
        <v>4034</v>
      </c>
      <c r="D3303" s="5">
        <v>2701.11</v>
      </c>
      <c r="E3303" s="6">
        <v>0.35</v>
      </c>
      <c r="F3303" s="5">
        <v>1755.7215000000001</v>
      </c>
      <c r="G3303" s="31">
        <v>1</v>
      </c>
    </row>
    <row r="3304" spans="1:7" x14ac:dyDescent="0.25">
      <c r="A3304" t="s">
        <v>42589</v>
      </c>
      <c r="B3304" t="s">
        <v>4035</v>
      </c>
      <c r="C3304" t="s">
        <v>4036</v>
      </c>
      <c r="D3304" s="5">
        <v>2702.47</v>
      </c>
      <c r="E3304" s="6">
        <v>0.35</v>
      </c>
      <c r="F3304" s="5">
        <v>1756.6054999999999</v>
      </c>
      <c r="G3304" s="31">
        <v>1</v>
      </c>
    </row>
    <row r="3305" spans="1:7" x14ac:dyDescent="0.25">
      <c r="A3305" t="s">
        <v>42590</v>
      </c>
      <c r="B3305" t="s">
        <v>4041</v>
      </c>
      <c r="C3305" t="s">
        <v>4042</v>
      </c>
      <c r="D3305" s="5">
        <v>2717.34</v>
      </c>
      <c r="E3305" s="6">
        <v>0.35</v>
      </c>
      <c r="F3305" s="5">
        <v>1766.2710000000002</v>
      </c>
      <c r="G3305" s="31">
        <v>1</v>
      </c>
    </row>
    <row r="3306" spans="1:7" x14ac:dyDescent="0.25">
      <c r="A3306" t="s">
        <v>42591</v>
      </c>
      <c r="B3306" t="s">
        <v>33597</v>
      </c>
      <c r="C3306" t="s">
        <v>33598</v>
      </c>
      <c r="D3306" s="5">
        <v>2719.45</v>
      </c>
      <c r="E3306" s="6">
        <v>0.35</v>
      </c>
      <c r="F3306" s="5">
        <v>1767.6424999999999</v>
      </c>
      <c r="G3306" s="31">
        <v>1</v>
      </c>
    </row>
    <row r="3307" spans="1:7" x14ac:dyDescent="0.25">
      <c r="A3307" t="s">
        <v>42592</v>
      </c>
      <c r="B3307" t="s">
        <v>4039</v>
      </c>
      <c r="C3307" t="s">
        <v>4040</v>
      </c>
      <c r="D3307" s="5">
        <v>2721.4</v>
      </c>
      <c r="E3307" s="6">
        <v>0.35</v>
      </c>
      <c r="F3307" s="5">
        <v>1768.91</v>
      </c>
      <c r="G3307" s="31">
        <v>1</v>
      </c>
    </row>
    <row r="3308" spans="1:7" x14ac:dyDescent="0.25">
      <c r="A3308" t="s">
        <v>42593</v>
      </c>
      <c r="B3308" t="s">
        <v>4043</v>
      </c>
      <c r="C3308" t="s">
        <v>4044</v>
      </c>
      <c r="D3308" s="5">
        <v>2724.11</v>
      </c>
      <c r="E3308" s="6">
        <v>0.35</v>
      </c>
      <c r="F3308" s="5">
        <v>1770.6715000000002</v>
      </c>
      <c r="G3308" s="31">
        <v>1</v>
      </c>
    </row>
    <row r="3309" spans="1:7" x14ac:dyDescent="0.25">
      <c r="A3309" t="s">
        <v>42594</v>
      </c>
      <c r="B3309" t="s">
        <v>4291</v>
      </c>
      <c r="C3309" t="s">
        <v>9293</v>
      </c>
      <c r="D3309" s="5">
        <v>2742.49</v>
      </c>
      <c r="E3309" s="6">
        <v>0.35</v>
      </c>
      <c r="F3309" s="5">
        <v>1782.6184999999998</v>
      </c>
      <c r="G3309" s="31">
        <v>1</v>
      </c>
    </row>
    <row r="3310" spans="1:7" x14ac:dyDescent="0.25">
      <c r="A3310" t="s">
        <v>42595</v>
      </c>
      <c r="B3310" t="s">
        <v>4292</v>
      </c>
      <c r="C3310" t="s">
        <v>9294</v>
      </c>
      <c r="D3310" s="5">
        <v>2742.49</v>
      </c>
      <c r="E3310" s="6">
        <v>0.35</v>
      </c>
      <c r="F3310" s="5">
        <v>1782.6184999999998</v>
      </c>
      <c r="G3310" s="31">
        <v>1</v>
      </c>
    </row>
    <row r="3311" spans="1:7" x14ac:dyDescent="0.25">
      <c r="A3311" t="s">
        <v>42596</v>
      </c>
      <c r="B3311" t="s">
        <v>4300</v>
      </c>
      <c r="C3311" t="s">
        <v>4301</v>
      </c>
      <c r="D3311" s="5">
        <v>2742.49</v>
      </c>
      <c r="E3311" s="6">
        <v>0.35</v>
      </c>
      <c r="F3311" s="5">
        <v>1782.6184999999998</v>
      </c>
      <c r="G3311" s="31">
        <v>1</v>
      </c>
    </row>
    <row r="3312" spans="1:7" x14ac:dyDescent="0.25">
      <c r="A3312" t="s">
        <v>42597</v>
      </c>
      <c r="B3312" t="s">
        <v>4302</v>
      </c>
      <c r="C3312" t="s">
        <v>9294</v>
      </c>
      <c r="D3312" s="5">
        <v>2742.49</v>
      </c>
      <c r="E3312" s="6">
        <v>0.35</v>
      </c>
      <c r="F3312" s="5">
        <v>1782.6184999999998</v>
      </c>
      <c r="G3312" s="31">
        <v>1</v>
      </c>
    </row>
    <row r="3313" spans="1:7" x14ac:dyDescent="0.25">
      <c r="A3313" t="s">
        <v>42598</v>
      </c>
      <c r="B3313" t="s">
        <v>4303</v>
      </c>
      <c r="C3313" t="s">
        <v>4304</v>
      </c>
      <c r="D3313" s="5">
        <v>2742.49</v>
      </c>
      <c r="E3313" s="6">
        <v>0.35</v>
      </c>
      <c r="F3313" s="5">
        <v>1782.6184999999998</v>
      </c>
      <c r="G3313" s="31">
        <v>1</v>
      </c>
    </row>
    <row r="3314" spans="1:7" x14ac:dyDescent="0.25">
      <c r="A3314" t="s">
        <v>42599</v>
      </c>
      <c r="B3314" t="s">
        <v>4307</v>
      </c>
      <c r="C3314" t="s">
        <v>4308</v>
      </c>
      <c r="D3314" s="5">
        <v>2742.49</v>
      </c>
      <c r="E3314" s="6">
        <v>0.35</v>
      </c>
      <c r="F3314" s="5">
        <v>1782.6184999999998</v>
      </c>
      <c r="G3314" s="31">
        <v>1</v>
      </c>
    </row>
    <row r="3315" spans="1:7" x14ac:dyDescent="0.25">
      <c r="A3315" t="s">
        <v>42600</v>
      </c>
      <c r="B3315" t="s">
        <v>4309</v>
      </c>
      <c r="C3315" t="s">
        <v>4310</v>
      </c>
      <c r="D3315" s="5">
        <v>2742.49</v>
      </c>
      <c r="E3315" s="6">
        <v>0.35</v>
      </c>
      <c r="F3315" s="5">
        <v>1782.6184999999998</v>
      </c>
      <c r="G3315" s="31">
        <v>1</v>
      </c>
    </row>
    <row r="3316" spans="1:7" x14ac:dyDescent="0.25">
      <c r="A3316" t="s">
        <v>42601</v>
      </c>
      <c r="B3316" t="s">
        <v>4305</v>
      </c>
      <c r="C3316" t="s">
        <v>4306</v>
      </c>
      <c r="D3316" s="5">
        <v>2745.18</v>
      </c>
      <c r="E3316" s="6">
        <v>0.35</v>
      </c>
      <c r="F3316" s="5">
        <v>1784.367</v>
      </c>
      <c r="G3316" s="31">
        <v>1</v>
      </c>
    </row>
    <row r="3317" spans="1:7" x14ac:dyDescent="0.25">
      <c r="A3317" t="s">
        <v>42602</v>
      </c>
      <c r="B3317" t="s">
        <v>33587</v>
      </c>
      <c r="C3317" t="s">
        <v>33586</v>
      </c>
      <c r="D3317" s="5">
        <v>2791.61</v>
      </c>
      <c r="E3317" s="6">
        <v>0.35</v>
      </c>
      <c r="F3317" s="5">
        <v>1814.5465000000002</v>
      </c>
      <c r="G3317" s="31">
        <v>1</v>
      </c>
    </row>
    <row r="3318" spans="1:7" x14ac:dyDescent="0.25">
      <c r="A3318" t="s">
        <v>42603</v>
      </c>
      <c r="B3318" t="s">
        <v>4379</v>
      </c>
      <c r="C3318" t="s">
        <v>4380</v>
      </c>
      <c r="D3318" s="5">
        <v>2791.61</v>
      </c>
      <c r="E3318" s="6">
        <v>0.35</v>
      </c>
      <c r="F3318" s="5">
        <v>1814.5465000000002</v>
      </c>
      <c r="G3318" s="31">
        <v>1</v>
      </c>
    </row>
    <row r="3319" spans="1:7" x14ac:dyDescent="0.25">
      <c r="A3319" t="s">
        <v>42604</v>
      </c>
      <c r="B3319" t="s">
        <v>1516</v>
      </c>
      <c r="C3319" t="s">
        <v>21954</v>
      </c>
      <c r="D3319" s="5">
        <v>2838.92</v>
      </c>
      <c r="E3319" s="6">
        <v>0.35</v>
      </c>
      <c r="F3319" s="5">
        <v>1845.298</v>
      </c>
      <c r="G3319" s="31">
        <v>1</v>
      </c>
    </row>
    <row r="3320" spans="1:7" x14ac:dyDescent="0.25">
      <c r="A3320" t="s">
        <v>42605</v>
      </c>
      <c r="B3320" t="s">
        <v>9348</v>
      </c>
      <c r="C3320" t="s">
        <v>9340</v>
      </c>
      <c r="D3320" s="5">
        <v>2844.84</v>
      </c>
      <c r="E3320" s="6">
        <v>0.35</v>
      </c>
      <c r="F3320" s="5">
        <v>1849.1460000000002</v>
      </c>
      <c r="G3320" s="31">
        <v>1</v>
      </c>
    </row>
    <row r="3321" spans="1:7" x14ac:dyDescent="0.25">
      <c r="A3321" t="s">
        <v>42606</v>
      </c>
      <c r="B3321" t="s">
        <v>33563</v>
      </c>
      <c r="C3321" t="s">
        <v>33562</v>
      </c>
      <c r="D3321" s="5">
        <v>2910.66</v>
      </c>
      <c r="E3321" s="6">
        <v>0.35</v>
      </c>
      <c r="F3321" s="5">
        <v>1891.9289999999999</v>
      </c>
      <c r="G3321" s="31">
        <v>1</v>
      </c>
    </row>
    <row r="3322" spans="1:7" x14ac:dyDescent="0.25">
      <c r="A3322" t="s">
        <v>42607</v>
      </c>
      <c r="B3322" t="s">
        <v>7498</v>
      </c>
      <c r="C3322" t="s">
        <v>7499</v>
      </c>
      <c r="D3322" s="5">
        <v>2946.9</v>
      </c>
      <c r="E3322" s="6">
        <v>0.35</v>
      </c>
      <c r="F3322" s="5">
        <v>1915.4850000000001</v>
      </c>
      <c r="G3322" s="31">
        <v>1</v>
      </c>
    </row>
    <row r="3323" spans="1:7" x14ac:dyDescent="0.25">
      <c r="A3323" t="s">
        <v>42608</v>
      </c>
      <c r="B3323" t="s">
        <v>7508</v>
      </c>
      <c r="C3323" t="s">
        <v>7509</v>
      </c>
      <c r="D3323" s="5">
        <v>2951.3</v>
      </c>
      <c r="E3323" s="6">
        <v>0.35</v>
      </c>
      <c r="F3323" s="5">
        <v>1918.3450000000003</v>
      </c>
      <c r="G3323" s="31">
        <v>1</v>
      </c>
    </row>
    <row r="3324" spans="1:7" x14ac:dyDescent="0.25">
      <c r="A3324" t="s">
        <v>42609</v>
      </c>
      <c r="B3324" t="s">
        <v>34436</v>
      </c>
      <c r="C3324" t="s">
        <v>34437</v>
      </c>
      <c r="D3324" s="5">
        <v>2951.3</v>
      </c>
      <c r="E3324" s="6">
        <v>0.35</v>
      </c>
      <c r="F3324" s="5">
        <v>1918.3450000000003</v>
      </c>
      <c r="G3324" s="31">
        <v>1</v>
      </c>
    </row>
    <row r="3325" spans="1:7" x14ac:dyDescent="0.25">
      <c r="A3325" t="s">
        <v>42610</v>
      </c>
      <c r="B3325" t="s">
        <v>5064</v>
      </c>
      <c r="C3325" t="s">
        <v>5065</v>
      </c>
      <c r="D3325" s="5">
        <v>2957.21</v>
      </c>
      <c r="E3325" s="6">
        <v>0.35</v>
      </c>
      <c r="F3325" s="5">
        <v>1922.1865</v>
      </c>
      <c r="G3325" s="31">
        <v>1</v>
      </c>
    </row>
    <row r="3326" spans="1:7" x14ac:dyDescent="0.25">
      <c r="A3326" t="s">
        <v>42611</v>
      </c>
      <c r="B3326" t="s">
        <v>4925</v>
      </c>
      <c r="C3326" t="s">
        <v>21954</v>
      </c>
      <c r="D3326" s="5">
        <v>3402.47</v>
      </c>
      <c r="E3326" s="6">
        <v>0.35</v>
      </c>
      <c r="F3326" s="5">
        <v>2211.6055000000001</v>
      </c>
      <c r="G3326" s="31">
        <v>1</v>
      </c>
    </row>
    <row r="3327" spans="1:7" x14ac:dyDescent="0.25">
      <c r="A3327" t="s">
        <v>42612</v>
      </c>
      <c r="B3327" t="s">
        <v>1551</v>
      </c>
      <c r="C3327" t="s">
        <v>1552</v>
      </c>
      <c r="D3327" s="5">
        <v>3548.66</v>
      </c>
      <c r="E3327" s="6">
        <v>0.35</v>
      </c>
      <c r="F3327" s="5">
        <v>2306.6289999999999</v>
      </c>
      <c r="G3327" s="31">
        <v>1</v>
      </c>
    </row>
    <row r="3328" spans="1:7" x14ac:dyDescent="0.25">
      <c r="A3328" t="s">
        <v>42613</v>
      </c>
      <c r="B3328" t="s">
        <v>5066</v>
      </c>
      <c r="C3328" t="s">
        <v>5067</v>
      </c>
      <c r="D3328" s="5">
        <v>3640.76</v>
      </c>
      <c r="E3328" s="6">
        <v>0.35</v>
      </c>
      <c r="F3328" s="5">
        <v>2366.4940000000001</v>
      </c>
      <c r="G3328" s="31">
        <v>1</v>
      </c>
    </row>
    <row r="3329" spans="1:7" x14ac:dyDescent="0.25">
      <c r="A3329" t="s">
        <v>42614</v>
      </c>
      <c r="B3329" t="s">
        <v>7910</v>
      </c>
      <c r="C3329" t="s">
        <v>7911</v>
      </c>
      <c r="D3329" s="5">
        <v>3643.29</v>
      </c>
      <c r="E3329" s="6">
        <v>0.35</v>
      </c>
      <c r="F3329" s="5">
        <v>2368.1385</v>
      </c>
      <c r="G3329" s="31">
        <v>1</v>
      </c>
    </row>
    <row r="3330" spans="1:7" x14ac:dyDescent="0.25">
      <c r="A3330" t="s">
        <v>42615</v>
      </c>
      <c r="B3330" t="s">
        <v>5262</v>
      </c>
      <c r="C3330" t="s">
        <v>5263</v>
      </c>
      <c r="D3330" s="5">
        <v>3828.78</v>
      </c>
      <c r="E3330" s="6">
        <v>0.35</v>
      </c>
      <c r="F3330" s="5">
        <v>2488.7070000000003</v>
      </c>
      <c r="G3330" s="31">
        <v>1</v>
      </c>
    </row>
    <row r="3331" spans="1:7" x14ac:dyDescent="0.25">
      <c r="A3331" t="s">
        <v>42616</v>
      </c>
      <c r="B3331" t="s">
        <v>1554</v>
      </c>
      <c r="C3331" t="s">
        <v>1552</v>
      </c>
      <c r="D3331" s="5">
        <v>3990.32</v>
      </c>
      <c r="E3331" s="6">
        <v>0.35</v>
      </c>
      <c r="F3331" s="5">
        <v>2593.7080000000001</v>
      </c>
      <c r="G3331" s="31">
        <v>1</v>
      </c>
    </row>
    <row r="3332" spans="1:7" x14ac:dyDescent="0.25">
      <c r="A3332" t="s">
        <v>42617</v>
      </c>
      <c r="B3332" t="s">
        <v>1553</v>
      </c>
      <c r="C3332" t="s">
        <v>1552</v>
      </c>
      <c r="D3332" s="5">
        <v>4140.1000000000004</v>
      </c>
      <c r="E3332" s="6">
        <v>0.35</v>
      </c>
      <c r="F3332" s="5">
        <v>2691.0650000000005</v>
      </c>
      <c r="G3332" s="31">
        <v>1</v>
      </c>
    </row>
    <row r="3333" spans="1:7" x14ac:dyDescent="0.25">
      <c r="A3333" t="s">
        <v>42618</v>
      </c>
      <c r="B3333" t="s">
        <v>4926</v>
      </c>
      <c r="C3333" t="s">
        <v>21955</v>
      </c>
      <c r="D3333" s="5">
        <v>4258.3900000000003</v>
      </c>
      <c r="E3333" s="6">
        <v>0.35</v>
      </c>
      <c r="F3333" s="5">
        <v>2767.9535000000005</v>
      </c>
      <c r="G3333" s="31">
        <v>1</v>
      </c>
    </row>
    <row r="3334" spans="1:7" x14ac:dyDescent="0.25">
      <c r="A3334" t="s">
        <v>42619</v>
      </c>
      <c r="B3334" t="s">
        <v>7556</v>
      </c>
      <c r="C3334" t="s">
        <v>7557</v>
      </c>
      <c r="D3334" s="5">
        <v>4429.2</v>
      </c>
      <c r="E3334" s="6">
        <v>0.35</v>
      </c>
      <c r="F3334" s="5">
        <v>2878.98</v>
      </c>
      <c r="G3334" s="31">
        <v>1</v>
      </c>
    </row>
    <row r="3335" spans="1:7" x14ac:dyDescent="0.25">
      <c r="A3335" t="s">
        <v>42620</v>
      </c>
      <c r="B3335" t="s">
        <v>4628</v>
      </c>
      <c r="C3335" t="s">
        <v>4629</v>
      </c>
      <c r="D3335" s="5">
        <v>5045.08</v>
      </c>
      <c r="E3335" s="6">
        <v>0.35</v>
      </c>
      <c r="F3335" s="5">
        <v>3279.3020000000001</v>
      </c>
      <c r="G3335" s="31">
        <v>1</v>
      </c>
    </row>
    <row r="3336" spans="1:7" x14ac:dyDescent="0.25">
      <c r="A3336" t="s">
        <v>42621</v>
      </c>
      <c r="B3336" t="s">
        <v>4927</v>
      </c>
      <c r="C3336" t="s">
        <v>21955</v>
      </c>
      <c r="D3336" s="5">
        <v>5080.76</v>
      </c>
      <c r="E3336" s="6">
        <v>0.35</v>
      </c>
      <c r="F3336" s="5">
        <v>3302.4940000000001</v>
      </c>
      <c r="G3336" s="31">
        <v>1</v>
      </c>
    </row>
    <row r="3337" spans="1:7" x14ac:dyDescent="0.25">
      <c r="A3337" t="s">
        <v>42622</v>
      </c>
      <c r="B3337" t="s">
        <v>34386</v>
      </c>
      <c r="C3337" t="s">
        <v>34387</v>
      </c>
      <c r="D3337" s="5">
        <v>5470.85</v>
      </c>
      <c r="E3337" s="6">
        <v>0.35</v>
      </c>
      <c r="F3337" s="5">
        <v>3556.0525000000002</v>
      </c>
      <c r="G3337" s="31">
        <v>1</v>
      </c>
    </row>
    <row r="3338" spans="1:7" x14ac:dyDescent="0.25">
      <c r="A3338" t="s">
        <v>42623</v>
      </c>
      <c r="B3338" t="s">
        <v>4624</v>
      </c>
      <c r="C3338" t="s">
        <v>4625</v>
      </c>
      <c r="D3338" s="5">
        <v>5537.89</v>
      </c>
      <c r="E3338" s="6">
        <v>0.35</v>
      </c>
      <c r="F3338" s="5">
        <v>3599.6285000000003</v>
      </c>
      <c r="G3338" s="31">
        <v>1</v>
      </c>
    </row>
    <row r="3339" spans="1:7" x14ac:dyDescent="0.25">
      <c r="A3339" t="s">
        <v>42624</v>
      </c>
      <c r="B3339" t="s">
        <v>4626</v>
      </c>
      <c r="C3339" t="s">
        <v>4627</v>
      </c>
      <c r="D3339" s="5">
        <v>5763.69</v>
      </c>
      <c r="E3339" s="6">
        <v>0.35</v>
      </c>
      <c r="F3339" s="5">
        <v>3746.3984999999998</v>
      </c>
      <c r="G3339" s="31">
        <v>1</v>
      </c>
    </row>
    <row r="3340" spans="1:7" x14ac:dyDescent="0.25">
      <c r="A3340" t="s">
        <v>42625</v>
      </c>
      <c r="B3340" t="s">
        <v>34392</v>
      </c>
      <c r="C3340" t="s">
        <v>34393</v>
      </c>
      <c r="D3340" s="5">
        <v>5925.17</v>
      </c>
      <c r="E3340" s="6">
        <v>0.35</v>
      </c>
      <c r="F3340" s="5">
        <v>3851.3605000000002</v>
      </c>
      <c r="G3340" s="31">
        <v>1</v>
      </c>
    </row>
    <row r="3341" spans="1:7" x14ac:dyDescent="0.25">
      <c r="A3341" t="s">
        <v>42626</v>
      </c>
      <c r="B3341" t="s">
        <v>34376</v>
      </c>
      <c r="C3341" t="s">
        <v>34377</v>
      </c>
      <c r="D3341" s="5">
        <v>6001.68</v>
      </c>
      <c r="E3341" s="6">
        <v>0.35</v>
      </c>
      <c r="F3341" s="5">
        <v>3901.0920000000001</v>
      </c>
      <c r="G3341" s="31">
        <v>1</v>
      </c>
    </row>
    <row r="3342" spans="1:7" x14ac:dyDescent="0.25">
      <c r="A3342" t="s">
        <v>42627</v>
      </c>
      <c r="B3342" t="s">
        <v>34378</v>
      </c>
      <c r="C3342" t="s">
        <v>34379</v>
      </c>
      <c r="D3342" s="5">
        <v>6001.68</v>
      </c>
      <c r="E3342" s="6">
        <v>0.35</v>
      </c>
      <c r="F3342" s="5">
        <v>3901.0920000000001</v>
      </c>
      <c r="G3342" s="31">
        <v>1</v>
      </c>
    </row>
    <row r="3343" spans="1:7" x14ac:dyDescent="0.25">
      <c r="A3343" t="s">
        <v>42628</v>
      </c>
      <c r="B3343" t="s">
        <v>34382</v>
      </c>
      <c r="C3343" t="s">
        <v>34383</v>
      </c>
      <c r="D3343" s="5">
        <v>6001.68</v>
      </c>
      <c r="E3343" s="6">
        <v>0.35</v>
      </c>
      <c r="F3343" s="5">
        <v>3901.0920000000001</v>
      </c>
      <c r="G3343" s="31">
        <v>1</v>
      </c>
    </row>
    <row r="3344" spans="1:7" x14ac:dyDescent="0.25">
      <c r="A3344" t="s">
        <v>42629</v>
      </c>
      <c r="B3344" t="s">
        <v>34388</v>
      </c>
      <c r="C3344" t="s">
        <v>34389</v>
      </c>
      <c r="D3344" s="5">
        <v>6001.68</v>
      </c>
      <c r="E3344" s="6">
        <v>0.35</v>
      </c>
      <c r="F3344" s="5">
        <v>3901.0920000000001</v>
      </c>
      <c r="G3344" s="31">
        <v>1</v>
      </c>
    </row>
    <row r="3345" spans="1:7" x14ac:dyDescent="0.25">
      <c r="A3345" t="s">
        <v>42630</v>
      </c>
      <c r="B3345" t="s">
        <v>34390</v>
      </c>
      <c r="C3345" t="s">
        <v>34391</v>
      </c>
      <c r="D3345" s="5">
        <v>6001.68</v>
      </c>
      <c r="E3345" s="6">
        <v>0.35</v>
      </c>
      <c r="F3345" s="5">
        <v>3901.0920000000001</v>
      </c>
      <c r="G3345" s="31">
        <v>1</v>
      </c>
    </row>
    <row r="3346" spans="1:7" x14ac:dyDescent="0.25">
      <c r="A3346" t="s">
        <v>42631</v>
      </c>
      <c r="B3346" t="s">
        <v>34380</v>
      </c>
      <c r="C3346" t="s">
        <v>34381</v>
      </c>
      <c r="D3346" s="5">
        <v>6002.85</v>
      </c>
      <c r="E3346" s="6">
        <v>0.35</v>
      </c>
      <c r="F3346" s="5">
        <v>3901.8525000000004</v>
      </c>
      <c r="G3346" s="31">
        <v>1</v>
      </c>
    </row>
    <row r="3347" spans="1:7" x14ac:dyDescent="0.25">
      <c r="A3347" t="s">
        <v>42632</v>
      </c>
      <c r="B3347" t="s">
        <v>34374</v>
      </c>
      <c r="C3347" t="s">
        <v>34375</v>
      </c>
      <c r="D3347" s="5">
        <v>6005.21</v>
      </c>
      <c r="E3347" s="6">
        <v>0.35</v>
      </c>
      <c r="F3347" s="5">
        <v>3903.3865000000001</v>
      </c>
      <c r="G3347" s="31">
        <v>1</v>
      </c>
    </row>
    <row r="3348" spans="1:7" x14ac:dyDescent="0.25">
      <c r="A3348" t="s">
        <v>42633</v>
      </c>
      <c r="B3348" t="s">
        <v>34384</v>
      </c>
      <c r="C3348" t="s">
        <v>34385</v>
      </c>
      <c r="D3348" s="5">
        <v>6008.74</v>
      </c>
      <c r="E3348" s="6">
        <v>0.35</v>
      </c>
      <c r="F3348" s="5">
        <v>3905.681</v>
      </c>
      <c r="G3348" s="31">
        <v>1</v>
      </c>
    </row>
    <row r="3349" spans="1:7" x14ac:dyDescent="0.25">
      <c r="A3349" t="s">
        <v>42634</v>
      </c>
      <c r="B3349" t="s">
        <v>5199</v>
      </c>
      <c r="C3349" t="s">
        <v>5200</v>
      </c>
      <c r="D3349" s="5">
        <v>6151</v>
      </c>
      <c r="E3349" s="6">
        <v>0.35</v>
      </c>
      <c r="F3349" s="5">
        <v>3998.15</v>
      </c>
      <c r="G3349" s="31">
        <v>1</v>
      </c>
    </row>
    <row r="3350" spans="1:7" x14ac:dyDescent="0.25">
      <c r="A3350" t="s">
        <v>42635</v>
      </c>
      <c r="B3350" t="s">
        <v>7914</v>
      </c>
      <c r="C3350" t="s">
        <v>7748</v>
      </c>
      <c r="D3350" s="5">
        <v>6355.8</v>
      </c>
      <c r="E3350" s="6">
        <v>0.35</v>
      </c>
      <c r="F3350" s="5">
        <v>4131.2700000000004</v>
      </c>
      <c r="G3350" s="31">
        <v>1</v>
      </c>
    </row>
    <row r="3351" spans="1:7" x14ac:dyDescent="0.25">
      <c r="A3351" t="s">
        <v>42636</v>
      </c>
      <c r="B3351" t="s">
        <v>7484</v>
      </c>
      <c r="C3351" t="s">
        <v>18134</v>
      </c>
      <c r="D3351" s="5">
        <v>7644.62</v>
      </c>
      <c r="E3351" s="6">
        <v>0.35</v>
      </c>
      <c r="F3351" s="5">
        <v>4969.0029999999997</v>
      </c>
      <c r="G3351" s="31">
        <v>1</v>
      </c>
    </row>
    <row r="3352" spans="1:7" x14ac:dyDescent="0.25">
      <c r="A3352" t="s">
        <v>42637</v>
      </c>
      <c r="B3352" t="s">
        <v>4236</v>
      </c>
      <c r="C3352" t="s">
        <v>9282</v>
      </c>
      <c r="D3352" s="5">
        <v>8457.6299999999992</v>
      </c>
      <c r="E3352" s="6">
        <v>0.35</v>
      </c>
      <c r="F3352" s="5">
        <v>5497.4594999999999</v>
      </c>
      <c r="G3352" s="31">
        <v>1</v>
      </c>
    </row>
    <row r="3353" spans="1:7" x14ac:dyDescent="0.25">
      <c r="A3353" t="s">
        <v>42638</v>
      </c>
      <c r="B3353" t="s">
        <v>4235</v>
      </c>
      <c r="C3353" t="s">
        <v>9282</v>
      </c>
      <c r="D3353" s="5">
        <v>8641.24</v>
      </c>
      <c r="E3353" s="6">
        <v>0.35</v>
      </c>
      <c r="F3353" s="5">
        <v>5616.8060000000005</v>
      </c>
      <c r="G3353" s="31">
        <v>1</v>
      </c>
    </row>
    <row r="3354" spans="1:7" x14ac:dyDescent="0.25">
      <c r="A3354" t="s">
        <v>42639</v>
      </c>
      <c r="B3354" t="s">
        <v>5274</v>
      </c>
      <c r="C3354" t="s">
        <v>5275</v>
      </c>
      <c r="D3354" s="5">
        <v>10645.97</v>
      </c>
      <c r="E3354" s="6">
        <v>0.35</v>
      </c>
      <c r="F3354" s="5">
        <v>6919.8805000000002</v>
      </c>
      <c r="G3354" s="31">
        <v>1</v>
      </c>
    </row>
    <row r="3355" spans="1:7" x14ac:dyDescent="0.25">
      <c r="A3355" t="s">
        <v>42640</v>
      </c>
      <c r="B3355" t="s">
        <v>5196</v>
      </c>
      <c r="C3355" t="s">
        <v>5197</v>
      </c>
      <c r="D3355" s="5">
        <v>11102.64</v>
      </c>
      <c r="E3355" s="6">
        <v>0.35</v>
      </c>
      <c r="F3355" s="5">
        <v>7216.7159999999994</v>
      </c>
      <c r="G3355" s="31">
        <v>1</v>
      </c>
    </row>
    <row r="3356" spans="1:7" x14ac:dyDescent="0.25">
      <c r="A3356" t="s">
        <v>42641</v>
      </c>
      <c r="B3356" t="s">
        <v>15187</v>
      </c>
      <c r="C3356" t="s">
        <v>15188</v>
      </c>
      <c r="D3356" s="5">
        <v>11237.41</v>
      </c>
      <c r="E3356" s="6">
        <v>0.35</v>
      </c>
      <c r="F3356" s="5">
        <v>7304.3164999999999</v>
      </c>
      <c r="G3356" s="31">
        <v>1</v>
      </c>
    </row>
    <row r="3357" spans="1:7" x14ac:dyDescent="0.25">
      <c r="A3357" t="s">
        <v>42642</v>
      </c>
      <c r="B3357" t="s">
        <v>15189</v>
      </c>
      <c r="C3357" t="s">
        <v>15188</v>
      </c>
      <c r="D3357" s="5">
        <v>11237.41</v>
      </c>
      <c r="E3357" s="6">
        <v>0.35</v>
      </c>
      <c r="F3357" s="5">
        <v>7304.3164999999999</v>
      </c>
      <c r="G3357" s="31">
        <v>1</v>
      </c>
    </row>
    <row r="3358" spans="1:7" x14ac:dyDescent="0.25">
      <c r="A3358" t="s">
        <v>42643</v>
      </c>
      <c r="B3358" t="s">
        <v>33599</v>
      </c>
      <c r="C3358" t="s">
        <v>33600</v>
      </c>
      <c r="D3358" s="5">
        <v>11237.41</v>
      </c>
      <c r="E3358" s="6">
        <v>0.35</v>
      </c>
      <c r="F3358" s="5">
        <v>7304.3164999999999</v>
      </c>
      <c r="G3358" s="31">
        <v>1</v>
      </c>
    </row>
    <row r="3359" spans="1:7" x14ac:dyDescent="0.25">
      <c r="A3359" t="s">
        <v>42644</v>
      </c>
      <c r="B3359" t="s">
        <v>4488</v>
      </c>
      <c r="C3359" t="s">
        <v>4489</v>
      </c>
      <c r="D3359" s="5">
        <v>11237.41</v>
      </c>
      <c r="E3359" s="6">
        <v>0.35</v>
      </c>
      <c r="F3359" s="5">
        <v>7304.3164999999999</v>
      </c>
      <c r="G3359" s="31">
        <v>1</v>
      </c>
    </row>
    <row r="3360" spans="1:7" x14ac:dyDescent="0.25">
      <c r="A3360" t="s">
        <v>42645</v>
      </c>
      <c r="B3360" t="s">
        <v>26944</v>
      </c>
      <c r="C3360" t="s">
        <v>15188</v>
      </c>
      <c r="D3360" s="5">
        <v>11828.85</v>
      </c>
      <c r="E3360" s="6">
        <v>0.35</v>
      </c>
      <c r="F3360" s="5">
        <v>7688.7525000000005</v>
      </c>
      <c r="G3360" s="31">
        <v>1</v>
      </c>
    </row>
    <row r="3361" spans="1:7" x14ac:dyDescent="0.25">
      <c r="A3361" t="s">
        <v>42646</v>
      </c>
      <c r="B3361" t="s">
        <v>4486</v>
      </c>
      <c r="C3361" t="s">
        <v>4487</v>
      </c>
      <c r="D3361" s="5">
        <v>11828.85</v>
      </c>
      <c r="E3361" s="6">
        <v>0.35</v>
      </c>
      <c r="F3361" s="5">
        <v>7688.7525000000005</v>
      </c>
      <c r="G3361" s="31">
        <v>1</v>
      </c>
    </row>
    <row r="3362" spans="1:7" x14ac:dyDescent="0.25">
      <c r="A3362" t="s">
        <v>42647</v>
      </c>
      <c r="B3362" t="s">
        <v>33593</v>
      </c>
      <c r="C3362" t="s">
        <v>33594</v>
      </c>
      <c r="D3362" s="5">
        <v>11828.85</v>
      </c>
      <c r="E3362" s="6">
        <v>0.35</v>
      </c>
      <c r="F3362" s="5">
        <v>7688.7525000000005</v>
      </c>
      <c r="G3362" s="31">
        <v>1</v>
      </c>
    </row>
    <row r="3363" spans="1:7" x14ac:dyDescent="0.25">
      <c r="A3363" t="s">
        <v>42648</v>
      </c>
      <c r="B3363" t="s">
        <v>4204</v>
      </c>
      <c r="C3363" t="s">
        <v>4205</v>
      </c>
      <c r="D3363" s="5">
        <v>12124.57</v>
      </c>
      <c r="E3363" s="6">
        <v>0.35</v>
      </c>
      <c r="F3363" s="5">
        <v>7880.9705000000004</v>
      </c>
      <c r="G3363" s="31">
        <v>1</v>
      </c>
    </row>
    <row r="3364" spans="1:7" x14ac:dyDescent="0.25">
      <c r="A3364" t="s">
        <v>42649</v>
      </c>
      <c r="B3364" t="s">
        <v>7536</v>
      </c>
      <c r="C3364" t="s">
        <v>18135</v>
      </c>
      <c r="D3364" s="5">
        <v>12352.62</v>
      </c>
      <c r="E3364" s="6">
        <v>0.35</v>
      </c>
      <c r="F3364" s="5">
        <v>8029.2030000000004</v>
      </c>
      <c r="G3364" s="31">
        <v>1</v>
      </c>
    </row>
    <row r="3365" spans="1:7" x14ac:dyDescent="0.25">
      <c r="A3365" t="s">
        <v>42650</v>
      </c>
      <c r="B3365" t="s">
        <v>7542</v>
      </c>
      <c r="C3365" t="s">
        <v>16970</v>
      </c>
      <c r="D3365" s="5">
        <v>12414.38</v>
      </c>
      <c r="E3365" s="6">
        <v>0.35</v>
      </c>
      <c r="F3365" s="5">
        <v>8069.3469999999998</v>
      </c>
      <c r="G3365" s="31">
        <v>1</v>
      </c>
    </row>
    <row r="3366" spans="1:7" x14ac:dyDescent="0.25">
      <c r="A3366" t="s">
        <v>42651</v>
      </c>
      <c r="B3366" t="s">
        <v>5060</v>
      </c>
      <c r="C3366" t="s">
        <v>5061</v>
      </c>
      <c r="D3366" s="5">
        <v>12420.29</v>
      </c>
      <c r="E3366" s="6">
        <v>0.35</v>
      </c>
      <c r="F3366" s="5">
        <v>8073.1885000000011</v>
      </c>
      <c r="G3366" s="31">
        <v>1</v>
      </c>
    </row>
    <row r="3367" spans="1:7" x14ac:dyDescent="0.25">
      <c r="A3367" t="s">
        <v>42652</v>
      </c>
      <c r="B3367" t="s">
        <v>4193</v>
      </c>
      <c r="C3367" t="s">
        <v>4194</v>
      </c>
      <c r="D3367" s="5">
        <v>12456.48</v>
      </c>
      <c r="E3367" s="6">
        <v>0.35</v>
      </c>
      <c r="F3367" s="5">
        <v>8096.7120000000004</v>
      </c>
      <c r="G3367" s="31">
        <v>1</v>
      </c>
    </row>
    <row r="3368" spans="1:7" x14ac:dyDescent="0.25">
      <c r="A3368" t="s">
        <v>42653</v>
      </c>
      <c r="B3368" t="s">
        <v>5276</v>
      </c>
      <c r="C3368" t="s">
        <v>5275</v>
      </c>
      <c r="D3368" s="5">
        <v>12913.46</v>
      </c>
      <c r="E3368" s="6">
        <v>0.35</v>
      </c>
      <c r="F3368" s="5">
        <v>8393.7489999999998</v>
      </c>
      <c r="G3368" s="31">
        <v>1</v>
      </c>
    </row>
    <row r="3369" spans="1:7" x14ac:dyDescent="0.25">
      <c r="A3369" t="s">
        <v>42654</v>
      </c>
      <c r="B3369" t="s">
        <v>5198</v>
      </c>
      <c r="C3369" t="s">
        <v>5197</v>
      </c>
      <c r="D3369" s="5">
        <v>12918.17</v>
      </c>
      <c r="E3369" s="6">
        <v>0.35</v>
      </c>
      <c r="F3369" s="5">
        <v>8396.8104999999996</v>
      </c>
      <c r="G3369" s="31">
        <v>1</v>
      </c>
    </row>
    <row r="3370" spans="1:7" x14ac:dyDescent="0.25">
      <c r="A3370" t="s">
        <v>42655</v>
      </c>
      <c r="B3370" t="s">
        <v>4158</v>
      </c>
      <c r="C3370" t="s">
        <v>4159</v>
      </c>
      <c r="D3370" s="5">
        <v>13307.46</v>
      </c>
      <c r="E3370" s="6">
        <v>0.35</v>
      </c>
      <c r="F3370" s="5">
        <v>8649.8490000000002</v>
      </c>
      <c r="G3370" s="31">
        <v>1</v>
      </c>
    </row>
    <row r="3371" spans="1:7" x14ac:dyDescent="0.25">
      <c r="A3371" t="s">
        <v>42656</v>
      </c>
      <c r="B3371" t="s">
        <v>5062</v>
      </c>
      <c r="C3371" t="s">
        <v>5063</v>
      </c>
      <c r="D3371" s="5">
        <v>13380.14</v>
      </c>
      <c r="E3371" s="6">
        <v>0.35</v>
      </c>
      <c r="F3371" s="5">
        <v>8697.0910000000003</v>
      </c>
      <c r="G3371" s="31">
        <v>1</v>
      </c>
    </row>
    <row r="3372" spans="1:7" x14ac:dyDescent="0.25">
      <c r="A3372" t="s">
        <v>42657</v>
      </c>
      <c r="B3372" t="s">
        <v>4147</v>
      </c>
      <c r="C3372" t="s">
        <v>4148</v>
      </c>
      <c r="D3372" s="5">
        <v>14176.08</v>
      </c>
      <c r="E3372" s="6">
        <v>0.35</v>
      </c>
      <c r="F3372" s="5">
        <v>9214.4520000000011</v>
      </c>
      <c r="G3372" s="31">
        <v>1</v>
      </c>
    </row>
    <row r="3373" spans="1:7" x14ac:dyDescent="0.25">
      <c r="A3373" t="s">
        <v>42658</v>
      </c>
      <c r="B3373" t="s">
        <v>7494</v>
      </c>
      <c r="C3373" t="s">
        <v>7495</v>
      </c>
      <c r="D3373" s="5">
        <v>14758.09</v>
      </c>
      <c r="E3373" s="6">
        <v>0.35</v>
      </c>
      <c r="F3373" s="5">
        <v>9592.7584999999999</v>
      </c>
      <c r="G3373" s="31">
        <v>1</v>
      </c>
    </row>
    <row r="3374" spans="1:7" x14ac:dyDescent="0.25">
      <c r="A3374" t="s">
        <v>42659</v>
      </c>
      <c r="B3374" t="s">
        <v>7504</v>
      </c>
      <c r="C3374" t="s">
        <v>7505</v>
      </c>
      <c r="D3374" s="5">
        <v>14780.15</v>
      </c>
      <c r="E3374" s="6">
        <v>0.35</v>
      </c>
      <c r="F3374" s="5">
        <v>9607.0974999999999</v>
      </c>
      <c r="G3374" s="31">
        <v>1</v>
      </c>
    </row>
    <row r="3375" spans="1:7" x14ac:dyDescent="0.25">
      <c r="A3375" t="s">
        <v>42660</v>
      </c>
      <c r="B3375" t="s">
        <v>5273</v>
      </c>
      <c r="C3375" t="s">
        <v>5063</v>
      </c>
      <c r="D3375" s="5">
        <v>14786.06</v>
      </c>
      <c r="E3375" s="6">
        <v>0.35</v>
      </c>
      <c r="F3375" s="5">
        <v>9610.9390000000003</v>
      </c>
      <c r="G3375" s="31">
        <v>1</v>
      </c>
    </row>
    <row r="3376" spans="1:7" x14ac:dyDescent="0.25">
      <c r="A3376" t="s">
        <v>42661</v>
      </c>
      <c r="B3376" t="s">
        <v>7566</v>
      </c>
      <c r="C3376" t="s">
        <v>7567</v>
      </c>
      <c r="D3376" s="5">
        <v>18301.45</v>
      </c>
      <c r="E3376" s="6">
        <v>0.35</v>
      </c>
      <c r="F3376" s="5">
        <v>11895.942500000001</v>
      </c>
      <c r="G3376" s="31">
        <v>1</v>
      </c>
    </row>
    <row r="3377" spans="1:7" x14ac:dyDescent="0.25">
      <c r="A3377" t="s">
        <v>42662</v>
      </c>
      <c r="B3377" t="s">
        <v>4260</v>
      </c>
      <c r="C3377" t="s">
        <v>9287</v>
      </c>
      <c r="D3377" s="5">
        <v>20345.62</v>
      </c>
      <c r="E3377" s="6">
        <v>0.35</v>
      </c>
      <c r="F3377" s="5">
        <v>13224.653</v>
      </c>
      <c r="G3377" s="31">
        <v>1</v>
      </c>
    </row>
    <row r="3378" spans="1:7" x14ac:dyDescent="0.25">
      <c r="A3378" t="s">
        <v>42663</v>
      </c>
      <c r="B3378" t="s">
        <v>4272</v>
      </c>
      <c r="C3378" t="s">
        <v>4273</v>
      </c>
      <c r="D3378" s="5">
        <v>20345.62</v>
      </c>
      <c r="E3378" s="6">
        <v>0.35</v>
      </c>
      <c r="F3378" s="5">
        <v>13224.653</v>
      </c>
      <c r="G3378" s="31">
        <v>1</v>
      </c>
    </row>
    <row r="3379" spans="1:7" x14ac:dyDescent="0.25">
      <c r="A3379" t="s">
        <v>42664</v>
      </c>
      <c r="B3379" t="s">
        <v>7521</v>
      </c>
      <c r="C3379" t="s">
        <v>18142</v>
      </c>
      <c r="D3379" s="5">
        <v>20597.5</v>
      </c>
      <c r="E3379" s="6">
        <v>0.35</v>
      </c>
      <c r="F3379" s="5">
        <v>13388.375</v>
      </c>
      <c r="G3379" s="31">
        <v>1</v>
      </c>
    </row>
    <row r="3380" spans="1:7" x14ac:dyDescent="0.25">
      <c r="A3380" t="s">
        <v>42665</v>
      </c>
      <c r="B3380" t="s">
        <v>4268</v>
      </c>
      <c r="C3380" t="s">
        <v>4269</v>
      </c>
      <c r="D3380" s="5">
        <v>20719.37</v>
      </c>
      <c r="E3380" s="6">
        <v>0.35</v>
      </c>
      <c r="F3380" s="5">
        <v>13467.5905</v>
      </c>
      <c r="G3380" s="31">
        <v>1</v>
      </c>
    </row>
    <row r="3381" spans="1:7" x14ac:dyDescent="0.25">
      <c r="A3381" t="s">
        <v>42666</v>
      </c>
      <c r="B3381" t="s">
        <v>4263</v>
      </c>
      <c r="C3381" t="s">
        <v>4264</v>
      </c>
      <c r="D3381" s="5">
        <v>20727.490000000002</v>
      </c>
      <c r="E3381" s="6">
        <v>0.35</v>
      </c>
      <c r="F3381" s="5">
        <v>13472.868500000002</v>
      </c>
      <c r="G3381" s="31">
        <v>1</v>
      </c>
    </row>
    <row r="3382" spans="1:7" x14ac:dyDescent="0.25">
      <c r="A3382" t="s">
        <v>42667</v>
      </c>
      <c r="B3382" t="s">
        <v>4259</v>
      </c>
      <c r="C3382" t="s">
        <v>9292</v>
      </c>
      <c r="D3382" s="5">
        <v>20734.25</v>
      </c>
      <c r="E3382" s="6">
        <v>0.35</v>
      </c>
      <c r="F3382" s="5">
        <v>13477.262500000001</v>
      </c>
      <c r="G3382" s="31">
        <v>1</v>
      </c>
    </row>
    <row r="3383" spans="1:7" x14ac:dyDescent="0.25">
      <c r="A3383" t="s">
        <v>42668</v>
      </c>
      <c r="B3383" t="s">
        <v>4255</v>
      </c>
      <c r="C3383" t="s">
        <v>4256</v>
      </c>
      <c r="D3383" s="5">
        <v>20739.68</v>
      </c>
      <c r="E3383" s="6">
        <v>0.35</v>
      </c>
      <c r="F3383" s="5">
        <v>13480.792000000001</v>
      </c>
      <c r="G3383" s="31">
        <v>1</v>
      </c>
    </row>
    <row r="3384" spans="1:7" x14ac:dyDescent="0.25">
      <c r="A3384" t="s">
        <v>42669</v>
      </c>
      <c r="B3384" t="s">
        <v>4240</v>
      </c>
      <c r="C3384" t="s">
        <v>9289</v>
      </c>
      <c r="D3384" s="5">
        <v>21528.51</v>
      </c>
      <c r="E3384" s="6">
        <v>0.35</v>
      </c>
      <c r="F3384" s="5">
        <v>13993.531499999999</v>
      </c>
      <c r="G3384" s="31">
        <v>1</v>
      </c>
    </row>
    <row r="3385" spans="1:7" x14ac:dyDescent="0.25">
      <c r="A3385" t="s">
        <v>42670</v>
      </c>
      <c r="B3385" t="s">
        <v>4241</v>
      </c>
      <c r="C3385" t="s">
        <v>9287</v>
      </c>
      <c r="D3385" s="5">
        <v>21528.51</v>
      </c>
      <c r="E3385" s="6">
        <v>0.35</v>
      </c>
      <c r="F3385" s="5">
        <v>13993.531499999999</v>
      </c>
      <c r="G3385" s="31">
        <v>1</v>
      </c>
    </row>
    <row r="3386" spans="1:7" x14ac:dyDescent="0.25">
      <c r="A3386" t="s">
        <v>42671</v>
      </c>
      <c r="B3386" t="s">
        <v>4244</v>
      </c>
      <c r="C3386" t="s">
        <v>9290</v>
      </c>
      <c r="D3386" s="5">
        <v>21528.51</v>
      </c>
      <c r="E3386" s="6">
        <v>0.35</v>
      </c>
      <c r="F3386" s="5">
        <v>13993.531499999999</v>
      </c>
      <c r="G3386" s="31">
        <v>1</v>
      </c>
    </row>
    <row r="3387" spans="1:7" x14ac:dyDescent="0.25">
      <c r="A3387" t="s">
        <v>42672</v>
      </c>
      <c r="B3387" t="s">
        <v>4362</v>
      </c>
      <c r="C3387" t="s">
        <v>4363</v>
      </c>
      <c r="D3387" s="5">
        <v>23586.79</v>
      </c>
      <c r="E3387" s="6">
        <v>0.35</v>
      </c>
      <c r="F3387" s="5">
        <v>15331.413500000001</v>
      </c>
      <c r="G3387" s="31">
        <v>1</v>
      </c>
    </row>
    <row r="3388" spans="1:7" x14ac:dyDescent="0.25">
      <c r="A3388" t="s">
        <v>42673</v>
      </c>
      <c r="B3388" t="s">
        <v>4341</v>
      </c>
      <c r="C3388" t="s">
        <v>4342</v>
      </c>
      <c r="D3388" s="5">
        <v>24426.58</v>
      </c>
      <c r="E3388" s="6">
        <v>0.35</v>
      </c>
      <c r="F3388" s="5">
        <v>15877.277000000002</v>
      </c>
      <c r="G3388" s="31">
        <v>1</v>
      </c>
    </row>
    <row r="3389" spans="1:7" x14ac:dyDescent="0.25">
      <c r="A3389" t="s">
        <v>42674</v>
      </c>
      <c r="B3389" t="s">
        <v>4343</v>
      </c>
      <c r="C3389" t="s">
        <v>9294</v>
      </c>
      <c r="D3389" s="5">
        <v>24426.58</v>
      </c>
      <c r="E3389" s="6">
        <v>0.35</v>
      </c>
      <c r="F3389" s="5">
        <v>15877.277000000002</v>
      </c>
      <c r="G3389" s="31">
        <v>1</v>
      </c>
    </row>
    <row r="3390" spans="1:7" x14ac:dyDescent="0.25">
      <c r="A3390" t="s">
        <v>42675</v>
      </c>
      <c r="B3390" t="s">
        <v>4348</v>
      </c>
      <c r="C3390" t="s">
        <v>4349</v>
      </c>
      <c r="D3390" s="5">
        <v>24426.58</v>
      </c>
      <c r="E3390" s="6">
        <v>0.35</v>
      </c>
      <c r="F3390" s="5">
        <v>15877.277000000002</v>
      </c>
      <c r="G3390" s="31">
        <v>1</v>
      </c>
    </row>
    <row r="3391" spans="1:7" x14ac:dyDescent="0.25">
      <c r="A3391" t="s">
        <v>42676</v>
      </c>
      <c r="B3391" t="s">
        <v>4354</v>
      </c>
      <c r="C3391" t="s">
        <v>4355</v>
      </c>
      <c r="D3391" s="5">
        <v>24426.58</v>
      </c>
      <c r="E3391" s="6">
        <v>0.35</v>
      </c>
      <c r="F3391" s="5">
        <v>15877.277000000002</v>
      </c>
      <c r="G3391" s="31">
        <v>1</v>
      </c>
    </row>
    <row r="3392" spans="1:7" x14ac:dyDescent="0.25">
      <c r="A3392" t="s">
        <v>42677</v>
      </c>
      <c r="B3392" t="s">
        <v>7544</v>
      </c>
      <c r="C3392" t="s">
        <v>16972</v>
      </c>
      <c r="D3392" s="5">
        <v>24834.68</v>
      </c>
      <c r="E3392" s="6">
        <v>0.35</v>
      </c>
      <c r="F3392" s="5">
        <v>16142.542000000001</v>
      </c>
      <c r="G3392" s="31">
        <v>1</v>
      </c>
    </row>
    <row r="3393" spans="1:7" x14ac:dyDescent="0.25">
      <c r="A3393" t="s">
        <v>42678</v>
      </c>
      <c r="B3393" t="s">
        <v>4318</v>
      </c>
      <c r="C3393" t="s">
        <v>4319</v>
      </c>
      <c r="D3393" s="5">
        <v>24863.919999999998</v>
      </c>
      <c r="E3393" s="6">
        <v>0.35</v>
      </c>
      <c r="F3393" s="5">
        <v>16161.547999999999</v>
      </c>
      <c r="G3393" s="31">
        <v>1</v>
      </c>
    </row>
    <row r="3394" spans="1:7" x14ac:dyDescent="0.25">
      <c r="A3394" t="s">
        <v>42679</v>
      </c>
      <c r="B3394" t="s">
        <v>4331</v>
      </c>
      <c r="C3394" t="s">
        <v>4332</v>
      </c>
      <c r="D3394" s="5">
        <v>24868</v>
      </c>
      <c r="E3394" s="6">
        <v>0.35</v>
      </c>
      <c r="F3394" s="5">
        <v>16164.2</v>
      </c>
      <c r="G3394" s="31">
        <v>1</v>
      </c>
    </row>
    <row r="3395" spans="1:7" x14ac:dyDescent="0.25">
      <c r="A3395" t="s">
        <v>42680</v>
      </c>
      <c r="B3395" t="s">
        <v>4326</v>
      </c>
      <c r="C3395" t="s">
        <v>4327</v>
      </c>
      <c r="D3395" s="5">
        <v>24870.7</v>
      </c>
      <c r="E3395" s="6">
        <v>0.35</v>
      </c>
      <c r="F3395" s="5">
        <v>16165.955000000002</v>
      </c>
      <c r="G3395" s="31">
        <v>1</v>
      </c>
    </row>
    <row r="3396" spans="1:7" x14ac:dyDescent="0.25">
      <c r="A3396" t="s">
        <v>42681</v>
      </c>
      <c r="B3396" t="s">
        <v>4352</v>
      </c>
      <c r="C3396" t="s">
        <v>4353</v>
      </c>
      <c r="D3396" s="5">
        <v>24870.7</v>
      </c>
      <c r="E3396" s="6">
        <v>0.35</v>
      </c>
      <c r="F3396" s="5">
        <v>16165.955000000002</v>
      </c>
      <c r="G3396" s="31">
        <v>1</v>
      </c>
    </row>
    <row r="3397" spans="1:7" x14ac:dyDescent="0.25">
      <c r="A3397" t="s">
        <v>42682</v>
      </c>
      <c r="B3397" t="s">
        <v>4359</v>
      </c>
      <c r="C3397" t="s">
        <v>4360</v>
      </c>
      <c r="D3397" s="5">
        <v>24870.7</v>
      </c>
      <c r="E3397" s="6">
        <v>0.35</v>
      </c>
      <c r="F3397" s="5">
        <v>16165.955000000002</v>
      </c>
      <c r="G3397" s="31">
        <v>1</v>
      </c>
    </row>
    <row r="3398" spans="1:7" x14ac:dyDescent="0.25">
      <c r="A3398" t="s">
        <v>42683</v>
      </c>
      <c r="B3398" t="s">
        <v>4313</v>
      </c>
      <c r="C3398" t="s">
        <v>4314</v>
      </c>
      <c r="D3398" s="5">
        <v>24884.240000000002</v>
      </c>
      <c r="E3398" s="6">
        <v>0.35</v>
      </c>
      <c r="F3398" s="5">
        <v>16174.756000000001</v>
      </c>
      <c r="G3398" s="31">
        <v>1</v>
      </c>
    </row>
    <row r="3399" spans="1:7" x14ac:dyDescent="0.25">
      <c r="A3399" t="s">
        <v>42684</v>
      </c>
      <c r="B3399" t="s">
        <v>4320</v>
      </c>
      <c r="C3399" t="s">
        <v>9294</v>
      </c>
      <c r="D3399" s="5">
        <v>24884.240000000002</v>
      </c>
      <c r="E3399" s="6">
        <v>0.35</v>
      </c>
      <c r="F3399" s="5">
        <v>16174.756000000001</v>
      </c>
      <c r="G3399" s="31">
        <v>1</v>
      </c>
    </row>
    <row r="3400" spans="1:7" x14ac:dyDescent="0.25">
      <c r="A3400" t="s">
        <v>42685</v>
      </c>
      <c r="B3400" t="s">
        <v>7496</v>
      </c>
      <c r="C3400" t="s">
        <v>7497</v>
      </c>
      <c r="D3400" s="5">
        <v>25388.17</v>
      </c>
      <c r="E3400" s="6">
        <v>0.35</v>
      </c>
      <c r="F3400" s="5">
        <v>16502.3105</v>
      </c>
      <c r="G3400" s="31">
        <v>1</v>
      </c>
    </row>
    <row r="3401" spans="1:7" x14ac:dyDescent="0.25">
      <c r="A3401" t="s">
        <v>42686</v>
      </c>
      <c r="B3401" t="s">
        <v>7506</v>
      </c>
      <c r="C3401" t="s">
        <v>7507</v>
      </c>
      <c r="D3401" s="5">
        <v>25426.12</v>
      </c>
      <c r="E3401" s="6">
        <v>0.35</v>
      </c>
      <c r="F3401" s="5">
        <v>16526.977999999999</v>
      </c>
      <c r="G3401" s="31">
        <v>1</v>
      </c>
    </row>
    <row r="3402" spans="1:7" x14ac:dyDescent="0.25">
      <c r="A3402" t="s">
        <v>42687</v>
      </c>
      <c r="B3402" t="s">
        <v>4293</v>
      </c>
      <c r="C3402" t="s">
        <v>4294</v>
      </c>
      <c r="D3402" s="5">
        <v>25609.46</v>
      </c>
      <c r="E3402" s="6">
        <v>0.35</v>
      </c>
      <c r="F3402" s="5">
        <v>16646.149000000001</v>
      </c>
      <c r="G3402" s="31">
        <v>1</v>
      </c>
    </row>
    <row r="3403" spans="1:7" x14ac:dyDescent="0.25">
      <c r="A3403" t="s">
        <v>42688</v>
      </c>
      <c r="B3403" t="s">
        <v>4298</v>
      </c>
      <c r="C3403" t="s">
        <v>9296</v>
      </c>
      <c r="D3403" s="5">
        <v>25609.46</v>
      </c>
      <c r="E3403" s="6">
        <v>0.35</v>
      </c>
      <c r="F3403" s="5">
        <v>16646.149000000001</v>
      </c>
      <c r="G3403" s="31">
        <v>1</v>
      </c>
    </row>
    <row r="3404" spans="1:7" x14ac:dyDescent="0.25">
      <c r="A3404" t="s">
        <v>42689</v>
      </c>
      <c r="B3404" t="s">
        <v>4299</v>
      </c>
      <c r="C3404" t="s">
        <v>9294</v>
      </c>
      <c r="D3404" s="5">
        <v>25609.46</v>
      </c>
      <c r="E3404" s="6">
        <v>0.35</v>
      </c>
      <c r="F3404" s="5">
        <v>16646.149000000001</v>
      </c>
      <c r="G3404" s="31">
        <v>1</v>
      </c>
    </row>
    <row r="3405" spans="1:7" x14ac:dyDescent="0.25">
      <c r="A3405" t="s">
        <v>42690</v>
      </c>
      <c r="B3405" t="s">
        <v>4315</v>
      </c>
      <c r="C3405" t="s">
        <v>9294</v>
      </c>
      <c r="D3405" s="5">
        <v>25702.080000000002</v>
      </c>
      <c r="E3405" s="6">
        <v>0.35</v>
      </c>
      <c r="F3405" s="5">
        <v>16706.352000000003</v>
      </c>
      <c r="G3405" s="31">
        <v>1</v>
      </c>
    </row>
    <row r="3406" spans="1:7" x14ac:dyDescent="0.25">
      <c r="A3406" t="s">
        <v>42691</v>
      </c>
      <c r="B3406" t="s">
        <v>4333</v>
      </c>
      <c r="C3406" t="s">
        <v>9294</v>
      </c>
      <c r="D3406" s="5">
        <v>25702.080000000002</v>
      </c>
      <c r="E3406" s="6">
        <v>0.35</v>
      </c>
      <c r="F3406" s="5">
        <v>16706.352000000003</v>
      </c>
      <c r="G3406" s="31">
        <v>1</v>
      </c>
    </row>
    <row r="3407" spans="1:7" s="30" customFormat="1" x14ac:dyDescent="0.25">
      <c r="A3407" t="s">
        <v>42692</v>
      </c>
      <c r="B3407" t="s">
        <v>4295</v>
      </c>
      <c r="C3407" t="s">
        <v>9294</v>
      </c>
      <c r="D3407" s="5">
        <v>26947.45</v>
      </c>
      <c r="E3407" s="6">
        <v>0.35</v>
      </c>
      <c r="F3407" s="5">
        <v>17515.842500000002</v>
      </c>
      <c r="G3407" s="31">
        <v>1</v>
      </c>
    </row>
    <row r="3408" spans="1:7" x14ac:dyDescent="0.25">
      <c r="A3408" t="s">
        <v>42693</v>
      </c>
      <c r="B3408" t="s">
        <v>7568</v>
      </c>
      <c r="C3408" t="s">
        <v>7569</v>
      </c>
      <c r="D3408" s="5">
        <v>36072.080000000002</v>
      </c>
      <c r="E3408" s="6">
        <v>0.35</v>
      </c>
      <c r="F3408" s="5">
        <v>23446.852000000003</v>
      </c>
      <c r="G3408" s="31">
        <v>1</v>
      </c>
    </row>
    <row r="3409" spans="1:7" x14ac:dyDescent="0.25">
      <c r="A3409" t="s">
        <v>42694</v>
      </c>
      <c r="B3409" t="s">
        <v>7490</v>
      </c>
      <c r="C3409" t="s">
        <v>7491</v>
      </c>
      <c r="D3409" s="5">
        <v>38380.480000000003</v>
      </c>
      <c r="E3409" s="6">
        <v>0.35</v>
      </c>
      <c r="F3409" s="5">
        <v>24947.312000000002</v>
      </c>
      <c r="G3409" s="31">
        <v>1</v>
      </c>
    </row>
    <row r="3410" spans="1:7" x14ac:dyDescent="0.25">
      <c r="A3410" t="s">
        <v>42695</v>
      </c>
      <c r="B3410" t="s">
        <v>7502</v>
      </c>
      <c r="C3410" t="s">
        <v>7503</v>
      </c>
      <c r="D3410" s="5">
        <v>38437.85</v>
      </c>
      <c r="E3410" s="6">
        <v>0.35</v>
      </c>
      <c r="F3410" s="5">
        <v>24984.602500000001</v>
      </c>
      <c r="G3410" s="31">
        <v>1</v>
      </c>
    </row>
    <row r="3411" spans="1:7" x14ac:dyDescent="0.25">
      <c r="A3411" t="s">
        <v>42696</v>
      </c>
      <c r="B3411" t="s">
        <v>1935</v>
      </c>
      <c r="C3411" t="s">
        <v>1936</v>
      </c>
      <c r="D3411" s="5">
        <v>48498.29</v>
      </c>
      <c r="E3411" s="6">
        <v>0.35</v>
      </c>
      <c r="F3411" s="5">
        <v>31523.888500000001</v>
      </c>
      <c r="G3411" s="31">
        <v>1</v>
      </c>
    </row>
    <row r="3412" spans="1:7" x14ac:dyDescent="0.25">
      <c r="A3412" t="s">
        <v>42697</v>
      </c>
      <c r="B3412" t="s">
        <v>3995</v>
      </c>
      <c r="C3412" t="s">
        <v>3996</v>
      </c>
      <c r="D3412" s="5">
        <v>49963.65</v>
      </c>
      <c r="E3412" s="6">
        <v>0.35</v>
      </c>
      <c r="F3412" s="5">
        <v>32476.372500000001</v>
      </c>
      <c r="G3412" s="31">
        <v>1</v>
      </c>
    </row>
    <row r="3413" spans="1:7" x14ac:dyDescent="0.25">
      <c r="A3413" t="s">
        <v>42698</v>
      </c>
      <c r="B3413" t="s">
        <v>33589</v>
      </c>
      <c r="C3413" t="s">
        <v>13612</v>
      </c>
      <c r="D3413" s="5">
        <v>50864.06</v>
      </c>
      <c r="E3413" s="6">
        <v>0.35</v>
      </c>
      <c r="F3413" s="5">
        <v>33061.639000000003</v>
      </c>
      <c r="G3413" s="31">
        <v>1</v>
      </c>
    </row>
    <row r="3414" spans="1:7" x14ac:dyDescent="0.25">
      <c r="A3414" t="s">
        <v>42699</v>
      </c>
      <c r="B3414" t="s">
        <v>7539</v>
      </c>
      <c r="C3414" t="s">
        <v>18138</v>
      </c>
      <c r="D3414" s="5">
        <v>61792.5</v>
      </c>
      <c r="E3414" s="6">
        <v>0.35</v>
      </c>
      <c r="F3414" s="5">
        <v>40165.125</v>
      </c>
      <c r="G3414" s="31">
        <v>1</v>
      </c>
    </row>
    <row r="3415" spans="1:7" x14ac:dyDescent="0.25">
      <c r="A3415" t="s">
        <v>42700</v>
      </c>
      <c r="B3415" t="s">
        <v>7526</v>
      </c>
      <c r="C3415" t="s">
        <v>16973</v>
      </c>
      <c r="D3415" s="5">
        <v>62101.46</v>
      </c>
      <c r="E3415" s="6">
        <v>0.35</v>
      </c>
      <c r="F3415" s="5">
        <v>40365.949000000001</v>
      </c>
      <c r="G3415" s="31">
        <v>1</v>
      </c>
    </row>
    <row r="3416" spans="1:7" x14ac:dyDescent="0.25">
      <c r="A3416" t="s">
        <v>42701</v>
      </c>
      <c r="B3416" t="s">
        <v>7476</v>
      </c>
      <c r="C3416" t="s">
        <v>7477</v>
      </c>
      <c r="D3416" s="5">
        <v>69192.86</v>
      </c>
      <c r="E3416" s="6">
        <v>0.35</v>
      </c>
      <c r="F3416" s="5">
        <v>44975.359000000004</v>
      </c>
      <c r="G3416" s="31">
        <v>1</v>
      </c>
    </row>
    <row r="3417" spans="1:7" x14ac:dyDescent="0.25">
      <c r="A3417" t="s">
        <v>42702</v>
      </c>
      <c r="B3417" t="s">
        <v>7492</v>
      </c>
      <c r="C3417" t="s">
        <v>7493</v>
      </c>
      <c r="D3417" s="5">
        <v>69192.86</v>
      </c>
      <c r="E3417" s="6">
        <v>0.35</v>
      </c>
      <c r="F3417" s="5">
        <v>44975.359000000004</v>
      </c>
      <c r="G3417" s="31">
        <v>1</v>
      </c>
    </row>
    <row r="3418" spans="1:7" x14ac:dyDescent="0.25">
      <c r="A3418" t="s">
        <v>42703</v>
      </c>
      <c r="B3418" t="s">
        <v>1937</v>
      </c>
      <c r="C3418" t="s">
        <v>1938</v>
      </c>
      <c r="D3418" s="5">
        <v>96996.57</v>
      </c>
      <c r="E3418" s="6">
        <v>0.35</v>
      </c>
      <c r="F3418" s="5">
        <v>63047.770500000006</v>
      </c>
      <c r="G3418" s="31">
        <v>1</v>
      </c>
    </row>
    <row r="3419" spans="1:7" x14ac:dyDescent="0.25">
      <c r="A3419" t="s">
        <v>42704</v>
      </c>
      <c r="B3419" t="s">
        <v>33590</v>
      </c>
      <c r="C3419" t="s">
        <v>13613</v>
      </c>
      <c r="D3419" s="5">
        <v>101728.11</v>
      </c>
      <c r="E3419" s="6">
        <v>0.35</v>
      </c>
      <c r="F3419" s="5">
        <v>66123.271500000003</v>
      </c>
      <c r="G3419" s="31">
        <v>1</v>
      </c>
    </row>
    <row r="3420" spans="1:7" x14ac:dyDescent="0.25">
      <c r="A3420" t="s">
        <v>42705</v>
      </c>
      <c r="B3420" t="s">
        <v>7529</v>
      </c>
      <c r="C3420" t="s">
        <v>16978</v>
      </c>
      <c r="D3420" s="5">
        <v>103502.44</v>
      </c>
      <c r="E3420" s="6">
        <v>0.35</v>
      </c>
      <c r="F3420" s="5">
        <v>67276.58600000001</v>
      </c>
      <c r="G3420" s="31">
        <v>1</v>
      </c>
    </row>
    <row r="3421" spans="1:7" x14ac:dyDescent="0.25">
      <c r="A3421" t="s">
        <v>42706</v>
      </c>
      <c r="B3421" t="s">
        <v>7538</v>
      </c>
      <c r="C3421" t="s">
        <v>18137</v>
      </c>
      <c r="D3421" s="5">
        <v>115554.65</v>
      </c>
      <c r="E3421" s="6">
        <v>0.35</v>
      </c>
      <c r="F3421" s="5">
        <v>75110.522499999992</v>
      </c>
      <c r="G3421" s="31">
        <v>1</v>
      </c>
    </row>
    <row r="3422" spans="1:7" x14ac:dyDescent="0.25">
      <c r="A3422" t="s">
        <v>42707</v>
      </c>
      <c r="B3422" t="s">
        <v>7543</v>
      </c>
      <c r="C3422" t="s">
        <v>16971</v>
      </c>
      <c r="D3422" s="5">
        <v>116132.42</v>
      </c>
      <c r="E3422" s="6">
        <v>0.35</v>
      </c>
      <c r="F3422" s="5">
        <v>75486.073000000004</v>
      </c>
      <c r="G3422" s="31">
        <v>1</v>
      </c>
    </row>
    <row r="3423" spans="1:7" x14ac:dyDescent="0.25">
      <c r="A3423" t="s">
        <v>42708</v>
      </c>
      <c r="B3423" t="s">
        <v>7520</v>
      </c>
      <c r="C3423" t="s">
        <v>18141</v>
      </c>
      <c r="D3423" s="5">
        <v>205975</v>
      </c>
      <c r="E3423" s="6">
        <v>0.35</v>
      </c>
      <c r="F3423" s="5">
        <v>133883.75</v>
      </c>
      <c r="G3423" s="31">
        <v>1</v>
      </c>
    </row>
    <row r="3424" spans="1:7" x14ac:dyDescent="0.25">
      <c r="A3424" t="s">
        <v>42709</v>
      </c>
      <c r="B3424" t="s">
        <v>7527</v>
      </c>
      <c r="C3424" t="s">
        <v>16976</v>
      </c>
      <c r="D3424" s="5">
        <v>207004.88</v>
      </c>
      <c r="E3424" s="6">
        <v>0.35</v>
      </c>
      <c r="F3424" s="5">
        <v>134553.17200000002</v>
      </c>
      <c r="G3424" s="31">
        <v>1</v>
      </c>
    </row>
    <row r="3425" spans="1:7" x14ac:dyDescent="0.25">
      <c r="A3425" t="s">
        <v>42710</v>
      </c>
      <c r="B3425" t="s">
        <v>5538</v>
      </c>
      <c r="C3425" t="s">
        <v>5539</v>
      </c>
      <c r="D3425" s="5">
        <v>0</v>
      </c>
      <c r="E3425" s="6">
        <v>0.35</v>
      </c>
      <c r="F3425" s="5">
        <v>0</v>
      </c>
      <c r="G3425" t="s">
        <v>34422</v>
      </c>
    </row>
    <row r="3426" spans="1:7" x14ac:dyDescent="0.25">
      <c r="A3426" t="s">
        <v>42711</v>
      </c>
      <c r="B3426" t="s">
        <v>6143</v>
      </c>
      <c r="C3426" t="s">
        <v>6144</v>
      </c>
      <c r="D3426" s="5">
        <v>0</v>
      </c>
      <c r="E3426" s="6">
        <v>0.35</v>
      </c>
      <c r="F3426" s="5">
        <v>0</v>
      </c>
      <c r="G3426" t="s">
        <v>34422</v>
      </c>
    </row>
    <row r="3427" spans="1:7" x14ac:dyDescent="0.25">
      <c r="A3427" t="s">
        <v>42712</v>
      </c>
      <c r="B3427" t="s">
        <v>6147</v>
      </c>
      <c r="C3427" t="s">
        <v>6148</v>
      </c>
      <c r="D3427" s="5">
        <v>0</v>
      </c>
      <c r="E3427" s="6">
        <v>0.35</v>
      </c>
      <c r="F3427" s="5">
        <v>0</v>
      </c>
      <c r="G3427" t="s">
        <v>34422</v>
      </c>
    </row>
    <row r="3428" spans="1:7" x14ac:dyDescent="0.25">
      <c r="A3428" t="s">
        <v>42713</v>
      </c>
      <c r="B3428" t="s">
        <v>8396</v>
      </c>
      <c r="C3428" t="s">
        <v>8397</v>
      </c>
      <c r="D3428" s="5">
        <v>0</v>
      </c>
      <c r="E3428" s="6">
        <v>0.35</v>
      </c>
      <c r="F3428" s="5">
        <v>0</v>
      </c>
      <c r="G3428" t="s">
        <v>34422</v>
      </c>
    </row>
    <row r="3429" spans="1:7" x14ac:dyDescent="0.25">
      <c r="A3429" t="s">
        <v>42714</v>
      </c>
      <c r="B3429" t="s">
        <v>8398</v>
      </c>
      <c r="C3429" t="s">
        <v>8399</v>
      </c>
      <c r="D3429" s="5">
        <v>0</v>
      </c>
      <c r="E3429" s="6">
        <v>0.35</v>
      </c>
      <c r="F3429" s="5">
        <v>0</v>
      </c>
      <c r="G3429" t="s">
        <v>34422</v>
      </c>
    </row>
    <row r="3430" spans="1:7" x14ac:dyDescent="0.25">
      <c r="A3430" t="s">
        <v>42715</v>
      </c>
      <c r="B3430" t="s">
        <v>8400</v>
      </c>
      <c r="C3430" t="s">
        <v>8401</v>
      </c>
      <c r="D3430" s="5">
        <v>0</v>
      </c>
      <c r="E3430" s="6">
        <v>0.35</v>
      </c>
      <c r="F3430" s="5">
        <v>0</v>
      </c>
      <c r="G3430" t="s">
        <v>34422</v>
      </c>
    </row>
    <row r="3431" spans="1:7" x14ac:dyDescent="0.25">
      <c r="A3431" t="s">
        <v>42716</v>
      </c>
      <c r="B3431" t="s">
        <v>8402</v>
      </c>
      <c r="C3431" t="s">
        <v>8403</v>
      </c>
      <c r="D3431" s="5">
        <v>0</v>
      </c>
      <c r="E3431" s="6">
        <v>0.35</v>
      </c>
      <c r="F3431" s="5">
        <v>0</v>
      </c>
      <c r="G3431" t="s">
        <v>34422</v>
      </c>
    </row>
    <row r="3432" spans="1:7" x14ac:dyDescent="0.25">
      <c r="A3432" t="s">
        <v>42717</v>
      </c>
      <c r="B3432" t="s">
        <v>8404</v>
      </c>
      <c r="C3432" t="s">
        <v>8405</v>
      </c>
      <c r="D3432" s="5">
        <v>0</v>
      </c>
      <c r="E3432" s="6">
        <v>0.35</v>
      </c>
      <c r="F3432" s="5">
        <v>0</v>
      </c>
      <c r="G3432" t="s">
        <v>34422</v>
      </c>
    </row>
    <row r="3433" spans="1:7" x14ac:dyDescent="0.25">
      <c r="A3433" t="s">
        <v>42718</v>
      </c>
      <c r="B3433" t="s">
        <v>8406</v>
      </c>
      <c r="C3433" t="s">
        <v>8407</v>
      </c>
      <c r="D3433" s="5">
        <v>0</v>
      </c>
      <c r="E3433" s="6">
        <v>0.35</v>
      </c>
      <c r="F3433" s="5">
        <v>0</v>
      </c>
      <c r="G3433" t="s">
        <v>34422</v>
      </c>
    </row>
    <row r="3434" spans="1:7" x14ac:dyDescent="0.25">
      <c r="A3434" t="s">
        <v>42719</v>
      </c>
      <c r="B3434" t="s">
        <v>8408</v>
      </c>
      <c r="C3434" t="s">
        <v>8409</v>
      </c>
      <c r="D3434" s="5">
        <v>0</v>
      </c>
      <c r="E3434" s="6">
        <v>0.35</v>
      </c>
      <c r="F3434" s="5">
        <v>0</v>
      </c>
      <c r="G3434" t="s">
        <v>34422</v>
      </c>
    </row>
    <row r="3435" spans="1:7" x14ac:dyDescent="0.25">
      <c r="A3435" t="s">
        <v>42720</v>
      </c>
      <c r="B3435" t="s">
        <v>8410</v>
      </c>
      <c r="C3435" t="s">
        <v>8411</v>
      </c>
      <c r="D3435" s="5">
        <v>0</v>
      </c>
      <c r="E3435" s="6">
        <v>0.35</v>
      </c>
      <c r="F3435" s="5">
        <v>0</v>
      </c>
      <c r="G3435" t="s">
        <v>34422</v>
      </c>
    </row>
    <row r="3436" spans="1:7" s="30" customFormat="1" x14ac:dyDescent="0.25">
      <c r="A3436" t="s">
        <v>42721</v>
      </c>
      <c r="B3436" t="s">
        <v>8412</v>
      </c>
      <c r="C3436" t="s">
        <v>8413</v>
      </c>
      <c r="D3436" s="5">
        <v>0</v>
      </c>
      <c r="E3436" s="6">
        <v>0.35</v>
      </c>
      <c r="F3436" s="5">
        <v>0</v>
      </c>
      <c r="G3436" t="s">
        <v>34422</v>
      </c>
    </row>
    <row r="3437" spans="1:7" x14ac:dyDescent="0.25">
      <c r="A3437" t="s">
        <v>42722</v>
      </c>
      <c r="B3437" t="s">
        <v>7958</v>
      </c>
      <c r="C3437" t="s">
        <v>7959</v>
      </c>
      <c r="D3437" s="5">
        <v>0</v>
      </c>
      <c r="E3437" s="6">
        <v>0.35</v>
      </c>
      <c r="F3437" s="5">
        <v>0</v>
      </c>
      <c r="G3437" t="s">
        <v>34422</v>
      </c>
    </row>
    <row r="3438" spans="1:7" x14ac:dyDescent="0.25">
      <c r="A3438" t="s">
        <v>42723</v>
      </c>
      <c r="B3438" t="s">
        <v>7960</v>
      </c>
      <c r="C3438" t="s">
        <v>7961</v>
      </c>
      <c r="D3438" s="5">
        <v>0</v>
      </c>
      <c r="E3438" s="6">
        <v>0.35</v>
      </c>
      <c r="F3438" s="5">
        <v>0</v>
      </c>
      <c r="G3438" t="s">
        <v>34422</v>
      </c>
    </row>
    <row r="3439" spans="1:7" x14ac:dyDescent="0.25">
      <c r="A3439" t="s">
        <v>42724</v>
      </c>
      <c r="B3439" t="s">
        <v>5514</v>
      </c>
      <c r="C3439" t="s">
        <v>16401</v>
      </c>
      <c r="D3439" s="5">
        <v>0</v>
      </c>
      <c r="E3439" s="6">
        <v>0.35</v>
      </c>
      <c r="F3439" s="5">
        <v>0</v>
      </c>
      <c r="G3439" t="s">
        <v>34422</v>
      </c>
    </row>
    <row r="3440" spans="1:7" x14ac:dyDescent="0.25">
      <c r="A3440" t="s">
        <v>42725</v>
      </c>
      <c r="B3440" t="s">
        <v>5518</v>
      </c>
      <c r="C3440" t="s">
        <v>16415</v>
      </c>
      <c r="D3440" s="5">
        <v>0</v>
      </c>
      <c r="E3440" s="6">
        <v>0.35</v>
      </c>
      <c r="F3440" s="5">
        <v>0</v>
      </c>
      <c r="G3440" t="s">
        <v>34422</v>
      </c>
    </row>
    <row r="3441" spans="1:7" x14ac:dyDescent="0.25">
      <c r="A3441" t="s">
        <v>42726</v>
      </c>
      <c r="B3441" t="s">
        <v>5521</v>
      </c>
      <c r="C3441" t="s">
        <v>5522</v>
      </c>
      <c r="D3441" s="5">
        <v>0</v>
      </c>
      <c r="E3441" s="6">
        <v>0.35</v>
      </c>
      <c r="F3441" s="5">
        <v>0</v>
      </c>
      <c r="G3441" t="s">
        <v>34422</v>
      </c>
    </row>
    <row r="3442" spans="1:7" x14ac:dyDescent="0.25">
      <c r="A3442" t="s">
        <v>42727</v>
      </c>
      <c r="B3442" t="s">
        <v>6149</v>
      </c>
      <c r="C3442" t="s">
        <v>6150</v>
      </c>
      <c r="D3442" s="5">
        <v>0</v>
      </c>
      <c r="E3442" s="6">
        <v>0.35</v>
      </c>
      <c r="F3442" s="5">
        <v>0</v>
      </c>
      <c r="G3442" t="s">
        <v>34422</v>
      </c>
    </row>
    <row r="3443" spans="1:7" x14ac:dyDescent="0.25">
      <c r="A3443" t="s">
        <v>42728</v>
      </c>
      <c r="B3443" t="s">
        <v>6157</v>
      </c>
      <c r="C3443" t="s">
        <v>6150</v>
      </c>
      <c r="D3443" s="5">
        <v>0</v>
      </c>
      <c r="E3443" s="6">
        <v>0.35</v>
      </c>
      <c r="F3443" s="5">
        <v>0</v>
      </c>
      <c r="G3443" t="s">
        <v>34422</v>
      </c>
    </row>
    <row r="3444" spans="1:7" x14ac:dyDescent="0.25">
      <c r="A3444" t="s">
        <v>42729</v>
      </c>
      <c r="B3444" t="s">
        <v>6154</v>
      </c>
      <c r="C3444" t="s">
        <v>6155</v>
      </c>
      <c r="D3444" s="5">
        <v>0</v>
      </c>
      <c r="E3444" s="6">
        <v>0.35</v>
      </c>
      <c r="F3444" s="5">
        <v>0</v>
      </c>
      <c r="G3444" t="s">
        <v>34422</v>
      </c>
    </row>
    <row r="3445" spans="1:7" x14ac:dyDescent="0.25">
      <c r="A3445" t="s">
        <v>42730</v>
      </c>
      <c r="B3445" t="s">
        <v>6156</v>
      </c>
      <c r="C3445" t="s">
        <v>6155</v>
      </c>
      <c r="D3445" s="5">
        <v>0</v>
      </c>
      <c r="E3445" s="6">
        <v>0.35</v>
      </c>
      <c r="F3445" s="5">
        <v>0</v>
      </c>
      <c r="G3445" t="s">
        <v>34422</v>
      </c>
    </row>
    <row r="3446" spans="1:7" x14ac:dyDescent="0.25">
      <c r="A3446" t="s">
        <v>42731</v>
      </c>
      <c r="B3446" t="s">
        <v>8414</v>
      </c>
      <c r="C3446" t="s">
        <v>8415</v>
      </c>
      <c r="D3446" s="5">
        <v>0</v>
      </c>
      <c r="E3446" s="6">
        <v>0.35</v>
      </c>
      <c r="F3446" s="5">
        <v>0</v>
      </c>
      <c r="G3446" t="s">
        <v>34422</v>
      </c>
    </row>
    <row r="3447" spans="1:7" x14ac:dyDescent="0.25">
      <c r="A3447" t="s">
        <v>42732</v>
      </c>
      <c r="B3447" t="s">
        <v>8416</v>
      </c>
      <c r="C3447" t="s">
        <v>8417</v>
      </c>
      <c r="D3447" s="5">
        <v>0</v>
      </c>
      <c r="E3447" s="6">
        <v>0.35</v>
      </c>
      <c r="F3447" s="5">
        <v>0</v>
      </c>
      <c r="G3447" t="s">
        <v>34422</v>
      </c>
    </row>
    <row r="3448" spans="1:7" x14ac:dyDescent="0.25">
      <c r="A3448" t="s">
        <v>42733</v>
      </c>
      <c r="B3448" t="s">
        <v>8418</v>
      </c>
      <c r="C3448" t="s">
        <v>8419</v>
      </c>
      <c r="D3448" s="5">
        <v>0</v>
      </c>
      <c r="E3448" s="6">
        <v>0.35</v>
      </c>
      <c r="F3448" s="5">
        <v>0</v>
      </c>
      <c r="G3448" t="s">
        <v>34422</v>
      </c>
    </row>
    <row r="3449" spans="1:7" x14ac:dyDescent="0.25">
      <c r="A3449" t="s">
        <v>42734</v>
      </c>
      <c r="B3449" t="s">
        <v>8420</v>
      </c>
      <c r="C3449" t="s">
        <v>8421</v>
      </c>
      <c r="D3449" s="5">
        <v>0</v>
      </c>
      <c r="E3449" s="6">
        <v>0.35</v>
      </c>
      <c r="F3449" s="5">
        <v>0</v>
      </c>
      <c r="G3449" t="s">
        <v>34422</v>
      </c>
    </row>
    <row r="3450" spans="1:7" x14ac:dyDescent="0.25">
      <c r="A3450" t="s">
        <v>42735</v>
      </c>
      <c r="B3450" t="s">
        <v>8422</v>
      </c>
      <c r="C3450" t="s">
        <v>8423</v>
      </c>
      <c r="D3450" s="5">
        <v>0</v>
      </c>
      <c r="E3450" s="6">
        <v>0.35</v>
      </c>
      <c r="F3450" s="5">
        <v>0</v>
      </c>
      <c r="G3450" t="s">
        <v>34422</v>
      </c>
    </row>
    <row r="3451" spans="1:7" x14ac:dyDescent="0.25">
      <c r="A3451" t="s">
        <v>42736</v>
      </c>
      <c r="B3451" t="s">
        <v>8424</v>
      </c>
      <c r="C3451" t="s">
        <v>8425</v>
      </c>
      <c r="D3451" s="5">
        <v>0</v>
      </c>
      <c r="E3451" s="6">
        <v>0.35</v>
      </c>
      <c r="F3451" s="5">
        <v>0</v>
      </c>
      <c r="G3451" t="s">
        <v>34422</v>
      </c>
    </row>
    <row r="3452" spans="1:7" x14ac:dyDescent="0.25">
      <c r="A3452" t="s">
        <v>42737</v>
      </c>
      <c r="B3452" t="s">
        <v>8426</v>
      </c>
      <c r="C3452" t="s">
        <v>8427</v>
      </c>
      <c r="D3452" s="5">
        <v>0</v>
      </c>
      <c r="E3452" s="6">
        <v>0.35</v>
      </c>
      <c r="F3452" s="5">
        <v>0</v>
      </c>
      <c r="G3452" t="s">
        <v>34422</v>
      </c>
    </row>
    <row r="3453" spans="1:7" x14ac:dyDescent="0.25">
      <c r="A3453" t="s">
        <v>42738</v>
      </c>
      <c r="B3453" t="s">
        <v>8428</v>
      </c>
      <c r="C3453" t="s">
        <v>8429</v>
      </c>
      <c r="D3453" s="5">
        <v>0</v>
      </c>
      <c r="E3453" s="6">
        <v>0.35</v>
      </c>
      <c r="F3453" s="5">
        <v>0</v>
      </c>
      <c r="G3453" t="s">
        <v>34422</v>
      </c>
    </row>
    <row r="3454" spans="1:7" x14ac:dyDescent="0.25">
      <c r="A3454" t="s">
        <v>42739</v>
      </c>
      <c r="B3454" t="s">
        <v>6158</v>
      </c>
      <c r="C3454" t="s">
        <v>6144</v>
      </c>
      <c r="D3454" s="5">
        <v>0</v>
      </c>
      <c r="E3454" s="6">
        <v>0.35</v>
      </c>
      <c r="F3454" s="5">
        <v>0</v>
      </c>
      <c r="G3454" t="s">
        <v>34422</v>
      </c>
    </row>
    <row r="3455" spans="1:7" x14ac:dyDescent="0.25">
      <c r="A3455" t="s">
        <v>42740</v>
      </c>
      <c r="B3455" t="s">
        <v>6166</v>
      </c>
      <c r="C3455" t="s">
        <v>6148</v>
      </c>
      <c r="D3455" s="5">
        <v>0</v>
      </c>
      <c r="E3455" s="6">
        <v>0.35</v>
      </c>
      <c r="F3455" s="5">
        <v>0</v>
      </c>
      <c r="G3455" t="s">
        <v>34422</v>
      </c>
    </row>
    <row r="3456" spans="1:7" x14ac:dyDescent="0.25">
      <c r="A3456" t="s">
        <v>42741</v>
      </c>
      <c r="B3456" t="s">
        <v>8430</v>
      </c>
      <c r="C3456" t="s">
        <v>8431</v>
      </c>
      <c r="D3456" s="5">
        <v>0</v>
      </c>
      <c r="E3456" s="6">
        <v>0.35</v>
      </c>
      <c r="F3456" s="5">
        <v>0</v>
      </c>
      <c r="G3456" t="s">
        <v>34422</v>
      </c>
    </row>
    <row r="3457" spans="1:7" x14ac:dyDescent="0.25">
      <c r="A3457" t="s">
        <v>42742</v>
      </c>
      <c r="B3457" t="s">
        <v>24039</v>
      </c>
      <c r="C3457" t="s">
        <v>24040</v>
      </c>
      <c r="D3457" s="5">
        <v>0</v>
      </c>
      <c r="E3457" s="6">
        <v>0.35</v>
      </c>
      <c r="F3457" s="5">
        <v>0</v>
      </c>
      <c r="G3457" t="s">
        <v>34422</v>
      </c>
    </row>
    <row r="3458" spans="1:7" x14ac:dyDescent="0.25">
      <c r="A3458" t="s">
        <v>42743</v>
      </c>
      <c r="B3458" t="s">
        <v>24073</v>
      </c>
      <c r="C3458" t="s">
        <v>24074</v>
      </c>
      <c r="D3458" s="5">
        <v>0</v>
      </c>
      <c r="E3458" s="6">
        <v>0.35</v>
      </c>
      <c r="F3458" s="5">
        <v>0</v>
      </c>
      <c r="G3458" t="s">
        <v>34422</v>
      </c>
    </row>
    <row r="3459" spans="1:7" x14ac:dyDescent="0.25">
      <c r="A3459" t="s">
        <v>42744</v>
      </c>
      <c r="B3459" t="s">
        <v>27251</v>
      </c>
      <c r="C3459" t="s">
        <v>27252</v>
      </c>
      <c r="D3459" s="5">
        <v>0</v>
      </c>
      <c r="E3459" s="6">
        <v>0.35</v>
      </c>
      <c r="F3459" s="5">
        <v>0</v>
      </c>
      <c r="G3459" t="s">
        <v>34422</v>
      </c>
    </row>
    <row r="3460" spans="1:7" x14ac:dyDescent="0.25">
      <c r="A3460" t="s">
        <v>42745</v>
      </c>
      <c r="B3460" t="s">
        <v>27268</v>
      </c>
      <c r="C3460" t="s">
        <v>27269</v>
      </c>
      <c r="D3460" s="5">
        <v>0</v>
      </c>
      <c r="E3460" s="6">
        <v>0.35</v>
      </c>
      <c r="F3460" s="5">
        <v>0</v>
      </c>
      <c r="G3460" t="s">
        <v>34422</v>
      </c>
    </row>
    <row r="3461" spans="1:7" x14ac:dyDescent="0.25">
      <c r="A3461" t="s">
        <v>42746</v>
      </c>
      <c r="B3461" t="s">
        <v>27275</v>
      </c>
      <c r="C3461" t="s">
        <v>27276</v>
      </c>
      <c r="D3461" s="5">
        <v>0</v>
      </c>
      <c r="E3461" s="6">
        <v>0.35</v>
      </c>
      <c r="F3461" s="5">
        <v>0</v>
      </c>
      <c r="G3461" t="s">
        <v>34422</v>
      </c>
    </row>
    <row r="3462" spans="1:7" x14ac:dyDescent="0.25">
      <c r="A3462" t="s">
        <v>42747</v>
      </c>
      <c r="B3462" t="s">
        <v>27278</v>
      </c>
      <c r="C3462" t="s">
        <v>27279</v>
      </c>
      <c r="D3462" s="5">
        <v>0</v>
      </c>
      <c r="E3462" s="6">
        <v>0.35</v>
      </c>
      <c r="F3462" s="5">
        <v>0</v>
      </c>
      <c r="G3462" t="s">
        <v>34422</v>
      </c>
    </row>
    <row r="3463" spans="1:7" x14ac:dyDescent="0.25">
      <c r="A3463" t="s">
        <v>42748</v>
      </c>
      <c r="B3463" t="s">
        <v>27197</v>
      </c>
      <c r="C3463" t="s">
        <v>27198</v>
      </c>
      <c r="D3463" s="5">
        <v>78.75</v>
      </c>
      <c r="E3463" s="6">
        <v>0.35</v>
      </c>
      <c r="F3463" s="5">
        <v>51.1875</v>
      </c>
      <c r="G3463" s="31">
        <v>1</v>
      </c>
    </row>
    <row r="3464" spans="1:7" x14ac:dyDescent="0.25">
      <c r="A3464" t="s">
        <v>42749</v>
      </c>
      <c r="B3464" t="s">
        <v>27226</v>
      </c>
      <c r="C3464" t="s">
        <v>27227</v>
      </c>
      <c r="D3464" s="5">
        <v>121.61</v>
      </c>
      <c r="E3464" s="6">
        <v>0.35</v>
      </c>
      <c r="F3464" s="5">
        <v>79.046500000000009</v>
      </c>
      <c r="G3464" s="31">
        <v>1</v>
      </c>
    </row>
    <row r="3465" spans="1:7" x14ac:dyDescent="0.25">
      <c r="A3465" t="s">
        <v>42750</v>
      </c>
      <c r="B3465" t="s">
        <v>27229</v>
      </c>
      <c r="C3465" t="s">
        <v>27230</v>
      </c>
      <c r="D3465" s="5">
        <v>121.61</v>
      </c>
      <c r="E3465" s="6">
        <v>0.35</v>
      </c>
      <c r="F3465" s="5">
        <v>79.046500000000009</v>
      </c>
      <c r="G3465" s="31">
        <v>1</v>
      </c>
    </row>
    <row r="3466" spans="1:7" x14ac:dyDescent="0.25">
      <c r="A3466" t="s">
        <v>42751</v>
      </c>
      <c r="B3466" t="s">
        <v>27228</v>
      </c>
      <c r="C3466" t="s">
        <v>27227</v>
      </c>
      <c r="D3466" s="5">
        <v>126.45</v>
      </c>
      <c r="E3466" s="6">
        <v>0.35</v>
      </c>
      <c r="F3466" s="5">
        <v>82.19250000000001</v>
      </c>
      <c r="G3466" s="31">
        <v>1</v>
      </c>
    </row>
    <row r="3467" spans="1:7" x14ac:dyDescent="0.25">
      <c r="A3467" t="s">
        <v>42752</v>
      </c>
      <c r="B3467" t="s">
        <v>27231</v>
      </c>
      <c r="C3467" t="s">
        <v>27230</v>
      </c>
      <c r="D3467" s="5">
        <v>126.45</v>
      </c>
      <c r="E3467" s="6">
        <v>0.35</v>
      </c>
      <c r="F3467" s="5">
        <v>82.19250000000001</v>
      </c>
      <c r="G3467" s="31">
        <v>1</v>
      </c>
    </row>
    <row r="3468" spans="1:7" x14ac:dyDescent="0.25">
      <c r="A3468" t="s">
        <v>42753</v>
      </c>
      <c r="B3468" t="s">
        <v>27280</v>
      </c>
      <c r="C3468" t="s">
        <v>27279</v>
      </c>
      <c r="D3468" s="5">
        <v>137.34</v>
      </c>
      <c r="E3468" s="6">
        <v>0.35</v>
      </c>
      <c r="F3468" s="5">
        <v>89.271000000000001</v>
      </c>
      <c r="G3468" s="31">
        <v>1</v>
      </c>
    </row>
    <row r="3469" spans="1:7" x14ac:dyDescent="0.25">
      <c r="A3469" t="s">
        <v>42754</v>
      </c>
      <c r="B3469" t="s">
        <v>27270</v>
      </c>
      <c r="C3469" t="s">
        <v>27269</v>
      </c>
      <c r="D3469" s="5">
        <v>139.76</v>
      </c>
      <c r="E3469" s="6">
        <v>0.35</v>
      </c>
      <c r="F3469" s="5">
        <v>90.843999999999994</v>
      </c>
      <c r="G3469" s="31">
        <v>1</v>
      </c>
    </row>
    <row r="3470" spans="1:7" x14ac:dyDescent="0.25">
      <c r="A3470" t="s">
        <v>42755</v>
      </c>
      <c r="B3470" t="s">
        <v>27245</v>
      </c>
      <c r="C3470" t="s">
        <v>27246</v>
      </c>
      <c r="D3470" s="5">
        <v>152.01</v>
      </c>
      <c r="E3470" s="6">
        <v>0.35</v>
      </c>
      <c r="F3470" s="5">
        <v>98.8065</v>
      </c>
      <c r="G3470" s="31">
        <v>1</v>
      </c>
    </row>
    <row r="3471" spans="1:7" x14ac:dyDescent="0.25">
      <c r="A3471" t="s">
        <v>42756</v>
      </c>
      <c r="B3471" t="s">
        <v>27247</v>
      </c>
      <c r="C3471" t="s">
        <v>27246</v>
      </c>
      <c r="D3471" s="5">
        <v>158.06</v>
      </c>
      <c r="E3471" s="6">
        <v>0.35</v>
      </c>
      <c r="F3471" s="5">
        <v>102.739</v>
      </c>
      <c r="G3471" s="31">
        <v>1</v>
      </c>
    </row>
    <row r="3472" spans="1:7" x14ac:dyDescent="0.25">
      <c r="A3472" t="s">
        <v>42757</v>
      </c>
      <c r="B3472" t="s">
        <v>27202</v>
      </c>
      <c r="C3472" t="s">
        <v>27201</v>
      </c>
      <c r="D3472" s="5">
        <v>243.06</v>
      </c>
      <c r="E3472" s="6">
        <v>0.35</v>
      </c>
      <c r="F3472" s="5">
        <v>157.989</v>
      </c>
      <c r="G3472" s="31">
        <v>1</v>
      </c>
    </row>
    <row r="3473" spans="1:7" x14ac:dyDescent="0.25">
      <c r="A3473" t="s">
        <v>42758</v>
      </c>
      <c r="B3473" t="s">
        <v>7955</v>
      </c>
      <c r="C3473" t="s">
        <v>7956</v>
      </c>
      <c r="D3473" s="5">
        <v>316.25</v>
      </c>
      <c r="E3473" s="6">
        <v>0.35</v>
      </c>
      <c r="F3473" s="5">
        <v>205.5625</v>
      </c>
      <c r="G3473" s="31">
        <v>1</v>
      </c>
    </row>
    <row r="3474" spans="1:7" x14ac:dyDescent="0.25">
      <c r="A3474" t="s">
        <v>42759</v>
      </c>
      <c r="B3474" t="s">
        <v>7951</v>
      </c>
      <c r="C3474" t="s">
        <v>7952</v>
      </c>
      <c r="D3474" s="5">
        <v>442.75</v>
      </c>
      <c r="E3474" s="6">
        <v>0.35</v>
      </c>
      <c r="F3474" s="5">
        <v>287.78750000000002</v>
      </c>
      <c r="G3474" s="31">
        <v>1</v>
      </c>
    </row>
    <row r="3475" spans="1:7" x14ac:dyDescent="0.25">
      <c r="A3475" t="s">
        <v>42760</v>
      </c>
      <c r="B3475" t="s">
        <v>33647</v>
      </c>
      <c r="C3475" t="s">
        <v>33648</v>
      </c>
      <c r="D3475" s="5">
        <v>480.34</v>
      </c>
      <c r="E3475" s="6">
        <v>0.35</v>
      </c>
      <c r="F3475" s="5">
        <v>312.221</v>
      </c>
      <c r="G3475" s="31">
        <v>1</v>
      </c>
    </row>
    <row r="3476" spans="1:7" x14ac:dyDescent="0.25">
      <c r="A3476" t="s">
        <v>42761</v>
      </c>
      <c r="B3476" t="s">
        <v>27238</v>
      </c>
      <c r="C3476" t="s">
        <v>27239</v>
      </c>
      <c r="D3476" s="5">
        <v>480.34</v>
      </c>
      <c r="E3476" s="6">
        <v>0.35</v>
      </c>
      <c r="F3476" s="5">
        <v>312.221</v>
      </c>
      <c r="G3476" s="31">
        <v>1</v>
      </c>
    </row>
    <row r="3477" spans="1:7" x14ac:dyDescent="0.25">
      <c r="A3477" t="s">
        <v>42762</v>
      </c>
      <c r="B3477" t="s">
        <v>27204</v>
      </c>
      <c r="C3477" t="s">
        <v>27203</v>
      </c>
      <c r="D3477" s="5">
        <v>510.59</v>
      </c>
      <c r="E3477" s="6">
        <v>0.35</v>
      </c>
      <c r="F3477" s="5">
        <v>331.88349999999997</v>
      </c>
      <c r="G3477" s="31">
        <v>1</v>
      </c>
    </row>
    <row r="3478" spans="1:7" x14ac:dyDescent="0.25">
      <c r="A3478" t="s">
        <v>42763</v>
      </c>
      <c r="B3478" t="s">
        <v>27240</v>
      </c>
      <c r="C3478" t="s">
        <v>27239</v>
      </c>
      <c r="D3478" s="5">
        <v>555.36</v>
      </c>
      <c r="E3478" s="6">
        <v>0.35</v>
      </c>
      <c r="F3478" s="5">
        <v>360.98400000000004</v>
      </c>
      <c r="G3478" s="31">
        <v>1</v>
      </c>
    </row>
    <row r="3479" spans="1:7" x14ac:dyDescent="0.25">
      <c r="A3479" t="s">
        <v>42764</v>
      </c>
      <c r="B3479" t="s">
        <v>7953</v>
      </c>
      <c r="C3479" t="s">
        <v>7954</v>
      </c>
      <c r="D3479" s="5">
        <v>632.5</v>
      </c>
      <c r="E3479" s="6">
        <v>0.35</v>
      </c>
      <c r="F3479" s="5">
        <v>411.125</v>
      </c>
      <c r="G3479" s="31">
        <v>1</v>
      </c>
    </row>
    <row r="3480" spans="1:7" x14ac:dyDescent="0.25">
      <c r="A3480" t="s">
        <v>42765</v>
      </c>
      <c r="B3480" t="s">
        <v>7957</v>
      </c>
      <c r="C3480" t="s">
        <v>7950</v>
      </c>
      <c r="D3480" s="5">
        <v>1075.25</v>
      </c>
      <c r="E3480" s="6">
        <v>0.35</v>
      </c>
      <c r="F3480" s="5">
        <v>698.91250000000002</v>
      </c>
      <c r="G3480" s="31">
        <v>1</v>
      </c>
    </row>
    <row r="3481" spans="1:7" x14ac:dyDescent="0.25">
      <c r="A3481" t="s">
        <v>42766</v>
      </c>
      <c r="B3481" t="s">
        <v>27253</v>
      </c>
      <c r="C3481" t="s">
        <v>27252</v>
      </c>
      <c r="D3481" s="5">
        <v>1315.24</v>
      </c>
      <c r="E3481" s="6">
        <v>0.35</v>
      </c>
      <c r="F3481" s="5">
        <v>854.90600000000006</v>
      </c>
      <c r="G3481" s="31">
        <v>1</v>
      </c>
    </row>
    <row r="3482" spans="1:7" x14ac:dyDescent="0.25">
      <c r="A3482" t="s">
        <v>42767</v>
      </c>
      <c r="B3482" t="s">
        <v>33631</v>
      </c>
      <c r="C3482" t="s">
        <v>33632</v>
      </c>
      <c r="D3482" s="5">
        <v>1413.55</v>
      </c>
      <c r="E3482" s="6">
        <v>0.35</v>
      </c>
      <c r="F3482" s="5">
        <v>918.8075</v>
      </c>
      <c r="G3482" s="31">
        <v>1</v>
      </c>
    </row>
    <row r="3483" spans="1:7" x14ac:dyDescent="0.25">
      <c r="A3483" t="s">
        <v>42768</v>
      </c>
      <c r="B3483" t="s">
        <v>33633</v>
      </c>
      <c r="C3483" t="s">
        <v>33634</v>
      </c>
      <c r="D3483" s="5">
        <v>1413.55</v>
      </c>
      <c r="E3483" s="6">
        <v>0.35</v>
      </c>
      <c r="F3483" s="5">
        <v>918.8075</v>
      </c>
      <c r="G3483" s="31">
        <v>1</v>
      </c>
    </row>
    <row r="3484" spans="1:7" x14ac:dyDescent="0.25">
      <c r="A3484" t="s">
        <v>42769</v>
      </c>
      <c r="B3484" t="s">
        <v>5523</v>
      </c>
      <c r="C3484" t="s">
        <v>16447</v>
      </c>
      <c r="D3484" s="5">
        <v>3595</v>
      </c>
      <c r="E3484" s="6">
        <v>0.35</v>
      </c>
      <c r="F3484" s="5">
        <v>2336.75</v>
      </c>
      <c r="G3484" s="31">
        <v>1</v>
      </c>
    </row>
    <row r="3485" spans="1:7" x14ac:dyDescent="0.25">
      <c r="A3485" t="s">
        <v>42770</v>
      </c>
      <c r="B3485" t="s">
        <v>5515</v>
      </c>
      <c r="C3485" t="s">
        <v>5513</v>
      </c>
      <c r="D3485" s="5">
        <v>3995</v>
      </c>
      <c r="E3485" s="6">
        <v>0.35</v>
      </c>
      <c r="F3485" s="5">
        <v>2596.75</v>
      </c>
      <c r="G3485" s="31">
        <v>1</v>
      </c>
    </row>
    <row r="3486" spans="1:7" x14ac:dyDescent="0.25">
      <c r="A3486" t="s">
        <v>42771</v>
      </c>
      <c r="B3486" t="s">
        <v>27232</v>
      </c>
      <c r="C3486" t="s">
        <v>27233</v>
      </c>
      <c r="D3486" s="5">
        <v>4858.12</v>
      </c>
      <c r="E3486" s="6">
        <v>0.35</v>
      </c>
      <c r="F3486" s="5">
        <v>3157.7780000000002</v>
      </c>
      <c r="G3486" s="31">
        <v>1</v>
      </c>
    </row>
    <row r="3487" spans="1:7" x14ac:dyDescent="0.25">
      <c r="A3487" t="s">
        <v>42772</v>
      </c>
      <c r="B3487" t="s">
        <v>27234</v>
      </c>
      <c r="C3487" t="s">
        <v>27233</v>
      </c>
      <c r="D3487" s="5">
        <v>5342.12</v>
      </c>
      <c r="E3487" s="6">
        <v>0.35</v>
      </c>
      <c r="F3487" s="5">
        <v>3472.3780000000002</v>
      </c>
      <c r="G3487" s="31">
        <v>1</v>
      </c>
    </row>
    <row r="3488" spans="1:7" x14ac:dyDescent="0.25">
      <c r="A3488" t="s">
        <v>42773</v>
      </c>
      <c r="B3488" t="s">
        <v>33635</v>
      </c>
      <c r="C3488" t="s">
        <v>33636</v>
      </c>
      <c r="D3488" s="5">
        <v>5565.53</v>
      </c>
      <c r="E3488" s="6">
        <v>0.35</v>
      </c>
      <c r="F3488" s="5">
        <v>3617.5945000000002</v>
      </c>
      <c r="G3488" s="31">
        <v>1</v>
      </c>
    </row>
    <row r="3489" spans="1:7" x14ac:dyDescent="0.25">
      <c r="A3489" t="s">
        <v>42774</v>
      </c>
      <c r="B3489" t="s">
        <v>33637</v>
      </c>
      <c r="C3489" t="s">
        <v>33638</v>
      </c>
      <c r="D3489" s="5">
        <v>5565.53</v>
      </c>
      <c r="E3489" s="6">
        <v>0.35</v>
      </c>
      <c r="F3489" s="5">
        <v>3617.5945000000002</v>
      </c>
      <c r="G3489" s="31">
        <v>1</v>
      </c>
    </row>
    <row r="3490" spans="1:7" x14ac:dyDescent="0.25">
      <c r="A3490" t="s">
        <v>42775</v>
      </c>
      <c r="B3490" t="s">
        <v>27277</v>
      </c>
      <c r="C3490" t="s">
        <v>27276</v>
      </c>
      <c r="D3490" s="5">
        <v>6497.67</v>
      </c>
      <c r="E3490" s="6">
        <v>0.35</v>
      </c>
      <c r="F3490" s="5">
        <v>4223.4854999999998</v>
      </c>
      <c r="G3490" s="31">
        <v>1</v>
      </c>
    </row>
    <row r="3491" spans="1:7" x14ac:dyDescent="0.25">
      <c r="A3491" t="s">
        <v>42776</v>
      </c>
      <c r="B3491" t="s">
        <v>6161</v>
      </c>
      <c r="C3491" t="s">
        <v>6146</v>
      </c>
      <c r="D3491" s="5">
        <v>6648.95</v>
      </c>
      <c r="E3491" s="6">
        <v>0.35</v>
      </c>
      <c r="F3491" s="5">
        <v>4321.8175000000001</v>
      </c>
      <c r="G3491" s="31">
        <v>1</v>
      </c>
    </row>
    <row r="3492" spans="1:7" x14ac:dyDescent="0.25">
      <c r="A3492" t="s">
        <v>42777</v>
      </c>
      <c r="B3492" t="s">
        <v>27272</v>
      </c>
      <c r="C3492" t="s">
        <v>27271</v>
      </c>
      <c r="D3492" s="5">
        <v>7086.94</v>
      </c>
      <c r="E3492" s="6">
        <v>0.35</v>
      </c>
      <c r="F3492" s="5">
        <v>4606.5109999999995</v>
      </c>
      <c r="G3492" s="31">
        <v>1</v>
      </c>
    </row>
    <row r="3493" spans="1:7" x14ac:dyDescent="0.25">
      <c r="A3493" t="s">
        <v>42778</v>
      </c>
      <c r="B3493" t="s">
        <v>27242</v>
      </c>
      <c r="C3493" t="s">
        <v>27241</v>
      </c>
      <c r="D3493" s="5">
        <v>7533.43</v>
      </c>
      <c r="E3493" s="6">
        <v>0.35</v>
      </c>
      <c r="F3493" s="5">
        <v>4896.7295000000004</v>
      </c>
      <c r="G3493" s="31">
        <v>1</v>
      </c>
    </row>
    <row r="3494" spans="1:7" x14ac:dyDescent="0.25">
      <c r="A3494" t="s">
        <v>42779</v>
      </c>
      <c r="B3494" t="s">
        <v>27237</v>
      </c>
      <c r="C3494" t="s">
        <v>27236</v>
      </c>
      <c r="D3494" s="5">
        <v>8197.7199999999993</v>
      </c>
      <c r="E3494" s="6">
        <v>0.35</v>
      </c>
      <c r="F3494" s="5">
        <v>5328.518</v>
      </c>
      <c r="G3494" s="31">
        <v>1</v>
      </c>
    </row>
    <row r="3495" spans="1:7" x14ac:dyDescent="0.25">
      <c r="A3495" t="s">
        <v>42780</v>
      </c>
      <c r="B3495" t="s">
        <v>27235</v>
      </c>
      <c r="C3495" t="s">
        <v>27236</v>
      </c>
      <c r="D3495" s="5">
        <v>8506.27</v>
      </c>
      <c r="E3495" s="6">
        <v>0.35</v>
      </c>
      <c r="F3495" s="5">
        <v>5529.0755000000008</v>
      </c>
      <c r="G3495" s="31">
        <v>1</v>
      </c>
    </row>
    <row r="3496" spans="1:7" x14ac:dyDescent="0.25">
      <c r="A3496" t="s">
        <v>42781</v>
      </c>
      <c r="B3496" t="s">
        <v>6135</v>
      </c>
      <c r="C3496" t="s">
        <v>6136</v>
      </c>
      <c r="D3496" s="5">
        <v>9068.9500000000007</v>
      </c>
      <c r="E3496" s="6">
        <v>0.35</v>
      </c>
      <c r="F3496" s="5">
        <v>5894.817500000001</v>
      </c>
      <c r="G3496" s="31">
        <v>1</v>
      </c>
    </row>
    <row r="3497" spans="1:7" x14ac:dyDescent="0.25">
      <c r="A3497" t="s">
        <v>42782</v>
      </c>
      <c r="B3497" t="s">
        <v>33639</v>
      </c>
      <c r="C3497" t="s">
        <v>33640</v>
      </c>
      <c r="D3497" s="5">
        <v>9280.01</v>
      </c>
      <c r="E3497" s="6">
        <v>0.35</v>
      </c>
      <c r="F3497" s="5">
        <v>6032.0065000000004</v>
      </c>
      <c r="G3497" s="31">
        <v>1</v>
      </c>
    </row>
    <row r="3498" spans="1:7" x14ac:dyDescent="0.25">
      <c r="A3498" t="s">
        <v>42783</v>
      </c>
      <c r="B3498" t="s">
        <v>33641</v>
      </c>
      <c r="C3498" t="s">
        <v>33642</v>
      </c>
      <c r="D3498" s="5">
        <v>9280.01</v>
      </c>
      <c r="E3498" s="6">
        <v>0.35</v>
      </c>
      <c r="F3498" s="5">
        <v>6032.0065000000004</v>
      </c>
      <c r="G3498" s="31">
        <v>1</v>
      </c>
    </row>
    <row r="3499" spans="1:7" x14ac:dyDescent="0.25">
      <c r="A3499" t="s">
        <v>42784</v>
      </c>
      <c r="B3499" t="s">
        <v>27223</v>
      </c>
      <c r="C3499" t="s">
        <v>27224</v>
      </c>
      <c r="D3499" s="5">
        <v>12154.42</v>
      </c>
      <c r="E3499" s="6">
        <v>0.35</v>
      </c>
      <c r="F3499" s="5">
        <v>7900.3730000000005</v>
      </c>
      <c r="G3499" s="31">
        <v>1</v>
      </c>
    </row>
    <row r="3500" spans="1:7" x14ac:dyDescent="0.25">
      <c r="A3500" t="s">
        <v>42785</v>
      </c>
      <c r="B3500" t="s">
        <v>27225</v>
      </c>
      <c r="C3500" t="s">
        <v>27224</v>
      </c>
      <c r="D3500" s="5">
        <v>12154.42</v>
      </c>
      <c r="E3500" s="6">
        <v>0.35</v>
      </c>
      <c r="F3500" s="5">
        <v>7900.3730000000005</v>
      </c>
      <c r="G3500" s="31">
        <v>1</v>
      </c>
    </row>
    <row r="3501" spans="1:7" x14ac:dyDescent="0.25">
      <c r="A3501" t="s">
        <v>42786</v>
      </c>
      <c r="B3501" t="s">
        <v>27274</v>
      </c>
      <c r="C3501" t="s">
        <v>27273</v>
      </c>
      <c r="D3501" s="5">
        <v>13310</v>
      </c>
      <c r="E3501" s="6">
        <v>0.35</v>
      </c>
      <c r="F3501" s="5">
        <v>8651.5</v>
      </c>
      <c r="G3501" s="31">
        <v>1</v>
      </c>
    </row>
    <row r="3502" spans="1:7" x14ac:dyDescent="0.25">
      <c r="A3502" t="s">
        <v>42787</v>
      </c>
      <c r="B3502" t="s">
        <v>27243</v>
      </c>
      <c r="C3502" t="s">
        <v>27244</v>
      </c>
      <c r="D3502" s="5">
        <v>13789.13</v>
      </c>
      <c r="E3502" s="6">
        <v>0.35</v>
      </c>
      <c r="F3502" s="5">
        <v>8962.9344999999994</v>
      </c>
      <c r="G3502" s="31">
        <v>1</v>
      </c>
    </row>
    <row r="3503" spans="1:7" x14ac:dyDescent="0.25">
      <c r="A3503" t="s">
        <v>42788</v>
      </c>
      <c r="B3503" t="s">
        <v>5519</v>
      </c>
      <c r="C3503" t="s">
        <v>5517</v>
      </c>
      <c r="D3503" s="5">
        <v>17098.599999999999</v>
      </c>
      <c r="E3503" s="6">
        <v>0.35</v>
      </c>
      <c r="F3503" s="5">
        <v>11114.09</v>
      </c>
      <c r="G3503" s="31">
        <v>1</v>
      </c>
    </row>
    <row r="3504" spans="1:7" x14ac:dyDescent="0.25">
      <c r="A3504" t="s">
        <v>42789</v>
      </c>
      <c r="B3504" t="s">
        <v>33643</v>
      </c>
      <c r="C3504" t="s">
        <v>33644</v>
      </c>
      <c r="D3504" s="5">
        <v>17737.37</v>
      </c>
      <c r="E3504" s="6">
        <v>0.35</v>
      </c>
      <c r="F3504" s="5">
        <v>11529.290499999999</v>
      </c>
      <c r="G3504" s="31">
        <v>1</v>
      </c>
    </row>
    <row r="3505" spans="1:7" x14ac:dyDescent="0.25">
      <c r="A3505" t="s">
        <v>42790</v>
      </c>
      <c r="B3505" t="s">
        <v>33645</v>
      </c>
      <c r="C3505" t="s">
        <v>33646</v>
      </c>
      <c r="D3505" s="5">
        <v>17737.37</v>
      </c>
      <c r="E3505" s="6">
        <v>0.35</v>
      </c>
      <c r="F3505" s="5">
        <v>11529.290499999999</v>
      </c>
      <c r="G3505" s="31">
        <v>1</v>
      </c>
    </row>
    <row r="3506" spans="1:7" x14ac:dyDescent="0.25">
      <c r="A3506" t="s">
        <v>42791</v>
      </c>
      <c r="B3506" t="s">
        <v>27263</v>
      </c>
      <c r="C3506" t="s">
        <v>27218</v>
      </c>
      <c r="D3506" s="5">
        <v>19450.72</v>
      </c>
      <c r="E3506" s="6">
        <v>0.35</v>
      </c>
      <c r="F3506" s="5">
        <v>12642.968000000001</v>
      </c>
      <c r="G3506" s="31">
        <v>1</v>
      </c>
    </row>
    <row r="3507" spans="1:7" x14ac:dyDescent="0.25">
      <c r="A3507" t="s">
        <v>42792</v>
      </c>
      <c r="B3507" t="s">
        <v>27264</v>
      </c>
      <c r="C3507" t="s">
        <v>27218</v>
      </c>
      <c r="D3507" s="5">
        <v>19450.72</v>
      </c>
      <c r="E3507" s="6">
        <v>0.35</v>
      </c>
      <c r="F3507" s="5">
        <v>12642.968000000001</v>
      </c>
      <c r="G3507" s="31">
        <v>1</v>
      </c>
    </row>
    <row r="3508" spans="1:7" x14ac:dyDescent="0.25">
      <c r="A3508" t="s">
        <v>42793</v>
      </c>
      <c r="B3508" t="s">
        <v>27217</v>
      </c>
      <c r="C3508" t="s">
        <v>27218</v>
      </c>
      <c r="D3508" s="5">
        <v>20034.419999999998</v>
      </c>
      <c r="E3508" s="6">
        <v>0.35</v>
      </c>
      <c r="F3508" s="5">
        <v>13022.373</v>
      </c>
      <c r="G3508" s="31">
        <v>1</v>
      </c>
    </row>
    <row r="3509" spans="1:7" x14ac:dyDescent="0.25">
      <c r="A3509" t="s">
        <v>42794</v>
      </c>
      <c r="B3509" t="s">
        <v>27219</v>
      </c>
      <c r="C3509" t="s">
        <v>27218</v>
      </c>
      <c r="D3509" s="5">
        <v>20034.419999999998</v>
      </c>
      <c r="E3509" s="6">
        <v>0.35</v>
      </c>
      <c r="F3509" s="5">
        <v>13022.373</v>
      </c>
      <c r="G3509" s="31">
        <v>1</v>
      </c>
    </row>
    <row r="3510" spans="1:7" x14ac:dyDescent="0.25">
      <c r="A3510" t="s">
        <v>42795</v>
      </c>
      <c r="B3510" t="s">
        <v>27286</v>
      </c>
      <c r="C3510" t="s">
        <v>27287</v>
      </c>
      <c r="D3510" s="5">
        <v>36475.42</v>
      </c>
      <c r="E3510" s="6">
        <v>0.35</v>
      </c>
      <c r="F3510" s="5">
        <v>23709.023000000001</v>
      </c>
      <c r="G3510" s="31">
        <v>1</v>
      </c>
    </row>
    <row r="3511" spans="1:7" x14ac:dyDescent="0.25">
      <c r="A3511" t="s">
        <v>42796</v>
      </c>
      <c r="B3511" t="s">
        <v>27288</v>
      </c>
      <c r="C3511" t="s">
        <v>27289</v>
      </c>
      <c r="D3511" s="5">
        <v>36475.42</v>
      </c>
      <c r="E3511" s="6">
        <v>0.35</v>
      </c>
      <c r="F3511" s="5">
        <v>23709.023000000001</v>
      </c>
      <c r="G3511" s="31">
        <v>1</v>
      </c>
    </row>
    <row r="3512" spans="1:7" x14ac:dyDescent="0.25">
      <c r="A3512" t="s">
        <v>42797</v>
      </c>
      <c r="B3512" t="s">
        <v>27290</v>
      </c>
      <c r="C3512" t="s">
        <v>27291</v>
      </c>
      <c r="D3512" s="5">
        <v>36475.42</v>
      </c>
      <c r="E3512" s="6">
        <v>0.35</v>
      </c>
      <c r="F3512" s="5">
        <v>23709.023000000001</v>
      </c>
      <c r="G3512" s="31">
        <v>1</v>
      </c>
    </row>
    <row r="3513" spans="1:7" x14ac:dyDescent="0.25">
      <c r="A3513" t="s">
        <v>42798</v>
      </c>
      <c r="B3513" t="s">
        <v>27292</v>
      </c>
      <c r="C3513" t="s">
        <v>27293</v>
      </c>
      <c r="D3513" s="5">
        <v>36475.42</v>
      </c>
      <c r="E3513" s="6">
        <v>0.35</v>
      </c>
      <c r="F3513" s="5">
        <v>23709.023000000001</v>
      </c>
      <c r="G3513" s="31">
        <v>1</v>
      </c>
    </row>
    <row r="3514" spans="1:7" x14ac:dyDescent="0.25">
      <c r="A3514" t="s">
        <v>42799</v>
      </c>
      <c r="B3514" t="s">
        <v>27294</v>
      </c>
      <c r="C3514" t="s">
        <v>27295</v>
      </c>
      <c r="D3514" s="5">
        <v>36475.42</v>
      </c>
      <c r="E3514" s="6">
        <v>0.35</v>
      </c>
      <c r="F3514" s="5">
        <v>23709.023000000001</v>
      </c>
      <c r="G3514" s="31">
        <v>1</v>
      </c>
    </row>
    <row r="3515" spans="1:7" x14ac:dyDescent="0.25">
      <c r="A3515" t="s">
        <v>42800</v>
      </c>
      <c r="B3515" t="s">
        <v>27261</v>
      </c>
      <c r="C3515" t="s">
        <v>27215</v>
      </c>
      <c r="D3515" s="5">
        <v>37205.050000000003</v>
      </c>
      <c r="E3515" s="6">
        <v>0.35</v>
      </c>
      <c r="F3515" s="5">
        <v>24183.282500000001</v>
      </c>
      <c r="G3515" s="31">
        <v>1</v>
      </c>
    </row>
    <row r="3516" spans="1:7" x14ac:dyDescent="0.25">
      <c r="A3516" t="s">
        <v>42801</v>
      </c>
      <c r="B3516" t="s">
        <v>27262</v>
      </c>
      <c r="C3516" t="s">
        <v>27215</v>
      </c>
      <c r="D3516" s="5">
        <v>37205.050000000003</v>
      </c>
      <c r="E3516" s="6">
        <v>0.35</v>
      </c>
      <c r="F3516" s="5">
        <v>24183.282500000001</v>
      </c>
      <c r="G3516" s="31">
        <v>1</v>
      </c>
    </row>
    <row r="3517" spans="1:7" x14ac:dyDescent="0.25">
      <c r="A3517" t="s">
        <v>42802</v>
      </c>
      <c r="B3517" t="s">
        <v>27216</v>
      </c>
      <c r="C3517" t="s">
        <v>27215</v>
      </c>
      <c r="D3517" s="5">
        <v>37569.86</v>
      </c>
      <c r="E3517" s="6">
        <v>0.35</v>
      </c>
      <c r="F3517" s="5">
        <v>24420.409</v>
      </c>
      <c r="G3517" s="31">
        <v>1</v>
      </c>
    </row>
    <row r="3518" spans="1:7" x14ac:dyDescent="0.25">
      <c r="A3518" t="s">
        <v>42803</v>
      </c>
      <c r="B3518" t="s">
        <v>27283</v>
      </c>
      <c r="C3518" t="s">
        <v>27284</v>
      </c>
      <c r="D3518" s="5">
        <v>37569.86</v>
      </c>
      <c r="E3518" s="6">
        <v>0.35</v>
      </c>
      <c r="F3518" s="5">
        <v>24420.409</v>
      </c>
      <c r="G3518" s="31">
        <v>1</v>
      </c>
    </row>
    <row r="3519" spans="1:7" x14ac:dyDescent="0.25">
      <c r="A3519" t="s">
        <v>42804</v>
      </c>
      <c r="B3519" t="s">
        <v>27285</v>
      </c>
      <c r="C3519" t="s">
        <v>27284</v>
      </c>
      <c r="D3519" s="5">
        <v>37569.86</v>
      </c>
      <c r="E3519" s="6">
        <v>0.35</v>
      </c>
      <c r="F3519" s="5">
        <v>24420.409</v>
      </c>
      <c r="G3519" s="31">
        <v>1</v>
      </c>
    </row>
    <row r="3520" spans="1:7" x14ac:dyDescent="0.25">
      <c r="A3520" t="s">
        <v>42805</v>
      </c>
      <c r="B3520" t="s">
        <v>27214</v>
      </c>
      <c r="C3520" t="s">
        <v>27215</v>
      </c>
      <c r="D3520" s="5">
        <v>38875.99</v>
      </c>
      <c r="E3520" s="6">
        <v>0.35</v>
      </c>
      <c r="F3520" s="5">
        <v>25269.393499999998</v>
      </c>
      <c r="G3520" s="31">
        <v>1</v>
      </c>
    </row>
    <row r="3521" spans="1:7" x14ac:dyDescent="0.25">
      <c r="A3521" t="s">
        <v>42806</v>
      </c>
      <c r="B3521" t="s">
        <v>27281</v>
      </c>
      <c r="C3521" t="s">
        <v>27282</v>
      </c>
      <c r="D3521" s="5">
        <v>42555.67</v>
      </c>
      <c r="E3521" s="6">
        <v>0.35</v>
      </c>
      <c r="F3521" s="5">
        <v>27661.1855</v>
      </c>
      <c r="G3521" s="31">
        <v>1</v>
      </c>
    </row>
    <row r="3522" spans="1:7" x14ac:dyDescent="0.25">
      <c r="A3522" t="s">
        <v>42807</v>
      </c>
      <c r="B3522" t="s">
        <v>27259</v>
      </c>
      <c r="C3522" t="s">
        <v>27212</v>
      </c>
      <c r="D3522" s="5">
        <v>43406.9</v>
      </c>
      <c r="E3522" s="6">
        <v>0.35</v>
      </c>
      <c r="F3522" s="5">
        <v>28214.485000000001</v>
      </c>
      <c r="G3522" s="31">
        <v>1</v>
      </c>
    </row>
    <row r="3523" spans="1:7" x14ac:dyDescent="0.25">
      <c r="A3523" t="s">
        <v>42808</v>
      </c>
      <c r="B3523" t="s">
        <v>27260</v>
      </c>
      <c r="C3523" t="s">
        <v>27212</v>
      </c>
      <c r="D3523" s="5">
        <v>43406.9</v>
      </c>
      <c r="E3523" s="6">
        <v>0.35</v>
      </c>
      <c r="F3523" s="5">
        <v>28214.485000000001</v>
      </c>
      <c r="G3523" s="31">
        <v>1</v>
      </c>
    </row>
    <row r="3524" spans="1:7" x14ac:dyDescent="0.25">
      <c r="A3524" t="s">
        <v>42809</v>
      </c>
      <c r="B3524" t="s">
        <v>27211</v>
      </c>
      <c r="C3524" t="s">
        <v>27212</v>
      </c>
      <c r="D3524" s="5">
        <v>43832.52</v>
      </c>
      <c r="E3524" s="6">
        <v>0.35</v>
      </c>
      <c r="F3524" s="5">
        <v>28491.137999999999</v>
      </c>
      <c r="G3524" s="31">
        <v>1</v>
      </c>
    </row>
    <row r="3525" spans="1:7" x14ac:dyDescent="0.25">
      <c r="A3525" t="s">
        <v>42810</v>
      </c>
      <c r="B3525" t="s">
        <v>27213</v>
      </c>
      <c r="C3525" t="s">
        <v>27212</v>
      </c>
      <c r="D3525" s="5">
        <v>43832.52</v>
      </c>
      <c r="E3525" s="6">
        <v>0.35</v>
      </c>
      <c r="F3525" s="5">
        <v>28491.137999999999</v>
      </c>
      <c r="G3525" s="31">
        <v>1</v>
      </c>
    </row>
    <row r="3526" spans="1:7" x14ac:dyDescent="0.25">
      <c r="A3526" t="s">
        <v>42811</v>
      </c>
      <c r="B3526" t="s">
        <v>27265</v>
      </c>
      <c r="C3526" t="s">
        <v>27266</v>
      </c>
      <c r="D3526" s="5">
        <v>49608.76</v>
      </c>
      <c r="E3526" s="6">
        <v>0.35</v>
      </c>
      <c r="F3526" s="5">
        <v>32245.694000000003</v>
      </c>
      <c r="G3526" s="31">
        <v>1</v>
      </c>
    </row>
    <row r="3527" spans="1:7" x14ac:dyDescent="0.25">
      <c r="A3527" t="s">
        <v>42812</v>
      </c>
      <c r="B3527" t="s">
        <v>27267</v>
      </c>
      <c r="C3527" t="s">
        <v>27266</v>
      </c>
      <c r="D3527" s="5">
        <v>49608.76</v>
      </c>
      <c r="E3527" s="6">
        <v>0.35</v>
      </c>
      <c r="F3527" s="5">
        <v>32245.694000000003</v>
      </c>
      <c r="G3527" s="31">
        <v>1</v>
      </c>
    </row>
    <row r="3528" spans="1:7" x14ac:dyDescent="0.25">
      <c r="A3528" t="s">
        <v>42813</v>
      </c>
      <c r="B3528" t="s">
        <v>27220</v>
      </c>
      <c r="C3528" t="s">
        <v>27221</v>
      </c>
      <c r="D3528" s="5">
        <v>50095.18</v>
      </c>
      <c r="E3528" s="6">
        <v>0.35</v>
      </c>
      <c r="F3528" s="5">
        <v>32561.867000000002</v>
      </c>
      <c r="G3528" s="31">
        <v>1</v>
      </c>
    </row>
    <row r="3529" spans="1:7" x14ac:dyDescent="0.25">
      <c r="A3529" t="s">
        <v>42814</v>
      </c>
      <c r="B3529" t="s">
        <v>27222</v>
      </c>
      <c r="C3529" t="s">
        <v>27221</v>
      </c>
      <c r="D3529" s="5">
        <v>50095.18</v>
      </c>
      <c r="E3529" s="6">
        <v>0.35</v>
      </c>
      <c r="F3529" s="5">
        <v>32561.867000000002</v>
      </c>
      <c r="G3529" s="31">
        <v>1</v>
      </c>
    </row>
    <row r="3530" spans="1:7" x14ac:dyDescent="0.25">
      <c r="A3530" t="s">
        <v>42815</v>
      </c>
      <c r="B3530" t="s">
        <v>5516</v>
      </c>
      <c r="C3530" t="s">
        <v>16408</v>
      </c>
      <c r="D3530" s="5">
        <v>59834.400000000001</v>
      </c>
      <c r="E3530" s="6">
        <v>0.35</v>
      </c>
      <c r="F3530" s="5">
        <v>38892.36</v>
      </c>
      <c r="G3530" s="31">
        <v>1</v>
      </c>
    </row>
    <row r="3531" spans="1:7" x14ac:dyDescent="0.25">
      <c r="A3531" t="s">
        <v>42816</v>
      </c>
      <c r="B3531" t="s">
        <v>5520</v>
      </c>
      <c r="C3531" t="s">
        <v>16422</v>
      </c>
      <c r="D3531" s="5">
        <v>59834.400000000001</v>
      </c>
      <c r="E3531" s="6">
        <v>0.35</v>
      </c>
      <c r="F3531" s="5">
        <v>38892.36</v>
      </c>
      <c r="G3531" s="31">
        <v>1</v>
      </c>
    </row>
    <row r="3532" spans="1:7" x14ac:dyDescent="0.25">
      <c r="A3532" t="s">
        <v>42817</v>
      </c>
      <c r="B3532" t="s">
        <v>6162</v>
      </c>
      <c r="C3532" t="s">
        <v>6163</v>
      </c>
      <c r="D3532" s="5">
        <v>66785.95</v>
      </c>
      <c r="E3532" s="6">
        <v>0.35</v>
      </c>
      <c r="F3532" s="5">
        <v>43410.8675</v>
      </c>
      <c r="G3532" s="31">
        <v>1</v>
      </c>
    </row>
    <row r="3533" spans="1:7" x14ac:dyDescent="0.25">
      <c r="A3533" t="s">
        <v>42818</v>
      </c>
      <c r="B3533" t="s">
        <v>6164</v>
      </c>
      <c r="C3533" t="s">
        <v>6165</v>
      </c>
      <c r="D3533" s="5">
        <v>72593.95</v>
      </c>
      <c r="E3533" s="6">
        <v>0.35</v>
      </c>
      <c r="F3533" s="5">
        <v>47186.067499999997</v>
      </c>
      <c r="G3533" s="31">
        <v>1</v>
      </c>
    </row>
    <row r="3534" spans="1:7" x14ac:dyDescent="0.25">
      <c r="A3534" t="s">
        <v>42819</v>
      </c>
      <c r="B3534" t="s">
        <v>27254</v>
      </c>
      <c r="C3534" t="s">
        <v>27206</v>
      </c>
      <c r="D3534" s="5">
        <v>74416.179999999993</v>
      </c>
      <c r="E3534" s="6">
        <v>0.35</v>
      </c>
      <c r="F3534" s="5">
        <v>48370.517</v>
      </c>
      <c r="G3534" s="31">
        <v>1</v>
      </c>
    </row>
    <row r="3535" spans="1:7" x14ac:dyDescent="0.25">
      <c r="A3535" t="s">
        <v>42820</v>
      </c>
      <c r="B3535" t="s">
        <v>27255</v>
      </c>
      <c r="C3535" t="s">
        <v>27206</v>
      </c>
      <c r="D3535" s="5">
        <v>74416.179999999993</v>
      </c>
      <c r="E3535" s="6">
        <v>0.35</v>
      </c>
      <c r="F3535" s="5">
        <v>48370.517</v>
      </c>
      <c r="G3535" s="31">
        <v>1</v>
      </c>
    </row>
    <row r="3536" spans="1:7" x14ac:dyDescent="0.25">
      <c r="A3536" t="s">
        <v>42821</v>
      </c>
      <c r="B3536" t="s">
        <v>27205</v>
      </c>
      <c r="C3536" t="s">
        <v>27206</v>
      </c>
      <c r="D3536" s="5">
        <v>75145.81</v>
      </c>
      <c r="E3536" s="6">
        <v>0.35</v>
      </c>
      <c r="F3536" s="5">
        <v>48844.7765</v>
      </c>
      <c r="G3536" s="31">
        <v>1</v>
      </c>
    </row>
    <row r="3537" spans="1:7" x14ac:dyDescent="0.25">
      <c r="A3537" t="s">
        <v>42822</v>
      </c>
      <c r="B3537" t="s">
        <v>27207</v>
      </c>
      <c r="C3537" t="s">
        <v>27206</v>
      </c>
      <c r="D3537" s="5">
        <v>75145.81</v>
      </c>
      <c r="E3537" s="6">
        <v>0.35</v>
      </c>
      <c r="F3537" s="5">
        <v>48844.7765</v>
      </c>
      <c r="G3537" s="31">
        <v>1</v>
      </c>
    </row>
    <row r="3538" spans="1:7" x14ac:dyDescent="0.25">
      <c r="A3538" t="s">
        <v>42823</v>
      </c>
      <c r="B3538" t="s">
        <v>27256</v>
      </c>
      <c r="C3538" t="s">
        <v>27257</v>
      </c>
      <c r="D3538" s="5">
        <v>99223.6</v>
      </c>
      <c r="E3538" s="6">
        <v>0.35</v>
      </c>
      <c r="F3538" s="5">
        <v>64495.340000000004</v>
      </c>
      <c r="G3538" s="31">
        <v>1</v>
      </c>
    </row>
    <row r="3539" spans="1:7" x14ac:dyDescent="0.25">
      <c r="A3539" t="s">
        <v>42824</v>
      </c>
      <c r="B3539" t="s">
        <v>27258</v>
      </c>
      <c r="C3539" t="s">
        <v>27257</v>
      </c>
      <c r="D3539" s="5">
        <v>99223.6</v>
      </c>
      <c r="E3539" s="6">
        <v>0.35</v>
      </c>
      <c r="F3539" s="5">
        <v>64495.340000000004</v>
      </c>
      <c r="G3539" s="31">
        <v>1</v>
      </c>
    </row>
    <row r="3540" spans="1:7" x14ac:dyDescent="0.25">
      <c r="A3540" t="s">
        <v>42825</v>
      </c>
      <c r="B3540" t="s">
        <v>27208</v>
      </c>
      <c r="C3540" t="s">
        <v>27209</v>
      </c>
      <c r="D3540" s="5">
        <v>100196.44</v>
      </c>
      <c r="E3540" s="6">
        <v>0.35</v>
      </c>
      <c r="F3540" s="5">
        <v>65127.686000000002</v>
      </c>
      <c r="G3540" s="31">
        <v>1</v>
      </c>
    </row>
    <row r="3541" spans="1:7" x14ac:dyDescent="0.25">
      <c r="A3541" t="s">
        <v>42826</v>
      </c>
      <c r="B3541" t="s">
        <v>27210</v>
      </c>
      <c r="C3541" t="s">
        <v>27209</v>
      </c>
      <c r="D3541" s="5">
        <v>100196.44</v>
      </c>
      <c r="E3541" s="6">
        <v>0.35</v>
      </c>
      <c r="F3541" s="5">
        <v>65127.686000000002</v>
      </c>
      <c r="G3541" s="31">
        <v>1</v>
      </c>
    </row>
    <row r="3542" spans="1:7" x14ac:dyDescent="0.25">
      <c r="A3542" t="s">
        <v>42827</v>
      </c>
      <c r="B3542" t="s">
        <v>34452</v>
      </c>
      <c r="C3542" t="s">
        <v>34453</v>
      </c>
      <c r="D3542" s="5">
        <v>112721.75</v>
      </c>
      <c r="E3542" s="6">
        <v>0.35</v>
      </c>
      <c r="F3542" s="5">
        <v>73269.137499999997</v>
      </c>
      <c r="G3542" s="31">
        <v>1</v>
      </c>
    </row>
    <row r="3543" spans="1:7" x14ac:dyDescent="0.25">
      <c r="A3543" t="s">
        <v>42828</v>
      </c>
      <c r="B3543" t="s">
        <v>34454</v>
      </c>
      <c r="C3543" t="s">
        <v>34455</v>
      </c>
      <c r="D3543" s="5">
        <v>112721.75</v>
      </c>
      <c r="E3543" s="6">
        <v>0.35</v>
      </c>
      <c r="F3543" s="5">
        <v>73269.137499999997</v>
      </c>
      <c r="G3543" s="31">
        <v>1</v>
      </c>
    </row>
    <row r="3544" spans="1:7" x14ac:dyDescent="0.25">
      <c r="A3544" t="s">
        <v>42829</v>
      </c>
      <c r="B3544" t="s">
        <v>34456</v>
      </c>
      <c r="C3544" t="s">
        <v>34457</v>
      </c>
      <c r="D3544" s="5">
        <v>112721.75</v>
      </c>
      <c r="E3544" s="6">
        <v>0.35</v>
      </c>
      <c r="F3544" s="5">
        <v>73269.137499999997</v>
      </c>
      <c r="G3544" s="31">
        <v>1</v>
      </c>
    </row>
    <row r="3545" spans="1:7" x14ac:dyDescent="0.25">
      <c r="A3545" t="s">
        <v>42830</v>
      </c>
      <c r="B3545" t="s">
        <v>27248</v>
      </c>
      <c r="C3545" t="s">
        <v>27249</v>
      </c>
      <c r="D3545" s="5">
        <v>152000.17000000001</v>
      </c>
      <c r="E3545" s="6">
        <v>0.35</v>
      </c>
      <c r="F3545" s="5">
        <v>98800.11050000001</v>
      </c>
      <c r="G3545" s="31">
        <v>1</v>
      </c>
    </row>
    <row r="3546" spans="1:7" x14ac:dyDescent="0.25">
      <c r="A3546" t="s">
        <v>42831</v>
      </c>
      <c r="B3546" t="s">
        <v>27250</v>
      </c>
      <c r="C3546" t="s">
        <v>27249</v>
      </c>
      <c r="D3546" s="5">
        <v>152000.17000000001</v>
      </c>
      <c r="E3546" s="6">
        <v>0.35</v>
      </c>
      <c r="F3546" s="5">
        <v>98800.11050000001</v>
      </c>
      <c r="G3546" s="31">
        <v>1</v>
      </c>
    </row>
    <row r="3547" spans="1:7" x14ac:dyDescent="0.25">
      <c r="A3547" t="s">
        <v>42832</v>
      </c>
      <c r="B3547" t="s">
        <v>34458</v>
      </c>
      <c r="C3547" t="s">
        <v>34459</v>
      </c>
      <c r="D3547" s="5">
        <v>237974.9</v>
      </c>
      <c r="E3547" s="6">
        <v>0.35</v>
      </c>
      <c r="F3547" s="5">
        <v>154683.685</v>
      </c>
      <c r="G3547" s="31">
        <v>1</v>
      </c>
    </row>
    <row r="3548" spans="1:7" x14ac:dyDescent="0.25">
      <c r="A3548" t="s">
        <v>42833</v>
      </c>
      <c r="B3548" t="s">
        <v>34460</v>
      </c>
      <c r="C3548" t="s">
        <v>34461</v>
      </c>
      <c r="D3548" s="5">
        <v>237974.9</v>
      </c>
      <c r="E3548" s="6">
        <v>0.35</v>
      </c>
      <c r="F3548" s="5">
        <v>154683.685</v>
      </c>
      <c r="G3548" s="31">
        <v>1</v>
      </c>
    </row>
    <row r="3549" spans="1:7" x14ac:dyDescent="0.25">
      <c r="A3549" t="s">
        <v>42834</v>
      </c>
      <c r="B3549" t="s">
        <v>33649</v>
      </c>
      <c r="C3549" t="s">
        <v>33650</v>
      </c>
      <c r="D3549" s="5">
        <v>248068.12</v>
      </c>
      <c r="E3549" s="6">
        <v>0.35</v>
      </c>
      <c r="F3549" s="5">
        <v>161244.27799999999</v>
      </c>
      <c r="G3549" s="31">
        <v>1</v>
      </c>
    </row>
    <row r="3550" spans="1:7" x14ac:dyDescent="0.25">
      <c r="A3550" t="s">
        <v>42835</v>
      </c>
      <c r="B3550" t="s">
        <v>33651</v>
      </c>
      <c r="C3550" t="s">
        <v>33652</v>
      </c>
      <c r="D3550" s="5">
        <v>434123.77</v>
      </c>
      <c r="E3550" s="6">
        <v>0.35</v>
      </c>
      <c r="F3550" s="5">
        <v>282180.45050000004</v>
      </c>
      <c r="G3550" s="31">
        <v>1</v>
      </c>
    </row>
    <row r="3551" spans="1:7" x14ac:dyDescent="0.25">
      <c r="A3551" t="s">
        <v>42836</v>
      </c>
      <c r="B3551" t="s">
        <v>11023</v>
      </c>
      <c r="C3551" t="s">
        <v>11024</v>
      </c>
      <c r="D3551" s="5">
        <v>0</v>
      </c>
      <c r="E3551" s="6">
        <v>0.35</v>
      </c>
      <c r="F3551" s="5">
        <v>0</v>
      </c>
      <c r="G3551" t="s">
        <v>34422</v>
      </c>
    </row>
    <row r="3552" spans="1:7" x14ac:dyDescent="0.25">
      <c r="A3552" t="s">
        <v>42837</v>
      </c>
      <c r="B3552" t="s">
        <v>11033</v>
      </c>
      <c r="C3552" t="s">
        <v>11034</v>
      </c>
      <c r="D3552" s="5">
        <v>0</v>
      </c>
      <c r="E3552" s="6">
        <v>0.35</v>
      </c>
      <c r="F3552" s="5">
        <v>0</v>
      </c>
      <c r="G3552" t="s">
        <v>34422</v>
      </c>
    </row>
    <row r="3553" spans="1:7" x14ac:dyDescent="0.25">
      <c r="A3553" t="s">
        <v>42838</v>
      </c>
      <c r="B3553" t="s">
        <v>11364</v>
      </c>
      <c r="C3553" t="s">
        <v>11365</v>
      </c>
      <c r="D3553" s="5">
        <v>0</v>
      </c>
      <c r="E3553" s="6">
        <v>0.35</v>
      </c>
      <c r="F3553" s="5">
        <v>0</v>
      </c>
      <c r="G3553" t="s">
        <v>34422</v>
      </c>
    </row>
    <row r="3554" spans="1:7" x14ac:dyDescent="0.25">
      <c r="A3554" t="s">
        <v>42839</v>
      </c>
      <c r="B3554" t="s">
        <v>27325</v>
      </c>
      <c r="C3554" t="s">
        <v>27326</v>
      </c>
      <c r="D3554" s="5">
        <v>0</v>
      </c>
      <c r="E3554" s="6">
        <v>0.35</v>
      </c>
      <c r="F3554" s="5">
        <v>0</v>
      </c>
      <c r="G3554" t="s">
        <v>34422</v>
      </c>
    </row>
    <row r="3555" spans="1:7" x14ac:dyDescent="0.25">
      <c r="A3555" t="s">
        <v>42840</v>
      </c>
      <c r="B3555" t="s">
        <v>27327</v>
      </c>
      <c r="C3555" t="s">
        <v>27328</v>
      </c>
      <c r="D3555" s="5">
        <v>0</v>
      </c>
      <c r="E3555" s="6">
        <v>0.35</v>
      </c>
      <c r="F3555" s="5">
        <v>0</v>
      </c>
      <c r="G3555" t="s">
        <v>34422</v>
      </c>
    </row>
    <row r="3556" spans="1:7" x14ac:dyDescent="0.25">
      <c r="A3556" t="s">
        <v>42841</v>
      </c>
      <c r="B3556" t="s">
        <v>27329</v>
      </c>
      <c r="C3556" t="s">
        <v>27330</v>
      </c>
      <c r="D3556" s="5">
        <v>0</v>
      </c>
      <c r="E3556" s="6">
        <v>0.35</v>
      </c>
      <c r="F3556" s="5">
        <v>0</v>
      </c>
      <c r="G3556" t="s">
        <v>34422</v>
      </c>
    </row>
    <row r="3557" spans="1:7" x14ac:dyDescent="0.25">
      <c r="A3557" t="s">
        <v>42842</v>
      </c>
      <c r="B3557" t="s">
        <v>27331</v>
      </c>
      <c r="C3557" t="s">
        <v>27332</v>
      </c>
      <c r="D3557" s="5">
        <v>0</v>
      </c>
      <c r="E3557" s="6">
        <v>0.35</v>
      </c>
      <c r="F3557" s="5">
        <v>0</v>
      </c>
      <c r="G3557" t="s">
        <v>34422</v>
      </c>
    </row>
    <row r="3558" spans="1:7" x14ac:dyDescent="0.25">
      <c r="A3558" t="s">
        <v>42843</v>
      </c>
      <c r="B3558" t="s">
        <v>5464</v>
      </c>
      <c r="C3558" t="s">
        <v>5465</v>
      </c>
      <c r="D3558" s="5">
        <v>0</v>
      </c>
      <c r="E3558" s="6">
        <v>0.35</v>
      </c>
      <c r="F3558" s="5">
        <v>0</v>
      </c>
      <c r="G3558" t="s">
        <v>34422</v>
      </c>
    </row>
    <row r="3559" spans="1:7" x14ac:dyDescent="0.25">
      <c r="A3559" t="s">
        <v>42844</v>
      </c>
      <c r="B3559" t="s">
        <v>5466</v>
      </c>
      <c r="C3559" t="s">
        <v>5467</v>
      </c>
      <c r="D3559" s="5">
        <v>0</v>
      </c>
      <c r="E3559" s="6">
        <v>0.35</v>
      </c>
      <c r="F3559" s="5">
        <v>0</v>
      </c>
      <c r="G3559" t="s">
        <v>34422</v>
      </c>
    </row>
    <row r="3560" spans="1:7" x14ac:dyDescent="0.25">
      <c r="A3560" t="s">
        <v>42845</v>
      </c>
      <c r="B3560" t="s">
        <v>5468</v>
      </c>
      <c r="C3560" t="s">
        <v>5469</v>
      </c>
      <c r="D3560" s="5">
        <v>0</v>
      </c>
      <c r="E3560" s="6">
        <v>0.35</v>
      </c>
      <c r="F3560" s="5">
        <v>0</v>
      </c>
      <c r="G3560" t="s">
        <v>34422</v>
      </c>
    </row>
    <row r="3561" spans="1:7" x14ac:dyDescent="0.25">
      <c r="A3561" t="s">
        <v>42846</v>
      </c>
      <c r="B3561" t="s">
        <v>5470</v>
      </c>
      <c r="C3561" t="s">
        <v>5471</v>
      </c>
      <c r="D3561" s="5">
        <v>0</v>
      </c>
      <c r="E3561" s="6">
        <v>0.35</v>
      </c>
      <c r="F3561" s="5">
        <v>0</v>
      </c>
      <c r="G3561" t="s">
        <v>34422</v>
      </c>
    </row>
    <row r="3562" spans="1:7" x14ac:dyDescent="0.25">
      <c r="A3562" t="s">
        <v>42847</v>
      </c>
      <c r="B3562" t="s">
        <v>5472</v>
      </c>
      <c r="C3562" t="s">
        <v>5473</v>
      </c>
      <c r="D3562" s="5">
        <v>0</v>
      </c>
      <c r="E3562" s="6">
        <v>0.35</v>
      </c>
      <c r="F3562" s="5">
        <v>0</v>
      </c>
      <c r="G3562" t="s">
        <v>34422</v>
      </c>
    </row>
    <row r="3563" spans="1:7" x14ac:dyDescent="0.25">
      <c r="A3563" t="s">
        <v>42848</v>
      </c>
      <c r="B3563" t="s">
        <v>5474</v>
      </c>
      <c r="C3563" t="s">
        <v>5475</v>
      </c>
      <c r="D3563" s="5">
        <v>0</v>
      </c>
      <c r="E3563" s="6">
        <v>0.35</v>
      </c>
      <c r="F3563" s="5">
        <v>0</v>
      </c>
      <c r="G3563" t="s">
        <v>34422</v>
      </c>
    </row>
    <row r="3564" spans="1:7" x14ac:dyDescent="0.25">
      <c r="A3564" t="s">
        <v>42849</v>
      </c>
      <c r="B3564" t="s">
        <v>5476</v>
      </c>
      <c r="C3564" t="s">
        <v>5477</v>
      </c>
      <c r="D3564" s="5">
        <v>0</v>
      </c>
      <c r="E3564" s="6">
        <v>0.35</v>
      </c>
      <c r="F3564" s="5">
        <v>0</v>
      </c>
      <c r="G3564" t="s">
        <v>34422</v>
      </c>
    </row>
    <row r="3565" spans="1:7" x14ac:dyDescent="0.25">
      <c r="A3565" t="s">
        <v>42850</v>
      </c>
      <c r="B3565" t="s">
        <v>5478</v>
      </c>
      <c r="C3565" t="s">
        <v>5479</v>
      </c>
      <c r="D3565" s="5">
        <v>0</v>
      </c>
      <c r="E3565" s="6">
        <v>0.35</v>
      </c>
      <c r="F3565" s="5">
        <v>0</v>
      </c>
      <c r="G3565" t="s">
        <v>34422</v>
      </c>
    </row>
    <row r="3566" spans="1:7" x14ac:dyDescent="0.25">
      <c r="A3566" t="s">
        <v>42851</v>
      </c>
      <c r="B3566" t="s">
        <v>5480</v>
      </c>
      <c r="C3566" t="s">
        <v>5481</v>
      </c>
      <c r="D3566" s="5">
        <v>0</v>
      </c>
      <c r="E3566" s="6">
        <v>0.35</v>
      </c>
      <c r="F3566" s="5">
        <v>0</v>
      </c>
      <c r="G3566" t="s">
        <v>34422</v>
      </c>
    </row>
    <row r="3567" spans="1:7" x14ac:dyDescent="0.25">
      <c r="A3567" t="s">
        <v>42852</v>
      </c>
      <c r="B3567" t="s">
        <v>5482</v>
      </c>
      <c r="C3567" t="s">
        <v>5483</v>
      </c>
      <c r="D3567" s="5">
        <v>0</v>
      </c>
      <c r="E3567" s="6">
        <v>0.35</v>
      </c>
      <c r="F3567" s="5">
        <v>0</v>
      </c>
      <c r="G3567" t="s">
        <v>34422</v>
      </c>
    </row>
    <row r="3568" spans="1:7" x14ac:dyDescent="0.25">
      <c r="A3568" t="s">
        <v>42853</v>
      </c>
      <c r="B3568" t="s">
        <v>5484</v>
      </c>
      <c r="C3568" t="s">
        <v>5485</v>
      </c>
      <c r="D3568" s="5">
        <v>0</v>
      </c>
      <c r="E3568" s="6">
        <v>0.35</v>
      </c>
      <c r="F3568" s="5">
        <v>0</v>
      </c>
      <c r="G3568" t="s">
        <v>34422</v>
      </c>
    </row>
    <row r="3569" spans="1:7" x14ac:dyDescent="0.25">
      <c r="A3569" t="s">
        <v>42854</v>
      </c>
      <c r="B3569" t="s">
        <v>5486</v>
      </c>
      <c r="C3569" t="s">
        <v>5487</v>
      </c>
      <c r="D3569" s="5">
        <v>0</v>
      </c>
      <c r="E3569" s="6">
        <v>0.35</v>
      </c>
      <c r="F3569" s="5">
        <v>0</v>
      </c>
      <c r="G3569" t="s">
        <v>34422</v>
      </c>
    </row>
    <row r="3570" spans="1:7" x14ac:dyDescent="0.25">
      <c r="A3570" t="s">
        <v>42855</v>
      </c>
      <c r="B3570" t="s">
        <v>5488</v>
      </c>
      <c r="C3570" t="s">
        <v>5489</v>
      </c>
      <c r="D3570" s="5">
        <v>0</v>
      </c>
      <c r="E3570" s="6">
        <v>0.35</v>
      </c>
      <c r="F3570" s="5">
        <v>0</v>
      </c>
      <c r="G3570" t="s">
        <v>34422</v>
      </c>
    </row>
    <row r="3571" spans="1:7" x14ac:dyDescent="0.25">
      <c r="A3571" t="s">
        <v>42856</v>
      </c>
      <c r="B3571" t="s">
        <v>5490</v>
      </c>
      <c r="C3571" t="s">
        <v>5491</v>
      </c>
      <c r="D3571" s="5">
        <v>0</v>
      </c>
      <c r="E3571" s="6">
        <v>0.35</v>
      </c>
      <c r="F3571" s="5">
        <v>0</v>
      </c>
      <c r="G3571" t="s">
        <v>34422</v>
      </c>
    </row>
    <row r="3572" spans="1:7" x14ac:dyDescent="0.25">
      <c r="A3572" t="s">
        <v>42857</v>
      </c>
      <c r="B3572" t="s">
        <v>5492</v>
      </c>
      <c r="C3572" t="s">
        <v>5493</v>
      </c>
      <c r="D3572" s="5">
        <v>0</v>
      </c>
      <c r="E3572" s="6">
        <v>0.35</v>
      </c>
      <c r="F3572" s="5">
        <v>0</v>
      </c>
      <c r="G3572" t="s">
        <v>34422</v>
      </c>
    </row>
    <row r="3573" spans="1:7" x14ac:dyDescent="0.25">
      <c r="A3573" t="s">
        <v>42858</v>
      </c>
      <c r="B3573" t="s">
        <v>5494</v>
      </c>
      <c r="C3573" t="s">
        <v>16291</v>
      </c>
      <c r="D3573" s="5">
        <v>0</v>
      </c>
      <c r="E3573" s="6">
        <v>0.35</v>
      </c>
      <c r="F3573" s="5">
        <v>0</v>
      </c>
      <c r="G3573" t="s">
        <v>34422</v>
      </c>
    </row>
    <row r="3574" spans="1:7" x14ac:dyDescent="0.25">
      <c r="A3574" t="s">
        <v>42859</v>
      </c>
      <c r="B3574" t="s">
        <v>8437</v>
      </c>
      <c r="C3574" t="s">
        <v>8438</v>
      </c>
      <c r="D3574" s="5">
        <v>0</v>
      </c>
      <c r="E3574" s="6">
        <v>0.35</v>
      </c>
      <c r="F3574" s="5">
        <v>0</v>
      </c>
      <c r="G3574" t="s">
        <v>34422</v>
      </c>
    </row>
    <row r="3575" spans="1:7" x14ac:dyDescent="0.25">
      <c r="A3575" t="s">
        <v>42860</v>
      </c>
      <c r="B3575" t="s">
        <v>24071</v>
      </c>
      <c r="C3575" t="s">
        <v>24072</v>
      </c>
      <c r="D3575" s="5">
        <v>0</v>
      </c>
      <c r="E3575" s="6">
        <v>0.35</v>
      </c>
      <c r="F3575" s="5">
        <v>0</v>
      </c>
      <c r="G3575" t="s">
        <v>34422</v>
      </c>
    </row>
    <row r="3576" spans="1:7" x14ac:dyDescent="0.25">
      <c r="A3576" t="s">
        <v>42861</v>
      </c>
      <c r="B3576" t="s">
        <v>8735</v>
      </c>
      <c r="C3576" t="s">
        <v>8736</v>
      </c>
      <c r="D3576" s="5">
        <v>0</v>
      </c>
      <c r="E3576" s="6">
        <v>0.35</v>
      </c>
      <c r="F3576" s="5">
        <v>0</v>
      </c>
      <c r="G3576" t="s">
        <v>34422</v>
      </c>
    </row>
    <row r="3577" spans="1:7" x14ac:dyDescent="0.25">
      <c r="A3577" t="s">
        <v>42862</v>
      </c>
      <c r="B3577" t="s">
        <v>27310</v>
      </c>
      <c r="C3577" t="s">
        <v>27311</v>
      </c>
      <c r="D3577" s="5">
        <v>59.14</v>
      </c>
      <c r="E3577" s="6">
        <v>0.35</v>
      </c>
      <c r="F3577" s="5">
        <v>38.441000000000003</v>
      </c>
      <c r="G3577" s="31">
        <v>1</v>
      </c>
    </row>
    <row r="3578" spans="1:7" x14ac:dyDescent="0.25">
      <c r="A3578" t="s">
        <v>42863</v>
      </c>
      <c r="B3578" t="s">
        <v>8715</v>
      </c>
      <c r="C3578" t="s">
        <v>8716</v>
      </c>
      <c r="D3578" s="5">
        <v>117.7</v>
      </c>
      <c r="E3578" s="6">
        <v>0.35</v>
      </c>
      <c r="F3578" s="5">
        <v>76.50500000000001</v>
      </c>
      <c r="G3578" s="31">
        <v>1</v>
      </c>
    </row>
    <row r="3579" spans="1:7" x14ac:dyDescent="0.25">
      <c r="A3579" t="s">
        <v>42864</v>
      </c>
      <c r="B3579" t="s">
        <v>27323</v>
      </c>
      <c r="C3579" t="s">
        <v>27324</v>
      </c>
      <c r="D3579" s="5">
        <v>147.87</v>
      </c>
      <c r="E3579" s="6">
        <v>0.35</v>
      </c>
      <c r="F3579" s="5">
        <v>96.115500000000011</v>
      </c>
      <c r="G3579" s="31">
        <v>1</v>
      </c>
    </row>
    <row r="3580" spans="1:7" x14ac:dyDescent="0.25">
      <c r="A3580" t="s">
        <v>42865</v>
      </c>
      <c r="B3580" t="s">
        <v>8717</v>
      </c>
      <c r="C3580" t="s">
        <v>8718</v>
      </c>
      <c r="D3580" s="5">
        <v>229.52</v>
      </c>
      <c r="E3580" s="6">
        <v>0.35</v>
      </c>
      <c r="F3580" s="5">
        <v>149.18800000000002</v>
      </c>
      <c r="G3580" s="31">
        <v>1</v>
      </c>
    </row>
    <row r="3581" spans="1:7" x14ac:dyDescent="0.25">
      <c r="A3581" t="s">
        <v>42866</v>
      </c>
      <c r="B3581" t="s">
        <v>27304</v>
      </c>
      <c r="C3581" t="s">
        <v>27305</v>
      </c>
      <c r="D3581" s="5">
        <v>467.24</v>
      </c>
      <c r="E3581" s="6">
        <v>0.35</v>
      </c>
      <c r="F3581" s="5">
        <v>303.70600000000002</v>
      </c>
      <c r="G3581" s="31">
        <v>1</v>
      </c>
    </row>
    <row r="3582" spans="1:7" x14ac:dyDescent="0.25">
      <c r="A3582" t="s">
        <v>42867</v>
      </c>
      <c r="B3582" t="s">
        <v>27316</v>
      </c>
      <c r="C3582" t="s">
        <v>27317</v>
      </c>
      <c r="D3582" s="5">
        <v>467.24</v>
      </c>
      <c r="E3582" s="6">
        <v>0.35</v>
      </c>
      <c r="F3582" s="5">
        <v>303.70600000000002</v>
      </c>
      <c r="G3582" s="31">
        <v>1</v>
      </c>
    </row>
    <row r="3583" spans="1:7" x14ac:dyDescent="0.25">
      <c r="A3583" t="s">
        <v>42868</v>
      </c>
      <c r="B3583" t="s">
        <v>8729</v>
      </c>
      <c r="C3583" t="s">
        <v>8730</v>
      </c>
      <c r="D3583" s="5">
        <v>700.32</v>
      </c>
      <c r="E3583" s="6">
        <v>0.35</v>
      </c>
      <c r="F3583" s="5">
        <v>455.20800000000003</v>
      </c>
      <c r="G3583" s="31">
        <v>1</v>
      </c>
    </row>
    <row r="3584" spans="1:7" x14ac:dyDescent="0.25">
      <c r="A3584" t="s">
        <v>42869</v>
      </c>
      <c r="B3584" t="s">
        <v>8721</v>
      </c>
      <c r="C3584" t="s">
        <v>8722</v>
      </c>
      <c r="D3584" s="5">
        <v>935.72</v>
      </c>
      <c r="E3584" s="6">
        <v>0.35</v>
      </c>
      <c r="F3584" s="5">
        <v>608.21800000000007</v>
      </c>
      <c r="G3584" s="31">
        <v>1</v>
      </c>
    </row>
    <row r="3585" spans="1:7" x14ac:dyDescent="0.25">
      <c r="A3585" t="s">
        <v>42870</v>
      </c>
      <c r="B3585" t="s">
        <v>8719</v>
      </c>
      <c r="C3585" t="s">
        <v>8720</v>
      </c>
      <c r="D3585" s="5">
        <v>1171.1199999999999</v>
      </c>
      <c r="E3585" s="6">
        <v>0.35</v>
      </c>
      <c r="F3585" s="5">
        <v>761.22799999999995</v>
      </c>
      <c r="G3585" s="31">
        <v>1</v>
      </c>
    </row>
    <row r="3586" spans="1:7" x14ac:dyDescent="0.25">
      <c r="A3586" t="s">
        <v>42871</v>
      </c>
      <c r="B3586" t="s">
        <v>8727</v>
      </c>
      <c r="C3586" t="s">
        <v>8728</v>
      </c>
      <c r="D3586" s="5">
        <v>1171.1199999999999</v>
      </c>
      <c r="E3586" s="6">
        <v>0.35</v>
      </c>
      <c r="F3586" s="5">
        <v>761.22799999999995</v>
      </c>
      <c r="G3586" s="31">
        <v>1</v>
      </c>
    </row>
    <row r="3587" spans="1:7" x14ac:dyDescent="0.25">
      <c r="A3587" t="s">
        <v>42872</v>
      </c>
      <c r="B3587" t="s">
        <v>27318</v>
      </c>
      <c r="C3587" t="s">
        <v>27319</v>
      </c>
      <c r="D3587" s="5">
        <v>1176.98</v>
      </c>
      <c r="E3587" s="6">
        <v>0.35</v>
      </c>
      <c r="F3587" s="5">
        <v>765.03700000000003</v>
      </c>
      <c r="G3587" s="31">
        <v>1</v>
      </c>
    </row>
    <row r="3588" spans="1:7" x14ac:dyDescent="0.25">
      <c r="A3588" t="s">
        <v>42873</v>
      </c>
      <c r="B3588" t="s">
        <v>27320</v>
      </c>
      <c r="C3588" t="s">
        <v>27319</v>
      </c>
      <c r="D3588" s="5">
        <v>1176.98</v>
      </c>
      <c r="E3588" s="6">
        <v>0.35</v>
      </c>
      <c r="F3588" s="5">
        <v>765.03700000000003</v>
      </c>
      <c r="G3588" s="31">
        <v>1</v>
      </c>
    </row>
    <row r="3589" spans="1:7" x14ac:dyDescent="0.25">
      <c r="A3589" t="s">
        <v>42874</v>
      </c>
      <c r="B3589" t="s">
        <v>27306</v>
      </c>
      <c r="C3589" t="s">
        <v>27307</v>
      </c>
      <c r="D3589" s="5">
        <v>1182.8900000000001</v>
      </c>
      <c r="E3589" s="6">
        <v>0.35</v>
      </c>
      <c r="F3589" s="5">
        <v>768.87850000000014</v>
      </c>
      <c r="G3589" s="31">
        <v>1</v>
      </c>
    </row>
    <row r="3590" spans="1:7" x14ac:dyDescent="0.25">
      <c r="A3590" t="s">
        <v>42875</v>
      </c>
      <c r="B3590" t="s">
        <v>27321</v>
      </c>
      <c r="C3590" t="s">
        <v>27322</v>
      </c>
      <c r="D3590" s="5">
        <v>1768.42</v>
      </c>
      <c r="E3590" s="6">
        <v>0.35</v>
      </c>
      <c r="F3590" s="5">
        <v>1149.4730000000002</v>
      </c>
      <c r="G3590" s="31">
        <v>1</v>
      </c>
    </row>
    <row r="3591" spans="1:7" x14ac:dyDescent="0.25">
      <c r="A3591" t="s">
        <v>42876</v>
      </c>
      <c r="B3591" t="s">
        <v>8723</v>
      </c>
      <c r="C3591" t="s">
        <v>8724</v>
      </c>
      <c r="D3591" s="5">
        <v>2348.12</v>
      </c>
      <c r="E3591" s="6">
        <v>0.35</v>
      </c>
      <c r="F3591" s="5">
        <v>1526.278</v>
      </c>
      <c r="G3591" s="31">
        <v>1</v>
      </c>
    </row>
    <row r="3592" spans="1:7" x14ac:dyDescent="0.25">
      <c r="A3592" t="s">
        <v>42877</v>
      </c>
      <c r="B3592" t="s">
        <v>27312</v>
      </c>
      <c r="C3592" t="s">
        <v>27313</v>
      </c>
      <c r="D3592" s="5">
        <v>2957.21</v>
      </c>
      <c r="E3592" s="6">
        <v>0.35</v>
      </c>
      <c r="F3592" s="5">
        <v>1922.1865</v>
      </c>
      <c r="G3592" s="31">
        <v>1</v>
      </c>
    </row>
    <row r="3593" spans="1:7" x14ac:dyDescent="0.25">
      <c r="A3593" t="s">
        <v>42878</v>
      </c>
      <c r="B3593" t="s">
        <v>8725</v>
      </c>
      <c r="C3593" t="s">
        <v>8726</v>
      </c>
      <c r="D3593" s="5">
        <v>3878.22</v>
      </c>
      <c r="E3593" s="6">
        <v>0.35</v>
      </c>
      <c r="F3593" s="5">
        <v>2520.8429999999998</v>
      </c>
      <c r="G3593" s="31">
        <v>1</v>
      </c>
    </row>
    <row r="3594" spans="1:7" x14ac:dyDescent="0.25">
      <c r="A3594" t="s">
        <v>42879</v>
      </c>
      <c r="B3594" t="s">
        <v>27314</v>
      </c>
      <c r="C3594" t="s">
        <v>27315</v>
      </c>
      <c r="D3594" s="5">
        <v>4731.54</v>
      </c>
      <c r="E3594" s="6">
        <v>0.35</v>
      </c>
      <c r="F3594" s="5">
        <v>3075.5010000000002</v>
      </c>
      <c r="G3594" s="31">
        <v>1</v>
      </c>
    </row>
    <row r="3595" spans="1:7" x14ac:dyDescent="0.25">
      <c r="A3595" t="s">
        <v>42880</v>
      </c>
      <c r="B3595" t="s">
        <v>33653</v>
      </c>
      <c r="C3595" t="s">
        <v>33654</v>
      </c>
      <c r="D3595" s="5">
        <v>13978.22</v>
      </c>
      <c r="E3595" s="6">
        <v>0.35</v>
      </c>
      <c r="F3595" s="5">
        <v>9085.8430000000008</v>
      </c>
      <c r="G3595" s="31">
        <v>1</v>
      </c>
    </row>
    <row r="3596" spans="1:7" x14ac:dyDescent="0.25">
      <c r="A3596" t="s">
        <v>42881</v>
      </c>
      <c r="B3596" t="s">
        <v>27296</v>
      </c>
      <c r="C3596" t="s">
        <v>27297</v>
      </c>
      <c r="D3596" s="5">
        <v>13978.22</v>
      </c>
      <c r="E3596" s="6">
        <v>0.35</v>
      </c>
      <c r="F3596" s="5">
        <v>9085.8430000000008</v>
      </c>
      <c r="G3596" s="31">
        <v>1</v>
      </c>
    </row>
    <row r="3597" spans="1:7" x14ac:dyDescent="0.25">
      <c r="A3597" t="s">
        <v>42882</v>
      </c>
      <c r="B3597" t="s">
        <v>8731</v>
      </c>
      <c r="C3597" t="s">
        <v>8732</v>
      </c>
      <c r="D3597" s="5">
        <v>14118.12</v>
      </c>
      <c r="E3597" s="6">
        <v>0.35</v>
      </c>
      <c r="F3597" s="5">
        <v>9176.7780000000002</v>
      </c>
      <c r="G3597" s="31">
        <v>1</v>
      </c>
    </row>
    <row r="3598" spans="1:7" x14ac:dyDescent="0.25">
      <c r="A3598" t="s">
        <v>42883</v>
      </c>
      <c r="B3598" t="s">
        <v>8733</v>
      </c>
      <c r="C3598" t="s">
        <v>8734</v>
      </c>
      <c r="D3598" s="5">
        <v>23063.32</v>
      </c>
      <c r="E3598" s="6">
        <v>0.35</v>
      </c>
      <c r="F3598" s="5">
        <v>14991.157999999999</v>
      </c>
      <c r="G3598" s="31">
        <v>1</v>
      </c>
    </row>
    <row r="3599" spans="1:7" x14ac:dyDescent="0.25">
      <c r="A3599" t="s">
        <v>42884</v>
      </c>
      <c r="B3599" t="s">
        <v>33655</v>
      </c>
      <c r="C3599" t="s">
        <v>33656</v>
      </c>
      <c r="D3599" s="5">
        <v>25420.15</v>
      </c>
      <c r="E3599" s="6">
        <v>0.35</v>
      </c>
      <c r="F3599" s="5">
        <v>16523.0975</v>
      </c>
      <c r="G3599" s="31">
        <v>1</v>
      </c>
    </row>
    <row r="3600" spans="1:7" x14ac:dyDescent="0.25">
      <c r="A3600" t="s">
        <v>42885</v>
      </c>
      <c r="B3600" t="s">
        <v>27298</v>
      </c>
      <c r="C3600" t="s">
        <v>27299</v>
      </c>
      <c r="D3600" s="5">
        <v>25420.15</v>
      </c>
      <c r="E3600" s="6">
        <v>0.35</v>
      </c>
      <c r="F3600" s="5">
        <v>16523.0975</v>
      </c>
      <c r="G3600" s="31">
        <v>1</v>
      </c>
    </row>
    <row r="3601" spans="1:7" x14ac:dyDescent="0.25">
      <c r="A3601" t="s">
        <v>42886</v>
      </c>
      <c r="B3601" t="s">
        <v>33657</v>
      </c>
      <c r="C3601" t="s">
        <v>33658</v>
      </c>
      <c r="D3601" s="5">
        <v>39277.589999999997</v>
      </c>
      <c r="E3601" s="6">
        <v>0.35</v>
      </c>
      <c r="F3601" s="5">
        <v>25530.433499999999</v>
      </c>
      <c r="G3601" s="31">
        <v>1</v>
      </c>
    </row>
    <row r="3602" spans="1:7" x14ac:dyDescent="0.25">
      <c r="A3602" t="s">
        <v>42887</v>
      </c>
      <c r="B3602" t="s">
        <v>27300</v>
      </c>
      <c r="C3602" t="s">
        <v>27301</v>
      </c>
      <c r="D3602" s="5">
        <v>39277.589999999997</v>
      </c>
      <c r="E3602" s="6">
        <v>0.35</v>
      </c>
      <c r="F3602" s="5">
        <v>25530.433499999999</v>
      </c>
      <c r="G3602" s="31">
        <v>1</v>
      </c>
    </row>
    <row r="3603" spans="1:7" x14ac:dyDescent="0.25">
      <c r="A3603" t="s">
        <v>42888</v>
      </c>
      <c r="B3603" t="s">
        <v>27308</v>
      </c>
      <c r="C3603" t="s">
        <v>27309</v>
      </c>
      <c r="D3603" s="5">
        <v>48728.95</v>
      </c>
      <c r="E3603" s="6">
        <v>0.35</v>
      </c>
      <c r="F3603" s="5">
        <v>31673.817499999997</v>
      </c>
      <c r="G3603" s="31">
        <v>1</v>
      </c>
    </row>
    <row r="3604" spans="1:7" x14ac:dyDescent="0.25">
      <c r="A3604" t="s">
        <v>42889</v>
      </c>
      <c r="B3604" t="s">
        <v>33661</v>
      </c>
      <c r="C3604" t="s">
        <v>27309</v>
      </c>
      <c r="D3604" s="5">
        <v>48728.95</v>
      </c>
      <c r="E3604" s="6">
        <v>0.35</v>
      </c>
      <c r="F3604" s="5">
        <v>31673.817499999997</v>
      </c>
      <c r="G3604" s="31">
        <v>1</v>
      </c>
    </row>
    <row r="3605" spans="1:7" x14ac:dyDescent="0.25">
      <c r="A3605" t="s">
        <v>42890</v>
      </c>
      <c r="B3605" t="s">
        <v>33659</v>
      </c>
      <c r="C3605" t="s">
        <v>33660</v>
      </c>
      <c r="D3605" s="5">
        <v>79188.240000000005</v>
      </c>
      <c r="E3605" s="6">
        <v>0.35</v>
      </c>
      <c r="F3605" s="5">
        <v>51472.356000000007</v>
      </c>
      <c r="G3605" s="31">
        <v>1</v>
      </c>
    </row>
    <row r="3606" spans="1:7" x14ac:dyDescent="0.25">
      <c r="A3606" t="s">
        <v>42891</v>
      </c>
      <c r="B3606" t="s">
        <v>27302</v>
      </c>
      <c r="C3606" t="s">
        <v>27303</v>
      </c>
      <c r="D3606" s="5">
        <v>79188.240000000005</v>
      </c>
      <c r="E3606" s="6">
        <v>0.35</v>
      </c>
      <c r="F3606" s="5">
        <v>51472.356000000007</v>
      </c>
      <c r="G3606" s="31">
        <v>1</v>
      </c>
    </row>
    <row r="3607" spans="1:7" x14ac:dyDescent="0.25">
      <c r="A3607" t="s">
        <v>42892</v>
      </c>
      <c r="B3607" t="s">
        <v>34368</v>
      </c>
      <c r="C3607" t="s">
        <v>34369</v>
      </c>
      <c r="D3607" s="5">
        <v>150297.70000000001</v>
      </c>
      <c r="E3607" s="6">
        <v>0.35</v>
      </c>
      <c r="F3607" s="5">
        <v>97693.505000000005</v>
      </c>
      <c r="G3607" s="31">
        <v>1</v>
      </c>
    </row>
    <row r="3608" spans="1:7" x14ac:dyDescent="0.25">
      <c r="A3608" t="s">
        <v>42893</v>
      </c>
      <c r="B3608" t="s">
        <v>27199</v>
      </c>
      <c r="C3608" t="s">
        <v>27200</v>
      </c>
      <c r="D3608" s="5">
        <v>313126.78999999998</v>
      </c>
      <c r="E3608" s="6">
        <v>0.35</v>
      </c>
      <c r="F3608" s="5">
        <v>203532.4135</v>
      </c>
      <c r="G3608" s="31">
        <v>1</v>
      </c>
    </row>
    <row r="3609" spans="1:7" x14ac:dyDescent="0.25">
      <c r="A3609" t="s">
        <v>58839</v>
      </c>
      <c r="B3609" t="s">
        <v>6336</v>
      </c>
      <c r="C3609" t="s">
        <v>16985</v>
      </c>
      <c r="D3609" s="5">
        <v>966.37</v>
      </c>
      <c r="E3609" s="6">
        <v>0.35</v>
      </c>
      <c r="F3609" s="5">
        <v>628.14049999999997</v>
      </c>
      <c r="G3609" s="31">
        <v>1</v>
      </c>
    </row>
    <row r="3610" spans="1:7" x14ac:dyDescent="0.25">
      <c r="A3610" t="s">
        <v>58840</v>
      </c>
      <c r="B3610" t="s">
        <v>16986</v>
      </c>
      <c r="C3610" t="s">
        <v>16987</v>
      </c>
      <c r="D3610" s="5">
        <v>0.54</v>
      </c>
      <c r="E3610" s="6">
        <v>0.35</v>
      </c>
      <c r="F3610" s="5">
        <v>0.35100000000000003</v>
      </c>
      <c r="G3610" s="31">
        <v>1</v>
      </c>
    </row>
    <row r="3611" spans="1:7" x14ac:dyDescent="0.25">
      <c r="A3611" t="s">
        <v>58841</v>
      </c>
      <c r="B3611" t="s">
        <v>6337</v>
      </c>
      <c r="C3611" t="s">
        <v>16988</v>
      </c>
      <c r="D3611" s="5">
        <v>161.06</v>
      </c>
      <c r="E3611" s="6">
        <v>0.35</v>
      </c>
      <c r="F3611" s="5">
        <v>104.68900000000001</v>
      </c>
      <c r="G3611" s="31">
        <v>1</v>
      </c>
    </row>
    <row r="3612" spans="1:7" x14ac:dyDescent="0.25">
      <c r="A3612" t="s">
        <v>58842</v>
      </c>
      <c r="B3612" t="s">
        <v>6338</v>
      </c>
      <c r="C3612" t="s">
        <v>16989</v>
      </c>
      <c r="D3612" s="5">
        <v>322.12</v>
      </c>
      <c r="E3612" s="6">
        <v>0.35</v>
      </c>
      <c r="F3612" s="5">
        <v>209.37800000000001</v>
      </c>
      <c r="G3612" s="31">
        <v>1</v>
      </c>
    </row>
    <row r="3613" spans="1:7" x14ac:dyDescent="0.25">
      <c r="A3613" t="s">
        <v>58843</v>
      </c>
      <c r="B3613" t="s">
        <v>6339</v>
      </c>
      <c r="C3613" t="s">
        <v>16990</v>
      </c>
      <c r="D3613" s="5">
        <v>483.19</v>
      </c>
      <c r="E3613" s="6">
        <v>0.35</v>
      </c>
      <c r="F3613" s="5">
        <v>314.07350000000002</v>
      </c>
      <c r="G3613" s="31">
        <v>1</v>
      </c>
    </row>
    <row r="3614" spans="1:7" x14ac:dyDescent="0.25">
      <c r="A3614" t="s">
        <v>58844</v>
      </c>
      <c r="B3614" t="s">
        <v>6340</v>
      </c>
      <c r="C3614" t="s">
        <v>16991</v>
      </c>
      <c r="D3614" s="5">
        <v>676.46</v>
      </c>
      <c r="E3614" s="6">
        <v>0.35</v>
      </c>
      <c r="F3614" s="5">
        <v>439.69900000000001</v>
      </c>
      <c r="G3614" s="31">
        <v>1</v>
      </c>
    </row>
    <row r="3615" spans="1:7" x14ac:dyDescent="0.25">
      <c r="A3615" t="s">
        <v>58845</v>
      </c>
      <c r="B3615" t="s">
        <v>6341</v>
      </c>
      <c r="C3615" t="s">
        <v>17004</v>
      </c>
      <c r="D3615" s="5">
        <v>1</v>
      </c>
      <c r="E3615" s="6">
        <v>0.35</v>
      </c>
      <c r="F3615" s="5">
        <v>0.65</v>
      </c>
      <c r="G3615" t="s">
        <v>34322</v>
      </c>
    </row>
    <row r="3616" spans="1:7" x14ac:dyDescent="0.25">
      <c r="A3616" t="s">
        <v>58846</v>
      </c>
      <c r="B3616" t="s">
        <v>6342</v>
      </c>
      <c r="C3616" t="s">
        <v>6343</v>
      </c>
      <c r="D3616" s="5">
        <v>322.12</v>
      </c>
      <c r="E3616" s="6">
        <v>0.35</v>
      </c>
      <c r="F3616" s="5">
        <v>209.37800000000001</v>
      </c>
      <c r="G3616" t="s">
        <v>34322</v>
      </c>
    </row>
    <row r="3617" spans="1:7" x14ac:dyDescent="0.25">
      <c r="A3617" t="s">
        <v>58847</v>
      </c>
      <c r="B3617" t="s">
        <v>6344</v>
      </c>
      <c r="C3617" t="s">
        <v>6345</v>
      </c>
      <c r="D3617" s="5">
        <v>644.25</v>
      </c>
      <c r="E3617" s="6">
        <v>0.35</v>
      </c>
      <c r="F3617" s="5">
        <v>418.76249999999999</v>
      </c>
      <c r="G3617" t="s">
        <v>34322</v>
      </c>
    </row>
    <row r="3618" spans="1:7" x14ac:dyDescent="0.25">
      <c r="A3618" t="s">
        <v>58848</v>
      </c>
      <c r="B3618" t="s">
        <v>6346</v>
      </c>
      <c r="C3618" t="s">
        <v>6347</v>
      </c>
      <c r="D3618" s="5">
        <v>966.37</v>
      </c>
      <c r="E3618" s="6">
        <v>0.35</v>
      </c>
      <c r="F3618" s="5">
        <v>628.14049999999997</v>
      </c>
      <c r="G3618" t="s">
        <v>34322</v>
      </c>
    </row>
    <row r="3619" spans="1:7" x14ac:dyDescent="0.25">
      <c r="A3619" t="s">
        <v>58849</v>
      </c>
      <c r="B3619" t="s">
        <v>6348</v>
      </c>
      <c r="C3619" t="s">
        <v>6349</v>
      </c>
      <c r="D3619" s="5">
        <v>0.54</v>
      </c>
      <c r="E3619" s="6">
        <v>0.35</v>
      </c>
      <c r="F3619" s="5">
        <v>0.35100000000000003</v>
      </c>
      <c r="G3619" s="31">
        <v>0</v>
      </c>
    </row>
    <row r="3620" spans="1:7" x14ac:dyDescent="0.25">
      <c r="A3620" t="s">
        <v>58850</v>
      </c>
      <c r="B3620" t="s">
        <v>6350</v>
      </c>
      <c r="C3620" t="s">
        <v>6351</v>
      </c>
      <c r="D3620" s="5">
        <v>161.06</v>
      </c>
      <c r="E3620" s="6">
        <v>0.35</v>
      </c>
      <c r="F3620" s="5">
        <v>104.68900000000001</v>
      </c>
      <c r="G3620" s="31">
        <v>0</v>
      </c>
    </row>
    <row r="3621" spans="1:7" x14ac:dyDescent="0.25">
      <c r="A3621" t="s">
        <v>58851</v>
      </c>
      <c r="B3621" t="s">
        <v>6352</v>
      </c>
      <c r="C3621" t="s">
        <v>6353</v>
      </c>
      <c r="D3621" s="5">
        <v>322.12</v>
      </c>
      <c r="E3621" s="6">
        <v>0.35</v>
      </c>
      <c r="F3621" s="5">
        <v>209.37800000000001</v>
      </c>
      <c r="G3621" s="31">
        <v>0</v>
      </c>
    </row>
    <row r="3622" spans="1:7" x14ac:dyDescent="0.25">
      <c r="A3622" t="s">
        <v>58852</v>
      </c>
      <c r="B3622" t="s">
        <v>6354</v>
      </c>
      <c r="C3622" t="s">
        <v>6355</v>
      </c>
      <c r="D3622" s="5">
        <v>483.19</v>
      </c>
      <c r="E3622" s="6">
        <v>0.35</v>
      </c>
      <c r="F3622" s="5">
        <v>314.07350000000002</v>
      </c>
      <c r="G3622" s="31">
        <v>0</v>
      </c>
    </row>
    <row r="3623" spans="1:7" x14ac:dyDescent="0.25">
      <c r="A3623" t="s">
        <v>58853</v>
      </c>
      <c r="B3623" t="s">
        <v>6356</v>
      </c>
      <c r="C3623" t="s">
        <v>6357</v>
      </c>
      <c r="D3623" s="5">
        <v>579.82000000000005</v>
      </c>
      <c r="E3623" s="6">
        <v>0.35</v>
      </c>
      <c r="F3623" s="5">
        <v>376.88300000000004</v>
      </c>
      <c r="G3623" s="31">
        <v>1</v>
      </c>
    </row>
    <row r="3624" spans="1:7" x14ac:dyDescent="0.25">
      <c r="A3624" t="s">
        <v>58854</v>
      </c>
      <c r="B3624" t="s">
        <v>6358</v>
      </c>
      <c r="C3624" t="s">
        <v>6359</v>
      </c>
      <c r="D3624" s="5">
        <v>96.64</v>
      </c>
      <c r="E3624" s="6">
        <v>0.35</v>
      </c>
      <c r="F3624" s="5">
        <v>62.816000000000003</v>
      </c>
      <c r="G3624" s="31">
        <v>1</v>
      </c>
    </row>
    <row r="3625" spans="1:7" x14ac:dyDescent="0.25">
      <c r="A3625" t="s">
        <v>58855</v>
      </c>
      <c r="B3625" t="s">
        <v>6360</v>
      </c>
      <c r="C3625" t="s">
        <v>6361</v>
      </c>
      <c r="D3625" s="5">
        <v>198.64</v>
      </c>
      <c r="E3625" s="6">
        <v>0.35</v>
      </c>
      <c r="F3625" s="5">
        <v>129.11599999999999</v>
      </c>
      <c r="G3625" s="31">
        <v>1</v>
      </c>
    </row>
    <row r="3626" spans="1:7" x14ac:dyDescent="0.25">
      <c r="A3626" t="s">
        <v>58856</v>
      </c>
      <c r="B3626" t="s">
        <v>6362</v>
      </c>
      <c r="C3626" t="s">
        <v>6363</v>
      </c>
      <c r="D3626" s="5">
        <v>295.27999999999997</v>
      </c>
      <c r="E3626" s="6">
        <v>0.35</v>
      </c>
      <c r="F3626" s="5">
        <v>191.93199999999999</v>
      </c>
      <c r="G3626" s="31">
        <v>1</v>
      </c>
    </row>
    <row r="3627" spans="1:7" x14ac:dyDescent="0.25">
      <c r="A3627" t="s">
        <v>58857</v>
      </c>
      <c r="B3627" t="s">
        <v>6364</v>
      </c>
      <c r="C3627" t="s">
        <v>6365</v>
      </c>
      <c r="D3627" s="5">
        <v>408.02</v>
      </c>
      <c r="E3627" s="6">
        <v>0.35</v>
      </c>
      <c r="F3627" s="5">
        <v>265.21300000000002</v>
      </c>
      <c r="G3627" s="31">
        <v>1</v>
      </c>
    </row>
    <row r="3628" spans="1:7" x14ac:dyDescent="0.25">
      <c r="A3628" t="s">
        <v>58858</v>
      </c>
      <c r="B3628" t="s">
        <v>6366</v>
      </c>
      <c r="C3628" t="s">
        <v>6367</v>
      </c>
      <c r="D3628" s="5">
        <v>923.42</v>
      </c>
      <c r="E3628" s="6">
        <v>0.35</v>
      </c>
      <c r="F3628" s="5">
        <v>600.22299999999996</v>
      </c>
      <c r="G3628" s="31">
        <v>1</v>
      </c>
    </row>
    <row r="3629" spans="1:7" x14ac:dyDescent="0.25">
      <c r="A3629" t="s">
        <v>58859</v>
      </c>
      <c r="B3629" t="s">
        <v>6368</v>
      </c>
      <c r="C3629" t="s">
        <v>6369</v>
      </c>
      <c r="D3629" s="5">
        <v>155.69</v>
      </c>
      <c r="E3629" s="6">
        <v>0.35</v>
      </c>
      <c r="F3629" s="5">
        <v>101.1985</v>
      </c>
      <c r="G3629" s="31">
        <v>1</v>
      </c>
    </row>
    <row r="3630" spans="1:7" x14ac:dyDescent="0.25">
      <c r="A3630" t="s">
        <v>58860</v>
      </c>
      <c r="B3630" t="s">
        <v>6370</v>
      </c>
      <c r="C3630" t="s">
        <v>6371</v>
      </c>
      <c r="D3630" s="5">
        <v>306.02</v>
      </c>
      <c r="E3630" s="6">
        <v>0.35</v>
      </c>
      <c r="F3630" s="5">
        <v>198.91299999999998</v>
      </c>
      <c r="G3630" s="31">
        <v>1</v>
      </c>
    </row>
    <row r="3631" spans="1:7" x14ac:dyDescent="0.25">
      <c r="A3631" t="s">
        <v>58861</v>
      </c>
      <c r="B3631" t="s">
        <v>6372</v>
      </c>
      <c r="C3631" t="s">
        <v>6373</v>
      </c>
      <c r="D3631" s="5">
        <v>461.71</v>
      </c>
      <c r="E3631" s="6">
        <v>0.35</v>
      </c>
      <c r="F3631" s="5">
        <v>300.11149999999998</v>
      </c>
      <c r="G3631" s="31">
        <v>1</v>
      </c>
    </row>
    <row r="3632" spans="1:7" x14ac:dyDescent="0.25">
      <c r="A3632" t="s">
        <v>58862</v>
      </c>
      <c r="B3632" t="s">
        <v>6374</v>
      </c>
      <c r="C3632" t="s">
        <v>6375</v>
      </c>
      <c r="D3632" s="5">
        <v>644.25</v>
      </c>
      <c r="E3632" s="6">
        <v>0.35</v>
      </c>
      <c r="F3632" s="5">
        <v>418.76249999999999</v>
      </c>
      <c r="G3632" s="31">
        <v>1</v>
      </c>
    </row>
    <row r="3633" spans="1:7" x14ac:dyDescent="0.25">
      <c r="A3633" t="s">
        <v>58863</v>
      </c>
      <c r="B3633" t="s">
        <v>6386</v>
      </c>
      <c r="C3633" t="s">
        <v>6387</v>
      </c>
      <c r="D3633" s="5">
        <v>1696.52</v>
      </c>
      <c r="E3633" s="6">
        <v>0.35</v>
      </c>
      <c r="F3633" s="5">
        <v>1102.7380000000001</v>
      </c>
      <c r="G3633" s="31">
        <v>1</v>
      </c>
    </row>
    <row r="3634" spans="1:7" x14ac:dyDescent="0.25">
      <c r="A3634" t="s">
        <v>58864</v>
      </c>
      <c r="B3634" t="s">
        <v>6388</v>
      </c>
      <c r="C3634" t="s">
        <v>6389</v>
      </c>
      <c r="D3634" s="5">
        <v>284.54000000000002</v>
      </c>
      <c r="E3634" s="6">
        <v>0.35</v>
      </c>
      <c r="F3634" s="5">
        <v>184.95100000000002</v>
      </c>
      <c r="G3634" s="31">
        <v>1</v>
      </c>
    </row>
    <row r="3635" spans="1:7" x14ac:dyDescent="0.25">
      <c r="A3635" t="s">
        <v>58865</v>
      </c>
      <c r="B3635" t="s">
        <v>6392</v>
      </c>
      <c r="C3635" t="s">
        <v>6393</v>
      </c>
      <c r="D3635" s="5">
        <v>848.26</v>
      </c>
      <c r="E3635" s="6">
        <v>0.35</v>
      </c>
      <c r="F3635" s="5">
        <v>551.36900000000003</v>
      </c>
      <c r="G3635" s="31">
        <v>1</v>
      </c>
    </row>
    <row r="3636" spans="1:7" x14ac:dyDescent="0.25">
      <c r="A3636" t="s">
        <v>58866</v>
      </c>
      <c r="B3636" t="s">
        <v>6394</v>
      </c>
      <c r="C3636" t="s">
        <v>6395</v>
      </c>
      <c r="D3636" s="5">
        <v>1191.8599999999999</v>
      </c>
      <c r="E3636" s="6">
        <v>0.35</v>
      </c>
      <c r="F3636" s="5">
        <v>774.70899999999995</v>
      </c>
      <c r="G3636" s="31">
        <v>1</v>
      </c>
    </row>
    <row r="3637" spans="1:7" x14ac:dyDescent="0.25">
      <c r="A3637" t="s">
        <v>58867</v>
      </c>
      <c r="B3637" t="s">
        <v>6396</v>
      </c>
      <c r="C3637" t="s">
        <v>6397</v>
      </c>
      <c r="D3637" s="5">
        <v>1428.08</v>
      </c>
      <c r="E3637" s="6">
        <v>0.35</v>
      </c>
      <c r="F3637" s="5">
        <v>928.25199999999995</v>
      </c>
      <c r="G3637" s="31">
        <v>1</v>
      </c>
    </row>
    <row r="3638" spans="1:7" x14ac:dyDescent="0.25">
      <c r="A3638" t="s">
        <v>58868</v>
      </c>
      <c r="B3638" t="s">
        <v>6398</v>
      </c>
      <c r="C3638" t="s">
        <v>6399</v>
      </c>
      <c r="D3638" s="5">
        <v>236.22</v>
      </c>
      <c r="E3638" s="6">
        <v>0.35</v>
      </c>
      <c r="F3638" s="5">
        <v>153.54300000000001</v>
      </c>
      <c r="G3638" s="31">
        <v>1</v>
      </c>
    </row>
    <row r="3639" spans="1:7" x14ac:dyDescent="0.25">
      <c r="A3639" t="s">
        <v>58869</v>
      </c>
      <c r="B3639" t="s">
        <v>6400</v>
      </c>
      <c r="C3639" t="s">
        <v>6401</v>
      </c>
      <c r="D3639" s="5">
        <v>477.82</v>
      </c>
      <c r="E3639" s="6">
        <v>0.35</v>
      </c>
      <c r="F3639" s="5">
        <v>310.58300000000003</v>
      </c>
      <c r="G3639" s="31">
        <v>1</v>
      </c>
    </row>
    <row r="3640" spans="1:7" x14ac:dyDescent="0.25">
      <c r="A3640" t="s">
        <v>58870</v>
      </c>
      <c r="B3640" t="s">
        <v>6402</v>
      </c>
      <c r="C3640" t="s">
        <v>6403</v>
      </c>
      <c r="D3640" s="5">
        <v>714.04</v>
      </c>
      <c r="E3640" s="6">
        <v>0.35</v>
      </c>
      <c r="F3640" s="5">
        <v>464.12599999999998</v>
      </c>
      <c r="G3640" s="31">
        <v>1</v>
      </c>
    </row>
    <row r="3641" spans="1:7" x14ac:dyDescent="0.25">
      <c r="A3641" t="s">
        <v>58871</v>
      </c>
      <c r="B3641" t="s">
        <v>6404</v>
      </c>
      <c r="C3641" t="s">
        <v>6405</v>
      </c>
      <c r="D3641" s="5">
        <v>998.58</v>
      </c>
      <c r="E3641" s="6">
        <v>0.35</v>
      </c>
      <c r="F3641" s="5">
        <v>649.077</v>
      </c>
      <c r="G3641" s="31">
        <v>1</v>
      </c>
    </row>
    <row r="3642" spans="1:7" x14ac:dyDescent="0.25">
      <c r="A3642" t="s">
        <v>58872</v>
      </c>
      <c r="B3642" t="s">
        <v>6406</v>
      </c>
      <c r="C3642" t="s">
        <v>6407</v>
      </c>
      <c r="D3642" s="5">
        <v>257.7</v>
      </c>
      <c r="E3642" s="6">
        <v>0.35</v>
      </c>
      <c r="F3642" s="5">
        <v>167.505</v>
      </c>
      <c r="G3642" s="31">
        <v>1</v>
      </c>
    </row>
    <row r="3643" spans="1:7" x14ac:dyDescent="0.25">
      <c r="A3643" t="s">
        <v>58873</v>
      </c>
      <c r="B3643" t="s">
        <v>6408</v>
      </c>
      <c r="C3643" t="s">
        <v>6409</v>
      </c>
      <c r="D3643" s="5">
        <v>42.95</v>
      </c>
      <c r="E3643" s="6">
        <v>0.35</v>
      </c>
      <c r="F3643" s="5">
        <v>27.917500000000004</v>
      </c>
      <c r="G3643" s="31">
        <v>1</v>
      </c>
    </row>
    <row r="3644" spans="1:7" x14ac:dyDescent="0.25">
      <c r="A3644" t="s">
        <v>58874</v>
      </c>
      <c r="B3644" t="s">
        <v>6410</v>
      </c>
      <c r="C3644" t="s">
        <v>6411</v>
      </c>
      <c r="D3644" s="5">
        <v>85.9</v>
      </c>
      <c r="E3644" s="6">
        <v>0.35</v>
      </c>
      <c r="F3644" s="5">
        <v>55.835000000000008</v>
      </c>
      <c r="G3644" s="31">
        <v>1</v>
      </c>
    </row>
    <row r="3645" spans="1:7" x14ac:dyDescent="0.25">
      <c r="A3645" t="s">
        <v>58875</v>
      </c>
      <c r="B3645" t="s">
        <v>6412</v>
      </c>
      <c r="C3645" t="s">
        <v>6413</v>
      </c>
      <c r="D3645" s="5">
        <v>123.48</v>
      </c>
      <c r="E3645" s="6">
        <v>0.35</v>
      </c>
      <c r="F3645" s="5">
        <v>80.262</v>
      </c>
      <c r="G3645" s="31">
        <v>1</v>
      </c>
    </row>
    <row r="3646" spans="1:7" x14ac:dyDescent="0.25">
      <c r="A3646" t="s">
        <v>58876</v>
      </c>
      <c r="B3646" t="s">
        <v>6414</v>
      </c>
      <c r="C3646" t="s">
        <v>6415</v>
      </c>
      <c r="D3646" s="5">
        <v>177.17</v>
      </c>
      <c r="E3646" s="6">
        <v>0.35</v>
      </c>
      <c r="F3646" s="5">
        <v>115.1605</v>
      </c>
      <c r="G3646" s="31">
        <v>1</v>
      </c>
    </row>
    <row r="3647" spans="1:7" x14ac:dyDescent="0.25">
      <c r="A3647" t="s">
        <v>58877</v>
      </c>
      <c r="B3647" t="s">
        <v>6416</v>
      </c>
      <c r="C3647" t="s">
        <v>6417</v>
      </c>
      <c r="D3647" s="5">
        <v>418.76</v>
      </c>
      <c r="E3647" s="6">
        <v>0.35</v>
      </c>
      <c r="F3647" s="5">
        <v>272.19400000000002</v>
      </c>
      <c r="G3647" s="31">
        <v>1</v>
      </c>
    </row>
    <row r="3648" spans="1:7" x14ac:dyDescent="0.25">
      <c r="A3648" t="s">
        <v>58878</v>
      </c>
      <c r="B3648" t="s">
        <v>6418</v>
      </c>
      <c r="C3648" t="s">
        <v>6419</v>
      </c>
      <c r="D3648" s="5">
        <v>69.790000000000006</v>
      </c>
      <c r="E3648" s="6">
        <v>0.35</v>
      </c>
      <c r="F3648" s="5">
        <v>45.363500000000009</v>
      </c>
      <c r="G3648" s="31">
        <v>1</v>
      </c>
    </row>
    <row r="3649" spans="1:7" x14ac:dyDescent="0.25">
      <c r="A3649" t="s">
        <v>58879</v>
      </c>
      <c r="B3649" t="s">
        <v>6420</v>
      </c>
      <c r="C3649" t="s">
        <v>6421</v>
      </c>
      <c r="D3649" s="5">
        <v>139.59</v>
      </c>
      <c r="E3649" s="6">
        <v>0.35</v>
      </c>
      <c r="F3649" s="5">
        <v>90.733500000000006</v>
      </c>
      <c r="G3649" s="31">
        <v>1</v>
      </c>
    </row>
    <row r="3650" spans="1:7" x14ac:dyDescent="0.25">
      <c r="A3650" t="s">
        <v>58880</v>
      </c>
      <c r="B3650" t="s">
        <v>6422</v>
      </c>
      <c r="C3650" t="s">
        <v>6423</v>
      </c>
      <c r="D3650" s="5">
        <v>209.38</v>
      </c>
      <c r="E3650" s="6">
        <v>0.35</v>
      </c>
      <c r="F3650" s="5">
        <v>136.09700000000001</v>
      </c>
      <c r="G3650" s="31">
        <v>1</v>
      </c>
    </row>
    <row r="3651" spans="1:7" x14ac:dyDescent="0.25">
      <c r="A3651" t="s">
        <v>58881</v>
      </c>
      <c r="B3651" t="s">
        <v>6424</v>
      </c>
      <c r="C3651" t="s">
        <v>6425</v>
      </c>
      <c r="D3651" s="5">
        <v>295.27999999999997</v>
      </c>
      <c r="E3651" s="6">
        <v>0.35</v>
      </c>
      <c r="F3651" s="5">
        <v>191.93199999999999</v>
      </c>
      <c r="G3651" s="31">
        <v>1</v>
      </c>
    </row>
    <row r="3652" spans="1:7" x14ac:dyDescent="0.25">
      <c r="A3652" t="s">
        <v>58882</v>
      </c>
      <c r="B3652" t="s">
        <v>6426</v>
      </c>
      <c r="C3652" t="s">
        <v>6427</v>
      </c>
      <c r="D3652" s="5">
        <v>322.12</v>
      </c>
      <c r="E3652" s="6">
        <v>0.35</v>
      </c>
      <c r="F3652" s="5">
        <v>209.37800000000001</v>
      </c>
      <c r="G3652" s="31">
        <v>1</v>
      </c>
    </row>
    <row r="3653" spans="1:7" x14ac:dyDescent="0.25">
      <c r="A3653" t="s">
        <v>58883</v>
      </c>
      <c r="B3653" t="s">
        <v>6428</v>
      </c>
      <c r="C3653" t="s">
        <v>6429</v>
      </c>
      <c r="D3653" s="5">
        <v>53.69</v>
      </c>
      <c r="E3653" s="6">
        <v>0.35</v>
      </c>
      <c r="F3653" s="5">
        <v>34.898499999999999</v>
      </c>
      <c r="G3653" s="31">
        <v>1</v>
      </c>
    </row>
    <row r="3654" spans="1:7" x14ac:dyDescent="0.25">
      <c r="A3654" t="s">
        <v>58884</v>
      </c>
      <c r="B3654" t="s">
        <v>6430</v>
      </c>
      <c r="C3654" t="s">
        <v>6431</v>
      </c>
      <c r="D3654" s="5">
        <v>107.37</v>
      </c>
      <c r="E3654" s="6">
        <v>0.35</v>
      </c>
      <c r="F3654" s="5">
        <v>69.790500000000009</v>
      </c>
      <c r="G3654" s="31">
        <v>1</v>
      </c>
    </row>
    <row r="3655" spans="1:7" x14ac:dyDescent="0.25">
      <c r="A3655" t="s">
        <v>58885</v>
      </c>
      <c r="B3655" t="s">
        <v>6432</v>
      </c>
      <c r="C3655" t="s">
        <v>6433</v>
      </c>
      <c r="D3655" s="5">
        <v>161.06</v>
      </c>
      <c r="E3655" s="6">
        <v>0.35</v>
      </c>
      <c r="F3655" s="5">
        <v>104.68900000000001</v>
      </c>
      <c r="G3655" s="31">
        <v>1</v>
      </c>
    </row>
    <row r="3656" spans="1:7" x14ac:dyDescent="0.25">
      <c r="A3656" t="s">
        <v>58886</v>
      </c>
      <c r="B3656" t="s">
        <v>6434</v>
      </c>
      <c r="C3656" t="s">
        <v>6435</v>
      </c>
      <c r="D3656" s="5">
        <v>225.49</v>
      </c>
      <c r="E3656" s="6">
        <v>0.35</v>
      </c>
      <c r="F3656" s="5">
        <v>146.5685</v>
      </c>
      <c r="G3656" s="31">
        <v>1</v>
      </c>
    </row>
    <row r="3657" spans="1:7" x14ac:dyDescent="0.25">
      <c r="A3657" t="s">
        <v>58887</v>
      </c>
      <c r="B3657" t="s">
        <v>6440</v>
      </c>
      <c r="C3657" t="s">
        <v>6441</v>
      </c>
      <c r="D3657" s="5">
        <v>429.5</v>
      </c>
      <c r="E3657" s="6">
        <v>0.35</v>
      </c>
      <c r="F3657" s="5">
        <v>279.17500000000001</v>
      </c>
      <c r="G3657" s="31">
        <v>1</v>
      </c>
    </row>
    <row r="3658" spans="1:7" x14ac:dyDescent="0.25">
      <c r="A3658" t="s">
        <v>58888</v>
      </c>
      <c r="B3658" t="s">
        <v>6446</v>
      </c>
      <c r="C3658" t="s">
        <v>6447</v>
      </c>
      <c r="D3658" s="5">
        <v>467.08</v>
      </c>
      <c r="E3658" s="6">
        <v>0.35</v>
      </c>
      <c r="F3658" s="5">
        <v>303.60199999999998</v>
      </c>
      <c r="G3658" s="31">
        <v>1</v>
      </c>
    </row>
    <row r="3659" spans="1:7" x14ac:dyDescent="0.25">
      <c r="A3659" t="s">
        <v>58889</v>
      </c>
      <c r="B3659" t="s">
        <v>6448</v>
      </c>
      <c r="C3659" t="s">
        <v>6449</v>
      </c>
      <c r="D3659" s="5">
        <v>703.3</v>
      </c>
      <c r="E3659" s="6">
        <v>0.35</v>
      </c>
      <c r="F3659" s="5">
        <v>457.14499999999998</v>
      </c>
      <c r="G3659" s="31">
        <v>1</v>
      </c>
    </row>
    <row r="3660" spans="1:7" x14ac:dyDescent="0.25">
      <c r="A3660" t="s">
        <v>58890</v>
      </c>
      <c r="B3660" t="s">
        <v>6450</v>
      </c>
      <c r="C3660" t="s">
        <v>6451</v>
      </c>
      <c r="D3660" s="5">
        <v>982.48</v>
      </c>
      <c r="E3660" s="6">
        <v>0.35</v>
      </c>
      <c r="F3660" s="5">
        <v>638.61200000000008</v>
      </c>
      <c r="G3660" s="31">
        <v>1</v>
      </c>
    </row>
    <row r="3661" spans="1:7" x14ac:dyDescent="0.25">
      <c r="A3661" t="s">
        <v>58891</v>
      </c>
      <c r="B3661" t="s">
        <v>6466</v>
      </c>
      <c r="C3661" t="s">
        <v>6467</v>
      </c>
      <c r="D3661" s="5">
        <v>816.05</v>
      </c>
      <c r="E3661" s="6">
        <v>0.35</v>
      </c>
      <c r="F3661" s="5">
        <v>530.4325</v>
      </c>
      <c r="G3661" s="31">
        <v>1</v>
      </c>
    </row>
    <row r="3662" spans="1:7" x14ac:dyDescent="0.25">
      <c r="A3662" t="s">
        <v>58892</v>
      </c>
      <c r="B3662" t="s">
        <v>6468</v>
      </c>
      <c r="C3662" t="s">
        <v>6469</v>
      </c>
      <c r="D3662" s="5">
        <v>1224.07</v>
      </c>
      <c r="E3662" s="6">
        <v>0.35</v>
      </c>
      <c r="F3662" s="5">
        <v>795.64549999999997</v>
      </c>
      <c r="G3662" s="31">
        <v>1</v>
      </c>
    </row>
    <row r="3663" spans="1:7" x14ac:dyDescent="0.25">
      <c r="A3663" t="s">
        <v>58893</v>
      </c>
      <c r="B3663" t="s">
        <v>6470</v>
      </c>
      <c r="C3663" t="s">
        <v>6471</v>
      </c>
      <c r="D3663" s="5">
        <v>1712.62</v>
      </c>
      <c r="E3663" s="6">
        <v>0.35</v>
      </c>
      <c r="F3663" s="5">
        <v>1113.203</v>
      </c>
      <c r="G3663" s="31">
        <v>1</v>
      </c>
    </row>
    <row r="3664" spans="1:7" x14ac:dyDescent="0.25">
      <c r="A3664" t="s">
        <v>58894</v>
      </c>
      <c r="B3664" t="s">
        <v>6482</v>
      </c>
      <c r="C3664" t="s">
        <v>17041</v>
      </c>
      <c r="D3664" s="5">
        <v>1084.48</v>
      </c>
      <c r="E3664" s="6">
        <v>0.35</v>
      </c>
      <c r="F3664" s="5">
        <v>704.91200000000003</v>
      </c>
      <c r="G3664" s="31">
        <v>1</v>
      </c>
    </row>
    <row r="3665" spans="1:7" x14ac:dyDescent="0.25">
      <c r="A3665" t="s">
        <v>58895</v>
      </c>
      <c r="B3665" t="s">
        <v>6483</v>
      </c>
      <c r="C3665" t="s">
        <v>17044</v>
      </c>
      <c r="D3665" s="5">
        <v>182.54</v>
      </c>
      <c r="E3665" s="6">
        <v>0.35</v>
      </c>
      <c r="F3665" s="5">
        <v>118.651</v>
      </c>
      <c r="G3665" s="31">
        <v>1</v>
      </c>
    </row>
    <row r="3666" spans="1:7" x14ac:dyDescent="0.25">
      <c r="A3666" t="s">
        <v>58896</v>
      </c>
      <c r="B3666" t="s">
        <v>6484</v>
      </c>
      <c r="C3666" t="s">
        <v>17045</v>
      </c>
      <c r="D3666" s="5">
        <v>365.07</v>
      </c>
      <c r="E3666" s="6">
        <v>0.35</v>
      </c>
      <c r="F3666" s="5">
        <v>237.2955</v>
      </c>
      <c r="G3666" s="31">
        <v>1</v>
      </c>
    </row>
    <row r="3667" spans="1:7" x14ac:dyDescent="0.25">
      <c r="A3667" t="s">
        <v>58897</v>
      </c>
      <c r="B3667" t="s">
        <v>6485</v>
      </c>
      <c r="C3667" t="s">
        <v>17046</v>
      </c>
      <c r="D3667" s="5">
        <v>542.24</v>
      </c>
      <c r="E3667" s="6">
        <v>0.35</v>
      </c>
      <c r="F3667" s="5">
        <v>352.45600000000002</v>
      </c>
      <c r="G3667" s="31">
        <v>1</v>
      </c>
    </row>
    <row r="3668" spans="1:7" x14ac:dyDescent="0.25">
      <c r="A3668" t="s">
        <v>58898</v>
      </c>
      <c r="B3668" t="s">
        <v>6486</v>
      </c>
      <c r="C3668" t="s">
        <v>17047</v>
      </c>
      <c r="D3668" s="5">
        <v>762.36</v>
      </c>
      <c r="E3668" s="6">
        <v>0.35</v>
      </c>
      <c r="F3668" s="5">
        <v>495.53400000000005</v>
      </c>
      <c r="G3668" s="31">
        <v>1</v>
      </c>
    </row>
    <row r="3669" spans="1:7" x14ac:dyDescent="0.25">
      <c r="A3669" t="s">
        <v>58899</v>
      </c>
      <c r="B3669" t="s">
        <v>6487</v>
      </c>
      <c r="C3669" t="s">
        <v>17048</v>
      </c>
      <c r="D3669" s="5">
        <v>1342.18</v>
      </c>
      <c r="E3669" s="6">
        <v>0.35</v>
      </c>
      <c r="F3669" s="5">
        <v>872.41700000000003</v>
      </c>
      <c r="G3669" s="31">
        <v>1</v>
      </c>
    </row>
    <row r="3670" spans="1:7" x14ac:dyDescent="0.25">
      <c r="A3670" t="s">
        <v>58900</v>
      </c>
      <c r="B3670" t="s">
        <v>6488</v>
      </c>
      <c r="C3670" t="s">
        <v>17051</v>
      </c>
      <c r="D3670" s="5">
        <v>225.49</v>
      </c>
      <c r="E3670" s="6">
        <v>0.35</v>
      </c>
      <c r="F3670" s="5">
        <v>146.5685</v>
      </c>
      <c r="G3670" s="31">
        <v>1</v>
      </c>
    </row>
    <row r="3671" spans="1:7" x14ac:dyDescent="0.25">
      <c r="A3671" t="s">
        <v>58901</v>
      </c>
      <c r="B3671" t="s">
        <v>6489</v>
      </c>
      <c r="C3671" t="s">
        <v>17052</v>
      </c>
      <c r="D3671" s="5">
        <v>450.97</v>
      </c>
      <c r="E3671" s="6">
        <v>0.35</v>
      </c>
      <c r="F3671" s="5">
        <v>293.13050000000004</v>
      </c>
      <c r="G3671" s="31">
        <v>1</v>
      </c>
    </row>
    <row r="3672" spans="1:7" x14ac:dyDescent="0.25">
      <c r="A3672" t="s">
        <v>58902</v>
      </c>
      <c r="B3672" t="s">
        <v>6490</v>
      </c>
      <c r="C3672" t="s">
        <v>17053</v>
      </c>
      <c r="D3672" s="5">
        <v>671.09</v>
      </c>
      <c r="E3672" s="6">
        <v>0.35</v>
      </c>
      <c r="F3672" s="5">
        <v>436.20850000000002</v>
      </c>
      <c r="G3672" s="31">
        <v>1</v>
      </c>
    </row>
    <row r="3673" spans="1:7" x14ac:dyDescent="0.25">
      <c r="A3673" t="s">
        <v>58903</v>
      </c>
      <c r="B3673" t="s">
        <v>6491</v>
      </c>
      <c r="C3673" t="s">
        <v>17054</v>
      </c>
      <c r="D3673" s="5">
        <v>939.53</v>
      </c>
      <c r="E3673" s="6">
        <v>0.35</v>
      </c>
      <c r="F3673" s="5">
        <v>610.69449999999995</v>
      </c>
      <c r="G3673" s="31">
        <v>1</v>
      </c>
    </row>
    <row r="3674" spans="1:7" x14ac:dyDescent="0.25">
      <c r="A3674" t="s">
        <v>58904</v>
      </c>
      <c r="B3674" t="s">
        <v>6492</v>
      </c>
      <c r="C3674" t="s">
        <v>17055</v>
      </c>
      <c r="D3674" s="5">
        <v>1653.57</v>
      </c>
      <c r="E3674" s="6">
        <v>0.35</v>
      </c>
      <c r="F3674" s="5">
        <v>1074.8205</v>
      </c>
      <c r="G3674" s="31">
        <v>1</v>
      </c>
    </row>
    <row r="3675" spans="1:7" x14ac:dyDescent="0.25">
      <c r="A3675" t="s">
        <v>58905</v>
      </c>
      <c r="B3675" t="s">
        <v>6493</v>
      </c>
      <c r="C3675" t="s">
        <v>17058</v>
      </c>
      <c r="D3675" s="5">
        <v>279.17</v>
      </c>
      <c r="E3675" s="6">
        <v>0.35</v>
      </c>
      <c r="F3675" s="5">
        <v>181.46050000000002</v>
      </c>
      <c r="G3675" s="31">
        <v>1</v>
      </c>
    </row>
    <row r="3676" spans="1:7" x14ac:dyDescent="0.25">
      <c r="A3676" t="s">
        <v>58906</v>
      </c>
      <c r="B3676" t="s">
        <v>6494</v>
      </c>
      <c r="C3676" t="s">
        <v>17059</v>
      </c>
      <c r="D3676" s="5">
        <v>552.98</v>
      </c>
      <c r="E3676" s="6">
        <v>0.35</v>
      </c>
      <c r="F3676" s="5">
        <v>359.43700000000001</v>
      </c>
      <c r="G3676" s="31">
        <v>1</v>
      </c>
    </row>
    <row r="3677" spans="1:7" s="35" customFormat="1" x14ac:dyDescent="0.25">
      <c r="A3677" t="s">
        <v>58907</v>
      </c>
      <c r="B3677" s="35" t="s">
        <v>6495</v>
      </c>
      <c r="C3677" s="35" t="s">
        <v>17060</v>
      </c>
      <c r="D3677" s="5">
        <v>826.78</v>
      </c>
      <c r="E3677" s="6">
        <v>0.35</v>
      </c>
      <c r="F3677" s="5">
        <v>537.40700000000004</v>
      </c>
      <c r="G3677" s="37">
        <v>1</v>
      </c>
    </row>
    <row r="3678" spans="1:7" s="35" customFormat="1" x14ac:dyDescent="0.25">
      <c r="A3678" t="s">
        <v>58908</v>
      </c>
      <c r="B3678" s="35" t="s">
        <v>6496</v>
      </c>
      <c r="C3678" s="35" t="s">
        <v>17061</v>
      </c>
      <c r="D3678" s="5">
        <v>1159.6400000000001</v>
      </c>
      <c r="E3678" s="6">
        <v>0.35</v>
      </c>
      <c r="F3678" s="5">
        <v>753.76600000000008</v>
      </c>
      <c r="G3678" s="37">
        <v>1</v>
      </c>
    </row>
    <row r="3679" spans="1:7" s="35" customFormat="1" x14ac:dyDescent="0.25">
      <c r="A3679" t="s">
        <v>58909</v>
      </c>
      <c r="B3679" s="35" t="s">
        <v>6497</v>
      </c>
      <c r="C3679" s="35" t="s">
        <v>17062</v>
      </c>
      <c r="D3679" s="5">
        <v>2394.4499999999998</v>
      </c>
      <c r="E3679" s="6">
        <v>0.35</v>
      </c>
      <c r="F3679" s="5">
        <v>1556.3924999999999</v>
      </c>
      <c r="G3679" s="37">
        <v>1</v>
      </c>
    </row>
    <row r="3680" spans="1:7" s="35" customFormat="1" x14ac:dyDescent="0.25">
      <c r="A3680" t="s">
        <v>58910</v>
      </c>
      <c r="B3680" s="35" t="s">
        <v>6498</v>
      </c>
      <c r="C3680" s="35" t="s">
        <v>17065</v>
      </c>
      <c r="D3680" s="5">
        <v>397.29</v>
      </c>
      <c r="E3680" s="6">
        <v>0.35</v>
      </c>
      <c r="F3680" s="5">
        <v>258.23850000000004</v>
      </c>
      <c r="G3680" s="37">
        <v>1</v>
      </c>
    </row>
    <row r="3681" spans="1:7" s="35" customFormat="1" x14ac:dyDescent="0.25">
      <c r="A3681" t="s">
        <v>58911</v>
      </c>
      <c r="B3681" s="35" t="s">
        <v>6499</v>
      </c>
      <c r="C3681" s="35" t="s">
        <v>17066</v>
      </c>
      <c r="D3681" s="5">
        <v>799.94</v>
      </c>
      <c r="E3681" s="6">
        <v>0.35</v>
      </c>
      <c r="F3681" s="5">
        <v>519.96100000000001</v>
      </c>
      <c r="G3681" s="37">
        <v>1</v>
      </c>
    </row>
    <row r="3682" spans="1:7" s="35" customFormat="1" x14ac:dyDescent="0.25">
      <c r="A3682" t="s">
        <v>58912</v>
      </c>
      <c r="B3682" s="35" t="s">
        <v>6500</v>
      </c>
      <c r="C3682" s="35" t="s">
        <v>17067</v>
      </c>
      <c r="D3682" s="5">
        <v>1197.23</v>
      </c>
      <c r="E3682" s="6">
        <v>0.35</v>
      </c>
      <c r="F3682" s="5">
        <v>778.19950000000006</v>
      </c>
      <c r="G3682" s="37">
        <v>1</v>
      </c>
    </row>
    <row r="3683" spans="1:7" x14ac:dyDescent="0.25">
      <c r="A3683" t="s">
        <v>58913</v>
      </c>
      <c r="B3683" t="s">
        <v>6501</v>
      </c>
      <c r="C3683" t="s">
        <v>17068</v>
      </c>
      <c r="D3683" s="5">
        <v>1675.04</v>
      </c>
      <c r="E3683" s="6">
        <v>0.35</v>
      </c>
      <c r="F3683" s="5">
        <v>1088.7760000000001</v>
      </c>
      <c r="G3683" s="31">
        <v>1</v>
      </c>
    </row>
    <row r="3684" spans="1:7" x14ac:dyDescent="0.25">
      <c r="A3684" t="s">
        <v>58914</v>
      </c>
      <c r="B3684" t="s">
        <v>6502</v>
      </c>
      <c r="C3684" t="s">
        <v>17069</v>
      </c>
      <c r="D3684" s="5">
        <v>2083.0700000000002</v>
      </c>
      <c r="E3684" s="6">
        <v>0.35</v>
      </c>
      <c r="F3684" s="5">
        <v>1353.9955000000002</v>
      </c>
      <c r="G3684" s="31">
        <v>1</v>
      </c>
    </row>
    <row r="3685" spans="1:7" x14ac:dyDescent="0.25">
      <c r="A3685" t="s">
        <v>58915</v>
      </c>
      <c r="B3685" t="s">
        <v>6503</v>
      </c>
      <c r="C3685" t="s">
        <v>17072</v>
      </c>
      <c r="D3685" s="5">
        <v>348.97</v>
      </c>
      <c r="E3685" s="6">
        <v>0.35</v>
      </c>
      <c r="F3685" s="5">
        <v>226.83050000000003</v>
      </c>
      <c r="G3685" s="31">
        <v>1</v>
      </c>
    </row>
    <row r="3686" spans="1:7" x14ac:dyDescent="0.25">
      <c r="A3686" t="s">
        <v>58916</v>
      </c>
      <c r="B3686" t="s">
        <v>6504</v>
      </c>
      <c r="C3686" t="s">
        <v>17073</v>
      </c>
      <c r="D3686" s="5">
        <v>697.93</v>
      </c>
      <c r="E3686" s="6">
        <v>0.35</v>
      </c>
      <c r="F3686" s="5">
        <v>453.65449999999998</v>
      </c>
      <c r="G3686" s="31">
        <v>1</v>
      </c>
    </row>
    <row r="3687" spans="1:7" x14ac:dyDescent="0.25">
      <c r="A3687" t="s">
        <v>58917</v>
      </c>
      <c r="B3687" t="s">
        <v>6505</v>
      </c>
      <c r="C3687" t="s">
        <v>17074</v>
      </c>
      <c r="D3687" s="5">
        <v>1041.53</v>
      </c>
      <c r="E3687" s="6">
        <v>0.35</v>
      </c>
      <c r="F3687" s="5">
        <v>676.99450000000002</v>
      </c>
      <c r="G3687" s="31">
        <v>1</v>
      </c>
    </row>
    <row r="3688" spans="1:7" x14ac:dyDescent="0.25">
      <c r="A3688" t="s">
        <v>58918</v>
      </c>
      <c r="B3688" t="s">
        <v>6506</v>
      </c>
      <c r="C3688" t="s">
        <v>17075</v>
      </c>
      <c r="D3688" s="5">
        <v>1460.29</v>
      </c>
      <c r="E3688" s="6">
        <v>0.35</v>
      </c>
      <c r="F3688" s="5">
        <v>949.18849999999998</v>
      </c>
      <c r="G3688" s="31">
        <v>1</v>
      </c>
    </row>
    <row r="3689" spans="1:7" x14ac:dyDescent="0.25">
      <c r="A3689" t="s">
        <v>58919</v>
      </c>
      <c r="B3689" t="s">
        <v>6512</v>
      </c>
      <c r="C3689" t="s">
        <v>17076</v>
      </c>
      <c r="D3689" s="5">
        <v>644.25</v>
      </c>
      <c r="E3689" s="6">
        <v>0.35</v>
      </c>
      <c r="F3689" s="5">
        <v>418.76249999999999</v>
      </c>
      <c r="G3689" s="31">
        <v>1</v>
      </c>
    </row>
    <row r="3690" spans="1:7" x14ac:dyDescent="0.25">
      <c r="A3690" t="s">
        <v>58920</v>
      </c>
      <c r="B3690" t="s">
        <v>6513</v>
      </c>
      <c r="C3690" t="s">
        <v>17079</v>
      </c>
      <c r="D3690" s="5">
        <v>128.85</v>
      </c>
      <c r="E3690" s="6">
        <v>0.35</v>
      </c>
      <c r="F3690" s="5">
        <v>83.752499999999998</v>
      </c>
      <c r="G3690" s="31">
        <v>1</v>
      </c>
    </row>
    <row r="3691" spans="1:7" x14ac:dyDescent="0.25">
      <c r="A3691" t="s">
        <v>58921</v>
      </c>
      <c r="B3691" t="s">
        <v>6514</v>
      </c>
      <c r="C3691" t="s">
        <v>17080</v>
      </c>
      <c r="D3691" s="5">
        <v>257.7</v>
      </c>
      <c r="E3691" s="6">
        <v>0.35</v>
      </c>
      <c r="F3691" s="5">
        <v>167.505</v>
      </c>
      <c r="G3691" s="31">
        <v>1</v>
      </c>
    </row>
    <row r="3692" spans="1:7" x14ac:dyDescent="0.25">
      <c r="A3692" t="s">
        <v>58922</v>
      </c>
      <c r="B3692" t="s">
        <v>6515</v>
      </c>
      <c r="C3692" t="s">
        <v>17081</v>
      </c>
      <c r="D3692" s="5">
        <v>386.55</v>
      </c>
      <c r="E3692" s="6">
        <v>0.35</v>
      </c>
      <c r="F3692" s="5">
        <v>251.25750000000002</v>
      </c>
      <c r="G3692" s="31">
        <v>1</v>
      </c>
    </row>
    <row r="3693" spans="1:7" x14ac:dyDescent="0.25">
      <c r="A3693" t="s">
        <v>58923</v>
      </c>
      <c r="B3693" t="s">
        <v>6516</v>
      </c>
      <c r="C3693" t="s">
        <v>17082</v>
      </c>
      <c r="D3693" s="5">
        <v>515.4</v>
      </c>
      <c r="E3693" s="6">
        <v>0.35</v>
      </c>
      <c r="F3693" s="5">
        <v>335.01</v>
      </c>
      <c r="G3693" s="31">
        <v>1</v>
      </c>
    </row>
    <row r="3694" spans="1:7" x14ac:dyDescent="0.25">
      <c r="A3694" t="s">
        <v>58924</v>
      </c>
      <c r="B3694" t="s">
        <v>6517</v>
      </c>
      <c r="C3694" t="s">
        <v>17083</v>
      </c>
      <c r="D3694" s="5">
        <v>859</v>
      </c>
      <c r="E3694" s="6">
        <v>0.35</v>
      </c>
      <c r="F3694" s="5">
        <v>558.35</v>
      </c>
      <c r="G3694" s="31">
        <v>1</v>
      </c>
    </row>
    <row r="3695" spans="1:7" x14ac:dyDescent="0.25">
      <c r="A3695" t="s">
        <v>58925</v>
      </c>
      <c r="B3695" t="s">
        <v>6518</v>
      </c>
      <c r="C3695" t="s">
        <v>17086</v>
      </c>
      <c r="D3695" s="5">
        <v>171.8</v>
      </c>
      <c r="E3695" s="6">
        <v>0.35</v>
      </c>
      <c r="F3695" s="5">
        <v>111.67000000000002</v>
      </c>
      <c r="G3695" s="31">
        <v>1</v>
      </c>
    </row>
    <row r="3696" spans="1:7" x14ac:dyDescent="0.25">
      <c r="A3696" t="s">
        <v>58926</v>
      </c>
      <c r="B3696" t="s">
        <v>6519</v>
      </c>
      <c r="C3696" t="s">
        <v>17087</v>
      </c>
      <c r="D3696" s="5">
        <v>343.6</v>
      </c>
      <c r="E3696" s="6">
        <v>0.35</v>
      </c>
      <c r="F3696" s="5">
        <v>223.34000000000003</v>
      </c>
      <c r="G3696" s="31">
        <v>1</v>
      </c>
    </row>
    <row r="3697" spans="1:7" x14ac:dyDescent="0.25">
      <c r="A3697" t="s">
        <v>58927</v>
      </c>
      <c r="B3697" t="s">
        <v>6520</v>
      </c>
      <c r="C3697" t="s">
        <v>17088</v>
      </c>
      <c r="D3697" s="5">
        <v>515.4</v>
      </c>
      <c r="E3697" s="6">
        <v>0.35</v>
      </c>
      <c r="F3697" s="5">
        <v>335.01</v>
      </c>
      <c r="G3697" s="31">
        <v>1</v>
      </c>
    </row>
    <row r="3698" spans="1:7" x14ac:dyDescent="0.25">
      <c r="A3698" t="s">
        <v>58928</v>
      </c>
      <c r="B3698" t="s">
        <v>6521</v>
      </c>
      <c r="C3698" t="s">
        <v>17089</v>
      </c>
      <c r="D3698" s="5">
        <v>687.2</v>
      </c>
      <c r="E3698" s="6">
        <v>0.35</v>
      </c>
      <c r="F3698" s="5">
        <v>446.68000000000006</v>
      </c>
      <c r="G3698" s="31">
        <v>1</v>
      </c>
    </row>
    <row r="3699" spans="1:7" x14ac:dyDescent="0.25">
      <c r="A3699" t="s">
        <v>58929</v>
      </c>
      <c r="B3699" t="s">
        <v>6522</v>
      </c>
      <c r="C3699" t="s">
        <v>17090</v>
      </c>
      <c r="D3699" s="5">
        <v>1127.43</v>
      </c>
      <c r="E3699" s="6">
        <v>0.35</v>
      </c>
      <c r="F3699" s="5">
        <v>732.82950000000005</v>
      </c>
      <c r="G3699" s="31">
        <v>1</v>
      </c>
    </row>
    <row r="3700" spans="1:7" x14ac:dyDescent="0.25">
      <c r="A3700" t="s">
        <v>58930</v>
      </c>
      <c r="B3700" t="s">
        <v>6523</v>
      </c>
      <c r="C3700" t="s">
        <v>17093</v>
      </c>
      <c r="D3700" s="5">
        <v>225.49</v>
      </c>
      <c r="E3700" s="6">
        <v>0.35</v>
      </c>
      <c r="F3700" s="5">
        <v>146.5685</v>
      </c>
      <c r="G3700" s="31">
        <v>1</v>
      </c>
    </row>
    <row r="3701" spans="1:7" x14ac:dyDescent="0.25">
      <c r="A3701" t="s">
        <v>58931</v>
      </c>
      <c r="B3701" t="s">
        <v>6524</v>
      </c>
      <c r="C3701" t="s">
        <v>17094</v>
      </c>
      <c r="D3701" s="5">
        <v>450.97</v>
      </c>
      <c r="E3701" s="6">
        <v>0.35</v>
      </c>
      <c r="F3701" s="5">
        <v>293.13050000000004</v>
      </c>
      <c r="G3701" s="31">
        <v>1</v>
      </c>
    </row>
    <row r="3702" spans="1:7" x14ac:dyDescent="0.25">
      <c r="A3702" t="s">
        <v>58932</v>
      </c>
      <c r="B3702" t="s">
        <v>6525</v>
      </c>
      <c r="C3702" t="s">
        <v>17095</v>
      </c>
      <c r="D3702" s="5">
        <v>676.46</v>
      </c>
      <c r="E3702" s="6">
        <v>0.35</v>
      </c>
      <c r="F3702" s="5">
        <v>439.69900000000001</v>
      </c>
      <c r="G3702" s="31">
        <v>1</v>
      </c>
    </row>
    <row r="3703" spans="1:7" x14ac:dyDescent="0.25">
      <c r="A3703" t="s">
        <v>58933</v>
      </c>
      <c r="B3703" t="s">
        <v>6526</v>
      </c>
      <c r="C3703" t="s">
        <v>17096</v>
      </c>
      <c r="D3703" s="5">
        <v>901.95</v>
      </c>
      <c r="E3703" s="6">
        <v>0.35</v>
      </c>
      <c r="F3703" s="5">
        <v>586.26750000000004</v>
      </c>
      <c r="G3703" s="31">
        <v>1</v>
      </c>
    </row>
    <row r="3704" spans="1:7" x14ac:dyDescent="0.25">
      <c r="A3704" t="s">
        <v>58934</v>
      </c>
      <c r="B3704" t="s">
        <v>6527</v>
      </c>
      <c r="C3704" t="s">
        <v>17097</v>
      </c>
      <c r="D3704" s="5">
        <v>1771.68</v>
      </c>
      <c r="E3704" s="6">
        <v>0.35</v>
      </c>
      <c r="F3704" s="5">
        <v>1151.5920000000001</v>
      </c>
      <c r="G3704" s="31">
        <v>1</v>
      </c>
    </row>
    <row r="3705" spans="1:7" x14ac:dyDescent="0.25">
      <c r="A3705" t="s">
        <v>58935</v>
      </c>
      <c r="B3705" t="s">
        <v>6528</v>
      </c>
      <c r="C3705" t="s">
        <v>17100</v>
      </c>
      <c r="D3705" s="5">
        <v>354.34</v>
      </c>
      <c r="E3705" s="6">
        <v>0.35</v>
      </c>
      <c r="F3705" s="5">
        <v>230.321</v>
      </c>
      <c r="G3705" s="31">
        <v>1</v>
      </c>
    </row>
    <row r="3706" spans="1:7" x14ac:dyDescent="0.25">
      <c r="A3706" t="s">
        <v>58936</v>
      </c>
      <c r="B3706" t="s">
        <v>6529</v>
      </c>
      <c r="C3706" t="s">
        <v>17101</v>
      </c>
      <c r="D3706" s="5">
        <v>708.67</v>
      </c>
      <c r="E3706" s="6">
        <v>0.35</v>
      </c>
      <c r="F3706" s="5">
        <v>460.63549999999998</v>
      </c>
      <c r="G3706" s="31">
        <v>1</v>
      </c>
    </row>
    <row r="3707" spans="1:7" x14ac:dyDescent="0.25">
      <c r="A3707" t="s">
        <v>58937</v>
      </c>
      <c r="B3707" t="s">
        <v>6530</v>
      </c>
      <c r="C3707" t="s">
        <v>17102</v>
      </c>
      <c r="D3707" s="5">
        <v>1063.01</v>
      </c>
      <c r="E3707" s="6">
        <v>0.35</v>
      </c>
      <c r="F3707" s="5">
        <v>690.95650000000001</v>
      </c>
      <c r="G3707" s="31">
        <v>1</v>
      </c>
    </row>
    <row r="3708" spans="1:7" x14ac:dyDescent="0.25">
      <c r="A3708" t="s">
        <v>58938</v>
      </c>
      <c r="B3708" t="s">
        <v>6531</v>
      </c>
      <c r="C3708" t="s">
        <v>17103</v>
      </c>
      <c r="D3708" s="5">
        <v>1417.34</v>
      </c>
      <c r="E3708" s="6">
        <v>0.35</v>
      </c>
      <c r="F3708" s="5">
        <v>921.27099999999996</v>
      </c>
      <c r="G3708" s="31">
        <v>1</v>
      </c>
    </row>
    <row r="3709" spans="1:7" x14ac:dyDescent="0.25">
      <c r="A3709" t="s">
        <v>58939</v>
      </c>
      <c r="B3709" t="s">
        <v>6532</v>
      </c>
      <c r="C3709" t="s">
        <v>17104</v>
      </c>
      <c r="D3709" s="5">
        <v>1503.24</v>
      </c>
      <c r="E3709" s="6">
        <v>0.35</v>
      </c>
      <c r="F3709" s="5">
        <v>977.10599999999999</v>
      </c>
      <c r="G3709" s="31">
        <v>1</v>
      </c>
    </row>
    <row r="3710" spans="1:7" x14ac:dyDescent="0.25">
      <c r="A3710" t="s">
        <v>58940</v>
      </c>
      <c r="B3710" t="s">
        <v>6533</v>
      </c>
      <c r="C3710" t="s">
        <v>17107</v>
      </c>
      <c r="D3710" s="5">
        <v>300.64999999999998</v>
      </c>
      <c r="E3710" s="6">
        <v>0.35</v>
      </c>
      <c r="F3710" s="5">
        <v>195.42249999999999</v>
      </c>
      <c r="G3710" s="31">
        <v>1</v>
      </c>
    </row>
    <row r="3711" spans="1:7" x14ac:dyDescent="0.25">
      <c r="A3711" t="s">
        <v>58941</v>
      </c>
      <c r="B3711" t="s">
        <v>6534</v>
      </c>
      <c r="C3711" t="s">
        <v>17108</v>
      </c>
      <c r="D3711" s="5">
        <v>601.29999999999995</v>
      </c>
      <c r="E3711" s="6">
        <v>0.35</v>
      </c>
      <c r="F3711" s="5">
        <v>390.84499999999997</v>
      </c>
      <c r="G3711" s="31">
        <v>1</v>
      </c>
    </row>
    <row r="3712" spans="1:7" x14ac:dyDescent="0.25">
      <c r="A3712" t="s">
        <v>58942</v>
      </c>
      <c r="B3712" t="s">
        <v>6535</v>
      </c>
      <c r="C3712" t="s">
        <v>17109</v>
      </c>
      <c r="D3712" s="5">
        <v>901.95</v>
      </c>
      <c r="E3712" s="6">
        <v>0.35</v>
      </c>
      <c r="F3712" s="5">
        <v>586.26750000000004</v>
      </c>
      <c r="G3712" s="31">
        <v>1</v>
      </c>
    </row>
    <row r="3713" spans="1:7" x14ac:dyDescent="0.25">
      <c r="A3713" t="s">
        <v>58943</v>
      </c>
      <c r="B3713" t="s">
        <v>6536</v>
      </c>
      <c r="C3713" t="s">
        <v>17110</v>
      </c>
      <c r="D3713" s="5">
        <v>1202.5899999999999</v>
      </c>
      <c r="E3713" s="6">
        <v>0.35</v>
      </c>
      <c r="F3713" s="5">
        <v>781.68349999999998</v>
      </c>
      <c r="G3713" s="31">
        <v>1</v>
      </c>
    </row>
    <row r="3714" spans="1:7" x14ac:dyDescent="0.25">
      <c r="A3714" t="s">
        <v>58944</v>
      </c>
      <c r="B3714" t="s">
        <v>6537</v>
      </c>
      <c r="C3714" t="s">
        <v>17111</v>
      </c>
      <c r="D3714" s="5">
        <v>295.27999999999997</v>
      </c>
      <c r="E3714" s="6">
        <v>0.35</v>
      </c>
      <c r="F3714" s="5">
        <v>191.93199999999999</v>
      </c>
      <c r="G3714" s="31">
        <v>1</v>
      </c>
    </row>
    <row r="3715" spans="1:7" x14ac:dyDescent="0.25">
      <c r="A3715" t="s">
        <v>58945</v>
      </c>
      <c r="B3715" t="s">
        <v>6538</v>
      </c>
      <c r="C3715" t="s">
        <v>17114</v>
      </c>
      <c r="D3715" s="5">
        <v>59.06</v>
      </c>
      <c r="E3715" s="6">
        <v>0.35</v>
      </c>
      <c r="F3715" s="5">
        <v>38.389000000000003</v>
      </c>
      <c r="G3715" s="31">
        <v>1</v>
      </c>
    </row>
    <row r="3716" spans="1:7" x14ac:dyDescent="0.25">
      <c r="A3716" t="s">
        <v>58946</v>
      </c>
      <c r="B3716" t="s">
        <v>6539</v>
      </c>
      <c r="C3716" t="s">
        <v>17115</v>
      </c>
      <c r="D3716" s="5">
        <v>118.11</v>
      </c>
      <c r="E3716" s="6">
        <v>0.35</v>
      </c>
      <c r="F3716" s="5">
        <v>76.771500000000003</v>
      </c>
      <c r="G3716" s="31">
        <v>1</v>
      </c>
    </row>
    <row r="3717" spans="1:7" x14ac:dyDescent="0.25">
      <c r="A3717" t="s">
        <v>58947</v>
      </c>
      <c r="B3717" t="s">
        <v>6540</v>
      </c>
      <c r="C3717" t="s">
        <v>17116</v>
      </c>
      <c r="D3717" s="5">
        <v>177.17</v>
      </c>
      <c r="E3717" s="6">
        <v>0.35</v>
      </c>
      <c r="F3717" s="5">
        <v>115.1605</v>
      </c>
      <c r="G3717" s="31">
        <v>1</v>
      </c>
    </row>
    <row r="3718" spans="1:7" x14ac:dyDescent="0.25">
      <c r="A3718" t="s">
        <v>58948</v>
      </c>
      <c r="B3718" t="s">
        <v>6541</v>
      </c>
      <c r="C3718" t="s">
        <v>17117</v>
      </c>
      <c r="D3718" s="5">
        <v>236.22</v>
      </c>
      <c r="E3718" s="6">
        <v>0.35</v>
      </c>
      <c r="F3718" s="5">
        <v>153.54300000000001</v>
      </c>
      <c r="G3718" s="31">
        <v>1</v>
      </c>
    </row>
    <row r="3719" spans="1:7" x14ac:dyDescent="0.25">
      <c r="A3719" t="s">
        <v>58949</v>
      </c>
      <c r="B3719" t="s">
        <v>6542</v>
      </c>
      <c r="C3719" t="s">
        <v>17118</v>
      </c>
      <c r="D3719" s="5">
        <v>375.81</v>
      </c>
      <c r="E3719" s="6">
        <v>0.35</v>
      </c>
      <c r="F3719" s="5">
        <v>244.2765</v>
      </c>
      <c r="G3719" s="31">
        <v>1</v>
      </c>
    </row>
    <row r="3720" spans="1:7" x14ac:dyDescent="0.25">
      <c r="A3720" t="s">
        <v>58950</v>
      </c>
      <c r="B3720" t="s">
        <v>6543</v>
      </c>
      <c r="C3720" t="s">
        <v>17121</v>
      </c>
      <c r="D3720" s="5">
        <v>75.16</v>
      </c>
      <c r="E3720" s="6">
        <v>0.35</v>
      </c>
      <c r="F3720" s="5">
        <v>48.853999999999999</v>
      </c>
      <c r="G3720" s="31">
        <v>1</v>
      </c>
    </row>
    <row r="3721" spans="1:7" x14ac:dyDescent="0.25">
      <c r="A3721" t="s">
        <v>58951</v>
      </c>
      <c r="B3721" t="s">
        <v>6544</v>
      </c>
      <c r="C3721" t="s">
        <v>17122</v>
      </c>
      <c r="D3721" s="5">
        <v>150.32</v>
      </c>
      <c r="E3721" s="6">
        <v>0.35</v>
      </c>
      <c r="F3721" s="5">
        <v>97.707999999999998</v>
      </c>
      <c r="G3721" s="31">
        <v>1</v>
      </c>
    </row>
    <row r="3722" spans="1:7" x14ac:dyDescent="0.25">
      <c r="A3722" t="s">
        <v>58952</v>
      </c>
      <c r="B3722" t="s">
        <v>6545</v>
      </c>
      <c r="C3722" t="s">
        <v>17123</v>
      </c>
      <c r="D3722" s="5">
        <v>225.49</v>
      </c>
      <c r="E3722" s="6">
        <v>0.35</v>
      </c>
      <c r="F3722" s="5">
        <v>146.5685</v>
      </c>
      <c r="G3722" s="31">
        <v>1</v>
      </c>
    </row>
    <row r="3723" spans="1:7" x14ac:dyDescent="0.25">
      <c r="A3723" t="s">
        <v>58953</v>
      </c>
      <c r="B3723" t="s">
        <v>6546</v>
      </c>
      <c r="C3723" t="s">
        <v>17124</v>
      </c>
      <c r="D3723" s="5">
        <v>300.64999999999998</v>
      </c>
      <c r="E3723" s="6">
        <v>0.35</v>
      </c>
      <c r="F3723" s="5">
        <v>195.42249999999999</v>
      </c>
      <c r="G3723" s="31">
        <v>1</v>
      </c>
    </row>
    <row r="3724" spans="1:7" x14ac:dyDescent="0.25">
      <c r="A3724" t="s">
        <v>58954</v>
      </c>
      <c r="B3724" t="s">
        <v>6507</v>
      </c>
      <c r="C3724" t="s">
        <v>17125</v>
      </c>
      <c r="D3724" s="5">
        <v>1288.49</v>
      </c>
      <c r="E3724" s="6">
        <v>0.35</v>
      </c>
      <c r="F3724" s="5">
        <v>837.51850000000002</v>
      </c>
      <c r="G3724" s="31">
        <v>1</v>
      </c>
    </row>
    <row r="3725" spans="1:7" x14ac:dyDescent="0.25">
      <c r="A3725" t="s">
        <v>58955</v>
      </c>
      <c r="B3725" t="s">
        <v>6508</v>
      </c>
      <c r="C3725" t="s">
        <v>17128</v>
      </c>
      <c r="D3725" s="5">
        <v>214.75</v>
      </c>
      <c r="E3725" s="6">
        <v>0.35</v>
      </c>
      <c r="F3725" s="5">
        <v>139.58750000000001</v>
      </c>
      <c r="G3725" s="31">
        <v>1</v>
      </c>
    </row>
    <row r="3726" spans="1:7" x14ac:dyDescent="0.25">
      <c r="A3726" t="s">
        <v>58956</v>
      </c>
      <c r="B3726" t="s">
        <v>6509</v>
      </c>
      <c r="C3726" t="s">
        <v>17129</v>
      </c>
      <c r="D3726" s="5">
        <v>429.5</v>
      </c>
      <c r="E3726" s="6">
        <v>0.35</v>
      </c>
      <c r="F3726" s="5">
        <v>279.17500000000001</v>
      </c>
      <c r="G3726" s="31">
        <v>1</v>
      </c>
    </row>
    <row r="3727" spans="1:7" x14ac:dyDescent="0.25">
      <c r="A3727" t="s">
        <v>58957</v>
      </c>
      <c r="B3727" t="s">
        <v>6547</v>
      </c>
      <c r="C3727" t="s">
        <v>17130</v>
      </c>
      <c r="D3727" s="5">
        <v>1256.28</v>
      </c>
      <c r="E3727" s="6">
        <v>0.35</v>
      </c>
      <c r="F3727" s="5">
        <v>816.58199999999999</v>
      </c>
      <c r="G3727" s="31">
        <v>1</v>
      </c>
    </row>
    <row r="3728" spans="1:7" x14ac:dyDescent="0.25">
      <c r="A3728" t="s">
        <v>58958</v>
      </c>
      <c r="B3728" t="s">
        <v>6548</v>
      </c>
      <c r="C3728" t="s">
        <v>17133</v>
      </c>
      <c r="D3728" s="5">
        <v>268.44</v>
      </c>
      <c r="E3728" s="6">
        <v>0.35</v>
      </c>
      <c r="F3728" s="5">
        <v>174.48600000000002</v>
      </c>
      <c r="G3728" s="31">
        <v>1</v>
      </c>
    </row>
    <row r="3729" spans="1:7" x14ac:dyDescent="0.25">
      <c r="A3729" t="s">
        <v>58959</v>
      </c>
      <c r="B3729" t="s">
        <v>6549</v>
      </c>
      <c r="C3729" t="s">
        <v>17134</v>
      </c>
      <c r="D3729" s="5">
        <v>493.92</v>
      </c>
      <c r="E3729" s="6">
        <v>0.35</v>
      </c>
      <c r="F3729" s="5">
        <v>321.048</v>
      </c>
      <c r="G3729" s="31">
        <v>1</v>
      </c>
    </row>
    <row r="3730" spans="1:7" x14ac:dyDescent="0.25">
      <c r="A3730" t="s">
        <v>58960</v>
      </c>
      <c r="B3730" t="s">
        <v>6550</v>
      </c>
      <c r="C3730" t="s">
        <v>17135</v>
      </c>
      <c r="D3730" s="5">
        <v>762.36</v>
      </c>
      <c r="E3730" s="6">
        <v>0.35</v>
      </c>
      <c r="F3730" s="5">
        <v>495.53400000000005</v>
      </c>
      <c r="G3730" s="31">
        <v>1</v>
      </c>
    </row>
    <row r="3731" spans="1:7" x14ac:dyDescent="0.25">
      <c r="A3731" t="s">
        <v>58961</v>
      </c>
      <c r="B3731" t="s">
        <v>6551</v>
      </c>
      <c r="C3731" t="s">
        <v>17136</v>
      </c>
      <c r="D3731" s="5">
        <v>987.85</v>
      </c>
      <c r="E3731" s="6">
        <v>0.35</v>
      </c>
      <c r="F3731" s="5">
        <v>642.10250000000008</v>
      </c>
      <c r="G3731" s="31">
        <v>1</v>
      </c>
    </row>
    <row r="3732" spans="1:7" x14ac:dyDescent="0.25">
      <c r="A3732" t="s">
        <v>58962</v>
      </c>
      <c r="B3732" t="s">
        <v>6552</v>
      </c>
      <c r="C3732" t="s">
        <v>17137</v>
      </c>
      <c r="D3732" s="5">
        <v>1460.29</v>
      </c>
      <c r="E3732" s="6">
        <v>0.35</v>
      </c>
      <c r="F3732" s="5">
        <v>949.18849999999998</v>
      </c>
      <c r="G3732" s="31">
        <v>1</v>
      </c>
    </row>
    <row r="3733" spans="1:7" x14ac:dyDescent="0.25">
      <c r="A3733" t="s">
        <v>58963</v>
      </c>
      <c r="B3733" t="s">
        <v>6553</v>
      </c>
      <c r="C3733" t="s">
        <v>17140</v>
      </c>
      <c r="D3733" s="5">
        <v>311.39</v>
      </c>
      <c r="E3733" s="6">
        <v>0.35</v>
      </c>
      <c r="F3733" s="5">
        <v>202.40350000000001</v>
      </c>
      <c r="G3733" s="31">
        <v>1</v>
      </c>
    </row>
    <row r="3734" spans="1:7" x14ac:dyDescent="0.25">
      <c r="A3734" t="s">
        <v>58964</v>
      </c>
      <c r="B3734" t="s">
        <v>6554</v>
      </c>
      <c r="C3734" t="s">
        <v>17141</v>
      </c>
      <c r="D3734" s="5">
        <v>574.45000000000005</v>
      </c>
      <c r="E3734" s="6">
        <v>0.35</v>
      </c>
      <c r="F3734" s="5">
        <v>373.39250000000004</v>
      </c>
      <c r="G3734" s="31">
        <v>1</v>
      </c>
    </row>
    <row r="3735" spans="1:7" x14ac:dyDescent="0.25">
      <c r="A3735" t="s">
        <v>58965</v>
      </c>
      <c r="B3735" t="s">
        <v>6555</v>
      </c>
      <c r="C3735" t="s">
        <v>17142</v>
      </c>
      <c r="D3735" s="5">
        <v>885.84</v>
      </c>
      <c r="E3735" s="6">
        <v>0.35</v>
      </c>
      <c r="F3735" s="5">
        <v>575.79600000000005</v>
      </c>
      <c r="G3735" s="31">
        <v>1</v>
      </c>
    </row>
    <row r="3736" spans="1:7" x14ac:dyDescent="0.25">
      <c r="A3736" t="s">
        <v>58966</v>
      </c>
      <c r="B3736" t="s">
        <v>6556</v>
      </c>
      <c r="C3736" t="s">
        <v>17143</v>
      </c>
      <c r="D3736" s="5">
        <v>1148.9100000000001</v>
      </c>
      <c r="E3736" s="6">
        <v>0.35</v>
      </c>
      <c r="F3736" s="5">
        <v>746.79150000000004</v>
      </c>
      <c r="G3736" s="31">
        <v>1</v>
      </c>
    </row>
    <row r="3737" spans="1:7" x14ac:dyDescent="0.25">
      <c r="A3737" t="s">
        <v>58967</v>
      </c>
      <c r="B3737" t="s">
        <v>6557</v>
      </c>
      <c r="C3737" t="s">
        <v>17144</v>
      </c>
      <c r="D3737" s="5">
        <v>1717.99</v>
      </c>
      <c r="E3737" s="6">
        <v>0.35</v>
      </c>
      <c r="F3737" s="5">
        <v>1116.6935000000001</v>
      </c>
      <c r="G3737" s="31">
        <v>1</v>
      </c>
    </row>
    <row r="3738" spans="1:7" x14ac:dyDescent="0.25">
      <c r="A3738" t="s">
        <v>58968</v>
      </c>
      <c r="B3738" t="s">
        <v>6558</v>
      </c>
      <c r="C3738" t="s">
        <v>17147</v>
      </c>
      <c r="D3738" s="5">
        <v>370.44</v>
      </c>
      <c r="E3738" s="6">
        <v>0.35</v>
      </c>
      <c r="F3738" s="5">
        <v>240.786</v>
      </c>
      <c r="G3738" s="31">
        <v>1</v>
      </c>
    </row>
    <row r="3739" spans="1:7" x14ac:dyDescent="0.25">
      <c r="A3739" t="s">
        <v>58969</v>
      </c>
      <c r="B3739" t="s">
        <v>6559</v>
      </c>
      <c r="C3739" t="s">
        <v>17148</v>
      </c>
      <c r="D3739" s="5">
        <v>676.46</v>
      </c>
      <c r="E3739" s="6">
        <v>0.35</v>
      </c>
      <c r="F3739" s="5">
        <v>439.69900000000001</v>
      </c>
      <c r="G3739" s="31">
        <v>1</v>
      </c>
    </row>
    <row r="3740" spans="1:7" x14ac:dyDescent="0.25">
      <c r="A3740" t="s">
        <v>58970</v>
      </c>
      <c r="B3740" t="s">
        <v>6560</v>
      </c>
      <c r="C3740" t="s">
        <v>17149</v>
      </c>
      <c r="D3740" s="5">
        <v>1041.53</v>
      </c>
      <c r="E3740" s="6">
        <v>0.35</v>
      </c>
      <c r="F3740" s="5">
        <v>676.99450000000002</v>
      </c>
      <c r="G3740" s="31">
        <v>1</v>
      </c>
    </row>
    <row r="3741" spans="1:7" x14ac:dyDescent="0.25">
      <c r="A3741" t="s">
        <v>58971</v>
      </c>
      <c r="B3741" t="s">
        <v>6561</v>
      </c>
      <c r="C3741" t="s">
        <v>17150</v>
      </c>
      <c r="D3741" s="5">
        <v>1352.92</v>
      </c>
      <c r="E3741" s="6">
        <v>0.35</v>
      </c>
      <c r="F3741" s="5">
        <v>879.39800000000002</v>
      </c>
      <c r="G3741" s="31">
        <v>1</v>
      </c>
    </row>
    <row r="3742" spans="1:7" x14ac:dyDescent="0.25">
      <c r="A3742" t="s">
        <v>58972</v>
      </c>
      <c r="B3742" t="s">
        <v>6562</v>
      </c>
      <c r="C3742" t="s">
        <v>17151</v>
      </c>
      <c r="D3742" s="5">
        <v>2335.4</v>
      </c>
      <c r="E3742" s="6">
        <v>0.35</v>
      </c>
      <c r="F3742" s="5">
        <v>1518.0100000000002</v>
      </c>
      <c r="G3742" s="31">
        <v>1</v>
      </c>
    </row>
    <row r="3743" spans="1:7" x14ac:dyDescent="0.25">
      <c r="A3743" t="s">
        <v>58973</v>
      </c>
      <c r="B3743" t="s">
        <v>6563</v>
      </c>
      <c r="C3743" t="s">
        <v>17154</v>
      </c>
      <c r="D3743" s="5">
        <v>499.29</v>
      </c>
      <c r="E3743" s="6">
        <v>0.35</v>
      </c>
      <c r="F3743" s="5">
        <v>324.5385</v>
      </c>
      <c r="G3743" s="31">
        <v>1</v>
      </c>
    </row>
    <row r="3744" spans="1:7" x14ac:dyDescent="0.25">
      <c r="A3744" t="s">
        <v>58974</v>
      </c>
      <c r="B3744" t="s">
        <v>6564</v>
      </c>
      <c r="C3744" t="s">
        <v>17155</v>
      </c>
      <c r="D3744" s="5">
        <v>918.05</v>
      </c>
      <c r="E3744" s="6">
        <v>0.35</v>
      </c>
      <c r="F3744" s="5">
        <v>596.73249999999996</v>
      </c>
      <c r="G3744" s="31">
        <v>1</v>
      </c>
    </row>
    <row r="3745" spans="1:7" x14ac:dyDescent="0.25">
      <c r="A3745" t="s">
        <v>58975</v>
      </c>
      <c r="B3745" t="s">
        <v>6565</v>
      </c>
      <c r="C3745" t="s">
        <v>17156</v>
      </c>
      <c r="D3745" s="5">
        <v>1417.34</v>
      </c>
      <c r="E3745" s="6">
        <v>0.35</v>
      </c>
      <c r="F3745" s="5">
        <v>921.27099999999996</v>
      </c>
      <c r="G3745" s="31">
        <v>1</v>
      </c>
    </row>
    <row r="3746" spans="1:7" x14ac:dyDescent="0.25">
      <c r="A3746" t="s">
        <v>58976</v>
      </c>
      <c r="B3746" t="s">
        <v>6566</v>
      </c>
      <c r="C3746" t="s">
        <v>17157</v>
      </c>
      <c r="D3746" s="5">
        <v>1836.1</v>
      </c>
      <c r="E3746" s="6">
        <v>0.35</v>
      </c>
      <c r="F3746" s="5">
        <v>1193.4649999999999</v>
      </c>
      <c r="G3746" s="31">
        <v>1</v>
      </c>
    </row>
    <row r="3747" spans="1:7" x14ac:dyDescent="0.25">
      <c r="A3747" t="s">
        <v>58977</v>
      </c>
      <c r="B3747" t="s">
        <v>6567</v>
      </c>
      <c r="C3747" t="s">
        <v>17158</v>
      </c>
      <c r="D3747" s="5">
        <v>2077.6999999999998</v>
      </c>
      <c r="E3747" s="6">
        <v>0.35</v>
      </c>
      <c r="F3747" s="5">
        <v>1350.5049999999999</v>
      </c>
      <c r="G3747" s="31">
        <v>1</v>
      </c>
    </row>
    <row r="3748" spans="1:7" x14ac:dyDescent="0.25">
      <c r="A3748" t="s">
        <v>58978</v>
      </c>
      <c r="B3748" t="s">
        <v>6568</v>
      </c>
      <c r="C3748" t="s">
        <v>17161</v>
      </c>
      <c r="D3748" s="5">
        <v>445.6</v>
      </c>
      <c r="E3748" s="6">
        <v>0.35</v>
      </c>
      <c r="F3748" s="5">
        <v>289.64000000000004</v>
      </c>
      <c r="G3748" s="31">
        <v>1</v>
      </c>
    </row>
    <row r="3749" spans="1:7" x14ac:dyDescent="0.25">
      <c r="A3749" t="s">
        <v>58979</v>
      </c>
      <c r="B3749" t="s">
        <v>6569</v>
      </c>
      <c r="C3749" t="s">
        <v>17162</v>
      </c>
      <c r="D3749" s="5">
        <v>816.05</v>
      </c>
      <c r="E3749" s="6">
        <v>0.35</v>
      </c>
      <c r="F3749" s="5">
        <v>530.4325</v>
      </c>
      <c r="G3749" s="31">
        <v>1</v>
      </c>
    </row>
    <row r="3750" spans="1:7" x14ac:dyDescent="0.25">
      <c r="A3750" t="s">
        <v>58980</v>
      </c>
      <c r="B3750" t="s">
        <v>6570</v>
      </c>
      <c r="C3750" t="s">
        <v>17163</v>
      </c>
      <c r="D3750" s="5">
        <v>1261.6500000000001</v>
      </c>
      <c r="E3750" s="6">
        <v>0.35</v>
      </c>
      <c r="F3750" s="5">
        <v>820.0725000000001</v>
      </c>
      <c r="G3750" s="31">
        <v>1</v>
      </c>
    </row>
    <row r="3751" spans="1:7" x14ac:dyDescent="0.25">
      <c r="A3751" t="s">
        <v>58981</v>
      </c>
      <c r="B3751" t="s">
        <v>6571</v>
      </c>
      <c r="C3751" t="s">
        <v>17164</v>
      </c>
      <c r="D3751" s="5">
        <v>1632.09</v>
      </c>
      <c r="E3751" s="6">
        <v>0.35</v>
      </c>
      <c r="F3751" s="5">
        <v>1060.8585</v>
      </c>
      <c r="G3751" s="31">
        <v>1</v>
      </c>
    </row>
    <row r="3752" spans="1:7" x14ac:dyDescent="0.25">
      <c r="A3752" t="s">
        <v>58982</v>
      </c>
      <c r="B3752" t="s">
        <v>6510</v>
      </c>
      <c r="C3752" t="s">
        <v>17165</v>
      </c>
      <c r="D3752" s="5">
        <v>644.25</v>
      </c>
      <c r="E3752" s="6">
        <v>0.35</v>
      </c>
      <c r="F3752" s="5">
        <v>418.76249999999999</v>
      </c>
      <c r="G3752" s="31">
        <v>1</v>
      </c>
    </row>
    <row r="3753" spans="1:7" x14ac:dyDescent="0.25">
      <c r="A3753" t="s">
        <v>58983</v>
      </c>
      <c r="B3753" t="s">
        <v>6511</v>
      </c>
      <c r="C3753" t="s">
        <v>17166</v>
      </c>
      <c r="D3753" s="5">
        <v>859</v>
      </c>
      <c r="E3753" s="6">
        <v>0.35</v>
      </c>
      <c r="F3753" s="5">
        <v>558.35</v>
      </c>
      <c r="G3753" s="31">
        <v>1</v>
      </c>
    </row>
    <row r="3754" spans="1:7" x14ac:dyDescent="0.25">
      <c r="A3754" t="s">
        <v>58984</v>
      </c>
      <c r="B3754" t="s">
        <v>6572</v>
      </c>
      <c r="C3754" t="s">
        <v>17167</v>
      </c>
      <c r="D3754" s="5">
        <v>1288.49</v>
      </c>
      <c r="E3754" s="6">
        <v>0.35</v>
      </c>
      <c r="F3754" s="5">
        <v>837.51850000000002</v>
      </c>
      <c r="G3754" s="31">
        <v>1</v>
      </c>
    </row>
    <row r="3755" spans="1:7" x14ac:dyDescent="0.25">
      <c r="A3755" t="s">
        <v>58985</v>
      </c>
      <c r="B3755" t="s">
        <v>6573</v>
      </c>
      <c r="C3755" t="s">
        <v>17170</v>
      </c>
      <c r="D3755" s="5">
        <v>214.75</v>
      </c>
      <c r="E3755" s="6">
        <v>0.35</v>
      </c>
      <c r="F3755" s="5">
        <v>139.58750000000001</v>
      </c>
      <c r="G3755" s="31">
        <v>1</v>
      </c>
    </row>
    <row r="3756" spans="1:7" x14ac:dyDescent="0.25">
      <c r="A3756" t="s">
        <v>58986</v>
      </c>
      <c r="B3756" t="s">
        <v>6574</v>
      </c>
      <c r="C3756" t="s">
        <v>17171</v>
      </c>
      <c r="D3756" s="5">
        <v>429.5</v>
      </c>
      <c r="E3756" s="6">
        <v>0.35</v>
      </c>
      <c r="F3756" s="5">
        <v>279.17500000000001</v>
      </c>
      <c r="G3756" s="31">
        <v>1</v>
      </c>
    </row>
    <row r="3757" spans="1:7" x14ac:dyDescent="0.25">
      <c r="A3757" t="s">
        <v>58987</v>
      </c>
      <c r="B3757" t="s">
        <v>6575</v>
      </c>
      <c r="C3757" t="s">
        <v>17172</v>
      </c>
      <c r="D3757" s="5">
        <v>644.25</v>
      </c>
      <c r="E3757" s="6">
        <v>0.35</v>
      </c>
      <c r="F3757" s="5">
        <v>418.76249999999999</v>
      </c>
      <c r="G3757" s="31">
        <v>1</v>
      </c>
    </row>
    <row r="3758" spans="1:7" x14ac:dyDescent="0.25">
      <c r="A3758" t="s">
        <v>58988</v>
      </c>
      <c r="B3758" t="s">
        <v>6576</v>
      </c>
      <c r="C3758" t="s">
        <v>17173</v>
      </c>
      <c r="D3758" s="5">
        <v>859</v>
      </c>
      <c r="E3758" s="6">
        <v>0.35</v>
      </c>
      <c r="F3758" s="5">
        <v>558.35</v>
      </c>
      <c r="G3758" s="31">
        <v>1</v>
      </c>
    </row>
    <row r="3759" spans="1:7" x14ac:dyDescent="0.25">
      <c r="A3759" t="s">
        <v>58989</v>
      </c>
      <c r="B3759" t="s">
        <v>6577</v>
      </c>
      <c r="C3759" t="s">
        <v>17174</v>
      </c>
      <c r="D3759" s="5">
        <v>1798.52</v>
      </c>
      <c r="E3759" s="6">
        <v>0.35</v>
      </c>
      <c r="F3759" s="5">
        <v>1169.038</v>
      </c>
      <c r="G3759" s="31">
        <v>1</v>
      </c>
    </row>
    <row r="3760" spans="1:7" x14ac:dyDescent="0.25">
      <c r="A3760" t="s">
        <v>58990</v>
      </c>
      <c r="B3760" t="s">
        <v>6578</v>
      </c>
      <c r="C3760" t="s">
        <v>17177</v>
      </c>
      <c r="D3760" s="5">
        <v>386.55</v>
      </c>
      <c r="E3760" s="6">
        <v>0.35</v>
      </c>
      <c r="F3760" s="5">
        <v>251.25750000000002</v>
      </c>
      <c r="G3760" s="31">
        <v>1</v>
      </c>
    </row>
    <row r="3761" spans="1:7" x14ac:dyDescent="0.25">
      <c r="A3761" t="s">
        <v>58991</v>
      </c>
      <c r="B3761" t="s">
        <v>6579</v>
      </c>
      <c r="C3761" t="s">
        <v>17178</v>
      </c>
      <c r="D3761" s="5">
        <v>703.3</v>
      </c>
      <c r="E3761" s="6">
        <v>0.35</v>
      </c>
      <c r="F3761" s="5">
        <v>457.14499999999998</v>
      </c>
      <c r="G3761" s="31">
        <v>1</v>
      </c>
    </row>
    <row r="3762" spans="1:7" x14ac:dyDescent="0.25">
      <c r="A3762" t="s">
        <v>58992</v>
      </c>
      <c r="B3762" t="s">
        <v>6580</v>
      </c>
      <c r="C3762" t="s">
        <v>17179</v>
      </c>
      <c r="D3762" s="5">
        <v>1089.8499999999999</v>
      </c>
      <c r="E3762" s="6">
        <v>0.35</v>
      </c>
      <c r="F3762" s="5">
        <v>708.40249999999992</v>
      </c>
      <c r="G3762" s="31">
        <v>1</v>
      </c>
    </row>
    <row r="3763" spans="1:7" x14ac:dyDescent="0.25">
      <c r="A3763" t="s">
        <v>58993</v>
      </c>
      <c r="B3763" t="s">
        <v>6581</v>
      </c>
      <c r="C3763" t="s">
        <v>17180</v>
      </c>
      <c r="D3763" s="5">
        <v>1411.97</v>
      </c>
      <c r="E3763" s="6">
        <v>0.35</v>
      </c>
      <c r="F3763" s="5">
        <v>917.78050000000007</v>
      </c>
      <c r="G3763" s="31">
        <v>1</v>
      </c>
    </row>
    <row r="3764" spans="1:7" x14ac:dyDescent="0.25">
      <c r="A3764" t="s">
        <v>58994</v>
      </c>
      <c r="B3764" t="s">
        <v>6582</v>
      </c>
      <c r="C3764" t="s">
        <v>17181</v>
      </c>
      <c r="D3764" s="5">
        <v>1948.85</v>
      </c>
      <c r="E3764" s="6">
        <v>0.35</v>
      </c>
      <c r="F3764" s="5">
        <v>1266.7525000000001</v>
      </c>
      <c r="G3764" s="31">
        <v>1</v>
      </c>
    </row>
    <row r="3765" spans="1:7" x14ac:dyDescent="0.25">
      <c r="A3765" t="s">
        <v>58995</v>
      </c>
      <c r="B3765" t="s">
        <v>6583</v>
      </c>
      <c r="C3765" t="s">
        <v>17184</v>
      </c>
      <c r="D3765" s="5">
        <v>418.76</v>
      </c>
      <c r="E3765" s="6">
        <v>0.35</v>
      </c>
      <c r="F3765" s="5">
        <v>272.19400000000002</v>
      </c>
      <c r="G3765" s="31">
        <v>1</v>
      </c>
    </row>
    <row r="3766" spans="1:7" x14ac:dyDescent="0.25">
      <c r="A3766" t="s">
        <v>58996</v>
      </c>
      <c r="B3766" t="s">
        <v>6584</v>
      </c>
      <c r="C3766" t="s">
        <v>17185</v>
      </c>
      <c r="D3766" s="5">
        <v>767.73</v>
      </c>
      <c r="E3766" s="6">
        <v>0.35</v>
      </c>
      <c r="F3766" s="5">
        <v>499.02450000000005</v>
      </c>
      <c r="G3766" s="31">
        <v>1</v>
      </c>
    </row>
    <row r="3767" spans="1:7" x14ac:dyDescent="0.25">
      <c r="A3767" t="s">
        <v>58997</v>
      </c>
      <c r="B3767" t="s">
        <v>6585</v>
      </c>
      <c r="C3767" t="s">
        <v>17186</v>
      </c>
      <c r="D3767" s="5">
        <v>1186.49</v>
      </c>
      <c r="E3767" s="6">
        <v>0.35</v>
      </c>
      <c r="F3767" s="5">
        <v>771.21850000000006</v>
      </c>
      <c r="G3767" s="31">
        <v>1</v>
      </c>
    </row>
    <row r="3768" spans="1:7" x14ac:dyDescent="0.25">
      <c r="A3768" t="s">
        <v>58998</v>
      </c>
      <c r="B3768" t="s">
        <v>6586</v>
      </c>
      <c r="C3768" t="s">
        <v>17187</v>
      </c>
      <c r="D3768" s="5">
        <v>1530.09</v>
      </c>
      <c r="E3768" s="6">
        <v>0.35</v>
      </c>
      <c r="F3768" s="5">
        <v>994.55849999999998</v>
      </c>
      <c r="G3768" s="31">
        <v>1</v>
      </c>
    </row>
    <row r="3769" spans="1:7" x14ac:dyDescent="0.25">
      <c r="A3769" t="s">
        <v>58999</v>
      </c>
      <c r="B3769" t="s">
        <v>6587</v>
      </c>
      <c r="C3769" t="s">
        <v>17188</v>
      </c>
      <c r="D3769" s="5">
        <v>2512.56</v>
      </c>
      <c r="E3769" s="6">
        <v>0.35</v>
      </c>
      <c r="F3769" s="5">
        <v>1633.164</v>
      </c>
      <c r="G3769" s="31">
        <v>1</v>
      </c>
    </row>
    <row r="3770" spans="1:7" x14ac:dyDescent="0.25">
      <c r="A3770" t="s">
        <v>59000</v>
      </c>
      <c r="B3770" t="s">
        <v>6588</v>
      </c>
      <c r="C3770" t="s">
        <v>17191</v>
      </c>
      <c r="D3770" s="5">
        <v>536.87</v>
      </c>
      <c r="E3770" s="6">
        <v>0.35</v>
      </c>
      <c r="F3770" s="5">
        <v>348.96550000000002</v>
      </c>
      <c r="G3770" s="31">
        <v>1</v>
      </c>
    </row>
    <row r="3771" spans="1:7" x14ac:dyDescent="0.25">
      <c r="A3771" t="s">
        <v>59001</v>
      </c>
      <c r="B3771" t="s">
        <v>6589</v>
      </c>
      <c r="C3771" t="s">
        <v>17192</v>
      </c>
      <c r="D3771" s="5">
        <v>987.85</v>
      </c>
      <c r="E3771" s="6">
        <v>0.35</v>
      </c>
      <c r="F3771" s="5">
        <v>642.10250000000008</v>
      </c>
      <c r="G3771" s="31">
        <v>1</v>
      </c>
    </row>
    <row r="3772" spans="1:7" x14ac:dyDescent="0.25">
      <c r="A3772" t="s">
        <v>59002</v>
      </c>
      <c r="B3772" t="s">
        <v>6590</v>
      </c>
      <c r="C3772" t="s">
        <v>17193</v>
      </c>
      <c r="D3772" s="5">
        <v>1524.72</v>
      </c>
      <c r="E3772" s="6">
        <v>0.35</v>
      </c>
      <c r="F3772" s="5">
        <v>991.0680000000001</v>
      </c>
      <c r="G3772" s="31">
        <v>1</v>
      </c>
    </row>
    <row r="3773" spans="1:7" x14ac:dyDescent="0.25">
      <c r="A3773" t="s">
        <v>59003</v>
      </c>
      <c r="B3773" t="s">
        <v>6591</v>
      </c>
      <c r="C3773" t="s">
        <v>17194</v>
      </c>
      <c r="D3773" s="5">
        <v>1975.69</v>
      </c>
      <c r="E3773" s="6">
        <v>0.35</v>
      </c>
      <c r="F3773" s="5">
        <v>1284.1985</v>
      </c>
      <c r="G3773" s="31">
        <v>1</v>
      </c>
    </row>
    <row r="3774" spans="1:7" x14ac:dyDescent="0.25">
      <c r="A3774" t="s">
        <v>59004</v>
      </c>
      <c r="B3774" t="s">
        <v>6592</v>
      </c>
      <c r="C3774" t="s">
        <v>17195</v>
      </c>
      <c r="D3774" s="5">
        <v>3135.34</v>
      </c>
      <c r="E3774" s="6">
        <v>0.35</v>
      </c>
      <c r="F3774" s="5">
        <v>2037.9710000000002</v>
      </c>
      <c r="G3774" s="31">
        <v>1</v>
      </c>
    </row>
    <row r="3775" spans="1:7" x14ac:dyDescent="0.25">
      <c r="A3775" t="s">
        <v>59005</v>
      </c>
      <c r="B3775" t="s">
        <v>6593</v>
      </c>
      <c r="C3775" t="s">
        <v>17198</v>
      </c>
      <c r="D3775" s="5">
        <v>671.09</v>
      </c>
      <c r="E3775" s="6">
        <v>0.35</v>
      </c>
      <c r="F3775" s="5">
        <v>436.20850000000002</v>
      </c>
      <c r="G3775" s="31">
        <v>1</v>
      </c>
    </row>
    <row r="3776" spans="1:7" x14ac:dyDescent="0.25">
      <c r="A3776" t="s">
        <v>59006</v>
      </c>
      <c r="B3776" t="s">
        <v>6594</v>
      </c>
      <c r="C3776" t="s">
        <v>17199</v>
      </c>
      <c r="D3776" s="5">
        <v>1229.44</v>
      </c>
      <c r="E3776" s="6">
        <v>0.35</v>
      </c>
      <c r="F3776" s="5">
        <v>799.13600000000008</v>
      </c>
      <c r="G3776" s="31">
        <v>1</v>
      </c>
    </row>
    <row r="3777" spans="1:7" x14ac:dyDescent="0.25">
      <c r="A3777" t="s">
        <v>59007</v>
      </c>
      <c r="B3777" t="s">
        <v>6595</v>
      </c>
      <c r="C3777" t="s">
        <v>17200</v>
      </c>
      <c r="D3777" s="5">
        <v>1900.53</v>
      </c>
      <c r="E3777" s="6">
        <v>0.35</v>
      </c>
      <c r="F3777" s="5">
        <v>1235.3444999999999</v>
      </c>
      <c r="G3777" s="31">
        <v>1</v>
      </c>
    </row>
    <row r="3778" spans="1:7" x14ac:dyDescent="0.25">
      <c r="A3778" t="s">
        <v>59008</v>
      </c>
      <c r="B3778" t="s">
        <v>6596</v>
      </c>
      <c r="C3778" t="s">
        <v>17201</v>
      </c>
      <c r="D3778" s="5">
        <v>2458.88</v>
      </c>
      <c r="E3778" s="6">
        <v>0.35</v>
      </c>
      <c r="F3778" s="5">
        <v>1598.2720000000002</v>
      </c>
      <c r="G3778" s="31">
        <v>1</v>
      </c>
    </row>
    <row r="3779" spans="1:7" x14ac:dyDescent="0.25">
      <c r="A3779" t="s">
        <v>59009</v>
      </c>
      <c r="B3779" t="s">
        <v>6597</v>
      </c>
      <c r="C3779" t="s">
        <v>17202</v>
      </c>
      <c r="D3779" s="5">
        <v>2877.64</v>
      </c>
      <c r="E3779" s="6">
        <v>0.35</v>
      </c>
      <c r="F3779" s="5">
        <v>1870.4659999999999</v>
      </c>
      <c r="G3779" s="31">
        <v>1</v>
      </c>
    </row>
    <row r="3780" spans="1:7" x14ac:dyDescent="0.25">
      <c r="A3780" t="s">
        <v>59010</v>
      </c>
      <c r="B3780" t="s">
        <v>6598</v>
      </c>
      <c r="C3780" t="s">
        <v>17205</v>
      </c>
      <c r="D3780" s="5">
        <v>617.4</v>
      </c>
      <c r="E3780" s="6">
        <v>0.35</v>
      </c>
      <c r="F3780" s="5">
        <v>401.31</v>
      </c>
      <c r="G3780" s="31">
        <v>1</v>
      </c>
    </row>
    <row r="3781" spans="1:7" x14ac:dyDescent="0.25">
      <c r="A3781" t="s">
        <v>59011</v>
      </c>
      <c r="B3781" t="s">
        <v>6599</v>
      </c>
      <c r="C3781" t="s">
        <v>17206</v>
      </c>
      <c r="D3781" s="5">
        <v>1127.43</v>
      </c>
      <c r="E3781" s="6">
        <v>0.35</v>
      </c>
      <c r="F3781" s="5">
        <v>732.82950000000005</v>
      </c>
      <c r="G3781" s="31">
        <v>1</v>
      </c>
    </row>
    <row r="3782" spans="1:7" x14ac:dyDescent="0.25">
      <c r="A3782" t="s">
        <v>59012</v>
      </c>
      <c r="B3782" t="s">
        <v>6600</v>
      </c>
      <c r="C3782" t="s">
        <v>17207</v>
      </c>
      <c r="D3782" s="5">
        <v>1744.84</v>
      </c>
      <c r="E3782" s="6">
        <v>0.35</v>
      </c>
      <c r="F3782" s="5">
        <v>1134.146</v>
      </c>
      <c r="G3782" s="31">
        <v>1</v>
      </c>
    </row>
    <row r="3783" spans="1:7" x14ac:dyDescent="0.25">
      <c r="A3783" t="s">
        <v>59013</v>
      </c>
      <c r="B3783" t="s">
        <v>6601</v>
      </c>
      <c r="C3783" t="s">
        <v>17208</v>
      </c>
      <c r="D3783" s="5">
        <v>2260.23</v>
      </c>
      <c r="E3783" s="6">
        <v>0.35</v>
      </c>
      <c r="F3783" s="5">
        <v>1469.1495</v>
      </c>
      <c r="G3783" s="31">
        <v>1</v>
      </c>
    </row>
    <row r="3784" spans="1:7" x14ac:dyDescent="0.25">
      <c r="A3784" t="s">
        <v>59014</v>
      </c>
      <c r="B3784" t="s">
        <v>6602</v>
      </c>
      <c r="C3784" t="s">
        <v>17209</v>
      </c>
      <c r="D3784" s="5">
        <v>1347.55</v>
      </c>
      <c r="E3784" s="6">
        <v>0.35</v>
      </c>
      <c r="F3784" s="5">
        <v>875.90750000000003</v>
      </c>
      <c r="G3784" s="31">
        <v>1</v>
      </c>
    </row>
    <row r="3785" spans="1:7" x14ac:dyDescent="0.25">
      <c r="A3785" t="s">
        <v>59015</v>
      </c>
      <c r="B3785" t="s">
        <v>6603</v>
      </c>
      <c r="C3785" t="s">
        <v>17212</v>
      </c>
      <c r="D3785" s="5">
        <v>268.44</v>
      </c>
      <c r="E3785" s="6">
        <v>0.35</v>
      </c>
      <c r="F3785" s="5">
        <v>174.48600000000002</v>
      </c>
      <c r="G3785" s="31">
        <v>1</v>
      </c>
    </row>
    <row r="3786" spans="1:7" x14ac:dyDescent="0.25">
      <c r="A3786" t="s">
        <v>59016</v>
      </c>
      <c r="B3786" t="s">
        <v>6604</v>
      </c>
      <c r="C3786" t="s">
        <v>17213</v>
      </c>
      <c r="D3786" s="5">
        <v>536.87</v>
      </c>
      <c r="E3786" s="6">
        <v>0.35</v>
      </c>
      <c r="F3786" s="5">
        <v>348.96550000000002</v>
      </c>
      <c r="G3786" s="31">
        <v>1</v>
      </c>
    </row>
    <row r="3787" spans="1:7" x14ac:dyDescent="0.25">
      <c r="A3787" t="s">
        <v>59017</v>
      </c>
      <c r="B3787" t="s">
        <v>6605</v>
      </c>
      <c r="C3787" t="s">
        <v>17214</v>
      </c>
      <c r="D3787" s="5">
        <v>805.31</v>
      </c>
      <c r="E3787" s="6">
        <v>0.35</v>
      </c>
      <c r="F3787" s="5">
        <v>523.45150000000001</v>
      </c>
      <c r="G3787" s="31">
        <v>1</v>
      </c>
    </row>
    <row r="3788" spans="1:7" x14ac:dyDescent="0.25">
      <c r="A3788" t="s">
        <v>59018</v>
      </c>
      <c r="B3788" t="s">
        <v>6606</v>
      </c>
      <c r="C3788" t="s">
        <v>17215</v>
      </c>
      <c r="D3788" s="5">
        <v>1073.75</v>
      </c>
      <c r="E3788" s="6">
        <v>0.35</v>
      </c>
      <c r="F3788" s="5">
        <v>697.9375</v>
      </c>
      <c r="G3788" s="31">
        <v>1</v>
      </c>
    </row>
    <row r="3789" spans="1:7" x14ac:dyDescent="0.25">
      <c r="A3789" t="s">
        <v>59019</v>
      </c>
      <c r="B3789" t="s">
        <v>6607</v>
      </c>
      <c r="C3789" t="s">
        <v>17216</v>
      </c>
      <c r="D3789" s="5">
        <v>1481.77</v>
      </c>
      <c r="E3789" s="6">
        <v>0.35</v>
      </c>
      <c r="F3789" s="5">
        <v>963.15049999999997</v>
      </c>
      <c r="G3789" s="31">
        <v>1</v>
      </c>
    </row>
    <row r="3790" spans="1:7" x14ac:dyDescent="0.25">
      <c r="A3790" t="s">
        <v>59020</v>
      </c>
      <c r="B3790" t="s">
        <v>6608</v>
      </c>
      <c r="C3790" t="s">
        <v>17219</v>
      </c>
      <c r="D3790" s="5">
        <v>295.27999999999997</v>
      </c>
      <c r="E3790" s="6">
        <v>0.35</v>
      </c>
      <c r="F3790" s="5">
        <v>191.93199999999999</v>
      </c>
      <c r="G3790" s="31">
        <v>1</v>
      </c>
    </row>
    <row r="3791" spans="1:7" x14ac:dyDescent="0.25">
      <c r="A3791" t="s">
        <v>59021</v>
      </c>
      <c r="B3791" t="s">
        <v>6609</v>
      </c>
      <c r="C3791" t="s">
        <v>17220</v>
      </c>
      <c r="D3791" s="5">
        <v>590.55999999999995</v>
      </c>
      <c r="E3791" s="6">
        <v>0.35</v>
      </c>
      <c r="F3791" s="5">
        <v>383.86399999999998</v>
      </c>
      <c r="G3791" s="31">
        <v>1</v>
      </c>
    </row>
    <row r="3792" spans="1:7" x14ac:dyDescent="0.25">
      <c r="A3792" t="s">
        <v>59022</v>
      </c>
      <c r="B3792" t="s">
        <v>6610</v>
      </c>
      <c r="C3792" t="s">
        <v>17221</v>
      </c>
      <c r="D3792" s="5">
        <v>891.21</v>
      </c>
      <c r="E3792" s="6">
        <v>0.35</v>
      </c>
      <c r="F3792" s="5">
        <v>579.28650000000005</v>
      </c>
      <c r="G3792" s="31">
        <v>1</v>
      </c>
    </row>
    <row r="3793" spans="1:7" x14ac:dyDescent="0.25">
      <c r="A3793" t="s">
        <v>59023</v>
      </c>
      <c r="B3793" t="s">
        <v>6611</v>
      </c>
      <c r="C3793" t="s">
        <v>17222</v>
      </c>
      <c r="D3793" s="5">
        <v>1186.49</v>
      </c>
      <c r="E3793" s="6">
        <v>0.35</v>
      </c>
      <c r="F3793" s="5">
        <v>771.21850000000006</v>
      </c>
      <c r="G3793" s="31">
        <v>1</v>
      </c>
    </row>
    <row r="3794" spans="1:7" x14ac:dyDescent="0.25">
      <c r="A3794" t="s">
        <v>59024</v>
      </c>
      <c r="B3794" t="s">
        <v>6612</v>
      </c>
      <c r="C3794" t="s">
        <v>17223</v>
      </c>
      <c r="D3794" s="5">
        <v>1986.43</v>
      </c>
      <c r="E3794" s="6">
        <v>0.35</v>
      </c>
      <c r="F3794" s="5">
        <v>1291.1795000000002</v>
      </c>
      <c r="G3794" s="31">
        <v>1</v>
      </c>
    </row>
    <row r="3795" spans="1:7" x14ac:dyDescent="0.25">
      <c r="A3795" t="s">
        <v>59025</v>
      </c>
      <c r="B3795" t="s">
        <v>6613</v>
      </c>
      <c r="C3795" t="s">
        <v>17226</v>
      </c>
      <c r="D3795" s="5">
        <v>397.29</v>
      </c>
      <c r="E3795" s="6">
        <v>0.35</v>
      </c>
      <c r="F3795" s="5">
        <v>258.23850000000004</v>
      </c>
      <c r="G3795" s="31">
        <v>1</v>
      </c>
    </row>
    <row r="3796" spans="1:7" x14ac:dyDescent="0.25">
      <c r="A3796" t="s">
        <v>59026</v>
      </c>
      <c r="B3796" t="s">
        <v>6614</v>
      </c>
      <c r="C3796" t="s">
        <v>17227</v>
      </c>
      <c r="D3796" s="5">
        <v>794.57</v>
      </c>
      <c r="E3796" s="6">
        <v>0.35</v>
      </c>
      <c r="F3796" s="5">
        <v>516.47050000000002</v>
      </c>
      <c r="G3796" s="31">
        <v>1</v>
      </c>
    </row>
    <row r="3797" spans="1:7" x14ac:dyDescent="0.25">
      <c r="A3797" t="s">
        <v>59027</v>
      </c>
      <c r="B3797" t="s">
        <v>6615</v>
      </c>
      <c r="C3797" t="s">
        <v>17228</v>
      </c>
      <c r="D3797" s="5">
        <v>1191.8599999999999</v>
      </c>
      <c r="E3797" s="6">
        <v>0.35</v>
      </c>
      <c r="F3797" s="5">
        <v>774.70899999999995</v>
      </c>
      <c r="G3797" s="31">
        <v>1</v>
      </c>
    </row>
    <row r="3798" spans="1:7" x14ac:dyDescent="0.25">
      <c r="A3798" t="s">
        <v>59028</v>
      </c>
      <c r="B3798" t="s">
        <v>6616</v>
      </c>
      <c r="C3798" t="s">
        <v>17229</v>
      </c>
      <c r="D3798" s="5">
        <v>1589.14</v>
      </c>
      <c r="E3798" s="6">
        <v>0.35</v>
      </c>
      <c r="F3798" s="5">
        <v>1032.941</v>
      </c>
      <c r="G3798" s="31">
        <v>1</v>
      </c>
    </row>
    <row r="3799" spans="1:7" x14ac:dyDescent="0.25">
      <c r="A3799" t="s">
        <v>59029</v>
      </c>
      <c r="B3799" t="s">
        <v>6617</v>
      </c>
      <c r="C3799" t="s">
        <v>17230</v>
      </c>
      <c r="D3799" s="5">
        <v>2534.04</v>
      </c>
      <c r="E3799" s="6">
        <v>0.35</v>
      </c>
      <c r="F3799" s="5">
        <v>1647.126</v>
      </c>
      <c r="G3799" s="31">
        <v>1</v>
      </c>
    </row>
    <row r="3800" spans="1:7" x14ac:dyDescent="0.25">
      <c r="A3800" t="s">
        <v>59030</v>
      </c>
      <c r="B3800" t="s">
        <v>6618</v>
      </c>
      <c r="C3800" t="s">
        <v>17233</v>
      </c>
      <c r="D3800" s="5">
        <v>504.66</v>
      </c>
      <c r="E3800" s="6">
        <v>0.35</v>
      </c>
      <c r="F3800" s="5">
        <v>328.02900000000005</v>
      </c>
      <c r="G3800" s="31">
        <v>1</v>
      </c>
    </row>
    <row r="3801" spans="1:7" x14ac:dyDescent="0.25">
      <c r="A3801" t="s">
        <v>59031</v>
      </c>
      <c r="B3801" t="s">
        <v>6619</v>
      </c>
      <c r="C3801" t="s">
        <v>17234</v>
      </c>
      <c r="D3801" s="5">
        <v>1014.69</v>
      </c>
      <c r="E3801" s="6">
        <v>0.35</v>
      </c>
      <c r="F3801" s="5">
        <v>659.5485000000001</v>
      </c>
      <c r="G3801" s="31">
        <v>1</v>
      </c>
    </row>
    <row r="3802" spans="1:7" x14ac:dyDescent="0.25">
      <c r="A3802" t="s">
        <v>59032</v>
      </c>
      <c r="B3802" t="s">
        <v>6620</v>
      </c>
      <c r="C3802" t="s">
        <v>17235</v>
      </c>
      <c r="D3802" s="5">
        <v>1519.35</v>
      </c>
      <c r="E3802" s="6">
        <v>0.35</v>
      </c>
      <c r="F3802" s="5">
        <v>987.57749999999999</v>
      </c>
      <c r="G3802" s="31">
        <v>1</v>
      </c>
    </row>
    <row r="3803" spans="1:7" x14ac:dyDescent="0.25">
      <c r="A3803" t="s">
        <v>59033</v>
      </c>
      <c r="B3803" t="s">
        <v>6621</v>
      </c>
      <c r="C3803" t="s">
        <v>17236</v>
      </c>
      <c r="D3803" s="5">
        <v>2029.38</v>
      </c>
      <c r="E3803" s="6">
        <v>0.35</v>
      </c>
      <c r="F3803" s="5">
        <v>1319.0970000000002</v>
      </c>
      <c r="G3803" s="31">
        <v>1</v>
      </c>
    </row>
    <row r="3804" spans="1:7" x14ac:dyDescent="0.25">
      <c r="A3804" t="s">
        <v>59034</v>
      </c>
      <c r="B3804" t="s">
        <v>6622</v>
      </c>
      <c r="C3804" t="s">
        <v>17237</v>
      </c>
      <c r="D3804" s="5">
        <v>2308.5500000000002</v>
      </c>
      <c r="E3804" s="6">
        <v>0.35</v>
      </c>
      <c r="F3804" s="5">
        <v>1500.5575000000001</v>
      </c>
      <c r="G3804" s="31">
        <v>1</v>
      </c>
    </row>
    <row r="3805" spans="1:7" x14ac:dyDescent="0.25">
      <c r="A3805" t="s">
        <v>59035</v>
      </c>
      <c r="B3805" t="s">
        <v>6623</v>
      </c>
      <c r="C3805" t="s">
        <v>17240</v>
      </c>
      <c r="D3805" s="5">
        <v>461.71</v>
      </c>
      <c r="E3805" s="6">
        <v>0.35</v>
      </c>
      <c r="F3805" s="5">
        <v>300.11149999999998</v>
      </c>
      <c r="G3805" s="31">
        <v>1</v>
      </c>
    </row>
    <row r="3806" spans="1:7" x14ac:dyDescent="0.25">
      <c r="A3806" t="s">
        <v>59036</v>
      </c>
      <c r="B3806" t="s">
        <v>6624</v>
      </c>
      <c r="C3806" t="s">
        <v>17241</v>
      </c>
      <c r="D3806" s="5">
        <v>923.42</v>
      </c>
      <c r="E3806" s="6">
        <v>0.35</v>
      </c>
      <c r="F3806" s="5">
        <v>600.22299999999996</v>
      </c>
      <c r="G3806" s="31">
        <v>1</v>
      </c>
    </row>
    <row r="3807" spans="1:7" x14ac:dyDescent="0.25">
      <c r="A3807" t="s">
        <v>59037</v>
      </c>
      <c r="B3807" t="s">
        <v>6625</v>
      </c>
      <c r="C3807" t="s">
        <v>17242</v>
      </c>
      <c r="D3807" s="5">
        <v>1385.13</v>
      </c>
      <c r="E3807" s="6">
        <v>0.35</v>
      </c>
      <c r="F3807" s="5">
        <v>900.33450000000005</v>
      </c>
      <c r="G3807" s="31">
        <v>1</v>
      </c>
    </row>
    <row r="3808" spans="1:7" x14ac:dyDescent="0.25">
      <c r="A3808" t="s">
        <v>59038</v>
      </c>
      <c r="B3808" t="s">
        <v>6626</v>
      </c>
      <c r="C3808" t="s">
        <v>17243</v>
      </c>
      <c r="D3808" s="5">
        <v>1841.47</v>
      </c>
      <c r="E3808" s="6">
        <v>0.35</v>
      </c>
      <c r="F3808" s="5">
        <v>1196.9555</v>
      </c>
      <c r="G3808" s="31">
        <v>1</v>
      </c>
    </row>
    <row r="3809" spans="1:7" x14ac:dyDescent="0.25">
      <c r="A3809" t="s">
        <v>59039</v>
      </c>
      <c r="B3809" t="s">
        <v>6627</v>
      </c>
      <c r="C3809" t="s">
        <v>17244</v>
      </c>
      <c r="D3809" s="5">
        <v>1793.15</v>
      </c>
      <c r="E3809" s="6">
        <v>0.35</v>
      </c>
      <c r="F3809" s="5">
        <v>1165.5475000000001</v>
      </c>
      <c r="G3809" s="31">
        <v>1</v>
      </c>
    </row>
    <row r="3810" spans="1:7" x14ac:dyDescent="0.25">
      <c r="A3810" t="s">
        <v>59040</v>
      </c>
      <c r="B3810" t="s">
        <v>6628</v>
      </c>
      <c r="C3810" t="s">
        <v>17247</v>
      </c>
      <c r="D3810" s="5">
        <v>354.34</v>
      </c>
      <c r="E3810" s="6">
        <v>0.35</v>
      </c>
      <c r="F3810" s="5">
        <v>230.321</v>
      </c>
      <c r="G3810" s="31">
        <v>1</v>
      </c>
    </row>
    <row r="3811" spans="1:7" x14ac:dyDescent="0.25">
      <c r="A3811" t="s">
        <v>59041</v>
      </c>
      <c r="B3811" t="s">
        <v>6629</v>
      </c>
      <c r="C3811" t="s">
        <v>17248</v>
      </c>
      <c r="D3811" s="5">
        <v>719.41</v>
      </c>
      <c r="E3811" s="6">
        <v>0.35</v>
      </c>
      <c r="F3811" s="5">
        <v>467.61649999999997</v>
      </c>
      <c r="G3811" s="31">
        <v>1</v>
      </c>
    </row>
    <row r="3812" spans="1:7" x14ac:dyDescent="0.25">
      <c r="A3812" t="s">
        <v>59042</v>
      </c>
      <c r="B3812" t="s">
        <v>6630</v>
      </c>
      <c r="C3812" t="s">
        <v>17249</v>
      </c>
      <c r="D3812" s="5">
        <v>1073.75</v>
      </c>
      <c r="E3812" s="6">
        <v>0.35</v>
      </c>
      <c r="F3812" s="5">
        <v>697.9375</v>
      </c>
      <c r="G3812" s="31">
        <v>1</v>
      </c>
    </row>
    <row r="3813" spans="1:7" x14ac:dyDescent="0.25">
      <c r="A3813" t="s">
        <v>59043</v>
      </c>
      <c r="B3813" t="s">
        <v>6631</v>
      </c>
      <c r="C3813" t="s">
        <v>17250</v>
      </c>
      <c r="D3813" s="5">
        <v>1433.45</v>
      </c>
      <c r="E3813" s="6">
        <v>0.35</v>
      </c>
      <c r="F3813" s="5">
        <v>931.74250000000006</v>
      </c>
      <c r="G3813" s="31">
        <v>1</v>
      </c>
    </row>
    <row r="3814" spans="1:7" x14ac:dyDescent="0.25">
      <c r="A3814" t="s">
        <v>59044</v>
      </c>
      <c r="B3814" t="s">
        <v>6632</v>
      </c>
      <c r="C3814" t="s">
        <v>17251</v>
      </c>
      <c r="D3814" s="5">
        <v>2040.12</v>
      </c>
      <c r="E3814" s="6">
        <v>0.35</v>
      </c>
      <c r="F3814" s="5">
        <v>1326.078</v>
      </c>
      <c r="G3814" s="31">
        <v>1</v>
      </c>
    </row>
    <row r="3815" spans="1:7" x14ac:dyDescent="0.25">
      <c r="A3815" t="s">
        <v>59045</v>
      </c>
      <c r="B3815" t="s">
        <v>6633</v>
      </c>
      <c r="C3815" t="s">
        <v>17254</v>
      </c>
      <c r="D3815" s="5">
        <v>408.02</v>
      </c>
      <c r="E3815" s="6">
        <v>0.35</v>
      </c>
      <c r="F3815" s="5">
        <v>265.21300000000002</v>
      </c>
      <c r="G3815" s="31">
        <v>1</v>
      </c>
    </row>
    <row r="3816" spans="1:7" x14ac:dyDescent="0.25">
      <c r="A3816" t="s">
        <v>59046</v>
      </c>
      <c r="B3816" t="s">
        <v>6634</v>
      </c>
      <c r="C3816" t="s">
        <v>17255</v>
      </c>
      <c r="D3816" s="5">
        <v>816.05</v>
      </c>
      <c r="E3816" s="6">
        <v>0.35</v>
      </c>
      <c r="F3816" s="5">
        <v>530.4325</v>
      </c>
      <c r="G3816" s="31">
        <v>1</v>
      </c>
    </row>
    <row r="3817" spans="1:7" x14ac:dyDescent="0.25">
      <c r="A3817" t="s">
        <v>59047</v>
      </c>
      <c r="B3817" t="s">
        <v>6635</v>
      </c>
      <c r="C3817" t="s">
        <v>17256</v>
      </c>
      <c r="D3817" s="5">
        <v>1224.07</v>
      </c>
      <c r="E3817" s="6">
        <v>0.35</v>
      </c>
      <c r="F3817" s="5">
        <v>795.64549999999997</v>
      </c>
      <c r="G3817" s="31">
        <v>1</v>
      </c>
    </row>
    <row r="3818" spans="1:7" x14ac:dyDescent="0.25">
      <c r="A3818" t="s">
        <v>59048</v>
      </c>
      <c r="B3818" t="s">
        <v>6636</v>
      </c>
      <c r="C3818" t="s">
        <v>17257</v>
      </c>
      <c r="D3818" s="5">
        <v>1632.09</v>
      </c>
      <c r="E3818" s="6">
        <v>0.35</v>
      </c>
      <c r="F3818" s="5">
        <v>1060.8585</v>
      </c>
      <c r="G3818" s="31">
        <v>1</v>
      </c>
    </row>
    <row r="3819" spans="1:7" x14ac:dyDescent="0.25">
      <c r="A3819" t="s">
        <v>59049</v>
      </c>
      <c r="B3819" t="s">
        <v>6637</v>
      </c>
      <c r="C3819" t="s">
        <v>17258</v>
      </c>
      <c r="D3819" s="5">
        <v>2335.4</v>
      </c>
      <c r="E3819" s="6">
        <v>0.35</v>
      </c>
      <c r="F3819" s="5">
        <v>1518.0100000000002</v>
      </c>
      <c r="G3819" s="31">
        <v>1</v>
      </c>
    </row>
    <row r="3820" spans="1:7" x14ac:dyDescent="0.25">
      <c r="A3820" t="s">
        <v>59050</v>
      </c>
      <c r="B3820" t="s">
        <v>6638</v>
      </c>
      <c r="C3820" t="s">
        <v>17261</v>
      </c>
      <c r="D3820" s="5">
        <v>483.19</v>
      </c>
      <c r="E3820" s="6">
        <v>0.35</v>
      </c>
      <c r="F3820" s="5">
        <v>314.07350000000002</v>
      </c>
      <c r="G3820" s="31">
        <v>1</v>
      </c>
    </row>
    <row r="3821" spans="1:7" x14ac:dyDescent="0.25">
      <c r="A3821" t="s">
        <v>59051</v>
      </c>
      <c r="B3821" t="s">
        <v>6639</v>
      </c>
      <c r="C3821" t="s">
        <v>17262</v>
      </c>
      <c r="D3821" s="5">
        <v>966.37</v>
      </c>
      <c r="E3821" s="6">
        <v>0.35</v>
      </c>
      <c r="F3821" s="5">
        <v>628.14049999999997</v>
      </c>
      <c r="G3821" s="31">
        <v>1</v>
      </c>
    </row>
    <row r="3822" spans="1:7" x14ac:dyDescent="0.25">
      <c r="A3822" t="s">
        <v>59052</v>
      </c>
      <c r="B3822" t="s">
        <v>6640</v>
      </c>
      <c r="C3822" t="s">
        <v>17263</v>
      </c>
      <c r="D3822" s="5">
        <v>1449.56</v>
      </c>
      <c r="E3822" s="6">
        <v>0.35</v>
      </c>
      <c r="F3822" s="5">
        <v>942.21399999999994</v>
      </c>
      <c r="G3822" s="31">
        <v>1</v>
      </c>
    </row>
    <row r="3823" spans="1:7" x14ac:dyDescent="0.25">
      <c r="A3823" t="s">
        <v>59053</v>
      </c>
      <c r="B3823" t="s">
        <v>6641</v>
      </c>
      <c r="C3823" t="s">
        <v>17264</v>
      </c>
      <c r="D3823" s="5">
        <v>1932.74</v>
      </c>
      <c r="E3823" s="6">
        <v>0.35</v>
      </c>
      <c r="F3823" s="5">
        <v>1256.2809999999999</v>
      </c>
      <c r="G3823" s="31">
        <v>1</v>
      </c>
    </row>
    <row r="3824" spans="1:7" x14ac:dyDescent="0.25">
      <c r="A3824" t="s">
        <v>59054</v>
      </c>
      <c r="B3824" t="s">
        <v>6642</v>
      </c>
      <c r="C3824" t="s">
        <v>17265</v>
      </c>
      <c r="D3824" s="5">
        <v>2899.11</v>
      </c>
      <c r="E3824" s="6">
        <v>0.35</v>
      </c>
      <c r="F3824" s="5">
        <v>1884.4215000000002</v>
      </c>
      <c r="G3824" s="31">
        <v>1</v>
      </c>
    </row>
    <row r="3825" spans="1:7" x14ac:dyDescent="0.25">
      <c r="A3825" t="s">
        <v>59055</v>
      </c>
      <c r="B3825" t="s">
        <v>6643</v>
      </c>
      <c r="C3825" t="s">
        <v>17268</v>
      </c>
      <c r="D3825" s="5">
        <v>579.82000000000005</v>
      </c>
      <c r="E3825" s="6">
        <v>0.35</v>
      </c>
      <c r="F3825" s="5">
        <v>376.88300000000004</v>
      </c>
      <c r="G3825" s="31">
        <v>1</v>
      </c>
    </row>
    <row r="3826" spans="1:7" x14ac:dyDescent="0.25">
      <c r="A3826" t="s">
        <v>59056</v>
      </c>
      <c r="B3826" t="s">
        <v>6644</v>
      </c>
      <c r="C3826" t="s">
        <v>17269</v>
      </c>
      <c r="D3826" s="5">
        <v>1159.6400000000001</v>
      </c>
      <c r="E3826" s="6">
        <v>0.35</v>
      </c>
      <c r="F3826" s="5">
        <v>753.76600000000008</v>
      </c>
      <c r="G3826" s="31">
        <v>1</v>
      </c>
    </row>
    <row r="3827" spans="1:7" x14ac:dyDescent="0.25">
      <c r="A3827" t="s">
        <v>59057</v>
      </c>
      <c r="B3827" t="s">
        <v>6645</v>
      </c>
      <c r="C3827" t="s">
        <v>17270</v>
      </c>
      <c r="D3827" s="5">
        <v>1739.47</v>
      </c>
      <c r="E3827" s="6">
        <v>0.35</v>
      </c>
      <c r="F3827" s="5">
        <v>1130.6555000000001</v>
      </c>
      <c r="G3827" s="31">
        <v>1</v>
      </c>
    </row>
    <row r="3828" spans="1:7" x14ac:dyDescent="0.25">
      <c r="A3828" t="s">
        <v>59058</v>
      </c>
      <c r="B3828" t="s">
        <v>6646</v>
      </c>
      <c r="C3828" t="s">
        <v>17271</v>
      </c>
      <c r="D3828" s="5">
        <v>2319.29</v>
      </c>
      <c r="E3828" s="6">
        <v>0.35</v>
      </c>
      <c r="F3828" s="5">
        <v>1507.5385000000001</v>
      </c>
      <c r="G3828" s="31">
        <v>1</v>
      </c>
    </row>
    <row r="3829" spans="1:7" x14ac:dyDescent="0.25">
      <c r="A3829" t="s">
        <v>59059</v>
      </c>
      <c r="B3829" t="s">
        <v>6647</v>
      </c>
      <c r="C3829" t="s">
        <v>17272</v>
      </c>
      <c r="D3829" s="5">
        <v>3672.21</v>
      </c>
      <c r="E3829" s="6">
        <v>0.35</v>
      </c>
      <c r="F3829" s="5">
        <v>2386.9365000000003</v>
      </c>
      <c r="G3829" s="31">
        <v>1</v>
      </c>
    </row>
    <row r="3830" spans="1:7" x14ac:dyDescent="0.25">
      <c r="A3830" t="s">
        <v>59060</v>
      </c>
      <c r="B3830" t="s">
        <v>6648</v>
      </c>
      <c r="C3830" t="s">
        <v>17275</v>
      </c>
      <c r="D3830" s="5">
        <v>735.52</v>
      </c>
      <c r="E3830" s="6">
        <v>0.35</v>
      </c>
      <c r="F3830" s="5">
        <v>478.08800000000002</v>
      </c>
      <c r="G3830" s="31">
        <v>1</v>
      </c>
    </row>
    <row r="3831" spans="1:7" x14ac:dyDescent="0.25">
      <c r="A3831" t="s">
        <v>59061</v>
      </c>
      <c r="B3831" t="s">
        <v>6649</v>
      </c>
      <c r="C3831" t="s">
        <v>17276</v>
      </c>
      <c r="D3831" s="5">
        <v>1471.03</v>
      </c>
      <c r="E3831" s="6">
        <v>0.35</v>
      </c>
      <c r="F3831" s="5">
        <v>956.16949999999997</v>
      </c>
      <c r="G3831" s="31">
        <v>1</v>
      </c>
    </row>
    <row r="3832" spans="1:7" x14ac:dyDescent="0.25">
      <c r="A3832" t="s">
        <v>59062</v>
      </c>
      <c r="B3832" t="s">
        <v>6650</v>
      </c>
      <c r="C3832" t="s">
        <v>17277</v>
      </c>
      <c r="D3832" s="5">
        <v>2206.5500000000002</v>
      </c>
      <c r="E3832" s="6">
        <v>0.35</v>
      </c>
      <c r="F3832" s="5">
        <v>1434.2575000000002</v>
      </c>
      <c r="G3832" s="31">
        <v>1</v>
      </c>
    </row>
    <row r="3833" spans="1:7" x14ac:dyDescent="0.25">
      <c r="A3833" t="s">
        <v>59063</v>
      </c>
      <c r="B3833" t="s">
        <v>6651</v>
      </c>
      <c r="C3833" t="s">
        <v>17278</v>
      </c>
      <c r="D3833" s="5">
        <v>2942.06</v>
      </c>
      <c r="E3833" s="6">
        <v>0.35</v>
      </c>
      <c r="F3833" s="5">
        <v>1912.3389999999999</v>
      </c>
      <c r="G3833" s="31">
        <v>1</v>
      </c>
    </row>
    <row r="3834" spans="1:7" x14ac:dyDescent="0.25">
      <c r="A3834" t="s">
        <v>59064</v>
      </c>
      <c r="B3834" t="s">
        <v>6652</v>
      </c>
      <c r="C3834" t="s">
        <v>17279</v>
      </c>
      <c r="D3834" s="5">
        <v>3366.19</v>
      </c>
      <c r="E3834" s="6">
        <v>0.35</v>
      </c>
      <c r="F3834" s="5">
        <v>2188.0235000000002</v>
      </c>
      <c r="G3834" s="31">
        <v>1</v>
      </c>
    </row>
    <row r="3835" spans="1:7" x14ac:dyDescent="0.25">
      <c r="A3835" t="s">
        <v>59065</v>
      </c>
      <c r="B3835" t="s">
        <v>6653</v>
      </c>
      <c r="C3835" t="s">
        <v>17282</v>
      </c>
      <c r="D3835" s="5">
        <v>676.46</v>
      </c>
      <c r="E3835" s="6">
        <v>0.35</v>
      </c>
      <c r="F3835" s="5">
        <v>439.69900000000001</v>
      </c>
      <c r="G3835" s="31">
        <v>1</v>
      </c>
    </row>
    <row r="3836" spans="1:7" x14ac:dyDescent="0.25">
      <c r="A3836" t="s">
        <v>59066</v>
      </c>
      <c r="B3836" t="s">
        <v>6654</v>
      </c>
      <c r="C3836" t="s">
        <v>17283</v>
      </c>
      <c r="D3836" s="5">
        <v>1347.55</v>
      </c>
      <c r="E3836" s="6">
        <v>0.35</v>
      </c>
      <c r="F3836" s="5">
        <v>875.90750000000003</v>
      </c>
      <c r="G3836" s="31">
        <v>1</v>
      </c>
    </row>
    <row r="3837" spans="1:7" x14ac:dyDescent="0.25">
      <c r="A3837" t="s">
        <v>59067</v>
      </c>
      <c r="B3837" t="s">
        <v>6655</v>
      </c>
      <c r="C3837" t="s">
        <v>17284</v>
      </c>
      <c r="D3837" s="5">
        <v>2018.64</v>
      </c>
      <c r="E3837" s="6">
        <v>0.35</v>
      </c>
      <c r="F3837" s="5">
        <v>1312.1160000000002</v>
      </c>
      <c r="G3837" s="31">
        <v>1</v>
      </c>
    </row>
    <row r="3838" spans="1:7" x14ac:dyDescent="0.25">
      <c r="A3838" t="s">
        <v>59068</v>
      </c>
      <c r="B3838" t="s">
        <v>6656</v>
      </c>
      <c r="C3838" t="s">
        <v>17285</v>
      </c>
      <c r="D3838" s="5">
        <v>2695.1</v>
      </c>
      <c r="E3838" s="6">
        <v>0.35</v>
      </c>
      <c r="F3838" s="5">
        <v>1751.8150000000001</v>
      </c>
      <c r="G3838" s="31">
        <v>1</v>
      </c>
    </row>
    <row r="3839" spans="1:7" x14ac:dyDescent="0.25">
      <c r="A3839" t="s">
        <v>59069</v>
      </c>
      <c r="B3839" t="s">
        <v>6657</v>
      </c>
      <c r="C3839" t="s">
        <v>6658</v>
      </c>
      <c r="D3839" s="5">
        <v>3962.12</v>
      </c>
      <c r="E3839" s="6">
        <v>0.35</v>
      </c>
      <c r="F3839" s="5">
        <v>2575.3780000000002</v>
      </c>
      <c r="G3839" s="31">
        <v>1</v>
      </c>
    </row>
    <row r="3840" spans="1:7" x14ac:dyDescent="0.25">
      <c r="A3840" t="s">
        <v>59070</v>
      </c>
      <c r="B3840" t="s">
        <v>6659</v>
      </c>
      <c r="C3840" t="s">
        <v>6660</v>
      </c>
      <c r="D3840" s="5">
        <v>660.35</v>
      </c>
      <c r="E3840" s="6">
        <v>0.35</v>
      </c>
      <c r="F3840" s="5">
        <v>429.22750000000002</v>
      </c>
      <c r="G3840" s="31">
        <v>1</v>
      </c>
    </row>
    <row r="3841" spans="1:7" x14ac:dyDescent="0.25">
      <c r="A3841" t="s">
        <v>59071</v>
      </c>
      <c r="B3841" t="s">
        <v>6667</v>
      </c>
      <c r="C3841" t="s">
        <v>6668</v>
      </c>
      <c r="D3841" s="5">
        <v>5374.09</v>
      </c>
      <c r="E3841" s="6">
        <v>0.35</v>
      </c>
      <c r="F3841" s="5">
        <v>3493.1585</v>
      </c>
      <c r="G3841" s="31">
        <v>1</v>
      </c>
    </row>
    <row r="3842" spans="1:7" x14ac:dyDescent="0.25">
      <c r="A3842" t="s">
        <v>59072</v>
      </c>
      <c r="B3842" t="s">
        <v>6669</v>
      </c>
      <c r="C3842" t="s">
        <v>6670</v>
      </c>
      <c r="D3842" s="5">
        <v>896.58</v>
      </c>
      <c r="E3842" s="6">
        <v>0.35</v>
      </c>
      <c r="F3842" s="5">
        <v>582.77700000000004</v>
      </c>
      <c r="G3842" s="31">
        <v>1</v>
      </c>
    </row>
    <row r="3843" spans="1:7" x14ac:dyDescent="0.25">
      <c r="A3843" t="s">
        <v>59073</v>
      </c>
      <c r="B3843" t="s">
        <v>6671</v>
      </c>
      <c r="C3843" t="s">
        <v>6672</v>
      </c>
      <c r="D3843" s="5">
        <v>1793.15</v>
      </c>
      <c r="E3843" s="6">
        <v>0.35</v>
      </c>
      <c r="F3843" s="5">
        <v>1165.5475000000001</v>
      </c>
      <c r="G3843" s="31">
        <v>1</v>
      </c>
    </row>
    <row r="3844" spans="1:7" x14ac:dyDescent="0.25">
      <c r="A3844" t="s">
        <v>59074</v>
      </c>
      <c r="B3844" t="s">
        <v>6673</v>
      </c>
      <c r="C3844" t="s">
        <v>6674</v>
      </c>
      <c r="D3844" s="5">
        <v>2684.36</v>
      </c>
      <c r="E3844" s="6">
        <v>0.35</v>
      </c>
      <c r="F3844" s="5">
        <v>1744.8340000000001</v>
      </c>
      <c r="G3844" s="31">
        <v>1</v>
      </c>
    </row>
    <row r="3845" spans="1:7" x14ac:dyDescent="0.25">
      <c r="A3845" t="s">
        <v>59075</v>
      </c>
      <c r="B3845" t="s">
        <v>6675</v>
      </c>
      <c r="C3845" t="s">
        <v>6676</v>
      </c>
      <c r="D3845" s="5">
        <v>3763.48</v>
      </c>
      <c r="E3845" s="6">
        <v>0.35</v>
      </c>
      <c r="F3845" s="5">
        <v>2446.2620000000002</v>
      </c>
      <c r="G3845" s="31">
        <v>1</v>
      </c>
    </row>
    <row r="3846" spans="1:7" x14ac:dyDescent="0.25">
      <c r="A3846" t="s">
        <v>59076</v>
      </c>
      <c r="B3846" t="s">
        <v>6661</v>
      </c>
      <c r="C3846" t="s">
        <v>6662</v>
      </c>
      <c r="D3846" s="5">
        <v>1320.71</v>
      </c>
      <c r="E3846" s="6">
        <v>0.35</v>
      </c>
      <c r="F3846" s="5">
        <v>858.4615</v>
      </c>
      <c r="G3846" s="31">
        <v>1</v>
      </c>
    </row>
    <row r="3847" spans="1:7" x14ac:dyDescent="0.25">
      <c r="A3847" t="s">
        <v>59077</v>
      </c>
      <c r="B3847" t="s">
        <v>6663</v>
      </c>
      <c r="C3847" t="s">
        <v>6664</v>
      </c>
      <c r="D3847" s="5">
        <v>1981.06</v>
      </c>
      <c r="E3847" s="6">
        <v>0.35</v>
      </c>
      <c r="F3847" s="5">
        <v>1287.6890000000001</v>
      </c>
      <c r="G3847" s="31">
        <v>1</v>
      </c>
    </row>
    <row r="3848" spans="1:7" x14ac:dyDescent="0.25">
      <c r="A3848" t="s">
        <v>59078</v>
      </c>
      <c r="B3848" t="s">
        <v>6665</v>
      </c>
      <c r="C3848" t="s">
        <v>6666</v>
      </c>
      <c r="D3848" s="5">
        <v>2775.63</v>
      </c>
      <c r="E3848" s="6">
        <v>0.35</v>
      </c>
      <c r="F3848" s="5">
        <v>1804.1595000000002</v>
      </c>
      <c r="G3848" s="31">
        <v>1</v>
      </c>
    </row>
    <row r="3849" spans="1:7" x14ac:dyDescent="0.25">
      <c r="A3849" t="s">
        <v>59079</v>
      </c>
      <c r="B3849" t="s">
        <v>6677</v>
      </c>
      <c r="C3849" t="s">
        <v>6678</v>
      </c>
      <c r="D3849" s="5">
        <v>6496.16</v>
      </c>
      <c r="E3849" s="6">
        <v>0.35</v>
      </c>
      <c r="F3849" s="5">
        <v>4222.5039999999999</v>
      </c>
      <c r="G3849" s="31">
        <v>1</v>
      </c>
    </row>
    <row r="3850" spans="1:7" x14ac:dyDescent="0.25">
      <c r="A3850" t="s">
        <v>59080</v>
      </c>
      <c r="B3850" t="s">
        <v>6679</v>
      </c>
      <c r="C3850" t="s">
        <v>6680</v>
      </c>
      <c r="D3850" s="5">
        <v>1084.48</v>
      </c>
      <c r="E3850" s="6">
        <v>0.35</v>
      </c>
      <c r="F3850" s="5">
        <v>704.91200000000003</v>
      </c>
      <c r="G3850" s="31">
        <v>1</v>
      </c>
    </row>
    <row r="3851" spans="1:7" x14ac:dyDescent="0.25">
      <c r="A3851" t="s">
        <v>59081</v>
      </c>
      <c r="B3851" t="s">
        <v>6687</v>
      </c>
      <c r="C3851" t="s">
        <v>6688</v>
      </c>
      <c r="D3851" s="5">
        <v>7151.14</v>
      </c>
      <c r="E3851" s="6">
        <v>0.35</v>
      </c>
      <c r="F3851" s="5">
        <v>4648.241</v>
      </c>
      <c r="G3851" s="31">
        <v>1</v>
      </c>
    </row>
    <row r="3852" spans="1:7" x14ac:dyDescent="0.25">
      <c r="A3852" t="s">
        <v>59082</v>
      </c>
      <c r="B3852" t="s">
        <v>6689</v>
      </c>
      <c r="C3852" t="s">
        <v>6690</v>
      </c>
      <c r="D3852" s="5">
        <v>1191.8599999999999</v>
      </c>
      <c r="E3852" s="6">
        <v>0.35</v>
      </c>
      <c r="F3852" s="5">
        <v>774.70899999999995</v>
      </c>
      <c r="G3852" s="31">
        <v>1</v>
      </c>
    </row>
    <row r="3853" spans="1:7" x14ac:dyDescent="0.25">
      <c r="A3853" t="s">
        <v>59083</v>
      </c>
      <c r="B3853" t="s">
        <v>6691</v>
      </c>
      <c r="C3853" t="s">
        <v>6692</v>
      </c>
      <c r="D3853" s="5">
        <v>2383.71</v>
      </c>
      <c r="E3853" s="6">
        <v>0.35</v>
      </c>
      <c r="F3853" s="5">
        <v>1549.4115000000002</v>
      </c>
      <c r="G3853" s="31">
        <v>1</v>
      </c>
    </row>
    <row r="3854" spans="1:7" x14ac:dyDescent="0.25">
      <c r="A3854" t="s">
        <v>59084</v>
      </c>
      <c r="B3854" t="s">
        <v>6693</v>
      </c>
      <c r="C3854" t="s">
        <v>6694</v>
      </c>
      <c r="D3854" s="5">
        <v>3575.57</v>
      </c>
      <c r="E3854" s="6">
        <v>0.35</v>
      </c>
      <c r="F3854" s="5">
        <v>2324.1205</v>
      </c>
      <c r="G3854" s="31">
        <v>1</v>
      </c>
    </row>
    <row r="3855" spans="1:7" x14ac:dyDescent="0.25">
      <c r="A3855" t="s">
        <v>59085</v>
      </c>
      <c r="B3855" t="s">
        <v>6695</v>
      </c>
      <c r="C3855" t="s">
        <v>6696</v>
      </c>
      <c r="D3855" s="5">
        <v>5003.6499999999996</v>
      </c>
      <c r="E3855" s="6">
        <v>0.35</v>
      </c>
      <c r="F3855" s="5">
        <v>3252.3724999999999</v>
      </c>
      <c r="G3855" s="31">
        <v>1</v>
      </c>
    </row>
    <row r="3856" spans="1:7" x14ac:dyDescent="0.25">
      <c r="A3856" t="s">
        <v>59086</v>
      </c>
      <c r="B3856" t="s">
        <v>6681</v>
      </c>
      <c r="C3856" t="s">
        <v>6682</v>
      </c>
      <c r="D3856" s="5">
        <v>2163.6</v>
      </c>
      <c r="E3856" s="6">
        <v>0.35</v>
      </c>
      <c r="F3856" s="5">
        <v>1406.34</v>
      </c>
      <c r="G3856" s="31">
        <v>1</v>
      </c>
    </row>
    <row r="3857" spans="1:7" x14ac:dyDescent="0.25">
      <c r="A3857" t="s">
        <v>59087</v>
      </c>
      <c r="B3857" t="s">
        <v>6683</v>
      </c>
      <c r="C3857" t="s">
        <v>6684</v>
      </c>
      <c r="D3857" s="5">
        <v>3248.08</v>
      </c>
      <c r="E3857" s="6">
        <v>0.35</v>
      </c>
      <c r="F3857" s="5">
        <v>2111.252</v>
      </c>
      <c r="G3857" s="31">
        <v>1</v>
      </c>
    </row>
    <row r="3858" spans="1:7" x14ac:dyDescent="0.25">
      <c r="A3858" t="s">
        <v>59088</v>
      </c>
      <c r="B3858" t="s">
        <v>6685</v>
      </c>
      <c r="C3858" t="s">
        <v>6686</v>
      </c>
      <c r="D3858" s="5">
        <v>4547.3100000000004</v>
      </c>
      <c r="E3858" s="6">
        <v>0.35</v>
      </c>
      <c r="F3858" s="5">
        <v>2955.7515000000003</v>
      </c>
      <c r="G3858" s="31">
        <v>1</v>
      </c>
    </row>
    <row r="3859" spans="1:7" x14ac:dyDescent="0.25">
      <c r="A3859" t="s">
        <v>59089</v>
      </c>
      <c r="B3859" t="s">
        <v>6697</v>
      </c>
      <c r="C3859" t="s">
        <v>6698</v>
      </c>
      <c r="D3859" s="5">
        <v>8622.17</v>
      </c>
      <c r="E3859" s="6">
        <v>0.35</v>
      </c>
      <c r="F3859" s="5">
        <v>5604.4105</v>
      </c>
      <c r="G3859" s="31">
        <v>1</v>
      </c>
    </row>
    <row r="3860" spans="1:7" x14ac:dyDescent="0.25">
      <c r="A3860" t="s">
        <v>59090</v>
      </c>
      <c r="B3860" t="s">
        <v>6699</v>
      </c>
      <c r="C3860" t="s">
        <v>6700</v>
      </c>
      <c r="D3860" s="5">
        <v>4.9400000000000004</v>
      </c>
      <c r="E3860" s="6">
        <v>0.35</v>
      </c>
      <c r="F3860" s="5">
        <v>3.2110000000000003</v>
      </c>
      <c r="G3860" s="31">
        <v>1</v>
      </c>
    </row>
    <row r="3861" spans="1:7" x14ac:dyDescent="0.25">
      <c r="A3861" t="s">
        <v>59091</v>
      </c>
      <c r="B3861" t="s">
        <v>6701</v>
      </c>
      <c r="C3861" t="s">
        <v>6702</v>
      </c>
      <c r="D3861" s="5">
        <v>1438.82</v>
      </c>
      <c r="E3861" s="6">
        <v>0.35</v>
      </c>
      <c r="F3861" s="5">
        <v>935.23299999999995</v>
      </c>
      <c r="G3861" s="31">
        <v>1</v>
      </c>
    </row>
    <row r="3862" spans="1:7" x14ac:dyDescent="0.25">
      <c r="A3862" t="s">
        <v>59092</v>
      </c>
      <c r="B3862" t="s">
        <v>6703</v>
      </c>
      <c r="C3862" t="s">
        <v>6704</v>
      </c>
      <c r="D3862" s="5">
        <v>2872.27</v>
      </c>
      <c r="E3862" s="6">
        <v>0.35</v>
      </c>
      <c r="F3862" s="5">
        <v>1866.9755</v>
      </c>
      <c r="G3862" s="31">
        <v>1</v>
      </c>
    </row>
    <row r="3863" spans="1:7" x14ac:dyDescent="0.25">
      <c r="A3863" t="s">
        <v>59093</v>
      </c>
      <c r="B3863" t="s">
        <v>6705</v>
      </c>
      <c r="C3863" t="s">
        <v>6706</v>
      </c>
      <c r="D3863" s="5">
        <v>4311.09</v>
      </c>
      <c r="E3863" s="6">
        <v>0.35</v>
      </c>
      <c r="F3863" s="5">
        <v>2802.2085000000002</v>
      </c>
      <c r="G3863" s="31">
        <v>1</v>
      </c>
    </row>
    <row r="3864" spans="1:7" x14ac:dyDescent="0.25">
      <c r="A3864" t="s">
        <v>59094</v>
      </c>
      <c r="B3864" t="s">
        <v>6707</v>
      </c>
      <c r="C3864" t="s">
        <v>6708</v>
      </c>
      <c r="D3864" s="5">
        <v>6034.45</v>
      </c>
      <c r="E3864" s="6">
        <v>0.35</v>
      </c>
      <c r="F3864" s="5">
        <v>3922.3924999999999</v>
      </c>
      <c r="G3864" s="31">
        <v>1</v>
      </c>
    </row>
    <row r="3865" spans="1:7" x14ac:dyDescent="0.25">
      <c r="A3865" t="s">
        <v>59095</v>
      </c>
      <c r="B3865" t="s">
        <v>6709</v>
      </c>
      <c r="C3865" t="s">
        <v>6710</v>
      </c>
      <c r="D3865" s="5">
        <v>3618.52</v>
      </c>
      <c r="E3865" s="6">
        <v>0.35</v>
      </c>
      <c r="F3865" s="5">
        <v>2352.038</v>
      </c>
      <c r="G3865" s="31">
        <v>1</v>
      </c>
    </row>
    <row r="3866" spans="1:7" x14ac:dyDescent="0.25">
      <c r="A3866" t="s">
        <v>59096</v>
      </c>
      <c r="B3866" t="s">
        <v>6711</v>
      </c>
      <c r="C3866" t="s">
        <v>6712</v>
      </c>
      <c r="D3866" s="5">
        <v>2.04</v>
      </c>
      <c r="E3866" s="6">
        <v>0.35</v>
      </c>
      <c r="F3866" s="5">
        <v>1.3260000000000001</v>
      </c>
      <c r="G3866" s="31">
        <v>1</v>
      </c>
    </row>
    <row r="3867" spans="1:7" x14ac:dyDescent="0.25">
      <c r="A3867" t="s">
        <v>59097</v>
      </c>
      <c r="B3867" t="s">
        <v>6713</v>
      </c>
      <c r="C3867" t="s">
        <v>6714</v>
      </c>
      <c r="D3867" s="5">
        <v>601.29999999999995</v>
      </c>
      <c r="E3867" s="6">
        <v>0.35</v>
      </c>
      <c r="F3867" s="5">
        <v>390.84499999999997</v>
      </c>
      <c r="G3867" s="31">
        <v>1</v>
      </c>
    </row>
    <row r="3868" spans="1:7" x14ac:dyDescent="0.25">
      <c r="A3868" t="s">
        <v>59098</v>
      </c>
      <c r="B3868" t="s">
        <v>6715</v>
      </c>
      <c r="C3868" t="s">
        <v>6716</v>
      </c>
      <c r="D3868" s="5">
        <v>1207.96</v>
      </c>
      <c r="E3868" s="6">
        <v>0.35</v>
      </c>
      <c r="F3868" s="5">
        <v>785.17400000000009</v>
      </c>
      <c r="G3868" s="31">
        <v>1</v>
      </c>
    </row>
    <row r="3869" spans="1:7" x14ac:dyDescent="0.25">
      <c r="A3869" t="s">
        <v>59099</v>
      </c>
      <c r="B3869" t="s">
        <v>6717</v>
      </c>
      <c r="C3869" t="s">
        <v>6718</v>
      </c>
      <c r="D3869" s="5">
        <v>1809.26</v>
      </c>
      <c r="E3869" s="6">
        <v>0.35</v>
      </c>
      <c r="F3869" s="5">
        <v>1176.019</v>
      </c>
      <c r="G3869" s="31">
        <v>1</v>
      </c>
    </row>
    <row r="3870" spans="1:7" x14ac:dyDescent="0.25">
      <c r="A3870" t="s">
        <v>59100</v>
      </c>
      <c r="B3870" t="s">
        <v>6719</v>
      </c>
      <c r="C3870" t="s">
        <v>6720</v>
      </c>
      <c r="D3870" s="5">
        <v>2534.04</v>
      </c>
      <c r="E3870" s="6">
        <v>0.35</v>
      </c>
      <c r="F3870" s="5">
        <v>1647.126</v>
      </c>
      <c r="G3870" s="31">
        <v>1</v>
      </c>
    </row>
    <row r="3871" spans="1:7" x14ac:dyDescent="0.25">
      <c r="A3871" t="s">
        <v>59101</v>
      </c>
      <c r="B3871" t="s">
        <v>6721</v>
      </c>
      <c r="C3871" t="s">
        <v>6722</v>
      </c>
      <c r="D3871" s="5">
        <v>15945.11</v>
      </c>
      <c r="E3871" s="6">
        <v>0.35</v>
      </c>
      <c r="F3871" s="5">
        <v>10364.3215</v>
      </c>
      <c r="G3871" s="31">
        <v>1</v>
      </c>
    </row>
    <row r="3872" spans="1:7" x14ac:dyDescent="0.25">
      <c r="A3872" t="s">
        <v>59102</v>
      </c>
      <c r="B3872" t="s">
        <v>6723</v>
      </c>
      <c r="C3872" t="s">
        <v>6724</v>
      </c>
      <c r="D3872" s="5">
        <v>9.1300000000000008</v>
      </c>
      <c r="E3872" s="6">
        <v>0.35</v>
      </c>
      <c r="F3872" s="5">
        <v>5.9345000000000008</v>
      </c>
      <c r="G3872" s="31">
        <v>1</v>
      </c>
    </row>
    <row r="3873" spans="1:7" x14ac:dyDescent="0.25">
      <c r="A3873" t="s">
        <v>59103</v>
      </c>
      <c r="B3873" t="s">
        <v>6725</v>
      </c>
      <c r="C3873" t="s">
        <v>6726</v>
      </c>
      <c r="D3873" s="5">
        <v>2657.52</v>
      </c>
      <c r="E3873" s="6">
        <v>0.35</v>
      </c>
      <c r="F3873" s="5">
        <v>1727.3880000000001</v>
      </c>
      <c r="G3873" s="31">
        <v>1</v>
      </c>
    </row>
    <row r="3874" spans="1:7" x14ac:dyDescent="0.25">
      <c r="A3874" t="s">
        <v>59104</v>
      </c>
      <c r="B3874" t="s">
        <v>6727</v>
      </c>
      <c r="C3874" t="s">
        <v>6728</v>
      </c>
      <c r="D3874" s="5">
        <v>5315.04</v>
      </c>
      <c r="E3874" s="6">
        <v>0.35</v>
      </c>
      <c r="F3874" s="5">
        <v>3454.7760000000003</v>
      </c>
      <c r="G3874" s="31">
        <v>1</v>
      </c>
    </row>
    <row r="3875" spans="1:7" x14ac:dyDescent="0.25">
      <c r="A3875" t="s">
        <v>59105</v>
      </c>
      <c r="B3875" t="s">
        <v>6729</v>
      </c>
      <c r="C3875" t="s">
        <v>6730</v>
      </c>
      <c r="D3875" s="5">
        <v>7972.56</v>
      </c>
      <c r="E3875" s="6">
        <v>0.35</v>
      </c>
      <c r="F3875" s="5">
        <v>5182.1640000000007</v>
      </c>
      <c r="G3875" s="31">
        <v>1</v>
      </c>
    </row>
    <row r="3876" spans="1:7" x14ac:dyDescent="0.25">
      <c r="A3876" t="s">
        <v>59106</v>
      </c>
      <c r="B3876" t="s">
        <v>6731</v>
      </c>
      <c r="C3876" t="s">
        <v>6732</v>
      </c>
      <c r="D3876" s="5">
        <v>11161.58</v>
      </c>
      <c r="E3876" s="6">
        <v>0.35</v>
      </c>
      <c r="F3876" s="5">
        <v>7255.027</v>
      </c>
      <c r="G3876" s="31">
        <v>1</v>
      </c>
    </row>
    <row r="3877" spans="1:7" x14ac:dyDescent="0.25">
      <c r="A3877" t="s">
        <v>59107</v>
      </c>
      <c r="B3877" t="s">
        <v>6733</v>
      </c>
      <c r="C3877" t="s">
        <v>6734</v>
      </c>
      <c r="D3877" s="5">
        <v>6474.68</v>
      </c>
      <c r="E3877" s="6">
        <v>0.35</v>
      </c>
      <c r="F3877" s="5">
        <v>4208.5420000000004</v>
      </c>
      <c r="G3877" s="31">
        <v>1</v>
      </c>
    </row>
    <row r="3878" spans="1:7" x14ac:dyDescent="0.25">
      <c r="A3878" t="s">
        <v>59108</v>
      </c>
      <c r="B3878" t="s">
        <v>6735</v>
      </c>
      <c r="C3878" t="s">
        <v>6736</v>
      </c>
      <c r="D3878" s="5">
        <v>3.7</v>
      </c>
      <c r="E3878" s="6">
        <v>0.35</v>
      </c>
      <c r="F3878" s="5">
        <v>2.4050000000000002</v>
      </c>
      <c r="G3878" s="31">
        <v>1</v>
      </c>
    </row>
    <row r="3879" spans="1:7" x14ac:dyDescent="0.25">
      <c r="A3879" t="s">
        <v>59109</v>
      </c>
      <c r="B3879" t="s">
        <v>6737</v>
      </c>
      <c r="C3879" t="s">
        <v>6738</v>
      </c>
      <c r="D3879" s="5">
        <v>1079.1099999999999</v>
      </c>
      <c r="E3879" s="6">
        <v>0.35</v>
      </c>
      <c r="F3879" s="5">
        <v>701.42149999999992</v>
      </c>
      <c r="G3879" s="31">
        <v>1</v>
      </c>
    </row>
    <row r="3880" spans="1:7" x14ac:dyDescent="0.25">
      <c r="A3880" t="s">
        <v>59110</v>
      </c>
      <c r="B3880" t="s">
        <v>6739</v>
      </c>
      <c r="C3880" t="s">
        <v>6740</v>
      </c>
      <c r="D3880" s="5">
        <v>2158.23</v>
      </c>
      <c r="E3880" s="6">
        <v>0.35</v>
      </c>
      <c r="F3880" s="5">
        <v>1402.8495</v>
      </c>
      <c r="G3880" s="31">
        <v>1</v>
      </c>
    </row>
    <row r="3881" spans="1:7" x14ac:dyDescent="0.25">
      <c r="A3881" t="s">
        <v>59111</v>
      </c>
      <c r="B3881" t="s">
        <v>6741</v>
      </c>
      <c r="C3881" t="s">
        <v>6742</v>
      </c>
      <c r="D3881" s="5">
        <v>3237.34</v>
      </c>
      <c r="E3881" s="6">
        <v>0.35</v>
      </c>
      <c r="F3881" s="5">
        <v>2104.2710000000002</v>
      </c>
      <c r="G3881" s="31">
        <v>1</v>
      </c>
    </row>
    <row r="3882" spans="1:7" x14ac:dyDescent="0.25">
      <c r="A3882" t="s">
        <v>59112</v>
      </c>
      <c r="B3882" t="s">
        <v>6743</v>
      </c>
      <c r="C3882" t="s">
        <v>6744</v>
      </c>
      <c r="D3882" s="5">
        <v>4531.2</v>
      </c>
      <c r="E3882" s="6">
        <v>0.35</v>
      </c>
      <c r="F3882" s="5">
        <v>2945.28</v>
      </c>
      <c r="G3882" s="31">
        <v>1</v>
      </c>
    </row>
    <row r="3883" spans="1:7" x14ac:dyDescent="0.25">
      <c r="A3883" t="s">
        <v>59113</v>
      </c>
      <c r="B3883" t="s">
        <v>6745</v>
      </c>
      <c r="C3883" t="s">
        <v>17294</v>
      </c>
      <c r="D3883" s="5">
        <v>3221.24</v>
      </c>
      <c r="E3883" s="6">
        <v>0.35</v>
      </c>
      <c r="F3883" s="5">
        <v>2093.806</v>
      </c>
      <c r="G3883" s="31">
        <v>1</v>
      </c>
    </row>
    <row r="3884" spans="1:7" x14ac:dyDescent="0.25">
      <c r="A3884" t="s">
        <v>59114</v>
      </c>
      <c r="B3884" t="s">
        <v>6746</v>
      </c>
      <c r="C3884" t="s">
        <v>17297</v>
      </c>
      <c r="D3884" s="5">
        <v>536.87</v>
      </c>
      <c r="E3884" s="6">
        <v>0.35</v>
      </c>
      <c r="F3884" s="5">
        <v>348.96550000000002</v>
      </c>
      <c r="G3884" s="31">
        <v>1</v>
      </c>
    </row>
    <row r="3885" spans="1:7" x14ac:dyDescent="0.25">
      <c r="A3885" t="s">
        <v>59115</v>
      </c>
      <c r="B3885" t="s">
        <v>6747</v>
      </c>
      <c r="C3885" t="s">
        <v>17298</v>
      </c>
      <c r="D3885" s="5">
        <v>1073.75</v>
      </c>
      <c r="E3885" s="6">
        <v>0.35</v>
      </c>
      <c r="F3885" s="5">
        <v>697.9375</v>
      </c>
      <c r="G3885" s="31">
        <v>1</v>
      </c>
    </row>
    <row r="3886" spans="1:7" x14ac:dyDescent="0.25">
      <c r="A3886" t="s">
        <v>59116</v>
      </c>
      <c r="B3886" t="s">
        <v>6748</v>
      </c>
      <c r="C3886" t="s">
        <v>17299</v>
      </c>
      <c r="D3886" s="5">
        <v>1610.62</v>
      </c>
      <c r="E3886" s="6">
        <v>0.35</v>
      </c>
      <c r="F3886" s="5">
        <v>1046.903</v>
      </c>
      <c r="G3886" s="31">
        <v>1</v>
      </c>
    </row>
    <row r="3887" spans="1:7" x14ac:dyDescent="0.25">
      <c r="A3887" t="s">
        <v>59117</v>
      </c>
      <c r="B3887" t="s">
        <v>6749</v>
      </c>
      <c r="C3887" t="s">
        <v>17300</v>
      </c>
      <c r="D3887" s="5">
        <v>2147.4899999999998</v>
      </c>
      <c r="E3887" s="6">
        <v>0.35</v>
      </c>
      <c r="F3887" s="5">
        <v>1395.8684999999998</v>
      </c>
      <c r="G3887" s="31">
        <v>1</v>
      </c>
    </row>
    <row r="3888" spans="1:7" x14ac:dyDescent="0.25">
      <c r="A3888" t="s">
        <v>59118</v>
      </c>
      <c r="B3888" t="s">
        <v>6750</v>
      </c>
      <c r="C3888" t="s">
        <v>17301</v>
      </c>
      <c r="D3888" s="5">
        <v>5680.11</v>
      </c>
      <c r="E3888" s="6">
        <v>0.35</v>
      </c>
      <c r="F3888" s="5">
        <v>3692.0715</v>
      </c>
      <c r="G3888" s="31">
        <v>1</v>
      </c>
    </row>
    <row r="3889" spans="1:7" x14ac:dyDescent="0.25">
      <c r="A3889" t="s">
        <v>59119</v>
      </c>
      <c r="B3889" t="s">
        <v>6751</v>
      </c>
      <c r="C3889" t="s">
        <v>17304</v>
      </c>
      <c r="D3889" s="5">
        <v>944.9</v>
      </c>
      <c r="E3889" s="6">
        <v>0.35</v>
      </c>
      <c r="F3889" s="5">
        <v>614.18500000000006</v>
      </c>
      <c r="G3889" s="31">
        <v>1</v>
      </c>
    </row>
    <row r="3890" spans="1:7" x14ac:dyDescent="0.25">
      <c r="A3890" t="s">
        <v>59120</v>
      </c>
      <c r="B3890" t="s">
        <v>6752</v>
      </c>
      <c r="C3890" t="s">
        <v>17305</v>
      </c>
      <c r="D3890" s="5">
        <v>1895.16</v>
      </c>
      <c r="E3890" s="6">
        <v>0.35</v>
      </c>
      <c r="F3890" s="5">
        <v>1231.854</v>
      </c>
      <c r="G3890" s="31">
        <v>1</v>
      </c>
    </row>
    <row r="3891" spans="1:7" x14ac:dyDescent="0.25">
      <c r="A3891" t="s">
        <v>59121</v>
      </c>
      <c r="B3891" t="s">
        <v>6753</v>
      </c>
      <c r="C3891" t="s">
        <v>17306</v>
      </c>
      <c r="D3891" s="5">
        <v>2840.06</v>
      </c>
      <c r="E3891" s="6">
        <v>0.35</v>
      </c>
      <c r="F3891" s="5">
        <v>1846.039</v>
      </c>
      <c r="G3891" s="31">
        <v>1</v>
      </c>
    </row>
    <row r="3892" spans="1:7" x14ac:dyDescent="0.25">
      <c r="A3892" t="s">
        <v>59122</v>
      </c>
      <c r="B3892" t="s">
        <v>6754</v>
      </c>
      <c r="C3892" t="s">
        <v>17307</v>
      </c>
      <c r="D3892" s="5">
        <v>3790.32</v>
      </c>
      <c r="E3892" s="6">
        <v>0.35</v>
      </c>
      <c r="F3892" s="5">
        <v>2463.7080000000001</v>
      </c>
      <c r="G3892" s="31">
        <v>1</v>
      </c>
    </row>
    <row r="3893" spans="1:7" x14ac:dyDescent="0.25">
      <c r="A3893" t="s">
        <v>59123</v>
      </c>
      <c r="B3893" t="s">
        <v>6760</v>
      </c>
      <c r="C3893" t="s">
        <v>17308</v>
      </c>
      <c r="D3893" s="5">
        <v>6442.47</v>
      </c>
      <c r="E3893" s="6">
        <v>0.35</v>
      </c>
      <c r="F3893" s="5">
        <v>4187.6055000000006</v>
      </c>
      <c r="G3893" s="31">
        <v>1</v>
      </c>
    </row>
    <row r="3894" spans="1:7" x14ac:dyDescent="0.25">
      <c r="A3894" t="s">
        <v>59124</v>
      </c>
      <c r="B3894" t="s">
        <v>6761</v>
      </c>
      <c r="C3894" t="s">
        <v>17311</v>
      </c>
      <c r="D3894" s="5">
        <v>1288.49</v>
      </c>
      <c r="E3894" s="6">
        <v>0.35</v>
      </c>
      <c r="F3894" s="5">
        <v>837.51850000000002</v>
      </c>
      <c r="G3894" s="31">
        <v>1</v>
      </c>
    </row>
    <row r="3895" spans="1:7" x14ac:dyDescent="0.25">
      <c r="A3895" t="s">
        <v>59125</v>
      </c>
      <c r="B3895" t="s">
        <v>6762</v>
      </c>
      <c r="C3895" t="s">
        <v>17312</v>
      </c>
      <c r="D3895" s="5">
        <v>2576.9899999999998</v>
      </c>
      <c r="E3895" s="6">
        <v>0.35</v>
      </c>
      <c r="F3895" s="5">
        <v>1675.0435</v>
      </c>
      <c r="G3895" s="31">
        <v>1</v>
      </c>
    </row>
    <row r="3896" spans="1:7" x14ac:dyDescent="0.25">
      <c r="A3896" t="s">
        <v>59126</v>
      </c>
      <c r="B3896" t="s">
        <v>6763</v>
      </c>
      <c r="C3896" t="s">
        <v>17313</v>
      </c>
      <c r="D3896" s="5">
        <v>3865.48</v>
      </c>
      <c r="E3896" s="6">
        <v>0.35</v>
      </c>
      <c r="F3896" s="5">
        <v>2512.5619999999999</v>
      </c>
      <c r="G3896" s="31">
        <v>1</v>
      </c>
    </row>
    <row r="3897" spans="1:7" x14ac:dyDescent="0.25">
      <c r="A3897" t="s">
        <v>59127</v>
      </c>
      <c r="B3897" t="s">
        <v>6764</v>
      </c>
      <c r="C3897" t="s">
        <v>17314</v>
      </c>
      <c r="D3897" s="5">
        <v>5153.9799999999996</v>
      </c>
      <c r="E3897" s="6">
        <v>0.35</v>
      </c>
      <c r="F3897" s="5">
        <v>3350.087</v>
      </c>
      <c r="G3897" s="31">
        <v>1</v>
      </c>
    </row>
    <row r="3898" spans="1:7" x14ac:dyDescent="0.25">
      <c r="A3898" t="s">
        <v>59128</v>
      </c>
      <c r="B3898" t="s">
        <v>6765</v>
      </c>
      <c r="C3898" t="s">
        <v>17315</v>
      </c>
      <c r="D3898" s="5">
        <v>11811.2</v>
      </c>
      <c r="E3898" s="6">
        <v>0.35</v>
      </c>
      <c r="F3898" s="5">
        <v>7677.2800000000007</v>
      </c>
      <c r="G3898" s="31">
        <v>1</v>
      </c>
    </row>
    <row r="3899" spans="1:7" x14ac:dyDescent="0.25">
      <c r="A3899" t="s">
        <v>59129</v>
      </c>
      <c r="B3899" t="s">
        <v>6766</v>
      </c>
      <c r="C3899" t="s">
        <v>17318</v>
      </c>
      <c r="D3899" s="5">
        <v>2362.2399999999998</v>
      </c>
      <c r="E3899" s="6">
        <v>0.35</v>
      </c>
      <c r="F3899" s="5">
        <v>1535.4559999999999</v>
      </c>
      <c r="G3899" s="31">
        <v>1</v>
      </c>
    </row>
    <row r="3900" spans="1:7" x14ac:dyDescent="0.25">
      <c r="A3900" t="s">
        <v>59130</v>
      </c>
      <c r="B3900" t="s">
        <v>6767</v>
      </c>
      <c r="C3900" t="s">
        <v>17319</v>
      </c>
      <c r="D3900" s="5">
        <v>4724.4799999999996</v>
      </c>
      <c r="E3900" s="6">
        <v>0.35</v>
      </c>
      <c r="F3900" s="5">
        <v>3070.9119999999998</v>
      </c>
      <c r="G3900" s="31">
        <v>1</v>
      </c>
    </row>
    <row r="3901" spans="1:7" x14ac:dyDescent="0.25">
      <c r="A3901" t="s">
        <v>59131</v>
      </c>
      <c r="B3901" t="s">
        <v>6768</v>
      </c>
      <c r="C3901" t="s">
        <v>17320</v>
      </c>
      <c r="D3901" s="5">
        <v>7086.72</v>
      </c>
      <c r="E3901" s="6">
        <v>0.35</v>
      </c>
      <c r="F3901" s="5">
        <v>4606.3680000000004</v>
      </c>
      <c r="G3901" s="31">
        <v>1</v>
      </c>
    </row>
    <row r="3902" spans="1:7" x14ac:dyDescent="0.25">
      <c r="A3902" t="s">
        <v>59132</v>
      </c>
      <c r="B3902" t="s">
        <v>6769</v>
      </c>
      <c r="C3902" t="s">
        <v>17321</v>
      </c>
      <c r="D3902" s="5">
        <v>9448.9599999999991</v>
      </c>
      <c r="E3902" s="6">
        <v>0.35</v>
      </c>
      <c r="F3902" s="5">
        <v>6141.8239999999996</v>
      </c>
      <c r="G3902" s="31">
        <v>1</v>
      </c>
    </row>
    <row r="3903" spans="1:7" x14ac:dyDescent="0.25">
      <c r="A3903" t="s">
        <v>59133</v>
      </c>
      <c r="B3903" t="s">
        <v>6755</v>
      </c>
      <c r="C3903" t="s">
        <v>17322</v>
      </c>
      <c r="D3903" s="5">
        <v>1288.49</v>
      </c>
      <c r="E3903" s="6">
        <v>0.35</v>
      </c>
      <c r="F3903" s="5">
        <v>837.51850000000002</v>
      </c>
      <c r="G3903" s="31">
        <v>1</v>
      </c>
    </row>
    <row r="3904" spans="1:7" x14ac:dyDescent="0.25">
      <c r="A3904" t="s">
        <v>59134</v>
      </c>
      <c r="B3904" t="s">
        <v>6756</v>
      </c>
      <c r="C3904" t="s">
        <v>17325</v>
      </c>
      <c r="D3904" s="5">
        <v>214.75</v>
      </c>
      <c r="E3904" s="6">
        <v>0.35</v>
      </c>
      <c r="F3904" s="5">
        <v>139.58750000000001</v>
      </c>
      <c r="G3904" s="31">
        <v>1</v>
      </c>
    </row>
    <row r="3905" spans="1:7" x14ac:dyDescent="0.25">
      <c r="A3905" t="s">
        <v>59135</v>
      </c>
      <c r="B3905" t="s">
        <v>6757</v>
      </c>
      <c r="C3905" t="s">
        <v>17326</v>
      </c>
      <c r="D3905" s="5">
        <v>429.5</v>
      </c>
      <c r="E3905" s="6">
        <v>0.35</v>
      </c>
      <c r="F3905" s="5">
        <v>279.17500000000001</v>
      </c>
      <c r="G3905" s="31">
        <v>1</v>
      </c>
    </row>
    <row r="3906" spans="1:7" x14ac:dyDescent="0.25">
      <c r="A3906" t="s">
        <v>59136</v>
      </c>
      <c r="B3906" t="s">
        <v>6770</v>
      </c>
      <c r="C3906" t="s">
        <v>17327</v>
      </c>
      <c r="D3906" s="5">
        <v>5304.3</v>
      </c>
      <c r="E3906" s="6">
        <v>0.35</v>
      </c>
      <c r="F3906" s="5">
        <v>3447.7950000000001</v>
      </c>
      <c r="G3906" s="31">
        <v>1</v>
      </c>
    </row>
    <row r="3907" spans="1:7" x14ac:dyDescent="0.25">
      <c r="A3907" t="s">
        <v>59137</v>
      </c>
      <c r="B3907" t="s">
        <v>6771</v>
      </c>
      <c r="C3907" t="s">
        <v>17330</v>
      </c>
      <c r="D3907" s="5">
        <v>885.84</v>
      </c>
      <c r="E3907" s="6">
        <v>0.35</v>
      </c>
      <c r="F3907" s="5">
        <v>575.79600000000005</v>
      </c>
      <c r="G3907" s="31">
        <v>1</v>
      </c>
    </row>
    <row r="3908" spans="1:7" x14ac:dyDescent="0.25">
      <c r="A3908" t="s">
        <v>59138</v>
      </c>
      <c r="B3908" t="s">
        <v>6772</v>
      </c>
      <c r="C3908" t="s">
        <v>17331</v>
      </c>
      <c r="D3908" s="5">
        <v>1771.68</v>
      </c>
      <c r="E3908" s="6">
        <v>0.35</v>
      </c>
      <c r="F3908" s="5">
        <v>1151.5920000000001</v>
      </c>
      <c r="G3908" s="31">
        <v>1</v>
      </c>
    </row>
    <row r="3909" spans="1:7" x14ac:dyDescent="0.25">
      <c r="A3909" t="s">
        <v>59139</v>
      </c>
      <c r="B3909" t="s">
        <v>6773</v>
      </c>
      <c r="C3909" t="s">
        <v>17332</v>
      </c>
      <c r="D3909" s="5">
        <v>2652.15</v>
      </c>
      <c r="E3909" s="6">
        <v>0.35</v>
      </c>
      <c r="F3909" s="5">
        <v>1723.8975</v>
      </c>
      <c r="G3909" s="31">
        <v>1</v>
      </c>
    </row>
    <row r="3910" spans="1:7" x14ac:dyDescent="0.25">
      <c r="A3910" t="s">
        <v>59140</v>
      </c>
      <c r="B3910" t="s">
        <v>6774</v>
      </c>
      <c r="C3910" t="s">
        <v>17333</v>
      </c>
      <c r="D3910" s="5">
        <v>3537.99</v>
      </c>
      <c r="E3910" s="6">
        <v>0.35</v>
      </c>
      <c r="F3910" s="5">
        <v>2299.6934999999999</v>
      </c>
      <c r="G3910" s="31">
        <v>1</v>
      </c>
    </row>
    <row r="3911" spans="1:7" x14ac:dyDescent="0.25">
      <c r="A3911" t="s">
        <v>59141</v>
      </c>
      <c r="B3911" t="s">
        <v>6775</v>
      </c>
      <c r="C3911" t="s">
        <v>17334</v>
      </c>
      <c r="D3911" s="5">
        <v>8337.6299999999992</v>
      </c>
      <c r="E3911" s="6">
        <v>0.35</v>
      </c>
      <c r="F3911" s="5">
        <v>5419.4594999999999</v>
      </c>
      <c r="G3911" s="31">
        <v>1</v>
      </c>
    </row>
    <row r="3912" spans="1:7" x14ac:dyDescent="0.25">
      <c r="A3912" t="s">
        <v>59142</v>
      </c>
      <c r="B3912" t="s">
        <v>6776</v>
      </c>
      <c r="C3912" t="s">
        <v>17337</v>
      </c>
      <c r="D3912" s="5">
        <v>1390.5</v>
      </c>
      <c r="E3912" s="6">
        <v>0.35</v>
      </c>
      <c r="F3912" s="5">
        <v>903.82500000000005</v>
      </c>
      <c r="G3912" s="31">
        <v>1</v>
      </c>
    </row>
    <row r="3913" spans="1:7" x14ac:dyDescent="0.25">
      <c r="A3913" t="s">
        <v>59143</v>
      </c>
      <c r="B3913" t="s">
        <v>6777</v>
      </c>
      <c r="C3913" t="s">
        <v>17338</v>
      </c>
      <c r="D3913" s="5">
        <v>2781</v>
      </c>
      <c r="E3913" s="6">
        <v>0.35</v>
      </c>
      <c r="F3913" s="5">
        <v>1807.65</v>
      </c>
      <c r="G3913" s="31">
        <v>1</v>
      </c>
    </row>
    <row r="3914" spans="1:7" x14ac:dyDescent="0.25">
      <c r="A3914" t="s">
        <v>59144</v>
      </c>
      <c r="B3914" t="s">
        <v>6778</v>
      </c>
      <c r="C3914" t="s">
        <v>17339</v>
      </c>
      <c r="D3914" s="5">
        <v>4166.13</v>
      </c>
      <c r="E3914" s="6">
        <v>0.35</v>
      </c>
      <c r="F3914" s="5">
        <v>2707.9845</v>
      </c>
      <c r="G3914" s="31">
        <v>1</v>
      </c>
    </row>
    <row r="3915" spans="1:7" x14ac:dyDescent="0.25">
      <c r="A3915" t="s">
        <v>59145</v>
      </c>
      <c r="B3915" t="s">
        <v>6779</v>
      </c>
      <c r="C3915" t="s">
        <v>17340</v>
      </c>
      <c r="D3915" s="5">
        <v>5556.63</v>
      </c>
      <c r="E3915" s="6">
        <v>0.35</v>
      </c>
      <c r="F3915" s="5">
        <v>3611.8095000000003</v>
      </c>
      <c r="G3915" s="31">
        <v>1</v>
      </c>
    </row>
    <row r="3916" spans="1:7" x14ac:dyDescent="0.25">
      <c r="A3916" t="s">
        <v>59146</v>
      </c>
      <c r="B3916" t="s">
        <v>6758</v>
      </c>
      <c r="C3916" t="s">
        <v>17341</v>
      </c>
      <c r="D3916" s="5">
        <v>644.25</v>
      </c>
      <c r="E3916" s="6">
        <v>0.35</v>
      </c>
      <c r="F3916" s="5">
        <v>418.76249999999999</v>
      </c>
      <c r="G3916" s="31">
        <v>1</v>
      </c>
    </row>
    <row r="3917" spans="1:7" x14ac:dyDescent="0.25">
      <c r="A3917" t="s">
        <v>59147</v>
      </c>
      <c r="B3917" t="s">
        <v>6759</v>
      </c>
      <c r="C3917" t="s">
        <v>17342</v>
      </c>
      <c r="D3917" s="5">
        <v>859</v>
      </c>
      <c r="E3917" s="6">
        <v>0.35</v>
      </c>
      <c r="F3917" s="5">
        <v>558.35</v>
      </c>
      <c r="G3917" s="31">
        <v>1</v>
      </c>
    </row>
    <row r="3918" spans="1:7" x14ac:dyDescent="0.25">
      <c r="A3918" t="s">
        <v>59148</v>
      </c>
      <c r="B3918" t="s">
        <v>6780</v>
      </c>
      <c r="C3918" t="s">
        <v>17343</v>
      </c>
      <c r="D3918" s="5">
        <v>1288.49</v>
      </c>
      <c r="E3918" s="6">
        <v>0.35</v>
      </c>
      <c r="F3918" s="5">
        <v>837.51850000000002</v>
      </c>
      <c r="G3918" s="31">
        <v>1</v>
      </c>
    </row>
    <row r="3919" spans="1:7" x14ac:dyDescent="0.25">
      <c r="A3919" t="s">
        <v>59149</v>
      </c>
      <c r="B3919" t="s">
        <v>6781</v>
      </c>
      <c r="C3919" t="s">
        <v>17346</v>
      </c>
      <c r="D3919" s="5">
        <v>214.75</v>
      </c>
      <c r="E3919" s="6">
        <v>0.35</v>
      </c>
      <c r="F3919" s="5">
        <v>139.58750000000001</v>
      </c>
      <c r="G3919" s="31">
        <v>1</v>
      </c>
    </row>
    <row r="3920" spans="1:7" x14ac:dyDescent="0.25">
      <c r="A3920" t="s">
        <v>59150</v>
      </c>
      <c r="B3920" t="s">
        <v>6782</v>
      </c>
      <c r="C3920" t="s">
        <v>17347</v>
      </c>
      <c r="D3920" s="5">
        <v>429.5</v>
      </c>
      <c r="E3920" s="6">
        <v>0.35</v>
      </c>
      <c r="F3920" s="5">
        <v>279.17500000000001</v>
      </c>
      <c r="G3920" s="31">
        <v>1</v>
      </c>
    </row>
    <row r="3921" spans="1:7" x14ac:dyDescent="0.25">
      <c r="A3921" t="s">
        <v>59151</v>
      </c>
      <c r="B3921" t="s">
        <v>6783</v>
      </c>
      <c r="C3921" t="s">
        <v>17348</v>
      </c>
      <c r="D3921" s="5">
        <v>644.25</v>
      </c>
      <c r="E3921" s="6">
        <v>0.35</v>
      </c>
      <c r="F3921" s="5">
        <v>418.76249999999999</v>
      </c>
      <c r="G3921" s="31">
        <v>1</v>
      </c>
    </row>
    <row r="3922" spans="1:7" x14ac:dyDescent="0.25">
      <c r="A3922" t="s">
        <v>59152</v>
      </c>
      <c r="B3922" t="s">
        <v>6784</v>
      </c>
      <c r="C3922" t="s">
        <v>17349</v>
      </c>
      <c r="D3922" s="5">
        <v>859</v>
      </c>
      <c r="E3922" s="6">
        <v>0.35</v>
      </c>
      <c r="F3922" s="5">
        <v>558.35</v>
      </c>
      <c r="G3922" s="31">
        <v>1</v>
      </c>
    </row>
    <row r="3923" spans="1:7" s="30" customFormat="1" x14ac:dyDescent="0.25">
      <c r="A3923" t="s">
        <v>59153</v>
      </c>
      <c r="B3923" t="s">
        <v>6785</v>
      </c>
      <c r="C3923" t="s">
        <v>6786</v>
      </c>
      <c r="D3923" s="5">
        <v>7999.4</v>
      </c>
      <c r="E3923" s="6">
        <v>0.35</v>
      </c>
      <c r="F3923" s="5">
        <v>5199.6099999999997</v>
      </c>
      <c r="G3923" s="31">
        <v>1</v>
      </c>
    </row>
    <row r="3924" spans="1:7" x14ac:dyDescent="0.25">
      <c r="A3924" t="s">
        <v>59154</v>
      </c>
      <c r="B3924" t="s">
        <v>6787</v>
      </c>
      <c r="C3924" t="s">
        <v>6788</v>
      </c>
      <c r="D3924" s="5">
        <v>1331.44</v>
      </c>
      <c r="E3924" s="6">
        <v>0.35</v>
      </c>
      <c r="F3924" s="5">
        <v>865.43600000000004</v>
      </c>
      <c r="G3924" s="31">
        <v>1</v>
      </c>
    </row>
    <row r="3925" spans="1:7" x14ac:dyDescent="0.25">
      <c r="A3925" t="s">
        <v>59155</v>
      </c>
      <c r="B3925" t="s">
        <v>6789</v>
      </c>
      <c r="C3925" t="s">
        <v>6790</v>
      </c>
      <c r="D3925" s="5">
        <v>2668.26</v>
      </c>
      <c r="E3925" s="6">
        <v>0.35</v>
      </c>
      <c r="F3925" s="5">
        <v>1734.3690000000001</v>
      </c>
      <c r="G3925" s="31">
        <v>1</v>
      </c>
    </row>
    <row r="3926" spans="1:7" x14ac:dyDescent="0.25">
      <c r="A3926" t="s">
        <v>59156</v>
      </c>
      <c r="B3926" t="s">
        <v>6791</v>
      </c>
      <c r="C3926" t="s">
        <v>6792</v>
      </c>
      <c r="D3926" s="5">
        <v>3999.7</v>
      </c>
      <c r="E3926" s="6">
        <v>0.35</v>
      </c>
      <c r="F3926" s="5">
        <v>2599.8049999999998</v>
      </c>
      <c r="G3926" s="31">
        <v>1</v>
      </c>
    </row>
    <row r="3927" spans="1:7" x14ac:dyDescent="0.25">
      <c r="A3927" t="s">
        <v>59157</v>
      </c>
      <c r="B3927" t="s">
        <v>6793</v>
      </c>
      <c r="C3927" t="s">
        <v>6794</v>
      </c>
      <c r="D3927" s="5">
        <v>5599.58</v>
      </c>
      <c r="E3927" s="6">
        <v>0.35</v>
      </c>
      <c r="F3927" s="5">
        <v>3639.7269999999999</v>
      </c>
      <c r="G3927" s="31">
        <v>1</v>
      </c>
    </row>
    <row r="3928" spans="1:7" x14ac:dyDescent="0.25">
      <c r="A3928" t="s">
        <v>59158</v>
      </c>
      <c r="B3928" t="s">
        <v>6795</v>
      </c>
      <c r="C3928" t="s">
        <v>17364</v>
      </c>
      <c r="D3928" s="5">
        <v>1806.3</v>
      </c>
      <c r="E3928" s="6">
        <v>0.35</v>
      </c>
      <c r="F3928" s="5">
        <v>1174.095</v>
      </c>
      <c r="G3928" s="31">
        <v>0</v>
      </c>
    </row>
    <row r="3929" spans="1:7" x14ac:dyDescent="0.25">
      <c r="A3929" t="s">
        <v>59159</v>
      </c>
      <c r="B3929" t="s">
        <v>6796</v>
      </c>
      <c r="C3929" t="s">
        <v>17367</v>
      </c>
      <c r="D3929" s="5">
        <v>301.05</v>
      </c>
      <c r="E3929" s="6">
        <v>0.35</v>
      </c>
      <c r="F3929" s="5">
        <v>195.6825</v>
      </c>
      <c r="G3929" s="31">
        <v>0</v>
      </c>
    </row>
    <row r="3930" spans="1:7" x14ac:dyDescent="0.25">
      <c r="A3930" t="s">
        <v>59160</v>
      </c>
      <c r="B3930" t="s">
        <v>6797</v>
      </c>
      <c r="C3930" t="s">
        <v>17368</v>
      </c>
      <c r="D3930" s="5">
        <v>602.1</v>
      </c>
      <c r="E3930" s="6">
        <v>0.35</v>
      </c>
      <c r="F3930" s="5">
        <v>391.36500000000001</v>
      </c>
      <c r="G3930" s="31">
        <v>0</v>
      </c>
    </row>
    <row r="3931" spans="1:7" x14ac:dyDescent="0.25">
      <c r="A3931" t="s">
        <v>59161</v>
      </c>
      <c r="B3931" t="s">
        <v>6798</v>
      </c>
      <c r="C3931" t="s">
        <v>17369</v>
      </c>
      <c r="D3931" s="5">
        <v>903.15</v>
      </c>
      <c r="E3931" s="6">
        <v>0.35</v>
      </c>
      <c r="F3931" s="5">
        <v>587.04750000000001</v>
      </c>
      <c r="G3931" s="31">
        <v>0</v>
      </c>
    </row>
    <row r="3932" spans="1:7" x14ac:dyDescent="0.25">
      <c r="A3932" t="s">
        <v>59162</v>
      </c>
      <c r="B3932" t="s">
        <v>17370</v>
      </c>
      <c r="C3932" t="s">
        <v>17371</v>
      </c>
      <c r="D3932" s="5">
        <v>1264.4100000000001</v>
      </c>
      <c r="E3932" s="6">
        <v>0.35</v>
      </c>
      <c r="F3932" s="5">
        <v>821.86650000000009</v>
      </c>
      <c r="G3932" s="31">
        <v>0</v>
      </c>
    </row>
    <row r="3933" spans="1:7" x14ac:dyDescent="0.25">
      <c r="A3933" t="s">
        <v>59163</v>
      </c>
      <c r="B3933" t="s">
        <v>6810</v>
      </c>
      <c r="C3933" t="s">
        <v>6811</v>
      </c>
      <c r="D3933" s="5">
        <v>15052.5</v>
      </c>
      <c r="E3933" s="6">
        <v>0.35</v>
      </c>
      <c r="F3933" s="5">
        <v>9784.125</v>
      </c>
      <c r="G3933" s="31">
        <v>1</v>
      </c>
    </row>
    <row r="3934" spans="1:7" x14ac:dyDescent="0.25">
      <c r="A3934" t="s">
        <v>59164</v>
      </c>
      <c r="B3934" t="s">
        <v>6812</v>
      </c>
      <c r="C3934" t="s">
        <v>6813</v>
      </c>
      <c r="D3934" s="5">
        <v>2508.75</v>
      </c>
      <c r="E3934" s="6">
        <v>0.35</v>
      </c>
      <c r="F3934" s="5">
        <v>1630.6875</v>
      </c>
      <c r="G3934" s="31">
        <v>1</v>
      </c>
    </row>
    <row r="3935" spans="1:7" x14ac:dyDescent="0.25">
      <c r="A3935" t="s">
        <v>59165</v>
      </c>
      <c r="B3935" t="s">
        <v>6814</v>
      </c>
      <c r="C3935" t="s">
        <v>6815</v>
      </c>
      <c r="D3935" s="5">
        <v>5017.5</v>
      </c>
      <c r="E3935" s="6">
        <v>0.35</v>
      </c>
      <c r="F3935" s="5">
        <v>3261.375</v>
      </c>
      <c r="G3935" s="31">
        <v>1</v>
      </c>
    </row>
    <row r="3936" spans="1:7" x14ac:dyDescent="0.25">
      <c r="A3936" t="s">
        <v>59166</v>
      </c>
      <c r="B3936" t="s">
        <v>6816</v>
      </c>
      <c r="C3936" t="s">
        <v>6817</v>
      </c>
      <c r="D3936" s="5">
        <v>7526.25</v>
      </c>
      <c r="E3936" s="6">
        <v>0.35</v>
      </c>
      <c r="F3936" s="5">
        <v>4892.0625</v>
      </c>
      <c r="G3936" s="31">
        <v>1</v>
      </c>
    </row>
    <row r="3937" spans="1:7" x14ac:dyDescent="0.25">
      <c r="A3937" t="s">
        <v>59167</v>
      </c>
      <c r="B3937" t="s">
        <v>6818</v>
      </c>
      <c r="C3937" t="s">
        <v>6819</v>
      </c>
      <c r="D3937" s="5">
        <v>10536.75</v>
      </c>
      <c r="E3937" s="6">
        <v>0.35</v>
      </c>
      <c r="F3937" s="5">
        <v>6848.8874999999998</v>
      </c>
      <c r="G3937" s="31">
        <v>1</v>
      </c>
    </row>
    <row r="3938" spans="1:7" x14ac:dyDescent="0.25">
      <c r="A3938" t="s">
        <v>59168</v>
      </c>
      <c r="B3938" t="s">
        <v>6820</v>
      </c>
      <c r="C3938" t="s">
        <v>6821</v>
      </c>
      <c r="D3938" s="5">
        <v>30105</v>
      </c>
      <c r="E3938" s="6">
        <v>0.35</v>
      </c>
      <c r="F3938" s="5">
        <v>19568.25</v>
      </c>
      <c r="G3938" t="s">
        <v>34322</v>
      </c>
    </row>
    <row r="3939" spans="1:7" x14ac:dyDescent="0.25">
      <c r="A3939" t="s">
        <v>59169</v>
      </c>
      <c r="B3939" t="s">
        <v>6822</v>
      </c>
      <c r="C3939" t="s">
        <v>6823</v>
      </c>
      <c r="D3939" s="5">
        <v>5017.5</v>
      </c>
      <c r="E3939" s="6">
        <v>0.35</v>
      </c>
      <c r="F3939" s="5">
        <v>3261.375</v>
      </c>
      <c r="G3939" t="s">
        <v>34322</v>
      </c>
    </row>
    <row r="3940" spans="1:7" x14ac:dyDescent="0.25">
      <c r="A3940" t="s">
        <v>59170</v>
      </c>
      <c r="B3940" t="s">
        <v>6824</v>
      </c>
      <c r="C3940" t="s">
        <v>6825</v>
      </c>
      <c r="D3940" s="5">
        <v>10035</v>
      </c>
      <c r="E3940" s="6">
        <v>0.35</v>
      </c>
      <c r="F3940" s="5">
        <v>6522.75</v>
      </c>
      <c r="G3940" t="s">
        <v>34322</v>
      </c>
    </row>
    <row r="3941" spans="1:7" x14ac:dyDescent="0.25">
      <c r="A3941" t="s">
        <v>59171</v>
      </c>
      <c r="B3941" t="s">
        <v>6826</v>
      </c>
      <c r="C3941" t="s">
        <v>6827</v>
      </c>
      <c r="D3941" s="5">
        <v>15052.5</v>
      </c>
      <c r="E3941" s="6">
        <v>0.35</v>
      </c>
      <c r="F3941" s="5">
        <v>9784.125</v>
      </c>
      <c r="G3941" t="s">
        <v>34322</v>
      </c>
    </row>
    <row r="3942" spans="1:7" x14ac:dyDescent="0.25">
      <c r="A3942" t="s">
        <v>59172</v>
      </c>
      <c r="B3942" t="s">
        <v>6828</v>
      </c>
      <c r="C3942" t="s">
        <v>6829</v>
      </c>
      <c r="D3942" s="5">
        <v>21073.5</v>
      </c>
      <c r="E3942" s="6">
        <v>0.35</v>
      </c>
      <c r="F3942" s="5">
        <v>13697.775</v>
      </c>
      <c r="G3942" t="s">
        <v>34322</v>
      </c>
    </row>
    <row r="3943" spans="1:7" x14ac:dyDescent="0.25">
      <c r="A3943" t="s">
        <v>59173</v>
      </c>
      <c r="B3943" t="s">
        <v>6830</v>
      </c>
      <c r="C3943" t="s">
        <v>6831</v>
      </c>
      <c r="D3943" s="5">
        <v>30105</v>
      </c>
      <c r="E3943" s="6">
        <v>0.35</v>
      </c>
      <c r="F3943" s="5">
        <v>19568.25</v>
      </c>
      <c r="G3943" s="31">
        <v>1</v>
      </c>
    </row>
    <row r="3944" spans="1:7" x14ac:dyDescent="0.25">
      <c r="A3944" t="s">
        <v>59174</v>
      </c>
      <c r="B3944" t="s">
        <v>6832</v>
      </c>
      <c r="C3944" t="s">
        <v>6833</v>
      </c>
      <c r="D3944" s="5">
        <v>5017.5</v>
      </c>
      <c r="E3944" s="6">
        <v>0.35</v>
      </c>
      <c r="F3944" s="5">
        <v>3261.375</v>
      </c>
      <c r="G3944" s="31">
        <v>1</v>
      </c>
    </row>
    <row r="3945" spans="1:7" x14ac:dyDescent="0.25">
      <c r="A3945" t="s">
        <v>59175</v>
      </c>
      <c r="B3945" t="s">
        <v>6834</v>
      </c>
      <c r="C3945" t="s">
        <v>6835</v>
      </c>
      <c r="D3945" s="5">
        <v>10035</v>
      </c>
      <c r="E3945" s="6">
        <v>0.35</v>
      </c>
      <c r="F3945" s="5">
        <v>6522.75</v>
      </c>
      <c r="G3945" s="31">
        <v>1</v>
      </c>
    </row>
    <row r="3946" spans="1:7" x14ac:dyDescent="0.25">
      <c r="A3946" t="s">
        <v>59176</v>
      </c>
      <c r="B3946" t="s">
        <v>6836</v>
      </c>
      <c r="C3946" t="s">
        <v>6837</v>
      </c>
      <c r="D3946" s="5">
        <v>15052.5</v>
      </c>
      <c r="E3946" s="6">
        <v>0.35</v>
      </c>
      <c r="F3946" s="5">
        <v>9784.125</v>
      </c>
      <c r="G3946" s="31">
        <v>1</v>
      </c>
    </row>
    <row r="3947" spans="1:7" x14ac:dyDescent="0.25">
      <c r="A3947" t="s">
        <v>59177</v>
      </c>
      <c r="B3947" t="s">
        <v>6838</v>
      </c>
      <c r="C3947" t="s">
        <v>6839</v>
      </c>
      <c r="D3947" s="5">
        <v>21073.5</v>
      </c>
      <c r="E3947" s="6">
        <v>0.35</v>
      </c>
      <c r="F3947" s="5">
        <v>13697.775</v>
      </c>
      <c r="G3947" s="31">
        <v>1</v>
      </c>
    </row>
    <row r="3948" spans="1:7" x14ac:dyDescent="0.25">
      <c r="A3948" t="s">
        <v>59178</v>
      </c>
      <c r="B3948" t="s">
        <v>6840</v>
      </c>
      <c r="C3948" t="s">
        <v>6841</v>
      </c>
      <c r="D3948" s="5">
        <v>60210</v>
      </c>
      <c r="E3948" s="6">
        <v>0.35</v>
      </c>
      <c r="F3948" s="5">
        <v>39136.5</v>
      </c>
      <c r="G3948" t="s">
        <v>34322</v>
      </c>
    </row>
    <row r="3949" spans="1:7" x14ac:dyDescent="0.25">
      <c r="A3949" t="s">
        <v>59179</v>
      </c>
      <c r="B3949" t="s">
        <v>6842</v>
      </c>
      <c r="C3949" t="s">
        <v>6843</v>
      </c>
      <c r="D3949" s="5">
        <v>10035</v>
      </c>
      <c r="E3949" s="6">
        <v>0.35</v>
      </c>
      <c r="F3949" s="5">
        <v>6522.75</v>
      </c>
      <c r="G3949" t="s">
        <v>34322</v>
      </c>
    </row>
    <row r="3950" spans="1:7" s="30" customFormat="1" x14ac:dyDescent="0.25">
      <c r="A3950" t="s">
        <v>59180</v>
      </c>
      <c r="B3950" t="s">
        <v>6844</v>
      </c>
      <c r="C3950" t="s">
        <v>6845</v>
      </c>
      <c r="D3950" s="5">
        <v>20070</v>
      </c>
      <c r="E3950" s="6">
        <v>0.35</v>
      </c>
      <c r="F3950" s="5">
        <v>13045.5</v>
      </c>
      <c r="G3950" t="s">
        <v>34322</v>
      </c>
    </row>
    <row r="3951" spans="1:7" x14ac:dyDescent="0.25">
      <c r="A3951" t="s">
        <v>59181</v>
      </c>
      <c r="B3951" t="s">
        <v>6846</v>
      </c>
      <c r="C3951" t="s">
        <v>6847</v>
      </c>
      <c r="D3951" s="5">
        <v>30105</v>
      </c>
      <c r="E3951" s="6">
        <v>0.35</v>
      </c>
      <c r="F3951" s="5">
        <v>19568.25</v>
      </c>
      <c r="G3951" t="s">
        <v>34322</v>
      </c>
    </row>
    <row r="3952" spans="1:7" x14ac:dyDescent="0.25">
      <c r="A3952" t="s">
        <v>59182</v>
      </c>
      <c r="B3952" t="s">
        <v>6848</v>
      </c>
      <c r="C3952" t="s">
        <v>6849</v>
      </c>
      <c r="D3952" s="5">
        <v>42147</v>
      </c>
      <c r="E3952" s="6">
        <v>0.35</v>
      </c>
      <c r="F3952" s="5">
        <v>27395.55</v>
      </c>
      <c r="G3952" t="s">
        <v>34322</v>
      </c>
    </row>
    <row r="3953" spans="1:7" x14ac:dyDescent="0.25">
      <c r="A3953" t="s">
        <v>59183</v>
      </c>
      <c r="B3953" t="s">
        <v>6850</v>
      </c>
      <c r="C3953" t="s">
        <v>17429</v>
      </c>
      <c r="D3953" s="5">
        <v>48168</v>
      </c>
      <c r="E3953" s="6">
        <v>0.35</v>
      </c>
      <c r="F3953" s="5">
        <v>31309.200000000001</v>
      </c>
      <c r="G3953" s="31">
        <v>1</v>
      </c>
    </row>
    <row r="3954" spans="1:7" x14ac:dyDescent="0.25">
      <c r="A3954" t="s">
        <v>59184</v>
      </c>
      <c r="B3954" t="s">
        <v>6851</v>
      </c>
      <c r="C3954" t="s">
        <v>17432</v>
      </c>
      <c r="D3954" s="5">
        <v>8028</v>
      </c>
      <c r="E3954" s="6">
        <v>0.35</v>
      </c>
      <c r="F3954" s="5">
        <v>5218.2</v>
      </c>
      <c r="G3954" s="31">
        <v>1</v>
      </c>
    </row>
    <row r="3955" spans="1:7" x14ac:dyDescent="0.25">
      <c r="A3955" t="s">
        <v>59185</v>
      </c>
      <c r="B3955" t="s">
        <v>6852</v>
      </c>
      <c r="C3955" t="s">
        <v>17433</v>
      </c>
      <c r="D3955" s="5">
        <v>16056</v>
      </c>
      <c r="E3955" s="6">
        <v>0.35</v>
      </c>
      <c r="F3955" s="5">
        <v>10436.4</v>
      </c>
      <c r="G3955" s="31">
        <v>1</v>
      </c>
    </row>
    <row r="3956" spans="1:7" x14ac:dyDescent="0.25">
      <c r="A3956" t="s">
        <v>59186</v>
      </c>
      <c r="B3956" t="s">
        <v>6853</v>
      </c>
      <c r="C3956" t="s">
        <v>17434</v>
      </c>
      <c r="D3956" s="5">
        <v>24084</v>
      </c>
      <c r="E3956" s="6">
        <v>0.35</v>
      </c>
      <c r="F3956" s="5">
        <v>15654.6</v>
      </c>
      <c r="G3956" s="31">
        <v>1</v>
      </c>
    </row>
    <row r="3957" spans="1:7" x14ac:dyDescent="0.25">
      <c r="A3957" t="s">
        <v>59187</v>
      </c>
      <c r="B3957" t="s">
        <v>6854</v>
      </c>
      <c r="C3957" t="s">
        <v>17435</v>
      </c>
      <c r="D3957" s="5">
        <v>33717.599999999999</v>
      </c>
      <c r="E3957" s="6">
        <v>0.35</v>
      </c>
      <c r="F3957" s="5">
        <v>21916.44</v>
      </c>
      <c r="G3957" s="31">
        <v>1</v>
      </c>
    </row>
    <row r="3958" spans="1:7" s="30" customFormat="1" x14ac:dyDescent="0.25">
      <c r="A3958" t="s">
        <v>59188</v>
      </c>
      <c r="B3958" t="s">
        <v>6855</v>
      </c>
      <c r="C3958" t="s">
        <v>17436</v>
      </c>
      <c r="D3958" s="5">
        <v>96336</v>
      </c>
      <c r="E3958" s="6">
        <v>0.35</v>
      </c>
      <c r="F3958" s="5">
        <v>62618.400000000001</v>
      </c>
      <c r="G3958" t="s">
        <v>34322</v>
      </c>
    </row>
    <row r="3959" spans="1:7" s="30" customFormat="1" x14ac:dyDescent="0.25">
      <c r="A3959" t="s">
        <v>59189</v>
      </c>
      <c r="B3959" t="s">
        <v>6856</v>
      </c>
      <c r="C3959" t="s">
        <v>17439</v>
      </c>
      <c r="D3959" s="5">
        <v>16056</v>
      </c>
      <c r="E3959" s="6">
        <v>0.35</v>
      </c>
      <c r="F3959" s="5">
        <v>10436.4</v>
      </c>
      <c r="G3959" t="s">
        <v>34322</v>
      </c>
    </row>
    <row r="3960" spans="1:7" x14ac:dyDescent="0.25">
      <c r="A3960" t="s">
        <v>59190</v>
      </c>
      <c r="B3960" t="s">
        <v>6857</v>
      </c>
      <c r="C3960" t="s">
        <v>17440</v>
      </c>
      <c r="D3960" s="5">
        <v>32112</v>
      </c>
      <c r="E3960" s="6">
        <v>0.35</v>
      </c>
      <c r="F3960" s="5">
        <v>20872.8</v>
      </c>
      <c r="G3960" t="s">
        <v>34322</v>
      </c>
    </row>
    <row r="3961" spans="1:7" x14ac:dyDescent="0.25">
      <c r="A3961" t="s">
        <v>59191</v>
      </c>
      <c r="B3961" t="s">
        <v>6858</v>
      </c>
      <c r="C3961" t="s">
        <v>17441</v>
      </c>
      <c r="D3961" s="5">
        <v>48168</v>
      </c>
      <c r="E3961" s="6">
        <v>0.35</v>
      </c>
      <c r="F3961" s="5">
        <v>31309.200000000001</v>
      </c>
      <c r="G3961" t="s">
        <v>34322</v>
      </c>
    </row>
    <row r="3962" spans="1:7" x14ac:dyDescent="0.25">
      <c r="A3962" t="s">
        <v>59192</v>
      </c>
      <c r="B3962" t="s">
        <v>6859</v>
      </c>
      <c r="C3962" t="s">
        <v>17442</v>
      </c>
      <c r="D3962" s="5">
        <v>67435.199999999997</v>
      </c>
      <c r="E3962" s="6">
        <v>0.35</v>
      </c>
      <c r="F3962" s="5">
        <v>43832.88</v>
      </c>
      <c r="G3962" t="s">
        <v>34322</v>
      </c>
    </row>
    <row r="3963" spans="1:7" x14ac:dyDescent="0.25">
      <c r="A3963" t="s">
        <v>59193</v>
      </c>
      <c r="B3963" t="s">
        <v>6860</v>
      </c>
      <c r="C3963" t="s">
        <v>6861</v>
      </c>
      <c r="D3963" s="5">
        <v>60210</v>
      </c>
      <c r="E3963" s="6">
        <v>0.35</v>
      </c>
      <c r="F3963" s="5">
        <v>39136.5</v>
      </c>
      <c r="G3963" s="31">
        <v>1</v>
      </c>
    </row>
    <row r="3964" spans="1:7" x14ac:dyDescent="0.25">
      <c r="A3964" t="s">
        <v>59194</v>
      </c>
      <c r="B3964" t="s">
        <v>6862</v>
      </c>
      <c r="C3964" t="s">
        <v>6863</v>
      </c>
      <c r="D3964" s="5">
        <v>10035</v>
      </c>
      <c r="E3964" s="6">
        <v>0.35</v>
      </c>
      <c r="F3964" s="5">
        <v>6522.75</v>
      </c>
      <c r="G3964" s="31">
        <v>1</v>
      </c>
    </row>
    <row r="3965" spans="1:7" x14ac:dyDescent="0.25">
      <c r="A3965" t="s">
        <v>59195</v>
      </c>
      <c r="B3965" t="s">
        <v>6864</v>
      </c>
      <c r="C3965" t="s">
        <v>6865</v>
      </c>
      <c r="D3965" s="5">
        <v>20070</v>
      </c>
      <c r="E3965" s="6">
        <v>0.35</v>
      </c>
      <c r="F3965" s="5">
        <v>13045.5</v>
      </c>
      <c r="G3965" s="31">
        <v>1</v>
      </c>
    </row>
    <row r="3966" spans="1:7" x14ac:dyDescent="0.25">
      <c r="A3966" t="s">
        <v>59196</v>
      </c>
      <c r="B3966" t="s">
        <v>6866</v>
      </c>
      <c r="C3966" t="s">
        <v>6867</v>
      </c>
      <c r="D3966" s="5">
        <v>30105</v>
      </c>
      <c r="E3966" s="6">
        <v>0.35</v>
      </c>
      <c r="F3966" s="5">
        <v>19568.25</v>
      </c>
      <c r="G3966" s="31">
        <v>1</v>
      </c>
    </row>
    <row r="3967" spans="1:7" x14ac:dyDescent="0.25">
      <c r="A3967" t="s">
        <v>59197</v>
      </c>
      <c r="B3967" t="s">
        <v>6868</v>
      </c>
      <c r="C3967" t="s">
        <v>6869</v>
      </c>
      <c r="D3967" s="5">
        <v>42147</v>
      </c>
      <c r="E3967" s="6">
        <v>0.35</v>
      </c>
      <c r="F3967" s="5">
        <v>27395.55</v>
      </c>
      <c r="G3967" s="31">
        <v>1</v>
      </c>
    </row>
    <row r="3968" spans="1:7" x14ac:dyDescent="0.25">
      <c r="A3968" t="s">
        <v>59198</v>
      </c>
      <c r="B3968" t="s">
        <v>6870</v>
      </c>
      <c r="C3968" t="s">
        <v>6871</v>
      </c>
      <c r="D3968" s="5">
        <v>120420</v>
      </c>
      <c r="E3968" s="6">
        <v>0.35</v>
      </c>
      <c r="F3968" s="5">
        <v>78273</v>
      </c>
      <c r="G3968" t="s">
        <v>34322</v>
      </c>
    </row>
    <row r="3969" spans="1:7" x14ac:dyDescent="0.25">
      <c r="A3969" t="s">
        <v>59199</v>
      </c>
      <c r="B3969" t="s">
        <v>6872</v>
      </c>
      <c r="C3969" t="s">
        <v>6873</v>
      </c>
      <c r="D3969" s="5">
        <v>20070</v>
      </c>
      <c r="E3969" s="6">
        <v>0.35</v>
      </c>
      <c r="F3969" s="5">
        <v>13045.5</v>
      </c>
      <c r="G3969" t="s">
        <v>34322</v>
      </c>
    </row>
    <row r="3970" spans="1:7" x14ac:dyDescent="0.25">
      <c r="A3970" t="s">
        <v>59200</v>
      </c>
      <c r="B3970" t="s">
        <v>6874</v>
      </c>
      <c r="C3970" t="s">
        <v>6875</v>
      </c>
      <c r="D3970" s="5">
        <v>40140</v>
      </c>
      <c r="E3970" s="6">
        <v>0.35</v>
      </c>
      <c r="F3970" s="5">
        <v>26091</v>
      </c>
      <c r="G3970" t="s">
        <v>34322</v>
      </c>
    </row>
    <row r="3971" spans="1:7" x14ac:dyDescent="0.25">
      <c r="A3971" t="s">
        <v>59201</v>
      </c>
      <c r="B3971" t="s">
        <v>6876</v>
      </c>
      <c r="C3971" t="s">
        <v>6877</v>
      </c>
      <c r="D3971" s="5">
        <v>60210</v>
      </c>
      <c r="E3971" s="6">
        <v>0.35</v>
      </c>
      <c r="F3971" s="5">
        <v>39136.5</v>
      </c>
      <c r="G3971" t="s">
        <v>34322</v>
      </c>
    </row>
    <row r="3972" spans="1:7" x14ac:dyDescent="0.25">
      <c r="A3972" t="s">
        <v>59202</v>
      </c>
      <c r="B3972" t="s">
        <v>6878</v>
      </c>
      <c r="C3972" t="s">
        <v>6879</v>
      </c>
      <c r="D3972" s="5">
        <v>84294</v>
      </c>
      <c r="E3972" s="6">
        <v>0.35</v>
      </c>
      <c r="F3972" s="5">
        <v>54791.1</v>
      </c>
      <c r="G3972" t="s">
        <v>34322</v>
      </c>
    </row>
    <row r="3973" spans="1:7" x14ac:dyDescent="0.25">
      <c r="A3973" t="s">
        <v>59203</v>
      </c>
      <c r="B3973" t="s">
        <v>6900</v>
      </c>
      <c r="C3973" t="s">
        <v>17459</v>
      </c>
      <c r="D3973" s="5">
        <v>96336</v>
      </c>
      <c r="E3973" s="6">
        <v>0.35</v>
      </c>
      <c r="F3973" s="5">
        <v>62618.400000000001</v>
      </c>
      <c r="G3973" s="31">
        <v>1</v>
      </c>
    </row>
    <row r="3974" spans="1:7" x14ac:dyDescent="0.25">
      <c r="A3974" t="s">
        <v>59204</v>
      </c>
      <c r="B3974" t="s">
        <v>6901</v>
      </c>
      <c r="C3974" t="s">
        <v>17462</v>
      </c>
      <c r="D3974" s="5">
        <v>16056</v>
      </c>
      <c r="E3974" s="6">
        <v>0.35</v>
      </c>
      <c r="F3974" s="5">
        <v>10436.4</v>
      </c>
      <c r="G3974" s="31">
        <v>1</v>
      </c>
    </row>
    <row r="3975" spans="1:7" x14ac:dyDescent="0.25">
      <c r="A3975" t="s">
        <v>59205</v>
      </c>
      <c r="B3975" t="s">
        <v>6902</v>
      </c>
      <c r="C3975" t="s">
        <v>17463</v>
      </c>
      <c r="D3975" s="5">
        <v>32112</v>
      </c>
      <c r="E3975" s="6">
        <v>0.35</v>
      </c>
      <c r="F3975" s="5">
        <v>20872.8</v>
      </c>
      <c r="G3975" s="31">
        <v>1</v>
      </c>
    </row>
    <row r="3976" spans="1:7" x14ac:dyDescent="0.25">
      <c r="A3976" t="s">
        <v>59206</v>
      </c>
      <c r="B3976" t="s">
        <v>6903</v>
      </c>
      <c r="C3976" t="s">
        <v>17464</v>
      </c>
      <c r="D3976" s="5">
        <v>48168</v>
      </c>
      <c r="E3976" s="6">
        <v>0.35</v>
      </c>
      <c r="F3976" s="5">
        <v>31309.200000000001</v>
      </c>
      <c r="G3976" s="31">
        <v>1</v>
      </c>
    </row>
    <row r="3977" spans="1:7" x14ac:dyDescent="0.25">
      <c r="A3977" t="s">
        <v>59207</v>
      </c>
      <c r="B3977" t="s">
        <v>6904</v>
      </c>
      <c r="C3977" t="s">
        <v>17465</v>
      </c>
      <c r="D3977" s="5">
        <v>67435.199999999997</v>
      </c>
      <c r="E3977" s="6">
        <v>0.35</v>
      </c>
      <c r="F3977" s="5">
        <v>43832.88</v>
      </c>
      <c r="G3977" s="31">
        <v>1</v>
      </c>
    </row>
    <row r="3978" spans="1:7" x14ac:dyDescent="0.25">
      <c r="A3978" t="s">
        <v>59208</v>
      </c>
      <c r="B3978" t="s">
        <v>6905</v>
      </c>
      <c r="C3978" t="s">
        <v>17466</v>
      </c>
      <c r="D3978" s="5">
        <v>192672</v>
      </c>
      <c r="E3978" s="6">
        <v>0.35</v>
      </c>
      <c r="F3978" s="5">
        <v>125236.8</v>
      </c>
      <c r="G3978" t="s">
        <v>34322</v>
      </c>
    </row>
    <row r="3979" spans="1:7" x14ac:dyDescent="0.25">
      <c r="A3979" t="s">
        <v>59209</v>
      </c>
      <c r="B3979" t="s">
        <v>6906</v>
      </c>
      <c r="C3979" t="s">
        <v>17469</v>
      </c>
      <c r="D3979" s="5">
        <v>32112</v>
      </c>
      <c r="E3979" s="6">
        <v>0.35</v>
      </c>
      <c r="F3979" s="5">
        <v>20872.8</v>
      </c>
      <c r="G3979" t="s">
        <v>34322</v>
      </c>
    </row>
    <row r="3980" spans="1:7" x14ac:dyDescent="0.25">
      <c r="A3980" t="s">
        <v>59210</v>
      </c>
      <c r="B3980" t="s">
        <v>6907</v>
      </c>
      <c r="C3980" t="s">
        <v>17470</v>
      </c>
      <c r="D3980" s="5">
        <v>64224</v>
      </c>
      <c r="E3980" s="6">
        <v>0.35</v>
      </c>
      <c r="F3980" s="5">
        <v>41745.599999999999</v>
      </c>
      <c r="G3980" t="s">
        <v>34322</v>
      </c>
    </row>
    <row r="3981" spans="1:7" x14ac:dyDescent="0.25">
      <c r="A3981" t="s">
        <v>59211</v>
      </c>
      <c r="B3981" t="s">
        <v>6908</v>
      </c>
      <c r="C3981" t="s">
        <v>17471</v>
      </c>
      <c r="D3981" s="5">
        <v>96336</v>
      </c>
      <c r="E3981" s="6">
        <v>0.35</v>
      </c>
      <c r="F3981" s="5">
        <v>62618.400000000001</v>
      </c>
      <c r="G3981" t="s">
        <v>34322</v>
      </c>
    </row>
    <row r="3982" spans="1:7" x14ac:dyDescent="0.25">
      <c r="A3982" t="s">
        <v>59212</v>
      </c>
      <c r="B3982" t="s">
        <v>6909</v>
      </c>
      <c r="C3982" t="s">
        <v>17472</v>
      </c>
      <c r="D3982" s="5">
        <v>134870.39999999999</v>
      </c>
      <c r="E3982" s="6">
        <v>0.35</v>
      </c>
      <c r="F3982" s="5">
        <v>87665.76</v>
      </c>
      <c r="G3982" t="s">
        <v>34322</v>
      </c>
    </row>
    <row r="3983" spans="1:7" x14ac:dyDescent="0.25">
      <c r="A3983" t="s">
        <v>59213</v>
      </c>
      <c r="B3983" t="s">
        <v>6880</v>
      </c>
      <c r="C3983" t="s">
        <v>6881</v>
      </c>
      <c r="D3983" s="5">
        <v>1610.62</v>
      </c>
      <c r="E3983" s="6">
        <v>0.35</v>
      </c>
      <c r="F3983" s="5">
        <v>1046.903</v>
      </c>
      <c r="G3983" s="31">
        <v>1</v>
      </c>
    </row>
    <row r="3984" spans="1:7" x14ac:dyDescent="0.25">
      <c r="A3984" t="s">
        <v>59214</v>
      </c>
      <c r="B3984" t="s">
        <v>6882</v>
      </c>
      <c r="C3984" t="s">
        <v>6883</v>
      </c>
      <c r="D3984" s="5">
        <v>268.44</v>
      </c>
      <c r="E3984" s="6">
        <v>0.35</v>
      </c>
      <c r="F3984" s="5">
        <v>174.48600000000002</v>
      </c>
      <c r="G3984" s="31">
        <v>1</v>
      </c>
    </row>
    <row r="3985" spans="1:7" x14ac:dyDescent="0.25">
      <c r="A3985" t="s">
        <v>59215</v>
      </c>
      <c r="B3985" t="s">
        <v>6884</v>
      </c>
      <c r="C3985" t="s">
        <v>6885</v>
      </c>
      <c r="D3985" s="5">
        <v>536.87</v>
      </c>
      <c r="E3985" s="6">
        <v>0.35</v>
      </c>
      <c r="F3985" s="5">
        <v>348.96550000000002</v>
      </c>
      <c r="G3985" s="31">
        <v>1</v>
      </c>
    </row>
    <row r="3986" spans="1:7" x14ac:dyDescent="0.25">
      <c r="A3986" t="s">
        <v>59216</v>
      </c>
      <c r="B3986" t="s">
        <v>6886</v>
      </c>
      <c r="C3986" t="s">
        <v>6887</v>
      </c>
      <c r="D3986" s="5">
        <v>805.31</v>
      </c>
      <c r="E3986" s="6">
        <v>0.35</v>
      </c>
      <c r="F3986" s="5">
        <v>523.45150000000001</v>
      </c>
      <c r="G3986" s="31">
        <v>1</v>
      </c>
    </row>
    <row r="3987" spans="1:7" x14ac:dyDescent="0.25">
      <c r="A3987" t="s">
        <v>59217</v>
      </c>
      <c r="B3987" t="s">
        <v>6888</v>
      </c>
      <c r="C3987" t="s">
        <v>6889</v>
      </c>
      <c r="D3987" s="5">
        <v>1127.43</v>
      </c>
      <c r="E3987" s="6">
        <v>0.35</v>
      </c>
      <c r="F3987" s="5">
        <v>732.82950000000005</v>
      </c>
      <c r="G3987" s="31">
        <v>1</v>
      </c>
    </row>
    <row r="3988" spans="1:7" x14ac:dyDescent="0.25">
      <c r="A3988" t="s">
        <v>59218</v>
      </c>
      <c r="B3988" t="s">
        <v>6890</v>
      </c>
      <c r="C3988" t="s">
        <v>6891</v>
      </c>
      <c r="D3988" s="5">
        <v>3221.24</v>
      </c>
      <c r="E3988" s="6">
        <v>0.35</v>
      </c>
      <c r="F3988" s="5">
        <v>2093.806</v>
      </c>
      <c r="G3988" t="s">
        <v>34322</v>
      </c>
    </row>
    <row r="3989" spans="1:7" x14ac:dyDescent="0.25">
      <c r="A3989" t="s">
        <v>59219</v>
      </c>
      <c r="B3989" t="s">
        <v>6892</v>
      </c>
      <c r="C3989" t="s">
        <v>6893</v>
      </c>
      <c r="D3989" s="5">
        <v>536.87</v>
      </c>
      <c r="E3989" s="6">
        <v>0.35</v>
      </c>
      <c r="F3989" s="5">
        <v>348.96550000000002</v>
      </c>
      <c r="G3989" t="s">
        <v>34322</v>
      </c>
    </row>
    <row r="3990" spans="1:7" x14ac:dyDescent="0.25">
      <c r="A3990" t="s">
        <v>59220</v>
      </c>
      <c r="B3990" t="s">
        <v>6894</v>
      </c>
      <c r="C3990" t="s">
        <v>6895</v>
      </c>
      <c r="D3990" s="5">
        <v>1073.75</v>
      </c>
      <c r="E3990" s="6">
        <v>0.35</v>
      </c>
      <c r="F3990" s="5">
        <v>697.9375</v>
      </c>
      <c r="G3990" t="s">
        <v>34322</v>
      </c>
    </row>
    <row r="3991" spans="1:7" x14ac:dyDescent="0.25">
      <c r="A3991" t="s">
        <v>59221</v>
      </c>
      <c r="B3991" t="s">
        <v>6896</v>
      </c>
      <c r="C3991" t="s">
        <v>6897</v>
      </c>
      <c r="D3991" s="5">
        <v>1610.62</v>
      </c>
      <c r="E3991" s="6">
        <v>0.35</v>
      </c>
      <c r="F3991" s="5">
        <v>1046.903</v>
      </c>
      <c r="G3991" t="s">
        <v>34322</v>
      </c>
    </row>
    <row r="3992" spans="1:7" x14ac:dyDescent="0.25">
      <c r="A3992" t="s">
        <v>59222</v>
      </c>
      <c r="B3992" t="s">
        <v>6898</v>
      </c>
      <c r="C3992" t="s">
        <v>6899</v>
      </c>
      <c r="D3992" s="5">
        <v>2254.86</v>
      </c>
      <c r="E3992" s="6">
        <v>0.35</v>
      </c>
      <c r="F3992" s="5">
        <v>1465.6590000000001</v>
      </c>
      <c r="G3992" t="s">
        <v>34322</v>
      </c>
    </row>
    <row r="3993" spans="1:7" x14ac:dyDescent="0.25">
      <c r="A3993" t="s">
        <v>59223</v>
      </c>
      <c r="B3993" t="s">
        <v>6910</v>
      </c>
      <c r="C3993" t="s">
        <v>6911</v>
      </c>
      <c r="D3993" s="5">
        <v>1771.68</v>
      </c>
      <c r="E3993" s="6">
        <v>0.35</v>
      </c>
      <c r="F3993" s="5">
        <v>1151.5920000000001</v>
      </c>
      <c r="G3993" s="31">
        <v>1</v>
      </c>
    </row>
    <row r="3994" spans="1:7" x14ac:dyDescent="0.25">
      <c r="A3994" t="s">
        <v>59224</v>
      </c>
      <c r="B3994" t="s">
        <v>6912</v>
      </c>
      <c r="C3994" t="s">
        <v>6913</v>
      </c>
      <c r="D3994" s="5">
        <v>295.27999999999997</v>
      </c>
      <c r="E3994" s="6">
        <v>0.35</v>
      </c>
      <c r="F3994" s="5">
        <v>191.93199999999999</v>
      </c>
      <c r="G3994" s="31">
        <v>1</v>
      </c>
    </row>
    <row r="3995" spans="1:7" x14ac:dyDescent="0.25">
      <c r="A3995" t="s">
        <v>59225</v>
      </c>
      <c r="B3995" t="s">
        <v>6914</v>
      </c>
      <c r="C3995" t="s">
        <v>6915</v>
      </c>
      <c r="D3995" s="5">
        <v>590.55999999999995</v>
      </c>
      <c r="E3995" s="6">
        <v>0.35</v>
      </c>
      <c r="F3995" s="5">
        <v>383.86399999999998</v>
      </c>
      <c r="G3995" s="31">
        <v>1</v>
      </c>
    </row>
    <row r="3996" spans="1:7" x14ac:dyDescent="0.25">
      <c r="A3996" t="s">
        <v>59226</v>
      </c>
      <c r="B3996" t="s">
        <v>6916</v>
      </c>
      <c r="C3996" t="s">
        <v>6917</v>
      </c>
      <c r="D3996" s="5">
        <v>885.84</v>
      </c>
      <c r="E3996" s="6">
        <v>0.35</v>
      </c>
      <c r="F3996" s="5">
        <v>575.79600000000005</v>
      </c>
      <c r="G3996" s="31">
        <v>1</v>
      </c>
    </row>
    <row r="3997" spans="1:7" x14ac:dyDescent="0.25">
      <c r="A3997" t="s">
        <v>59227</v>
      </c>
      <c r="B3997" t="s">
        <v>6918</v>
      </c>
      <c r="C3997" t="s">
        <v>6919</v>
      </c>
      <c r="D3997" s="5">
        <v>1240.18</v>
      </c>
      <c r="E3997" s="6">
        <v>0.35</v>
      </c>
      <c r="F3997" s="5">
        <v>806.11700000000008</v>
      </c>
      <c r="G3997" s="31">
        <v>1</v>
      </c>
    </row>
    <row r="3998" spans="1:7" x14ac:dyDescent="0.25">
      <c r="A3998" t="s">
        <v>59228</v>
      </c>
      <c r="B3998" t="s">
        <v>6920</v>
      </c>
      <c r="C3998" t="s">
        <v>6921</v>
      </c>
      <c r="D3998" s="5">
        <v>3543.36</v>
      </c>
      <c r="E3998" s="6">
        <v>0.35</v>
      </c>
      <c r="F3998" s="5">
        <v>2303.1840000000002</v>
      </c>
      <c r="G3998" t="s">
        <v>34322</v>
      </c>
    </row>
    <row r="3999" spans="1:7" x14ac:dyDescent="0.25">
      <c r="A3999" t="s">
        <v>59229</v>
      </c>
      <c r="B3999" t="s">
        <v>6922</v>
      </c>
      <c r="C3999" t="s">
        <v>6923</v>
      </c>
      <c r="D3999" s="5">
        <v>590.55999999999995</v>
      </c>
      <c r="E3999" s="6">
        <v>0.35</v>
      </c>
      <c r="F3999" s="5">
        <v>383.86399999999998</v>
      </c>
      <c r="G3999" t="s">
        <v>34322</v>
      </c>
    </row>
    <row r="4000" spans="1:7" x14ac:dyDescent="0.25">
      <c r="A4000" t="s">
        <v>59230</v>
      </c>
      <c r="B4000" t="s">
        <v>6924</v>
      </c>
      <c r="C4000" t="s">
        <v>6925</v>
      </c>
      <c r="D4000" s="5">
        <v>1181.1199999999999</v>
      </c>
      <c r="E4000" s="6">
        <v>0.35</v>
      </c>
      <c r="F4000" s="5">
        <v>767.72799999999995</v>
      </c>
      <c r="G4000" t="s">
        <v>34322</v>
      </c>
    </row>
    <row r="4001" spans="1:7" x14ac:dyDescent="0.25">
      <c r="A4001" t="s">
        <v>59231</v>
      </c>
      <c r="B4001" t="s">
        <v>6926</v>
      </c>
      <c r="C4001" t="s">
        <v>6927</v>
      </c>
      <c r="D4001" s="5">
        <v>1771.68</v>
      </c>
      <c r="E4001" s="6">
        <v>0.35</v>
      </c>
      <c r="F4001" s="5">
        <v>1151.5920000000001</v>
      </c>
      <c r="G4001" t="s">
        <v>34322</v>
      </c>
    </row>
    <row r="4002" spans="1:7" x14ac:dyDescent="0.25">
      <c r="A4002" t="s">
        <v>59232</v>
      </c>
      <c r="B4002" t="s">
        <v>6928</v>
      </c>
      <c r="C4002" t="s">
        <v>6929</v>
      </c>
      <c r="D4002" s="5">
        <v>2480.35</v>
      </c>
      <c r="E4002" s="6">
        <v>0.35</v>
      </c>
      <c r="F4002" s="5">
        <v>1612.2275</v>
      </c>
      <c r="G4002" t="s">
        <v>34322</v>
      </c>
    </row>
    <row r="4003" spans="1:7" x14ac:dyDescent="0.25">
      <c r="A4003" t="s">
        <v>59233</v>
      </c>
      <c r="B4003" t="s">
        <v>6930</v>
      </c>
      <c r="C4003" t="s">
        <v>6931</v>
      </c>
      <c r="D4003" s="5">
        <v>1806.3</v>
      </c>
      <c r="E4003" s="6">
        <v>0.35</v>
      </c>
      <c r="F4003" s="5">
        <v>1174.095</v>
      </c>
      <c r="G4003" s="31">
        <v>1</v>
      </c>
    </row>
    <row r="4004" spans="1:7" x14ac:dyDescent="0.25">
      <c r="A4004" t="s">
        <v>59234</v>
      </c>
      <c r="B4004" t="s">
        <v>6932</v>
      </c>
      <c r="C4004" t="s">
        <v>6933</v>
      </c>
      <c r="D4004" s="5">
        <v>301.05</v>
      </c>
      <c r="E4004" s="6">
        <v>0.35</v>
      </c>
      <c r="F4004" s="5">
        <v>195.6825</v>
      </c>
      <c r="G4004" s="31">
        <v>1</v>
      </c>
    </row>
    <row r="4005" spans="1:7" x14ac:dyDescent="0.25">
      <c r="A4005" t="s">
        <v>59235</v>
      </c>
      <c r="B4005" t="s">
        <v>6934</v>
      </c>
      <c r="C4005" t="s">
        <v>6935</v>
      </c>
      <c r="D4005" s="5">
        <v>602.1</v>
      </c>
      <c r="E4005" s="6">
        <v>0.35</v>
      </c>
      <c r="F4005" s="5">
        <v>391.36500000000001</v>
      </c>
      <c r="G4005" s="31">
        <v>1</v>
      </c>
    </row>
    <row r="4006" spans="1:7" x14ac:dyDescent="0.25">
      <c r="A4006" t="s">
        <v>59236</v>
      </c>
      <c r="B4006" t="s">
        <v>6936</v>
      </c>
      <c r="C4006" t="s">
        <v>6937</v>
      </c>
      <c r="D4006" s="5">
        <v>903.15</v>
      </c>
      <c r="E4006" s="6">
        <v>0.35</v>
      </c>
      <c r="F4006" s="5">
        <v>587.04750000000001</v>
      </c>
      <c r="G4006" s="31">
        <v>1</v>
      </c>
    </row>
    <row r="4007" spans="1:7" x14ac:dyDescent="0.25">
      <c r="A4007" t="s">
        <v>59237</v>
      </c>
      <c r="B4007" t="s">
        <v>6938</v>
      </c>
      <c r="C4007" t="s">
        <v>6939</v>
      </c>
      <c r="D4007" s="5">
        <v>1264.4100000000001</v>
      </c>
      <c r="E4007" s="6">
        <v>0.35</v>
      </c>
      <c r="F4007" s="5">
        <v>821.86650000000009</v>
      </c>
      <c r="G4007" s="31">
        <v>1</v>
      </c>
    </row>
    <row r="4008" spans="1:7" x14ac:dyDescent="0.25">
      <c r="A4008" t="s">
        <v>59238</v>
      </c>
      <c r="B4008" t="s">
        <v>6940</v>
      </c>
      <c r="C4008" t="s">
        <v>6941</v>
      </c>
      <c r="D4008" s="5">
        <v>3612.6</v>
      </c>
      <c r="E4008" s="6">
        <v>0.35</v>
      </c>
      <c r="F4008" s="5">
        <v>2348.19</v>
      </c>
      <c r="G4008" t="s">
        <v>34322</v>
      </c>
    </row>
    <row r="4009" spans="1:7" x14ac:dyDescent="0.25">
      <c r="A4009" t="s">
        <v>59239</v>
      </c>
      <c r="B4009" t="s">
        <v>6942</v>
      </c>
      <c r="C4009" t="s">
        <v>6943</v>
      </c>
      <c r="D4009" s="5">
        <v>602.1</v>
      </c>
      <c r="E4009" s="6">
        <v>0.35</v>
      </c>
      <c r="F4009" s="5">
        <v>391.36500000000001</v>
      </c>
      <c r="G4009" t="s">
        <v>34322</v>
      </c>
    </row>
    <row r="4010" spans="1:7" x14ac:dyDescent="0.25">
      <c r="A4010" t="s">
        <v>59240</v>
      </c>
      <c r="B4010" t="s">
        <v>6944</v>
      </c>
      <c r="C4010" t="s">
        <v>6945</v>
      </c>
      <c r="D4010" s="5">
        <v>1204.2</v>
      </c>
      <c r="E4010" s="6">
        <v>0.35</v>
      </c>
      <c r="F4010" s="5">
        <v>782.73</v>
      </c>
      <c r="G4010" t="s">
        <v>34322</v>
      </c>
    </row>
    <row r="4011" spans="1:7" x14ac:dyDescent="0.25">
      <c r="A4011" t="s">
        <v>59241</v>
      </c>
      <c r="B4011" t="s">
        <v>6946</v>
      </c>
      <c r="C4011" t="s">
        <v>6947</v>
      </c>
      <c r="D4011" s="5">
        <v>1806.3</v>
      </c>
      <c r="E4011" s="6">
        <v>0.35</v>
      </c>
      <c r="F4011" s="5">
        <v>1174.095</v>
      </c>
      <c r="G4011" t="s">
        <v>34322</v>
      </c>
    </row>
    <row r="4012" spans="1:7" x14ac:dyDescent="0.25">
      <c r="A4012" t="s">
        <v>59242</v>
      </c>
      <c r="B4012" t="s">
        <v>6948</v>
      </c>
      <c r="C4012" t="s">
        <v>6949</v>
      </c>
      <c r="D4012" s="5">
        <v>2528.8200000000002</v>
      </c>
      <c r="E4012" s="6">
        <v>0.35</v>
      </c>
      <c r="F4012" s="5">
        <v>1643.7330000000002</v>
      </c>
      <c r="G4012" t="s">
        <v>34322</v>
      </c>
    </row>
    <row r="4013" spans="1:7" x14ac:dyDescent="0.25">
      <c r="A4013" t="s">
        <v>59243</v>
      </c>
      <c r="B4013" t="s">
        <v>6950</v>
      </c>
      <c r="C4013" t="s">
        <v>6951</v>
      </c>
      <c r="D4013" s="5">
        <v>1956.83</v>
      </c>
      <c r="E4013" s="6">
        <v>0.35</v>
      </c>
      <c r="F4013" s="5">
        <v>1271.9395</v>
      </c>
      <c r="G4013" s="31">
        <v>1</v>
      </c>
    </row>
    <row r="4014" spans="1:7" x14ac:dyDescent="0.25">
      <c r="A4014" t="s">
        <v>59244</v>
      </c>
      <c r="B4014" t="s">
        <v>6952</v>
      </c>
      <c r="C4014" t="s">
        <v>6953</v>
      </c>
      <c r="D4014" s="5">
        <v>326.14</v>
      </c>
      <c r="E4014" s="6">
        <v>0.35</v>
      </c>
      <c r="F4014" s="5">
        <v>211.99099999999999</v>
      </c>
      <c r="G4014" s="31">
        <v>1</v>
      </c>
    </row>
    <row r="4015" spans="1:7" x14ac:dyDescent="0.25">
      <c r="A4015" t="s">
        <v>59245</v>
      </c>
      <c r="B4015" t="s">
        <v>6954</v>
      </c>
      <c r="C4015" t="s">
        <v>6955</v>
      </c>
      <c r="D4015" s="5">
        <v>652.28</v>
      </c>
      <c r="E4015" s="6">
        <v>0.35</v>
      </c>
      <c r="F4015" s="5">
        <v>423.98199999999997</v>
      </c>
      <c r="G4015" s="31">
        <v>1</v>
      </c>
    </row>
    <row r="4016" spans="1:7" x14ac:dyDescent="0.25">
      <c r="A4016" t="s">
        <v>59246</v>
      </c>
      <c r="B4016" t="s">
        <v>6956</v>
      </c>
      <c r="C4016" t="s">
        <v>6957</v>
      </c>
      <c r="D4016" s="5">
        <v>978.41</v>
      </c>
      <c r="E4016" s="6">
        <v>0.35</v>
      </c>
      <c r="F4016" s="5">
        <v>635.9665</v>
      </c>
      <c r="G4016" s="31">
        <v>1</v>
      </c>
    </row>
    <row r="4017" spans="1:7" x14ac:dyDescent="0.25">
      <c r="A4017" t="s">
        <v>59247</v>
      </c>
      <c r="B4017" t="s">
        <v>6958</v>
      </c>
      <c r="C4017" t="s">
        <v>6959</v>
      </c>
      <c r="D4017" s="5">
        <v>1369.78</v>
      </c>
      <c r="E4017" s="6">
        <v>0.35</v>
      </c>
      <c r="F4017" s="5">
        <v>890.35699999999997</v>
      </c>
      <c r="G4017" s="31">
        <v>1</v>
      </c>
    </row>
    <row r="4018" spans="1:7" x14ac:dyDescent="0.25">
      <c r="A4018" t="s">
        <v>59248</v>
      </c>
      <c r="B4018" t="s">
        <v>6960</v>
      </c>
      <c r="C4018" t="s">
        <v>6961</v>
      </c>
      <c r="D4018" s="5">
        <v>3913.65</v>
      </c>
      <c r="E4018" s="6">
        <v>0.35</v>
      </c>
      <c r="F4018" s="5">
        <v>2543.8724999999999</v>
      </c>
      <c r="G4018" t="s">
        <v>34322</v>
      </c>
    </row>
    <row r="4019" spans="1:7" x14ac:dyDescent="0.25">
      <c r="A4019" t="s">
        <v>59249</v>
      </c>
      <c r="B4019" t="s">
        <v>6962</v>
      </c>
      <c r="C4019" t="s">
        <v>6963</v>
      </c>
      <c r="D4019" s="5">
        <v>652.28</v>
      </c>
      <c r="E4019" s="6">
        <v>0.35</v>
      </c>
      <c r="F4019" s="5">
        <v>423.98199999999997</v>
      </c>
      <c r="G4019" t="s">
        <v>34322</v>
      </c>
    </row>
    <row r="4020" spans="1:7" x14ac:dyDescent="0.25">
      <c r="A4020" t="s">
        <v>59250</v>
      </c>
      <c r="B4020" t="s">
        <v>6964</v>
      </c>
      <c r="C4020" t="s">
        <v>6965</v>
      </c>
      <c r="D4020" s="5">
        <v>1304.55</v>
      </c>
      <c r="E4020" s="6">
        <v>0.35</v>
      </c>
      <c r="F4020" s="5">
        <v>847.95749999999998</v>
      </c>
      <c r="G4020" t="s">
        <v>34322</v>
      </c>
    </row>
    <row r="4021" spans="1:7" x14ac:dyDescent="0.25">
      <c r="A4021" t="s">
        <v>59251</v>
      </c>
      <c r="B4021" t="s">
        <v>6966</v>
      </c>
      <c r="C4021" t="s">
        <v>6967</v>
      </c>
      <c r="D4021" s="5">
        <v>1956.83</v>
      </c>
      <c r="E4021" s="6">
        <v>0.35</v>
      </c>
      <c r="F4021" s="5">
        <v>1271.9395</v>
      </c>
      <c r="G4021" t="s">
        <v>34322</v>
      </c>
    </row>
    <row r="4022" spans="1:7" x14ac:dyDescent="0.25">
      <c r="A4022" t="s">
        <v>59252</v>
      </c>
      <c r="B4022" t="s">
        <v>6968</v>
      </c>
      <c r="C4022" t="s">
        <v>6969</v>
      </c>
      <c r="D4022" s="5">
        <v>2739.56</v>
      </c>
      <c r="E4022" s="6">
        <v>0.35</v>
      </c>
      <c r="F4022" s="5">
        <v>1780.7139999999999</v>
      </c>
      <c r="G4022" t="s">
        <v>34322</v>
      </c>
    </row>
    <row r="4023" spans="1:7" x14ac:dyDescent="0.25">
      <c r="A4023" t="s">
        <v>59253</v>
      </c>
      <c r="B4023" t="s">
        <v>6970</v>
      </c>
      <c r="C4023" t="s">
        <v>6971</v>
      </c>
      <c r="D4023" s="5">
        <v>1956.83</v>
      </c>
      <c r="E4023" s="6">
        <v>0.35</v>
      </c>
      <c r="F4023" s="5">
        <v>1271.9395</v>
      </c>
      <c r="G4023" s="31">
        <v>1</v>
      </c>
    </row>
    <row r="4024" spans="1:7" x14ac:dyDescent="0.25">
      <c r="A4024" t="s">
        <v>59254</v>
      </c>
      <c r="B4024" t="s">
        <v>6972</v>
      </c>
      <c r="C4024" t="s">
        <v>6973</v>
      </c>
      <c r="D4024" s="5">
        <v>326.14</v>
      </c>
      <c r="E4024" s="6">
        <v>0.35</v>
      </c>
      <c r="F4024" s="5">
        <v>211.99099999999999</v>
      </c>
      <c r="G4024" s="31">
        <v>1</v>
      </c>
    </row>
    <row r="4025" spans="1:7" x14ac:dyDescent="0.25">
      <c r="A4025" t="s">
        <v>59255</v>
      </c>
      <c r="B4025" t="s">
        <v>6974</v>
      </c>
      <c r="C4025" t="s">
        <v>6975</v>
      </c>
      <c r="D4025" s="5">
        <v>652.28</v>
      </c>
      <c r="E4025" s="6">
        <v>0.35</v>
      </c>
      <c r="F4025" s="5">
        <v>423.98199999999997</v>
      </c>
      <c r="G4025" s="31">
        <v>1</v>
      </c>
    </row>
    <row r="4026" spans="1:7" x14ac:dyDescent="0.25">
      <c r="A4026" t="s">
        <v>59256</v>
      </c>
      <c r="B4026" t="s">
        <v>6976</v>
      </c>
      <c r="C4026" t="s">
        <v>6977</v>
      </c>
      <c r="D4026" s="5">
        <v>978.41</v>
      </c>
      <c r="E4026" s="6">
        <v>0.35</v>
      </c>
      <c r="F4026" s="5">
        <v>635.9665</v>
      </c>
      <c r="G4026" s="31">
        <v>1</v>
      </c>
    </row>
    <row r="4027" spans="1:7" x14ac:dyDescent="0.25">
      <c r="A4027" t="s">
        <v>59257</v>
      </c>
      <c r="B4027" t="s">
        <v>6978</v>
      </c>
      <c r="C4027" t="s">
        <v>6979</v>
      </c>
      <c r="D4027" s="5">
        <v>1369.78</v>
      </c>
      <c r="E4027" s="6">
        <v>0.35</v>
      </c>
      <c r="F4027" s="5">
        <v>890.35699999999997</v>
      </c>
      <c r="G4027" s="31">
        <v>1</v>
      </c>
    </row>
    <row r="4028" spans="1:7" x14ac:dyDescent="0.25">
      <c r="A4028" t="s">
        <v>59258</v>
      </c>
      <c r="B4028" t="s">
        <v>6980</v>
      </c>
      <c r="C4028" t="s">
        <v>6981</v>
      </c>
      <c r="D4028" s="5">
        <v>3913.65</v>
      </c>
      <c r="E4028" s="6">
        <v>0.35</v>
      </c>
      <c r="F4028" s="5">
        <v>2543.8724999999999</v>
      </c>
      <c r="G4028" t="s">
        <v>34322</v>
      </c>
    </row>
    <row r="4029" spans="1:7" x14ac:dyDescent="0.25">
      <c r="A4029" t="s">
        <v>59259</v>
      </c>
      <c r="B4029" t="s">
        <v>6982</v>
      </c>
      <c r="C4029" t="s">
        <v>6983</v>
      </c>
      <c r="D4029" s="5">
        <v>652.28</v>
      </c>
      <c r="E4029" s="6">
        <v>0.35</v>
      </c>
      <c r="F4029" s="5">
        <v>423.98199999999997</v>
      </c>
      <c r="G4029" t="s">
        <v>34322</v>
      </c>
    </row>
    <row r="4030" spans="1:7" x14ac:dyDescent="0.25">
      <c r="A4030" t="s">
        <v>59260</v>
      </c>
      <c r="B4030" t="s">
        <v>6984</v>
      </c>
      <c r="C4030" t="s">
        <v>6985</v>
      </c>
      <c r="D4030" s="5">
        <v>1304.55</v>
      </c>
      <c r="E4030" s="6">
        <v>0.35</v>
      </c>
      <c r="F4030" s="5">
        <v>847.95749999999998</v>
      </c>
      <c r="G4030" t="s">
        <v>34322</v>
      </c>
    </row>
    <row r="4031" spans="1:7" x14ac:dyDescent="0.25">
      <c r="A4031" t="s">
        <v>59261</v>
      </c>
      <c r="B4031" t="s">
        <v>6986</v>
      </c>
      <c r="C4031" t="s">
        <v>6987</v>
      </c>
      <c r="D4031" s="5">
        <v>1956.83</v>
      </c>
      <c r="E4031" s="6">
        <v>0.35</v>
      </c>
      <c r="F4031" s="5">
        <v>1271.9395</v>
      </c>
      <c r="G4031" t="s">
        <v>34322</v>
      </c>
    </row>
    <row r="4032" spans="1:7" x14ac:dyDescent="0.25">
      <c r="A4032" t="s">
        <v>59262</v>
      </c>
      <c r="B4032" t="s">
        <v>6988</v>
      </c>
      <c r="C4032" t="s">
        <v>6989</v>
      </c>
      <c r="D4032" s="5">
        <v>2739.56</v>
      </c>
      <c r="E4032" s="6">
        <v>0.35</v>
      </c>
      <c r="F4032" s="5">
        <v>1780.7139999999999</v>
      </c>
      <c r="G4032" t="s">
        <v>34322</v>
      </c>
    </row>
    <row r="4033" spans="1:7" x14ac:dyDescent="0.25">
      <c r="A4033" t="s">
        <v>59263</v>
      </c>
      <c r="B4033" t="s">
        <v>6990</v>
      </c>
      <c r="C4033" t="s">
        <v>6991</v>
      </c>
      <c r="D4033" s="5">
        <v>2408.4</v>
      </c>
      <c r="E4033" s="6">
        <v>0.35</v>
      </c>
      <c r="F4033" s="5">
        <v>1565.46</v>
      </c>
      <c r="G4033" s="31">
        <v>1</v>
      </c>
    </row>
    <row r="4034" spans="1:7" x14ac:dyDescent="0.25">
      <c r="A4034" t="s">
        <v>59264</v>
      </c>
      <c r="B4034" t="s">
        <v>6992</v>
      </c>
      <c r="C4034" t="s">
        <v>6993</v>
      </c>
      <c r="D4034" s="5">
        <v>401.4</v>
      </c>
      <c r="E4034" s="6">
        <v>0.35</v>
      </c>
      <c r="F4034" s="5">
        <v>260.90999999999997</v>
      </c>
      <c r="G4034" s="31">
        <v>1</v>
      </c>
    </row>
    <row r="4035" spans="1:7" x14ac:dyDescent="0.25">
      <c r="A4035" t="s">
        <v>59265</v>
      </c>
      <c r="B4035" t="s">
        <v>6994</v>
      </c>
      <c r="C4035" t="s">
        <v>6995</v>
      </c>
      <c r="D4035" s="5">
        <v>802.8</v>
      </c>
      <c r="E4035" s="6">
        <v>0.35</v>
      </c>
      <c r="F4035" s="5">
        <v>521.81999999999994</v>
      </c>
      <c r="G4035" s="31">
        <v>1</v>
      </c>
    </row>
    <row r="4036" spans="1:7" x14ac:dyDescent="0.25">
      <c r="A4036" t="s">
        <v>59266</v>
      </c>
      <c r="B4036" t="s">
        <v>6996</v>
      </c>
      <c r="C4036" t="s">
        <v>6997</v>
      </c>
      <c r="D4036" s="5">
        <v>1204.2</v>
      </c>
      <c r="E4036" s="6">
        <v>0.35</v>
      </c>
      <c r="F4036" s="5">
        <v>782.73</v>
      </c>
      <c r="G4036" s="31">
        <v>1</v>
      </c>
    </row>
    <row r="4037" spans="1:7" x14ac:dyDescent="0.25">
      <c r="A4037" t="s">
        <v>59267</v>
      </c>
      <c r="B4037" t="s">
        <v>6998</v>
      </c>
      <c r="C4037" t="s">
        <v>6999</v>
      </c>
      <c r="D4037" s="5">
        <v>1685.88</v>
      </c>
      <c r="E4037" s="6">
        <v>0.35</v>
      </c>
      <c r="F4037" s="5">
        <v>1095.8220000000001</v>
      </c>
      <c r="G4037" s="31">
        <v>1</v>
      </c>
    </row>
    <row r="4038" spans="1:7" x14ac:dyDescent="0.25">
      <c r="A4038" t="s">
        <v>59268</v>
      </c>
      <c r="B4038" t="s">
        <v>7000</v>
      </c>
      <c r="C4038" t="s">
        <v>7001</v>
      </c>
      <c r="D4038" s="5">
        <v>4816.8</v>
      </c>
      <c r="E4038" s="6">
        <v>0.35</v>
      </c>
      <c r="F4038" s="5">
        <v>3130.92</v>
      </c>
      <c r="G4038" t="s">
        <v>34322</v>
      </c>
    </row>
    <row r="4039" spans="1:7" x14ac:dyDescent="0.25">
      <c r="A4039" t="s">
        <v>59269</v>
      </c>
      <c r="B4039" t="s">
        <v>7002</v>
      </c>
      <c r="C4039" t="s">
        <v>7003</v>
      </c>
      <c r="D4039" s="5">
        <v>802.8</v>
      </c>
      <c r="E4039" s="6">
        <v>0.35</v>
      </c>
      <c r="F4039" s="5">
        <v>521.81999999999994</v>
      </c>
      <c r="G4039" t="s">
        <v>34322</v>
      </c>
    </row>
    <row r="4040" spans="1:7" x14ac:dyDescent="0.25">
      <c r="A4040" t="s">
        <v>59270</v>
      </c>
      <c r="B4040" t="s">
        <v>7004</v>
      </c>
      <c r="C4040" t="s">
        <v>7005</v>
      </c>
      <c r="D4040" s="5">
        <v>1605.6</v>
      </c>
      <c r="E4040" s="6">
        <v>0.35</v>
      </c>
      <c r="F4040" s="5">
        <v>1043.6399999999999</v>
      </c>
      <c r="G4040" t="s">
        <v>34322</v>
      </c>
    </row>
    <row r="4041" spans="1:7" x14ac:dyDescent="0.25">
      <c r="A4041" t="s">
        <v>59271</v>
      </c>
      <c r="B4041" t="s">
        <v>7006</v>
      </c>
      <c r="C4041" t="s">
        <v>7007</v>
      </c>
      <c r="D4041" s="5">
        <v>2408.4</v>
      </c>
      <c r="E4041" s="6">
        <v>0.35</v>
      </c>
      <c r="F4041" s="5">
        <v>1565.46</v>
      </c>
      <c r="G4041" t="s">
        <v>34322</v>
      </c>
    </row>
    <row r="4042" spans="1:7" x14ac:dyDescent="0.25">
      <c r="A4042" t="s">
        <v>59272</v>
      </c>
      <c r="B4042" t="s">
        <v>7008</v>
      </c>
      <c r="C4042" t="s">
        <v>7009</v>
      </c>
      <c r="D4042" s="5">
        <v>3371.76</v>
      </c>
      <c r="E4042" s="6">
        <v>0.35</v>
      </c>
      <c r="F4042" s="5">
        <v>2191.6440000000002</v>
      </c>
      <c r="G4042" t="s">
        <v>34322</v>
      </c>
    </row>
    <row r="4043" spans="1:7" x14ac:dyDescent="0.25">
      <c r="A4043" t="s">
        <v>59273</v>
      </c>
      <c r="B4043" t="s">
        <v>7016</v>
      </c>
      <c r="C4043" t="s">
        <v>7017</v>
      </c>
      <c r="D4043" s="5">
        <v>1053.68</v>
      </c>
      <c r="E4043" s="6">
        <v>0.35</v>
      </c>
      <c r="F4043" s="5">
        <v>684.89200000000005</v>
      </c>
      <c r="G4043" s="31">
        <v>1</v>
      </c>
    </row>
    <row r="4044" spans="1:7" x14ac:dyDescent="0.25">
      <c r="A4044" t="s">
        <v>59274</v>
      </c>
      <c r="B4044" t="s">
        <v>7026</v>
      </c>
      <c r="C4044" t="s">
        <v>7027</v>
      </c>
      <c r="D4044" s="5">
        <v>2107.35</v>
      </c>
      <c r="E4044" s="6">
        <v>0.35</v>
      </c>
      <c r="F4044" s="5">
        <v>1369.7774999999999</v>
      </c>
      <c r="G4044" t="s">
        <v>34322</v>
      </c>
    </row>
    <row r="4045" spans="1:7" x14ac:dyDescent="0.25">
      <c r="A4045" t="s">
        <v>59275</v>
      </c>
      <c r="B4045" t="s">
        <v>7088</v>
      </c>
      <c r="C4045" t="s">
        <v>7089</v>
      </c>
      <c r="D4045" s="5">
        <v>3161.03</v>
      </c>
      <c r="E4045" s="6">
        <v>0.35</v>
      </c>
      <c r="F4045" s="5">
        <v>2054.6695000000004</v>
      </c>
      <c r="G4045" t="s">
        <v>34322</v>
      </c>
    </row>
    <row r="4046" spans="1:7" x14ac:dyDescent="0.25">
      <c r="A4046" t="s">
        <v>59276</v>
      </c>
      <c r="B4046" t="s">
        <v>7128</v>
      </c>
      <c r="C4046" t="s">
        <v>7129</v>
      </c>
      <c r="D4046" s="5">
        <v>6442.47</v>
      </c>
      <c r="E4046" s="6">
        <v>0.35</v>
      </c>
      <c r="F4046" s="5">
        <v>4187.6055000000006</v>
      </c>
      <c r="G4046" s="31">
        <v>1</v>
      </c>
    </row>
    <row r="4047" spans="1:7" x14ac:dyDescent="0.25">
      <c r="A4047" t="s">
        <v>59277</v>
      </c>
      <c r="B4047" t="s">
        <v>7130</v>
      </c>
      <c r="C4047" t="s">
        <v>7131</v>
      </c>
      <c r="D4047" s="5">
        <v>1073.75</v>
      </c>
      <c r="E4047" s="6">
        <v>0.35</v>
      </c>
      <c r="F4047" s="5">
        <v>697.9375</v>
      </c>
      <c r="G4047" s="31">
        <v>1</v>
      </c>
    </row>
    <row r="4048" spans="1:7" x14ac:dyDescent="0.25">
      <c r="A4048" t="s">
        <v>59278</v>
      </c>
      <c r="B4048" t="s">
        <v>7132</v>
      </c>
      <c r="C4048" t="s">
        <v>7133</v>
      </c>
      <c r="D4048" s="5">
        <v>2147.4899999999998</v>
      </c>
      <c r="E4048" s="6">
        <v>0.35</v>
      </c>
      <c r="F4048" s="5">
        <v>1395.8684999999998</v>
      </c>
      <c r="G4048" s="31">
        <v>1</v>
      </c>
    </row>
    <row r="4049" spans="1:7" x14ac:dyDescent="0.25">
      <c r="A4049" t="s">
        <v>59279</v>
      </c>
      <c r="B4049" t="s">
        <v>7134</v>
      </c>
      <c r="C4049" t="s">
        <v>7135</v>
      </c>
      <c r="D4049" s="5">
        <v>3221.24</v>
      </c>
      <c r="E4049" s="6">
        <v>0.35</v>
      </c>
      <c r="F4049" s="5">
        <v>2093.806</v>
      </c>
      <c r="G4049" s="31">
        <v>1</v>
      </c>
    </row>
    <row r="4050" spans="1:7" x14ac:dyDescent="0.25">
      <c r="A4050" t="s">
        <v>59280</v>
      </c>
      <c r="B4050" t="s">
        <v>7136</v>
      </c>
      <c r="C4050" t="s">
        <v>7137</v>
      </c>
      <c r="D4050" s="5">
        <v>4509.7299999999996</v>
      </c>
      <c r="E4050" s="6">
        <v>0.35</v>
      </c>
      <c r="F4050" s="5">
        <v>2931.3244999999997</v>
      </c>
      <c r="G4050" s="31">
        <v>1</v>
      </c>
    </row>
    <row r="4051" spans="1:7" x14ac:dyDescent="0.25">
      <c r="A4051" t="s">
        <v>59281</v>
      </c>
      <c r="B4051" t="s">
        <v>7138</v>
      </c>
      <c r="C4051" t="s">
        <v>7139</v>
      </c>
      <c r="D4051" s="5">
        <v>12884.94</v>
      </c>
      <c r="E4051" s="6">
        <v>0.35</v>
      </c>
      <c r="F4051" s="5">
        <v>8375.2110000000011</v>
      </c>
      <c r="G4051" t="s">
        <v>34322</v>
      </c>
    </row>
    <row r="4052" spans="1:7" x14ac:dyDescent="0.25">
      <c r="A4052" t="s">
        <v>59282</v>
      </c>
      <c r="B4052" t="s">
        <v>7140</v>
      </c>
      <c r="C4052" t="s">
        <v>7141</v>
      </c>
      <c r="D4052" s="5">
        <v>2147.4899999999998</v>
      </c>
      <c r="E4052" s="6">
        <v>0.35</v>
      </c>
      <c r="F4052" s="5">
        <v>1395.8684999999998</v>
      </c>
      <c r="G4052" t="s">
        <v>34322</v>
      </c>
    </row>
    <row r="4053" spans="1:7" x14ac:dyDescent="0.25">
      <c r="A4053" t="s">
        <v>59283</v>
      </c>
      <c r="B4053" t="s">
        <v>7142</v>
      </c>
      <c r="C4053" t="s">
        <v>7143</v>
      </c>
      <c r="D4053" s="5">
        <v>4294.9799999999996</v>
      </c>
      <c r="E4053" s="6">
        <v>0.35</v>
      </c>
      <c r="F4053" s="5">
        <v>2791.7369999999996</v>
      </c>
      <c r="G4053" t="s">
        <v>34322</v>
      </c>
    </row>
    <row r="4054" spans="1:7" x14ac:dyDescent="0.25">
      <c r="A4054" t="s">
        <v>59284</v>
      </c>
      <c r="B4054" t="s">
        <v>7144</v>
      </c>
      <c r="C4054" t="s">
        <v>7145</v>
      </c>
      <c r="D4054" s="5">
        <v>6442.47</v>
      </c>
      <c r="E4054" s="6">
        <v>0.35</v>
      </c>
      <c r="F4054" s="5">
        <v>4187.6055000000006</v>
      </c>
      <c r="G4054" t="s">
        <v>34322</v>
      </c>
    </row>
    <row r="4055" spans="1:7" x14ac:dyDescent="0.25">
      <c r="A4055" t="s">
        <v>59285</v>
      </c>
      <c r="B4055" t="s">
        <v>7146</v>
      </c>
      <c r="C4055" t="s">
        <v>7147</v>
      </c>
      <c r="D4055" s="5">
        <v>9019.4599999999991</v>
      </c>
      <c r="E4055" s="6">
        <v>0.35</v>
      </c>
      <c r="F4055" s="5">
        <v>5862.6489999999994</v>
      </c>
      <c r="G4055" t="s">
        <v>34322</v>
      </c>
    </row>
    <row r="4056" spans="1:7" x14ac:dyDescent="0.25">
      <c r="A4056" t="s">
        <v>59286</v>
      </c>
      <c r="B4056" t="s">
        <v>7148</v>
      </c>
      <c r="C4056" t="s">
        <v>7149</v>
      </c>
      <c r="D4056" s="5">
        <v>6021</v>
      </c>
      <c r="E4056" s="6">
        <v>0.35</v>
      </c>
      <c r="F4056" s="5">
        <v>3913.65</v>
      </c>
      <c r="G4056" s="31">
        <v>1</v>
      </c>
    </row>
    <row r="4057" spans="1:7" x14ac:dyDescent="0.25">
      <c r="A4057" t="s">
        <v>59287</v>
      </c>
      <c r="B4057" t="s">
        <v>7150</v>
      </c>
      <c r="C4057" t="s">
        <v>7151</v>
      </c>
      <c r="D4057" s="5">
        <v>1003.5</v>
      </c>
      <c r="E4057" s="6">
        <v>0.35</v>
      </c>
      <c r="F4057" s="5">
        <v>652.27499999999998</v>
      </c>
      <c r="G4057" s="31">
        <v>1</v>
      </c>
    </row>
    <row r="4058" spans="1:7" x14ac:dyDescent="0.25">
      <c r="A4058" t="s">
        <v>59288</v>
      </c>
      <c r="B4058" t="s">
        <v>7152</v>
      </c>
      <c r="C4058" t="s">
        <v>7153</v>
      </c>
      <c r="D4058" s="5">
        <v>2007</v>
      </c>
      <c r="E4058" s="6">
        <v>0.35</v>
      </c>
      <c r="F4058" s="5">
        <v>1304.55</v>
      </c>
      <c r="G4058" s="31">
        <v>1</v>
      </c>
    </row>
    <row r="4059" spans="1:7" x14ac:dyDescent="0.25">
      <c r="A4059" t="s">
        <v>59289</v>
      </c>
      <c r="B4059" t="s">
        <v>7154</v>
      </c>
      <c r="C4059" t="s">
        <v>7155</v>
      </c>
      <c r="D4059" s="5">
        <v>3010.5</v>
      </c>
      <c r="E4059" s="6">
        <v>0.35</v>
      </c>
      <c r="F4059" s="5">
        <v>1956.825</v>
      </c>
      <c r="G4059" s="31">
        <v>1</v>
      </c>
    </row>
    <row r="4060" spans="1:7" x14ac:dyDescent="0.25">
      <c r="A4060" t="s">
        <v>59290</v>
      </c>
      <c r="B4060" t="s">
        <v>7156</v>
      </c>
      <c r="C4060" t="s">
        <v>7157</v>
      </c>
      <c r="D4060" s="5">
        <v>4214.7</v>
      </c>
      <c r="E4060" s="6">
        <v>0.35</v>
      </c>
      <c r="F4060" s="5">
        <v>2739.5549999999998</v>
      </c>
      <c r="G4060" s="31">
        <v>1</v>
      </c>
    </row>
    <row r="4061" spans="1:7" x14ac:dyDescent="0.25">
      <c r="A4061" t="s">
        <v>59291</v>
      </c>
      <c r="B4061" t="s">
        <v>7158</v>
      </c>
      <c r="C4061" t="s">
        <v>7159</v>
      </c>
      <c r="D4061" s="5">
        <v>12042</v>
      </c>
      <c r="E4061" s="6">
        <v>0.35</v>
      </c>
      <c r="F4061" s="5">
        <v>7827.3</v>
      </c>
      <c r="G4061" t="s">
        <v>34322</v>
      </c>
    </row>
    <row r="4062" spans="1:7" x14ac:dyDescent="0.25">
      <c r="A4062" t="s">
        <v>59292</v>
      </c>
      <c r="B4062" t="s">
        <v>7160</v>
      </c>
      <c r="C4062" t="s">
        <v>7161</v>
      </c>
      <c r="D4062" s="5">
        <v>2007</v>
      </c>
      <c r="E4062" s="6">
        <v>0.35</v>
      </c>
      <c r="F4062" s="5">
        <v>1304.55</v>
      </c>
      <c r="G4062" t="s">
        <v>34322</v>
      </c>
    </row>
    <row r="4063" spans="1:7" x14ac:dyDescent="0.25">
      <c r="A4063" t="s">
        <v>59293</v>
      </c>
      <c r="B4063" t="s">
        <v>7162</v>
      </c>
      <c r="C4063" t="s">
        <v>7163</v>
      </c>
      <c r="D4063" s="5">
        <v>4014</v>
      </c>
      <c r="E4063" s="6">
        <v>0.35</v>
      </c>
      <c r="F4063" s="5">
        <v>2609.1</v>
      </c>
      <c r="G4063" t="s">
        <v>34322</v>
      </c>
    </row>
    <row r="4064" spans="1:7" x14ac:dyDescent="0.25">
      <c r="A4064" t="s">
        <v>59294</v>
      </c>
      <c r="B4064" t="s">
        <v>7164</v>
      </c>
      <c r="C4064" t="s">
        <v>7165</v>
      </c>
      <c r="D4064" s="5">
        <v>6021</v>
      </c>
      <c r="E4064" s="6">
        <v>0.35</v>
      </c>
      <c r="F4064" s="5">
        <v>3913.65</v>
      </c>
      <c r="G4064" t="s">
        <v>34322</v>
      </c>
    </row>
    <row r="4065" spans="1:7" x14ac:dyDescent="0.25">
      <c r="A4065" t="s">
        <v>59295</v>
      </c>
      <c r="B4065" t="s">
        <v>7166</v>
      </c>
      <c r="C4065" t="s">
        <v>7167</v>
      </c>
      <c r="D4065" s="5">
        <v>8429.4</v>
      </c>
      <c r="E4065" s="6">
        <v>0.35</v>
      </c>
      <c r="F4065" s="5">
        <v>5479.11</v>
      </c>
      <c r="G4065" t="s">
        <v>34322</v>
      </c>
    </row>
    <row r="4066" spans="1:7" x14ac:dyDescent="0.25">
      <c r="A4066" t="s">
        <v>59296</v>
      </c>
      <c r="B4066" t="s">
        <v>7168</v>
      </c>
      <c r="C4066" t="s">
        <v>7169</v>
      </c>
      <c r="D4066" s="5">
        <v>12884.94</v>
      </c>
      <c r="E4066" s="6">
        <v>0.35</v>
      </c>
      <c r="F4066" s="5">
        <v>8375.2110000000011</v>
      </c>
      <c r="G4066" s="31">
        <v>1</v>
      </c>
    </row>
    <row r="4067" spans="1:7" x14ac:dyDescent="0.25">
      <c r="A4067" t="s">
        <v>59297</v>
      </c>
      <c r="B4067" t="s">
        <v>7170</v>
      </c>
      <c r="C4067" t="s">
        <v>7171</v>
      </c>
      <c r="D4067" s="5">
        <v>2147.4899999999998</v>
      </c>
      <c r="E4067" s="6">
        <v>0.35</v>
      </c>
      <c r="F4067" s="5">
        <v>1395.8684999999998</v>
      </c>
      <c r="G4067" s="31">
        <v>1</v>
      </c>
    </row>
    <row r="4068" spans="1:7" x14ac:dyDescent="0.25">
      <c r="A4068" t="s">
        <v>59298</v>
      </c>
      <c r="B4068" t="s">
        <v>7172</v>
      </c>
      <c r="C4068" t="s">
        <v>7173</v>
      </c>
      <c r="D4068" s="5">
        <v>4294.9799999999996</v>
      </c>
      <c r="E4068" s="6">
        <v>0.35</v>
      </c>
      <c r="F4068" s="5">
        <v>2791.7369999999996</v>
      </c>
      <c r="G4068" s="31">
        <v>1</v>
      </c>
    </row>
    <row r="4069" spans="1:7" x14ac:dyDescent="0.25">
      <c r="A4069" t="s">
        <v>59299</v>
      </c>
      <c r="B4069" t="s">
        <v>7174</v>
      </c>
      <c r="C4069" t="s">
        <v>7175</v>
      </c>
      <c r="D4069" s="5">
        <v>6442.47</v>
      </c>
      <c r="E4069" s="6">
        <v>0.35</v>
      </c>
      <c r="F4069" s="5">
        <v>4187.6055000000006</v>
      </c>
      <c r="G4069" s="31">
        <v>1</v>
      </c>
    </row>
    <row r="4070" spans="1:7" x14ac:dyDescent="0.25">
      <c r="A4070" t="s">
        <v>59300</v>
      </c>
      <c r="B4070" t="s">
        <v>7176</v>
      </c>
      <c r="C4070" t="s">
        <v>7177</v>
      </c>
      <c r="D4070" s="5">
        <v>9019.4599999999991</v>
      </c>
      <c r="E4070" s="6">
        <v>0.35</v>
      </c>
      <c r="F4070" s="5">
        <v>5862.6489999999994</v>
      </c>
      <c r="G4070" s="31">
        <v>1</v>
      </c>
    </row>
    <row r="4071" spans="1:7" x14ac:dyDescent="0.25">
      <c r="A4071" t="s">
        <v>59301</v>
      </c>
      <c r="B4071" t="s">
        <v>7178</v>
      </c>
      <c r="C4071" t="s">
        <v>7179</v>
      </c>
      <c r="D4071" s="5">
        <v>25769.88</v>
      </c>
      <c r="E4071" s="6">
        <v>0.35</v>
      </c>
      <c r="F4071" s="5">
        <v>16750.422000000002</v>
      </c>
      <c r="G4071" t="s">
        <v>34322</v>
      </c>
    </row>
    <row r="4072" spans="1:7" x14ac:dyDescent="0.25">
      <c r="A4072" t="s">
        <v>59302</v>
      </c>
      <c r="B4072" t="s">
        <v>7180</v>
      </c>
      <c r="C4072" t="s">
        <v>7181</v>
      </c>
      <c r="D4072" s="5">
        <v>4294.9799999999996</v>
      </c>
      <c r="E4072" s="6">
        <v>0.35</v>
      </c>
      <c r="F4072" s="5">
        <v>2791.7369999999996</v>
      </c>
      <c r="G4072" t="s">
        <v>34322</v>
      </c>
    </row>
    <row r="4073" spans="1:7" x14ac:dyDescent="0.25">
      <c r="A4073" t="s">
        <v>59303</v>
      </c>
      <c r="B4073" t="s">
        <v>7182</v>
      </c>
      <c r="C4073" t="s">
        <v>7183</v>
      </c>
      <c r="D4073" s="5">
        <v>8589.9599999999991</v>
      </c>
      <c r="E4073" s="6">
        <v>0.35</v>
      </c>
      <c r="F4073" s="5">
        <v>5583.4739999999993</v>
      </c>
      <c r="G4073" t="s">
        <v>34322</v>
      </c>
    </row>
    <row r="4074" spans="1:7" x14ac:dyDescent="0.25">
      <c r="A4074" t="s">
        <v>59304</v>
      </c>
      <c r="B4074" t="s">
        <v>7184</v>
      </c>
      <c r="C4074" t="s">
        <v>7185</v>
      </c>
      <c r="D4074" s="5">
        <v>12884.94</v>
      </c>
      <c r="E4074" s="6">
        <v>0.35</v>
      </c>
      <c r="F4074" s="5">
        <v>8375.2110000000011</v>
      </c>
      <c r="G4074" t="s">
        <v>34322</v>
      </c>
    </row>
    <row r="4075" spans="1:7" x14ac:dyDescent="0.25">
      <c r="A4075" t="s">
        <v>59305</v>
      </c>
      <c r="B4075" t="s">
        <v>7186</v>
      </c>
      <c r="C4075" t="s">
        <v>7187</v>
      </c>
      <c r="D4075" s="5">
        <v>18038.919999999998</v>
      </c>
      <c r="E4075" s="6">
        <v>0.35</v>
      </c>
      <c r="F4075" s="5">
        <v>11725.297999999999</v>
      </c>
      <c r="G4075" t="s">
        <v>34322</v>
      </c>
    </row>
    <row r="4076" spans="1:7" x14ac:dyDescent="0.25">
      <c r="A4076" t="s">
        <v>59306</v>
      </c>
      <c r="B4076" t="s">
        <v>26948</v>
      </c>
      <c r="C4076" t="s">
        <v>26949</v>
      </c>
      <c r="D4076" s="5">
        <v>40.14</v>
      </c>
      <c r="E4076" s="6">
        <v>0.35</v>
      </c>
      <c r="F4076" s="5">
        <v>26.091000000000001</v>
      </c>
      <c r="G4076" s="31">
        <v>0</v>
      </c>
    </row>
    <row r="4077" spans="1:7" x14ac:dyDescent="0.25">
      <c r="A4077" t="s">
        <v>59307</v>
      </c>
      <c r="B4077" t="s">
        <v>26950</v>
      </c>
      <c r="C4077" t="s">
        <v>26951</v>
      </c>
      <c r="D4077" s="5">
        <v>80.28</v>
      </c>
      <c r="E4077" s="6">
        <v>0.35</v>
      </c>
      <c r="F4077" s="5">
        <v>52.182000000000002</v>
      </c>
      <c r="G4077" s="31">
        <v>0</v>
      </c>
    </row>
    <row r="4078" spans="1:7" x14ac:dyDescent="0.25">
      <c r="A4078" t="s">
        <v>59308</v>
      </c>
      <c r="B4078" t="s">
        <v>26952</v>
      </c>
      <c r="C4078" t="s">
        <v>26953</v>
      </c>
      <c r="D4078" s="5">
        <v>120.42</v>
      </c>
      <c r="E4078" s="6">
        <v>0.35</v>
      </c>
      <c r="F4078" s="5">
        <v>78.27300000000001</v>
      </c>
      <c r="G4078" s="31">
        <v>0</v>
      </c>
    </row>
    <row r="4079" spans="1:7" x14ac:dyDescent="0.25">
      <c r="A4079" t="s">
        <v>59309</v>
      </c>
      <c r="B4079" t="s">
        <v>7188</v>
      </c>
      <c r="C4079" t="s">
        <v>17679</v>
      </c>
      <c r="D4079" s="5">
        <v>301.05</v>
      </c>
      <c r="E4079" s="6">
        <v>0.35</v>
      </c>
      <c r="F4079" s="5">
        <v>195.6825</v>
      </c>
      <c r="G4079" s="31">
        <v>1</v>
      </c>
    </row>
    <row r="4080" spans="1:7" x14ac:dyDescent="0.25">
      <c r="A4080" t="s">
        <v>59310</v>
      </c>
      <c r="B4080" t="s">
        <v>7189</v>
      </c>
      <c r="C4080" t="s">
        <v>17682</v>
      </c>
      <c r="D4080" s="5">
        <v>50.18</v>
      </c>
      <c r="E4080" s="6">
        <v>0.35</v>
      </c>
      <c r="F4080" s="5">
        <v>32.617000000000004</v>
      </c>
      <c r="G4080" s="31">
        <v>1</v>
      </c>
    </row>
    <row r="4081" spans="1:7" x14ac:dyDescent="0.25">
      <c r="A4081" t="s">
        <v>59311</v>
      </c>
      <c r="B4081" t="s">
        <v>7190</v>
      </c>
      <c r="C4081" t="s">
        <v>17683</v>
      </c>
      <c r="D4081" s="5">
        <v>100.35</v>
      </c>
      <c r="E4081" s="6">
        <v>0.35</v>
      </c>
      <c r="F4081" s="5">
        <v>65.227499999999992</v>
      </c>
      <c r="G4081" s="31">
        <v>1</v>
      </c>
    </row>
    <row r="4082" spans="1:7" x14ac:dyDescent="0.25">
      <c r="A4082" t="s">
        <v>59312</v>
      </c>
      <c r="B4082" t="s">
        <v>7191</v>
      </c>
      <c r="C4082" t="s">
        <v>17684</v>
      </c>
      <c r="D4082" s="5">
        <v>150.53</v>
      </c>
      <c r="E4082" s="6">
        <v>0.35</v>
      </c>
      <c r="F4082" s="5">
        <v>97.844500000000011</v>
      </c>
      <c r="G4082" s="31">
        <v>1</v>
      </c>
    </row>
    <row r="4083" spans="1:7" x14ac:dyDescent="0.25">
      <c r="A4083" t="s">
        <v>59313</v>
      </c>
      <c r="B4083" t="s">
        <v>7192</v>
      </c>
      <c r="C4083" t="s">
        <v>17685</v>
      </c>
      <c r="D4083" s="5">
        <v>210.74</v>
      </c>
      <c r="E4083" s="6">
        <v>0.35</v>
      </c>
      <c r="F4083" s="5">
        <v>136.98100000000002</v>
      </c>
      <c r="G4083" s="31">
        <v>1</v>
      </c>
    </row>
    <row r="4084" spans="1:7" x14ac:dyDescent="0.25">
      <c r="A4084" t="s">
        <v>59314</v>
      </c>
      <c r="B4084" t="s">
        <v>7193</v>
      </c>
      <c r="C4084" t="s">
        <v>17688</v>
      </c>
      <c r="D4084" s="5">
        <v>903.15</v>
      </c>
      <c r="E4084" s="6">
        <v>0.35</v>
      </c>
      <c r="F4084" s="5">
        <v>587.04750000000001</v>
      </c>
      <c r="G4084" s="31">
        <v>1</v>
      </c>
    </row>
    <row r="4085" spans="1:7" x14ac:dyDescent="0.25">
      <c r="A4085" t="s">
        <v>59315</v>
      </c>
      <c r="B4085" t="s">
        <v>7194</v>
      </c>
      <c r="C4085" t="s">
        <v>17691</v>
      </c>
      <c r="D4085" s="5">
        <v>150.53</v>
      </c>
      <c r="E4085" s="6">
        <v>0.35</v>
      </c>
      <c r="F4085" s="5">
        <v>97.844500000000011</v>
      </c>
      <c r="G4085" s="31">
        <v>1</v>
      </c>
    </row>
    <row r="4086" spans="1:7" x14ac:dyDescent="0.25">
      <c r="A4086" t="s">
        <v>59316</v>
      </c>
      <c r="B4086" t="s">
        <v>7195</v>
      </c>
      <c r="C4086" t="s">
        <v>17692</v>
      </c>
      <c r="D4086" s="5">
        <v>301.05</v>
      </c>
      <c r="E4086" s="6">
        <v>0.35</v>
      </c>
      <c r="F4086" s="5">
        <v>195.6825</v>
      </c>
      <c r="G4086" s="31">
        <v>1</v>
      </c>
    </row>
    <row r="4087" spans="1:7" x14ac:dyDescent="0.25">
      <c r="A4087" t="s">
        <v>59317</v>
      </c>
      <c r="B4087" t="s">
        <v>7196</v>
      </c>
      <c r="C4087" t="s">
        <v>17693</v>
      </c>
      <c r="D4087" s="5">
        <v>451.58</v>
      </c>
      <c r="E4087" s="6">
        <v>0.35</v>
      </c>
      <c r="F4087" s="5">
        <v>293.52699999999999</v>
      </c>
      <c r="G4087" s="31">
        <v>1</v>
      </c>
    </row>
    <row r="4088" spans="1:7" x14ac:dyDescent="0.25">
      <c r="A4088" t="s">
        <v>59318</v>
      </c>
      <c r="B4088" t="s">
        <v>7197</v>
      </c>
      <c r="C4088" t="s">
        <v>17694</v>
      </c>
      <c r="D4088" s="5">
        <v>632.21</v>
      </c>
      <c r="E4088" s="6">
        <v>0.35</v>
      </c>
      <c r="F4088" s="5">
        <v>410.93650000000002</v>
      </c>
      <c r="G4088" s="31">
        <v>1</v>
      </c>
    </row>
    <row r="4089" spans="1:7" x14ac:dyDescent="0.25">
      <c r="A4089" t="s">
        <v>59319</v>
      </c>
      <c r="B4089" t="s">
        <v>3053</v>
      </c>
      <c r="C4089" t="s">
        <v>3054</v>
      </c>
      <c r="D4089" s="5">
        <v>429.06</v>
      </c>
      <c r="E4089" s="6">
        <v>0.35</v>
      </c>
      <c r="F4089" s="5">
        <v>278.88900000000001</v>
      </c>
      <c r="G4089" s="31">
        <v>1</v>
      </c>
    </row>
    <row r="4090" spans="1:7" x14ac:dyDescent="0.25">
      <c r="A4090" t="s">
        <v>59321</v>
      </c>
      <c r="B4090" t="s">
        <v>3032</v>
      </c>
      <c r="C4090" t="s">
        <v>3199</v>
      </c>
      <c r="D4090" s="5">
        <v>537.67999999999995</v>
      </c>
      <c r="E4090" s="6">
        <v>0.35</v>
      </c>
      <c r="F4090" s="5">
        <v>349.49199999999996</v>
      </c>
      <c r="G4090" s="31">
        <v>1</v>
      </c>
    </row>
    <row r="4091" spans="1:7" x14ac:dyDescent="0.25">
      <c r="A4091" t="s">
        <v>60130</v>
      </c>
      <c r="B4091" s="32" t="s">
        <v>60128</v>
      </c>
      <c r="C4091" s="32" t="s">
        <v>60129</v>
      </c>
      <c r="D4091" s="10">
        <v>2808.98</v>
      </c>
      <c r="E4091" s="6">
        <v>0.35</v>
      </c>
      <c r="F4091" s="5">
        <v>1825.837</v>
      </c>
      <c r="G4091" s="31">
        <v>1</v>
      </c>
    </row>
    <row r="4092" spans="1:7" x14ac:dyDescent="0.25">
      <c r="F4092" s="5"/>
      <c r="G4092" s="7"/>
    </row>
    <row r="4093" spans="1:7" x14ac:dyDescent="0.25">
      <c r="F4093" s="5"/>
      <c r="G4093" s="7"/>
    </row>
    <row r="4094" spans="1:7" x14ac:dyDescent="0.25">
      <c r="F4094" s="5"/>
      <c r="G4094" s="7"/>
    </row>
    <row r="4095" spans="1:7" x14ac:dyDescent="0.25">
      <c r="F4095" s="5"/>
      <c r="G4095" s="7"/>
    </row>
    <row r="4096" spans="1:7" x14ac:dyDescent="0.25">
      <c r="F4096" s="5"/>
      <c r="G4096" s="7"/>
    </row>
    <row r="4097" spans="6:7" x14ac:dyDescent="0.25">
      <c r="F4097" s="5"/>
      <c r="G4097" s="7"/>
    </row>
    <row r="4098" spans="6:7" x14ac:dyDescent="0.25">
      <c r="F4098" s="5"/>
      <c r="G4098" s="7"/>
    </row>
    <row r="4099" spans="6:7" x14ac:dyDescent="0.25">
      <c r="F4099" s="5"/>
      <c r="G4099" s="7"/>
    </row>
    <row r="4100" spans="6:7" x14ac:dyDescent="0.25">
      <c r="F4100" s="5"/>
      <c r="G4100" s="7"/>
    </row>
    <row r="4101" spans="6:7" x14ac:dyDescent="0.25">
      <c r="F4101" s="5"/>
      <c r="G4101" s="7"/>
    </row>
    <row r="4102" spans="6:7" x14ac:dyDescent="0.25">
      <c r="F4102" s="5"/>
      <c r="G4102" s="7"/>
    </row>
    <row r="4103" spans="6:7" x14ac:dyDescent="0.25">
      <c r="F4103" s="5"/>
      <c r="G4103" s="7"/>
    </row>
    <row r="4104" spans="6:7" x14ac:dyDescent="0.25">
      <c r="F4104" s="5"/>
      <c r="G4104" s="7"/>
    </row>
    <row r="4105" spans="6:7" x14ac:dyDescent="0.25">
      <c r="F4105" s="5"/>
      <c r="G4105" s="7"/>
    </row>
    <row r="4106" spans="6:7" x14ac:dyDescent="0.25">
      <c r="F4106" s="5"/>
      <c r="G4106" s="7"/>
    </row>
    <row r="4107" spans="6:7" x14ac:dyDescent="0.25">
      <c r="F4107" s="5"/>
      <c r="G4107" s="7"/>
    </row>
    <row r="4108" spans="6:7" x14ac:dyDescent="0.25">
      <c r="F4108" s="5"/>
      <c r="G4108" s="7"/>
    </row>
    <row r="4109" spans="6:7" x14ac:dyDescent="0.25">
      <c r="F4109" s="5"/>
      <c r="G4109" s="7"/>
    </row>
    <row r="4110" spans="6:7" x14ac:dyDescent="0.25">
      <c r="F4110" s="5"/>
      <c r="G4110" s="7"/>
    </row>
    <row r="4111" spans="6:7" x14ac:dyDescent="0.25">
      <c r="F4111" s="5"/>
      <c r="G4111" s="7"/>
    </row>
    <row r="4112" spans="6:7" x14ac:dyDescent="0.25">
      <c r="F4112" s="5"/>
      <c r="G4112" s="7"/>
    </row>
    <row r="4113" spans="6:7" x14ac:dyDescent="0.25">
      <c r="F4113" s="5"/>
      <c r="G4113" s="7"/>
    </row>
    <row r="4114" spans="6:7" x14ac:dyDescent="0.25">
      <c r="F4114" s="5"/>
      <c r="G4114" s="7"/>
    </row>
    <row r="4115" spans="6:7" x14ac:dyDescent="0.25">
      <c r="F4115" s="5"/>
      <c r="G4115" s="7"/>
    </row>
    <row r="4116" spans="6:7" x14ac:dyDescent="0.25">
      <c r="F4116" s="5"/>
      <c r="G4116" s="7"/>
    </row>
    <row r="4117" spans="6:7" x14ac:dyDescent="0.25">
      <c r="F4117" s="5"/>
      <c r="G4117" s="7"/>
    </row>
    <row r="4118" spans="6:7" x14ac:dyDescent="0.25">
      <c r="F4118" s="5"/>
      <c r="G4118" s="7"/>
    </row>
    <row r="4119" spans="6:7" x14ac:dyDescent="0.25">
      <c r="F4119" s="5"/>
      <c r="G4119" s="7"/>
    </row>
    <row r="4120" spans="6:7" x14ac:dyDescent="0.25">
      <c r="F4120" s="5"/>
      <c r="G4120" s="7"/>
    </row>
    <row r="4121" spans="6:7" x14ac:dyDescent="0.25">
      <c r="F4121" s="5"/>
      <c r="G4121" s="7"/>
    </row>
    <row r="4122" spans="6:7" x14ac:dyDescent="0.25">
      <c r="F4122" s="5"/>
      <c r="G4122" s="7"/>
    </row>
    <row r="4123" spans="6:7" x14ac:dyDescent="0.25">
      <c r="F4123" s="5"/>
      <c r="G4123" s="7"/>
    </row>
    <row r="4124" spans="6:7" x14ac:dyDescent="0.25">
      <c r="F4124" s="5"/>
      <c r="G4124" s="7"/>
    </row>
    <row r="4125" spans="6:7" x14ac:dyDescent="0.25">
      <c r="F4125" s="5"/>
      <c r="G4125" s="7"/>
    </row>
    <row r="4126" spans="6:7" x14ac:dyDescent="0.25">
      <c r="F4126" s="5"/>
      <c r="G4126" s="7"/>
    </row>
    <row r="4127" spans="6:7" x14ac:dyDescent="0.25">
      <c r="F4127" s="5"/>
      <c r="G4127" s="7"/>
    </row>
    <row r="4128" spans="6:7" x14ac:dyDescent="0.25">
      <c r="F4128" s="5"/>
      <c r="G4128" s="7"/>
    </row>
    <row r="4129" spans="6:7" x14ac:dyDescent="0.25">
      <c r="F4129" s="5"/>
      <c r="G4129" s="7"/>
    </row>
    <row r="4130" spans="6:7" x14ac:dyDescent="0.25">
      <c r="F4130" s="5"/>
      <c r="G4130" s="7"/>
    </row>
    <row r="4131" spans="6:7" x14ac:dyDescent="0.25">
      <c r="F4131" s="5"/>
      <c r="G4131" s="7"/>
    </row>
    <row r="4132" spans="6:7" x14ac:dyDescent="0.25">
      <c r="F4132" s="5"/>
      <c r="G4132" s="7"/>
    </row>
    <row r="4133" spans="6:7" x14ac:dyDescent="0.25">
      <c r="F4133" s="5"/>
      <c r="G4133" s="7"/>
    </row>
    <row r="4134" spans="6:7" x14ac:dyDescent="0.25">
      <c r="F4134" s="5"/>
      <c r="G4134" s="7"/>
    </row>
    <row r="4135" spans="6:7" x14ac:dyDescent="0.25">
      <c r="F4135" s="5"/>
      <c r="G4135" s="7"/>
    </row>
    <row r="4136" spans="6:7" x14ac:dyDescent="0.25">
      <c r="F4136" s="5"/>
      <c r="G4136" s="7"/>
    </row>
    <row r="4137" spans="6:7" x14ac:dyDescent="0.25">
      <c r="F4137" s="5"/>
      <c r="G4137" s="7"/>
    </row>
    <row r="4138" spans="6:7" x14ac:dyDescent="0.25">
      <c r="F4138" s="5"/>
      <c r="G4138" s="7"/>
    </row>
    <row r="4139" spans="6:7" x14ac:dyDescent="0.25">
      <c r="F4139" s="5"/>
      <c r="G4139" s="7"/>
    </row>
    <row r="4140" spans="6:7" x14ac:dyDescent="0.25">
      <c r="F4140" s="5"/>
      <c r="G4140" s="7"/>
    </row>
    <row r="4141" spans="6:7" x14ac:dyDescent="0.25">
      <c r="F4141" s="5"/>
      <c r="G4141" s="7"/>
    </row>
    <row r="4142" spans="6:7" x14ac:dyDescent="0.25">
      <c r="F4142" s="5"/>
      <c r="G4142" s="7"/>
    </row>
    <row r="4143" spans="6:7" x14ac:dyDescent="0.25">
      <c r="F4143" s="5"/>
      <c r="G4143" s="7"/>
    </row>
    <row r="4144" spans="6:7" x14ac:dyDescent="0.25">
      <c r="F4144" s="5"/>
      <c r="G4144" s="7"/>
    </row>
    <row r="4145" spans="6:7" x14ac:dyDescent="0.25">
      <c r="F4145" s="5"/>
      <c r="G4145" s="7"/>
    </row>
    <row r="4146" spans="6:7" x14ac:dyDescent="0.25">
      <c r="F4146" s="5"/>
      <c r="G4146" s="7"/>
    </row>
    <row r="4147" spans="6:7" x14ac:dyDescent="0.25">
      <c r="F4147" s="5"/>
      <c r="G4147" s="7"/>
    </row>
    <row r="4148" spans="6:7" x14ac:dyDescent="0.25">
      <c r="F4148" s="5"/>
      <c r="G4148" s="7"/>
    </row>
    <row r="4149" spans="6:7" x14ac:dyDescent="0.25">
      <c r="F4149" s="5"/>
      <c r="G4149" s="7"/>
    </row>
    <row r="4150" spans="6:7" x14ac:dyDescent="0.25">
      <c r="F4150" s="5"/>
      <c r="G4150" s="7"/>
    </row>
    <row r="4151" spans="6:7" x14ac:dyDescent="0.25">
      <c r="F4151" s="5"/>
      <c r="G4151" s="7"/>
    </row>
    <row r="4152" spans="6:7" x14ac:dyDescent="0.25">
      <c r="F4152" s="5"/>
      <c r="G4152" s="7"/>
    </row>
    <row r="4153" spans="6:7" x14ac:dyDescent="0.25">
      <c r="F4153" s="5"/>
      <c r="G4153" s="7"/>
    </row>
    <row r="4154" spans="6:7" x14ac:dyDescent="0.25">
      <c r="F4154" s="5"/>
      <c r="G4154" s="7"/>
    </row>
    <row r="4155" spans="6:7" x14ac:dyDescent="0.25">
      <c r="F4155" s="5"/>
      <c r="G4155" s="7"/>
    </row>
    <row r="4156" spans="6:7" x14ac:dyDescent="0.25">
      <c r="F4156" s="5"/>
      <c r="G4156" s="7"/>
    </row>
    <row r="4157" spans="6:7" x14ac:dyDescent="0.25">
      <c r="F4157" s="5"/>
      <c r="G4157" s="7"/>
    </row>
    <row r="4158" spans="6:7" x14ac:dyDescent="0.25">
      <c r="F4158" s="5"/>
      <c r="G4158" s="7"/>
    </row>
    <row r="4159" spans="6:7" x14ac:dyDescent="0.25">
      <c r="F4159" s="5"/>
      <c r="G4159" s="7"/>
    </row>
    <row r="4160" spans="6:7" x14ac:dyDescent="0.25">
      <c r="F4160" s="5"/>
      <c r="G4160" s="7"/>
    </row>
    <row r="4161" spans="6:7" x14ac:dyDescent="0.25">
      <c r="F4161" s="5"/>
      <c r="G4161" s="7"/>
    </row>
    <row r="4162" spans="6:7" x14ac:dyDescent="0.25">
      <c r="F4162" s="5"/>
      <c r="G4162" s="7"/>
    </row>
    <row r="4163" spans="6:7" x14ac:dyDescent="0.25">
      <c r="F4163" s="5"/>
      <c r="G4163" s="7"/>
    </row>
    <row r="4164" spans="6:7" x14ac:dyDescent="0.25">
      <c r="F4164" s="5"/>
      <c r="G4164" s="7"/>
    </row>
    <row r="4165" spans="6:7" x14ac:dyDescent="0.25">
      <c r="F4165" s="5"/>
      <c r="G4165" s="7"/>
    </row>
    <row r="4166" spans="6:7" x14ac:dyDescent="0.25">
      <c r="F4166" s="5"/>
      <c r="G4166" s="7"/>
    </row>
    <row r="4167" spans="6:7" x14ac:dyDescent="0.25">
      <c r="F4167" s="5"/>
      <c r="G4167" s="7"/>
    </row>
    <row r="4168" spans="6:7" x14ac:dyDescent="0.25">
      <c r="F4168" s="5"/>
      <c r="G4168" s="7"/>
    </row>
    <row r="4169" spans="6:7" x14ac:dyDescent="0.25">
      <c r="F4169" s="5"/>
      <c r="G4169" s="7"/>
    </row>
    <row r="4170" spans="6:7" x14ac:dyDescent="0.25">
      <c r="F4170" s="5"/>
      <c r="G4170" s="7"/>
    </row>
    <row r="4171" spans="6:7" x14ac:dyDescent="0.25">
      <c r="F4171" s="5"/>
      <c r="G4171" s="7"/>
    </row>
    <row r="4172" spans="6:7" x14ac:dyDescent="0.25">
      <c r="F4172" s="5"/>
      <c r="G4172" s="7"/>
    </row>
    <row r="4173" spans="6:7" x14ac:dyDescent="0.25">
      <c r="F4173" s="5"/>
      <c r="G4173" s="7"/>
    </row>
    <row r="4174" spans="6:7" x14ac:dyDescent="0.25">
      <c r="F4174" s="5"/>
      <c r="G4174" s="7"/>
    </row>
    <row r="4175" spans="6:7" x14ac:dyDescent="0.25">
      <c r="F4175" s="5"/>
      <c r="G4175" s="7"/>
    </row>
    <row r="4176" spans="6:7" x14ac:dyDescent="0.25">
      <c r="F4176" s="5"/>
      <c r="G4176" s="7"/>
    </row>
    <row r="4177" spans="6:7" x14ac:dyDescent="0.25">
      <c r="F4177" s="5"/>
      <c r="G4177" s="7"/>
    </row>
    <row r="4178" spans="6:7" x14ac:dyDescent="0.25">
      <c r="F4178" s="5"/>
      <c r="G4178" s="7"/>
    </row>
    <row r="4179" spans="6:7" x14ac:dyDescent="0.25">
      <c r="F4179" s="5"/>
      <c r="G4179" s="7"/>
    </row>
    <row r="4180" spans="6:7" x14ac:dyDescent="0.25">
      <c r="F4180" s="5"/>
      <c r="G4180" s="7"/>
    </row>
    <row r="4181" spans="6:7" x14ac:dyDescent="0.25">
      <c r="F4181" s="5"/>
      <c r="G4181" s="7"/>
    </row>
    <row r="4182" spans="6:7" x14ac:dyDescent="0.25">
      <c r="F4182" s="5"/>
      <c r="G4182" s="7"/>
    </row>
    <row r="4183" spans="6:7" x14ac:dyDescent="0.25">
      <c r="F4183" s="5"/>
      <c r="G4183" s="7"/>
    </row>
    <row r="4184" spans="6:7" x14ac:dyDescent="0.25">
      <c r="F4184" s="5"/>
      <c r="G4184" s="7"/>
    </row>
    <row r="4185" spans="6:7" x14ac:dyDescent="0.25">
      <c r="F4185" s="5"/>
      <c r="G4185" s="7"/>
    </row>
    <row r="4186" spans="6:7" x14ac:dyDescent="0.25">
      <c r="F4186" s="5"/>
      <c r="G4186" s="7"/>
    </row>
    <row r="4187" spans="6:7" x14ac:dyDescent="0.25">
      <c r="F4187" s="5"/>
      <c r="G4187" s="7"/>
    </row>
    <row r="4188" spans="6:7" x14ac:dyDescent="0.25">
      <c r="F4188" s="5"/>
      <c r="G4188" s="7"/>
    </row>
    <row r="4189" spans="6:7" x14ac:dyDescent="0.25">
      <c r="F4189" s="5"/>
      <c r="G4189" s="7"/>
    </row>
    <row r="4190" spans="6:7" x14ac:dyDescent="0.25">
      <c r="F4190" s="5"/>
      <c r="G4190" s="7"/>
    </row>
    <row r="4191" spans="6:7" x14ac:dyDescent="0.25">
      <c r="F4191" s="5"/>
      <c r="G4191" s="7"/>
    </row>
    <row r="4192" spans="6:7" x14ac:dyDescent="0.25">
      <c r="F4192" s="5"/>
      <c r="G4192" s="7"/>
    </row>
    <row r="4193" spans="6:7" x14ac:dyDescent="0.25">
      <c r="F4193" s="5"/>
      <c r="G4193" s="7"/>
    </row>
    <row r="4194" spans="6:7" x14ac:dyDescent="0.25">
      <c r="F4194" s="5"/>
      <c r="G4194" s="7"/>
    </row>
    <row r="4195" spans="6:7" x14ac:dyDescent="0.25">
      <c r="F4195" s="5"/>
      <c r="G4195" s="7"/>
    </row>
    <row r="4196" spans="6:7" x14ac:dyDescent="0.25">
      <c r="F4196" s="5"/>
      <c r="G4196" s="7"/>
    </row>
    <row r="4197" spans="6:7" x14ac:dyDescent="0.25">
      <c r="F4197" s="5"/>
      <c r="G4197" s="7"/>
    </row>
    <row r="4198" spans="6:7" x14ac:dyDescent="0.25">
      <c r="F4198" s="5"/>
      <c r="G4198" s="7"/>
    </row>
    <row r="4199" spans="6:7" x14ac:dyDescent="0.25">
      <c r="F4199" s="5"/>
      <c r="G4199" s="7"/>
    </row>
    <row r="4200" spans="6:7" x14ac:dyDescent="0.25">
      <c r="F4200" s="5"/>
      <c r="G4200" s="7"/>
    </row>
    <row r="4201" spans="6:7" x14ac:dyDescent="0.25">
      <c r="F4201" s="5"/>
      <c r="G4201" s="7"/>
    </row>
    <row r="4202" spans="6:7" x14ac:dyDescent="0.25">
      <c r="F4202" s="5"/>
      <c r="G4202" s="7"/>
    </row>
    <row r="4203" spans="6:7" x14ac:dyDescent="0.25">
      <c r="F4203" s="5"/>
      <c r="G4203" s="7"/>
    </row>
    <row r="4204" spans="6:7" x14ac:dyDescent="0.25">
      <c r="F4204" s="5"/>
      <c r="G4204" s="7"/>
    </row>
    <row r="4205" spans="6:7" x14ac:dyDescent="0.25">
      <c r="F4205" s="5"/>
      <c r="G4205" s="7"/>
    </row>
    <row r="4206" spans="6:7" x14ac:dyDescent="0.25">
      <c r="F4206" s="5"/>
      <c r="G4206" s="7"/>
    </row>
    <row r="4207" spans="6:7" x14ac:dyDescent="0.25">
      <c r="F4207" s="5"/>
      <c r="G4207" s="7"/>
    </row>
    <row r="4208" spans="6:7" x14ac:dyDescent="0.25">
      <c r="F4208" s="5"/>
      <c r="G4208" s="7"/>
    </row>
    <row r="4209" spans="6:7" x14ac:dyDescent="0.25">
      <c r="F4209" s="5"/>
      <c r="G4209" s="7"/>
    </row>
    <row r="4210" spans="6:7" x14ac:dyDescent="0.25">
      <c r="F4210" s="5"/>
      <c r="G4210" s="7"/>
    </row>
    <row r="4211" spans="6:7" x14ac:dyDescent="0.25">
      <c r="F4211" s="5"/>
      <c r="G4211" s="7"/>
    </row>
    <row r="4212" spans="6:7" x14ac:dyDescent="0.25">
      <c r="F4212" s="5"/>
      <c r="G4212" s="7"/>
    </row>
    <row r="4213" spans="6:7" x14ac:dyDescent="0.25">
      <c r="F4213" s="5"/>
      <c r="G4213" s="7"/>
    </row>
    <row r="4214" spans="6:7" x14ac:dyDescent="0.25">
      <c r="F4214" s="5"/>
      <c r="G4214" s="7"/>
    </row>
    <row r="4215" spans="6:7" x14ac:dyDescent="0.25">
      <c r="F4215" s="5"/>
      <c r="G4215" s="7"/>
    </row>
    <row r="4216" spans="6:7" x14ac:dyDescent="0.25">
      <c r="F4216" s="5"/>
      <c r="G4216" s="7"/>
    </row>
    <row r="4217" spans="6:7" x14ac:dyDescent="0.25">
      <c r="F4217" s="5"/>
      <c r="G4217" s="7"/>
    </row>
    <row r="4218" spans="6:7" x14ac:dyDescent="0.25">
      <c r="F4218" s="5"/>
      <c r="G4218" s="7"/>
    </row>
    <row r="4219" spans="6:7" x14ac:dyDescent="0.25">
      <c r="F4219" s="5"/>
      <c r="G4219" s="7"/>
    </row>
    <row r="4220" spans="6:7" x14ac:dyDescent="0.25">
      <c r="F4220" s="5"/>
      <c r="G4220" s="7"/>
    </row>
    <row r="4221" spans="6:7" x14ac:dyDescent="0.25">
      <c r="F4221" s="5"/>
      <c r="G4221" s="7"/>
    </row>
    <row r="4222" spans="6:7" x14ac:dyDescent="0.25">
      <c r="F4222" s="5"/>
      <c r="G4222" s="7"/>
    </row>
    <row r="4223" spans="6:7" x14ac:dyDescent="0.25">
      <c r="F4223" s="5"/>
      <c r="G4223" s="7"/>
    </row>
    <row r="4224" spans="6:7" x14ac:dyDescent="0.25">
      <c r="F4224" s="5"/>
      <c r="G4224" s="7"/>
    </row>
    <row r="4225" spans="6:7" x14ac:dyDescent="0.25">
      <c r="F4225" s="5"/>
      <c r="G4225" s="7"/>
    </row>
    <row r="4226" spans="6:7" x14ac:dyDescent="0.25">
      <c r="F4226" s="5"/>
      <c r="G4226" s="7"/>
    </row>
    <row r="4227" spans="6:7" x14ac:dyDescent="0.25">
      <c r="F4227" s="5"/>
      <c r="G4227" s="7"/>
    </row>
    <row r="4228" spans="6:7" x14ac:dyDescent="0.25">
      <c r="F4228" s="5"/>
      <c r="G4228" s="7"/>
    </row>
    <row r="4229" spans="6:7" x14ac:dyDescent="0.25">
      <c r="F4229" s="5"/>
      <c r="G4229" s="7"/>
    </row>
    <row r="4230" spans="6:7" x14ac:dyDescent="0.25">
      <c r="F4230" s="5"/>
      <c r="G4230" s="7"/>
    </row>
    <row r="4231" spans="6:7" x14ac:dyDescent="0.25">
      <c r="F4231" s="5"/>
      <c r="G4231" s="7"/>
    </row>
    <row r="4232" spans="6:7" x14ac:dyDescent="0.25">
      <c r="F4232" s="5"/>
      <c r="G4232" s="7"/>
    </row>
    <row r="4233" spans="6:7" x14ac:dyDescent="0.25">
      <c r="F4233" s="5"/>
      <c r="G4233" s="7"/>
    </row>
    <row r="4234" spans="6:7" x14ac:dyDescent="0.25">
      <c r="F4234" s="5"/>
      <c r="G4234" s="7"/>
    </row>
    <row r="4235" spans="6:7" x14ac:dyDescent="0.25">
      <c r="F4235" s="5"/>
      <c r="G4235" s="7"/>
    </row>
    <row r="4236" spans="6:7" x14ac:dyDescent="0.25">
      <c r="F4236" s="5"/>
      <c r="G4236" s="7"/>
    </row>
    <row r="4237" spans="6:7" x14ac:dyDescent="0.25">
      <c r="F4237" s="5"/>
      <c r="G4237" s="7"/>
    </row>
    <row r="4238" spans="6:7" x14ac:dyDescent="0.25">
      <c r="F4238" s="5"/>
      <c r="G4238" s="7"/>
    </row>
    <row r="4239" spans="6:7" x14ac:dyDescent="0.25">
      <c r="F4239" s="5"/>
      <c r="G4239" s="7"/>
    </row>
    <row r="4240" spans="6:7" x14ac:dyDescent="0.25">
      <c r="F4240" s="5"/>
      <c r="G4240" s="7"/>
    </row>
    <row r="4241" spans="6:7" x14ac:dyDescent="0.25">
      <c r="F4241" s="5"/>
      <c r="G4241" s="7"/>
    </row>
    <row r="4242" spans="6:7" x14ac:dyDescent="0.25">
      <c r="F4242" s="5"/>
      <c r="G4242" s="7"/>
    </row>
    <row r="4243" spans="6:7" x14ac:dyDescent="0.25">
      <c r="F4243" s="5"/>
      <c r="G4243" s="7"/>
    </row>
    <row r="4244" spans="6:7" x14ac:dyDescent="0.25">
      <c r="F4244" s="5"/>
      <c r="G4244" s="7"/>
    </row>
    <row r="4245" spans="6:7" x14ac:dyDescent="0.25">
      <c r="F4245" s="5"/>
      <c r="G4245" s="7"/>
    </row>
    <row r="4246" spans="6:7" x14ac:dyDescent="0.25">
      <c r="F4246" s="5"/>
      <c r="G4246" s="7"/>
    </row>
    <row r="4247" spans="6:7" x14ac:dyDescent="0.25">
      <c r="F4247" s="5"/>
      <c r="G4247" s="7"/>
    </row>
    <row r="4248" spans="6:7" x14ac:dyDescent="0.25">
      <c r="F4248" s="5"/>
      <c r="G4248" s="7"/>
    </row>
    <row r="4249" spans="6:7" x14ac:dyDescent="0.25">
      <c r="F4249" s="5"/>
      <c r="G4249" s="7"/>
    </row>
    <row r="4250" spans="6:7" x14ac:dyDescent="0.25">
      <c r="F4250" s="5"/>
      <c r="G4250" s="7"/>
    </row>
    <row r="4251" spans="6:7" x14ac:dyDescent="0.25">
      <c r="F4251" s="5"/>
      <c r="G4251" s="7"/>
    </row>
    <row r="4252" spans="6:7" x14ac:dyDescent="0.25">
      <c r="F4252" s="5"/>
      <c r="G4252" s="7"/>
    </row>
    <row r="4253" spans="6:7" x14ac:dyDescent="0.25">
      <c r="F4253" s="5"/>
      <c r="G4253" s="7"/>
    </row>
    <row r="4254" spans="6:7" x14ac:dyDescent="0.25">
      <c r="F4254" s="5"/>
      <c r="G4254" s="7"/>
    </row>
    <row r="4255" spans="6:7" x14ac:dyDescent="0.25">
      <c r="F4255" s="5"/>
      <c r="G4255" s="7"/>
    </row>
    <row r="4256" spans="6:7" x14ac:dyDescent="0.25">
      <c r="F4256" s="5"/>
      <c r="G4256" s="7"/>
    </row>
    <row r="4257" spans="6:7" x14ac:dyDescent="0.25">
      <c r="F4257" s="5"/>
      <c r="G4257" s="7"/>
    </row>
    <row r="4258" spans="6:7" x14ac:dyDescent="0.25">
      <c r="F4258" s="5"/>
      <c r="G4258" s="7"/>
    </row>
    <row r="4259" spans="6:7" x14ac:dyDescent="0.25">
      <c r="F4259" s="5"/>
      <c r="G4259" s="7"/>
    </row>
    <row r="4260" spans="6:7" x14ac:dyDescent="0.25">
      <c r="F4260" s="5"/>
      <c r="G4260" s="7"/>
    </row>
    <row r="4261" spans="6:7" x14ac:dyDescent="0.25">
      <c r="F4261" s="5"/>
      <c r="G4261" s="7"/>
    </row>
    <row r="4262" spans="6:7" x14ac:dyDescent="0.25">
      <c r="F4262" s="5"/>
      <c r="G4262" s="7"/>
    </row>
    <row r="4263" spans="6:7" x14ac:dyDescent="0.25">
      <c r="F4263" s="5"/>
      <c r="G4263" s="7"/>
    </row>
    <row r="4264" spans="6:7" x14ac:dyDescent="0.25">
      <c r="F4264" s="5"/>
      <c r="G4264" s="7"/>
    </row>
    <row r="4265" spans="6:7" x14ac:dyDescent="0.25">
      <c r="F4265" s="5"/>
      <c r="G4265" s="7"/>
    </row>
    <row r="4266" spans="6:7" x14ac:dyDescent="0.25">
      <c r="F4266" s="5"/>
      <c r="G4266" s="7"/>
    </row>
    <row r="4267" spans="6:7" x14ac:dyDescent="0.25">
      <c r="F4267" s="5"/>
      <c r="G4267" s="7"/>
    </row>
    <row r="4268" spans="6:7" x14ac:dyDescent="0.25">
      <c r="F4268" s="5"/>
      <c r="G4268" s="7"/>
    </row>
    <row r="4269" spans="6:7" x14ac:dyDescent="0.25">
      <c r="F4269" s="5"/>
      <c r="G4269" s="7"/>
    </row>
    <row r="4270" spans="6:7" x14ac:dyDescent="0.25">
      <c r="F4270" s="5"/>
      <c r="G4270" s="7"/>
    </row>
    <row r="4271" spans="6:7" x14ac:dyDescent="0.25">
      <c r="F4271" s="5"/>
      <c r="G4271" s="7"/>
    </row>
    <row r="4272" spans="6:7" x14ac:dyDescent="0.25">
      <c r="F4272" s="5"/>
      <c r="G4272" s="7"/>
    </row>
    <row r="4273" spans="6:7" x14ac:dyDescent="0.25">
      <c r="F4273" s="5"/>
      <c r="G4273" s="7"/>
    </row>
    <row r="4274" spans="6:7" x14ac:dyDescent="0.25">
      <c r="F4274" s="5"/>
      <c r="G4274" s="7"/>
    </row>
    <row r="4275" spans="6:7" x14ac:dyDescent="0.25">
      <c r="F4275" s="5"/>
      <c r="G4275" s="7"/>
    </row>
    <row r="4276" spans="6:7" x14ac:dyDescent="0.25">
      <c r="F4276" s="5"/>
      <c r="G4276" s="7"/>
    </row>
    <row r="4277" spans="6:7" x14ac:dyDescent="0.25">
      <c r="F4277" s="5"/>
      <c r="G4277" s="7"/>
    </row>
    <row r="4278" spans="6:7" x14ac:dyDescent="0.25">
      <c r="F4278" s="5"/>
      <c r="G4278" s="7"/>
    </row>
    <row r="4279" spans="6:7" x14ac:dyDescent="0.25">
      <c r="F4279" s="5"/>
      <c r="G4279" s="7"/>
    </row>
    <row r="4280" spans="6:7" x14ac:dyDescent="0.25">
      <c r="F4280" s="5"/>
      <c r="G4280" s="7"/>
    </row>
    <row r="4281" spans="6:7" x14ac:dyDescent="0.25">
      <c r="F4281" s="5"/>
      <c r="G4281" s="7"/>
    </row>
    <row r="4282" spans="6:7" x14ac:dyDescent="0.25">
      <c r="F4282" s="5"/>
      <c r="G4282" s="7"/>
    </row>
    <row r="4283" spans="6:7" x14ac:dyDescent="0.25">
      <c r="F4283" s="5"/>
      <c r="G4283" s="7"/>
    </row>
    <row r="4284" spans="6:7" x14ac:dyDescent="0.25">
      <c r="F4284" s="5"/>
      <c r="G4284" s="7"/>
    </row>
    <row r="4285" spans="6:7" x14ac:dyDescent="0.25">
      <c r="F4285" s="5"/>
      <c r="G4285" s="7"/>
    </row>
    <row r="4286" spans="6:7" x14ac:dyDescent="0.25">
      <c r="F4286" s="5"/>
      <c r="G4286" s="7"/>
    </row>
    <row r="4287" spans="6:7" x14ac:dyDescent="0.25">
      <c r="F4287" s="5"/>
      <c r="G4287" s="7"/>
    </row>
    <row r="4288" spans="6:7" x14ac:dyDescent="0.25">
      <c r="F4288" s="5"/>
      <c r="G4288" s="7"/>
    </row>
    <row r="4289" spans="6:7" x14ac:dyDescent="0.25">
      <c r="F4289" s="5"/>
      <c r="G4289" s="7"/>
    </row>
    <row r="4290" spans="6:7" x14ac:dyDescent="0.25">
      <c r="F4290" s="5"/>
      <c r="G4290" s="7"/>
    </row>
    <row r="4291" spans="6:7" x14ac:dyDescent="0.25">
      <c r="F4291" s="5"/>
      <c r="G4291" s="7"/>
    </row>
    <row r="4292" spans="6:7" x14ac:dyDescent="0.25">
      <c r="F4292" s="5"/>
      <c r="G4292" s="7"/>
    </row>
    <row r="4293" spans="6:7" x14ac:dyDescent="0.25">
      <c r="F4293" s="5"/>
      <c r="G4293" s="7"/>
    </row>
    <row r="4294" spans="6:7" x14ac:dyDescent="0.25">
      <c r="F4294" s="5"/>
      <c r="G4294" s="7"/>
    </row>
    <row r="4295" spans="6:7" x14ac:dyDescent="0.25">
      <c r="F4295" s="5"/>
      <c r="G4295" s="7"/>
    </row>
    <row r="4296" spans="6:7" x14ac:dyDescent="0.25">
      <c r="F4296" s="5"/>
      <c r="G4296" s="7"/>
    </row>
    <row r="4297" spans="6:7" x14ac:dyDescent="0.25">
      <c r="F4297" s="5"/>
      <c r="G4297" s="7"/>
    </row>
    <row r="4298" spans="6:7" x14ac:dyDescent="0.25">
      <c r="F4298" s="5"/>
      <c r="G4298" s="7"/>
    </row>
    <row r="4299" spans="6:7" x14ac:dyDescent="0.25">
      <c r="F4299" s="5"/>
      <c r="G4299" s="7"/>
    </row>
    <row r="4300" spans="6:7" x14ac:dyDescent="0.25">
      <c r="F4300" s="5"/>
      <c r="G4300" s="7"/>
    </row>
    <row r="4301" spans="6:7" x14ac:dyDescent="0.25">
      <c r="F4301" s="5"/>
      <c r="G4301" s="7"/>
    </row>
    <row r="4302" spans="6:7" x14ac:dyDescent="0.25">
      <c r="F4302" s="5"/>
      <c r="G4302" s="7"/>
    </row>
    <row r="4303" spans="6:7" x14ac:dyDescent="0.25">
      <c r="F4303" s="5"/>
      <c r="G4303" s="7"/>
    </row>
    <row r="4304" spans="6:7" x14ac:dyDescent="0.25">
      <c r="F4304" s="5"/>
      <c r="G4304" s="7"/>
    </row>
    <row r="4305" spans="6:7" x14ac:dyDescent="0.25">
      <c r="F4305" s="5"/>
      <c r="G4305" s="7"/>
    </row>
    <row r="4306" spans="6:7" x14ac:dyDescent="0.25">
      <c r="F4306" s="5"/>
      <c r="G4306" s="7"/>
    </row>
    <row r="4307" spans="6:7" x14ac:dyDescent="0.25">
      <c r="F4307" s="5"/>
      <c r="G4307" s="7"/>
    </row>
    <row r="4308" spans="6:7" x14ac:dyDescent="0.25">
      <c r="F4308" s="5"/>
      <c r="G4308" s="7"/>
    </row>
    <row r="4309" spans="6:7" x14ac:dyDescent="0.25">
      <c r="F4309" s="5"/>
      <c r="G4309" s="7"/>
    </row>
    <row r="4310" spans="6:7" x14ac:dyDescent="0.25">
      <c r="F4310" s="5"/>
      <c r="G4310" s="7"/>
    </row>
    <row r="4311" spans="6:7" x14ac:dyDescent="0.25">
      <c r="F4311" s="5"/>
      <c r="G4311" s="7"/>
    </row>
    <row r="4312" spans="6:7" x14ac:dyDescent="0.25">
      <c r="F4312" s="5"/>
      <c r="G4312" s="7"/>
    </row>
    <row r="4313" spans="6:7" x14ac:dyDescent="0.25">
      <c r="F4313" s="5"/>
      <c r="G4313" s="7"/>
    </row>
    <row r="4314" spans="6:7" x14ac:dyDescent="0.25">
      <c r="F4314" s="5"/>
      <c r="G4314" s="7"/>
    </row>
    <row r="4315" spans="6:7" x14ac:dyDescent="0.25">
      <c r="F4315" s="5"/>
      <c r="G4315" s="7"/>
    </row>
    <row r="4316" spans="6:7" x14ac:dyDescent="0.25">
      <c r="F4316" s="5"/>
      <c r="G4316" s="7"/>
    </row>
    <row r="4317" spans="6:7" x14ac:dyDescent="0.25">
      <c r="F4317" s="5"/>
      <c r="G4317" s="7"/>
    </row>
    <row r="4318" spans="6:7" x14ac:dyDescent="0.25">
      <c r="F4318" s="5"/>
      <c r="G4318" s="7"/>
    </row>
    <row r="4319" spans="6:7" x14ac:dyDescent="0.25">
      <c r="F4319" s="5"/>
      <c r="G4319" s="7"/>
    </row>
    <row r="4320" spans="6:7" x14ac:dyDescent="0.25">
      <c r="F4320" s="5"/>
      <c r="G4320" s="7"/>
    </row>
    <row r="4321" spans="6:7" x14ac:dyDescent="0.25">
      <c r="F4321" s="5"/>
      <c r="G4321" s="7"/>
    </row>
    <row r="4322" spans="6:7" x14ac:dyDescent="0.25">
      <c r="F4322" s="5"/>
      <c r="G4322" s="7"/>
    </row>
    <row r="4323" spans="6:7" x14ac:dyDescent="0.25">
      <c r="F4323" s="5"/>
      <c r="G4323" s="7"/>
    </row>
    <row r="4324" spans="6:7" x14ac:dyDescent="0.25">
      <c r="F4324" s="5"/>
      <c r="G4324" s="7"/>
    </row>
    <row r="4325" spans="6:7" x14ac:dyDescent="0.25">
      <c r="F4325" s="5"/>
      <c r="G4325" s="7"/>
    </row>
    <row r="4326" spans="6:7" x14ac:dyDescent="0.25">
      <c r="F4326" s="5"/>
      <c r="G4326" s="7"/>
    </row>
    <row r="4327" spans="6:7" x14ac:dyDescent="0.25">
      <c r="F4327" s="5"/>
      <c r="G4327" s="7"/>
    </row>
    <row r="4328" spans="6:7" x14ac:dyDescent="0.25">
      <c r="F4328" s="5"/>
      <c r="G4328" s="7"/>
    </row>
    <row r="4329" spans="6:7" x14ac:dyDescent="0.25">
      <c r="F4329" s="5"/>
      <c r="G4329" s="7"/>
    </row>
    <row r="4330" spans="6:7" x14ac:dyDescent="0.25">
      <c r="F4330" s="5"/>
      <c r="G4330" s="7"/>
    </row>
    <row r="4331" spans="6:7" x14ac:dyDescent="0.25">
      <c r="F4331" s="5"/>
      <c r="G4331" s="7"/>
    </row>
    <row r="4332" spans="6:7" x14ac:dyDescent="0.25">
      <c r="F4332" s="5"/>
      <c r="G4332" s="7"/>
    </row>
    <row r="4333" spans="6:7" x14ac:dyDescent="0.25">
      <c r="F4333" s="5"/>
      <c r="G4333" s="7"/>
    </row>
    <row r="4334" spans="6:7" x14ac:dyDescent="0.25">
      <c r="F4334" s="5"/>
      <c r="G4334" s="7"/>
    </row>
    <row r="4335" spans="6:7" x14ac:dyDescent="0.25">
      <c r="F4335" s="5"/>
      <c r="G4335" s="7"/>
    </row>
    <row r="4336" spans="6:7" x14ac:dyDescent="0.25">
      <c r="F4336" s="5"/>
      <c r="G4336" s="7"/>
    </row>
    <row r="4337" spans="6:7" x14ac:dyDescent="0.25">
      <c r="F4337" s="5"/>
      <c r="G4337" s="7"/>
    </row>
    <row r="4338" spans="6:7" x14ac:dyDescent="0.25">
      <c r="F4338" s="5"/>
      <c r="G4338" s="7"/>
    </row>
    <row r="4339" spans="6:7" x14ac:dyDescent="0.25">
      <c r="F4339" s="5"/>
      <c r="G4339" s="7"/>
    </row>
    <row r="4340" spans="6:7" x14ac:dyDescent="0.25">
      <c r="F4340" s="5"/>
      <c r="G4340" s="7"/>
    </row>
    <row r="4341" spans="6:7" x14ac:dyDescent="0.25">
      <c r="F4341" s="5"/>
      <c r="G4341" s="7"/>
    </row>
    <row r="4342" spans="6:7" x14ac:dyDescent="0.25">
      <c r="F4342" s="5"/>
      <c r="G4342" s="7"/>
    </row>
    <row r="4343" spans="6:7" x14ac:dyDescent="0.25">
      <c r="F4343" s="5"/>
      <c r="G4343" s="7"/>
    </row>
    <row r="4344" spans="6:7" x14ac:dyDescent="0.25">
      <c r="F4344" s="5"/>
      <c r="G4344" s="7"/>
    </row>
    <row r="4345" spans="6:7" x14ac:dyDescent="0.25">
      <c r="F4345" s="5"/>
      <c r="G4345" s="7"/>
    </row>
    <row r="4346" spans="6:7" x14ac:dyDescent="0.25">
      <c r="F4346" s="5"/>
      <c r="G4346" s="7"/>
    </row>
    <row r="4347" spans="6:7" x14ac:dyDescent="0.25">
      <c r="F4347" s="5"/>
      <c r="G4347" s="7"/>
    </row>
    <row r="4348" spans="6:7" x14ac:dyDescent="0.25">
      <c r="F4348" s="5"/>
      <c r="G4348" s="7"/>
    </row>
    <row r="4349" spans="6:7" x14ac:dyDescent="0.25">
      <c r="F4349" s="5"/>
      <c r="G4349" s="7"/>
    </row>
    <row r="4350" spans="6:7" x14ac:dyDescent="0.25">
      <c r="F4350" s="5"/>
      <c r="G4350" s="7"/>
    </row>
    <row r="4351" spans="6:7" x14ac:dyDescent="0.25">
      <c r="F4351" s="5"/>
      <c r="G4351" s="7"/>
    </row>
    <row r="4352" spans="6:7" x14ac:dyDescent="0.25">
      <c r="F4352" s="5"/>
      <c r="G4352" s="7"/>
    </row>
    <row r="4353" spans="6:7" x14ac:dyDescent="0.25">
      <c r="F4353" s="5"/>
      <c r="G4353" s="7"/>
    </row>
    <row r="4354" spans="6:7" x14ac:dyDescent="0.25">
      <c r="F4354" s="5"/>
      <c r="G4354" s="7"/>
    </row>
    <row r="4355" spans="6:7" x14ac:dyDescent="0.25">
      <c r="F4355" s="5"/>
      <c r="G4355" s="7"/>
    </row>
    <row r="4356" spans="6:7" x14ac:dyDescent="0.25">
      <c r="F4356" s="5"/>
      <c r="G4356" s="7"/>
    </row>
    <row r="4357" spans="6:7" x14ac:dyDescent="0.25">
      <c r="F4357" s="5"/>
      <c r="G4357" s="7"/>
    </row>
    <row r="4358" spans="6:7" x14ac:dyDescent="0.25">
      <c r="F4358" s="5"/>
      <c r="G4358" s="7"/>
    </row>
    <row r="4359" spans="6:7" x14ac:dyDescent="0.25">
      <c r="F4359" s="5"/>
      <c r="G4359" s="7"/>
    </row>
    <row r="4360" spans="6:7" x14ac:dyDescent="0.25">
      <c r="F4360" s="5"/>
      <c r="G4360" s="7"/>
    </row>
    <row r="4361" spans="6:7" x14ac:dyDescent="0.25">
      <c r="F4361" s="5"/>
      <c r="G4361" s="7"/>
    </row>
    <row r="4362" spans="6:7" x14ac:dyDescent="0.25">
      <c r="F4362" s="5"/>
      <c r="G4362" s="7"/>
    </row>
    <row r="4363" spans="6:7" x14ac:dyDescent="0.25">
      <c r="F4363" s="5"/>
      <c r="G4363" s="7"/>
    </row>
    <row r="4364" spans="6:7" x14ac:dyDescent="0.25">
      <c r="F4364" s="5"/>
      <c r="G4364" s="7"/>
    </row>
    <row r="4365" spans="6:7" x14ac:dyDescent="0.25">
      <c r="F4365" s="5"/>
      <c r="G4365" s="7"/>
    </row>
    <row r="4366" spans="6:7" x14ac:dyDescent="0.25">
      <c r="F4366" s="5"/>
      <c r="G4366" s="7"/>
    </row>
    <row r="4367" spans="6:7" x14ac:dyDescent="0.25">
      <c r="F4367" s="5"/>
      <c r="G4367" s="7"/>
    </row>
    <row r="4368" spans="6:7" x14ac:dyDescent="0.25">
      <c r="F4368" s="5"/>
      <c r="G4368" s="7"/>
    </row>
    <row r="4369" spans="6:7" x14ac:dyDescent="0.25">
      <c r="F4369" s="5"/>
      <c r="G4369" s="7"/>
    </row>
    <row r="4370" spans="6:7" x14ac:dyDescent="0.25">
      <c r="F4370" s="5"/>
      <c r="G4370" s="7"/>
    </row>
    <row r="4371" spans="6:7" x14ac:dyDescent="0.25">
      <c r="F4371" s="5"/>
      <c r="G4371" s="7"/>
    </row>
    <row r="4372" spans="6:7" x14ac:dyDescent="0.25">
      <c r="F4372" s="5"/>
      <c r="G4372" s="7"/>
    </row>
    <row r="4373" spans="6:7" x14ac:dyDescent="0.25">
      <c r="F4373" s="5"/>
      <c r="G4373" s="7"/>
    </row>
    <row r="4374" spans="6:7" x14ac:dyDescent="0.25">
      <c r="F4374" s="5"/>
      <c r="G4374" s="7"/>
    </row>
    <row r="4375" spans="6:7" x14ac:dyDescent="0.25">
      <c r="F4375" s="5"/>
      <c r="G4375" s="7"/>
    </row>
    <row r="4376" spans="6:7" x14ac:dyDescent="0.25">
      <c r="F4376" s="5"/>
      <c r="G4376" s="7"/>
    </row>
    <row r="4377" spans="6:7" x14ac:dyDescent="0.25">
      <c r="F4377" s="5"/>
      <c r="G4377" s="7"/>
    </row>
    <row r="4378" spans="6:7" x14ac:dyDescent="0.25">
      <c r="F4378" s="5"/>
      <c r="G4378" s="7"/>
    </row>
    <row r="4379" spans="6:7" x14ac:dyDescent="0.25">
      <c r="F4379" s="5"/>
      <c r="G4379" s="7"/>
    </row>
    <row r="4380" spans="6:7" x14ac:dyDescent="0.25">
      <c r="F4380" s="5"/>
      <c r="G4380" s="7"/>
    </row>
    <row r="4381" spans="6:7" x14ac:dyDescent="0.25">
      <c r="F4381" s="5"/>
      <c r="G4381" s="7"/>
    </row>
    <row r="4382" spans="6:7" x14ac:dyDescent="0.25">
      <c r="F4382" s="5"/>
      <c r="G4382" s="7"/>
    </row>
    <row r="4383" spans="6:7" x14ac:dyDescent="0.25">
      <c r="F4383" s="5"/>
      <c r="G4383" s="7"/>
    </row>
    <row r="4384" spans="6:7" x14ac:dyDescent="0.25">
      <c r="F4384" s="5"/>
      <c r="G4384" s="7"/>
    </row>
    <row r="4385" spans="6:7" x14ac:dyDescent="0.25">
      <c r="F4385" s="5"/>
      <c r="G4385" s="7"/>
    </row>
    <row r="4386" spans="6:7" x14ac:dyDescent="0.25">
      <c r="F4386" s="5"/>
      <c r="G4386" s="7"/>
    </row>
    <row r="4387" spans="6:7" x14ac:dyDescent="0.25">
      <c r="F4387" s="5"/>
      <c r="G4387" s="7"/>
    </row>
    <row r="4388" spans="6:7" x14ac:dyDescent="0.25">
      <c r="F4388" s="5"/>
      <c r="G4388" s="7"/>
    </row>
    <row r="4389" spans="6:7" x14ac:dyDescent="0.25">
      <c r="F4389" s="5"/>
      <c r="G4389" s="7"/>
    </row>
    <row r="4390" spans="6:7" x14ac:dyDescent="0.25">
      <c r="F4390" s="5"/>
      <c r="G4390" s="7"/>
    </row>
    <row r="4391" spans="6:7" x14ac:dyDescent="0.25">
      <c r="F4391" s="5"/>
      <c r="G4391" s="7"/>
    </row>
    <row r="4392" spans="6:7" x14ac:dyDescent="0.25">
      <c r="F4392" s="5"/>
      <c r="G4392" s="7"/>
    </row>
    <row r="4393" spans="6:7" x14ac:dyDescent="0.25">
      <c r="F4393" s="5"/>
      <c r="G4393" s="7"/>
    </row>
    <row r="4394" spans="6:7" x14ac:dyDescent="0.25">
      <c r="F4394" s="5"/>
      <c r="G4394" s="7"/>
    </row>
    <row r="4395" spans="6:7" x14ac:dyDescent="0.25">
      <c r="F4395" s="5"/>
      <c r="G4395" s="7"/>
    </row>
    <row r="4396" spans="6:7" x14ac:dyDescent="0.25">
      <c r="F4396" s="5"/>
      <c r="G4396" s="7"/>
    </row>
    <row r="4397" spans="6:7" x14ac:dyDescent="0.25">
      <c r="F4397" s="5"/>
      <c r="G4397" s="7"/>
    </row>
    <row r="4398" spans="6:7" x14ac:dyDescent="0.25">
      <c r="F4398" s="5"/>
      <c r="G4398" s="7"/>
    </row>
    <row r="4399" spans="6:7" x14ac:dyDescent="0.25">
      <c r="F4399" s="5"/>
      <c r="G4399" s="7"/>
    </row>
    <row r="4400" spans="6:7" x14ac:dyDescent="0.25">
      <c r="F4400" s="5"/>
      <c r="G4400" s="7"/>
    </row>
    <row r="4401" spans="6:7" x14ac:dyDescent="0.25">
      <c r="F4401" s="5"/>
      <c r="G4401" s="7"/>
    </row>
    <row r="4402" spans="6:7" x14ac:dyDescent="0.25">
      <c r="F4402" s="5"/>
      <c r="G4402" s="7"/>
    </row>
    <row r="4403" spans="6:7" x14ac:dyDescent="0.25">
      <c r="F4403" s="5"/>
      <c r="G4403" s="7"/>
    </row>
    <row r="4404" spans="6:7" x14ac:dyDescent="0.25">
      <c r="F4404" s="5"/>
      <c r="G4404" s="7"/>
    </row>
    <row r="4405" spans="6:7" x14ac:dyDescent="0.25">
      <c r="F4405" s="5"/>
      <c r="G4405" s="7"/>
    </row>
    <row r="4406" spans="6:7" x14ac:dyDescent="0.25">
      <c r="F4406" s="5"/>
      <c r="G4406" s="7"/>
    </row>
    <row r="4407" spans="6:7" x14ac:dyDescent="0.25">
      <c r="F4407" s="5"/>
      <c r="G4407" s="7"/>
    </row>
    <row r="4408" spans="6:7" x14ac:dyDescent="0.25">
      <c r="F4408" s="5"/>
      <c r="G4408" s="7"/>
    </row>
    <row r="4409" spans="6:7" x14ac:dyDescent="0.25">
      <c r="F4409" s="5"/>
      <c r="G4409" s="7"/>
    </row>
    <row r="4410" spans="6:7" x14ac:dyDescent="0.25">
      <c r="F4410" s="5"/>
      <c r="G4410" s="7"/>
    </row>
    <row r="4411" spans="6:7" x14ac:dyDescent="0.25">
      <c r="F4411" s="5"/>
      <c r="G4411" s="7"/>
    </row>
    <row r="4412" spans="6:7" x14ac:dyDescent="0.25">
      <c r="F4412" s="5"/>
      <c r="G4412" s="7"/>
    </row>
    <row r="4413" spans="6:7" x14ac:dyDescent="0.25">
      <c r="F4413" s="5"/>
      <c r="G4413" s="7"/>
    </row>
    <row r="4414" spans="6:7" x14ac:dyDescent="0.25">
      <c r="F4414" s="5"/>
      <c r="G4414" s="7"/>
    </row>
    <row r="4415" spans="6:7" x14ac:dyDescent="0.25">
      <c r="F4415" s="5"/>
      <c r="G4415" s="7"/>
    </row>
    <row r="4416" spans="6:7" x14ac:dyDescent="0.25">
      <c r="F4416" s="5"/>
      <c r="G4416" s="7"/>
    </row>
    <row r="4417" spans="6:7" x14ac:dyDescent="0.25">
      <c r="F4417" s="5"/>
      <c r="G4417" s="7"/>
    </row>
    <row r="4418" spans="6:7" x14ac:dyDescent="0.25">
      <c r="F4418" s="5"/>
      <c r="G4418" s="7"/>
    </row>
    <row r="4419" spans="6:7" x14ac:dyDescent="0.25">
      <c r="F4419" s="5"/>
      <c r="G4419" s="7"/>
    </row>
    <row r="4420" spans="6:7" x14ac:dyDescent="0.25">
      <c r="F4420" s="5"/>
      <c r="G4420" s="7"/>
    </row>
    <row r="4421" spans="6:7" x14ac:dyDescent="0.25">
      <c r="F4421" s="5"/>
      <c r="G4421" s="7"/>
    </row>
    <row r="4422" spans="6:7" x14ac:dyDescent="0.25">
      <c r="F4422" s="5"/>
      <c r="G4422" s="7"/>
    </row>
    <row r="4423" spans="6:7" x14ac:dyDescent="0.25">
      <c r="F4423" s="5"/>
      <c r="G4423" s="7"/>
    </row>
    <row r="4424" spans="6:7" x14ac:dyDescent="0.25">
      <c r="F4424" s="5"/>
      <c r="G4424" s="7"/>
    </row>
    <row r="4425" spans="6:7" x14ac:dyDescent="0.25">
      <c r="F4425" s="5"/>
      <c r="G4425" s="7"/>
    </row>
    <row r="4426" spans="6:7" x14ac:dyDescent="0.25">
      <c r="F4426" s="5"/>
      <c r="G4426" s="7"/>
    </row>
    <row r="4427" spans="6:7" x14ac:dyDescent="0.25">
      <c r="F4427" s="5"/>
      <c r="G4427" s="7"/>
    </row>
    <row r="4428" spans="6:7" x14ac:dyDescent="0.25">
      <c r="F4428" s="5"/>
      <c r="G4428" s="7"/>
    </row>
    <row r="4429" spans="6:7" x14ac:dyDescent="0.25">
      <c r="F4429" s="5"/>
      <c r="G4429" s="7"/>
    </row>
    <row r="4430" spans="6:7" x14ac:dyDescent="0.25">
      <c r="F4430" s="5"/>
      <c r="G4430" s="7"/>
    </row>
    <row r="4431" spans="6:7" x14ac:dyDescent="0.25">
      <c r="F4431" s="5"/>
      <c r="G4431" s="7"/>
    </row>
    <row r="4432" spans="6:7" x14ac:dyDescent="0.25">
      <c r="F4432" s="5"/>
      <c r="G4432" s="7"/>
    </row>
    <row r="4433" spans="6:7" x14ac:dyDescent="0.25">
      <c r="F4433" s="5"/>
      <c r="G4433" s="7"/>
    </row>
    <row r="4434" spans="6:7" x14ac:dyDescent="0.25">
      <c r="F4434" s="5"/>
      <c r="G4434" s="7"/>
    </row>
    <row r="4435" spans="6:7" x14ac:dyDescent="0.25">
      <c r="F4435" s="5"/>
      <c r="G4435" s="7"/>
    </row>
    <row r="4436" spans="6:7" x14ac:dyDescent="0.25">
      <c r="F4436" s="5"/>
      <c r="G4436" s="7"/>
    </row>
    <row r="4437" spans="6:7" x14ac:dyDescent="0.25">
      <c r="F4437" s="5"/>
      <c r="G4437" s="7"/>
    </row>
    <row r="4438" spans="6:7" x14ac:dyDescent="0.25">
      <c r="F4438" s="5"/>
      <c r="G4438" s="7"/>
    </row>
    <row r="4439" spans="6:7" x14ac:dyDescent="0.25">
      <c r="F4439" s="5"/>
      <c r="G4439" s="7"/>
    </row>
    <row r="4440" spans="6:7" x14ac:dyDescent="0.25">
      <c r="F4440" s="5"/>
      <c r="G4440" s="7"/>
    </row>
    <row r="4441" spans="6:7" x14ac:dyDescent="0.25">
      <c r="F4441" s="5"/>
      <c r="G4441" s="7"/>
    </row>
    <row r="4442" spans="6:7" x14ac:dyDescent="0.25">
      <c r="F4442" s="5"/>
      <c r="G4442" s="7"/>
    </row>
    <row r="4443" spans="6:7" x14ac:dyDescent="0.25">
      <c r="F4443" s="5"/>
      <c r="G4443" s="7"/>
    </row>
    <row r="4444" spans="6:7" x14ac:dyDescent="0.25">
      <c r="F4444" s="5"/>
      <c r="G4444" s="7"/>
    </row>
    <row r="4445" spans="6:7" x14ac:dyDescent="0.25">
      <c r="F4445" s="5"/>
      <c r="G4445" s="7"/>
    </row>
    <row r="4446" spans="6:7" x14ac:dyDescent="0.25">
      <c r="F4446" s="5"/>
      <c r="G4446" s="7"/>
    </row>
    <row r="4447" spans="6:7" x14ac:dyDescent="0.25">
      <c r="F4447" s="5"/>
      <c r="G4447" s="7"/>
    </row>
    <row r="4448" spans="6:7" x14ac:dyDescent="0.25">
      <c r="F4448" s="5"/>
      <c r="G4448" s="7"/>
    </row>
    <row r="4449" spans="6:7" x14ac:dyDescent="0.25">
      <c r="F4449" s="5"/>
      <c r="G4449" s="7"/>
    </row>
    <row r="4450" spans="6:7" x14ac:dyDescent="0.25">
      <c r="F4450" s="5"/>
      <c r="G4450" s="7"/>
    </row>
    <row r="4451" spans="6:7" x14ac:dyDescent="0.25">
      <c r="F4451" s="5"/>
      <c r="G4451" s="7"/>
    </row>
    <row r="4452" spans="6:7" x14ac:dyDescent="0.25">
      <c r="F4452" s="5"/>
      <c r="G4452" s="7"/>
    </row>
    <row r="4453" spans="6:7" x14ac:dyDescent="0.25">
      <c r="F4453" s="5"/>
      <c r="G4453" s="7"/>
    </row>
    <row r="4454" spans="6:7" x14ac:dyDescent="0.25">
      <c r="F4454" s="5"/>
      <c r="G4454" s="7"/>
    </row>
    <row r="4455" spans="6:7" x14ac:dyDescent="0.25">
      <c r="F4455" s="5"/>
      <c r="G4455" s="7"/>
    </row>
    <row r="4456" spans="6:7" x14ac:dyDescent="0.25">
      <c r="F4456" s="5"/>
      <c r="G4456" s="7"/>
    </row>
    <row r="4457" spans="6:7" x14ac:dyDescent="0.25">
      <c r="F4457" s="5"/>
      <c r="G4457" s="7"/>
    </row>
    <row r="4458" spans="6:7" x14ac:dyDescent="0.25">
      <c r="F4458" s="5"/>
      <c r="G4458" s="7"/>
    </row>
    <row r="4459" spans="6:7" x14ac:dyDescent="0.25">
      <c r="F4459" s="5"/>
      <c r="G4459" s="7"/>
    </row>
    <row r="4460" spans="6:7" x14ac:dyDescent="0.25">
      <c r="F4460" s="5"/>
      <c r="G4460" s="7"/>
    </row>
    <row r="4461" spans="6:7" x14ac:dyDescent="0.25">
      <c r="F4461" s="5"/>
      <c r="G4461" s="7"/>
    </row>
    <row r="4462" spans="6:7" x14ac:dyDescent="0.25">
      <c r="F4462" s="5"/>
      <c r="G4462" s="7"/>
    </row>
    <row r="4463" spans="6:7" x14ac:dyDescent="0.25">
      <c r="F4463" s="5"/>
      <c r="G4463" s="7"/>
    </row>
    <row r="4464" spans="6:7" x14ac:dyDescent="0.25">
      <c r="F4464" s="5"/>
      <c r="G4464" s="7"/>
    </row>
    <row r="4465" spans="6:7" x14ac:dyDescent="0.25">
      <c r="F4465" s="5"/>
      <c r="G4465" s="7"/>
    </row>
    <row r="4466" spans="6:7" x14ac:dyDescent="0.25">
      <c r="F4466" s="5"/>
      <c r="G4466" s="7"/>
    </row>
    <row r="4467" spans="6:7" x14ac:dyDescent="0.25">
      <c r="F4467" s="5"/>
      <c r="G4467" s="7"/>
    </row>
    <row r="4468" spans="6:7" x14ac:dyDescent="0.25">
      <c r="F4468" s="5"/>
      <c r="G4468" s="7"/>
    </row>
    <row r="4469" spans="6:7" x14ac:dyDescent="0.25">
      <c r="F4469" s="5"/>
      <c r="G4469" s="7"/>
    </row>
    <row r="4470" spans="6:7" x14ac:dyDescent="0.25">
      <c r="F4470" s="5"/>
      <c r="G4470" s="7"/>
    </row>
    <row r="4471" spans="6:7" x14ac:dyDescent="0.25">
      <c r="F4471" s="5"/>
      <c r="G4471" s="7"/>
    </row>
    <row r="4472" spans="6:7" x14ac:dyDescent="0.25">
      <c r="F4472" s="5"/>
      <c r="G4472" s="7"/>
    </row>
    <row r="4473" spans="6:7" x14ac:dyDescent="0.25">
      <c r="F4473" s="5"/>
      <c r="G4473" s="7"/>
    </row>
    <row r="4474" spans="6:7" x14ac:dyDescent="0.25">
      <c r="F4474" s="5"/>
      <c r="G4474" s="7"/>
    </row>
    <row r="4475" spans="6:7" x14ac:dyDescent="0.25">
      <c r="F4475" s="5"/>
      <c r="G4475" s="7"/>
    </row>
    <row r="4476" spans="6:7" x14ac:dyDescent="0.25">
      <c r="F4476" s="5"/>
      <c r="G4476" s="7"/>
    </row>
    <row r="4477" spans="6:7" x14ac:dyDescent="0.25">
      <c r="F4477" s="5"/>
      <c r="G4477" s="7"/>
    </row>
    <row r="4478" spans="6:7" x14ac:dyDescent="0.25">
      <c r="F4478" s="5"/>
      <c r="G4478" s="7"/>
    </row>
    <row r="4479" spans="6:7" x14ac:dyDescent="0.25">
      <c r="F4479" s="5"/>
      <c r="G4479" s="7"/>
    </row>
    <row r="4480" spans="6:7" x14ac:dyDescent="0.25">
      <c r="F4480" s="5"/>
      <c r="G4480" s="7"/>
    </row>
    <row r="4481" spans="6:7" x14ac:dyDescent="0.25">
      <c r="F4481" s="5"/>
      <c r="G4481" s="7"/>
    </row>
    <row r="4482" spans="6:7" x14ac:dyDescent="0.25">
      <c r="F4482" s="5"/>
      <c r="G4482" s="7"/>
    </row>
    <row r="4483" spans="6:7" x14ac:dyDescent="0.25">
      <c r="F4483" s="5"/>
      <c r="G4483" s="7"/>
    </row>
    <row r="4484" spans="6:7" x14ac:dyDescent="0.25">
      <c r="F4484" s="5"/>
      <c r="G4484" s="7"/>
    </row>
    <row r="4485" spans="6:7" x14ac:dyDescent="0.25">
      <c r="F4485" s="5"/>
      <c r="G4485" s="7"/>
    </row>
    <row r="4486" spans="6:7" x14ac:dyDescent="0.25">
      <c r="F4486" s="5"/>
      <c r="G4486" s="7"/>
    </row>
    <row r="4487" spans="6:7" x14ac:dyDescent="0.25">
      <c r="F4487" s="5"/>
      <c r="G4487" s="7"/>
    </row>
    <row r="4488" spans="6:7" x14ac:dyDescent="0.25">
      <c r="F4488" s="5"/>
      <c r="G4488" s="7"/>
    </row>
    <row r="4489" spans="6:7" x14ac:dyDescent="0.25">
      <c r="F4489" s="5"/>
      <c r="G4489" s="7"/>
    </row>
    <row r="4490" spans="6:7" x14ac:dyDescent="0.25">
      <c r="F4490" s="5"/>
      <c r="G4490" s="7"/>
    </row>
    <row r="4491" spans="6:7" x14ac:dyDescent="0.25">
      <c r="F4491" s="5"/>
      <c r="G4491" s="7"/>
    </row>
    <row r="4492" spans="6:7" x14ac:dyDescent="0.25">
      <c r="F4492" s="5"/>
      <c r="G4492" s="7"/>
    </row>
    <row r="4493" spans="6:7" x14ac:dyDescent="0.25">
      <c r="F4493" s="5"/>
      <c r="G4493" s="7"/>
    </row>
    <row r="4494" spans="6:7" x14ac:dyDescent="0.25">
      <c r="F4494" s="5"/>
      <c r="G4494" s="7"/>
    </row>
    <row r="4495" spans="6:7" x14ac:dyDescent="0.25">
      <c r="F4495" s="5"/>
      <c r="G4495" s="7"/>
    </row>
    <row r="4496" spans="6:7" x14ac:dyDescent="0.25">
      <c r="F4496" s="5"/>
      <c r="G4496" s="7"/>
    </row>
    <row r="4497" spans="6:7" x14ac:dyDescent="0.25">
      <c r="F4497" s="5"/>
      <c r="G4497" s="7"/>
    </row>
    <row r="4498" spans="6:7" x14ac:dyDescent="0.25">
      <c r="F4498" s="5"/>
      <c r="G4498" s="7"/>
    </row>
    <row r="4499" spans="6:7" x14ac:dyDescent="0.25">
      <c r="F4499" s="5"/>
      <c r="G4499" s="7"/>
    </row>
    <row r="4500" spans="6:7" x14ac:dyDescent="0.25">
      <c r="F4500" s="5"/>
      <c r="G4500" s="7"/>
    </row>
    <row r="4501" spans="6:7" x14ac:dyDescent="0.25">
      <c r="F4501" s="5"/>
      <c r="G4501" s="7"/>
    </row>
    <row r="4502" spans="6:7" x14ac:dyDescent="0.25">
      <c r="F4502" s="5"/>
      <c r="G4502" s="7"/>
    </row>
    <row r="4503" spans="6:7" x14ac:dyDescent="0.25">
      <c r="F4503" s="5"/>
      <c r="G4503" s="7"/>
    </row>
    <row r="4504" spans="6:7" x14ac:dyDescent="0.25">
      <c r="F4504" s="5"/>
      <c r="G4504" s="7"/>
    </row>
    <row r="4505" spans="6:7" x14ac:dyDescent="0.25">
      <c r="F4505" s="5"/>
      <c r="G4505" s="7"/>
    </row>
    <row r="4506" spans="6:7" x14ac:dyDescent="0.25">
      <c r="F4506" s="5"/>
      <c r="G4506" s="7"/>
    </row>
    <row r="4507" spans="6:7" x14ac:dyDescent="0.25">
      <c r="F4507" s="5"/>
      <c r="G4507" s="7"/>
    </row>
    <row r="4508" spans="6:7" x14ac:dyDescent="0.25">
      <c r="F4508" s="5"/>
      <c r="G4508" s="7"/>
    </row>
    <row r="4509" spans="6:7" x14ac:dyDescent="0.25">
      <c r="F4509" s="5"/>
      <c r="G4509" s="7"/>
    </row>
    <row r="4510" spans="6:7" x14ac:dyDescent="0.25">
      <c r="F4510" s="5"/>
      <c r="G4510" s="7"/>
    </row>
    <row r="4511" spans="6:7" x14ac:dyDescent="0.25">
      <c r="F4511" s="5"/>
      <c r="G4511" s="7"/>
    </row>
    <row r="4512" spans="6:7" x14ac:dyDescent="0.25">
      <c r="F4512" s="5"/>
      <c r="G4512" s="7"/>
    </row>
    <row r="4513" spans="6:7" x14ac:dyDescent="0.25">
      <c r="F4513" s="5"/>
      <c r="G4513" s="7"/>
    </row>
    <row r="4514" spans="6:7" x14ac:dyDescent="0.25">
      <c r="F4514" s="5"/>
      <c r="G4514" s="7"/>
    </row>
    <row r="4515" spans="6:7" x14ac:dyDescent="0.25">
      <c r="F4515" s="5"/>
      <c r="G4515" s="7"/>
    </row>
    <row r="4516" spans="6:7" x14ac:dyDescent="0.25">
      <c r="F4516" s="5"/>
      <c r="G4516" s="7"/>
    </row>
    <row r="4517" spans="6:7" x14ac:dyDescent="0.25">
      <c r="F4517" s="5"/>
      <c r="G4517" s="7"/>
    </row>
    <row r="4518" spans="6:7" x14ac:dyDescent="0.25">
      <c r="F4518" s="5"/>
      <c r="G4518" s="7"/>
    </row>
    <row r="4519" spans="6:7" x14ac:dyDescent="0.25">
      <c r="F4519" s="5"/>
      <c r="G4519" s="7"/>
    </row>
    <row r="4520" spans="6:7" x14ac:dyDescent="0.25">
      <c r="F4520" s="5"/>
      <c r="G4520" s="7"/>
    </row>
    <row r="4521" spans="6:7" x14ac:dyDescent="0.25">
      <c r="F4521" s="5"/>
      <c r="G4521" s="7"/>
    </row>
    <row r="4522" spans="6:7" x14ac:dyDescent="0.25">
      <c r="F4522" s="5"/>
      <c r="G4522" s="7"/>
    </row>
    <row r="4523" spans="6:7" x14ac:dyDescent="0.25">
      <c r="F4523" s="5"/>
      <c r="G4523" s="7"/>
    </row>
    <row r="4524" spans="6:7" x14ac:dyDescent="0.25">
      <c r="F4524" s="5"/>
      <c r="G4524" s="7"/>
    </row>
    <row r="4525" spans="6:7" x14ac:dyDescent="0.25">
      <c r="F4525" s="5"/>
      <c r="G4525" s="7"/>
    </row>
    <row r="4526" spans="6:7" x14ac:dyDescent="0.25">
      <c r="F4526" s="5"/>
      <c r="G4526" s="7"/>
    </row>
    <row r="4527" spans="6:7" x14ac:dyDescent="0.25">
      <c r="F4527" s="5"/>
      <c r="G4527" s="7"/>
    </row>
    <row r="4528" spans="6:7" x14ac:dyDescent="0.25">
      <c r="F4528" s="5"/>
      <c r="G4528" s="7"/>
    </row>
    <row r="4529" spans="6:7" x14ac:dyDescent="0.25">
      <c r="F4529" s="5"/>
      <c r="G4529" s="7"/>
    </row>
    <row r="4530" spans="6:7" x14ac:dyDescent="0.25">
      <c r="F4530" s="5"/>
      <c r="G4530" s="7"/>
    </row>
    <row r="4531" spans="6:7" x14ac:dyDescent="0.25">
      <c r="F4531" s="5"/>
      <c r="G4531" s="7"/>
    </row>
    <row r="4532" spans="6:7" x14ac:dyDescent="0.25">
      <c r="F4532" s="5"/>
      <c r="G4532" s="7"/>
    </row>
    <row r="4533" spans="6:7" x14ac:dyDescent="0.25">
      <c r="F4533" s="5"/>
      <c r="G4533" s="7"/>
    </row>
    <row r="4534" spans="6:7" x14ac:dyDescent="0.25">
      <c r="F4534" s="5"/>
      <c r="G4534" s="7"/>
    </row>
    <row r="4535" spans="6:7" x14ac:dyDescent="0.25">
      <c r="F4535" s="5"/>
      <c r="G4535" s="7"/>
    </row>
    <row r="4536" spans="6:7" x14ac:dyDescent="0.25">
      <c r="F4536" s="5"/>
      <c r="G4536" s="7"/>
    </row>
    <row r="4537" spans="6:7" x14ac:dyDescent="0.25">
      <c r="F4537" s="5"/>
      <c r="G4537" s="7"/>
    </row>
    <row r="4538" spans="6:7" x14ac:dyDescent="0.25">
      <c r="F4538" s="5"/>
      <c r="G4538" s="7"/>
    </row>
    <row r="4539" spans="6:7" x14ac:dyDescent="0.25">
      <c r="F4539" s="5"/>
      <c r="G4539" s="7"/>
    </row>
    <row r="4540" spans="6:7" x14ac:dyDescent="0.25">
      <c r="F4540" s="5"/>
      <c r="G4540" s="7"/>
    </row>
    <row r="4541" spans="6:7" x14ac:dyDescent="0.25">
      <c r="F4541" s="5"/>
      <c r="G4541" s="7"/>
    </row>
    <row r="4542" spans="6:7" x14ac:dyDescent="0.25">
      <c r="F4542" s="5"/>
      <c r="G4542" s="7"/>
    </row>
    <row r="4543" spans="6:7" x14ac:dyDescent="0.25">
      <c r="F4543" s="5"/>
      <c r="G4543" s="7"/>
    </row>
    <row r="4544" spans="6:7" x14ac:dyDescent="0.25">
      <c r="F4544" s="5"/>
      <c r="G4544" s="7"/>
    </row>
    <row r="4545" spans="6:7" x14ac:dyDescent="0.25">
      <c r="F4545" s="5"/>
      <c r="G4545" s="7"/>
    </row>
    <row r="4546" spans="6:7" x14ac:dyDescent="0.25">
      <c r="F4546" s="5"/>
      <c r="G4546" s="7"/>
    </row>
    <row r="4547" spans="6:7" x14ac:dyDescent="0.25">
      <c r="F4547" s="5"/>
      <c r="G4547" s="7"/>
    </row>
    <row r="4548" spans="6:7" x14ac:dyDescent="0.25">
      <c r="F4548" s="5"/>
      <c r="G4548" s="7"/>
    </row>
    <row r="4549" spans="6:7" x14ac:dyDescent="0.25">
      <c r="F4549" s="5"/>
      <c r="G4549" s="7"/>
    </row>
    <row r="4550" spans="6:7" x14ac:dyDescent="0.25">
      <c r="F4550" s="5"/>
      <c r="G4550" s="7"/>
    </row>
    <row r="4551" spans="6:7" x14ac:dyDescent="0.25">
      <c r="F4551" s="5"/>
      <c r="G4551" s="7"/>
    </row>
    <row r="4552" spans="6:7" x14ac:dyDescent="0.25">
      <c r="F4552" s="5"/>
      <c r="G4552" s="7"/>
    </row>
    <row r="4553" spans="6:7" x14ac:dyDescent="0.25">
      <c r="F4553" s="5"/>
      <c r="G4553" s="7"/>
    </row>
    <row r="4554" spans="6:7" x14ac:dyDescent="0.25">
      <c r="F4554" s="5"/>
      <c r="G4554" s="7"/>
    </row>
    <row r="4555" spans="6:7" x14ac:dyDescent="0.25">
      <c r="F4555" s="5"/>
      <c r="G4555" s="7"/>
    </row>
    <row r="4556" spans="6:7" x14ac:dyDescent="0.25">
      <c r="F4556" s="5"/>
      <c r="G4556" s="7"/>
    </row>
    <row r="4557" spans="6:7" x14ac:dyDescent="0.25">
      <c r="F4557" s="5"/>
      <c r="G4557" s="7"/>
    </row>
    <row r="4558" spans="6:7" x14ac:dyDescent="0.25">
      <c r="F4558" s="5"/>
      <c r="G4558" s="7"/>
    </row>
    <row r="4559" spans="6:7" x14ac:dyDescent="0.25">
      <c r="F4559" s="5"/>
      <c r="G4559" s="7"/>
    </row>
    <row r="4560" spans="6:7" x14ac:dyDescent="0.25">
      <c r="F4560" s="5"/>
      <c r="G4560" s="7"/>
    </row>
    <row r="4561" spans="6:7" x14ac:dyDescent="0.25">
      <c r="F4561" s="5"/>
      <c r="G4561" s="7"/>
    </row>
    <row r="4562" spans="6:7" x14ac:dyDescent="0.25">
      <c r="F4562" s="5"/>
      <c r="G4562" s="7"/>
    </row>
    <row r="4563" spans="6:7" x14ac:dyDescent="0.25">
      <c r="F4563" s="5"/>
      <c r="G4563" s="7"/>
    </row>
    <row r="4564" spans="6:7" x14ac:dyDescent="0.25">
      <c r="F4564" s="5"/>
      <c r="G4564" s="7"/>
    </row>
    <row r="4565" spans="6:7" x14ac:dyDescent="0.25">
      <c r="F4565" s="5"/>
      <c r="G4565" s="7"/>
    </row>
    <row r="4566" spans="6:7" x14ac:dyDescent="0.25">
      <c r="F4566" s="5"/>
      <c r="G4566" s="7"/>
    </row>
    <row r="4567" spans="6:7" x14ac:dyDescent="0.25">
      <c r="F4567" s="5"/>
      <c r="G4567" s="7"/>
    </row>
    <row r="4568" spans="6:7" x14ac:dyDescent="0.25">
      <c r="F4568" s="5"/>
      <c r="G4568" s="7"/>
    </row>
    <row r="4569" spans="6:7" x14ac:dyDescent="0.25">
      <c r="F4569" s="5"/>
      <c r="G4569" s="7"/>
    </row>
    <row r="4570" spans="6:7" x14ac:dyDescent="0.25">
      <c r="F4570" s="5"/>
      <c r="G4570" s="7"/>
    </row>
    <row r="4571" spans="6:7" x14ac:dyDescent="0.25">
      <c r="F4571" s="5"/>
      <c r="G4571" s="7"/>
    </row>
    <row r="4572" spans="6:7" x14ac:dyDescent="0.25">
      <c r="F4572" s="5"/>
      <c r="G4572" s="7"/>
    </row>
    <row r="4573" spans="6:7" x14ac:dyDescent="0.25">
      <c r="F4573" s="5"/>
      <c r="G4573" s="7"/>
    </row>
    <row r="4574" spans="6:7" x14ac:dyDescent="0.25">
      <c r="F4574" s="5"/>
      <c r="G4574" s="7"/>
    </row>
    <row r="4575" spans="6:7" x14ac:dyDescent="0.25">
      <c r="F4575" s="5"/>
      <c r="G4575" s="7"/>
    </row>
    <row r="4576" spans="6:7" x14ac:dyDescent="0.25">
      <c r="F4576" s="5"/>
      <c r="G4576" s="7"/>
    </row>
    <row r="4577" spans="6:7" x14ac:dyDescent="0.25">
      <c r="F4577" s="5"/>
      <c r="G4577" s="7"/>
    </row>
    <row r="4578" spans="6:7" x14ac:dyDescent="0.25">
      <c r="F4578" s="5"/>
      <c r="G4578" s="7"/>
    </row>
    <row r="4579" spans="6:7" x14ac:dyDescent="0.25">
      <c r="F4579" s="5"/>
      <c r="G4579" s="7"/>
    </row>
    <row r="4580" spans="6:7" x14ac:dyDescent="0.25">
      <c r="F4580" s="5"/>
      <c r="G4580" s="7"/>
    </row>
    <row r="4581" spans="6:7" x14ac:dyDescent="0.25">
      <c r="F4581" s="5"/>
      <c r="G4581" s="7"/>
    </row>
    <row r="4582" spans="6:7" x14ac:dyDescent="0.25">
      <c r="F4582" s="5"/>
      <c r="G4582" s="7"/>
    </row>
    <row r="4583" spans="6:7" x14ac:dyDescent="0.25">
      <c r="F4583" s="5"/>
      <c r="G4583" s="7"/>
    </row>
    <row r="4584" spans="6:7" x14ac:dyDescent="0.25">
      <c r="F4584" s="5"/>
      <c r="G4584" s="7"/>
    </row>
    <row r="4585" spans="6:7" x14ac:dyDescent="0.25">
      <c r="F4585" s="5"/>
      <c r="G4585" s="7"/>
    </row>
    <row r="4586" spans="6:7" x14ac:dyDescent="0.25">
      <c r="F4586" s="5"/>
      <c r="G4586" s="7"/>
    </row>
    <row r="4587" spans="6:7" x14ac:dyDescent="0.25">
      <c r="F4587" s="5"/>
      <c r="G4587" s="7"/>
    </row>
    <row r="4588" spans="6:7" x14ac:dyDescent="0.25">
      <c r="F4588" s="5"/>
      <c r="G4588" s="7"/>
    </row>
    <row r="4589" spans="6:7" x14ac:dyDescent="0.25">
      <c r="F4589" s="5"/>
      <c r="G4589" s="7"/>
    </row>
    <row r="4590" spans="6:7" x14ac:dyDescent="0.25">
      <c r="F4590" s="5"/>
      <c r="G4590" s="7"/>
    </row>
    <row r="4591" spans="6:7" x14ac:dyDescent="0.25">
      <c r="F4591" s="5"/>
      <c r="G4591" s="7"/>
    </row>
    <row r="4592" spans="6:7" x14ac:dyDescent="0.25">
      <c r="F4592" s="5"/>
      <c r="G4592" s="7"/>
    </row>
    <row r="4593" spans="6:7" x14ac:dyDescent="0.25">
      <c r="F4593" s="5"/>
      <c r="G4593" s="7"/>
    </row>
    <row r="4594" spans="6:7" x14ac:dyDescent="0.25">
      <c r="F4594" s="5"/>
      <c r="G4594" s="7"/>
    </row>
    <row r="4595" spans="6:7" x14ac:dyDescent="0.25">
      <c r="F4595" s="5"/>
      <c r="G4595" s="7"/>
    </row>
    <row r="4596" spans="6:7" x14ac:dyDescent="0.25">
      <c r="F4596" s="5"/>
      <c r="G4596" s="7"/>
    </row>
    <row r="4597" spans="6:7" x14ac:dyDescent="0.25">
      <c r="F4597" s="5"/>
      <c r="G4597" s="7"/>
    </row>
    <row r="4598" spans="6:7" x14ac:dyDescent="0.25">
      <c r="F4598" s="5"/>
      <c r="G4598" s="7"/>
    </row>
    <row r="4599" spans="6:7" x14ac:dyDescent="0.25">
      <c r="F4599" s="5"/>
      <c r="G4599" s="7"/>
    </row>
    <row r="4600" spans="6:7" x14ac:dyDescent="0.25">
      <c r="F4600" s="5"/>
      <c r="G4600" s="7"/>
    </row>
    <row r="4601" spans="6:7" x14ac:dyDescent="0.25">
      <c r="F4601" s="5"/>
      <c r="G4601" s="7"/>
    </row>
    <row r="4602" spans="6:7" x14ac:dyDescent="0.25">
      <c r="F4602" s="5"/>
      <c r="G4602" s="7"/>
    </row>
    <row r="4603" spans="6:7" x14ac:dyDescent="0.25">
      <c r="F4603" s="5"/>
      <c r="G4603" s="7"/>
    </row>
    <row r="4604" spans="6:7" x14ac:dyDescent="0.25">
      <c r="F4604" s="5"/>
      <c r="G4604" s="7"/>
    </row>
    <row r="4605" spans="6:7" x14ac:dyDescent="0.25">
      <c r="F4605" s="5"/>
      <c r="G4605" s="7"/>
    </row>
    <row r="4606" spans="6:7" x14ac:dyDescent="0.25">
      <c r="F4606" s="5"/>
      <c r="G4606" s="7"/>
    </row>
    <row r="4607" spans="6:7" x14ac:dyDescent="0.25">
      <c r="F4607" s="5"/>
      <c r="G4607" s="7"/>
    </row>
    <row r="4608" spans="6:7" x14ac:dyDescent="0.25">
      <c r="F4608" s="5"/>
      <c r="G4608" s="7"/>
    </row>
    <row r="4609" spans="6:7" x14ac:dyDescent="0.25">
      <c r="F4609" s="5"/>
      <c r="G4609" s="7"/>
    </row>
    <row r="4610" spans="6:7" x14ac:dyDescent="0.25">
      <c r="F4610" s="5"/>
      <c r="G4610" s="7"/>
    </row>
    <row r="4611" spans="6:7" x14ac:dyDescent="0.25">
      <c r="F4611" s="5"/>
      <c r="G4611" s="7"/>
    </row>
    <row r="4612" spans="6:7" x14ac:dyDescent="0.25">
      <c r="F4612" s="5"/>
      <c r="G4612" s="7"/>
    </row>
    <row r="4613" spans="6:7" x14ac:dyDescent="0.25">
      <c r="F4613" s="5"/>
      <c r="G4613" s="7"/>
    </row>
    <row r="4614" spans="6:7" x14ac:dyDescent="0.25">
      <c r="F4614" s="5"/>
      <c r="G4614" s="7"/>
    </row>
    <row r="4615" spans="6:7" x14ac:dyDescent="0.25">
      <c r="F4615" s="5"/>
      <c r="G4615" s="7"/>
    </row>
    <row r="4616" spans="6:7" x14ac:dyDescent="0.25">
      <c r="F4616" s="5"/>
      <c r="G4616" s="7"/>
    </row>
    <row r="4617" spans="6:7" x14ac:dyDescent="0.25">
      <c r="F4617" s="5"/>
      <c r="G4617" s="7"/>
    </row>
    <row r="4618" spans="6:7" x14ac:dyDescent="0.25">
      <c r="F4618" s="5"/>
      <c r="G4618" s="7"/>
    </row>
    <row r="4619" spans="6:7" x14ac:dyDescent="0.25">
      <c r="F4619" s="5"/>
      <c r="G4619" s="7"/>
    </row>
    <row r="4620" spans="6:7" x14ac:dyDescent="0.25">
      <c r="F4620" s="5"/>
      <c r="G4620" s="7"/>
    </row>
    <row r="4621" spans="6:7" x14ac:dyDescent="0.25">
      <c r="F4621" s="5"/>
      <c r="G4621" s="7"/>
    </row>
    <row r="4622" spans="6:7" x14ac:dyDescent="0.25">
      <c r="F4622" s="5"/>
      <c r="G4622" s="7"/>
    </row>
    <row r="4623" spans="6:7" x14ac:dyDescent="0.25">
      <c r="F4623" s="5"/>
      <c r="G4623" s="7"/>
    </row>
    <row r="4624" spans="6:7" x14ac:dyDescent="0.25">
      <c r="F4624" s="5"/>
      <c r="G4624" s="7"/>
    </row>
    <row r="4625" spans="6:7" x14ac:dyDescent="0.25">
      <c r="F4625" s="5"/>
      <c r="G4625" s="7"/>
    </row>
    <row r="4626" spans="6:7" x14ac:dyDescent="0.25">
      <c r="F4626" s="5"/>
      <c r="G4626" s="7"/>
    </row>
    <row r="4627" spans="6:7" x14ac:dyDescent="0.25">
      <c r="F4627" s="5"/>
      <c r="G4627" s="7"/>
    </row>
    <row r="4628" spans="6:7" x14ac:dyDescent="0.25">
      <c r="F4628" s="5"/>
      <c r="G4628" s="7"/>
    </row>
    <row r="4629" spans="6:7" x14ac:dyDescent="0.25">
      <c r="F4629" s="5"/>
      <c r="G4629" s="7"/>
    </row>
    <row r="4630" spans="6:7" x14ac:dyDescent="0.25">
      <c r="F4630" s="5"/>
      <c r="G4630" s="7"/>
    </row>
    <row r="4631" spans="6:7" x14ac:dyDescent="0.25">
      <c r="F4631" s="5"/>
      <c r="G4631" s="7"/>
    </row>
    <row r="4632" spans="6:7" x14ac:dyDescent="0.25">
      <c r="F4632" s="5"/>
      <c r="G4632" s="7"/>
    </row>
    <row r="4633" spans="6:7" x14ac:dyDescent="0.25">
      <c r="F4633" s="5"/>
      <c r="G4633" s="7"/>
    </row>
    <row r="4634" spans="6:7" x14ac:dyDescent="0.25">
      <c r="F4634" s="5"/>
      <c r="G4634" s="7"/>
    </row>
    <row r="4635" spans="6:7" x14ac:dyDescent="0.25">
      <c r="F4635" s="5"/>
      <c r="G4635" s="7"/>
    </row>
    <row r="4636" spans="6:7" x14ac:dyDescent="0.25">
      <c r="F4636" s="5"/>
      <c r="G4636" s="7"/>
    </row>
    <row r="4637" spans="6:7" x14ac:dyDescent="0.25">
      <c r="F4637" s="5"/>
      <c r="G4637" s="7"/>
    </row>
    <row r="4638" spans="6:7" x14ac:dyDescent="0.25">
      <c r="F4638" s="5"/>
      <c r="G4638" s="7"/>
    </row>
    <row r="4639" spans="6:7" x14ac:dyDescent="0.25">
      <c r="F4639" s="5"/>
      <c r="G4639" s="7"/>
    </row>
    <row r="4640" spans="6:7" x14ac:dyDescent="0.25">
      <c r="F4640" s="5"/>
      <c r="G4640" s="7"/>
    </row>
    <row r="4641" spans="6:7" x14ac:dyDescent="0.25">
      <c r="F4641" s="5"/>
      <c r="G4641" s="7"/>
    </row>
    <row r="4642" spans="6:7" x14ac:dyDescent="0.25">
      <c r="F4642" s="5"/>
      <c r="G4642" s="7"/>
    </row>
    <row r="4643" spans="6:7" x14ac:dyDescent="0.25">
      <c r="F4643" s="5"/>
      <c r="G4643" s="7"/>
    </row>
    <row r="4644" spans="6:7" x14ac:dyDescent="0.25">
      <c r="F4644" s="5"/>
      <c r="G4644" s="7"/>
    </row>
    <row r="4645" spans="6:7" x14ac:dyDescent="0.25">
      <c r="F4645" s="5"/>
      <c r="G4645" s="7"/>
    </row>
    <row r="4646" spans="6:7" x14ac:dyDescent="0.25">
      <c r="F4646" s="5"/>
      <c r="G4646" s="7"/>
    </row>
    <row r="4647" spans="6:7" x14ac:dyDescent="0.25">
      <c r="F4647" s="5"/>
      <c r="G4647" s="7"/>
    </row>
    <row r="4648" spans="6:7" x14ac:dyDescent="0.25">
      <c r="F4648" s="5"/>
      <c r="G4648" s="7"/>
    </row>
    <row r="4649" spans="6:7" x14ac:dyDescent="0.25">
      <c r="F4649" s="5"/>
      <c r="G4649" s="7"/>
    </row>
    <row r="4650" spans="6:7" x14ac:dyDescent="0.25">
      <c r="F4650" s="5"/>
      <c r="G4650" s="7"/>
    </row>
    <row r="4651" spans="6:7" x14ac:dyDescent="0.25">
      <c r="F4651" s="5"/>
      <c r="G4651" s="7"/>
    </row>
    <row r="4652" spans="6:7" x14ac:dyDescent="0.25">
      <c r="F4652" s="5"/>
      <c r="G4652" s="7"/>
    </row>
    <row r="4653" spans="6:7" x14ac:dyDescent="0.25">
      <c r="F4653" s="5"/>
      <c r="G4653" s="7"/>
    </row>
    <row r="4654" spans="6:7" x14ac:dyDescent="0.25">
      <c r="F4654" s="5"/>
      <c r="G4654" s="7"/>
    </row>
    <row r="4655" spans="6:7" x14ac:dyDescent="0.25">
      <c r="F4655" s="5"/>
      <c r="G4655" s="7"/>
    </row>
    <row r="4656" spans="6:7" x14ac:dyDescent="0.25">
      <c r="F4656" s="5"/>
      <c r="G4656" s="7"/>
    </row>
    <row r="4657" spans="6:7" x14ac:dyDescent="0.25">
      <c r="F4657" s="5"/>
      <c r="G4657" s="7"/>
    </row>
    <row r="4658" spans="6:7" x14ac:dyDescent="0.25">
      <c r="F4658" s="5"/>
      <c r="G4658" s="7"/>
    </row>
    <row r="4659" spans="6:7" x14ac:dyDescent="0.25">
      <c r="F4659" s="5"/>
      <c r="G4659" s="7"/>
    </row>
    <row r="4660" spans="6:7" x14ac:dyDescent="0.25">
      <c r="F4660" s="5"/>
      <c r="G4660" s="7"/>
    </row>
    <row r="4661" spans="6:7" x14ac:dyDescent="0.25">
      <c r="F4661" s="5"/>
      <c r="G4661" s="7"/>
    </row>
    <row r="4662" spans="6:7" x14ac:dyDescent="0.25">
      <c r="F4662" s="5"/>
      <c r="G4662" s="7"/>
    </row>
    <row r="4663" spans="6:7" x14ac:dyDescent="0.25">
      <c r="F4663" s="5"/>
      <c r="G4663" s="7"/>
    </row>
    <row r="4664" spans="6:7" x14ac:dyDescent="0.25">
      <c r="F4664" s="5"/>
      <c r="G4664" s="7"/>
    </row>
    <row r="4665" spans="6:7" x14ac:dyDescent="0.25">
      <c r="F4665" s="5"/>
      <c r="G4665" s="7"/>
    </row>
    <row r="4666" spans="6:7" x14ac:dyDescent="0.25">
      <c r="F4666" s="5"/>
      <c r="G4666" s="7"/>
    </row>
    <row r="4667" spans="6:7" x14ac:dyDescent="0.25">
      <c r="F4667" s="5"/>
      <c r="G4667" s="7"/>
    </row>
    <row r="4668" spans="6:7" x14ac:dyDescent="0.25">
      <c r="F4668" s="5"/>
      <c r="G4668" s="7"/>
    </row>
    <row r="4669" spans="6:7" x14ac:dyDescent="0.25">
      <c r="F4669" s="5"/>
      <c r="G4669" s="7"/>
    </row>
    <row r="4670" spans="6:7" x14ac:dyDescent="0.25">
      <c r="F4670" s="5"/>
      <c r="G4670" s="7"/>
    </row>
    <row r="4671" spans="6:7" x14ac:dyDescent="0.25">
      <c r="F4671" s="5"/>
      <c r="G4671" s="7"/>
    </row>
    <row r="4672" spans="6:7" x14ac:dyDescent="0.25">
      <c r="F4672" s="5"/>
      <c r="G4672" s="7"/>
    </row>
    <row r="4673" spans="6:7" x14ac:dyDescent="0.25">
      <c r="F4673" s="5"/>
      <c r="G4673" s="7"/>
    </row>
    <row r="4674" spans="6:7" x14ac:dyDescent="0.25">
      <c r="F4674" s="5"/>
      <c r="G4674" s="7"/>
    </row>
    <row r="4675" spans="6:7" x14ac:dyDescent="0.25">
      <c r="F4675" s="5"/>
      <c r="G4675" s="7"/>
    </row>
    <row r="4676" spans="6:7" x14ac:dyDescent="0.25">
      <c r="F4676" s="5"/>
      <c r="G4676" s="7"/>
    </row>
    <row r="4677" spans="6:7" x14ac:dyDescent="0.25">
      <c r="F4677" s="5"/>
      <c r="G4677" s="7"/>
    </row>
    <row r="4678" spans="6:7" x14ac:dyDescent="0.25">
      <c r="F4678" s="5"/>
      <c r="G4678" s="7"/>
    </row>
    <row r="4679" spans="6:7" x14ac:dyDescent="0.25">
      <c r="F4679" s="5"/>
      <c r="G4679" s="7"/>
    </row>
    <row r="4680" spans="6:7" x14ac:dyDescent="0.25">
      <c r="F4680" s="5"/>
      <c r="G4680" s="7"/>
    </row>
    <row r="4681" spans="6:7" x14ac:dyDescent="0.25">
      <c r="F4681" s="5"/>
      <c r="G4681" s="7"/>
    </row>
    <row r="4682" spans="6:7" x14ac:dyDescent="0.25">
      <c r="F4682" s="5"/>
      <c r="G4682" s="7"/>
    </row>
    <row r="4683" spans="6:7" x14ac:dyDescent="0.25">
      <c r="F4683" s="5"/>
      <c r="G4683" s="7"/>
    </row>
    <row r="4684" spans="6:7" x14ac:dyDescent="0.25">
      <c r="F4684" s="5"/>
      <c r="G4684" s="7"/>
    </row>
    <row r="4685" spans="6:7" x14ac:dyDescent="0.25">
      <c r="F4685" s="5"/>
      <c r="G4685" s="7"/>
    </row>
    <row r="4686" spans="6:7" x14ac:dyDescent="0.25">
      <c r="F4686" s="5"/>
      <c r="G4686" s="7"/>
    </row>
    <row r="4687" spans="6:7" x14ac:dyDescent="0.25">
      <c r="F4687" s="5"/>
      <c r="G4687" s="7"/>
    </row>
    <row r="4688" spans="6:7" x14ac:dyDescent="0.25">
      <c r="F4688" s="5"/>
      <c r="G4688" s="7"/>
    </row>
    <row r="4689" spans="6:7" x14ac:dyDescent="0.25">
      <c r="F4689" s="5"/>
      <c r="G4689" s="7"/>
    </row>
    <row r="4690" spans="6:7" x14ac:dyDescent="0.25">
      <c r="F4690" s="5"/>
      <c r="G4690" s="7"/>
    </row>
    <row r="4691" spans="6:7" x14ac:dyDescent="0.25">
      <c r="F4691" s="5"/>
      <c r="G4691" s="7"/>
    </row>
    <row r="4692" spans="6:7" x14ac:dyDescent="0.25">
      <c r="F4692" s="5"/>
      <c r="G4692" s="7"/>
    </row>
    <row r="4693" spans="6:7" x14ac:dyDescent="0.25">
      <c r="F4693" s="5"/>
      <c r="G4693" s="7"/>
    </row>
    <row r="4694" spans="6:7" x14ac:dyDescent="0.25">
      <c r="F4694" s="5"/>
      <c r="G4694" s="7"/>
    </row>
    <row r="4695" spans="6:7" x14ac:dyDescent="0.25">
      <c r="F4695" s="5"/>
      <c r="G4695" s="7"/>
    </row>
    <row r="4696" spans="6:7" x14ac:dyDescent="0.25">
      <c r="F4696" s="5"/>
      <c r="G4696" s="7"/>
    </row>
    <row r="4697" spans="6:7" x14ac:dyDescent="0.25">
      <c r="F4697" s="5"/>
      <c r="G4697" s="7"/>
    </row>
    <row r="4698" spans="6:7" x14ac:dyDescent="0.25">
      <c r="F4698" s="5"/>
      <c r="G4698" s="7"/>
    </row>
    <row r="4699" spans="6:7" x14ac:dyDescent="0.25">
      <c r="F4699" s="5"/>
      <c r="G4699" s="7"/>
    </row>
    <row r="4700" spans="6:7" x14ac:dyDescent="0.25">
      <c r="F4700" s="5"/>
      <c r="G4700" s="7"/>
    </row>
    <row r="4701" spans="6:7" x14ac:dyDescent="0.25">
      <c r="F4701" s="5"/>
      <c r="G4701" s="7"/>
    </row>
    <row r="4702" spans="6:7" x14ac:dyDescent="0.25">
      <c r="F4702" s="5"/>
      <c r="G4702" s="7"/>
    </row>
    <row r="4703" spans="6:7" x14ac:dyDescent="0.25">
      <c r="F4703" s="5"/>
      <c r="G4703" s="7"/>
    </row>
    <row r="4704" spans="6:7" x14ac:dyDescent="0.25">
      <c r="F4704" s="5"/>
      <c r="G4704" s="7"/>
    </row>
    <row r="4705" spans="6:7" x14ac:dyDescent="0.25">
      <c r="F4705" s="5"/>
      <c r="G4705" s="7"/>
    </row>
    <row r="4706" spans="6:7" x14ac:dyDescent="0.25">
      <c r="F4706" s="5"/>
      <c r="G4706" s="7"/>
    </row>
    <row r="4707" spans="6:7" x14ac:dyDescent="0.25">
      <c r="F4707" s="5"/>
      <c r="G4707" s="7"/>
    </row>
    <row r="4708" spans="6:7" x14ac:dyDescent="0.25">
      <c r="F4708" s="5"/>
      <c r="G4708" s="7"/>
    </row>
    <row r="4709" spans="6:7" x14ac:dyDescent="0.25">
      <c r="F4709" s="5"/>
      <c r="G4709" s="7"/>
    </row>
    <row r="4710" spans="6:7" x14ac:dyDescent="0.25">
      <c r="F4710" s="5"/>
      <c r="G4710" s="7"/>
    </row>
    <row r="4711" spans="6:7" x14ac:dyDescent="0.25">
      <c r="F4711" s="5"/>
      <c r="G4711" s="7"/>
    </row>
    <row r="4712" spans="6:7" x14ac:dyDescent="0.25">
      <c r="F4712" s="5"/>
      <c r="G4712" s="7"/>
    </row>
    <row r="4713" spans="6:7" x14ac:dyDescent="0.25">
      <c r="F4713" s="5"/>
      <c r="G4713" s="7"/>
    </row>
    <row r="4714" spans="6:7" x14ac:dyDescent="0.25">
      <c r="F4714" s="5"/>
      <c r="G4714" s="7"/>
    </row>
    <row r="4715" spans="6:7" x14ac:dyDescent="0.25">
      <c r="F4715" s="5"/>
      <c r="G4715" s="7"/>
    </row>
    <row r="4716" spans="6:7" x14ac:dyDescent="0.25">
      <c r="F4716" s="5"/>
      <c r="G4716" s="7"/>
    </row>
    <row r="4717" spans="6:7" x14ac:dyDescent="0.25">
      <c r="F4717" s="5"/>
      <c r="G4717" s="7"/>
    </row>
    <row r="4718" spans="6:7" x14ac:dyDescent="0.25">
      <c r="F4718" s="5"/>
      <c r="G4718" s="7"/>
    </row>
    <row r="4719" spans="6:7" x14ac:dyDescent="0.25">
      <c r="F4719" s="5"/>
      <c r="G4719" s="7"/>
    </row>
    <row r="4720" spans="6:7" x14ac:dyDescent="0.25">
      <c r="F4720" s="5"/>
      <c r="G4720" s="7"/>
    </row>
    <row r="4721" spans="6:7" x14ac:dyDescent="0.25">
      <c r="F4721" s="5"/>
      <c r="G4721" s="7"/>
    </row>
    <row r="4722" spans="6:7" x14ac:dyDescent="0.25">
      <c r="F4722" s="5"/>
      <c r="G4722" s="7"/>
    </row>
    <row r="4723" spans="6:7" x14ac:dyDescent="0.25">
      <c r="F4723" s="5"/>
      <c r="G4723" s="7"/>
    </row>
    <row r="4724" spans="6:7" x14ac:dyDescent="0.25">
      <c r="F4724" s="5"/>
      <c r="G4724" s="7"/>
    </row>
    <row r="4725" spans="6:7" x14ac:dyDescent="0.25">
      <c r="F4725" s="5"/>
      <c r="G4725" s="7"/>
    </row>
    <row r="4726" spans="6:7" x14ac:dyDescent="0.25">
      <c r="F4726" s="5"/>
      <c r="G4726" s="7"/>
    </row>
    <row r="4727" spans="6:7" x14ac:dyDescent="0.25">
      <c r="F4727" s="5"/>
      <c r="G4727" s="7"/>
    </row>
    <row r="4728" spans="6:7" x14ac:dyDescent="0.25">
      <c r="F4728" s="5"/>
      <c r="G4728" s="7"/>
    </row>
    <row r="4729" spans="6:7" x14ac:dyDescent="0.25">
      <c r="F4729" s="5"/>
      <c r="G4729" s="7"/>
    </row>
    <row r="4730" spans="6:7" x14ac:dyDescent="0.25">
      <c r="F4730" s="5"/>
      <c r="G4730" s="7"/>
    </row>
    <row r="4731" spans="6:7" x14ac:dyDescent="0.25">
      <c r="F4731" s="5"/>
      <c r="G4731" s="7"/>
    </row>
    <row r="4732" spans="6:7" x14ac:dyDescent="0.25">
      <c r="F4732" s="5"/>
      <c r="G4732" s="7"/>
    </row>
    <row r="4733" spans="6:7" x14ac:dyDescent="0.25">
      <c r="F4733" s="5"/>
      <c r="G4733" s="7"/>
    </row>
    <row r="4734" spans="6:7" x14ac:dyDescent="0.25">
      <c r="F4734" s="5"/>
      <c r="G4734" s="7"/>
    </row>
    <row r="4735" spans="6:7" x14ac:dyDescent="0.25">
      <c r="F4735" s="5"/>
      <c r="G4735" s="7"/>
    </row>
    <row r="4736" spans="6:7" x14ac:dyDescent="0.25">
      <c r="F4736" s="5"/>
      <c r="G4736" s="7"/>
    </row>
    <row r="4737" spans="6:7" x14ac:dyDescent="0.25">
      <c r="F4737" s="5"/>
      <c r="G4737" s="7"/>
    </row>
    <row r="4738" spans="6:7" x14ac:dyDescent="0.25">
      <c r="F4738" s="5"/>
      <c r="G4738" s="7"/>
    </row>
    <row r="4739" spans="6:7" x14ac:dyDescent="0.25">
      <c r="F4739" s="5"/>
      <c r="G4739" s="7"/>
    </row>
    <row r="4740" spans="6:7" x14ac:dyDescent="0.25">
      <c r="F4740" s="5"/>
      <c r="G4740" s="7"/>
    </row>
    <row r="4741" spans="6:7" x14ac:dyDescent="0.25">
      <c r="F4741" s="5"/>
      <c r="G4741" s="7"/>
    </row>
    <row r="4742" spans="6:7" x14ac:dyDescent="0.25">
      <c r="F4742" s="5"/>
      <c r="G4742" s="7"/>
    </row>
    <row r="4743" spans="6:7" x14ac:dyDescent="0.25">
      <c r="F4743" s="5"/>
      <c r="G4743" s="7"/>
    </row>
    <row r="4744" spans="6:7" x14ac:dyDescent="0.25">
      <c r="F4744" s="5"/>
      <c r="G4744" s="7"/>
    </row>
    <row r="4745" spans="6:7" x14ac:dyDescent="0.25">
      <c r="F4745" s="5"/>
      <c r="G4745" s="7"/>
    </row>
    <row r="4746" spans="6:7" x14ac:dyDescent="0.25">
      <c r="F4746" s="5"/>
      <c r="G4746" s="7"/>
    </row>
    <row r="4747" spans="6:7" x14ac:dyDescent="0.25">
      <c r="F4747" s="5"/>
      <c r="G4747" s="7"/>
    </row>
    <row r="4748" spans="6:7" x14ac:dyDescent="0.25">
      <c r="F4748" s="5"/>
      <c r="G4748" s="7"/>
    </row>
    <row r="4749" spans="6:7" x14ac:dyDescent="0.25">
      <c r="F4749" s="5"/>
      <c r="G4749" s="7"/>
    </row>
    <row r="4750" spans="6:7" x14ac:dyDescent="0.25">
      <c r="F4750" s="5"/>
      <c r="G4750" s="7"/>
    </row>
    <row r="4751" spans="6:7" x14ac:dyDescent="0.25">
      <c r="F4751" s="5"/>
      <c r="G4751" s="7"/>
    </row>
    <row r="4752" spans="6:7" x14ac:dyDescent="0.25">
      <c r="F4752" s="5"/>
      <c r="G4752" s="7"/>
    </row>
    <row r="4753" spans="6:7" x14ac:dyDescent="0.25">
      <c r="F4753" s="5"/>
      <c r="G4753" s="7"/>
    </row>
    <row r="4754" spans="6:7" x14ac:dyDescent="0.25">
      <c r="F4754" s="5"/>
      <c r="G4754" s="7"/>
    </row>
    <row r="4755" spans="6:7" x14ac:dyDescent="0.25">
      <c r="F4755" s="5"/>
      <c r="G4755" s="7"/>
    </row>
    <row r="4756" spans="6:7" x14ac:dyDescent="0.25">
      <c r="F4756" s="5"/>
      <c r="G4756" s="7"/>
    </row>
    <row r="4757" spans="6:7" x14ac:dyDescent="0.25">
      <c r="F4757" s="5"/>
      <c r="G4757" s="7"/>
    </row>
    <row r="4758" spans="6:7" x14ac:dyDescent="0.25">
      <c r="F4758" s="5"/>
      <c r="G4758" s="7"/>
    </row>
    <row r="4759" spans="6:7" x14ac:dyDescent="0.25">
      <c r="F4759" s="5"/>
      <c r="G4759" s="7"/>
    </row>
    <row r="4760" spans="6:7" x14ac:dyDescent="0.25">
      <c r="F4760" s="5"/>
      <c r="G4760" s="7"/>
    </row>
    <row r="4761" spans="6:7" x14ac:dyDescent="0.25">
      <c r="F4761" s="5"/>
      <c r="G4761" s="7"/>
    </row>
    <row r="4762" spans="6:7" x14ac:dyDescent="0.25">
      <c r="F4762" s="5"/>
      <c r="G4762" s="7"/>
    </row>
    <row r="4763" spans="6:7" x14ac:dyDescent="0.25">
      <c r="F4763" s="5"/>
      <c r="G4763" s="7"/>
    </row>
    <row r="4764" spans="6:7" x14ac:dyDescent="0.25">
      <c r="F4764" s="5"/>
      <c r="G4764" s="7"/>
    </row>
    <row r="4765" spans="6:7" x14ac:dyDescent="0.25">
      <c r="F4765" s="5"/>
      <c r="G4765" s="7"/>
    </row>
    <row r="4766" spans="6:7" x14ac:dyDescent="0.25">
      <c r="F4766" s="5"/>
      <c r="G4766" s="7"/>
    </row>
    <row r="4767" spans="6:7" x14ac:dyDescent="0.25">
      <c r="F4767" s="5"/>
      <c r="G4767" s="7"/>
    </row>
    <row r="4768" spans="6:7" x14ac:dyDescent="0.25">
      <c r="F4768" s="5"/>
      <c r="G4768" s="7"/>
    </row>
    <row r="4769" spans="6:7" x14ac:dyDescent="0.25">
      <c r="F4769" s="5"/>
      <c r="G4769" s="7"/>
    </row>
    <row r="4770" spans="6:7" x14ac:dyDescent="0.25">
      <c r="F4770" s="5"/>
      <c r="G4770" s="7"/>
    </row>
    <row r="4771" spans="6:7" x14ac:dyDescent="0.25">
      <c r="F4771" s="5"/>
      <c r="G4771" s="7"/>
    </row>
    <row r="4772" spans="6:7" x14ac:dyDescent="0.25">
      <c r="F4772" s="5"/>
      <c r="G4772" s="7"/>
    </row>
    <row r="4773" spans="6:7" x14ac:dyDescent="0.25">
      <c r="F4773" s="5"/>
      <c r="G4773" s="7"/>
    </row>
    <row r="4774" spans="6:7" x14ac:dyDescent="0.25">
      <c r="F4774" s="5"/>
      <c r="G4774" s="7"/>
    </row>
    <row r="4775" spans="6:7" x14ac:dyDescent="0.25">
      <c r="F4775" s="5"/>
      <c r="G4775" s="7"/>
    </row>
    <row r="4776" spans="6:7" x14ac:dyDescent="0.25">
      <c r="F4776" s="5"/>
      <c r="G4776" s="7"/>
    </row>
    <row r="4777" spans="6:7" x14ac:dyDescent="0.25">
      <c r="F4777" s="5"/>
      <c r="G4777" s="7"/>
    </row>
    <row r="4778" spans="6:7" x14ac:dyDescent="0.25">
      <c r="F4778" s="5"/>
      <c r="G4778" s="7"/>
    </row>
    <row r="4779" spans="6:7" x14ac:dyDescent="0.25">
      <c r="F4779" s="5"/>
      <c r="G4779" s="7"/>
    </row>
    <row r="4780" spans="6:7" x14ac:dyDescent="0.25">
      <c r="F4780" s="5"/>
      <c r="G4780" s="7"/>
    </row>
    <row r="4781" spans="6:7" x14ac:dyDescent="0.25">
      <c r="F4781" s="5"/>
      <c r="G4781" s="7"/>
    </row>
    <row r="4782" spans="6:7" x14ac:dyDescent="0.25">
      <c r="F4782" s="5"/>
      <c r="G4782" s="7"/>
    </row>
    <row r="4783" spans="6:7" x14ac:dyDescent="0.25">
      <c r="F4783" s="5"/>
      <c r="G4783" s="7"/>
    </row>
    <row r="4784" spans="6:7" x14ac:dyDescent="0.25">
      <c r="F4784" s="5"/>
      <c r="G4784" s="7"/>
    </row>
    <row r="4785" spans="6:7" x14ac:dyDescent="0.25">
      <c r="F4785" s="5"/>
      <c r="G4785" s="7"/>
    </row>
    <row r="4786" spans="6:7" x14ac:dyDescent="0.25">
      <c r="F4786" s="5"/>
      <c r="G4786" s="7"/>
    </row>
    <row r="4787" spans="6:7" x14ac:dyDescent="0.25">
      <c r="F4787" s="5"/>
      <c r="G4787" s="7"/>
    </row>
    <row r="4788" spans="6:7" x14ac:dyDescent="0.25">
      <c r="F4788" s="5"/>
      <c r="G4788" s="7"/>
    </row>
    <row r="4789" spans="6:7" x14ac:dyDescent="0.25">
      <c r="F4789" s="5"/>
      <c r="G4789" s="7"/>
    </row>
    <row r="4790" spans="6:7" x14ac:dyDescent="0.25">
      <c r="F4790" s="5"/>
      <c r="G4790" s="7"/>
    </row>
    <row r="4791" spans="6:7" x14ac:dyDescent="0.25">
      <c r="F4791" s="5"/>
      <c r="G4791" s="7"/>
    </row>
    <row r="4792" spans="6:7" x14ac:dyDescent="0.25">
      <c r="F4792" s="5"/>
      <c r="G4792" s="7"/>
    </row>
    <row r="4793" spans="6:7" x14ac:dyDescent="0.25">
      <c r="F4793" s="5"/>
      <c r="G4793" s="7"/>
    </row>
    <row r="4794" spans="6:7" x14ac:dyDescent="0.25">
      <c r="F4794" s="5"/>
      <c r="G4794" s="7"/>
    </row>
    <row r="4795" spans="6:7" x14ac:dyDescent="0.25">
      <c r="F4795" s="5"/>
      <c r="G4795" s="7"/>
    </row>
    <row r="4796" spans="6:7" x14ac:dyDescent="0.25">
      <c r="F4796" s="5"/>
      <c r="G4796" s="7"/>
    </row>
    <row r="4797" spans="6:7" x14ac:dyDescent="0.25">
      <c r="F4797" s="5"/>
      <c r="G4797" s="7"/>
    </row>
    <row r="4798" spans="6:7" x14ac:dyDescent="0.25">
      <c r="F4798" s="5"/>
      <c r="G4798" s="7"/>
    </row>
    <row r="4799" spans="6:7" x14ac:dyDescent="0.25">
      <c r="F4799" s="5"/>
      <c r="G4799" s="7"/>
    </row>
    <row r="4800" spans="6:7" x14ac:dyDescent="0.25">
      <c r="F4800" s="5"/>
      <c r="G4800" s="7"/>
    </row>
    <row r="4801" spans="6:7" x14ac:dyDescent="0.25">
      <c r="F4801" s="5"/>
      <c r="G4801" s="7"/>
    </row>
    <row r="4802" spans="6:7" x14ac:dyDescent="0.25">
      <c r="F4802" s="5"/>
      <c r="G4802" s="7"/>
    </row>
    <row r="4803" spans="6:7" x14ac:dyDescent="0.25">
      <c r="F4803" s="5"/>
      <c r="G4803" s="7"/>
    </row>
    <row r="4804" spans="6:7" x14ac:dyDescent="0.25">
      <c r="F4804" s="5"/>
      <c r="G4804" s="7"/>
    </row>
    <row r="4805" spans="6:7" x14ac:dyDescent="0.25">
      <c r="F4805" s="5"/>
      <c r="G4805" s="7"/>
    </row>
    <row r="4806" spans="6:7" x14ac:dyDescent="0.25">
      <c r="F4806" s="5"/>
      <c r="G4806" s="7"/>
    </row>
    <row r="4807" spans="6:7" x14ac:dyDescent="0.25">
      <c r="F4807" s="5"/>
      <c r="G4807" s="7"/>
    </row>
    <row r="4808" spans="6:7" x14ac:dyDescent="0.25">
      <c r="F4808" s="5"/>
      <c r="G4808" s="7"/>
    </row>
    <row r="4809" spans="6:7" x14ac:dyDescent="0.25">
      <c r="F4809" s="5"/>
      <c r="G4809" s="7"/>
    </row>
    <row r="4810" spans="6:7" x14ac:dyDescent="0.25">
      <c r="F4810" s="5"/>
      <c r="G4810" s="7"/>
    </row>
    <row r="4811" spans="6:7" x14ac:dyDescent="0.25">
      <c r="F4811" s="5"/>
      <c r="G4811" s="7"/>
    </row>
    <row r="4812" spans="6:7" x14ac:dyDescent="0.25">
      <c r="F4812" s="5"/>
      <c r="G4812" s="7"/>
    </row>
    <row r="4813" spans="6:7" x14ac:dyDescent="0.25">
      <c r="F4813" s="5"/>
      <c r="G4813" s="7"/>
    </row>
    <row r="4814" spans="6:7" x14ac:dyDescent="0.25">
      <c r="F4814" s="5"/>
      <c r="G4814" s="7"/>
    </row>
    <row r="4815" spans="6:7" x14ac:dyDescent="0.25">
      <c r="F4815" s="5"/>
      <c r="G4815" s="7"/>
    </row>
    <row r="4816" spans="6:7" x14ac:dyDescent="0.25">
      <c r="F4816" s="5"/>
      <c r="G4816" s="7"/>
    </row>
    <row r="4817" spans="6:7" x14ac:dyDescent="0.25">
      <c r="F4817" s="5"/>
      <c r="G4817" s="7"/>
    </row>
    <row r="4818" spans="6:7" x14ac:dyDescent="0.25">
      <c r="F4818" s="5"/>
      <c r="G4818" s="7"/>
    </row>
    <row r="4819" spans="6:7" x14ac:dyDescent="0.25">
      <c r="F4819" s="5"/>
      <c r="G4819" s="7"/>
    </row>
    <row r="4820" spans="6:7" x14ac:dyDescent="0.25">
      <c r="F4820" s="5"/>
      <c r="G4820" s="7"/>
    </row>
    <row r="4821" spans="6:7" x14ac:dyDescent="0.25">
      <c r="F4821" s="5"/>
      <c r="G4821" s="7"/>
    </row>
    <row r="4822" spans="6:7" x14ac:dyDescent="0.25">
      <c r="F4822" s="5"/>
      <c r="G4822" s="7"/>
    </row>
    <row r="4823" spans="6:7" x14ac:dyDescent="0.25">
      <c r="F4823" s="5"/>
      <c r="G4823" s="7"/>
    </row>
    <row r="4824" spans="6:7" x14ac:dyDescent="0.25">
      <c r="F4824" s="5"/>
      <c r="G4824" s="7"/>
    </row>
    <row r="4825" spans="6:7" x14ac:dyDescent="0.25">
      <c r="F4825" s="5"/>
      <c r="G4825" s="7"/>
    </row>
    <row r="4826" spans="6:7" x14ac:dyDescent="0.25">
      <c r="F4826" s="5"/>
      <c r="G4826" s="7"/>
    </row>
    <row r="4827" spans="6:7" x14ac:dyDescent="0.25">
      <c r="F4827" s="5"/>
      <c r="G4827" s="7"/>
    </row>
    <row r="4828" spans="6:7" x14ac:dyDescent="0.25">
      <c r="F4828" s="5"/>
      <c r="G4828" s="7"/>
    </row>
    <row r="4829" spans="6:7" x14ac:dyDescent="0.25">
      <c r="F4829" s="5"/>
      <c r="G4829" s="7"/>
    </row>
    <row r="4830" spans="6:7" x14ac:dyDescent="0.25">
      <c r="F4830" s="5"/>
      <c r="G4830" s="7"/>
    </row>
    <row r="4831" spans="6:7" x14ac:dyDescent="0.25">
      <c r="F4831" s="5"/>
      <c r="G4831" s="7"/>
    </row>
    <row r="4832" spans="6:7" x14ac:dyDescent="0.25">
      <c r="F4832" s="5"/>
      <c r="G4832" s="7"/>
    </row>
    <row r="4833" spans="6:7" x14ac:dyDescent="0.25">
      <c r="F4833" s="5"/>
      <c r="G4833" s="7"/>
    </row>
    <row r="4834" spans="6:7" x14ac:dyDescent="0.25">
      <c r="F4834" s="5"/>
      <c r="G4834" s="7"/>
    </row>
    <row r="4835" spans="6:7" x14ac:dyDescent="0.25">
      <c r="F4835" s="5"/>
      <c r="G4835" s="7"/>
    </row>
    <row r="4836" spans="6:7" x14ac:dyDescent="0.25">
      <c r="F4836" s="5"/>
      <c r="G4836" s="7"/>
    </row>
    <row r="4837" spans="6:7" x14ac:dyDescent="0.25">
      <c r="F4837" s="5"/>
      <c r="G4837" s="7"/>
    </row>
    <row r="4838" spans="6:7" x14ac:dyDescent="0.25">
      <c r="F4838" s="5"/>
      <c r="G4838" s="7"/>
    </row>
    <row r="4839" spans="6:7" x14ac:dyDescent="0.25">
      <c r="F4839" s="5"/>
      <c r="G4839" s="7"/>
    </row>
    <row r="4840" spans="6:7" x14ac:dyDescent="0.25">
      <c r="F4840" s="5"/>
      <c r="G4840" s="7"/>
    </row>
    <row r="4841" spans="6:7" x14ac:dyDescent="0.25">
      <c r="F4841" s="5"/>
      <c r="G4841" s="7"/>
    </row>
    <row r="4842" spans="6:7" x14ac:dyDescent="0.25">
      <c r="F4842" s="5"/>
      <c r="G4842" s="7"/>
    </row>
    <row r="4843" spans="6:7" x14ac:dyDescent="0.25">
      <c r="F4843" s="5"/>
      <c r="G4843" s="7"/>
    </row>
    <row r="4844" spans="6:7" x14ac:dyDescent="0.25">
      <c r="F4844" s="5"/>
      <c r="G4844" s="7"/>
    </row>
    <row r="4845" spans="6:7" x14ac:dyDescent="0.25">
      <c r="F4845" s="5"/>
      <c r="G4845" s="7"/>
    </row>
    <row r="4846" spans="6:7" x14ac:dyDescent="0.25">
      <c r="F4846" s="5"/>
      <c r="G4846" s="7"/>
    </row>
    <row r="4847" spans="6:7" x14ac:dyDescent="0.25">
      <c r="F4847" s="5"/>
      <c r="G4847" s="7"/>
    </row>
    <row r="4848" spans="6:7" x14ac:dyDescent="0.25">
      <c r="F4848" s="5"/>
      <c r="G4848" s="7"/>
    </row>
    <row r="4849" spans="6:7" x14ac:dyDescent="0.25">
      <c r="F4849" s="5"/>
      <c r="G4849" s="7"/>
    </row>
    <row r="4850" spans="6:7" x14ac:dyDescent="0.25">
      <c r="F4850" s="5"/>
      <c r="G4850" s="7"/>
    </row>
    <row r="4851" spans="6:7" x14ac:dyDescent="0.25">
      <c r="F4851" s="5"/>
      <c r="G4851" s="7"/>
    </row>
    <row r="4852" spans="6:7" x14ac:dyDescent="0.25">
      <c r="F4852" s="5"/>
      <c r="G4852" s="7"/>
    </row>
    <row r="4853" spans="6:7" x14ac:dyDescent="0.25">
      <c r="F4853" s="5"/>
      <c r="G4853" s="7"/>
    </row>
    <row r="4854" spans="6:7" x14ac:dyDescent="0.25">
      <c r="F4854" s="5"/>
      <c r="G4854" s="7"/>
    </row>
    <row r="4855" spans="6:7" x14ac:dyDescent="0.25">
      <c r="F4855" s="5"/>
      <c r="G4855" s="7"/>
    </row>
    <row r="4856" spans="6:7" x14ac:dyDescent="0.25">
      <c r="F4856" s="5"/>
      <c r="G4856" s="7"/>
    </row>
    <row r="4857" spans="6:7" x14ac:dyDescent="0.25">
      <c r="F4857" s="5"/>
      <c r="G4857" s="7"/>
    </row>
    <row r="4858" spans="6:7" x14ac:dyDescent="0.25">
      <c r="F4858" s="5"/>
      <c r="G4858" s="7"/>
    </row>
    <row r="4859" spans="6:7" x14ac:dyDescent="0.25">
      <c r="F4859" s="5"/>
      <c r="G4859" s="7"/>
    </row>
    <row r="4860" spans="6:7" x14ac:dyDescent="0.25">
      <c r="F4860" s="5"/>
      <c r="G4860" s="7"/>
    </row>
    <row r="4861" spans="6:7" x14ac:dyDescent="0.25">
      <c r="F4861" s="5"/>
      <c r="G4861" s="7"/>
    </row>
    <row r="4862" spans="6:7" x14ac:dyDescent="0.25">
      <c r="F4862" s="5"/>
      <c r="G4862" s="7"/>
    </row>
    <row r="4863" spans="6:7" x14ac:dyDescent="0.25">
      <c r="F4863" s="5"/>
      <c r="G4863" s="7"/>
    </row>
    <row r="4864" spans="6:7" x14ac:dyDescent="0.25">
      <c r="F4864" s="5"/>
      <c r="G4864" s="7"/>
    </row>
    <row r="4865" spans="6:7" x14ac:dyDescent="0.25">
      <c r="F4865" s="5"/>
      <c r="G4865" s="7"/>
    </row>
    <row r="4866" spans="6:7" x14ac:dyDescent="0.25">
      <c r="F4866" s="5"/>
      <c r="G4866" s="7"/>
    </row>
    <row r="4867" spans="6:7" x14ac:dyDescent="0.25">
      <c r="F4867" s="5"/>
      <c r="G4867" s="7"/>
    </row>
    <row r="4868" spans="6:7" x14ac:dyDescent="0.25">
      <c r="F4868" s="5"/>
      <c r="G4868" s="7"/>
    </row>
    <row r="4869" spans="6:7" x14ac:dyDescent="0.25">
      <c r="F4869" s="5"/>
      <c r="G4869" s="7"/>
    </row>
    <row r="4870" spans="6:7" x14ac:dyDescent="0.25">
      <c r="F4870" s="5"/>
      <c r="G4870" s="7"/>
    </row>
    <row r="4871" spans="6:7" x14ac:dyDescent="0.25">
      <c r="F4871" s="5"/>
      <c r="G4871" s="7"/>
    </row>
    <row r="4872" spans="6:7" x14ac:dyDescent="0.25">
      <c r="F4872" s="5"/>
      <c r="G4872" s="7"/>
    </row>
    <row r="4873" spans="6:7" x14ac:dyDescent="0.25">
      <c r="F4873" s="5"/>
      <c r="G4873" s="7"/>
    </row>
    <row r="4874" spans="6:7" x14ac:dyDescent="0.25">
      <c r="F4874" s="5"/>
      <c r="G4874" s="7"/>
    </row>
    <row r="4875" spans="6:7" x14ac:dyDescent="0.25">
      <c r="F4875" s="5"/>
      <c r="G4875" s="7"/>
    </row>
    <row r="4876" spans="6:7" x14ac:dyDescent="0.25">
      <c r="F4876" s="5"/>
      <c r="G4876" s="7"/>
    </row>
    <row r="4877" spans="6:7" x14ac:dyDescent="0.25">
      <c r="F4877" s="5"/>
      <c r="G4877" s="7"/>
    </row>
    <row r="4878" spans="6:7" x14ac:dyDescent="0.25">
      <c r="F4878" s="5"/>
      <c r="G4878" s="7"/>
    </row>
    <row r="4879" spans="6:7" x14ac:dyDescent="0.25">
      <c r="F4879" s="5"/>
      <c r="G4879" s="7"/>
    </row>
    <row r="4880" spans="6:7" x14ac:dyDescent="0.25">
      <c r="F4880" s="5"/>
      <c r="G4880" s="7"/>
    </row>
    <row r="4881" spans="6:7" x14ac:dyDescent="0.25">
      <c r="F4881" s="5"/>
      <c r="G4881" s="7"/>
    </row>
    <row r="4882" spans="6:7" x14ac:dyDescent="0.25">
      <c r="F4882" s="5"/>
      <c r="G4882" s="7"/>
    </row>
    <row r="4883" spans="6:7" x14ac:dyDescent="0.25">
      <c r="F4883" s="5"/>
      <c r="G4883" s="7"/>
    </row>
    <row r="4884" spans="6:7" x14ac:dyDescent="0.25">
      <c r="F4884" s="5"/>
      <c r="G4884" s="7"/>
    </row>
    <row r="4885" spans="6:7" x14ac:dyDescent="0.25">
      <c r="F4885" s="5"/>
      <c r="G4885" s="7"/>
    </row>
    <row r="4886" spans="6:7" x14ac:dyDescent="0.25">
      <c r="F4886" s="5"/>
      <c r="G4886" s="7"/>
    </row>
    <row r="4887" spans="6:7" x14ac:dyDescent="0.25">
      <c r="F4887" s="5"/>
      <c r="G4887" s="7"/>
    </row>
    <row r="4888" spans="6:7" x14ac:dyDescent="0.25">
      <c r="F4888" s="5"/>
      <c r="G4888" s="7"/>
    </row>
    <row r="4889" spans="6:7" x14ac:dyDescent="0.25">
      <c r="F4889" s="5"/>
      <c r="G4889" s="7"/>
    </row>
    <row r="4890" spans="6:7" x14ac:dyDescent="0.25">
      <c r="F4890" s="5"/>
      <c r="G4890" s="7"/>
    </row>
    <row r="4891" spans="6:7" x14ac:dyDescent="0.25">
      <c r="F4891" s="5"/>
      <c r="G4891" s="7"/>
    </row>
    <row r="4892" spans="6:7" x14ac:dyDescent="0.25">
      <c r="F4892" s="5"/>
      <c r="G4892" s="7"/>
    </row>
    <row r="4893" spans="6:7" x14ac:dyDescent="0.25">
      <c r="F4893" s="5"/>
      <c r="G4893" s="7"/>
    </row>
    <row r="4894" spans="6:7" x14ac:dyDescent="0.25">
      <c r="F4894" s="5"/>
      <c r="G4894" s="7"/>
    </row>
    <row r="4895" spans="6:7" x14ac:dyDescent="0.25">
      <c r="F4895" s="5"/>
      <c r="G4895" s="7"/>
    </row>
    <row r="4896" spans="6:7" x14ac:dyDescent="0.25">
      <c r="F4896" s="5"/>
      <c r="G4896" s="7"/>
    </row>
    <row r="4897" spans="6:7" x14ac:dyDescent="0.25">
      <c r="F4897" s="5"/>
      <c r="G4897" s="7"/>
    </row>
    <row r="4898" spans="6:7" x14ac:dyDescent="0.25">
      <c r="F4898" s="5"/>
      <c r="G4898" s="7"/>
    </row>
    <row r="4899" spans="6:7" x14ac:dyDescent="0.25">
      <c r="F4899" s="5"/>
      <c r="G4899" s="7"/>
    </row>
    <row r="4900" spans="6:7" x14ac:dyDescent="0.25">
      <c r="F4900" s="5"/>
      <c r="G4900" s="7"/>
    </row>
    <row r="4901" spans="6:7" x14ac:dyDescent="0.25">
      <c r="F4901" s="5"/>
      <c r="G4901" s="7"/>
    </row>
    <row r="4902" spans="6:7" x14ac:dyDescent="0.25">
      <c r="F4902" s="5"/>
      <c r="G4902" s="7"/>
    </row>
    <row r="4903" spans="6:7" x14ac:dyDescent="0.25">
      <c r="F4903" s="5"/>
      <c r="G4903" s="7"/>
    </row>
    <row r="4904" spans="6:7" x14ac:dyDescent="0.25">
      <c r="F4904" s="5"/>
      <c r="G4904" s="7"/>
    </row>
    <row r="4905" spans="6:7" x14ac:dyDescent="0.25">
      <c r="F4905" s="5"/>
      <c r="G4905" s="7"/>
    </row>
    <row r="4906" spans="6:7" x14ac:dyDescent="0.25">
      <c r="F4906" s="5"/>
      <c r="G4906" s="7"/>
    </row>
    <row r="4907" spans="6:7" x14ac:dyDescent="0.25">
      <c r="F4907" s="5"/>
      <c r="G4907" s="7"/>
    </row>
    <row r="4908" spans="6:7" x14ac:dyDescent="0.25">
      <c r="F4908" s="5"/>
      <c r="G4908" s="7"/>
    </row>
    <row r="4909" spans="6:7" x14ac:dyDescent="0.25">
      <c r="F4909" s="5"/>
      <c r="G4909" s="7"/>
    </row>
    <row r="4910" spans="6:7" x14ac:dyDescent="0.25">
      <c r="F4910" s="5"/>
      <c r="G4910" s="7"/>
    </row>
    <row r="4911" spans="6:7" x14ac:dyDescent="0.25">
      <c r="F4911" s="5"/>
      <c r="G4911" s="7"/>
    </row>
    <row r="4912" spans="6:7" x14ac:dyDescent="0.25">
      <c r="F4912" s="5"/>
      <c r="G4912" s="7"/>
    </row>
    <row r="4913" spans="6:7" x14ac:dyDescent="0.25">
      <c r="F4913" s="5"/>
      <c r="G4913" s="7"/>
    </row>
    <row r="4914" spans="6:7" x14ac:dyDescent="0.25">
      <c r="F4914" s="5"/>
      <c r="G4914" s="7"/>
    </row>
    <row r="4915" spans="6:7" x14ac:dyDescent="0.25">
      <c r="F4915" s="5"/>
      <c r="G4915" s="7"/>
    </row>
    <row r="4916" spans="6:7" x14ac:dyDescent="0.25">
      <c r="F4916" s="5"/>
      <c r="G4916" s="7"/>
    </row>
    <row r="4917" spans="6:7" x14ac:dyDescent="0.25">
      <c r="F4917" s="5"/>
      <c r="G4917" s="7"/>
    </row>
    <row r="4918" spans="6:7" x14ac:dyDescent="0.25">
      <c r="F4918" s="5"/>
      <c r="G4918" s="7"/>
    </row>
    <row r="4919" spans="6:7" x14ac:dyDescent="0.25">
      <c r="F4919" s="5"/>
      <c r="G4919" s="7"/>
    </row>
    <row r="4920" spans="6:7" x14ac:dyDescent="0.25">
      <c r="F4920" s="5"/>
      <c r="G4920" s="7"/>
    </row>
    <row r="4921" spans="6:7" x14ac:dyDescent="0.25">
      <c r="F4921" s="5"/>
      <c r="G4921" s="7"/>
    </row>
    <row r="4922" spans="6:7" x14ac:dyDescent="0.25">
      <c r="F4922" s="5"/>
      <c r="G4922" s="7"/>
    </row>
    <row r="4923" spans="6:7" x14ac:dyDescent="0.25">
      <c r="F4923" s="5"/>
      <c r="G4923" s="7"/>
    </row>
    <row r="4924" spans="6:7" x14ac:dyDescent="0.25">
      <c r="F4924" s="5"/>
      <c r="G4924" s="7"/>
    </row>
    <row r="4925" spans="6:7" x14ac:dyDescent="0.25">
      <c r="F4925" s="5"/>
      <c r="G4925" s="7"/>
    </row>
    <row r="4926" spans="6:7" x14ac:dyDescent="0.25">
      <c r="F4926" s="5"/>
      <c r="G4926" s="7"/>
    </row>
    <row r="4927" spans="6:7" x14ac:dyDescent="0.25">
      <c r="F4927" s="5"/>
      <c r="G4927" s="7"/>
    </row>
    <row r="4928" spans="6:7" x14ac:dyDescent="0.25">
      <c r="F4928" s="5"/>
      <c r="G4928" s="7"/>
    </row>
    <row r="4929" spans="6:7" x14ac:dyDescent="0.25">
      <c r="F4929" s="5"/>
      <c r="G4929" s="7"/>
    </row>
    <row r="4930" spans="6:7" x14ac:dyDescent="0.25">
      <c r="F4930" s="5"/>
      <c r="G4930" s="7"/>
    </row>
    <row r="4931" spans="6:7" x14ac:dyDescent="0.25">
      <c r="F4931" s="5"/>
      <c r="G4931" s="7"/>
    </row>
    <row r="4932" spans="6:7" x14ac:dyDescent="0.25">
      <c r="F4932" s="5"/>
      <c r="G4932" s="7"/>
    </row>
    <row r="4933" spans="6:7" x14ac:dyDescent="0.25">
      <c r="F4933" s="5"/>
      <c r="G4933" s="7"/>
    </row>
    <row r="4934" spans="6:7" x14ac:dyDescent="0.25">
      <c r="F4934" s="5"/>
      <c r="G4934" s="7"/>
    </row>
    <row r="4935" spans="6:7" x14ac:dyDescent="0.25">
      <c r="F4935" s="5"/>
      <c r="G4935" s="7"/>
    </row>
    <row r="4936" spans="6:7" x14ac:dyDescent="0.25">
      <c r="F4936" s="5"/>
      <c r="G4936" s="7"/>
    </row>
    <row r="4937" spans="6:7" x14ac:dyDescent="0.25">
      <c r="F4937" s="5"/>
      <c r="G4937" s="7"/>
    </row>
    <row r="4938" spans="6:7" x14ac:dyDescent="0.25">
      <c r="F4938" s="5"/>
      <c r="G4938" s="7"/>
    </row>
    <row r="4939" spans="6:7" x14ac:dyDescent="0.25">
      <c r="F4939" s="5"/>
      <c r="G4939" s="7"/>
    </row>
    <row r="4940" spans="6:7" x14ac:dyDescent="0.25">
      <c r="F4940" s="5"/>
      <c r="G4940" s="7"/>
    </row>
    <row r="4941" spans="6:7" x14ac:dyDescent="0.25">
      <c r="F4941" s="5"/>
      <c r="G4941" s="7"/>
    </row>
    <row r="4942" spans="6:7" x14ac:dyDescent="0.25">
      <c r="F4942" s="5"/>
      <c r="G4942" s="7"/>
    </row>
    <row r="4943" spans="6:7" x14ac:dyDescent="0.25">
      <c r="F4943" s="5"/>
      <c r="G4943" s="7"/>
    </row>
    <row r="4944" spans="6:7" x14ac:dyDescent="0.25">
      <c r="F4944" s="5"/>
      <c r="G4944" s="7"/>
    </row>
    <row r="4945" spans="6:7" x14ac:dyDescent="0.25">
      <c r="F4945" s="5"/>
      <c r="G4945" s="7"/>
    </row>
    <row r="4946" spans="6:7" x14ac:dyDescent="0.25">
      <c r="F4946" s="5"/>
      <c r="G4946" s="7"/>
    </row>
    <row r="4947" spans="6:7" x14ac:dyDescent="0.25">
      <c r="F4947" s="5"/>
      <c r="G4947" s="7"/>
    </row>
    <row r="4948" spans="6:7" x14ac:dyDescent="0.25">
      <c r="F4948" s="5"/>
      <c r="G4948" s="7"/>
    </row>
    <row r="4949" spans="6:7" x14ac:dyDescent="0.25">
      <c r="F4949" s="5"/>
      <c r="G4949" s="7"/>
    </row>
    <row r="4950" spans="6:7" x14ac:dyDescent="0.25">
      <c r="F4950" s="5"/>
      <c r="G4950" s="7"/>
    </row>
    <row r="4951" spans="6:7" x14ac:dyDescent="0.25">
      <c r="F4951" s="5"/>
      <c r="G4951" s="7"/>
    </row>
    <row r="4952" spans="6:7" x14ac:dyDescent="0.25">
      <c r="F4952" s="5"/>
      <c r="G4952" s="7"/>
    </row>
    <row r="4953" spans="6:7" x14ac:dyDescent="0.25">
      <c r="F4953" s="5"/>
      <c r="G4953" s="7"/>
    </row>
    <row r="4954" spans="6:7" x14ac:dyDescent="0.25">
      <c r="F4954" s="5"/>
      <c r="G4954" s="7"/>
    </row>
    <row r="4955" spans="6:7" x14ac:dyDescent="0.25">
      <c r="F4955" s="5"/>
      <c r="G4955" s="7"/>
    </row>
    <row r="4956" spans="6:7" x14ac:dyDescent="0.25">
      <c r="F4956" s="5"/>
      <c r="G4956" s="7"/>
    </row>
    <row r="4957" spans="6:7" x14ac:dyDescent="0.25">
      <c r="F4957" s="5"/>
      <c r="G4957" s="7"/>
    </row>
    <row r="4958" spans="6:7" x14ac:dyDescent="0.25">
      <c r="F4958" s="5"/>
      <c r="G4958" s="7"/>
    </row>
    <row r="4959" spans="6:7" x14ac:dyDescent="0.25">
      <c r="F4959" s="5"/>
      <c r="G4959" s="7"/>
    </row>
    <row r="4960" spans="6:7" x14ac:dyDescent="0.25">
      <c r="F4960" s="5"/>
      <c r="G4960" s="7"/>
    </row>
    <row r="4961" spans="6:7" x14ac:dyDescent="0.25">
      <c r="F4961" s="5"/>
      <c r="G4961" s="7"/>
    </row>
    <row r="4962" spans="6:7" x14ac:dyDescent="0.25">
      <c r="F4962" s="5"/>
      <c r="G4962" s="7"/>
    </row>
    <row r="4963" spans="6:7" x14ac:dyDescent="0.25">
      <c r="F4963" s="5"/>
      <c r="G4963" s="7"/>
    </row>
    <row r="4964" spans="6:7" x14ac:dyDescent="0.25">
      <c r="F4964" s="5"/>
      <c r="G4964" s="7"/>
    </row>
    <row r="4965" spans="6:7" x14ac:dyDescent="0.25">
      <c r="F4965" s="5"/>
      <c r="G4965" s="7"/>
    </row>
    <row r="4966" spans="6:7" x14ac:dyDescent="0.25">
      <c r="F4966" s="5"/>
      <c r="G4966" s="7"/>
    </row>
    <row r="4967" spans="6:7" x14ac:dyDescent="0.25">
      <c r="F4967" s="5"/>
      <c r="G4967" s="7"/>
    </row>
    <row r="4968" spans="6:7" x14ac:dyDescent="0.25">
      <c r="F4968" s="5"/>
      <c r="G4968" s="7"/>
    </row>
    <row r="4969" spans="6:7" x14ac:dyDescent="0.25">
      <c r="F4969" s="5"/>
      <c r="G4969" s="7"/>
    </row>
    <row r="4970" spans="6:7" x14ac:dyDescent="0.25">
      <c r="F4970" s="5"/>
      <c r="G4970" s="7"/>
    </row>
    <row r="4971" spans="6:7" x14ac:dyDescent="0.25">
      <c r="F4971" s="5"/>
      <c r="G4971" s="7"/>
    </row>
    <row r="4972" spans="6:7" x14ac:dyDescent="0.25">
      <c r="F4972" s="5"/>
      <c r="G4972" s="7"/>
    </row>
    <row r="4973" spans="6:7" x14ac:dyDescent="0.25">
      <c r="F4973" s="5"/>
      <c r="G4973" s="7"/>
    </row>
    <row r="4974" spans="6:7" x14ac:dyDescent="0.25">
      <c r="F4974" s="5"/>
      <c r="G4974" s="7"/>
    </row>
    <row r="4975" spans="6:7" x14ac:dyDescent="0.25">
      <c r="F4975" s="5"/>
      <c r="G4975" s="7"/>
    </row>
    <row r="4976" spans="6:7" x14ac:dyDescent="0.25">
      <c r="F4976" s="5"/>
      <c r="G4976" s="7"/>
    </row>
    <row r="4977" spans="6:7" x14ac:dyDescent="0.25">
      <c r="F4977" s="5"/>
      <c r="G4977" s="7"/>
    </row>
    <row r="4978" spans="6:7" x14ac:dyDescent="0.25">
      <c r="F4978" s="5"/>
      <c r="G4978" s="7"/>
    </row>
    <row r="4979" spans="6:7" x14ac:dyDescent="0.25">
      <c r="F4979" s="5"/>
      <c r="G4979" s="7"/>
    </row>
    <row r="4980" spans="6:7" x14ac:dyDescent="0.25">
      <c r="F4980" s="5"/>
      <c r="G4980" s="7"/>
    </row>
    <row r="4981" spans="6:7" x14ac:dyDescent="0.25">
      <c r="F4981" s="5"/>
      <c r="G4981" s="7"/>
    </row>
    <row r="4982" spans="6:7" x14ac:dyDescent="0.25">
      <c r="F4982" s="5"/>
      <c r="G4982" s="7"/>
    </row>
    <row r="4983" spans="6:7" x14ac:dyDescent="0.25">
      <c r="F4983" s="5"/>
      <c r="G4983" s="7"/>
    </row>
    <row r="4984" spans="6:7" x14ac:dyDescent="0.25">
      <c r="F4984" s="5"/>
      <c r="G4984" s="7"/>
    </row>
    <row r="4985" spans="6:7" x14ac:dyDescent="0.25">
      <c r="F4985" s="5"/>
      <c r="G4985" s="7"/>
    </row>
    <row r="4986" spans="6:7" x14ac:dyDescent="0.25">
      <c r="F4986" s="5"/>
      <c r="G4986" s="7"/>
    </row>
    <row r="4987" spans="6:7" x14ac:dyDescent="0.25">
      <c r="F4987" s="5"/>
      <c r="G4987" s="7"/>
    </row>
    <row r="4988" spans="6:7" x14ac:dyDescent="0.25">
      <c r="F4988" s="5"/>
      <c r="G4988" s="7"/>
    </row>
    <row r="4989" spans="6:7" x14ac:dyDescent="0.25">
      <c r="F4989" s="5"/>
      <c r="G4989" s="7"/>
    </row>
    <row r="4990" spans="6:7" x14ac:dyDescent="0.25">
      <c r="F4990" s="5"/>
      <c r="G4990" s="7"/>
    </row>
    <row r="4991" spans="6:7" x14ac:dyDescent="0.25">
      <c r="F4991" s="5"/>
      <c r="G4991" s="7"/>
    </row>
    <row r="4992" spans="6:7" x14ac:dyDescent="0.25">
      <c r="F4992" s="5"/>
      <c r="G4992" s="7"/>
    </row>
    <row r="4993" spans="6:7" x14ac:dyDescent="0.25">
      <c r="F4993" s="5"/>
      <c r="G4993" s="7"/>
    </row>
    <row r="4994" spans="6:7" x14ac:dyDescent="0.25">
      <c r="F4994" s="5"/>
      <c r="G4994" s="7"/>
    </row>
    <row r="4995" spans="6:7" x14ac:dyDescent="0.25">
      <c r="F4995" s="5"/>
      <c r="G4995" s="7"/>
    </row>
    <row r="4996" spans="6:7" x14ac:dyDescent="0.25">
      <c r="F4996" s="5"/>
      <c r="G4996" s="7"/>
    </row>
    <row r="4997" spans="6:7" x14ac:dyDescent="0.25">
      <c r="F4997" s="5"/>
      <c r="G4997" s="7"/>
    </row>
    <row r="4998" spans="6:7" x14ac:dyDescent="0.25">
      <c r="F4998" s="5"/>
      <c r="G4998" s="7"/>
    </row>
    <row r="4999" spans="6:7" x14ac:dyDescent="0.25">
      <c r="F4999" s="5"/>
      <c r="G4999" s="7"/>
    </row>
    <row r="5000" spans="6:7" x14ac:dyDescent="0.25">
      <c r="F5000" s="5"/>
      <c r="G5000" s="7"/>
    </row>
    <row r="5001" spans="6:7" x14ac:dyDescent="0.25">
      <c r="F5001" s="5"/>
      <c r="G5001" s="7"/>
    </row>
    <row r="5002" spans="6:7" x14ac:dyDescent="0.25">
      <c r="F5002" s="5"/>
      <c r="G5002" s="7"/>
    </row>
    <row r="5003" spans="6:7" x14ac:dyDescent="0.25">
      <c r="F5003" s="5"/>
      <c r="G5003" s="7"/>
    </row>
    <row r="5004" spans="6:7" x14ac:dyDescent="0.25">
      <c r="F5004" s="5"/>
      <c r="G5004" s="7"/>
    </row>
    <row r="5005" spans="6:7" x14ac:dyDescent="0.25">
      <c r="F5005" s="5"/>
      <c r="G5005" s="7"/>
    </row>
    <row r="5006" spans="6:7" x14ac:dyDescent="0.25">
      <c r="F5006" s="5"/>
      <c r="G5006" s="7"/>
    </row>
    <row r="5007" spans="6:7" x14ac:dyDescent="0.25">
      <c r="F5007" s="5"/>
      <c r="G5007" s="7"/>
    </row>
    <row r="5008" spans="6:7" x14ac:dyDescent="0.25">
      <c r="F5008" s="5"/>
      <c r="G5008" s="7"/>
    </row>
    <row r="5009" spans="6:7" x14ac:dyDescent="0.25">
      <c r="F5009" s="5"/>
      <c r="G5009" s="7"/>
    </row>
    <row r="5010" spans="6:7" x14ac:dyDescent="0.25">
      <c r="F5010" s="5"/>
      <c r="G5010" s="7"/>
    </row>
    <row r="5011" spans="6:7" x14ac:dyDescent="0.25">
      <c r="F5011" s="5"/>
      <c r="G5011" s="7"/>
    </row>
    <row r="5012" spans="6:7" x14ac:dyDescent="0.25">
      <c r="F5012" s="5"/>
      <c r="G5012" s="7"/>
    </row>
    <row r="5013" spans="6:7" x14ac:dyDescent="0.25">
      <c r="F5013" s="5"/>
      <c r="G5013" s="7"/>
    </row>
    <row r="5014" spans="6:7" x14ac:dyDescent="0.25">
      <c r="F5014" s="5"/>
      <c r="G5014" s="7"/>
    </row>
    <row r="5015" spans="6:7" x14ac:dyDescent="0.25">
      <c r="F5015" s="5"/>
      <c r="G5015" s="7"/>
    </row>
    <row r="5016" spans="6:7" x14ac:dyDescent="0.25">
      <c r="F5016" s="5"/>
      <c r="G5016" s="7"/>
    </row>
    <row r="5017" spans="6:7" x14ac:dyDescent="0.25">
      <c r="F5017" s="5"/>
      <c r="G5017" s="7"/>
    </row>
    <row r="5018" spans="6:7" x14ac:dyDescent="0.25">
      <c r="F5018" s="5"/>
      <c r="G5018" s="7"/>
    </row>
    <row r="5019" spans="6:7" x14ac:dyDescent="0.25">
      <c r="F5019" s="5"/>
      <c r="G5019" s="7"/>
    </row>
    <row r="5020" spans="6:7" x14ac:dyDescent="0.25">
      <c r="F5020" s="5"/>
      <c r="G5020" s="7"/>
    </row>
    <row r="5021" spans="6:7" x14ac:dyDescent="0.25">
      <c r="F5021" s="5"/>
      <c r="G5021" s="7"/>
    </row>
    <row r="5022" spans="6:7" x14ac:dyDescent="0.25">
      <c r="F5022" s="5"/>
      <c r="G5022" s="7"/>
    </row>
    <row r="5023" spans="6:7" x14ac:dyDescent="0.25">
      <c r="F5023" s="5"/>
      <c r="G5023" s="7"/>
    </row>
    <row r="5024" spans="6:7" x14ac:dyDescent="0.25">
      <c r="F5024" s="5"/>
      <c r="G5024" s="7"/>
    </row>
    <row r="5025" spans="6:7" x14ac:dyDescent="0.25">
      <c r="F5025" s="5"/>
      <c r="G5025" s="7"/>
    </row>
    <row r="5026" spans="6:7" x14ac:dyDescent="0.25">
      <c r="F5026" s="5"/>
      <c r="G5026" s="7"/>
    </row>
    <row r="5027" spans="6:7" x14ac:dyDescent="0.25">
      <c r="F5027" s="5"/>
      <c r="G5027" s="7"/>
    </row>
    <row r="5028" spans="6:7" x14ac:dyDescent="0.25">
      <c r="F5028" s="5"/>
      <c r="G5028" s="7"/>
    </row>
    <row r="5029" spans="6:7" x14ac:dyDescent="0.25">
      <c r="F5029" s="5"/>
      <c r="G5029" s="7"/>
    </row>
    <row r="5030" spans="6:7" x14ac:dyDescent="0.25">
      <c r="F5030" s="5"/>
      <c r="G5030" s="7"/>
    </row>
    <row r="5031" spans="6:7" x14ac:dyDescent="0.25">
      <c r="F5031" s="5"/>
      <c r="G5031" s="7"/>
    </row>
    <row r="5032" spans="6:7" x14ac:dyDescent="0.25">
      <c r="F5032" s="5"/>
      <c r="G5032" s="7"/>
    </row>
    <row r="5033" spans="6:7" x14ac:dyDescent="0.25">
      <c r="F5033" s="5"/>
      <c r="G5033" s="7"/>
    </row>
    <row r="5034" spans="6:7" x14ac:dyDescent="0.25">
      <c r="F5034" s="5"/>
      <c r="G5034" s="7"/>
    </row>
    <row r="5035" spans="6:7" x14ac:dyDescent="0.25">
      <c r="F5035" s="5"/>
      <c r="G5035" s="7"/>
    </row>
    <row r="5036" spans="6:7" x14ac:dyDescent="0.25">
      <c r="F5036" s="5"/>
      <c r="G5036" s="7"/>
    </row>
    <row r="5037" spans="6:7" x14ac:dyDescent="0.25">
      <c r="F5037" s="5"/>
      <c r="G5037" s="7"/>
    </row>
    <row r="5038" spans="6:7" x14ac:dyDescent="0.25">
      <c r="F5038" s="5"/>
      <c r="G5038" s="7"/>
    </row>
    <row r="5039" spans="6:7" x14ac:dyDescent="0.25">
      <c r="F5039" s="5"/>
      <c r="G5039" s="7"/>
    </row>
    <row r="5040" spans="6:7" x14ac:dyDescent="0.25">
      <c r="F5040" s="5"/>
      <c r="G5040" s="7"/>
    </row>
    <row r="5041" spans="6:7" x14ac:dyDescent="0.25">
      <c r="F5041" s="5"/>
      <c r="G5041" s="7"/>
    </row>
    <row r="5042" spans="6:7" x14ac:dyDescent="0.25">
      <c r="F5042" s="5"/>
      <c r="G5042" s="7"/>
    </row>
    <row r="5043" spans="6:7" x14ac:dyDescent="0.25">
      <c r="F5043" s="5"/>
      <c r="G5043" s="7"/>
    </row>
    <row r="5044" spans="6:7" x14ac:dyDescent="0.25">
      <c r="F5044" s="5"/>
      <c r="G5044" s="7"/>
    </row>
    <row r="5045" spans="6:7" x14ac:dyDescent="0.25">
      <c r="F5045" s="5"/>
      <c r="G5045" s="7"/>
    </row>
    <row r="5046" spans="6:7" x14ac:dyDescent="0.25">
      <c r="F5046" s="5"/>
      <c r="G5046" s="7"/>
    </row>
    <row r="5047" spans="6:7" x14ac:dyDescent="0.25">
      <c r="F5047" s="5"/>
      <c r="G5047" s="7"/>
    </row>
    <row r="5048" spans="6:7" x14ac:dyDescent="0.25">
      <c r="F5048" s="5"/>
      <c r="G5048" s="7"/>
    </row>
    <row r="5049" spans="6:7" x14ac:dyDescent="0.25">
      <c r="F5049" s="5"/>
      <c r="G5049" s="7"/>
    </row>
    <row r="5050" spans="6:7" x14ac:dyDescent="0.25">
      <c r="F5050" s="5"/>
      <c r="G5050" s="7"/>
    </row>
    <row r="5051" spans="6:7" x14ac:dyDescent="0.25">
      <c r="F5051" s="5"/>
      <c r="G5051" s="7"/>
    </row>
    <row r="5052" spans="6:7" x14ac:dyDescent="0.25">
      <c r="F5052" s="5"/>
      <c r="G5052" s="7"/>
    </row>
    <row r="5053" spans="6:7" x14ac:dyDescent="0.25">
      <c r="F5053" s="5"/>
      <c r="G5053" s="7"/>
    </row>
    <row r="5054" spans="6:7" x14ac:dyDescent="0.25">
      <c r="F5054" s="5"/>
      <c r="G5054" s="7"/>
    </row>
    <row r="5055" spans="6:7" x14ac:dyDescent="0.25">
      <c r="F5055" s="5"/>
      <c r="G5055" s="7"/>
    </row>
    <row r="5056" spans="6:7" x14ac:dyDescent="0.25">
      <c r="F5056" s="5"/>
      <c r="G5056" s="7"/>
    </row>
    <row r="5057" spans="6:7" x14ac:dyDescent="0.25">
      <c r="F5057" s="5"/>
      <c r="G5057" s="7"/>
    </row>
    <row r="5058" spans="6:7" x14ac:dyDescent="0.25">
      <c r="F5058" s="5"/>
      <c r="G5058" s="7"/>
    </row>
    <row r="5059" spans="6:7" x14ac:dyDescent="0.25">
      <c r="F5059" s="5"/>
      <c r="G5059" s="7"/>
    </row>
    <row r="5060" spans="6:7" x14ac:dyDescent="0.25">
      <c r="F5060" s="5"/>
      <c r="G5060" s="7"/>
    </row>
    <row r="5061" spans="6:7" x14ac:dyDescent="0.25">
      <c r="F5061" s="5"/>
      <c r="G5061" s="7"/>
    </row>
    <row r="5062" spans="6:7" x14ac:dyDescent="0.25">
      <c r="F5062" s="5"/>
      <c r="G5062" s="7"/>
    </row>
    <row r="5063" spans="6:7" x14ac:dyDescent="0.25">
      <c r="F5063" s="5"/>
      <c r="G5063" s="7"/>
    </row>
    <row r="5064" spans="6:7" x14ac:dyDescent="0.25">
      <c r="F5064" s="5"/>
      <c r="G5064" s="7"/>
    </row>
    <row r="5065" spans="6:7" x14ac:dyDescent="0.25">
      <c r="F5065" s="5"/>
      <c r="G5065" s="7"/>
    </row>
    <row r="5066" spans="6:7" x14ac:dyDescent="0.25">
      <c r="F5066" s="5"/>
      <c r="G5066" s="7"/>
    </row>
    <row r="5067" spans="6:7" x14ac:dyDescent="0.25">
      <c r="F5067" s="5"/>
      <c r="G5067" s="7"/>
    </row>
    <row r="5068" spans="6:7" x14ac:dyDescent="0.25">
      <c r="F5068" s="5"/>
      <c r="G5068" s="7"/>
    </row>
    <row r="5069" spans="6:7" x14ac:dyDescent="0.25">
      <c r="F5069" s="5"/>
      <c r="G5069" s="7"/>
    </row>
    <row r="5070" spans="6:7" x14ac:dyDescent="0.25">
      <c r="F5070" s="5"/>
      <c r="G5070" s="7"/>
    </row>
    <row r="5071" spans="6:7" x14ac:dyDescent="0.25">
      <c r="F5071" s="5"/>
      <c r="G5071" s="7"/>
    </row>
    <row r="5072" spans="6:7" x14ac:dyDescent="0.25">
      <c r="F5072" s="5"/>
      <c r="G5072" s="7"/>
    </row>
    <row r="5073" spans="6:7" x14ac:dyDescent="0.25">
      <c r="F5073" s="5"/>
      <c r="G5073" s="7"/>
    </row>
    <row r="5074" spans="6:7" x14ac:dyDescent="0.25">
      <c r="F5074" s="5"/>
      <c r="G5074" s="7"/>
    </row>
    <row r="5075" spans="6:7" x14ac:dyDescent="0.25">
      <c r="F5075" s="5"/>
      <c r="G5075" s="7"/>
    </row>
    <row r="5076" spans="6:7" x14ac:dyDescent="0.25">
      <c r="F5076" s="5"/>
      <c r="G5076" s="7"/>
    </row>
    <row r="5077" spans="6:7" x14ac:dyDescent="0.25">
      <c r="F5077" s="5"/>
      <c r="G5077" s="7"/>
    </row>
    <row r="5078" spans="6:7" x14ac:dyDescent="0.25">
      <c r="F5078" s="5"/>
      <c r="G5078" s="7"/>
    </row>
    <row r="5079" spans="6:7" x14ac:dyDescent="0.25">
      <c r="F5079" s="5"/>
      <c r="G5079" s="7"/>
    </row>
    <row r="5080" spans="6:7" x14ac:dyDescent="0.25">
      <c r="F5080" s="5"/>
      <c r="G5080" s="7"/>
    </row>
    <row r="5081" spans="6:7" x14ac:dyDescent="0.25">
      <c r="F5081" s="5"/>
      <c r="G5081" s="7"/>
    </row>
    <row r="5082" spans="6:7" x14ac:dyDescent="0.25">
      <c r="F5082" s="5"/>
      <c r="G5082" s="7"/>
    </row>
    <row r="5083" spans="6:7" x14ac:dyDescent="0.25">
      <c r="F5083" s="5"/>
      <c r="G5083" s="7"/>
    </row>
    <row r="5084" spans="6:7" x14ac:dyDescent="0.25">
      <c r="F5084" s="5"/>
      <c r="G5084" s="7"/>
    </row>
    <row r="5085" spans="6:7" x14ac:dyDescent="0.25">
      <c r="F5085" s="5"/>
      <c r="G5085" s="7"/>
    </row>
    <row r="5086" spans="6:7" x14ac:dyDescent="0.25">
      <c r="F5086" s="5"/>
      <c r="G5086" s="7"/>
    </row>
    <row r="5087" spans="6:7" x14ac:dyDescent="0.25">
      <c r="F5087" s="5"/>
      <c r="G5087" s="7"/>
    </row>
    <row r="5088" spans="6:7" x14ac:dyDescent="0.25">
      <c r="F5088" s="5"/>
      <c r="G5088" s="7"/>
    </row>
    <row r="5089" spans="6:7" x14ac:dyDescent="0.25">
      <c r="F5089" s="5"/>
      <c r="G5089" s="7"/>
    </row>
    <row r="5090" spans="6:7" x14ac:dyDescent="0.25">
      <c r="F5090" s="5"/>
      <c r="G5090" s="7"/>
    </row>
    <row r="5091" spans="6:7" x14ac:dyDescent="0.25">
      <c r="F5091" s="5"/>
      <c r="G5091" s="7"/>
    </row>
    <row r="5092" spans="6:7" x14ac:dyDescent="0.25">
      <c r="F5092" s="5"/>
      <c r="G5092" s="7"/>
    </row>
    <row r="5093" spans="6:7" x14ac:dyDescent="0.25">
      <c r="F5093" s="5"/>
      <c r="G5093" s="7"/>
    </row>
    <row r="5094" spans="6:7" x14ac:dyDescent="0.25">
      <c r="F5094" s="5"/>
      <c r="G5094" s="7"/>
    </row>
    <row r="5095" spans="6:7" x14ac:dyDescent="0.25">
      <c r="F5095" s="5"/>
      <c r="G5095" s="7"/>
    </row>
    <row r="5096" spans="6:7" x14ac:dyDescent="0.25">
      <c r="F5096" s="5"/>
      <c r="G5096" s="7"/>
    </row>
    <row r="5097" spans="6:7" x14ac:dyDescent="0.25">
      <c r="F5097" s="5"/>
      <c r="G5097" s="7"/>
    </row>
    <row r="5098" spans="6:7" x14ac:dyDescent="0.25">
      <c r="F5098" s="5"/>
      <c r="G5098" s="7"/>
    </row>
    <row r="5099" spans="6:7" x14ac:dyDescent="0.25">
      <c r="F5099" s="5"/>
      <c r="G5099" s="7"/>
    </row>
    <row r="5100" spans="6:7" x14ac:dyDescent="0.25">
      <c r="F5100" s="5"/>
      <c r="G5100" s="7"/>
    </row>
    <row r="5101" spans="6:7" x14ac:dyDescent="0.25">
      <c r="F5101" s="5"/>
      <c r="G5101" s="7"/>
    </row>
    <row r="5102" spans="6:7" x14ac:dyDescent="0.25">
      <c r="F5102" s="5"/>
      <c r="G5102" s="7"/>
    </row>
    <row r="5103" spans="6:7" x14ac:dyDescent="0.25">
      <c r="F5103" s="5"/>
      <c r="G5103" s="7"/>
    </row>
    <row r="5104" spans="6:7" x14ac:dyDescent="0.25">
      <c r="F5104" s="5"/>
      <c r="G5104" s="7"/>
    </row>
    <row r="5105" spans="6:7" x14ac:dyDescent="0.25">
      <c r="F5105" s="5"/>
      <c r="G5105" s="7"/>
    </row>
    <row r="5106" spans="6:7" x14ac:dyDescent="0.25">
      <c r="F5106" s="5"/>
      <c r="G5106" s="7"/>
    </row>
    <row r="5107" spans="6:7" x14ac:dyDescent="0.25">
      <c r="F5107" s="5"/>
      <c r="G5107" s="7"/>
    </row>
    <row r="5108" spans="6:7" x14ac:dyDescent="0.25">
      <c r="F5108" s="5"/>
      <c r="G5108" s="7"/>
    </row>
    <row r="5109" spans="6:7" x14ac:dyDescent="0.25">
      <c r="F5109" s="5"/>
      <c r="G5109" s="7"/>
    </row>
    <row r="5110" spans="6:7" x14ac:dyDescent="0.25">
      <c r="F5110" s="5"/>
      <c r="G5110" s="7"/>
    </row>
    <row r="5111" spans="6:7" x14ac:dyDescent="0.25">
      <c r="F5111" s="5"/>
      <c r="G5111" s="7"/>
    </row>
    <row r="5112" spans="6:7" x14ac:dyDescent="0.25">
      <c r="F5112" s="5"/>
      <c r="G5112" s="7"/>
    </row>
    <row r="5113" spans="6:7" x14ac:dyDescent="0.25">
      <c r="F5113" s="5"/>
      <c r="G5113" s="7"/>
    </row>
    <row r="5114" spans="6:7" x14ac:dyDescent="0.25">
      <c r="F5114" s="5"/>
      <c r="G5114" s="7"/>
    </row>
    <row r="5115" spans="6:7" x14ac:dyDescent="0.25">
      <c r="F5115" s="5"/>
      <c r="G5115" s="7"/>
    </row>
    <row r="5116" spans="6:7" x14ac:dyDescent="0.25">
      <c r="F5116" s="5"/>
      <c r="G5116" s="7"/>
    </row>
    <row r="5117" spans="6:7" x14ac:dyDescent="0.25">
      <c r="F5117" s="5"/>
      <c r="G5117" s="7"/>
    </row>
    <row r="5118" spans="6:7" x14ac:dyDescent="0.25">
      <c r="F5118" s="5"/>
      <c r="G5118" s="7"/>
    </row>
    <row r="5119" spans="6:7" x14ac:dyDescent="0.25">
      <c r="F5119" s="5"/>
      <c r="G5119" s="7"/>
    </row>
    <row r="5120" spans="6:7" x14ac:dyDescent="0.25">
      <c r="F5120" s="5"/>
      <c r="G5120" s="7"/>
    </row>
    <row r="5121" spans="6:7" x14ac:dyDescent="0.25">
      <c r="F5121" s="5"/>
      <c r="G5121" s="7"/>
    </row>
    <row r="5122" spans="6:7" x14ac:dyDescent="0.25">
      <c r="F5122" s="5"/>
      <c r="G5122" s="7"/>
    </row>
    <row r="5123" spans="6:7" x14ac:dyDescent="0.25">
      <c r="F5123" s="5"/>
      <c r="G5123" s="7"/>
    </row>
    <row r="5124" spans="6:7" x14ac:dyDescent="0.25">
      <c r="F5124" s="5"/>
      <c r="G5124" s="7"/>
    </row>
    <row r="5125" spans="6:7" x14ac:dyDescent="0.25">
      <c r="F5125" s="5"/>
      <c r="G5125" s="7"/>
    </row>
    <row r="5126" spans="6:7" x14ac:dyDescent="0.25">
      <c r="F5126" s="5"/>
      <c r="G5126" s="7"/>
    </row>
    <row r="5127" spans="6:7" x14ac:dyDescent="0.25">
      <c r="F5127" s="5"/>
      <c r="G5127" s="7"/>
    </row>
    <row r="5128" spans="6:7" x14ac:dyDescent="0.25">
      <c r="F5128" s="5"/>
      <c r="G5128" s="7"/>
    </row>
    <row r="5129" spans="6:7" x14ac:dyDescent="0.25">
      <c r="F5129" s="5"/>
      <c r="G5129" s="7"/>
    </row>
    <row r="5130" spans="6:7" x14ac:dyDescent="0.25">
      <c r="F5130" s="5"/>
      <c r="G5130" s="7"/>
    </row>
    <row r="5131" spans="6:7" x14ac:dyDescent="0.25">
      <c r="F5131" s="5"/>
      <c r="G5131" s="7"/>
    </row>
    <row r="5132" spans="6:7" x14ac:dyDescent="0.25">
      <c r="F5132" s="5"/>
      <c r="G5132" s="7"/>
    </row>
    <row r="5133" spans="6:7" x14ac:dyDescent="0.25">
      <c r="F5133" s="5"/>
      <c r="G5133" s="7"/>
    </row>
    <row r="5134" spans="6:7" x14ac:dyDescent="0.25">
      <c r="F5134" s="5"/>
      <c r="G5134" s="7"/>
    </row>
    <row r="5135" spans="6:7" x14ac:dyDescent="0.25">
      <c r="F5135" s="5"/>
      <c r="G5135" s="7"/>
    </row>
    <row r="5136" spans="6:7" x14ac:dyDescent="0.25">
      <c r="F5136" s="5"/>
      <c r="G5136" s="7"/>
    </row>
    <row r="5137" spans="6:7" x14ac:dyDescent="0.25">
      <c r="F5137" s="5"/>
      <c r="G5137" s="7"/>
    </row>
    <row r="5138" spans="6:7" x14ac:dyDescent="0.25">
      <c r="F5138" s="5"/>
      <c r="G5138" s="7"/>
    </row>
    <row r="5139" spans="6:7" x14ac:dyDescent="0.25">
      <c r="F5139" s="5"/>
      <c r="G5139" s="7"/>
    </row>
    <row r="5140" spans="6:7" x14ac:dyDescent="0.25">
      <c r="F5140" s="5"/>
      <c r="G5140" s="7"/>
    </row>
    <row r="5141" spans="6:7" x14ac:dyDescent="0.25">
      <c r="F5141" s="5"/>
      <c r="G5141" s="7"/>
    </row>
    <row r="5142" spans="6:7" x14ac:dyDescent="0.25">
      <c r="F5142" s="5"/>
      <c r="G5142" s="7"/>
    </row>
    <row r="5143" spans="6:7" x14ac:dyDescent="0.25">
      <c r="F5143" s="5"/>
      <c r="G5143" s="7"/>
    </row>
    <row r="5144" spans="6:7" x14ac:dyDescent="0.25">
      <c r="F5144" s="5"/>
      <c r="G5144" s="7"/>
    </row>
    <row r="5145" spans="6:7" x14ac:dyDescent="0.25">
      <c r="F5145" s="5"/>
      <c r="G5145" s="7"/>
    </row>
    <row r="5146" spans="6:7" x14ac:dyDescent="0.25">
      <c r="F5146" s="5"/>
      <c r="G5146" s="7"/>
    </row>
    <row r="5147" spans="6:7" x14ac:dyDescent="0.25">
      <c r="F5147" s="5"/>
      <c r="G5147" s="7"/>
    </row>
    <row r="5148" spans="6:7" x14ac:dyDescent="0.25">
      <c r="F5148" s="5"/>
      <c r="G5148" s="7"/>
    </row>
    <row r="5149" spans="6:7" x14ac:dyDescent="0.25">
      <c r="F5149" s="5"/>
      <c r="G5149" s="7"/>
    </row>
    <row r="5150" spans="6:7" x14ac:dyDescent="0.25">
      <c r="F5150" s="5"/>
      <c r="G5150" s="7"/>
    </row>
    <row r="5151" spans="6:7" x14ac:dyDescent="0.25">
      <c r="F5151" s="5"/>
      <c r="G5151" s="7"/>
    </row>
    <row r="5152" spans="6:7" x14ac:dyDescent="0.25">
      <c r="F5152" s="5"/>
      <c r="G5152" s="7"/>
    </row>
    <row r="5153" spans="6:7" x14ac:dyDescent="0.25">
      <c r="F5153" s="5"/>
      <c r="G5153" s="7"/>
    </row>
    <row r="5154" spans="6:7" x14ac:dyDescent="0.25">
      <c r="F5154" s="5"/>
      <c r="G5154" s="7"/>
    </row>
    <row r="5155" spans="6:7" x14ac:dyDescent="0.25">
      <c r="F5155" s="5"/>
      <c r="G5155" s="7"/>
    </row>
    <row r="5156" spans="6:7" x14ac:dyDescent="0.25">
      <c r="F5156" s="5"/>
      <c r="G5156" s="7"/>
    </row>
    <row r="5157" spans="6:7" x14ac:dyDescent="0.25">
      <c r="F5157" s="5"/>
      <c r="G5157" s="7"/>
    </row>
    <row r="5158" spans="6:7" x14ac:dyDescent="0.25">
      <c r="F5158" s="5"/>
      <c r="G5158" s="7"/>
    </row>
    <row r="5159" spans="6:7" x14ac:dyDescent="0.25">
      <c r="F5159" s="5"/>
      <c r="G5159" s="7"/>
    </row>
    <row r="5160" spans="6:7" x14ac:dyDescent="0.25">
      <c r="F5160" s="5"/>
      <c r="G5160" s="7"/>
    </row>
    <row r="5161" spans="6:7" x14ac:dyDescent="0.25">
      <c r="F5161" s="5"/>
      <c r="G5161" s="7"/>
    </row>
    <row r="5162" spans="6:7" x14ac:dyDescent="0.25">
      <c r="F5162" s="5"/>
      <c r="G5162" s="7"/>
    </row>
    <row r="5163" spans="6:7" x14ac:dyDescent="0.25">
      <c r="F5163" s="5"/>
      <c r="G5163" s="7"/>
    </row>
    <row r="5164" spans="6:7" x14ac:dyDescent="0.25">
      <c r="F5164" s="5"/>
      <c r="G5164" s="7"/>
    </row>
    <row r="5165" spans="6:7" x14ac:dyDescent="0.25">
      <c r="F5165" s="5"/>
      <c r="G5165" s="7"/>
    </row>
    <row r="5166" spans="6:7" x14ac:dyDescent="0.25">
      <c r="F5166" s="5"/>
      <c r="G5166" s="7"/>
    </row>
    <row r="5167" spans="6:7" x14ac:dyDescent="0.25">
      <c r="F5167" s="5"/>
      <c r="G5167" s="7"/>
    </row>
    <row r="5168" spans="6:7" x14ac:dyDescent="0.25">
      <c r="F5168" s="5"/>
      <c r="G5168" s="7"/>
    </row>
    <row r="5169" spans="6:7" x14ac:dyDescent="0.25">
      <c r="F5169" s="5"/>
      <c r="G5169" s="7"/>
    </row>
    <row r="5170" spans="6:7" x14ac:dyDescent="0.25">
      <c r="F5170" s="5"/>
      <c r="G5170" s="7"/>
    </row>
    <row r="5171" spans="6:7" x14ac:dyDescent="0.25">
      <c r="F5171" s="5"/>
      <c r="G5171" s="7"/>
    </row>
    <row r="5172" spans="6:7" x14ac:dyDescent="0.25">
      <c r="F5172" s="5"/>
      <c r="G5172" s="7"/>
    </row>
    <row r="5173" spans="6:7" x14ac:dyDescent="0.25">
      <c r="F5173" s="5"/>
      <c r="G5173" s="7"/>
    </row>
    <row r="5174" spans="6:7" x14ac:dyDescent="0.25">
      <c r="F5174" s="5"/>
      <c r="G5174" s="7"/>
    </row>
    <row r="5175" spans="6:7" x14ac:dyDescent="0.25">
      <c r="F5175" s="5"/>
      <c r="G5175" s="7"/>
    </row>
    <row r="5176" spans="6:7" x14ac:dyDescent="0.25">
      <c r="F5176" s="5"/>
      <c r="G5176" s="7"/>
    </row>
    <row r="5177" spans="6:7" x14ac:dyDescent="0.25">
      <c r="F5177" s="5"/>
      <c r="G5177" s="7"/>
    </row>
    <row r="5178" spans="6:7" x14ac:dyDescent="0.25">
      <c r="F5178" s="5"/>
      <c r="G5178" s="7"/>
    </row>
    <row r="5179" spans="6:7" x14ac:dyDescent="0.25">
      <c r="F5179" s="5"/>
      <c r="G5179" s="7"/>
    </row>
    <row r="5180" spans="6:7" x14ac:dyDescent="0.25">
      <c r="F5180" s="5"/>
      <c r="G5180" s="7"/>
    </row>
    <row r="5181" spans="6:7" x14ac:dyDescent="0.25">
      <c r="F5181" s="5"/>
      <c r="G5181" s="7"/>
    </row>
    <row r="5182" spans="6:7" x14ac:dyDescent="0.25">
      <c r="F5182" s="5"/>
      <c r="G5182" s="7"/>
    </row>
    <row r="5183" spans="6:7" x14ac:dyDescent="0.25">
      <c r="F5183" s="5"/>
      <c r="G5183" s="7"/>
    </row>
    <row r="5184" spans="6:7" x14ac:dyDescent="0.25">
      <c r="F5184" s="5"/>
      <c r="G5184" s="7"/>
    </row>
    <row r="5185" spans="6:7" x14ac:dyDescent="0.25">
      <c r="F5185" s="5"/>
      <c r="G5185" s="7"/>
    </row>
    <row r="5186" spans="6:7" x14ac:dyDescent="0.25">
      <c r="F5186" s="5"/>
      <c r="G5186" s="7"/>
    </row>
    <row r="5187" spans="6:7" x14ac:dyDescent="0.25">
      <c r="F5187" s="5"/>
      <c r="G5187" s="7"/>
    </row>
    <row r="5188" spans="6:7" x14ac:dyDescent="0.25">
      <c r="F5188" s="5"/>
      <c r="G5188" s="7"/>
    </row>
    <row r="5189" spans="6:7" x14ac:dyDescent="0.25">
      <c r="F5189" s="5"/>
      <c r="G5189" s="7"/>
    </row>
    <row r="5190" spans="6:7" x14ac:dyDescent="0.25">
      <c r="F5190" s="5"/>
      <c r="G5190" s="7"/>
    </row>
    <row r="5191" spans="6:7" x14ac:dyDescent="0.25">
      <c r="F5191" s="5"/>
      <c r="G5191" s="7"/>
    </row>
    <row r="5192" spans="6:7" x14ac:dyDescent="0.25">
      <c r="F5192" s="5"/>
      <c r="G5192" s="7"/>
    </row>
    <row r="5193" spans="6:7" x14ac:dyDescent="0.25">
      <c r="F5193" s="5"/>
      <c r="G5193" s="7"/>
    </row>
    <row r="5194" spans="6:7" x14ac:dyDescent="0.25">
      <c r="F5194" s="5"/>
      <c r="G5194" s="7"/>
    </row>
    <row r="5195" spans="6:7" x14ac:dyDescent="0.25">
      <c r="F5195" s="5"/>
      <c r="G5195" s="7"/>
    </row>
    <row r="5196" spans="6:7" x14ac:dyDescent="0.25">
      <c r="F5196" s="5"/>
      <c r="G5196" s="7"/>
    </row>
    <row r="5197" spans="6:7" x14ac:dyDescent="0.25">
      <c r="F5197" s="5"/>
      <c r="G5197" s="7"/>
    </row>
    <row r="5198" spans="6:7" x14ac:dyDescent="0.25">
      <c r="F5198" s="5"/>
      <c r="G5198" s="7"/>
    </row>
    <row r="5199" spans="6:7" x14ac:dyDescent="0.25">
      <c r="F5199" s="5"/>
      <c r="G5199" s="7"/>
    </row>
    <row r="5200" spans="6:7" x14ac:dyDescent="0.25">
      <c r="F5200" s="5"/>
      <c r="G5200" s="7"/>
    </row>
    <row r="5201" spans="6:7" x14ac:dyDescent="0.25">
      <c r="F5201" s="5"/>
      <c r="G5201" s="7"/>
    </row>
    <row r="5202" spans="6:7" x14ac:dyDescent="0.25">
      <c r="F5202" s="5"/>
      <c r="G5202" s="7"/>
    </row>
    <row r="5203" spans="6:7" x14ac:dyDescent="0.25">
      <c r="F5203" s="5"/>
      <c r="G5203" s="7"/>
    </row>
    <row r="5204" spans="6:7" x14ac:dyDescent="0.25">
      <c r="F5204" s="5"/>
      <c r="G5204" s="7"/>
    </row>
    <row r="5205" spans="6:7" x14ac:dyDescent="0.25">
      <c r="F5205" s="5"/>
      <c r="G5205" s="7"/>
    </row>
    <row r="5206" spans="6:7" x14ac:dyDescent="0.25">
      <c r="F5206" s="5"/>
      <c r="G5206" s="7"/>
    </row>
    <row r="5207" spans="6:7" x14ac:dyDescent="0.25">
      <c r="F5207" s="5"/>
      <c r="G5207" s="7"/>
    </row>
    <row r="5208" spans="6:7" x14ac:dyDescent="0.25">
      <c r="F5208" s="5"/>
      <c r="G5208" s="7"/>
    </row>
    <row r="5209" spans="6:7" x14ac:dyDescent="0.25">
      <c r="F5209" s="5"/>
      <c r="G5209" s="7"/>
    </row>
    <row r="5210" spans="6:7" x14ac:dyDescent="0.25">
      <c r="F5210" s="5"/>
      <c r="G5210" s="7"/>
    </row>
    <row r="5211" spans="6:7" x14ac:dyDescent="0.25">
      <c r="F5211" s="5"/>
      <c r="G5211" s="7"/>
    </row>
    <row r="5212" spans="6:7" x14ac:dyDescent="0.25">
      <c r="F5212" s="5"/>
      <c r="G5212" s="7"/>
    </row>
    <row r="5213" spans="6:7" x14ac:dyDescent="0.25">
      <c r="F5213" s="5"/>
      <c r="G5213" s="7"/>
    </row>
    <row r="5214" spans="6:7" x14ac:dyDescent="0.25">
      <c r="F5214" s="5"/>
      <c r="G5214" s="7"/>
    </row>
    <row r="5215" spans="6:7" x14ac:dyDescent="0.25">
      <c r="F5215" s="5"/>
      <c r="G5215" s="7"/>
    </row>
    <row r="5216" spans="6:7" x14ac:dyDescent="0.25">
      <c r="F5216" s="5"/>
      <c r="G5216" s="7"/>
    </row>
    <row r="5217" spans="6:7" x14ac:dyDescent="0.25">
      <c r="F5217" s="5"/>
      <c r="G5217" s="7"/>
    </row>
    <row r="5218" spans="6:7" x14ac:dyDescent="0.25">
      <c r="F5218" s="5"/>
      <c r="G5218" s="7"/>
    </row>
    <row r="5219" spans="6:7" x14ac:dyDescent="0.25">
      <c r="F5219" s="5"/>
      <c r="G5219" s="7"/>
    </row>
    <row r="5220" spans="6:7" x14ac:dyDescent="0.25">
      <c r="F5220" s="5"/>
      <c r="G5220" s="7"/>
    </row>
    <row r="5221" spans="6:7" x14ac:dyDescent="0.25">
      <c r="F5221" s="5"/>
      <c r="G5221" s="7"/>
    </row>
    <row r="5222" spans="6:7" x14ac:dyDescent="0.25">
      <c r="F5222" s="5"/>
      <c r="G5222" s="7"/>
    </row>
    <row r="5223" spans="6:7" x14ac:dyDescent="0.25">
      <c r="F5223" s="5"/>
      <c r="G5223" s="7"/>
    </row>
    <row r="5224" spans="6:7" x14ac:dyDescent="0.25">
      <c r="F5224" s="5"/>
      <c r="G5224" s="7"/>
    </row>
    <row r="5225" spans="6:7" x14ac:dyDescent="0.25">
      <c r="F5225" s="5"/>
      <c r="G5225" s="7"/>
    </row>
    <row r="5226" spans="6:7" x14ac:dyDescent="0.25">
      <c r="F5226" s="5"/>
      <c r="G5226" s="7"/>
    </row>
    <row r="5227" spans="6:7" x14ac:dyDescent="0.25">
      <c r="F5227" s="5"/>
      <c r="G5227" s="7"/>
    </row>
    <row r="5228" spans="6:7" x14ac:dyDescent="0.25">
      <c r="F5228" s="5"/>
      <c r="G5228" s="7"/>
    </row>
    <row r="5229" spans="6:7" x14ac:dyDescent="0.25">
      <c r="F5229" s="5"/>
      <c r="G5229" s="7"/>
    </row>
    <row r="5230" spans="6:7" x14ac:dyDescent="0.25">
      <c r="F5230" s="5"/>
      <c r="G5230" s="7"/>
    </row>
    <row r="5231" spans="6:7" x14ac:dyDescent="0.25">
      <c r="F5231" s="5"/>
      <c r="G5231" s="7"/>
    </row>
    <row r="5232" spans="6:7" x14ac:dyDescent="0.25">
      <c r="F5232" s="5"/>
      <c r="G5232" s="7"/>
    </row>
    <row r="5233" spans="6:7" x14ac:dyDescent="0.25">
      <c r="F5233" s="5"/>
      <c r="G5233" s="7"/>
    </row>
    <row r="5234" spans="6:7" x14ac:dyDescent="0.25">
      <c r="F5234" s="5"/>
      <c r="G5234" s="7"/>
    </row>
    <row r="5235" spans="6:7" x14ac:dyDescent="0.25">
      <c r="F5235" s="5"/>
      <c r="G5235" s="7"/>
    </row>
    <row r="5236" spans="6:7" x14ac:dyDescent="0.25">
      <c r="F5236" s="5"/>
      <c r="G5236" s="7"/>
    </row>
    <row r="5237" spans="6:7" x14ac:dyDescent="0.25">
      <c r="F5237" s="5"/>
      <c r="G5237" s="7"/>
    </row>
    <row r="5238" spans="6:7" x14ac:dyDescent="0.25">
      <c r="F5238" s="5"/>
      <c r="G5238" s="7"/>
    </row>
    <row r="5239" spans="6:7" x14ac:dyDescent="0.25">
      <c r="F5239" s="5"/>
      <c r="G5239" s="7"/>
    </row>
    <row r="5240" spans="6:7" x14ac:dyDescent="0.25">
      <c r="F5240" s="5"/>
      <c r="G5240" s="7"/>
    </row>
    <row r="5241" spans="6:7" x14ac:dyDescent="0.25">
      <c r="F5241" s="5"/>
      <c r="G5241" s="7"/>
    </row>
    <row r="5242" spans="6:7" x14ac:dyDescent="0.25">
      <c r="F5242" s="5"/>
      <c r="G5242" s="7"/>
    </row>
    <row r="5243" spans="6:7" x14ac:dyDescent="0.25">
      <c r="F5243" s="5"/>
      <c r="G5243" s="7"/>
    </row>
    <row r="5244" spans="6:7" x14ac:dyDescent="0.25">
      <c r="F5244" s="5"/>
      <c r="G5244" s="7"/>
    </row>
    <row r="5245" spans="6:7" x14ac:dyDescent="0.25">
      <c r="F5245" s="5"/>
      <c r="G5245" s="7"/>
    </row>
    <row r="5246" spans="6:7" x14ac:dyDescent="0.25">
      <c r="F5246" s="5"/>
      <c r="G5246" s="7"/>
    </row>
    <row r="5247" spans="6:7" x14ac:dyDescent="0.25">
      <c r="F5247" s="5"/>
      <c r="G5247" s="7"/>
    </row>
    <row r="5248" spans="6:7" x14ac:dyDescent="0.25">
      <c r="F5248" s="5"/>
      <c r="G5248" s="7"/>
    </row>
    <row r="5249" spans="6:7" x14ac:dyDescent="0.25">
      <c r="F5249" s="5"/>
      <c r="G5249" s="7"/>
    </row>
    <row r="5250" spans="6:7" x14ac:dyDescent="0.25">
      <c r="F5250" s="5"/>
      <c r="G5250" s="7"/>
    </row>
    <row r="5251" spans="6:7" x14ac:dyDescent="0.25">
      <c r="F5251" s="5"/>
      <c r="G5251" s="7"/>
    </row>
    <row r="5252" spans="6:7" x14ac:dyDescent="0.25">
      <c r="F5252" s="5"/>
      <c r="G5252" s="7"/>
    </row>
    <row r="5253" spans="6:7" x14ac:dyDescent="0.25">
      <c r="F5253" s="5"/>
      <c r="G5253" s="7"/>
    </row>
    <row r="5254" spans="6:7" x14ac:dyDescent="0.25">
      <c r="F5254" s="5"/>
      <c r="G5254" s="7"/>
    </row>
    <row r="5255" spans="6:7" x14ac:dyDescent="0.25">
      <c r="F5255" s="5"/>
      <c r="G5255" s="7"/>
    </row>
    <row r="5256" spans="6:7" x14ac:dyDescent="0.25">
      <c r="F5256" s="5"/>
      <c r="G5256" s="7"/>
    </row>
    <row r="5257" spans="6:7" x14ac:dyDescent="0.25">
      <c r="F5257" s="5"/>
      <c r="G5257" s="7"/>
    </row>
    <row r="5258" spans="6:7" x14ac:dyDescent="0.25">
      <c r="F5258" s="5"/>
      <c r="G5258" s="7"/>
    </row>
    <row r="5259" spans="6:7" x14ac:dyDescent="0.25">
      <c r="F5259" s="5"/>
      <c r="G5259" s="7"/>
    </row>
    <row r="5260" spans="6:7" x14ac:dyDescent="0.25">
      <c r="F5260" s="5"/>
      <c r="G5260" s="7"/>
    </row>
    <row r="5261" spans="6:7" x14ac:dyDescent="0.25">
      <c r="F5261" s="5"/>
      <c r="G5261" s="7"/>
    </row>
    <row r="5262" spans="6:7" x14ac:dyDescent="0.25">
      <c r="F5262" s="5"/>
      <c r="G5262" s="7"/>
    </row>
    <row r="5263" spans="6:7" x14ac:dyDescent="0.25">
      <c r="F5263" s="5"/>
      <c r="G5263" s="7"/>
    </row>
    <row r="5264" spans="6:7" x14ac:dyDescent="0.25">
      <c r="F5264" s="5"/>
      <c r="G5264" s="7"/>
    </row>
    <row r="5265" spans="6:7" x14ac:dyDescent="0.25">
      <c r="F5265" s="5"/>
      <c r="G5265" s="7"/>
    </row>
    <row r="5266" spans="6:7" x14ac:dyDescent="0.25">
      <c r="F5266" s="5"/>
      <c r="G5266" s="7"/>
    </row>
    <row r="5267" spans="6:7" x14ac:dyDescent="0.25">
      <c r="F5267" s="5"/>
      <c r="G5267" s="7"/>
    </row>
    <row r="5268" spans="6:7" x14ac:dyDescent="0.25">
      <c r="F5268" s="5"/>
      <c r="G5268" s="7"/>
    </row>
    <row r="5269" spans="6:7" x14ac:dyDescent="0.25">
      <c r="F5269" s="5"/>
      <c r="G5269" s="7"/>
    </row>
    <row r="5270" spans="6:7" x14ac:dyDescent="0.25">
      <c r="F5270" s="5"/>
      <c r="G5270" s="7"/>
    </row>
    <row r="5271" spans="6:7" x14ac:dyDescent="0.25">
      <c r="F5271" s="5"/>
      <c r="G5271" s="7"/>
    </row>
    <row r="5272" spans="6:7" x14ac:dyDescent="0.25">
      <c r="F5272" s="5"/>
      <c r="G5272" s="7"/>
    </row>
    <row r="5273" spans="6:7" x14ac:dyDescent="0.25">
      <c r="F5273" s="5"/>
      <c r="G5273" s="7"/>
    </row>
    <row r="5274" spans="6:7" x14ac:dyDescent="0.25">
      <c r="F5274" s="5"/>
      <c r="G5274" s="7"/>
    </row>
    <row r="5275" spans="6:7" x14ac:dyDescent="0.25">
      <c r="F5275" s="5"/>
      <c r="G5275" s="7"/>
    </row>
    <row r="5276" spans="6:7" x14ac:dyDescent="0.25">
      <c r="F5276" s="5"/>
      <c r="G5276" s="7"/>
    </row>
    <row r="5277" spans="6:7" x14ac:dyDescent="0.25">
      <c r="F5277" s="5"/>
      <c r="G5277" s="7"/>
    </row>
    <row r="5278" spans="6:7" x14ac:dyDescent="0.25">
      <c r="F5278" s="5"/>
      <c r="G5278" s="7"/>
    </row>
    <row r="5279" spans="6:7" x14ac:dyDescent="0.25">
      <c r="F5279" s="5"/>
      <c r="G5279" s="7"/>
    </row>
    <row r="5280" spans="6:7" x14ac:dyDescent="0.25">
      <c r="F5280" s="5"/>
      <c r="G5280" s="7"/>
    </row>
    <row r="5281" spans="6:7" x14ac:dyDescent="0.25">
      <c r="F5281" s="5"/>
      <c r="G5281" s="7"/>
    </row>
    <row r="5282" spans="6:7" x14ac:dyDescent="0.25">
      <c r="F5282" s="5"/>
      <c r="G5282" s="7"/>
    </row>
    <row r="5283" spans="6:7" x14ac:dyDescent="0.25">
      <c r="F5283" s="5"/>
      <c r="G5283" s="7"/>
    </row>
    <row r="5284" spans="6:7" x14ac:dyDescent="0.25">
      <c r="F5284" s="5"/>
      <c r="G5284" s="7"/>
    </row>
    <row r="5285" spans="6:7" x14ac:dyDescent="0.25">
      <c r="F5285" s="5"/>
      <c r="G5285" s="7"/>
    </row>
    <row r="5286" spans="6:7" x14ac:dyDescent="0.25">
      <c r="F5286" s="5"/>
      <c r="G5286" s="7"/>
    </row>
    <row r="5287" spans="6:7" x14ac:dyDescent="0.25">
      <c r="F5287" s="5"/>
      <c r="G5287" s="7"/>
    </row>
    <row r="5288" spans="6:7" x14ac:dyDescent="0.25">
      <c r="F5288" s="5"/>
      <c r="G5288" s="7"/>
    </row>
    <row r="5289" spans="6:7" x14ac:dyDescent="0.25">
      <c r="F5289" s="5"/>
      <c r="G5289" s="7"/>
    </row>
    <row r="5290" spans="6:7" x14ac:dyDescent="0.25">
      <c r="F5290" s="5"/>
      <c r="G5290" s="7"/>
    </row>
    <row r="5291" spans="6:7" x14ac:dyDescent="0.25">
      <c r="F5291" s="5"/>
      <c r="G5291" s="7"/>
    </row>
    <row r="5292" spans="6:7" x14ac:dyDescent="0.25">
      <c r="F5292" s="5"/>
      <c r="G5292" s="7"/>
    </row>
    <row r="5293" spans="6:7" x14ac:dyDescent="0.25">
      <c r="F5293" s="5"/>
      <c r="G5293" s="7"/>
    </row>
    <row r="5294" spans="6:7" x14ac:dyDescent="0.25">
      <c r="F5294" s="5"/>
      <c r="G5294" s="7"/>
    </row>
    <row r="5295" spans="6:7" x14ac:dyDescent="0.25">
      <c r="F5295" s="5"/>
      <c r="G5295" s="7"/>
    </row>
    <row r="5296" spans="6:7" x14ac:dyDescent="0.25">
      <c r="F5296" s="5"/>
      <c r="G5296" s="7"/>
    </row>
    <row r="5297" spans="6:7" x14ac:dyDescent="0.25">
      <c r="F5297" s="5"/>
      <c r="G5297" s="7"/>
    </row>
    <row r="5298" spans="6:7" x14ac:dyDescent="0.25">
      <c r="F5298" s="5"/>
      <c r="G5298" s="7"/>
    </row>
    <row r="5299" spans="6:7" x14ac:dyDescent="0.25">
      <c r="F5299" s="5"/>
      <c r="G5299" s="7"/>
    </row>
    <row r="5300" spans="6:7" x14ac:dyDescent="0.25">
      <c r="F5300" s="5"/>
      <c r="G5300" s="7"/>
    </row>
    <row r="5301" spans="6:7" x14ac:dyDescent="0.25">
      <c r="F5301" s="5"/>
      <c r="G5301" s="7"/>
    </row>
    <row r="5302" spans="6:7" x14ac:dyDescent="0.25">
      <c r="F5302" s="5"/>
      <c r="G5302" s="7"/>
    </row>
    <row r="5303" spans="6:7" x14ac:dyDescent="0.25">
      <c r="F5303" s="5"/>
      <c r="G5303" s="7"/>
    </row>
    <row r="5304" spans="6:7" x14ac:dyDescent="0.25">
      <c r="F5304" s="5"/>
      <c r="G5304" s="7"/>
    </row>
    <row r="5305" spans="6:7" x14ac:dyDescent="0.25">
      <c r="F5305" s="5"/>
      <c r="G5305" s="7"/>
    </row>
    <row r="5306" spans="6:7" x14ac:dyDescent="0.25">
      <c r="F5306" s="5"/>
      <c r="G5306" s="7"/>
    </row>
    <row r="5307" spans="6:7" x14ac:dyDescent="0.25">
      <c r="F5307" s="5"/>
      <c r="G5307" s="7"/>
    </row>
    <row r="5308" spans="6:7" x14ac:dyDescent="0.25">
      <c r="F5308" s="5"/>
      <c r="G5308" s="7"/>
    </row>
    <row r="5309" spans="6:7" x14ac:dyDescent="0.25">
      <c r="F5309" s="5"/>
      <c r="G5309" s="7"/>
    </row>
    <row r="5310" spans="6:7" x14ac:dyDescent="0.25">
      <c r="F5310" s="5"/>
      <c r="G5310" s="7"/>
    </row>
    <row r="5311" spans="6:7" x14ac:dyDescent="0.25">
      <c r="F5311" s="5"/>
      <c r="G5311" s="7"/>
    </row>
    <row r="5312" spans="6:7" x14ac:dyDescent="0.25">
      <c r="F5312" s="5"/>
      <c r="G5312" s="7"/>
    </row>
    <row r="5313" spans="6:7" x14ac:dyDescent="0.25">
      <c r="F5313" s="5"/>
      <c r="G5313" s="7"/>
    </row>
    <row r="5314" spans="6:7" x14ac:dyDescent="0.25">
      <c r="F5314" s="5"/>
      <c r="G5314" s="7"/>
    </row>
    <row r="5315" spans="6:7" x14ac:dyDescent="0.25">
      <c r="F5315" s="5"/>
      <c r="G5315" s="7"/>
    </row>
    <row r="5316" spans="6:7" x14ac:dyDescent="0.25">
      <c r="F5316" s="5"/>
      <c r="G5316" s="7"/>
    </row>
    <row r="5317" spans="6:7" x14ac:dyDescent="0.25">
      <c r="F5317" s="5"/>
      <c r="G5317" s="7"/>
    </row>
    <row r="5318" spans="6:7" x14ac:dyDescent="0.25">
      <c r="F5318" s="5"/>
      <c r="G5318" s="7"/>
    </row>
    <row r="5319" spans="6:7" x14ac:dyDescent="0.25">
      <c r="F5319" s="5"/>
      <c r="G5319" s="7"/>
    </row>
    <row r="5320" spans="6:7" x14ac:dyDescent="0.25">
      <c r="F5320" s="5"/>
      <c r="G5320" s="7"/>
    </row>
    <row r="5321" spans="6:7" x14ac:dyDescent="0.25">
      <c r="F5321" s="5"/>
      <c r="G5321" s="7"/>
    </row>
    <row r="5322" spans="6:7" x14ac:dyDescent="0.25">
      <c r="F5322" s="5"/>
      <c r="G5322" s="7"/>
    </row>
    <row r="5323" spans="6:7" x14ac:dyDescent="0.25">
      <c r="F5323" s="5"/>
      <c r="G5323" s="7"/>
    </row>
    <row r="5324" spans="6:7" x14ac:dyDescent="0.25">
      <c r="F5324" s="5"/>
      <c r="G5324" s="7"/>
    </row>
    <row r="5325" spans="6:7" x14ac:dyDescent="0.25">
      <c r="F5325" s="5"/>
      <c r="G5325" s="7"/>
    </row>
    <row r="5326" spans="6:7" x14ac:dyDescent="0.25">
      <c r="F5326" s="5"/>
      <c r="G5326" s="7"/>
    </row>
    <row r="5327" spans="6:7" x14ac:dyDescent="0.25">
      <c r="F5327" s="5"/>
      <c r="G5327" s="7"/>
    </row>
    <row r="5328" spans="6:7" x14ac:dyDescent="0.25">
      <c r="F5328" s="5"/>
      <c r="G5328" s="7"/>
    </row>
    <row r="5329" spans="6:7" x14ac:dyDescent="0.25">
      <c r="F5329" s="5"/>
      <c r="G5329" s="7"/>
    </row>
    <row r="5330" spans="6:7" x14ac:dyDescent="0.25">
      <c r="F5330" s="5"/>
      <c r="G5330" s="7"/>
    </row>
    <row r="5331" spans="6:7" x14ac:dyDescent="0.25">
      <c r="F5331" s="5"/>
      <c r="G5331" s="7"/>
    </row>
    <row r="5332" spans="6:7" x14ac:dyDescent="0.25">
      <c r="F5332" s="5"/>
      <c r="G5332" s="7"/>
    </row>
    <row r="5333" spans="6:7" x14ac:dyDescent="0.25">
      <c r="F5333" s="5"/>
      <c r="G5333" s="7"/>
    </row>
    <row r="5334" spans="6:7" x14ac:dyDescent="0.25">
      <c r="F5334" s="5"/>
      <c r="G5334" s="7"/>
    </row>
    <row r="5335" spans="6:7" x14ac:dyDescent="0.25">
      <c r="F5335" s="5"/>
      <c r="G5335" s="7"/>
    </row>
    <row r="5336" spans="6:7" x14ac:dyDescent="0.25">
      <c r="F5336" s="5"/>
      <c r="G5336" s="7"/>
    </row>
    <row r="5337" spans="6:7" x14ac:dyDescent="0.25">
      <c r="F5337" s="5"/>
      <c r="G5337" s="7"/>
    </row>
    <row r="5338" spans="6:7" x14ac:dyDescent="0.25">
      <c r="F5338" s="5"/>
      <c r="G5338" s="7"/>
    </row>
    <row r="5339" spans="6:7" x14ac:dyDescent="0.25">
      <c r="F5339" s="5"/>
      <c r="G5339" s="7"/>
    </row>
    <row r="5340" spans="6:7" x14ac:dyDescent="0.25">
      <c r="F5340" s="5"/>
      <c r="G5340" s="7"/>
    </row>
    <row r="5341" spans="6:7" x14ac:dyDescent="0.25">
      <c r="F5341" s="5"/>
      <c r="G5341" s="7"/>
    </row>
    <row r="5342" spans="6:7" x14ac:dyDescent="0.25">
      <c r="F5342" s="5"/>
      <c r="G5342" s="7"/>
    </row>
    <row r="5343" spans="6:7" x14ac:dyDescent="0.25">
      <c r="F5343" s="5"/>
      <c r="G5343" s="7"/>
    </row>
    <row r="5344" spans="6:7" x14ac:dyDescent="0.25">
      <c r="F5344" s="5"/>
      <c r="G5344" s="7"/>
    </row>
    <row r="5345" spans="6:7" x14ac:dyDescent="0.25">
      <c r="F5345" s="5"/>
      <c r="G5345" s="7"/>
    </row>
    <row r="5346" spans="6:7" x14ac:dyDescent="0.25">
      <c r="F5346" s="5"/>
      <c r="G5346" s="7"/>
    </row>
    <row r="5347" spans="6:7" x14ac:dyDescent="0.25">
      <c r="F5347" s="5"/>
      <c r="G5347" s="7"/>
    </row>
    <row r="5348" spans="6:7" x14ac:dyDescent="0.25">
      <c r="F5348" s="5"/>
      <c r="G5348" s="7"/>
    </row>
    <row r="5349" spans="6:7" x14ac:dyDescent="0.25">
      <c r="F5349" s="5"/>
      <c r="G5349" s="7"/>
    </row>
    <row r="5350" spans="6:7" x14ac:dyDescent="0.25">
      <c r="F5350" s="5"/>
      <c r="G5350" s="7"/>
    </row>
    <row r="5351" spans="6:7" x14ac:dyDescent="0.25">
      <c r="F5351" s="5"/>
      <c r="G5351" s="7"/>
    </row>
    <row r="5352" spans="6:7" x14ac:dyDescent="0.25">
      <c r="F5352" s="5"/>
      <c r="G5352" s="7"/>
    </row>
    <row r="5353" spans="6:7" x14ac:dyDescent="0.25">
      <c r="F5353" s="5"/>
      <c r="G5353" s="7"/>
    </row>
    <row r="5354" spans="6:7" x14ac:dyDescent="0.25">
      <c r="F5354" s="5"/>
      <c r="G5354" s="7"/>
    </row>
    <row r="5355" spans="6:7" x14ac:dyDescent="0.25">
      <c r="F5355" s="5"/>
      <c r="G5355" s="7"/>
    </row>
    <row r="5356" spans="6:7" x14ac:dyDescent="0.25">
      <c r="F5356" s="5"/>
      <c r="G5356" s="7"/>
    </row>
    <row r="5357" spans="6:7" x14ac:dyDescent="0.25">
      <c r="F5357" s="5"/>
      <c r="G5357" s="7"/>
    </row>
    <row r="5358" spans="6:7" x14ac:dyDescent="0.25">
      <c r="F5358" s="5"/>
      <c r="G5358" s="7"/>
    </row>
    <row r="5359" spans="6:7" x14ac:dyDescent="0.25">
      <c r="F5359" s="5"/>
      <c r="G5359" s="7"/>
    </row>
    <row r="5360" spans="6:7" x14ac:dyDescent="0.25">
      <c r="F5360" s="5"/>
      <c r="G5360" s="7"/>
    </row>
    <row r="5361" spans="6:7" x14ac:dyDescent="0.25">
      <c r="F5361" s="5"/>
      <c r="G5361" s="7"/>
    </row>
    <row r="5362" spans="6:7" x14ac:dyDescent="0.25">
      <c r="F5362" s="5"/>
      <c r="G5362" s="7"/>
    </row>
    <row r="5363" spans="6:7" x14ac:dyDescent="0.25">
      <c r="F5363" s="5"/>
      <c r="G5363" s="7"/>
    </row>
    <row r="5364" spans="6:7" x14ac:dyDescent="0.25">
      <c r="F5364" s="5"/>
      <c r="G5364" s="7"/>
    </row>
    <row r="5365" spans="6:7" x14ac:dyDescent="0.25">
      <c r="F5365" s="5"/>
      <c r="G5365" s="7"/>
    </row>
    <row r="5366" spans="6:7" x14ac:dyDescent="0.25">
      <c r="F5366" s="5"/>
      <c r="G5366" s="7"/>
    </row>
    <row r="5367" spans="6:7" x14ac:dyDescent="0.25">
      <c r="F5367" s="5"/>
      <c r="G5367" s="7"/>
    </row>
    <row r="5368" spans="6:7" x14ac:dyDescent="0.25">
      <c r="F5368" s="5"/>
      <c r="G5368" s="7"/>
    </row>
    <row r="5369" spans="6:7" x14ac:dyDescent="0.25">
      <c r="F5369" s="5"/>
      <c r="G5369" s="7"/>
    </row>
    <row r="5370" spans="6:7" x14ac:dyDescent="0.25">
      <c r="F5370" s="5"/>
      <c r="G5370" s="7"/>
    </row>
    <row r="5371" spans="6:7" x14ac:dyDescent="0.25">
      <c r="F5371" s="5"/>
      <c r="G5371" s="7"/>
    </row>
    <row r="5372" spans="6:7" x14ac:dyDescent="0.25">
      <c r="F5372" s="5"/>
      <c r="G5372" s="7"/>
    </row>
    <row r="5373" spans="6:7" x14ac:dyDescent="0.25">
      <c r="F5373" s="5"/>
      <c r="G5373" s="7"/>
    </row>
    <row r="5374" spans="6:7" x14ac:dyDescent="0.25">
      <c r="F5374" s="5"/>
      <c r="G5374" s="7"/>
    </row>
    <row r="5375" spans="6:7" x14ac:dyDescent="0.25">
      <c r="F5375" s="5"/>
      <c r="G5375" s="7"/>
    </row>
    <row r="5376" spans="6:7" x14ac:dyDescent="0.25">
      <c r="F5376" s="5"/>
      <c r="G5376" s="7"/>
    </row>
    <row r="5377" spans="6:7" x14ac:dyDescent="0.25">
      <c r="F5377" s="5"/>
      <c r="G5377" s="7"/>
    </row>
    <row r="5378" spans="6:7" x14ac:dyDescent="0.25">
      <c r="F5378" s="5"/>
      <c r="G5378" s="7"/>
    </row>
    <row r="5379" spans="6:7" x14ac:dyDescent="0.25">
      <c r="F5379" s="5"/>
      <c r="G5379" s="7"/>
    </row>
    <row r="5380" spans="6:7" x14ac:dyDescent="0.25">
      <c r="F5380" s="5"/>
      <c r="G5380" s="7"/>
    </row>
    <row r="5381" spans="6:7" x14ac:dyDescent="0.25">
      <c r="F5381" s="5"/>
      <c r="G5381" s="7"/>
    </row>
    <row r="5382" spans="6:7" x14ac:dyDescent="0.25">
      <c r="F5382" s="5"/>
      <c r="G5382" s="7"/>
    </row>
    <row r="5383" spans="6:7" x14ac:dyDescent="0.25">
      <c r="F5383" s="5"/>
      <c r="G5383" s="7"/>
    </row>
    <row r="5384" spans="6:7" x14ac:dyDescent="0.25">
      <c r="F5384" s="5"/>
      <c r="G5384" s="7"/>
    </row>
    <row r="5385" spans="6:7" x14ac:dyDescent="0.25">
      <c r="F5385" s="5"/>
      <c r="G5385" s="7"/>
    </row>
    <row r="5386" spans="6:7" x14ac:dyDescent="0.25">
      <c r="F5386" s="5"/>
      <c r="G5386" s="7"/>
    </row>
    <row r="5387" spans="6:7" x14ac:dyDescent="0.25">
      <c r="F5387" s="5"/>
      <c r="G5387" s="7"/>
    </row>
    <row r="5388" spans="6:7" x14ac:dyDescent="0.25">
      <c r="F5388" s="5"/>
      <c r="G5388" s="7"/>
    </row>
    <row r="5389" spans="6:7" x14ac:dyDescent="0.25">
      <c r="F5389" s="5"/>
      <c r="G5389" s="7"/>
    </row>
    <row r="5390" spans="6:7" x14ac:dyDescent="0.25">
      <c r="F5390" s="5"/>
      <c r="G5390" s="7"/>
    </row>
    <row r="5391" spans="6:7" x14ac:dyDescent="0.25">
      <c r="F5391" s="5"/>
      <c r="G5391" s="7"/>
    </row>
    <row r="5392" spans="6:7" x14ac:dyDescent="0.25">
      <c r="F5392" s="5"/>
      <c r="G5392" s="7"/>
    </row>
    <row r="5393" spans="6:7" x14ac:dyDescent="0.25">
      <c r="F5393" s="5"/>
      <c r="G5393" s="7"/>
    </row>
    <row r="5394" spans="6:7" x14ac:dyDescent="0.25">
      <c r="F5394" s="5"/>
      <c r="G5394" s="7"/>
    </row>
    <row r="5395" spans="6:7" x14ac:dyDescent="0.25">
      <c r="F5395" s="5"/>
      <c r="G5395" s="7"/>
    </row>
    <row r="5396" spans="6:7" x14ac:dyDescent="0.25">
      <c r="F5396" s="5"/>
      <c r="G5396" s="7"/>
    </row>
    <row r="5397" spans="6:7" x14ac:dyDescent="0.25">
      <c r="F5397" s="5"/>
      <c r="G5397" s="7"/>
    </row>
    <row r="5398" spans="6:7" x14ac:dyDescent="0.25">
      <c r="F5398" s="5"/>
      <c r="G5398" s="7"/>
    </row>
    <row r="5399" spans="6:7" x14ac:dyDescent="0.25">
      <c r="F5399" s="5"/>
      <c r="G5399" s="7"/>
    </row>
    <row r="5400" spans="6:7" x14ac:dyDescent="0.25">
      <c r="F5400" s="5"/>
      <c r="G5400" s="7"/>
    </row>
    <row r="5401" spans="6:7" x14ac:dyDescent="0.25">
      <c r="F5401" s="5"/>
      <c r="G5401" s="7"/>
    </row>
    <row r="5402" spans="6:7" x14ac:dyDescent="0.25">
      <c r="F5402" s="5"/>
      <c r="G5402" s="7"/>
    </row>
    <row r="5403" spans="6:7" x14ac:dyDescent="0.25">
      <c r="F5403" s="5"/>
      <c r="G5403" s="7"/>
    </row>
    <row r="5404" spans="6:7" x14ac:dyDescent="0.25">
      <c r="F5404" s="5"/>
      <c r="G5404" s="7"/>
    </row>
    <row r="5405" spans="6:7" x14ac:dyDescent="0.25">
      <c r="F5405" s="5"/>
      <c r="G5405" s="7"/>
    </row>
    <row r="5406" spans="6:7" x14ac:dyDescent="0.25">
      <c r="F5406" s="5"/>
      <c r="G5406" s="7"/>
    </row>
    <row r="5407" spans="6:7" x14ac:dyDescent="0.25">
      <c r="F5407" s="5"/>
      <c r="G5407" s="7"/>
    </row>
    <row r="5408" spans="6:7" x14ac:dyDescent="0.25">
      <c r="F5408" s="5"/>
      <c r="G5408" s="7"/>
    </row>
    <row r="5409" spans="6:7" x14ac:dyDescent="0.25">
      <c r="F5409" s="5"/>
      <c r="G5409" s="7"/>
    </row>
    <row r="5410" spans="6:7" x14ac:dyDescent="0.25">
      <c r="F5410" s="5"/>
      <c r="G5410" s="7"/>
    </row>
    <row r="5411" spans="6:7" x14ac:dyDescent="0.25">
      <c r="F5411" s="5"/>
      <c r="G5411" s="7"/>
    </row>
    <row r="5412" spans="6:7" x14ac:dyDescent="0.25">
      <c r="F5412" s="5"/>
      <c r="G5412" s="7"/>
    </row>
    <row r="5413" spans="6:7" x14ac:dyDescent="0.25">
      <c r="F5413" s="5"/>
      <c r="G5413" s="7"/>
    </row>
    <row r="5414" spans="6:7" x14ac:dyDescent="0.25">
      <c r="F5414" s="5"/>
      <c r="G5414" s="7"/>
    </row>
    <row r="5415" spans="6:7" x14ac:dyDescent="0.25">
      <c r="F5415" s="5"/>
      <c r="G5415" s="7"/>
    </row>
    <row r="5416" spans="6:7" x14ac:dyDescent="0.25">
      <c r="F5416" s="5"/>
      <c r="G5416" s="7"/>
    </row>
    <row r="5417" spans="6:7" x14ac:dyDescent="0.25">
      <c r="F5417" s="5"/>
      <c r="G5417" s="7"/>
    </row>
    <row r="5418" spans="6:7" x14ac:dyDescent="0.25">
      <c r="F5418" s="5"/>
      <c r="G5418" s="7"/>
    </row>
    <row r="5419" spans="6:7" x14ac:dyDescent="0.25">
      <c r="F5419" s="5"/>
      <c r="G5419" s="7"/>
    </row>
    <row r="5420" spans="6:7" x14ac:dyDescent="0.25">
      <c r="F5420" s="5"/>
      <c r="G5420" s="7"/>
    </row>
    <row r="5421" spans="6:7" x14ac:dyDescent="0.25">
      <c r="F5421" s="5"/>
      <c r="G5421" s="7"/>
    </row>
    <row r="5422" spans="6:7" x14ac:dyDescent="0.25">
      <c r="F5422" s="5"/>
      <c r="G5422" s="7"/>
    </row>
    <row r="5423" spans="6:7" x14ac:dyDescent="0.25">
      <c r="F5423" s="5"/>
      <c r="G5423" s="7"/>
    </row>
    <row r="5424" spans="6:7" x14ac:dyDescent="0.25">
      <c r="F5424" s="5"/>
      <c r="G5424" s="7"/>
    </row>
    <row r="5425" spans="6:7" x14ac:dyDescent="0.25">
      <c r="F5425" s="5"/>
      <c r="G5425" s="7"/>
    </row>
    <row r="5426" spans="6:7" x14ac:dyDescent="0.25">
      <c r="F5426" s="5"/>
      <c r="G5426" s="7"/>
    </row>
    <row r="5427" spans="6:7" x14ac:dyDescent="0.25">
      <c r="F5427" s="5"/>
      <c r="G5427" s="7"/>
    </row>
    <row r="5428" spans="6:7" x14ac:dyDescent="0.25">
      <c r="F5428" s="5"/>
      <c r="G5428" s="7"/>
    </row>
    <row r="5429" spans="6:7" x14ac:dyDescent="0.25">
      <c r="F5429" s="5"/>
      <c r="G5429" s="7"/>
    </row>
    <row r="5430" spans="6:7" x14ac:dyDescent="0.25">
      <c r="F5430" s="5"/>
      <c r="G5430" s="7"/>
    </row>
    <row r="5431" spans="6:7" x14ac:dyDescent="0.25">
      <c r="F5431" s="5"/>
      <c r="G5431" s="7"/>
    </row>
    <row r="5432" spans="6:7" x14ac:dyDescent="0.25">
      <c r="F5432" s="5"/>
      <c r="G5432" s="7"/>
    </row>
    <row r="5433" spans="6:7" x14ac:dyDescent="0.25">
      <c r="F5433" s="5"/>
      <c r="G5433" s="7"/>
    </row>
    <row r="5434" spans="6:7" x14ac:dyDescent="0.25">
      <c r="F5434" s="5"/>
      <c r="G5434" s="7"/>
    </row>
    <row r="5435" spans="6:7" x14ac:dyDescent="0.25">
      <c r="F5435" s="5"/>
      <c r="G5435" s="7"/>
    </row>
    <row r="5436" spans="6:7" x14ac:dyDescent="0.25">
      <c r="F5436" s="5"/>
      <c r="G5436" s="7"/>
    </row>
    <row r="5437" spans="6:7" x14ac:dyDescent="0.25">
      <c r="F5437" s="5"/>
      <c r="G5437" s="7"/>
    </row>
    <row r="5438" spans="6:7" x14ac:dyDescent="0.25">
      <c r="F5438" s="5"/>
      <c r="G5438" s="7"/>
    </row>
    <row r="5439" spans="6:7" x14ac:dyDescent="0.25">
      <c r="F5439" s="5"/>
      <c r="G5439" s="7"/>
    </row>
    <row r="5440" spans="6:7" x14ac:dyDescent="0.25">
      <c r="F5440" s="5"/>
      <c r="G5440" s="7"/>
    </row>
    <row r="5441" spans="6:7" x14ac:dyDescent="0.25">
      <c r="F5441" s="5"/>
      <c r="G5441" s="7"/>
    </row>
    <row r="5442" spans="6:7" x14ac:dyDescent="0.25">
      <c r="F5442" s="5"/>
      <c r="G5442" s="7"/>
    </row>
    <row r="5443" spans="6:7" x14ac:dyDescent="0.25">
      <c r="F5443" s="5"/>
      <c r="G5443" s="7"/>
    </row>
    <row r="5444" spans="6:7" x14ac:dyDescent="0.25">
      <c r="F5444" s="5"/>
      <c r="G5444" s="7"/>
    </row>
    <row r="5445" spans="6:7" x14ac:dyDescent="0.25">
      <c r="F5445" s="5"/>
      <c r="G5445" s="7"/>
    </row>
    <row r="5446" spans="6:7" x14ac:dyDescent="0.25">
      <c r="F5446" s="5"/>
      <c r="G5446" s="7"/>
    </row>
    <row r="5447" spans="6:7" x14ac:dyDescent="0.25">
      <c r="F5447" s="5"/>
      <c r="G5447" s="7"/>
    </row>
    <row r="5448" spans="6:7" x14ac:dyDescent="0.25">
      <c r="F5448" s="5"/>
      <c r="G5448" s="7"/>
    </row>
    <row r="5449" spans="6:7" x14ac:dyDescent="0.25">
      <c r="F5449" s="5"/>
      <c r="G5449" s="7"/>
    </row>
    <row r="5450" spans="6:7" x14ac:dyDescent="0.25">
      <c r="F5450" s="5"/>
      <c r="G5450" s="7"/>
    </row>
    <row r="5451" spans="6:7" x14ac:dyDescent="0.25">
      <c r="F5451" s="5"/>
      <c r="G5451" s="7"/>
    </row>
    <row r="5452" spans="6:7" x14ac:dyDescent="0.25">
      <c r="F5452" s="5"/>
      <c r="G5452" s="7"/>
    </row>
    <row r="5453" spans="6:7" x14ac:dyDescent="0.25">
      <c r="F5453" s="5"/>
      <c r="G5453" s="7"/>
    </row>
    <row r="5454" spans="6:7" x14ac:dyDescent="0.25">
      <c r="F5454" s="5"/>
      <c r="G5454" s="7"/>
    </row>
    <row r="5455" spans="6:7" x14ac:dyDescent="0.25">
      <c r="F5455" s="5"/>
      <c r="G5455" s="7"/>
    </row>
    <row r="5456" spans="6:7" x14ac:dyDescent="0.25">
      <c r="F5456" s="5"/>
      <c r="G5456" s="7"/>
    </row>
    <row r="5457" spans="6:7" x14ac:dyDescent="0.25">
      <c r="F5457" s="5"/>
      <c r="G5457" s="7"/>
    </row>
    <row r="5458" spans="6:7" x14ac:dyDescent="0.25">
      <c r="F5458" s="5"/>
      <c r="G5458" s="7"/>
    </row>
    <row r="5459" spans="6:7" x14ac:dyDescent="0.25">
      <c r="F5459" s="5"/>
      <c r="G5459" s="7"/>
    </row>
    <row r="5460" spans="6:7" x14ac:dyDescent="0.25">
      <c r="F5460" s="5"/>
      <c r="G5460" s="7"/>
    </row>
    <row r="5461" spans="6:7" x14ac:dyDescent="0.25">
      <c r="F5461" s="5"/>
      <c r="G5461" s="7"/>
    </row>
    <row r="5462" spans="6:7" x14ac:dyDescent="0.25">
      <c r="F5462" s="5"/>
      <c r="G5462" s="7"/>
    </row>
    <row r="5463" spans="6:7" x14ac:dyDescent="0.25">
      <c r="F5463" s="5"/>
      <c r="G5463" s="7"/>
    </row>
    <row r="5464" spans="6:7" x14ac:dyDescent="0.25">
      <c r="F5464" s="5"/>
      <c r="G5464" s="7"/>
    </row>
    <row r="5465" spans="6:7" x14ac:dyDescent="0.25">
      <c r="F5465" s="5"/>
      <c r="G5465" s="7"/>
    </row>
    <row r="5466" spans="6:7" x14ac:dyDescent="0.25">
      <c r="F5466" s="5"/>
      <c r="G5466" s="7"/>
    </row>
    <row r="5467" spans="6:7" x14ac:dyDescent="0.25">
      <c r="F5467" s="5"/>
      <c r="G5467" s="7"/>
    </row>
    <row r="5468" spans="6:7" x14ac:dyDescent="0.25">
      <c r="F5468" s="5"/>
      <c r="G5468" s="7"/>
    </row>
    <row r="5469" spans="6:7" x14ac:dyDescent="0.25">
      <c r="F5469" s="5"/>
      <c r="G5469" s="7"/>
    </row>
    <row r="5470" spans="6:7" x14ac:dyDescent="0.25">
      <c r="F5470" s="5"/>
      <c r="G5470" s="7"/>
    </row>
    <row r="5471" spans="6:7" x14ac:dyDescent="0.25">
      <c r="F5471" s="5"/>
      <c r="G5471" s="7"/>
    </row>
    <row r="5472" spans="6:7" x14ac:dyDescent="0.25">
      <c r="F5472" s="5"/>
      <c r="G5472" s="7"/>
    </row>
    <row r="5473" spans="6:7" x14ac:dyDescent="0.25">
      <c r="F5473" s="5"/>
      <c r="G5473" s="7"/>
    </row>
    <row r="5474" spans="6:7" x14ac:dyDescent="0.25">
      <c r="F5474" s="5"/>
      <c r="G5474" s="7"/>
    </row>
    <row r="5475" spans="6:7" x14ac:dyDescent="0.25">
      <c r="F5475" s="5"/>
      <c r="G5475" s="7"/>
    </row>
    <row r="5476" spans="6:7" x14ac:dyDescent="0.25">
      <c r="F5476" s="5"/>
      <c r="G5476" s="7"/>
    </row>
    <row r="5477" spans="6:7" x14ac:dyDescent="0.25">
      <c r="F5477" s="5"/>
      <c r="G5477" s="7"/>
    </row>
    <row r="5478" spans="6:7" x14ac:dyDescent="0.25">
      <c r="F5478" s="5"/>
      <c r="G5478" s="7"/>
    </row>
    <row r="5479" spans="6:7" x14ac:dyDescent="0.25">
      <c r="F5479" s="5"/>
      <c r="G5479" s="7"/>
    </row>
    <row r="5480" spans="6:7" x14ac:dyDescent="0.25">
      <c r="F5480" s="5"/>
      <c r="G5480" s="7"/>
    </row>
    <row r="5481" spans="6:7" x14ac:dyDescent="0.25">
      <c r="F5481" s="5"/>
      <c r="G5481" s="7"/>
    </row>
    <row r="5482" spans="6:7" x14ac:dyDescent="0.25">
      <c r="F5482" s="5"/>
      <c r="G5482" s="7"/>
    </row>
    <row r="5483" spans="6:7" x14ac:dyDescent="0.25">
      <c r="F5483" s="5"/>
      <c r="G5483" s="7"/>
    </row>
    <row r="5484" spans="6:7" x14ac:dyDescent="0.25">
      <c r="F5484" s="5"/>
      <c r="G5484" s="7"/>
    </row>
    <row r="5485" spans="6:7" x14ac:dyDescent="0.25">
      <c r="F5485" s="5"/>
      <c r="G5485" s="7"/>
    </row>
    <row r="5486" spans="6:7" x14ac:dyDescent="0.25">
      <c r="F5486" s="5"/>
      <c r="G5486" s="7"/>
    </row>
    <row r="5487" spans="6:7" x14ac:dyDescent="0.25">
      <c r="F5487" s="5"/>
      <c r="G5487" s="7"/>
    </row>
    <row r="5488" spans="6:7" x14ac:dyDescent="0.25">
      <c r="F5488" s="5"/>
      <c r="G5488" s="7"/>
    </row>
    <row r="5489" spans="6:7" x14ac:dyDescent="0.25">
      <c r="F5489" s="5"/>
      <c r="G5489" s="7"/>
    </row>
    <row r="5490" spans="6:7" x14ac:dyDescent="0.25">
      <c r="F5490" s="5"/>
      <c r="G5490" s="7"/>
    </row>
    <row r="5491" spans="6:7" x14ac:dyDescent="0.25">
      <c r="F5491" s="5"/>
      <c r="G5491" s="7"/>
    </row>
    <row r="5492" spans="6:7" x14ac:dyDescent="0.25">
      <c r="F5492" s="5"/>
      <c r="G5492" s="7"/>
    </row>
    <row r="5493" spans="6:7" x14ac:dyDescent="0.25">
      <c r="F5493" s="5"/>
      <c r="G5493" s="7"/>
    </row>
    <row r="5494" spans="6:7" x14ac:dyDescent="0.25">
      <c r="F5494" s="5"/>
      <c r="G5494" s="7"/>
    </row>
    <row r="5495" spans="6:7" x14ac:dyDescent="0.25">
      <c r="F5495" s="5"/>
      <c r="G5495" s="7"/>
    </row>
    <row r="5496" spans="6:7" x14ac:dyDescent="0.25">
      <c r="F5496" s="5"/>
      <c r="G5496" s="7"/>
    </row>
    <row r="5497" spans="6:7" x14ac:dyDescent="0.25">
      <c r="F5497" s="5"/>
      <c r="G5497" s="7"/>
    </row>
    <row r="5498" spans="6:7" x14ac:dyDescent="0.25">
      <c r="F5498" s="5"/>
      <c r="G5498" s="7"/>
    </row>
    <row r="5499" spans="6:7" x14ac:dyDescent="0.25">
      <c r="F5499" s="5"/>
      <c r="G5499" s="7"/>
    </row>
    <row r="5500" spans="6:7" x14ac:dyDescent="0.25">
      <c r="F5500" s="5"/>
      <c r="G5500" s="7"/>
    </row>
    <row r="5501" spans="6:7" x14ac:dyDescent="0.25">
      <c r="F5501" s="5"/>
      <c r="G5501" s="7"/>
    </row>
    <row r="5502" spans="6:7" x14ac:dyDescent="0.25">
      <c r="F5502" s="5"/>
      <c r="G5502" s="7"/>
    </row>
    <row r="5503" spans="6:7" x14ac:dyDescent="0.25">
      <c r="F5503" s="5"/>
      <c r="G5503" s="7"/>
    </row>
    <row r="5504" spans="6:7" x14ac:dyDescent="0.25">
      <c r="F5504" s="5"/>
      <c r="G5504" s="7"/>
    </row>
    <row r="5505" spans="6:7" x14ac:dyDescent="0.25">
      <c r="F5505" s="5"/>
      <c r="G5505" s="7"/>
    </row>
    <row r="5506" spans="6:7" x14ac:dyDescent="0.25">
      <c r="F5506" s="5"/>
      <c r="G5506" s="7"/>
    </row>
    <row r="5507" spans="6:7" x14ac:dyDescent="0.25">
      <c r="F5507" s="5"/>
      <c r="G5507" s="7"/>
    </row>
    <row r="5508" spans="6:7" x14ac:dyDescent="0.25">
      <c r="F5508" s="5"/>
      <c r="G5508" s="7"/>
    </row>
    <row r="5509" spans="6:7" x14ac:dyDescent="0.25">
      <c r="F5509" s="5"/>
      <c r="G5509" s="7"/>
    </row>
    <row r="5510" spans="6:7" x14ac:dyDescent="0.25">
      <c r="F5510" s="5"/>
      <c r="G5510" s="7"/>
    </row>
    <row r="5511" spans="6:7" x14ac:dyDescent="0.25">
      <c r="F5511" s="5"/>
      <c r="G5511" s="7"/>
    </row>
    <row r="5512" spans="6:7" x14ac:dyDescent="0.25">
      <c r="F5512" s="5"/>
      <c r="G5512" s="7"/>
    </row>
    <row r="5513" spans="6:7" x14ac:dyDescent="0.25">
      <c r="F5513" s="5"/>
      <c r="G5513" s="7"/>
    </row>
    <row r="5514" spans="6:7" x14ac:dyDescent="0.25">
      <c r="F5514" s="5"/>
      <c r="G5514" s="7"/>
    </row>
    <row r="5515" spans="6:7" x14ac:dyDescent="0.25">
      <c r="F5515" s="5"/>
      <c r="G5515" s="7"/>
    </row>
    <row r="5516" spans="6:7" x14ac:dyDescent="0.25">
      <c r="F5516" s="5"/>
      <c r="G5516" s="7"/>
    </row>
    <row r="5517" spans="6:7" x14ac:dyDescent="0.25">
      <c r="F5517" s="5"/>
      <c r="G5517" s="7"/>
    </row>
    <row r="5518" spans="6:7" x14ac:dyDescent="0.25">
      <c r="F5518" s="5"/>
      <c r="G5518" s="7"/>
    </row>
    <row r="5519" spans="6:7" x14ac:dyDescent="0.25">
      <c r="F5519" s="5"/>
      <c r="G5519" s="7"/>
    </row>
    <row r="5520" spans="6:7" x14ac:dyDescent="0.25">
      <c r="F5520" s="5"/>
      <c r="G5520" s="7"/>
    </row>
    <row r="5521" spans="6:7" x14ac:dyDescent="0.25">
      <c r="F5521" s="5"/>
      <c r="G5521" s="7"/>
    </row>
    <row r="5522" spans="6:7" x14ac:dyDescent="0.25">
      <c r="F5522" s="5"/>
      <c r="G5522" s="7"/>
    </row>
    <row r="5523" spans="6:7" x14ac:dyDescent="0.25">
      <c r="F5523" s="5"/>
      <c r="G5523" s="7"/>
    </row>
    <row r="5524" spans="6:7" x14ac:dyDescent="0.25">
      <c r="F5524" s="5"/>
      <c r="G5524" s="7"/>
    </row>
    <row r="5525" spans="6:7" x14ac:dyDescent="0.25">
      <c r="F5525" s="5"/>
      <c r="G5525" s="7"/>
    </row>
    <row r="5526" spans="6:7" x14ac:dyDescent="0.25">
      <c r="F5526" s="5"/>
      <c r="G5526" s="7"/>
    </row>
    <row r="5527" spans="6:7" x14ac:dyDescent="0.25">
      <c r="F5527" s="5"/>
      <c r="G5527" s="7"/>
    </row>
    <row r="5528" spans="6:7" x14ac:dyDescent="0.25">
      <c r="F5528" s="5"/>
      <c r="G5528" s="7"/>
    </row>
    <row r="5529" spans="6:7" x14ac:dyDescent="0.25">
      <c r="F5529" s="5"/>
      <c r="G5529" s="7"/>
    </row>
    <row r="5530" spans="6:7" x14ac:dyDescent="0.25">
      <c r="F5530" s="5"/>
      <c r="G5530" s="7"/>
    </row>
    <row r="5531" spans="6:7" x14ac:dyDescent="0.25">
      <c r="F5531" s="5"/>
      <c r="G5531" s="7"/>
    </row>
    <row r="5532" spans="6:7" x14ac:dyDescent="0.25">
      <c r="F5532" s="5"/>
      <c r="G5532" s="7"/>
    </row>
    <row r="5533" spans="6:7" x14ac:dyDescent="0.25">
      <c r="F5533" s="5"/>
      <c r="G5533" s="7"/>
    </row>
    <row r="5534" spans="6:7" x14ac:dyDescent="0.25">
      <c r="F5534" s="5"/>
      <c r="G5534" s="7"/>
    </row>
    <row r="5535" spans="6:7" x14ac:dyDescent="0.25">
      <c r="F5535" s="5"/>
      <c r="G5535" s="7"/>
    </row>
    <row r="5536" spans="6:7" x14ac:dyDescent="0.25">
      <c r="F5536" s="5"/>
      <c r="G5536" s="7"/>
    </row>
    <row r="5537" spans="6:7" x14ac:dyDescent="0.25">
      <c r="F5537" s="5"/>
      <c r="G5537" s="7"/>
    </row>
    <row r="5538" spans="6:7" x14ac:dyDescent="0.25">
      <c r="F5538" s="5"/>
      <c r="G5538" s="7"/>
    </row>
    <row r="5539" spans="6:7" x14ac:dyDescent="0.25">
      <c r="F5539" s="5"/>
      <c r="G5539" s="7"/>
    </row>
    <row r="5540" spans="6:7" x14ac:dyDescent="0.25">
      <c r="F5540" s="5"/>
      <c r="G5540" s="7"/>
    </row>
    <row r="5541" spans="6:7" x14ac:dyDescent="0.25">
      <c r="F5541" s="5"/>
      <c r="G5541" s="7"/>
    </row>
    <row r="5542" spans="6:7" x14ac:dyDescent="0.25">
      <c r="F5542" s="5"/>
      <c r="G5542" s="7"/>
    </row>
    <row r="5543" spans="6:7" x14ac:dyDescent="0.25">
      <c r="F5543" s="5"/>
      <c r="G5543" s="7"/>
    </row>
    <row r="5544" spans="6:7" x14ac:dyDescent="0.25">
      <c r="F5544" s="5"/>
      <c r="G5544" s="7"/>
    </row>
    <row r="5545" spans="6:7" x14ac:dyDescent="0.25">
      <c r="F5545" s="5"/>
      <c r="G5545" s="7"/>
    </row>
    <row r="5546" spans="6:7" x14ac:dyDescent="0.25">
      <c r="F5546" s="5"/>
      <c r="G5546" s="7"/>
    </row>
    <row r="5547" spans="6:7" x14ac:dyDescent="0.25">
      <c r="F5547" s="5"/>
      <c r="G5547" s="7"/>
    </row>
    <row r="5548" spans="6:7" x14ac:dyDescent="0.25">
      <c r="F5548" s="5"/>
      <c r="G5548" s="7"/>
    </row>
    <row r="5549" spans="6:7" x14ac:dyDescent="0.25">
      <c r="F5549" s="5"/>
      <c r="G5549" s="7"/>
    </row>
    <row r="5550" spans="6:7" x14ac:dyDescent="0.25">
      <c r="F5550" s="5"/>
      <c r="G5550" s="7"/>
    </row>
    <row r="5551" spans="6:7" x14ac:dyDescent="0.25">
      <c r="F5551" s="5"/>
      <c r="G5551" s="7"/>
    </row>
    <row r="5552" spans="6:7" x14ac:dyDescent="0.25">
      <c r="F5552" s="5"/>
      <c r="G5552" s="7"/>
    </row>
    <row r="5553" spans="6:7" x14ac:dyDescent="0.25">
      <c r="F5553" s="5"/>
      <c r="G5553" s="7"/>
    </row>
    <row r="5554" spans="6:7" x14ac:dyDescent="0.25">
      <c r="F5554" s="5"/>
      <c r="G5554" s="7"/>
    </row>
    <row r="5555" spans="6:7" x14ac:dyDescent="0.25">
      <c r="F5555" s="5"/>
      <c r="G5555" s="7"/>
    </row>
    <row r="5556" spans="6:7" x14ac:dyDescent="0.25">
      <c r="F5556" s="5"/>
      <c r="G5556" s="7"/>
    </row>
    <row r="5557" spans="6:7" x14ac:dyDescent="0.25">
      <c r="F5557" s="5"/>
      <c r="G5557" s="7"/>
    </row>
    <row r="5558" spans="6:7" x14ac:dyDescent="0.25">
      <c r="F5558" s="5"/>
      <c r="G5558" s="7"/>
    </row>
    <row r="5559" spans="6:7" x14ac:dyDescent="0.25">
      <c r="F5559" s="5"/>
      <c r="G5559" s="7"/>
    </row>
    <row r="5560" spans="6:7" x14ac:dyDescent="0.25">
      <c r="F5560" s="5"/>
      <c r="G5560" s="7"/>
    </row>
    <row r="5561" spans="6:7" x14ac:dyDescent="0.25">
      <c r="F5561" s="5"/>
      <c r="G5561" s="7"/>
    </row>
    <row r="5562" spans="6:7" x14ac:dyDescent="0.25">
      <c r="F5562" s="5"/>
      <c r="G5562" s="7"/>
    </row>
    <row r="5563" spans="6:7" x14ac:dyDescent="0.25">
      <c r="F5563" s="5"/>
      <c r="G5563" s="7"/>
    </row>
    <row r="5564" spans="6:7" x14ac:dyDescent="0.25">
      <c r="F5564" s="5"/>
      <c r="G5564" s="7"/>
    </row>
    <row r="5565" spans="6:7" x14ac:dyDescent="0.25">
      <c r="F5565" s="5"/>
      <c r="G5565" s="7"/>
    </row>
    <row r="5566" spans="6:7" x14ac:dyDescent="0.25">
      <c r="F5566" s="5"/>
      <c r="G5566" s="7"/>
    </row>
    <row r="5567" spans="6:7" x14ac:dyDescent="0.25">
      <c r="F5567" s="5"/>
      <c r="G5567" s="7"/>
    </row>
    <row r="5568" spans="6:7" x14ac:dyDescent="0.25">
      <c r="F5568" s="5"/>
      <c r="G5568" s="7"/>
    </row>
    <row r="5569" spans="6:7" x14ac:dyDescent="0.25">
      <c r="F5569" s="5"/>
      <c r="G5569" s="7"/>
    </row>
    <row r="5570" spans="6:7" x14ac:dyDescent="0.25">
      <c r="F5570" s="5"/>
      <c r="G5570" s="7"/>
    </row>
    <row r="5571" spans="6:7" x14ac:dyDescent="0.25">
      <c r="F5571" s="5"/>
      <c r="G5571" s="7"/>
    </row>
    <row r="5572" spans="6:7" x14ac:dyDescent="0.25">
      <c r="F5572" s="5"/>
      <c r="G5572" s="7"/>
    </row>
    <row r="5573" spans="6:7" x14ac:dyDescent="0.25">
      <c r="F5573" s="5"/>
      <c r="G5573" s="7"/>
    </row>
    <row r="5574" spans="6:7" x14ac:dyDescent="0.25">
      <c r="F5574" s="5"/>
      <c r="G5574" s="7"/>
    </row>
    <row r="5575" spans="6:7" x14ac:dyDescent="0.25">
      <c r="F5575" s="5"/>
      <c r="G5575" s="7"/>
    </row>
    <row r="5576" spans="6:7" x14ac:dyDescent="0.25">
      <c r="F5576" s="5"/>
      <c r="G5576" s="7"/>
    </row>
    <row r="5577" spans="6:7" x14ac:dyDescent="0.25">
      <c r="F5577" s="5"/>
      <c r="G5577" s="7"/>
    </row>
    <row r="5578" spans="6:7" x14ac:dyDescent="0.25">
      <c r="F5578" s="5"/>
      <c r="G5578" s="7"/>
    </row>
    <row r="5579" spans="6:7" x14ac:dyDescent="0.25">
      <c r="F5579" s="5"/>
      <c r="G5579" s="7"/>
    </row>
    <row r="5580" spans="6:7" x14ac:dyDescent="0.25">
      <c r="F5580" s="5"/>
      <c r="G5580" s="7"/>
    </row>
    <row r="5581" spans="6:7" x14ac:dyDescent="0.25">
      <c r="F5581" s="5"/>
      <c r="G5581" s="7"/>
    </row>
    <row r="5582" spans="6:7" x14ac:dyDescent="0.25">
      <c r="F5582" s="5"/>
      <c r="G5582" s="7"/>
    </row>
    <row r="5583" spans="6:7" x14ac:dyDescent="0.25">
      <c r="F5583" s="5"/>
      <c r="G5583" s="7"/>
    </row>
    <row r="5584" spans="6:7" x14ac:dyDescent="0.25">
      <c r="F5584" s="5"/>
      <c r="G5584" s="7"/>
    </row>
    <row r="5585" spans="6:7" x14ac:dyDescent="0.25">
      <c r="F5585" s="5"/>
      <c r="G5585" s="7"/>
    </row>
    <row r="5586" spans="6:7" x14ac:dyDescent="0.25">
      <c r="F5586" s="5"/>
      <c r="G5586" s="7"/>
    </row>
    <row r="5587" spans="6:7" x14ac:dyDescent="0.25">
      <c r="F5587" s="5"/>
      <c r="G5587" s="7"/>
    </row>
    <row r="5588" spans="6:7" x14ac:dyDescent="0.25">
      <c r="F5588" s="5"/>
      <c r="G5588" s="7"/>
    </row>
    <row r="5589" spans="6:7" x14ac:dyDescent="0.25">
      <c r="F5589" s="5"/>
      <c r="G5589" s="7"/>
    </row>
    <row r="5590" spans="6:7" x14ac:dyDescent="0.25">
      <c r="F5590" s="5"/>
      <c r="G5590" s="7"/>
    </row>
    <row r="5591" spans="6:7" x14ac:dyDescent="0.25">
      <c r="F5591" s="5"/>
      <c r="G5591" s="7"/>
    </row>
    <row r="5592" spans="6:7" x14ac:dyDescent="0.25">
      <c r="F5592" s="5"/>
      <c r="G5592" s="7"/>
    </row>
    <row r="5593" spans="6:7" x14ac:dyDescent="0.25">
      <c r="F5593" s="5"/>
      <c r="G5593" s="7"/>
    </row>
    <row r="5594" spans="6:7" x14ac:dyDescent="0.25">
      <c r="F5594" s="5"/>
      <c r="G5594" s="7"/>
    </row>
    <row r="5595" spans="6:7" x14ac:dyDescent="0.25">
      <c r="F5595" s="5"/>
      <c r="G5595" s="7"/>
    </row>
    <row r="5596" spans="6:7" x14ac:dyDescent="0.25">
      <c r="F5596" s="5"/>
      <c r="G5596" s="7"/>
    </row>
    <row r="5597" spans="6:7" x14ac:dyDescent="0.25">
      <c r="F5597" s="5"/>
      <c r="G5597" s="7"/>
    </row>
    <row r="5598" spans="6:7" x14ac:dyDescent="0.25">
      <c r="F5598" s="5"/>
      <c r="G5598" s="7"/>
    </row>
    <row r="5599" spans="6:7" x14ac:dyDescent="0.25">
      <c r="F5599" s="5"/>
      <c r="G5599" s="7"/>
    </row>
    <row r="5600" spans="6:7" x14ac:dyDescent="0.25">
      <c r="F5600" s="5"/>
      <c r="G5600" s="7"/>
    </row>
    <row r="5601" spans="6:7" x14ac:dyDescent="0.25">
      <c r="F5601" s="5"/>
      <c r="G5601" s="7"/>
    </row>
    <row r="5602" spans="6:7" x14ac:dyDescent="0.25">
      <c r="F5602" s="5"/>
      <c r="G5602" s="7"/>
    </row>
    <row r="5603" spans="6:7" x14ac:dyDescent="0.25">
      <c r="F5603" s="5"/>
      <c r="G5603" s="7"/>
    </row>
    <row r="5604" spans="6:7" x14ac:dyDescent="0.25">
      <c r="F5604" s="5"/>
      <c r="G5604" s="7"/>
    </row>
    <row r="5605" spans="6:7" x14ac:dyDescent="0.25">
      <c r="F5605" s="5"/>
      <c r="G5605" s="7"/>
    </row>
    <row r="5606" spans="6:7" x14ac:dyDescent="0.25">
      <c r="F5606" s="5"/>
      <c r="G5606" s="7"/>
    </row>
    <row r="5607" spans="6:7" x14ac:dyDescent="0.25">
      <c r="F5607" s="5"/>
      <c r="G5607" s="7"/>
    </row>
    <row r="5608" spans="6:7" x14ac:dyDescent="0.25">
      <c r="F5608" s="5"/>
      <c r="G5608" s="7"/>
    </row>
    <row r="5609" spans="6:7" x14ac:dyDescent="0.25">
      <c r="F5609" s="5"/>
      <c r="G5609" s="7"/>
    </row>
    <row r="5610" spans="6:7" x14ac:dyDescent="0.25">
      <c r="F5610" s="5"/>
      <c r="G5610" s="7"/>
    </row>
    <row r="5611" spans="6:7" x14ac:dyDescent="0.25">
      <c r="F5611" s="5"/>
      <c r="G5611" s="7"/>
    </row>
    <row r="5612" spans="6:7" x14ac:dyDescent="0.25">
      <c r="F5612" s="5"/>
      <c r="G5612" s="7"/>
    </row>
    <row r="5613" spans="6:7" x14ac:dyDescent="0.25">
      <c r="F5613" s="5"/>
      <c r="G5613" s="7"/>
    </row>
    <row r="5614" spans="6:7" x14ac:dyDescent="0.25">
      <c r="F5614" s="5"/>
      <c r="G5614" s="7"/>
    </row>
    <row r="5615" spans="6:7" x14ac:dyDescent="0.25">
      <c r="F5615" s="5"/>
      <c r="G5615" s="7"/>
    </row>
    <row r="5616" spans="6:7" x14ac:dyDescent="0.25">
      <c r="F5616" s="5"/>
      <c r="G5616" s="7"/>
    </row>
    <row r="5617" spans="6:7" x14ac:dyDescent="0.25">
      <c r="F5617" s="5"/>
      <c r="G5617" s="7"/>
    </row>
    <row r="5618" spans="6:7" x14ac:dyDescent="0.25">
      <c r="F5618" s="5"/>
      <c r="G5618" s="7"/>
    </row>
    <row r="5619" spans="6:7" x14ac:dyDescent="0.25">
      <c r="F5619" s="5"/>
      <c r="G5619" s="7"/>
    </row>
    <row r="5620" spans="6:7" x14ac:dyDescent="0.25">
      <c r="F5620" s="5"/>
      <c r="G5620" s="7"/>
    </row>
    <row r="5621" spans="6:7" x14ac:dyDescent="0.25">
      <c r="F5621" s="5"/>
      <c r="G5621" s="7"/>
    </row>
    <row r="5622" spans="6:7" x14ac:dyDescent="0.25">
      <c r="F5622" s="5"/>
      <c r="G5622" s="7"/>
    </row>
    <row r="5623" spans="6:7" x14ac:dyDescent="0.25">
      <c r="F5623" s="5"/>
      <c r="G5623" s="7"/>
    </row>
    <row r="5624" spans="6:7" x14ac:dyDescent="0.25">
      <c r="F5624" s="5"/>
      <c r="G5624" s="7"/>
    </row>
    <row r="5625" spans="6:7" x14ac:dyDescent="0.25">
      <c r="F5625" s="5"/>
      <c r="G5625" s="7"/>
    </row>
    <row r="5626" spans="6:7" x14ac:dyDescent="0.25">
      <c r="F5626" s="5"/>
      <c r="G5626" s="7"/>
    </row>
    <row r="5627" spans="6:7" x14ac:dyDescent="0.25">
      <c r="F5627" s="5"/>
      <c r="G5627" s="7"/>
    </row>
    <row r="5628" spans="6:7" x14ac:dyDescent="0.25">
      <c r="F5628" s="5"/>
      <c r="G5628" s="7"/>
    </row>
    <row r="5629" spans="6:7" x14ac:dyDescent="0.25">
      <c r="F5629" s="5"/>
      <c r="G5629" s="7"/>
    </row>
    <row r="5630" spans="6:7" x14ac:dyDescent="0.25">
      <c r="F5630" s="5"/>
      <c r="G5630" s="7"/>
    </row>
    <row r="5631" spans="6:7" x14ac:dyDescent="0.25">
      <c r="F5631" s="5"/>
      <c r="G5631" s="7"/>
    </row>
    <row r="5632" spans="6:7" x14ac:dyDescent="0.25">
      <c r="F5632" s="5"/>
      <c r="G5632" s="7"/>
    </row>
    <row r="5633" spans="6:7" x14ac:dyDescent="0.25">
      <c r="F5633" s="5"/>
      <c r="G5633" s="7"/>
    </row>
    <row r="5634" spans="6:7" x14ac:dyDescent="0.25">
      <c r="F5634" s="5"/>
      <c r="G5634" s="7"/>
    </row>
    <row r="5635" spans="6:7" x14ac:dyDescent="0.25">
      <c r="F5635" s="5"/>
      <c r="G5635" s="7"/>
    </row>
    <row r="5636" spans="6:7" x14ac:dyDescent="0.25">
      <c r="F5636" s="5"/>
      <c r="G5636" s="7"/>
    </row>
    <row r="5637" spans="6:7" x14ac:dyDescent="0.25">
      <c r="F5637" s="5"/>
      <c r="G5637" s="7"/>
    </row>
    <row r="5638" spans="6:7" x14ac:dyDescent="0.25">
      <c r="F5638" s="5"/>
      <c r="G5638" s="7"/>
    </row>
    <row r="5639" spans="6:7" x14ac:dyDescent="0.25">
      <c r="F5639" s="5"/>
      <c r="G5639" s="7"/>
    </row>
    <row r="5640" spans="6:7" x14ac:dyDescent="0.25">
      <c r="F5640" s="5"/>
      <c r="G5640" s="7"/>
    </row>
    <row r="5641" spans="6:7" x14ac:dyDescent="0.25">
      <c r="F5641" s="5"/>
      <c r="G5641" s="7"/>
    </row>
    <row r="5642" spans="6:7" x14ac:dyDescent="0.25">
      <c r="F5642" s="5"/>
      <c r="G5642" s="7"/>
    </row>
    <row r="5643" spans="6:7" x14ac:dyDescent="0.25">
      <c r="F5643" s="5"/>
      <c r="G5643" s="7"/>
    </row>
    <row r="5644" spans="6:7" x14ac:dyDescent="0.25">
      <c r="F5644" s="5"/>
      <c r="G5644" s="7"/>
    </row>
    <row r="5645" spans="6:7" x14ac:dyDescent="0.25">
      <c r="F5645" s="5"/>
      <c r="G5645" s="7"/>
    </row>
    <row r="5646" spans="6:7" x14ac:dyDescent="0.25">
      <c r="F5646" s="5"/>
      <c r="G5646" s="7"/>
    </row>
    <row r="5647" spans="6:7" x14ac:dyDescent="0.25">
      <c r="F5647" s="5"/>
      <c r="G5647" s="7"/>
    </row>
    <row r="5648" spans="6:7" x14ac:dyDescent="0.25">
      <c r="F5648" s="5"/>
      <c r="G5648" s="7"/>
    </row>
    <row r="5649" spans="6:7" x14ac:dyDescent="0.25">
      <c r="F5649" s="5"/>
      <c r="G5649" s="7"/>
    </row>
    <row r="5650" spans="6:7" x14ac:dyDescent="0.25">
      <c r="F5650" s="5"/>
      <c r="G5650" s="7"/>
    </row>
    <row r="5651" spans="6:7" x14ac:dyDescent="0.25">
      <c r="F5651" s="5"/>
      <c r="G5651" s="7"/>
    </row>
    <row r="5652" spans="6:7" x14ac:dyDescent="0.25">
      <c r="F5652" s="5"/>
      <c r="G5652" s="7"/>
    </row>
    <row r="5653" spans="6:7" x14ac:dyDescent="0.25">
      <c r="F5653" s="5"/>
      <c r="G5653" s="7"/>
    </row>
    <row r="5654" spans="6:7" x14ac:dyDescent="0.25">
      <c r="F5654" s="5"/>
      <c r="G5654" s="7"/>
    </row>
    <row r="5655" spans="6:7" x14ac:dyDescent="0.25">
      <c r="F5655" s="5"/>
      <c r="G5655" s="7"/>
    </row>
    <row r="5656" spans="6:7" x14ac:dyDescent="0.25">
      <c r="F5656" s="5"/>
      <c r="G5656" s="7"/>
    </row>
    <row r="5657" spans="6:7" x14ac:dyDescent="0.25">
      <c r="F5657" s="5"/>
      <c r="G5657" s="7"/>
    </row>
    <row r="5658" spans="6:7" x14ac:dyDescent="0.25">
      <c r="F5658" s="5"/>
      <c r="G5658" s="7"/>
    </row>
    <row r="5659" spans="6:7" x14ac:dyDescent="0.25">
      <c r="F5659" s="5"/>
      <c r="G5659" s="7"/>
    </row>
    <row r="5660" spans="6:7" x14ac:dyDescent="0.25">
      <c r="F5660" s="5"/>
      <c r="G5660" s="7"/>
    </row>
    <row r="5661" spans="6:7" x14ac:dyDescent="0.25">
      <c r="F5661" s="5"/>
      <c r="G5661" s="7"/>
    </row>
    <row r="5662" spans="6:7" x14ac:dyDescent="0.25">
      <c r="F5662" s="5"/>
      <c r="G5662" s="7"/>
    </row>
    <row r="5663" spans="6:7" x14ac:dyDescent="0.25">
      <c r="F5663" s="5"/>
      <c r="G5663" s="7"/>
    </row>
    <row r="5664" spans="6:7" x14ac:dyDescent="0.25">
      <c r="F5664" s="5"/>
      <c r="G5664" s="7"/>
    </row>
    <row r="5665" spans="6:7" x14ac:dyDescent="0.25">
      <c r="F5665" s="5"/>
      <c r="G5665" s="7"/>
    </row>
    <row r="5666" spans="6:7" x14ac:dyDescent="0.25">
      <c r="F5666" s="5"/>
      <c r="G5666" s="7"/>
    </row>
    <row r="5667" spans="6:7" x14ac:dyDescent="0.25">
      <c r="F5667" s="5"/>
      <c r="G5667" s="7"/>
    </row>
    <row r="5668" spans="6:7" x14ac:dyDescent="0.25">
      <c r="F5668" s="5"/>
      <c r="G5668" s="7"/>
    </row>
    <row r="5669" spans="6:7" x14ac:dyDescent="0.25">
      <c r="F5669" s="5"/>
      <c r="G5669" s="7"/>
    </row>
    <row r="5670" spans="6:7" x14ac:dyDescent="0.25">
      <c r="F5670" s="5"/>
      <c r="G5670" s="7"/>
    </row>
    <row r="5671" spans="6:7" x14ac:dyDescent="0.25">
      <c r="F5671" s="5"/>
      <c r="G5671" s="7"/>
    </row>
    <row r="5672" spans="6:7" x14ac:dyDescent="0.25">
      <c r="F5672" s="5"/>
      <c r="G5672" s="7"/>
    </row>
    <row r="5673" spans="6:7" x14ac:dyDescent="0.25">
      <c r="F5673" s="5"/>
      <c r="G5673" s="7"/>
    </row>
    <row r="5674" spans="6:7" x14ac:dyDescent="0.25">
      <c r="F5674" s="5"/>
      <c r="G5674" s="7"/>
    </row>
    <row r="5675" spans="6:7" x14ac:dyDescent="0.25">
      <c r="F5675" s="5"/>
      <c r="G5675" s="7"/>
    </row>
    <row r="5676" spans="6:7" x14ac:dyDescent="0.25">
      <c r="F5676" s="5"/>
      <c r="G5676" s="7"/>
    </row>
    <row r="5677" spans="6:7" x14ac:dyDescent="0.25">
      <c r="F5677" s="5"/>
      <c r="G5677" s="7"/>
    </row>
    <row r="5678" spans="6:7" x14ac:dyDescent="0.25">
      <c r="F5678" s="5"/>
      <c r="G5678" s="7"/>
    </row>
    <row r="5679" spans="6:7" x14ac:dyDescent="0.25">
      <c r="F5679" s="5"/>
      <c r="G5679" s="7"/>
    </row>
    <row r="5680" spans="6:7" x14ac:dyDescent="0.25">
      <c r="F5680" s="5"/>
      <c r="G5680" s="7"/>
    </row>
    <row r="5681" spans="6:7" x14ac:dyDescent="0.25">
      <c r="F5681" s="5"/>
      <c r="G5681" s="7"/>
    </row>
    <row r="5682" spans="6:7" x14ac:dyDescent="0.25">
      <c r="F5682" s="5"/>
      <c r="G5682" s="7"/>
    </row>
    <row r="5683" spans="6:7" x14ac:dyDescent="0.25">
      <c r="F5683" s="5"/>
      <c r="G5683" s="7"/>
    </row>
    <row r="5684" spans="6:7" x14ac:dyDescent="0.25">
      <c r="F5684" s="5"/>
      <c r="G5684" s="7"/>
    </row>
    <row r="5685" spans="6:7" x14ac:dyDescent="0.25">
      <c r="F5685" s="5"/>
      <c r="G5685" s="7"/>
    </row>
    <row r="5686" spans="6:7" x14ac:dyDescent="0.25">
      <c r="F5686" s="5"/>
      <c r="G5686" s="7"/>
    </row>
    <row r="5687" spans="6:7" x14ac:dyDescent="0.25">
      <c r="F5687" s="5"/>
      <c r="G5687" s="7"/>
    </row>
    <row r="5688" spans="6:7" x14ac:dyDescent="0.25">
      <c r="F5688" s="5"/>
      <c r="G5688" s="7"/>
    </row>
    <row r="5689" spans="6:7" x14ac:dyDescent="0.25">
      <c r="F5689" s="5"/>
      <c r="G5689" s="7"/>
    </row>
    <row r="5690" spans="6:7" x14ac:dyDescent="0.25">
      <c r="F5690" s="5"/>
      <c r="G5690" s="7"/>
    </row>
    <row r="5691" spans="6:7" x14ac:dyDescent="0.25">
      <c r="F5691" s="5"/>
      <c r="G5691" s="7"/>
    </row>
    <row r="5692" spans="6:7" x14ac:dyDescent="0.25">
      <c r="F5692" s="5"/>
      <c r="G5692" s="7"/>
    </row>
    <row r="5693" spans="6:7" x14ac:dyDescent="0.25">
      <c r="F5693" s="5"/>
      <c r="G5693" s="7"/>
    </row>
    <row r="5694" spans="6:7" x14ac:dyDescent="0.25">
      <c r="F5694" s="5"/>
      <c r="G5694" s="7"/>
    </row>
    <row r="5695" spans="6:7" x14ac:dyDescent="0.25">
      <c r="F5695" s="5"/>
      <c r="G5695" s="7"/>
    </row>
    <row r="5696" spans="6:7" x14ac:dyDescent="0.25">
      <c r="F5696" s="5"/>
      <c r="G5696" s="7"/>
    </row>
    <row r="5697" spans="6:7" x14ac:dyDescent="0.25">
      <c r="F5697" s="5"/>
      <c r="G5697" s="7"/>
    </row>
    <row r="5698" spans="6:7" x14ac:dyDescent="0.25">
      <c r="F5698" s="5"/>
      <c r="G5698" s="7"/>
    </row>
    <row r="5699" spans="6:7" x14ac:dyDescent="0.25">
      <c r="F5699" s="5"/>
      <c r="G5699" s="7"/>
    </row>
    <row r="5700" spans="6:7" x14ac:dyDescent="0.25">
      <c r="F5700" s="5"/>
      <c r="G5700" s="7"/>
    </row>
    <row r="5701" spans="6:7" x14ac:dyDescent="0.25">
      <c r="F5701" s="5"/>
      <c r="G5701" s="7"/>
    </row>
    <row r="5702" spans="6:7" x14ac:dyDescent="0.25">
      <c r="F5702" s="5"/>
      <c r="G5702" s="7"/>
    </row>
    <row r="5703" spans="6:7" x14ac:dyDescent="0.25">
      <c r="F5703" s="5"/>
      <c r="G5703" s="7"/>
    </row>
    <row r="5704" spans="6:7" x14ac:dyDescent="0.25">
      <c r="F5704" s="5"/>
      <c r="G5704" s="7"/>
    </row>
    <row r="5705" spans="6:7" x14ac:dyDescent="0.25">
      <c r="F5705" s="5"/>
      <c r="G5705" s="7"/>
    </row>
    <row r="5706" spans="6:7" x14ac:dyDescent="0.25">
      <c r="F5706" s="5"/>
      <c r="G5706" s="7"/>
    </row>
    <row r="5707" spans="6:7" x14ac:dyDescent="0.25">
      <c r="F5707" s="5"/>
      <c r="G5707" s="7"/>
    </row>
    <row r="5708" spans="6:7" x14ac:dyDescent="0.25">
      <c r="F5708" s="5"/>
      <c r="G5708" s="7"/>
    </row>
    <row r="5709" spans="6:7" x14ac:dyDescent="0.25">
      <c r="F5709" s="5"/>
      <c r="G5709" s="7"/>
    </row>
    <row r="5710" spans="6:7" x14ac:dyDescent="0.25">
      <c r="F5710" s="5"/>
      <c r="G5710" s="7"/>
    </row>
    <row r="5711" spans="6:7" x14ac:dyDescent="0.25">
      <c r="F5711" s="5"/>
      <c r="G5711" s="7"/>
    </row>
    <row r="5712" spans="6:7" x14ac:dyDescent="0.25">
      <c r="F5712" s="5"/>
      <c r="G5712" s="7"/>
    </row>
    <row r="5713" spans="6:7" x14ac:dyDescent="0.25">
      <c r="F5713" s="5"/>
      <c r="G5713" s="7"/>
    </row>
    <row r="5714" spans="6:7" x14ac:dyDescent="0.25">
      <c r="F5714" s="5"/>
      <c r="G5714" s="7"/>
    </row>
    <row r="5715" spans="6:7" x14ac:dyDescent="0.25">
      <c r="F5715" s="5"/>
      <c r="G5715" s="7"/>
    </row>
    <row r="5716" spans="6:7" x14ac:dyDescent="0.25">
      <c r="F5716" s="5"/>
      <c r="G5716" s="7"/>
    </row>
    <row r="5717" spans="6:7" x14ac:dyDescent="0.25">
      <c r="F5717" s="5"/>
      <c r="G5717" s="7"/>
    </row>
    <row r="5718" spans="6:7" x14ac:dyDescent="0.25">
      <c r="F5718" s="5"/>
      <c r="G5718" s="7"/>
    </row>
    <row r="5719" spans="6:7" x14ac:dyDescent="0.25">
      <c r="F5719" s="5"/>
      <c r="G5719" s="7"/>
    </row>
    <row r="5720" spans="6:7" x14ac:dyDescent="0.25">
      <c r="F5720" s="5"/>
      <c r="G5720" s="7"/>
    </row>
    <row r="5721" spans="6:7" x14ac:dyDescent="0.25">
      <c r="F5721" s="5"/>
      <c r="G5721" s="7"/>
    </row>
    <row r="5722" spans="6:7" x14ac:dyDescent="0.25">
      <c r="F5722" s="5"/>
      <c r="G5722" s="7"/>
    </row>
    <row r="5723" spans="6:7" x14ac:dyDescent="0.25">
      <c r="F5723" s="5"/>
      <c r="G5723" s="7"/>
    </row>
    <row r="5724" spans="6:7" x14ac:dyDescent="0.25">
      <c r="F5724" s="5"/>
      <c r="G5724" s="7"/>
    </row>
    <row r="5725" spans="6:7" x14ac:dyDescent="0.25">
      <c r="F5725" s="5"/>
      <c r="G5725" s="7"/>
    </row>
    <row r="5726" spans="6:7" x14ac:dyDescent="0.25">
      <c r="F5726" s="5"/>
      <c r="G5726" s="7"/>
    </row>
    <row r="5727" spans="6:7" x14ac:dyDescent="0.25">
      <c r="F5727" s="5"/>
      <c r="G5727" s="7"/>
    </row>
    <row r="5728" spans="6:7" x14ac:dyDescent="0.25">
      <c r="F5728" s="5"/>
      <c r="G5728" s="7"/>
    </row>
    <row r="5729" spans="6:7" x14ac:dyDescent="0.25">
      <c r="F5729" s="5"/>
      <c r="G5729" s="7"/>
    </row>
    <row r="5730" spans="6:7" x14ac:dyDescent="0.25">
      <c r="F5730" s="5"/>
      <c r="G5730" s="7"/>
    </row>
    <row r="5731" spans="6:7" x14ac:dyDescent="0.25">
      <c r="F5731" s="5"/>
      <c r="G5731" s="7"/>
    </row>
    <row r="5732" spans="6:7" x14ac:dyDescent="0.25">
      <c r="F5732" s="5"/>
      <c r="G5732" s="7"/>
    </row>
    <row r="5733" spans="6:7" x14ac:dyDescent="0.25">
      <c r="F5733" s="5"/>
      <c r="G5733" s="7"/>
    </row>
    <row r="5734" spans="6:7" x14ac:dyDescent="0.25">
      <c r="F5734" s="5"/>
      <c r="G5734" s="7"/>
    </row>
    <row r="5735" spans="6:7" x14ac:dyDescent="0.25">
      <c r="F5735" s="5"/>
      <c r="G5735" s="7"/>
    </row>
    <row r="5736" spans="6:7" x14ac:dyDescent="0.25">
      <c r="F5736" s="5"/>
      <c r="G5736" s="7"/>
    </row>
    <row r="5737" spans="6:7" x14ac:dyDescent="0.25">
      <c r="F5737" s="5"/>
      <c r="G5737" s="7"/>
    </row>
    <row r="5738" spans="6:7" x14ac:dyDescent="0.25">
      <c r="F5738" s="5"/>
      <c r="G5738" s="7"/>
    </row>
    <row r="5739" spans="6:7" x14ac:dyDescent="0.25">
      <c r="F5739" s="5"/>
      <c r="G5739" s="7"/>
    </row>
    <row r="5740" spans="6:7" x14ac:dyDescent="0.25">
      <c r="F5740" s="5"/>
      <c r="G5740" s="7"/>
    </row>
    <row r="5741" spans="6:7" x14ac:dyDescent="0.25">
      <c r="F5741" s="5"/>
      <c r="G5741" s="7"/>
    </row>
    <row r="5742" spans="6:7" x14ac:dyDescent="0.25">
      <c r="F5742" s="5"/>
      <c r="G5742" s="7"/>
    </row>
    <row r="5743" spans="6:7" x14ac:dyDescent="0.25">
      <c r="F5743" s="5"/>
      <c r="G5743" s="7"/>
    </row>
    <row r="5744" spans="6:7" x14ac:dyDescent="0.25">
      <c r="F5744" s="5"/>
      <c r="G5744" s="7"/>
    </row>
    <row r="5745" spans="6:7" x14ac:dyDescent="0.25">
      <c r="F5745" s="5"/>
      <c r="G5745" s="7"/>
    </row>
    <row r="5746" spans="6:7" x14ac:dyDescent="0.25">
      <c r="F5746" s="5"/>
      <c r="G5746" s="7"/>
    </row>
    <row r="5747" spans="6:7" x14ac:dyDescent="0.25">
      <c r="F5747" s="5"/>
      <c r="G5747" s="7"/>
    </row>
    <row r="5748" spans="6:7" x14ac:dyDescent="0.25">
      <c r="F5748" s="5"/>
      <c r="G5748" s="7"/>
    </row>
    <row r="5749" spans="6:7" x14ac:dyDescent="0.25">
      <c r="F5749" s="5"/>
      <c r="G5749" s="7"/>
    </row>
    <row r="5750" spans="6:7" x14ac:dyDescent="0.25">
      <c r="F5750" s="5"/>
      <c r="G5750" s="7"/>
    </row>
    <row r="5751" spans="6:7" x14ac:dyDescent="0.25">
      <c r="F5751" s="5"/>
      <c r="G5751" s="7"/>
    </row>
    <row r="5752" spans="6:7" x14ac:dyDescent="0.25">
      <c r="F5752" s="5"/>
      <c r="G5752" s="7"/>
    </row>
    <row r="5753" spans="6:7" x14ac:dyDescent="0.25">
      <c r="F5753" s="5"/>
      <c r="G5753" s="7"/>
    </row>
    <row r="5754" spans="6:7" x14ac:dyDescent="0.25">
      <c r="F5754" s="5"/>
      <c r="G5754" s="7"/>
    </row>
    <row r="5755" spans="6:7" x14ac:dyDescent="0.25">
      <c r="F5755" s="5"/>
      <c r="G5755" s="7"/>
    </row>
    <row r="5756" spans="6:7" x14ac:dyDescent="0.25">
      <c r="F5756" s="5"/>
      <c r="G5756" s="7"/>
    </row>
    <row r="5757" spans="6:7" x14ac:dyDescent="0.25">
      <c r="F5757" s="5"/>
      <c r="G5757" s="7"/>
    </row>
    <row r="5758" spans="6:7" x14ac:dyDescent="0.25">
      <c r="F5758" s="5"/>
      <c r="G5758" s="7"/>
    </row>
    <row r="5759" spans="6:7" x14ac:dyDescent="0.25">
      <c r="F5759" s="5"/>
      <c r="G5759" s="7"/>
    </row>
    <row r="5760" spans="6:7" x14ac:dyDescent="0.25">
      <c r="F5760" s="5"/>
      <c r="G5760" s="7"/>
    </row>
    <row r="5761" spans="6:7" x14ac:dyDescent="0.25">
      <c r="F5761" s="5"/>
      <c r="G5761" s="7"/>
    </row>
    <row r="5762" spans="6:7" x14ac:dyDescent="0.25">
      <c r="F5762" s="5"/>
      <c r="G5762" s="7"/>
    </row>
    <row r="5763" spans="6:7" x14ac:dyDescent="0.25">
      <c r="F5763" s="5"/>
      <c r="G5763" s="7"/>
    </row>
    <row r="5764" spans="6:7" x14ac:dyDescent="0.25">
      <c r="F5764" s="5"/>
      <c r="G5764" s="7"/>
    </row>
    <row r="5765" spans="6:7" x14ac:dyDescent="0.25">
      <c r="F5765" s="5"/>
      <c r="G5765" s="7"/>
    </row>
    <row r="5766" spans="6:7" x14ac:dyDescent="0.25">
      <c r="F5766" s="5"/>
      <c r="G5766" s="7"/>
    </row>
    <row r="5767" spans="6:7" x14ac:dyDescent="0.25">
      <c r="F5767" s="5"/>
      <c r="G5767" s="7"/>
    </row>
    <row r="5768" spans="6:7" x14ac:dyDescent="0.25">
      <c r="F5768" s="5"/>
      <c r="G5768" s="7"/>
    </row>
    <row r="5769" spans="6:7" x14ac:dyDescent="0.25">
      <c r="F5769" s="5"/>
      <c r="G5769" s="7"/>
    </row>
    <row r="5770" spans="6:7" x14ac:dyDescent="0.25">
      <c r="F5770" s="5"/>
      <c r="G5770" s="7"/>
    </row>
    <row r="5771" spans="6:7" x14ac:dyDescent="0.25">
      <c r="F5771" s="5"/>
      <c r="G5771" s="7"/>
    </row>
    <row r="5772" spans="6:7" x14ac:dyDescent="0.25">
      <c r="F5772" s="5"/>
      <c r="G5772" s="7"/>
    </row>
    <row r="5773" spans="6:7" x14ac:dyDescent="0.25">
      <c r="F5773" s="5"/>
      <c r="G5773" s="7"/>
    </row>
    <row r="5774" spans="6:7" x14ac:dyDescent="0.25">
      <c r="F5774" s="5"/>
      <c r="G5774" s="7"/>
    </row>
    <row r="5775" spans="6:7" x14ac:dyDescent="0.25">
      <c r="F5775" s="5"/>
      <c r="G5775" s="7"/>
    </row>
    <row r="5776" spans="6:7" x14ac:dyDescent="0.25">
      <c r="F5776" s="5"/>
      <c r="G5776" s="7"/>
    </row>
    <row r="5777" spans="6:7" x14ac:dyDescent="0.25">
      <c r="F5777" s="5"/>
      <c r="G5777" s="7"/>
    </row>
    <row r="5778" spans="6:7" x14ac:dyDescent="0.25">
      <c r="F5778" s="5"/>
      <c r="G5778" s="7"/>
    </row>
    <row r="5779" spans="6:7" x14ac:dyDescent="0.25">
      <c r="F5779" s="5"/>
      <c r="G5779" s="7"/>
    </row>
    <row r="5780" spans="6:7" x14ac:dyDescent="0.25">
      <c r="F5780" s="5"/>
      <c r="G5780" s="7"/>
    </row>
    <row r="5781" spans="6:7" x14ac:dyDescent="0.25">
      <c r="F5781" s="5"/>
      <c r="G5781" s="7"/>
    </row>
    <row r="5782" spans="6:7" x14ac:dyDescent="0.25">
      <c r="F5782" s="5"/>
      <c r="G5782" s="7"/>
    </row>
    <row r="5783" spans="6:7" x14ac:dyDescent="0.25">
      <c r="F5783" s="5"/>
      <c r="G5783" s="7"/>
    </row>
    <row r="5784" spans="6:7" x14ac:dyDescent="0.25">
      <c r="F5784" s="5"/>
      <c r="G5784" s="7"/>
    </row>
    <row r="5785" spans="6:7" x14ac:dyDescent="0.25">
      <c r="F5785" s="5"/>
      <c r="G5785" s="7"/>
    </row>
    <row r="5786" spans="6:7" x14ac:dyDescent="0.25">
      <c r="F5786" s="5"/>
      <c r="G5786" s="7"/>
    </row>
    <row r="5787" spans="6:7" x14ac:dyDescent="0.25">
      <c r="F5787" s="5"/>
      <c r="G5787" s="7"/>
    </row>
    <row r="5788" spans="6:7" x14ac:dyDescent="0.25">
      <c r="F5788" s="5"/>
      <c r="G5788" s="7"/>
    </row>
    <row r="5789" spans="6:7" x14ac:dyDescent="0.25">
      <c r="F5789" s="5"/>
      <c r="G5789" s="7"/>
    </row>
    <row r="5790" spans="6:7" x14ac:dyDescent="0.25">
      <c r="F5790" s="5"/>
      <c r="G5790" s="7"/>
    </row>
    <row r="5791" spans="6:7" x14ac:dyDescent="0.25">
      <c r="F5791" s="5"/>
      <c r="G5791" s="7"/>
    </row>
    <row r="5792" spans="6:7" x14ac:dyDescent="0.25">
      <c r="F5792" s="5"/>
      <c r="G5792" s="7"/>
    </row>
    <row r="5793" spans="6:7" x14ac:dyDescent="0.25">
      <c r="F5793" s="5"/>
      <c r="G5793" s="7"/>
    </row>
    <row r="5794" spans="6:7" x14ac:dyDescent="0.25">
      <c r="F5794" s="5"/>
      <c r="G5794" s="7"/>
    </row>
    <row r="5795" spans="6:7" x14ac:dyDescent="0.25">
      <c r="F5795" s="5"/>
      <c r="G5795" s="7"/>
    </row>
    <row r="5796" spans="6:7" x14ac:dyDescent="0.25">
      <c r="F5796" s="5"/>
      <c r="G5796" s="7"/>
    </row>
    <row r="5797" spans="6:7" x14ac:dyDescent="0.25">
      <c r="F5797" s="5"/>
      <c r="G5797" s="7"/>
    </row>
    <row r="5798" spans="6:7" x14ac:dyDescent="0.25">
      <c r="F5798" s="5"/>
      <c r="G5798" s="7"/>
    </row>
    <row r="5799" spans="6:7" x14ac:dyDescent="0.25">
      <c r="F5799" s="5"/>
      <c r="G5799" s="7"/>
    </row>
    <row r="5800" spans="6:7" x14ac:dyDescent="0.25">
      <c r="F5800" s="5"/>
      <c r="G5800" s="7"/>
    </row>
    <row r="5801" spans="6:7" x14ac:dyDescent="0.25">
      <c r="F5801" s="5"/>
      <c r="G5801" s="7"/>
    </row>
    <row r="5802" spans="6:7" x14ac:dyDescent="0.25">
      <c r="F5802" s="5"/>
      <c r="G5802" s="7"/>
    </row>
    <row r="5803" spans="6:7" x14ac:dyDescent="0.25">
      <c r="F5803" s="5"/>
      <c r="G5803" s="7"/>
    </row>
    <row r="5804" spans="6:7" x14ac:dyDescent="0.25">
      <c r="F5804" s="5"/>
      <c r="G5804" s="7"/>
    </row>
    <row r="5805" spans="6:7" x14ac:dyDescent="0.25">
      <c r="F5805" s="5"/>
      <c r="G5805" s="7"/>
    </row>
    <row r="5806" spans="6:7" x14ac:dyDescent="0.25">
      <c r="F5806" s="5"/>
      <c r="G5806" s="7"/>
    </row>
    <row r="5807" spans="6:7" x14ac:dyDescent="0.25">
      <c r="F5807" s="5"/>
      <c r="G5807" s="7"/>
    </row>
    <row r="5808" spans="6:7" x14ac:dyDescent="0.25">
      <c r="F5808" s="5"/>
      <c r="G5808" s="7"/>
    </row>
    <row r="5809" spans="6:7" x14ac:dyDescent="0.25">
      <c r="F5809" s="5"/>
      <c r="G5809" s="7"/>
    </row>
    <row r="5810" spans="6:7" x14ac:dyDescent="0.25">
      <c r="F5810" s="5"/>
      <c r="G5810" s="7"/>
    </row>
    <row r="5811" spans="6:7" x14ac:dyDescent="0.25">
      <c r="F5811" s="5"/>
      <c r="G5811" s="7"/>
    </row>
    <row r="5812" spans="6:7" x14ac:dyDescent="0.25">
      <c r="F5812" s="5"/>
      <c r="G5812" s="7"/>
    </row>
    <row r="5813" spans="6:7" x14ac:dyDescent="0.25">
      <c r="F5813" s="5"/>
      <c r="G5813" s="7"/>
    </row>
    <row r="5814" spans="6:7" x14ac:dyDescent="0.25">
      <c r="F5814" s="5"/>
      <c r="G5814" s="7"/>
    </row>
    <row r="5815" spans="6:7" x14ac:dyDescent="0.25">
      <c r="F5815" s="5"/>
      <c r="G5815" s="7"/>
    </row>
    <row r="5816" spans="6:7" x14ac:dyDescent="0.25">
      <c r="F5816" s="5"/>
      <c r="G5816" s="7"/>
    </row>
    <row r="5817" spans="6:7" x14ac:dyDescent="0.25">
      <c r="F5817" s="5"/>
      <c r="G5817" s="7"/>
    </row>
    <row r="5818" spans="6:7" x14ac:dyDescent="0.25">
      <c r="F5818" s="5"/>
      <c r="G5818" s="7"/>
    </row>
    <row r="5819" spans="6:7" x14ac:dyDescent="0.25">
      <c r="F5819" s="5"/>
      <c r="G5819" s="7"/>
    </row>
    <row r="5820" spans="6:7" x14ac:dyDescent="0.25">
      <c r="F5820" s="5"/>
      <c r="G5820" s="7"/>
    </row>
    <row r="5821" spans="6:7" x14ac:dyDescent="0.25">
      <c r="F5821" s="5"/>
      <c r="G5821" s="7"/>
    </row>
    <row r="5822" spans="6:7" x14ac:dyDescent="0.25">
      <c r="F5822" s="5"/>
      <c r="G5822" s="7"/>
    </row>
    <row r="5823" spans="6:7" x14ac:dyDescent="0.25">
      <c r="F5823" s="5"/>
      <c r="G5823" s="7"/>
    </row>
    <row r="5824" spans="6:7" x14ac:dyDescent="0.25">
      <c r="F5824" s="5"/>
      <c r="G5824" s="7"/>
    </row>
    <row r="5825" spans="6:7" x14ac:dyDescent="0.25">
      <c r="F5825" s="5"/>
      <c r="G5825" s="7"/>
    </row>
    <row r="5826" spans="6:7" x14ac:dyDescent="0.25">
      <c r="F5826" s="5"/>
      <c r="G5826" s="7"/>
    </row>
    <row r="5827" spans="6:7" x14ac:dyDescent="0.25">
      <c r="F5827" s="5"/>
      <c r="G5827" s="7"/>
    </row>
    <row r="5828" spans="6:7" x14ac:dyDescent="0.25">
      <c r="F5828" s="5"/>
      <c r="G5828" s="7"/>
    </row>
    <row r="5829" spans="6:7" x14ac:dyDescent="0.25">
      <c r="F5829" s="5"/>
      <c r="G5829" s="7"/>
    </row>
    <row r="5830" spans="6:7" x14ac:dyDescent="0.25">
      <c r="F5830" s="5"/>
      <c r="G5830" s="7"/>
    </row>
    <row r="5831" spans="6:7" x14ac:dyDescent="0.25">
      <c r="F5831" s="5"/>
      <c r="G5831" s="7"/>
    </row>
    <row r="5832" spans="6:7" x14ac:dyDescent="0.25">
      <c r="F5832" s="5"/>
      <c r="G5832" s="7"/>
    </row>
    <row r="5833" spans="6:7" x14ac:dyDescent="0.25">
      <c r="F5833" s="5"/>
      <c r="G5833" s="7"/>
    </row>
    <row r="5834" spans="6:7" x14ac:dyDescent="0.25">
      <c r="F5834" s="5"/>
      <c r="G5834" s="7"/>
    </row>
    <row r="5835" spans="6:7" x14ac:dyDescent="0.25">
      <c r="F5835" s="5"/>
      <c r="G5835" s="7"/>
    </row>
    <row r="5836" spans="6:7" x14ac:dyDescent="0.25">
      <c r="F5836" s="5"/>
      <c r="G5836" s="7"/>
    </row>
    <row r="5837" spans="6:7" x14ac:dyDescent="0.25">
      <c r="F5837" s="5"/>
      <c r="G5837" s="7"/>
    </row>
    <row r="5838" spans="6:7" x14ac:dyDescent="0.25">
      <c r="F5838" s="5"/>
      <c r="G5838" s="7"/>
    </row>
    <row r="5839" spans="6:7" x14ac:dyDescent="0.25">
      <c r="F5839" s="5"/>
      <c r="G5839" s="7"/>
    </row>
    <row r="5840" spans="6:7" x14ac:dyDescent="0.25">
      <c r="F5840" s="5"/>
      <c r="G5840" s="7"/>
    </row>
    <row r="5841" spans="6:7" x14ac:dyDescent="0.25">
      <c r="F5841" s="5"/>
      <c r="G5841" s="7"/>
    </row>
    <row r="5842" spans="6:7" x14ac:dyDescent="0.25">
      <c r="F5842" s="5"/>
      <c r="G5842" s="7"/>
    </row>
    <row r="5843" spans="6:7" x14ac:dyDescent="0.25">
      <c r="F5843" s="5"/>
      <c r="G5843" s="7"/>
    </row>
    <row r="5844" spans="6:7" x14ac:dyDescent="0.25">
      <c r="F5844" s="5"/>
      <c r="G5844" s="7"/>
    </row>
    <row r="5845" spans="6:7" x14ac:dyDescent="0.25">
      <c r="F5845" s="5"/>
      <c r="G5845" s="7"/>
    </row>
    <row r="5846" spans="6:7" x14ac:dyDescent="0.25">
      <c r="F5846" s="5"/>
      <c r="G5846" s="7"/>
    </row>
    <row r="5847" spans="6:7" x14ac:dyDescent="0.25">
      <c r="F5847" s="5"/>
      <c r="G5847" s="7"/>
    </row>
    <row r="5848" spans="6:7" x14ac:dyDescent="0.25">
      <c r="F5848" s="5"/>
      <c r="G5848" s="7"/>
    </row>
    <row r="5849" spans="6:7" x14ac:dyDescent="0.25">
      <c r="F5849" s="5"/>
      <c r="G5849" s="7"/>
    </row>
    <row r="5850" spans="6:7" x14ac:dyDescent="0.25">
      <c r="F5850" s="5"/>
      <c r="G5850" s="7"/>
    </row>
    <row r="5851" spans="6:7" x14ac:dyDescent="0.25">
      <c r="F5851" s="5"/>
      <c r="G5851" s="7"/>
    </row>
    <row r="5852" spans="6:7" x14ac:dyDescent="0.25">
      <c r="F5852" s="5"/>
      <c r="G5852" s="7"/>
    </row>
    <row r="5853" spans="6:7" x14ac:dyDescent="0.25">
      <c r="F5853" s="5"/>
      <c r="G5853" s="7"/>
    </row>
    <row r="5854" spans="6:7" x14ac:dyDescent="0.25">
      <c r="F5854" s="5"/>
      <c r="G5854" s="7"/>
    </row>
    <row r="5855" spans="6:7" x14ac:dyDescent="0.25">
      <c r="F5855" s="5"/>
      <c r="G5855" s="7"/>
    </row>
    <row r="5856" spans="6:7" x14ac:dyDescent="0.25">
      <c r="F5856" s="5"/>
      <c r="G5856" s="7"/>
    </row>
    <row r="5857" spans="6:7" x14ac:dyDescent="0.25">
      <c r="F5857" s="5"/>
      <c r="G5857" s="7"/>
    </row>
    <row r="5858" spans="6:7" x14ac:dyDescent="0.25">
      <c r="F5858" s="5"/>
      <c r="G5858" s="7"/>
    </row>
    <row r="5859" spans="6:7" x14ac:dyDescent="0.25">
      <c r="F5859" s="5"/>
      <c r="G5859" s="7"/>
    </row>
    <row r="5860" spans="6:7" x14ac:dyDescent="0.25">
      <c r="F5860" s="5"/>
      <c r="G5860" s="7"/>
    </row>
    <row r="5861" spans="6:7" x14ac:dyDescent="0.25">
      <c r="F5861" s="5"/>
      <c r="G5861" s="7"/>
    </row>
    <row r="5862" spans="6:7" x14ac:dyDescent="0.25">
      <c r="F5862" s="5"/>
      <c r="G5862" s="7"/>
    </row>
    <row r="5863" spans="6:7" x14ac:dyDescent="0.25">
      <c r="F5863" s="5"/>
      <c r="G5863" s="7"/>
    </row>
    <row r="5864" spans="6:7" x14ac:dyDescent="0.25">
      <c r="F5864" s="5"/>
      <c r="G5864" s="7"/>
    </row>
    <row r="5865" spans="6:7" x14ac:dyDescent="0.25">
      <c r="F5865" s="5"/>
      <c r="G5865" s="7"/>
    </row>
    <row r="5866" spans="6:7" x14ac:dyDescent="0.25">
      <c r="F5866" s="5"/>
      <c r="G5866" s="7"/>
    </row>
    <row r="5867" spans="6:7" x14ac:dyDescent="0.25">
      <c r="F5867" s="5"/>
      <c r="G5867" s="7"/>
    </row>
    <row r="5868" spans="6:7" x14ac:dyDescent="0.25">
      <c r="F5868" s="5"/>
      <c r="G5868" s="7"/>
    </row>
    <row r="5869" spans="6:7" x14ac:dyDescent="0.25">
      <c r="F5869" s="5"/>
      <c r="G5869" s="7"/>
    </row>
    <row r="5870" spans="6:7" x14ac:dyDescent="0.25">
      <c r="F5870" s="5"/>
      <c r="G5870" s="7"/>
    </row>
    <row r="5871" spans="6:7" x14ac:dyDescent="0.25">
      <c r="F5871" s="5"/>
      <c r="G5871" s="7"/>
    </row>
    <row r="5872" spans="6:7" x14ac:dyDescent="0.25">
      <c r="F5872" s="5"/>
      <c r="G5872" s="7"/>
    </row>
    <row r="5873" spans="6:7" x14ac:dyDescent="0.25">
      <c r="F5873" s="5"/>
      <c r="G5873" s="7"/>
    </row>
    <row r="5874" spans="6:7" x14ac:dyDescent="0.25">
      <c r="F5874" s="5"/>
      <c r="G5874" s="7"/>
    </row>
    <row r="5875" spans="6:7" x14ac:dyDescent="0.25">
      <c r="F5875" s="5"/>
      <c r="G5875" s="7"/>
    </row>
    <row r="5876" spans="6:7" x14ac:dyDescent="0.25">
      <c r="F5876" s="5"/>
      <c r="G5876" s="7"/>
    </row>
    <row r="5877" spans="6:7" x14ac:dyDescent="0.25">
      <c r="F5877" s="5"/>
      <c r="G5877" s="7"/>
    </row>
    <row r="5878" spans="6:7" x14ac:dyDescent="0.25">
      <c r="F5878" s="5"/>
      <c r="G5878" s="7"/>
    </row>
    <row r="5879" spans="6:7" x14ac:dyDescent="0.25">
      <c r="F5879" s="5"/>
      <c r="G5879" s="7"/>
    </row>
    <row r="5880" spans="6:7" x14ac:dyDescent="0.25">
      <c r="F5880" s="5"/>
      <c r="G5880" s="7"/>
    </row>
    <row r="5881" spans="6:7" x14ac:dyDescent="0.25">
      <c r="F5881" s="5"/>
      <c r="G5881" s="7"/>
    </row>
    <row r="5882" spans="6:7" x14ac:dyDescent="0.25">
      <c r="F5882" s="5"/>
      <c r="G5882" s="7"/>
    </row>
    <row r="5883" spans="6:7" x14ac:dyDescent="0.25">
      <c r="F5883" s="5"/>
      <c r="G5883" s="7"/>
    </row>
    <row r="5884" spans="6:7" x14ac:dyDescent="0.25">
      <c r="F5884" s="5"/>
      <c r="G5884" s="7"/>
    </row>
    <row r="5885" spans="6:7" x14ac:dyDescent="0.25">
      <c r="F5885" s="5"/>
      <c r="G5885" s="7"/>
    </row>
    <row r="5886" spans="6:7" x14ac:dyDescent="0.25">
      <c r="F5886" s="5"/>
      <c r="G5886" s="7"/>
    </row>
    <row r="5887" spans="6:7" x14ac:dyDescent="0.25">
      <c r="F5887" s="5"/>
      <c r="G5887" s="7"/>
    </row>
    <row r="5888" spans="6:7" x14ac:dyDescent="0.25">
      <c r="F5888" s="5"/>
      <c r="G5888" s="7"/>
    </row>
    <row r="5889" spans="6:7" x14ac:dyDescent="0.25">
      <c r="F5889" s="5"/>
      <c r="G5889" s="7"/>
    </row>
    <row r="5890" spans="6:7" x14ac:dyDescent="0.25">
      <c r="F5890" s="5"/>
      <c r="G5890" s="7"/>
    </row>
    <row r="5891" spans="6:7" x14ac:dyDescent="0.25">
      <c r="F5891" s="5"/>
      <c r="G5891" s="7"/>
    </row>
    <row r="5892" spans="6:7" x14ac:dyDescent="0.25">
      <c r="F5892" s="5"/>
      <c r="G5892" s="7"/>
    </row>
    <row r="5893" spans="6:7" x14ac:dyDescent="0.25">
      <c r="F5893" s="5"/>
      <c r="G5893" s="7"/>
    </row>
    <row r="5894" spans="6:7" x14ac:dyDescent="0.25">
      <c r="F5894" s="5"/>
      <c r="G5894" s="7"/>
    </row>
    <row r="5895" spans="6:7" x14ac:dyDescent="0.25">
      <c r="F5895" s="5"/>
      <c r="G5895" s="7"/>
    </row>
    <row r="5896" spans="6:7" x14ac:dyDescent="0.25">
      <c r="F5896" s="5"/>
      <c r="G5896" s="7"/>
    </row>
    <row r="5897" spans="6:7" x14ac:dyDescent="0.25">
      <c r="F5897" s="5"/>
      <c r="G5897" s="7"/>
    </row>
    <row r="5898" spans="6:7" x14ac:dyDescent="0.25">
      <c r="F5898" s="5"/>
      <c r="G5898" s="7"/>
    </row>
    <row r="5899" spans="6:7" x14ac:dyDescent="0.25">
      <c r="F5899" s="5"/>
      <c r="G5899" s="7"/>
    </row>
    <row r="5900" spans="6:7" x14ac:dyDescent="0.25">
      <c r="F5900" s="5"/>
      <c r="G5900" s="7"/>
    </row>
    <row r="5901" spans="6:7" x14ac:dyDescent="0.25">
      <c r="F5901" s="5"/>
      <c r="G5901" s="7"/>
    </row>
    <row r="5902" spans="6:7" x14ac:dyDescent="0.25">
      <c r="F5902" s="5"/>
      <c r="G5902" s="7"/>
    </row>
    <row r="5903" spans="6:7" x14ac:dyDescent="0.25">
      <c r="F5903" s="5"/>
      <c r="G5903" s="7"/>
    </row>
    <row r="5904" spans="6:7" x14ac:dyDescent="0.25">
      <c r="F5904" s="5"/>
      <c r="G5904" s="7"/>
    </row>
    <row r="5905" spans="6:7" x14ac:dyDescent="0.25">
      <c r="F5905" s="5"/>
      <c r="G5905" s="7"/>
    </row>
    <row r="5906" spans="6:7" x14ac:dyDescent="0.25">
      <c r="F5906" s="5"/>
      <c r="G5906" s="7"/>
    </row>
    <row r="5907" spans="6:7" x14ac:dyDescent="0.25">
      <c r="F5907" s="5"/>
      <c r="G5907" s="7"/>
    </row>
    <row r="5908" spans="6:7" x14ac:dyDescent="0.25">
      <c r="F5908" s="5"/>
      <c r="G5908" s="7"/>
    </row>
    <row r="5909" spans="6:7" x14ac:dyDescent="0.25">
      <c r="F5909" s="5"/>
      <c r="G5909" s="7"/>
    </row>
    <row r="5910" spans="6:7" x14ac:dyDescent="0.25">
      <c r="F5910" s="5"/>
      <c r="G5910" s="7"/>
    </row>
    <row r="5911" spans="6:7" x14ac:dyDescent="0.25">
      <c r="F5911" s="5"/>
      <c r="G5911" s="7"/>
    </row>
    <row r="5912" spans="6:7" x14ac:dyDescent="0.25">
      <c r="F5912" s="5"/>
      <c r="G5912" s="7"/>
    </row>
    <row r="5913" spans="6:7" x14ac:dyDescent="0.25">
      <c r="F5913" s="5"/>
      <c r="G5913" s="7"/>
    </row>
    <row r="5914" spans="6:7" x14ac:dyDescent="0.25">
      <c r="F5914" s="5"/>
      <c r="G5914" s="7"/>
    </row>
    <row r="5915" spans="6:7" x14ac:dyDescent="0.25">
      <c r="F5915" s="5"/>
      <c r="G5915" s="7"/>
    </row>
    <row r="5916" spans="6:7" x14ac:dyDescent="0.25">
      <c r="F5916" s="5"/>
      <c r="G5916" s="7"/>
    </row>
    <row r="5917" spans="6:7" x14ac:dyDescent="0.25">
      <c r="F5917" s="5"/>
      <c r="G5917" s="7"/>
    </row>
    <row r="5918" spans="6:7" x14ac:dyDescent="0.25">
      <c r="F5918" s="5"/>
      <c r="G5918" s="7"/>
    </row>
    <row r="5919" spans="6:7" x14ac:dyDescent="0.25">
      <c r="F5919" s="5"/>
      <c r="G5919" s="7"/>
    </row>
    <row r="5920" spans="6:7" x14ac:dyDescent="0.25">
      <c r="F5920" s="5"/>
      <c r="G5920" s="7"/>
    </row>
    <row r="5921" spans="6:7" x14ac:dyDescent="0.25">
      <c r="F5921" s="5"/>
      <c r="G5921" s="7"/>
    </row>
    <row r="5922" spans="6:7" x14ac:dyDescent="0.25">
      <c r="F5922" s="5"/>
      <c r="G5922" s="7"/>
    </row>
    <row r="5923" spans="6:7" x14ac:dyDescent="0.25">
      <c r="F5923" s="5"/>
      <c r="G5923" s="7"/>
    </row>
    <row r="5924" spans="6:7" x14ac:dyDescent="0.25">
      <c r="F5924" s="5"/>
      <c r="G5924" s="7"/>
    </row>
    <row r="5925" spans="6:7" x14ac:dyDescent="0.25">
      <c r="F5925" s="5"/>
      <c r="G5925" s="7"/>
    </row>
    <row r="5926" spans="6:7" x14ac:dyDescent="0.25">
      <c r="F5926" s="5"/>
      <c r="G5926" s="7"/>
    </row>
    <row r="5927" spans="6:7" x14ac:dyDescent="0.25">
      <c r="F5927" s="5"/>
      <c r="G5927" s="7"/>
    </row>
    <row r="5928" spans="6:7" x14ac:dyDescent="0.25">
      <c r="F5928" s="5"/>
      <c r="G5928" s="7"/>
    </row>
    <row r="5929" spans="6:7" x14ac:dyDescent="0.25">
      <c r="F5929" s="5"/>
      <c r="G5929" s="7"/>
    </row>
    <row r="5930" spans="6:7" x14ac:dyDescent="0.25">
      <c r="F5930" s="5"/>
      <c r="G5930" s="7"/>
    </row>
    <row r="5931" spans="6:7" x14ac:dyDescent="0.25">
      <c r="F5931" s="5"/>
      <c r="G5931" s="7"/>
    </row>
    <row r="5932" spans="6:7" x14ac:dyDescent="0.25">
      <c r="F5932" s="5"/>
      <c r="G5932" s="7"/>
    </row>
    <row r="5933" spans="6:7" x14ac:dyDescent="0.25">
      <c r="F5933" s="5"/>
      <c r="G5933" s="7"/>
    </row>
    <row r="5934" spans="6:7" x14ac:dyDescent="0.25">
      <c r="F5934" s="5"/>
      <c r="G5934" s="7"/>
    </row>
    <row r="5935" spans="6:7" x14ac:dyDescent="0.25">
      <c r="F5935" s="5"/>
      <c r="G5935" s="7"/>
    </row>
    <row r="5936" spans="6:7" x14ac:dyDescent="0.25">
      <c r="F5936" s="5"/>
      <c r="G5936" s="7"/>
    </row>
    <row r="5937" spans="6:7" x14ac:dyDescent="0.25">
      <c r="F5937" s="5"/>
      <c r="G5937" s="7"/>
    </row>
    <row r="5938" spans="6:7" x14ac:dyDescent="0.25">
      <c r="F5938" s="5"/>
      <c r="G5938" s="7"/>
    </row>
    <row r="5939" spans="6:7" x14ac:dyDescent="0.25">
      <c r="F5939" s="5"/>
      <c r="G5939" s="7"/>
    </row>
    <row r="5940" spans="6:7" x14ac:dyDescent="0.25">
      <c r="F5940" s="5"/>
      <c r="G5940" s="7"/>
    </row>
    <row r="5941" spans="6:7" x14ac:dyDescent="0.25">
      <c r="F5941" s="5"/>
      <c r="G5941" s="7"/>
    </row>
    <row r="5942" spans="6:7" x14ac:dyDescent="0.25">
      <c r="F5942" s="5"/>
      <c r="G5942" s="7"/>
    </row>
    <row r="5943" spans="6:7" x14ac:dyDescent="0.25">
      <c r="F5943" s="5"/>
      <c r="G5943" s="7"/>
    </row>
    <row r="5944" spans="6:7" x14ac:dyDescent="0.25">
      <c r="F5944" s="5"/>
      <c r="G5944" s="7"/>
    </row>
    <row r="5945" spans="6:7" x14ac:dyDescent="0.25">
      <c r="F5945" s="5"/>
      <c r="G5945" s="7"/>
    </row>
    <row r="5946" spans="6:7" x14ac:dyDescent="0.25">
      <c r="F5946" s="5"/>
      <c r="G5946" s="7"/>
    </row>
    <row r="5947" spans="6:7" x14ac:dyDescent="0.25">
      <c r="F5947" s="5"/>
      <c r="G5947" s="7"/>
    </row>
    <row r="5948" spans="6:7" x14ac:dyDescent="0.25">
      <c r="F5948" s="5"/>
      <c r="G5948" s="7"/>
    </row>
    <row r="5949" spans="6:7" x14ac:dyDescent="0.25">
      <c r="F5949" s="5"/>
      <c r="G5949" s="7"/>
    </row>
    <row r="5950" spans="6:7" x14ac:dyDescent="0.25">
      <c r="F5950" s="5"/>
      <c r="G5950" s="7"/>
    </row>
    <row r="5951" spans="6:7" x14ac:dyDescent="0.25">
      <c r="F5951" s="5"/>
      <c r="G5951" s="7"/>
    </row>
    <row r="5952" spans="6:7" x14ac:dyDescent="0.25">
      <c r="F5952" s="5"/>
      <c r="G5952" s="7"/>
    </row>
    <row r="5953" spans="6:7" x14ac:dyDescent="0.25">
      <c r="F5953" s="5"/>
      <c r="G5953" s="7"/>
    </row>
    <row r="5954" spans="6:7" x14ac:dyDescent="0.25">
      <c r="F5954" s="5"/>
      <c r="G5954" s="7"/>
    </row>
    <row r="5955" spans="6:7" x14ac:dyDescent="0.25">
      <c r="F5955" s="5"/>
      <c r="G5955" s="7"/>
    </row>
    <row r="5956" spans="6:7" x14ac:dyDescent="0.25">
      <c r="F5956" s="5"/>
      <c r="G5956" s="7"/>
    </row>
    <row r="5957" spans="6:7" x14ac:dyDescent="0.25">
      <c r="F5957" s="5"/>
      <c r="G5957" s="7"/>
    </row>
    <row r="5958" spans="6:7" x14ac:dyDescent="0.25">
      <c r="F5958" s="5"/>
      <c r="G5958" s="7"/>
    </row>
    <row r="5959" spans="6:7" x14ac:dyDescent="0.25">
      <c r="F5959" s="5"/>
      <c r="G5959" s="7"/>
    </row>
    <row r="5960" spans="6:7" x14ac:dyDescent="0.25">
      <c r="F5960" s="5"/>
      <c r="G5960" s="7"/>
    </row>
    <row r="5961" spans="6:7" x14ac:dyDescent="0.25">
      <c r="F5961" s="5"/>
      <c r="G5961" s="7"/>
    </row>
    <row r="5962" spans="6:7" x14ac:dyDescent="0.25">
      <c r="F5962" s="5"/>
      <c r="G5962" s="7"/>
    </row>
    <row r="5963" spans="6:7" x14ac:dyDescent="0.25">
      <c r="F5963" s="5"/>
      <c r="G5963" s="7"/>
    </row>
    <row r="5964" spans="6:7" x14ac:dyDescent="0.25">
      <c r="F5964" s="5"/>
      <c r="G5964" s="7"/>
    </row>
    <row r="5965" spans="6:7" x14ac:dyDescent="0.25">
      <c r="F5965" s="5"/>
      <c r="G5965" s="7"/>
    </row>
    <row r="5966" spans="6:7" x14ac:dyDescent="0.25">
      <c r="F5966" s="5"/>
      <c r="G5966" s="7"/>
    </row>
    <row r="5967" spans="6:7" x14ac:dyDescent="0.25">
      <c r="F5967" s="5"/>
      <c r="G5967" s="7"/>
    </row>
    <row r="5968" spans="6:7" x14ac:dyDescent="0.25">
      <c r="F5968" s="5"/>
      <c r="G5968" s="7"/>
    </row>
    <row r="5969" spans="6:7" x14ac:dyDescent="0.25">
      <c r="F5969" s="5"/>
      <c r="G5969" s="7"/>
    </row>
    <row r="5970" spans="6:7" x14ac:dyDescent="0.25">
      <c r="F5970" s="5"/>
      <c r="G5970" s="7"/>
    </row>
    <row r="5971" spans="6:7" x14ac:dyDescent="0.25">
      <c r="F5971" s="5"/>
      <c r="G5971" s="7"/>
    </row>
    <row r="5972" spans="6:7" x14ac:dyDescent="0.25">
      <c r="F5972" s="5"/>
      <c r="G5972" s="7"/>
    </row>
    <row r="5973" spans="6:7" x14ac:dyDescent="0.25">
      <c r="F5973" s="5"/>
      <c r="G5973" s="7"/>
    </row>
    <row r="5974" spans="6:7" x14ac:dyDescent="0.25">
      <c r="F5974" s="5"/>
      <c r="G5974" s="7"/>
    </row>
    <row r="5975" spans="6:7" x14ac:dyDescent="0.25">
      <c r="F5975" s="5"/>
      <c r="G5975" s="7"/>
    </row>
    <row r="5976" spans="6:7" x14ac:dyDescent="0.25">
      <c r="F5976" s="5"/>
      <c r="G5976" s="7"/>
    </row>
    <row r="5977" spans="6:7" x14ac:dyDescent="0.25">
      <c r="F5977" s="5"/>
      <c r="G5977" s="7"/>
    </row>
    <row r="5978" spans="6:7" x14ac:dyDescent="0.25">
      <c r="F5978" s="5"/>
      <c r="G5978" s="7"/>
    </row>
    <row r="5979" spans="6:7" x14ac:dyDescent="0.25">
      <c r="F5979" s="5"/>
      <c r="G5979" s="7"/>
    </row>
    <row r="5980" spans="6:7" x14ac:dyDescent="0.25">
      <c r="F5980" s="5"/>
      <c r="G5980" s="7"/>
    </row>
    <row r="5981" spans="6:7" x14ac:dyDescent="0.25">
      <c r="F5981" s="5"/>
      <c r="G5981" s="7"/>
    </row>
    <row r="5982" spans="6:7" x14ac:dyDescent="0.25">
      <c r="F5982" s="5"/>
      <c r="G5982" s="7"/>
    </row>
    <row r="5983" spans="6:7" x14ac:dyDescent="0.25">
      <c r="F5983" s="5"/>
      <c r="G5983" s="7"/>
    </row>
    <row r="5984" spans="6:7" x14ac:dyDescent="0.25">
      <c r="F5984" s="5"/>
      <c r="G5984" s="7"/>
    </row>
    <row r="5985" spans="6:7" x14ac:dyDescent="0.25">
      <c r="F5985" s="5"/>
      <c r="G5985" s="7"/>
    </row>
    <row r="5986" spans="6:7" x14ac:dyDescent="0.25">
      <c r="F5986" s="5"/>
      <c r="G5986" s="7"/>
    </row>
    <row r="5987" spans="6:7" x14ac:dyDescent="0.25">
      <c r="F5987" s="5"/>
      <c r="G5987" s="7"/>
    </row>
    <row r="5988" spans="6:7" x14ac:dyDescent="0.25">
      <c r="F5988" s="5"/>
      <c r="G5988" s="7"/>
    </row>
    <row r="5989" spans="6:7" x14ac:dyDescent="0.25">
      <c r="F5989" s="5"/>
      <c r="G5989" s="7"/>
    </row>
    <row r="5990" spans="6:7" x14ac:dyDescent="0.25">
      <c r="F5990" s="5"/>
      <c r="G5990" s="7"/>
    </row>
    <row r="5991" spans="6:7" x14ac:dyDescent="0.25">
      <c r="F5991" s="5"/>
      <c r="G5991" s="7"/>
    </row>
    <row r="5992" spans="6:7" x14ac:dyDescent="0.25">
      <c r="F5992" s="5"/>
      <c r="G5992" s="7"/>
    </row>
    <row r="5993" spans="6:7" x14ac:dyDescent="0.25">
      <c r="F5993" s="5"/>
      <c r="G5993" s="7"/>
    </row>
    <row r="5994" spans="6:7" x14ac:dyDescent="0.25">
      <c r="F5994" s="5"/>
      <c r="G5994" s="7"/>
    </row>
    <row r="5995" spans="6:7" x14ac:dyDescent="0.25">
      <c r="F5995" s="5"/>
      <c r="G5995" s="7"/>
    </row>
    <row r="5996" spans="6:7" x14ac:dyDescent="0.25">
      <c r="F5996" s="5"/>
      <c r="G5996" s="7"/>
    </row>
    <row r="5997" spans="6:7" x14ac:dyDescent="0.25">
      <c r="F5997" s="5"/>
      <c r="G5997" s="7"/>
    </row>
    <row r="5998" spans="6:7" x14ac:dyDescent="0.25">
      <c r="F5998" s="5"/>
      <c r="G5998" s="7"/>
    </row>
    <row r="5999" spans="6:7" x14ac:dyDescent="0.25">
      <c r="F5999" s="5"/>
      <c r="G5999" s="7"/>
    </row>
    <row r="6000" spans="6:7" x14ac:dyDescent="0.25">
      <c r="F6000" s="5"/>
      <c r="G6000" s="7"/>
    </row>
    <row r="6001" spans="6:7" x14ac:dyDescent="0.25">
      <c r="F6001" s="5"/>
      <c r="G6001" s="7"/>
    </row>
    <row r="6002" spans="6:7" x14ac:dyDescent="0.25">
      <c r="F6002" s="5"/>
      <c r="G6002" s="7"/>
    </row>
    <row r="6003" spans="6:7" x14ac:dyDescent="0.25">
      <c r="F6003" s="5"/>
      <c r="G6003" s="7"/>
    </row>
    <row r="6004" spans="6:7" x14ac:dyDescent="0.25">
      <c r="F6004" s="5"/>
      <c r="G6004" s="7"/>
    </row>
    <row r="6005" spans="6:7" x14ac:dyDescent="0.25">
      <c r="F6005" s="5"/>
      <c r="G6005" s="7"/>
    </row>
    <row r="6006" spans="6:7" x14ac:dyDescent="0.25">
      <c r="F6006" s="5"/>
      <c r="G6006" s="7"/>
    </row>
    <row r="6007" spans="6:7" x14ac:dyDescent="0.25">
      <c r="F6007" s="5"/>
      <c r="G6007" s="7"/>
    </row>
    <row r="6008" spans="6:7" x14ac:dyDescent="0.25">
      <c r="F6008" s="5"/>
      <c r="G6008" s="7"/>
    </row>
    <row r="6009" spans="6:7" x14ac:dyDescent="0.25">
      <c r="F6009" s="5"/>
      <c r="G6009" s="7"/>
    </row>
    <row r="6010" spans="6:7" x14ac:dyDescent="0.25">
      <c r="F6010" s="5"/>
      <c r="G6010" s="7"/>
    </row>
    <row r="6011" spans="6:7" x14ac:dyDescent="0.25">
      <c r="F6011" s="5"/>
      <c r="G6011" s="7"/>
    </row>
    <row r="6012" spans="6:7" x14ac:dyDescent="0.25">
      <c r="F6012" s="5"/>
      <c r="G6012" s="7"/>
    </row>
    <row r="6013" spans="6:7" x14ac:dyDescent="0.25">
      <c r="F6013" s="5"/>
      <c r="G6013" s="7"/>
    </row>
    <row r="6014" spans="6:7" x14ac:dyDescent="0.25">
      <c r="F6014" s="5"/>
      <c r="G6014" s="7"/>
    </row>
    <row r="6015" spans="6:7" x14ac:dyDescent="0.25">
      <c r="F6015" s="5"/>
      <c r="G6015" s="7"/>
    </row>
    <row r="6016" spans="6:7" x14ac:dyDescent="0.25">
      <c r="F6016" s="5"/>
      <c r="G6016" s="7"/>
    </row>
    <row r="6017" spans="6:7" x14ac:dyDescent="0.25">
      <c r="F6017" s="5"/>
      <c r="G6017" s="7"/>
    </row>
    <row r="6018" spans="6:7" x14ac:dyDescent="0.25">
      <c r="F6018" s="5"/>
      <c r="G6018" s="7"/>
    </row>
    <row r="6019" spans="6:7" x14ac:dyDescent="0.25">
      <c r="F6019" s="5"/>
      <c r="G6019" s="7"/>
    </row>
    <row r="6020" spans="6:7" x14ac:dyDescent="0.25">
      <c r="F6020" s="5"/>
      <c r="G6020" s="7"/>
    </row>
    <row r="6021" spans="6:7" x14ac:dyDescent="0.25">
      <c r="F6021" s="5"/>
      <c r="G6021" s="7"/>
    </row>
    <row r="6022" spans="6:7" x14ac:dyDescent="0.25">
      <c r="F6022" s="5"/>
      <c r="G6022" s="7"/>
    </row>
    <row r="6023" spans="6:7" x14ac:dyDescent="0.25">
      <c r="F6023" s="5"/>
      <c r="G6023" s="7"/>
    </row>
    <row r="6024" spans="6:7" x14ac:dyDescent="0.25">
      <c r="F6024" s="5"/>
      <c r="G6024" s="7"/>
    </row>
    <row r="6025" spans="6:7" x14ac:dyDescent="0.25">
      <c r="F6025" s="5"/>
      <c r="G6025" s="7"/>
    </row>
    <row r="6026" spans="6:7" x14ac:dyDescent="0.25">
      <c r="F6026" s="5"/>
      <c r="G6026" s="7"/>
    </row>
    <row r="6027" spans="6:7" x14ac:dyDescent="0.25">
      <c r="F6027" s="5"/>
      <c r="G6027" s="7"/>
    </row>
    <row r="6028" spans="6:7" x14ac:dyDescent="0.25">
      <c r="F6028" s="5"/>
      <c r="G6028" s="7"/>
    </row>
    <row r="6029" spans="6:7" x14ac:dyDescent="0.25">
      <c r="F6029" s="5"/>
      <c r="G6029" s="7"/>
    </row>
    <row r="6030" spans="6:7" x14ac:dyDescent="0.25">
      <c r="F6030" s="5"/>
      <c r="G6030" s="7"/>
    </row>
    <row r="6031" spans="6:7" x14ac:dyDescent="0.25">
      <c r="F6031" s="5"/>
      <c r="G6031" s="7"/>
    </row>
    <row r="6032" spans="6:7" x14ac:dyDescent="0.25">
      <c r="F6032" s="5"/>
      <c r="G6032" s="7"/>
    </row>
    <row r="6033" spans="6:7" x14ac:dyDescent="0.25">
      <c r="F6033" s="5"/>
      <c r="G6033" s="7"/>
    </row>
    <row r="6034" spans="6:7" x14ac:dyDescent="0.25">
      <c r="F6034" s="5"/>
      <c r="G6034" s="7"/>
    </row>
    <row r="6035" spans="6:7" x14ac:dyDescent="0.25">
      <c r="F6035" s="5"/>
      <c r="G6035" s="7"/>
    </row>
    <row r="6036" spans="6:7" x14ac:dyDescent="0.25">
      <c r="F6036" s="5"/>
      <c r="G6036" s="7"/>
    </row>
    <row r="6037" spans="6:7" x14ac:dyDescent="0.25">
      <c r="F6037" s="5"/>
      <c r="G6037" s="7"/>
    </row>
    <row r="6038" spans="6:7" x14ac:dyDescent="0.25">
      <c r="F6038" s="5"/>
      <c r="G6038" s="7"/>
    </row>
    <row r="6039" spans="6:7" x14ac:dyDescent="0.25">
      <c r="F6039" s="5"/>
      <c r="G6039" s="7"/>
    </row>
    <row r="6040" spans="6:7" x14ac:dyDescent="0.25">
      <c r="F6040" s="5"/>
      <c r="G6040" s="7"/>
    </row>
    <row r="6041" spans="6:7" x14ac:dyDescent="0.25">
      <c r="F6041" s="5"/>
      <c r="G6041" s="7"/>
    </row>
    <row r="6042" spans="6:7" x14ac:dyDescent="0.25">
      <c r="F6042" s="5"/>
      <c r="G6042" s="7"/>
    </row>
    <row r="6043" spans="6:7" x14ac:dyDescent="0.25">
      <c r="F6043" s="5"/>
      <c r="G6043" s="7"/>
    </row>
    <row r="6044" spans="6:7" x14ac:dyDescent="0.25">
      <c r="F6044" s="5"/>
      <c r="G6044" s="7"/>
    </row>
    <row r="6045" spans="6:7" x14ac:dyDescent="0.25">
      <c r="F6045" s="5"/>
      <c r="G6045" s="7"/>
    </row>
    <row r="6046" spans="6:7" x14ac:dyDescent="0.25">
      <c r="F6046" s="5"/>
      <c r="G6046" s="7"/>
    </row>
    <row r="6047" spans="6:7" x14ac:dyDescent="0.25">
      <c r="F6047" s="5"/>
      <c r="G6047" s="7"/>
    </row>
    <row r="6048" spans="6:7" x14ac:dyDescent="0.25">
      <c r="F6048" s="5"/>
      <c r="G6048" s="7"/>
    </row>
    <row r="6049" spans="6:7" x14ac:dyDescent="0.25">
      <c r="F6049" s="5"/>
      <c r="G6049" s="7"/>
    </row>
    <row r="6050" spans="6:7" x14ac:dyDescent="0.25">
      <c r="F6050" s="5"/>
      <c r="G6050" s="7"/>
    </row>
    <row r="6051" spans="6:7" x14ac:dyDescent="0.25">
      <c r="F6051" s="5"/>
      <c r="G6051" s="7"/>
    </row>
    <row r="6052" spans="6:7" x14ac:dyDescent="0.25">
      <c r="F6052" s="5"/>
      <c r="G6052" s="7"/>
    </row>
    <row r="6053" spans="6:7" x14ac:dyDescent="0.25">
      <c r="F6053" s="5"/>
      <c r="G6053" s="7"/>
    </row>
    <row r="6054" spans="6:7" x14ac:dyDescent="0.25">
      <c r="F6054" s="5"/>
      <c r="G6054" s="7"/>
    </row>
    <row r="6055" spans="6:7" x14ac:dyDescent="0.25">
      <c r="F6055" s="5"/>
      <c r="G6055" s="7"/>
    </row>
    <row r="6056" spans="6:7" x14ac:dyDescent="0.25">
      <c r="F6056" s="5"/>
      <c r="G6056" s="7"/>
    </row>
    <row r="6057" spans="6:7" x14ac:dyDescent="0.25">
      <c r="F6057" s="5"/>
      <c r="G6057" s="7"/>
    </row>
    <row r="6058" spans="6:7" x14ac:dyDescent="0.25">
      <c r="F6058" s="5"/>
      <c r="G6058" s="7"/>
    </row>
    <row r="6059" spans="6:7" x14ac:dyDescent="0.25">
      <c r="F6059" s="5"/>
      <c r="G6059" s="7"/>
    </row>
    <row r="6060" spans="6:7" x14ac:dyDescent="0.25">
      <c r="F6060" s="5"/>
      <c r="G6060" s="7"/>
    </row>
    <row r="6061" spans="6:7" x14ac:dyDescent="0.25">
      <c r="F6061" s="5"/>
      <c r="G6061" s="7"/>
    </row>
    <row r="6062" spans="6:7" x14ac:dyDescent="0.25">
      <c r="F6062" s="5"/>
      <c r="G6062" s="7"/>
    </row>
    <row r="6063" spans="6:7" x14ac:dyDescent="0.25">
      <c r="F6063" s="5"/>
      <c r="G6063" s="7"/>
    </row>
    <row r="6064" spans="6:7" x14ac:dyDescent="0.25">
      <c r="F6064" s="5"/>
      <c r="G6064" s="7"/>
    </row>
    <row r="6065" spans="6:7" x14ac:dyDescent="0.25">
      <c r="F6065" s="5"/>
      <c r="G6065" s="7"/>
    </row>
    <row r="6066" spans="6:7" x14ac:dyDescent="0.25">
      <c r="F6066" s="5"/>
      <c r="G6066" s="7"/>
    </row>
    <row r="6067" spans="6:7" x14ac:dyDescent="0.25">
      <c r="F6067" s="5"/>
      <c r="G6067" s="7"/>
    </row>
    <row r="6068" spans="6:7" x14ac:dyDescent="0.25">
      <c r="F6068" s="5"/>
      <c r="G6068" s="7"/>
    </row>
    <row r="6069" spans="6:7" x14ac:dyDescent="0.25">
      <c r="F6069" s="5"/>
      <c r="G6069" s="7"/>
    </row>
    <row r="6070" spans="6:7" x14ac:dyDescent="0.25">
      <c r="F6070" s="5"/>
      <c r="G6070" s="7"/>
    </row>
    <row r="6071" spans="6:7" x14ac:dyDescent="0.25">
      <c r="F6071" s="5"/>
      <c r="G6071" s="7"/>
    </row>
    <row r="6072" spans="6:7" x14ac:dyDescent="0.25">
      <c r="F6072" s="5"/>
      <c r="G6072" s="7"/>
    </row>
    <row r="6073" spans="6:7" x14ac:dyDescent="0.25">
      <c r="F6073" s="5"/>
      <c r="G6073" s="7"/>
    </row>
    <row r="6074" spans="6:7" x14ac:dyDescent="0.25">
      <c r="F6074" s="5"/>
      <c r="G6074" s="7"/>
    </row>
    <row r="6075" spans="6:7" x14ac:dyDescent="0.25">
      <c r="F6075" s="5"/>
      <c r="G6075" s="7"/>
    </row>
    <row r="6076" spans="6:7" x14ac:dyDescent="0.25">
      <c r="F6076" s="5"/>
      <c r="G6076" s="7"/>
    </row>
    <row r="6077" spans="6:7" x14ac:dyDescent="0.25">
      <c r="F6077" s="5"/>
      <c r="G6077" s="7"/>
    </row>
    <row r="6078" spans="6:7" x14ac:dyDescent="0.25">
      <c r="F6078" s="5"/>
      <c r="G6078" s="7"/>
    </row>
    <row r="6079" spans="6:7" x14ac:dyDescent="0.25">
      <c r="F6079" s="5"/>
      <c r="G6079" s="7"/>
    </row>
    <row r="6080" spans="6:7" x14ac:dyDescent="0.25">
      <c r="F6080" s="5"/>
      <c r="G6080" s="7"/>
    </row>
    <row r="6081" spans="6:7" x14ac:dyDescent="0.25">
      <c r="F6081" s="5"/>
      <c r="G6081" s="7"/>
    </row>
    <row r="6082" spans="6:7" x14ac:dyDescent="0.25">
      <c r="F6082" s="5"/>
      <c r="G6082" s="7"/>
    </row>
    <row r="6083" spans="6:7" x14ac:dyDescent="0.25">
      <c r="F6083" s="5"/>
      <c r="G6083" s="7"/>
    </row>
    <row r="6084" spans="6:7" x14ac:dyDescent="0.25">
      <c r="F6084" s="5"/>
      <c r="G6084" s="7"/>
    </row>
    <row r="6085" spans="6:7" x14ac:dyDescent="0.25">
      <c r="F6085" s="5"/>
      <c r="G6085" s="7"/>
    </row>
    <row r="6086" spans="6:7" x14ac:dyDescent="0.25">
      <c r="F6086" s="5"/>
      <c r="G6086" s="7"/>
    </row>
    <row r="6087" spans="6:7" x14ac:dyDescent="0.25">
      <c r="F6087" s="5"/>
      <c r="G6087" s="7"/>
    </row>
    <row r="6088" spans="6:7" x14ac:dyDescent="0.25">
      <c r="F6088" s="5"/>
      <c r="G6088" s="7"/>
    </row>
    <row r="6089" spans="6:7" x14ac:dyDescent="0.25">
      <c r="F6089" s="5"/>
      <c r="G6089" s="7"/>
    </row>
    <row r="6090" spans="6:7" x14ac:dyDescent="0.25">
      <c r="F6090" s="5"/>
      <c r="G6090" s="7"/>
    </row>
    <row r="6091" spans="6:7" x14ac:dyDescent="0.25">
      <c r="F6091" s="5"/>
      <c r="G6091" s="7"/>
    </row>
    <row r="6092" spans="6:7" x14ac:dyDescent="0.25">
      <c r="F6092" s="5"/>
      <c r="G6092" s="7"/>
    </row>
    <row r="6093" spans="6:7" x14ac:dyDescent="0.25">
      <c r="F6093" s="5"/>
      <c r="G6093" s="7"/>
    </row>
    <row r="6094" spans="6:7" x14ac:dyDescent="0.25">
      <c r="F6094" s="5"/>
      <c r="G6094" s="7"/>
    </row>
    <row r="6095" spans="6:7" x14ac:dyDescent="0.25">
      <c r="F6095" s="5"/>
      <c r="G6095" s="7"/>
    </row>
    <row r="6096" spans="6:7" x14ac:dyDescent="0.25">
      <c r="F6096" s="5"/>
      <c r="G6096" s="7"/>
    </row>
    <row r="6097" spans="6:7" x14ac:dyDescent="0.25">
      <c r="F6097" s="5"/>
      <c r="G6097" s="7"/>
    </row>
    <row r="6098" spans="6:7" x14ac:dyDescent="0.25">
      <c r="F6098" s="5"/>
      <c r="G6098" s="7"/>
    </row>
    <row r="6099" spans="6:7" x14ac:dyDescent="0.25">
      <c r="F6099" s="5"/>
      <c r="G6099" s="7"/>
    </row>
    <row r="6100" spans="6:7" x14ac:dyDescent="0.25">
      <c r="F6100" s="5"/>
      <c r="G6100" s="7"/>
    </row>
    <row r="6101" spans="6:7" x14ac:dyDescent="0.25">
      <c r="F6101" s="5"/>
      <c r="G6101" s="7"/>
    </row>
    <row r="6102" spans="6:7" x14ac:dyDescent="0.25">
      <c r="F6102" s="5"/>
      <c r="G6102" s="7"/>
    </row>
    <row r="6103" spans="6:7" x14ac:dyDescent="0.25">
      <c r="F6103" s="5"/>
      <c r="G6103" s="7"/>
    </row>
    <row r="6104" spans="6:7" x14ac:dyDescent="0.25">
      <c r="F6104" s="5"/>
      <c r="G6104" s="7"/>
    </row>
    <row r="6105" spans="6:7" x14ac:dyDescent="0.25">
      <c r="F6105" s="5"/>
      <c r="G6105" s="7"/>
    </row>
    <row r="6106" spans="6:7" x14ac:dyDescent="0.25">
      <c r="F6106" s="5"/>
      <c r="G6106" s="7"/>
    </row>
    <row r="6107" spans="6:7" x14ac:dyDescent="0.25">
      <c r="F6107" s="5"/>
      <c r="G6107" s="7"/>
    </row>
    <row r="6108" spans="6:7" x14ac:dyDescent="0.25">
      <c r="F6108" s="5"/>
      <c r="G6108" s="7"/>
    </row>
    <row r="6109" spans="6:7" x14ac:dyDescent="0.25">
      <c r="F6109" s="5"/>
      <c r="G6109" s="7"/>
    </row>
    <row r="6110" spans="6:7" x14ac:dyDescent="0.25">
      <c r="F6110" s="5"/>
      <c r="G6110" s="7"/>
    </row>
    <row r="6111" spans="6:7" x14ac:dyDescent="0.25">
      <c r="F6111" s="5"/>
      <c r="G6111" s="7"/>
    </row>
    <row r="6112" spans="6:7" x14ac:dyDescent="0.25">
      <c r="F6112" s="5"/>
      <c r="G6112" s="7"/>
    </row>
    <row r="6113" spans="6:7" x14ac:dyDescent="0.25">
      <c r="F6113" s="5"/>
      <c r="G6113" s="7"/>
    </row>
    <row r="6114" spans="6:7" x14ac:dyDescent="0.25">
      <c r="F6114" s="5"/>
      <c r="G6114" s="7"/>
    </row>
    <row r="6115" spans="6:7" x14ac:dyDescent="0.25">
      <c r="F6115" s="5"/>
      <c r="G6115" s="7"/>
    </row>
    <row r="6116" spans="6:7" x14ac:dyDescent="0.25">
      <c r="F6116" s="5"/>
      <c r="G6116" s="7"/>
    </row>
    <row r="6117" spans="6:7" x14ac:dyDescent="0.25">
      <c r="F6117" s="5"/>
      <c r="G6117" s="7"/>
    </row>
    <row r="6118" spans="6:7" x14ac:dyDescent="0.25">
      <c r="F6118" s="5"/>
      <c r="G6118" s="7"/>
    </row>
    <row r="6119" spans="6:7" x14ac:dyDescent="0.25">
      <c r="F6119" s="5"/>
      <c r="G6119" s="7"/>
    </row>
    <row r="6120" spans="6:7" x14ac:dyDescent="0.25">
      <c r="F6120" s="5"/>
      <c r="G6120" s="7"/>
    </row>
    <row r="6121" spans="6:7" x14ac:dyDescent="0.25">
      <c r="F6121" s="5"/>
      <c r="G6121" s="7"/>
    </row>
    <row r="6122" spans="6:7" x14ac:dyDescent="0.25">
      <c r="F6122" s="5"/>
      <c r="G6122" s="7"/>
    </row>
    <row r="6123" spans="6:7" x14ac:dyDescent="0.25">
      <c r="F6123" s="5"/>
      <c r="G6123" s="7"/>
    </row>
    <row r="6124" spans="6:7" x14ac:dyDescent="0.25">
      <c r="F6124" s="5"/>
      <c r="G6124" s="7"/>
    </row>
    <row r="6125" spans="6:7" x14ac:dyDescent="0.25">
      <c r="F6125" s="5"/>
      <c r="G6125" s="7"/>
    </row>
    <row r="6126" spans="6:7" x14ac:dyDescent="0.25">
      <c r="F6126" s="5"/>
      <c r="G6126" s="7"/>
    </row>
    <row r="6127" spans="6:7" x14ac:dyDescent="0.25">
      <c r="F6127" s="5"/>
      <c r="G6127" s="7"/>
    </row>
    <row r="6128" spans="6:7" x14ac:dyDescent="0.25">
      <c r="F6128" s="5"/>
      <c r="G6128" s="7"/>
    </row>
    <row r="6129" spans="6:7" x14ac:dyDescent="0.25">
      <c r="F6129" s="5"/>
      <c r="G6129" s="7"/>
    </row>
    <row r="6130" spans="6:7" x14ac:dyDescent="0.25">
      <c r="F6130" s="5"/>
      <c r="G6130" s="7"/>
    </row>
    <row r="6131" spans="6:7" x14ac:dyDescent="0.25">
      <c r="F6131" s="5"/>
      <c r="G6131" s="7"/>
    </row>
    <row r="6132" spans="6:7" x14ac:dyDescent="0.25">
      <c r="F6132" s="5"/>
      <c r="G6132" s="7"/>
    </row>
    <row r="6133" spans="6:7" x14ac:dyDescent="0.25">
      <c r="F6133" s="5"/>
      <c r="G6133" s="7"/>
    </row>
    <row r="6134" spans="6:7" x14ac:dyDescent="0.25">
      <c r="F6134" s="5"/>
      <c r="G6134" s="7"/>
    </row>
    <row r="6135" spans="6:7" x14ac:dyDescent="0.25">
      <c r="F6135" s="5"/>
      <c r="G6135" s="7"/>
    </row>
    <row r="6136" spans="6:7" x14ac:dyDescent="0.25">
      <c r="F6136" s="5"/>
      <c r="G6136" s="7"/>
    </row>
    <row r="6137" spans="6:7" x14ac:dyDescent="0.25">
      <c r="F6137" s="5"/>
      <c r="G6137" s="7"/>
    </row>
    <row r="6138" spans="6:7" x14ac:dyDescent="0.25">
      <c r="F6138" s="5"/>
      <c r="G6138" s="7"/>
    </row>
    <row r="6139" spans="6:7" x14ac:dyDescent="0.25">
      <c r="F6139" s="5"/>
      <c r="G6139" s="7"/>
    </row>
    <row r="6140" spans="6:7" x14ac:dyDescent="0.25">
      <c r="F6140" s="5"/>
      <c r="G6140" s="7"/>
    </row>
    <row r="6141" spans="6:7" x14ac:dyDescent="0.25">
      <c r="F6141" s="5"/>
      <c r="G6141" s="7"/>
    </row>
    <row r="6142" spans="6:7" x14ac:dyDescent="0.25">
      <c r="F6142" s="5"/>
      <c r="G6142" s="7"/>
    </row>
    <row r="6143" spans="6:7" x14ac:dyDescent="0.25">
      <c r="F6143" s="5"/>
      <c r="G6143" s="7"/>
    </row>
    <row r="6144" spans="6:7" x14ac:dyDescent="0.25">
      <c r="F6144" s="5"/>
      <c r="G6144" s="7"/>
    </row>
    <row r="6145" spans="6:7" x14ac:dyDescent="0.25">
      <c r="F6145" s="5"/>
      <c r="G6145" s="7"/>
    </row>
    <row r="6146" spans="6:7" x14ac:dyDescent="0.25">
      <c r="F6146" s="5"/>
      <c r="G6146" s="7"/>
    </row>
    <row r="6147" spans="6:7" x14ac:dyDescent="0.25">
      <c r="F6147" s="5"/>
      <c r="G6147" s="7"/>
    </row>
    <row r="6148" spans="6:7" x14ac:dyDescent="0.25">
      <c r="F6148" s="5"/>
      <c r="G6148" s="7"/>
    </row>
    <row r="6149" spans="6:7" x14ac:dyDescent="0.25">
      <c r="F6149" s="5"/>
      <c r="G6149" s="7"/>
    </row>
    <row r="6150" spans="6:7" x14ac:dyDescent="0.25">
      <c r="F6150" s="5"/>
      <c r="G6150" s="7"/>
    </row>
    <row r="6151" spans="6:7" x14ac:dyDescent="0.25">
      <c r="F6151" s="5"/>
      <c r="G6151" s="7"/>
    </row>
    <row r="6152" spans="6:7" x14ac:dyDescent="0.25">
      <c r="F6152" s="5"/>
      <c r="G6152" s="7"/>
    </row>
    <row r="6153" spans="6:7" x14ac:dyDescent="0.25">
      <c r="F6153" s="5"/>
      <c r="G6153" s="7"/>
    </row>
    <row r="6154" spans="6:7" x14ac:dyDescent="0.25">
      <c r="F6154" s="5"/>
      <c r="G6154" s="7"/>
    </row>
    <row r="6155" spans="6:7" x14ac:dyDescent="0.25">
      <c r="F6155" s="5"/>
      <c r="G6155" s="7"/>
    </row>
    <row r="6156" spans="6:7" x14ac:dyDescent="0.25">
      <c r="F6156" s="5"/>
      <c r="G6156" s="7"/>
    </row>
    <row r="6157" spans="6:7" x14ac:dyDescent="0.25">
      <c r="F6157" s="5"/>
      <c r="G6157" s="7"/>
    </row>
    <row r="6158" spans="6:7" x14ac:dyDescent="0.25">
      <c r="F6158" s="5"/>
      <c r="G6158" s="7"/>
    </row>
    <row r="6159" spans="6:7" x14ac:dyDescent="0.25">
      <c r="F6159" s="5"/>
      <c r="G6159" s="7"/>
    </row>
    <row r="6160" spans="6:7" x14ac:dyDescent="0.25">
      <c r="F6160" s="5"/>
      <c r="G6160" s="7"/>
    </row>
    <row r="6161" spans="6:7" x14ac:dyDescent="0.25">
      <c r="F6161" s="5"/>
      <c r="G6161" s="7"/>
    </row>
    <row r="6162" spans="6:7" x14ac:dyDescent="0.25">
      <c r="F6162" s="5"/>
      <c r="G6162" s="7"/>
    </row>
    <row r="6163" spans="6:7" x14ac:dyDescent="0.25">
      <c r="F6163" s="5"/>
      <c r="G6163" s="7"/>
    </row>
    <row r="6164" spans="6:7" x14ac:dyDescent="0.25">
      <c r="F6164" s="5"/>
      <c r="G6164" s="7"/>
    </row>
    <row r="6165" spans="6:7" x14ac:dyDescent="0.25">
      <c r="F6165" s="5"/>
      <c r="G6165" s="7"/>
    </row>
    <row r="6166" spans="6:7" x14ac:dyDescent="0.25">
      <c r="F6166" s="5"/>
      <c r="G6166" s="7"/>
    </row>
    <row r="6167" spans="6:7" x14ac:dyDescent="0.25">
      <c r="F6167" s="5"/>
      <c r="G6167" s="7"/>
    </row>
    <row r="6168" spans="6:7" x14ac:dyDescent="0.25">
      <c r="F6168" s="5"/>
      <c r="G6168" s="7"/>
    </row>
    <row r="6169" spans="6:7" x14ac:dyDescent="0.25">
      <c r="F6169" s="5"/>
      <c r="G6169" s="7"/>
    </row>
    <row r="6170" spans="6:7" x14ac:dyDescent="0.25">
      <c r="F6170" s="5"/>
      <c r="G6170" s="7"/>
    </row>
    <row r="6171" spans="6:7" x14ac:dyDescent="0.25">
      <c r="F6171" s="5"/>
      <c r="G6171" s="7"/>
    </row>
    <row r="6172" spans="6:7" x14ac:dyDescent="0.25">
      <c r="F6172" s="5"/>
      <c r="G6172" s="7"/>
    </row>
    <row r="6173" spans="6:7" x14ac:dyDescent="0.25">
      <c r="F6173" s="5"/>
      <c r="G6173" s="7"/>
    </row>
    <row r="6174" spans="6:7" x14ac:dyDescent="0.25">
      <c r="F6174" s="5"/>
      <c r="G6174" s="7"/>
    </row>
    <row r="6175" spans="6:7" x14ac:dyDescent="0.25">
      <c r="F6175" s="5"/>
      <c r="G6175" s="7"/>
    </row>
    <row r="6176" spans="6:7" x14ac:dyDescent="0.25">
      <c r="F6176" s="5"/>
      <c r="G6176" s="7"/>
    </row>
    <row r="6177" spans="6:7" x14ac:dyDescent="0.25">
      <c r="F6177" s="5"/>
      <c r="G6177" s="7"/>
    </row>
    <row r="6178" spans="6:7" x14ac:dyDescent="0.25">
      <c r="F6178" s="5"/>
      <c r="G6178" s="7"/>
    </row>
    <row r="6179" spans="6:7" x14ac:dyDescent="0.25">
      <c r="F6179" s="5"/>
      <c r="G6179" s="7"/>
    </row>
    <row r="6180" spans="6:7" x14ac:dyDescent="0.25">
      <c r="F6180" s="5"/>
      <c r="G6180" s="7"/>
    </row>
    <row r="6181" spans="6:7" x14ac:dyDescent="0.25">
      <c r="F6181" s="5"/>
      <c r="G6181" s="7"/>
    </row>
    <row r="6182" spans="6:7" x14ac:dyDescent="0.25">
      <c r="F6182" s="5"/>
      <c r="G6182" s="7"/>
    </row>
    <row r="6183" spans="6:7" x14ac:dyDescent="0.25">
      <c r="F6183" s="5"/>
      <c r="G6183" s="7"/>
    </row>
    <row r="6184" spans="6:7" x14ac:dyDescent="0.25">
      <c r="F6184" s="5"/>
      <c r="G6184" s="7"/>
    </row>
    <row r="6185" spans="6:7" x14ac:dyDescent="0.25">
      <c r="F6185" s="5"/>
      <c r="G6185" s="7"/>
    </row>
    <row r="6186" spans="6:7" x14ac:dyDescent="0.25">
      <c r="F6186" s="5"/>
      <c r="G6186" s="7"/>
    </row>
    <row r="6187" spans="6:7" x14ac:dyDescent="0.25">
      <c r="F6187" s="5"/>
      <c r="G6187" s="7"/>
    </row>
    <row r="6188" spans="6:7" x14ac:dyDescent="0.25">
      <c r="F6188" s="5"/>
      <c r="G6188" s="7"/>
    </row>
    <row r="6189" spans="6:7" x14ac:dyDescent="0.25">
      <c r="F6189" s="5"/>
      <c r="G6189" s="7"/>
    </row>
    <row r="6190" spans="6:7" x14ac:dyDescent="0.25">
      <c r="F6190" s="5"/>
      <c r="G6190" s="7"/>
    </row>
    <row r="6191" spans="6:7" x14ac:dyDescent="0.25">
      <c r="F6191" s="5"/>
      <c r="G6191" s="7"/>
    </row>
    <row r="6192" spans="6:7" x14ac:dyDescent="0.25">
      <c r="F6192" s="5"/>
      <c r="G6192" s="7"/>
    </row>
    <row r="6193" spans="6:7" x14ac:dyDescent="0.25">
      <c r="F6193" s="5"/>
      <c r="G6193" s="7"/>
    </row>
    <row r="6194" spans="6:7" x14ac:dyDescent="0.25">
      <c r="F6194" s="5"/>
      <c r="G6194" s="7"/>
    </row>
    <row r="6195" spans="6:7" x14ac:dyDescent="0.25">
      <c r="F6195" s="5"/>
      <c r="G6195" s="7"/>
    </row>
    <row r="6196" spans="6:7" x14ac:dyDescent="0.25">
      <c r="F6196" s="5"/>
      <c r="G6196" s="7"/>
    </row>
    <row r="6197" spans="6:7" x14ac:dyDescent="0.25">
      <c r="F6197" s="5"/>
      <c r="G6197" s="7"/>
    </row>
    <row r="6198" spans="6:7" x14ac:dyDescent="0.25">
      <c r="F6198" s="5"/>
      <c r="G6198" s="7"/>
    </row>
    <row r="6199" spans="6:7" x14ac:dyDescent="0.25">
      <c r="F6199" s="5"/>
      <c r="G6199" s="7"/>
    </row>
    <row r="6200" spans="6:7" x14ac:dyDescent="0.25">
      <c r="F6200" s="5"/>
      <c r="G6200" s="7"/>
    </row>
    <row r="6201" spans="6:7" x14ac:dyDescent="0.25">
      <c r="F6201" s="5"/>
      <c r="G6201" s="7"/>
    </row>
    <row r="6202" spans="6:7" x14ac:dyDescent="0.25">
      <c r="F6202" s="5"/>
      <c r="G6202" s="7"/>
    </row>
    <row r="6203" spans="6:7" x14ac:dyDescent="0.25">
      <c r="F6203" s="5"/>
      <c r="G6203" s="7"/>
    </row>
    <row r="6204" spans="6:7" x14ac:dyDescent="0.25">
      <c r="F6204" s="5"/>
      <c r="G6204" s="7"/>
    </row>
    <row r="6205" spans="6:7" x14ac:dyDescent="0.25">
      <c r="F6205" s="5"/>
      <c r="G6205" s="7"/>
    </row>
    <row r="6206" spans="6:7" x14ac:dyDescent="0.25">
      <c r="F6206" s="5"/>
      <c r="G6206" s="7"/>
    </row>
    <row r="6207" spans="6:7" x14ac:dyDescent="0.25">
      <c r="F6207" s="5"/>
      <c r="G6207" s="7"/>
    </row>
    <row r="6208" spans="6:7" x14ac:dyDescent="0.25">
      <c r="F6208" s="5"/>
      <c r="G6208" s="7"/>
    </row>
    <row r="6209" spans="6:7" x14ac:dyDescent="0.25">
      <c r="F6209" s="5"/>
      <c r="G6209" s="7"/>
    </row>
    <row r="6210" spans="6:7" x14ac:dyDescent="0.25">
      <c r="F6210" s="5"/>
      <c r="G6210" s="7"/>
    </row>
    <row r="6211" spans="6:7" x14ac:dyDescent="0.25">
      <c r="F6211" s="5"/>
      <c r="G6211" s="7"/>
    </row>
    <row r="6212" spans="6:7" x14ac:dyDescent="0.25">
      <c r="F6212" s="5"/>
      <c r="G6212" s="7"/>
    </row>
    <row r="6213" spans="6:7" x14ac:dyDescent="0.25">
      <c r="F6213" s="5"/>
      <c r="G6213" s="7"/>
    </row>
    <row r="6214" spans="6:7" x14ac:dyDescent="0.25">
      <c r="F6214" s="5"/>
      <c r="G6214" s="7"/>
    </row>
    <row r="6215" spans="6:7" x14ac:dyDescent="0.25">
      <c r="F6215" s="5"/>
      <c r="G6215" s="7"/>
    </row>
    <row r="6216" spans="6:7" x14ac:dyDescent="0.25">
      <c r="F6216" s="5"/>
      <c r="G6216" s="7"/>
    </row>
    <row r="6217" spans="6:7" x14ac:dyDescent="0.25">
      <c r="F6217" s="5"/>
      <c r="G6217" s="7"/>
    </row>
    <row r="6218" spans="6:7" x14ac:dyDescent="0.25">
      <c r="F6218" s="5"/>
      <c r="G6218" s="7"/>
    </row>
    <row r="6219" spans="6:7" x14ac:dyDescent="0.25">
      <c r="F6219" s="5"/>
      <c r="G6219" s="7"/>
    </row>
    <row r="6220" spans="6:7" x14ac:dyDescent="0.25">
      <c r="F6220" s="5"/>
      <c r="G6220" s="7"/>
    </row>
    <row r="6221" spans="6:7" x14ac:dyDescent="0.25">
      <c r="F6221" s="5"/>
      <c r="G6221" s="7"/>
    </row>
    <row r="6222" spans="6:7" x14ac:dyDescent="0.25">
      <c r="F6222" s="5"/>
      <c r="G6222" s="7"/>
    </row>
    <row r="6223" spans="6:7" x14ac:dyDescent="0.25">
      <c r="F6223" s="5"/>
      <c r="G6223" s="7"/>
    </row>
    <row r="6224" spans="6:7" x14ac:dyDescent="0.25">
      <c r="F6224" s="5"/>
      <c r="G6224" s="7"/>
    </row>
    <row r="6225" spans="6:7" x14ac:dyDescent="0.25">
      <c r="F6225" s="5"/>
      <c r="G6225" s="7"/>
    </row>
    <row r="6226" spans="6:7" x14ac:dyDescent="0.25">
      <c r="F6226" s="5"/>
      <c r="G6226" s="7"/>
    </row>
    <row r="6227" spans="6:7" x14ac:dyDescent="0.25">
      <c r="F6227" s="5"/>
      <c r="G6227" s="7"/>
    </row>
    <row r="6228" spans="6:7" x14ac:dyDescent="0.25">
      <c r="F6228" s="5"/>
      <c r="G6228" s="7"/>
    </row>
    <row r="6229" spans="6:7" x14ac:dyDescent="0.25">
      <c r="F6229" s="5"/>
      <c r="G6229" s="7"/>
    </row>
    <row r="6230" spans="6:7" x14ac:dyDescent="0.25">
      <c r="F6230" s="5"/>
      <c r="G6230" s="7"/>
    </row>
    <row r="6231" spans="6:7" x14ac:dyDescent="0.25">
      <c r="F6231" s="5"/>
      <c r="G6231" s="7"/>
    </row>
    <row r="6232" spans="6:7" x14ac:dyDescent="0.25">
      <c r="F6232" s="5"/>
      <c r="G6232" s="7"/>
    </row>
    <row r="6233" spans="6:7" x14ac:dyDescent="0.25">
      <c r="F6233" s="5"/>
      <c r="G6233" s="7"/>
    </row>
    <row r="6234" spans="6:7" x14ac:dyDescent="0.25">
      <c r="F6234" s="5"/>
      <c r="G6234" s="7"/>
    </row>
    <row r="6235" spans="6:7" x14ac:dyDescent="0.25">
      <c r="F6235" s="5"/>
      <c r="G6235" s="7"/>
    </row>
    <row r="6236" spans="6:7" x14ac:dyDescent="0.25">
      <c r="F6236" s="5"/>
      <c r="G6236" s="7"/>
    </row>
    <row r="6237" spans="6:7" x14ac:dyDescent="0.25">
      <c r="F6237" s="5"/>
      <c r="G6237" s="7"/>
    </row>
    <row r="6238" spans="6:7" x14ac:dyDescent="0.25">
      <c r="F6238" s="5"/>
      <c r="G6238" s="7"/>
    </row>
    <row r="6239" spans="6:7" x14ac:dyDescent="0.25">
      <c r="F6239" s="5"/>
      <c r="G6239" s="7"/>
    </row>
    <row r="6240" spans="6:7" x14ac:dyDescent="0.25">
      <c r="F6240" s="5"/>
      <c r="G6240" s="7"/>
    </row>
    <row r="6241" spans="6:7" x14ac:dyDescent="0.25">
      <c r="F6241" s="5"/>
      <c r="G6241" s="7"/>
    </row>
    <row r="6242" spans="6:7" x14ac:dyDescent="0.25">
      <c r="F6242" s="5"/>
      <c r="G6242" s="7"/>
    </row>
    <row r="6243" spans="6:7" x14ac:dyDescent="0.25">
      <c r="F6243" s="5"/>
      <c r="G6243" s="7"/>
    </row>
    <row r="6244" spans="6:7" x14ac:dyDescent="0.25">
      <c r="F6244" s="5"/>
      <c r="G6244" s="7"/>
    </row>
    <row r="6245" spans="6:7" x14ac:dyDescent="0.25">
      <c r="F6245" s="5"/>
      <c r="G6245" s="7"/>
    </row>
    <row r="6246" spans="6:7" x14ac:dyDescent="0.25">
      <c r="F6246" s="5"/>
      <c r="G6246" s="7"/>
    </row>
    <row r="6247" spans="6:7" x14ac:dyDescent="0.25">
      <c r="F6247" s="5"/>
      <c r="G6247" s="7"/>
    </row>
    <row r="6248" spans="6:7" x14ac:dyDescent="0.25">
      <c r="F6248" s="5"/>
      <c r="G6248" s="7"/>
    </row>
    <row r="6249" spans="6:7" x14ac:dyDescent="0.25">
      <c r="F6249" s="5"/>
      <c r="G6249" s="7"/>
    </row>
    <row r="6250" spans="6:7" x14ac:dyDescent="0.25">
      <c r="F6250" s="5"/>
      <c r="G6250" s="7"/>
    </row>
    <row r="6251" spans="6:7" x14ac:dyDescent="0.25">
      <c r="F6251" s="5"/>
      <c r="G6251" s="7"/>
    </row>
    <row r="6252" spans="6:7" x14ac:dyDescent="0.25">
      <c r="F6252" s="5"/>
      <c r="G6252" s="7"/>
    </row>
    <row r="6253" spans="6:7" x14ac:dyDescent="0.25">
      <c r="F6253" s="5"/>
      <c r="G6253" s="7"/>
    </row>
    <row r="6254" spans="6:7" x14ac:dyDescent="0.25">
      <c r="F6254" s="5"/>
      <c r="G6254" s="7"/>
    </row>
    <row r="6255" spans="6:7" x14ac:dyDescent="0.25">
      <c r="F6255" s="5"/>
      <c r="G6255" s="7"/>
    </row>
    <row r="6256" spans="6:7" x14ac:dyDescent="0.25">
      <c r="F6256" s="5"/>
      <c r="G6256" s="7"/>
    </row>
    <row r="6257" spans="6:7" x14ac:dyDescent="0.25">
      <c r="F6257" s="5"/>
      <c r="G6257" s="7"/>
    </row>
    <row r="6258" spans="6:7" x14ac:dyDescent="0.25">
      <c r="F6258" s="5"/>
      <c r="G6258" s="7"/>
    </row>
    <row r="6259" spans="6:7" x14ac:dyDescent="0.25">
      <c r="F6259" s="5"/>
      <c r="G6259" s="7"/>
    </row>
    <row r="6260" spans="6:7" x14ac:dyDescent="0.25">
      <c r="F6260" s="5"/>
      <c r="G6260" s="7"/>
    </row>
    <row r="6261" spans="6:7" x14ac:dyDescent="0.25">
      <c r="F6261" s="5"/>
      <c r="G6261" s="7"/>
    </row>
    <row r="6262" spans="6:7" x14ac:dyDescent="0.25">
      <c r="F6262" s="5"/>
      <c r="G6262" s="7"/>
    </row>
    <row r="6263" spans="6:7" x14ac:dyDescent="0.25">
      <c r="F6263" s="5"/>
      <c r="G6263" s="7"/>
    </row>
    <row r="6264" spans="6:7" x14ac:dyDescent="0.25">
      <c r="F6264" s="5"/>
      <c r="G6264" s="7"/>
    </row>
    <row r="6265" spans="6:7" x14ac:dyDescent="0.25">
      <c r="F6265" s="5"/>
      <c r="G6265" s="7"/>
    </row>
    <row r="6266" spans="6:7" x14ac:dyDescent="0.25">
      <c r="F6266" s="5"/>
      <c r="G6266" s="7"/>
    </row>
    <row r="6267" spans="6:7" x14ac:dyDescent="0.25">
      <c r="F6267" s="5"/>
      <c r="G6267" s="7"/>
    </row>
    <row r="6268" spans="6:7" x14ac:dyDescent="0.25">
      <c r="F6268" s="5"/>
      <c r="G6268" s="7"/>
    </row>
    <row r="6269" spans="6:7" x14ac:dyDescent="0.25">
      <c r="F6269" s="5"/>
      <c r="G6269" s="7"/>
    </row>
    <row r="6270" spans="6:7" x14ac:dyDescent="0.25">
      <c r="F6270" s="5"/>
      <c r="G6270" s="7"/>
    </row>
    <row r="6271" spans="6:7" x14ac:dyDescent="0.25">
      <c r="F6271" s="5"/>
      <c r="G6271" s="7"/>
    </row>
    <row r="6272" spans="6:7" x14ac:dyDescent="0.25">
      <c r="F6272" s="5"/>
      <c r="G6272" s="7"/>
    </row>
    <row r="6273" spans="6:7" x14ac:dyDescent="0.25">
      <c r="F6273" s="5"/>
      <c r="G6273" s="7"/>
    </row>
    <row r="6274" spans="6:7" x14ac:dyDescent="0.25">
      <c r="F6274" s="5"/>
      <c r="G6274" s="7"/>
    </row>
    <row r="6275" spans="6:7" x14ac:dyDescent="0.25">
      <c r="F6275" s="5"/>
      <c r="G6275" s="7"/>
    </row>
    <row r="6276" spans="6:7" x14ac:dyDescent="0.25">
      <c r="F6276" s="5"/>
      <c r="G6276" s="7"/>
    </row>
    <row r="6277" spans="6:7" x14ac:dyDescent="0.25">
      <c r="F6277" s="5"/>
      <c r="G6277" s="7"/>
    </row>
    <row r="6278" spans="6:7" x14ac:dyDescent="0.25">
      <c r="F6278" s="5"/>
      <c r="G6278" s="7"/>
    </row>
    <row r="6279" spans="6:7" x14ac:dyDescent="0.25">
      <c r="F6279" s="5"/>
      <c r="G6279" s="7"/>
    </row>
    <row r="6280" spans="6:7" x14ac:dyDescent="0.25">
      <c r="F6280" s="5"/>
      <c r="G6280" s="7"/>
    </row>
    <row r="6281" spans="6:7" x14ac:dyDescent="0.25">
      <c r="F6281" s="5"/>
      <c r="G6281" s="7"/>
    </row>
    <row r="6282" spans="6:7" x14ac:dyDescent="0.25">
      <c r="F6282" s="5"/>
      <c r="G6282" s="7"/>
    </row>
    <row r="6283" spans="6:7" x14ac:dyDescent="0.25">
      <c r="F6283" s="5"/>
      <c r="G6283" s="7"/>
    </row>
    <row r="6284" spans="6:7" x14ac:dyDescent="0.25">
      <c r="F6284" s="5"/>
      <c r="G6284" s="7"/>
    </row>
    <row r="6285" spans="6:7" x14ac:dyDescent="0.25">
      <c r="F6285" s="5"/>
      <c r="G6285" s="7"/>
    </row>
    <row r="6286" spans="6:7" x14ac:dyDescent="0.25">
      <c r="F6286" s="5"/>
      <c r="G6286" s="7"/>
    </row>
    <row r="6287" spans="6:7" x14ac:dyDescent="0.25">
      <c r="F6287" s="5"/>
      <c r="G6287" s="7"/>
    </row>
    <row r="6288" spans="6:7" x14ac:dyDescent="0.25">
      <c r="F6288" s="5"/>
      <c r="G6288" s="7"/>
    </row>
    <row r="6289" spans="6:7" x14ac:dyDescent="0.25">
      <c r="F6289" s="5"/>
      <c r="G6289" s="7"/>
    </row>
    <row r="6290" spans="6:7" x14ac:dyDescent="0.25">
      <c r="F6290" s="5"/>
      <c r="G6290" s="7"/>
    </row>
    <row r="6291" spans="6:7" x14ac:dyDescent="0.25">
      <c r="F6291" s="5"/>
      <c r="G6291" s="7"/>
    </row>
    <row r="6292" spans="6:7" x14ac:dyDescent="0.25">
      <c r="F6292" s="5"/>
      <c r="G6292" s="7"/>
    </row>
    <row r="6293" spans="6:7" x14ac:dyDescent="0.25">
      <c r="F6293" s="5"/>
      <c r="G6293" s="7"/>
    </row>
    <row r="6294" spans="6:7" x14ac:dyDescent="0.25">
      <c r="F6294" s="5"/>
      <c r="G6294" s="7"/>
    </row>
    <row r="6295" spans="6:7" x14ac:dyDescent="0.25">
      <c r="F6295" s="5"/>
      <c r="G6295" s="7"/>
    </row>
    <row r="6296" spans="6:7" x14ac:dyDescent="0.25">
      <c r="F6296" s="5"/>
      <c r="G6296" s="7"/>
    </row>
    <row r="6297" spans="6:7" x14ac:dyDescent="0.25">
      <c r="F6297" s="5"/>
      <c r="G6297" s="7"/>
    </row>
    <row r="6298" spans="6:7" x14ac:dyDescent="0.25">
      <c r="F6298" s="5"/>
      <c r="G6298" s="7"/>
    </row>
    <row r="6299" spans="6:7" x14ac:dyDescent="0.25">
      <c r="F6299" s="5"/>
      <c r="G6299" s="7"/>
    </row>
    <row r="6300" spans="6:7" x14ac:dyDescent="0.25">
      <c r="F6300" s="5"/>
      <c r="G6300" s="7"/>
    </row>
    <row r="6301" spans="6:7" x14ac:dyDescent="0.25">
      <c r="F6301" s="5"/>
      <c r="G6301" s="7"/>
    </row>
    <row r="6302" spans="6:7" x14ac:dyDescent="0.25">
      <c r="F6302" s="5"/>
      <c r="G6302" s="7"/>
    </row>
    <row r="6303" spans="6:7" x14ac:dyDescent="0.25">
      <c r="F6303" s="5"/>
      <c r="G6303" s="7"/>
    </row>
    <row r="6304" spans="6:7" x14ac:dyDescent="0.25">
      <c r="F6304" s="5"/>
      <c r="G6304" s="7"/>
    </row>
    <row r="6305" spans="6:7" x14ac:dyDescent="0.25">
      <c r="F6305" s="5"/>
      <c r="G6305" s="7"/>
    </row>
    <row r="6306" spans="6:7" x14ac:dyDescent="0.25">
      <c r="F6306" s="5"/>
      <c r="G6306" s="7"/>
    </row>
    <row r="6307" spans="6:7" x14ac:dyDescent="0.25">
      <c r="F6307" s="5"/>
      <c r="G6307" s="7"/>
    </row>
    <row r="6308" spans="6:7" x14ac:dyDescent="0.25">
      <c r="F6308" s="5"/>
      <c r="G6308" s="7"/>
    </row>
    <row r="6309" spans="6:7" x14ac:dyDescent="0.25">
      <c r="F6309" s="5"/>
      <c r="G6309" s="7"/>
    </row>
    <row r="6310" spans="6:7" x14ac:dyDescent="0.25">
      <c r="F6310" s="5"/>
      <c r="G6310" s="7"/>
    </row>
    <row r="6311" spans="6:7" x14ac:dyDescent="0.25">
      <c r="F6311" s="5"/>
      <c r="G6311" s="7"/>
    </row>
    <row r="6312" spans="6:7" x14ac:dyDescent="0.25">
      <c r="F6312" s="5"/>
      <c r="G6312" s="7"/>
    </row>
    <row r="6313" spans="6:7" x14ac:dyDescent="0.25">
      <c r="F6313" s="5"/>
      <c r="G6313" s="7"/>
    </row>
    <row r="6314" spans="6:7" x14ac:dyDescent="0.25">
      <c r="F6314" s="5"/>
      <c r="G6314" s="7"/>
    </row>
    <row r="6315" spans="6:7" x14ac:dyDescent="0.25">
      <c r="F6315" s="5"/>
      <c r="G6315" s="7"/>
    </row>
    <row r="6316" spans="6:7" x14ac:dyDescent="0.25">
      <c r="F6316" s="5"/>
      <c r="G6316" s="7"/>
    </row>
    <row r="6317" spans="6:7" x14ac:dyDescent="0.25">
      <c r="F6317" s="5"/>
      <c r="G6317" s="7"/>
    </row>
    <row r="6318" spans="6:7" x14ac:dyDescent="0.25">
      <c r="F6318" s="5"/>
      <c r="G6318" s="7"/>
    </row>
    <row r="6319" spans="6:7" x14ac:dyDescent="0.25">
      <c r="F6319" s="5"/>
      <c r="G6319" s="7"/>
    </row>
    <row r="6320" spans="6:7" x14ac:dyDescent="0.25">
      <c r="F6320" s="5"/>
      <c r="G6320" s="7"/>
    </row>
    <row r="6321" spans="6:7" x14ac:dyDescent="0.25">
      <c r="F6321" s="5"/>
      <c r="G6321" s="7"/>
    </row>
    <row r="6322" spans="6:7" x14ac:dyDescent="0.25">
      <c r="F6322" s="5"/>
      <c r="G6322" s="7"/>
    </row>
    <row r="6323" spans="6:7" x14ac:dyDescent="0.25">
      <c r="F6323" s="5"/>
      <c r="G6323" s="7"/>
    </row>
    <row r="6324" spans="6:7" x14ac:dyDescent="0.25">
      <c r="F6324" s="5"/>
      <c r="G6324" s="7"/>
    </row>
    <row r="6325" spans="6:7" x14ac:dyDescent="0.25">
      <c r="F6325" s="5"/>
      <c r="G6325" s="7"/>
    </row>
    <row r="6326" spans="6:7" x14ac:dyDescent="0.25">
      <c r="F6326" s="5"/>
      <c r="G6326" s="7"/>
    </row>
    <row r="6327" spans="6:7" x14ac:dyDescent="0.25">
      <c r="F6327" s="5"/>
      <c r="G6327" s="7"/>
    </row>
    <row r="6328" spans="6:7" x14ac:dyDescent="0.25">
      <c r="F6328" s="5"/>
      <c r="G6328" s="7"/>
    </row>
    <row r="6329" spans="6:7" x14ac:dyDescent="0.25">
      <c r="F6329" s="5"/>
      <c r="G6329" s="7"/>
    </row>
    <row r="6330" spans="6:7" x14ac:dyDescent="0.25">
      <c r="F6330" s="5"/>
      <c r="G6330" s="7"/>
    </row>
    <row r="6331" spans="6:7" x14ac:dyDescent="0.25">
      <c r="F6331" s="5"/>
      <c r="G6331" s="7"/>
    </row>
    <row r="6332" spans="6:7" x14ac:dyDescent="0.25">
      <c r="F6332" s="5"/>
      <c r="G6332" s="7"/>
    </row>
    <row r="6333" spans="6:7" x14ac:dyDescent="0.25">
      <c r="F6333" s="5"/>
      <c r="G6333" s="7"/>
    </row>
    <row r="6334" spans="6:7" x14ac:dyDescent="0.25">
      <c r="F6334" s="5"/>
      <c r="G6334" s="7"/>
    </row>
    <row r="6335" spans="6:7" x14ac:dyDescent="0.25">
      <c r="F6335" s="5"/>
      <c r="G6335" s="7"/>
    </row>
    <row r="6336" spans="6:7" x14ac:dyDescent="0.25">
      <c r="F6336" s="5"/>
      <c r="G6336" s="7"/>
    </row>
    <row r="6337" spans="6:7" x14ac:dyDescent="0.25">
      <c r="F6337" s="5"/>
      <c r="G6337" s="7"/>
    </row>
    <row r="6338" spans="6:7" x14ac:dyDescent="0.25">
      <c r="F6338" s="5"/>
      <c r="G6338" s="7"/>
    </row>
    <row r="6339" spans="6:7" x14ac:dyDescent="0.25">
      <c r="F6339" s="5"/>
      <c r="G6339" s="7"/>
    </row>
    <row r="6340" spans="6:7" x14ac:dyDescent="0.25">
      <c r="F6340" s="5"/>
      <c r="G6340" s="7"/>
    </row>
    <row r="6341" spans="6:7" x14ac:dyDescent="0.25">
      <c r="F6341" s="5"/>
      <c r="G6341" s="7"/>
    </row>
    <row r="6342" spans="6:7" x14ac:dyDescent="0.25">
      <c r="F6342" s="5"/>
      <c r="G6342" s="7"/>
    </row>
    <row r="6343" spans="6:7" x14ac:dyDescent="0.25">
      <c r="F6343" s="5"/>
      <c r="G6343" s="7"/>
    </row>
    <row r="6344" spans="6:7" x14ac:dyDescent="0.25">
      <c r="F6344" s="5"/>
      <c r="G6344" s="7"/>
    </row>
    <row r="6345" spans="6:7" x14ac:dyDescent="0.25">
      <c r="F6345" s="5"/>
      <c r="G6345" s="7"/>
    </row>
    <row r="6346" spans="6:7" x14ac:dyDescent="0.25">
      <c r="F6346" s="5"/>
      <c r="G6346" s="7"/>
    </row>
    <row r="6347" spans="6:7" x14ac:dyDescent="0.25">
      <c r="F6347" s="5"/>
      <c r="G6347" s="7"/>
    </row>
    <row r="6348" spans="6:7" x14ac:dyDescent="0.25">
      <c r="F6348" s="5"/>
      <c r="G6348" s="7"/>
    </row>
    <row r="6349" spans="6:7" x14ac:dyDescent="0.25">
      <c r="F6349" s="5"/>
      <c r="G6349" s="7"/>
    </row>
    <row r="6350" spans="6:7" x14ac:dyDescent="0.25">
      <c r="F6350" s="5"/>
      <c r="G6350" s="7"/>
    </row>
    <row r="6351" spans="6:7" x14ac:dyDescent="0.25">
      <c r="F6351" s="5"/>
      <c r="G6351" s="7"/>
    </row>
    <row r="6352" spans="6:7" x14ac:dyDescent="0.25">
      <c r="F6352" s="5"/>
      <c r="G6352" s="7"/>
    </row>
    <row r="6353" spans="6:7" x14ac:dyDescent="0.25">
      <c r="F6353" s="5"/>
      <c r="G6353" s="7"/>
    </row>
    <row r="6354" spans="6:7" x14ac:dyDescent="0.25">
      <c r="F6354" s="5"/>
      <c r="G6354" s="7"/>
    </row>
    <row r="6355" spans="6:7" x14ac:dyDescent="0.25">
      <c r="F6355" s="5"/>
      <c r="G6355" s="7"/>
    </row>
    <row r="6356" spans="6:7" x14ac:dyDescent="0.25">
      <c r="F6356" s="5"/>
      <c r="G6356" s="7"/>
    </row>
    <row r="6357" spans="6:7" x14ac:dyDescent="0.25">
      <c r="F6357" s="5"/>
      <c r="G6357" s="7"/>
    </row>
    <row r="6358" spans="6:7" x14ac:dyDescent="0.25">
      <c r="F6358" s="5"/>
      <c r="G6358" s="7"/>
    </row>
    <row r="6359" spans="6:7" x14ac:dyDescent="0.25">
      <c r="F6359" s="5"/>
      <c r="G6359" s="7"/>
    </row>
    <row r="6360" spans="6:7" x14ac:dyDescent="0.25">
      <c r="F6360" s="5"/>
      <c r="G6360" s="7"/>
    </row>
    <row r="6361" spans="6:7" x14ac:dyDescent="0.25">
      <c r="F6361" s="5"/>
      <c r="G6361" s="7"/>
    </row>
    <row r="6362" spans="6:7" x14ac:dyDescent="0.25">
      <c r="F6362" s="5"/>
      <c r="G6362" s="7"/>
    </row>
    <row r="6363" spans="6:7" x14ac:dyDescent="0.25">
      <c r="F6363" s="5"/>
      <c r="G6363" s="7"/>
    </row>
    <row r="6364" spans="6:7" x14ac:dyDescent="0.25">
      <c r="F6364" s="5"/>
      <c r="G6364" s="7"/>
    </row>
    <row r="6365" spans="6:7" x14ac:dyDescent="0.25">
      <c r="F6365" s="5"/>
      <c r="G6365" s="7"/>
    </row>
    <row r="6366" spans="6:7" x14ac:dyDescent="0.25">
      <c r="F6366" s="5"/>
      <c r="G6366" s="7"/>
    </row>
    <row r="6367" spans="6:7" x14ac:dyDescent="0.25">
      <c r="F6367" s="5"/>
      <c r="G6367" s="7"/>
    </row>
    <row r="6368" spans="6:7" x14ac:dyDescent="0.25">
      <c r="F6368" s="5"/>
      <c r="G6368" s="7"/>
    </row>
    <row r="6369" spans="6:7" x14ac:dyDescent="0.25">
      <c r="F6369" s="5"/>
      <c r="G6369" s="7"/>
    </row>
    <row r="6370" spans="6:7" x14ac:dyDescent="0.25">
      <c r="F6370" s="5"/>
      <c r="G6370" s="7"/>
    </row>
    <row r="6371" spans="6:7" x14ac:dyDescent="0.25">
      <c r="F6371" s="5"/>
      <c r="G6371" s="7"/>
    </row>
    <row r="6372" spans="6:7" x14ac:dyDescent="0.25">
      <c r="F6372" s="5"/>
      <c r="G6372" s="7"/>
    </row>
    <row r="6373" spans="6:7" x14ac:dyDescent="0.25">
      <c r="F6373" s="5"/>
      <c r="G6373" s="7"/>
    </row>
    <row r="6374" spans="6:7" x14ac:dyDescent="0.25">
      <c r="F6374" s="5"/>
      <c r="G6374" s="7"/>
    </row>
    <row r="6375" spans="6:7" x14ac:dyDescent="0.25">
      <c r="F6375" s="5"/>
      <c r="G6375" s="7"/>
    </row>
    <row r="6376" spans="6:7" x14ac:dyDescent="0.25">
      <c r="F6376" s="5"/>
      <c r="G6376" s="7"/>
    </row>
    <row r="6377" spans="6:7" x14ac:dyDescent="0.25">
      <c r="F6377" s="5"/>
      <c r="G6377" s="7"/>
    </row>
    <row r="6378" spans="6:7" x14ac:dyDescent="0.25">
      <c r="F6378" s="5"/>
      <c r="G6378" s="7"/>
    </row>
    <row r="6379" spans="6:7" x14ac:dyDescent="0.25">
      <c r="F6379" s="5"/>
      <c r="G6379" s="7"/>
    </row>
    <row r="6380" spans="6:7" x14ac:dyDescent="0.25">
      <c r="F6380" s="5"/>
      <c r="G6380" s="7"/>
    </row>
    <row r="6381" spans="6:7" x14ac:dyDescent="0.25">
      <c r="F6381" s="5"/>
      <c r="G6381" s="7"/>
    </row>
    <row r="6382" spans="6:7" x14ac:dyDescent="0.25">
      <c r="F6382" s="5"/>
      <c r="G6382" s="7"/>
    </row>
    <row r="6383" spans="6:7" x14ac:dyDescent="0.25">
      <c r="F6383" s="5"/>
      <c r="G6383" s="7"/>
    </row>
    <row r="6384" spans="6:7" x14ac:dyDescent="0.25">
      <c r="F6384" s="5"/>
      <c r="G6384" s="7"/>
    </row>
    <row r="6385" spans="6:7" x14ac:dyDescent="0.25">
      <c r="F6385" s="5"/>
      <c r="G6385" s="7"/>
    </row>
    <row r="6386" spans="6:7" x14ac:dyDescent="0.25">
      <c r="F6386" s="5"/>
      <c r="G6386" s="7"/>
    </row>
    <row r="6387" spans="6:7" x14ac:dyDescent="0.25">
      <c r="F6387" s="5"/>
      <c r="G6387" s="7"/>
    </row>
    <row r="6388" spans="6:7" x14ac:dyDescent="0.25">
      <c r="F6388" s="5"/>
      <c r="G6388" s="7"/>
    </row>
    <row r="6389" spans="6:7" x14ac:dyDescent="0.25">
      <c r="F6389" s="5"/>
      <c r="G6389" s="7"/>
    </row>
    <row r="6390" spans="6:7" x14ac:dyDescent="0.25">
      <c r="F6390" s="5"/>
      <c r="G6390" s="7"/>
    </row>
    <row r="6391" spans="6:7" x14ac:dyDescent="0.25">
      <c r="F6391" s="5"/>
      <c r="G6391" s="7"/>
    </row>
    <row r="6392" spans="6:7" x14ac:dyDescent="0.25">
      <c r="F6392" s="5"/>
      <c r="G6392" s="7"/>
    </row>
    <row r="6393" spans="6:7" x14ac:dyDescent="0.25">
      <c r="F6393" s="5"/>
      <c r="G6393" s="7"/>
    </row>
    <row r="6394" spans="6:7" x14ac:dyDescent="0.25">
      <c r="F6394" s="5"/>
      <c r="G6394" s="7"/>
    </row>
    <row r="6395" spans="6:7" x14ac:dyDescent="0.25">
      <c r="F6395" s="5"/>
      <c r="G6395" s="7"/>
    </row>
    <row r="6396" spans="6:7" x14ac:dyDescent="0.25">
      <c r="F6396" s="5"/>
      <c r="G6396" s="7"/>
    </row>
    <row r="6397" spans="6:7" x14ac:dyDescent="0.25">
      <c r="F6397" s="5"/>
      <c r="G6397" s="7"/>
    </row>
    <row r="6398" spans="6:7" x14ac:dyDescent="0.25">
      <c r="F6398" s="5"/>
      <c r="G6398" s="7"/>
    </row>
    <row r="6399" spans="6:7" x14ac:dyDescent="0.25">
      <c r="F6399" s="5"/>
      <c r="G6399" s="7"/>
    </row>
    <row r="6400" spans="6:7" x14ac:dyDescent="0.25">
      <c r="F6400" s="5"/>
      <c r="G6400" s="7"/>
    </row>
    <row r="6401" spans="6:7" x14ac:dyDescent="0.25">
      <c r="F6401" s="5"/>
      <c r="G6401" s="7"/>
    </row>
    <row r="6402" spans="6:7" x14ac:dyDescent="0.25">
      <c r="F6402" s="5"/>
      <c r="G6402" s="7"/>
    </row>
    <row r="6403" spans="6:7" x14ac:dyDescent="0.25">
      <c r="F6403" s="5"/>
      <c r="G6403" s="7"/>
    </row>
    <row r="6404" spans="6:7" x14ac:dyDescent="0.25">
      <c r="F6404" s="5"/>
      <c r="G6404" s="7"/>
    </row>
    <row r="6405" spans="6:7" x14ac:dyDescent="0.25">
      <c r="F6405" s="5"/>
      <c r="G6405" s="7"/>
    </row>
    <row r="6406" spans="6:7" x14ac:dyDescent="0.25">
      <c r="F6406" s="5"/>
      <c r="G6406" s="7"/>
    </row>
    <row r="6407" spans="6:7" x14ac:dyDescent="0.25">
      <c r="F6407" s="5"/>
      <c r="G6407" s="7"/>
    </row>
    <row r="6408" spans="6:7" x14ac:dyDescent="0.25">
      <c r="F6408" s="5"/>
      <c r="G6408" s="7"/>
    </row>
    <row r="6409" spans="6:7" x14ac:dyDescent="0.25">
      <c r="F6409" s="5"/>
      <c r="G6409" s="7"/>
    </row>
    <row r="6410" spans="6:7" x14ac:dyDescent="0.25">
      <c r="F6410" s="5"/>
      <c r="G6410" s="7"/>
    </row>
    <row r="6411" spans="6:7" x14ac:dyDescent="0.25">
      <c r="F6411" s="5"/>
      <c r="G6411" s="7"/>
    </row>
    <row r="6412" spans="6:7" x14ac:dyDescent="0.25">
      <c r="F6412" s="5"/>
      <c r="G6412" s="7"/>
    </row>
    <row r="6413" spans="6:7" x14ac:dyDescent="0.25">
      <c r="F6413" s="5"/>
      <c r="G6413" s="7"/>
    </row>
    <row r="6414" spans="6:7" x14ac:dyDescent="0.25">
      <c r="F6414" s="5"/>
      <c r="G6414" s="7"/>
    </row>
    <row r="6415" spans="6:7" x14ac:dyDescent="0.25">
      <c r="F6415" s="5"/>
      <c r="G6415" s="7"/>
    </row>
    <row r="6416" spans="6:7" x14ac:dyDescent="0.25">
      <c r="F6416" s="5"/>
      <c r="G6416" s="7"/>
    </row>
    <row r="6417" spans="6:7" x14ac:dyDescent="0.25">
      <c r="F6417" s="5"/>
      <c r="G6417" s="7"/>
    </row>
    <row r="6418" spans="6:7" x14ac:dyDescent="0.25">
      <c r="F6418" s="5"/>
      <c r="G6418" s="7"/>
    </row>
    <row r="6419" spans="6:7" x14ac:dyDescent="0.25">
      <c r="F6419" s="5"/>
      <c r="G6419" s="7"/>
    </row>
    <row r="6420" spans="6:7" x14ac:dyDescent="0.25">
      <c r="F6420" s="5"/>
      <c r="G6420" s="7"/>
    </row>
    <row r="6421" spans="6:7" x14ac:dyDescent="0.25">
      <c r="F6421" s="5"/>
      <c r="G6421" s="7"/>
    </row>
    <row r="6422" spans="6:7" x14ac:dyDescent="0.25">
      <c r="F6422" s="5"/>
      <c r="G6422" s="7"/>
    </row>
    <row r="6423" spans="6:7" x14ac:dyDescent="0.25">
      <c r="F6423" s="5"/>
      <c r="G6423" s="7"/>
    </row>
    <row r="6424" spans="6:7" x14ac:dyDescent="0.25">
      <c r="F6424" s="5"/>
      <c r="G6424" s="7"/>
    </row>
    <row r="6425" spans="6:7" x14ac:dyDescent="0.25">
      <c r="F6425" s="5"/>
      <c r="G6425" s="7"/>
    </row>
    <row r="6426" spans="6:7" x14ac:dyDescent="0.25">
      <c r="F6426" s="5"/>
      <c r="G6426" s="7"/>
    </row>
    <row r="6427" spans="6:7" x14ac:dyDescent="0.25">
      <c r="F6427" s="5"/>
      <c r="G6427" s="7"/>
    </row>
    <row r="6428" spans="6:7" x14ac:dyDescent="0.25">
      <c r="F6428" s="5"/>
      <c r="G6428" s="7"/>
    </row>
    <row r="6429" spans="6:7" x14ac:dyDescent="0.25">
      <c r="F6429" s="5"/>
      <c r="G6429" s="7"/>
    </row>
    <row r="6430" spans="6:7" x14ac:dyDescent="0.25">
      <c r="F6430" s="5"/>
      <c r="G6430" s="7"/>
    </row>
    <row r="6431" spans="6:7" x14ac:dyDescent="0.25">
      <c r="F6431" s="5"/>
      <c r="G6431" s="7"/>
    </row>
    <row r="6432" spans="6:7" x14ac:dyDescent="0.25">
      <c r="F6432" s="5"/>
      <c r="G6432" s="7"/>
    </row>
    <row r="6433" spans="6:7" x14ac:dyDescent="0.25">
      <c r="F6433" s="5"/>
      <c r="G6433" s="7"/>
    </row>
    <row r="6434" spans="6:7" x14ac:dyDescent="0.25">
      <c r="F6434" s="5"/>
      <c r="G6434" s="7"/>
    </row>
    <row r="6435" spans="6:7" x14ac:dyDescent="0.25">
      <c r="F6435" s="5"/>
      <c r="G6435" s="7"/>
    </row>
    <row r="6436" spans="6:7" x14ac:dyDescent="0.25">
      <c r="F6436" s="5"/>
      <c r="G6436" s="7"/>
    </row>
    <row r="6437" spans="6:7" x14ac:dyDescent="0.25">
      <c r="F6437" s="5"/>
      <c r="G6437" s="7"/>
    </row>
    <row r="6438" spans="6:7" x14ac:dyDescent="0.25">
      <c r="F6438" s="5"/>
      <c r="G6438" s="7"/>
    </row>
    <row r="6439" spans="6:7" x14ac:dyDescent="0.25">
      <c r="F6439" s="5"/>
      <c r="G6439" s="7"/>
    </row>
    <row r="6440" spans="6:7" x14ac:dyDescent="0.25">
      <c r="F6440" s="5"/>
      <c r="G6440" s="7"/>
    </row>
    <row r="6441" spans="6:7" x14ac:dyDescent="0.25">
      <c r="F6441" s="5"/>
      <c r="G6441" s="7"/>
    </row>
    <row r="6442" spans="6:7" x14ac:dyDescent="0.25">
      <c r="F6442" s="5"/>
      <c r="G6442" s="7"/>
    </row>
    <row r="6443" spans="6:7" x14ac:dyDescent="0.25">
      <c r="F6443" s="5"/>
      <c r="G6443" s="7"/>
    </row>
    <row r="6444" spans="6:7" x14ac:dyDescent="0.25">
      <c r="F6444" s="5"/>
      <c r="G6444" s="7"/>
    </row>
    <row r="6445" spans="6:7" x14ac:dyDescent="0.25">
      <c r="F6445" s="5"/>
      <c r="G6445" s="7"/>
    </row>
    <row r="6446" spans="6:7" x14ac:dyDescent="0.25">
      <c r="F6446" s="5"/>
      <c r="G6446" s="7"/>
    </row>
    <row r="6447" spans="6:7" x14ac:dyDescent="0.25">
      <c r="F6447" s="5"/>
      <c r="G6447" s="7"/>
    </row>
    <row r="6448" spans="6:7" x14ac:dyDescent="0.25">
      <c r="F6448" s="5"/>
      <c r="G6448" s="7"/>
    </row>
    <row r="6449" spans="6:7" x14ac:dyDescent="0.25">
      <c r="F6449" s="5"/>
      <c r="G6449" s="7"/>
    </row>
    <row r="6450" spans="6:7" x14ac:dyDescent="0.25">
      <c r="F6450" s="5"/>
      <c r="G6450" s="7"/>
    </row>
    <row r="6451" spans="6:7" x14ac:dyDescent="0.25">
      <c r="F6451" s="5"/>
      <c r="G6451" s="7"/>
    </row>
    <row r="6452" spans="6:7" x14ac:dyDescent="0.25">
      <c r="F6452" s="5"/>
      <c r="G6452" s="7"/>
    </row>
    <row r="6453" spans="6:7" x14ac:dyDescent="0.25">
      <c r="F6453" s="5"/>
      <c r="G6453" s="7"/>
    </row>
    <row r="6454" spans="6:7" x14ac:dyDescent="0.25">
      <c r="F6454" s="5"/>
      <c r="G6454" s="7"/>
    </row>
    <row r="6455" spans="6:7" x14ac:dyDescent="0.25">
      <c r="F6455" s="5"/>
      <c r="G6455" s="7"/>
    </row>
    <row r="6456" spans="6:7" x14ac:dyDescent="0.25">
      <c r="F6456" s="5"/>
      <c r="G6456" s="7"/>
    </row>
    <row r="6457" spans="6:7" x14ac:dyDescent="0.25">
      <c r="F6457" s="5"/>
      <c r="G6457" s="7"/>
    </row>
    <row r="6458" spans="6:7" x14ac:dyDescent="0.25">
      <c r="F6458" s="5"/>
      <c r="G6458" s="7"/>
    </row>
    <row r="6459" spans="6:7" x14ac:dyDescent="0.25">
      <c r="F6459" s="5"/>
      <c r="G6459" s="7"/>
    </row>
    <row r="6460" spans="6:7" x14ac:dyDescent="0.25">
      <c r="F6460" s="5"/>
      <c r="G6460" s="7"/>
    </row>
    <row r="6461" spans="6:7" x14ac:dyDescent="0.25">
      <c r="F6461" s="5"/>
      <c r="G6461" s="7"/>
    </row>
    <row r="6462" spans="6:7" x14ac:dyDescent="0.25">
      <c r="F6462" s="5"/>
      <c r="G6462" s="7"/>
    </row>
    <row r="6463" spans="6:7" x14ac:dyDescent="0.25">
      <c r="F6463" s="5"/>
      <c r="G6463" s="7"/>
    </row>
    <row r="6464" spans="6:7" x14ac:dyDescent="0.25">
      <c r="F6464" s="5"/>
      <c r="G6464" s="7"/>
    </row>
    <row r="6465" spans="6:7" x14ac:dyDescent="0.25">
      <c r="F6465" s="5"/>
      <c r="G6465" s="7"/>
    </row>
    <row r="6466" spans="6:7" x14ac:dyDescent="0.25">
      <c r="F6466" s="5"/>
      <c r="G6466" s="7"/>
    </row>
    <row r="6467" spans="6:7" x14ac:dyDescent="0.25">
      <c r="F6467" s="5"/>
      <c r="G6467" s="7"/>
    </row>
    <row r="6468" spans="6:7" x14ac:dyDescent="0.25">
      <c r="F6468" s="5"/>
      <c r="G6468" s="7"/>
    </row>
    <row r="6469" spans="6:7" x14ac:dyDescent="0.25">
      <c r="F6469" s="5"/>
      <c r="G6469" s="7"/>
    </row>
    <row r="6470" spans="6:7" x14ac:dyDescent="0.25">
      <c r="F6470" s="5"/>
      <c r="G6470" s="7"/>
    </row>
    <row r="6471" spans="6:7" x14ac:dyDescent="0.25">
      <c r="F6471" s="5"/>
      <c r="G6471" s="7"/>
    </row>
    <row r="6472" spans="6:7" x14ac:dyDescent="0.25">
      <c r="F6472" s="5"/>
      <c r="G6472" s="7"/>
    </row>
    <row r="6473" spans="6:7" x14ac:dyDescent="0.25">
      <c r="F6473" s="5"/>
      <c r="G6473" s="7"/>
    </row>
    <row r="6474" spans="6:7" x14ac:dyDescent="0.25">
      <c r="F6474" s="5"/>
      <c r="G6474" s="7"/>
    </row>
    <row r="6475" spans="6:7" x14ac:dyDescent="0.25">
      <c r="F6475" s="5"/>
      <c r="G6475" s="7"/>
    </row>
    <row r="6476" spans="6:7" x14ac:dyDescent="0.25">
      <c r="F6476" s="5"/>
      <c r="G6476" s="7"/>
    </row>
    <row r="6477" spans="6:7" x14ac:dyDescent="0.25">
      <c r="F6477" s="5"/>
      <c r="G6477" s="7"/>
    </row>
    <row r="6478" spans="6:7" x14ac:dyDescent="0.25">
      <c r="F6478" s="5"/>
      <c r="G6478" s="7"/>
    </row>
    <row r="6479" spans="6:7" x14ac:dyDescent="0.25">
      <c r="F6479" s="5"/>
      <c r="G6479" s="7"/>
    </row>
    <row r="6480" spans="6:7" x14ac:dyDescent="0.25">
      <c r="F6480" s="5"/>
      <c r="G6480" s="7"/>
    </row>
    <row r="6481" spans="6:7" x14ac:dyDescent="0.25">
      <c r="F6481" s="5"/>
      <c r="G6481" s="7"/>
    </row>
    <row r="6482" spans="6:7" x14ac:dyDescent="0.25">
      <c r="F6482" s="5"/>
      <c r="G6482" s="7"/>
    </row>
    <row r="6483" spans="6:7" x14ac:dyDescent="0.25">
      <c r="F6483" s="5"/>
      <c r="G6483" s="7"/>
    </row>
    <row r="6484" spans="6:7" x14ac:dyDescent="0.25">
      <c r="F6484" s="5"/>
      <c r="G6484" s="7"/>
    </row>
    <row r="6485" spans="6:7" x14ac:dyDescent="0.25">
      <c r="F6485" s="5"/>
      <c r="G6485" s="7"/>
    </row>
    <row r="6486" spans="6:7" x14ac:dyDescent="0.25">
      <c r="F6486" s="5"/>
      <c r="G6486" s="7"/>
    </row>
    <row r="6487" spans="6:7" x14ac:dyDescent="0.25">
      <c r="F6487" s="5"/>
      <c r="G6487" s="7"/>
    </row>
    <row r="6488" spans="6:7" x14ac:dyDescent="0.25">
      <c r="F6488" s="5"/>
      <c r="G6488" s="7"/>
    </row>
    <row r="6489" spans="6:7" x14ac:dyDescent="0.25">
      <c r="F6489" s="5"/>
      <c r="G6489" s="7"/>
    </row>
    <row r="6490" spans="6:7" x14ac:dyDescent="0.25">
      <c r="F6490" s="5"/>
      <c r="G6490" s="7"/>
    </row>
    <row r="6491" spans="6:7" x14ac:dyDescent="0.25">
      <c r="F6491" s="5"/>
      <c r="G6491" s="7"/>
    </row>
    <row r="6492" spans="6:7" x14ac:dyDescent="0.25">
      <c r="F6492" s="5"/>
      <c r="G6492" s="7"/>
    </row>
    <row r="6493" spans="6:7" x14ac:dyDescent="0.25">
      <c r="F6493" s="5"/>
      <c r="G6493" s="7"/>
    </row>
    <row r="6494" spans="6:7" x14ac:dyDescent="0.25">
      <c r="F6494" s="5"/>
      <c r="G6494" s="7"/>
    </row>
    <row r="6495" spans="6:7" x14ac:dyDescent="0.25">
      <c r="F6495" s="5"/>
      <c r="G6495" s="7"/>
    </row>
    <row r="6496" spans="6:7" x14ac:dyDescent="0.25">
      <c r="F6496" s="5"/>
      <c r="G6496" s="7"/>
    </row>
    <row r="6497" spans="6:7" x14ac:dyDescent="0.25">
      <c r="F6497" s="5"/>
      <c r="G6497" s="7"/>
    </row>
    <row r="6498" spans="6:7" x14ac:dyDescent="0.25">
      <c r="F6498" s="5"/>
      <c r="G6498" s="7"/>
    </row>
    <row r="6499" spans="6:7" x14ac:dyDescent="0.25">
      <c r="F6499" s="5"/>
      <c r="G6499" s="7"/>
    </row>
    <row r="6500" spans="6:7" x14ac:dyDescent="0.25">
      <c r="F6500" s="5"/>
      <c r="G6500" s="7"/>
    </row>
    <row r="6501" spans="6:7" x14ac:dyDescent="0.25">
      <c r="F6501" s="5"/>
      <c r="G6501" s="7"/>
    </row>
    <row r="6502" spans="6:7" x14ac:dyDescent="0.25">
      <c r="F6502" s="5"/>
      <c r="G6502" s="7"/>
    </row>
    <row r="6503" spans="6:7" x14ac:dyDescent="0.25">
      <c r="F6503" s="5"/>
      <c r="G6503" s="7"/>
    </row>
    <row r="6504" spans="6:7" x14ac:dyDescent="0.25">
      <c r="F6504" s="5"/>
      <c r="G6504" s="7"/>
    </row>
    <row r="6505" spans="6:7" x14ac:dyDescent="0.25">
      <c r="F6505" s="5"/>
      <c r="G6505" s="7"/>
    </row>
    <row r="6506" spans="6:7" x14ac:dyDescent="0.25">
      <c r="F6506" s="5"/>
      <c r="G6506" s="7"/>
    </row>
    <row r="6507" spans="6:7" x14ac:dyDescent="0.25">
      <c r="F6507" s="5"/>
      <c r="G6507" s="7"/>
    </row>
    <row r="6508" spans="6:7" x14ac:dyDescent="0.25">
      <c r="F6508" s="5"/>
      <c r="G6508" s="7"/>
    </row>
    <row r="6509" spans="6:7" x14ac:dyDescent="0.25">
      <c r="F6509" s="5"/>
      <c r="G6509" s="7"/>
    </row>
    <row r="6510" spans="6:7" x14ac:dyDescent="0.25">
      <c r="F6510" s="5"/>
      <c r="G6510" s="7"/>
    </row>
    <row r="6511" spans="6:7" x14ac:dyDescent="0.25">
      <c r="F6511" s="5"/>
      <c r="G6511" s="7"/>
    </row>
    <row r="6512" spans="6:7" x14ac:dyDescent="0.25">
      <c r="F6512" s="5"/>
      <c r="G6512" s="7"/>
    </row>
    <row r="6513" spans="6:7" x14ac:dyDescent="0.25">
      <c r="F6513" s="5"/>
      <c r="G6513" s="7"/>
    </row>
    <row r="6514" spans="6:7" x14ac:dyDescent="0.25">
      <c r="F6514" s="5"/>
      <c r="G6514" s="7"/>
    </row>
    <row r="6515" spans="6:7" x14ac:dyDescent="0.25">
      <c r="F6515" s="5"/>
      <c r="G6515" s="7"/>
    </row>
    <row r="6516" spans="6:7" x14ac:dyDescent="0.25">
      <c r="F6516" s="5"/>
      <c r="G6516" s="7"/>
    </row>
    <row r="6517" spans="6:7" x14ac:dyDescent="0.25">
      <c r="F6517" s="5"/>
      <c r="G6517" s="7"/>
    </row>
    <row r="6518" spans="6:7" x14ac:dyDescent="0.25">
      <c r="F6518" s="5"/>
      <c r="G6518" s="7"/>
    </row>
    <row r="6519" spans="6:7" x14ac:dyDescent="0.25">
      <c r="F6519" s="5"/>
      <c r="G6519" s="7"/>
    </row>
    <row r="6520" spans="6:7" x14ac:dyDescent="0.25">
      <c r="F6520" s="5"/>
      <c r="G6520" s="7"/>
    </row>
    <row r="6521" spans="6:7" x14ac:dyDescent="0.25">
      <c r="F6521" s="5"/>
      <c r="G6521" s="7"/>
    </row>
    <row r="6522" spans="6:7" x14ac:dyDescent="0.25">
      <c r="F6522" s="5"/>
      <c r="G6522" s="7"/>
    </row>
    <row r="6523" spans="6:7" x14ac:dyDescent="0.25">
      <c r="F6523" s="5"/>
      <c r="G6523" s="7"/>
    </row>
    <row r="6524" spans="6:7" x14ac:dyDescent="0.25">
      <c r="F6524" s="5"/>
      <c r="G6524" s="7"/>
    </row>
    <row r="6525" spans="6:7" x14ac:dyDescent="0.25">
      <c r="F6525" s="5"/>
      <c r="G6525" s="7"/>
    </row>
    <row r="6526" spans="6:7" x14ac:dyDescent="0.25">
      <c r="F6526" s="5"/>
      <c r="G6526" s="7"/>
    </row>
    <row r="6527" spans="6:7" x14ac:dyDescent="0.25">
      <c r="F6527" s="5"/>
      <c r="G6527" s="7"/>
    </row>
    <row r="6528" spans="6:7" x14ac:dyDescent="0.25">
      <c r="F6528" s="5"/>
      <c r="G6528" s="7"/>
    </row>
    <row r="6529" spans="6:7" x14ac:dyDescent="0.25">
      <c r="F6529" s="5"/>
      <c r="G6529" s="7"/>
    </row>
    <row r="6530" spans="6:7" x14ac:dyDescent="0.25">
      <c r="F6530" s="5"/>
      <c r="G6530" s="7"/>
    </row>
    <row r="6531" spans="6:7" x14ac:dyDescent="0.25">
      <c r="F6531" s="5"/>
      <c r="G6531" s="7"/>
    </row>
    <row r="6532" spans="6:7" x14ac:dyDescent="0.25">
      <c r="F6532" s="5"/>
      <c r="G6532" s="7"/>
    </row>
    <row r="6533" spans="6:7" x14ac:dyDescent="0.25">
      <c r="F6533" s="5"/>
      <c r="G6533" s="7"/>
    </row>
    <row r="6534" spans="6:7" x14ac:dyDescent="0.25">
      <c r="F6534" s="5"/>
      <c r="G6534" s="7"/>
    </row>
    <row r="6535" spans="6:7" x14ac:dyDescent="0.25">
      <c r="F6535" s="5"/>
      <c r="G6535" s="7"/>
    </row>
    <row r="6536" spans="6:7" x14ac:dyDescent="0.25">
      <c r="F6536" s="5"/>
      <c r="G6536" s="7"/>
    </row>
    <row r="6537" spans="6:7" x14ac:dyDescent="0.25">
      <c r="F6537" s="5"/>
      <c r="G6537" s="7"/>
    </row>
    <row r="6538" spans="6:7" x14ac:dyDescent="0.25">
      <c r="F6538" s="5"/>
      <c r="G6538" s="7"/>
    </row>
    <row r="6539" spans="6:7" x14ac:dyDescent="0.25">
      <c r="F6539" s="5"/>
      <c r="G6539" s="7"/>
    </row>
    <row r="6540" spans="6:7" x14ac:dyDescent="0.25">
      <c r="F6540" s="5"/>
      <c r="G6540" s="7"/>
    </row>
    <row r="6541" spans="6:7" x14ac:dyDescent="0.25">
      <c r="F6541" s="5"/>
      <c r="G6541" s="7"/>
    </row>
    <row r="6542" spans="6:7" x14ac:dyDescent="0.25">
      <c r="F6542" s="5"/>
      <c r="G6542" s="7"/>
    </row>
    <row r="6543" spans="6:7" x14ac:dyDescent="0.25">
      <c r="F6543" s="5"/>
      <c r="G6543" s="7"/>
    </row>
    <row r="6544" spans="6:7" x14ac:dyDescent="0.25">
      <c r="F6544" s="5"/>
      <c r="G6544" s="7"/>
    </row>
    <row r="6545" spans="6:7" x14ac:dyDescent="0.25">
      <c r="F6545" s="5"/>
      <c r="G6545" s="7"/>
    </row>
    <row r="6546" spans="6:7" x14ac:dyDescent="0.25">
      <c r="F6546" s="5"/>
      <c r="G6546" s="7"/>
    </row>
    <row r="6547" spans="6:7" x14ac:dyDescent="0.25">
      <c r="F6547" s="5"/>
      <c r="G6547" s="7"/>
    </row>
    <row r="6548" spans="6:7" x14ac:dyDescent="0.25">
      <c r="F6548" s="5"/>
      <c r="G6548" s="7"/>
    </row>
    <row r="6549" spans="6:7" x14ac:dyDescent="0.25">
      <c r="F6549" s="5"/>
      <c r="G6549" s="7"/>
    </row>
    <row r="6550" spans="6:7" x14ac:dyDescent="0.25">
      <c r="F6550" s="5"/>
      <c r="G6550" s="7"/>
    </row>
    <row r="6551" spans="6:7" x14ac:dyDescent="0.25">
      <c r="F6551" s="5"/>
      <c r="G6551" s="7"/>
    </row>
    <row r="6552" spans="6:7" x14ac:dyDescent="0.25">
      <c r="F6552" s="5"/>
      <c r="G6552" s="7"/>
    </row>
    <row r="6553" spans="6:7" x14ac:dyDescent="0.25">
      <c r="F6553" s="5"/>
      <c r="G6553" s="7"/>
    </row>
    <row r="6554" spans="6:7" x14ac:dyDescent="0.25">
      <c r="F6554" s="5"/>
      <c r="G6554" s="7"/>
    </row>
    <row r="6555" spans="6:7" x14ac:dyDescent="0.25">
      <c r="F6555" s="5"/>
      <c r="G6555" s="7"/>
    </row>
    <row r="6556" spans="6:7" x14ac:dyDescent="0.25">
      <c r="F6556" s="5"/>
      <c r="G6556" s="7"/>
    </row>
    <row r="6557" spans="6:7" x14ac:dyDescent="0.25">
      <c r="F6557" s="5"/>
      <c r="G6557" s="7"/>
    </row>
    <row r="6558" spans="6:7" x14ac:dyDescent="0.25">
      <c r="F6558" s="5"/>
      <c r="G6558" s="7"/>
    </row>
    <row r="6559" spans="6:7" x14ac:dyDescent="0.25">
      <c r="F6559" s="5"/>
      <c r="G6559" s="7"/>
    </row>
    <row r="6560" spans="6:7" x14ac:dyDescent="0.25">
      <c r="F6560" s="5"/>
      <c r="G6560" s="7"/>
    </row>
    <row r="6561" spans="6:7" x14ac:dyDescent="0.25">
      <c r="F6561" s="5"/>
      <c r="G6561" s="7"/>
    </row>
    <row r="6562" spans="6:7" x14ac:dyDescent="0.25">
      <c r="F6562" s="5"/>
      <c r="G6562" s="7"/>
    </row>
    <row r="6563" spans="6:7" x14ac:dyDescent="0.25">
      <c r="F6563" s="5"/>
      <c r="G6563" s="7"/>
    </row>
    <row r="6564" spans="6:7" x14ac:dyDescent="0.25">
      <c r="F6564" s="5"/>
      <c r="G6564" s="7"/>
    </row>
    <row r="6565" spans="6:7" x14ac:dyDescent="0.25">
      <c r="F6565" s="5"/>
      <c r="G6565" s="7"/>
    </row>
    <row r="6566" spans="6:7" x14ac:dyDescent="0.25">
      <c r="F6566" s="5"/>
      <c r="G6566" s="7"/>
    </row>
    <row r="6567" spans="6:7" x14ac:dyDescent="0.25">
      <c r="F6567" s="5"/>
      <c r="G6567" s="7"/>
    </row>
    <row r="6568" spans="6:7" x14ac:dyDescent="0.25">
      <c r="F6568" s="5"/>
      <c r="G6568" s="7"/>
    </row>
    <row r="6569" spans="6:7" x14ac:dyDescent="0.25">
      <c r="F6569" s="5"/>
      <c r="G6569" s="7"/>
    </row>
    <row r="6570" spans="6:7" x14ac:dyDescent="0.25">
      <c r="F6570" s="5"/>
      <c r="G6570" s="7"/>
    </row>
    <row r="6571" spans="6:7" x14ac:dyDescent="0.25">
      <c r="F6571" s="5"/>
      <c r="G6571" s="7"/>
    </row>
    <row r="6572" spans="6:7" x14ac:dyDescent="0.25">
      <c r="F6572" s="5"/>
      <c r="G6572" s="7"/>
    </row>
    <row r="6573" spans="6:7" x14ac:dyDescent="0.25">
      <c r="F6573" s="5"/>
      <c r="G6573" s="7"/>
    </row>
    <row r="6574" spans="6:7" x14ac:dyDescent="0.25">
      <c r="F6574" s="5"/>
      <c r="G6574" s="7"/>
    </row>
    <row r="6575" spans="6:7" x14ac:dyDescent="0.25">
      <c r="F6575" s="5"/>
      <c r="G6575" s="7"/>
    </row>
    <row r="6576" spans="6:7" x14ac:dyDescent="0.25">
      <c r="F6576" s="5"/>
      <c r="G6576" s="7"/>
    </row>
    <row r="6577" spans="6:7" x14ac:dyDescent="0.25">
      <c r="F6577" s="5"/>
      <c r="G6577" s="7"/>
    </row>
    <row r="6578" spans="6:7" x14ac:dyDescent="0.25">
      <c r="F6578" s="5"/>
      <c r="G6578" s="7"/>
    </row>
    <row r="6579" spans="6:7" x14ac:dyDescent="0.25">
      <c r="F6579" s="5"/>
      <c r="G6579" s="7"/>
    </row>
    <row r="6580" spans="6:7" x14ac:dyDescent="0.25">
      <c r="F6580" s="5"/>
      <c r="G6580" s="7"/>
    </row>
    <row r="6581" spans="6:7" x14ac:dyDescent="0.25">
      <c r="F6581" s="5"/>
      <c r="G6581" s="7"/>
    </row>
    <row r="6582" spans="6:7" x14ac:dyDescent="0.25">
      <c r="F6582" s="5"/>
      <c r="G6582" s="7"/>
    </row>
    <row r="6583" spans="6:7" x14ac:dyDescent="0.25">
      <c r="F6583" s="5"/>
      <c r="G6583" s="7"/>
    </row>
    <row r="6584" spans="6:7" x14ac:dyDescent="0.25">
      <c r="F6584" s="5"/>
      <c r="G6584" s="7"/>
    </row>
    <row r="6585" spans="6:7" x14ac:dyDescent="0.25">
      <c r="F6585" s="5"/>
      <c r="G6585" s="7"/>
    </row>
    <row r="6586" spans="6:7" x14ac:dyDescent="0.25">
      <c r="F6586" s="5"/>
      <c r="G6586" s="7"/>
    </row>
    <row r="6587" spans="6:7" x14ac:dyDescent="0.25">
      <c r="F6587" s="5"/>
      <c r="G6587" s="7"/>
    </row>
    <row r="6588" spans="6:7" x14ac:dyDescent="0.25">
      <c r="F6588" s="5"/>
      <c r="G6588" s="7"/>
    </row>
    <row r="6589" spans="6:7" x14ac:dyDescent="0.25">
      <c r="F6589" s="5"/>
      <c r="G6589" s="7"/>
    </row>
    <row r="6590" spans="6:7" x14ac:dyDescent="0.25">
      <c r="F6590" s="5"/>
      <c r="G6590" s="7"/>
    </row>
    <row r="6591" spans="6:7" x14ac:dyDescent="0.25">
      <c r="F6591" s="5"/>
      <c r="G6591" s="7"/>
    </row>
    <row r="6592" spans="6:7" x14ac:dyDescent="0.25">
      <c r="F6592" s="5"/>
      <c r="G6592" s="7"/>
    </row>
    <row r="6593" spans="6:7" x14ac:dyDescent="0.25">
      <c r="F6593" s="5"/>
      <c r="G6593" s="7"/>
    </row>
    <row r="6594" spans="6:7" x14ac:dyDescent="0.25">
      <c r="F6594" s="5"/>
      <c r="G6594" s="7"/>
    </row>
    <row r="6595" spans="6:7" x14ac:dyDescent="0.25">
      <c r="F6595" s="5"/>
      <c r="G6595" s="7"/>
    </row>
    <row r="6596" spans="6:7" x14ac:dyDescent="0.25">
      <c r="F6596" s="5"/>
      <c r="G6596" s="7"/>
    </row>
    <row r="6597" spans="6:7" x14ac:dyDescent="0.25">
      <c r="F6597" s="5"/>
      <c r="G6597" s="7"/>
    </row>
    <row r="6598" spans="6:7" x14ac:dyDescent="0.25">
      <c r="F6598" s="5"/>
      <c r="G6598" s="7"/>
    </row>
    <row r="6599" spans="6:7" x14ac:dyDescent="0.25">
      <c r="F6599" s="5"/>
      <c r="G6599" s="7"/>
    </row>
    <row r="6600" spans="6:7" x14ac:dyDescent="0.25">
      <c r="F6600" s="5"/>
      <c r="G6600" s="7"/>
    </row>
    <row r="6601" spans="6:7" x14ac:dyDescent="0.25">
      <c r="F6601" s="5"/>
      <c r="G6601" s="7"/>
    </row>
    <row r="6602" spans="6:7" x14ac:dyDescent="0.25">
      <c r="F6602" s="5"/>
      <c r="G6602" s="7"/>
    </row>
    <row r="6603" spans="6:7" x14ac:dyDescent="0.25">
      <c r="F6603" s="5"/>
      <c r="G6603" s="7"/>
    </row>
    <row r="6604" spans="6:7" x14ac:dyDescent="0.25">
      <c r="F6604" s="5"/>
      <c r="G6604" s="7"/>
    </row>
    <row r="6605" spans="6:7" x14ac:dyDescent="0.25">
      <c r="F6605" s="5"/>
      <c r="G6605" s="7"/>
    </row>
    <row r="6606" spans="6:7" x14ac:dyDescent="0.25">
      <c r="F6606" s="5"/>
      <c r="G6606" s="7"/>
    </row>
    <row r="6607" spans="6:7" x14ac:dyDescent="0.25">
      <c r="F6607" s="5"/>
      <c r="G6607" s="7"/>
    </row>
    <row r="6608" spans="6:7" x14ac:dyDescent="0.25">
      <c r="F6608" s="5"/>
      <c r="G6608" s="7"/>
    </row>
    <row r="6609" spans="6:7" x14ac:dyDescent="0.25">
      <c r="F6609" s="5"/>
      <c r="G6609" s="7"/>
    </row>
    <row r="6610" spans="6:7" x14ac:dyDescent="0.25">
      <c r="F6610" s="5"/>
      <c r="G6610" s="7"/>
    </row>
    <row r="6611" spans="6:7" x14ac:dyDescent="0.25">
      <c r="F6611" s="5"/>
      <c r="G6611" s="7"/>
    </row>
    <row r="6612" spans="6:7" x14ac:dyDescent="0.25">
      <c r="F6612" s="5"/>
      <c r="G6612" s="7"/>
    </row>
    <row r="6613" spans="6:7" x14ac:dyDescent="0.25">
      <c r="F6613" s="5"/>
      <c r="G6613" s="7"/>
    </row>
    <row r="6614" spans="6:7" x14ac:dyDescent="0.25">
      <c r="F6614" s="5"/>
      <c r="G6614" s="7"/>
    </row>
    <row r="6615" spans="6:7" x14ac:dyDescent="0.25">
      <c r="F6615" s="5"/>
      <c r="G6615" s="7"/>
    </row>
    <row r="6616" spans="6:7" x14ac:dyDescent="0.25">
      <c r="F6616" s="5"/>
      <c r="G6616" s="7"/>
    </row>
    <row r="6617" spans="6:7" x14ac:dyDescent="0.25">
      <c r="F6617" s="5"/>
      <c r="G6617" s="7"/>
    </row>
    <row r="6618" spans="6:7" x14ac:dyDescent="0.25">
      <c r="F6618" s="5"/>
      <c r="G6618" s="7"/>
    </row>
    <row r="6619" spans="6:7" x14ac:dyDescent="0.25">
      <c r="F6619" s="5"/>
      <c r="G6619" s="7"/>
    </row>
    <row r="6620" spans="6:7" x14ac:dyDescent="0.25">
      <c r="F6620" s="5"/>
      <c r="G6620" s="7"/>
    </row>
    <row r="6621" spans="6:7" x14ac:dyDescent="0.25">
      <c r="F6621" s="5"/>
      <c r="G6621" s="7"/>
    </row>
    <row r="6622" spans="6:7" x14ac:dyDescent="0.25">
      <c r="F6622" s="5"/>
      <c r="G6622" s="7"/>
    </row>
    <row r="6623" spans="6:7" x14ac:dyDescent="0.25">
      <c r="F6623" s="5"/>
      <c r="G6623" s="7"/>
    </row>
    <row r="6624" spans="6:7" x14ac:dyDescent="0.25">
      <c r="F6624" s="5"/>
      <c r="G6624" s="7"/>
    </row>
    <row r="6625" spans="6:7" x14ac:dyDescent="0.25">
      <c r="F6625" s="5"/>
      <c r="G6625" s="7"/>
    </row>
    <row r="6626" spans="6:7" x14ac:dyDescent="0.25">
      <c r="F6626" s="5"/>
      <c r="G6626" s="7"/>
    </row>
    <row r="6627" spans="6:7" x14ac:dyDescent="0.25">
      <c r="F6627" s="5"/>
      <c r="G6627" s="7"/>
    </row>
    <row r="6628" spans="6:7" x14ac:dyDescent="0.25">
      <c r="F6628" s="5"/>
      <c r="G6628" s="7"/>
    </row>
    <row r="6629" spans="6:7" x14ac:dyDescent="0.25">
      <c r="F6629" s="5"/>
      <c r="G6629" s="7"/>
    </row>
    <row r="6630" spans="6:7" x14ac:dyDescent="0.25">
      <c r="F6630" s="5"/>
      <c r="G6630" s="7"/>
    </row>
    <row r="6631" spans="6:7" x14ac:dyDescent="0.25">
      <c r="F6631" s="5"/>
      <c r="G6631" s="7"/>
    </row>
    <row r="6632" spans="6:7" x14ac:dyDescent="0.25">
      <c r="F6632" s="5"/>
      <c r="G6632" s="7"/>
    </row>
    <row r="6633" spans="6:7" x14ac:dyDescent="0.25">
      <c r="F6633" s="5"/>
      <c r="G6633" s="7"/>
    </row>
    <row r="6634" spans="6:7" x14ac:dyDescent="0.25">
      <c r="F6634" s="5"/>
      <c r="G6634" s="7"/>
    </row>
    <row r="6635" spans="6:7" x14ac:dyDescent="0.25">
      <c r="F6635" s="5"/>
      <c r="G6635" s="7"/>
    </row>
    <row r="6636" spans="6:7" x14ac:dyDescent="0.25">
      <c r="F6636" s="5"/>
      <c r="G6636" s="7"/>
    </row>
    <row r="6637" spans="6:7" x14ac:dyDescent="0.25">
      <c r="F6637" s="5"/>
      <c r="G6637" s="7"/>
    </row>
    <row r="6638" spans="6:7" x14ac:dyDescent="0.25">
      <c r="F6638" s="5"/>
      <c r="G6638" s="7"/>
    </row>
    <row r="6639" spans="6:7" x14ac:dyDescent="0.25">
      <c r="F6639" s="5"/>
      <c r="G6639" s="7"/>
    </row>
    <row r="6640" spans="6:7" x14ac:dyDescent="0.25">
      <c r="F6640" s="5"/>
      <c r="G6640" s="7"/>
    </row>
    <row r="6641" spans="6:7" x14ac:dyDescent="0.25">
      <c r="F6641" s="5"/>
      <c r="G6641" s="7"/>
    </row>
    <row r="6642" spans="6:7" x14ac:dyDescent="0.25">
      <c r="F6642" s="5"/>
      <c r="G6642" s="7"/>
    </row>
    <row r="6643" spans="6:7" x14ac:dyDescent="0.25">
      <c r="F6643" s="5"/>
      <c r="G6643" s="7"/>
    </row>
    <row r="6644" spans="6:7" x14ac:dyDescent="0.25">
      <c r="F6644" s="5"/>
      <c r="G6644" s="7"/>
    </row>
    <row r="6645" spans="6:7" x14ac:dyDescent="0.25">
      <c r="F6645" s="5"/>
      <c r="G6645" s="7"/>
    </row>
    <row r="6646" spans="6:7" x14ac:dyDescent="0.25">
      <c r="F6646" s="5"/>
      <c r="G6646" s="7"/>
    </row>
    <row r="6647" spans="6:7" x14ac:dyDescent="0.25">
      <c r="F6647" s="5"/>
      <c r="G6647" s="7"/>
    </row>
    <row r="6648" spans="6:7" x14ac:dyDescent="0.25">
      <c r="F6648" s="5"/>
      <c r="G6648" s="7"/>
    </row>
    <row r="6649" spans="6:7" x14ac:dyDescent="0.25">
      <c r="F6649" s="5"/>
      <c r="G6649" s="7"/>
    </row>
    <row r="6650" spans="6:7" x14ac:dyDescent="0.25">
      <c r="F6650" s="5"/>
      <c r="G6650" s="7"/>
    </row>
    <row r="6651" spans="6:7" x14ac:dyDescent="0.25">
      <c r="F6651" s="5"/>
      <c r="G6651" s="7"/>
    </row>
    <row r="6652" spans="6:7" x14ac:dyDescent="0.25">
      <c r="F6652" s="5"/>
      <c r="G6652" s="7"/>
    </row>
    <row r="6653" spans="6:7" x14ac:dyDescent="0.25">
      <c r="F6653" s="5"/>
      <c r="G6653" s="7"/>
    </row>
    <row r="6654" spans="6:7" x14ac:dyDescent="0.25">
      <c r="F6654" s="5"/>
      <c r="G6654" s="7"/>
    </row>
    <row r="6655" spans="6:7" x14ac:dyDescent="0.25">
      <c r="F6655" s="5"/>
      <c r="G6655" s="7"/>
    </row>
    <row r="6656" spans="6:7" x14ac:dyDescent="0.25">
      <c r="F6656" s="5"/>
      <c r="G6656" s="7"/>
    </row>
    <row r="6657" spans="6:7" x14ac:dyDescent="0.25">
      <c r="F6657" s="5"/>
      <c r="G6657" s="7"/>
    </row>
    <row r="6658" spans="6:7" x14ac:dyDescent="0.25">
      <c r="F6658" s="5"/>
      <c r="G6658" s="7"/>
    </row>
    <row r="6659" spans="6:7" x14ac:dyDescent="0.25">
      <c r="F6659" s="5"/>
      <c r="G6659" s="7"/>
    </row>
    <row r="6660" spans="6:7" x14ac:dyDescent="0.25">
      <c r="F6660" s="5"/>
      <c r="G6660" s="7"/>
    </row>
    <row r="6661" spans="6:7" x14ac:dyDescent="0.25">
      <c r="F6661" s="5"/>
      <c r="G6661" s="7"/>
    </row>
    <row r="6662" spans="6:7" x14ac:dyDescent="0.25">
      <c r="F6662" s="5"/>
      <c r="G6662" s="7"/>
    </row>
    <row r="6663" spans="6:7" x14ac:dyDescent="0.25">
      <c r="F6663" s="5"/>
      <c r="G6663" s="7"/>
    </row>
    <row r="6664" spans="6:7" x14ac:dyDescent="0.25">
      <c r="F6664" s="5"/>
      <c r="G6664" s="7"/>
    </row>
    <row r="6665" spans="6:7" x14ac:dyDescent="0.25">
      <c r="F6665" s="5"/>
      <c r="G6665" s="7"/>
    </row>
    <row r="6666" spans="6:7" x14ac:dyDescent="0.25">
      <c r="F6666" s="5"/>
      <c r="G6666" s="7"/>
    </row>
    <row r="6667" spans="6:7" x14ac:dyDescent="0.25">
      <c r="F6667" s="5"/>
      <c r="G6667" s="7"/>
    </row>
    <row r="6668" spans="6:7" x14ac:dyDescent="0.25">
      <c r="F6668" s="5"/>
      <c r="G6668" s="7"/>
    </row>
    <row r="6669" spans="6:7" x14ac:dyDescent="0.25">
      <c r="F6669" s="5"/>
      <c r="G6669" s="7"/>
    </row>
    <row r="6670" spans="6:7" x14ac:dyDescent="0.25">
      <c r="F6670" s="5"/>
      <c r="G6670" s="7"/>
    </row>
    <row r="6671" spans="6:7" x14ac:dyDescent="0.25">
      <c r="F6671" s="5"/>
      <c r="G6671" s="7"/>
    </row>
    <row r="6672" spans="6:7" x14ac:dyDescent="0.25">
      <c r="F6672" s="5"/>
      <c r="G6672" s="7"/>
    </row>
    <row r="6673" spans="6:7" x14ac:dyDescent="0.25">
      <c r="F6673" s="5"/>
      <c r="G6673" s="7"/>
    </row>
    <row r="6674" spans="6:7" x14ac:dyDescent="0.25">
      <c r="F6674" s="5"/>
      <c r="G6674" s="7"/>
    </row>
    <row r="6675" spans="6:7" x14ac:dyDescent="0.25">
      <c r="F6675" s="5"/>
      <c r="G6675" s="7"/>
    </row>
    <row r="6676" spans="6:7" x14ac:dyDescent="0.25">
      <c r="F6676" s="5"/>
      <c r="G6676" s="7"/>
    </row>
    <row r="6677" spans="6:7" x14ac:dyDescent="0.25">
      <c r="F6677" s="5"/>
      <c r="G6677" s="7"/>
    </row>
    <row r="6678" spans="6:7" x14ac:dyDescent="0.25">
      <c r="F6678" s="5"/>
      <c r="G6678" s="7"/>
    </row>
    <row r="6679" spans="6:7" x14ac:dyDescent="0.25">
      <c r="F6679" s="5"/>
      <c r="G6679" s="7"/>
    </row>
    <row r="6680" spans="6:7" x14ac:dyDescent="0.25">
      <c r="F6680" s="5"/>
      <c r="G6680" s="7"/>
    </row>
    <row r="6681" spans="6:7" x14ac:dyDescent="0.25">
      <c r="F6681" s="5"/>
      <c r="G6681" s="7"/>
    </row>
    <row r="6682" spans="6:7" x14ac:dyDescent="0.25">
      <c r="F6682" s="5"/>
      <c r="G6682" s="7"/>
    </row>
    <row r="6683" spans="6:7" x14ac:dyDescent="0.25">
      <c r="F6683" s="5"/>
      <c r="G6683" s="7"/>
    </row>
    <row r="6684" spans="6:7" x14ac:dyDescent="0.25">
      <c r="F6684" s="5"/>
      <c r="G6684" s="7"/>
    </row>
    <row r="6685" spans="6:7" x14ac:dyDescent="0.25">
      <c r="F6685" s="5"/>
      <c r="G6685" s="7"/>
    </row>
    <row r="6686" spans="6:7" x14ac:dyDescent="0.25">
      <c r="F6686" s="5"/>
      <c r="G6686" s="7"/>
    </row>
    <row r="6687" spans="6:7" x14ac:dyDescent="0.25">
      <c r="F6687" s="5"/>
      <c r="G6687" s="7"/>
    </row>
    <row r="6688" spans="6:7" x14ac:dyDescent="0.25">
      <c r="F6688" s="5"/>
      <c r="G6688" s="7"/>
    </row>
    <row r="6689" spans="6:7" x14ac:dyDescent="0.25">
      <c r="F6689" s="5"/>
      <c r="G6689" s="7"/>
    </row>
    <row r="6690" spans="6:7" x14ac:dyDescent="0.25">
      <c r="F6690" s="5"/>
      <c r="G6690" s="7"/>
    </row>
    <row r="6691" spans="6:7" x14ac:dyDescent="0.25">
      <c r="F6691" s="5"/>
      <c r="G6691" s="7"/>
    </row>
    <row r="6692" spans="6:7" x14ac:dyDescent="0.25">
      <c r="F6692" s="5"/>
      <c r="G6692" s="7"/>
    </row>
    <row r="6693" spans="6:7" x14ac:dyDescent="0.25">
      <c r="F6693" s="5"/>
      <c r="G6693" s="7"/>
    </row>
    <row r="6694" spans="6:7" x14ac:dyDescent="0.25">
      <c r="F6694" s="5"/>
      <c r="G6694" s="7"/>
    </row>
    <row r="6695" spans="6:7" x14ac:dyDescent="0.25">
      <c r="F6695" s="5"/>
      <c r="G6695" s="7"/>
    </row>
    <row r="6696" spans="6:7" x14ac:dyDescent="0.25">
      <c r="F6696" s="5"/>
      <c r="G6696" s="7"/>
    </row>
    <row r="6697" spans="6:7" x14ac:dyDescent="0.25">
      <c r="F6697" s="5"/>
      <c r="G6697" s="7"/>
    </row>
    <row r="6698" spans="6:7" x14ac:dyDescent="0.25">
      <c r="F6698" s="5"/>
      <c r="G6698" s="7"/>
    </row>
    <row r="6699" spans="6:7" x14ac:dyDescent="0.25">
      <c r="F6699" s="5"/>
      <c r="G6699" s="7"/>
    </row>
    <row r="6700" spans="6:7" x14ac:dyDescent="0.25">
      <c r="F6700" s="5"/>
      <c r="G6700" s="7"/>
    </row>
    <row r="6701" spans="6:7" x14ac:dyDescent="0.25">
      <c r="F6701" s="5"/>
      <c r="G6701" s="7"/>
    </row>
    <row r="6702" spans="6:7" x14ac:dyDescent="0.25">
      <c r="F6702" s="5"/>
      <c r="G6702" s="7"/>
    </row>
    <row r="6703" spans="6:7" x14ac:dyDescent="0.25">
      <c r="F6703" s="5"/>
      <c r="G6703" s="7"/>
    </row>
    <row r="6704" spans="6:7" x14ac:dyDescent="0.25">
      <c r="F6704" s="5"/>
      <c r="G6704" s="7"/>
    </row>
    <row r="6705" spans="6:7" x14ac:dyDescent="0.25">
      <c r="F6705" s="5"/>
      <c r="G6705" s="7"/>
    </row>
    <row r="6706" spans="6:7" x14ac:dyDescent="0.25">
      <c r="F6706" s="5"/>
      <c r="G6706" s="7"/>
    </row>
    <row r="6707" spans="6:7" x14ac:dyDescent="0.25">
      <c r="F6707" s="5"/>
      <c r="G6707" s="7"/>
    </row>
    <row r="6708" spans="6:7" x14ac:dyDescent="0.25">
      <c r="F6708" s="5"/>
      <c r="G6708" s="7"/>
    </row>
    <row r="6709" spans="6:7" x14ac:dyDescent="0.25">
      <c r="F6709" s="5"/>
      <c r="G6709" s="7"/>
    </row>
    <row r="6710" spans="6:7" x14ac:dyDescent="0.25">
      <c r="F6710" s="5"/>
      <c r="G6710" s="7"/>
    </row>
    <row r="6711" spans="6:7" x14ac:dyDescent="0.25">
      <c r="F6711" s="5"/>
      <c r="G6711" s="7"/>
    </row>
    <row r="6712" spans="6:7" x14ac:dyDescent="0.25">
      <c r="F6712" s="5"/>
      <c r="G6712" s="7"/>
    </row>
    <row r="6713" spans="6:7" x14ac:dyDescent="0.25">
      <c r="F6713" s="5"/>
      <c r="G6713" s="7"/>
    </row>
    <row r="6714" spans="6:7" x14ac:dyDescent="0.25">
      <c r="F6714" s="5"/>
      <c r="G6714" s="7"/>
    </row>
    <row r="6715" spans="6:7" x14ac:dyDescent="0.25">
      <c r="F6715" s="5"/>
      <c r="G6715" s="7"/>
    </row>
    <row r="6716" spans="6:7" x14ac:dyDescent="0.25">
      <c r="F6716" s="5"/>
      <c r="G6716" s="7"/>
    </row>
    <row r="6717" spans="6:7" x14ac:dyDescent="0.25">
      <c r="F6717" s="5"/>
      <c r="G6717" s="7"/>
    </row>
    <row r="6718" spans="6:7" x14ac:dyDescent="0.25">
      <c r="F6718" s="5"/>
      <c r="G6718" s="7"/>
    </row>
    <row r="6719" spans="6:7" x14ac:dyDescent="0.25">
      <c r="F6719" s="5"/>
      <c r="G6719" s="7"/>
    </row>
    <row r="6720" spans="6:7" x14ac:dyDescent="0.25">
      <c r="F6720" s="5"/>
      <c r="G6720" s="7"/>
    </row>
    <row r="6721" spans="6:7" x14ac:dyDescent="0.25">
      <c r="F6721" s="5"/>
      <c r="G6721" s="7"/>
    </row>
    <row r="6722" spans="6:7" x14ac:dyDescent="0.25">
      <c r="F6722" s="5"/>
      <c r="G6722" s="7"/>
    </row>
    <row r="6723" spans="6:7" x14ac:dyDescent="0.25">
      <c r="F6723" s="5"/>
      <c r="G6723" s="7"/>
    </row>
    <row r="6724" spans="6:7" x14ac:dyDescent="0.25">
      <c r="F6724" s="5"/>
      <c r="G6724" s="7"/>
    </row>
    <row r="6725" spans="6:7" x14ac:dyDescent="0.25">
      <c r="F6725" s="5"/>
      <c r="G6725" s="7"/>
    </row>
    <row r="6726" spans="6:7" x14ac:dyDescent="0.25">
      <c r="F6726" s="5"/>
      <c r="G6726" s="7"/>
    </row>
    <row r="6727" spans="6:7" x14ac:dyDescent="0.25">
      <c r="F6727" s="5"/>
      <c r="G6727" s="7"/>
    </row>
    <row r="6728" spans="6:7" x14ac:dyDescent="0.25">
      <c r="F6728" s="5"/>
      <c r="G6728" s="7"/>
    </row>
    <row r="6729" spans="6:7" x14ac:dyDescent="0.25">
      <c r="F6729" s="5"/>
      <c r="G6729" s="7"/>
    </row>
    <row r="6730" spans="6:7" x14ac:dyDescent="0.25">
      <c r="F6730" s="5"/>
      <c r="G6730" s="7"/>
    </row>
    <row r="6731" spans="6:7" x14ac:dyDescent="0.25">
      <c r="F6731" s="5"/>
      <c r="G6731" s="7"/>
    </row>
    <row r="6732" spans="6:7" x14ac:dyDescent="0.25">
      <c r="F6732" s="5"/>
      <c r="G6732" s="7"/>
    </row>
    <row r="6733" spans="6:7" x14ac:dyDescent="0.25">
      <c r="F6733" s="5"/>
      <c r="G6733" s="7"/>
    </row>
    <row r="6734" spans="6:7" x14ac:dyDescent="0.25">
      <c r="F6734" s="5"/>
      <c r="G6734" s="7"/>
    </row>
    <row r="6735" spans="6:7" x14ac:dyDescent="0.25">
      <c r="F6735" s="5"/>
      <c r="G6735" s="7"/>
    </row>
    <row r="6736" spans="6:7" x14ac:dyDescent="0.25">
      <c r="F6736" s="5"/>
      <c r="G6736" s="7"/>
    </row>
    <row r="6737" spans="6:7" x14ac:dyDescent="0.25">
      <c r="F6737" s="5"/>
      <c r="G6737" s="7"/>
    </row>
    <row r="6738" spans="6:7" x14ac:dyDescent="0.25">
      <c r="F6738" s="5"/>
      <c r="G6738" s="7"/>
    </row>
    <row r="6739" spans="6:7" x14ac:dyDescent="0.25">
      <c r="F6739" s="5"/>
      <c r="G6739" s="7"/>
    </row>
    <row r="6740" spans="6:7" x14ac:dyDescent="0.25">
      <c r="F6740" s="5"/>
      <c r="G6740" s="7"/>
    </row>
    <row r="6741" spans="6:7" x14ac:dyDescent="0.25">
      <c r="F6741" s="5"/>
      <c r="G6741" s="7"/>
    </row>
    <row r="6742" spans="6:7" x14ac:dyDescent="0.25">
      <c r="F6742" s="5"/>
      <c r="G6742" s="7"/>
    </row>
    <row r="6743" spans="6:7" x14ac:dyDescent="0.25">
      <c r="F6743" s="5"/>
      <c r="G6743" s="7"/>
    </row>
    <row r="6744" spans="6:7" x14ac:dyDescent="0.25">
      <c r="F6744" s="5"/>
      <c r="G6744" s="7"/>
    </row>
    <row r="6745" spans="6:7" x14ac:dyDescent="0.25">
      <c r="F6745" s="5"/>
      <c r="G6745" s="7"/>
    </row>
    <row r="6746" spans="6:7" x14ac:dyDescent="0.25">
      <c r="F6746" s="5"/>
      <c r="G6746" s="7"/>
    </row>
    <row r="6747" spans="6:7" x14ac:dyDescent="0.25">
      <c r="F6747" s="5"/>
      <c r="G6747" s="7"/>
    </row>
    <row r="6748" spans="6:7" x14ac:dyDescent="0.25">
      <c r="F6748" s="5"/>
      <c r="G6748" s="7"/>
    </row>
    <row r="6749" spans="6:7" x14ac:dyDescent="0.25">
      <c r="F6749" s="5"/>
      <c r="G6749" s="7"/>
    </row>
    <row r="6750" spans="6:7" x14ac:dyDescent="0.25">
      <c r="F6750" s="5"/>
      <c r="G6750" s="7"/>
    </row>
    <row r="6751" spans="6:7" x14ac:dyDescent="0.25">
      <c r="F6751" s="5"/>
      <c r="G6751" s="7"/>
    </row>
    <row r="6752" spans="6:7" x14ac:dyDescent="0.25">
      <c r="F6752" s="5"/>
      <c r="G6752" s="7"/>
    </row>
    <row r="6753" spans="6:7" x14ac:dyDescent="0.25">
      <c r="F6753" s="5"/>
      <c r="G6753" s="7"/>
    </row>
    <row r="6754" spans="6:7" x14ac:dyDescent="0.25">
      <c r="F6754" s="5"/>
      <c r="G6754" s="7"/>
    </row>
    <row r="6755" spans="6:7" x14ac:dyDescent="0.25">
      <c r="F6755" s="5"/>
      <c r="G6755" s="7"/>
    </row>
    <row r="6756" spans="6:7" x14ac:dyDescent="0.25">
      <c r="F6756" s="5"/>
      <c r="G6756" s="7"/>
    </row>
    <row r="6757" spans="6:7" x14ac:dyDescent="0.25">
      <c r="F6757" s="5"/>
      <c r="G6757" s="7"/>
    </row>
    <row r="6758" spans="6:7" x14ac:dyDescent="0.25">
      <c r="F6758" s="5"/>
      <c r="G6758" s="7"/>
    </row>
    <row r="6759" spans="6:7" x14ac:dyDescent="0.25">
      <c r="F6759" s="5"/>
      <c r="G6759" s="7"/>
    </row>
    <row r="6760" spans="6:7" x14ac:dyDescent="0.25">
      <c r="F6760" s="5"/>
      <c r="G6760" s="7"/>
    </row>
    <row r="6761" spans="6:7" x14ac:dyDescent="0.25">
      <c r="F6761" s="5"/>
      <c r="G6761" s="7"/>
    </row>
    <row r="6762" spans="6:7" x14ac:dyDescent="0.25">
      <c r="F6762" s="5"/>
      <c r="G6762" s="7"/>
    </row>
    <row r="6763" spans="6:7" x14ac:dyDescent="0.25">
      <c r="F6763" s="5"/>
      <c r="G6763" s="7"/>
    </row>
    <row r="6764" spans="6:7" x14ac:dyDescent="0.25">
      <c r="F6764" s="5"/>
      <c r="G6764" s="7"/>
    </row>
    <row r="6765" spans="6:7" x14ac:dyDescent="0.25">
      <c r="F6765" s="5"/>
      <c r="G6765" s="7"/>
    </row>
    <row r="6766" spans="6:7" x14ac:dyDescent="0.25">
      <c r="F6766" s="5"/>
      <c r="G6766" s="7"/>
    </row>
    <row r="6767" spans="6:7" x14ac:dyDescent="0.25">
      <c r="F6767" s="5"/>
      <c r="G6767" s="7"/>
    </row>
    <row r="6768" spans="6:7" x14ac:dyDescent="0.25">
      <c r="F6768" s="5"/>
      <c r="G6768" s="7"/>
    </row>
    <row r="6769" spans="6:7" x14ac:dyDescent="0.25">
      <c r="F6769" s="5"/>
      <c r="G6769" s="7"/>
    </row>
    <row r="6770" spans="6:7" x14ac:dyDescent="0.25">
      <c r="F6770" s="5"/>
      <c r="G6770" s="7"/>
    </row>
    <row r="6771" spans="6:7" x14ac:dyDescent="0.25">
      <c r="F6771" s="5"/>
      <c r="G6771" s="7"/>
    </row>
    <row r="6772" spans="6:7" x14ac:dyDescent="0.25">
      <c r="F6772" s="5"/>
      <c r="G6772" s="7"/>
    </row>
    <row r="6773" spans="6:7" x14ac:dyDescent="0.25">
      <c r="F6773" s="5"/>
      <c r="G6773" s="7"/>
    </row>
    <row r="6774" spans="6:7" x14ac:dyDescent="0.25">
      <c r="F6774" s="5"/>
      <c r="G6774" s="7"/>
    </row>
    <row r="6775" spans="6:7" x14ac:dyDescent="0.25">
      <c r="F6775" s="5"/>
      <c r="G6775" s="7"/>
    </row>
    <row r="6776" spans="6:7" x14ac:dyDescent="0.25">
      <c r="F6776" s="5"/>
      <c r="G6776" s="7"/>
    </row>
    <row r="6777" spans="6:7" x14ac:dyDescent="0.25">
      <c r="F6777" s="5"/>
      <c r="G6777" s="7"/>
    </row>
    <row r="6778" spans="6:7" x14ac:dyDescent="0.25">
      <c r="F6778" s="5"/>
      <c r="G6778" s="7"/>
    </row>
    <row r="6779" spans="6:7" x14ac:dyDescent="0.25">
      <c r="F6779" s="5"/>
      <c r="G6779" s="7"/>
    </row>
    <row r="6780" spans="6:7" x14ac:dyDescent="0.25">
      <c r="F6780" s="5"/>
      <c r="G6780" s="7"/>
    </row>
    <row r="6781" spans="6:7" x14ac:dyDescent="0.25">
      <c r="F6781" s="5"/>
      <c r="G6781" s="7"/>
    </row>
    <row r="6782" spans="6:7" x14ac:dyDescent="0.25">
      <c r="F6782" s="5"/>
      <c r="G6782" s="7"/>
    </row>
    <row r="6783" spans="6:7" x14ac:dyDescent="0.25">
      <c r="F6783" s="5"/>
      <c r="G6783" s="7"/>
    </row>
    <row r="6784" spans="6:7" x14ac:dyDescent="0.25">
      <c r="F6784" s="5"/>
      <c r="G6784" s="7"/>
    </row>
    <row r="6785" spans="6:7" x14ac:dyDescent="0.25">
      <c r="F6785" s="5"/>
      <c r="G6785" s="7"/>
    </row>
    <row r="6786" spans="6:7" x14ac:dyDescent="0.25">
      <c r="F6786" s="5"/>
      <c r="G6786" s="7"/>
    </row>
    <row r="6787" spans="6:7" x14ac:dyDescent="0.25">
      <c r="F6787" s="5"/>
      <c r="G6787" s="7"/>
    </row>
    <row r="6788" spans="6:7" x14ac:dyDescent="0.25">
      <c r="F6788" s="5"/>
      <c r="G6788" s="7"/>
    </row>
    <row r="6789" spans="6:7" x14ac:dyDescent="0.25">
      <c r="F6789" s="5"/>
      <c r="G6789" s="7"/>
    </row>
    <row r="6790" spans="6:7" x14ac:dyDescent="0.25">
      <c r="F6790" s="5"/>
      <c r="G6790" s="7"/>
    </row>
    <row r="6791" spans="6:7" x14ac:dyDescent="0.25">
      <c r="F6791" s="5"/>
      <c r="G6791" s="7"/>
    </row>
    <row r="6792" spans="6:7" x14ac:dyDescent="0.25">
      <c r="F6792" s="5"/>
      <c r="G6792" s="7"/>
    </row>
    <row r="6793" spans="6:7" x14ac:dyDescent="0.25">
      <c r="F6793" s="5"/>
      <c r="G6793" s="7"/>
    </row>
    <row r="6794" spans="6:7" x14ac:dyDescent="0.25">
      <c r="F6794" s="5"/>
      <c r="G6794" s="7"/>
    </row>
    <row r="6795" spans="6:7" x14ac:dyDescent="0.25">
      <c r="F6795" s="5"/>
      <c r="G6795" s="7"/>
    </row>
    <row r="6796" spans="6:7" x14ac:dyDescent="0.25">
      <c r="F6796" s="5"/>
      <c r="G6796" s="7"/>
    </row>
    <row r="6797" spans="6:7" x14ac:dyDescent="0.25">
      <c r="F6797" s="5"/>
      <c r="G6797" s="7"/>
    </row>
    <row r="6798" spans="6:7" x14ac:dyDescent="0.25">
      <c r="F6798" s="5"/>
      <c r="G6798" s="7"/>
    </row>
    <row r="6799" spans="6:7" x14ac:dyDescent="0.25">
      <c r="F6799" s="5"/>
      <c r="G6799" s="7"/>
    </row>
    <row r="6800" spans="6:7" x14ac:dyDescent="0.25">
      <c r="F6800" s="5"/>
      <c r="G6800" s="7"/>
    </row>
    <row r="6801" spans="6:7" x14ac:dyDescent="0.25">
      <c r="F6801" s="5"/>
      <c r="G6801" s="7"/>
    </row>
    <row r="6802" spans="6:7" x14ac:dyDescent="0.25">
      <c r="F6802" s="5"/>
      <c r="G6802" s="7"/>
    </row>
    <row r="6803" spans="6:7" x14ac:dyDescent="0.25">
      <c r="F6803" s="5"/>
      <c r="G6803" s="7"/>
    </row>
    <row r="6804" spans="6:7" x14ac:dyDescent="0.25">
      <c r="F6804" s="5"/>
      <c r="G6804" s="7"/>
    </row>
    <row r="6805" spans="6:7" x14ac:dyDescent="0.25">
      <c r="F6805" s="5"/>
      <c r="G6805" s="7"/>
    </row>
    <row r="6806" spans="6:7" x14ac:dyDescent="0.25">
      <c r="F6806" s="5"/>
      <c r="G6806" s="7"/>
    </row>
    <row r="6807" spans="6:7" x14ac:dyDescent="0.25">
      <c r="F6807" s="5"/>
      <c r="G6807" s="7"/>
    </row>
    <row r="6808" spans="6:7" x14ac:dyDescent="0.25">
      <c r="F6808" s="5"/>
      <c r="G6808" s="7"/>
    </row>
    <row r="6809" spans="6:7" x14ac:dyDescent="0.25">
      <c r="F6809" s="5"/>
      <c r="G6809" s="7"/>
    </row>
    <row r="6810" spans="6:7" x14ac:dyDescent="0.25">
      <c r="F6810" s="5"/>
      <c r="G6810" s="7"/>
    </row>
    <row r="6811" spans="6:7" x14ac:dyDescent="0.25">
      <c r="F6811" s="5"/>
      <c r="G6811" s="7"/>
    </row>
    <row r="6812" spans="6:7" x14ac:dyDescent="0.25">
      <c r="F6812" s="5"/>
      <c r="G6812" s="7"/>
    </row>
    <row r="6813" spans="6:7" x14ac:dyDescent="0.25">
      <c r="F6813" s="5"/>
      <c r="G6813" s="7"/>
    </row>
    <row r="6814" spans="6:7" x14ac:dyDescent="0.25">
      <c r="F6814" s="5"/>
      <c r="G6814" s="7"/>
    </row>
    <row r="6815" spans="6:7" x14ac:dyDescent="0.25">
      <c r="F6815" s="5"/>
      <c r="G6815" s="7"/>
    </row>
    <row r="6816" spans="6:7" x14ac:dyDescent="0.25">
      <c r="F6816" s="5"/>
      <c r="G6816" s="7"/>
    </row>
    <row r="6817" spans="6:7" x14ac:dyDescent="0.25">
      <c r="F6817" s="5"/>
      <c r="G6817" s="7"/>
    </row>
    <row r="6818" spans="6:7" x14ac:dyDescent="0.25">
      <c r="F6818" s="5"/>
      <c r="G6818" s="7"/>
    </row>
    <row r="6819" spans="6:7" x14ac:dyDescent="0.25">
      <c r="F6819" s="5"/>
      <c r="G6819" s="7"/>
    </row>
    <row r="6820" spans="6:7" x14ac:dyDescent="0.25">
      <c r="F6820" s="5"/>
      <c r="G6820" s="7"/>
    </row>
    <row r="6821" spans="6:7" x14ac:dyDescent="0.25">
      <c r="F6821" s="5"/>
      <c r="G6821" s="7"/>
    </row>
    <row r="6822" spans="6:7" x14ac:dyDescent="0.25">
      <c r="F6822" s="5"/>
      <c r="G6822" s="7"/>
    </row>
    <row r="6823" spans="6:7" x14ac:dyDescent="0.25">
      <c r="F6823" s="5"/>
      <c r="G6823" s="7"/>
    </row>
    <row r="6824" spans="6:7" x14ac:dyDescent="0.25">
      <c r="F6824" s="5"/>
      <c r="G6824" s="7"/>
    </row>
    <row r="6825" spans="6:7" x14ac:dyDescent="0.25">
      <c r="F6825" s="5"/>
      <c r="G6825" s="7"/>
    </row>
    <row r="6826" spans="6:7" x14ac:dyDescent="0.25">
      <c r="F6826" s="5"/>
      <c r="G6826" s="7"/>
    </row>
    <row r="6827" spans="6:7" x14ac:dyDescent="0.25">
      <c r="F6827" s="5"/>
      <c r="G6827" s="7"/>
    </row>
    <row r="6828" spans="6:7" x14ac:dyDescent="0.25">
      <c r="F6828" s="5"/>
      <c r="G6828" s="7"/>
    </row>
    <row r="6829" spans="6:7" x14ac:dyDescent="0.25">
      <c r="F6829" s="5"/>
      <c r="G6829" s="7"/>
    </row>
    <row r="6830" spans="6:7" x14ac:dyDescent="0.25">
      <c r="F6830" s="5"/>
      <c r="G6830" s="7"/>
    </row>
    <row r="6831" spans="6:7" x14ac:dyDescent="0.25">
      <c r="F6831" s="5"/>
      <c r="G6831" s="7"/>
    </row>
    <row r="6832" spans="6:7" x14ac:dyDescent="0.25">
      <c r="F6832" s="5"/>
      <c r="G6832" s="7"/>
    </row>
    <row r="6833" spans="6:7" x14ac:dyDescent="0.25">
      <c r="F6833" s="5"/>
      <c r="G6833" s="7"/>
    </row>
    <row r="6834" spans="6:7" x14ac:dyDescent="0.25">
      <c r="F6834" s="5"/>
      <c r="G6834" s="7"/>
    </row>
    <row r="6835" spans="6:7" x14ac:dyDescent="0.25">
      <c r="F6835" s="5"/>
      <c r="G6835" s="7"/>
    </row>
    <row r="6836" spans="6:7" x14ac:dyDescent="0.25">
      <c r="F6836" s="5"/>
      <c r="G6836" s="7"/>
    </row>
    <row r="6837" spans="6:7" x14ac:dyDescent="0.25">
      <c r="F6837" s="5"/>
      <c r="G6837" s="7"/>
    </row>
    <row r="6838" spans="6:7" x14ac:dyDescent="0.25">
      <c r="F6838" s="5"/>
      <c r="G6838" s="7"/>
    </row>
    <row r="6839" spans="6:7" x14ac:dyDescent="0.25">
      <c r="F6839" s="5"/>
      <c r="G6839" s="7"/>
    </row>
    <row r="6840" spans="6:7" x14ac:dyDescent="0.25">
      <c r="F6840" s="5"/>
      <c r="G6840" s="7"/>
    </row>
    <row r="6841" spans="6:7" x14ac:dyDescent="0.25">
      <c r="F6841" s="5"/>
      <c r="G6841" s="7"/>
    </row>
    <row r="6842" spans="6:7" x14ac:dyDescent="0.25">
      <c r="F6842" s="5"/>
      <c r="G6842" s="7"/>
    </row>
    <row r="6843" spans="6:7" x14ac:dyDescent="0.25">
      <c r="F6843" s="5"/>
      <c r="G6843" s="7"/>
    </row>
    <row r="6844" spans="6:7" x14ac:dyDescent="0.25">
      <c r="F6844" s="5"/>
      <c r="G6844" s="7"/>
    </row>
    <row r="6845" spans="6:7" x14ac:dyDescent="0.25">
      <c r="F6845" s="5"/>
      <c r="G6845" s="7"/>
    </row>
    <row r="6846" spans="6:7" x14ac:dyDescent="0.25">
      <c r="F6846" s="5"/>
      <c r="G6846" s="7"/>
    </row>
    <row r="6847" spans="6:7" x14ac:dyDescent="0.25">
      <c r="F6847" s="5"/>
      <c r="G6847" s="7"/>
    </row>
    <row r="6848" spans="6:7" x14ac:dyDescent="0.25">
      <c r="F6848" s="5"/>
      <c r="G6848" s="7"/>
    </row>
    <row r="6849" spans="6:7" x14ac:dyDescent="0.25">
      <c r="F6849" s="5"/>
      <c r="G6849" s="7"/>
    </row>
    <row r="6850" spans="6:7" x14ac:dyDescent="0.25">
      <c r="F6850" s="5"/>
      <c r="G6850" s="7"/>
    </row>
    <row r="6851" spans="6:7" x14ac:dyDescent="0.25">
      <c r="F6851" s="5"/>
      <c r="G6851" s="7"/>
    </row>
    <row r="6852" spans="6:7" x14ac:dyDescent="0.25">
      <c r="F6852" s="5"/>
      <c r="G6852" s="7"/>
    </row>
    <row r="6853" spans="6:7" x14ac:dyDescent="0.25">
      <c r="F6853" s="5"/>
      <c r="G6853" s="7"/>
    </row>
    <row r="6854" spans="6:7" x14ac:dyDescent="0.25">
      <c r="F6854" s="5"/>
      <c r="G6854" s="7"/>
    </row>
    <row r="6855" spans="6:7" x14ac:dyDescent="0.25">
      <c r="F6855" s="5"/>
      <c r="G6855" s="7"/>
    </row>
    <row r="6856" spans="6:7" x14ac:dyDescent="0.25">
      <c r="F6856" s="5"/>
      <c r="G6856" s="7"/>
    </row>
    <row r="6857" spans="6:7" x14ac:dyDescent="0.25">
      <c r="F6857" s="5"/>
      <c r="G6857" s="7"/>
    </row>
    <row r="6858" spans="6:7" x14ac:dyDescent="0.25">
      <c r="F6858" s="5"/>
      <c r="G6858" s="7"/>
    </row>
    <row r="6859" spans="6:7" x14ac:dyDescent="0.25">
      <c r="F6859" s="5"/>
      <c r="G6859" s="7"/>
    </row>
    <row r="6860" spans="6:7" x14ac:dyDescent="0.25">
      <c r="F6860" s="5"/>
      <c r="G6860" s="7"/>
    </row>
    <row r="6861" spans="6:7" x14ac:dyDescent="0.25">
      <c r="F6861" s="5"/>
      <c r="G6861" s="7"/>
    </row>
    <row r="6862" spans="6:7" x14ac:dyDescent="0.25">
      <c r="F6862" s="5"/>
      <c r="G6862" s="7"/>
    </row>
    <row r="6863" spans="6:7" x14ac:dyDescent="0.25">
      <c r="F6863" s="5"/>
      <c r="G6863" s="7"/>
    </row>
    <row r="6864" spans="6:7" x14ac:dyDescent="0.25">
      <c r="F6864" s="5"/>
      <c r="G6864" s="7"/>
    </row>
    <row r="6865" spans="6:7" x14ac:dyDescent="0.25">
      <c r="F6865" s="5"/>
      <c r="G6865" s="7"/>
    </row>
    <row r="6866" spans="6:7" x14ac:dyDescent="0.25">
      <c r="F6866" s="5"/>
      <c r="G6866" s="7"/>
    </row>
    <row r="6867" spans="6:7" x14ac:dyDescent="0.25">
      <c r="F6867" s="5"/>
      <c r="G6867" s="7"/>
    </row>
    <row r="6868" spans="6:7" x14ac:dyDescent="0.25">
      <c r="F6868" s="5"/>
      <c r="G6868" s="7"/>
    </row>
    <row r="6869" spans="6:7" x14ac:dyDescent="0.25">
      <c r="F6869" s="5"/>
      <c r="G6869" s="7"/>
    </row>
    <row r="6870" spans="6:7" x14ac:dyDescent="0.25">
      <c r="F6870" s="5"/>
      <c r="G6870" s="7"/>
    </row>
    <row r="6871" spans="6:7" x14ac:dyDescent="0.25">
      <c r="F6871" s="5"/>
      <c r="G6871" s="7"/>
    </row>
    <row r="6872" spans="6:7" x14ac:dyDescent="0.25">
      <c r="F6872" s="5"/>
      <c r="G6872" s="7"/>
    </row>
    <row r="6873" spans="6:7" x14ac:dyDescent="0.25">
      <c r="F6873" s="5"/>
      <c r="G6873" s="7"/>
    </row>
    <row r="6874" spans="6:7" x14ac:dyDescent="0.25">
      <c r="F6874" s="5"/>
      <c r="G6874" s="7"/>
    </row>
    <row r="6875" spans="6:7" x14ac:dyDescent="0.25">
      <c r="F6875" s="5"/>
      <c r="G6875" s="7"/>
    </row>
    <row r="6876" spans="6:7" x14ac:dyDescent="0.25">
      <c r="F6876" s="5"/>
      <c r="G6876" s="7"/>
    </row>
    <row r="6877" spans="6:7" x14ac:dyDescent="0.25">
      <c r="F6877" s="5"/>
      <c r="G6877" s="7"/>
    </row>
    <row r="6878" spans="6:7" x14ac:dyDescent="0.25">
      <c r="F6878" s="5"/>
      <c r="G6878" s="7"/>
    </row>
    <row r="6879" spans="6:7" x14ac:dyDescent="0.25">
      <c r="F6879" s="5"/>
      <c r="G6879" s="7"/>
    </row>
    <row r="6880" spans="6:7" x14ac:dyDescent="0.25">
      <c r="F6880" s="5"/>
      <c r="G6880" s="7"/>
    </row>
    <row r="6881" spans="6:7" x14ac:dyDescent="0.25">
      <c r="F6881" s="5"/>
      <c r="G6881" s="7"/>
    </row>
    <row r="6882" spans="6:7" x14ac:dyDescent="0.25">
      <c r="F6882" s="5"/>
      <c r="G6882" s="7"/>
    </row>
    <row r="6883" spans="6:7" x14ac:dyDescent="0.25">
      <c r="F6883" s="5"/>
      <c r="G6883" s="7"/>
    </row>
    <row r="6884" spans="6:7" x14ac:dyDescent="0.25">
      <c r="F6884" s="5"/>
      <c r="G6884" s="7"/>
    </row>
    <row r="6885" spans="6:7" x14ac:dyDescent="0.25">
      <c r="F6885" s="5"/>
      <c r="G6885" s="7"/>
    </row>
    <row r="6886" spans="6:7" x14ac:dyDescent="0.25">
      <c r="F6886" s="5"/>
      <c r="G6886" s="7"/>
    </row>
    <row r="6887" spans="6:7" x14ac:dyDescent="0.25">
      <c r="F6887" s="5"/>
      <c r="G6887" s="7"/>
    </row>
    <row r="6888" spans="6:7" x14ac:dyDescent="0.25">
      <c r="F6888" s="5"/>
      <c r="G6888" s="7"/>
    </row>
    <row r="6889" spans="6:7" x14ac:dyDescent="0.25">
      <c r="F6889" s="5"/>
      <c r="G6889" s="7"/>
    </row>
    <row r="6890" spans="6:7" x14ac:dyDescent="0.25">
      <c r="F6890" s="5"/>
      <c r="G6890" s="7"/>
    </row>
    <row r="6891" spans="6:7" x14ac:dyDescent="0.25">
      <c r="F6891" s="5"/>
      <c r="G6891" s="7"/>
    </row>
    <row r="6892" spans="6:7" x14ac:dyDescent="0.25">
      <c r="F6892" s="5"/>
      <c r="G6892" s="7"/>
    </row>
    <row r="6893" spans="6:7" x14ac:dyDescent="0.25">
      <c r="F6893" s="5"/>
      <c r="G6893" s="7"/>
    </row>
    <row r="6894" spans="6:7" x14ac:dyDescent="0.25">
      <c r="F6894" s="5"/>
      <c r="G6894" s="7"/>
    </row>
    <row r="6895" spans="6:7" x14ac:dyDescent="0.25">
      <c r="F6895" s="5"/>
      <c r="G6895" s="7"/>
    </row>
    <row r="6896" spans="6:7" x14ac:dyDescent="0.25">
      <c r="F6896" s="5"/>
      <c r="G6896" s="7"/>
    </row>
    <row r="6897" spans="6:7" x14ac:dyDescent="0.25">
      <c r="F6897" s="5"/>
      <c r="G6897" s="7"/>
    </row>
    <row r="6898" spans="6:7" x14ac:dyDescent="0.25">
      <c r="F6898" s="5"/>
      <c r="G6898" s="7"/>
    </row>
    <row r="6899" spans="6:7" x14ac:dyDescent="0.25">
      <c r="F6899" s="5"/>
      <c r="G6899" s="7"/>
    </row>
    <row r="6900" spans="6:7" x14ac:dyDescent="0.25">
      <c r="F6900" s="5"/>
      <c r="G6900" s="7"/>
    </row>
    <row r="6901" spans="6:7" x14ac:dyDescent="0.25">
      <c r="F6901" s="5"/>
      <c r="G6901" s="7"/>
    </row>
    <row r="6902" spans="6:7" x14ac:dyDescent="0.25">
      <c r="F6902" s="5"/>
      <c r="G6902" s="7"/>
    </row>
    <row r="6903" spans="6:7" x14ac:dyDescent="0.25">
      <c r="F6903" s="5"/>
      <c r="G6903" s="7"/>
    </row>
    <row r="6904" spans="6:7" x14ac:dyDescent="0.25">
      <c r="F6904" s="5"/>
      <c r="G6904" s="7"/>
    </row>
    <row r="6905" spans="6:7" x14ac:dyDescent="0.25">
      <c r="F6905" s="5"/>
      <c r="G6905" s="7"/>
    </row>
    <row r="6906" spans="6:7" x14ac:dyDescent="0.25">
      <c r="F6906" s="5"/>
      <c r="G6906" s="7"/>
    </row>
    <row r="6907" spans="6:7" x14ac:dyDescent="0.25">
      <c r="F6907" s="5"/>
      <c r="G6907" s="7"/>
    </row>
    <row r="6908" spans="6:7" x14ac:dyDescent="0.25">
      <c r="F6908" s="5"/>
      <c r="G6908" s="7"/>
    </row>
    <row r="6909" spans="6:7" x14ac:dyDescent="0.25">
      <c r="F6909" s="5"/>
      <c r="G6909" s="7"/>
    </row>
    <row r="6910" spans="6:7" x14ac:dyDescent="0.25">
      <c r="F6910" s="5"/>
      <c r="G6910" s="7"/>
    </row>
    <row r="6911" spans="6:7" x14ac:dyDescent="0.25">
      <c r="F6911" s="5"/>
      <c r="G6911" s="7"/>
    </row>
    <row r="6912" spans="6:7" x14ac:dyDescent="0.25">
      <c r="F6912" s="5"/>
      <c r="G6912" s="7"/>
    </row>
    <row r="6913" spans="6:7" x14ac:dyDescent="0.25">
      <c r="F6913" s="5"/>
      <c r="G6913" s="7"/>
    </row>
    <row r="6914" spans="6:7" x14ac:dyDescent="0.25">
      <c r="F6914" s="5"/>
      <c r="G6914" s="7"/>
    </row>
    <row r="6915" spans="6:7" x14ac:dyDescent="0.25">
      <c r="F6915" s="5"/>
      <c r="G6915" s="7"/>
    </row>
    <row r="6916" spans="6:7" x14ac:dyDescent="0.25">
      <c r="F6916" s="5"/>
      <c r="G6916" s="7"/>
    </row>
    <row r="6917" spans="6:7" x14ac:dyDescent="0.25">
      <c r="F6917" s="5"/>
      <c r="G6917" s="7"/>
    </row>
    <row r="6918" spans="6:7" x14ac:dyDescent="0.25">
      <c r="F6918" s="5"/>
      <c r="G6918" s="7"/>
    </row>
    <row r="6919" spans="6:7" x14ac:dyDescent="0.25">
      <c r="F6919" s="5"/>
      <c r="G6919" s="7"/>
    </row>
    <row r="6920" spans="6:7" x14ac:dyDescent="0.25">
      <c r="F6920" s="5"/>
      <c r="G6920" s="7"/>
    </row>
    <row r="6921" spans="6:7" x14ac:dyDescent="0.25">
      <c r="F6921" s="5"/>
      <c r="G6921" s="7"/>
    </row>
    <row r="6922" spans="6:7" x14ac:dyDescent="0.25">
      <c r="F6922" s="5"/>
      <c r="G6922" s="7"/>
    </row>
    <row r="6923" spans="6:7" x14ac:dyDescent="0.25">
      <c r="F6923" s="5"/>
      <c r="G6923" s="7"/>
    </row>
    <row r="6924" spans="6:7" x14ac:dyDescent="0.25">
      <c r="F6924" s="5"/>
      <c r="G6924" s="7"/>
    </row>
    <row r="6925" spans="6:7" x14ac:dyDescent="0.25">
      <c r="F6925" s="5"/>
      <c r="G6925" s="7"/>
    </row>
    <row r="6926" spans="6:7" x14ac:dyDescent="0.25">
      <c r="F6926" s="5"/>
      <c r="G6926" s="7"/>
    </row>
    <row r="6927" spans="6:7" x14ac:dyDescent="0.25">
      <c r="F6927" s="5"/>
      <c r="G6927" s="7"/>
    </row>
    <row r="6928" spans="6:7" x14ac:dyDescent="0.25">
      <c r="F6928" s="5"/>
      <c r="G6928" s="7"/>
    </row>
    <row r="6929" spans="6:7" x14ac:dyDescent="0.25">
      <c r="F6929" s="5"/>
      <c r="G6929" s="7"/>
    </row>
    <row r="6930" spans="6:7" x14ac:dyDescent="0.25">
      <c r="F6930" s="5"/>
      <c r="G6930" s="7"/>
    </row>
    <row r="6931" spans="6:7" x14ac:dyDescent="0.25">
      <c r="F6931" s="5"/>
      <c r="G6931" s="7"/>
    </row>
    <row r="6932" spans="6:7" x14ac:dyDescent="0.25">
      <c r="F6932" s="5"/>
      <c r="G6932" s="7"/>
    </row>
    <row r="6933" spans="6:7" x14ac:dyDescent="0.25">
      <c r="F6933" s="5"/>
      <c r="G6933" s="7"/>
    </row>
    <row r="6934" spans="6:7" x14ac:dyDescent="0.25">
      <c r="F6934" s="5"/>
      <c r="G6934" s="7"/>
    </row>
    <row r="6935" spans="6:7" x14ac:dyDescent="0.25">
      <c r="F6935" s="5"/>
      <c r="G6935" s="7"/>
    </row>
    <row r="6936" spans="6:7" x14ac:dyDescent="0.25">
      <c r="F6936" s="5"/>
      <c r="G6936" s="7"/>
    </row>
    <row r="6937" spans="6:7" x14ac:dyDescent="0.25">
      <c r="F6937" s="5"/>
      <c r="G6937" s="7"/>
    </row>
    <row r="6938" spans="6:7" x14ac:dyDescent="0.25">
      <c r="F6938" s="5"/>
      <c r="G6938" s="7"/>
    </row>
    <row r="6939" spans="6:7" x14ac:dyDescent="0.25">
      <c r="F6939" s="5"/>
      <c r="G6939" s="7"/>
    </row>
    <row r="6940" spans="6:7" x14ac:dyDescent="0.25">
      <c r="F6940" s="5"/>
      <c r="G6940" s="7"/>
    </row>
    <row r="6941" spans="6:7" x14ac:dyDescent="0.25">
      <c r="F6941" s="5"/>
      <c r="G6941" s="7"/>
    </row>
    <row r="6942" spans="6:7" x14ac:dyDescent="0.25">
      <c r="F6942" s="5"/>
      <c r="G6942" s="7"/>
    </row>
    <row r="6943" spans="6:7" x14ac:dyDescent="0.25">
      <c r="F6943" s="5"/>
      <c r="G6943" s="7"/>
    </row>
    <row r="6944" spans="6:7" x14ac:dyDescent="0.25">
      <c r="F6944" s="5"/>
      <c r="G6944" s="7"/>
    </row>
    <row r="6945" spans="6:7" x14ac:dyDescent="0.25">
      <c r="F6945" s="5"/>
      <c r="G6945" s="7"/>
    </row>
    <row r="6946" spans="6:7" x14ac:dyDescent="0.25">
      <c r="F6946" s="5"/>
      <c r="G6946" s="7"/>
    </row>
    <row r="6947" spans="6:7" x14ac:dyDescent="0.25">
      <c r="F6947" s="5"/>
      <c r="G6947" s="7"/>
    </row>
    <row r="6948" spans="6:7" x14ac:dyDescent="0.25">
      <c r="F6948" s="5"/>
      <c r="G6948" s="7"/>
    </row>
    <row r="6949" spans="6:7" x14ac:dyDescent="0.25">
      <c r="F6949" s="5"/>
      <c r="G6949" s="7"/>
    </row>
    <row r="6950" spans="6:7" x14ac:dyDescent="0.25">
      <c r="F6950" s="5"/>
      <c r="G6950" s="7"/>
    </row>
    <row r="6951" spans="6:7" x14ac:dyDescent="0.25">
      <c r="F6951" s="5"/>
      <c r="G6951" s="7"/>
    </row>
    <row r="6952" spans="6:7" x14ac:dyDescent="0.25">
      <c r="F6952" s="5"/>
      <c r="G6952" s="7"/>
    </row>
    <row r="6953" spans="6:7" x14ac:dyDescent="0.25">
      <c r="F6953" s="5"/>
      <c r="G6953" s="7"/>
    </row>
    <row r="6954" spans="6:7" x14ac:dyDescent="0.25">
      <c r="F6954" s="5"/>
      <c r="G6954" s="7"/>
    </row>
    <row r="6955" spans="6:7" x14ac:dyDescent="0.25">
      <c r="F6955" s="5"/>
      <c r="G6955" s="7"/>
    </row>
    <row r="6956" spans="6:7" x14ac:dyDescent="0.25">
      <c r="F6956" s="5"/>
      <c r="G6956" s="7"/>
    </row>
    <row r="6957" spans="6:7" x14ac:dyDescent="0.25">
      <c r="F6957" s="5"/>
      <c r="G6957" s="7"/>
    </row>
    <row r="6958" spans="6:7" x14ac:dyDescent="0.25">
      <c r="F6958" s="5"/>
      <c r="G6958" s="7"/>
    </row>
    <row r="6959" spans="6:7" x14ac:dyDescent="0.25">
      <c r="F6959" s="5"/>
      <c r="G6959" s="7"/>
    </row>
    <row r="6960" spans="6:7" x14ac:dyDescent="0.25">
      <c r="F6960" s="5"/>
      <c r="G6960" s="7"/>
    </row>
    <row r="6961" spans="6:7" x14ac:dyDescent="0.25">
      <c r="F6961" s="5"/>
      <c r="G6961" s="7"/>
    </row>
    <row r="6962" spans="6:7" x14ac:dyDescent="0.25">
      <c r="F6962" s="5"/>
      <c r="G6962" s="7"/>
    </row>
    <row r="6963" spans="6:7" x14ac:dyDescent="0.25">
      <c r="F6963" s="5"/>
      <c r="G6963" s="7"/>
    </row>
    <row r="6964" spans="6:7" x14ac:dyDescent="0.25">
      <c r="F6964" s="5"/>
      <c r="G6964" s="7"/>
    </row>
    <row r="6965" spans="6:7" x14ac:dyDescent="0.25">
      <c r="F6965" s="5"/>
      <c r="G6965" s="7"/>
    </row>
    <row r="6966" spans="6:7" x14ac:dyDescent="0.25">
      <c r="F6966" s="5"/>
      <c r="G6966" s="7"/>
    </row>
    <row r="6967" spans="6:7" x14ac:dyDescent="0.25">
      <c r="F6967" s="5"/>
      <c r="G6967" s="7"/>
    </row>
    <row r="6968" spans="6:7" x14ac:dyDescent="0.25">
      <c r="F6968" s="5"/>
      <c r="G6968" s="7"/>
    </row>
    <row r="6969" spans="6:7" x14ac:dyDescent="0.25">
      <c r="F6969" s="5"/>
      <c r="G6969" s="7"/>
    </row>
    <row r="6970" spans="6:7" x14ac:dyDescent="0.25">
      <c r="F6970" s="5"/>
      <c r="G6970" s="7"/>
    </row>
    <row r="6971" spans="6:7" x14ac:dyDescent="0.25">
      <c r="F6971" s="5"/>
      <c r="G6971" s="7"/>
    </row>
    <row r="6972" spans="6:7" x14ac:dyDescent="0.25">
      <c r="F6972" s="5"/>
      <c r="G6972" s="7"/>
    </row>
    <row r="6973" spans="6:7" x14ac:dyDescent="0.25">
      <c r="F6973" s="5"/>
      <c r="G6973" s="7"/>
    </row>
    <row r="6974" spans="6:7" x14ac:dyDescent="0.25">
      <c r="F6974" s="5"/>
      <c r="G6974" s="7"/>
    </row>
    <row r="6975" spans="6:7" x14ac:dyDescent="0.25">
      <c r="F6975" s="5"/>
      <c r="G6975" s="7"/>
    </row>
    <row r="6976" spans="6:7" x14ac:dyDescent="0.25">
      <c r="F6976" s="5"/>
      <c r="G6976" s="7"/>
    </row>
    <row r="6977" spans="6:7" x14ac:dyDescent="0.25">
      <c r="F6977" s="5"/>
      <c r="G6977" s="7"/>
    </row>
    <row r="6978" spans="6:7" x14ac:dyDescent="0.25">
      <c r="F6978" s="5"/>
      <c r="G6978" s="7"/>
    </row>
    <row r="6979" spans="6:7" x14ac:dyDescent="0.25">
      <c r="F6979" s="5"/>
      <c r="G6979" s="7"/>
    </row>
    <row r="6980" spans="6:7" x14ac:dyDescent="0.25">
      <c r="F6980" s="5"/>
      <c r="G6980" s="7"/>
    </row>
    <row r="6981" spans="6:7" x14ac:dyDescent="0.25">
      <c r="F6981" s="5"/>
      <c r="G6981" s="7"/>
    </row>
    <row r="6982" spans="6:7" x14ac:dyDescent="0.25">
      <c r="F6982" s="5"/>
      <c r="G6982" s="7"/>
    </row>
    <row r="6983" spans="6:7" x14ac:dyDescent="0.25">
      <c r="F6983" s="5"/>
      <c r="G6983" s="7"/>
    </row>
    <row r="6984" spans="6:7" x14ac:dyDescent="0.25">
      <c r="F6984" s="5"/>
      <c r="G6984" s="7"/>
    </row>
    <row r="6985" spans="6:7" x14ac:dyDescent="0.25">
      <c r="F6985" s="5"/>
      <c r="G6985" s="7"/>
    </row>
    <row r="6986" spans="6:7" x14ac:dyDescent="0.25">
      <c r="F6986" s="5"/>
      <c r="G6986" s="7"/>
    </row>
    <row r="6987" spans="6:7" x14ac:dyDescent="0.25">
      <c r="F6987" s="5"/>
      <c r="G6987" s="7"/>
    </row>
    <row r="6988" spans="6:7" x14ac:dyDescent="0.25">
      <c r="F6988" s="5"/>
      <c r="G6988" s="7"/>
    </row>
    <row r="6989" spans="6:7" x14ac:dyDescent="0.25">
      <c r="F6989" s="5"/>
      <c r="G6989" s="7"/>
    </row>
    <row r="6990" spans="6:7" x14ac:dyDescent="0.25">
      <c r="F6990" s="5"/>
      <c r="G6990" s="7"/>
    </row>
    <row r="6991" spans="6:7" x14ac:dyDescent="0.25">
      <c r="F6991" s="5"/>
      <c r="G6991" s="7"/>
    </row>
    <row r="6992" spans="6:7" x14ac:dyDescent="0.25">
      <c r="F6992" s="5"/>
      <c r="G6992" s="7"/>
    </row>
    <row r="6993" spans="6:7" x14ac:dyDescent="0.25">
      <c r="F6993" s="5"/>
      <c r="G6993" s="7"/>
    </row>
    <row r="6994" spans="6:7" x14ac:dyDescent="0.25">
      <c r="F6994" s="5"/>
      <c r="G6994" s="7"/>
    </row>
    <row r="6995" spans="6:7" x14ac:dyDescent="0.25">
      <c r="F6995" s="5"/>
      <c r="G6995" s="7"/>
    </row>
    <row r="6996" spans="6:7" x14ac:dyDescent="0.25">
      <c r="F6996" s="5"/>
      <c r="G6996" s="7"/>
    </row>
    <row r="6997" spans="6:7" x14ac:dyDescent="0.25">
      <c r="F6997" s="5"/>
      <c r="G6997" s="7"/>
    </row>
    <row r="6998" spans="6:7" x14ac:dyDescent="0.25">
      <c r="F6998" s="5"/>
      <c r="G6998" s="7"/>
    </row>
    <row r="6999" spans="6:7" x14ac:dyDescent="0.25">
      <c r="F6999" s="5"/>
      <c r="G6999" s="7"/>
    </row>
    <row r="7000" spans="6:7" x14ac:dyDescent="0.25">
      <c r="F7000" s="5"/>
      <c r="G7000" s="7"/>
    </row>
    <row r="7001" spans="6:7" x14ac:dyDescent="0.25">
      <c r="F7001" s="5"/>
      <c r="G7001" s="7"/>
    </row>
    <row r="7002" spans="6:7" x14ac:dyDescent="0.25">
      <c r="F7002" s="5"/>
      <c r="G7002" s="7"/>
    </row>
    <row r="7003" spans="6:7" x14ac:dyDescent="0.25">
      <c r="F7003" s="5"/>
      <c r="G7003" s="7"/>
    </row>
    <row r="7004" spans="6:7" x14ac:dyDescent="0.25">
      <c r="F7004" s="5"/>
      <c r="G7004" s="7"/>
    </row>
    <row r="7005" spans="6:7" x14ac:dyDescent="0.25">
      <c r="F7005" s="5"/>
      <c r="G7005" s="7"/>
    </row>
    <row r="7006" spans="6:7" x14ac:dyDescent="0.25">
      <c r="F7006" s="5"/>
      <c r="G7006" s="7"/>
    </row>
    <row r="7007" spans="6:7" x14ac:dyDescent="0.25">
      <c r="F7007" s="5"/>
      <c r="G7007" s="7"/>
    </row>
    <row r="7008" spans="6:7" x14ac:dyDescent="0.25">
      <c r="F7008" s="5"/>
      <c r="G7008" s="7"/>
    </row>
    <row r="7009" spans="6:7" x14ac:dyDescent="0.25">
      <c r="F7009" s="5"/>
      <c r="G7009" s="7"/>
    </row>
    <row r="7010" spans="6:7" x14ac:dyDescent="0.25">
      <c r="F7010" s="5"/>
      <c r="G7010" s="7"/>
    </row>
    <row r="7011" spans="6:7" x14ac:dyDescent="0.25">
      <c r="F7011" s="5"/>
      <c r="G7011" s="7"/>
    </row>
    <row r="7012" spans="6:7" x14ac:dyDescent="0.25">
      <c r="F7012" s="5"/>
      <c r="G7012" s="7"/>
    </row>
    <row r="7013" spans="6:7" x14ac:dyDescent="0.25">
      <c r="F7013" s="5"/>
      <c r="G7013" s="7"/>
    </row>
    <row r="7014" spans="6:7" x14ac:dyDescent="0.25">
      <c r="F7014" s="5"/>
      <c r="G7014" s="7"/>
    </row>
    <row r="7015" spans="6:7" x14ac:dyDescent="0.25">
      <c r="F7015" s="5"/>
      <c r="G7015" s="7"/>
    </row>
    <row r="7016" spans="6:7" x14ac:dyDescent="0.25">
      <c r="F7016" s="5"/>
      <c r="G7016" s="7"/>
    </row>
    <row r="7017" spans="6:7" x14ac:dyDescent="0.25">
      <c r="F7017" s="5"/>
      <c r="G7017" s="7"/>
    </row>
    <row r="7018" spans="6:7" x14ac:dyDescent="0.25">
      <c r="F7018" s="5"/>
      <c r="G7018" s="7"/>
    </row>
    <row r="7019" spans="6:7" x14ac:dyDescent="0.25">
      <c r="F7019" s="5"/>
      <c r="G7019" s="7"/>
    </row>
    <row r="7020" spans="6:7" x14ac:dyDescent="0.25">
      <c r="F7020" s="5"/>
      <c r="G7020" s="7"/>
    </row>
    <row r="7021" spans="6:7" x14ac:dyDescent="0.25">
      <c r="F7021" s="5"/>
      <c r="G7021" s="7"/>
    </row>
    <row r="7022" spans="6:7" x14ac:dyDescent="0.25">
      <c r="F7022" s="5"/>
      <c r="G7022" s="7"/>
    </row>
    <row r="7023" spans="6:7" x14ac:dyDescent="0.25">
      <c r="F7023" s="5"/>
      <c r="G7023" s="7"/>
    </row>
    <row r="7024" spans="6:7" x14ac:dyDescent="0.25">
      <c r="F7024" s="5"/>
      <c r="G7024" s="7"/>
    </row>
    <row r="7025" spans="6:7" x14ac:dyDescent="0.25">
      <c r="F7025" s="5"/>
      <c r="G7025" s="7"/>
    </row>
    <row r="7026" spans="6:7" x14ac:dyDescent="0.25">
      <c r="F7026" s="5"/>
      <c r="G7026" s="7"/>
    </row>
    <row r="7027" spans="6:7" x14ac:dyDescent="0.25">
      <c r="F7027" s="5"/>
      <c r="G7027" s="7"/>
    </row>
    <row r="7028" spans="6:7" x14ac:dyDescent="0.25">
      <c r="F7028" s="5"/>
      <c r="G7028" s="7"/>
    </row>
    <row r="7029" spans="6:7" x14ac:dyDescent="0.25">
      <c r="F7029" s="5"/>
      <c r="G7029" s="7"/>
    </row>
    <row r="7030" spans="6:7" x14ac:dyDescent="0.25">
      <c r="F7030" s="5"/>
      <c r="G7030" s="7"/>
    </row>
    <row r="7031" spans="6:7" x14ac:dyDescent="0.25">
      <c r="F7031" s="5"/>
      <c r="G7031" s="7"/>
    </row>
    <row r="7032" spans="6:7" x14ac:dyDescent="0.25">
      <c r="F7032" s="5"/>
      <c r="G7032" s="7"/>
    </row>
    <row r="7033" spans="6:7" x14ac:dyDescent="0.25">
      <c r="F7033" s="5"/>
      <c r="G7033" s="7"/>
    </row>
    <row r="7034" spans="6:7" x14ac:dyDescent="0.25">
      <c r="F7034" s="5"/>
      <c r="G7034" s="7"/>
    </row>
    <row r="7035" spans="6:7" x14ac:dyDescent="0.25">
      <c r="F7035" s="5"/>
      <c r="G7035" s="7"/>
    </row>
    <row r="7036" spans="6:7" x14ac:dyDescent="0.25">
      <c r="F7036" s="5"/>
      <c r="G7036" s="7"/>
    </row>
    <row r="7037" spans="6:7" x14ac:dyDescent="0.25">
      <c r="F7037" s="5"/>
      <c r="G7037" s="7"/>
    </row>
    <row r="7038" spans="6:7" x14ac:dyDescent="0.25">
      <c r="F7038" s="5"/>
      <c r="G7038" s="7"/>
    </row>
    <row r="7039" spans="6:7" x14ac:dyDescent="0.25">
      <c r="F7039" s="5"/>
      <c r="G7039" s="7"/>
    </row>
    <row r="7040" spans="6:7" x14ac:dyDescent="0.25">
      <c r="F7040" s="5"/>
      <c r="G7040" s="7"/>
    </row>
    <row r="7041" spans="6:7" x14ac:dyDescent="0.25">
      <c r="F7041" s="5"/>
      <c r="G7041" s="7"/>
    </row>
    <row r="7042" spans="6:7" x14ac:dyDescent="0.25">
      <c r="F7042" s="5"/>
      <c r="G7042" s="7"/>
    </row>
    <row r="7043" spans="6:7" x14ac:dyDescent="0.25">
      <c r="F7043" s="5"/>
      <c r="G7043" s="7"/>
    </row>
    <row r="7044" spans="6:7" x14ac:dyDescent="0.25">
      <c r="F7044" s="5"/>
      <c r="G7044" s="7"/>
    </row>
    <row r="7045" spans="6:7" x14ac:dyDescent="0.25">
      <c r="F7045" s="5"/>
      <c r="G7045" s="7"/>
    </row>
    <row r="7046" spans="6:7" x14ac:dyDescent="0.25">
      <c r="F7046" s="5"/>
      <c r="G7046" s="7"/>
    </row>
    <row r="7047" spans="6:7" x14ac:dyDescent="0.25">
      <c r="F7047" s="5"/>
      <c r="G7047" s="7"/>
    </row>
    <row r="7048" spans="6:7" x14ac:dyDescent="0.25">
      <c r="F7048" s="5"/>
      <c r="G7048" s="7"/>
    </row>
    <row r="7049" spans="6:7" x14ac:dyDescent="0.25">
      <c r="F7049" s="5"/>
      <c r="G7049" s="7"/>
    </row>
    <row r="7050" spans="6:7" x14ac:dyDescent="0.25">
      <c r="F7050" s="5"/>
      <c r="G7050" s="7"/>
    </row>
    <row r="7051" spans="6:7" x14ac:dyDescent="0.25">
      <c r="F7051" s="5"/>
      <c r="G7051" s="7"/>
    </row>
    <row r="7052" spans="6:7" x14ac:dyDescent="0.25">
      <c r="F7052" s="5"/>
      <c r="G7052" s="7"/>
    </row>
    <row r="7053" spans="6:7" x14ac:dyDescent="0.25">
      <c r="F7053" s="5"/>
      <c r="G7053" s="7"/>
    </row>
    <row r="7054" spans="6:7" x14ac:dyDescent="0.25">
      <c r="F7054" s="5"/>
      <c r="G7054" s="7"/>
    </row>
    <row r="7055" spans="6:7" x14ac:dyDescent="0.25">
      <c r="F7055" s="5"/>
      <c r="G7055" s="7"/>
    </row>
    <row r="7056" spans="6:7" x14ac:dyDescent="0.25">
      <c r="F7056" s="5"/>
      <c r="G7056" s="7"/>
    </row>
    <row r="7057" spans="6:7" x14ac:dyDescent="0.25">
      <c r="F7057" s="5"/>
      <c r="G7057" s="7"/>
    </row>
    <row r="7058" spans="6:7" x14ac:dyDescent="0.25">
      <c r="F7058" s="5"/>
      <c r="G7058" s="7"/>
    </row>
    <row r="7059" spans="6:7" x14ac:dyDescent="0.25">
      <c r="F7059" s="5"/>
      <c r="G7059" s="7"/>
    </row>
    <row r="7060" spans="6:7" x14ac:dyDescent="0.25">
      <c r="F7060" s="5"/>
      <c r="G7060" s="7"/>
    </row>
    <row r="7061" spans="6:7" x14ac:dyDescent="0.25">
      <c r="F7061" s="5"/>
      <c r="G7061" s="7"/>
    </row>
    <row r="7062" spans="6:7" x14ac:dyDescent="0.25">
      <c r="F7062" s="5"/>
      <c r="G7062" s="7"/>
    </row>
    <row r="7063" spans="6:7" x14ac:dyDescent="0.25">
      <c r="F7063" s="5"/>
      <c r="G7063" s="7"/>
    </row>
    <row r="7064" spans="6:7" x14ac:dyDescent="0.25">
      <c r="F7064" s="5"/>
      <c r="G7064" s="7"/>
    </row>
    <row r="7065" spans="6:7" x14ac:dyDescent="0.25">
      <c r="F7065" s="5"/>
      <c r="G7065" s="7"/>
    </row>
    <row r="7066" spans="6:7" x14ac:dyDescent="0.25">
      <c r="F7066" s="5"/>
      <c r="G7066" s="7"/>
    </row>
    <row r="7067" spans="6:7" x14ac:dyDescent="0.25">
      <c r="F7067" s="5"/>
      <c r="G7067" s="7"/>
    </row>
    <row r="7068" spans="6:7" x14ac:dyDescent="0.25">
      <c r="F7068" s="5"/>
      <c r="G7068" s="7"/>
    </row>
    <row r="7069" spans="6:7" x14ac:dyDescent="0.25">
      <c r="F7069" s="5"/>
      <c r="G7069" s="7"/>
    </row>
    <row r="7070" spans="6:7" x14ac:dyDescent="0.25">
      <c r="F7070" s="5"/>
      <c r="G7070" s="7"/>
    </row>
    <row r="7071" spans="6:7" x14ac:dyDescent="0.25">
      <c r="F7071" s="5"/>
      <c r="G7071" s="7"/>
    </row>
    <row r="7072" spans="6:7" x14ac:dyDescent="0.25">
      <c r="F7072" s="5"/>
      <c r="G7072" s="7"/>
    </row>
    <row r="7073" spans="6:7" x14ac:dyDescent="0.25">
      <c r="F7073" s="5"/>
      <c r="G7073" s="7"/>
    </row>
    <row r="7074" spans="6:7" x14ac:dyDescent="0.25">
      <c r="F7074" s="5"/>
      <c r="G7074" s="7"/>
    </row>
    <row r="7075" spans="6:7" x14ac:dyDescent="0.25">
      <c r="F7075" s="5"/>
      <c r="G7075" s="7"/>
    </row>
    <row r="7076" spans="6:7" x14ac:dyDescent="0.25">
      <c r="F7076" s="5"/>
      <c r="G7076" s="7"/>
    </row>
    <row r="7077" spans="6:7" x14ac:dyDescent="0.25">
      <c r="F7077" s="5"/>
      <c r="G7077" s="7"/>
    </row>
    <row r="7078" spans="6:7" x14ac:dyDescent="0.25">
      <c r="F7078" s="5"/>
      <c r="G7078" s="7"/>
    </row>
    <row r="7079" spans="6:7" x14ac:dyDescent="0.25">
      <c r="F7079" s="5"/>
      <c r="G7079" s="7"/>
    </row>
    <row r="7080" spans="6:7" x14ac:dyDescent="0.25">
      <c r="F7080" s="5"/>
      <c r="G7080" s="7"/>
    </row>
    <row r="7081" spans="6:7" x14ac:dyDescent="0.25">
      <c r="F7081" s="5"/>
      <c r="G7081" s="7"/>
    </row>
    <row r="7082" spans="6:7" x14ac:dyDescent="0.25">
      <c r="F7082" s="5"/>
      <c r="G7082" s="7"/>
    </row>
    <row r="7083" spans="6:7" x14ac:dyDescent="0.25">
      <c r="F7083" s="5"/>
      <c r="G7083" s="7"/>
    </row>
    <row r="7084" spans="6:7" x14ac:dyDescent="0.25">
      <c r="F7084" s="5"/>
      <c r="G7084" s="7"/>
    </row>
    <row r="7085" spans="6:7" x14ac:dyDescent="0.25">
      <c r="F7085" s="5"/>
      <c r="G7085" s="7"/>
    </row>
    <row r="7086" spans="6:7" x14ac:dyDescent="0.25">
      <c r="F7086" s="5"/>
      <c r="G7086" s="7"/>
    </row>
    <row r="7087" spans="6:7" x14ac:dyDescent="0.25">
      <c r="F7087" s="5"/>
      <c r="G7087" s="7"/>
    </row>
    <row r="7088" spans="6:7" x14ac:dyDescent="0.25">
      <c r="F7088" s="5"/>
      <c r="G7088" s="7"/>
    </row>
    <row r="7089" spans="6:7" x14ac:dyDescent="0.25">
      <c r="F7089" s="5"/>
      <c r="G7089" s="7"/>
    </row>
    <row r="7090" spans="6:7" x14ac:dyDescent="0.25">
      <c r="F7090" s="5"/>
      <c r="G7090" s="7"/>
    </row>
    <row r="7091" spans="6:7" x14ac:dyDescent="0.25">
      <c r="F7091" s="5"/>
      <c r="G7091" s="7"/>
    </row>
    <row r="7092" spans="6:7" x14ac:dyDescent="0.25">
      <c r="F7092" s="5"/>
      <c r="G7092" s="7"/>
    </row>
    <row r="7093" spans="6:7" x14ac:dyDescent="0.25">
      <c r="F7093" s="5"/>
      <c r="G7093" s="7"/>
    </row>
    <row r="7094" spans="6:7" x14ac:dyDescent="0.25">
      <c r="F7094" s="5"/>
      <c r="G7094" s="7"/>
    </row>
    <row r="7095" spans="6:7" x14ac:dyDescent="0.25">
      <c r="F7095" s="5"/>
      <c r="G7095" s="7"/>
    </row>
    <row r="7096" spans="6:7" x14ac:dyDescent="0.25">
      <c r="F7096" s="5"/>
      <c r="G7096" s="7"/>
    </row>
    <row r="7097" spans="6:7" x14ac:dyDescent="0.25">
      <c r="F7097" s="5"/>
      <c r="G7097" s="7"/>
    </row>
    <row r="7098" spans="6:7" x14ac:dyDescent="0.25">
      <c r="F7098" s="5"/>
      <c r="G7098" s="7"/>
    </row>
    <row r="7099" spans="6:7" x14ac:dyDescent="0.25">
      <c r="F7099" s="5"/>
      <c r="G7099" s="7"/>
    </row>
    <row r="7100" spans="6:7" x14ac:dyDescent="0.25">
      <c r="F7100" s="5"/>
      <c r="G7100" s="7"/>
    </row>
    <row r="7101" spans="6:7" x14ac:dyDescent="0.25">
      <c r="F7101" s="5"/>
      <c r="G7101" s="7"/>
    </row>
    <row r="7102" spans="6:7" x14ac:dyDescent="0.25">
      <c r="F7102" s="5"/>
      <c r="G7102" s="7"/>
    </row>
    <row r="7103" spans="6:7" x14ac:dyDescent="0.25">
      <c r="F7103" s="5"/>
      <c r="G7103" s="7"/>
    </row>
    <row r="7104" spans="6:7" x14ac:dyDescent="0.25">
      <c r="F7104" s="5"/>
      <c r="G7104" s="7"/>
    </row>
    <row r="7105" spans="6:7" x14ac:dyDescent="0.25">
      <c r="F7105" s="5"/>
      <c r="G7105" s="7"/>
    </row>
    <row r="7106" spans="6:7" x14ac:dyDescent="0.25">
      <c r="F7106" s="5"/>
      <c r="G7106" s="7"/>
    </row>
    <row r="7107" spans="6:7" x14ac:dyDescent="0.25">
      <c r="F7107" s="5"/>
      <c r="G7107" s="7"/>
    </row>
    <row r="7108" spans="6:7" x14ac:dyDescent="0.25">
      <c r="F7108" s="5"/>
      <c r="G7108" s="7"/>
    </row>
    <row r="7109" spans="6:7" x14ac:dyDescent="0.25">
      <c r="F7109" s="5"/>
      <c r="G7109" s="7"/>
    </row>
    <row r="7110" spans="6:7" x14ac:dyDescent="0.25">
      <c r="F7110" s="5"/>
      <c r="G7110" s="7"/>
    </row>
    <row r="7111" spans="6:7" x14ac:dyDescent="0.25">
      <c r="F7111" s="5"/>
      <c r="G7111" s="7"/>
    </row>
    <row r="7112" spans="6:7" x14ac:dyDescent="0.25">
      <c r="F7112" s="5"/>
      <c r="G7112" s="7"/>
    </row>
    <row r="7113" spans="6:7" x14ac:dyDescent="0.25">
      <c r="F7113" s="5"/>
      <c r="G7113" s="7"/>
    </row>
    <row r="7114" spans="6:7" x14ac:dyDescent="0.25">
      <c r="F7114" s="5"/>
      <c r="G7114" s="7"/>
    </row>
    <row r="7115" spans="6:7" x14ac:dyDescent="0.25">
      <c r="F7115" s="5"/>
      <c r="G7115" s="7"/>
    </row>
    <row r="7116" spans="6:7" x14ac:dyDescent="0.25">
      <c r="F7116" s="5"/>
      <c r="G7116" s="7"/>
    </row>
    <row r="7117" spans="6:7" x14ac:dyDescent="0.25">
      <c r="F7117" s="5"/>
      <c r="G7117" s="7"/>
    </row>
    <row r="7118" spans="6:7" x14ac:dyDescent="0.25">
      <c r="F7118" s="5"/>
      <c r="G7118" s="7"/>
    </row>
    <row r="7119" spans="6:7" x14ac:dyDescent="0.25">
      <c r="F7119" s="5"/>
      <c r="G7119" s="7"/>
    </row>
    <row r="7120" spans="6:7" x14ac:dyDescent="0.25">
      <c r="F7120" s="5"/>
      <c r="G7120" s="7"/>
    </row>
    <row r="7121" spans="6:7" x14ac:dyDescent="0.25">
      <c r="F7121" s="5"/>
      <c r="G7121" s="7"/>
    </row>
    <row r="7122" spans="6:7" x14ac:dyDescent="0.25">
      <c r="F7122" s="5"/>
      <c r="G7122" s="7"/>
    </row>
    <row r="7123" spans="6:7" x14ac:dyDescent="0.25">
      <c r="F7123" s="5"/>
      <c r="G7123" s="7"/>
    </row>
    <row r="7124" spans="6:7" x14ac:dyDescent="0.25">
      <c r="F7124" s="5"/>
      <c r="G7124" s="7"/>
    </row>
    <row r="7125" spans="6:7" x14ac:dyDescent="0.25">
      <c r="F7125" s="5"/>
      <c r="G7125" s="7"/>
    </row>
    <row r="7126" spans="6:7" x14ac:dyDescent="0.25">
      <c r="F7126" s="5"/>
      <c r="G7126" s="7"/>
    </row>
    <row r="7127" spans="6:7" x14ac:dyDescent="0.25">
      <c r="F7127" s="5"/>
      <c r="G7127" s="7"/>
    </row>
    <row r="7128" spans="6:7" x14ac:dyDescent="0.25">
      <c r="F7128" s="5"/>
      <c r="G7128" s="7"/>
    </row>
    <row r="7129" spans="6:7" x14ac:dyDescent="0.25">
      <c r="F7129" s="5"/>
      <c r="G7129" s="7"/>
    </row>
    <row r="7130" spans="6:7" x14ac:dyDescent="0.25">
      <c r="F7130" s="5"/>
      <c r="G7130" s="7"/>
    </row>
    <row r="7131" spans="6:7" x14ac:dyDescent="0.25">
      <c r="F7131" s="5"/>
      <c r="G7131" s="7"/>
    </row>
    <row r="7132" spans="6:7" x14ac:dyDescent="0.25">
      <c r="F7132" s="5"/>
      <c r="G7132" s="7"/>
    </row>
    <row r="7133" spans="6:7" x14ac:dyDescent="0.25">
      <c r="F7133" s="5"/>
      <c r="G7133" s="7"/>
    </row>
    <row r="7134" spans="6:7" x14ac:dyDescent="0.25">
      <c r="F7134" s="5"/>
      <c r="G7134" s="7"/>
    </row>
    <row r="7135" spans="6:7" x14ac:dyDescent="0.25">
      <c r="F7135" s="5"/>
      <c r="G7135" s="7"/>
    </row>
    <row r="7136" spans="6:7" x14ac:dyDescent="0.25">
      <c r="F7136" s="5"/>
      <c r="G7136" s="7"/>
    </row>
    <row r="7137" spans="6:7" x14ac:dyDescent="0.25">
      <c r="F7137" s="5"/>
      <c r="G7137" s="7"/>
    </row>
    <row r="7138" spans="6:7" x14ac:dyDescent="0.25">
      <c r="F7138" s="5"/>
      <c r="G7138" s="7"/>
    </row>
    <row r="7139" spans="6:7" x14ac:dyDescent="0.25">
      <c r="F7139" s="5"/>
      <c r="G7139" s="7"/>
    </row>
    <row r="7140" spans="6:7" x14ac:dyDescent="0.25">
      <c r="F7140" s="5"/>
      <c r="G7140" s="7"/>
    </row>
    <row r="7141" spans="6:7" x14ac:dyDescent="0.25">
      <c r="F7141" s="5"/>
      <c r="G7141" s="7"/>
    </row>
    <row r="7142" spans="6:7" x14ac:dyDescent="0.25">
      <c r="F7142" s="5"/>
      <c r="G7142" s="7"/>
    </row>
    <row r="7143" spans="6:7" x14ac:dyDescent="0.25">
      <c r="F7143" s="5"/>
      <c r="G7143" s="7"/>
    </row>
    <row r="7144" spans="6:7" x14ac:dyDescent="0.25">
      <c r="F7144" s="5"/>
      <c r="G7144" s="7"/>
    </row>
    <row r="7145" spans="6:7" x14ac:dyDescent="0.25">
      <c r="F7145" s="5"/>
      <c r="G7145" s="7"/>
    </row>
    <row r="7146" spans="6:7" x14ac:dyDescent="0.25">
      <c r="F7146" s="5"/>
      <c r="G7146" s="7"/>
    </row>
    <row r="7147" spans="6:7" x14ac:dyDescent="0.25">
      <c r="F7147" s="5"/>
      <c r="G7147" s="7"/>
    </row>
    <row r="7148" spans="6:7" x14ac:dyDescent="0.25">
      <c r="F7148" s="5"/>
      <c r="G7148" s="7"/>
    </row>
    <row r="7149" spans="6:7" x14ac:dyDescent="0.25">
      <c r="F7149" s="5"/>
      <c r="G7149" s="7"/>
    </row>
    <row r="7150" spans="6:7" x14ac:dyDescent="0.25">
      <c r="F7150" s="5"/>
      <c r="G7150" s="7"/>
    </row>
    <row r="7151" spans="6:7" x14ac:dyDescent="0.25">
      <c r="F7151" s="5"/>
      <c r="G7151" s="7"/>
    </row>
    <row r="7152" spans="6:7" x14ac:dyDescent="0.25">
      <c r="F7152" s="5"/>
      <c r="G7152" s="7"/>
    </row>
    <row r="7153" spans="6:7" x14ac:dyDescent="0.25">
      <c r="F7153" s="5"/>
      <c r="G7153" s="7"/>
    </row>
    <row r="7154" spans="6:7" x14ac:dyDescent="0.25">
      <c r="F7154" s="5"/>
      <c r="G7154" s="7"/>
    </row>
    <row r="7155" spans="6:7" x14ac:dyDescent="0.25">
      <c r="F7155" s="5"/>
      <c r="G7155" s="7"/>
    </row>
    <row r="7156" spans="6:7" x14ac:dyDescent="0.25">
      <c r="F7156" s="5"/>
      <c r="G7156" s="7"/>
    </row>
    <row r="7157" spans="6:7" x14ac:dyDescent="0.25">
      <c r="F7157" s="5"/>
      <c r="G7157" s="7"/>
    </row>
    <row r="7158" spans="6:7" x14ac:dyDescent="0.25">
      <c r="F7158" s="5"/>
      <c r="G7158" s="7"/>
    </row>
    <row r="7159" spans="6:7" x14ac:dyDescent="0.25">
      <c r="F7159" s="5"/>
      <c r="G7159" s="7"/>
    </row>
    <row r="7160" spans="6:7" x14ac:dyDescent="0.25">
      <c r="F7160" s="5"/>
      <c r="G7160" s="7"/>
    </row>
    <row r="7161" spans="6:7" x14ac:dyDescent="0.25">
      <c r="F7161" s="5"/>
      <c r="G7161" s="7"/>
    </row>
    <row r="7162" spans="6:7" x14ac:dyDescent="0.25">
      <c r="F7162" s="5"/>
      <c r="G7162" s="7"/>
    </row>
    <row r="7163" spans="6:7" x14ac:dyDescent="0.25">
      <c r="F7163" s="5"/>
      <c r="G7163" s="7"/>
    </row>
    <row r="7164" spans="6:7" x14ac:dyDescent="0.25">
      <c r="F7164" s="5"/>
      <c r="G7164" s="7"/>
    </row>
    <row r="7165" spans="6:7" x14ac:dyDescent="0.25">
      <c r="F7165" s="5"/>
      <c r="G7165" s="7"/>
    </row>
    <row r="7166" spans="6:7" x14ac:dyDescent="0.25">
      <c r="F7166" s="5"/>
      <c r="G7166" s="7"/>
    </row>
    <row r="7167" spans="6:7" x14ac:dyDescent="0.25">
      <c r="F7167" s="5"/>
      <c r="G7167" s="7"/>
    </row>
    <row r="7168" spans="6:7" x14ac:dyDescent="0.25">
      <c r="F7168" s="5"/>
      <c r="G7168" s="7"/>
    </row>
    <row r="7169" spans="6:7" x14ac:dyDescent="0.25">
      <c r="F7169" s="5"/>
      <c r="G7169" s="7"/>
    </row>
    <row r="7170" spans="6:7" x14ac:dyDescent="0.25">
      <c r="F7170" s="5"/>
      <c r="G7170" s="7"/>
    </row>
    <row r="7171" spans="6:7" x14ac:dyDescent="0.25">
      <c r="F7171" s="5"/>
      <c r="G7171" s="7"/>
    </row>
    <row r="7172" spans="6:7" x14ac:dyDescent="0.25">
      <c r="F7172" s="5"/>
      <c r="G7172" s="7"/>
    </row>
    <row r="7173" spans="6:7" x14ac:dyDescent="0.25">
      <c r="F7173" s="5"/>
      <c r="G7173" s="7"/>
    </row>
    <row r="7174" spans="6:7" x14ac:dyDescent="0.25">
      <c r="F7174" s="5"/>
      <c r="G7174" s="7"/>
    </row>
    <row r="7175" spans="6:7" x14ac:dyDescent="0.25">
      <c r="F7175" s="5"/>
      <c r="G7175" s="7"/>
    </row>
    <row r="7176" spans="6:7" x14ac:dyDescent="0.25">
      <c r="F7176" s="5"/>
      <c r="G7176" s="7"/>
    </row>
    <row r="7177" spans="6:7" x14ac:dyDescent="0.25">
      <c r="F7177" s="5"/>
      <c r="G7177" s="7"/>
    </row>
    <row r="7178" spans="6:7" x14ac:dyDescent="0.25">
      <c r="F7178" s="5"/>
      <c r="G7178" s="7"/>
    </row>
    <row r="7179" spans="6:7" x14ac:dyDescent="0.25">
      <c r="F7179" s="5"/>
      <c r="G7179" s="7"/>
    </row>
    <row r="7180" spans="6:7" x14ac:dyDescent="0.25">
      <c r="F7180" s="5"/>
      <c r="G7180" s="7"/>
    </row>
    <row r="7181" spans="6:7" x14ac:dyDescent="0.25">
      <c r="F7181" s="5"/>
      <c r="G7181" s="7"/>
    </row>
    <row r="7182" spans="6:7" x14ac:dyDescent="0.25">
      <c r="F7182" s="5"/>
      <c r="G7182" s="7"/>
    </row>
    <row r="7183" spans="6:7" x14ac:dyDescent="0.25">
      <c r="F7183" s="5"/>
      <c r="G7183" s="7"/>
    </row>
    <row r="7184" spans="6:7" x14ac:dyDescent="0.25">
      <c r="F7184" s="5"/>
      <c r="G7184" s="7"/>
    </row>
    <row r="7185" spans="6:7" x14ac:dyDescent="0.25">
      <c r="F7185" s="5"/>
      <c r="G7185" s="7"/>
    </row>
    <row r="7186" spans="6:7" x14ac:dyDescent="0.25">
      <c r="F7186" s="5"/>
      <c r="G7186" s="7"/>
    </row>
    <row r="7187" spans="6:7" x14ac:dyDescent="0.25">
      <c r="F7187" s="5"/>
      <c r="G7187" s="7"/>
    </row>
    <row r="7188" spans="6:7" x14ac:dyDescent="0.25">
      <c r="F7188" s="5"/>
      <c r="G7188" s="7"/>
    </row>
    <row r="7189" spans="6:7" x14ac:dyDescent="0.25">
      <c r="F7189" s="5"/>
      <c r="G7189" s="7"/>
    </row>
    <row r="7190" spans="6:7" x14ac:dyDescent="0.25">
      <c r="F7190" s="5"/>
      <c r="G7190" s="7"/>
    </row>
    <row r="7191" spans="6:7" x14ac:dyDescent="0.25">
      <c r="F7191" s="5"/>
      <c r="G7191" s="7"/>
    </row>
    <row r="7192" spans="6:7" x14ac:dyDescent="0.25">
      <c r="F7192" s="5"/>
      <c r="G7192" s="7"/>
    </row>
    <row r="7193" spans="6:7" x14ac:dyDescent="0.25">
      <c r="F7193" s="5"/>
      <c r="G7193" s="7"/>
    </row>
    <row r="7194" spans="6:7" x14ac:dyDescent="0.25">
      <c r="F7194" s="5"/>
      <c r="G7194" s="7"/>
    </row>
    <row r="7195" spans="6:7" x14ac:dyDescent="0.25">
      <c r="F7195" s="5"/>
      <c r="G7195" s="7"/>
    </row>
    <row r="7196" spans="6:7" x14ac:dyDescent="0.25">
      <c r="F7196" s="5"/>
      <c r="G7196" s="7"/>
    </row>
    <row r="7197" spans="6:7" x14ac:dyDescent="0.25">
      <c r="F7197" s="5"/>
      <c r="G7197" s="7"/>
    </row>
    <row r="7198" spans="6:7" x14ac:dyDescent="0.25">
      <c r="F7198" s="5"/>
      <c r="G7198" s="7"/>
    </row>
    <row r="7199" spans="6:7" x14ac:dyDescent="0.25">
      <c r="F7199" s="5"/>
      <c r="G7199" s="7"/>
    </row>
    <row r="7200" spans="6:7" x14ac:dyDescent="0.25">
      <c r="F7200" s="5"/>
      <c r="G7200" s="7"/>
    </row>
    <row r="7201" spans="6:7" x14ac:dyDescent="0.25">
      <c r="F7201" s="5"/>
      <c r="G7201" s="7"/>
    </row>
    <row r="7202" spans="6:7" x14ac:dyDescent="0.25">
      <c r="F7202" s="5"/>
      <c r="G7202" s="7"/>
    </row>
    <row r="7203" spans="6:7" x14ac:dyDescent="0.25">
      <c r="F7203" s="5"/>
      <c r="G7203" s="7"/>
    </row>
    <row r="7204" spans="6:7" x14ac:dyDescent="0.25">
      <c r="F7204" s="5"/>
      <c r="G7204" s="7"/>
    </row>
    <row r="7205" spans="6:7" x14ac:dyDescent="0.25">
      <c r="F7205" s="5"/>
      <c r="G7205" s="7"/>
    </row>
    <row r="7206" spans="6:7" x14ac:dyDescent="0.25">
      <c r="F7206" s="5"/>
      <c r="G7206" s="7"/>
    </row>
    <row r="7207" spans="6:7" x14ac:dyDescent="0.25">
      <c r="F7207" s="5"/>
      <c r="G7207" s="7"/>
    </row>
    <row r="7208" spans="6:7" x14ac:dyDescent="0.25">
      <c r="F7208" s="5"/>
      <c r="G7208" s="7"/>
    </row>
    <row r="7209" spans="6:7" x14ac:dyDescent="0.25">
      <c r="F7209" s="5"/>
      <c r="G7209" s="7"/>
    </row>
    <row r="7210" spans="6:7" x14ac:dyDescent="0.25">
      <c r="F7210" s="5"/>
      <c r="G7210" s="7"/>
    </row>
    <row r="7211" spans="6:7" x14ac:dyDescent="0.25">
      <c r="F7211" s="5"/>
      <c r="G7211" s="7"/>
    </row>
    <row r="7212" spans="6:7" x14ac:dyDescent="0.25">
      <c r="F7212" s="5"/>
      <c r="G7212" s="7"/>
    </row>
    <row r="7213" spans="6:7" x14ac:dyDescent="0.25">
      <c r="F7213" s="5"/>
      <c r="G7213" s="7"/>
    </row>
    <row r="7214" spans="6:7" x14ac:dyDescent="0.25">
      <c r="F7214" s="5"/>
      <c r="G7214" s="7"/>
    </row>
    <row r="7215" spans="6:7" x14ac:dyDescent="0.25">
      <c r="F7215" s="5"/>
      <c r="G7215" s="7"/>
    </row>
    <row r="7216" spans="6:7" x14ac:dyDescent="0.25">
      <c r="F7216" s="5"/>
      <c r="G7216" s="7"/>
    </row>
    <row r="7217" spans="6:7" x14ac:dyDescent="0.25">
      <c r="F7217" s="5"/>
      <c r="G7217" s="7"/>
    </row>
    <row r="7218" spans="6:7" x14ac:dyDescent="0.25">
      <c r="F7218" s="5"/>
      <c r="G7218" s="7"/>
    </row>
    <row r="7219" spans="6:7" x14ac:dyDescent="0.25">
      <c r="F7219" s="5"/>
      <c r="G7219" s="7"/>
    </row>
    <row r="7220" spans="6:7" x14ac:dyDescent="0.25">
      <c r="F7220" s="5"/>
      <c r="G7220" s="7"/>
    </row>
    <row r="7221" spans="6:7" x14ac:dyDescent="0.25">
      <c r="F7221" s="5"/>
      <c r="G7221" s="7"/>
    </row>
    <row r="7222" spans="6:7" x14ac:dyDescent="0.25">
      <c r="F7222" s="5"/>
      <c r="G7222" s="7"/>
    </row>
    <row r="7223" spans="6:7" x14ac:dyDescent="0.25">
      <c r="F7223" s="5"/>
      <c r="G7223" s="7"/>
    </row>
    <row r="7224" spans="6:7" x14ac:dyDescent="0.25">
      <c r="F7224" s="5"/>
      <c r="G7224" s="7"/>
    </row>
    <row r="7225" spans="6:7" x14ac:dyDescent="0.25">
      <c r="F7225" s="5"/>
      <c r="G7225" s="7"/>
    </row>
    <row r="7226" spans="6:7" x14ac:dyDescent="0.25">
      <c r="F7226" s="5"/>
      <c r="G7226" s="7"/>
    </row>
    <row r="7227" spans="6:7" x14ac:dyDescent="0.25">
      <c r="F7227" s="5"/>
      <c r="G7227" s="7"/>
    </row>
    <row r="7228" spans="6:7" x14ac:dyDescent="0.25">
      <c r="F7228" s="5"/>
      <c r="G7228" s="7"/>
    </row>
    <row r="7229" spans="6:7" x14ac:dyDescent="0.25">
      <c r="F7229" s="5"/>
      <c r="G7229" s="7"/>
    </row>
    <row r="7230" spans="6:7" x14ac:dyDescent="0.25">
      <c r="F7230" s="5"/>
      <c r="G7230" s="7"/>
    </row>
    <row r="7231" spans="6:7" x14ac:dyDescent="0.25">
      <c r="F7231" s="5"/>
      <c r="G7231" s="7"/>
    </row>
    <row r="7232" spans="6:7" x14ac:dyDescent="0.25">
      <c r="F7232" s="5"/>
      <c r="G7232" s="7"/>
    </row>
    <row r="7233" spans="6:7" x14ac:dyDescent="0.25">
      <c r="F7233" s="5"/>
      <c r="G7233" s="7"/>
    </row>
    <row r="7234" spans="6:7" x14ac:dyDescent="0.25">
      <c r="F7234" s="5"/>
      <c r="G7234" s="7"/>
    </row>
    <row r="7235" spans="6:7" x14ac:dyDescent="0.25">
      <c r="F7235" s="5"/>
      <c r="G7235" s="7"/>
    </row>
    <row r="7236" spans="6:7" x14ac:dyDescent="0.25">
      <c r="F7236" s="5"/>
      <c r="G7236" s="7"/>
    </row>
    <row r="7237" spans="6:7" x14ac:dyDescent="0.25">
      <c r="F7237" s="5"/>
      <c r="G7237" s="7"/>
    </row>
    <row r="7238" spans="6:7" x14ac:dyDescent="0.25">
      <c r="F7238" s="5"/>
      <c r="G7238" s="7"/>
    </row>
    <row r="7239" spans="6:7" x14ac:dyDescent="0.25">
      <c r="F7239" s="5"/>
      <c r="G7239" s="7"/>
    </row>
    <row r="7240" spans="6:7" x14ac:dyDescent="0.25">
      <c r="F7240" s="5"/>
      <c r="G7240" s="7"/>
    </row>
    <row r="7241" spans="6:7" x14ac:dyDescent="0.25">
      <c r="F7241" s="5"/>
      <c r="G7241" s="7"/>
    </row>
    <row r="7242" spans="6:7" x14ac:dyDescent="0.25">
      <c r="F7242" s="5"/>
      <c r="G7242" s="7"/>
    </row>
    <row r="7243" spans="6:7" x14ac:dyDescent="0.25">
      <c r="F7243" s="5"/>
      <c r="G7243" s="7"/>
    </row>
    <row r="7244" spans="6:7" x14ac:dyDescent="0.25">
      <c r="F7244" s="5"/>
      <c r="G7244" s="7"/>
    </row>
    <row r="7245" spans="6:7" x14ac:dyDescent="0.25">
      <c r="F7245" s="5"/>
      <c r="G7245" s="7"/>
    </row>
    <row r="7246" spans="6:7" x14ac:dyDescent="0.25">
      <c r="F7246" s="5"/>
      <c r="G7246" s="7"/>
    </row>
    <row r="7247" spans="6:7" x14ac:dyDescent="0.25">
      <c r="F7247" s="5"/>
      <c r="G7247" s="7"/>
    </row>
    <row r="7248" spans="6:7" x14ac:dyDescent="0.25">
      <c r="F7248" s="5"/>
      <c r="G7248" s="7"/>
    </row>
    <row r="7249" spans="6:7" x14ac:dyDescent="0.25">
      <c r="F7249" s="5"/>
      <c r="G7249" s="7"/>
    </row>
    <row r="7250" spans="6:7" x14ac:dyDescent="0.25">
      <c r="F7250" s="5"/>
      <c r="G7250" s="7"/>
    </row>
    <row r="7251" spans="6:7" x14ac:dyDescent="0.25">
      <c r="F7251" s="5"/>
      <c r="G7251" s="7"/>
    </row>
    <row r="7252" spans="6:7" x14ac:dyDescent="0.25">
      <c r="F7252" s="5"/>
      <c r="G7252" s="7"/>
    </row>
    <row r="7253" spans="6:7" x14ac:dyDescent="0.25">
      <c r="F7253" s="5"/>
      <c r="G7253" s="7"/>
    </row>
    <row r="7254" spans="6:7" x14ac:dyDescent="0.25">
      <c r="F7254" s="5"/>
      <c r="G7254" s="7"/>
    </row>
    <row r="7255" spans="6:7" x14ac:dyDescent="0.25">
      <c r="F7255" s="5"/>
      <c r="G7255" s="7"/>
    </row>
    <row r="7256" spans="6:7" x14ac:dyDescent="0.25">
      <c r="F7256" s="5"/>
      <c r="G7256" s="7"/>
    </row>
    <row r="7257" spans="6:7" x14ac:dyDescent="0.25">
      <c r="F7257" s="5"/>
      <c r="G7257" s="7"/>
    </row>
    <row r="7258" spans="6:7" x14ac:dyDescent="0.25">
      <c r="F7258" s="5"/>
      <c r="G7258" s="7"/>
    </row>
    <row r="7259" spans="6:7" x14ac:dyDescent="0.25">
      <c r="F7259" s="5"/>
      <c r="G7259" s="7"/>
    </row>
    <row r="7260" spans="6:7" x14ac:dyDescent="0.25">
      <c r="F7260" s="5"/>
      <c r="G7260" s="7"/>
    </row>
    <row r="7261" spans="6:7" x14ac:dyDescent="0.25">
      <c r="F7261" s="5"/>
      <c r="G7261" s="7"/>
    </row>
    <row r="7262" spans="6:7" x14ac:dyDescent="0.25">
      <c r="F7262" s="5"/>
      <c r="G7262" s="7"/>
    </row>
    <row r="7263" spans="6:7" x14ac:dyDescent="0.25">
      <c r="F7263" s="5"/>
      <c r="G7263" s="7"/>
    </row>
    <row r="7264" spans="6:7" x14ac:dyDescent="0.25">
      <c r="F7264" s="5"/>
      <c r="G7264" s="7"/>
    </row>
    <row r="7265" spans="6:7" x14ac:dyDescent="0.25">
      <c r="F7265" s="5"/>
      <c r="G7265" s="7"/>
    </row>
    <row r="7266" spans="6:7" x14ac:dyDescent="0.25">
      <c r="F7266" s="5"/>
      <c r="G7266" s="7"/>
    </row>
    <row r="7267" spans="6:7" x14ac:dyDescent="0.25">
      <c r="F7267" s="5"/>
      <c r="G7267" s="7"/>
    </row>
    <row r="7268" spans="6:7" x14ac:dyDescent="0.25">
      <c r="F7268" s="5"/>
      <c r="G7268" s="7"/>
    </row>
    <row r="7269" spans="6:7" x14ac:dyDescent="0.25">
      <c r="F7269" s="5"/>
      <c r="G7269" s="7"/>
    </row>
    <row r="7270" spans="6:7" x14ac:dyDescent="0.25">
      <c r="F7270" s="5"/>
      <c r="G7270" s="7"/>
    </row>
    <row r="7271" spans="6:7" x14ac:dyDescent="0.25">
      <c r="F7271" s="5"/>
      <c r="G7271" s="7"/>
    </row>
    <row r="7272" spans="6:7" x14ac:dyDescent="0.25">
      <c r="F7272" s="5"/>
      <c r="G7272" s="7"/>
    </row>
    <row r="7273" spans="6:7" x14ac:dyDescent="0.25">
      <c r="F7273" s="5"/>
      <c r="G7273" s="7"/>
    </row>
    <row r="7274" spans="6:7" x14ac:dyDescent="0.25">
      <c r="F7274" s="5"/>
      <c r="G7274" s="7"/>
    </row>
    <row r="7275" spans="6:7" x14ac:dyDescent="0.25">
      <c r="F7275" s="5"/>
      <c r="G7275" s="7"/>
    </row>
    <row r="7276" spans="6:7" x14ac:dyDescent="0.25">
      <c r="F7276" s="5"/>
      <c r="G7276" s="7"/>
    </row>
    <row r="7277" spans="6:7" x14ac:dyDescent="0.25">
      <c r="F7277" s="5"/>
      <c r="G7277" s="7"/>
    </row>
    <row r="7278" spans="6:7" x14ac:dyDescent="0.25">
      <c r="F7278" s="5"/>
      <c r="G7278" s="7"/>
    </row>
    <row r="7279" spans="6:7" x14ac:dyDescent="0.25">
      <c r="F7279" s="5"/>
      <c r="G7279" s="7"/>
    </row>
    <row r="7280" spans="6:7" x14ac:dyDescent="0.25">
      <c r="F7280" s="5"/>
      <c r="G7280" s="7"/>
    </row>
    <row r="7281" spans="6:7" x14ac:dyDescent="0.25">
      <c r="F7281" s="5"/>
      <c r="G7281" s="7"/>
    </row>
    <row r="7282" spans="6:7" x14ac:dyDescent="0.25">
      <c r="F7282" s="5"/>
      <c r="G7282" s="7"/>
    </row>
    <row r="7283" spans="6:7" x14ac:dyDescent="0.25">
      <c r="F7283" s="5"/>
      <c r="G7283" s="7"/>
    </row>
    <row r="7284" spans="6:7" x14ac:dyDescent="0.25">
      <c r="F7284" s="5"/>
      <c r="G7284" s="7"/>
    </row>
    <row r="7285" spans="6:7" x14ac:dyDescent="0.25">
      <c r="F7285" s="5"/>
      <c r="G7285" s="7"/>
    </row>
    <row r="7286" spans="6:7" x14ac:dyDescent="0.25">
      <c r="F7286" s="5"/>
      <c r="G7286" s="7"/>
    </row>
    <row r="7287" spans="6:7" x14ac:dyDescent="0.25">
      <c r="F7287" s="5"/>
      <c r="G7287" s="7"/>
    </row>
    <row r="7288" spans="6:7" x14ac:dyDescent="0.25">
      <c r="F7288" s="5"/>
      <c r="G7288" s="7"/>
    </row>
    <row r="7289" spans="6:7" x14ac:dyDescent="0.25">
      <c r="F7289" s="5"/>
      <c r="G7289" s="7"/>
    </row>
    <row r="7290" spans="6:7" x14ac:dyDescent="0.25">
      <c r="F7290" s="5"/>
      <c r="G7290" s="7"/>
    </row>
    <row r="7291" spans="6:7" x14ac:dyDescent="0.25">
      <c r="F7291" s="5"/>
      <c r="G7291" s="7"/>
    </row>
    <row r="7292" spans="6:7" x14ac:dyDescent="0.25">
      <c r="F7292" s="5"/>
      <c r="G7292" s="7"/>
    </row>
    <row r="7293" spans="6:7" x14ac:dyDescent="0.25">
      <c r="F7293" s="5"/>
      <c r="G7293" s="7"/>
    </row>
    <row r="7294" spans="6:7" x14ac:dyDescent="0.25">
      <c r="F7294" s="5"/>
      <c r="G7294" s="7"/>
    </row>
    <row r="7295" spans="6:7" x14ac:dyDescent="0.25">
      <c r="F7295" s="5"/>
      <c r="G7295" s="7"/>
    </row>
    <row r="7296" spans="6:7" x14ac:dyDescent="0.25">
      <c r="F7296" s="5"/>
      <c r="G7296" s="7"/>
    </row>
    <row r="7297" spans="6:7" x14ac:dyDescent="0.25">
      <c r="F7297" s="5"/>
      <c r="G7297" s="7"/>
    </row>
    <row r="7298" spans="6:7" x14ac:dyDescent="0.25">
      <c r="F7298" s="5"/>
      <c r="G7298" s="7"/>
    </row>
    <row r="7299" spans="6:7" x14ac:dyDescent="0.25">
      <c r="F7299" s="5"/>
      <c r="G7299" s="7"/>
    </row>
    <row r="7300" spans="6:7" x14ac:dyDescent="0.25">
      <c r="F7300" s="5"/>
      <c r="G7300" s="7"/>
    </row>
    <row r="7301" spans="6:7" x14ac:dyDescent="0.25">
      <c r="F7301" s="5"/>
      <c r="G7301" s="7"/>
    </row>
    <row r="7302" spans="6:7" x14ac:dyDescent="0.25">
      <c r="F7302" s="5"/>
      <c r="G7302" s="7"/>
    </row>
    <row r="7303" spans="6:7" x14ac:dyDescent="0.25">
      <c r="F7303" s="5"/>
      <c r="G7303" s="7"/>
    </row>
    <row r="7304" spans="6:7" x14ac:dyDescent="0.25">
      <c r="F7304" s="5"/>
      <c r="G7304" s="7"/>
    </row>
    <row r="7305" spans="6:7" x14ac:dyDescent="0.25">
      <c r="F7305" s="5"/>
      <c r="G7305" s="7"/>
    </row>
    <row r="7306" spans="6:7" x14ac:dyDescent="0.25">
      <c r="F7306" s="5"/>
      <c r="G7306" s="7"/>
    </row>
    <row r="7307" spans="6:7" x14ac:dyDescent="0.25">
      <c r="F7307" s="5"/>
      <c r="G7307" s="7"/>
    </row>
    <row r="7308" spans="6:7" x14ac:dyDescent="0.25">
      <c r="F7308" s="5"/>
      <c r="G7308" s="7"/>
    </row>
    <row r="7309" spans="6:7" x14ac:dyDescent="0.25">
      <c r="F7309" s="5"/>
      <c r="G7309" s="7"/>
    </row>
    <row r="7310" spans="6:7" x14ac:dyDescent="0.25">
      <c r="F7310" s="5"/>
      <c r="G7310" s="7"/>
    </row>
    <row r="7311" spans="6:7" x14ac:dyDescent="0.25">
      <c r="F7311" s="5"/>
      <c r="G7311" s="7"/>
    </row>
    <row r="7312" spans="6:7" x14ac:dyDescent="0.25">
      <c r="F7312" s="5"/>
      <c r="G7312" s="7"/>
    </row>
    <row r="7313" spans="6:7" x14ac:dyDescent="0.25">
      <c r="F7313" s="5"/>
      <c r="G7313" s="7"/>
    </row>
    <row r="7314" spans="6:7" x14ac:dyDescent="0.25">
      <c r="F7314" s="5"/>
      <c r="G7314" s="7"/>
    </row>
    <row r="7315" spans="6:7" x14ac:dyDescent="0.25">
      <c r="F7315" s="5"/>
      <c r="G7315" s="7"/>
    </row>
    <row r="7316" spans="6:7" x14ac:dyDescent="0.25">
      <c r="F7316" s="5"/>
      <c r="G7316" s="7"/>
    </row>
    <row r="7317" spans="6:7" x14ac:dyDescent="0.25">
      <c r="F7317" s="5"/>
      <c r="G7317" s="7"/>
    </row>
    <row r="7318" spans="6:7" x14ac:dyDescent="0.25">
      <c r="F7318" s="5"/>
      <c r="G7318" s="7"/>
    </row>
    <row r="7319" spans="6:7" x14ac:dyDescent="0.25">
      <c r="F7319" s="5"/>
      <c r="G7319" s="7"/>
    </row>
    <row r="7320" spans="6:7" x14ac:dyDescent="0.25">
      <c r="F7320" s="5"/>
      <c r="G7320" s="7"/>
    </row>
    <row r="7321" spans="6:7" x14ac:dyDescent="0.25">
      <c r="F7321" s="5"/>
      <c r="G7321" s="7"/>
    </row>
    <row r="7322" spans="6:7" x14ac:dyDescent="0.25">
      <c r="F7322" s="5"/>
      <c r="G7322" s="7"/>
    </row>
    <row r="7323" spans="6:7" x14ac:dyDescent="0.25">
      <c r="F7323" s="5"/>
      <c r="G7323" s="7"/>
    </row>
    <row r="7324" spans="6:7" x14ac:dyDescent="0.25">
      <c r="F7324" s="5"/>
      <c r="G7324" s="7"/>
    </row>
    <row r="7325" spans="6:7" x14ac:dyDescent="0.25">
      <c r="F7325" s="5"/>
      <c r="G7325" s="7"/>
    </row>
    <row r="7326" spans="6:7" x14ac:dyDescent="0.25">
      <c r="F7326" s="5"/>
      <c r="G7326" s="7"/>
    </row>
    <row r="7327" spans="6:7" x14ac:dyDescent="0.25">
      <c r="F7327" s="5"/>
      <c r="G7327" s="7"/>
    </row>
    <row r="7328" spans="6:7" x14ac:dyDescent="0.25">
      <c r="F7328" s="5"/>
      <c r="G7328" s="7"/>
    </row>
    <row r="7329" spans="6:7" x14ac:dyDescent="0.25">
      <c r="F7329" s="5"/>
      <c r="G7329" s="7"/>
    </row>
    <row r="7330" spans="6:7" x14ac:dyDescent="0.25">
      <c r="F7330" s="5"/>
      <c r="G7330" s="7"/>
    </row>
    <row r="7331" spans="6:7" x14ac:dyDescent="0.25">
      <c r="F7331" s="5"/>
      <c r="G7331" s="7"/>
    </row>
    <row r="7332" spans="6:7" x14ac:dyDescent="0.25">
      <c r="F7332" s="5"/>
      <c r="G7332" s="7"/>
    </row>
    <row r="7333" spans="6:7" x14ac:dyDescent="0.25">
      <c r="F7333" s="5"/>
      <c r="G7333" s="7"/>
    </row>
    <row r="7334" spans="6:7" x14ac:dyDescent="0.25">
      <c r="F7334" s="5"/>
      <c r="G7334" s="7"/>
    </row>
    <row r="7335" spans="6:7" x14ac:dyDescent="0.25">
      <c r="F7335" s="5"/>
      <c r="G7335" s="7"/>
    </row>
    <row r="7336" spans="6:7" x14ac:dyDescent="0.25">
      <c r="F7336" s="5"/>
      <c r="G7336" s="7"/>
    </row>
    <row r="7337" spans="6:7" x14ac:dyDescent="0.25">
      <c r="F7337" s="5"/>
      <c r="G7337" s="7"/>
    </row>
    <row r="7338" spans="6:7" x14ac:dyDescent="0.25">
      <c r="F7338" s="5"/>
      <c r="G7338" s="7"/>
    </row>
    <row r="7339" spans="6:7" x14ac:dyDescent="0.25">
      <c r="F7339" s="5"/>
      <c r="G7339" s="7"/>
    </row>
    <row r="7340" spans="6:7" x14ac:dyDescent="0.25">
      <c r="F7340" s="5"/>
      <c r="G7340" s="7"/>
    </row>
    <row r="7341" spans="6:7" x14ac:dyDescent="0.25">
      <c r="F7341" s="5"/>
      <c r="G7341" s="7"/>
    </row>
    <row r="7342" spans="6:7" x14ac:dyDescent="0.25">
      <c r="F7342" s="5"/>
      <c r="G7342" s="7"/>
    </row>
    <row r="7343" spans="6:7" x14ac:dyDescent="0.25">
      <c r="F7343" s="5"/>
      <c r="G7343" s="7"/>
    </row>
    <row r="7344" spans="6:7" x14ac:dyDescent="0.25">
      <c r="F7344" s="5"/>
      <c r="G7344" s="7"/>
    </row>
    <row r="7345" spans="6:7" x14ac:dyDescent="0.25">
      <c r="F7345" s="5"/>
      <c r="G7345" s="7"/>
    </row>
    <row r="7346" spans="6:7" x14ac:dyDescent="0.25">
      <c r="F7346" s="5"/>
      <c r="G7346" s="7"/>
    </row>
    <row r="7347" spans="6:7" x14ac:dyDescent="0.25">
      <c r="F7347" s="5"/>
      <c r="G7347" s="7"/>
    </row>
    <row r="7348" spans="6:7" x14ac:dyDescent="0.25">
      <c r="F7348" s="5"/>
      <c r="G7348" s="7"/>
    </row>
    <row r="7349" spans="6:7" x14ac:dyDescent="0.25">
      <c r="F7349" s="5"/>
      <c r="G7349" s="7"/>
    </row>
    <row r="7350" spans="6:7" x14ac:dyDescent="0.25">
      <c r="F7350" s="5"/>
      <c r="G7350" s="7"/>
    </row>
    <row r="7351" spans="6:7" x14ac:dyDescent="0.25">
      <c r="F7351" s="5"/>
      <c r="G7351" s="7"/>
    </row>
    <row r="7352" spans="6:7" x14ac:dyDescent="0.25">
      <c r="F7352" s="5"/>
      <c r="G7352" s="7"/>
    </row>
    <row r="7353" spans="6:7" x14ac:dyDescent="0.25">
      <c r="F7353" s="5"/>
      <c r="G7353" s="7"/>
    </row>
    <row r="7354" spans="6:7" x14ac:dyDescent="0.25">
      <c r="F7354" s="5"/>
      <c r="G7354" s="7"/>
    </row>
    <row r="7355" spans="6:7" x14ac:dyDescent="0.25">
      <c r="F7355" s="5"/>
      <c r="G7355" s="7"/>
    </row>
    <row r="7356" spans="6:7" x14ac:dyDescent="0.25">
      <c r="F7356" s="5"/>
      <c r="G7356" s="7"/>
    </row>
    <row r="7357" spans="6:7" x14ac:dyDescent="0.25">
      <c r="F7357" s="5"/>
      <c r="G7357" s="7"/>
    </row>
    <row r="7358" spans="6:7" x14ac:dyDescent="0.25">
      <c r="F7358" s="5"/>
      <c r="G7358" s="7"/>
    </row>
    <row r="7359" spans="6:7" x14ac:dyDescent="0.25">
      <c r="F7359" s="5"/>
      <c r="G7359" s="7"/>
    </row>
    <row r="7360" spans="6:7" x14ac:dyDescent="0.25">
      <c r="F7360" s="5"/>
      <c r="G7360" s="7"/>
    </row>
    <row r="7361" spans="6:7" x14ac:dyDescent="0.25">
      <c r="F7361" s="5"/>
      <c r="G7361" s="7"/>
    </row>
    <row r="7362" spans="6:7" x14ac:dyDescent="0.25">
      <c r="F7362" s="5"/>
      <c r="G7362" s="7"/>
    </row>
    <row r="7363" spans="6:7" x14ac:dyDescent="0.25">
      <c r="F7363" s="5"/>
      <c r="G7363" s="7"/>
    </row>
    <row r="7364" spans="6:7" x14ac:dyDescent="0.25">
      <c r="F7364" s="5"/>
      <c r="G7364" s="7"/>
    </row>
    <row r="7365" spans="6:7" x14ac:dyDescent="0.25">
      <c r="F7365" s="5"/>
      <c r="G7365" s="7"/>
    </row>
    <row r="7366" spans="6:7" x14ac:dyDescent="0.25">
      <c r="F7366" s="5"/>
      <c r="G7366" s="7"/>
    </row>
    <row r="7367" spans="6:7" x14ac:dyDescent="0.25">
      <c r="F7367" s="5"/>
      <c r="G7367" s="7"/>
    </row>
    <row r="7368" spans="6:7" x14ac:dyDescent="0.25">
      <c r="F7368" s="5"/>
      <c r="G7368" s="7"/>
    </row>
    <row r="7369" spans="6:7" x14ac:dyDescent="0.25">
      <c r="F7369" s="5"/>
      <c r="G7369" s="7"/>
    </row>
    <row r="7370" spans="6:7" x14ac:dyDescent="0.25">
      <c r="F7370" s="5"/>
      <c r="G7370" s="7"/>
    </row>
    <row r="7371" spans="6:7" x14ac:dyDescent="0.25">
      <c r="F7371" s="5"/>
      <c r="G7371" s="7"/>
    </row>
    <row r="7372" spans="6:7" x14ac:dyDescent="0.25">
      <c r="F7372" s="5"/>
      <c r="G7372" s="7"/>
    </row>
    <row r="7373" spans="6:7" x14ac:dyDescent="0.25">
      <c r="F7373" s="5"/>
      <c r="G7373" s="7"/>
    </row>
    <row r="7374" spans="6:7" x14ac:dyDescent="0.25">
      <c r="F7374" s="5"/>
      <c r="G7374" s="7"/>
    </row>
    <row r="7375" spans="6:7" x14ac:dyDescent="0.25">
      <c r="F7375" s="5"/>
      <c r="G7375" s="7"/>
    </row>
    <row r="7376" spans="6:7" x14ac:dyDescent="0.25">
      <c r="F7376" s="5"/>
      <c r="G7376" s="7"/>
    </row>
    <row r="7377" spans="6:7" x14ac:dyDescent="0.25">
      <c r="F7377" s="5"/>
      <c r="G7377" s="7"/>
    </row>
    <row r="7378" spans="6:7" x14ac:dyDescent="0.25">
      <c r="F7378" s="5"/>
      <c r="G7378" s="7"/>
    </row>
    <row r="7379" spans="6:7" x14ac:dyDescent="0.25">
      <c r="F7379" s="5"/>
      <c r="G7379" s="7"/>
    </row>
    <row r="7380" spans="6:7" x14ac:dyDescent="0.25">
      <c r="F7380" s="5"/>
      <c r="G7380" s="7"/>
    </row>
    <row r="7381" spans="6:7" x14ac:dyDescent="0.25">
      <c r="F7381" s="5"/>
      <c r="G7381" s="7"/>
    </row>
    <row r="7382" spans="6:7" x14ac:dyDescent="0.25">
      <c r="F7382" s="5"/>
      <c r="G7382" s="7"/>
    </row>
    <row r="7383" spans="6:7" x14ac:dyDescent="0.25">
      <c r="F7383" s="5"/>
      <c r="G7383" s="7"/>
    </row>
    <row r="7384" spans="6:7" x14ac:dyDescent="0.25">
      <c r="F7384" s="5"/>
      <c r="G7384" s="7"/>
    </row>
    <row r="7385" spans="6:7" x14ac:dyDescent="0.25">
      <c r="F7385" s="5"/>
      <c r="G7385" s="7"/>
    </row>
    <row r="7386" spans="6:7" x14ac:dyDescent="0.25">
      <c r="F7386" s="5"/>
      <c r="G7386" s="7"/>
    </row>
    <row r="7387" spans="6:7" x14ac:dyDescent="0.25">
      <c r="F7387" s="5"/>
      <c r="G7387" s="7"/>
    </row>
    <row r="7388" spans="6:7" x14ac:dyDescent="0.25">
      <c r="F7388" s="5"/>
      <c r="G7388" s="7"/>
    </row>
    <row r="7389" spans="6:7" x14ac:dyDescent="0.25">
      <c r="F7389" s="5"/>
      <c r="G7389" s="7"/>
    </row>
    <row r="7390" spans="6:7" x14ac:dyDescent="0.25">
      <c r="F7390" s="5"/>
      <c r="G7390" s="7"/>
    </row>
    <row r="7391" spans="6:7" x14ac:dyDescent="0.25">
      <c r="F7391" s="5"/>
      <c r="G7391" s="7"/>
    </row>
    <row r="7392" spans="6:7" x14ac:dyDescent="0.25">
      <c r="F7392" s="5"/>
      <c r="G7392" s="7"/>
    </row>
    <row r="7393" spans="6:7" x14ac:dyDescent="0.25">
      <c r="F7393" s="5"/>
      <c r="G7393" s="7"/>
    </row>
    <row r="7394" spans="6:7" x14ac:dyDescent="0.25">
      <c r="F7394" s="5"/>
      <c r="G7394" s="7"/>
    </row>
    <row r="7395" spans="6:7" x14ac:dyDescent="0.25">
      <c r="F7395" s="5"/>
      <c r="G7395" s="7"/>
    </row>
    <row r="7396" spans="6:7" x14ac:dyDescent="0.25">
      <c r="F7396" s="5"/>
      <c r="G7396" s="7"/>
    </row>
    <row r="7397" spans="6:7" x14ac:dyDescent="0.25">
      <c r="F7397" s="5"/>
      <c r="G7397" s="7"/>
    </row>
    <row r="7398" spans="6:7" x14ac:dyDescent="0.25">
      <c r="F7398" s="5"/>
      <c r="G7398" s="7"/>
    </row>
    <row r="7399" spans="6:7" x14ac:dyDescent="0.25">
      <c r="F7399" s="5"/>
      <c r="G7399" s="7"/>
    </row>
    <row r="7400" spans="6:7" x14ac:dyDescent="0.25">
      <c r="F7400" s="5"/>
      <c r="G7400" s="7"/>
    </row>
    <row r="7401" spans="6:7" x14ac:dyDescent="0.25">
      <c r="F7401" s="5"/>
      <c r="G7401" s="7"/>
    </row>
    <row r="7402" spans="6:7" x14ac:dyDescent="0.25">
      <c r="F7402" s="5"/>
      <c r="G7402" s="7"/>
    </row>
    <row r="7403" spans="6:7" x14ac:dyDescent="0.25">
      <c r="F7403" s="5"/>
      <c r="G7403" s="7"/>
    </row>
    <row r="7404" spans="6:7" x14ac:dyDescent="0.25">
      <c r="F7404" s="5"/>
      <c r="G7404" s="7"/>
    </row>
    <row r="7405" spans="6:7" x14ac:dyDescent="0.25">
      <c r="F7405" s="5"/>
      <c r="G7405" s="7"/>
    </row>
    <row r="7406" spans="6:7" x14ac:dyDescent="0.25">
      <c r="F7406" s="5"/>
      <c r="G7406" s="7"/>
    </row>
    <row r="7407" spans="6:7" x14ac:dyDescent="0.25">
      <c r="F7407" s="5"/>
      <c r="G7407" s="7"/>
    </row>
    <row r="7408" spans="6:7" x14ac:dyDescent="0.25">
      <c r="F7408" s="5"/>
      <c r="G7408" s="7"/>
    </row>
    <row r="7409" spans="6:7" x14ac:dyDescent="0.25">
      <c r="F7409" s="5"/>
      <c r="G7409" s="7"/>
    </row>
    <row r="7410" spans="6:7" x14ac:dyDescent="0.25">
      <c r="F7410" s="5"/>
      <c r="G7410" s="7"/>
    </row>
    <row r="7411" spans="6:7" x14ac:dyDescent="0.25">
      <c r="F7411" s="5"/>
      <c r="G7411" s="7"/>
    </row>
    <row r="7412" spans="6:7" x14ac:dyDescent="0.25">
      <c r="F7412" s="5"/>
      <c r="G7412" s="7"/>
    </row>
    <row r="7413" spans="6:7" x14ac:dyDescent="0.25">
      <c r="F7413" s="5"/>
      <c r="G7413" s="7"/>
    </row>
    <row r="7414" spans="6:7" x14ac:dyDescent="0.25">
      <c r="F7414" s="5"/>
      <c r="G7414" s="7"/>
    </row>
    <row r="7415" spans="6:7" x14ac:dyDescent="0.25">
      <c r="F7415" s="5"/>
      <c r="G7415" s="7"/>
    </row>
    <row r="7416" spans="6:7" x14ac:dyDescent="0.25">
      <c r="F7416" s="5"/>
      <c r="G7416" s="7"/>
    </row>
    <row r="7417" spans="6:7" x14ac:dyDescent="0.25">
      <c r="F7417" s="5"/>
      <c r="G7417" s="7"/>
    </row>
    <row r="7418" spans="6:7" x14ac:dyDescent="0.25">
      <c r="F7418" s="5"/>
      <c r="G7418" s="7"/>
    </row>
    <row r="7419" spans="6:7" x14ac:dyDescent="0.25">
      <c r="F7419" s="5"/>
      <c r="G7419" s="7"/>
    </row>
    <row r="7420" spans="6:7" x14ac:dyDescent="0.25">
      <c r="F7420" s="5"/>
      <c r="G7420" s="7"/>
    </row>
    <row r="7421" spans="6:7" x14ac:dyDescent="0.25">
      <c r="F7421" s="5"/>
      <c r="G7421" s="7"/>
    </row>
    <row r="7422" spans="6:7" x14ac:dyDescent="0.25">
      <c r="F7422" s="5"/>
      <c r="G7422" s="7"/>
    </row>
    <row r="7423" spans="6:7" x14ac:dyDescent="0.25">
      <c r="F7423" s="5"/>
      <c r="G7423" s="7"/>
    </row>
    <row r="7424" spans="6:7" x14ac:dyDescent="0.25">
      <c r="F7424" s="5"/>
      <c r="G7424" s="7"/>
    </row>
    <row r="7425" spans="6:7" x14ac:dyDescent="0.25">
      <c r="F7425" s="5"/>
      <c r="G7425" s="7"/>
    </row>
    <row r="7426" spans="6:7" x14ac:dyDescent="0.25">
      <c r="F7426" s="5"/>
      <c r="G7426" s="7"/>
    </row>
    <row r="7427" spans="6:7" x14ac:dyDescent="0.25">
      <c r="F7427" s="5"/>
      <c r="G7427" s="7"/>
    </row>
    <row r="7428" spans="6:7" x14ac:dyDescent="0.25">
      <c r="F7428" s="5"/>
      <c r="G7428" s="7"/>
    </row>
    <row r="7429" spans="6:7" x14ac:dyDescent="0.25">
      <c r="F7429" s="5"/>
      <c r="G7429" s="7"/>
    </row>
    <row r="7430" spans="6:7" x14ac:dyDescent="0.25">
      <c r="F7430" s="5"/>
      <c r="G7430" s="7"/>
    </row>
    <row r="7431" spans="6:7" x14ac:dyDescent="0.25">
      <c r="F7431" s="5"/>
      <c r="G7431" s="7"/>
    </row>
    <row r="7432" spans="6:7" x14ac:dyDescent="0.25">
      <c r="F7432" s="5"/>
      <c r="G7432" s="7"/>
    </row>
    <row r="7433" spans="6:7" x14ac:dyDescent="0.25">
      <c r="F7433" s="5"/>
      <c r="G7433" s="7"/>
    </row>
    <row r="7434" spans="6:7" x14ac:dyDescent="0.25">
      <c r="F7434" s="5"/>
      <c r="G7434" s="7"/>
    </row>
    <row r="7435" spans="6:7" x14ac:dyDescent="0.25">
      <c r="F7435" s="5"/>
      <c r="G7435" s="7"/>
    </row>
    <row r="7436" spans="6:7" x14ac:dyDescent="0.25">
      <c r="F7436" s="5"/>
      <c r="G7436" s="7"/>
    </row>
    <row r="7437" spans="6:7" x14ac:dyDescent="0.25">
      <c r="F7437" s="5"/>
      <c r="G7437" s="7"/>
    </row>
    <row r="7438" spans="6:7" x14ac:dyDescent="0.25">
      <c r="F7438" s="5"/>
      <c r="G7438" s="7"/>
    </row>
    <row r="7439" spans="6:7" x14ac:dyDescent="0.25">
      <c r="F7439" s="5"/>
      <c r="G7439" s="7"/>
    </row>
    <row r="7440" spans="6:7" x14ac:dyDescent="0.25">
      <c r="F7440" s="5"/>
      <c r="G7440" s="7"/>
    </row>
    <row r="7441" spans="6:7" x14ac:dyDescent="0.25">
      <c r="F7441" s="5"/>
      <c r="G7441" s="7"/>
    </row>
    <row r="7442" spans="6:7" x14ac:dyDescent="0.25">
      <c r="F7442" s="5"/>
      <c r="G7442" s="7"/>
    </row>
    <row r="7443" spans="6:7" x14ac:dyDescent="0.25">
      <c r="F7443" s="5"/>
      <c r="G7443" s="7"/>
    </row>
    <row r="7444" spans="6:7" x14ac:dyDescent="0.25">
      <c r="F7444" s="5"/>
      <c r="G7444" s="7"/>
    </row>
    <row r="7445" spans="6:7" x14ac:dyDescent="0.25">
      <c r="F7445" s="5"/>
      <c r="G7445" s="7"/>
    </row>
    <row r="7446" spans="6:7" x14ac:dyDescent="0.25">
      <c r="F7446" s="5"/>
      <c r="G7446" s="7"/>
    </row>
    <row r="7447" spans="6:7" x14ac:dyDescent="0.25">
      <c r="F7447" s="5"/>
      <c r="G7447" s="7"/>
    </row>
    <row r="7448" spans="6:7" x14ac:dyDescent="0.25">
      <c r="F7448" s="5"/>
      <c r="G7448" s="7"/>
    </row>
    <row r="7449" spans="6:7" x14ac:dyDescent="0.25">
      <c r="F7449" s="5"/>
      <c r="G7449" s="7"/>
    </row>
    <row r="7450" spans="6:7" x14ac:dyDescent="0.25">
      <c r="F7450" s="5"/>
      <c r="G7450" s="7"/>
    </row>
    <row r="7451" spans="6:7" x14ac:dyDescent="0.25">
      <c r="F7451" s="5"/>
      <c r="G7451" s="7"/>
    </row>
    <row r="7452" spans="6:7" x14ac:dyDescent="0.25">
      <c r="F7452" s="5"/>
      <c r="G7452" s="7"/>
    </row>
    <row r="7453" spans="6:7" x14ac:dyDescent="0.25">
      <c r="F7453" s="5"/>
      <c r="G7453" s="7"/>
    </row>
    <row r="7454" spans="6:7" x14ac:dyDescent="0.25">
      <c r="F7454" s="5"/>
      <c r="G7454" s="7"/>
    </row>
    <row r="7455" spans="6:7" x14ac:dyDescent="0.25">
      <c r="F7455" s="5"/>
      <c r="G7455" s="7"/>
    </row>
    <row r="7456" spans="6:7" x14ac:dyDescent="0.25">
      <c r="F7456" s="5"/>
      <c r="G7456" s="7"/>
    </row>
    <row r="7457" spans="6:7" x14ac:dyDescent="0.25">
      <c r="F7457" s="5"/>
      <c r="G7457" s="7"/>
    </row>
    <row r="7458" spans="6:7" x14ac:dyDescent="0.25">
      <c r="F7458" s="5"/>
      <c r="G7458" s="7"/>
    </row>
    <row r="7459" spans="6:7" x14ac:dyDescent="0.25">
      <c r="F7459" s="5"/>
      <c r="G7459" s="7"/>
    </row>
    <row r="7460" spans="6:7" x14ac:dyDescent="0.25">
      <c r="F7460" s="5"/>
      <c r="G7460" s="7"/>
    </row>
    <row r="7461" spans="6:7" x14ac:dyDescent="0.25">
      <c r="F7461" s="5"/>
      <c r="G7461" s="7"/>
    </row>
    <row r="7462" spans="6:7" x14ac:dyDescent="0.25">
      <c r="F7462" s="5"/>
      <c r="G7462" s="7"/>
    </row>
    <row r="7463" spans="6:7" x14ac:dyDescent="0.25">
      <c r="F7463" s="5"/>
      <c r="G7463" s="7"/>
    </row>
    <row r="7464" spans="6:7" x14ac:dyDescent="0.25">
      <c r="F7464" s="5"/>
      <c r="G7464" s="7"/>
    </row>
    <row r="7465" spans="6:7" x14ac:dyDescent="0.25">
      <c r="F7465" s="5"/>
      <c r="G7465" s="7"/>
    </row>
    <row r="7466" spans="6:7" x14ac:dyDescent="0.25">
      <c r="F7466" s="5"/>
      <c r="G7466" s="7"/>
    </row>
    <row r="7467" spans="6:7" x14ac:dyDescent="0.25">
      <c r="F7467" s="5"/>
      <c r="G7467" s="7"/>
    </row>
    <row r="7468" spans="6:7" x14ac:dyDescent="0.25">
      <c r="F7468" s="5"/>
      <c r="G7468" s="7"/>
    </row>
    <row r="7469" spans="6:7" x14ac:dyDescent="0.25">
      <c r="F7469" s="5"/>
      <c r="G7469" s="7"/>
    </row>
    <row r="7470" spans="6:7" x14ac:dyDescent="0.25">
      <c r="F7470" s="5"/>
      <c r="G7470" s="7"/>
    </row>
    <row r="7471" spans="6:7" x14ac:dyDescent="0.25">
      <c r="F7471" s="5"/>
      <c r="G7471" s="7"/>
    </row>
    <row r="7472" spans="6:7" x14ac:dyDescent="0.25">
      <c r="F7472" s="5"/>
      <c r="G7472" s="7"/>
    </row>
    <row r="7473" spans="6:7" x14ac:dyDescent="0.25">
      <c r="F7473" s="5"/>
      <c r="G7473" s="7"/>
    </row>
    <row r="7474" spans="6:7" x14ac:dyDescent="0.25">
      <c r="F7474" s="5"/>
      <c r="G7474" s="7"/>
    </row>
    <row r="7475" spans="6:7" x14ac:dyDescent="0.25">
      <c r="F7475" s="5"/>
      <c r="G7475" s="7"/>
    </row>
    <row r="7476" spans="6:7" x14ac:dyDescent="0.25">
      <c r="F7476" s="5"/>
      <c r="G7476" s="7"/>
    </row>
    <row r="7477" spans="6:7" x14ac:dyDescent="0.25">
      <c r="F7477" s="5"/>
      <c r="G7477" s="7"/>
    </row>
    <row r="7478" spans="6:7" x14ac:dyDescent="0.25">
      <c r="F7478" s="5"/>
      <c r="G7478" s="7"/>
    </row>
    <row r="7479" spans="6:7" x14ac:dyDescent="0.25">
      <c r="F7479" s="5"/>
      <c r="G7479" s="7"/>
    </row>
    <row r="7480" spans="6:7" x14ac:dyDescent="0.25">
      <c r="F7480" s="5"/>
      <c r="G7480" s="7"/>
    </row>
    <row r="7481" spans="6:7" x14ac:dyDescent="0.25">
      <c r="F7481" s="5"/>
      <c r="G7481" s="7"/>
    </row>
    <row r="7482" spans="6:7" x14ac:dyDescent="0.25">
      <c r="F7482" s="5"/>
      <c r="G7482" s="7"/>
    </row>
    <row r="7483" spans="6:7" x14ac:dyDescent="0.25">
      <c r="F7483" s="5"/>
      <c r="G7483" s="7"/>
    </row>
    <row r="7484" spans="6:7" x14ac:dyDescent="0.25">
      <c r="F7484" s="5"/>
      <c r="G7484" s="7"/>
    </row>
    <row r="7485" spans="6:7" x14ac:dyDescent="0.25">
      <c r="F7485" s="5"/>
      <c r="G7485" s="7"/>
    </row>
    <row r="7486" spans="6:7" x14ac:dyDescent="0.25">
      <c r="F7486" s="5"/>
      <c r="G7486" s="7"/>
    </row>
    <row r="7487" spans="6:7" x14ac:dyDescent="0.25">
      <c r="F7487" s="5"/>
      <c r="G7487" s="7"/>
    </row>
    <row r="7488" spans="6:7" x14ac:dyDescent="0.25">
      <c r="F7488" s="5"/>
      <c r="G7488" s="7"/>
    </row>
    <row r="7489" spans="6:7" x14ac:dyDescent="0.25">
      <c r="F7489" s="5"/>
      <c r="G7489" s="7"/>
    </row>
    <row r="7490" spans="6:7" x14ac:dyDescent="0.25">
      <c r="F7490" s="5"/>
      <c r="G7490" s="7"/>
    </row>
    <row r="7491" spans="6:7" x14ac:dyDescent="0.25">
      <c r="F7491" s="5"/>
      <c r="G7491" s="7"/>
    </row>
    <row r="7492" spans="6:7" x14ac:dyDescent="0.25">
      <c r="F7492" s="5"/>
      <c r="G7492" s="7"/>
    </row>
    <row r="7493" spans="6:7" x14ac:dyDescent="0.25">
      <c r="F7493" s="5"/>
      <c r="G7493" s="7"/>
    </row>
    <row r="7494" spans="6:7" x14ac:dyDescent="0.25">
      <c r="F7494" s="5"/>
      <c r="G7494" s="7"/>
    </row>
    <row r="7495" spans="6:7" x14ac:dyDescent="0.25">
      <c r="F7495" s="5"/>
      <c r="G7495" s="7"/>
    </row>
    <row r="7496" spans="6:7" x14ac:dyDescent="0.25">
      <c r="F7496" s="5"/>
      <c r="G7496" s="7"/>
    </row>
    <row r="7497" spans="6:7" x14ac:dyDescent="0.25">
      <c r="F7497" s="5"/>
      <c r="G7497" s="7"/>
    </row>
    <row r="7498" spans="6:7" x14ac:dyDescent="0.25">
      <c r="F7498" s="5"/>
      <c r="G7498" s="7"/>
    </row>
    <row r="7499" spans="6:7" x14ac:dyDescent="0.25">
      <c r="F7499" s="5"/>
      <c r="G7499" s="7"/>
    </row>
    <row r="7500" spans="6:7" x14ac:dyDescent="0.25">
      <c r="F7500" s="5"/>
      <c r="G7500" s="7"/>
    </row>
    <row r="7501" spans="6:7" x14ac:dyDescent="0.25">
      <c r="F7501" s="5"/>
      <c r="G7501" s="7"/>
    </row>
    <row r="7502" spans="6:7" x14ac:dyDescent="0.25">
      <c r="F7502" s="5"/>
      <c r="G7502" s="7"/>
    </row>
    <row r="7503" spans="6:7" x14ac:dyDescent="0.25">
      <c r="F7503" s="5"/>
      <c r="G7503" s="7"/>
    </row>
    <row r="7504" spans="6:7" x14ac:dyDescent="0.25">
      <c r="F7504" s="5"/>
      <c r="G7504" s="7"/>
    </row>
    <row r="7505" spans="6:7" x14ac:dyDescent="0.25">
      <c r="F7505" s="5"/>
      <c r="G7505" s="7"/>
    </row>
    <row r="7506" spans="6:7" x14ac:dyDescent="0.25">
      <c r="F7506" s="5"/>
      <c r="G7506" s="7"/>
    </row>
    <row r="7507" spans="6:7" x14ac:dyDescent="0.25">
      <c r="F7507" s="5"/>
      <c r="G7507" s="7"/>
    </row>
    <row r="7508" spans="6:7" x14ac:dyDescent="0.25">
      <c r="F7508" s="5"/>
      <c r="G7508" s="7"/>
    </row>
    <row r="7509" spans="6:7" x14ac:dyDescent="0.25">
      <c r="F7509" s="5"/>
      <c r="G7509" s="7"/>
    </row>
    <row r="7510" spans="6:7" x14ac:dyDescent="0.25">
      <c r="F7510" s="5"/>
      <c r="G7510" s="7"/>
    </row>
    <row r="7511" spans="6:7" x14ac:dyDescent="0.25">
      <c r="F7511" s="5"/>
      <c r="G7511" s="7"/>
    </row>
    <row r="7512" spans="6:7" x14ac:dyDescent="0.25">
      <c r="F7512" s="5"/>
      <c r="G7512" s="7"/>
    </row>
    <row r="7513" spans="6:7" x14ac:dyDescent="0.25">
      <c r="F7513" s="5"/>
      <c r="G7513" s="7"/>
    </row>
    <row r="7514" spans="6:7" x14ac:dyDescent="0.25">
      <c r="F7514" s="5"/>
      <c r="G7514" s="7"/>
    </row>
    <row r="7515" spans="6:7" x14ac:dyDescent="0.25">
      <c r="F7515" s="5"/>
      <c r="G7515" s="7"/>
    </row>
    <row r="7516" spans="6:7" x14ac:dyDescent="0.25">
      <c r="F7516" s="5"/>
      <c r="G7516" s="7"/>
    </row>
    <row r="7517" spans="6:7" x14ac:dyDescent="0.25">
      <c r="F7517" s="5"/>
      <c r="G7517" s="7"/>
    </row>
    <row r="7518" spans="6:7" x14ac:dyDescent="0.25">
      <c r="F7518" s="5"/>
      <c r="G7518" s="7"/>
    </row>
    <row r="7519" spans="6:7" x14ac:dyDescent="0.25">
      <c r="F7519" s="5"/>
      <c r="G7519" s="7"/>
    </row>
    <row r="7520" spans="6:7" x14ac:dyDescent="0.25">
      <c r="F7520" s="5"/>
      <c r="G7520" s="7"/>
    </row>
    <row r="7521" spans="6:7" x14ac:dyDescent="0.25">
      <c r="F7521" s="5"/>
      <c r="G7521" s="7"/>
    </row>
    <row r="7522" spans="6:7" x14ac:dyDescent="0.25">
      <c r="F7522" s="5"/>
      <c r="G7522" s="7"/>
    </row>
    <row r="7523" spans="6:7" x14ac:dyDescent="0.25">
      <c r="F7523" s="5"/>
      <c r="G7523" s="7"/>
    </row>
    <row r="7524" spans="6:7" x14ac:dyDescent="0.25">
      <c r="F7524" s="5"/>
      <c r="G7524" s="7"/>
    </row>
    <row r="7525" spans="6:7" x14ac:dyDescent="0.25">
      <c r="F7525" s="5"/>
      <c r="G7525" s="7"/>
    </row>
    <row r="7526" spans="6:7" x14ac:dyDescent="0.25">
      <c r="F7526" s="5"/>
      <c r="G7526" s="7"/>
    </row>
    <row r="7527" spans="6:7" x14ac:dyDescent="0.25">
      <c r="F7527" s="5"/>
      <c r="G7527" s="7"/>
    </row>
    <row r="7528" spans="6:7" x14ac:dyDescent="0.25">
      <c r="F7528" s="5"/>
      <c r="G7528" s="7"/>
    </row>
    <row r="7529" spans="6:7" x14ac:dyDescent="0.25">
      <c r="F7529" s="5"/>
      <c r="G7529" s="7"/>
    </row>
    <row r="7530" spans="6:7" x14ac:dyDescent="0.25">
      <c r="F7530" s="5"/>
      <c r="G7530" s="7"/>
    </row>
    <row r="7531" spans="6:7" x14ac:dyDescent="0.25">
      <c r="F7531" s="5"/>
      <c r="G7531" s="7"/>
    </row>
    <row r="7532" spans="6:7" x14ac:dyDescent="0.25">
      <c r="F7532" s="5"/>
      <c r="G7532" s="7"/>
    </row>
    <row r="7533" spans="6:7" x14ac:dyDescent="0.25">
      <c r="F7533" s="5"/>
      <c r="G7533" s="7"/>
    </row>
    <row r="7534" spans="6:7" x14ac:dyDescent="0.25">
      <c r="F7534" s="5"/>
      <c r="G7534" s="7"/>
    </row>
    <row r="7535" spans="6:7" x14ac:dyDescent="0.25">
      <c r="F7535" s="5"/>
      <c r="G7535" s="7"/>
    </row>
    <row r="7536" spans="6:7" x14ac:dyDescent="0.25">
      <c r="F7536" s="5"/>
      <c r="G7536" s="7"/>
    </row>
    <row r="7537" spans="6:7" x14ac:dyDescent="0.25">
      <c r="F7537" s="5"/>
      <c r="G7537" s="7"/>
    </row>
    <row r="7538" spans="6:7" x14ac:dyDescent="0.25">
      <c r="F7538" s="5"/>
      <c r="G7538" s="7"/>
    </row>
    <row r="7539" spans="6:7" x14ac:dyDescent="0.25">
      <c r="F7539" s="5"/>
      <c r="G7539" s="7"/>
    </row>
    <row r="7540" spans="6:7" x14ac:dyDescent="0.25">
      <c r="F7540" s="5"/>
      <c r="G7540" s="7"/>
    </row>
    <row r="7541" spans="6:7" x14ac:dyDescent="0.25">
      <c r="F7541" s="5"/>
      <c r="G7541" s="7"/>
    </row>
    <row r="7542" spans="6:7" x14ac:dyDescent="0.25">
      <c r="F7542" s="5"/>
      <c r="G7542" s="7"/>
    </row>
    <row r="7543" spans="6:7" x14ac:dyDescent="0.25">
      <c r="F7543" s="5"/>
      <c r="G7543" s="7"/>
    </row>
    <row r="7544" spans="6:7" x14ac:dyDescent="0.25">
      <c r="F7544" s="5"/>
      <c r="G7544" s="7"/>
    </row>
    <row r="7545" spans="6:7" x14ac:dyDescent="0.25">
      <c r="F7545" s="5"/>
      <c r="G7545" s="7"/>
    </row>
    <row r="7546" spans="6:7" x14ac:dyDescent="0.25">
      <c r="F7546" s="5"/>
      <c r="G7546" s="7"/>
    </row>
    <row r="7547" spans="6:7" x14ac:dyDescent="0.25">
      <c r="F7547" s="5"/>
      <c r="G7547" s="7"/>
    </row>
    <row r="7548" spans="6:7" x14ac:dyDescent="0.25">
      <c r="F7548" s="5"/>
      <c r="G7548" s="7"/>
    </row>
    <row r="7549" spans="6:7" x14ac:dyDescent="0.25">
      <c r="F7549" s="5"/>
      <c r="G7549" s="7"/>
    </row>
    <row r="7550" spans="6:7" x14ac:dyDescent="0.25">
      <c r="F7550" s="5"/>
      <c r="G7550" s="7"/>
    </row>
    <row r="7551" spans="6:7" x14ac:dyDescent="0.25">
      <c r="F7551" s="5"/>
      <c r="G7551" s="7"/>
    </row>
    <row r="7552" spans="6:7" x14ac:dyDescent="0.25">
      <c r="F7552" s="5"/>
      <c r="G7552" s="7"/>
    </row>
    <row r="7553" spans="6:7" x14ac:dyDescent="0.25">
      <c r="F7553" s="5"/>
      <c r="G7553" s="7"/>
    </row>
    <row r="7554" spans="6:7" x14ac:dyDescent="0.25">
      <c r="F7554" s="5"/>
      <c r="G7554" s="7"/>
    </row>
    <row r="7555" spans="6:7" x14ac:dyDescent="0.25">
      <c r="F7555" s="5"/>
      <c r="G7555" s="7"/>
    </row>
    <row r="7556" spans="6:7" x14ac:dyDescent="0.25">
      <c r="F7556" s="5"/>
      <c r="G7556" s="7"/>
    </row>
    <row r="7557" spans="6:7" x14ac:dyDescent="0.25">
      <c r="F7557" s="5"/>
      <c r="G7557" s="7"/>
    </row>
    <row r="7558" spans="6:7" x14ac:dyDescent="0.25">
      <c r="F7558" s="5"/>
      <c r="G7558" s="7"/>
    </row>
    <row r="7559" spans="6:7" x14ac:dyDescent="0.25">
      <c r="F7559" s="5"/>
      <c r="G7559" s="7"/>
    </row>
    <row r="7560" spans="6:7" x14ac:dyDescent="0.25">
      <c r="F7560" s="5"/>
      <c r="G7560" s="7"/>
    </row>
    <row r="7561" spans="6:7" x14ac:dyDescent="0.25">
      <c r="F7561" s="5"/>
      <c r="G7561" s="7"/>
    </row>
    <row r="7562" spans="6:7" x14ac:dyDescent="0.25">
      <c r="F7562" s="5"/>
      <c r="G7562" s="7"/>
    </row>
    <row r="7563" spans="6:7" x14ac:dyDescent="0.25">
      <c r="F7563" s="5"/>
      <c r="G7563" s="7"/>
    </row>
    <row r="7564" spans="6:7" x14ac:dyDescent="0.25">
      <c r="F7564" s="5"/>
      <c r="G7564" s="7"/>
    </row>
    <row r="7565" spans="6:7" x14ac:dyDescent="0.25">
      <c r="F7565" s="5"/>
      <c r="G7565" s="7"/>
    </row>
    <row r="7566" spans="6:7" x14ac:dyDescent="0.25">
      <c r="F7566" s="5"/>
      <c r="G7566" s="7"/>
    </row>
    <row r="7567" spans="6:7" x14ac:dyDescent="0.25">
      <c r="F7567" s="5"/>
      <c r="G7567" s="7"/>
    </row>
    <row r="7568" spans="6:7" x14ac:dyDescent="0.25">
      <c r="F7568" s="5"/>
      <c r="G7568" s="7"/>
    </row>
    <row r="7569" spans="6:7" x14ac:dyDescent="0.25">
      <c r="F7569" s="5"/>
      <c r="G7569" s="7"/>
    </row>
    <row r="7570" spans="6:7" x14ac:dyDescent="0.25">
      <c r="F7570" s="5"/>
      <c r="G7570" s="7"/>
    </row>
    <row r="7571" spans="6:7" x14ac:dyDescent="0.25">
      <c r="F7571" s="5"/>
      <c r="G7571" s="7"/>
    </row>
    <row r="7572" spans="6:7" x14ac:dyDescent="0.25">
      <c r="F7572" s="5"/>
      <c r="G7572" s="7"/>
    </row>
    <row r="7573" spans="6:7" x14ac:dyDescent="0.25">
      <c r="F7573" s="5"/>
      <c r="G7573" s="7"/>
    </row>
    <row r="7574" spans="6:7" x14ac:dyDescent="0.25">
      <c r="F7574" s="5"/>
      <c r="G7574" s="7"/>
    </row>
    <row r="7575" spans="6:7" x14ac:dyDescent="0.25">
      <c r="F7575" s="5"/>
      <c r="G7575" s="7"/>
    </row>
    <row r="7576" spans="6:7" x14ac:dyDescent="0.25">
      <c r="F7576" s="5"/>
      <c r="G7576" s="7"/>
    </row>
    <row r="7577" spans="6:7" x14ac:dyDescent="0.25">
      <c r="F7577" s="5"/>
      <c r="G7577" s="7"/>
    </row>
    <row r="7578" spans="6:7" x14ac:dyDescent="0.25">
      <c r="F7578" s="5"/>
      <c r="G7578" s="7"/>
    </row>
    <row r="7579" spans="6:7" x14ac:dyDescent="0.25">
      <c r="F7579" s="5"/>
      <c r="G7579" s="7"/>
    </row>
    <row r="7580" spans="6:7" x14ac:dyDescent="0.25">
      <c r="F7580" s="5"/>
      <c r="G7580" s="7"/>
    </row>
    <row r="7581" spans="6:7" x14ac:dyDescent="0.25">
      <c r="F7581" s="5"/>
      <c r="G7581" s="7"/>
    </row>
    <row r="7582" spans="6:7" x14ac:dyDescent="0.25">
      <c r="F7582" s="5"/>
      <c r="G7582" s="7"/>
    </row>
    <row r="7583" spans="6:7" x14ac:dyDescent="0.25">
      <c r="F7583" s="5"/>
      <c r="G7583" s="7"/>
    </row>
    <row r="7584" spans="6:7" x14ac:dyDescent="0.25">
      <c r="F7584" s="5"/>
      <c r="G7584" s="7"/>
    </row>
    <row r="7585" spans="6:7" x14ac:dyDescent="0.25">
      <c r="F7585" s="5"/>
      <c r="G7585" s="7"/>
    </row>
    <row r="7586" spans="6:7" x14ac:dyDescent="0.25">
      <c r="F7586" s="5"/>
      <c r="G7586" s="7"/>
    </row>
    <row r="7587" spans="6:7" x14ac:dyDescent="0.25">
      <c r="F7587" s="5"/>
      <c r="G7587" s="7"/>
    </row>
    <row r="7588" spans="6:7" x14ac:dyDescent="0.25">
      <c r="F7588" s="5"/>
      <c r="G7588" s="7"/>
    </row>
    <row r="7589" spans="6:7" x14ac:dyDescent="0.25">
      <c r="F7589" s="5"/>
      <c r="G7589" s="7"/>
    </row>
    <row r="7590" spans="6:7" x14ac:dyDescent="0.25">
      <c r="F7590" s="5"/>
      <c r="G7590" s="7"/>
    </row>
    <row r="7591" spans="6:7" x14ac:dyDescent="0.25">
      <c r="F7591" s="5"/>
      <c r="G7591" s="7"/>
    </row>
    <row r="7592" spans="6:7" x14ac:dyDescent="0.25">
      <c r="F7592" s="5"/>
      <c r="G7592" s="7"/>
    </row>
    <row r="7593" spans="6:7" x14ac:dyDescent="0.25">
      <c r="F7593" s="5"/>
      <c r="G7593" s="7"/>
    </row>
    <row r="7594" spans="6:7" x14ac:dyDescent="0.25">
      <c r="F7594" s="5"/>
      <c r="G7594" s="7"/>
    </row>
    <row r="7595" spans="6:7" x14ac:dyDescent="0.25">
      <c r="F7595" s="5"/>
      <c r="G7595" s="7"/>
    </row>
    <row r="7596" spans="6:7" x14ac:dyDescent="0.25">
      <c r="F7596" s="5"/>
      <c r="G7596" s="7"/>
    </row>
    <row r="7597" spans="6:7" x14ac:dyDescent="0.25">
      <c r="F7597" s="5"/>
      <c r="G7597" s="7"/>
    </row>
    <row r="7598" spans="6:7" x14ac:dyDescent="0.25">
      <c r="F7598" s="5"/>
      <c r="G7598" s="7"/>
    </row>
    <row r="7599" spans="6:7" x14ac:dyDescent="0.25">
      <c r="F7599" s="5"/>
      <c r="G7599" s="7"/>
    </row>
    <row r="7600" spans="6:7" x14ac:dyDescent="0.25">
      <c r="F7600" s="5"/>
      <c r="G7600" s="7"/>
    </row>
    <row r="7601" spans="6:7" x14ac:dyDescent="0.25">
      <c r="F7601" s="5"/>
      <c r="G7601" s="7"/>
    </row>
    <row r="7602" spans="6:7" x14ac:dyDescent="0.25">
      <c r="F7602" s="5"/>
      <c r="G7602" s="7"/>
    </row>
    <row r="7603" spans="6:7" x14ac:dyDescent="0.25">
      <c r="F7603" s="5"/>
      <c r="G7603" s="7"/>
    </row>
    <row r="7604" spans="6:7" x14ac:dyDescent="0.25">
      <c r="F7604" s="5"/>
      <c r="G7604" s="7"/>
    </row>
    <row r="7605" spans="6:7" x14ac:dyDescent="0.25">
      <c r="F7605" s="5"/>
      <c r="G7605" s="7"/>
    </row>
    <row r="7606" spans="6:7" x14ac:dyDescent="0.25">
      <c r="F7606" s="5"/>
      <c r="G7606" s="7"/>
    </row>
    <row r="7607" spans="6:7" x14ac:dyDescent="0.25">
      <c r="F7607" s="5"/>
      <c r="G7607" s="7"/>
    </row>
    <row r="7608" spans="6:7" x14ac:dyDescent="0.25">
      <c r="F7608" s="5"/>
      <c r="G7608" s="7"/>
    </row>
    <row r="7609" spans="6:7" x14ac:dyDescent="0.25">
      <c r="F7609" s="5"/>
      <c r="G7609" s="7"/>
    </row>
    <row r="7610" spans="6:7" x14ac:dyDescent="0.25">
      <c r="F7610" s="5"/>
      <c r="G7610" s="7"/>
    </row>
    <row r="7611" spans="6:7" x14ac:dyDescent="0.25">
      <c r="F7611" s="5"/>
      <c r="G7611" s="7"/>
    </row>
    <row r="7612" spans="6:7" x14ac:dyDescent="0.25">
      <c r="F7612" s="5"/>
      <c r="G7612" s="7"/>
    </row>
    <row r="7613" spans="6:7" x14ac:dyDescent="0.25">
      <c r="F7613" s="5"/>
      <c r="G7613" s="7"/>
    </row>
    <row r="7614" spans="6:7" x14ac:dyDescent="0.25">
      <c r="F7614" s="5"/>
      <c r="G7614" s="7"/>
    </row>
    <row r="7615" spans="6:7" x14ac:dyDescent="0.25">
      <c r="F7615" s="5"/>
      <c r="G7615" s="7"/>
    </row>
    <row r="7616" spans="6:7" x14ac:dyDescent="0.25">
      <c r="F7616" s="5"/>
      <c r="G7616" s="7"/>
    </row>
    <row r="7617" spans="6:7" x14ac:dyDescent="0.25">
      <c r="F7617" s="5"/>
      <c r="G7617" s="7"/>
    </row>
    <row r="7618" spans="6:7" x14ac:dyDescent="0.25">
      <c r="F7618" s="5"/>
      <c r="G7618" s="7"/>
    </row>
    <row r="7619" spans="6:7" x14ac:dyDescent="0.25">
      <c r="F7619" s="5"/>
      <c r="G7619" s="7"/>
    </row>
    <row r="7620" spans="6:7" x14ac:dyDescent="0.25">
      <c r="F7620" s="5"/>
      <c r="G7620" s="7"/>
    </row>
    <row r="7621" spans="6:7" x14ac:dyDescent="0.25">
      <c r="F7621" s="5"/>
      <c r="G7621" s="7"/>
    </row>
    <row r="7622" spans="6:7" x14ac:dyDescent="0.25">
      <c r="F7622" s="5"/>
      <c r="G7622" s="7"/>
    </row>
    <row r="7623" spans="6:7" x14ac:dyDescent="0.25">
      <c r="F7623" s="5"/>
      <c r="G7623" s="7"/>
    </row>
    <row r="7624" spans="6:7" x14ac:dyDescent="0.25">
      <c r="F7624" s="5"/>
      <c r="G7624" s="7"/>
    </row>
    <row r="7625" spans="6:7" x14ac:dyDescent="0.25">
      <c r="F7625" s="5"/>
      <c r="G7625" s="7"/>
    </row>
    <row r="7626" spans="6:7" x14ac:dyDescent="0.25">
      <c r="F7626" s="5"/>
      <c r="G7626" s="7"/>
    </row>
    <row r="7627" spans="6:7" x14ac:dyDescent="0.25">
      <c r="F7627" s="5"/>
      <c r="G7627" s="7"/>
    </row>
    <row r="7628" spans="6:7" x14ac:dyDescent="0.25">
      <c r="F7628" s="5"/>
      <c r="G7628" s="7"/>
    </row>
    <row r="7629" spans="6:7" x14ac:dyDescent="0.25">
      <c r="F7629" s="5"/>
      <c r="G7629" s="7"/>
    </row>
    <row r="7630" spans="6:7" x14ac:dyDescent="0.25">
      <c r="F7630" s="5"/>
      <c r="G7630" s="7"/>
    </row>
    <row r="7631" spans="6:7" x14ac:dyDescent="0.25">
      <c r="F7631" s="5"/>
      <c r="G7631" s="7"/>
    </row>
    <row r="7632" spans="6:7" x14ac:dyDescent="0.25">
      <c r="F7632" s="5"/>
      <c r="G7632" s="7"/>
    </row>
    <row r="7633" spans="6:7" x14ac:dyDescent="0.25">
      <c r="F7633" s="5"/>
      <c r="G7633" s="7"/>
    </row>
    <row r="7634" spans="6:7" x14ac:dyDescent="0.25">
      <c r="F7634" s="5"/>
      <c r="G7634" s="7"/>
    </row>
    <row r="7635" spans="6:7" x14ac:dyDescent="0.25">
      <c r="F7635" s="5"/>
      <c r="G7635" s="7"/>
    </row>
    <row r="7636" spans="6:7" x14ac:dyDescent="0.25">
      <c r="F7636" s="5"/>
      <c r="G7636" s="7"/>
    </row>
    <row r="7637" spans="6:7" x14ac:dyDescent="0.25">
      <c r="F7637" s="5"/>
      <c r="G7637" s="7"/>
    </row>
    <row r="7638" spans="6:7" x14ac:dyDescent="0.25">
      <c r="F7638" s="5"/>
      <c r="G7638" s="7"/>
    </row>
    <row r="7639" spans="6:7" x14ac:dyDescent="0.25">
      <c r="F7639" s="5"/>
      <c r="G7639" s="7"/>
    </row>
    <row r="7640" spans="6:7" x14ac:dyDescent="0.25">
      <c r="F7640" s="5"/>
      <c r="G7640" s="7"/>
    </row>
    <row r="7641" spans="6:7" x14ac:dyDescent="0.25">
      <c r="F7641" s="5"/>
      <c r="G7641" s="7"/>
    </row>
    <row r="7642" spans="6:7" x14ac:dyDescent="0.25">
      <c r="F7642" s="5"/>
      <c r="G7642" s="7"/>
    </row>
    <row r="7643" spans="6:7" x14ac:dyDescent="0.25">
      <c r="F7643" s="5"/>
      <c r="G7643" s="7"/>
    </row>
    <row r="7644" spans="6:7" x14ac:dyDescent="0.25">
      <c r="F7644" s="5"/>
      <c r="G7644" s="7"/>
    </row>
    <row r="7645" spans="6:7" x14ac:dyDescent="0.25">
      <c r="F7645" s="5"/>
      <c r="G7645" s="7"/>
    </row>
    <row r="7646" spans="6:7" x14ac:dyDescent="0.25">
      <c r="F7646" s="5"/>
      <c r="G7646" s="7"/>
    </row>
    <row r="7647" spans="6:7" x14ac:dyDescent="0.25">
      <c r="F7647" s="5"/>
      <c r="G7647" s="7"/>
    </row>
    <row r="7648" spans="6:7" x14ac:dyDescent="0.25">
      <c r="F7648" s="5"/>
      <c r="G7648" s="7"/>
    </row>
    <row r="7649" spans="6:7" x14ac:dyDescent="0.25">
      <c r="F7649" s="5"/>
      <c r="G7649" s="7"/>
    </row>
    <row r="7650" spans="6:7" x14ac:dyDescent="0.25">
      <c r="F7650" s="5"/>
      <c r="G7650" s="7"/>
    </row>
    <row r="7651" spans="6:7" x14ac:dyDescent="0.25">
      <c r="F7651" s="5"/>
      <c r="G7651" s="7"/>
    </row>
    <row r="7652" spans="6:7" x14ac:dyDescent="0.25">
      <c r="F7652" s="5"/>
      <c r="G7652" s="7"/>
    </row>
    <row r="7653" spans="6:7" x14ac:dyDescent="0.25">
      <c r="F7653" s="5"/>
      <c r="G7653" s="7"/>
    </row>
    <row r="7654" spans="6:7" x14ac:dyDescent="0.25">
      <c r="F7654" s="5"/>
      <c r="G7654" s="7"/>
    </row>
    <row r="7655" spans="6:7" x14ac:dyDescent="0.25">
      <c r="F7655" s="5"/>
      <c r="G7655" s="7"/>
    </row>
    <row r="7656" spans="6:7" x14ac:dyDescent="0.25">
      <c r="F7656" s="5"/>
      <c r="G7656" s="7"/>
    </row>
    <row r="7657" spans="6:7" x14ac:dyDescent="0.25">
      <c r="F7657" s="5"/>
      <c r="G7657" s="7"/>
    </row>
    <row r="7658" spans="6:7" x14ac:dyDescent="0.25">
      <c r="F7658" s="5"/>
      <c r="G7658" s="7"/>
    </row>
    <row r="7659" spans="6:7" x14ac:dyDescent="0.25">
      <c r="F7659" s="5"/>
      <c r="G7659" s="7"/>
    </row>
    <row r="7660" spans="6:7" x14ac:dyDescent="0.25">
      <c r="F7660" s="5"/>
      <c r="G7660" s="7"/>
    </row>
    <row r="7661" spans="6:7" x14ac:dyDescent="0.25">
      <c r="F7661" s="5"/>
      <c r="G7661" s="7"/>
    </row>
    <row r="7662" spans="6:7" x14ac:dyDescent="0.25">
      <c r="F7662" s="5"/>
      <c r="G7662" s="7"/>
    </row>
    <row r="7663" spans="6:7" x14ac:dyDescent="0.25">
      <c r="F7663" s="5"/>
      <c r="G7663" s="7"/>
    </row>
    <row r="7664" spans="6:7" x14ac:dyDescent="0.25">
      <c r="F7664" s="5"/>
      <c r="G7664" s="7"/>
    </row>
    <row r="7665" spans="6:7" x14ac:dyDescent="0.25">
      <c r="F7665" s="5"/>
      <c r="G7665" s="7"/>
    </row>
    <row r="7666" spans="6:7" x14ac:dyDescent="0.25">
      <c r="F7666" s="5"/>
      <c r="G7666" s="7"/>
    </row>
    <row r="7667" spans="6:7" x14ac:dyDescent="0.25">
      <c r="F7667" s="5"/>
      <c r="G7667" s="7"/>
    </row>
    <row r="7668" spans="6:7" x14ac:dyDescent="0.25">
      <c r="F7668" s="5"/>
      <c r="G7668" s="7"/>
    </row>
    <row r="7669" spans="6:7" x14ac:dyDescent="0.25">
      <c r="F7669" s="5"/>
      <c r="G7669" s="7"/>
    </row>
    <row r="7670" spans="6:7" x14ac:dyDescent="0.25">
      <c r="F7670" s="5"/>
      <c r="G7670" s="7"/>
    </row>
    <row r="7671" spans="6:7" x14ac:dyDescent="0.25">
      <c r="F7671" s="5"/>
      <c r="G7671" s="7"/>
    </row>
    <row r="7672" spans="6:7" x14ac:dyDescent="0.25">
      <c r="F7672" s="5"/>
      <c r="G7672" s="7"/>
    </row>
    <row r="7673" spans="6:7" x14ac:dyDescent="0.25">
      <c r="F7673" s="5"/>
      <c r="G7673" s="7"/>
    </row>
    <row r="7674" spans="6:7" x14ac:dyDescent="0.25">
      <c r="F7674" s="5"/>
      <c r="G7674" s="7"/>
    </row>
    <row r="7675" spans="6:7" x14ac:dyDescent="0.25">
      <c r="F7675" s="5"/>
      <c r="G7675" s="7"/>
    </row>
    <row r="7676" spans="6:7" x14ac:dyDescent="0.25">
      <c r="F7676" s="5"/>
      <c r="G7676" s="7"/>
    </row>
    <row r="7677" spans="6:7" x14ac:dyDescent="0.25">
      <c r="F7677" s="5"/>
      <c r="G7677" s="7"/>
    </row>
    <row r="7678" spans="6:7" x14ac:dyDescent="0.25">
      <c r="F7678" s="5"/>
      <c r="G7678" s="7"/>
    </row>
    <row r="7679" spans="6:7" x14ac:dyDescent="0.25">
      <c r="F7679" s="5"/>
      <c r="G7679" s="7"/>
    </row>
    <row r="7680" spans="6:7" x14ac:dyDescent="0.25">
      <c r="F7680" s="5"/>
      <c r="G7680" s="7"/>
    </row>
    <row r="7681" spans="6:7" x14ac:dyDescent="0.25">
      <c r="F7681" s="5"/>
      <c r="G7681" s="7"/>
    </row>
    <row r="7682" spans="6:7" x14ac:dyDescent="0.25">
      <c r="F7682" s="5"/>
      <c r="G7682" s="7"/>
    </row>
    <row r="7683" spans="6:7" x14ac:dyDescent="0.25">
      <c r="F7683" s="5"/>
      <c r="G7683" s="7"/>
    </row>
    <row r="7684" spans="6:7" x14ac:dyDescent="0.25">
      <c r="F7684" s="5"/>
      <c r="G7684" s="7"/>
    </row>
    <row r="7685" spans="6:7" x14ac:dyDescent="0.25">
      <c r="F7685" s="5"/>
      <c r="G7685" s="7"/>
    </row>
    <row r="7686" spans="6:7" x14ac:dyDescent="0.25">
      <c r="F7686" s="5"/>
      <c r="G7686" s="7"/>
    </row>
    <row r="7687" spans="6:7" x14ac:dyDescent="0.25">
      <c r="F7687" s="5"/>
      <c r="G7687" s="7"/>
    </row>
    <row r="7688" spans="6:7" x14ac:dyDescent="0.25">
      <c r="F7688" s="5"/>
      <c r="G7688" s="7"/>
    </row>
    <row r="7689" spans="6:7" x14ac:dyDescent="0.25">
      <c r="F7689" s="5"/>
      <c r="G7689" s="7"/>
    </row>
    <row r="7690" spans="6:7" x14ac:dyDescent="0.25">
      <c r="F7690" s="5"/>
      <c r="G7690" s="7"/>
    </row>
    <row r="7691" spans="6:7" x14ac:dyDescent="0.25">
      <c r="F7691" s="5"/>
      <c r="G7691" s="7"/>
    </row>
    <row r="7692" spans="6:7" x14ac:dyDescent="0.25">
      <c r="F7692" s="5"/>
      <c r="G7692" s="7"/>
    </row>
    <row r="7693" spans="6:7" x14ac:dyDescent="0.25">
      <c r="F7693" s="5"/>
      <c r="G7693" s="7"/>
    </row>
    <row r="7694" spans="6:7" x14ac:dyDescent="0.25">
      <c r="F7694" s="5"/>
      <c r="G7694" s="7"/>
    </row>
    <row r="7695" spans="6:7" x14ac:dyDescent="0.25">
      <c r="F7695" s="5"/>
      <c r="G7695" s="7"/>
    </row>
    <row r="7696" spans="6:7" x14ac:dyDescent="0.25">
      <c r="F7696" s="5"/>
      <c r="G7696" s="7"/>
    </row>
    <row r="7697" spans="6:7" x14ac:dyDescent="0.25">
      <c r="F7697" s="5"/>
      <c r="G7697" s="7"/>
    </row>
    <row r="7698" spans="6:7" x14ac:dyDescent="0.25">
      <c r="F7698" s="5"/>
      <c r="G7698" s="7"/>
    </row>
    <row r="7699" spans="6:7" x14ac:dyDescent="0.25">
      <c r="F7699" s="5"/>
      <c r="G7699" s="7"/>
    </row>
    <row r="7700" spans="6:7" x14ac:dyDescent="0.25">
      <c r="F7700" s="5"/>
      <c r="G7700" s="7"/>
    </row>
    <row r="7701" spans="6:7" x14ac:dyDescent="0.25">
      <c r="F7701" s="5"/>
      <c r="G7701" s="7"/>
    </row>
    <row r="7702" spans="6:7" x14ac:dyDescent="0.25">
      <c r="F7702" s="5"/>
      <c r="G7702" s="7"/>
    </row>
    <row r="7703" spans="6:7" x14ac:dyDescent="0.25">
      <c r="F7703" s="5"/>
      <c r="G7703" s="7"/>
    </row>
    <row r="7704" spans="6:7" x14ac:dyDescent="0.25">
      <c r="F7704" s="5"/>
      <c r="G7704" s="7"/>
    </row>
    <row r="7705" spans="6:7" x14ac:dyDescent="0.25">
      <c r="F7705" s="5"/>
      <c r="G7705" s="7"/>
    </row>
    <row r="7706" spans="6:7" x14ac:dyDescent="0.25">
      <c r="F7706" s="5"/>
      <c r="G7706" s="7"/>
    </row>
    <row r="7707" spans="6:7" x14ac:dyDescent="0.25">
      <c r="F7707" s="5"/>
      <c r="G7707" s="7"/>
    </row>
    <row r="7708" spans="6:7" x14ac:dyDescent="0.25">
      <c r="F7708" s="5"/>
      <c r="G7708" s="7"/>
    </row>
    <row r="7709" spans="6:7" x14ac:dyDescent="0.25">
      <c r="F7709" s="5"/>
      <c r="G7709" s="7"/>
    </row>
    <row r="7710" spans="6:7" x14ac:dyDescent="0.25">
      <c r="F7710" s="5"/>
      <c r="G7710" s="7"/>
    </row>
    <row r="7711" spans="6:7" x14ac:dyDescent="0.25">
      <c r="F7711" s="5"/>
      <c r="G7711" s="7"/>
    </row>
    <row r="7712" spans="6:7" x14ac:dyDescent="0.25">
      <c r="F7712" s="5"/>
      <c r="G7712" s="7"/>
    </row>
    <row r="7713" spans="6:7" x14ac:dyDescent="0.25">
      <c r="F7713" s="5"/>
      <c r="G7713" s="7"/>
    </row>
    <row r="7714" spans="6:7" x14ac:dyDescent="0.25">
      <c r="F7714" s="5"/>
      <c r="G7714" s="7"/>
    </row>
    <row r="7715" spans="6:7" x14ac:dyDescent="0.25">
      <c r="F7715" s="5"/>
      <c r="G7715" s="7"/>
    </row>
    <row r="7716" spans="6:7" x14ac:dyDescent="0.25">
      <c r="F7716" s="5"/>
      <c r="G7716" s="7"/>
    </row>
    <row r="7717" spans="6:7" x14ac:dyDescent="0.25">
      <c r="F7717" s="5"/>
      <c r="G7717" s="7"/>
    </row>
    <row r="7718" spans="6:7" x14ac:dyDescent="0.25">
      <c r="F7718" s="5"/>
      <c r="G7718" s="7"/>
    </row>
    <row r="7719" spans="6:7" x14ac:dyDescent="0.25">
      <c r="F7719" s="5"/>
      <c r="G7719" s="7"/>
    </row>
    <row r="7720" spans="6:7" x14ac:dyDescent="0.25">
      <c r="F7720" s="5"/>
      <c r="G7720" s="7"/>
    </row>
    <row r="7721" spans="6:7" x14ac:dyDescent="0.25">
      <c r="F7721" s="5"/>
      <c r="G7721" s="7"/>
    </row>
    <row r="7722" spans="6:7" x14ac:dyDescent="0.25">
      <c r="F7722" s="5"/>
      <c r="G7722" s="7"/>
    </row>
    <row r="7723" spans="6:7" x14ac:dyDescent="0.25">
      <c r="F7723" s="5"/>
      <c r="G7723" s="7"/>
    </row>
    <row r="7724" spans="6:7" x14ac:dyDescent="0.25">
      <c r="F7724" s="5"/>
      <c r="G7724" s="7"/>
    </row>
    <row r="7725" spans="6:7" x14ac:dyDescent="0.25">
      <c r="F7725" s="5"/>
      <c r="G7725" s="7"/>
    </row>
    <row r="7726" spans="6:7" x14ac:dyDescent="0.25">
      <c r="F7726" s="5"/>
      <c r="G7726" s="7"/>
    </row>
    <row r="7727" spans="6:7" x14ac:dyDescent="0.25">
      <c r="F7727" s="5"/>
      <c r="G7727" s="7"/>
    </row>
    <row r="7728" spans="6:7" x14ac:dyDescent="0.25">
      <c r="F7728" s="5"/>
      <c r="G7728" s="7"/>
    </row>
    <row r="7729" spans="6:7" x14ac:dyDescent="0.25">
      <c r="F7729" s="5"/>
      <c r="G7729" s="7"/>
    </row>
    <row r="7730" spans="6:7" x14ac:dyDescent="0.25">
      <c r="F7730" s="5"/>
      <c r="G7730" s="7"/>
    </row>
    <row r="7731" spans="6:7" x14ac:dyDescent="0.25">
      <c r="F7731" s="5"/>
      <c r="G7731" s="7"/>
    </row>
    <row r="7732" spans="6:7" x14ac:dyDescent="0.25">
      <c r="F7732" s="5"/>
      <c r="G7732" s="7"/>
    </row>
    <row r="7733" spans="6:7" x14ac:dyDescent="0.25">
      <c r="F7733" s="5"/>
      <c r="G7733" s="7"/>
    </row>
    <row r="7734" spans="6:7" x14ac:dyDescent="0.25">
      <c r="F7734" s="5"/>
      <c r="G7734" s="7"/>
    </row>
    <row r="7735" spans="6:7" x14ac:dyDescent="0.25">
      <c r="F7735" s="5"/>
      <c r="G7735" s="7"/>
    </row>
    <row r="7736" spans="6:7" x14ac:dyDescent="0.25">
      <c r="F7736" s="5"/>
      <c r="G7736" s="7"/>
    </row>
    <row r="7737" spans="6:7" x14ac:dyDescent="0.25">
      <c r="F7737" s="5"/>
      <c r="G7737" s="7"/>
    </row>
    <row r="7738" spans="6:7" x14ac:dyDescent="0.25">
      <c r="F7738" s="5"/>
      <c r="G7738" s="7"/>
    </row>
    <row r="7739" spans="6:7" x14ac:dyDescent="0.25">
      <c r="F7739" s="5"/>
      <c r="G7739" s="7"/>
    </row>
    <row r="7740" spans="6:7" x14ac:dyDescent="0.25">
      <c r="F7740" s="5"/>
      <c r="G7740" s="7"/>
    </row>
    <row r="7741" spans="6:7" x14ac:dyDescent="0.25">
      <c r="F7741" s="5"/>
      <c r="G7741" s="7"/>
    </row>
    <row r="7742" spans="6:7" x14ac:dyDescent="0.25">
      <c r="F7742" s="5"/>
      <c r="G7742" s="7"/>
    </row>
    <row r="7743" spans="6:7" x14ac:dyDescent="0.25">
      <c r="F7743" s="5"/>
      <c r="G7743" s="7"/>
    </row>
    <row r="7744" spans="6:7" x14ac:dyDescent="0.25">
      <c r="F7744" s="5"/>
      <c r="G7744" s="7"/>
    </row>
    <row r="7745" spans="6:7" x14ac:dyDescent="0.25">
      <c r="F7745" s="5"/>
      <c r="G7745" s="7"/>
    </row>
    <row r="7746" spans="6:7" x14ac:dyDescent="0.25">
      <c r="F7746" s="5"/>
      <c r="G7746" s="7"/>
    </row>
    <row r="7747" spans="6:7" x14ac:dyDescent="0.25">
      <c r="F7747" s="5"/>
      <c r="G7747" s="7"/>
    </row>
    <row r="7748" spans="6:7" x14ac:dyDescent="0.25">
      <c r="F7748" s="5"/>
      <c r="G7748" s="7"/>
    </row>
    <row r="7749" spans="6:7" x14ac:dyDescent="0.25">
      <c r="F7749" s="5"/>
      <c r="G7749" s="7"/>
    </row>
    <row r="7750" spans="6:7" x14ac:dyDescent="0.25">
      <c r="F7750" s="5"/>
      <c r="G7750" s="7"/>
    </row>
    <row r="7751" spans="6:7" x14ac:dyDescent="0.25">
      <c r="F7751" s="5"/>
      <c r="G7751" s="7"/>
    </row>
    <row r="7752" spans="6:7" x14ac:dyDescent="0.25">
      <c r="F7752" s="5"/>
      <c r="G7752" s="7"/>
    </row>
    <row r="7753" spans="6:7" x14ac:dyDescent="0.25">
      <c r="F7753" s="5"/>
      <c r="G7753" s="7"/>
    </row>
    <row r="7754" spans="6:7" x14ac:dyDescent="0.25">
      <c r="F7754" s="5"/>
      <c r="G7754" s="7"/>
    </row>
    <row r="7755" spans="6:7" x14ac:dyDescent="0.25">
      <c r="F7755" s="5"/>
      <c r="G7755" s="7"/>
    </row>
    <row r="7756" spans="6:7" x14ac:dyDescent="0.25">
      <c r="F7756" s="5"/>
      <c r="G7756" s="7"/>
    </row>
    <row r="7757" spans="6:7" x14ac:dyDescent="0.25">
      <c r="F7757" s="5"/>
      <c r="G7757" s="7"/>
    </row>
    <row r="7758" spans="6:7" x14ac:dyDescent="0.25">
      <c r="F7758" s="5"/>
      <c r="G7758" s="7"/>
    </row>
    <row r="7759" spans="6:7" x14ac:dyDescent="0.25">
      <c r="F7759" s="5"/>
      <c r="G7759" s="7"/>
    </row>
    <row r="7760" spans="6:7" x14ac:dyDescent="0.25">
      <c r="F7760" s="5"/>
      <c r="G7760" s="7"/>
    </row>
    <row r="7761" spans="6:7" x14ac:dyDescent="0.25">
      <c r="F7761" s="5"/>
      <c r="G7761" s="7"/>
    </row>
    <row r="7762" spans="6:7" x14ac:dyDescent="0.25">
      <c r="F7762" s="5"/>
      <c r="G7762" s="7"/>
    </row>
    <row r="7763" spans="6:7" x14ac:dyDescent="0.25">
      <c r="F7763" s="5"/>
      <c r="G7763" s="7"/>
    </row>
    <row r="7764" spans="6:7" x14ac:dyDescent="0.25">
      <c r="F7764" s="5"/>
      <c r="G7764" s="7"/>
    </row>
    <row r="7765" spans="6:7" x14ac:dyDescent="0.25">
      <c r="F7765" s="5"/>
      <c r="G7765" s="7"/>
    </row>
    <row r="7766" spans="6:7" x14ac:dyDescent="0.25">
      <c r="F7766" s="5"/>
      <c r="G7766" s="7"/>
    </row>
    <row r="7767" spans="6:7" x14ac:dyDescent="0.25">
      <c r="F7767" s="5"/>
      <c r="G7767" s="7"/>
    </row>
    <row r="7768" spans="6:7" x14ac:dyDescent="0.25">
      <c r="F7768" s="5"/>
      <c r="G7768" s="7"/>
    </row>
    <row r="7769" spans="6:7" x14ac:dyDescent="0.25">
      <c r="F7769" s="5"/>
      <c r="G7769" s="7"/>
    </row>
    <row r="7770" spans="6:7" x14ac:dyDescent="0.25">
      <c r="F7770" s="5"/>
      <c r="G7770" s="7"/>
    </row>
    <row r="7771" spans="6:7" x14ac:dyDescent="0.25">
      <c r="F7771" s="5"/>
      <c r="G7771" s="7"/>
    </row>
    <row r="7772" spans="6:7" x14ac:dyDescent="0.25">
      <c r="F7772" s="5"/>
      <c r="G7772" s="7"/>
    </row>
    <row r="7773" spans="6:7" x14ac:dyDescent="0.25">
      <c r="F7773" s="5"/>
      <c r="G7773" s="7"/>
    </row>
    <row r="7774" spans="6:7" x14ac:dyDescent="0.25">
      <c r="F7774" s="5"/>
      <c r="G7774" s="7"/>
    </row>
    <row r="7775" spans="6:7" x14ac:dyDescent="0.25">
      <c r="F7775" s="5"/>
      <c r="G7775" s="7"/>
    </row>
    <row r="7776" spans="6:7" x14ac:dyDescent="0.25">
      <c r="F7776" s="5"/>
      <c r="G7776" s="7"/>
    </row>
    <row r="7777" spans="6:7" x14ac:dyDescent="0.25">
      <c r="F7777" s="5"/>
      <c r="G7777" s="7"/>
    </row>
    <row r="7778" spans="6:7" x14ac:dyDescent="0.25">
      <c r="F7778" s="5"/>
      <c r="G7778" s="7"/>
    </row>
    <row r="7779" spans="6:7" x14ac:dyDescent="0.25">
      <c r="F7779" s="5"/>
      <c r="G7779" s="7"/>
    </row>
    <row r="7780" spans="6:7" x14ac:dyDescent="0.25">
      <c r="F7780" s="5"/>
      <c r="G7780" s="7"/>
    </row>
    <row r="7781" spans="6:7" x14ac:dyDescent="0.25">
      <c r="F7781" s="5"/>
      <c r="G7781" s="7"/>
    </row>
    <row r="7782" spans="6:7" x14ac:dyDescent="0.25">
      <c r="F7782" s="5"/>
      <c r="G7782" s="7"/>
    </row>
    <row r="7783" spans="6:7" x14ac:dyDescent="0.25">
      <c r="F7783" s="5"/>
      <c r="G7783" s="7"/>
    </row>
    <row r="7784" spans="6:7" x14ac:dyDescent="0.25">
      <c r="F7784" s="5"/>
      <c r="G7784" s="7"/>
    </row>
    <row r="7785" spans="6:7" x14ac:dyDescent="0.25">
      <c r="F7785" s="5"/>
      <c r="G7785" s="7"/>
    </row>
    <row r="7786" spans="6:7" x14ac:dyDescent="0.25">
      <c r="F7786" s="5"/>
      <c r="G7786" s="7"/>
    </row>
    <row r="7787" spans="6:7" x14ac:dyDescent="0.25">
      <c r="F7787" s="5"/>
      <c r="G7787" s="7"/>
    </row>
    <row r="7788" spans="6:7" x14ac:dyDescent="0.25">
      <c r="F7788" s="5"/>
      <c r="G7788" s="7"/>
    </row>
    <row r="7789" spans="6:7" x14ac:dyDescent="0.25">
      <c r="F7789" s="5"/>
      <c r="G7789" s="7"/>
    </row>
    <row r="7790" spans="6:7" x14ac:dyDescent="0.25">
      <c r="F7790" s="5"/>
      <c r="G7790" s="7"/>
    </row>
    <row r="7791" spans="6:7" x14ac:dyDescent="0.25">
      <c r="F7791" s="5"/>
      <c r="G7791" s="7"/>
    </row>
    <row r="7792" spans="6:7" x14ac:dyDescent="0.25">
      <c r="F7792" s="5"/>
      <c r="G7792" s="7"/>
    </row>
    <row r="7793" spans="6:7" x14ac:dyDescent="0.25">
      <c r="F7793" s="5"/>
      <c r="G7793" s="7"/>
    </row>
    <row r="7794" spans="6:7" x14ac:dyDescent="0.25">
      <c r="F7794" s="5"/>
      <c r="G7794" s="7"/>
    </row>
    <row r="7795" spans="6:7" x14ac:dyDescent="0.25">
      <c r="F7795" s="5"/>
      <c r="G7795" s="7"/>
    </row>
    <row r="7796" spans="6:7" x14ac:dyDescent="0.25">
      <c r="F7796" s="5"/>
      <c r="G7796" s="7"/>
    </row>
    <row r="7797" spans="6:7" x14ac:dyDescent="0.25">
      <c r="F7797" s="5"/>
      <c r="G7797" s="7"/>
    </row>
    <row r="7798" spans="6:7" x14ac:dyDescent="0.25">
      <c r="F7798" s="5"/>
      <c r="G7798" s="7"/>
    </row>
    <row r="7799" spans="6:7" x14ac:dyDescent="0.25">
      <c r="F7799" s="5"/>
      <c r="G7799" s="7"/>
    </row>
    <row r="7800" spans="6:7" x14ac:dyDescent="0.25">
      <c r="F7800" s="5"/>
      <c r="G7800" s="7"/>
    </row>
    <row r="7801" spans="6:7" x14ac:dyDescent="0.25">
      <c r="F7801" s="5"/>
      <c r="G7801" s="7"/>
    </row>
    <row r="7802" spans="6:7" x14ac:dyDescent="0.25">
      <c r="F7802" s="5"/>
      <c r="G7802" s="7"/>
    </row>
    <row r="7803" spans="6:7" x14ac:dyDescent="0.25">
      <c r="F7803" s="5"/>
      <c r="G7803" s="7"/>
    </row>
    <row r="7804" spans="6:7" x14ac:dyDescent="0.25">
      <c r="F7804" s="5"/>
      <c r="G7804" s="7"/>
    </row>
    <row r="7805" spans="6:7" x14ac:dyDescent="0.25">
      <c r="F7805" s="5"/>
      <c r="G7805" s="7"/>
    </row>
    <row r="7806" spans="6:7" x14ac:dyDescent="0.25">
      <c r="F7806" s="5"/>
      <c r="G7806" s="7"/>
    </row>
    <row r="7807" spans="6:7" x14ac:dyDescent="0.25">
      <c r="F7807" s="5"/>
      <c r="G7807" s="7"/>
    </row>
    <row r="7808" spans="6:7" x14ac:dyDescent="0.25">
      <c r="F7808" s="5"/>
      <c r="G7808" s="7"/>
    </row>
    <row r="7809" spans="6:7" x14ac:dyDescent="0.25">
      <c r="F7809" s="5"/>
      <c r="G7809" s="7"/>
    </row>
    <row r="7810" spans="6:7" x14ac:dyDescent="0.25">
      <c r="F7810" s="5"/>
      <c r="G7810" s="7"/>
    </row>
    <row r="7811" spans="6:7" x14ac:dyDescent="0.25">
      <c r="F7811" s="5"/>
      <c r="G7811" s="7"/>
    </row>
    <row r="7812" spans="6:7" x14ac:dyDescent="0.25">
      <c r="F7812" s="5"/>
      <c r="G7812" s="7"/>
    </row>
    <row r="7813" spans="6:7" x14ac:dyDescent="0.25">
      <c r="F7813" s="5"/>
      <c r="G7813" s="7"/>
    </row>
    <row r="7814" spans="6:7" x14ac:dyDescent="0.25">
      <c r="F7814" s="5"/>
      <c r="G7814" s="7"/>
    </row>
    <row r="7815" spans="6:7" x14ac:dyDescent="0.25">
      <c r="F7815" s="5"/>
      <c r="G7815" s="7"/>
    </row>
    <row r="7816" spans="6:7" x14ac:dyDescent="0.25">
      <c r="F7816" s="5"/>
      <c r="G7816" s="7"/>
    </row>
    <row r="7817" spans="6:7" x14ac:dyDescent="0.25">
      <c r="F7817" s="5"/>
      <c r="G7817" s="7"/>
    </row>
    <row r="7818" spans="6:7" x14ac:dyDescent="0.25">
      <c r="F7818" s="5"/>
      <c r="G7818" s="7"/>
    </row>
    <row r="7819" spans="6:7" x14ac:dyDescent="0.25">
      <c r="F7819" s="5"/>
      <c r="G7819" s="7"/>
    </row>
    <row r="7820" spans="6:7" x14ac:dyDescent="0.25">
      <c r="F7820" s="5"/>
      <c r="G7820" s="7"/>
    </row>
    <row r="7821" spans="6:7" x14ac:dyDescent="0.25">
      <c r="F7821" s="5"/>
      <c r="G7821" s="7"/>
    </row>
    <row r="7822" spans="6:7" x14ac:dyDescent="0.25">
      <c r="F7822" s="5"/>
      <c r="G7822" s="7"/>
    </row>
    <row r="7823" spans="6:7" x14ac:dyDescent="0.25">
      <c r="F7823" s="5"/>
      <c r="G7823" s="7"/>
    </row>
    <row r="7824" spans="6:7" x14ac:dyDescent="0.25">
      <c r="F7824" s="5"/>
      <c r="G7824" s="7"/>
    </row>
    <row r="7825" spans="6:7" x14ac:dyDescent="0.25">
      <c r="F7825" s="5"/>
      <c r="G7825" s="7"/>
    </row>
    <row r="7826" spans="6:7" x14ac:dyDescent="0.25">
      <c r="F7826" s="5"/>
      <c r="G7826" s="7"/>
    </row>
    <row r="7827" spans="6:7" x14ac:dyDescent="0.25">
      <c r="F7827" s="5"/>
      <c r="G7827" s="7"/>
    </row>
    <row r="7828" spans="6:7" x14ac:dyDescent="0.25">
      <c r="F7828" s="5"/>
      <c r="G7828" s="7"/>
    </row>
    <row r="7829" spans="6:7" x14ac:dyDescent="0.25">
      <c r="F7829" s="5"/>
      <c r="G7829" s="7"/>
    </row>
    <row r="7830" spans="6:7" x14ac:dyDescent="0.25">
      <c r="F7830" s="5"/>
      <c r="G7830" s="7"/>
    </row>
    <row r="7831" spans="6:7" x14ac:dyDescent="0.25">
      <c r="F7831" s="5"/>
      <c r="G7831" s="7"/>
    </row>
    <row r="7832" spans="6:7" x14ac:dyDescent="0.25">
      <c r="F7832" s="5"/>
      <c r="G7832" s="7"/>
    </row>
    <row r="7833" spans="6:7" x14ac:dyDescent="0.25">
      <c r="F7833" s="5"/>
      <c r="G7833" s="7"/>
    </row>
    <row r="7834" spans="6:7" x14ac:dyDescent="0.25">
      <c r="F7834" s="5"/>
      <c r="G7834" s="7"/>
    </row>
    <row r="7835" spans="6:7" x14ac:dyDescent="0.25">
      <c r="F7835" s="5"/>
      <c r="G7835" s="7"/>
    </row>
    <row r="7836" spans="6:7" x14ac:dyDescent="0.25">
      <c r="F7836" s="5"/>
      <c r="G7836" s="7"/>
    </row>
    <row r="7837" spans="6:7" x14ac:dyDescent="0.25">
      <c r="F7837" s="5"/>
      <c r="G7837" s="7"/>
    </row>
    <row r="7838" spans="6:7" x14ac:dyDescent="0.25">
      <c r="F7838" s="5"/>
      <c r="G7838" s="7"/>
    </row>
    <row r="7839" spans="6:7" x14ac:dyDescent="0.25">
      <c r="F7839" s="5"/>
      <c r="G7839" s="7"/>
    </row>
    <row r="7840" spans="6:7" x14ac:dyDescent="0.25">
      <c r="F7840" s="5"/>
      <c r="G7840" s="7"/>
    </row>
    <row r="7841" spans="6:7" x14ac:dyDescent="0.25">
      <c r="F7841" s="5"/>
      <c r="G7841" s="7"/>
    </row>
    <row r="7842" spans="6:7" x14ac:dyDescent="0.25">
      <c r="F7842" s="5"/>
      <c r="G7842" s="7"/>
    </row>
    <row r="7843" spans="6:7" x14ac:dyDescent="0.25">
      <c r="F7843" s="5"/>
      <c r="G7843" s="7"/>
    </row>
    <row r="7844" spans="6:7" x14ac:dyDescent="0.25">
      <c r="F7844" s="5"/>
      <c r="G7844" s="7"/>
    </row>
    <row r="7845" spans="6:7" x14ac:dyDescent="0.25">
      <c r="F7845" s="5"/>
      <c r="G7845" s="7"/>
    </row>
    <row r="7846" spans="6:7" x14ac:dyDescent="0.25">
      <c r="F7846" s="5"/>
      <c r="G7846" s="7"/>
    </row>
    <row r="7847" spans="6:7" x14ac:dyDescent="0.25">
      <c r="F7847" s="5"/>
      <c r="G7847" s="7"/>
    </row>
    <row r="7848" spans="6:7" x14ac:dyDescent="0.25">
      <c r="F7848" s="5"/>
      <c r="G7848" s="7"/>
    </row>
    <row r="7849" spans="6:7" x14ac:dyDescent="0.25">
      <c r="F7849" s="5"/>
      <c r="G7849" s="7"/>
    </row>
    <row r="7850" spans="6:7" x14ac:dyDescent="0.25">
      <c r="F7850" s="5"/>
      <c r="G7850" s="7"/>
    </row>
    <row r="7851" spans="6:7" x14ac:dyDescent="0.25">
      <c r="F7851" s="5"/>
      <c r="G7851" s="7"/>
    </row>
    <row r="7852" spans="6:7" x14ac:dyDescent="0.25">
      <c r="F7852" s="5"/>
      <c r="G7852" s="7"/>
    </row>
    <row r="7853" spans="6:7" x14ac:dyDescent="0.25">
      <c r="F7853" s="5"/>
      <c r="G7853" s="7"/>
    </row>
    <row r="7854" spans="6:7" x14ac:dyDescent="0.25">
      <c r="F7854" s="5"/>
      <c r="G7854" s="7"/>
    </row>
    <row r="7855" spans="6:7" x14ac:dyDescent="0.25">
      <c r="F7855" s="5"/>
      <c r="G7855" s="7"/>
    </row>
    <row r="7856" spans="6:7" x14ac:dyDescent="0.25">
      <c r="F7856" s="5"/>
      <c r="G7856" s="7"/>
    </row>
    <row r="7857" spans="6:7" x14ac:dyDescent="0.25">
      <c r="F7857" s="5"/>
      <c r="G7857" s="7"/>
    </row>
    <row r="7858" spans="6:7" x14ac:dyDescent="0.25">
      <c r="F7858" s="5"/>
      <c r="G7858" s="7"/>
    </row>
    <row r="7859" spans="6:7" x14ac:dyDescent="0.25">
      <c r="F7859" s="5"/>
      <c r="G7859" s="7"/>
    </row>
    <row r="7860" spans="6:7" x14ac:dyDescent="0.25">
      <c r="F7860" s="5"/>
      <c r="G7860" s="7"/>
    </row>
    <row r="7861" spans="6:7" x14ac:dyDescent="0.25">
      <c r="F7861" s="5"/>
      <c r="G7861" s="7"/>
    </row>
    <row r="7862" spans="6:7" x14ac:dyDescent="0.25">
      <c r="F7862" s="5"/>
      <c r="G7862" s="7"/>
    </row>
    <row r="7863" spans="6:7" x14ac:dyDescent="0.25">
      <c r="F7863" s="5"/>
      <c r="G7863" s="7"/>
    </row>
    <row r="7864" spans="6:7" x14ac:dyDescent="0.25">
      <c r="F7864" s="5"/>
      <c r="G7864" s="7"/>
    </row>
    <row r="7865" spans="6:7" x14ac:dyDescent="0.25">
      <c r="F7865" s="5"/>
      <c r="G7865" s="7"/>
    </row>
    <row r="7866" spans="6:7" x14ac:dyDescent="0.25">
      <c r="F7866" s="5"/>
      <c r="G7866" s="7"/>
    </row>
    <row r="7867" spans="6:7" x14ac:dyDescent="0.25">
      <c r="F7867" s="5"/>
      <c r="G7867" s="7"/>
    </row>
    <row r="7868" spans="6:7" x14ac:dyDescent="0.25">
      <c r="F7868" s="5"/>
      <c r="G7868" s="7"/>
    </row>
    <row r="7869" spans="6:7" x14ac:dyDescent="0.25">
      <c r="F7869" s="5"/>
      <c r="G7869" s="7"/>
    </row>
    <row r="7870" spans="6:7" x14ac:dyDescent="0.25">
      <c r="F7870" s="5"/>
      <c r="G7870" s="7"/>
    </row>
    <row r="7871" spans="6:7" x14ac:dyDescent="0.25">
      <c r="F7871" s="5"/>
      <c r="G7871" s="7"/>
    </row>
    <row r="7872" spans="6:7" x14ac:dyDescent="0.25">
      <c r="F7872" s="5"/>
      <c r="G7872" s="7"/>
    </row>
    <row r="7873" spans="6:7" x14ac:dyDescent="0.25">
      <c r="F7873" s="5"/>
      <c r="G7873" s="7"/>
    </row>
    <row r="7874" spans="6:7" x14ac:dyDescent="0.25">
      <c r="F7874" s="5"/>
      <c r="G7874" s="7"/>
    </row>
    <row r="7875" spans="6:7" x14ac:dyDescent="0.25">
      <c r="F7875" s="5"/>
      <c r="G7875" s="7"/>
    </row>
    <row r="7876" spans="6:7" x14ac:dyDescent="0.25">
      <c r="F7876" s="5"/>
      <c r="G7876" s="7"/>
    </row>
    <row r="7877" spans="6:7" x14ac:dyDescent="0.25">
      <c r="F7877" s="5"/>
      <c r="G7877" s="7"/>
    </row>
    <row r="7878" spans="6:7" x14ac:dyDescent="0.25">
      <c r="F7878" s="5"/>
      <c r="G7878" s="7"/>
    </row>
    <row r="7879" spans="6:7" x14ac:dyDescent="0.25">
      <c r="F7879" s="5"/>
      <c r="G7879" s="7"/>
    </row>
    <row r="7880" spans="6:7" x14ac:dyDescent="0.25">
      <c r="F7880" s="5"/>
      <c r="G7880" s="7"/>
    </row>
    <row r="7881" spans="6:7" x14ac:dyDescent="0.25">
      <c r="F7881" s="5"/>
      <c r="G7881" s="7"/>
    </row>
    <row r="7882" spans="6:7" x14ac:dyDescent="0.25">
      <c r="F7882" s="5"/>
      <c r="G7882" s="7"/>
    </row>
    <row r="7883" spans="6:7" x14ac:dyDescent="0.25">
      <c r="F7883" s="5"/>
      <c r="G7883" s="7"/>
    </row>
    <row r="7884" spans="6:7" x14ac:dyDescent="0.25">
      <c r="F7884" s="5"/>
      <c r="G7884" s="7"/>
    </row>
    <row r="7885" spans="6:7" x14ac:dyDescent="0.25">
      <c r="F7885" s="5"/>
      <c r="G7885" s="7"/>
    </row>
    <row r="7886" spans="6:7" x14ac:dyDescent="0.25">
      <c r="F7886" s="5"/>
      <c r="G7886" s="7"/>
    </row>
    <row r="7887" spans="6:7" x14ac:dyDescent="0.25">
      <c r="F7887" s="5"/>
      <c r="G7887" s="7"/>
    </row>
    <row r="7888" spans="6:7" x14ac:dyDescent="0.25">
      <c r="F7888" s="5"/>
      <c r="G7888" s="7"/>
    </row>
    <row r="7889" spans="6:7" x14ac:dyDescent="0.25">
      <c r="F7889" s="5"/>
      <c r="G7889" s="7"/>
    </row>
    <row r="7890" spans="6:7" x14ac:dyDescent="0.25">
      <c r="F7890" s="5"/>
      <c r="G7890" s="7"/>
    </row>
    <row r="7891" spans="6:7" x14ac:dyDescent="0.25">
      <c r="F7891" s="5"/>
      <c r="G7891" s="7"/>
    </row>
    <row r="7892" spans="6:7" x14ac:dyDescent="0.25">
      <c r="F7892" s="5"/>
      <c r="G7892" s="7"/>
    </row>
    <row r="7893" spans="6:7" x14ac:dyDescent="0.25">
      <c r="F7893" s="5"/>
      <c r="G7893" s="7"/>
    </row>
    <row r="7894" spans="6:7" x14ac:dyDescent="0.25">
      <c r="F7894" s="5"/>
      <c r="G7894" s="7"/>
    </row>
    <row r="7895" spans="6:7" x14ac:dyDescent="0.25">
      <c r="F7895" s="5"/>
      <c r="G7895" s="7"/>
    </row>
    <row r="7896" spans="6:7" x14ac:dyDescent="0.25">
      <c r="F7896" s="5"/>
      <c r="G7896" s="7"/>
    </row>
    <row r="7897" spans="6:7" x14ac:dyDescent="0.25">
      <c r="F7897" s="5"/>
      <c r="G7897" s="7"/>
    </row>
    <row r="7898" spans="6:7" x14ac:dyDescent="0.25">
      <c r="F7898" s="5"/>
      <c r="G7898" s="7"/>
    </row>
    <row r="7899" spans="6:7" x14ac:dyDescent="0.25">
      <c r="F7899" s="5"/>
      <c r="G7899" s="7"/>
    </row>
    <row r="7900" spans="6:7" x14ac:dyDescent="0.25">
      <c r="F7900" s="5"/>
      <c r="G7900" s="7"/>
    </row>
    <row r="7901" spans="6:7" x14ac:dyDescent="0.25">
      <c r="F7901" s="5"/>
      <c r="G7901" s="7"/>
    </row>
    <row r="7902" spans="6:7" x14ac:dyDescent="0.25">
      <c r="F7902" s="5"/>
      <c r="G7902" s="7"/>
    </row>
    <row r="7903" spans="6:7" x14ac:dyDescent="0.25">
      <c r="F7903" s="5"/>
      <c r="G7903" s="7"/>
    </row>
    <row r="7904" spans="6:7" x14ac:dyDescent="0.25">
      <c r="F7904" s="5"/>
      <c r="G7904" s="7"/>
    </row>
    <row r="7905" spans="6:7" x14ac:dyDescent="0.25">
      <c r="F7905" s="5"/>
      <c r="G7905" s="7"/>
    </row>
    <row r="7906" spans="6:7" x14ac:dyDescent="0.25">
      <c r="F7906" s="5"/>
      <c r="G7906" s="7"/>
    </row>
    <row r="7907" spans="6:7" x14ac:dyDescent="0.25">
      <c r="F7907" s="5"/>
      <c r="G7907" s="7"/>
    </row>
    <row r="7908" spans="6:7" x14ac:dyDescent="0.25">
      <c r="F7908" s="5"/>
      <c r="G7908" s="7"/>
    </row>
    <row r="7909" spans="6:7" x14ac:dyDescent="0.25">
      <c r="F7909" s="5"/>
      <c r="G7909" s="7"/>
    </row>
    <row r="7910" spans="6:7" x14ac:dyDescent="0.25">
      <c r="F7910" s="5"/>
      <c r="G7910" s="7"/>
    </row>
    <row r="7911" spans="6:7" x14ac:dyDescent="0.25">
      <c r="F7911" s="5"/>
      <c r="G7911" s="7"/>
    </row>
    <row r="7912" spans="6:7" x14ac:dyDescent="0.25">
      <c r="F7912" s="5"/>
      <c r="G7912" s="7"/>
    </row>
    <row r="7913" spans="6:7" x14ac:dyDescent="0.25">
      <c r="F7913" s="5"/>
      <c r="G7913" s="7"/>
    </row>
    <row r="7914" spans="6:7" x14ac:dyDescent="0.25">
      <c r="F7914" s="5"/>
      <c r="G7914" s="7"/>
    </row>
    <row r="7915" spans="6:7" x14ac:dyDescent="0.25">
      <c r="F7915" s="5"/>
      <c r="G7915" s="7"/>
    </row>
    <row r="7916" spans="6:7" x14ac:dyDescent="0.25">
      <c r="F7916" s="5"/>
      <c r="G7916" s="7"/>
    </row>
    <row r="7917" spans="6:7" x14ac:dyDescent="0.25">
      <c r="F7917" s="5"/>
      <c r="G7917" s="7"/>
    </row>
    <row r="7918" spans="6:7" x14ac:dyDescent="0.25">
      <c r="F7918" s="5"/>
      <c r="G7918" s="7"/>
    </row>
    <row r="7919" spans="6:7" x14ac:dyDescent="0.25">
      <c r="F7919" s="5"/>
      <c r="G7919" s="7"/>
    </row>
    <row r="7920" spans="6:7" x14ac:dyDescent="0.25">
      <c r="F7920" s="5"/>
      <c r="G7920" s="7"/>
    </row>
    <row r="7921" spans="6:7" x14ac:dyDescent="0.25">
      <c r="F7921" s="5"/>
      <c r="G7921" s="7"/>
    </row>
    <row r="7922" spans="6:7" x14ac:dyDescent="0.25">
      <c r="F7922" s="5"/>
      <c r="G7922" s="7"/>
    </row>
    <row r="7923" spans="6:7" x14ac:dyDescent="0.25">
      <c r="F7923" s="5"/>
      <c r="G7923" s="7"/>
    </row>
    <row r="7924" spans="6:7" x14ac:dyDescent="0.25">
      <c r="F7924" s="5"/>
      <c r="G7924" s="7"/>
    </row>
    <row r="7925" spans="6:7" x14ac:dyDescent="0.25">
      <c r="F7925" s="5"/>
      <c r="G7925" s="7"/>
    </row>
    <row r="7926" spans="6:7" x14ac:dyDescent="0.25">
      <c r="F7926" s="5"/>
      <c r="G7926" s="7"/>
    </row>
    <row r="7927" spans="6:7" x14ac:dyDescent="0.25">
      <c r="F7927" s="5"/>
      <c r="G7927" s="7"/>
    </row>
    <row r="7928" spans="6:7" x14ac:dyDescent="0.25">
      <c r="F7928" s="5"/>
      <c r="G7928" s="7"/>
    </row>
    <row r="7929" spans="6:7" x14ac:dyDescent="0.25">
      <c r="F7929" s="5"/>
      <c r="G7929" s="7"/>
    </row>
    <row r="7930" spans="6:7" x14ac:dyDescent="0.25">
      <c r="F7930" s="5"/>
      <c r="G7930" s="7"/>
    </row>
    <row r="7931" spans="6:7" x14ac:dyDescent="0.25">
      <c r="F7931" s="5"/>
      <c r="G7931" s="7"/>
    </row>
    <row r="7932" spans="6:7" x14ac:dyDescent="0.25">
      <c r="F7932" s="5"/>
      <c r="G7932" s="7"/>
    </row>
    <row r="7933" spans="6:7" x14ac:dyDescent="0.25">
      <c r="F7933" s="5"/>
      <c r="G7933" s="7"/>
    </row>
    <row r="7934" spans="6:7" x14ac:dyDescent="0.25">
      <c r="F7934" s="5"/>
      <c r="G7934" s="7"/>
    </row>
    <row r="7935" spans="6:7" x14ac:dyDescent="0.25">
      <c r="F7935" s="5"/>
      <c r="G7935" s="7"/>
    </row>
    <row r="7936" spans="6:7" x14ac:dyDescent="0.25">
      <c r="F7936" s="5"/>
      <c r="G7936" s="7"/>
    </row>
    <row r="7937" spans="6:7" x14ac:dyDescent="0.25">
      <c r="F7937" s="5"/>
      <c r="G7937" s="7"/>
    </row>
    <row r="7938" spans="6:7" x14ac:dyDescent="0.25">
      <c r="F7938" s="5"/>
      <c r="G7938" s="7"/>
    </row>
    <row r="7939" spans="6:7" x14ac:dyDescent="0.25">
      <c r="F7939" s="5"/>
      <c r="G7939" s="7"/>
    </row>
    <row r="7940" spans="6:7" x14ac:dyDescent="0.25">
      <c r="F7940" s="5"/>
      <c r="G7940" s="7"/>
    </row>
    <row r="7941" spans="6:7" x14ac:dyDescent="0.25">
      <c r="F7941" s="5"/>
      <c r="G7941" s="7"/>
    </row>
    <row r="7942" spans="6:7" x14ac:dyDescent="0.25">
      <c r="F7942" s="5"/>
      <c r="G7942" s="7"/>
    </row>
    <row r="7943" spans="6:7" x14ac:dyDescent="0.25">
      <c r="F7943" s="5"/>
      <c r="G7943" s="7"/>
    </row>
    <row r="7944" spans="6:7" x14ac:dyDescent="0.25">
      <c r="F7944" s="5"/>
      <c r="G7944" s="7"/>
    </row>
    <row r="7945" spans="6:7" x14ac:dyDescent="0.25">
      <c r="F7945" s="5"/>
      <c r="G7945" s="7"/>
    </row>
    <row r="7946" spans="6:7" x14ac:dyDescent="0.25">
      <c r="F7946" s="5"/>
      <c r="G7946" s="7"/>
    </row>
    <row r="7947" spans="6:7" x14ac:dyDescent="0.25">
      <c r="F7947" s="5"/>
      <c r="G7947" s="7"/>
    </row>
    <row r="7948" spans="6:7" x14ac:dyDescent="0.25">
      <c r="F7948" s="5"/>
      <c r="G7948" s="7"/>
    </row>
    <row r="7949" spans="6:7" x14ac:dyDescent="0.25">
      <c r="F7949" s="5"/>
      <c r="G7949" s="7"/>
    </row>
    <row r="7950" spans="6:7" x14ac:dyDescent="0.25">
      <c r="F7950" s="5"/>
      <c r="G7950" s="7"/>
    </row>
    <row r="7951" spans="6:7" x14ac:dyDescent="0.25">
      <c r="F7951" s="5"/>
      <c r="G7951" s="7"/>
    </row>
    <row r="7952" spans="6:7" x14ac:dyDescent="0.25">
      <c r="F7952" s="5"/>
      <c r="G7952" s="7"/>
    </row>
    <row r="7953" spans="6:7" x14ac:dyDescent="0.25">
      <c r="F7953" s="5"/>
      <c r="G7953" s="7"/>
    </row>
    <row r="7954" spans="6:7" x14ac:dyDescent="0.25">
      <c r="F7954" s="5"/>
      <c r="G7954" s="7"/>
    </row>
    <row r="7955" spans="6:7" x14ac:dyDescent="0.25">
      <c r="F7955" s="5"/>
      <c r="G7955" s="7"/>
    </row>
    <row r="7956" spans="6:7" x14ac:dyDescent="0.25">
      <c r="F7956" s="5"/>
      <c r="G7956" s="7"/>
    </row>
    <row r="7957" spans="6:7" x14ac:dyDescent="0.25">
      <c r="F7957" s="5"/>
      <c r="G7957" s="7"/>
    </row>
    <row r="7958" spans="6:7" x14ac:dyDescent="0.25">
      <c r="F7958" s="5"/>
      <c r="G7958" s="7"/>
    </row>
    <row r="7959" spans="6:7" x14ac:dyDescent="0.25">
      <c r="F7959" s="5"/>
      <c r="G7959" s="7"/>
    </row>
    <row r="7960" spans="6:7" x14ac:dyDescent="0.25">
      <c r="F7960" s="5"/>
      <c r="G7960" s="7"/>
    </row>
    <row r="7961" spans="6:7" x14ac:dyDescent="0.25">
      <c r="F7961" s="5"/>
      <c r="G7961" s="7"/>
    </row>
    <row r="7962" spans="6:7" x14ac:dyDescent="0.25">
      <c r="F7962" s="5"/>
      <c r="G7962" s="7"/>
    </row>
    <row r="7963" spans="6:7" x14ac:dyDescent="0.25">
      <c r="F7963" s="5"/>
      <c r="G7963" s="7"/>
    </row>
    <row r="7964" spans="6:7" x14ac:dyDescent="0.25">
      <c r="F7964" s="5"/>
      <c r="G7964" s="7"/>
    </row>
    <row r="7965" spans="6:7" x14ac:dyDescent="0.25">
      <c r="F7965" s="5"/>
      <c r="G7965" s="7"/>
    </row>
    <row r="7966" spans="6:7" x14ac:dyDescent="0.25">
      <c r="F7966" s="5"/>
      <c r="G7966" s="7"/>
    </row>
    <row r="7967" spans="6:7" x14ac:dyDescent="0.25">
      <c r="F7967" s="5"/>
      <c r="G7967" s="7"/>
    </row>
    <row r="7968" spans="6:7" x14ac:dyDescent="0.25">
      <c r="F7968" s="5"/>
      <c r="G7968" s="7"/>
    </row>
    <row r="7969" spans="6:7" x14ac:dyDescent="0.25">
      <c r="F7969" s="5"/>
      <c r="G7969" s="7"/>
    </row>
    <row r="7970" spans="6:7" x14ac:dyDescent="0.25">
      <c r="F7970" s="5"/>
      <c r="G7970" s="7"/>
    </row>
    <row r="7971" spans="6:7" x14ac:dyDescent="0.25">
      <c r="F7971" s="5"/>
      <c r="G7971" s="7"/>
    </row>
    <row r="7972" spans="6:7" x14ac:dyDescent="0.25">
      <c r="F7972" s="5"/>
      <c r="G7972" s="7"/>
    </row>
    <row r="7973" spans="6:7" x14ac:dyDescent="0.25">
      <c r="F7973" s="5"/>
      <c r="G7973" s="7"/>
    </row>
    <row r="7974" spans="6:7" x14ac:dyDescent="0.25">
      <c r="F7974" s="5"/>
      <c r="G7974" s="7"/>
    </row>
    <row r="7975" spans="6:7" x14ac:dyDescent="0.25">
      <c r="F7975" s="5"/>
      <c r="G7975" s="7"/>
    </row>
    <row r="7976" spans="6:7" x14ac:dyDescent="0.25">
      <c r="F7976" s="5"/>
      <c r="G7976" s="7"/>
    </row>
    <row r="7977" spans="6:7" x14ac:dyDescent="0.25">
      <c r="F7977" s="5"/>
      <c r="G7977" s="7"/>
    </row>
    <row r="7978" spans="6:7" x14ac:dyDescent="0.25">
      <c r="F7978" s="5"/>
      <c r="G7978" s="7"/>
    </row>
    <row r="7979" spans="6:7" x14ac:dyDescent="0.25">
      <c r="F7979" s="5"/>
      <c r="G7979" s="7"/>
    </row>
    <row r="7980" spans="6:7" x14ac:dyDescent="0.25">
      <c r="F7980" s="5"/>
      <c r="G7980" s="7"/>
    </row>
    <row r="7981" spans="6:7" x14ac:dyDescent="0.25">
      <c r="F7981" s="5"/>
      <c r="G7981" s="7"/>
    </row>
    <row r="7982" spans="6:7" x14ac:dyDescent="0.25">
      <c r="F7982" s="5"/>
      <c r="G7982" s="7"/>
    </row>
    <row r="7983" spans="6:7" x14ac:dyDescent="0.25">
      <c r="F7983" s="5"/>
      <c r="G7983" s="7"/>
    </row>
    <row r="7984" spans="6:7" x14ac:dyDescent="0.25">
      <c r="F7984" s="5"/>
      <c r="G7984" s="7"/>
    </row>
    <row r="7985" spans="6:7" x14ac:dyDescent="0.25">
      <c r="F7985" s="5"/>
      <c r="G7985" s="7"/>
    </row>
    <row r="7986" spans="6:7" x14ac:dyDescent="0.25">
      <c r="F7986" s="5"/>
      <c r="G7986" s="7"/>
    </row>
    <row r="7987" spans="6:7" x14ac:dyDescent="0.25">
      <c r="F7987" s="5"/>
      <c r="G7987" s="7"/>
    </row>
    <row r="7988" spans="6:7" x14ac:dyDescent="0.25">
      <c r="F7988" s="5"/>
      <c r="G7988" s="7"/>
    </row>
    <row r="7989" spans="6:7" x14ac:dyDescent="0.25">
      <c r="F7989" s="5"/>
      <c r="G7989" s="7"/>
    </row>
    <row r="7990" spans="6:7" x14ac:dyDescent="0.25">
      <c r="F7990" s="5"/>
      <c r="G7990" s="7"/>
    </row>
    <row r="7991" spans="6:7" x14ac:dyDescent="0.25">
      <c r="F7991" s="5"/>
      <c r="G7991" s="7"/>
    </row>
    <row r="7992" spans="6:7" x14ac:dyDescent="0.25">
      <c r="F7992" s="5"/>
      <c r="G7992" s="7"/>
    </row>
    <row r="7993" spans="6:7" x14ac:dyDescent="0.25">
      <c r="F7993" s="5"/>
      <c r="G7993" s="7"/>
    </row>
    <row r="7994" spans="6:7" x14ac:dyDescent="0.25">
      <c r="F7994" s="5"/>
      <c r="G7994" s="7"/>
    </row>
    <row r="7995" spans="6:7" x14ac:dyDescent="0.25">
      <c r="F7995" s="5"/>
      <c r="G7995" s="7"/>
    </row>
    <row r="7996" spans="6:7" x14ac:dyDescent="0.25">
      <c r="F7996" s="5"/>
      <c r="G7996" s="7"/>
    </row>
    <row r="7997" spans="6:7" x14ac:dyDescent="0.25">
      <c r="F7997" s="5"/>
      <c r="G7997" s="7"/>
    </row>
    <row r="7998" spans="6:7" x14ac:dyDescent="0.25">
      <c r="F7998" s="5"/>
      <c r="G7998" s="7"/>
    </row>
    <row r="7999" spans="6:7" x14ac:dyDescent="0.25">
      <c r="F7999" s="5"/>
      <c r="G7999" s="7"/>
    </row>
    <row r="8000" spans="6:7" x14ac:dyDescent="0.25">
      <c r="F8000" s="5"/>
      <c r="G8000" s="7"/>
    </row>
    <row r="8001" spans="6:7" x14ac:dyDescent="0.25">
      <c r="F8001" s="5"/>
      <c r="G8001" s="7"/>
    </row>
    <row r="8002" spans="6:7" x14ac:dyDescent="0.25">
      <c r="F8002" s="5"/>
      <c r="G8002" s="7"/>
    </row>
    <row r="8003" spans="6:7" x14ac:dyDescent="0.25">
      <c r="F8003" s="5"/>
      <c r="G8003" s="7"/>
    </row>
    <row r="8004" spans="6:7" x14ac:dyDescent="0.25">
      <c r="F8004" s="5"/>
      <c r="G8004" s="7"/>
    </row>
    <row r="8005" spans="6:7" x14ac:dyDescent="0.25">
      <c r="F8005" s="5"/>
      <c r="G8005" s="7"/>
    </row>
    <row r="8006" spans="6:7" x14ac:dyDescent="0.25">
      <c r="F8006" s="5"/>
      <c r="G8006" s="7"/>
    </row>
    <row r="8007" spans="6:7" x14ac:dyDescent="0.25">
      <c r="F8007" s="5"/>
      <c r="G8007" s="7"/>
    </row>
    <row r="8008" spans="6:7" x14ac:dyDescent="0.25">
      <c r="F8008" s="5"/>
      <c r="G8008" s="7"/>
    </row>
    <row r="8009" spans="6:7" x14ac:dyDescent="0.25">
      <c r="F8009" s="5"/>
      <c r="G8009" s="7"/>
    </row>
    <row r="8010" spans="6:7" x14ac:dyDescent="0.25">
      <c r="F8010" s="5"/>
      <c r="G8010" s="7"/>
    </row>
    <row r="8011" spans="6:7" x14ac:dyDescent="0.25">
      <c r="F8011" s="5"/>
      <c r="G8011" s="7"/>
    </row>
    <row r="8012" spans="6:7" x14ac:dyDescent="0.25">
      <c r="F8012" s="5"/>
      <c r="G8012" s="7"/>
    </row>
    <row r="8013" spans="6:7" x14ac:dyDescent="0.25">
      <c r="F8013" s="5"/>
      <c r="G8013" s="7"/>
    </row>
    <row r="8014" spans="6:7" x14ac:dyDescent="0.25">
      <c r="F8014" s="5"/>
      <c r="G8014" s="7"/>
    </row>
    <row r="8015" spans="6:7" x14ac:dyDescent="0.25">
      <c r="F8015" s="5"/>
      <c r="G8015" s="7"/>
    </row>
    <row r="8016" spans="6:7" x14ac:dyDescent="0.25">
      <c r="F8016" s="5"/>
      <c r="G8016" s="7"/>
    </row>
    <row r="8017" spans="6:7" x14ac:dyDescent="0.25">
      <c r="F8017" s="5"/>
      <c r="G8017" s="7"/>
    </row>
    <row r="8018" spans="6:7" x14ac:dyDescent="0.25">
      <c r="F8018" s="5"/>
      <c r="G8018" s="7"/>
    </row>
    <row r="8019" spans="6:7" x14ac:dyDescent="0.25">
      <c r="F8019" s="5"/>
      <c r="G8019" s="7"/>
    </row>
    <row r="8020" spans="6:7" x14ac:dyDescent="0.25">
      <c r="F8020" s="5"/>
      <c r="G8020" s="7"/>
    </row>
    <row r="8021" spans="6:7" x14ac:dyDescent="0.25">
      <c r="F8021" s="5"/>
      <c r="G8021" s="7"/>
    </row>
    <row r="8022" spans="6:7" x14ac:dyDescent="0.25">
      <c r="F8022" s="5"/>
      <c r="G8022" s="7"/>
    </row>
    <row r="8023" spans="6:7" x14ac:dyDescent="0.25">
      <c r="F8023" s="5"/>
      <c r="G8023" s="7"/>
    </row>
    <row r="8024" spans="6:7" x14ac:dyDescent="0.25">
      <c r="F8024" s="5"/>
      <c r="G8024" s="7"/>
    </row>
    <row r="8025" spans="6:7" x14ac:dyDescent="0.25">
      <c r="F8025" s="5"/>
      <c r="G8025" s="7"/>
    </row>
    <row r="8026" spans="6:7" x14ac:dyDescent="0.25">
      <c r="F8026" s="5"/>
      <c r="G8026" s="7"/>
    </row>
    <row r="8027" spans="6:7" x14ac:dyDescent="0.25">
      <c r="F8027" s="5"/>
      <c r="G8027" s="7"/>
    </row>
    <row r="8028" spans="6:7" x14ac:dyDescent="0.25">
      <c r="F8028" s="5"/>
      <c r="G8028" s="7"/>
    </row>
    <row r="8029" spans="6:7" x14ac:dyDescent="0.25">
      <c r="F8029" s="5"/>
      <c r="G8029" s="7"/>
    </row>
    <row r="8030" spans="6:7" x14ac:dyDescent="0.25">
      <c r="F8030" s="5"/>
      <c r="G8030" s="7"/>
    </row>
    <row r="8031" spans="6:7" x14ac:dyDescent="0.25">
      <c r="F8031" s="5"/>
      <c r="G8031" s="7"/>
    </row>
    <row r="8032" spans="6:7" x14ac:dyDescent="0.25">
      <c r="F8032" s="5"/>
      <c r="G8032" s="7"/>
    </row>
    <row r="8033" spans="6:7" x14ac:dyDescent="0.25">
      <c r="F8033" s="5"/>
      <c r="G8033" s="7"/>
    </row>
    <row r="8034" spans="6:7" x14ac:dyDescent="0.25">
      <c r="F8034" s="5"/>
      <c r="G8034" s="7"/>
    </row>
    <row r="8035" spans="6:7" x14ac:dyDescent="0.25">
      <c r="F8035" s="5"/>
      <c r="G8035" s="7"/>
    </row>
    <row r="8036" spans="6:7" x14ac:dyDescent="0.25">
      <c r="F8036" s="5"/>
      <c r="G8036" s="7"/>
    </row>
    <row r="8037" spans="6:7" x14ac:dyDescent="0.25">
      <c r="F8037" s="5"/>
      <c r="G8037" s="7"/>
    </row>
    <row r="8038" spans="6:7" x14ac:dyDescent="0.25">
      <c r="F8038" s="5"/>
      <c r="G8038" s="7"/>
    </row>
    <row r="8039" spans="6:7" x14ac:dyDescent="0.25">
      <c r="F8039" s="5"/>
      <c r="G8039" s="7"/>
    </row>
    <row r="8040" spans="6:7" x14ac:dyDescent="0.25">
      <c r="F8040" s="5"/>
      <c r="G8040" s="7"/>
    </row>
    <row r="8041" spans="6:7" x14ac:dyDescent="0.25">
      <c r="F8041" s="5"/>
      <c r="G8041" s="7"/>
    </row>
    <row r="8042" spans="6:7" x14ac:dyDescent="0.25">
      <c r="F8042" s="5"/>
      <c r="G8042" s="7"/>
    </row>
    <row r="8043" spans="6:7" x14ac:dyDescent="0.25">
      <c r="F8043" s="5"/>
      <c r="G8043" s="7"/>
    </row>
    <row r="8044" spans="6:7" x14ac:dyDescent="0.25">
      <c r="F8044" s="5"/>
      <c r="G8044" s="7"/>
    </row>
    <row r="8045" spans="6:7" x14ac:dyDescent="0.25">
      <c r="F8045" s="5"/>
      <c r="G8045" s="7"/>
    </row>
    <row r="8046" spans="6:7" x14ac:dyDescent="0.25">
      <c r="F8046" s="5"/>
      <c r="G8046" s="7"/>
    </row>
    <row r="8047" spans="6:7" x14ac:dyDescent="0.25">
      <c r="F8047" s="5"/>
      <c r="G8047" s="7"/>
    </row>
    <row r="8048" spans="6:7" x14ac:dyDescent="0.25">
      <c r="F8048" s="5"/>
      <c r="G8048" s="7"/>
    </row>
    <row r="8049" spans="6:7" x14ac:dyDescent="0.25">
      <c r="F8049" s="5"/>
      <c r="G8049" s="7"/>
    </row>
    <row r="8050" spans="6:7" x14ac:dyDescent="0.25">
      <c r="F8050" s="5"/>
      <c r="G8050" s="7"/>
    </row>
    <row r="8051" spans="6:7" x14ac:dyDescent="0.25">
      <c r="F8051" s="5"/>
      <c r="G8051" s="7"/>
    </row>
    <row r="8052" spans="6:7" x14ac:dyDescent="0.25">
      <c r="F8052" s="5"/>
      <c r="G8052" s="7"/>
    </row>
    <row r="8053" spans="6:7" x14ac:dyDescent="0.25">
      <c r="F8053" s="5"/>
      <c r="G8053" s="7"/>
    </row>
    <row r="8054" spans="6:7" x14ac:dyDescent="0.25">
      <c r="F8054" s="5"/>
      <c r="G8054" s="7"/>
    </row>
    <row r="8055" spans="6:7" x14ac:dyDescent="0.25">
      <c r="F8055" s="5"/>
      <c r="G8055" s="7"/>
    </row>
    <row r="8056" spans="6:7" x14ac:dyDescent="0.25">
      <c r="F8056" s="5"/>
      <c r="G8056" s="7"/>
    </row>
    <row r="8057" spans="6:7" x14ac:dyDescent="0.25">
      <c r="F8057" s="5"/>
      <c r="G8057" s="7"/>
    </row>
    <row r="8058" spans="6:7" x14ac:dyDescent="0.25">
      <c r="F8058" s="5"/>
      <c r="G8058" s="7"/>
    </row>
    <row r="8059" spans="6:7" x14ac:dyDescent="0.25">
      <c r="F8059" s="5"/>
      <c r="G8059" s="7"/>
    </row>
    <row r="8060" spans="6:7" x14ac:dyDescent="0.25">
      <c r="F8060" s="5"/>
      <c r="G8060" s="7"/>
    </row>
    <row r="8061" spans="6:7" x14ac:dyDescent="0.25">
      <c r="F8061" s="5"/>
      <c r="G8061" s="7"/>
    </row>
    <row r="8062" spans="6:7" x14ac:dyDescent="0.25">
      <c r="F8062" s="5"/>
      <c r="G8062" s="7"/>
    </row>
    <row r="8063" spans="6:7" x14ac:dyDescent="0.25">
      <c r="F8063" s="5"/>
      <c r="G8063" s="7"/>
    </row>
    <row r="8064" spans="6:7" x14ac:dyDescent="0.25">
      <c r="F8064" s="5"/>
      <c r="G8064" s="7"/>
    </row>
    <row r="8065" spans="6:7" x14ac:dyDescent="0.25">
      <c r="F8065" s="5"/>
      <c r="G8065" s="7"/>
    </row>
    <row r="8066" spans="6:7" x14ac:dyDescent="0.25">
      <c r="F8066" s="5"/>
      <c r="G8066" s="7"/>
    </row>
    <row r="8067" spans="6:7" x14ac:dyDescent="0.25">
      <c r="F8067" s="5"/>
      <c r="G8067" s="7"/>
    </row>
    <row r="8068" spans="6:7" x14ac:dyDescent="0.25">
      <c r="F8068" s="5"/>
      <c r="G8068" s="7"/>
    </row>
    <row r="8069" spans="6:7" x14ac:dyDescent="0.25">
      <c r="F8069" s="5"/>
      <c r="G8069" s="7"/>
    </row>
    <row r="8070" spans="6:7" x14ac:dyDescent="0.25">
      <c r="F8070" s="5"/>
      <c r="G8070" s="7"/>
    </row>
    <row r="8071" spans="6:7" x14ac:dyDescent="0.25">
      <c r="F8071" s="5"/>
      <c r="G8071" s="7"/>
    </row>
    <row r="8072" spans="6:7" x14ac:dyDescent="0.25">
      <c r="F8072" s="5"/>
      <c r="G8072" s="7"/>
    </row>
    <row r="8073" spans="6:7" x14ac:dyDescent="0.25">
      <c r="F8073" s="5"/>
      <c r="G8073" s="7"/>
    </row>
    <row r="8074" spans="6:7" x14ac:dyDescent="0.25">
      <c r="F8074" s="5"/>
      <c r="G8074" s="7"/>
    </row>
    <row r="8075" spans="6:7" x14ac:dyDescent="0.25">
      <c r="F8075" s="5"/>
      <c r="G8075" s="7"/>
    </row>
    <row r="8076" spans="6:7" x14ac:dyDescent="0.25">
      <c r="F8076" s="5"/>
      <c r="G8076" s="7"/>
    </row>
    <row r="8077" spans="6:7" x14ac:dyDescent="0.25">
      <c r="F8077" s="5"/>
      <c r="G8077" s="7"/>
    </row>
    <row r="8078" spans="6:7" x14ac:dyDescent="0.25">
      <c r="F8078" s="5"/>
      <c r="G8078" s="7"/>
    </row>
    <row r="8079" spans="6:7" x14ac:dyDescent="0.25">
      <c r="F8079" s="5"/>
      <c r="G8079" s="7"/>
    </row>
    <row r="8080" spans="6:7" x14ac:dyDescent="0.25">
      <c r="F8080" s="5"/>
      <c r="G8080" s="7"/>
    </row>
    <row r="8081" spans="6:7" x14ac:dyDescent="0.25">
      <c r="F8081" s="5"/>
      <c r="G8081" s="7"/>
    </row>
    <row r="8082" spans="6:7" x14ac:dyDescent="0.25">
      <c r="F8082" s="5"/>
      <c r="G8082" s="7"/>
    </row>
    <row r="8083" spans="6:7" x14ac:dyDescent="0.25">
      <c r="F8083" s="5"/>
      <c r="G8083" s="7"/>
    </row>
    <row r="8084" spans="6:7" x14ac:dyDescent="0.25">
      <c r="F8084" s="5"/>
      <c r="G8084" s="7"/>
    </row>
    <row r="8085" spans="6:7" x14ac:dyDescent="0.25">
      <c r="F8085" s="5"/>
      <c r="G8085" s="7"/>
    </row>
    <row r="8086" spans="6:7" x14ac:dyDescent="0.25">
      <c r="F8086" s="5"/>
      <c r="G8086" s="7"/>
    </row>
    <row r="8087" spans="6:7" x14ac:dyDescent="0.25">
      <c r="F8087" s="5"/>
      <c r="G8087" s="7"/>
    </row>
    <row r="8088" spans="6:7" x14ac:dyDescent="0.25">
      <c r="F8088" s="5"/>
      <c r="G8088" s="7"/>
    </row>
    <row r="8089" spans="6:7" x14ac:dyDescent="0.25">
      <c r="F8089" s="5"/>
      <c r="G8089" s="7"/>
    </row>
    <row r="8090" spans="6:7" x14ac:dyDescent="0.25">
      <c r="F8090" s="5"/>
      <c r="G8090" s="7"/>
    </row>
    <row r="8091" spans="6:7" x14ac:dyDescent="0.25">
      <c r="F8091" s="5"/>
      <c r="G8091" s="7"/>
    </row>
    <row r="8092" spans="6:7" x14ac:dyDescent="0.25">
      <c r="F8092" s="5"/>
      <c r="G8092" s="7"/>
    </row>
    <row r="8093" spans="6:7" x14ac:dyDescent="0.25">
      <c r="F8093" s="5"/>
      <c r="G8093" s="7"/>
    </row>
    <row r="8094" spans="6:7" x14ac:dyDescent="0.25">
      <c r="F8094" s="5"/>
      <c r="G8094" s="7"/>
    </row>
    <row r="8095" spans="6:7" x14ac:dyDescent="0.25">
      <c r="F8095" s="5"/>
      <c r="G8095" s="7"/>
    </row>
    <row r="8096" spans="6:7" x14ac:dyDescent="0.25">
      <c r="F8096" s="5"/>
      <c r="G8096" s="7"/>
    </row>
    <row r="8097" spans="6:7" x14ac:dyDescent="0.25">
      <c r="F8097" s="5"/>
      <c r="G8097" s="7"/>
    </row>
    <row r="8098" spans="6:7" x14ac:dyDescent="0.25">
      <c r="F8098" s="5"/>
      <c r="G8098" s="7"/>
    </row>
    <row r="8099" spans="6:7" x14ac:dyDescent="0.25">
      <c r="F8099" s="5"/>
      <c r="G8099" s="7"/>
    </row>
    <row r="8100" spans="6:7" x14ac:dyDescent="0.25">
      <c r="F8100" s="5"/>
      <c r="G8100" s="7"/>
    </row>
    <row r="8101" spans="6:7" x14ac:dyDescent="0.25">
      <c r="F8101" s="5"/>
      <c r="G8101" s="7"/>
    </row>
    <row r="8102" spans="6:7" x14ac:dyDescent="0.25">
      <c r="F8102" s="5"/>
      <c r="G8102" s="7"/>
    </row>
    <row r="8103" spans="6:7" x14ac:dyDescent="0.25">
      <c r="F8103" s="5"/>
      <c r="G8103" s="7"/>
    </row>
    <row r="8104" spans="6:7" x14ac:dyDescent="0.25">
      <c r="F8104" s="5"/>
      <c r="G8104" s="7"/>
    </row>
    <row r="8105" spans="6:7" x14ac:dyDescent="0.25">
      <c r="F8105" s="5"/>
      <c r="G8105" s="7"/>
    </row>
    <row r="8106" spans="6:7" x14ac:dyDescent="0.25">
      <c r="F8106" s="5"/>
      <c r="G8106" s="7"/>
    </row>
    <row r="8107" spans="6:7" x14ac:dyDescent="0.25">
      <c r="F8107" s="5"/>
      <c r="G8107" s="7"/>
    </row>
    <row r="8108" spans="6:7" x14ac:dyDescent="0.25">
      <c r="F8108" s="5"/>
      <c r="G8108" s="7"/>
    </row>
    <row r="8109" spans="6:7" x14ac:dyDescent="0.25">
      <c r="F8109" s="5"/>
      <c r="G8109" s="7"/>
    </row>
    <row r="8110" spans="6:7" x14ac:dyDescent="0.25">
      <c r="F8110" s="5"/>
      <c r="G8110" s="7"/>
    </row>
    <row r="8111" spans="6:7" x14ac:dyDescent="0.25">
      <c r="F8111" s="5"/>
      <c r="G8111" s="7"/>
    </row>
    <row r="8112" spans="6:7" x14ac:dyDescent="0.25">
      <c r="F8112" s="5"/>
      <c r="G8112" s="7"/>
    </row>
    <row r="8113" spans="6:7" x14ac:dyDescent="0.25">
      <c r="F8113" s="5"/>
      <c r="G8113" s="7"/>
    </row>
    <row r="8114" spans="6:7" x14ac:dyDescent="0.25">
      <c r="F8114" s="5"/>
      <c r="G8114" s="7"/>
    </row>
    <row r="8115" spans="6:7" x14ac:dyDescent="0.25">
      <c r="F8115" s="5"/>
      <c r="G8115" s="7"/>
    </row>
    <row r="8116" spans="6:7" x14ac:dyDescent="0.25">
      <c r="F8116" s="5"/>
      <c r="G8116" s="7"/>
    </row>
    <row r="8117" spans="6:7" x14ac:dyDescent="0.25">
      <c r="F8117" s="5"/>
      <c r="G8117" s="7"/>
    </row>
    <row r="8118" spans="6:7" x14ac:dyDescent="0.25">
      <c r="F8118" s="5"/>
      <c r="G8118" s="7"/>
    </row>
    <row r="8119" spans="6:7" x14ac:dyDescent="0.25">
      <c r="F8119" s="5"/>
      <c r="G8119" s="7"/>
    </row>
    <row r="8120" spans="6:7" x14ac:dyDescent="0.25">
      <c r="F8120" s="5"/>
      <c r="G8120" s="7"/>
    </row>
    <row r="8121" spans="6:7" x14ac:dyDescent="0.25">
      <c r="F8121" s="5"/>
      <c r="G8121" s="7"/>
    </row>
    <row r="8122" spans="6:7" x14ac:dyDescent="0.25">
      <c r="F8122" s="5"/>
      <c r="G8122" s="7"/>
    </row>
    <row r="8123" spans="6:7" x14ac:dyDescent="0.25">
      <c r="F8123" s="5"/>
      <c r="G8123" s="7"/>
    </row>
    <row r="8124" spans="6:7" x14ac:dyDescent="0.25">
      <c r="F8124" s="5"/>
      <c r="G8124" s="7"/>
    </row>
    <row r="8125" spans="6:7" x14ac:dyDescent="0.25">
      <c r="F8125" s="5"/>
      <c r="G8125" s="7"/>
    </row>
    <row r="8126" spans="6:7" x14ac:dyDescent="0.25">
      <c r="F8126" s="5"/>
      <c r="G8126" s="7"/>
    </row>
    <row r="8127" spans="6:7" x14ac:dyDescent="0.25">
      <c r="F8127" s="5"/>
      <c r="G8127" s="7"/>
    </row>
    <row r="8128" spans="6:7" x14ac:dyDescent="0.25">
      <c r="F8128" s="5"/>
      <c r="G8128" s="7"/>
    </row>
    <row r="8129" spans="6:7" x14ac:dyDescent="0.25">
      <c r="F8129" s="5"/>
      <c r="G8129" s="7"/>
    </row>
    <row r="8130" spans="6:7" x14ac:dyDescent="0.25">
      <c r="F8130" s="5"/>
      <c r="G8130" s="7"/>
    </row>
    <row r="8131" spans="6:7" x14ac:dyDescent="0.25">
      <c r="F8131" s="5"/>
      <c r="G8131" s="7"/>
    </row>
    <row r="8132" spans="6:7" x14ac:dyDescent="0.25">
      <c r="F8132" s="5"/>
      <c r="G8132" s="7"/>
    </row>
    <row r="8133" spans="6:7" x14ac:dyDescent="0.25">
      <c r="F8133" s="5"/>
      <c r="G8133" s="7"/>
    </row>
    <row r="8134" spans="6:7" x14ac:dyDescent="0.25">
      <c r="F8134" s="5"/>
      <c r="G8134" s="7"/>
    </row>
    <row r="8135" spans="6:7" x14ac:dyDescent="0.25">
      <c r="F8135" s="5"/>
      <c r="G8135" s="7"/>
    </row>
    <row r="8136" spans="6:7" x14ac:dyDescent="0.25">
      <c r="F8136" s="5"/>
      <c r="G8136" s="7"/>
    </row>
    <row r="8137" spans="6:7" x14ac:dyDescent="0.25">
      <c r="F8137" s="5"/>
      <c r="G8137" s="7"/>
    </row>
    <row r="8138" spans="6:7" x14ac:dyDescent="0.25">
      <c r="F8138" s="5"/>
      <c r="G8138" s="7"/>
    </row>
    <row r="8139" spans="6:7" x14ac:dyDescent="0.25">
      <c r="F8139" s="5"/>
      <c r="G8139" s="7"/>
    </row>
    <row r="8140" spans="6:7" x14ac:dyDescent="0.25">
      <c r="F8140" s="5"/>
      <c r="G8140" s="7"/>
    </row>
    <row r="8141" spans="6:7" x14ac:dyDescent="0.25">
      <c r="F8141" s="5"/>
      <c r="G8141" s="7"/>
    </row>
    <row r="8142" spans="6:7" x14ac:dyDescent="0.25">
      <c r="F8142" s="5"/>
      <c r="G8142" s="7"/>
    </row>
    <row r="8143" spans="6:7" x14ac:dyDescent="0.25">
      <c r="F8143" s="5"/>
      <c r="G8143" s="7"/>
    </row>
    <row r="8144" spans="6:7" x14ac:dyDescent="0.25">
      <c r="F8144" s="5"/>
      <c r="G8144" s="7"/>
    </row>
    <row r="8145" spans="6:7" x14ac:dyDescent="0.25">
      <c r="F8145" s="5"/>
      <c r="G8145" s="7"/>
    </row>
    <row r="8146" spans="6:7" x14ac:dyDescent="0.25">
      <c r="F8146" s="5"/>
      <c r="G8146" s="7"/>
    </row>
    <row r="8147" spans="6:7" x14ac:dyDescent="0.25">
      <c r="F8147" s="5"/>
      <c r="G8147" s="7"/>
    </row>
    <row r="8148" spans="6:7" x14ac:dyDescent="0.25">
      <c r="F8148" s="5"/>
      <c r="G8148" s="7"/>
    </row>
    <row r="8149" spans="6:7" x14ac:dyDescent="0.25">
      <c r="F8149" s="5"/>
      <c r="G8149" s="7"/>
    </row>
    <row r="8150" spans="6:7" x14ac:dyDescent="0.25">
      <c r="F8150" s="5"/>
      <c r="G8150" s="7"/>
    </row>
    <row r="8151" spans="6:7" x14ac:dyDescent="0.25">
      <c r="F8151" s="5"/>
      <c r="G8151" s="7"/>
    </row>
    <row r="8152" spans="6:7" x14ac:dyDescent="0.25">
      <c r="F8152" s="5"/>
      <c r="G8152" s="7"/>
    </row>
    <row r="8153" spans="6:7" x14ac:dyDescent="0.25">
      <c r="F8153" s="5"/>
      <c r="G8153" s="7"/>
    </row>
    <row r="8154" spans="6:7" x14ac:dyDescent="0.25">
      <c r="F8154" s="5"/>
      <c r="G8154" s="7"/>
    </row>
    <row r="8155" spans="6:7" x14ac:dyDescent="0.25">
      <c r="F8155" s="5"/>
      <c r="G8155" s="7"/>
    </row>
    <row r="8156" spans="6:7" x14ac:dyDescent="0.25">
      <c r="F8156" s="5"/>
      <c r="G8156" s="7"/>
    </row>
    <row r="8157" spans="6:7" x14ac:dyDescent="0.25">
      <c r="F8157" s="5"/>
      <c r="G8157" s="7"/>
    </row>
    <row r="8158" spans="6:7" x14ac:dyDescent="0.25">
      <c r="F8158" s="5"/>
      <c r="G8158" s="7"/>
    </row>
    <row r="8159" spans="6:7" x14ac:dyDescent="0.25">
      <c r="F8159" s="5"/>
      <c r="G8159" s="7"/>
    </row>
    <row r="8160" spans="6:7" x14ac:dyDescent="0.25">
      <c r="F8160" s="5"/>
      <c r="G8160" s="7"/>
    </row>
    <row r="8161" spans="6:7" x14ac:dyDescent="0.25">
      <c r="F8161" s="5"/>
      <c r="G8161" s="7"/>
    </row>
    <row r="8162" spans="6:7" x14ac:dyDescent="0.25">
      <c r="F8162" s="5"/>
      <c r="G8162" s="7"/>
    </row>
    <row r="8163" spans="6:7" x14ac:dyDescent="0.25">
      <c r="F8163" s="5"/>
      <c r="G8163" s="7"/>
    </row>
    <row r="8164" spans="6:7" x14ac:dyDescent="0.25">
      <c r="F8164" s="5"/>
      <c r="G8164" s="7"/>
    </row>
    <row r="8165" spans="6:7" x14ac:dyDescent="0.25">
      <c r="F8165" s="5"/>
      <c r="G8165" s="7"/>
    </row>
    <row r="8166" spans="6:7" x14ac:dyDescent="0.25">
      <c r="F8166" s="5"/>
      <c r="G8166" s="7"/>
    </row>
    <row r="8167" spans="6:7" x14ac:dyDescent="0.25">
      <c r="F8167" s="5"/>
      <c r="G8167" s="7"/>
    </row>
    <row r="8168" spans="6:7" x14ac:dyDescent="0.25">
      <c r="F8168" s="5"/>
      <c r="G8168" s="7"/>
    </row>
    <row r="8169" spans="6:7" x14ac:dyDescent="0.25">
      <c r="F8169" s="5"/>
      <c r="G8169" s="7"/>
    </row>
    <row r="8170" spans="6:7" x14ac:dyDescent="0.25">
      <c r="F8170" s="5"/>
      <c r="G8170" s="7"/>
    </row>
    <row r="8171" spans="6:7" x14ac:dyDescent="0.25">
      <c r="F8171" s="5"/>
      <c r="G8171" s="7"/>
    </row>
    <row r="8172" spans="6:7" x14ac:dyDescent="0.25">
      <c r="F8172" s="5"/>
      <c r="G8172" s="7"/>
    </row>
    <row r="8173" spans="6:7" x14ac:dyDescent="0.25">
      <c r="F8173" s="5"/>
      <c r="G8173" s="7"/>
    </row>
    <row r="8174" spans="6:7" x14ac:dyDescent="0.25">
      <c r="F8174" s="5"/>
      <c r="G8174" s="7"/>
    </row>
    <row r="8175" spans="6:7" x14ac:dyDescent="0.25">
      <c r="F8175" s="5"/>
      <c r="G8175" s="7"/>
    </row>
    <row r="8176" spans="6:7" x14ac:dyDescent="0.25">
      <c r="F8176" s="5"/>
      <c r="G8176" s="7"/>
    </row>
    <row r="8177" spans="6:7" x14ac:dyDescent="0.25">
      <c r="F8177" s="5"/>
      <c r="G8177" s="7"/>
    </row>
    <row r="8178" spans="6:7" x14ac:dyDescent="0.25">
      <c r="F8178" s="5"/>
      <c r="G8178" s="7"/>
    </row>
    <row r="8179" spans="6:7" x14ac:dyDescent="0.25">
      <c r="F8179" s="5"/>
      <c r="G8179" s="7"/>
    </row>
    <row r="8180" spans="6:7" x14ac:dyDescent="0.25">
      <c r="F8180" s="5"/>
      <c r="G8180" s="7"/>
    </row>
    <row r="8181" spans="6:7" x14ac:dyDescent="0.25">
      <c r="F8181" s="5"/>
      <c r="G8181" s="7"/>
    </row>
    <row r="8182" spans="6:7" x14ac:dyDescent="0.25">
      <c r="F8182" s="5"/>
      <c r="G8182" s="7"/>
    </row>
    <row r="8183" spans="6:7" x14ac:dyDescent="0.25">
      <c r="F8183" s="5"/>
      <c r="G8183" s="7"/>
    </row>
    <row r="8184" spans="6:7" x14ac:dyDescent="0.25">
      <c r="F8184" s="5"/>
      <c r="G8184" s="7"/>
    </row>
    <row r="8185" spans="6:7" x14ac:dyDescent="0.25">
      <c r="F8185" s="5"/>
      <c r="G8185" s="7"/>
    </row>
    <row r="8186" spans="6:7" x14ac:dyDescent="0.25">
      <c r="F8186" s="5"/>
      <c r="G8186" s="7"/>
    </row>
    <row r="8187" spans="6:7" x14ac:dyDescent="0.25">
      <c r="F8187" s="5"/>
      <c r="G8187" s="7"/>
    </row>
    <row r="8188" spans="6:7" x14ac:dyDescent="0.25">
      <c r="F8188" s="5"/>
      <c r="G8188" s="7"/>
    </row>
    <row r="8189" spans="6:7" x14ac:dyDescent="0.25">
      <c r="F8189" s="5"/>
      <c r="G8189" s="7"/>
    </row>
    <row r="8190" spans="6:7" x14ac:dyDescent="0.25">
      <c r="F8190" s="5"/>
      <c r="G8190" s="7"/>
    </row>
    <row r="8191" spans="6:7" x14ac:dyDescent="0.25">
      <c r="F8191" s="5"/>
      <c r="G8191" s="7"/>
    </row>
    <row r="8192" spans="6:7" x14ac:dyDescent="0.25">
      <c r="F8192" s="5"/>
      <c r="G8192" s="7"/>
    </row>
    <row r="8193" spans="6:7" x14ac:dyDescent="0.25">
      <c r="F8193" s="5"/>
      <c r="G8193" s="7"/>
    </row>
    <row r="8194" spans="6:7" x14ac:dyDescent="0.25">
      <c r="F8194" s="5"/>
      <c r="G8194" s="7"/>
    </row>
    <row r="8195" spans="6:7" x14ac:dyDescent="0.25">
      <c r="F8195" s="5"/>
      <c r="G8195" s="7"/>
    </row>
    <row r="8196" spans="6:7" x14ac:dyDescent="0.25">
      <c r="F8196" s="5"/>
      <c r="G8196" s="7"/>
    </row>
    <row r="8197" spans="6:7" x14ac:dyDescent="0.25">
      <c r="F8197" s="5"/>
      <c r="G8197" s="7"/>
    </row>
    <row r="8198" spans="6:7" x14ac:dyDescent="0.25">
      <c r="F8198" s="5"/>
      <c r="G8198" s="7"/>
    </row>
    <row r="8199" spans="6:7" x14ac:dyDescent="0.25">
      <c r="F8199" s="5"/>
      <c r="G8199" s="7"/>
    </row>
    <row r="8200" spans="6:7" x14ac:dyDescent="0.25">
      <c r="F8200" s="5"/>
      <c r="G8200" s="7"/>
    </row>
    <row r="8201" spans="6:7" x14ac:dyDescent="0.25">
      <c r="F8201" s="5"/>
      <c r="G8201" s="7"/>
    </row>
    <row r="8202" spans="6:7" x14ac:dyDescent="0.25">
      <c r="F8202" s="5"/>
      <c r="G8202" s="7"/>
    </row>
    <row r="8203" spans="6:7" x14ac:dyDescent="0.25">
      <c r="F8203" s="5"/>
      <c r="G8203" s="7"/>
    </row>
    <row r="8204" spans="6:7" x14ac:dyDescent="0.25">
      <c r="F8204" s="5"/>
      <c r="G8204" s="7"/>
    </row>
    <row r="8205" spans="6:7" x14ac:dyDescent="0.25">
      <c r="F8205" s="5"/>
      <c r="G8205" s="7"/>
    </row>
    <row r="8206" spans="6:7" x14ac:dyDescent="0.25">
      <c r="F8206" s="5"/>
      <c r="G8206" s="7"/>
    </row>
    <row r="8207" spans="6:7" x14ac:dyDescent="0.25">
      <c r="F8207" s="5"/>
      <c r="G8207" s="7"/>
    </row>
    <row r="8208" spans="6:7" x14ac:dyDescent="0.25">
      <c r="F8208" s="5"/>
      <c r="G8208" s="7"/>
    </row>
    <row r="8209" spans="6:7" x14ac:dyDescent="0.25">
      <c r="F8209" s="5"/>
      <c r="G8209" s="7"/>
    </row>
    <row r="8210" spans="6:7" x14ac:dyDescent="0.25">
      <c r="F8210" s="5"/>
      <c r="G8210" s="7"/>
    </row>
    <row r="8211" spans="6:7" x14ac:dyDescent="0.25">
      <c r="F8211" s="5"/>
      <c r="G8211" s="7"/>
    </row>
    <row r="8212" spans="6:7" x14ac:dyDescent="0.25">
      <c r="F8212" s="5"/>
      <c r="G8212" s="7"/>
    </row>
    <row r="8213" spans="6:7" x14ac:dyDescent="0.25">
      <c r="F8213" s="5"/>
      <c r="G8213" s="7"/>
    </row>
    <row r="8214" spans="6:7" x14ac:dyDescent="0.25">
      <c r="F8214" s="5"/>
      <c r="G8214" s="7"/>
    </row>
    <row r="8215" spans="6:7" x14ac:dyDescent="0.25">
      <c r="F8215" s="5"/>
      <c r="G8215" s="7"/>
    </row>
    <row r="8216" spans="6:7" x14ac:dyDescent="0.25">
      <c r="F8216" s="5"/>
      <c r="G8216" s="7"/>
    </row>
    <row r="8217" spans="6:7" x14ac:dyDescent="0.25">
      <c r="F8217" s="5"/>
      <c r="G8217" s="7"/>
    </row>
    <row r="8218" spans="6:7" x14ac:dyDescent="0.25">
      <c r="F8218" s="5"/>
      <c r="G8218" s="7"/>
    </row>
    <row r="8219" spans="6:7" x14ac:dyDescent="0.25">
      <c r="F8219" s="5"/>
      <c r="G8219" s="7"/>
    </row>
    <row r="8220" spans="6:7" x14ac:dyDescent="0.25">
      <c r="F8220" s="5"/>
      <c r="G8220" s="7"/>
    </row>
    <row r="8221" spans="6:7" x14ac:dyDescent="0.25">
      <c r="F8221" s="5"/>
      <c r="G8221" s="7"/>
    </row>
    <row r="8222" spans="6:7" x14ac:dyDescent="0.25">
      <c r="F8222" s="5"/>
      <c r="G8222" s="7"/>
    </row>
    <row r="8223" spans="6:7" x14ac:dyDescent="0.25">
      <c r="F8223" s="5"/>
      <c r="G8223" s="7"/>
    </row>
    <row r="8224" spans="6:7" x14ac:dyDescent="0.25">
      <c r="F8224" s="5"/>
      <c r="G8224" s="7"/>
    </row>
    <row r="8225" spans="6:7" x14ac:dyDescent="0.25">
      <c r="F8225" s="5"/>
      <c r="G8225" s="7"/>
    </row>
    <row r="8226" spans="6:7" x14ac:dyDescent="0.25">
      <c r="F8226" s="5"/>
      <c r="G8226" s="7"/>
    </row>
    <row r="8227" spans="6:7" x14ac:dyDescent="0.25">
      <c r="F8227" s="5"/>
      <c r="G8227" s="7"/>
    </row>
    <row r="8228" spans="6:7" x14ac:dyDescent="0.25">
      <c r="F8228" s="5"/>
      <c r="G8228" s="7"/>
    </row>
    <row r="8229" spans="6:7" x14ac:dyDescent="0.25">
      <c r="F8229" s="5"/>
      <c r="G8229" s="7"/>
    </row>
    <row r="8230" spans="6:7" x14ac:dyDescent="0.25">
      <c r="F8230" s="5"/>
      <c r="G8230" s="7"/>
    </row>
    <row r="8231" spans="6:7" x14ac:dyDescent="0.25">
      <c r="F8231" s="5"/>
      <c r="G8231" s="7"/>
    </row>
    <row r="8232" spans="6:7" x14ac:dyDescent="0.25">
      <c r="F8232" s="5"/>
      <c r="G8232" s="7"/>
    </row>
    <row r="8233" spans="6:7" x14ac:dyDescent="0.25">
      <c r="F8233" s="5"/>
      <c r="G8233" s="7"/>
    </row>
    <row r="8234" spans="6:7" x14ac:dyDescent="0.25">
      <c r="F8234" s="5"/>
      <c r="G8234" s="7"/>
    </row>
    <row r="8235" spans="6:7" x14ac:dyDescent="0.25">
      <c r="F8235" s="5"/>
      <c r="G8235" s="7"/>
    </row>
    <row r="8236" spans="6:7" x14ac:dyDescent="0.25">
      <c r="F8236" s="5"/>
      <c r="G8236" s="7"/>
    </row>
    <row r="8237" spans="6:7" x14ac:dyDescent="0.25">
      <c r="F8237" s="5"/>
      <c r="G8237" s="7"/>
    </row>
    <row r="8238" spans="6:7" x14ac:dyDescent="0.25">
      <c r="F8238" s="5"/>
      <c r="G8238" s="7"/>
    </row>
    <row r="8239" spans="6:7" x14ac:dyDescent="0.25">
      <c r="F8239" s="5"/>
      <c r="G8239" s="7"/>
    </row>
    <row r="8240" spans="6:7" x14ac:dyDescent="0.25">
      <c r="F8240" s="5"/>
      <c r="G8240" s="7"/>
    </row>
    <row r="8241" spans="6:7" x14ac:dyDescent="0.25">
      <c r="F8241" s="5"/>
      <c r="G8241" s="7"/>
    </row>
    <row r="8242" spans="6:7" x14ac:dyDescent="0.25">
      <c r="F8242" s="5"/>
      <c r="G8242" s="7"/>
    </row>
    <row r="8243" spans="6:7" x14ac:dyDescent="0.25">
      <c r="F8243" s="5"/>
      <c r="G8243" s="7"/>
    </row>
    <row r="8244" spans="6:7" x14ac:dyDescent="0.25">
      <c r="F8244" s="5"/>
      <c r="G8244" s="7"/>
    </row>
    <row r="8245" spans="6:7" x14ac:dyDescent="0.25">
      <c r="F8245" s="5"/>
      <c r="G8245" s="7"/>
    </row>
    <row r="8246" spans="6:7" x14ac:dyDescent="0.25">
      <c r="F8246" s="5"/>
      <c r="G8246" s="7"/>
    </row>
    <row r="8247" spans="6:7" x14ac:dyDescent="0.25">
      <c r="F8247" s="5"/>
      <c r="G8247" s="7"/>
    </row>
    <row r="8248" spans="6:7" x14ac:dyDescent="0.25">
      <c r="F8248" s="5"/>
      <c r="G8248" s="7"/>
    </row>
    <row r="8249" spans="6:7" x14ac:dyDescent="0.25">
      <c r="F8249" s="5"/>
      <c r="G8249" s="7"/>
    </row>
    <row r="8250" spans="6:7" x14ac:dyDescent="0.25">
      <c r="F8250" s="5"/>
      <c r="G8250" s="7"/>
    </row>
    <row r="8251" spans="6:7" x14ac:dyDescent="0.25">
      <c r="F8251" s="5"/>
      <c r="G8251" s="7"/>
    </row>
    <row r="8252" spans="6:7" x14ac:dyDescent="0.25">
      <c r="F8252" s="5"/>
      <c r="G8252" s="7"/>
    </row>
    <row r="8253" spans="6:7" x14ac:dyDescent="0.25">
      <c r="F8253" s="5"/>
      <c r="G8253" s="7"/>
    </row>
    <row r="8254" spans="6:7" x14ac:dyDescent="0.25">
      <c r="F8254" s="5"/>
      <c r="G8254" s="7"/>
    </row>
    <row r="8255" spans="6:7" x14ac:dyDescent="0.25">
      <c r="F8255" s="5"/>
      <c r="G8255" s="7"/>
    </row>
    <row r="8256" spans="6:7" x14ac:dyDescent="0.25">
      <c r="F8256" s="5"/>
      <c r="G8256" s="7"/>
    </row>
    <row r="8257" spans="6:7" x14ac:dyDescent="0.25">
      <c r="F8257" s="5"/>
      <c r="G8257" s="7"/>
    </row>
    <row r="8258" spans="6:7" x14ac:dyDescent="0.25">
      <c r="F8258" s="5"/>
      <c r="G8258" s="7"/>
    </row>
    <row r="8259" spans="6:7" x14ac:dyDescent="0.25">
      <c r="F8259" s="5"/>
      <c r="G8259" s="7"/>
    </row>
    <row r="8260" spans="6:7" x14ac:dyDescent="0.25">
      <c r="F8260" s="5"/>
      <c r="G8260" s="7"/>
    </row>
    <row r="8261" spans="6:7" x14ac:dyDescent="0.25">
      <c r="F8261" s="5"/>
      <c r="G8261" s="7"/>
    </row>
    <row r="8262" spans="6:7" x14ac:dyDescent="0.25">
      <c r="F8262" s="5"/>
      <c r="G8262" s="7"/>
    </row>
    <row r="8263" spans="6:7" x14ac:dyDescent="0.25">
      <c r="F8263" s="5"/>
      <c r="G8263" s="7"/>
    </row>
    <row r="8264" spans="6:7" x14ac:dyDescent="0.25">
      <c r="F8264" s="5"/>
      <c r="G8264" s="7"/>
    </row>
    <row r="8265" spans="6:7" x14ac:dyDescent="0.25">
      <c r="F8265" s="5"/>
      <c r="G8265" s="7"/>
    </row>
    <row r="8266" spans="6:7" x14ac:dyDescent="0.25">
      <c r="F8266" s="5"/>
      <c r="G8266" s="7"/>
    </row>
    <row r="8267" spans="6:7" x14ac:dyDescent="0.25">
      <c r="F8267" s="5"/>
      <c r="G8267" s="7"/>
    </row>
    <row r="8268" spans="6:7" x14ac:dyDescent="0.25">
      <c r="F8268" s="5"/>
      <c r="G8268" s="7"/>
    </row>
    <row r="8269" spans="6:7" x14ac:dyDescent="0.25">
      <c r="F8269" s="5"/>
      <c r="G8269" s="7"/>
    </row>
    <row r="8270" spans="6:7" x14ac:dyDescent="0.25">
      <c r="F8270" s="5"/>
      <c r="G8270" s="7"/>
    </row>
    <row r="8271" spans="6:7" x14ac:dyDescent="0.25">
      <c r="F8271" s="5"/>
      <c r="G8271" s="7"/>
    </row>
    <row r="8272" spans="6:7" x14ac:dyDescent="0.25">
      <c r="F8272" s="5"/>
      <c r="G8272" s="7"/>
    </row>
    <row r="8273" spans="6:7" x14ac:dyDescent="0.25">
      <c r="F8273" s="5"/>
      <c r="G8273" s="7"/>
    </row>
    <row r="8274" spans="6:7" x14ac:dyDescent="0.25">
      <c r="F8274" s="5"/>
      <c r="G8274" s="7"/>
    </row>
    <row r="8275" spans="6:7" x14ac:dyDescent="0.25">
      <c r="F8275" s="5"/>
      <c r="G8275" s="7"/>
    </row>
    <row r="8276" spans="6:7" x14ac:dyDescent="0.25">
      <c r="F8276" s="5"/>
      <c r="G8276" s="7"/>
    </row>
    <row r="8277" spans="6:7" x14ac:dyDescent="0.25">
      <c r="F8277" s="5"/>
      <c r="G8277" s="7"/>
    </row>
    <row r="8278" spans="6:7" x14ac:dyDescent="0.25">
      <c r="F8278" s="5"/>
      <c r="G8278" s="7"/>
    </row>
    <row r="8279" spans="6:7" x14ac:dyDescent="0.25">
      <c r="F8279" s="5"/>
      <c r="G8279" s="7"/>
    </row>
    <row r="8280" spans="6:7" x14ac:dyDescent="0.25">
      <c r="F8280" s="5"/>
      <c r="G8280" s="7"/>
    </row>
    <row r="8281" spans="6:7" x14ac:dyDescent="0.25">
      <c r="F8281" s="5"/>
      <c r="G8281" s="7"/>
    </row>
    <row r="8282" spans="6:7" x14ac:dyDescent="0.25">
      <c r="F8282" s="5"/>
      <c r="G8282" s="7"/>
    </row>
    <row r="8283" spans="6:7" x14ac:dyDescent="0.25">
      <c r="F8283" s="5"/>
      <c r="G8283" s="7"/>
    </row>
    <row r="8284" spans="6:7" x14ac:dyDescent="0.25">
      <c r="F8284" s="5"/>
      <c r="G8284" s="7"/>
    </row>
    <row r="8285" spans="6:7" x14ac:dyDescent="0.25">
      <c r="F8285" s="5"/>
      <c r="G8285" s="7"/>
    </row>
    <row r="8286" spans="6:7" x14ac:dyDescent="0.25">
      <c r="F8286" s="5"/>
      <c r="G8286" s="7"/>
    </row>
    <row r="8287" spans="6:7" x14ac:dyDescent="0.25">
      <c r="F8287" s="5"/>
      <c r="G8287" s="7"/>
    </row>
    <row r="8288" spans="6:7" x14ac:dyDescent="0.25">
      <c r="F8288" s="5"/>
      <c r="G8288" s="7"/>
    </row>
    <row r="8289" spans="6:7" x14ac:dyDescent="0.25">
      <c r="F8289" s="5"/>
      <c r="G8289" s="7"/>
    </row>
    <row r="8290" spans="6:7" x14ac:dyDescent="0.25">
      <c r="F8290" s="5"/>
      <c r="G8290" s="7"/>
    </row>
    <row r="8291" spans="6:7" x14ac:dyDescent="0.25">
      <c r="F8291" s="5"/>
      <c r="G8291" s="7"/>
    </row>
    <row r="8292" spans="6:7" x14ac:dyDescent="0.25">
      <c r="F8292" s="5"/>
      <c r="G8292" s="7"/>
    </row>
    <row r="8293" spans="6:7" x14ac:dyDescent="0.25">
      <c r="F8293" s="5"/>
      <c r="G8293" s="7"/>
    </row>
    <row r="8294" spans="6:7" x14ac:dyDescent="0.25">
      <c r="F8294" s="5"/>
      <c r="G8294" s="7"/>
    </row>
    <row r="8295" spans="6:7" x14ac:dyDescent="0.25">
      <c r="F8295" s="5"/>
      <c r="G8295" s="7"/>
    </row>
    <row r="8296" spans="6:7" x14ac:dyDescent="0.25">
      <c r="F8296" s="5"/>
      <c r="G8296" s="7"/>
    </row>
    <row r="8297" spans="6:7" x14ac:dyDescent="0.25">
      <c r="F8297" s="5"/>
      <c r="G8297" s="7"/>
    </row>
    <row r="8298" spans="6:7" x14ac:dyDescent="0.25">
      <c r="F8298" s="5"/>
      <c r="G8298" s="7"/>
    </row>
    <row r="8299" spans="6:7" x14ac:dyDescent="0.25">
      <c r="F8299" s="5"/>
      <c r="G8299" s="7"/>
    </row>
    <row r="8300" spans="6:7" x14ac:dyDescent="0.25">
      <c r="F8300" s="5"/>
      <c r="G8300" s="7"/>
    </row>
    <row r="8301" spans="6:7" x14ac:dyDescent="0.25">
      <c r="F8301" s="5"/>
      <c r="G8301" s="7"/>
    </row>
    <row r="8302" spans="6:7" x14ac:dyDescent="0.25">
      <c r="F8302" s="5"/>
      <c r="G8302" s="7"/>
    </row>
    <row r="8303" spans="6:7" x14ac:dyDescent="0.25">
      <c r="F8303" s="5"/>
      <c r="G8303" s="7"/>
    </row>
    <row r="8304" spans="6:7" x14ac:dyDescent="0.25">
      <c r="F8304" s="5"/>
      <c r="G8304" s="7"/>
    </row>
    <row r="8305" spans="6:7" x14ac:dyDescent="0.25">
      <c r="F8305" s="5"/>
      <c r="G8305" s="7"/>
    </row>
    <row r="8306" spans="6:7" x14ac:dyDescent="0.25">
      <c r="F8306" s="5"/>
      <c r="G8306" s="7"/>
    </row>
    <row r="8307" spans="6:7" x14ac:dyDescent="0.25">
      <c r="F8307" s="5"/>
      <c r="G8307" s="7"/>
    </row>
    <row r="8308" spans="6:7" x14ac:dyDescent="0.25">
      <c r="F8308" s="5"/>
      <c r="G8308" s="7"/>
    </row>
    <row r="8309" spans="6:7" x14ac:dyDescent="0.25">
      <c r="F8309" s="5"/>
      <c r="G8309" s="7"/>
    </row>
    <row r="8310" spans="6:7" x14ac:dyDescent="0.25">
      <c r="F8310" s="5"/>
      <c r="G8310" s="7"/>
    </row>
    <row r="8311" spans="6:7" x14ac:dyDescent="0.25">
      <c r="F8311" s="5"/>
      <c r="G8311" s="7"/>
    </row>
    <row r="8312" spans="6:7" x14ac:dyDescent="0.25">
      <c r="F8312" s="5"/>
      <c r="G8312" s="7"/>
    </row>
    <row r="8313" spans="6:7" x14ac:dyDescent="0.25">
      <c r="F8313" s="5"/>
      <c r="G8313" s="7"/>
    </row>
    <row r="8314" spans="6:7" x14ac:dyDescent="0.25">
      <c r="F8314" s="5"/>
      <c r="G8314" s="7"/>
    </row>
    <row r="8315" spans="6:7" x14ac:dyDescent="0.25">
      <c r="F8315" s="5"/>
      <c r="G8315" s="7"/>
    </row>
    <row r="8316" spans="6:7" x14ac:dyDescent="0.25">
      <c r="F8316" s="5"/>
      <c r="G8316" s="7"/>
    </row>
    <row r="8317" spans="6:7" x14ac:dyDescent="0.25">
      <c r="F8317" s="5"/>
      <c r="G8317" s="7"/>
    </row>
    <row r="8318" spans="6:7" x14ac:dyDescent="0.25">
      <c r="F8318" s="5"/>
      <c r="G8318" s="7"/>
    </row>
    <row r="8319" spans="6:7" x14ac:dyDescent="0.25">
      <c r="F8319" s="5"/>
      <c r="G8319" s="7"/>
    </row>
    <row r="8320" spans="6:7" x14ac:dyDescent="0.25">
      <c r="F8320" s="5"/>
      <c r="G8320" s="7"/>
    </row>
    <row r="8321" spans="6:7" x14ac:dyDescent="0.25">
      <c r="F8321" s="5"/>
      <c r="G8321" s="7"/>
    </row>
    <row r="8322" spans="6:7" x14ac:dyDescent="0.25">
      <c r="F8322" s="5"/>
      <c r="G8322" s="7"/>
    </row>
    <row r="8323" spans="6:7" x14ac:dyDescent="0.25">
      <c r="F8323" s="5"/>
      <c r="G8323" s="7"/>
    </row>
    <row r="8324" spans="6:7" x14ac:dyDescent="0.25">
      <c r="F8324" s="5"/>
      <c r="G8324" s="7"/>
    </row>
    <row r="8325" spans="6:7" x14ac:dyDescent="0.25">
      <c r="F8325" s="5"/>
      <c r="G8325" s="7"/>
    </row>
    <row r="8326" spans="6:7" x14ac:dyDescent="0.25">
      <c r="F8326" s="5"/>
      <c r="G8326" s="7"/>
    </row>
    <row r="8327" spans="6:7" x14ac:dyDescent="0.25">
      <c r="F8327" s="5"/>
      <c r="G8327" s="7"/>
    </row>
    <row r="8328" spans="6:7" x14ac:dyDescent="0.25">
      <c r="F8328" s="5"/>
      <c r="G8328" s="7"/>
    </row>
    <row r="8329" spans="6:7" x14ac:dyDescent="0.25">
      <c r="F8329" s="5"/>
      <c r="G8329" s="7"/>
    </row>
    <row r="8330" spans="6:7" x14ac:dyDescent="0.25">
      <c r="F8330" s="5"/>
      <c r="G8330" s="7"/>
    </row>
    <row r="8331" spans="6:7" x14ac:dyDescent="0.25">
      <c r="F8331" s="5"/>
      <c r="G8331" s="7"/>
    </row>
    <row r="8332" spans="6:7" x14ac:dyDescent="0.25">
      <c r="F8332" s="5"/>
      <c r="G8332" s="7"/>
    </row>
    <row r="8333" spans="6:7" x14ac:dyDescent="0.25">
      <c r="F8333" s="5"/>
      <c r="G8333" s="7"/>
    </row>
    <row r="8334" spans="6:7" x14ac:dyDescent="0.25">
      <c r="F8334" s="5"/>
      <c r="G8334" s="7"/>
    </row>
    <row r="8335" spans="6:7" x14ac:dyDescent="0.25">
      <c r="F8335" s="5"/>
      <c r="G8335" s="7"/>
    </row>
    <row r="8336" spans="6:7" x14ac:dyDescent="0.25">
      <c r="F8336" s="5"/>
      <c r="G8336" s="7"/>
    </row>
    <row r="8337" spans="6:7" x14ac:dyDescent="0.25">
      <c r="F8337" s="5"/>
      <c r="G8337" s="7"/>
    </row>
    <row r="8338" spans="6:7" x14ac:dyDescent="0.25">
      <c r="F8338" s="5"/>
      <c r="G8338" s="7"/>
    </row>
    <row r="8339" spans="6:7" x14ac:dyDescent="0.25">
      <c r="F8339" s="5"/>
      <c r="G8339" s="7"/>
    </row>
    <row r="8340" spans="6:7" x14ac:dyDescent="0.25">
      <c r="F8340" s="5"/>
      <c r="G8340" s="7"/>
    </row>
    <row r="8341" spans="6:7" x14ac:dyDescent="0.25">
      <c r="F8341" s="5"/>
      <c r="G8341" s="7"/>
    </row>
    <row r="8342" spans="6:7" x14ac:dyDescent="0.25">
      <c r="F8342" s="5"/>
      <c r="G8342" s="7"/>
    </row>
    <row r="8343" spans="6:7" x14ac:dyDescent="0.25">
      <c r="F8343" s="5"/>
      <c r="G8343" s="7"/>
    </row>
    <row r="8344" spans="6:7" x14ac:dyDescent="0.25">
      <c r="F8344" s="5"/>
      <c r="G8344" s="7"/>
    </row>
    <row r="8345" spans="6:7" x14ac:dyDescent="0.25">
      <c r="F8345" s="5"/>
      <c r="G8345" s="7"/>
    </row>
    <row r="8346" spans="6:7" x14ac:dyDescent="0.25">
      <c r="F8346" s="5"/>
      <c r="G8346" s="7"/>
    </row>
    <row r="8347" spans="6:7" x14ac:dyDescent="0.25">
      <c r="F8347" s="5"/>
      <c r="G8347" s="7"/>
    </row>
    <row r="8348" spans="6:7" x14ac:dyDescent="0.25">
      <c r="F8348" s="5"/>
      <c r="G8348" s="7"/>
    </row>
    <row r="8349" spans="6:7" x14ac:dyDescent="0.25">
      <c r="F8349" s="5"/>
      <c r="G8349" s="7"/>
    </row>
    <row r="8350" spans="6:7" x14ac:dyDescent="0.25">
      <c r="F8350" s="5"/>
      <c r="G8350" s="7"/>
    </row>
    <row r="8351" spans="6:7" x14ac:dyDescent="0.25">
      <c r="F8351" s="5"/>
      <c r="G8351" s="7"/>
    </row>
    <row r="8352" spans="6:7" x14ac:dyDescent="0.25">
      <c r="F8352" s="5"/>
      <c r="G8352" s="7"/>
    </row>
    <row r="8353" spans="6:7" x14ac:dyDescent="0.25">
      <c r="F8353" s="5"/>
      <c r="G8353" s="7"/>
    </row>
    <row r="8354" spans="6:7" x14ac:dyDescent="0.25">
      <c r="F8354" s="5"/>
      <c r="G8354" s="7"/>
    </row>
    <row r="8355" spans="6:7" x14ac:dyDescent="0.25">
      <c r="F8355" s="5"/>
      <c r="G8355" s="7"/>
    </row>
    <row r="8356" spans="6:7" x14ac:dyDescent="0.25">
      <c r="F8356" s="5"/>
      <c r="G8356" s="7"/>
    </row>
    <row r="8357" spans="6:7" x14ac:dyDescent="0.25">
      <c r="F8357" s="5"/>
      <c r="G8357" s="7"/>
    </row>
    <row r="8358" spans="6:7" x14ac:dyDescent="0.25">
      <c r="F8358" s="5"/>
      <c r="G8358" s="7"/>
    </row>
    <row r="8359" spans="6:7" x14ac:dyDescent="0.25">
      <c r="F8359" s="5"/>
      <c r="G8359" s="7"/>
    </row>
    <row r="8360" spans="6:7" x14ac:dyDescent="0.25">
      <c r="F8360" s="5"/>
      <c r="G8360" s="7"/>
    </row>
    <row r="8361" spans="6:7" x14ac:dyDescent="0.25">
      <c r="F8361" s="5"/>
      <c r="G8361" s="7"/>
    </row>
    <row r="8362" spans="6:7" x14ac:dyDescent="0.25">
      <c r="F8362" s="5"/>
      <c r="G8362" s="7"/>
    </row>
    <row r="8363" spans="6:7" x14ac:dyDescent="0.25">
      <c r="F8363" s="5"/>
      <c r="G8363" s="7"/>
    </row>
    <row r="8364" spans="6:7" x14ac:dyDescent="0.25">
      <c r="F8364" s="5"/>
      <c r="G8364" s="7"/>
    </row>
    <row r="8365" spans="6:7" x14ac:dyDescent="0.25">
      <c r="F8365" s="5"/>
      <c r="G8365" s="7"/>
    </row>
    <row r="8366" spans="6:7" x14ac:dyDescent="0.25">
      <c r="F8366" s="5"/>
      <c r="G8366" s="7"/>
    </row>
    <row r="8367" spans="6:7" x14ac:dyDescent="0.25">
      <c r="F8367" s="5"/>
      <c r="G8367" s="7"/>
    </row>
    <row r="8368" spans="6:7" x14ac:dyDescent="0.25">
      <c r="F8368" s="5"/>
      <c r="G8368" s="7"/>
    </row>
    <row r="8369" spans="6:7" x14ac:dyDescent="0.25">
      <c r="F8369" s="5"/>
      <c r="G8369" s="7"/>
    </row>
    <row r="8370" spans="6:7" x14ac:dyDescent="0.25">
      <c r="F8370" s="5"/>
      <c r="G8370" s="7"/>
    </row>
    <row r="8371" spans="6:7" x14ac:dyDescent="0.25">
      <c r="F8371" s="5"/>
      <c r="G8371" s="7"/>
    </row>
    <row r="8372" spans="6:7" x14ac:dyDescent="0.25">
      <c r="F8372" s="5"/>
      <c r="G8372" s="7"/>
    </row>
    <row r="8373" spans="6:7" x14ac:dyDescent="0.25">
      <c r="F8373" s="5"/>
      <c r="G8373" s="7"/>
    </row>
    <row r="8374" spans="6:7" x14ac:dyDescent="0.25">
      <c r="F8374" s="5"/>
      <c r="G8374" s="7"/>
    </row>
    <row r="8375" spans="6:7" x14ac:dyDescent="0.25">
      <c r="F8375" s="5"/>
      <c r="G8375" s="7"/>
    </row>
    <row r="8376" spans="6:7" x14ac:dyDescent="0.25">
      <c r="F8376" s="5"/>
      <c r="G8376" s="7"/>
    </row>
    <row r="8377" spans="6:7" x14ac:dyDescent="0.25">
      <c r="F8377" s="5"/>
      <c r="G8377" s="7"/>
    </row>
    <row r="8378" spans="6:7" x14ac:dyDescent="0.25">
      <c r="F8378" s="5"/>
      <c r="G8378" s="7"/>
    </row>
    <row r="8379" spans="6:7" x14ac:dyDescent="0.25">
      <c r="F8379" s="5"/>
      <c r="G8379" s="7"/>
    </row>
    <row r="8380" spans="6:7" x14ac:dyDescent="0.25">
      <c r="F8380" s="5"/>
      <c r="G8380" s="7"/>
    </row>
    <row r="8381" spans="6:7" x14ac:dyDescent="0.25">
      <c r="F8381" s="5"/>
      <c r="G8381" s="7"/>
    </row>
    <row r="8382" spans="6:7" x14ac:dyDescent="0.25">
      <c r="F8382" s="5"/>
      <c r="G8382" s="7"/>
    </row>
    <row r="8383" spans="6:7" x14ac:dyDescent="0.25">
      <c r="F8383" s="5"/>
      <c r="G8383" s="7"/>
    </row>
    <row r="8384" spans="6:7" x14ac:dyDescent="0.25">
      <c r="F8384" s="5"/>
      <c r="G8384" s="7"/>
    </row>
    <row r="8385" spans="6:7" x14ac:dyDescent="0.25">
      <c r="F8385" s="5"/>
      <c r="G8385" s="7"/>
    </row>
    <row r="8386" spans="6:7" x14ac:dyDescent="0.25">
      <c r="F8386" s="5"/>
      <c r="G8386" s="7"/>
    </row>
    <row r="8387" spans="6:7" x14ac:dyDescent="0.25">
      <c r="F8387" s="5"/>
      <c r="G8387" s="7"/>
    </row>
    <row r="8388" spans="6:7" x14ac:dyDescent="0.25">
      <c r="F8388" s="5"/>
      <c r="G8388" s="7"/>
    </row>
    <row r="8389" spans="6:7" x14ac:dyDescent="0.25">
      <c r="F8389" s="5"/>
      <c r="G8389" s="7"/>
    </row>
    <row r="8390" spans="6:7" x14ac:dyDescent="0.25">
      <c r="F8390" s="5"/>
      <c r="G8390" s="7"/>
    </row>
    <row r="8391" spans="6:7" x14ac:dyDescent="0.25">
      <c r="F8391" s="5"/>
      <c r="G8391" s="7"/>
    </row>
    <row r="8392" spans="6:7" x14ac:dyDescent="0.25">
      <c r="F8392" s="5"/>
      <c r="G8392" s="7"/>
    </row>
    <row r="8393" spans="6:7" x14ac:dyDescent="0.25">
      <c r="F8393" s="5"/>
      <c r="G8393" s="7"/>
    </row>
    <row r="8394" spans="6:7" x14ac:dyDescent="0.25">
      <c r="F8394" s="5"/>
      <c r="G8394" s="7"/>
    </row>
    <row r="8395" spans="6:7" x14ac:dyDescent="0.25">
      <c r="F8395" s="5"/>
      <c r="G8395" s="7"/>
    </row>
    <row r="8396" spans="6:7" x14ac:dyDescent="0.25">
      <c r="F8396" s="5"/>
      <c r="G8396" s="7"/>
    </row>
    <row r="8397" spans="6:7" x14ac:dyDescent="0.25">
      <c r="F8397" s="5"/>
      <c r="G8397" s="7"/>
    </row>
    <row r="8398" spans="6:7" x14ac:dyDescent="0.25">
      <c r="F8398" s="5"/>
      <c r="G8398" s="7"/>
    </row>
    <row r="8399" spans="6:7" x14ac:dyDescent="0.25">
      <c r="F8399" s="5"/>
      <c r="G8399" s="7"/>
    </row>
    <row r="8400" spans="6:7" x14ac:dyDescent="0.25">
      <c r="F8400" s="5"/>
      <c r="G8400" s="7"/>
    </row>
    <row r="8401" spans="6:7" x14ac:dyDescent="0.25">
      <c r="F8401" s="5"/>
      <c r="G8401" s="7"/>
    </row>
    <row r="8402" spans="6:7" x14ac:dyDescent="0.25">
      <c r="F8402" s="5"/>
      <c r="G8402" s="7"/>
    </row>
    <row r="8403" spans="6:7" x14ac:dyDescent="0.25">
      <c r="F8403" s="5"/>
      <c r="G8403" s="7"/>
    </row>
    <row r="8404" spans="6:7" x14ac:dyDescent="0.25">
      <c r="F8404" s="5"/>
      <c r="G8404" s="7"/>
    </row>
    <row r="8405" spans="6:7" x14ac:dyDescent="0.25">
      <c r="F8405" s="5"/>
      <c r="G8405" s="7"/>
    </row>
    <row r="8406" spans="6:7" x14ac:dyDescent="0.25">
      <c r="F8406" s="5"/>
      <c r="G8406" s="7"/>
    </row>
    <row r="8407" spans="6:7" x14ac:dyDescent="0.25">
      <c r="F8407" s="5"/>
      <c r="G8407" s="7"/>
    </row>
    <row r="8408" spans="6:7" x14ac:dyDescent="0.25">
      <c r="F8408" s="5"/>
      <c r="G8408" s="7"/>
    </row>
    <row r="8409" spans="6:7" x14ac:dyDescent="0.25">
      <c r="F8409" s="5"/>
      <c r="G8409" s="7"/>
    </row>
    <row r="8410" spans="6:7" x14ac:dyDescent="0.25">
      <c r="F8410" s="5"/>
      <c r="G8410" s="7"/>
    </row>
    <row r="8411" spans="6:7" x14ac:dyDescent="0.25">
      <c r="F8411" s="5"/>
      <c r="G8411" s="7"/>
    </row>
    <row r="8412" spans="6:7" x14ac:dyDescent="0.25">
      <c r="F8412" s="5"/>
      <c r="G8412" s="7"/>
    </row>
    <row r="8413" spans="6:7" x14ac:dyDescent="0.25">
      <c r="F8413" s="5"/>
      <c r="G8413" s="7"/>
    </row>
    <row r="8414" spans="6:7" x14ac:dyDescent="0.25">
      <c r="F8414" s="5"/>
      <c r="G8414" s="7"/>
    </row>
    <row r="8415" spans="6:7" x14ac:dyDescent="0.25">
      <c r="F8415" s="5"/>
      <c r="G8415" s="7"/>
    </row>
    <row r="8416" spans="6:7" x14ac:dyDescent="0.25">
      <c r="F8416" s="5"/>
      <c r="G8416" s="7"/>
    </row>
    <row r="8417" spans="6:7" x14ac:dyDescent="0.25">
      <c r="F8417" s="5"/>
      <c r="G8417" s="7"/>
    </row>
    <row r="8418" spans="6:7" x14ac:dyDescent="0.25">
      <c r="F8418" s="5"/>
      <c r="G8418" s="7"/>
    </row>
    <row r="8419" spans="6:7" x14ac:dyDescent="0.25">
      <c r="F8419" s="5"/>
      <c r="G8419" s="7"/>
    </row>
    <row r="8420" spans="6:7" x14ac:dyDescent="0.25">
      <c r="F8420" s="5"/>
      <c r="G8420" s="7"/>
    </row>
    <row r="8421" spans="6:7" x14ac:dyDescent="0.25">
      <c r="F8421" s="5"/>
      <c r="G8421" s="7"/>
    </row>
    <row r="8422" spans="6:7" x14ac:dyDescent="0.25">
      <c r="F8422" s="5"/>
      <c r="G8422" s="7"/>
    </row>
    <row r="8423" spans="6:7" x14ac:dyDescent="0.25">
      <c r="F8423" s="5"/>
      <c r="G8423" s="7"/>
    </row>
    <row r="8424" spans="6:7" x14ac:dyDescent="0.25">
      <c r="F8424" s="5"/>
      <c r="G8424" s="7"/>
    </row>
    <row r="8425" spans="6:7" x14ac:dyDescent="0.25">
      <c r="F8425" s="5"/>
      <c r="G8425" s="7"/>
    </row>
    <row r="8426" spans="6:7" x14ac:dyDescent="0.25">
      <c r="F8426" s="5"/>
      <c r="G8426" s="7"/>
    </row>
    <row r="8427" spans="6:7" x14ac:dyDescent="0.25">
      <c r="F8427" s="5"/>
      <c r="G8427" s="7"/>
    </row>
    <row r="8428" spans="6:7" x14ac:dyDescent="0.25">
      <c r="F8428" s="5"/>
      <c r="G8428" s="7"/>
    </row>
    <row r="8429" spans="6:7" x14ac:dyDescent="0.25">
      <c r="F8429" s="5"/>
      <c r="G8429" s="7"/>
    </row>
    <row r="8430" spans="6:7" x14ac:dyDescent="0.25">
      <c r="F8430" s="5"/>
      <c r="G8430" s="7"/>
    </row>
    <row r="8431" spans="6:7" x14ac:dyDescent="0.25">
      <c r="F8431" s="5"/>
      <c r="G8431" s="7"/>
    </row>
    <row r="8432" spans="6:7" x14ac:dyDescent="0.25">
      <c r="F8432" s="5"/>
      <c r="G8432" s="7"/>
    </row>
    <row r="8433" spans="6:7" x14ac:dyDescent="0.25">
      <c r="F8433" s="5"/>
      <c r="G8433" s="7"/>
    </row>
    <row r="8434" spans="6:7" x14ac:dyDescent="0.25">
      <c r="F8434" s="5"/>
      <c r="G8434" s="7"/>
    </row>
    <row r="8435" spans="6:7" x14ac:dyDescent="0.25">
      <c r="F8435" s="5"/>
      <c r="G8435" s="7"/>
    </row>
    <row r="8436" spans="6:7" x14ac:dyDescent="0.25">
      <c r="F8436" s="5"/>
      <c r="G8436" s="7"/>
    </row>
    <row r="8437" spans="6:7" x14ac:dyDescent="0.25">
      <c r="F8437" s="5"/>
      <c r="G8437" s="7"/>
    </row>
    <row r="8438" spans="6:7" x14ac:dyDescent="0.25">
      <c r="F8438" s="5"/>
      <c r="G8438" s="7"/>
    </row>
    <row r="8439" spans="6:7" x14ac:dyDescent="0.25">
      <c r="F8439" s="5"/>
      <c r="G8439" s="7"/>
    </row>
    <row r="8440" spans="6:7" x14ac:dyDescent="0.25">
      <c r="F8440" s="5"/>
      <c r="G8440" s="7"/>
    </row>
    <row r="8441" spans="6:7" x14ac:dyDescent="0.25">
      <c r="F8441" s="5"/>
      <c r="G8441" s="7"/>
    </row>
    <row r="8442" spans="6:7" x14ac:dyDescent="0.25">
      <c r="F8442" s="5"/>
      <c r="G8442" s="7"/>
    </row>
    <row r="8443" spans="6:7" x14ac:dyDescent="0.25">
      <c r="F8443" s="5"/>
      <c r="G8443" s="7"/>
    </row>
    <row r="8444" spans="6:7" x14ac:dyDescent="0.25">
      <c r="F8444" s="5"/>
      <c r="G8444" s="7"/>
    </row>
    <row r="8445" spans="6:7" x14ac:dyDescent="0.25">
      <c r="F8445" s="5"/>
      <c r="G8445" s="7"/>
    </row>
    <row r="8446" spans="6:7" x14ac:dyDescent="0.25">
      <c r="F8446" s="5"/>
      <c r="G8446" s="7"/>
    </row>
    <row r="8447" spans="6:7" x14ac:dyDescent="0.25">
      <c r="F8447" s="5"/>
      <c r="G8447" s="7"/>
    </row>
    <row r="8448" spans="6:7" x14ac:dyDescent="0.25">
      <c r="F8448" s="5"/>
      <c r="G8448" s="7"/>
    </row>
    <row r="8449" spans="6:7" x14ac:dyDescent="0.25">
      <c r="F8449" s="5"/>
      <c r="G8449" s="7"/>
    </row>
    <row r="8450" spans="6:7" x14ac:dyDescent="0.25">
      <c r="F8450" s="5"/>
      <c r="G8450" s="7"/>
    </row>
    <row r="8451" spans="6:7" x14ac:dyDescent="0.25">
      <c r="F8451" s="5"/>
      <c r="G8451" s="7"/>
    </row>
    <row r="8452" spans="6:7" x14ac:dyDescent="0.25">
      <c r="F8452" s="5"/>
      <c r="G8452" s="7"/>
    </row>
    <row r="8453" spans="6:7" x14ac:dyDescent="0.25">
      <c r="F8453" s="5"/>
      <c r="G8453" s="7"/>
    </row>
    <row r="8454" spans="6:7" x14ac:dyDescent="0.25">
      <c r="F8454" s="5"/>
      <c r="G8454" s="7"/>
    </row>
    <row r="8455" spans="6:7" x14ac:dyDescent="0.25">
      <c r="F8455" s="5"/>
      <c r="G8455" s="7"/>
    </row>
    <row r="8456" spans="6:7" x14ac:dyDescent="0.25">
      <c r="F8456" s="5"/>
      <c r="G8456" s="7"/>
    </row>
    <row r="8457" spans="6:7" x14ac:dyDescent="0.25">
      <c r="F8457" s="5"/>
      <c r="G8457" s="7"/>
    </row>
    <row r="8458" spans="6:7" x14ac:dyDescent="0.25">
      <c r="F8458" s="5"/>
      <c r="G8458" s="7"/>
    </row>
    <row r="8459" spans="6:7" x14ac:dyDescent="0.25">
      <c r="F8459" s="5"/>
      <c r="G8459" s="7"/>
    </row>
    <row r="8460" spans="6:7" x14ac:dyDescent="0.25">
      <c r="F8460" s="5"/>
      <c r="G8460" s="7"/>
    </row>
    <row r="8461" spans="6:7" x14ac:dyDescent="0.25">
      <c r="F8461" s="5"/>
      <c r="G8461" s="7"/>
    </row>
    <row r="8462" spans="6:7" x14ac:dyDescent="0.25">
      <c r="F8462" s="5"/>
      <c r="G8462" s="7"/>
    </row>
    <row r="8463" spans="6:7" x14ac:dyDescent="0.25">
      <c r="F8463" s="5"/>
      <c r="G8463" s="7"/>
    </row>
    <row r="8464" spans="6:7" x14ac:dyDescent="0.25">
      <c r="F8464" s="5"/>
      <c r="G8464" s="7"/>
    </row>
    <row r="8465" spans="6:7" x14ac:dyDescent="0.25">
      <c r="F8465" s="5"/>
      <c r="G8465" s="7"/>
    </row>
    <row r="8466" spans="6:7" x14ac:dyDescent="0.25">
      <c r="F8466" s="5"/>
      <c r="G8466" s="7"/>
    </row>
    <row r="8467" spans="6:7" x14ac:dyDescent="0.25">
      <c r="F8467" s="5"/>
      <c r="G8467" s="7"/>
    </row>
    <row r="8468" spans="6:7" x14ac:dyDescent="0.25">
      <c r="F8468" s="5"/>
      <c r="G8468" s="7"/>
    </row>
    <row r="8469" spans="6:7" x14ac:dyDescent="0.25">
      <c r="F8469" s="5"/>
      <c r="G8469" s="7"/>
    </row>
    <row r="8470" spans="6:7" x14ac:dyDescent="0.25">
      <c r="F8470" s="5"/>
      <c r="G8470" s="7"/>
    </row>
    <row r="8471" spans="6:7" x14ac:dyDescent="0.25">
      <c r="F8471" s="5"/>
      <c r="G8471" s="7"/>
    </row>
    <row r="8472" spans="6:7" x14ac:dyDescent="0.25">
      <c r="F8472" s="5"/>
      <c r="G8472" s="7"/>
    </row>
    <row r="8473" spans="6:7" x14ac:dyDescent="0.25">
      <c r="F8473" s="5"/>
      <c r="G8473" s="7"/>
    </row>
    <row r="8474" spans="6:7" x14ac:dyDescent="0.25">
      <c r="F8474" s="5"/>
      <c r="G8474" s="7"/>
    </row>
    <row r="8475" spans="6:7" x14ac:dyDescent="0.25">
      <c r="F8475" s="5"/>
      <c r="G8475" s="7"/>
    </row>
    <row r="8476" spans="6:7" x14ac:dyDescent="0.25">
      <c r="F8476" s="5"/>
      <c r="G8476" s="7"/>
    </row>
    <row r="8477" spans="6:7" x14ac:dyDescent="0.25">
      <c r="F8477" s="5"/>
      <c r="G8477" s="7"/>
    </row>
    <row r="8478" spans="6:7" x14ac:dyDescent="0.25">
      <c r="F8478" s="5"/>
      <c r="G8478" s="7"/>
    </row>
    <row r="8479" spans="6:7" x14ac:dyDescent="0.25">
      <c r="F8479" s="5"/>
      <c r="G8479" s="7"/>
    </row>
    <row r="8480" spans="6:7" x14ac:dyDescent="0.25">
      <c r="F8480" s="5"/>
      <c r="G8480" s="7"/>
    </row>
    <row r="8481" spans="6:7" x14ac:dyDescent="0.25">
      <c r="F8481" s="5"/>
      <c r="G8481" s="7"/>
    </row>
    <row r="8482" spans="6:7" x14ac:dyDescent="0.25">
      <c r="F8482" s="5"/>
      <c r="G8482" s="7"/>
    </row>
    <row r="8483" spans="6:7" x14ac:dyDescent="0.25">
      <c r="F8483" s="5"/>
      <c r="G8483" s="7"/>
    </row>
    <row r="8484" spans="6:7" x14ac:dyDescent="0.25">
      <c r="F8484" s="5"/>
      <c r="G8484" s="7"/>
    </row>
    <row r="8485" spans="6:7" x14ac:dyDescent="0.25">
      <c r="F8485" s="5"/>
      <c r="G8485" s="7"/>
    </row>
    <row r="8486" spans="6:7" x14ac:dyDescent="0.25">
      <c r="F8486" s="5"/>
      <c r="G8486" s="7"/>
    </row>
    <row r="8487" spans="6:7" x14ac:dyDescent="0.25">
      <c r="F8487" s="5"/>
      <c r="G8487" s="7"/>
    </row>
    <row r="8488" spans="6:7" x14ac:dyDescent="0.25">
      <c r="F8488" s="5"/>
      <c r="G8488" s="7"/>
    </row>
    <row r="8489" spans="6:7" x14ac:dyDescent="0.25">
      <c r="F8489" s="5"/>
      <c r="G8489" s="7"/>
    </row>
    <row r="8490" spans="6:7" x14ac:dyDescent="0.25">
      <c r="F8490" s="5"/>
      <c r="G8490" s="7"/>
    </row>
    <row r="8491" spans="6:7" x14ac:dyDescent="0.25">
      <c r="F8491" s="5"/>
      <c r="G8491" s="7"/>
    </row>
    <row r="8492" spans="6:7" x14ac:dyDescent="0.25">
      <c r="F8492" s="5"/>
      <c r="G8492" s="7"/>
    </row>
    <row r="8493" spans="6:7" x14ac:dyDescent="0.25">
      <c r="F8493" s="5"/>
      <c r="G8493" s="7"/>
    </row>
    <row r="8494" spans="6:7" x14ac:dyDescent="0.25">
      <c r="F8494" s="5"/>
      <c r="G8494" s="7"/>
    </row>
    <row r="8495" spans="6:7" x14ac:dyDescent="0.25">
      <c r="F8495" s="5"/>
      <c r="G8495" s="7"/>
    </row>
    <row r="8496" spans="6:7" x14ac:dyDescent="0.25">
      <c r="F8496" s="5"/>
      <c r="G8496" s="7"/>
    </row>
    <row r="8497" spans="6:7" x14ac:dyDescent="0.25">
      <c r="F8497" s="5"/>
      <c r="G8497" s="7"/>
    </row>
    <row r="8498" spans="6:7" x14ac:dyDescent="0.25">
      <c r="F8498" s="5"/>
      <c r="G8498" s="7"/>
    </row>
    <row r="8499" spans="6:7" x14ac:dyDescent="0.25">
      <c r="F8499" s="5"/>
      <c r="G8499" s="7"/>
    </row>
    <row r="8500" spans="6:7" x14ac:dyDescent="0.25">
      <c r="F8500" s="5"/>
      <c r="G8500" s="7"/>
    </row>
    <row r="8501" spans="6:7" x14ac:dyDescent="0.25">
      <c r="F8501" s="5"/>
      <c r="G8501" s="7"/>
    </row>
    <row r="8502" spans="6:7" x14ac:dyDescent="0.25">
      <c r="F8502" s="5"/>
      <c r="G8502" s="7"/>
    </row>
    <row r="8503" spans="6:7" x14ac:dyDescent="0.25">
      <c r="F8503" s="5"/>
      <c r="G8503" s="7"/>
    </row>
    <row r="8504" spans="6:7" x14ac:dyDescent="0.25">
      <c r="F8504" s="5"/>
      <c r="G8504" s="7"/>
    </row>
    <row r="8505" spans="6:7" x14ac:dyDescent="0.25">
      <c r="F8505" s="5"/>
      <c r="G8505" s="7"/>
    </row>
    <row r="8506" spans="6:7" x14ac:dyDescent="0.25">
      <c r="F8506" s="5"/>
      <c r="G8506" s="7"/>
    </row>
    <row r="8507" spans="6:7" x14ac:dyDescent="0.25">
      <c r="F8507" s="5"/>
      <c r="G8507" s="7"/>
    </row>
    <row r="8508" spans="6:7" x14ac:dyDescent="0.25">
      <c r="F8508" s="5"/>
      <c r="G8508" s="7"/>
    </row>
    <row r="8509" spans="6:7" x14ac:dyDescent="0.25">
      <c r="F8509" s="5"/>
      <c r="G8509" s="7"/>
    </row>
    <row r="8510" spans="6:7" x14ac:dyDescent="0.25">
      <c r="F8510" s="5"/>
      <c r="G8510" s="7"/>
    </row>
    <row r="8511" spans="6:7" x14ac:dyDescent="0.25">
      <c r="F8511" s="5"/>
      <c r="G8511" s="7"/>
    </row>
    <row r="8512" spans="6:7" x14ac:dyDescent="0.25">
      <c r="F8512" s="5"/>
      <c r="G8512" s="7"/>
    </row>
    <row r="8513" spans="6:7" x14ac:dyDescent="0.25">
      <c r="F8513" s="5"/>
      <c r="G8513" s="7"/>
    </row>
    <row r="8514" spans="6:7" x14ac:dyDescent="0.25">
      <c r="F8514" s="5"/>
      <c r="G8514" s="7"/>
    </row>
    <row r="8515" spans="6:7" x14ac:dyDescent="0.25">
      <c r="F8515" s="5"/>
      <c r="G8515" s="7"/>
    </row>
    <row r="8516" spans="6:7" x14ac:dyDescent="0.25">
      <c r="F8516" s="5"/>
      <c r="G8516" s="7"/>
    </row>
    <row r="8517" spans="6:7" x14ac:dyDescent="0.25">
      <c r="F8517" s="5"/>
      <c r="G8517" s="7"/>
    </row>
    <row r="8518" spans="6:7" x14ac:dyDescent="0.25">
      <c r="F8518" s="5"/>
      <c r="G8518" s="7"/>
    </row>
    <row r="8519" spans="6:7" x14ac:dyDescent="0.25">
      <c r="F8519" s="5"/>
      <c r="G8519" s="7"/>
    </row>
    <row r="8520" spans="6:7" x14ac:dyDescent="0.25">
      <c r="F8520" s="5"/>
      <c r="G8520" s="7"/>
    </row>
    <row r="8521" spans="6:7" x14ac:dyDescent="0.25">
      <c r="F8521" s="5"/>
      <c r="G8521" s="7"/>
    </row>
    <row r="8522" spans="6:7" x14ac:dyDescent="0.25">
      <c r="F8522" s="5"/>
      <c r="G8522" s="7"/>
    </row>
    <row r="8523" spans="6:7" x14ac:dyDescent="0.25">
      <c r="F8523" s="5"/>
      <c r="G8523" s="7"/>
    </row>
    <row r="8524" spans="6:7" x14ac:dyDescent="0.25">
      <c r="F8524" s="5"/>
      <c r="G8524" s="7"/>
    </row>
    <row r="8525" spans="6:7" x14ac:dyDescent="0.25">
      <c r="F8525" s="5"/>
      <c r="G8525" s="7"/>
    </row>
    <row r="8526" spans="6:7" x14ac:dyDescent="0.25">
      <c r="F8526" s="5"/>
      <c r="G8526" s="7"/>
    </row>
    <row r="8527" spans="6:7" x14ac:dyDescent="0.25">
      <c r="F8527" s="5"/>
      <c r="G8527" s="7"/>
    </row>
    <row r="8528" spans="6:7" x14ac:dyDescent="0.25">
      <c r="F8528" s="5"/>
      <c r="G8528" s="7"/>
    </row>
    <row r="8529" spans="6:7" x14ac:dyDescent="0.25">
      <c r="F8529" s="5"/>
      <c r="G8529" s="7"/>
    </row>
    <row r="8530" spans="6:7" x14ac:dyDescent="0.25">
      <c r="F8530" s="5"/>
      <c r="G8530" s="7"/>
    </row>
    <row r="8531" spans="6:7" x14ac:dyDescent="0.25">
      <c r="F8531" s="5"/>
      <c r="G8531" s="7"/>
    </row>
    <row r="8532" spans="6:7" x14ac:dyDescent="0.25">
      <c r="F8532" s="5"/>
      <c r="G8532" s="7"/>
    </row>
    <row r="8533" spans="6:7" x14ac:dyDescent="0.25">
      <c r="F8533" s="5"/>
      <c r="G8533" s="7"/>
    </row>
    <row r="8534" spans="6:7" x14ac:dyDescent="0.25">
      <c r="F8534" s="5"/>
      <c r="G8534" s="7"/>
    </row>
    <row r="8535" spans="6:7" x14ac:dyDescent="0.25">
      <c r="F8535" s="5"/>
      <c r="G8535" s="7"/>
    </row>
    <row r="8536" spans="6:7" x14ac:dyDescent="0.25">
      <c r="F8536" s="5"/>
      <c r="G8536" s="7"/>
    </row>
    <row r="8537" spans="6:7" x14ac:dyDescent="0.25">
      <c r="F8537" s="5"/>
      <c r="G8537" s="7"/>
    </row>
    <row r="8538" spans="6:7" x14ac:dyDescent="0.25">
      <c r="F8538" s="5"/>
      <c r="G8538" s="7"/>
    </row>
    <row r="8539" spans="6:7" x14ac:dyDescent="0.25">
      <c r="F8539" s="5"/>
      <c r="G8539" s="7"/>
    </row>
    <row r="8540" spans="6:7" x14ac:dyDescent="0.25">
      <c r="F8540" s="5"/>
      <c r="G8540" s="7"/>
    </row>
    <row r="8541" spans="6:7" x14ac:dyDescent="0.25">
      <c r="F8541" s="5"/>
      <c r="G8541" s="7"/>
    </row>
    <row r="8542" spans="6:7" x14ac:dyDescent="0.25">
      <c r="F8542" s="5"/>
      <c r="G8542" s="7"/>
    </row>
    <row r="8543" spans="6:7" x14ac:dyDescent="0.25">
      <c r="F8543" s="5"/>
      <c r="G8543" s="7"/>
    </row>
    <row r="8544" spans="6:7" x14ac:dyDescent="0.25">
      <c r="F8544" s="5"/>
      <c r="G8544" s="7"/>
    </row>
    <row r="8545" spans="6:7" x14ac:dyDescent="0.25">
      <c r="F8545" s="5"/>
      <c r="G8545" s="7"/>
    </row>
    <row r="8546" spans="6:7" x14ac:dyDescent="0.25">
      <c r="F8546" s="5"/>
      <c r="G8546" s="7"/>
    </row>
    <row r="8547" spans="6:7" x14ac:dyDescent="0.25">
      <c r="F8547" s="5"/>
      <c r="G8547" s="7"/>
    </row>
    <row r="8548" spans="6:7" x14ac:dyDescent="0.25">
      <c r="F8548" s="5"/>
      <c r="G8548" s="7"/>
    </row>
    <row r="8549" spans="6:7" x14ac:dyDescent="0.25">
      <c r="F8549" s="5"/>
      <c r="G8549" s="7"/>
    </row>
    <row r="8550" spans="6:7" x14ac:dyDescent="0.25">
      <c r="F8550" s="5"/>
      <c r="G8550" s="7"/>
    </row>
    <row r="8551" spans="6:7" x14ac:dyDescent="0.25">
      <c r="F8551" s="5"/>
      <c r="G8551" s="7"/>
    </row>
    <row r="8552" spans="6:7" x14ac:dyDescent="0.25">
      <c r="F8552" s="5"/>
      <c r="G8552" s="7"/>
    </row>
    <row r="8553" spans="6:7" x14ac:dyDescent="0.25">
      <c r="F8553" s="5"/>
      <c r="G8553" s="7"/>
    </row>
    <row r="8554" spans="6:7" x14ac:dyDescent="0.25">
      <c r="F8554" s="5"/>
      <c r="G8554" s="7"/>
    </row>
    <row r="8555" spans="6:7" x14ac:dyDescent="0.25">
      <c r="F8555" s="5"/>
      <c r="G8555" s="7"/>
    </row>
    <row r="8556" spans="6:7" x14ac:dyDescent="0.25">
      <c r="F8556" s="5"/>
      <c r="G8556" s="7"/>
    </row>
    <row r="8557" spans="6:7" x14ac:dyDescent="0.25">
      <c r="F8557" s="5"/>
      <c r="G8557" s="7"/>
    </row>
    <row r="8558" spans="6:7" x14ac:dyDescent="0.25">
      <c r="F8558" s="5"/>
      <c r="G8558" s="7"/>
    </row>
    <row r="8559" spans="6:7" x14ac:dyDescent="0.25">
      <c r="F8559" s="5"/>
      <c r="G8559" s="7"/>
    </row>
    <row r="8560" spans="6:7" x14ac:dyDescent="0.25">
      <c r="F8560" s="5"/>
      <c r="G8560" s="7"/>
    </row>
    <row r="8561" spans="6:7" x14ac:dyDescent="0.25">
      <c r="F8561" s="5"/>
      <c r="G8561" s="7"/>
    </row>
    <row r="8562" spans="6:7" x14ac:dyDescent="0.25">
      <c r="F8562" s="5"/>
      <c r="G8562" s="7"/>
    </row>
    <row r="8563" spans="6:7" x14ac:dyDescent="0.25">
      <c r="F8563" s="5"/>
      <c r="G8563" s="7"/>
    </row>
    <row r="8564" spans="6:7" x14ac:dyDescent="0.25">
      <c r="F8564" s="5"/>
      <c r="G8564" s="7"/>
    </row>
    <row r="8565" spans="6:7" x14ac:dyDescent="0.25">
      <c r="F8565" s="5"/>
      <c r="G8565" s="7"/>
    </row>
    <row r="8566" spans="6:7" x14ac:dyDescent="0.25">
      <c r="F8566" s="5"/>
      <c r="G8566" s="7"/>
    </row>
    <row r="8567" spans="6:7" x14ac:dyDescent="0.25">
      <c r="F8567" s="5"/>
      <c r="G8567" s="7"/>
    </row>
    <row r="8568" spans="6:7" x14ac:dyDescent="0.25">
      <c r="F8568" s="5"/>
      <c r="G8568" s="7"/>
    </row>
    <row r="8569" spans="6:7" x14ac:dyDescent="0.25">
      <c r="F8569" s="5"/>
      <c r="G8569" s="7"/>
    </row>
    <row r="8570" spans="6:7" x14ac:dyDescent="0.25">
      <c r="F8570" s="5"/>
      <c r="G8570" s="7"/>
    </row>
    <row r="8571" spans="6:7" x14ac:dyDescent="0.25">
      <c r="F8571" s="5"/>
      <c r="G8571" s="7"/>
    </row>
    <row r="8572" spans="6:7" x14ac:dyDescent="0.25">
      <c r="F8572" s="5"/>
      <c r="G8572" s="7"/>
    </row>
    <row r="8573" spans="6:7" x14ac:dyDescent="0.25">
      <c r="F8573" s="5"/>
      <c r="G8573" s="7"/>
    </row>
    <row r="8574" spans="6:7" x14ac:dyDescent="0.25">
      <c r="F8574" s="5"/>
      <c r="G8574" s="7"/>
    </row>
    <row r="8575" spans="6:7" x14ac:dyDescent="0.25">
      <c r="F8575" s="5"/>
      <c r="G8575" s="7"/>
    </row>
    <row r="8576" spans="6:7" x14ac:dyDescent="0.25">
      <c r="F8576" s="5"/>
      <c r="G8576" s="7"/>
    </row>
    <row r="8577" spans="6:7" x14ac:dyDescent="0.25">
      <c r="F8577" s="5"/>
      <c r="G8577" s="7"/>
    </row>
    <row r="8578" spans="6:7" x14ac:dyDescent="0.25">
      <c r="F8578" s="5"/>
      <c r="G8578" s="7"/>
    </row>
    <row r="8579" spans="6:7" x14ac:dyDescent="0.25">
      <c r="F8579" s="5"/>
      <c r="G8579" s="7"/>
    </row>
    <row r="8580" spans="6:7" x14ac:dyDescent="0.25">
      <c r="F8580" s="5"/>
      <c r="G8580" s="7"/>
    </row>
    <row r="8581" spans="6:7" x14ac:dyDescent="0.25">
      <c r="F8581" s="5"/>
      <c r="G8581" s="7"/>
    </row>
    <row r="8582" spans="6:7" x14ac:dyDescent="0.25">
      <c r="F8582" s="5"/>
      <c r="G8582" s="7"/>
    </row>
    <row r="8583" spans="6:7" x14ac:dyDescent="0.25">
      <c r="F8583" s="5"/>
      <c r="G8583" s="7"/>
    </row>
    <row r="8584" spans="6:7" x14ac:dyDescent="0.25">
      <c r="F8584" s="5"/>
      <c r="G8584" s="7"/>
    </row>
    <row r="8585" spans="6:7" x14ac:dyDescent="0.25">
      <c r="F8585" s="5"/>
      <c r="G8585" s="7"/>
    </row>
    <row r="8586" spans="6:7" x14ac:dyDescent="0.25">
      <c r="F8586" s="5"/>
      <c r="G8586" s="7"/>
    </row>
    <row r="8587" spans="6:7" x14ac:dyDescent="0.25">
      <c r="F8587" s="5"/>
      <c r="G8587" s="7"/>
    </row>
    <row r="8588" spans="6:7" x14ac:dyDescent="0.25">
      <c r="F8588" s="5"/>
      <c r="G8588" s="7"/>
    </row>
    <row r="8589" spans="6:7" x14ac:dyDescent="0.25">
      <c r="F8589" s="5"/>
      <c r="G8589" s="7"/>
    </row>
    <row r="8590" spans="6:7" x14ac:dyDescent="0.25">
      <c r="F8590" s="5"/>
      <c r="G8590" s="7"/>
    </row>
    <row r="8591" spans="6:7" x14ac:dyDescent="0.25">
      <c r="F8591" s="5"/>
      <c r="G8591" s="7"/>
    </row>
    <row r="8592" spans="6:7" x14ac:dyDescent="0.25">
      <c r="F8592" s="5"/>
      <c r="G8592" s="7"/>
    </row>
    <row r="8593" spans="6:7" x14ac:dyDescent="0.25">
      <c r="F8593" s="5"/>
      <c r="G8593" s="7"/>
    </row>
    <row r="8594" spans="6:7" x14ac:dyDescent="0.25">
      <c r="F8594" s="5"/>
      <c r="G8594" s="7"/>
    </row>
    <row r="8595" spans="6:7" x14ac:dyDescent="0.25">
      <c r="F8595" s="5"/>
      <c r="G8595" s="7"/>
    </row>
    <row r="8596" spans="6:7" x14ac:dyDescent="0.25">
      <c r="F8596" s="5"/>
      <c r="G8596" s="7"/>
    </row>
    <row r="8597" spans="6:7" x14ac:dyDescent="0.25">
      <c r="F8597" s="5"/>
      <c r="G8597" s="7"/>
    </row>
    <row r="8598" spans="6:7" x14ac:dyDescent="0.25">
      <c r="F8598" s="5"/>
      <c r="G8598" s="7"/>
    </row>
    <row r="8599" spans="6:7" x14ac:dyDescent="0.25">
      <c r="F8599" s="5"/>
      <c r="G8599" s="7"/>
    </row>
    <row r="8600" spans="6:7" x14ac:dyDescent="0.25">
      <c r="F8600" s="5"/>
      <c r="G8600" s="7"/>
    </row>
    <row r="8601" spans="6:7" x14ac:dyDescent="0.25">
      <c r="F8601" s="5"/>
      <c r="G8601" s="7"/>
    </row>
    <row r="8602" spans="6:7" x14ac:dyDescent="0.25">
      <c r="F8602" s="5"/>
      <c r="G8602" s="7"/>
    </row>
    <row r="8603" spans="6:7" x14ac:dyDescent="0.25">
      <c r="F8603" s="5"/>
      <c r="G8603" s="7"/>
    </row>
    <row r="8604" spans="6:7" x14ac:dyDescent="0.25">
      <c r="F8604" s="5"/>
      <c r="G8604" s="7"/>
    </row>
    <row r="8605" spans="6:7" x14ac:dyDescent="0.25">
      <c r="F8605" s="5"/>
      <c r="G8605" s="7"/>
    </row>
    <row r="8606" spans="6:7" x14ac:dyDescent="0.25">
      <c r="F8606" s="5"/>
      <c r="G8606" s="7"/>
    </row>
    <row r="8607" spans="6:7" x14ac:dyDescent="0.25">
      <c r="F8607" s="5"/>
      <c r="G8607" s="7"/>
    </row>
    <row r="8608" spans="6:7" x14ac:dyDescent="0.25">
      <c r="F8608" s="5"/>
      <c r="G8608" s="7"/>
    </row>
    <row r="8609" spans="6:7" x14ac:dyDescent="0.25">
      <c r="F8609" s="5"/>
      <c r="G8609" s="7"/>
    </row>
    <row r="8610" spans="6:7" x14ac:dyDescent="0.25">
      <c r="F8610" s="5"/>
      <c r="G8610" s="7"/>
    </row>
    <row r="8611" spans="6:7" x14ac:dyDescent="0.25">
      <c r="F8611" s="5"/>
      <c r="G8611" s="7"/>
    </row>
    <row r="8612" spans="6:7" x14ac:dyDescent="0.25">
      <c r="F8612" s="5"/>
      <c r="G8612" s="7"/>
    </row>
    <row r="8613" spans="6:7" x14ac:dyDescent="0.25">
      <c r="F8613" s="5"/>
      <c r="G8613" s="7"/>
    </row>
    <row r="8614" spans="6:7" x14ac:dyDescent="0.25">
      <c r="F8614" s="5"/>
      <c r="G8614" s="7"/>
    </row>
    <row r="8615" spans="6:7" x14ac:dyDescent="0.25">
      <c r="F8615" s="5"/>
      <c r="G8615" s="7"/>
    </row>
    <row r="8616" spans="6:7" x14ac:dyDescent="0.25">
      <c r="F8616" s="5"/>
      <c r="G8616" s="7"/>
    </row>
    <row r="8617" spans="6:7" x14ac:dyDescent="0.25">
      <c r="F8617" s="5"/>
      <c r="G8617" s="7"/>
    </row>
    <row r="8618" spans="6:7" x14ac:dyDescent="0.25">
      <c r="F8618" s="5"/>
      <c r="G8618" s="7"/>
    </row>
    <row r="8619" spans="6:7" x14ac:dyDescent="0.25">
      <c r="F8619" s="5"/>
      <c r="G8619" s="7"/>
    </row>
    <row r="8620" spans="6:7" x14ac:dyDescent="0.25">
      <c r="F8620" s="5"/>
      <c r="G8620" s="7"/>
    </row>
    <row r="8621" spans="6:7" x14ac:dyDescent="0.25">
      <c r="F8621" s="5"/>
      <c r="G8621" s="7"/>
    </row>
    <row r="8622" spans="6:7" x14ac:dyDescent="0.25">
      <c r="F8622" s="5"/>
      <c r="G8622" s="7"/>
    </row>
    <row r="8623" spans="6:7" x14ac:dyDescent="0.25">
      <c r="F8623" s="5"/>
      <c r="G8623" s="7"/>
    </row>
    <row r="8624" spans="6:7" x14ac:dyDescent="0.25">
      <c r="F8624" s="5"/>
      <c r="G8624" s="7"/>
    </row>
    <row r="8625" spans="6:7" x14ac:dyDescent="0.25">
      <c r="F8625" s="5"/>
      <c r="G8625" s="7"/>
    </row>
    <row r="8626" spans="6:7" x14ac:dyDescent="0.25">
      <c r="F8626" s="5"/>
      <c r="G8626" s="7"/>
    </row>
    <row r="8627" spans="6:7" x14ac:dyDescent="0.25">
      <c r="F8627" s="5"/>
      <c r="G8627" s="7"/>
    </row>
    <row r="8628" spans="6:7" x14ac:dyDescent="0.25">
      <c r="F8628" s="5"/>
      <c r="G8628" s="7"/>
    </row>
    <row r="8629" spans="6:7" x14ac:dyDescent="0.25">
      <c r="F8629" s="5"/>
      <c r="G8629" s="7"/>
    </row>
    <row r="8630" spans="6:7" x14ac:dyDescent="0.25">
      <c r="F8630" s="5"/>
      <c r="G8630" s="7"/>
    </row>
    <row r="8631" spans="6:7" x14ac:dyDescent="0.25">
      <c r="F8631" s="5"/>
      <c r="G8631" s="7"/>
    </row>
    <row r="8632" spans="6:7" x14ac:dyDescent="0.25">
      <c r="F8632" s="5"/>
      <c r="G8632" s="7"/>
    </row>
    <row r="8633" spans="6:7" x14ac:dyDescent="0.25">
      <c r="F8633" s="5"/>
      <c r="G8633" s="7"/>
    </row>
    <row r="8634" spans="6:7" x14ac:dyDescent="0.25">
      <c r="F8634" s="5"/>
      <c r="G8634" s="7"/>
    </row>
    <row r="8635" spans="6:7" x14ac:dyDescent="0.25">
      <c r="F8635" s="5"/>
      <c r="G8635" s="7"/>
    </row>
    <row r="8636" spans="6:7" x14ac:dyDescent="0.25">
      <c r="F8636" s="5"/>
      <c r="G8636" s="7"/>
    </row>
    <row r="8637" spans="6:7" x14ac:dyDescent="0.25">
      <c r="F8637" s="5"/>
      <c r="G8637" s="7"/>
    </row>
    <row r="8638" spans="6:7" x14ac:dyDescent="0.25">
      <c r="F8638" s="5"/>
      <c r="G8638" s="7"/>
    </row>
    <row r="8639" spans="6:7" x14ac:dyDescent="0.25">
      <c r="F8639" s="5"/>
      <c r="G8639" s="7"/>
    </row>
    <row r="8640" spans="6:7" x14ac:dyDescent="0.25">
      <c r="F8640" s="5"/>
      <c r="G8640" s="7"/>
    </row>
    <row r="8641" spans="6:7" x14ac:dyDescent="0.25">
      <c r="F8641" s="5"/>
      <c r="G8641" s="7"/>
    </row>
    <row r="8642" spans="6:7" x14ac:dyDescent="0.25">
      <c r="F8642" s="5"/>
      <c r="G8642" s="7"/>
    </row>
    <row r="8643" spans="6:7" x14ac:dyDescent="0.25">
      <c r="F8643" s="5"/>
      <c r="G8643" s="7"/>
    </row>
    <row r="8644" spans="6:7" x14ac:dyDescent="0.25">
      <c r="F8644" s="5"/>
      <c r="G8644" s="7"/>
    </row>
    <row r="8645" spans="6:7" x14ac:dyDescent="0.25">
      <c r="F8645" s="5"/>
      <c r="G8645" s="7"/>
    </row>
    <row r="8646" spans="6:7" x14ac:dyDescent="0.25">
      <c r="F8646" s="5"/>
      <c r="G8646" s="7"/>
    </row>
    <row r="8647" spans="6:7" x14ac:dyDescent="0.25">
      <c r="F8647" s="5"/>
      <c r="G8647" s="7"/>
    </row>
    <row r="8648" spans="6:7" x14ac:dyDescent="0.25">
      <c r="F8648" s="5"/>
      <c r="G8648" s="7"/>
    </row>
    <row r="8649" spans="6:7" x14ac:dyDescent="0.25">
      <c r="F8649" s="5"/>
      <c r="G8649" s="7"/>
    </row>
    <row r="8650" spans="6:7" x14ac:dyDescent="0.25">
      <c r="F8650" s="5"/>
      <c r="G8650" s="7"/>
    </row>
    <row r="8651" spans="6:7" x14ac:dyDescent="0.25">
      <c r="F8651" s="5"/>
      <c r="G8651" s="7"/>
    </row>
    <row r="8652" spans="6:7" x14ac:dyDescent="0.25">
      <c r="F8652" s="5"/>
      <c r="G8652" s="7"/>
    </row>
    <row r="8653" spans="6:7" x14ac:dyDescent="0.25">
      <c r="F8653" s="5"/>
      <c r="G8653" s="7"/>
    </row>
    <row r="8654" spans="6:7" x14ac:dyDescent="0.25">
      <c r="F8654" s="5"/>
      <c r="G8654" s="7"/>
    </row>
    <row r="8655" spans="6:7" x14ac:dyDescent="0.25">
      <c r="F8655" s="5"/>
      <c r="G8655" s="7"/>
    </row>
    <row r="8656" spans="6:7" x14ac:dyDescent="0.25">
      <c r="F8656" s="5"/>
      <c r="G8656" s="7"/>
    </row>
    <row r="8657" spans="6:7" x14ac:dyDescent="0.25">
      <c r="F8657" s="5"/>
      <c r="G8657" s="7"/>
    </row>
    <row r="8658" spans="6:7" x14ac:dyDescent="0.25">
      <c r="F8658" s="5"/>
      <c r="G8658" s="7"/>
    </row>
    <row r="8659" spans="6:7" x14ac:dyDescent="0.25">
      <c r="F8659" s="5"/>
      <c r="G8659" s="7"/>
    </row>
    <row r="8660" spans="6:7" x14ac:dyDescent="0.25">
      <c r="F8660" s="5"/>
      <c r="G8660" s="7"/>
    </row>
    <row r="8661" spans="6:7" x14ac:dyDescent="0.25">
      <c r="F8661" s="5"/>
      <c r="G8661" s="7"/>
    </row>
    <row r="8662" spans="6:7" x14ac:dyDescent="0.25">
      <c r="F8662" s="5"/>
      <c r="G8662" s="7"/>
    </row>
    <row r="8663" spans="6:7" x14ac:dyDescent="0.25">
      <c r="F8663" s="5"/>
      <c r="G8663" s="7"/>
    </row>
    <row r="8664" spans="6:7" x14ac:dyDescent="0.25">
      <c r="F8664" s="5"/>
      <c r="G8664" s="7"/>
    </row>
    <row r="8665" spans="6:7" x14ac:dyDescent="0.25">
      <c r="F8665" s="5"/>
      <c r="G8665" s="7"/>
    </row>
    <row r="8666" spans="6:7" x14ac:dyDescent="0.25">
      <c r="F8666" s="5"/>
      <c r="G8666" s="7"/>
    </row>
    <row r="8667" spans="6:7" x14ac:dyDescent="0.25">
      <c r="F8667" s="5"/>
      <c r="G8667" s="7"/>
    </row>
    <row r="8668" spans="6:7" x14ac:dyDescent="0.25">
      <c r="F8668" s="5"/>
      <c r="G8668" s="7"/>
    </row>
    <row r="8669" spans="6:7" x14ac:dyDescent="0.25">
      <c r="F8669" s="5"/>
      <c r="G8669" s="7"/>
    </row>
    <row r="8670" spans="6:7" x14ac:dyDescent="0.25">
      <c r="F8670" s="5"/>
      <c r="G8670" s="7"/>
    </row>
    <row r="8671" spans="6:7" x14ac:dyDescent="0.25">
      <c r="F8671" s="5"/>
      <c r="G8671" s="7"/>
    </row>
    <row r="8672" spans="6:7" x14ac:dyDescent="0.25">
      <c r="F8672" s="5"/>
      <c r="G8672" s="7"/>
    </row>
    <row r="8673" spans="6:7" x14ac:dyDescent="0.25">
      <c r="F8673" s="5"/>
      <c r="G8673" s="7"/>
    </row>
    <row r="8674" spans="6:7" x14ac:dyDescent="0.25">
      <c r="F8674" s="5"/>
      <c r="G8674" s="7"/>
    </row>
    <row r="8675" spans="6:7" x14ac:dyDescent="0.25">
      <c r="F8675" s="5"/>
      <c r="G8675" s="7"/>
    </row>
    <row r="8676" spans="6:7" x14ac:dyDescent="0.25">
      <c r="F8676" s="5"/>
      <c r="G8676" s="7"/>
    </row>
    <row r="8677" spans="6:7" x14ac:dyDescent="0.25">
      <c r="F8677" s="5"/>
      <c r="G8677" s="7"/>
    </row>
    <row r="8678" spans="6:7" x14ac:dyDescent="0.25">
      <c r="F8678" s="5"/>
      <c r="G8678" s="7"/>
    </row>
    <row r="8679" spans="6:7" x14ac:dyDescent="0.25">
      <c r="F8679" s="5"/>
      <c r="G8679" s="7"/>
    </row>
    <row r="8680" spans="6:7" x14ac:dyDescent="0.25">
      <c r="F8680" s="5"/>
      <c r="G8680" s="7"/>
    </row>
    <row r="8681" spans="6:7" x14ac:dyDescent="0.25">
      <c r="F8681" s="5"/>
      <c r="G8681" s="7"/>
    </row>
    <row r="8682" spans="6:7" x14ac:dyDescent="0.25">
      <c r="F8682" s="5"/>
      <c r="G8682" s="7"/>
    </row>
    <row r="8683" spans="6:7" x14ac:dyDescent="0.25">
      <c r="F8683" s="5"/>
      <c r="G8683" s="7"/>
    </row>
    <row r="8684" spans="6:7" x14ac:dyDescent="0.25">
      <c r="F8684" s="5"/>
      <c r="G8684" s="7"/>
    </row>
    <row r="8685" spans="6:7" x14ac:dyDescent="0.25">
      <c r="F8685" s="5"/>
      <c r="G8685" s="7"/>
    </row>
    <row r="8686" spans="6:7" x14ac:dyDescent="0.25">
      <c r="F8686" s="5"/>
      <c r="G8686" s="7"/>
    </row>
    <row r="8687" spans="6:7" x14ac:dyDescent="0.25">
      <c r="F8687" s="5"/>
      <c r="G8687" s="7"/>
    </row>
    <row r="8688" spans="6:7" x14ac:dyDescent="0.25">
      <c r="F8688" s="5"/>
      <c r="G8688" s="7"/>
    </row>
    <row r="8689" spans="6:7" x14ac:dyDescent="0.25">
      <c r="F8689" s="5"/>
      <c r="G8689" s="7"/>
    </row>
    <row r="8690" spans="6:7" x14ac:dyDescent="0.25">
      <c r="F8690" s="5"/>
      <c r="G8690" s="7"/>
    </row>
    <row r="8691" spans="6:7" x14ac:dyDescent="0.25">
      <c r="F8691" s="5"/>
      <c r="G8691" s="7"/>
    </row>
    <row r="8692" spans="6:7" x14ac:dyDescent="0.25">
      <c r="F8692" s="5"/>
      <c r="G8692" s="7"/>
    </row>
    <row r="8693" spans="6:7" x14ac:dyDescent="0.25">
      <c r="F8693" s="5"/>
      <c r="G8693" s="7"/>
    </row>
    <row r="8694" spans="6:7" x14ac:dyDescent="0.25">
      <c r="F8694" s="5"/>
      <c r="G8694" s="7"/>
    </row>
    <row r="8695" spans="6:7" x14ac:dyDescent="0.25">
      <c r="F8695" s="5"/>
      <c r="G8695" s="7"/>
    </row>
    <row r="8696" spans="6:7" x14ac:dyDescent="0.25">
      <c r="F8696" s="5"/>
      <c r="G8696" s="7"/>
    </row>
    <row r="8697" spans="6:7" x14ac:dyDescent="0.25">
      <c r="F8697" s="5"/>
      <c r="G8697" s="7"/>
    </row>
    <row r="8698" spans="6:7" x14ac:dyDescent="0.25">
      <c r="F8698" s="5"/>
      <c r="G8698" s="7"/>
    </row>
    <row r="8699" spans="6:7" x14ac:dyDescent="0.25">
      <c r="F8699" s="5"/>
      <c r="G8699" s="7"/>
    </row>
    <row r="8700" spans="6:7" x14ac:dyDescent="0.25">
      <c r="F8700" s="5"/>
      <c r="G8700" s="7"/>
    </row>
    <row r="8701" spans="6:7" x14ac:dyDescent="0.25">
      <c r="F8701" s="5"/>
      <c r="G8701" s="7"/>
    </row>
    <row r="8702" spans="6:7" x14ac:dyDescent="0.25">
      <c r="F8702" s="5"/>
      <c r="G8702" s="7"/>
    </row>
    <row r="8703" spans="6:7" x14ac:dyDescent="0.25">
      <c r="F8703" s="5"/>
      <c r="G8703" s="7"/>
    </row>
    <row r="8704" spans="6:7" x14ac:dyDescent="0.25">
      <c r="F8704" s="5"/>
      <c r="G8704" s="7"/>
    </row>
    <row r="8705" spans="6:7" x14ac:dyDescent="0.25">
      <c r="F8705" s="5"/>
      <c r="G8705" s="7"/>
    </row>
    <row r="8706" spans="6:7" x14ac:dyDescent="0.25">
      <c r="F8706" s="5"/>
      <c r="G8706" s="7"/>
    </row>
    <row r="8707" spans="6:7" x14ac:dyDescent="0.25">
      <c r="F8707" s="5"/>
      <c r="G8707" s="7"/>
    </row>
    <row r="8708" spans="6:7" x14ac:dyDescent="0.25">
      <c r="F8708" s="5"/>
      <c r="G8708" s="7"/>
    </row>
    <row r="8709" spans="6:7" x14ac:dyDescent="0.25">
      <c r="F8709" s="5"/>
      <c r="G8709" s="7"/>
    </row>
    <row r="8710" spans="6:7" x14ac:dyDescent="0.25">
      <c r="F8710" s="5"/>
      <c r="G8710" s="7"/>
    </row>
    <row r="8711" spans="6:7" x14ac:dyDescent="0.25">
      <c r="F8711" s="5"/>
      <c r="G8711" s="7"/>
    </row>
    <row r="8712" spans="6:7" x14ac:dyDescent="0.25">
      <c r="F8712" s="5"/>
      <c r="G8712" s="7"/>
    </row>
    <row r="8713" spans="6:7" x14ac:dyDescent="0.25">
      <c r="F8713" s="5"/>
      <c r="G8713" s="7"/>
    </row>
    <row r="8714" spans="6:7" x14ac:dyDescent="0.25">
      <c r="F8714" s="5"/>
      <c r="G8714" s="7"/>
    </row>
    <row r="8715" spans="6:7" x14ac:dyDescent="0.25">
      <c r="F8715" s="5"/>
      <c r="G8715" s="7"/>
    </row>
    <row r="8716" spans="6:7" x14ac:dyDescent="0.25">
      <c r="F8716" s="5"/>
      <c r="G8716" s="7"/>
    </row>
    <row r="8717" spans="6:7" x14ac:dyDescent="0.25">
      <c r="F8717" s="5"/>
      <c r="G8717" s="7"/>
    </row>
    <row r="8718" spans="6:7" x14ac:dyDescent="0.25">
      <c r="F8718" s="5"/>
      <c r="G8718" s="7"/>
    </row>
    <row r="8719" spans="6:7" x14ac:dyDescent="0.25">
      <c r="F8719" s="5"/>
      <c r="G8719" s="7"/>
    </row>
    <row r="8720" spans="6:7" x14ac:dyDescent="0.25">
      <c r="F8720" s="5"/>
      <c r="G8720" s="7"/>
    </row>
    <row r="8721" spans="6:7" x14ac:dyDescent="0.25">
      <c r="F8721" s="5"/>
      <c r="G8721" s="7"/>
    </row>
    <row r="8722" spans="6:7" x14ac:dyDescent="0.25">
      <c r="F8722" s="5"/>
      <c r="G8722" s="7"/>
    </row>
    <row r="8723" spans="6:7" x14ac:dyDescent="0.25">
      <c r="F8723" s="5"/>
      <c r="G8723" s="7"/>
    </row>
    <row r="8724" spans="6:7" x14ac:dyDescent="0.25">
      <c r="F8724" s="5"/>
      <c r="G8724" s="7"/>
    </row>
    <row r="8725" spans="6:7" x14ac:dyDescent="0.25">
      <c r="F8725" s="5"/>
      <c r="G8725" s="7"/>
    </row>
    <row r="8726" spans="6:7" x14ac:dyDescent="0.25">
      <c r="F8726" s="5"/>
      <c r="G8726" s="7"/>
    </row>
    <row r="8727" spans="6:7" x14ac:dyDescent="0.25">
      <c r="F8727" s="5"/>
      <c r="G8727" s="7"/>
    </row>
    <row r="8728" spans="6:7" x14ac:dyDescent="0.25">
      <c r="F8728" s="5"/>
      <c r="G8728" s="7"/>
    </row>
    <row r="8729" spans="6:7" x14ac:dyDescent="0.25">
      <c r="F8729" s="5"/>
      <c r="G8729" s="7"/>
    </row>
    <row r="8730" spans="6:7" x14ac:dyDescent="0.25">
      <c r="F8730" s="5"/>
      <c r="G8730" s="7"/>
    </row>
    <row r="8731" spans="6:7" x14ac:dyDescent="0.25">
      <c r="F8731" s="5"/>
      <c r="G8731" s="7"/>
    </row>
    <row r="8732" spans="6:7" x14ac:dyDescent="0.25">
      <c r="F8732" s="5"/>
      <c r="G8732" s="7"/>
    </row>
    <row r="8733" spans="6:7" x14ac:dyDescent="0.25">
      <c r="F8733" s="5"/>
      <c r="G8733" s="7"/>
    </row>
    <row r="8734" spans="6:7" x14ac:dyDescent="0.25">
      <c r="F8734" s="5"/>
      <c r="G8734" s="7"/>
    </row>
    <row r="8735" spans="6:7" x14ac:dyDescent="0.25">
      <c r="F8735" s="5"/>
      <c r="G8735" s="7"/>
    </row>
    <row r="8736" spans="6:7" x14ac:dyDescent="0.25">
      <c r="F8736" s="5"/>
      <c r="G8736" s="7"/>
    </row>
    <row r="8737" spans="6:7" x14ac:dyDescent="0.25">
      <c r="F8737" s="5"/>
      <c r="G8737" s="7"/>
    </row>
    <row r="8738" spans="6:7" x14ac:dyDescent="0.25">
      <c r="F8738" s="5"/>
      <c r="G8738" s="7"/>
    </row>
    <row r="8739" spans="6:7" x14ac:dyDescent="0.25">
      <c r="F8739" s="5"/>
      <c r="G8739" s="7"/>
    </row>
    <row r="8740" spans="6:7" x14ac:dyDescent="0.25">
      <c r="F8740" s="5"/>
      <c r="G8740" s="7"/>
    </row>
    <row r="8741" spans="6:7" x14ac:dyDescent="0.25">
      <c r="F8741" s="5"/>
      <c r="G8741" s="7"/>
    </row>
    <row r="8742" spans="6:7" x14ac:dyDescent="0.25">
      <c r="F8742" s="5"/>
      <c r="G8742" s="7"/>
    </row>
    <row r="8743" spans="6:7" x14ac:dyDescent="0.25">
      <c r="F8743" s="5"/>
      <c r="G8743" s="7"/>
    </row>
    <row r="8744" spans="6:7" x14ac:dyDescent="0.25">
      <c r="F8744" s="5"/>
      <c r="G8744" s="7"/>
    </row>
    <row r="8745" spans="6:7" x14ac:dyDescent="0.25">
      <c r="F8745" s="5"/>
      <c r="G8745" s="7"/>
    </row>
    <row r="8746" spans="6:7" x14ac:dyDescent="0.25">
      <c r="F8746" s="5"/>
      <c r="G8746" s="7"/>
    </row>
    <row r="8747" spans="6:7" x14ac:dyDescent="0.25">
      <c r="F8747" s="5"/>
      <c r="G8747" s="7"/>
    </row>
    <row r="8748" spans="6:7" x14ac:dyDescent="0.25">
      <c r="F8748" s="5"/>
      <c r="G8748" s="7"/>
    </row>
    <row r="8749" spans="6:7" x14ac:dyDescent="0.25">
      <c r="F8749" s="5"/>
      <c r="G8749" s="7"/>
    </row>
    <row r="8750" spans="6:7" x14ac:dyDescent="0.25">
      <c r="F8750" s="5"/>
      <c r="G8750" s="7"/>
    </row>
    <row r="8751" spans="6:7" x14ac:dyDescent="0.25">
      <c r="F8751" s="5"/>
      <c r="G8751" s="7"/>
    </row>
    <row r="8752" spans="6:7" x14ac:dyDescent="0.25">
      <c r="F8752" s="5"/>
      <c r="G8752" s="7"/>
    </row>
    <row r="8753" spans="6:7" x14ac:dyDescent="0.25">
      <c r="F8753" s="5"/>
      <c r="G8753" s="7"/>
    </row>
    <row r="8754" spans="6:7" x14ac:dyDescent="0.25">
      <c r="F8754" s="5"/>
      <c r="G8754" s="7"/>
    </row>
    <row r="8755" spans="6:7" x14ac:dyDescent="0.25">
      <c r="F8755" s="5"/>
      <c r="G8755" s="7"/>
    </row>
    <row r="8756" spans="6:7" x14ac:dyDescent="0.25">
      <c r="F8756" s="5"/>
      <c r="G8756" s="7"/>
    </row>
    <row r="8757" spans="6:7" x14ac:dyDescent="0.25">
      <c r="F8757" s="5"/>
      <c r="G8757" s="7"/>
    </row>
    <row r="8758" spans="6:7" x14ac:dyDescent="0.25">
      <c r="F8758" s="5"/>
      <c r="G8758" s="7"/>
    </row>
    <row r="8759" spans="6:7" x14ac:dyDescent="0.25">
      <c r="F8759" s="5"/>
      <c r="G8759" s="7"/>
    </row>
    <row r="8760" spans="6:7" x14ac:dyDescent="0.25">
      <c r="F8760" s="5"/>
      <c r="G8760" s="7"/>
    </row>
    <row r="8761" spans="6:7" x14ac:dyDescent="0.25">
      <c r="F8761" s="5"/>
      <c r="G8761" s="7"/>
    </row>
    <row r="8762" spans="6:7" x14ac:dyDescent="0.25">
      <c r="F8762" s="5"/>
      <c r="G8762" s="7"/>
    </row>
    <row r="8763" spans="6:7" x14ac:dyDescent="0.25">
      <c r="F8763" s="5"/>
      <c r="G8763" s="7"/>
    </row>
    <row r="8764" spans="6:7" x14ac:dyDescent="0.25">
      <c r="F8764" s="5"/>
      <c r="G8764" s="7"/>
    </row>
    <row r="8765" spans="6:7" x14ac:dyDescent="0.25">
      <c r="F8765" s="5"/>
      <c r="G8765" s="7"/>
    </row>
    <row r="8766" spans="6:7" x14ac:dyDescent="0.25">
      <c r="F8766" s="5"/>
      <c r="G8766" s="7"/>
    </row>
    <row r="8767" spans="6:7" x14ac:dyDescent="0.25">
      <c r="F8767" s="5"/>
      <c r="G8767" s="7"/>
    </row>
    <row r="8768" spans="6:7" x14ac:dyDescent="0.25">
      <c r="F8768" s="5"/>
      <c r="G8768" s="7"/>
    </row>
    <row r="8769" spans="6:7" x14ac:dyDescent="0.25">
      <c r="F8769" s="5"/>
      <c r="G8769" s="7"/>
    </row>
    <row r="8770" spans="6:7" x14ac:dyDescent="0.25">
      <c r="F8770" s="5"/>
      <c r="G8770" s="7"/>
    </row>
    <row r="8771" spans="6:7" x14ac:dyDescent="0.25">
      <c r="F8771" s="5"/>
      <c r="G8771" s="7"/>
    </row>
    <row r="8772" spans="6:7" x14ac:dyDescent="0.25">
      <c r="F8772" s="5"/>
      <c r="G8772" s="7"/>
    </row>
    <row r="8773" spans="6:7" x14ac:dyDescent="0.25">
      <c r="F8773" s="5"/>
      <c r="G8773" s="7"/>
    </row>
    <row r="8774" spans="6:7" x14ac:dyDescent="0.25">
      <c r="F8774" s="5"/>
      <c r="G8774" s="7"/>
    </row>
    <row r="8775" spans="6:7" x14ac:dyDescent="0.25">
      <c r="F8775" s="5"/>
      <c r="G8775" s="7"/>
    </row>
    <row r="8776" spans="6:7" x14ac:dyDescent="0.25">
      <c r="F8776" s="5"/>
      <c r="G8776" s="7"/>
    </row>
    <row r="8777" spans="6:7" x14ac:dyDescent="0.25">
      <c r="F8777" s="5"/>
      <c r="G8777" s="7"/>
    </row>
    <row r="8778" spans="6:7" x14ac:dyDescent="0.25">
      <c r="F8778" s="5"/>
      <c r="G8778" s="7"/>
    </row>
    <row r="8779" spans="6:7" x14ac:dyDescent="0.25">
      <c r="F8779" s="5"/>
      <c r="G8779" s="7"/>
    </row>
    <row r="8780" spans="6:7" x14ac:dyDescent="0.25">
      <c r="F8780" s="5"/>
      <c r="G8780" s="7"/>
    </row>
    <row r="8781" spans="6:7" x14ac:dyDescent="0.25">
      <c r="F8781" s="5"/>
      <c r="G8781" s="7"/>
    </row>
    <row r="8782" spans="6:7" x14ac:dyDescent="0.25">
      <c r="F8782" s="5"/>
      <c r="G8782" s="7"/>
    </row>
    <row r="8783" spans="6:7" x14ac:dyDescent="0.25">
      <c r="F8783" s="5"/>
      <c r="G8783" s="7"/>
    </row>
    <row r="8784" spans="6:7" x14ac:dyDescent="0.25">
      <c r="F8784" s="5"/>
      <c r="G8784" s="7"/>
    </row>
    <row r="8785" spans="6:7" x14ac:dyDescent="0.25">
      <c r="F8785" s="5"/>
      <c r="G8785" s="7"/>
    </row>
    <row r="8786" spans="6:7" x14ac:dyDescent="0.25">
      <c r="F8786" s="5"/>
      <c r="G8786" s="7"/>
    </row>
    <row r="8787" spans="6:7" x14ac:dyDescent="0.25">
      <c r="F8787" s="5"/>
      <c r="G8787" s="7"/>
    </row>
    <row r="8788" spans="6:7" x14ac:dyDescent="0.25">
      <c r="F8788" s="5"/>
      <c r="G8788" s="7"/>
    </row>
    <row r="8789" spans="6:7" x14ac:dyDescent="0.25">
      <c r="F8789" s="5"/>
      <c r="G8789" s="7"/>
    </row>
    <row r="8790" spans="6:7" x14ac:dyDescent="0.25">
      <c r="F8790" s="5"/>
      <c r="G8790" s="7"/>
    </row>
    <row r="8791" spans="6:7" x14ac:dyDescent="0.25">
      <c r="F8791" s="5"/>
      <c r="G8791" s="7"/>
    </row>
    <row r="8792" spans="6:7" x14ac:dyDescent="0.25">
      <c r="F8792" s="5"/>
      <c r="G8792" s="7"/>
    </row>
    <row r="8793" spans="6:7" x14ac:dyDescent="0.25">
      <c r="F8793" s="5"/>
      <c r="G8793" s="7"/>
    </row>
    <row r="8794" spans="6:7" x14ac:dyDescent="0.25">
      <c r="F8794" s="5"/>
      <c r="G8794" s="7"/>
    </row>
    <row r="8795" spans="6:7" x14ac:dyDescent="0.25">
      <c r="F8795" s="5"/>
      <c r="G8795" s="7"/>
    </row>
    <row r="8796" spans="6:7" x14ac:dyDescent="0.25">
      <c r="F8796" s="5"/>
      <c r="G8796" s="7"/>
    </row>
    <row r="8797" spans="6:7" x14ac:dyDescent="0.25">
      <c r="F8797" s="5"/>
      <c r="G8797" s="7"/>
    </row>
    <row r="8798" spans="6:7" x14ac:dyDescent="0.25">
      <c r="F8798" s="5"/>
      <c r="G8798" s="7"/>
    </row>
    <row r="8799" spans="6:7" x14ac:dyDescent="0.25">
      <c r="F8799" s="5"/>
      <c r="G8799" s="7"/>
    </row>
    <row r="8800" spans="6:7" x14ac:dyDescent="0.25">
      <c r="F8800" s="5"/>
      <c r="G8800" s="7"/>
    </row>
    <row r="8801" spans="6:7" x14ac:dyDescent="0.25">
      <c r="F8801" s="5"/>
      <c r="G8801" s="7"/>
    </row>
    <row r="8802" spans="6:7" x14ac:dyDescent="0.25">
      <c r="F8802" s="5"/>
      <c r="G8802" s="7"/>
    </row>
    <row r="8803" spans="6:7" x14ac:dyDescent="0.25">
      <c r="F8803" s="5"/>
      <c r="G8803" s="7"/>
    </row>
    <row r="8804" spans="6:7" x14ac:dyDescent="0.25">
      <c r="F8804" s="5"/>
      <c r="G8804" s="7"/>
    </row>
    <row r="8805" spans="6:7" x14ac:dyDescent="0.25">
      <c r="F8805" s="5"/>
      <c r="G8805" s="7"/>
    </row>
    <row r="8806" spans="6:7" x14ac:dyDescent="0.25">
      <c r="F8806" s="5"/>
      <c r="G8806" s="7"/>
    </row>
    <row r="8807" spans="6:7" x14ac:dyDescent="0.25">
      <c r="F8807" s="5"/>
      <c r="G8807" s="7"/>
    </row>
    <row r="8808" spans="6:7" x14ac:dyDescent="0.25">
      <c r="F8808" s="5"/>
      <c r="G8808" s="7"/>
    </row>
    <row r="8809" spans="6:7" x14ac:dyDescent="0.25">
      <c r="F8809" s="5"/>
      <c r="G8809" s="7"/>
    </row>
    <row r="8810" spans="6:7" x14ac:dyDescent="0.25">
      <c r="F8810" s="5"/>
      <c r="G8810" s="7"/>
    </row>
    <row r="8811" spans="6:7" x14ac:dyDescent="0.25">
      <c r="F8811" s="5"/>
      <c r="G8811" s="7"/>
    </row>
    <row r="8812" spans="6:7" x14ac:dyDescent="0.25">
      <c r="F8812" s="5"/>
      <c r="G8812" s="7"/>
    </row>
    <row r="8813" spans="6:7" x14ac:dyDescent="0.25">
      <c r="F8813" s="5"/>
      <c r="G8813" s="7"/>
    </row>
    <row r="8814" spans="6:7" x14ac:dyDescent="0.25">
      <c r="F8814" s="5"/>
      <c r="G8814" s="7"/>
    </row>
    <row r="8815" spans="6:7" x14ac:dyDescent="0.25">
      <c r="F8815" s="5"/>
      <c r="G8815" s="7"/>
    </row>
    <row r="8816" spans="6:7" x14ac:dyDescent="0.25">
      <c r="F8816" s="5"/>
      <c r="G8816" s="7"/>
    </row>
    <row r="8817" spans="6:7" x14ac:dyDescent="0.25">
      <c r="F8817" s="5"/>
      <c r="G8817" s="7"/>
    </row>
    <row r="8818" spans="6:7" x14ac:dyDescent="0.25">
      <c r="F8818" s="5"/>
      <c r="G8818" s="7"/>
    </row>
    <row r="8819" spans="6:7" x14ac:dyDescent="0.25">
      <c r="F8819" s="5"/>
      <c r="G8819" s="7"/>
    </row>
    <row r="8820" spans="6:7" x14ac:dyDescent="0.25">
      <c r="F8820" s="5"/>
      <c r="G8820" s="7"/>
    </row>
    <row r="8821" spans="6:7" x14ac:dyDescent="0.25">
      <c r="F8821" s="5"/>
      <c r="G8821" s="7"/>
    </row>
    <row r="8822" spans="6:7" x14ac:dyDescent="0.25">
      <c r="F8822" s="5"/>
      <c r="G8822" s="7"/>
    </row>
    <row r="8823" spans="6:7" x14ac:dyDescent="0.25">
      <c r="F8823" s="5"/>
      <c r="G8823" s="7"/>
    </row>
    <row r="8824" spans="6:7" x14ac:dyDescent="0.25">
      <c r="F8824" s="5"/>
      <c r="G8824" s="7"/>
    </row>
    <row r="8825" spans="6:7" x14ac:dyDescent="0.25">
      <c r="F8825" s="5"/>
      <c r="G8825" s="7"/>
    </row>
    <row r="8826" spans="6:7" x14ac:dyDescent="0.25">
      <c r="F8826" s="5"/>
      <c r="G8826" s="7"/>
    </row>
    <row r="8827" spans="6:7" x14ac:dyDescent="0.25">
      <c r="F8827" s="5"/>
      <c r="G8827" s="7"/>
    </row>
    <row r="8828" spans="6:7" x14ac:dyDescent="0.25">
      <c r="F8828" s="5"/>
      <c r="G8828" s="7"/>
    </row>
    <row r="8829" spans="6:7" x14ac:dyDescent="0.25">
      <c r="F8829" s="5"/>
      <c r="G8829" s="7"/>
    </row>
    <row r="8830" spans="6:7" x14ac:dyDescent="0.25">
      <c r="F8830" s="5"/>
      <c r="G8830" s="7"/>
    </row>
    <row r="8831" spans="6:7" x14ac:dyDescent="0.25">
      <c r="F8831" s="5"/>
      <c r="G8831" s="7"/>
    </row>
    <row r="8832" spans="6:7" x14ac:dyDescent="0.25">
      <c r="F8832" s="5"/>
      <c r="G8832" s="7"/>
    </row>
    <row r="8833" spans="6:7" x14ac:dyDescent="0.25">
      <c r="F8833" s="5"/>
      <c r="G8833" s="7"/>
    </row>
    <row r="8834" spans="6:7" x14ac:dyDescent="0.25">
      <c r="F8834" s="5"/>
      <c r="G8834" s="7"/>
    </row>
    <row r="8835" spans="6:7" x14ac:dyDescent="0.25">
      <c r="F8835" s="5"/>
      <c r="G8835" s="7"/>
    </row>
    <row r="8836" spans="6:7" x14ac:dyDescent="0.25">
      <c r="F8836" s="5"/>
      <c r="G8836" s="7"/>
    </row>
    <row r="8837" spans="6:7" x14ac:dyDescent="0.25">
      <c r="F8837" s="5"/>
      <c r="G8837" s="7"/>
    </row>
    <row r="8838" spans="6:7" x14ac:dyDescent="0.25">
      <c r="F8838" s="5"/>
      <c r="G8838" s="7"/>
    </row>
    <row r="8839" spans="6:7" x14ac:dyDescent="0.25">
      <c r="F8839" s="5"/>
      <c r="G8839" s="7"/>
    </row>
    <row r="8840" spans="6:7" x14ac:dyDescent="0.25">
      <c r="F8840" s="5"/>
      <c r="G8840" s="7"/>
    </row>
    <row r="8841" spans="6:7" x14ac:dyDescent="0.25">
      <c r="F8841" s="5"/>
      <c r="G8841" s="7"/>
    </row>
    <row r="8842" spans="6:7" x14ac:dyDescent="0.25">
      <c r="F8842" s="5"/>
      <c r="G8842" s="7"/>
    </row>
    <row r="8843" spans="6:7" x14ac:dyDescent="0.25">
      <c r="F8843" s="5"/>
      <c r="G8843" s="7"/>
    </row>
    <row r="8844" spans="6:7" x14ac:dyDescent="0.25">
      <c r="F8844" s="5"/>
      <c r="G8844" s="7"/>
    </row>
    <row r="8845" spans="6:7" x14ac:dyDescent="0.25">
      <c r="F8845" s="5"/>
      <c r="G8845" s="7"/>
    </row>
    <row r="8846" spans="6:7" x14ac:dyDescent="0.25">
      <c r="F8846" s="5"/>
      <c r="G8846" s="7"/>
    </row>
    <row r="8847" spans="6:7" x14ac:dyDescent="0.25">
      <c r="F8847" s="5"/>
      <c r="G8847" s="7"/>
    </row>
    <row r="8848" spans="6:7" x14ac:dyDescent="0.25">
      <c r="F8848" s="5"/>
      <c r="G8848" s="7"/>
    </row>
    <row r="8849" spans="6:7" x14ac:dyDescent="0.25">
      <c r="F8849" s="5"/>
      <c r="G8849" s="7"/>
    </row>
    <row r="8850" spans="6:7" x14ac:dyDescent="0.25">
      <c r="F8850" s="5"/>
      <c r="G8850" s="7"/>
    </row>
    <row r="8851" spans="6:7" x14ac:dyDescent="0.25">
      <c r="F8851" s="5"/>
      <c r="G8851" s="7"/>
    </row>
    <row r="8852" spans="6:7" x14ac:dyDescent="0.25">
      <c r="F8852" s="5"/>
      <c r="G8852" s="7"/>
    </row>
    <row r="8853" spans="6:7" x14ac:dyDescent="0.25">
      <c r="F8853" s="5"/>
      <c r="G8853" s="7"/>
    </row>
    <row r="8854" spans="6:7" x14ac:dyDescent="0.25">
      <c r="F8854" s="5"/>
      <c r="G8854" s="7"/>
    </row>
    <row r="8855" spans="6:7" x14ac:dyDescent="0.25">
      <c r="F8855" s="5"/>
      <c r="G8855" s="7"/>
    </row>
    <row r="8856" spans="6:7" x14ac:dyDescent="0.25">
      <c r="F8856" s="5"/>
      <c r="G8856" s="7"/>
    </row>
    <row r="8857" spans="6:7" x14ac:dyDescent="0.25">
      <c r="F8857" s="5"/>
      <c r="G8857" s="7"/>
    </row>
    <row r="8858" spans="6:7" x14ac:dyDescent="0.25">
      <c r="F8858" s="5"/>
      <c r="G8858" s="7"/>
    </row>
    <row r="8859" spans="6:7" x14ac:dyDescent="0.25">
      <c r="F8859" s="5"/>
      <c r="G8859" s="7"/>
    </row>
    <row r="8860" spans="6:7" x14ac:dyDescent="0.25">
      <c r="F8860" s="5"/>
      <c r="G8860" s="7"/>
    </row>
    <row r="8861" spans="6:7" x14ac:dyDescent="0.25">
      <c r="F8861" s="5"/>
      <c r="G8861" s="7"/>
    </row>
    <row r="8862" spans="6:7" x14ac:dyDescent="0.25">
      <c r="F8862" s="5"/>
      <c r="G8862" s="7"/>
    </row>
    <row r="8863" spans="6:7" x14ac:dyDescent="0.25">
      <c r="F8863" s="5"/>
      <c r="G8863" s="7"/>
    </row>
    <row r="8864" spans="6:7" x14ac:dyDescent="0.25">
      <c r="F8864" s="5"/>
      <c r="G8864" s="7"/>
    </row>
    <row r="8865" spans="6:7" x14ac:dyDescent="0.25">
      <c r="F8865" s="5"/>
      <c r="G8865" s="7"/>
    </row>
    <row r="8866" spans="6:7" x14ac:dyDescent="0.25">
      <c r="F8866" s="5"/>
      <c r="G8866" s="7"/>
    </row>
    <row r="8867" spans="6:7" x14ac:dyDescent="0.25">
      <c r="F8867" s="5"/>
      <c r="G8867" s="7"/>
    </row>
    <row r="8868" spans="6:7" x14ac:dyDescent="0.25">
      <c r="F8868" s="5"/>
      <c r="G8868" s="7"/>
    </row>
    <row r="8869" spans="6:7" x14ac:dyDescent="0.25">
      <c r="F8869" s="5"/>
      <c r="G8869" s="7"/>
    </row>
    <row r="8870" spans="6:7" x14ac:dyDescent="0.25">
      <c r="F8870" s="5"/>
      <c r="G8870" s="7"/>
    </row>
    <row r="8871" spans="6:7" x14ac:dyDescent="0.25">
      <c r="F8871" s="5"/>
      <c r="G8871" s="7"/>
    </row>
    <row r="8872" spans="6:7" x14ac:dyDescent="0.25">
      <c r="F8872" s="5"/>
      <c r="G8872" s="7"/>
    </row>
    <row r="8873" spans="6:7" x14ac:dyDescent="0.25">
      <c r="F8873" s="5"/>
      <c r="G8873" s="7"/>
    </row>
    <row r="8874" spans="6:7" x14ac:dyDescent="0.25">
      <c r="F8874" s="5"/>
      <c r="G8874" s="7"/>
    </row>
    <row r="8875" spans="6:7" x14ac:dyDescent="0.25">
      <c r="F8875" s="5"/>
      <c r="G8875" s="7"/>
    </row>
    <row r="8876" spans="6:7" x14ac:dyDescent="0.25">
      <c r="F8876" s="5"/>
      <c r="G8876" s="7"/>
    </row>
    <row r="8877" spans="6:7" x14ac:dyDescent="0.25">
      <c r="F8877" s="5"/>
      <c r="G8877" s="7"/>
    </row>
    <row r="8878" spans="6:7" x14ac:dyDescent="0.25">
      <c r="F8878" s="5"/>
      <c r="G8878" s="7"/>
    </row>
    <row r="8879" spans="6:7" x14ac:dyDescent="0.25">
      <c r="F8879" s="5"/>
      <c r="G8879" s="7"/>
    </row>
    <row r="8880" spans="6:7" x14ac:dyDescent="0.25">
      <c r="F8880" s="5"/>
      <c r="G8880" s="7"/>
    </row>
    <row r="8881" spans="6:7" x14ac:dyDescent="0.25">
      <c r="F8881" s="5"/>
      <c r="G8881" s="7"/>
    </row>
    <row r="8882" spans="6:7" x14ac:dyDescent="0.25">
      <c r="F8882" s="5"/>
      <c r="G8882" s="7"/>
    </row>
    <row r="8883" spans="6:7" x14ac:dyDescent="0.25">
      <c r="F8883" s="5"/>
      <c r="G8883" s="7"/>
    </row>
    <row r="8884" spans="6:7" x14ac:dyDescent="0.25">
      <c r="F8884" s="5"/>
      <c r="G8884" s="7"/>
    </row>
    <row r="8885" spans="6:7" x14ac:dyDescent="0.25">
      <c r="F8885" s="5"/>
      <c r="G8885" s="7"/>
    </row>
    <row r="8886" spans="6:7" x14ac:dyDescent="0.25">
      <c r="F8886" s="5"/>
      <c r="G8886" s="7"/>
    </row>
    <row r="8887" spans="6:7" x14ac:dyDescent="0.25">
      <c r="F8887" s="5"/>
      <c r="G8887" s="7"/>
    </row>
    <row r="8888" spans="6:7" x14ac:dyDescent="0.25">
      <c r="F8888" s="5"/>
      <c r="G8888" s="7"/>
    </row>
    <row r="8889" spans="6:7" x14ac:dyDescent="0.25">
      <c r="F8889" s="5"/>
      <c r="G8889" s="7"/>
    </row>
    <row r="8890" spans="6:7" x14ac:dyDescent="0.25">
      <c r="F8890" s="5"/>
      <c r="G8890" s="7"/>
    </row>
    <row r="8891" spans="6:7" x14ac:dyDescent="0.25">
      <c r="F8891" s="5"/>
      <c r="G8891" s="7"/>
    </row>
    <row r="8892" spans="6:7" x14ac:dyDescent="0.25">
      <c r="F8892" s="5"/>
      <c r="G8892" s="7"/>
    </row>
    <row r="8893" spans="6:7" x14ac:dyDescent="0.25">
      <c r="F8893" s="5"/>
      <c r="G8893" s="7"/>
    </row>
    <row r="8894" spans="6:7" x14ac:dyDescent="0.25">
      <c r="F8894" s="5"/>
      <c r="G8894" s="7"/>
    </row>
    <row r="8895" spans="6:7" x14ac:dyDescent="0.25">
      <c r="F8895" s="5"/>
      <c r="G8895" s="7"/>
    </row>
    <row r="8896" spans="6:7" x14ac:dyDescent="0.25">
      <c r="F8896" s="5"/>
      <c r="G8896" s="7"/>
    </row>
    <row r="8897" spans="6:7" x14ac:dyDescent="0.25">
      <c r="F8897" s="5"/>
      <c r="G8897" s="7"/>
    </row>
    <row r="8898" spans="6:7" x14ac:dyDescent="0.25">
      <c r="F8898" s="5"/>
      <c r="G8898" s="7"/>
    </row>
    <row r="8899" spans="6:7" x14ac:dyDescent="0.25">
      <c r="F8899" s="5"/>
      <c r="G8899" s="7"/>
    </row>
    <row r="8900" spans="6:7" x14ac:dyDescent="0.25">
      <c r="F8900" s="5"/>
      <c r="G8900" s="7"/>
    </row>
    <row r="8901" spans="6:7" x14ac:dyDescent="0.25">
      <c r="F8901" s="5"/>
      <c r="G8901" s="7"/>
    </row>
    <row r="8902" spans="6:7" x14ac:dyDescent="0.25">
      <c r="F8902" s="5"/>
      <c r="G8902" s="7"/>
    </row>
    <row r="8903" spans="6:7" x14ac:dyDescent="0.25">
      <c r="F8903" s="5"/>
      <c r="G8903" s="7"/>
    </row>
    <row r="8904" spans="6:7" x14ac:dyDescent="0.25">
      <c r="F8904" s="5"/>
      <c r="G8904" s="7"/>
    </row>
    <row r="8905" spans="6:7" x14ac:dyDescent="0.25">
      <c r="F8905" s="5"/>
      <c r="G8905" s="7"/>
    </row>
    <row r="8906" spans="6:7" x14ac:dyDescent="0.25">
      <c r="F8906" s="5"/>
      <c r="G8906" s="7"/>
    </row>
    <row r="8907" spans="6:7" x14ac:dyDescent="0.25">
      <c r="F8907" s="5"/>
      <c r="G8907" s="7"/>
    </row>
    <row r="8908" spans="6:7" x14ac:dyDescent="0.25">
      <c r="F8908" s="5"/>
      <c r="G8908" s="7"/>
    </row>
    <row r="8909" spans="6:7" x14ac:dyDescent="0.25">
      <c r="F8909" s="5"/>
      <c r="G8909" s="7"/>
    </row>
    <row r="8910" spans="6:7" x14ac:dyDescent="0.25">
      <c r="F8910" s="5"/>
      <c r="G8910" s="7"/>
    </row>
    <row r="8911" spans="6:7" x14ac:dyDescent="0.25">
      <c r="F8911" s="5"/>
      <c r="G8911" s="7"/>
    </row>
    <row r="8912" spans="6:7" x14ac:dyDescent="0.25">
      <c r="F8912" s="5"/>
      <c r="G8912" s="7"/>
    </row>
    <row r="8913" spans="6:7" x14ac:dyDescent="0.25">
      <c r="F8913" s="5"/>
      <c r="G8913" s="7"/>
    </row>
    <row r="8914" spans="6:7" x14ac:dyDescent="0.25">
      <c r="F8914" s="5"/>
      <c r="G8914" s="7"/>
    </row>
    <row r="8915" spans="6:7" x14ac:dyDescent="0.25">
      <c r="F8915" s="5"/>
      <c r="G8915" s="7"/>
    </row>
    <row r="8916" spans="6:7" x14ac:dyDescent="0.25">
      <c r="F8916" s="5"/>
      <c r="G8916" s="7"/>
    </row>
    <row r="8917" spans="6:7" x14ac:dyDescent="0.25">
      <c r="F8917" s="5"/>
      <c r="G8917" s="7"/>
    </row>
    <row r="8918" spans="6:7" x14ac:dyDescent="0.25">
      <c r="F8918" s="5"/>
      <c r="G8918" s="7"/>
    </row>
    <row r="8919" spans="6:7" x14ac:dyDescent="0.25">
      <c r="F8919" s="5"/>
      <c r="G8919" s="7"/>
    </row>
    <row r="8920" spans="6:7" x14ac:dyDescent="0.25">
      <c r="F8920" s="5"/>
      <c r="G8920" s="7"/>
    </row>
    <row r="8921" spans="6:7" x14ac:dyDescent="0.25">
      <c r="F8921" s="5"/>
      <c r="G8921" s="7"/>
    </row>
    <row r="8922" spans="6:7" x14ac:dyDescent="0.25">
      <c r="F8922" s="5"/>
      <c r="G8922" s="7"/>
    </row>
    <row r="8923" spans="6:7" x14ac:dyDescent="0.25">
      <c r="F8923" s="5"/>
      <c r="G8923" s="7"/>
    </row>
    <row r="8924" spans="6:7" x14ac:dyDescent="0.25">
      <c r="F8924" s="5"/>
      <c r="G8924" s="7"/>
    </row>
    <row r="8925" spans="6:7" x14ac:dyDescent="0.25">
      <c r="F8925" s="5"/>
      <c r="G8925" s="7"/>
    </row>
    <row r="8926" spans="6:7" x14ac:dyDescent="0.25">
      <c r="F8926" s="5"/>
      <c r="G8926" s="7"/>
    </row>
    <row r="8927" spans="6:7" x14ac:dyDescent="0.25">
      <c r="F8927" s="5"/>
      <c r="G8927" s="7"/>
    </row>
    <row r="8928" spans="6:7" x14ac:dyDescent="0.25">
      <c r="F8928" s="5"/>
      <c r="G8928" s="7"/>
    </row>
    <row r="8929" spans="6:7" x14ac:dyDescent="0.25">
      <c r="F8929" s="5"/>
      <c r="G8929" s="7"/>
    </row>
    <row r="8930" spans="6:7" x14ac:dyDescent="0.25">
      <c r="F8930" s="5"/>
      <c r="G8930" s="7"/>
    </row>
    <row r="8931" spans="6:7" x14ac:dyDescent="0.25">
      <c r="F8931" s="5"/>
      <c r="G8931" s="7"/>
    </row>
    <row r="8932" spans="6:7" x14ac:dyDescent="0.25">
      <c r="F8932" s="5"/>
      <c r="G8932" s="7"/>
    </row>
    <row r="8933" spans="6:7" x14ac:dyDescent="0.25">
      <c r="F8933" s="5"/>
      <c r="G8933" s="7"/>
    </row>
    <row r="8934" spans="6:7" x14ac:dyDescent="0.25">
      <c r="F8934" s="5"/>
      <c r="G8934" s="7"/>
    </row>
    <row r="8935" spans="6:7" x14ac:dyDescent="0.25">
      <c r="F8935" s="5"/>
      <c r="G8935" s="7"/>
    </row>
    <row r="8936" spans="6:7" x14ac:dyDescent="0.25">
      <c r="F8936" s="5"/>
      <c r="G8936" s="7"/>
    </row>
    <row r="8937" spans="6:7" x14ac:dyDescent="0.25">
      <c r="F8937" s="5"/>
      <c r="G8937" s="7"/>
    </row>
    <row r="8938" spans="6:7" x14ac:dyDescent="0.25">
      <c r="F8938" s="5"/>
      <c r="G8938" s="7"/>
    </row>
    <row r="8939" spans="6:7" x14ac:dyDescent="0.25">
      <c r="F8939" s="5"/>
      <c r="G8939" s="7"/>
    </row>
    <row r="8940" spans="6:7" x14ac:dyDescent="0.25">
      <c r="F8940" s="5"/>
      <c r="G8940" s="7"/>
    </row>
    <row r="8941" spans="6:7" x14ac:dyDescent="0.25">
      <c r="F8941" s="5"/>
      <c r="G8941" s="7"/>
    </row>
    <row r="8942" spans="6:7" x14ac:dyDescent="0.25">
      <c r="F8942" s="5"/>
      <c r="G8942" s="7"/>
    </row>
    <row r="8943" spans="6:7" x14ac:dyDescent="0.25">
      <c r="F8943" s="5"/>
      <c r="G8943" s="7"/>
    </row>
    <row r="8944" spans="6:7" x14ac:dyDescent="0.25">
      <c r="F8944" s="5"/>
      <c r="G8944" s="7"/>
    </row>
    <row r="8945" spans="6:7" x14ac:dyDescent="0.25">
      <c r="F8945" s="5"/>
      <c r="G8945" s="7"/>
    </row>
    <row r="8946" spans="6:7" x14ac:dyDescent="0.25">
      <c r="F8946" s="5"/>
      <c r="G8946" s="7"/>
    </row>
    <row r="8947" spans="6:7" x14ac:dyDescent="0.25">
      <c r="F8947" s="5"/>
      <c r="G8947" s="7"/>
    </row>
    <row r="8948" spans="6:7" x14ac:dyDescent="0.25">
      <c r="F8948" s="5"/>
      <c r="G8948" s="7"/>
    </row>
    <row r="8949" spans="6:7" x14ac:dyDescent="0.25">
      <c r="F8949" s="5"/>
      <c r="G8949" s="7"/>
    </row>
    <row r="8950" spans="6:7" x14ac:dyDescent="0.25">
      <c r="F8950" s="5"/>
      <c r="G8950" s="7"/>
    </row>
    <row r="8951" spans="6:7" x14ac:dyDescent="0.25">
      <c r="F8951" s="5"/>
      <c r="G8951" s="7"/>
    </row>
    <row r="8952" spans="6:7" x14ac:dyDescent="0.25">
      <c r="F8952" s="5"/>
      <c r="G8952" s="7"/>
    </row>
    <row r="8953" spans="6:7" x14ac:dyDescent="0.25">
      <c r="F8953" s="5"/>
      <c r="G8953" s="7"/>
    </row>
    <row r="8954" spans="6:7" x14ac:dyDescent="0.25">
      <c r="F8954" s="5"/>
      <c r="G8954" s="7"/>
    </row>
    <row r="8955" spans="6:7" x14ac:dyDescent="0.25">
      <c r="F8955" s="5"/>
      <c r="G8955" s="7"/>
    </row>
    <row r="8956" spans="6:7" x14ac:dyDescent="0.25">
      <c r="F8956" s="5"/>
      <c r="G8956" s="7"/>
    </row>
    <row r="8957" spans="6:7" x14ac:dyDescent="0.25">
      <c r="F8957" s="5"/>
      <c r="G8957" s="7"/>
    </row>
    <row r="8958" spans="6:7" x14ac:dyDescent="0.25">
      <c r="F8958" s="5"/>
      <c r="G8958" s="7"/>
    </row>
    <row r="8959" spans="6:7" x14ac:dyDescent="0.25">
      <c r="F8959" s="5"/>
      <c r="G8959" s="7"/>
    </row>
    <row r="8960" spans="6:7" x14ac:dyDescent="0.25">
      <c r="F8960" s="5"/>
      <c r="G8960" s="7"/>
    </row>
    <row r="8961" spans="6:7" x14ac:dyDescent="0.25">
      <c r="F8961" s="5"/>
      <c r="G8961" s="7"/>
    </row>
    <row r="8962" spans="6:7" x14ac:dyDescent="0.25">
      <c r="F8962" s="5"/>
      <c r="G8962" s="7"/>
    </row>
    <row r="8963" spans="6:7" x14ac:dyDescent="0.25">
      <c r="F8963" s="5"/>
      <c r="G8963" s="7"/>
    </row>
    <row r="8964" spans="6:7" x14ac:dyDescent="0.25">
      <c r="F8964" s="5"/>
      <c r="G8964" s="7"/>
    </row>
    <row r="8965" spans="6:7" x14ac:dyDescent="0.25">
      <c r="F8965" s="5"/>
      <c r="G8965" s="7"/>
    </row>
    <row r="8966" spans="6:7" x14ac:dyDescent="0.25">
      <c r="F8966" s="5"/>
      <c r="G8966" s="7"/>
    </row>
    <row r="8967" spans="6:7" x14ac:dyDescent="0.25">
      <c r="F8967" s="5"/>
      <c r="G8967" s="7"/>
    </row>
    <row r="8968" spans="6:7" x14ac:dyDescent="0.25">
      <c r="F8968" s="5"/>
      <c r="G8968" s="7"/>
    </row>
    <row r="8969" spans="6:7" x14ac:dyDescent="0.25">
      <c r="F8969" s="5"/>
      <c r="G8969" s="7"/>
    </row>
    <row r="8970" spans="6:7" x14ac:dyDescent="0.25">
      <c r="F8970" s="5"/>
      <c r="G8970" s="7"/>
    </row>
    <row r="8971" spans="6:7" x14ac:dyDescent="0.25">
      <c r="F8971" s="5"/>
      <c r="G8971" s="7"/>
    </row>
    <row r="8972" spans="6:7" x14ac:dyDescent="0.25">
      <c r="F8972" s="5"/>
      <c r="G8972" s="7"/>
    </row>
    <row r="8973" spans="6:7" x14ac:dyDescent="0.25">
      <c r="F8973" s="5"/>
      <c r="G8973" s="7"/>
    </row>
    <row r="8974" spans="6:7" x14ac:dyDescent="0.25">
      <c r="F8974" s="5"/>
      <c r="G8974" s="7"/>
    </row>
    <row r="8975" spans="6:7" x14ac:dyDescent="0.25">
      <c r="F8975" s="5"/>
      <c r="G8975" s="7"/>
    </row>
    <row r="8976" spans="6:7" x14ac:dyDescent="0.25">
      <c r="F8976" s="5"/>
      <c r="G8976" s="7"/>
    </row>
    <row r="8977" spans="6:7" x14ac:dyDescent="0.25">
      <c r="F8977" s="5"/>
      <c r="G8977" s="7"/>
    </row>
    <row r="8978" spans="6:7" x14ac:dyDescent="0.25">
      <c r="F8978" s="5"/>
      <c r="G8978" s="7"/>
    </row>
    <row r="8979" spans="6:7" x14ac:dyDescent="0.25">
      <c r="F8979" s="5"/>
      <c r="G8979" s="7"/>
    </row>
    <row r="8980" spans="6:7" x14ac:dyDescent="0.25">
      <c r="F8980" s="5"/>
      <c r="G8980" s="7"/>
    </row>
    <row r="8981" spans="6:7" x14ac:dyDescent="0.25">
      <c r="F8981" s="5"/>
      <c r="G8981" s="7"/>
    </row>
    <row r="8982" spans="6:7" x14ac:dyDescent="0.25">
      <c r="F8982" s="5"/>
      <c r="G8982" s="7"/>
    </row>
    <row r="8983" spans="6:7" x14ac:dyDescent="0.25">
      <c r="F8983" s="5"/>
      <c r="G8983" s="7"/>
    </row>
    <row r="8984" spans="6:7" x14ac:dyDescent="0.25">
      <c r="F8984" s="5"/>
      <c r="G8984" s="7"/>
    </row>
    <row r="8985" spans="6:7" x14ac:dyDescent="0.25">
      <c r="F8985" s="5"/>
      <c r="G8985" s="7"/>
    </row>
    <row r="8986" spans="6:7" x14ac:dyDescent="0.25">
      <c r="F8986" s="5"/>
      <c r="G8986" s="7"/>
    </row>
    <row r="8987" spans="6:7" x14ac:dyDescent="0.25">
      <c r="F8987" s="5"/>
      <c r="G8987" s="7"/>
    </row>
    <row r="8988" spans="6:7" x14ac:dyDescent="0.25">
      <c r="F8988" s="5"/>
      <c r="G8988" s="7"/>
    </row>
    <row r="8989" spans="6:7" x14ac:dyDescent="0.25">
      <c r="F8989" s="5"/>
      <c r="G8989" s="7"/>
    </row>
    <row r="8990" spans="6:7" x14ac:dyDescent="0.25">
      <c r="F8990" s="5"/>
      <c r="G8990" s="7"/>
    </row>
    <row r="8991" spans="6:7" x14ac:dyDescent="0.25">
      <c r="F8991" s="5"/>
      <c r="G8991" s="7"/>
    </row>
    <row r="8992" spans="6:7" x14ac:dyDescent="0.25">
      <c r="F8992" s="5"/>
      <c r="G8992" s="7"/>
    </row>
    <row r="8993" spans="6:7" x14ac:dyDescent="0.25">
      <c r="F8993" s="5"/>
      <c r="G8993" s="7"/>
    </row>
    <row r="8994" spans="6:7" x14ac:dyDescent="0.25">
      <c r="F8994" s="5"/>
      <c r="G8994" s="7"/>
    </row>
    <row r="8995" spans="6:7" x14ac:dyDescent="0.25">
      <c r="F8995" s="5"/>
      <c r="G8995" s="7"/>
    </row>
    <row r="8996" spans="6:7" x14ac:dyDescent="0.25">
      <c r="F8996" s="5"/>
      <c r="G8996" s="7"/>
    </row>
    <row r="8997" spans="6:7" x14ac:dyDescent="0.25">
      <c r="F8997" s="5"/>
      <c r="G8997" s="7"/>
    </row>
    <row r="8998" spans="6:7" x14ac:dyDescent="0.25">
      <c r="F8998" s="5"/>
      <c r="G8998" s="7"/>
    </row>
    <row r="8999" spans="6:7" x14ac:dyDescent="0.25">
      <c r="F8999" s="5"/>
      <c r="G8999" s="7"/>
    </row>
    <row r="9000" spans="6:7" x14ac:dyDescent="0.25">
      <c r="F9000" s="5"/>
      <c r="G9000" s="7"/>
    </row>
    <row r="9001" spans="6:7" x14ac:dyDescent="0.25">
      <c r="F9001" s="5"/>
      <c r="G9001" s="7"/>
    </row>
    <row r="9002" spans="6:7" x14ac:dyDescent="0.25">
      <c r="F9002" s="5"/>
      <c r="G9002" s="7"/>
    </row>
    <row r="9003" spans="6:7" x14ac:dyDescent="0.25">
      <c r="F9003" s="5"/>
      <c r="G9003" s="7"/>
    </row>
    <row r="9004" spans="6:7" x14ac:dyDescent="0.25">
      <c r="F9004" s="5"/>
      <c r="G9004" s="7"/>
    </row>
    <row r="9005" spans="6:7" x14ac:dyDescent="0.25">
      <c r="F9005" s="5"/>
      <c r="G9005" s="7"/>
    </row>
    <row r="9006" spans="6:7" x14ac:dyDescent="0.25">
      <c r="F9006" s="5"/>
      <c r="G9006" s="7"/>
    </row>
    <row r="9007" spans="6:7" x14ac:dyDescent="0.25">
      <c r="F9007" s="5"/>
      <c r="G9007" s="7"/>
    </row>
    <row r="9008" spans="6:7" x14ac:dyDescent="0.25">
      <c r="F9008" s="5"/>
      <c r="G9008" s="7"/>
    </row>
    <row r="9009" spans="6:7" x14ac:dyDescent="0.25">
      <c r="F9009" s="5"/>
      <c r="G9009" s="7"/>
    </row>
    <row r="9010" spans="6:7" x14ac:dyDescent="0.25">
      <c r="F9010" s="5"/>
      <c r="G9010" s="7"/>
    </row>
    <row r="9011" spans="6:7" x14ac:dyDescent="0.25">
      <c r="F9011" s="5"/>
      <c r="G9011" s="7"/>
    </row>
    <row r="9012" spans="6:7" x14ac:dyDescent="0.25">
      <c r="F9012" s="5"/>
      <c r="G9012" s="7"/>
    </row>
    <row r="9013" spans="6:7" x14ac:dyDescent="0.25">
      <c r="F9013" s="5"/>
      <c r="G9013" s="7"/>
    </row>
    <row r="9014" spans="6:7" x14ac:dyDescent="0.25">
      <c r="F9014" s="5"/>
      <c r="G9014" s="7"/>
    </row>
    <row r="9015" spans="6:7" x14ac:dyDescent="0.25">
      <c r="F9015" s="5"/>
      <c r="G9015" s="7"/>
    </row>
    <row r="9016" spans="6:7" x14ac:dyDescent="0.25">
      <c r="F9016" s="5"/>
      <c r="G9016" s="7"/>
    </row>
    <row r="9017" spans="6:7" x14ac:dyDescent="0.25">
      <c r="F9017" s="5"/>
      <c r="G9017" s="7"/>
    </row>
    <row r="9018" spans="6:7" x14ac:dyDescent="0.25">
      <c r="F9018" s="5"/>
      <c r="G9018" s="7"/>
    </row>
    <row r="9019" spans="6:7" x14ac:dyDescent="0.25">
      <c r="F9019" s="5"/>
      <c r="G9019" s="7"/>
    </row>
    <row r="9020" spans="6:7" x14ac:dyDescent="0.25">
      <c r="F9020" s="5"/>
      <c r="G9020" s="7"/>
    </row>
    <row r="9021" spans="6:7" x14ac:dyDescent="0.25">
      <c r="F9021" s="5"/>
      <c r="G9021" s="7"/>
    </row>
    <row r="9022" spans="6:7" x14ac:dyDescent="0.25">
      <c r="F9022" s="5"/>
      <c r="G9022" s="7"/>
    </row>
    <row r="9023" spans="6:7" x14ac:dyDescent="0.25">
      <c r="F9023" s="5"/>
      <c r="G9023" s="7"/>
    </row>
    <row r="9024" spans="6:7" x14ac:dyDescent="0.25">
      <c r="F9024" s="5"/>
      <c r="G9024" s="7"/>
    </row>
    <row r="9025" spans="6:7" x14ac:dyDescent="0.25">
      <c r="F9025" s="5"/>
      <c r="G9025" s="7"/>
    </row>
    <row r="9026" spans="6:7" x14ac:dyDescent="0.25">
      <c r="F9026" s="5"/>
      <c r="G9026" s="7"/>
    </row>
    <row r="9027" spans="6:7" x14ac:dyDescent="0.25">
      <c r="F9027" s="5"/>
      <c r="G9027" s="7"/>
    </row>
    <row r="9028" spans="6:7" x14ac:dyDescent="0.25">
      <c r="F9028" s="5"/>
      <c r="G9028" s="7"/>
    </row>
    <row r="9029" spans="6:7" x14ac:dyDescent="0.25">
      <c r="F9029" s="5"/>
      <c r="G9029" s="7"/>
    </row>
    <row r="9030" spans="6:7" x14ac:dyDescent="0.25">
      <c r="F9030" s="5"/>
      <c r="G9030" s="7"/>
    </row>
    <row r="9031" spans="6:7" x14ac:dyDescent="0.25">
      <c r="F9031" s="5"/>
      <c r="G9031" s="7"/>
    </row>
    <row r="9032" spans="6:7" x14ac:dyDescent="0.25">
      <c r="F9032" s="5"/>
      <c r="G9032" s="7"/>
    </row>
    <row r="9033" spans="6:7" x14ac:dyDescent="0.25">
      <c r="F9033" s="5"/>
      <c r="G9033" s="7"/>
    </row>
    <row r="9034" spans="6:7" x14ac:dyDescent="0.25">
      <c r="F9034" s="5"/>
      <c r="G9034" s="7"/>
    </row>
    <row r="9035" spans="6:7" x14ac:dyDescent="0.25">
      <c r="F9035" s="5"/>
      <c r="G9035" s="7"/>
    </row>
    <row r="9036" spans="6:7" x14ac:dyDescent="0.25">
      <c r="F9036" s="5"/>
      <c r="G9036" s="7"/>
    </row>
    <row r="9037" spans="6:7" x14ac:dyDescent="0.25">
      <c r="F9037" s="5"/>
      <c r="G9037" s="7"/>
    </row>
    <row r="9038" spans="6:7" x14ac:dyDescent="0.25">
      <c r="F9038" s="5"/>
      <c r="G9038" s="7"/>
    </row>
    <row r="9039" spans="6:7" x14ac:dyDescent="0.25">
      <c r="F9039" s="5"/>
      <c r="G9039" s="7"/>
    </row>
    <row r="9040" spans="6:7" x14ac:dyDescent="0.25">
      <c r="F9040" s="5"/>
      <c r="G9040" s="7"/>
    </row>
    <row r="9041" spans="6:7" x14ac:dyDescent="0.25">
      <c r="F9041" s="5"/>
      <c r="G9041" s="7"/>
    </row>
    <row r="9042" spans="6:7" x14ac:dyDescent="0.25">
      <c r="F9042" s="5"/>
      <c r="G9042" s="7"/>
    </row>
    <row r="9043" spans="6:7" x14ac:dyDescent="0.25">
      <c r="F9043" s="5"/>
      <c r="G9043" s="7"/>
    </row>
    <row r="9044" spans="6:7" x14ac:dyDescent="0.25">
      <c r="F9044" s="5"/>
      <c r="G9044" s="7"/>
    </row>
    <row r="9045" spans="6:7" x14ac:dyDescent="0.25">
      <c r="F9045" s="5"/>
      <c r="G9045" s="7"/>
    </row>
    <row r="9046" spans="6:7" x14ac:dyDescent="0.25">
      <c r="F9046" s="5"/>
      <c r="G9046" s="7"/>
    </row>
    <row r="9047" spans="6:7" x14ac:dyDescent="0.25">
      <c r="F9047" s="5"/>
      <c r="G9047" s="7"/>
    </row>
    <row r="9048" spans="6:7" x14ac:dyDescent="0.25">
      <c r="F9048" s="5"/>
      <c r="G9048" s="7"/>
    </row>
    <row r="9049" spans="6:7" x14ac:dyDescent="0.25">
      <c r="F9049" s="5"/>
      <c r="G9049" s="7"/>
    </row>
    <row r="9050" spans="6:7" x14ac:dyDescent="0.25">
      <c r="F9050" s="5"/>
      <c r="G9050" s="7"/>
    </row>
    <row r="9051" spans="6:7" x14ac:dyDescent="0.25">
      <c r="F9051" s="5"/>
      <c r="G9051" s="7"/>
    </row>
    <row r="9052" spans="6:7" x14ac:dyDescent="0.25">
      <c r="F9052" s="5"/>
      <c r="G9052" s="7"/>
    </row>
    <row r="9053" spans="6:7" x14ac:dyDescent="0.25">
      <c r="F9053" s="5"/>
      <c r="G9053" s="7"/>
    </row>
    <row r="9054" spans="6:7" x14ac:dyDescent="0.25">
      <c r="F9054" s="5"/>
      <c r="G9054" s="7"/>
    </row>
    <row r="9055" spans="6:7" x14ac:dyDescent="0.25">
      <c r="F9055" s="5"/>
      <c r="G9055" s="7"/>
    </row>
    <row r="9056" spans="6:7" x14ac:dyDescent="0.25">
      <c r="F9056" s="5"/>
      <c r="G9056" s="7"/>
    </row>
    <row r="9057" spans="6:7" x14ac:dyDescent="0.25">
      <c r="F9057" s="5"/>
      <c r="G9057" s="7"/>
    </row>
    <row r="9058" spans="6:7" x14ac:dyDescent="0.25">
      <c r="F9058" s="5"/>
      <c r="G9058" s="7"/>
    </row>
    <row r="9059" spans="6:7" x14ac:dyDescent="0.25">
      <c r="F9059" s="5"/>
      <c r="G9059" s="7"/>
    </row>
    <row r="9060" spans="6:7" x14ac:dyDescent="0.25">
      <c r="F9060" s="5"/>
      <c r="G9060" s="7"/>
    </row>
    <row r="9061" spans="6:7" x14ac:dyDescent="0.25">
      <c r="F9061" s="5"/>
      <c r="G9061" s="7"/>
    </row>
    <row r="9062" spans="6:7" x14ac:dyDescent="0.25">
      <c r="F9062" s="5"/>
      <c r="G9062" s="7"/>
    </row>
    <row r="9063" spans="6:7" x14ac:dyDescent="0.25">
      <c r="F9063" s="5"/>
      <c r="G9063" s="7"/>
    </row>
    <row r="9064" spans="6:7" x14ac:dyDescent="0.25">
      <c r="F9064" s="5"/>
      <c r="G9064" s="7"/>
    </row>
    <row r="9065" spans="6:7" x14ac:dyDescent="0.25">
      <c r="F9065" s="5"/>
      <c r="G9065" s="7"/>
    </row>
    <row r="9066" spans="6:7" x14ac:dyDescent="0.25">
      <c r="F9066" s="5"/>
      <c r="G9066" s="7"/>
    </row>
    <row r="9067" spans="6:7" x14ac:dyDescent="0.25">
      <c r="F9067" s="5"/>
      <c r="G9067" s="7"/>
    </row>
    <row r="9068" spans="6:7" x14ac:dyDescent="0.25">
      <c r="F9068" s="5"/>
      <c r="G9068" s="7"/>
    </row>
    <row r="9069" spans="6:7" x14ac:dyDescent="0.25">
      <c r="F9069" s="5"/>
      <c r="G9069" s="7"/>
    </row>
    <row r="9070" spans="6:7" x14ac:dyDescent="0.25">
      <c r="F9070" s="5"/>
      <c r="G9070" s="7"/>
    </row>
    <row r="9071" spans="6:7" x14ac:dyDescent="0.25">
      <c r="F9071" s="5"/>
      <c r="G9071" s="7"/>
    </row>
    <row r="9072" spans="6:7" x14ac:dyDescent="0.25">
      <c r="F9072" s="5"/>
      <c r="G9072" s="7"/>
    </row>
    <row r="9073" spans="6:7" x14ac:dyDescent="0.25">
      <c r="F9073" s="5"/>
      <c r="G9073" s="7"/>
    </row>
    <row r="9074" spans="6:7" x14ac:dyDescent="0.25">
      <c r="F9074" s="5"/>
      <c r="G9074" s="7"/>
    </row>
    <row r="9075" spans="6:7" x14ac:dyDescent="0.25">
      <c r="F9075" s="5"/>
      <c r="G9075" s="7"/>
    </row>
    <row r="9076" spans="6:7" x14ac:dyDescent="0.25">
      <c r="F9076" s="5"/>
      <c r="G9076" s="7"/>
    </row>
    <row r="9077" spans="6:7" x14ac:dyDescent="0.25">
      <c r="F9077" s="5"/>
      <c r="G9077" s="7"/>
    </row>
    <row r="9078" spans="6:7" x14ac:dyDescent="0.25">
      <c r="F9078" s="5"/>
      <c r="G9078" s="7"/>
    </row>
    <row r="9079" spans="6:7" x14ac:dyDescent="0.25">
      <c r="F9079" s="5"/>
      <c r="G9079" s="7"/>
    </row>
    <row r="9080" spans="6:7" x14ac:dyDescent="0.25">
      <c r="F9080" s="5"/>
      <c r="G9080" s="7"/>
    </row>
    <row r="9081" spans="6:7" x14ac:dyDescent="0.25">
      <c r="F9081" s="5"/>
      <c r="G9081" s="7"/>
    </row>
    <row r="9082" spans="6:7" x14ac:dyDescent="0.25">
      <c r="F9082" s="5"/>
      <c r="G9082" s="7"/>
    </row>
    <row r="9083" spans="6:7" x14ac:dyDescent="0.25">
      <c r="F9083" s="5"/>
      <c r="G9083" s="7"/>
    </row>
    <row r="9084" spans="6:7" x14ac:dyDescent="0.25">
      <c r="F9084" s="5"/>
      <c r="G9084" s="7"/>
    </row>
    <row r="9085" spans="6:7" x14ac:dyDescent="0.25">
      <c r="F9085" s="5"/>
      <c r="G9085" s="7"/>
    </row>
    <row r="9086" spans="6:7" x14ac:dyDescent="0.25">
      <c r="F9086" s="5"/>
      <c r="G9086" s="7"/>
    </row>
    <row r="9087" spans="6:7" x14ac:dyDescent="0.25">
      <c r="F9087" s="5"/>
      <c r="G9087" s="7"/>
    </row>
    <row r="9088" spans="6:7" x14ac:dyDescent="0.25">
      <c r="F9088" s="5"/>
      <c r="G9088" s="7"/>
    </row>
    <row r="9089" spans="6:7" x14ac:dyDescent="0.25">
      <c r="F9089" s="5"/>
      <c r="G9089" s="7"/>
    </row>
    <row r="9090" spans="6:7" x14ac:dyDescent="0.25">
      <c r="F9090" s="5"/>
      <c r="G9090" s="7"/>
    </row>
    <row r="9091" spans="6:7" x14ac:dyDescent="0.25">
      <c r="F9091" s="5"/>
      <c r="G9091" s="7"/>
    </row>
    <row r="9092" spans="6:7" x14ac:dyDescent="0.25">
      <c r="F9092" s="5"/>
      <c r="G9092" s="7"/>
    </row>
    <row r="9093" spans="6:7" x14ac:dyDescent="0.25">
      <c r="F9093" s="5"/>
      <c r="G9093" s="7"/>
    </row>
    <row r="9094" spans="6:7" x14ac:dyDescent="0.25">
      <c r="F9094" s="5"/>
      <c r="G9094" s="7"/>
    </row>
    <row r="9095" spans="6:7" x14ac:dyDescent="0.25">
      <c r="F9095" s="5"/>
      <c r="G9095" s="7"/>
    </row>
    <row r="9096" spans="6:7" x14ac:dyDescent="0.25">
      <c r="F9096" s="5"/>
      <c r="G9096" s="7"/>
    </row>
    <row r="9097" spans="6:7" x14ac:dyDescent="0.25">
      <c r="F9097" s="5"/>
      <c r="G9097" s="7"/>
    </row>
    <row r="9098" spans="6:7" x14ac:dyDescent="0.25">
      <c r="F9098" s="5"/>
      <c r="G9098" s="7"/>
    </row>
    <row r="9099" spans="6:7" x14ac:dyDescent="0.25">
      <c r="F9099" s="5"/>
      <c r="G9099" s="7"/>
    </row>
    <row r="9100" spans="6:7" x14ac:dyDescent="0.25">
      <c r="F9100" s="5"/>
      <c r="G9100" s="7"/>
    </row>
    <row r="9101" spans="6:7" x14ac:dyDescent="0.25">
      <c r="F9101" s="5"/>
      <c r="G9101" s="7"/>
    </row>
    <row r="9102" spans="6:7" x14ac:dyDescent="0.25">
      <c r="F9102" s="5"/>
      <c r="G9102" s="7"/>
    </row>
    <row r="9103" spans="6:7" x14ac:dyDescent="0.25">
      <c r="F9103" s="5"/>
      <c r="G9103" s="7"/>
    </row>
    <row r="9104" spans="6:7" x14ac:dyDescent="0.25">
      <c r="F9104" s="5"/>
      <c r="G9104" s="7"/>
    </row>
    <row r="9105" spans="6:7" x14ac:dyDescent="0.25">
      <c r="F9105" s="5"/>
      <c r="G9105" s="7"/>
    </row>
    <row r="9106" spans="6:7" x14ac:dyDescent="0.25">
      <c r="F9106" s="5"/>
      <c r="G9106" s="7"/>
    </row>
    <row r="9107" spans="6:7" x14ac:dyDescent="0.25">
      <c r="F9107" s="5"/>
      <c r="G9107" s="7"/>
    </row>
    <row r="9108" spans="6:7" x14ac:dyDescent="0.25">
      <c r="F9108" s="5"/>
      <c r="G9108" s="7"/>
    </row>
    <row r="9109" spans="6:7" x14ac:dyDescent="0.25">
      <c r="F9109" s="5"/>
      <c r="G9109" s="7"/>
    </row>
    <row r="9110" spans="6:7" x14ac:dyDescent="0.25">
      <c r="F9110" s="5"/>
      <c r="G9110" s="7"/>
    </row>
    <row r="9111" spans="6:7" x14ac:dyDescent="0.25">
      <c r="F9111" s="5"/>
      <c r="G9111" s="7"/>
    </row>
    <row r="9112" spans="6:7" x14ac:dyDescent="0.25">
      <c r="F9112" s="5"/>
      <c r="G9112" s="7"/>
    </row>
    <row r="9113" spans="6:7" x14ac:dyDescent="0.25">
      <c r="F9113" s="5"/>
      <c r="G9113" s="7"/>
    </row>
    <row r="9114" spans="6:7" x14ac:dyDescent="0.25">
      <c r="F9114" s="5"/>
      <c r="G9114" s="7"/>
    </row>
    <row r="9115" spans="6:7" x14ac:dyDescent="0.25">
      <c r="F9115" s="5"/>
      <c r="G9115" s="7"/>
    </row>
    <row r="9116" spans="6:7" x14ac:dyDescent="0.25">
      <c r="F9116" s="5"/>
      <c r="G9116" s="7"/>
    </row>
    <row r="9117" spans="6:7" x14ac:dyDescent="0.25">
      <c r="F9117" s="5"/>
      <c r="G9117" s="7"/>
    </row>
    <row r="9118" spans="6:7" x14ac:dyDescent="0.25">
      <c r="F9118" s="5"/>
      <c r="G9118" s="7"/>
    </row>
    <row r="9119" spans="6:7" x14ac:dyDescent="0.25">
      <c r="F9119" s="5"/>
      <c r="G9119" s="7"/>
    </row>
    <row r="9120" spans="6:7" x14ac:dyDescent="0.25">
      <c r="F9120" s="5"/>
      <c r="G9120" s="7"/>
    </row>
    <row r="9121" spans="6:7" x14ac:dyDescent="0.25">
      <c r="F9121" s="5"/>
      <c r="G9121" s="7"/>
    </row>
    <row r="9122" spans="6:7" x14ac:dyDescent="0.25">
      <c r="F9122" s="5"/>
      <c r="G9122" s="7"/>
    </row>
    <row r="9123" spans="6:7" x14ac:dyDescent="0.25">
      <c r="F9123" s="5"/>
      <c r="G9123" s="7"/>
    </row>
    <row r="9124" spans="6:7" x14ac:dyDescent="0.25">
      <c r="F9124" s="5"/>
      <c r="G9124" s="7"/>
    </row>
    <row r="9125" spans="6:7" x14ac:dyDescent="0.25">
      <c r="F9125" s="5"/>
      <c r="G9125" s="7"/>
    </row>
    <row r="9126" spans="6:7" x14ac:dyDescent="0.25">
      <c r="F9126" s="5"/>
      <c r="G9126" s="7"/>
    </row>
    <row r="9127" spans="6:7" x14ac:dyDescent="0.25">
      <c r="F9127" s="5"/>
      <c r="G9127" s="7"/>
    </row>
    <row r="9128" spans="6:7" x14ac:dyDescent="0.25">
      <c r="F9128" s="5"/>
      <c r="G9128" s="7"/>
    </row>
    <row r="9129" spans="6:7" x14ac:dyDescent="0.25">
      <c r="F9129" s="5"/>
      <c r="G9129" s="7"/>
    </row>
    <row r="9130" spans="6:7" x14ac:dyDescent="0.25">
      <c r="F9130" s="5"/>
      <c r="G9130" s="7"/>
    </row>
    <row r="9131" spans="6:7" x14ac:dyDescent="0.25">
      <c r="F9131" s="5"/>
      <c r="G9131" s="7"/>
    </row>
    <row r="9132" spans="6:7" x14ac:dyDescent="0.25">
      <c r="F9132" s="5"/>
      <c r="G9132" s="7"/>
    </row>
    <row r="9133" spans="6:7" x14ac:dyDescent="0.25">
      <c r="F9133" s="5"/>
      <c r="G9133" s="7"/>
    </row>
    <row r="9134" spans="6:7" x14ac:dyDescent="0.25">
      <c r="F9134" s="5"/>
      <c r="G9134" s="7"/>
    </row>
    <row r="9135" spans="6:7" x14ac:dyDescent="0.25">
      <c r="F9135" s="5"/>
      <c r="G9135" s="7"/>
    </row>
    <row r="9136" spans="6:7" x14ac:dyDescent="0.25">
      <c r="F9136" s="5"/>
      <c r="G9136" s="7"/>
    </row>
    <row r="9137" spans="6:7" x14ac:dyDescent="0.25">
      <c r="F9137" s="5"/>
      <c r="G9137" s="7"/>
    </row>
    <row r="9138" spans="6:7" x14ac:dyDescent="0.25">
      <c r="F9138" s="5"/>
      <c r="G9138" s="7"/>
    </row>
    <row r="9139" spans="6:7" x14ac:dyDescent="0.25">
      <c r="F9139" s="5"/>
      <c r="G9139" s="7"/>
    </row>
    <row r="9140" spans="6:7" x14ac:dyDescent="0.25">
      <c r="F9140" s="5"/>
      <c r="G9140" s="7"/>
    </row>
    <row r="9141" spans="6:7" x14ac:dyDescent="0.25">
      <c r="F9141" s="5"/>
      <c r="G9141" s="7"/>
    </row>
    <row r="9142" spans="6:7" x14ac:dyDescent="0.25">
      <c r="F9142" s="5"/>
      <c r="G9142" s="7"/>
    </row>
    <row r="9143" spans="6:7" x14ac:dyDescent="0.25">
      <c r="F9143" s="5"/>
      <c r="G9143" s="7"/>
    </row>
    <row r="9144" spans="6:7" x14ac:dyDescent="0.25">
      <c r="F9144" s="5"/>
      <c r="G9144" s="7"/>
    </row>
    <row r="9145" spans="6:7" x14ac:dyDescent="0.25">
      <c r="F9145" s="5"/>
      <c r="G9145" s="7"/>
    </row>
    <row r="9146" spans="6:7" x14ac:dyDescent="0.25">
      <c r="F9146" s="5"/>
      <c r="G9146" s="7"/>
    </row>
    <row r="9147" spans="6:7" x14ac:dyDescent="0.25">
      <c r="F9147" s="5"/>
      <c r="G9147" s="7"/>
    </row>
    <row r="9148" spans="6:7" x14ac:dyDescent="0.25">
      <c r="F9148" s="5"/>
      <c r="G9148" s="7"/>
    </row>
    <row r="9149" spans="6:7" x14ac:dyDescent="0.25">
      <c r="F9149" s="5"/>
      <c r="G9149" s="7"/>
    </row>
    <row r="9150" spans="6:7" x14ac:dyDescent="0.25">
      <c r="F9150" s="5"/>
      <c r="G9150" s="7"/>
    </row>
    <row r="9151" spans="6:7" x14ac:dyDescent="0.25">
      <c r="F9151" s="5"/>
      <c r="G9151" s="7"/>
    </row>
    <row r="9152" spans="6:7" x14ac:dyDescent="0.25">
      <c r="F9152" s="5"/>
      <c r="G9152" s="7"/>
    </row>
    <row r="9153" spans="6:7" x14ac:dyDescent="0.25">
      <c r="F9153" s="5"/>
      <c r="G9153" s="7"/>
    </row>
    <row r="9154" spans="6:7" x14ac:dyDescent="0.25">
      <c r="F9154" s="5"/>
      <c r="G9154" s="7"/>
    </row>
    <row r="9155" spans="6:7" x14ac:dyDescent="0.25">
      <c r="F9155" s="5"/>
      <c r="G9155" s="7"/>
    </row>
    <row r="9156" spans="6:7" x14ac:dyDescent="0.25">
      <c r="F9156" s="5"/>
      <c r="G9156" s="7"/>
    </row>
    <row r="9157" spans="6:7" x14ac:dyDescent="0.25">
      <c r="F9157" s="5"/>
      <c r="G9157" s="7"/>
    </row>
    <row r="9158" spans="6:7" x14ac:dyDescent="0.25">
      <c r="F9158" s="5"/>
      <c r="G9158" s="7"/>
    </row>
    <row r="9159" spans="6:7" x14ac:dyDescent="0.25">
      <c r="F9159" s="5"/>
      <c r="G9159" s="7"/>
    </row>
    <row r="9160" spans="6:7" x14ac:dyDescent="0.25">
      <c r="F9160" s="5"/>
      <c r="G9160" s="7"/>
    </row>
    <row r="9161" spans="6:7" x14ac:dyDescent="0.25">
      <c r="F9161" s="5"/>
      <c r="G9161" s="7"/>
    </row>
    <row r="9162" spans="6:7" x14ac:dyDescent="0.25">
      <c r="F9162" s="5"/>
      <c r="G9162" s="7"/>
    </row>
    <row r="9163" spans="6:7" x14ac:dyDescent="0.25">
      <c r="F9163" s="5"/>
      <c r="G9163" s="7"/>
    </row>
    <row r="9164" spans="6:7" x14ac:dyDescent="0.25">
      <c r="F9164" s="5"/>
      <c r="G9164" s="7"/>
    </row>
    <row r="9165" spans="6:7" x14ac:dyDescent="0.25">
      <c r="F9165" s="5"/>
      <c r="G9165" s="7"/>
    </row>
    <row r="9166" spans="6:7" x14ac:dyDescent="0.25">
      <c r="F9166" s="5"/>
      <c r="G9166" s="7"/>
    </row>
    <row r="9167" spans="6:7" x14ac:dyDescent="0.25">
      <c r="F9167" s="5"/>
      <c r="G9167" s="7"/>
    </row>
    <row r="9168" spans="6:7" x14ac:dyDescent="0.25">
      <c r="F9168" s="5"/>
      <c r="G9168" s="7"/>
    </row>
    <row r="9169" spans="6:7" x14ac:dyDescent="0.25">
      <c r="F9169" s="5"/>
      <c r="G9169" s="7"/>
    </row>
    <row r="9170" spans="6:7" x14ac:dyDescent="0.25">
      <c r="F9170" s="5"/>
      <c r="G9170" s="7"/>
    </row>
    <row r="9171" spans="6:7" x14ac:dyDescent="0.25">
      <c r="F9171" s="5"/>
      <c r="G9171" s="7"/>
    </row>
    <row r="9172" spans="6:7" x14ac:dyDescent="0.25">
      <c r="F9172" s="5"/>
      <c r="G9172" s="7"/>
    </row>
    <row r="9173" spans="6:7" x14ac:dyDescent="0.25">
      <c r="F9173" s="5"/>
      <c r="G9173" s="7"/>
    </row>
    <row r="9174" spans="6:7" x14ac:dyDescent="0.25">
      <c r="F9174" s="5"/>
      <c r="G9174" s="7"/>
    </row>
    <row r="9175" spans="6:7" x14ac:dyDescent="0.25">
      <c r="F9175" s="5"/>
      <c r="G9175" s="7"/>
    </row>
    <row r="9176" spans="6:7" x14ac:dyDescent="0.25">
      <c r="F9176" s="5"/>
      <c r="G9176" s="7"/>
    </row>
    <row r="9177" spans="6:7" x14ac:dyDescent="0.25">
      <c r="F9177" s="5"/>
      <c r="G9177" s="7"/>
    </row>
    <row r="9178" spans="6:7" x14ac:dyDescent="0.25">
      <c r="F9178" s="5"/>
      <c r="G9178" s="7"/>
    </row>
    <row r="9179" spans="6:7" x14ac:dyDescent="0.25">
      <c r="F9179" s="5"/>
      <c r="G9179" s="7"/>
    </row>
    <row r="9180" spans="6:7" x14ac:dyDescent="0.25">
      <c r="F9180" s="5"/>
      <c r="G9180" s="7"/>
    </row>
    <row r="9181" spans="6:7" x14ac:dyDescent="0.25">
      <c r="F9181" s="5"/>
      <c r="G9181" s="7"/>
    </row>
    <row r="9182" spans="6:7" x14ac:dyDescent="0.25">
      <c r="F9182" s="5"/>
      <c r="G9182" s="7"/>
    </row>
    <row r="9183" spans="6:7" x14ac:dyDescent="0.25">
      <c r="F9183" s="5"/>
      <c r="G9183" s="7"/>
    </row>
    <row r="9184" spans="6:7" x14ac:dyDescent="0.25">
      <c r="F9184" s="5"/>
      <c r="G9184" s="7"/>
    </row>
    <row r="9185" spans="6:7" x14ac:dyDescent="0.25">
      <c r="F9185" s="5"/>
      <c r="G9185" s="7"/>
    </row>
    <row r="9186" spans="6:7" x14ac:dyDescent="0.25">
      <c r="F9186" s="5"/>
      <c r="G9186" s="7"/>
    </row>
    <row r="9187" spans="6:7" x14ac:dyDescent="0.25">
      <c r="F9187" s="5"/>
      <c r="G9187" s="7"/>
    </row>
    <row r="9188" spans="6:7" x14ac:dyDescent="0.25">
      <c r="F9188" s="5"/>
      <c r="G9188" s="7"/>
    </row>
    <row r="9189" spans="6:7" x14ac:dyDescent="0.25">
      <c r="F9189" s="5"/>
      <c r="G9189" s="7"/>
    </row>
    <row r="9190" spans="6:7" x14ac:dyDescent="0.25">
      <c r="F9190" s="5"/>
      <c r="G9190" s="7"/>
    </row>
    <row r="9191" spans="6:7" x14ac:dyDescent="0.25">
      <c r="F9191" s="5"/>
      <c r="G9191" s="7"/>
    </row>
    <row r="9192" spans="6:7" x14ac:dyDescent="0.25">
      <c r="F9192" s="5"/>
      <c r="G9192" s="7"/>
    </row>
    <row r="9193" spans="6:7" x14ac:dyDescent="0.25">
      <c r="F9193" s="5"/>
      <c r="G9193" s="7"/>
    </row>
    <row r="9194" spans="6:7" x14ac:dyDescent="0.25">
      <c r="F9194" s="5"/>
      <c r="G9194" s="7"/>
    </row>
    <row r="9195" spans="6:7" x14ac:dyDescent="0.25">
      <c r="F9195" s="5"/>
      <c r="G9195" s="7"/>
    </row>
    <row r="9196" spans="6:7" x14ac:dyDescent="0.25">
      <c r="F9196" s="5"/>
      <c r="G9196" s="7"/>
    </row>
    <row r="9197" spans="6:7" x14ac:dyDescent="0.25">
      <c r="F9197" s="5"/>
      <c r="G9197" s="7"/>
    </row>
    <row r="9198" spans="6:7" x14ac:dyDescent="0.25">
      <c r="F9198" s="5"/>
      <c r="G9198" s="7"/>
    </row>
    <row r="9199" spans="6:7" x14ac:dyDescent="0.25">
      <c r="F9199" s="5"/>
      <c r="G9199" s="7"/>
    </row>
    <row r="9200" spans="6:7" x14ac:dyDescent="0.25">
      <c r="F9200" s="5"/>
      <c r="G9200" s="7"/>
    </row>
    <row r="9201" spans="6:7" x14ac:dyDescent="0.25">
      <c r="F9201" s="5"/>
      <c r="G9201" s="7"/>
    </row>
    <row r="9202" spans="6:7" x14ac:dyDescent="0.25">
      <c r="F9202" s="5"/>
      <c r="G9202" s="7"/>
    </row>
    <row r="9203" spans="6:7" x14ac:dyDescent="0.25">
      <c r="F9203" s="5"/>
      <c r="G9203" s="7"/>
    </row>
    <row r="9204" spans="6:7" x14ac:dyDescent="0.25">
      <c r="F9204" s="5"/>
      <c r="G9204" s="7"/>
    </row>
    <row r="9205" spans="6:7" x14ac:dyDescent="0.25">
      <c r="F9205" s="5"/>
      <c r="G9205" s="7"/>
    </row>
    <row r="9206" spans="6:7" x14ac:dyDescent="0.25">
      <c r="F9206" s="5"/>
      <c r="G9206" s="7"/>
    </row>
    <row r="9207" spans="6:7" x14ac:dyDescent="0.25">
      <c r="F9207" s="5"/>
      <c r="G9207" s="7"/>
    </row>
    <row r="9208" spans="6:7" x14ac:dyDescent="0.25">
      <c r="F9208" s="5"/>
      <c r="G9208" s="7"/>
    </row>
    <row r="9209" spans="6:7" x14ac:dyDescent="0.25">
      <c r="F9209" s="5"/>
      <c r="G9209" s="7"/>
    </row>
    <row r="9210" spans="6:7" x14ac:dyDescent="0.25">
      <c r="F9210" s="5"/>
      <c r="G9210" s="7"/>
    </row>
    <row r="9211" spans="6:7" x14ac:dyDescent="0.25">
      <c r="F9211" s="5"/>
      <c r="G9211" s="7"/>
    </row>
    <row r="9212" spans="6:7" x14ac:dyDescent="0.25">
      <c r="F9212" s="5"/>
      <c r="G9212" s="7"/>
    </row>
    <row r="9213" spans="6:7" x14ac:dyDescent="0.25">
      <c r="F9213" s="5"/>
      <c r="G9213" s="7"/>
    </row>
    <row r="9214" spans="6:7" x14ac:dyDescent="0.25">
      <c r="F9214" s="5"/>
      <c r="G9214" s="7"/>
    </row>
    <row r="9215" spans="6:7" x14ac:dyDescent="0.25">
      <c r="F9215" s="5"/>
      <c r="G9215" s="7"/>
    </row>
    <row r="9216" spans="6:7" x14ac:dyDescent="0.25">
      <c r="F9216" s="5"/>
      <c r="G9216" s="7"/>
    </row>
    <row r="9217" spans="6:7" x14ac:dyDescent="0.25">
      <c r="F9217" s="5"/>
      <c r="G9217" s="7"/>
    </row>
    <row r="9218" spans="6:7" x14ac:dyDescent="0.25">
      <c r="F9218" s="5"/>
      <c r="G9218" s="7"/>
    </row>
    <row r="9219" spans="6:7" x14ac:dyDescent="0.25">
      <c r="F9219" s="5"/>
      <c r="G9219" s="7"/>
    </row>
    <row r="9220" spans="6:7" x14ac:dyDescent="0.25">
      <c r="F9220" s="5"/>
      <c r="G9220" s="7"/>
    </row>
    <row r="9221" spans="6:7" x14ac:dyDescent="0.25">
      <c r="F9221" s="5"/>
      <c r="G9221" s="7"/>
    </row>
    <row r="9222" spans="6:7" x14ac:dyDescent="0.25">
      <c r="F9222" s="5"/>
      <c r="G9222" s="7"/>
    </row>
    <row r="9223" spans="6:7" x14ac:dyDescent="0.25">
      <c r="F9223" s="5"/>
      <c r="G9223" s="7"/>
    </row>
    <row r="9224" spans="6:7" x14ac:dyDescent="0.25">
      <c r="F9224" s="5"/>
      <c r="G9224" s="7"/>
    </row>
    <row r="9225" spans="6:7" x14ac:dyDescent="0.25">
      <c r="F9225" s="5"/>
      <c r="G9225" s="7"/>
    </row>
    <row r="9226" spans="6:7" x14ac:dyDescent="0.25">
      <c r="F9226" s="5"/>
      <c r="G9226" s="7"/>
    </row>
    <row r="9227" spans="6:7" x14ac:dyDescent="0.25">
      <c r="F9227" s="5"/>
      <c r="G9227" s="7"/>
    </row>
    <row r="9228" spans="6:7" x14ac:dyDescent="0.25">
      <c r="F9228" s="5"/>
      <c r="G9228" s="7"/>
    </row>
    <row r="9229" spans="6:7" x14ac:dyDescent="0.25">
      <c r="F9229" s="5"/>
      <c r="G9229" s="7"/>
    </row>
    <row r="9230" spans="6:7" x14ac:dyDescent="0.25">
      <c r="F9230" s="5"/>
      <c r="G9230" s="7"/>
    </row>
    <row r="9231" spans="6:7" x14ac:dyDescent="0.25">
      <c r="F9231" s="5"/>
      <c r="G9231" s="7"/>
    </row>
    <row r="9232" spans="6:7" x14ac:dyDescent="0.25">
      <c r="F9232" s="5"/>
      <c r="G9232" s="7"/>
    </row>
    <row r="9233" spans="6:7" x14ac:dyDescent="0.25">
      <c r="F9233" s="5"/>
      <c r="G9233" s="7"/>
    </row>
    <row r="9234" spans="6:7" x14ac:dyDescent="0.25">
      <c r="F9234" s="5"/>
      <c r="G9234" s="7"/>
    </row>
    <row r="9235" spans="6:7" x14ac:dyDescent="0.25">
      <c r="F9235" s="5"/>
      <c r="G9235" s="7"/>
    </row>
    <row r="9236" spans="6:7" x14ac:dyDescent="0.25">
      <c r="F9236" s="5"/>
      <c r="G9236" s="7"/>
    </row>
    <row r="9237" spans="6:7" x14ac:dyDescent="0.25">
      <c r="F9237" s="5"/>
      <c r="G9237" s="7"/>
    </row>
    <row r="9238" spans="6:7" x14ac:dyDescent="0.25">
      <c r="F9238" s="5"/>
      <c r="G9238" s="7"/>
    </row>
    <row r="9239" spans="6:7" x14ac:dyDescent="0.25">
      <c r="F9239" s="5"/>
      <c r="G9239" s="7"/>
    </row>
    <row r="9240" spans="6:7" x14ac:dyDescent="0.25">
      <c r="F9240" s="5"/>
      <c r="G9240" s="7"/>
    </row>
    <row r="9241" spans="6:7" x14ac:dyDescent="0.25">
      <c r="F9241" s="5"/>
      <c r="G9241" s="7"/>
    </row>
    <row r="9242" spans="6:7" x14ac:dyDescent="0.25">
      <c r="F9242" s="5"/>
      <c r="G9242" s="7"/>
    </row>
    <row r="9243" spans="6:7" x14ac:dyDescent="0.25">
      <c r="F9243" s="5"/>
      <c r="G9243" s="7"/>
    </row>
    <row r="9244" spans="6:7" x14ac:dyDescent="0.25">
      <c r="F9244" s="5"/>
      <c r="G9244" s="7"/>
    </row>
    <row r="9245" spans="6:7" x14ac:dyDescent="0.25">
      <c r="F9245" s="5"/>
      <c r="G9245" s="7"/>
    </row>
    <row r="9246" spans="6:7" x14ac:dyDescent="0.25">
      <c r="F9246" s="5"/>
      <c r="G9246" s="7"/>
    </row>
    <row r="9247" spans="6:7" x14ac:dyDescent="0.25">
      <c r="F9247" s="5"/>
      <c r="G9247" s="7"/>
    </row>
    <row r="9248" spans="6:7" x14ac:dyDescent="0.25">
      <c r="F9248" s="5"/>
      <c r="G9248" s="7"/>
    </row>
    <row r="9249" spans="6:7" x14ac:dyDescent="0.25">
      <c r="F9249" s="5"/>
      <c r="G9249" s="7"/>
    </row>
    <row r="9250" spans="6:7" x14ac:dyDescent="0.25">
      <c r="F9250" s="5"/>
      <c r="G9250" s="7"/>
    </row>
    <row r="9251" spans="6:7" x14ac:dyDescent="0.25">
      <c r="F9251" s="5"/>
      <c r="G9251" s="7"/>
    </row>
    <row r="9252" spans="6:7" x14ac:dyDescent="0.25">
      <c r="F9252" s="5"/>
      <c r="G9252" s="7"/>
    </row>
    <row r="9253" spans="6:7" x14ac:dyDescent="0.25">
      <c r="F9253" s="5"/>
      <c r="G9253" s="7"/>
    </row>
    <row r="9254" spans="6:7" x14ac:dyDescent="0.25">
      <c r="F9254" s="5"/>
      <c r="G9254" s="7"/>
    </row>
    <row r="9255" spans="6:7" x14ac:dyDescent="0.25">
      <c r="F9255" s="5"/>
      <c r="G9255" s="7"/>
    </row>
    <row r="9256" spans="6:7" x14ac:dyDescent="0.25">
      <c r="F9256" s="5"/>
      <c r="G9256" s="7"/>
    </row>
    <row r="9257" spans="6:7" x14ac:dyDescent="0.25">
      <c r="F9257" s="5"/>
      <c r="G9257" s="7"/>
    </row>
    <row r="9258" spans="6:7" x14ac:dyDescent="0.25">
      <c r="F9258" s="5"/>
      <c r="G9258" s="7"/>
    </row>
    <row r="9259" spans="6:7" x14ac:dyDescent="0.25">
      <c r="F9259" s="5"/>
      <c r="G9259" s="7"/>
    </row>
    <row r="9260" spans="6:7" x14ac:dyDescent="0.25">
      <c r="F9260" s="5"/>
      <c r="G9260" s="7"/>
    </row>
    <row r="9261" spans="6:7" x14ac:dyDescent="0.25">
      <c r="F9261" s="5"/>
      <c r="G9261" s="7"/>
    </row>
    <row r="9262" spans="6:7" x14ac:dyDescent="0.25">
      <c r="F9262" s="5"/>
      <c r="G9262" s="7"/>
    </row>
    <row r="9263" spans="6:7" x14ac:dyDescent="0.25">
      <c r="F9263" s="5"/>
      <c r="G9263" s="7"/>
    </row>
    <row r="9264" spans="6:7" x14ac:dyDescent="0.25">
      <c r="F9264" s="5"/>
      <c r="G9264" s="7"/>
    </row>
    <row r="9265" spans="6:7" x14ac:dyDescent="0.25">
      <c r="F9265" s="5"/>
      <c r="G9265" s="7"/>
    </row>
    <row r="9266" spans="6:7" x14ac:dyDescent="0.25">
      <c r="F9266" s="5"/>
      <c r="G9266" s="7"/>
    </row>
    <row r="9267" spans="6:7" x14ac:dyDescent="0.25">
      <c r="F9267" s="5"/>
      <c r="G9267" s="7"/>
    </row>
    <row r="9268" spans="6:7" x14ac:dyDescent="0.25">
      <c r="F9268" s="5"/>
      <c r="G9268" s="7"/>
    </row>
    <row r="9269" spans="6:7" x14ac:dyDescent="0.25">
      <c r="F9269" s="5"/>
      <c r="G9269" s="7"/>
    </row>
    <row r="9270" spans="6:7" x14ac:dyDescent="0.25">
      <c r="F9270" s="5"/>
      <c r="G9270" s="7"/>
    </row>
    <row r="9271" spans="6:7" x14ac:dyDescent="0.25">
      <c r="F9271" s="5"/>
      <c r="G9271" s="7"/>
    </row>
    <row r="9272" spans="6:7" x14ac:dyDescent="0.25">
      <c r="F9272" s="5"/>
      <c r="G9272" s="7"/>
    </row>
    <row r="9273" spans="6:7" x14ac:dyDescent="0.25">
      <c r="F9273" s="5"/>
      <c r="G9273" s="7"/>
    </row>
    <row r="9274" spans="6:7" x14ac:dyDescent="0.25">
      <c r="F9274" s="5"/>
      <c r="G9274" s="7"/>
    </row>
    <row r="9275" spans="6:7" x14ac:dyDescent="0.25">
      <c r="F9275" s="5"/>
      <c r="G9275" s="7"/>
    </row>
    <row r="9276" spans="6:7" x14ac:dyDescent="0.25">
      <c r="F9276" s="5"/>
      <c r="G9276" s="7"/>
    </row>
    <row r="9277" spans="6:7" x14ac:dyDescent="0.25">
      <c r="F9277" s="5"/>
      <c r="G9277" s="7"/>
    </row>
    <row r="9278" spans="6:7" x14ac:dyDescent="0.25">
      <c r="F9278" s="5"/>
      <c r="G9278" s="7"/>
    </row>
    <row r="9279" spans="6:7" x14ac:dyDescent="0.25">
      <c r="F9279" s="5"/>
      <c r="G9279" s="7"/>
    </row>
    <row r="9280" spans="6:7" x14ac:dyDescent="0.25">
      <c r="F9280" s="5"/>
      <c r="G9280" s="7"/>
    </row>
    <row r="9281" spans="6:7" x14ac:dyDescent="0.25">
      <c r="F9281" s="5"/>
      <c r="G9281" s="7"/>
    </row>
    <row r="9282" spans="6:7" x14ac:dyDescent="0.25">
      <c r="F9282" s="5"/>
      <c r="G9282" s="7"/>
    </row>
    <row r="9283" spans="6:7" x14ac:dyDescent="0.25">
      <c r="F9283" s="5"/>
      <c r="G9283" s="7"/>
    </row>
    <row r="9284" spans="6:7" x14ac:dyDescent="0.25">
      <c r="F9284" s="5"/>
      <c r="G9284" s="7"/>
    </row>
    <row r="9285" spans="6:7" x14ac:dyDescent="0.25">
      <c r="F9285" s="5"/>
      <c r="G9285" s="7"/>
    </row>
    <row r="9286" spans="6:7" x14ac:dyDescent="0.25">
      <c r="F9286" s="5"/>
      <c r="G9286" s="7"/>
    </row>
    <row r="9287" spans="6:7" x14ac:dyDescent="0.25">
      <c r="F9287" s="5"/>
      <c r="G9287" s="7"/>
    </row>
    <row r="9288" spans="6:7" x14ac:dyDescent="0.25">
      <c r="F9288" s="5"/>
      <c r="G9288" s="7"/>
    </row>
    <row r="9289" spans="6:7" x14ac:dyDescent="0.25">
      <c r="F9289" s="5"/>
      <c r="G9289" s="7"/>
    </row>
    <row r="9290" spans="6:7" x14ac:dyDescent="0.25">
      <c r="F9290" s="5"/>
      <c r="G9290" s="7"/>
    </row>
    <row r="9291" spans="6:7" x14ac:dyDescent="0.25">
      <c r="F9291" s="5"/>
      <c r="G9291" s="7"/>
    </row>
    <row r="9292" spans="6:7" x14ac:dyDescent="0.25">
      <c r="F9292" s="5"/>
      <c r="G9292" s="7"/>
    </row>
    <row r="9293" spans="6:7" x14ac:dyDescent="0.25">
      <c r="F9293" s="5"/>
      <c r="G9293" s="7"/>
    </row>
    <row r="9294" spans="6:7" x14ac:dyDescent="0.25">
      <c r="F9294" s="5"/>
      <c r="G9294" s="7"/>
    </row>
    <row r="9295" spans="6:7" x14ac:dyDescent="0.25">
      <c r="F9295" s="5"/>
      <c r="G9295" s="7"/>
    </row>
    <row r="9296" spans="6:7" x14ac:dyDescent="0.25">
      <c r="F9296" s="5"/>
      <c r="G9296" s="7"/>
    </row>
    <row r="9297" spans="6:7" x14ac:dyDescent="0.25">
      <c r="F9297" s="5"/>
      <c r="G9297" s="7"/>
    </row>
    <row r="9298" spans="6:7" x14ac:dyDescent="0.25">
      <c r="F9298" s="5"/>
      <c r="G9298" s="7"/>
    </row>
    <row r="9299" spans="6:7" x14ac:dyDescent="0.25">
      <c r="F9299" s="5"/>
      <c r="G9299" s="7"/>
    </row>
    <row r="9300" spans="6:7" x14ac:dyDescent="0.25">
      <c r="F9300" s="5"/>
      <c r="G9300" s="7"/>
    </row>
    <row r="9301" spans="6:7" x14ac:dyDescent="0.25">
      <c r="F9301" s="5"/>
      <c r="G9301" s="7"/>
    </row>
    <row r="9302" spans="6:7" x14ac:dyDescent="0.25">
      <c r="F9302" s="5"/>
      <c r="G9302" s="7"/>
    </row>
    <row r="9303" spans="6:7" x14ac:dyDescent="0.25">
      <c r="F9303" s="5"/>
      <c r="G9303" s="7"/>
    </row>
    <row r="9304" spans="6:7" x14ac:dyDescent="0.25">
      <c r="F9304" s="5"/>
      <c r="G9304" s="7"/>
    </row>
    <row r="9305" spans="6:7" x14ac:dyDescent="0.25">
      <c r="F9305" s="5"/>
      <c r="G9305" s="7"/>
    </row>
    <row r="9306" spans="6:7" x14ac:dyDescent="0.25">
      <c r="F9306" s="5"/>
      <c r="G9306" s="7"/>
    </row>
    <row r="9307" spans="6:7" x14ac:dyDescent="0.25">
      <c r="F9307" s="5"/>
      <c r="G9307" s="7"/>
    </row>
    <row r="9308" spans="6:7" x14ac:dyDescent="0.25">
      <c r="F9308" s="5"/>
      <c r="G9308" s="7"/>
    </row>
    <row r="9309" spans="6:7" x14ac:dyDescent="0.25">
      <c r="F9309" s="5"/>
      <c r="G9309" s="7"/>
    </row>
    <row r="9310" spans="6:7" x14ac:dyDescent="0.25">
      <c r="F9310" s="5"/>
      <c r="G9310" s="7"/>
    </row>
    <row r="9311" spans="6:7" x14ac:dyDescent="0.25">
      <c r="F9311" s="5"/>
      <c r="G9311" s="7"/>
    </row>
    <row r="9312" spans="6:7" x14ac:dyDescent="0.25">
      <c r="F9312" s="5"/>
      <c r="G9312" s="7"/>
    </row>
    <row r="9313" spans="6:7" x14ac:dyDescent="0.25">
      <c r="F9313" s="5"/>
      <c r="G9313" s="7"/>
    </row>
    <row r="9314" spans="6:7" x14ac:dyDescent="0.25">
      <c r="F9314" s="5"/>
      <c r="G9314" s="7"/>
    </row>
    <row r="9315" spans="6:7" x14ac:dyDescent="0.25">
      <c r="F9315" s="5"/>
      <c r="G9315" s="7"/>
    </row>
    <row r="9316" spans="6:7" x14ac:dyDescent="0.25">
      <c r="F9316" s="5"/>
      <c r="G9316" s="7"/>
    </row>
    <row r="9317" spans="6:7" x14ac:dyDescent="0.25">
      <c r="F9317" s="5"/>
      <c r="G9317" s="7"/>
    </row>
    <row r="9318" spans="6:7" x14ac:dyDescent="0.25">
      <c r="F9318" s="5"/>
      <c r="G9318" s="7"/>
    </row>
    <row r="9319" spans="6:7" x14ac:dyDescent="0.25">
      <c r="F9319" s="5"/>
      <c r="G9319" s="7"/>
    </row>
    <row r="9320" spans="6:7" x14ac:dyDescent="0.25">
      <c r="F9320" s="5"/>
      <c r="G9320" s="7"/>
    </row>
    <row r="9321" spans="6:7" x14ac:dyDescent="0.25">
      <c r="F9321" s="5"/>
      <c r="G9321" s="7"/>
    </row>
    <row r="9322" spans="6:7" x14ac:dyDescent="0.25">
      <c r="F9322" s="5"/>
      <c r="G9322" s="7"/>
    </row>
    <row r="9323" spans="6:7" x14ac:dyDescent="0.25">
      <c r="F9323" s="5"/>
      <c r="G9323" s="7"/>
    </row>
    <row r="9324" spans="6:7" x14ac:dyDescent="0.25">
      <c r="F9324" s="5"/>
      <c r="G9324" s="7"/>
    </row>
    <row r="9325" spans="6:7" x14ac:dyDescent="0.25">
      <c r="F9325" s="5"/>
      <c r="G9325" s="7"/>
    </row>
    <row r="9326" spans="6:7" x14ac:dyDescent="0.25">
      <c r="F9326" s="5"/>
      <c r="G9326" s="7"/>
    </row>
    <row r="9327" spans="6:7" x14ac:dyDescent="0.25">
      <c r="F9327" s="5"/>
      <c r="G9327" s="7"/>
    </row>
    <row r="9328" spans="6:7" x14ac:dyDescent="0.25">
      <c r="F9328" s="5"/>
      <c r="G9328" s="7"/>
    </row>
    <row r="9329" spans="6:7" x14ac:dyDescent="0.25">
      <c r="F9329" s="5"/>
      <c r="G9329" s="7"/>
    </row>
    <row r="9330" spans="6:7" x14ac:dyDescent="0.25">
      <c r="F9330" s="5"/>
      <c r="G9330" s="7"/>
    </row>
    <row r="9331" spans="6:7" x14ac:dyDescent="0.25">
      <c r="F9331" s="5"/>
      <c r="G9331" s="7"/>
    </row>
    <row r="9332" spans="6:7" x14ac:dyDescent="0.25">
      <c r="F9332" s="5"/>
      <c r="G9332" s="7"/>
    </row>
    <row r="9333" spans="6:7" x14ac:dyDescent="0.25">
      <c r="F9333" s="5"/>
      <c r="G9333" s="7"/>
    </row>
    <row r="9334" spans="6:7" x14ac:dyDescent="0.25">
      <c r="F9334" s="5"/>
      <c r="G9334" s="7"/>
    </row>
    <row r="9335" spans="6:7" x14ac:dyDescent="0.25">
      <c r="F9335" s="5"/>
      <c r="G9335" s="7"/>
    </row>
    <row r="9336" spans="6:7" x14ac:dyDescent="0.25">
      <c r="F9336" s="5"/>
      <c r="G9336" s="7"/>
    </row>
    <row r="9337" spans="6:7" x14ac:dyDescent="0.25">
      <c r="F9337" s="5"/>
      <c r="G9337" s="7"/>
    </row>
    <row r="9338" spans="6:7" x14ac:dyDescent="0.25">
      <c r="F9338" s="5"/>
      <c r="G9338" s="7"/>
    </row>
    <row r="9339" spans="6:7" x14ac:dyDescent="0.25">
      <c r="F9339" s="5"/>
      <c r="G9339" s="7"/>
    </row>
    <row r="9340" spans="6:7" x14ac:dyDescent="0.25">
      <c r="F9340" s="5"/>
      <c r="G9340" s="7"/>
    </row>
    <row r="9341" spans="6:7" x14ac:dyDescent="0.25">
      <c r="F9341" s="5"/>
      <c r="G9341" s="7"/>
    </row>
    <row r="9342" spans="6:7" x14ac:dyDescent="0.25">
      <c r="F9342" s="5"/>
      <c r="G9342" s="7"/>
    </row>
    <row r="9343" spans="6:7" x14ac:dyDescent="0.25">
      <c r="F9343" s="5"/>
      <c r="G9343" s="7"/>
    </row>
    <row r="9344" spans="6:7" x14ac:dyDescent="0.25">
      <c r="F9344" s="5"/>
      <c r="G9344" s="7"/>
    </row>
    <row r="9345" spans="6:7" x14ac:dyDescent="0.25">
      <c r="F9345" s="5"/>
      <c r="G9345" s="7"/>
    </row>
    <row r="9346" spans="6:7" x14ac:dyDescent="0.25">
      <c r="F9346" s="5"/>
      <c r="G9346" s="7"/>
    </row>
    <row r="9347" spans="6:7" x14ac:dyDescent="0.25">
      <c r="F9347" s="5"/>
      <c r="G9347" s="7"/>
    </row>
    <row r="9348" spans="6:7" x14ac:dyDescent="0.25">
      <c r="F9348" s="5"/>
      <c r="G9348" s="7"/>
    </row>
    <row r="9349" spans="6:7" x14ac:dyDescent="0.25">
      <c r="F9349" s="5"/>
      <c r="G9349" s="7"/>
    </row>
    <row r="9350" spans="6:7" x14ac:dyDescent="0.25">
      <c r="F9350" s="5"/>
      <c r="G9350" s="7"/>
    </row>
    <row r="9351" spans="6:7" x14ac:dyDescent="0.25">
      <c r="F9351" s="5"/>
      <c r="G9351" s="7"/>
    </row>
    <row r="9352" spans="6:7" x14ac:dyDescent="0.25">
      <c r="F9352" s="5"/>
      <c r="G9352" s="7"/>
    </row>
    <row r="9353" spans="6:7" x14ac:dyDescent="0.25">
      <c r="F9353" s="5"/>
      <c r="G9353" s="7"/>
    </row>
    <row r="9354" spans="6:7" x14ac:dyDescent="0.25">
      <c r="F9354" s="5"/>
      <c r="G9354" s="7"/>
    </row>
    <row r="9355" spans="6:7" x14ac:dyDescent="0.25">
      <c r="F9355" s="5"/>
      <c r="G9355" s="7"/>
    </row>
    <row r="9356" spans="6:7" x14ac:dyDescent="0.25">
      <c r="F9356" s="5"/>
      <c r="G9356" s="7"/>
    </row>
    <row r="9357" spans="6:7" x14ac:dyDescent="0.25">
      <c r="F9357" s="5"/>
      <c r="G9357" s="7"/>
    </row>
    <row r="9358" spans="6:7" x14ac:dyDescent="0.25">
      <c r="F9358" s="5"/>
      <c r="G9358" s="7"/>
    </row>
    <row r="9359" spans="6:7" x14ac:dyDescent="0.25">
      <c r="F9359" s="5"/>
      <c r="G9359" s="7"/>
    </row>
    <row r="9360" spans="6:7" x14ac:dyDescent="0.25">
      <c r="F9360" s="5"/>
      <c r="G9360" s="7"/>
    </row>
    <row r="9361" spans="6:7" x14ac:dyDescent="0.25">
      <c r="F9361" s="5"/>
      <c r="G9361" s="7"/>
    </row>
    <row r="9362" spans="6:7" x14ac:dyDescent="0.25">
      <c r="F9362" s="5"/>
      <c r="G9362" s="7"/>
    </row>
    <row r="9363" spans="6:7" x14ac:dyDescent="0.25">
      <c r="F9363" s="5"/>
      <c r="G9363" s="7"/>
    </row>
    <row r="9364" spans="6:7" x14ac:dyDescent="0.25">
      <c r="F9364" s="5"/>
      <c r="G9364" s="7"/>
    </row>
    <row r="9365" spans="6:7" x14ac:dyDescent="0.25">
      <c r="F9365" s="5"/>
      <c r="G9365" s="7"/>
    </row>
    <row r="9366" spans="6:7" x14ac:dyDescent="0.25">
      <c r="F9366" s="5"/>
      <c r="G9366" s="7"/>
    </row>
    <row r="9367" spans="6:7" x14ac:dyDescent="0.25">
      <c r="F9367" s="5"/>
      <c r="G9367" s="7"/>
    </row>
    <row r="9368" spans="6:7" x14ac:dyDescent="0.25">
      <c r="F9368" s="5"/>
      <c r="G9368" s="7"/>
    </row>
    <row r="9369" spans="6:7" x14ac:dyDescent="0.25">
      <c r="F9369" s="5"/>
      <c r="G9369" s="7"/>
    </row>
    <row r="9370" spans="6:7" x14ac:dyDescent="0.25">
      <c r="F9370" s="5"/>
      <c r="G9370" s="7"/>
    </row>
    <row r="9371" spans="6:7" x14ac:dyDescent="0.25">
      <c r="F9371" s="5"/>
      <c r="G9371" s="7"/>
    </row>
    <row r="9372" spans="6:7" x14ac:dyDescent="0.25">
      <c r="F9372" s="5"/>
      <c r="G9372" s="7"/>
    </row>
    <row r="9373" spans="6:7" x14ac:dyDescent="0.25">
      <c r="F9373" s="5"/>
      <c r="G9373" s="7"/>
    </row>
    <row r="9374" spans="6:7" x14ac:dyDescent="0.25">
      <c r="F9374" s="5"/>
      <c r="G9374" s="7"/>
    </row>
    <row r="9375" spans="6:7" x14ac:dyDescent="0.25">
      <c r="F9375" s="5"/>
      <c r="G9375" s="7"/>
    </row>
    <row r="9376" spans="6:7" x14ac:dyDescent="0.25">
      <c r="F9376" s="5"/>
      <c r="G9376" s="7"/>
    </row>
    <row r="9377" spans="6:7" x14ac:dyDescent="0.25">
      <c r="F9377" s="5"/>
      <c r="G9377" s="7"/>
    </row>
    <row r="9378" spans="6:7" x14ac:dyDescent="0.25">
      <c r="F9378" s="5"/>
      <c r="G9378" s="7"/>
    </row>
    <row r="9379" spans="6:7" x14ac:dyDescent="0.25">
      <c r="F9379" s="5"/>
      <c r="G9379" s="7"/>
    </row>
    <row r="9380" spans="6:7" x14ac:dyDescent="0.25">
      <c r="F9380" s="5"/>
      <c r="G9380" s="7"/>
    </row>
    <row r="9381" spans="6:7" x14ac:dyDescent="0.25">
      <c r="F9381" s="5"/>
      <c r="G9381" s="7"/>
    </row>
    <row r="9382" spans="6:7" x14ac:dyDescent="0.25">
      <c r="F9382" s="5"/>
      <c r="G9382" s="7"/>
    </row>
    <row r="9383" spans="6:7" x14ac:dyDescent="0.25">
      <c r="F9383" s="5"/>
      <c r="G9383" s="7"/>
    </row>
    <row r="9384" spans="6:7" x14ac:dyDescent="0.25">
      <c r="F9384" s="5"/>
      <c r="G9384" s="7"/>
    </row>
    <row r="9385" spans="6:7" x14ac:dyDescent="0.25">
      <c r="F9385" s="5"/>
      <c r="G9385" s="7"/>
    </row>
    <row r="9386" spans="6:7" x14ac:dyDescent="0.25">
      <c r="F9386" s="5"/>
      <c r="G9386" s="7"/>
    </row>
    <row r="9387" spans="6:7" x14ac:dyDescent="0.25">
      <c r="F9387" s="5"/>
      <c r="G9387" s="7"/>
    </row>
    <row r="9388" spans="6:7" x14ac:dyDescent="0.25">
      <c r="F9388" s="5"/>
      <c r="G9388" s="7"/>
    </row>
    <row r="9389" spans="6:7" x14ac:dyDescent="0.25">
      <c r="F9389" s="5"/>
      <c r="G9389" s="7"/>
    </row>
    <row r="9390" spans="6:7" x14ac:dyDescent="0.25">
      <c r="F9390" s="5"/>
      <c r="G9390" s="7"/>
    </row>
    <row r="9391" spans="6:7" x14ac:dyDescent="0.25">
      <c r="F9391" s="5"/>
      <c r="G9391" s="7"/>
    </row>
    <row r="9392" spans="6:7" x14ac:dyDescent="0.25">
      <c r="F9392" s="5"/>
      <c r="G9392" s="7"/>
    </row>
    <row r="9393" spans="6:7" x14ac:dyDescent="0.25">
      <c r="F9393" s="5"/>
      <c r="G9393" s="7"/>
    </row>
    <row r="9394" spans="6:7" x14ac:dyDescent="0.25">
      <c r="F9394" s="5"/>
      <c r="G9394" s="7"/>
    </row>
    <row r="9395" spans="6:7" x14ac:dyDescent="0.25">
      <c r="F9395" s="5"/>
      <c r="G9395" s="7"/>
    </row>
    <row r="9396" spans="6:7" x14ac:dyDescent="0.25">
      <c r="F9396" s="5"/>
      <c r="G9396" s="7"/>
    </row>
    <row r="9397" spans="6:7" x14ac:dyDescent="0.25">
      <c r="F9397" s="5"/>
      <c r="G9397" s="7"/>
    </row>
    <row r="9398" spans="6:7" x14ac:dyDescent="0.25">
      <c r="F9398" s="5"/>
      <c r="G9398" s="7"/>
    </row>
    <row r="9399" spans="6:7" x14ac:dyDescent="0.25">
      <c r="F9399" s="5"/>
      <c r="G9399" s="7"/>
    </row>
    <row r="9400" spans="6:7" x14ac:dyDescent="0.25">
      <c r="F9400" s="5"/>
      <c r="G9400" s="7"/>
    </row>
    <row r="9401" spans="6:7" x14ac:dyDescent="0.25">
      <c r="F9401" s="5"/>
      <c r="G9401" s="7"/>
    </row>
    <row r="9402" spans="6:7" x14ac:dyDescent="0.25">
      <c r="F9402" s="5"/>
      <c r="G9402" s="7"/>
    </row>
    <row r="9403" spans="6:7" x14ac:dyDescent="0.25">
      <c r="F9403" s="5"/>
      <c r="G9403" s="7"/>
    </row>
    <row r="9404" spans="6:7" x14ac:dyDescent="0.25">
      <c r="F9404" s="5"/>
      <c r="G9404" s="7"/>
    </row>
    <row r="9405" spans="6:7" x14ac:dyDescent="0.25">
      <c r="F9405" s="5"/>
      <c r="G9405" s="7"/>
    </row>
    <row r="9406" spans="6:7" x14ac:dyDescent="0.25">
      <c r="F9406" s="5"/>
      <c r="G9406" s="7"/>
    </row>
    <row r="9407" spans="6:7" x14ac:dyDescent="0.25">
      <c r="F9407" s="5"/>
      <c r="G9407" s="7"/>
    </row>
    <row r="9408" spans="6:7" x14ac:dyDescent="0.25">
      <c r="F9408" s="5"/>
      <c r="G9408" s="7"/>
    </row>
    <row r="9409" spans="6:7" x14ac:dyDescent="0.25">
      <c r="F9409" s="5"/>
      <c r="G9409" s="7"/>
    </row>
    <row r="9410" spans="6:7" x14ac:dyDescent="0.25">
      <c r="F9410" s="5"/>
      <c r="G9410" s="7"/>
    </row>
    <row r="9411" spans="6:7" x14ac:dyDescent="0.25">
      <c r="F9411" s="5"/>
      <c r="G9411" s="7"/>
    </row>
    <row r="9412" spans="6:7" x14ac:dyDescent="0.25">
      <c r="F9412" s="5"/>
      <c r="G9412" s="7"/>
    </row>
    <row r="9413" spans="6:7" x14ac:dyDescent="0.25">
      <c r="F9413" s="5"/>
      <c r="G9413" s="7"/>
    </row>
    <row r="9414" spans="6:7" x14ac:dyDescent="0.25">
      <c r="F9414" s="5"/>
      <c r="G9414" s="7"/>
    </row>
    <row r="9415" spans="6:7" x14ac:dyDescent="0.25">
      <c r="F9415" s="5"/>
      <c r="G9415" s="7"/>
    </row>
    <row r="9416" spans="6:7" x14ac:dyDescent="0.25">
      <c r="F9416" s="5"/>
      <c r="G9416" s="7"/>
    </row>
    <row r="9417" spans="6:7" x14ac:dyDescent="0.25">
      <c r="F9417" s="5"/>
      <c r="G9417" s="7"/>
    </row>
    <row r="9418" spans="6:7" x14ac:dyDescent="0.25">
      <c r="F9418" s="5"/>
      <c r="G9418" s="7"/>
    </row>
    <row r="9419" spans="6:7" x14ac:dyDescent="0.25">
      <c r="F9419" s="5"/>
      <c r="G9419" s="7"/>
    </row>
    <row r="9420" spans="6:7" x14ac:dyDescent="0.25">
      <c r="F9420" s="5"/>
      <c r="G9420" s="7"/>
    </row>
    <row r="9421" spans="6:7" x14ac:dyDescent="0.25">
      <c r="F9421" s="5"/>
      <c r="G9421" s="7"/>
    </row>
    <row r="9422" spans="6:7" x14ac:dyDescent="0.25">
      <c r="F9422" s="5"/>
      <c r="G9422" s="7"/>
    </row>
    <row r="9423" spans="6:7" x14ac:dyDescent="0.25">
      <c r="F9423" s="5"/>
      <c r="G9423" s="7"/>
    </row>
    <row r="9424" spans="6:7" x14ac:dyDescent="0.25">
      <c r="F9424" s="5"/>
      <c r="G9424" s="7"/>
    </row>
    <row r="9425" spans="6:7" x14ac:dyDescent="0.25">
      <c r="F9425" s="5"/>
      <c r="G9425" s="7"/>
    </row>
    <row r="9426" spans="6:7" x14ac:dyDescent="0.25">
      <c r="F9426" s="5"/>
      <c r="G9426" s="7"/>
    </row>
    <row r="9427" spans="6:7" x14ac:dyDescent="0.25">
      <c r="F9427" s="5"/>
      <c r="G9427" s="7"/>
    </row>
    <row r="9428" spans="6:7" x14ac:dyDescent="0.25">
      <c r="F9428" s="5"/>
      <c r="G9428" s="7"/>
    </row>
    <row r="9429" spans="6:7" x14ac:dyDescent="0.25">
      <c r="F9429" s="5"/>
      <c r="G9429" s="7"/>
    </row>
    <row r="9430" spans="6:7" x14ac:dyDescent="0.25">
      <c r="F9430" s="5"/>
      <c r="G9430" s="7"/>
    </row>
    <row r="9431" spans="6:7" x14ac:dyDescent="0.25">
      <c r="F9431" s="5"/>
      <c r="G9431" s="7"/>
    </row>
    <row r="9432" spans="6:7" x14ac:dyDescent="0.25">
      <c r="F9432" s="5"/>
      <c r="G9432" s="7"/>
    </row>
    <row r="9433" spans="6:7" x14ac:dyDescent="0.25">
      <c r="F9433" s="5"/>
      <c r="G9433" s="7"/>
    </row>
    <row r="9434" spans="6:7" x14ac:dyDescent="0.25">
      <c r="F9434" s="5"/>
      <c r="G9434" s="7"/>
    </row>
    <row r="9435" spans="6:7" x14ac:dyDescent="0.25">
      <c r="F9435" s="5"/>
      <c r="G9435" s="7"/>
    </row>
    <row r="9436" spans="6:7" x14ac:dyDescent="0.25">
      <c r="F9436" s="5"/>
      <c r="G9436" s="7"/>
    </row>
    <row r="9437" spans="6:7" x14ac:dyDescent="0.25">
      <c r="F9437" s="5"/>
      <c r="G9437" s="7"/>
    </row>
    <row r="9438" spans="6:7" x14ac:dyDescent="0.25">
      <c r="F9438" s="5"/>
      <c r="G9438" s="7"/>
    </row>
    <row r="9439" spans="6:7" x14ac:dyDescent="0.25">
      <c r="F9439" s="5"/>
      <c r="G9439" s="7"/>
    </row>
    <row r="9440" spans="6:7" x14ac:dyDescent="0.25">
      <c r="F9440" s="5"/>
      <c r="G9440" s="7"/>
    </row>
    <row r="9441" spans="6:7" x14ac:dyDescent="0.25">
      <c r="F9441" s="5"/>
      <c r="G9441" s="7"/>
    </row>
    <row r="9442" spans="6:7" x14ac:dyDescent="0.25">
      <c r="F9442" s="5"/>
      <c r="G9442" s="7"/>
    </row>
    <row r="9443" spans="6:7" x14ac:dyDescent="0.25">
      <c r="F9443" s="5"/>
      <c r="G9443" s="7"/>
    </row>
    <row r="9444" spans="6:7" x14ac:dyDescent="0.25">
      <c r="F9444" s="5"/>
      <c r="G9444" s="7"/>
    </row>
    <row r="9445" spans="6:7" x14ac:dyDescent="0.25">
      <c r="F9445" s="5"/>
      <c r="G9445" s="7"/>
    </row>
    <row r="9446" spans="6:7" x14ac:dyDescent="0.25">
      <c r="F9446" s="5"/>
      <c r="G9446" s="7"/>
    </row>
    <row r="9447" spans="6:7" x14ac:dyDescent="0.25">
      <c r="F9447" s="5"/>
      <c r="G9447" s="7"/>
    </row>
    <row r="9448" spans="6:7" x14ac:dyDescent="0.25">
      <c r="F9448" s="5"/>
      <c r="G9448" s="7"/>
    </row>
    <row r="9449" spans="6:7" x14ac:dyDescent="0.25">
      <c r="F9449" s="5"/>
      <c r="G9449" s="7"/>
    </row>
    <row r="9450" spans="6:7" x14ac:dyDescent="0.25">
      <c r="F9450" s="5"/>
      <c r="G9450" s="7"/>
    </row>
    <row r="9451" spans="6:7" x14ac:dyDescent="0.25">
      <c r="F9451" s="5"/>
      <c r="G9451" s="7"/>
    </row>
    <row r="9452" spans="6:7" x14ac:dyDescent="0.25">
      <c r="F9452" s="5"/>
      <c r="G9452" s="7"/>
    </row>
    <row r="9453" spans="6:7" x14ac:dyDescent="0.25">
      <c r="F9453" s="5"/>
      <c r="G9453" s="7"/>
    </row>
    <row r="9454" spans="6:7" x14ac:dyDescent="0.25">
      <c r="F9454" s="5"/>
      <c r="G9454" s="7"/>
    </row>
    <row r="9455" spans="6:7" x14ac:dyDescent="0.25">
      <c r="F9455" s="5"/>
      <c r="G9455" s="7"/>
    </row>
    <row r="9456" spans="6:7" x14ac:dyDescent="0.25">
      <c r="F9456" s="5"/>
      <c r="G9456" s="7"/>
    </row>
    <row r="9457" spans="6:7" x14ac:dyDescent="0.25">
      <c r="F9457" s="5"/>
      <c r="G9457" s="7"/>
    </row>
    <row r="9458" spans="6:7" x14ac:dyDescent="0.25">
      <c r="F9458" s="5"/>
      <c r="G9458" s="7"/>
    </row>
    <row r="9459" spans="6:7" x14ac:dyDescent="0.25">
      <c r="F9459" s="5"/>
      <c r="G9459" s="7"/>
    </row>
    <row r="9460" spans="6:7" x14ac:dyDescent="0.25">
      <c r="F9460" s="5"/>
      <c r="G9460" s="7"/>
    </row>
    <row r="9461" spans="6:7" x14ac:dyDescent="0.25">
      <c r="F9461" s="5"/>
      <c r="G9461" s="7"/>
    </row>
    <row r="9462" spans="6:7" x14ac:dyDescent="0.25">
      <c r="F9462" s="5"/>
      <c r="G9462" s="7"/>
    </row>
    <row r="9463" spans="6:7" x14ac:dyDescent="0.25">
      <c r="F9463" s="5"/>
      <c r="G9463" s="7"/>
    </row>
    <row r="9464" spans="6:7" x14ac:dyDescent="0.25">
      <c r="F9464" s="5"/>
      <c r="G9464" s="7"/>
    </row>
    <row r="9465" spans="6:7" x14ac:dyDescent="0.25">
      <c r="F9465" s="5"/>
      <c r="G9465" s="7"/>
    </row>
    <row r="9466" spans="6:7" x14ac:dyDescent="0.25">
      <c r="F9466" s="5"/>
      <c r="G9466" s="7"/>
    </row>
    <row r="9467" spans="6:7" x14ac:dyDescent="0.25">
      <c r="F9467" s="5"/>
      <c r="G9467" s="7"/>
    </row>
    <row r="9468" spans="6:7" x14ac:dyDescent="0.25">
      <c r="F9468" s="5"/>
      <c r="G9468" s="7"/>
    </row>
    <row r="9469" spans="6:7" x14ac:dyDescent="0.25">
      <c r="F9469" s="5"/>
      <c r="G9469" s="7"/>
    </row>
    <row r="9470" spans="6:7" x14ac:dyDescent="0.25">
      <c r="F9470" s="5"/>
      <c r="G9470" s="7"/>
    </row>
    <row r="9471" spans="6:7" x14ac:dyDescent="0.25">
      <c r="F9471" s="5"/>
      <c r="G9471" s="7"/>
    </row>
    <row r="9472" spans="6:7" x14ac:dyDescent="0.25">
      <c r="F9472" s="5"/>
      <c r="G9472" s="7"/>
    </row>
    <row r="9473" spans="6:7" x14ac:dyDescent="0.25">
      <c r="F9473" s="5"/>
      <c r="G9473" s="7"/>
    </row>
    <row r="9474" spans="6:7" x14ac:dyDescent="0.25">
      <c r="F9474" s="5"/>
      <c r="G9474" s="7"/>
    </row>
    <row r="9475" spans="6:7" x14ac:dyDescent="0.25">
      <c r="F9475" s="5"/>
      <c r="G9475" s="7"/>
    </row>
    <row r="9476" spans="6:7" x14ac:dyDescent="0.25">
      <c r="F9476" s="5"/>
      <c r="G9476" s="7"/>
    </row>
    <row r="9477" spans="6:7" x14ac:dyDescent="0.25">
      <c r="F9477" s="5"/>
      <c r="G9477" s="7"/>
    </row>
    <row r="9478" spans="6:7" x14ac:dyDescent="0.25">
      <c r="F9478" s="5"/>
      <c r="G9478" s="7"/>
    </row>
    <row r="9479" spans="6:7" x14ac:dyDescent="0.25">
      <c r="F9479" s="5"/>
      <c r="G9479" s="7"/>
    </row>
    <row r="9480" spans="6:7" x14ac:dyDescent="0.25">
      <c r="F9480" s="5"/>
      <c r="G9480" s="7"/>
    </row>
    <row r="9481" spans="6:7" x14ac:dyDescent="0.25">
      <c r="F9481" s="5"/>
      <c r="G9481" s="7"/>
    </row>
    <row r="9482" spans="6:7" x14ac:dyDescent="0.25">
      <c r="F9482" s="5"/>
      <c r="G9482" s="7"/>
    </row>
    <row r="9483" spans="6:7" x14ac:dyDescent="0.25">
      <c r="F9483" s="5"/>
      <c r="G9483" s="7"/>
    </row>
    <row r="9484" spans="6:7" x14ac:dyDescent="0.25">
      <c r="F9484" s="5"/>
      <c r="G9484" s="7"/>
    </row>
    <row r="9485" spans="6:7" x14ac:dyDescent="0.25">
      <c r="F9485" s="5"/>
      <c r="G9485" s="7"/>
    </row>
    <row r="9486" spans="6:7" x14ac:dyDescent="0.25">
      <c r="F9486" s="5"/>
      <c r="G9486" s="7"/>
    </row>
    <row r="9487" spans="6:7" x14ac:dyDescent="0.25">
      <c r="F9487" s="5"/>
      <c r="G9487" s="7"/>
    </row>
    <row r="9488" spans="6:7" x14ac:dyDescent="0.25">
      <c r="F9488" s="5"/>
      <c r="G9488" s="7"/>
    </row>
    <row r="9489" spans="6:7" x14ac:dyDescent="0.25">
      <c r="F9489" s="5"/>
      <c r="G9489" s="7"/>
    </row>
    <row r="9490" spans="6:7" x14ac:dyDescent="0.25">
      <c r="F9490" s="5"/>
      <c r="G9490" s="7"/>
    </row>
    <row r="9491" spans="6:7" x14ac:dyDescent="0.25">
      <c r="F9491" s="5"/>
      <c r="G9491" s="7"/>
    </row>
    <row r="9492" spans="6:7" x14ac:dyDescent="0.25">
      <c r="F9492" s="5"/>
      <c r="G9492" s="7"/>
    </row>
    <row r="9493" spans="6:7" x14ac:dyDescent="0.25">
      <c r="F9493" s="5"/>
      <c r="G9493" s="7"/>
    </row>
    <row r="9494" spans="6:7" x14ac:dyDescent="0.25">
      <c r="F9494" s="5"/>
      <c r="G9494" s="7"/>
    </row>
    <row r="9495" spans="6:7" x14ac:dyDescent="0.25">
      <c r="F9495" s="5"/>
      <c r="G9495" s="7"/>
    </row>
    <row r="9496" spans="6:7" x14ac:dyDescent="0.25">
      <c r="F9496" s="5"/>
      <c r="G9496" s="7"/>
    </row>
    <row r="9497" spans="6:7" x14ac:dyDescent="0.25">
      <c r="F9497" s="5"/>
      <c r="G9497" s="7"/>
    </row>
    <row r="9498" spans="6:7" x14ac:dyDescent="0.25">
      <c r="F9498" s="5"/>
      <c r="G9498" s="7"/>
    </row>
    <row r="9499" spans="6:7" x14ac:dyDescent="0.25">
      <c r="F9499" s="5"/>
      <c r="G9499" s="7"/>
    </row>
    <row r="9500" spans="6:7" x14ac:dyDescent="0.25">
      <c r="F9500" s="5"/>
      <c r="G9500" s="7"/>
    </row>
    <row r="9501" spans="6:7" x14ac:dyDescent="0.25">
      <c r="F9501" s="5"/>
      <c r="G9501" s="7"/>
    </row>
    <row r="9502" spans="6:7" x14ac:dyDescent="0.25">
      <c r="F9502" s="5"/>
      <c r="G9502" s="7"/>
    </row>
    <row r="9503" spans="6:7" x14ac:dyDescent="0.25">
      <c r="F9503" s="5"/>
      <c r="G9503" s="7"/>
    </row>
    <row r="9504" spans="6:7" x14ac:dyDescent="0.25">
      <c r="F9504" s="5"/>
      <c r="G9504" s="7"/>
    </row>
    <row r="9505" spans="6:7" x14ac:dyDescent="0.25">
      <c r="F9505" s="5"/>
      <c r="G9505" s="7"/>
    </row>
    <row r="9506" spans="6:7" x14ac:dyDescent="0.25">
      <c r="F9506" s="5"/>
      <c r="G9506" s="7"/>
    </row>
    <row r="9507" spans="6:7" x14ac:dyDescent="0.25">
      <c r="F9507" s="5"/>
      <c r="G9507" s="7"/>
    </row>
    <row r="9508" spans="6:7" x14ac:dyDescent="0.25">
      <c r="F9508" s="5"/>
      <c r="G9508" s="7"/>
    </row>
    <row r="9509" spans="6:7" x14ac:dyDescent="0.25">
      <c r="F9509" s="5"/>
      <c r="G9509" s="7"/>
    </row>
    <row r="9510" spans="6:7" x14ac:dyDescent="0.25">
      <c r="F9510" s="5"/>
      <c r="G9510" s="7"/>
    </row>
    <row r="9511" spans="6:7" x14ac:dyDescent="0.25">
      <c r="F9511" s="5"/>
      <c r="G9511" s="7"/>
    </row>
    <row r="9512" spans="6:7" x14ac:dyDescent="0.25">
      <c r="F9512" s="5"/>
      <c r="G9512" s="7"/>
    </row>
    <row r="9513" spans="6:7" x14ac:dyDescent="0.25">
      <c r="F9513" s="5"/>
      <c r="G9513" s="7"/>
    </row>
    <row r="9514" spans="6:7" x14ac:dyDescent="0.25">
      <c r="F9514" s="5"/>
      <c r="G9514" s="7"/>
    </row>
    <row r="9515" spans="6:7" x14ac:dyDescent="0.25">
      <c r="F9515" s="5"/>
      <c r="G9515" s="7"/>
    </row>
    <row r="9516" spans="6:7" x14ac:dyDescent="0.25">
      <c r="F9516" s="5"/>
      <c r="G9516" s="7"/>
    </row>
    <row r="9517" spans="6:7" x14ac:dyDescent="0.25">
      <c r="F9517" s="5"/>
      <c r="G9517" s="7"/>
    </row>
    <row r="9518" spans="6:7" x14ac:dyDescent="0.25">
      <c r="F9518" s="5"/>
      <c r="G9518" s="7"/>
    </row>
    <row r="9519" spans="6:7" x14ac:dyDescent="0.25">
      <c r="F9519" s="5"/>
      <c r="G9519" s="7"/>
    </row>
    <row r="9520" spans="6:7" x14ac:dyDescent="0.25">
      <c r="F9520" s="5"/>
      <c r="G9520" s="7"/>
    </row>
    <row r="9521" spans="6:7" x14ac:dyDescent="0.25">
      <c r="F9521" s="5"/>
      <c r="G9521" s="7"/>
    </row>
    <row r="9522" spans="6:7" x14ac:dyDescent="0.25">
      <c r="F9522" s="5"/>
      <c r="G9522" s="7"/>
    </row>
    <row r="9523" spans="6:7" x14ac:dyDescent="0.25">
      <c r="F9523" s="5"/>
      <c r="G9523" s="7"/>
    </row>
    <row r="9524" spans="6:7" x14ac:dyDescent="0.25">
      <c r="F9524" s="5"/>
      <c r="G9524" s="7"/>
    </row>
    <row r="9525" spans="6:7" x14ac:dyDescent="0.25">
      <c r="F9525" s="5"/>
      <c r="G9525" s="7"/>
    </row>
    <row r="9526" spans="6:7" x14ac:dyDescent="0.25">
      <c r="F9526" s="5"/>
      <c r="G9526" s="7"/>
    </row>
    <row r="9527" spans="6:7" x14ac:dyDescent="0.25">
      <c r="F9527" s="5"/>
      <c r="G9527" s="7"/>
    </row>
    <row r="9528" spans="6:7" x14ac:dyDescent="0.25">
      <c r="F9528" s="5"/>
      <c r="G9528" s="7"/>
    </row>
    <row r="9529" spans="6:7" x14ac:dyDescent="0.25">
      <c r="F9529" s="5"/>
      <c r="G9529" s="7"/>
    </row>
    <row r="9530" spans="6:7" x14ac:dyDescent="0.25">
      <c r="F9530" s="5"/>
      <c r="G9530" s="7"/>
    </row>
    <row r="9531" spans="6:7" x14ac:dyDescent="0.25">
      <c r="F9531" s="5"/>
      <c r="G9531" s="7"/>
    </row>
    <row r="9532" spans="6:7" x14ac:dyDescent="0.25">
      <c r="F9532" s="5"/>
      <c r="G9532" s="7"/>
    </row>
    <row r="9533" spans="6:7" x14ac:dyDescent="0.25">
      <c r="F9533" s="5"/>
      <c r="G9533" s="7"/>
    </row>
    <row r="9534" spans="6:7" x14ac:dyDescent="0.25">
      <c r="F9534" s="5"/>
      <c r="G9534" s="7"/>
    </row>
    <row r="9535" spans="6:7" x14ac:dyDescent="0.25">
      <c r="F9535" s="5"/>
      <c r="G9535" s="7"/>
    </row>
    <row r="9536" spans="6:7" x14ac:dyDescent="0.25">
      <c r="F9536" s="5"/>
      <c r="G9536" s="7"/>
    </row>
    <row r="9537" spans="6:7" x14ac:dyDescent="0.25">
      <c r="F9537" s="5"/>
      <c r="G9537" s="7"/>
    </row>
    <row r="9538" spans="6:7" x14ac:dyDescent="0.25">
      <c r="F9538" s="5"/>
      <c r="G9538" s="7"/>
    </row>
    <row r="9539" spans="6:7" x14ac:dyDescent="0.25">
      <c r="F9539" s="5"/>
      <c r="G9539" s="7"/>
    </row>
    <row r="9540" spans="6:7" x14ac:dyDescent="0.25">
      <c r="F9540" s="5"/>
      <c r="G9540" s="7"/>
    </row>
    <row r="9541" spans="6:7" x14ac:dyDescent="0.25">
      <c r="F9541" s="5"/>
      <c r="G9541" s="7"/>
    </row>
    <row r="9542" spans="6:7" x14ac:dyDescent="0.25">
      <c r="F9542" s="5"/>
      <c r="G9542" s="7"/>
    </row>
    <row r="9543" spans="6:7" x14ac:dyDescent="0.25">
      <c r="F9543" s="5"/>
      <c r="G9543" s="7"/>
    </row>
    <row r="9544" spans="6:7" x14ac:dyDescent="0.25">
      <c r="F9544" s="5"/>
      <c r="G9544" s="7"/>
    </row>
    <row r="9545" spans="6:7" x14ac:dyDescent="0.25">
      <c r="F9545" s="5"/>
      <c r="G9545" s="7"/>
    </row>
    <row r="9546" spans="6:7" x14ac:dyDescent="0.25">
      <c r="F9546" s="5"/>
      <c r="G9546" s="7"/>
    </row>
    <row r="9547" spans="6:7" x14ac:dyDescent="0.25">
      <c r="F9547" s="5"/>
      <c r="G9547" s="7"/>
    </row>
    <row r="9548" spans="6:7" x14ac:dyDescent="0.25">
      <c r="F9548" s="5"/>
      <c r="G9548" s="7"/>
    </row>
    <row r="9549" spans="6:7" x14ac:dyDescent="0.25">
      <c r="F9549" s="5"/>
      <c r="G9549" s="7"/>
    </row>
    <row r="9550" spans="6:7" x14ac:dyDescent="0.25">
      <c r="F9550" s="5"/>
      <c r="G9550" s="7"/>
    </row>
    <row r="9551" spans="6:7" x14ac:dyDescent="0.25">
      <c r="F9551" s="5"/>
      <c r="G9551" s="7"/>
    </row>
    <row r="9552" spans="6:7" x14ac:dyDescent="0.25">
      <c r="F9552" s="5"/>
      <c r="G9552" s="7"/>
    </row>
    <row r="9553" spans="6:7" x14ac:dyDescent="0.25">
      <c r="F9553" s="5"/>
      <c r="G9553" s="7"/>
    </row>
    <row r="9554" spans="6:7" x14ac:dyDescent="0.25">
      <c r="F9554" s="5"/>
      <c r="G9554" s="7"/>
    </row>
    <row r="9555" spans="6:7" x14ac:dyDescent="0.25">
      <c r="F9555" s="5"/>
      <c r="G9555" s="7"/>
    </row>
    <row r="9556" spans="6:7" x14ac:dyDescent="0.25">
      <c r="F9556" s="5"/>
      <c r="G9556" s="7"/>
    </row>
    <row r="9557" spans="6:7" x14ac:dyDescent="0.25">
      <c r="F9557" s="5"/>
      <c r="G9557" s="7"/>
    </row>
    <row r="9558" spans="6:7" x14ac:dyDescent="0.25">
      <c r="F9558" s="5"/>
      <c r="G9558" s="7"/>
    </row>
    <row r="9559" spans="6:7" x14ac:dyDescent="0.25">
      <c r="F9559" s="5"/>
      <c r="G9559" s="7"/>
    </row>
    <row r="9560" spans="6:7" x14ac:dyDescent="0.25">
      <c r="F9560" s="5"/>
      <c r="G9560" s="7"/>
    </row>
    <row r="9561" spans="6:7" x14ac:dyDescent="0.25">
      <c r="F9561" s="5"/>
      <c r="G9561" s="7"/>
    </row>
    <row r="9562" spans="6:7" x14ac:dyDescent="0.25">
      <c r="F9562" s="5"/>
      <c r="G9562" s="7"/>
    </row>
    <row r="9563" spans="6:7" x14ac:dyDescent="0.25">
      <c r="F9563" s="5"/>
      <c r="G9563" s="7"/>
    </row>
    <row r="9564" spans="6:7" x14ac:dyDescent="0.25">
      <c r="F9564" s="5"/>
      <c r="G9564" s="7"/>
    </row>
    <row r="9565" spans="6:7" x14ac:dyDescent="0.25">
      <c r="F9565" s="5"/>
      <c r="G9565" s="7"/>
    </row>
    <row r="9566" spans="6:7" x14ac:dyDescent="0.25">
      <c r="F9566" s="5"/>
      <c r="G9566" s="7"/>
    </row>
    <row r="9567" spans="6:7" x14ac:dyDescent="0.25">
      <c r="F9567" s="5"/>
      <c r="G9567" s="7"/>
    </row>
    <row r="9568" spans="6:7" x14ac:dyDescent="0.25">
      <c r="F9568" s="5"/>
      <c r="G9568" s="7"/>
    </row>
    <row r="9569" spans="6:7" x14ac:dyDescent="0.25">
      <c r="F9569" s="5"/>
      <c r="G9569" s="7"/>
    </row>
    <row r="9570" spans="6:7" x14ac:dyDescent="0.25">
      <c r="F9570" s="5"/>
      <c r="G9570" s="7"/>
    </row>
    <row r="9571" spans="6:7" x14ac:dyDescent="0.25">
      <c r="F9571" s="5"/>
      <c r="G9571" s="7"/>
    </row>
    <row r="9572" spans="6:7" x14ac:dyDescent="0.25">
      <c r="F9572" s="5"/>
      <c r="G9572" s="7"/>
    </row>
    <row r="9573" spans="6:7" x14ac:dyDescent="0.25">
      <c r="F9573" s="5"/>
      <c r="G9573" s="7"/>
    </row>
    <row r="9574" spans="6:7" x14ac:dyDescent="0.25">
      <c r="F9574" s="5"/>
      <c r="G9574" s="7"/>
    </row>
    <row r="9575" spans="6:7" x14ac:dyDescent="0.25">
      <c r="F9575" s="5"/>
      <c r="G9575" s="7"/>
    </row>
    <row r="9576" spans="6:7" x14ac:dyDescent="0.25">
      <c r="F9576" s="5"/>
      <c r="G9576" s="7"/>
    </row>
    <row r="9577" spans="6:7" x14ac:dyDescent="0.25">
      <c r="F9577" s="5"/>
      <c r="G9577" s="7"/>
    </row>
    <row r="9578" spans="6:7" x14ac:dyDescent="0.25">
      <c r="F9578" s="5"/>
      <c r="G9578" s="7"/>
    </row>
    <row r="9579" spans="6:7" x14ac:dyDescent="0.25">
      <c r="F9579" s="5"/>
      <c r="G9579" s="7"/>
    </row>
    <row r="9580" spans="6:7" x14ac:dyDescent="0.25">
      <c r="F9580" s="5"/>
      <c r="G9580" s="7"/>
    </row>
    <row r="9581" spans="6:7" x14ac:dyDescent="0.25">
      <c r="F9581" s="5"/>
      <c r="G9581" s="7"/>
    </row>
    <row r="9582" spans="6:7" x14ac:dyDescent="0.25">
      <c r="F9582" s="5"/>
      <c r="G9582" s="7"/>
    </row>
    <row r="9583" spans="6:7" x14ac:dyDescent="0.25">
      <c r="F9583" s="5"/>
      <c r="G9583" s="7"/>
    </row>
    <row r="9584" spans="6:7" x14ac:dyDescent="0.25">
      <c r="F9584" s="5"/>
      <c r="G9584" s="7"/>
    </row>
    <row r="9585" spans="6:7" x14ac:dyDescent="0.25">
      <c r="F9585" s="5"/>
      <c r="G9585" s="7"/>
    </row>
    <row r="9586" spans="6:7" x14ac:dyDescent="0.25">
      <c r="F9586" s="5"/>
      <c r="G9586" s="7"/>
    </row>
    <row r="9587" spans="6:7" x14ac:dyDescent="0.25">
      <c r="F9587" s="5"/>
      <c r="G9587" s="7"/>
    </row>
    <row r="9588" spans="6:7" x14ac:dyDescent="0.25">
      <c r="F9588" s="5"/>
      <c r="G9588" s="7"/>
    </row>
    <row r="9589" spans="6:7" x14ac:dyDescent="0.25">
      <c r="F9589" s="5"/>
      <c r="G9589" s="7"/>
    </row>
    <row r="9590" spans="6:7" x14ac:dyDescent="0.25">
      <c r="F9590" s="5"/>
      <c r="G9590" s="7"/>
    </row>
    <row r="9591" spans="6:7" x14ac:dyDescent="0.25">
      <c r="F9591" s="5"/>
      <c r="G9591" s="7"/>
    </row>
    <row r="9592" spans="6:7" x14ac:dyDescent="0.25">
      <c r="F9592" s="5"/>
      <c r="G9592" s="7"/>
    </row>
    <row r="9593" spans="6:7" x14ac:dyDescent="0.25">
      <c r="F9593" s="5"/>
      <c r="G9593" s="7"/>
    </row>
    <row r="9594" spans="6:7" x14ac:dyDescent="0.25">
      <c r="F9594" s="5"/>
      <c r="G9594" s="7"/>
    </row>
    <row r="9595" spans="6:7" x14ac:dyDescent="0.25">
      <c r="F9595" s="5"/>
      <c r="G9595" s="7"/>
    </row>
    <row r="9596" spans="6:7" x14ac:dyDescent="0.25">
      <c r="F9596" s="5"/>
      <c r="G9596" s="7"/>
    </row>
    <row r="9597" spans="6:7" x14ac:dyDescent="0.25">
      <c r="F9597" s="5"/>
      <c r="G9597" s="7"/>
    </row>
    <row r="9598" spans="6:7" x14ac:dyDescent="0.25">
      <c r="F9598" s="5"/>
      <c r="G9598" s="7"/>
    </row>
    <row r="9599" spans="6:7" x14ac:dyDescent="0.25">
      <c r="F9599" s="5"/>
      <c r="G9599" s="7"/>
    </row>
    <row r="9600" spans="6:7" x14ac:dyDescent="0.25">
      <c r="F9600" s="5"/>
      <c r="G9600" s="7"/>
    </row>
    <row r="9601" spans="6:7" x14ac:dyDescent="0.25">
      <c r="F9601" s="5"/>
      <c r="G9601" s="7"/>
    </row>
    <row r="9602" spans="6:7" x14ac:dyDescent="0.25">
      <c r="F9602" s="5"/>
      <c r="G9602" s="7"/>
    </row>
    <row r="9603" spans="6:7" x14ac:dyDescent="0.25">
      <c r="F9603" s="5"/>
      <c r="G9603" s="7"/>
    </row>
    <row r="9604" spans="6:7" x14ac:dyDescent="0.25">
      <c r="F9604" s="5"/>
      <c r="G9604" s="7"/>
    </row>
    <row r="9605" spans="6:7" x14ac:dyDescent="0.25">
      <c r="F9605" s="5"/>
      <c r="G9605" s="7"/>
    </row>
    <row r="9606" spans="6:7" x14ac:dyDescent="0.25">
      <c r="F9606" s="5"/>
      <c r="G9606" s="7"/>
    </row>
    <row r="9607" spans="6:7" x14ac:dyDescent="0.25">
      <c r="F9607" s="5"/>
      <c r="G9607" s="7"/>
    </row>
    <row r="9608" spans="6:7" x14ac:dyDescent="0.25">
      <c r="F9608" s="5"/>
      <c r="G9608" s="7"/>
    </row>
    <row r="9609" spans="6:7" x14ac:dyDescent="0.25">
      <c r="F9609" s="5"/>
      <c r="G9609" s="7"/>
    </row>
    <row r="9610" spans="6:7" x14ac:dyDescent="0.25">
      <c r="F9610" s="5"/>
      <c r="G9610" s="7"/>
    </row>
    <row r="9611" spans="6:7" x14ac:dyDescent="0.25">
      <c r="F9611" s="5"/>
      <c r="G9611" s="7"/>
    </row>
    <row r="9612" spans="6:7" x14ac:dyDescent="0.25">
      <c r="F9612" s="5"/>
      <c r="G9612" s="7"/>
    </row>
    <row r="9613" spans="6:7" x14ac:dyDescent="0.25">
      <c r="F9613" s="5"/>
      <c r="G9613" s="7"/>
    </row>
    <row r="9614" spans="6:7" x14ac:dyDescent="0.25">
      <c r="F9614" s="5"/>
      <c r="G9614" s="7"/>
    </row>
    <row r="9615" spans="6:7" x14ac:dyDescent="0.25">
      <c r="F9615" s="5"/>
      <c r="G9615" s="7"/>
    </row>
    <row r="9616" spans="6:7" x14ac:dyDescent="0.25">
      <c r="F9616" s="5"/>
      <c r="G9616" s="7"/>
    </row>
    <row r="9617" spans="6:7" x14ac:dyDescent="0.25">
      <c r="F9617" s="5"/>
      <c r="G9617" s="7"/>
    </row>
    <row r="9618" spans="6:7" x14ac:dyDescent="0.25">
      <c r="F9618" s="5"/>
      <c r="G9618" s="7"/>
    </row>
    <row r="9619" spans="6:7" x14ac:dyDescent="0.25">
      <c r="F9619" s="5"/>
      <c r="G9619" s="7"/>
    </row>
    <row r="9620" spans="6:7" x14ac:dyDescent="0.25">
      <c r="F9620" s="5"/>
      <c r="G9620" s="7"/>
    </row>
    <row r="9621" spans="6:7" x14ac:dyDescent="0.25">
      <c r="F9621" s="5"/>
      <c r="G9621" s="7"/>
    </row>
    <row r="9622" spans="6:7" x14ac:dyDescent="0.25">
      <c r="F9622" s="5"/>
      <c r="G9622" s="7"/>
    </row>
    <row r="9623" spans="6:7" x14ac:dyDescent="0.25">
      <c r="F9623" s="5"/>
      <c r="G9623" s="7"/>
    </row>
    <row r="9624" spans="6:7" x14ac:dyDescent="0.25">
      <c r="F9624" s="5"/>
      <c r="G9624" s="7"/>
    </row>
    <row r="9625" spans="6:7" x14ac:dyDescent="0.25">
      <c r="F9625" s="5"/>
      <c r="G9625" s="7"/>
    </row>
    <row r="9626" spans="6:7" x14ac:dyDescent="0.25">
      <c r="F9626" s="5"/>
      <c r="G9626" s="7"/>
    </row>
    <row r="9627" spans="6:7" x14ac:dyDescent="0.25">
      <c r="F9627" s="5"/>
      <c r="G9627" s="7"/>
    </row>
    <row r="9628" spans="6:7" x14ac:dyDescent="0.25">
      <c r="F9628" s="5"/>
      <c r="G9628" s="7"/>
    </row>
    <row r="9629" spans="6:7" x14ac:dyDescent="0.25">
      <c r="F9629" s="5"/>
      <c r="G9629" s="7"/>
    </row>
    <row r="9630" spans="6:7" x14ac:dyDescent="0.25">
      <c r="F9630" s="5"/>
      <c r="G9630" s="7"/>
    </row>
    <row r="9631" spans="6:7" x14ac:dyDescent="0.25">
      <c r="F9631" s="5"/>
      <c r="G9631" s="7"/>
    </row>
    <row r="9632" spans="6:7" x14ac:dyDescent="0.25">
      <c r="F9632" s="5"/>
      <c r="G9632" s="7"/>
    </row>
    <row r="9633" spans="6:7" x14ac:dyDescent="0.25">
      <c r="F9633" s="5"/>
      <c r="G9633" s="7"/>
    </row>
    <row r="9634" spans="6:7" x14ac:dyDescent="0.25">
      <c r="F9634" s="5"/>
      <c r="G9634" s="7"/>
    </row>
    <row r="9635" spans="6:7" x14ac:dyDescent="0.25">
      <c r="F9635" s="5"/>
      <c r="G9635" s="7"/>
    </row>
    <row r="9636" spans="6:7" x14ac:dyDescent="0.25">
      <c r="F9636" s="5"/>
      <c r="G9636" s="7"/>
    </row>
    <row r="9637" spans="6:7" x14ac:dyDescent="0.25">
      <c r="F9637" s="5"/>
      <c r="G9637" s="7"/>
    </row>
    <row r="9638" spans="6:7" x14ac:dyDescent="0.25">
      <c r="F9638" s="5"/>
      <c r="G9638" s="7"/>
    </row>
    <row r="9639" spans="6:7" x14ac:dyDescent="0.25">
      <c r="F9639" s="5"/>
      <c r="G9639" s="7"/>
    </row>
    <row r="9640" spans="6:7" x14ac:dyDescent="0.25">
      <c r="F9640" s="5"/>
      <c r="G9640" s="7"/>
    </row>
    <row r="9641" spans="6:7" x14ac:dyDescent="0.25">
      <c r="F9641" s="5"/>
      <c r="G9641" s="7"/>
    </row>
    <row r="9642" spans="6:7" x14ac:dyDescent="0.25">
      <c r="F9642" s="5"/>
      <c r="G9642" s="7"/>
    </row>
    <row r="9643" spans="6:7" x14ac:dyDescent="0.25">
      <c r="F9643" s="5"/>
      <c r="G9643" s="7"/>
    </row>
    <row r="9644" spans="6:7" x14ac:dyDescent="0.25">
      <c r="F9644" s="5"/>
      <c r="G9644" s="7"/>
    </row>
    <row r="9645" spans="6:7" x14ac:dyDescent="0.25">
      <c r="F9645" s="5"/>
      <c r="G9645" s="7"/>
    </row>
    <row r="9646" spans="6:7" x14ac:dyDescent="0.25">
      <c r="F9646" s="5"/>
      <c r="G9646" s="7"/>
    </row>
    <row r="9647" spans="6:7" x14ac:dyDescent="0.25">
      <c r="F9647" s="5"/>
      <c r="G9647" s="7"/>
    </row>
    <row r="9648" spans="6:7" x14ac:dyDescent="0.25">
      <c r="F9648" s="5"/>
      <c r="G9648" s="7"/>
    </row>
    <row r="9649" spans="6:7" x14ac:dyDescent="0.25">
      <c r="F9649" s="5"/>
      <c r="G9649" s="7"/>
    </row>
    <row r="9650" spans="6:7" x14ac:dyDescent="0.25">
      <c r="F9650" s="5"/>
      <c r="G9650" s="7"/>
    </row>
    <row r="9651" spans="6:7" x14ac:dyDescent="0.25">
      <c r="F9651" s="5"/>
      <c r="G9651" s="7"/>
    </row>
    <row r="9652" spans="6:7" x14ac:dyDescent="0.25">
      <c r="F9652" s="5"/>
      <c r="G9652" s="7"/>
    </row>
    <row r="9653" spans="6:7" x14ac:dyDescent="0.25">
      <c r="F9653" s="5"/>
      <c r="G9653" s="7"/>
    </row>
    <row r="9654" spans="6:7" x14ac:dyDescent="0.25">
      <c r="F9654" s="5"/>
      <c r="G9654" s="7"/>
    </row>
    <row r="9655" spans="6:7" x14ac:dyDescent="0.25">
      <c r="F9655" s="5"/>
      <c r="G9655" s="7"/>
    </row>
    <row r="9656" spans="6:7" x14ac:dyDescent="0.25">
      <c r="F9656" s="5"/>
      <c r="G9656" s="7"/>
    </row>
    <row r="9657" spans="6:7" x14ac:dyDescent="0.25">
      <c r="F9657" s="5"/>
      <c r="G9657" s="7"/>
    </row>
    <row r="9658" spans="6:7" x14ac:dyDescent="0.25">
      <c r="F9658" s="5"/>
      <c r="G9658" s="7"/>
    </row>
    <row r="9659" spans="6:7" x14ac:dyDescent="0.25">
      <c r="F9659" s="5"/>
      <c r="G9659" s="7"/>
    </row>
    <row r="9660" spans="6:7" x14ac:dyDescent="0.25">
      <c r="F9660" s="5"/>
      <c r="G9660" s="7"/>
    </row>
    <row r="9661" spans="6:7" x14ac:dyDescent="0.25">
      <c r="F9661" s="5"/>
      <c r="G9661" s="7"/>
    </row>
    <row r="9662" spans="6:7" x14ac:dyDescent="0.25">
      <c r="F9662" s="5"/>
      <c r="G9662" s="7"/>
    </row>
    <row r="9663" spans="6:7" x14ac:dyDescent="0.25">
      <c r="F9663" s="5"/>
      <c r="G9663" s="7"/>
    </row>
    <row r="9664" spans="6:7" x14ac:dyDescent="0.25">
      <c r="F9664" s="5"/>
      <c r="G9664" s="7"/>
    </row>
    <row r="9665" spans="6:7" x14ac:dyDescent="0.25">
      <c r="F9665" s="5"/>
      <c r="G9665" s="7"/>
    </row>
    <row r="9666" spans="6:7" x14ac:dyDescent="0.25">
      <c r="F9666" s="5"/>
      <c r="G9666" s="7"/>
    </row>
    <row r="9667" spans="6:7" x14ac:dyDescent="0.25">
      <c r="F9667" s="5"/>
      <c r="G9667" s="7"/>
    </row>
    <row r="9668" spans="6:7" x14ac:dyDescent="0.25">
      <c r="F9668" s="5"/>
      <c r="G9668" s="7"/>
    </row>
    <row r="9669" spans="6:7" x14ac:dyDescent="0.25">
      <c r="F9669" s="5"/>
      <c r="G9669" s="7"/>
    </row>
    <row r="9670" spans="6:7" x14ac:dyDescent="0.25">
      <c r="F9670" s="5"/>
      <c r="G9670" s="7"/>
    </row>
    <row r="9671" spans="6:7" x14ac:dyDescent="0.25">
      <c r="F9671" s="5"/>
      <c r="G9671" s="7"/>
    </row>
    <row r="9672" spans="6:7" x14ac:dyDescent="0.25">
      <c r="F9672" s="5"/>
      <c r="G9672" s="7"/>
    </row>
    <row r="9673" spans="6:7" x14ac:dyDescent="0.25">
      <c r="F9673" s="5"/>
      <c r="G9673" s="7"/>
    </row>
    <row r="9674" spans="6:7" x14ac:dyDescent="0.25">
      <c r="F9674" s="5"/>
      <c r="G9674" s="7"/>
    </row>
    <row r="9675" spans="6:7" x14ac:dyDescent="0.25">
      <c r="F9675" s="5"/>
      <c r="G9675" s="7"/>
    </row>
    <row r="9676" spans="6:7" x14ac:dyDescent="0.25">
      <c r="F9676" s="5"/>
      <c r="G9676" s="7"/>
    </row>
    <row r="9677" spans="6:7" x14ac:dyDescent="0.25">
      <c r="F9677" s="5"/>
      <c r="G9677" s="7"/>
    </row>
    <row r="9678" spans="6:7" x14ac:dyDescent="0.25">
      <c r="F9678" s="5"/>
      <c r="G9678" s="7"/>
    </row>
    <row r="9679" spans="6:7" x14ac:dyDescent="0.25">
      <c r="F9679" s="5"/>
      <c r="G9679" s="7"/>
    </row>
    <row r="9680" spans="6:7" x14ac:dyDescent="0.25">
      <c r="F9680" s="5"/>
      <c r="G9680" s="7"/>
    </row>
    <row r="9681" spans="6:7" x14ac:dyDescent="0.25">
      <c r="F9681" s="5"/>
      <c r="G9681" s="7"/>
    </row>
    <row r="9682" spans="6:7" x14ac:dyDescent="0.25">
      <c r="F9682" s="5"/>
      <c r="G9682" s="7"/>
    </row>
    <row r="9683" spans="6:7" x14ac:dyDescent="0.25">
      <c r="F9683" s="5"/>
      <c r="G9683" s="7"/>
    </row>
    <row r="9684" spans="6:7" x14ac:dyDescent="0.25">
      <c r="F9684" s="5"/>
      <c r="G9684" s="7"/>
    </row>
    <row r="9685" spans="6:7" x14ac:dyDescent="0.25">
      <c r="F9685" s="5"/>
      <c r="G9685" s="7"/>
    </row>
    <row r="9686" spans="6:7" x14ac:dyDescent="0.25">
      <c r="F9686" s="5"/>
      <c r="G9686" s="7"/>
    </row>
    <row r="9687" spans="6:7" x14ac:dyDescent="0.25">
      <c r="F9687" s="5"/>
      <c r="G9687" s="7"/>
    </row>
    <row r="9688" spans="6:7" x14ac:dyDescent="0.25">
      <c r="F9688" s="5"/>
      <c r="G9688" s="7"/>
    </row>
    <row r="9689" spans="6:7" x14ac:dyDescent="0.25">
      <c r="F9689" s="5"/>
      <c r="G9689" s="7"/>
    </row>
    <row r="9690" spans="6:7" x14ac:dyDescent="0.25">
      <c r="F9690" s="5"/>
      <c r="G9690" s="7"/>
    </row>
    <row r="9691" spans="6:7" x14ac:dyDescent="0.25">
      <c r="F9691" s="5"/>
      <c r="G9691" s="7"/>
    </row>
    <row r="9692" spans="6:7" x14ac:dyDescent="0.25">
      <c r="F9692" s="5"/>
      <c r="G9692" s="7"/>
    </row>
    <row r="9693" spans="6:7" x14ac:dyDescent="0.25">
      <c r="F9693" s="5"/>
      <c r="G9693" s="7"/>
    </row>
    <row r="9694" spans="6:7" x14ac:dyDescent="0.25">
      <c r="F9694" s="5"/>
      <c r="G9694" s="7"/>
    </row>
    <row r="9695" spans="6:7" x14ac:dyDescent="0.25">
      <c r="F9695" s="5"/>
      <c r="G9695" s="7"/>
    </row>
    <row r="9696" spans="6:7" x14ac:dyDescent="0.25">
      <c r="F9696" s="5"/>
      <c r="G9696" s="7"/>
    </row>
    <row r="9697" spans="6:7" x14ac:dyDescent="0.25">
      <c r="F9697" s="5"/>
      <c r="G9697" s="7"/>
    </row>
    <row r="9698" spans="6:7" x14ac:dyDescent="0.25">
      <c r="F9698" s="5"/>
      <c r="G9698" s="7"/>
    </row>
    <row r="9699" spans="6:7" x14ac:dyDescent="0.25">
      <c r="F9699" s="5"/>
      <c r="G9699" s="7"/>
    </row>
    <row r="9700" spans="6:7" x14ac:dyDescent="0.25">
      <c r="F9700" s="5"/>
      <c r="G9700" s="7"/>
    </row>
    <row r="9701" spans="6:7" x14ac:dyDescent="0.25">
      <c r="F9701" s="5"/>
      <c r="G9701" s="7"/>
    </row>
    <row r="9702" spans="6:7" x14ac:dyDescent="0.25">
      <c r="F9702" s="5"/>
      <c r="G9702" s="7"/>
    </row>
    <row r="9703" spans="6:7" x14ac:dyDescent="0.25">
      <c r="F9703" s="5"/>
      <c r="G9703" s="7"/>
    </row>
    <row r="9704" spans="6:7" x14ac:dyDescent="0.25">
      <c r="F9704" s="5"/>
      <c r="G9704" s="7"/>
    </row>
    <row r="9705" spans="6:7" x14ac:dyDescent="0.25">
      <c r="F9705" s="5"/>
      <c r="G9705" s="7"/>
    </row>
    <row r="9706" spans="6:7" x14ac:dyDescent="0.25">
      <c r="F9706" s="5"/>
      <c r="G9706" s="7"/>
    </row>
    <row r="9707" spans="6:7" x14ac:dyDescent="0.25">
      <c r="F9707" s="5"/>
      <c r="G9707" s="7"/>
    </row>
    <row r="9708" spans="6:7" x14ac:dyDescent="0.25">
      <c r="F9708" s="5"/>
      <c r="G9708" s="7"/>
    </row>
    <row r="9709" spans="6:7" x14ac:dyDescent="0.25">
      <c r="F9709" s="5"/>
      <c r="G9709" s="7"/>
    </row>
    <row r="9710" spans="6:7" x14ac:dyDescent="0.25">
      <c r="F9710" s="5"/>
      <c r="G9710" s="7"/>
    </row>
    <row r="9711" spans="6:7" x14ac:dyDescent="0.25">
      <c r="F9711" s="5"/>
      <c r="G9711" s="7"/>
    </row>
    <row r="9712" spans="6:7" x14ac:dyDescent="0.25">
      <c r="F9712" s="5"/>
      <c r="G9712" s="7"/>
    </row>
    <row r="9713" spans="6:7" x14ac:dyDescent="0.25">
      <c r="F9713" s="5"/>
      <c r="G9713" s="7"/>
    </row>
    <row r="9714" spans="6:7" x14ac:dyDescent="0.25">
      <c r="F9714" s="5"/>
      <c r="G9714" s="7"/>
    </row>
    <row r="9715" spans="6:7" x14ac:dyDescent="0.25">
      <c r="F9715" s="5"/>
      <c r="G9715" s="7"/>
    </row>
    <row r="9716" spans="6:7" x14ac:dyDescent="0.25">
      <c r="F9716" s="5"/>
      <c r="G9716" s="7"/>
    </row>
    <row r="9717" spans="6:7" x14ac:dyDescent="0.25">
      <c r="F9717" s="5"/>
      <c r="G9717" s="7"/>
    </row>
    <row r="9718" spans="6:7" x14ac:dyDescent="0.25">
      <c r="F9718" s="5"/>
      <c r="G9718" s="7"/>
    </row>
    <row r="9719" spans="6:7" x14ac:dyDescent="0.25">
      <c r="F9719" s="5"/>
      <c r="G9719" s="7"/>
    </row>
    <row r="9720" spans="6:7" x14ac:dyDescent="0.25">
      <c r="F9720" s="5"/>
      <c r="G9720" s="7"/>
    </row>
    <row r="9721" spans="6:7" x14ac:dyDescent="0.25">
      <c r="F9721" s="5"/>
      <c r="G9721" s="7"/>
    </row>
    <row r="9722" spans="6:7" x14ac:dyDescent="0.25">
      <c r="F9722" s="5"/>
      <c r="G9722" s="7"/>
    </row>
    <row r="9723" spans="6:7" x14ac:dyDescent="0.25">
      <c r="F9723" s="5"/>
      <c r="G9723" s="7"/>
    </row>
    <row r="9724" spans="6:7" x14ac:dyDescent="0.25">
      <c r="F9724" s="5"/>
      <c r="G9724" s="7"/>
    </row>
    <row r="9725" spans="6:7" x14ac:dyDescent="0.25">
      <c r="F9725" s="5"/>
      <c r="G9725" s="7"/>
    </row>
    <row r="9726" spans="6:7" x14ac:dyDescent="0.25">
      <c r="F9726" s="5"/>
      <c r="G9726" s="7"/>
    </row>
    <row r="9727" spans="6:7" x14ac:dyDescent="0.25">
      <c r="F9727" s="5"/>
      <c r="G9727" s="7"/>
    </row>
    <row r="9728" spans="6:7" x14ac:dyDescent="0.25">
      <c r="F9728" s="5"/>
      <c r="G9728" s="7"/>
    </row>
    <row r="9729" spans="6:7" x14ac:dyDescent="0.25">
      <c r="F9729" s="5"/>
      <c r="G9729" s="7"/>
    </row>
    <row r="9730" spans="6:7" x14ac:dyDescent="0.25">
      <c r="F9730" s="5"/>
      <c r="G9730" s="7"/>
    </row>
    <row r="9731" spans="6:7" x14ac:dyDescent="0.25">
      <c r="F9731" s="5"/>
      <c r="G9731" s="7"/>
    </row>
    <row r="9732" spans="6:7" x14ac:dyDescent="0.25">
      <c r="F9732" s="5"/>
      <c r="G9732" s="7"/>
    </row>
    <row r="9733" spans="6:7" x14ac:dyDescent="0.25">
      <c r="F9733" s="5"/>
      <c r="G9733" s="7"/>
    </row>
    <row r="9734" spans="6:7" x14ac:dyDescent="0.25">
      <c r="F9734" s="5"/>
      <c r="G9734" s="7"/>
    </row>
    <row r="9735" spans="6:7" x14ac:dyDescent="0.25">
      <c r="F9735" s="5"/>
      <c r="G9735" s="7"/>
    </row>
    <row r="9736" spans="6:7" x14ac:dyDescent="0.25">
      <c r="F9736" s="5"/>
      <c r="G9736" s="7"/>
    </row>
    <row r="9737" spans="6:7" x14ac:dyDescent="0.25">
      <c r="F9737" s="5"/>
      <c r="G9737" s="7"/>
    </row>
    <row r="9738" spans="6:7" x14ac:dyDescent="0.25">
      <c r="F9738" s="5"/>
      <c r="G9738" s="7"/>
    </row>
    <row r="9739" spans="6:7" x14ac:dyDescent="0.25">
      <c r="F9739" s="5"/>
      <c r="G9739" s="7"/>
    </row>
    <row r="9740" spans="6:7" x14ac:dyDescent="0.25">
      <c r="F9740" s="5"/>
      <c r="G9740" s="7"/>
    </row>
    <row r="9741" spans="6:7" x14ac:dyDescent="0.25">
      <c r="F9741" s="5"/>
      <c r="G9741" s="7"/>
    </row>
    <row r="9742" spans="6:7" x14ac:dyDescent="0.25">
      <c r="F9742" s="5"/>
      <c r="G9742" s="7"/>
    </row>
    <row r="9743" spans="6:7" x14ac:dyDescent="0.25">
      <c r="F9743" s="5"/>
      <c r="G9743" s="7"/>
    </row>
    <row r="9744" spans="6:7" x14ac:dyDescent="0.25">
      <c r="F9744" s="5"/>
      <c r="G9744" s="7"/>
    </row>
    <row r="9745" spans="6:7" x14ac:dyDescent="0.25">
      <c r="F9745" s="5"/>
      <c r="G9745" s="7"/>
    </row>
    <row r="9746" spans="6:7" x14ac:dyDescent="0.25">
      <c r="F9746" s="5"/>
      <c r="G9746" s="7"/>
    </row>
    <row r="9747" spans="6:7" x14ac:dyDescent="0.25">
      <c r="F9747" s="5"/>
      <c r="G9747" s="7"/>
    </row>
    <row r="9748" spans="6:7" x14ac:dyDescent="0.25">
      <c r="F9748" s="5"/>
      <c r="G9748" s="7"/>
    </row>
    <row r="9749" spans="6:7" x14ac:dyDescent="0.25">
      <c r="F9749" s="5"/>
      <c r="G9749" s="7"/>
    </row>
    <row r="9750" spans="6:7" x14ac:dyDescent="0.25">
      <c r="F9750" s="5"/>
      <c r="G9750" s="7"/>
    </row>
    <row r="9751" spans="6:7" x14ac:dyDescent="0.25">
      <c r="F9751" s="5"/>
      <c r="G9751" s="7"/>
    </row>
    <row r="9752" spans="6:7" x14ac:dyDescent="0.25">
      <c r="F9752" s="5"/>
      <c r="G9752" s="7"/>
    </row>
    <row r="9753" spans="6:7" x14ac:dyDescent="0.25">
      <c r="F9753" s="5"/>
      <c r="G9753" s="7"/>
    </row>
    <row r="9754" spans="6:7" x14ac:dyDescent="0.25">
      <c r="F9754" s="5"/>
      <c r="G9754" s="7"/>
    </row>
    <row r="9755" spans="6:7" x14ac:dyDescent="0.25">
      <c r="F9755" s="5"/>
      <c r="G9755" s="7"/>
    </row>
    <row r="9756" spans="6:7" x14ac:dyDescent="0.25">
      <c r="F9756" s="5"/>
      <c r="G9756" s="7"/>
    </row>
    <row r="9757" spans="6:7" x14ac:dyDescent="0.25">
      <c r="F9757" s="5"/>
      <c r="G9757" s="7"/>
    </row>
    <row r="9758" spans="6:7" x14ac:dyDescent="0.25">
      <c r="F9758" s="5"/>
      <c r="G9758" s="7"/>
    </row>
    <row r="9759" spans="6:7" x14ac:dyDescent="0.25">
      <c r="F9759" s="5"/>
      <c r="G9759" s="7"/>
    </row>
    <row r="9760" spans="6:7" x14ac:dyDescent="0.25">
      <c r="F9760" s="5"/>
      <c r="G9760" s="7"/>
    </row>
    <row r="9761" spans="6:7" x14ac:dyDescent="0.25">
      <c r="F9761" s="5"/>
      <c r="G9761" s="7"/>
    </row>
    <row r="9762" spans="6:7" x14ac:dyDescent="0.25">
      <c r="F9762" s="5"/>
      <c r="G9762" s="7"/>
    </row>
    <row r="9763" spans="6:7" x14ac:dyDescent="0.25">
      <c r="F9763" s="5"/>
      <c r="G9763" s="7"/>
    </row>
    <row r="9764" spans="6:7" x14ac:dyDescent="0.25">
      <c r="F9764" s="5"/>
      <c r="G9764" s="7"/>
    </row>
    <row r="9765" spans="6:7" x14ac:dyDescent="0.25">
      <c r="F9765" s="5"/>
      <c r="G9765" s="7"/>
    </row>
    <row r="9766" spans="6:7" x14ac:dyDescent="0.25">
      <c r="F9766" s="5"/>
      <c r="G9766" s="7"/>
    </row>
    <row r="9767" spans="6:7" x14ac:dyDescent="0.25">
      <c r="F9767" s="5"/>
      <c r="G9767" s="7"/>
    </row>
    <row r="9768" spans="6:7" x14ac:dyDescent="0.25">
      <c r="F9768" s="5"/>
      <c r="G9768" s="7"/>
    </row>
    <row r="9769" spans="6:7" x14ac:dyDescent="0.25">
      <c r="F9769" s="5"/>
      <c r="G9769" s="7"/>
    </row>
    <row r="9770" spans="6:7" x14ac:dyDescent="0.25">
      <c r="F9770" s="5"/>
      <c r="G9770" s="7"/>
    </row>
    <row r="9771" spans="6:7" x14ac:dyDescent="0.25">
      <c r="F9771" s="5"/>
      <c r="G9771" s="7"/>
    </row>
    <row r="9772" spans="6:7" x14ac:dyDescent="0.25">
      <c r="F9772" s="5"/>
      <c r="G9772" s="7"/>
    </row>
    <row r="9773" spans="6:7" x14ac:dyDescent="0.25">
      <c r="F9773" s="5"/>
      <c r="G9773" s="7"/>
    </row>
    <row r="9774" spans="6:7" x14ac:dyDescent="0.25">
      <c r="F9774" s="5"/>
      <c r="G9774" s="7"/>
    </row>
    <row r="9775" spans="6:7" x14ac:dyDescent="0.25">
      <c r="F9775" s="5"/>
      <c r="G9775" s="7"/>
    </row>
    <row r="9776" spans="6:7" x14ac:dyDescent="0.25">
      <c r="F9776" s="5"/>
      <c r="G9776" s="7"/>
    </row>
    <row r="9777" spans="6:7" x14ac:dyDescent="0.25">
      <c r="F9777" s="5"/>
      <c r="G9777" s="7"/>
    </row>
    <row r="9778" spans="6:7" x14ac:dyDescent="0.25">
      <c r="F9778" s="5"/>
      <c r="G9778" s="7"/>
    </row>
    <row r="9779" spans="6:7" x14ac:dyDescent="0.25">
      <c r="F9779" s="5"/>
      <c r="G9779" s="7"/>
    </row>
    <row r="9780" spans="6:7" x14ac:dyDescent="0.25">
      <c r="F9780" s="5"/>
      <c r="G9780" s="7"/>
    </row>
    <row r="9781" spans="6:7" x14ac:dyDescent="0.25">
      <c r="F9781" s="5"/>
      <c r="G9781" s="7"/>
    </row>
    <row r="9782" spans="6:7" x14ac:dyDescent="0.25">
      <c r="F9782" s="5"/>
      <c r="G9782" s="7"/>
    </row>
    <row r="9783" spans="6:7" x14ac:dyDescent="0.25">
      <c r="F9783" s="5"/>
      <c r="G9783" s="7"/>
    </row>
    <row r="9784" spans="6:7" x14ac:dyDescent="0.25">
      <c r="F9784" s="5"/>
      <c r="G9784" s="7"/>
    </row>
    <row r="9785" spans="6:7" x14ac:dyDescent="0.25">
      <c r="F9785" s="5"/>
      <c r="G9785" s="7"/>
    </row>
    <row r="9786" spans="6:7" x14ac:dyDescent="0.25">
      <c r="F9786" s="5"/>
      <c r="G9786" s="7"/>
    </row>
    <row r="9787" spans="6:7" x14ac:dyDescent="0.25">
      <c r="F9787" s="5"/>
      <c r="G9787" s="7"/>
    </row>
    <row r="9788" spans="6:7" x14ac:dyDescent="0.25">
      <c r="F9788" s="5"/>
      <c r="G9788" s="7"/>
    </row>
    <row r="9789" spans="6:7" x14ac:dyDescent="0.25">
      <c r="F9789" s="5"/>
      <c r="G9789" s="7"/>
    </row>
    <row r="9790" spans="6:7" x14ac:dyDescent="0.25">
      <c r="F9790" s="5"/>
      <c r="G9790" s="7"/>
    </row>
    <row r="9791" spans="6:7" x14ac:dyDescent="0.25">
      <c r="F9791" s="5"/>
      <c r="G9791" s="7"/>
    </row>
    <row r="9792" spans="6:7" x14ac:dyDescent="0.25">
      <c r="F9792" s="5"/>
      <c r="G9792" s="7"/>
    </row>
    <row r="9793" spans="6:7" x14ac:dyDescent="0.25">
      <c r="F9793" s="5"/>
      <c r="G9793" s="7"/>
    </row>
    <row r="9794" spans="6:7" x14ac:dyDescent="0.25">
      <c r="F9794" s="5"/>
      <c r="G9794" s="7"/>
    </row>
    <row r="9795" spans="6:7" x14ac:dyDescent="0.25">
      <c r="F9795" s="5"/>
      <c r="G9795" s="7"/>
    </row>
    <row r="9796" spans="6:7" x14ac:dyDescent="0.25">
      <c r="F9796" s="5"/>
      <c r="G9796" s="7"/>
    </row>
    <row r="9797" spans="6:7" x14ac:dyDescent="0.25">
      <c r="F9797" s="5"/>
      <c r="G9797" s="7"/>
    </row>
    <row r="9798" spans="6:7" x14ac:dyDescent="0.25">
      <c r="F9798" s="5"/>
      <c r="G9798" s="7"/>
    </row>
    <row r="9799" spans="6:7" x14ac:dyDescent="0.25">
      <c r="F9799" s="5"/>
      <c r="G9799" s="7"/>
    </row>
    <row r="9800" spans="6:7" x14ac:dyDescent="0.25">
      <c r="F9800" s="5"/>
      <c r="G9800" s="7"/>
    </row>
    <row r="9801" spans="6:7" x14ac:dyDescent="0.25">
      <c r="F9801" s="5"/>
      <c r="G9801" s="7"/>
    </row>
    <row r="9802" spans="6:7" x14ac:dyDescent="0.25">
      <c r="F9802" s="5"/>
      <c r="G9802" s="7"/>
    </row>
    <row r="9803" spans="6:7" x14ac:dyDescent="0.25">
      <c r="F9803" s="5"/>
      <c r="G9803" s="7"/>
    </row>
    <row r="9804" spans="6:7" x14ac:dyDescent="0.25">
      <c r="F9804" s="5"/>
      <c r="G9804" s="7"/>
    </row>
    <row r="9805" spans="6:7" x14ac:dyDescent="0.25">
      <c r="F9805" s="5"/>
      <c r="G9805" s="7"/>
    </row>
    <row r="9806" spans="6:7" x14ac:dyDescent="0.25">
      <c r="F9806" s="5"/>
      <c r="G9806" s="7"/>
    </row>
    <row r="9807" spans="6:7" x14ac:dyDescent="0.25">
      <c r="F9807" s="5"/>
      <c r="G9807" s="7"/>
    </row>
    <row r="9808" spans="6:7" x14ac:dyDescent="0.25">
      <c r="F9808" s="5"/>
      <c r="G9808" s="7"/>
    </row>
    <row r="9809" spans="6:7" x14ac:dyDescent="0.25">
      <c r="F9809" s="5"/>
      <c r="G9809" s="7"/>
    </row>
    <row r="9810" spans="6:7" x14ac:dyDescent="0.25">
      <c r="F9810" s="5"/>
      <c r="G9810" s="7"/>
    </row>
    <row r="9811" spans="6:7" x14ac:dyDescent="0.25">
      <c r="F9811" s="5"/>
      <c r="G9811" s="7"/>
    </row>
    <row r="9812" spans="6:7" x14ac:dyDescent="0.25">
      <c r="F9812" s="5"/>
      <c r="G9812" s="7"/>
    </row>
    <row r="9813" spans="6:7" x14ac:dyDescent="0.25">
      <c r="F9813" s="5"/>
      <c r="G9813" s="7"/>
    </row>
    <row r="9814" spans="6:7" x14ac:dyDescent="0.25">
      <c r="F9814" s="5"/>
      <c r="G9814" s="7"/>
    </row>
    <row r="9815" spans="6:7" x14ac:dyDescent="0.25">
      <c r="F9815" s="5"/>
      <c r="G9815" s="7"/>
    </row>
    <row r="9816" spans="6:7" x14ac:dyDescent="0.25">
      <c r="F9816" s="5"/>
      <c r="G9816" s="7"/>
    </row>
    <row r="9817" spans="6:7" x14ac:dyDescent="0.25">
      <c r="F9817" s="5"/>
      <c r="G9817" s="7"/>
    </row>
    <row r="9818" spans="6:7" x14ac:dyDescent="0.25">
      <c r="F9818" s="5"/>
      <c r="G9818" s="7"/>
    </row>
    <row r="9819" spans="6:7" x14ac:dyDescent="0.25">
      <c r="F9819" s="5"/>
      <c r="G9819" s="7"/>
    </row>
    <row r="9820" spans="6:7" x14ac:dyDescent="0.25">
      <c r="F9820" s="5"/>
      <c r="G9820" s="7"/>
    </row>
    <row r="9821" spans="6:7" x14ac:dyDescent="0.25">
      <c r="F9821" s="5"/>
      <c r="G9821" s="7"/>
    </row>
    <row r="9822" spans="6:7" x14ac:dyDescent="0.25">
      <c r="F9822" s="5"/>
      <c r="G9822" s="7"/>
    </row>
    <row r="9823" spans="6:7" x14ac:dyDescent="0.25">
      <c r="F9823" s="5"/>
      <c r="G9823" s="7"/>
    </row>
    <row r="9824" spans="6:7" x14ac:dyDescent="0.25">
      <c r="F9824" s="5"/>
      <c r="G9824" s="7"/>
    </row>
    <row r="9825" spans="6:7" x14ac:dyDescent="0.25">
      <c r="F9825" s="5"/>
      <c r="G9825" s="7"/>
    </row>
    <row r="9826" spans="6:7" x14ac:dyDescent="0.25">
      <c r="F9826" s="5"/>
      <c r="G9826" s="7"/>
    </row>
    <row r="9827" spans="6:7" x14ac:dyDescent="0.25">
      <c r="F9827" s="5"/>
      <c r="G9827" s="7"/>
    </row>
    <row r="9828" spans="6:7" x14ac:dyDescent="0.25">
      <c r="F9828" s="5"/>
      <c r="G9828" s="7"/>
    </row>
    <row r="9829" spans="6:7" x14ac:dyDescent="0.25">
      <c r="F9829" s="5"/>
      <c r="G9829" s="7"/>
    </row>
    <row r="9830" spans="6:7" x14ac:dyDescent="0.25">
      <c r="F9830" s="5"/>
      <c r="G9830" s="7"/>
    </row>
    <row r="9831" spans="6:7" x14ac:dyDescent="0.25">
      <c r="F9831" s="5"/>
      <c r="G9831" s="7"/>
    </row>
    <row r="9832" spans="6:7" x14ac:dyDescent="0.25">
      <c r="F9832" s="5"/>
      <c r="G9832" s="7"/>
    </row>
    <row r="9833" spans="6:7" x14ac:dyDescent="0.25">
      <c r="F9833" s="5"/>
      <c r="G9833" s="7"/>
    </row>
    <row r="9834" spans="6:7" x14ac:dyDescent="0.25">
      <c r="F9834" s="5"/>
      <c r="G9834" s="7"/>
    </row>
    <row r="9835" spans="6:7" x14ac:dyDescent="0.25">
      <c r="F9835" s="5"/>
      <c r="G9835" s="7"/>
    </row>
    <row r="9836" spans="6:7" x14ac:dyDescent="0.25">
      <c r="F9836" s="5"/>
      <c r="G9836" s="7"/>
    </row>
    <row r="9837" spans="6:7" x14ac:dyDescent="0.25">
      <c r="F9837" s="5"/>
      <c r="G9837" s="7"/>
    </row>
    <row r="9838" spans="6:7" x14ac:dyDescent="0.25">
      <c r="F9838" s="5"/>
      <c r="G9838" s="7"/>
    </row>
    <row r="9839" spans="6:7" x14ac:dyDescent="0.25">
      <c r="F9839" s="5"/>
      <c r="G9839" s="7"/>
    </row>
    <row r="9840" spans="6:7" x14ac:dyDescent="0.25">
      <c r="F9840" s="5"/>
      <c r="G9840" s="7"/>
    </row>
    <row r="9841" spans="6:7" x14ac:dyDescent="0.25">
      <c r="F9841" s="5"/>
      <c r="G9841" s="7"/>
    </row>
    <row r="9842" spans="6:7" x14ac:dyDescent="0.25">
      <c r="F9842" s="5"/>
      <c r="G9842" s="7"/>
    </row>
    <row r="9843" spans="6:7" x14ac:dyDescent="0.25">
      <c r="F9843" s="5"/>
      <c r="G9843" s="7"/>
    </row>
    <row r="9844" spans="6:7" x14ac:dyDescent="0.25">
      <c r="F9844" s="5"/>
      <c r="G9844" s="7"/>
    </row>
    <row r="9845" spans="6:7" x14ac:dyDescent="0.25">
      <c r="F9845" s="5"/>
      <c r="G9845" s="7"/>
    </row>
    <row r="9846" spans="6:7" x14ac:dyDescent="0.25">
      <c r="F9846" s="5"/>
      <c r="G9846" s="7"/>
    </row>
    <row r="9847" spans="6:7" x14ac:dyDescent="0.25">
      <c r="F9847" s="5"/>
      <c r="G9847" s="7"/>
    </row>
    <row r="9848" spans="6:7" x14ac:dyDescent="0.25">
      <c r="F9848" s="5"/>
      <c r="G9848" s="7"/>
    </row>
    <row r="9849" spans="6:7" x14ac:dyDescent="0.25">
      <c r="F9849" s="5"/>
      <c r="G9849" s="7"/>
    </row>
    <row r="9850" spans="6:7" x14ac:dyDescent="0.25">
      <c r="F9850" s="5"/>
      <c r="G9850" s="7"/>
    </row>
    <row r="9851" spans="6:7" x14ac:dyDescent="0.25">
      <c r="F9851" s="5"/>
      <c r="G9851" s="7"/>
    </row>
    <row r="9852" spans="6:7" x14ac:dyDescent="0.25">
      <c r="F9852" s="5"/>
      <c r="G9852" s="7"/>
    </row>
    <row r="9853" spans="6:7" x14ac:dyDescent="0.25">
      <c r="F9853" s="5"/>
      <c r="G9853" s="7"/>
    </row>
    <row r="9854" spans="6:7" x14ac:dyDescent="0.25">
      <c r="F9854" s="5"/>
      <c r="G9854" s="7"/>
    </row>
    <row r="9855" spans="6:7" x14ac:dyDescent="0.25">
      <c r="F9855" s="5"/>
      <c r="G9855" s="7"/>
    </row>
    <row r="9856" spans="6:7" x14ac:dyDescent="0.25">
      <c r="F9856" s="5"/>
      <c r="G9856" s="7"/>
    </row>
    <row r="9857" spans="6:7" x14ac:dyDescent="0.25">
      <c r="F9857" s="5"/>
      <c r="G9857" s="7"/>
    </row>
    <row r="9858" spans="6:7" x14ac:dyDescent="0.25">
      <c r="F9858" s="5"/>
      <c r="G9858" s="7"/>
    </row>
    <row r="9859" spans="6:7" x14ac:dyDescent="0.25">
      <c r="F9859" s="5"/>
      <c r="G9859" s="7"/>
    </row>
    <row r="9860" spans="6:7" x14ac:dyDescent="0.25">
      <c r="F9860" s="5"/>
      <c r="G9860" s="7"/>
    </row>
    <row r="9861" spans="6:7" x14ac:dyDescent="0.25">
      <c r="F9861" s="5"/>
      <c r="G9861" s="7"/>
    </row>
    <row r="9862" spans="6:7" x14ac:dyDescent="0.25">
      <c r="F9862" s="5"/>
      <c r="G9862" s="7"/>
    </row>
    <row r="9863" spans="6:7" x14ac:dyDescent="0.25">
      <c r="F9863" s="5"/>
      <c r="G9863" s="7"/>
    </row>
    <row r="9864" spans="6:7" x14ac:dyDescent="0.25">
      <c r="F9864" s="5"/>
      <c r="G9864" s="7"/>
    </row>
    <row r="9865" spans="6:7" x14ac:dyDescent="0.25">
      <c r="F9865" s="5"/>
      <c r="G9865" s="7"/>
    </row>
    <row r="9866" spans="6:7" x14ac:dyDescent="0.25">
      <c r="F9866" s="5"/>
      <c r="G9866" s="7"/>
    </row>
    <row r="9867" spans="6:7" x14ac:dyDescent="0.25">
      <c r="F9867" s="5"/>
      <c r="G9867" s="7"/>
    </row>
    <row r="9868" spans="6:7" x14ac:dyDescent="0.25">
      <c r="F9868" s="5"/>
      <c r="G9868" s="7"/>
    </row>
    <row r="9869" spans="6:7" x14ac:dyDescent="0.25">
      <c r="F9869" s="5"/>
      <c r="G9869" s="7"/>
    </row>
    <row r="9870" spans="6:7" x14ac:dyDescent="0.25">
      <c r="F9870" s="5"/>
      <c r="G9870" s="7"/>
    </row>
    <row r="9871" spans="6:7" x14ac:dyDescent="0.25">
      <c r="F9871" s="5"/>
      <c r="G9871" s="7"/>
    </row>
    <row r="9872" spans="6:7" x14ac:dyDescent="0.25">
      <c r="F9872" s="5"/>
      <c r="G9872" s="7"/>
    </row>
    <row r="9873" spans="6:7" x14ac:dyDescent="0.25">
      <c r="F9873" s="5"/>
      <c r="G9873" s="7"/>
    </row>
    <row r="9874" spans="6:7" x14ac:dyDescent="0.25">
      <c r="F9874" s="5"/>
      <c r="G9874" s="7"/>
    </row>
    <row r="9875" spans="6:7" x14ac:dyDescent="0.25">
      <c r="F9875" s="5"/>
      <c r="G9875" s="7"/>
    </row>
    <row r="9876" spans="6:7" x14ac:dyDescent="0.25">
      <c r="F9876" s="5"/>
      <c r="G9876" s="7"/>
    </row>
    <row r="9877" spans="6:7" x14ac:dyDescent="0.25">
      <c r="F9877" s="5"/>
      <c r="G9877" s="7"/>
    </row>
    <row r="9878" spans="6:7" x14ac:dyDescent="0.25">
      <c r="F9878" s="5"/>
      <c r="G9878" s="7"/>
    </row>
    <row r="9879" spans="6:7" x14ac:dyDescent="0.25">
      <c r="F9879" s="5"/>
      <c r="G9879" s="7"/>
    </row>
    <row r="9880" spans="6:7" x14ac:dyDescent="0.25">
      <c r="F9880" s="5"/>
      <c r="G9880" s="7"/>
    </row>
    <row r="9881" spans="6:7" x14ac:dyDescent="0.25">
      <c r="F9881" s="5"/>
      <c r="G9881" s="7"/>
    </row>
    <row r="9882" spans="6:7" x14ac:dyDescent="0.25">
      <c r="F9882" s="5"/>
      <c r="G9882" s="7"/>
    </row>
    <row r="9883" spans="6:7" x14ac:dyDescent="0.25">
      <c r="F9883" s="5"/>
      <c r="G9883" s="7"/>
    </row>
    <row r="9884" spans="6:7" x14ac:dyDescent="0.25">
      <c r="F9884" s="5"/>
      <c r="G9884" s="7"/>
    </row>
    <row r="9885" spans="6:7" x14ac:dyDescent="0.25">
      <c r="F9885" s="5"/>
      <c r="G9885" s="7"/>
    </row>
    <row r="9886" spans="6:7" x14ac:dyDescent="0.25">
      <c r="F9886" s="5"/>
      <c r="G9886" s="7"/>
    </row>
    <row r="9887" spans="6:7" x14ac:dyDescent="0.25">
      <c r="F9887" s="5"/>
      <c r="G9887" s="7"/>
    </row>
    <row r="9888" spans="6:7" x14ac:dyDescent="0.25">
      <c r="F9888" s="5"/>
      <c r="G9888" s="7"/>
    </row>
    <row r="9889" spans="6:7" x14ac:dyDescent="0.25">
      <c r="F9889" s="5"/>
      <c r="G9889" s="7"/>
    </row>
    <row r="9890" spans="6:7" x14ac:dyDescent="0.25">
      <c r="F9890" s="5"/>
      <c r="G9890" s="7"/>
    </row>
    <row r="9891" spans="6:7" x14ac:dyDescent="0.25">
      <c r="F9891" s="5"/>
      <c r="G9891" s="7"/>
    </row>
    <row r="9892" spans="6:7" x14ac:dyDescent="0.25">
      <c r="F9892" s="5"/>
      <c r="G9892" s="7"/>
    </row>
    <row r="9893" spans="6:7" x14ac:dyDescent="0.25">
      <c r="F9893" s="5"/>
      <c r="G9893" s="7"/>
    </row>
    <row r="9894" spans="6:7" x14ac:dyDescent="0.25">
      <c r="F9894" s="5"/>
      <c r="G9894" s="7"/>
    </row>
    <row r="9895" spans="6:7" x14ac:dyDescent="0.25">
      <c r="F9895" s="5"/>
      <c r="G9895" s="7"/>
    </row>
    <row r="9896" spans="6:7" x14ac:dyDescent="0.25">
      <c r="F9896" s="5"/>
      <c r="G9896" s="7"/>
    </row>
    <row r="9897" spans="6:7" x14ac:dyDescent="0.25">
      <c r="F9897" s="5"/>
      <c r="G9897" s="7"/>
    </row>
    <row r="9898" spans="6:7" x14ac:dyDescent="0.25">
      <c r="F9898" s="5"/>
      <c r="G9898" s="7"/>
    </row>
    <row r="9899" spans="6:7" x14ac:dyDescent="0.25">
      <c r="F9899" s="5"/>
      <c r="G9899" s="7"/>
    </row>
    <row r="9900" spans="6:7" x14ac:dyDescent="0.25">
      <c r="F9900" s="5"/>
      <c r="G9900" s="7"/>
    </row>
    <row r="9901" spans="6:7" x14ac:dyDescent="0.25">
      <c r="F9901" s="5"/>
      <c r="G9901" s="7"/>
    </row>
    <row r="9902" spans="6:7" x14ac:dyDescent="0.25">
      <c r="F9902" s="5"/>
      <c r="G9902" s="7"/>
    </row>
    <row r="9903" spans="6:7" x14ac:dyDescent="0.25">
      <c r="F9903" s="5"/>
      <c r="G9903" s="7"/>
    </row>
    <row r="9904" spans="6:7" x14ac:dyDescent="0.25">
      <c r="F9904" s="5"/>
      <c r="G9904" s="7"/>
    </row>
    <row r="9905" spans="6:7" x14ac:dyDescent="0.25">
      <c r="F9905" s="5"/>
      <c r="G9905" s="7"/>
    </row>
    <row r="9906" spans="6:7" x14ac:dyDescent="0.25">
      <c r="F9906" s="5"/>
      <c r="G9906" s="7"/>
    </row>
    <row r="9907" spans="6:7" x14ac:dyDescent="0.25">
      <c r="F9907" s="5"/>
      <c r="G9907" s="7"/>
    </row>
    <row r="9908" spans="6:7" x14ac:dyDescent="0.25">
      <c r="F9908" s="5"/>
      <c r="G9908" s="7"/>
    </row>
    <row r="9909" spans="6:7" x14ac:dyDescent="0.25">
      <c r="F9909" s="5"/>
      <c r="G9909" s="7"/>
    </row>
    <row r="9910" spans="6:7" x14ac:dyDescent="0.25">
      <c r="F9910" s="5"/>
      <c r="G9910" s="7"/>
    </row>
    <row r="9911" spans="6:7" x14ac:dyDescent="0.25">
      <c r="F9911" s="5"/>
      <c r="G9911" s="7"/>
    </row>
    <row r="9912" spans="6:7" x14ac:dyDescent="0.25">
      <c r="F9912" s="5"/>
      <c r="G9912" s="7"/>
    </row>
    <row r="9913" spans="6:7" x14ac:dyDescent="0.25">
      <c r="F9913" s="5"/>
      <c r="G9913" s="7"/>
    </row>
    <row r="9914" spans="6:7" x14ac:dyDescent="0.25">
      <c r="F9914" s="5"/>
      <c r="G9914" s="7"/>
    </row>
    <row r="9915" spans="6:7" x14ac:dyDescent="0.25">
      <c r="F9915" s="5"/>
      <c r="G9915" s="7"/>
    </row>
    <row r="9916" spans="6:7" x14ac:dyDescent="0.25">
      <c r="F9916" s="5"/>
      <c r="G9916" s="7"/>
    </row>
    <row r="9917" spans="6:7" x14ac:dyDescent="0.25">
      <c r="F9917" s="5"/>
      <c r="G9917" s="7"/>
    </row>
    <row r="9918" spans="6:7" x14ac:dyDescent="0.25">
      <c r="F9918" s="5"/>
      <c r="G9918" s="7"/>
    </row>
    <row r="9919" spans="6:7" x14ac:dyDescent="0.25">
      <c r="F9919" s="5"/>
      <c r="G9919" s="7"/>
    </row>
    <row r="9920" spans="6:7" x14ac:dyDescent="0.25">
      <c r="F9920" s="5"/>
      <c r="G9920" s="7"/>
    </row>
    <row r="9921" spans="6:7" x14ac:dyDescent="0.25">
      <c r="F9921" s="5"/>
      <c r="G9921" s="7"/>
    </row>
    <row r="9922" spans="6:7" x14ac:dyDescent="0.25">
      <c r="F9922" s="5"/>
      <c r="G9922" s="7"/>
    </row>
    <row r="9923" spans="6:7" x14ac:dyDescent="0.25">
      <c r="F9923" s="5"/>
      <c r="G9923" s="7"/>
    </row>
    <row r="9924" spans="6:7" x14ac:dyDescent="0.25">
      <c r="F9924" s="5"/>
      <c r="G9924" s="7"/>
    </row>
    <row r="9925" spans="6:7" x14ac:dyDescent="0.25">
      <c r="F9925" s="5"/>
      <c r="G9925" s="7"/>
    </row>
    <row r="9926" spans="6:7" x14ac:dyDescent="0.25">
      <c r="F9926" s="5"/>
      <c r="G9926" s="7"/>
    </row>
    <row r="9927" spans="6:7" x14ac:dyDescent="0.25">
      <c r="F9927" s="5"/>
      <c r="G9927" s="7"/>
    </row>
    <row r="9928" spans="6:7" x14ac:dyDescent="0.25">
      <c r="F9928" s="5"/>
      <c r="G9928" s="7"/>
    </row>
    <row r="9929" spans="6:7" x14ac:dyDescent="0.25">
      <c r="F9929" s="5"/>
      <c r="G9929" s="7"/>
    </row>
    <row r="9930" spans="6:7" x14ac:dyDescent="0.25">
      <c r="F9930" s="5"/>
      <c r="G9930" s="7"/>
    </row>
    <row r="9931" spans="6:7" x14ac:dyDescent="0.25">
      <c r="F9931" s="5"/>
      <c r="G9931" s="7"/>
    </row>
    <row r="9932" spans="6:7" x14ac:dyDescent="0.25">
      <c r="F9932" s="5"/>
      <c r="G9932" s="7"/>
    </row>
    <row r="9933" spans="6:7" x14ac:dyDescent="0.25">
      <c r="F9933" s="5"/>
      <c r="G9933" s="7"/>
    </row>
    <row r="9934" spans="6:7" x14ac:dyDescent="0.25">
      <c r="F9934" s="5"/>
      <c r="G9934" s="7"/>
    </row>
    <row r="9935" spans="6:7" x14ac:dyDescent="0.25">
      <c r="F9935" s="5"/>
      <c r="G9935" s="7"/>
    </row>
    <row r="9936" spans="6:7" x14ac:dyDescent="0.25">
      <c r="F9936" s="5"/>
      <c r="G9936" s="7"/>
    </row>
    <row r="9937" spans="6:7" x14ac:dyDescent="0.25">
      <c r="F9937" s="5"/>
      <c r="G9937" s="7"/>
    </row>
    <row r="9938" spans="6:7" x14ac:dyDescent="0.25">
      <c r="F9938" s="5"/>
      <c r="G9938" s="7"/>
    </row>
    <row r="9939" spans="6:7" x14ac:dyDescent="0.25">
      <c r="F9939" s="5"/>
      <c r="G9939" s="7"/>
    </row>
    <row r="9940" spans="6:7" x14ac:dyDescent="0.25">
      <c r="F9940" s="5"/>
      <c r="G9940" s="7"/>
    </row>
    <row r="9941" spans="6:7" x14ac:dyDescent="0.25">
      <c r="F9941" s="5"/>
      <c r="G9941" s="7"/>
    </row>
    <row r="9942" spans="6:7" x14ac:dyDescent="0.25">
      <c r="F9942" s="5"/>
      <c r="G9942" s="7"/>
    </row>
    <row r="9943" spans="6:7" x14ac:dyDescent="0.25">
      <c r="F9943" s="5"/>
      <c r="G9943" s="7"/>
    </row>
    <row r="9944" spans="6:7" x14ac:dyDescent="0.25">
      <c r="F9944" s="5"/>
      <c r="G9944" s="7"/>
    </row>
    <row r="9945" spans="6:7" x14ac:dyDescent="0.25">
      <c r="F9945" s="5"/>
      <c r="G9945" s="7"/>
    </row>
    <row r="9946" spans="6:7" x14ac:dyDescent="0.25">
      <c r="F9946" s="5"/>
      <c r="G9946" s="7"/>
    </row>
    <row r="9947" spans="6:7" x14ac:dyDescent="0.25">
      <c r="F9947" s="5"/>
      <c r="G9947" s="7"/>
    </row>
    <row r="9948" spans="6:7" x14ac:dyDescent="0.25">
      <c r="F9948" s="5"/>
      <c r="G9948" s="7"/>
    </row>
    <row r="9949" spans="6:7" x14ac:dyDescent="0.25">
      <c r="F9949" s="5"/>
      <c r="G9949" s="7"/>
    </row>
    <row r="9950" spans="6:7" x14ac:dyDescent="0.25">
      <c r="F9950" s="5"/>
      <c r="G9950" s="7"/>
    </row>
    <row r="9951" spans="6:7" x14ac:dyDescent="0.25">
      <c r="F9951" s="5"/>
      <c r="G9951" s="7"/>
    </row>
    <row r="9952" spans="6:7" x14ac:dyDescent="0.25">
      <c r="F9952" s="5"/>
      <c r="G9952" s="7"/>
    </row>
    <row r="9953" spans="6:7" x14ac:dyDescent="0.25">
      <c r="F9953" s="5"/>
      <c r="G9953" s="7"/>
    </row>
    <row r="9954" spans="6:7" x14ac:dyDescent="0.25">
      <c r="F9954" s="5"/>
      <c r="G9954" s="7"/>
    </row>
    <row r="9955" spans="6:7" x14ac:dyDescent="0.25">
      <c r="F9955" s="5"/>
      <c r="G9955" s="7"/>
    </row>
    <row r="9956" spans="6:7" x14ac:dyDescent="0.25">
      <c r="F9956" s="5"/>
      <c r="G9956" s="7"/>
    </row>
    <row r="9957" spans="6:7" x14ac:dyDescent="0.25">
      <c r="F9957" s="5"/>
      <c r="G9957" s="7"/>
    </row>
    <row r="9958" spans="6:7" x14ac:dyDescent="0.25">
      <c r="F9958" s="5"/>
      <c r="G9958" s="7"/>
    </row>
    <row r="9959" spans="6:7" x14ac:dyDescent="0.25">
      <c r="F9959" s="5"/>
      <c r="G9959" s="7"/>
    </row>
    <row r="9960" spans="6:7" x14ac:dyDescent="0.25">
      <c r="F9960" s="5"/>
      <c r="G9960" s="7"/>
    </row>
    <row r="9961" spans="6:7" x14ac:dyDescent="0.25">
      <c r="F9961" s="5"/>
      <c r="G9961" s="7"/>
    </row>
    <row r="9962" spans="6:7" x14ac:dyDescent="0.25">
      <c r="F9962" s="5"/>
      <c r="G9962" s="7"/>
    </row>
    <row r="9963" spans="6:7" x14ac:dyDescent="0.25">
      <c r="F9963" s="5"/>
      <c r="G9963" s="7"/>
    </row>
    <row r="9964" spans="6:7" x14ac:dyDescent="0.25">
      <c r="F9964" s="5"/>
      <c r="G9964" s="7"/>
    </row>
    <row r="9965" spans="6:7" x14ac:dyDescent="0.25">
      <c r="F9965" s="5"/>
      <c r="G9965" s="7"/>
    </row>
    <row r="9966" spans="6:7" x14ac:dyDescent="0.25">
      <c r="F9966" s="5"/>
      <c r="G9966" s="7"/>
    </row>
    <row r="9967" spans="6:7" x14ac:dyDescent="0.25">
      <c r="F9967" s="5"/>
      <c r="G9967" s="7"/>
    </row>
    <row r="9968" spans="6:7" x14ac:dyDescent="0.25">
      <c r="F9968" s="5"/>
      <c r="G9968" s="7"/>
    </row>
    <row r="9969" spans="6:7" x14ac:dyDescent="0.25">
      <c r="F9969" s="5"/>
      <c r="G9969" s="7"/>
    </row>
    <row r="9970" spans="6:7" x14ac:dyDescent="0.25">
      <c r="F9970" s="5"/>
      <c r="G9970" s="7"/>
    </row>
    <row r="9971" spans="6:7" x14ac:dyDescent="0.25">
      <c r="F9971" s="5"/>
      <c r="G9971" s="7"/>
    </row>
    <row r="9972" spans="6:7" x14ac:dyDescent="0.25">
      <c r="F9972" s="5"/>
      <c r="G9972" s="7"/>
    </row>
    <row r="9973" spans="6:7" x14ac:dyDescent="0.25">
      <c r="F9973" s="5"/>
      <c r="G9973" s="7"/>
    </row>
    <row r="9974" spans="6:7" x14ac:dyDescent="0.25">
      <c r="F9974" s="5"/>
      <c r="G9974" s="7"/>
    </row>
    <row r="9975" spans="6:7" x14ac:dyDescent="0.25">
      <c r="F9975" s="5"/>
      <c r="G9975" s="7"/>
    </row>
    <row r="9976" spans="6:7" x14ac:dyDescent="0.25">
      <c r="F9976" s="5"/>
      <c r="G9976" s="7"/>
    </row>
    <row r="9977" spans="6:7" x14ac:dyDescent="0.25">
      <c r="F9977" s="5"/>
      <c r="G9977" s="7"/>
    </row>
    <row r="9978" spans="6:7" x14ac:dyDescent="0.25">
      <c r="F9978" s="5"/>
      <c r="G9978" s="7"/>
    </row>
    <row r="9979" spans="6:7" x14ac:dyDescent="0.25">
      <c r="F9979" s="5"/>
      <c r="G9979" s="7"/>
    </row>
    <row r="9980" spans="6:7" x14ac:dyDescent="0.25">
      <c r="F9980" s="5"/>
      <c r="G9980" s="7"/>
    </row>
    <row r="9981" spans="6:7" x14ac:dyDescent="0.25">
      <c r="F9981" s="5"/>
      <c r="G9981" s="7"/>
    </row>
    <row r="9982" spans="6:7" x14ac:dyDescent="0.25">
      <c r="F9982" s="5"/>
      <c r="G9982" s="7"/>
    </row>
    <row r="9983" spans="6:7" x14ac:dyDescent="0.25">
      <c r="F9983" s="5"/>
      <c r="G9983" s="7"/>
    </row>
    <row r="9984" spans="6:7" x14ac:dyDescent="0.25">
      <c r="F9984" s="5"/>
      <c r="G9984" s="7"/>
    </row>
    <row r="9985" spans="6:7" x14ac:dyDescent="0.25">
      <c r="F9985" s="5"/>
      <c r="G9985" s="7"/>
    </row>
    <row r="9986" spans="6:7" x14ac:dyDescent="0.25">
      <c r="F9986" s="5"/>
      <c r="G9986" s="7"/>
    </row>
    <row r="9987" spans="6:7" x14ac:dyDescent="0.25">
      <c r="F9987" s="5"/>
      <c r="G9987" s="7"/>
    </row>
    <row r="9988" spans="6:7" x14ac:dyDescent="0.25">
      <c r="F9988" s="5"/>
      <c r="G9988" s="7"/>
    </row>
    <row r="9989" spans="6:7" x14ac:dyDescent="0.25">
      <c r="F9989" s="5"/>
      <c r="G9989" s="7"/>
    </row>
    <row r="9990" spans="6:7" x14ac:dyDescent="0.25">
      <c r="F9990" s="5"/>
      <c r="G9990" s="7"/>
    </row>
    <row r="9991" spans="6:7" x14ac:dyDescent="0.25">
      <c r="F9991" s="5"/>
      <c r="G9991" s="7"/>
    </row>
    <row r="9992" spans="6:7" x14ac:dyDescent="0.25">
      <c r="F9992" s="5"/>
      <c r="G9992" s="7"/>
    </row>
    <row r="9993" spans="6:7" x14ac:dyDescent="0.25">
      <c r="F9993" s="5"/>
      <c r="G9993" s="7"/>
    </row>
    <row r="9994" spans="6:7" x14ac:dyDescent="0.25">
      <c r="F9994" s="5"/>
      <c r="G9994" s="7"/>
    </row>
    <row r="9995" spans="6:7" x14ac:dyDescent="0.25">
      <c r="F9995" s="5"/>
      <c r="G9995" s="7"/>
    </row>
    <row r="9996" spans="6:7" x14ac:dyDescent="0.25">
      <c r="F9996" s="5"/>
      <c r="G9996" s="7"/>
    </row>
    <row r="9997" spans="6:7" x14ac:dyDescent="0.25">
      <c r="F9997" s="5"/>
      <c r="G9997" s="7"/>
    </row>
    <row r="9998" spans="6:7" x14ac:dyDescent="0.25">
      <c r="F9998" s="5"/>
      <c r="G9998" s="7"/>
    </row>
    <row r="9999" spans="6:7" x14ac:dyDescent="0.25">
      <c r="F9999" s="5"/>
      <c r="G9999" s="7"/>
    </row>
    <row r="10000" spans="6:7" x14ac:dyDescent="0.25">
      <c r="F10000" s="5"/>
      <c r="G10000" s="7"/>
    </row>
    <row r="10001" spans="6:7" x14ac:dyDescent="0.25">
      <c r="F10001" s="5"/>
      <c r="G10001" s="7"/>
    </row>
    <row r="10002" spans="6:7" x14ac:dyDescent="0.25">
      <c r="F10002" s="5"/>
      <c r="G10002" s="7"/>
    </row>
    <row r="10003" spans="6:7" x14ac:dyDescent="0.25">
      <c r="F10003" s="5"/>
      <c r="G10003" s="7"/>
    </row>
    <row r="10004" spans="6:7" x14ac:dyDescent="0.25">
      <c r="F10004" s="5"/>
      <c r="G10004" s="7"/>
    </row>
    <row r="10005" spans="6:7" x14ac:dyDescent="0.25">
      <c r="F10005" s="5"/>
      <c r="G10005" s="7"/>
    </row>
    <row r="10006" spans="6:7" x14ac:dyDescent="0.25">
      <c r="F10006" s="5"/>
      <c r="G10006" s="7"/>
    </row>
    <row r="10007" spans="6:7" x14ac:dyDescent="0.25">
      <c r="F10007" s="5"/>
      <c r="G10007" s="7"/>
    </row>
    <row r="10008" spans="6:7" x14ac:dyDescent="0.25">
      <c r="F10008" s="5"/>
      <c r="G10008" s="7"/>
    </row>
    <row r="10009" spans="6:7" x14ac:dyDescent="0.25">
      <c r="F10009" s="5"/>
      <c r="G10009" s="7"/>
    </row>
    <row r="10010" spans="6:7" x14ac:dyDescent="0.25">
      <c r="F10010" s="5"/>
      <c r="G10010" s="7"/>
    </row>
    <row r="10011" spans="6:7" x14ac:dyDescent="0.25">
      <c r="F10011" s="5"/>
      <c r="G10011" s="7"/>
    </row>
    <row r="10012" spans="6:7" x14ac:dyDescent="0.25">
      <c r="F10012" s="5"/>
      <c r="G10012" s="7"/>
    </row>
    <row r="10013" spans="6:7" x14ac:dyDescent="0.25">
      <c r="F10013" s="5"/>
      <c r="G10013" s="7"/>
    </row>
    <row r="10014" spans="6:7" x14ac:dyDescent="0.25">
      <c r="F10014" s="5"/>
      <c r="G10014" s="7"/>
    </row>
    <row r="10015" spans="6:7" x14ac:dyDescent="0.25">
      <c r="F10015" s="5"/>
      <c r="G10015" s="7"/>
    </row>
    <row r="10016" spans="6:7" x14ac:dyDescent="0.25">
      <c r="F10016" s="5"/>
      <c r="G10016" s="7"/>
    </row>
    <row r="10017" spans="6:7" x14ac:dyDescent="0.25">
      <c r="F10017" s="5"/>
      <c r="G10017" s="7"/>
    </row>
    <row r="10018" spans="6:7" x14ac:dyDescent="0.25">
      <c r="F10018" s="5"/>
      <c r="G10018" s="7"/>
    </row>
    <row r="10019" spans="6:7" x14ac:dyDescent="0.25">
      <c r="F10019" s="5"/>
      <c r="G10019" s="7"/>
    </row>
    <row r="10020" spans="6:7" x14ac:dyDescent="0.25">
      <c r="F10020" s="5"/>
      <c r="G10020" s="7"/>
    </row>
    <row r="10021" spans="6:7" x14ac:dyDescent="0.25">
      <c r="F10021" s="5"/>
      <c r="G10021" s="7"/>
    </row>
    <row r="10022" spans="6:7" x14ac:dyDescent="0.25">
      <c r="F10022" s="5"/>
      <c r="G10022" s="7"/>
    </row>
    <row r="10023" spans="6:7" x14ac:dyDescent="0.25">
      <c r="F10023" s="5"/>
      <c r="G10023" s="7"/>
    </row>
    <row r="10024" spans="6:7" x14ac:dyDescent="0.25">
      <c r="F10024" s="5"/>
      <c r="G10024" s="7"/>
    </row>
    <row r="10025" spans="6:7" x14ac:dyDescent="0.25">
      <c r="F10025" s="5"/>
      <c r="G10025" s="7"/>
    </row>
    <row r="10026" spans="6:7" x14ac:dyDescent="0.25">
      <c r="F10026" s="5"/>
      <c r="G10026" s="7"/>
    </row>
    <row r="10027" spans="6:7" x14ac:dyDescent="0.25">
      <c r="F10027" s="5"/>
      <c r="G10027" s="7"/>
    </row>
    <row r="10028" spans="6:7" x14ac:dyDescent="0.25">
      <c r="F10028" s="5"/>
      <c r="G10028" s="7"/>
    </row>
    <row r="10029" spans="6:7" x14ac:dyDescent="0.25">
      <c r="F10029" s="5"/>
      <c r="G10029" s="7"/>
    </row>
    <row r="10030" spans="6:7" x14ac:dyDescent="0.25">
      <c r="F10030" s="5"/>
      <c r="G10030" s="7"/>
    </row>
    <row r="10031" spans="6:7" x14ac:dyDescent="0.25">
      <c r="F10031" s="5"/>
      <c r="G10031" s="7"/>
    </row>
    <row r="10032" spans="6:7" x14ac:dyDescent="0.25">
      <c r="F10032" s="5"/>
      <c r="G10032" s="7"/>
    </row>
    <row r="10033" spans="6:7" x14ac:dyDescent="0.25">
      <c r="F10033" s="5"/>
      <c r="G10033" s="7"/>
    </row>
    <row r="10034" spans="6:7" x14ac:dyDescent="0.25">
      <c r="F10034" s="5"/>
      <c r="G10034" s="7"/>
    </row>
    <row r="10035" spans="6:7" x14ac:dyDescent="0.25">
      <c r="F10035" s="5"/>
      <c r="G10035" s="7"/>
    </row>
    <row r="10036" spans="6:7" x14ac:dyDescent="0.25">
      <c r="F10036" s="5"/>
      <c r="G10036" s="7"/>
    </row>
    <row r="10037" spans="6:7" x14ac:dyDescent="0.25">
      <c r="F10037" s="5"/>
      <c r="G10037" s="7"/>
    </row>
    <row r="10038" spans="6:7" x14ac:dyDescent="0.25">
      <c r="F10038" s="5"/>
      <c r="G10038" s="7"/>
    </row>
    <row r="10039" spans="6:7" x14ac:dyDescent="0.25">
      <c r="F10039" s="5"/>
      <c r="G10039" s="7"/>
    </row>
    <row r="10040" spans="6:7" x14ac:dyDescent="0.25">
      <c r="F10040" s="5"/>
      <c r="G10040" s="7"/>
    </row>
    <row r="10041" spans="6:7" x14ac:dyDescent="0.25">
      <c r="F10041" s="5"/>
      <c r="G10041" s="7"/>
    </row>
    <row r="10042" spans="6:7" x14ac:dyDescent="0.25">
      <c r="F10042" s="5"/>
      <c r="G10042" s="7"/>
    </row>
    <row r="10043" spans="6:7" x14ac:dyDescent="0.25">
      <c r="F10043" s="5"/>
      <c r="G10043" s="7"/>
    </row>
    <row r="10044" spans="6:7" x14ac:dyDescent="0.25">
      <c r="F10044" s="5"/>
      <c r="G10044" s="7"/>
    </row>
    <row r="10045" spans="6:7" x14ac:dyDescent="0.25">
      <c r="F10045" s="5"/>
      <c r="G10045" s="7"/>
    </row>
    <row r="10046" spans="6:7" x14ac:dyDescent="0.25">
      <c r="F10046" s="5"/>
      <c r="G10046" s="7"/>
    </row>
    <row r="10047" spans="6:7" x14ac:dyDescent="0.25">
      <c r="F10047" s="5"/>
      <c r="G10047" s="7"/>
    </row>
    <row r="10048" spans="6:7" x14ac:dyDescent="0.25">
      <c r="F10048" s="5"/>
      <c r="G10048" s="7"/>
    </row>
    <row r="10049" spans="6:7" x14ac:dyDescent="0.25">
      <c r="F10049" s="5"/>
      <c r="G10049" s="7"/>
    </row>
    <row r="10050" spans="6:7" x14ac:dyDescent="0.25">
      <c r="F10050" s="5"/>
      <c r="G10050" s="7"/>
    </row>
    <row r="10051" spans="6:7" x14ac:dyDescent="0.25">
      <c r="F10051" s="5"/>
      <c r="G10051" s="7"/>
    </row>
    <row r="10052" spans="6:7" x14ac:dyDescent="0.25">
      <c r="F10052" s="5"/>
      <c r="G10052" s="7"/>
    </row>
    <row r="10053" spans="6:7" x14ac:dyDescent="0.25">
      <c r="F10053" s="5"/>
      <c r="G10053" s="7"/>
    </row>
    <row r="10054" spans="6:7" x14ac:dyDescent="0.25">
      <c r="F10054" s="5"/>
      <c r="G10054" s="7"/>
    </row>
    <row r="10055" spans="6:7" x14ac:dyDescent="0.25">
      <c r="F10055" s="5"/>
      <c r="G10055" s="7"/>
    </row>
    <row r="10056" spans="6:7" x14ac:dyDescent="0.25">
      <c r="F10056" s="5"/>
      <c r="G10056" s="7"/>
    </row>
    <row r="10057" spans="6:7" x14ac:dyDescent="0.25">
      <c r="F10057" s="5"/>
      <c r="G10057" s="7"/>
    </row>
    <row r="10058" spans="6:7" x14ac:dyDescent="0.25">
      <c r="F10058" s="5"/>
      <c r="G10058" s="7"/>
    </row>
    <row r="10059" spans="6:7" x14ac:dyDescent="0.25">
      <c r="F10059" s="5"/>
      <c r="G10059" s="7"/>
    </row>
    <row r="10060" spans="6:7" x14ac:dyDescent="0.25">
      <c r="F10060" s="5"/>
      <c r="G10060" s="7"/>
    </row>
    <row r="10061" spans="6:7" x14ac:dyDescent="0.25">
      <c r="F10061" s="5"/>
      <c r="G10061" s="7"/>
    </row>
    <row r="10062" spans="6:7" x14ac:dyDescent="0.25">
      <c r="F10062" s="5"/>
      <c r="G10062" s="7"/>
    </row>
    <row r="10063" spans="6:7" x14ac:dyDescent="0.25">
      <c r="F10063" s="5"/>
      <c r="G10063" s="7"/>
    </row>
    <row r="10064" spans="6:7" x14ac:dyDescent="0.25">
      <c r="F10064" s="5"/>
      <c r="G10064" s="7"/>
    </row>
    <row r="10065" spans="6:7" x14ac:dyDescent="0.25">
      <c r="F10065" s="5"/>
      <c r="G10065" s="7"/>
    </row>
    <row r="10066" spans="6:7" x14ac:dyDescent="0.25">
      <c r="F10066" s="5"/>
      <c r="G10066" s="7"/>
    </row>
    <row r="10067" spans="6:7" x14ac:dyDescent="0.25">
      <c r="F10067" s="5"/>
      <c r="G10067" s="7"/>
    </row>
    <row r="10068" spans="6:7" x14ac:dyDescent="0.25">
      <c r="F10068" s="5"/>
      <c r="G10068" s="7"/>
    </row>
    <row r="10069" spans="6:7" x14ac:dyDescent="0.25">
      <c r="F10069" s="5"/>
      <c r="G10069" s="7"/>
    </row>
    <row r="10070" spans="6:7" x14ac:dyDescent="0.25">
      <c r="F10070" s="5"/>
      <c r="G10070" s="7"/>
    </row>
    <row r="10071" spans="6:7" x14ac:dyDescent="0.25">
      <c r="F10071" s="5"/>
      <c r="G10071" s="7"/>
    </row>
    <row r="10072" spans="6:7" x14ac:dyDescent="0.25">
      <c r="F10072" s="5"/>
      <c r="G10072" s="7"/>
    </row>
    <row r="10073" spans="6:7" x14ac:dyDescent="0.25">
      <c r="F10073" s="5"/>
      <c r="G10073" s="7"/>
    </row>
    <row r="10074" spans="6:7" x14ac:dyDescent="0.25">
      <c r="F10074" s="5"/>
      <c r="G10074" s="7"/>
    </row>
    <row r="10075" spans="6:7" x14ac:dyDescent="0.25">
      <c r="F10075" s="5"/>
      <c r="G10075" s="7"/>
    </row>
    <row r="10076" spans="6:7" x14ac:dyDescent="0.25">
      <c r="F10076" s="5"/>
      <c r="G10076" s="7"/>
    </row>
    <row r="10077" spans="6:7" x14ac:dyDescent="0.25">
      <c r="F10077" s="5"/>
      <c r="G10077" s="7"/>
    </row>
    <row r="10078" spans="6:7" x14ac:dyDescent="0.25">
      <c r="F10078" s="5"/>
      <c r="G10078" s="7"/>
    </row>
    <row r="10079" spans="6:7" x14ac:dyDescent="0.25">
      <c r="F10079" s="5"/>
      <c r="G10079" s="7"/>
    </row>
    <row r="10080" spans="6:7" x14ac:dyDescent="0.25">
      <c r="F10080" s="5"/>
      <c r="G10080" s="7"/>
    </row>
    <row r="10081" spans="6:7" x14ac:dyDescent="0.25">
      <c r="F10081" s="5"/>
      <c r="G10081" s="7"/>
    </row>
    <row r="10082" spans="6:7" x14ac:dyDescent="0.25">
      <c r="F10082" s="5"/>
      <c r="G10082" s="7"/>
    </row>
    <row r="10083" spans="6:7" x14ac:dyDescent="0.25">
      <c r="F10083" s="5"/>
      <c r="G10083" s="7"/>
    </row>
    <row r="10084" spans="6:7" x14ac:dyDescent="0.25">
      <c r="F10084" s="5"/>
      <c r="G10084" s="7"/>
    </row>
    <row r="10085" spans="6:7" x14ac:dyDescent="0.25">
      <c r="F10085" s="5"/>
      <c r="G10085" s="7"/>
    </row>
    <row r="10086" spans="6:7" x14ac:dyDescent="0.25">
      <c r="F10086" s="5"/>
      <c r="G10086" s="7"/>
    </row>
    <row r="10087" spans="6:7" x14ac:dyDescent="0.25">
      <c r="F10087" s="5"/>
      <c r="G10087" s="7"/>
    </row>
    <row r="10088" spans="6:7" x14ac:dyDescent="0.25">
      <c r="F10088" s="5"/>
      <c r="G10088" s="7"/>
    </row>
    <row r="10089" spans="6:7" x14ac:dyDescent="0.25">
      <c r="F10089" s="5"/>
      <c r="G10089" s="7"/>
    </row>
    <row r="10090" spans="6:7" x14ac:dyDescent="0.25">
      <c r="F10090" s="5"/>
      <c r="G10090" s="7"/>
    </row>
    <row r="10091" spans="6:7" x14ac:dyDescent="0.25">
      <c r="F10091" s="5"/>
      <c r="G10091" s="7"/>
    </row>
    <row r="10092" spans="6:7" x14ac:dyDescent="0.25">
      <c r="F10092" s="5"/>
      <c r="G10092" s="7"/>
    </row>
    <row r="10093" spans="6:7" x14ac:dyDescent="0.25">
      <c r="F10093" s="5"/>
      <c r="G10093" s="7"/>
    </row>
    <row r="10094" spans="6:7" x14ac:dyDescent="0.25">
      <c r="F10094" s="5"/>
      <c r="G10094" s="7"/>
    </row>
    <row r="10095" spans="6:7" x14ac:dyDescent="0.25">
      <c r="F10095" s="5"/>
      <c r="G10095" s="7"/>
    </row>
    <row r="10096" spans="6:7" x14ac:dyDescent="0.25">
      <c r="F10096" s="5"/>
      <c r="G10096" s="7"/>
    </row>
    <row r="10097" spans="6:7" x14ac:dyDescent="0.25">
      <c r="F10097" s="5"/>
      <c r="G10097" s="7"/>
    </row>
    <row r="10098" spans="6:7" x14ac:dyDescent="0.25">
      <c r="F10098" s="5"/>
      <c r="G10098" s="7"/>
    </row>
    <row r="10099" spans="6:7" x14ac:dyDescent="0.25">
      <c r="F10099" s="5"/>
      <c r="G10099" s="7"/>
    </row>
    <row r="10100" spans="6:7" x14ac:dyDescent="0.25">
      <c r="F10100" s="5"/>
      <c r="G10100" s="7"/>
    </row>
    <row r="10101" spans="6:7" x14ac:dyDescent="0.25">
      <c r="F10101" s="5"/>
      <c r="G10101" s="7"/>
    </row>
    <row r="10102" spans="6:7" x14ac:dyDescent="0.25">
      <c r="F10102" s="5"/>
      <c r="G10102" s="7"/>
    </row>
    <row r="10103" spans="6:7" x14ac:dyDescent="0.25">
      <c r="F10103" s="5"/>
      <c r="G10103" s="7"/>
    </row>
    <row r="10104" spans="6:7" x14ac:dyDescent="0.25">
      <c r="F10104" s="5"/>
      <c r="G10104" s="7"/>
    </row>
    <row r="10105" spans="6:7" x14ac:dyDescent="0.25">
      <c r="F10105" s="5"/>
      <c r="G10105" s="7"/>
    </row>
    <row r="10106" spans="6:7" x14ac:dyDescent="0.25">
      <c r="F10106" s="5"/>
      <c r="G10106" s="7"/>
    </row>
    <row r="10107" spans="6:7" x14ac:dyDescent="0.25">
      <c r="F10107" s="5"/>
      <c r="G10107" s="7"/>
    </row>
    <row r="10108" spans="6:7" x14ac:dyDescent="0.25">
      <c r="F10108" s="5"/>
      <c r="G10108" s="7"/>
    </row>
    <row r="10109" spans="6:7" x14ac:dyDescent="0.25">
      <c r="F10109" s="5"/>
      <c r="G10109" s="7"/>
    </row>
    <row r="10110" spans="6:7" x14ac:dyDescent="0.25">
      <c r="F10110" s="5"/>
      <c r="G10110" s="7"/>
    </row>
    <row r="10111" spans="6:7" x14ac:dyDescent="0.25">
      <c r="F10111" s="5"/>
      <c r="G10111" s="7"/>
    </row>
    <row r="10112" spans="6:7" x14ac:dyDescent="0.25">
      <c r="F10112" s="5"/>
      <c r="G10112" s="7"/>
    </row>
    <row r="10113" spans="6:7" x14ac:dyDescent="0.25">
      <c r="F10113" s="5"/>
      <c r="G10113" s="7"/>
    </row>
    <row r="10114" spans="6:7" x14ac:dyDescent="0.25">
      <c r="F10114" s="5"/>
      <c r="G10114" s="7"/>
    </row>
    <row r="10115" spans="6:7" x14ac:dyDescent="0.25">
      <c r="F10115" s="5"/>
      <c r="G10115" s="7"/>
    </row>
    <row r="10116" spans="6:7" x14ac:dyDescent="0.25">
      <c r="F10116" s="5"/>
      <c r="G10116" s="7"/>
    </row>
    <row r="10117" spans="6:7" x14ac:dyDescent="0.25">
      <c r="F10117" s="5"/>
      <c r="G10117" s="7"/>
    </row>
    <row r="10118" spans="6:7" x14ac:dyDescent="0.25">
      <c r="F10118" s="5"/>
      <c r="G10118" s="7"/>
    </row>
    <row r="10119" spans="6:7" x14ac:dyDescent="0.25">
      <c r="F10119" s="5"/>
      <c r="G10119" s="7"/>
    </row>
    <row r="10120" spans="6:7" x14ac:dyDescent="0.25">
      <c r="F10120" s="5"/>
      <c r="G10120" s="7"/>
    </row>
    <row r="10121" spans="6:7" x14ac:dyDescent="0.25">
      <c r="F10121" s="5"/>
      <c r="G10121" s="7"/>
    </row>
    <row r="10122" spans="6:7" x14ac:dyDescent="0.25">
      <c r="F10122" s="5"/>
      <c r="G10122" s="7"/>
    </row>
    <row r="10123" spans="6:7" x14ac:dyDescent="0.25">
      <c r="F10123" s="5"/>
      <c r="G10123" s="7"/>
    </row>
    <row r="10124" spans="6:7" x14ac:dyDescent="0.25">
      <c r="F10124" s="5"/>
      <c r="G10124" s="7"/>
    </row>
    <row r="10125" spans="6:7" x14ac:dyDescent="0.25">
      <c r="F10125" s="5"/>
      <c r="G10125" s="7"/>
    </row>
    <row r="10126" spans="6:7" x14ac:dyDescent="0.25">
      <c r="F10126" s="5"/>
      <c r="G10126" s="7"/>
    </row>
    <row r="10127" spans="6:7" x14ac:dyDescent="0.25">
      <c r="F10127" s="5"/>
      <c r="G10127" s="7"/>
    </row>
    <row r="10128" spans="6:7" x14ac:dyDescent="0.25">
      <c r="F10128" s="5"/>
      <c r="G10128" s="7"/>
    </row>
    <row r="10129" spans="6:7" x14ac:dyDescent="0.25">
      <c r="F10129" s="5"/>
      <c r="G10129" s="7"/>
    </row>
    <row r="10130" spans="6:7" x14ac:dyDescent="0.25">
      <c r="F10130" s="5"/>
      <c r="G10130" s="7"/>
    </row>
    <row r="10131" spans="6:7" x14ac:dyDescent="0.25">
      <c r="F10131" s="5"/>
      <c r="G10131" s="7"/>
    </row>
    <row r="10132" spans="6:7" x14ac:dyDescent="0.25">
      <c r="F10132" s="5"/>
      <c r="G10132" s="7"/>
    </row>
    <row r="10133" spans="6:7" x14ac:dyDescent="0.25">
      <c r="F10133" s="5"/>
      <c r="G10133" s="7"/>
    </row>
    <row r="10134" spans="6:7" x14ac:dyDescent="0.25">
      <c r="F10134" s="5"/>
      <c r="G10134" s="7"/>
    </row>
    <row r="10135" spans="6:7" x14ac:dyDescent="0.25">
      <c r="F10135" s="5"/>
      <c r="G10135" s="7"/>
    </row>
    <row r="10136" spans="6:7" x14ac:dyDescent="0.25">
      <c r="F10136" s="5"/>
      <c r="G10136" s="7"/>
    </row>
    <row r="10137" spans="6:7" x14ac:dyDescent="0.25">
      <c r="F10137" s="5"/>
      <c r="G10137" s="7"/>
    </row>
    <row r="10138" spans="6:7" x14ac:dyDescent="0.25">
      <c r="F10138" s="5"/>
      <c r="G10138" s="7"/>
    </row>
    <row r="10139" spans="6:7" x14ac:dyDescent="0.25">
      <c r="F10139" s="5"/>
      <c r="G10139" s="7"/>
    </row>
    <row r="10140" spans="6:7" x14ac:dyDescent="0.25">
      <c r="F10140" s="5"/>
      <c r="G10140" s="7"/>
    </row>
    <row r="10141" spans="6:7" x14ac:dyDescent="0.25">
      <c r="F10141" s="5"/>
      <c r="G10141" s="7"/>
    </row>
    <row r="10142" spans="6:7" x14ac:dyDescent="0.25">
      <c r="F10142" s="5"/>
      <c r="G10142" s="7"/>
    </row>
    <row r="10143" spans="6:7" x14ac:dyDescent="0.25">
      <c r="F10143" s="5"/>
      <c r="G10143" s="7"/>
    </row>
    <row r="10144" spans="6:7" x14ac:dyDescent="0.25">
      <c r="F10144" s="5"/>
      <c r="G10144" s="7"/>
    </row>
    <row r="10145" spans="6:7" x14ac:dyDescent="0.25">
      <c r="F10145" s="5"/>
      <c r="G10145" s="7"/>
    </row>
    <row r="10146" spans="6:7" x14ac:dyDescent="0.25">
      <c r="F10146" s="5"/>
      <c r="G10146" s="7"/>
    </row>
    <row r="10147" spans="6:7" x14ac:dyDescent="0.25">
      <c r="F10147" s="5"/>
      <c r="G10147" s="7"/>
    </row>
    <row r="10148" spans="6:7" x14ac:dyDescent="0.25">
      <c r="F10148" s="5"/>
      <c r="G10148" s="7"/>
    </row>
    <row r="10149" spans="6:7" x14ac:dyDescent="0.25">
      <c r="F10149" s="5"/>
      <c r="G10149" s="7"/>
    </row>
    <row r="10150" spans="6:7" x14ac:dyDescent="0.25">
      <c r="F10150" s="5"/>
      <c r="G10150" s="7"/>
    </row>
    <row r="10151" spans="6:7" x14ac:dyDescent="0.25">
      <c r="F10151" s="5"/>
      <c r="G10151" s="7"/>
    </row>
    <row r="10152" spans="6:7" x14ac:dyDescent="0.25">
      <c r="F10152" s="5"/>
      <c r="G10152" s="7"/>
    </row>
    <row r="10153" spans="6:7" x14ac:dyDescent="0.25">
      <c r="F10153" s="5"/>
      <c r="G10153" s="7"/>
    </row>
    <row r="10154" spans="6:7" x14ac:dyDescent="0.25">
      <c r="F10154" s="5"/>
      <c r="G10154" s="7"/>
    </row>
    <row r="10155" spans="6:7" x14ac:dyDescent="0.25">
      <c r="F10155" s="5"/>
      <c r="G10155" s="7"/>
    </row>
    <row r="10156" spans="6:7" x14ac:dyDescent="0.25">
      <c r="F10156" s="5"/>
      <c r="G10156" s="7"/>
    </row>
    <row r="10157" spans="6:7" x14ac:dyDescent="0.25">
      <c r="F10157" s="5"/>
      <c r="G10157" s="7"/>
    </row>
    <row r="10158" spans="6:7" x14ac:dyDescent="0.25">
      <c r="F10158" s="5"/>
      <c r="G10158" s="7"/>
    </row>
    <row r="10159" spans="6:7" x14ac:dyDescent="0.25">
      <c r="F10159" s="5"/>
      <c r="G10159" s="7"/>
    </row>
    <row r="10160" spans="6:7" x14ac:dyDescent="0.25">
      <c r="F10160" s="5"/>
      <c r="G10160" s="7"/>
    </row>
    <row r="10161" spans="6:7" x14ac:dyDescent="0.25">
      <c r="F10161" s="5"/>
      <c r="G10161" s="7"/>
    </row>
    <row r="10162" spans="6:7" x14ac:dyDescent="0.25">
      <c r="F10162" s="5"/>
      <c r="G10162" s="7"/>
    </row>
    <row r="10163" spans="6:7" x14ac:dyDescent="0.25">
      <c r="F10163" s="5"/>
      <c r="G10163" s="7"/>
    </row>
    <row r="10164" spans="6:7" x14ac:dyDescent="0.25">
      <c r="F10164" s="5"/>
      <c r="G10164" s="7"/>
    </row>
    <row r="10165" spans="6:7" x14ac:dyDescent="0.25">
      <c r="F10165" s="5"/>
      <c r="G10165" s="7"/>
    </row>
    <row r="10166" spans="6:7" x14ac:dyDescent="0.25">
      <c r="F10166" s="5"/>
      <c r="G10166" s="7"/>
    </row>
    <row r="10167" spans="6:7" x14ac:dyDescent="0.25">
      <c r="F10167" s="5"/>
      <c r="G10167" s="7"/>
    </row>
    <row r="10168" spans="6:7" x14ac:dyDescent="0.25">
      <c r="F10168" s="5"/>
      <c r="G10168" s="7"/>
    </row>
    <row r="10169" spans="6:7" x14ac:dyDescent="0.25">
      <c r="F10169" s="5"/>
      <c r="G10169" s="7"/>
    </row>
    <row r="10170" spans="6:7" x14ac:dyDescent="0.25">
      <c r="F10170" s="5"/>
      <c r="G10170" s="7"/>
    </row>
    <row r="10171" spans="6:7" x14ac:dyDescent="0.25">
      <c r="F10171" s="5"/>
      <c r="G10171" s="7"/>
    </row>
    <row r="10172" spans="6:7" x14ac:dyDescent="0.25">
      <c r="F10172" s="5"/>
      <c r="G10172" s="7"/>
    </row>
    <row r="10173" spans="6:7" x14ac:dyDescent="0.25">
      <c r="F10173" s="5"/>
      <c r="G10173" s="7"/>
    </row>
    <row r="10174" spans="6:7" x14ac:dyDescent="0.25">
      <c r="F10174" s="5"/>
      <c r="G10174" s="7"/>
    </row>
    <row r="10175" spans="6:7" x14ac:dyDescent="0.25">
      <c r="F10175" s="5"/>
      <c r="G10175" s="7"/>
    </row>
    <row r="10176" spans="6:7" x14ac:dyDescent="0.25">
      <c r="F10176" s="5"/>
      <c r="G10176" s="7"/>
    </row>
    <row r="10177" spans="6:7" x14ac:dyDescent="0.25">
      <c r="F10177" s="5"/>
      <c r="G10177" s="7"/>
    </row>
    <row r="10178" spans="6:7" x14ac:dyDescent="0.25">
      <c r="F10178" s="5"/>
      <c r="G10178" s="7"/>
    </row>
    <row r="10179" spans="6:7" x14ac:dyDescent="0.25">
      <c r="F10179" s="5"/>
      <c r="G10179" s="7"/>
    </row>
    <row r="10180" spans="6:7" x14ac:dyDescent="0.25">
      <c r="F10180" s="5"/>
      <c r="G10180" s="7"/>
    </row>
    <row r="10181" spans="6:7" x14ac:dyDescent="0.25">
      <c r="F10181" s="5"/>
      <c r="G10181" s="7"/>
    </row>
    <row r="10182" spans="6:7" x14ac:dyDescent="0.25">
      <c r="F10182" s="5"/>
      <c r="G10182" s="7"/>
    </row>
    <row r="10183" spans="6:7" x14ac:dyDescent="0.25">
      <c r="F10183" s="5"/>
      <c r="G10183" s="7"/>
    </row>
    <row r="10184" spans="6:7" x14ac:dyDescent="0.25">
      <c r="F10184" s="5"/>
      <c r="G10184" s="7"/>
    </row>
    <row r="10185" spans="6:7" x14ac:dyDescent="0.25">
      <c r="F10185" s="5"/>
      <c r="G10185" s="7"/>
    </row>
    <row r="10186" spans="6:7" x14ac:dyDescent="0.25">
      <c r="F10186" s="5"/>
      <c r="G10186" s="7"/>
    </row>
    <row r="10187" spans="6:7" x14ac:dyDescent="0.25">
      <c r="F10187" s="5"/>
      <c r="G10187" s="7"/>
    </row>
    <row r="10188" spans="6:7" x14ac:dyDescent="0.25">
      <c r="F10188" s="5"/>
      <c r="G10188" s="7"/>
    </row>
    <row r="10189" spans="6:7" x14ac:dyDescent="0.25">
      <c r="F10189" s="5"/>
      <c r="G10189" s="7"/>
    </row>
    <row r="10190" spans="6:7" x14ac:dyDescent="0.25">
      <c r="F10190" s="5"/>
      <c r="G10190" s="7"/>
    </row>
    <row r="10191" spans="6:7" x14ac:dyDescent="0.25">
      <c r="F10191" s="5"/>
      <c r="G10191" s="7"/>
    </row>
    <row r="10192" spans="6:7" x14ac:dyDescent="0.25">
      <c r="F10192" s="5"/>
      <c r="G10192" s="7"/>
    </row>
    <row r="10193" spans="6:7" x14ac:dyDescent="0.25">
      <c r="F10193" s="5"/>
      <c r="G10193" s="7"/>
    </row>
    <row r="10194" spans="6:7" x14ac:dyDescent="0.25">
      <c r="F10194" s="5"/>
      <c r="G10194" s="7"/>
    </row>
    <row r="10195" spans="6:7" x14ac:dyDescent="0.25">
      <c r="F10195" s="5"/>
      <c r="G10195" s="7"/>
    </row>
    <row r="10196" spans="6:7" x14ac:dyDescent="0.25">
      <c r="F10196" s="5"/>
      <c r="G10196" s="7"/>
    </row>
    <row r="10197" spans="6:7" x14ac:dyDescent="0.25">
      <c r="F10197" s="5"/>
      <c r="G10197" s="7"/>
    </row>
    <row r="10198" spans="6:7" x14ac:dyDescent="0.25">
      <c r="F10198" s="5"/>
      <c r="G10198" s="7"/>
    </row>
    <row r="10199" spans="6:7" x14ac:dyDescent="0.25">
      <c r="F10199" s="5"/>
      <c r="G10199" s="7"/>
    </row>
    <row r="10200" spans="6:7" x14ac:dyDescent="0.25">
      <c r="F10200" s="5"/>
      <c r="G10200" s="7"/>
    </row>
    <row r="10201" spans="6:7" x14ac:dyDescent="0.25">
      <c r="F10201" s="5"/>
      <c r="G10201" s="7"/>
    </row>
    <row r="10202" spans="6:7" x14ac:dyDescent="0.25">
      <c r="F10202" s="5"/>
      <c r="G10202" s="7"/>
    </row>
    <row r="10203" spans="6:7" x14ac:dyDescent="0.25">
      <c r="F10203" s="5"/>
      <c r="G10203" s="7"/>
    </row>
    <row r="10204" spans="6:7" x14ac:dyDescent="0.25">
      <c r="F10204" s="5"/>
      <c r="G10204" s="7"/>
    </row>
    <row r="10205" spans="6:7" x14ac:dyDescent="0.25">
      <c r="F10205" s="5"/>
      <c r="G10205" s="7"/>
    </row>
    <row r="10206" spans="6:7" x14ac:dyDescent="0.25">
      <c r="F10206" s="5"/>
      <c r="G10206" s="7"/>
    </row>
    <row r="10207" spans="6:7" x14ac:dyDescent="0.25">
      <c r="F10207" s="5"/>
      <c r="G10207" s="7"/>
    </row>
    <row r="10208" spans="6:7" x14ac:dyDescent="0.25">
      <c r="F10208" s="5"/>
      <c r="G10208" s="7"/>
    </row>
    <row r="10209" spans="6:7" x14ac:dyDescent="0.25">
      <c r="F10209" s="5"/>
      <c r="G10209" s="7"/>
    </row>
    <row r="10210" spans="6:7" x14ac:dyDescent="0.25">
      <c r="F10210" s="5"/>
      <c r="G10210" s="7"/>
    </row>
    <row r="10211" spans="6:7" x14ac:dyDescent="0.25">
      <c r="F10211" s="5"/>
      <c r="G10211" s="7"/>
    </row>
    <row r="10212" spans="6:7" x14ac:dyDescent="0.25">
      <c r="F10212" s="5"/>
      <c r="G10212" s="7"/>
    </row>
    <row r="10213" spans="6:7" x14ac:dyDescent="0.25">
      <c r="F10213" s="5"/>
      <c r="G10213" s="7"/>
    </row>
    <row r="10214" spans="6:7" x14ac:dyDescent="0.25">
      <c r="F10214" s="5"/>
      <c r="G10214" s="7"/>
    </row>
    <row r="10215" spans="6:7" x14ac:dyDescent="0.25">
      <c r="F10215" s="5"/>
      <c r="G10215" s="7"/>
    </row>
    <row r="10216" spans="6:7" x14ac:dyDescent="0.25">
      <c r="F10216" s="5"/>
      <c r="G10216" s="7"/>
    </row>
    <row r="10217" spans="6:7" x14ac:dyDescent="0.25">
      <c r="F10217" s="5"/>
      <c r="G10217" s="7"/>
    </row>
    <row r="10218" spans="6:7" x14ac:dyDescent="0.25">
      <c r="F10218" s="5"/>
      <c r="G10218" s="7"/>
    </row>
    <row r="10219" spans="6:7" x14ac:dyDescent="0.25">
      <c r="F10219" s="5"/>
      <c r="G10219" s="7"/>
    </row>
    <row r="10220" spans="6:7" x14ac:dyDescent="0.25">
      <c r="F10220" s="5"/>
      <c r="G10220" s="7"/>
    </row>
    <row r="10221" spans="6:7" x14ac:dyDescent="0.25">
      <c r="F10221" s="5"/>
      <c r="G10221" s="7"/>
    </row>
    <row r="10222" spans="6:7" x14ac:dyDescent="0.25">
      <c r="F10222" s="5"/>
      <c r="G10222" s="7"/>
    </row>
    <row r="10223" spans="6:7" x14ac:dyDescent="0.25">
      <c r="F10223" s="5"/>
      <c r="G10223" s="7"/>
    </row>
    <row r="10224" spans="6:7" x14ac:dyDescent="0.25">
      <c r="F10224" s="5"/>
      <c r="G10224" s="7"/>
    </row>
    <row r="10225" spans="6:7" x14ac:dyDescent="0.25">
      <c r="F10225" s="5"/>
      <c r="G10225" s="7"/>
    </row>
    <row r="10226" spans="6:7" x14ac:dyDescent="0.25">
      <c r="F10226" s="5"/>
      <c r="G10226" s="7"/>
    </row>
    <row r="10227" spans="6:7" x14ac:dyDescent="0.25">
      <c r="F10227" s="5"/>
      <c r="G10227" s="7"/>
    </row>
    <row r="10228" spans="6:7" x14ac:dyDescent="0.25">
      <c r="F10228" s="5"/>
      <c r="G10228" s="7"/>
    </row>
    <row r="10229" spans="6:7" x14ac:dyDescent="0.25">
      <c r="F10229" s="5"/>
      <c r="G10229" s="7"/>
    </row>
    <row r="10230" spans="6:7" x14ac:dyDescent="0.25">
      <c r="F10230" s="5"/>
      <c r="G10230" s="7"/>
    </row>
    <row r="10231" spans="6:7" x14ac:dyDescent="0.25">
      <c r="F10231" s="5"/>
      <c r="G10231" s="7"/>
    </row>
    <row r="10232" spans="6:7" x14ac:dyDescent="0.25">
      <c r="F10232" s="5"/>
      <c r="G10232" s="7"/>
    </row>
    <row r="10233" spans="6:7" x14ac:dyDescent="0.25">
      <c r="F10233" s="5"/>
      <c r="G10233" s="7"/>
    </row>
    <row r="10234" spans="6:7" x14ac:dyDescent="0.25">
      <c r="F10234" s="5"/>
      <c r="G10234" s="7"/>
    </row>
    <row r="10235" spans="6:7" x14ac:dyDescent="0.25">
      <c r="F10235" s="5"/>
      <c r="G10235" s="7"/>
    </row>
    <row r="10236" spans="6:7" x14ac:dyDescent="0.25">
      <c r="F10236" s="5"/>
      <c r="G10236" s="7"/>
    </row>
    <row r="10237" spans="6:7" x14ac:dyDescent="0.25">
      <c r="F10237" s="5"/>
      <c r="G10237" s="7"/>
    </row>
    <row r="10238" spans="6:7" x14ac:dyDescent="0.25">
      <c r="F10238" s="5"/>
      <c r="G10238" s="7"/>
    </row>
    <row r="10239" spans="6:7" x14ac:dyDescent="0.25">
      <c r="F10239" s="5"/>
      <c r="G10239" s="7"/>
    </row>
    <row r="10240" spans="6:7" x14ac:dyDescent="0.25">
      <c r="F10240" s="5"/>
      <c r="G10240" s="7"/>
    </row>
    <row r="10241" spans="6:7" x14ac:dyDescent="0.25">
      <c r="F10241" s="5"/>
      <c r="G10241" s="7"/>
    </row>
    <row r="10242" spans="6:7" x14ac:dyDescent="0.25">
      <c r="F10242" s="5"/>
      <c r="G10242" s="7"/>
    </row>
    <row r="10243" spans="6:7" x14ac:dyDescent="0.25">
      <c r="F10243" s="5"/>
      <c r="G10243" s="7"/>
    </row>
    <row r="10244" spans="6:7" x14ac:dyDescent="0.25">
      <c r="F10244" s="5"/>
      <c r="G10244" s="7"/>
    </row>
    <row r="10245" spans="6:7" x14ac:dyDescent="0.25">
      <c r="F10245" s="5"/>
      <c r="G10245" s="7"/>
    </row>
    <row r="10246" spans="6:7" x14ac:dyDescent="0.25">
      <c r="F10246" s="5"/>
      <c r="G10246" s="7"/>
    </row>
    <row r="10247" spans="6:7" x14ac:dyDescent="0.25">
      <c r="F10247" s="5"/>
      <c r="G10247" s="7"/>
    </row>
    <row r="10248" spans="6:7" x14ac:dyDescent="0.25">
      <c r="F10248" s="5"/>
      <c r="G10248" s="7"/>
    </row>
    <row r="10249" spans="6:7" x14ac:dyDescent="0.25">
      <c r="F10249" s="5"/>
      <c r="G10249" s="7"/>
    </row>
    <row r="10250" spans="6:7" x14ac:dyDescent="0.25">
      <c r="F10250" s="5"/>
      <c r="G10250" s="7"/>
    </row>
    <row r="10251" spans="6:7" x14ac:dyDescent="0.25">
      <c r="F10251" s="5"/>
      <c r="G10251" s="7"/>
    </row>
    <row r="10252" spans="6:7" x14ac:dyDescent="0.25">
      <c r="F10252" s="5"/>
      <c r="G10252" s="7"/>
    </row>
    <row r="10253" spans="6:7" x14ac:dyDescent="0.25">
      <c r="F10253" s="5"/>
      <c r="G10253" s="7"/>
    </row>
    <row r="10254" spans="6:7" x14ac:dyDescent="0.25">
      <c r="F10254" s="5"/>
      <c r="G10254" s="7"/>
    </row>
    <row r="10255" spans="6:7" x14ac:dyDescent="0.25">
      <c r="F10255" s="5"/>
      <c r="G10255" s="7"/>
    </row>
    <row r="10256" spans="6:7" x14ac:dyDescent="0.25">
      <c r="F10256" s="5"/>
      <c r="G10256" s="7"/>
    </row>
    <row r="10257" spans="6:7" x14ac:dyDescent="0.25">
      <c r="F10257" s="5"/>
      <c r="G10257" s="7"/>
    </row>
    <row r="10258" spans="6:7" x14ac:dyDescent="0.25">
      <c r="F10258" s="5"/>
      <c r="G10258" s="7"/>
    </row>
    <row r="10259" spans="6:7" x14ac:dyDescent="0.25">
      <c r="F10259" s="5"/>
      <c r="G10259" s="7"/>
    </row>
    <row r="10260" spans="6:7" x14ac:dyDescent="0.25">
      <c r="F10260" s="5"/>
      <c r="G10260" s="7"/>
    </row>
    <row r="10261" spans="6:7" x14ac:dyDescent="0.25">
      <c r="F10261" s="5"/>
      <c r="G10261" s="7"/>
    </row>
    <row r="10262" spans="6:7" x14ac:dyDescent="0.25">
      <c r="F10262" s="5"/>
      <c r="G10262" s="7"/>
    </row>
    <row r="10263" spans="6:7" x14ac:dyDescent="0.25">
      <c r="F10263" s="5"/>
      <c r="G10263" s="7"/>
    </row>
    <row r="10264" spans="6:7" x14ac:dyDescent="0.25">
      <c r="F10264" s="5"/>
      <c r="G10264" s="7"/>
    </row>
    <row r="10265" spans="6:7" x14ac:dyDescent="0.25">
      <c r="F10265" s="5"/>
      <c r="G10265" s="7"/>
    </row>
    <row r="10266" spans="6:7" x14ac:dyDescent="0.25">
      <c r="F10266" s="5"/>
      <c r="G10266" s="7"/>
    </row>
    <row r="10267" spans="6:7" x14ac:dyDescent="0.25">
      <c r="F10267" s="5"/>
      <c r="G10267" s="7"/>
    </row>
    <row r="10268" spans="6:7" x14ac:dyDescent="0.25">
      <c r="F10268" s="5"/>
      <c r="G10268" s="7"/>
    </row>
    <row r="10269" spans="6:7" x14ac:dyDescent="0.25">
      <c r="F10269" s="5"/>
      <c r="G10269" s="7"/>
    </row>
    <row r="10270" spans="6:7" x14ac:dyDescent="0.25">
      <c r="F10270" s="5"/>
      <c r="G10270" s="7"/>
    </row>
    <row r="10271" spans="6:7" x14ac:dyDescent="0.25">
      <c r="F10271" s="5"/>
      <c r="G10271" s="7"/>
    </row>
    <row r="10272" spans="6:7" x14ac:dyDescent="0.25">
      <c r="F10272" s="5"/>
      <c r="G10272" s="7"/>
    </row>
    <row r="10273" spans="6:7" x14ac:dyDescent="0.25">
      <c r="F10273" s="5"/>
      <c r="G10273" s="7"/>
    </row>
    <row r="10274" spans="6:7" x14ac:dyDescent="0.25">
      <c r="F10274" s="5"/>
      <c r="G10274" s="7"/>
    </row>
    <row r="10275" spans="6:7" x14ac:dyDescent="0.25">
      <c r="F10275" s="5"/>
      <c r="G10275" s="7"/>
    </row>
    <row r="10276" spans="6:7" x14ac:dyDescent="0.25">
      <c r="F10276" s="5"/>
      <c r="G10276" s="7"/>
    </row>
    <row r="10277" spans="6:7" x14ac:dyDescent="0.25">
      <c r="F10277" s="5"/>
      <c r="G10277" s="7"/>
    </row>
    <row r="10278" spans="6:7" x14ac:dyDescent="0.25">
      <c r="F10278" s="5"/>
      <c r="G10278" s="7"/>
    </row>
    <row r="10279" spans="6:7" x14ac:dyDescent="0.25">
      <c r="F10279" s="5"/>
      <c r="G10279" s="7"/>
    </row>
    <row r="10280" spans="6:7" x14ac:dyDescent="0.25">
      <c r="F10280" s="5"/>
      <c r="G10280" s="7"/>
    </row>
    <row r="10281" spans="6:7" x14ac:dyDescent="0.25">
      <c r="F10281" s="5"/>
      <c r="G10281" s="7"/>
    </row>
    <row r="10282" spans="6:7" x14ac:dyDescent="0.25">
      <c r="F10282" s="5"/>
      <c r="G10282" s="7"/>
    </row>
    <row r="10283" spans="6:7" x14ac:dyDescent="0.25">
      <c r="F10283" s="5"/>
      <c r="G10283" s="7"/>
    </row>
    <row r="10284" spans="6:7" x14ac:dyDescent="0.25">
      <c r="F10284" s="5"/>
      <c r="G10284" s="7"/>
    </row>
    <row r="10285" spans="6:7" x14ac:dyDescent="0.25">
      <c r="F10285" s="5"/>
      <c r="G10285" s="7"/>
    </row>
    <row r="10286" spans="6:7" x14ac:dyDescent="0.25">
      <c r="F10286" s="5"/>
      <c r="G10286" s="7"/>
    </row>
    <row r="10287" spans="6:7" x14ac:dyDescent="0.25">
      <c r="F10287" s="5"/>
      <c r="G10287" s="7"/>
    </row>
    <row r="10288" spans="6:7" x14ac:dyDescent="0.25">
      <c r="F10288" s="5"/>
      <c r="G10288" s="7"/>
    </row>
    <row r="10289" spans="6:7" x14ac:dyDescent="0.25">
      <c r="F10289" s="5"/>
      <c r="G10289" s="7"/>
    </row>
    <row r="10290" spans="6:7" x14ac:dyDescent="0.25">
      <c r="F10290" s="5"/>
      <c r="G10290" s="7"/>
    </row>
    <row r="10291" spans="6:7" x14ac:dyDescent="0.25">
      <c r="F10291" s="5"/>
      <c r="G10291" s="7"/>
    </row>
    <row r="10292" spans="6:7" x14ac:dyDescent="0.25">
      <c r="F10292" s="5"/>
      <c r="G10292" s="7"/>
    </row>
    <row r="10293" spans="6:7" x14ac:dyDescent="0.25">
      <c r="F10293" s="5"/>
      <c r="G10293" s="7"/>
    </row>
    <row r="10294" spans="6:7" x14ac:dyDescent="0.25">
      <c r="F10294" s="5"/>
      <c r="G10294" s="7"/>
    </row>
    <row r="10295" spans="6:7" x14ac:dyDescent="0.25">
      <c r="F10295" s="5"/>
      <c r="G10295" s="7"/>
    </row>
    <row r="10296" spans="6:7" x14ac:dyDescent="0.25">
      <c r="F10296" s="5"/>
      <c r="G10296" s="7"/>
    </row>
    <row r="10297" spans="6:7" x14ac:dyDescent="0.25">
      <c r="F10297" s="5"/>
      <c r="G10297" s="7"/>
    </row>
    <row r="10298" spans="6:7" x14ac:dyDescent="0.25">
      <c r="F10298" s="5"/>
      <c r="G10298" s="7"/>
    </row>
    <row r="10299" spans="6:7" x14ac:dyDescent="0.25">
      <c r="F10299" s="5"/>
      <c r="G10299" s="7"/>
    </row>
    <row r="10300" spans="6:7" x14ac:dyDescent="0.25">
      <c r="F10300" s="5"/>
      <c r="G10300" s="7"/>
    </row>
    <row r="10301" spans="6:7" x14ac:dyDescent="0.25">
      <c r="F10301" s="5"/>
      <c r="G10301" s="7"/>
    </row>
    <row r="10302" spans="6:7" x14ac:dyDescent="0.25">
      <c r="F10302" s="5"/>
      <c r="G10302" s="7"/>
    </row>
    <row r="10303" spans="6:7" x14ac:dyDescent="0.25">
      <c r="F10303" s="5"/>
      <c r="G10303" s="7"/>
    </row>
    <row r="10304" spans="6:7" x14ac:dyDescent="0.25">
      <c r="F10304" s="5"/>
      <c r="G10304" s="7"/>
    </row>
    <row r="10305" spans="6:7" x14ac:dyDescent="0.25">
      <c r="F10305" s="5"/>
      <c r="G10305" s="7"/>
    </row>
    <row r="10306" spans="6:7" x14ac:dyDescent="0.25">
      <c r="F10306" s="5"/>
      <c r="G10306" s="7"/>
    </row>
    <row r="10307" spans="6:7" x14ac:dyDescent="0.25">
      <c r="F10307" s="5"/>
      <c r="G10307" s="7"/>
    </row>
    <row r="10308" spans="6:7" x14ac:dyDescent="0.25">
      <c r="F10308" s="5"/>
      <c r="G10308" s="7"/>
    </row>
    <row r="10309" spans="6:7" x14ac:dyDescent="0.25">
      <c r="F10309" s="5"/>
      <c r="G10309" s="7"/>
    </row>
    <row r="10310" spans="6:7" x14ac:dyDescent="0.25">
      <c r="F10310" s="5"/>
      <c r="G10310" s="7"/>
    </row>
    <row r="10311" spans="6:7" x14ac:dyDescent="0.25">
      <c r="F10311" s="5"/>
      <c r="G10311" s="7"/>
    </row>
    <row r="10312" spans="6:7" x14ac:dyDescent="0.25">
      <c r="F10312" s="5"/>
      <c r="G10312" s="7"/>
    </row>
    <row r="10313" spans="6:7" x14ac:dyDescent="0.25">
      <c r="F10313" s="5"/>
      <c r="G10313" s="7"/>
    </row>
    <row r="10314" spans="6:7" x14ac:dyDescent="0.25">
      <c r="F10314" s="5"/>
      <c r="G10314" s="7"/>
    </row>
    <row r="10315" spans="6:7" x14ac:dyDescent="0.25">
      <c r="F10315" s="5"/>
      <c r="G10315" s="7"/>
    </row>
    <row r="10316" spans="6:7" x14ac:dyDescent="0.25">
      <c r="F10316" s="5"/>
      <c r="G10316" s="7"/>
    </row>
    <row r="10317" spans="6:7" x14ac:dyDescent="0.25">
      <c r="F10317" s="5"/>
      <c r="G10317" s="7"/>
    </row>
    <row r="10318" spans="6:7" x14ac:dyDescent="0.25">
      <c r="F10318" s="5"/>
      <c r="G10318" s="7"/>
    </row>
    <row r="10319" spans="6:7" x14ac:dyDescent="0.25">
      <c r="F10319" s="5"/>
      <c r="G10319" s="7"/>
    </row>
    <row r="10320" spans="6:7" x14ac:dyDescent="0.25">
      <c r="F10320" s="5"/>
      <c r="G10320" s="7"/>
    </row>
    <row r="10321" spans="6:7" x14ac:dyDescent="0.25">
      <c r="F10321" s="5"/>
      <c r="G10321" s="7"/>
    </row>
    <row r="10322" spans="6:7" x14ac:dyDescent="0.25">
      <c r="F10322" s="5"/>
      <c r="G10322" s="7"/>
    </row>
    <row r="10323" spans="6:7" x14ac:dyDescent="0.25">
      <c r="F10323" s="5"/>
      <c r="G10323" s="7"/>
    </row>
    <row r="10324" spans="6:7" x14ac:dyDescent="0.25">
      <c r="F10324" s="5"/>
      <c r="G10324" s="7"/>
    </row>
    <row r="10325" spans="6:7" x14ac:dyDescent="0.25">
      <c r="F10325" s="5"/>
      <c r="G10325" s="7"/>
    </row>
    <row r="10326" spans="6:7" x14ac:dyDescent="0.25">
      <c r="F10326" s="5"/>
      <c r="G10326" s="7"/>
    </row>
    <row r="10327" spans="6:7" x14ac:dyDescent="0.25">
      <c r="F10327" s="5"/>
      <c r="G10327" s="7"/>
    </row>
    <row r="10328" spans="6:7" x14ac:dyDescent="0.25">
      <c r="F10328" s="5"/>
      <c r="G10328" s="7"/>
    </row>
    <row r="10329" spans="6:7" x14ac:dyDescent="0.25">
      <c r="F10329" s="5"/>
      <c r="G10329" s="7"/>
    </row>
    <row r="10330" spans="6:7" x14ac:dyDescent="0.25">
      <c r="F10330" s="5"/>
      <c r="G10330" s="7"/>
    </row>
    <row r="10331" spans="6:7" x14ac:dyDescent="0.25">
      <c r="F10331" s="5"/>
      <c r="G10331" s="7"/>
    </row>
    <row r="10332" spans="6:7" x14ac:dyDescent="0.25">
      <c r="F10332" s="5"/>
      <c r="G10332" s="7"/>
    </row>
    <row r="10333" spans="6:7" x14ac:dyDescent="0.25">
      <c r="F10333" s="5"/>
      <c r="G10333" s="7"/>
    </row>
    <row r="10334" spans="6:7" x14ac:dyDescent="0.25">
      <c r="F10334" s="5"/>
      <c r="G10334" s="7"/>
    </row>
    <row r="10335" spans="6:7" x14ac:dyDescent="0.25">
      <c r="F10335" s="5"/>
      <c r="G10335" s="7"/>
    </row>
    <row r="10336" spans="6:7" x14ac:dyDescent="0.25">
      <c r="F10336" s="5"/>
      <c r="G10336" s="7"/>
    </row>
    <row r="10337" spans="6:7" x14ac:dyDescent="0.25">
      <c r="F10337" s="5"/>
      <c r="G10337" s="7"/>
    </row>
    <row r="10338" spans="6:7" x14ac:dyDescent="0.25">
      <c r="F10338" s="5"/>
      <c r="G10338" s="7"/>
    </row>
    <row r="10339" spans="6:7" x14ac:dyDescent="0.25">
      <c r="F10339" s="5"/>
      <c r="G10339" s="7"/>
    </row>
    <row r="10340" spans="6:7" x14ac:dyDescent="0.25">
      <c r="F10340" s="5"/>
      <c r="G10340" s="7"/>
    </row>
    <row r="10341" spans="6:7" x14ac:dyDescent="0.25">
      <c r="F10341" s="5"/>
      <c r="G10341" s="7"/>
    </row>
    <row r="10342" spans="6:7" x14ac:dyDescent="0.25">
      <c r="F10342" s="5"/>
      <c r="G10342" s="7"/>
    </row>
    <row r="10343" spans="6:7" x14ac:dyDescent="0.25">
      <c r="F10343" s="5"/>
      <c r="G10343" s="7"/>
    </row>
    <row r="10344" spans="6:7" x14ac:dyDescent="0.25">
      <c r="F10344" s="5"/>
      <c r="G10344" s="7"/>
    </row>
    <row r="10345" spans="6:7" x14ac:dyDescent="0.25">
      <c r="F10345" s="5"/>
      <c r="G10345" s="7"/>
    </row>
    <row r="10346" spans="6:7" x14ac:dyDescent="0.25">
      <c r="F10346" s="5"/>
      <c r="G10346" s="7"/>
    </row>
    <row r="10347" spans="6:7" x14ac:dyDescent="0.25">
      <c r="F10347" s="5"/>
      <c r="G10347" s="7"/>
    </row>
    <row r="10348" spans="6:7" x14ac:dyDescent="0.25">
      <c r="F10348" s="5"/>
      <c r="G10348" s="7"/>
    </row>
    <row r="10349" spans="6:7" x14ac:dyDescent="0.25">
      <c r="F10349" s="5"/>
      <c r="G10349" s="7"/>
    </row>
    <row r="10350" spans="6:7" x14ac:dyDescent="0.25">
      <c r="F10350" s="5"/>
      <c r="G10350" s="7"/>
    </row>
    <row r="10351" spans="6:7" x14ac:dyDescent="0.25">
      <c r="F10351" s="5"/>
      <c r="G10351" s="7"/>
    </row>
    <row r="10352" spans="6:7" x14ac:dyDescent="0.25">
      <c r="F10352" s="5"/>
      <c r="G10352" s="7"/>
    </row>
    <row r="10353" spans="6:7" x14ac:dyDescent="0.25">
      <c r="F10353" s="5"/>
      <c r="G10353" s="7"/>
    </row>
    <row r="10354" spans="6:7" x14ac:dyDescent="0.25">
      <c r="F10354" s="5"/>
      <c r="G10354" s="7"/>
    </row>
    <row r="10355" spans="6:7" x14ac:dyDescent="0.25">
      <c r="F10355" s="5"/>
      <c r="G10355" s="7"/>
    </row>
    <row r="10356" spans="6:7" x14ac:dyDescent="0.25">
      <c r="F10356" s="5"/>
      <c r="G10356" s="7"/>
    </row>
    <row r="10357" spans="6:7" x14ac:dyDescent="0.25">
      <c r="F10357" s="5"/>
      <c r="G10357" s="7"/>
    </row>
    <row r="10358" spans="6:7" x14ac:dyDescent="0.25">
      <c r="F10358" s="5"/>
      <c r="G10358" s="7"/>
    </row>
    <row r="10359" spans="6:7" x14ac:dyDescent="0.25">
      <c r="F10359" s="5"/>
      <c r="G10359" s="7"/>
    </row>
    <row r="10360" spans="6:7" x14ac:dyDescent="0.25">
      <c r="F10360" s="5"/>
      <c r="G10360" s="7"/>
    </row>
    <row r="10361" spans="6:7" x14ac:dyDescent="0.25">
      <c r="F10361" s="5"/>
      <c r="G10361" s="7"/>
    </row>
    <row r="10362" spans="6:7" x14ac:dyDescent="0.25">
      <c r="F10362" s="5"/>
      <c r="G10362" s="7"/>
    </row>
    <row r="10363" spans="6:7" x14ac:dyDescent="0.25">
      <c r="F10363" s="5"/>
      <c r="G10363" s="7"/>
    </row>
    <row r="10364" spans="6:7" x14ac:dyDescent="0.25">
      <c r="F10364" s="5"/>
      <c r="G10364" s="7"/>
    </row>
    <row r="10365" spans="6:7" x14ac:dyDescent="0.25">
      <c r="F10365" s="5"/>
      <c r="G10365" s="7"/>
    </row>
    <row r="10366" spans="6:7" x14ac:dyDescent="0.25">
      <c r="F10366" s="5"/>
      <c r="G10366" s="7"/>
    </row>
    <row r="10367" spans="6:7" x14ac:dyDescent="0.25">
      <c r="F10367" s="5"/>
      <c r="G10367" s="7"/>
    </row>
    <row r="10368" spans="6:7" x14ac:dyDescent="0.25">
      <c r="F10368" s="5"/>
      <c r="G10368" s="7"/>
    </row>
    <row r="10369" spans="6:7" x14ac:dyDescent="0.25">
      <c r="F10369" s="5"/>
      <c r="G10369" s="7"/>
    </row>
    <row r="10370" spans="6:7" x14ac:dyDescent="0.25">
      <c r="F10370" s="5"/>
      <c r="G10370" s="7"/>
    </row>
    <row r="10371" spans="6:7" x14ac:dyDescent="0.25">
      <c r="F10371" s="5"/>
      <c r="G10371" s="7"/>
    </row>
    <row r="10372" spans="6:7" x14ac:dyDescent="0.25">
      <c r="F10372" s="5"/>
      <c r="G10372" s="7"/>
    </row>
    <row r="10373" spans="6:7" x14ac:dyDescent="0.25">
      <c r="F10373" s="5"/>
      <c r="G10373" s="7"/>
    </row>
    <row r="10374" spans="6:7" x14ac:dyDescent="0.25">
      <c r="F10374" s="5"/>
      <c r="G10374" s="7"/>
    </row>
    <row r="10375" spans="6:7" x14ac:dyDescent="0.25">
      <c r="F10375" s="5"/>
      <c r="G10375" s="7"/>
    </row>
    <row r="10376" spans="6:7" x14ac:dyDescent="0.25">
      <c r="F10376" s="5"/>
      <c r="G10376" s="7"/>
    </row>
    <row r="10377" spans="6:7" x14ac:dyDescent="0.25">
      <c r="F10377" s="5"/>
      <c r="G10377" s="7"/>
    </row>
    <row r="10378" spans="6:7" x14ac:dyDescent="0.25">
      <c r="F10378" s="5"/>
      <c r="G10378" s="7"/>
    </row>
    <row r="10379" spans="6:7" x14ac:dyDescent="0.25">
      <c r="F10379" s="5"/>
      <c r="G10379" s="7"/>
    </row>
    <row r="10380" spans="6:7" x14ac:dyDescent="0.25">
      <c r="F10380" s="5"/>
      <c r="G10380" s="7"/>
    </row>
    <row r="10381" spans="6:7" x14ac:dyDescent="0.25">
      <c r="F10381" s="5"/>
      <c r="G10381" s="7"/>
    </row>
    <row r="10382" spans="6:7" x14ac:dyDescent="0.25">
      <c r="F10382" s="5"/>
      <c r="G10382" s="7"/>
    </row>
    <row r="10383" spans="6:7" x14ac:dyDescent="0.25">
      <c r="F10383" s="5"/>
      <c r="G10383" s="7"/>
    </row>
    <row r="10384" spans="6:7" x14ac:dyDescent="0.25">
      <c r="F10384" s="5"/>
      <c r="G10384" s="7"/>
    </row>
    <row r="10385" spans="6:7" x14ac:dyDescent="0.25">
      <c r="F10385" s="5"/>
      <c r="G10385" s="7"/>
    </row>
    <row r="10386" spans="6:7" x14ac:dyDescent="0.25">
      <c r="F10386" s="5"/>
      <c r="G10386" s="7"/>
    </row>
    <row r="10387" spans="6:7" x14ac:dyDescent="0.25">
      <c r="F10387" s="5"/>
      <c r="G10387" s="7"/>
    </row>
    <row r="10388" spans="6:7" x14ac:dyDescent="0.25">
      <c r="F10388" s="5"/>
      <c r="G10388" s="7"/>
    </row>
    <row r="10389" spans="6:7" x14ac:dyDescent="0.25">
      <c r="F10389" s="5"/>
      <c r="G10389" s="7"/>
    </row>
    <row r="10390" spans="6:7" x14ac:dyDescent="0.25">
      <c r="F10390" s="5"/>
      <c r="G10390" s="7"/>
    </row>
    <row r="10391" spans="6:7" x14ac:dyDescent="0.25">
      <c r="F10391" s="5"/>
      <c r="G10391" s="7"/>
    </row>
    <row r="10392" spans="6:7" x14ac:dyDescent="0.25">
      <c r="F10392" s="5"/>
      <c r="G10392" s="7"/>
    </row>
    <row r="10393" spans="6:7" x14ac:dyDescent="0.25">
      <c r="F10393" s="5"/>
      <c r="G10393" s="7"/>
    </row>
    <row r="10394" spans="6:7" x14ac:dyDescent="0.25">
      <c r="F10394" s="5"/>
      <c r="G10394" s="7"/>
    </row>
    <row r="10395" spans="6:7" x14ac:dyDescent="0.25">
      <c r="F10395" s="5"/>
      <c r="G10395" s="7"/>
    </row>
    <row r="10396" spans="6:7" x14ac:dyDescent="0.25">
      <c r="F10396" s="5"/>
      <c r="G10396" s="7"/>
    </row>
    <row r="10397" spans="6:7" x14ac:dyDescent="0.25">
      <c r="F10397" s="5"/>
      <c r="G10397" s="7"/>
    </row>
    <row r="10398" spans="6:7" x14ac:dyDescent="0.25">
      <c r="F10398" s="5"/>
      <c r="G10398" s="7"/>
    </row>
    <row r="10399" spans="6:7" x14ac:dyDescent="0.25">
      <c r="F10399" s="5"/>
      <c r="G10399" s="7"/>
    </row>
    <row r="10400" spans="6:7" x14ac:dyDescent="0.25">
      <c r="F10400" s="5"/>
      <c r="G10400" s="7"/>
    </row>
    <row r="10401" spans="6:7" x14ac:dyDescent="0.25">
      <c r="F10401" s="5"/>
      <c r="G10401" s="7"/>
    </row>
    <row r="10402" spans="6:7" x14ac:dyDescent="0.25">
      <c r="F10402" s="5"/>
      <c r="G10402" s="7"/>
    </row>
    <row r="10403" spans="6:7" x14ac:dyDescent="0.25">
      <c r="F10403" s="5"/>
      <c r="G10403" s="7"/>
    </row>
    <row r="10404" spans="6:7" x14ac:dyDescent="0.25">
      <c r="F10404" s="5"/>
      <c r="G10404" s="7"/>
    </row>
    <row r="10405" spans="6:7" x14ac:dyDescent="0.25">
      <c r="F10405" s="5"/>
      <c r="G10405" s="7"/>
    </row>
    <row r="10406" spans="6:7" x14ac:dyDescent="0.25">
      <c r="F10406" s="5"/>
      <c r="G10406" s="7"/>
    </row>
    <row r="10407" spans="6:7" x14ac:dyDescent="0.25">
      <c r="F10407" s="5"/>
      <c r="G10407" s="7"/>
    </row>
    <row r="10408" spans="6:7" x14ac:dyDescent="0.25">
      <c r="F10408" s="5"/>
      <c r="G10408" s="7"/>
    </row>
    <row r="10409" spans="6:7" x14ac:dyDescent="0.25">
      <c r="F10409" s="5"/>
      <c r="G10409" s="7"/>
    </row>
    <row r="10410" spans="6:7" x14ac:dyDescent="0.25">
      <c r="F10410" s="5"/>
      <c r="G10410" s="7"/>
    </row>
    <row r="10411" spans="6:7" x14ac:dyDescent="0.25">
      <c r="F10411" s="5"/>
      <c r="G10411" s="7"/>
    </row>
    <row r="10412" spans="6:7" x14ac:dyDescent="0.25">
      <c r="F10412" s="5"/>
      <c r="G10412" s="7"/>
    </row>
    <row r="10413" spans="6:7" x14ac:dyDescent="0.25">
      <c r="F10413" s="5"/>
      <c r="G10413" s="7"/>
    </row>
    <row r="10414" spans="6:7" x14ac:dyDescent="0.25">
      <c r="F10414" s="5"/>
      <c r="G10414" s="7"/>
    </row>
    <row r="10415" spans="6:7" x14ac:dyDescent="0.25">
      <c r="F10415" s="5"/>
      <c r="G10415" s="7"/>
    </row>
    <row r="10416" spans="6:7" x14ac:dyDescent="0.25">
      <c r="F10416" s="5"/>
      <c r="G10416" s="7"/>
    </row>
    <row r="10417" spans="6:7" x14ac:dyDescent="0.25">
      <c r="F10417" s="5"/>
      <c r="G10417" s="7"/>
    </row>
    <row r="10418" spans="6:7" x14ac:dyDescent="0.25">
      <c r="F10418" s="5"/>
      <c r="G10418" s="7"/>
    </row>
    <row r="10419" spans="6:7" x14ac:dyDescent="0.25">
      <c r="F10419" s="5"/>
      <c r="G10419" s="7"/>
    </row>
    <row r="10420" spans="6:7" x14ac:dyDescent="0.25">
      <c r="F10420" s="5"/>
      <c r="G10420" s="7"/>
    </row>
    <row r="10421" spans="6:7" x14ac:dyDescent="0.25">
      <c r="F10421" s="5"/>
      <c r="G10421" s="7"/>
    </row>
    <row r="10422" spans="6:7" x14ac:dyDescent="0.25">
      <c r="F10422" s="5"/>
      <c r="G10422" s="7"/>
    </row>
    <row r="10423" spans="6:7" x14ac:dyDescent="0.25">
      <c r="F10423" s="5"/>
      <c r="G10423" s="7"/>
    </row>
    <row r="10424" spans="6:7" x14ac:dyDescent="0.25">
      <c r="F10424" s="5"/>
      <c r="G10424" s="7"/>
    </row>
    <row r="10425" spans="6:7" x14ac:dyDescent="0.25">
      <c r="F10425" s="5"/>
      <c r="G10425" s="7"/>
    </row>
    <row r="10426" spans="6:7" x14ac:dyDescent="0.25">
      <c r="F10426" s="5"/>
      <c r="G10426" s="7"/>
    </row>
    <row r="10427" spans="6:7" x14ac:dyDescent="0.25">
      <c r="F10427" s="5"/>
      <c r="G10427" s="7"/>
    </row>
    <row r="10428" spans="6:7" x14ac:dyDescent="0.25">
      <c r="F10428" s="5"/>
      <c r="G10428" s="7"/>
    </row>
    <row r="10429" spans="6:7" x14ac:dyDescent="0.25">
      <c r="F10429" s="5"/>
      <c r="G10429" s="7"/>
    </row>
    <row r="10430" spans="6:7" x14ac:dyDescent="0.25">
      <c r="F10430" s="5"/>
      <c r="G10430" s="7"/>
    </row>
    <row r="10431" spans="6:7" x14ac:dyDescent="0.25">
      <c r="F10431" s="5"/>
      <c r="G10431" s="7"/>
    </row>
    <row r="10432" spans="6:7" x14ac:dyDescent="0.25">
      <c r="F10432" s="5"/>
      <c r="G10432" s="7"/>
    </row>
    <row r="10433" spans="6:7" x14ac:dyDescent="0.25">
      <c r="F10433" s="5"/>
      <c r="G10433" s="7"/>
    </row>
    <row r="10434" spans="6:7" x14ac:dyDescent="0.25">
      <c r="F10434" s="5"/>
      <c r="G10434" s="7"/>
    </row>
    <row r="10435" spans="6:7" x14ac:dyDescent="0.25">
      <c r="F10435" s="5"/>
      <c r="G10435" s="7"/>
    </row>
    <row r="10436" spans="6:7" x14ac:dyDescent="0.25">
      <c r="F10436" s="5"/>
      <c r="G10436" s="7"/>
    </row>
    <row r="10437" spans="6:7" x14ac:dyDescent="0.25">
      <c r="F10437" s="5"/>
      <c r="G10437" s="7"/>
    </row>
    <row r="10438" spans="6:7" x14ac:dyDescent="0.25">
      <c r="F10438" s="5"/>
      <c r="G10438" s="7"/>
    </row>
    <row r="10439" spans="6:7" x14ac:dyDescent="0.25">
      <c r="F10439" s="5"/>
      <c r="G10439" s="7"/>
    </row>
    <row r="10440" spans="6:7" x14ac:dyDescent="0.25">
      <c r="F10440" s="5"/>
      <c r="G10440" s="7"/>
    </row>
    <row r="10441" spans="6:7" x14ac:dyDescent="0.25">
      <c r="F10441" s="5"/>
      <c r="G10441" s="7"/>
    </row>
    <row r="10442" spans="6:7" x14ac:dyDescent="0.25">
      <c r="F10442" s="5"/>
      <c r="G10442" s="7"/>
    </row>
    <row r="10443" spans="6:7" x14ac:dyDescent="0.25">
      <c r="F10443" s="5"/>
      <c r="G10443" s="7"/>
    </row>
    <row r="10444" spans="6:7" x14ac:dyDescent="0.25">
      <c r="F10444" s="5"/>
      <c r="G10444" s="7"/>
    </row>
    <row r="10445" spans="6:7" x14ac:dyDescent="0.25">
      <c r="F10445" s="5"/>
      <c r="G10445" s="7"/>
    </row>
    <row r="10446" spans="6:7" x14ac:dyDescent="0.25">
      <c r="F10446" s="5"/>
      <c r="G10446" s="7"/>
    </row>
    <row r="10447" spans="6:7" x14ac:dyDescent="0.25">
      <c r="F10447" s="5"/>
      <c r="G10447" s="7"/>
    </row>
    <row r="10448" spans="6:7" x14ac:dyDescent="0.25">
      <c r="F10448" s="5"/>
      <c r="G10448" s="7"/>
    </row>
    <row r="10449" spans="6:7" x14ac:dyDescent="0.25">
      <c r="F10449" s="5"/>
      <c r="G10449" s="7"/>
    </row>
    <row r="10450" spans="6:7" x14ac:dyDescent="0.25">
      <c r="F10450" s="5"/>
      <c r="G10450" s="7"/>
    </row>
    <row r="10451" spans="6:7" x14ac:dyDescent="0.25">
      <c r="F10451" s="5"/>
      <c r="G10451" s="7"/>
    </row>
    <row r="10452" spans="6:7" x14ac:dyDescent="0.25">
      <c r="F10452" s="5"/>
      <c r="G10452" s="7"/>
    </row>
    <row r="10453" spans="6:7" x14ac:dyDescent="0.25">
      <c r="F10453" s="5"/>
      <c r="G10453" s="7"/>
    </row>
    <row r="10454" spans="6:7" x14ac:dyDescent="0.25">
      <c r="F10454" s="5"/>
      <c r="G10454" s="7"/>
    </row>
    <row r="10455" spans="6:7" x14ac:dyDescent="0.25">
      <c r="F10455" s="5"/>
      <c r="G10455" s="7"/>
    </row>
    <row r="10456" spans="6:7" x14ac:dyDescent="0.25">
      <c r="F10456" s="5"/>
      <c r="G10456" s="7"/>
    </row>
    <row r="10457" spans="6:7" x14ac:dyDescent="0.25">
      <c r="F10457" s="5"/>
      <c r="G10457" s="7"/>
    </row>
    <row r="10458" spans="6:7" x14ac:dyDescent="0.25">
      <c r="F10458" s="5"/>
      <c r="G10458" s="7"/>
    </row>
    <row r="10459" spans="6:7" x14ac:dyDescent="0.25">
      <c r="F10459" s="5"/>
      <c r="G10459" s="7"/>
    </row>
    <row r="10460" spans="6:7" x14ac:dyDescent="0.25">
      <c r="F10460" s="5"/>
      <c r="G10460" s="7"/>
    </row>
    <row r="10461" spans="6:7" x14ac:dyDescent="0.25">
      <c r="F10461" s="5"/>
      <c r="G10461" s="7"/>
    </row>
    <row r="10462" spans="6:7" x14ac:dyDescent="0.25">
      <c r="F10462" s="5"/>
      <c r="G10462" s="7"/>
    </row>
    <row r="10463" spans="6:7" x14ac:dyDescent="0.25">
      <c r="F10463" s="5"/>
      <c r="G10463" s="7"/>
    </row>
    <row r="10464" spans="6:7" x14ac:dyDescent="0.25">
      <c r="F10464" s="5"/>
      <c r="G10464" s="7"/>
    </row>
    <row r="10465" spans="6:7" x14ac:dyDescent="0.25">
      <c r="F10465" s="5"/>
      <c r="G10465" s="7"/>
    </row>
    <row r="10466" spans="6:7" x14ac:dyDescent="0.25">
      <c r="F10466" s="5"/>
      <c r="G10466" s="7"/>
    </row>
    <row r="10467" spans="6:7" x14ac:dyDescent="0.25">
      <c r="F10467" s="5"/>
      <c r="G10467" s="7"/>
    </row>
    <row r="10468" spans="6:7" x14ac:dyDescent="0.25">
      <c r="F10468" s="5"/>
      <c r="G10468" s="7"/>
    </row>
    <row r="10469" spans="6:7" x14ac:dyDescent="0.25">
      <c r="F10469" s="5"/>
      <c r="G10469" s="7"/>
    </row>
    <row r="10470" spans="6:7" x14ac:dyDescent="0.25">
      <c r="F10470" s="5"/>
      <c r="G10470" s="7"/>
    </row>
    <row r="10471" spans="6:7" x14ac:dyDescent="0.25">
      <c r="F10471" s="5"/>
      <c r="G10471" s="7"/>
    </row>
    <row r="10472" spans="6:7" x14ac:dyDescent="0.25">
      <c r="F10472" s="5"/>
      <c r="G10472" s="7"/>
    </row>
    <row r="10473" spans="6:7" x14ac:dyDescent="0.25">
      <c r="F10473" s="5"/>
      <c r="G10473" s="7"/>
    </row>
    <row r="10474" spans="6:7" x14ac:dyDescent="0.25">
      <c r="F10474" s="5"/>
      <c r="G10474" s="7"/>
    </row>
    <row r="10475" spans="6:7" x14ac:dyDescent="0.25">
      <c r="F10475" s="5"/>
      <c r="G10475" s="7"/>
    </row>
    <row r="10476" spans="6:7" x14ac:dyDescent="0.25">
      <c r="F10476" s="5"/>
      <c r="G10476" s="7"/>
    </row>
    <row r="10477" spans="6:7" x14ac:dyDescent="0.25">
      <c r="F10477" s="5"/>
      <c r="G10477" s="7"/>
    </row>
    <row r="10478" spans="6:7" x14ac:dyDescent="0.25">
      <c r="F10478" s="5"/>
      <c r="G10478" s="7"/>
    </row>
    <row r="10479" spans="6:7" x14ac:dyDescent="0.25">
      <c r="F10479" s="5"/>
      <c r="G10479" s="7"/>
    </row>
    <row r="10480" spans="6:7" x14ac:dyDescent="0.25">
      <c r="F10480" s="5"/>
      <c r="G10480" s="7"/>
    </row>
    <row r="10481" spans="6:7" x14ac:dyDescent="0.25">
      <c r="F10481" s="5"/>
      <c r="G10481" s="7"/>
    </row>
    <row r="10482" spans="6:7" x14ac:dyDescent="0.25">
      <c r="F10482" s="5"/>
      <c r="G10482" s="7"/>
    </row>
    <row r="10483" spans="6:7" x14ac:dyDescent="0.25">
      <c r="F10483" s="5"/>
      <c r="G10483" s="7"/>
    </row>
    <row r="10484" spans="6:7" x14ac:dyDescent="0.25">
      <c r="F10484" s="5"/>
      <c r="G10484" s="7"/>
    </row>
    <row r="10485" spans="6:7" x14ac:dyDescent="0.25">
      <c r="F10485" s="5"/>
      <c r="G10485" s="7"/>
    </row>
    <row r="10486" spans="6:7" x14ac:dyDescent="0.25">
      <c r="F10486" s="5"/>
      <c r="G10486" s="7"/>
    </row>
    <row r="10487" spans="6:7" x14ac:dyDescent="0.25">
      <c r="F10487" s="5"/>
      <c r="G10487" s="7"/>
    </row>
    <row r="10488" spans="6:7" x14ac:dyDescent="0.25">
      <c r="F10488" s="5"/>
      <c r="G10488" s="7"/>
    </row>
    <row r="10489" spans="6:7" x14ac:dyDescent="0.25">
      <c r="F10489" s="5"/>
      <c r="G10489" s="7"/>
    </row>
    <row r="10490" spans="6:7" x14ac:dyDescent="0.25">
      <c r="F10490" s="5"/>
      <c r="G10490" s="7"/>
    </row>
    <row r="10491" spans="6:7" x14ac:dyDescent="0.25">
      <c r="F10491" s="5"/>
      <c r="G10491" s="7"/>
    </row>
    <row r="10492" spans="6:7" x14ac:dyDescent="0.25">
      <c r="F10492" s="5"/>
      <c r="G10492" s="7"/>
    </row>
    <row r="10493" spans="6:7" x14ac:dyDescent="0.25">
      <c r="F10493" s="5"/>
      <c r="G10493" s="7"/>
    </row>
    <row r="10494" spans="6:7" x14ac:dyDescent="0.25">
      <c r="F10494" s="5"/>
      <c r="G10494" s="7"/>
    </row>
    <row r="10495" spans="6:7" x14ac:dyDescent="0.25">
      <c r="F10495" s="5"/>
      <c r="G10495" s="7"/>
    </row>
    <row r="10496" spans="6:7" x14ac:dyDescent="0.25">
      <c r="F10496" s="5"/>
      <c r="G10496" s="7"/>
    </row>
    <row r="10497" spans="6:7" x14ac:dyDescent="0.25">
      <c r="F10497" s="5"/>
      <c r="G10497" s="7"/>
    </row>
    <row r="10498" spans="6:7" x14ac:dyDescent="0.25">
      <c r="F10498" s="5"/>
      <c r="G10498" s="7"/>
    </row>
    <row r="10499" spans="6:7" x14ac:dyDescent="0.25">
      <c r="F10499" s="5"/>
      <c r="G10499" s="7"/>
    </row>
    <row r="10500" spans="6:7" x14ac:dyDescent="0.25">
      <c r="F10500" s="5"/>
      <c r="G10500" s="7"/>
    </row>
    <row r="10501" spans="6:7" x14ac:dyDescent="0.25">
      <c r="F10501" s="5"/>
      <c r="G10501" s="7"/>
    </row>
    <row r="10502" spans="6:7" x14ac:dyDescent="0.25">
      <c r="F10502" s="5"/>
      <c r="G10502" s="7"/>
    </row>
    <row r="10503" spans="6:7" x14ac:dyDescent="0.25">
      <c r="F10503" s="5"/>
      <c r="G10503" s="7"/>
    </row>
    <row r="10504" spans="6:7" x14ac:dyDescent="0.25">
      <c r="F10504" s="5"/>
      <c r="G10504" s="7"/>
    </row>
    <row r="10505" spans="6:7" x14ac:dyDescent="0.25">
      <c r="F10505" s="5"/>
      <c r="G10505" s="7"/>
    </row>
    <row r="10506" spans="6:7" x14ac:dyDescent="0.25">
      <c r="F10506" s="5"/>
      <c r="G10506" s="7"/>
    </row>
    <row r="10507" spans="6:7" x14ac:dyDescent="0.25">
      <c r="F10507" s="5"/>
      <c r="G10507" s="7"/>
    </row>
    <row r="10508" spans="6:7" x14ac:dyDescent="0.25">
      <c r="F10508" s="5"/>
      <c r="G10508" s="7"/>
    </row>
    <row r="10509" spans="6:7" x14ac:dyDescent="0.25">
      <c r="F10509" s="5"/>
      <c r="G10509" s="7"/>
    </row>
    <row r="10510" spans="6:7" x14ac:dyDescent="0.25">
      <c r="F10510" s="5"/>
      <c r="G10510" s="7"/>
    </row>
    <row r="10511" spans="6:7" x14ac:dyDescent="0.25">
      <c r="F10511" s="5"/>
      <c r="G10511" s="7"/>
    </row>
    <row r="10512" spans="6:7" x14ac:dyDescent="0.25">
      <c r="F10512" s="5"/>
      <c r="G10512" s="7"/>
    </row>
    <row r="10513" spans="6:7" x14ac:dyDescent="0.25">
      <c r="F10513" s="5"/>
      <c r="G10513" s="7"/>
    </row>
    <row r="10514" spans="6:7" x14ac:dyDescent="0.25">
      <c r="F10514" s="5"/>
      <c r="G10514" s="7"/>
    </row>
    <row r="10515" spans="6:7" x14ac:dyDescent="0.25">
      <c r="F10515" s="5"/>
      <c r="G10515" s="7"/>
    </row>
    <row r="10516" spans="6:7" x14ac:dyDescent="0.25">
      <c r="F10516" s="5"/>
      <c r="G10516" s="7"/>
    </row>
    <row r="10517" spans="6:7" x14ac:dyDescent="0.25">
      <c r="F10517" s="5"/>
      <c r="G10517" s="7"/>
    </row>
    <row r="10518" spans="6:7" x14ac:dyDescent="0.25">
      <c r="F10518" s="5"/>
      <c r="G10518" s="7"/>
    </row>
    <row r="10519" spans="6:7" x14ac:dyDescent="0.25">
      <c r="F10519" s="5"/>
      <c r="G10519" s="7"/>
    </row>
    <row r="10520" spans="6:7" x14ac:dyDescent="0.25">
      <c r="F10520" s="5"/>
      <c r="G10520" s="7"/>
    </row>
    <row r="10521" spans="6:7" x14ac:dyDescent="0.25">
      <c r="F10521" s="5"/>
      <c r="G10521" s="7"/>
    </row>
    <row r="10522" spans="6:7" x14ac:dyDescent="0.25">
      <c r="F10522" s="5"/>
      <c r="G10522" s="7"/>
    </row>
    <row r="10523" spans="6:7" x14ac:dyDescent="0.25">
      <c r="F10523" s="5"/>
      <c r="G10523" s="7"/>
    </row>
    <row r="10524" spans="6:7" x14ac:dyDescent="0.25">
      <c r="F10524" s="5"/>
      <c r="G10524" s="7"/>
    </row>
    <row r="10525" spans="6:7" x14ac:dyDescent="0.25">
      <c r="F10525" s="5"/>
      <c r="G10525" s="7"/>
    </row>
    <row r="10526" spans="6:7" x14ac:dyDescent="0.25">
      <c r="F10526" s="5"/>
      <c r="G10526" s="7"/>
    </row>
    <row r="10527" spans="6:7" x14ac:dyDescent="0.25">
      <c r="F10527" s="5"/>
      <c r="G10527" s="7"/>
    </row>
    <row r="10528" spans="6:7" x14ac:dyDescent="0.25">
      <c r="F10528" s="5"/>
      <c r="G10528" s="7"/>
    </row>
    <row r="10529" spans="6:7" x14ac:dyDescent="0.25">
      <c r="F10529" s="5"/>
      <c r="G10529" s="7"/>
    </row>
    <row r="10530" spans="6:7" x14ac:dyDescent="0.25">
      <c r="F10530" s="5"/>
      <c r="G10530" s="7"/>
    </row>
    <row r="10531" spans="6:7" x14ac:dyDescent="0.25">
      <c r="F10531" s="5"/>
      <c r="G10531" s="7"/>
    </row>
    <row r="10532" spans="6:7" x14ac:dyDescent="0.25">
      <c r="F10532" s="5"/>
      <c r="G10532" s="7"/>
    </row>
    <row r="10533" spans="6:7" x14ac:dyDescent="0.25">
      <c r="F10533" s="5"/>
      <c r="G10533" s="7"/>
    </row>
    <row r="10534" spans="6:7" x14ac:dyDescent="0.25">
      <c r="F10534" s="5"/>
      <c r="G10534" s="7"/>
    </row>
    <row r="10535" spans="6:7" x14ac:dyDescent="0.25">
      <c r="F10535" s="5"/>
      <c r="G10535" s="7"/>
    </row>
    <row r="10536" spans="6:7" x14ac:dyDescent="0.25">
      <c r="F10536" s="5"/>
      <c r="G10536" s="7"/>
    </row>
    <row r="10537" spans="6:7" x14ac:dyDescent="0.25">
      <c r="F10537" s="5"/>
      <c r="G10537" s="7"/>
    </row>
    <row r="10538" spans="6:7" x14ac:dyDescent="0.25">
      <c r="F10538" s="5"/>
      <c r="G10538" s="7"/>
    </row>
    <row r="10539" spans="6:7" x14ac:dyDescent="0.25">
      <c r="F10539" s="5"/>
      <c r="G10539" s="7"/>
    </row>
    <row r="10540" spans="6:7" x14ac:dyDescent="0.25">
      <c r="F10540" s="5"/>
      <c r="G10540" s="7"/>
    </row>
    <row r="10541" spans="6:7" x14ac:dyDescent="0.25">
      <c r="F10541" s="5"/>
      <c r="G10541" s="7"/>
    </row>
    <row r="10542" spans="6:7" x14ac:dyDescent="0.25">
      <c r="F10542" s="5"/>
      <c r="G10542" s="7"/>
    </row>
    <row r="10543" spans="6:7" x14ac:dyDescent="0.25">
      <c r="F10543" s="5"/>
      <c r="G10543" s="7"/>
    </row>
    <row r="10544" spans="6:7" x14ac:dyDescent="0.25">
      <c r="F10544" s="5"/>
      <c r="G10544" s="7"/>
    </row>
    <row r="10545" spans="6:7" x14ac:dyDescent="0.25">
      <c r="F10545" s="5"/>
      <c r="G10545" s="7"/>
    </row>
    <row r="10546" spans="6:7" x14ac:dyDescent="0.25">
      <c r="F10546" s="5"/>
      <c r="G10546" s="7"/>
    </row>
    <row r="10547" spans="6:7" x14ac:dyDescent="0.25">
      <c r="F10547" s="5"/>
      <c r="G10547" s="7"/>
    </row>
    <row r="10548" spans="6:7" x14ac:dyDescent="0.25">
      <c r="F10548" s="5"/>
      <c r="G10548" s="7"/>
    </row>
    <row r="10549" spans="6:7" x14ac:dyDescent="0.25">
      <c r="F10549" s="5"/>
      <c r="G10549" s="7"/>
    </row>
    <row r="10550" spans="6:7" x14ac:dyDescent="0.25">
      <c r="F10550" s="5"/>
      <c r="G10550" s="7"/>
    </row>
    <row r="10551" spans="6:7" x14ac:dyDescent="0.25">
      <c r="F10551" s="5"/>
      <c r="G10551" s="7"/>
    </row>
    <row r="10552" spans="6:7" x14ac:dyDescent="0.25">
      <c r="F10552" s="5"/>
      <c r="G10552" s="7"/>
    </row>
    <row r="10553" spans="6:7" x14ac:dyDescent="0.25">
      <c r="F10553" s="5"/>
      <c r="G10553" s="7"/>
    </row>
    <row r="10554" spans="6:7" x14ac:dyDescent="0.25">
      <c r="F10554" s="5"/>
      <c r="G10554" s="7"/>
    </row>
    <row r="10555" spans="6:7" x14ac:dyDescent="0.25">
      <c r="F10555" s="5"/>
      <c r="G10555" s="7"/>
    </row>
    <row r="10556" spans="6:7" x14ac:dyDescent="0.25">
      <c r="F10556" s="5"/>
      <c r="G10556" s="7"/>
    </row>
    <row r="10557" spans="6:7" x14ac:dyDescent="0.25">
      <c r="F10557" s="5"/>
      <c r="G10557" s="7"/>
    </row>
    <row r="10558" spans="6:7" x14ac:dyDescent="0.25">
      <c r="F10558" s="5"/>
      <c r="G10558" s="7"/>
    </row>
    <row r="10559" spans="6:7" x14ac:dyDescent="0.25">
      <c r="F10559" s="5"/>
      <c r="G10559" s="7"/>
    </row>
    <row r="10560" spans="6:7" x14ac:dyDescent="0.25">
      <c r="F10560" s="5"/>
      <c r="G10560" s="7"/>
    </row>
    <row r="10561" spans="6:7" x14ac:dyDescent="0.25">
      <c r="F10561" s="5"/>
      <c r="G10561" s="7"/>
    </row>
    <row r="10562" spans="6:7" x14ac:dyDescent="0.25">
      <c r="F10562" s="5"/>
      <c r="G10562" s="7"/>
    </row>
    <row r="10563" spans="6:7" x14ac:dyDescent="0.25">
      <c r="F10563" s="5"/>
      <c r="G10563" s="7"/>
    </row>
    <row r="10564" spans="6:7" x14ac:dyDescent="0.25">
      <c r="F10564" s="5"/>
      <c r="G10564" s="7"/>
    </row>
    <row r="10565" spans="6:7" x14ac:dyDescent="0.25">
      <c r="F10565" s="5"/>
      <c r="G10565" s="7"/>
    </row>
    <row r="10566" spans="6:7" x14ac:dyDescent="0.25">
      <c r="F10566" s="5"/>
      <c r="G10566" s="7"/>
    </row>
    <row r="10567" spans="6:7" x14ac:dyDescent="0.25">
      <c r="F10567" s="5"/>
      <c r="G10567" s="7"/>
    </row>
    <row r="10568" spans="6:7" x14ac:dyDescent="0.25">
      <c r="F10568" s="5"/>
      <c r="G10568" s="7"/>
    </row>
    <row r="10569" spans="6:7" x14ac:dyDescent="0.25">
      <c r="F10569" s="5"/>
      <c r="G10569" s="7"/>
    </row>
    <row r="10570" spans="6:7" x14ac:dyDescent="0.25">
      <c r="F10570" s="5"/>
      <c r="G10570" s="7"/>
    </row>
    <row r="10571" spans="6:7" x14ac:dyDescent="0.25">
      <c r="F10571" s="5"/>
      <c r="G10571" s="7"/>
    </row>
    <row r="10572" spans="6:7" x14ac:dyDescent="0.25">
      <c r="F10572" s="5"/>
      <c r="G10572" s="7"/>
    </row>
    <row r="10573" spans="6:7" x14ac:dyDescent="0.25">
      <c r="F10573" s="5"/>
      <c r="G10573" s="7"/>
    </row>
    <row r="10574" spans="6:7" x14ac:dyDescent="0.25">
      <c r="F10574" s="5"/>
      <c r="G10574" s="7"/>
    </row>
    <row r="10575" spans="6:7" x14ac:dyDescent="0.25">
      <c r="F10575" s="5"/>
      <c r="G10575" s="7"/>
    </row>
    <row r="10576" spans="6:7" x14ac:dyDescent="0.25">
      <c r="F10576" s="5"/>
      <c r="G10576" s="7"/>
    </row>
    <row r="10577" spans="6:7" x14ac:dyDescent="0.25">
      <c r="F10577" s="5"/>
      <c r="G10577" s="7"/>
    </row>
    <row r="10578" spans="6:7" x14ac:dyDescent="0.25">
      <c r="F10578" s="5"/>
      <c r="G10578" s="7"/>
    </row>
    <row r="10579" spans="6:7" x14ac:dyDescent="0.25">
      <c r="F10579" s="5"/>
      <c r="G10579" s="7"/>
    </row>
    <row r="10580" spans="6:7" x14ac:dyDescent="0.25">
      <c r="F10580" s="5"/>
      <c r="G10580" s="7"/>
    </row>
    <row r="10581" spans="6:7" x14ac:dyDescent="0.25">
      <c r="F10581" s="5"/>
      <c r="G10581" s="7"/>
    </row>
    <row r="10582" spans="6:7" x14ac:dyDescent="0.25">
      <c r="F10582" s="5"/>
      <c r="G10582" s="7"/>
    </row>
    <row r="10583" spans="6:7" x14ac:dyDescent="0.25">
      <c r="F10583" s="5"/>
      <c r="G10583" s="7"/>
    </row>
    <row r="10584" spans="6:7" x14ac:dyDescent="0.25">
      <c r="F10584" s="5"/>
      <c r="G10584" s="7"/>
    </row>
    <row r="10585" spans="6:7" x14ac:dyDescent="0.25">
      <c r="F10585" s="5"/>
      <c r="G10585" s="7"/>
    </row>
    <row r="10586" spans="6:7" x14ac:dyDescent="0.25">
      <c r="F10586" s="5"/>
      <c r="G10586" s="7"/>
    </row>
    <row r="10587" spans="6:7" x14ac:dyDescent="0.25">
      <c r="F10587" s="5"/>
      <c r="G10587" s="7"/>
    </row>
    <row r="10588" spans="6:7" x14ac:dyDescent="0.25">
      <c r="F10588" s="5"/>
      <c r="G10588" s="7"/>
    </row>
    <row r="10589" spans="6:7" x14ac:dyDescent="0.25">
      <c r="F10589" s="5"/>
      <c r="G10589" s="7"/>
    </row>
    <row r="10590" spans="6:7" x14ac:dyDescent="0.25">
      <c r="F10590" s="5"/>
      <c r="G10590" s="7"/>
    </row>
    <row r="10591" spans="6:7" x14ac:dyDescent="0.25">
      <c r="F10591" s="5"/>
      <c r="G10591" s="7"/>
    </row>
    <row r="10592" spans="6:7" x14ac:dyDescent="0.25">
      <c r="F10592" s="5"/>
      <c r="G10592" s="7"/>
    </row>
    <row r="10593" spans="6:7" x14ac:dyDescent="0.25">
      <c r="F10593" s="5"/>
      <c r="G10593" s="7"/>
    </row>
    <row r="10594" spans="6:7" x14ac:dyDescent="0.25">
      <c r="F10594" s="5"/>
      <c r="G10594" s="7"/>
    </row>
    <row r="10595" spans="6:7" x14ac:dyDescent="0.25">
      <c r="F10595" s="5"/>
      <c r="G10595" s="7"/>
    </row>
    <row r="10596" spans="6:7" x14ac:dyDescent="0.25">
      <c r="F10596" s="5"/>
      <c r="G10596" s="7"/>
    </row>
    <row r="10597" spans="6:7" x14ac:dyDescent="0.25">
      <c r="F10597" s="5"/>
      <c r="G10597" s="7"/>
    </row>
    <row r="10598" spans="6:7" x14ac:dyDescent="0.25">
      <c r="F10598" s="5"/>
      <c r="G10598" s="7"/>
    </row>
    <row r="10599" spans="6:7" x14ac:dyDescent="0.25">
      <c r="F10599" s="5"/>
      <c r="G10599" s="7"/>
    </row>
    <row r="10600" spans="6:7" x14ac:dyDescent="0.25">
      <c r="F10600" s="5"/>
      <c r="G10600" s="7"/>
    </row>
    <row r="10601" spans="6:7" x14ac:dyDescent="0.25">
      <c r="F10601" s="5"/>
      <c r="G10601" s="7"/>
    </row>
    <row r="10602" spans="6:7" x14ac:dyDescent="0.25">
      <c r="F10602" s="5"/>
      <c r="G10602" s="7"/>
    </row>
    <row r="10603" spans="6:7" x14ac:dyDescent="0.25">
      <c r="F10603" s="5"/>
      <c r="G10603" s="7"/>
    </row>
    <row r="10604" spans="6:7" x14ac:dyDescent="0.25">
      <c r="F10604" s="5"/>
      <c r="G10604" s="7"/>
    </row>
    <row r="10605" spans="6:7" x14ac:dyDescent="0.25">
      <c r="F10605" s="5"/>
      <c r="G10605" s="7"/>
    </row>
    <row r="10606" spans="6:7" x14ac:dyDescent="0.25">
      <c r="F10606" s="5"/>
      <c r="G10606" s="7"/>
    </row>
    <row r="10607" spans="6:7" x14ac:dyDescent="0.25">
      <c r="F10607" s="5"/>
      <c r="G10607" s="7"/>
    </row>
    <row r="10608" spans="6:7" x14ac:dyDescent="0.25">
      <c r="F10608" s="5"/>
      <c r="G10608" s="7"/>
    </row>
    <row r="10609" spans="6:7" x14ac:dyDescent="0.25">
      <c r="F10609" s="5"/>
      <c r="G10609" s="7"/>
    </row>
    <row r="10610" spans="6:7" x14ac:dyDescent="0.25">
      <c r="F10610" s="5"/>
      <c r="G10610" s="7"/>
    </row>
    <row r="10611" spans="6:7" x14ac:dyDescent="0.25">
      <c r="F10611" s="5"/>
      <c r="G10611" s="7"/>
    </row>
    <row r="10612" spans="6:7" x14ac:dyDescent="0.25">
      <c r="F10612" s="5"/>
      <c r="G10612" s="7"/>
    </row>
    <row r="10613" spans="6:7" x14ac:dyDescent="0.25">
      <c r="F10613" s="5"/>
      <c r="G10613" s="7"/>
    </row>
    <row r="10614" spans="6:7" x14ac:dyDescent="0.25">
      <c r="F10614" s="5"/>
      <c r="G10614" s="7"/>
    </row>
    <row r="10615" spans="6:7" x14ac:dyDescent="0.25">
      <c r="F10615" s="5"/>
      <c r="G10615" s="7"/>
    </row>
    <row r="10616" spans="6:7" x14ac:dyDescent="0.25">
      <c r="F10616" s="5"/>
      <c r="G10616" s="7"/>
    </row>
    <row r="10617" spans="6:7" x14ac:dyDescent="0.25">
      <c r="F10617" s="5"/>
      <c r="G10617" s="7"/>
    </row>
    <row r="10618" spans="6:7" x14ac:dyDescent="0.25">
      <c r="F10618" s="5"/>
      <c r="G10618" s="7"/>
    </row>
    <row r="10619" spans="6:7" x14ac:dyDescent="0.25">
      <c r="F10619" s="5"/>
      <c r="G10619" s="7"/>
    </row>
    <row r="10620" spans="6:7" x14ac:dyDescent="0.25">
      <c r="F10620" s="5"/>
      <c r="G10620" s="7"/>
    </row>
    <row r="10621" spans="6:7" x14ac:dyDescent="0.25">
      <c r="F10621" s="5"/>
      <c r="G10621" s="7"/>
    </row>
    <row r="10622" spans="6:7" x14ac:dyDescent="0.25">
      <c r="F10622" s="5"/>
      <c r="G10622" s="7"/>
    </row>
    <row r="10623" spans="6:7" x14ac:dyDescent="0.25">
      <c r="F10623" s="5"/>
      <c r="G10623" s="7"/>
    </row>
    <row r="10624" spans="6:7" x14ac:dyDescent="0.25">
      <c r="F10624" s="5"/>
      <c r="G10624" s="7"/>
    </row>
    <row r="10625" spans="6:7" x14ac:dyDescent="0.25">
      <c r="F10625" s="5"/>
      <c r="G10625" s="7"/>
    </row>
    <row r="10626" spans="6:7" x14ac:dyDescent="0.25">
      <c r="F10626" s="5"/>
      <c r="G10626" s="7"/>
    </row>
    <row r="10627" spans="6:7" x14ac:dyDescent="0.25">
      <c r="F10627" s="5"/>
      <c r="G10627" s="7"/>
    </row>
    <row r="10628" spans="6:7" x14ac:dyDescent="0.25">
      <c r="F10628" s="5"/>
      <c r="G10628" s="7"/>
    </row>
    <row r="10629" spans="6:7" x14ac:dyDescent="0.25">
      <c r="F10629" s="5"/>
      <c r="G10629" s="7"/>
    </row>
    <row r="10630" spans="6:7" x14ac:dyDescent="0.25">
      <c r="F10630" s="5"/>
      <c r="G10630" s="7"/>
    </row>
    <row r="10631" spans="6:7" x14ac:dyDescent="0.25">
      <c r="F10631" s="5"/>
      <c r="G10631" s="7"/>
    </row>
    <row r="10632" spans="6:7" x14ac:dyDescent="0.25">
      <c r="F10632" s="5"/>
      <c r="G10632" s="7"/>
    </row>
    <row r="10633" spans="6:7" x14ac:dyDescent="0.25">
      <c r="F10633" s="5"/>
      <c r="G10633" s="7"/>
    </row>
    <row r="10634" spans="6:7" x14ac:dyDescent="0.25">
      <c r="F10634" s="5"/>
      <c r="G10634" s="7"/>
    </row>
    <row r="10635" spans="6:7" x14ac:dyDescent="0.25">
      <c r="F10635" s="5"/>
      <c r="G10635" s="7"/>
    </row>
    <row r="10636" spans="6:7" x14ac:dyDescent="0.25">
      <c r="F10636" s="5"/>
      <c r="G10636" s="7"/>
    </row>
    <row r="10637" spans="6:7" x14ac:dyDescent="0.25">
      <c r="F10637" s="5"/>
      <c r="G10637" s="7"/>
    </row>
    <row r="10638" spans="6:7" x14ac:dyDescent="0.25">
      <c r="F10638" s="5"/>
      <c r="G10638" s="7"/>
    </row>
    <row r="10639" spans="6:7" x14ac:dyDescent="0.25">
      <c r="F10639" s="5"/>
      <c r="G10639" s="7"/>
    </row>
    <row r="10640" spans="6:7" x14ac:dyDescent="0.25">
      <c r="F10640" s="5"/>
      <c r="G10640" s="7"/>
    </row>
    <row r="10641" spans="6:7" x14ac:dyDescent="0.25">
      <c r="F10641" s="5"/>
      <c r="G10641" s="7"/>
    </row>
    <row r="10642" spans="6:7" x14ac:dyDescent="0.25">
      <c r="F10642" s="5"/>
      <c r="G10642" s="7"/>
    </row>
    <row r="10643" spans="6:7" x14ac:dyDescent="0.25">
      <c r="F10643" s="5"/>
      <c r="G10643" s="7"/>
    </row>
    <row r="10644" spans="6:7" x14ac:dyDescent="0.25">
      <c r="F10644" s="5"/>
      <c r="G10644" s="7"/>
    </row>
    <row r="10645" spans="6:7" x14ac:dyDescent="0.25">
      <c r="F10645" s="5"/>
      <c r="G10645" s="7"/>
    </row>
    <row r="10646" spans="6:7" x14ac:dyDescent="0.25">
      <c r="F10646" s="5"/>
      <c r="G10646" s="7"/>
    </row>
    <row r="10647" spans="6:7" x14ac:dyDescent="0.25">
      <c r="F10647" s="5"/>
      <c r="G10647" s="7"/>
    </row>
    <row r="10648" spans="6:7" x14ac:dyDescent="0.25">
      <c r="F10648" s="5"/>
      <c r="G10648" s="7"/>
    </row>
    <row r="10649" spans="6:7" x14ac:dyDescent="0.25">
      <c r="F10649" s="5"/>
      <c r="G10649" s="7"/>
    </row>
    <row r="10650" spans="6:7" x14ac:dyDescent="0.25">
      <c r="F10650" s="5"/>
      <c r="G10650" s="7"/>
    </row>
    <row r="10651" spans="6:7" x14ac:dyDescent="0.25">
      <c r="F10651" s="5"/>
      <c r="G10651" s="7"/>
    </row>
    <row r="10652" spans="6:7" x14ac:dyDescent="0.25">
      <c r="F10652" s="5"/>
      <c r="G10652" s="7"/>
    </row>
    <row r="10653" spans="6:7" x14ac:dyDescent="0.25">
      <c r="F10653" s="5"/>
      <c r="G10653" s="7"/>
    </row>
    <row r="10654" spans="6:7" x14ac:dyDescent="0.25">
      <c r="F10654" s="5"/>
      <c r="G10654" s="7"/>
    </row>
    <row r="10655" spans="6:7" x14ac:dyDescent="0.25">
      <c r="F10655" s="5"/>
      <c r="G10655" s="7"/>
    </row>
    <row r="10656" spans="6:7" x14ac:dyDescent="0.25">
      <c r="F10656" s="5"/>
      <c r="G10656" s="7"/>
    </row>
    <row r="10657" spans="6:7" x14ac:dyDescent="0.25">
      <c r="F10657" s="5"/>
      <c r="G10657" s="7"/>
    </row>
    <row r="10658" spans="6:7" x14ac:dyDescent="0.25">
      <c r="F10658" s="5"/>
      <c r="G10658" s="7"/>
    </row>
    <row r="10659" spans="6:7" x14ac:dyDescent="0.25">
      <c r="F10659" s="5"/>
      <c r="G10659" s="7"/>
    </row>
    <row r="10660" spans="6:7" x14ac:dyDescent="0.25">
      <c r="F10660" s="5"/>
      <c r="G10660" s="7"/>
    </row>
    <row r="10661" spans="6:7" x14ac:dyDescent="0.25">
      <c r="F10661" s="5"/>
      <c r="G10661" s="7"/>
    </row>
    <row r="10662" spans="6:7" x14ac:dyDescent="0.25">
      <c r="F10662" s="5"/>
      <c r="G10662" s="7"/>
    </row>
    <row r="10663" spans="6:7" x14ac:dyDescent="0.25">
      <c r="F10663" s="5"/>
      <c r="G10663" s="7"/>
    </row>
    <row r="10664" spans="6:7" x14ac:dyDescent="0.25">
      <c r="F10664" s="5"/>
      <c r="G10664" s="7"/>
    </row>
    <row r="10665" spans="6:7" x14ac:dyDescent="0.25">
      <c r="F10665" s="5"/>
      <c r="G10665" s="7"/>
    </row>
    <row r="10666" spans="6:7" x14ac:dyDescent="0.25">
      <c r="F10666" s="5"/>
      <c r="G10666" s="7"/>
    </row>
    <row r="10667" spans="6:7" x14ac:dyDescent="0.25">
      <c r="F10667" s="5"/>
      <c r="G10667" s="7"/>
    </row>
    <row r="10668" spans="6:7" x14ac:dyDescent="0.25">
      <c r="F10668" s="5"/>
      <c r="G10668" s="7"/>
    </row>
    <row r="10669" spans="6:7" x14ac:dyDescent="0.25">
      <c r="F10669" s="5"/>
      <c r="G10669" s="7"/>
    </row>
    <row r="10670" spans="6:7" x14ac:dyDescent="0.25">
      <c r="F10670" s="5"/>
      <c r="G10670" s="7"/>
    </row>
    <row r="10671" spans="6:7" x14ac:dyDescent="0.25">
      <c r="F10671" s="5"/>
      <c r="G10671" s="7"/>
    </row>
    <row r="10672" spans="6:7" x14ac:dyDescent="0.25">
      <c r="F10672" s="5"/>
      <c r="G10672" s="7"/>
    </row>
    <row r="10673" spans="6:7" x14ac:dyDescent="0.25">
      <c r="F10673" s="5"/>
      <c r="G10673" s="7"/>
    </row>
    <row r="10674" spans="6:7" x14ac:dyDescent="0.25">
      <c r="F10674" s="5"/>
      <c r="G10674" s="7"/>
    </row>
    <row r="10675" spans="6:7" x14ac:dyDescent="0.25">
      <c r="F10675" s="5"/>
      <c r="G10675" s="7"/>
    </row>
    <row r="10676" spans="6:7" x14ac:dyDescent="0.25">
      <c r="F10676" s="5"/>
      <c r="G10676" s="7"/>
    </row>
    <row r="10677" spans="6:7" x14ac:dyDescent="0.25">
      <c r="F10677" s="5"/>
      <c r="G10677" s="7"/>
    </row>
    <row r="10678" spans="6:7" x14ac:dyDescent="0.25">
      <c r="F10678" s="5"/>
      <c r="G10678" s="7"/>
    </row>
    <row r="10679" spans="6:7" x14ac:dyDescent="0.25">
      <c r="F10679" s="5"/>
      <c r="G10679" s="7"/>
    </row>
    <row r="10680" spans="6:7" x14ac:dyDescent="0.25">
      <c r="F10680" s="5"/>
      <c r="G10680" s="7"/>
    </row>
    <row r="10681" spans="6:7" x14ac:dyDescent="0.25">
      <c r="F10681" s="5"/>
      <c r="G10681" s="7"/>
    </row>
    <row r="10682" spans="6:7" x14ac:dyDescent="0.25">
      <c r="F10682" s="5"/>
      <c r="G10682" s="7"/>
    </row>
    <row r="10683" spans="6:7" x14ac:dyDescent="0.25">
      <c r="F10683" s="5"/>
      <c r="G10683" s="7"/>
    </row>
    <row r="10684" spans="6:7" x14ac:dyDescent="0.25">
      <c r="F10684" s="5"/>
      <c r="G10684" s="7"/>
    </row>
    <row r="10685" spans="6:7" x14ac:dyDescent="0.25">
      <c r="F10685" s="5"/>
      <c r="G10685" s="7"/>
    </row>
    <row r="10686" spans="6:7" x14ac:dyDescent="0.25">
      <c r="F10686" s="5"/>
      <c r="G10686" s="7"/>
    </row>
    <row r="10687" spans="6:7" x14ac:dyDescent="0.25">
      <c r="F10687" s="5"/>
      <c r="G10687" s="7"/>
    </row>
    <row r="10688" spans="6:7" x14ac:dyDescent="0.25">
      <c r="F10688" s="5"/>
      <c r="G10688" s="7"/>
    </row>
    <row r="10689" spans="6:7" x14ac:dyDescent="0.25">
      <c r="F10689" s="5"/>
      <c r="G10689" s="7"/>
    </row>
    <row r="10690" spans="6:7" x14ac:dyDescent="0.25">
      <c r="F10690" s="5"/>
      <c r="G10690" s="7"/>
    </row>
    <row r="10691" spans="6:7" x14ac:dyDescent="0.25">
      <c r="F10691" s="5"/>
      <c r="G10691" s="7"/>
    </row>
    <row r="10692" spans="6:7" x14ac:dyDescent="0.25">
      <c r="F10692" s="5"/>
      <c r="G10692" s="7"/>
    </row>
    <row r="10693" spans="6:7" x14ac:dyDescent="0.25">
      <c r="F10693" s="5"/>
      <c r="G10693" s="7"/>
    </row>
    <row r="10694" spans="6:7" x14ac:dyDescent="0.25">
      <c r="F10694" s="5"/>
      <c r="G10694" s="7"/>
    </row>
    <row r="10695" spans="6:7" x14ac:dyDescent="0.25">
      <c r="F10695" s="5"/>
      <c r="G10695" s="7"/>
    </row>
    <row r="10696" spans="6:7" x14ac:dyDescent="0.25">
      <c r="F10696" s="5"/>
      <c r="G10696" s="7"/>
    </row>
    <row r="10697" spans="6:7" x14ac:dyDescent="0.25">
      <c r="F10697" s="5"/>
      <c r="G10697" s="7"/>
    </row>
    <row r="10698" spans="6:7" x14ac:dyDescent="0.25">
      <c r="F10698" s="5"/>
      <c r="G10698" s="7"/>
    </row>
    <row r="10699" spans="6:7" x14ac:dyDescent="0.25">
      <c r="F10699" s="5"/>
      <c r="G10699" s="7"/>
    </row>
    <row r="10700" spans="6:7" x14ac:dyDescent="0.25">
      <c r="F10700" s="5"/>
      <c r="G10700" s="7"/>
    </row>
    <row r="10701" spans="6:7" x14ac:dyDescent="0.25">
      <c r="F10701" s="5"/>
      <c r="G10701" s="7"/>
    </row>
    <row r="10702" spans="6:7" x14ac:dyDescent="0.25">
      <c r="F10702" s="5"/>
      <c r="G10702" s="7"/>
    </row>
    <row r="10703" spans="6:7" x14ac:dyDescent="0.25">
      <c r="F10703" s="5"/>
      <c r="G10703" s="7"/>
    </row>
    <row r="10704" spans="6:7" x14ac:dyDescent="0.25">
      <c r="F10704" s="5"/>
      <c r="G10704" s="7"/>
    </row>
    <row r="10705" spans="6:7" x14ac:dyDescent="0.25">
      <c r="F10705" s="5"/>
      <c r="G10705" s="7"/>
    </row>
    <row r="10706" spans="6:7" x14ac:dyDescent="0.25">
      <c r="F10706" s="5"/>
      <c r="G10706" s="7"/>
    </row>
    <row r="10707" spans="6:7" x14ac:dyDescent="0.25">
      <c r="F10707" s="5"/>
      <c r="G10707" s="7"/>
    </row>
    <row r="10708" spans="6:7" x14ac:dyDescent="0.25">
      <c r="F10708" s="5"/>
      <c r="G10708" s="7"/>
    </row>
    <row r="10709" spans="6:7" x14ac:dyDescent="0.25">
      <c r="F10709" s="5"/>
      <c r="G10709" s="7"/>
    </row>
    <row r="10710" spans="6:7" x14ac:dyDescent="0.25">
      <c r="F10710" s="5"/>
      <c r="G10710" s="7"/>
    </row>
    <row r="10711" spans="6:7" x14ac:dyDescent="0.25">
      <c r="F10711" s="5"/>
      <c r="G10711" s="7"/>
    </row>
    <row r="10712" spans="6:7" x14ac:dyDescent="0.25">
      <c r="F10712" s="5"/>
      <c r="G10712" s="7"/>
    </row>
    <row r="10713" spans="6:7" x14ac:dyDescent="0.25">
      <c r="F10713" s="5"/>
      <c r="G10713" s="7"/>
    </row>
    <row r="10714" spans="6:7" x14ac:dyDescent="0.25">
      <c r="F10714" s="5"/>
      <c r="G10714" s="7"/>
    </row>
    <row r="10715" spans="6:7" x14ac:dyDescent="0.25">
      <c r="F10715" s="5"/>
      <c r="G10715" s="7"/>
    </row>
    <row r="10716" spans="6:7" x14ac:dyDescent="0.25">
      <c r="F10716" s="5"/>
      <c r="G10716" s="7"/>
    </row>
    <row r="10717" spans="6:7" x14ac:dyDescent="0.25">
      <c r="F10717" s="5"/>
      <c r="G10717" s="7"/>
    </row>
    <row r="10718" spans="6:7" x14ac:dyDescent="0.25">
      <c r="F10718" s="5"/>
      <c r="G10718" s="7"/>
    </row>
    <row r="10719" spans="6:7" x14ac:dyDescent="0.25">
      <c r="F10719" s="5"/>
      <c r="G10719" s="7"/>
    </row>
    <row r="10720" spans="6:7" x14ac:dyDescent="0.25">
      <c r="F10720" s="5"/>
      <c r="G10720" s="7"/>
    </row>
    <row r="10721" spans="6:7" x14ac:dyDescent="0.25">
      <c r="F10721" s="5"/>
      <c r="G10721" s="7"/>
    </row>
    <row r="10722" spans="6:7" x14ac:dyDescent="0.25">
      <c r="F10722" s="5"/>
      <c r="G10722" s="7"/>
    </row>
    <row r="10723" spans="6:7" x14ac:dyDescent="0.25">
      <c r="F10723" s="5"/>
      <c r="G10723" s="7"/>
    </row>
    <row r="10724" spans="6:7" x14ac:dyDescent="0.25">
      <c r="F10724" s="5"/>
      <c r="G10724" s="7"/>
    </row>
    <row r="10725" spans="6:7" x14ac:dyDescent="0.25">
      <c r="F10725" s="5"/>
      <c r="G10725" s="7"/>
    </row>
    <row r="10726" spans="6:7" x14ac:dyDescent="0.25">
      <c r="F10726" s="5"/>
      <c r="G10726" s="7"/>
    </row>
    <row r="10727" spans="6:7" x14ac:dyDescent="0.25">
      <c r="F10727" s="5"/>
      <c r="G10727" s="7"/>
    </row>
    <row r="10728" spans="6:7" x14ac:dyDescent="0.25">
      <c r="F10728" s="5"/>
      <c r="G10728" s="7"/>
    </row>
    <row r="10729" spans="6:7" x14ac:dyDescent="0.25">
      <c r="F10729" s="5"/>
      <c r="G10729" s="7"/>
    </row>
    <row r="10730" spans="6:7" x14ac:dyDescent="0.25">
      <c r="F10730" s="5"/>
      <c r="G10730" s="7"/>
    </row>
    <row r="10731" spans="6:7" x14ac:dyDescent="0.25">
      <c r="F10731" s="5"/>
      <c r="G10731" s="7"/>
    </row>
    <row r="10732" spans="6:7" x14ac:dyDescent="0.25">
      <c r="F10732" s="5"/>
      <c r="G10732" s="7"/>
    </row>
    <row r="10733" spans="6:7" x14ac:dyDescent="0.25">
      <c r="F10733" s="5"/>
      <c r="G10733" s="7"/>
    </row>
    <row r="10734" spans="6:7" x14ac:dyDescent="0.25">
      <c r="F10734" s="5"/>
      <c r="G10734" s="7"/>
    </row>
    <row r="10735" spans="6:7" x14ac:dyDescent="0.25">
      <c r="F10735" s="5"/>
      <c r="G10735" s="7"/>
    </row>
    <row r="10736" spans="6:7" x14ac:dyDescent="0.25">
      <c r="F10736" s="5"/>
      <c r="G10736" s="7"/>
    </row>
    <row r="10737" spans="6:7" x14ac:dyDescent="0.25">
      <c r="F10737" s="5"/>
      <c r="G10737" s="7"/>
    </row>
    <row r="10738" spans="6:7" x14ac:dyDescent="0.25">
      <c r="F10738" s="5"/>
      <c r="G10738" s="7"/>
    </row>
    <row r="10739" spans="6:7" x14ac:dyDescent="0.25">
      <c r="F10739" s="5"/>
      <c r="G10739" s="7"/>
    </row>
    <row r="10740" spans="6:7" x14ac:dyDescent="0.25">
      <c r="F10740" s="5"/>
      <c r="G10740" s="7"/>
    </row>
    <row r="10741" spans="6:7" x14ac:dyDescent="0.25">
      <c r="F10741" s="5"/>
      <c r="G10741" s="7"/>
    </row>
    <row r="10742" spans="6:7" x14ac:dyDescent="0.25">
      <c r="F10742" s="5"/>
      <c r="G10742" s="7"/>
    </row>
    <row r="10743" spans="6:7" x14ac:dyDescent="0.25">
      <c r="F10743" s="5"/>
      <c r="G10743" s="7"/>
    </row>
    <row r="10744" spans="6:7" x14ac:dyDescent="0.25">
      <c r="F10744" s="5"/>
      <c r="G10744" s="7"/>
    </row>
    <row r="10745" spans="6:7" x14ac:dyDescent="0.25">
      <c r="F10745" s="5"/>
      <c r="G10745" s="7"/>
    </row>
    <row r="10746" spans="6:7" x14ac:dyDescent="0.25">
      <c r="F10746" s="5"/>
      <c r="G10746" s="7"/>
    </row>
    <row r="10747" spans="6:7" x14ac:dyDescent="0.25">
      <c r="F10747" s="5"/>
      <c r="G10747" s="7"/>
    </row>
    <row r="10748" spans="6:7" x14ac:dyDescent="0.25">
      <c r="F10748" s="5"/>
      <c r="G10748" s="7"/>
    </row>
    <row r="10749" spans="6:7" x14ac:dyDescent="0.25">
      <c r="F10749" s="5"/>
      <c r="G10749" s="7"/>
    </row>
    <row r="10750" spans="6:7" x14ac:dyDescent="0.25">
      <c r="F10750" s="5"/>
      <c r="G10750" s="7"/>
    </row>
    <row r="10751" spans="6:7" x14ac:dyDescent="0.25">
      <c r="F10751" s="5"/>
      <c r="G10751" s="7"/>
    </row>
    <row r="10752" spans="6:7" x14ac:dyDescent="0.25">
      <c r="F10752" s="5"/>
      <c r="G10752" s="7"/>
    </row>
    <row r="10753" spans="6:7" x14ac:dyDescent="0.25">
      <c r="F10753" s="5"/>
      <c r="G10753" s="7"/>
    </row>
    <row r="10754" spans="6:7" x14ac:dyDescent="0.25">
      <c r="F10754" s="5"/>
      <c r="G10754" s="7"/>
    </row>
    <row r="10755" spans="6:7" x14ac:dyDescent="0.25">
      <c r="F10755" s="5"/>
      <c r="G10755" s="7"/>
    </row>
    <row r="10756" spans="6:7" x14ac:dyDescent="0.25">
      <c r="F10756" s="5"/>
      <c r="G10756" s="7"/>
    </row>
    <row r="10757" spans="6:7" x14ac:dyDescent="0.25">
      <c r="F10757" s="5"/>
      <c r="G10757" s="7"/>
    </row>
    <row r="10758" spans="6:7" x14ac:dyDescent="0.25">
      <c r="F10758" s="5"/>
      <c r="G10758" s="7"/>
    </row>
    <row r="10759" spans="6:7" x14ac:dyDescent="0.25">
      <c r="F10759" s="5"/>
      <c r="G10759" s="7"/>
    </row>
    <row r="10760" spans="6:7" x14ac:dyDescent="0.25">
      <c r="F10760" s="5"/>
      <c r="G10760" s="7"/>
    </row>
    <row r="10761" spans="6:7" x14ac:dyDescent="0.25">
      <c r="F10761" s="5"/>
      <c r="G10761" s="7"/>
    </row>
    <row r="10762" spans="6:7" x14ac:dyDescent="0.25">
      <c r="F10762" s="5"/>
      <c r="G10762" s="7"/>
    </row>
    <row r="10763" spans="6:7" x14ac:dyDescent="0.25">
      <c r="F10763" s="5"/>
      <c r="G10763" s="7"/>
    </row>
    <row r="10764" spans="6:7" x14ac:dyDescent="0.25">
      <c r="F10764" s="5"/>
      <c r="G10764" s="7"/>
    </row>
    <row r="10765" spans="6:7" x14ac:dyDescent="0.25">
      <c r="F10765" s="5"/>
      <c r="G10765" s="7"/>
    </row>
    <row r="10766" spans="6:7" x14ac:dyDescent="0.25">
      <c r="F10766" s="5"/>
      <c r="G10766" s="7"/>
    </row>
    <row r="10767" spans="6:7" x14ac:dyDescent="0.25">
      <c r="F10767" s="5"/>
      <c r="G10767" s="7"/>
    </row>
    <row r="10768" spans="6:7" x14ac:dyDescent="0.25">
      <c r="F10768" s="5"/>
      <c r="G10768" s="7"/>
    </row>
    <row r="10769" spans="6:7" x14ac:dyDescent="0.25">
      <c r="F10769" s="5"/>
      <c r="G10769" s="7"/>
    </row>
    <row r="10770" spans="6:7" x14ac:dyDescent="0.25">
      <c r="F10770" s="5"/>
      <c r="G10770" s="7"/>
    </row>
    <row r="10771" spans="6:7" x14ac:dyDescent="0.25">
      <c r="F10771" s="5"/>
      <c r="G10771" s="7"/>
    </row>
    <row r="10772" spans="6:7" x14ac:dyDescent="0.25">
      <c r="F10772" s="5"/>
      <c r="G10772" s="7"/>
    </row>
    <row r="10773" spans="6:7" x14ac:dyDescent="0.25">
      <c r="F10773" s="5"/>
      <c r="G10773" s="7"/>
    </row>
    <row r="10774" spans="6:7" x14ac:dyDescent="0.25">
      <c r="F10774" s="5"/>
      <c r="G10774" s="7"/>
    </row>
    <row r="10775" spans="6:7" x14ac:dyDescent="0.25">
      <c r="F10775" s="5"/>
      <c r="G10775" s="7"/>
    </row>
    <row r="10776" spans="6:7" x14ac:dyDescent="0.25">
      <c r="F10776" s="5"/>
      <c r="G10776" s="7"/>
    </row>
    <row r="10777" spans="6:7" x14ac:dyDescent="0.25">
      <c r="F10777" s="5"/>
      <c r="G10777" s="7"/>
    </row>
    <row r="10778" spans="6:7" x14ac:dyDescent="0.25">
      <c r="F10778" s="5"/>
      <c r="G10778" s="7"/>
    </row>
    <row r="10779" spans="6:7" x14ac:dyDescent="0.25">
      <c r="F10779" s="5"/>
      <c r="G10779" s="7"/>
    </row>
    <row r="10780" spans="6:7" x14ac:dyDescent="0.25">
      <c r="F10780" s="5"/>
      <c r="G10780" s="7"/>
    </row>
    <row r="10781" spans="6:7" x14ac:dyDescent="0.25">
      <c r="F10781" s="5"/>
      <c r="G10781" s="7"/>
    </row>
    <row r="10782" spans="6:7" x14ac:dyDescent="0.25">
      <c r="F10782" s="5"/>
      <c r="G10782" s="7"/>
    </row>
    <row r="10783" spans="6:7" x14ac:dyDescent="0.25">
      <c r="F10783" s="5"/>
      <c r="G10783" s="7"/>
    </row>
    <row r="10784" spans="6:7" x14ac:dyDescent="0.25">
      <c r="F10784" s="5"/>
      <c r="G10784" s="7"/>
    </row>
    <row r="10785" spans="6:7" x14ac:dyDescent="0.25">
      <c r="F10785" s="5"/>
      <c r="G10785" s="7"/>
    </row>
    <row r="10786" spans="6:7" x14ac:dyDescent="0.25">
      <c r="F10786" s="5"/>
      <c r="G10786" s="7"/>
    </row>
    <row r="10787" spans="6:7" x14ac:dyDescent="0.25">
      <c r="F10787" s="5"/>
      <c r="G10787" s="7"/>
    </row>
    <row r="10788" spans="6:7" x14ac:dyDescent="0.25">
      <c r="F10788" s="5"/>
      <c r="G10788" s="7"/>
    </row>
    <row r="10789" spans="6:7" x14ac:dyDescent="0.25">
      <c r="F10789" s="5"/>
      <c r="G10789" s="7"/>
    </row>
    <row r="10790" spans="6:7" x14ac:dyDescent="0.25">
      <c r="F10790" s="5"/>
      <c r="G10790" s="7"/>
    </row>
    <row r="10791" spans="6:7" x14ac:dyDescent="0.25">
      <c r="F10791" s="5"/>
      <c r="G10791" s="7"/>
    </row>
    <row r="10792" spans="6:7" x14ac:dyDescent="0.25">
      <c r="F10792" s="5"/>
      <c r="G10792" s="7"/>
    </row>
    <row r="10793" spans="6:7" x14ac:dyDescent="0.25">
      <c r="F10793" s="5"/>
      <c r="G10793" s="7"/>
    </row>
    <row r="10794" spans="6:7" x14ac:dyDescent="0.25">
      <c r="F10794" s="5"/>
      <c r="G10794" s="7"/>
    </row>
    <row r="10795" spans="6:7" x14ac:dyDescent="0.25">
      <c r="F10795" s="5"/>
      <c r="G10795" s="7"/>
    </row>
    <row r="10796" spans="6:7" x14ac:dyDescent="0.25">
      <c r="F10796" s="5"/>
      <c r="G10796" s="7"/>
    </row>
    <row r="10797" spans="6:7" x14ac:dyDescent="0.25">
      <c r="F10797" s="5"/>
      <c r="G10797" s="7"/>
    </row>
    <row r="10798" spans="6:7" x14ac:dyDescent="0.25">
      <c r="F10798" s="5"/>
      <c r="G10798" s="7"/>
    </row>
    <row r="10799" spans="6:7" x14ac:dyDescent="0.25">
      <c r="F10799" s="5"/>
      <c r="G10799" s="7"/>
    </row>
    <row r="10800" spans="6:7" x14ac:dyDescent="0.25">
      <c r="F10800" s="5"/>
      <c r="G10800" s="7"/>
    </row>
    <row r="10801" spans="6:7" x14ac:dyDescent="0.25">
      <c r="F10801" s="5"/>
      <c r="G10801" s="7"/>
    </row>
    <row r="10802" spans="6:7" x14ac:dyDescent="0.25">
      <c r="F10802" s="5"/>
      <c r="G10802" s="7"/>
    </row>
    <row r="10803" spans="6:7" x14ac:dyDescent="0.25">
      <c r="F10803" s="5"/>
      <c r="G10803" s="7"/>
    </row>
    <row r="10804" spans="6:7" x14ac:dyDescent="0.25">
      <c r="F10804" s="5"/>
      <c r="G10804" s="7"/>
    </row>
    <row r="10805" spans="6:7" x14ac:dyDescent="0.25">
      <c r="F10805" s="5"/>
      <c r="G10805" s="7"/>
    </row>
    <row r="10806" spans="6:7" x14ac:dyDescent="0.25">
      <c r="F10806" s="5"/>
      <c r="G10806" s="7"/>
    </row>
    <row r="10807" spans="6:7" x14ac:dyDescent="0.25">
      <c r="F10807" s="5"/>
      <c r="G10807" s="7"/>
    </row>
    <row r="10808" spans="6:7" x14ac:dyDescent="0.25">
      <c r="F10808" s="5"/>
      <c r="G10808" s="7"/>
    </row>
    <row r="10809" spans="6:7" x14ac:dyDescent="0.25">
      <c r="F10809" s="5"/>
      <c r="G10809" s="7"/>
    </row>
    <row r="10810" spans="6:7" x14ac:dyDescent="0.25">
      <c r="F10810" s="5"/>
      <c r="G10810" s="7"/>
    </row>
    <row r="10811" spans="6:7" x14ac:dyDescent="0.25">
      <c r="F10811" s="5"/>
      <c r="G10811" s="7"/>
    </row>
    <row r="10812" spans="6:7" x14ac:dyDescent="0.25">
      <c r="F10812" s="5"/>
      <c r="G10812" s="7"/>
    </row>
    <row r="10813" spans="6:7" x14ac:dyDescent="0.25">
      <c r="F10813" s="5"/>
      <c r="G10813" s="7"/>
    </row>
    <row r="10814" spans="6:7" x14ac:dyDescent="0.25">
      <c r="F10814" s="5"/>
      <c r="G10814" s="7"/>
    </row>
    <row r="10815" spans="6:7" x14ac:dyDescent="0.25">
      <c r="F10815" s="5"/>
      <c r="G10815" s="7"/>
    </row>
    <row r="10816" spans="6:7" x14ac:dyDescent="0.25">
      <c r="F10816" s="5"/>
      <c r="G10816" s="7"/>
    </row>
    <row r="10817" spans="6:7" x14ac:dyDescent="0.25">
      <c r="F10817" s="5"/>
      <c r="G10817" s="7"/>
    </row>
    <row r="10818" spans="6:7" x14ac:dyDescent="0.25">
      <c r="F10818" s="5"/>
      <c r="G10818" s="7"/>
    </row>
    <row r="10819" spans="6:7" x14ac:dyDescent="0.25">
      <c r="F10819" s="5"/>
      <c r="G10819" s="7"/>
    </row>
    <row r="10820" spans="6:7" x14ac:dyDescent="0.25">
      <c r="F10820" s="5"/>
      <c r="G10820" s="7"/>
    </row>
    <row r="10821" spans="6:7" x14ac:dyDescent="0.25">
      <c r="F10821" s="5"/>
      <c r="G10821" s="7"/>
    </row>
    <row r="10822" spans="6:7" x14ac:dyDescent="0.25">
      <c r="F10822" s="5"/>
      <c r="G10822" s="7"/>
    </row>
    <row r="10823" spans="6:7" x14ac:dyDescent="0.25">
      <c r="F10823" s="5"/>
      <c r="G10823" s="7"/>
    </row>
    <row r="10824" spans="6:7" x14ac:dyDescent="0.25">
      <c r="F10824" s="5"/>
      <c r="G10824" s="7"/>
    </row>
    <row r="10825" spans="6:7" x14ac:dyDescent="0.25">
      <c r="F10825" s="5"/>
      <c r="G10825" s="7"/>
    </row>
    <row r="10826" spans="6:7" x14ac:dyDescent="0.25">
      <c r="F10826" s="5"/>
      <c r="G10826" s="7"/>
    </row>
    <row r="10827" spans="6:7" x14ac:dyDescent="0.25">
      <c r="F10827" s="5"/>
      <c r="G10827" s="7"/>
    </row>
    <row r="10828" spans="6:7" x14ac:dyDescent="0.25">
      <c r="F10828" s="5"/>
      <c r="G10828" s="7"/>
    </row>
    <row r="10829" spans="6:7" x14ac:dyDescent="0.25">
      <c r="F10829" s="5"/>
      <c r="G10829" s="7"/>
    </row>
    <row r="10830" spans="6:7" x14ac:dyDescent="0.25">
      <c r="F10830" s="5"/>
      <c r="G10830" s="7"/>
    </row>
    <row r="10831" spans="6:7" x14ac:dyDescent="0.25">
      <c r="F10831" s="5"/>
      <c r="G10831" s="7"/>
    </row>
    <row r="10832" spans="6:7" x14ac:dyDescent="0.25">
      <c r="F10832" s="5"/>
      <c r="G10832" s="7"/>
    </row>
    <row r="10833" spans="6:7" x14ac:dyDescent="0.25">
      <c r="F10833" s="5"/>
      <c r="G10833" s="7"/>
    </row>
    <row r="10834" spans="6:7" x14ac:dyDescent="0.25">
      <c r="F10834" s="5"/>
      <c r="G10834" s="7"/>
    </row>
    <row r="10835" spans="6:7" x14ac:dyDescent="0.25">
      <c r="F10835" s="5"/>
      <c r="G10835" s="7"/>
    </row>
    <row r="10836" spans="6:7" x14ac:dyDescent="0.25">
      <c r="F10836" s="5"/>
      <c r="G10836" s="7"/>
    </row>
    <row r="10837" spans="6:7" x14ac:dyDescent="0.25">
      <c r="F10837" s="5"/>
      <c r="G10837" s="7"/>
    </row>
    <row r="10838" spans="6:7" x14ac:dyDescent="0.25">
      <c r="F10838" s="5"/>
      <c r="G10838" s="7"/>
    </row>
    <row r="10839" spans="6:7" x14ac:dyDescent="0.25">
      <c r="F10839" s="5"/>
      <c r="G10839" s="7"/>
    </row>
    <row r="10840" spans="6:7" x14ac:dyDescent="0.25">
      <c r="F10840" s="5"/>
      <c r="G10840" s="7"/>
    </row>
    <row r="10841" spans="6:7" x14ac:dyDescent="0.25">
      <c r="F10841" s="5"/>
      <c r="G10841" s="7"/>
    </row>
    <row r="10842" spans="6:7" x14ac:dyDescent="0.25">
      <c r="F10842" s="5"/>
      <c r="G10842" s="7"/>
    </row>
    <row r="10843" spans="6:7" x14ac:dyDescent="0.25">
      <c r="F10843" s="5"/>
      <c r="G10843" s="7"/>
    </row>
    <row r="10844" spans="6:7" x14ac:dyDescent="0.25">
      <c r="F10844" s="5"/>
      <c r="G10844" s="7"/>
    </row>
    <row r="10845" spans="6:7" x14ac:dyDescent="0.25">
      <c r="F10845" s="5"/>
      <c r="G10845" s="7"/>
    </row>
    <row r="10846" spans="6:7" x14ac:dyDescent="0.25">
      <c r="F10846" s="5"/>
      <c r="G10846" s="7"/>
    </row>
    <row r="10847" spans="6:7" x14ac:dyDescent="0.25">
      <c r="F10847" s="5"/>
      <c r="G10847" s="7"/>
    </row>
    <row r="10848" spans="6:7" x14ac:dyDescent="0.25">
      <c r="F10848" s="5"/>
      <c r="G10848" s="7"/>
    </row>
    <row r="10849" spans="6:7" x14ac:dyDescent="0.25">
      <c r="F10849" s="5"/>
      <c r="G10849" s="7"/>
    </row>
    <row r="10850" spans="6:7" x14ac:dyDescent="0.25">
      <c r="F10850" s="5"/>
      <c r="G10850" s="7"/>
    </row>
    <row r="10851" spans="6:7" x14ac:dyDescent="0.25">
      <c r="F10851" s="5"/>
      <c r="G10851" s="7"/>
    </row>
    <row r="10852" spans="6:7" x14ac:dyDescent="0.25">
      <c r="F10852" s="5"/>
      <c r="G10852" s="7"/>
    </row>
    <row r="10853" spans="6:7" x14ac:dyDescent="0.25">
      <c r="F10853" s="5"/>
      <c r="G10853" s="7"/>
    </row>
    <row r="10854" spans="6:7" x14ac:dyDescent="0.25">
      <c r="F10854" s="5"/>
      <c r="G10854" s="7"/>
    </row>
    <row r="10855" spans="6:7" x14ac:dyDescent="0.25">
      <c r="F10855" s="5"/>
      <c r="G10855" s="7"/>
    </row>
    <row r="10856" spans="6:7" x14ac:dyDescent="0.25">
      <c r="F10856" s="5"/>
      <c r="G10856" s="7"/>
    </row>
    <row r="10857" spans="6:7" x14ac:dyDescent="0.25">
      <c r="F10857" s="5"/>
      <c r="G10857" s="7"/>
    </row>
    <row r="10858" spans="6:7" x14ac:dyDescent="0.25">
      <c r="F10858" s="5"/>
      <c r="G10858" s="7"/>
    </row>
    <row r="10859" spans="6:7" x14ac:dyDescent="0.25">
      <c r="F10859" s="5"/>
      <c r="G10859" s="7"/>
    </row>
    <row r="10860" spans="6:7" x14ac:dyDescent="0.25">
      <c r="F10860" s="5"/>
      <c r="G10860" s="7"/>
    </row>
    <row r="10861" spans="6:7" x14ac:dyDescent="0.25">
      <c r="F10861" s="5"/>
      <c r="G10861" s="7"/>
    </row>
    <row r="10862" spans="6:7" x14ac:dyDescent="0.25">
      <c r="F10862" s="5"/>
      <c r="G10862" s="7"/>
    </row>
    <row r="10863" spans="6:7" x14ac:dyDescent="0.25">
      <c r="F10863" s="5"/>
      <c r="G10863" s="7"/>
    </row>
    <row r="10864" spans="6:7" x14ac:dyDescent="0.25">
      <c r="F10864" s="5"/>
      <c r="G10864" s="7"/>
    </row>
    <row r="10865" spans="6:7" x14ac:dyDescent="0.25">
      <c r="F10865" s="5"/>
      <c r="G10865" s="7"/>
    </row>
    <row r="10866" spans="6:7" x14ac:dyDescent="0.25">
      <c r="F10866" s="5"/>
      <c r="G10866" s="7"/>
    </row>
    <row r="10867" spans="6:7" x14ac:dyDescent="0.25">
      <c r="F10867" s="5"/>
      <c r="G10867" s="7"/>
    </row>
    <row r="10868" spans="6:7" x14ac:dyDescent="0.25">
      <c r="F10868" s="5"/>
      <c r="G10868" s="7"/>
    </row>
    <row r="10869" spans="6:7" x14ac:dyDescent="0.25">
      <c r="F10869" s="5"/>
      <c r="G10869" s="7"/>
    </row>
    <row r="10870" spans="6:7" x14ac:dyDescent="0.25">
      <c r="F10870" s="5"/>
      <c r="G10870" s="7"/>
    </row>
    <row r="10871" spans="6:7" x14ac:dyDescent="0.25">
      <c r="F10871" s="5"/>
      <c r="G10871" s="7"/>
    </row>
    <row r="10872" spans="6:7" x14ac:dyDescent="0.25">
      <c r="F10872" s="5"/>
      <c r="G10872" s="7"/>
    </row>
    <row r="10873" spans="6:7" x14ac:dyDescent="0.25">
      <c r="F10873" s="5"/>
      <c r="G10873" s="7"/>
    </row>
    <row r="10874" spans="6:7" x14ac:dyDescent="0.25">
      <c r="F10874" s="5"/>
      <c r="G10874" s="7"/>
    </row>
    <row r="10875" spans="6:7" x14ac:dyDescent="0.25">
      <c r="F10875" s="5"/>
      <c r="G10875" s="7"/>
    </row>
    <row r="10876" spans="6:7" x14ac:dyDescent="0.25">
      <c r="F10876" s="5"/>
      <c r="G10876" s="7"/>
    </row>
    <row r="10877" spans="6:7" x14ac:dyDescent="0.25">
      <c r="F10877" s="5"/>
      <c r="G10877" s="7"/>
    </row>
    <row r="10878" spans="6:7" x14ac:dyDescent="0.25">
      <c r="F10878" s="5"/>
      <c r="G10878" s="7"/>
    </row>
    <row r="10879" spans="6:7" x14ac:dyDescent="0.25">
      <c r="F10879" s="5"/>
      <c r="G10879" s="7"/>
    </row>
    <row r="10880" spans="6:7" x14ac:dyDescent="0.25">
      <c r="F10880" s="5"/>
      <c r="G10880" s="7"/>
    </row>
    <row r="10881" spans="6:7" x14ac:dyDescent="0.25">
      <c r="F10881" s="5"/>
      <c r="G10881" s="7"/>
    </row>
    <row r="10882" spans="6:7" x14ac:dyDescent="0.25">
      <c r="F10882" s="5"/>
      <c r="G10882" s="7"/>
    </row>
    <row r="10883" spans="6:7" x14ac:dyDescent="0.25">
      <c r="F10883" s="5"/>
      <c r="G10883" s="7"/>
    </row>
    <row r="10884" spans="6:7" x14ac:dyDescent="0.25">
      <c r="F10884" s="5"/>
      <c r="G10884" s="7"/>
    </row>
    <row r="10885" spans="6:7" x14ac:dyDescent="0.25">
      <c r="F10885" s="5"/>
      <c r="G10885" s="7"/>
    </row>
    <row r="10886" spans="6:7" x14ac:dyDescent="0.25">
      <c r="F10886" s="5"/>
      <c r="G10886" s="7"/>
    </row>
    <row r="10887" spans="6:7" x14ac:dyDescent="0.25">
      <c r="F10887" s="5"/>
      <c r="G10887" s="7"/>
    </row>
    <row r="10888" spans="6:7" x14ac:dyDescent="0.25">
      <c r="F10888" s="5"/>
      <c r="G10888" s="7"/>
    </row>
    <row r="10889" spans="6:7" x14ac:dyDescent="0.25">
      <c r="F10889" s="5"/>
      <c r="G10889" s="7"/>
    </row>
    <row r="10890" spans="6:7" x14ac:dyDescent="0.25">
      <c r="F10890" s="5"/>
      <c r="G10890" s="7"/>
    </row>
    <row r="10891" spans="6:7" x14ac:dyDescent="0.25">
      <c r="F10891" s="5"/>
      <c r="G10891" s="7"/>
    </row>
    <row r="10892" spans="6:7" x14ac:dyDescent="0.25">
      <c r="F10892" s="5"/>
      <c r="G10892" s="7"/>
    </row>
    <row r="10893" spans="6:7" x14ac:dyDescent="0.25">
      <c r="F10893" s="5"/>
      <c r="G10893" s="7"/>
    </row>
    <row r="10894" spans="6:7" x14ac:dyDescent="0.25">
      <c r="F10894" s="5"/>
      <c r="G10894" s="7"/>
    </row>
    <row r="10895" spans="6:7" x14ac:dyDescent="0.25">
      <c r="F10895" s="5"/>
      <c r="G10895" s="7"/>
    </row>
    <row r="10896" spans="6:7" x14ac:dyDescent="0.25">
      <c r="F10896" s="5"/>
      <c r="G10896" s="7"/>
    </row>
    <row r="10897" spans="6:7" x14ac:dyDescent="0.25">
      <c r="F10897" s="5"/>
      <c r="G10897" s="7"/>
    </row>
    <row r="10898" spans="6:7" x14ac:dyDescent="0.25">
      <c r="F10898" s="5"/>
      <c r="G10898" s="7"/>
    </row>
    <row r="10899" spans="6:7" x14ac:dyDescent="0.25">
      <c r="F10899" s="5"/>
      <c r="G10899" s="7"/>
    </row>
    <row r="10900" spans="6:7" x14ac:dyDescent="0.25">
      <c r="F10900" s="5"/>
      <c r="G10900" s="7"/>
    </row>
    <row r="10901" spans="6:7" x14ac:dyDescent="0.25">
      <c r="F10901" s="5"/>
      <c r="G10901" s="7"/>
    </row>
    <row r="10902" spans="6:7" x14ac:dyDescent="0.25">
      <c r="F10902" s="5"/>
      <c r="G10902" s="7"/>
    </row>
    <row r="10903" spans="6:7" x14ac:dyDescent="0.25">
      <c r="F10903" s="5"/>
      <c r="G10903" s="7"/>
    </row>
    <row r="10904" spans="6:7" x14ac:dyDescent="0.25">
      <c r="F10904" s="5"/>
      <c r="G10904" s="7"/>
    </row>
    <row r="10905" spans="6:7" x14ac:dyDescent="0.25">
      <c r="F10905" s="5"/>
      <c r="G10905" s="7"/>
    </row>
    <row r="10906" spans="6:7" x14ac:dyDescent="0.25">
      <c r="F10906" s="5"/>
      <c r="G10906" s="7"/>
    </row>
    <row r="10907" spans="6:7" x14ac:dyDescent="0.25">
      <c r="F10907" s="5"/>
      <c r="G10907" s="7"/>
    </row>
    <row r="10908" spans="6:7" x14ac:dyDescent="0.25">
      <c r="F10908" s="5"/>
      <c r="G10908" s="7"/>
    </row>
    <row r="10909" spans="6:7" x14ac:dyDescent="0.25">
      <c r="F10909" s="5"/>
      <c r="G10909" s="7"/>
    </row>
    <row r="10910" spans="6:7" x14ac:dyDescent="0.25">
      <c r="F10910" s="5"/>
      <c r="G10910" s="7"/>
    </row>
    <row r="10911" spans="6:7" x14ac:dyDescent="0.25">
      <c r="F10911" s="5"/>
      <c r="G10911" s="7"/>
    </row>
    <row r="10912" spans="6:7" x14ac:dyDescent="0.25">
      <c r="F10912" s="5"/>
      <c r="G10912" s="7"/>
    </row>
    <row r="10913" spans="6:7" x14ac:dyDescent="0.25">
      <c r="F10913" s="5"/>
      <c r="G10913" s="7"/>
    </row>
    <row r="10914" spans="6:7" x14ac:dyDescent="0.25">
      <c r="F10914" s="5"/>
      <c r="G10914" s="7"/>
    </row>
    <row r="10915" spans="6:7" x14ac:dyDescent="0.25">
      <c r="F10915" s="5"/>
      <c r="G10915" s="7"/>
    </row>
    <row r="10916" spans="6:7" x14ac:dyDescent="0.25">
      <c r="F10916" s="5"/>
      <c r="G10916" s="7"/>
    </row>
    <row r="10917" spans="6:7" x14ac:dyDescent="0.25">
      <c r="F10917" s="5"/>
      <c r="G10917" s="7"/>
    </row>
    <row r="10918" spans="6:7" x14ac:dyDescent="0.25">
      <c r="F10918" s="5"/>
      <c r="G10918" s="7"/>
    </row>
    <row r="10919" spans="6:7" x14ac:dyDescent="0.25">
      <c r="F10919" s="5"/>
      <c r="G10919" s="7"/>
    </row>
    <row r="10920" spans="6:7" x14ac:dyDescent="0.25">
      <c r="F10920" s="5"/>
      <c r="G10920" s="7"/>
    </row>
    <row r="10921" spans="6:7" x14ac:dyDescent="0.25">
      <c r="F10921" s="5"/>
      <c r="G10921" s="7"/>
    </row>
    <row r="10922" spans="6:7" x14ac:dyDescent="0.25">
      <c r="F10922" s="5"/>
      <c r="G10922" s="7"/>
    </row>
    <row r="10923" spans="6:7" x14ac:dyDescent="0.25">
      <c r="F10923" s="5"/>
      <c r="G10923" s="7"/>
    </row>
    <row r="10924" spans="6:7" x14ac:dyDescent="0.25">
      <c r="F10924" s="5"/>
      <c r="G10924" s="7"/>
    </row>
    <row r="10925" spans="6:7" x14ac:dyDescent="0.25">
      <c r="F10925" s="5"/>
      <c r="G10925" s="7"/>
    </row>
    <row r="10926" spans="6:7" x14ac:dyDescent="0.25">
      <c r="F10926" s="5"/>
      <c r="G10926" s="7"/>
    </row>
    <row r="10927" spans="6:7" x14ac:dyDescent="0.25">
      <c r="F10927" s="5"/>
      <c r="G10927" s="7"/>
    </row>
    <row r="10928" spans="6:7" x14ac:dyDescent="0.25">
      <c r="F10928" s="5"/>
      <c r="G10928" s="7"/>
    </row>
    <row r="10929" spans="6:7" x14ac:dyDescent="0.25">
      <c r="F10929" s="5"/>
      <c r="G10929" s="7"/>
    </row>
    <row r="10930" spans="6:7" x14ac:dyDescent="0.25">
      <c r="F10930" s="5"/>
      <c r="G10930" s="7"/>
    </row>
    <row r="10931" spans="6:7" x14ac:dyDescent="0.25">
      <c r="F10931" s="5"/>
      <c r="G10931" s="7"/>
    </row>
    <row r="10932" spans="6:7" x14ac:dyDescent="0.25">
      <c r="F10932" s="5"/>
      <c r="G10932" s="7"/>
    </row>
    <row r="10933" spans="6:7" x14ac:dyDescent="0.25">
      <c r="F10933" s="5"/>
      <c r="G10933" s="7"/>
    </row>
    <row r="10934" spans="6:7" x14ac:dyDescent="0.25">
      <c r="F10934" s="5"/>
      <c r="G10934" s="7"/>
    </row>
    <row r="10935" spans="6:7" x14ac:dyDescent="0.25">
      <c r="F10935" s="5"/>
      <c r="G10935" s="7"/>
    </row>
    <row r="10936" spans="6:7" x14ac:dyDescent="0.25">
      <c r="F10936" s="5"/>
      <c r="G10936" s="7"/>
    </row>
    <row r="10937" spans="6:7" x14ac:dyDescent="0.25">
      <c r="F10937" s="5"/>
      <c r="G10937" s="7"/>
    </row>
    <row r="10938" spans="6:7" x14ac:dyDescent="0.25">
      <c r="F10938" s="5"/>
      <c r="G10938" s="7"/>
    </row>
    <row r="10939" spans="6:7" x14ac:dyDescent="0.25">
      <c r="F10939" s="5"/>
      <c r="G10939" s="7"/>
    </row>
    <row r="10940" spans="6:7" x14ac:dyDescent="0.25">
      <c r="F10940" s="5"/>
      <c r="G10940" s="7"/>
    </row>
    <row r="10941" spans="6:7" x14ac:dyDescent="0.25">
      <c r="F10941" s="5"/>
      <c r="G10941" s="7"/>
    </row>
    <row r="10942" spans="6:7" x14ac:dyDescent="0.25">
      <c r="F10942" s="5"/>
      <c r="G10942" s="7"/>
    </row>
    <row r="10943" spans="6:7" x14ac:dyDescent="0.25">
      <c r="F10943" s="5"/>
      <c r="G10943" s="7"/>
    </row>
    <row r="10944" spans="6:7" x14ac:dyDescent="0.25">
      <c r="F10944" s="5"/>
      <c r="G10944" s="7"/>
    </row>
    <row r="10945" spans="6:7" x14ac:dyDescent="0.25">
      <c r="F10945" s="5"/>
      <c r="G10945" s="7"/>
    </row>
    <row r="10946" spans="6:7" x14ac:dyDescent="0.25">
      <c r="F10946" s="5"/>
      <c r="G10946" s="7"/>
    </row>
    <row r="10947" spans="6:7" x14ac:dyDescent="0.25">
      <c r="F10947" s="5"/>
      <c r="G10947" s="7"/>
    </row>
    <row r="10948" spans="6:7" x14ac:dyDescent="0.25">
      <c r="F10948" s="5"/>
      <c r="G10948" s="7"/>
    </row>
    <row r="10949" spans="6:7" x14ac:dyDescent="0.25">
      <c r="F10949" s="5"/>
      <c r="G10949" s="7"/>
    </row>
    <row r="10950" spans="6:7" x14ac:dyDescent="0.25">
      <c r="F10950" s="5"/>
      <c r="G10950" s="7"/>
    </row>
    <row r="10951" spans="6:7" x14ac:dyDescent="0.25">
      <c r="F10951" s="5"/>
      <c r="G10951" s="7"/>
    </row>
    <row r="10952" spans="6:7" x14ac:dyDescent="0.25">
      <c r="F10952" s="5"/>
      <c r="G10952" s="7"/>
    </row>
    <row r="10953" spans="6:7" x14ac:dyDescent="0.25">
      <c r="F10953" s="5"/>
      <c r="G10953" s="7"/>
    </row>
    <row r="10954" spans="6:7" x14ac:dyDescent="0.25">
      <c r="F10954" s="5"/>
      <c r="G10954" s="7"/>
    </row>
    <row r="10955" spans="6:7" x14ac:dyDescent="0.25">
      <c r="F10955" s="5"/>
      <c r="G10955" s="7"/>
    </row>
    <row r="10956" spans="6:7" x14ac:dyDescent="0.25">
      <c r="F10956" s="5"/>
      <c r="G10956" s="7"/>
    </row>
    <row r="10957" spans="6:7" x14ac:dyDescent="0.25">
      <c r="F10957" s="5"/>
      <c r="G10957" s="7"/>
    </row>
    <row r="10958" spans="6:7" x14ac:dyDescent="0.25">
      <c r="F10958" s="5"/>
      <c r="G10958" s="7"/>
    </row>
    <row r="10959" spans="6:7" x14ac:dyDescent="0.25">
      <c r="F10959" s="5"/>
      <c r="G10959" s="7"/>
    </row>
    <row r="10960" spans="6:7" x14ac:dyDescent="0.25">
      <c r="F10960" s="5"/>
      <c r="G10960" s="7"/>
    </row>
    <row r="10961" spans="6:7" x14ac:dyDescent="0.25">
      <c r="F10961" s="5"/>
      <c r="G10961" s="7"/>
    </row>
    <row r="10962" spans="6:7" x14ac:dyDescent="0.25">
      <c r="F10962" s="5"/>
      <c r="G10962" s="7"/>
    </row>
    <row r="10963" spans="6:7" x14ac:dyDescent="0.25">
      <c r="F10963" s="5"/>
      <c r="G10963" s="7"/>
    </row>
    <row r="10964" spans="6:7" x14ac:dyDescent="0.25">
      <c r="F10964" s="5"/>
      <c r="G10964" s="7"/>
    </row>
    <row r="10965" spans="6:7" x14ac:dyDescent="0.25">
      <c r="F10965" s="5"/>
      <c r="G10965" s="7"/>
    </row>
    <row r="10966" spans="6:7" x14ac:dyDescent="0.25">
      <c r="F10966" s="5"/>
      <c r="G10966" s="7"/>
    </row>
    <row r="10967" spans="6:7" x14ac:dyDescent="0.25">
      <c r="F10967" s="5"/>
      <c r="G10967" s="7"/>
    </row>
    <row r="10968" spans="6:7" x14ac:dyDescent="0.25">
      <c r="F10968" s="5"/>
      <c r="G10968" s="7"/>
    </row>
    <row r="10969" spans="6:7" x14ac:dyDescent="0.25">
      <c r="F10969" s="5"/>
      <c r="G10969" s="7"/>
    </row>
    <row r="10970" spans="6:7" x14ac:dyDescent="0.25">
      <c r="F10970" s="5"/>
      <c r="G10970" s="7"/>
    </row>
    <row r="10971" spans="6:7" x14ac:dyDescent="0.25">
      <c r="F10971" s="5"/>
      <c r="G10971" s="7"/>
    </row>
    <row r="10972" spans="6:7" x14ac:dyDescent="0.25">
      <c r="F10972" s="5"/>
      <c r="G10972" s="7"/>
    </row>
    <row r="10973" spans="6:7" x14ac:dyDescent="0.25">
      <c r="F10973" s="5"/>
      <c r="G10973" s="7"/>
    </row>
    <row r="10974" spans="6:7" x14ac:dyDescent="0.25">
      <c r="F10974" s="5"/>
      <c r="G10974" s="7"/>
    </row>
    <row r="10975" spans="6:7" x14ac:dyDescent="0.25">
      <c r="F10975" s="5"/>
      <c r="G10975" s="7"/>
    </row>
    <row r="10976" spans="6:7" x14ac:dyDescent="0.25">
      <c r="F10976" s="5"/>
      <c r="G10976" s="7"/>
    </row>
    <row r="10977" spans="6:7" x14ac:dyDescent="0.25">
      <c r="F10977" s="5"/>
      <c r="G10977" s="7"/>
    </row>
    <row r="10978" spans="6:7" x14ac:dyDescent="0.25">
      <c r="F10978" s="5"/>
      <c r="G10978" s="7"/>
    </row>
    <row r="10979" spans="6:7" x14ac:dyDescent="0.25">
      <c r="F10979" s="5"/>
      <c r="G10979" s="7"/>
    </row>
    <row r="10980" spans="6:7" x14ac:dyDescent="0.25">
      <c r="F10980" s="5"/>
      <c r="G10980" s="7"/>
    </row>
    <row r="10981" spans="6:7" x14ac:dyDescent="0.25">
      <c r="F10981" s="5"/>
      <c r="G10981" s="7"/>
    </row>
    <row r="10982" spans="6:7" x14ac:dyDescent="0.25">
      <c r="F10982" s="5"/>
      <c r="G10982" s="7"/>
    </row>
    <row r="10983" spans="6:7" x14ac:dyDescent="0.25">
      <c r="F10983" s="5"/>
      <c r="G10983" s="7"/>
    </row>
    <row r="10984" spans="6:7" x14ac:dyDescent="0.25">
      <c r="F10984" s="5"/>
      <c r="G10984" s="7"/>
    </row>
    <row r="10985" spans="6:7" x14ac:dyDescent="0.25">
      <c r="F10985" s="5"/>
      <c r="G10985" s="7"/>
    </row>
    <row r="10986" spans="6:7" x14ac:dyDescent="0.25">
      <c r="F10986" s="5"/>
      <c r="G10986" s="7"/>
    </row>
    <row r="10987" spans="6:7" x14ac:dyDescent="0.25">
      <c r="F10987" s="5"/>
      <c r="G10987" s="7"/>
    </row>
    <row r="10988" spans="6:7" x14ac:dyDescent="0.25">
      <c r="F10988" s="5"/>
      <c r="G10988" s="7"/>
    </row>
    <row r="10989" spans="6:7" x14ac:dyDescent="0.25">
      <c r="F10989" s="5"/>
      <c r="G10989" s="7"/>
    </row>
    <row r="10990" spans="6:7" x14ac:dyDescent="0.25">
      <c r="F10990" s="5"/>
      <c r="G10990" s="7"/>
    </row>
    <row r="10991" spans="6:7" x14ac:dyDescent="0.25">
      <c r="F10991" s="5"/>
      <c r="G10991" s="7"/>
    </row>
    <row r="10992" spans="6:7" x14ac:dyDescent="0.25">
      <c r="F10992" s="5"/>
      <c r="G10992" s="7"/>
    </row>
    <row r="10993" spans="6:7" x14ac:dyDescent="0.25">
      <c r="F10993" s="5"/>
      <c r="G10993" s="7"/>
    </row>
    <row r="10994" spans="6:7" x14ac:dyDescent="0.25">
      <c r="F10994" s="5"/>
      <c r="G10994" s="7"/>
    </row>
    <row r="10995" spans="6:7" x14ac:dyDescent="0.25">
      <c r="F10995" s="5"/>
      <c r="G10995" s="7"/>
    </row>
    <row r="10996" spans="6:7" x14ac:dyDescent="0.25">
      <c r="F10996" s="5"/>
      <c r="G10996" s="7"/>
    </row>
    <row r="10997" spans="6:7" x14ac:dyDescent="0.25">
      <c r="F10997" s="5"/>
      <c r="G10997" s="7"/>
    </row>
    <row r="10998" spans="6:7" x14ac:dyDescent="0.25">
      <c r="F10998" s="5"/>
      <c r="G10998" s="7"/>
    </row>
    <row r="10999" spans="6:7" x14ac:dyDescent="0.25">
      <c r="F10999" s="5"/>
      <c r="G10999" s="7"/>
    </row>
    <row r="11000" spans="6:7" x14ac:dyDescent="0.25">
      <c r="F11000" s="5"/>
      <c r="G11000" s="7"/>
    </row>
    <row r="11001" spans="6:7" x14ac:dyDescent="0.25">
      <c r="F11001" s="5"/>
      <c r="G11001" s="7"/>
    </row>
    <row r="11002" spans="6:7" x14ac:dyDescent="0.25">
      <c r="F11002" s="5"/>
      <c r="G11002" s="7"/>
    </row>
    <row r="11003" spans="6:7" x14ac:dyDescent="0.25">
      <c r="F11003" s="5"/>
      <c r="G11003" s="7"/>
    </row>
    <row r="11004" spans="6:7" x14ac:dyDescent="0.25">
      <c r="F11004" s="5"/>
      <c r="G11004" s="7"/>
    </row>
    <row r="11005" spans="6:7" x14ac:dyDescent="0.25">
      <c r="F11005" s="5"/>
      <c r="G11005" s="7"/>
    </row>
    <row r="11006" spans="6:7" x14ac:dyDescent="0.25">
      <c r="F11006" s="5"/>
      <c r="G11006" s="7"/>
    </row>
    <row r="11007" spans="6:7" x14ac:dyDescent="0.25">
      <c r="F11007" s="5"/>
      <c r="G11007" s="7"/>
    </row>
    <row r="11008" spans="6:7" x14ac:dyDescent="0.25">
      <c r="F11008" s="5"/>
      <c r="G11008" s="7"/>
    </row>
    <row r="11009" spans="6:7" x14ac:dyDescent="0.25">
      <c r="F11009" s="5"/>
      <c r="G11009" s="7"/>
    </row>
    <row r="11010" spans="6:7" x14ac:dyDescent="0.25">
      <c r="F11010" s="5"/>
      <c r="G11010" s="7"/>
    </row>
    <row r="11011" spans="6:7" x14ac:dyDescent="0.25">
      <c r="F11011" s="5"/>
      <c r="G11011" s="7"/>
    </row>
    <row r="11012" spans="6:7" x14ac:dyDescent="0.25">
      <c r="F11012" s="5"/>
      <c r="G11012" s="7"/>
    </row>
    <row r="11013" spans="6:7" x14ac:dyDescent="0.25">
      <c r="F11013" s="5"/>
      <c r="G11013" s="7"/>
    </row>
    <row r="11014" spans="6:7" x14ac:dyDescent="0.25">
      <c r="F11014" s="5"/>
      <c r="G11014" s="7"/>
    </row>
    <row r="11015" spans="6:7" x14ac:dyDescent="0.25">
      <c r="F11015" s="5"/>
      <c r="G11015" s="7"/>
    </row>
    <row r="11016" spans="6:7" x14ac:dyDescent="0.25">
      <c r="F11016" s="5"/>
      <c r="G11016" s="7"/>
    </row>
    <row r="11017" spans="6:7" x14ac:dyDescent="0.25">
      <c r="F11017" s="5"/>
      <c r="G11017" s="7"/>
    </row>
    <row r="11018" spans="6:7" x14ac:dyDescent="0.25">
      <c r="F11018" s="5"/>
      <c r="G11018" s="7"/>
    </row>
    <row r="11019" spans="6:7" x14ac:dyDescent="0.25">
      <c r="F11019" s="5"/>
      <c r="G11019" s="7"/>
    </row>
    <row r="11020" spans="6:7" x14ac:dyDescent="0.25">
      <c r="F11020" s="5"/>
      <c r="G11020" s="7"/>
    </row>
    <row r="11021" spans="6:7" x14ac:dyDescent="0.25">
      <c r="F11021" s="5"/>
      <c r="G11021" s="7"/>
    </row>
    <row r="11022" spans="6:7" x14ac:dyDescent="0.25">
      <c r="F11022" s="5"/>
      <c r="G11022" s="7"/>
    </row>
    <row r="11023" spans="6:7" x14ac:dyDescent="0.25">
      <c r="F11023" s="5"/>
      <c r="G11023" s="7"/>
    </row>
    <row r="11024" spans="6:7" x14ac:dyDescent="0.25">
      <c r="F11024" s="5"/>
      <c r="G11024" s="7"/>
    </row>
    <row r="11025" spans="6:7" x14ac:dyDescent="0.25">
      <c r="F11025" s="5"/>
      <c r="G11025" s="7"/>
    </row>
    <row r="11026" spans="6:7" x14ac:dyDescent="0.25">
      <c r="F11026" s="5"/>
      <c r="G11026" s="7"/>
    </row>
    <row r="11027" spans="6:7" x14ac:dyDescent="0.25">
      <c r="F11027" s="5"/>
      <c r="G11027" s="7"/>
    </row>
    <row r="11028" spans="6:7" x14ac:dyDescent="0.25">
      <c r="F11028" s="5"/>
      <c r="G11028" s="7"/>
    </row>
    <row r="11029" spans="6:7" x14ac:dyDescent="0.25">
      <c r="F11029" s="5"/>
      <c r="G11029" s="7"/>
    </row>
    <row r="11030" spans="6:7" x14ac:dyDescent="0.25">
      <c r="F11030" s="5"/>
      <c r="G11030" s="7"/>
    </row>
    <row r="11031" spans="6:7" x14ac:dyDescent="0.25">
      <c r="F11031" s="5"/>
      <c r="G11031" s="7"/>
    </row>
    <row r="11032" spans="6:7" x14ac:dyDescent="0.25">
      <c r="F11032" s="5"/>
      <c r="G11032" s="7"/>
    </row>
    <row r="11033" spans="6:7" x14ac:dyDescent="0.25">
      <c r="F11033" s="5"/>
      <c r="G11033" s="7"/>
    </row>
    <row r="11034" spans="6:7" x14ac:dyDescent="0.25">
      <c r="F11034" s="5"/>
      <c r="G11034" s="7"/>
    </row>
    <row r="11035" spans="6:7" x14ac:dyDescent="0.25">
      <c r="F11035" s="5"/>
      <c r="G11035" s="7"/>
    </row>
    <row r="11036" spans="6:7" x14ac:dyDescent="0.25">
      <c r="F11036" s="5"/>
      <c r="G11036" s="7"/>
    </row>
    <row r="11037" spans="6:7" x14ac:dyDescent="0.25">
      <c r="F11037" s="5"/>
      <c r="G11037" s="7"/>
    </row>
    <row r="11038" spans="6:7" x14ac:dyDescent="0.25">
      <c r="F11038" s="5"/>
      <c r="G11038" s="7"/>
    </row>
    <row r="11039" spans="6:7" x14ac:dyDescent="0.25">
      <c r="F11039" s="5"/>
      <c r="G11039" s="7"/>
    </row>
    <row r="11040" spans="6:7" x14ac:dyDescent="0.25">
      <c r="F11040" s="5"/>
      <c r="G11040" s="7"/>
    </row>
    <row r="11041" spans="6:7" x14ac:dyDescent="0.25">
      <c r="F11041" s="5"/>
      <c r="G11041" s="7"/>
    </row>
    <row r="11042" spans="6:7" x14ac:dyDescent="0.25">
      <c r="F11042" s="5"/>
      <c r="G11042" s="7"/>
    </row>
    <row r="11043" spans="6:7" x14ac:dyDescent="0.25">
      <c r="F11043" s="5"/>
      <c r="G11043" s="7"/>
    </row>
    <row r="11044" spans="6:7" x14ac:dyDescent="0.25">
      <c r="F11044" s="5"/>
      <c r="G11044" s="7"/>
    </row>
    <row r="11045" spans="6:7" x14ac:dyDescent="0.25">
      <c r="F11045" s="5"/>
      <c r="G11045" s="7"/>
    </row>
    <row r="11046" spans="6:7" x14ac:dyDescent="0.25">
      <c r="F11046" s="5"/>
      <c r="G11046" s="7"/>
    </row>
    <row r="11047" spans="6:7" x14ac:dyDescent="0.25">
      <c r="F11047" s="5"/>
      <c r="G11047" s="7"/>
    </row>
    <row r="11048" spans="6:7" x14ac:dyDescent="0.25">
      <c r="F11048" s="5"/>
      <c r="G11048" s="7"/>
    </row>
    <row r="11049" spans="6:7" x14ac:dyDescent="0.25">
      <c r="F11049" s="5"/>
      <c r="G11049" s="7"/>
    </row>
    <row r="11050" spans="6:7" x14ac:dyDescent="0.25">
      <c r="F11050" s="5"/>
      <c r="G11050" s="7"/>
    </row>
    <row r="11051" spans="6:7" x14ac:dyDescent="0.25">
      <c r="F11051" s="5"/>
      <c r="G11051" s="7"/>
    </row>
    <row r="11052" spans="6:7" x14ac:dyDescent="0.25">
      <c r="F11052" s="5"/>
      <c r="G11052" s="7"/>
    </row>
    <row r="11053" spans="6:7" x14ac:dyDescent="0.25">
      <c r="F11053" s="5"/>
      <c r="G11053" s="7"/>
    </row>
    <row r="11054" spans="6:7" x14ac:dyDescent="0.25">
      <c r="F11054" s="5"/>
      <c r="G11054" s="7"/>
    </row>
    <row r="11055" spans="6:7" x14ac:dyDescent="0.25">
      <c r="F11055" s="5"/>
      <c r="G11055" s="7"/>
    </row>
    <row r="11056" spans="6:7" x14ac:dyDescent="0.25">
      <c r="F11056" s="5"/>
      <c r="G11056" s="7"/>
    </row>
    <row r="11057" spans="6:7" x14ac:dyDescent="0.25">
      <c r="F11057" s="5"/>
      <c r="G11057" s="7"/>
    </row>
    <row r="11058" spans="6:7" x14ac:dyDescent="0.25">
      <c r="F11058" s="5"/>
      <c r="G11058" s="7"/>
    </row>
    <row r="11059" spans="6:7" x14ac:dyDescent="0.25">
      <c r="F11059" s="5"/>
      <c r="G11059" s="7"/>
    </row>
    <row r="11060" spans="6:7" x14ac:dyDescent="0.25">
      <c r="F11060" s="5"/>
      <c r="G11060" s="7"/>
    </row>
    <row r="11061" spans="6:7" x14ac:dyDescent="0.25">
      <c r="F11061" s="5"/>
      <c r="G11061" s="7"/>
    </row>
    <row r="11062" spans="6:7" x14ac:dyDescent="0.25">
      <c r="F11062" s="5"/>
      <c r="G11062" s="7"/>
    </row>
    <row r="11063" spans="6:7" x14ac:dyDescent="0.25">
      <c r="F11063" s="5"/>
      <c r="G11063" s="7"/>
    </row>
    <row r="11064" spans="6:7" x14ac:dyDescent="0.25">
      <c r="F11064" s="5"/>
      <c r="G11064" s="7"/>
    </row>
    <row r="11065" spans="6:7" x14ac:dyDescent="0.25">
      <c r="F11065" s="5"/>
      <c r="G11065" s="7"/>
    </row>
    <row r="11066" spans="6:7" x14ac:dyDescent="0.25">
      <c r="F11066" s="5"/>
      <c r="G11066" s="7"/>
    </row>
    <row r="11067" spans="6:7" x14ac:dyDescent="0.25">
      <c r="F11067" s="5"/>
      <c r="G11067" s="7"/>
    </row>
    <row r="11068" spans="6:7" x14ac:dyDescent="0.25">
      <c r="F11068" s="5"/>
      <c r="G11068" s="7"/>
    </row>
    <row r="11069" spans="6:7" x14ac:dyDescent="0.25">
      <c r="F11069" s="5"/>
      <c r="G11069" s="7"/>
    </row>
    <row r="11070" spans="6:7" x14ac:dyDescent="0.25">
      <c r="F11070" s="5"/>
      <c r="G11070" s="7"/>
    </row>
    <row r="11071" spans="6:7" x14ac:dyDescent="0.25">
      <c r="F11071" s="5"/>
      <c r="G11071" s="7"/>
    </row>
    <row r="11072" spans="6:7" x14ac:dyDescent="0.25">
      <c r="F11072" s="5"/>
      <c r="G11072" s="7"/>
    </row>
    <row r="11073" spans="6:7" x14ac:dyDescent="0.25">
      <c r="F11073" s="5"/>
      <c r="G11073" s="7"/>
    </row>
    <row r="11074" spans="6:7" x14ac:dyDescent="0.25">
      <c r="F11074" s="5"/>
      <c r="G11074" s="7"/>
    </row>
    <row r="11075" spans="6:7" x14ac:dyDescent="0.25">
      <c r="F11075" s="5"/>
      <c r="G11075" s="7"/>
    </row>
    <row r="11076" spans="6:7" x14ac:dyDescent="0.25">
      <c r="F11076" s="5"/>
      <c r="G11076" s="7"/>
    </row>
    <row r="11077" spans="6:7" x14ac:dyDescent="0.25">
      <c r="F11077" s="5"/>
      <c r="G11077" s="7"/>
    </row>
    <row r="11078" spans="6:7" x14ac:dyDescent="0.25">
      <c r="F11078" s="5"/>
      <c r="G11078" s="7"/>
    </row>
    <row r="11079" spans="6:7" x14ac:dyDescent="0.25">
      <c r="F11079" s="5"/>
      <c r="G11079" s="7"/>
    </row>
    <row r="11080" spans="6:7" x14ac:dyDescent="0.25">
      <c r="F11080" s="5"/>
      <c r="G11080" s="7"/>
    </row>
    <row r="11081" spans="6:7" x14ac:dyDescent="0.25">
      <c r="F11081" s="5"/>
      <c r="G11081" s="7"/>
    </row>
    <row r="11082" spans="6:7" x14ac:dyDescent="0.25">
      <c r="F11082" s="5"/>
      <c r="G11082" s="7"/>
    </row>
    <row r="11083" spans="6:7" x14ac:dyDescent="0.25">
      <c r="F11083" s="5"/>
      <c r="G11083" s="7"/>
    </row>
    <row r="11084" spans="6:7" x14ac:dyDescent="0.25">
      <c r="F11084" s="5"/>
      <c r="G11084" s="7"/>
    </row>
    <row r="11085" spans="6:7" x14ac:dyDescent="0.25">
      <c r="F11085" s="5"/>
      <c r="G11085" s="7"/>
    </row>
    <row r="11086" spans="6:7" x14ac:dyDescent="0.25">
      <c r="F11086" s="5"/>
      <c r="G11086" s="7"/>
    </row>
    <row r="11087" spans="6:7" x14ac:dyDescent="0.25">
      <c r="F11087" s="5"/>
      <c r="G11087" s="7"/>
    </row>
    <row r="11088" spans="6:7" x14ac:dyDescent="0.25">
      <c r="F11088" s="5"/>
      <c r="G11088" s="7"/>
    </row>
    <row r="11089" spans="6:7" x14ac:dyDescent="0.25">
      <c r="F11089" s="5"/>
      <c r="G11089" s="7"/>
    </row>
    <row r="11090" spans="6:7" x14ac:dyDescent="0.25">
      <c r="F11090" s="5"/>
      <c r="G11090" s="7"/>
    </row>
    <row r="11091" spans="6:7" x14ac:dyDescent="0.25">
      <c r="F11091" s="5"/>
      <c r="G11091" s="7"/>
    </row>
    <row r="11092" spans="6:7" x14ac:dyDescent="0.25">
      <c r="F11092" s="5"/>
      <c r="G11092" s="7"/>
    </row>
    <row r="11093" spans="6:7" x14ac:dyDescent="0.25">
      <c r="F11093" s="5"/>
      <c r="G11093" s="7"/>
    </row>
    <row r="11094" spans="6:7" x14ac:dyDescent="0.25">
      <c r="F11094" s="5"/>
      <c r="G11094" s="7"/>
    </row>
    <row r="11095" spans="6:7" x14ac:dyDescent="0.25">
      <c r="F11095" s="5"/>
      <c r="G11095" s="7"/>
    </row>
    <row r="11096" spans="6:7" x14ac:dyDescent="0.25">
      <c r="F11096" s="5"/>
      <c r="G11096" s="7"/>
    </row>
    <row r="11097" spans="6:7" x14ac:dyDescent="0.25">
      <c r="F11097" s="5"/>
      <c r="G11097" s="7"/>
    </row>
    <row r="11098" spans="6:7" x14ac:dyDescent="0.25">
      <c r="F11098" s="5"/>
      <c r="G11098" s="7"/>
    </row>
    <row r="11099" spans="6:7" x14ac:dyDescent="0.25">
      <c r="F11099" s="5"/>
      <c r="G11099" s="7"/>
    </row>
    <row r="11100" spans="6:7" x14ac:dyDescent="0.25">
      <c r="F11100" s="5"/>
      <c r="G11100" s="7"/>
    </row>
    <row r="11101" spans="6:7" x14ac:dyDescent="0.25">
      <c r="F11101" s="5"/>
      <c r="G11101" s="7"/>
    </row>
    <row r="11102" spans="6:7" x14ac:dyDescent="0.25">
      <c r="F11102" s="5"/>
      <c r="G11102" s="7"/>
    </row>
    <row r="11103" spans="6:7" x14ac:dyDescent="0.25">
      <c r="F11103" s="5"/>
      <c r="G11103" s="7"/>
    </row>
    <row r="11104" spans="6:7" x14ac:dyDescent="0.25">
      <c r="F11104" s="5"/>
      <c r="G11104" s="7"/>
    </row>
    <row r="11105" spans="6:7" x14ac:dyDescent="0.25">
      <c r="F11105" s="5"/>
      <c r="G11105" s="7"/>
    </row>
    <row r="11106" spans="6:7" x14ac:dyDescent="0.25">
      <c r="F11106" s="5"/>
      <c r="G11106" s="7"/>
    </row>
    <row r="11107" spans="6:7" x14ac:dyDescent="0.25">
      <c r="F11107" s="5"/>
      <c r="G11107" s="7"/>
    </row>
    <row r="11108" spans="6:7" x14ac:dyDescent="0.25">
      <c r="F11108" s="5"/>
      <c r="G11108" s="7"/>
    </row>
    <row r="11109" spans="6:7" x14ac:dyDescent="0.25">
      <c r="F11109" s="5"/>
      <c r="G11109" s="7"/>
    </row>
    <row r="11110" spans="6:7" x14ac:dyDescent="0.25">
      <c r="F11110" s="5"/>
      <c r="G11110" s="7"/>
    </row>
    <row r="11111" spans="6:7" x14ac:dyDescent="0.25">
      <c r="F11111" s="5"/>
      <c r="G11111" s="7"/>
    </row>
    <row r="11112" spans="6:7" x14ac:dyDescent="0.25">
      <c r="F11112" s="5"/>
      <c r="G11112" s="7"/>
    </row>
    <row r="11113" spans="6:7" x14ac:dyDescent="0.25">
      <c r="F11113" s="5"/>
      <c r="G11113" s="7"/>
    </row>
    <row r="11114" spans="6:7" x14ac:dyDescent="0.25">
      <c r="F11114" s="5"/>
      <c r="G11114" s="7"/>
    </row>
    <row r="11115" spans="6:7" x14ac:dyDescent="0.25">
      <c r="F11115" s="5"/>
      <c r="G11115" s="7"/>
    </row>
    <row r="11116" spans="6:7" x14ac:dyDescent="0.25">
      <c r="F11116" s="5"/>
      <c r="G11116" s="7"/>
    </row>
    <row r="11117" spans="6:7" x14ac:dyDescent="0.25">
      <c r="F11117" s="5"/>
      <c r="G11117" s="7"/>
    </row>
    <row r="11118" spans="6:7" x14ac:dyDescent="0.25">
      <c r="F11118" s="5"/>
      <c r="G11118" s="7"/>
    </row>
    <row r="11119" spans="6:7" x14ac:dyDescent="0.25">
      <c r="F11119" s="5"/>
      <c r="G11119" s="7"/>
    </row>
    <row r="11120" spans="6:7" x14ac:dyDescent="0.25">
      <c r="F11120" s="5"/>
      <c r="G11120" s="7"/>
    </row>
    <row r="11121" spans="6:7" x14ac:dyDescent="0.25">
      <c r="F11121" s="5"/>
      <c r="G11121" s="7"/>
    </row>
    <row r="11122" spans="6:7" x14ac:dyDescent="0.25">
      <c r="F11122" s="5"/>
      <c r="G11122" s="7"/>
    </row>
    <row r="11123" spans="6:7" x14ac:dyDescent="0.25">
      <c r="F11123" s="5"/>
      <c r="G11123" s="7"/>
    </row>
    <row r="11124" spans="6:7" x14ac:dyDescent="0.25">
      <c r="F11124" s="5"/>
      <c r="G11124" s="7"/>
    </row>
    <row r="11125" spans="6:7" x14ac:dyDescent="0.25">
      <c r="F11125" s="5"/>
      <c r="G11125" s="7"/>
    </row>
    <row r="11126" spans="6:7" x14ac:dyDescent="0.25">
      <c r="F11126" s="5"/>
      <c r="G11126" s="7"/>
    </row>
    <row r="11127" spans="6:7" x14ac:dyDescent="0.25">
      <c r="F11127" s="5"/>
      <c r="G11127" s="7"/>
    </row>
    <row r="11128" spans="6:7" x14ac:dyDescent="0.25">
      <c r="F11128" s="5"/>
      <c r="G11128" s="7"/>
    </row>
    <row r="11129" spans="6:7" x14ac:dyDescent="0.25">
      <c r="F11129" s="5"/>
      <c r="G11129" s="7"/>
    </row>
    <row r="11130" spans="6:7" x14ac:dyDescent="0.25">
      <c r="F11130" s="5"/>
      <c r="G11130" s="7"/>
    </row>
    <row r="11131" spans="6:7" x14ac:dyDescent="0.25">
      <c r="F11131" s="5"/>
      <c r="G11131" s="7"/>
    </row>
    <row r="11132" spans="6:7" x14ac:dyDescent="0.25">
      <c r="F11132" s="5"/>
      <c r="G11132" s="7"/>
    </row>
    <row r="11133" spans="6:7" x14ac:dyDescent="0.25">
      <c r="F11133" s="5"/>
      <c r="G11133" s="7"/>
    </row>
    <row r="11134" spans="6:7" x14ac:dyDescent="0.25">
      <c r="F11134" s="5"/>
      <c r="G11134" s="7"/>
    </row>
    <row r="11135" spans="6:7" x14ac:dyDescent="0.25">
      <c r="F11135" s="5"/>
      <c r="G11135" s="7"/>
    </row>
    <row r="11136" spans="6:7" x14ac:dyDescent="0.25">
      <c r="F11136" s="5"/>
      <c r="G11136" s="7"/>
    </row>
    <row r="11137" spans="6:7" x14ac:dyDescent="0.25">
      <c r="F11137" s="5"/>
      <c r="G11137" s="7"/>
    </row>
    <row r="11138" spans="6:7" x14ac:dyDescent="0.25">
      <c r="F11138" s="5"/>
      <c r="G11138" s="7"/>
    </row>
    <row r="11139" spans="6:7" x14ac:dyDescent="0.25">
      <c r="F11139" s="5"/>
      <c r="G11139" s="7"/>
    </row>
    <row r="11140" spans="6:7" x14ac:dyDescent="0.25">
      <c r="F11140" s="5"/>
      <c r="G11140" s="7"/>
    </row>
    <row r="11141" spans="6:7" x14ac:dyDescent="0.25">
      <c r="F11141" s="5"/>
      <c r="G11141" s="7"/>
    </row>
    <row r="11142" spans="6:7" x14ac:dyDescent="0.25">
      <c r="F11142" s="5"/>
      <c r="G11142" s="7"/>
    </row>
    <row r="11143" spans="6:7" x14ac:dyDescent="0.25">
      <c r="F11143" s="5"/>
      <c r="G11143" s="7"/>
    </row>
    <row r="11144" spans="6:7" x14ac:dyDescent="0.25">
      <c r="F11144" s="5"/>
      <c r="G11144" s="7"/>
    </row>
    <row r="11145" spans="6:7" x14ac:dyDescent="0.25">
      <c r="F11145" s="5"/>
      <c r="G11145" s="7"/>
    </row>
    <row r="11146" spans="6:7" x14ac:dyDescent="0.25">
      <c r="F11146" s="5"/>
      <c r="G11146" s="7"/>
    </row>
    <row r="11147" spans="6:7" x14ac:dyDescent="0.25">
      <c r="F11147" s="5"/>
      <c r="G11147" s="7"/>
    </row>
    <row r="11148" spans="6:7" x14ac:dyDescent="0.25">
      <c r="F11148" s="5"/>
      <c r="G11148" s="7"/>
    </row>
    <row r="11149" spans="6:7" x14ac:dyDescent="0.25">
      <c r="F11149" s="5"/>
      <c r="G11149" s="7"/>
    </row>
    <row r="11150" spans="6:7" x14ac:dyDescent="0.25">
      <c r="F11150" s="5"/>
      <c r="G11150" s="7"/>
    </row>
    <row r="11151" spans="6:7" x14ac:dyDescent="0.25">
      <c r="F11151" s="5"/>
      <c r="G11151" s="7"/>
    </row>
    <row r="11152" spans="6:7" x14ac:dyDescent="0.25">
      <c r="F11152" s="5"/>
      <c r="G11152" s="7"/>
    </row>
    <row r="11153" spans="6:7" x14ac:dyDescent="0.25">
      <c r="F11153" s="5"/>
      <c r="G11153" s="7"/>
    </row>
    <row r="11154" spans="6:7" x14ac:dyDescent="0.25">
      <c r="F11154" s="5"/>
      <c r="G11154" s="7"/>
    </row>
    <row r="11155" spans="6:7" x14ac:dyDescent="0.25">
      <c r="F11155" s="5"/>
      <c r="G11155" s="7"/>
    </row>
    <row r="11156" spans="6:7" x14ac:dyDescent="0.25">
      <c r="F11156" s="5"/>
      <c r="G11156" s="7"/>
    </row>
    <row r="11157" spans="6:7" x14ac:dyDescent="0.25">
      <c r="F11157" s="5"/>
      <c r="G11157" s="7"/>
    </row>
    <row r="11158" spans="6:7" x14ac:dyDescent="0.25">
      <c r="F11158" s="5"/>
      <c r="G11158" s="7"/>
    </row>
    <row r="11159" spans="6:7" x14ac:dyDescent="0.25">
      <c r="F11159" s="5"/>
      <c r="G11159" s="7"/>
    </row>
    <row r="11160" spans="6:7" x14ac:dyDescent="0.25">
      <c r="F11160" s="5"/>
      <c r="G11160" s="7"/>
    </row>
    <row r="11161" spans="6:7" x14ac:dyDescent="0.25">
      <c r="F11161" s="5"/>
      <c r="G11161" s="7"/>
    </row>
    <row r="11162" spans="6:7" x14ac:dyDescent="0.25">
      <c r="F11162" s="5"/>
      <c r="G11162" s="7"/>
    </row>
    <row r="11163" spans="6:7" x14ac:dyDescent="0.25">
      <c r="F11163" s="5"/>
      <c r="G11163" s="7"/>
    </row>
    <row r="11164" spans="6:7" x14ac:dyDescent="0.25">
      <c r="F11164" s="5"/>
      <c r="G11164" s="7"/>
    </row>
    <row r="11165" spans="6:7" x14ac:dyDescent="0.25">
      <c r="F11165" s="5"/>
      <c r="G11165" s="7"/>
    </row>
    <row r="11166" spans="6:7" x14ac:dyDescent="0.25">
      <c r="F11166" s="5"/>
      <c r="G11166" s="7"/>
    </row>
    <row r="11167" spans="6:7" x14ac:dyDescent="0.25">
      <c r="F11167" s="5"/>
      <c r="G11167" s="7"/>
    </row>
    <row r="11168" spans="6:7" x14ac:dyDescent="0.25">
      <c r="F11168" s="5"/>
      <c r="G11168" s="7"/>
    </row>
    <row r="11169" spans="6:7" x14ac:dyDescent="0.25">
      <c r="F11169" s="5"/>
      <c r="G11169" s="7"/>
    </row>
    <row r="11170" spans="6:7" x14ac:dyDescent="0.25">
      <c r="F11170" s="5"/>
      <c r="G11170" s="7"/>
    </row>
    <row r="11171" spans="6:7" x14ac:dyDescent="0.25">
      <c r="F11171" s="5"/>
      <c r="G11171" s="7"/>
    </row>
    <row r="11172" spans="6:7" x14ac:dyDescent="0.25">
      <c r="F11172" s="5"/>
      <c r="G11172" s="7"/>
    </row>
    <row r="11173" spans="6:7" x14ac:dyDescent="0.25">
      <c r="F11173" s="5"/>
      <c r="G11173" s="7"/>
    </row>
    <row r="11174" spans="6:7" x14ac:dyDescent="0.25">
      <c r="F11174" s="5"/>
      <c r="G11174" s="7"/>
    </row>
    <row r="11175" spans="6:7" x14ac:dyDescent="0.25">
      <c r="F11175" s="5"/>
      <c r="G11175" s="7"/>
    </row>
    <row r="11176" spans="6:7" x14ac:dyDescent="0.25">
      <c r="F11176" s="5"/>
      <c r="G11176" s="7"/>
    </row>
    <row r="11177" spans="6:7" x14ac:dyDescent="0.25">
      <c r="F11177" s="5"/>
      <c r="G11177" s="7"/>
    </row>
    <row r="11178" spans="6:7" x14ac:dyDescent="0.25">
      <c r="F11178" s="5"/>
      <c r="G11178" s="7"/>
    </row>
    <row r="11179" spans="6:7" x14ac:dyDescent="0.25">
      <c r="F11179" s="5"/>
      <c r="G11179" s="7"/>
    </row>
    <row r="11180" spans="6:7" x14ac:dyDescent="0.25">
      <c r="F11180" s="5"/>
      <c r="G11180" s="7"/>
    </row>
    <row r="11181" spans="6:7" x14ac:dyDescent="0.25">
      <c r="F11181" s="5"/>
      <c r="G11181" s="7"/>
    </row>
    <row r="11182" spans="6:7" x14ac:dyDescent="0.25">
      <c r="F11182" s="5"/>
      <c r="G11182" s="7"/>
    </row>
    <row r="11183" spans="6:7" x14ac:dyDescent="0.25">
      <c r="F11183" s="5"/>
      <c r="G11183" s="7"/>
    </row>
    <row r="11184" spans="6:7" x14ac:dyDescent="0.25">
      <c r="F11184" s="5"/>
      <c r="G11184" s="7"/>
    </row>
    <row r="11185" spans="6:7" x14ac:dyDescent="0.25">
      <c r="F11185" s="5"/>
      <c r="G11185" s="7"/>
    </row>
    <row r="11186" spans="6:7" x14ac:dyDescent="0.25">
      <c r="F11186" s="5"/>
      <c r="G11186" s="7"/>
    </row>
    <row r="11187" spans="6:7" x14ac:dyDescent="0.25">
      <c r="F11187" s="5"/>
      <c r="G11187" s="7"/>
    </row>
    <row r="11188" spans="6:7" x14ac:dyDescent="0.25">
      <c r="F11188" s="5"/>
      <c r="G11188" s="7"/>
    </row>
    <row r="11189" spans="6:7" x14ac:dyDescent="0.25">
      <c r="F11189" s="5"/>
      <c r="G11189" s="7"/>
    </row>
    <row r="11190" spans="6:7" x14ac:dyDescent="0.25">
      <c r="F11190" s="5"/>
      <c r="G11190" s="7"/>
    </row>
    <row r="11191" spans="6:7" x14ac:dyDescent="0.25">
      <c r="F11191" s="5"/>
      <c r="G11191" s="7"/>
    </row>
    <row r="11192" spans="6:7" x14ac:dyDescent="0.25">
      <c r="F11192" s="5"/>
      <c r="G11192" s="7"/>
    </row>
    <row r="11193" spans="6:7" x14ac:dyDescent="0.25">
      <c r="F11193" s="5"/>
      <c r="G11193" s="7"/>
    </row>
    <row r="11194" spans="6:7" x14ac:dyDescent="0.25">
      <c r="F11194" s="5"/>
      <c r="G11194" s="7"/>
    </row>
    <row r="11195" spans="6:7" x14ac:dyDescent="0.25">
      <c r="F11195" s="5"/>
      <c r="G11195" s="7"/>
    </row>
    <row r="11196" spans="6:7" x14ac:dyDescent="0.25">
      <c r="F11196" s="5"/>
      <c r="G11196" s="7"/>
    </row>
    <row r="11197" spans="6:7" x14ac:dyDescent="0.25">
      <c r="F11197" s="5"/>
      <c r="G11197" s="7"/>
    </row>
    <row r="11198" spans="6:7" x14ac:dyDescent="0.25">
      <c r="F11198" s="5"/>
      <c r="G11198" s="7"/>
    </row>
    <row r="11199" spans="6:7" x14ac:dyDescent="0.25">
      <c r="F11199" s="5"/>
      <c r="G11199" s="7"/>
    </row>
    <row r="11200" spans="6:7" x14ac:dyDescent="0.25">
      <c r="F11200" s="5"/>
      <c r="G11200" s="7"/>
    </row>
    <row r="11201" spans="6:7" x14ac:dyDescent="0.25">
      <c r="F11201" s="5"/>
      <c r="G11201" s="7"/>
    </row>
    <row r="11202" spans="6:7" x14ac:dyDescent="0.25">
      <c r="F11202" s="5"/>
      <c r="G11202" s="7"/>
    </row>
    <row r="11203" spans="6:7" x14ac:dyDescent="0.25">
      <c r="F11203" s="5"/>
      <c r="G11203" s="7"/>
    </row>
    <row r="11204" spans="6:7" x14ac:dyDescent="0.25">
      <c r="F11204" s="5"/>
      <c r="G11204" s="7"/>
    </row>
    <row r="11205" spans="6:7" x14ac:dyDescent="0.25">
      <c r="F11205" s="5"/>
      <c r="G11205" s="7"/>
    </row>
    <row r="11206" spans="6:7" x14ac:dyDescent="0.25">
      <c r="F11206" s="5"/>
      <c r="G11206" s="7"/>
    </row>
    <row r="11207" spans="6:7" x14ac:dyDescent="0.25">
      <c r="F11207" s="5"/>
      <c r="G11207" s="7"/>
    </row>
    <row r="11208" spans="6:7" x14ac:dyDescent="0.25">
      <c r="F11208" s="5"/>
      <c r="G11208" s="7"/>
    </row>
    <row r="11209" spans="6:7" x14ac:dyDescent="0.25">
      <c r="F11209" s="5"/>
      <c r="G11209" s="7"/>
    </row>
    <row r="11210" spans="6:7" x14ac:dyDescent="0.25">
      <c r="F11210" s="5"/>
      <c r="G11210" s="7"/>
    </row>
    <row r="11211" spans="6:7" x14ac:dyDescent="0.25">
      <c r="F11211" s="5"/>
      <c r="G11211" s="7"/>
    </row>
    <row r="11212" spans="6:7" x14ac:dyDescent="0.25">
      <c r="F11212" s="5"/>
      <c r="G11212" s="7"/>
    </row>
    <row r="11213" spans="6:7" x14ac:dyDescent="0.25">
      <c r="F11213" s="5"/>
      <c r="G11213" s="7"/>
    </row>
    <row r="11214" spans="6:7" x14ac:dyDescent="0.25">
      <c r="F11214" s="5"/>
      <c r="G11214" s="7"/>
    </row>
    <row r="11215" spans="6:7" x14ac:dyDescent="0.25">
      <c r="F11215" s="5"/>
      <c r="G11215" s="7"/>
    </row>
    <row r="11216" spans="6:7" x14ac:dyDescent="0.25">
      <c r="F11216" s="5"/>
      <c r="G11216" s="7"/>
    </row>
    <row r="11217" spans="6:7" x14ac:dyDescent="0.25">
      <c r="F11217" s="5"/>
      <c r="G11217" s="7"/>
    </row>
    <row r="11218" spans="6:7" x14ac:dyDescent="0.25">
      <c r="F11218" s="5"/>
      <c r="G11218" s="7"/>
    </row>
    <row r="11219" spans="6:7" x14ac:dyDescent="0.25">
      <c r="F11219" s="5"/>
      <c r="G11219" s="7"/>
    </row>
    <row r="11220" spans="6:7" x14ac:dyDescent="0.25">
      <c r="F11220" s="5"/>
      <c r="G11220" s="7"/>
    </row>
    <row r="11221" spans="6:7" x14ac:dyDescent="0.25">
      <c r="F11221" s="5"/>
      <c r="G11221" s="7"/>
    </row>
    <row r="11222" spans="6:7" x14ac:dyDescent="0.25">
      <c r="F11222" s="5"/>
      <c r="G11222" s="7"/>
    </row>
    <row r="11223" spans="6:7" x14ac:dyDescent="0.25">
      <c r="F11223" s="5"/>
      <c r="G11223" s="7"/>
    </row>
    <row r="11224" spans="6:7" x14ac:dyDescent="0.25">
      <c r="F11224" s="5"/>
      <c r="G11224" s="7"/>
    </row>
    <row r="11225" spans="6:7" x14ac:dyDescent="0.25">
      <c r="F11225" s="5"/>
      <c r="G11225" s="7"/>
    </row>
    <row r="11226" spans="6:7" x14ac:dyDescent="0.25">
      <c r="F11226" s="5"/>
      <c r="G11226" s="7"/>
    </row>
    <row r="11227" spans="6:7" x14ac:dyDescent="0.25">
      <c r="F11227" s="5"/>
      <c r="G11227" s="7"/>
    </row>
    <row r="11228" spans="6:7" x14ac:dyDescent="0.25">
      <c r="F11228" s="5"/>
      <c r="G11228" s="7"/>
    </row>
    <row r="11229" spans="6:7" x14ac:dyDescent="0.25">
      <c r="F11229" s="5"/>
      <c r="G11229" s="7"/>
    </row>
    <row r="11230" spans="6:7" x14ac:dyDescent="0.25">
      <c r="F11230" s="5"/>
      <c r="G11230" s="7"/>
    </row>
    <row r="11231" spans="6:7" x14ac:dyDescent="0.25">
      <c r="F11231" s="5"/>
      <c r="G11231" s="7"/>
    </row>
    <row r="11232" spans="6:7" x14ac:dyDescent="0.25">
      <c r="F11232" s="5"/>
      <c r="G11232" s="7"/>
    </row>
    <row r="11233" spans="6:7" x14ac:dyDescent="0.25">
      <c r="F11233" s="5"/>
      <c r="G11233" s="7"/>
    </row>
    <row r="11234" spans="6:7" x14ac:dyDescent="0.25">
      <c r="F11234" s="5"/>
      <c r="G11234" s="7"/>
    </row>
    <row r="11235" spans="6:7" x14ac:dyDescent="0.25">
      <c r="F11235" s="5"/>
      <c r="G11235" s="7"/>
    </row>
    <row r="11236" spans="6:7" x14ac:dyDescent="0.25">
      <c r="F11236" s="5"/>
      <c r="G11236" s="7"/>
    </row>
    <row r="11237" spans="6:7" x14ac:dyDescent="0.25">
      <c r="F11237" s="5"/>
      <c r="G11237" s="7"/>
    </row>
    <row r="11238" spans="6:7" x14ac:dyDescent="0.25">
      <c r="F11238" s="5"/>
      <c r="G11238" s="7"/>
    </row>
    <row r="11239" spans="6:7" x14ac:dyDescent="0.25">
      <c r="F11239" s="5"/>
      <c r="G11239" s="7"/>
    </row>
    <row r="11240" spans="6:7" x14ac:dyDescent="0.25">
      <c r="F11240" s="5"/>
      <c r="G11240" s="7"/>
    </row>
    <row r="11241" spans="6:7" x14ac:dyDescent="0.25">
      <c r="F11241" s="5"/>
      <c r="G11241" s="7"/>
    </row>
    <row r="11242" spans="6:7" x14ac:dyDescent="0.25">
      <c r="F11242" s="5"/>
      <c r="G11242" s="7"/>
    </row>
    <row r="11243" spans="6:7" x14ac:dyDescent="0.25">
      <c r="F11243" s="5"/>
      <c r="G11243" s="7"/>
    </row>
    <row r="11244" spans="6:7" x14ac:dyDescent="0.25">
      <c r="F11244" s="5"/>
      <c r="G11244" s="7"/>
    </row>
    <row r="11245" spans="6:7" x14ac:dyDescent="0.25">
      <c r="F11245" s="5"/>
      <c r="G11245" s="7"/>
    </row>
    <row r="11246" spans="6:7" x14ac:dyDescent="0.25">
      <c r="F11246" s="5"/>
      <c r="G11246" s="7"/>
    </row>
    <row r="11247" spans="6:7" x14ac:dyDescent="0.25">
      <c r="F11247" s="5"/>
      <c r="G11247" s="7"/>
    </row>
    <row r="11248" spans="6:7" x14ac:dyDescent="0.25">
      <c r="F11248" s="5"/>
      <c r="G11248" s="7"/>
    </row>
    <row r="11249" spans="6:7" x14ac:dyDescent="0.25">
      <c r="F11249" s="5"/>
      <c r="G11249" s="7"/>
    </row>
    <row r="11250" spans="6:7" x14ac:dyDescent="0.25">
      <c r="F11250" s="5"/>
      <c r="G11250" s="7"/>
    </row>
    <row r="11251" spans="6:7" x14ac:dyDescent="0.25">
      <c r="F11251" s="5"/>
      <c r="G11251" s="7"/>
    </row>
    <row r="11252" spans="6:7" x14ac:dyDescent="0.25">
      <c r="F11252" s="5"/>
      <c r="G11252" s="7"/>
    </row>
    <row r="11253" spans="6:7" x14ac:dyDescent="0.25">
      <c r="F11253" s="5"/>
      <c r="G11253" s="7"/>
    </row>
    <row r="11254" spans="6:7" x14ac:dyDescent="0.25">
      <c r="F11254" s="5"/>
      <c r="G11254" s="7"/>
    </row>
    <row r="11255" spans="6:7" x14ac:dyDescent="0.25">
      <c r="F11255" s="5"/>
      <c r="G11255" s="7"/>
    </row>
    <row r="11256" spans="6:7" x14ac:dyDescent="0.25">
      <c r="F11256" s="5"/>
      <c r="G11256" s="7"/>
    </row>
    <row r="11257" spans="6:7" x14ac:dyDescent="0.25">
      <c r="F11257" s="5"/>
      <c r="G11257" s="7"/>
    </row>
    <row r="11258" spans="6:7" x14ac:dyDescent="0.25">
      <c r="F11258" s="5"/>
      <c r="G11258" s="7"/>
    </row>
    <row r="11259" spans="6:7" x14ac:dyDescent="0.25">
      <c r="F11259" s="5"/>
      <c r="G11259" s="7"/>
    </row>
    <row r="11260" spans="6:7" x14ac:dyDescent="0.25">
      <c r="F11260" s="5"/>
      <c r="G11260" s="7"/>
    </row>
    <row r="11261" spans="6:7" x14ac:dyDescent="0.25">
      <c r="F11261" s="5"/>
      <c r="G11261" s="7"/>
    </row>
    <row r="11262" spans="6:7" x14ac:dyDescent="0.25">
      <c r="F11262" s="5"/>
      <c r="G11262" s="7"/>
    </row>
    <row r="11263" spans="6:7" x14ac:dyDescent="0.25">
      <c r="F11263" s="5"/>
      <c r="G11263" s="7"/>
    </row>
    <row r="11264" spans="6:7" x14ac:dyDescent="0.25">
      <c r="F11264" s="5"/>
      <c r="G11264" s="7"/>
    </row>
    <row r="11265" spans="6:7" x14ac:dyDescent="0.25">
      <c r="F11265" s="5"/>
      <c r="G11265" s="7"/>
    </row>
    <row r="11266" spans="6:7" x14ac:dyDescent="0.25">
      <c r="F11266" s="5"/>
      <c r="G11266" s="7"/>
    </row>
    <row r="11267" spans="6:7" x14ac:dyDescent="0.25">
      <c r="F11267" s="5"/>
      <c r="G11267" s="7"/>
    </row>
    <row r="11268" spans="6:7" x14ac:dyDescent="0.25">
      <c r="F11268" s="5"/>
      <c r="G11268" s="7"/>
    </row>
    <row r="11269" spans="6:7" x14ac:dyDescent="0.25">
      <c r="F11269" s="5"/>
      <c r="G11269" s="7"/>
    </row>
    <row r="11270" spans="6:7" x14ac:dyDescent="0.25">
      <c r="F11270" s="5"/>
      <c r="G11270" s="7"/>
    </row>
    <row r="11271" spans="6:7" x14ac:dyDescent="0.25">
      <c r="F11271" s="5"/>
      <c r="G11271" s="7"/>
    </row>
    <row r="11272" spans="6:7" x14ac:dyDescent="0.25">
      <c r="F11272" s="5"/>
      <c r="G11272" s="7"/>
    </row>
    <row r="11273" spans="6:7" x14ac:dyDescent="0.25">
      <c r="F11273" s="5"/>
      <c r="G11273" s="7"/>
    </row>
    <row r="11274" spans="6:7" x14ac:dyDescent="0.25">
      <c r="F11274" s="5"/>
      <c r="G11274" s="7"/>
    </row>
    <row r="11275" spans="6:7" x14ac:dyDescent="0.25">
      <c r="F11275" s="5"/>
      <c r="G11275" s="7"/>
    </row>
    <row r="11276" spans="6:7" x14ac:dyDescent="0.25">
      <c r="F11276" s="5"/>
      <c r="G11276" s="7"/>
    </row>
    <row r="11277" spans="6:7" x14ac:dyDescent="0.25">
      <c r="F11277" s="5"/>
      <c r="G11277" s="7"/>
    </row>
    <row r="11278" spans="6:7" x14ac:dyDescent="0.25">
      <c r="F11278" s="5"/>
      <c r="G11278" s="7"/>
    </row>
    <row r="11279" spans="6:7" x14ac:dyDescent="0.25">
      <c r="F11279" s="5"/>
      <c r="G11279" s="7"/>
    </row>
    <row r="11280" spans="6:7" x14ac:dyDescent="0.25">
      <c r="F11280" s="5"/>
      <c r="G11280" s="7"/>
    </row>
    <row r="11281" spans="6:7" x14ac:dyDescent="0.25">
      <c r="F11281" s="5"/>
      <c r="G11281" s="7"/>
    </row>
    <row r="11282" spans="6:7" x14ac:dyDescent="0.25">
      <c r="F11282" s="5"/>
      <c r="G11282" s="7"/>
    </row>
    <row r="11283" spans="6:7" x14ac:dyDescent="0.25">
      <c r="F11283" s="5"/>
      <c r="G11283" s="7"/>
    </row>
    <row r="11284" spans="6:7" x14ac:dyDescent="0.25">
      <c r="F11284" s="5"/>
      <c r="G11284" s="7"/>
    </row>
    <row r="11285" spans="6:7" x14ac:dyDescent="0.25">
      <c r="F11285" s="5"/>
      <c r="G11285" s="7"/>
    </row>
    <row r="11286" spans="6:7" x14ac:dyDescent="0.25">
      <c r="F11286" s="5"/>
      <c r="G11286" s="7"/>
    </row>
    <row r="11287" spans="6:7" x14ac:dyDescent="0.25">
      <c r="F11287" s="5"/>
      <c r="G11287" s="7"/>
    </row>
    <row r="11288" spans="6:7" x14ac:dyDescent="0.25">
      <c r="F11288" s="5"/>
      <c r="G11288" s="7"/>
    </row>
    <row r="11289" spans="6:7" x14ac:dyDescent="0.25">
      <c r="F11289" s="5"/>
      <c r="G11289" s="7"/>
    </row>
    <row r="11290" spans="6:7" x14ac:dyDescent="0.25">
      <c r="F11290" s="5"/>
      <c r="G11290" s="7"/>
    </row>
    <row r="11291" spans="6:7" x14ac:dyDescent="0.25">
      <c r="F11291" s="5"/>
      <c r="G11291" s="7"/>
    </row>
    <row r="11292" spans="6:7" x14ac:dyDescent="0.25">
      <c r="F11292" s="5"/>
      <c r="G11292" s="7"/>
    </row>
    <row r="11293" spans="6:7" x14ac:dyDescent="0.25">
      <c r="F11293" s="5"/>
      <c r="G11293" s="7"/>
    </row>
    <row r="11294" spans="6:7" x14ac:dyDescent="0.25">
      <c r="F11294" s="5"/>
      <c r="G11294" s="7"/>
    </row>
    <row r="11295" spans="6:7" x14ac:dyDescent="0.25">
      <c r="F11295" s="5"/>
      <c r="G11295" s="7"/>
    </row>
    <row r="11296" spans="6:7" x14ac:dyDescent="0.25">
      <c r="F11296" s="5"/>
      <c r="G11296" s="7"/>
    </row>
    <row r="11297" spans="6:7" x14ac:dyDescent="0.25">
      <c r="F11297" s="5"/>
      <c r="G11297" s="7"/>
    </row>
    <row r="11298" spans="6:7" x14ac:dyDescent="0.25">
      <c r="F11298" s="5"/>
      <c r="G11298" s="7"/>
    </row>
    <row r="11299" spans="6:7" x14ac:dyDescent="0.25">
      <c r="F11299" s="5"/>
      <c r="G11299" s="7"/>
    </row>
    <row r="11300" spans="6:7" x14ac:dyDescent="0.25">
      <c r="F11300" s="5"/>
      <c r="G11300" s="7"/>
    </row>
    <row r="11301" spans="6:7" x14ac:dyDescent="0.25">
      <c r="F11301" s="5"/>
      <c r="G11301" s="7"/>
    </row>
    <row r="11302" spans="6:7" x14ac:dyDescent="0.25">
      <c r="F11302" s="5"/>
      <c r="G11302" s="7"/>
    </row>
    <row r="11303" spans="6:7" x14ac:dyDescent="0.25">
      <c r="F11303" s="5"/>
      <c r="G11303" s="7"/>
    </row>
    <row r="11304" spans="6:7" x14ac:dyDescent="0.25">
      <c r="F11304" s="5"/>
      <c r="G11304" s="7"/>
    </row>
    <row r="11305" spans="6:7" x14ac:dyDescent="0.25">
      <c r="F11305" s="5"/>
      <c r="G11305" s="7"/>
    </row>
    <row r="11306" spans="6:7" x14ac:dyDescent="0.25">
      <c r="F11306" s="5"/>
      <c r="G11306" s="7"/>
    </row>
    <row r="11307" spans="6:7" x14ac:dyDescent="0.25">
      <c r="F11307" s="5"/>
      <c r="G11307" s="7"/>
    </row>
    <row r="11308" spans="6:7" x14ac:dyDescent="0.25">
      <c r="F11308" s="5"/>
      <c r="G11308" s="7"/>
    </row>
    <row r="11309" spans="6:7" x14ac:dyDescent="0.25">
      <c r="F11309" s="5"/>
      <c r="G11309" s="7"/>
    </row>
    <row r="11310" spans="6:7" x14ac:dyDescent="0.25">
      <c r="F11310" s="5"/>
      <c r="G11310" s="7"/>
    </row>
    <row r="11311" spans="6:7" x14ac:dyDescent="0.25">
      <c r="F11311" s="5"/>
      <c r="G11311" s="7"/>
    </row>
    <row r="11312" spans="6:7" x14ac:dyDescent="0.25">
      <c r="F11312" s="5"/>
      <c r="G11312" s="7"/>
    </row>
    <row r="11313" spans="6:7" x14ac:dyDescent="0.25">
      <c r="F11313" s="5"/>
      <c r="G11313" s="7"/>
    </row>
    <row r="11314" spans="6:7" x14ac:dyDescent="0.25">
      <c r="F11314" s="5"/>
      <c r="G11314" s="7"/>
    </row>
    <row r="11315" spans="6:7" x14ac:dyDescent="0.25">
      <c r="F11315" s="5"/>
      <c r="G11315" s="7"/>
    </row>
    <row r="11316" spans="6:7" x14ac:dyDescent="0.25">
      <c r="F11316" s="5"/>
      <c r="G11316" s="7"/>
    </row>
    <row r="11317" spans="6:7" x14ac:dyDescent="0.25">
      <c r="F11317" s="5"/>
      <c r="G11317" s="7"/>
    </row>
    <row r="11318" spans="6:7" x14ac:dyDescent="0.25">
      <c r="F11318" s="5"/>
      <c r="G11318" s="7"/>
    </row>
    <row r="11319" spans="6:7" x14ac:dyDescent="0.25">
      <c r="F11319" s="5"/>
      <c r="G11319" s="7"/>
    </row>
    <row r="11320" spans="6:7" x14ac:dyDescent="0.25">
      <c r="F11320" s="5"/>
      <c r="G11320" s="7"/>
    </row>
    <row r="11321" spans="6:7" x14ac:dyDescent="0.25">
      <c r="F11321" s="5"/>
      <c r="G11321" s="7"/>
    </row>
    <row r="11322" spans="6:7" x14ac:dyDescent="0.25">
      <c r="F11322" s="5"/>
      <c r="G11322" s="7"/>
    </row>
    <row r="11323" spans="6:7" x14ac:dyDescent="0.25">
      <c r="F11323" s="5"/>
      <c r="G11323" s="7"/>
    </row>
    <row r="11324" spans="6:7" x14ac:dyDescent="0.25">
      <c r="F11324" s="5"/>
      <c r="G11324" s="7"/>
    </row>
    <row r="11325" spans="6:7" x14ac:dyDescent="0.25">
      <c r="F11325" s="5"/>
      <c r="G11325" s="7"/>
    </row>
    <row r="11326" spans="6:7" x14ac:dyDescent="0.25">
      <c r="F11326" s="5"/>
      <c r="G11326" s="7"/>
    </row>
    <row r="11327" spans="6:7" x14ac:dyDescent="0.25">
      <c r="F11327" s="5"/>
      <c r="G11327" s="7"/>
    </row>
    <row r="11328" spans="6:7" x14ac:dyDescent="0.25">
      <c r="F11328" s="5"/>
      <c r="G11328" s="7"/>
    </row>
    <row r="11329" spans="6:7" x14ac:dyDescent="0.25">
      <c r="F11329" s="5"/>
      <c r="G11329" s="7"/>
    </row>
    <row r="11330" spans="6:7" x14ac:dyDescent="0.25">
      <c r="F11330" s="5"/>
      <c r="G11330" s="7"/>
    </row>
    <row r="11331" spans="6:7" x14ac:dyDescent="0.25">
      <c r="F11331" s="5"/>
      <c r="G11331" s="7"/>
    </row>
    <row r="11332" spans="6:7" x14ac:dyDescent="0.25">
      <c r="F11332" s="5"/>
      <c r="G11332" s="7"/>
    </row>
    <row r="11333" spans="6:7" x14ac:dyDescent="0.25">
      <c r="F11333" s="5"/>
      <c r="G11333" s="7"/>
    </row>
    <row r="11334" spans="6:7" x14ac:dyDescent="0.25">
      <c r="F11334" s="5"/>
      <c r="G11334" s="7"/>
    </row>
    <row r="11335" spans="6:7" x14ac:dyDescent="0.25">
      <c r="F11335" s="5"/>
      <c r="G11335" s="7"/>
    </row>
    <row r="11336" spans="6:7" x14ac:dyDescent="0.25">
      <c r="F11336" s="5"/>
      <c r="G11336" s="7"/>
    </row>
    <row r="11337" spans="6:7" x14ac:dyDescent="0.25">
      <c r="F11337" s="5"/>
      <c r="G11337" s="7"/>
    </row>
    <row r="11338" spans="6:7" x14ac:dyDescent="0.25">
      <c r="F11338" s="5"/>
      <c r="G11338" s="7"/>
    </row>
    <row r="11339" spans="6:7" x14ac:dyDescent="0.25">
      <c r="F11339" s="5"/>
      <c r="G11339" s="7"/>
    </row>
    <row r="11340" spans="6:7" x14ac:dyDescent="0.25">
      <c r="F11340" s="5"/>
      <c r="G11340" s="7"/>
    </row>
    <row r="11341" spans="6:7" x14ac:dyDescent="0.25">
      <c r="F11341" s="5"/>
      <c r="G11341" s="7"/>
    </row>
    <row r="11342" spans="6:7" x14ac:dyDescent="0.25">
      <c r="F11342" s="5"/>
      <c r="G11342" s="7"/>
    </row>
    <row r="11343" spans="6:7" x14ac:dyDescent="0.25">
      <c r="F11343" s="5"/>
      <c r="G11343" s="7"/>
    </row>
    <row r="11344" spans="6:7" x14ac:dyDescent="0.25">
      <c r="F11344" s="5"/>
      <c r="G11344" s="7"/>
    </row>
    <row r="11345" spans="6:7" x14ac:dyDescent="0.25">
      <c r="F11345" s="5"/>
      <c r="G11345" s="7"/>
    </row>
    <row r="11346" spans="6:7" x14ac:dyDescent="0.25">
      <c r="F11346" s="5"/>
      <c r="G11346" s="7"/>
    </row>
    <row r="11347" spans="6:7" x14ac:dyDescent="0.25">
      <c r="F11347" s="5"/>
      <c r="G11347" s="7"/>
    </row>
    <row r="11348" spans="6:7" x14ac:dyDescent="0.25">
      <c r="F11348" s="5"/>
      <c r="G11348" s="7"/>
    </row>
    <row r="11349" spans="6:7" x14ac:dyDescent="0.25">
      <c r="F11349" s="5"/>
      <c r="G11349" s="7"/>
    </row>
    <row r="11350" spans="6:7" x14ac:dyDescent="0.25">
      <c r="F11350" s="5"/>
      <c r="G11350" s="7"/>
    </row>
    <row r="11351" spans="6:7" x14ac:dyDescent="0.25">
      <c r="F11351" s="5"/>
      <c r="G11351" s="7"/>
    </row>
    <row r="11352" spans="6:7" x14ac:dyDescent="0.25">
      <c r="F11352" s="5"/>
      <c r="G11352" s="7"/>
    </row>
    <row r="11353" spans="6:7" x14ac:dyDescent="0.25">
      <c r="F11353" s="5"/>
      <c r="G11353" s="7"/>
    </row>
    <row r="11354" spans="6:7" x14ac:dyDescent="0.25">
      <c r="F11354" s="5"/>
      <c r="G11354" s="7"/>
    </row>
    <row r="11355" spans="6:7" x14ac:dyDescent="0.25">
      <c r="F11355" s="5"/>
      <c r="G11355" s="7"/>
    </row>
    <row r="11356" spans="6:7" x14ac:dyDescent="0.25">
      <c r="F11356" s="5"/>
      <c r="G11356" s="7"/>
    </row>
    <row r="11357" spans="6:7" x14ac:dyDescent="0.25">
      <c r="F11357" s="5"/>
      <c r="G11357" s="7"/>
    </row>
    <row r="11358" spans="6:7" x14ac:dyDescent="0.25">
      <c r="F11358" s="5"/>
      <c r="G11358" s="7"/>
    </row>
    <row r="11359" spans="6:7" x14ac:dyDescent="0.25">
      <c r="F11359" s="5"/>
      <c r="G11359" s="7"/>
    </row>
    <row r="11360" spans="6:7" x14ac:dyDescent="0.25">
      <c r="F11360" s="5"/>
      <c r="G11360" s="7"/>
    </row>
    <row r="11361" spans="6:7" x14ac:dyDescent="0.25">
      <c r="F11361" s="5"/>
      <c r="G11361" s="7"/>
    </row>
    <row r="11362" spans="6:7" x14ac:dyDescent="0.25">
      <c r="F11362" s="5"/>
      <c r="G11362" s="7"/>
    </row>
    <row r="11363" spans="6:7" x14ac:dyDescent="0.25">
      <c r="F11363" s="5"/>
      <c r="G11363" s="7"/>
    </row>
    <row r="11364" spans="6:7" x14ac:dyDescent="0.25">
      <c r="F11364" s="5"/>
      <c r="G11364" s="7"/>
    </row>
    <row r="11365" spans="6:7" x14ac:dyDescent="0.25">
      <c r="F11365" s="5"/>
      <c r="G11365" s="7"/>
    </row>
    <row r="11366" spans="6:7" x14ac:dyDescent="0.25">
      <c r="F11366" s="5"/>
      <c r="G11366" s="7"/>
    </row>
    <row r="11367" spans="6:7" x14ac:dyDescent="0.25">
      <c r="F11367" s="5"/>
      <c r="G11367" s="7"/>
    </row>
    <row r="11368" spans="6:7" x14ac:dyDescent="0.25">
      <c r="F11368" s="5"/>
      <c r="G11368" s="7"/>
    </row>
    <row r="11369" spans="6:7" x14ac:dyDescent="0.25">
      <c r="F11369" s="5"/>
      <c r="G11369" s="7"/>
    </row>
    <row r="11370" spans="6:7" x14ac:dyDescent="0.25">
      <c r="F11370" s="5"/>
      <c r="G11370" s="7"/>
    </row>
    <row r="11371" spans="6:7" x14ac:dyDescent="0.25">
      <c r="F11371" s="5"/>
      <c r="G11371" s="7"/>
    </row>
    <row r="11372" spans="6:7" x14ac:dyDescent="0.25">
      <c r="F11372" s="5"/>
      <c r="G11372" s="7"/>
    </row>
    <row r="11373" spans="6:7" x14ac:dyDescent="0.25">
      <c r="F11373" s="5"/>
      <c r="G11373" s="7"/>
    </row>
    <row r="11374" spans="6:7" x14ac:dyDescent="0.25">
      <c r="F11374" s="5"/>
      <c r="G11374" s="7"/>
    </row>
    <row r="11375" spans="6:7" x14ac:dyDescent="0.25">
      <c r="F11375" s="5"/>
      <c r="G11375" s="7"/>
    </row>
    <row r="11376" spans="6:7" x14ac:dyDescent="0.25">
      <c r="F11376" s="5"/>
      <c r="G11376" s="7"/>
    </row>
    <row r="11377" spans="6:7" x14ac:dyDescent="0.25">
      <c r="F11377" s="5"/>
      <c r="G11377" s="7"/>
    </row>
    <row r="11378" spans="6:7" x14ac:dyDescent="0.25">
      <c r="F11378" s="5"/>
      <c r="G11378" s="7"/>
    </row>
    <row r="11379" spans="6:7" x14ac:dyDescent="0.25">
      <c r="F11379" s="5"/>
      <c r="G11379" s="7"/>
    </row>
    <row r="11380" spans="6:7" x14ac:dyDescent="0.25">
      <c r="F11380" s="5"/>
      <c r="G11380" s="7"/>
    </row>
    <row r="11381" spans="6:7" x14ac:dyDescent="0.25">
      <c r="F11381" s="5"/>
      <c r="G11381" s="7"/>
    </row>
    <row r="11382" spans="6:7" x14ac:dyDescent="0.25">
      <c r="F11382" s="5"/>
      <c r="G11382" s="7"/>
    </row>
    <row r="11383" spans="6:7" x14ac:dyDescent="0.25">
      <c r="F11383" s="5"/>
      <c r="G11383" s="7"/>
    </row>
    <row r="11384" spans="6:7" x14ac:dyDescent="0.25">
      <c r="F11384" s="5"/>
      <c r="G11384" s="7"/>
    </row>
    <row r="11385" spans="6:7" x14ac:dyDescent="0.25">
      <c r="F11385" s="5"/>
      <c r="G11385" s="7"/>
    </row>
    <row r="11386" spans="6:7" x14ac:dyDescent="0.25">
      <c r="F11386" s="5"/>
      <c r="G11386" s="7"/>
    </row>
    <row r="11387" spans="6:7" x14ac:dyDescent="0.25">
      <c r="F11387" s="5"/>
      <c r="G11387" s="7"/>
    </row>
    <row r="11388" spans="6:7" x14ac:dyDescent="0.25">
      <c r="F11388" s="5"/>
      <c r="G11388" s="7"/>
    </row>
    <row r="11389" spans="6:7" x14ac:dyDescent="0.25">
      <c r="F11389" s="5"/>
      <c r="G11389" s="7"/>
    </row>
    <row r="11390" spans="6:7" x14ac:dyDescent="0.25">
      <c r="F11390" s="5"/>
      <c r="G11390" s="7"/>
    </row>
    <row r="11391" spans="6:7" x14ac:dyDescent="0.25">
      <c r="F11391" s="5"/>
      <c r="G11391" s="7"/>
    </row>
    <row r="11392" spans="6:7" x14ac:dyDescent="0.25">
      <c r="F11392" s="5"/>
      <c r="G11392" s="7"/>
    </row>
    <row r="11393" spans="6:7" x14ac:dyDescent="0.25">
      <c r="F11393" s="5"/>
      <c r="G11393" s="7"/>
    </row>
    <row r="11394" spans="6:7" x14ac:dyDescent="0.25">
      <c r="F11394" s="5"/>
      <c r="G11394" s="7"/>
    </row>
    <row r="11395" spans="6:7" x14ac:dyDescent="0.25">
      <c r="F11395" s="5"/>
      <c r="G11395" s="7"/>
    </row>
    <row r="11396" spans="6:7" x14ac:dyDescent="0.25">
      <c r="F11396" s="5"/>
      <c r="G11396" s="7"/>
    </row>
    <row r="11397" spans="6:7" x14ac:dyDescent="0.25">
      <c r="F11397" s="5"/>
      <c r="G11397" s="7"/>
    </row>
    <row r="11398" spans="6:7" x14ac:dyDescent="0.25">
      <c r="F11398" s="5"/>
      <c r="G11398" s="7"/>
    </row>
    <row r="11399" spans="6:7" x14ac:dyDescent="0.25">
      <c r="F11399" s="5"/>
      <c r="G11399" s="7"/>
    </row>
    <row r="11400" spans="6:7" x14ac:dyDescent="0.25">
      <c r="F11400" s="5"/>
      <c r="G11400" s="7"/>
    </row>
    <row r="11401" spans="6:7" x14ac:dyDescent="0.25">
      <c r="F11401" s="5"/>
      <c r="G11401" s="7"/>
    </row>
    <row r="11402" spans="6:7" x14ac:dyDescent="0.25">
      <c r="F11402" s="5"/>
      <c r="G11402" s="7"/>
    </row>
    <row r="11403" spans="6:7" x14ac:dyDescent="0.25">
      <c r="F11403" s="5"/>
      <c r="G11403" s="7"/>
    </row>
    <row r="11404" spans="6:7" x14ac:dyDescent="0.25">
      <c r="F11404" s="5"/>
      <c r="G11404" s="7"/>
    </row>
    <row r="11405" spans="6:7" x14ac:dyDescent="0.25">
      <c r="F11405" s="5"/>
      <c r="G11405" s="7"/>
    </row>
    <row r="11406" spans="6:7" x14ac:dyDescent="0.25">
      <c r="F11406" s="5"/>
      <c r="G11406" s="7"/>
    </row>
    <row r="11407" spans="6:7" x14ac:dyDescent="0.25">
      <c r="F11407" s="5"/>
      <c r="G11407" s="7"/>
    </row>
    <row r="11408" spans="6:7" x14ac:dyDescent="0.25">
      <c r="F11408" s="5"/>
      <c r="G11408" s="7"/>
    </row>
    <row r="11409" spans="6:7" x14ac:dyDescent="0.25">
      <c r="F11409" s="5"/>
      <c r="G11409" s="7"/>
    </row>
    <row r="11410" spans="6:7" x14ac:dyDescent="0.25">
      <c r="F11410" s="5"/>
      <c r="G11410" s="7"/>
    </row>
    <row r="11411" spans="6:7" x14ac:dyDescent="0.25">
      <c r="F11411" s="5"/>
      <c r="G11411" s="7"/>
    </row>
    <row r="11412" spans="6:7" x14ac:dyDescent="0.25">
      <c r="F11412" s="5"/>
      <c r="G11412" s="7"/>
    </row>
    <row r="11413" spans="6:7" x14ac:dyDescent="0.25">
      <c r="F11413" s="5"/>
      <c r="G11413" s="7"/>
    </row>
    <row r="11414" spans="6:7" x14ac:dyDescent="0.25">
      <c r="F11414" s="5"/>
      <c r="G11414" s="7"/>
    </row>
    <row r="11415" spans="6:7" x14ac:dyDescent="0.25">
      <c r="F11415" s="5"/>
      <c r="G11415" s="7"/>
    </row>
    <row r="11416" spans="6:7" x14ac:dyDescent="0.25">
      <c r="F11416" s="5"/>
      <c r="G11416" s="7"/>
    </row>
    <row r="11417" spans="6:7" x14ac:dyDescent="0.25">
      <c r="F11417" s="5"/>
      <c r="G11417" s="7"/>
    </row>
    <row r="11418" spans="6:7" x14ac:dyDescent="0.25">
      <c r="F11418" s="5"/>
      <c r="G11418" s="7"/>
    </row>
    <row r="11419" spans="6:7" x14ac:dyDescent="0.25">
      <c r="F11419" s="5"/>
      <c r="G11419" s="7"/>
    </row>
    <row r="11420" spans="6:7" x14ac:dyDescent="0.25">
      <c r="F11420" s="5"/>
      <c r="G11420" s="7"/>
    </row>
    <row r="11421" spans="6:7" x14ac:dyDescent="0.25">
      <c r="F11421" s="5"/>
      <c r="G11421" s="7"/>
    </row>
    <row r="11422" spans="6:7" x14ac:dyDescent="0.25">
      <c r="F11422" s="5"/>
      <c r="G11422" s="7"/>
    </row>
    <row r="11423" spans="6:7" x14ac:dyDescent="0.25">
      <c r="F11423" s="5"/>
      <c r="G11423" s="7"/>
    </row>
    <row r="11424" spans="6:7" x14ac:dyDescent="0.25">
      <c r="F11424" s="5"/>
      <c r="G11424" s="7"/>
    </row>
    <row r="11425" spans="6:7" x14ac:dyDescent="0.25">
      <c r="F11425" s="5"/>
      <c r="G11425" s="7"/>
    </row>
    <row r="11426" spans="6:7" x14ac:dyDescent="0.25">
      <c r="F11426" s="5"/>
      <c r="G11426" s="7"/>
    </row>
    <row r="11427" spans="6:7" x14ac:dyDescent="0.25">
      <c r="F11427" s="5"/>
      <c r="G11427" s="7"/>
    </row>
    <row r="11428" spans="6:7" x14ac:dyDescent="0.25">
      <c r="F11428" s="5"/>
      <c r="G11428" s="7"/>
    </row>
    <row r="11429" spans="6:7" x14ac:dyDescent="0.25">
      <c r="F11429" s="5"/>
      <c r="G11429" s="7"/>
    </row>
    <row r="11430" spans="6:7" x14ac:dyDescent="0.25">
      <c r="F11430" s="5"/>
      <c r="G11430" s="7"/>
    </row>
    <row r="11431" spans="6:7" x14ac:dyDescent="0.25">
      <c r="F11431" s="5"/>
      <c r="G11431" s="7"/>
    </row>
    <row r="11432" spans="6:7" x14ac:dyDescent="0.25">
      <c r="F11432" s="5"/>
      <c r="G11432" s="7"/>
    </row>
    <row r="11433" spans="6:7" x14ac:dyDescent="0.25">
      <c r="F11433" s="5"/>
      <c r="G11433" s="7"/>
    </row>
    <row r="11434" spans="6:7" x14ac:dyDescent="0.25">
      <c r="F11434" s="5"/>
      <c r="G11434" s="7"/>
    </row>
    <row r="11435" spans="6:7" x14ac:dyDescent="0.25">
      <c r="F11435" s="5"/>
      <c r="G11435" s="7"/>
    </row>
    <row r="11436" spans="6:7" x14ac:dyDescent="0.25">
      <c r="F11436" s="5"/>
      <c r="G11436" s="7"/>
    </row>
    <row r="11437" spans="6:7" x14ac:dyDescent="0.25">
      <c r="F11437" s="5"/>
      <c r="G11437" s="7"/>
    </row>
    <row r="11438" spans="6:7" x14ac:dyDescent="0.25">
      <c r="F11438" s="5"/>
      <c r="G11438" s="7"/>
    </row>
    <row r="11439" spans="6:7" x14ac:dyDescent="0.25">
      <c r="F11439" s="5"/>
      <c r="G11439" s="7"/>
    </row>
    <row r="11440" spans="6:7" x14ac:dyDescent="0.25">
      <c r="F11440" s="5"/>
      <c r="G11440" s="7"/>
    </row>
    <row r="11441" spans="6:7" x14ac:dyDescent="0.25">
      <c r="F11441" s="5"/>
      <c r="G11441" s="7"/>
    </row>
    <row r="11442" spans="6:7" x14ac:dyDescent="0.25">
      <c r="F11442" s="5"/>
      <c r="G11442" s="7"/>
    </row>
    <row r="11443" spans="6:7" x14ac:dyDescent="0.25">
      <c r="F11443" s="5"/>
      <c r="G11443" s="7"/>
    </row>
    <row r="11444" spans="6:7" x14ac:dyDescent="0.25">
      <c r="F11444" s="5"/>
      <c r="G11444" s="7"/>
    </row>
    <row r="11445" spans="6:7" x14ac:dyDescent="0.25">
      <c r="F11445" s="5"/>
      <c r="G11445" s="7"/>
    </row>
    <row r="11446" spans="6:7" x14ac:dyDescent="0.25">
      <c r="F11446" s="5"/>
      <c r="G11446" s="7"/>
    </row>
    <row r="11447" spans="6:7" x14ac:dyDescent="0.25">
      <c r="F11447" s="5"/>
      <c r="G11447" s="7"/>
    </row>
    <row r="11448" spans="6:7" x14ac:dyDescent="0.25">
      <c r="F11448" s="5"/>
      <c r="G11448" s="7"/>
    </row>
    <row r="11449" spans="6:7" x14ac:dyDescent="0.25">
      <c r="F11449" s="5"/>
      <c r="G11449" s="7"/>
    </row>
    <row r="11450" spans="6:7" x14ac:dyDescent="0.25">
      <c r="F11450" s="5"/>
      <c r="G11450" s="7"/>
    </row>
    <row r="11451" spans="6:7" x14ac:dyDescent="0.25">
      <c r="F11451" s="5"/>
      <c r="G11451" s="7"/>
    </row>
    <row r="11452" spans="6:7" x14ac:dyDescent="0.25">
      <c r="F11452" s="5"/>
      <c r="G11452" s="7"/>
    </row>
    <row r="11453" spans="6:7" x14ac:dyDescent="0.25">
      <c r="F11453" s="5"/>
      <c r="G11453" s="7"/>
    </row>
    <row r="11454" spans="6:7" x14ac:dyDescent="0.25">
      <c r="F11454" s="5"/>
      <c r="G11454" s="7"/>
    </row>
    <row r="11455" spans="6:7" x14ac:dyDescent="0.25">
      <c r="F11455" s="5"/>
      <c r="G11455" s="7"/>
    </row>
    <row r="11456" spans="6:7" x14ac:dyDescent="0.25">
      <c r="F11456" s="5"/>
      <c r="G11456" s="7"/>
    </row>
    <row r="11457" spans="6:7" x14ac:dyDescent="0.25">
      <c r="F11457" s="5"/>
      <c r="G11457" s="7"/>
    </row>
    <row r="11458" spans="6:7" x14ac:dyDescent="0.25">
      <c r="F11458" s="5"/>
      <c r="G11458" s="7"/>
    </row>
    <row r="11459" spans="6:7" x14ac:dyDescent="0.25">
      <c r="F11459" s="5"/>
      <c r="G11459" s="7"/>
    </row>
    <row r="11460" spans="6:7" x14ac:dyDescent="0.25">
      <c r="F11460" s="5"/>
      <c r="G11460" s="7"/>
    </row>
    <row r="11461" spans="6:7" x14ac:dyDescent="0.25">
      <c r="F11461" s="5"/>
      <c r="G11461" s="7"/>
    </row>
    <row r="11462" spans="6:7" x14ac:dyDescent="0.25">
      <c r="F11462" s="5"/>
      <c r="G11462" s="7"/>
    </row>
    <row r="11463" spans="6:7" x14ac:dyDescent="0.25">
      <c r="F11463" s="5"/>
      <c r="G11463" s="7"/>
    </row>
    <row r="11464" spans="6:7" x14ac:dyDescent="0.25">
      <c r="F11464" s="5"/>
      <c r="G11464" s="7"/>
    </row>
    <row r="11465" spans="6:7" x14ac:dyDescent="0.25">
      <c r="F11465" s="5"/>
      <c r="G11465" s="7"/>
    </row>
    <row r="11466" spans="6:7" x14ac:dyDescent="0.25">
      <c r="F11466" s="5"/>
      <c r="G11466" s="7"/>
    </row>
    <row r="11467" spans="6:7" x14ac:dyDescent="0.25">
      <c r="F11467" s="5"/>
      <c r="G11467" s="7"/>
    </row>
    <row r="11468" spans="6:7" x14ac:dyDescent="0.25">
      <c r="F11468" s="5"/>
      <c r="G11468" s="7"/>
    </row>
    <row r="11469" spans="6:7" x14ac:dyDescent="0.25">
      <c r="F11469" s="5"/>
      <c r="G11469" s="7"/>
    </row>
    <row r="11470" spans="6:7" x14ac:dyDescent="0.25">
      <c r="F11470" s="5"/>
      <c r="G11470" s="7"/>
    </row>
    <row r="11471" spans="6:7" x14ac:dyDescent="0.25">
      <c r="F11471" s="5"/>
      <c r="G11471" s="7"/>
    </row>
    <row r="11472" spans="6:7" x14ac:dyDescent="0.25">
      <c r="F11472" s="5"/>
      <c r="G11472" s="7"/>
    </row>
    <row r="11473" spans="6:7" x14ac:dyDescent="0.25">
      <c r="F11473" s="5"/>
      <c r="G11473" s="7"/>
    </row>
    <row r="11474" spans="6:7" x14ac:dyDescent="0.25">
      <c r="F11474" s="5"/>
      <c r="G11474" s="7"/>
    </row>
    <row r="11475" spans="6:7" x14ac:dyDescent="0.25">
      <c r="F11475" s="5"/>
      <c r="G11475" s="7"/>
    </row>
    <row r="11476" spans="6:7" x14ac:dyDescent="0.25">
      <c r="F11476" s="5"/>
      <c r="G11476" s="7"/>
    </row>
    <row r="11477" spans="6:7" x14ac:dyDescent="0.25">
      <c r="F11477" s="5"/>
      <c r="G11477" s="7"/>
    </row>
    <row r="11478" spans="6:7" x14ac:dyDescent="0.25">
      <c r="F11478" s="5"/>
      <c r="G11478" s="7"/>
    </row>
    <row r="11479" spans="6:7" x14ac:dyDescent="0.25">
      <c r="F11479" s="5"/>
      <c r="G11479" s="7"/>
    </row>
    <row r="11480" spans="6:7" x14ac:dyDescent="0.25">
      <c r="F11480" s="5"/>
      <c r="G11480" s="7"/>
    </row>
    <row r="11481" spans="6:7" x14ac:dyDescent="0.25">
      <c r="F11481" s="5"/>
      <c r="G11481" s="7"/>
    </row>
    <row r="11482" spans="6:7" x14ac:dyDescent="0.25">
      <c r="F11482" s="5"/>
      <c r="G11482" s="7"/>
    </row>
    <row r="11483" spans="6:7" x14ac:dyDescent="0.25">
      <c r="F11483" s="5"/>
      <c r="G11483" s="7"/>
    </row>
    <row r="11484" spans="6:7" x14ac:dyDescent="0.25">
      <c r="F11484" s="5"/>
      <c r="G11484" s="7"/>
    </row>
    <row r="11485" spans="6:7" x14ac:dyDescent="0.25">
      <c r="F11485" s="5"/>
      <c r="G11485" s="7"/>
    </row>
    <row r="11486" spans="6:7" x14ac:dyDescent="0.25">
      <c r="F11486" s="5"/>
      <c r="G11486" s="7"/>
    </row>
    <row r="11487" spans="6:7" x14ac:dyDescent="0.25">
      <c r="F11487" s="5"/>
      <c r="G11487" s="7"/>
    </row>
    <row r="11488" spans="6:7" x14ac:dyDescent="0.25">
      <c r="F11488" s="5"/>
      <c r="G11488" s="7"/>
    </row>
    <row r="11489" spans="6:7" x14ac:dyDescent="0.25">
      <c r="F11489" s="5"/>
      <c r="G11489" s="7"/>
    </row>
    <row r="11490" spans="6:7" x14ac:dyDescent="0.25">
      <c r="F11490" s="5"/>
      <c r="G11490" s="7"/>
    </row>
    <row r="11491" spans="6:7" x14ac:dyDescent="0.25">
      <c r="F11491" s="5"/>
      <c r="G11491" s="7"/>
    </row>
    <row r="11492" spans="6:7" x14ac:dyDescent="0.25">
      <c r="F11492" s="5"/>
      <c r="G11492" s="7"/>
    </row>
    <row r="11493" spans="6:7" x14ac:dyDescent="0.25">
      <c r="F11493" s="5"/>
      <c r="G11493" s="7"/>
    </row>
    <row r="11494" spans="6:7" x14ac:dyDescent="0.25">
      <c r="F11494" s="5"/>
      <c r="G11494" s="7"/>
    </row>
    <row r="11495" spans="6:7" x14ac:dyDescent="0.25">
      <c r="F11495" s="5"/>
      <c r="G11495" s="7"/>
    </row>
    <row r="11496" spans="6:7" x14ac:dyDescent="0.25">
      <c r="F11496" s="5"/>
      <c r="G11496" s="7"/>
    </row>
    <row r="11497" spans="6:7" x14ac:dyDescent="0.25">
      <c r="F11497" s="5"/>
      <c r="G11497" s="7"/>
    </row>
    <row r="11498" spans="6:7" x14ac:dyDescent="0.25">
      <c r="F11498" s="5"/>
      <c r="G11498" s="7"/>
    </row>
    <row r="11499" spans="6:7" x14ac:dyDescent="0.25">
      <c r="F11499" s="5"/>
      <c r="G11499" s="7"/>
    </row>
    <row r="11500" spans="6:7" x14ac:dyDescent="0.25">
      <c r="F11500" s="5"/>
      <c r="G11500" s="7"/>
    </row>
    <row r="11501" spans="6:7" x14ac:dyDescent="0.25">
      <c r="F11501" s="5"/>
      <c r="G11501" s="7"/>
    </row>
    <row r="11502" spans="6:7" x14ac:dyDescent="0.25">
      <c r="F11502" s="5"/>
      <c r="G11502" s="7"/>
    </row>
    <row r="11503" spans="6:7" x14ac:dyDescent="0.25">
      <c r="F11503" s="5"/>
      <c r="G11503" s="7"/>
    </row>
    <row r="11504" spans="6:7" x14ac:dyDescent="0.25">
      <c r="F11504" s="5"/>
      <c r="G11504" s="7"/>
    </row>
    <row r="11505" spans="6:7" x14ac:dyDescent="0.25">
      <c r="F11505" s="5"/>
      <c r="G11505" s="7"/>
    </row>
    <row r="11506" spans="6:7" x14ac:dyDescent="0.25">
      <c r="F11506" s="5"/>
      <c r="G11506" s="7"/>
    </row>
    <row r="11507" spans="6:7" x14ac:dyDescent="0.25">
      <c r="F11507" s="5"/>
      <c r="G11507" s="7"/>
    </row>
    <row r="11508" spans="6:7" x14ac:dyDescent="0.25">
      <c r="F11508" s="5"/>
      <c r="G11508" s="7"/>
    </row>
    <row r="11509" spans="6:7" x14ac:dyDescent="0.25">
      <c r="F11509" s="5"/>
      <c r="G11509" s="7"/>
    </row>
    <row r="11510" spans="6:7" x14ac:dyDescent="0.25">
      <c r="F11510" s="5"/>
      <c r="G11510" s="7"/>
    </row>
    <row r="11511" spans="6:7" x14ac:dyDescent="0.25">
      <c r="F11511" s="5"/>
      <c r="G11511" s="7"/>
    </row>
    <row r="11512" spans="6:7" x14ac:dyDescent="0.25">
      <c r="F11512" s="5"/>
      <c r="G11512" s="7"/>
    </row>
    <row r="11513" spans="6:7" x14ac:dyDescent="0.25">
      <c r="F11513" s="5"/>
      <c r="G11513" s="7"/>
    </row>
    <row r="11514" spans="6:7" x14ac:dyDescent="0.25">
      <c r="F11514" s="5"/>
      <c r="G11514" s="7"/>
    </row>
    <row r="11515" spans="6:7" x14ac:dyDescent="0.25">
      <c r="F11515" s="5"/>
      <c r="G11515" s="7"/>
    </row>
    <row r="11516" spans="6:7" x14ac:dyDescent="0.25">
      <c r="F11516" s="5"/>
      <c r="G11516" s="7"/>
    </row>
    <row r="11517" spans="6:7" x14ac:dyDescent="0.25">
      <c r="F11517" s="5"/>
      <c r="G11517" s="7"/>
    </row>
    <row r="11518" spans="6:7" x14ac:dyDescent="0.25">
      <c r="F11518" s="5"/>
      <c r="G11518" s="7"/>
    </row>
    <row r="11519" spans="6:7" x14ac:dyDescent="0.25">
      <c r="F11519" s="5"/>
      <c r="G11519" s="7"/>
    </row>
    <row r="11520" spans="6:7" x14ac:dyDescent="0.25">
      <c r="F11520" s="5"/>
      <c r="G11520" s="7"/>
    </row>
    <row r="11521" spans="6:7" x14ac:dyDescent="0.25">
      <c r="F11521" s="5"/>
      <c r="G11521" s="7"/>
    </row>
    <row r="11522" spans="6:7" x14ac:dyDescent="0.25">
      <c r="F11522" s="5"/>
      <c r="G11522" s="7"/>
    </row>
    <row r="11523" spans="6:7" x14ac:dyDescent="0.25">
      <c r="F11523" s="5"/>
      <c r="G11523" s="7"/>
    </row>
    <row r="11524" spans="6:7" x14ac:dyDescent="0.25">
      <c r="F11524" s="5"/>
      <c r="G11524" s="7"/>
    </row>
    <row r="11525" spans="6:7" x14ac:dyDescent="0.25">
      <c r="F11525" s="5"/>
      <c r="G11525" s="7"/>
    </row>
    <row r="11526" spans="6:7" x14ac:dyDescent="0.25">
      <c r="F11526" s="5"/>
      <c r="G11526" s="7"/>
    </row>
    <row r="11527" spans="6:7" x14ac:dyDescent="0.25">
      <c r="F11527" s="5"/>
      <c r="G11527" s="7"/>
    </row>
    <row r="11528" spans="6:7" x14ac:dyDescent="0.25">
      <c r="F11528" s="5"/>
      <c r="G11528" s="7"/>
    </row>
    <row r="11529" spans="6:7" x14ac:dyDescent="0.25">
      <c r="F11529" s="5"/>
      <c r="G11529" s="7"/>
    </row>
    <row r="11530" spans="6:7" x14ac:dyDescent="0.25">
      <c r="F11530" s="5"/>
      <c r="G11530" s="7"/>
    </row>
    <row r="11531" spans="6:7" x14ac:dyDescent="0.25">
      <c r="F11531" s="5"/>
      <c r="G11531" s="7"/>
    </row>
    <row r="11532" spans="6:7" x14ac:dyDescent="0.25">
      <c r="F11532" s="5"/>
      <c r="G11532" s="7"/>
    </row>
    <row r="11533" spans="6:7" x14ac:dyDescent="0.25">
      <c r="F11533" s="5"/>
      <c r="G11533" s="7"/>
    </row>
    <row r="11534" spans="6:7" x14ac:dyDescent="0.25">
      <c r="F11534" s="5"/>
      <c r="G11534" s="7"/>
    </row>
    <row r="11535" spans="6:7" x14ac:dyDescent="0.25">
      <c r="F11535" s="5"/>
      <c r="G11535" s="7"/>
    </row>
    <row r="11536" spans="6:7" x14ac:dyDescent="0.25">
      <c r="F11536" s="5"/>
      <c r="G11536" s="7"/>
    </row>
    <row r="11537" spans="6:7" x14ac:dyDescent="0.25">
      <c r="F11537" s="5"/>
      <c r="G11537" s="7"/>
    </row>
    <row r="11538" spans="6:7" x14ac:dyDescent="0.25">
      <c r="F11538" s="5"/>
      <c r="G11538" s="7"/>
    </row>
    <row r="11539" spans="6:7" x14ac:dyDescent="0.25">
      <c r="F11539" s="5"/>
      <c r="G11539" s="7"/>
    </row>
    <row r="11540" spans="6:7" x14ac:dyDescent="0.25">
      <c r="F11540" s="5"/>
      <c r="G11540" s="7"/>
    </row>
    <row r="11541" spans="6:7" x14ac:dyDescent="0.25">
      <c r="F11541" s="5"/>
      <c r="G11541" s="7"/>
    </row>
    <row r="11542" spans="6:7" x14ac:dyDescent="0.25">
      <c r="F11542" s="5"/>
      <c r="G11542" s="7"/>
    </row>
    <row r="11543" spans="6:7" x14ac:dyDescent="0.25">
      <c r="F11543" s="5"/>
      <c r="G11543" s="7"/>
    </row>
    <row r="11544" spans="6:7" x14ac:dyDescent="0.25">
      <c r="F11544" s="5"/>
      <c r="G11544" s="7"/>
    </row>
    <row r="11545" spans="6:7" x14ac:dyDescent="0.25">
      <c r="F11545" s="5"/>
      <c r="G11545" s="7"/>
    </row>
    <row r="11546" spans="6:7" x14ac:dyDescent="0.25">
      <c r="F11546" s="5"/>
      <c r="G11546" s="7"/>
    </row>
    <row r="11547" spans="6:7" x14ac:dyDescent="0.25">
      <c r="F11547" s="5"/>
      <c r="G11547" s="7"/>
    </row>
    <row r="11548" spans="6:7" x14ac:dyDescent="0.25">
      <c r="F11548" s="5"/>
      <c r="G11548" s="7"/>
    </row>
    <row r="11549" spans="6:7" x14ac:dyDescent="0.25">
      <c r="F11549" s="5"/>
      <c r="G11549" s="7"/>
    </row>
    <row r="11550" spans="6:7" x14ac:dyDescent="0.25">
      <c r="F11550" s="5"/>
      <c r="G11550" s="7"/>
    </row>
    <row r="11551" spans="6:7" x14ac:dyDescent="0.25">
      <c r="F11551" s="5"/>
      <c r="G11551" s="7"/>
    </row>
    <row r="11552" spans="6:7" x14ac:dyDescent="0.25">
      <c r="F11552" s="5"/>
      <c r="G11552" s="7"/>
    </row>
    <row r="11553" spans="6:7" x14ac:dyDescent="0.25">
      <c r="F11553" s="5"/>
      <c r="G11553" s="7"/>
    </row>
    <row r="11554" spans="6:7" x14ac:dyDescent="0.25">
      <c r="F11554" s="5"/>
      <c r="G11554" s="7"/>
    </row>
    <row r="11555" spans="6:7" x14ac:dyDescent="0.25">
      <c r="F11555" s="5"/>
      <c r="G11555" s="7"/>
    </row>
    <row r="11556" spans="6:7" x14ac:dyDescent="0.25">
      <c r="F11556" s="5"/>
      <c r="G11556" s="7"/>
    </row>
    <row r="11557" spans="6:7" x14ac:dyDescent="0.25">
      <c r="F11557" s="5"/>
      <c r="G11557" s="7"/>
    </row>
    <row r="11558" spans="6:7" x14ac:dyDescent="0.25">
      <c r="F11558" s="5"/>
      <c r="G11558" s="7"/>
    </row>
    <row r="11559" spans="6:7" x14ac:dyDescent="0.25">
      <c r="F11559" s="5"/>
      <c r="G11559" s="7"/>
    </row>
    <row r="11560" spans="6:7" x14ac:dyDescent="0.25">
      <c r="F11560" s="5"/>
      <c r="G11560" s="7"/>
    </row>
    <row r="11561" spans="6:7" x14ac:dyDescent="0.25">
      <c r="F11561" s="5"/>
      <c r="G11561" s="7"/>
    </row>
    <row r="11562" spans="6:7" x14ac:dyDescent="0.25">
      <c r="F11562" s="5"/>
      <c r="G11562" s="7"/>
    </row>
    <row r="11563" spans="6:7" x14ac:dyDescent="0.25">
      <c r="F11563" s="5"/>
      <c r="G11563" s="7"/>
    </row>
    <row r="11564" spans="6:7" x14ac:dyDescent="0.25">
      <c r="F11564" s="5"/>
      <c r="G11564" s="7"/>
    </row>
    <row r="11565" spans="6:7" x14ac:dyDescent="0.25">
      <c r="F11565" s="5"/>
      <c r="G11565" s="7"/>
    </row>
    <row r="11566" spans="6:7" x14ac:dyDescent="0.25">
      <c r="F11566" s="5"/>
      <c r="G11566" s="7"/>
    </row>
    <row r="11567" spans="6:7" x14ac:dyDescent="0.25">
      <c r="F11567" s="5"/>
      <c r="G11567" s="7"/>
    </row>
    <row r="11568" spans="6:7" x14ac:dyDescent="0.25">
      <c r="F11568" s="5"/>
      <c r="G11568" s="7"/>
    </row>
    <row r="11569" spans="6:7" x14ac:dyDescent="0.25">
      <c r="F11569" s="5"/>
      <c r="G11569" s="7"/>
    </row>
    <row r="11570" spans="6:7" x14ac:dyDescent="0.25">
      <c r="F11570" s="5"/>
      <c r="G11570" s="7"/>
    </row>
    <row r="11571" spans="6:7" x14ac:dyDescent="0.25">
      <c r="F11571" s="5"/>
      <c r="G11571" s="7"/>
    </row>
    <row r="11572" spans="6:7" x14ac:dyDescent="0.25">
      <c r="F11572" s="5"/>
      <c r="G11572" s="7"/>
    </row>
    <row r="11573" spans="6:7" x14ac:dyDescent="0.25">
      <c r="F11573" s="5"/>
      <c r="G11573" s="7"/>
    </row>
    <row r="11574" spans="6:7" x14ac:dyDescent="0.25">
      <c r="F11574" s="5"/>
      <c r="G11574" s="7"/>
    </row>
    <row r="11575" spans="6:7" x14ac:dyDescent="0.25">
      <c r="F11575" s="5"/>
      <c r="G11575" s="7"/>
    </row>
    <row r="11576" spans="6:7" x14ac:dyDescent="0.25">
      <c r="F11576" s="5"/>
      <c r="G11576" s="7"/>
    </row>
    <row r="11577" spans="6:7" x14ac:dyDescent="0.25">
      <c r="F11577" s="5"/>
      <c r="G11577" s="7"/>
    </row>
    <row r="11578" spans="6:7" x14ac:dyDescent="0.25">
      <c r="F11578" s="5"/>
      <c r="G11578" s="7"/>
    </row>
    <row r="11579" spans="6:7" x14ac:dyDescent="0.25">
      <c r="F11579" s="5"/>
      <c r="G11579" s="7"/>
    </row>
    <row r="11580" spans="6:7" x14ac:dyDescent="0.25">
      <c r="F11580" s="5"/>
      <c r="G11580" s="7"/>
    </row>
    <row r="11581" spans="6:7" x14ac:dyDescent="0.25">
      <c r="F11581" s="5"/>
      <c r="G11581" s="7"/>
    </row>
    <row r="11582" spans="6:7" x14ac:dyDescent="0.25">
      <c r="F11582" s="5"/>
      <c r="G11582" s="7"/>
    </row>
    <row r="11583" spans="6:7" x14ac:dyDescent="0.25">
      <c r="F11583" s="5"/>
      <c r="G11583" s="7"/>
    </row>
    <row r="11584" spans="6:7" x14ac:dyDescent="0.25">
      <c r="F11584" s="5"/>
      <c r="G11584" s="7"/>
    </row>
    <row r="11585" spans="6:7" x14ac:dyDescent="0.25">
      <c r="F11585" s="5"/>
      <c r="G11585" s="7"/>
    </row>
    <row r="11586" spans="6:7" x14ac:dyDescent="0.25">
      <c r="F11586" s="5"/>
      <c r="G11586" s="7"/>
    </row>
    <row r="11587" spans="6:7" x14ac:dyDescent="0.25">
      <c r="F11587" s="5"/>
      <c r="G11587" s="7"/>
    </row>
    <row r="11588" spans="6:7" x14ac:dyDescent="0.25">
      <c r="F11588" s="5"/>
      <c r="G11588" s="7"/>
    </row>
    <row r="11589" spans="6:7" x14ac:dyDescent="0.25">
      <c r="F11589" s="5"/>
      <c r="G11589" s="7"/>
    </row>
    <row r="11590" spans="6:7" x14ac:dyDescent="0.25">
      <c r="F11590" s="5"/>
      <c r="G11590" s="7"/>
    </row>
    <row r="11591" spans="6:7" x14ac:dyDescent="0.25">
      <c r="F11591" s="5"/>
      <c r="G11591" s="7"/>
    </row>
    <row r="11592" spans="6:7" x14ac:dyDescent="0.25">
      <c r="F11592" s="5"/>
      <c r="G11592" s="7"/>
    </row>
    <row r="11593" spans="6:7" x14ac:dyDescent="0.25">
      <c r="F11593" s="5"/>
      <c r="G11593" s="7"/>
    </row>
    <row r="11594" spans="6:7" x14ac:dyDescent="0.25">
      <c r="F11594" s="5"/>
      <c r="G11594" s="7"/>
    </row>
    <row r="11595" spans="6:7" x14ac:dyDescent="0.25">
      <c r="F11595" s="5"/>
      <c r="G11595" s="7"/>
    </row>
    <row r="11596" spans="6:7" x14ac:dyDescent="0.25">
      <c r="F11596" s="5"/>
      <c r="G11596" s="7"/>
    </row>
    <row r="11597" spans="6:7" x14ac:dyDescent="0.25">
      <c r="F11597" s="5"/>
      <c r="G11597" s="7"/>
    </row>
    <row r="11598" spans="6:7" x14ac:dyDescent="0.25">
      <c r="F11598" s="5"/>
      <c r="G11598" s="7"/>
    </row>
    <row r="11599" spans="6:7" x14ac:dyDescent="0.25">
      <c r="F11599" s="5"/>
      <c r="G11599" s="7"/>
    </row>
    <row r="11600" spans="6:7" x14ac:dyDescent="0.25">
      <c r="F11600" s="5"/>
      <c r="G11600" s="7"/>
    </row>
    <row r="11601" spans="6:7" x14ac:dyDescent="0.25">
      <c r="F11601" s="5"/>
      <c r="G11601" s="7"/>
    </row>
    <row r="11602" spans="6:7" x14ac:dyDescent="0.25">
      <c r="F11602" s="5"/>
      <c r="G11602" s="7"/>
    </row>
    <row r="11603" spans="6:7" x14ac:dyDescent="0.25">
      <c r="F11603" s="5"/>
      <c r="G11603" s="7"/>
    </row>
    <row r="11604" spans="6:7" x14ac:dyDescent="0.25">
      <c r="F11604" s="5"/>
      <c r="G11604" s="7"/>
    </row>
    <row r="11605" spans="6:7" x14ac:dyDescent="0.25">
      <c r="F11605" s="5"/>
      <c r="G11605" s="7"/>
    </row>
    <row r="11606" spans="6:7" x14ac:dyDescent="0.25">
      <c r="F11606" s="5"/>
      <c r="G11606" s="7"/>
    </row>
    <row r="11607" spans="6:7" x14ac:dyDescent="0.25">
      <c r="F11607" s="5"/>
      <c r="G11607" s="7"/>
    </row>
    <row r="11608" spans="6:7" x14ac:dyDescent="0.25">
      <c r="F11608" s="5"/>
      <c r="G11608" s="7"/>
    </row>
    <row r="11609" spans="6:7" x14ac:dyDescent="0.25">
      <c r="F11609" s="5"/>
      <c r="G11609" s="7"/>
    </row>
    <row r="11610" spans="6:7" x14ac:dyDescent="0.25">
      <c r="F11610" s="5"/>
      <c r="G11610" s="7"/>
    </row>
    <row r="11611" spans="6:7" x14ac:dyDescent="0.25">
      <c r="F11611" s="5"/>
      <c r="G11611" s="7"/>
    </row>
    <row r="11612" spans="6:7" x14ac:dyDescent="0.25">
      <c r="F11612" s="5"/>
      <c r="G11612" s="7"/>
    </row>
    <row r="11613" spans="6:7" x14ac:dyDescent="0.25">
      <c r="F11613" s="5"/>
      <c r="G11613" s="7"/>
    </row>
    <row r="11614" spans="6:7" x14ac:dyDescent="0.25">
      <c r="F11614" s="5"/>
      <c r="G11614" s="7"/>
    </row>
    <row r="11615" spans="6:7" x14ac:dyDescent="0.25">
      <c r="F11615" s="5"/>
      <c r="G11615" s="7"/>
    </row>
    <row r="11616" spans="6:7" x14ac:dyDescent="0.25">
      <c r="F11616" s="5"/>
      <c r="G11616" s="7"/>
    </row>
    <row r="11617" spans="6:7" x14ac:dyDescent="0.25">
      <c r="F11617" s="5"/>
      <c r="G11617" s="7"/>
    </row>
    <row r="11618" spans="6:7" x14ac:dyDescent="0.25">
      <c r="F11618" s="5"/>
      <c r="G11618" s="7"/>
    </row>
    <row r="11619" spans="6:7" x14ac:dyDescent="0.25">
      <c r="F11619" s="5"/>
      <c r="G11619" s="7"/>
    </row>
    <row r="11620" spans="6:7" x14ac:dyDescent="0.25">
      <c r="F11620" s="5"/>
      <c r="G11620" s="7"/>
    </row>
    <row r="11621" spans="6:7" x14ac:dyDescent="0.25">
      <c r="F11621" s="5"/>
      <c r="G11621" s="7"/>
    </row>
    <row r="11622" spans="6:7" x14ac:dyDescent="0.25">
      <c r="F11622" s="5"/>
      <c r="G11622" s="7"/>
    </row>
    <row r="11623" spans="6:7" x14ac:dyDescent="0.25">
      <c r="F11623" s="5"/>
      <c r="G11623" s="7"/>
    </row>
    <row r="11624" spans="6:7" x14ac:dyDescent="0.25">
      <c r="F11624" s="5"/>
      <c r="G11624" s="7"/>
    </row>
    <row r="11625" spans="6:7" x14ac:dyDescent="0.25">
      <c r="F11625" s="5"/>
      <c r="G11625" s="7"/>
    </row>
    <row r="11626" spans="6:7" x14ac:dyDescent="0.25">
      <c r="F11626" s="5"/>
      <c r="G11626" s="7"/>
    </row>
    <row r="11627" spans="6:7" x14ac:dyDescent="0.25">
      <c r="F11627" s="5"/>
      <c r="G11627" s="7"/>
    </row>
    <row r="11628" spans="6:7" x14ac:dyDescent="0.25">
      <c r="F11628" s="5"/>
      <c r="G11628" s="7"/>
    </row>
    <row r="11629" spans="6:7" x14ac:dyDescent="0.25">
      <c r="F11629" s="5"/>
      <c r="G11629" s="7"/>
    </row>
    <row r="11630" spans="6:7" x14ac:dyDescent="0.25">
      <c r="F11630" s="5"/>
      <c r="G11630" s="7"/>
    </row>
    <row r="11631" spans="6:7" x14ac:dyDescent="0.25">
      <c r="F11631" s="5"/>
      <c r="G11631" s="7"/>
    </row>
    <row r="11632" spans="6:7" x14ac:dyDescent="0.25">
      <c r="F11632" s="5"/>
      <c r="G11632" s="7"/>
    </row>
    <row r="11633" spans="6:7" x14ac:dyDescent="0.25">
      <c r="F11633" s="5"/>
      <c r="G11633" s="7"/>
    </row>
    <row r="11634" spans="6:7" x14ac:dyDescent="0.25">
      <c r="F11634" s="5"/>
      <c r="G11634" s="7"/>
    </row>
    <row r="11635" spans="6:7" x14ac:dyDescent="0.25">
      <c r="F11635" s="5"/>
      <c r="G11635" s="7"/>
    </row>
    <row r="11636" spans="6:7" x14ac:dyDescent="0.25">
      <c r="F11636" s="5"/>
      <c r="G11636" s="7"/>
    </row>
    <row r="11637" spans="6:7" x14ac:dyDescent="0.25">
      <c r="F11637" s="5"/>
      <c r="G11637" s="7"/>
    </row>
    <row r="11638" spans="6:7" x14ac:dyDescent="0.25">
      <c r="F11638" s="5"/>
      <c r="G11638" s="7"/>
    </row>
    <row r="11639" spans="6:7" x14ac:dyDescent="0.25">
      <c r="F11639" s="5"/>
      <c r="G11639" s="7"/>
    </row>
    <row r="11640" spans="6:7" x14ac:dyDescent="0.25">
      <c r="F11640" s="5"/>
      <c r="G11640" s="7"/>
    </row>
    <row r="11641" spans="6:7" x14ac:dyDescent="0.25">
      <c r="F11641" s="5"/>
      <c r="G11641" s="7"/>
    </row>
    <row r="11642" spans="6:7" x14ac:dyDescent="0.25">
      <c r="F11642" s="5"/>
      <c r="G11642" s="7"/>
    </row>
    <row r="11643" spans="6:7" x14ac:dyDescent="0.25">
      <c r="F11643" s="5"/>
      <c r="G11643" s="7"/>
    </row>
    <row r="11644" spans="6:7" x14ac:dyDescent="0.25">
      <c r="F11644" s="5"/>
      <c r="G11644" s="7"/>
    </row>
    <row r="11645" spans="6:7" x14ac:dyDescent="0.25">
      <c r="F11645" s="5"/>
      <c r="G11645" s="7"/>
    </row>
    <row r="11646" spans="6:7" x14ac:dyDescent="0.25">
      <c r="F11646" s="5"/>
      <c r="G11646" s="7"/>
    </row>
    <row r="11647" spans="6:7" x14ac:dyDescent="0.25">
      <c r="F11647" s="5"/>
      <c r="G11647" s="7"/>
    </row>
    <row r="11648" spans="6:7" x14ac:dyDescent="0.25">
      <c r="F11648" s="5"/>
      <c r="G11648" s="7"/>
    </row>
    <row r="11649" spans="6:7" x14ac:dyDescent="0.25">
      <c r="F11649" s="5"/>
      <c r="G11649" s="7"/>
    </row>
    <row r="11650" spans="6:7" x14ac:dyDescent="0.25">
      <c r="F11650" s="5"/>
      <c r="G11650" s="7"/>
    </row>
    <row r="11651" spans="6:7" x14ac:dyDescent="0.25">
      <c r="F11651" s="5"/>
      <c r="G11651" s="7"/>
    </row>
    <row r="11652" spans="6:7" x14ac:dyDescent="0.25">
      <c r="F11652" s="5"/>
      <c r="G11652" s="7"/>
    </row>
    <row r="11653" spans="6:7" x14ac:dyDescent="0.25">
      <c r="F11653" s="5"/>
      <c r="G11653" s="7"/>
    </row>
    <row r="11654" spans="6:7" x14ac:dyDescent="0.25">
      <c r="F11654" s="5"/>
      <c r="G11654" s="7"/>
    </row>
    <row r="11655" spans="6:7" x14ac:dyDescent="0.25">
      <c r="F11655" s="5"/>
      <c r="G11655" s="7"/>
    </row>
    <row r="11656" spans="6:7" x14ac:dyDescent="0.25">
      <c r="F11656" s="5"/>
      <c r="G11656" s="7"/>
    </row>
    <row r="11657" spans="6:7" x14ac:dyDescent="0.25">
      <c r="F11657" s="5"/>
      <c r="G11657" s="7"/>
    </row>
    <row r="11658" spans="6:7" x14ac:dyDescent="0.25">
      <c r="F11658" s="5"/>
      <c r="G11658" s="7"/>
    </row>
    <row r="11659" spans="6:7" x14ac:dyDescent="0.25">
      <c r="F11659" s="5"/>
      <c r="G11659" s="7"/>
    </row>
    <row r="11660" spans="6:7" x14ac:dyDescent="0.25">
      <c r="F11660" s="5"/>
      <c r="G11660" s="7"/>
    </row>
    <row r="11661" spans="6:7" x14ac:dyDescent="0.25">
      <c r="F11661" s="5"/>
      <c r="G11661" s="7"/>
    </row>
    <row r="11662" spans="6:7" x14ac:dyDescent="0.25">
      <c r="F11662" s="5"/>
      <c r="G11662" s="7"/>
    </row>
    <row r="11663" spans="6:7" x14ac:dyDescent="0.25">
      <c r="F11663" s="5"/>
      <c r="G11663" s="7"/>
    </row>
    <row r="11664" spans="6:7" x14ac:dyDescent="0.25">
      <c r="F11664" s="5"/>
      <c r="G11664" s="7"/>
    </row>
    <row r="11665" spans="6:7" x14ac:dyDescent="0.25">
      <c r="F11665" s="5"/>
      <c r="G11665" s="7"/>
    </row>
    <row r="11666" spans="6:7" x14ac:dyDescent="0.25">
      <c r="F11666" s="5"/>
      <c r="G11666" s="7"/>
    </row>
    <row r="11667" spans="6:7" x14ac:dyDescent="0.25">
      <c r="F11667" s="5"/>
      <c r="G11667" s="7"/>
    </row>
    <row r="11668" spans="6:7" x14ac:dyDescent="0.25">
      <c r="F11668" s="5"/>
      <c r="G11668" s="7"/>
    </row>
    <row r="11669" spans="6:7" x14ac:dyDescent="0.25">
      <c r="F11669" s="5"/>
      <c r="G11669" s="7"/>
    </row>
    <row r="11670" spans="6:7" x14ac:dyDescent="0.25">
      <c r="F11670" s="5"/>
      <c r="G11670" s="7"/>
    </row>
    <row r="11671" spans="6:7" x14ac:dyDescent="0.25">
      <c r="F11671" s="5"/>
      <c r="G11671" s="7"/>
    </row>
    <row r="11672" spans="6:7" x14ac:dyDescent="0.25">
      <c r="F11672" s="5"/>
      <c r="G11672" s="7"/>
    </row>
    <row r="11673" spans="6:7" x14ac:dyDescent="0.25">
      <c r="F11673" s="5"/>
      <c r="G11673" s="7"/>
    </row>
    <row r="11674" spans="6:7" x14ac:dyDescent="0.25">
      <c r="F11674" s="5"/>
      <c r="G11674" s="7"/>
    </row>
    <row r="11675" spans="6:7" x14ac:dyDescent="0.25">
      <c r="F11675" s="5"/>
      <c r="G11675" s="7"/>
    </row>
    <row r="11676" spans="6:7" x14ac:dyDescent="0.25">
      <c r="F11676" s="5"/>
      <c r="G11676" s="7"/>
    </row>
    <row r="11677" spans="6:7" x14ac:dyDescent="0.25">
      <c r="F11677" s="5"/>
      <c r="G11677" s="7"/>
    </row>
    <row r="11678" spans="6:7" x14ac:dyDescent="0.25">
      <c r="F11678" s="5"/>
      <c r="G11678" s="7"/>
    </row>
    <row r="11679" spans="6:7" x14ac:dyDescent="0.25">
      <c r="F11679" s="5"/>
      <c r="G11679" s="7"/>
    </row>
    <row r="11680" spans="6:7" x14ac:dyDescent="0.25">
      <c r="F11680" s="5"/>
      <c r="G11680" s="7"/>
    </row>
    <row r="11681" spans="6:7" x14ac:dyDescent="0.25">
      <c r="F11681" s="5"/>
      <c r="G11681" s="7"/>
    </row>
    <row r="11682" spans="6:7" x14ac:dyDescent="0.25">
      <c r="F11682" s="5"/>
      <c r="G11682" s="7"/>
    </row>
    <row r="11683" spans="6:7" x14ac:dyDescent="0.25">
      <c r="F11683" s="5"/>
      <c r="G11683" s="7"/>
    </row>
    <row r="11684" spans="6:7" x14ac:dyDescent="0.25">
      <c r="F11684" s="5"/>
      <c r="G11684" s="7"/>
    </row>
    <row r="11685" spans="6:7" x14ac:dyDescent="0.25">
      <c r="F11685" s="5"/>
      <c r="G11685" s="7"/>
    </row>
    <row r="11686" spans="6:7" x14ac:dyDescent="0.25">
      <c r="F11686" s="5"/>
      <c r="G11686" s="7"/>
    </row>
    <row r="11687" spans="6:7" x14ac:dyDescent="0.25">
      <c r="F11687" s="5"/>
      <c r="G11687" s="7"/>
    </row>
    <row r="11688" spans="6:7" x14ac:dyDescent="0.25">
      <c r="F11688" s="5"/>
      <c r="G11688" s="7"/>
    </row>
    <row r="11689" spans="6:7" x14ac:dyDescent="0.25">
      <c r="F11689" s="5"/>
      <c r="G11689" s="7"/>
    </row>
    <row r="11690" spans="6:7" x14ac:dyDescent="0.25">
      <c r="F11690" s="5"/>
      <c r="G11690" s="7"/>
    </row>
    <row r="11691" spans="6:7" x14ac:dyDescent="0.25">
      <c r="F11691" s="5"/>
      <c r="G11691" s="7"/>
    </row>
    <row r="11692" spans="6:7" x14ac:dyDescent="0.25">
      <c r="F11692" s="5"/>
      <c r="G11692" s="7"/>
    </row>
    <row r="11693" spans="6:7" x14ac:dyDescent="0.25">
      <c r="F11693" s="5"/>
      <c r="G11693" s="7"/>
    </row>
    <row r="11694" spans="6:7" x14ac:dyDescent="0.25">
      <c r="F11694" s="5"/>
      <c r="G11694" s="7"/>
    </row>
    <row r="11695" spans="6:7" x14ac:dyDescent="0.25">
      <c r="F11695" s="5"/>
      <c r="G11695" s="7"/>
    </row>
    <row r="11696" spans="6:7" x14ac:dyDescent="0.25">
      <c r="F11696" s="5"/>
      <c r="G11696" s="7"/>
    </row>
    <row r="11697" spans="6:7" x14ac:dyDescent="0.25">
      <c r="F11697" s="5"/>
      <c r="G11697" s="7"/>
    </row>
    <row r="11698" spans="6:7" x14ac:dyDescent="0.25">
      <c r="F11698" s="5"/>
      <c r="G11698" s="7"/>
    </row>
    <row r="11699" spans="6:7" x14ac:dyDescent="0.25">
      <c r="F11699" s="5"/>
      <c r="G11699" s="7"/>
    </row>
    <row r="11700" spans="6:7" x14ac:dyDescent="0.25">
      <c r="F11700" s="5"/>
      <c r="G11700" s="7"/>
    </row>
    <row r="11701" spans="6:7" x14ac:dyDescent="0.25">
      <c r="F11701" s="5"/>
      <c r="G11701" s="7"/>
    </row>
    <row r="11702" spans="6:7" x14ac:dyDescent="0.25">
      <c r="F11702" s="5"/>
      <c r="G11702" s="7"/>
    </row>
    <row r="11703" spans="6:7" x14ac:dyDescent="0.25">
      <c r="F11703" s="5"/>
      <c r="G11703" s="7"/>
    </row>
    <row r="11704" spans="6:7" x14ac:dyDescent="0.25">
      <c r="F11704" s="5"/>
      <c r="G11704" s="7"/>
    </row>
    <row r="11705" spans="6:7" x14ac:dyDescent="0.25">
      <c r="F11705" s="5"/>
      <c r="G11705" s="7"/>
    </row>
    <row r="11706" spans="6:7" x14ac:dyDescent="0.25">
      <c r="F11706" s="5"/>
      <c r="G11706" s="7"/>
    </row>
    <row r="11707" spans="6:7" x14ac:dyDescent="0.25">
      <c r="F11707" s="5"/>
      <c r="G11707" s="7"/>
    </row>
    <row r="11708" spans="6:7" x14ac:dyDescent="0.25">
      <c r="F11708" s="5"/>
      <c r="G11708" s="7"/>
    </row>
    <row r="11709" spans="6:7" x14ac:dyDescent="0.25">
      <c r="F11709" s="5"/>
      <c r="G11709" s="7"/>
    </row>
    <row r="11710" spans="6:7" x14ac:dyDescent="0.25">
      <c r="F11710" s="5"/>
      <c r="G11710" s="7"/>
    </row>
    <row r="11711" spans="6:7" x14ac:dyDescent="0.25">
      <c r="F11711" s="5"/>
      <c r="G11711" s="7"/>
    </row>
    <row r="11712" spans="6:7" x14ac:dyDescent="0.25">
      <c r="F11712" s="5"/>
      <c r="G11712" s="7"/>
    </row>
    <row r="11713" spans="6:7" x14ac:dyDescent="0.25">
      <c r="F11713" s="5"/>
      <c r="G11713" s="7"/>
    </row>
    <row r="11714" spans="6:7" x14ac:dyDescent="0.25">
      <c r="F11714" s="5"/>
      <c r="G11714" s="7"/>
    </row>
    <row r="11715" spans="6:7" x14ac:dyDescent="0.25">
      <c r="F11715" s="5"/>
      <c r="G11715" s="7"/>
    </row>
    <row r="11716" spans="6:7" x14ac:dyDescent="0.25">
      <c r="F11716" s="5"/>
      <c r="G11716" s="7"/>
    </row>
    <row r="11717" spans="6:7" x14ac:dyDescent="0.25">
      <c r="F11717" s="5"/>
      <c r="G11717" s="7"/>
    </row>
    <row r="11718" spans="6:7" x14ac:dyDescent="0.25">
      <c r="F11718" s="5"/>
      <c r="G11718" s="7"/>
    </row>
    <row r="11719" spans="6:7" x14ac:dyDescent="0.25">
      <c r="F11719" s="5"/>
      <c r="G11719" s="7"/>
    </row>
    <row r="11720" spans="6:7" x14ac:dyDescent="0.25">
      <c r="F11720" s="5"/>
      <c r="G11720" s="7"/>
    </row>
    <row r="11721" spans="6:7" x14ac:dyDescent="0.25">
      <c r="F11721" s="5"/>
      <c r="G11721" s="7"/>
    </row>
    <row r="11722" spans="6:7" x14ac:dyDescent="0.25">
      <c r="F11722" s="5"/>
      <c r="G11722" s="7"/>
    </row>
    <row r="11723" spans="6:7" x14ac:dyDescent="0.25">
      <c r="F11723" s="5"/>
      <c r="G11723" s="7"/>
    </row>
    <row r="11724" spans="6:7" x14ac:dyDescent="0.25">
      <c r="F11724" s="5"/>
      <c r="G11724" s="7"/>
    </row>
    <row r="11725" spans="6:7" x14ac:dyDescent="0.25">
      <c r="F11725" s="5"/>
      <c r="G11725" s="7"/>
    </row>
    <row r="11726" spans="6:7" x14ac:dyDescent="0.25">
      <c r="F11726" s="5"/>
      <c r="G11726" s="7"/>
    </row>
    <row r="11727" spans="6:7" x14ac:dyDescent="0.25">
      <c r="F11727" s="5"/>
      <c r="G11727" s="7"/>
    </row>
    <row r="11728" spans="6:7" x14ac:dyDescent="0.25">
      <c r="F11728" s="5"/>
      <c r="G11728" s="7"/>
    </row>
    <row r="11729" spans="6:7" x14ac:dyDescent="0.25">
      <c r="F11729" s="5"/>
      <c r="G11729" s="7"/>
    </row>
    <row r="11730" spans="6:7" x14ac:dyDescent="0.25">
      <c r="F11730" s="5"/>
      <c r="G11730" s="7"/>
    </row>
    <row r="11731" spans="6:7" x14ac:dyDescent="0.25">
      <c r="F11731" s="5"/>
      <c r="G11731" s="7"/>
    </row>
    <row r="11732" spans="6:7" x14ac:dyDescent="0.25">
      <c r="F11732" s="5"/>
      <c r="G11732" s="7"/>
    </row>
    <row r="11733" spans="6:7" x14ac:dyDescent="0.25">
      <c r="F11733" s="5"/>
      <c r="G11733" s="7"/>
    </row>
    <row r="11734" spans="6:7" x14ac:dyDescent="0.25">
      <c r="F11734" s="5"/>
      <c r="G11734" s="7"/>
    </row>
    <row r="11735" spans="6:7" x14ac:dyDescent="0.25">
      <c r="F11735" s="5"/>
      <c r="G11735" s="7"/>
    </row>
    <row r="11736" spans="6:7" x14ac:dyDescent="0.25">
      <c r="F11736" s="5"/>
      <c r="G11736" s="7"/>
    </row>
    <row r="11737" spans="6:7" x14ac:dyDescent="0.25">
      <c r="F11737" s="5"/>
      <c r="G11737" s="7"/>
    </row>
    <row r="11738" spans="6:7" x14ac:dyDescent="0.25">
      <c r="F11738" s="5"/>
      <c r="G11738" s="7"/>
    </row>
    <row r="11739" spans="6:7" x14ac:dyDescent="0.25">
      <c r="F11739" s="5"/>
      <c r="G11739" s="7"/>
    </row>
    <row r="11740" spans="6:7" x14ac:dyDescent="0.25">
      <c r="F11740" s="5"/>
      <c r="G11740" s="7"/>
    </row>
    <row r="11741" spans="6:7" x14ac:dyDescent="0.25">
      <c r="F11741" s="5"/>
      <c r="G11741" s="7"/>
    </row>
    <row r="11742" spans="6:7" x14ac:dyDescent="0.25">
      <c r="F11742" s="5"/>
      <c r="G11742" s="7"/>
    </row>
    <row r="11743" spans="6:7" x14ac:dyDescent="0.25">
      <c r="F11743" s="5"/>
      <c r="G11743" s="7"/>
    </row>
    <row r="11744" spans="6:7" x14ac:dyDescent="0.25">
      <c r="F11744" s="5"/>
      <c r="G11744" s="7"/>
    </row>
    <row r="11745" spans="6:7" x14ac:dyDescent="0.25">
      <c r="F11745" s="5"/>
      <c r="G11745" s="7"/>
    </row>
    <row r="11746" spans="6:7" x14ac:dyDescent="0.25">
      <c r="F11746" s="5"/>
      <c r="G11746" s="7"/>
    </row>
    <row r="11747" spans="6:7" x14ac:dyDescent="0.25">
      <c r="F11747" s="5"/>
      <c r="G11747" s="7"/>
    </row>
    <row r="11748" spans="6:7" x14ac:dyDescent="0.25">
      <c r="F11748" s="5"/>
      <c r="G11748" s="7"/>
    </row>
    <row r="11749" spans="6:7" x14ac:dyDescent="0.25">
      <c r="F11749" s="5"/>
      <c r="G11749" s="7"/>
    </row>
    <row r="11750" spans="6:7" x14ac:dyDescent="0.25">
      <c r="F11750" s="5"/>
      <c r="G11750" s="7"/>
    </row>
    <row r="11751" spans="6:7" x14ac:dyDescent="0.25">
      <c r="F11751" s="5"/>
      <c r="G11751" s="7"/>
    </row>
    <row r="11752" spans="6:7" x14ac:dyDescent="0.25">
      <c r="F11752" s="5"/>
      <c r="G11752" s="7"/>
    </row>
    <row r="11753" spans="6:7" x14ac:dyDescent="0.25">
      <c r="F11753" s="5"/>
      <c r="G11753" s="7"/>
    </row>
    <row r="11754" spans="6:7" x14ac:dyDescent="0.25">
      <c r="F11754" s="5"/>
      <c r="G11754" s="7"/>
    </row>
    <row r="11755" spans="6:7" x14ac:dyDescent="0.25">
      <c r="F11755" s="5"/>
      <c r="G11755" s="7"/>
    </row>
    <row r="11756" spans="6:7" x14ac:dyDescent="0.25">
      <c r="F11756" s="5"/>
      <c r="G11756" s="7"/>
    </row>
    <row r="11757" spans="6:7" x14ac:dyDescent="0.25">
      <c r="F11757" s="5"/>
      <c r="G11757" s="7"/>
    </row>
    <row r="11758" spans="6:7" x14ac:dyDescent="0.25">
      <c r="F11758" s="5"/>
      <c r="G11758" s="7"/>
    </row>
    <row r="11759" spans="6:7" x14ac:dyDescent="0.25">
      <c r="F11759" s="5"/>
      <c r="G11759" s="7"/>
    </row>
    <row r="11760" spans="6:7" x14ac:dyDescent="0.25">
      <c r="F11760" s="5"/>
      <c r="G11760" s="7"/>
    </row>
    <row r="11761" spans="6:7" x14ac:dyDescent="0.25">
      <c r="F11761" s="5"/>
      <c r="G11761" s="7"/>
    </row>
    <row r="11762" spans="6:7" x14ac:dyDescent="0.25">
      <c r="F11762" s="5"/>
      <c r="G11762" s="7"/>
    </row>
    <row r="11763" spans="6:7" x14ac:dyDescent="0.25">
      <c r="F11763" s="5"/>
      <c r="G11763" s="7"/>
    </row>
    <row r="11764" spans="6:7" x14ac:dyDescent="0.25">
      <c r="F11764" s="5"/>
      <c r="G11764" s="7"/>
    </row>
    <row r="11765" spans="6:7" x14ac:dyDescent="0.25">
      <c r="F11765" s="5"/>
      <c r="G11765" s="7"/>
    </row>
    <row r="11766" spans="6:7" x14ac:dyDescent="0.25">
      <c r="F11766" s="5"/>
      <c r="G11766" s="7"/>
    </row>
    <row r="11767" spans="6:7" x14ac:dyDescent="0.25">
      <c r="F11767" s="5"/>
      <c r="G11767" s="7"/>
    </row>
    <row r="11768" spans="6:7" x14ac:dyDescent="0.25">
      <c r="F11768" s="5"/>
      <c r="G11768" s="7"/>
    </row>
    <row r="11769" spans="6:7" x14ac:dyDescent="0.25">
      <c r="F11769" s="5"/>
      <c r="G11769" s="7"/>
    </row>
    <row r="11770" spans="6:7" x14ac:dyDescent="0.25">
      <c r="F11770" s="5"/>
      <c r="G11770" s="7"/>
    </row>
    <row r="11771" spans="6:7" x14ac:dyDescent="0.25">
      <c r="F11771" s="5"/>
      <c r="G11771" s="7"/>
    </row>
    <row r="11772" spans="6:7" x14ac:dyDescent="0.25">
      <c r="F11772" s="5"/>
      <c r="G11772" s="7"/>
    </row>
    <row r="11773" spans="6:7" x14ac:dyDescent="0.25">
      <c r="F11773" s="5"/>
      <c r="G11773" s="7"/>
    </row>
    <row r="11774" spans="6:7" x14ac:dyDescent="0.25">
      <c r="F11774" s="5"/>
      <c r="G11774" s="7"/>
    </row>
    <row r="11775" spans="6:7" x14ac:dyDescent="0.25">
      <c r="F11775" s="5"/>
      <c r="G11775" s="7"/>
    </row>
    <row r="11776" spans="6:7" x14ac:dyDescent="0.25">
      <c r="F11776" s="5"/>
      <c r="G11776" s="7"/>
    </row>
    <row r="11777" spans="6:7" x14ac:dyDescent="0.25">
      <c r="F11777" s="5"/>
      <c r="G11777" s="7"/>
    </row>
    <row r="11778" spans="6:7" x14ac:dyDescent="0.25">
      <c r="F11778" s="5"/>
      <c r="G11778" s="7"/>
    </row>
    <row r="11779" spans="6:7" x14ac:dyDescent="0.25">
      <c r="F11779" s="5"/>
      <c r="G11779" s="7"/>
    </row>
    <row r="11780" spans="6:7" x14ac:dyDescent="0.25">
      <c r="F11780" s="5"/>
      <c r="G11780" s="7"/>
    </row>
    <row r="11781" spans="6:7" x14ac:dyDescent="0.25">
      <c r="F11781" s="5"/>
      <c r="G11781" s="7"/>
    </row>
    <row r="11782" spans="6:7" x14ac:dyDescent="0.25">
      <c r="F11782" s="5"/>
      <c r="G11782" s="7"/>
    </row>
    <row r="11783" spans="6:7" x14ac:dyDescent="0.25">
      <c r="F11783" s="5"/>
      <c r="G11783" s="7"/>
    </row>
    <row r="11784" spans="6:7" x14ac:dyDescent="0.25">
      <c r="F11784" s="5"/>
      <c r="G11784" s="7"/>
    </row>
    <row r="11785" spans="6:7" x14ac:dyDescent="0.25">
      <c r="F11785" s="5"/>
      <c r="G11785" s="7"/>
    </row>
    <row r="11786" spans="6:7" x14ac:dyDescent="0.25">
      <c r="F11786" s="5"/>
      <c r="G11786" s="7"/>
    </row>
    <row r="11787" spans="6:7" x14ac:dyDescent="0.25">
      <c r="F11787" s="5"/>
      <c r="G11787" s="7"/>
    </row>
    <row r="11788" spans="6:7" x14ac:dyDescent="0.25">
      <c r="F11788" s="5"/>
      <c r="G11788" s="7"/>
    </row>
    <row r="11789" spans="6:7" x14ac:dyDescent="0.25">
      <c r="F11789" s="5"/>
      <c r="G11789" s="7"/>
    </row>
    <row r="11790" spans="6:7" x14ac:dyDescent="0.25">
      <c r="F11790" s="5"/>
      <c r="G11790" s="7"/>
    </row>
    <row r="11791" spans="6:7" x14ac:dyDescent="0.25">
      <c r="F11791" s="5"/>
      <c r="G11791" s="7"/>
    </row>
    <row r="11792" spans="6:7" x14ac:dyDescent="0.25">
      <c r="F11792" s="5"/>
      <c r="G11792" s="7"/>
    </row>
    <row r="11793" spans="6:7" x14ac:dyDescent="0.25">
      <c r="F11793" s="5"/>
      <c r="G11793" s="7"/>
    </row>
    <row r="11794" spans="6:7" x14ac:dyDescent="0.25">
      <c r="F11794" s="5"/>
      <c r="G11794" s="7"/>
    </row>
    <row r="11795" spans="6:7" x14ac:dyDescent="0.25">
      <c r="F11795" s="5"/>
      <c r="G11795" s="7"/>
    </row>
    <row r="11796" spans="6:7" x14ac:dyDescent="0.25">
      <c r="F11796" s="5"/>
      <c r="G11796" s="7"/>
    </row>
    <row r="11797" spans="6:7" x14ac:dyDescent="0.25">
      <c r="F11797" s="5"/>
      <c r="G11797" s="7"/>
    </row>
    <row r="11798" spans="6:7" x14ac:dyDescent="0.25">
      <c r="F11798" s="5"/>
      <c r="G11798" s="7"/>
    </row>
    <row r="11799" spans="6:7" x14ac:dyDescent="0.25">
      <c r="F11799" s="5"/>
      <c r="G11799" s="7"/>
    </row>
    <row r="11800" spans="6:7" x14ac:dyDescent="0.25">
      <c r="F11800" s="5"/>
      <c r="G11800" s="7"/>
    </row>
    <row r="11801" spans="6:7" x14ac:dyDescent="0.25">
      <c r="F11801" s="5"/>
      <c r="G11801" s="7"/>
    </row>
    <row r="11802" spans="6:7" x14ac:dyDescent="0.25">
      <c r="F11802" s="5"/>
      <c r="G11802" s="7"/>
    </row>
    <row r="11803" spans="6:7" x14ac:dyDescent="0.25">
      <c r="F11803" s="5"/>
      <c r="G11803" s="7"/>
    </row>
    <row r="11804" spans="6:7" x14ac:dyDescent="0.25">
      <c r="F11804" s="5"/>
      <c r="G11804" s="7"/>
    </row>
    <row r="11805" spans="6:7" x14ac:dyDescent="0.25">
      <c r="F11805" s="5"/>
      <c r="G11805" s="7"/>
    </row>
    <row r="11806" spans="6:7" x14ac:dyDescent="0.25">
      <c r="F11806" s="5"/>
      <c r="G11806" s="7"/>
    </row>
    <row r="11807" spans="6:7" x14ac:dyDescent="0.25">
      <c r="F11807" s="5"/>
      <c r="G11807" s="7"/>
    </row>
    <row r="11808" spans="6:7" x14ac:dyDescent="0.25">
      <c r="F11808" s="5"/>
      <c r="G11808" s="7"/>
    </row>
    <row r="11809" spans="6:7" x14ac:dyDescent="0.25">
      <c r="F11809" s="5"/>
      <c r="G11809" s="7"/>
    </row>
    <row r="11810" spans="6:7" x14ac:dyDescent="0.25">
      <c r="F11810" s="5"/>
      <c r="G11810" s="7"/>
    </row>
    <row r="11811" spans="6:7" x14ac:dyDescent="0.25">
      <c r="F11811" s="5"/>
      <c r="G11811" s="7"/>
    </row>
    <row r="11812" spans="6:7" x14ac:dyDescent="0.25">
      <c r="F11812" s="5"/>
      <c r="G11812" s="7"/>
    </row>
    <row r="11813" spans="6:7" x14ac:dyDescent="0.25">
      <c r="F11813" s="5"/>
      <c r="G11813" s="7"/>
    </row>
    <row r="11814" spans="6:7" x14ac:dyDescent="0.25">
      <c r="F11814" s="5"/>
      <c r="G11814" s="7"/>
    </row>
    <row r="11815" spans="6:7" x14ac:dyDescent="0.25">
      <c r="F11815" s="5"/>
      <c r="G11815" s="7"/>
    </row>
    <row r="11816" spans="6:7" x14ac:dyDescent="0.25">
      <c r="F11816" s="5"/>
      <c r="G11816" s="7"/>
    </row>
    <row r="11817" spans="6:7" x14ac:dyDescent="0.25">
      <c r="F11817" s="5"/>
      <c r="G11817" s="7"/>
    </row>
    <row r="11818" spans="6:7" x14ac:dyDescent="0.25">
      <c r="F11818" s="5"/>
      <c r="G11818" s="7"/>
    </row>
    <row r="11819" spans="6:7" x14ac:dyDescent="0.25">
      <c r="F11819" s="5"/>
      <c r="G11819" s="7"/>
    </row>
    <row r="11820" spans="6:7" x14ac:dyDescent="0.25">
      <c r="F11820" s="5"/>
      <c r="G11820" s="7"/>
    </row>
    <row r="11821" spans="6:7" x14ac:dyDescent="0.25">
      <c r="F11821" s="5"/>
      <c r="G11821" s="7"/>
    </row>
    <row r="11822" spans="6:7" x14ac:dyDescent="0.25">
      <c r="F11822" s="5"/>
      <c r="G11822" s="7"/>
    </row>
    <row r="11823" spans="6:7" x14ac:dyDescent="0.25">
      <c r="F11823" s="5"/>
      <c r="G11823" s="7"/>
    </row>
    <row r="11824" spans="6:7" x14ac:dyDescent="0.25">
      <c r="F11824" s="5"/>
      <c r="G11824" s="7"/>
    </row>
    <row r="11825" spans="6:7" x14ac:dyDescent="0.25">
      <c r="F11825" s="5"/>
      <c r="G11825" s="7"/>
    </row>
    <row r="11826" spans="6:7" x14ac:dyDescent="0.25">
      <c r="F11826" s="5"/>
      <c r="G11826" s="7"/>
    </row>
    <row r="11827" spans="6:7" x14ac:dyDescent="0.25">
      <c r="F11827" s="5"/>
      <c r="G11827" s="7"/>
    </row>
    <row r="11828" spans="6:7" x14ac:dyDescent="0.25">
      <c r="F11828" s="5"/>
      <c r="G11828" s="7"/>
    </row>
    <row r="11829" spans="6:7" x14ac:dyDescent="0.25">
      <c r="F11829" s="5"/>
      <c r="G11829" s="7"/>
    </row>
    <row r="11830" spans="6:7" x14ac:dyDescent="0.25">
      <c r="F11830" s="5"/>
      <c r="G11830" s="7"/>
    </row>
    <row r="11831" spans="6:7" x14ac:dyDescent="0.25">
      <c r="F11831" s="5"/>
      <c r="G11831" s="7"/>
    </row>
    <row r="11832" spans="6:7" x14ac:dyDescent="0.25">
      <c r="F11832" s="5"/>
      <c r="G11832" s="7"/>
    </row>
    <row r="11833" spans="6:7" x14ac:dyDescent="0.25">
      <c r="F11833" s="5"/>
      <c r="G11833" s="7"/>
    </row>
    <row r="11834" spans="6:7" x14ac:dyDescent="0.25">
      <c r="F11834" s="5"/>
      <c r="G11834" s="7"/>
    </row>
    <row r="11835" spans="6:7" x14ac:dyDescent="0.25">
      <c r="F11835" s="5"/>
      <c r="G11835" s="7"/>
    </row>
    <row r="11836" spans="6:7" x14ac:dyDescent="0.25">
      <c r="F11836" s="5"/>
      <c r="G11836" s="7"/>
    </row>
    <row r="11837" spans="6:7" x14ac:dyDescent="0.25">
      <c r="F11837" s="5"/>
      <c r="G11837" s="7"/>
    </row>
    <row r="11838" spans="6:7" x14ac:dyDescent="0.25">
      <c r="F11838" s="5"/>
      <c r="G11838" s="7"/>
    </row>
    <row r="11839" spans="6:7" x14ac:dyDescent="0.25">
      <c r="F11839" s="5"/>
      <c r="G11839" s="7"/>
    </row>
    <row r="11840" spans="6:7" x14ac:dyDescent="0.25">
      <c r="F11840" s="5"/>
      <c r="G11840" s="7"/>
    </row>
    <row r="11841" spans="6:7" x14ac:dyDescent="0.25">
      <c r="F11841" s="5"/>
      <c r="G11841" s="7"/>
    </row>
    <row r="11842" spans="6:7" x14ac:dyDescent="0.25">
      <c r="F11842" s="5"/>
      <c r="G11842" s="7"/>
    </row>
    <row r="11843" spans="6:7" x14ac:dyDescent="0.25">
      <c r="F11843" s="5"/>
      <c r="G11843" s="7"/>
    </row>
    <row r="11844" spans="6:7" x14ac:dyDescent="0.25">
      <c r="F11844" s="5"/>
      <c r="G11844" s="7"/>
    </row>
    <row r="11845" spans="6:7" x14ac:dyDescent="0.25">
      <c r="F11845" s="5"/>
      <c r="G11845" s="7"/>
    </row>
    <row r="11846" spans="6:7" x14ac:dyDescent="0.25">
      <c r="F11846" s="5"/>
      <c r="G11846" s="7"/>
    </row>
    <row r="11847" spans="6:7" x14ac:dyDescent="0.25">
      <c r="F11847" s="5"/>
      <c r="G11847" s="7"/>
    </row>
    <row r="11848" spans="6:7" x14ac:dyDescent="0.25">
      <c r="F11848" s="5"/>
      <c r="G11848" s="7"/>
    </row>
    <row r="11849" spans="6:7" x14ac:dyDescent="0.25">
      <c r="F11849" s="5"/>
      <c r="G11849" s="7"/>
    </row>
    <row r="11850" spans="6:7" x14ac:dyDescent="0.25">
      <c r="F11850" s="5"/>
      <c r="G11850" s="7"/>
    </row>
    <row r="11851" spans="6:7" x14ac:dyDescent="0.25">
      <c r="F11851" s="5"/>
      <c r="G11851" s="7"/>
    </row>
    <row r="11852" spans="6:7" x14ac:dyDescent="0.25">
      <c r="F11852" s="5"/>
      <c r="G11852" s="7"/>
    </row>
    <row r="11853" spans="6:7" x14ac:dyDescent="0.25">
      <c r="F11853" s="5"/>
      <c r="G11853" s="7"/>
    </row>
    <row r="11854" spans="6:7" x14ac:dyDescent="0.25">
      <c r="F11854" s="5"/>
      <c r="G11854" s="7"/>
    </row>
    <row r="11855" spans="6:7" x14ac:dyDescent="0.25">
      <c r="F11855" s="5"/>
      <c r="G11855" s="7"/>
    </row>
    <row r="11856" spans="6:7" x14ac:dyDescent="0.25">
      <c r="F11856" s="5"/>
      <c r="G11856" s="7"/>
    </row>
    <row r="11857" spans="6:7" x14ac:dyDescent="0.25">
      <c r="F11857" s="5"/>
      <c r="G11857" s="7"/>
    </row>
    <row r="11858" spans="6:7" x14ac:dyDescent="0.25">
      <c r="F11858" s="5"/>
      <c r="G11858" s="7"/>
    </row>
    <row r="11859" spans="6:7" x14ac:dyDescent="0.25">
      <c r="F11859" s="5"/>
      <c r="G11859" s="7"/>
    </row>
    <row r="11860" spans="6:7" x14ac:dyDescent="0.25">
      <c r="F11860" s="5"/>
      <c r="G11860" s="7"/>
    </row>
    <row r="11861" spans="6:7" x14ac:dyDescent="0.25">
      <c r="F11861" s="5"/>
      <c r="G11861" s="7"/>
    </row>
    <row r="11862" spans="6:7" x14ac:dyDescent="0.25">
      <c r="F11862" s="5"/>
      <c r="G11862" s="7"/>
    </row>
    <row r="11863" spans="6:7" x14ac:dyDescent="0.25">
      <c r="F11863" s="5"/>
      <c r="G11863" s="7"/>
    </row>
    <row r="11864" spans="6:7" x14ac:dyDescent="0.25">
      <c r="F11864" s="5"/>
      <c r="G11864" s="7"/>
    </row>
    <row r="11865" spans="6:7" x14ac:dyDescent="0.25">
      <c r="F11865" s="5"/>
      <c r="G11865" s="7"/>
    </row>
    <row r="11866" spans="6:7" x14ac:dyDescent="0.25">
      <c r="F11866" s="5"/>
      <c r="G11866" s="7"/>
    </row>
    <row r="11867" spans="6:7" x14ac:dyDescent="0.25">
      <c r="F11867" s="5"/>
      <c r="G11867" s="7"/>
    </row>
    <row r="11868" spans="6:7" x14ac:dyDescent="0.25">
      <c r="F11868" s="5"/>
      <c r="G11868" s="7"/>
    </row>
    <row r="11869" spans="6:7" x14ac:dyDescent="0.25">
      <c r="F11869" s="5"/>
      <c r="G11869" s="7"/>
    </row>
    <row r="11870" spans="6:7" x14ac:dyDescent="0.25">
      <c r="F11870" s="5"/>
      <c r="G11870" s="7"/>
    </row>
    <row r="11871" spans="6:7" x14ac:dyDescent="0.25">
      <c r="F11871" s="5"/>
      <c r="G11871" s="7"/>
    </row>
    <row r="11872" spans="6:7" x14ac:dyDescent="0.25">
      <c r="F11872" s="5"/>
      <c r="G11872" s="7"/>
    </row>
    <row r="11873" spans="6:7" x14ac:dyDescent="0.25">
      <c r="F11873" s="5"/>
      <c r="G11873" s="7"/>
    </row>
    <row r="11874" spans="6:7" x14ac:dyDescent="0.25">
      <c r="F11874" s="5"/>
      <c r="G11874" s="7"/>
    </row>
    <row r="11875" spans="6:7" x14ac:dyDescent="0.25">
      <c r="F11875" s="5"/>
      <c r="G11875" s="7"/>
    </row>
    <row r="11876" spans="6:7" x14ac:dyDescent="0.25">
      <c r="F11876" s="5"/>
      <c r="G11876" s="7"/>
    </row>
    <row r="11877" spans="6:7" x14ac:dyDescent="0.25">
      <c r="F11877" s="5"/>
      <c r="G11877" s="7"/>
    </row>
    <row r="11878" spans="6:7" x14ac:dyDescent="0.25">
      <c r="F11878" s="5"/>
      <c r="G11878" s="7"/>
    </row>
    <row r="11879" spans="6:7" x14ac:dyDescent="0.25">
      <c r="F11879" s="5"/>
      <c r="G11879" s="7"/>
    </row>
    <row r="11880" spans="6:7" x14ac:dyDescent="0.25">
      <c r="F11880" s="5"/>
      <c r="G11880" s="7"/>
    </row>
    <row r="11881" spans="6:7" x14ac:dyDescent="0.25">
      <c r="F11881" s="5"/>
      <c r="G11881" s="7"/>
    </row>
    <row r="11882" spans="6:7" x14ac:dyDescent="0.25">
      <c r="F11882" s="5"/>
      <c r="G11882" s="7"/>
    </row>
    <row r="11883" spans="6:7" x14ac:dyDescent="0.25">
      <c r="F11883" s="5"/>
      <c r="G11883" s="7"/>
    </row>
    <row r="11884" spans="6:7" x14ac:dyDescent="0.25">
      <c r="F11884" s="5"/>
      <c r="G11884" s="7"/>
    </row>
    <row r="11885" spans="6:7" x14ac:dyDescent="0.25">
      <c r="F11885" s="5"/>
      <c r="G11885" s="7"/>
    </row>
    <row r="11886" spans="6:7" x14ac:dyDescent="0.25">
      <c r="F11886" s="5"/>
      <c r="G11886" s="7"/>
    </row>
    <row r="11887" spans="6:7" x14ac:dyDescent="0.25">
      <c r="F11887" s="5"/>
      <c r="G11887" s="7"/>
    </row>
    <row r="11888" spans="6:7" x14ac:dyDescent="0.25">
      <c r="F11888" s="5"/>
      <c r="G11888" s="7"/>
    </row>
    <row r="11889" spans="6:7" x14ac:dyDescent="0.25">
      <c r="F11889" s="5"/>
      <c r="G11889" s="7"/>
    </row>
    <row r="11890" spans="6:7" x14ac:dyDescent="0.25">
      <c r="F11890" s="5"/>
      <c r="G11890" s="7"/>
    </row>
    <row r="11891" spans="6:7" x14ac:dyDescent="0.25">
      <c r="F11891" s="5"/>
      <c r="G11891" s="7"/>
    </row>
    <row r="11892" spans="6:7" x14ac:dyDescent="0.25">
      <c r="F11892" s="5"/>
      <c r="G11892" s="7"/>
    </row>
    <row r="11893" spans="6:7" x14ac:dyDescent="0.25">
      <c r="F11893" s="5"/>
      <c r="G11893" s="7"/>
    </row>
    <row r="11894" spans="6:7" x14ac:dyDescent="0.25">
      <c r="F11894" s="5"/>
      <c r="G11894" s="7"/>
    </row>
    <row r="11895" spans="6:7" x14ac:dyDescent="0.25">
      <c r="F11895" s="5"/>
      <c r="G11895" s="7"/>
    </row>
    <row r="11896" spans="6:7" x14ac:dyDescent="0.25">
      <c r="F11896" s="5"/>
      <c r="G11896" s="7"/>
    </row>
    <row r="11897" spans="6:7" x14ac:dyDescent="0.25">
      <c r="F11897" s="5"/>
      <c r="G11897" s="7"/>
    </row>
    <row r="11898" spans="6:7" x14ac:dyDescent="0.25">
      <c r="F11898" s="5"/>
      <c r="G11898" s="7"/>
    </row>
    <row r="11899" spans="6:7" x14ac:dyDescent="0.25">
      <c r="F11899" s="5"/>
      <c r="G11899" s="7"/>
    </row>
    <row r="11900" spans="6:7" x14ac:dyDescent="0.25">
      <c r="F11900" s="5"/>
      <c r="G11900" s="7"/>
    </row>
    <row r="11901" spans="6:7" x14ac:dyDescent="0.25">
      <c r="F11901" s="5"/>
      <c r="G11901" s="7"/>
    </row>
    <row r="11902" spans="6:7" x14ac:dyDescent="0.25">
      <c r="F11902" s="5"/>
      <c r="G11902" s="7"/>
    </row>
    <row r="11903" spans="6:7" x14ac:dyDescent="0.25">
      <c r="F11903" s="5"/>
      <c r="G11903" s="7"/>
    </row>
    <row r="11904" spans="6:7" x14ac:dyDescent="0.25">
      <c r="F11904" s="5"/>
      <c r="G11904" s="7"/>
    </row>
    <row r="11905" spans="6:7" x14ac:dyDescent="0.25">
      <c r="F11905" s="5"/>
      <c r="G11905" s="7"/>
    </row>
    <row r="11906" spans="6:7" x14ac:dyDescent="0.25">
      <c r="F11906" s="5"/>
      <c r="G11906" s="7"/>
    </row>
    <row r="11907" spans="6:7" x14ac:dyDescent="0.25">
      <c r="F11907" s="5"/>
      <c r="G11907" s="7"/>
    </row>
    <row r="11908" spans="6:7" x14ac:dyDescent="0.25">
      <c r="F11908" s="5"/>
      <c r="G11908" s="7"/>
    </row>
    <row r="11909" spans="6:7" x14ac:dyDescent="0.25">
      <c r="F11909" s="5"/>
      <c r="G11909" s="7"/>
    </row>
    <row r="11910" spans="6:7" x14ac:dyDescent="0.25">
      <c r="F11910" s="5"/>
      <c r="G11910" s="7"/>
    </row>
    <row r="11911" spans="6:7" x14ac:dyDescent="0.25">
      <c r="F11911" s="5"/>
      <c r="G11911" s="7"/>
    </row>
    <row r="11912" spans="6:7" x14ac:dyDescent="0.25">
      <c r="F11912" s="5"/>
      <c r="G11912" s="7"/>
    </row>
    <row r="11913" spans="6:7" x14ac:dyDescent="0.25">
      <c r="F11913" s="5"/>
      <c r="G11913" s="7"/>
    </row>
    <row r="11914" spans="6:7" x14ac:dyDescent="0.25">
      <c r="F11914" s="5"/>
      <c r="G11914" s="7"/>
    </row>
    <row r="11915" spans="6:7" x14ac:dyDescent="0.25">
      <c r="F11915" s="5"/>
      <c r="G11915" s="7"/>
    </row>
    <row r="11916" spans="6:7" x14ac:dyDescent="0.25">
      <c r="F11916" s="5"/>
      <c r="G11916" s="7"/>
    </row>
    <row r="11917" spans="6:7" x14ac:dyDescent="0.25">
      <c r="F11917" s="5"/>
      <c r="G11917" s="7"/>
    </row>
    <row r="11918" spans="6:7" x14ac:dyDescent="0.25">
      <c r="F11918" s="5"/>
      <c r="G11918" s="7"/>
    </row>
    <row r="11919" spans="6:7" x14ac:dyDescent="0.25">
      <c r="F11919" s="5"/>
      <c r="G11919" s="7"/>
    </row>
    <row r="11920" spans="6:7" x14ac:dyDescent="0.25">
      <c r="F11920" s="5"/>
      <c r="G11920" s="7"/>
    </row>
    <row r="11921" spans="6:7" x14ac:dyDescent="0.25">
      <c r="F11921" s="5"/>
      <c r="G11921" s="7"/>
    </row>
    <row r="11922" spans="6:7" x14ac:dyDescent="0.25">
      <c r="F11922" s="5"/>
      <c r="G11922" s="7"/>
    </row>
    <row r="11923" spans="6:7" x14ac:dyDescent="0.25">
      <c r="F11923" s="5"/>
      <c r="G11923" s="7"/>
    </row>
    <row r="11924" spans="6:7" x14ac:dyDescent="0.25">
      <c r="F11924" s="5"/>
      <c r="G11924" s="7"/>
    </row>
    <row r="11925" spans="6:7" x14ac:dyDescent="0.25">
      <c r="F11925" s="5"/>
      <c r="G11925" s="7"/>
    </row>
    <row r="11926" spans="6:7" x14ac:dyDescent="0.25">
      <c r="F11926" s="5"/>
      <c r="G11926" s="7"/>
    </row>
    <row r="11927" spans="6:7" x14ac:dyDescent="0.25">
      <c r="F11927" s="5"/>
      <c r="G11927" s="7"/>
    </row>
    <row r="11928" spans="6:7" x14ac:dyDescent="0.25">
      <c r="F11928" s="5"/>
      <c r="G11928" s="7"/>
    </row>
    <row r="11929" spans="6:7" x14ac:dyDescent="0.25">
      <c r="F11929" s="5"/>
      <c r="G11929" s="7"/>
    </row>
    <row r="11930" spans="6:7" x14ac:dyDescent="0.25">
      <c r="F11930" s="5"/>
      <c r="G11930" s="7"/>
    </row>
    <row r="11931" spans="6:7" x14ac:dyDescent="0.25">
      <c r="F11931" s="5"/>
      <c r="G11931" s="7"/>
    </row>
    <row r="11932" spans="6:7" x14ac:dyDescent="0.25">
      <c r="F11932" s="5"/>
      <c r="G11932" s="7"/>
    </row>
    <row r="11933" spans="6:7" x14ac:dyDescent="0.25">
      <c r="F11933" s="5"/>
      <c r="G11933" s="7"/>
    </row>
    <row r="11934" spans="6:7" x14ac:dyDescent="0.25">
      <c r="F11934" s="5"/>
      <c r="G11934" s="7"/>
    </row>
    <row r="11935" spans="6:7" x14ac:dyDescent="0.25">
      <c r="F11935" s="5"/>
      <c r="G11935" s="7"/>
    </row>
    <row r="11936" spans="6:7" x14ac:dyDescent="0.25">
      <c r="F11936" s="5"/>
      <c r="G11936" s="7"/>
    </row>
    <row r="11937" spans="6:7" x14ac:dyDescent="0.25">
      <c r="F11937" s="5"/>
      <c r="G11937" s="7"/>
    </row>
    <row r="11938" spans="6:7" x14ac:dyDescent="0.25">
      <c r="F11938" s="5"/>
      <c r="G11938" s="7"/>
    </row>
    <row r="11939" spans="6:7" x14ac:dyDescent="0.25">
      <c r="F11939" s="5"/>
      <c r="G11939" s="7"/>
    </row>
    <row r="11940" spans="6:7" x14ac:dyDescent="0.25">
      <c r="F11940" s="5"/>
      <c r="G11940" s="7"/>
    </row>
    <row r="11941" spans="6:7" x14ac:dyDescent="0.25">
      <c r="F11941" s="5"/>
      <c r="G11941" s="7"/>
    </row>
    <row r="11942" spans="6:7" x14ac:dyDescent="0.25">
      <c r="F11942" s="5"/>
      <c r="G11942" s="7"/>
    </row>
    <row r="11943" spans="6:7" x14ac:dyDescent="0.25">
      <c r="F11943" s="5"/>
      <c r="G11943" s="7"/>
    </row>
    <row r="11944" spans="6:7" x14ac:dyDescent="0.25">
      <c r="F11944" s="5"/>
      <c r="G11944" s="7"/>
    </row>
    <row r="11945" spans="6:7" x14ac:dyDescent="0.25">
      <c r="F11945" s="5"/>
      <c r="G11945" s="7"/>
    </row>
    <row r="11946" spans="6:7" x14ac:dyDescent="0.25">
      <c r="F11946" s="5"/>
      <c r="G11946" s="7"/>
    </row>
    <row r="11947" spans="6:7" x14ac:dyDescent="0.25">
      <c r="F11947" s="5"/>
      <c r="G11947" s="7"/>
    </row>
    <row r="11948" spans="6:7" x14ac:dyDescent="0.25">
      <c r="F11948" s="5"/>
      <c r="G11948" s="7"/>
    </row>
    <row r="11949" spans="6:7" x14ac:dyDescent="0.25">
      <c r="F11949" s="5"/>
      <c r="G11949" s="7"/>
    </row>
    <row r="11950" spans="6:7" x14ac:dyDescent="0.25">
      <c r="F11950" s="5"/>
      <c r="G11950" s="7"/>
    </row>
    <row r="11951" spans="6:7" x14ac:dyDescent="0.25">
      <c r="F11951" s="5"/>
      <c r="G11951" s="7"/>
    </row>
    <row r="11952" spans="6:7" x14ac:dyDescent="0.25">
      <c r="F11952" s="5"/>
      <c r="G11952" s="7"/>
    </row>
    <row r="11953" spans="6:7" x14ac:dyDescent="0.25">
      <c r="F11953" s="5"/>
      <c r="G11953" s="7"/>
    </row>
    <row r="11954" spans="6:7" x14ac:dyDescent="0.25">
      <c r="F11954" s="5"/>
      <c r="G11954" s="7"/>
    </row>
    <row r="11955" spans="6:7" x14ac:dyDescent="0.25">
      <c r="F11955" s="5"/>
      <c r="G11955" s="7"/>
    </row>
    <row r="11956" spans="6:7" x14ac:dyDescent="0.25">
      <c r="F11956" s="5"/>
      <c r="G11956" s="7"/>
    </row>
    <row r="11957" spans="6:7" x14ac:dyDescent="0.25">
      <c r="F11957" s="5"/>
      <c r="G11957" s="7"/>
    </row>
    <row r="11958" spans="6:7" x14ac:dyDescent="0.25">
      <c r="F11958" s="5"/>
      <c r="G11958" s="7"/>
    </row>
    <row r="11959" spans="6:7" x14ac:dyDescent="0.25">
      <c r="F11959" s="5"/>
      <c r="G11959" s="7"/>
    </row>
    <row r="11960" spans="6:7" x14ac:dyDescent="0.25">
      <c r="F11960" s="5"/>
      <c r="G11960" s="7"/>
    </row>
    <row r="11961" spans="6:7" x14ac:dyDescent="0.25">
      <c r="F11961" s="5"/>
      <c r="G11961" s="7"/>
    </row>
    <row r="11962" spans="6:7" x14ac:dyDescent="0.25">
      <c r="F11962" s="5"/>
      <c r="G11962" s="7"/>
    </row>
    <row r="11963" spans="6:7" x14ac:dyDescent="0.25">
      <c r="F11963" s="5"/>
      <c r="G11963" s="7"/>
    </row>
    <row r="11964" spans="6:7" x14ac:dyDescent="0.25">
      <c r="F11964" s="5"/>
      <c r="G11964" s="7"/>
    </row>
    <row r="11965" spans="6:7" x14ac:dyDescent="0.25">
      <c r="F11965" s="5"/>
      <c r="G11965" s="7"/>
    </row>
    <row r="11966" spans="6:7" x14ac:dyDescent="0.25">
      <c r="F11966" s="5"/>
      <c r="G11966" s="7"/>
    </row>
    <row r="11967" spans="6:7" x14ac:dyDescent="0.25">
      <c r="F11967" s="5"/>
      <c r="G11967" s="7"/>
    </row>
    <row r="11968" spans="6:7" x14ac:dyDescent="0.25">
      <c r="F11968" s="5"/>
      <c r="G11968" s="7"/>
    </row>
    <row r="11969" spans="6:7" x14ac:dyDescent="0.25">
      <c r="F11969" s="5"/>
      <c r="G11969" s="7"/>
    </row>
    <row r="11970" spans="6:7" x14ac:dyDescent="0.25">
      <c r="F11970" s="5"/>
      <c r="G11970" s="7"/>
    </row>
    <row r="11971" spans="6:7" x14ac:dyDescent="0.25">
      <c r="F11971" s="5"/>
      <c r="G11971" s="7"/>
    </row>
    <row r="11972" spans="6:7" x14ac:dyDescent="0.25">
      <c r="F11972" s="5"/>
      <c r="G11972" s="7"/>
    </row>
    <row r="11973" spans="6:7" x14ac:dyDescent="0.25">
      <c r="F11973" s="5"/>
      <c r="G11973" s="7"/>
    </row>
    <row r="11974" spans="6:7" x14ac:dyDescent="0.25">
      <c r="F11974" s="5"/>
      <c r="G11974" s="7"/>
    </row>
    <row r="11975" spans="6:7" x14ac:dyDescent="0.25">
      <c r="F11975" s="5"/>
      <c r="G11975" s="7"/>
    </row>
    <row r="11976" spans="6:7" x14ac:dyDescent="0.25">
      <c r="F11976" s="5"/>
      <c r="G11976" s="7"/>
    </row>
    <row r="11977" spans="6:7" x14ac:dyDescent="0.25">
      <c r="F11977" s="5"/>
      <c r="G11977" s="7"/>
    </row>
    <row r="11978" spans="6:7" x14ac:dyDescent="0.25">
      <c r="F11978" s="5"/>
      <c r="G11978" s="7"/>
    </row>
    <row r="11979" spans="6:7" x14ac:dyDescent="0.25">
      <c r="F11979" s="5"/>
      <c r="G11979" s="7"/>
    </row>
    <row r="11980" spans="6:7" x14ac:dyDescent="0.25">
      <c r="F11980" s="5"/>
      <c r="G11980" s="7"/>
    </row>
    <row r="11981" spans="6:7" x14ac:dyDescent="0.25">
      <c r="F11981" s="5"/>
      <c r="G11981" s="7"/>
    </row>
    <row r="11982" spans="6:7" x14ac:dyDescent="0.25">
      <c r="F11982" s="5"/>
      <c r="G11982" s="7"/>
    </row>
    <row r="11983" spans="6:7" x14ac:dyDescent="0.25">
      <c r="F11983" s="5"/>
      <c r="G11983" s="7"/>
    </row>
    <row r="11984" spans="6:7" x14ac:dyDescent="0.25">
      <c r="F11984" s="5"/>
      <c r="G11984" s="7"/>
    </row>
    <row r="11985" spans="6:7" x14ac:dyDescent="0.25">
      <c r="F11985" s="5"/>
      <c r="G11985" s="7"/>
    </row>
    <row r="11986" spans="6:7" x14ac:dyDescent="0.25">
      <c r="F11986" s="5"/>
      <c r="G11986" s="7"/>
    </row>
    <row r="11987" spans="6:7" x14ac:dyDescent="0.25">
      <c r="F11987" s="5"/>
      <c r="G11987" s="7"/>
    </row>
    <row r="11988" spans="6:7" x14ac:dyDescent="0.25">
      <c r="F11988" s="5"/>
      <c r="G11988" s="7"/>
    </row>
    <row r="11989" spans="6:7" x14ac:dyDescent="0.25">
      <c r="F11989" s="5"/>
      <c r="G11989" s="7"/>
    </row>
    <row r="11990" spans="6:7" x14ac:dyDescent="0.25">
      <c r="F11990" s="5"/>
      <c r="G11990" s="7"/>
    </row>
    <row r="11991" spans="6:7" x14ac:dyDescent="0.25">
      <c r="F11991" s="5"/>
      <c r="G11991" s="7"/>
    </row>
    <row r="11992" spans="6:7" x14ac:dyDescent="0.25">
      <c r="F11992" s="5"/>
      <c r="G11992" s="7"/>
    </row>
    <row r="11993" spans="6:7" x14ac:dyDescent="0.25">
      <c r="F11993" s="5"/>
      <c r="G11993" s="7"/>
    </row>
    <row r="11994" spans="6:7" x14ac:dyDescent="0.25">
      <c r="F11994" s="5"/>
      <c r="G11994" s="7"/>
    </row>
    <row r="11995" spans="6:7" x14ac:dyDescent="0.25">
      <c r="F11995" s="5"/>
      <c r="G11995" s="7"/>
    </row>
    <row r="11996" spans="6:7" x14ac:dyDescent="0.25">
      <c r="F11996" s="5"/>
      <c r="G11996" s="7"/>
    </row>
    <row r="11997" spans="6:7" x14ac:dyDescent="0.25">
      <c r="F11997" s="5"/>
      <c r="G11997" s="7"/>
    </row>
    <row r="11998" spans="6:7" x14ac:dyDescent="0.25">
      <c r="F11998" s="5"/>
      <c r="G11998" s="7"/>
    </row>
    <row r="11999" spans="6:7" x14ac:dyDescent="0.25">
      <c r="F11999" s="5"/>
      <c r="G11999" s="7"/>
    </row>
    <row r="12000" spans="6:7" x14ac:dyDescent="0.25">
      <c r="F12000" s="5"/>
      <c r="G12000" s="7"/>
    </row>
    <row r="12001" spans="6:7" x14ac:dyDescent="0.25">
      <c r="F12001" s="5"/>
      <c r="G12001" s="7"/>
    </row>
    <row r="12002" spans="6:7" x14ac:dyDescent="0.25">
      <c r="F12002" s="5"/>
      <c r="G12002" s="7"/>
    </row>
    <row r="12003" spans="6:7" x14ac:dyDescent="0.25">
      <c r="F12003" s="5"/>
      <c r="G12003" s="7"/>
    </row>
    <row r="12004" spans="6:7" x14ac:dyDescent="0.25">
      <c r="F12004" s="5"/>
      <c r="G12004" s="7"/>
    </row>
    <row r="12005" spans="6:7" x14ac:dyDescent="0.25">
      <c r="F12005" s="5"/>
      <c r="G12005" s="7"/>
    </row>
    <row r="12006" spans="6:7" x14ac:dyDescent="0.25">
      <c r="F12006" s="5"/>
      <c r="G12006" s="7"/>
    </row>
    <row r="12007" spans="6:7" x14ac:dyDescent="0.25">
      <c r="F12007" s="5"/>
      <c r="G12007" s="7"/>
    </row>
    <row r="12008" spans="6:7" x14ac:dyDescent="0.25">
      <c r="F12008" s="5"/>
      <c r="G12008" s="7"/>
    </row>
    <row r="12009" spans="6:7" x14ac:dyDescent="0.25">
      <c r="F12009" s="5"/>
      <c r="G12009" s="7"/>
    </row>
    <row r="12010" spans="6:7" x14ac:dyDescent="0.25">
      <c r="F12010" s="5"/>
      <c r="G12010" s="7"/>
    </row>
    <row r="12011" spans="6:7" x14ac:dyDescent="0.25">
      <c r="F12011" s="5"/>
      <c r="G12011" s="7"/>
    </row>
    <row r="12012" spans="6:7" x14ac:dyDescent="0.25">
      <c r="F12012" s="5"/>
      <c r="G12012" s="7"/>
    </row>
    <row r="12013" spans="6:7" x14ac:dyDescent="0.25">
      <c r="F12013" s="5"/>
      <c r="G12013" s="7"/>
    </row>
    <row r="12014" spans="6:7" x14ac:dyDescent="0.25">
      <c r="F12014" s="5"/>
      <c r="G12014" s="7"/>
    </row>
    <row r="12015" spans="6:7" x14ac:dyDescent="0.25">
      <c r="F12015" s="5"/>
      <c r="G12015" s="7"/>
    </row>
    <row r="12016" spans="6:7" x14ac:dyDescent="0.25">
      <c r="F12016" s="5"/>
      <c r="G12016" s="7"/>
    </row>
    <row r="12017" spans="6:7" x14ac:dyDescent="0.25">
      <c r="F12017" s="5"/>
      <c r="G12017" s="7"/>
    </row>
    <row r="12018" spans="6:7" x14ac:dyDescent="0.25">
      <c r="F12018" s="5"/>
      <c r="G12018" s="7"/>
    </row>
    <row r="12019" spans="6:7" x14ac:dyDescent="0.25">
      <c r="F12019" s="5"/>
      <c r="G12019" s="7"/>
    </row>
    <row r="12020" spans="6:7" x14ac:dyDescent="0.25">
      <c r="F12020" s="5"/>
      <c r="G12020" s="7"/>
    </row>
    <row r="12021" spans="6:7" x14ac:dyDescent="0.25">
      <c r="F12021" s="5"/>
      <c r="G12021" s="7"/>
    </row>
    <row r="12022" spans="6:7" x14ac:dyDescent="0.25">
      <c r="F12022" s="5"/>
      <c r="G12022" s="7"/>
    </row>
    <row r="12023" spans="6:7" x14ac:dyDescent="0.25">
      <c r="F12023" s="5"/>
      <c r="G12023" s="7"/>
    </row>
    <row r="12024" spans="6:7" x14ac:dyDescent="0.25">
      <c r="F12024" s="5"/>
      <c r="G12024" s="7"/>
    </row>
    <row r="12025" spans="6:7" x14ac:dyDescent="0.25">
      <c r="F12025" s="5"/>
      <c r="G12025" s="7"/>
    </row>
    <row r="12026" spans="6:7" x14ac:dyDescent="0.25">
      <c r="F12026" s="5"/>
      <c r="G12026" s="7"/>
    </row>
    <row r="12027" spans="6:7" x14ac:dyDescent="0.25">
      <c r="F12027" s="5"/>
      <c r="G12027" s="7"/>
    </row>
    <row r="12028" spans="6:7" x14ac:dyDescent="0.25">
      <c r="F12028" s="5"/>
      <c r="G12028" s="7"/>
    </row>
    <row r="12029" spans="6:7" x14ac:dyDescent="0.25">
      <c r="F12029" s="5"/>
      <c r="G12029" s="7"/>
    </row>
    <row r="12030" spans="6:7" x14ac:dyDescent="0.25">
      <c r="F12030" s="5"/>
      <c r="G12030" s="7"/>
    </row>
    <row r="12031" spans="6:7" x14ac:dyDescent="0.25">
      <c r="F12031" s="5"/>
      <c r="G12031" s="7"/>
    </row>
    <row r="12032" spans="6:7" x14ac:dyDescent="0.25">
      <c r="F12032" s="5"/>
      <c r="G12032" s="7"/>
    </row>
    <row r="12033" spans="6:7" x14ac:dyDescent="0.25">
      <c r="F12033" s="5"/>
      <c r="G12033" s="7"/>
    </row>
    <row r="12034" spans="6:7" x14ac:dyDescent="0.25">
      <c r="F12034" s="5"/>
      <c r="G12034" s="7"/>
    </row>
    <row r="12035" spans="6:7" x14ac:dyDescent="0.25">
      <c r="F12035" s="5"/>
      <c r="G12035" s="7"/>
    </row>
    <row r="12036" spans="6:7" x14ac:dyDescent="0.25">
      <c r="F12036" s="5"/>
      <c r="G12036" s="7"/>
    </row>
    <row r="12037" spans="6:7" x14ac:dyDescent="0.25">
      <c r="F12037" s="5"/>
      <c r="G12037" s="7"/>
    </row>
    <row r="12038" spans="6:7" x14ac:dyDescent="0.25">
      <c r="F12038" s="5"/>
      <c r="G12038" s="7"/>
    </row>
    <row r="12039" spans="6:7" x14ac:dyDescent="0.25">
      <c r="F12039" s="5"/>
      <c r="G12039" s="7"/>
    </row>
    <row r="12040" spans="6:7" x14ac:dyDescent="0.25">
      <c r="F12040" s="5"/>
      <c r="G12040" s="7"/>
    </row>
    <row r="12041" spans="6:7" x14ac:dyDescent="0.25">
      <c r="F12041" s="5"/>
      <c r="G12041" s="7"/>
    </row>
    <row r="12042" spans="6:7" x14ac:dyDescent="0.25">
      <c r="F12042" s="5"/>
      <c r="G12042" s="7"/>
    </row>
    <row r="12043" spans="6:7" x14ac:dyDescent="0.25">
      <c r="F12043" s="5"/>
      <c r="G12043" s="7"/>
    </row>
    <row r="12044" spans="6:7" x14ac:dyDescent="0.25">
      <c r="F12044" s="5"/>
      <c r="G12044" s="7"/>
    </row>
    <row r="12045" spans="6:7" x14ac:dyDescent="0.25">
      <c r="F12045" s="5"/>
      <c r="G12045" s="7"/>
    </row>
    <row r="12046" spans="6:7" x14ac:dyDescent="0.25">
      <c r="F12046" s="5"/>
      <c r="G12046" s="7"/>
    </row>
    <row r="12047" spans="6:7" x14ac:dyDescent="0.25">
      <c r="F12047" s="5"/>
      <c r="G12047" s="7"/>
    </row>
    <row r="12048" spans="6:7" x14ac:dyDescent="0.25">
      <c r="F12048" s="5"/>
      <c r="G12048" s="7"/>
    </row>
    <row r="12049" spans="6:7" x14ac:dyDescent="0.25">
      <c r="F12049" s="5"/>
      <c r="G12049" s="7"/>
    </row>
    <row r="12050" spans="6:7" x14ac:dyDescent="0.25">
      <c r="F12050" s="5"/>
      <c r="G12050" s="7"/>
    </row>
    <row r="12051" spans="6:7" x14ac:dyDescent="0.25">
      <c r="F12051" s="5"/>
      <c r="G12051" s="7"/>
    </row>
    <row r="12052" spans="6:7" x14ac:dyDescent="0.25">
      <c r="F12052" s="5"/>
      <c r="G12052" s="7"/>
    </row>
    <row r="12053" spans="6:7" x14ac:dyDescent="0.25">
      <c r="F12053" s="5"/>
      <c r="G12053" s="7"/>
    </row>
    <row r="12054" spans="6:7" x14ac:dyDescent="0.25">
      <c r="F12054" s="5"/>
      <c r="G12054" s="7"/>
    </row>
    <row r="12055" spans="6:7" x14ac:dyDescent="0.25">
      <c r="F12055" s="5"/>
      <c r="G12055" s="7"/>
    </row>
    <row r="12056" spans="6:7" x14ac:dyDescent="0.25">
      <c r="F12056" s="5"/>
      <c r="G12056" s="7"/>
    </row>
    <row r="12057" spans="6:7" x14ac:dyDescent="0.25">
      <c r="F12057" s="5"/>
      <c r="G12057" s="7"/>
    </row>
    <row r="12058" spans="6:7" x14ac:dyDescent="0.25">
      <c r="F12058" s="5"/>
      <c r="G12058" s="7"/>
    </row>
    <row r="12059" spans="6:7" x14ac:dyDescent="0.25">
      <c r="F12059" s="5"/>
      <c r="G12059" s="7"/>
    </row>
    <row r="12060" spans="6:7" x14ac:dyDescent="0.25">
      <c r="F12060" s="5"/>
      <c r="G12060" s="7"/>
    </row>
    <row r="12061" spans="6:7" x14ac:dyDescent="0.25">
      <c r="F12061" s="5"/>
      <c r="G12061" s="7"/>
    </row>
    <row r="12062" spans="6:7" x14ac:dyDescent="0.25">
      <c r="F12062" s="5"/>
      <c r="G12062" s="7"/>
    </row>
    <row r="12063" spans="6:7" x14ac:dyDescent="0.25">
      <c r="F12063" s="5"/>
      <c r="G12063" s="7"/>
    </row>
    <row r="12064" spans="6:7" x14ac:dyDescent="0.25">
      <c r="F12064" s="5"/>
      <c r="G12064" s="7"/>
    </row>
    <row r="12065" spans="6:7" x14ac:dyDescent="0.25">
      <c r="F12065" s="5"/>
      <c r="G12065" s="7"/>
    </row>
    <row r="12066" spans="6:7" x14ac:dyDescent="0.25">
      <c r="F12066" s="5"/>
      <c r="G12066" s="7"/>
    </row>
    <row r="12067" spans="6:7" x14ac:dyDescent="0.25">
      <c r="F12067" s="5"/>
      <c r="G12067" s="7"/>
    </row>
    <row r="12068" spans="6:7" x14ac:dyDescent="0.25">
      <c r="F12068" s="5"/>
      <c r="G12068" s="7"/>
    </row>
    <row r="12069" spans="6:7" x14ac:dyDescent="0.25">
      <c r="F12069" s="5"/>
      <c r="G12069" s="7"/>
    </row>
    <row r="12070" spans="6:7" x14ac:dyDescent="0.25">
      <c r="F12070" s="5"/>
      <c r="G12070" s="7"/>
    </row>
    <row r="12071" spans="6:7" x14ac:dyDescent="0.25">
      <c r="F12071" s="5"/>
      <c r="G12071" s="7"/>
    </row>
    <row r="12072" spans="6:7" x14ac:dyDescent="0.25">
      <c r="F12072" s="5"/>
      <c r="G12072" s="7"/>
    </row>
    <row r="12073" spans="6:7" x14ac:dyDescent="0.25">
      <c r="F12073" s="5"/>
      <c r="G12073" s="7"/>
    </row>
    <row r="12074" spans="6:7" x14ac:dyDescent="0.25">
      <c r="F12074" s="5"/>
      <c r="G12074" s="7"/>
    </row>
    <row r="12075" spans="6:7" x14ac:dyDescent="0.25">
      <c r="F12075" s="5"/>
      <c r="G12075" s="7"/>
    </row>
    <row r="12076" spans="6:7" x14ac:dyDescent="0.25">
      <c r="F12076" s="5"/>
      <c r="G12076" s="7"/>
    </row>
    <row r="12077" spans="6:7" x14ac:dyDescent="0.25">
      <c r="F12077" s="5"/>
      <c r="G12077" s="7"/>
    </row>
    <row r="12078" spans="6:7" x14ac:dyDescent="0.25">
      <c r="F12078" s="5"/>
      <c r="G12078" s="7"/>
    </row>
    <row r="12079" spans="6:7" x14ac:dyDescent="0.25">
      <c r="F12079" s="5"/>
      <c r="G12079" s="7"/>
    </row>
    <row r="12080" spans="6:7" x14ac:dyDescent="0.25">
      <c r="F12080" s="5"/>
      <c r="G12080" s="7"/>
    </row>
    <row r="12081" spans="6:7" x14ac:dyDescent="0.25">
      <c r="F12081" s="5"/>
      <c r="G12081" s="7"/>
    </row>
    <row r="12082" spans="6:7" x14ac:dyDescent="0.25">
      <c r="F12082" s="5"/>
      <c r="G12082" s="7"/>
    </row>
    <row r="12083" spans="6:7" x14ac:dyDescent="0.25">
      <c r="F12083" s="5"/>
      <c r="G12083" s="7"/>
    </row>
    <row r="12084" spans="6:7" x14ac:dyDescent="0.25">
      <c r="F12084" s="5"/>
      <c r="G12084" s="7"/>
    </row>
    <row r="12085" spans="6:7" x14ac:dyDescent="0.25">
      <c r="F12085" s="5"/>
      <c r="G12085" s="7"/>
    </row>
    <row r="12086" spans="6:7" x14ac:dyDescent="0.25">
      <c r="F12086" s="5"/>
      <c r="G12086" s="7"/>
    </row>
    <row r="12087" spans="6:7" x14ac:dyDescent="0.25">
      <c r="F12087" s="5"/>
      <c r="G12087" s="7"/>
    </row>
    <row r="12088" spans="6:7" x14ac:dyDescent="0.25">
      <c r="F12088" s="5"/>
      <c r="G12088" s="7"/>
    </row>
    <row r="12089" spans="6:7" x14ac:dyDescent="0.25">
      <c r="F12089" s="5"/>
      <c r="G12089" s="7"/>
    </row>
    <row r="12090" spans="6:7" x14ac:dyDescent="0.25">
      <c r="F12090" s="5"/>
      <c r="G12090" s="7"/>
    </row>
    <row r="12091" spans="6:7" x14ac:dyDescent="0.25">
      <c r="F12091" s="5"/>
      <c r="G12091" s="7"/>
    </row>
    <row r="12092" spans="6:7" x14ac:dyDescent="0.25">
      <c r="F12092" s="5"/>
      <c r="G12092" s="7"/>
    </row>
    <row r="12093" spans="6:7" x14ac:dyDescent="0.25">
      <c r="F12093" s="5"/>
      <c r="G12093" s="7"/>
    </row>
    <row r="12094" spans="6:7" x14ac:dyDescent="0.25">
      <c r="F12094" s="5"/>
      <c r="G12094" s="7"/>
    </row>
    <row r="12095" spans="6:7" x14ac:dyDescent="0.25">
      <c r="F12095" s="5"/>
      <c r="G12095" s="7"/>
    </row>
    <row r="12096" spans="6:7" x14ac:dyDescent="0.25">
      <c r="F12096" s="5"/>
      <c r="G12096" s="7"/>
    </row>
    <row r="12097" spans="6:7" x14ac:dyDescent="0.25">
      <c r="F12097" s="5"/>
      <c r="G12097" s="7"/>
    </row>
    <row r="12098" spans="6:7" x14ac:dyDescent="0.25">
      <c r="F12098" s="5"/>
      <c r="G12098" s="7"/>
    </row>
    <row r="12099" spans="6:7" x14ac:dyDescent="0.25">
      <c r="F12099" s="5"/>
      <c r="G12099" s="7"/>
    </row>
    <row r="12100" spans="6:7" x14ac:dyDescent="0.25">
      <c r="F12100" s="5"/>
      <c r="G12100" s="7"/>
    </row>
    <row r="12101" spans="6:7" x14ac:dyDescent="0.25">
      <c r="F12101" s="5"/>
      <c r="G12101" s="7"/>
    </row>
    <row r="12102" spans="6:7" x14ac:dyDescent="0.25">
      <c r="F12102" s="5"/>
      <c r="G12102" s="7"/>
    </row>
    <row r="12103" spans="6:7" x14ac:dyDescent="0.25">
      <c r="F12103" s="5"/>
      <c r="G12103" s="7"/>
    </row>
    <row r="12104" spans="6:7" x14ac:dyDescent="0.25">
      <c r="F12104" s="5"/>
      <c r="G12104" s="7"/>
    </row>
    <row r="12105" spans="6:7" x14ac:dyDescent="0.25">
      <c r="F12105" s="5"/>
      <c r="G12105" s="7"/>
    </row>
    <row r="12106" spans="6:7" x14ac:dyDescent="0.25">
      <c r="F12106" s="5"/>
      <c r="G12106" s="7"/>
    </row>
    <row r="12107" spans="6:7" x14ac:dyDescent="0.25">
      <c r="F12107" s="5"/>
      <c r="G12107" s="7"/>
    </row>
    <row r="12108" spans="6:7" x14ac:dyDescent="0.25">
      <c r="F12108" s="5"/>
      <c r="G12108" s="7"/>
    </row>
    <row r="12109" spans="6:7" x14ac:dyDescent="0.25">
      <c r="F12109" s="5"/>
      <c r="G12109" s="7"/>
    </row>
    <row r="12110" spans="6:7" x14ac:dyDescent="0.25">
      <c r="F12110" s="5"/>
      <c r="G12110" s="7"/>
    </row>
    <row r="12111" spans="6:7" x14ac:dyDescent="0.25">
      <c r="F12111" s="5"/>
      <c r="G12111" s="7"/>
    </row>
    <row r="12112" spans="6:7" x14ac:dyDescent="0.25">
      <c r="F12112" s="5"/>
      <c r="G12112" s="7"/>
    </row>
    <row r="12113" spans="6:7" x14ac:dyDescent="0.25">
      <c r="F12113" s="5"/>
      <c r="G12113" s="7"/>
    </row>
    <row r="12114" spans="6:7" x14ac:dyDescent="0.25">
      <c r="F12114" s="5"/>
      <c r="G12114" s="7"/>
    </row>
    <row r="12115" spans="6:7" x14ac:dyDescent="0.25">
      <c r="F12115" s="5"/>
      <c r="G12115" s="7"/>
    </row>
    <row r="12116" spans="6:7" x14ac:dyDescent="0.25">
      <c r="F12116" s="5"/>
      <c r="G12116" s="7"/>
    </row>
    <row r="12117" spans="6:7" x14ac:dyDescent="0.25">
      <c r="F12117" s="5"/>
      <c r="G12117" s="7"/>
    </row>
    <row r="12118" spans="6:7" x14ac:dyDescent="0.25">
      <c r="F12118" s="5"/>
      <c r="G12118" s="7"/>
    </row>
    <row r="12119" spans="6:7" x14ac:dyDescent="0.25">
      <c r="F12119" s="5"/>
      <c r="G12119" s="7"/>
    </row>
    <row r="12120" spans="6:7" x14ac:dyDescent="0.25">
      <c r="F12120" s="5"/>
      <c r="G12120" s="7"/>
    </row>
    <row r="12121" spans="6:7" x14ac:dyDescent="0.25">
      <c r="F12121" s="5"/>
      <c r="G12121" s="7"/>
    </row>
    <row r="12122" spans="6:7" x14ac:dyDescent="0.25">
      <c r="F12122" s="5"/>
      <c r="G12122" s="7"/>
    </row>
    <row r="12123" spans="6:7" x14ac:dyDescent="0.25">
      <c r="F12123" s="5"/>
      <c r="G12123" s="7"/>
    </row>
    <row r="12124" spans="6:7" x14ac:dyDescent="0.25">
      <c r="F12124" s="5"/>
      <c r="G12124" s="7"/>
    </row>
    <row r="12125" spans="6:7" x14ac:dyDescent="0.25">
      <c r="F12125" s="5"/>
      <c r="G12125" s="7"/>
    </row>
    <row r="12126" spans="6:7" x14ac:dyDescent="0.25">
      <c r="F12126" s="5"/>
      <c r="G12126" s="7"/>
    </row>
    <row r="12127" spans="6:7" x14ac:dyDescent="0.25">
      <c r="F12127" s="5"/>
      <c r="G12127" s="7"/>
    </row>
    <row r="12128" spans="6:7" x14ac:dyDescent="0.25">
      <c r="F12128" s="5"/>
      <c r="G12128" s="7"/>
    </row>
    <row r="12129" spans="6:7" x14ac:dyDescent="0.25">
      <c r="F12129" s="5"/>
      <c r="G12129" s="7"/>
    </row>
    <row r="12130" spans="6:7" x14ac:dyDescent="0.25">
      <c r="F12130" s="5"/>
      <c r="G12130" s="7"/>
    </row>
    <row r="12131" spans="6:7" x14ac:dyDescent="0.25">
      <c r="F12131" s="5"/>
      <c r="G12131" s="7"/>
    </row>
    <row r="12132" spans="6:7" x14ac:dyDescent="0.25">
      <c r="F12132" s="5"/>
      <c r="G12132" s="7"/>
    </row>
    <row r="12133" spans="6:7" x14ac:dyDescent="0.25">
      <c r="F12133" s="5"/>
      <c r="G12133" s="7"/>
    </row>
    <row r="12134" spans="6:7" x14ac:dyDescent="0.25">
      <c r="F12134" s="5"/>
      <c r="G12134" s="7"/>
    </row>
    <row r="12135" spans="6:7" x14ac:dyDescent="0.25">
      <c r="F12135" s="5"/>
      <c r="G12135" s="7"/>
    </row>
    <row r="12136" spans="6:7" x14ac:dyDescent="0.25">
      <c r="F12136" s="5"/>
      <c r="G12136" s="7"/>
    </row>
    <row r="12137" spans="6:7" x14ac:dyDescent="0.25">
      <c r="F12137" s="5"/>
      <c r="G12137" s="7"/>
    </row>
    <row r="12138" spans="6:7" x14ac:dyDescent="0.25">
      <c r="F12138" s="5"/>
      <c r="G12138" s="7"/>
    </row>
    <row r="12139" spans="6:7" x14ac:dyDescent="0.25">
      <c r="F12139" s="5"/>
      <c r="G12139" s="7"/>
    </row>
    <row r="12140" spans="6:7" x14ac:dyDescent="0.25">
      <c r="F12140" s="5"/>
      <c r="G12140" s="7"/>
    </row>
    <row r="12141" spans="6:7" x14ac:dyDescent="0.25">
      <c r="F12141" s="5"/>
      <c r="G12141" s="7"/>
    </row>
    <row r="12142" spans="6:7" x14ac:dyDescent="0.25">
      <c r="F12142" s="5"/>
      <c r="G12142" s="7"/>
    </row>
    <row r="12143" spans="6:7" x14ac:dyDescent="0.25">
      <c r="F12143" s="5"/>
      <c r="G12143" s="7"/>
    </row>
    <row r="12144" spans="6:7" x14ac:dyDescent="0.25">
      <c r="F12144" s="5"/>
      <c r="G12144" s="7"/>
    </row>
    <row r="12145" spans="6:7" x14ac:dyDescent="0.25">
      <c r="F12145" s="5"/>
      <c r="G12145" s="7"/>
    </row>
    <row r="12146" spans="6:7" x14ac:dyDescent="0.25">
      <c r="F12146" s="5"/>
      <c r="G12146" s="7"/>
    </row>
    <row r="12147" spans="6:7" x14ac:dyDescent="0.25">
      <c r="F12147" s="5"/>
      <c r="G12147" s="7"/>
    </row>
    <row r="12148" spans="6:7" x14ac:dyDescent="0.25">
      <c r="F12148" s="5"/>
      <c r="G12148" s="7"/>
    </row>
    <row r="12149" spans="6:7" x14ac:dyDescent="0.25">
      <c r="F12149" s="5"/>
      <c r="G12149" s="7"/>
    </row>
    <row r="12150" spans="6:7" x14ac:dyDescent="0.25">
      <c r="F12150" s="5"/>
      <c r="G12150" s="7"/>
    </row>
    <row r="12151" spans="6:7" x14ac:dyDescent="0.25">
      <c r="F12151" s="5"/>
      <c r="G12151" s="7"/>
    </row>
    <row r="12152" spans="6:7" x14ac:dyDescent="0.25">
      <c r="F12152" s="5"/>
      <c r="G12152" s="7"/>
    </row>
    <row r="12153" spans="6:7" x14ac:dyDescent="0.25">
      <c r="F12153" s="5"/>
      <c r="G12153" s="7"/>
    </row>
    <row r="12154" spans="6:7" x14ac:dyDescent="0.25">
      <c r="F12154" s="5"/>
      <c r="G12154" s="7"/>
    </row>
    <row r="12155" spans="6:7" x14ac:dyDescent="0.25">
      <c r="F12155" s="5"/>
      <c r="G12155" s="7"/>
    </row>
    <row r="12156" spans="6:7" x14ac:dyDescent="0.25">
      <c r="F12156" s="5"/>
      <c r="G12156" s="7"/>
    </row>
    <row r="12157" spans="6:7" x14ac:dyDescent="0.25">
      <c r="F12157" s="5"/>
      <c r="G12157" s="7"/>
    </row>
    <row r="12158" spans="6:7" x14ac:dyDescent="0.25">
      <c r="F12158" s="5"/>
      <c r="G12158" s="7"/>
    </row>
    <row r="12159" spans="6:7" x14ac:dyDescent="0.25">
      <c r="F12159" s="5"/>
      <c r="G12159" s="7"/>
    </row>
    <row r="12160" spans="6:7" x14ac:dyDescent="0.25">
      <c r="F12160" s="5"/>
      <c r="G12160" s="7"/>
    </row>
    <row r="12161" spans="6:7" x14ac:dyDescent="0.25">
      <c r="F12161" s="5"/>
      <c r="G12161" s="7"/>
    </row>
    <row r="12162" spans="6:7" x14ac:dyDescent="0.25">
      <c r="F12162" s="5"/>
      <c r="G12162" s="7"/>
    </row>
    <row r="12163" spans="6:7" x14ac:dyDescent="0.25">
      <c r="F12163" s="5"/>
      <c r="G12163" s="7"/>
    </row>
    <row r="12164" spans="6:7" x14ac:dyDescent="0.25">
      <c r="F12164" s="5"/>
      <c r="G12164" s="7"/>
    </row>
    <row r="12165" spans="6:7" x14ac:dyDescent="0.25">
      <c r="F12165" s="5"/>
      <c r="G12165" s="7"/>
    </row>
    <row r="12166" spans="6:7" x14ac:dyDescent="0.25">
      <c r="F12166" s="5"/>
      <c r="G12166" s="7"/>
    </row>
    <row r="12167" spans="6:7" x14ac:dyDescent="0.25">
      <c r="F12167" s="5"/>
      <c r="G12167" s="7"/>
    </row>
    <row r="12168" spans="6:7" x14ac:dyDescent="0.25">
      <c r="F12168" s="5"/>
      <c r="G12168" s="7"/>
    </row>
    <row r="12169" spans="6:7" x14ac:dyDescent="0.25">
      <c r="F12169" s="5"/>
      <c r="G12169" s="7"/>
    </row>
    <row r="12170" spans="6:7" x14ac:dyDescent="0.25">
      <c r="F12170" s="5"/>
      <c r="G12170" s="7"/>
    </row>
    <row r="12171" spans="6:7" x14ac:dyDescent="0.25">
      <c r="F12171" s="5"/>
      <c r="G12171" s="7"/>
    </row>
    <row r="12172" spans="6:7" x14ac:dyDescent="0.25">
      <c r="F12172" s="5"/>
      <c r="G12172" s="7"/>
    </row>
    <row r="12173" spans="6:7" x14ac:dyDescent="0.25">
      <c r="F12173" s="5"/>
      <c r="G12173" s="7"/>
    </row>
    <row r="12174" spans="6:7" x14ac:dyDescent="0.25">
      <c r="F12174" s="5"/>
      <c r="G12174" s="7"/>
    </row>
    <row r="12175" spans="6:7" x14ac:dyDescent="0.25">
      <c r="F12175" s="5"/>
      <c r="G12175" s="7"/>
    </row>
    <row r="12176" spans="6:7" x14ac:dyDescent="0.25">
      <c r="F12176" s="5"/>
      <c r="G12176" s="7"/>
    </row>
    <row r="12177" spans="6:7" x14ac:dyDescent="0.25">
      <c r="F12177" s="5"/>
      <c r="G12177" s="7"/>
    </row>
    <row r="12178" spans="6:7" x14ac:dyDescent="0.25">
      <c r="F12178" s="5"/>
      <c r="G12178" s="7"/>
    </row>
    <row r="12179" spans="6:7" x14ac:dyDescent="0.25">
      <c r="F12179" s="5"/>
      <c r="G12179" s="7"/>
    </row>
    <row r="12180" spans="6:7" x14ac:dyDescent="0.25">
      <c r="F12180" s="5"/>
      <c r="G12180" s="7"/>
    </row>
    <row r="12181" spans="6:7" x14ac:dyDescent="0.25">
      <c r="F12181" s="5"/>
      <c r="G12181" s="7"/>
    </row>
    <row r="12182" spans="6:7" x14ac:dyDescent="0.25">
      <c r="F12182" s="5"/>
      <c r="G12182" s="7"/>
    </row>
    <row r="12183" spans="6:7" x14ac:dyDescent="0.25">
      <c r="F12183" s="5"/>
      <c r="G12183" s="7"/>
    </row>
    <row r="12184" spans="6:7" x14ac:dyDescent="0.25">
      <c r="F12184" s="5"/>
      <c r="G12184" s="7"/>
    </row>
    <row r="12185" spans="6:7" x14ac:dyDescent="0.25">
      <c r="F12185" s="5"/>
      <c r="G12185" s="7"/>
    </row>
    <row r="12186" spans="6:7" x14ac:dyDescent="0.25">
      <c r="F12186" s="5"/>
      <c r="G12186" s="7"/>
    </row>
    <row r="12187" spans="6:7" x14ac:dyDescent="0.25">
      <c r="F12187" s="5"/>
      <c r="G12187" s="7"/>
    </row>
    <row r="12188" spans="6:7" x14ac:dyDescent="0.25">
      <c r="F12188" s="5"/>
      <c r="G12188" s="7"/>
    </row>
    <row r="12189" spans="6:7" x14ac:dyDescent="0.25">
      <c r="F12189" s="5"/>
      <c r="G12189" s="7"/>
    </row>
    <row r="12190" spans="6:7" x14ac:dyDescent="0.25">
      <c r="F12190" s="5"/>
      <c r="G12190" s="7"/>
    </row>
    <row r="12191" spans="6:7" x14ac:dyDescent="0.25">
      <c r="F12191" s="5"/>
      <c r="G12191" s="7"/>
    </row>
    <row r="12192" spans="6:7" x14ac:dyDescent="0.25">
      <c r="F12192" s="5"/>
      <c r="G12192" s="7"/>
    </row>
    <row r="12193" spans="6:7" x14ac:dyDescent="0.25">
      <c r="F12193" s="5"/>
      <c r="G12193" s="7"/>
    </row>
    <row r="12194" spans="6:7" x14ac:dyDescent="0.25">
      <c r="F12194" s="5"/>
      <c r="G12194" s="7"/>
    </row>
    <row r="12195" spans="6:7" x14ac:dyDescent="0.25">
      <c r="F12195" s="5"/>
      <c r="G12195" s="7"/>
    </row>
    <row r="12196" spans="6:7" x14ac:dyDescent="0.25">
      <c r="F12196" s="5"/>
      <c r="G12196" s="7"/>
    </row>
    <row r="12197" spans="6:7" x14ac:dyDescent="0.25">
      <c r="F12197" s="5"/>
      <c r="G12197" s="7"/>
    </row>
    <row r="12198" spans="6:7" x14ac:dyDescent="0.25">
      <c r="F12198" s="5"/>
      <c r="G12198" s="7"/>
    </row>
    <row r="12199" spans="6:7" x14ac:dyDescent="0.25">
      <c r="F12199" s="5"/>
      <c r="G12199" s="7"/>
    </row>
    <row r="12200" spans="6:7" x14ac:dyDescent="0.25">
      <c r="F12200" s="5"/>
      <c r="G12200" s="7"/>
    </row>
    <row r="12201" spans="6:7" x14ac:dyDescent="0.25">
      <c r="F12201" s="5"/>
      <c r="G12201" s="7"/>
    </row>
    <row r="12202" spans="6:7" x14ac:dyDescent="0.25">
      <c r="F12202" s="5"/>
      <c r="G12202" s="7"/>
    </row>
    <row r="12203" spans="6:7" x14ac:dyDescent="0.25">
      <c r="F12203" s="5"/>
      <c r="G12203" s="7"/>
    </row>
    <row r="12204" spans="6:7" x14ac:dyDescent="0.25">
      <c r="F12204" s="5"/>
      <c r="G12204" s="7"/>
    </row>
    <row r="12205" spans="6:7" x14ac:dyDescent="0.25">
      <c r="F12205" s="5"/>
      <c r="G12205" s="7"/>
    </row>
    <row r="12206" spans="6:7" x14ac:dyDescent="0.25">
      <c r="F12206" s="5"/>
      <c r="G12206" s="7"/>
    </row>
    <row r="12207" spans="6:7" x14ac:dyDescent="0.25">
      <c r="F12207" s="5"/>
      <c r="G12207" s="7"/>
    </row>
    <row r="12208" spans="6:7" x14ac:dyDescent="0.25">
      <c r="F12208" s="5"/>
      <c r="G12208" s="7"/>
    </row>
    <row r="12209" spans="6:7" x14ac:dyDescent="0.25">
      <c r="F12209" s="5"/>
      <c r="G12209" s="7"/>
    </row>
    <row r="12210" spans="6:7" x14ac:dyDescent="0.25">
      <c r="F12210" s="5"/>
      <c r="G12210" s="7"/>
    </row>
    <row r="12211" spans="6:7" x14ac:dyDescent="0.25">
      <c r="F12211" s="5"/>
      <c r="G12211" s="7"/>
    </row>
    <row r="12212" spans="6:7" x14ac:dyDescent="0.25">
      <c r="F12212" s="5"/>
      <c r="G12212" s="7"/>
    </row>
    <row r="12213" spans="6:7" x14ac:dyDescent="0.25">
      <c r="F12213" s="5"/>
      <c r="G12213" s="7"/>
    </row>
    <row r="12214" spans="6:7" x14ac:dyDescent="0.25">
      <c r="F12214" s="5"/>
      <c r="G12214" s="7"/>
    </row>
    <row r="12215" spans="6:7" x14ac:dyDescent="0.25">
      <c r="F12215" s="5"/>
      <c r="G12215" s="7"/>
    </row>
    <row r="12216" spans="6:7" x14ac:dyDescent="0.25">
      <c r="F12216" s="5"/>
      <c r="G12216" s="7"/>
    </row>
    <row r="12217" spans="6:7" x14ac:dyDescent="0.25">
      <c r="F12217" s="5"/>
      <c r="G12217" s="7"/>
    </row>
    <row r="12218" spans="6:7" x14ac:dyDescent="0.25">
      <c r="F12218" s="5"/>
      <c r="G12218" s="7"/>
    </row>
    <row r="12219" spans="6:7" x14ac:dyDescent="0.25">
      <c r="F12219" s="5"/>
      <c r="G12219" s="7"/>
    </row>
    <row r="12220" spans="6:7" x14ac:dyDescent="0.25">
      <c r="F12220" s="5"/>
      <c r="G12220" s="7"/>
    </row>
    <row r="12221" spans="6:7" x14ac:dyDescent="0.25">
      <c r="F12221" s="5"/>
      <c r="G12221" s="7"/>
    </row>
    <row r="12222" spans="6:7" x14ac:dyDescent="0.25">
      <c r="F12222" s="5"/>
      <c r="G12222" s="7"/>
    </row>
    <row r="12223" spans="6:7" x14ac:dyDescent="0.25">
      <c r="F12223" s="5"/>
      <c r="G12223" s="7"/>
    </row>
    <row r="12224" spans="6:7" x14ac:dyDescent="0.25">
      <c r="F12224" s="5"/>
      <c r="G12224" s="7"/>
    </row>
    <row r="12225" spans="6:7" x14ac:dyDescent="0.25">
      <c r="F12225" s="5"/>
      <c r="G12225" s="7"/>
    </row>
    <row r="12226" spans="6:7" x14ac:dyDescent="0.25">
      <c r="F12226" s="5"/>
      <c r="G12226" s="7"/>
    </row>
    <row r="12227" spans="6:7" x14ac:dyDescent="0.25">
      <c r="F12227" s="5"/>
      <c r="G12227" s="7"/>
    </row>
    <row r="12228" spans="6:7" x14ac:dyDescent="0.25">
      <c r="F12228" s="5"/>
      <c r="G12228" s="7"/>
    </row>
    <row r="12229" spans="6:7" x14ac:dyDescent="0.25">
      <c r="F12229" s="5"/>
      <c r="G12229" s="7"/>
    </row>
    <row r="12230" spans="6:7" x14ac:dyDescent="0.25">
      <c r="F12230" s="5"/>
      <c r="G12230" s="7"/>
    </row>
    <row r="12231" spans="6:7" x14ac:dyDescent="0.25">
      <c r="F12231" s="5"/>
      <c r="G12231" s="7"/>
    </row>
    <row r="12232" spans="6:7" x14ac:dyDescent="0.25">
      <c r="F12232" s="5"/>
      <c r="G12232" s="7"/>
    </row>
    <row r="12233" spans="6:7" x14ac:dyDescent="0.25">
      <c r="F12233" s="5"/>
      <c r="G12233" s="7"/>
    </row>
    <row r="12234" spans="6:7" x14ac:dyDescent="0.25">
      <c r="F12234" s="5"/>
      <c r="G12234" s="7"/>
    </row>
    <row r="12235" spans="6:7" x14ac:dyDescent="0.25">
      <c r="F12235" s="5"/>
      <c r="G12235" s="7"/>
    </row>
    <row r="12236" spans="6:7" x14ac:dyDescent="0.25">
      <c r="F12236" s="5"/>
      <c r="G12236" s="7"/>
    </row>
    <row r="12237" spans="6:7" x14ac:dyDescent="0.25">
      <c r="F12237" s="5"/>
      <c r="G12237" s="7"/>
    </row>
    <row r="12238" spans="6:7" x14ac:dyDescent="0.25">
      <c r="F12238" s="5"/>
      <c r="G12238" s="7"/>
    </row>
    <row r="12239" spans="6:7" x14ac:dyDescent="0.25">
      <c r="F12239" s="5"/>
      <c r="G12239" s="7"/>
    </row>
    <row r="12240" spans="6:7" x14ac:dyDescent="0.25">
      <c r="F12240" s="5"/>
      <c r="G12240" s="7"/>
    </row>
    <row r="12241" spans="6:7" x14ac:dyDescent="0.25">
      <c r="F12241" s="5"/>
      <c r="G12241" s="7"/>
    </row>
    <row r="12242" spans="6:7" x14ac:dyDescent="0.25">
      <c r="F12242" s="5"/>
      <c r="G12242" s="7"/>
    </row>
    <row r="12243" spans="6:7" x14ac:dyDescent="0.25">
      <c r="F12243" s="5"/>
      <c r="G12243" s="7"/>
    </row>
    <row r="12244" spans="6:7" x14ac:dyDescent="0.25">
      <c r="F12244" s="5"/>
      <c r="G12244" s="7"/>
    </row>
    <row r="12245" spans="6:7" x14ac:dyDescent="0.25">
      <c r="F12245" s="5"/>
      <c r="G12245" s="7"/>
    </row>
    <row r="12246" spans="6:7" x14ac:dyDescent="0.25">
      <c r="F12246" s="5"/>
      <c r="G12246" s="7"/>
    </row>
    <row r="12247" spans="6:7" x14ac:dyDescent="0.25">
      <c r="F12247" s="5"/>
      <c r="G12247" s="7"/>
    </row>
    <row r="12248" spans="6:7" x14ac:dyDescent="0.25">
      <c r="F12248" s="5"/>
      <c r="G12248" s="7"/>
    </row>
    <row r="12249" spans="6:7" x14ac:dyDescent="0.25">
      <c r="F12249" s="5"/>
      <c r="G12249" s="7"/>
    </row>
    <row r="12250" spans="6:7" x14ac:dyDescent="0.25">
      <c r="F12250" s="5"/>
      <c r="G12250" s="7"/>
    </row>
    <row r="12251" spans="6:7" x14ac:dyDescent="0.25">
      <c r="F12251" s="5"/>
      <c r="G12251" s="7"/>
    </row>
    <row r="12252" spans="6:7" x14ac:dyDescent="0.25">
      <c r="F12252" s="5"/>
      <c r="G12252" s="7"/>
    </row>
    <row r="12253" spans="6:7" x14ac:dyDescent="0.25">
      <c r="F12253" s="5"/>
      <c r="G12253" s="7"/>
    </row>
    <row r="12254" spans="6:7" x14ac:dyDescent="0.25">
      <c r="F12254" s="5"/>
      <c r="G12254" s="7"/>
    </row>
    <row r="12255" spans="6:7" x14ac:dyDescent="0.25">
      <c r="F12255" s="5"/>
      <c r="G12255" s="7"/>
    </row>
    <row r="12256" spans="6:7" x14ac:dyDescent="0.25">
      <c r="F12256" s="5"/>
      <c r="G12256" s="7"/>
    </row>
    <row r="12257" spans="6:7" x14ac:dyDescent="0.25">
      <c r="F12257" s="5"/>
      <c r="G12257" s="7"/>
    </row>
    <row r="12258" spans="6:7" x14ac:dyDescent="0.25">
      <c r="F12258" s="5"/>
      <c r="G12258" s="7"/>
    </row>
    <row r="12259" spans="6:7" x14ac:dyDescent="0.25">
      <c r="F12259" s="5"/>
      <c r="G12259" s="7"/>
    </row>
    <row r="12260" spans="6:7" x14ac:dyDescent="0.25">
      <c r="F12260" s="5"/>
      <c r="G12260" s="7"/>
    </row>
    <row r="12261" spans="6:7" x14ac:dyDescent="0.25">
      <c r="F12261" s="5"/>
      <c r="G12261" s="7"/>
    </row>
    <row r="12262" spans="6:7" x14ac:dyDescent="0.25">
      <c r="F12262" s="5"/>
      <c r="G12262" s="7"/>
    </row>
    <row r="12263" spans="6:7" x14ac:dyDescent="0.25">
      <c r="F12263" s="5"/>
      <c r="G12263" s="7"/>
    </row>
    <row r="12264" spans="6:7" x14ac:dyDescent="0.25">
      <c r="F12264" s="5"/>
      <c r="G12264" s="7"/>
    </row>
    <row r="12265" spans="6:7" x14ac:dyDescent="0.25">
      <c r="F12265" s="5"/>
      <c r="G12265" s="7"/>
    </row>
    <row r="12266" spans="6:7" x14ac:dyDescent="0.25">
      <c r="F12266" s="5"/>
      <c r="G12266" s="7"/>
    </row>
    <row r="12267" spans="6:7" x14ac:dyDescent="0.25">
      <c r="F12267" s="5"/>
      <c r="G12267" s="7"/>
    </row>
    <row r="12268" spans="6:7" x14ac:dyDescent="0.25">
      <c r="F12268" s="5"/>
      <c r="G12268" s="7"/>
    </row>
    <row r="12269" spans="6:7" x14ac:dyDescent="0.25">
      <c r="F12269" s="5"/>
      <c r="G12269" s="7"/>
    </row>
    <row r="12270" spans="6:7" x14ac:dyDescent="0.25">
      <c r="F12270" s="5"/>
      <c r="G12270" s="7"/>
    </row>
    <row r="12271" spans="6:7" x14ac:dyDescent="0.25">
      <c r="F12271" s="5"/>
      <c r="G12271" s="7"/>
    </row>
    <row r="12272" spans="6:7" x14ac:dyDescent="0.25">
      <c r="F12272" s="5"/>
      <c r="G12272" s="7"/>
    </row>
    <row r="12273" spans="6:7" x14ac:dyDescent="0.25">
      <c r="F12273" s="5"/>
      <c r="G12273" s="7"/>
    </row>
    <row r="12274" spans="6:7" x14ac:dyDescent="0.25">
      <c r="F12274" s="5"/>
      <c r="G12274" s="7"/>
    </row>
    <row r="12275" spans="6:7" x14ac:dyDescent="0.25">
      <c r="F12275" s="5"/>
      <c r="G12275" s="7"/>
    </row>
    <row r="12276" spans="6:7" x14ac:dyDescent="0.25">
      <c r="F12276" s="5"/>
      <c r="G12276" s="7"/>
    </row>
    <row r="12277" spans="6:7" x14ac:dyDescent="0.25">
      <c r="F12277" s="5"/>
      <c r="G12277" s="7"/>
    </row>
    <row r="12278" spans="6:7" x14ac:dyDescent="0.25">
      <c r="F12278" s="5"/>
      <c r="G12278" s="7"/>
    </row>
    <row r="12279" spans="6:7" x14ac:dyDescent="0.25">
      <c r="F12279" s="5"/>
      <c r="G12279" s="7"/>
    </row>
    <row r="12280" spans="6:7" x14ac:dyDescent="0.25">
      <c r="F12280" s="5"/>
      <c r="G12280" s="7"/>
    </row>
    <row r="12281" spans="6:7" x14ac:dyDescent="0.25">
      <c r="F12281" s="5"/>
      <c r="G12281" s="7"/>
    </row>
    <row r="12282" spans="6:7" x14ac:dyDescent="0.25">
      <c r="F12282" s="5"/>
      <c r="G12282" s="7"/>
    </row>
    <row r="12283" spans="6:7" x14ac:dyDescent="0.25">
      <c r="F12283" s="5"/>
      <c r="G12283" s="7"/>
    </row>
    <row r="12284" spans="6:7" x14ac:dyDescent="0.25">
      <c r="F12284" s="5"/>
      <c r="G12284" s="7"/>
    </row>
    <row r="12285" spans="6:7" x14ac:dyDescent="0.25">
      <c r="F12285" s="5"/>
      <c r="G12285" s="7"/>
    </row>
    <row r="12286" spans="6:7" x14ac:dyDescent="0.25">
      <c r="F12286" s="5"/>
      <c r="G12286" s="7"/>
    </row>
    <row r="12287" spans="6:7" x14ac:dyDescent="0.25">
      <c r="F12287" s="5"/>
      <c r="G12287" s="7"/>
    </row>
    <row r="12288" spans="6:7" x14ac:dyDescent="0.25">
      <c r="F12288" s="5"/>
      <c r="G12288" s="7"/>
    </row>
    <row r="12289" spans="6:7" x14ac:dyDescent="0.25">
      <c r="F12289" s="5"/>
      <c r="G12289" s="7"/>
    </row>
    <row r="12290" spans="6:7" x14ac:dyDescent="0.25">
      <c r="F12290" s="5"/>
      <c r="G12290" s="7"/>
    </row>
    <row r="12291" spans="6:7" x14ac:dyDescent="0.25">
      <c r="F12291" s="5"/>
      <c r="G12291" s="7"/>
    </row>
    <row r="12292" spans="6:7" x14ac:dyDescent="0.25">
      <c r="F12292" s="5"/>
      <c r="G12292" s="7"/>
    </row>
    <row r="12293" spans="6:7" x14ac:dyDescent="0.25">
      <c r="F12293" s="5"/>
      <c r="G12293" s="7"/>
    </row>
    <row r="12294" spans="6:7" x14ac:dyDescent="0.25">
      <c r="F12294" s="5"/>
      <c r="G12294" s="7"/>
    </row>
    <row r="12295" spans="6:7" x14ac:dyDescent="0.25">
      <c r="F12295" s="5"/>
      <c r="G12295" s="7"/>
    </row>
    <row r="12296" spans="6:7" x14ac:dyDescent="0.25">
      <c r="F12296" s="5"/>
      <c r="G12296" s="7"/>
    </row>
    <row r="12297" spans="6:7" x14ac:dyDescent="0.25">
      <c r="F12297" s="5"/>
      <c r="G12297" s="7"/>
    </row>
    <row r="12298" spans="6:7" x14ac:dyDescent="0.25">
      <c r="F12298" s="5"/>
      <c r="G12298" s="7"/>
    </row>
    <row r="12299" spans="6:7" x14ac:dyDescent="0.25">
      <c r="F12299" s="5"/>
      <c r="G12299" s="7"/>
    </row>
    <row r="12300" spans="6:7" x14ac:dyDescent="0.25">
      <c r="F12300" s="5"/>
      <c r="G12300" s="7"/>
    </row>
    <row r="12301" spans="6:7" x14ac:dyDescent="0.25">
      <c r="F12301" s="5"/>
      <c r="G12301" s="7"/>
    </row>
    <row r="12302" spans="6:7" x14ac:dyDescent="0.25">
      <c r="F12302" s="5"/>
      <c r="G12302" s="7"/>
    </row>
    <row r="12303" spans="6:7" x14ac:dyDescent="0.25">
      <c r="F12303" s="5"/>
      <c r="G12303" s="7"/>
    </row>
    <row r="12304" spans="6:7" x14ac:dyDescent="0.25">
      <c r="F12304" s="5"/>
      <c r="G12304" s="7"/>
    </row>
    <row r="12305" spans="6:7" x14ac:dyDescent="0.25">
      <c r="F12305" s="5"/>
      <c r="G12305" s="7"/>
    </row>
    <row r="12306" spans="6:7" x14ac:dyDescent="0.25">
      <c r="F12306" s="5"/>
      <c r="G12306" s="7"/>
    </row>
    <row r="12307" spans="6:7" x14ac:dyDescent="0.25">
      <c r="F12307" s="5"/>
      <c r="G12307" s="7"/>
    </row>
    <row r="12308" spans="6:7" x14ac:dyDescent="0.25">
      <c r="F12308" s="5"/>
      <c r="G12308" s="7"/>
    </row>
    <row r="12309" spans="6:7" x14ac:dyDescent="0.25">
      <c r="F12309" s="5"/>
      <c r="G12309" s="7"/>
    </row>
    <row r="12310" spans="6:7" x14ac:dyDescent="0.25">
      <c r="F12310" s="5"/>
      <c r="G12310" s="7"/>
    </row>
    <row r="12311" spans="6:7" x14ac:dyDescent="0.25">
      <c r="F12311" s="5"/>
      <c r="G12311" s="7"/>
    </row>
    <row r="12312" spans="6:7" x14ac:dyDescent="0.25">
      <c r="F12312" s="5"/>
      <c r="G12312" s="7"/>
    </row>
    <row r="12313" spans="6:7" x14ac:dyDescent="0.25">
      <c r="F12313" s="5"/>
      <c r="G12313" s="7"/>
    </row>
    <row r="12314" spans="6:7" x14ac:dyDescent="0.25">
      <c r="F12314" s="5"/>
      <c r="G12314" s="7"/>
    </row>
    <row r="12315" spans="6:7" x14ac:dyDescent="0.25">
      <c r="F12315" s="5"/>
      <c r="G12315" s="7"/>
    </row>
    <row r="12316" spans="6:7" x14ac:dyDescent="0.25">
      <c r="F12316" s="5"/>
      <c r="G12316" s="7"/>
    </row>
    <row r="12317" spans="6:7" x14ac:dyDescent="0.25">
      <c r="F12317" s="5"/>
      <c r="G12317" s="7"/>
    </row>
    <row r="12318" spans="6:7" x14ac:dyDescent="0.25">
      <c r="F12318" s="5"/>
      <c r="G12318" s="7"/>
    </row>
    <row r="12319" spans="6:7" x14ac:dyDescent="0.25">
      <c r="F12319" s="5"/>
      <c r="G12319" s="7"/>
    </row>
    <row r="12320" spans="6:7" x14ac:dyDescent="0.25">
      <c r="F12320" s="5"/>
      <c r="G12320" s="7"/>
    </row>
    <row r="12321" spans="6:7" x14ac:dyDescent="0.25">
      <c r="F12321" s="5"/>
      <c r="G12321" s="7"/>
    </row>
    <row r="12322" spans="6:7" x14ac:dyDescent="0.25">
      <c r="F12322" s="5"/>
      <c r="G12322" s="7"/>
    </row>
    <row r="12323" spans="6:7" x14ac:dyDescent="0.25">
      <c r="F12323" s="5"/>
      <c r="G12323" s="7"/>
    </row>
    <row r="12324" spans="6:7" x14ac:dyDescent="0.25">
      <c r="F12324" s="5"/>
      <c r="G12324" s="7"/>
    </row>
    <row r="12325" spans="6:7" x14ac:dyDescent="0.25">
      <c r="F12325" s="5"/>
      <c r="G12325" s="7"/>
    </row>
    <row r="12326" spans="6:7" x14ac:dyDescent="0.25">
      <c r="F12326" s="5"/>
      <c r="G12326" s="7"/>
    </row>
    <row r="12327" spans="6:7" x14ac:dyDescent="0.25">
      <c r="F12327" s="5"/>
      <c r="G12327" s="7"/>
    </row>
    <row r="12328" spans="6:7" x14ac:dyDescent="0.25">
      <c r="F12328" s="5"/>
      <c r="G12328" s="7"/>
    </row>
    <row r="12329" spans="6:7" x14ac:dyDescent="0.25">
      <c r="F12329" s="5"/>
      <c r="G12329" s="7"/>
    </row>
    <row r="12330" spans="6:7" x14ac:dyDescent="0.25">
      <c r="F12330" s="5"/>
      <c r="G12330" s="7"/>
    </row>
    <row r="12331" spans="6:7" x14ac:dyDescent="0.25">
      <c r="F12331" s="5"/>
      <c r="G12331" s="7"/>
    </row>
    <row r="12332" spans="6:7" x14ac:dyDescent="0.25">
      <c r="F12332" s="5"/>
      <c r="G12332" s="7"/>
    </row>
    <row r="12333" spans="6:7" x14ac:dyDescent="0.25">
      <c r="F12333" s="5"/>
      <c r="G12333" s="7"/>
    </row>
    <row r="12334" spans="6:7" x14ac:dyDescent="0.25">
      <c r="F12334" s="5"/>
      <c r="G12334" s="7"/>
    </row>
    <row r="12335" spans="6:7" x14ac:dyDescent="0.25">
      <c r="F12335" s="5"/>
      <c r="G12335" s="7"/>
    </row>
    <row r="12336" spans="6:7" x14ac:dyDescent="0.25">
      <c r="F12336" s="5"/>
      <c r="G12336" s="7"/>
    </row>
    <row r="12337" spans="6:7" x14ac:dyDescent="0.25">
      <c r="F12337" s="5"/>
      <c r="G12337" s="7"/>
    </row>
    <row r="12338" spans="6:7" x14ac:dyDescent="0.25">
      <c r="F12338" s="5"/>
      <c r="G12338" s="7"/>
    </row>
    <row r="12339" spans="6:7" x14ac:dyDescent="0.25">
      <c r="F12339" s="5"/>
      <c r="G12339" s="7"/>
    </row>
    <row r="12340" spans="6:7" x14ac:dyDescent="0.25">
      <c r="F12340" s="5"/>
      <c r="G12340" s="7"/>
    </row>
    <row r="12341" spans="6:7" x14ac:dyDescent="0.25">
      <c r="F12341" s="5"/>
      <c r="G12341" s="7"/>
    </row>
    <row r="12342" spans="6:7" x14ac:dyDescent="0.25">
      <c r="F12342" s="5"/>
      <c r="G12342" s="7"/>
    </row>
    <row r="12343" spans="6:7" x14ac:dyDescent="0.25">
      <c r="F12343" s="5"/>
      <c r="G12343" s="7"/>
    </row>
    <row r="12344" spans="6:7" x14ac:dyDescent="0.25">
      <c r="F12344" s="5"/>
      <c r="G12344" s="7"/>
    </row>
    <row r="12345" spans="6:7" x14ac:dyDescent="0.25">
      <c r="F12345" s="5"/>
      <c r="G12345" s="7"/>
    </row>
    <row r="12346" spans="6:7" x14ac:dyDescent="0.25">
      <c r="F12346" s="5"/>
      <c r="G12346" s="7"/>
    </row>
    <row r="12347" spans="6:7" x14ac:dyDescent="0.25">
      <c r="F12347" s="5"/>
      <c r="G12347" s="7"/>
    </row>
    <row r="12348" spans="6:7" x14ac:dyDescent="0.25">
      <c r="F12348" s="5"/>
      <c r="G12348" s="7"/>
    </row>
    <row r="12349" spans="6:7" x14ac:dyDescent="0.25">
      <c r="F12349" s="5"/>
      <c r="G12349" s="7"/>
    </row>
    <row r="12350" spans="6:7" x14ac:dyDescent="0.25">
      <c r="F12350" s="5"/>
      <c r="G12350" s="7"/>
    </row>
    <row r="12351" spans="6:7" x14ac:dyDescent="0.25">
      <c r="F12351" s="5"/>
      <c r="G12351" s="7"/>
    </row>
    <row r="12352" spans="6:7" x14ac:dyDescent="0.25">
      <c r="F12352" s="5"/>
      <c r="G12352" s="7"/>
    </row>
    <row r="12353" spans="6:7" x14ac:dyDescent="0.25">
      <c r="F12353" s="5"/>
      <c r="G12353" s="7"/>
    </row>
    <row r="12354" spans="6:7" x14ac:dyDescent="0.25">
      <c r="F12354" s="5"/>
      <c r="G12354" s="7"/>
    </row>
    <row r="12355" spans="6:7" x14ac:dyDescent="0.25">
      <c r="F12355" s="5"/>
      <c r="G12355" s="7"/>
    </row>
    <row r="12356" spans="6:7" x14ac:dyDescent="0.25">
      <c r="F12356" s="5"/>
      <c r="G12356" s="7"/>
    </row>
    <row r="12357" spans="6:7" x14ac:dyDescent="0.25">
      <c r="F12357" s="5"/>
      <c r="G12357" s="7"/>
    </row>
    <row r="12358" spans="6:7" x14ac:dyDescent="0.25">
      <c r="F12358" s="5"/>
      <c r="G12358" s="7"/>
    </row>
    <row r="12359" spans="6:7" x14ac:dyDescent="0.25">
      <c r="F12359" s="5"/>
      <c r="G12359" s="7"/>
    </row>
    <row r="12360" spans="6:7" x14ac:dyDescent="0.25">
      <c r="F12360" s="5"/>
      <c r="G12360" s="7"/>
    </row>
    <row r="12361" spans="6:7" x14ac:dyDescent="0.25">
      <c r="F12361" s="5"/>
      <c r="G12361" s="7"/>
    </row>
    <row r="12362" spans="6:7" x14ac:dyDescent="0.25">
      <c r="F12362" s="5"/>
      <c r="G12362" s="7"/>
    </row>
    <row r="12363" spans="6:7" x14ac:dyDescent="0.25">
      <c r="F12363" s="5"/>
      <c r="G12363" s="7"/>
    </row>
    <row r="12364" spans="6:7" x14ac:dyDescent="0.25">
      <c r="F12364" s="5"/>
      <c r="G12364" s="7"/>
    </row>
    <row r="12365" spans="6:7" x14ac:dyDescent="0.25">
      <c r="F12365" s="5"/>
      <c r="G12365" s="7"/>
    </row>
    <row r="12366" spans="6:7" x14ac:dyDescent="0.25">
      <c r="F12366" s="5"/>
      <c r="G12366" s="7"/>
    </row>
    <row r="12367" spans="6:7" x14ac:dyDescent="0.25">
      <c r="F12367" s="5"/>
      <c r="G12367" s="7"/>
    </row>
    <row r="12368" spans="6:7" x14ac:dyDescent="0.25">
      <c r="F12368" s="5"/>
      <c r="G12368" s="7"/>
    </row>
    <row r="12369" spans="6:7" x14ac:dyDescent="0.25">
      <c r="F12369" s="5"/>
      <c r="G12369" s="7"/>
    </row>
    <row r="12370" spans="6:7" x14ac:dyDescent="0.25">
      <c r="F12370" s="5"/>
      <c r="G12370" s="7"/>
    </row>
    <row r="12371" spans="6:7" x14ac:dyDescent="0.25">
      <c r="F12371" s="5"/>
      <c r="G12371" s="7"/>
    </row>
    <row r="12372" spans="6:7" x14ac:dyDescent="0.25">
      <c r="F12372" s="5"/>
      <c r="G12372" s="7"/>
    </row>
    <row r="12373" spans="6:7" x14ac:dyDescent="0.25">
      <c r="F12373" s="5"/>
      <c r="G12373" s="7"/>
    </row>
    <row r="12374" spans="6:7" x14ac:dyDescent="0.25">
      <c r="F12374" s="5"/>
      <c r="G12374" s="7"/>
    </row>
    <row r="12375" spans="6:7" x14ac:dyDescent="0.25">
      <c r="F12375" s="5"/>
      <c r="G12375" s="7"/>
    </row>
    <row r="12376" spans="6:7" x14ac:dyDescent="0.25">
      <c r="F12376" s="5"/>
      <c r="G12376" s="7"/>
    </row>
    <row r="12377" spans="6:7" x14ac:dyDescent="0.25">
      <c r="F12377" s="5"/>
      <c r="G12377" s="7"/>
    </row>
    <row r="12378" spans="6:7" x14ac:dyDescent="0.25">
      <c r="F12378" s="5"/>
      <c r="G12378" s="7"/>
    </row>
    <row r="12379" spans="6:7" x14ac:dyDescent="0.25">
      <c r="F12379" s="5"/>
      <c r="G12379" s="7"/>
    </row>
    <row r="12380" spans="6:7" x14ac:dyDescent="0.25">
      <c r="F12380" s="5"/>
      <c r="G12380" s="7"/>
    </row>
    <row r="12381" spans="6:7" x14ac:dyDescent="0.25">
      <c r="F12381" s="5"/>
      <c r="G12381" s="7"/>
    </row>
    <row r="12382" spans="6:7" x14ac:dyDescent="0.25">
      <c r="F12382" s="5"/>
      <c r="G12382" s="7"/>
    </row>
    <row r="12383" spans="6:7" x14ac:dyDescent="0.25">
      <c r="F12383" s="5"/>
      <c r="G12383" s="7"/>
    </row>
    <row r="12384" spans="6:7" x14ac:dyDescent="0.25">
      <c r="F12384" s="5"/>
      <c r="G12384" s="7"/>
    </row>
    <row r="12385" spans="6:7" x14ac:dyDescent="0.25">
      <c r="F12385" s="5"/>
      <c r="G12385" s="7"/>
    </row>
    <row r="12386" spans="6:7" x14ac:dyDescent="0.25">
      <c r="F12386" s="5"/>
      <c r="G12386" s="7"/>
    </row>
    <row r="12387" spans="6:7" x14ac:dyDescent="0.25">
      <c r="F12387" s="5"/>
      <c r="G12387" s="7"/>
    </row>
    <row r="12388" spans="6:7" x14ac:dyDescent="0.25">
      <c r="F12388" s="5"/>
      <c r="G12388" s="7"/>
    </row>
    <row r="12389" spans="6:7" x14ac:dyDescent="0.25">
      <c r="F12389" s="5"/>
      <c r="G12389" s="7"/>
    </row>
    <row r="12390" spans="6:7" x14ac:dyDescent="0.25">
      <c r="F12390" s="5"/>
      <c r="G12390" s="7"/>
    </row>
    <row r="12391" spans="6:7" x14ac:dyDescent="0.25">
      <c r="F12391" s="5"/>
      <c r="G12391" s="7"/>
    </row>
    <row r="12392" spans="6:7" x14ac:dyDescent="0.25">
      <c r="F12392" s="5"/>
      <c r="G12392" s="7"/>
    </row>
    <row r="12393" spans="6:7" x14ac:dyDescent="0.25">
      <c r="F12393" s="5"/>
      <c r="G12393" s="7"/>
    </row>
    <row r="12394" spans="6:7" x14ac:dyDescent="0.25">
      <c r="F12394" s="5"/>
      <c r="G12394" s="7"/>
    </row>
    <row r="12395" spans="6:7" x14ac:dyDescent="0.25">
      <c r="F12395" s="5"/>
      <c r="G12395" s="7"/>
    </row>
    <row r="12396" spans="6:7" x14ac:dyDescent="0.25">
      <c r="F12396" s="5"/>
      <c r="G12396" s="7"/>
    </row>
    <row r="12397" spans="6:7" x14ac:dyDescent="0.25">
      <c r="F12397" s="5"/>
      <c r="G12397" s="7"/>
    </row>
    <row r="12398" spans="6:7" x14ac:dyDescent="0.25">
      <c r="F12398" s="5"/>
      <c r="G12398" s="7"/>
    </row>
    <row r="12399" spans="6:7" x14ac:dyDescent="0.25">
      <c r="F12399" s="5"/>
      <c r="G12399" s="7"/>
    </row>
    <row r="12400" spans="6:7" x14ac:dyDescent="0.25">
      <c r="F12400" s="5"/>
      <c r="G12400" s="7"/>
    </row>
    <row r="12401" spans="6:7" x14ac:dyDescent="0.25">
      <c r="F12401" s="5"/>
      <c r="G12401" s="7"/>
    </row>
    <row r="12402" spans="6:7" x14ac:dyDescent="0.25">
      <c r="F12402" s="5"/>
      <c r="G12402" s="7"/>
    </row>
    <row r="12403" spans="6:7" x14ac:dyDescent="0.25">
      <c r="F12403" s="5"/>
      <c r="G12403" s="7"/>
    </row>
    <row r="12404" spans="6:7" x14ac:dyDescent="0.25">
      <c r="F12404" s="5"/>
      <c r="G12404" s="7"/>
    </row>
    <row r="12405" spans="6:7" x14ac:dyDescent="0.25">
      <c r="F12405" s="5"/>
      <c r="G12405" s="7"/>
    </row>
    <row r="12406" spans="6:7" x14ac:dyDescent="0.25">
      <c r="F12406" s="5"/>
      <c r="G12406" s="7"/>
    </row>
    <row r="12407" spans="6:7" x14ac:dyDescent="0.25">
      <c r="F12407" s="5"/>
      <c r="G12407" s="7"/>
    </row>
    <row r="12408" spans="6:7" x14ac:dyDescent="0.25">
      <c r="F12408" s="5"/>
      <c r="G12408" s="7"/>
    </row>
    <row r="12409" spans="6:7" x14ac:dyDescent="0.25">
      <c r="F12409" s="5"/>
      <c r="G12409" s="7"/>
    </row>
    <row r="12410" spans="6:7" x14ac:dyDescent="0.25">
      <c r="F12410" s="5"/>
      <c r="G12410" s="7"/>
    </row>
    <row r="12411" spans="6:7" x14ac:dyDescent="0.25">
      <c r="F12411" s="5"/>
      <c r="G12411" s="7"/>
    </row>
    <row r="12412" spans="6:7" x14ac:dyDescent="0.25">
      <c r="F12412" s="5"/>
      <c r="G12412" s="7"/>
    </row>
    <row r="12413" spans="6:7" x14ac:dyDescent="0.25">
      <c r="F12413" s="5"/>
      <c r="G12413" s="7"/>
    </row>
    <row r="12414" spans="6:7" x14ac:dyDescent="0.25">
      <c r="F12414" s="5"/>
      <c r="G12414" s="7"/>
    </row>
    <row r="12415" spans="6:7" x14ac:dyDescent="0.25">
      <c r="F12415" s="5"/>
      <c r="G12415" s="7"/>
    </row>
    <row r="12416" spans="6:7" x14ac:dyDescent="0.25">
      <c r="F12416" s="5"/>
      <c r="G12416" s="7"/>
    </row>
    <row r="12417" spans="6:7" x14ac:dyDescent="0.25">
      <c r="F12417" s="5"/>
      <c r="G12417" s="7"/>
    </row>
    <row r="12418" spans="6:7" x14ac:dyDescent="0.25">
      <c r="F12418" s="5"/>
      <c r="G12418" s="7"/>
    </row>
    <row r="12419" spans="6:7" x14ac:dyDescent="0.25">
      <c r="F12419" s="5"/>
      <c r="G12419" s="7"/>
    </row>
    <row r="12420" spans="6:7" x14ac:dyDescent="0.25">
      <c r="F12420" s="5"/>
      <c r="G12420" s="7"/>
    </row>
    <row r="12421" spans="6:7" x14ac:dyDescent="0.25">
      <c r="F12421" s="5"/>
      <c r="G12421" s="7"/>
    </row>
    <row r="12422" spans="6:7" x14ac:dyDescent="0.25">
      <c r="F12422" s="5"/>
      <c r="G12422" s="7"/>
    </row>
    <row r="12423" spans="6:7" x14ac:dyDescent="0.25">
      <c r="F12423" s="5"/>
      <c r="G12423" s="7"/>
    </row>
    <row r="12424" spans="6:7" x14ac:dyDescent="0.25">
      <c r="F12424" s="5"/>
      <c r="G12424" s="7"/>
    </row>
    <row r="12425" spans="6:7" x14ac:dyDescent="0.25">
      <c r="F12425" s="5"/>
      <c r="G12425" s="7"/>
    </row>
    <row r="12426" spans="6:7" x14ac:dyDescent="0.25">
      <c r="F12426" s="5"/>
      <c r="G12426" s="7"/>
    </row>
    <row r="12427" spans="6:7" x14ac:dyDescent="0.25">
      <c r="F12427" s="5"/>
      <c r="G12427" s="7"/>
    </row>
    <row r="12428" spans="6:7" x14ac:dyDescent="0.25">
      <c r="F12428" s="5"/>
      <c r="G12428" s="7"/>
    </row>
    <row r="12429" spans="6:7" x14ac:dyDescent="0.25">
      <c r="F12429" s="5"/>
      <c r="G12429" s="7"/>
    </row>
    <row r="12430" spans="6:7" x14ac:dyDescent="0.25">
      <c r="F12430" s="5"/>
      <c r="G12430" s="7"/>
    </row>
    <row r="12431" spans="6:7" x14ac:dyDescent="0.25">
      <c r="F12431" s="5"/>
      <c r="G12431" s="7"/>
    </row>
    <row r="12432" spans="6:7" x14ac:dyDescent="0.25">
      <c r="F12432" s="5"/>
      <c r="G12432" s="7"/>
    </row>
    <row r="12433" spans="6:7" x14ac:dyDescent="0.25">
      <c r="F12433" s="5"/>
      <c r="G12433" s="7"/>
    </row>
    <row r="12434" spans="6:7" x14ac:dyDescent="0.25">
      <c r="F12434" s="5"/>
      <c r="G12434" s="7"/>
    </row>
    <row r="12435" spans="6:7" x14ac:dyDescent="0.25">
      <c r="F12435" s="5"/>
      <c r="G12435" s="7"/>
    </row>
    <row r="12436" spans="6:7" x14ac:dyDescent="0.25">
      <c r="F12436" s="5"/>
      <c r="G12436" s="7"/>
    </row>
    <row r="12437" spans="6:7" x14ac:dyDescent="0.25">
      <c r="F12437" s="5"/>
      <c r="G12437" s="7"/>
    </row>
    <row r="12438" spans="6:7" x14ac:dyDescent="0.25">
      <c r="F12438" s="5"/>
      <c r="G12438" s="7"/>
    </row>
    <row r="12439" spans="6:7" x14ac:dyDescent="0.25">
      <c r="F12439" s="5"/>
      <c r="G12439" s="7"/>
    </row>
    <row r="12440" spans="6:7" x14ac:dyDescent="0.25">
      <c r="F12440" s="5"/>
      <c r="G12440" s="7"/>
    </row>
    <row r="12441" spans="6:7" x14ac:dyDescent="0.25">
      <c r="F12441" s="5"/>
      <c r="G12441" s="7"/>
    </row>
    <row r="12442" spans="6:7" x14ac:dyDescent="0.25">
      <c r="F12442" s="5"/>
      <c r="G12442" s="7"/>
    </row>
    <row r="12443" spans="6:7" x14ac:dyDescent="0.25">
      <c r="F12443" s="5"/>
      <c r="G12443" s="7"/>
    </row>
    <row r="12444" spans="6:7" x14ac:dyDescent="0.25">
      <c r="F12444" s="5"/>
      <c r="G12444" s="7"/>
    </row>
    <row r="12445" spans="6:7" x14ac:dyDescent="0.25">
      <c r="F12445" s="5"/>
      <c r="G12445" s="7"/>
    </row>
    <row r="12446" spans="6:7" x14ac:dyDescent="0.25">
      <c r="F12446" s="5"/>
      <c r="G12446" s="7"/>
    </row>
    <row r="12447" spans="6:7" x14ac:dyDescent="0.25">
      <c r="F12447" s="5"/>
      <c r="G12447" s="7"/>
    </row>
    <row r="12448" spans="6:7" x14ac:dyDescent="0.25">
      <c r="F12448" s="5"/>
      <c r="G12448" s="7"/>
    </row>
    <row r="12449" spans="6:7" x14ac:dyDescent="0.25">
      <c r="F12449" s="5"/>
      <c r="G12449" s="7"/>
    </row>
    <row r="12450" spans="6:7" x14ac:dyDescent="0.25">
      <c r="F12450" s="5"/>
      <c r="G12450" s="7"/>
    </row>
    <row r="12451" spans="6:7" x14ac:dyDescent="0.25">
      <c r="F12451" s="5"/>
      <c r="G12451" s="7"/>
    </row>
    <row r="12452" spans="6:7" x14ac:dyDescent="0.25">
      <c r="F12452" s="5"/>
      <c r="G12452" s="7"/>
    </row>
    <row r="12453" spans="6:7" x14ac:dyDescent="0.25">
      <c r="F12453" s="5"/>
      <c r="G12453" s="7"/>
    </row>
    <row r="12454" spans="6:7" x14ac:dyDescent="0.25">
      <c r="F12454" s="5"/>
      <c r="G12454" s="7"/>
    </row>
    <row r="12455" spans="6:7" x14ac:dyDescent="0.25">
      <c r="F12455" s="5"/>
      <c r="G12455" s="7"/>
    </row>
    <row r="12456" spans="6:7" x14ac:dyDescent="0.25">
      <c r="F12456" s="5"/>
      <c r="G12456" s="7"/>
    </row>
    <row r="12457" spans="6:7" x14ac:dyDescent="0.25">
      <c r="F12457" s="5"/>
      <c r="G12457" s="7"/>
    </row>
    <row r="12458" spans="6:7" x14ac:dyDescent="0.25">
      <c r="F12458" s="5"/>
      <c r="G12458" s="7"/>
    </row>
    <row r="12459" spans="6:7" x14ac:dyDescent="0.25">
      <c r="F12459" s="5"/>
      <c r="G12459" s="7"/>
    </row>
    <row r="12460" spans="6:7" x14ac:dyDescent="0.25">
      <c r="F12460" s="5"/>
      <c r="G12460" s="7"/>
    </row>
    <row r="12461" spans="6:7" x14ac:dyDescent="0.25">
      <c r="F12461" s="5"/>
      <c r="G12461" s="7"/>
    </row>
    <row r="12462" spans="6:7" x14ac:dyDescent="0.25">
      <c r="F12462" s="5"/>
      <c r="G12462" s="7"/>
    </row>
    <row r="12463" spans="6:7" x14ac:dyDescent="0.25">
      <c r="F12463" s="5"/>
      <c r="G12463" s="7"/>
    </row>
    <row r="12464" spans="6:7" x14ac:dyDescent="0.25">
      <c r="F12464" s="5"/>
      <c r="G12464" s="7"/>
    </row>
    <row r="12465" spans="6:7" x14ac:dyDescent="0.25">
      <c r="F12465" s="5"/>
      <c r="G12465" s="7"/>
    </row>
    <row r="12466" spans="6:7" x14ac:dyDescent="0.25">
      <c r="F12466" s="5"/>
      <c r="G12466" s="7"/>
    </row>
    <row r="12467" spans="6:7" x14ac:dyDescent="0.25">
      <c r="F12467" s="5"/>
      <c r="G12467" s="7"/>
    </row>
    <row r="12468" spans="6:7" x14ac:dyDescent="0.25">
      <c r="F12468" s="5"/>
      <c r="G12468" s="7"/>
    </row>
    <row r="12469" spans="6:7" x14ac:dyDescent="0.25">
      <c r="F12469" s="5"/>
      <c r="G12469" s="7"/>
    </row>
    <row r="12470" spans="6:7" x14ac:dyDescent="0.25">
      <c r="F12470" s="5"/>
      <c r="G12470" s="7"/>
    </row>
    <row r="12471" spans="6:7" x14ac:dyDescent="0.25">
      <c r="F12471" s="5"/>
      <c r="G12471" s="7"/>
    </row>
    <row r="12472" spans="6:7" x14ac:dyDescent="0.25">
      <c r="F12472" s="5"/>
      <c r="G12472" s="7"/>
    </row>
    <row r="12473" spans="6:7" x14ac:dyDescent="0.25">
      <c r="F12473" s="5"/>
      <c r="G12473" s="7"/>
    </row>
    <row r="12474" spans="6:7" x14ac:dyDescent="0.25">
      <c r="F12474" s="5"/>
      <c r="G12474" s="7"/>
    </row>
    <row r="12475" spans="6:7" x14ac:dyDescent="0.25">
      <c r="F12475" s="5"/>
      <c r="G12475" s="7"/>
    </row>
    <row r="12476" spans="6:7" x14ac:dyDescent="0.25">
      <c r="F12476" s="5"/>
      <c r="G12476" s="7"/>
    </row>
    <row r="12477" spans="6:7" x14ac:dyDescent="0.25">
      <c r="F12477" s="5"/>
      <c r="G12477" s="7"/>
    </row>
    <row r="12478" spans="6:7" x14ac:dyDescent="0.25">
      <c r="F12478" s="5"/>
      <c r="G12478" s="7"/>
    </row>
    <row r="12479" spans="6:7" x14ac:dyDescent="0.25">
      <c r="F12479" s="5"/>
      <c r="G12479" s="7"/>
    </row>
    <row r="12480" spans="6:7" x14ac:dyDescent="0.25">
      <c r="F12480" s="5"/>
      <c r="G12480" s="7"/>
    </row>
    <row r="12481" spans="6:7" x14ac:dyDescent="0.25">
      <c r="F12481" s="5"/>
      <c r="G12481" s="7"/>
    </row>
    <row r="12482" spans="6:7" x14ac:dyDescent="0.25">
      <c r="F12482" s="5"/>
      <c r="G12482" s="7"/>
    </row>
    <row r="12483" spans="6:7" x14ac:dyDescent="0.25">
      <c r="F12483" s="5"/>
      <c r="G12483" s="7"/>
    </row>
    <row r="12484" spans="6:7" x14ac:dyDescent="0.25">
      <c r="F12484" s="5"/>
      <c r="G12484" s="7"/>
    </row>
    <row r="12485" spans="6:7" x14ac:dyDescent="0.25">
      <c r="F12485" s="5"/>
      <c r="G12485" s="7"/>
    </row>
    <row r="12486" spans="6:7" x14ac:dyDescent="0.25">
      <c r="F12486" s="5"/>
      <c r="G12486" s="7"/>
    </row>
    <row r="12487" spans="6:7" x14ac:dyDescent="0.25">
      <c r="F12487" s="5"/>
      <c r="G12487" s="7"/>
    </row>
    <row r="12488" spans="6:7" x14ac:dyDescent="0.25">
      <c r="F12488" s="5"/>
      <c r="G12488" s="7"/>
    </row>
    <row r="12489" spans="6:7" x14ac:dyDescent="0.25">
      <c r="F12489" s="5"/>
      <c r="G12489" s="7"/>
    </row>
    <row r="12490" spans="6:7" x14ac:dyDescent="0.25">
      <c r="F12490" s="5"/>
      <c r="G12490" s="7"/>
    </row>
    <row r="12491" spans="6:7" x14ac:dyDescent="0.25">
      <c r="F12491" s="5"/>
      <c r="G12491" s="7"/>
    </row>
    <row r="12492" spans="6:7" x14ac:dyDescent="0.25">
      <c r="F12492" s="5"/>
      <c r="G12492" s="7"/>
    </row>
    <row r="12493" spans="6:7" x14ac:dyDescent="0.25">
      <c r="F12493" s="5"/>
      <c r="G12493" s="7"/>
    </row>
    <row r="12494" spans="6:7" x14ac:dyDescent="0.25">
      <c r="F12494" s="5"/>
      <c r="G12494" s="7"/>
    </row>
    <row r="12495" spans="6:7" x14ac:dyDescent="0.25">
      <c r="F12495" s="5"/>
      <c r="G12495" s="7"/>
    </row>
    <row r="12496" spans="6:7" x14ac:dyDescent="0.25">
      <c r="F12496" s="5"/>
      <c r="G12496" s="7"/>
    </row>
    <row r="12497" spans="6:7" x14ac:dyDescent="0.25">
      <c r="F12497" s="5"/>
      <c r="G12497" s="7"/>
    </row>
    <row r="12498" spans="6:7" x14ac:dyDescent="0.25">
      <c r="F12498" s="5"/>
      <c r="G12498" s="7"/>
    </row>
    <row r="12499" spans="6:7" x14ac:dyDescent="0.25">
      <c r="F12499" s="5"/>
      <c r="G12499" s="7"/>
    </row>
    <row r="12500" spans="6:7" x14ac:dyDescent="0.25">
      <c r="F12500" s="5"/>
      <c r="G12500" s="7"/>
    </row>
    <row r="12501" spans="6:7" x14ac:dyDescent="0.25">
      <c r="F12501" s="5"/>
      <c r="G12501" s="7"/>
    </row>
    <row r="12502" spans="6:7" x14ac:dyDescent="0.25">
      <c r="F12502" s="5"/>
      <c r="G12502" s="7"/>
    </row>
    <row r="12503" spans="6:7" x14ac:dyDescent="0.25">
      <c r="F12503" s="5"/>
      <c r="G12503" s="7"/>
    </row>
    <row r="12504" spans="6:7" x14ac:dyDescent="0.25">
      <c r="F12504" s="5"/>
      <c r="G12504" s="7"/>
    </row>
    <row r="12505" spans="6:7" x14ac:dyDescent="0.25">
      <c r="F12505" s="5"/>
      <c r="G12505" s="7"/>
    </row>
    <row r="12506" spans="6:7" x14ac:dyDescent="0.25">
      <c r="F12506" s="5"/>
      <c r="G12506" s="7"/>
    </row>
    <row r="12507" spans="6:7" x14ac:dyDescent="0.25">
      <c r="F12507" s="5"/>
      <c r="G12507" s="7"/>
    </row>
    <row r="12508" spans="6:7" x14ac:dyDescent="0.25">
      <c r="F12508" s="5"/>
      <c r="G12508" s="7"/>
    </row>
    <row r="12509" spans="6:7" x14ac:dyDescent="0.25">
      <c r="F12509" s="5"/>
      <c r="G12509" s="7"/>
    </row>
    <row r="12510" spans="6:7" x14ac:dyDescent="0.25">
      <c r="F12510" s="5"/>
      <c r="G12510" s="7"/>
    </row>
    <row r="12511" spans="6:7" x14ac:dyDescent="0.25">
      <c r="F12511" s="5"/>
      <c r="G12511" s="7"/>
    </row>
    <row r="12512" spans="6:7" x14ac:dyDescent="0.25">
      <c r="F12512" s="5"/>
      <c r="G12512" s="7"/>
    </row>
    <row r="12513" spans="6:7" x14ac:dyDescent="0.25">
      <c r="F12513" s="5"/>
      <c r="G12513" s="7"/>
    </row>
    <row r="12514" spans="6:7" x14ac:dyDescent="0.25">
      <c r="F12514" s="5"/>
      <c r="G12514" s="7"/>
    </row>
    <row r="12515" spans="6:7" x14ac:dyDescent="0.25">
      <c r="F12515" s="5"/>
      <c r="G12515" s="7"/>
    </row>
    <row r="12516" spans="6:7" x14ac:dyDescent="0.25">
      <c r="F12516" s="5"/>
      <c r="G12516" s="7"/>
    </row>
    <row r="12517" spans="6:7" x14ac:dyDescent="0.25">
      <c r="F12517" s="5"/>
      <c r="G12517" s="7"/>
    </row>
    <row r="12518" spans="6:7" x14ac:dyDescent="0.25">
      <c r="F12518" s="5"/>
      <c r="G12518" s="7"/>
    </row>
    <row r="12519" spans="6:7" x14ac:dyDescent="0.25">
      <c r="F12519" s="5"/>
      <c r="G12519" s="7"/>
    </row>
    <row r="12520" spans="6:7" x14ac:dyDescent="0.25">
      <c r="F12520" s="5"/>
      <c r="G12520" s="7"/>
    </row>
    <row r="12521" spans="6:7" x14ac:dyDescent="0.25">
      <c r="F12521" s="5"/>
      <c r="G12521" s="7"/>
    </row>
    <row r="12522" spans="6:7" x14ac:dyDescent="0.25">
      <c r="F12522" s="5"/>
      <c r="G12522" s="7"/>
    </row>
    <row r="12523" spans="6:7" x14ac:dyDescent="0.25">
      <c r="F12523" s="5"/>
      <c r="G12523" s="7"/>
    </row>
    <row r="12524" spans="6:7" x14ac:dyDescent="0.25">
      <c r="F12524" s="5"/>
      <c r="G12524" s="7"/>
    </row>
    <row r="12525" spans="6:7" x14ac:dyDescent="0.25">
      <c r="F12525" s="5"/>
      <c r="G12525" s="7"/>
    </row>
    <row r="12526" spans="6:7" x14ac:dyDescent="0.25">
      <c r="F12526" s="5"/>
      <c r="G12526" s="7"/>
    </row>
    <row r="12527" spans="6:7" x14ac:dyDescent="0.25">
      <c r="F12527" s="5"/>
      <c r="G12527" s="7"/>
    </row>
    <row r="12528" spans="6:7" x14ac:dyDescent="0.25">
      <c r="F12528" s="5"/>
      <c r="G12528" s="7"/>
    </row>
    <row r="12529" spans="6:7" x14ac:dyDescent="0.25">
      <c r="F12529" s="5"/>
      <c r="G12529" s="7"/>
    </row>
    <row r="12530" spans="6:7" x14ac:dyDescent="0.25">
      <c r="F12530" s="5"/>
      <c r="G12530" s="7"/>
    </row>
    <row r="12531" spans="6:7" x14ac:dyDescent="0.25">
      <c r="F12531" s="5"/>
      <c r="G12531" s="7"/>
    </row>
    <row r="12532" spans="6:7" x14ac:dyDescent="0.25">
      <c r="F12532" s="5"/>
      <c r="G12532" s="7"/>
    </row>
    <row r="12533" spans="6:7" x14ac:dyDescent="0.25">
      <c r="F12533" s="5"/>
      <c r="G12533" s="7"/>
    </row>
    <row r="12534" spans="6:7" x14ac:dyDescent="0.25">
      <c r="F12534" s="5"/>
      <c r="G12534" s="7"/>
    </row>
    <row r="12535" spans="6:7" x14ac:dyDescent="0.25">
      <c r="F12535" s="5"/>
      <c r="G12535" s="7"/>
    </row>
    <row r="12536" spans="6:7" x14ac:dyDescent="0.25">
      <c r="F12536" s="5"/>
      <c r="G12536" s="7"/>
    </row>
    <row r="12537" spans="6:7" x14ac:dyDescent="0.25">
      <c r="F12537" s="5"/>
      <c r="G12537" s="7"/>
    </row>
    <row r="12538" spans="6:7" x14ac:dyDescent="0.25">
      <c r="F12538" s="5"/>
      <c r="G12538" s="7"/>
    </row>
    <row r="12539" spans="6:7" x14ac:dyDescent="0.25">
      <c r="F12539" s="5"/>
      <c r="G12539" s="7"/>
    </row>
    <row r="12540" spans="6:7" x14ac:dyDescent="0.25">
      <c r="F12540" s="5"/>
      <c r="G12540" s="7"/>
    </row>
    <row r="12541" spans="6:7" x14ac:dyDescent="0.25">
      <c r="F12541" s="5"/>
      <c r="G12541" s="7"/>
    </row>
    <row r="12542" spans="6:7" x14ac:dyDescent="0.25">
      <c r="F12542" s="5"/>
      <c r="G12542" s="7"/>
    </row>
    <row r="12543" spans="6:7" x14ac:dyDescent="0.25">
      <c r="F12543" s="5"/>
      <c r="G12543" s="7"/>
    </row>
    <row r="12544" spans="6:7" x14ac:dyDescent="0.25">
      <c r="F12544" s="5"/>
      <c r="G12544" s="7"/>
    </row>
    <row r="12545" spans="6:7" x14ac:dyDescent="0.25">
      <c r="F12545" s="5"/>
      <c r="G12545" s="7"/>
    </row>
    <row r="12546" spans="6:7" x14ac:dyDescent="0.25">
      <c r="F12546" s="5"/>
      <c r="G12546" s="7"/>
    </row>
    <row r="12547" spans="6:7" x14ac:dyDescent="0.25">
      <c r="F12547" s="5"/>
      <c r="G12547" s="7"/>
    </row>
    <row r="12548" spans="6:7" x14ac:dyDescent="0.25">
      <c r="F12548" s="5"/>
      <c r="G12548" s="7"/>
    </row>
    <row r="12549" spans="6:7" x14ac:dyDescent="0.25">
      <c r="F12549" s="5"/>
      <c r="G12549" s="7"/>
    </row>
    <row r="12550" spans="6:7" x14ac:dyDescent="0.25">
      <c r="F12550" s="5"/>
      <c r="G12550" s="7"/>
    </row>
    <row r="12551" spans="6:7" x14ac:dyDescent="0.25">
      <c r="F12551" s="5"/>
      <c r="G12551" s="7"/>
    </row>
    <row r="12552" spans="6:7" x14ac:dyDescent="0.25">
      <c r="F12552" s="5"/>
      <c r="G12552" s="7"/>
    </row>
    <row r="12553" spans="6:7" x14ac:dyDescent="0.25">
      <c r="F12553" s="5"/>
      <c r="G12553" s="7"/>
    </row>
    <row r="12554" spans="6:7" x14ac:dyDescent="0.25">
      <c r="F12554" s="5"/>
      <c r="G12554" s="7"/>
    </row>
    <row r="12555" spans="6:7" x14ac:dyDescent="0.25">
      <c r="F12555" s="5"/>
      <c r="G12555" s="7"/>
    </row>
    <row r="12556" spans="6:7" x14ac:dyDescent="0.25">
      <c r="F12556" s="5"/>
      <c r="G12556" s="7"/>
    </row>
    <row r="12557" spans="6:7" x14ac:dyDescent="0.25">
      <c r="F12557" s="5"/>
      <c r="G12557" s="7"/>
    </row>
    <row r="12558" spans="6:7" x14ac:dyDescent="0.25">
      <c r="F12558" s="5"/>
      <c r="G12558" s="7"/>
    </row>
    <row r="12559" spans="6:7" x14ac:dyDescent="0.25">
      <c r="F12559" s="5"/>
      <c r="G12559" s="7"/>
    </row>
    <row r="12560" spans="6:7" x14ac:dyDescent="0.25">
      <c r="F12560" s="5"/>
      <c r="G12560" s="7"/>
    </row>
    <row r="12561" spans="6:7" x14ac:dyDescent="0.25">
      <c r="F12561" s="5"/>
      <c r="G12561" s="7"/>
    </row>
    <row r="12562" spans="6:7" x14ac:dyDescent="0.25">
      <c r="F12562" s="5"/>
      <c r="G12562" s="7"/>
    </row>
    <row r="12563" spans="6:7" x14ac:dyDescent="0.25">
      <c r="F12563" s="5"/>
      <c r="G12563" s="7"/>
    </row>
    <row r="12564" spans="6:7" x14ac:dyDescent="0.25">
      <c r="F12564" s="5"/>
      <c r="G12564" s="7"/>
    </row>
    <row r="12565" spans="6:7" x14ac:dyDescent="0.25">
      <c r="F12565" s="5"/>
      <c r="G12565" s="7"/>
    </row>
    <row r="12566" spans="6:7" x14ac:dyDescent="0.25">
      <c r="F12566" s="5"/>
      <c r="G12566" s="7"/>
    </row>
    <row r="12567" spans="6:7" x14ac:dyDescent="0.25">
      <c r="F12567" s="5"/>
      <c r="G12567" s="7"/>
    </row>
    <row r="12568" spans="6:7" x14ac:dyDescent="0.25">
      <c r="F12568" s="5"/>
      <c r="G12568" s="7"/>
    </row>
    <row r="12569" spans="6:7" x14ac:dyDescent="0.25">
      <c r="F12569" s="5"/>
      <c r="G12569" s="7"/>
    </row>
    <row r="12570" spans="6:7" x14ac:dyDescent="0.25">
      <c r="F12570" s="5"/>
      <c r="G12570" s="7"/>
    </row>
    <row r="12571" spans="6:7" x14ac:dyDescent="0.25">
      <c r="F12571" s="5"/>
      <c r="G12571" s="7"/>
    </row>
    <row r="12572" spans="6:7" x14ac:dyDescent="0.25">
      <c r="F12572" s="5"/>
      <c r="G12572" s="7"/>
    </row>
    <row r="12573" spans="6:7" x14ac:dyDescent="0.25">
      <c r="F12573" s="5"/>
      <c r="G12573" s="7"/>
    </row>
    <row r="12574" spans="6:7" x14ac:dyDescent="0.25">
      <c r="F12574" s="5"/>
      <c r="G12574" s="7"/>
    </row>
    <row r="12575" spans="6:7" x14ac:dyDescent="0.25">
      <c r="F12575" s="5"/>
      <c r="G12575" s="7"/>
    </row>
    <row r="12576" spans="6:7" x14ac:dyDescent="0.25">
      <c r="F12576" s="5"/>
      <c r="G12576" s="7"/>
    </row>
    <row r="12577" spans="6:7" x14ac:dyDescent="0.25">
      <c r="F12577" s="5"/>
      <c r="G12577" s="7"/>
    </row>
    <row r="12578" spans="6:7" x14ac:dyDescent="0.25">
      <c r="F12578" s="5"/>
      <c r="G12578" s="7"/>
    </row>
    <row r="12579" spans="6:7" x14ac:dyDescent="0.25">
      <c r="F12579" s="5"/>
      <c r="G12579" s="7"/>
    </row>
    <row r="12580" spans="6:7" x14ac:dyDescent="0.25">
      <c r="F12580" s="5"/>
      <c r="G12580" s="7"/>
    </row>
    <row r="12581" spans="6:7" x14ac:dyDescent="0.25">
      <c r="F12581" s="5"/>
      <c r="G12581" s="7"/>
    </row>
    <row r="12582" spans="6:7" x14ac:dyDescent="0.25">
      <c r="F12582" s="5"/>
      <c r="G12582" s="7"/>
    </row>
    <row r="12583" spans="6:7" x14ac:dyDescent="0.25">
      <c r="F12583" s="5"/>
      <c r="G12583" s="7"/>
    </row>
    <row r="12584" spans="6:7" x14ac:dyDescent="0.25">
      <c r="F12584" s="5"/>
      <c r="G12584" s="7"/>
    </row>
    <row r="12585" spans="6:7" x14ac:dyDescent="0.25">
      <c r="F12585" s="5"/>
      <c r="G12585" s="7"/>
    </row>
    <row r="12586" spans="6:7" x14ac:dyDescent="0.25">
      <c r="F12586" s="5"/>
      <c r="G12586" s="7"/>
    </row>
    <row r="12587" spans="6:7" x14ac:dyDescent="0.25">
      <c r="F12587" s="5"/>
      <c r="G12587" s="7"/>
    </row>
    <row r="12588" spans="6:7" x14ac:dyDescent="0.25">
      <c r="F12588" s="5"/>
      <c r="G12588" s="7"/>
    </row>
    <row r="12589" spans="6:7" x14ac:dyDescent="0.25">
      <c r="F12589" s="5"/>
      <c r="G12589" s="7"/>
    </row>
    <row r="12590" spans="6:7" x14ac:dyDescent="0.25">
      <c r="F12590" s="5"/>
      <c r="G12590" s="7"/>
    </row>
    <row r="12591" spans="6:7" x14ac:dyDescent="0.25">
      <c r="F12591" s="5"/>
      <c r="G12591" s="7"/>
    </row>
    <row r="12592" spans="6:7" x14ac:dyDescent="0.25">
      <c r="F12592" s="5"/>
      <c r="G12592" s="7"/>
    </row>
    <row r="12593" spans="6:7" x14ac:dyDescent="0.25">
      <c r="F12593" s="5"/>
      <c r="G12593" s="7"/>
    </row>
    <row r="12594" spans="6:7" x14ac:dyDescent="0.25">
      <c r="F12594" s="5"/>
      <c r="G12594" s="7"/>
    </row>
    <row r="12595" spans="6:7" x14ac:dyDescent="0.25">
      <c r="F12595" s="5"/>
      <c r="G12595" s="7"/>
    </row>
    <row r="12596" spans="6:7" x14ac:dyDescent="0.25">
      <c r="F12596" s="5"/>
      <c r="G12596" s="7"/>
    </row>
    <row r="12597" spans="6:7" x14ac:dyDescent="0.25">
      <c r="F12597" s="5"/>
      <c r="G12597" s="7"/>
    </row>
    <row r="12598" spans="6:7" x14ac:dyDescent="0.25">
      <c r="F12598" s="5"/>
      <c r="G12598" s="7"/>
    </row>
    <row r="12599" spans="6:7" x14ac:dyDescent="0.25">
      <c r="F12599" s="5"/>
      <c r="G12599" s="7"/>
    </row>
    <row r="12600" spans="6:7" x14ac:dyDescent="0.25">
      <c r="F12600" s="5"/>
      <c r="G12600" s="7"/>
    </row>
    <row r="12601" spans="6:7" x14ac:dyDescent="0.25">
      <c r="F12601" s="5"/>
      <c r="G12601" s="7"/>
    </row>
    <row r="12602" spans="6:7" x14ac:dyDescent="0.25">
      <c r="F12602" s="5"/>
      <c r="G12602" s="7"/>
    </row>
    <row r="12603" spans="6:7" x14ac:dyDescent="0.25">
      <c r="F12603" s="5"/>
      <c r="G12603" s="7"/>
    </row>
    <row r="12604" spans="6:7" x14ac:dyDescent="0.25">
      <c r="F12604" s="5"/>
      <c r="G12604" s="7"/>
    </row>
    <row r="12605" spans="6:7" x14ac:dyDescent="0.25">
      <c r="F12605" s="5"/>
      <c r="G12605" s="7"/>
    </row>
    <row r="12606" spans="6:7" x14ac:dyDescent="0.25">
      <c r="F12606" s="5"/>
      <c r="G12606" s="7"/>
    </row>
    <row r="12607" spans="6:7" x14ac:dyDescent="0.25">
      <c r="F12607" s="5"/>
      <c r="G12607" s="7"/>
    </row>
    <row r="12608" spans="6:7" x14ac:dyDescent="0.25">
      <c r="F12608" s="5"/>
      <c r="G12608" s="7"/>
    </row>
    <row r="12609" spans="6:7" x14ac:dyDescent="0.25">
      <c r="F12609" s="5"/>
      <c r="G12609" s="7"/>
    </row>
    <row r="12610" spans="6:7" x14ac:dyDescent="0.25">
      <c r="F12610" s="5"/>
      <c r="G12610" s="7"/>
    </row>
    <row r="12611" spans="6:7" x14ac:dyDescent="0.25">
      <c r="F12611" s="5"/>
      <c r="G12611" s="7"/>
    </row>
    <row r="12612" spans="6:7" x14ac:dyDescent="0.25">
      <c r="F12612" s="5"/>
      <c r="G12612" s="7"/>
    </row>
    <row r="12613" spans="6:7" x14ac:dyDescent="0.25">
      <c r="F12613" s="5"/>
      <c r="G12613" s="7"/>
    </row>
    <row r="12614" spans="6:7" x14ac:dyDescent="0.25">
      <c r="F12614" s="5"/>
      <c r="G12614" s="7"/>
    </row>
    <row r="12615" spans="6:7" x14ac:dyDescent="0.25">
      <c r="F12615" s="5"/>
      <c r="G12615" s="7"/>
    </row>
    <row r="12616" spans="6:7" x14ac:dyDescent="0.25">
      <c r="F12616" s="5"/>
      <c r="G12616" s="7"/>
    </row>
    <row r="12617" spans="6:7" x14ac:dyDescent="0.25">
      <c r="F12617" s="5"/>
      <c r="G12617" s="7"/>
    </row>
    <row r="12618" spans="6:7" x14ac:dyDescent="0.25">
      <c r="F12618" s="5"/>
      <c r="G12618" s="7"/>
    </row>
    <row r="12619" spans="6:7" x14ac:dyDescent="0.25">
      <c r="F12619" s="5"/>
      <c r="G12619" s="7"/>
    </row>
    <row r="12620" spans="6:7" x14ac:dyDescent="0.25">
      <c r="F12620" s="5"/>
      <c r="G12620" s="7"/>
    </row>
    <row r="12621" spans="6:7" x14ac:dyDescent="0.25">
      <c r="F12621" s="5"/>
      <c r="G12621" s="7"/>
    </row>
    <row r="12622" spans="6:7" x14ac:dyDescent="0.25">
      <c r="F12622" s="5"/>
      <c r="G12622" s="7"/>
    </row>
    <row r="12623" spans="6:7" x14ac:dyDescent="0.25">
      <c r="F12623" s="5"/>
      <c r="G12623" s="7"/>
    </row>
    <row r="12624" spans="6:7" x14ac:dyDescent="0.25">
      <c r="F12624" s="5"/>
      <c r="G12624" s="7"/>
    </row>
    <row r="12625" spans="6:7" x14ac:dyDescent="0.25">
      <c r="F12625" s="5"/>
      <c r="G12625" s="7"/>
    </row>
    <row r="12626" spans="6:7" x14ac:dyDescent="0.25">
      <c r="F12626" s="5"/>
      <c r="G12626" s="7"/>
    </row>
    <row r="12627" spans="6:7" x14ac:dyDescent="0.25">
      <c r="F12627" s="5"/>
      <c r="G12627" s="7"/>
    </row>
    <row r="12628" spans="6:7" x14ac:dyDescent="0.25">
      <c r="F12628" s="5"/>
      <c r="G12628" s="7"/>
    </row>
    <row r="12629" spans="6:7" x14ac:dyDescent="0.25">
      <c r="F12629" s="5"/>
      <c r="G12629" s="7"/>
    </row>
    <row r="12630" spans="6:7" x14ac:dyDescent="0.25">
      <c r="F12630" s="5"/>
      <c r="G12630" s="7"/>
    </row>
    <row r="12631" spans="6:7" x14ac:dyDescent="0.25">
      <c r="F12631" s="5"/>
      <c r="G12631" s="7"/>
    </row>
    <row r="12632" spans="6:7" x14ac:dyDescent="0.25">
      <c r="F12632" s="5"/>
      <c r="G12632" s="7"/>
    </row>
    <row r="12633" spans="6:7" x14ac:dyDescent="0.25">
      <c r="F12633" s="5"/>
      <c r="G12633" s="7"/>
    </row>
    <row r="12634" spans="6:7" x14ac:dyDescent="0.25">
      <c r="F12634" s="5"/>
      <c r="G12634" s="7"/>
    </row>
    <row r="12635" spans="6:7" x14ac:dyDescent="0.25">
      <c r="F12635" s="5"/>
      <c r="G12635" s="7"/>
    </row>
    <row r="12636" spans="6:7" x14ac:dyDescent="0.25">
      <c r="F12636" s="5"/>
      <c r="G12636" s="7"/>
    </row>
    <row r="12637" spans="6:7" x14ac:dyDescent="0.25">
      <c r="F12637" s="5"/>
      <c r="G12637" s="7"/>
    </row>
    <row r="12638" spans="6:7" x14ac:dyDescent="0.25">
      <c r="F12638" s="5"/>
      <c r="G12638" s="7"/>
    </row>
    <row r="12639" spans="6:7" x14ac:dyDescent="0.25">
      <c r="F12639" s="5"/>
      <c r="G12639" s="7"/>
    </row>
    <row r="12640" spans="6:7" x14ac:dyDescent="0.25">
      <c r="F12640" s="5"/>
      <c r="G12640" s="7"/>
    </row>
    <row r="12641" spans="6:7" x14ac:dyDescent="0.25">
      <c r="F12641" s="5"/>
      <c r="G12641" s="7"/>
    </row>
    <row r="12642" spans="6:7" x14ac:dyDescent="0.25">
      <c r="F12642" s="5"/>
      <c r="G12642" s="7"/>
    </row>
    <row r="12643" spans="6:7" x14ac:dyDescent="0.25">
      <c r="F12643" s="5"/>
      <c r="G12643" s="7"/>
    </row>
    <row r="12644" spans="6:7" x14ac:dyDescent="0.25">
      <c r="F12644" s="5"/>
      <c r="G12644" s="7"/>
    </row>
    <row r="12645" spans="6:7" x14ac:dyDescent="0.25">
      <c r="F12645" s="5"/>
      <c r="G12645" s="7"/>
    </row>
    <row r="12646" spans="6:7" x14ac:dyDescent="0.25">
      <c r="F12646" s="5"/>
      <c r="G12646" s="7"/>
    </row>
    <row r="12647" spans="6:7" x14ac:dyDescent="0.25">
      <c r="F12647" s="5"/>
      <c r="G12647" s="7"/>
    </row>
    <row r="12648" spans="6:7" x14ac:dyDescent="0.25">
      <c r="F12648" s="5"/>
      <c r="G12648" s="7"/>
    </row>
    <row r="12649" spans="6:7" x14ac:dyDescent="0.25">
      <c r="F12649" s="5"/>
      <c r="G12649" s="7"/>
    </row>
    <row r="12650" spans="6:7" x14ac:dyDescent="0.25">
      <c r="F12650" s="5"/>
      <c r="G12650" s="7"/>
    </row>
    <row r="12651" spans="6:7" x14ac:dyDescent="0.25">
      <c r="F12651" s="5"/>
      <c r="G12651" s="7"/>
    </row>
    <row r="12652" spans="6:7" x14ac:dyDescent="0.25">
      <c r="F12652" s="5"/>
      <c r="G12652" s="7"/>
    </row>
    <row r="12653" spans="6:7" x14ac:dyDescent="0.25">
      <c r="F12653" s="5"/>
      <c r="G12653" s="7"/>
    </row>
    <row r="12654" spans="6:7" x14ac:dyDescent="0.25">
      <c r="F12654" s="5"/>
      <c r="G12654" s="7"/>
    </row>
    <row r="12655" spans="6:7" x14ac:dyDescent="0.25">
      <c r="F12655" s="5"/>
      <c r="G12655" s="7"/>
    </row>
    <row r="12656" spans="6:7" x14ac:dyDescent="0.25">
      <c r="F12656" s="5"/>
      <c r="G12656" s="7"/>
    </row>
    <row r="12657" spans="6:7" x14ac:dyDescent="0.25">
      <c r="F12657" s="5"/>
      <c r="G12657" s="7"/>
    </row>
    <row r="12658" spans="6:7" x14ac:dyDescent="0.25">
      <c r="F12658" s="5"/>
      <c r="G12658" s="7"/>
    </row>
    <row r="12659" spans="6:7" x14ac:dyDescent="0.25">
      <c r="F12659" s="5"/>
      <c r="G12659" s="7"/>
    </row>
    <row r="12660" spans="6:7" x14ac:dyDescent="0.25">
      <c r="F12660" s="5"/>
      <c r="G12660" s="7"/>
    </row>
    <row r="12661" spans="6:7" x14ac:dyDescent="0.25">
      <c r="F12661" s="5"/>
      <c r="G12661" s="7"/>
    </row>
    <row r="12662" spans="6:7" x14ac:dyDescent="0.25">
      <c r="F12662" s="5"/>
      <c r="G12662" s="7"/>
    </row>
    <row r="12663" spans="6:7" x14ac:dyDescent="0.25">
      <c r="F12663" s="5"/>
      <c r="G12663" s="7"/>
    </row>
    <row r="12664" spans="6:7" x14ac:dyDescent="0.25">
      <c r="F12664" s="5"/>
      <c r="G12664" s="7"/>
    </row>
    <row r="12665" spans="6:7" x14ac:dyDescent="0.25">
      <c r="F12665" s="5"/>
      <c r="G12665" s="7"/>
    </row>
    <row r="12666" spans="6:7" x14ac:dyDescent="0.25">
      <c r="F12666" s="5"/>
      <c r="G12666" s="7"/>
    </row>
    <row r="12667" spans="6:7" x14ac:dyDescent="0.25">
      <c r="F12667" s="5"/>
      <c r="G12667" s="7"/>
    </row>
    <row r="12668" spans="6:7" x14ac:dyDescent="0.25">
      <c r="F12668" s="5"/>
      <c r="G12668" s="7"/>
    </row>
    <row r="12669" spans="6:7" x14ac:dyDescent="0.25">
      <c r="F12669" s="5"/>
      <c r="G12669" s="7"/>
    </row>
    <row r="12670" spans="6:7" x14ac:dyDescent="0.25">
      <c r="F12670" s="5"/>
      <c r="G12670" s="7"/>
    </row>
    <row r="12671" spans="6:7" x14ac:dyDescent="0.25">
      <c r="F12671" s="5"/>
      <c r="G12671" s="7"/>
    </row>
    <row r="12672" spans="6:7" x14ac:dyDescent="0.25">
      <c r="F12672" s="5"/>
      <c r="G12672" s="7"/>
    </row>
    <row r="12673" spans="6:7" x14ac:dyDescent="0.25">
      <c r="F12673" s="5"/>
      <c r="G12673" s="7"/>
    </row>
    <row r="12674" spans="6:7" x14ac:dyDescent="0.25">
      <c r="F12674" s="5"/>
      <c r="G12674" s="7"/>
    </row>
    <row r="12675" spans="6:7" x14ac:dyDescent="0.25">
      <c r="F12675" s="5"/>
      <c r="G12675" s="7"/>
    </row>
    <row r="12676" spans="6:7" x14ac:dyDescent="0.25">
      <c r="F12676" s="5"/>
      <c r="G12676" s="7"/>
    </row>
    <row r="12677" spans="6:7" x14ac:dyDescent="0.25">
      <c r="F12677" s="5"/>
      <c r="G12677" s="7"/>
    </row>
    <row r="12678" spans="6:7" x14ac:dyDescent="0.25">
      <c r="F12678" s="5"/>
      <c r="G12678" s="7"/>
    </row>
    <row r="12679" spans="6:7" x14ac:dyDescent="0.25">
      <c r="F12679" s="5"/>
      <c r="G12679" s="7"/>
    </row>
    <row r="12680" spans="6:7" x14ac:dyDescent="0.25">
      <c r="F12680" s="5"/>
      <c r="G12680" s="7"/>
    </row>
    <row r="12681" spans="6:7" x14ac:dyDescent="0.25">
      <c r="F12681" s="5"/>
      <c r="G12681" s="7"/>
    </row>
    <row r="12682" spans="6:7" x14ac:dyDescent="0.25">
      <c r="F12682" s="5"/>
      <c r="G12682" s="7"/>
    </row>
    <row r="12683" spans="6:7" x14ac:dyDescent="0.25">
      <c r="F12683" s="5"/>
      <c r="G12683" s="7"/>
    </row>
    <row r="12684" spans="6:7" x14ac:dyDescent="0.25">
      <c r="F12684" s="5"/>
      <c r="G12684" s="7"/>
    </row>
    <row r="12685" spans="6:7" x14ac:dyDescent="0.25">
      <c r="F12685" s="5"/>
      <c r="G12685" s="7"/>
    </row>
    <row r="12686" spans="6:7" x14ac:dyDescent="0.25">
      <c r="F12686" s="5"/>
      <c r="G12686" s="7"/>
    </row>
    <row r="12687" spans="6:7" x14ac:dyDescent="0.25">
      <c r="F12687" s="5"/>
      <c r="G12687" s="7"/>
    </row>
    <row r="12688" spans="6:7" x14ac:dyDescent="0.25">
      <c r="F12688" s="5"/>
      <c r="G12688" s="7"/>
    </row>
    <row r="12689" spans="6:7" x14ac:dyDescent="0.25">
      <c r="F12689" s="5"/>
      <c r="G12689" s="7"/>
    </row>
    <row r="12690" spans="6:7" x14ac:dyDescent="0.25">
      <c r="F12690" s="5"/>
      <c r="G12690" s="7"/>
    </row>
    <row r="12691" spans="6:7" x14ac:dyDescent="0.25">
      <c r="F12691" s="5"/>
      <c r="G12691" s="7"/>
    </row>
    <row r="12692" spans="6:7" x14ac:dyDescent="0.25">
      <c r="F12692" s="5"/>
      <c r="G12692" s="7"/>
    </row>
    <row r="12693" spans="6:7" x14ac:dyDescent="0.25">
      <c r="F12693" s="5"/>
      <c r="G12693" s="7"/>
    </row>
    <row r="12694" spans="6:7" x14ac:dyDescent="0.25">
      <c r="F12694" s="5"/>
      <c r="G12694" s="7"/>
    </row>
    <row r="12695" spans="6:7" x14ac:dyDescent="0.25">
      <c r="F12695" s="5"/>
      <c r="G12695" s="7"/>
    </row>
    <row r="12696" spans="6:7" x14ac:dyDescent="0.25">
      <c r="F12696" s="5"/>
      <c r="G12696" s="7"/>
    </row>
    <row r="12697" spans="6:7" x14ac:dyDescent="0.25">
      <c r="F12697" s="5"/>
      <c r="G12697" s="7"/>
    </row>
    <row r="12698" spans="6:7" x14ac:dyDescent="0.25">
      <c r="F12698" s="5"/>
      <c r="G12698" s="7"/>
    </row>
    <row r="12699" spans="6:7" x14ac:dyDescent="0.25">
      <c r="F12699" s="5"/>
      <c r="G12699" s="7"/>
    </row>
    <row r="12700" spans="6:7" x14ac:dyDescent="0.25">
      <c r="F12700" s="5"/>
      <c r="G12700" s="7"/>
    </row>
    <row r="12701" spans="6:7" x14ac:dyDescent="0.25">
      <c r="F12701" s="5"/>
      <c r="G12701" s="7"/>
    </row>
    <row r="12702" spans="6:7" x14ac:dyDescent="0.25">
      <c r="F12702" s="5"/>
      <c r="G12702" s="7"/>
    </row>
    <row r="12703" spans="6:7" x14ac:dyDescent="0.25">
      <c r="F12703" s="5"/>
      <c r="G12703" s="7"/>
    </row>
    <row r="12704" spans="6:7" x14ac:dyDescent="0.25">
      <c r="F12704" s="5"/>
      <c r="G12704" s="7"/>
    </row>
    <row r="12705" spans="6:7" x14ac:dyDescent="0.25">
      <c r="F12705" s="5"/>
      <c r="G12705" s="7"/>
    </row>
    <row r="12706" spans="6:7" x14ac:dyDescent="0.25">
      <c r="F12706" s="5"/>
      <c r="G12706" s="7"/>
    </row>
    <row r="12707" spans="6:7" x14ac:dyDescent="0.25">
      <c r="F12707" s="5"/>
      <c r="G12707" s="7"/>
    </row>
    <row r="12708" spans="6:7" x14ac:dyDescent="0.25">
      <c r="F12708" s="5"/>
      <c r="G12708" s="7"/>
    </row>
    <row r="12709" spans="6:7" x14ac:dyDescent="0.25">
      <c r="F12709" s="5"/>
      <c r="G12709" s="7"/>
    </row>
    <row r="12710" spans="6:7" x14ac:dyDescent="0.25">
      <c r="F12710" s="5"/>
      <c r="G12710" s="7"/>
    </row>
    <row r="12711" spans="6:7" x14ac:dyDescent="0.25">
      <c r="F12711" s="5"/>
      <c r="G12711" s="7"/>
    </row>
    <row r="12712" spans="6:7" x14ac:dyDescent="0.25">
      <c r="F12712" s="5"/>
      <c r="G12712" s="7"/>
    </row>
    <row r="12713" spans="6:7" x14ac:dyDescent="0.25">
      <c r="F12713" s="5"/>
      <c r="G12713" s="7"/>
    </row>
    <row r="12714" spans="6:7" x14ac:dyDescent="0.25">
      <c r="F12714" s="5"/>
      <c r="G12714" s="7"/>
    </row>
    <row r="12715" spans="6:7" x14ac:dyDescent="0.25">
      <c r="F12715" s="5"/>
      <c r="G12715" s="7"/>
    </row>
    <row r="12716" spans="6:7" x14ac:dyDescent="0.25">
      <c r="F12716" s="5"/>
      <c r="G12716" s="7"/>
    </row>
    <row r="12717" spans="6:7" x14ac:dyDescent="0.25">
      <c r="F12717" s="5"/>
      <c r="G12717" s="7"/>
    </row>
    <row r="12718" spans="6:7" x14ac:dyDescent="0.25">
      <c r="F12718" s="5"/>
      <c r="G12718" s="7"/>
    </row>
    <row r="12719" spans="6:7" x14ac:dyDescent="0.25">
      <c r="F12719" s="5"/>
      <c r="G12719" s="7"/>
    </row>
    <row r="12720" spans="6:7" x14ac:dyDescent="0.25">
      <c r="F12720" s="5"/>
      <c r="G12720" s="7"/>
    </row>
    <row r="12721" spans="6:7" x14ac:dyDescent="0.25">
      <c r="F12721" s="5"/>
      <c r="G12721" s="7"/>
    </row>
    <row r="12722" spans="6:7" x14ac:dyDescent="0.25">
      <c r="F12722" s="5"/>
      <c r="G12722" s="7"/>
    </row>
    <row r="12723" spans="6:7" x14ac:dyDescent="0.25">
      <c r="F12723" s="5"/>
      <c r="G12723" s="7"/>
    </row>
    <row r="12724" spans="6:7" x14ac:dyDescent="0.25">
      <c r="F12724" s="5"/>
      <c r="G12724" s="7"/>
    </row>
    <row r="12725" spans="6:7" x14ac:dyDescent="0.25">
      <c r="F12725" s="5"/>
      <c r="G12725" s="7"/>
    </row>
    <row r="12726" spans="6:7" x14ac:dyDescent="0.25">
      <c r="F12726" s="5"/>
      <c r="G12726" s="7"/>
    </row>
    <row r="12727" spans="6:7" x14ac:dyDescent="0.25">
      <c r="F12727" s="5"/>
      <c r="G12727" s="7"/>
    </row>
    <row r="12728" spans="6:7" x14ac:dyDescent="0.25">
      <c r="F12728" s="5"/>
      <c r="G12728" s="7"/>
    </row>
    <row r="12729" spans="6:7" x14ac:dyDescent="0.25">
      <c r="F12729" s="5"/>
      <c r="G12729" s="7"/>
    </row>
    <row r="12730" spans="6:7" x14ac:dyDescent="0.25">
      <c r="F12730" s="5"/>
      <c r="G12730" s="7"/>
    </row>
    <row r="12731" spans="6:7" x14ac:dyDescent="0.25">
      <c r="F12731" s="5"/>
      <c r="G12731" s="7"/>
    </row>
    <row r="12732" spans="6:7" x14ac:dyDescent="0.25">
      <c r="F12732" s="5"/>
      <c r="G12732" s="7"/>
    </row>
    <row r="12733" spans="6:7" x14ac:dyDescent="0.25">
      <c r="F12733" s="5"/>
      <c r="G12733" s="7"/>
    </row>
    <row r="12734" spans="6:7" x14ac:dyDescent="0.25">
      <c r="F12734" s="5"/>
      <c r="G12734" s="7"/>
    </row>
    <row r="12735" spans="6:7" x14ac:dyDescent="0.25">
      <c r="F12735" s="5"/>
      <c r="G12735" s="7"/>
    </row>
    <row r="12736" spans="6:7" x14ac:dyDescent="0.25">
      <c r="F12736" s="5"/>
      <c r="G12736" s="7"/>
    </row>
    <row r="12737" spans="6:7" x14ac:dyDescent="0.25">
      <c r="F12737" s="5"/>
      <c r="G12737" s="7"/>
    </row>
    <row r="12738" spans="6:7" x14ac:dyDescent="0.25">
      <c r="F12738" s="5"/>
      <c r="G12738" s="7"/>
    </row>
    <row r="12739" spans="6:7" x14ac:dyDescent="0.25">
      <c r="F12739" s="5"/>
      <c r="G12739" s="7"/>
    </row>
    <row r="12740" spans="6:7" x14ac:dyDescent="0.25">
      <c r="F12740" s="5"/>
      <c r="G12740" s="7"/>
    </row>
    <row r="12741" spans="6:7" x14ac:dyDescent="0.25">
      <c r="F12741" s="5"/>
      <c r="G12741" s="7"/>
    </row>
    <row r="12742" spans="6:7" x14ac:dyDescent="0.25">
      <c r="F12742" s="5"/>
      <c r="G12742" s="7"/>
    </row>
    <row r="12743" spans="6:7" x14ac:dyDescent="0.25">
      <c r="F12743" s="5"/>
      <c r="G12743" s="7"/>
    </row>
    <row r="12744" spans="6:7" x14ac:dyDescent="0.25">
      <c r="F12744" s="5"/>
      <c r="G12744" s="7"/>
    </row>
    <row r="12745" spans="6:7" x14ac:dyDescent="0.25">
      <c r="F12745" s="5"/>
      <c r="G12745" s="7"/>
    </row>
    <row r="12746" spans="6:7" x14ac:dyDescent="0.25">
      <c r="F12746" s="5"/>
      <c r="G12746" s="7"/>
    </row>
    <row r="12747" spans="6:7" x14ac:dyDescent="0.25">
      <c r="F12747" s="5"/>
      <c r="G12747" s="7"/>
    </row>
    <row r="12748" spans="6:7" x14ac:dyDescent="0.25">
      <c r="F12748" s="5"/>
      <c r="G12748" s="7"/>
    </row>
    <row r="12749" spans="6:7" x14ac:dyDescent="0.25">
      <c r="F12749" s="5"/>
      <c r="G12749" s="7"/>
    </row>
    <row r="12750" spans="6:7" x14ac:dyDescent="0.25">
      <c r="F12750" s="5"/>
      <c r="G12750" s="7"/>
    </row>
    <row r="12751" spans="6:7" x14ac:dyDescent="0.25">
      <c r="F12751" s="5"/>
      <c r="G12751" s="7"/>
    </row>
    <row r="12752" spans="6:7" x14ac:dyDescent="0.25">
      <c r="F12752" s="5"/>
      <c r="G12752" s="7"/>
    </row>
    <row r="12753" spans="6:7" x14ac:dyDescent="0.25">
      <c r="F12753" s="5"/>
      <c r="G12753" s="7"/>
    </row>
    <row r="12754" spans="6:7" x14ac:dyDescent="0.25">
      <c r="F12754" s="5"/>
      <c r="G12754" s="7"/>
    </row>
    <row r="12755" spans="6:7" x14ac:dyDescent="0.25">
      <c r="F12755" s="5"/>
      <c r="G12755" s="7"/>
    </row>
    <row r="12756" spans="6:7" x14ac:dyDescent="0.25">
      <c r="F12756" s="5"/>
      <c r="G12756" s="7"/>
    </row>
    <row r="12757" spans="6:7" x14ac:dyDescent="0.25">
      <c r="F12757" s="5"/>
      <c r="G12757" s="7"/>
    </row>
    <row r="12758" spans="6:7" x14ac:dyDescent="0.25">
      <c r="F12758" s="5"/>
      <c r="G12758" s="7"/>
    </row>
    <row r="12759" spans="6:7" x14ac:dyDescent="0.25">
      <c r="F12759" s="5"/>
      <c r="G12759" s="7"/>
    </row>
    <row r="12760" spans="6:7" x14ac:dyDescent="0.25">
      <c r="F12760" s="5"/>
      <c r="G12760" s="7"/>
    </row>
    <row r="12761" spans="6:7" x14ac:dyDescent="0.25">
      <c r="F12761" s="5"/>
      <c r="G12761" s="7"/>
    </row>
    <row r="12762" spans="6:7" x14ac:dyDescent="0.25">
      <c r="F12762" s="5"/>
      <c r="G12762" s="7"/>
    </row>
    <row r="12763" spans="6:7" x14ac:dyDescent="0.25">
      <c r="F12763" s="5"/>
      <c r="G12763" s="7"/>
    </row>
    <row r="12764" spans="6:7" x14ac:dyDescent="0.25">
      <c r="F12764" s="5"/>
      <c r="G12764" s="7"/>
    </row>
    <row r="12765" spans="6:7" x14ac:dyDescent="0.25">
      <c r="F12765" s="5"/>
      <c r="G12765" s="7"/>
    </row>
    <row r="12766" spans="6:7" x14ac:dyDescent="0.25">
      <c r="F12766" s="5"/>
      <c r="G12766" s="7"/>
    </row>
    <row r="12767" spans="6:7" x14ac:dyDescent="0.25">
      <c r="F12767" s="5"/>
      <c r="G12767" s="7"/>
    </row>
    <row r="12768" spans="6:7" x14ac:dyDescent="0.25">
      <c r="F12768" s="5"/>
      <c r="G12768" s="7"/>
    </row>
    <row r="12769" spans="6:7" x14ac:dyDescent="0.25">
      <c r="F12769" s="5"/>
      <c r="G12769" s="7"/>
    </row>
    <row r="12770" spans="6:7" x14ac:dyDescent="0.25">
      <c r="F12770" s="5"/>
      <c r="G12770" s="7"/>
    </row>
    <row r="12771" spans="6:7" x14ac:dyDescent="0.25">
      <c r="F12771" s="5"/>
      <c r="G12771" s="7"/>
    </row>
    <row r="12772" spans="6:7" x14ac:dyDescent="0.25">
      <c r="F12772" s="5"/>
      <c r="G12772" s="7"/>
    </row>
    <row r="12773" spans="6:7" x14ac:dyDescent="0.25">
      <c r="F12773" s="5"/>
      <c r="G12773" s="7"/>
    </row>
    <row r="12774" spans="6:7" x14ac:dyDescent="0.25">
      <c r="F12774" s="5"/>
      <c r="G12774" s="7"/>
    </row>
    <row r="12775" spans="6:7" x14ac:dyDescent="0.25">
      <c r="F12775" s="5"/>
      <c r="G12775" s="7"/>
    </row>
    <row r="12776" spans="6:7" x14ac:dyDescent="0.25">
      <c r="F12776" s="5"/>
      <c r="G12776" s="7"/>
    </row>
    <row r="12777" spans="6:7" x14ac:dyDescent="0.25">
      <c r="F12777" s="5"/>
      <c r="G12777" s="7"/>
    </row>
    <row r="12778" spans="6:7" x14ac:dyDescent="0.25">
      <c r="F12778" s="5"/>
      <c r="G12778" s="7"/>
    </row>
    <row r="12779" spans="6:7" x14ac:dyDescent="0.25">
      <c r="F12779" s="5"/>
      <c r="G12779" s="7"/>
    </row>
    <row r="12780" spans="6:7" x14ac:dyDescent="0.25">
      <c r="F12780" s="5"/>
      <c r="G12780" s="7"/>
    </row>
    <row r="12781" spans="6:7" x14ac:dyDescent="0.25">
      <c r="F12781" s="5"/>
      <c r="G12781" s="7"/>
    </row>
    <row r="12782" spans="6:7" x14ac:dyDescent="0.25">
      <c r="F12782" s="5"/>
      <c r="G12782" s="7"/>
    </row>
    <row r="12783" spans="6:7" x14ac:dyDescent="0.25">
      <c r="F12783" s="5"/>
      <c r="G12783" s="7"/>
    </row>
    <row r="12784" spans="6:7" x14ac:dyDescent="0.25">
      <c r="F12784" s="5"/>
      <c r="G12784" s="7"/>
    </row>
    <row r="12785" spans="6:7" x14ac:dyDescent="0.25">
      <c r="F12785" s="5"/>
      <c r="G12785" s="7"/>
    </row>
    <row r="12786" spans="6:7" x14ac:dyDescent="0.25">
      <c r="F12786" s="5"/>
      <c r="G12786" s="7"/>
    </row>
    <row r="12787" spans="6:7" x14ac:dyDescent="0.25">
      <c r="F12787" s="5"/>
      <c r="G12787" s="7"/>
    </row>
    <row r="12788" spans="6:7" x14ac:dyDescent="0.25">
      <c r="F12788" s="5"/>
      <c r="G12788" s="7"/>
    </row>
    <row r="12789" spans="6:7" x14ac:dyDescent="0.25">
      <c r="F12789" s="5"/>
      <c r="G12789" s="7"/>
    </row>
    <row r="12790" spans="6:7" x14ac:dyDescent="0.25">
      <c r="F12790" s="5"/>
      <c r="G12790" s="7"/>
    </row>
    <row r="12791" spans="6:7" x14ac:dyDescent="0.25">
      <c r="F12791" s="5"/>
      <c r="G12791" s="7"/>
    </row>
    <row r="12792" spans="6:7" x14ac:dyDescent="0.25">
      <c r="F12792" s="5"/>
      <c r="G12792" s="7"/>
    </row>
    <row r="12793" spans="6:7" x14ac:dyDescent="0.25">
      <c r="F12793" s="5"/>
      <c r="G12793" s="7"/>
    </row>
    <row r="12794" spans="6:7" x14ac:dyDescent="0.25">
      <c r="F12794" s="5"/>
      <c r="G12794" s="7"/>
    </row>
    <row r="12795" spans="6:7" x14ac:dyDescent="0.25">
      <c r="F12795" s="5"/>
      <c r="G12795" s="7"/>
    </row>
    <row r="12796" spans="6:7" x14ac:dyDescent="0.25">
      <c r="F12796" s="5"/>
      <c r="G12796" s="7"/>
    </row>
    <row r="12797" spans="6:7" x14ac:dyDescent="0.25">
      <c r="F12797" s="5"/>
      <c r="G12797" s="7"/>
    </row>
    <row r="12798" spans="6:7" x14ac:dyDescent="0.25">
      <c r="F12798" s="5"/>
      <c r="G12798" s="7"/>
    </row>
    <row r="12799" spans="6:7" x14ac:dyDescent="0.25">
      <c r="F12799" s="5"/>
      <c r="G12799" s="7"/>
    </row>
    <row r="12800" spans="6:7" x14ac:dyDescent="0.25">
      <c r="F12800" s="5"/>
      <c r="G12800" s="7"/>
    </row>
    <row r="12801" spans="6:7" x14ac:dyDescent="0.25">
      <c r="F12801" s="5"/>
      <c r="G12801" s="7"/>
    </row>
    <row r="12802" spans="6:7" x14ac:dyDescent="0.25">
      <c r="F12802" s="5"/>
      <c r="G12802" s="7"/>
    </row>
    <row r="12803" spans="6:7" x14ac:dyDescent="0.25">
      <c r="F12803" s="5"/>
      <c r="G12803" s="7"/>
    </row>
    <row r="12804" spans="6:7" x14ac:dyDescent="0.25">
      <c r="F12804" s="5"/>
      <c r="G12804" s="7"/>
    </row>
    <row r="12805" spans="6:7" x14ac:dyDescent="0.25">
      <c r="F12805" s="5"/>
      <c r="G12805" s="7"/>
    </row>
    <row r="12806" spans="6:7" x14ac:dyDescent="0.25">
      <c r="F12806" s="5"/>
      <c r="G12806" s="7"/>
    </row>
    <row r="12807" spans="6:7" x14ac:dyDescent="0.25">
      <c r="F12807" s="5"/>
      <c r="G12807" s="7"/>
    </row>
    <row r="12808" spans="6:7" x14ac:dyDescent="0.25">
      <c r="F12808" s="5"/>
      <c r="G12808" s="7"/>
    </row>
    <row r="12809" spans="6:7" x14ac:dyDescent="0.25">
      <c r="F12809" s="5"/>
      <c r="G12809" s="7"/>
    </row>
    <row r="12810" spans="6:7" x14ac:dyDescent="0.25">
      <c r="F12810" s="5"/>
      <c r="G12810" s="7"/>
    </row>
    <row r="12811" spans="6:7" x14ac:dyDescent="0.25">
      <c r="F12811" s="5"/>
      <c r="G12811" s="7"/>
    </row>
    <row r="12812" spans="6:7" x14ac:dyDescent="0.25">
      <c r="F12812" s="5"/>
      <c r="G12812" s="7"/>
    </row>
    <row r="12813" spans="6:7" x14ac:dyDescent="0.25">
      <c r="F12813" s="5"/>
      <c r="G12813" s="7"/>
    </row>
    <row r="12814" spans="6:7" x14ac:dyDescent="0.25">
      <c r="F12814" s="5"/>
      <c r="G12814" s="7"/>
    </row>
    <row r="12815" spans="6:7" x14ac:dyDescent="0.25">
      <c r="F12815" s="5"/>
      <c r="G12815" s="7"/>
    </row>
    <row r="12816" spans="6:7" x14ac:dyDescent="0.25">
      <c r="F12816" s="5"/>
      <c r="G12816" s="7"/>
    </row>
    <row r="12817" spans="6:7" x14ac:dyDescent="0.25">
      <c r="F12817" s="5"/>
      <c r="G12817" s="7"/>
    </row>
    <row r="12818" spans="6:7" x14ac:dyDescent="0.25">
      <c r="F12818" s="5"/>
      <c r="G12818" s="7"/>
    </row>
    <row r="12819" spans="6:7" x14ac:dyDescent="0.25">
      <c r="F12819" s="5"/>
      <c r="G12819" s="7"/>
    </row>
    <row r="12820" spans="6:7" x14ac:dyDescent="0.25">
      <c r="F12820" s="5"/>
      <c r="G12820" s="7"/>
    </row>
    <row r="12821" spans="6:7" x14ac:dyDescent="0.25">
      <c r="F12821" s="5"/>
      <c r="G12821" s="7"/>
    </row>
    <row r="12822" spans="6:7" x14ac:dyDescent="0.25">
      <c r="F12822" s="5"/>
      <c r="G12822" s="7"/>
    </row>
    <row r="12823" spans="6:7" x14ac:dyDescent="0.25">
      <c r="F12823" s="5"/>
      <c r="G12823" s="7"/>
    </row>
    <row r="12824" spans="6:7" x14ac:dyDescent="0.25">
      <c r="F12824" s="5"/>
      <c r="G12824" s="7"/>
    </row>
    <row r="12825" spans="6:7" x14ac:dyDescent="0.25">
      <c r="F12825" s="5"/>
      <c r="G12825" s="7"/>
    </row>
    <row r="12826" spans="6:7" x14ac:dyDescent="0.25">
      <c r="F12826" s="5"/>
      <c r="G12826" s="7"/>
    </row>
    <row r="12827" spans="6:7" x14ac:dyDescent="0.25">
      <c r="F12827" s="5"/>
      <c r="G12827" s="7"/>
    </row>
    <row r="12828" spans="6:7" x14ac:dyDescent="0.25">
      <c r="F12828" s="5"/>
      <c r="G12828" s="7"/>
    </row>
    <row r="12829" spans="6:7" x14ac:dyDescent="0.25">
      <c r="F12829" s="5"/>
      <c r="G12829" s="7"/>
    </row>
    <row r="12830" spans="6:7" x14ac:dyDescent="0.25">
      <c r="F12830" s="5"/>
      <c r="G12830" s="7"/>
    </row>
    <row r="12831" spans="6:7" x14ac:dyDescent="0.25">
      <c r="F12831" s="5"/>
      <c r="G12831" s="7"/>
    </row>
    <row r="12832" spans="6:7" x14ac:dyDescent="0.25">
      <c r="F12832" s="5"/>
      <c r="G12832" s="7"/>
    </row>
    <row r="12833" spans="6:7" x14ac:dyDescent="0.25">
      <c r="F12833" s="5"/>
      <c r="G12833" s="7"/>
    </row>
    <row r="12834" spans="6:7" x14ac:dyDescent="0.25">
      <c r="F12834" s="5"/>
      <c r="G12834" s="7"/>
    </row>
    <row r="12835" spans="6:7" x14ac:dyDescent="0.25">
      <c r="F12835" s="5"/>
      <c r="G12835" s="7"/>
    </row>
    <row r="12836" spans="6:7" x14ac:dyDescent="0.25">
      <c r="F12836" s="5"/>
      <c r="G12836" s="7"/>
    </row>
    <row r="12837" spans="6:7" x14ac:dyDescent="0.25">
      <c r="F12837" s="5"/>
      <c r="G12837" s="7"/>
    </row>
    <row r="12838" spans="6:7" x14ac:dyDescent="0.25">
      <c r="F12838" s="5"/>
      <c r="G12838" s="7"/>
    </row>
    <row r="12839" spans="6:7" x14ac:dyDescent="0.25">
      <c r="F12839" s="5"/>
      <c r="G12839" s="7"/>
    </row>
    <row r="12840" spans="6:7" x14ac:dyDescent="0.25">
      <c r="F12840" s="5"/>
      <c r="G12840" s="7"/>
    </row>
    <row r="12841" spans="6:7" x14ac:dyDescent="0.25">
      <c r="F12841" s="5"/>
      <c r="G12841" s="7"/>
    </row>
    <row r="12842" spans="6:7" x14ac:dyDescent="0.25">
      <c r="F12842" s="5"/>
      <c r="G12842" s="7"/>
    </row>
    <row r="12843" spans="6:7" x14ac:dyDescent="0.25">
      <c r="F12843" s="5"/>
      <c r="G12843" s="7"/>
    </row>
    <row r="12844" spans="6:7" x14ac:dyDescent="0.25">
      <c r="F12844" s="5"/>
      <c r="G12844" s="7"/>
    </row>
    <row r="12845" spans="6:7" x14ac:dyDescent="0.25">
      <c r="F12845" s="5"/>
      <c r="G12845" s="7"/>
    </row>
    <row r="12846" spans="6:7" x14ac:dyDescent="0.25">
      <c r="F12846" s="5"/>
      <c r="G12846" s="7"/>
    </row>
    <row r="12847" spans="6:7" x14ac:dyDescent="0.25">
      <c r="F12847" s="5"/>
      <c r="G12847" s="7"/>
    </row>
    <row r="12848" spans="6:7" x14ac:dyDescent="0.25">
      <c r="F12848" s="5"/>
      <c r="G12848" s="7"/>
    </row>
    <row r="12849" spans="6:7" x14ac:dyDescent="0.25">
      <c r="F12849" s="5"/>
      <c r="G12849" s="7"/>
    </row>
    <row r="12850" spans="6:7" x14ac:dyDescent="0.25">
      <c r="F12850" s="5"/>
      <c r="G12850" s="7"/>
    </row>
    <row r="12851" spans="6:7" x14ac:dyDescent="0.25">
      <c r="F12851" s="5"/>
      <c r="G12851" s="7"/>
    </row>
    <row r="12852" spans="6:7" x14ac:dyDescent="0.25">
      <c r="F12852" s="5"/>
      <c r="G12852" s="7"/>
    </row>
    <row r="12853" spans="6:7" x14ac:dyDescent="0.25">
      <c r="F12853" s="5"/>
      <c r="G12853" s="7"/>
    </row>
    <row r="12854" spans="6:7" x14ac:dyDescent="0.25">
      <c r="F12854" s="5"/>
      <c r="G12854" s="7"/>
    </row>
    <row r="12855" spans="6:7" x14ac:dyDescent="0.25">
      <c r="F12855" s="5"/>
      <c r="G12855" s="7"/>
    </row>
    <row r="12856" spans="6:7" x14ac:dyDescent="0.25">
      <c r="F12856" s="5"/>
      <c r="G12856" s="7"/>
    </row>
    <row r="12857" spans="6:7" x14ac:dyDescent="0.25">
      <c r="F12857" s="5"/>
      <c r="G12857" s="7"/>
    </row>
    <row r="12858" spans="6:7" x14ac:dyDescent="0.25">
      <c r="F12858" s="5"/>
      <c r="G12858" s="7"/>
    </row>
    <row r="12859" spans="6:7" x14ac:dyDescent="0.25">
      <c r="F12859" s="5"/>
      <c r="G12859" s="7"/>
    </row>
    <row r="12860" spans="6:7" x14ac:dyDescent="0.25">
      <c r="F12860" s="5"/>
      <c r="G12860" s="7"/>
    </row>
    <row r="12861" spans="6:7" x14ac:dyDescent="0.25">
      <c r="F12861" s="5"/>
      <c r="G12861" s="7"/>
    </row>
    <row r="12862" spans="6:7" x14ac:dyDescent="0.25">
      <c r="F12862" s="5"/>
      <c r="G12862" s="7"/>
    </row>
    <row r="12863" spans="6:7" x14ac:dyDescent="0.25">
      <c r="F12863" s="5"/>
      <c r="G12863" s="7"/>
    </row>
    <row r="12864" spans="6:7" x14ac:dyDescent="0.25">
      <c r="F12864" s="5"/>
      <c r="G12864" s="7"/>
    </row>
    <row r="12865" spans="6:7" x14ac:dyDescent="0.25">
      <c r="F12865" s="5"/>
      <c r="G12865" s="7"/>
    </row>
    <row r="12866" spans="6:7" x14ac:dyDescent="0.25">
      <c r="F12866" s="5"/>
      <c r="G12866" s="7"/>
    </row>
    <row r="12867" spans="6:7" x14ac:dyDescent="0.25">
      <c r="F12867" s="5"/>
      <c r="G12867" s="7"/>
    </row>
    <row r="12868" spans="6:7" x14ac:dyDescent="0.25">
      <c r="F12868" s="5"/>
      <c r="G12868" s="7"/>
    </row>
    <row r="12869" spans="6:7" x14ac:dyDescent="0.25">
      <c r="F12869" s="5"/>
      <c r="G12869" s="7"/>
    </row>
    <row r="12870" spans="6:7" x14ac:dyDescent="0.25">
      <c r="F12870" s="5"/>
      <c r="G12870" s="7"/>
    </row>
    <row r="12871" spans="6:7" x14ac:dyDescent="0.25">
      <c r="F12871" s="5"/>
      <c r="G12871" s="7"/>
    </row>
    <row r="12872" spans="6:7" x14ac:dyDescent="0.25">
      <c r="F12872" s="5"/>
      <c r="G12872" s="7"/>
    </row>
    <row r="12873" spans="6:7" x14ac:dyDescent="0.25">
      <c r="F12873" s="5"/>
      <c r="G12873" s="7"/>
    </row>
    <row r="12874" spans="6:7" x14ac:dyDescent="0.25">
      <c r="F12874" s="5"/>
      <c r="G12874" s="7"/>
    </row>
    <row r="12875" spans="6:7" x14ac:dyDescent="0.25">
      <c r="F12875" s="5"/>
      <c r="G12875" s="7"/>
    </row>
    <row r="12876" spans="6:7" x14ac:dyDescent="0.25">
      <c r="F12876" s="5"/>
      <c r="G12876" s="7"/>
    </row>
    <row r="12877" spans="6:7" x14ac:dyDescent="0.25">
      <c r="F12877" s="5"/>
      <c r="G12877" s="7"/>
    </row>
    <row r="12878" spans="6:7" x14ac:dyDescent="0.25">
      <c r="F12878" s="5"/>
      <c r="G12878" s="7"/>
    </row>
    <row r="12879" spans="6:7" x14ac:dyDescent="0.25">
      <c r="F12879" s="5"/>
      <c r="G12879" s="7"/>
    </row>
    <row r="12880" spans="6:7" x14ac:dyDescent="0.25">
      <c r="F12880" s="5"/>
      <c r="G12880" s="7"/>
    </row>
    <row r="12881" spans="6:7" x14ac:dyDescent="0.25">
      <c r="F12881" s="5"/>
      <c r="G12881" s="7"/>
    </row>
    <row r="12882" spans="6:7" x14ac:dyDescent="0.25">
      <c r="F12882" s="5"/>
      <c r="G12882" s="7"/>
    </row>
    <row r="12883" spans="6:7" x14ac:dyDescent="0.25">
      <c r="F12883" s="5"/>
      <c r="G12883" s="7"/>
    </row>
    <row r="12884" spans="6:7" x14ac:dyDescent="0.25">
      <c r="F12884" s="5"/>
      <c r="G12884" s="7"/>
    </row>
    <row r="12885" spans="6:7" x14ac:dyDescent="0.25">
      <c r="F12885" s="5"/>
      <c r="G12885" s="7"/>
    </row>
    <row r="12886" spans="6:7" x14ac:dyDescent="0.25">
      <c r="F12886" s="5"/>
      <c r="G12886" s="7"/>
    </row>
    <row r="12887" spans="6:7" x14ac:dyDescent="0.25">
      <c r="F12887" s="5"/>
      <c r="G12887" s="7"/>
    </row>
    <row r="12888" spans="6:7" x14ac:dyDescent="0.25">
      <c r="F12888" s="5"/>
      <c r="G12888" s="7"/>
    </row>
    <row r="12889" spans="6:7" x14ac:dyDescent="0.25">
      <c r="F12889" s="5"/>
      <c r="G12889" s="7"/>
    </row>
    <row r="12890" spans="6:7" x14ac:dyDescent="0.25">
      <c r="F12890" s="5"/>
      <c r="G12890" s="7"/>
    </row>
    <row r="12891" spans="6:7" x14ac:dyDescent="0.25">
      <c r="F12891" s="5"/>
      <c r="G12891" s="7"/>
    </row>
    <row r="12892" spans="6:7" x14ac:dyDescent="0.25">
      <c r="F12892" s="5"/>
      <c r="G12892" s="7"/>
    </row>
    <row r="12893" spans="6:7" x14ac:dyDescent="0.25">
      <c r="F12893" s="5"/>
      <c r="G12893" s="7"/>
    </row>
    <row r="12894" spans="6:7" x14ac:dyDescent="0.25">
      <c r="F12894" s="5"/>
      <c r="G12894" s="7"/>
    </row>
    <row r="12895" spans="6:7" x14ac:dyDescent="0.25">
      <c r="F12895" s="5"/>
      <c r="G12895" s="7"/>
    </row>
    <row r="12896" spans="6:7" x14ac:dyDescent="0.25">
      <c r="F12896" s="5"/>
      <c r="G12896" s="7"/>
    </row>
    <row r="12897" spans="6:7" x14ac:dyDescent="0.25">
      <c r="F12897" s="5"/>
      <c r="G12897" s="7"/>
    </row>
    <row r="12898" spans="6:7" x14ac:dyDescent="0.25">
      <c r="F12898" s="5"/>
      <c r="G12898" s="7"/>
    </row>
    <row r="12899" spans="6:7" x14ac:dyDescent="0.25">
      <c r="F12899" s="5"/>
      <c r="G12899" s="7"/>
    </row>
    <row r="12900" spans="6:7" x14ac:dyDescent="0.25">
      <c r="F12900" s="5"/>
      <c r="G12900" s="7"/>
    </row>
    <row r="12901" spans="6:7" x14ac:dyDescent="0.25">
      <c r="F12901" s="5"/>
      <c r="G12901" s="7"/>
    </row>
    <row r="12902" spans="6:7" x14ac:dyDescent="0.25">
      <c r="F12902" s="5"/>
      <c r="G12902" s="7"/>
    </row>
    <row r="12903" spans="6:7" x14ac:dyDescent="0.25">
      <c r="F12903" s="5"/>
      <c r="G12903" s="7"/>
    </row>
    <row r="12904" spans="6:7" x14ac:dyDescent="0.25">
      <c r="F12904" s="5"/>
      <c r="G12904" s="7"/>
    </row>
    <row r="12905" spans="6:7" x14ac:dyDescent="0.25">
      <c r="F12905" s="5"/>
      <c r="G12905" s="7"/>
    </row>
    <row r="12906" spans="6:7" x14ac:dyDescent="0.25">
      <c r="F12906" s="5"/>
      <c r="G12906" s="7"/>
    </row>
    <row r="12907" spans="6:7" x14ac:dyDescent="0.25">
      <c r="F12907" s="5"/>
      <c r="G12907" s="7"/>
    </row>
    <row r="12908" spans="6:7" x14ac:dyDescent="0.25">
      <c r="F12908" s="5"/>
      <c r="G12908" s="7"/>
    </row>
    <row r="12909" spans="6:7" x14ac:dyDescent="0.25">
      <c r="F12909" s="5"/>
      <c r="G12909" s="7"/>
    </row>
    <row r="12910" spans="6:7" x14ac:dyDescent="0.25">
      <c r="F12910" s="5"/>
      <c r="G12910" s="7"/>
    </row>
    <row r="12911" spans="6:7" x14ac:dyDescent="0.25">
      <c r="F12911" s="5"/>
      <c r="G12911" s="7"/>
    </row>
    <row r="12912" spans="6:7" x14ac:dyDescent="0.25">
      <c r="F12912" s="5"/>
      <c r="G12912" s="7"/>
    </row>
    <row r="12913" spans="6:7" x14ac:dyDescent="0.25">
      <c r="F12913" s="5"/>
      <c r="G12913" s="7"/>
    </row>
    <row r="12914" spans="6:7" x14ac:dyDescent="0.25">
      <c r="F12914" s="5"/>
      <c r="G12914" s="7"/>
    </row>
    <row r="12915" spans="6:7" x14ac:dyDescent="0.25">
      <c r="F12915" s="5"/>
      <c r="G12915" s="7"/>
    </row>
    <row r="12916" spans="6:7" x14ac:dyDescent="0.25">
      <c r="F12916" s="5"/>
      <c r="G12916" s="7"/>
    </row>
    <row r="12917" spans="6:7" x14ac:dyDescent="0.25">
      <c r="F12917" s="5"/>
      <c r="G12917" s="7"/>
    </row>
    <row r="12918" spans="6:7" x14ac:dyDescent="0.25">
      <c r="F12918" s="5"/>
      <c r="G12918" s="7"/>
    </row>
    <row r="12919" spans="6:7" x14ac:dyDescent="0.25">
      <c r="F12919" s="5"/>
      <c r="G12919" s="7"/>
    </row>
    <row r="12920" spans="6:7" x14ac:dyDescent="0.25">
      <c r="F12920" s="5"/>
      <c r="G12920" s="7"/>
    </row>
    <row r="12921" spans="6:7" x14ac:dyDescent="0.25">
      <c r="F12921" s="5"/>
      <c r="G12921" s="7"/>
    </row>
    <row r="12922" spans="6:7" x14ac:dyDescent="0.25">
      <c r="F12922" s="5"/>
      <c r="G12922" s="7"/>
    </row>
    <row r="12923" spans="6:7" x14ac:dyDescent="0.25">
      <c r="F12923" s="5"/>
      <c r="G12923" s="7"/>
    </row>
    <row r="12924" spans="6:7" x14ac:dyDescent="0.25">
      <c r="F12924" s="5"/>
      <c r="G12924" s="7"/>
    </row>
    <row r="12925" spans="6:7" x14ac:dyDescent="0.25">
      <c r="F12925" s="5"/>
      <c r="G12925" s="7"/>
    </row>
    <row r="12926" spans="6:7" x14ac:dyDescent="0.25">
      <c r="F12926" s="5"/>
      <c r="G12926" s="7"/>
    </row>
    <row r="12927" spans="6:7" x14ac:dyDescent="0.25">
      <c r="F12927" s="5"/>
      <c r="G12927" s="7"/>
    </row>
    <row r="12928" spans="6:7" x14ac:dyDescent="0.25">
      <c r="F12928" s="5"/>
      <c r="G12928" s="7"/>
    </row>
    <row r="12929" spans="6:7" x14ac:dyDescent="0.25">
      <c r="F12929" s="5"/>
      <c r="G12929" s="7"/>
    </row>
    <row r="12930" spans="6:7" x14ac:dyDescent="0.25">
      <c r="F12930" s="5"/>
      <c r="G12930" s="7"/>
    </row>
    <row r="12931" spans="6:7" x14ac:dyDescent="0.25">
      <c r="F12931" s="5"/>
      <c r="G12931" s="7"/>
    </row>
    <row r="12932" spans="6:7" x14ac:dyDescent="0.25">
      <c r="F12932" s="5"/>
      <c r="G12932" s="7"/>
    </row>
    <row r="12933" spans="6:7" x14ac:dyDescent="0.25">
      <c r="F12933" s="5"/>
      <c r="G12933" s="7"/>
    </row>
    <row r="12934" spans="6:7" x14ac:dyDescent="0.25">
      <c r="F12934" s="5"/>
      <c r="G12934" s="7"/>
    </row>
    <row r="12935" spans="6:7" x14ac:dyDescent="0.25">
      <c r="F12935" s="5"/>
      <c r="G12935" s="7"/>
    </row>
    <row r="12936" spans="6:7" x14ac:dyDescent="0.25">
      <c r="F12936" s="5"/>
      <c r="G12936" s="7"/>
    </row>
    <row r="12937" spans="6:7" x14ac:dyDescent="0.25">
      <c r="F12937" s="5"/>
      <c r="G12937" s="7"/>
    </row>
    <row r="12938" spans="6:7" x14ac:dyDescent="0.25">
      <c r="F12938" s="5"/>
      <c r="G12938" s="7"/>
    </row>
    <row r="12939" spans="6:7" x14ac:dyDescent="0.25">
      <c r="F12939" s="5"/>
      <c r="G12939" s="7"/>
    </row>
    <row r="12940" spans="6:7" x14ac:dyDescent="0.25">
      <c r="F12940" s="5"/>
      <c r="G12940" s="7"/>
    </row>
    <row r="12941" spans="6:7" x14ac:dyDescent="0.25">
      <c r="F12941" s="5"/>
      <c r="G12941" s="7"/>
    </row>
    <row r="12942" spans="6:7" x14ac:dyDescent="0.25">
      <c r="F12942" s="5"/>
      <c r="G12942" s="7"/>
    </row>
    <row r="12943" spans="6:7" x14ac:dyDescent="0.25">
      <c r="F12943" s="5"/>
      <c r="G12943" s="7"/>
    </row>
    <row r="12944" spans="6:7" x14ac:dyDescent="0.25">
      <c r="F12944" s="5"/>
      <c r="G12944" s="7"/>
    </row>
    <row r="12945" spans="6:7" x14ac:dyDescent="0.25">
      <c r="F12945" s="5"/>
      <c r="G12945" s="7"/>
    </row>
    <row r="12946" spans="6:7" x14ac:dyDescent="0.25">
      <c r="F12946" s="5"/>
      <c r="G12946" s="7"/>
    </row>
    <row r="12947" spans="6:7" x14ac:dyDescent="0.25">
      <c r="F12947" s="5"/>
      <c r="G12947" s="7"/>
    </row>
    <row r="12948" spans="6:7" x14ac:dyDescent="0.25">
      <c r="F12948" s="5"/>
      <c r="G12948" s="7"/>
    </row>
    <row r="12949" spans="6:7" x14ac:dyDescent="0.25">
      <c r="F12949" s="5"/>
      <c r="G12949" s="7"/>
    </row>
    <row r="12950" spans="6:7" x14ac:dyDescent="0.25">
      <c r="F12950" s="5"/>
      <c r="G12950" s="7"/>
    </row>
    <row r="12951" spans="6:7" x14ac:dyDescent="0.25">
      <c r="F12951" s="5"/>
      <c r="G12951" s="7"/>
    </row>
    <row r="12952" spans="6:7" x14ac:dyDescent="0.25">
      <c r="F12952" s="5"/>
      <c r="G12952" s="7"/>
    </row>
    <row r="12953" spans="6:7" x14ac:dyDescent="0.25">
      <c r="F12953" s="5"/>
      <c r="G12953" s="7"/>
    </row>
    <row r="12954" spans="6:7" x14ac:dyDescent="0.25">
      <c r="F12954" s="5"/>
      <c r="G12954" s="7"/>
    </row>
    <row r="12955" spans="6:7" x14ac:dyDescent="0.25">
      <c r="F12955" s="5"/>
      <c r="G12955" s="7"/>
    </row>
    <row r="12956" spans="6:7" x14ac:dyDescent="0.25">
      <c r="F12956" s="5"/>
      <c r="G12956" s="7"/>
    </row>
    <row r="12957" spans="6:7" x14ac:dyDescent="0.25">
      <c r="F12957" s="5"/>
      <c r="G12957" s="7"/>
    </row>
    <row r="12958" spans="6:7" x14ac:dyDescent="0.25">
      <c r="F12958" s="5"/>
      <c r="G12958" s="7"/>
    </row>
    <row r="12959" spans="6:7" x14ac:dyDescent="0.25">
      <c r="F12959" s="5"/>
      <c r="G12959" s="7"/>
    </row>
    <row r="12960" spans="6:7" x14ac:dyDescent="0.25">
      <c r="F12960" s="5"/>
      <c r="G12960" s="7"/>
    </row>
    <row r="12961" spans="6:7" x14ac:dyDescent="0.25">
      <c r="F12961" s="5"/>
      <c r="G12961" s="7"/>
    </row>
    <row r="12962" spans="6:7" x14ac:dyDescent="0.25">
      <c r="F12962" s="5"/>
      <c r="G12962" s="7"/>
    </row>
    <row r="12963" spans="6:7" x14ac:dyDescent="0.25">
      <c r="F12963" s="5"/>
      <c r="G12963" s="7"/>
    </row>
    <row r="12964" spans="6:7" x14ac:dyDescent="0.25">
      <c r="F12964" s="5"/>
      <c r="G12964" s="7"/>
    </row>
    <row r="12965" spans="6:7" x14ac:dyDescent="0.25">
      <c r="F12965" s="5"/>
      <c r="G12965" s="7"/>
    </row>
    <row r="12966" spans="6:7" x14ac:dyDescent="0.25">
      <c r="F12966" s="5"/>
      <c r="G12966" s="7"/>
    </row>
    <row r="12967" spans="6:7" x14ac:dyDescent="0.25">
      <c r="F12967" s="5"/>
      <c r="G12967" s="7"/>
    </row>
    <row r="12968" spans="6:7" x14ac:dyDescent="0.25">
      <c r="F12968" s="5"/>
      <c r="G12968" s="7"/>
    </row>
    <row r="12969" spans="6:7" x14ac:dyDescent="0.25">
      <c r="F12969" s="5"/>
      <c r="G12969" s="7"/>
    </row>
    <row r="12970" spans="6:7" x14ac:dyDescent="0.25">
      <c r="F12970" s="5"/>
      <c r="G12970" s="7"/>
    </row>
    <row r="12971" spans="6:7" x14ac:dyDescent="0.25">
      <c r="F12971" s="5"/>
      <c r="G12971" s="7"/>
    </row>
    <row r="12972" spans="6:7" x14ac:dyDescent="0.25">
      <c r="F12972" s="5"/>
      <c r="G12972" s="7"/>
    </row>
    <row r="12973" spans="6:7" x14ac:dyDescent="0.25">
      <c r="F12973" s="5"/>
      <c r="G12973" s="7"/>
    </row>
    <row r="12974" spans="6:7" x14ac:dyDescent="0.25">
      <c r="F12974" s="5"/>
      <c r="G12974" s="7"/>
    </row>
    <row r="12975" spans="6:7" x14ac:dyDescent="0.25">
      <c r="F12975" s="5"/>
      <c r="G12975" s="7"/>
    </row>
    <row r="12976" spans="6:7" x14ac:dyDescent="0.25">
      <c r="F12976" s="5"/>
      <c r="G12976" s="7"/>
    </row>
    <row r="12977" spans="6:7" x14ac:dyDescent="0.25">
      <c r="F12977" s="5"/>
      <c r="G12977" s="7"/>
    </row>
    <row r="12978" spans="6:7" x14ac:dyDescent="0.25">
      <c r="F12978" s="5"/>
      <c r="G12978" s="7"/>
    </row>
    <row r="12979" spans="6:7" x14ac:dyDescent="0.25">
      <c r="F12979" s="5"/>
      <c r="G12979" s="7"/>
    </row>
    <row r="12980" spans="6:7" x14ac:dyDescent="0.25">
      <c r="F12980" s="5"/>
      <c r="G12980" s="7"/>
    </row>
    <row r="12981" spans="6:7" x14ac:dyDescent="0.25">
      <c r="F12981" s="5"/>
      <c r="G12981" s="7"/>
    </row>
    <row r="12982" spans="6:7" x14ac:dyDescent="0.25">
      <c r="F12982" s="5"/>
      <c r="G12982" s="7"/>
    </row>
    <row r="12983" spans="6:7" x14ac:dyDescent="0.25">
      <c r="F12983" s="5"/>
      <c r="G12983" s="7"/>
    </row>
    <row r="12984" spans="6:7" x14ac:dyDescent="0.25">
      <c r="F12984" s="5"/>
      <c r="G12984" s="7"/>
    </row>
    <row r="12985" spans="6:7" x14ac:dyDescent="0.25">
      <c r="F12985" s="5"/>
      <c r="G12985" s="7"/>
    </row>
    <row r="12986" spans="6:7" x14ac:dyDescent="0.25">
      <c r="F12986" s="5"/>
      <c r="G12986" s="7"/>
    </row>
    <row r="12987" spans="6:7" x14ac:dyDescent="0.25">
      <c r="F12987" s="5"/>
      <c r="G12987" s="7"/>
    </row>
    <row r="12988" spans="6:7" x14ac:dyDescent="0.25">
      <c r="F12988" s="5"/>
      <c r="G12988" s="7"/>
    </row>
    <row r="12989" spans="6:7" x14ac:dyDescent="0.25">
      <c r="F12989" s="5"/>
      <c r="G12989" s="7"/>
    </row>
    <row r="12990" spans="6:7" x14ac:dyDescent="0.25">
      <c r="F12990" s="5"/>
      <c r="G12990" s="7"/>
    </row>
    <row r="12991" spans="6:7" x14ac:dyDescent="0.25">
      <c r="F12991" s="5"/>
      <c r="G12991" s="7"/>
    </row>
    <row r="12992" spans="6:7" x14ac:dyDescent="0.25">
      <c r="F12992" s="5"/>
      <c r="G12992" s="7"/>
    </row>
    <row r="12993" spans="6:7" x14ac:dyDescent="0.25">
      <c r="F12993" s="5"/>
      <c r="G12993" s="7"/>
    </row>
    <row r="12994" spans="6:7" x14ac:dyDescent="0.25">
      <c r="F12994" s="5"/>
      <c r="G12994" s="7"/>
    </row>
    <row r="12995" spans="6:7" x14ac:dyDescent="0.25">
      <c r="F12995" s="5"/>
      <c r="G12995" s="7"/>
    </row>
    <row r="12996" spans="6:7" x14ac:dyDescent="0.25">
      <c r="F12996" s="5"/>
      <c r="G12996" s="7"/>
    </row>
    <row r="12997" spans="6:7" x14ac:dyDescent="0.25">
      <c r="F12997" s="5"/>
      <c r="G12997" s="7"/>
    </row>
    <row r="12998" spans="6:7" x14ac:dyDescent="0.25">
      <c r="F12998" s="5"/>
      <c r="G12998" s="7"/>
    </row>
    <row r="12999" spans="6:7" x14ac:dyDescent="0.25">
      <c r="F12999" s="5"/>
      <c r="G12999" s="7"/>
    </row>
    <row r="13000" spans="6:7" x14ac:dyDescent="0.25">
      <c r="F13000" s="5"/>
      <c r="G13000" s="7"/>
    </row>
    <row r="13001" spans="6:7" x14ac:dyDescent="0.25">
      <c r="F13001" s="5"/>
      <c r="G13001" s="7"/>
    </row>
    <row r="13002" spans="6:7" x14ac:dyDescent="0.25">
      <c r="F13002" s="5"/>
      <c r="G13002" s="7"/>
    </row>
    <row r="13003" spans="6:7" x14ac:dyDescent="0.25">
      <c r="F13003" s="5"/>
      <c r="G13003" s="7"/>
    </row>
    <row r="13004" spans="6:7" x14ac:dyDescent="0.25">
      <c r="F13004" s="5"/>
      <c r="G13004" s="7"/>
    </row>
    <row r="13005" spans="6:7" x14ac:dyDescent="0.25">
      <c r="F13005" s="5"/>
      <c r="G13005" s="7"/>
    </row>
    <row r="13006" spans="6:7" x14ac:dyDescent="0.25">
      <c r="F13006" s="5"/>
      <c r="G13006" s="7"/>
    </row>
    <row r="13007" spans="6:7" x14ac:dyDescent="0.25">
      <c r="F13007" s="5"/>
      <c r="G13007" s="7"/>
    </row>
    <row r="13008" spans="6:7" x14ac:dyDescent="0.25">
      <c r="F13008" s="5"/>
      <c r="G13008" s="7"/>
    </row>
    <row r="13009" spans="6:7" x14ac:dyDescent="0.25">
      <c r="F13009" s="5"/>
      <c r="G13009" s="7"/>
    </row>
    <row r="13010" spans="6:7" x14ac:dyDescent="0.25">
      <c r="F13010" s="5"/>
      <c r="G13010" s="7"/>
    </row>
    <row r="13011" spans="6:7" x14ac:dyDescent="0.25">
      <c r="F13011" s="5"/>
      <c r="G13011" s="7"/>
    </row>
    <row r="13012" spans="6:7" x14ac:dyDescent="0.25">
      <c r="F13012" s="5"/>
      <c r="G13012" s="7"/>
    </row>
    <row r="13013" spans="6:7" x14ac:dyDescent="0.25">
      <c r="F13013" s="5"/>
      <c r="G13013" s="7"/>
    </row>
    <row r="13014" spans="6:7" x14ac:dyDescent="0.25">
      <c r="F13014" s="5"/>
      <c r="G13014" s="7"/>
    </row>
    <row r="13015" spans="6:7" x14ac:dyDescent="0.25">
      <c r="F13015" s="5"/>
      <c r="G13015" s="7"/>
    </row>
    <row r="13016" spans="6:7" x14ac:dyDescent="0.25">
      <c r="F13016" s="5"/>
      <c r="G13016" s="7"/>
    </row>
    <row r="13017" spans="6:7" x14ac:dyDescent="0.25">
      <c r="F13017" s="5"/>
      <c r="G13017" s="7"/>
    </row>
    <row r="13018" spans="6:7" x14ac:dyDescent="0.25">
      <c r="F13018" s="5"/>
      <c r="G13018" s="7"/>
    </row>
    <row r="13019" spans="6:7" x14ac:dyDescent="0.25">
      <c r="F13019" s="5"/>
      <c r="G13019" s="7"/>
    </row>
    <row r="13020" spans="6:7" x14ac:dyDescent="0.25">
      <c r="F13020" s="5"/>
      <c r="G13020" s="7"/>
    </row>
    <row r="13021" spans="6:7" x14ac:dyDescent="0.25">
      <c r="F13021" s="5"/>
      <c r="G13021" s="7"/>
    </row>
    <row r="13022" spans="6:7" x14ac:dyDescent="0.25">
      <c r="F13022" s="5"/>
      <c r="G13022" s="7"/>
    </row>
    <row r="13023" spans="6:7" x14ac:dyDescent="0.25">
      <c r="F13023" s="5"/>
      <c r="G13023" s="7"/>
    </row>
    <row r="13024" spans="6:7" x14ac:dyDescent="0.25">
      <c r="F13024" s="5"/>
      <c r="G13024" s="7"/>
    </row>
    <row r="13025" spans="6:7" x14ac:dyDescent="0.25">
      <c r="F13025" s="5"/>
      <c r="G13025" s="7"/>
    </row>
    <row r="13026" spans="6:7" x14ac:dyDescent="0.25">
      <c r="F13026" s="5"/>
      <c r="G13026" s="7"/>
    </row>
    <row r="13027" spans="6:7" x14ac:dyDescent="0.25">
      <c r="F13027" s="5"/>
      <c r="G13027" s="7"/>
    </row>
    <row r="13028" spans="6:7" x14ac:dyDescent="0.25">
      <c r="F13028" s="5"/>
      <c r="G13028" s="7"/>
    </row>
    <row r="13029" spans="6:7" x14ac:dyDescent="0.25">
      <c r="F13029" s="5"/>
      <c r="G13029" s="7"/>
    </row>
    <row r="13030" spans="6:7" x14ac:dyDescent="0.25">
      <c r="F13030" s="5"/>
      <c r="G13030" s="7"/>
    </row>
    <row r="13031" spans="6:7" x14ac:dyDescent="0.25">
      <c r="F13031" s="5"/>
      <c r="G13031" s="7"/>
    </row>
    <row r="13032" spans="6:7" x14ac:dyDescent="0.25">
      <c r="F13032" s="5"/>
      <c r="G13032" s="7"/>
    </row>
    <row r="13033" spans="6:7" x14ac:dyDescent="0.25">
      <c r="F13033" s="5"/>
      <c r="G13033" s="7"/>
    </row>
    <row r="13034" spans="6:7" x14ac:dyDescent="0.25">
      <c r="F13034" s="5"/>
      <c r="G13034" s="7"/>
    </row>
    <row r="13035" spans="6:7" x14ac:dyDescent="0.25">
      <c r="F13035" s="5"/>
      <c r="G13035" s="7"/>
    </row>
    <row r="13036" spans="6:7" x14ac:dyDescent="0.25">
      <c r="F13036" s="5"/>
      <c r="G13036" s="7"/>
    </row>
    <row r="13037" spans="6:7" x14ac:dyDescent="0.25">
      <c r="F13037" s="5"/>
      <c r="G13037" s="7"/>
    </row>
    <row r="13038" spans="6:7" x14ac:dyDescent="0.25">
      <c r="F13038" s="5"/>
      <c r="G13038" s="7"/>
    </row>
    <row r="13039" spans="6:7" x14ac:dyDescent="0.25">
      <c r="F13039" s="5"/>
      <c r="G13039" s="7"/>
    </row>
    <row r="13040" spans="6:7" x14ac:dyDescent="0.25">
      <c r="F13040" s="5"/>
      <c r="G13040" s="7"/>
    </row>
    <row r="13041" spans="6:7" x14ac:dyDescent="0.25">
      <c r="F13041" s="5"/>
      <c r="G13041" s="7"/>
    </row>
    <row r="13042" spans="6:7" x14ac:dyDescent="0.25">
      <c r="F13042" s="5"/>
      <c r="G13042" s="7"/>
    </row>
    <row r="13043" spans="6:7" x14ac:dyDescent="0.25">
      <c r="F13043" s="5"/>
      <c r="G13043" s="7"/>
    </row>
    <row r="13044" spans="6:7" x14ac:dyDescent="0.25">
      <c r="F13044" s="5"/>
      <c r="G13044" s="7"/>
    </row>
    <row r="13045" spans="6:7" x14ac:dyDescent="0.25">
      <c r="F13045" s="5"/>
      <c r="G13045" s="7"/>
    </row>
    <row r="13046" spans="6:7" x14ac:dyDescent="0.25">
      <c r="F13046" s="5"/>
      <c r="G13046" s="7"/>
    </row>
    <row r="13047" spans="6:7" x14ac:dyDescent="0.25">
      <c r="F13047" s="5"/>
      <c r="G13047" s="7"/>
    </row>
    <row r="13048" spans="6:7" x14ac:dyDescent="0.25">
      <c r="F13048" s="5"/>
      <c r="G13048" s="7"/>
    </row>
    <row r="13049" spans="6:7" x14ac:dyDescent="0.25">
      <c r="F13049" s="5"/>
      <c r="G13049" s="7"/>
    </row>
    <row r="13050" spans="6:7" x14ac:dyDescent="0.25">
      <c r="F13050" s="5"/>
      <c r="G13050" s="7"/>
    </row>
    <row r="13051" spans="6:7" x14ac:dyDescent="0.25">
      <c r="F13051" s="5"/>
      <c r="G13051" s="7"/>
    </row>
    <row r="13052" spans="6:7" x14ac:dyDescent="0.25">
      <c r="F13052" s="5"/>
      <c r="G13052" s="7"/>
    </row>
    <row r="13053" spans="6:7" x14ac:dyDescent="0.25">
      <c r="F13053" s="5"/>
      <c r="G13053" s="7"/>
    </row>
    <row r="13054" spans="6:7" x14ac:dyDescent="0.25">
      <c r="F13054" s="5"/>
      <c r="G13054" s="7"/>
    </row>
    <row r="13055" spans="6:7" x14ac:dyDescent="0.25">
      <c r="F13055" s="5"/>
      <c r="G13055" s="7"/>
    </row>
    <row r="13056" spans="6:7" x14ac:dyDescent="0.25">
      <c r="F13056" s="5"/>
      <c r="G13056" s="7"/>
    </row>
    <row r="13057" spans="6:7" x14ac:dyDescent="0.25">
      <c r="F13057" s="5"/>
      <c r="G13057" s="7"/>
    </row>
    <row r="13058" spans="6:7" x14ac:dyDescent="0.25">
      <c r="F13058" s="5"/>
      <c r="G13058" s="7"/>
    </row>
    <row r="13059" spans="6:7" x14ac:dyDescent="0.25">
      <c r="F13059" s="5"/>
      <c r="G13059" s="7"/>
    </row>
    <row r="13060" spans="6:7" x14ac:dyDescent="0.25">
      <c r="F13060" s="5"/>
      <c r="G13060" s="7"/>
    </row>
    <row r="13061" spans="6:7" x14ac:dyDescent="0.25">
      <c r="F13061" s="5"/>
      <c r="G13061" s="7"/>
    </row>
    <row r="13062" spans="6:7" x14ac:dyDescent="0.25">
      <c r="F13062" s="5"/>
      <c r="G13062" s="7"/>
    </row>
    <row r="13063" spans="6:7" x14ac:dyDescent="0.25">
      <c r="F13063" s="5"/>
      <c r="G13063" s="7"/>
    </row>
    <row r="13064" spans="6:7" x14ac:dyDescent="0.25">
      <c r="F13064" s="5"/>
      <c r="G13064" s="7"/>
    </row>
    <row r="13065" spans="6:7" x14ac:dyDescent="0.25">
      <c r="F13065" s="5"/>
      <c r="G13065" s="7"/>
    </row>
    <row r="13066" spans="6:7" x14ac:dyDescent="0.25">
      <c r="F13066" s="5"/>
      <c r="G13066" s="7"/>
    </row>
    <row r="13067" spans="6:7" x14ac:dyDescent="0.25">
      <c r="F13067" s="5"/>
      <c r="G13067" s="7"/>
    </row>
    <row r="13068" spans="6:7" x14ac:dyDescent="0.25">
      <c r="F13068" s="5"/>
      <c r="G13068" s="7"/>
    </row>
    <row r="13069" spans="6:7" x14ac:dyDescent="0.25">
      <c r="F13069" s="5"/>
      <c r="G13069" s="7"/>
    </row>
    <row r="13070" spans="6:7" x14ac:dyDescent="0.25">
      <c r="F13070" s="5"/>
      <c r="G13070" s="7"/>
    </row>
    <row r="13071" spans="6:7" x14ac:dyDescent="0.25">
      <c r="F13071" s="5"/>
      <c r="G13071" s="7"/>
    </row>
    <row r="13072" spans="6:7" x14ac:dyDescent="0.25">
      <c r="F13072" s="5"/>
      <c r="G13072" s="7"/>
    </row>
    <row r="13073" spans="6:7" x14ac:dyDescent="0.25">
      <c r="F13073" s="5"/>
      <c r="G13073" s="7"/>
    </row>
    <row r="13074" spans="6:7" x14ac:dyDescent="0.25">
      <c r="F13074" s="5"/>
      <c r="G13074" s="7"/>
    </row>
    <row r="13075" spans="6:7" x14ac:dyDescent="0.25">
      <c r="F13075" s="5"/>
      <c r="G13075" s="7"/>
    </row>
    <row r="13076" spans="6:7" x14ac:dyDescent="0.25">
      <c r="F13076" s="5"/>
      <c r="G13076" s="7"/>
    </row>
    <row r="13077" spans="6:7" x14ac:dyDescent="0.25">
      <c r="F13077" s="5"/>
      <c r="G13077" s="7"/>
    </row>
    <row r="13078" spans="6:7" x14ac:dyDescent="0.25">
      <c r="F13078" s="5"/>
      <c r="G13078" s="7"/>
    </row>
    <row r="13079" spans="6:7" x14ac:dyDescent="0.25">
      <c r="F13079" s="5"/>
      <c r="G13079" s="7"/>
    </row>
    <row r="13080" spans="6:7" x14ac:dyDescent="0.25">
      <c r="F13080" s="5"/>
      <c r="G13080" s="7"/>
    </row>
    <row r="13081" spans="6:7" x14ac:dyDescent="0.25">
      <c r="F13081" s="5"/>
      <c r="G13081" s="7"/>
    </row>
    <row r="13082" spans="6:7" x14ac:dyDescent="0.25">
      <c r="F13082" s="5"/>
      <c r="G13082" s="7"/>
    </row>
    <row r="13083" spans="6:7" x14ac:dyDescent="0.25">
      <c r="F13083" s="5"/>
      <c r="G13083" s="7"/>
    </row>
    <row r="13084" spans="6:7" x14ac:dyDescent="0.25">
      <c r="F13084" s="5"/>
      <c r="G13084" s="7"/>
    </row>
    <row r="13085" spans="6:7" x14ac:dyDescent="0.25">
      <c r="F13085" s="5"/>
      <c r="G13085" s="7"/>
    </row>
    <row r="13086" spans="6:7" x14ac:dyDescent="0.25">
      <c r="F13086" s="5"/>
      <c r="G13086" s="7"/>
    </row>
    <row r="13087" spans="6:7" x14ac:dyDescent="0.25">
      <c r="F13087" s="5"/>
      <c r="G13087" s="7"/>
    </row>
    <row r="13088" spans="6:7" x14ac:dyDescent="0.25">
      <c r="F13088" s="5"/>
      <c r="G13088" s="7"/>
    </row>
    <row r="13089" spans="6:7" x14ac:dyDescent="0.25">
      <c r="F13089" s="5"/>
      <c r="G13089" s="7"/>
    </row>
    <row r="13090" spans="6:7" x14ac:dyDescent="0.25">
      <c r="F13090" s="5"/>
      <c r="G13090" s="7"/>
    </row>
    <row r="13091" spans="6:7" x14ac:dyDescent="0.25">
      <c r="F13091" s="5"/>
      <c r="G13091" s="7"/>
    </row>
    <row r="13092" spans="6:7" x14ac:dyDescent="0.25">
      <c r="F13092" s="5"/>
      <c r="G13092" s="7"/>
    </row>
    <row r="13093" spans="6:7" x14ac:dyDescent="0.25">
      <c r="F13093" s="5"/>
      <c r="G13093" s="7"/>
    </row>
    <row r="13094" spans="6:7" x14ac:dyDescent="0.25">
      <c r="F13094" s="5"/>
      <c r="G13094" s="7"/>
    </row>
    <row r="13095" spans="6:7" x14ac:dyDescent="0.25">
      <c r="F13095" s="5"/>
      <c r="G13095" s="7"/>
    </row>
    <row r="13096" spans="6:7" x14ac:dyDescent="0.25">
      <c r="F13096" s="5"/>
      <c r="G13096" s="7"/>
    </row>
    <row r="13097" spans="6:7" x14ac:dyDescent="0.25">
      <c r="F13097" s="5"/>
      <c r="G13097" s="7"/>
    </row>
    <row r="13098" spans="6:7" x14ac:dyDescent="0.25">
      <c r="F13098" s="5"/>
      <c r="G13098" s="7"/>
    </row>
    <row r="13099" spans="6:7" x14ac:dyDescent="0.25">
      <c r="F13099" s="5"/>
      <c r="G13099" s="7"/>
    </row>
    <row r="13100" spans="6:7" x14ac:dyDescent="0.25">
      <c r="F13100" s="5"/>
      <c r="G13100" s="7"/>
    </row>
    <row r="13101" spans="6:7" x14ac:dyDescent="0.25">
      <c r="F13101" s="5"/>
      <c r="G13101" s="7"/>
    </row>
    <row r="13102" spans="6:7" x14ac:dyDescent="0.25">
      <c r="F13102" s="5"/>
      <c r="G13102" s="7"/>
    </row>
    <row r="13103" spans="6:7" x14ac:dyDescent="0.25">
      <c r="F13103" s="5"/>
      <c r="G13103" s="7"/>
    </row>
    <row r="13104" spans="6:7" x14ac:dyDescent="0.25">
      <c r="F13104" s="5"/>
      <c r="G13104" s="7"/>
    </row>
    <row r="13105" spans="6:7" x14ac:dyDescent="0.25">
      <c r="F13105" s="5"/>
      <c r="G13105" s="7"/>
    </row>
    <row r="13106" spans="6:7" x14ac:dyDescent="0.25">
      <c r="F13106" s="5"/>
      <c r="G13106" s="7"/>
    </row>
    <row r="13107" spans="6:7" x14ac:dyDescent="0.25">
      <c r="F13107" s="5"/>
      <c r="G13107" s="7"/>
    </row>
    <row r="13108" spans="6:7" x14ac:dyDescent="0.25">
      <c r="F13108" s="5"/>
      <c r="G13108" s="7"/>
    </row>
    <row r="13109" spans="6:7" x14ac:dyDescent="0.25">
      <c r="F13109" s="5"/>
      <c r="G13109" s="7"/>
    </row>
    <row r="13110" spans="6:7" x14ac:dyDescent="0.25">
      <c r="F13110" s="5"/>
      <c r="G13110" s="7"/>
    </row>
    <row r="13111" spans="6:7" x14ac:dyDescent="0.25">
      <c r="F13111" s="5"/>
      <c r="G13111" s="7"/>
    </row>
    <row r="13112" spans="6:7" x14ac:dyDescent="0.25">
      <c r="F13112" s="5"/>
      <c r="G13112" s="7"/>
    </row>
    <row r="13113" spans="6:7" x14ac:dyDescent="0.25">
      <c r="F13113" s="5"/>
      <c r="G13113" s="7"/>
    </row>
    <row r="13114" spans="6:7" x14ac:dyDescent="0.25">
      <c r="F13114" s="5"/>
      <c r="G13114" s="7"/>
    </row>
    <row r="13115" spans="6:7" x14ac:dyDescent="0.25">
      <c r="F13115" s="5"/>
      <c r="G13115" s="7"/>
    </row>
    <row r="13116" spans="6:7" x14ac:dyDescent="0.25">
      <c r="F13116" s="5"/>
      <c r="G13116" s="7"/>
    </row>
    <row r="13117" spans="6:7" x14ac:dyDescent="0.25">
      <c r="F13117" s="5"/>
      <c r="G13117" s="7"/>
    </row>
    <row r="13118" spans="6:7" x14ac:dyDescent="0.25">
      <c r="F13118" s="5"/>
      <c r="G13118" s="7"/>
    </row>
    <row r="13119" spans="6:7" x14ac:dyDescent="0.25">
      <c r="F13119" s="5"/>
      <c r="G13119" s="7"/>
    </row>
    <row r="13120" spans="6:7" x14ac:dyDescent="0.25">
      <c r="F13120" s="5"/>
      <c r="G13120" s="7"/>
    </row>
    <row r="13121" spans="6:7" x14ac:dyDescent="0.25">
      <c r="F13121" s="5"/>
      <c r="G13121" s="7"/>
    </row>
    <row r="13122" spans="6:7" x14ac:dyDescent="0.25">
      <c r="F13122" s="5"/>
      <c r="G13122" s="7"/>
    </row>
    <row r="13123" spans="6:7" x14ac:dyDescent="0.25">
      <c r="F13123" s="5"/>
      <c r="G13123" s="7"/>
    </row>
    <row r="13124" spans="6:7" x14ac:dyDescent="0.25">
      <c r="F13124" s="5"/>
      <c r="G13124" s="7"/>
    </row>
    <row r="13125" spans="6:7" x14ac:dyDescent="0.25">
      <c r="F13125" s="5"/>
      <c r="G13125" s="7"/>
    </row>
    <row r="13126" spans="6:7" x14ac:dyDescent="0.25">
      <c r="F13126" s="5"/>
      <c r="G13126" s="7"/>
    </row>
    <row r="13127" spans="6:7" x14ac:dyDescent="0.25">
      <c r="F13127" s="5"/>
      <c r="G13127" s="7"/>
    </row>
    <row r="13128" spans="6:7" x14ac:dyDescent="0.25">
      <c r="F13128" s="5"/>
      <c r="G13128" s="7"/>
    </row>
    <row r="13129" spans="6:7" x14ac:dyDescent="0.25">
      <c r="F13129" s="5"/>
      <c r="G13129" s="7"/>
    </row>
    <row r="13130" spans="6:7" x14ac:dyDescent="0.25">
      <c r="F13130" s="5"/>
      <c r="G13130" s="7"/>
    </row>
    <row r="13131" spans="6:7" x14ac:dyDescent="0.25">
      <c r="F13131" s="5"/>
      <c r="G13131" s="7"/>
    </row>
    <row r="13132" spans="6:7" x14ac:dyDescent="0.25">
      <c r="F13132" s="5"/>
      <c r="G13132" s="7"/>
    </row>
    <row r="13133" spans="6:7" x14ac:dyDescent="0.25">
      <c r="F13133" s="5"/>
      <c r="G13133" s="7"/>
    </row>
    <row r="13134" spans="6:7" x14ac:dyDescent="0.25">
      <c r="F13134" s="5"/>
      <c r="G13134" s="7"/>
    </row>
    <row r="13135" spans="6:7" x14ac:dyDescent="0.25">
      <c r="F13135" s="5"/>
      <c r="G13135" s="7"/>
    </row>
    <row r="13136" spans="6:7" x14ac:dyDescent="0.25">
      <c r="F13136" s="5"/>
      <c r="G13136" s="7"/>
    </row>
    <row r="13137" spans="6:7" x14ac:dyDescent="0.25">
      <c r="F13137" s="5"/>
      <c r="G13137" s="7"/>
    </row>
    <row r="13138" spans="6:7" x14ac:dyDescent="0.25">
      <c r="F13138" s="5"/>
      <c r="G13138" s="7"/>
    </row>
    <row r="13139" spans="6:7" x14ac:dyDescent="0.25">
      <c r="F13139" s="5"/>
      <c r="G13139" s="7"/>
    </row>
    <row r="13140" spans="6:7" x14ac:dyDescent="0.25">
      <c r="F13140" s="5"/>
      <c r="G13140" s="7"/>
    </row>
    <row r="13141" spans="6:7" x14ac:dyDescent="0.25">
      <c r="F13141" s="5"/>
      <c r="G13141" s="7"/>
    </row>
    <row r="13142" spans="6:7" x14ac:dyDescent="0.25">
      <c r="F13142" s="5"/>
      <c r="G13142" s="7"/>
    </row>
    <row r="13143" spans="6:7" x14ac:dyDescent="0.25">
      <c r="F13143" s="5"/>
      <c r="G13143" s="7"/>
    </row>
    <row r="13144" spans="6:7" x14ac:dyDescent="0.25">
      <c r="F13144" s="5"/>
      <c r="G13144" s="7"/>
    </row>
    <row r="13145" spans="6:7" x14ac:dyDescent="0.25">
      <c r="F13145" s="5"/>
      <c r="G13145" s="7"/>
    </row>
    <row r="13146" spans="6:7" x14ac:dyDescent="0.25">
      <c r="F13146" s="5"/>
      <c r="G13146" s="7"/>
    </row>
    <row r="13147" spans="6:7" x14ac:dyDescent="0.25">
      <c r="F13147" s="5"/>
      <c r="G13147" s="7"/>
    </row>
    <row r="13148" spans="6:7" x14ac:dyDescent="0.25">
      <c r="F13148" s="5"/>
      <c r="G13148" s="7"/>
    </row>
    <row r="13149" spans="6:7" x14ac:dyDescent="0.25">
      <c r="F13149" s="5"/>
      <c r="G13149" s="7"/>
    </row>
    <row r="13150" spans="6:7" x14ac:dyDescent="0.25">
      <c r="F13150" s="5"/>
      <c r="G13150" s="7"/>
    </row>
    <row r="13151" spans="6:7" x14ac:dyDescent="0.25">
      <c r="F13151" s="5"/>
      <c r="G13151" s="7"/>
    </row>
    <row r="13152" spans="6:7" x14ac:dyDescent="0.25">
      <c r="F13152" s="5"/>
      <c r="G13152" s="7"/>
    </row>
    <row r="13153" spans="6:7" x14ac:dyDescent="0.25">
      <c r="F13153" s="5"/>
      <c r="G13153" s="7"/>
    </row>
    <row r="13154" spans="6:7" x14ac:dyDescent="0.25">
      <c r="F13154" s="5"/>
      <c r="G13154" s="7"/>
    </row>
    <row r="13155" spans="6:7" x14ac:dyDescent="0.25">
      <c r="F13155" s="5"/>
      <c r="G13155" s="7"/>
    </row>
    <row r="13156" spans="6:7" x14ac:dyDescent="0.25">
      <c r="F13156" s="5"/>
      <c r="G13156" s="7"/>
    </row>
    <row r="13157" spans="6:7" x14ac:dyDescent="0.25">
      <c r="F13157" s="5"/>
      <c r="G13157" s="7"/>
    </row>
    <row r="13158" spans="6:7" x14ac:dyDescent="0.25">
      <c r="F13158" s="5"/>
      <c r="G13158" s="7"/>
    </row>
    <row r="13159" spans="6:7" x14ac:dyDescent="0.25">
      <c r="F13159" s="5"/>
      <c r="G13159" s="7"/>
    </row>
    <row r="13160" spans="6:7" x14ac:dyDescent="0.25">
      <c r="F13160" s="5"/>
      <c r="G13160" s="7"/>
    </row>
    <row r="13161" spans="6:7" x14ac:dyDescent="0.25">
      <c r="F13161" s="5"/>
      <c r="G13161" s="7"/>
    </row>
    <row r="13162" spans="6:7" x14ac:dyDescent="0.25">
      <c r="F13162" s="5"/>
      <c r="G13162" s="7"/>
    </row>
    <row r="13163" spans="6:7" x14ac:dyDescent="0.25">
      <c r="F13163" s="5"/>
      <c r="G13163" s="7"/>
    </row>
    <row r="13164" spans="6:7" x14ac:dyDescent="0.25">
      <c r="F13164" s="5"/>
      <c r="G13164" s="7"/>
    </row>
    <row r="13165" spans="6:7" x14ac:dyDescent="0.25">
      <c r="F13165" s="5"/>
      <c r="G13165" s="7"/>
    </row>
    <row r="13166" spans="6:7" x14ac:dyDescent="0.25">
      <c r="F13166" s="5"/>
      <c r="G13166" s="7"/>
    </row>
    <row r="13167" spans="6:7" x14ac:dyDescent="0.25">
      <c r="F13167" s="5"/>
      <c r="G13167" s="7"/>
    </row>
    <row r="13168" spans="6:7" x14ac:dyDescent="0.25">
      <c r="F13168" s="5"/>
      <c r="G13168" s="7"/>
    </row>
    <row r="13169" spans="6:7" x14ac:dyDescent="0.25">
      <c r="F13169" s="5"/>
      <c r="G13169" s="7"/>
    </row>
    <row r="13170" spans="6:7" x14ac:dyDescent="0.25">
      <c r="F13170" s="5"/>
      <c r="G13170" s="7"/>
    </row>
    <row r="13171" spans="6:7" x14ac:dyDescent="0.25">
      <c r="F13171" s="5"/>
      <c r="G13171" s="7"/>
    </row>
    <row r="13172" spans="6:7" x14ac:dyDescent="0.25">
      <c r="F13172" s="5"/>
      <c r="G13172" s="7"/>
    </row>
    <row r="13173" spans="6:7" x14ac:dyDescent="0.25">
      <c r="F13173" s="5"/>
      <c r="G13173" s="7"/>
    </row>
    <row r="13174" spans="6:7" x14ac:dyDescent="0.25">
      <c r="F13174" s="5"/>
      <c r="G13174" s="7"/>
    </row>
    <row r="13175" spans="6:7" x14ac:dyDescent="0.25">
      <c r="F13175" s="5"/>
      <c r="G13175" s="7"/>
    </row>
    <row r="13176" spans="6:7" x14ac:dyDescent="0.25">
      <c r="F13176" s="5"/>
      <c r="G13176" s="7"/>
    </row>
    <row r="13177" spans="6:7" x14ac:dyDescent="0.25">
      <c r="F13177" s="5"/>
      <c r="G13177" s="7"/>
    </row>
    <row r="13178" spans="6:7" x14ac:dyDescent="0.25">
      <c r="F13178" s="5"/>
      <c r="G13178" s="7"/>
    </row>
    <row r="13179" spans="6:7" x14ac:dyDescent="0.25">
      <c r="F13179" s="5"/>
      <c r="G13179" s="7"/>
    </row>
    <row r="13180" spans="6:7" x14ac:dyDescent="0.25">
      <c r="F13180" s="5"/>
      <c r="G13180" s="7"/>
    </row>
    <row r="13181" spans="6:7" x14ac:dyDescent="0.25">
      <c r="F13181" s="5"/>
      <c r="G13181" s="7"/>
    </row>
    <row r="13182" spans="6:7" x14ac:dyDescent="0.25">
      <c r="F13182" s="5"/>
      <c r="G13182" s="7"/>
    </row>
    <row r="13183" spans="6:7" x14ac:dyDescent="0.25">
      <c r="F13183" s="5"/>
      <c r="G13183" s="7"/>
    </row>
    <row r="13184" spans="6:7" x14ac:dyDescent="0.25">
      <c r="F13184" s="5"/>
      <c r="G13184" s="7"/>
    </row>
    <row r="13185" spans="6:7" x14ac:dyDescent="0.25">
      <c r="F13185" s="5"/>
      <c r="G13185" s="7"/>
    </row>
    <row r="13186" spans="6:7" x14ac:dyDescent="0.25">
      <c r="F13186" s="5"/>
      <c r="G13186" s="7"/>
    </row>
    <row r="13187" spans="6:7" x14ac:dyDescent="0.25">
      <c r="F13187" s="5"/>
      <c r="G13187" s="7"/>
    </row>
    <row r="13188" spans="6:7" x14ac:dyDescent="0.25">
      <c r="F13188" s="5"/>
      <c r="G13188" s="7"/>
    </row>
    <row r="13189" spans="6:7" x14ac:dyDescent="0.25">
      <c r="F13189" s="5"/>
      <c r="G13189" s="7"/>
    </row>
    <row r="13190" spans="6:7" x14ac:dyDescent="0.25">
      <c r="F13190" s="5"/>
      <c r="G13190" s="7"/>
    </row>
    <row r="13191" spans="6:7" x14ac:dyDescent="0.25">
      <c r="F13191" s="5"/>
      <c r="G13191" s="7"/>
    </row>
    <row r="13192" spans="6:7" x14ac:dyDescent="0.25">
      <c r="F13192" s="5"/>
      <c r="G13192" s="7"/>
    </row>
    <row r="13193" spans="6:7" x14ac:dyDescent="0.25">
      <c r="F13193" s="5"/>
      <c r="G13193" s="7"/>
    </row>
    <row r="13194" spans="6:7" x14ac:dyDescent="0.25">
      <c r="F13194" s="5"/>
      <c r="G13194" s="7"/>
    </row>
    <row r="13195" spans="6:7" x14ac:dyDescent="0.25">
      <c r="F13195" s="5"/>
      <c r="G13195" s="7"/>
    </row>
    <row r="13196" spans="6:7" x14ac:dyDescent="0.25">
      <c r="F13196" s="5"/>
      <c r="G13196" s="7"/>
    </row>
    <row r="13197" spans="6:7" x14ac:dyDescent="0.25">
      <c r="F13197" s="5"/>
      <c r="G13197" s="7"/>
    </row>
    <row r="13198" spans="6:7" x14ac:dyDescent="0.25">
      <c r="F13198" s="5"/>
      <c r="G13198" s="7"/>
    </row>
    <row r="13199" spans="6:7" x14ac:dyDescent="0.25">
      <c r="F13199" s="5"/>
      <c r="G13199" s="7"/>
    </row>
    <row r="13200" spans="6:7" x14ac:dyDescent="0.25">
      <c r="F13200" s="5"/>
      <c r="G13200" s="7"/>
    </row>
    <row r="13201" spans="6:7" x14ac:dyDescent="0.25">
      <c r="F13201" s="5"/>
      <c r="G13201" s="7"/>
    </row>
    <row r="13202" spans="6:7" x14ac:dyDescent="0.25">
      <c r="F13202" s="5"/>
      <c r="G13202" s="7"/>
    </row>
    <row r="13203" spans="6:7" x14ac:dyDescent="0.25">
      <c r="F13203" s="5"/>
      <c r="G13203" s="7"/>
    </row>
    <row r="13204" spans="6:7" x14ac:dyDescent="0.25">
      <c r="F13204" s="5"/>
      <c r="G13204" s="7"/>
    </row>
    <row r="13205" spans="6:7" x14ac:dyDescent="0.25">
      <c r="F13205" s="5"/>
      <c r="G13205" s="7"/>
    </row>
    <row r="13206" spans="6:7" x14ac:dyDescent="0.25">
      <c r="F13206" s="5"/>
      <c r="G13206" s="7"/>
    </row>
    <row r="13207" spans="6:7" x14ac:dyDescent="0.25">
      <c r="F13207" s="5"/>
      <c r="G13207" s="7"/>
    </row>
    <row r="13208" spans="6:7" x14ac:dyDescent="0.25">
      <c r="F13208" s="5"/>
      <c r="G13208" s="7"/>
    </row>
    <row r="13209" spans="6:7" x14ac:dyDescent="0.25">
      <c r="F13209" s="5"/>
      <c r="G13209" s="7"/>
    </row>
    <row r="13210" spans="6:7" x14ac:dyDescent="0.25">
      <c r="F13210" s="5"/>
      <c r="G13210" s="7"/>
    </row>
    <row r="13211" spans="6:7" x14ac:dyDescent="0.25">
      <c r="F13211" s="5"/>
      <c r="G13211" s="7"/>
    </row>
    <row r="13212" spans="6:7" x14ac:dyDescent="0.25">
      <c r="F13212" s="5"/>
      <c r="G13212" s="7"/>
    </row>
    <row r="13213" spans="6:7" x14ac:dyDescent="0.25">
      <c r="F13213" s="5"/>
      <c r="G13213" s="7"/>
    </row>
    <row r="13214" spans="6:7" x14ac:dyDescent="0.25">
      <c r="F13214" s="5"/>
      <c r="G13214" s="7"/>
    </row>
    <row r="13215" spans="6:7" x14ac:dyDescent="0.25">
      <c r="F13215" s="5"/>
      <c r="G13215" s="7"/>
    </row>
    <row r="13216" spans="6:7" x14ac:dyDescent="0.25">
      <c r="F13216" s="5"/>
      <c r="G13216" s="7"/>
    </row>
    <row r="13217" spans="6:7" x14ac:dyDescent="0.25">
      <c r="F13217" s="5"/>
      <c r="G13217" s="7"/>
    </row>
    <row r="13218" spans="6:7" x14ac:dyDescent="0.25">
      <c r="F13218" s="5"/>
      <c r="G13218" s="7"/>
    </row>
    <row r="13219" spans="6:7" x14ac:dyDescent="0.25">
      <c r="F13219" s="5"/>
      <c r="G13219" s="7"/>
    </row>
    <row r="13220" spans="6:7" x14ac:dyDescent="0.25">
      <c r="F13220" s="5"/>
      <c r="G13220" s="7"/>
    </row>
    <row r="13221" spans="6:7" x14ac:dyDescent="0.25">
      <c r="F13221" s="5"/>
      <c r="G13221" s="7"/>
    </row>
    <row r="13222" spans="6:7" x14ac:dyDescent="0.25">
      <c r="F13222" s="5"/>
      <c r="G13222" s="7"/>
    </row>
    <row r="13223" spans="6:7" x14ac:dyDescent="0.25">
      <c r="F13223" s="5"/>
      <c r="G13223" s="7"/>
    </row>
    <row r="13224" spans="6:7" x14ac:dyDescent="0.25">
      <c r="F13224" s="5"/>
      <c r="G13224" s="7"/>
    </row>
    <row r="13225" spans="6:7" x14ac:dyDescent="0.25">
      <c r="F13225" s="5"/>
      <c r="G13225" s="7"/>
    </row>
    <row r="13226" spans="6:7" x14ac:dyDescent="0.25">
      <c r="F13226" s="5"/>
      <c r="G13226" s="7"/>
    </row>
    <row r="13227" spans="6:7" x14ac:dyDescent="0.25">
      <c r="F13227" s="5"/>
      <c r="G13227" s="7"/>
    </row>
    <row r="13228" spans="6:7" x14ac:dyDescent="0.25">
      <c r="F13228" s="5"/>
      <c r="G13228" s="7"/>
    </row>
    <row r="13229" spans="6:7" x14ac:dyDescent="0.25">
      <c r="F13229" s="5"/>
      <c r="G13229" s="7"/>
    </row>
    <row r="13230" spans="6:7" x14ac:dyDescent="0.25">
      <c r="F13230" s="5"/>
      <c r="G13230" s="7"/>
    </row>
    <row r="13231" spans="6:7" x14ac:dyDescent="0.25">
      <c r="F13231" s="5"/>
      <c r="G13231" s="7"/>
    </row>
    <row r="13232" spans="6:7" x14ac:dyDescent="0.25">
      <c r="F13232" s="5"/>
      <c r="G13232" s="7"/>
    </row>
    <row r="13233" spans="6:7" x14ac:dyDescent="0.25">
      <c r="F13233" s="5"/>
      <c r="G13233" s="7"/>
    </row>
    <row r="13234" spans="6:7" x14ac:dyDescent="0.25">
      <c r="F13234" s="5"/>
      <c r="G13234" s="7"/>
    </row>
    <row r="13235" spans="6:7" x14ac:dyDescent="0.25">
      <c r="F13235" s="5"/>
      <c r="G13235" s="7"/>
    </row>
    <row r="13236" spans="6:7" x14ac:dyDescent="0.25">
      <c r="F13236" s="5"/>
      <c r="G13236" s="7"/>
    </row>
    <row r="13237" spans="6:7" x14ac:dyDescent="0.25">
      <c r="F13237" s="5"/>
      <c r="G13237" s="7"/>
    </row>
    <row r="13238" spans="6:7" x14ac:dyDescent="0.25">
      <c r="F13238" s="5"/>
      <c r="G13238" s="7"/>
    </row>
    <row r="13239" spans="6:7" x14ac:dyDescent="0.25">
      <c r="F13239" s="5"/>
      <c r="G13239" s="7"/>
    </row>
    <row r="13240" spans="6:7" x14ac:dyDescent="0.25">
      <c r="F13240" s="5"/>
      <c r="G13240" s="7"/>
    </row>
    <row r="13241" spans="6:7" x14ac:dyDescent="0.25">
      <c r="F13241" s="5"/>
      <c r="G13241" s="7"/>
    </row>
    <row r="13242" spans="6:7" x14ac:dyDescent="0.25">
      <c r="F13242" s="5"/>
      <c r="G13242" s="7"/>
    </row>
    <row r="13243" spans="6:7" x14ac:dyDescent="0.25">
      <c r="F13243" s="5"/>
      <c r="G13243" s="7"/>
    </row>
    <row r="13244" spans="6:7" x14ac:dyDescent="0.25">
      <c r="F13244" s="5"/>
      <c r="G13244" s="7"/>
    </row>
    <row r="13245" spans="6:7" x14ac:dyDescent="0.25">
      <c r="F13245" s="5"/>
      <c r="G13245" s="7"/>
    </row>
    <row r="13246" spans="6:7" x14ac:dyDescent="0.25">
      <c r="F13246" s="5"/>
      <c r="G13246" s="7"/>
    </row>
    <row r="13247" spans="6:7" x14ac:dyDescent="0.25">
      <c r="F13247" s="5"/>
      <c r="G13247" s="7"/>
    </row>
    <row r="13248" spans="6:7" x14ac:dyDescent="0.25">
      <c r="F13248" s="5"/>
      <c r="G13248" s="7"/>
    </row>
    <row r="13249" spans="6:7" x14ac:dyDescent="0.25">
      <c r="F13249" s="5"/>
      <c r="G13249" s="7"/>
    </row>
    <row r="13250" spans="6:7" x14ac:dyDescent="0.25">
      <c r="F13250" s="5"/>
      <c r="G13250" s="7"/>
    </row>
    <row r="13251" spans="6:7" x14ac:dyDescent="0.25">
      <c r="F13251" s="5"/>
      <c r="G13251" s="7"/>
    </row>
    <row r="13252" spans="6:7" x14ac:dyDescent="0.25">
      <c r="F13252" s="5"/>
      <c r="G13252" s="7"/>
    </row>
    <row r="13253" spans="6:7" x14ac:dyDescent="0.25">
      <c r="F13253" s="5"/>
      <c r="G13253" s="7"/>
    </row>
    <row r="13254" spans="6:7" x14ac:dyDescent="0.25">
      <c r="F13254" s="5"/>
      <c r="G13254" s="7"/>
    </row>
    <row r="13255" spans="6:7" x14ac:dyDescent="0.25">
      <c r="F13255" s="5"/>
      <c r="G13255" s="7"/>
    </row>
    <row r="13256" spans="6:7" x14ac:dyDescent="0.25">
      <c r="F13256" s="5"/>
      <c r="G13256" s="7"/>
    </row>
    <row r="13257" spans="6:7" x14ac:dyDescent="0.25">
      <c r="F13257" s="5"/>
      <c r="G13257" s="7"/>
    </row>
    <row r="13258" spans="6:7" x14ac:dyDescent="0.25">
      <c r="F13258" s="5"/>
      <c r="G13258" s="7"/>
    </row>
    <row r="13259" spans="6:7" x14ac:dyDescent="0.25">
      <c r="F13259" s="5"/>
      <c r="G13259" s="7"/>
    </row>
    <row r="13260" spans="6:7" x14ac:dyDescent="0.25">
      <c r="F13260" s="5"/>
      <c r="G13260" s="7"/>
    </row>
    <row r="13261" spans="6:7" x14ac:dyDescent="0.25">
      <c r="F13261" s="5"/>
      <c r="G13261" s="7"/>
    </row>
    <row r="13262" spans="6:7" x14ac:dyDescent="0.25">
      <c r="F13262" s="5"/>
      <c r="G13262" s="7"/>
    </row>
    <row r="13263" spans="6:7" x14ac:dyDescent="0.25">
      <c r="F13263" s="5"/>
      <c r="G13263" s="7"/>
    </row>
    <row r="13264" spans="6:7" x14ac:dyDescent="0.25">
      <c r="F13264" s="5"/>
      <c r="G13264" s="7"/>
    </row>
    <row r="13265" spans="6:7" x14ac:dyDescent="0.25">
      <c r="F13265" s="5"/>
      <c r="G13265" s="7"/>
    </row>
    <row r="13266" spans="6:7" x14ac:dyDescent="0.25">
      <c r="F13266" s="5"/>
      <c r="G13266" s="7"/>
    </row>
    <row r="13267" spans="6:7" x14ac:dyDescent="0.25">
      <c r="F13267" s="5"/>
      <c r="G13267" s="7"/>
    </row>
    <row r="13268" spans="6:7" x14ac:dyDescent="0.25">
      <c r="F13268" s="5"/>
      <c r="G13268" s="7"/>
    </row>
    <row r="13269" spans="6:7" x14ac:dyDescent="0.25">
      <c r="F13269" s="5"/>
      <c r="G13269" s="7"/>
    </row>
    <row r="13270" spans="6:7" x14ac:dyDescent="0.25">
      <c r="F13270" s="5"/>
      <c r="G13270" s="7"/>
    </row>
    <row r="13271" spans="6:7" x14ac:dyDescent="0.25">
      <c r="F13271" s="5"/>
      <c r="G13271" s="7"/>
    </row>
    <row r="13272" spans="6:7" x14ac:dyDescent="0.25">
      <c r="F13272" s="5"/>
      <c r="G13272" s="7"/>
    </row>
    <row r="13273" spans="6:7" x14ac:dyDescent="0.25">
      <c r="F13273" s="5"/>
      <c r="G13273" s="7"/>
    </row>
    <row r="13274" spans="6:7" x14ac:dyDescent="0.25">
      <c r="F13274" s="5"/>
      <c r="G13274" s="7"/>
    </row>
    <row r="13275" spans="6:7" x14ac:dyDescent="0.25">
      <c r="F13275" s="5"/>
      <c r="G13275" s="7"/>
    </row>
    <row r="13276" spans="6:7" x14ac:dyDescent="0.25">
      <c r="F13276" s="5"/>
      <c r="G13276" s="7"/>
    </row>
    <row r="13277" spans="6:7" x14ac:dyDescent="0.25">
      <c r="F13277" s="5"/>
      <c r="G13277" s="7"/>
    </row>
    <row r="13278" spans="6:7" x14ac:dyDescent="0.25">
      <c r="F13278" s="5"/>
      <c r="G13278" s="7"/>
    </row>
    <row r="13279" spans="6:7" x14ac:dyDescent="0.25">
      <c r="F13279" s="5"/>
      <c r="G13279" s="7"/>
    </row>
    <row r="13280" spans="6:7" x14ac:dyDescent="0.25">
      <c r="F13280" s="5"/>
      <c r="G13280" s="7"/>
    </row>
    <row r="13281" spans="6:7" x14ac:dyDescent="0.25">
      <c r="F13281" s="5"/>
      <c r="G13281" s="7"/>
    </row>
    <row r="13282" spans="6:7" x14ac:dyDescent="0.25">
      <c r="F13282" s="5"/>
      <c r="G13282" s="7"/>
    </row>
    <row r="13283" spans="6:7" x14ac:dyDescent="0.25">
      <c r="F13283" s="5"/>
      <c r="G13283" s="7"/>
    </row>
    <row r="13284" spans="6:7" x14ac:dyDescent="0.25">
      <c r="F13284" s="5"/>
      <c r="G13284" s="7"/>
    </row>
    <row r="13285" spans="6:7" x14ac:dyDescent="0.25">
      <c r="F13285" s="5"/>
      <c r="G13285" s="7"/>
    </row>
    <row r="13286" spans="6:7" x14ac:dyDescent="0.25">
      <c r="F13286" s="5"/>
      <c r="G13286" s="7"/>
    </row>
    <row r="13287" spans="6:7" x14ac:dyDescent="0.25">
      <c r="F13287" s="5"/>
      <c r="G13287" s="7"/>
    </row>
    <row r="13288" spans="6:7" x14ac:dyDescent="0.25">
      <c r="F13288" s="5"/>
      <c r="G13288" s="7"/>
    </row>
    <row r="13289" spans="6:7" x14ac:dyDescent="0.25">
      <c r="F13289" s="5"/>
      <c r="G13289" s="7"/>
    </row>
    <row r="13290" spans="6:7" x14ac:dyDescent="0.25">
      <c r="F13290" s="5"/>
      <c r="G13290" s="7"/>
    </row>
    <row r="13291" spans="6:7" x14ac:dyDescent="0.25">
      <c r="F13291" s="5"/>
      <c r="G13291" s="7"/>
    </row>
    <row r="13292" spans="6:7" x14ac:dyDescent="0.25">
      <c r="F13292" s="5"/>
      <c r="G13292" s="7"/>
    </row>
    <row r="13293" spans="6:7" x14ac:dyDescent="0.25">
      <c r="F13293" s="5"/>
      <c r="G13293" s="7"/>
    </row>
    <row r="13294" spans="6:7" x14ac:dyDescent="0.25">
      <c r="F13294" s="5"/>
      <c r="G13294" s="7"/>
    </row>
    <row r="13295" spans="6:7" x14ac:dyDescent="0.25">
      <c r="F13295" s="5"/>
      <c r="G13295" s="7"/>
    </row>
    <row r="13296" spans="6:7" x14ac:dyDescent="0.25">
      <c r="F13296" s="5"/>
      <c r="G13296" s="7"/>
    </row>
    <row r="13297" spans="6:7" x14ac:dyDescent="0.25">
      <c r="F13297" s="5"/>
      <c r="G13297" s="7"/>
    </row>
    <row r="13298" spans="6:7" x14ac:dyDescent="0.25">
      <c r="F13298" s="5"/>
      <c r="G13298" s="7"/>
    </row>
    <row r="13299" spans="6:7" x14ac:dyDescent="0.25">
      <c r="F13299" s="5"/>
      <c r="G13299" s="7"/>
    </row>
    <row r="13300" spans="6:7" x14ac:dyDescent="0.25">
      <c r="F13300" s="5"/>
      <c r="G13300" s="7"/>
    </row>
    <row r="13301" spans="6:7" x14ac:dyDescent="0.25">
      <c r="F13301" s="5"/>
      <c r="G13301" s="7"/>
    </row>
    <row r="13302" spans="6:7" x14ac:dyDescent="0.25">
      <c r="F13302" s="5"/>
      <c r="G13302" s="7"/>
    </row>
    <row r="13303" spans="6:7" x14ac:dyDescent="0.25">
      <c r="F13303" s="5"/>
      <c r="G13303" s="7"/>
    </row>
    <row r="13304" spans="6:7" x14ac:dyDescent="0.25">
      <c r="F13304" s="5"/>
      <c r="G13304" s="7"/>
    </row>
    <row r="13305" spans="6:7" x14ac:dyDescent="0.25">
      <c r="F13305" s="5"/>
      <c r="G13305" s="7"/>
    </row>
    <row r="13306" spans="6:7" x14ac:dyDescent="0.25">
      <c r="F13306" s="5"/>
      <c r="G13306" s="7"/>
    </row>
    <row r="13307" spans="6:7" x14ac:dyDescent="0.25">
      <c r="F13307" s="5"/>
      <c r="G13307" s="7"/>
    </row>
    <row r="13308" spans="6:7" x14ac:dyDescent="0.25">
      <c r="F13308" s="5"/>
      <c r="G13308" s="7"/>
    </row>
    <row r="13309" spans="6:7" x14ac:dyDescent="0.25">
      <c r="F13309" s="5"/>
      <c r="G13309" s="7"/>
    </row>
    <row r="13310" spans="6:7" x14ac:dyDescent="0.25">
      <c r="F13310" s="5"/>
      <c r="G13310" s="7"/>
    </row>
    <row r="13311" spans="6:7" x14ac:dyDescent="0.25">
      <c r="F13311" s="5"/>
      <c r="G13311" s="7"/>
    </row>
    <row r="13312" spans="6:7" x14ac:dyDescent="0.25">
      <c r="F13312" s="5"/>
      <c r="G13312" s="7"/>
    </row>
    <row r="13313" spans="6:7" x14ac:dyDescent="0.25">
      <c r="F13313" s="5"/>
      <c r="G13313" s="7"/>
    </row>
    <row r="13314" spans="6:7" x14ac:dyDescent="0.25">
      <c r="F13314" s="5"/>
      <c r="G13314" s="7"/>
    </row>
    <row r="13315" spans="6:7" x14ac:dyDescent="0.25">
      <c r="F13315" s="5"/>
      <c r="G13315" s="7"/>
    </row>
    <row r="13316" spans="6:7" x14ac:dyDescent="0.25">
      <c r="F13316" s="5"/>
      <c r="G13316" s="7"/>
    </row>
    <row r="13317" spans="6:7" x14ac:dyDescent="0.25">
      <c r="F13317" s="5"/>
      <c r="G13317" s="7"/>
    </row>
    <row r="13318" spans="6:7" x14ac:dyDescent="0.25">
      <c r="F13318" s="5"/>
      <c r="G13318" s="7"/>
    </row>
    <row r="13319" spans="6:7" x14ac:dyDescent="0.25">
      <c r="F13319" s="5"/>
      <c r="G13319" s="7"/>
    </row>
    <row r="13320" spans="6:7" x14ac:dyDescent="0.25">
      <c r="F13320" s="5"/>
      <c r="G13320" s="7"/>
    </row>
    <row r="13321" spans="6:7" x14ac:dyDescent="0.25">
      <c r="F13321" s="5"/>
      <c r="G13321" s="7"/>
    </row>
    <row r="13322" spans="6:7" x14ac:dyDescent="0.25">
      <c r="F13322" s="5"/>
      <c r="G13322" s="7"/>
    </row>
    <row r="13323" spans="6:7" x14ac:dyDescent="0.25">
      <c r="F13323" s="5"/>
      <c r="G13323" s="7"/>
    </row>
    <row r="13324" spans="6:7" x14ac:dyDescent="0.25">
      <c r="F13324" s="5"/>
      <c r="G13324" s="7"/>
    </row>
    <row r="13325" spans="6:7" x14ac:dyDescent="0.25">
      <c r="F13325" s="5"/>
      <c r="G13325" s="7"/>
    </row>
    <row r="13326" spans="6:7" x14ac:dyDescent="0.25">
      <c r="F13326" s="5"/>
      <c r="G13326" s="7"/>
    </row>
    <row r="13327" spans="6:7" x14ac:dyDescent="0.25">
      <c r="F13327" s="5"/>
      <c r="G13327" s="7"/>
    </row>
    <row r="13328" spans="6:7" x14ac:dyDescent="0.25">
      <c r="F13328" s="5"/>
      <c r="G13328" s="7"/>
    </row>
    <row r="13329" spans="6:7" x14ac:dyDescent="0.25">
      <c r="F13329" s="5"/>
      <c r="G13329" s="7"/>
    </row>
    <row r="13330" spans="6:7" x14ac:dyDescent="0.25">
      <c r="F13330" s="5"/>
      <c r="G13330" s="7"/>
    </row>
    <row r="13331" spans="6:7" x14ac:dyDescent="0.25">
      <c r="F13331" s="5"/>
      <c r="G13331" s="7"/>
    </row>
    <row r="13332" spans="6:7" x14ac:dyDescent="0.25">
      <c r="F13332" s="5"/>
      <c r="G13332" s="7"/>
    </row>
    <row r="13333" spans="6:7" x14ac:dyDescent="0.25">
      <c r="F13333" s="5"/>
      <c r="G13333" s="7"/>
    </row>
    <row r="13334" spans="6:7" x14ac:dyDescent="0.25">
      <c r="F13334" s="5"/>
      <c r="G13334" s="7"/>
    </row>
    <row r="13335" spans="6:7" x14ac:dyDescent="0.25">
      <c r="F13335" s="5"/>
      <c r="G13335" s="7"/>
    </row>
    <row r="13336" spans="6:7" x14ac:dyDescent="0.25">
      <c r="F13336" s="5"/>
      <c r="G13336" s="7"/>
    </row>
    <row r="13337" spans="6:7" x14ac:dyDescent="0.25">
      <c r="F13337" s="5"/>
      <c r="G13337" s="7"/>
    </row>
    <row r="13338" spans="6:7" x14ac:dyDescent="0.25">
      <c r="F13338" s="5"/>
      <c r="G13338" s="7"/>
    </row>
    <row r="13339" spans="6:7" x14ac:dyDescent="0.25">
      <c r="F13339" s="5"/>
      <c r="G13339" s="7"/>
    </row>
    <row r="13340" spans="6:7" x14ac:dyDescent="0.25">
      <c r="F13340" s="5"/>
      <c r="G13340" s="7"/>
    </row>
    <row r="13341" spans="6:7" x14ac:dyDescent="0.25">
      <c r="F13341" s="5"/>
      <c r="G13341" s="7"/>
    </row>
    <row r="13342" spans="6:7" x14ac:dyDescent="0.25">
      <c r="F13342" s="5"/>
      <c r="G13342" s="7"/>
    </row>
    <row r="13343" spans="6:7" x14ac:dyDescent="0.25">
      <c r="F13343" s="5"/>
      <c r="G13343" s="7"/>
    </row>
    <row r="13344" spans="6:7" x14ac:dyDescent="0.25">
      <c r="F13344" s="5"/>
      <c r="G13344" s="7"/>
    </row>
    <row r="13345" spans="6:7" x14ac:dyDescent="0.25">
      <c r="F13345" s="5"/>
      <c r="G13345" s="7"/>
    </row>
    <row r="13346" spans="6:7" x14ac:dyDescent="0.25">
      <c r="F13346" s="5"/>
      <c r="G13346" s="7"/>
    </row>
    <row r="13347" spans="6:7" x14ac:dyDescent="0.25">
      <c r="F13347" s="5"/>
      <c r="G13347" s="7"/>
    </row>
    <row r="13348" spans="6:7" x14ac:dyDescent="0.25">
      <c r="F13348" s="5"/>
      <c r="G13348" s="7"/>
    </row>
    <row r="13349" spans="6:7" x14ac:dyDescent="0.25">
      <c r="F13349" s="5"/>
      <c r="G13349" s="7"/>
    </row>
    <row r="13350" spans="6:7" x14ac:dyDescent="0.25">
      <c r="F13350" s="5"/>
      <c r="G13350" s="7"/>
    </row>
    <row r="13351" spans="6:7" x14ac:dyDescent="0.25">
      <c r="F13351" s="5"/>
      <c r="G13351" s="7"/>
    </row>
    <row r="13352" spans="6:7" x14ac:dyDescent="0.25">
      <c r="F13352" s="5"/>
      <c r="G13352" s="7"/>
    </row>
    <row r="13353" spans="6:7" x14ac:dyDescent="0.25">
      <c r="F13353" s="5"/>
      <c r="G13353" s="7"/>
    </row>
    <row r="13354" spans="6:7" x14ac:dyDescent="0.25">
      <c r="F13354" s="5"/>
      <c r="G13354" s="7"/>
    </row>
    <row r="13355" spans="6:7" x14ac:dyDescent="0.25">
      <c r="F13355" s="5"/>
      <c r="G13355" s="7"/>
    </row>
    <row r="13356" spans="6:7" x14ac:dyDescent="0.25">
      <c r="F13356" s="5"/>
      <c r="G13356" s="7"/>
    </row>
    <row r="13357" spans="6:7" x14ac:dyDescent="0.25">
      <c r="F13357" s="5"/>
      <c r="G13357" s="7"/>
    </row>
    <row r="13358" spans="6:7" x14ac:dyDescent="0.25">
      <c r="F13358" s="5"/>
      <c r="G13358" s="7"/>
    </row>
    <row r="13359" spans="6:7" x14ac:dyDescent="0.25">
      <c r="F13359" s="5"/>
      <c r="G13359" s="7"/>
    </row>
    <row r="13360" spans="6:7" x14ac:dyDescent="0.25">
      <c r="F13360" s="5"/>
      <c r="G13360" s="7"/>
    </row>
    <row r="13361" spans="6:7" x14ac:dyDescent="0.25">
      <c r="F13361" s="5"/>
      <c r="G13361" s="7"/>
    </row>
    <row r="13362" spans="6:7" x14ac:dyDescent="0.25">
      <c r="F13362" s="5"/>
      <c r="G13362" s="7"/>
    </row>
    <row r="13363" spans="6:7" x14ac:dyDescent="0.25">
      <c r="F13363" s="5"/>
      <c r="G13363" s="7"/>
    </row>
    <row r="13364" spans="6:7" x14ac:dyDescent="0.25">
      <c r="F13364" s="5"/>
      <c r="G13364" s="7"/>
    </row>
    <row r="13365" spans="6:7" x14ac:dyDescent="0.25">
      <c r="F13365" s="5"/>
      <c r="G13365" s="7"/>
    </row>
    <row r="13366" spans="6:7" x14ac:dyDescent="0.25">
      <c r="F13366" s="5"/>
      <c r="G13366" s="7"/>
    </row>
    <row r="13367" spans="6:7" x14ac:dyDescent="0.25">
      <c r="F13367" s="5"/>
      <c r="G13367" s="7"/>
    </row>
    <row r="13368" spans="6:7" x14ac:dyDescent="0.25">
      <c r="F13368" s="5"/>
      <c r="G13368" s="7"/>
    </row>
    <row r="13369" spans="6:7" x14ac:dyDescent="0.25">
      <c r="F13369" s="5"/>
      <c r="G13369" s="7"/>
    </row>
    <row r="13370" spans="6:7" x14ac:dyDescent="0.25">
      <c r="F13370" s="5"/>
      <c r="G13370" s="7"/>
    </row>
    <row r="13371" spans="6:7" x14ac:dyDescent="0.25">
      <c r="F13371" s="5"/>
      <c r="G13371" s="7"/>
    </row>
    <row r="13372" spans="6:7" x14ac:dyDescent="0.25">
      <c r="F13372" s="5"/>
      <c r="G13372" s="7"/>
    </row>
    <row r="13373" spans="6:7" x14ac:dyDescent="0.25">
      <c r="F13373" s="5"/>
      <c r="G13373" s="7"/>
    </row>
    <row r="13374" spans="6:7" x14ac:dyDescent="0.25">
      <c r="F13374" s="5"/>
      <c r="G13374" s="7"/>
    </row>
    <row r="13375" spans="6:7" x14ac:dyDescent="0.25">
      <c r="F13375" s="5"/>
      <c r="G13375" s="7"/>
    </row>
    <row r="13376" spans="6:7" x14ac:dyDescent="0.25">
      <c r="F13376" s="5"/>
      <c r="G13376" s="7"/>
    </row>
    <row r="13377" spans="6:7" x14ac:dyDescent="0.25">
      <c r="F13377" s="5"/>
      <c r="G13377" s="7"/>
    </row>
    <row r="13378" spans="6:7" x14ac:dyDescent="0.25">
      <c r="F13378" s="5"/>
      <c r="G13378" s="7"/>
    </row>
    <row r="13379" spans="6:7" x14ac:dyDescent="0.25">
      <c r="F13379" s="5"/>
      <c r="G13379" s="7"/>
    </row>
    <row r="13380" spans="6:7" x14ac:dyDescent="0.25">
      <c r="F13380" s="5"/>
      <c r="G13380" s="7"/>
    </row>
    <row r="13381" spans="6:7" x14ac:dyDescent="0.25">
      <c r="F13381" s="5"/>
      <c r="G13381" s="7"/>
    </row>
    <row r="13382" spans="6:7" x14ac:dyDescent="0.25">
      <c r="F13382" s="5"/>
      <c r="G13382" s="7"/>
    </row>
    <row r="13383" spans="6:7" x14ac:dyDescent="0.25">
      <c r="F13383" s="5"/>
      <c r="G13383" s="7"/>
    </row>
    <row r="13384" spans="6:7" x14ac:dyDescent="0.25">
      <c r="F13384" s="5"/>
      <c r="G13384" s="7"/>
    </row>
    <row r="13385" spans="6:7" x14ac:dyDescent="0.25">
      <c r="F13385" s="5"/>
      <c r="G13385" s="7"/>
    </row>
    <row r="13386" spans="6:7" x14ac:dyDescent="0.25">
      <c r="F13386" s="5"/>
      <c r="G13386" s="7"/>
    </row>
    <row r="13387" spans="6:7" x14ac:dyDescent="0.25">
      <c r="F13387" s="5"/>
      <c r="G13387" s="7"/>
    </row>
    <row r="13388" spans="6:7" x14ac:dyDescent="0.25">
      <c r="F13388" s="5"/>
      <c r="G13388" s="7"/>
    </row>
    <row r="13389" spans="6:7" x14ac:dyDescent="0.25">
      <c r="F13389" s="5"/>
      <c r="G13389" s="7"/>
    </row>
    <row r="13390" spans="6:7" x14ac:dyDescent="0.25">
      <c r="F13390" s="5"/>
      <c r="G13390" s="7"/>
    </row>
    <row r="13391" spans="6:7" x14ac:dyDescent="0.25">
      <c r="F13391" s="5"/>
      <c r="G13391" s="7"/>
    </row>
    <row r="13392" spans="6:7" x14ac:dyDescent="0.25">
      <c r="F13392" s="5"/>
      <c r="G13392" s="7"/>
    </row>
    <row r="13393" spans="6:7" x14ac:dyDescent="0.25">
      <c r="F13393" s="5"/>
      <c r="G13393" s="7"/>
    </row>
    <row r="13394" spans="6:7" x14ac:dyDescent="0.25">
      <c r="F13394" s="5"/>
      <c r="G13394" s="7"/>
    </row>
    <row r="13395" spans="6:7" x14ac:dyDescent="0.25">
      <c r="F13395" s="5"/>
      <c r="G13395" s="7"/>
    </row>
    <row r="13396" spans="6:7" x14ac:dyDescent="0.25">
      <c r="F13396" s="5"/>
      <c r="G13396" s="7"/>
    </row>
    <row r="13397" spans="6:7" x14ac:dyDescent="0.25">
      <c r="F13397" s="5"/>
      <c r="G13397" s="7"/>
    </row>
    <row r="13398" spans="6:7" x14ac:dyDescent="0.25">
      <c r="F13398" s="5"/>
      <c r="G13398" s="7"/>
    </row>
    <row r="13399" spans="6:7" x14ac:dyDescent="0.25">
      <c r="F13399" s="5"/>
      <c r="G13399" s="7"/>
    </row>
    <row r="13400" spans="6:7" x14ac:dyDescent="0.25">
      <c r="F13400" s="5"/>
      <c r="G13400" s="7"/>
    </row>
    <row r="13401" spans="6:7" x14ac:dyDescent="0.25">
      <c r="F13401" s="5"/>
      <c r="G13401" s="7"/>
    </row>
    <row r="13402" spans="6:7" x14ac:dyDescent="0.25">
      <c r="F13402" s="5"/>
      <c r="G13402" s="7"/>
    </row>
    <row r="13403" spans="6:7" x14ac:dyDescent="0.25">
      <c r="F13403" s="5"/>
      <c r="G13403" s="7"/>
    </row>
    <row r="13404" spans="6:7" x14ac:dyDescent="0.25">
      <c r="F13404" s="5"/>
      <c r="G13404" s="7"/>
    </row>
    <row r="13405" spans="6:7" x14ac:dyDescent="0.25">
      <c r="F13405" s="5"/>
      <c r="G13405" s="7"/>
    </row>
    <row r="13406" spans="6:7" x14ac:dyDescent="0.25">
      <c r="F13406" s="5"/>
      <c r="G13406" s="7"/>
    </row>
    <row r="13407" spans="6:7" x14ac:dyDescent="0.25">
      <c r="F13407" s="5"/>
      <c r="G13407" s="7"/>
    </row>
    <row r="13408" spans="6:7" x14ac:dyDescent="0.25">
      <c r="F13408" s="5"/>
      <c r="G13408" s="7"/>
    </row>
    <row r="13409" spans="6:7" x14ac:dyDescent="0.25">
      <c r="F13409" s="5"/>
      <c r="G13409" s="7"/>
    </row>
    <row r="13410" spans="6:7" x14ac:dyDescent="0.25">
      <c r="F13410" s="5"/>
      <c r="G13410" s="7"/>
    </row>
    <row r="13411" spans="6:7" x14ac:dyDescent="0.25">
      <c r="F13411" s="5"/>
      <c r="G13411" s="7"/>
    </row>
    <row r="13412" spans="6:7" x14ac:dyDescent="0.25">
      <c r="F13412" s="5"/>
      <c r="G13412" s="7"/>
    </row>
    <row r="13413" spans="6:7" x14ac:dyDescent="0.25">
      <c r="F13413" s="5"/>
      <c r="G13413" s="7"/>
    </row>
    <row r="13414" spans="6:7" x14ac:dyDescent="0.25">
      <c r="F13414" s="5"/>
      <c r="G13414" s="7"/>
    </row>
    <row r="13415" spans="6:7" x14ac:dyDescent="0.25">
      <c r="F13415" s="5"/>
      <c r="G13415" s="7"/>
    </row>
    <row r="13416" spans="6:7" x14ac:dyDescent="0.25">
      <c r="F13416" s="5"/>
      <c r="G13416" s="7"/>
    </row>
    <row r="13417" spans="6:7" x14ac:dyDescent="0.25">
      <c r="F13417" s="5"/>
      <c r="G13417" s="7"/>
    </row>
    <row r="13418" spans="6:7" x14ac:dyDescent="0.25">
      <c r="F13418" s="5"/>
      <c r="G13418" s="7"/>
    </row>
    <row r="13419" spans="6:7" x14ac:dyDescent="0.25">
      <c r="F13419" s="5"/>
      <c r="G13419" s="7"/>
    </row>
    <row r="13420" spans="6:7" x14ac:dyDescent="0.25">
      <c r="F13420" s="5"/>
      <c r="G13420" s="7"/>
    </row>
    <row r="13421" spans="6:7" x14ac:dyDescent="0.25">
      <c r="F13421" s="5"/>
      <c r="G13421" s="7"/>
    </row>
    <row r="13422" spans="6:7" x14ac:dyDescent="0.25">
      <c r="F13422" s="5"/>
      <c r="G13422" s="7"/>
    </row>
    <row r="13423" spans="6:7" x14ac:dyDescent="0.25">
      <c r="F13423" s="5"/>
      <c r="G13423" s="7"/>
    </row>
    <row r="13424" spans="6:7" x14ac:dyDescent="0.25">
      <c r="F13424" s="5"/>
      <c r="G13424" s="7"/>
    </row>
    <row r="13425" spans="6:7" x14ac:dyDescent="0.25">
      <c r="F13425" s="5"/>
      <c r="G13425" s="7"/>
    </row>
    <row r="13426" spans="6:7" x14ac:dyDescent="0.25">
      <c r="F13426" s="5"/>
      <c r="G13426" s="7"/>
    </row>
    <row r="13427" spans="6:7" x14ac:dyDescent="0.25">
      <c r="F13427" s="5"/>
      <c r="G13427" s="7"/>
    </row>
    <row r="13428" spans="6:7" x14ac:dyDescent="0.25">
      <c r="F13428" s="5"/>
      <c r="G13428" s="7"/>
    </row>
    <row r="13429" spans="6:7" x14ac:dyDescent="0.25">
      <c r="F13429" s="5"/>
      <c r="G13429" s="7"/>
    </row>
    <row r="13430" spans="6:7" x14ac:dyDescent="0.25">
      <c r="F13430" s="5"/>
      <c r="G13430" s="7"/>
    </row>
    <row r="13431" spans="6:7" x14ac:dyDescent="0.25">
      <c r="F13431" s="5"/>
      <c r="G13431" s="7"/>
    </row>
    <row r="13432" spans="6:7" x14ac:dyDescent="0.25">
      <c r="F13432" s="5"/>
      <c r="G13432" s="7"/>
    </row>
    <row r="13433" spans="6:7" x14ac:dyDescent="0.25">
      <c r="F13433" s="5"/>
      <c r="G13433" s="7"/>
    </row>
    <row r="13434" spans="6:7" x14ac:dyDescent="0.25">
      <c r="F13434" s="5"/>
      <c r="G13434" s="7"/>
    </row>
    <row r="13435" spans="6:7" x14ac:dyDescent="0.25">
      <c r="F13435" s="5"/>
      <c r="G13435" s="7"/>
    </row>
    <row r="13436" spans="6:7" x14ac:dyDescent="0.25">
      <c r="F13436" s="5"/>
      <c r="G13436" s="7"/>
    </row>
    <row r="13437" spans="6:7" x14ac:dyDescent="0.25">
      <c r="F13437" s="5"/>
      <c r="G13437" s="7"/>
    </row>
    <row r="13438" spans="6:7" x14ac:dyDescent="0.25">
      <c r="F13438" s="5"/>
      <c r="G13438" s="7"/>
    </row>
    <row r="13439" spans="6:7" x14ac:dyDescent="0.25">
      <c r="F13439" s="5"/>
      <c r="G13439" s="7"/>
    </row>
    <row r="13440" spans="6:7" x14ac:dyDescent="0.25">
      <c r="F13440" s="5"/>
      <c r="G13440" s="7"/>
    </row>
    <row r="13441" spans="6:7" x14ac:dyDescent="0.25">
      <c r="F13441" s="5"/>
      <c r="G13441" s="7"/>
    </row>
    <row r="13442" spans="6:7" x14ac:dyDescent="0.25">
      <c r="F13442" s="5"/>
      <c r="G13442" s="7"/>
    </row>
    <row r="13443" spans="6:7" x14ac:dyDescent="0.25">
      <c r="F13443" s="5"/>
      <c r="G13443" s="7"/>
    </row>
    <row r="13444" spans="6:7" x14ac:dyDescent="0.25">
      <c r="F13444" s="5"/>
      <c r="G13444" s="7"/>
    </row>
    <row r="13445" spans="6:7" x14ac:dyDescent="0.25">
      <c r="F13445" s="5"/>
      <c r="G13445" s="7"/>
    </row>
    <row r="13446" spans="6:7" x14ac:dyDescent="0.25">
      <c r="F13446" s="5"/>
      <c r="G13446" s="7"/>
    </row>
    <row r="13447" spans="6:7" x14ac:dyDescent="0.25">
      <c r="F13447" s="5"/>
      <c r="G13447" s="7"/>
    </row>
    <row r="13448" spans="6:7" x14ac:dyDescent="0.25">
      <c r="F13448" s="5"/>
      <c r="G13448" s="7"/>
    </row>
    <row r="13449" spans="6:7" x14ac:dyDescent="0.25">
      <c r="F13449" s="5"/>
      <c r="G13449" s="7"/>
    </row>
    <row r="13450" spans="6:7" x14ac:dyDescent="0.25">
      <c r="F13450" s="5"/>
      <c r="G13450" s="7"/>
    </row>
    <row r="13451" spans="6:7" x14ac:dyDescent="0.25">
      <c r="F13451" s="5"/>
      <c r="G13451" s="7"/>
    </row>
    <row r="13452" spans="6:7" x14ac:dyDescent="0.25">
      <c r="F13452" s="5"/>
      <c r="G13452" s="7"/>
    </row>
    <row r="13453" spans="6:7" x14ac:dyDescent="0.25">
      <c r="F13453" s="5"/>
      <c r="G13453" s="7"/>
    </row>
    <row r="13454" spans="6:7" x14ac:dyDescent="0.25">
      <c r="F13454" s="5"/>
      <c r="G13454" s="7"/>
    </row>
    <row r="13455" spans="6:7" x14ac:dyDescent="0.25">
      <c r="F13455" s="5"/>
      <c r="G13455" s="7"/>
    </row>
    <row r="13456" spans="6:7" x14ac:dyDescent="0.25">
      <c r="F13456" s="5"/>
      <c r="G13456" s="7"/>
    </row>
    <row r="13457" spans="6:7" x14ac:dyDescent="0.25">
      <c r="F13457" s="5"/>
      <c r="G13457" s="7"/>
    </row>
    <row r="13458" spans="6:7" x14ac:dyDescent="0.25">
      <c r="F13458" s="5"/>
      <c r="G13458" s="7"/>
    </row>
    <row r="13459" spans="6:7" x14ac:dyDescent="0.25">
      <c r="F13459" s="5"/>
      <c r="G13459" s="7"/>
    </row>
    <row r="13460" spans="6:7" x14ac:dyDescent="0.25">
      <c r="F13460" s="5"/>
      <c r="G13460" s="7"/>
    </row>
    <row r="13461" spans="6:7" x14ac:dyDescent="0.25">
      <c r="F13461" s="5"/>
      <c r="G13461" s="7"/>
    </row>
    <row r="13462" spans="6:7" x14ac:dyDescent="0.25">
      <c r="F13462" s="5"/>
      <c r="G13462" s="7"/>
    </row>
    <row r="13463" spans="6:7" x14ac:dyDescent="0.25">
      <c r="F13463" s="5"/>
      <c r="G13463" s="7"/>
    </row>
    <row r="13464" spans="6:7" x14ac:dyDescent="0.25">
      <c r="F13464" s="5"/>
      <c r="G13464" s="7"/>
    </row>
    <row r="13465" spans="6:7" x14ac:dyDescent="0.25">
      <c r="F13465" s="5"/>
      <c r="G13465" s="7"/>
    </row>
    <row r="13466" spans="6:7" x14ac:dyDescent="0.25">
      <c r="F13466" s="5"/>
      <c r="G13466" s="7"/>
    </row>
    <row r="13467" spans="6:7" x14ac:dyDescent="0.25">
      <c r="F13467" s="5"/>
      <c r="G13467" s="7"/>
    </row>
    <row r="13468" spans="6:7" x14ac:dyDescent="0.25">
      <c r="F13468" s="5"/>
      <c r="G13468" s="7"/>
    </row>
    <row r="13469" spans="6:7" x14ac:dyDescent="0.25">
      <c r="F13469" s="5"/>
      <c r="G13469" s="7"/>
    </row>
    <row r="13470" spans="6:7" x14ac:dyDescent="0.25">
      <c r="F13470" s="5"/>
      <c r="G13470" s="7"/>
    </row>
    <row r="13471" spans="6:7" x14ac:dyDescent="0.25">
      <c r="F13471" s="5"/>
      <c r="G13471" s="7"/>
    </row>
    <row r="13472" spans="6:7" x14ac:dyDescent="0.25">
      <c r="F13472" s="5"/>
      <c r="G13472" s="7"/>
    </row>
    <row r="13473" spans="6:7" x14ac:dyDescent="0.25">
      <c r="F13473" s="5"/>
      <c r="G13473" s="7"/>
    </row>
    <row r="13474" spans="6:7" x14ac:dyDescent="0.25">
      <c r="F13474" s="5"/>
      <c r="G13474" s="7"/>
    </row>
    <row r="13475" spans="6:7" x14ac:dyDescent="0.25">
      <c r="F13475" s="5"/>
      <c r="G13475" s="7"/>
    </row>
    <row r="13476" spans="6:7" x14ac:dyDescent="0.25">
      <c r="F13476" s="5"/>
      <c r="G13476" s="7"/>
    </row>
    <row r="13477" spans="6:7" x14ac:dyDescent="0.25">
      <c r="F13477" s="5"/>
      <c r="G13477" s="7"/>
    </row>
    <row r="13478" spans="6:7" x14ac:dyDescent="0.25">
      <c r="F13478" s="5"/>
      <c r="G13478" s="7"/>
    </row>
    <row r="13479" spans="6:7" x14ac:dyDescent="0.25">
      <c r="F13479" s="5"/>
      <c r="G13479" s="7"/>
    </row>
    <row r="13480" spans="6:7" x14ac:dyDescent="0.25">
      <c r="F13480" s="5"/>
      <c r="G13480" s="7"/>
    </row>
    <row r="13481" spans="6:7" x14ac:dyDescent="0.25">
      <c r="F13481" s="5"/>
      <c r="G13481" s="7"/>
    </row>
    <row r="13482" spans="6:7" x14ac:dyDescent="0.25">
      <c r="F13482" s="5"/>
      <c r="G13482" s="7"/>
    </row>
    <row r="13483" spans="6:7" x14ac:dyDescent="0.25">
      <c r="F13483" s="5"/>
      <c r="G13483" s="7"/>
    </row>
    <row r="13484" spans="6:7" x14ac:dyDescent="0.25">
      <c r="F13484" s="5"/>
      <c r="G13484" s="7"/>
    </row>
    <row r="13485" spans="6:7" x14ac:dyDescent="0.25">
      <c r="F13485" s="5"/>
      <c r="G13485" s="7"/>
    </row>
    <row r="13486" spans="6:7" x14ac:dyDescent="0.25">
      <c r="F13486" s="5"/>
      <c r="G13486" s="7"/>
    </row>
    <row r="13487" spans="6:7" x14ac:dyDescent="0.25">
      <c r="F13487" s="5"/>
      <c r="G13487" s="7"/>
    </row>
    <row r="13488" spans="6:7" x14ac:dyDescent="0.25">
      <c r="F13488" s="5"/>
      <c r="G13488" s="7"/>
    </row>
    <row r="13489" spans="6:7" x14ac:dyDescent="0.25">
      <c r="F13489" s="5"/>
      <c r="G13489" s="7"/>
    </row>
    <row r="13490" spans="6:7" x14ac:dyDescent="0.25">
      <c r="F13490" s="5"/>
      <c r="G13490" s="7"/>
    </row>
    <row r="13491" spans="6:7" x14ac:dyDescent="0.25">
      <c r="F13491" s="5"/>
      <c r="G13491" s="7"/>
    </row>
    <row r="13492" spans="6:7" x14ac:dyDescent="0.25">
      <c r="F13492" s="5"/>
      <c r="G13492" s="7"/>
    </row>
    <row r="13493" spans="6:7" x14ac:dyDescent="0.25">
      <c r="F13493" s="5"/>
      <c r="G13493" s="7"/>
    </row>
    <row r="13494" spans="6:7" x14ac:dyDescent="0.25">
      <c r="F13494" s="5"/>
      <c r="G13494" s="7"/>
    </row>
    <row r="13495" spans="6:7" x14ac:dyDescent="0.25">
      <c r="F13495" s="5"/>
      <c r="G13495" s="7"/>
    </row>
    <row r="13496" spans="6:7" x14ac:dyDescent="0.25">
      <c r="F13496" s="5"/>
      <c r="G13496" s="7"/>
    </row>
    <row r="13497" spans="6:7" x14ac:dyDescent="0.25">
      <c r="F13497" s="5"/>
      <c r="G13497" s="7"/>
    </row>
    <row r="13498" spans="6:7" x14ac:dyDescent="0.25">
      <c r="F13498" s="5"/>
      <c r="G13498" s="7"/>
    </row>
    <row r="13499" spans="6:7" x14ac:dyDescent="0.25">
      <c r="F13499" s="5"/>
      <c r="G13499" s="7"/>
    </row>
    <row r="13500" spans="6:7" x14ac:dyDescent="0.25">
      <c r="F13500" s="5"/>
      <c r="G13500" s="7"/>
    </row>
    <row r="13501" spans="6:7" x14ac:dyDescent="0.25">
      <c r="F13501" s="5"/>
      <c r="G13501" s="7"/>
    </row>
    <row r="13502" spans="6:7" x14ac:dyDescent="0.25">
      <c r="F13502" s="5"/>
      <c r="G13502" s="7"/>
    </row>
    <row r="13503" spans="6:7" x14ac:dyDescent="0.25">
      <c r="F13503" s="5"/>
      <c r="G13503" s="7"/>
    </row>
    <row r="13504" spans="6:7" x14ac:dyDescent="0.25">
      <c r="F13504" s="5"/>
      <c r="G13504" s="7"/>
    </row>
    <row r="13505" spans="6:7" x14ac:dyDescent="0.25">
      <c r="F13505" s="5"/>
      <c r="G13505" s="7"/>
    </row>
    <row r="13506" spans="6:7" x14ac:dyDescent="0.25">
      <c r="F13506" s="5"/>
      <c r="G13506" s="7"/>
    </row>
    <row r="13507" spans="6:7" x14ac:dyDescent="0.25">
      <c r="F13507" s="5"/>
      <c r="G13507" s="7"/>
    </row>
    <row r="13508" spans="6:7" x14ac:dyDescent="0.25">
      <c r="F13508" s="5"/>
      <c r="G13508" s="7"/>
    </row>
    <row r="13509" spans="6:7" x14ac:dyDescent="0.25">
      <c r="F13509" s="5"/>
      <c r="G13509" s="7"/>
    </row>
    <row r="13510" spans="6:7" x14ac:dyDescent="0.25">
      <c r="F13510" s="5"/>
      <c r="G13510" s="7"/>
    </row>
    <row r="13511" spans="6:7" x14ac:dyDescent="0.25">
      <c r="F13511" s="5"/>
      <c r="G13511" s="7"/>
    </row>
    <row r="13512" spans="6:7" x14ac:dyDescent="0.25">
      <c r="F13512" s="5"/>
      <c r="G13512" s="7"/>
    </row>
    <row r="13513" spans="6:7" x14ac:dyDescent="0.25">
      <c r="F13513" s="5"/>
      <c r="G13513" s="7"/>
    </row>
    <row r="13514" spans="6:7" x14ac:dyDescent="0.25">
      <c r="F13514" s="5"/>
      <c r="G13514" s="7"/>
    </row>
    <row r="13515" spans="6:7" x14ac:dyDescent="0.25">
      <c r="F13515" s="5"/>
      <c r="G13515" s="7"/>
    </row>
    <row r="13516" spans="6:7" x14ac:dyDescent="0.25">
      <c r="F13516" s="5"/>
      <c r="G13516" s="7"/>
    </row>
    <row r="13517" spans="6:7" x14ac:dyDescent="0.25">
      <c r="F13517" s="5"/>
      <c r="G13517" s="7"/>
    </row>
    <row r="13518" spans="6:7" x14ac:dyDescent="0.25">
      <c r="F13518" s="5"/>
      <c r="G13518" s="7"/>
    </row>
    <row r="13519" spans="6:7" x14ac:dyDescent="0.25">
      <c r="F13519" s="5"/>
      <c r="G13519" s="7"/>
    </row>
    <row r="13520" spans="6:7" x14ac:dyDescent="0.25">
      <c r="F13520" s="5"/>
      <c r="G13520" s="7"/>
    </row>
    <row r="13521" spans="6:7" x14ac:dyDescent="0.25">
      <c r="F13521" s="5"/>
      <c r="G13521" s="7"/>
    </row>
    <row r="13522" spans="6:7" x14ac:dyDescent="0.25">
      <c r="F13522" s="5"/>
      <c r="G13522" s="7"/>
    </row>
    <row r="13523" spans="6:7" x14ac:dyDescent="0.25">
      <c r="F13523" s="5"/>
      <c r="G13523" s="7"/>
    </row>
    <row r="13524" spans="6:7" x14ac:dyDescent="0.25">
      <c r="F13524" s="5"/>
      <c r="G13524" s="7"/>
    </row>
    <row r="13525" spans="6:7" x14ac:dyDescent="0.25">
      <c r="F13525" s="5"/>
      <c r="G13525" s="7"/>
    </row>
    <row r="13526" spans="6:7" x14ac:dyDescent="0.25">
      <c r="F13526" s="5"/>
      <c r="G13526" s="7"/>
    </row>
    <row r="13527" spans="6:7" x14ac:dyDescent="0.25">
      <c r="F13527" s="5"/>
      <c r="G13527" s="7"/>
    </row>
    <row r="13528" spans="6:7" x14ac:dyDescent="0.25">
      <c r="F13528" s="5"/>
      <c r="G13528" s="7"/>
    </row>
    <row r="13529" spans="6:7" x14ac:dyDescent="0.25">
      <c r="F13529" s="5"/>
      <c r="G13529" s="7"/>
    </row>
    <row r="13530" spans="6:7" x14ac:dyDescent="0.25">
      <c r="F13530" s="5"/>
      <c r="G13530" s="7"/>
    </row>
    <row r="13531" spans="6:7" x14ac:dyDescent="0.25">
      <c r="F13531" s="5"/>
      <c r="G13531" s="7"/>
    </row>
    <row r="13532" spans="6:7" x14ac:dyDescent="0.25">
      <c r="F13532" s="5"/>
      <c r="G13532" s="7"/>
    </row>
    <row r="13533" spans="6:7" x14ac:dyDescent="0.25">
      <c r="F13533" s="5"/>
      <c r="G13533" s="7"/>
    </row>
    <row r="13534" spans="6:7" x14ac:dyDescent="0.25">
      <c r="F13534" s="5"/>
      <c r="G13534" s="7"/>
    </row>
    <row r="13535" spans="6:7" x14ac:dyDescent="0.25">
      <c r="F13535" s="5"/>
      <c r="G13535" s="7"/>
    </row>
    <row r="13536" spans="6:7" x14ac:dyDescent="0.25">
      <c r="F13536" s="5"/>
      <c r="G13536" s="7"/>
    </row>
    <row r="13537" spans="6:7" x14ac:dyDescent="0.25">
      <c r="F13537" s="5"/>
      <c r="G13537" s="7"/>
    </row>
    <row r="13538" spans="6:7" x14ac:dyDescent="0.25">
      <c r="F13538" s="5"/>
      <c r="G13538" s="7"/>
    </row>
    <row r="13539" spans="6:7" x14ac:dyDescent="0.25">
      <c r="F13539" s="5"/>
      <c r="G13539" s="7"/>
    </row>
    <row r="13540" spans="6:7" x14ac:dyDescent="0.25">
      <c r="F13540" s="5"/>
      <c r="G13540" s="7"/>
    </row>
    <row r="13541" spans="6:7" x14ac:dyDescent="0.25">
      <c r="F13541" s="5"/>
      <c r="G13541" s="7"/>
    </row>
    <row r="13542" spans="6:7" x14ac:dyDescent="0.25">
      <c r="F13542" s="5"/>
      <c r="G13542" s="7"/>
    </row>
    <row r="13543" spans="6:7" x14ac:dyDescent="0.25">
      <c r="F13543" s="5"/>
      <c r="G13543" s="7"/>
    </row>
    <row r="13544" spans="6:7" x14ac:dyDescent="0.25">
      <c r="F13544" s="5"/>
      <c r="G13544" s="7"/>
    </row>
    <row r="13545" spans="6:7" x14ac:dyDescent="0.25">
      <c r="F13545" s="5"/>
      <c r="G13545" s="7"/>
    </row>
    <row r="13546" spans="6:7" x14ac:dyDescent="0.25">
      <c r="F13546" s="5"/>
      <c r="G13546" s="7"/>
    </row>
    <row r="13547" spans="6:7" x14ac:dyDescent="0.25">
      <c r="F13547" s="5"/>
      <c r="G13547" s="7"/>
    </row>
    <row r="13548" spans="6:7" x14ac:dyDescent="0.25">
      <c r="F13548" s="5"/>
      <c r="G13548" s="7"/>
    </row>
    <row r="13549" spans="6:7" x14ac:dyDescent="0.25">
      <c r="F13549" s="5"/>
      <c r="G13549" s="7"/>
    </row>
    <row r="13550" spans="6:7" x14ac:dyDescent="0.25">
      <c r="F13550" s="5"/>
      <c r="G13550" s="7"/>
    </row>
    <row r="13551" spans="6:7" x14ac:dyDescent="0.25">
      <c r="F13551" s="5"/>
      <c r="G13551" s="7"/>
    </row>
    <row r="13552" spans="6:7" x14ac:dyDescent="0.25">
      <c r="F13552" s="5"/>
      <c r="G13552" s="7"/>
    </row>
    <row r="13553" spans="6:7" x14ac:dyDescent="0.25">
      <c r="F13553" s="5"/>
      <c r="G13553" s="7"/>
    </row>
    <row r="13554" spans="6:7" x14ac:dyDescent="0.25">
      <c r="F13554" s="5"/>
      <c r="G13554" s="7"/>
    </row>
    <row r="13555" spans="6:7" x14ac:dyDescent="0.25">
      <c r="F13555" s="5"/>
      <c r="G13555" s="7"/>
    </row>
    <row r="13556" spans="6:7" x14ac:dyDescent="0.25">
      <c r="F13556" s="5"/>
      <c r="G13556" s="7"/>
    </row>
    <row r="13557" spans="6:7" x14ac:dyDescent="0.25">
      <c r="F13557" s="5"/>
      <c r="G13557" s="7"/>
    </row>
    <row r="13558" spans="6:7" x14ac:dyDescent="0.25">
      <c r="F13558" s="5"/>
      <c r="G13558" s="7"/>
    </row>
    <row r="13559" spans="6:7" x14ac:dyDescent="0.25">
      <c r="F13559" s="5"/>
      <c r="G13559" s="7"/>
    </row>
    <row r="13560" spans="6:7" x14ac:dyDescent="0.25">
      <c r="F13560" s="5"/>
      <c r="G13560" s="7"/>
    </row>
    <row r="13561" spans="6:7" x14ac:dyDescent="0.25">
      <c r="F13561" s="5"/>
      <c r="G13561" s="7"/>
    </row>
    <row r="13562" spans="6:7" x14ac:dyDescent="0.25">
      <c r="F13562" s="5"/>
      <c r="G13562" s="7"/>
    </row>
    <row r="13563" spans="6:7" x14ac:dyDescent="0.25">
      <c r="F13563" s="5"/>
      <c r="G13563" s="7"/>
    </row>
    <row r="13564" spans="6:7" x14ac:dyDescent="0.25">
      <c r="F13564" s="5"/>
      <c r="G13564" s="7"/>
    </row>
    <row r="13565" spans="6:7" x14ac:dyDescent="0.25">
      <c r="F13565" s="5"/>
      <c r="G13565" s="7"/>
    </row>
    <row r="13566" spans="6:7" x14ac:dyDescent="0.25">
      <c r="F13566" s="5"/>
      <c r="G13566" s="7"/>
    </row>
    <row r="13567" spans="6:7" x14ac:dyDescent="0.25">
      <c r="F13567" s="5"/>
      <c r="G13567" s="7"/>
    </row>
    <row r="13568" spans="6:7" x14ac:dyDescent="0.25">
      <c r="F13568" s="5"/>
      <c r="G13568" s="7"/>
    </row>
    <row r="13569" spans="6:7" x14ac:dyDescent="0.25">
      <c r="F13569" s="5"/>
      <c r="G13569" s="7"/>
    </row>
    <row r="13570" spans="6:7" x14ac:dyDescent="0.25">
      <c r="F13570" s="5"/>
      <c r="G13570" s="7"/>
    </row>
    <row r="13571" spans="6:7" x14ac:dyDescent="0.25">
      <c r="F13571" s="5"/>
      <c r="G13571" s="7"/>
    </row>
    <row r="13572" spans="6:7" x14ac:dyDescent="0.25">
      <c r="F13572" s="5"/>
      <c r="G13572" s="7"/>
    </row>
    <row r="13573" spans="6:7" x14ac:dyDescent="0.25">
      <c r="F13573" s="5"/>
      <c r="G13573" s="7"/>
    </row>
    <row r="13574" spans="6:7" x14ac:dyDescent="0.25">
      <c r="F13574" s="5"/>
      <c r="G13574" s="7"/>
    </row>
    <row r="13575" spans="6:7" x14ac:dyDescent="0.25">
      <c r="F13575" s="5"/>
      <c r="G13575" s="7"/>
    </row>
    <row r="13576" spans="6:7" x14ac:dyDescent="0.25">
      <c r="F13576" s="5"/>
      <c r="G13576" s="7"/>
    </row>
    <row r="13577" spans="6:7" x14ac:dyDescent="0.25">
      <c r="F13577" s="5"/>
      <c r="G13577" s="7"/>
    </row>
    <row r="13578" spans="6:7" x14ac:dyDescent="0.25">
      <c r="F13578" s="5"/>
      <c r="G13578" s="7"/>
    </row>
    <row r="13579" spans="6:7" x14ac:dyDescent="0.25">
      <c r="F13579" s="5"/>
      <c r="G13579" s="7"/>
    </row>
    <row r="13580" spans="6:7" x14ac:dyDescent="0.25">
      <c r="F13580" s="5"/>
      <c r="G13580" s="7"/>
    </row>
    <row r="13581" spans="6:7" x14ac:dyDescent="0.25">
      <c r="F13581" s="5"/>
      <c r="G13581" s="7"/>
    </row>
    <row r="13582" spans="6:7" x14ac:dyDescent="0.25">
      <c r="F13582" s="5"/>
      <c r="G13582" s="7"/>
    </row>
    <row r="13583" spans="6:7" x14ac:dyDescent="0.25">
      <c r="F13583" s="5"/>
      <c r="G13583" s="7"/>
    </row>
    <row r="13584" spans="6:7" x14ac:dyDescent="0.25">
      <c r="F13584" s="5"/>
      <c r="G13584" s="7"/>
    </row>
    <row r="13585" spans="6:7" x14ac:dyDescent="0.25">
      <c r="F13585" s="5"/>
      <c r="G13585" s="7"/>
    </row>
    <row r="13586" spans="6:7" x14ac:dyDescent="0.25">
      <c r="F13586" s="5"/>
      <c r="G13586" s="7"/>
    </row>
    <row r="13587" spans="6:7" x14ac:dyDescent="0.25">
      <c r="F13587" s="5"/>
      <c r="G13587" s="7"/>
    </row>
    <row r="13588" spans="6:7" x14ac:dyDescent="0.25">
      <c r="F13588" s="5"/>
      <c r="G13588" s="7"/>
    </row>
    <row r="13589" spans="6:7" x14ac:dyDescent="0.25">
      <c r="F13589" s="5"/>
      <c r="G13589" s="7"/>
    </row>
    <row r="13590" spans="6:7" x14ac:dyDescent="0.25">
      <c r="F13590" s="5"/>
      <c r="G13590" s="7"/>
    </row>
    <row r="13591" spans="6:7" x14ac:dyDescent="0.25">
      <c r="F13591" s="5"/>
      <c r="G13591" s="7"/>
    </row>
    <row r="13592" spans="6:7" x14ac:dyDescent="0.25">
      <c r="F13592" s="5"/>
      <c r="G13592" s="7"/>
    </row>
    <row r="13593" spans="6:7" x14ac:dyDescent="0.25">
      <c r="F13593" s="5"/>
      <c r="G13593" s="7"/>
    </row>
    <row r="13594" spans="6:7" x14ac:dyDescent="0.25">
      <c r="F13594" s="5"/>
      <c r="G13594" s="7"/>
    </row>
    <row r="13595" spans="6:7" x14ac:dyDescent="0.25">
      <c r="F13595" s="5"/>
      <c r="G13595" s="7"/>
    </row>
    <row r="13596" spans="6:7" x14ac:dyDescent="0.25">
      <c r="F13596" s="5"/>
      <c r="G13596" s="7"/>
    </row>
    <row r="13597" spans="6:7" x14ac:dyDescent="0.25">
      <c r="F13597" s="5"/>
      <c r="G13597" s="7"/>
    </row>
    <row r="13598" spans="6:7" x14ac:dyDescent="0.25">
      <c r="F13598" s="5"/>
      <c r="G13598" s="7"/>
    </row>
    <row r="13599" spans="6:7" x14ac:dyDescent="0.25">
      <c r="F13599" s="5"/>
      <c r="G13599" s="7"/>
    </row>
    <row r="13600" spans="6:7" x14ac:dyDescent="0.25">
      <c r="F13600" s="5"/>
      <c r="G13600" s="7"/>
    </row>
    <row r="13601" spans="6:7" x14ac:dyDescent="0.25">
      <c r="F13601" s="5"/>
      <c r="G13601" s="7"/>
    </row>
    <row r="13602" spans="6:7" x14ac:dyDescent="0.25">
      <c r="F13602" s="5"/>
      <c r="G13602" s="7"/>
    </row>
    <row r="13603" spans="6:7" x14ac:dyDescent="0.25">
      <c r="F13603" s="5"/>
      <c r="G13603" s="7"/>
    </row>
    <row r="13604" spans="6:7" x14ac:dyDescent="0.25">
      <c r="F13604" s="5"/>
      <c r="G13604" s="7"/>
    </row>
    <row r="13605" spans="6:7" x14ac:dyDescent="0.25">
      <c r="F13605" s="5"/>
      <c r="G13605" s="7"/>
    </row>
    <row r="13606" spans="6:7" x14ac:dyDescent="0.25">
      <c r="F13606" s="5"/>
      <c r="G13606" s="7"/>
    </row>
    <row r="13607" spans="6:7" x14ac:dyDescent="0.25">
      <c r="F13607" s="5"/>
      <c r="G13607" s="7"/>
    </row>
    <row r="13608" spans="6:7" x14ac:dyDescent="0.25">
      <c r="F13608" s="5"/>
      <c r="G13608" s="7"/>
    </row>
    <row r="13609" spans="6:7" x14ac:dyDescent="0.25">
      <c r="F13609" s="5"/>
      <c r="G13609" s="7"/>
    </row>
    <row r="13610" spans="6:7" x14ac:dyDescent="0.25">
      <c r="F13610" s="5"/>
      <c r="G13610" s="7"/>
    </row>
    <row r="13611" spans="6:7" x14ac:dyDescent="0.25">
      <c r="F13611" s="5"/>
      <c r="G13611" s="7"/>
    </row>
    <row r="13612" spans="6:7" x14ac:dyDescent="0.25">
      <c r="F13612" s="5"/>
      <c r="G13612" s="7"/>
    </row>
    <row r="13613" spans="6:7" x14ac:dyDescent="0.25">
      <c r="F13613" s="5"/>
      <c r="G13613" s="7"/>
    </row>
    <row r="13614" spans="6:7" x14ac:dyDescent="0.25">
      <c r="F13614" s="5"/>
      <c r="G13614" s="7"/>
    </row>
    <row r="13615" spans="6:7" x14ac:dyDescent="0.25">
      <c r="F13615" s="5"/>
      <c r="G13615" s="7"/>
    </row>
    <row r="13616" spans="6:7" x14ac:dyDescent="0.25">
      <c r="F13616" s="5"/>
      <c r="G13616" s="7"/>
    </row>
    <row r="13617" spans="6:7" x14ac:dyDescent="0.25">
      <c r="F13617" s="5"/>
      <c r="G13617" s="7"/>
    </row>
    <row r="13618" spans="6:7" x14ac:dyDescent="0.25">
      <c r="F13618" s="5"/>
      <c r="G13618" s="7"/>
    </row>
    <row r="13619" spans="6:7" x14ac:dyDescent="0.25">
      <c r="F13619" s="5"/>
      <c r="G13619" s="7"/>
    </row>
    <row r="13620" spans="6:7" x14ac:dyDescent="0.25">
      <c r="F13620" s="5"/>
      <c r="G13620" s="7"/>
    </row>
    <row r="13621" spans="6:7" x14ac:dyDescent="0.25">
      <c r="F13621" s="5"/>
      <c r="G13621" s="7"/>
    </row>
    <row r="13622" spans="6:7" x14ac:dyDescent="0.25">
      <c r="F13622" s="5"/>
      <c r="G13622" s="7"/>
    </row>
    <row r="13623" spans="6:7" x14ac:dyDescent="0.25">
      <c r="F13623" s="5"/>
      <c r="G13623" s="7"/>
    </row>
    <row r="13624" spans="6:7" x14ac:dyDescent="0.25">
      <c r="F13624" s="5"/>
      <c r="G13624" s="7"/>
    </row>
    <row r="13625" spans="6:7" x14ac:dyDescent="0.25">
      <c r="F13625" s="5"/>
      <c r="G13625" s="7"/>
    </row>
    <row r="13626" spans="6:7" x14ac:dyDescent="0.25">
      <c r="F13626" s="5"/>
      <c r="G13626" s="7"/>
    </row>
    <row r="13627" spans="6:7" x14ac:dyDescent="0.25">
      <c r="F13627" s="5"/>
      <c r="G13627" s="7"/>
    </row>
    <row r="13628" spans="6:7" x14ac:dyDescent="0.25">
      <c r="F13628" s="5"/>
      <c r="G13628" s="7"/>
    </row>
    <row r="13629" spans="6:7" x14ac:dyDescent="0.25">
      <c r="F13629" s="5"/>
      <c r="G13629" s="7"/>
    </row>
    <row r="13630" spans="6:7" x14ac:dyDescent="0.25">
      <c r="F13630" s="5"/>
      <c r="G13630" s="7"/>
    </row>
    <row r="13631" spans="6:7" x14ac:dyDescent="0.25">
      <c r="F13631" s="5"/>
      <c r="G13631" s="7"/>
    </row>
    <row r="13632" spans="6:7" x14ac:dyDescent="0.25">
      <c r="F13632" s="5"/>
      <c r="G13632" s="7"/>
    </row>
    <row r="13633" spans="6:7" x14ac:dyDescent="0.25">
      <c r="F13633" s="5"/>
      <c r="G13633" s="7"/>
    </row>
    <row r="13634" spans="6:7" x14ac:dyDescent="0.25">
      <c r="F13634" s="5"/>
      <c r="G13634" s="7"/>
    </row>
    <row r="13635" spans="6:7" x14ac:dyDescent="0.25">
      <c r="F13635" s="5"/>
      <c r="G13635" s="7"/>
    </row>
    <row r="13636" spans="6:7" x14ac:dyDescent="0.25">
      <c r="F13636" s="5"/>
      <c r="G13636" s="7"/>
    </row>
    <row r="13637" spans="6:7" x14ac:dyDescent="0.25">
      <c r="F13637" s="5"/>
      <c r="G13637" s="7"/>
    </row>
    <row r="13638" spans="6:7" x14ac:dyDescent="0.25">
      <c r="F13638" s="5"/>
      <c r="G13638" s="7"/>
    </row>
    <row r="13639" spans="6:7" x14ac:dyDescent="0.25">
      <c r="F13639" s="5"/>
      <c r="G13639" s="7"/>
    </row>
    <row r="13640" spans="6:7" x14ac:dyDescent="0.25">
      <c r="F13640" s="5"/>
      <c r="G13640" s="7"/>
    </row>
    <row r="13641" spans="6:7" x14ac:dyDescent="0.25">
      <c r="F13641" s="5"/>
      <c r="G13641" s="7"/>
    </row>
    <row r="13642" spans="6:7" x14ac:dyDescent="0.25">
      <c r="F13642" s="5"/>
      <c r="G13642" s="7"/>
    </row>
    <row r="13643" spans="6:7" x14ac:dyDescent="0.25">
      <c r="F13643" s="5"/>
      <c r="G13643" s="7"/>
    </row>
    <row r="13644" spans="6:7" x14ac:dyDescent="0.25">
      <c r="F13644" s="5"/>
      <c r="G13644" s="7"/>
    </row>
    <row r="13645" spans="6:7" x14ac:dyDescent="0.25">
      <c r="F13645" s="5"/>
      <c r="G13645" s="7"/>
    </row>
    <row r="13646" spans="6:7" x14ac:dyDescent="0.25">
      <c r="F13646" s="5"/>
      <c r="G13646" s="7"/>
    </row>
    <row r="13647" spans="6:7" x14ac:dyDescent="0.25">
      <c r="F13647" s="5"/>
      <c r="G13647" s="7"/>
    </row>
    <row r="13648" spans="6:7" x14ac:dyDescent="0.25">
      <c r="F13648" s="5"/>
      <c r="G13648" s="7"/>
    </row>
    <row r="13649" spans="6:7" x14ac:dyDescent="0.25">
      <c r="F13649" s="5"/>
      <c r="G13649" s="7"/>
    </row>
    <row r="13650" spans="6:7" x14ac:dyDescent="0.25">
      <c r="F13650" s="5"/>
      <c r="G13650" s="7"/>
    </row>
    <row r="13651" spans="6:7" x14ac:dyDescent="0.25">
      <c r="F13651" s="5"/>
      <c r="G13651" s="7"/>
    </row>
    <row r="13652" spans="6:7" x14ac:dyDescent="0.25">
      <c r="F13652" s="5"/>
      <c r="G13652" s="7"/>
    </row>
    <row r="13653" spans="6:7" x14ac:dyDescent="0.25">
      <c r="F13653" s="5"/>
      <c r="G13653" s="7"/>
    </row>
    <row r="13654" spans="6:7" x14ac:dyDescent="0.25">
      <c r="F13654" s="5"/>
      <c r="G13654" s="7"/>
    </row>
    <row r="13655" spans="6:7" x14ac:dyDescent="0.25">
      <c r="F13655" s="5"/>
      <c r="G13655" s="7"/>
    </row>
    <row r="13656" spans="6:7" x14ac:dyDescent="0.25">
      <c r="F13656" s="5"/>
      <c r="G13656" s="7"/>
    </row>
    <row r="13657" spans="6:7" x14ac:dyDescent="0.25">
      <c r="F13657" s="5"/>
      <c r="G13657" s="7"/>
    </row>
    <row r="13658" spans="6:7" x14ac:dyDescent="0.25">
      <c r="F13658" s="5"/>
      <c r="G13658" s="7"/>
    </row>
    <row r="13659" spans="6:7" x14ac:dyDescent="0.25">
      <c r="F13659" s="5"/>
      <c r="G13659" s="7"/>
    </row>
    <row r="13660" spans="6:7" x14ac:dyDescent="0.25">
      <c r="F13660" s="5"/>
      <c r="G13660" s="7"/>
    </row>
    <row r="13661" spans="6:7" x14ac:dyDescent="0.25">
      <c r="F13661" s="5"/>
      <c r="G13661" s="7"/>
    </row>
    <row r="13662" spans="6:7" x14ac:dyDescent="0.25">
      <c r="F13662" s="5"/>
      <c r="G13662" s="7"/>
    </row>
    <row r="13663" spans="6:7" x14ac:dyDescent="0.25">
      <c r="F13663" s="5"/>
      <c r="G13663" s="7"/>
    </row>
    <row r="13664" spans="6:7" x14ac:dyDescent="0.25">
      <c r="F13664" s="5"/>
      <c r="G13664" s="7"/>
    </row>
    <row r="13665" spans="6:7" x14ac:dyDescent="0.25">
      <c r="F13665" s="5"/>
      <c r="G13665" s="7"/>
    </row>
    <row r="13666" spans="6:7" x14ac:dyDescent="0.25">
      <c r="F13666" s="5"/>
      <c r="G13666" s="7"/>
    </row>
    <row r="13667" spans="6:7" x14ac:dyDescent="0.25">
      <c r="F13667" s="5"/>
      <c r="G13667" s="7"/>
    </row>
    <row r="13668" spans="6:7" x14ac:dyDescent="0.25">
      <c r="F13668" s="5"/>
      <c r="G13668" s="7"/>
    </row>
    <row r="13669" spans="6:7" x14ac:dyDescent="0.25">
      <c r="F13669" s="5"/>
      <c r="G13669" s="7"/>
    </row>
    <row r="13670" spans="6:7" x14ac:dyDescent="0.25">
      <c r="F13670" s="5"/>
      <c r="G13670" s="7"/>
    </row>
    <row r="13671" spans="6:7" x14ac:dyDescent="0.25">
      <c r="F13671" s="5"/>
      <c r="G13671" s="7"/>
    </row>
    <row r="13672" spans="6:7" x14ac:dyDescent="0.25">
      <c r="F13672" s="5"/>
      <c r="G13672" s="7"/>
    </row>
    <row r="13673" spans="6:7" x14ac:dyDescent="0.25">
      <c r="F13673" s="5"/>
      <c r="G13673" s="7"/>
    </row>
    <row r="13674" spans="6:7" x14ac:dyDescent="0.25">
      <c r="F13674" s="5"/>
      <c r="G13674" s="7"/>
    </row>
    <row r="13675" spans="6:7" x14ac:dyDescent="0.25">
      <c r="F13675" s="5"/>
      <c r="G13675" s="7"/>
    </row>
    <row r="13676" spans="6:7" x14ac:dyDescent="0.25">
      <c r="F13676" s="5"/>
      <c r="G13676" s="7"/>
    </row>
    <row r="13677" spans="6:7" x14ac:dyDescent="0.25">
      <c r="F13677" s="5"/>
      <c r="G13677" s="7"/>
    </row>
    <row r="13678" spans="6:7" x14ac:dyDescent="0.25">
      <c r="F13678" s="5"/>
      <c r="G13678" s="7"/>
    </row>
    <row r="13679" spans="6:7" x14ac:dyDescent="0.25">
      <c r="F13679" s="5"/>
      <c r="G13679" s="7"/>
    </row>
    <row r="13680" spans="6:7" x14ac:dyDescent="0.25">
      <c r="F13680" s="5"/>
      <c r="G13680" s="7"/>
    </row>
    <row r="13681" spans="6:7" x14ac:dyDescent="0.25">
      <c r="F13681" s="5"/>
      <c r="G13681" s="7"/>
    </row>
    <row r="13682" spans="6:7" x14ac:dyDescent="0.25">
      <c r="F13682" s="5"/>
      <c r="G13682" s="7"/>
    </row>
    <row r="13683" spans="6:7" x14ac:dyDescent="0.25">
      <c r="F13683" s="5"/>
      <c r="G13683" s="7"/>
    </row>
    <row r="13684" spans="6:7" x14ac:dyDescent="0.25">
      <c r="F13684" s="5"/>
      <c r="G13684" s="7"/>
    </row>
    <row r="13685" spans="6:7" x14ac:dyDescent="0.25">
      <c r="F13685" s="5"/>
      <c r="G13685" s="7"/>
    </row>
    <row r="13686" spans="6:7" x14ac:dyDescent="0.25">
      <c r="F13686" s="5"/>
      <c r="G13686" s="7"/>
    </row>
    <row r="13687" spans="6:7" x14ac:dyDescent="0.25">
      <c r="F13687" s="5"/>
      <c r="G13687" s="7"/>
    </row>
    <row r="13688" spans="6:7" x14ac:dyDescent="0.25">
      <c r="F13688" s="5"/>
      <c r="G13688" s="7"/>
    </row>
    <row r="13689" spans="6:7" x14ac:dyDescent="0.25">
      <c r="F13689" s="5"/>
      <c r="G13689" s="7"/>
    </row>
    <row r="13690" spans="6:7" x14ac:dyDescent="0.25">
      <c r="F13690" s="5"/>
      <c r="G13690" s="7"/>
    </row>
    <row r="13691" spans="6:7" x14ac:dyDescent="0.25">
      <c r="F13691" s="5"/>
      <c r="G13691" s="7"/>
    </row>
    <row r="13692" spans="6:7" x14ac:dyDescent="0.25">
      <c r="F13692" s="5"/>
      <c r="G13692" s="7"/>
    </row>
    <row r="13693" spans="6:7" x14ac:dyDescent="0.25">
      <c r="F13693" s="5"/>
      <c r="G13693" s="7"/>
    </row>
    <row r="13694" spans="6:7" x14ac:dyDescent="0.25">
      <c r="F13694" s="5"/>
      <c r="G13694" s="7"/>
    </row>
    <row r="13695" spans="6:7" x14ac:dyDescent="0.25">
      <c r="F13695" s="5"/>
      <c r="G13695" s="7"/>
    </row>
    <row r="13696" spans="6:7" x14ac:dyDescent="0.25">
      <c r="F13696" s="5"/>
      <c r="G13696" s="7"/>
    </row>
    <row r="13697" spans="6:7" x14ac:dyDescent="0.25">
      <c r="F13697" s="5"/>
      <c r="G13697" s="7"/>
    </row>
    <row r="13698" spans="6:7" x14ac:dyDescent="0.25">
      <c r="F13698" s="5"/>
      <c r="G13698" s="7"/>
    </row>
    <row r="13699" spans="6:7" x14ac:dyDescent="0.25">
      <c r="F13699" s="5"/>
      <c r="G13699" s="7"/>
    </row>
    <row r="13700" spans="6:7" x14ac:dyDescent="0.25">
      <c r="F13700" s="5"/>
      <c r="G13700" s="7"/>
    </row>
    <row r="13701" spans="6:7" x14ac:dyDescent="0.25">
      <c r="F13701" s="5"/>
      <c r="G13701" s="7"/>
    </row>
    <row r="13702" spans="6:7" x14ac:dyDescent="0.25">
      <c r="F13702" s="5"/>
      <c r="G13702" s="7"/>
    </row>
    <row r="13703" spans="6:7" x14ac:dyDescent="0.25">
      <c r="F13703" s="5"/>
      <c r="G13703" s="7"/>
    </row>
    <row r="13704" spans="6:7" x14ac:dyDescent="0.25">
      <c r="F13704" s="5"/>
      <c r="G13704" s="7"/>
    </row>
    <row r="13705" spans="6:7" x14ac:dyDescent="0.25">
      <c r="F13705" s="5"/>
      <c r="G13705" s="7"/>
    </row>
    <row r="13706" spans="6:7" x14ac:dyDescent="0.25">
      <c r="F13706" s="5"/>
      <c r="G13706" s="7"/>
    </row>
    <row r="13707" spans="6:7" x14ac:dyDescent="0.25">
      <c r="F13707" s="5"/>
      <c r="G13707" s="7"/>
    </row>
    <row r="13708" spans="6:7" x14ac:dyDescent="0.25">
      <c r="F13708" s="5"/>
      <c r="G13708" s="7"/>
    </row>
    <row r="13709" spans="6:7" x14ac:dyDescent="0.25">
      <c r="F13709" s="5"/>
      <c r="G13709" s="7"/>
    </row>
    <row r="13710" spans="6:7" x14ac:dyDescent="0.25">
      <c r="F13710" s="5"/>
      <c r="G13710" s="7"/>
    </row>
    <row r="13711" spans="6:7" x14ac:dyDescent="0.25">
      <c r="F13711" s="5"/>
      <c r="G13711" s="7"/>
    </row>
    <row r="13712" spans="6:7" x14ac:dyDescent="0.25">
      <c r="F13712" s="5"/>
      <c r="G13712" s="7"/>
    </row>
    <row r="13713" spans="6:7" x14ac:dyDescent="0.25">
      <c r="F13713" s="5"/>
      <c r="G13713" s="7"/>
    </row>
    <row r="13714" spans="6:7" x14ac:dyDescent="0.25">
      <c r="F13714" s="5"/>
      <c r="G13714" s="7"/>
    </row>
    <row r="13715" spans="6:7" x14ac:dyDescent="0.25">
      <c r="F13715" s="5"/>
      <c r="G13715" s="7"/>
    </row>
    <row r="13716" spans="6:7" x14ac:dyDescent="0.25">
      <c r="F13716" s="5"/>
      <c r="G13716" s="7"/>
    </row>
    <row r="13717" spans="6:7" x14ac:dyDescent="0.25">
      <c r="F13717" s="5"/>
      <c r="G13717" s="7"/>
    </row>
    <row r="13718" spans="6:7" x14ac:dyDescent="0.25">
      <c r="F13718" s="5"/>
      <c r="G13718" s="7"/>
    </row>
    <row r="13719" spans="6:7" x14ac:dyDescent="0.25">
      <c r="F13719" s="5"/>
      <c r="G13719" s="7"/>
    </row>
    <row r="13720" spans="6:7" x14ac:dyDescent="0.25">
      <c r="F13720" s="5"/>
      <c r="G13720" s="7"/>
    </row>
    <row r="13721" spans="6:7" x14ac:dyDescent="0.25">
      <c r="F13721" s="5"/>
      <c r="G13721" s="7"/>
    </row>
    <row r="13722" spans="6:7" x14ac:dyDescent="0.25">
      <c r="F13722" s="5"/>
      <c r="G13722" s="7"/>
    </row>
    <row r="13723" spans="6:7" x14ac:dyDescent="0.25">
      <c r="F13723" s="5"/>
      <c r="G13723" s="7"/>
    </row>
    <row r="13724" spans="6:7" x14ac:dyDescent="0.25">
      <c r="F13724" s="5"/>
      <c r="G13724" s="7"/>
    </row>
    <row r="13725" spans="6:7" x14ac:dyDescent="0.25">
      <c r="F13725" s="5"/>
      <c r="G13725" s="7"/>
    </row>
    <row r="13726" spans="6:7" x14ac:dyDescent="0.25">
      <c r="F13726" s="5"/>
      <c r="G13726" s="7"/>
    </row>
    <row r="13727" spans="6:7" x14ac:dyDescent="0.25">
      <c r="F13727" s="5"/>
      <c r="G13727" s="7"/>
    </row>
    <row r="13728" spans="6:7" x14ac:dyDescent="0.25">
      <c r="F13728" s="5"/>
      <c r="G13728" s="7"/>
    </row>
    <row r="13729" spans="6:7" x14ac:dyDescent="0.25">
      <c r="F13729" s="5"/>
      <c r="G13729" s="7"/>
    </row>
    <row r="13730" spans="6:7" x14ac:dyDescent="0.25">
      <c r="F13730" s="5"/>
      <c r="G13730" s="7"/>
    </row>
    <row r="13731" spans="6:7" x14ac:dyDescent="0.25">
      <c r="F13731" s="5"/>
      <c r="G13731" s="7"/>
    </row>
    <row r="13732" spans="6:7" x14ac:dyDescent="0.25">
      <c r="F13732" s="5"/>
      <c r="G13732" s="7"/>
    </row>
    <row r="13733" spans="6:7" x14ac:dyDescent="0.25">
      <c r="F13733" s="5"/>
      <c r="G13733" s="7"/>
    </row>
    <row r="13734" spans="6:7" x14ac:dyDescent="0.25">
      <c r="F13734" s="5"/>
      <c r="G13734" s="7"/>
    </row>
    <row r="13735" spans="6:7" x14ac:dyDescent="0.25">
      <c r="F13735" s="5"/>
      <c r="G13735" s="7"/>
    </row>
    <row r="13736" spans="6:7" x14ac:dyDescent="0.25">
      <c r="F13736" s="5"/>
      <c r="G13736" s="7"/>
    </row>
    <row r="13737" spans="6:7" x14ac:dyDescent="0.25">
      <c r="F13737" s="5"/>
      <c r="G13737" s="7"/>
    </row>
    <row r="13738" spans="6:7" x14ac:dyDescent="0.25">
      <c r="F13738" s="5"/>
      <c r="G13738" s="7"/>
    </row>
    <row r="13739" spans="6:7" x14ac:dyDescent="0.25">
      <c r="F13739" s="5"/>
      <c r="G13739" s="7"/>
    </row>
    <row r="13740" spans="6:7" x14ac:dyDescent="0.25">
      <c r="F13740" s="5"/>
      <c r="G13740" s="7"/>
    </row>
    <row r="13741" spans="6:7" x14ac:dyDescent="0.25">
      <c r="F13741" s="5"/>
      <c r="G13741" s="7"/>
    </row>
    <row r="13742" spans="6:7" x14ac:dyDescent="0.25">
      <c r="F13742" s="5"/>
      <c r="G13742" s="7"/>
    </row>
    <row r="13743" spans="6:7" x14ac:dyDescent="0.25">
      <c r="F13743" s="5"/>
      <c r="G13743" s="7"/>
    </row>
    <row r="13744" spans="6:7" x14ac:dyDescent="0.25">
      <c r="F13744" s="5"/>
      <c r="G13744" s="7"/>
    </row>
    <row r="13745" spans="6:7" x14ac:dyDescent="0.25">
      <c r="F13745" s="5"/>
      <c r="G13745" s="7"/>
    </row>
    <row r="13746" spans="6:7" x14ac:dyDescent="0.25">
      <c r="F13746" s="5"/>
      <c r="G13746" s="7"/>
    </row>
    <row r="13747" spans="6:7" x14ac:dyDescent="0.25">
      <c r="F13747" s="5"/>
      <c r="G13747" s="7"/>
    </row>
    <row r="13748" spans="6:7" x14ac:dyDescent="0.25">
      <c r="F13748" s="5"/>
      <c r="G13748" s="7"/>
    </row>
    <row r="13749" spans="6:7" x14ac:dyDescent="0.25">
      <c r="F13749" s="5"/>
      <c r="G13749" s="7"/>
    </row>
    <row r="13750" spans="6:7" x14ac:dyDescent="0.25">
      <c r="F13750" s="5"/>
      <c r="G13750" s="7"/>
    </row>
    <row r="13751" spans="6:7" x14ac:dyDescent="0.25">
      <c r="F13751" s="5"/>
      <c r="G13751" s="7"/>
    </row>
    <row r="13752" spans="6:7" x14ac:dyDescent="0.25">
      <c r="F13752" s="5"/>
      <c r="G13752" s="7"/>
    </row>
    <row r="13753" spans="6:7" x14ac:dyDescent="0.25">
      <c r="F13753" s="5"/>
      <c r="G13753" s="7"/>
    </row>
    <row r="13754" spans="6:7" x14ac:dyDescent="0.25">
      <c r="F13754" s="5"/>
      <c r="G13754" s="7"/>
    </row>
    <row r="13755" spans="6:7" x14ac:dyDescent="0.25">
      <c r="F13755" s="5"/>
      <c r="G13755" s="7"/>
    </row>
    <row r="13756" spans="6:7" x14ac:dyDescent="0.25">
      <c r="F13756" s="5"/>
      <c r="G13756" s="7"/>
    </row>
    <row r="13757" spans="6:7" x14ac:dyDescent="0.25">
      <c r="F13757" s="5"/>
      <c r="G13757" s="7"/>
    </row>
    <row r="13758" spans="6:7" x14ac:dyDescent="0.25">
      <c r="F13758" s="5"/>
      <c r="G13758" s="7"/>
    </row>
    <row r="13759" spans="6:7" x14ac:dyDescent="0.25">
      <c r="F13759" s="5"/>
      <c r="G13759" s="7"/>
    </row>
    <row r="13760" spans="6:7" x14ac:dyDescent="0.25">
      <c r="F13760" s="5"/>
      <c r="G13760" s="7"/>
    </row>
    <row r="13761" spans="6:7" x14ac:dyDescent="0.25">
      <c r="F13761" s="5"/>
      <c r="G13761" s="7"/>
    </row>
    <row r="13762" spans="6:7" x14ac:dyDescent="0.25">
      <c r="F13762" s="5"/>
      <c r="G13762" s="7"/>
    </row>
    <row r="13763" spans="6:7" x14ac:dyDescent="0.25">
      <c r="F13763" s="5"/>
      <c r="G13763" s="7"/>
    </row>
    <row r="13764" spans="6:7" x14ac:dyDescent="0.25">
      <c r="F13764" s="5"/>
      <c r="G13764" s="7"/>
    </row>
    <row r="13765" spans="6:7" x14ac:dyDescent="0.25">
      <c r="F13765" s="5"/>
      <c r="G13765" s="7"/>
    </row>
    <row r="13766" spans="6:7" x14ac:dyDescent="0.25">
      <c r="F13766" s="5"/>
      <c r="G13766" s="7"/>
    </row>
    <row r="13767" spans="6:7" x14ac:dyDescent="0.25">
      <c r="F13767" s="5"/>
      <c r="G13767" s="7"/>
    </row>
    <row r="13768" spans="6:7" x14ac:dyDescent="0.25">
      <c r="F13768" s="5"/>
      <c r="G13768" s="7"/>
    </row>
    <row r="13769" spans="6:7" x14ac:dyDescent="0.25">
      <c r="F13769" s="5"/>
      <c r="G13769" s="7"/>
    </row>
    <row r="13770" spans="6:7" x14ac:dyDescent="0.25">
      <c r="F13770" s="5"/>
      <c r="G13770" s="7"/>
    </row>
    <row r="13771" spans="6:7" x14ac:dyDescent="0.25">
      <c r="F13771" s="5"/>
      <c r="G13771" s="7"/>
    </row>
    <row r="13772" spans="6:7" x14ac:dyDescent="0.25">
      <c r="F13772" s="5"/>
      <c r="G13772" s="7"/>
    </row>
    <row r="13773" spans="6:7" x14ac:dyDescent="0.25">
      <c r="F13773" s="5"/>
      <c r="G13773" s="7"/>
    </row>
    <row r="13774" spans="6:7" x14ac:dyDescent="0.25">
      <c r="F13774" s="5"/>
      <c r="G13774" s="7"/>
    </row>
    <row r="13775" spans="6:7" x14ac:dyDescent="0.25">
      <c r="F13775" s="5"/>
      <c r="G13775" s="7"/>
    </row>
    <row r="13776" spans="6:7" x14ac:dyDescent="0.25">
      <c r="F13776" s="5"/>
      <c r="G13776" s="7"/>
    </row>
    <row r="13777" spans="6:7" x14ac:dyDescent="0.25">
      <c r="F13777" s="5"/>
      <c r="G13777" s="7"/>
    </row>
    <row r="13778" spans="6:7" x14ac:dyDescent="0.25">
      <c r="F13778" s="5"/>
      <c r="G13778" s="7"/>
    </row>
    <row r="13779" spans="6:7" x14ac:dyDescent="0.25">
      <c r="F13779" s="5"/>
      <c r="G13779" s="7"/>
    </row>
    <row r="13780" spans="6:7" x14ac:dyDescent="0.25">
      <c r="F13780" s="5"/>
      <c r="G13780" s="7"/>
    </row>
    <row r="13781" spans="6:7" x14ac:dyDescent="0.25">
      <c r="F13781" s="5"/>
      <c r="G13781" s="7"/>
    </row>
    <row r="13782" spans="6:7" x14ac:dyDescent="0.25">
      <c r="F13782" s="5"/>
      <c r="G13782" s="7"/>
    </row>
    <row r="13783" spans="6:7" x14ac:dyDescent="0.25">
      <c r="F13783" s="5"/>
      <c r="G13783" s="7"/>
    </row>
    <row r="13784" spans="6:7" x14ac:dyDescent="0.25">
      <c r="F13784" s="5"/>
      <c r="G13784" s="7"/>
    </row>
    <row r="13785" spans="6:7" x14ac:dyDescent="0.25">
      <c r="F13785" s="5"/>
      <c r="G13785" s="7"/>
    </row>
    <row r="13786" spans="6:7" x14ac:dyDescent="0.25">
      <c r="F13786" s="5"/>
      <c r="G13786" s="7"/>
    </row>
    <row r="13787" spans="6:7" x14ac:dyDescent="0.25">
      <c r="F13787" s="5"/>
      <c r="G13787" s="7"/>
    </row>
    <row r="13788" spans="6:7" x14ac:dyDescent="0.25">
      <c r="F13788" s="5"/>
      <c r="G13788" s="7"/>
    </row>
    <row r="13789" spans="6:7" x14ac:dyDescent="0.25">
      <c r="F13789" s="5"/>
      <c r="G13789" s="7"/>
    </row>
    <row r="13790" spans="6:7" x14ac:dyDescent="0.25">
      <c r="F13790" s="5"/>
      <c r="G13790" s="7"/>
    </row>
    <row r="13791" spans="6:7" x14ac:dyDescent="0.25">
      <c r="F13791" s="5"/>
      <c r="G13791" s="7"/>
    </row>
    <row r="13792" spans="6:7" x14ac:dyDescent="0.25">
      <c r="F13792" s="5"/>
      <c r="G13792" s="7"/>
    </row>
    <row r="13793" spans="6:7" x14ac:dyDescent="0.25">
      <c r="F13793" s="5"/>
      <c r="G13793" s="7"/>
    </row>
    <row r="13794" spans="6:7" x14ac:dyDescent="0.25">
      <c r="F13794" s="5"/>
      <c r="G13794" s="7"/>
    </row>
    <row r="13795" spans="6:7" x14ac:dyDescent="0.25">
      <c r="F13795" s="5"/>
      <c r="G13795" s="7"/>
    </row>
    <row r="13796" spans="6:7" x14ac:dyDescent="0.25">
      <c r="F13796" s="5"/>
      <c r="G13796" s="7"/>
    </row>
    <row r="13797" spans="6:7" x14ac:dyDescent="0.25">
      <c r="F13797" s="5"/>
      <c r="G13797" s="7"/>
    </row>
    <row r="13798" spans="6:7" x14ac:dyDescent="0.25">
      <c r="F13798" s="5"/>
      <c r="G13798" s="7"/>
    </row>
    <row r="13799" spans="6:7" x14ac:dyDescent="0.25">
      <c r="F13799" s="5"/>
      <c r="G13799" s="7"/>
    </row>
    <row r="13800" spans="6:7" x14ac:dyDescent="0.25">
      <c r="F13800" s="5"/>
      <c r="G13800" s="7"/>
    </row>
    <row r="13801" spans="6:7" x14ac:dyDescent="0.25">
      <c r="F13801" s="5"/>
      <c r="G13801" s="7"/>
    </row>
    <row r="13802" spans="6:7" x14ac:dyDescent="0.25">
      <c r="F13802" s="5"/>
      <c r="G13802" s="7"/>
    </row>
    <row r="13803" spans="6:7" x14ac:dyDescent="0.25">
      <c r="F13803" s="5"/>
      <c r="G13803" s="7"/>
    </row>
    <row r="13804" spans="6:7" x14ac:dyDescent="0.25">
      <c r="F13804" s="5"/>
      <c r="G13804" s="7"/>
    </row>
    <row r="13805" spans="6:7" x14ac:dyDescent="0.25">
      <c r="F13805" s="5"/>
      <c r="G13805" s="7"/>
    </row>
    <row r="13806" spans="6:7" x14ac:dyDescent="0.25">
      <c r="F13806" s="5"/>
      <c r="G13806" s="7"/>
    </row>
    <row r="13807" spans="6:7" x14ac:dyDescent="0.25">
      <c r="F13807" s="5"/>
      <c r="G13807" s="7"/>
    </row>
    <row r="13808" spans="6:7" x14ac:dyDescent="0.25">
      <c r="F13808" s="5"/>
      <c r="G13808" s="7"/>
    </row>
    <row r="13809" spans="6:7" x14ac:dyDescent="0.25">
      <c r="F13809" s="5"/>
      <c r="G13809" s="7"/>
    </row>
    <row r="13810" spans="6:7" x14ac:dyDescent="0.25">
      <c r="F13810" s="5"/>
      <c r="G13810" s="7"/>
    </row>
    <row r="13811" spans="6:7" x14ac:dyDescent="0.25">
      <c r="F13811" s="5"/>
      <c r="G13811" s="7"/>
    </row>
    <row r="13812" spans="6:7" x14ac:dyDescent="0.25">
      <c r="F13812" s="5"/>
      <c r="G13812" s="7"/>
    </row>
    <row r="13813" spans="6:7" x14ac:dyDescent="0.25">
      <c r="F13813" s="5"/>
      <c r="G13813" s="7"/>
    </row>
    <row r="13814" spans="6:7" x14ac:dyDescent="0.25">
      <c r="F13814" s="5"/>
      <c r="G13814" s="7"/>
    </row>
    <row r="13815" spans="6:7" x14ac:dyDescent="0.25">
      <c r="F13815" s="5"/>
      <c r="G13815" s="7"/>
    </row>
    <row r="13816" spans="6:7" x14ac:dyDescent="0.25">
      <c r="F13816" s="5"/>
      <c r="G13816" s="7"/>
    </row>
    <row r="13817" spans="6:7" x14ac:dyDescent="0.25">
      <c r="F13817" s="5"/>
      <c r="G13817" s="7"/>
    </row>
    <row r="13818" spans="6:7" x14ac:dyDescent="0.25">
      <c r="F13818" s="5"/>
      <c r="G13818" s="7"/>
    </row>
    <row r="13819" spans="6:7" x14ac:dyDescent="0.25">
      <c r="F13819" s="5"/>
      <c r="G13819" s="7"/>
    </row>
    <row r="13820" spans="6:7" x14ac:dyDescent="0.25">
      <c r="F13820" s="5"/>
      <c r="G13820" s="7"/>
    </row>
    <row r="13821" spans="6:7" x14ac:dyDescent="0.25">
      <c r="F13821" s="5"/>
      <c r="G13821" s="7"/>
    </row>
    <row r="13822" spans="6:7" x14ac:dyDescent="0.25">
      <c r="F13822" s="5"/>
      <c r="G13822" s="7"/>
    </row>
    <row r="13823" spans="6:7" x14ac:dyDescent="0.25">
      <c r="F13823" s="5"/>
      <c r="G13823" s="7"/>
    </row>
    <row r="13824" spans="6:7" x14ac:dyDescent="0.25">
      <c r="F13824" s="5"/>
      <c r="G13824" s="7"/>
    </row>
    <row r="13825" spans="6:7" x14ac:dyDescent="0.25">
      <c r="F13825" s="5"/>
      <c r="G13825" s="7"/>
    </row>
    <row r="13826" spans="6:7" x14ac:dyDescent="0.25">
      <c r="F13826" s="5"/>
      <c r="G13826" s="7"/>
    </row>
    <row r="13827" spans="6:7" x14ac:dyDescent="0.25">
      <c r="F13827" s="5"/>
      <c r="G13827" s="7"/>
    </row>
    <row r="13828" spans="6:7" x14ac:dyDescent="0.25">
      <c r="F13828" s="5"/>
      <c r="G13828" s="7"/>
    </row>
    <row r="13829" spans="6:7" x14ac:dyDescent="0.25">
      <c r="F13829" s="5"/>
      <c r="G13829" s="7"/>
    </row>
    <row r="13830" spans="6:7" x14ac:dyDescent="0.25">
      <c r="F13830" s="5"/>
      <c r="G13830" s="7"/>
    </row>
    <row r="13831" spans="6:7" x14ac:dyDescent="0.25">
      <c r="F13831" s="5"/>
      <c r="G13831" s="7"/>
    </row>
    <row r="13832" spans="6:7" x14ac:dyDescent="0.25">
      <c r="F13832" s="5"/>
      <c r="G13832" s="7"/>
    </row>
    <row r="13833" spans="6:7" x14ac:dyDescent="0.25">
      <c r="F13833" s="5"/>
      <c r="G13833" s="7"/>
    </row>
    <row r="13834" spans="6:7" x14ac:dyDescent="0.25">
      <c r="F13834" s="5"/>
      <c r="G13834" s="7"/>
    </row>
    <row r="13835" spans="6:7" x14ac:dyDescent="0.25">
      <c r="F13835" s="5"/>
      <c r="G13835" s="7"/>
    </row>
    <row r="13836" spans="6:7" x14ac:dyDescent="0.25">
      <c r="F13836" s="5"/>
      <c r="G13836" s="7"/>
    </row>
    <row r="13837" spans="6:7" x14ac:dyDescent="0.25">
      <c r="F13837" s="5"/>
      <c r="G13837" s="7"/>
    </row>
    <row r="13838" spans="6:7" x14ac:dyDescent="0.25">
      <c r="F13838" s="5"/>
      <c r="G13838" s="7"/>
    </row>
    <row r="13839" spans="6:7" x14ac:dyDescent="0.25">
      <c r="F13839" s="5"/>
      <c r="G13839" s="7"/>
    </row>
    <row r="13840" spans="6:7" x14ac:dyDescent="0.25">
      <c r="F13840" s="5"/>
      <c r="G13840" s="7"/>
    </row>
    <row r="13841" spans="6:7" x14ac:dyDescent="0.25">
      <c r="F13841" s="5"/>
      <c r="G13841" s="7"/>
    </row>
    <row r="13842" spans="6:7" x14ac:dyDescent="0.25">
      <c r="F13842" s="5"/>
      <c r="G13842" s="7"/>
    </row>
    <row r="13843" spans="6:7" x14ac:dyDescent="0.25">
      <c r="F13843" s="5"/>
      <c r="G13843" s="7"/>
    </row>
    <row r="13844" spans="6:7" x14ac:dyDescent="0.25">
      <c r="F13844" s="5"/>
      <c r="G13844" s="7"/>
    </row>
    <row r="13845" spans="6:7" x14ac:dyDescent="0.25">
      <c r="F13845" s="5"/>
      <c r="G13845" s="7"/>
    </row>
    <row r="13846" spans="6:7" x14ac:dyDescent="0.25">
      <c r="F13846" s="5"/>
      <c r="G13846" s="7"/>
    </row>
    <row r="13847" spans="6:7" x14ac:dyDescent="0.25">
      <c r="F13847" s="5"/>
      <c r="G13847" s="7"/>
    </row>
    <row r="13848" spans="6:7" x14ac:dyDescent="0.25">
      <c r="F13848" s="5"/>
      <c r="G13848" s="7"/>
    </row>
    <row r="13849" spans="6:7" x14ac:dyDescent="0.25">
      <c r="F13849" s="5"/>
      <c r="G13849" s="7"/>
    </row>
    <row r="13850" spans="6:7" x14ac:dyDescent="0.25">
      <c r="F13850" s="5"/>
      <c r="G13850" s="7"/>
    </row>
    <row r="13851" spans="6:7" x14ac:dyDescent="0.25">
      <c r="F13851" s="5"/>
      <c r="G13851" s="7"/>
    </row>
    <row r="13852" spans="6:7" x14ac:dyDescent="0.25">
      <c r="F13852" s="5"/>
      <c r="G13852" s="7"/>
    </row>
    <row r="13853" spans="6:7" x14ac:dyDescent="0.25">
      <c r="F13853" s="5"/>
      <c r="G13853" s="7"/>
    </row>
    <row r="13854" spans="6:7" x14ac:dyDescent="0.25">
      <c r="F13854" s="5"/>
      <c r="G13854" s="7"/>
    </row>
    <row r="13855" spans="6:7" x14ac:dyDescent="0.25">
      <c r="F13855" s="5"/>
      <c r="G13855" s="7"/>
    </row>
    <row r="13856" spans="6:7" x14ac:dyDescent="0.25">
      <c r="F13856" s="5"/>
      <c r="G13856" s="7"/>
    </row>
    <row r="13857" spans="6:7" x14ac:dyDescent="0.25">
      <c r="F13857" s="5"/>
      <c r="G13857" s="7"/>
    </row>
    <row r="13858" spans="6:7" x14ac:dyDescent="0.25">
      <c r="F13858" s="5"/>
      <c r="G13858" s="7"/>
    </row>
    <row r="13859" spans="6:7" x14ac:dyDescent="0.25">
      <c r="F13859" s="5"/>
      <c r="G13859" s="7"/>
    </row>
    <row r="13860" spans="6:7" x14ac:dyDescent="0.25">
      <c r="F13860" s="5"/>
      <c r="G13860" s="7"/>
    </row>
    <row r="13861" spans="6:7" x14ac:dyDescent="0.25">
      <c r="F13861" s="5"/>
      <c r="G13861" s="7"/>
    </row>
    <row r="13862" spans="6:7" x14ac:dyDescent="0.25">
      <c r="F13862" s="5"/>
      <c r="G13862" s="7"/>
    </row>
    <row r="13863" spans="6:7" x14ac:dyDescent="0.25">
      <c r="F13863" s="5"/>
      <c r="G13863" s="7"/>
    </row>
    <row r="13864" spans="6:7" x14ac:dyDescent="0.25">
      <c r="F13864" s="5"/>
      <c r="G13864" s="7"/>
    </row>
    <row r="13865" spans="6:7" x14ac:dyDescent="0.25">
      <c r="F13865" s="5"/>
      <c r="G13865" s="7"/>
    </row>
    <row r="13866" spans="6:7" x14ac:dyDescent="0.25">
      <c r="F13866" s="5"/>
      <c r="G13866" s="7"/>
    </row>
    <row r="13867" spans="6:7" x14ac:dyDescent="0.25">
      <c r="F13867" s="5"/>
      <c r="G13867" s="7"/>
    </row>
    <row r="13868" spans="6:7" x14ac:dyDescent="0.25">
      <c r="F13868" s="5"/>
      <c r="G13868" s="7"/>
    </row>
    <row r="13869" spans="6:7" x14ac:dyDescent="0.25">
      <c r="F13869" s="5"/>
      <c r="G13869" s="7"/>
    </row>
    <row r="13870" spans="6:7" x14ac:dyDescent="0.25">
      <c r="F13870" s="5"/>
      <c r="G13870" s="7"/>
    </row>
    <row r="13871" spans="6:7" x14ac:dyDescent="0.25">
      <c r="F13871" s="5"/>
      <c r="G13871" s="7"/>
    </row>
    <row r="13872" spans="6:7" x14ac:dyDescent="0.25">
      <c r="F13872" s="5"/>
      <c r="G13872" s="7"/>
    </row>
    <row r="13873" spans="6:7" x14ac:dyDescent="0.25">
      <c r="F13873" s="5"/>
      <c r="G13873" s="7"/>
    </row>
    <row r="13874" spans="6:7" x14ac:dyDescent="0.25">
      <c r="F13874" s="5"/>
      <c r="G13874" s="7"/>
    </row>
    <row r="13875" spans="6:7" x14ac:dyDescent="0.25">
      <c r="F13875" s="5"/>
      <c r="G13875" s="7"/>
    </row>
    <row r="13876" spans="6:7" x14ac:dyDescent="0.25">
      <c r="F13876" s="5"/>
      <c r="G13876" s="7"/>
    </row>
    <row r="13877" spans="6:7" x14ac:dyDescent="0.25">
      <c r="F13877" s="5"/>
      <c r="G13877" s="7"/>
    </row>
    <row r="13878" spans="6:7" x14ac:dyDescent="0.25">
      <c r="F13878" s="5"/>
      <c r="G13878" s="7"/>
    </row>
    <row r="13879" spans="6:7" x14ac:dyDescent="0.25">
      <c r="F13879" s="5"/>
      <c r="G13879" s="7"/>
    </row>
    <row r="13880" spans="6:7" x14ac:dyDescent="0.25">
      <c r="F13880" s="5"/>
      <c r="G13880" s="7"/>
    </row>
    <row r="13881" spans="6:7" x14ac:dyDescent="0.25">
      <c r="F13881" s="5"/>
      <c r="G13881" s="7"/>
    </row>
    <row r="13882" spans="6:7" x14ac:dyDescent="0.25">
      <c r="F13882" s="5"/>
      <c r="G13882" s="7"/>
    </row>
    <row r="13883" spans="6:7" x14ac:dyDescent="0.25">
      <c r="F13883" s="5"/>
      <c r="G13883" s="7"/>
    </row>
    <row r="13884" spans="6:7" x14ac:dyDescent="0.25">
      <c r="F13884" s="5"/>
      <c r="G13884" s="7"/>
    </row>
    <row r="13885" spans="6:7" x14ac:dyDescent="0.25">
      <c r="F13885" s="5"/>
      <c r="G13885" s="7"/>
    </row>
    <row r="13886" spans="6:7" x14ac:dyDescent="0.25">
      <c r="F13886" s="5"/>
      <c r="G13886" s="7"/>
    </row>
    <row r="13887" spans="6:7" x14ac:dyDescent="0.25">
      <c r="F13887" s="5"/>
      <c r="G13887" s="7"/>
    </row>
    <row r="13888" spans="6:7" x14ac:dyDescent="0.25">
      <c r="F13888" s="5"/>
      <c r="G13888" s="7"/>
    </row>
    <row r="13889" spans="6:7" x14ac:dyDescent="0.25">
      <c r="F13889" s="5"/>
      <c r="G13889" s="7"/>
    </row>
    <row r="13890" spans="6:7" x14ac:dyDescent="0.25">
      <c r="F13890" s="5"/>
      <c r="G13890" s="7"/>
    </row>
    <row r="13891" spans="6:7" x14ac:dyDescent="0.25">
      <c r="F13891" s="5"/>
      <c r="G13891" s="7"/>
    </row>
    <row r="13892" spans="6:7" x14ac:dyDescent="0.25">
      <c r="F13892" s="5"/>
      <c r="G13892" s="7"/>
    </row>
    <row r="13893" spans="6:7" x14ac:dyDescent="0.25">
      <c r="F13893" s="5"/>
      <c r="G13893" s="7"/>
    </row>
    <row r="13894" spans="6:7" x14ac:dyDescent="0.25">
      <c r="F13894" s="5"/>
      <c r="G13894" s="7"/>
    </row>
    <row r="13895" spans="6:7" x14ac:dyDescent="0.25">
      <c r="F13895" s="5"/>
      <c r="G13895" s="7"/>
    </row>
    <row r="13896" spans="6:7" x14ac:dyDescent="0.25">
      <c r="F13896" s="5"/>
      <c r="G13896" s="7"/>
    </row>
    <row r="13897" spans="6:7" x14ac:dyDescent="0.25">
      <c r="F13897" s="5"/>
      <c r="G13897" s="7"/>
    </row>
    <row r="13898" spans="6:7" x14ac:dyDescent="0.25">
      <c r="F13898" s="5"/>
      <c r="G13898" s="7"/>
    </row>
    <row r="13899" spans="6:7" x14ac:dyDescent="0.25">
      <c r="F13899" s="5"/>
      <c r="G13899" s="7"/>
    </row>
    <row r="13900" spans="6:7" x14ac:dyDescent="0.25">
      <c r="F13900" s="5"/>
      <c r="G13900" s="7"/>
    </row>
    <row r="13901" spans="6:7" x14ac:dyDescent="0.25">
      <c r="F13901" s="5"/>
      <c r="G13901" s="7"/>
    </row>
    <row r="13902" spans="6:7" x14ac:dyDescent="0.25">
      <c r="F13902" s="5"/>
      <c r="G13902" s="7"/>
    </row>
    <row r="13903" spans="6:7" x14ac:dyDescent="0.25">
      <c r="F13903" s="5"/>
      <c r="G13903" s="7"/>
    </row>
    <row r="13904" spans="6:7" x14ac:dyDescent="0.25">
      <c r="F13904" s="5"/>
      <c r="G13904" s="7"/>
    </row>
    <row r="13905" spans="6:7" x14ac:dyDescent="0.25">
      <c r="F13905" s="5"/>
      <c r="G13905" s="7"/>
    </row>
    <row r="13906" spans="6:7" x14ac:dyDescent="0.25">
      <c r="F13906" s="5"/>
      <c r="G13906" s="7"/>
    </row>
    <row r="13907" spans="6:7" x14ac:dyDescent="0.25">
      <c r="F13907" s="5"/>
      <c r="G13907" s="7"/>
    </row>
    <row r="13908" spans="6:7" x14ac:dyDescent="0.25">
      <c r="F13908" s="5"/>
      <c r="G13908" s="7"/>
    </row>
    <row r="13909" spans="6:7" x14ac:dyDescent="0.25">
      <c r="F13909" s="5"/>
      <c r="G13909" s="7"/>
    </row>
    <row r="13910" spans="6:7" x14ac:dyDescent="0.25">
      <c r="F13910" s="5"/>
      <c r="G13910" s="7"/>
    </row>
    <row r="13911" spans="6:7" x14ac:dyDescent="0.25">
      <c r="F13911" s="5"/>
      <c r="G13911" s="7"/>
    </row>
    <row r="13912" spans="6:7" x14ac:dyDescent="0.25">
      <c r="F13912" s="5"/>
      <c r="G13912" s="7"/>
    </row>
    <row r="13913" spans="6:7" x14ac:dyDescent="0.25">
      <c r="F13913" s="5"/>
      <c r="G13913" s="7"/>
    </row>
    <row r="13914" spans="6:7" x14ac:dyDescent="0.25">
      <c r="F13914" s="5"/>
      <c r="G13914" s="7"/>
    </row>
    <row r="13915" spans="6:7" x14ac:dyDescent="0.25">
      <c r="F13915" s="5"/>
      <c r="G13915" s="7"/>
    </row>
    <row r="13916" spans="6:7" x14ac:dyDescent="0.25">
      <c r="F13916" s="5"/>
      <c r="G13916" s="7"/>
    </row>
    <row r="13917" spans="6:7" x14ac:dyDescent="0.25">
      <c r="F13917" s="5"/>
      <c r="G13917" s="7"/>
    </row>
    <row r="13918" spans="6:7" x14ac:dyDescent="0.25">
      <c r="F13918" s="5"/>
      <c r="G13918" s="7"/>
    </row>
    <row r="13919" spans="6:7" x14ac:dyDescent="0.25">
      <c r="F13919" s="5"/>
      <c r="G13919" s="7"/>
    </row>
    <row r="13920" spans="6:7" x14ac:dyDescent="0.25">
      <c r="F13920" s="5"/>
      <c r="G13920" s="7"/>
    </row>
    <row r="13921" spans="6:7" x14ac:dyDescent="0.25">
      <c r="F13921" s="5"/>
      <c r="G13921" s="7"/>
    </row>
    <row r="13922" spans="6:7" x14ac:dyDescent="0.25">
      <c r="F13922" s="5"/>
      <c r="G13922" s="7"/>
    </row>
    <row r="13923" spans="6:7" x14ac:dyDescent="0.25">
      <c r="F13923" s="5"/>
      <c r="G13923" s="7"/>
    </row>
    <row r="13924" spans="6:7" x14ac:dyDescent="0.25">
      <c r="F13924" s="5"/>
      <c r="G13924" s="7"/>
    </row>
    <row r="13925" spans="6:7" x14ac:dyDescent="0.25">
      <c r="F13925" s="5"/>
      <c r="G13925" s="7"/>
    </row>
    <row r="13926" spans="6:7" x14ac:dyDescent="0.25">
      <c r="F13926" s="5"/>
      <c r="G13926" s="7"/>
    </row>
    <row r="13927" spans="6:7" x14ac:dyDescent="0.25">
      <c r="F13927" s="5"/>
      <c r="G13927" s="7"/>
    </row>
    <row r="13928" spans="6:7" x14ac:dyDescent="0.25">
      <c r="F13928" s="5"/>
      <c r="G13928" s="7"/>
    </row>
    <row r="13929" spans="6:7" x14ac:dyDescent="0.25">
      <c r="F13929" s="5"/>
      <c r="G13929" s="7"/>
    </row>
    <row r="13930" spans="6:7" x14ac:dyDescent="0.25">
      <c r="F13930" s="5"/>
      <c r="G13930" s="7"/>
    </row>
    <row r="13931" spans="6:7" x14ac:dyDescent="0.25">
      <c r="F13931" s="5"/>
      <c r="G13931" s="7"/>
    </row>
    <row r="13932" spans="6:7" x14ac:dyDescent="0.25">
      <c r="F13932" s="5"/>
      <c r="G13932" s="7"/>
    </row>
    <row r="13933" spans="6:7" x14ac:dyDescent="0.25">
      <c r="F13933" s="5"/>
      <c r="G13933" s="7"/>
    </row>
    <row r="13934" spans="6:7" x14ac:dyDescent="0.25">
      <c r="F13934" s="5"/>
      <c r="G13934" s="7"/>
    </row>
    <row r="13935" spans="6:7" x14ac:dyDescent="0.25">
      <c r="F13935" s="5"/>
      <c r="G13935" s="7"/>
    </row>
    <row r="13936" spans="6:7" x14ac:dyDescent="0.25">
      <c r="F13936" s="5"/>
      <c r="G13936" s="7"/>
    </row>
    <row r="13937" spans="6:7" x14ac:dyDescent="0.25">
      <c r="F13937" s="5"/>
      <c r="G13937" s="7"/>
    </row>
    <row r="13938" spans="6:7" x14ac:dyDescent="0.25">
      <c r="F13938" s="5"/>
      <c r="G13938" s="7"/>
    </row>
    <row r="13939" spans="6:7" x14ac:dyDescent="0.25">
      <c r="F13939" s="5"/>
      <c r="G13939" s="7"/>
    </row>
    <row r="13940" spans="6:7" x14ac:dyDescent="0.25">
      <c r="F13940" s="5"/>
      <c r="G13940" s="7"/>
    </row>
    <row r="13941" spans="6:7" x14ac:dyDescent="0.25">
      <c r="F13941" s="5"/>
      <c r="G13941" s="7"/>
    </row>
    <row r="13942" spans="6:7" x14ac:dyDescent="0.25">
      <c r="F13942" s="5"/>
      <c r="G13942" s="7"/>
    </row>
    <row r="13943" spans="6:7" x14ac:dyDescent="0.25">
      <c r="F13943" s="5"/>
      <c r="G13943" s="7"/>
    </row>
    <row r="13944" spans="6:7" x14ac:dyDescent="0.25">
      <c r="F13944" s="5"/>
      <c r="G13944" s="7"/>
    </row>
    <row r="13945" spans="6:7" x14ac:dyDescent="0.25">
      <c r="F13945" s="5"/>
      <c r="G13945" s="7"/>
    </row>
    <row r="13946" spans="6:7" x14ac:dyDescent="0.25">
      <c r="F13946" s="5"/>
      <c r="G13946" s="7"/>
    </row>
    <row r="13947" spans="6:7" x14ac:dyDescent="0.25">
      <c r="F13947" s="5"/>
      <c r="G13947" s="7"/>
    </row>
    <row r="13948" spans="6:7" x14ac:dyDescent="0.25">
      <c r="F13948" s="5"/>
      <c r="G13948" s="7"/>
    </row>
    <row r="13949" spans="6:7" x14ac:dyDescent="0.25">
      <c r="F13949" s="5"/>
      <c r="G13949" s="7"/>
    </row>
    <row r="13950" spans="6:7" x14ac:dyDescent="0.25">
      <c r="F13950" s="5"/>
      <c r="G13950" s="7"/>
    </row>
    <row r="13951" spans="6:7" x14ac:dyDescent="0.25">
      <c r="F13951" s="5"/>
      <c r="G13951" s="7"/>
    </row>
    <row r="13952" spans="6:7" x14ac:dyDescent="0.25">
      <c r="F13952" s="5"/>
      <c r="G13952" s="7"/>
    </row>
    <row r="13953" spans="6:7" x14ac:dyDescent="0.25">
      <c r="F13953" s="5"/>
      <c r="G13953" s="7"/>
    </row>
    <row r="13954" spans="6:7" x14ac:dyDescent="0.25">
      <c r="F13954" s="5"/>
      <c r="G13954" s="7"/>
    </row>
    <row r="13955" spans="6:7" x14ac:dyDescent="0.25">
      <c r="F13955" s="5"/>
      <c r="G13955" s="7"/>
    </row>
    <row r="13956" spans="6:7" x14ac:dyDescent="0.25">
      <c r="F13956" s="5"/>
      <c r="G13956" s="7"/>
    </row>
    <row r="13957" spans="6:7" x14ac:dyDescent="0.25">
      <c r="F13957" s="5"/>
      <c r="G13957" s="7"/>
    </row>
    <row r="13958" spans="6:7" x14ac:dyDescent="0.25">
      <c r="F13958" s="5"/>
      <c r="G13958" s="7"/>
    </row>
    <row r="13959" spans="6:7" x14ac:dyDescent="0.25">
      <c r="F13959" s="5"/>
      <c r="G13959" s="7"/>
    </row>
    <row r="13960" spans="6:7" x14ac:dyDescent="0.25">
      <c r="F13960" s="5"/>
      <c r="G13960" s="7"/>
    </row>
    <row r="13961" spans="6:7" x14ac:dyDescent="0.25">
      <c r="F13961" s="5"/>
      <c r="G13961" s="7"/>
    </row>
    <row r="13962" spans="6:7" x14ac:dyDescent="0.25">
      <c r="F13962" s="5"/>
      <c r="G13962" s="7"/>
    </row>
    <row r="13963" spans="6:7" x14ac:dyDescent="0.25">
      <c r="F13963" s="5"/>
      <c r="G13963" s="7"/>
    </row>
    <row r="13964" spans="6:7" x14ac:dyDescent="0.25">
      <c r="F13964" s="5"/>
      <c r="G13964" s="7"/>
    </row>
    <row r="13965" spans="6:7" x14ac:dyDescent="0.25">
      <c r="F13965" s="5"/>
      <c r="G13965" s="7"/>
    </row>
    <row r="13966" spans="6:7" x14ac:dyDescent="0.25">
      <c r="F13966" s="5"/>
      <c r="G13966" s="7"/>
    </row>
    <row r="13967" spans="6:7" x14ac:dyDescent="0.25">
      <c r="F13967" s="5"/>
      <c r="G13967" s="7"/>
    </row>
    <row r="13968" spans="6:7" x14ac:dyDescent="0.25">
      <c r="F13968" s="5"/>
      <c r="G13968" s="7"/>
    </row>
    <row r="13969" spans="6:7" x14ac:dyDescent="0.25">
      <c r="F13969" s="5"/>
      <c r="G13969" s="7"/>
    </row>
    <row r="13970" spans="6:7" x14ac:dyDescent="0.25">
      <c r="F13970" s="5"/>
      <c r="G13970" s="7"/>
    </row>
    <row r="13971" spans="6:7" x14ac:dyDescent="0.25">
      <c r="F13971" s="5"/>
      <c r="G13971" s="7"/>
    </row>
    <row r="13972" spans="6:7" x14ac:dyDescent="0.25">
      <c r="F13972" s="5"/>
      <c r="G13972" s="7"/>
    </row>
    <row r="13973" spans="6:7" x14ac:dyDescent="0.25">
      <c r="F13973" s="5"/>
      <c r="G13973" s="7"/>
    </row>
    <row r="13974" spans="6:7" x14ac:dyDescent="0.25">
      <c r="F13974" s="5"/>
      <c r="G13974" s="7"/>
    </row>
    <row r="13975" spans="6:7" x14ac:dyDescent="0.25">
      <c r="F13975" s="5"/>
      <c r="G13975" s="7"/>
    </row>
    <row r="13976" spans="6:7" x14ac:dyDescent="0.25">
      <c r="F13976" s="5"/>
      <c r="G13976" s="7"/>
    </row>
    <row r="13977" spans="6:7" x14ac:dyDescent="0.25">
      <c r="F13977" s="5"/>
      <c r="G13977" s="7"/>
    </row>
    <row r="13978" spans="6:7" x14ac:dyDescent="0.25">
      <c r="F13978" s="5"/>
      <c r="G13978" s="7"/>
    </row>
    <row r="13979" spans="6:7" x14ac:dyDescent="0.25">
      <c r="F13979" s="5"/>
      <c r="G13979" s="7"/>
    </row>
    <row r="13980" spans="6:7" x14ac:dyDescent="0.25">
      <c r="F13980" s="5"/>
      <c r="G13980" s="7"/>
    </row>
    <row r="13981" spans="6:7" x14ac:dyDescent="0.25">
      <c r="F13981" s="5"/>
      <c r="G13981" s="7"/>
    </row>
    <row r="13982" spans="6:7" x14ac:dyDescent="0.25">
      <c r="F13982" s="5"/>
      <c r="G13982" s="7"/>
    </row>
    <row r="13983" spans="6:7" x14ac:dyDescent="0.25">
      <c r="F13983" s="5"/>
      <c r="G13983" s="7"/>
    </row>
    <row r="13984" spans="6:7" x14ac:dyDescent="0.25">
      <c r="F13984" s="5"/>
      <c r="G13984" s="7"/>
    </row>
    <row r="13985" spans="6:7" x14ac:dyDescent="0.25">
      <c r="F13985" s="5"/>
      <c r="G13985" s="7"/>
    </row>
    <row r="13986" spans="6:7" x14ac:dyDescent="0.25">
      <c r="F13986" s="5"/>
      <c r="G13986" s="7"/>
    </row>
    <row r="13987" spans="6:7" x14ac:dyDescent="0.25">
      <c r="F13987" s="5"/>
      <c r="G13987" s="7"/>
    </row>
    <row r="13988" spans="6:7" x14ac:dyDescent="0.25">
      <c r="F13988" s="5"/>
      <c r="G13988" s="7"/>
    </row>
    <row r="13989" spans="6:7" x14ac:dyDescent="0.25">
      <c r="F13989" s="5"/>
      <c r="G13989" s="7"/>
    </row>
    <row r="13990" spans="6:7" x14ac:dyDescent="0.25">
      <c r="F13990" s="5"/>
      <c r="G13990" s="7"/>
    </row>
    <row r="13991" spans="6:7" x14ac:dyDescent="0.25">
      <c r="F13991" s="5"/>
      <c r="G13991" s="7"/>
    </row>
    <row r="13992" spans="6:7" x14ac:dyDescent="0.25">
      <c r="F13992" s="5"/>
      <c r="G13992" s="7"/>
    </row>
    <row r="13993" spans="6:7" x14ac:dyDescent="0.25">
      <c r="F13993" s="5"/>
      <c r="G13993" s="7"/>
    </row>
    <row r="13994" spans="6:7" x14ac:dyDescent="0.25">
      <c r="F13994" s="5"/>
      <c r="G13994" s="7"/>
    </row>
    <row r="13995" spans="6:7" x14ac:dyDescent="0.25">
      <c r="F13995" s="5"/>
      <c r="G13995" s="7"/>
    </row>
    <row r="13996" spans="6:7" x14ac:dyDescent="0.25">
      <c r="F13996" s="5"/>
      <c r="G13996" s="7"/>
    </row>
    <row r="13997" spans="6:7" x14ac:dyDescent="0.25">
      <c r="F13997" s="5"/>
      <c r="G13997" s="7"/>
    </row>
    <row r="13998" spans="6:7" x14ac:dyDescent="0.25">
      <c r="F13998" s="5"/>
      <c r="G13998" s="7"/>
    </row>
    <row r="13999" spans="6:7" x14ac:dyDescent="0.25">
      <c r="F13999" s="5"/>
      <c r="G13999" s="7"/>
    </row>
    <row r="14000" spans="6:7" x14ac:dyDescent="0.25">
      <c r="F14000" s="5"/>
      <c r="G14000" s="7"/>
    </row>
    <row r="14001" spans="6:7" x14ac:dyDescent="0.25">
      <c r="F14001" s="5"/>
      <c r="G14001" s="7"/>
    </row>
    <row r="14002" spans="6:7" x14ac:dyDescent="0.25">
      <c r="F14002" s="5"/>
      <c r="G14002" s="7"/>
    </row>
    <row r="14003" spans="6:7" x14ac:dyDescent="0.25">
      <c r="F14003" s="5"/>
      <c r="G14003" s="7"/>
    </row>
    <row r="14004" spans="6:7" x14ac:dyDescent="0.25">
      <c r="F14004" s="5"/>
      <c r="G14004" s="7"/>
    </row>
    <row r="14005" spans="6:7" x14ac:dyDescent="0.25">
      <c r="F14005" s="5"/>
      <c r="G14005" s="7"/>
    </row>
    <row r="14006" spans="6:7" x14ac:dyDescent="0.25">
      <c r="F14006" s="5"/>
      <c r="G14006" s="7"/>
    </row>
    <row r="14007" spans="6:7" x14ac:dyDescent="0.25">
      <c r="F14007" s="5"/>
      <c r="G14007" s="7"/>
    </row>
    <row r="14008" spans="6:7" x14ac:dyDescent="0.25">
      <c r="F14008" s="5"/>
      <c r="G14008" s="7"/>
    </row>
    <row r="14009" spans="6:7" x14ac:dyDescent="0.25">
      <c r="F14009" s="5"/>
      <c r="G14009" s="7"/>
    </row>
    <row r="14010" spans="6:7" x14ac:dyDescent="0.25">
      <c r="F14010" s="5"/>
      <c r="G14010" s="7"/>
    </row>
    <row r="14011" spans="6:7" x14ac:dyDescent="0.25">
      <c r="F14011" s="5"/>
      <c r="G14011" s="7"/>
    </row>
    <row r="14012" spans="6:7" x14ac:dyDescent="0.25">
      <c r="F14012" s="5"/>
      <c r="G14012" s="7"/>
    </row>
    <row r="14013" spans="6:7" x14ac:dyDescent="0.25">
      <c r="F14013" s="5"/>
      <c r="G14013" s="7"/>
    </row>
    <row r="14014" spans="6:7" x14ac:dyDescent="0.25">
      <c r="F14014" s="5"/>
      <c r="G14014" s="7"/>
    </row>
    <row r="14015" spans="6:7" x14ac:dyDescent="0.25">
      <c r="F14015" s="5"/>
      <c r="G14015" s="7"/>
    </row>
    <row r="14016" spans="6:7" x14ac:dyDescent="0.25">
      <c r="F14016" s="5"/>
      <c r="G14016" s="7"/>
    </row>
    <row r="14017" spans="6:7" x14ac:dyDescent="0.25">
      <c r="F14017" s="5"/>
      <c r="G14017" s="7"/>
    </row>
    <row r="14018" spans="6:7" x14ac:dyDescent="0.25">
      <c r="F14018" s="5"/>
      <c r="G14018" s="7"/>
    </row>
    <row r="14019" spans="6:7" x14ac:dyDescent="0.25">
      <c r="F14019" s="5"/>
      <c r="G14019" s="7"/>
    </row>
    <row r="14020" spans="6:7" x14ac:dyDescent="0.25">
      <c r="F14020" s="5"/>
      <c r="G14020" s="7"/>
    </row>
    <row r="14021" spans="6:7" x14ac:dyDescent="0.25">
      <c r="F14021" s="5"/>
      <c r="G14021" s="7"/>
    </row>
    <row r="14022" spans="6:7" x14ac:dyDescent="0.25">
      <c r="F14022" s="5"/>
      <c r="G14022" s="7"/>
    </row>
    <row r="14023" spans="6:7" x14ac:dyDescent="0.25">
      <c r="F14023" s="5"/>
      <c r="G14023" s="7"/>
    </row>
    <row r="14024" spans="6:7" x14ac:dyDescent="0.25">
      <c r="F14024" s="5"/>
      <c r="G14024" s="7"/>
    </row>
    <row r="14025" spans="6:7" x14ac:dyDescent="0.25">
      <c r="F14025" s="5"/>
      <c r="G14025" s="7"/>
    </row>
    <row r="14026" spans="6:7" x14ac:dyDescent="0.25">
      <c r="F14026" s="5"/>
      <c r="G14026" s="7"/>
    </row>
    <row r="14027" spans="6:7" x14ac:dyDescent="0.25">
      <c r="F14027" s="5"/>
      <c r="G14027" s="7"/>
    </row>
    <row r="14028" spans="6:7" x14ac:dyDescent="0.25">
      <c r="F14028" s="5"/>
      <c r="G14028" s="7"/>
    </row>
    <row r="14029" spans="6:7" x14ac:dyDescent="0.25">
      <c r="F14029" s="5"/>
      <c r="G14029" s="7"/>
    </row>
    <row r="14030" spans="6:7" x14ac:dyDescent="0.25">
      <c r="F14030" s="5"/>
      <c r="G14030" s="7"/>
    </row>
    <row r="14031" spans="6:7" x14ac:dyDescent="0.25">
      <c r="F14031" s="5"/>
      <c r="G14031" s="7"/>
    </row>
    <row r="14032" spans="6:7" x14ac:dyDescent="0.25">
      <c r="F14032" s="5"/>
      <c r="G14032" s="7"/>
    </row>
    <row r="14033" spans="6:7" x14ac:dyDescent="0.25">
      <c r="F14033" s="5"/>
      <c r="G14033" s="7"/>
    </row>
    <row r="14034" spans="6:7" x14ac:dyDescent="0.25">
      <c r="F14034" s="5"/>
      <c r="G14034" s="7"/>
    </row>
    <row r="14035" spans="6:7" x14ac:dyDescent="0.25">
      <c r="F14035" s="5"/>
      <c r="G14035" s="7"/>
    </row>
    <row r="14036" spans="6:7" x14ac:dyDescent="0.25">
      <c r="F14036" s="5"/>
      <c r="G14036" s="7"/>
    </row>
    <row r="14037" spans="6:7" x14ac:dyDescent="0.25">
      <c r="F14037" s="5"/>
      <c r="G14037" s="7"/>
    </row>
    <row r="14038" spans="6:7" x14ac:dyDescent="0.25">
      <c r="F14038" s="5"/>
      <c r="G14038" s="7"/>
    </row>
    <row r="14039" spans="6:7" x14ac:dyDescent="0.25">
      <c r="F14039" s="5"/>
      <c r="G14039" s="7"/>
    </row>
    <row r="14040" spans="6:7" x14ac:dyDescent="0.25">
      <c r="F14040" s="5"/>
      <c r="G14040" s="7"/>
    </row>
    <row r="14041" spans="6:7" x14ac:dyDescent="0.25">
      <c r="F14041" s="5"/>
      <c r="G14041" s="7"/>
    </row>
    <row r="14042" spans="6:7" x14ac:dyDescent="0.25">
      <c r="F14042" s="5"/>
      <c r="G14042" s="7"/>
    </row>
    <row r="14043" spans="6:7" x14ac:dyDescent="0.25">
      <c r="F14043" s="5"/>
      <c r="G14043" s="7"/>
    </row>
    <row r="14044" spans="6:7" x14ac:dyDescent="0.25">
      <c r="F14044" s="5"/>
      <c r="G14044" s="7"/>
    </row>
    <row r="14045" spans="6:7" x14ac:dyDescent="0.25">
      <c r="F14045" s="5"/>
      <c r="G14045" s="7"/>
    </row>
    <row r="14046" spans="6:7" x14ac:dyDescent="0.25">
      <c r="F14046" s="5"/>
      <c r="G14046" s="7"/>
    </row>
    <row r="14047" spans="6:7" x14ac:dyDescent="0.25">
      <c r="F14047" s="5"/>
      <c r="G14047" s="7"/>
    </row>
    <row r="14048" spans="6:7" x14ac:dyDescent="0.25">
      <c r="F14048" s="5"/>
      <c r="G14048" s="7"/>
    </row>
    <row r="14049" spans="6:7" x14ac:dyDescent="0.25">
      <c r="F14049" s="5"/>
      <c r="G14049" s="7"/>
    </row>
    <row r="14050" spans="6:7" x14ac:dyDescent="0.25">
      <c r="F14050" s="5"/>
      <c r="G14050" s="7"/>
    </row>
    <row r="14051" spans="6:7" x14ac:dyDescent="0.25">
      <c r="F14051" s="5"/>
      <c r="G14051" s="7"/>
    </row>
    <row r="14052" spans="6:7" x14ac:dyDescent="0.25">
      <c r="F14052" s="5"/>
      <c r="G14052" s="7"/>
    </row>
    <row r="14053" spans="6:7" x14ac:dyDescent="0.25">
      <c r="F14053" s="5"/>
      <c r="G14053" s="7"/>
    </row>
    <row r="14054" spans="6:7" x14ac:dyDescent="0.25">
      <c r="F14054" s="5"/>
      <c r="G14054" s="7"/>
    </row>
    <row r="14055" spans="6:7" x14ac:dyDescent="0.25">
      <c r="F14055" s="5"/>
      <c r="G14055" s="7"/>
    </row>
    <row r="14056" spans="6:7" x14ac:dyDescent="0.25">
      <c r="F14056" s="5"/>
      <c r="G14056" s="7"/>
    </row>
    <row r="14057" spans="6:7" x14ac:dyDescent="0.25">
      <c r="F14057" s="5"/>
      <c r="G14057" s="7"/>
    </row>
    <row r="14058" spans="6:7" x14ac:dyDescent="0.25">
      <c r="F14058" s="5"/>
      <c r="G14058" s="7"/>
    </row>
    <row r="14059" spans="6:7" x14ac:dyDescent="0.25">
      <c r="F14059" s="5"/>
      <c r="G14059" s="7"/>
    </row>
    <row r="14060" spans="6:7" x14ac:dyDescent="0.25">
      <c r="F14060" s="5"/>
      <c r="G14060" s="7"/>
    </row>
    <row r="14061" spans="6:7" x14ac:dyDescent="0.25">
      <c r="F14061" s="5"/>
      <c r="G14061" s="7"/>
    </row>
    <row r="14062" spans="6:7" x14ac:dyDescent="0.25">
      <c r="F14062" s="5"/>
      <c r="G14062" s="7"/>
    </row>
    <row r="14063" spans="6:7" x14ac:dyDescent="0.25">
      <c r="F14063" s="5"/>
      <c r="G14063" s="7"/>
    </row>
    <row r="14064" spans="6:7" x14ac:dyDescent="0.25">
      <c r="F14064" s="5"/>
      <c r="G14064" s="7"/>
    </row>
    <row r="14065" spans="6:7" x14ac:dyDescent="0.25">
      <c r="F14065" s="5"/>
      <c r="G14065" s="7"/>
    </row>
    <row r="14066" spans="6:7" x14ac:dyDescent="0.25">
      <c r="F14066" s="5"/>
      <c r="G14066" s="7"/>
    </row>
    <row r="14067" spans="6:7" x14ac:dyDescent="0.25">
      <c r="F14067" s="5"/>
      <c r="G14067" s="7"/>
    </row>
    <row r="14068" spans="6:7" x14ac:dyDescent="0.25">
      <c r="F14068" s="5"/>
      <c r="G14068" s="7"/>
    </row>
    <row r="14069" spans="6:7" x14ac:dyDescent="0.25">
      <c r="F14069" s="5"/>
      <c r="G14069" s="7"/>
    </row>
    <row r="14070" spans="6:7" x14ac:dyDescent="0.25">
      <c r="F14070" s="5"/>
      <c r="G14070" s="7"/>
    </row>
    <row r="14071" spans="6:7" x14ac:dyDescent="0.25">
      <c r="F14071" s="5"/>
      <c r="G14071" s="7"/>
    </row>
    <row r="14072" spans="6:7" x14ac:dyDescent="0.25">
      <c r="F14072" s="5"/>
      <c r="G14072" s="7"/>
    </row>
    <row r="14073" spans="6:7" x14ac:dyDescent="0.25">
      <c r="F14073" s="5"/>
      <c r="G14073" s="7"/>
    </row>
    <row r="14074" spans="6:7" x14ac:dyDescent="0.25">
      <c r="F14074" s="5"/>
      <c r="G14074" s="7"/>
    </row>
    <row r="14075" spans="6:7" x14ac:dyDescent="0.25">
      <c r="F14075" s="5"/>
      <c r="G14075" s="7"/>
    </row>
    <row r="14076" spans="6:7" x14ac:dyDescent="0.25">
      <c r="F14076" s="5"/>
      <c r="G14076" s="7"/>
    </row>
    <row r="14077" spans="6:7" x14ac:dyDescent="0.25">
      <c r="F14077" s="5"/>
      <c r="G14077" s="7"/>
    </row>
    <row r="14078" spans="6:7" x14ac:dyDescent="0.25">
      <c r="F14078" s="5"/>
      <c r="G14078" s="7"/>
    </row>
    <row r="14079" spans="6:7" x14ac:dyDescent="0.25">
      <c r="F14079" s="5"/>
      <c r="G14079" s="7"/>
    </row>
    <row r="14080" spans="6:7" x14ac:dyDescent="0.25">
      <c r="F14080" s="5"/>
      <c r="G14080" s="7"/>
    </row>
    <row r="14081" spans="6:7" x14ac:dyDescent="0.25">
      <c r="F14081" s="5"/>
      <c r="G14081" s="7"/>
    </row>
    <row r="14082" spans="6:7" x14ac:dyDescent="0.25">
      <c r="F14082" s="5"/>
      <c r="G14082" s="7"/>
    </row>
    <row r="14083" spans="6:7" x14ac:dyDescent="0.25">
      <c r="F14083" s="5"/>
      <c r="G14083" s="7"/>
    </row>
    <row r="14084" spans="6:7" x14ac:dyDescent="0.25">
      <c r="F14084" s="5"/>
      <c r="G14084" s="7"/>
    </row>
    <row r="14085" spans="6:7" x14ac:dyDescent="0.25">
      <c r="F14085" s="5"/>
      <c r="G14085" s="7"/>
    </row>
    <row r="14086" spans="6:7" x14ac:dyDescent="0.25">
      <c r="F14086" s="5"/>
      <c r="G14086" s="7"/>
    </row>
    <row r="14087" spans="6:7" x14ac:dyDescent="0.25">
      <c r="F14087" s="5"/>
      <c r="G14087" s="7"/>
    </row>
    <row r="14088" spans="6:7" x14ac:dyDescent="0.25">
      <c r="F14088" s="5"/>
      <c r="G14088" s="7"/>
    </row>
    <row r="14089" spans="6:7" x14ac:dyDescent="0.25">
      <c r="F14089" s="5"/>
      <c r="G14089" s="7"/>
    </row>
    <row r="14090" spans="6:7" x14ac:dyDescent="0.25">
      <c r="F14090" s="5"/>
      <c r="G14090" s="7"/>
    </row>
    <row r="14091" spans="6:7" x14ac:dyDescent="0.25">
      <c r="F14091" s="5"/>
      <c r="G14091" s="7"/>
    </row>
    <row r="14092" spans="6:7" x14ac:dyDescent="0.25">
      <c r="F14092" s="5"/>
      <c r="G14092" s="7"/>
    </row>
    <row r="14093" spans="6:7" x14ac:dyDescent="0.25">
      <c r="F14093" s="5"/>
      <c r="G14093" s="7"/>
    </row>
    <row r="14094" spans="6:7" x14ac:dyDescent="0.25">
      <c r="F14094" s="5"/>
      <c r="G14094" s="7"/>
    </row>
    <row r="14095" spans="6:7" x14ac:dyDescent="0.25">
      <c r="F14095" s="5"/>
      <c r="G14095" s="7"/>
    </row>
    <row r="14096" spans="6:7" x14ac:dyDescent="0.25">
      <c r="F14096" s="5"/>
      <c r="G14096" s="7"/>
    </row>
    <row r="14097" spans="6:7" x14ac:dyDescent="0.25">
      <c r="F14097" s="5"/>
      <c r="G14097" s="7"/>
    </row>
    <row r="14098" spans="6:7" x14ac:dyDescent="0.25">
      <c r="F14098" s="5"/>
      <c r="G14098" s="7"/>
    </row>
    <row r="14099" spans="6:7" x14ac:dyDescent="0.25">
      <c r="F14099" s="5"/>
      <c r="G14099" s="7"/>
    </row>
    <row r="14100" spans="6:7" x14ac:dyDescent="0.25">
      <c r="F14100" s="5"/>
      <c r="G14100" s="7"/>
    </row>
    <row r="14101" spans="6:7" x14ac:dyDescent="0.25">
      <c r="F14101" s="5"/>
      <c r="G14101" s="7"/>
    </row>
    <row r="14102" spans="6:7" x14ac:dyDescent="0.25">
      <c r="F14102" s="5"/>
      <c r="G14102" s="7"/>
    </row>
    <row r="14103" spans="6:7" x14ac:dyDescent="0.25">
      <c r="F14103" s="5"/>
      <c r="G14103" s="7"/>
    </row>
    <row r="14104" spans="6:7" x14ac:dyDescent="0.25">
      <c r="F14104" s="5"/>
      <c r="G14104" s="7"/>
    </row>
    <row r="14105" spans="6:7" x14ac:dyDescent="0.25">
      <c r="F14105" s="5"/>
      <c r="G14105" s="7"/>
    </row>
    <row r="14106" spans="6:7" x14ac:dyDescent="0.25">
      <c r="F14106" s="5"/>
      <c r="G14106" s="7"/>
    </row>
    <row r="14107" spans="6:7" x14ac:dyDescent="0.25">
      <c r="F14107" s="5"/>
      <c r="G14107" s="7"/>
    </row>
    <row r="14108" spans="6:7" x14ac:dyDescent="0.25">
      <c r="F14108" s="5"/>
      <c r="G14108" s="7"/>
    </row>
    <row r="14109" spans="6:7" x14ac:dyDescent="0.25">
      <c r="F14109" s="5"/>
      <c r="G14109" s="7"/>
    </row>
    <row r="14110" spans="6:7" x14ac:dyDescent="0.25">
      <c r="F14110" s="5"/>
      <c r="G14110" s="7"/>
    </row>
    <row r="14111" spans="6:7" x14ac:dyDescent="0.25">
      <c r="F14111" s="5"/>
      <c r="G14111" s="7"/>
    </row>
    <row r="14112" spans="6:7" x14ac:dyDescent="0.25">
      <c r="F14112" s="5"/>
      <c r="G14112" s="7"/>
    </row>
    <row r="14113" spans="6:7" x14ac:dyDescent="0.25">
      <c r="F14113" s="5"/>
      <c r="G14113" s="7"/>
    </row>
    <row r="14114" spans="6:7" x14ac:dyDescent="0.25">
      <c r="F14114" s="5"/>
      <c r="G14114" s="7"/>
    </row>
    <row r="14115" spans="6:7" x14ac:dyDescent="0.25">
      <c r="F14115" s="5"/>
      <c r="G14115" s="7"/>
    </row>
    <row r="14116" spans="6:7" x14ac:dyDescent="0.25">
      <c r="F14116" s="5"/>
      <c r="G14116" s="7"/>
    </row>
    <row r="14117" spans="6:7" x14ac:dyDescent="0.25">
      <c r="F14117" s="5"/>
      <c r="G14117" s="7"/>
    </row>
    <row r="14118" spans="6:7" x14ac:dyDescent="0.25">
      <c r="F14118" s="5"/>
      <c r="G14118" s="7"/>
    </row>
    <row r="14119" spans="6:7" x14ac:dyDescent="0.25">
      <c r="F14119" s="5"/>
      <c r="G14119" s="7"/>
    </row>
    <row r="14120" spans="6:7" x14ac:dyDescent="0.25">
      <c r="F14120" s="5"/>
      <c r="G14120" s="7"/>
    </row>
    <row r="14121" spans="6:7" x14ac:dyDescent="0.25">
      <c r="F14121" s="5"/>
      <c r="G14121" s="7"/>
    </row>
    <row r="14122" spans="6:7" x14ac:dyDescent="0.25">
      <c r="F14122" s="5"/>
      <c r="G14122" s="7"/>
    </row>
    <row r="14123" spans="6:7" x14ac:dyDescent="0.25">
      <c r="F14123" s="5"/>
      <c r="G14123" s="7"/>
    </row>
    <row r="14124" spans="6:7" x14ac:dyDescent="0.25">
      <c r="F14124" s="5"/>
      <c r="G14124" s="7"/>
    </row>
    <row r="14125" spans="6:7" x14ac:dyDescent="0.25">
      <c r="F14125" s="5"/>
      <c r="G14125" s="7"/>
    </row>
    <row r="14126" spans="6:7" x14ac:dyDescent="0.25">
      <c r="F14126" s="5"/>
      <c r="G14126" s="7"/>
    </row>
    <row r="14127" spans="6:7" x14ac:dyDescent="0.25">
      <c r="F14127" s="5"/>
      <c r="G14127" s="7"/>
    </row>
    <row r="14128" spans="6:7" x14ac:dyDescent="0.25">
      <c r="F14128" s="5"/>
      <c r="G14128" s="7"/>
    </row>
    <row r="14129" spans="6:7" x14ac:dyDescent="0.25">
      <c r="F14129" s="5"/>
      <c r="G14129" s="7"/>
    </row>
    <row r="14130" spans="6:7" x14ac:dyDescent="0.25">
      <c r="F14130" s="5"/>
      <c r="G14130" s="7"/>
    </row>
    <row r="14131" spans="6:7" x14ac:dyDescent="0.25">
      <c r="F14131" s="5"/>
      <c r="G14131" s="7"/>
    </row>
    <row r="14132" spans="6:7" x14ac:dyDescent="0.25">
      <c r="F14132" s="5"/>
      <c r="G14132" s="7"/>
    </row>
    <row r="14133" spans="6:7" x14ac:dyDescent="0.25">
      <c r="F14133" s="5"/>
      <c r="G14133" s="7"/>
    </row>
    <row r="14134" spans="6:7" x14ac:dyDescent="0.25">
      <c r="F14134" s="5"/>
      <c r="G14134" s="7"/>
    </row>
    <row r="14135" spans="6:7" x14ac:dyDescent="0.25">
      <c r="F14135" s="5"/>
      <c r="G14135" s="7"/>
    </row>
    <row r="14136" spans="6:7" x14ac:dyDescent="0.25">
      <c r="F14136" s="5"/>
      <c r="G14136" s="7"/>
    </row>
    <row r="14137" spans="6:7" x14ac:dyDescent="0.25">
      <c r="F14137" s="5"/>
      <c r="G14137" s="7"/>
    </row>
    <row r="14138" spans="6:7" x14ac:dyDescent="0.25">
      <c r="F14138" s="5"/>
      <c r="G14138" s="7"/>
    </row>
    <row r="14139" spans="6:7" x14ac:dyDescent="0.25">
      <c r="F14139" s="5"/>
      <c r="G14139" s="7"/>
    </row>
    <row r="14140" spans="6:7" x14ac:dyDescent="0.25">
      <c r="F14140" s="5"/>
      <c r="G14140" s="7"/>
    </row>
    <row r="14141" spans="6:7" x14ac:dyDescent="0.25">
      <c r="F14141" s="5"/>
      <c r="G14141" s="7"/>
    </row>
    <row r="14142" spans="6:7" x14ac:dyDescent="0.25">
      <c r="F14142" s="5"/>
      <c r="G14142" s="7"/>
    </row>
    <row r="14143" spans="6:7" x14ac:dyDescent="0.25">
      <c r="F14143" s="5"/>
      <c r="G14143" s="7"/>
    </row>
    <row r="14144" spans="6:7" x14ac:dyDescent="0.25">
      <c r="F14144" s="5"/>
      <c r="G14144" s="7"/>
    </row>
    <row r="14145" spans="6:7" x14ac:dyDescent="0.25">
      <c r="F14145" s="5"/>
      <c r="G14145" s="7"/>
    </row>
    <row r="14146" spans="6:7" x14ac:dyDescent="0.25">
      <c r="F14146" s="5"/>
      <c r="G14146" s="7"/>
    </row>
    <row r="14147" spans="6:7" x14ac:dyDescent="0.25">
      <c r="F14147" s="5"/>
      <c r="G14147" s="7"/>
    </row>
    <row r="14148" spans="6:7" x14ac:dyDescent="0.25">
      <c r="F14148" s="5"/>
      <c r="G14148" s="7"/>
    </row>
    <row r="14149" spans="6:7" x14ac:dyDescent="0.25">
      <c r="F14149" s="5"/>
      <c r="G14149" s="7"/>
    </row>
    <row r="14150" spans="6:7" x14ac:dyDescent="0.25">
      <c r="F14150" s="5"/>
      <c r="G14150" s="7"/>
    </row>
    <row r="14151" spans="6:7" x14ac:dyDescent="0.25">
      <c r="F14151" s="5"/>
      <c r="G14151" s="7"/>
    </row>
    <row r="14152" spans="6:7" x14ac:dyDescent="0.25">
      <c r="F14152" s="5"/>
      <c r="G14152" s="7"/>
    </row>
    <row r="14153" spans="6:7" x14ac:dyDescent="0.25">
      <c r="F14153" s="5"/>
      <c r="G14153" s="7"/>
    </row>
    <row r="14154" spans="6:7" x14ac:dyDescent="0.25">
      <c r="F14154" s="5"/>
      <c r="G14154" s="7"/>
    </row>
    <row r="14155" spans="6:7" x14ac:dyDescent="0.25">
      <c r="F14155" s="5"/>
      <c r="G14155" s="7"/>
    </row>
    <row r="14156" spans="6:7" x14ac:dyDescent="0.25">
      <c r="F14156" s="5"/>
      <c r="G14156" s="7"/>
    </row>
    <row r="14157" spans="6:7" x14ac:dyDescent="0.25">
      <c r="F14157" s="5"/>
      <c r="G14157" s="7"/>
    </row>
    <row r="14158" spans="6:7" x14ac:dyDescent="0.25">
      <c r="F14158" s="5"/>
      <c r="G14158" s="7"/>
    </row>
    <row r="14159" spans="6:7" x14ac:dyDescent="0.25">
      <c r="F14159" s="5"/>
      <c r="G14159" s="7"/>
    </row>
    <row r="14160" spans="6:7" x14ac:dyDescent="0.25">
      <c r="F14160" s="5"/>
      <c r="G14160" s="7"/>
    </row>
    <row r="14161" spans="6:7" x14ac:dyDescent="0.25">
      <c r="F14161" s="5"/>
      <c r="G14161" s="7"/>
    </row>
    <row r="14162" spans="6:7" x14ac:dyDescent="0.25">
      <c r="F14162" s="5"/>
      <c r="G14162" s="7"/>
    </row>
    <row r="14163" spans="6:7" x14ac:dyDescent="0.25">
      <c r="F14163" s="5"/>
      <c r="G14163" s="7"/>
    </row>
    <row r="14164" spans="6:7" x14ac:dyDescent="0.25">
      <c r="F14164" s="5"/>
      <c r="G14164" s="7"/>
    </row>
    <row r="14165" spans="6:7" x14ac:dyDescent="0.25">
      <c r="F14165" s="5"/>
      <c r="G14165" s="7"/>
    </row>
    <row r="14166" spans="6:7" x14ac:dyDescent="0.25">
      <c r="F14166" s="5"/>
      <c r="G14166" s="7"/>
    </row>
    <row r="14167" spans="6:7" x14ac:dyDescent="0.25">
      <c r="F14167" s="5"/>
      <c r="G14167" s="7"/>
    </row>
    <row r="14168" spans="6:7" x14ac:dyDescent="0.25">
      <c r="F14168" s="5"/>
      <c r="G14168" s="7"/>
    </row>
    <row r="14169" spans="6:7" x14ac:dyDescent="0.25">
      <c r="F14169" s="5"/>
      <c r="G14169" s="7"/>
    </row>
    <row r="14170" spans="6:7" x14ac:dyDescent="0.25">
      <c r="F14170" s="5"/>
      <c r="G14170" s="7"/>
    </row>
    <row r="14171" spans="6:7" x14ac:dyDescent="0.25">
      <c r="F14171" s="5"/>
      <c r="G14171" s="7"/>
    </row>
    <row r="14172" spans="6:7" x14ac:dyDescent="0.25">
      <c r="F14172" s="5"/>
      <c r="G14172" s="7"/>
    </row>
    <row r="14173" spans="6:7" x14ac:dyDescent="0.25">
      <c r="F14173" s="5"/>
      <c r="G14173" s="7"/>
    </row>
    <row r="14174" spans="6:7" x14ac:dyDescent="0.25">
      <c r="F14174" s="5"/>
      <c r="G14174" s="7"/>
    </row>
    <row r="14175" spans="6:7" x14ac:dyDescent="0.25">
      <c r="F14175" s="5"/>
      <c r="G14175" s="7"/>
    </row>
    <row r="14176" spans="6:7" x14ac:dyDescent="0.25">
      <c r="F14176" s="5"/>
      <c r="G14176" s="7"/>
    </row>
    <row r="14177" spans="6:7" x14ac:dyDescent="0.25">
      <c r="F14177" s="5"/>
      <c r="G14177" s="7"/>
    </row>
    <row r="14178" spans="6:7" x14ac:dyDescent="0.25">
      <c r="F14178" s="5"/>
      <c r="G14178" s="7"/>
    </row>
    <row r="14179" spans="6:7" x14ac:dyDescent="0.25">
      <c r="F14179" s="5"/>
      <c r="G14179" s="7"/>
    </row>
    <row r="14180" spans="6:7" x14ac:dyDescent="0.25">
      <c r="F14180" s="5"/>
      <c r="G14180" s="7"/>
    </row>
    <row r="14181" spans="6:7" x14ac:dyDescent="0.25">
      <c r="F14181" s="5"/>
      <c r="G14181" s="7"/>
    </row>
    <row r="14182" spans="6:7" x14ac:dyDescent="0.25">
      <c r="F14182" s="5"/>
      <c r="G14182" s="7"/>
    </row>
    <row r="14183" spans="6:7" x14ac:dyDescent="0.25">
      <c r="F14183" s="5"/>
      <c r="G14183" s="7"/>
    </row>
    <row r="14184" spans="6:7" x14ac:dyDescent="0.25">
      <c r="F14184" s="5"/>
      <c r="G14184" s="7"/>
    </row>
    <row r="14185" spans="6:7" x14ac:dyDescent="0.25">
      <c r="F14185" s="5"/>
      <c r="G14185" s="7"/>
    </row>
    <row r="14186" spans="6:7" x14ac:dyDescent="0.25">
      <c r="F14186" s="5"/>
      <c r="G14186" s="7"/>
    </row>
    <row r="14187" spans="6:7" x14ac:dyDescent="0.25">
      <c r="F14187" s="5"/>
      <c r="G14187" s="7"/>
    </row>
    <row r="14188" spans="6:7" x14ac:dyDescent="0.25">
      <c r="F14188" s="5"/>
      <c r="G14188" s="7"/>
    </row>
    <row r="14189" spans="6:7" x14ac:dyDescent="0.25">
      <c r="F14189" s="5"/>
      <c r="G14189" s="7"/>
    </row>
    <row r="14190" spans="6:7" x14ac:dyDescent="0.25">
      <c r="F14190" s="5"/>
      <c r="G14190" s="7"/>
    </row>
    <row r="14191" spans="6:7" x14ac:dyDescent="0.25">
      <c r="F14191" s="5"/>
      <c r="G14191" s="7"/>
    </row>
    <row r="14192" spans="6:7" x14ac:dyDescent="0.25">
      <c r="F14192" s="5"/>
      <c r="G14192" s="7"/>
    </row>
    <row r="14193" spans="6:7" x14ac:dyDescent="0.25">
      <c r="F14193" s="5"/>
      <c r="G14193" s="7"/>
    </row>
    <row r="14194" spans="6:7" x14ac:dyDescent="0.25">
      <c r="F14194" s="5"/>
      <c r="G14194" s="7"/>
    </row>
    <row r="14195" spans="6:7" x14ac:dyDescent="0.25">
      <c r="F14195" s="5"/>
      <c r="G14195" s="7"/>
    </row>
    <row r="14196" spans="6:7" x14ac:dyDescent="0.25">
      <c r="F14196" s="5"/>
      <c r="G14196" s="7"/>
    </row>
    <row r="14197" spans="6:7" x14ac:dyDescent="0.25">
      <c r="F14197" s="5"/>
      <c r="G14197" s="7"/>
    </row>
    <row r="14198" spans="6:7" x14ac:dyDescent="0.25">
      <c r="F14198" s="5"/>
      <c r="G14198" s="7"/>
    </row>
    <row r="14199" spans="6:7" x14ac:dyDescent="0.25">
      <c r="F14199" s="5"/>
      <c r="G14199" s="7"/>
    </row>
    <row r="14200" spans="6:7" x14ac:dyDescent="0.25">
      <c r="F14200" s="5"/>
      <c r="G14200" s="7"/>
    </row>
    <row r="14201" spans="6:7" x14ac:dyDescent="0.25">
      <c r="F14201" s="5"/>
      <c r="G14201" s="7"/>
    </row>
    <row r="14202" spans="6:7" x14ac:dyDescent="0.25">
      <c r="F14202" s="5"/>
      <c r="G14202" s="7"/>
    </row>
    <row r="14203" spans="6:7" x14ac:dyDescent="0.25">
      <c r="F14203" s="5"/>
      <c r="G14203" s="7"/>
    </row>
    <row r="14204" spans="6:7" x14ac:dyDescent="0.25">
      <c r="F14204" s="5"/>
      <c r="G14204" s="7"/>
    </row>
    <row r="14205" spans="6:7" x14ac:dyDescent="0.25">
      <c r="F14205" s="5"/>
      <c r="G14205" s="7"/>
    </row>
    <row r="14206" spans="6:7" x14ac:dyDescent="0.25">
      <c r="F14206" s="5"/>
      <c r="G14206" s="7"/>
    </row>
    <row r="14207" spans="6:7" x14ac:dyDescent="0.25">
      <c r="F14207" s="5"/>
      <c r="G14207" s="7"/>
    </row>
    <row r="14208" spans="6:7" x14ac:dyDescent="0.25">
      <c r="F14208" s="5"/>
      <c r="G14208" s="7"/>
    </row>
    <row r="14209" spans="6:7" x14ac:dyDescent="0.25">
      <c r="F14209" s="5"/>
      <c r="G14209" s="7"/>
    </row>
    <row r="14210" spans="6:7" x14ac:dyDescent="0.25">
      <c r="F14210" s="5"/>
      <c r="G14210" s="7"/>
    </row>
    <row r="14211" spans="6:7" x14ac:dyDescent="0.25">
      <c r="F14211" s="5"/>
      <c r="G14211" s="7"/>
    </row>
    <row r="14212" spans="6:7" x14ac:dyDescent="0.25">
      <c r="F14212" s="5"/>
      <c r="G14212" s="7"/>
    </row>
    <row r="14213" spans="6:7" x14ac:dyDescent="0.25">
      <c r="F14213" s="5"/>
      <c r="G14213" s="7"/>
    </row>
    <row r="14214" spans="6:7" x14ac:dyDescent="0.25">
      <c r="F14214" s="5"/>
      <c r="G14214" s="7"/>
    </row>
    <row r="14215" spans="6:7" x14ac:dyDescent="0.25">
      <c r="F14215" s="5"/>
      <c r="G14215" s="7"/>
    </row>
    <row r="14216" spans="6:7" x14ac:dyDescent="0.25">
      <c r="F14216" s="5"/>
      <c r="G14216" s="7"/>
    </row>
    <row r="14217" spans="6:7" x14ac:dyDescent="0.25">
      <c r="F14217" s="5"/>
      <c r="G14217" s="7"/>
    </row>
    <row r="14218" spans="6:7" x14ac:dyDescent="0.25">
      <c r="F14218" s="5"/>
      <c r="G14218" s="7"/>
    </row>
    <row r="14219" spans="6:7" x14ac:dyDescent="0.25">
      <c r="F14219" s="5"/>
      <c r="G14219" s="7"/>
    </row>
    <row r="14220" spans="6:7" x14ac:dyDescent="0.25">
      <c r="F14220" s="5"/>
      <c r="G14220" s="7"/>
    </row>
    <row r="14221" spans="6:7" x14ac:dyDescent="0.25">
      <c r="F14221" s="5"/>
      <c r="G14221" s="7"/>
    </row>
    <row r="14222" spans="6:7" x14ac:dyDescent="0.25">
      <c r="F14222" s="5"/>
      <c r="G14222" s="7"/>
    </row>
    <row r="14223" spans="6:7" x14ac:dyDescent="0.25">
      <c r="F14223" s="5"/>
      <c r="G14223" s="7"/>
    </row>
    <row r="14224" spans="6:7" x14ac:dyDescent="0.25">
      <c r="F14224" s="5"/>
      <c r="G14224" s="7"/>
    </row>
    <row r="14225" spans="6:7" x14ac:dyDescent="0.25">
      <c r="F14225" s="5"/>
      <c r="G14225" s="7"/>
    </row>
    <row r="14226" spans="6:7" x14ac:dyDescent="0.25">
      <c r="F14226" s="5"/>
      <c r="G14226" s="7"/>
    </row>
    <row r="14227" spans="6:7" x14ac:dyDescent="0.25">
      <c r="F14227" s="5"/>
      <c r="G14227" s="7"/>
    </row>
    <row r="14228" spans="6:7" x14ac:dyDescent="0.25">
      <c r="F14228" s="5"/>
      <c r="G14228" s="7"/>
    </row>
    <row r="14229" spans="6:7" x14ac:dyDescent="0.25">
      <c r="F14229" s="5"/>
      <c r="G14229" s="7"/>
    </row>
    <row r="14230" spans="6:7" x14ac:dyDescent="0.25">
      <c r="F14230" s="5"/>
      <c r="G14230" s="7"/>
    </row>
    <row r="14231" spans="6:7" x14ac:dyDescent="0.25">
      <c r="F14231" s="5"/>
      <c r="G14231" s="7"/>
    </row>
    <row r="14232" spans="6:7" x14ac:dyDescent="0.25">
      <c r="F14232" s="5"/>
      <c r="G14232" s="7"/>
    </row>
    <row r="14233" spans="6:7" x14ac:dyDescent="0.25">
      <c r="F14233" s="5"/>
      <c r="G14233" s="7"/>
    </row>
    <row r="14234" spans="6:7" x14ac:dyDescent="0.25">
      <c r="F14234" s="5"/>
      <c r="G14234" s="7"/>
    </row>
    <row r="14235" spans="6:7" x14ac:dyDescent="0.25">
      <c r="F14235" s="5"/>
      <c r="G14235" s="7"/>
    </row>
    <row r="14236" spans="6:7" x14ac:dyDescent="0.25">
      <c r="F14236" s="5"/>
      <c r="G14236" s="7"/>
    </row>
    <row r="14237" spans="6:7" x14ac:dyDescent="0.25">
      <c r="F14237" s="5"/>
      <c r="G14237" s="7"/>
    </row>
    <row r="14238" spans="6:7" x14ac:dyDescent="0.25">
      <c r="F14238" s="5"/>
      <c r="G14238" s="7"/>
    </row>
    <row r="14239" spans="6:7" x14ac:dyDescent="0.25">
      <c r="F14239" s="5"/>
      <c r="G14239" s="7"/>
    </row>
    <row r="14240" spans="6:7" x14ac:dyDescent="0.25">
      <c r="F14240" s="5"/>
      <c r="G14240" s="7"/>
    </row>
    <row r="14241" spans="6:7" x14ac:dyDescent="0.25">
      <c r="F14241" s="5"/>
      <c r="G14241" s="7"/>
    </row>
    <row r="14242" spans="6:7" x14ac:dyDescent="0.25">
      <c r="F14242" s="5"/>
      <c r="G14242" s="7"/>
    </row>
    <row r="14243" spans="6:7" x14ac:dyDescent="0.25">
      <c r="F14243" s="5"/>
      <c r="G14243" s="7"/>
    </row>
    <row r="14244" spans="6:7" x14ac:dyDescent="0.25">
      <c r="F14244" s="5"/>
      <c r="G14244" s="7"/>
    </row>
    <row r="14245" spans="6:7" x14ac:dyDescent="0.25">
      <c r="F14245" s="5"/>
      <c r="G14245" s="7"/>
    </row>
    <row r="14246" spans="6:7" x14ac:dyDescent="0.25">
      <c r="F14246" s="5"/>
      <c r="G14246" s="7"/>
    </row>
    <row r="14247" spans="6:7" x14ac:dyDescent="0.25">
      <c r="F14247" s="5"/>
      <c r="G14247" s="7"/>
    </row>
    <row r="14248" spans="6:7" x14ac:dyDescent="0.25">
      <c r="F14248" s="5"/>
      <c r="G14248" s="7"/>
    </row>
    <row r="14249" spans="6:7" x14ac:dyDescent="0.25">
      <c r="F14249" s="5"/>
      <c r="G14249" s="7"/>
    </row>
    <row r="14250" spans="6:7" x14ac:dyDescent="0.25">
      <c r="F14250" s="5"/>
      <c r="G14250" s="7"/>
    </row>
    <row r="14251" spans="6:7" x14ac:dyDescent="0.25">
      <c r="F14251" s="5"/>
      <c r="G14251" s="7"/>
    </row>
    <row r="14252" spans="6:7" x14ac:dyDescent="0.25">
      <c r="F14252" s="5"/>
      <c r="G14252" s="7"/>
    </row>
    <row r="14253" spans="6:7" x14ac:dyDescent="0.25">
      <c r="F14253" s="5"/>
      <c r="G14253" s="7"/>
    </row>
    <row r="14254" spans="6:7" x14ac:dyDescent="0.25">
      <c r="F14254" s="5"/>
      <c r="G14254" s="7"/>
    </row>
    <row r="14255" spans="6:7" x14ac:dyDescent="0.25">
      <c r="F14255" s="5"/>
      <c r="G14255" s="7"/>
    </row>
    <row r="14256" spans="6:7" x14ac:dyDescent="0.25">
      <c r="F14256" s="5"/>
      <c r="G14256" s="7"/>
    </row>
    <row r="14257" spans="6:7" x14ac:dyDescent="0.25">
      <c r="F14257" s="5"/>
      <c r="G14257" s="7"/>
    </row>
    <row r="14258" spans="6:7" x14ac:dyDescent="0.25">
      <c r="F14258" s="5"/>
      <c r="G14258" s="7"/>
    </row>
    <row r="14259" spans="6:7" x14ac:dyDescent="0.25">
      <c r="F14259" s="5"/>
      <c r="G14259" s="7"/>
    </row>
    <row r="14260" spans="6:7" x14ac:dyDescent="0.25">
      <c r="F14260" s="5"/>
      <c r="G14260" s="7"/>
    </row>
    <row r="14261" spans="6:7" x14ac:dyDescent="0.25">
      <c r="F14261" s="5"/>
      <c r="G14261" s="7"/>
    </row>
    <row r="14262" spans="6:7" x14ac:dyDescent="0.25">
      <c r="F14262" s="5"/>
      <c r="G14262" s="7"/>
    </row>
    <row r="14263" spans="6:7" x14ac:dyDescent="0.25">
      <c r="F14263" s="5"/>
      <c r="G14263" s="7"/>
    </row>
    <row r="14264" spans="6:7" x14ac:dyDescent="0.25">
      <c r="F14264" s="5"/>
      <c r="G14264" s="7"/>
    </row>
    <row r="14265" spans="6:7" x14ac:dyDescent="0.25">
      <c r="F14265" s="5"/>
      <c r="G14265" s="7"/>
    </row>
    <row r="14266" spans="6:7" x14ac:dyDescent="0.25">
      <c r="F14266" s="5"/>
      <c r="G14266" s="7"/>
    </row>
    <row r="14267" spans="6:7" x14ac:dyDescent="0.25">
      <c r="F14267" s="5"/>
      <c r="G14267" s="7"/>
    </row>
    <row r="14268" spans="6:7" x14ac:dyDescent="0.25">
      <c r="F14268" s="5"/>
      <c r="G14268" s="7"/>
    </row>
    <row r="14269" spans="6:7" x14ac:dyDescent="0.25">
      <c r="F14269" s="5"/>
      <c r="G14269" s="7"/>
    </row>
    <row r="14270" spans="6:7" x14ac:dyDescent="0.25">
      <c r="F14270" s="5"/>
      <c r="G14270" s="7"/>
    </row>
    <row r="14271" spans="6:7" x14ac:dyDescent="0.25">
      <c r="F14271" s="5"/>
      <c r="G14271" s="7"/>
    </row>
    <row r="14272" spans="6:7" x14ac:dyDescent="0.25">
      <c r="F14272" s="5"/>
      <c r="G14272" s="7"/>
    </row>
    <row r="14273" spans="6:7" x14ac:dyDescent="0.25">
      <c r="F14273" s="5"/>
      <c r="G14273" s="7"/>
    </row>
    <row r="14274" spans="6:7" x14ac:dyDescent="0.25">
      <c r="F14274" s="5"/>
      <c r="G14274" s="7"/>
    </row>
    <row r="14275" spans="6:7" x14ac:dyDescent="0.25">
      <c r="F14275" s="5"/>
      <c r="G14275" s="7"/>
    </row>
    <row r="14276" spans="6:7" x14ac:dyDescent="0.25">
      <c r="F14276" s="5"/>
      <c r="G14276" s="7"/>
    </row>
    <row r="14277" spans="6:7" x14ac:dyDescent="0.25">
      <c r="F14277" s="5"/>
      <c r="G14277" s="7"/>
    </row>
    <row r="14278" spans="6:7" x14ac:dyDescent="0.25">
      <c r="F14278" s="5"/>
      <c r="G14278" s="7"/>
    </row>
    <row r="14279" spans="6:7" x14ac:dyDescent="0.25">
      <c r="F14279" s="5"/>
      <c r="G14279" s="7"/>
    </row>
    <row r="14280" spans="6:7" x14ac:dyDescent="0.25">
      <c r="F14280" s="5"/>
      <c r="G14280" s="7"/>
    </row>
    <row r="14281" spans="6:7" x14ac:dyDescent="0.25">
      <c r="F14281" s="5"/>
      <c r="G14281" s="7"/>
    </row>
    <row r="14282" spans="6:7" x14ac:dyDescent="0.25">
      <c r="F14282" s="5"/>
      <c r="G14282" s="7"/>
    </row>
    <row r="14283" spans="6:7" x14ac:dyDescent="0.25">
      <c r="F14283" s="5"/>
      <c r="G14283" s="7"/>
    </row>
    <row r="14284" spans="6:7" x14ac:dyDescent="0.25">
      <c r="F14284" s="5"/>
      <c r="G14284" s="7"/>
    </row>
    <row r="14285" spans="6:7" x14ac:dyDescent="0.25">
      <c r="F14285" s="5"/>
      <c r="G14285" s="7"/>
    </row>
    <row r="14286" spans="6:7" x14ac:dyDescent="0.25">
      <c r="F14286" s="5"/>
      <c r="G14286" s="7"/>
    </row>
    <row r="14287" spans="6:7" x14ac:dyDescent="0.25">
      <c r="F14287" s="5"/>
      <c r="G14287" s="7"/>
    </row>
    <row r="14288" spans="6:7" x14ac:dyDescent="0.25">
      <c r="F14288" s="5"/>
      <c r="G14288" s="7"/>
    </row>
    <row r="14289" spans="6:7" x14ac:dyDescent="0.25">
      <c r="F14289" s="5"/>
      <c r="G14289" s="7"/>
    </row>
    <row r="14290" spans="6:7" x14ac:dyDescent="0.25">
      <c r="F14290" s="5"/>
      <c r="G14290" s="7"/>
    </row>
    <row r="14291" spans="6:7" x14ac:dyDescent="0.25">
      <c r="F14291" s="5"/>
      <c r="G14291" s="7"/>
    </row>
    <row r="14292" spans="6:7" x14ac:dyDescent="0.25">
      <c r="F14292" s="5"/>
      <c r="G14292" s="7"/>
    </row>
    <row r="14293" spans="6:7" x14ac:dyDescent="0.25">
      <c r="F14293" s="5"/>
      <c r="G14293" s="7"/>
    </row>
    <row r="14294" spans="6:7" x14ac:dyDescent="0.25">
      <c r="F14294" s="5"/>
      <c r="G14294" s="7"/>
    </row>
    <row r="14295" spans="6:7" x14ac:dyDescent="0.25">
      <c r="F14295" s="5"/>
      <c r="G14295" s="7"/>
    </row>
    <row r="14296" spans="6:7" x14ac:dyDescent="0.25">
      <c r="F14296" s="5"/>
      <c r="G14296" s="7"/>
    </row>
    <row r="14297" spans="6:7" x14ac:dyDescent="0.25">
      <c r="F14297" s="5"/>
      <c r="G14297" s="7"/>
    </row>
    <row r="14298" spans="6:7" x14ac:dyDescent="0.25">
      <c r="F14298" s="5"/>
      <c r="G14298" s="7"/>
    </row>
    <row r="14299" spans="6:7" x14ac:dyDescent="0.25">
      <c r="F14299" s="5"/>
      <c r="G14299" s="7"/>
    </row>
    <row r="14300" spans="6:7" x14ac:dyDescent="0.25">
      <c r="F14300" s="5"/>
      <c r="G14300" s="7"/>
    </row>
    <row r="14301" spans="6:7" x14ac:dyDescent="0.25">
      <c r="F14301" s="5"/>
      <c r="G14301" s="7"/>
    </row>
    <row r="14302" spans="6:7" x14ac:dyDescent="0.25">
      <c r="F14302" s="5"/>
      <c r="G14302" s="7"/>
    </row>
    <row r="14303" spans="6:7" x14ac:dyDescent="0.25">
      <c r="F14303" s="5"/>
      <c r="G14303" s="7"/>
    </row>
    <row r="14304" spans="6:7" x14ac:dyDescent="0.25">
      <c r="F14304" s="5"/>
      <c r="G14304" s="7"/>
    </row>
    <row r="14305" spans="6:7" x14ac:dyDescent="0.25">
      <c r="F14305" s="5"/>
      <c r="G14305" s="7"/>
    </row>
    <row r="14306" spans="6:7" x14ac:dyDescent="0.25">
      <c r="F14306" s="5"/>
      <c r="G14306" s="7"/>
    </row>
    <row r="14307" spans="6:7" x14ac:dyDescent="0.25">
      <c r="F14307" s="5"/>
      <c r="G14307" s="7"/>
    </row>
    <row r="14308" spans="6:7" x14ac:dyDescent="0.25">
      <c r="F14308" s="5"/>
      <c r="G14308" s="7"/>
    </row>
    <row r="14309" spans="6:7" x14ac:dyDescent="0.25">
      <c r="F14309" s="5"/>
      <c r="G14309" s="7"/>
    </row>
    <row r="14310" spans="6:7" x14ac:dyDescent="0.25">
      <c r="F14310" s="5"/>
      <c r="G14310" s="7"/>
    </row>
    <row r="14311" spans="6:7" x14ac:dyDescent="0.25">
      <c r="F14311" s="5"/>
      <c r="G14311" s="7"/>
    </row>
    <row r="14312" spans="6:7" x14ac:dyDescent="0.25">
      <c r="F14312" s="5"/>
      <c r="G14312" s="7"/>
    </row>
    <row r="14313" spans="6:7" x14ac:dyDescent="0.25">
      <c r="F14313" s="5"/>
      <c r="G14313" s="7"/>
    </row>
    <row r="14314" spans="6:7" x14ac:dyDescent="0.25">
      <c r="F14314" s="5"/>
      <c r="G14314" s="7"/>
    </row>
    <row r="14315" spans="6:7" x14ac:dyDescent="0.25">
      <c r="F14315" s="5"/>
      <c r="G14315" s="7"/>
    </row>
    <row r="14316" spans="6:7" x14ac:dyDescent="0.25">
      <c r="F14316" s="5"/>
      <c r="G14316" s="7"/>
    </row>
    <row r="14317" spans="6:7" x14ac:dyDescent="0.25">
      <c r="F14317" s="5"/>
      <c r="G14317" s="7"/>
    </row>
    <row r="14318" spans="6:7" x14ac:dyDescent="0.25">
      <c r="F14318" s="5"/>
      <c r="G14318" s="7"/>
    </row>
    <row r="14319" spans="6:7" x14ac:dyDescent="0.25">
      <c r="F14319" s="5"/>
      <c r="G14319" s="7"/>
    </row>
    <row r="14320" spans="6:7" x14ac:dyDescent="0.25">
      <c r="F14320" s="5"/>
      <c r="G14320" s="7"/>
    </row>
    <row r="14321" spans="6:7" x14ac:dyDescent="0.25">
      <c r="F14321" s="5"/>
      <c r="G14321" s="7"/>
    </row>
    <row r="14322" spans="6:7" x14ac:dyDescent="0.25">
      <c r="F14322" s="5"/>
      <c r="G14322" s="7"/>
    </row>
    <row r="14323" spans="6:7" x14ac:dyDescent="0.25">
      <c r="F14323" s="5"/>
      <c r="G14323" s="7"/>
    </row>
    <row r="14324" spans="6:7" x14ac:dyDescent="0.25">
      <c r="F14324" s="5"/>
      <c r="G14324" s="7"/>
    </row>
    <row r="14325" spans="6:7" x14ac:dyDescent="0.25">
      <c r="F14325" s="5"/>
      <c r="G14325" s="7"/>
    </row>
    <row r="14326" spans="6:7" x14ac:dyDescent="0.25">
      <c r="F14326" s="5"/>
      <c r="G14326" s="7"/>
    </row>
    <row r="14327" spans="6:7" x14ac:dyDescent="0.25">
      <c r="F14327" s="5"/>
      <c r="G14327" s="7"/>
    </row>
    <row r="14328" spans="6:7" x14ac:dyDescent="0.25">
      <c r="F14328" s="5"/>
      <c r="G14328" s="7"/>
    </row>
    <row r="14329" spans="6:7" x14ac:dyDescent="0.25">
      <c r="F14329" s="5"/>
      <c r="G14329" s="7"/>
    </row>
    <row r="14330" spans="6:7" x14ac:dyDescent="0.25">
      <c r="F14330" s="5"/>
      <c r="G14330" s="7"/>
    </row>
    <row r="14331" spans="6:7" x14ac:dyDescent="0.25">
      <c r="F14331" s="5"/>
      <c r="G14331" s="7"/>
    </row>
    <row r="14332" spans="6:7" x14ac:dyDescent="0.25">
      <c r="F14332" s="5"/>
      <c r="G14332" s="7"/>
    </row>
    <row r="14333" spans="6:7" x14ac:dyDescent="0.25">
      <c r="F14333" s="5"/>
      <c r="G14333" s="7"/>
    </row>
    <row r="14334" spans="6:7" x14ac:dyDescent="0.25">
      <c r="F14334" s="5"/>
      <c r="G14334" s="7"/>
    </row>
    <row r="14335" spans="6:7" x14ac:dyDescent="0.25">
      <c r="F14335" s="5"/>
      <c r="G14335" s="7"/>
    </row>
    <row r="14336" spans="6:7" x14ac:dyDescent="0.25">
      <c r="F14336" s="5"/>
      <c r="G14336" s="7"/>
    </row>
    <row r="14337" spans="6:7" x14ac:dyDescent="0.25">
      <c r="F14337" s="5"/>
      <c r="G14337" s="7"/>
    </row>
    <row r="14338" spans="6:7" x14ac:dyDescent="0.25">
      <c r="F14338" s="5"/>
      <c r="G14338" s="7"/>
    </row>
    <row r="14339" spans="6:7" x14ac:dyDescent="0.25">
      <c r="F14339" s="5"/>
      <c r="G14339" s="7"/>
    </row>
    <row r="14340" spans="6:7" x14ac:dyDescent="0.25">
      <c r="F14340" s="5"/>
      <c r="G14340" s="7"/>
    </row>
    <row r="14341" spans="6:7" x14ac:dyDescent="0.25">
      <c r="F14341" s="5"/>
      <c r="G14341" s="7"/>
    </row>
    <row r="14342" spans="6:7" x14ac:dyDescent="0.25">
      <c r="F14342" s="5"/>
      <c r="G14342" s="7"/>
    </row>
    <row r="14343" spans="6:7" x14ac:dyDescent="0.25">
      <c r="F14343" s="5"/>
      <c r="G14343" s="7"/>
    </row>
    <row r="14344" spans="6:7" x14ac:dyDescent="0.25">
      <c r="F14344" s="5"/>
      <c r="G14344" s="7"/>
    </row>
    <row r="14345" spans="6:7" x14ac:dyDescent="0.25">
      <c r="F14345" s="5"/>
      <c r="G14345" s="7"/>
    </row>
    <row r="14346" spans="6:7" x14ac:dyDescent="0.25">
      <c r="F14346" s="5"/>
      <c r="G14346" s="7"/>
    </row>
    <row r="14347" spans="6:7" x14ac:dyDescent="0.25">
      <c r="F14347" s="5"/>
      <c r="G14347" s="7"/>
    </row>
    <row r="14348" spans="6:7" x14ac:dyDescent="0.25">
      <c r="F14348" s="5"/>
      <c r="G14348" s="7"/>
    </row>
    <row r="14349" spans="6:7" x14ac:dyDescent="0.25">
      <c r="F14349" s="5"/>
      <c r="G14349" s="7"/>
    </row>
    <row r="14350" spans="6:7" x14ac:dyDescent="0.25">
      <c r="F14350" s="5"/>
      <c r="G14350" s="7"/>
    </row>
    <row r="14351" spans="6:7" x14ac:dyDescent="0.25">
      <c r="F14351" s="5"/>
      <c r="G14351" s="7"/>
    </row>
    <row r="14352" spans="6:7" x14ac:dyDescent="0.25">
      <c r="F14352" s="5"/>
      <c r="G14352" s="7"/>
    </row>
    <row r="14353" spans="6:7" x14ac:dyDescent="0.25">
      <c r="F14353" s="5"/>
      <c r="G14353" s="7"/>
    </row>
    <row r="14354" spans="6:7" x14ac:dyDescent="0.25">
      <c r="F14354" s="5"/>
      <c r="G14354" s="7"/>
    </row>
    <row r="14355" spans="6:7" x14ac:dyDescent="0.25">
      <c r="F14355" s="5"/>
      <c r="G14355" s="7"/>
    </row>
    <row r="14356" spans="6:7" x14ac:dyDescent="0.25">
      <c r="F14356" s="5"/>
      <c r="G14356" s="7"/>
    </row>
    <row r="14357" spans="6:7" x14ac:dyDescent="0.25">
      <c r="F14357" s="5"/>
      <c r="G14357" s="7"/>
    </row>
    <row r="14358" spans="6:7" x14ac:dyDescent="0.25">
      <c r="F14358" s="5"/>
      <c r="G14358" s="7"/>
    </row>
    <row r="14359" spans="6:7" x14ac:dyDescent="0.25">
      <c r="F14359" s="5"/>
      <c r="G14359" s="7"/>
    </row>
    <row r="14360" spans="6:7" x14ac:dyDescent="0.25">
      <c r="F14360" s="5"/>
      <c r="G14360" s="7"/>
    </row>
    <row r="14361" spans="6:7" x14ac:dyDescent="0.25">
      <c r="F14361" s="5"/>
      <c r="G14361" s="7"/>
    </row>
    <row r="14362" spans="6:7" x14ac:dyDescent="0.25">
      <c r="F14362" s="5"/>
      <c r="G14362" s="7"/>
    </row>
    <row r="14363" spans="6:7" x14ac:dyDescent="0.25">
      <c r="F14363" s="5"/>
      <c r="G14363" s="7"/>
    </row>
    <row r="14364" spans="6:7" x14ac:dyDescent="0.25">
      <c r="F14364" s="5"/>
      <c r="G14364" s="7"/>
    </row>
    <row r="14365" spans="6:7" x14ac:dyDescent="0.25">
      <c r="F14365" s="5"/>
      <c r="G14365" s="7"/>
    </row>
    <row r="14366" spans="6:7" x14ac:dyDescent="0.25">
      <c r="F14366" s="5"/>
      <c r="G14366" s="7"/>
    </row>
    <row r="14367" spans="6:7" x14ac:dyDescent="0.25">
      <c r="F14367" s="5"/>
      <c r="G14367" s="7"/>
    </row>
    <row r="14368" spans="6:7" x14ac:dyDescent="0.25">
      <c r="F14368" s="5"/>
      <c r="G14368" s="7"/>
    </row>
    <row r="14369" spans="6:7" x14ac:dyDescent="0.25">
      <c r="F14369" s="5"/>
      <c r="G14369" s="7"/>
    </row>
    <row r="14370" spans="6:7" x14ac:dyDescent="0.25">
      <c r="F14370" s="5"/>
      <c r="G14370" s="7"/>
    </row>
    <row r="14371" spans="6:7" x14ac:dyDescent="0.25">
      <c r="F14371" s="5"/>
      <c r="G14371" s="7"/>
    </row>
    <row r="14372" spans="6:7" x14ac:dyDescent="0.25">
      <c r="F14372" s="5"/>
      <c r="G14372" s="7"/>
    </row>
    <row r="14373" spans="6:7" x14ac:dyDescent="0.25">
      <c r="F14373" s="5"/>
      <c r="G14373" s="7"/>
    </row>
    <row r="14374" spans="6:7" x14ac:dyDescent="0.25">
      <c r="F14374" s="5"/>
      <c r="G14374" s="7"/>
    </row>
    <row r="14375" spans="6:7" x14ac:dyDescent="0.25">
      <c r="F14375" s="5"/>
      <c r="G14375" s="7"/>
    </row>
    <row r="14376" spans="6:7" x14ac:dyDescent="0.25">
      <c r="F14376" s="5"/>
      <c r="G14376" s="7"/>
    </row>
    <row r="14377" spans="6:7" x14ac:dyDescent="0.25">
      <c r="F14377" s="5"/>
      <c r="G14377" s="7"/>
    </row>
    <row r="14378" spans="6:7" x14ac:dyDescent="0.25">
      <c r="F14378" s="5"/>
      <c r="G14378" s="7"/>
    </row>
    <row r="14379" spans="6:7" x14ac:dyDescent="0.25">
      <c r="F14379" s="5"/>
      <c r="G14379" s="7"/>
    </row>
    <row r="14380" spans="6:7" x14ac:dyDescent="0.25">
      <c r="F14380" s="5"/>
      <c r="G14380" s="7"/>
    </row>
    <row r="14381" spans="6:7" x14ac:dyDescent="0.25">
      <c r="F14381" s="5"/>
      <c r="G14381" s="7"/>
    </row>
    <row r="14382" spans="6:7" x14ac:dyDescent="0.25">
      <c r="F14382" s="5"/>
      <c r="G14382" s="7"/>
    </row>
    <row r="14383" spans="6:7" x14ac:dyDescent="0.25">
      <c r="F14383" s="5"/>
      <c r="G14383" s="7"/>
    </row>
    <row r="14384" spans="6:7" x14ac:dyDescent="0.25">
      <c r="F14384" s="5"/>
      <c r="G14384" s="7"/>
    </row>
    <row r="14385" spans="6:7" x14ac:dyDescent="0.25">
      <c r="F14385" s="5"/>
      <c r="G14385" s="7"/>
    </row>
    <row r="14386" spans="6:7" x14ac:dyDescent="0.25">
      <c r="F14386" s="5"/>
      <c r="G14386" s="7"/>
    </row>
    <row r="14387" spans="6:7" x14ac:dyDescent="0.25">
      <c r="F14387" s="5"/>
      <c r="G14387" s="7"/>
    </row>
    <row r="14388" spans="6:7" x14ac:dyDescent="0.25">
      <c r="F14388" s="5"/>
      <c r="G14388" s="7"/>
    </row>
    <row r="14389" spans="6:7" x14ac:dyDescent="0.25">
      <c r="F14389" s="5"/>
      <c r="G14389" s="7"/>
    </row>
    <row r="14390" spans="6:7" x14ac:dyDescent="0.25">
      <c r="F14390" s="5"/>
      <c r="G14390" s="7"/>
    </row>
    <row r="14391" spans="6:7" x14ac:dyDescent="0.25">
      <c r="F14391" s="5"/>
      <c r="G14391" s="7"/>
    </row>
    <row r="14392" spans="6:7" x14ac:dyDescent="0.25">
      <c r="F14392" s="5"/>
      <c r="G14392" s="7"/>
    </row>
    <row r="14393" spans="6:7" x14ac:dyDescent="0.25">
      <c r="F14393" s="5"/>
      <c r="G14393" s="7"/>
    </row>
    <row r="14394" spans="6:7" x14ac:dyDescent="0.25">
      <c r="F14394" s="5"/>
      <c r="G14394" s="7"/>
    </row>
    <row r="14395" spans="6:7" x14ac:dyDescent="0.25">
      <c r="F14395" s="5"/>
      <c r="G14395" s="7"/>
    </row>
    <row r="14396" spans="6:7" x14ac:dyDescent="0.25">
      <c r="F14396" s="5"/>
      <c r="G14396" s="7"/>
    </row>
    <row r="14397" spans="6:7" x14ac:dyDescent="0.25">
      <c r="F14397" s="5"/>
      <c r="G14397" s="7"/>
    </row>
    <row r="14398" spans="6:7" x14ac:dyDescent="0.25">
      <c r="F14398" s="5"/>
      <c r="G14398" s="7"/>
    </row>
    <row r="14399" spans="6:7" x14ac:dyDescent="0.25">
      <c r="F14399" s="5"/>
      <c r="G14399" s="7"/>
    </row>
    <row r="14400" spans="6:7" x14ac:dyDescent="0.25">
      <c r="F14400" s="5"/>
      <c r="G14400" s="7"/>
    </row>
    <row r="14401" spans="6:7" x14ac:dyDescent="0.25">
      <c r="F14401" s="5"/>
      <c r="G14401" s="7"/>
    </row>
    <row r="14402" spans="6:7" x14ac:dyDescent="0.25">
      <c r="F14402" s="5"/>
      <c r="G14402" s="7"/>
    </row>
    <row r="14403" spans="6:7" x14ac:dyDescent="0.25">
      <c r="F14403" s="5"/>
      <c r="G14403" s="7"/>
    </row>
    <row r="14404" spans="6:7" x14ac:dyDescent="0.25">
      <c r="F14404" s="5"/>
      <c r="G14404" s="7"/>
    </row>
    <row r="14405" spans="6:7" x14ac:dyDescent="0.25">
      <c r="F14405" s="5"/>
      <c r="G14405" s="7"/>
    </row>
    <row r="14406" spans="6:7" x14ac:dyDescent="0.25">
      <c r="F14406" s="5"/>
      <c r="G14406" s="7"/>
    </row>
    <row r="14407" spans="6:7" x14ac:dyDescent="0.25">
      <c r="F14407" s="5"/>
      <c r="G14407" s="7"/>
    </row>
    <row r="14408" spans="6:7" x14ac:dyDescent="0.25">
      <c r="F14408" s="5"/>
      <c r="G14408" s="7"/>
    </row>
    <row r="14409" spans="6:7" x14ac:dyDescent="0.25">
      <c r="F14409" s="5"/>
      <c r="G14409" s="7"/>
    </row>
    <row r="14410" spans="6:7" x14ac:dyDescent="0.25">
      <c r="F14410" s="5"/>
      <c r="G14410" s="7"/>
    </row>
    <row r="14411" spans="6:7" x14ac:dyDescent="0.25">
      <c r="F14411" s="5"/>
      <c r="G14411" s="7"/>
    </row>
    <row r="14412" spans="6:7" x14ac:dyDescent="0.25">
      <c r="F14412" s="5"/>
      <c r="G14412" s="7"/>
    </row>
    <row r="14413" spans="6:7" x14ac:dyDescent="0.25">
      <c r="F14413" s="5"/>
      <c r="G14413" s="7"/>
    </row>
    <row r="14414" spans="6:7" x14ac:dyDescent="0.25">
      <c r="F14414" s="5"/>
      <c r="G14414" s="7"/>
    </row>
    <row r="14415" spans="6:7" x14ac:dyDescent="0.25">
      <c r="F14415" s="5"/>
      <c r="G14415" s="7"/>
    </row>
    <row r="14416" spans="6:7" x14ac:dyDescent="0.25">
      <c r="F14416" s="5"/>
      <c r="G14416" s="7"/>
    </row>
    <row r="14417" spans="6:7" x14ac:dyDescent="0.25">
      <c r="F14417" s="5"/>
      <c r="G14417" s="7"/>
    </row>
    <row r="14418" spans="6:7" x14ac:dyDescent="0.25">
      <c r="F14418" s="5"/>
      <c r="G14418" s="7"/>
    </row>
    <row r="14419" spans="6:7" x14ac:dyDescent="0.25">
      <c r="F14419" s="5"/>
      <c r="G14419" s="7"/>
    </row>
    <row r="14420" spans="6:7" x14ac:dyDescent="0.25">
      <c r="F14420" s="5"/>
      <c r="G14420" s="7"/>
    </row>
    <row r="14421" spans="6:7" x14ac:dyDescent="0.25">
      <c r="F14421" s="5"/>
      <c r="G14421" s="7"/>
    </row>
    <row r="14422" spans="6:7" x14ac:dyDescent="0.25">
      <c r="F14422" s="5"/>
      <c r="G14422" s="7"/>
    </row>
    <row r="14423" spans="6:7" x14ac:dyDescent="0.25">
      <c r="F14423" s="5"/>
      <c r="G14423" s="7"/>
    </row>
    <row r="14424" spans="6:7" x14ac:dyDescent="0.25">
      <c r="F14424" s="5"/>
      <c r="G14424" s="7"/>
    </row>
    <row r="14425" spans="6:7" x14ac:dyDescent="0.25">
      <c r="F14425" s="5"/>
      <c r="G14425" s="7"/>
    </row>
    <row r="14426" spans="6:7" x14ac:dyDescent="0.25">
      <c r="F14426" s="5"/>
      <c r="G14426" s="7"/>
    </row>
    <row r="14427" spans="6:7" x14ac:dyDescent="0.25">
      <c r="F14427" s="5"/>
      <c r="G14427" s="7"/>
    </row>
    <row r="14428" spans="6:7" x14ac:dyDescent="0.25">
      <c r="F14428" s="5"/>
      <c r="G14428" s="7"/>
    </row>
    <row r="14429" spans="6:7" x14ac:dyDescent="0.25">
      <c r="F14429" s="5"/>
      <c r="G14429" s="7"/>
    </row>
    <row r="14430" spans="6:7" x14ac:dyDescent="0.25">
      <c r="F14430" s="5"/>
      <c r="G14430" s="7"/>
    </row>
    <row r="14431" spans="6:7" x14ac:dyDescent="0.25">
      <c r="F14431" s="5"/>
      <c r="G14431" s="7"/>
    </row>
    <row r="14432" spans="6:7" x14ac:dyDescent="0.25">
      <c r="F14432" s="5"/>
      <c r="G14432" s="7"/>
    </row>
    <row r="14433" spans="6:7" x14ac:dyDescent="0.25">
      <c r="F14433" s="5"/>
      <c r="G14433" s="7"/>
    </row>
    <row r="14434" spans="6:7" x14ac:dyDescent="0.25">
      <c r="F14434" s="5"/>
      <c r="G14434" s="7"/>
    </row>
    <row r="14435" spans="6:7" x14ac:dyDescent="0.25">
      <c r="F14435" s="5"/>
      <c r="G14435" s="7"/>
    </row>
    <row r="14436" spans="6:7" x14ac:dyDescent="0.25">
      <c r="F14436" s="5"/>
      <c r="G14436" s="7"/>
    </row>
    <row r="14437" spans="6:7" x14ac:dyDescent="0.25">
      <c r="F14437" s="5"/>
      <c r="G14437" s="7"/>
    </row>
    <row r="14438" spans="6:7" x14ac:dyDescent="0.25">
      <c r="F14438" s="5"/>
      <c r="G14438" s="7"/>
    </row>
    <row r="14439" spans="6:7" x14ac:dyDescent="0.25">
      <c r="F14439" s="5"/>
      <c r="G14439" s="7"/>
    </row>
    <row r="14440" spans="6:7" x14ac:dyDescent="0.25">
      <c r="F14440" s="5"/>
      <c r="G14440" s="7"/>
    </row>
    <row r="14441" spans="6:7" x14ac:dyDescent="0.25">
      <c r="F14441" s="5"/>
      <c r="G14441" s="7"/>
    </row>
    <row r="14442" spans="6:7" x14ac:dyDescent="0.25">
      <c r="F14442" s="5"/>
      <c r="G14442" s="7"/>
    </row>
    <row r="14443" spans="6:7" x14ac:dyDescent="0.25">
      <c r="F14443" s="5"/>
      <c r="G14443" s="7"/>
    </row>
    <row r="14444" spans="6:7" x14ac:dyDescent="0.25">
      <c r="F14444" s="5"/>
      <c r="G14444" s="7"/>
    </row>
    <row r="14445" spans="6:7" x14ac:dyDescent="0.25">
      <c r="F14445" s="5"/>
      <c r="G14445" s="7"/>
    </row>
    <row r="14446" spans="6:7" x14ac:dyDescent="0.25">
      <c r="F14446" s="5"/>
      <c r="G14446" s="7"/>
    </row>
    <row r="14447" spans="6:7" x14ac:dyDescent="0.25">
      <c r="F14447" s="5"/>
      <c r="G14447" s="7"/>
    </row>
    <row r="14448" spans="6:7" x14ac:dyDescent="0.25">
      <c r="F14448" s="5"/>
      <c r="G14448" s="7"/>
    </row>
    <row r="14449" spans="6:7" x14ac:dyDescent="0.25">
      <c r="F14449" s="5"/>
      <c r="G14449" s="7"/>
    </row>
    <row r="14450" spans="6:7" x14ac:dyDescent="0.25">
      <c r="F14450" s="5"/>
      <c r="G14450" s="7"/>
    </row>
    <row r="14451" spans="6:7" x14ac:dyDescent="0.25">
      <c r="F14451" s="5"/>
      <c r="G14451" s="7"/>
    </row>
    <row r="14452" spans="6:7" x14ac:dyDescent="0.25">
      <c r="F14452" s="5"/>
      <c r="G14452" s="7"/>
    </row>
    <row r="14453" spans="6:7" x14ac:dyDescent="0.25">
      <c r="F14453" s="5"/>
      <c r="G14453" s="7"/>
    </row>
    <row r="14454" spans="6:7" x14ac:dyDescent="0.25">
      <c r="F14454" s="5"/>
      <c r="G14454" s="7"/>
    </row>
    <row r="14455" spans="6:7" x14ac:dyDescent="0.25">
      <c r="F14455" s="5"/>
      <c r="G14455" s="7"/>
    </row>
    <row r="14456" spans="6:7" x14ac:dyDescent="0.25">
      <c r="F14456" s="5"/>
      <c r="G14456" s="7"/>
    </row>
    <row r="14457" spans="6:7" x14ac:dyDescent="0.25">
      <c r="F14457" s="5"/>
      <c r="G14457" s="7"/>
    </row>
    <row r="14458" spans="6:7" x14ac:dyDescent="0.25">
      <c r="F14458" s="5"/>
      <c r="G14458" s="7"/>
    </row>
    <row r="14459" spans="6:7" x14ac:dyDescent="0.25">
      <c r="F14459" s="5"/>
      <c r="G14459" s="7"/>
    </row>
    <row r="14460" spans="6:7" x14ac:dyDescent="0.25">
      <c r="F14460" s="5"/>
      <c r="G14460" s="7"/>
    </row>
    <row r="14461" spans="6:7" x14ac:dyDescent="0.25">
      <c r="F14461" s="5"/>
      <c r="G14461" s="7"/>
    </row>
    <row r="14462" spans="6:7" x14ac:dyDescent="0.25">
      <c r="F14462" s="5"/>
      <c r="G14462" s="7"/>
    </row>
    <row r="14463" spans="6:7" x14ac:dyDescent="0.25">
      <c r="F14463" s="5"/>
      <c r="G14463" s="7"/>
    </row>
    <row r="14464" spans="6:7" x14ac:dyDescent="0.25">
      <c r="F14464" s="5"/>
      <c r="G14464" s="7"/>
    </row>
    <row r="14465" spans="6:7" x14ac:dyDescent="0.25">
      <c r="F14465" s="5"/>
      <c r="G14465" s="7"/>
    </row>
    <row r="14466" spans="6:7" x14ac:dyDescent="0.25">
      <c r="F14466" s="5"/>
      <c r="G14466" s="7"/>
    </row>
    <row r="14467" spans="6:7" x14ac:dyDescent="0.25">
      <c r="F14467" s="5"/>
      <c r="G14467" s="7"/>
    </row>
    <row r="14468" spans="6:7" x14ac:dyDescent="0.25">
      <c r="F14468" s="5"/>
      <c r="G14468" s="7"/>
    </row>
    <row r="14469" spans="6:7" x14ac:dyDescent="0.25">
      <c r="F14469" s="5"/>
      <c r="G14469" s="7"/>
    </row>
    <row r="14470" spans="6:7" x14ac:dyDescent="0.25">
      <c r="F14470" s="5"/>
      <c r="G14470" s="7"/>
    </row>
    <row r="14471" spans="6:7" x14ac:dyDescent="0.25">
      <c r="F14471" s="5"/>
      <c r="G14471" s="7"/>
    </row>
    <row r="14472" spans="6:7" x14ac:dyDescent="0.25">
      <c r="F14472" s="5"/>
      <c r="G14472" s="7"/>
    </row>
    <row r="14473" spans="6:7" x14ac:dyDescent="0.25">
      <c r="F14473" s="5"/>
      <c r="G14473" s="7"/>
    </row>
    <row r="14474" spans="6:7" x14ac:dyDescent="0.25">
      <c r="F14474" s="5"/>
      <c r="G14474" s="7"/>
    </row>
    <row r="14475" spans="6:7" x14ac:dyDescent="0.25">
      <c r="F14475" s="5"/>
      <c r="G14475" s="7"/>
    </row>
    <row r="14476" spans="6:7" x14ac:dyDescent="0.25">
      <c r="F14476" s="5"/>
      <c r="G14476" s="7"/>
    </row>
    <row r="14477" spans="6:7" x14ac:dyDescent="0.25">
      <c r="F14477" s="5"/>
      <c r="G14477" s="7"/>
    </row>
    <row r="14478" spans="6:7" x14ac:dyDescent="0.25">
      <c r="F14478" s="5"/>
      <c r="G14478" s="7"/>
    </row>
    <row r="14479" spans="6:7" x14ac:dyDescent="0.25">
      <c r="F14479" s="5"/>
      <c r="G14479" s="7"/>
    </row>
    <row r="14480" spans="6:7" x14ac:dyDescent="0.25">
      <c r="F14480" s="5"/>
      <c r="G14480" s="7"/>
    </row>
    <row r="14481" spans="6:7" x14ac:dyDescent="0.25">
      <c r="F14481" s="5"/>
      <c r="G14481" s="7"/>
    </row>
    <row r="14482" spans="6:7" x14ac:dyDescent="0.25">
      <c r="F14482" s="5"/>
      <c r="G14482" s="7"/>
    </row>
    <row r="14483" spans="6:7" x14ac:dyDescent="0.25">
      <c r="F14483" s="5"/>
      <c r="G14483" s="7"/>
    </row>
    <row r="14484" spans="6:7" x14ac:dyDescent="0.25">
      <c r="F14484" s="5"/>
      <c r="G14484" s="7"/>
    </row>
    <row r="14485" spans="6:7" x14ac:dyDescent="0.25">
      <c r="F14485" s="5"/>
      <c r="G14485" s="7"/>
    </row>
    <row r="14486" spans="6:7" x14ac:dyDescent="0.25">
      <c r="F14486" s="5"/>
      <c r="G14486" s="7"/>
    </row>
    <row r="14487" spans="6:7" x14ac:dyDescent="0.25">
      <c r="F14487" s="5"/>
      <c r="G14487" s="7"/>
    </row>
    <row r="14488" spans="6:7" x14ac:dyDescent="0.25">
      <c r="F14488" s="5"/>
      <c r="G14488" s="7"/>
    </row>
    <row r="14489" spans="6:7" x14ac:dyDescent="0.25">
      <c r="F14489" s="5"/>
      <c r="G14489" s="7"/>
    </row>
    <row r="14490" spans="6:7" x14ac:dyDescent="0.25">
      <c r="F14490" s="5"/>
      <c r="G14490" s="7"/>
    </row>
    <row r="14491" spans="6:7" x14ac:dyDescent="0.25">
      <c r="F14491" s="5"/>
      <c r="G14491" s="7"/>
    </row>
    <row r="14492" spans="6:7" x14ac:dyDescent="0.25">
      <c r="F14492" s="5"/>
      <c r="G14492" s="7"/>
    </row>
    <row r="14493" spans="6:7" x14ac:dyDescent="0.25">
      <c r="F14493" s="5"/>
      <c r="G14493" s="7"/>
    </row>
    <row r="14494" spans="6:7" x14ac:dyDescent="0.25">
      <c r="F14494" s="5"/>
      <c r="G14494" s="7"/>
    </row>
    <row r="14495" spans="6:7" x14ac:dyDescent="0.25">
      <c r="F14495" s="5"/>
      <c r="G14495" s="7"/>
    </row>
    <row r="14496" spans="6:7" x14ac:dyDescent="0.25">
      <c r="F14496" s="5"/>
      <c r="G14496" s="7"/>
    </row>
    <row r="14497" spans="6:7" x14ac:dyDescent="0.25">
      <c r="F14497" s="5"/>
      <c r="G14497" s="7"/>
    </row>
    <row r="14498" spans="6:7" x14ac:dyDescent="0.25">
      <c r="F14498" s="5"/>
      <c r="G14498" s="7"/>
    </row>
    <row r="14499" spans="6:7" x14ac:dyDescent="0.25">
      <c r="F14499" s="5"/>
      <c r="G14499" s="7"/>
    </row>
    <row r="14500" spans="6:7" x14ac:dyDescent="0.25">
      <c r="F14500" s="5"/>
      <c r="G14500" s="7"/>
    </row>
    <row r="14501" spans="6:7" x14ac:dyDescent="0.25">
      <c r="F14501" s="5"/>
      <c r="G14501" s="7"/>
    </row>
    <row r="14502" spans="6:7" x14ac:dyDescent="0.25">
      <c r="F14502" s="5"/>
      <c r="G14502" s="7"/>
    </row>
    <row r="14503" spans="6:7" x14ac:dyDescent="0.25">
      <c r="F14503" s="5"/>
      <c r="G14503" s="7"/>
    </row>
    <row r="14504" spans="6:7" x14ac:dyDescent="0.25">
      <c r="F14504" s="5"/>
      <c r="G14504" s="7"/>
    </row>
    <row r="14505" spans="6:7" x14ac:dyDescent="0.25">
      <c r="F14505" s="5"/>
      <c r="G14505" s="7"/>
    </row>
    <row r="14506" spans="6:7" x14ac:dyDescent="0.25">
      <c r="F14506" s="5"/>
      <c r="G14506" s="7"/>
    </row>
    <row r="14507" spans="6:7" x14ac:dyDescent="0.25">
      <c r="F14507" s="5"/>
      <c r="G14507" s="7"/>
    </row>
    <row r="14508" spans="6:7" x14ac:dyDescent="0.25">
      <c r="F14508" s="5"/>
      <c r="G14508" s="7"/>
    </row>
    <row r="14509" spans="6:7" x14ac:dyDescent="0.25">
      <c r="F14509" s="5"/>
      <c r="G14509" s="7"/>
    </row>
    <row r="14510" spans="6:7" x14ac:dyDescent="0.25">
      <c r="F14510" s="5"/>
      <c r="G14510" s="7"/>
    </row>
    <row r="14511" spans="6:7" x14ac:dyDescent="0.25">
      <c r="F14511" s="5"/>
      <c r="G14511" s="7"/>
    </row>
    <row r="14512" spans="6:7" x14ac:dyDescent="0.25">
      <c r="F14512" s="5"/>
      <c r="G14512" s="7"/>
    </row>
    <row r="14513" spans="6:7" x14ac:dyDescent="0.25">
      <c r="F14513" s="5"/>
      <c r="G14513" s="7"/>
    </row>
    <row r="14514" spans="6:7" x14ac:dyDescent="0.25">
      <c r="F14514" s="5"/>
      <c r="G14514" s="7"/>
    </row>
    <row r="14515" spans="6:7" x14ac:dyDescent="0.25">
      <c r="F14515" s="5"/>
      <c r="G14515" s="7"/>
    </row>
    <row r="14516" spans="6:7" x14ac:dyDescent="0.25">
      <c r="F14516" s="5"/>
      <c r="G14516" s="7"/>
    </row>
    <row r="14517" spans="6:7" x14ac:dyDescent="0.25">
      <c r="F14517" s="5"/>
      <c r="G14517" s="7"/>
    </row>
    <row r="14518" spans="6:7" x14ac:dyDescent="0.25">
      <c r="F14518" s="5"/>
      <c r="G14518" s="7"/>
    </row>
    <row r="14519" spans="6:7" x14ac:dyDescent="0.25">
      <c r="F14519" s="5"/>
      <c r="G14519" s="7"/>
    </row>
    <row r="14520" spans="6:7" x14ac:dyDescent="0.25">
      <c r="F14520" s="5"/>
      <c r="G14520" s="7"/>
    </row>
    <row r="14521" spans="6:7" x14ac:dyDescent="0.25">
      <c r="F14521" s="5"/>
      <c r="G14521" s="7"/>
    </row>
    <row r="14522" spans="6:7" x14ac:dyDescent="0.25">
      <c r="F14522" s="5"/>
      <c r="G14522" s="7"/>
    </row>
    <row r="14523" spans="6:7" x14ac:dyDescent="0.25">
      <c r="F14523" s="5"/>
      <c r="G14523" s="7"/>
    </row>
    <row r="14524" spans="6:7" x14ac:dyDescent="0.25">
      <c r="F14524" s="5"/>
      <c r="G14524" s="7"/>
    </row>
    <row r="14525" spans="6:7" x14ac:dyDescent="0.25">
      <c r="F14525" s="5"/>
      <c r="G14525" s="7"/>
    </row>
    <row r="14526" spans="6:7" x14ac:dyDescent="0.25">
      <c r="F14526" s="5"/>
      <c r="G14526" s="7"/>
    </row>
    <row r="14527" spans="6:7" x14ac:dyDescent="0.25">
      <c r="F14527" s="5"/>
      <c r="G14527" s="7"/>
    </row>
    <row r="14528" spans="6:7" x14ac:dyDescent="0.25">
      <c r="F14528" s="5"/>
      <c r="G14528" s="7"/>
    </row>
    <row r="14529" spans="6:7" x14ac:dyDescent="0.25">
      <c r="F14529" s="5"/>
      <c r="G14529" s="7"/>
    </row>
    <row r="14530" spans="6:7" x14ac:dyDescent="0.25">
      <c r="F14530" s="5"/>
      <c r="G14530" s="7"/>
    </row>
    <row r="14531" spans="6:7" x14ac:dyDescent="0.25">
      <c r="F14531" s="5"/>
      <c r="G14531" s="7"/>
    </row>
    <row r="14532" spans="6:7" x14ac:dyDescent="0.25">
      <c r="F14532" s="5"/>
      <c r="G14532" s="7"/>
    </row>
    <row r="14533" spans="6:7" x14ac:dyDescent="0.25">
      <c r="F14533" s="5"/>
      <c r="G14533" s="7"/>
    </row>
    <row r="14534" spans="6:7" x14ac:dyDescent="0.25">
      <c r="F14534" s="5"/>
      <c r="G14534" s="7"/>
    </row>
    <row r="14535" spans="6:7" x14ac:dyDescent="0.25">
      <c r="F14535" s="5"/>
      <c r="G14535" s="7"/>
    </row>
    <row r="14536" spans="6:7" x14ac:dyDescent="0.25">
      <c r="F14536" s="5"/>
      <c r="G14536" s="7"/>
    </row>
    <row r="14537" spans="6:7" x14ac:dyDescent="0.25">
      <c r="F14537" s="5"/>
      <c r="G14537" s="7"/>
    </row>
    <row r="14538" spans="6:7" x14ac:dyDescent="0.25">
      <c r="F14538" s="5"/>
      <c r="G14538" s="7"/>
    </row>
    <row r="14539" spans="6:7" x14ac:dyDescent="0.25">
      <c r="F14539" s="5"/>
      <c r="G14539" s="7"/>
    </row>
    <row r="14540" spans="6:7" x14ac:dyDescent="0.25">
      <c r="F14540" s="5"/>
      <c r="G14540" s="7"/>
    </row>
    <row r="14541" spans="6:7" x14ac:dyDescent="0.25">
      <c r="F14541" s="5"/>
      <c r="G14541" s="7"/>
    </row>
    <row r="14542" spans="6:7" x14ac:dyDescent="0.25">
      <c r="F14542" s="5"/>
      <c r="G14542" s="7"/>
    </row>
    <row r="14543" spans="6:7" x14ac:dyDescent="0.25">
      <c r="F14543" s="5"/>
      <c r="G14543" s="7"/>
    </row>
    <row r="14544" spans="6:7" x14ac:dyDescent="0.25">
      <c r="F14544" s="5"/>
      <c r="G14544" s="7"/>
    </row>
    <row r="14545" spans="6:7" x14ac:dyDescent="0.25">
      <c r="F14545" s="5"/>
      <c r="G14545" s="7"/>
    </row>
    <row r="14546" spans="6:7" x14ac:dyDescent="0.25">
      <c r="F14546" s="5"/>
      <c r="G14546" s="7"/>
    </row>
    <row r="14547" spans="6:7" x14ac:dyDescent="0.25">
      <c r="F14547" s="5"/>
      <c r="G14547" s="7"/>
    </row>
    <row r="14548" spans="6:7" x14ac:dyDescent="0.25">
      <c r="F14548" s="5"/>
      <c r="G14548" s="7"/>
    </row>
    <row r="14549" spans="6:7" x14ac:dyDescent="0.25">
      <c r="F14549" s="5"/>
      <c r="G14549" s="7"/>
    </row>
    <row r="14550" spans="6:7" x14ac:dyDescent="0.25">
      <c r="F14550" s="5"/>
      <c r="G14550" s="7"/>
    </row>
    <row r="14551" spans="6:7" x14ac:dyDescent="0.25">
      <c r="F14551" s="5"/>
      <c r="G14551" s="7"/>
    </row>
    <row r="14552" spans="6:7" x14ac:dyDescent="0.25">
      <c r="F14552" s="5"/>
      <c r="G14552" s="7"/>
    </row>
    <row r="14553" spans="6:7" x14ac:dyDescent="0.25">
      <c r="F14553" s="5"/>
      <c r="G14553" s="7"/>
    </row>
    <row r="14554" spans="6:7" x14ac:dyDescent="0.25">
      <c r="F14554" s="5"/>
      <c r="G14554" s="7"/>
    </row>
    <row r="14555" spans="6:7" x14ac:dyDescent="0.25">
      <c r="F14555" s="5"/>
      <c r="G14555" s="7"/>
    </row>
    <row r="14556" spans="6:7" x14ac:dyDescent="0.25">
      <c r="F14556" s="5"/>
      <c r="G14556" s="7"/>
    </row>
    <row r="14557" spans="6:7" x14ac:dyDescent="0.25">
      <c r="F14557" s="5"/>
      <c r="G14557" s="7"/>
    </row>
    <row r="14558" spans="6:7" x14ac:dyDescent="0.25">
      <c r="F14558" s="5"/>
      <c r="G14558" s="7"/>
    </row>
    <row r="14559" spans="6:7" x14ac:dyDescent="0.25">
      <c r="F14559" s="5"/>
      <c r="G14559" s="7"/>
    </row>
    <row r="14560" spans="6:7" x14ac:dyDescent="0.25">
      <c r="F14560" s="5"/>
      <c r="G14560" s="7"/>
    </row>
    <row r="14561" spans="6:7" x14ac:dyDescent="0.25">
      <c r="F14561" s="5"/>
      <c r="G14561" s="7"/>
    </row>
    <row r="14562" spans="6:7" x14ac:dyDescent="0.25">
      <c r="F14562" s="5"/>
      <c r="G14562" s="7"/>
    </row>
    <row r="14563" spans="6:7" x14ac:dyDescent="0.25">
      <c r="F14563" s="5"/>
      <c r="G14563" s="7"/>
    </row>
    <row r="14564" spans="6:7" x14ac:dyDescent="0.25">
      <c r="F14564" s="5"/>
      <c r="G14564" s="7"/>
    </row>
    <row r="14565" spans="6:7" x14ac:dyDescent="0.25">
      <c r="F14565" s="5"/>
      <c r="G14565" s="7"/>
    </row>
    <row r="14566" spans="6:7" x14ac:dyDescent="0.25">
      <c r="F14566" s="5"/>
      <c r="G14566" s="7"/>
    </row>
    <row r="14567" spans="6:7" x14ac:dyDescent="0.25">
      <c r="F14567" s="5"/>
      <c r="G14567" s="7"/>
    </row>
    <row r="14568" spans="6:7" x14ac:dyDescent="0.25">
      <c r="F14568" s="5"/>
      <c r="G14568" s="7"/>
    </row>
    <row r="14569" spans="6:7" x14ac:dyDescent="0.25">
      <c r="F14569" s="5"/>
      <c r="G14569" s="7"/>
    </row>
    <row r="14570" spans="6:7" x14ac:dyDescent="0.25">
      <c r="F14570" s="5"/>
      <c r="G14570" s="7"/>
    </row>
    <row r="14571" spans="6:7" x14ac:dyDescent="0.25">
      <c r="F14571" s="5"/>
      <c r="G14571" s="7"/>
    </row>
    <row r="14572" spans="6:7" x14ac:dyDescent="0.25">
      <c r="F14572" s="5"/>
      <c r="G14572" s="7"/>
    </row>
    <row r="14573" spans="6:7" x14ac:dyDescent="0.25">
      <c r="F14573" s="5"/>
      <c r="G14573" s="7"/>
    </row>
    <row r="14574" spans="6:7" x14ac:dyDescent="0.25">
      <c r="F14574" s="5"/>
      <c r="G14574" s="7"/>
    </row>
    <row r="14575" spans="6:7" x14ac:dyDescent="0.25">
      <c r="F14575" s="5"/>
      <c r="G14575" s="7"/>
    </row>
    <row r="14576" spans="6:7" x14ac:dyDescent="0.25">
      <c r="F14576" s="5"/>
      <c r="G14576" s="7"/>
    </row>
    <row r="14577" spans="6:7" x14ac:dyDescent="0.25">
      <c r="F14577" s="5"/>
      <c r="G14577" s="7"/>
    </row>
    <row r="14578" spans="6:7" x14ac:dyDescent="0.25">
      <c r="F14578" s="5"/>
      <c r="G14578" s="7"/>
    </row>
    <row r="14579" spans="6:7" x14ac:dyDescent="0.25">
      <c r="F14579" s="5"/>
      <c r="G14579" s="7"/>
    </row>
    <row r="14580" spans="6:7" x14ac:dyDescent="0.25">
      <c r="F14580" s="5"/>
      <c r="G14580" s="7"/>
    </row>
    <row r="14581" spans="6:7" x14ac:dyDescent="0.25">
      <c r="F14581" s="5"/>
      <c r="G14581" s="7"/>
    </row>
    <row r="14582" spans="6:7" x14ac:dyDescent="0.25">
      <c r="F14582" s="5"/>
      <c r="G14582" s="7"/>
    </row>
    <row r="14583" spans="6:7" x14ac:dyDescent="0.25">
      <c r="F14583" s="5"/>
      <c r="G14583" s="7"/>
    </row>
    <row r="14584" spans="6:7" x14ac:dyDescent="0.25">
      <c r="F14584" s="5"/>
      <c r="G14584" s="7"/>
    </row>
    <row r="14585" spans="6:7" x14ac:dyDescent="0.25">
      <c r="F14585" s="5"/>
      <c r="G14585" s="7"/>
    </row>
    <row r="14586" spans="6:7" x14ac:dyDescent="0.25">
      <c r="F14586" s="5"/>
      <c r="G14586" s="7"/>
    </row>
    <row r="14587" spans="6:7" x14ac:dyDescent="0.25">
      <c r="F14587" s="5"/>
      <c r="G14587" s="7"/>
    </row>
    <row r="14588" spans="6:7" x14ac:dyDescent="0.25">
      <c r="F14588" s="5"/>
      <c r="G14588" s="7"/>
    </row>
    <row r="14589" spans="6:7" x14ac:dyDescent="0.25">
      <c r="F14589" s="5"/>
      <c r="G14589" s="7"/>
    </row>
    <row r="14590" spans="6:7" x14ac:dyDescent="0.25">
      <c r="F14590" s="5"/>
      <c r="G14590" s="7"/>
    </row>
    <row r="14591" spans="6:7" x14ac:dyDescent="0.25">
      <c r="F14591" s="5"/>
      <c r="G14591" s="7"/>
    </row>
    <row r="14592" spans="6:7" x14ac:dyDescent="0.25">
      <c r="F14592" s="5"/>
      <c r="G14592" s="7"/>
    </row>
    <row r="14593" spans="6:7" x14ac:dyDescent="0.25">
      <c r="F14593" s="5"/>
      <c r="G14593" s="7"/>
    </row>
    <row r="14594" spans="6:7" x14ac:dyDescent="0.25">
      <c r="F14594" s="5"/>
      <c r="G14594" s="7"/>
    </row>
    <row r="14595" spans="6:7" x14ac:dyDescent="0.25">
      <c r="F14595" s="5"/>
      <c r="G14595" s="7"/>
    </row>
    <row r="14596" spans="6:7" x14ac:dyDescent="0.25">
      <c r="F14596" s="5"/>
      <c r="G14596" s="7"/>
    </row>
    <row r="14597" spans="6:7" x14ac:dyDescent="0.25">
      <c r="F14597" s="5"/>
      <c r="G14597" s="7"/>
    </row>
    <row r="14598" spans="6:7" x14ac:dyDescent="0.25">
      <c r="F14598" s="5"/>
      <c r="G14598" s="7"/>
    </row>
    <row r="14599" spans="6:7" x14ac:dyDescent="0.25">
      <c r="F14599" s="5"/>
      <c r="G14599" s="7"/>
    </row>
    <row r="14600" spans="6:7" x14ac:dyDescent="0.25">
      <c r="F14600" s="5"/>
      <c r="G14600" s="7"/>
    </row>
    <row r="14601" spans="6:7" x14ac:dyDescent="0.25">
      <c r="F14601" s="5"/>
      <c r="G14601" s="7"/>
    </row>
    <row r="14602" spans="6:7" x14ac:dyDescent="0.25">
      <c r="F14602" s="5"/>
      <c r="G14602" s="7"/>
    </row>
    <row r="14603" spans="6:7" x14ac:dyDescent="0.25">
      <c r="F14603" s="5"/>
      <c r="G14603" s="7"/>
    </row>
    <row r="14604" spans="6:7" x14ac:dyDescent="0.25">
      <c r="F14604" s="5"/>
      <c r="G14604" s="7"/>
    </row>
    <row r="14605" spans="6:7" x14ac:dyDescent="0.25">
      <c r="F14605" s="5"/>
      <c r="G14605" s="7"/>
    </row>
    <row r="14606" spans="6:7" x14ac:dyDescent="0.25">
      <c r="F14606" s="5"/>
      <c r="G14606" s="7"/>
    </row>
    <row r="14607" spans="6:7" x14ac:dyDescent="0.25">
      <c r="F14607" s="5"/>
      <c r="G14607" s="7"/>
    </row>
    <row r="14608" spans="6:7" x14ac:dyDescent="0.25">
      <c r="F14608" s="5"/>
      <c r="G14608" s="7"/>
    </row>
    <row r="14609" spans="6:7" x14ac:dyDescent="0.25">
      <c r="F14609" s="5"/>
      <c r="G14609" s="7"/>
    </row>
    <row r="14610" spans="6:7" x14ac:dyDescent="0.25">
      <c r="F14610" s="5"/>
      <c r="G14610" s="7"/>
    </row>
    <row r="14611" spans="6:7" x14ac:dyDescent="0.25">
      <c r="F14611" s="5"/>
      <c r="G14611" s="7"/>
    </row>
    <row r="14612" spans="6:7" x14ac:dyDescent="0.25">
      <c r="F14612" s="5"/>
      <c r="G14612" s="7"/>
    </row>
    <row r="14613" spans="6:7" x14ac:dyDescent="0.25">
      <c r="F14613" s="5"/>
      <c r="G14613" s="7"/>
    </row>
    <row r="14614" spans="6:7" x14ac:dyDescent="0.25">
      <c r="F14614" s="5"/>
      <c r="G14614" s="7"/>
    </row>
    <row r="14615" spans="6:7" x14ac:dyDescent="0.25">
      <c r="F14615" s="5"/>
      <c r="G14615" s="7"/>
    </row>
    <row r="14616" spans="6:7" x14ac:dyDescent="0.25">
      <c r="F14616" s="5"/>
      <c r="G14616" s="7"/>
    </row>
    <row r="14617" spans="6:7" x14ac:dyDescent="0.25">
      <c r="F14617" s="5"/>
      <c r="G14617" s="7"/>
    </row>
    <row r="14618" spans="6:7" x14ac:dyDescent="0.25">
      <c r="F14618" s="5"/>
      <c r="G14618" s="7"/>
    </row>
    <row r="14619" spans="6:7" x14ac:dyDescent="0.25">
      <c r="F14619" s="5"/>
      <c r="G14619" s="7"/>
    </row>
    <row r="14620" spans="6:7" x14ac:dyDescent="0.25">
      <c r="F14620" s="5"/>
      <c r="G14620" s="7"/>
    </row>
    <row r="14621" spans="6:7" x14ac:dyDescent="0.25">
      <c r="F14621" s="5"/>
      <c r="G14621" s="7"/>
    </row>
    <row r="14622" spans="6:7" x14ac:dyDescent="0.25">
      <c r="F14622" s="5"/>
      <c r="G14622" s="7"/>
    </row>
    <row r="14623" spans="6:7" x14ac:dyDescent="0.25">
      <c r="F14623" s="5"/>
      <c r="G14623" s="7"/>
    </row>
    <row r="14624" spans="6:7" x14ac:dyDescent="0.25">
      <c r="F14624" s="5"/>
      <c r="G14624" s="7"/>
    </row>
    <row r="14625" spans="6:7" x14ac:dyDescent="0.25">
      <c r="F14625" s="5"/>
      <c r="G14625" s="7"/>
    </row>
    <row r="14626" spans="6:7" x14ac:dyDescent="0.25">
      <c r="F14626" s="5"/>
      <c r="G14626" s="7"/>
    </row>
    <row r="14627" spans="6:7" x14ac:dyDescent="0.25">
      <c r="F14627" s="5"/>
      <c r="G14627" s="7"/>
    </row>
    <row r="14628" spans="6:7" x14ac:dyDescent="0.25">
      <c r="F14628" s="5"/>
      <c r="G14628" s="7"/>
    </row>
    <row r="14629" spans="6:7" x14ac:dyDescent="0.25">
      <c r="F14629" s="5"/>
      <c r="G14629" s="7"/>
    </row>
    <row r="14630" spans="6:7" x14ac:dyDescent="0.25">
      <c r="F14630" s="5"/>
      <c r="G14630" s="7"/>
    </row>
    <row r="14631" spans="6:7" x14ac:dyDescent="0.25">
      <c r="F14631" s="5"/>
      <c r="G14631" s="7"/>
    </row>
    <row r="14632" spans="6:7" x14ac:dyDescent="0.25">
      <c r="F14632" s="5"/>
      <c r="G14632" s="7"/>
    </row>
    <row r="14633" spans="6:7" x14ac:dyDescent="0.25">
      <c r="F14633" s="5"/>
      <c r="G14633" s="7"/>
    </row>
    <row r="14634" spans="6:7" x14ac:dyDescent="0.25">
      <c r="F14634" s="5"/>
      <c r="G14634" s="7"/>
    </row>
    <row r="14635" spans="6:7" x14ac:dyDescent="0.25">
      <c r="F14635" s="5"/>
      <c r="G14635" s="7"/>
    </row>
    <row r="14636" spans="6:7" x14ac:dyDescent="0.25">
      <c r="F14636" s="5"/>
      <c r="G14636" s="7"/>
    </row>
    <row r="14637" spans="6:7" x14ac:dyDescent="0.25">
      <c r="F14637" s="5"/>
      <c r="G14637" s="7"/>
    </row>
    <row r="14638" spans="6:7" x14ac:dyDescent="0.25">
      <c r="F14638" s="5"/>
      <c r="G14638" s="7"/>
    </row>
    <row r="14639" spans="6:7" x14ac:dyDescent="0.25">
      <c r="F14639" s="5"/>
      <c r="G14639" s="7"/>
    </row>
    <row r="14640" spans="6:7" x14ac:dyDescent="0.25">
      <c r="F14640" s="5"/>
      <c r="G14640" s="7"/>
    </row>
    <row r="14641" spans="6:7" x14ac:dyDescent="0.25">
      <c r="F14641" s="5"/>
      <c r="G14641" s="7"/>
    </row>
    <row r="14642" spans="6:7" x14ac:dyDescent="0.25">
      <c r="F14642" s="5"/>
      <c r="G14642" s="7"/>
    </row>
    <row r="14643" spans="6:7" x14ac:dyDescent="0.25">
      <c r="F14643" s="5"/>
      <c r="G14643" s="7"/>
    </row>
    <row r="14644" spans="6:7" x14ac:dyDescent="0.25">
      <c r="F14644" s="5"/>
      <c r="G14644" s="7"/>
    </row>
    <row r="14645" spans="6:7" x14ac:dyDescent="0.25">
      <c r="F14645" s="5"/>
      <c r="G14645" s="7"/>
    </row>
    <row r="14646" spans="6:7" x14ac:dyDescent="0.25">
      <c r="F14646" s="5"/>
      <c r="G14646" s="7"/>
    </row>
    <row r="14647" spans="6:7" x14ac:dyDescent="0.25">
      <c r="F14647" s="5"/>
      <c r="G14647" s="7"/>
    </row>
    <row r="14648" spans="6:7" x14ac:dyDescent="0.25">
      <c r="F14648" s="5"/>
      <c r="G14648" s="7"/>
    </row>
    <row r="14649" spans="6:7" x14ac:dyDescent="0.25">
      <c r="F14649" s="5"/>
      <c r="G14649" s="7"/>
    </row>
    <row r="14650" spans="6:7" x14ac:dyDescent="0.25">
      <c r="F14650" s="5"/>
      <c r="G14650" s="7"/>
    </row>
    <row r="14651" spans="6:7" x14ac:dyDescent="0.25">
      <c r="F14651" s="5"/>
      <c r="G14651" s="7"/>
    </row>
    <row r="14652" spans="6:7" x14ac:dyDescent="0.25">
      <c r="F14652" s="5"/>
      <c r="G14652" s="7"/>
    </row>
    <row r="14653" spans="6:7" x14ac:dyDescent="0.25">
      <c r="F14653" s="5"/>
      <c r="G14653" s="7"/>
    </row>
    <row r="14654" spans="6:7" x14ac:dyDescent="0.25">
      <c r="F14654" s="5"/>
      <c r="G14654" s="7"/>
    </row>
    <row r="14655" spans="6:7" x14ac:dyDescent="0.25">
      <c r="F14655" s="5"/>
      <c r="G14655" s="7"/>
    </row>
    <row r="14656" spans="6:7" x14ac:dyDescent="0.25">
      <c r="F14656" s="5"/>
      <c r="G14656" s="7"/>
    </row>
    <row r="14657" spans="6:7" x14ac:dyDescent="0.25">
      <c r="F14657" s="5"/>
      <c r="G14657" s="7"/>
    </row>
    <row r="14658" spans="6:7" x14ac:dyDescent="0.25">
      <c r="F14658" s="5"/>
      <c r="G14658" s="7"/>
    </row>
    <row r="14659" spans="6:7" x14ac:dyDescent="0.25">
      <c r="F14659" s="5"/>
      <c r="G14659" s="7"/>
    </row>
    <row r="14660" spans="6:7" x14ac:dyDescent="0.25">
      <c r="F14660" s="5"/>
      <c r="G14660" s="7"/>
    </row>
    <row r="14661" spans="6:7" x14ac:dyDescent="0.25">
      <c r="F14661" s="5"/>
      <c r="G14661" s="7"/>
    </row>
    <row r="14662" spans="6:7" x14ac:dyDescent="0.25">
      <c r="F14662" s="5"/>
      <c r="G14662" s="7"/>
    </row>
    <row r="14663" spans="6:7" x14ac:dyDescent="0.25">
      <c r="F14663" s="5"/>
      <c r="G14663" s="7"/>
    </row>
    <row r="14664" spans="6:7" x14ac:dyDescent="0.25">
      <c r="F14664" s="5"/>
      <c r="G14664" s="7"/>
    </row>
    <row r="14665" spans="6:7" x14ac:dyDescent="0.25">
      <c r="F14665" s="5"/>
      <c r="G14665" s="7"/>
    </row>
    <row r="14666" spans="6:7" x14ac:dyDescent="0.25">
      <c r="F14666" s="5"/>
      <c r="G14666" s="7"/>
    </row>
    <row r="14667" spans="6:7" x14ac:dyDescent="0.25">
      <c r="F14667" s="5"/>
      <c r="G14667" s="7"/>
    </row>
    <row r="14668" spans="6:7" x14ac:dyDescent="0.25">
      <c r="F14668" s="5"/>
      <c r="G14668" s="7"/>
    </row>
    <row r="14669" spans="6:7" x14ac:dyDescent="0.25">
      <c r="F14669" s="5"/>
      <c r="G14669" s="7"/>
    </row>
    <row r="14670" spans="6:7" x14ac:dyDescent="0.25">
      <c r="F14670" s="5"/>
      <c r="G14670" s="7"/>
    </row>
    <row r="14671" spans="6:7" x14ac:dyDescent="0.25">
      <c r="F14671" s="5"/>
      <c r="G14671" s="7"/>
    </row>
    <row r="14672" spans="6:7" x14ac:dyDescent="0.25">
      <c r="F14672" s="5"/>
      <c r="G14672" s="7"/>
    </row>
    <row r="14673" spans="6:7" x14ac:dyDescent="0.25">
      <c r="F14673" s="5"/>
      <c r="G14673" s="7"/>
    </row>
    <row r="14674" spans="6:7" x14ac:dyDescent="0.25">
      <c r="F14674" s="5"/>
      <c r="G14674" s="7"/>
    </row>
    <row r="14675" spans="6:7" x14ac:dyDescent="0.25">
      <c r="F14675" s="5"/>
      <c r="G14675" s="7"/>
    </row>
    <row r="14676" spans="6:7" x14ac:dyDescent="0.25">
      <c r="F14676" s="5"/>
      <c r="G14676" s="7"/>
    </row>
    <row r="14677" spans="6:7" x14ac:dyDescent="0.25">
      <c r="F14677" s="5"/>
      <c r="G14677" s="7"/>
    </row>
    <row r="14678" spans="6:7" x14ac:dyDescent="0.25">
      <c r="F14678" s="5"/>
      <c r="G14678" s="7"/>
    </row>
    <row r="14679" spans="6:7" x14ac:dyDescent="0.25">
      <c r="F14679" s="5"/>
      <c r="G14679" s="7"/>
    </row>
    <row r="14680" spans="6:7" x14ac:dyDescent="0.25">
      <c r="F14680" s="5"/>
      <c r="G14680" s="7"/>
    </row>
    <row r="14681" spans="6:7" x14ac:dyDescent="0.25">
      <c r="F14681" s="5"/>
      <c r="G14681" s="7"/>
    </row>
    <row r="14682" spans="6:7" x14ac:dyDescent="0.25">
      <c r="F14682" s="5"/>
      <c r="G14682" s="7"/>
    </row>
    <row r="14683" spans="6:7" x14ac:dyDescent="0.25">
      <c r="F14683" s="5"/>
      <c r="G14683" s="7"/>
    </row>
    <row r="14684" spans="6:7" x14ac:dyDescent="0.25">
      <c r="F14684" s="5"/>
      <c r="G14684" s="7"/>
    </row>
    <row r="14685" spans="6:7" x14ac:dyDescent="0.25">
      <c r="F14685" s="5"/>
      <c r="G14685" s="7"/>
    </row>
    <row r="14686" spans="6:7" x14ac:dyDescent="0.25">
      <c r="F14686" s="5"/>
      <c r="G14686" s="7"/>
    </row>
    <row r="14687" spans="6:7" x14ac:dyDescent="0.25">
      <c r="F14687" s="5"/>
      <c r="G14687" s="7"/>
    </row>
    <row r="14688" spans="6:7" x14ac:dyDescent="0.25">
      <c r="F14688" s="5"/>
      <c r="G14688" s="7"/>
    </row>
    <row r="14689" spans="6:7" x14ac:dyDescent="0.25">
      <c r="F14689" s="5"/>
      <c r="G14689" s="7"/>
    </row>
    <row r="14690" spans="6:7" x14ac:dyDescent="0.25">
      <c r="F14690" s="5"/>
      <c r="G14690" s="7"/>
    </row>
    <row r="14691" spans="6:7" x14ac:dyDescent="0.25">
      <c r="F14691" s="5"/>
      <c r="G14691" s="7"/>
    </row>
    <row r="14692" spans="6:7" x14ac:dyDescent="0.25">
      <c r="F14692" s="5"/>
      <c r="G14692" s="7"/>
    </row>
    <row r="14693" spans="6:7" x14ac:dyDescent="0.25">
      <c r="F14693" s="5"/>
      <c r="G14693" s="7"/>
    </row>
    <row r="14694" spans="6:7" x14ac:dyDescent="0.25">
      <c r="F14694" s="5"/>
      <c r="G14694" s="7"/>
    </row>
    <row r="14695" spans="6:7" x14ac:dyDescent="0.25">
      <c r="F14695" s="5"/>
      <c r="G14695" s="7"/>
    </row>
    <row r="14696" spans="6:7" x14ac:dyDescent="0.25">
      <c r="F14696" s="5"/>
      <c r="G14696" s="7"/>
    </row>
    <row r="14697" spans="6:7" x14ac:dyDescent="0.25">
      <c r="F14697" s="5"/>
      <c r="G14697" s="7"/>
    </row>
    <row r="14698" spans="6:7" x14ac:dyDescent="0.25">
      <c r="F14698" s="5"/>
      <c r="G14698" s="7"/>
    </row>
    <row r="14699" spans="6:7" x14ac:dyDescent="0.25">
      <c r="F14699" s="5"/>
      <c r="G14699" s="7"/>
    </row>
    <row r="14700" spans="6:7" x14ac:dyDescent="0.25">
      <c r="F14700" s="5"/>
      <c r="G14700" s="7"/>
    </row>
    <row r="14701" spans="6:7" x14ac:dyDescent="0.25">
      <c r="F14701" s="5"/>
      <c r="G14701" s="7"/>
    </row>
    <row r="14702" spans="6:7" x14ac:dyDescent="0.25">
      <c r="F14702" s="5"/>
      <c r="G14702" s="7"/>
    </row>
    <row r="14703" spans="6:7" x14ac:dyDescent="0.25">
      <c r="F14703" s="5"/>
      <c r="G14703" s="7"/>
    </row>
    <row r="14704" spans="6:7" x14ac:dyDescent="0.25">
      <c r="F14704" s="5"/>
      <c r="G14704" s="7"/>
    </row>
    <row r="14705" spans="6:7" x14ac:dyDescent="0.25">
      <c r="F14705" s="5"/>
      <c r="G14705" s="7"/>
    </row>
    <row r="14706" spans="6:7" x14ac:dyDescent="0.25">
      <c r="F14706" s="5"/>
      <c r="G14706" s="7"/>
    </row>
    <row r="14707" spans="6:7" x14ac:dyDescent="0.25">
      <c r="F14707" s="5"/>
      <c r="G14707" s="7"/>
    </row>
    <row r="14708" spans="6:7" x14ac:dyDescent="0.25">
      <c r="F14708" s="5"/>
      <c r="G14708" s="7"/>
    </row>
    <row r="14709" spans="6:7" x14ac:dyDescent="0.25">
      <c r="F14709" s="5"/>
      <c r="G14709" s="7"/>
    </row>
    <row r="14710" spans="6:7" x14ac:dyDescent="0.25">
      <c r="F14710" s="5"/>
      <c r="G14710" s="7"/>
    </row>
    <row r="14711" spans="6:7" x14ac:dyDescent="0.25">
      <c r="F14711" s="5"/>
      <c r="G14711" s="7"/>
    </row>
    <row r="14712" spans="6:7" x14ac:dyDescent="0.25">
      <c r="F14712" s="5"/>
      <c r="G14712" s="7"/>
    </row>
    <row r="14713" spans="6:7" x14ac:dyDescent="0.25">
      <c r="F14713" s="5"/>
      <c r="G14713" s="7"/>
    </row>
    <row r="14714" spans="6:7" x14ac:dyDescent="0.25">
      <c r="F14714" s="5"/>
      <c r="G14714" s="7"/>
    </row>
    <row r="14715" spans="6:7" x14ac:dyDescent="0.25">
      <c r="F14715" s="5"/>
      <c r="G14715" s="7"/>
    </row>
    <row r="14716" spans="6:7" x14ac:dyDescent="0.25">
      <c r="F14716" s="5"/>
      <c r="G14716" s="7"/>
    </row>
    <row r="14717" spans="6:7" x14ac:dyDescent="0.25">
      <c r="F14717" s="5"/>
      <c r="G14717" s="7"/>
    </row>
    <row r="14718" spans="6:7" x14ac:dyDescent="0.25">
      <c r="F14718" s="5"/>
      <c r="G14718" s="7"/>
    </row>
    <row r="14719" spans="6:7" x14ac:dyDescent="0.25">
      <c r="F14719" s="5"/>
      <c r="G14719" s="7"/>
    </row>
    <row r="14720" spans="6:7" x14ac:dyDescent="0.25">
      <c r="F14720" s="5"/>
      <c r="G14720" s="7"/>
    </row>
    <row r="14721" spans="6:7" x14ac:dyDescent="0.25">
      <c r="F14721" s="5"/>
      <c r="G14721" s="7"/>
    </row>
    <row r="14722" spans="6:7" x14ac:dyDescent="0.25">
      <c r="F14722" s="5"/>
      <c r="G14722" s="7"/>
    </row>
    <row r="14723" spans="6:7" x14ac:dyDescent="0.25">
      <c r="F14723" s="5"/>
      <c r="G14723" s="7"/>
    </row>
    <row r="14724" spans="6:7" x14ac:dyDescent="0.25">
      <c r="F14724" s="5"/>
      <c r="G14724" s="7"/>
    </row>
    <row r="14725" spans="6:7" x14ac:dyDescent="0.25">
      <c r="F14725" s="5"/>
      <c r="G14725" s="7"/>
    </row>
    <row r="14726" spans="6:7" x14ac:dyDescent="0.25">
      <c r="F14726" s="5"/>
      <c r="G14726" s="7"/>
    </row>
    <row r="14727" spans="6:7" x14ac:dyDescent="0.25">
      <c r="F14727" s="5"/>
      <c r="G14727" s="7"/>
    </row>
    <row r="14728" spans="6:7" x14ac:dyDescent="0.25">
      <c r="F14728" s="5"/>
      <c r="G14728" s="7"/>
    </row>
    <row r="14729" spans="6:7" x14ac:dyDescent="0.25">
      <c r="F14729" s="5"/>
      <c r="G14729" s="7"/>
    </row>
    <row r="14730" spans="6:7" x14ac:dyDescent="0.25">
      <c r="F14730" s="5"/>
      <c r="G14730" s="7"/>
    </row>
    <row r="14731" spans="6:7" x14ac:dyDescent="0.25">
      <c r="F14731" s="5"/>
      <c r="G14731" s="7"/>
    </row>
    <row r="14732" spans="6:7" x14ac:dyDescent="0.25">
      <c r="F14732" s="5"/>
      <c r="G14732" s="7"/>
    </row>
    <row r="14733" spans="6:7" x14ac:dyDescent="0.25">
      <c r="F14733" s="5"/>
      <c r="G14733" s="7"/>
    </row>
    <row r="14734" spans="6:7" x14ac:dyDescent="0.25">
      <c r="F14734" s="5"/>
      <c r="G14734" s="7"/>
    </row>
    <row r="14735" spans="6:7" x14ac:dyDescent="0.25">
      <c r="F14735" s="5"/>
      <c r="G14735" s="7"/>
    </row>
    <row r="14736" spans="6:7" x14ac:dyDescent="0.25">
      <c r="F14736" s="5"/>
      <c r="G14736" s="7"/>
    </row>
    <row r="14737" spans="6:7" x14ac:dyDescent="0.25">
      <c r="F14737" s="5"/>
      <c r="G14737" s="7"/>
    </row>
    <row r="14738" spans="6:7" x14ac:dyDescent="0.25">
      <c r="F14738" s="5"/>
      <c r="G14738" s="7"/>
    </row>
    <row r="14739" spans="6:7" x14ac:dyDescent="0.25">
      <c r="F14739" s="5"/>
      <c r="G14739" s="7"/>
    </row>
    <row r="14740" spans="6:7" x14ac:dyDescent="0.25">
      <c r="F14740" s="5"/>
      <c r="G14740" s="7"/>
    </row>
    <row r="14741" spans="6:7" x14ac:dyDescent="0.25">
      <c r="F14741" s="5"/>
      <c r="G14741" s="7"/>
    </row>
    <row r="14742" spans="6:7" x14ac:dyDescent="0.25">
      <c r="F14742" s="5"/>
      <c r="G14742" s="7"/>
    </row>
    <row r="14743" spans="6:7" x14ac:dyDescent="0.25">
      <c r="F14743" s="5"/>
      <c r="G14743" s="7"/>
    </row>
    <row r="14744" spans="6:7" x14ac:dyDescent="0.25">
      <c r="F14744" s="5"/>
      <c r="G14744" s="7"/>
    </row>
    <row r="14745" spans="6:7" x14ac:dyDescent="0.25">
      <c r="F14745" s="5"/>
      <c r="G14745" s="7"/>
    </row>
    <row r="14746" spans="6:7" x14ac:dyDescent="0.25">
      <c r="F14746" s="5"/>
      <c r="G14746" s="7"/>
    </row>
    <row r="14747" spans="6:7" x14ac:dyDescent="0.25">
      <c r="F14747" s="5"/>
      <c r="G14747" s="7"/>
    </row>
    <row r="14748" spans="6:7" x14ac:dyDescent="0.25">
      <c r="F14748" s="5"/>
      <c r="G14748" s="7"/>
    </row>
    <row r="14749" spans="6:7" x14ac:dyDescent="0.25">
      <c r="F14749" s="5"/>
      <c r="G14749" s="7"/>
    </row>
    <row r="14750" spans="6:7" x14ac:dyDescent="0.25">
      <c r="F14750" s="5"/>
      <c r="G14750" s="7"/>
    </row>
    <row r="14751" spans="6:7" x14ac:dyDescent="0.25">
      <c r="F14751" s="5"/>
      <c r="G14751" s="7"/>
    </row>
    <row r="14752" spans="6:7" x14ac:dyDescent="0.25">
      <c r="F14752" s="5"/>
      <c r="G14752" s="7"/>
    </row>
    <row r="14753" spans="6:7" x14ac:dyDescent="0.25">
      <c r="F14753" s="5"/>
      <c r="G14753" s="7"/>
    </row>
    <row r="14754" spans="6:7" x14ac:dyDescent="0.25">
      <c r="F14754" s="5"/>
      <c r="G14754" s="7"/>
    </row>
    <row r="14755" spans="6:7" x14ac:dyDescent="0.25">
      <c r="F14755" s="5"/>
      <c r="G14755" s="7"/>
    </row>
    <row r="14756" spans="6:7" x14ac:dyDescent="0.25">
      <c r="F14756" s="5"/>
      <c r="G14756" s="7"/>
    </row>
    <row r="14757" spans="6:7" x14ac:dyDescent="0.25">
      <c r="F14757" s="5"/>
      <c r="G14757" s="7"/>
    </row>
    <row r="14758" spans="6:7" x14ac:dyDescent="0.25">
      <c r="F14758" s="5"/>
      <c r="G14758" s="7"/>
    </row>
    <row r="14759" spans="6:7" x14ac:dyDescent="0.25">
      <c r="F14759" s="5"/>
      <c r="G14759" s="7"/>
    </row>
    <row r="14760" spans="6:7" x14ac:dyDescent="0.25">
      <c r="F14760" s="5"/>
      <c r="G14760" s="7"/>
    </row>
    <row r="14761" spans="6:7" x14ac:dyDescent="0.25">
      <c r="F14761" s="5"/>
      <c r="G14761" s="7"/>
    </row>
    <row r="14762" spans="6:7" x14ac:dyDescent="0.25">
      <c r="F14762" s="5"/>
      <c r="G14762" s="7"/>
    </row>
    <row r="14763" spans="6:7" x14ac:dyDescent="0.25">
      <c r="F14763" s="5"/>
      <c r="G14763" s="7"/>
    </row>
    <row r="14764" spans="6:7" x14ac:dyDescent="0.25">
      <c r="F14764" s="5"/>
      <c r="G14764" s="7"/>
    </row>
    <row r="14765" spans="6:7" x14ac:dyDescent="0.25">
      <c r="F14765" s="5"/>
      <c r="G14765" s="7"/>
    </row>
    <row r="14766" spans="6:7" x14ac:dyDescent="0.25">
      <c r="F14766" s="5"/>
      <c r="G14766" s="7"/>
    </row>
    <row r="14767" spans="6:7" x14ac:dyDescent="0.25">
      <c r="F14767" s="5"/>
      <c r="G14767" s="7"/>
    </row>
    <row r="14768" spans="6:7" x14ac:dyDescent="0.25">
      <c r="F14768" s="5"/>
      <c r="G14768" s="7"/>
    </row>
    <row r="14769" spans="6:7" x14ac:dyDescent="0.25">
      <c r="F14769" s="5"/>
      <c r="G14769" s="7"/>
    </row>
    <row r="14770" spans="6:7" x14ac:dyDescent="0.25">
      <c r="F14770" s="5"/>
      <c r="G14770" s="7"/>
    </row>
    <row r="14771" spans="6:7" x14ac:dyDescent="0.25">
      <c r="F14771" s="5"/>
      <c r="G14771" s="7"/>
    </row>
    <row r="14772" spans="6:7" x14ac:dyDescent="0.25">
      <c r="F14772" s="5"/>
      <c r="G14772" s="7"/>
    </row>
    <row r="14773" spans="6:7" x14ac:dyDescent="0.25">
      <c r="F14773" s="5"/>
      <c r="G14773" s="7"/>
    </row>
    <row r="14774" spans="6:7" x14ac:dyDescent="0.25">
      <c r="F14774" s="5"/>
      <c r="G14774" s="7"/>
    </row>
    <row r="14775" spans="6:7" x14ac:dyDescent="0.25">
      <c r="F14775" s="5"/>
      <c r="G14775" s="7"/>
    </row>
    <row r="14776" spans="6:7" x14ac:dyDescent="0.25">
      <c r="F14776" s="5"/>
      <c r="G14776" s="7"/>
    </row>
    <row r="14777" spans="6:7" x14ac:dyDescent="0.25">
      <c r="F14777" s="5"/>
      <c r="G14777" s="7"/>
    </row>
    <row r="14778" spans="6:7" x14ac:dyDescent="0.25">
      <c r="F14778" s="5"/>
      <c r="G14778" s="7"/>
    </row>
    <row r="14779" spans="6:7" x14ac:dyDescent="0.25">
      <c r="F14779" s="5"/>
      <c r="G14779" s="7"/>
    </row>
    <row r="14780" spans="6:7" x14ac:dyDescent="0.25">
      <c r="F14780" s="5"/>
      <c r="G14780" s="7"/>
    </row>
    <row r="14781" spans="6:7" x14ac:dyDescent="0.25">
      <c r="F14781" s="5"/>
      <c r="G14781" s="7"/>
    </row>
    <row r="14782" spans="6:7" x14ac:dyDescent="0.25">
      <c r="F14782" s="5"/>
      <c r="G14782" s="7"/>
    </row>
    <row r="14783" spans="6:7" x14ac:dyDescent="0.25">
      <c r="F14783" s="5"/>
      <c r="G14783" s="7"/>
    </row>
    <row r="14784" spans="6:7" x14ac:dyDescent="0.25">
      <c r="F14784" s="5"/>
      <c r="G14784" s="7"/>
    </row>
    <row r="14785" spans="6:7" x14ac:dyDescent="0.25">
      <c r="F14785" s="5"/>
      <c r="G14785" s="7"/>
    </row>
    <row r="14786" spans="6:7" x14ac:dyDescent="0.25">
      <c r="F14786" s="5"/>
      <c r="G14786" s="7"/>
    </row>
    <row r="14787" spans="6:7" x14ac:dyDescent="0.25">
      <c r="F14787" s="5"/>
      <c r="G14787" s="7"/>
    </row>
    <row r="14788" spans="6:7" x14ac:dyDescent="0.25">
      <c r="F14788" s="5"/>
      <c r="G14788" s="7"/>
    </row>
    <row r="14789" spans="6:7" x14ac:dyDescent="0.25">
      <c r="F14789" s="5"/>
      <c r="G14789" s="7"/>
    </row>
    <row r="14790" spans="6:7" x14ac:dyDescent="0.25">
      <c r="F14790" s="5"/>
      <c r="G14790" s="7"/>
    </row>
    <row r="14791" spans="6:7" x14ac:dyDescent="0.25">
      <c r="F14791" s="5"/>
      <c r="G14791" s="7"/>
    </row>
    <row r="14792" spans="6:7" x14ac:dyDescent="0.25">
      <c r="F14792" s="5"/>
      <c r="G14792" s="7"/>
    </row>
    <row r="14793" spans="6:7" x14ac:dyDescent="0.25">
      <c r="F14793" s="5"/>
      <c r="G14793" s="7"/>
    </row>
    <row r="14794" spans="6:7" x14ac:dyDescent="0.25">
      <c r="F14794" s="5"/>
      <c r="G14794" s="7"/>
    </row>
    <row r="14795" spans="6:7" x14ac:dyDescent="0.25">
      <c r="F14795" s="5"/>
      <c r="G14795" s="7"/>
    </row>
    <row r="14796" spans="6:7" x14ac:dyDescent="0.25">
      <c r="F14796" s="5"/>
      <c r="G14796" s="7"/>
    </row>
    <row r="14797" spans="6:7" x14ac:dyDescent="0.25">
      <c r="F14797" s="5"/>
      <c r="G14797" s="7"/>
    </row>
    <row r="14798" spans="6:7" x14ac:dyDescent="0.25">
      <c r="F14798" s="5"/>
      <c r="G14798" s="7"/>
    </row>
    <row r="14799" spans="6:7" x14ac:dyDescent="0.25">
      <c r="F14799" s="5"/>
      <c r="G14799" s="7"/>
    </row>
    <row r="14800" spans="6:7" x14ac:dyDescent="0.25">
      <c r="F14800" s="5"/>
      <c r="G14800" s="7"/>
    </row>
    <row r="14801" spans="6:7" x14ac:dyDescent="0.25">
      <c r="F14801" s="5"/>
      <c r="G14801" s="7"/>
    </row>
    <row r="14802" spans="6:7" x14ac:dyDescent="0.25">
      <c r="F14802" s="5"/>
      <c r="G14802" s="7"/>
    </row>
    <row r="14803" spans="6:7" x14ac:dyDescent="0.25">
      <c r="F14803" s="5"/>
      <c r="G14803" s="7"/>
    </row>
    <row r="14804" spans="6:7" x14ac:dyDescent="0.25">
      <c r="F14804" s="5"/>
      <c r="G14804" s="7"/>
    </row>
    <row r="14805" spans="6:7" x14ac:dyDescent="0.25">
      <c r="F14805" s="5"/>
      <c r="G14805" s="7"/>
    </row>
    <row r="14806" spans="6:7" x14ac:dyDescent="0.25">
      <c r="F14806" s="5"/>
      <c r="G14806" s="7"/>
    </row>
    <row r="14807" spans="6:7" x14ac:dyDescent="0.25">
      <c r="F14807" s="5"/>
      <c r="G14807" s="7"/>
    </row>
    <row r="14808" spans="6:7" x14ac:dyDescent="0.25">
      <c r="F14808" s="5"/>
      <c r="G14808" s="7"/>
    </row>
    <row r="14809" spans="6:7" x14ac:dyDescent="0.25">
      <c r="F14809" s="5"/>
      <c r="G14809" s="7"/>
    </row>
    <row r="14810" spans="6:7" x14ac:dyDescent="0.25">
      <c r="F14810" s="5"/>
      <c r="G14810" s="7"/>
    </row>
    <row r="14811" spans="6:7" x14ac:dyDescent="0.25">
      <c r="F14811" s="5"/>
      <c r="G14811" s="7"/>
    </row>
    <row r="14812" spans="6:7" x14ac:dyDescent="0.25">
      <c r="F14812" s="5"/>
      <c r="G14812" s="7"/>
    </row>
    <row r="14813" spans="6:7" x14ac:dyDescent="0.25">
      <c r="F14813" s="5"/>
      <c r="G14813" s="7"/>
    </row>
    <row r="14814" spans="6:7" x14ac:dyDescent="0.25">
      <c r="F14814" s="5"/>
      <c r="G14814" s="7"/>
    </row>
    <row r="14815" spans="6:7" x14ac:dyDescent="0.25">
      <c r="F14815" s="5"/>
      <c r="G14815" s="7"/>
    </row>
    <row r="14816" spans="6:7" x14ac:dyDescent="0.25">
      <c r="F14816" s="5"/>
      <c r="G14816" s="7"/>
    </row>
    <row r="14817" spans="6:7" x14ac:dyDescent="0.25">
      <c r="F14817" s="5"/>
      <c r="G14817" s="7"/>
    </row>
    <row r="14818" spans="6:7" x14ac:dyDescent="0.25">
      <c r="F14818" s="5"/>
      <c r="G14818" s="7"/>
    </row>
    <row r="14819" spans="6:7" x14ac:dyDescent="0.25">
      <c r="F14819" s="5"/>
      <c r="G14819" s="7"/>
    </row>
    <row r="14820" spans="6:7" x14ac:dyDescent="0.25">
      <c r="F14820" s="5"/>
      <c r="G14820" s="7"/>
    </row>
    <row r="14821" spans="6:7" x14ac:dyDescent="0.25">
      <c r="F14821" s="5"/>
      <c r="G14821" s="7"/>
    </row>
    <row r="14822" spans="6:7" x14ac:dyDescent="0.25">
      <c r="F14822" s="5"/>
      <c r="G14822" s="7"/>
    </row>
    <row r="14823" spans="6:7" x14ac:dyDescent="0.25">
      <c r="F14823" s="5"/>
      <c r="G14823" s="7"/>
    </row>
    <row r="14824" spans="6:7" x14ac:dyDescent="0.25">
      <c r="F14824" s="5"/>
      <c r="G14824" s="7"/>
    </row>
    <row r="14825" spans="6:7" x14ac:dyDescent="0.25">
      <c r="F14825" s="5"/>
      <c r="G14825" s="7"/>
    </row>
    <row r="14826" spans="6:7" x14ac:dyDescent="0.25">
      <c r="F14826" s="5"/>
      <c r="G14826" s="7"/>
    </row>
    <row r="14827" spans="6:7" x14ac:dyDescent="0.25">
      <c r="F14827" s="5"/>
      <c r="G14827" s="7"/>
    </row>
    <row r="14828" spans="6:7" x14ac:dyDescent="0.25">
      <c r="F14828" s="5"/>
      <c r="G14828" s="7"/>
    </row>
    <row r="14829" spans="6:7" x14ac:dyDescent="0.25">
      <c r="F14829" s="5"/>
      <c r="G14829" s="7"/>
    </row>
    <row r="14830" spans="6:7" x14ac:dyDescent="0.25">
      <c r="F14830" s="5"/>
      <c r="G14830" s="7"/>
    </row>
    <row r="14831" spans="6:7" x14ac:dyDescent="0.25">
      <c r="F14831" s="5"/>
      <c r="G14831" s="7"/>
    </row>
    <row r="14832" spans="6:7" x14ac:dyDescent="0.25">
      <c r="F14832" s="5"/>
      <c r="G14832" s="7"/>
    </row>
    <row r="14833" spans="6:7" x14ac:dyDescent="0.25">
      <c r="F14833" s="5"/>
      <c r="G14833" s="7"/>
    </row>
    <row r="14834" spans="6:7" x14ac:dyDescent="0.25">
      <c r="F14834" s="5"/>
      <c r="G14834" s="7"/>
    </row>
    <row r="14835" spans="6:7" x14ac:dyDescent="0.25">
      <c r="F14835" s="5"/>
      <c r="G14835" s="7"/>
    </row>
    <row r="14836" spans="6:7" x14ac:dyDescent="0.25">
      <c r="F14836" s="5"/>
      <c r="G14836" s="7"/>
    </row>
    <row r="14837" spans="6:7" x14ac:dyDescent="0.25">
      <c r="F14837" s="5"/>
      <c r="G14837" s="7"/>
    </row>
    <row r="14838" spans="6:7" x14ac:dyDescent="0.25">
      <c r="F14838" s="5"/>
      <c r="G14838" s="7"/>
    </row>
    <row r="14839" spans="6:7" x14ac:dyDescent="0.25">
      <c r="F14839" s="5"/>
      <c r="G14839" s="7"/>
    </row>
    <row r="14840" spans="6:7" x14ac:dyDescent="0.25">
      <c r="F14840" s="5"/>
      <c r="G14840" s="7"/>
    </row>
    <row r="14841" spans="6:7" x14ac:dyDescent="0.25">
      <c r="F14841" s="5"/>
      <c r="G14841" s="7"/>
    </row>
    <row r="14842" spans="6:7" x14ac:dyDescent="0.25">
      <c r="F14842" s="5"/>
      <c r="G14842" s="7"/>
    </row>
    <row r="14843" spans="6:7" x14ac:dyDescent="0.25">
      <c r="F14843" s="5"/>
      <c r="G14843" s="7"/>
    </row>
    <row r="14844" spans="6:7" x14ac:dyDescent="0.25">
      <c r="F14844" s="5"/>
      <c r="G14844" s="7"/>
    </row>
    <row r="14845" spans="6:7" x14ac:dyDescent="0.25">
      <c r="F14845" s="5"/>
      <c r="G14845" s="7"/>
    </row>
    <row r="14846" spans="6:7" x14ac:dyDescent="0.25">
      <c r="F14846" s="5"/>
      <c r="G14846" s="7"/>
    </row>
    <row r="14847" spans="6:7" x14ac:dyDescent="0.25">
      <c r="F14847" s="5"/>
      <c r="G14847" s="7"/>
    </row>
    <row r="14848" spans="6:7" x14ac:dyDescent="0.25">
      <c r="F14848" s="5"/>
      <c r="G14848" s="7"/>
    </row>
    <row r="14849" spans="6:7" x14ac:dyDescent="0.25">
      <c r="F14849" s="5"/>
      <c r="G14849" s="7"/>
    </row>
    <row r="14850" spans="6:7" x14ac:dyDescent="0.25">
      <c r="F14850" s="5"/>
      <c r="G14850" s="7"/>
    </row>
    <row r="14851" spans="6:7" x14ac:dyDescent="0.25">
      <c r="F14851" s="5"/>
      <c r="G14851" s="7"/>
    </row>
    <row r="14852" spans="6:7" x14ac:dyDescent="0.25">
      <c r="F14852" s="5"/>
      <c r="G14852" s="7"/>
    </row>
    <row r="14853" spans="6:7" x14ac:dyDescent="0.25">
      <c r="F14853" s="5"/>
      <c r="G14853" s="7"/>
    </row>
    <row r="14854" spans="6:7" x14ac:dyDescent="0.25">
      <c r="F14854" s="5"/>
      <c r="G14854" s="7"/>
    </row>
    <row r="14855" spans="6:7" x14ac:dyDescent="0.25">
      <c r="F14855" s="5"/>
      <c r="G14855" s="7"/>
    </row>
    <row r="14856" spans="6:7" x14ac:dyDescent="0.25">
      <c r="F14856" s="5"/>
      <c r="G14856" s="7"/>
    </row>
    <row r="14857" spans="6:7" x14ac:dyDescent="0.25">
      <c r="F14857" s="5"/>
      <c r="G14857" s="7"/>
    </row>
    <row r="14858" spans="6:7" x14ac:dyDescent="0.25">
      <c r="F14858" s="5"/>
      <c r="G14858" s="7"/>
    </row>
    <row r="14859" spans="6:7" x14ac:dyDescent="0.25">
      <c r="F14859" s="5"/>
      <c r="G14859" s="7"/>
    </row>
    <row r="14860" spans="6:7" x14ac:dyDescent="0.25">
      <c r="F14860" s="5"/>
      <c r="G14860" s="7"/>
    </row>
    <row r="14861" spans="6:7" x14ac:dyDescent="0.25">
      <c r="F14861" s="5"/>
      <c r="G14861" s="7"/>
    </row>
    <row r="14862" spans="6:7" x14ac:dyDescent="0.25">
      <c r="F14862" s="5"/>
      <c r="G14862" s="7"/>
    </row>
    <row r="14863" spans="6:7" x14ac:dyDescent="0.25">
      <c r="F14863" s="5"/>
      <c r="G14863" s="7"/>
    </row>
    <row r="14864" spans="6:7" x14ac:dyDescent="0.25">
      <c r="F14864" s="5"/>
      <c r="G14864" s="7"/>
    </row>
    <row r="14865" spans="6:7" x14ac:dyDescent="0.25">
      <c r="F14865" s="5"/>
      <c r="G14865" s="7"/>
    </row>
    <row r="14866" spans="6:7" x14ac:dyDescent="0.25">
      <c r="F14866" s="5"/>
      <c r="G14866" s="7"/>
    </row>
    <row r="14867" spans="6:7" x14ac:dyDescent="0.25">
      <c r="F14867" s="5"/>
      <c r="G14867" s="7"/>
    </row>
    <row r="14868" spans="6:7" x14ac:dyDescent="0.25">
      <c r="F14868" s="5"/>
      <c r="G14868" s="7"/>
    </row>
    <row r="14869" spans="6:7" x14ac:dyDescent="0.25">
      <c r="F14869" s="5"/>
      <c r="G14869" s="7"/>
    </row>
    <row r="14870" spans="6:7" x14ac:dyDescent="0.25">
      <c r="F14870" s="5"/>
      <c r="G14870" s="7"/>
    </row>
    <row r="14871" spans="6:7" x14ac:dyDescent="0.25">
      <c r="F14871" s="5"/>
      <c r="G14871" s="7"/>
    </row>
    <row r="14872" spans="6:7" x14ac:dyDescent="0.25">
      <c r="F14872" s="5"/>
      <c r="G14872" s="7"/>
    </row>
    <row r="14873" spans="6:7" x14ac:dyDescent="0.25">
      <c r="F14873" s="5"/>
      <c r="G14873" s="7"/>
    </row>
    <row r="14874" spans="6:7" x14ac:dyDescent="0.25">
      <c r="F14874" s="5"/>
      <c r="G14874" s="7"/>
    </row>
    <row r="14875" spans="6:7" x14ac:dyDescent="0.25">
      <c r="F14875" s="5"/>
      <c r="G14875" s="7"/>
    </row>
    <row r="14876" spans="6:7" x14ac:dyDescent="0.25">
      <c r="F14876" s="5"/>
      <c r="G14876" s="7"/>
    </row>
    <row r="14877" spans="6:7" x14ac:dyDescent="0.25">
      <c r="F14877" s="5"/>
      <c r="G14877" s="7"/>
    </row>
    <row r="14878" spans="6:7" x14ac:dyDescent="0.25">
      <c r="F14878" s="5"/>
      <c r="G14878" s="7"/>
    </row>
    <row r="14879" spans="6:7" x14ac:dyDescent="0.25">
      <c r="F14879" s="5"/>
      <c r="G14879" s="7"/>
    </row>
    <row r="14880" spans="6:7" x14ac:dyDescent="0.25">
      <c r="F14880" s="5"/>
      <c r="G14880" s="7"/>
    </row>
    <row r="14881" spans="6:7" x14ac:dyDescent="0.25">
      <c r="F14881" s="5"/>
      <c r="G14881" s="7"/>
    </row>
    <row r="14882" spans="6:7" x14ac:dyDescent="0.25">
      <c r="F14882" s="5"/>
      <c r="G14882" s="7"/>
    </row>
    <row r="14883" spans="6:7" x14ac:dyDescent="0.25">
      <c r="F14883" s="5"/>
      <c r="G14883" s="7"/>
    </row>
    <row r="14884" spans="6:7" x14ac:dyDescent="0.25">
      <c r="F14884" s="5"/>
      <c r="G14884" s="7"/>
    </row>
    <row r="14885" spans="6:7" x14ac:dyDescent="0.25">
      <c r="F14885" s="5"/>
      <c r="G14885" s="7"/>
    </row>
    <row r="14886" spans="6:7" x14ac:dyDescent="0.25">
      <c r="F14886" s="5"/>
      <c r="G14886" s="7"/>
    </row>
    <row r="14887" spans="6:7" x14ac:dyDescent="0.25">
      <c r="F14887" s="5"/>
      <c r="G14887" s="7"/>
    </row>
    <row r="14888" spans="6:7" x14ac:dyDescent="0.25">
      <c r="F14888" s="5"/>
      <c r="G14888" s="7"/>
    </row>
    <row r="14889" spans="6:7" x14ac:dyDescent="0.25">
      <c r="F14889" s="5"/>
      <c r="G14889" s="7"/>
    </row>
    <row r="14890" spans="6:7" x14ac:dyDescent="0.25">
      <c r="F14890" s="5"/>
      <c r="G14890" s="7"/>
    </row>
    <row r="14891" spans="6:7" x14ac:dyDescent="0.25">
      <c r="F14891" s="5"/>
      <c r="G14891" s="7"/>
    </row>
    <row r="14892" spans="6:7" x14ac:dyDescent="0.25">
      <c r="F14892" s="5"/>
      <c r="G14892" s="7"/>
    </row>
    <row r="14893" spans="6:7" x14ac:dyDescent="0.25">
      <c r="F14893" s="5"/>
      <c r="G14893" s="7"/>
    </row>
    <row r="14894" spans="6:7" x14ac:dyDescent="0.25">
      <c r="F14894" s="5"/>
      <c r="G14894" s="7"/>
    </row>
    <row r="14895" spans="6:7" x14ac:dyDescent="0.25">
      <c r="F14895" s="5"/>
      <c r="G14895" s="7"/>
    </row>
    <row r="14896" spans="6:7" x14ac:dyDescent="0.25">
      <c r="F14896" s="5"/>
      <c r="G14896" s="7"/>
    </row>
    <row r="14897" spans="6:7" x14ac:dyDescent="0.25">
      <c r="F14897" s="5"/>
      <c r="G14897" s="7"/>
    </row>
    <row r="14898" spans="6:7" x14ac:dyDescent="0.25">
      <c r="F14898" s="5"/>
      <c r="G14898" s="7"/>
    </row>
    <row r="14899" spans="6:7" x14ac:dyDescent="0.25">
      <c r="F14899" s="5"/>
      <c r="G14899" s="7"/>
    </row>
    <row r="14900" spans="6:7" x14ac:dyDescent="0.25">
      <c r="F14900" s="5"/>
      <c r="G14900" s="7"/>
    </row>
    <row r="14901" spans="6:7" x14ac:dyDescent="0.25">
      <c r="F14901" s="5"/>
      <c r="G14901" s="7"/>
    </row>
    <row r="14902" spans="6:7" x14ac:dyDescent="0.25">
      <c r="F14902" s="5"/>
      <c r="G14902" s="7"/>
    </row>
    <row r="14903" spans="6:7" x14ac:dyDescent="0.25">
      <c r="F14903" s="5"/>
      <c r="G14903" s="7"/>
    </row>
    <row r="14904" spans="6:7" x14ac:dyDescent="0.25">
      <c r="F14904" s="5"/>
      <c r="G14904" s="7"/>
    </row>
    <row r="14905" spans="6:7" x14ac:dyDescent="0.25">
      <c r="F14905" s="5"/>
      <c r="G14905" s="7"/>
    </row>
    <row r="14906" spans="6:7" x14ac:dyDescent="0.25">
      <c r="F14906" s="5"/>
      <c r="G14906" s="7"/>
    </row>
    <row r="14907" spans="6:7" x14ac:dyDescent="0.25">
      <c r="F14907" s="5"/>
      <c r="G14907" s="7"/>
    </row>
    <row r="14908" spans="6:7" x14ac:dyDescent="0.25">
      <c r="F14908" s="5"/>
      <c r="G14908" s="7"/>
    </row>
    <row r="14909" spans="6:7" x14ac:dyDescent="0.25">
      <c r="F14909" s="5"/>
      <c r="G14909" s="7"/>
    </row>
    <row r="14910" spans="6:7" x14ac:dyDescent="0.25">
      <c r="F14910" s="5"/>
      <c r="G14910" s="7"/>
    </row>
    <row r="14911" spans="6:7" x14ac:dyDescent="0.25">
      <c r="F14911" s="5"/>
      <c r="G14911" s="7"/>
    </row>
    <row r="14912" spans="6:7" x14ac:dyDescent="0.25">
      <c r="F14912" s="5"/>
      <c r="G14912" s="7"/>
    </row>
    <row r="14913" spans="6:7" x14ac:dyDescent="0.25">
      <c r="F14913" s="5"/>
      <c r="G14913" s="7"/>
    </row>
    <row r="14914" spans="6:7" x14ac:dyDescent="0.25">
      <c r="F14914" s="5"/>
      <c r="G14914" s="7"/>
    </row>
    <row r="14915" spans="6:7" x14ac:dyDescent="0.25">
      <c r="F14915" s="5"/>
      <c r="G14915" s="7"/>
    </row>
    <row r="14916" spans="6:7" x14ac:dyDescent="0.25">
      <c r="F14916" s="5"/>
      <c r="G14916" s="7"/>
    </row>
    <row r="14917" spans="6:7" x14ac:dyDescent="0.25">
      <c r="F14917" s="5"/>
      <c r="G14917" s="7"/>
    </row>
    <row r="14918" spans="6:7" x14ac:dyDescent="0.25">
      <c r="F14918" s="5"/>
      <c r="G14918" s="7"/>
    </row>
    <row r="14919" spans="6:7" x14ac:dyDescent="0.25">
      <c r="F14919" s="5"/>
      <c r="G14919" s="7"/>
    </row>
    <row r="14920" spans="6:7" x14ac:dyDescent="0.25">
      <c r="F14920" s="5"/>
      <c r="G14920" s="7"/>
    </row>
    <row r="14921" spans="6:7" x14ac:dyDescent="0.25">
      <c r="F14921" s="5"/>
      <c r="G14921" s="7"/>
    </row>
    <row r="14922" spans="6:7" x14ac:dyDescent="0.25">
      <c r="F14922" s="5"/>
      <c r="G14922" s="7"/>
    </row>
    <row r="14923" spans="6:7" x14ac:dyDescent="0.25">
      <c r="F14923" s="5"/>
      <c r="G14923" s="7"/>
    </row>
    <row r="14924" spans="6:7" x14ac:dyDescent="0.25">
      <c r="F14924" s="5"/>
      <c r="G14924" s="7"/>
    </row>
    <row r="14925" spans="6:7" x14ac:dyDescent="0.25">
      <c r="F14925" s="5"/>
      <c r="G14925" s="7"/>
    </row>
    <row r="14926" spans="6:7" x14ac:dyDescent="0.25">
      <c r="F14926" s="5"/>
      <c r="G14926" s="7"/>
    </row>
    <row r="14927" spans="6:7" x14ac:dyDescent="0.25">
      <c r="F14927" s="5"/>
      <c r="G14927" s="7"/>
    </row>
    <row r="14928" spans="6:7" x14ac:dyDescent="0.25">
      <c r="F14928" s="5"/>
      <c r="G14928" s="7"/>
    </row>
    <row r="14929" spans="6:7" x14ac:dyDescent="0.25">
      <c r="F14929" s="5"/>
      <c r="G14929" s="7"/>
    </row>
    <row r="14930" spans="6:7" x14ac:dyDescent="0.25">
      <c r="F14930" s="5"/>
      <c r="G14930" s="7"/>
    </row>
    <row r="14931" spans="6:7" x14ac:dyDescent="0.25">
      <c r="F14931" s="5"/>
      <c r="G14931" s="7"/>
    </row>
    <row r="14932" spans="6:7" x14ac:dyDescent="0.25">
      <c r="F14932" s="5"/>
      <c r="G14932" s="7"/>
    </row>
    <row r="14933" spans="6:7" x14ac:dyDescent="0.25">
      <c r="F14933" s="5"/>
      <c r="G14933" s="7"/>
    </row>
    <row r="14934" spans="6:7" x14ac:dyDescent="0.25">
      <c r="F14934" s="5"/>
      <c r="G14934" s="7"/>
    </row>
    <row r="14935" spans="6:7" x14ac:dyDescent="0.25">
      <c r="F14935" s="5"/>
      <c r="G14935" s="7"/>
    </row>
    <row r="14936" spans="6:7" x14ac:dyDescent="0.25">
      <c r="F14936" s="5"/>
      <c r="G14936" s="7"/>
    </row>
    <row r="14937" spans="6:7" x14ac:dyDescent="0.25">
      <c r="F14937" s="5"/>
      <c r="G14937" s="7"/>
    </row>
    <row r="14938" spans="6:7" x14ac:dyDescent="0.25">
      <c r="F14938" s="5"/>
      <c r="G14938" s="7"/>
    </row>
    <row r="14939" spans="6:7" x14ac:dyDescent="0.25">
      <c r="F14939" s="5"/>
      <c r="G14939" s="7"/>
    </row>
    <row r="14940" spans="6:7" x14ac:dyDescent="0.25">
      <c r="F14940" s="5"/>
      <c r="G14940" s="7"/>
    </row>
    <row r="14941" spans="6:7" x14ac:dyDescent="0.25">
      <c r="F14941" s="5"/>
      <c r="G14941" s="7"/>
    </row>
    <row r="14942" spans="6:7" x14ac:dyDescent="0.25">
      <c r="F14942" s="5"/>
      <c r="G14942" s="7"/>
    </row>
    <row r="14943" spans="6:7" x14ac:dyDescent="0.25">
      <c r="F14943" s="5"/>
      <c r="G14943" s="7"/>
    </row>
    <row r="14944" spans="6:7" x14ac:dyDescent="0.25">
      <c r="F14944" s="5"/>
      <c r="G14944" s="7"/>
    </row>
    <row r="14945" spans="6:7" x14ac:dyDescent="0.25">
      <c r="F14945" s="5"/>
      <c r="G14945" s="7"/>
    </row>
    <row r="14946" spans="6:7" x14ac:dyDescent="0.25">
      <c r="F14946" s="5"/>
      <c r="G14946" s="7"/>
    </row>
    <row r="14947" spans="6:7" x14ac:dyDescent="0.25">
      <c r="F14947" s="5"/>
      <c r="G14947" s="7"/>
    </row>
    <row r="14948" spans="6:7" x14ac:dyDescent="0.25">
      <c r="F14948" s="5"/>
      <c r="G14948" s="7"/>
    </row>
    <row r="14949" spans="6:7" x14ac:dyDescent="0.25">
      <c r="F14949" s="5"/>
      <c r="G14949" s="7"/>
    </row>
    <row r="14950" spans="6:7" x14ac:dyDescent="0.25">
      <c r="F14950" s="5"/>
      <c r="G14950" s="7"/>
    </row>
    <row r="14951" spans="6:7" x14ac:dyDescent="0.25">
      <c r="F14951" s="5"/>
      <c r="G14951" s="7"/>
    </row>
    <row r="14952" spans="6:7" x14ac:dyDescent="0.25">
      <c r="F14952" s="5"/>
      <c r="G14952" s="7"/>
    </row>
    <row r="14953" spans="6:7" x14ac:dyDescent="0.25">
      <c r="F14953" s="5"/>
      <c r="G14953" s="7"/>
    </row>
    <row r="14954" spans="6:7" x14ac:dyDescent="0.25">
      <c r="F14954" s="5"/>
      <c r="G14954" s="7"/>
    </row>
    <row r="14955" spans="6:7" x14ac:dyDescent="0.25">
      <c r="F14955" s="5"/>
      <c r="G14955" s="7"/>
    </row>
    <row r="14956" spans="6:7" x14ac:dyDescent="0.25">
      <c r="F14956" s="5"/>
      <c r="G14956" s="7"/>
    </row>
    <row r="14957" spans="6:7" x14ac:dyDescent="0.25">
      <c r="F14957" s="5"/>
      <c r="G14957" s="7"/>
    </row>
    <row r="14958" spans="6:7" x14ac:dyDescent="0.25">
      <c r="F14958" s="5"/>
      <c r="G14958" s="7"/>
    </row>
    <row r="14959" spans="6:7" x14ac:dyDescent="0.25">
      <c r="F14959" s="5"/>
      <c r="G14959" s="7"/>
    </row>
    <row r="14960" spans="6:7" x14ac:dyDescent="0.25">
      <c r="F14960" s="5"/>
      <c r="G14960" s="7"/>
    </row>
    <row r="14961" spans="6:7" x14ac:dyDescent="0.25">
      <c r="F14961" s="5"/>
      <c r="G14961" s="7"/>
    </row>
    <row r="14962" spans="6:7" x14ac:dyDescent="0.25">
      <c r="F14962" s="5"/>
      <c r="G14962" s="7"/>
    </row>
    <row r="14963" spans="6:7" x14ac:dyDescent="0.25">
      <c r="F14963" s="5"/>
      <c r="G14963" s="7"/>
    </row>
    <row r="14964" spans="6:7" x14ac:dyDescent="0.25">
      <c r="F14964" s="5"/>
      <c r="G14964" s="7"/>
    </row>
    <row r="14965" spans="6:7" x14ac:dyDescent="0.25">
      <c r="F14965" s="5"/>
      <c r="G14965" s="7"/>
    </row>
    <row r="14966" spans="6:7" x14ac:dyDescent="0.25">
      <c r="F14966" s="5"/>
      <c r="G14966" s="7"/>
    </row>
    <row r="14967" spans="6:7" x14ac:dyDescent="0.25">
      <c r="F14967" s="5"/>
      <c r="G14967" s="7"/>
    </row>
    <row r="14968" spans="6:7" x14ac:dyDescent="0.25">
      <c r="F14968" s="5"/>
      <c r="G14968" s="7"/>
    </row>
    <row r="14969" spans="6:7" x14ac:dyDescent="0.25">
      <c r="F14969" s="5"/>
      <c r="G14969" s="7"/>
    </row>
    <row r="14970" spans="6:7" x14ac:dyDescent="0.25">
      <c r="F14970" s="5"/>
      <c r="G14970" s="7"/>
    </row>
    <row r="14971" spans="6:7" x14ac:dyDescent="0.25">
      <c r="F14971" s="5"/>
      <c r="G14971" s="7"/>
    </row>
    <row r="14972" spans="6:7" x14ac:dyDescent="0.25">
      <c r="F14972" s="5"/>
      <c r="G14972" s="7"/>
    </row>
    <row r="14973" spans="6:7" x14ac:dyDescent="0.25">
      <c r="F14973" s="5"/>
      <c r="G14973" s="7"/>
    </row>
    <row r="14974" spans="6:7" x14ac:dyDescent="0.25">
      <c r="F14974" s="5"/>
      <c r="G14974" s="7"/>
    </row>
    <row r="14975" spans="6:7" x14ac:dyDescent="0.25">
      <c r="F14975" s="5"/>
      <c r="G14975" s="7"/>
    </row>
    <row r="14976" spans="6:7" x14ac:dyDescent="0.25">
      <c r="F14976" s="5"/>
      <c r="G14976" s="7"/>
    </row>
    <row r="14977" spans="6:7" x14ac:dyDescent="0.25">
      <c r="F14977" s="5"/>
      <c r="G14977" s="7"/>
    </row>
    <row r="14978" spans="6:7" x14ac:dyDescent="0.25">
      <c r="F14978" s="5"/>
      <c r="G14978" s="7"/>
    </row>
    <row r="14979" spans="6:7" x14ac:dyDescent="0.25">
      <c r="F14979" s="5"/>
      <c r="G14979" s="7"/>
    </row>
    <row r="14980" spans="6:7" x14ac:dyDescent="0.25">
      <c r="F14980" s="5"/>
      <c r="G14980" s="7"/>
    </row>
    <row r="14981" spans="6:7" x14ac:dyDescent="0.25">
      <c r="F14981" s="5"/>
      <c r="G14981" s="7"/>
    </row>
    <row r="14982" spans="6:7" x14ac:dyDescent="0.25">
      <c r="F14982" s="5"/>
      <c r="G14982" s="7"/>
    </row>
    <row r="14983" spans="6:7" x14ac:dyDescent="0.25">
      <c r="F14983" s="5"/>
      <c r="G14983" s="7"/>
    </row>
    <row r="14984" spans="6:7" x14ac:dyDescent="0.25">
      <c r="F14984" s="5"/>
      <c r="G14984" s="7"/>
    </row>
    <row r="14985" spans="6:7" x14ac:dyDescent="0.25">
      <c r="F14985" s="5"/>
      <c r="G14985" s="7"/>
    </row>
    <row r="14986" spans="6:7" x14ac:dyDescent="0.25">
      <c r="F14986" s="5"/>
      <c r="G14986" s="7"/>
    </row>
    <row r="14987" spans="6:7" x14ac:dyDescent="0.25">
      <c r="F14987" s="5"/>
      <c r="G14987" s="7"/>
    </row>
    <row r="14988" spans="6:7" x14ac:dyDescent="0.25">
      <c r="F14988" s="5"/>
      <c r="G14988" s="7"/>
    </row>
    <row r="14989" spans="6:7" x14ac:dyDescent="0.25">
      <c r="F14989" s="5"/>
      <c r="G14989" s="7"/>
    </row>
    <row r="14990" spans="6:7" x14ac:dyDescent="0.25">
      <c r="F14990" s="5"/>
      <c r="G14990" s="7"/>
    </row>
    <row r="14991" spans="6:7" x14ac:dyDescent="0.25">
      <c r="F14991" s="5"/>
      <c r="G14991" s="7"/>
    </row>
    <row r="14992" spans="6:7" x14ac:dyDescent="0.25">
      <c r="F14992" s="5"/>
      <c r="G14992" s="7"/>
    </row>
    <row r="14993" spans="6:7" x14ac:dyDescent="0.25">
      <c r="F14993" s="5"/>
      <c r="G14993" s="7"/>
    </row>
    <row r="14994" spans="6:7" x14ac:dyDescent="0.25">
      <c r="F14994" s="5"/>
      <c r="G14994" s="7"/>
    </row>
    <row r="14995" spans="6:7" x14ac:dyDescent="0.25">
      <c r="F14995" s="5"/>
      <c r="G14995" s="7"/>
    </row>
    <row r="14996" spans="6:7" x14ac:dyDescent="0.25">
      <c r="F14996" s="5"/>
      <c r="G14996" s="7"/>
    </row>
    <row r="14997" spans="6:7" x14ac:dyDescent="0.25">
      <c r="F14997" s="5"/>
      <c r="G14997" s="7"/>
    </row>
    <row r="14998" spans="6:7" x14ac:dyDescent="0.25">
      <c r="F14998" s="5"/>
      <c r="G14998" s="7"/>
    </row>
    <row r="14999" spans="6:7" x14ac:dyDescent="0.25">
      <c r="F14999" s="5"/>
      <c r="G14999" s="7"/>
    </row>
    <row r="15000" spans="6:7" x14ac:dyDescent="0.25">
      <c r="F15000" s="5"/>
      <c r="G15000" s="7"/>
    </row>
    <row r="15001" spans="6:7" x14ac:dyDescent="0.25">
      <c r="F15001" s="5"/>
      <c r="G15001" s="7"/>
    </row>
    <row r="15002" spans="6:7" x14ac:dyDescent="0.25">
      <c r="F15002" s="5"/>
      <c r="G15002" s="7"/>
    </row>
    <row r="15003" spans="6:7" x14ac:dyDescent="0.25">
      <c r="F15003" s="5"/>
      <c r="G15003" s="7"/>
    </row>
    <row r="15004" spans="6:7" x14ac:dyDescent="0.25">
      <c r="F15004" s="5"/>
      <c r="G15004" s="7"/>
    </row>
    <row r="15005" spans="6:7" x14ac:dyDescent="0.25">
      <c r="F15005" s="5"/>
      <c r="G15005" s="7"/>
    </row>
    <row r="15006" spans="6:7" x14ac:dyDescent="0.25">
      <c r="F15006" s="5"/>
      <c r="G15006" s="7"/>
    </row>
    <row r="15007" spans="6:7" x14ac:dyDescent="0.25">
      <c r="F15007" s="5"/>
      <c r="G15007" s="7"/>
    </row>
    <row r="15008" spans="6:7" x14ac:dyDescent="0.25">
      <c r="F15008" s="5"/>
      <c r="G15008" s="7"/>
    </row>
    <row r="15009" spans="6:7" x14ac:dyDescent="0.25">
      <c r="F15009" s="5"/>
      <c r="G15009" s="7"/>
    </row>
    <row r="15010" spans="6:7" x14ac:dyDescent="0.25">
      <c r="F15010" s="5"/>
      <c r="G15010" s="7"/>
    </row>
    <row r="15011" spans="6:7" x14ac:dyDescent="0.25">
      <c r="F15011" s="5"/>
      <c r="G15011" s="7"/>
    </row>
    <row r="15012" spans="6:7" x14ac:dyDescent="0.25">
      <c r="F15012" s="5"/>
      <c r="G15012" s="7"/>
    </row>
    <row r="15013" spans="6:7" x14ac:dyDescent="0.25">
      <c r="F15013" s="5"/>
      <c r="G15013" s="7"/>
    </row>
    <row r="15014" spans="6:7" x14ac:dyDescent="0.25">
      <c r="F15014" s="5"/>
      <c r="G15014" s="7"/>
    </row>
    <row r="15015" spans="6:7" x14ac:dyDescent="0.25">
      <c r="F15015" s="5"/>
      <c r="G15015" s="7"/>
    </row>
    <row r="15016" spans="6:7" x14ac:dyDescent="0.25">
      <c r="F15016" s="5"/>
      <c r="G15016" s="7"/>
    </row>
    <row r="15017" spans="6:7" x14ac:dyDescent="0.25">
      <c r="F15017" s="5"/>
      <c r="G15017" s="7"/>
    </row>
    <row r="15018" spans="6:7" x14ac:dyDescent="0.25">
      <c r="F15018" s="5"/>
      <c r="G15018" s="7"/>
    </row>
    <row r="15019" spans="6:7" x14ac:dyDescent="0.25">
      <c r="F15019" s="5"/>
      <c r="G15019" s="7"/>
    </row>
    <row r="15020" spans="6:7" x14ac:dyDescent="0.25">
      <c r="F15020" s="5"/>
      <c r="G15020" s="7"/>
    </row>
    <row r="15021" spans="6:7" x14ac:dyDescent="0.25">
      <c r="F15021" s="5"/>
      <c r="G15021" s="7"/>
    </row>
    <row r="15022" spans="6:7" x14ac:dyDescent="0.25">
      <c r="F15022" s="5"/>
      <c r="G15022" s="7"/>
    </row>
    <row r="15023" spans="6:7" x14ac:dyDescent="0.25">
      <c r="F15023" s="5"/>
      <c r="G15023" s="7"/>
    </row>
    <row r="15024" spans="6:7" x14ac:dyDescent="0.25">
      <c r="F15024" s="5"/>
      <c r="G15024" s="7"/>
    </row>
    <row r="15025" spans="6:7" x14ac:dyDescent="0.25">
      <c r="F15025" s="5"/>
      <c r="G15025" s="7"/>
    </row>
    <row r="15026" spans="6:7" x14ac:dyDescent="0.25">
      <c r="F15026" s="5"/>
      <c r="G15026" s="7"/>
    </row>
    <row r="15027" spans="6:7" x14ac:dyDescent="0.25">
      <c r="F15027" s="5"/>
      <c r="G15027" s="7"/>
    </row>
    <row r="15028" spans="6:7" x14ac:dyDescent="0.25">
      <c r="F15028" s="5"/>
      <c r="G15028" s="7"/>
    </row>
    <row r="15029" spans="6:7" x14ac:dyDescent="0.25">
      <c r="F15029" s="5"/>
      <c r="G15029" s="7"/>
    </row>
    <row r="15030" spans="6:7" x14ac:dyDescent="0.25">
      <c r="F15030" s="5"/>
      <c r="G15030" s="7"/>
    </row>
    <row r="15031" spans="6:7" x14ac:dyDescent="0.25">
      <c r="F15031" s="5"/>
      <c r="G15031" s="7"/>
    </row>
    <row r="15032" spans="6:7" x14ac:dyDescent="0.25">
      <c r="F15032" s="5"/>
      <c r="G15032" s="7"/>
    </row>
    <row r="15033" spans="6:7" x14ac:dyDescent="0.25">
      <c r="F15033" s="5"/>
      <c r="G15033" s="7"/>
    </row>
    <row r="15034" spans="6:7" x14ac:dyDescent="0.25">
      <c r="F15034" s="5"/>
      <c r="G15034" s="7"/>
    </row>
    <row r="15035" spans="6:7" x14ac:dyDescent="0.25">
      <c r="F15035" s="5"/>
      <c r="G15035" s="7"/>
    </row>
    <row r="15036" spans="6:7" x14ac:dyDescent="0.25">
      <c r="F15036" s="5"/>
      <c r="G15036" s="7"/>
    </row>
    <row r="15037" spans="6:7" x14ac:dyDescent="0.25">
      <c r="F15037" s="5"/>
      <c r="G15037" s="7"/>
    </row>
    <row r="15038" spans="6:7" x14ac:dyDescent="0.25">
      <c r="F15038" s="5"/>
      <c r="G15038" s="7"/>
    </row>
    <row r="15039" spans="6:7" x14ac:dyDescent="0.25">
      <c r="F15039" s="5"/>
      <c r="G15039" s="7"/>
    </row>
    <row r="15040" spans="6:7" x14ac:dyDescent="0.25">
      <c r="F15040" s="5"/>
      <c r="G15040" s="7"/>
    </row>
    <row r="15041" spans="6:7" x14ac:dyDescent="0.25">
      <c r="F15041" s="5"/>
      <c r="G15041" s="7"/>
    </row>
    <row r="15042" spans="6:7" x14ac:dyDescent="0.25">
      <c r="F15042" s="5"/>
      <c r="G15042" s="7"/>
    </row>
    <row r="15043" spans="6:7" x14ac:dyDescent="0.25">
      <c r="F15043" s="5"/>
      <c r="G15043" s="7"/>
    </row>
    <row r="15044" spans="6:7" x14ac:dyDescent="0.25">
      <c r="F15044" s="5"/>
      <c r="G15044" s="7"/>
    </row>
    <row r="15045" spans="6:7" x14ac:dyDescent="0.25">
      <c r="F15045" s="5"/>
      <c r="G15045" s="7"/>
    </row>
    <row r="15046" spans="6:7" x14ac:dyDescent="0.25">
      <c r="F15046" s="5"/>
      <c r="G15046" s="7"/>
    </row>
    <row r="15047" spans="6:7" x14ac:dyDescent="0.25">
      <c r="F15047" s="5"/>
      <c r="G15047" s="7"/>
    </row>
    <row r="15048" spans="6:7" x14ac:dyDescent="0.25">
      <c r="F15048" s="5"/>
      <c r="G15048" s="7"/>
    </row>
    <row r="15049" spans="6:7" x14ac:dyDescent="0.25">
      <c r="F15049" s="5"/>
      <c r="G15049" s="7"/>
    </row>
    <row r="15050" spans="6:7" x14ac:dyDescent="0.25">
      <c r="F15050" s="5"/>
      <c r="G15050" s="7"/>
    </row>
    <row r="15051" spans="6:7" x14ac:dyDescent="0.25">
      <c r="F15051" s="5"/>
      <c r="G15051" s="7"/>
    </row>
    <row r="15052" spans="6:7" x14ac:dyDescent="0.25">
      <c r="F15052" s="5"/>
      <c r="G15052" s="7"/>
    </row>
    <row r="15053" spans="6:7" x14ac:dyDescent="0.25">
      <c r="F15053" s="5"/>
      <c r="G15053" s="7"/>
    </row>
    <row r="15054" spans="6:7" x14ac:dyDescent="0.25">
      <c r="F15054" s="5"/>
      <c r="G15054" s="7"/>
    </row>
    <row r="15055" spans="6:7" x14ac:dyDescent="0.25">
      <c r="F15055" s="5"/>
      <c r="G15055" s="7"/>
    </row>
    <row r="15056" spans="6:7" x14ac:dyDescent="0.25">
      <c r="F15056" s="5"/>
      <c r="G15056" s="7"/>
    </row>
    <row r="15057" spans="6:7" x14ac:dyDescent="0.25">
      <c r="F15057" s="5"/>
      <c r="G15057" s="7"/>
    </row>
    <row r="15058" spans="6:7" x14ac:dyDescent="0.25">
      <c r="F15058" s="5"/>
      <c r="G15058" s="7"/>
    </row>
    <row r="15059" spans="6:7" x14ac:dyDescent="0.25">
      <c r="F15059" s="5"/>
      <c r="G15059" s="7"/>
    </row>
    <row r="15060" spans="6:7" x14ac:dyDescent="0.25">
      <c r="F15060" s="5"/>
      <c r="G15060" s="7"/>
    </row>
    <row r="15061" spans="6:7" x14ac:dyDescent="0.25">
      <c r="F15061" s="5"/>
      <c r="G15061" s="7"/>
    </row>
    <row r="15062" spans="6:7" x14ac:dyDescent="0.25">
      <c r="F15062" s="5"/>
      <c r="G15062" s="7"/>
    </row>
    <row r="15063" spans="6:7" x14ac:dyDescent="0.25">
      <c r="F15063" s="5"/>
      <c r="G15063" s="7"/>
    </row>
    <row r="15064" spans="6:7" x14ac:dyDescent="0.25">
      <c r="F15064" s="5"/>
      <c r="G15064" s="7"/>
    </row>
    <row r="15065" spans="6:7" x14ac:dyDescent="0.25">
      <c r="F15065" s="5"/>
      <c r="G15065" s="7"/>
    </row>
    <row r="15066" spans="6:7" x14ac:dyDescent="0.25">
      <c r="F15066" s="5"/>
      <c r="G15066" s="7"/>
    </row>
    <row r="15067" spans="6:7" x14ac:dyDescent="0.25">
      <c r="F15067" s="5"/>
      <c r="G15067" s="7"/>
    </row>
    <row r="15068" spans="6:7" x14ac:dyDescent="0.25">
      <c r="F15068" s="5"/>
      <c r="G15068" s="7"/>
    </row>
    <row r="15069" spans="6:7" x14ac:dyDescent="0.25">
      <c r="F15069" s="5"/>
      <c r="G15069" s="7"/>
    </row>
    <row r="15070" spans="6:7" x14ac:dyDescent="0.25">
      <c r="F15070" s="5"/>
      <c r="G15070" s="7"/>
    </row>
    <row r="15071" spans="6:7" x14ac:dyDescent="0.25">
      <c r="F15071" s="5"/>
      <c r="G15071" s="7"/>
    </row>
    <row r="15072" spans="6:7" x14ac:dyDescent="0.25">
      <c r="F15072" s="5"/>
      <c r="G15072" s="7"/>
    </row>
    <row r="15073" spans="6:7" x14ac:dyDescent="0.25">
      <c r="F15073" s="5"/>
      <c r="G15073" s="7"/>
    </row>
    <row r="15074" spans="6:7" x14ac:dyDescent="0.25">
      <c r="F15074" s="5"/>
      <c r="G15074" s="7"/>
    </row>
    <row r="15075" spans="6:7" x14ac:dyDescent="0.25">
      <c r="F15075" s="5"/>
      <c r="G15075" s="7"/>
    </row>
    <row r="15076" spans="6:7" x14ac:dyDescent="0.25">
      <c r="F15076" s="5"/>
      <c r="G15076" s="7"/>
    </row>
    <row r="15077" spans="6:7" x14ac:dyDescent="0.25">
      <c r="F15077" s="5"/>
      <c r="G15077" s="7"/>
    </row>
    <row r="15078" spans="6:7" x14ac:dyDescent="0.25">
      <c r="F15078" s="5"/>
      <c r="G15078" s="7"/>
    </row>
    <row r="15079" spans="6:7" x14ac:dyDescent="0.25">
      <c r="F15079" s="5"/>
      <c r="G15079" s="7"/>
    </row>
    <row r="15080" spans="6:7" x14ac:dyDescent="0.25">
      <c r="F15080" s="5"/>
      <c r="G15080" s="7"/>
    </row>
    <row r="15081" spans="6:7" x14ac:dyDescent="0.25">
      <c r="F15081" s="5"/>
      <c r="G15081" s="7"/>
    </row>
    <row r="15082" spans="6:7" x14ac:dyDescent="0.25">
      <c r="F15082" s="5"/>
      <c r="G15082" s="7"/>
    </row>
    <row r="15083" spans="6:7" x14ac:dyDescent="0.25">
      <c r="F15083" s="5"/>
      <c r="G15083" s="7"/>
    </row>
    <row r="15084" spans="6:7" x14ac:dyDescent="0.25">
      <c r="F15084" s="5"/>
      <c r="G15084" s="7"/>
    </row>
    <row r="15085" spans="6:7" x14ac:dyDescent="0.25">
      <c r="F15085" s="5"/>
      <c r="G15085" s="7"/>
    </row>
    <row r="15086" spans="6:7" x14ac:dyDescent="0.25">
      <c r="F15086" s="5"/>
      <c r="G15086" s="7"/>
    </row>
    <row r="15087" spans="6:7" x14ac:dyDescent="0.25">
      <c r="F15087" s="5"/>
      <c r="G15087" s="7"/>
    </row>
    <row r="15088" spans="6:7" x14ac:dyDescent="0.25">
      <c r="F15088" s="5"/>
      <c r="G15088" s="7"/>
    </row>
    <row r="15089" spans="6:7" x14ac:dyDescent="0.25">
      <c r="F15089" s="5"/>
      <c r="G15089" s="7"/>
    </row>
    <row r="15090" spans="6:7" x14ac:dyDescent="0.25">
      <c r="F15090" s="5"/>
      <c r="G15090" s="7"/>
    </row>
    <row r="15091" spans="6:7" x14ac:dyDescent="0.25">
      <c r="F15091" s="5"/>
      <c r="G15091" s="7"/>
    </row>
    <row r="15092" spans="6:7" x14ac:dyDescent="0.25">
      <c r="F15092" s="5"/>
      <c r="G15092" s="7"/>
    </row>
    <row r="15093" spans="6:7" x14ac:dyDescent="0.25">
      <c r="F15093" s="5"/>
      <c r="G15093" s="7"/>
    </row>
    <row r="15094" spans="6:7" x14ac:dyDescent="0.25">
      <c r="F15094" s="5"/>
      <c r="G15094" s="7"/>
    </row>
    <row r="15095" spans="6:7" x14ac:dyDescent="0.25">
      <c r="F15095" s="5"/>
      <c r="G15095" s="7"/>
    </row>
    <row r="15096" spans="6:7" x14ac:dyDescent="0.25">
      <c r="F15096" s="5"/>
      <c r="G15096" s="7"/>
    </row>
    <row r="15097" spans="6:7" x14ac:dyDescent="0.25">
      <c r="F15097" s="5"/>
      <c r="G15097" s="7"/>
    </row>
    <row r="15098" spans="6:7" x14ac:dyDescent="0.25">
      <c r="F15098" s="5"/>
      <c r="G15098" s="7"/>
    </row>
    <row r="15099" spans="6:7" x14ac:dyDescent="0.25">
      <c r="F15099" s="5"/>
      <c r="G15099" s="7"/>
    </row>
    <row r="15100" spans="6:7" x14ac:dyDescent="0.25">
      <c r="F15100" s="5"/>
      <c r="G15100" s="7"/>
    </row>
    <row r="15101" spans="6:7" x14ac:dyDescent="0.25">
      <c r="F15101" s="5"/>
      <c r="G15101" s="7"/>
    </row>
    <row r="15102" spans="6:7" x14ac:dyDescent="0.25">
      <c r="F15102" s="5"/>
      <c r="G15102" s="7"/>
    </row>
    <row r="15103" spans="6:7" x14ac:dyDescent="0.25">
      <c r="F15103" s="5"/>
      <c r="G15103" s="7"/>
    </row>
    <row r="15104" spans="6:7" x14ac:dyDescent="0.25">
      <c r="F15104" s="5"/>
      <c r="G15104" s="7"/>
    </row>
    <row r="15105" spans="6:7" x14ac:dyDescent="0.25">
      <c r="F15105" s="5"/>
      <c r="G15105" s="7"/>
    </row>
    <row r="15106" spans="6:7" x14ac:dyDescent="0.25">
      <c r="F15106" s="5"/>
      <c r="G15106" s="7"/>
    </row>
    <row r="15107" spans="6:7" x14ac:dyDescent="0.25">
      <c r="F15107" s="5"/>
      <c r="G15107" s="7"/>
    </row>
    <row r="15108" spans="6:7" x14ac:dyDescent="0.25">
      <c r="F15108" s="5"/>
      <c r="G15108" s="7"/>
    </row>
    <row r="15109" spans="6:7" x14ac:dyDescent="0.25">
      <c r="F15109" s="5"/>
      <c r="G15109" s="7"/>
    </row>
    <row r="15110" spans="6:7" x14ac:dyDescent="0.25">
      <c r="F15110" s="5"/>
      <c r="G15110" s="7"/>
    </row>
    <row r="15111" spans="6:7" x14ac:dyDescent="0.25">
      <c r="F15111" s="5"/>
      <c r="G15111" s="7"/>
    </row>
    <row r="15112" spans="6:7" x14ac:dyDescent="0.25">
      <c r="F15112" s="5"/>
      <c r="G15112" s="7"/>
    </row>
    <row r="15113" spans="6:7" x14ac:dyDescent="0.25">
      <c r="F15113" s="5"/>
      <c r="G15113" s="7"/>
    </row>
    <row r="15114" spans="6:7" x14ac:dyDescent="0.25">
      <c r="F15114" s="5"/>
      <c r="G15114" s="7"/>
    </row>
    <row r="15115" spans="6:7" x14ac:dyDescent="0.25">
      <c r="F15115" s="5"/>
      <c r="G15115" s="7"/>
    </row>
    <row r="15116" spans="6:7" x14ac:dyDescent="0.25">
      <c r="F15116" s="5"/>
      <c r="G15116" s="7"/>
    </row>
    <row r="15117" spans="6:7" x14ac:dyDescent="0.25">
      <c r="F15117" s="5"/>
      <c r="G15117" s="7"/>
    </row>
    <row r="15118" spans="6:7" x14ac:dyDescent="0.25">
      <c r="F15118" s="5"/>
      <c r="G15118" s="7"/>
    </row>
    <row r="15119" spans="6:7" x14ac:dyDescent="0.25">
      <c r="F15119" s="5"/>
      <c r="G15119" s="7"/>
    </row>
    <row r="15120" spans="6:7" x14ac:dyDescent="0.25">
      <c r="F15120" s="5"/>
      <c r="G15120" s="7"/>
    </row>
    <row r="15121" spans="6:7" x14ac:dyDescent="0.25">
      <c r="F15121" s="5"/>
      <c r="G15121" s="7"/>
    </row>
    <row r="15122" spans="6:7" x14ac:dyDescent="0.25">
      <c r="F15122" s="5"/>
      <c r="G15122" s="7"/>
    </row>
    <row r="15123" spans="6:7" x14ac:dyDescent="0.25">
      <c r="F15123" s="5"/>
      <c r="G15123" s="7"/>
    </row>
    <row r="15124" spans="6:7" x14ac:dyDescent="0.25">
      <c r="F15124" s="5"/>
      <c r="G15124" s="7"/>
    </row>
    <row r="15125" spans="6:7" x14ac:dyDescent="0.25">
      <c r="F15125" s="5"/>
      <c r="G15125" s="7"/>
    </row>
    <row r="15126" spans="6:7" x14ac:dyDescent="0.25">
      <c r="F15126" s="5"/>
      <c r="G15126" s="7"/>
    </row>
    <row r="15127" spans="6:7" x14ac:dyDescent="0.25">
      <c r="F15127" s="5"/>
      <c r="G15127" s="7"/>
    </row>
    <row r="15128" spans="6:7" x14ac:dyDescent="0.25">
      <c r="F15128" s="5"/>
      <c r="G15128" s="7"/>
    </row>
    <row r="15129" spans="6:7" x14ac:dyDescent="0.25">
      <c r="F15129" s="5"/>
      <c r="G15129" s="7"/>
    </row>
    <row r="15130" spans="6:7" x14ac:dyDescent="0.25">
      <c r="F15130" s="5"/>
      <c r="G15130" s="7"/>
    </row>
    <row r="15131" spans="6:7" x14ac:dyDescent="0.25">
      <c r="F15131" s="5"/>
      <c r="G15131" s="7"/>
    </row>
    <row r="15132" spans="6:7" x14ac:dyDescent="0.25">
      <c r="F15132" s="5"/>
      <c r="G15132" s="7"/>
    </row>
    <row r="15133" spans="6:7" x14ac:dyDescent="0.25">
      <c r="F15133" s="5"/>
      <c r="G15133" s="7"/>
    </row>
    <row r="15134" spans="6:7" x14ac:dyDescent="0.25">
      <c r="F15134" s="5"/>
      <c r="G15134" s="7"/>
    </row>
    <row r="15135" spans="6:7" x14ac:dyDescent="0.25">
      <c r="F15135" s="5"/>
      <c r="G15135" s="7"/>
    </row>
    <row r="15136" spans="6:7" x14ac:dyDescent="0.25">
      <c r="F15136" s="5"/>
      <c r="G15136" s="7"/>
    </row>
    <row r="15137" spans="6:7" x14ac:dyDescent="0.25">
      <c r="F15137" s="5"/>
      <c r="G15137" s="7"/>
    </row>
    <row r="15138" spans="6:7" x14ac:dyDescent="0.25">
      <c r="F15138" s="5"/>
      <c r="G15138" s="7"/>
    </row>
    <row r="15139" spans="6:7" x14ac:dyDescent="0.25">
      <c r="F15139" s="5"/>
      <c r="G15139" s="7"/>
    </row>
    <row r="15140" spans="6:7" x14ac:dyDescent="0.25">
      <c r="F15140" s="5"/>
      <c r="G15140" s="7"/>
    </row>
    <row r="15141" spans="6:7" x14ac:dyDescent="0.25">
      <c r="F15141" s="5"/>
      <c r="G15141" s="7"/>
    </row>
    <row r="15142" spans="6:7" x14ac:dyDescent="0.25">
      <c r="F15142" s="5"/>
      <c r="G15142" s="7"/>
    </row>
    <row r="15143" spans="6:7" x14ac:dyDescent="0.25">
      <c r="F15143" s="5"/>
      <c r="G15143" s="7"/>
    </row>
    <row r="15144" spans="6:7" x14ac:dyDescent="0.25">
      <c r="F15144" s="5"/>
      <c r="G15144" s="7"/>
    </row>
    <row r="15145" spans="6:7" x14ac:dyDescent="0.25">
      <c r="F15145" s="5"/>
      <c r="G15145" s="7"/>
    </row>
    <row r="15146" spans="6:7" x14ac:dyDescent="0.25">
      <c r="F15146" s="5"/>
      <c r="G15146" s="7"/>
    </row>
    <row r="15147" spans="6:7" x14ac:dyDescent="0.25">
      <c r="F15147" s="5"/>
      <c r="G15147" s="7"/>
    </row>
    <row r="15148" spans="6:7" x14ac:dyDescent="0.25">
      <c r="F15148" s="5"/>
      <c r="G15148" s="7"/>
    </row>
    <row r="15149" spans="6:7" x14ac:dyDescent="0.25">
      <c r="F15149" s="5"/>
      <c r="G15149" s="7"/>
    </row>
    <row r="15150" spans="6:7" x14ac:dyDescent="0.25">
      <c r="F15150" s="5"/>
      <c r="G15150" s="7"/>
    </row>
    <row r="15151" spans="6:7" x14ac:dyDescent="0.25">
      <c r="F15151" s="5"/>
      <c r="G15151" s="7"/>
    </row>
    <row r="15152" spans="6:7" x14ac:dyDescent="0.25">
      <c r="F15152" s="5"/>
      <c r="G15152" s="7"/>
    </row>
    <row r="15153" spans="6:7" x14ac:dyDescent="0.25">
      <c r="F15153" s="5"/>
      <c r="G15153" s="7"/>
    </row>
    <row r="15154" spans="6:7" x14ac:dyDescent="0.25">
      <c r="F15154" s="5"/>
      <c r="G15154" s="7"/>
    </row>
    <row r="15155" spans="6:7" x14ac:dyDescent="0.25">
      <c r="F15155" s="5"/>
      <c r="G15155" s="7"/>
    </row>
    <row r="15156" spans="6:7" x14ac:dyDescent="0.25">
      <c r="F15156" s="5"/>
      <c r="G15156" s="7"/>
    </row>
    <row r="15157" spans="6:7" x14ac:dyDescent="0.25">
      <c r="F15157" s="5"/>
      <c r="G15157" s="7"/>
    </row>
    <row r="15158" spans="6:7" x14ac:dyDescent="0.25">
      <c r="F15158" s="5"/>
      <c r="G15158" s="7"/>
    </row>
    <row r="15159" spans="6:7" x14ac:dyDescent="0.25">
      <c r="F15159" s="5"/>
      <c r="G15159" s="7"/>
    </row>
    <row r="15160" spans="6:7" x14ac:dyDescent="0.25">
      <c r="F15160" s="5"/>
      <c r="G15160" s="7"/>
    </row>
    <row r="15161" spans="6:7" x14ac:dyDescent="0.25">
      <c r="F15161" s="5"/>
      <c r="G15161" s="7"/>
    </row>
    <row r="15162" spans="6:7" x14ac:dyDescent="0.25">
      <c r="F15162" s="5"/>
      <c r="G15162" s="7"/>
    </row>
    <row r="15163" spans="6:7" x14ac:dyDescent="0.25">
      <c r="F15163" s="5"/>
      <c r="G15163" s="7"/>
    </row>
    <row r="15164" spans="6:7" x14ac:dyDescent="0.25">
      <c r="F15164" s="5"/>
      <c r="G15164" s="7"/>
    </row>
    <row r="15165" spans="6:7" x14ac:dyDescent="0.25">
      <c r="F15165" s="5"/>
      <c r="G15165" s="7"/>
    </row>
    <row r="15166" spans="6:7" x14ac:dyDescent="0.25">
      <c r="F15166" s="5"/>
      <c r="G15166" s="7"/>
    </row>
    <row r="15167" spans="6:7" x14ac:dyDescent="0.25">
      <c r="F15167" s="5"/>
      <c r="G15167" s="7"/>
    </row>
    <row r="15168" spans="6:7" x14ac:dyDescent="0.25">
      <c r="F15168" s="5"/>
      <c r="G15168" s="7"/>
    </row>
    <row r="15169" spans="6:7" x14ac:dyDescent="0.25">
      <c r="F15169" s="5"/>
      <c r="G15169" s="7"/>
    </row>
    <row r="15170" spans="6:7" x14ac:dyDescent="0.25">
      <c r="F15170" s="5"/>
      <c r="G15170" s="7"/>
    </row>
    <row r="15171" spans="6:7" x14ac:dyDescent="0.25">
      <c r="F15171" s="5"/>
      <c r="G15171" s="7"/>
    </row>
    <row r="15172" spans="6:7" x14ac:dyDescent="0.25">
      <c r="F15172" s="5"/>
      <c r="G15172" s="7"/>
    </row>
    <row r="15173" spans="6:7" x14ac:dyDescent="0.25">
      <c r="F15173" s="5"/>
      <c r="G15173" s="7"/>
    </row>
    <row r="15174" spans="6:7" x14ac:dyDescent="0.25">
      <c r="F15174" s="5"/>
      <c r="G15174" s="7"/>
    </row>
    <row r="15175" spans="6:7" x14ac:dyDescent="0.25">
      <c r="F15175" s="5"/>
      <c r="G15175" s="7"/>
    </row>
    <row r="15176" spans="6:7" x14ac:dyDescent="0.25">
      <c r="F15176" s="5"/>
      <c r="G15176" s="7"/>
    </row>
    <row r="15177" spans="6:7" x14ac:dyDescent="0.25">
      <c r="F15177" s="5"/>
      <c r="G15177" s="7"/>
    </row>
    <row r="15178" spans="6:7" x14ac:dyDescent="0.25">
      <c r="F15178" s="5"/>
      <c r="G15178" s="7"/>
    </row>
    <row r="15179" spans="6:7" x14ac:dyDescent="0.25">
      <c r="F15179" s="5"/>
      <c r="G15179" s="7"/>
    </row>
    <row r="15180" spans="6:7" x14ac:dyDescent="0.25">
      <c r="F15180" s="5"/>
      <c r="G15180" s="7"/>
    </row>
    <row r="15181" spans="6:7" x14ac:dyDescent="0.25">
      <c r="F15181" s="5"/>
      <c r="G15181" s="7"/>
    </row>
    <row r="15182" spans="6:7" x14ac:dyDescent="0.25">
      <c r="F15182" s="5"/>
      <c r="G15182" s="7"/>
    </row>
    <row r="15183" spans="6:7" x14ac:dyDescent="0.25">
      <c r="F15183" s="5"/>
      <c r="G15183" s="7"/>
    </row>
    <row r="15184" spans="6:7" x14ac:dyDescent="0.25">
      <c r="F15184" s="5"/>
      <c r="G15184" s="7"/>
    </row>
    <row r="15185" spans="6:7" x14ac:dyDescent="0.25">
      <c r="F15185" s="5"/>
      <c r="G15185" s="7"/>
    </row>
    <row r="15186" spans="6:7" x14ac:dyDescent="0.25">
      <c r="F15186" s="5"/>
      <c r="G15186" s="7"/>
    </row>
    <row r="15187" spans="6:7" x14ac:dyDescent="0.25">
      <c r="F15187" s="5"/>
      <c r="G15187" s="7"/>
    </row>
    <row r="15188" spans="6:7" x14ac:dyDescent="0.25">
      <c r="F15188" s="5"/>
      <c r="G15188" s="7"/>
    </row>
    <row r="15189" spans="6:7" x14ac:dyDescent="0.25">
      <c r="F15189" s="5"/>
      <c r="G15189" s="7"/>
    </row>
    <row r="15190" spans="6:7" x14ac:dyDescent="0.25">
      <c r="F15190" s="5"/>
      <c r="G15190" s="7"/>
    </row>
    <row r="15191" spans="6:7" x14ac:dyDescent="0.25">
      <c r="F15191" s="5"/>
      <c r="G15191" s="7"/>
    </row>
    <row r="15192" spans="6:7" x14ac:dyDescent="0.25">
      <c r="F15192" s="5"/>
      <c r="G15192" s="7"/>
    </row>
    <row r="15193" spans="6:7" x14ac:dyDescent="0.25">
      <c r="F15193" s="5"/>
      <c r="G15193" s="7"/>
    </row>
    <row r="15194" spans="6:7" x14ac:dyDescent="0.25">
      <c r="F15194" s="5"/>
      <c r="G15194" s="7"/>
    </row>
    <row r="15195" spans="6:7" x14ac:dyDescent="0.25">
      <c r="F15195" s="5"/>
      <c r="G15195" s="7"/>
    </row>
    <row r="15196" spans="6:7" x14ac:dyDescent="0.25">
      <c r="F15196" s="5"/>
      <c r="G15196" s="7"/>
    </row>
    <row r="15197" spans="6:7" x14ac:dyDescent="0.25">
      <c r="F15197" s="5"/>
      <c r="G15197" s="7"/>
    </row>
    <row r="15198" spans="6:7" x14ac:dyDescent="0.25">
      <c r="F15198" s="5"/>
      <c r="G15198" s="7"/>
    </row>
    <row r="15199" spans="6:7" x14ac:dyDescent="0.25">
      <c r="F15199" s="5"/>
      <c r="G15199" s="7"/>
    </row>
    <row r="15200" spans="6:7" x14ac:dyDescent="0.25">
      <c r="F15200" s="5"/>
      <c r="G15200" s="7"/>
    </row>
    <row r="15201" spans="6:7" x14ac:dyDescent="0.25">
      <c r="F15201" s="5"/>
      <c r="G15201" s="7"/>
    </row>
    <row r="15202" spans="6:7" x14ac:dyDescent="0.25">
      <c r="F15202" s="5"/>
      <c r="G15202" s="7"/>
    </row>
    <row r="15203" spans="6:7" x14ac:dyDescent="0.25">
      <c r="F15203" s="5"/>
      <c r="G15203" s="7"/>
    </row>
    <row r="15204" spans="6:7" x14ac:dyDescent="0.25">
      <c r="F15204" s="5"/>
      <c r="G15204" s="7"/>
    </row>
    <row r="15205" spans="6:7" x14ac:dyDescent="0.25">
      <c r="F15205" s="5"/>
      <c r="G15205" s="7"/>
    </row>
    <row r="15206" spans="6:7" x14ac:dyDescent="0.25">
      <c r="F15206" s="5"/>
      <c r="G15206" s="7"/>
    </row>
    <row r="15207" spans="6:7" x14ac:dyDescent="0.25">
      <c r="F15207" s="5"/>
      <c r="G15207" s="7"/>
    </row>
    <row r="15208" spans="6:7" x14ac:dyDescent="0.25">
      <c r="F15208" s="5"/>
      <c r="G15208" s="7"/>
    </row>
    <row r="15209" spans="6:7" x14ac:dyDescent="0.25">
      <c r="F15209" s="5"/>
      <c r="G15209" s="7"/>
    </row>
    <row r="15210" spans="6:7" x14ac:dyDescent="0.25">
      <c r="F15210" s="5"/>
      <c r="G15210" s="7"/>
    </row>
    <row r="15211" spans="6:7" x14ac:dyDescent="0.25">
      <c r="F15211" s="5"/>
      <c r="G15211" s="7"/>
    </row>
    <row r="15212" spans="6:7" x14ac:dyDescent="0.25">
      <c r="F15212" s="5"/>
      <c r="G15212" s="7"/>
    </row>
    <row r="15213" spans="6:7" x14ac:dyDescent="0.25">
      <c r="F15213" s="5"/>
      <c r="G15213" s="7"/>
    </row>
    <row r="15214" spans="6:7" x14ac:dyDescent="0.25">
      <c r="F15214" s="5"/>
      <c r="G15214" s="7"/>
    </row>
    <row r="15215" spans="6:7" x14ac:dyDescent="0.25">
      <c r="F15215" s="5"/>
      <c r="G15215" s="7"/>
    </row>
    <row r="15216" spans="6:7" x14ac:dyDescent="0.25">
      <c r="F15216" s="5"/>
      <c r="G15216" s="7"/>
    </row>
    <row r="15217" spans="6:7" x14ac:dyDescent="0.25">
      <c r="F15217" s="5"/>
      <c r="G15217" s="7"/>
    </row>
    <row r="15218" spans="6:7" x14ac:dyDescent="0.25">
      <c r="F15218" s="5"/>
      <c r="G15218" s="7"/>
    </row>
    <row r="15219" spans="6:7" x14ac:dyDescent="0.25">
      <c r="F15219" s="5"/>
      <c r="G15219" s="7"/>
    </row>
    <row r="15220" spans="6:7" x14ac:dyDescent="0.25">
      <c r="F15220" s="5"/>
      <c r="G15220" s="7"/>
    </row>
    <row r="15221" spans="6:7" x14ac:dyDescent="0.25">
      <c r="F15221" s="5"/>
      <c r="G15221" s="7"/>
    </row>
    <row r="15222" spans="6:7" x14ac:dyDescent="0.25">
      <c r="F15222" s="5"/>
      <c r="G15222" s="7"/>
    </row>
    <row r="15223" spans="6:7" x14ac:dyDescent="0.25">
      <c r="F15223" s="5"/>
      <c r="G15223" s="7"/>
    </row>
    <row r="15224" spans="6:7" x14ac:dyDescent="0.25">
      <c r="F15224" s="5"/>
      <c r="G15224" s="7"/>
    </row>
    <row r="15225" spans="6:7" x14ac:dyDescent="0.25">
      <c r="F15225" s="5"/>
      <c r="G15225" s="7"/>
    </row>
    <row r="15226" spans="6:7" x14ac:dyDescent="0.25">
      <c r="F15226" s="5"/>
      <c r="G15226" s="7"/>
    </row>
    <row r="15227" spans="6:7" x14ac:dyDescent="0.25">
      <c r="F15227" s="5"/>
      <c r="G15227" s="7"/>
    </row>
    <row r="15228" spans="6:7" x14ac:dyDescent="0.25">
      <c r="F15228" s="5"/>
      <c r="G15228" s="7"/>
    </row>
    <row r="15229" spans="6:7" x14ac:dyDescent="0.25">
      <c r="F15229" s="5"/>
      <c r="G15229" s="7"/>
    </row>
    <row r="15230" spans="6:7" x14ac:dyDescent="0.25">
      <c r="F15230" s="5"/>
      <c r="G15230" s="7"/>
    </row>
    <row r="15231" spans="6:7" x14ac:dyDescent="0.25">
      <c r="F15231" s="5"/>
      <c r="G15231" s="7"/>
    </row>
    <row r="15232" spans="6:7" x14ac:dyDescent="0.25">
      <c r="F15232" s="5"/>
      <c r="G15232" s="7"/>
    </row>
    <row r="15233" spans="6:7" x14ac:dyDescent="0.25">
      <c r="F15233" s="5"/>
      <c r="G15233" s="7"/>
    </row>
    <row r="15234" spans="6:7" x14ac:dyDescent="0.25">
      <c r="F15234" s="5"/>
      <c r="G15234" s="7"/>
    </row>
    <row r="15235" spans="6:7" x14ac:dyDescent="0.25">
      <c r="F15235" s="5"/>
      <c r="G15235" s="7"/>
    </row>
    <row r="15236" spans="6:7" x14ac:dyDescent="0.25">
      <c r="F15236" s="5"/>
      <c r="G15236" s="7"/>
    </row>
    <row r="15237" spans="6:7" x14ac:dyDescent="0.25">
      <c r="F15237" s="5"/>
      <c r="G15237" s="7"/>
    </row>
    <row r="15238" spans="6:7" x14ac:dyDescent="0.25">
      <c r="F15238" s="5"/>
      <c r="G15238" s="7"/>
    </row>
    <row r="15239" spans="6:7" x14ac:dyDescent="0.25">
      <c r="F15239" s="5"/>
      <c r="G15239" s="7"/>
    </row>
    <row r="15240" spans="6:7" x14ac:dyDescent="0.25">
      <c r="F15240" s="5"/>
      <c r="G15240" s="7"/>
    </row>
    <row r="15241" spans="6:7" x14ac:dyDescent="0.25">
      <c r="F15241" s="5"/>
      <c r="G15241" s="7"/>
    </row>
    <row r="15242" spans="6:7" x14ac:dyDescent="0.25">
      <c r="F15242" s="5"/>
      <c r="G15242" s="7"/>
    </row>
    <row r="15243" spans="6:7" x14ac:dyDescent="0.25">
      <c r="F15243" s="5"/>
      <c r="G15243" s="7"/>
    </row>
    <row r="15244" spans="6:7" x14ac:dyDescent="0.25">
      <c r="F15244" s="5"/>
      <c r="G15244" s="7"/>
    </row>
    <row r="15245" spans="6:7" x14ac:dyDescent="0.25">
      <c r="F15245" s="5"/>
      <c r="G15245" s="7"/>
    </row>
    <row r="15246" spans="6:7" x14ac:dyDescent="0.25">
      <c r="F15246" s="5"/>
      <c r="G15246" s="7"/>
    </row>
    <row r="15247" spans="6:7" x14ac:dyDescent="0.25">
      <c r="F15247" s="5"/>
      <c r="G15247" s="7"/>
    </row>
    <row r="15248" spans="6:7" x14ac:dyDescent="0.25">
      <c r="F15248" s="5"/>
      <c r="G15248" s="7"/>
    </row>
    <row r="15249" spans="6:7" x14ac:dyDescent="0.25">
      <c r="F15249" s="5"/>
      <c r="G15249" s="7"/>
    </row>
    <row r="15250" spans="6:7" x14ac:dyDescent="0.25">
      <c r="F15250" s="5"/>
      <c r="G15250" s="7"/>
    </row>
    <row r="15251" spans="6:7" x14ac:dyDescent="0.25">
      <c r="F15251" s="5"/>
      <c r="G15251" s="7"/>
    </row>
    <row r="15252" spans="6:7" x14ac:dyDescent="0.25">
      <c r="F15252" s="5"/>
      <c r="G15252" s="7"/>
    </row>
    <row r="15253" spans="6:7" x14ac:dyDescent="0.25">
      <c r="F15253" s="5"/>
      <c r="G15253" s="7"/>
    </row>
    <row r="15254" spans="6:7" x14ac:dyDescent="0.25">
      <c r="F15254" s="5"/>
      <c r="G15254" s="7"/>
    </row>
    <row r="15255" spans="6:7" x14ac:dyDescent="0.25">
      <c r="F15255" s="5"/>
      <c r="G15255" s="7"/>
    </row>
    <row r="15256" spans="6:7" x14ac:dyDescent="0.25">
      <c r="F15256" s="5"/>
      <c r="G15256" s="7"/>
    </row>
    <row r="15257" spans="6:7" x14ac:dyDescent="0.25">
      <c r="F15257" s="5"/>
      <c r="G15257" s="7"/>
    </row>
    <row r="15258" spans="6:7" x14ac:dyDescent="0.25">
      <c r="F15258" s="5"/>
      <c r="G15258" s="7"/>
    </row>
    <row r="15259" spans="6:7" x14ac:dyDescent="0.25">
      <c r="F15259" s="5"/>
      <c r="G15259" s="7"/>
    </row>
    <row r="15260" spans="6:7" x14ac:dyDescent="0.25">
      <c r="F15260" s="5"/>
      <c r="G15260" s="7"/>
    </row>
    <row r="15261" spans="6:7" x14ac:dyDescent="0.25">
      <c r="F15261" s="5"/>
      <c r="G15261" s="7"/>
    </row>
    <row r="15262" spans="6:7" x14ac:dyDescent="0.25">
      <c r="F15262" s="5"/>
      <c r="G15262" s="7"/>
    </row>
    <row r="15263" spans="6:7" x14ac:dyDescent="0.25">
      <c r="F15263" s="5"/>
      <c r="G15263" s="7"/>
    </row>
    <row r="15264" spans="6:7" x14ac:dyDescent="0.25">
      <c r="F15264" s="5"/>
      <c r="G15264" s="7"/>
    </row>
    <row r="15265" spans="6:7" x14ac:dyDescent="0.25">
      <c r="F15265" s="5"/>
      <c r="G15265" s="7"/>
    </row>
    <row r="15266" spans="6:7" x14ac:dyDescent="0.25">
      <c r="F15266" s="5"/>
      <c r="G15266" s="7"/>
    </row>
    <row r="15267" spans="6:7" x14ac:dyDescent="0.25">
      <c r="F15267" s="5"/>
      <c r="G15267" s="7"/>
    </row>
    <row r="15268" spans="6:7" x14ac:dyDescent="0.25">
      <c r="F15268" s="5"/>
      <c r="G15268" s="7"/>
    </row>
    <row r="15269" spans="6:7" x14ac:dyDescent="0.25">
      <c r="F15269" s="5"/>
      <c r="G15269" s="7"/>
    </row>
    <row r="15270" spans="6:7" x14ac:dyDescent="0.25">
      <c r="F15270" s="5"/>
      <c r="G15270" s="7"/>
    </row>
    <row r="15271" spans="6:7" x14ac:dyDescent="0.25">
      <c r="F15271" s="5"/>
      <c r="G15271" s="7"/>
    </row>
    <row r="15272" spans="6:7" x14ac:dyDescent="0.25">
      <c r="F15272" s="5"/>
      <c r="G15272" s="7"/>
    </row>
    <row r="15273" spans="6:7" x14ac:dyDescent="0.25">
      <c r="F15273" s="5"/>
      <c r="G15273" s="7"/>
    </row>
    <row r="15274" spans="6:7" x14ac:dyDescent="0.25">
      <c r="F15274" s="5"/>
      <c r="G15274" s="7"/>
    </row>
    <row r="15275" spans="6:7" x14ac:dyDescent="0.25">
      <c r="F15275" s="5"/>
      <c r="G15275" s="7"/>
    </row>
    <row r="15276" spans="6:7" x14ac:dyDescent="0.25">
      <c r="F15276" s="5"/>
      <c r="G15276" s="7"/>
    </row>
    <row r="15277" spans="6:7" x14ac:dyDescent="0.25">
      <c r="F15277" s="5"/>
      <c r="G15277" s="7"/>
    </row>
    <row r="15278" spans="6:7" x14ac:dyDescent="0.25">
      <c r="F15278" s="5"/>
      <c r="G15278" s="7"/>
    </row>
    <row r="15279" spans="6:7" x14ac:dyDescent="0.25">
      <c r="F15279" s="5"/>
      <c r="G15279" s="7"/>
    </row>
    <row r="15280" spans="6:7" x14ac:dyDescent="0.25">
      <c r="F15280" s="5"/>
      <c r="G15280" s="7"/>
    </row>
    <row r="15281" spans="6:7" x14ac:dyDescent="0.25">
      <c r="F15281" s="5"/>
      <c r="G15281" s="7"/>
    </row>
    <row r="15282" spans="6:7" x14ac:dyDescent="0.25">
      <c r="F15282" s="5"/>
      <c r="G15282" s="7"/>
    </row>
    <row r="15283" spans="6:7" x14ac:dyDescent="0.25">
      <c r="F15283" s="5"/>
      <c r="G15283" s="7"/>
    </row>
    <row r="15284" spans="6:7" x14ac:dyDescent="0.25">
      <c r="F15284" s="5"/>
      <c r="G15284" s="7"/>
    </row>
    <row r="15285" spans="6:7" x14ac:dyDescent="0.25">
      <c r="F15285" s="5"/>
      <c r="G15285" s="7"/>
    </row>
    <row r="15286" spans="6:7" x14ac:dyDescent="0.25">
      <c r="F15286" s="5"/>
      <c r="G15286" s="7"/>
    </row>
    <row r="15287" spans="6:7" x14ac:dyDescent="0.25">
      <c r="F15287" s="5"/>
      <c r="G15287" s="7"/>
    </row>
    <row r="15288" spans="6:7" x14ac:dyDescent="0.25">
      <c r="F15288" s="5"/>
      <c r="G15288" s="7"/>
    </row>
    <row r="15289" spans="6:7" x14ac:dyDescent="0.25">
      <c r="F15289" s="5"/>
      <c r="G15289" s="7"/>
    </row>
    <row r="15290" spans="6:7" x14ac:dyDescent="0.25">
      <c r="F15290" s="5"/>
      <c r="G15290" s="7"/>
    </row>
    <row r="15291" spans="6:7" x14ac:dyDescent="0.25">
      <c r="F15291" s="5"/>
      <c r="G15291" s="7"/>
    </row>
    <row r="15292" spans="6:7" x14ac:dyDescent="0.25">
      <c r="F15292" s="5"/>
      <c r="G15292" s="7"/>
    </row>
    <row r="15293" spans="6:7" x14ac:dyDescent="0.25">
      <c r="F15293" s="5"/>
      <c r="G15293" s="7"/>
    </row>
    <row r="15294" spans="6:7" x14ac:dyDescent="0.25">
      <c r="F15294" s="5"/>
      <c r="G15294" s="7"/>
    </row>
    <row r="15295" spans="6:7" x14ac:dyDescent="0.25">
      <c r="F15295" s="5"/>
      <c r="G15295" s="7"/>
    </row>
    <row r="15296" spans="6:7" x14ac:dyDescent="0.25">
      <c r="F15296" s="5"/>
      <c r="G15296" s="7"/>
    </row>
    <row r="15297" spans="6:7" x14ac:dyDescent="0.25">
      <c r="F15297" s="5"/>
      <c r="G15297" s="7"/>
    </row>
    <row r="15298" spans="6:7" x14ac:dyDescent="0.25">
      <c r="F15298" s="5"/>
      <c r="G15298" s="7"/>
    </row>
    <row r="15299" spans="6:7" x14ac:dyDescent="0.25">
      <c r="F15299" s="5"/>
      <c r="G15299" s="7"/>
    </row>
    <row r="15300" spans="6:7" x14ac:dyDescent="0.25">
      <c r="F15300" s="5"/>
      <c r="G15300" s="7"/>
    </row>
    <row r="15301" spans="6:7" x14ac:dyDescent="0.25">
      <c r="F15301" s="5"/>
      <c r="G15301" s="7"/>
    </row>
    <row r="15302" spans="6:7" x14ac:dyDescent="0.25">
      <c r="F15302" s="5"/>
      <c r="G15302" s="7"/>
    </row>
    <row r="15303" spans="6:7" x14ac:dyDescent="0.25">
      <c r="F15303" s="5"/>
      <c r="G15303" s="7"/>
    </row>
    <row r="15304" spans="6:7" x14ac:dyDescent="0.25">
      <c r="F15304" s="5"/>
      <c r="G15304" s="7"/>
    </row>
    <row r="15305" spans="6:7" x14ac:dyDescent="0.25">
      <c r="F15305" s="5"/>
      <c r="G15305" s="7"/>
    </row>
    <row r="15306" spans="6:7" x14ac:dyDescent="0.25">
      <c r="F15306" s="5"/>
      <c r="G15306" s="7"/>
    </row>
    <row r="15307" spans="6:7" x14ac:dyDescent="0.25">
      <c r="F15307" s="5"/>
      <c r="G15307" s="7"/>
    </row>
    <row r="15308" spans="6:7" x14ac:dyDescent="0.25">
      <c r="F15308" s="5"/>
      <c r="G15308" s="7"/>
    </row>
    <row r="15309" spans="6:7" x14ac:dyDescent="0.25">
      <c r="F15309" s="5"/>
      <c r="G15309" s="7"/>
    </row>
    <row r="15310" spans="6:7" x14ac:dyDescent="0.25">
      <c r="F15310" s="5"/>
      <c r="G15310" s="7"/>
    </row>
    <row r="15311" spans="6:7" x14ac:dyDescent="0.25">
      <c r="F15311" s="5"/>
      <c r="G15311" s="7"/>
    </row>
    <row r="15312" spans="6:7" x14ac:dyDescent="0.25">
      <c r="F15312" s="5"/>
      <c r="G15312" s="7"/>
    </row>
    <row r="15313" spans="6:7" x14ac:dyDescent="0.25">
      <c r="F15313" s="5"/>
      <c r="G15313" s="7"/>
    </row>
    <row r="15314" spans="6:7" x14ac:dyDescent="0.25">
      <c r="F15314" s="5"/>
      <c r="G15314" s="7"/>
    </row>
    <row r="15315" spans="6:7" x14ac:dyDescent="0.25">
      <c r="F15315" s="5"/>
      <c r="G15315" s="7"/>
    </row>
    <row r="15316" spans="6:7" x14ac:dyDescent="0.25">
      <c r="F15316" s="5"/>
      <c r="G15316" s="7"/>
    </row>
    <row r="15317" spans="6:7" x14ac:dyDescent="0.25">
      <c r="F15317" s="5"/>
      <c r="G15317" s="7"/>
    </row>
    <row r="15318" spans="6:7" x14ac:dyDescent="0.25">
      <c r="F15318" s="5"/>
      <c r="G15318" s="7"/>
    </row>
    <row r="15319" spans="6:7" x14ac:dyDescent="0.25">
      <c r="F15319" s="5"/>
      <c r="G15319" s="7"/>
    </row>
    <row r="15320" spans="6:7" x14ac:dyDescent="0.25">
      <c r="F15320" s="5"/>
      <c r="G15320" s="7"/>
    </row>
    <row r="15321" spans="6:7" x14ac:dyDescent="0.25">
      <c r="F15321" s="5"/>
      <c r="G15321" s="7"/>
    </row>
    <row r="15322" spans="6:7" x14ac:dyDescent="0.25">
      <c r="F15322" s="5"/>
      <c r="G15322" s="7"/>
    </row>
    <row r="15323" spans="6:7" x14ac:dyDescent="0.25">
      <c r="F15323" s="5"/>
      <c r="G15323" s="7"/>
    </row>
    <row r="15324" spans="6:7" x14ac:dyDescent="0.25">
      <c r="F15324" s="5"/>
      <c r="G15324" s="7"/>
    </row>
    <row r="15325" spans="6:7" x14ac:dyDescent="0.25">
      <c r="F15325" s="5"/>
      <c r="G15325" s="7"/>
    </row>
    <row r="15326" spans="6:7" x14ac:dyDescent="0.25">
      <c r="F15326" s="5"/>
      <c r="G15326" s="7"/>
    </row>
    <row r="15327" spans="6:7" x14ac:dyDescent="0.25">
      <c r="F15327" s="5"/>
      <c r="G15327" s="7"/>
    </row>
    <row r="15328" spans="6:7" x14ac:dyDescent="0.25">
      <c r="F15328" s="5"/>
      <c r="G15328" s="7"/>
    </row>
    <row r="15329" spans="6:7" x14ac:dyDescent="0.25">
      <c r="F15329" s="5"/>
      <c r="G15329" s="7"/>
    </row>
    <row r="15330" spans="6:7" x14ac:dyDescent="0.25">
      <c r="F15330" s="5"/>
      <c r="G15330" s="7"/>
    </row>
    <row r="15331" spans="6:7" x14ac:dyDescent="0.25">
      <c r="F15331" s="5"/>
      <c r="G15331" s="7"/>
    </row>
    <row r="15332" spans="6:7" x14ac:dyDescent="0.25">
      <c r="F15332" s="5"/>
      <c r="G15332" s="7"/>
    </row>
    <row r="15333" spans="6:7" x14ac:dyDescent="0.25">
      <c r="F15333" s="5"/>
      <c r="G15333" s="7"/>
    </row>
    <row r="15334" spans="6:7" x14ac:dyDescent="0.25">
      <c r="F15334" s="5"/>
      <c r="G15334" s="7"/>
    </row>
    <row r="15335" spans="6:7" x14ac:dyDescent="0.25">
      <c r="F15335" s="5"/>
      <c r="G15335" s="7"/>
    </row>
    <row r="15336" spans="6:7" x14ac:dyDescent="0.25">
      <c r="F15336" s="5"/>
      <c r="G15336" s="7"/>
    </row>
    <row r="15337" spans="6:7" x14ac:dyDescent="0.25">
      <c r="F15337" s="5"/>
      <c r="G15337" s="7"/>
    </row>
    <row r="15338" spans="6:7" x14ac:dyDescent="0.25">
      <c r="F15338" s="5"/>
      <c r="G15338" s="7"/>
    </row>
    <row r="15339" spans="6:7" x14ac:dyDescent="0.25">
      <c r="F15339" s="5"/>
      <c r="G15339" s="7"/>
    </row>
    <row r="15340" spans="6:7" x14ac:dyDescent="0.25">
      <c r="F15340" s="5"/>
      <c r="G15340" s="7"/>
    </row>
    <row r="15341" spans="6:7" x14ac:dyDescent="0.25">
      <c r="F15341" s="5"/>
      <c r="G15341" s="7"/>
    </row>
    <row r="15342" spans="6:7" x14ac:dyDescent="0.25">
      <c r="F15342" s="5"/>
      <c r="G15342" s="7"/>
    </row>
    <row r="15343" spans="6:7" x14ac:dyDescent="0.25">
      <c r="F15343" s="5"/>
      <c r="G15343" s="7"/>
    </row>
    <row r="15344" spans="6:7" x14ac:dyDescent="0.25">
      <c r="F15344" s="5"/>
      <c r="G15344" s="7"/>
    </row>
    <row r="15345" spans="6:7" x14ac:dyDescent="0.25">
      <c r="F15345" s="5"/>
      <c r="G15345" s="7"/>
    </row>
    <row r="15346" spans="6:7" x14ac:dyDescent="0.25">
      <c r="F15346" s="5"/>
      <c r="G15346" s="7"/>
    </row>
    <row r="15347" spans="6:7" x14ac:dyDescent="0.25">
      <c r="F15347" s="5"/>
      <c r="G15347" s="7"/>
    </row>
    <row r="15348" spans="6:7" x14ac:dyDescent="0.25">
      <c r="F15348" s="5"/>
      <c r="G15348" s="7"/>
    </row>
    <row r="15349" spans="6:7" x14ac:dyDescent="0.25">
      <c r="F15349" s="5"/>
      <c r="G15349" s="7"/>
    </row>
    <row r="15350" spans="6:7" x14ac:dyDescent="0.25">
      <c r="F15350" s="5"/>
      <c r="G15350" s="7"/>
    </row>
    <row r="15351" spans="6:7" x14ac:dyDescent="0.25">
      <c r="F15351" s="5"/>
      <c r="G15351" s="7"/>
    </row>
    <row r="15352" spans="6:7" x14ac:dyDescent="0.25">
      <c r="F15352" s="5"/>
      <c r="G15352" s="7"/>
    </row>
    <row r="15353" spans="6:7" x14ac:dyDescent="0.25">
      <c r="F15353" s="5"/>
      <c r="G15353" s="7"/>
    </row>
    <row r="15354" spans="6:7" x14ac:dyDescent="0.25">
      <c r="F15354" s="5"/>
      <c r="G15354" s="7"/>
    </row>
    <row r="15355" spans="6:7" x14ac:dyDescent="0.25">
      <c r="F15355" s="5"/>
      <c r="G15355" s="7"/>
    </row>
    <row r="15356" spans="6:7" x14ac:dyDescent="0.25">
      <c r="F15356" s="5"/>
      <c r="G15356" s="7"/>
    </row>
    <row r="15357" spans="6:7" x14ac:dyDescent="0.25">
      <c r="F15357" s="5"/>
      <c r="G15357" s="7"/>
    </row>
    <row r="15358" spans="6:7" x14ac:dyDescent="0.25">
      <c r="F15358" s="5"/>
      <c r="G15358" s="7"/>
    </row>
    <row r="15359" spans="6:7" x14ac:dyDescent="0.25">
      <c r="F15359" s="5"/>
      <c r="G15359" s="7"/>
    </row>
    <row r="15360" spans="6:7" x14ac:dyDescent="0.25">
      <c r="F15360" s="5"/>
      <c r="G15360" s="7"/>
    </row>
    <row r="15361" spans="6:7" x14ac:dyDescent="0.25">
      <c r="F15361" s="5"/>
      <c r="G15361" s="7"/>
    </row>
    <row r="15362" spans="6:7" x14ac:dyDescent="0.25">
      <c r="F15362" s="5"/>
      <c r="G15362" s="7"/>
    </row>
    <row r="15363" spans="6:7" x14ac:dyDescent="0.25">
      <c r="F15363" s="5"/>
      <c r="G15363" s="7"/>
    </row>
    <row r="15364" spans="6:7" x14ac:dyDescent="0.25">
      <c r="F15364" s="5"/>
      <c r="G15364" s="7"/>
    </row>
    <row r="15365" spans="6:7" x14ac:dyDescent="0.25">
      <c r="F15365" s="5"/>
      <c r="G15365" s="7"/>
    </row>
    <row r="15366" spans="6:7" x14ac:dyDescent="0.25">
      <c r="F15366" s="5"/>
      <c r="G15366" s="7"/>
    </row>
    <row r="15367" spans="6:7" x14ac:dyDescent="0.25">
      <c r="F15367" s="5"/>
      <c r="G15367" s="7"/>
    </row>
    <row r="15368" spans="6:7" x14ac:dyDescent="0.25">
      <c r="F15368" s="5"/>
      <c r="G15368" s="7"/>
    </row>
    <row r="15369" spans="6:7" x14ac:dyDescent="0.25">
      <c r="F15369" s="5"/>
      <c r="G15369" s="7"/>
    </row>
    <row r="15370" spans="6:7" x14ac:dyDescent="0.25">
      <c r="F15370" s="5"/>
      <c r="G15370" s="7"/>
    </row>
    <row r="15371" spans="6:7" x14ac:dyDescent="0.25">
      <c r="F15371" s="5"/>
      <c r="G15371" s="7"/>
    </row>
    <row r="15372" spans="6:7" x14ac:dyDescent="0.25">
      <c r="F15372" s="5"/>
      <c r="G15372" s="7"/>
    </row>
    <row r="15373" spans="6:7" x14ac:dyDescent="0.25">
      <c r="F15373" s="5"/>
      <c r="G15373" s="7"/>
    </row>
    <row r="15374" spans="6:7" x14ac:dyDescent="0.25">
      <c r="F15374" s="5"/>
      <c r="G15374" s="7"/>
    </row>
    <row r="15375" spans="6:7" x14ac:dyDescent="0.25">
      <c r="F15375" s="5"/>
      <c r="G15375" s="7"/>
    </row>
    <row r="15376" spans="6:7" x14ac:dyDescent="0.25">
      <c r="F15376" s="5"/>
      <c r="G15376" s="7"/>
    </row>
    <row r="15377" spans="6:7" x14ac:dyDescent="0.25">
      <c r="F15377" s="5"/>
      <c r="G15377" s="7"/>
    </row>
    <row r="15378" spans="6:7" x14ac:dyDescent="0.25">
      <c r="F15378" s="5"/>
      <c r="G15378" s="7"/>
    </row>
    <row r="15379" spans="6:7" x14ac:dyDescent="0.25">
      <c r="F15379" s="5"/>
      <c r="G15379" s="7"/>
    </row>
    <row r="15380" spans="6:7" x14ac:dyDescent="0.25">
      <c r="F15380" s="5"/>
      <c r="G15380" s="7"/>
    </row>
    <row r="15381" spans="6:7" x14ac:dyDescent="0.25">
      <c r="F15381" s="5"/>
      <c r="G15381" s="7"/>
    </row>
    <row r="15382" spans="6:7" x14ac:dyDescent="0.25">
      <c r="F15382" s="5"/>
      <c r="G15382" s="7"/>
    </row>
    <row r="15383" spans="6:7" x14ac:dyDescent="0.25">
      <c r="F15383" s="5"/>
      <c r="G15383" s="7"/>
    </row>
    <row r="15384" spans="6:7" x14ac:dyDescent="0.25">
      <c r="F15384" s="5"/>
      <c r="G15384" s="7"/>
    </row>
    <row r="15385" spans="6:7" x14ac:dyDescent="0.25">
      <c r="F15385" s="5"/>
      <c r="G15385" s="7"/>
    </row>
    <row r="15386" spans="6:7" x14ac:dyDescent="0.25">
      <c r="F15386" s="5"/>
      <c r="G15386" s="7"/>
    </row>
    <row r="15387" spans="6:7" x14ac:dyDescent="0.25">
      <c r="F15387" s="5"/>
      <c r="G15387" s="7"/>
    </row>
    <row r="15388" spans="6:7" x14ac:dyDescent="0.25">
      <c r="F15388" s="5"/>
      <c r="G15388" s="7"/>
    </row>
    <row r="15389" spans="6:7" x14ac:dyDescent="0.25">
      <c r="F15389" s="5"/>
      <c r="G15389" s="7"/>
    </row>
    <row r="15390" spans="6:7" x14ac:dyDescent="0.25">
      <c r="F15390" s="5"/>
      <c r="G15390" s="7"/>
    </row>
    <row r="15391" spans="6:7" x14ac:dyDescent="0.25">
      <c r="F15391" s="5"/>
      <c r="G15391" s="7"/>
    </row>
    <row r="15392" spans="6:7" x14ac:dyDescent="0.25">
      <c r="F15392" s="5"/>
      <c r="G15392" s="7"/>
    </row>
    <row r="15393" spans="6:7" x14ac:dyDescent="0.25">
      <c r="F15393" s="5"/>
      <c r="G15393" s="7"/>
    </row>
    <row r="15394" spans="6:7" x14ac:dyDescent="0.25">
      <c r="F15394" s="5"/>
      <c r="G15394" s="7"/>
    </row>
    <row r="15395" spans="6:7" x14ac:dyDescent="0.25">
      <c r="F15395" s="5"/>
      <c r="G15395" s="7"/>
    </row>
    <row r="15396" spans="6:7" x14ac:dyDescent="0.25">
      <c r="F15396" s="5"/>
      <c r="G15396" s="7"/>
    </row>
    <row r="15397" spans="6:7" x14ac:dyDescent="0.25">
      <c r="F15397" s="5"/>
      <c r="G15397" s="7"/>
    </row>
    <row r="15398" spans="6:7" x14ac:dyDescent="0.25">
      <c r="F15398" s="5"/>
      <c r="G15398" s="7"/>
    </row>
    <row r="15399" spans="6:7" x14ac:dyDescent="0.25">
      <c r="F15399" s="5"/>
      <c r="G15399" s="7"/>
    </row>
    <row r="15400" spans="6:7" x14ac:dyDescent="0.25">
      <c r="F15400" s="5"/>
      <c r="G15400" s="7"/>
    </row>
    <row r="15401" spans="6:7" x14ac:dyDescent="0.25">
      <c r="F15401" s="5"/>
      <c r="G15401" s="7"/>
    </row>
    <row r="15402" spans="6:7" x14ac:dyDescent="0.25">
      <c r="F15402" s="5"/>
      <c r="G15402" s="7"/>
    </row>
    <row r="15403" spans="6:7" x14ac:dyDescent="0.25">
      <c r="F15403" s="5"/>
      <c r="G15403" s="7"/>
    </row>
    <row r="15404" spans="6:7" x14ac:dyDescent="0.25">
      <c r="F15404" s="5"/>
      <c r="G15404" s="7"/>
    </row>
    <row r="15405" spans="6:7" x14ac:dyDescent="0.25">
      <c r="F15405" s="5"/>
      <c r="G15405" s="7"/>
    </row>
    <row r="15406" spans="6:7" x14ac:dyDescent="0.25">
      <c r="F15406" s="5"/>
      <c r="G15406" s="7"/>
    </row>
    <row r="15407" spans="6:7" x14ac:dyDescent="0.25">
      <c r="F15407" s="5"/>
      <c r="G15407" s="7"/>
    </row>
    <row r="15408" spans="6:7" x14ac:dyDescent="0.25">
      <c r="F15408" s="5"/>
      <c r="G15408" s="7"/>
    </row>
    <row r="15409" spans="6:7" x14ac:dyDescent="0.25">
      <c r="F15409" s="5"/>
      <c r="G15409" s="7"/>
    </row>
    <row r="15410" spans="6:7" x14ac:dyDescent="0.25">
      <c r="F15410" s="5"/>
      <c r="G15410" s="7"/>
    </row>
    <row r="15411" spans="6:7" x14ac:dyDescent="0.25">
      <c r="F15411" s="5"/>
      <c r="G15411" s="7"/>
    </row>
    <row r="15412" spans="6:7" x14ac:dyDescent="0.25">
      <c r="F15412" s="5"/>
      <c r="G15412" s="7"/>
    </row>
    <row r="15413" spans="6:7" x14ac:dyDescent="0.25">
      <c r="F15413" s="5"/>
      <c r="G15413" s="7"/>
    </row>
    <row r="15414" spans="6:7" x14ac:dyDescent="0.25">
      <c r="F15414" s="5"/>
      <c r="G15414" s="7"/>
    </row>
    <row r="15415" spans="6:7" x14ac:dyDescent="0.25">
      <c r="F15415" s="5"/>
      <c r="G15415" s="7"/>
    </row>
    <row r="15416" spans="6:7" x14ac:dyDescent="0.25">
      <c r="F15416" s="5"/>
      <c r="G15416" s="7"/>
    </row>
    <row r="15417" spans="6:7" x14ac:dyDescent="0.25">
      <c r="F15417" s="5"/>
      <c r="G15417" s="7"/>
    </row>
    <row r="15418" spans="6:7" x14ac:dyDescent="0.25">
      <c r="F15418" s="5"/>
      <c r="G15418" s="7"/>
    </row>
    <row r="15419" spans="6:7" x14ac:dyDescent="0.25">
      <c r="F15419" s="5"/>
      <c r="G15419" s="7"/>
    </row>
    <row r="15420" spans="6:7" x14ac:dyDescent="0.25">
      <c r="F15420" s="5"/>
      <c r="G15420" s="7"/>
    </row>
    <row r="15421" spans="6:7" x14ac:dyDescent="0.25">
      <c r="F15421" s="5"/>
      <c r="G15421" s="7"/>
    </row>
    <row r="15422" spans="6:7" x14ac:dyDescent="0.25">
      <c r="F15422" s="5"/>
      <c r="G15422" s="7"/>
    </row>
    <row r="15423" spans="6:7" x14ac:dyDescent="0.25">
      <c r="F15423" s="5"/>
      <c r="G15423" s="7"/>
    </row>
    <row r="15424" spans="6:7" x14ac:dyDescent="0.25">
      <c r="F15424" s="5"/>
      <c r="G15424" s="7"/>
    </row>
    <row r="15425" spans="6:7" x14ac:dyDescent="0.25">
      <c r="F15425" s="5"/>
      <c r="G15425" s="7"/>
    </row>
    <row r="15426" spans="6:7" x14ac:dyDescent="0.25">
      <c r="F15426" s="5"/>
      <c r="G15426" s="7"/>
    </row>
    <row r="15427" spans="6:7" x14ac:dyDescent="0.25">
      <c r="F15427" s="5"/>
      <c r="G15427" s="7"/>
    </row>
    <row r="15428" spans="6:7" x14ac:dyDescent="0.25">
      <c r="F15428" s="5"/>
      <c r="G15428" s="7"/>
    </row>
    <row r="15429" spans="6:7" x14ac:dyDescent="0.25">
      <c r="F15429" s="5"/>
      <c r="G15429" s="7"/>
    </row>
    <row r="15430" spans="6:7" x14ac:dyDescent="0.25">
      <c r="F15430" s="5"/>
      <c r="G15430" s="7"/>
    </row>
    <row r="15431" spans="6:7" x14ac:dyDescent="0.25">
      <c r="F15431" s="5"/>
      <c r="G15431" s="7"/>
    </row>
    <row r="15432" spans="6:7" x14ac:dyDescent="0.25">
      <c r="F15432" s="5"/>
      <c r="G15432" s="7"/>
    </row>
    <row r="15433" spans="6:7" x14ac:dyDescent="0.25">
      <c r="F15433" s="5"/>
      <c r="G15433" s="7"/>
    </row>
    <row r="15434" spans="6:7" x14ac:dyDescent="0.25">
      <c r="F15434" s="5"/>
      <c r="G15434" s="7"/>
    </row>
    <row r="15435" spans="6:7" x14ac:dyDescent="0.25">
      <c r="F15435" s="5"/>
      <c r="G15435" s="7"/>
    </row>
    <row r="15436" spans="6:7" x14ac:dyDescent="0.25">
      <c r="F15436" s="5"/>
      <c r="G15436" s="7"/>
    </row>
    <row r="15437" spans="6:7" x14ac:dyDescent="0.25">
      <c r="F15437" s="5"/>
      <c r="G15437" s="7"/>
    </row>
    <row r="15438" spans="6:7" x14ac:dyDescent="0.25">
      <c r="F15438" s="5"/>
      <c r="G15438" s="7"/>
    </row>
    <row r="15439" spans="6:7" x14ac:dyDescent="0.25">
      <c r="F15439" s="5"/>
      <c r="G15439" s="7"/>
    </row>
    <row r="15440" spans="6:7" x14ac:dyDescent="0.25">
      <c r="F15440" s="5"/>
      <c r="G15440" s="7"/>
    </row>
    <row r="15441" spans="6:7" x14ac:dyDescent="0.25">
      <c r="F15441" s="5"/>
      <c r="G15441" s="7"/>
    </row>
    <row r="15442" spans="6:7" x14ac:dyDescent="0.25">
      <c r="F15442" s="5"/>
      <c r="G15442" s="7"/>
    </row>
    <row r="15443" spans="6:7" x14ac:dyDescent="0.25">
      <c r="F15443" s="5"/>
      <c r="G15443" s="7"/>
    </row>
    <row r="15444" spans="6:7" x14ac:dyDescent="0.25">
      <c r="F15444" s="5"/>
      <c r="G15444" s="7"/>
    </row>
    <row r="15445" spans="6:7" x14ac:dyDescent="0.25">
      <c r="F15445" s="5"/>
      <c r="G15445" s="7"/>
    </row>
    <row r="15446" spans="6:7" x14ac:dyDescent="0.25">
      <c r="F15446" s="5"/>
      <c r="G15446" s="7"/>
    </row>
    <row r="15447" spans="6:7" x14ac:dyDescent="0.25">
      <c r="F15447" s="5"/>
      <c r="G15447" s="7"/>
    </row>
    <row r="15448" spans="6:7" x14ac:dyDescent="0.25">
      <c r="F15448" s="5"/>
      <c r="G15448" s="7"/>
    </row>
    <row r="15449" spans="6:7" x14ac:dyDescent="0.25">
      <c r="F15449" s="5"/>
      <c r="G15449" s="7"/>
    </row>
    <row r="15450" spans="6:7" x14ac:dyDescent="0.25">
      <c r="F15450" s="5"/>
      <c r="G15450" s="7"/>
    </row>
    <row r="15451" spans="6:7" x14ac:dyDescent="0.25">
      <c r="F15451" s="5"/>
      <c r="G15451" s="7"/>
    </row>
    <row r="15452" spans="6:7" x14ac:dyDescent="0.25">
      <c r="F15452" s="5"/>
      <c r="G15452" s="7"/>
    </row>
    <row r="15453" spans="6:7" x14ac:dyDescent="0.25">
      <c r="F15453" s="5"/>
      <c r="G15453" s="7"/>
    </row>
    <row r="15454" spans="6:7" x14ac:dyDescent="0.25">
      <c r="F15454" s="5"/>
      <c r="G15454" s="7"/>
    </row>
    <row r="15455" spans="6:7" x14ac:dyDescent="0.25">
      <c r="F15455" s="5"/>
      <c r="G15455" s="7"/>
    </row>
    <row r="15456" spans="6:7" x14ac:dyDescent="0.25">
      <c r="F15456" s="5"/>
      <c r="G15456" s="7"/>
    </row>
    <row r="15457" spans="6:7" x14ac:dyDescent="0.25">
      <c r="F15457" s="5"/>
      <c r="G15457" s="7"/>
    </row>
    <row r="15458" spans="6:7" x14ac:dyDescent="0.25">
      <c r="F15458" s="5"/>
      <c r="G15458" s="7"/>
    </row>
    <row r="15459" spans="6:7" x14ac:dyDescent="0.25">
      <c r="F15459" s="5"/>
      <c r="G15459" s="7"/>
    </row>
    <row r="15460" spans="6:7" x14ac:dyDescent="0.25">
      <c r="F15460" s="5"/>
      <c r="G15460" s="7"/>
    </row>
    <row r="15461" spans="6:7" x14ac:dyDescent="0.25">
      <c r="F15461" s="5"/>
      <c r="G15461" s="7"/>
    </row>
    <row r="15462" spans="6:7" x14ac:dyDescent="0.25">
      <c r="F15462" s="5"/>
      <c r="G15462" s="7"/>
    </row>
    <row r="15463" spans="6:7" x14ac:dyDescent="0.25">
      <c r="F15463" s="5"/>
      <c r="G15463" s="7"/>
    </row>
    <row r="15464" spans="6:7" x14ac:dyDescent="0.25">
      <c r="F15464" s="5"/>
      <c r="G15464" s="7"/>
    </row>
    <row r="15465" spans="6:7" x14ac:dyDescent="0.25">
      <c r="F15465" s="5"/>
      <c r="G15465" s="7"/>
    </row>
    <row r="15466" spans="6:7" x14ac:dyDescent="0.25">
      <c r="F15466" s="5"/>
      <c r="G15466" s="7"/>
    </row>
    <row r="15467" spans="6:7" x14ac:dyDescent="0.25">
      <c r="F15467" s="5"/>
      <c r="G15467" s="7"/>
    </row>
    <row r="15468" spans="6:7" x14ac:dyDescent="0.25">
      <c r="F15468" s="5"/>
      <c r="G15468" s="7"/>
    </row>
    <row r="15469" spans="6:7" x14ac:dyDescent="0.25">
      <c r="F15469" s="5"/>
      <c r="G15469" s="7"/>
    </row>
    <row r="15470" spans="6:7" x14ac:dyDescent="0.25">
      <c r="F15470" s="5"/>
      <c r="G15470" s="7"/>
    </row>
    <row r="15471" spans="6:7" x14ac:dyDescent="0.25">
      <c r="F15471" s="5"/>
      <c r="G15471" s="7"/>
    </row>
    <row r="15472" spans="6:7" x14ac:dyDescent="0.25">
      <c r="F15472" s="5"/>
      <c r="G15472" s="7"/>
    </row>
    <row r="15473" spans="6:7" x14ac:dyDescent="0.25">
      <c r="F15473" s="5"/>
      <c r="G15473" s="7"/>
    </row>
    <row r="15474" spans="6:7" x14ac:dyDescent="0.25">
      <c r="F15474" s="5"/>
      <c r="G15474" s="7"/>
    </row>
    <row r="15475" spans="6:7" x14ac:dyDescent="0.25">
      <c r="F15475" s="5"/>
      <c r="G15475" s="7"/>
    </row>
    <row r="15476" spans="6:7" x14ac:dyDescent="0.25">
      <c r="F15476" s="5"/>
      <c r="G15476" s="7"/>
    </row>
    <row r="15477" spans="6:7" x14ac:dyDescent="0.25">
      <c r="F15477" s="5"/>
      <c r="G15477" s="7"/>
    </row>
    <row r="15478" spans="6:7" x14ac:dyDescent="0.25">
      <c r="F15478" s="5"/>
      <c r="G15478" s="7"/>
    </row>
    <row r="15479" spans="6:7" x14ac:dyDescent="0.25">
      <c r="F15479" s="5"/>
      <c r="G15479" s="7"/>
    </row>
    <row r="15480" spans="6:7" x14ac:dyDescent="0.25">
      <c r="F15480" s="5"/>
      <c r="G15480" s="7"/>
    </row>
    <row r="15481" spans="6:7" x14ac:dyDescent="0.25">
      <c r="F15481" s="5"/>
      <c r="G15481" s="7"/>
    </row>
    <row r="15482" spans="6:7" x14ac:dyDescent="0.25">
      <c r="F15482" s="5"/>
      <c r="G15482" s="7"/>
    </row>
    <row r="15483" spans="6:7" x14ac:dyDescent="0.25">
      <c r="F15483" s="5"/>
      <c r="G15483" s="7"/>
    </row>
    <row r="15484" spans="6:7" x14ac:dyDescent="0.25">
      <c r="F15484" s="5"/>
      <c r="G15484" s="7"/>
    </row>
    <row r="15485" spans="6:7" x14ac:dyDescent="0.25">
      <c r="F15485" s="5"/>
      <c r="G15485" s="7"/>
    </row>
    <row r="15486" spans="6:7" x14ac:dyDescent="0.25">
      <c r="F15486" s="5"/>
      <c r="G15486" s="7"/>
    </row>
    <row r="15487" spans="6:7" x14ac:dyDescent="0.25">
      <c r="F15487" s="5"/>
      <c r="G15487" s="7"/>
    </row>
    <row r="15488" spans="6:7" x14ac:dyDescent="0.25">
      <c r="F15488" s="5"/>
      <c r="G15488" s="7"/>
    </row>
    <row r="15489" spans="6:7" x14ac:dyDescent="0.25">
      <c r="F15489" s="5"/>
      <c r="G15489" s="7"/>
    </row>
    <row r="15490" spans="6:7" x14ac:dyDescent="0.25">
      <c r="F15490" s="5"/>
      <c r="G15490" s="7"/>
    </row>
    <row r="15491" spans="6:7" x14ac:dyDescent="0.25">
      <c r="F15491" s="5"/>
      <c r="G15491" s="7"/>
    </row>
    <row r="15492" spans="6:7" x14ac:dyDescent="0.25">
      <c r="F15492" s="5"/>
      <c r="G15492" s="7"/>
    </row>
    <row r="15493" spans="6:7" x14ac:dyDescent="0.25">
      <c r="F15493" s="5"/>
      <c r="G15493" s="7"/>
    </row>
    <row r="15494" spans="6:7" x14ac:dyDescent="0.25">
      <c r="F15494" s="5"/>
      <c r="G15494" s="7"/>
    </row>
    <row r="15495" spans="6:7" x14ac:dyDescent="0.25">
      <c r="F15495" s="5"/>
      <c r="G15495" s="7"/>
    </row>
    <row r="15496" spans="6:7" x14ac:dyDescent="0.25">
      <c r="F15496" s="5"/>
      <c r="G15496" s="7"/>
    </row>
    <row r="15497" spans="6:7" x14ac:dyDescent="0.25">
      <c r="F15497" s="5"/>
      <c r="G15497" s="7"/>
    </row>
    <row r="15498" spans="6:7" x14ac:dyDescent="0.25">
      <c r="F15498" s="5"/>
      <c r="G15498" s="7"/>
    </row>
    <row r="15499" spans="6:7" x14ac:dyDescent="0.25">
      <c r="F15499" s="5"/>
      <c r="G15499" s="7"/>
    </row>
    <row r="15500" spans="6:7" x14ac:dyDescent="0.25">
      <c r="F15500" s="5"/>
      <c r="G15500" s="7"/>
    </row>
    <row r="15501" spans="6:7" x14ac:dyDescent="0.25">
      <c r="F15501" s="5"/>
      <c r="G15501" s="7"/>
    </row>
    <row r="15502" spans="6:7" x14ac:dyDescent="0.25">
      <c r="F15502" s="5"/>
      <c r="G15502" s="7"/>
    </row>
    <row r="15503" spans="6:7" x14ac:dyDescent="0.25">
      <c r="F15503" s="5"/>
      <c r="G15503" s="7"/>
    </row>
    <row r="15504" spans="6:7" x14ac:dyDescent="0.25">
      <c r="F15504" s="5"/>
      <c r="G15504" s="7"/>
    </row>
    <row r="15505" spans="6:7" x14ac:dyDescent="0.25">
      <c r="F15505" s="5"/>
      <c r="G15505" s="7"/>
    </row>
    <row r="15506" spans="6:7" x14ac:dyDescent="0.25">
      <c r="F15506" s="5"/>
      <c r="G15506" s="7"/>
    </row>
    <row r="15507" spans="6:7" x14ac:dyDescent="0.25">
      <c r="F15507" s="5"/>
      <c r="G15507" s="7"/>
    </row>
    <row r="15508" spans="6:7" x14ac:dyDescent="0.25">
      <c r="F15508" s="5"/>
      <c r="G15508" s="7"/>
    </row>
    <row r="15509" spans="6:7" x14ac:dyDescent="0.25">
      <c r="F15509" s="5"/>
      <c r="G15509" s="7"/>
    </row>
    <row r="15510" spans="6:7" x14ac:dyDescent="0.25">
      <c r="F15510" s="5"/>
      <c r="G15510" s="7"/>
    </row>
    <row r="15511" spans="6:7" x14ac:dyDescent="0.25">
      <c r="F15511" s="5"/>
      <c r="G15511" s="7"/>
    </row>
    <row r="15512" spans="6:7" x14ac:dyDescent="0.25">
      <c r="F15512" s="5"/>
      <c r="G15512" s="7"/>
    </row>
    <row r="15513" spans="6:7" x14ac:dyDescent="0.25">
      <c r="F15513" s="5"/>
      <c r="G15513" s="7"/>
    </row>
    <row r="15514" spans="6:7" x14ac:dyDescent="0.25">
      <c r="F15514" s="5"/>
      <c r="G15514" s="7"/>
    </row>
    <row r="15515" spans="6:7" x14ac:dyDescent="0.25">
      <c r="F15515" s="5"/>
      <c r="G15515" s="7"/>
    </row>
    <row r="15516" spans="6:7" x14ac:dyDescent="0.25">
      <c r="F15516" s="5"/>
      <c r="G15516" s="7"/>
    </row>
    <row r="15517" spans="6:7" x14ac:dyDescent="0.25">
      <c r="F15517" s="5"/>
      <c r="G15517" s="7"/>
    </row>
    <row r="15518" spans="6:7" x14ac:dyDescent="0.25">
      <c r="F15518" s="5"/>
      <c r="G15518" s="7"/>
    </row>
    <row r="15519" spans="6:7" x14ac:dyDescent="0.25">
      <c r="F15519" s="5"/>
      <c r="G15519" s="7"/>
    </row>
    <row r="15520" spans="6:7" x14ac:dyDescent="0.25">
      <c r="F15520" s="5"/>
      <c r="G15520" s="7"/>
    </row>
    <row r="15521" spans="6:7" x14ac:dyDescent="0.25">
      <c r="F15521" s="5"/>
      <c r="G15521" s="7"/>
    </row>
    <row r="15522" spans="6:7" x14ac:dyDescent="0.25">
      <c r="F15522" s="5"/>
      <c r="G15522" s="7"/>
    </row>
    <row r="15523" spans="6:7" x14ac:dyDescent="0.25">
      <c r="F15523" s="5"/>
      <c r="G15523" s="7"/>
    </row>
    <row r="15524" spans="6:7" x14ac:dyDescent="0.25">
      <c r="F15524" s="5"/>
      <c r="G15524" s="7"/>
    </row>
    <row r="15525" spans="6:7" x14ac:dyDescent="0.25">
      <c r="F15525" s="5"/>
      <c r="G15525" s="7"/>
    </row>
    <row r="15526" spans="6:7" x14ac:dyDescent="0.25">
      <c r="F15526" s="5"/>
      <c r="G15526" s="7"/>
    </row>
    <row r="15527" spans="6:7" x14ac:dyDescent="0.25">
      <c r="F15527" s="5"/>
      <c r="G15527" s="7"/>
    </row>
    <row r="15528" spans="6:7" x14ac:dyDescent="0.25">
      <c r="F15528" s="5"/>
      <c r="G15528" s="7"/>
    </row>
    <row r="15529" spans="6:7" x14ac:dyDescent="0.25">
      <c r="F15529" s="5"/>
      <c r="G15529" s="7"/>
    </row>
    <row r="15530" spans="6:7" x14ac:dyDescent="0.25">
      <c r="F15530" s="5"/>
      <c r="G15530" s="7"/>
    </row>
    <row r="15531" spans="6:7" x14ac:dyDescent="0.25">
      <c r="F15531" s="5"/>
      <c r="G15531" s="7"/>
    </row>
    <row r="15532" spans="6:7" x14ac:dyDescent="0.25">
      <c r="F15532" s="5"/>
      <c r="G15532" s="7"/>
    </row>
    <row r="15533" spans="6:7" x14ac:dyDescent="0.25">
      <c r="F15533" s="5"/>
      <c r="G15533" s="7"/>
    </row>
    <row r="15534" spans="6:7" x14ac:dyDescent="0.25">
      <c r="F15534" s="5"/>
      <c r="G15534" s="7"/>
    </row>
    <row r="15535" spans="6:7" x14ac:dyDescent="0.25">
      <c r="F15535" s="5"/>
      <c r="G15535" s="7"/>
    </row>
    <row r="15536" spans="6:7" x14ac:dyDescent="0.25">
      <c r="F15536" s="5"/>
      <c r="G15536" s="7"/>
    </row>
    <row r="15537" spans="6:7" x14ac:dyDescent="0.25">
      <c r="F15537" s="5"/>
      <c r="G15537" s="7"/>
    </row>
    <row r="15538" spans="6:7" x14ac:dyDescent="0.25">
      <c r="F15538" s="5"/>
      <c r="G15538" s="7"/>
    </row>
    <row r="15539" spans="6:7" x14ac:dyDescent="0.25">
      <c r="F15539" s="5"/>
      <c r="G15539" s="7"/>
    </row>
    <row r="15540" spans="6:7" x14ac:dyDescent="0.25">
      <c r="F15540" s="5"/>
      <c r="G15540" s="7"/>
    </row>
    <row r="15541" spans="6:7" x14ac:dyDescent="0.25">
      <c r="F15541" s="5"/>
      <c r="G15541" s="7"/>
    </row>
    <row r="15542" spans="6:7" x14ac:dyDescent="0.25">
      <c r="F15542" s="5"/>
      <c r="G15542" s="7"/>
    </row>
    <row r="15543" spans="6:7" x14ac:dyDescent="0.25">
      <c r="F15543" s="5"/>
      <c r="G15543" s="7"/>
    </row>
    <row r="15544" spans="6:7" x14ac:dyDescent="0.25">
      <c r="F15544" s="5"/>
      <c r="G15544" s="7"/>
    </row>
    <row r="15545" spans="6:7" x14ac:dyDescent="0.25">
      <c r="F15545" s="5"/>
      <c r="G15545" s="7"/>
    </row>
    <row r="15546" spans="6:7" x14ac:dyDescent="0.25">
      <c r="F15546" s="5"/>
      <c r="G15546" s="7"/>
    </row>
    <row r="15547" spans="6:7" x14ac:dyDescent="0.25">
      <c r="F15547" s="5"/>
      <c r="G15547" s="7"/>
    </row>
    <row r="15548" spans="6:7" x14ac:dyDescent="0.25">
      <c r="F15548" s="5"/>
      <c r="G15548" s="7"/>
    </row>
    <row r="15549" spans="6:7" x14ac:dyDescent="0.25">
      <c r="F15549" s="5"/>
      <c r="G15549" s="7"/>
    </row>
    <row r="15550" spans="6:7" x14ac:dyDescent="0.25">
      <c r="F15550" s="5"/>
      <c r="G15550" s="7"/>
    </row>
    <row r="15551" spans="6:7" x14ac:dyDescent="0.25">
      <c r="F15551" s="5"/>
      <c r="G15551" s="7"/>
    </row>
    <row r="15552" spans="6:7" x14ac:dyDescent="0.25">
      <c r="F15552" s="5"/>
      <c r="G15552" s="7"/>
    </row>
    <row r="15553" spans="6:7" x14ac:dyDescent="0.25">
      <c r="F15553" s="5"/>
      <c r="G15553" s="7"/>
    </row>
    <row r="15554" spans="6:7" x14ac:dyDescent="0.25">
      <c r="F15554" s="5"/>
      <c r="G15554" s="7"/>
    </row>
    <row r="15555" spans="6:7" x14ac:dyDescent="0.25">
      <c r="F15555" s="5"/>
      <c r="G15555" s="7"/>
    </row>
    <row r="15556" spans="6:7" x14ac:dyDescent="0.25">
      <c r="F15556" s="5"/>
      <c r="G15556" s="7"/>
    </row>
    <row r="15557" spans="6:7" x14ac:dyDescent="0.25">
      <c r="F15557" s="5"/>
      <c r="G15557" s="7"/>
    </row>
    <row r="15558" spans="6:7" x14ac:dyDescent="0.25">
      <c r="F15558" s="5"/>
      <c r="G15558" s="7"/>
    </row>
    <row r="15559" spans="6:7" x14ac:dyDescent="0.25">
      <c r="F15559" s="5"/>
      <c r="G15559" s="7"/>
    </row>
    <row r="15560" spans="6:7" x14ac:dyDescent="0.25">
      <c r="F15560" s="5"/>
      <c r="G15560" s="7"/>
    </row>
    <row r="15561" spans="6:7" x14ac:dyDescent="0.25">
      <c r="F15561" s="5"/>
      <c r="G15561" s="7"/>
    </row>
    <row r="15562" spans="6:7" x14ac:dyDescent="0.25">
      <c r="F15562" s="5"/>
      <c r="G15562" s="7"/>
    </row>
    <row r="15563" spans="6:7" x14ac:dyDescent="0.25">
      <c r="F15563" s="5"/>
      <c r="G15563" s="7"/>
    </row>
    <row r="15564" spans="6:7" x14ac:dyDescent="0.25">
      <c r="F15564" s="5"/>
      <c r="G15564" s="7"/>
    </row>
    <row r="15565" spans="6:7" x14ac:dyDescent="0.25">
      <c r="F15565" s="5"/>
      <c r="G15565" s="7"/>
    </row>
    <row r="15566" spans="6:7" x14ac:dyDescent="0.25">
      <c r="F15566" s="5"/>
      <c r="G15566" s="7"/>
    </row>
    <row r="15567" spans="6:7" x14ac:dyDescent="0.25">
      <c r="F15567" s="5"/>
      <c r="G15567" s="7"/>
    </row>
    <row r="15568" spans="6:7" x14ac:dyDescent="0.25">
      <c r="F15568" s="5"/>
      <c r="G15568" s="7"/>
    </row>
    <row r="15569" spans="6:7" x14ac:dyDescent="0.25">
      <c r="F15569" s="5"/>
      <c r="G15569" s="7"/>
    </row>
    <row r="15570" spans="6:7" x14ac:dyDescent="0.25">
      <c r="F15570" s="5"/>
      <c r="G15570" s="7"/>
    </row>
    <row r="15571" spans="6:7" x14ac:dyDescent="0.25">
      <c r="F15571" s="5"/>
      <c r="G15571" s="7"/>
    </row>
    <row r="15572" spans="6:7" x14ac:dyDescent="0.25">
      <c r="F15572" s="5"/>
      <c r="G15572" s="7"/>
    </row>
    <row r="15573" spans="6:7" x14ac:dyDescent="0.25">
      <c r="F15573" s="5"/>
      <c r="G15573" s="7"/>
    </row>
    <row r="15574" spans="6:7" x14ac:dyDescent="0.25">
      <c r="F15574" s="5"/>
      <c r="G15574" s="7"/>
    </row>
    <row r="15575" spans="6:7" x14ac:dyDescent="0.25">
      <c r="F15575" s="5"/>
      <c r="G15575" s="7"/>
    </row>
    <row r="15576" spans="6:7" x14ac:dyDescent="0.25">
      <c r="F15576" s="5"/>
      <c r="G15576" s="7"/>
    </row>
    <row r="15577" spans="6:7" x14ac:dyDescent="0.25">
      <c r="F15577" s="5"/>
      <c r="G15577" s="7"/>
    </row>
    <row r="15578" spans="6:7" x14ac:dyDescent="0.25">
      <c r="F15578" s="5"/>
      <c r="G15578" s="7"/>
    </row>
    <row r="15579" spans="6:7" x14ac:dyDescent="0.25">
      <c r="F15579" s="5"/>
      <c r="G15579" s="7"/>
    </row>
    <row r="15580" spans="6:7" x14ac:dyDescent="0.25">
      <c r="F15580" s="5"/>
      <c r="G15580" s="7"/>
    </row>
    <row r="15581" spans="6:7" x14ac:dyDescent="0.25">
      <c r="F15581" s="5"/>
      <c r="G15581" s="7"/>
    </row>
    <row r="15582" spans="6:7" x14ac:dyDescent="0.25">
      <c r="F15582" s="5"/>
      <c r="G15582" s="7"/>
    </row>
    <row r="15583" spans="6:7" x14ac:dyDescent="0.25">
      <c r="F15583" s="5"/>
      <c r="G15583" s="7"/>
    </row>
    <row r="15584" spans="6:7" x14ac:dyDescent="0.25">
      <c r="F15584" s="5"/>
      <c r="G15584" s="7"/>
    </row>
    <row r="15585" spans="6:7" x14ac:dyDescent="0.25">
      <c r="F15585" s="5"/>
      <c r="G15585" s="7"/>
    </row>
    <row r="15586" spans="6:7" x14ac:dyDescent="0.25">
      <c r="F15586" s="5"/>
      <c r="G15586" s="7"/>
    </row>
    <row r="15587" spans="6:7" x14ac:dyDescent="0.25">
      <c r="F15587" s="5"/>
      <c r="G15587" s="7"/>
    </row>
    <row r="15588" spans="6:7" x14ac:dyDescent="0.25">
      <c r="F15588" s="5"/>
      <c r="G15588" s="7"/>
    </row>
    <row r="15589" spans="6:7" x14ac:dyDescent="0.25">
      <c r="F15589" s="5"/>
      <c r="G15589" s="7"/>
    </row>
    <row r="15590" spans="6:7" x14ac:dyDescent="0.25">
      <c r="F15590" s="5"/>
      <c r="G15590" s="7"/>
    </row>
    <row r="15591" spans="6:7" x14ac:dyDescent="0.25">
      <c r="F15591" s="5"/>
      <c r="G15591" s="7"/>
    </row>
    <row r="15592" spans="6:7" x14ac:dyDescent="0.25">
      <c r="F15592" s="5"/>
      <c r="G15592" s="7"/>
    </row>
    <row r="15593" spans="6:7" x14ac:dyDescent="0.25">
      <c r="F15593" s="5"/>
      <c r="G15593" s="7"/>
    </row>
    <row r="15594" spans="6:7" x14ac:dyDescent="0.25">
      <c r="F15594" s="5"/>
      <c r="G15594" s="7"/>
    </row>
    <row r="15595" spans="6:7" x14ac:dyDescent="0.25">
      <c r="F15595" s="5"/>
      <c r="G15595" s="7"/>
    </row>
    <row r="15596" spans="6:7" x14ac:dyDescent="0.25">
      <c r="F15596" s="5"/>
      <c r="G15596" s="7"/>
    </row>
    <row r="15597" spans="6:7" x14ac:dyDescent="0.25">
      <c r="F15597" s="5"/>
      <c r="G15597" s="7"/>
    </row>
    <row r="15598" spans="6:7" x14ac:dyDescent="0.25">
      <c r="F15598" s="5"/>
      <c r="G15598" s="7"/>
    </row>
    <row r="15599" spans="6:7" x14ac:dyDescent="0.25">
      <c r="F15599" s="5"/>
      <c r="G15599" s="7"/>
    </row>
    <row r="15600" spans="6:7" x14ac:dyDescent="0.25">
      <c r="F15600" s="5"/>
      <c r="G15600" s="7"/>
    </row>
    <row r="15601" spans="6:7" x14ac:dyDescent="0.25">
      <c r="F15601" s="5"/>
      <c r="G15601" s="7"/>
    </row>
    <row r="15602" spans="6:7" x14ac:dyDescent="0.25">
      <c r="F15602" s="5"/>
      <c r="G15602" s="7"/>
    </row>
    <row r="15603" spans="6:7" x14ac:dyDescent="0.25">
      <c r="F15603" s="5"/>
      <c r="G15603" s="7"/>
    </row>
    <row r="15604" spans="6:7" x14ac:dyDescent="0.25">
      <c r="F15604" s="5"/>
      <c r="G15604" s="7"/>
    </row>
    <row r="15605" spans="6:7" x14ac:dyDescent="0.25">
      <c r="F15605" s="5"/>
      <c r="G15605" s="7"/>
    </row>
    <row r="15606" spans="6:7" x14ac:dyDescent="0.25">
      <c r="F15606" s="5"/>
      <c r="G15606" s="7"/>
    </row>
    <row r="15607" spans="6:7" x14ac:dyDescent="0.25">
      <c r="F15607" s="5"/>
      <c r="G15607" s="7"/>
    </row>
    <row r="15608" spans="6:7" x14ac:dyDescent="0.25">
      <c r="F15608" s="5"/>
      <c r="G15608" s="7"/>
    </row>
    <row r="15609" spans="6:7" x14ac:dyDescent="0.25">
      <c r="F15609" s="5"/>
      <c r="G15609" s="7"/>
    </row>
    <row r="15610" spans="6:7" x14ac:dyDescent="0.25">
      <c r="F15610" s="5"/>
      <c r="G15610" s="7"/>
    </row>
    <row r="15611" spans="6:7" x14ac:dyDescent="0.25">
      <c r="F15611" s="5"/>
      <c r="G15611" s="7"/>
    </row>
    <row r="15612" spans="6:7" x14ac:dyDescent="0.25">
      <c r="F15612" s="5"/>
      <c r="G15612" s="7"/>
    </row>
    <row r="15613" spans="6:7" x14ac:dyDescent="0.25">
      <c r="F15613" s="5"/>
      <c r="G15613" s="7"/>
    </row>
    <row r="15614" spans="6:7" x14ac:dyDescent="0.25">
      <c r="F15614" s="5"/>
      <c r="G15614" s="7"/>
    </row>
    <row r="15615" spans="6:7" x14ac:dyDescent="0.25">
      <c r="F15615" s="5"/>
      <c r="G15615" s="7"/>
    </row>
    <row r="15616" spans="6:7" x14ac:dyDescent="0.25">
      <c r="F15616" s="5"/>
      <c r="G15616" s="7"/>
    </row>
    <row r="15617" spans="6:7" x14ac:dyDescent="0.25">
      <c r="F15617" s="5"/>
      <c r="G15617" s="7"/>
    </row>
    <row r="15618" spans="6:7" x14ac:dyDescent="0.25">
      <c r="F15618" s="5"/>
      <c r="G15618" s="7"/>
    </row>
    <row r="15619" spans="6:7" x14ac:dyDescent="0.25">
      <c r="F15619" s="5"/>
      <c r="G15619" s="7"/>
    </row>
    <row r="15620" spans="6:7" x14ac:dyDescent="0.25">
      <c r="F15620" s="5"/>
      <c r="G15620" s="7"/>
    </row>
    <row r="15621" spans="6:7" x14ac:dyDescent="0.25">
      <c r="F15621" s="5"/>
      <c r="G15621" s="7"/>
    </row>
    <row r="15622" spans="6:7" x14ac:dyDescent="0.25">
      <c r="F15622" s="5"/>
      <c r="G15622" s="7"/>
    </row>
    <row r="15623" spans="6:7" x14ac:dyDescent="0.25">
      <c r="F15623" s="5"/>
      <c r="G15623" s="7"/>
    </row>
    <row r="15624" spans="6:7" x14ac:dyDescent="0.25">
      <c r="F15624" s="5"/>
      <c r="G15624" s="7"/>
    </row>
    <row r="15625" spans="6:7" x14ac:dyDescent="0.25">
      <c r="F15625" s="5"/>
      <c r="G15625" s="7"/>
    </row>
    <row r="15626" spans="6:7" x14ac:dyDescent="0.25">
      <c r="F15626" s="5"/>
      <c r="G15626" s="7"/>
    </row>
    <row r="15627" spans="6:7" x14ac:dyDescent="0.25">
      <c r="F15627" s="5"/>
      <c r="G15627" s="7"/>
    </row>
    <row r="15628" spans="6:7" x14ac:dyDescent="0.25">
      <c r="F15628" s="5"/>
      <c r="G15628" s="7"/>
    </row>
    <row r="15629" spans="6:7" x14ac:dyDescent="0.25">
      <c r="F15629" s="5"/>
      <c r="G15629" s="7"/>
    </row>
    <row r="15630" spans="6:7" x14ac:dyDescent="0.25">
      <c r="F15630" s="5"/>
      <c r="G15630" s="7"/>
    </row>
    <row r="15631" spans="6:7" x14ac:dyDescent="0.25">
      <c r="F15631" s="5"/>
      <c r="G15631" s="7"/>
    </row>
    <row r="15632" spans="6:7" x14ac:dyDescent="0.25">
      <c r="F15632" s="5"/>
      <c r="G15632" s="7"/>
    </row>
    <row r="15633" spans="6:7" x14ac:dyDescent="0.25">
      <c r="F15633" s="5"/>
      <c r="G15633" s="7"/>
    </row>
    <row r="15634" spans="6:7" x14ac:dyDescent="0.25">
      <c r="F15634" s="5"/>
      <c r="G15634" s="7"/>
    </row>
    <row r="15635" spans="6:7" x14ac:dyDescent="0.25">
      <c r="F15635" s="5"/>
      <c r="G15635" s="7"/>
    </row>
    <row r="15636" spans="6:7" x14ac:dyDescent="0.25">
      <c r="F15636" s="5"/>
      <c r="G15636" s="7"/>
    </row>
    <row r="15637" spans="6:7" x14ac:dyDescent="0.25">
      <c r="F15637" s="5"/>
      <c r="G15637" s="7"/>
    </row>
    <row r="15638" spans="6:7" x14ac:dyDescent="0.25">
      <c r="F15638" s="5"/>
      <c r="G15638" s="7"/>
    </row>
    <row r="15639" spans="6:7" x14ac:dyDescent="0.25">
      <c r="F15639" s="5"/>
      <c r="G15639" s="7"/>
    </row>
    <row r="15640" spans="6:7" x14ac:dyDescent="0.25">
      <c r="F15640" s="5"/>
      <c r="G15640" s="7"/>
    </row>
    <row r="15641" spans="6:7" x14ac:dyDescent="0.25">
      <c r="F15641" s="5"/>
      <c r="G15641" s="7"/>
    </row>
    <row r="15642" spans="6:7" x14ac:dyDescent="0.25">
      <c r="F15642" s="5"/>
      <c r="G15642" s="7"/>
    </row>
    <row r="15643" spans="6:7" x14ac:dyDescent="0.25">
      <c r="F15643" s="5"/>
      <c r="G15643" s="7"/>
    </row>
    <row r="15644" spans="6:7" x14ac:dyDescent="0.25">
      <c r="F15644" s="5"/>
      <c r="G15644" s="7"/>
    </row>
    <row r="15645" spans="6:7" x14ac:dyDescent="0.25">
      <c r="F15645" s="5"/>
      <c r="G15645" s="7"/>
    </row>
    <row r="15646" spans="6:7" x14ac:dyDescent="0.25">
      <c r="F15646" s="5"/>
      <c r="G15646" s="7"/>
    </row>
    <row r="15647" spans="6:7" x14ac:dyDescent="0.25">
      <c r="F15647" s="5"/>
      <c r="G15647" s="7"/>
    </row>
    <row r="15648" spans="6:7" x14ac:dyDescent="0.25">
      <c r="F15648" s="5"/>
      <c r="G15648" s="7"/>
    </row>
    <row r="15649" spans="6:7" x14ac:dyDescent="0.25">
      <c r="F15649" s="5"/>
      <c r="G15649" s="7"/>
    </row>
    <row r="15650" spans="6:7" x14ac:dyDescent="0.25">
      <c r="F15650" s="5"/>
      <c r="G15650" s="7"/>
    </row>
    <row r="15651" spans="6:7" x14ac:dyDescent="0.25">
      <c r="F15651" s="5"/>
      <c r="G15651" s="7"/>
    </row>
    <row r="15652" spans="6:7" x14ac:dyDescent="0.25">
      <c r="F15652" s="5"/>
      <c r="G15652" s="7"/>
    </row>
    <row r="15653" spans="6:7" x14ac:dyDescent="0.25">
      <c r="F15653" s="5"/>
      <c r="G15653" s="7"/>
    </row>
    <row r="15654" spans="6:7" x14ac:dyDescent="0.25">
      <c r="F15654" s="5"/>
      <c r="G15654" s="7"/>
    </row>
    <row r="15655" spans="6:7" x14ac:dyDescent="0.25">
      <c r="F15655" s="5"/>
      <c r="G15655" s="7"/>
    </row>
    <row r="15656" spans="6:7" x14ac:dyDescent="0.25">
      <c r="F15656" s="5"/>
      <c r="G15656" s="7"/>
    </row>
    <row r="15657" spans="6:7" x14ac:dyDescent="0.25">
      <c r="F15657" s="5"/>
      <c r="G15657" s="7"/>
    </row>
    <row r="15658" spans="6:7" x14ac:dyDescent="0.25">
      <c r="F15658" s="5"/>
      <c r="G15658" s="7"/>
    </row>
    <row r="15659" spans="6:7" x14ac:dyDescent="0.25">
      <c r="F15659" s="5"/>
      <c r="G15659" s="7"/>
    </row>
    <row r="15660" spans="6:7" x14ac:dyDescent="0.25">
      <c r="F15660" s="5"/>
      <c r="G15660" s="7"/>
    </row>
    <row r="15661" spans="6:7" x14ac:dyDescent="0.25">
      <c r="F15661" s="5"/>
      <c r="G15661" s="7"/>
    </row>
    <row r="15662" spans="6:7" x14ac:dyDescent="0.25">
      <c r="F15662" s="5"/>
      <c r="G15662" s="7"/>
    </row>
    <row r="15663" spans="6:7" x14ac:dyDescent="0.25">
      <c r="F15663" s="5"/>
      <c r="G15663" s="7"/>
    </row>
    <row r="15664" spans="6:7" x14ac:dyDescent="0.25">
      <c r="F15664" s="5"/>
      <c r="G15664" s="7"/>
    </row>
    <row r="15665" spans="6:7" x14ac:dyDescent="0.25">
      <c r="F15665" s="5"/>
      <c r="G15665" s="7"/>
    </row>
    <row r="15666" spans="6:7" x14ac:dyDescent="0.25">
      <c r="F15666" s="5"/>
      <c r="G15666" s="7"/>
    </row>
    <row r="15667" spans="6:7" x14ac:dyDescent="0.25">
      <c r="F15667" s="5"/>
      <c r="G15667" s="7"/>
    </row>
    <row r="15668" spans="6:7" x14ac:dyDescent="0.25">
      <c r="F15668" s="5"/>
      <c r="G15668" s="7"/>
    </row>
    <row r="15669" spans="6:7" x14ac:dyDescent="0.25">
      <c r="F15669" s="5"/>
      <c r="G15669" s="7"/>
    </row>
    <row r="15670" spans="6:7" x14ac:dyDescent="0.25">
      <c r="F15670" s="5"/>
      <c r="G15670" s="7"/>
    </row>
    <row r="15671" spans="6:7" x14ac:dyDescent="0.25">
      <c r="F15671" s="5"/>
      <c r="G15671" s="7"/>
    </row>
    <row r="15672" spans="6:7" x14ac:dyDescent="0.25">
      <c r="F15672" s="5"/>
      <c r="G15672" s="7"/>
    </row>
    <row r="15673" spans="6:7" x14ac:dyDescent="0.25">
      <c r="F15673" s="5"/>
      <c r="G15673" s="7"/>
    </row>
    <row r="15674" spans="6:7" x14ac:dyDescent="0.25">
      <c r="F15674" s="5"/>
      <c r="G15674" s="7"/>
    </row>
    <row r="15675" spans="6:7" x14ac:dyDescent="0.25">
      <c r="F15675" s="5"/>
      <c r="G15675" s="7"/>
    </row>
    <row r="15676" spans="6:7" x14ac:dyDescent="0.25">
      <c r="F15676" s="5"/>
      <c r="G15676" s="7"/>
    </row>
    <row r="15677" spans="6:7" x14ac:dyDescent="0.25">
      <c r="F15677" s="5"/>
      <c r="G15677" s="7"/>
    </row>
    <row r="15678" spans="6:7" x14ac:dyDescent="0.25">
      <c r="F15678" s="5"/>
      <c r="G15678" s="7"/>
    </row>
    <row r="15679" spans="6:7" x14ac:dyDescent="0.25">
      <c r="F15679" s="5"/>
      <c r="G15679" s="7"/>
    </row>
    <row r="15680" spans="6:7" x14ac:dyDescent="0.25">
      <c r="F15680" s="5"/>
      <c r="G15680" s="7"/>
    </row>
    <row r="15681" spans="6:7" x14ac:dyDescent="0.25">
      <c r="F15681" s="5"/>
      <c r="G15681" s="7"/>
    </row>
    <row r="15682" spans="6:7" x14ac:dyDescent="0.25">
      <c r="F15682" s="5"/>
      <c r="G15682" s="7"/>
    </row>
    <row r="15683" spans="6:7" x14ac:dyDescent="0.25">
      <c r="F15683" s="5"/>
      <c r="G15683" s="7"/>
    </row>
    <row r="15684" spans="6:7" x14ac:dyDescent="0.25">
      <c r="F15684" s="5"/>
      <c r="G15684" s="7"/>
    </row>
    <row r="15685" spans="6:7" x14ac:dyDescent="0.25">
      <c r="F15685" s="5"/>
      <c r="G15685" s="7"/>
    </row>
    <row r="15686" spans="6:7" x14ac:dyDescent="0.25">
      <c r="F15686" s="5"/>
      <c r="G15686" s="7"/>
    </row>
    <row r="15687" spans="6:7" x14ac:dyDescent="0.25">
      <c r="F15687" s="5"/>
      <c r="G15687" s="7"/>
    </row>
    <row r="15688" spans="6:7" x14ac:dyDescent="0.25">
      <c r="F15688" s="5"/>
      <c r="G15688" s="7"/>
    </row>
    <row r="15689" spans="6:7" x14ac:dyDescent="0.25">
      <c r="F15689" s="5"/>
      <c r="G15689" s="7"/>
    </row>
    <row r="15690" spans="6:7" x14ac:dyDescent="0.25">
      <c r="F15690" s="5"/>
      <c r="G15690" s="7"/>
    </row>
    <row r="15691" spans="6:7" x14ac:dyDescent="0.25">
      <c r="F15691" s="5"/>
      <c r="G15691" s="7"/>
    </row>
    <row r="15692" spans="6:7" x14ac:dyDescent="0.25">
      <c r="F15692" s="5"/>
      <c r="G15692" s="7"/>
    </row>
    <row r="15693" spans="6:7" x14ac:dyDescent="0.25">
      <c r="F15693" s="5"/>
      <c r="G15693" s="7"/>
    </row>
    <row r="15694" spans="6:7" x14ac:dyDescent="0.25">
      <c r="F15694" s="5"/>
      <c r="G15694" s="7"/>
    </row>
    <row r="15695" spans="6:7" x14ac:dyDescent="0.25">
      <c r="F15695" s="5"/>
      <c r="G15695" s="7"/>
    </row>
    <row r="15696" spans="6:7" x14ac:dyDescent="0.25">
      <c r="F15696" s="5"/>
      <c r="G15696" s="7"/>
    </row>
    <row r="15697" spans="6:7" x14ac:dyDescent="0.25">
      <c r="F15697" s="5"/>
      <c r="G15697" s="7"/>
    </row>
    <row r="15698" spans="6:7" x14ac:dyDescent="0.25">
      <c r="F15698" s="5"/>
      <c r="G15698" s="7"/>
    </row>
    <row r="15699" spans="6:7" x14ac:dyDescent="0.25">
      <c r="F15699" s="5"/>
      <c r="G15699" s="7"/>
    </row>
    <row r="15700" spans="6:7" x14ac:dyDescent="0.25">
      <c r="F15700" s="5"/>
      <c r="G15700" s="7"/>
    </row>
    <row r="15701" spans="6:7" x14ac:dyDescent="0.25">
      <c r="F15701" s="5"/>
      <c r="G15701" s="7"/>
    </row>
    <row r="15702" spans="6:7" x14ac:dyDescent="0.25">
      <c r="F15702" s="5"/>
      <c r="G15702" s="7"/>
    </row>
    <row r="15703" spans="6:7" x14ac:dyDescent="0.25">
      <c r="F15703" s="5"/>
      <c r="G15703" s="7"/>
    </row>
    <row r="15704" spans="6:7" x14ac:dyDescent="0.25">
      <c r="F15704" s="5"/>
      <c r="G15704" s="7"/>
    </row>
    <row r="15705" spans="6:7" x14ac:dyDescent="0.25">
      <c r="F15705" s="5"/>
      <c r="G15705" s="7"/>
    </row>
    <row r="15706" spans="6:7" x14ac:dyDescent="0.25">
      <c r="F15706" s="5"/>
      <c r="G15706" s="7"/>
    </row>
    <row r="15707" spans="6:7" x14ac:dyDescent="0.25">
      <c r="F15707" s="5"/>
      <c r="G15707" s="7"/>
    </row>
    <row r="15708" spans="6:7" x14ac:dyDescent="0.25">
      <c r="F15708" s="5"/>
      <c r="G15708" s="7"/>
    </row>
    <row r="15709" spans="6:7" x14ac:dyDescent="0.25">
      <c r="F15709" s="5"/>
      <c r="G15709" s="7"/>
    </row>
    <row r="15710" spans="6:7" x14ac:dyDescent="0.25">
      <c r="F15710" s="5"/>
      <c r="G15710" s="7"/>
    </row>
    <row r="15711" spans="6:7" x14ac:dyDescent="0.25">
      <c r="F15711" s="5"/>
      <c r="G15711" s="7"/>
    </row>
    <row r="15712" spans="6:7" x14ac:dyDescent="0.25">
      <c r="F15712" s="5"/>
      <c r="G15712" s="7"/>
    </row>
    <row r="15713" spans="6:7" x14ac:dyDescent="0.25">
      <c r="F15713" s="5"/>
      <c r="G15713" s="7"/>
    </row>
    <row r="15714" spans="6:7" x14ac:dyDescent="0.25">
      <c r="F15714" s="5"/>
      <c r="G15714" s="7"/>
    </row>
    <row r="15715" spans="6:7" x14ac:dyDescent="0.25">
      <c r="F15715" s="5"/>
      <c r="G15715" s="7"/>
    </row>
    <row r="15716" spans="6:7" x14ac:dyDescent="0.25">
      <c r="F15716" s="5"/>
      <c r="G15716" s="7"/>
    </row>
    <row r="15717" spans="6:7" x14ac:dyDescent="0.25">
      <c r="F15717" s="5"/>
      <c r="G15717" s="7"/>
    </row>
    <row r="15718" spans="6:7" x14ac:dyDescent="0.25">
      <c r="F15718" s="5"/>
      <c r="G15718" s="7"/>
    </row>
    <row r="15719" spans="6:7" x14ac:dyDescent="0.25">
      <c r="F15719" s="5"/>
      <c r="G15719" s="7"/>
    </row>
    <row r="15720" spans="6:7" x14ac:dyDescent="0.25">
      <c r="F15720" s="5"/>
      <c r="G15720" s="7"/>
    </row>
    <row r="15721" spans="6:7" x14ac:dyDescent="0.25">
      <c r="F15721" s="5"/>
      <c r="G15721" s="7"/>
    </row>
    <row r="15722" spans="6:7" x14ac:dyDescent="0.25">
      <c r="F15722" s="5"/>
      <c r="G15722" s="7"/>
    </row>
    <row r="15723" spans="6:7" x14ac:dyDescent="0.25">
      <c r="F15723" s="5"/>
      <c r="G15723" s="7"/>
    </row>
    <row r="15724" spans="6:7" x14ac:dyDescent="0.25">
      <c r="F15724" s="5"/>
      <c r="G15724" s="7"/>
    </row>
    <row r="15725" spans="6:7" x14ac:dyDescent="0.25">
      <c r="F15725" s="5"/>
      <c r="G15725" s="7"/>
    </row>
    <row r="15726" spans="6:7" x14ac:dyDescent="0.25">
      <c r="F15726" s="5"/>
      <c r="G15726" s="7"/>
    </row>
    <row r="15727" spans="6:7" x14ac:dyDescent="0.25">
      <c r="F15727" s="5"/>
      <c r="G15727" s="7"/>
    </row>
    <row r="15728" spans="6:7" x14ac:dyDescent="0.25">
      <c r="F15728" s="5"/>
      <c r="G15728" s="7"/>
    </row>
    <row r="15729" spans="6:7" x14ac:dyDescent="0.25">
      <c r="F15729" s="5"/>
      <c r="G15729" s="7"/>
    </row>
    <row r="15730" spans="6:7" x14ac:dyDescent="0.25">
      <c r="F15730" s="5"/>
      <c r="G15730" s="7"/>
    </row>
    <row r="15731" spans="6:7" x14ac:dyDescent="0.25">
      <c r="F15731" s="5"/>
      <c r="G15731" s="7"/>
    </row>
    <row r="15732" spans="6:7" x14ac:dyDescent="0.25">
      <c r="F15732" s="5"/>
      <c r="G15732" s="7"/>
    </row>
    <row r="15733" spans="6:7" x14ac:dyDescent="0.25">
      <c r="F15733" s="5"/>
      <c r="G15733" s="7"/>
    </row>
    <row r="15734" spans="6:7" x14ac:dyDescent="0.25">
      <c r="F15734" s="5"/>
      <c r="G15734" s="7"/>
    </row>
    <row r="15735" spans="6:7" x14ac:dyDescent="0.25">
      <c r="F15735" s="5"/>
      <c r="G15735" s="7"/>
    </row>
    <row r="15736" spans="6:7" x14ac:dyDescent="0.25">
      <c r="F15736" s="5"/>
      <c r="G15736" s="7"/>
    </row>
    <row r="15737" spans="6:7" x14ac:dyDescent="0.25">
      <c r="F15737" s="5"/>
      <c r="G15737" s="7"/>
    </row>
    <row r="15738" spans="6:7" x14ac:dyDescent="0.25">
      <c r="F15738" s="5"/>
      <c r="G15738" s="7"/>
    </row>
    <row r="15739" spans="6:7" x14ac:dyDescent="0.25">
      <c r="F15739" s="5"/>
      <c r="G15739" s="7"/>
    </row>
    <row r="15740" spans="6:7" x14ac:dyDescent="0.25">
      <c r="F15740" s="5"/>
      <c r="G15740" s="7"/>
    </row>
    <row r="15741" spans="6:7" x14ac:dyDescent="0.25">
      <c r="F15741" s="5"/>
      <c r="G15741" s="7"/>
    </row>
    <row r="15742" spans="6:7" x14ac:dyDescent="0.25">
      <c r="F15742" s="5"/>
      <c r="G15742" s="7"/>
    </row>
    <row r="15743" spans="6:7" x14ac:dyDescent="0.25">
      <c r="F15743" s="5"/>
      <c r="G15743" s="7"/>
    </row>
    <row r="15744" spans="6:7" x14ac:dyDescent="0.25">
      <c r="F15744" s="5"/>
      <c r="G15744" s="7"/>
    </row>
    <row r="15745" spans="6:7" x14ac:dyDescent="0.25">
      <c r="F15745" s="5"/>
      <c r="G15745" s="7"/>
    </row>
    <row r="15746" spans="6:7" x14ac:dyDescent="0.25">
      <c r="F15746" s="5"/>
      <c r="G15746" s="7"/>
    </row>
    <row r="15747" spans="6:7" x14ac:dyDescent="0.25">
      <c r="F15747" s="5"/>
      <c r="G15747" s="7"/>
    </row>
    <row r="15748" spans="6:7" x14ac:dyDescent="0.25">
      <c r="F15748" s="5"/>
      <c r="G15748" s="7"/>
    </row>
    <row r="15749" spans="6:7" x14ac:dyDescent="0.25">
      <c r="F15749" s="5"/>
      <c r="G15749" s="7"/>
    </row>
    <row r="15750" spans="6:7" x14ac:dyDescent="0.25">
      <c r="F15750" s="5"/>
      <c r="G15750" s="7"/>
    </row>
    <row r="15751" spans="6:7" x14ac:dyDescent="0.25">
      <c r="F15751" s="5"/>
      <c r="G15751" s="7"/>
    </row>
    <row r="15752" spans="6:7" x14ac:dyDescent="0.25">
      <c r="F15752" s="5"/>
      <c r="G15752" s="7"/>
    </row>
    <row r="15753" spans="6:7" x14ac:dyDescent="0.25">
      <c r="F15753" s="5"/>
      <c r="G15753" s="7"/>
    </row>
    <row r="15754" spans="6:7" x14ac:dyDescent="0.25">
      <c r="F15754" s="5"/>
      <c r="G15754" s="7"/>
    </row>
    <row r="15755" spans="6:7" x14ac:dyDescent="0.25">
      <c r="F15755" s="5"/>
      <c r="G15755" s="7"/>
    </row>
    <row r="15756" spans="6:7" x14ac:dyDescent="0.25">
      <c r="F15756" s="5"/>
      <c r="G15756" s="7"/>
    </row>
    <row r="15757" spans="6:7" x14ac:dyDescent="0.25">
      <c r="F15757" s="5"/>
      <c r="G15757" s="7"/>
    </row>
    <row r="15758" spans="6:7" x14ac:dyDescent="0.25">
      <c r="F15758" s="5"/>
      <c r="G15758" s="7"/>
    </row>
    <row r="15759" spans="6:7" x14ac:dyDescent="0.25">
      <c r="F15759" s="5"/>
      <c r="G15759" s="7"/>
    </row>
    <row r="15760" spans="6:7" x14ac:dyDescent="0.25">
      <c r="F15760" s="5"/>
      <c r="G15760" s="7"/>
    </row>
    <row r="15761" spans="6:7" x14ac:dyDescent="0.25">
      <c r="F15761" s="5"/>
      <c r="G15761" s="7"/>
    </row>
    <row r="15762" spans="6:7" x14ac:dyDescent="0.25">
      <c r="F15762" s="5"/>
      <c r="G15762" s="7"/>
    </row>
    <row r="15763" spans="6:7" x14ac:dyDescent="0.25">
      <c r="F15763" s="5"/>
      <c r="G15763" s="7"/>
    </row>
    <row r="15764" spans="6:7" x14ac:dyDescent="0.25">
      <c r="F15764" s="5"/>
      <c r="G15764" s="7"/>
    </row>
    <row r="15765" spans="6:7" x14ac:dyDescent="0.25">
      <c r="F15765" s="5"/>
      <c r="G15765" s="7"/>
    </row>
    <row r="15766" spans="6:7" x14ac:dyDescent="0.25">
      <c r="F15766" s="5"/>
      <c r="G15766" s="7"/>
    </row>
    <row r="15767" spans="6:7" x14ac:dyDescent="0.25">
      <c r="F15767" s="5"/>
      <c r="G15767" s="7"/>
    </row>
    <row r="15768" spans="6:7" x14ac:dyDescent="0.25">
      <c r="F15768" s="5"/>
      <c r="G15768" s="7"/>
    </row>
    <row r="15769" spans="6:7" x14ac:dyDescent="0.25">
      <c r="F15769" s="5"/>
      <c r="G15769" s="7"/>
    </row>
    <row r="15770" spans="6:7" x14ac:dyDescent="0.25">
      <c r="F15770" s="5"/>
      <c r="G15770" s="7"/>
    </row>
    <row r="15771" spans="6:7" x14ac:dyDescent="0.25">
      <c r="F15771" s="5"/>
      <c r="G15771" s="7"/>
    </row>
    <row r="15772" spans="6:7" x14ac:dyDescent="0.25">
      <c r="F15772" s="5"/>
      <c r="G15772" s="7"/>
    </row>
    <row r="15773" spans="6:7" x14ac:dyDescent="0.25">
      <c r="F15773" s="5"/>
      <c r="G15773" s="7"/>
    </row>
    <row r="15774" spans="6:7" x14ac:dyDescent="0.25">
      <c r="F15774" s="5"/>
      <c r="G15774" s="7"/>
    </row>
    <row r="15775" spans="6:7" x14ac:dyDescent="0.25">
      <c r="F15775" s="5"/>
      <c r="G15775" s="7"/>
    </row>
    <row r="15776" spans="6:7" x14ac:dyDescent="0.25">
      <c r="F15776" s="5"/>
      <c r="G15776" s="7"/>
    </row>
    <row r="15777" spans="6:7" x14ac:dyDescent="0.25">
      <c r="F15777" s="5"/>
      <c r="G15777" s="7"/>
    </row>
    <row r="15778" spans="6:7" x14ac:dyDescent="0.25">
      <c r="F15778" s="5"/>
      <c r="G15778" s="7"/>
    </row>
    <row r="15779" spans="6:7" x14ac:dyDescent="0.25">
      <c r="F15779" s="5"/>
      <c r="G15779" s="7"/>
    </row>
    <row r="15780" spans="6:7" x14ac:dyDescent="0.25">
      <c r="F15780" s="5"/>
      <c r="G15780" s="7"/>
    </row>
    <row r="15781" spans="6:7" x14ac:dyDescent="0.25">
      <c r="F15781" s="5"/>
      <c r="G15781" s="7"/>
    </row>
    <row r="15782" spans="6:7" x14ac:dyDescent="0.25">
      <c r="F15782" s="5"/>
      <c r="G15782" s="7"/>
    </row>
    <row r="15783" spans="6:7" x14ac:dyDescent="0.25">
      <c r="F15783" s="5"/>
      <c r="G15783" s="7"/>
    </row>
    <row r="15784" spans="6:7" x14ac:dyDescent="0.25">
      <c r="F15784" s="5"/>
      <c r="G15784" s="7"/>
    </row>
    <row r="15785" spans="6:7" x14ac:dyDescent="0.25">
      <c r="F15785" s="5"/>
      <c r="G15785" s="7"/>
    </row>
    <row r="15786" spans="6:7" x14ac:dyDescent="0.25">
      <c r="F15786" s="5"/>
      <c r="G15786" s="7"/>
    </row>
    <row r="15787" spans="6:7" x14ac:dyDescent="0.25">
      <c r="F15787" s="5"/>
      <c r="G15787" s="7"/>
    </row>
    <row r="15788" spans="6:7" x14ac:dyDescent="0.25">
      <c r="F15788" s="5"/>
      <c r="G15788" s="7"/>
    </row>
    <row r="15789" spans="6:7" x14ac:dyDescent="0.25">
      <c r="F15789" s="5"/>
      <c r="G15789" s="7"/>
    </row>
    <row r="15790" spans="6:7" x14ac:dyDescent="0.25">
      <c r="F15790" s="5"/>
      <c r="G15790" s="7"/>
    </row>
    <row r="15791" spans="6:7" x14ac:dyDescent="0.25">
      <c r="F15791" s="5"/>
      <c r="G15791" s="7"/>
    </row>
    <row r="15792" spans="6:7" x14ac:dyDescent="0.25">
      <c r="F15792" s="5"/>
      <c r="G15792" s="7"/>
    </row>
    <row r="15793" spans="6:7" x14ac:dyDescent="0.25">
      <c r="F15793" s="5"/>
      <c r="G15793" s="7"/>
    </row>
    <row r="15794" spans="6:7" x14ac:dyDescent="0.25">
      <c r="F15794" s="5"/>
      <c r="G15794" s="7"/>
    </row>
    <row r="15795" spans="6:7" x14ac:dyDescent="0.25">
      <c r="F15795" s="5"/>
      <c r="G15795" s="7"/>
    </row>
    <row r="15796" spans="6:7" x14ac:dyDescent="0.25">
      <c r="F15796" s="5"/>
      <c r="G15796" s="7"/>
    </row>
    <row r="15797" spans="6:7" x14ac:dyDescent="0.25">
      <c r="F15797" s="5"/>
      <c r="G15797" s="7"/>
    </row>
    <row r="15798" spans="6:7" x14ac:dyDescent="0.25">
      <c r="F15798" s="5"/>
      <c r="G15798" s="7"/>
    </row>
    <row r="15799" spans="6:7" x14ac:dyDescent="0.25">
      <c r="F15799" s="5"/>
      <c r="G15799" s="7"/>
    </row>
    <row r="15800" spans="6:7" x14ac:dyDescent="0.25">
      <c r="F15800" s="5"/>
      <c r="G15800" s="7"/>
    </row>
    <row r="15801" spans="6:7" x14ac:dyDescent="0.25">
      <c r="F15801" s="5"/>
      <c r="G15801" s="7"/>
    </row>
    <row r="15802" spans="6:7" x14ac:dyDescent="0.25">
      <c r="F15802" s="5"/>
      <c r="G15802" s="7"/>
    </row>
    <row r="15803" spans="6:7" x14ac:dyDescent="0.25">
      <c r="F15803" s="5"/>
      <c r="G15803" s="7"/>
    </row>
    <row r="15804" spans="6:7" x14ac:dyDescent="0.25">
      <c r="F15804" s="5"/>
      <c r="G15804" s="7"/>
    </row>
    <row r="15805" spans="6:7" x14ac:dyDescent="0.25">
      <c r="F15805" s="5"/>
      <c r="G15805" s="7"/>
    </row>
    <row r="15806" spans="6:7" x14ac:dyDescent="0.25">
      <c r="F15806" s="5"/>
      <c r="G15806" s="7"/>
    </row>
    <row r="15807" spans="6:7" x14ac:dyDescent="0.25">
      <c r="F15807" s="5"/>
      <c r="G15807" s="7"/>
    </row>
    <row r="15808" spans="6:7" x14ac:dyDescent="0.25">
      <c r="F15808" s="5"/>
      <c r="G15808" s="7"/>
    </row>
    <row r="15809" spans="6:7" x14ac:dyDescent="0.25">
      <c r="F15809" s="5"/>
      <c r="G15809" s="7"/>
    </row>
    <row r="15810" spans="6:7" x14ac:dyDescent="0.25">
      <c r="F15810" s="5"/>
      <c r="G15810" s="7"/>
    </row>
    <row r="15811" spans="6:7" x14ac:dyDescent="0.25">
      <c r="F15811" s="5"/>
      <c r="G15811" s="7"/>
    </row>
    <row r="15812" spans="6:7" x14ac:dyDescent="0.25">
      <c r="F15812" s="5"/>
      <c r="G15812" s="7"/>
    </row>
    <row r="15813" spans="6:7" x14ac:dyDescent="0.25">
      <c r="F15813" s="5"/>
      <c r="G15813" s="7"/>
    </row>
    <row r="15814" spans="6:7" x14ac:dyDescent="0.25">
      <c r="F15814" s="5"/>
      <c r="G15814" s="7"/>
    </row>
    <row r="15815" spans="6:7" x14ac:dyDescent="0.25">
      <c r="F15815" s="5"/>
      <c r="G15815" s="7"/>
    </row>
    <row r="15816" spans="6:7" x14ac:dyDescent="0.25">
      <c r="F15816" s="5"/>
      <c r="G15816" s="7"/>
    </row>
    <row r="15817" spans="6:7" x14ac:dyDescent="0.25">
      <c r="F15817" s="5"/>
      <c r="G15817" s="7"/>
    </row>
    <row r="15818" spans="6:7" x14ac:dyDescent="0.25">
      <c r="F15818" s="5"/>
      <c r="G15818" s="7"/>
    </row>
    <row r="15819" spans="6:7" x14ac:dyDescent="0.25">
      <c r="F15819" s="5"/>
      <c r="G15819" s="7"/>
    </row>
    <row r="15820" spans="6:7" x14ac:dyDescent="0.25">
      <c r="F15820" s="5"/>
      <c r="G15820" s="7"/>
    </row>
    <row r="15821" spans="6:7" x14ac:dyDescent="0.25">
      <c r="F15821" s="5"/>
      <c r="G15821" s="7"/>
    </row>
    <row r="15822" spans="6:7" x14ac:dyDescent="0.25">
      <c r="F15822" s="5"/>
      <c r="G15822" s="7"/>
    </row>
    <row r="15823" spans="6:7" x14ac:dyDescent="0.25">
      <c r="F15823" s="5"/>
      <c r="G15823" s="7"/>
    </row>
    <row r="15824" spans="6:7" x14ac:dyDescent="0.25">
      <c r="F15824" s="5"/>
      <c r="G15824" s="7"/>
    </row>
    <row r="15825" spans="6:7" x14ac:dyDescent="0.25">
      <c r="F15825" s="5"/>
      <c r="G15825" s="7"/>
    </row>
    <row r="15826" spans="6:7" x14ac:dyDescent="0.25">
      <c r="F15826" s="5"/>
      <c r="G15826" s="7"/>
    </row>
    <row r="15827" spans="6:7" x14ac:dyDescent="0.25">
      <c r="F15827" s="5"/>
      <c r="G15827" s="7"/>
    </row>
    <row r="15828" spans="6:7" x14ac:dyDescent="0.25">
      <c r="F15828" s="5"/>
      <c r="G15828" s="7"/>
    </row>
    <row r="15829" spans="6:7" x14ac:dyDescent="0.25">
      <c r="F15829" s="5"/>
      <c r="G15829" s="7"/>
    </row>
    <row r="15830" spans="6:7" x14ac:dyDescent="0.25">
      <c r="F15830" s="5"/>
      <c r="G15830" s="7"/>
    </row>
    <row r="15831" spans="6:7" x14ac:dyDescent="0.25">
      <c r="F15831" s="5"/>
      <c r="G15831" s="7"/>
    </row>
    <row r="15832" spans="6:7" x14ac:dyDescent="0.25">
      <c r="F15832" s="5"/>
      <c r="G15832" s="7"/>
    </row>
    <row r="15833" spans="6:7" x14ac:dyDescent="0.25">
      <c r="F15833" s="5"/>
      <c r="G15833" s="7"/>
    </row>
    <row r="15834" spans="6:7" x14ac:dyDescent="0.25">
      <c r="F15834" s="5"/>
      <c r="G15834" s="7"/>
    </row>
    <row r="15835" spans="6:7" x14ac:dyDescent="0.25">
      <c r="F15835" s="5"/>
      <c r="G15835" s="7"/>
    </row>
    <row r="15836" spans="6:7" x14ac:dyDescent="0.25">
      <c r="F15836" s="5"/>
      <c r="G15836" s="7"/>
    </row>
    <row r="15837" spans="6:7" x14ac:dyDescent="0.25">
      <c r="F15837" s="5"/>
      <c r="G15837" s="7"/>
    </row>
    <row r="15838" spans="6:7" x14ac:dyDescent="0.25">
      <c r="F15838" s="5"/>
      <c r="G15838" s="7"/>
    </row>
    <row r="15839" spans="6:7" x14ac:dyDescent="0.25">
      <c r="F15839" s="5"/>
      <c r="G15839" s="7"/>
    </row>
    <row r="15840" spans="6:7" x14ac:dyDescent="0.25">
      <c r="F15840" s="5"/>
      <c r="G15840" s="7"/>
    </row>
    <row r="15841" spans="6:7" x14ac:dyDescent="0.25">
      <c r="F15841" s="5"/>
      <c r="G15841" s="7"/>
    </row>
    <row r="15842" spans="6:7" x14ac:dyDescent="0.25">
      <c r="F15842" s="5"/>
      <c r="G15842" s="7"/>
    </row>
    <row r="15843" spans="6:7" x14ac:dyDescent="0.25">
      <c r="F15843" s="5"/>
      <c r="G15843" s="7"/>
    </row>
    <row r="15844" spans="6:7" x14ac:dyDescent="0.25">
      <c r="F15844" s="5"/>
      <c r="G15844" s="7"/>
    </row>
    <row r="15845" spans="6:7" x14ac:dyDescent="0.25">
      <c r="F15845" s="5"/>
      <c r="G15845" s="7"/>
    </row>
    <row r="15846" spans="6:7" x14ac:dyDescent="0.25">
      <c r="F15846" s="5"/>
      <c r="G15846" s="7"/>
    </row>
    <row r="15847" spans="6:7" x14ac:dyDescent="0.25">
      <c r="F15847" s="5"/>
      <c r="G15847" s="7"/>
    </row>
    <row r="15848" spans="6:7" x14ac:dyDescent="0.25">
      <c r="F15848" s="5"/>
      <c r="G15848" s="7"/>
    </row>
    <row r="15849" spans="6:7" x14ac:dyDescent="0.25">
      <c r="F15849" s="5"/>
      <c r="G15849" s="7"/>
    </row>
    <row r="15850" spans="6:7" x14ac:dyDescent="0.25">
      <c r="F15850" s="5"/>
      <c r="G15850" s="7"/>
    </row>
    <row r="15851" spans="6:7" x14ac:dyDescent="0.25">
      <c r="F15851" s="5"/>
      <c r="G15851" s="7"/>
    </row>
    <row r="15852" spans="6:7" x14ac:dyDescent="0.25">
      <c r="F15852" s="5"/>
      <c r="G15852" s="7"/>
    </row>
    <row r="15853" spans="6:7" x14ac:dyDescent="0.25">
      <c r="F15853" s="5"/>
      <c r="G15853" s="7"/>
    </row>
    <row r="15854" spans="6:7" x14ac:dyDescent="0.25">
      <c r="F15854" s="5"/>
      <c r="G15854" s="7"/>
    </row>
    <row r="15855" spans="6:7" x14ac:dyDescent="0.25">
      <c r="F15855" s="5"/>
      <c r="G15855" s="7"/>
    </row>
    <row r="15856" spans="6:7" x14ac:dyDescent="0.25">
      <c r="F15856" s="5"/>
      <c r="G15856" s="7"/>
    </row>
    <row r="15857" spans="6:7" x14ac:dyDescent="0.25">
      <c r="F15857" s="5"/>
      <c r="G15857" s="7"/>
    </row>
    <row r="15858" spans="6:7" x14ac:dyDescent="0.25">
      <c r="F15858" s="5"/>
      <c r="G15858" s="7"/>
    </row>
    <row r="15859" spans="6:7" x14ac:dyDescent="0.25">
      <c r="F15859" s="5"/>
      <c r="G15859" s="7"/>
    </row>
    <row r="15860" spans="6:7" x14ac:dyDescent="0.25">
      <c r="F15860" s="5"/>
      <c r="G15860" s="7"/>
    </row>
    <row r="15861" spans="6:7" x14ac:dyDescent="0.25">
      <c r="F15861" s="5"/>
      <c r="G15861" s="7"/>
    </row>
    <row r="15862" spans="6:7" x14ac:dyDescent="0.25">
      <c r="F15862" s="5"/>
      <c r="G15862" s="7"/>
    </row>
    <row r="15863" spans="6:7" x14ac:dyDescent="0.25">
      <c r="F15863" s="5"/>
      <c r="G15863" s="7"/>
    </row>
    <row r="15864" spans="6:7" x14ac:dyDescent="0.25">
      <c r="F15864" s="5"/>
      <c r="G15864" s="7"/>
    </row>
    <row r="15865" spans="6:7" x14ac:dyDescent="0.25">
      <c r="F15865" s="5"/>
      <c r="G15865" s="7"/>
    </row>
    <row r="15866" spans="6:7" x14ac:dyDescent="0.25">
      <c r="F15866" s="5"/>
      <c r="G15866" s="7"/>
    </row>
    <row r="15867" spans="6:7" x14ac:dyDescent="0.25">
      <c r="F15867" s="5"/>
      <c r="G15867" s="7"/>
    </row>
    <row r="15868" spans="6:7" x14ac:dyDescent="0.25">
      <c r="F15868" s="5"/>
      <c r="G15868" s="7"/>
    </row>
    <row r="15869" spans="6:7" x14ac:dyDescent="0.25">
      <c r="F15869" s="5"/>
      <c r="G15869" s="7"/>
    </row>
    <row r="15870" spans="6:7" x14ac:dyDescent="0.25">
      <c r="F15870" s="5"/>
      <c r="G15870" s="7"/>
    </row>
    <row r="15871" spans="6:7" x14ac:dyDescent="0.25">
      <c r="F15871" s="5"/>
      <c r="G15871" s="7"/>
    </row>
    <row r="15872" spans="6:7" x14ac:dyDescent="0.25">
      <c r="F15872" s="5"/>
      <c r="G15872" s="7"/>
    </row>
    <row r="15873" spans="6:7" x14ac:dyDescent="0.25">
      <c r="F15873" s="5"/>
      <c r="G15873" s="7"/>
    </row>
    <row r="15874" spans="6:7" x14ac:dyDescent="0.25">
      <c r="F15874" s="5"/>
      <c r="G15874" s="7"/>
    </row>
    <row r="15875" spans="6:7" x14ac:dyDescent="0.25">
      <c r="F15875" s="5"/>
      <c r="G15875" s="7"/>
    </row>
    <row r="15876" spans="6:7" x14ac:dyDescent="0.25">
      <c r="F15876" s="5"/>
      <c r="G15876" s="7"/>
    </row>
    <row r="15877" spans="6:7" x14ac:dyDescent="0.25">
      <c r="F15877" s="5"/>
      <c r="G15877" s="7"/>
    </row>
    <row r="15878" spans="6:7" x14ac:dyDescent="0.25">
      <c r="F15878" s="5"/>
      <c r="G15878" s="7"/>
    </row>
    <row r="15879" spans="6:7" x14ac:dyDescent="0.25">
      <c r="F15879" s="5"/>
      <c r="G15879" s="7"/>
    </row>
    <row r="15880" spans="6:7" x14ac:dyDescent="0.25">
      <c r="F15880" s="5"/>
      <c r="G15880" s="7"/>
    </row>
    <row r="15881" spans="6:7" x14ac:dyDescent="0.25">
      <c r="F15881" s="5"/>
      <c r="G15881" s="7"/>
    </row>
    <row r="15882" spans="6:7" x14ac:dyDescent="0.25">
      <c r="F15882" s="5"/>
      <c r="G15882" s="7"/>
    </row>
    <row r="15883" spans="6:7" x14ac:dyDescent="0.25">
      <c r="F15883" s="5"/>
      <c r="G15883" s="7"/>
    </row>
    <row r="15884" spans="6:7" x14ac:dyDescent="0.25">
      <c r="F15884" s="5"/>
      <c r="G15884" s="7"/>
    </row>
    <row r="15885" spans="6:7" x14ac:dyDescent="0.25">
      <c r="F15885" s="5"/>
      <c r="G15885" s="7"/>
    </row>
    <row r="15886" spans="6:7" x14ac:dyDescent="0.25">
      <c r="F15886" s="5"/>
      <c r="G15886" s="7"/>
    </row>
    <row r="15887" spans="6:7" x14ac:dyDescent="0.25">
      <c r="F15887" s="5"/>
      <c r="G15887" s="7"/>
    </row>
    <row r="15888" spans="6:7" x14ac:dyDescent="0.25">
      <c r="F15888" s="5"/>
      <c r="G15888" s="7"/>
    </row>
    <row r="15889" spans="6:7" x14ac:dyDescent="0.25">
      <c r="F15889" s="5"/>
      <c r="G15889" s="7"/>
    </row>
    <row r="15890" spans="6:7" x14ac:dyDescent="0.25">
      <c r="F15890" s="5"/>
      <c r="G15890" s="7"/>
    </row>
    <row r="15891" spans="6:7" x14ac:dyDescent="0.25">
      <c r="F15891" s="5"/>
      <c r="G15891" s="7"/>
    </row>
    <row r="15892" spans="6:7" x14ac:dyDescent="0.25">
      <c r="F15892" s="5"/>
      <c r="G15892" s="7"/>
    </row>
    <row r="15893" spans="6:7" x14ac:dyDescent="0.25">
      <c r="F15893" s="5"/>
      <c r="G15893" s="7"/>
    </row>
    <row r="15894" spans="6:7" x14ac:dyDescent="0.25">
      <c r="F15894" s="5"/>
      <c r="G15894" s="7"/>
    </row>
    <row r="15895" spans="6:7" x14ac:dyDescent="0.25">
      <c r="F15895" s="5"/>
      <c r="G15895" s="7"/>
    </row>
    <row r="15896" spans="6:7" x14ac:dyDescent="0.25">
      <c r="F15896" s="5"/>
      <c r="G15896" s="7"/>
    </row>
    <row r="15897" spans="6:7" x14ac:dyDescent="0.25">
      <c r="F15897" s="5"/>
      <c r="G15897" s="7"/>
    </row>
    <row r="15898" spans="6:7" x14ac:dyDescent="0.25">
      <c r="F15898" s="5"/>
      <c r="G15898" s="7"/>
    </row>
    <row r="15899" spans="6:7" x14ac:dyDescent="0.25">
      <c r="F15899" s="5"/>
      <c r="G15899" s="7"/>
    </row>
    <row r="15900" spans="6:7" x14ac:dyDescent="0.25">
      <c r="F15900" s="5"/>
      <c r="G15900" s="7"/>
    </row>
    <row r="15901" spans="6:7" x14ac:dyDescent="0.25">
      <c r="F15901" s="5"/>
      <c r="G15901" s="7"/>
    </row>
    <row r="15902" spans="6:7" x14ac:dyDescent="0.25">
      <c r="F15902" s="5"/>
      <c r="G15902" s="7"/>
    </row>
    <row r="15903" spans="6:7" x14ac:dyDescent="0.25">
      <c r="F15903" s="5"/>
      <c r="G15903" s="7"/>
    </row>
    <row r="15904" spans="6:7" x14ac:dyDescent="0.25">
      <c r="F15904" s="5"/>
      <c r="G15904" s="7"/>
    </row>
    <row r="15905" spans="6:7" x14ac:dyDescent="0.25">
      <c r="F15905" s="5"/>
      <c r="G15905" s="7"/>
    </row>
    <row r="15906" spans="6:7" x14ac:dyDescent="0.25">
      <c r="F15906" s="5"/>
      <c r="G15906" s="7"/>
    </row>
    <row r="15907" spans="6:7" x14ac:dyDescent="0.25">
      <c r="F15907" s="5"/>
      <c r="G15907" s="7"/>
    </row>
    <row r="15908" spans="6:7" x14ac:dyDescent="0.25">
      <c r="F15908" s="5"/>
      <c r="G15908" s="7"/>
    </row>
    <row r="15909" spans="6:7" x14ac:dyDescent="0.25">
      <c r="F15909" s="5"/>
      <c r="G15909" s="7"/>
    </row>
    <row r="15910" spans="6:7" x14ac:dyDescent="0.25">
      <c r="F15910" s="5"/>
      <c r="G15910" s="7"/>
    </row>
    <row r="15911" spans="6:7" x14ac:dyDescent="0.25">
      <c r="F15911" s="5"/>
      <c r="G15911" s="7"/>
    </row>
    <row r="15912" spans="6:7" x14ac:dyDescent="0.25">
      <c r="F15912" s="5"/>
      <c r="G15912" s="7"/>
    </row>
    <row r="15913" spans="6:7" x14ac:dyDescent="0.25">
      <c r="F15913" s="5"/>
      <c r="G15913" s="7"/>
    </row>
    <row r="15914" spans="6:7" x14ac:dyDescent="0.25">
      <c r="F15914" s="5"/>
      <c r="G15914" s="7"/>
    </row>
    <row r="15915" spans="6:7" x14ac:dyDescent="0.25">
      <c r="F15915" s="5"/>
      <c r="G15915" s="7"/>
    </row>
    <row r="15916" spans="6:7" x14ac:dyDescent="0.25">
      <c r="F15916" s="5"/>
      <c r="G15916" s="7"/>
    </row>
    <row r="15917" spans="6:7" x14ac:dyDescent="0.25">
      <c r="F15917" s="5"/>
      <c r="G15917" s="7"/>
    </row>
    <row r="15918" spans="6:7" x14ac:dyDescent="0.25">
      <c r="F15918" s="5"/>
      <c r="G15918" s="7"/>
    </row>
    <row r="15919" spans="6:7" x14ac:dyDescent="0.25">
      <c r="F15919" s="5"/>
      <c r="G15919" s="7"/>
    </row>
    <row r="15920" spans="6:7" x14ac:dyDescent="0.25">
      <c r="F15920" s="5"/>
      <c r="G15920" s="7"/>
    </row>
    <row r="15921" spans="6:7" x14ac:dyDescent="0.25">
      <c r="F15921" s="5"/>
      <c r="G15921" s="7"/>
    </row>
    <row r="15922" spans="6:7" x14ac:dyDescent="0.25">
      <c r="F15922" s="5"/>
      <c r="G15922" s="7"/>
    </row>
    <row r="15923" spans="6:7" x14ac:dyDescent="0.25">
      <c r="F15923" s="5"/>
      <c r="G15923" s="7"/>
    </row>
    <row r="15924" spans="6:7" x14ac:dyDescent="0.25">
      <c r="F15924" s="5"/>
      <c r="G15924" s="7"/>
    </row>
    <row r="15925" spans="6:7" x14ac:dyDescent="0.25">
      <c r="F15925" s="5"/>
      <c r="G15925" s="7"/>
    </row>
    <row r="15926" spans="6:7" x14ac:dyDescent="0.25">
      <c r="F15926" s="5"/>
      <c r="G15926" s="7"/>
    </row>
    <row r="15927" spans="6:7" x14ac:dyDescent="0.25">
      <c r="F15927" s="5"/>
      <c r="G15927" s="7"/>
    </row>
    <row r="15928" spans="6:7" x14ac:dyDescent="0.25">
      <c r="F15928" s="5"/>
      <c r="G15928" s="7"/>
    </row>
    <row r="15929" spans="6:7" x14ac:dyDescent="0.25">
      <c r="F15929" s="5"/>
      <c r="G15929" s="7"/>
    </row>
    <row r="15930" spans="6:7" x14ac:dyDescent="0.25">
      <c r="F15930" s="5"/>
      <c r="G15930" s="7"/>
    </row>
    <row r="15931" spans="6:7" x14ac:dyDescent="0.25">
      <c r="F15931" s="5"/>
      <c r="G15931" s="7"/>
    </row>
    <row r="15932" spans="6:7" x14ac:dyDescent="0.25">
      <c r="F15932" s="5"/>
      <c r="G15932" s="7"/>
    </row>
    <row r="15933" spans="6:7" x14ac:dyDescent="0.25">
      <c r="F15933" s="5"/>
      <c r="G15933" s="7"/>
    </row>
    <row r="15934" spans="6:7" x14ac:dyDescent="0.25">
      <c r="F15934" s="5"/>
      <c r="G15934" s="7"/>
    </row>
    <row r="15935" spans="6:7" x14ac:dyDescent="0.25">
      <c r="F15935" s="5"/>
      <c r="G15935" s="7"/>
    </row>
    <row r="15936" spans="6:7" x14ac:dyDescent="0.25">
      <c r="F15936" s="5"/>
      <c r="G15936" s="7"/>
    </row>
    <row r="15937" spans="6:7" x14ac:dyDescent="0.25">
      <c r="F15937" s="5"/>
      <c r="G15937" s="7"/>
    </row>
    <row r="15938" spans="6:7" x14ac:dyDescent="0.25">
      <c r="F15938" s="5"/>
      <c r="G15938" s="7"/>
    </row>
    <row r="15939" spans="6:7" x14ac:dyDescent="0.25">
      <c r="F15939" s="5"/>
      <c r="G15939" s="7"/>
    </row>
    <row r="15940" spans="6:7" x14ac:dyDescent="0.25">
      <c r="F15940" s="5"/>
      <c r="G15940" s="7"/>
    </row>
    <row r="15941" spans="6:7" x14ac:dyDescent="0.25">
      <c r="F15941" s="5"/>
      <c r="G15941" s="7"/>
    </row>
    <row r="15942" spans="6:7" x14ac:dyDescent="0.25">
      <c r="F15942" s="5"/>
      <c r="G15942" s="7"/>
    </row>
    <row r="15943" spans="6:7" x14ac:dyDescent="0.25">
      <c r="F15943" s="5"/>
      <c r="G15943" s="7"/>
    </row>
    <row r="15944" spans="6:7" x14ac:dyDescent="0.25">
      <c r="F15944" s="5"/>
      <c r="G15944" s="7"/>
    </row>
    <row r="15945" spans="6:7" x14ac:dyDescent="0.25">
      <c r="F15945" s="5"/>
      <c r="G15945" s="7"/>
    </row>
    <row r="15946" spans="6:7" x14ac:dyDescent="0.25">
      <c r="F15946" s="5"/>
      <c r="G15946" s="7"/>
    </row>
    <row r="15947" spans="6:7" x14ac:dyDescent="0.25">
      <c r="F15947" s="5"/>
      <c r="G15947" s="7"/>
    </row>
    <row r="15948" spans="6:7" x14ac:dyDescent="0.25">
      <c r="F15948" s="5"/>
      <c r="G15948" s="7"/>
    </row>
    <row r="15949" spans="6:7" x14ac:dyDescent="0.25">
      <c r="F15949" s="5"/>
      <c r="G15949" s="7"/>
    </row>
    <row r="15950" spans="6:7" x14ac:dyDescent="0.25">
      <c r="F15950" s="5"/>
      <c r="G15950" s="7"/>
    </row>
    <row r="15951" spans="6:7" x14ac:dyDescent="0.25">
      <c r="F15951" s="5"/>
      <c r="G15951" s="7"/>
    </row>
    <row r="15952" spans="6:7" x14ac:dyDescent="0.25">
      <c r="F15952" s="5"/>
      <c r="G15952" s="7"/>
    </row>
    <row r="15953" spans="6:7" x14ac:dyDescent="0.25">
      <c r="F15953" s="5"/>
      <c r="G15953" s="7"/>
    </row>
    <row r="15954" spans="6:7" x14ac:dyDescent="0.25">
      <c r="F15954" s="5"/>
      <c r="G15954" s="7"/>
    </row>
    <row r="15955" spans="6:7" x14ac:dyDescent="0.25">
      <c r="F15955" s="5"/>
      <c r="G15955" s="7"/>
    </row>
    <row r="15956" spans="6:7" x14ac:dyDescent="0.25">
      <c r="F15956" s="5"/>
      <c r="G15956" s="7"/>
    </row>
    <row r="15957" spans="6:7" x14ac:dyDescent="0.25">
      <c r="F15957" s="5"/>
      <c r="G15957" s="7"/>
    </row>
    <row r="15958" spans="6:7" x14ac:dyDescent="0.25">
      <c r="F15958" s="5"/>
      <c r="G15958" s="7"/>
    </row>
    <row r="15959" spans="6:7" x14ac:dyDescent="0.25">
      <c r="F15959" s="5"/>
      <c r="G15959" s="7"/>
    </row>
    <row r="15960" spans="6:7" x14ac:dyDescent="0.25">
      <c r="F15960" s="5"/>
      <c r="G15960" s="7"/>
    </row>
    <row r="15961" spans="6:7" x14ac:dyDescent="0.25">
      <c r="F15961" s="5"/>
      <c r="G15961" s="7"/>
    </row>
    <row r="15962" spans="6:7" x14ac:dyDescent="0.25">
      <c r="F15962" s="5"/>
      <c r="G15962" s="7"/>
    </row>
    <row r="15963" spans="6:7" x14ac:dyDescent="0.25">
      <c r="F15963" s="5"/>
      <c r="G15963" s="7"/>
    </row>
    <row r="15964" spans="6:7" x14ac:dyDescent="0.25">
      <c r="F15964" s="5"/>
      <c r="G15964" s="7"/>
    </row>
    <row r="15965" spans="6:7" x14ac:dyDescent="0.25">
      <c r="F15965" s="5"/>
      <c r="G15965" s="7"/>
    </row>
    <row r="15966" spans="6:7" x14ac:dyDescent="0.25">
      <c r="F15966" s="5"/>
      <c r="G15966" s="7"/>
    </row>
    <row r="15967" spans="6:7" x14ac:dyDescent="0.25">
      <c r="F15967" s="5"/>
      <c r="G15967" s="7"/>
    </row>
    <row r="15968" spans="6:7" x14ac:dyDescent="0.25">
      <c r="F15968" s="5"/>
      <c r="G15968" s="7"/>
    </row>
    <row r="15969" spans="6:7" x14ac:dyDescent="0.25">
      <c r="F15969" s="5"/>
      <c r="G15969" s="7"/>
    </row>
    <row r="15970" spans="6:7" x14ac:dyDescent="0.25">
      <c r="F15970" s="5"/>
      <c r="G15970" s="7"/>
    </row>
    <row r="15971" spans="6:7" x14ac:dyDescent="0.25">
      <c r="F15971" s="5"/>
      <c r="G15971" s="7"/>
    </row>
    <row r="15972" spans="6:7" x14ac:dyDescent="0.25">
      <c r="F15972" s="5"/>
      <c r="G15972" s="7"/>
    </row>
    <row r="15973" spans="6:7" x14ac:dyDescent="0.25">
      <c r="F15973" s="5"/>
      <c r="G15973" s="7"/>
    </row>
    <row r="15974" spans="6:7" x14ac:dyDescent="0.25">
      <c r="F15974" s="5"/>
      <c r="G15974" s="7"/>
    </row>
    <row r="15975" spans="6:7" x14ac:dyDescent="0.25">
      <c r="F15975" s="5"/>
      <c r="G15975" s="7"/>
    </row>
    <row r="15976" spans="6:7" x14ac:dyDescent="0.25">
      <c r="F15976" s="5"/>
      <c r="G15976" s="7"/>
    </row>
    <row r="15977" spans="6:7" x14ac:dyDescent="0.25">
      <c r="F15977" s="5"/>
      <c r="G15977" s="7"/>
    </row>
    <row r="15978" spans="6:7" x14ac:dyDescent="0.25">
      <c r="F15978" s="5"/>
      <c r="G15978" s="7"/>
    </row>
    <row r="15979" spans="6:7" x14ac:dyDescent="0.25">
      <c r="F15979" s="5"/>
      <c r="G15979" s="7"/>
    </row>
    <row r="15980" spans="6:7" x14ac:dyDescent="0.25">
      <c r="F15980" s="5"/>
      <c r="G15980" s="7"/>
    </row>
    <row r="15981" spans="6:7" x14ac:dyDescent="0.25">
      <c r="F15981" s="5"/>
      <c r="G15981" s="7"/>
    </row>
    <row r="15982" spans="6:7" x14ac:dyDescent="0.25">
      <c r="F15982" s="5"/>
      <c r="G15982" s="7"/>
    </row>
    <row r="15983" spans="6:7" x14ac:dyDescent="0.25">
      <c r="F15983" s="5"/>
      <c r="G15983" s="7"/>
    </row>
    <row r="15984" spans="6:7" x14ac:dyDescent="0.25">
      <c r="F15984" s="5"/>
      <c r="G15984" s="7"/>
    </row>
    <row r="15985" spans="6:7" x14ac:dyDescent="0.25">
      <c r="F15985" s="5"/>
      <c r="G15985" s="7"/>
    </row>
    <row r="15986" spans="6:7" x14ac:dyDescent="0.25">
      <c r="F15986" s="5"/>
      <c r="G15986" s="7"/>
    </row>
    <row r="15987" spans="6:7" x14ac:dyDescent="0.25">
      <c r="F15987" s="5"/>
      <c r="G15987" s="7"/>
    </row>
    <row r="15988" spans="6:7" x14ac:dyDescent="0.25">
      <c r="F15988" s="5"/>
      <c r="G15988" s="7"/>
    </row>
    <row r="15989" spans="6:7" x14ac:dyDescent="0.25">
      <c r="F15989" s="5"/>
      <c r="G15989" s="7"/>
    </row>
    <row r="15990" spans="6:7" x14ac:dyDescent="0.25">
      <c r="F15990" s="5"/>
      <c r="G15990" s="7"/>
    </row>
    <row r="15991" spans="6:7" x14ac:dyDescent="0.25">
      <c r="F15991" s="5"/>
      <c r="G15991" s="7"/>
    </row>
    <row r="15992" spans="6:7" x14ac:dyDescent="0.25">
      <c r="F15992" s="5"/>
      <c r="G15992" s="7"/>
    </row>
    <row r="15993" spans="6:7" x14ac:dyDescent="0.25">
      <c r="F15993" s="5"/>
      <c r="G15993" s="7"/>
    </row>
    <row r="15994" spans="6:7" x14ac:dyDescent="0.25">
      <c r="F15994" s="5"/>
      <c r="G15994" s="7"/>
    </row>
    <row r="15995" spans="6:7" x14ac:dyDescent="0.25">
      <c r="F15995" s="5"/>
      <c r="G15995" s="7"/>
    </row>
    <row r="15996" spans="6:7" x14ac:dyDescent="0.25">
      <c r="F15996" s="5"/>
      <c r="G15996" s="7"/>
    </row>
    <row r="15997" spans="6:7" x14ac:dyDescent="0.25">
      <c r="F15997" s="5"/>
      <c r="G15997" s="7"/>
    </row>
    <row r="15998" spans="6:7" x14ac:dyDescent="0.25">
      <c r="F15998" s="5"/>
      <c r="G15998" s="7"/>
    </row>
    <row r="15999" spans="6:7" x14ac:dyDescent="0.25">
      <c r="F15999" s="5"/>
      <c r="G15999" s="7"/>
    </row>
    <row r="16000" spans="6:7" x14ac:dyDescent="0.25">
      <c r="F16000" s="5"/>
      <c r="G16000" s="7"/>
    </row>
    <row r="16001" spans="6:7" x14ac:dyDescent="0.25">
      <c r="F16001" s="5"/>
      <c r="G16001" s="7"/>
    </row>
    <row r="16002" spans="6:7" x14ac:dyDescent="0.25">
      <c r="F16002" s="5"/>
      <c r="G16002" s="7"/>
    </row>
    <row r="16003" spans="6:7" x14ac:dyDescent="0.25">
      <c r="F16003" s="5"/>
      <c r="G16003" s="7"/>
    </row>
    <row r="16004" spans="6:7" x14ac:dyDescent="0.25">
      <c r="F16004" s="5"/>
      <c r="G16004" s="7"/>
    </row>
    <row r="16005" spans="6:7" x14ac:dyDescent="0.25">
      <c r="F16005" s="5"/>
      <c r="G16005" s="7"/>
    </row>
    <row r="16006" spans="6:7" x14ac:dyDescent="0.25">
      <c r="F16006" s="5"/>
      <c r="G16006" s="7"/>
    </row>
    <row r="16007" spans="6:7" x14ac:dyDescent="0.25">
      <c r="F16007" s="5"/>
      <c r="G16007" s="7"/>
    </row>
    <row r="16008" spans="6:7" x14ac:dyDescent="0.25">
      <c r="F16008" s="5"/>
      <c r="G16008" s="7"/>
    </row>
    <row r="16009" spans="6:7" x14ac:dyDescent="0.25">
      <c r="F16009" s="5"/>
      <c r="G16009" s="7"/>
    </row>
    <row r="16010" spans="6:7" x14ac:dyDescent="0.25">
      <c r="F16010" s="5"/>
      <c r="G16010" s="7"/>
    </row>
    <row r="16011" spans="6:7" x14ac:dyDescent="0.25">
      <c r="F16011" s="5"/>
      <c r="G16011" s="7"/>
    </row>
    <row r="16012" spans="6:7" x14ac:dyDescent="0.25">
      <c r="F16012" s="5"/>
      <c r="G16012" s="7"/>
    </row>
    <row r="16013" spans="6:7" x14ac:dyDescent="0.25">
      <c r="F16013" s="5"/>
      <c r="G16013" s="7"/>
    </row>
    <row r="16014" spans="6:7" x14ac:dyDescent="0.25">
      <c r="F16014" s="5"/>
      <c r="G16014" s="7"/>
    </row>
    <row r="16015" spans="6:7" x14ac:dyDescent="0.25">
      <c r="F16015" s="5"/>
      <c r="G16015" s="7"/>
    </row>
    <row r="16016" spans="6:7" x14ac:dyDescent="0.25">
      <c r="F16016" s="5"/>
      <c r="G16016" s="7"/>
    </row>
    <row r="16017" spans="6:7" x14ac:dyDescent="0.25">
      <c r="F16017" s="5"/>
      <c r="G16017" s="7"/>
    </row>
    <row r="16018" spans="6:7" x14ac:dyDescent="0.25">
      <c r="F16018" s="5"/>
      <c r="G16018" s="7"/>
    </row>
    <row r="16019" spans="6:7" x14ac:dyDescent="0.25">
      <c r="F16019" s="5"/>
      <c r="G16019" s="7"/>
    </row>
    <row r="16020" spans="6:7" x14ac:dyDescent="0.25">
      <c r="F16020" s="5"/>
      <c r="G16020" s="7"/>
    </row>
    <row r="16021" spans="6:7" x14ac:dyDescent="0.25">
      <c r="F16021" s="5"/>
      <c r="G16021" s="7"/>
    </row>
    <row r="16022" spans="6:7" x14ac:dyDescent="0.25">
      <c r="F16022" s="5"/>
      <c r="G16022" s="7"/>
    </row>
    <row r="16023" spans="6:7" x14ac:dyDescent="0.25">
      <c r="F16023" s="5"/>
      <c r="G16023" s="7"/>
    </row>
    <row r="16024" spans="6:7" x14ac:dyDescent="0.25">
      <c r="F16024" s="5"/>
      <c r="G16024" s="7"/>
    </row>
    <row r="16025" spans="6:7" x14ac:dyDescent="0.25">
      <c r="F16025" s="5"/>
      <c r="G16025" s="7"/>
    </row>
    <row r="16026" spans="6:7" x14ac:dyDescent="0.25">
      <c r="F16026" s="5"/>
      <c r="G16026" s="7"/>
    </row>
    <row r="16027" spans="6:7" x14ac:dyDescent="0.25">
      <c r="F16027" s="5"/>
      <c r="G16027" s="7"/>
    </row>
    <row r="16028" spans="6:7" x14ac:dyDescent="0.25">
      <c r="F16028" s="5"/>
      <c r="G16028" s="7"/>
    </row>
    <row r="16029" spans="6:7" x14ac:dyDescent="0.25">
      <c r="F16029" s="5"/>
      <c r="G16029" s="7"/>
    </row>
    <row r="16030" spans="6:7" x14ac:dyDescent="0.25">
      <c r="F16030" s="5"/>
      <c r="G16030" s="7"/>
    </row>
    <row r="16031" spans="6:7" x14ac:dyDescent="0.25">
      <c r="F16031" s="5"/>
      <c r="G16031" s="7"/>
    </row>
    <row r="16032" spans="6:7" x14ac:dyDescent="0.25">
      <c r="F16032" s="5"/>
      <c r="G16032" s="7"/>
    </row>
    <row r="16033" spans="6:7" x14ac:dyDescent="0.25">
      <c r="F16033" s="5"/>
      <c r="G16033" s="7"/>
    </row>
    <row r="16034" spans="6:7" x14ac:dyDescent="0.25">
      <c r="F16034" s="5"/>
      <c r="G16034" s="7"/>
    </row>
    <row r="16035" spans="6:7" x14ac:dyDescent="0.25">
      <c r="F16035" s="5"/>
      <c r="G16035" s="7"/>
    </row>
    <row r="16036" spans="6:7" x14ac:dyDescent="0.25">
      <c r="F16036" s="5"/>
      <c r="G16036" s="7"/>
    </row>
    <row r="16037" spans="6:7" x14ac:dyDescent="0.25">
      <c r="F16037" s="5"/>
      <c r="G16037" s="7"/>
    </row>
    <row r="16038" spans="6:7" x14ac:dyDescent="0.25">
      <c r="F16038" s="5"/>
      <c r="G16038" s="7"/>
    </row>
    <row r="16039" spans="6:7" x14ac:dyDescent="0.25">
      <c r="F16039" s="5"/>
      <c r="G16039" s="7"/>
    </row>
    <row r="16040" spans="6:7" x14ac:dyDescent="0.25">
      <c r="F16040" s="5"/>
      <c r="G16040" s="7"/>
    </row>
    <row r="16041" spans="6:7" x14ac:dyDescent="0.25">
      <c r="F16041" s="5"/>
      <c r="G16041" s="7"/>
    </row>
    <row r="16042" spans="6:7" x14ac:dyDescent="0.25">
      <c r="F16042" s="5"/>
      <c r="G16042" s="7"/>
    </row>
    <row r="16043" spans="6:7" x14ac:dyDescent="0.25">
      <c r="F16043" s="5"/>
      <c r="G16043" s="7"/>
    </row>
    <row r="16044" spans="6:7" x14ac:dyDescent="0.25">
      <c r="F16044" s="5"/>
      <c r="G16044" s="7"/>
    </row>
    <row r="16045" spans="6:7" x14ac:dyDescent="0.25">
      <c r="F16045" s="5"/>
      <c r="G16045" s="7"/>
    </row>
    <row r="16046" spans="6:7" x14ac:dyDescent="0.25">
      <c r="F16046" s="5"/>
      <c r="G16046" s="7"/>
    </row>
    <row r="16047" spans="6:7" x14ac:dyDescent="0.25">
      <c r="F16047" s="5"/>
      <c r="G16047" s="7"/>
    </row>
    <row r="16048" spans="6:7" x14ac:dyDescent="0.25">
      <c r="F16048" s="5"/>
      <c r="G16048" s="7"/>
    </row>
    <row r="16049" spans="6:7" x14ac:dyDescent="0.25">
      <c r="F16049" s="5"/>
      <c r="G16049" s="7"/>
    </row>
    <row r="16050" spans="6:7" x14ac:dyDescent="0.25">
      <c r="F16050" s="5"/>
      <c r="G16050" s="7"/>
    </row>
    <row r="16051" spans="6:7" x14ac:dyDescent="0.25">
      <c r="F16051" s="5"/>
      <c r="G16051" s="7"/>
    </row>
    <row r="16052" spans="6:7" x14ac:dyDescent="0.25">
      <c r="F16052" s="5"/>
      <c r="G16052" s="7"/>
    </row>
    <row r="16053" spans="6:7" x14ac:dyDescent="0.25">
      <c r="F16053" s="5"/>
      <c r="G16053" s="7"/>
    </row>
    <row r="16054" spans="6:7" x14ac:dyDescent="0.25">
      <c r="F16054" s="5"/>
      <c r="G16054" s="7"/>
    </row>
    <row r="16055" spans="6:7" x14ac:dyDescent="0.25">
      <c r="F16055" s="5"/>
      <c r="G16055" s="7"/>
    </row>
    <row r="16056" spans="6:7" x14ac:dyDescent="0.25">
      <c r="F16056" s="5"/>
      <c r="G16056" s="7"/>
    </row>
    <row r="16057" spans="6:7" x14ac:dyDescent="0.25">
      <c r="F16057" s="5"/>
      <c r="G16057" s="7"/>
    </row>
    <row r="16058" spans="6:7" x14ac:dyDescent="0.25">
      <c r="F16058" s="5"/>
      <c r="G16058" s="7"/>
    </row>
    <row r="16059" spans="6:7" x14ac:dyDescent="0.25">
      <c r="F16059" s="5"/>
      <c r="G16059" s="7"/>
    </row>
    <row r="16060" spans="6:7" x14ac:dyDescent="0.25">
      <c r="F16060" s="5"/>
      <c r="G16060" s="7"/>
    </row>
    <row r="16061" spans="6:7" x14ac:dyDescent="0.25">
      <c r="F16061" s="5"/>
      <c r="G16061" s="7"/>
    </row>
    <row r="16062" spans="6:7" x14ac:dyDescent="0.25">
      <c r="F16062" s="5"/>
      <c r="G16062" s="7"/>
    </row>
    <row r="16063" spans="6:7" x14ac:dyDescent="0.25">
      <c r="F16063" s="5"/>
      <c r="G16063" s="7"/>
    </row>
    <row r="16064" spans="6:7" x14ac:dyDescent="0.25">
      <c r="F16064" s="5"/>
      <c r="G16064" s="7"/>
    </row>
    <row r="16065" spans="6:7" x14ac:dyDescent="0.25">
      <c r="F16065" s="5"/>
      <c r="G16065" s="7"/>
    </row>
    <row r="16066" spans="6:7" x14ac:dyDescent="0.25">
      <c r="F16066" s="5"/>
      <c r="G16066" s="7"/>
    </row>
    <row r="16067" spans="6:7" x14ac:dyDescent="0.25">
      <c r="F16067" s="5"/>
      <c r="G16067" s="7"/>
    </row>
    <row r="16068" spans="6:7" x14ac:dyDescent="0.25">
      <c r="F16068" s="5"/>
      <c r="G16068" s="7"/>
    </row>
    <row r="16069" spans="6:7" x14ac:dyDescent="0.25">
      <c r="F16069" s="5"/>
      <c r="G16069" s="7"/>
    </row>
    <row r="16070" spans="6:7" x14ac:dyDescent="0.25">
      <c r="F16070" s="5"/>
      <c r="G16070" s="7"/>
    </row>
    <row r="16071" spans="6:7" x14ac:dyDescent="0.25">
      <c r="F16071" s="5"/>
      <c r="G16071" s="7"/>
    </row>
    <row r="16072" spans="6:7" x14ac:dyDescent="0.25">
      <c r="F16072" s="5"/>
      <c r="G16072" s="7"/>
    </row>
    <row r="16073" spans="6:7" x14ac:dyDescent="0.25">
      <c r="F16073" s="5"/>
      <c r="G16073" s="7"/>
    </row>
    <row r="16074" spans="6:7" x14ac:dyDescent="0.25">
      <c r="F16074" s="5"/>
      <c r="G16074" s="7"/>
    </row>
    <row r="16075" spans="6:7" x14ac:dyDescent="0.25">
      <c r="F16075" s="5"/>
      <c r="G16075" s="7"/>
    </row>
    <row r="16076" spans="6:7" x14ac:dyDescent="0.25">
      <c r="F16076" s="5"/>
      <c r="G16076" s="7"/>
    </row>
    <row r="16077" spans="6:7" x14ac:dyDescent="0.25">
      <c r="F16077" s="5"/>
      <c r="G16077" s="7"/>
    </row>
    <row r="16078" spans="6:7" x14ac:dyDescent="0.25">
      <c r="F16078" s="5"/>
      <c r="G16078" s="7"/>
    </row>
    <row r="16079" spans="6:7" x14ac:dyDescent="0.25">
      <c r="F16079" s="5"/>
      <c r="G16079" s="7"/>
    </row>
    <row r="16080" spans="6:7" x14ac:dyDescent="0.25">
      <c r="F16080" s="5"/>
      <c r="G16080" s="7"/>
    </row>
    <row r="16081" spans="6:7" x14ac:dyDescent="0.25">
      <c r="F16081" s="5"/>
      <c r="G16081" s="7"/>
    </row>
    <row r="16082" spans="6:7" x14ac:dyDescent="0.25">
      <c r="F16082" s="5"/>
      <c r="G16082" s="7"/>
    </row>
    <row r="16083" spans="6:7" x14ac:dyDescent="0.25">
      <c r="F16083" s="5"/>
      <c r="G16083" s="7"/>
    </row>
    <row r="16084" spans="6:7" x14ac:dyDescent="0.25">
      <c r="F16084" s="5"/>
      <c r="G16084" s="7"/>
    </row>
    <row r="16085" spans="6:7" x14ac:dyDescent="0.25">
      <c r="F16085" s="5"/>
      <c r="G16085" s="7"/>
    </row>
    <row r="16086" spans="6:7" x14ac:dyDescent="0.25">
      <c r="F16086" s="5"/>
      <c r="G16086" s="7"/>
    </row>
    <row r="16087" spans="6:7" x14ac:dyDescent="0.25">
      <c r="F16087" s="5"/>
      <c r="G16087" s="7"/>
    </row>
    <row r="16088" spans="6:7" x14ac:dyDescent="0.25">
      <c r="F16088" s="5"/>
      <c r="G16088" s="7"/>
    </row>
    <row r="16089" spans="6:7" x14ac:dyDescent="0.25">
      <c r="F16089" s="5"/>
      <c r="G16089" s="7"/>
    </row>
    <row r="16090" spans="6:7" x14ac:dyDescent="0.25">
      <c r="F16090" s="5"/>
      <c r="G16090" s="7"/>
    </row>
    <row r="16091" spans="6:7" x14ac:dyDescent="0.25">
      <c r="F16091" s="5"/>
      <c r="G16091" s="7"/>
    </row>
    <row r="16092" spans="6:7" x14ac:dyDescent="0.25">
      <c r="F16092" s="5"/>
      <c r="G16092" s="7"/>
    </row>
    <row r="16093" spans="6:7" x14ac:dyDescent="0.25">
      <c r="F16093" s="5"/>
      <c r="G16093" s="7"/>
    </row>
    <row r="16094" spans="6:7" x14ac:dyDescent="0.25">
      <c r="F16094" s="5"/>
      <c r="G16094" s="7"/>
    </row>
    <row r="16095" spans="6:7" x14ac:dyDescent="0.25">
      <c r="F16095" s="5"/>
      <c r="G16095" s="7"/>
    </row>
    <row r="16096" spans="6:7" x14ac:dyDescent="0.25">
      <c r="F16096" s="5"/>
      <c r="G16096" s="7"/>
    </row>
    <row r="16097" spans="6:7" x14ac:dyDescent="0.25">
      <c r="F16097" s="5"/>
      <c r="G16097" s="7"/>
    </row>
    <row r="16098" spans="6:7" x14ac:dyDescent="0.25">
      <c r="F16098" s="5"/>
      <c r="G16098" s="7"/>
    </row>
    <row r="16099" spans="6:7" x14ac:dyDescent="0.25">
      <c r="F16099" s="5"/>
      <c r="G16099" s="7"/>
    </row>
    <row r="16100" spans="6:7" x14ac:dyDescent="0.25">
      <c r="F16100" s="5"/>
      <c r="G16100" s="7"/>
    </row>
    <row r="16101" spans="6:7" x14ac:dyDescent="0.25">
      <c r="F16101" s="5"/>
      <c r="G16101" s="7"/>
    </row>
    <row r="16102" spans="6:7" x14ac:dyDescent="0.25">
      <c r="F16102" s="5"/>
      <c r="G16102" s="7"/>
    </row>
    <row r="16103" spans="6:7" x14ac:dyDescent="0.25">
      <c r="F16103" s="5"/>
      <c r="G16103" s="7"/>
    </row>
    <row r="16104" spans="6:7" x14ac:dyDescent="0.25">
      <c r="F16104" s="5"/>
      <c r="G16104" s="7"/>
    </row>
    <row r="16105" spans="6:7" x14ac:dyDescent="0.25">
      <c r="F16105" s="5"/>
      <c r="G16105" s="7"/>
    </row>
    <row r="16106" spans="6:7" x14ac:dyDescent="0.25">
      <c r="F16106" s="5"/>
      <c r="G16106" s="7"/>
    </row>
    <row r="16107" spans="6:7" x14ac:dyDescent="0.25">
      <c r="F16107" s="5"/>
      <c r="G16107" s="7"/>
    </row>
    <row r="16108" spans="6:7" x14ac:dyDescent="0.25">
      <c r="F16108" s="5"/>
      <c r="G16108" s="7"/>
    </row>
    <row r="16109" spans="6:7" x14ac:dyDescent="0.25">
      <c r="F16109" s="5"/>
      <c r="G16109" s="7"/>
    </row>
    <row r="16110" spans="6:7" x14ac:dyDescent="0.25">
      <c r="F16110" s="5"/>
      <c r="G16110" s="7"/>
    </row>
    <row r="16111" spans="6:7" x14ac:dyDescent="0.25">
      <c r="F16111" s="5"/>
      <c r="G16111" s="7"/>
    </row>
    <row r="16112" spans="6:7" x14ac:dyDescent="0.25">
      <c r="F16112" s="5"/>
      <c r="G16112" s="7"/>
    </row>
    <row r="16113" spans="6:7" x14ac:dyDescent="0.25">
      <c r="F16113" s="5"/>
      <c r="G16113" s="7"/>
    </row>
    <row r="16114" spans="6:7" x14ac:dyDescent="0.25">
      <c r="F16114" s="5"/>
      <c r="G16114" s="7"/>
    </row>
    <row r="16115" spans="6:7" x14ac:dyDescent="0.25">
      <c r="F16115" s="5"/>
      <c r="G16115" s="7"/>
    </row>
    <row r="16116" spans="6:7" x14ac:dyDescent="0.25">
      <c r="F16116" s="5"/>
      <c r="G16116" s="7"/>
    </row>
    <row r="16117" spans="6:7" x14ac:dyDescent="0.25">
      <c r="F16117" s="5"/>
      <c r="G16117" s="7"/>
    </row>
    <row r="16118" spans="6:7" x14ac:dyDescent="0.25">
      <c r="F16118" s="5"/>
      <c r="G16118" s="7"/>
    </row>
    <row r="16119" spans="6:7" x14ac:dyDescent="0.25">
      <c r="F16119" s="5"/>
      <c r="G16119" s="7"/>
    </row>
    <row r="16120" spans="6:7" x14ac:dyDescent="0.25">
      <c r="F16120" s="5"/>
      <c r="G16120" s="7"/>
    </row>
    <row r="16121" spans="6:7" x14ac:dyDescent="0.25">
      <c r="F16121" s="5"/>
      <c r="G16121" s="7"/>
    </row>
    <row r="16122" spans="6:7" x14ac:dyDescent="0.25">
      <c r="F16122" s="5"/>
      <c r="G16122" s="7"/>
    </row>
    <row r="16123" spans="6:7" x14ac:dyDescent="0.25">
      <c r="F16123" s="5"/>
      <c r="G16123" s="7"/>
    </row>
    <row r="16124" spans="6:7" x14ac:dyDescent="0.25">
      <c r="F16124" s="5"/>
      <c r="G16124" s="7"/>
    </row>
    <row r="16125" spans="6:7" x14ac:dyDescent="0.25">
      <c r="F16125" s="5"/>
      <c r="G16125" s="7"/>
    </row>
    <row r="16126" spans="6:7" x14ac:dyDescent="0.25">
      <c r="F16126" s="5"/>
      <c r="G16126" s="7"/>
    </row>
    <row r="16127" spans="6:7" x14ac:dyDescent="0.25">
      <c r="F16127" s="5"/>
      <c r="G16127" s="7"/>
    </row>
    <row r="16128" spans="6:7" x14ac:dyDescent="0.25">
      <c r="F16128" s="5"/>
      <c r="G16128" s="7"/>
    </row>
    <row r="16129" spans="6:7" x14ac:dyDescent="0.25">
      <c r="F16129" s="5"/>
      <c r="G16129" s="7"/>
    </row>
    <row r="16130" spans="6:7" x14ac:dyDescent="0.25">
      <c r="F16130" s="5"/>
      <c r="G16130" s="7"/>
    </row>
    <row r="16131" spans="6:7" x14ac:dyDescent="0.25">
      <c r="F16131" s="5"/>
      <c r="G16131" s="7"/>
    </row>
    <row r="16132" spans="6:7" x14ac:dyDescent="0.25">
      <c r="F16132" s="5"/>
      <c r="G16132" s="7"/>
    </row>
    <row r="16133" spans="6:7" x14ac:dyDescent="0.25">
      <c r="F16133" s="5"/>
      <c r="G16133" s="7"/>
    </row>
    <row r="16134" spans="6:7" x14ac:dyDescent="0.25">
      <c r="F16134" s="5"/>
      <c r="G16134" s="7"/>
    </row>
    <row r="16135" spans="6:7" x14ac:dyDescent="0.25">
      <c r="F16135" s="5"/>
      <c r="G16135" s="7"/>
    </row>
    <row r="16136" spans="6:7" x14ac:dyDescent="0.25">
      <c r="F16136" s="5"/>
      <c r="G16136" s="7"/>
    </row>
    <row r="16137" spans="6:7" x14ac:dyDescent="0.25">
      <c r="F16137" s="5"/>
      <c r="G16137" s="7"/>
    </row>
    <row r="16138" spans="6:7" x14ac:dyDescent="0.25">
      <c r="F16138" s="5"/>
      <c r="G16138" s="7"/>
    </row>
    <row r="16139" spans="6:7" x14ac:dyDescent="0.25">
      <c r="F16139" s="5"/>
      <c r="G16139" s="7"/>
    </row>
    <row r="16140" spans="6:7" x14ac:dyDescent="0.25">
      <c r="F16140" s="5"/>
      <c r="G16140" s="7"/>
    </row>
    <row r="16141" spans="6:7" x14ac:dyDescent="0.25">
      <c r="F16141" s="5"/>
      <c r="G16141" s="7"/>
    </row>
    <row r="16142" spans="6:7" x14ac:dyDescent="0.25">
      <c r="F16142" s="5"/>
      <c r="G16142" s="7"/>
    </row>
    <row r="16143" spans="6:7" x14ac:dyDescent="0.25">
      <c r="F16143" s="5"/>
      <c r="G16143" s="7"/>
    </row>
    <row r="16144" spans="6:7" x14ac:dyDescent="0.25">
      <c r="F16144" s="5"/>
      <c r="G16144" s="7"/>
    </row>
    <row r="16145" spans="6:7" x14ac:dyDescent="0.25">
      <c r="F16145" s="5"/>
      <c r="G16145" s="7"/>
    </row>
    <row r="16146" spans="6:7" x14ac:dyDescent="0.25">
      <c r="F16146" s="5"/>
      <c r="G16146" s="7"/>
    </row>
    <row r="16147" spans="6:7" x14ac:dyDescent="0.25">
      <c r="F16147" s="5"/>
      <c r="G16147" s="7"/>
    </row>
    <row r="16148" spans="6:7" x14ac:dyDescent="0.25">
      <c r="F16148" s="5"/>
      <c r="G16148" s="7"/>
    </row>
    <row r="16149" spans="6:7" x14ac:dyDescent="0.25">
      <c r="F16149" s="5"/>
      <c r="G16149" s="7"/>
    </row>
    <row r="16150" spans="6:7" x14ac:dyDescent="0.25">
      <c r="F16150" s="5"/>
      <c r="G16150" s="7"/>
    </row>
    <row r="16151" spans="6:7" x14ac:dyDescent="0.25">
      <c r="F16151" s="5"/>
      <c r="G16151" s="7"/>
    </row>
    <row r="16152" spans="6:7" x14ac:dyDescent="0.25">
      <c r="F16152" s="5"/>
      <c r="G16152" s="7"/>
    </row>
    <row r="16153" spans="6:7" x14ac:dyDescent="0.25">
      <c r="F16153" s="5"/>
      <c r="G16153" s="7"/>
    </row>
    <row r="16154" spans="6:7" x14ac:dyDescent="0.25">
      <c r="F16154" s="5"/>
      <c r="G16154" s="7"/>
    </row>
    <row r="16155" spans="6:7" x14ac:dyDescent="0.25">
      <c r="F16155" s="5"/>
      <c r="G16155" s="7"/>
    </row>
    <row r="16156" spans="6:7" x14ac:dyDescent="0.25">
      <c r="F16156" s="5"/>
      <c r="G16156" s="7"/>
    </row>
    <row r="16157" spans="6:7" x14ac:dyDescent="0.25">
      <c r="F16157" s="5"/>
      <c r="G16157" s="7"/>
    </row>
    <row r="16158" spans="6:7" x14ac:dyDescent="0.25">
      <c r="F16158" s="5"/>
      <c r="G16158" s="7"/>
    </row>
    <row r="16159" spans="6:7" x14ac:dyDescent="0.25">
      <c r="F16159" s="5"/>
      <c r="G16159" s="7"/>
    </row>
    <row r="16160" spans="6:7" x14ac:dyDescent="0.25">
      <c r="F16160" s="5"/>
      <c r="G16160" s="7"/>
    </row>
    <row r="16161" spans="6:7" x14ac:dyDescent="0.25">
      <c r="F16161" s="5"/>
      <c r="G16161" s="7"/>
    </row>
    <row r="16162" spans="6:7" x14ac:dyDescent="0.25">
      <c r="F16162" s="5"/>
      <c r="G16162" s="7"/>
    </row>
    <row r="16163" spans="6:7" x14ac:dyDescent="0.25">
      <c r="F16163" s="5"/>
      <c r="G16163" s="7"/>
    </row>
    <row r="16164" spans="6:7" x14ac:dyDescent="0.25">
      <c r="F16164" s="5"/>
      <c r="G16164" s="7"/>
    </row>
    <row r="16165" spans="6:7" x14ac:dyDescent="0.25">
      <c r="F16165" s="5"/>
      <c r="G16165" s="7"/>
    </row>
    <row r="16166" spans="6:7" x14ac:dyDescent="0.25">
      <c r="F16166" s="5"/>
      <c r="G16166" s="7"/>
    </row>
    <row r="16167" spans="6:7" x14ac:dyDescent="0.25">
      <c r="F16167" s="5"/>
      <c r="G16167" s="7"/>
    </row>
    <row r="16168" spans="6:7" x14ac:dyDescent="0.25">
      <c r="F16168" s="5"/>
      <c r="G16168" s="7"/>
    </row>
    <row r="16169" spans="6:7" x14ac:dyDescent="0.25">
      <c r="F16169" s="5"/>
      <c r="G16169" s="7"/>
    </row>
    <row r="16170" spans="6:7" x14ac:dyDescent="0.25">
      <c r="F16170" s="5"/>
      <c r="G16170" s="7"/>
    </row>
    <row r="16171" spans="6:7" x14ac:dyDescent="0.25">
      <c r="F16171" s="5"/>
      <c r="G16171" s="7"/>
    </row>
    <row r="16172" spans="6:7" x14ac:dyDescent="0.25">
      <c r="F16172" s="5"/>
      <c r="G16172" s="7"/>
    </row>
    <row r="16173" spans="6:7" x14ac:dyDescent="0.25">
      <c r="F16173" s="5"/>
      <c r="G16173" s="7"/>
    </row>
    <row r="16174" spans="6:7" x14ac:dyDescent="0.25">
      <c r="F16174" s="5"/>
      <c r="G16174" s="7"/>
    </row>
    <row r="16175" spans="6:7" x14ac:dyDescent="0.25">
      <c r="F16175" s="5"/>
      <c r="G16175" s="7"/>
    </row>
    <row r="16176" spans="6:7" x14ac:dyDescent="0.25">
      <c r="F16176" s="5"/>
      <c r="G16176" s="7"/>
    </row>
    <row r="16177" spans="6:7" x14ac:dyDescent="0.25">
      <c r="F16177" s="5"/>
      <c r="G16177" s="7"/>
    </row>
    <row r="16178" spans="6:7" x14ac:dyDescent="0.25">
      <c r="F16178" s="5"/>
      <c r="G16178" s="7"/>
    </row>
    <row r="16179" spans="6:7" x14ac:dyDescent="0.25">
      <c r="F16179" s="5"/>
      <c r="G16179" s="7"/>
    </row>
    <row r="16180" spans="6:7" x14ac:dyDescent="0.25">
      <c r="F16180" s="5"/>
      <c r="G16180" s="7"/>
    </row>
    <row r="16181" spans="6:7" x14ac:dyDescent="0.25">
      <c r="F16181" s="5"/>
      <c r="G16181" s="7"/>
    </row>
    <row r="16182" spans="6:7" x14ac:dyDescent="0.25">
      <c r="F16182" s="5"/>
      <c r="G16182" s="7"/>
    </row>
    <row r="16183" spans="6:7" x14ac:dyDescent="0.25">
      <c r="F16183" s="5"/>
      <c r="G16183" s="7"/>
    </row>
    <row r="16184" spans="6:7" x14ac:dyDescent="0.25">
      <c r="F16184" s="5"/>
      <c r="G16184" s="7"/>
    </row>
    <row r="16185" spans="6:7" x14ac:dyDescent="0.25">
      <c r="F16185" s="5"/>
      <c r="G16185" s="7"/>
    </row>
    <row r="16186" spans="6:7" x14ac:dyDescent="0.25">
      <c r="F16186" s="5"/>
      <c r="G16186" s="7"/>
    </row>
    <row r="16187" spans="6:7" x14ac:dyDescent="0.25">
      <c r="F16187" s="5"/>
      <c r="G16187" s="7"/>
    </row>
    <row r="16188" spans="6:7" x14ac:dyDescent="0.25">
      <c r="F16188" s="5"/>
      <c r="G16188" s="7"/>
    </row>
    <row r="16189" spans="6:7" x14ac:dyDescent="0.25">
      <c r="F16189" s="5"/>
      <c r="G16189" s="7"/>
    </row>
    <row r="16190" spans="6:7" x14ac:dyDescent="0.25">
      <c r="F16190" s="5"/>
      <c r="G16190" s="7"/>
    </row>
    <row r="16191" spans="6:7" x14ac:dyDescent="0.25">
      <c r="F16191" s="5"/>
      <c r="G16191" s="7"/>
    </row>
    <row r="16192" spans="6:7" x14ac:dyDescent="0.25">
      <c r="F16192" s="5"/>
      <c r="G16192" s="7"/>
    </row>
    <row r="16193" spans="6:7" x14ac:dyDescent="0.25">
      <c r="F16193" s="5"/>
      <c r="G16193" s="7"/>
    </row>
    <row r="16194" spans="6:7" x14ac:dyDescent="0.25">
      <c r="F16194" s="5"/>
      <c r="G16194" s="7"/>
    </row>
    <row r="16195" spans="6:7" x14ac:dyDescent="0.25">
      <c r="F16195" s="5"/>
      <c r="G16195" s="7"/>
    </row>
    <row r="16196" spans="6:7" x14ac:dyDescent="0.25">
      <c r="F16196" s="5"/>
      <c r="G16196" s="7"/>
    </row>
    <row r="16197" spans="6:7" x14ac:dyDescent="0.25">
      <c r="F16197" s="5"/>
      <c r="G16197" s="7"/>
    </row>
    <row r="16198" spans="6:7" x14ac:dyDescent="0.25">
      <c r="F16198" s="5"/>
      <c r="G16198" s="7"/>
    </row>
    <row r="16199" spans="6:7" x14ac:dyDescent="0.25">
      <c r="F16199" s="5"/>
      <c r="G16199" s="7"/>
    </row>
    <row r="16200" spans="6:7" x14ac:dyDescent="0.25">
      <c r="F16200" s="5"/>
      <c r="G16200" s="7"/>
    </row>
    <row r="16201" spans="6:7" x14ac:dyDescent="0.25">
      <c r="F16201" s="5"/>
      <c r="G16201" s="7"/>
    </row>
    <row r="16202" spans="6:7" x14ac:dyDescent="0.25">
      <c r="F16202" s="5"/>
      <c r="G16202" s="7"/>
    </row>
    <row r="16203" spans="6:7" x14ac:dyDescent="0.25">
      <c r="F16203" s="5"/>
      <c r="G16203" s="7"/>
    </row>
    <row r="16204" spans="6:7" x14ac:dyDescent="0.25">
      <c r="F16204" s="5"/>
      <c r="G16204" s="7"/>
    </row>
    <row r="16205" spans="6:7" x14ac:dyDescent="0.25">
      <c r="F16205" s="5"/>
      <c r="G16205" s="7"/>
    </row>
    <row r="16206" spans="6:7" x14ac:dyDescent="0.25">
      <c r="F16206" s="5"/>
      <c r="G16206" s="7"/>
    </row>
    <row r="16207" spans="6:7" x14ac:dyDescent="0.25">
      <c r="F16207" s="5"/>
      <c r="G16207" s="7"/>
    </row>
    <row r="16208" spans="6:7" x14ac:dyDescent="0.25">
      <c r="F16208" s="5"/>
      <c r="G16208" s="7"/>
    </row>
    <row r="16209" spans="6:7" x14ac:dyDescent="0.25">
      <c r="F16209" s="5"/>
      <c r="G16209" s="7"/>
    </row>
    <row r="16210" spans="6:7" x14ac:dyDescent="0.25">
      <c r="F16210" s="5"/>
      <c r="G16210" s="7"/>
    </row>
    <row r="16211" spans="6:7" x14ac:dyDescent="0.25">
      <c r="F16211" s="5"/>
      <c r="G16211" s="7"/>
    </row>
    <row r="16212" spans="6:7" x14ac:dyDescent="0.25">
      <c r="F16212" s="5"/>
      <c r="G16212" s="7"/>
    </row>
    <row r="16213" spans="6:7" x14ac:dyDescent="0.25">
      <c r="F16213" s="5"/>
      <c r="G16213" s="7"/>
    </row>
    <row r="16214" spans="6:7" x14ac:dyDescent="0.25">
      <c r="F16214" s="5"/>
      <c r="G16214" s="7"/>
    </row>
    <row r="16215" spans="6:7" x14ac:dyDescent="0.25">
      <c r="F16215" s="5"/>
      <c r="G16215" s="7"/>
    </row>
    <row r="16216" spans="6:7" x14ac:dyDescent="0.25">
      <c r="F16216" s="5"/>
      <c r="G16216" s="7"/>
    </row>
    <row r="16217" spans="6:7" x14ac:dyDescent="0.25">
      <c r="F16217" s="5"/>
      <c r="G16217" s="7"/>
    </row>
    <row r="16218" spans="6:7" x14ac:dyDescent="0.25">
      <c r="F16218" s="5"/>
      <c r="G16218" s="7"/>
    </row>
    <row r="16219" spans="6:7" x14ac:dyDescent="0.25">
      <c r="F16219" s="5"/>
      <c r="G16219" s="7"/>
    </row>
    <row r="16220" spans="6:7" x14ac:dyDescent="0.25">
      <c r="F16220" s="5"/>
      <c r="G16220" s="7"/>
    </row>
    <row r="16221" spans="6:7" x14ac:dyDescent="0.25">
      <c r="F16221" s="5"/>
      <c r="G16221" s="7"/>
    </row>
    <row r="16222" spans="6:7" x14ac:dyDescent="0.25">
      <c r="F16222" s="5"/>
      <c r="G16222" s="7"/>
    </row>
    <row r="16223" spans="6:7" x14ac:dyDescent="0.25">
      <c r="F16223" s="5"/>
      <c r="G16223" s="7"/>
    </row>
    <row r="16224" spans="6:7" x14ac:dyDescent="0.25">
      <c r="F16224" s="5"/>
      <c r="G16224" s="7"/>
    </row>
    <row r="16225" spans="6:7" x14ac:dyDescent="0.25">
      <c r="F16225" s="5"/>
      <c r="G16225" s="7"/>
    </row>
    <row r="16226" spans="6:7" x14ac:dyDescent="0.25">
      <c r="F16226" s="5"/>
      <c r="G16226" s="7"/>
    </row>
    <row r="16227" spans="6:7" x14ac:dyDescent="0.25">
      <c r="F16227" s="5"/>
      <c r="G16227" s="7"/>
    </row>
    <row r="16228" spans="6:7" x14ac:dyDescent="0.25">
      <c r="F16228" s="5"/>
      <c r="G16228" s="7"/>
    </row>
    <row r="16229" spans="6:7" x14ac:dyDescent="0.25">
      <c r="F16229" s="5"/>
      <c r="G16229" s="7"/>
    </row>
    <row r="16230" spans="6:7" x14ac:dyDescent="0.25">
      <c r="F16230" s="5"/>
      <c r="G16230" s="7"/>
    </row>
    <row r="16231" spans="6:7" x14ac:dyDescent="0.25">
      <c r="F16231" s="5"/>
      <c r="G16231" s="7"/>
    </row>
    <row r="16232" spans="6:7" x14ac:dyDescent="0.25">
      <c r="F16232" s="5"/>
      <c r="G16232" s="7"/>
    </row>
    <row r="16233" spans="6:7" x14ac:dyDescent="0.25">
      <c r="F16233" s="5"/>
      <c r="G16233" s="7"/>
    </row>
    <row r="16234" spans="6:7" x14ac:dyDescent="0.25">
      <c r="F16234" s="5"/>
      <c r="G16234" s="7"/>
    </row>
    <row r="16235" spans="6:7" x14ac:dyDescent="0.25">
      <c r="F16235" s="5"/>
      <c r="G16235" s="7"/>
    </row>
    <row r="16236" spans="6:7" x14ac:dyDescent="0.25">
      <c r="F16236" s="5"/>
      <c r="G16236" s="7"/>
    </row>
    <row r="16237" spans="6:7" x14ac:dyDescent="0.25">
      <c r="F16237" s="5"/>
      <c r="G16237" s="7"/>
    </row>
    <row r="16238" spans="6:7" x14ac:dyDescent="0.25">
      <c r="F16238" s="5"/>
      <c r="G16238" s="7"/>
    </row>
    <row r="16239" spans="6:7" x14ac:dyDescent="0.25">
      <c r="F16239" s="5"/>
      <c r="G16239" s="7"/>
    </row>
    <row r="16240" spans="6:7" x14ac:dyDescent="0.25">
      <c r="F16240" s="5"/>
      <c r="G16240" s="7"/>
    </row>
    <row r="16241" spans="6:7" x14ac:dyDescent="0.25">
      <c r="F16241" s="5"/>
      <c r="G16241" s="7"/>
    </row>
    <row r="16242" spans="6:7" x14ac:dyDescent="0.25">
      <c r="F16242" s="5"/>
      <c r="G16242" s="7"/>
    </row>
    <row r="16243" spans="6:7" x14ac:dyDescent="0.25">
      <c r="F16243" s="5"/>
      <c r="G16243" s="7"/>
    </row>
    <row r="16244" spans="6:7" x14ac:dyDescent="0.25">
      <c r="F16244" s="5"/>
      <c r="G16244" s="7"/>
    </row>
    <row r="16245" spans="6:7" x14ac:dyDescent="0.25">
      <c r="F16245" s="5"/>
      <c r="G16245" s="7"/>
    </row>
    <row r="16246" spans="6:7" x14ac:dyDescent="0.25">
      <c r="F16246" s="5"/>
      <c r="G16246" s="7"/>
    </row>
    <row r="16247" spans="6:7" x14ac:dyDescent="0.25">
      <c r="F16247" s="5"/>
      <c r="G16247" s="7"/>
    </row>
    <row r="16248" spans="6:7" x14ac:dyDescent="0.25">
      <c r="F16248" s="5"/>
      <c r="G16248" s="7"/>
    </row>
    <row r="16249" spans="6:7" x14ac:dyDescent="0.25">
      <c r="F16249" s="5"/>
      <c r="G16249" s="7"/>
    </row>
    <row r="16250" spans="6:7" x14ac:dyDescent="0.25">
      <c r="F16250" s="5"/>
      <c r="G16250" s="7"/>
    </row>
    <row r="16251" spans="6:7" x14ac:dyDescent="0.25">
      <c r="F16251" s="5"/>
      <c r="G16251" s="7"/>
    </row>
    <row r="16252" spans="6:7" x14ac:dyDescent="0.25">
      <c r="F16252" s="5"/>
      <c r="G16252" s="7"/>
    </row>
    <row r="16253" spans="6:7" x14ac:dyDescent="0.25">
      <c r="F16253" s="5"/>
      <c r="G16253" s="7"/>
    </row>
    <row r="16254" spans="6:7" x14ac:dyDescent="0.25">
      <c r="F16254" s="5"/>
      <c r="G16254" s="7"/>
    </row>
    <row r="16255" spans="6:7" x14ac:dyDescent="0.25">
      <c r="F16255" s="5"/>
      <c r="G16255" s="7"/>
    </row>
    <row r="16256" spans="6:7" x14ac:dyDescent="0.25">
      <c r="F16256" s="5"/>
      <c r="G16256" s="7"/>
    </row>
    <row r="16257" spans="6:7" x14ac:dyDescent="0.25">
      <c r="F16257" s="5"/>
      <c r="G16257" s="7"/>
    </row>
    <row r="16258" spans="6:7" x14ac:dyDescent="0.25">
      <c r="F16258" s="5"/>
      <c r="G16258" s="7"/>
    </row>
    <row r="16259" spans="6:7" x14ac:dyDescent="0.25">
      <c r="F16259" s="5"/>
      <c r="G16259" s="7"/>
    </row>
    <row r="16260" spans="6:7" x14ac:dyDescent="0.25">
      <c r="F16260" s="5"/>
      <c r="G16260" s="7"/>
    </row>
    <row r="16261" spans="6:7" x14ac:dyDescent="0.25">
      <c r="F16261" s="5"/>
      <c r="G16261" s="7"/>
    </row>
    <row r="16262" spans="6:7" x14ac:dyDescent="0.25">
      <c r="F16262" s="5"/>
      <c r="G16262" s="7"/>
    </row>
    <row r="16263" spans="6:7" x14ac:dyDescent="0.25">
      <c r="F16263" s="5"/>
      <c r="G16263" s="7"/>
    </row>
    <row r="16264" spans="6:7" x14ac:dyDescent="0.25">
      <c r="F16264" s="5"/>
      <c r="G16264" s="7"/>
    </row>
    <row r="16265" spans="6:7" x14ac:dyDescent="0.25">
      <c r="F16265" s="5"/>
      <c r="G16265" s="7"/>
    </row>
    <row r="16266" spans="6:7" x14ac:dyDescent="0.25">
      <c r="F16266" s="5"/>
      <c r="G16266" s="7"/>
    </row>
    <row r="16267" spans="6:7" x14ac:dyDescent="0.25">
      <c r="F16267" s="5"/>
      <c r="G16267" s="7"/>
    </row>
    <row r="16268" spans="6:7" x14ac:dyDescent="0.25">
      <c r="F16268" s="5"/>
      <c r="G16268" s="7"/>
    </row>
    <row r="16269" spans="6:7" x14ac:dyDescent="0.25">
      <c r="F16269" s="5"/>
      <c r="G16269" s="7"/>
    </row>
    <row r="16270" spans="6:7" x14ac:dyDescent="0.25">
      <c r="F16270" s="5"/>
      <c r="G16270" s="7"/>
    </row>
    <row r="16271" spans="6:7" x14ac:dyDescent="0.25">
      <c r="F16271" s="5"/>
      <c r="G16271" s="7"/>
    </row>
    <row r="16272" spans="6:7" x14ac:dyDescent="0.25">
      <c r="F16272" s="5"/>
      <c r="G16272" s="7"/>
    </row>
    <row r="16273" spans="6:7" x14ac:dyDescent="0.25">
      <c r="F16273" s="5"/>
      <c r="G16273" s="7"/>
    </row>
    <row r="16274" spans="6:7" x14ac:dyDescent="0.25">
      <c r="F16274" s="5"/>
      <c r="G16274" s="7"/>
    </row>
    <row r="16275" spans="6:7" x14ac:dyDescent="0.25">
      <c r="F16275" s="5"/>
      <c r="G16275" s="7"/>
    </row>
    <row r="16276" spans="6:7" x14ac:dyDescent="0.25">
      <c r="F16276" s="5"/>
      <c r="G16276" s="7"/>
    </row>
    <row r="16277" spans="6:7" x14ac:dyDescent="0.25">
      <c r="F16277" s="5"/>
      <c r="G16277" s="7"/>
    </row>
    <row r="16278" spans="6:7" x14ac:dyDescent="0.25">
      <c r="F16278" s="5"/>
      <c r="G16278" s="7"/>
    </row>
    <row r="16279" spans="6:7" x14ac:dyDescent="0.25">
      <c r="F16279" s="5"/>
      <c r="G16279" s="7"/>
    </row>
    <row r="16280" spans="6:7" x14ac:dyDescent="0.25">
      <c r="F16280" s="5"/>
      <c r="G16280" s="7"/>
    </row>
    <row r="16281" spans="6:7" x14ac:dyDescent="0.25">
      <c r="F16281" s="5"/>
      <c r="G16281" s="7"/>
    </row>
    <row r="16282" spans="6:7" x14ac:dyDescent="0.25">
      <c r="F16282" s="5"/>
      <c r="G16282" s="7"/>
    </row>
    <row r="16283" spans="6:7" x14ac:dyDescent="0.25">
      <c r="F16283" s="5"/>
      <c r="G16283" s="7"/>
    </row>
    <row r="16284" spans="6:7" x14ac:dyDescent="0.25">
      <c r="F16284" s="5"/>
      <c r="G16284" s="7"/>
    </row>
    <row r="16285" spans="6:7" x14ac:dyDescent="0.25">
      <c r="F16285" s="5"/>
      <c r="G16285" s="7"/>
    </row>
    <row r="16286" spans="6:7" x14ac:dyDescent="0.25">
      <c r="F16286" s="5"/>
      <c r="G16286" s="7"/>
    </row>
    <row r="16287" spans="6:7" x14ac:dyDescent="0.25">
      <c r="F16287" s="5"/>
      <c r="G16287" s="7"/>
    </row>
    <row r="16288" spans="6:7" x14ac:dyDescent="0.25">
      <c r="F16288" s="5"/>
      <c r="G16288" s="7"/>
    </row>
    <row r="16289" spans="6:7" x14ac:dyDescent="0.25">
      <c r="F16289" s="5"/>
      <c r="G16289" s="7"/>
    </row>
    <row r="16290" spans="6:7" x14ac:dyDescent="0.25">
      <c r="F16290" s="5"/>
      <c r="G16290" s="7"/>
    </row>
    <row r="16291" spans="6:7" x14ac:dyDescent="0.25">
      <c r="F16291" s="5"/>
      <c r="G16291" s="7"/>
    </row>
    <row r="16292" spans="6:7" x14ac:dyDescent="0.25">
      <c r="F16292" s="5"/>
      <c r="G16292" s="7"/>
    </row>
    <row r="16293" spans="6:7" x14ac:dyDescent="0.25">
      <c r="F16293" s="5"/>
      <c r="G16293" s="7"/>
    </row>
    <row r="16294" spans="6:7" x14ac:dyDescent="0.25">
      <c r="F16294" s="5"/>
      <c r="G16294" s="7"/>
    </row>
    <row r="16295" spans="6:7" x14ac:dyDescent="0.25">
      <c r="F16295" s="5"/>
      <c r="G16295" s="7"/>
    </row>
    <row r="16296" spans="6:7" x14ac:dyDescent="0.25">
      <c r="F16296" s="5"/>
      <c r="G16296" s="7"/>
    </row>
    <row r="16297" spans="6:7" x14ac:dyDescent="0.25">
      <c r="F16297" s="5"/>
      <c r="G16297" s="7"/>
    </row>
    <row r="16298" spans="6:7" x14ac:dyDescent="0.25">
      <c r="F16298" s="5"/>
      <c r="G16298" s="7"/>
    </row>
    <row r="16299" spans="6:7" x14ac:dyDescent="0.25">
      <c r="F16299" s="5"/>
      <c r="G16299" s="7"/>
    </row>
    <row r="16300" spans="6:7" x14ac:dyDescent="0.25">
      <c r="F16300" s="5"/>
      <c r="G16300" s="7"/>
    </row>
    <row r="16301" spans="6:7" x14ac:dyDescent="0.25">
      <c r="F16301" s="5"/>
      <c r="G16301" s="7"/>
    </row>
    <row r="16302" spans="6:7" x14ac:dyDescent="0.25">
      <c r="F16302" s="5"/>
      <c r="G16302" s="7"/>
    </row>
    <row r="16303" spans="6:7" x14ac:dyDescent="0.25">
      <c r="F16303" s="5"/>
      <c r="G16303" s="7"/>
    </row>
    <row r="16304" spans="6:7" x14ac:dyDescent="0.25">
      <c r="F16304" s="5"/>
      <c r="G16304" s="7"/>
    </row>
    <row r="16305" spans="6:7" x14ac:dyDescent="0.25">
      <c r="F16305" s="5"/>
      <c r="G16305" s="7"/>
    </row>
    <row r="16306" spans="6:7" x14ac:dyDescent="0.25">
      <c r="F16306" s="5"/>
      <c r="G16306" s="7"/>
    </row>
    <row r="16307" spans="6:7" x14ac:dyDescent="0.25">
      <c r="F16307" s="5"/>
      <c r="G16307" s="7"/>
    </row>
    <row r="16308" spans="6:7" x14ac:dyDescent="0.25">
      <c r="F16308" s="5"/>
      <c r="G16308" s="7"/>
    </row>
    <row r="16309" spans="6:7" x14ac:dyDescent="0.25">
      <c r="F16309" s="5"/>
      <c r="G16309" s="7"/>
    </row>
    <row r="16310" spans="6:7" x14ac:dyDescent="0.25">
      <c r="F16310" s="5"/>
      <c r="G16310" s="7"/>
    </row>
    <row r="16311" spans="6:7" x14ac:dyDescent="0.25">
      <c r="F16311" s="5"/>
      <c r="G16311" s="7"/>
    </row>
    <row r="16312" spans="6:7" x14ac:dyDescent="0.25">
      <c r="F16312" s="5"/>
      <c r="G16312" s="7"/>
    </row>
    <row r="16313" spans="6:7" x14ac:dyDescent="0.25">
      <c r="F16313" s="5"/>
      <c r="G16313" s="7"/>
    </row>
    <row r="16314" spans="6:7" x14ac:dyDescent="0.25">
      <c r="F16314" s="5"/>
      <c r="G16314" s="7"/>
    </row>
    <row r="16315" spans="6:7" x14ac:dyDescent="0.25">
      <c r="F16315" s="5"/>
      <c r="G16315" s="7"/>
    </row>
    <row r="16316" spans="6:7" x14ac:dyDescent="0.25">
      <c r="F16316" s="5"/>
      <c r="G16316" s="7"/>
    </row>
    <row r="16317" spans="6:7" x14ac:dyDescent="0.25">
      <c r="F16317" s="5"/>
      <c r="G16317" s="7"/>
    </row>
    <row r="16318" spans="6:7" x14ac:dyDescent="0.25">
      <c r="F16318" s="5"/>
      <c r="G16318" s="7"/>
    </row>
    <row r="16319" spans="6:7" x14ac:dyDescent="0.25">
      <c r="F16319" s="5"/>
      <c r="G16319" s="7"/>
    </row>
    <row r="16320" spans="6:7" x14ac:dyDescent="0.25">
      <c r="F16320" s="5"/>
      <c r="G16320" s="7"/>
    </row>
    <row r="16321" spans="6:7" x14ac:dyDescent="0.25">
      <c r="F16321" s="5"/>
      <c r="G16321" s="7"/>
    </row>
    <row r="16322" spans="6:7" x14ac:dyDescent="0.25">
      <c r="F16322" s="5"/>
      <c r="G16322" s="7"/>
    </row>
    <row r="16323" spans="6:7" x14ac:dyDescent="0.25">
      <c r="F16323" s="5"/>
      <c r="G16323" s="7"/>
    </row>
    <row r="16324" spans="6:7" x14ac:dyDescent="0.25">
      <c r="F16324" s="5"/>
      <c r="G16324" s="7"/>
    </row>
    <row r="16325" spans="6:7" x14ac:dyDescent="0.25">
      <c r="F16325" s="5"/>
      <c r="G16325" s="7"/>
    </row>
    <row r="16326" spans="6:7" x14ac:dyDescent="0.25">
      <c r="F16326" s="5"/>
      <c r="G16326" s="7"/>
    </row>
    <row r="16327" spans="6:7" x14ac:dyDescent="0.25">
      <c r="F16327" s="5"/>
      <c r="G16327" s="7"/>
    </row>
    <row r="16328" spans="6:7" x14ac:dyDescent="0.25">
      <c r="F16328" s="5"/>
      <c r="G16328" s="7"/>
    </row>
    <row r="16329" spans="6:7" x14ac:dyDescent="0.25">
      <c r="F16329" s="5"/>
      <c r="G16329" s="7"/>
    </row>
    <row r="16330" spans="6:7" x14ac:dyDescent="0.25">
      <c r="F16330" s="5"/>
      <c r="G16330" s="7"/>
    </row>
    <row r="16331" spans="6:7" x14ac:dyDescent="0.25">
      <c r="F16331" s="5"/>
      <c r="G16331" s="7"/>
    </row>
    <row r="16332" spans="6:7" x14ac:dyDescent="0.25">
      <c r="F16332" s="5"/>
      <c r="G16332" s="7"/>
    </row>
    <row r="16333" spans="6:7" x14ac:dyDescent="0.25">
      <c r="F16333" s="5"/>
      <c r="G16333" s="7"/>
    </row>
    <row r="16334" spans="6:7" x14ac:dyDescent="0.25">
      <c r="F16334" s="5"/>
      <c r="G16334" s="7"/>
    </row>
    <row r="16335" spans="6:7" x14ac:dyDescent="0.25">
      <c r="F16335" s="5"/>
      <c r="G16335" s="7"/>
    </row>
    <row r="16336" spans="6:7" x14ac:dyDescent="0.25">
      <c r="F16336" s="5"/>
      <c r="G16336" s="7"/>
    </row>
    <row r="16337" spans="6:7" x14ac:dyDescent="0.25">
      <c r="F16337" s="5"/>
      <c r="G16337" s="7"/>
    </row>
    <row r="16338" spans="6:7" x14ac:dyDescent="0.25">
      <c r="F16338" s="5"/>
      <c r="G16338" s="7"/>
    </row>
    <row r="16339" spans="6:7" x14ac:dyDescent="0.25">
      <c r="F16339" s="5"/>
      <c r="G16339" s="7"/>
    </row>
    <row r="16340" spans="6:7" x14ac:dyDescent="0.25">
      <c r="F16340" s="5"/>
      <c r="G16340" s="7"/>
    </row>
    <row r="16341" spans="6:7" x14ac:dyDescent="0.25">
      <c r="F16341" s="5"/>
      <c r="G16341" s="7"/>
    </row>
    <row r="16342" spans="6:7" x14ac:dyDescent="0.25">
      <c r="F16342" s="5"/>
      <c r="G16342" s="7"/>
    </row>
    <row r="16343" spans="6:7" x14ac:dyDescent="0.25">
      <c r="F16343" s="5"/>
      <c r="G16343" s="7"/>
    </row>
    <row r="16344" spans="6:7" x14ac:dyDescent="0.25">
      <c r="F16344" s="5"/>
      <c r="G16344" s="7"/>
    </row>
    <row r="16345" spans="6:7" x14ac:dyDescent="0.25">
      <c r="F16345" s="5"/>
      <c r="G16345" s="7"/>
    </row>
    <row r="16346" spans="6:7" x14ac:dyDescent="0.25">
      <c r="F16346" s="5"/>
      <c r="G16346" s="7"/>
    </row>
    <row r="16347" spans="6:7" x14ac:dyDescent="0.25">
      <c r="F16347" s="5"/>
      <c r="G16347" s="7"/>
    </row>
    <row r="16348" spans="6:7" x14ac:dyDescent="0.25">
      <c r="F16348" s="5"/>
      <c r="G16348" s="7"/>
    </row>
    <row r="16349" spans="6:7" x14ac:dyDescent="0.25">
      <c r="F16349" s="5"/>
      <c r="G16349" s="7"/>
    </row>
    <row r="16350" spans="6:7" x14ac:dyDescent="0.25">
      <c r="F16350" s="5"/>
      <c r="G16350" s="7"/>
    </row>
    <row r="16351" spans="6:7" x14ac:dyDescent="0.25">
      <c r="F16351" s="5"/>
      <c r="G16351" s="7"/>
    </row>
    <row r="16352" spans="6:7" x14ac:dyDescent="0.25">
      <c r="F16352" s="5"/>
      <c r="G16352" s="7"/>
    </row>
    <row r="16353" spans="6:7" x14ac:dyDescent="0.25">
      <c r="F16353" s="5"/>
      <c r="G16353" s="7"/>
    </row>
    <row r="16354" spans="6:7" x14ac:dyDescent="0.25">
      <c r="F16354" s="5"/>
      <c r="G16354" s="7"/>
    </row>
    <row r="16355" spans="6:7" x14ac:dyDescent="0.25">
      <c r="F16355" s="5"/>
      <c r="G16355" s="7"/>
    </row>
    <row r="16356" spans="6:7" x14ac:dyDescent="0.25">
      <c r="F16356" s="5"/>
      <c r="G16356" s="7"/>
    </row>
    <row r="16357" spans="6:7" x14ac:dyDescent="0.25">
      <c r="F16357" s="5"/>
      <c r="G16357" s="7"/>
    </row>
    <row r="16358" spans="6:7" x14ac:dyDescent="0.25">
      <c r="F16358" s="5"/>
      <c r="G16358" s="7"/>
    </row>
    <row r="16359" spans="6:7" x14ac:dyDescent="0.25">
      <c r="F16359" s="5"/>
      <c r="G16359" s="7"/>
    </row>
    <row r="16360" spans="6:7" x14ac:dyDescent="0.25">
      <c r="F16360" s="5"/>
      <c r="G16360" s="7"/>
    </row>
    <row r="16361" spans="6:7" x14ac:dyDescent="0.25">
      <c r="F16361" s="5"/>
      <c r="G16361" s="7"/>
    </row>
    <row r="16362" spans="6:7" x14ac:dyDescent="0.25">
      <c r="F16362" s="5"/>
      <c r="G16362" s="7"/>
    </row>
    <row r="16363" spans="6:7" x14ac:dyDescent="0.25">
      <c r="F16363" s="5"/>
      <c r="G16363" s="7"/>
    </row>
    <row r="16364" spans="6:7" x14ac:dyDescent="0.25">
      <c r="F16364" s="5"/>
      <c r="G16364" s="7"/>
    </row>
    <row r="16365" spans="6:7" x14ac:dyDescent="0.25">
      <c r="F16365" s="5"/>
      <c r="G16365" s="7"/>
    </row>
    <row r="16366" spans="6:7" x14ac:dyDescent="0.25">
      <c r="F16366" s="5"/>
      <c r="G16366" s="7"/>
    </row>
    <row r="16367" spans="6:7" x14ac:dyDescent="0.25">
      <c r="F16367" s="5"/>
      <c r="G16367" s="7"/>
    </row>
    <row r="16368" spans="6:7" x14ac:dyDescent="0.25">
      <c r="F16368" s="5"/>
      <c r="G16368" s="7"/>
    </row>
    <row r="16369" spans="6:7" x14ac:dyDescent="0.25">
      <c r="F16369" s="5"/>
      <c r="G16369" s="7"/>
    </row>
    <row r="16370" spans="6:7" x14ac:dyDescent="0.25">
      <c r="F16370" s="5"/>
      <c r="G16370" s="7"/>
    </row>
    <row r="16371" spans="6:7" x14ac:dyDescent="0.25">
      <c r="F16371" s="5"/>
      <c r="G16371" s="7"/>
    </row>
    <row r="16372" spans="6:7" x14ac:dyDescent="0.25">
      <c r="F16372" s="5"/>
      <c r="G16372" s="7"/>
    </row>
    <row r="16373" spans="6:7" x14ac:dyDescent="0.25">
      <c r="F16373" s="5"/>
      <c r="G16373" s="7"/>
    </row>
    <row r="16374" spans="6:7" x14ac:dyDescent="0.25">
      <c r="F16374" s="5"/>
      <c r="G16374" s="7"/>
    </row>
    <row r="16375" spans="6:7" x14ac:dyDescent="0.25">
      <c r="F16375" s="5"/>
      <c r="G16375" s="7"/>
    </row>
    <row r="16376" spans="6:7" x14ac:dyDescent="0.25">
      <c r="F16376" s="5"/>
      <c r="G16376" s="7"/>
    </row>
    <row r="16377" spans="6:7" x14ac:dyDescent="0.25">
      <c r="F16377" s="5"/>
      <c r="G16377" s="7"/>
    </row>
    <row r="16378" spans="6:7" x14ac:dyDescent="0.25">
      <c r="F16378" s="5"/>
      <c r="G16378" s="7"/>
    </row>
    <row r="16379" spans="6:7" x14ac:dyDescent="0.25">
      <c r="F16379" s="5"/>
      <c r="G16379" s="7"/>
    </row>
    <row r="16380" spans="6:7" x14ac:dyDescent="0.25">
      <c r="F16380" s="5"/>
      <c r="G16380" s="7"/>
    </row>
    <row r="16381" spans="6:7" x14ac:dyDescent="0.25">
      <c r="F16381" s="5"/>
      <c r="G16381" s="7"/>
    </row>
    <row r="16382" spans="6:7" x14ac:dyDescent="0.25">
      <c r="F16382" s="5"/>
      <c r="G16382" s="7"/>
    </row>
    <row r="16383" spans="6:7" x14ac:dyDescent="0.25">
      <c r="F16383" s="5"/>
      <c r="G16383" s="7"/>
    </row>
    <row r="16384" spans="6:7" x14ac:dyDescent="0.25">
      <c r="F16384" s="5"/>
      <c r="G16384" s="7"/>
    </row>
    <row r="16385" spans="6:7" x14ac:dyDescent="0.25">
      <c r="F16385" s="5"/>
      <c r="G16385" s="7"/>
    </row>
    <row r="16386" spans="6:7" x14ac:dyDescent="0.25">
      <c r="F16386" s="5"/>
      <c r="G16386" s="7"/>
    </row>
    <row r="16387" spans="6:7" x14ac:dyDescent="0.25">
      <c r="F16387" s="5"/>
      <c r="G16387" s="7"/>
    </row>
    <row r="16388" spans="6:7" x14ac:dyDescent="0.25">
      <c r="F16388" s="5"/>
      <c r="G16388" s="7"/>
    </row>
    <row r="16389" spans="6:7" x14ac:dyDescent="0.25">
      <c r="F16389" s="5"/>
      <c r="G16389" s="7"/>
    </row>
    <row r="16390" spans="6:7" x14ac:dyDescent="0.25">
      <c r="F16390" s="5"/>
      <c r="G16390" s="7"/>
    </row>
    <row r="16391" spans="6:7" x14ac:dyDescent="0.25">
      <c r="F16391" s="5"/>
      <c r="G16391" s="7"/>
    </row>
    <row r="16392" spans="6:7" x14ac:dyDescent="0.25">
      <c r="F16392" s="5"/>
      <c r="G16392" s="7"/>
    </row>
    <row r="16393" spans="6:7" x14ac:dyDescent="0.25">
      <c r="F16393" s="5"/>
      <c r="G16393" s="7"/>
    </row>
    <row r="16394" spans="6:7" x14ac:dyDescent="0.25">
      <c r="F16394" s="5"/>
      <c r="G16394" s="7"/>
    </row>
    <row r="16395" spans="6:7" x14ac:dyDescent="0.25">
      <c r="F16395" s="5"/>
      <c r="G16395" s="7"/>
    </row>
    <row r="16396" spans="6:7" x14ac:dyDescent="0.25">
      <c r="F16396" s="5"/>
      <c r="G16396" s="7"/>
    </row>
    <row r="16397" spans="6:7" x14ac:dyDescent="0.25">
      <c r="F16397" s="5"/>
      <c r="G16397" s="7"/>
    </row>
    <row r="16398" spans="6:7" x14ac:dyDescent="0.25">
      <c r="F16398" s="5"/>
      <c r="G16398" s="7"/>
    </row>
    <row r="16399" spans="6:7" x14ac:dyDescent="0.25">
      <c r="F16399" s="5"/>
      <c r="G16399" s="7"/>
    </row>
    <row r="16400" spans="6:7" x14ac:dyDescent="0.25">
      <c r="F16400" s="5"/>
      <c r="G16400" s="7"/>
    </row>
    <row r="16401" spans="6:7" x14ac:dyDescent="0.25">
      <c r="F16401" s="5"/>
      <c r="G16401" s="7"/>
    </row>
    <row r="16402" spans="6:7" x14ac:dyDescent="0.25">
      <c r="F16402" s="5"/>
      <c r="G16402" s="7"/>
    </row>
    <row r="16403" spans="6:7" x14ac:dyDescent="0.25">
      <c r="F16403" s="5"/>
      <c r="G16403" s="7"/>
    </row>
    <row r="16404" spans="6:7" x14ac:dyDescent="0.25">
      <c r="F16404" s="5"/>
      <c r="G16404" s="7"/>
    </row>
    <row r="16405" spans="6:7" x14ac:dyDescent="0.25">
      <c r="F16405" s="5"/>
      <c r="G16405" s="7"/>
    </row>
    <row r="16406" spans="6:7" x14ac:dyDescent="0.25">
      <c r="F16406" s="5"/>
      <c r="G16406" s="7"/>
    </row>
    <row r="16407" spans="6:7" x14ac:dyDescent="0.25">
      <c r="F16407" s="5"/>
      <c r="G16407" s="7"/>
    </row>
    <row r="16408" spans="6:7" x14ac:dyDescent="0.25">
      <c r="F16408" s="5"/>
      <c r="G16408" s="7"/>
    </row>
    <row r="16409" spans="6:7" x14ac:dyDescent="0.25">
      <c r="F16409" s="5"/>
      <c r="G16409" s="7"/>
    </row>
    <row r="16410" spans="6:7" x14ac:dyDescent="0.25">
      <c r="F16410" s="5"/>
      <c r="G16410" s="7"/>
    </row>
    <row r="16411" spans="6:7" x14ac:dyDescent="0.25">
      <c r="F16411" s="5"/>
      <c r="G16411" s="7"/>
    </row>
    <row r="16412" spans="6:7" x14ac:dyDescent="0.25">
      <c r="F16412" s="5"/>
      <c r="G16412" s="7"/>
    </row>
    <row r="16413" spans="6:7" x14ac:dyDescent="0.25">
      <c r="F16413" s="5"/>
      <c r="G16413" s="7"/>
    </row>
    <row r="16414" spans="6:7" x14ac:dyDescent="0.25">
      <c r="F16414" s="5"/>
      <c r="G16414" s="7"/>
    </row>
    <row r="16415" spans="6:7" x14ac:dyDescent="0.25">
      <c r="F16415" s="5"/>
      <c r="G16415" s="7"/>
    </row>
    <row r="16416" spans="6:7" x14ac:dyDescent="0.25">
      <c r="F16416" s="5"/>
      <c r="G16416" s="7"/>
    </row>
    <row r="16417" spans="6:7" x14ac:dyDescent="0.25">
      <c r="F16417" s="5"/>
      <c r="G16417" s="7"/>
    </row>
    <row r="16418" spans="6:7" x14ac:dyDescent="0.25">
      <c r="F16418" s="5"/>
      <c r="G16418" s="7"/>
    </row>
    <row r="16419" spans="6:7" x14ac:dyDescent="0.25">
      <c r="F16419" s="5"/>
      <c r="G16419" s="7"/>
    </row>
    <row r="16420" spans="6:7" x14ac:dyDescent="0.25">
      <c r="F16420" s="5"/>
      <c r="G16420" s="7"/>
    </row>
    <row r="16421" spans="6:7" x14ac:dyDescent="0.25">
      <c r="F16421" s="5"/>
      <c r="G16421" s="7"/>
    </row>
    <row r="16422" spans="6:7" x14ac:dyDescent="0.25">
      <c r="F16422" s="5"/>
      <c r="G16422" s="7"/>
    </row>
    <row r="16423" spans="6:7" x14ac:dyDescent="0.25">
      <c r="F16423" s="5"/>
      <c r="G16423" s="7"/>
    </row>
    <row r="16424" spans="6:7" x14ac:dyDescent="0.25">
      <c r="F16424" s="5"/>
      <c r="G16424" s="7"/>
    </row>
    <row r="16425" spans="6:7" x14ac:dyDescent="0.25">
      <c r="F16425" s="5"/>
      <c r="G16425" s="7"/>
    </row>
    <row r="16426" spans="6:7" x14ac:dyDescent="0.25">
      <c r="F16426" s="5"/>
      <c r="G16426" s="7"/>
    </row>
    <row r="16427" spans="6:7" x14ac:dyDescent="0.25">
      <c r="F16427" s="5"/>
      <c r="G16427" s="7"/>
    </row>
    <row r="16428" spans="6:7" x14ac:dyDescent="0.25">
      <c r="F16428" s="5"/>
      <c r="G16428" s="7"/>
    </row>
    <row r="16429" spans="6:7" x14ac:dyDescent="0.25">
      <c r="F16429" s="5"/>
      <c r="G16429" s="7"/>
    </row>
    <row r="16430" spans="6:7" x14ac:dyDescent="0.25">
      <c r="F16430" s="5"/>
      <c r="G16430" s="7"/>
    </row>
    <row r="16431" spans="6:7" x14ac:dyDescent="0.25">
      <c r="F16431" s="5"/>
      <c r="G16431" s="7"/>
    </row>
    <row r="16432" spans="6:7" x14ac:dyDescent="0.25">
      <c r="F16432" s="5"/>
      <c r="G16432" s="7"/>
    </row>
    <row r="16433" spans="6:7" x14ac:dyDescent="0.25">
      <c r="F16433" s="5"/>
      <c r="G16433" s="7"/>
    </row>
    <row r="16434" spans="6:7" x14ac:dyDescent="0.25">
      <c r="F16434" s="5"/>
      <c r="G16434" s="7"/>
    </row>
    <row r="16435" spans="6:7" x14ac:dyDescent="0.25">
      <c r="F16435" s="5"/>
      <c r="G16435" s="7"/>
    </row>
    <row r="16436" spans="6:7" x14ac:dyDescent="0.25">
      <c r="F16436" s="5"/>
      <c r="G16436" s="7"/>
    </row>
    <row r="16437" spans="6:7" x14ac:dyDescent="0.25">
      <c r="F16437" s="5"/>
      <c r="G16437" s="7"/>
    </row>
    <row r="16438" spans="6:7" x14ac:dyDescent="0.25">
      <c r="F16438" s="5"/>
      <c r="G16438" s="7"/>
    </row>
    <row r="16439" spans="6:7" x14ac:dyDescent="0.25">
      <c r="F16439" s="5"/>
      <c r="G16439" s="7"/>
    </row>
    <row r="16440" spans="6:7" x14ac:dyDescent="0.25">
      <c r="F16440" s="5"/>
      <c r="G16440" s="7"/>
    </row>
    <row r="16441" spans="6:7" x14ac:dyDescent="0.25">
      <c r="F16441" s="5"/>
      <c r="G16441" s="7"/>
    </row>
    <row r="16442" spans="6:7" x14ac:dyDescent="0.25">
      <c r="F16442" s="5"/>
      <c r="G16442" s="7"/>
    </row>
    <row r="16443" spans="6:7" x14ac:dyDescent="0.25">
      <c r="F16443" s="5"/>
      <c r="G16443" s="7"/>
    </row>
    <row r="16444" spans="6:7" x14ac:dyDescent="0.25">
      <c r="F16444" s="5"/>
      <c r="G16444" s="7"/>
    </row>
    <row r="16445" spans="6:7" x14ac:dyDescent="0.25">
      <c r="F16445" s="5"/>
      <c r="G16445" s="7"/>
    </row>
    <row r="16446" spans="6:7" x14ac:dyDescent="0.25">
      <c r="F16446" s="5"/>
      <c r="G16446" s="7"/>
    </row>
    <row r="16447" spans="6:7" x14ac:dyDescent="0.25">
      <c r="F16447" s="5"/>
      <c r="G16447" s="7"/>
    </row>
    <row r="16448" spans="6:7" x14ac:dyDescent="0.25">
      <c r="F16448" s="5"/>
      <c r="G16448" s="7"/>
    </row>
    <row r="16449" spans="6:7" x14ac:dyDescent="0.25">
      <c r="F16449" s="5"/>
      <c r="G16449" s="7"/>
    </row>
    <row r="16450" spans="6:7" x14ac:dyDescent="0.25">
      <c r="F16450" s="5"/>
      <c r="G16450" s="7"/>
    </row>
    <row r="16451" spans="6:7" x14ac:dyDescent="0.25">
      <c r="F16451" s="5"/>
      <c r="G16451" s="7"/>
    </row>
    <row r="16452" spans="6:7" x14ac:dyDescent="0.25">
      <c r="F16452" s="5"/>
      <c r="G16452" s="7"/>
    </row>
    <row r="16453" spans="6:7" x14ac:dyDescent="0.25">
      <c r="F16453" s="5"/>
      <c r="G16453" s="7"/>
    </row>
    <row r="16454" spans="6:7" x14ac:dyDescent="0.25">
      <c r="F16454" s="5"/>
      <c r="G16454" s="7"/>
    </row>
    <row r="16455" spans="6:7" x14ac:dyDescent="0.25">
      <c r="F16455" s="5"/>
      <c r="G16455" s="7"/>
    </row>
    <row r="16456" spans="6:7" x14ac:dyDescent="0.25">
      <c r="F16456" s="5"/>
      <c r="G16456" s="7"/>
    </row>
    <row r="16457" spans="6:7" x14ac:dyDescent="0.25">
      <c r="F16457" s="5"/>
      <c r="G16457" s="7"/>
    </row>
    <row r="16458" spans="6:7" x14ac:dyDescent="0.25">
      <c r="F16458" s="5"/>
      <c r="G16458" s="7"/>
    </row>
    <row r="16459" spans="6:7" x14ac:dyDescent="0.25">
      <c r="F16459" s="5"/>
      <c r="G16459" s="7"/>
    </row>
    <row r="16460" spans="6:7" x14ac:dyDescent="0.25">
      <c r="F16460" s="5"/>
      <c r="G16460" s="7"/>
    </row>
    <row r="16461" spans="6:7" x14ac:dyDescent="0.25">
      <c r="F16461" s="5"/>
      <c r="G16461" s="7"/>
    </row>
    <row r="16462" spans="6:7" x14ac:dyDescent="0.25">
      <c r="F16462" s="5"/>
      <c r="G16462" s="7"/>
    </row>
    <row r="16463" spans="6:7" x14ac:dyDescent="0.25">
      <c r="F16463" s="5"/>
      <c r="G16463" s="7"/>
    </row>
    <row r="16464" spans="6:7" x14ac:dyDescent="0.25">
      <c r="F16464" s="5"/>
      <c r="G16464" s="7"/>
    </row>
    <row r="16465" spans="6:7" x14ac:dyDescent="0.25">
      <c r="F16465" s="5"/>
      <c r="G16465" s="7"/>
    </row>
    <row r="16466" spans="6:7" x14ac:dyDescent="0.25">
      <c r="F16466" s="5"/>
      <c r="G16466" s="7"/>
    </row>
    <row r="16467" spans="6:7" x14ac:dyDescent="0.25">
      <c r="F16467" s="5"/>
      <c r="G16467" s="7"/>
    </row>
    <row r="16468" spans="6:7" x14ac:dyDescent="0.25">
      <c r="F16468" s="5"/>
      <c r="G16468" s="7"/>
    </row>
    <row r="16469" spans="6:7" x14ac:dyDescent="0.25">
      <c r="F16469" s="5"/>
      <c r="G16469" s="7"/>
    </row>
    <row r="16470" spans="6:7" x14ac:dyDescent="0.25">
      <c r="F16470" s="5"/>
      <c r="G16470" s="7"/>
    </row>
    <row r="16471" spans="6:7" x14ac:dyDescent="0.25">
      <c r="F16471" s="5"/>
      <c r="G16471" s="7"/>
    </row>
    <row r="16472" spans="6:7" x14ac:dyDescent="0.25">
      <c r="F16472" s="5"/>
      <c r="G16472" s="7"/>
    </row>
    <row r="16473" spans="6:7" x14ac:dyDescent="0.25">
      <c r="F16473" s="5"/>
      <c r="G16473" s="7"/>
    </row>
    <row r="16474" spans="6:7" x14ac:dyDescent="0.25">
      <c r="F16474" s="5"/>
      <c r="G16474" s="7"/>
    </row>
    <row r="16475" spans="6:7" x14ac:dyDescent="0.25">
      <c r="F16475" s="5"/>
      <c r="G16475" s="7"/>
    </row>
    <row r="16476" spans="6:7" x14ac:dyDescent="0.25">
      <c r="F16476" s="5"/>
      <c r="G16476" s="7"/>
    </row>
    <row r="16477" spans="6:7" x14ac:dyDescent="0.25">
      <c r="F16477" s="5"/>
      <c r="G16477" s="7"/>
    </row>
    <row r="16478" spans="6:7" x14ac:dyDescent="0.25">
      <c r="F16478" s="5"/>
      <c r="G16478" s="7"/>
    </row>
    <row r="16479" spans="6:7" x14ac:dyDescent="0.25">
      <c r="F16479" s="5"/>
      <c r="G16479" s="7"/>
    </row>
    <row r="16480" spans="6:7" x14ac:dyDescent="0.25">
      <c r="F16480" s="5"/>
      <c r="G16480" s="7"/>
    </row>
    <row r="16481" spans="6:7" x14ac:dyDescent="0.25">
      <c r="F16481" s="5"/>
      <c r="G16481" s="7"/>
    </row>
    <row r="16482" spans="6:7" x14ac:dyDescent="0.25">
      <c r="F16482" s="5"/>
      <c r="G16482" s="7"/>
    </row>
    <row r="16483" spans="6:7" x14ac:dyDescent="0.25">
      <c r="F16483" s="5"/>
      <c r="G16483" s="7"/>
    </row>
    <row r="16484" spans="6:7" x14ac:dyDescent="0.25">
      <c r="F16484" s="5"/>
      <c r="G16484" s="7"/>
    </row>
    <row r="16485" spans="6:7" x14ac:dyDescent="0.25">
      <c r="F16485" s="5"/>
      <c r="G16485" s="7"/>
    </row>
    <row r="16486" spans="6:7" x14ac:dyDescent="0.25">
      <c r="F16486" s="5"/>
      <c r="G16486" s="7"/>
    </row>
    <row r="16487" spans="6:7" x14ac:dyDescent="0.25">
      <c r="F16487" s="5"/>
      <c r="G16487" s="7"/>
    </row>
    <row r="16488" spans="6:7" x14ac:dyDescent="0.25">
      <c r="F16488" s="5"/>
      <c r="G16488" s="7"/>
    </row>
    <row r="16489" spans="6:7" x14ac:dyDescent="0.25">
      <c r="F16489" s="5"/>
      <c r="G16489" s="7"/>
    </row>
    <row r="16490" spans="6:7" x14ac:dyDescent="0.25">
      <c r="F16490" s="5"/>
      <c r="G16490" s="7"/>
    </row>
    <row r="16491" spans="6:7" x14ac:dyDescent="0.25">
      <c r="F16491" s="5"/>
      <c r="G16491" s="7"/>
    </row>
    <row r="16492" spans="6:7" x14ac:dyDescent="0.25">
      <c r="F16492" s="5"/>
      <c r="G16492" s="7"/>
    </row>
    <row r="16493" spans="6:7" x14ac:dyDescent="0.25">
      <c r="F16493" s="5"/>
      <c r="G16493" s="7"/>
    </row>
    <row r="16494" spans="6:7" x14ac:dyDescent="0.25">
      <c r="F16494" s="5"/>
      <c r="G16494" s="7"/>
    </row>
    <row r="16495" spans="6:7" x14ac:dyDescent="0.25">
      <c r="F16495" s="5"/>
      <c r="G16495" s="7"/>
    </row>
    <row r="16496" spans="6:7" x14ac:dyDescent="0.25">
      <c r="F16496" s="5"/>
      <c r="G16496" s="7"/>
    </row>
    <row r="16497" spans="6:7" x14ac:dyDescent="0.25">
      <c r="F16497" s="5"/>
      <c r="G16497" s="7"/>
    </row>
    <row r="16498" spans="6:7" x14ac:dyDescent="0.25">
      <c r="F16498" s="5"/>
      <c r="G16498" s="7"/>
    </row>
    <row r="16499" spans="6:7" x14ac:dyDescent="0.25">
      <c r="F16499" s="5"/>
      <c r="G16499" s="7"/>
    </row>
    <row r="16500" spans="6:7" x14ac:dyDescent="0.25">
      <c r="F16500" s="5"/>
      <c r="G16500" s="7"/>
    </row>
    <row r="16501" spans="6:7" x14ac:dyDescent="0.25">
      <c r="F16501" s="5"/>
      <c r="G16501" s="7"/>
    </row>
    <row r="16502" spans="6:7" x14ac:dyDescent="0.25">
      <c r="F16502" s="5"/>
      <c r="G16502" s="7"/>
    </row>
    <row r="16503" spans="6:7" x14ac:dyDescent="0.25">
      <c r="F16503" s="5"/>
      <c r="G16503" s="7"/>
    </row>
    <row r="16504" spans="6:7" x14ac:dyDescent="0.25">
      <c r="F16504" s="5"/>
      <c r="G16504" s="7"/>
    </row>
    <row r="16505" spans="6:7" x14ac:dyDescent="0.25">
      <c r="F16505" s="5"/>
      <c r="G16505" s="7"/>
    </row>
    <row r="16506" spans="6:7" x14ac:dyDescent="0.25">
      <c r="F16506" s="5"/>
      <c r="G16506" s="7"/>
    </row>
    <row r="16507" spans="6:7" x14ac:dyDescent="0.25">
      <c r="F16507" s="5"/>
      <c r="G16507" s="7"/>
    </row>
    <row r="16508" spans="6:7" x14ac:dyDescent="0.25">
      <c r="F16508" s="5"/>
      <c r="G16508" s="7"/>
    </row>
    <row r="16509" spans="6:7" x14ac:dyDescent="0.25">
      <c r="F16509" s="5"/>
      <c r="G16509" s="7"/>
    </row>
    <row r="16510" spans="6:7" x14ac:dyDescent="0.25">
      <c r="F16510" s="5"/>
      <c r="G16510" s="7"/>
    </row>
    <row r="16511" spans="6:7" x14ac:dyDescent="0.25">
      <c r="F16511" s="5"/>
      <c r="G16511" s="7"/>
    </row>
    <row r="16512" spans="6:7" x14ac:dyDescent="0.25">
      <c r="F16512" s="5"/>
      <c r="G16512" s="7"/>
    </row>
    <row r="16513" spans="6:7" x14ac:dyDescent="0.25">
      <c r="F16513" s="5"/>
      <c r="G16513" s="7"/>
    </row>
    <row r="16514" spans="6:7" x14ac:dyDescent="0.25">
      <c r="F16514" s="5"/>
      <c r="G16514" s="7"/>
    </row>
    <row r="16515" spans="6:7" x14ac:dyDescent="0.25">
      <c r="F16515" s="5"/>
      <c r="G16515" s="7"/>
    </row>
    <row r="16516" spans="6:7" x14ac:dyDescent="0.25">
      <c r="F16516" s="5"/>
      <c r="G16516" s="7"/>
    </row>
    <row r="16517" spans="6:7" x14ac:dyDescent="0.25">
      <c r="F16517" s="5"/>
      <c r="G16517" s="7"/>
    </row>
    <row r="16518" spans="6:7" x14ac:dyDescent="0.25">
      <c r="F16518" s="5"/>
      <c r="G16518" s="7"/>
    </row>
    <row r="16519" spans="6:7" x14ac:dyDescent="0.25">
      <c r="F16519" s="5"/>
      <c r="G16519" s="7"/>
    </row>
    <row r="16520" spans="6:7" x14ac:dyDescent="0.25">
      <c r="F16520" s="5"/>
      <c r="G16520" s="7"/>
    </row>
    <row r="16521" spans="6:7" x14ac:dyDescent="0.25">
      <c r="F16521" s="5"/>
      <c r="G16521" s="7"/>
    </row>
    <row r="16522" spans="6:7" x14ac:dyDescent="0.25">
      <c r="F16522" s="5"/>
      <c r="G16522" s="7"/>
    </row>
    <row r="16523" spans="6:7" x14ac:dyDescent="0.25">
      <c r="F16523" s="5"/>
      <c r="G16523" s="7"/>
    </row>
    <row r="16524" spans="6:7" x14ac:dyDescent="0.25">
      <c r="F16524" s="5"/>
      <c r="G16524" s="7"/>
    </row>
    <row r="16525" spans="6:7" x14ac:dyDescent="0.25">
      <c r="F16525" s="5"/>
      <c r="G16525" s="7"/>
    </row>
    <row r="16526" spans="6:7" x14ac:dyDescent="0.25">
      <c r="F16526" s="5"/>
      <c r="G16526" s="7"/>
    </row>
    <row r="16527" spans="6:7" x14ac:dyDescent="0.25">
      <c r="F16527" s="5"/>
      <c r="G16527" s="7"/>
    </row>
    <row r="16528" spans="6:7" x14ac:dyDescent="0.25">
      <c r="F16528" s="5"/>
      <c r="G16528" s="7"/>
    </row>
    <row r="16529" spans="6:7" x14ac:dyDescent="0.25">
      <c r="F16529" s="5"/>
      <c r="G16529" s="7"/>
    </row>
    <row r="16530" spans="6:7" x14ac:dyDescent="0.25">
      <c r="F16530" s="5"/>
      <c r="G16530" s="7"/>
    </row>
    <row r="16531" spans="6:7" x14ac:dyDescent="0.25">
      <c r="F16531" s="5"/>
      <c r="G16531" s="7"/>
    </row>
    <row r="16532" spans="6:7" x14ac:dyDescent="0.25">
      <c r="F16532" s="5"/>
      <c r="G16532" s="7"/>
    </row>
    <row r="16533" spans="6:7" x14ac:dyDescent="0.25">
      <c r="F16533" s="5"/>
      <c r="G16533" s="7"/>
    </row>
    <row r="16534" spans="6:7" x14ac:dyDescent="0.25">
      <c r="F16534" s="5"/>
      <c r="G16534" s="7"/>
    </row>
    <row r="16535" spans="6:7" x14ac:dyDescent="0.25">
      <c r="F16535" s="5"/>
      <c r="G16535" s="7"/>
    </row>
    <row r="16536" spans="6:7" x14ac:dyDescent="0.25">
      <c r="F16536" s="5"/>
      <c r="G16536" s="7"/>
    </row>
    <row r="16537" spans="6:7" x14ac:dyDescent="0.25">
      <c r="F16537" s="5"/>
      <c r="G16537" s="7"/>
    </row>
    <row r="16538" spans="6:7" x14ac:dyDescent="0.25">
      <c r="F16538" s="5"/>
      <c r="G16538" s="7"/>
    </row>
    <row r="16539" spans="6:7" x14ac:dyDescent="0.25">
      <c r="F16539" s="5"/>
      <c r="G16539" s="7"/>
    </row>
    <row r="16540" spans="6:7" x14ac:dyDescent="0.25">
      <c r="F16540" s="5"/>
      <c r="G16540" s="7"/>
    </row>
    <row r="16541" spans="6:7" x14ac:dyDescent="0.25">
      <c r="F16541" s="5"/>
      <c r="G16541" s="7"/>
    </row>
    <row r="16542" spans="6:7" x14ac:dyDescent="0.25">
      <c r="F16542" s="5"/>
      <c r="G16542" s="7"/>
    </row>
    <row r="16543" spans="6:7" x14ac:dyDescent="0.25">
      <c r="F16543" s="5"/>
      <c r="G16543" s="7"/>
    </row>
    <row r="16544" spans="6:7" x14ac:dyDescent="0.25">
      <c r="F16544" s="5"/>
      <c r="G16544" s="7"/>
    </row>
    <row r="16545" spans="6:7" x14ac:dyDescent="0.25">
      <c r="F16545" s="5"/>
      <c r="G16545" s="7"/>
    </row>
    <row r="16546" spans="6:7" x14ac:dyDescent="0.25">
      <c r="F16546" s="5"/>
      <c r="G16546" s="7"/>
    </row>
    <row r="16547" spans="6:7" x14ac:dyDescent="0.25">
      <c r="F16547" s="5"/>
      <c r="G16547" s="7"/>
    </row>
    <row r="16548" spans="6:7" x14ac:dyDescent="0.25">
      <c r="F16548" s="5"/>
      <c r="G16548" s="7"/>
    </row>
    <row r="16549" spans="6:7" x14ac:dyDescent="0.25">
      <c r="F16549" s="5"/>
      <c r="G16549" s="7"/>
    </row>
    <row r="16550" spans="6:7" x14ac:dyDescent="0.25">
      <c r="F16550" s="5"/>
      <c r="G16550" s="7"/>
    </row>
    <row r="16551" spans="6:7" x14ac:dyDescent="0.25">
      <c r="F16551" s="5"/>
      <c r="G16551" s="7"/>
    </row>
    <row r="16552" spans="6:7" x14ac:dyDescent="0.25">
      <c r="F16552" s="5"/>
      <c r="G16552" s="7"/>
    </row>
    <row r="16553" spans="6:7" x14ac:dyDescent="0.25">
      <c r="F16553" s="5"/>
      <c r="G16553" s="7"/>
    </row>
    <row r="16554" spans="6:7" x14ac:dyDescent="0.25">
      <c r="F16554" s="5"/>
      <c r="G16554" s="7"/>
    </row>
    <row r="16555" spans="6:7" x14ac:dyDescent="0.25">
      <c r="F16555" s="5"/>
      <c r="G16555" s="7"/>
    </row>
    <row r="16556" spans="6:7" x14ac:dyDescent="0.25">
      <c r="F16556" s="5"/>
      <c r="G16556" s="7"/>
    </row>
    <row r="16557" spans="6:7" x14ac:dyDescent="0.25">
      <c r="F16557" s="5"/>
      <c r="G16557" s="7"/>
    </row>
    <row r="16558" spans="6:7" x14ac:dyDescent="0.25">
      <c r="F16558" s="5"/>
      <c r="G16558" s="7"/>
    </row>
    <row r="16559" spans="6:7" x14ac:dyDescent="0.25">
      <c r="F16559" s="5"/>
      <c r="G16559" s="7"/>
    </row>
    <row r="16560" spans="6:7" x14ac:dyDescent="0.25">
      <c r="F16560" s="5"/>
      <c r="G16560" s="7"/>
    </row>
    <row r="16561" spans="6:7" x14ac:dyDescent="0.25">
      <c r="F16561" s="5"/>
      <c r="G16561" s="7"/>
    </row>
    <row r="16562" spans="6:7" x14ac:dyDescent="0.25">
      <c r="F16562" s="5"/>
      <c r="G16562" s="7"/>
    </row>
    <row r="16563" spans="6:7" x14ac:dyDescent="0.25">
      <c r="F16563" s="5"/>
      <c r="G16563" s="7"/>
    </row>
    <row r="16564" spans="6:7" x14ac:dyDescent="0.25">
      <c r="F16564" s="5"/>
      <c r="G16564" s="7"/>
    </row>
    <row r="16565" spans="6:7" x14ac:dyDescent="0.25">
      <c r="F16565" s="5"/>
      <c r="G16565" s="7"/>
    </row>
    <row r="16566" spans="6:7" x14ac:dyDescent="0.25">
      <c r="F16566" s="5"/>
      <c r="G16566" s="7"/>
    </row>
    <row r="16567" spans="6:7" x14ac:dyDescent="0.25">
      <c r="F16567" s="5"/>
      <c r="G16567" s="7"/>
    </row>
    <row r="16568" spans="6:7" x14ac:dyDescent="0.25">
      <c r="F16568" s="5"/>
      <c r="G16568" s="7"/>
    </row>
    <row r="16569" spans="6:7" x14ac:dyDescent="0.25">
      <c r="F16569" s="5"/>
      <c r="G16569" s="7"/>
    </row>
    <row r="16570" spans="6:7" x14ac:dyDescent="0.25">
      <c r="F16570" s="5"/>
      <c r="G16570" s="7"/>
    </row>
    <row r="16571" spans="6:7" x14ac:dyDescent="0.25">
      <c r="F16571" s="5"/>
      <c r="G16571" s="7"/>
    </row>
    <row r="16572" spans="6:7" x14ac:dyDescent="0.25">
      <c r="F16572" s="5"/>
      <c r="G16572" s="7"/>
    </row>
    <row r="16573" spans="6:7" x14ac:dyDescent="0.25">
      <c r="F16573" s="5"/>
      <c r="G16573" s="7"/>
    </row>
    <row r="16574" spans="6:7" x14ac:dyDescent="0.25">
      <c r="F16574" s="5"/>
      <c r="G16574" s="7"/>
    </row>
    <row r="16575" spans="6:7" x14ac:dyDescent="0.25">
      <c r="F16575" s="5"/>
      <c r="G16575" s="7"/>
    </row>
    <row r="16576" spans="6:7" x14ac:dyDescent="0.25">
      <c r="F16576" s="5"/>
      <c r="G16576" s="7"/>
    </row>
    <row r="16577" spans="6:7" x14ac:dyDescent="0.25">
      <c r="F16577" s="5"/>
      <c r="G16577" s="7"/>
    </row>
    <row r="16578" spans="6:7" x14ac:dyDescent="0.25">
      <c r="F16578" s="5"/>
      <c r="G16578" s="7"/>
    </row>
    <row r="16579" spans="6:7" x14ac:dyDescent="0.25">
      <c r="F16579" s="5"/>
      <c r="G16579" s="7"/>
    </row>
    <row r="16580" spans="6:7" x14ac:dyDescent="0.25">
      <c r="F16580" s="5"/>
      <c r="G16580" s="7"/>
    </row>
    <row r="16581" spans="6:7" x14ac:dyDescent="0.25">
      <c r="F16581" s="5"/>
      <c r="G16581" s="7"/>
    </row>
    <row r="16582" spans="6:7" x14ac:dyDescent="0.25">
      <c r="F16582" s="5"/>
      <c r="G16582" s="7"/>
    </row>
    <row r="16583" spans="6:7" x14ac:dyDescent="0.25">
      <c r="F16583" s="5"/>
      <c r="G16583" s="7"/>
    </row>
    <row r="16584" spans="6:7" x14ac:dyDescent="0.25">
      <c r="F16584" s="5"/>
      <c r="G16584" s="7"/>
    </row>
    <row r="16585" spans="6:7" x14ac:dyDescent="0.25">
      <c r="F16585" s="5"/>
      <c r="G16585" s="7"/>
    </row>
    <row r="16586" spans="6:7" x14ac:dyDescent="0.25">
      <c r="F16586" s="5"/>
      <c r="G16586" s="7"/>
    </row>
    <row r="16587" spans="6:7" x14ac:dyDescent="0.25">
      <c r="F16587" s="5"/>
      <c r="G16587" s="7"/>
    </row>
    <row r="16588" spans="6:7" x14ac:dyDescent="0.25">
      <c r="F16588" s="5"/>
      <c r="G16588" s="7"/>
    </row>
    <row r="16589" spans="6:7" x14ac:dyDescent="0.25">
      <c r="F16589" s="5"/>
      <c r="G16589" s="7"/>
    </row>
    <row r="16590" spans="6:7" x14ac:dyDescent="0.25">
      <c r="F16590" s="5"/>
      <c r="G16590" s="7"/>
    </row>
    <row r="16591" spans="6:7" x14ac:dyDescent="0.25">
      <c r="F16591" s="5"/>
      <c r="G16591" s="7"/>
    </row>
    <row r="16592" spans="6:7" x14ac:dyDescent="0.25">
      <c r="F16592" s="5"/>
      <c r="G16592" s="7"/>
    </row>
    <row r="16593" spans="6:7" x14ac:dyDescent="0.25">
      <c r="F16593" s="5"/>
      <c r="G16593" s="7"/>
    </row>
    <row r="16594" spans="6:7" x14ac:dyDescent="0.25">
      <c r="F16594" s="5"/>
      <c r="G16594" s="7"/>
    </row>
    <row r="16595" spans="6:7" x14ac:dyDescent="0.25">
      <c r="F16595" s="5"/>
      <c r="G16595" s="7"/>
    </row>
    <row r="16596" spans="6:7" x14ac:dyDescent="0.25">
      <c r="F16596" s="5"/>
      <c r="G16596" s="7"/>
    </row>
    <row r="16597" spans="6:7" x14ac:dyDescent="0.25">
      <c r="F16597" s="5"/>
      <c r="G16597" s="7"/>
    </row>
    <row r="16598" spans="6:7" x14ac:dyDescent="0.25">
      <c r="F16598" s="5"/>
      <c r="G16598" s="7"/>
    </row>
    <row r="16599" spans="6:7" x14ac:dyDescent="0.25">
      <c r="F16599" s="5"/>
      <c r="G16599" s="7"/>
    </row>
    <row r="16600" spans="6:7" x14ac:dyDescent="0.25">
      <c r="F16600" s="5"/>
      <c r="G16600" s="7"/>
    </row>
    <row r="16601" spans="6:7" x14ac:dyDescent="0.25">
      <c r="F16601" s="5"/>
      <c r="G16601" s="7"/>
    </row>
    <row r="16602" spans="6:7" x14ac:dyDescent="0.25">
      <c r="F16602" s="5"/>
      <c r="G16602" s="7"/>
    </row>
    <row r="16603" spans="6:7" x14ac:dyDescent="0.25">
      <c r="F16603" s="5"/>
      <c r="G16603" s="7"/>
    </row>
    <row r="16604" spans="6:7" x14ac:dyDescent="0.25">
      <c r="F16604" s="5"/>
      <c r="G16604" s="7"/>
    </row>
    <row r="16605" spans="6:7" x14ac:dyDescent="0.25">
      <c r="F16605" s="5"/>
      <c r="G16605" s="7"/>
    </row>
    <row r="16606" spans="6:7" x14ac:dyDescent="0.25">
      <c r="F16606" s="5"/>
      <c r="G16606" s="7"/>
    </row>
    <row r="16607" spans="6:7" x14ac:dyDescent="0.25">
      <c r="F16607" s="5"/>
      <c r="G16607" s="7"/>
    </row>
    <row r="16608" spans="6:7" x14ac:dyDescent="0.25">
      <c r="F16608" s="5"/>
      <c r="G16608" s="7"/>
    </row>
    <row r="16609" spans="6:7" x14ac:dyDescent="0.25">
      <c r="F16609" s="5"/>
      <c r="G16609" s="7"/>
    </row>
    <row r="16610" spans="6:7" x14ac:dyDescent="0.25">
      <c r="F16610" s="5"/>
      <c r="G16610" s="7"/>
    </row>
    <row r="16611" spans="6:7" x14ac:dyDescent="0.25">
      <c r="F16611" s="5"/>
      <c r="G16611" s="7"/>
    </row>
    <row r="16612" spans="6:7" x14ac:dyDescent="0.25">
      <c r="F16612" s="5"/>
      <c r="G16612" s="7"/>
    </row>
    <row r="16613" spans="6:7" x14ac:dyDescent="0.25">
      <c r="F16613" s="5"/>
      <c r="G16613" s="7"/>
    </row>
    <row r="16614" spans="6:7" x14ac:dyDescent="0.25">
      <c r="F16614" s="5"/>
      <c r="G16614" s="7"/>
    </row>
    <row r="16615" spans="6:7" x14ac:dyDescent="0.25">
      <c r="F16615" s="5"/>
      <c r="G16615" s="7"/>
    </row>
    <row r="16616" spans="6:7" x14ac:dyDescent="0.25">
      <c r="F16616" s="5"/>
      <c r="G16616" s="7"/>
    </row>
    <row r="16617" spans="6:7" x14ac:dyDescent="0.25">
      <c r="F16617" s="5"/>
      <c r="G16617" s="7"/>
    </row>
    <row r="16618" spans="6:7" x14ac:dyDescent="0.25">
      <c r="F16618" s="5"/>
      <c r="G16618" s="7"/>
    </row>
    <row r="16619" spans="6:7" x14ac:dyDescent="0.25">
      <c r="F16619" s="5"/>
      <c r="G16619" s="7"/>
    </row>
    <row r="16620" spans="6:7" x14ac:dyDescent="0.25">
      <c r="F16620" s="5"/>
      <c r="G16620" s="7"/>
    </row>
    <row r="16621" spans="6:7" x14ac:dyDescent="0.25">
      <c r="F16621" s="5"/>
      <c r="G16621" s="7"/>
    </row>
    <row r="16622" spans="6:7" x14ac:dyDescent="0.25">
      <c r="F16622" s="5"/>
      <c r="G16622" s="7"/>
    </row>
    <row r="16623" spans="6:7" x14ac:dyDescent="0.25">
      <c r="F16623" s="5"/>
      <c r="G16623" s="7"/>
    </row>
    <row r="16624" spans="6:7" x14ac:dyDescent="0.25">
      <c r="F16624" s="5"/>
      <c r="G16624" s="7"/>
    </row>
    <row r="16625" spans="6:7" x14ac:dyDescent="0.25">
      <c r="F16625" s="5"/>
      <c r="G16625" s="7"/>
    </row>
    <row r="16626" spans="6:7" x14ac:dyDescent="0.25">
      <c r="F16626" s="5"/>
      <c r="G16626" s="7"/>
    </row>
    <row r="16627" spans="6:7" x14ac:dyDescent="0.25">
      <c r="F16627" s="5"/>
      <c r="G16627" s="7"/>
    </row>
    <row r="16628" spans="6:7" x14ac:dyDescent="0.25">
      <c r="F16628" s="5"/>
      <c r="G16628" s="7"/>
    </row>
    <row r="16629" spans="6:7" x14ac:dyDescent="0.25">
      <c r="F16629" s="5"/>
      <c r="G16629" s="7"/>
    </row>
    <row r="16630" spans="6:7" x14ac:dyDescent="0.25">
      <c r="F16630" s="5"/>
      <c r="G16630" s="7"/>
    </row>
    <row r="16631" spans="6:7" x14ac:dyDescent="0.25">
      <c r="F16631" s="5"/>
      <c r="G16631" s="7"/>
    </row>
    <row r="16632" spans="6:7" x14ac:dyDescent="0.25">
      <c r="F16632" s="5"/>
      <c r="G16632" s="7"/>
    </row>
    <row r="16633" spans="6:7" x14ac:dyDescent="0.25">
      <c r="F16633" s="5"/>
      <c r="G16633" s="7"/>
    </row>
    <row r="16634" spans="6:7" x14ac:dyDescent="0.25">
      <c r="F16634" s="5"/>
      <c r="G16634" s="7"/>
    </row>
    <row r="16635" spans="6:7" x14ac:dyDescent="0.25">
      <c r="F16635" s="5"/>
      <c r="G16635" s="7"/>
    </row>
    <row r="16636" spans="6:7" x14ac:dyDescent="0.25">
      <c r="F16636" s="5"/>
      <c r="G16636" s="7"/>
    </row>
    <row r="16637" spans="6:7" x14ac:dyDescent="0.25">
      <c r="F16637" s="5"/>
      <c r="G16637" s="7"/>
    </row>
    <row r="16638" spans="6:7" x14ac:dyDescent="0.25">
      <c r="F16638" s="5"/>
      <c r="G16638" s="7"/>
    </row>
    <row r="16639" spans="6:7" x14ac:dyDescent="0.25">
      <c r="F16639" s="5"/>
      <c r="G16639" s="7"/>
    </row>
    <row r="16640" spans="6:7" x14ac:dyDescent="0.25">
      <c r="F16640" s="5"/>
      <c r="G16640" s="7"/>
    </row>
    <row r="16641" spans="6:7" x14ac:dyDescent="0.25">
      <c r="F16641" s="5"/>
      <c r="G16641" s="7"/>
    </row>
    <row r="16642" spans="6:7" x14ac:dyDescent="0.25">
      <c r="F16642" s="5"/>
      <c r="G16642" s="7"/>
    </row>
    <row r="16643" spans="6:7" x14ac:dyDescent="0.25">
      <c r="F16643" s="5"/>
      <c r="G16643" s="7"/>
    </row>
    <row r="16644" spans="6:7" x14ac:dyDescent="0.25">
      <c r="F16644" s="5"/>
      <c r="G16644" s="7"/>
    </row>
    <row r="16645" spans="6:7" x14ac:dyDescent="0.25">
      <c r="F16645" s="5"/>
      <c r="G16645" s="7"/>
    </row>
    <row r="16646" spans="6:7" x14ac:dyDescent="0.25">
      <c r="F16646" s="5"/>
      <c r="G16646" s="7"/>
    </row>
    <row r="16647" spans="6:7" x14ac:dyDescent="0.25">
      <c r="F16647" s="5"/>
      <c r="G16647" s="7"/>
    </row>
    <row r="16648" spans="6:7" x14ac:dyDescent="0.25">
      <c r="F16648" s="5"/>
      <c r="G16648" s="7"/>
    </row>
    <row r="16649" spans="6:7" x14ac:dyDescent="0.25">
      <c r="F16649" s="5"/>
      <c r="G16649" s="7"/>
    </row>
    <row r="16650" spans="6:7" x14ac:dyDescent="0.25">
      <c r="F16650" s="5"/>
      <c r="G16650" s="7"/>
    </row>
    <row r="16651" spans="6:7" x14ac:dyDescent="0.25">
      <c r="F16651" s="5"/>
      <c r="G16651" s="7"/>
    </row>
    <row r="16652" spans="6:7" x14ac:dyDescent="0.25">
      <c r="F16652" s="5"/>
      <c r="G16652" s="7"/>
    </row>
    <row r="16653" spans="6:7" x14ac:dyDescent="0.25">
      <c r="F16653" s="5"/>
      <c r="G16653" s="7"/>
    </row>
    <row r="16654" spans="6:7" x14ac:dyDescent="0.25">
      <c r="F16654" s="5"/>
      <c r="G16654" s="7"/>
    </row>
    <row r="16655" spans="6:7" x14ac:dyDescent="0.25">
      <c r="F16655" s="5"/>
      <c r="G16655" s="7"/>
    </row>
    <row r="16656" spans="6:7" x14ac:dyDescent="0.25">
      <c r="F16656" s="5"/>
      <c r="G16656" s="7"/>
    </row>
    <row r="16657" spans="6:7" x14ac:dyDescent="0.25">
      <c r="F16657" s="5"/>
      <c r="G16657" s="7"/>
    </row>
    <row r="16658" spans="6:7" x14ac:dyDescent="0.25">
      <c r="F16658" s="5"/>
      <c r="G16658" s="7"/>
    </row>
    <row r="16659" spans="6:7" x14ac:dyDescent="0.25">
      <c r="F16659" s="5"/>
      <c r="G16659" s="7"/>
    </row>
    <row r="16660" spans="6:7" x14ac:dyDescent="0.25">
      <c r="F16660" s="5"/>
      <c r="G16660" s="7"/>
    </row>
    <row r="16661" spans="6:7" x14ac:dyDescent="0.25">
      <c r="F16661" s="5"/>
      <c r="G16661" s="7"/>
    </row>
    <row r="16662" spans="6:7" x14ac:dyDescent="0.25">
      <c r="F16662" s="5"/>
      <c r="G16662" s="7"/>
    </row>
    <row r="16663" spans="6:7" x14ac:dyDescent="0.25">
      <c r="F16663" s="5"/>
      <c r="G16663" s="7"/>
    </row>
    <row r="16664" spans="6:7" x14ac:dyDescent="0.25">
      <c r="F16664" s="5"/>
      <c r="G16664" s="7"/>
    </row>
    <row r="16665" spans="6:7" x14ac:dyDescent="0.25">
      <c r="F16665" s="5"/>
      <c r="G16665" s="7"/>
    </row>
    <row r="16666" spans="6:7" x14ac:dyDescent="0.25">
      <c r="F16666" s="5"/>
      <c r="G16666" s="7"/>
    </row>
    <row r="16667" spans="6:7" x14ac:dyDescent="0.25">
      <c r="F16667" s="5"/>
      <c r="G16667" s="7"/>
    </row>
    <row r="16668" spans="6:7" x14ac:dyDescent="0.25">
      <c r="F16668" s="5"/>
      <c r="G16668" s="7"/>
    </row>
    <row r="16669" spans="6:7" x14ac:dyDescent="0.25">
      <c r="F16669" s="5"/>
      <c r="G16669" s="7"/>
    </row>
    <row r="16670" spans="6:7" x14ac:dyDescent="0.25">
      <c r="F16670" s="5"/>
      <c r="G16670" s="7"/>
    </row>
    <row r="16671" spans="6:7" x14ac:dyDescent="0.25">
      <c r="F16671" s="5"/>
      <c r="G16671" s="7"/>
    </row>
    <row r="16672" spans="6:7" x14ac:dyDescent="0.25">
      <c r="F16672" s="5"/>
      <c r="G16672" s="7"/>
    </row>
    <row r="16673" spans="6:7" x14ac:dyDescent="0.25">
      <c r="F16673" s="5"/>
      <c r="G16673" s="7"/>
    </row>
    <row r="16674" spans="6:7" x14ac:dyDescent="0.25">
      <c r="F16674" s="5"/>
      <c r="G16674" s="7"/>
    </row>
    <row r="16675" spans="6:7" x14ac:dyDescent="0.25">
      <c r="F16675" s="5"/>
      <c r="G16675" s="7"/>
    </row>
    <row r="16676" spans="6:7" x14ac:dyDescent="0.25">
      <c r="F16676" s="5"/>
      <c r="G16676" s="7"/>
    </row>
    <row r="16677" spans="6:7" x14ac:dyDescent="0.25">
      <c r="F16677" s="5"/>
      <c r="G16677" s="7"/>
    </row>
    <row r="16678" spans="6:7" x14ac:dyDescent="0.25">
      <c r="F16678" s="5"/>
      <c r="G16678" s="7"/>
    </row>
    <row r="16679" spans="6:7" x14ac:dyDescent="0.25">
      <c r="F16679" s="5"/>
      <c r="G16679" s="7"/>
    </row>
    <row r="16680" spans="6:7" x14ac:dyDescent="0.25">
      <c r="F16680" s="5"/>
      <c r="G16680" s="7"/>
    </row>
    <row r="16681" spans="6:7" x14ac:dyDescent="0.25">
      <c r="F16681" s="5"/>
      <c r="G16681" s="7"/>
    </row>
    <row r="16682" spans="6:7" x14ac:dyDescent="0.25">
      <c r="F16682" s="5"/>
      <c r="G16682" s="7"/>
    </row>
    <row r="16683" spans="6:7" x14ac:dyDescent="0.25">
      <c r="F16683" s="5"/>
      <c r="G16683" s="7"/>
    </row>
    <row r="16684" spans="6:7" x14ac:dyDescent="0.25">
      <c r="F16684" s="5"/>
      <c r="G16684" s="7"/>
    </row>
    <row r="16685" spans="6:7" x14ac:dyDescent="0.25">
      <c r="F16685" s="5"/>
      <c r="G16685" s="7"/>
    </row>
    <row r="16686" spans="6:7" x14ac:dyDescent="0.25">
      <c r="F16686" s="5"/>
      <c r="G16686" s="7"/>
    </row>
    <row r="16687" spans="6:7" x14ac:dyDescent="0.25">
      <c r="F16687" s="5"/>
      <c r="G16687" s="7"/>
    </row>
    <row r="16688" spans="6:7" x14ac:dyDescent="0.25">
      <c r="F16688" s="5"/>
      <c r="G16688" s="7"/>
    </row>
    <row r="16689" spans="6:7" x14ac:dyDescent="0.25">
      <c r="F16689" s="5"/>
      <c r="G16689" s="7"/>
    </row>
    <row r="16690" spans="6:7" x14ac:dyDescent="0.25">
      <c r="F16690" s="5"/>
      <c r="G16690" s="7"/>
    </row>
    <row r="16691" spans="6:7" x14ac:dyDescent="0.25">
      <c r="F16691" s="5"/>
      <c r="G16691" s="7"/>
    </row>
    <row r="16692" spans="6:7" x14ac:dyDescent="0.25">
      <c r="F16692" s="5"/>
      <c r="G16692" s="7"/>
    </row>
    <row r="16693" spans="6:7" x14ac:dyDescent="0.25">
      <c r="F16693" s="5"/>
      <c r="G16693" s="7"/>
    </row>
    <row r="16694" spans="6:7" x14ac:dyDescent="0.25">
      <c r="F16694" s="5"/>
      <c r="G16694" s="7"/>
    </row>
    <row r="16695" spans="6:7" x14ac:dyDescent="0.25">
      <c r="F16695" s="5"/>
      <c r="G16695" s="7"/>
    </row>
    <row r="16696" spans="6:7" x14ac:dyDescent="0.25">
      <c r="F16696" s="5"/>
      <c r="G16696" s="7"/>
    </row>
    <row r="16697" spans="6:7" x14ac:dyDescent="0.25">
      <c r="F16697" s="5"/>
      <c r="G16697" s="7"/>
    </row>
    <row r="16698" spans="6:7" x14ac:dyDescent="0.25">
      <c r="F16698" s="5"/>
      <c r="G16698" s="7"/>
    </row>
    <row r="16699" spans="6:7" x14ac:dyDescent="0.25">
      <c r="F16699" s="5"/>
      <c r="G16699" s="7"/>
    </row>
    <row r="16700" spans="6:7" x14ac:dyDescent="0.25">
      <c r="F16700" s="5"/>
      <c r="G16700" s="7"/>
    </row>
    <row r="16701" spans="6:7" x14ac:dyDescent="0.25">
      <c r="F16701" s="5"/>
      <c r="G16701" s="7"/>
    </row>
    <row r="16702" spans="6:7" x14ac:dyDescent="0.25">
      <c r="F16702" s="5"/>
      <c r="G16702" s="7"/>
    </row>
    <row r="16703" spans="6:7" x14ac:dyDescent="0.25">
      <c r="F16703" s="5"/>
      <c r="G16703" s="7"/>
    </row>
    <row r="16704" spans="6:7" x14ac:dyDescent="0.25">
      <c r="F16704" s="5"/>
      <c r="G16704" s="7"/>
    </row>
    <row r="16705" spans="6:7" x14ac:dyDescent="0.25">
      <c r="F16705" s="5"/>
      <c r="G16705" s="7"/>
    </row>
    <row r="16706" spans="6:7" x14ac:dyDescent="0.25">
      <c r="F16706" s="5"/>
      <c r="G16706" s="7"/>
    </row>
    <row r="16707" spans="6:7" x14ac:dyDescent="0.25">
      <c r="F16707" s="5"/>
      <c r="G16707" s="7"/>
    </row>
    <row r="16708" spans="6:7" x14ac:dyDescent="0.25">
      <c r="F16708" s="5"/>
      <c r="G16708" s="7"/>
    </row>
    <row r="16709" spans="6:7" x14ac:dyDescent="0.25">
      <c r="F16709" s="5"/>
      <c r="G16709" s="7"/>
    </row>
    <row r="16710" spans="6:7" x14ac:dyDescent="0.25">
      <c r="F16710" s="5"/>
      <c r="G16710" s="7"/>
    </row>
    <row r="16711" spans="6:7" x14ac:dyDescent="0.25">
      <c r="F16711" s="5"/>
      <c r="G16711" s="7"/>
    </row>
    <row r="16712" spans="6:7" x14ac:dyDescent="0.25">
      <c r="F16712" s="5"/>
      <c r="G16712" s="7"/>
    </row>
    <row r="16713" spans="6:7" x14ac:dyDescent="0.25">
      <c r="F16713" s="5"/>
      <c r="G16713" s="7"/>
    </row>
    <row r="16714" spans="6:7" x14ac:dyDescent="0.25">
      <c r="F16714" s="5"/>
      <c r="G16714" s="7"/>
    </row>
    <row r="16715" spans="6:7" x14ac:dyDescent="0.25">
      <c r="F16715" s="5"/>
      <c r="G16715" s="7"/>
    </row>
    <row r="16716" spans="6:7" x14ac:dyDescent="0.25">
      <c r="F16716" s="5"/>
      <c r="G16716" s="7"/>
    </row>
    <row r="16717" spans="6:7" x14ac:dyDescent="0.25">
      <c r="F16717" s="5"/>
      <c r="G16717" s="7"/>
    </row>
    <row r="16718" spans="6:7" x14ac:dyDescent="0.25">
      <c r="F16718" s="5"/>
      <c r="G16718" s="7"/>
    </row>
    <row r="16719" spans="6:7" x14ac:dyDescent="0.25">
      <c r="F16719" s="5"/>
      <c r="G16719" s="7"/>
    </row>
    <row r="16720" spans="6:7" x14ac:dyDescent="0.25">
      <c r="F16720" s="5"/>
      <c r="G16720" s="7"/>
    </row>
    <row r="16721" spans="6:7" x14ac:dyDescent="0.25">
      <c r="F16721" s="5"/>
      <c r="G16721" s="7"/>
    </row>
    <row r="16722" spans="6:7" x14ac:dyDescent="0.25">
      <c r="F16722" s="5"/>
      <c r="G16722" s="7"/>
    </row>
    <row r="16723" spans="6:7" x14ac:dyDescent="0.25">
      <c r="F16723" s="5"/>
      <c r="G16723" s="7"/>
    </row>
    <row r="16724" spans="6:7" x14ac:dyDescent="0.25">
      <c r="F16724" s="5"/>
      <c r="G16724" s="7"/>
    </row>
    <row r="16725" spans="6:7" x14ac:dyDescent="0.25">
      <c r="F16725" s="5"/>
      <c r="G16725" s="7"/>
    </row>
    <row r="16726" spans="6:7" x14ac:dyDescent="0.25">
      <c r="F16726" s="5"/>
      <c r="G16726" s="7"/>
    </row>
    <row r="16727" spans="6:7" x14ac:dyDescent="0.25">
      <c r="F16727" s="5"/>
      <c r="G16727" s="7"/>
    </row>
    <row r="16728" spans="6:7" x14ac:dyDescent="0.25">
      <c r="F16728" s="5"/>
      <c r="G16728" s="7"/>
    </row>
    <row r="16729" spans="6:7" x14ac:dyDescent="0.25">
      <c r="F16729" s="5"/>
      <c r="G16729" s="7"/>
    </row>
    <row r="16730" spans="6:7" x14ac:dyDescent="0.25">
      <c r="F16730" s="5"/>
      <c r="G16730" s="7"/>
    </row>
    <row r="16731" spans="6:7" x14ac:dyDescent="0.25">
      <c r="F16731" s="5"/>
      <c r="G16731" s="7"/>
    </row>
    <row r="16732" spans="6:7" x14ac:dyDescent="0.25">
      <c r="F16732" s="5"/>
      <c r="G16732" s="7"/>
    </row>
    <row r="16733" spans="6:7" x14ac:dyDescent="0.25">
      <c r="F16733" s="5"/>
      <c r="G16733" s="7"/>
    </row>
    <row r="16734" spans="6:7" x14ac:dyDescent="0.25">
      <c r="F16734" s="5"/>
      <c r="G16734" s="7"/>
    </row>
    <row r="16735" spans="6:7" x14ac:dyDescent="0.25">
      <c r="F16735" s="5"/>
      <c r="G16735" s="7"/>
    </row>
    <row r="16736" spans="6:7" x14ac:dyDescent="0.25">
      <c r="F16736" s="5"/>
      <c r="G16736" s="7"/>
    </row>
    <row r="16737" spans="6:7" x14ac:dyDescent="0.25">
      <c r="F16737" s="5"/>
      <c r="G16737" s="7"/>
    </row>
    <row r="16738" spans="6:7" x14ac:dyDescent="0.25">
      <c r="F16738" s="5"/>
      <c r="G16738" s="7"/>
    </row>
    <row r="16739" spans="6:7" x14ac:dyDescent="0.25">
      <c r="F16739" s="5"/>
      <c r="G16739" s="7"/>
    </row>
    <row r="16740" spans="6:7" x14ac:dyDescent="0.25">
      <c r="F16740" s="5"/>
      <c r="G16740" s="7"/>
    </row>
    <row r="16741" spans="6:7" x14ac:dyDescent="0.25">
      <c r="F16741" s="5"/>
      <c r="G16741" s="7"/>
    </row>
    <row r="16742" spans="6:7" x14ac:dyDescent="0.25">
      <c r="F16742" s="5"/>
      <c r="G16742" s="7"/>
    </row>
    <row r="16743" spans="6:7" x14ac:dyDescent="0.25">
      <c r="F16743" s="5"/>
      <c r="G16743" s="7"/>
    </row>
    <row r="16744" spans="6:7" x14ac:dyDescent="0.25">
      <c r="F16744" s="5"/>
      <c r="G16744" s="7"/>
    </row>
    <row r="16745" spans="6:7" x14ac:dyDescent="0.25">
      <c r="F16745" s="5"/>
      <c r="G16745" s="7"/>
    </row>
    <row r="16746" spans="6:7" x14ac:dyDescent="0.25">
      <c r="F16746" s="5"/>
      <c r="G16746" s="7"/>
    </row>
    <row r="16747" spans="6:7" x14ac:dyDescent="0.25">
      <c r="F16747" s="5"/>
      <c r="G16747" s="7"/>
    </row>
    <row r="16748" spans="6:7" x14ac:dyDescent="0.25">
      <c r="F16748" s="5"/>
      <c r="G16748" s="7"/>
    </row>
    <row r="16749" spans="6:7" x14ac:dyDescent="0.25">
      <c r="F16749" s="5"/>
      <c r="G16749" s="7"/>
    </row>
    <row r="16750" spans="6:7" x14ac:dyDescent="0.25">
      <c r="F16750" s="5"/>
      <c r="G16750" s="7"/>
    </row>
    <row r="16751" spans="6:7" x14ac:dyDescent="0.25">
      <c r="F16751" s="5"/>
      <c r="G16751" s="7"/>
    </row>
    <row r="16752" spans="6:7" x14ac:dyDescent="0.25">
      <c r="F16752" s="5"/>
      <c r="G16752" s="7"/>
    </row>
    <row r="16753" spans="6:7" x14ac:dyDescent="0.25">
      <c r="F16753" s="5"/>
      <c r="G16753" s="7"/>
    </row>
    <row r="16754" spans="6:7" x14ac:dyDescent="0.25">
      <c r="F16754" s="5"/>
      <c r="G16754" s="7"/>
    </row>
    <row r="16755" spans="6:7" x14ac:dyDescent="0.25">
      <c r="F16755" s="5"/>
      <c r="G16755" s="7"/>
    </row>
    <row r="16756" spans="6:7" x14ac:dyDescent="0.25">
      <c r="F16756" s="5"/>
      <c r="G16756" s="7"/>
    </row>
    <row r="16757" spans="6:7" x14ac:dyDescent="0.25">
      <c r="F16757" s="5"/>
      <c r="G16757" s="7"/>
    </row>
    <row r="16758" spans="6:7" x14ac:dyDescent="0.25">
      <c r="F16758" s="5"/>
      <c r="G16758" s="7"/>
    </row>
    <row r="16759" spans="6:7" x14ac:dyDescent="0.25">
      <c r="F16759" s="5"/>
      <c r="G16759" s="7"/>
    </row>
    <row r="16760" spans="6:7" x14ac:dyDescent="0.25">
      <c r="F16760" s="5"/>
      <c r="G16760" s="7"/>
    </row>
    <row r="16761" spans="6:7" x14ac:dyDescent="0.25">
      <c r="F16761" s="5"/>
      <c r="G16761" s="7"/>
    </row>
    <row r="16762" spans="6:7" x14ac:dyDescent="0.25">
      <c r="F16762" s="5"/>
      <c r="G16762" s="7"/>
    </row>
    <row r="16763" spans="6:7" x14ac:dyDescent="0.25">
      <c r="F16763" s="5"/>
      <c r="G16763" s="7"/>
    </row>
    <row r="16764" spans="6:7" x14ac:dyDescent="0.25">
      <c r="F16764" s="5"/>
      <c r="G16764" s="7"/>
    </row>
    <row r="16765" spans="6:7" x14ac:dyDescent="0.25">
      <c r="F16765" s="5"/>
      <c r="G16765" s="7"/>
    </row>
    <row r="16766" spans="6:7" x14ac:dyDescent="0.25">
      <c r="F16766" s="5"/>
      <c r="G16766" s="7"/>
    </row>
    <row r="16767" spans="6:7" x14ac:dyDescent="0.25">
      <c r="F16767" s="5"/>
      <c r="G16767" s="7"/>
    </row>
    <row r="16768" spans="6:7" x14ac:dyDescent="0.25">
      <c r="F16768" s="5"/>
      <c r="G16768" s="7"/>
    </row>
    <row r="16769" spans="6:7" x14ac:dyDescent="0.25">
      <c r="F16769" s="5"/>
      <c r="G16769" s="7"/>
    </row>
    <row r="16770" spans="6:7" x14ac:dyDescent="0.25">
      <c r="F16770" s="5"/>
      <c r="G16770" s="7"/>
    </row>
    <row r="16771" spans="6:7" x14ac:dyDescent="0.25">
      <c r="F16771" s="5"/>
      <c r="G16771" s="7"/>
    </row>
    <row r="16772" spans="6:7" x14ac:dyDescent="0.25">
      <c r="F16772" s="5"/>
      <c r="G16772" s="7"/>
    </row>
    <row r="16773" spans="6:7" x14ac:dyDescent="0.25">
      <c r="F16773" s="5"/>
      <c r="G16773" s="7"/>
    </row>
    <row r="16774" spans="6:7" x14ac:dyDescent="0.25">
      <c r="F16774" s="5"/>
      <c r="G16774" s="7"/>
    </row>
    <row r="16775" spans="6:7" x14ac:dyDescent="0.25">
      <c r="F16775" s="5"/>
      <c r="G16775" s="7"/>
    </row>
    <row r="16776" spans="6:7" x14ac:dyDescent="0.25">
      <c r="F16776" s="5"/>
      <c r="G16776" s="7"/>
    </row>
    <row r="16777" spans="6:7" x14ac:dyDescent="0.25">
      <c r="F16777" s="5"/>
      <c r="G16777" s="7"/>
    </row>
    <row r="16778" spans="6:7" x14ac:dyDescent="0.25">
      <c r="F16778" s="5"/>
      <c r="G16778" s="7"/>
    </row>
    <row r="16779" spans="6:7" x14ac:dyDescent="0.25">
      <c r="F16779" s="5"/>
      <c r="G16779" s="7"/>
    </row>
    <row r="16780" spans="6:7" x14ac:dyDescent="0.25">
      <c r="F16780" s="5"/>
      <c r="G16780" s="7"/>
    </row>
    <row r="16781" spans="6:7" x14ac:dyDescent="0.25">
      <c r="F16781" s="5"/>
      <c r="G16781" s="7"/>
    </row>
    <row r="16782" spans="6:7" x14ac:dyDescent="0.25">
      <c r="F16782" s="5"/>
      <c r="G16782" s="7"/>
    </row>
    <row r="16783" spans="6:7" x14ac:dyDescent="0.25">
      <c r="F16783" s="5"/>
      <c r="G16783" s="7"/>
    </row>
    <row r="16784" spans="6:7" x14ac:dyDescent="0.25">
      <c r="F16784" s="5"/>
      <c r="G16784" s="7"/>
    </row>
    <row r="16785" spans="6:7" x14ac:dyDescent="0.25">
      <c r="F16785" s="5"/>
      <c r="G16785" s="7"/>
    </row>
    <row r="16786" spans="6:7" x14ac:dyDescent="0.25">
      <c r="F16786" s="5"/>
      <c r="G16786" s="7"/>
    </row>
    <row r="16787" spans="6:7" x14ac:dyDescent="0.25">
      <c r="F16787" s="5"/>
      <c r="G16787" s="7"/>
    </row>
    <row r="16788" spans="6:7" x14ac:dyDescent="0.25">
      <c r="F16788" s="5"/>
      <c r="G16788" s="7"/>
    </row>
    <row r="16789" spans="6:7" x14ac:dyDescent="0.25">
      <c r="F16789" s="5"/>
      <c r="G16789" s="7"/>
    </row>
    <row r="16790" spans="6:7" x14ac:dyDescent="0.25">
      <c r="F16790" s="5"/>
      <c r="G16790" s="7"/>
    </row>
    <row r="16791" spans="6:7" x14ac:dyDescent="0.25">
      <c r="F16791" s="5"/>
      <c r="G16791" s="7"/>
    </row>
    <row r="16792" spans="6:7" x14ac:dyDescent="0.25">
      <c r="F16792" s="5"/>
      <c r="G16792" s="7"/>
    </row>
    <row r="16793" spans="6:7" x14ac:dyDescent="0.25">
      <c r="F16793" s="5"/>
      <c r="G16793" s="7"/>
    </row>
    <row r="16794" spans="6:7" x14ac:dyDescent="0.25">
      <c r="F16794" s="5"/>
      <c r="G16794" s="7"/>
    </row>
    <row r="16795" spans="6:7" x14ac:dyDescent="0.25">
      <c r="F16795" s="5"/>
      <c r="G16795" s="7"/>
    </row>
    <row r="16796" spans="6:7" x14ac:dyDescent="0.25">
      <c r="F16796" s="5"/>
      <c r="G16796" s="7"/>
    </row>
    <row r="16797" spans="6:7" x14ac:dyDescent="0.25">
      <c r="F16797" s="5"/>
      <c r="G16797" s="7"/>
    </row>
    <row r="16798" spans="6:7" x14ac:dyDescent="0.25">
      <c r="F16798" s="5"/>
      <c r="G16798" s="7"/>
    </row>
    <row r="16799" spans="6:7" x14ac:dyDescent="0.25">
      <c r="F16799" s="5"/>
      <c r="G16799" s="7"/>
    </row>
    <row r="16800" spans="6:7" x14ac:dyDescent="0.25">
      <c r="F16800" s="5"/>
      <c r="G16800" s="7"/>
    </row>
    <row r="16801" spans="6:7" x14ac:dyDescent="0.25">
      <c r="F16801" s="5"/>
      <c r="G16801" s="7"/>
    </row>
    <row r="16802" spans="6:7" x14ac:dyDescent="0.25">
      <c r="F16802" s="5"/>
      <c r="G16802" s="7"/>
    </row>
    <row r="16803" spans="6:7" x14ac:dyDescent="0.25">
      <c r="F16803" s="5"/>
      <c r="G16803" s="7"/>
    </row>
    <row r="16804" spans="6:7" x14ac:dyDescent="0.25">
      <c r="F16804" s="5"/>
      <c r="G16804" s="7"/>
    </row>
    <row r="16805" spans="6:7" x14ac:dyDescent="0.25">
      <c r="F16805" s="5"/>
      <c r="G16805" s="7"/>
    </row>
    <row r="16806" spans="6:7" x14ac:dyDescent="0.25">
      <c r="F16806" s="5"/>
      <c r="G16806" s="7"/>
    </row>
    <row r="16807" spans="6:7" x14ac:dyDescent="0.25">
      <c r="F16807" s="5"/>
      <c r="G16807" s="7"/>
    </row>
    <row r="16808" spans="6:7" x14ac:dyDescent="0.25">
      <c r="F16808" s="5"/>
      <c r="G16808" s="7"/>
    </row>
    <row r="16809" spans="6:7" x14ac:dyDescent="0.25">
      <c r="F16809" s="5"/>
      <c r="G16809" s="7"/>
    </row>
    <row r="16810" spans="6:7" x14ac:dyDescent="0.25">
      <c r="F16810" s="5"/>
      <c r="G16810" s="7"/>
    </row>
    <row r="16811" spans="6:7" x14ac:dyDescent="0.25">
      <c r="F16811" s="5"/>
      <c r="G16811" s="7"/>
    </row>
    <row r="16812" spans="6:7" x14ac:dyDescent="0.25">
      <c r="F16812" s="5"/>
      <c r="G16812" s="7"/>
    </row>
    <row r="16813" spans="6:7" x14ac:dyDescent="0.25">
      <c r="F16813" s="5"/>
      <c r="G16813" s="7"/>
    </row>
    <row r="16814" spans="6:7" x14ac:dyDescent="0.25">
      <c r="F16814" s="5"/>
      <c r="G16814" s="7"/>
    </row>
    <row r="16815" spans="6:7" x14ac:dyDescent="0.25">
      <c r="F16815" s="5"/>
      <c r="G16815" s="7"/>
    </row>
    <row r="16816" spans="6:7" x14ac:dyDescent="0.25">
      <c r="F16816" s="5"/>
      <c r="G16816" s="7"/>
    </row>
    <row r="16817" spans="6:7" x14ac:dyDescent="0.25">
      <c r="F16817" s="5"/>
      <c r="G16817" s="7"/>
    </row>
    <row r="16818" spans="6:7" x14ac:dyDescent="0.25">
      <c r="F16818" s="5"/>
      <c r="G16818" s="7"/>
    </row>
    <row r="16819" spans="6:7" x14ac:dyDescent="0.25">
      <c r="F16819" s="5"/>
      <c r="G16819" s="7"/>
    </row>
    <row r="16820" spans="6:7" x14ac:dyDescent="0.25">
      <c r="F16820" s="5"/>
      <c r="G16820" s="7"/>
    </row>
    <row r="16821" spans="6:7" x14ac:dyDescent="0.25">
      <c r="F16821" s="5"/>
      <c r="G16821" s="7"/>
    </row>
    <row r="16822" spans="6:7" x14ac:dyDescent="0.25">
      <c r="F16822" s="5"/>
      <c r="G16822" s="7"/>
    </row>
    <row r="16823" spans="6:7" x14ac:dyDescent="0.25">
      <c r="F16823" s="5"/>
      <c r="G16823" s="7"/>
    </row>
    <row r="16824" spans="6:7" x14ac:dyDescent="0.25">
      <c r="F16824" s="5"/>
      <c r="G16824" s="7"/>
    </row>
    <row r="16825" spans="6:7" x14ac:dyDescent="0.25">
      <c r="F16825" s="5"/>
      <c r="G16825" s="7"/>
    </row>
    <row r="16826" spans="6:7" x14ac:dyDescent="0.25">
      <c r="F16826" s="5"/>
      <c r="G16826" s="7"/>
    </row>
    <row r="16827" spans="6:7" x14ac:dyDescent="0.25">
      <c r="F16827" s="5"/>
      <c r="G16827" s="7"/>
    </row>
    <row r="16828" spans="6:7" x14ac:dyDescent="0.25">
      <c r="F16828" s="5"/>
      <c r="G16828" s="7"/>
    </row>
    <row r="16829" spans="6:7" x14ac:dyDescent="0.25">
      <c r="F16829" s="5"/>
      <c r="G16829" s="7"/>
    </row>
    <row r="16830" spans="6:7" x14ac:dyDescent="0.25">
      <c r="F16830" s="5"/>
      <c r="G16830" s="7"/>
    </row>
    <row r="16831" spans="6:7" x14ac:dyDescent="0.25">
      <c r="F16831" s="5"/>
      <c r="G16831" s="7"/>
    </row>
    <row r="16832" spans="6:7" x14ac:dyDescent="0.25">
      <c r="F16832" s="5"/>
      <c r="G16832" s="7"/>
    </row>
    <row r="16833" spans="6:7" x14ac:dyDescent="0.25">
      <c r="F16833" s="5"/>
      <c r="G16833" s="7"/>
    </row>
    <row r="16834" spans="6:7" x14ac:dyDescent="0.25">
      <c r="F16834" s="5"/>
      <c r="G16834" s="7"/>
    </row>
    <row r="16835" spans="6:7" x14ac:dyDescent="0.25">
      <c r="F16835" s="5"/>
      <c r="G16835" s="7"/>
    </row>
    <row r="16836" spans="6:7" x14ac:dyDescent="0.25">
      <c r="F16836" s="5"/>
      <c r="G16836" s="7"/>
    </row>
    <row r="16837" spans="6:7" x14ac:dyDescent="0.25">
      <c r="F16837" s="5"/>
      <c r="G16837" s="7"/>
    </row>
    <row r="16838" spans="6:7" x14ac:dyDescent="0.25">
      <c r="F16838" s="5"/>
      <c r="G16838" s="7"/>
    </row>
    <row r="16839" spans="6:7" x14ac:dyDescent="0.25">
      <c r="F16839" s="5"/>
      <c r="G16839" s="7"/>
    </row>
    <row r="16840" spans="6:7" x14ac:dyDescent="0.25">
      <c r="F16840" s="5"/>
      <c r="G16840" s="7"/>
    </row>
    <row r="16841" spans="6:7" x14ac:dyDescent="0.25">
      <c r="F16841" s="5"/>
      <c r="G16841" s="7"/>
    </row>
    <row r="16842" spans="6:7" x14ac:dyDescent="0.25">
      <c r="F16842" s="5"/>
      <c r="G16842" s="7"/>
    </row>
    <row r="16843" spans="6:7" x14ac:dyDescent="0.25">
      <c r="F16843" s="5"/>
      <c r="G16843" s="7"/>
    </row>
    <row r="16844" spans="6:7" x14ac:dyDescent="0.25">
      <c r="F16844" s="5"/>
      <c r="G16844" s="7"/>
    </row>
    <row r="16845" spans="6:7" x14ac:dyDescent="0.25">
      <c r="F16845" s="5"/>
      <c r="G16845" s="7"/>
    </row>
    <row r="16846" spans="6:7" x14ac:dyDescent="0.25">
      <c r="F16846" s="5"/>
      <c r="G16846" s="7"/>
    </row>
    <row r="16847" spans="6:7" x14ac:dyDescent="0.25">
      <c r="F16847" s="5"/>
      <c r="G16847" s="7"/>
    </row>
    <row r="16848" spans="6:7" x14ac:dyDescent="0.25">
      <c r="F16848" s="5"/>
      <c r="G16848" s="7"/>
    </row>
    <row r="16849" spans="6:7" x14ac:dyDescent="0.25">
      <c r="F16849" s="5"/>
      <c r="G16849" s="7"/>
    </row>
    <row r="16850" spans="6:7" x14ac:dyDescent="0.25">
      <c r="F16850" s="5"/>
      <c r="G16850" s="7"/>
    </row>
    <row r="16851" spans="6:7" x14ac:dyDescent="0.25">
      <c r="F16851" s="5"/>
      <c r="G16851" s="7"/>
    </row>
    <row r="16852" spans="6:7" x14ac:dyDescent="0.25">
      <c r="F16852" s="5"/>
      <c r="G16852" s="7"/>
    </row>
    <row r="16853" spans="6:7" x14ac:dyDescent="0.25">
      <c r="F16853" s="5"/>
      <c r="G16853" s="7"/>
    </row>
    <row r="16854" spans="6:7" x14ac:dyDescent="0.25">
      <c r="F16854" s="5"/>
      <c r="G16854" s="7"/>
    </row>
    <row r="16855" spans="6:7" x14ac:dyDescent="0.25">
      <c r="F16855" s="5"/>
      <c r="G16855" s="7"/>
    </row>
    <row r="16856" spans="6:7" x14ac:dyDescent="0.25">
      <c r="F16856" s="5"/>
      <c r="G16856" s="7"/>
    </row>
    <row r="16857" spans="6:7" x14ac:dyDescent="0.25">
      <c r="F16857" s="5"/>
      <c r="G16857" s="7"/>
    </row>
    <row r="16858" spans="6:7" x14ac:dyDescent="0.25">
      <c r="F16858" s="5"/>
      <c r="G16858" s="7"/>
    </row>
    <row r="16859" spans="6:7" x14ac:dyDescent="0.25">
      <c r="F16859" s="5"/>
      <c r="G16859" s="7"/>
    </row>
    <row r="16860" spans="6:7" x14ac:dyDescent="0.25">
      <c r="F16860" s="5"/>
      <c r="G16860" s="7"/>
    </row>
    <row r="16861" spans="6:7" x14ac:dyDescent="0.25">
      <c r="F16861" s="5"/>
      <c r="G16861" s="7"/>
    </row>
    <row r="16862" spans="6:7" x14ac:dyDescent="0.25">
      <c r="F16862" s="5"/>
      <c r="G16862" s="7"/>
    </row>
    <row r="16863" spans="6:7" x14ac:dyDescent="0.25">
      <c r="F16863" s="5"/>
      <c r="G16863" s="7"/>
    </row>
    <row r="16864" spans="6:7" x14ac:dyDescent="0.25">
      <c r="F16864" s="5"/>
      <c r="G16864" s="7"/>
    </row>
    <row r="16865" spans="6:7" x14ac:dyDescent="0.25">
      <c r="F16865" s="5"/>
      <c r="G16865" s="7"/>
    </row>
    <row r="16866" spans="6:7" x14ac:dyDescent="0.25">
      <c r="F16866" s="5"/>
      <c r="G16866" s="7"/>
    </row>
    <row r="16867" spans="6:7" x14ac:dyDescent="0.25">
      <c r="F16867" s="5"/>
      <c r="G16867" s="7"/>
    </row>
    <row r="16868" spans="6:7" x14ac:dyDescent="0.25">
      <c r="F16868" s="5"/>
      <c r="G16868" s="7"/>
    </row>
    <row r="16869" spans="6:7" x14ac:dyDescent="0.25">
      <c r="F16869" s="5"/>
      <c r="G16869" s="7"/>
    </row>
    <row r="16870" spans="6:7" x14ac:dyDescent="0.25">
      <c r="F16870" s="5"/>
      <c r="G16870" s="7"/>
    </row>
    <row r="16871" spans="6:7" x14ac:dyDescent="0.25">
      <c r="F16871" s="5"/>
      <c r="G16871" s="7"/>
    </row>
    <row r="16872" spans="6:7" x14ac:dyDescent="0.25">
      <c r="F16872" s="5"/>
      <c r="G16872" s="7"/>
    </row>
    <row r="16873" spans="6:7" x14ac:dyDescent="0.25">
      <c r="F16873" s="5"/>
      <c r="G16873" s="7"/>
    </row>
    <row r="16874" spans="6:7" x14ac:dyDescent="0.25">
      <c r="F16874" s="5"/>
      <c r="G16874" s="7"/>
    </row>
    <row r="16875" spans="6:7" x14ac:dyDescent="0.25">
      <c r="F16875" s="5"/>
      <c r="G16875" s="7"/>
    </row>
    <row r="16876" spans="6:7" x14ac:dyDescent="0.25">
      <c r="F16876" s="5"/>
      <c r="G16876" s="7"/>
    </row>
    <row r="16877" spans="6:7" x14ac:dyDescent="0.25">
      <c r="F16877" s="5"/>
      <c r="G16877" s="7"/>
    </row>
    <row r="16878" spans="6:7" x14ac:dyDescent="0.25">
      <c r="F16878" s="5"/>
      <c r="G16878" s="7"/>
    </row>
    <row r="16879" spans="6:7" x14ac:dyDescent="0.25">
      <c r="F16879" s="5"/>
      <c r="G16879" s="7"/>
    </row>
    <row r="16880" spans="6:7" x14ac:dyDescent="0.25">
      <c r="F16880" s="5"/>
      <c r="G16880" s="7"/>
    </row>
    <row r="16881" spans="6:7" x14ac:dyDescent="0.25">
      <c r="F16881" s="5"/>
      <c r="G16881" s="7"/>
    </row>
    <row r="16882" spans="6:7" x14ac:dyDescent="0.25">
      <c r="F16882" s="5"/>
      <c r="G16882" s="7"/>
    </row>
    <row r="16883" spans="6:7" x14ac:dyDescent="0.25">
      <c r="F16883" s="5"/>
      <c r="G16883" s="7"/>
    </row>
    <row r="16884" spans="6:7" x14ac:dyDescent="0.25">
      <c r="F16884" s="5"/>
      <c r="G16884" s="7"/>
    </row>
    <row r="16885" spans="6:7" x14ac:dyDescent="0.25">
      <c r="F16885" s="5"/>
      <c r="G16885" s="7"/>
    </row>
    <row r="16886" spans="6:7" x14ac:dyDescent="0.25">
      <c r="F16886" s="5"/>
      <c r="G16886" s="7"/>
    </row>
    <row r="16887" spans="6:7" x14ac:dyDescent="0.25">
      <c r="F16887" s="5"/>
      <c r="G16887" s="7"/>
    </row>
    <row r="16888" spans="6:7" x14ac:dyDescent="0.25">
      <c r="F16888" s="5"/>
      <c r="G16888" s="7"/>
    </row>
    <row r="16889" spans="6:7" x14ac:dyDescent="0.25">
      <c r="F16889" s="5"/>
      <c r="G16889" s="7"/>
    </row>
    <row r="16890" spans="6:7" x14ac:dyDescent="0.25">
      <c r="F16890" s="5"/>
      <c r="G16890" s="7"/>
    </row>
    <row r="16891" spans="6:7" x14ac:dyDescent="0.25">
      <c r="F16891" s="5"/>
      <c r="G16891" s="7"/>
    </row>
    <row r="16892" spans="6:7" x14ac:dyDescent="0.25">
      <c r="F16892" s="5"/>
      <c r="G16892" s="7"/>
    </row>
    <row r="16893" spans="6:7" x14ac:dyDescent="0.25">
      <c r="F16893" s="5"/>
      <c r="G16893" s="7"/>
    </row>
    <row r="16894" spans="6:7" x14ac:dyDescent="0.25">
      <c r="F16894" s="5"/>
      <c r="G16894" s="7"/>
    </row>
    <row r="16895" spans="6:7" x14ac:dyDescent="0.25">
      <c r="F16895" s="5"/>
      <c r="G16895" s="7"/>
    </row>
    <row r="16896" spans="6:7" x14ac:dyDescent="0.25">
      <c r="F16896" s="5"/>
      <c r="G16896" s="7"/>
    </row>
    <row r="16897" spans="6:7" x14ac:dyDescent="0.25">
      <c r="F16897" s="5"/>
      <c r="G16897" s="7"/>
    </row>
    <row r="16898" spans="6:7" x14ac:dyDescent="0.25">
      <c r="F16898" s="5"/>
      <c r="G16898" s="7"/>
    </row>
    <row r="16899" spans="6:7" x14ac:dyDescent="0.25">
      <c r="F16899" s="5"/>
      <c r="G16899" s="7"/>
    </row>
    <row r="16900" spans="6:7" x14ac:dyDescent="0.25">
      <c r="F16900" s="5"/>
      <c r="G16900" s="7"/>
    </row>
    <row r="16901" spans="6:7" x14ac:dyDescent="0.25">
      <c r="F16901" s="5"/>
      <c r="G16901" s="7"/>
    </row>
    <row r="16902" spans="6:7" x14ac:dyDescent="0.25">
      <c r="F16902" s="5"/>
      <c r="G16902" s="7"/>
    </row>
    <row r="16903" spans="6:7" x14ac:dyDescent="0.25">
      <c r="F16903" s="5"/>
      <c r="G16903" s="7"/>
    </row>
    <row r="16904" spans="6:7" x14ac:dyDescent="0.25">
      <c r="F16904" s="5"/>
      <c r="G16904" s="7"/>
    </row>
    <row r="16905" spans="6:7" x14ac:dyDescent="0.25">
      <c r="F16905" s="5"/>
      <c r="G16905" s="7"/>
    </row>
    <row r="16906" spans="6:7" x14ac:dyDescent="0.25">
      <c r="F16906" s="5"/>
      <c r="G16906" s="7"/>
    </row>
    <row r="16907" spans="6:7" x14ac:dyDescent="0.25">
      <c r="F16907" s="5"/>
      <c r="G16907" s="7"/>
    </row>
    <row r="16908" spans="6:7" x14ac:dyDescent="0.25">
      <c r="F16908" s="5"/>
      <c r="G16908" s="7"/>
    </row>
    <row r="16909" spans="6:7" x14ac:dyDescent="0.25">
      <c r="F16909" s="5"/>
      <c r="G16909" s="7"/>
    </row>
    <row r="16910" spans="6:7" x14ac:dyDescent="0.25">
      <c r="F16910" s="5"/>
      <c r="G16910" s="7"/>
    </row>
    <row r="16911" spans="6:7" x14ac:dyDescent="0.25">
      <c r="F16911" s="5"/>
      <c r="G16911" s="7"/>
    </row>
    <row r="16912" spans="6:7" x14ac:dyDescent="0.25">
      <c r="F16912" s="5"/>
      <c r="G16912" s="7"/>
    </row>
    <row r="16913" spans="6:7" x14ac:dyDescent="0.25">
      <c r="F16913" s="5"/>
      <c r="G16913" s="7"/>
    </row>
    <row r="16914" spans="6:7" x14ac:dyDescent="0.25">
      <c r="F16914" s="5"/>
      <c r="G16914" s="7"/>
    </row>
    <row r="16915" spans="6:7" x14ac:dyDescent="0.25">
      <c r="F16915" s="5"/>
      <c r="G16915" s="7"/>
    </row>
    <row r="16916" spans="6:7" x14ac:dyDescent="0.25">
      <c r="F16916" s="5"/>
      <c r="G16916" s="7"/>
    </row>
    <row r="16917" spans="6:7" x14ac:dyDescent="0.25">
      <c r="F16917" s="5"/>
      <c r="G16917" s="7"/>
    </row>
    <row r="16918" spans="6:7" x14ac:dyDescent="0.25">
      <c r="F16918" s="5"/>
      <c r="G16918" s="7"/>
    </row>
    <row r="16919" spans="6:7" x14ac:dyDescent="0.25">
      <c r="F16919" s="5"/>
      <c r="G16919" s="7"/>
    </row>
    <row r="16920" spans="6:7" x14ac:dyDescent="0.25">
      <c r="F16920" s="5"/>
      <c r="G16920" s="7"/>
    </row>
    <row r="16921" spans="6:7" x14ac:dyDescent="0.25">
      <c r="F16921" s="5"/>
      <c r="G16921" s="7"/>
    </row>
    <row r="16922" spans="6:7" x14ac:dyDescent="0.25">
      <c r="F16922" s="5"/>
      <c r="G16922" s="7"/>
    </row>
    <row r="16923" spans="6:7" x14ac:dyDescent="0.25">
      <c r="F16923" s="5"/>
      <c r="G16923" s="7"/>
    </row>
    <row r="16924" spans="6:7" x14ac:dyDescent="0.25">
      <c r="F16924" s="5"/>
      <c r="G16924" s="7"/>
    </row>
    <row r="16925" spans="6:7" x14ac:dyDescent="0.25">
      <c r="F16925" s="5"/>
      <c r="G16925" s="7"/>
    </row>
    <row r="16926" spans="6:7" x14ac:dyDescent="0.25">
      <c r="F16926" s="5"/>
      <c r="G16926" s="7"/>
    </row>
    <row r="16927" spans="6:7" x14ac:dyDescent="0.25">
      <c r="F16927" s="5"/>
      <c r="G16927" s="7"/>
    </row>
    <row r="16928" spans="6:7" x14ac:dyDescent="0.25">
      <c r="F16928" s="5"/>
      <c r="G16928" s="7"/>
    </row>
    <row r="16929" spans="6:7" x14ac:dyDescent="0.25">
      <c r="F16929" s="5"/>
      <c r="G16929" s="7"/>
    </row>
    <row r="16930" spans="6:7" x14ac:dyDescent="0.25">
      <c r="F16930" s="5"/>
      <c r="G16930" s="7"/>
    </row>
    <row r="16931" spans="6:7" x14ac:dyDescent="0.25">
      <c r="F16931" s="5"/>
      <c r="G16931" s="7"/>
    </row>
    <row r="16932" spans="6:7" x14ac:dyDescent="0.25">
      <c r="F16932" s="5"/>
      <c r="G16932" s="7"/>
    </row>
    <row r="16933" spans="6:7" x14ac:dyDescent="0.25">
      <c r="F16933" s="5"/>
      <c r="G16933" s="7"/>
    </row>
    <row r="16934" spans="6:7" x14ac:dyDescent="0.25">
      <c r="F16934" s="5"/>
      <c r="G16934" s="7"/>
    </row>
    <row r="16935" spans="6:7" x14ac:dyDescent="0.25">
      <c r="F16935" s="5"/>
      <c r="G16935" s="7"/>
    </row>
    <row r="16936" spans="6:7" x14ac:dyDescent="0.25">
      <c r="F16936" s="5"/>
      <c r="G16936" s="7"/>
    </row>
    <row r="16937" spans="6:7" x14ac:dyDescent="0.25">
      <c r="F16937" s="5"/>
      <c r="G16937" s="7"/>
    </row>
    <row r="16938" spans="6:7" x14ac:dyDescent="0.25">
      <c r="F16938" s="5"/>
      <c r="G16938" s="7"/>
    </row>
    <row r="16939" spans="6:7" x14ac:dyDescent="0.25">
      <c r="F16939" s="5"/>
      <c r="G16939" s="7"/>
    </row>
    <row r="16940" spans="6:7" x14ac:dyDescent="0.25">
      <c r="F16940" s="5"/>
      <c r="G16940" s="7"/>
    </row>
    <row r="16941" spans="6:7" x14ac:dyDescent="0.25">
      <c r="F16941" s="5"/>
      <c r="G16941" s="7"/>
    </row>
    <row r="16942" spans="6:7" x14ac:dyDescent="0.25">
      <c r="F16942" s="5"/>
      <c r="G16942" s="7"/>
    </row>
    <row r="16943" spans="6:7" x14ac:dyDescent="0.25">
      <c r="F16943" s="5"/>
      <c r="G16943" s="7"/>
    </row>
    <row r="16944" spans="6:7" x14ac:dyDescent="0.25">
      <c r="F16944" s="5"/>
      <c r="G16944" s="7"/>
    </row>
    <row r="16945" spans="6:7" x14ac:dyDescent="0.25">
      <c r="F16945" s="5"/>
      <c r="G16945" s="7"/>
    </row>
    <row r="16946" spans="6:7" x14ac:dyDescent="0.25">
      <c r="F16946" s="5"/>
      <c r="G16946" s="7"/>
    </row>
    <row r="16947" spans="6:7" x14ac:dyDescent="0.25">
      <c r="F16947" s="5"/>
      <c r="G16947" s="7"/>
    </row>
    <row r="16948" spans="6:7" x14ac:dyDescent="0.25">
      <c r="F16948" s="5"/>
      <c r="G16948" s="7"/>
    </row>
    <row r="16949" spans="6:7" x14ac:dyDescent="0.25">
      <c r="F16949" s="5"/>
      <c r="G16949" s="7"/>
    </row>
    <row r="16950" spans="6:7" x14ac:dyDescent="0.25">
      <c r="F16950" s="5"/>
      <c r="G16950" s="7"/>
    </row>
    <row r="16951" spans="6:7" x14ac:dyDescent="0.25">
      <c r="F16951" s="5"/>
      <c r="G16951" s="7"/>
    </row>
    <row r="16952" spans="6:7" x14ac:dyDescent="0.25">
      <c r="F16952" s="5"/>
      <c r="G16952" s="7"/>
    </row>
    <row r="16953" spans="6:7" x14ac:dyDescent="0.25">
      <c r="F16953" s="5"/>
      <c r="G16953" s="7"/>
    </row>
    <row r="16954" spans="6:7" x14ac:dyDescent="0.25">
      <c r="F16954" s="5"/>
      <c r="G16954" s="7"/>
    </row>
    <row r="16955" spans="6:7" x14ac:dyDescent="0.25">
      <c r="F16955" s="5"/>
      <c r="G16955" s="7"/>
    </row>
    <row r="16956" spans="6:7" x14ac:dyDescent="0.25">
      <c r="F16956" s="5"/>
      <c r="G16956" s="7"/>
    </row>
    <row r="16957" spans="6:7" x14ac:dyDescent="0.25">
      <c r="F16957" s="5"/>
      <c r="G16957" s="7"/>
    </row>
    <row r="16958" spans="6:7" x14ac:dyDescent="0.25">
      <c r="F16958" s="5"/>
      <c r="G16958" s="7"/>
    </row>
    <row r="16959" spans="6:7" x14ac:dyDescent="0.25">
      <c r="F16959" s="5"/>
      <c r="G16959" s="7"/>
    </row>
    <row r="16960" spans="6:7" x14ac:dyDescent="0.25">
      <c r="F16960" s="5"/>
      <c r="G16960" s="7"/>
    </row>
    <row r="16961" spans="6:7" x14ac:dyDescent="0.25">
      <c r="F16961" s="5"/>
      <c r="G16961" s="7"/>
    </row>
    <row r="16962" spans="6:7" x14ac:dyDescent="0.25">
      <c r="F16962" s="5"/>
      <c r="G16962" s="7"/>
    </row>
    <row r="16963" spans="6:7" x14ac:dyDescent="0.25">
      <c r="F16963" s="5"/>
      <c r="G16963" s="7"/>
    </row>
    <row r="16964" spans="6:7" x14ac:dyDescent="0.25">
      <c r="F16964" s="5"/>
      <c r="G16964" s="7"/>
    </row>
    <row r="16965" spans="6:7" x14ac:dyDescent="0.25">
      <c r="F16965" s="5"/>
      <c r="G16965" s="7"/>
    </row>
    <row r="16966" spans="6:7" x14ac:dyDescent="0.25">
      <c r="F16966" s="5"/>
      <c r="G16966" s="7"/>
    </row>
    <row r="16967" spans="6:7" x14ac:dyDescent="0.25">
      <c r="F16967" s="5"/>
      <c r="G16967" s="7"/>
    </row>
    <row r="16968" spans="6:7" x14ac:dyDescent="0.25">
      <c r="F16968" s="5"/>
      <c r="G16968" s="7"/>
    </row>
    <row r="16969" spans="6:7" x14ac:dyDescent="0.25">
      <c r="F16969" s="5"/>
      <c r="G16969" s="7"/>
    </row>
    <row r="16970" spans="6:7" x14ac:dyDescent="0.25">
      <c r="F16970" s="5"/>
      <c r="G16970" s="7"/>
    </row>
    <row r="16971" spans="6:7" x14ac:dyDescent="0.25">
      <c r="F16971" s="5"/>
      <c r="G16971" s="7"/>
    </row>
    <row r="16972" spans="6:7" x14ac:dyDescent="0.25">
      <c r="F16972" s="5"/>
      <c r="G16972" s="7"/>
    </row>
    <row r="16973" spans="6:7" x14ac:dyDescent="0.25">
      <c r="F16973" s="5"/>
      <c r="G16973" s="7"/>
    </row>
    <row r="16974" spans="6:7" x14ac:dyDescent="0.25">
      <c r="F16974" s="5"/>
      <c r="G16974" s="7"/>
    </row>
    <row r="16975" spans="6:7" x14ac:dyDescent="0.25">
      <c r="F16975" s="5"/>
      <c r="G16975" s="7"/>
    </row>
    <row r="16976" spans="6:7" x14ac:dyDescent="0.25">
      <c r="F16976" s="5"/>
      <c r="G16976" s="7"/>
    </row>
    <row r="16977" spans="6:7" x14ac:dyDescent="0.25">
      <c r="F16977" s="5"/>
      <c r="G16977" s="7"/>
    </row>
    <row r="16978" spans="6:7" x14ac:dyDescent="0.25">
      <c r="F16978" s="5"/>
      <c r="G16978" s="7"/>
    </row>
    <row r="16979" spans="6:7" x14ac:dyDescent="0.25">
      <c r="F16979" s="5"/>
      <c r="G16979" s="7"/>
    </row>
    <row r="16980" spans="6:7" x14ac:dyDescent="0.25">
      <c r="F16980" s="5"/>
      <c r="G16980" s="7"/>
    </row>
    <row r="16981" spans="6:7" x14ac:dyDescent="0.25">
      <c r="F16981" s="5"/>
      <c r="G16981" s="7"/>
    </row>
    <row r="16982" spans="6:7" x14ac:dyDescent="0.25">
      <c r="F16982" s="5"/>
      <c r="G16982" s="7"/>
    </row>
    <row r="16983" spans="6:7" x14ac:dyDescent="0.25">
      <c r="F16983" s="5"/>
      <c r="G16983" s="7"/>
    </row>
    <row r="16984" spans="6:7" x14ac:dyDescent="0.25">
      <c r="F16984" s="5"/>
      <c r="G16984" s="7"/>
    </row>
    <row r="16985" spans="6:7" x14ac:dyDescent="0.25">
      <c r="F16985" s="5"/>
      <c r="G16985" s="7"/>
    </row>
    <row r="16986" spans="6:7" x14ac:dyDescent="0.25">
      <c r="F16986" s="5"/>
      <c r="G16986" s="7"/>
    </row>
    <row r="16987" spans="6:7" x14ac:dyDescent="0.25">
      <c r="F16987" s="5"/>
      <c r="G16987" s="7"/>
    </row>
    <row r="16988" spans="6:7" x14ac:dyDescent="0.25">
      <c r="F16988" s="5"/>
      <c r="G16988" s="7"/>
    </row>
    <row r="16989" spans="6:7" x14ac:dyDescent="0.25">
      <c r="F16989" s="5"/>
      <c r="G16989" s="7"/>
    </row>
    <row r="16990" spans="6:7" x14ac:dyDescent="0.25">
      <c r="F16990" s="5"/>
      <c r="G16990" s="7"/>
    </row>
    <row r="16991" spans="6:7" x14ac:dyDescent="0.25">
      <c r="F16991" s="5"/>
      <c r="G16991" s="7"/>
    </row>
    <row r="16992" spans="6:7" x14ac:dyDescent="0.25">
      <c r="F16992" s="5"/>
      <c r="G16992" s="7"/>
    </row>
    <row r="16993" spans="6:7" x14ac:dyDescent="0.25">
      <c r="F16993" s="5"/>
      <c r="G16993" s="7"/>
    </row>
    <row r="16994" spans="6:7" x14ac:dyDescent="0.25">
      <c r="F16994" s="5"/>
      <c r="G16994" s="7"/>
    </row>
    <row r="16995" spans="6:7" x14ac:dyDescent="0.25">
      <c r="F16995" s="5"/>
      <c r="G16995" s="7"/>
    </row>
    <row r="16996" spans="6:7" x14ac:dyDescent="0.25">
      <c r="F16996" s="5"/>
      <c r="G16996" s="7"/>
    </row>
    <row r="16997" spans="6:7" x14ac:dyDescent="0.25">
      <c r="F16997" s="5"/>
      <c r="G16997" s="7"/>
    </row>
    <row r="16998" spans="6:7" x14ac:dyDescent="0.25">
      <c r="F16998" s="5"/>
      <c r="G16998" s="7"/>
    </row>
    <row r="16999" spans="6:7" x14ac:dyDescent="0.25">
      <c r="F16999" s="5"/>
      <c r="G16999" s="7"/>
    </row>
    <row r="17000" spans="6:7" x14ac:dyDescent="0.25">
      <c r="F17000" s="5"/>
      <c r="G17000" s="7"/>
    </row>
    <row r="17001" spans="6:7" x14ac:dyDescent="0.25">
      <c r="F17001" s="5"/>
      <c r="G17001" s="7"/>
    </row>
    <row r="17002" spans="6:7" x14ac:dyDescent="0.25">
      <c r="F17002" s="5"/>
      <c r="G17002" s="7"/>
    </row>
    <row r="17003" spans="6:7" x14ac:dyDescent="0.25">
      <c r="F17003" s="5"/>
      <c r="G17003" s="7"/>
    </row>
    <row r="17004" spans="6:7" x14ac:dyDescent="0.25">
      <c r="F17004" s="5"/>
      <c r="G17004" s="7"/>
    </row>
    <row r="17005" spans="6:7" x14ac:dyDescent="0.25">
      <c r="F17005" s="5"/>
      <c r="G17005" s="7"/>
    </row>
    <row r="17006" spans="6:7" x14ac:dyDescent="0.25">
      <c r="F17006" s="5"/>
      <c r="G17006" s="7"/>
    </row>
    <row r="17007" spans="6:7" x14ac:dyDescent="0.25">
      <c r="F17007" s="5"/>
      <c r="G17007" s="7"/>
    </row>
    <row r="17008" spans="6:7" x14ac:dyDescent="0.25">
      <c r="F17008" s="5"/>
      <c r="G17008" s="7"/>
    </row>
    <row r="17009" spans="6:7" x14ac:dyDescent="0.25">
      <c r="F17009" s="5"/>
      <c r="G17009" s="7"/>
    </row>
    <row r="17010" spans="6:7" x14ac:dyDescent="0.25">
      <c r="F17010" s="5"/>
      <c r="G17010" s="7"/>
    </row>
    <row r="17011" spans="6:7" x14ac:dyDescent="0.25">
      <c r="F17011" s="5"/>
      <c r="G17011" s="7"/>
    </row>
    <row r="17012" spans="6:7" x14ac:dyDescent="0.25">
      <c r="F17012" s="5"/>
      <c r="G17012" s="7"/>
    </row>
    <row r="17013" spans="6:7" x14ac:dyDescent="0.25">
      <c r="F17013" s="5"/>
      <c r="G17013" s="7"/>
    </row>
    <row r="17014" spans="6:7" x14ac:dyDescent="0.25">
      <c r="F17014" s="5"/>
      <c r="G17014" s="7"/>
    </row>
    <row r="17015" spans="6:7" x14ac:dyDescent="0.25">
      <c r="F17015" s="5"/>
      <c r="G17015" s="7"/>
    </row>
    <row r="17016" spans="6:7" x14ac:dyDescent="0.25">
      <c r="F17016" s="5"/>
      <c r="G17016" s="7"/>
    </row>
    <row r="17017" spans="6:7" x14ac:dyDescent="0.25">
      <c r="F17017" s="5"/>
      <c r="G17017" s="7"/>
    </row>
    <row r="17018" spans="6:7" x14ac:dyDescent="0.25">
      <c r="F17018" s="5"/>
      <c r="G17018" s="7"/>
    </row>
    <row r="17019" spans="6:7" x14ac:dyDescent="0.25">
      <c r="F17019" s="5"/>
      <c r="G17019" s="7"/>
    </row>
    <row r="17020" spans="6:7" x14ac:dyDescent="0.25">
      <c r="F17020" s="5"/>
      <c r="G17020" s="7"/>
    </row>
    <row r="17021" spans="6:7" x14ac:dyDescent="0.25">
      <c r="F17021" s="5"/>
      <c r="G17021" s="7"/>
    </row>
    <row r="17022" spans="6:7" x14ac:dyDescent="0.25">
      <c r="F17022" s="5"/>
      <c r="G17022" s="7"/>
    </row>
    <row r="17023" spans="6:7" x14ac:dyDescent="0.25">
      <c r="F17023" s="5"/>
      <c r="G17023" s="7"/>
    </row>
    <row r="17024" spans="6:7" x14ac:dyDescent="0.25">
      <c r="F17024" s="5"/>
      <c r="G17024" s="7"/>
    </row>
    <row r="17025" spans="6:7" x14ac:dyDescent="0.25">
      <c r="F17025" s="5"/>
      <c r="G17025" s="7"/>
    </row>
    <row r="17026" spans="6:7" x14ac:dyDescent="0.25">
      <c r="F17026" s="5"/>
      <c r="G17026" s="7"/>
    </row>
    <row r="17027" spans="6:7" x14ac:dyDescent="0.25">
      <c r="F17027" s="5"/>
      <c r="G17027" s="7"/>
    </row>
    <row r="17028" spans="6:7" x14ac:dyDescent="0.25">
      <c r="F17028" s="5"/>
      <c r="G17028" s="7"/>
    </row>
    <row r="17029" spans="6:7" x14ac:dyDescent="0.25">
      <c r="F17029" s="5"/>
      <c r="G17029" s="7"/>
    </row>
    <row r="17030" spans="6:7" x14ac:dyDescent="0.25">
      <c r="F17030" s="5"/>
      <c r="G17030" s="7"/>
    </row>
    <row r="17031" spans="6:7" x14ac:dyDescent="0.25">
      <c r="F17031" s="5"/>
      <c r="G17031" s="7"/>
    </row>
    <row r="17032" spans="6:7" x14ac:dyDescent="0.25">
      <c r="F17032" s="5"/>
      <c r="G17032" s="7"/>
    </row>
    <row r="17033" spans="6:7" x14ac:dyDescent="0.25">
      <c r="F17033" s="5"/>
      <c r="G17033" s="7"/>
    </row>
    <row r="17034" spans="6:7" x14ac:dyDescent="0.25">
      <c r="F17034" s="5"/>
      <c r="G17034" s="7"/>
    </row>
    <row r="17035" spans="6:7" x14ac:dyDescent="0.25">
      <c r="F17035" s="5"/>
      <c r="G17035" s="7"/>
    </row>
    <row r="17036" spans="6:7" x14ac:dyDescent="0.25">
      <c r="F17036" s="5"/>
      <c r="G17036" s="7"/>
    </row>
    <row r="17037" spans="6:7" x14ac:dyDescent="0.25">
      <c r="F17037" s="5"/>
      <c r="G17037" s="7"/>
    </row>
    <row r="17038" spans="6:7" x14ac:dyDescent="0.25">
      <c r="F17038" s="5"/>
      <c r="G17038" s="7"/>
    </row>
    <row r="17039" spans="6:7" x14ac:dyDescent="0.25">
      <c r="F17039" s="5"/>
      <c r="G17039" s="7"/>
    </row>
    <row r="17040" spans="6:7" x14ac:dyDescent="0.25">
      <c r="F17040" s="5"/>
      <c r="G17040" s="7"/>
    </row>
    <row r="17041" spans="6:7" x14ac:dyDescent="0.25">
      <c r="F17041" s="5"/>
      <c r="G17041" s="7"/>
    </row>
    <row r="17042" spans="6:7" x14ac:dyDescent="0.25">
      <c r="F17042" s="5"/>
      <c r="G17042" s="7"/>
    </row>
    <row r="17043" spans="6:7" x14ac:dyDescent="0.25">
      <c r="F17043" s="5"/>
      <c r="G17043" s="7"/>
    </row>
    <row r="17044" spans="6:7" x14ac:dyDescent="0.25">
      <c r="F17044" s="5"/>
      <c r="G17044" s="7"/>
    </row>
    <row r="17045" spans="6:7" x14ac:dyDescent="0.25">
      <c r="F17045" s="5"/>
      <c r="G17045" s="7"/>
    </row>
    <row r="17046" spans="6:7" x14ac:dyDescent="0.25">
      <c r="F17046" s="5"/>
      <c r="G17046" s="7"/>
    </row>
    <row r="17047" spans="6:7" x14ac:dyDescent="0.25">
      <c r="F17047" s="5"/>
      <c r="G17047" s="7"/>
    </row>
    <row r="17048" spans="6:7" x14ac:dyDescent="0.25">
      <c r="F17048" s="5"/>
      <c r="G17048" s="7"/>
    </row>
    <row r="17049" spans="6:7" x14ac:dyDescent="0.25">
      <c r="F17049" s="5"/>
      <c r="G17049" s="7"/>
    </row>
    <row r="17050" spans="6:7" x14ac:dyDescent="0.25">
      <c r="F17050" s="5"/>
      <c r="G17050" s="7"/>
    </row>
    <row r="17051" spans="6:7" x14ac:dyDescent="0.25">
      <c r="F17051" s="5"/>
      <c r="G17051" s="7"/>
    </row>
    <row r="17052" spans="6:7" x14ac:dyDescent="0.25">
      <c r="F17052" s="5"/>
      <c r="G17052" s="7"/>
    </row>
    <row r="17053" spans="6:7" x14ac:dyDescent="0.25">
      <c r="F17053" s="5"/>
      <c r="G17053" s="7"/>
    </row>
    <row r="17054" spans="6:7" x14ac:dyDescent="0.25">
      <c r="F17054" s="5"/>
      <c r="G17054" s="7"/>
    </row>
    <row r="17055" spans="6:7" x14ac:dyDescent="0.25">
      <c r="F17055" s="5"/>
      <c r="G17055" s="7"/>
    </row>
    <row r="17056" spans="6:7" x14ac:dyDescent="0.25">
      <c r="F17056" s="5"/>
      <c r="G17056" s="7"/>
    </row>
    <row r="17057" spans="6:7" x14ac:dyDescent="0.25">
      <c r="F17057" s="5"/>
      <c r="G17057" s="7"/>
    </row>
    <row r="17058" spans="6:7" x14ac:dyDescent="0.25">
      <c r="F17058" s="5"/>
      <c r="G17058" s="7"/>
    </row>
    <row r="17059" spans="6:7" x14ac:dyDescent="0.25">
      <c r="F17059" s="5"/>
      <c r="G17059" s="7"/>
    </row>
    <row r="17060" spans="6:7" x14ac:dyDescent="0.25">
      <c r="F17060" s="5"/>
      <c r="G17060" s="7"/>
    </row>
    <row r="17061" spans="6:7" x14ac:dyDescent="0.25">
      <c r="F17061" s="5"/>
      <c r="G17061" s="7"/>
    </row>
    <row r="17062" spans="6:7" x14ac:dyDescent="0.25">
      <c r="F17062" s="5"/>
      <c r="G17062" s="7"/>
    </row>
    <row r="17063" spans="6:7" x14ac:dyDescent="0.25">
      <c r="F17063" s="5"/>
      <c r="G17063" s="7"/>
    </row>
    <row r="17064" spans="6:7" x14ac:dyDescent="0.25">
      <c r="F17064" s="5"/>
      <c r="G17064" s="7"/>
    </row>
    <row r="17065" spans="6:7" x14ac:dyDescent="0.25">
      <c r="F17065" s="5"/>
      <c r="G17065" s="7"/>
    </row>
    <row r="17066" spans="6:7" x14ac:dyDescent="0.25">
      <c r="F17066" s="5"/>
      <c r="G17066" s="7"/>
    </row>
    <row r="17067" spans="6:7" x14ac:dyDescent="0.25">
      <c r="F17067" s="5"/>
      <c r="G17067" s="7"/>
    </row>
    <row r="17068" spans="6:7" x14ac:dyDescent="0.25">
      <c r="F17068" s="5"/>
      <c r="G17068" s="7"/>
    </row>
    <row r="17069" spans="6:7" x14ac:dyDescent="0.25">
      <c r="F17069" s="5"/>
      <c r="G17069" s="7"/>
    </row>
    <row r="17070" spans="6:7" x14ac:dyDescent="0.25">
      <c r="F17070" s="5"/>
      <c r="G17070" s="7"/>
    </row>
    <row r="17071" spans="6:7" x14ac:dyDescent="0.25">
      <c r="F17071" s="5"/>
      <c r="G17071" s="7"/>
    </row>
    <row r="17072" spans="6:7" x14ac:dyDescent="0.25">
      <c r="F17072" s="5"/>
      <c r="G17072" s="7"/>
    </row>
    <row r="17073" spans="6:7" x14ac:dyDescent="0.25">
      <c r="F17073" s="5"/>
      <c r="G17073" s="7"/>
    </row>
    <row r="17074" spans="6:7" x14ac:dyDescent="0.25">
      <c r="F17074" s="5"/>
      <c r="G17074" s="7"/>
    </row>
    <row r="17075" spans="6:7" x14ac:dyDescent="0.25">
      <c r="F17075" s="5"/>
      <c r="G17075" s="7"/>
    </row>
    <row r="17076" spans="6:7" x14ac:dyDescent="0.25">
      <c r="F17076" s="5"/>
      <c r="G17076" s="7"/>
    </row>
    <row r="17077" spans="6:7" x14ac:dyDescent="0.25">
      <c r="F17077" s="5"/>
      <c r="G17077" s="7"/>
    </row>
    <row r="17078" spans="6:7" x14ac:dyDescent="0.25">
      <c r="F17078" s="5"/>
      <c r="G17078" s="7"/>
    </row>
    <row r="17079" spans="6:7" x14ac:dyDescent="0.25">
      <c r="F17079" s="5"/>
      <c r="G17079" s="7"/>
    </row>
    <row r="17080" spans="6:7" x14ac:dyDescent="0.25">
      <c r="F17080" s="5"/>
      <c r="G17080" s="7"/>
    </row>
    <row r="17081" spans="6:7" x14ac:dyDescent="0.25">
      <c r="F17081" s="5"/>
      <c r="G17081" s="7"/>
    </row>
    <row r="17082" spans="6:7" x14ac:dyDescent="0.25">
      <c r="F17082" s="5"/>
      <c r="G17082" s="7"/>
    </row>
    <row r="17083" spans="6:7" x14ac:dyDescent="0.25">
      <c r="F17083" s="5"/>
      <c r="G17083" s="7"/>
    </row>
    <row r="17084" spans="6:7" x14ac:dyDescent="0.25">
      <c r="F17084" s="5"/>
      <c r="G17084" s="7"/>
    </row>
    <row r="17085" spans="6:7" x14ac:dyDescent="0.25">
      <c r="F17085" s="5"/>
      <c r="G17085" s="7"/>
    </row>
    <row r="17086" spans="6:7" x14ac:dyDescent="0.25">
      <c r="F17086" s="5"/>
      <c r="G17086" s="7"/>
    </row>
    <row r="17087" spans="6:7" x14ac:dyDescent="0.25">
      <c r="F17087" s="5"/>
      <c r="G17087" s="7"/>
    </row>
    <row r="17088" spans="6:7" x14ac:dyDescent="0.25">
      <c r="F17088" s="5"/>
      <c r="G17088" s="7"/>
    </row>
    <row r="17089" spans="6:7" x14ac:dyDescent="0.25">
      <c r="F17089" s="5"/>
      <c r="G17089" s="7"/>
    </row>
    <row r="17090" spans="6:7" x14ac:dyDescent="0.25">
      <c r="F17090" s="5"/>
      <c r="G17090" s="7"/>
    </row>
    <row r="17091" spans="6:7" x14ac:dyDescent="0.25">
      <c r="F17091" s="5"/>
      <c r="G17091" s="7"/>
    </row>
    <row r="17092" spans="6:7" x14ac:dyDescent="0.25">
      <c r="F17092" s="5"/>
      <c r="G17092" s="7"/>
    </row>
    <row r="17093" spans="6:7" x14ac:dyDescent="0.25">
      <c r="F17093" s="5"/>
      <c r="G17093" s="7"/>
    </row>
    <row r="17094" spans="6:7" x14ac:dyDescent="0.25">
      <c r="F17094" s="5"/>
      <c r="G17094" s="7"/>
    </row>
    <row r="17095" spans="6:7" x14ac:dyDescent="0.25">
      <c r="F17095" s="5"/>
      <c r="G17095" s="7"/>
    </row>
    <row r="17096" spans="6:7" x14ac:dyDescent="0.25">
      <c r="F17096" s="5"/>
      <c r="G17096" s="7"/>
    </row>
    <row r="17097" spans="6:7" x14ac:dyDescent="0.25">
      <c r="F17097" s="5"/>
      <c r="G17097" s="7"/>
    </row>
    <row r="17098" spans="6:7" x14ac:dyDescent="0.25">
      <c r="F17098" s="5"/>
      <c r="G17098" s="7"/>
    </row>
    <row r="17099" spans="6:7" x14ac:dyDescent="0.25">
      <c r="F17099" s="5"/>
      <c r="G17099" s="7"/>
    </row>
    <row r="17100" spans="6:7" x14ac:dyDescent="0.25">
      <c r="F17100" s="5"/>
      <c r="G17100" s="7"/>
    </row>
    <row r="17101" spans="6:7" x14ac:dyDescent="0.25">
      <c r="F17101" s="5"/>
      <c r="G17101" s="7"/>
    </row>
    <row r="17102" spans="6:7" x14ac:dyDescent="0.25">
      <c r="F17102" s="5"/>
      <c r="G17102" s="7"/>
    </row>
    <row r="17103" spans="6:7" x14ac:dyDescent="0.25">
      <c r="F17103" s="5"/>
      <c r="G17103" s="7"/>
    </row>
    <row r="17104" spans="6:7" x14ac:dyDescent="0.25">
      <c r="F17104" s="5"/>
      <c r="G17104" s="7"/>
    </row>
    <row r="17105" spans="6:7" x14ac:dyDescent="0.25">
      <c r="F17105" s="5"/>
      <c r="G17105" s="7"/>
    </row>
    <row r="17106" spans="6:7" x14ac:dyDescent="0.25">
      <c r="F17106" s="5"/>
      <c r="G17106" s="7"/>
    </row>
    <row r="17107" spans="6:7" x14ac:dyDescent="0.25">
      <c r="F17107" s="5"/>
      <c r="G17107" s="7"/>
    </row>
    <row r="17108" spans="6:7" x14ac:dyDescent="0.25">
      <c r="F17108" s="5"/>
      <c r="G17108" s="7"/>
    </row>
    <row r="17109" spans="6:7" x14ac:dyDescent="0.25">
      <c r="F17109" s="5"/>
      <c r="G17109" s="7"/>
    </row>
    <row r="17110" spans="6:7" x14ac:dyDescent="0.25">
      <c r="F17110" s="5"/>
      <c r="G17110" s="7"/>
    </row>
    <row r="17111" spans="6:7" x14ac:dyDescent="0.25">
      <c r="F17111" s="5"/>
      <c r="G17111" s="7"/>
    </row>
    <row r="17112" spans="6:7" x14ac:dyDescent="0.25">
      <c r="F17112" s="5"/>
      <c r="G17112" s="7"/>
    </row>
    <row r="17113" spans="6:7" x14ac:dyDescent="0.25">
      <c r="F17113" s="5"/>
      <c r="G17113" s="7"/>
    </row>
    <row r="17114" spans="6:7" x14ac:dyDescent="0.25">
      <c r="F17114" s="5"/>
      <c r="G17114" s="7"/>
    </row>
    <row r="17115" spans="6:7" x14ac:dyDescent="0.25">
      <c r="F17115" s="5"/>
      <c r="G17115" s="7"/>
    </row>
    <row r="17116" spans="6:7" x14ac:dyDescent="0.25">
      <c r="F17116" s="5"/>
      <c r="G17116" s="7"/>
    </row>
    <row r="17117" spans="6:7" x14ac:dyDescent="0.25">
      <c r="F17117" s="5"/>
      <c r="G17117" s="7"/>
    </row>
    <row r="17118" spans="6:7" x14ac:dyDescent="0.25">
      <c r="F17118" s="5"/>
      <c r="G17118" s="7"/>
    </row>
    <row r="17119" spans="6:7" x14ac:dyDescent="0.25">
      <c r="F17119" s="5"/>
      <c r="G17119" s="7"/>
    </row>
    <row r="17120" spans="6:7" x14ac:dyDescent="0.25">
      <c r="F17120" s="5"/>
      <c r="G17120" s="7"/>
    </row>
    <row r="17121" spans="6:7" x14ac:dyDescent="0.25">
      <c r="F17121" s="5"/>
      <c r="G17121" s="7"/>
    </row>
    <row r="17122" spans="6:7" x14ac:dyDescent="0.25">
      <c r="F17122" s="5"/>
      <c r="G17122" s="7"/>
    </row>
    <row r="17123" spans="6:7" x14ac:dyDescent="0.25">
      <c r="F17123" s="5"/>
      <c r="G17123" s="7"/>
    </row>
    <row r="17124" spans="6:7" x14ac:dyDescent="0.25">
      <c r="F17124" s="5"/>
      <c r="G17124" s="7"/>
    </row>
    <row r="17125" spans="6:7" x14ac:dyDescent="0.25">
      <c r="F17125" s="5"/>
      <c r="G17125" s="7"/>
    </row>
    <row r="17126" spans="6:7" x14ac:dyDescent="0.25">
      <c r="F17126" s="5"/>
      <c r="G17126" s="7"/>
    </row>
    <row r="17127" spans="6:7" x14ac:dyDescent="0.25">
      <c r="F17127" s="5"/>
      <c r="G17127" s="7"/>
    </row>
    <row r="17128" spans="6:7" x14ac:dyDescent="0.25">
      <c r="F17128" s="5"/>
      <c r="G17128" s="7"/>
    </row>
    <row r="17129" spans="6:7" x14ac:dyDescent="0.25">
      <c r="F17129" s="5"/>
      <c r="G17129" s="7"/>
    </row>
    <row r="17130" spans="6:7" x14ac:dyDescent="0.25">
      <c r="F17130" s="5"/>
      <c r="G17130" s="7"/>
    </row>
    <row r="17131" spans="6:7" x14ac:dyDescent="0.25">
      <c r="F17131" s="5"/>
      <c r="G17131" s="7"/>
    </row>
    <row r="17132" spans="6:7" x14ac:dyDescent="0.25">
      <c r="F17132" s="5"/>
      <c r="G17132" s="7"/>
    </row>
    <row r="17133" spans="6:7" x14ac:dyDescent="0.25">
      <c r="F17133" s="5"/>
      <c r="G17133" s="7"/>
    </row>
    <row r="17134" spans="6:7" x14ac:dyDescent="0.25">
      <c r="F17134" s="5"/>
      <c r="G17134" s="7"/>
    </row>
    <row r="17135" spans="6:7" x14ac:dyDescent="0.25">
      <c r="F17135" s="5"/>
      <c r="G17135" s="7"/>
    </row>
    <row r="17136" spans="6:7" x14ac:dyDescent="0.25">
      <c r="F17136" s="5"/>
      <c r="G17136" s="7"/>
    </row>
    <row r="17137" spans="6:7" x14ac:dyDescent="0.25">
      <c r="F17137" s="5"/>
      <c r="G17137" s="7"/>
    </row>
    <row r="17138" spans="6:7" x14ac:dyDescent="0.25">
      <c r="F17138" s="5"/>
      <c r="G17138" s="7"/>
    </row>
    <row r="17139" spans="6:7" x14ac:dyDescent="0.25">
      <c r="F17139" s="5"/>
      <c r="G17139" s="7"/>
    </row>
    <row r="17140" spans="6:7" x14ac:dyDescent="0.25">
      <c r="F17140" s="5"/>
      <c r="G17140" s="7"/>
    </row>
    <row r="17141" spans="6:7" x14ac:dyDescent="0.25">
      <c r="F17141" s="5"/>
      <c r="G17141" s="7"/>
    </row>
    <row r="17142" spans="6:7" x14ac:dyDescent="0.25">
      <c r="F17142" s="5"/>
      <c r="G17142" s="7"/>
    </row>
    <row r="17143" spans="6:7" x14ac:dyDescent="0.25">
      <c r="F17143" s="5"/>
      <c r="G17143" s="7"/>
    </row>
    <row r="17144" spans="6:7" x14ac:dyDescent="0.25">
      <c r="F17144" s="5"/>
      <c r="G17144" s="7"/>
    </row>
    <row r="17145" spans="6:7" x14ac:dyDescent="0.25">
      <c r="F17145" s="5"/>
      <c r="G17145" s="7"/>
    </row>
    <row r="17146" spans="6:7" x14ac:dyDescent="0.25">
      <c r="F17146" s="5"/>
      <c r="G17146" s="7"/>
    </row>
    <row r="17147" spans="6:7" x14ac:dyDescent="0.25">
      <c r="F17147" s="5"/>
      <c r="G17147" s="7"/>
    </row>
    <row r="17148" spans="6:7" x14ac:dyDescent="0.25">
      <c r="F17148" s="5"/>
      <c r="G17148" s="7"/>
    </row>
    <row r="17149" spans="6:7" x14ac:dyDescent="0.25">
      <c r="F17149" s="5"/>
      <c r="G17149" s="7"/>
    </row>
    <row r="17150" spans="6:7" x14ac:dyDescent="0.25">
      <c r="F17150" s="5"/>
      <c r="G17150" s="7"/>
    </row>
    <row r="17151" spans="6:7" x14ac:dyDescent="0.25">
      <c r="F17151" s="5"/>
      <c r="G17151" s="7"/>
    </row>
    <row r="17152" spans="6:7" x14ac:dyDescent="0.25">
      <c r="F17152" s="5"/>
      <c r="G17152" s="7"/>
    </row>
    <row r="17153" spans="6:7" x14ac:dyDescent="0.25">
      <c r="F17153" s="5"/>
      <c r="G17153" s="7"/>
    </row>
    <row r="17154" spans="6:7" x14ac:dyDescent="0.25">
      <c r="F17154" s="5"/>
      <c r="G17154" s="7"/>
    </row>
    <row r="17155" spans="6:7" x14ac:dyDescent="0.25">
      <c r="F17155" s="5"/>
      <c r="G17155" s="7"/>
    </row>
    <row r="17156" spans="6:7" x14ac:dyDescent="0.25">
      <c r="F17156" s="5"/>
      <c r="G17156" s="7"/>
    </row>
    <row r="17157" spans="6:7" x14ac:dyDescent="0.25">
      <c r="F17157" s="5"/>
      <c r="G17157" s="7"/>
    </row>
    <row r="17158" spans="6:7" x14ac:dyDescent="0.25">
      <c r="F17158" s="5"/>
      <c r="G17158" s="7"/>
    </row>
    <row r="17159" spans="6:7" x14ac:dyDescent="0.25">
      <c r="F17159" s="5"/>
      <c r="G17159" s="7"/>
    </row>
    <row r="17160" spans="6:7" x14ac:dyDescent="0.25">
      <c r="F17160" s="5"/>
      <c r="G17160" s="7"/>
    </row>
    <row r="17161" spans="6:7" x14ac:dyDescent="0.25">
      <c r="F17161" s="5"/>
      <c r="G17161" s="7"/>
    </row>
    <row r="17162" spans="6:7" x14ac:dyDescent="0.25">
      <c r="F17162" s="5"/>
      <c r="G17162" s="7"/>
    </row>
    <row r="17163" spans="6:7" x14ac:dyDescent="0.25">
      <c r="F17163" s="5"/>
      <c r="G17163" s="7"/>
    </row>
    <row r="17164" spans="6:7" x14ac:dyDescent="0.25">
      <c r="F17164" s="5"/>
      <c r="G17164" s="7"/>
    </row>
    <row r="17165" spans="6:7" x14ac:dyDescent="0.25">
      <c r="F17165" s="5"/>
      <c r="G17165" s="7"/>
    </row>
    <row r="17166" spans="6:7" x14ac:dyDescent="0.25">
      <c r="F17166" s="5"/>
      <c r="G17166" s="7"/>
    </row>
    <row r="17167" spans="6:7" x14ac:dyDescent="0.25">
      <c r="F17167" s="5"/>
      <c r="G17167" s="7"/>
    </row>
    <row r="17168" spans="6:7" x14ac:dyDescent="0.25">
      <c r="F17168" s="5"/>
      <c r="G17168" s="7"/>
    </row>
    <row r="17169" spans="6:7" x14ac:dyDescent="0.25">
      <c r="F17169" s="5"/>
      <c r="G17169" s="7"/>
    </row>
    <row r="17170" spans="6:7" x14ac:dyDescent="0.25">
      <c r="F17170" s="5"/>
      <c r="G17170" s="7"/>
    </row>
    <row r="17171" spans="6:7" x14ac:dyDescent="0.25">
      <c r="F17171" s="5"/>
      <c r="G17171" s="7"/>
    </row>
    <row r="17172" spans="6:7" x14ac:dyDescent="0.25">
      <c r="F17172" s="5"/>
      <c r="G17172" s="7"/>
    </row>
    <row r="17173" spans="6:7" x14ac:dyDescent="0.25">
      <c r="F17173" s="5"/>
      <c r="G17173" s="7"/>
    </row>
    <row r="17174" spans="6:7" x14ac:dyDescent="0.25">
      <c r="F17174" s="5"/>
      <c r="G17174" s="7"/>
    </row>
    <row r="17175" spans="6:7" x14ac:dyDescent="0.25">
      <c r="F17175" s="5"/>
      <c r="G17175" s="7"/>
    </row>
    <row r="17176" spans="6:7" x14ac:dyDescent="0.25">
      <c r="F17176" s="5"/>
      <c r="G17176" s="7"/>
    </row>
    <row r="17177" spans="6:7" x14ac:dyDescent="0.25">
      <c r="F17177" s="5"/>
      <c r="G17177" s="7"/>
    </row>
    <row r="17178" spans="6:7" x14ac:dyDescent="0.25">
      <c r="F17178" s="5"/>
      <c r="G17178" s="7"/>
    </row>
    <row r="17179" spans="6:7" x14ac:dyDescent="0.25">
      <c r="F17179" s="5"/>
      <c r="G17179" s="7"/>
    </row>
    <row r="17180" spans="6:7" x14ac:dyDescent="0.25">
      <c r="F17180" s="5"/>
      <c r="G17180" s="7"/>
    </row>
    <row r="17181" spans="6:7" x14ac:dyDescent="0.25">
      <c r="F17181" s="5"/>
      <c r="G17181" s="7"/>
    </row>
    <row r="17182" spans="6:7" x14ac:dyDescent="0.25">
      <c r="F17182" s="5"/>
      <c r="G17182" s="7"/>
    </row>
    <row r="17183" spans="6:7" x14ac:dyDescent="0.25">
      <c r="F17183" s="5"/>
      <c r="G17183" s="7"/>
    </row>
    <row r="17184" spans="6:7" x14ac:dyDescent="0.25">
      <c r="F17184" s="5"/>
      <c r="G17184" s="7"/>
    </row>
    <row r="17185" spans="6:7" x14ac:dyDescent="0.25">
      <c r="F17185" s="5"/>
      <c r="G17185" s="7"/>
    </row>
    <row r="17186" spans="6:7" x14ac:dyDescent="0.25">
      <c r="F17186" s="5"/>
      <c r="G17186" s="7"/>
    </row>
    <row r="17187" spans="6:7" x14ac:dyDescent="0.25">
      <c r="F17187" s="5"/>
      <c r="G17187" s="7"/>
    </row>
    <row r="17188" spans="6:7" x14ac:dyDescent="0.25">
      <c r="F17188" s="5"/>
      <c r="G17188" s="7"/>
    </row>
    <row r="17189" spans="6:7" x14ac:dyDescent="0.25">
      <c r="F17189" s="5"/>
      <c r="G17189" s="7"/>
    </row>
    <row r="17190" spans="6:7" x14ac:dyDescent="0.25">
      <c r="F17190" s="5"/>
      <c r="G17190" s="7"/>
    </row>
    <row r="17191" spans="6:7" x14ac:dyDescent="0.25">
      <c r="F17191" s="5"/>
      <c r="G17191" s="7"/>
    </row>
    <row r="17192" spans="6:7" x14ac:dyDescent="0.25">
      <c r="F17192" s="5"/>
      <c r="G17192" s="7"/>
    </row>
    <row r="17193" spans="6:7" x14ac:dyDescent="0.25">
      <c r="F17193" s="5"/>
      <c r="G17193" s="7"/>
    </row>
    <row r="17194" spans="6:7" x14ac:dyDescent="0.25">
      <c r="F17194" s="5"/>
      <c r="G17194" s="7"/>
    </row>
    <row r="17195" spans="6:7" x14ac:dyDescent="0.25">
      <c r="F17195" s="5"/>
      <c r="G17195" s="7"/>
    </row>
    <row r="17196" spans="6:7" x14ac:dyDescent="0.25">
      <c r="F17196" s="5"/>
      <c r="G17196" s="7"/>
    </row>
    <row r="17197" spans="6:7" x14ac:dyDescent="0.25">
      <c r="F17197" s="5"/>
      <c r="G17197" s="7"/>
    </row>
    <row r="17198" spans="6:7" x14ac:dyDescent="0.25">
      <c r="F17198" s="5"/>
      <c r="G17198" s="7"/>
    </row>
    <row r="17199" spans="6:7" x14ac:dyDescent="0.25">
      <c r="F17199" s="5"/>
      <c r="G17199" s="7"/>
    </row>
    <row r="17200" spans="6:7" x14ac:dyDescent="0.25">
      <c r="F17200" s="5"/>
      <c r="G17200" s="7"/>
    </row>
    <row r="17201" spans="6:7" x14ac:dyDescent="0.25">
      <c r="F17201" s="5"/>
      <c r="G17201" s="7"/>
    </row>
    <row r="17202" spans="6:7" x14ac:dyDescent="0.25">
      <c r="F17202" s="5"/>
      <c r="G17202" s="7"/>
    </row>
    <row r="17203" spans="6:7" x14ac:dyDescent="0.25">
      <c r="F17203" s="5"/>
      <c r="G17203" s="7"/>
    </row>
    <row r="17204" spans="6:7" x14ac:dyDescent="0.25">
      <c r="F17204" s="5"/>
      <c r="G17204" s="7"/>
    </row>
    <row r="17205" spans="6:7" x14ac:dyDescent="0.25">
      <c r="F17205" s="5"/>
      <c r="G17205" s="7"/>
    </row>
    <row r="17206" spans="6:7" x14ac:dyDescent="0.25">
      <c r="F17206" s="5"/>
      <c r="G17206" s="7"/>
    </row>
    <row r="17207" spans="6:7" x14ac:dyDescent="0.25">
      <c r="F17207" s="5"/>
      <c r="G17207" s="7"/>
    </row>
    <row r="17208" spans="6:7" x14ac:dyDescent="0.25">
      <c r="F17208" s="5"/>
      <c r="G17208" s="7"/>
    </row>
    <row r="17209" spans="6:7" x14ac:dyDescent="0.25">
      <c r="F17209" s="5"/>
      <c r="G17209" s="7"/>
    </row>
    <row r="17210" spans="6:7" x14ac:dyDescent="0.25">
      <c r="F17210" s="5"/>
      <c r="G17210" s="7"/>
    </row>
    <row r="17211" spans="6:7" x14ac:dyDescent="0.25">
      <c r="F17211" s="5"/>
      <c r="G17211" s="7"/>
    </row>
    <row r="17212" spans="6:7" x14ac:dyDescent="0.25">
      <c r="F17212" s="5"/>
      <c r="G17212" s="7"/>
    </row>
    <row r="17213" spans="6:7" x14ac:dyDescent="0.25">
      <c r="F17213" s="5"/>
      <c r="G17213" s="7"/>
    </row>
    <row r="17214" spans="6:7" x14ac:dyDescent="0.25">
      <c r="F17214" s="5"/>
      <c r="G17214" s="7"/>
    </row>
    <row r="17215" spans="6:7" x14ac:dyDescent="0.25">
      <c r="F17215" s="5"/>
      <c r="G17215" s="7"/>
    </row>
    <row r="17216" spans="6:7" x14ac:dyDescent="0.25">
      <c r="F17216" s="5"/>
      <c r="G17216" s="7"/>
    </row>
    <row r="17217" spans="6:7" x14ac:dyDescent="0.25">
      <c r="F17217" s="5"/>
      <c r="G17217" s="7"/>
    </row>
    <row r="17218" spans="6:7" x14ac:dyDescent="0.25">
      <c r="F17218" s="5"/>
      <c r="G17218" s="7"/>
    </row>
    <row r="17219" spans="6:7" x14ac:dyDescent="0.25">
      <c r="F17219" s="5"/>
      <c r="G17219" s="7"/>
    </row>
    <row r="17220" spans="6:7" x14ac:dyDescent="0.25">
      <c r="F17220" s="5"/>
      <c r="G17220" s="7"/>
    </row>
    <row r="17221" spans="6:7" x14ac:dyDescent="0.25">
      <c r="F17221" s="5"/>
      <c r="G17221" s="7"/>
    </row>
    <row r="17222" spans="6:7" x14ac:dyDescent="0.25">
      <c r="F17222" s="5"/>
      <c r="G17222" s="7"/>
    </row>
    <row r="17223" spans="6:7" x14ac:dyDescent="0.25">
      <c r="F17223" s="5"/>
      <c r="G17223" s="7"/>
    </row>
    <row r="17224" spans="6:7" x14ac:dyDescent="0.25">
      <c r="F17224" s="5"/>
      <c r="G17224" s="7"/>
    </row>
    <row r="17225" spans="6:7" x14ac:dyDescent="0.25">
      <c r="F17225" s="5"/>
      <c r="G17225" s="7"/>
    </row>
    <row r="17226" spans="6:7" x14ac:dyDescent="0.25">
      <c r="F17226" s="5"/>
      <c r="G17226" s="7"/>
    </row>
    <row r="17227" spans="6:7" x14ac:dyDescent="0.25">
      <c r="F17227" s="5"/>
      <c r="G17227" s="7"/>
    </row>
    <row r="17228" spans="6:7" x14ac:dyDescent="0.25">
      <c r="F17228" s="5"/>
      <c r="G17228" s="7"/>
    </row>
    <row r="17229" spans="6:7" x14ac:dyDescent="0.25">
      <c r="F17229" s="5"/>
      <c r="G17229" s="7"/>
    </row>
    <row r="17230" spans="6:7" x14ac:dyDescent="0.25">
      <c r="F17230" s="5"/>
      <c r="G17230" s="7"/>
    </row>
    <row r="17231" spans="6:7" x14ac:dyDescent="0.25">
      <c r="F17231" s="5"/>
      <c r="G17231" s="7"/>
    </row>
    <row r="17232" spans="6:7" x14ac:dyDescent="0.25">
      <c r="F17232" s="5"/>
      <c r="G17232" s="7"/>
    </row>
    <row r="17233" spans="6:7" x14ac:dyDescent="0.25">
      <c r="F17233" s="5"/>
      <c r="G17233" s="7"/>
    </row>
    <row r="17234" spans="6:7" x14ac:dyDescent="0.25">
      <c r="F17234" s="5"/>
      <c r="G17234" s="7"/>
    </row>
    <row r="17235" spans="6:7" x14ac:dyDescent="0.25">
      <c r="F17235" s="5"/>
      <c r="G17235" s="7"/>
    </row>
    <row r="17236" spans="6:7" x14ac:dyDescent="0.25">
      <c r="F17236" s="5"/>
      <c r="G17236" s="7"/>
    </row>
    <row r="17237" spans="6:7" x14ac:dyDescent="0.25">
      <c r="F17237" s="5"/>
      <c r="G17237" s="7"/>
    </row>
    <row r="17238" spans="6:7" x14ac:dyDescent="0.25">
      <c r="F17238" s="5"/>
      <c r="G17238" s="7"/>
    </row>
    <row r="17239" spans="6:7" x14ac:dyDescent="0.25">
      <c r="F17239" s="5"/>
      <c r="G17239" s="7"/>
    </row>
    <row r="17240" spans="6:7" x14ac:dyDescent="0.25">
      <c r="F17240" s="5"/>
      <c r="G17240" s="7"/>
    </row>
    <row r="17241" spans="6:7" x14ac:dyDescent="0.25">
      <c r="F17241" s="5"/>
      <c r="G17241" s="7"/>
    </row>
    <row r="17242" spans="6:7" x14ac:dyDescent="0.25">
      <c r="F17242" s="5"/>
      <c r="G17242" s="7"/>
    </row>
    <row r="17243" spans="6:7" x14ac:dyDescent="0.25">
      <c r="F17243" s="5"/>
      <c r="G17243" s="7"/>
    </row>
    <row r="17244" spans="6:7" x14ac:dyDescent="0.25">
      <c r="F17244" s="5"/>
      <c r="G17244" s="7"/>
    </row>
    <row r="17245" spans="6:7" x14ac:dyDescent="0.25">
      <c r="F17245" s="5"/>
      <c r="G17245" s="7"/>
    </row>
    <row r="17246" spans="6:7" x14ac:dyDescent="0.25">
      <c r="F17246" s="5"/>
      <c r="G17246" s="7"/>
    </row>
    <row r="17247" spans="6:7" x14ac:dyDescent="0.25">
      <c r="F17247" s="5"/>
      <c r="G17247" s="7"/>
    </row>
    <row r="17248" spans="6:7" x14ac:dyDescent="0.25">
      <c r="F17248" s="5"/>
      <c r="G17248" s="7"/>
    </row>
    <row r="17249" spans="6:7" x14ac:dyDescent="0.25">
      <c r="F17249" s="5"/>
      <c r="G17249" s="7"/>
    </row>
    <row r="17250" spans="6:7" x14ac:dyDescent="0.25">
      <c r="F17250" s="5"/>
      <c r="G17250" s="7"/>
    </row>
    <row r="17251" spans="6:7" x14ac:dyDescent="0.25">
      <c r="F17251" s="5"/>
      <c r="G17251" s="7"/>
    </row>
    <row r="17252" spans="6:7" x14ac:dyDescent="0.25">
      <c r="F17252" s="5"/>
      <c r="G17252" s="7"/>
    </row>
    <row r="17253" spans="6:7" x14ac:dyDescent="0.25">
      <c r="F17253" s="5"/>
      <c r="G17253" s="7"/>
    </row>
    <row r="17254" spans="6:7" x14ac:dyDescent="0.25">
      <c r="F17254" s="5"/>
      <c r="G17254" s="7"/>
    </row>
    <row r="17255" spans="6:7" x14ac:dyDescent="0.25">
      <c r="F17255" s="5"/>
      <c r="G17255" s="7"/>
    </row>
    <row r="17256" spans="6:7" x14ac:dyDescent="0.25">
      <c r="F17256" s="5"/>
      <c r="G17256" s="7"/>
    </row>
    <row r="17257" spans="6:7" x14ac:dyDescent="0.25">
      <c r="F17257" s="5"/>
      <c r="G17257" s="7"/>
    </row>
    <row r="17258" spans="6:7" x14ac:dyDescent="0.25">
      <c r="F17258" s="5"/>
      <c r="G17258" s="7"/>
    </row>
    <row r="17259" spans="6:7" x14ac:dyDescent="0.25">
      <c r="F17259" s="5"/>
      <c r="G17259" s="7"/>
    </row>
    <row r="17260" spans="6:7" x14ac:dyDescent="0.25">
      <c r="F17260" s="5"/>
      <c r="G17260" s="7"/>
    </row>
    <row r="17261" spans="6:7" x14ac:dyDescent="0.25">
      <c r="F17261" s="5"/>
      <c r="G17261" s="7"/>
    </row>
    <row r="17262" spans="6:7" x14ac:dyDescent="0.25">
      <c r="F17262" s="5"/>
      <c r="G17262" s="7"/>
    </row>
    <row r="17263" spans="6:7" x14ac:dyDescent="0.25">
      <c r="F17263" s="5"/>
      <c r="G17263" s="7"/>
    </row>
    <row r="17264" spans="6:7" x14ac:dyDescent="0.25">
      <c r="F17264" s="5"/>
      <c r="G17264" s="7"/>
    </row>
    <row r="17265" spans="6:7" x14ac:dyDescent="0.25">
      <c r="F17265" s="5"/>
      <c r="G17265" s="7"/>
    </row>
    <row r="17266" spans="6:7" x14ac:dyDescent="0.25">
      <c r="F17266" s="5"/>
      <c r="G17266" s="7"/>
    </row>
    <row r="17267" spans="6:7" x14ac:dyDescent="0.25">
      <c r="F17267" s="5"/>
      <c r="G17267" s="7"/>
    </row>
    <row r="17268" spans="6:7" x14ac:dyDescent="0.25">
      <c r="F17268" s="5"/>
      <c r="G17268" s="7"/>
    </row>
    <row r="17269" spans="6:7" x14ac:dyDescent="0.25">
      <c r="F17269" s="5"/>
      <c r="G17269" s="7"/>
    </row>
    <row r="17270" spans="6:7" x14ac:dyDescent="0.25">
      <c r="F17270" s="5"/>
      <c r="G17270" s="7"/>
    </row>
    <row r="17271" spans="6:7" x14ac:dyDescent="0.25">
      <c r="F17271" s="5"/>
      <c r="G17271" s="7"/>
    </row>
    <row r="17272" spans="6:7" x14ac:dyDescent="0.25">
      <c r="F17272" s="5"/>
      <c r="G17272" s="7"/>
    </row>
    <row r="17273" spans="6:7" x14ac:dyDescent="0.25">
      <c r="F17273" s="5"/>
      <c r="G17273" s="7"/>
    </row>
    <row r="17274" spans="6:7" x14ac:dyDescent="0.25">
      <c r="F17274" s="5"/>
      <c r="G17274" s="7"/>
    </row>
    <row r="17275" spans="6:7" x14ac:dyDescent="0.25">
      <c r="F17275" s="5"/>
      <c r="G17275" s="7"/>
    </row>
    <row r="17276" spans="6:7" x14ac:dyDescent="0.25">
      <c r="F17276" s="5"/>
      <c r="G17276" s="7"/>
    </row>
    <row r="17277" spans="6:7" x14ac:dyDescent="0.25">
      <c r="F17277" s="5"/>
      <c r="G17277" s="7"/>
    </row>
    <row r="17278" spans="6:7" x14ac:dyDescent="0.25">
      <c r="F17278" s="5"/>
      <c r="G17278" s="7"/>
    </row>
    <row r="17279" spans="6:7" x14ac:dyDescent="0.25">
      <c r="F17279" s="5"/>
      <c r="G17279" s="7"/>
    </row>
    <row r="17280" spans="6:7" x14ac:dyDescent="0.25">
      <c r="F17280" s="5"/>
      <c r="G17280" s="7"/>
    </row>
    <row r="17281" spans="6:7" x14ac:dyDescent="0.25">
      <c r="F17281" s="5"/>
      <c r="G17281" s="7"/>
    </row>
    <row r="17282" spans="6:7" x14ac:dyDescent="0.25">
      <c r="F17282" s="5"/>
      <c r="G17282" s="7"/>
    </row>
    <row r="17283" spans="6:7" x14ac:dyDescent="0.25">
      <c r="F17283" s="5"/>
      <c r="G17283" s="7"/>
    </row>
    <row r="17284" spans="6:7" x14ac:dyDescent="0.25">
      <c r="F17284" s="5"/>
      <c r="G17284" s="7"/>
    </row>
    <row r="17285" spans="6:7" x14ac:dyDescent="0.25">
      <c r="F17285" s="5"/>
      <c r="G17285" s="7"/>
    </row>
    <row r="17286" spans="6:7" x14ac:dyDescent="0.25">
      <c r="F17286" s="5"/>
      <c r="G17286" s="7"/>
    </row>
    <row r="17287" spans="6:7" x14ac:dyDescent="0.25">
      <c r="F17287" s="5"/>
      <c r="G17287" s="7"/>
    </row>
    <row r="17288" spans="6:7" x14ac:dyDescent="0.25">
      <c r="F17288" s="5"/>
      <c r="G17288" s="7"/>
    </row>
    <row r="17289" spans="6:7" x14ac:dyDescent="0.25">
      <c r="F17289" s="5"/>
      <c r="G17289" s="7"/>
    </row>
    <row r="17290" spans="6:7" x14ac:dyDescent="0.25">
      <c r="F17290" s="5"/>
      <c r="G17290" s="7"/>
    </row>
    <row r="17291" spans="6:7" x14ac:dyDescent="0.25">
      <c r="F17291" s="5"/>
      <c r="G17291" s="7"/>
    </row>
    <row r="17292" spans="6:7" x14ac:dyDescent="0.25">
      <c r="F17292" s="5"/>
      <c r="G17292" s="7"/>
    </row>
    <row r="17293" spans="6:7" x14ac:dyDescent="0.25">
      <c r="F17293" s="5"/>
      <c r="G17293" s="7"/>
    </row>
    <row r="17294" spans="6:7" x14ac:dyDescent="0.25">
      <c r="F17294" s="5"/>
      <c r="G17294" s="7"/>
    </row>
    <row r="17295" spans="6:7" x14ac:dyDescent="0.25">
      <c r="F17295" s="5"/>
      <c r="G17295" s="7"/>
    </row>
    <row r="17296" spans="6:7" x14ac:dyDescent="0.25">
      <c r="F17296" s="5"/>
      <c r="G17296" s="7"/>
    </row>
    <row r="17297" spans="6:7" x14ac:dyDescent="0.25">
      <c r="F17297" s="5"/>
      <c r="G17297" s="7"/>
    </row>
    <row r="17298" spans="6:7" x14ac:dyDescent="0.25">
      <c r="F17298" s="5"/>
      <c r="G17298" s="7"/>
    </row>
    <row r="17299" spans="6:7" x14ac:dyDescent="0.25">
      <c r="F17299" s="5"/>
      <c r="G17299" s="7"/>
    </row>
    <row r="17300" spans="6:7" x14ac:dyDescent="0.25">
      <c r="F17300" s="5"/>
      <c r="G17300" s="7"/>
    </row>
    <row r="17301" spans="6:7" x14ac:dyDescent="0.25">
      <c r="F17301" s="5"/>
      <c r="G17301" s="7"/>
    </row>
    <row r="17302" spans="6:7" x14ac:dyDescent="0.25">
      <c r="F17302" s="5"/>
      <c r="G17302" s="7"/>
    </row>
    <row r="17303" spans="6:7" x14ac:dyDescent="0.25">
      <c r="F17303" s="5"/>
      <c r="G17303" s="7"/>
    </row>
    <row r="17304" spans="6:7" x14ac:dyDescent="0.25">
      <c r="F17304" s="5"/>
      <c r="G17304" s="7"/>
    </row>
    <row r="17305" spans="6:7" x14ac:dyDescent="0.25">
      <c r="F17305" s="5"/>
      <c r="G17305" s="7"/>
    </row>
    <row r="17306" spans="6:7" x14ac:dyDescent="0.25">
      <c r="F17306" s="5"/>
      <c r="G17306" s="7"/>
    </row>
    <row r="17307" spans="6:7" x14ac:dyDescent="0.25">
      <c r="F17307" s="5"/>
      <c r="G17307" s="7"/>
    </row>
    <row r="17308" spans="6:7" x14ac:dyDescent="0.25">
      <c r="F17308" s="5"/>
      <c r="G17308" s="7"/>
    </row>
    <row r="17309" spans="6:7" x14ac:dyDescent="0.25">
      <c r="F17309" s="5"/>
      <c r="G17309" s="7"/>
    </row>
    <row r="17310" spans="6:7" x14ac:dyDescent="0.25">
      <c r="F17310" s="5"/>
      <c r="G17310" s="7"/>
    </row>
    <row r="17311" spans="6:7" x14ac:dyDescent="0.25">
      <c r="F17311" s="5"/>
      <c r="G17311" s="7"/>
    </row>
    <row r="17312" spans="6:7" x14ac:dyDescent="0.25">
      <c r="F17312" s="5"/>
      <c r="G17312" s="7"/>
    </row>
    <row r="17313" spans="6:7" x14ac:dyDescent="0.25">
      <c r="F17313" s="5"/>
      <c r="G17313" s="7"/>
    </row>
    <row r="17314" spans="6:7" x14ac:dyDescent="0.25">
      <c r="F17314" s="5"/>
      <c r="G17314" s="7"/>
    </row>
    <row r="17315" spans="6:7" x14ac:dyDescent="0.25">
      <c r="F17315" s="5"/>
      <c r="G17315" s="7"/>
    </row>
    <row r="17316" spans="6:7" x14ac:dyDescent="0.25">
      <c r="F17316" s="5"/>
      <c r="G17316" s="7"/>
    </row>
    <row r="17317" spans="6:7" x14ac:dyDescent="0.25">
      <c r="F17317" s="5"/>
      <c r="G17317" s="7"/>
    </row>
    <row r="17318" spans="6:7" x14ac:dyDescent="0.25">
      <c r="F17318" s="5"/>
      <c r="G17318" s="7"/>
    </row>
    <row r="17319" spans="6:7" x14ac:dyDescent="0.25">
      <c r="F17319" s="5"/>
      <c r="G17319" s="7"/>
    </row>
    <row r="17320" spans="6:7" x14ac:dyDescent="0.25">
      <c r="F17320" s="5"/>
      <c r="G17320" s="7"/>
    </row>
    <row r="17321" spans="6:7" x14ac:dyDescent="0.25">
      <c r="F17321" s="5"/>
      <c r="G17321" s="7"/>
    </row>
    <row r="17322" spans="6:7" x14ac:dyDescent="0.25">
      <c r="F17322" s="5"/>
      <c r="G17322" s="7"/>
    </row>
    <row r="17323" spans="6:7" x14ac:dyDescent="0.25">
      <c r="F17323" s="5"/>
      <c r="G17323" s="7"/>
    </row>
    <row r="17324" spans="6:7" x14ac:dyDescent="0.25">
      <c r="F17324" s="5"/>
      <c r="G17324" s="7"/>
    </row>
    <row r="17325" spans="6:7" x14ac:dyDescent="0.25">
      <c r="F17325" s="5"/>
      <c r="G17325" s="7"/>
    </row>
    <row r="17326" spans="6:7" x14ac:dyDescent="0.25">
      <c r="F17326" s="5"/>
      <c r="G17326" s="7"/>
    </row>
    <row r="17327" spans="6:7" x14ac:dyDescent="0.25">
      <c r="F17327" s="5"/>
      <c r="G17327" s="7"/>
    </row>
    <row r="17328" spans="6:7" x14ac:dyDescent="0.25">
      <c r="F17328" s="5"/>
      <c r="G17328" s="7"/>
    </row>
    <row r="17329" spans="6:7" x14ac:dyDescent="0.25">
      <c r="F17329" s="5"/>
      <c r="G17329" s="7"/>
    </row>
    <row r="17330" spans="6:7" x14ac:dyDescent="0.25">
      <c r="F17330" s="5"/>
      <c r="G17330" s="7"/>
    </row>
    <row r="17331" spans="6:7" x14ac:dyDescent="0.25">
      <c r="F17331" s="5"/>
      <c r="G17331" s="7"/>
    </row>
    <row r="17332" spans="6:7" x14ac:dyDescent="0.25">
      <c r="F17332" s="5"/>
      <c r="G17332" s="7"/>
    </row>
    <row r="17333" spans="6:7" x14ac:dyDescent="0.25">
      <c r="F17333" s="5"/>
      <c r="G17333" s="7"/>
    </row>
    <row r="17334" spans="6:7" x14ac:dyDescent="0.25">
      <c r="F17334" s="5"/>
      <c r="G17334" s="7"/>
    </row>
    <row r="17335" spans="6:7" x14ac:dyDescent="0.25">
      <c r="F17335" s="5"/>
      <c r="G17335" s="7"/>
    </row>
    <row r="17336" spans="6:7" x14ac:dyDescent="0.25">
      <c r="F17336" s="5"/>
      <c r="G17336" s="7"/>
    </row>
    <row r="17337" spans="6:7" x14ac:dyDescent="0.25">
      <c r="F17337" s="5"/>
      <c r="G17337" s="7"/>
    </row>
    <row r="17338" spans="6:7" x14ac:dyDescent="0.25">
      <c r="F17338" s="5"/>
      <c r="G17338" s="7"/>
    </row>
    <row r="17339" spans="6:7" x14ac:dyDescent="0.25">
      <c r="F17339" s="5"/>
      <c r="G17339" s="7"/>
    </row>
    <row r="17340" spans="6:7" x14ac:dyDescent="0.25">
      <c r="F17340" s="5"/>
      <c r="G17340" s="7"/>
    </row>
    <row r="17341" spans="6:7" x14ac:dyDescent="0.25">
      <c r="F17341" s="5"/>
      <c r="G17341" s="7"/>
    </row>
    <row r="17342" spans="6:7" x14ac:dyDescent="0.25">
      <c r="F17342" s="5"/>
      <c r="G17342" s="7"/>
    </row>
    <row r="17343" spans="6:7" x14ac:dyDescent="0.25">
      <c r="F17343" s="5"/>
      <c r="G17343" s="7"/>
    </row>
    <row r="17344" spans="6:7" x14ac:dyDescent="0.25">
      <c r="F17344" s="5"/>
      <c r="G17344" s="7"/>
    </row>
    <row r="17345" spans="6:7" x14ac:dyDescent="0.25">
      <c r="F17345" s="5"/>
      <c r="G17345" s="7"/>
    </row>
    <row r="17346" spans="6:7" x14ac:dyDescent="0.25">
      <c r="F17346" s="5"/>
      <c r="G17346" s="7"/>
    </row>
    <row r="17347" spans="6:7" x14ac:dyDescent="0.25">
      <c r="F17347" s="5"/>
      <c r="G17347" s="7"/>
    </row>
    <row r="17348" spans="6:7" x14ac:dyDescent="0.25">
      <c r="F17348" s="5"/>
      <c r="G17348" s="7"/>
    </row>
    <row r="17349" spans="6:7" x14ac:dyDescent="0.25">
      <c r="F17349" s="5"/>
      <c r="G17349" s="7"/>
    </row>
    <row r="17350" spans="6:7" x14ac:dyDescent="0.25">
      <c r="F17350" s="5"/>
      <c r="G17350" s="7"/>
    </row>
    <row r="17351" spans="6:7" x14ac:dyDescent="0.25">
      <c r="F17351" s="5"/>
      <c r="G17351" s="7"/>
    </row>
    <row r="17352" spans="6:7" x14ac:dyDescent="0.25">
      <c r="F17352" s="5"/>
      <c r="G17352" s="7"/>
    </row>
    <row r="17353" spans="6:7" x14ac:dyDescent="0.25">
      <c r="F17353" s="5"/>
      <c r="G17353" s="7"/>
    </row>
    <row r="17354" spans="6:7" x14ac:dyDescent="0.25">
      <c r="F17354" s="5"/>
      <c r="G17354" s="7"/>
    </row>
    <row r="17355" spans="6:7" x14ac:dyDescent="0.25">
      <c r="F17355" s="5"/>
      <c r="G17355" s="7"/>
    </row>
    <row r="17356" spans="6:7" x14ac:dyDescent="0.25">
      <c r="F17356" s="5"/>
      <c r="G17356" s="7"/>
    </row>
    <row r="17357" spans="6:7" x14ac:dyDescent="0.25">
      <c r="F17357" s="5"/>
      <c r="G17357" s="7"/>
    </row>
    <row r="17358" spans="6:7" x14ac:dyDescent="0.25">
      <c r="F17358" s="5"/>
      <c r="G17358" s="7"/>
    </row>
    <row r="17359" spans="6:7" x14ac:dyDescent="0.25">
      <c r="F17359" s="5"/>
      <c r="G17359" s="7"/>
    </row>
    <row r="17360" spans="6:7" x14ac:dyDescent="0.25">
      <c r="F17360" s="5"/>
      <c r="G17360" s="7"/>
    </row>
    <row r="17361" spans="6:7" x14ac:dyDescent="0.25">
      <c r="F17361" s="5"/>
      <c r="G17361" s="7"/>
    </row>
    <row r="17362" spans="6:7" x14ac:dyDescent="0.25">
      <c r="F17362" s="5"/>
      <c r="G17362" s="7"/>
    </row>
    <row r="17363" spans="6:7" x14ac:dyDescent="0.25">
      <c r="F17363" s="5"/>
      <c r="G17363" s="7"/>
    </row>
    <row r="17364" spans="6:7" x14ac:dyDescent="0.25">
      <c r="F17364" s="5"/>
      <c r="G17364" s="7"/>
    </row>
    <row r="17365" spans="6:7" x14ac:dyDescent="0.25">
      <c r="F17365" s="5"/>
      <c r="G17365" s="7"/>
    </row>
    <row r="17366" spans="6:7" x14ac:dyDescent="0.25">
      <c r="F17366" s="5"/>
      <c r="G17366" s="7"/>
    </row>
    <row r="17367" spans="6:7" x14ac:dyDescent="0.25">
      <c r="F17367" s="5"/>
      <c r="G17367" s="7"/>
    </row>
    <row r="17368" spans="6:7" x14ac:dyDescent="0.25">
      <c r="F17368" s="5"/>
      <c r="G17368" s="7"/>
    </row>
    <row r="17369" spans="6:7" x14ac:dyDescent="0.25">
      <c r="F17369" s="5"/>
      <c r="G17369" s="7"/>
    </row>
    <row r="17370" spans="6:7" x14ac:dyDescent="0.25">
      <c r="F17370" s="5"/>
      <c r="G17370" s="7"/>
    </row>
    <row r="17371" spans="6:7" x14ac:dyDescent="0.25">
      <c r="F17371" s="5"/>
      <c r="G17371" s="7"/>
    </row>
    <row r="17372" spans="6:7" x14ac:dyDescent="0.25">
      <c r="F17372" s="5"/>
      <c r="G17372" s="7"/>
    </row>
    <row r="17373" spans="6:7" x14ac:dyDescent="0.25">
      <c r="F17373" s="5"/>
      <c r="G17373" s="7"/>
    </row>
    <row r="17374" spans="6:7" x14ac:dyDescent="0.25">
      <c r="F17374" s="5"/>
      <c r="G17374" s="7"/>
    </row>
    <row r="17375" spans="6:7" x14ac:dyDescent="0.25">
      <c r="F17375" s="5"/>
      <c r="G17375" s="7"/>
    </row>
    <row r="17376" spans="6:7" x14ac:dyDescent="0.25">
      <c r="F17376" s="5"/>
      <c r="G17376" s="7"/>
    </row>
    <row r="17377" spans="6:7" x14ac:dyDescent="0.25">
      <c r="F17377" s="5"/>
      <c r="G17377" s="7"/>
    </row>
    <row r="17378" spans="6:7" x14ac:dyDescent="0.25">
      <c r="F17378" s="5"/>
      <c r="G17378" s="7"/>
    </row>
    <row r="17379" spans="6:7" x14ac:dyDescent="0.25">
      <c r="F17379" s="5"/>
      <c r="G17379" s="7"/>
    </row>
    <row r="17380" spans="6:7" x14ac:dyDescent="0.25">
      <c r="F17380" s="5"/>
      <c r="G17380" s="7"/>
    </row>
    <row r="17381" spans="6:7" x14ac:dyDescent="0.25">
      <c r="F17381" s="5"/>
      <c r="G17381" s="7"/>
    </row>
    <row r="17382" spans="6:7" x14ac:dyDescent="0.25">
      <c r="F17382" s="5"/>
      <c r="G17382" s="7"/>
    </row>
    <row r="17383" spans="6:7" x14ac:dyDescent="0.25">
      <c r="F17383" s="5"/>
      <c r="G17383" s="7"/>
    </row>
    <row r="17384" spans="6:7" x14ac:dyDescent="0.25">
      <c r="F17384" s="5"/>
      <c r="G17384" s="7"/>
    </row>
    <row r="17385" spans="6:7" x14ac:dyDescent="0.25">
      <c r="F17385" s="5"/>
      <c r="G17385" s="7"/>
    </row>
    <row r="17386" spans="6:7" x14ac:dyDescent="0.25">
      <c r="F17386" s="5"/>
      <c r="G17386" s="7"/>
    </row>
    <row r="17387" spans="6:7" x14ac:dyDescent="0.25">
      <c r="F17387" s="5"/>
      <c r="G17387" s="7"/>
    </row>
    <row r="17388" spans="6:7" x14ac:dyDescent="0.25">
      <c r="F17388" s="5"/>
      <c r="G17388" s="7"/>
    </row>
    <row r="17389" spans="6:7" x14ac:dyDescent="0.25">
      <c r="F17389" s="5"/>
      <c r="G17389" s="7"/>
    </row>
    <row r="17390" spans="6:7" x14ac:dyDescent="0.25">
      <c r="F17390" s="5"/>
      <c r="G17390" s="7"/>
    </row>
    <row r="17391" spans="6:7" x14ac:dyDescent="0.25">
      <c r="F17391" s="5"/>
      <c r="G17391" s="7"/>
    </row>
    <row r="17392" spans="6:7" x14ac:dyDescent="0.25">
      <c r="F17392" s="5"/>
      <c r="G17392" s="7"/>
    </row>
    <row r="17393" spans="6:7" x14ac:dyDescent="0.25">
      <c r="F17393" s="5"/>
      <c r="G17393" s="7"/>
    </row>
    <row r="17394" spans="6:7" x14ac:dyDescent="0.25">
      <c r="F17394" s="5"/>
      <c r="G17394" s="7"/>
    </row>
    <row r="17395" spans="6:7" x14ac:dyDescent="0.25">
      <c r="F17395" s="5"/>
      <c r="G17395" s="7"/>
    </row>
    <row r="17396" spans="6:7" x14ac:dyDescent="0.25">
      <c r="F17396" s="5"/>
      <c r="G17396" s="7"/>
    </row>
    <row r="17397" spans="6:7" x14ac:dyDescent="0.25">
      <c r="F17397" s="5"/>
      <c r="G17397" s="7"/>
    </row>
    <row r="17398" spans="6:7" x14ac:dyDescent="0.25">
      <c r="F17398" s="5"/>
      <c r="G17398" s="7"/>
    </row>
    <row r="17399" spans="6:7" x14ac:dyDescent="0.25">
      <c r="F17399" s="5"/>
      <c r="G17399" s="7"/>
    </row>
    <row r="17400" spans="6:7" x14ac:dyDescent="0.25">
      <c r="F17400" s="5"/>
      <c r="G17400" s="7"/>
    </row>
    <row r="17401" spans="6:7" x14ac:dyDescent="0.25">
      <c r="F17401" s="5"/>
      <c r="G17401" s="7"/>
    </row>
    <row r="17402" spans="6:7" x14ac:dyDescent="0.25">
      <c r="F17402" s="5"/>
      <c r="G17402" s="7"/>
    </row>
    <row r="17403" spans="6:7" x14ac:dyDescent="0.25">
      <c r="F17403" s="5"/>
      <c r="G17403" s="7"/>
    </row>
    <row r="17404" spans="6:7" x14ac:dyDescent="0.25">
      <c r="F17404" s="5"/>
      <c r="G17404" s="7"/>
    </row>
    <row r="17405" spans="6:7" x14ac:dyDescent="0.25">
      <c r="F17405" s="5"/>
      <c r="G17405" s="7"/>
    </row>
    <row r="17406" spans="6:7" x14ac:dyDescent="0.25">
      <c r="F17406" s="5"/>
      <c r="G17406" s="7"/>
    </row>
    <row r="17407" spans="6:7" x14ac:dyDescent="0.25">
      <c r="F17407" s="5"/>
      <c r="G17407" s="7"/>
    </row>
    <row r="17408" spans="6:7" x14ac:dyDescent="0.25">
      <c r="F17408" s="5"/>
      <c r="G17408" s="7"/>
    </row>
    <row r="17409" spans="6:7" x14ac:dyDescent="0.25">
      <c r="F17409" s="5"/>
      <c r="G17409" s="7"/>
    </row>
    <row r="17410" spans="6:7" x14ac:dyDescent="0.25">
      <c r="F17410" s="5"/>
      <c r="G17410" s="7"/>
    </row>
    <row r="17411" spans="6:7" x14ac:dyDescent="0.25">
      <c r="F17411" s="5"/>
      <c r="G17411" s="7"/>
    </row>
    <row r="17412" spans="6:7" x14ac:dyDescent="0.25">
      <c r="F17412" s="5"/>
      <c r="G17412" s="7"/>
    </row>
    <row r="17413" spans="6:7" x14ac:dyDescent="0.25">
      <c r="F17413" s="5"/>
      <c r="G17413" s="7"/>
    </row>
    <row r="17414" spans="6:7" x14ac:dyDescent="0.25">
      <c r="F17414" s="5"/>
      <c r="G17414" s="7"/>
    </row>
    <row r="17415" spans="6:7" x14ac:dyDescent="0.25">
      <c r="F17415" s="5"/>
      <c r="G17415" s="7"/>
    </row>
    <row r="17416" spans="6:7" x14ac:dyDescent="0.25">
      <c r="F17416" s="5"/>
      <c r="G17416" s="7"/>
    </row>
    <row r="17417" spans="6:7" x14ac:dyDescent="0.25">
      <c r="F17417" s="5"/>
      <c r="G17417" s="7"/>
    </row>
    <row r="17418" spans="6:7" x14ac:dyDescent="0.25">
      <c r="F17418" s="5"/>
      <c r="G17418" s="7"/>
    </row>
    <row r="17419" spans="6:7" x14ac:dyDescent="0.25">
      <c r="F17419" s="5"/>
      <c r="G17419" s="7"/>
    </row>
    <row r="17420" spans="6:7" x14ac:dyDescent="0.25">
      <c r="F17420" s="5"/>
      <c r="G17420" s="7"/>
    </row>
    <row r="17421" spans="6:7" x14ac:dyDescent="0.25">
      <c r="F17421" s="5"/>
      <c r="G17421" s="7"/>
    </row>
    <row r="17422" spans="6:7" x14ac:dyDescent="0.25">
      <c r="F17422" s="5"/>
      <c r="G17422" s="7"/>
    </row>
    <row r="17423" spans="6:7" x14ac:dyDescent="0.25">
      <c r="F17423" s="5"/>
      <c r="G17423" s="7"/>
    </row>
    <row r="17424" spans="6:7" x14ac:dyDescent="0.25">
      <c r="F17424" s="5"/>
      <c r="G17424" s="7"/>
    </row>
    <row r="17425" spans="6:7" x14ac:dyDescent="0.25">
      <c r="F17425" s="5"/>
      <c r="G17425" s="7"/>
    </row>
    <row r="17426" spans="6:7" x14ac:dyDescent="0.25">
      <c r="F17426" s="5"/>
      <c r="G17426" s="7"/>
    </row>
    <row r="17427" spans="6:7" x14ac:dyDescent="0.25">
      <c r="F17427" s="5"/>
      <c r="G17427" s="7"/>
    </row>
    <row r="17428" spans="6:7" x14ac:dyDescent="0.25">
      <c r="F17428" s="5"/>
      <c r="G17428" s="7"/>
    </row>
    <row r="17429" spans="6:7" x14ac:dyDescent="0.25">
      <c r="F17429" s="5"/>
      <c r="G17429" s="7"/>
    </row>
    <row r="17430" spans="6:7" x14ac:dyDescent="0.25">
      <c r="F17430" s="5"/>
      <c r="G17430" s="7"/>
    </row>
    <row r="17431" spans="6:7" x14ac:dyDescent="0.25">
      <c r="F17431" s="5"/>
      <c r="G17431" s="7"/>
    </row>
    <row r="17432" spans="6:7" x14ac:dyDescent="0.25">
      <c r="F17432" s="5"/>
      <c r="G17432" s="7"/>
    </row>
    <row r="17433" spans="6:7" x14ac:dyDescent="0.25">
      <c r="F17433" s="5"/>
      <c r="G17433" s="7"/>
    </row>
    <row r="17434" spans="6:7" x14ac:dyDescent="0.25">
      <c r="F17434" s="5"/>
      <c r="G17434" s="7"/>
    </row>
    <row r="17435" spans="6:7" x14ac:dyDescent="0.25">
      <c r="F17435" s="5"/>
      <c r="G17435" s="7"/>
    </row>
    <row r="17436" spans="6:7" x14ac:dyDescent="0.25">
      <c r="F17436" s="5"/>
      <c r="G17436" s="7"/>
    </row>
    <row r="17437" spans="6:7" x14ac:dyDescent="0.25">
      <c r="F17437" s="5"/>
      <c r="G17437" s="7"/>
    </row>
    <row r="17438" spans="6:7" x14ac:dyDescent="0.25">
      <c r="F17438" s="5"/>
      <c r="G17438" s="7"/>
    </row>
    <row r="17439" spans="6:7" x14ac:dyDescent="0.25">
      <c r="F17439" s="5"/>
      <c r="G17439" s="7"/>
    </row>
    <row r="17440" spans="6:7" x14ac:dyDescent="0.25">
      <c r="F17440" s="5"/>
      <c r="G17440" s="7"/>
    </row>
    <row r="17441" spans="6:7" x14ac:dyDescent="0.25">
      <c r="F17441" s="5"/>
      <c r="G17441" s="7"/>
    </row>
    <row r="17442" spans="6:7" x14ac:dyDescent="0.25">
      <c r="F17442" s="5"/>
      <c r="G17442" s="7"/>
    </row>
    <row r="17443" spans="6:7" x14ac:dyDescent="0.25">
      <c r="F17443" s="5"/>
      <c r="G17443" s="7"/>
    </row>
    <row r="17444" spans="6:7" x14ac:dyDescent="0.25">
      <c r="F17444" s="5"/>
      <c r="G17444" s="7"/>
    </row>
    <row r="17445" spans="6:7" x14ac:dyDescent="0.25">
      <c r="F17445" s="5"/>
      <c r="G17445" s="7"/>
    </row>
    <row r="17446" spans="6:7" x14ac:dyDescent="0.25">
      <c r="F17446" s="5"/>
      <c r="G17446" s="7"/>
    </row>
    <row r="17447" spans="6:7" x14ac:dyDescent="0.25">
      <c r="F17447" s="5"/>
      <c r="G17447" s="7"/>
    </row>
    <row r="17448" spans="6:7" x14ac:dyDescent="0.25">
      <c r="F17448" s="5"/>
      <c r="G17448" s="7"/>
    </row>
    <row r="17449" spans="6:7" x14ac:dyDescent="0.25">
      <c r="F17449" s="5"/>
      <c r="G17449" s="7"/>
    </row>
    <row r="17450" spans="6:7" x14ac:dyDescent="0.25">
      <c r="F17450" s="5"/>
      <c r="G17450" s="7"/>
    </row>
    <row r="17451" spans="6:7" x14ac:dyDescent="0.25">
      <c r="F17451" s="5"/>
      <c r="G17451" s="7"/>
    </row>
    <row r="17452" spans="6:7" x14ac:dyDescent="0.25">
      <c r="F17452" s="5"/>
      <c r="G17452" s="7"/>
    </row>
    <row r="17453" spans="6:7" x14ac:dyDescent="0.25">
      <c r="F17453" s="5"/>
      <c r="G17453" s="7"/>
    </row>
    <row r="17454" spans="6:7" x14ac:dyDescent="0.25">
      <c r="F17454" s="5"/>
      <c r="G17454" s="7"/>
    </row>
    <row r="17455" spans="6:7" x14ac:dyDescent="0.25">
      <c r="F17455" s="5"/>
      <c r="G17455" s="7"/>
    </row>
    <row r="17456" spans="6:7" x14ac:dyDescent="0.25">
      <c r="F17456" s="5"/>
      <c r="G17456" s="7"/>
    </row>
    <row r="17457" spans="6:7" x14ac:dyDescent="0.25">
      <c r="F17457" s="5"/>
      <c r="G17457" s="7"/>
    </row>
    <row r="17458" spans="6:7" x14ac:dyDescent="0.25">
      <c r="F17458" s="5"/>
      <c r="G17458" s="7"/>
    </row>
    <row r="17459" spans="6:7" x14ac:dyDescent="0.25">
      <c r="F17459" s="5"/>
      <c r="G17459" s="7"/>
    </row>
    <row r="17460" spans="6:7" x14ac:dyDescent="0.25">
      <c r="F17460" s="5"/>
      <c r="G17460" s="7"/>
    </row>
    <row r="17461" spans="6:7" x14ac:dyDescent="0.25">
      <c r="F17461" s="5"/>
      <c r="G17461" s="7"/>
    </row>
    <row r="17462" spans="6:7" x14ac:dyDescent="0.25">
      <c r="F17462" s="5"/>
      <c r="G17462" s="7"/>
    </row>
    <row r="17463" spans="6:7" x14ac:dyDescent="0.25">
      <c r="F17463" s="5"/>
      <c r="G17463" s="7"/>
    </row>
    <row r="17464" spans="6:7" x14ac:dyDescent="0.25">
      <c r="F17464" s="5"/>
      <c r="G17464" s="7"/>
    </row>
    <row r="17465" spans="6:7" x14ac:dyDescent="0.25">
      <c r="F17465" s="5"/>
      <c r="G17465" s="7"/>
    </row>
    <row r="17466" spans="6:7" x14ac:dyDescent="0.25">
      <c r="F17466" s="5"/>
      <c r="G17466" s="7"/>
    </row>
    <row r="17467" spans="6:7" x14ac:dyDescent="0.25">
      <c r="F17467" s="5"/>
      <c r="G17467" s="7"/>
    </row>
    <row r="17468" spans="6:7" x14ac:dyDescent="0.25">
      <c r="F17468" s="5"/>
      <c r="G17468" s="7"/>
    </row>
    <row r="17469" spans="6:7" x14ac:dyDescent="0.25">
      <c r="F17469" s="5"/>
      <c r="G17469" s="7"/>
    </row>
    <row r="17470" spans="6:7" x14ac:dyDescent="0.25">
      <c r="F17470" s="5"/>
      <c r="G17470" s="7"/>
    </row>
    <row r="17471" spans="6:7" x14ac:dyDescent="0.25">
      <c r="F17471" s="5"/>
      <c r="G17471" s="7"/>
    </row>
    <row r="17472" spans="6:7" x14ac:dyDescent="0.25">
      <c r="F17472" s="5"/>
      <c r="G17472" s="7"/>
    </row>
    <row r="17473" spans="6:7" x14ac:dyDescent="0.25">
      <c r="F17473" s="5"/>
      <c r="G17473" s="7"/>
    </row>
    <row r="17474" spans="6:7" x14ac:dyDescent="0.25">
      <c r="F17474" s="5"/>
      <c r="G17474" s="7"/>
    </row>
    <row r="17475" spans="6:7" x14ac:dyDescent="0.25">
      <c r="F17475" s="5"/>
      <c r="G17475" s="7"/>
    </row>
    <row r="17476" spans="6:7" x14ac:dyDescent="0.25">
      <c r="F17476" s="5"/>
      <c r="G17476" s="7"/>
    </row>
    <row r="17477" spans="6:7" x14ac:dyDescent="0.25">
      <c r="F17477" s="5"/>
      <c r="G17477" s="7"/>
    </row>
    <row r="17478" spans="6:7" x14ac:dyDescent="0.25">
      <c r="F17478" s="5"/>
      <c r="G17478" s="7"/>
    </row>
    <row r="17479" spans="6:7" x14ac:dyDescent="0.25">
      <c r="F17479" s="5"/>
      <c r="G17479" s="7"/>
    </row>
    <row r="17480" spans="6:7" x14ac:dyDescent="0.25">
      <c r="F17480" s="5"/>
      <c r="G17480" s="7"/>
    </row>
    <row r="17481" spans="6:7" x14ac:dyDescent="0.25">
      <c r="F17481" s="5"/>
      <c r="G17481" s="7"/>
    </row>
    <row r="17482" spans="6:7" x14ac:dyDescent="0.25">
      <c r="F17482" s="5"/>
      <c r="G17482" s="7"/>
    </row>
    <row r="17483" spans="6:7" x14ac:dyDescent="0.25">
      <c r="F17483" s="5"/>
      <c r="G17483" s="7"/>
    </row>
    <row r="17484" spans="6:7" x14ac:dyDescent="0.25">
      <c r="F17484" s="5"/>
      <c r="G17484" s="7"/>
    </row>
    <row r="17485" spans="6:7" x14ac:dyDescent="0.25">
      <c r="F17485" s="5"/>
      <c r="G17485" s="7"/>
    </row>
    <row r="17486" spans="6:7" x14ac:dyDescent="0.25">
      <c r="F17486" s="5"/>
      <c r="G17486" s="7"/>
    </row>
    <row r="17487" spans="6:7" x14ac:dyDescent="0.25">
      <c r="F17487" s="5"/>
      <c r="G17487" s="7"/>
    </row>
    <row r="17488" spans="6:7" x14ac:dyDescent="0.25">
      <c r="F17488" s="5"/>
      <c r="G17488" s="7"/>
    </row>
    <row r="17489" spans="6:7" x14ac:dyDescent="0.25">
      <c r="F17489" s="5"/>
      <c r="G17489" s="7"/>
    </row>
    <row r="17490" spans="6:7" x14ac:dyDescent="0.25">
      <c r="F17490" s="5"/>
      <c r="G17490" s="7"/>
    </row>
    <row r="17491" spans="6:7" x14ac:dyDescent="0.25">
      <c r="F17491" s="5"/>
      <c r="G17491" s="7"/>
    </row>
    <row r="17492" spans="6:7" x14ac:dyDescent="0.25">
      <c r="F17492" s="5"/>
      <c r="G17492" s="7"/>
    </row>
    <row r="17493" spans="6:7" x14ac:dyDescent="0.25">
      <c r="F17493" s="5"/>
      <c r="G17493" s="7"/>
    </row>
    <row r="17494" spans="6:7" x14ac:dyDescent="0.25">
      <c r="F17494" s="5"/>
      <c r="G17494" s="7"/>
    </row>
    <row r="17495" spans="6:7" x14ac:dyDescent="0.25">
      <c r="F17495" s="5"/>
      <c r="G17495" s="7"/>
    </row>
    <row r="17496" spans="6:7" x14ac:dyDescent="0.25">
      <c r="F17496" s="5"/>
      <c r="G17496" s="7"/>
    </row>
    <row r="17497" spans="6:7" x14ac:dyDescent="0.25">
      <c r="F17497" s="5"/>
      <c r="G17497" s="7"/>
    </row>
    <row r="17498" spans="6:7" x14ac:dyDescent="0.25">
      <c r="F17498" s="5"/>
      <c r="G17498" s="7"/>
    </row>
    <row r="17499" spans="6:7" x14ac:dyDescent="0.25">
      <c r="F17499" s="5"/>
      <c r="G17499" s="7"/>
    </row>
    <row r="17500" spans="6:7" x14ac:dyDescent="0.25">
      <c r="F17500" s="5"/>
      <c r="G17500" s="7"/>
    </row>
    <row r="17501" spans="6:7" x14ac:dyDescent="0.25">
      <c r="F17501" s="5"/>
      <c r="G17501" s="7"/>
    </row>
    <row r="17502" spans="6:7" x14ac:dyDescent="0.25">
      <c r="F17502" s="5"/>
      <c r="G17502" s="7"/>
    </row>
    <row r="17503" spans="6:7" x14ac:dyDescent="0.25">
      <c r="F17503" s="5"/>
      <c r="G17503" s="7"/>
    </row>
    <row r="17504" spans="6:7" x14ac:dyDescent="0.25">
      <c r="F17504" s="5"/>
      <c r="G17504" s="7"/>
    </row>
    <row r="17505" spans="6:7" x14ac:dyDescent="0.25">
      <c r="F17505" s="5"/>
      <c r="G17505" s="7"/>
    </row>
    <row r="17506" spans="6:7" x14ac:dyDescent="0.25">
      <c r="F17506" s="5"/>
      <c r="G17506" s="7"/>
    </row>
    <row r="17507" spans="6:7" x14ac:dyDescent="0.25">
      <c r="F17507" s="5"/>
      <c r="G17507" s="7"/>
    </row>
    <row r="17508" spans="6:7" x14ac:dyDescent="0.25">
      <c r="F17508" s="5"/>
      <c r="G17508" s="7"/>
    </row>
    <row r="17509" spans="6:7" x14ac:dyDescent="0.25">
      <c r="F17509" s="5"/>
      <c r="G17509" s="7"/>
    </row>
    <row r="17510" spans="6:7" x14ac:dyDescent="0.25">
      <c r="F17510" s="5"/>
      <c r="G17510" s="7"/>
    </row>
    <row r="17511" spans="6:7" x14ac:dyDescent="0.25">
      <c r="F17511" s="5"/>
      <c r="G17511" s="7"/>
    </row>
    <row r="17512" spans="6:7" x14ac:dyDescent="0.25">
      <c r="F17512" s="5"/>
      <c r="G17512" s="7"/>
    </row>
    <row r="17513" spans="6:7" x14ac:dyDescent="0.25">
      <c r="F17513" s="5"/>
      <c r="G17513" s="7"/>
    </row>
    <row r="17514" spans="6:7" x14ac:dyDescent="0.25">
      <c r="F17514" s="5"/>
      <c r="G17514" s="7"/>
    </row>
    <row r="17515" spans="6:7" x14ac:dyDescent="0.25">
      <c r="F17515" s="5"/>
      <c r="G17515" s="7"/>
    </row>
    <row r="17516" spans="6:7" x14ac:dyDescent="0.25">
      <c r="F17516" s="5"/>
      <c r="G17516" s="7"/>
    </row>
    <row r="17517" spans="6:7" x14ac:dyDescent="0.25">
      <c r="F17517" s="5"/>
      <c r="G17517" s="7"/>
    </row>
    <row r="17518" spans="6:7" x14ac:dyDescent="0.25">
      <c r="F17518" s="5"/>
      <c r="G17518" s="7"/>
    </row>
    <row r="17519" spans="6:7" x14ac:dyDescent="0.25">
      <c r="F17519" s="5"/>
      <c r="G17519" s="7"/>
    </row>
    <row r="17520" spans="6:7" x14ac:dyDescent="0.25">
      <c r="F17520" s="5"/>
      <c r="G17520" s="7"/>
    </row>
    <row r="17521" spans="6:7" x14ac:dyDescent="0.25">
      <c r="F17521" s="5"/>
      <c r="G17521" s="7"/>
    </row>
    <row r="17522" spans="6:7" x14ac:dyDescent="0.25">
      <c r="F17522" s="5"/>
      <c r="G17522" s="7"/>
    </row>
    <row r="17523" spans="6:7" x14ac:dyDescent="0.25">
      <c r="F17523" s="5"/>
      <c r="G17523" s="7"/>
    </row>
    <row r="17524" spans="6:7" x14ac:dyDescent="0.25">
      <c r="F17524" s="5"/>
      <c r="G17524" s="7"/>
    </row>
    <row r="17525" spans="6:7" x14ac:dyDescent="0.25">
      <c r="F17525" s="5"/>
      <c r="G17525" s="7"/>
    </row>
    <row r="17526" spans="6:7" x14ac:dyDescent="0.25">
      <c r="F17526" s="5"/>
      <c r="G17526" s="7"/>
    </row>
    <row r="17527" spans="6:7" x14ac:dyDescent="0.25">
      <c r="F17527" s="5"/>
      <c r="G17527" s="7"/>
    </row>
    <row r="17528" spans="6:7" x14ac:dyDescent="0.25">
      <c r="F17528" s="5"/>
      <c r="G17528" s="7"/>
    </row>
    <row r="17529" spans="6:7" x14ac:dyDescent="0.25">
      <c r="F17529" s="5"/>
      <c r="G17529" s="7"/>
    </row>
    <row r="17530" spans="6:7" x14ac:dyDescent="0.25">
      <c r="F17530" s="5"/>
      <c r="G17530" s="7"/>
    </row>
    <row r="17531" spans="6:7" x14ac:dyDescent="0.25">
      <c r="F17531" s="5"/>
      <c r="G17531" s="7"/>
    </row>
    <row r="17532" spans="6:7" x14ac:dyDescent="0.25">
      <c r="F17532" s="5"/>
      <c r="G17532" s="7"/>
    </row>
    <row r="17533" spans="6:7" x14ac:dyDescent="0.25">
      <c r="F17533" s="5"/>
      <c r="G17533" s="7"/>
    </row>
    <row r="17534" spans="6:7" x14ac:dyDescent="0.25">
      <c r="F17534" s="5"/>
      <c r="G17534" s="7"/>
    </row>
    <row r="17535" spans="6:7" x14ac:dyDescent="0.25">
      <c r="F17535" s="5"/>
      <c r="G17535" s="7"/>
    </row>
    <row r="17536" spans="6:7" x14ac:dyDescent="0.25">
      <c r="F17536" s="5"/>
      <c r="G17536" s="7"/>
    </row>
    <row r="17537" spans="6:7" x14ac:dyDescent="0.25">
      <c r="F17537" s="5"/>
      <c r="G17537" s="7"/>
    </row>
    <row r="17538" spans="6:7" x14ac:dyDescent="0.25">
      <c r="F17538" s="5"/>
      <c r="G17538" s="7"/>
    </row>
    <row r="17539" spans="6:7" x14ac:dyDescent="0.25">
      <c r="F17539" s="5"/>
      <c r="G17539" s="7"/>
    </row>
    <row r="17540" spans="6:7" x14ac:dyDescent="0.25">
      <c r="F17540" s="5"/>
      <c r="G17540" s="7"/>
    </row>
    <row r="17541" spans="6:7" x14ac:dyDescent="0.25">
      <c r="F17541" s="5"/>
      <c r="G17541" s="7"/>
    </row>
    <row r="17542" spans="6:7" x14ac:dyDescent="0.25">
      <c r="F17542" s="5"/>
      <c r="G17542" s="7"/>
    </row>
    <row r="17543" spans="6:7" x14ac:dyDescent="0.25">
      <c r="F17543" s="5"/>
      <c r="G17543" s="7"/>
    </row>
    <row r="17544" spans="6:7" x14ac:dyDescent="0.25">
      <c r="F17544" s="5"/>
      <c r="G17544" s="7"/>
    </row>
    <row r="17545" spans="6:7" x14ac:dyDescent="0.25">
      <c r="F17545" s="5"/>
      <c r="G17545" s="7"/>
    </row>
    <row r="17546" spans="6:7" x14ac:dyDescent="0.25">
      <c r="F17546" s="5"/>
      <c r="G17546" s="7"/>
    </row>
    <row r="17547" spans="6:7" x14ac:dyDescent="0.25">
      <c r="F17547" s="5"/>
      <c r="G17547" s="7"/>
    </row>
    <row r="17548" spans="6:7" x14ac:dyDescent="0.25">
      <c r="F17548" s="5"/>
      <c r="G17548" s="7"/>
    </row>
    <row r="17549" spans="6:7" x14ac:dyDescent="0.25">
      <c r="F17549" s="5"/>
      <c r="G17549" s="7"/>
    </row>
    <row r="17550" spans="6:7" x14ac:dyDescent="0.25">
      <c r="F17550" s="5"/>
      <c r="G17550" s="7"/>
    </row>
    <row r="17551" spans="6:7" x14ac:dyDescent="0.25">
      <c r="F17551" s="5"/>
      <c r="G17551" s="7"/>
    </row>
    <row r="17552" spans="6:7" x14ac:dyDescent="0.25">
      <c r="F17552" s="5"/>
      <c r="G17552" s="7"/>
    </row>
    <row r="17553" spans="6:7" x14ac:dyDescent="0.25">
      <c r="F17553" s="5"/>
      <c r="G17553" s="7"/>
    </row>
    <row r="17554" spans="6:7" x14ac:dyDescent="0.25">
      <c r="F17554" s="5"/>
      <c r="G17554" s="7"/>
    </row>
    <row r="17555" spans="6:7" x14ac:dyDescent="0.25">
      <c r="F17555" s="5"/>
      <c r="G17555" s="7"/>
    </row>
    <row r="17556" spans="6:7" x14ac:dyDescent="0.25">
      <c r="F17556" s="5"/>
      <c r="G17556" s="7"/>
    </row>
    <row r="17557" spans="6:7" x14ac:dyDescent="0.25">
      <c r="F17557" s="5"/>
      <c r="G17557" s="7"/>
    </row>
    <row r="17558" spans="6:7" x14ac:dyDescent="0.25">
      <c r="F17558" s="5"/>
      <c r="G17558" s="7"/>
    </row>
    <row r="17559" spans="6:7" x14ac:dyDescent="0.25">
      <c r="F17559" s="5"/>
      <c r="G17559" s="7"/>
    </row>
    <row r="17560" spans="6:7" x14ac:dyDescent="0.25">
      <c r="F17560" s="5"/>
      <c r="G17560" s="7"/>
    </row>
    <row r="17561" spans="6:7" x14ac:dyDescent="0.25">
      <c r="F17561" s="5"/>
      <c r="G17561" s="7"/>
    </row>
    <row r="17562" spans="6:7" x14ac:dyDescent="0.25">
      <c r="F17562" s="5"/>
      <c r="G17562" s="7"/>
    </row>
    <row r="17563" spans="6:7" x14ac:dyDescent="0.25">
      <c r="F17563" s="5"/>
      <c r="G17563" s="7"/>
    </row>
    <row r="17564" spans="6:7" x14ac:dyDescent="0.25">
      <c r="F17564" s="5"/>
      <c r="G17564" s="7"/>
    </row>
    <row r="17565" spans="6:7" x14ac:dyDescent="0.25">
      <c r="F17565" s="5"/>
      <c r="G17565" s="7"/>
    </row>
    <row r="17566" spans="6:7" x14ac:dyDescent="0.25">
      <c r="F17566" s="5"/>
      <c r="G17566" s="7"/>
    </row>
    <row r="17567" spans="6:7" x14ac:dyDescent="0.25">
      <c r="F17567" s="5"/>
      <c r="G17567" s="7"/>
    </row>
    <row r="17568" spans="6:7" x14ac:dyDescent="0.25">
      <c r="F17568" s="5"/>
      <c r="G17568" s="7"/>
    </row>
    <row r="17569" spans="6:7" x14ac:dyDescent="0.25">
      <c r="F17569" s="5"/>
      <c r="G17569" s="7"/>
    </row>
    <row r="17570" spans="6:7" x14ac:dyDescent="0.25">
      <c r="F17570" s="5"/>
      <c r="G17570" s="7"/>
    </row>
    <row r="17571" spans="6:7" x14ac:dyDescent="0.25">
      <c r="F17571" s="5"/>
      <c r="G17571" s="7"/>
    </row>
    <row r="17572" spans="6:7" x14ac:dyDescent="0.25">
      <c r="F17572" s="5"/>
      <c r="G17572" s="7"/>
    </row>
    <row r="17573" spans="6:7" x14ac:dyDescent="0.25">
      <c r="F17573" s="5"/>
      <c r="G17573" s="7"/>
    </row>
    <row r="17574" spans="6:7" x14ac:dyDescent="0.25">
      <c r="F17574" s="5"/>
      <c r="G17574" s="7"/>
    </row>
    <row r="17575" spans="6:7" x14ac:dyDescent="0.25">
      <c r="F17575" s="5"/>
      <c r="G17575" s="7"/>
    </row>
    <row r="17576" spans="6:7" x14ac:dyDescent="0.25">
      <c r="F17576" s="5"/>
      <c r="G17576" s="7"/>
    </row>
    <row r="17577" spans="6:7" x14ac:dyDescent="0.25">
      <c r="F17577" s="5"/>
      <c r="G17577" s="7"/>
    </row>
    <row r="17578" spans="6:7" x14ac:dyDescent="0.25">
      <c r="F17578" s="5"/>
      <c r="G17578" s="7"/>
    </row>
    <row r="17579" spans="6:7" x14ac:dyDescent="0.25">
      <c r="F17579" s="5"/>
      <c r="G17579" s="7"/>
    </row>
    <row r="17580" spans="6:7" x14ac:dyDescent="0.25">
      <c r="F17580" s="5"/>
      <c r="G17580" s="7"/>
    </row>
    <row r="17581" spans="6:7" x14ac:dyDescent="0.25">
      <c r="F17581" s="5"/>
      <c r="G17581" s="7"/>
    </row>
    <row r="17582" spans="6:7" x14ac:dyDescent="0.25">
      <c r="F17582" s="5"/>
      <c r="G17582" s="7"/>
    </row>
    <row r="17583" spans="6:7" x14ac:dyDescent="0.25">
      <c r="F17583" s="5"/>
      <c r="G17583" s="7"/>
    </row>
    <row r="17584" spans="6:7" x14ac:dyDescent="0.25">
      <c r="F17584" s="5"/>
      <c r="G17584" s="7"/>
    </row>
    <row r="17585" spans="6:7" x14ac:dyDescent="0.25">
      <c r="F17585" s="5"/>
      <c r="G17585" s="7"/>
    </row>
    <row r="17586" spans="6:7" x14ac:dyDescent="0.25">
      <c r="F17586" s="5"/>
      <c r="G17586" s="7"/>
    </row>
    <row r="17587" spans="6:7" x14ac:dyDescent="0.25">
      <c r="F17587" s="5"/>
      <c r="G17587" s="7"/>
    </row>
    <row r="17588" spans="6:7" x14ac:dyDescent="0.25">
      <c r="F17588" s="5"/>
      <c r="G17588" s="7"/>
    </row>
    <row r="17589" spans="6:7" x14ac:dyDescent="0.25">
      <c r="F17589" s="5"/>
      <c r="G17589" s="7"/>
    </row>
    <row r="17590" spans="6:7" x14ac:dyDescent="0.25">
      <c r="F17590" s="5"/>
      <c r="G17590" s="7"/>
    </row>
    <row r="17591" spans="6:7" x14ac:dyDescent="0.25">
      <c r="F17591" s="5"/>
      <c r="G17591" s="7"/>
    </row>
    <row r="17592" spans="6:7" x14ac:dyDescent="0.25">
      <c r="F17592" s="5"/>
      <c r="G17592" s="7"/>
    </row>
    <row r="17593" spans="6:7" x14ac:dyDescent="0.25">
      <c r="F17593" s="5"/>
      <c r="G17593" s="7"/>
    </row>
    <row r="17594" spans="6:7" x14ac:dyDescent="0.25">
      <c r="F17594" s="5"/>
      <c r="G17594" s="7"/>
    </row>
    <row r="17595" spans="6:7" x14ac:dyDescent="0.25">
      <c r="F17595" s="5"/>
      <c r="G17595" s="7"/>
    </row>
    <row r="17596" spans="6:7" x14ac:dyDescent="0.25">
      <c r="F17596" s="5"/>
      <c r="G17596" s="7"/>
    </row>
    <row r="17597" spans="6:7" x14ac:dyDescent="0.25">
      <c r="F17597" s="5"/>
      <c r="G17597" s="7"/>
    </row>
    <row r="17598" spans="6:7" x14ac:dyDescent="0.25">
      <c r="F17598" s="5"/>
      <c r="G17598" s="7"/>
    </row>
    <row r="17599" spans="6:7" x14ac:dyDescent="0.25">
      <c r="F17599" s="5"/>
      <c r="G17599" s="7"/>
    </row>
    <row r="17600" spans="6:7" x14ac:dyDescent="0.25">
      <c r="F17600" s="5"/>
      <c r="G17600" s="7"/>
    </row>
    <row r="17601" spans="6:7" x14ac:dyDescent="0.25">
      <c r="F17601" s="5"/>
      <c r="G17601" s="7"/>
    </row>
    <row r="17602" spans="6:7" x14ac:dyDescent="0.25">
      <c r="F17602" s="5"/>
      <c r="G17602" s="7"/>
    </row>
    <row r="17603" spans="6:7" x14ac:dyDescent="0.25">
      <c r="F17603" s="5"/>
      <c r="G17603" s="7"/>
    </row>
    <row r="17604" spans="6:7" x14ac:dyDescent="0.25">
      <c r="F17604" s="5"/>
      <c r="G17604" s="7"/>
    </row>
    <row r="17605" spans="6:7" x14ac:dyDescent="0.25">
      <c r="F17605" s="5"/>
      <c r="G17605" s="7"/>
    </row>
    <row r="17606" spans="6:7" x14ac:dyDescent="0.25">
      <c r="F17606" s="5"/>
      <c r="G17606" s="7"/>
    </row>
    <row r="17607" spans="6:7" x14ac:dyDescent="0.25">
      <c r="F17607" s="5"/>
      <c r="G17607" s="7"/>
    </row>
    <row r="17608" spans="6:7" x14ac:dyDescent="0.25">
      <c r="F17608" s="5"/>
      <c r="G17608" s="7"/>
    </row>
    <row r="17609" spans="6:7" x14ac:dyDescent="0.25">
      <c r="F17609" s="5"/>
      <c r="G17609" s="7"/>
    </row>
    <row r="17610" spans="6:7" x14ac:dyDescent="0.25">
      <c r="F17610" s="5"/>
      <c r="G17610" s="7"/>
    </row>
    <row r="17611" spans="6:7" x14ac:dyDescent="0.25">
      <c r="F17611" s="5"/>
      <c r="G17611" s="7"/>
    </row>
    <row r="17612" spans="6:7" x14ac:dyDescent="0.25">
      <c r="F17612" s="5"/>
      <c r="G17612" s="7"/>
    </row>
    <row r="17613" spans="6:7" x14ac:dyDescent="0.25">
      <c r="F17613" s="5"/>
      <c r="G17613" s="7"/>
    </row>
    <row r="17614" spans="6:7" x14ac:dyDescent="0.25">
      <c r="F17614" s="5"/>
      <c r="G17614" s="7"/>
    </row>
    <row r="17615" spans="6:7" x14ac:dyDescent="0.25">
      <c r="F17615" s="5"/>
      <c r="G17615" s="7"/>
    </row>
    <row r="17616" spans="6:7" x14ac:dyDescent="0.25">
      <c r="F17616" s="5"/>
      <c r="G17616" s="7"/>
    </row>
    <row r="17617" spans="6:7" x14ac:dyDescent="0.25">
      <c r="F17617" s="5"/>
      <c r="G17617" s="7"/>
    </row>
    <row r="17618" spans="6:7" x14ac:dyDescent="0.25">
      <c r="F17618" s="5"/>
      <c r="G17618" s="7"/>
    </row>
    <row r="17619" spans="6:7" x14ac:dyDescent="0.25">
      <c r="F17619" s="5"/>
      <c r="G17619" s="7"/>
    </row>
    <row r="17620" spans="6:7" x14ac:dyDescent="0.25">
      <c r="F17620" s="5"/>
      <c r="G17620" s="7"/>
    </row>
    <row r="17621" spans="6:7" x14ac:dyDescent="0.25">
      <c r="F17621" s="5"/>
      <c r="G17621" s="7"/>
    </row>
    <row r="17622" spans="6:7" x14ac:dyDescent="0.25">
      <c r="F17622" s="5"/>
      <c r="G17622" s="7"/>
    </row>
    <row r="17623" spans="6:7" x14ac:dyDescent="0.25">
      <c r="F17623" s="5"/>
      <c r="G17623" s="7"/>
    </row>
    <row r="17624" spans="6:7" x14ac:dyDescent="0.25">
      <c r="F17624" s="5"/>
      <c r="G17624" s="7"/>
    </row>
    <row r="17625" spans="6:7" x14ac:dyDescent="0.25">
      <c r="F17625" s="5"/>
      <c r="G17625" s="7"/>
    </row>
    <row r="17626" spans="6:7" x14ac:dyDescent="0.25">
      <c r="F17626" s="5"/>
      <c r="G17626" s="7"/>
    </row>
    <row r="17627" spans="6:7" x14ac:dyDescent="0.25">
      <c r="F17627" s="5"/>
      <c r="G17627" s="7"/>
    </row>
    <row r="17628" spans="6:7" x14ac:dyDescent="0.25">
      <c r="F17628" s="5"/>
      <c r="G17628" s="7"/>
    </row>
    <row r="17629" spans="6:7" x14ac:dyDescent="0.25">
      <c r="F17629" s="5"/>
      <c r="G17629" s="7"/>
    </row>
    <row r="17630" spans="6:7" x14ac:dyDescent="0.25">
      <c r="F17630" s="5"/>
      <c r="G17630" s="7"/>
    </row>
    <row r="17631" spans="6:7" x14ac:dyDescent="0.25">
      <c r="F17631" s="5"/>
      <c r="G17631" s="7"/>
    </row>
    <row r="17632" spans="6:7" x14ac:dyDescent="0.25">
      <c r="F17632" s="5"/>
      <c r="G17632" s="7"/>
    </row>
    <row r="17633" spans="6:7" x14ac:dyDescent="0.25">
      <c r="F17633" s="5"/>
      <c r="G17633" s="7"/>
    </row>
    <row r="17634" spans="6:7" x14ac:dyDescent="0.25">
      <c r="F17634" s="5"/>
      <c r="G17634" s="7"/>
    </row>
    <row r="17635" spans="6:7" x14ac:dyDescent="0.25">
      <c r="F17635" s="5"/>
      <c r="G17635" s="7"/>
    </row>
    <row r="17636" spans="6:7" x14ac:dyDescent="0.25">
      <c r="F17636" s="5"/>
      <c r="G17636" s="7"/>
    </row>
    <row r="17637" spans="6:7" x14ac:dyDescent="0.25">
      <c r="F17637" s="5"/>
      <c r="G17637" s="7"/>
    </row>
    <row r="17638" spans="6:7" x14ac:dyDescent="0.25">
      <c r="F17638" s="5"/>
      <c r="G17638" s="7"/>
    </row>
    <row r="17639" spans="6:7" x14ac:dyDescent="0.25">
      <c r="F17639" s="5"/>
      <c r="G17639" s="7"/>
    </row>
    <row r="17640" spans="6:7" x14ac:dyDescent="0.25">
      <c r="F17640" s="5"/>
      <c r="G17640" s="7"/>
    </row>
    <row r="17641" spans="6:7" x14ac:dyDescent="0.25">
      <c r="F17641" s="5"/>
      <c r="G17641" s="7"/>
    </row>
    <row r="17642" spans="6:7" x14ac:dyDescent="0.25">
      <c r="F17642" s="5"/>
      <c r="G17642" s="7"/>
    </row>
    <row r="17643" spans="6:7" x14ac:dyDescent="0.25">
      <c r="F17643" s="5"/>
      <c r="G17643" s="7"/>
    </row>
    <row r="17644" spans="6:7" x14ac:dyDescent="0.25">
      <c r="F17644" s="5"/>
      <c r="G17644" s="7"/>
    </row>
    <row r="17645" spans="6:7" x14ac:dyDescent="0.25">
      <c r="F17645" s="5"/>
      <c r="G17645" s="7"/>
    </row>
    <row r="17646" spans="6:7" x14ac:dyDescent="0.25">
      <c r="F17646" s="5"/>
      <c r="G17646" s="7"/>
    </row>
    <row r="17647" spans="6:7" x14ac:dyDescent="0.25">
      <c r="F17647" s="5"/>
      <c r="G17647" s="7"/>
    </row>
    <row r="17648" spans="6:7" x14ac:dyDescent="0.25">
      <c r="F17648" s="5"/>
      <c r="G17648" s="7"/>
    </row>
    <row r="17649" spans="6:7" x14ac:dyDescent="0.25">
      <c r="F17649" s="5"/>
      <c r="G17649" s="7"/>
    </row>
    <row r="17650" spans="6:7" x14ac:dyDescent="0.25">
      <c r="F17650" s="5"/>
      <c r="G17650" s="7"/>
    </row>
    <row r="17651" spans="6:7" x14ac:dyDescent="0.25">
      <c r="F17651" s="5"/>
      <c r="G17651" s="7"/>
    </row>
    <row r="17652" spans="6:7" x14ac:dyDescent="0.25">
      <c r="F17652" s="5"/>
      <c r="G17652" s="7"/>
    </row>
    <row r="17653" spans="6:7" x14ac:dyDescent="0.25">
      <c r="F17653" s="5"/>
      <c r="G17653" s="7"/>
    </row>
    <row r="17654" spans="6:7" x14ac:dyDescent="0.25">
      <c r="F17654" s="5"/>
      <c r="G17654" s="7"/>
    </row>
    <row r="17655" spans="6:7" x14ac:dyDescent="0.25">
      <c r="F17655" s="5"/>
      <c r="G17655" s="7"/>
    </row>
    <row r="17656" spans="6:7" x14ac:dyDescent="0.25">
      <c r="F17656" s="5"/>
      <c r="G17656" s="7"/>
    </row>
    <row r="17657" spans="6:7" x14ac:dyDescent="0.25">
      <c r="F17657" s="5"/>
      <c r="G17657" s="7"/>
    </row>
    <row r="17658" spans="6:7" x14ac:dyDescent="0.25">
      <c r="F17658" s="5"/>
      <c r="G17658" s="7"/>
    </row>
    <row r="17659" spans="6:7" x14ac:dyDescent="0.25">
      <c r="F17659" s="5"/>
      <c r="G17659" s="7"/>
    </row>
    <row r="17660" spans="6:7" x14ac:dyDescent="0.25">
      <c r="F17660" s="5"/>
      <c r="G17660" s="7"/>
    </row>
    <row r="17661" spans="6:7" x14ac:dyDescent="0.25">
      <c r="F17661" s="5"/>
      <c r="G17661" s="7"/>
    </row>
    <row r="17662" spans="6:7" x14ac:dyDescent="0.25">
      <c r="F17662" s="5"/>
      <c r="G17662" s="7"/>
    </row>
    <row r="17663" spans="6:7" x14ac:dyDescent="0.25">
      <c r="F17663" s="5"/>
      <c r="G17663" s="7"/>
    </row>
    <row r="17664" spans="6:7" x14ac:dyDescent="0.25">
      <c r="F17664" s="5"/>
      <c r="G17664" s="7"/>
    </row>
    <row r="17665" spans="6:7" x14ac:dyDescent="0.25">
      <c r="F17665" s="5"/>
      <c r="G17665" s="7"/>
    </row>
    <row r="17666" spans="6:7" x14ac:dyDescent="0.25">
      <c r="F17666" s="5"/>
      <c r="G17666" s="7"/>
    </row>
    <row r="17667" spans="6:7" x14ac:dyDescent="0.25">
      <c r="F17667" s="5"/>
      <c r="G17667" s="7"/>
    </row>
    <row r="17668" spans="6:7" x14ac:dyDescent="0.25">
      <c r="F17668" s="5"/>
      <c r="G17668" s="7"/>
    </row>
    <row r="17669" spans="6:7" x14ac:dyDescent="0.25">
      <c r="F17669" s="5"/>
      <c r="G17669" s="7"/>
    </row>
    <row r="17670" spans="6:7" x14ac:dyDescent="0.25">
      <c r="F17670" s="5"/>
      <c r="G17670" s="7"/>
    </row>
    <row r="17671" spans="6:7" x14ac:dyDescent="0.25">
      <c r="F17671" s="5"/>
      <c r="G17671" s="7"/>
    </row>
    <row r="17672" spans="6:7" x14ac:dyDescent="0.25">
      <c r="F17672" s="5"/>
      <c r="G17672" s="7"/>
    </row>
    <row r="17673" spans="6:7" x14ac:dyDescent="0.25">
      <c r="F17673" s="5"/>
      <c r="G17673" s="7"/>
    </row>
    <row r="17674" spans="6:7" x14ac:dyDescent="0.25">
      <c r="F17674" s="5"/>
      <c r="G17674" s="7"/>
    </row>
    <row r="17675" spans="6:7" x14ac:dyDescent="0.25">
      <c r="F17675" s="5"/>
      <c r="G17675" s="7"/>
    </row>
    <row r="17676" spans="6:7" x14ac:dyDescent="0.25">
      <c r="F17676" s="5"/>
      <c r="G17676" s="7"/>
    </row>
    <row r="17677" spans="6:7" x14ac:dyDescent="0.25">
      <c r="F17677" s="5"/>
      <c r="G17677" s="7"/>
    </row>
    <row r="17678" spans="6:7" x14ac:dyDescent="0.25">
      <c r="F17678" s="5"/>
      <c r="G17678" s="7"/>
    </row>
    <row r="17679" spans="6:7" x14ac:dyDescent="0.25">
      <c r="F17679" s="5"/>
      <c r="G17679" s="7"/>
    </row>
    <row r="17680" spans="6:7" x14ac:dyDescent="0.25">
      <c r="F17680" s="5"/>
      <c r="G17680" s="7"/>
    </row>
    <row r="17681" spans="6:7" x14ac:dyDescent="0.25">
      <c r="F17681" s="5"/>
      <c r="G17681" s="7"/>
    </row>
    <row r="17682" spans="6:7" x14ac:dyDescent="0.25">
      <c r="F17682" s="5"/>
      <c r="G17682" s="7"/>
    </row>
    <row r="17683" spans="6:7" x14ac:dyDescent="0.25">
      <c r="F17683" s="5"/>
      <c r="G17683" s="7"/>
    </row>
    <row r="17684" spans="6:7" x14ac:dyDescent="0.25">
      <c r="F17684" s="5"/>
      <c r="G17684" s="7"/>
    </row>
    <row r="17685" spans="6:7" x14ac:dyDescent="0.25">
      <c r="F17685" s="5"/>
      <c r="G17685" s="7"/>
    </row>
    <row r="17686" spans="6:7" x14ac:dyDescent="0.25">
      <c r="F17686" s="5"/>
      <c r="G17686" s="7"/>
    </row>
    <row r="17687" spans="6:7" x14ac:dyDescent="0.25">
      <c r="F17687" s="5"/>
      <c r="G17687" s="7"/>
    </row>
    <row r="17688" spans="6:7" x14ac:dyDescent="0.25">
      <c r="F17688" s="5"/>
      <c r="G17688" s="7"/>
    </row>
    <row r="17689" spans="6:7" x14ac:dyDescent="0.25">
      <c r="F17689" s="5"/>
      <c r="G17689" s="7"/>
    </row>
    <row r="17690" spans="6:7" x14ac:dyDescent="0.25">
      <c r="F17690" s="5"/>
      <c r="G17690" s="7"/>
    </row>
    <row r="17691" spans="6:7" x14ac:dyDescent="0.25">
      <c r="F17691" s="5"/>
      <c r="G17691" s="7"/>
    </row>
    <row r="17692" spans="6:7" x14ac:dyDescent="0.25">
      <c r="F17692" s="5"/>
      <c r="G17692" s="7"/>
    </row>
    <row r="17693" spans="6:7" x14ac:dyDescent="0.25">
      <c r="F17693" s="5"/>
      <c r="G17693" s="7"/>
    </row>
    <row r="17694" spans="6:7" x14ac:dyDescent="0.25">
      <c r="F17694" s="5"/>
      <c r="G17694" s="7"/>
    </row>
    <row r="17695" spans="6:7" x14ac:dyDescent="0.25">
      <c r="F17695" s="5"/>
      <c r="G17695" s="7"/>
    </row>
    <row r="17696" spans="6:7" x14ac:dyDescent="0.25">
      <c r="F17696" s="5"/>
      <c r="G17696" s="7"/>
    </row>
    <row r="17697" spans="6:7" x14ac:dyDescent="0.25">
      <c r="F17697" s="5"/>
      <c r="G17697" s="7"/>
    </row>
    <row r="17698" spans="6:7" x14ac:dyDescent="0.25">
      <c r="F17698" s="5"/>
      <c r="G17698" s="7"/>
    </row>
    <row r="17699" spans="6:7" x14ac:dyDescent="0.25">
      <c r="F17699" s="5"/>
      <c r="G17699" s="7"/>
    </row>
    <row r="17700" spans="6:7" x14ac:dyDescent="0.25">
      <c r="F17700" s="5"/>
      <c r="G17700" s="7"/>
    </row>
    <row r="17701" spans="6:7" x14ac:dyDescent="0.25">
      <c r="F17701" s="5"/>
      <c r="G17701" s="7"/>
    </row>
    <row r="17702" spans="6:7" x14ac:dyDescent="0.25">
      <c r="F17702" s="5"/>
      <c r="G17702" s="7"/>
    </row>
    <row r="17703" spans="6:7" x14ac:dyDescent="0.25">
      <c r="F17703" s="5"/>
      <c r="G17703" s="7"/>
    </row>
    <row r="17704" spans="6:7" x14ac:dyDescent="0.25">
      <c r="F17704" s="5"/>
      <c r="G17704" s="7"/>
    </row>
    <row r="17705" spans="6:7" x14ac:dyDescent="0.25">
      <c r="F17705" s="5"/>
      <c r="G17705" s="7"/>
    </row>
    <row r="17706" spans="6:7" x14ac:dyDescent="0.25">
      <c r="F17706" s="5"/>
      <c r="G17706" s="7"/>
    </row>
    <row r="17707" spans="6:7" x14ac:dyDescent="0.25">
      <c r="F17707" s="5"/>
      <c r="G17707" s="7"/>
    </row>
    <row r="17708" spans="6:7" x14ac:dyDescent="0.25">
      <c r="F17708" s="5"/>
      <c r="G17708" s="7"/>
    </row>
    <row r="17709" spans="6:7" x14ac:dyDescent="0.25">
      <c r="F17709" s="5"/>
      <c r="G17709" s="7"/>
    </row>
    <row r="17710" spans="6:7" x14ac:dyDescent="0.25">
      <c r="F17710" s="5"/>
      <c r="G17710" s="7"/>
    </row>
    <row r="17711" spans="6:7" x14ac:dyDescent="0.25">
      <c r="F17711" s="5"/>
      <c r="G17711" s="7"/>
    </row>
    <row r="17712" spans="6:7" x14ac:dyDescent="0.25">
      <c r="F17712" s="5"/>
      <c r="G17712" s="7"/>
    </row>
    <row r="17713" spans="6:7" x14ac:dyDescent="0.25">
      <c r="F17713" s="5"/>
      <c r="G17713" s="7"/>
    </row>
    <row r="17714" spans="6:7" x14ac:dyDescent="0.25">
      <c r="F17714" s="5"/>
      <c r="G17714" s="7"/>
    </row>
    <row r="17715" spans="6:7" x14ac:dyDescent="0.25">
      <c r="F17715" s="5"/>
      <c r="G17715" s="7"/>
    </row>
    <row r="17716" spans="6:7" x14ac:dyDescent="0.25">
      <c r="F17716" s="5"/>
      <c r="G17716" s="7"/>
    </row>
    <row r="17717" spans="6:7" x14ac:dyDescent="0.25">
      <c r="F17717" s="5"/>
      <c r="G17717" s="7"/>
    </row>
    <row r="17718" spans="6:7" x14ac:dyDescent="0.25">
      <c r="F17718" s="5"/>
      <c r="G17718" s="7"/>
    </row>
    <row r="17719" spans="6:7" x14ac:dyDescent="0.25">
      <c r="F17719" s="5"/>
      <c r="G17719" s="7"/>
    </row>
    <row r="17720" spans="6:7" x14ac:dyDescent="0.25">
      <c r="F17720" s="5"/>
      <c r="G17720" s="7"/>
    </row>
    <row r="17721" spans="6:7" x14ac:dyDescent="0.25">
      <c r="F17721" s="5"/>
      <c r="G17721" s="7"/>
    </row>
    <row r="17722" spans="6:7" x14ac:dyDescent="0.25">
      <c r="F17722" s="5"/>
      <c r="G17722" s="7"/>
    </row>
    <row r="17723" spans="6:7" x14ac:dyDescent="0.25">
      <c r="F17723" s="5"/>
      <c r="G17723" s="7"/>
    </row>
    <row r="17724" spans="6:7" x14ac:dyDescent="0.25">
      <c r="F17724" s="5"/>
      <c r="G17724" s="7"/>
    </row>
    <row r="17725" spans="6:7" x14ac:dyDescent="0.25">
      <c r="F17725" s="5"/>
      <c r="G17725" s="7"/>
    </row>
    <row r="17726" spans="6:7" x14ac:dyDescent="0.25">
      <c r="F17726" s="5"/>
      <c r="G17726" s="7"/>
    </row>
    <row r="17727" spans="6:7" x14ac:dyDescent="0.25">
      <c r="F17727" s="5"/>
      <c r="G17727" s="7"/>
    </row>
    <row r="17728" spans="6:7" x14ac:dyDescent="0.25">
      <c r="F17728" s="5"/>
      <c r="G17728" s="7"/>
    </row>
    <row r="17729" spans="6:7" x14ac:dyDescent="0.25">
      <c r="F17729" s="5"/>
      <c r="G17729" s="7"/>
    </row>
    <row r="17730" spans="6:7" x14ac:dyDescent="0.25">
      <c r="F17730" s="5"/>
      <c r="G17730" s="7"/>
    </row>
    <row r="17731" spans="6:7" x14ac:dyDescent="0.25">
      <c r="F17731" s="5"/>
      <c r="G17731" s="7"/>
    </row>
    <row r="17732" spans="6:7" x14ac:dyDescent="0.25">
      <c r="F17732" s="5"/>
      <c r="G17732" s="7"/>
    </row>
    <row r="17733" spans="6:7" x14ac:dyDescent="0.25">
      <c r="F17733" s="5"/>
      <c r="G17733" s="7"/>
    </row>
    <row r="17734" spans="6:7" x14ac:dyDescent="0.25">
      <c r="F17734" s="5"/>
      <c r="G17734" s="7"/>
    </row>
    <row r="17735" spans="6:7" x14ac:dyDescent="0.25">
      <c r="F17735" s="5"/>
      <c r="G17735" s="7"/>
    </row>
    <row r="17736" spans="6:7" x14ac:dyDescent="0.25">
      <c r="F17736" s="5"/>
      <c r="G17736" s="7"/>
    </row>
    <row r="17737" spans="6:7" x14ac:dyDescent="0.25">
      <c r="F17737" s="5"/>
      <c r="G17737" s="7"/>
    </row>
    <row r="17738" spans="6:7" x14ac:dyDescent="0.25">
      <c r="F17738" s="5"/>
      <c r="G17738" s="7"/>
    </row>
    <row r="17739" spans="6:7" x14ac:dyDescent="0.25">
      <c r="F17739" s="5"/>
      <c r="G17739" s="7"/>
    </row>
    <row r="17740" spans="6:7" x14ac:dyDescent="0.25">
      <c r="F17740" s="5"/>
      <c r="G17740" s="7"/>
    </row>
    <row r="17741" spans="6:7" x14ac:dyDescent="0.25">
      <c r="F17741" s="5"/>
      <c r="G17741" s="7"/>
    </row>
    <row r="17742" spans="6:7" x14ac:dyDescent="0.25">
      <c r="F17742" s="5"/>
      <c r="G17742" s="7"/>
    </row>
    <row r="17743" spans="6:7" x14ac:dyDescent="0.25">
      <c r="F17743" s="5"/>
      <c r="G17743" s="7"/>
    </row>
    <row r="17744" spans="6:7" x14ac:dyDescent="0.25">
      <c r="F17744" s="5"/>
      <c r="G17744" s="7"/>
    </row>
    <row r="17745" spans="6:7" x14ac:dyDescent="0.25">
      <c r="F17745" s="5"/>
      <c r="G17745" s="7"/>
    </row>
    <row r="17746" spans="6:7" x14ac:dyDescent="0.25">
      <c r="F17746" s="5"/>
      <c r="G17746" s="7"/>
    </row>
    <row r="17747" spans="6:7" x14ac:dyDescent="0.25">
      <c r="F17747" s="5"/>
      <c r="G17747" s="7"/>
    </row>
    <row r="17748" spans="6:7" x14ac:dyDescent="0.25">
      <c r="F17748" s="5"/>
      <c r="G17748" s="7"/>
    </row>
    <row r="17749" spans="6:7" x14ac:dyDescent="0.25">
      <c r="F17749" s="5"/>
      <c r="G17749" s="7"/>
    </row>
    <row r="17750" spans="6:7" x14ac:dyDescent="0.25">
      <c r="F17750" s="5"/>
      <c r="G17750" s="7"/>
    </row>
    <row r="17751" spans="6:7" x14ac:dyDescent="0.25">
      <c r="F17751" s="5"/>
      <c r="G17751" s="7"/>
    </row>
    <row r="17752" spans="6:7" x14ac:dyDescent="0.25">
      <c r="F17752" s="5"/>
      <c r="G17752" s="7"/>
    </row>
    <row r="17753" spans="6:7" x14ac:dyDescent="0.25">
      <c r="F17753" s="5"/>
      <c r="G17753" s="7"/>
    </row>
    <row r="17754" spans="6:7" x14ac:dyDescent="0.25">
      <c r="F17754" s="5"/>
      <c r="G17754" s="7"/>
    </row>
    <row r="17755" spans="6:7" x14ac:dyDescent="0.25">
      <c r="F17755" s="5"/>
      <c r="G17755" s="7"/>
    </row>
    <row r="17756" spans="6:7" x14ac:dyDescent="0.25">
      <c r="F17756" s="5"/>
      <c r="G17756" s="7"/>
    </row>
    <row r="17757" spans="6:7" x14ac:dyDescent="0.25">
      <c r="F17757" s="5"/>
      <c r="G17757" s="7"/>
    </row>
    <row r="17758" spans="6:7" x14ac:dyDescent="0.25">
      <c r="F17758" s="5"/>
      <c r="G17758" s="7"/>
    </row>
    <row r="17759" spans="6:7" x14ac:dyDescent="0.25">
      <c r="F17759" s="5"/>
      <c r="G17759" s="7"/>
    </row>
    <row r="17760" spans="6:7" x14ac:dyDescent="0.25">
      <c r="F17760" s="5"/>
      <c r="G17760" s="7"/>
    </row>
    <row r="17761" spans="6:7" x14ac:dyDescent="0.25">
      <c r="F17761" s="5"/>
      <c r="G17761" s="7"/>
    </row>
    <row r="17762" spans="6:7" x14ac:dyDescent="0.25">
      <c r="F17762" s="5"/>
      <c r="G17762" s="7"/>
    </row>
    <row r="17763" spans="6:7" x14ac:dyDescent="0.25">
      <c r="F17763" s="5"/>
      <c r="G17763" s="7"/>
    </row>
    <row r="17764" spans="6:7" x14ac:dyDescent="0.25">
      <c r="F17764" s="5"/>
      <c r="G17764" s="7"/>
    </row>
    <row r="17765" spans="6:7" x14ac:dyDescent="0.25">
      <c r="F17765" s="5"/>
      <c r="G17765" s="7"/>
    </row>
    <row r="17766" spans="6:7" x14ac:dyDescent="0.25">
      <c r="F17766" s="5"/>
      <c r="G17766" s="7"/>
    </row>
    <row r="17767" spans="6:7" x14ac:dyDescent="0.25">
      <c r="F17767" s="5"/>
      <c r="G17767" s="7"/>
    </row>
    <row r="17768" spans="6:7" x14ac:dyDescent="0.25">
      <c r="F17768" s="5"/>
      <c r="G17768" s="7"/>
    </row>
    <row r="17769" spans="6:7" x14ac:dyDescent="0.25">
      <c r="F17769" s="5"/>
      <c r="G17769" s="7"/>
    </row>
    <row r="17770" spans="6:7" x14ac:dyDescent="0.25">
      <c r="F17770" s="5"/>
      <c r="G17770" s="7"/>
    </row>
    <row r="17771" spans="6:7" x14ac:dyDescent="0.25">
      <c r="F17771" s="5"/>
      <c r="G17771" s="7"/>
    </row>
    <row r="17772" spans="6:7" x14ac:dyDescent="0.25">
      <c r="F17772" s="5"/>
      <c r="G17772" s="7"/>
    </row>
    <row r="17773" spans="6:7" x14ac:dyDescent="0.25">
      <c r="F17773" s="5"/>
      <c r="G17773" s="7"/>
    </row>
    <row r="17774" spans="6:7" x14ac:dyDescent="0.25">
      <c r="F17774" s="5"/>
      <c r="G17774" s="7"/>
    </row>
    <row r="17775" spans="6:7" x14ac:dyDescent="0.25">
      <c r="F17775" s="5"/>
      <c r="G17775" s="7"/>
    </row>
    <row r="17776" spans="6:7" x14ac:dyDescent="0.25">
      <c r="F17776" s="5"/>
      <c r="G17776" s="7"/>
    </row>
    <row r="17777" spans="6:7" x14ac:dyDescent="0.25">
      <c r="F17777" s="5"/>
      <c r="G17777" s="7"/>
    </row>
    <row r="17778" spans="6:7" x14ac:dyDescent="0.25">
      <c r="F17778" s="5"/>
      <c r="G17778" s="7"/>
    </row>
    <row r="17779" spans="6:7" x14ac:dyDescent="0.25">
      <c r="F17779" s="5"/>
      <c r="G17779" s="7"/>
    </row>
    <row r="17780" spans="6:7" x14ac:dyDescent="0.25">
      <c r="F17780" s="5"/>
      <c r="G17780" s="7"/>
    </row>
    <row r="17781" spans="6:7" x14ac:dyDescent="0.25">
      <c r="F17781" s="5"/>
      <c r="G17781" s="7"/>
    </row>
    <row r="17782" spans="6:7" x14ac:dyDescent="0.25">
      <c r="F17782" s="5"/>
      <c r="G17782" s="7"/>
    </row>
    <row r="17783" spans="6:7" x14ac:dyDescent="0.25">
      <c r="F17783" s="5"/>
      <c r="G17783" s="7"/>
    </row>
    <row r="17784" spans="6:7" x14ac:dyDescent="0.25">
      <c r="F17784" s="5"/>
      <c r="G17784" s="7"/>
    </row>
    <row r="17785" spans="6:7" x14ac:dyDescent="0.25">
      <c r="F17785" s="5"/>
      <c r="G17785" s="7"/>
    </row>
    <row r="17786" spans="6:7" x14ac:dyDescent="0.25">
      <c r="F17786" s="5"/>
      <c r="G17786" s="7"/>
    </row>
    <row r="17787" spans="6:7" x14ac:dyDescent="0.25">
      <c r="F17787" s="5"/>
      <c r="G17787" s="7"/>
    </row>
    <row r="17788" spans="6:7" x14ac:dyDescent="0.25">
      <c r="F17788" s="5"/>
      <c r="G17788" s="7"/>
    </row>
    <row r="17789" spans="6:7" x14ac:dyDescent="0.25">
      <c r="F17789" s="5"/>
      <c r="G17789" s="7"/>
    </row>
    <row r="17790" spans="6:7" x14ac:dyDescent="0.25">
      <c r="F17790" s="5"/>
      <c r="G17790" s="7"/>
    </row>
    <row r="17791" spans="6:7" x14ac:dyDescent="0.25">
      <c r="F17791" s="5"/>
      <c r="G17791" s="7"/>
    </row>
    <row r="17792" spans="6:7" x14ac:dyDescent="0.25">
      <c r="F17792" s="5"/>
      <c r="G17792" s="7"/>
    </row>
    <row r="17793" spans="6:7" x14ac:dyDescent="0.25">
      <c r="F17793" s="5"/>
      <c r="G17793" s="7"/>
    </row>
    <row r="17794" spans="6:7" x14ac:dyDescent="0.25">
      <c r="F17794" s="5"/>
      <c r="G17794" s="7"/>
    </row>
    <row r="17795" spans="6:7" x14ac:dyDescent="0.25">
      <c r="F17795" s="5"/>
      <c r="G17795" s="7"/>
    </row>
    <row r="17796" spans="6:7" x14ac:dyDescent="0.25">
      <c r="F17796" s="5"/>
      <c r="G17796" s="7"/>
    </row>
    <row r="17797" spans="6:7" x14ac:dyDescent="0.25">
      <c r="F17797" s="5"/>
      <c r="G17797" s="7"/>
    </row>
    <row r="17798" spans="6:7" x14ac:dyDescent="0.25">
      <c r="F17798" s="5"/>
      <c r="G17798" s="7"/>
    </row>
    <row r="17799" spans="6:7" x14ac:dyDescent="0.25">
      <c r="F17799" s="5"/>
      <c r="G17799" s="7"/>
    </row>
    <row r="17800" spans="6:7" x14ac:dyDescent="0.25">
      <c r="F17800" s="5"/>
      <c r="G17800" s="7"/>
    </row>
    <row r="17801" spans="6:7" x14ac:dyDescent="0.25">
      <c r="F17801" s="5"/>
      <c r="G17801" s="7"/>
    </row>
    <row r="17802" spans="6:7" x14ac:dyDescent="0.25">
      <c r="F17802" s="5"/>
      <c r="G17802" s="7"/>
    </row>
    <row r="17803" spans="6:7" x14ac:dyDescent="0.25">
      <c r="F17803" s="5"/>
      <c r="G17803" s="7"/>
    </row>
    <row r="17804" spans="6:7" x14ac:dyDescent="0.25">
      <c r="F17804" s="5"/>
      <c r="G17804" s="7"/>
    </row>
    <row r="17805" spans="6:7" x14ac:dyDescent="0.25">
      <c r="F17805" s="5"/>
      <c r="G17805" s="7"/>
    </row>
    <row r="17806" spans="6:7" x14ac:dyDescent="0.25">
      <c r="F17806" s="5"/>
      <c r="G17806" s="7"/>
    </row>
    <row r="17807" spans="6:7" x14ac:dyDescent="0.25">
      <c r="F17807" s="5"/>
      <c r="G17807" s="7"/>
    </row>
    <row r="17808" spans="6:7" x14ac:dyDescent="0.25">
      <c r="F17808" s="5"/>
      <c r="G17808" s="7"/>
    </row>
    <row r="17809" spans="6:7" x14ac:dyDescent="0.25">
      <c r="F17809" s="5"/>
      <c r="G17809" s="7"/>
    </row>
    <row r="17810" spans="6:7" x14ac:dyDescent="0.25">
      <c r="F17810" s="5"/>
      <c r="G17810" s="7"/>
    </row>
    <row r="17811" spans="6:7" x14ac:dyDescent="0.25">
      <c r="F17811" s="5"/>
      <c r="G17811" s="7"/>
    </row>
    <row r="17812" spans="6:7" x14ac:dyDescent="0.25">
      <c r="F17812" s="5"/>
      <c r="G17812" s="7"/>
    </row>
    <row r="17813" spans="6:7" x14ac:dyDescent="0.25">
      <c r="F17813" s="5"/>
      <c r="G17813" s="7"/>
    </row>
    <row r="17814" spans="6:7" x14ac:dyDescent="0.25">
      <c r="F17814" s="5"/>
      <c r="G17814" s="7"/>
    </row>
    <row r="17815" spans="6:7" x14ac:dyDescent="0.25">
      <c r="F17815" s="5"/>
      <c r="G17815" s="7"/>
    </row>
    <row r="17816" spans="6:7" x14ac:dyDescent="0.25">
      <c r="F17816" s="5"/>
      <c r="G17816" s="7"/>
    </row>
    <row r="17817" spans="6:7" x14ac:dyDescent="0.25">
      <c r="F17817" s="5"/>
      <c r="G17817" s="7"/>
    </row>
    <row r="17818" spans="6:7" x14ac:dyDescent="0.25">
      <c r="F17818" s="5"/>
      <c r="G17818" s="7"/>
    </row>
    <row r="17819" spans="6:7" x14ac:dyDescent="0.25">
      <c r="F17819" s="5"/>
      <c r="G17819" s="7"/>
    </row>
    <row r="17820" spans="6:7" x14ac:dyDescent="0.25">
      <c r="F17820" s="5"/>
      <c r="G17820" s="7"/>
    </row>
    <row r="17821" spans="6:7" x14ac:dyDescent="0.25">
      <c r="F17821" s="5"/>
      <c r="G17821" s="7"/>
    </row>
    <row r="17822" spans="6:7" x14ac:dyDescent="0.25">
      <c r="F17822" s="5"/>
      <c r="G17822" s="7"/>
    </row>
    <row r="17823" spans="6:7" x14ac:dyDescent="0.25">
      <c r="F17823" s="5"/>
      <c r="G17823" s="7"/>
    </row>
    <row r="17824" spans="6:7" x14ac:dyDescent="0.25">
      <c r="F17824" s="5"/>
      <c r="G17824" s="7"/>
    </row>
    <row r="17825" spans="6:7" x14ac:dyDescent="0.25">
      <c r="F17825" s="5"/>
      <c r="G17825" s="7"/>
    </row>
    <row r="17826" spans="6:7" x14ac:dyDescent="0.25">
      <c r="F17826" s="5"/>
      <c r="G17826" s="7"/>
    </row>
    <row r="17827" spans="6:7" x14ac:dyDescent="0.25">
      <c r="F17827" s="5"/>
      <c r="G17827" s="7"/>
    </row>
    <row r="17828" spans="6:7" x14ac:dyDescent="0.25">
      <c r="F17828" s="5"/>
      <c r="G17828" s="7"/>
    </row>
    <row r="17829" spans="6:7" x14ac:dyDescent="0.25">
      <c r="F17829" s="5"/>
      <c r="G17829" s="7"/>
    </row>
    <row r="17830" spans="6:7" x14ac:dyDescent="0.25">
      <c r="F17830" s="5"/>
      <c r="G17830" s="7"/>
    </row>
    <row r="17831" spans="6:7" x14ac:dyDescent="0.25">
      <c r="F17831" s="5"/>
      <c r="G17831" s="7"/>
    </row>
    <row r="17832" spans="6:7" x14ac:dyDescent="0.25">
      <c r="F17832" s="5"/>
      <c r="G17832" s="7"/>
    </row>
    <row r="17833" spans="6:7" x14ac:dyDescent="0.25">
      <c r="F17833" s="5"/>
      <c r="G17833" s="7"/>
    </row>
    <row r="17834" spans="6:7" x14ac:dyDescent="0.25">
      <c r="F17834" s="5"/>
      <c r="G17834" s="7"/>
    </row>
    <row r="17835" spans="6:7" x14ac:dyDescent="0.25">
      <c r="F17835" s="5"/>
      <c r="G17835" s="7"/>
    </row>
    <row r="17836" spans="6:7" x14ac:dyDescent="0.25">
      <c r="F17836" s="5"/>
      <c r="G17836" s="7"/>
    </row>
    <row r="17837" spans="6:7" x14ac:dyDescent="0.25">
      <c r="F17837" s="5"/>
      <c r="G17837" s="7"/>
    </row>
    <row r="17838" spans="6:7" x14ac:dyDescent="0.25">
      <c r="F17838" s="5"/>
      <c r="G17838" s="7"/>
    </row>
    <row r="17839" spans="6:7" x14ac:dyDescent="0.25">
      <c r="F17839" s="5"/>
      <c r="G17839" s="7"/>
    </row>
    <row r="17840" spans="6:7" x14ac:dyDescent="0.25">
      <c r="F17840" s="5"/>
      <c r="G17840" s="7"/>
    </row>
    <row r="17841" spans="6:7" x14ac:dyDescent="0.25">
      <c r="F17841" s="5"/>
      <c r="G17841" s="7"/>
    </row>
    <row r="17842" spans="6:7" x14ac:dyDescent="0.25">
      <c r="F17842" s="5"/>
      <c r="G17842" s="7"/>
    </row>
    <row r="17843" spans="6:7" x14ac:dyDescent="0.25">
      <c r="F17843" s="5"/>
      <c r="G17843" s="7"/>
    </row>
    <row r="17844" spans="6:7" x14ac:dyDescent="0.25">
      <c r="F17844" s="5"/>
      <c r="G17844" s="7"/>
    </row>
    <row r="17845" spans="6:7" x14ac:dyDescent="0.25">
      <c r="F17845" s="5"/>
      <c r="G17845" s="7"/>
    </row>
    <row r="17846" spans="6:7" x14ac:dyDescent="0.25">
      <c r="F17846" s="5"/>
      <c r="G17846" s="7"/>
    </row>
    <row r="17847" spans="6:7" x14ac:dyDescent="0.25">
      <c r="F17847" s="5"/>
      <c r="G17847" s="7"/>
    </row>
    <row r="17848" spans="6:7" x14ac:dyDescent="0.25">
      <c r="F17848" s="5"/>
      <c r="G17848" s="7"/>
    </row>
    <row r="17849" spans="6:7" x14ac:dyDescent="0.25">
      <c r="F17849" s="5"/>
      <c r="G17849" s="7"/>
    </row>
    <row r="17850" spans="6:7" x14ac:dyDescent="0.25">
      <c r="F17850" s="5"/>
      <c r="G17850" s="7"/>
    </row>
    <row r="17851" spans="6:7" x14ac:dyDescent="0.25">
      <c r="F17851" s="5"/>
      <c r="G17851" s="7"/>
    </row>
    <row r="17852" spans="6:7" x14ac:dyDescent="0.25">
      <c r="F17852" s="5"/>
      <c r="G17852" s="7"/>
    </row>
    <row r="17853" spans="6:7" x14ac:dyDescent="0.25">
      <c r="F17853" s="5"/>
      <c r="G17853" s="7"/>
    </row>
    <row r="17854" spans="6:7" x14ac:dyDescent="0.25">
      <c r="F17854" s="5"/>
      <c r="G17854" s="7"/>
    </row>
    <row r="17855" spans="6:7" x14ac:dyDescent="0.25">
      <c r="F17855" s="5"/>
      <c r="G17855" s="7"/>
    </row>
    <row r="17856" spans="6:7" x14ac:dyDescent="0.25">
      <c r="F17856" s="5"/>
      <c r="G17856" s="7"/>
    </row>
    <row r="17857" spans="6:7" x14ac:dyDescent="0.25">
      <c r="F17857" s="5"/>
      <c r="G17857" s="7"/>
    </row>
    <row r="17858" spans="6:7" x14ac:dyDescent="0.25">
      <c r="F17858" s="5"/>
      <c r="G17858" s="7"/>
    </row>
    <row r="17859" spans="6:7" x14ac:dyDescent="0.25">
      <c r="F17859" s="5"/>
      <c r="G17859" s="7"/>
    </row>
    <row r="17860" spans="6:7" x14ac:dyDescent="0.25">
      <c r="F17860" s="5"/>
      <c r="G17860" s="7"/>
    </row>
    <row r="17861" spans="6:7" x14ac:dyDescent="0.25">
      <c r="F17861" s="5"/>
      <c r="G17861" s="7"/>
    </row>
    <row r="17862" spans="6:7" x14ac:dyDescent="0.25">
      <c r="F17862" s="5"/>
      <c r="G17862" s="7"/>
    </row>
    <row r="17863" spans="6:7" x14ac:dyDescent="0.25">
      <c r="F17863" s="5"/>
      <c r="G17863" s="7"/>
    </row>
    <row r="17864" spans="6:7" x14ac:dyDescent="0.25">
      <c r="F17864" s="5"/>
      <c r="G17864" s="7"/>
    </row>
    <row r="17865" spans="6:7" x14ac:dyDescent="0.25">
      <c r="F17865" s="5"/>
      <c r="G17865" s="7"/>
    </row>
    <row r="17866" spans="6:7" x14ac:dyDescent="0.25">
      <c r="F17866" s="5"/>
      <c r="G17866" s="7"/>
    </row>
    <row r="17867" spans="6:7" x14ac:dyDescent="0.25">
      <c r="F17867" s="5"/>
      <c r="G17867" s="7"/>
    </row>
    <row r="17868" spans="6:7" x14ac:dyDescent="0.25">
      <c r="F17868" s="5"/>
      <c r="G17868" s="7"/>
    </row>
    <row r="17869" spans="6:7" x14ac:dyDescent="0.25">
      <c r="F17869" s="5"/>
      <c r="G17869" s="7"/>
    </row>
    <row r="17870" spans="6:7" x14ac:dyDescent="0.25">
      <c r="F17870" s="5"/>
      <c r="G17870" s="7"/>
    </row>
    <row r="17871" spans="6:7" x14ac:dyDescent="0.25">
      <c r="F17871" s="5"/>
      <c r="G17871" s="7"/>
    </row>
    <row r="17872" spans="6:7" x14ac:dyDescent="0.25">
      <c r="F17872" s="5"/>
      <c r="G17872" s="7"/>
    </row>
    <row r="17873" spans="6:7" x14ac:dyDescent="0.25">
      <c r="F17873" s="5"/>
      <c r="G17873" s="7"/>
    </row>
    <row r="17874" spans="6:7" x14ac:dyDescent="0.25">
      <c r="F17874" s="5"/>
      <c r="G17874" s="7"/>
    </row>
    <row r="17875" spans="6:7" x14ac:dyDescent="0.25">
      <c r="F17875" s="5"/>
      <c r="G17875" s="7"/>
    </row>
    <row r="17876" spans="6:7" x14ac:dyDescent="0.25">
      <c r="F17876" s="5"/>
      <c r="G17876" s="7"/>
    </row>
    <row r="17877" spans="6:7" x14ac:dyDescent="0.25">
      <c r="F17877" s="5"/>
      <c r="G17877" s="7"/>
    </row>
    <row r="17878" spans="6:7" x14ac:dyDescent="0.25">
      <c r="F17878" s="5"/>
      <c r="G17878" s="7"/>
    </row>
    <row r="17879" spans="6:7" x14ac:dyDescent="0.25">
      <c r="F17879" s="5"/>
      <c r="G17879" s="7"/>
    </row>
    <row r="17880" spans="6:7" x14ac:dyDescent="0.25">
      <c r="F17880" s="5"/>
      <c r="G17880" s="7"/>
    </row>
    <row r="17881" spans="6:7" x14ac:dyDescent="0.25">
      <c r="F17881" s="5"/>
      <c r="G17881" s="7"/>
    </row>
    <row r="17882" spans="6:7" x14ac:dyDescent="0.25">
      <c r="F17882" s="5"/>
      <c r="G17882" s="7"/>
    </row>
    <row r="17883" spans="6:7" x14ac:dyDescent="0.25">
      <c r="F17883" s="5"/>
      <c r="G17883" s="7"/>
    </row>
    <row r="17884" spans="6:7" x14ac:dyDescent="0.25">
      <c r="F17884" s="5"/>
      <c r="G17884" s="7"/>
    </row>
    <row r="17885" spans="6:7" x14ac:dyDescent="0.25">
      <c r="F17885" s="5"/>
      <c r="G17885" s="7"/>
    </row>
    <row r="17886" spans="6:7" x14ac:dyDescent="0.25">
      <c r="F17886" s="5"/>
      <c r="G17886" s="7"/>
    </row>
    <row r="17887" spans="6:7" x14ac:dyDescent="0.25">
      <c r="F17887" s="5"/>
      <c r="G17887" s="7"/>
    </row>
    <row r="17888" spans="6:7" x14ac:dyDescent="0.25">
      <c r="F17888" s="5"/>
      <c r="G17888" s="7"/>
    </row>
    <row r="17889" spans="6:7" x14ac:dyDescent="0.25">
      <c r="F17889" s="5"/>
      <c r="G17889" s="7"/>
    </row>
    <row r="17890" spans="6:7" x14ac:dyDescent="0.25">
      <c r="F17890" s="5"/>
      <c r="G17890" s="7"/>
    </row>
    <row r="17891" spans="6:7" x14ac:dyDescent="0.25">
      <c r="F17891" s="5"/>
      <c r="G17891" s="7"/>
    </row>
    <row r="17892" spans="6:7" x14ac:dyDescent="0.25">
      <c r="F17892" s="5"/>
      <c r="G17892" s="7"/>
    </row>
    <row r="17893" spans="6:7" x14ac:dyDescent="0.25">
      <c r="F17893" s="5"/>
      <c r="G17893" s="7"/>
    </row>
    <row r="17894" spans="6:7" x14ac:dyDescent="0.25">
      <c r="F17894" s="5"/>
      <c r="G17894" s="7"/>
    </row>
    <row r="17895" spans="6:7" x14ac:dyDescent="0.25">
      <c r="F17895" s="5"/>
      <c r="G17895" s="7"/>
    </row>
    <row r="17896" spans="6:7" x14ac:dyDescent="0.25">
      <c r="F17896" s="5"/>
      <c r="G17896" s="7"/>
    </row>
    <row r="17897" spans="6:7" x14ac:dyDescent="0.25">
      <c r="F17897" s="5"/>
      <c r="G17897" s="7"/>
    </row>
    <row r="17898" spans="6:7" x14ac:dyDescent="0.25">
      <c r="F17898" s="5"/>
      <c r="G17898" s="7"/>
    </row>
    <row r="17899" spans="6:7" x14ac:dyDescent="0.25">
      <c r="F17899" s="5"/>
      <c r="G17899" s="7"/>
    </row>
    <row r="17900" spans="6:7" x14ac:dyDescent="0.25">
      <c r="F17900" s="5"/>
      <c r="G17900" s="7"/>
    </row>
    <row r="17901" spans="6:7" x14ac:dyDescent="0.25">
      <c r="F17901" s="5"/>
      <c r="G17901" s="7"/>
    </row>
    <row r="17902" spans="6:7" x14ac:dyDescent="0.25">
      <c r="F17902" s="5"/>
      <c r="G17902" s="7"/>
    </row>
    <row r="17903" spans="6:7" x14ac:dyDescent="0.25">
      <c r="F17903" s="5"/>
      <c r="G17903" s="7"/>
    </row>
    <row r="17904" spans="6:7" x14ac:dyDescent="0.25">
      <c r="F17904" s="5"/>
      <c r="G17904" s="7"/>
    </row>
    <row r="17905" spans="6:7" x14ac:dyDescent="0.25">
      <c r="F17905" s="5"/>
      <c r="G17905" s="7"/>
    </row>
    <row r="17906" spans="6:7" x14ac:dyDescent="0.25">
      <c r="F17906" s="5"/>
      <c r="G17906" s="7"/>
    </row>
    <row r="17907" spans="6:7" x14ac:dyDescent="0.25">
      <c r="F17907" s="5"/>
      <c r="G17907" s="7"/>
    </row>
    <row r="17908" spans="6:7" x14ac:dyDescent="0.25">
      <c r="F17908" s="5"/>
      <c r="G17908" s="7"/>
    </row>
    <row r="17909" spans="6:7" x14ac:dyDescent="0.25">
      <c r="F17909" s="5"/>
      <c r="G17909" s="7"/>
    </row>
    <row r="17910" spans="6:7" x14ac:dyDescent="0.25">
      <c r="F17910" s="5"/>
      <c r="G17910" s="7"/>
    </row>
    <row r="17911" spans="6:7" x14ac:dyDescent="0.25">
      <c r="F17911" s="5"/>
      <c r="G17911" s="7"/>
    </row>
    <row r="17912" spans="6:7" x14ac:dyDescent="0.25">
      <c r="F17912" s="5"/>
      <c r="G17912" s="7"/>
    </row>
    <row r="17913" spans="6:7" x14ac:dyDescent="0.25">
      <c r="F17913" s="5"/>
      <c r="G17913" s="7"/>
    </row>
    <row r="17914" spans="6:7" x14ac:dyDescent="0.25">
      <c r="F17914" s="5"/>
      <c r="G17914" s="7"/>
    </row>
    <row r="17915" spans="6:7" x14ac:dyDescent="0.25">
      <c r="F17915" s="5"/>
      <c r="G17915" s="7"/>
    </row>
    <row r="17916" spans="6:7" x14ac:dyDescent="0.25">
      <c r="F17916" s="5"/>
      <c r="G17916" s="7"/>
    </row>
    <row r="17917" spans="6:7" x14ac:dyDescent="0.25">
      <c r="F17917" s="5"/>
      <c r="G17917" s="7"/>
    </row>
    <row r="17918" spans="6:7" x14ac:dyDescent="0.25">
      <c r="F17918" s="5"/>
      <c r="G17918" s="7"/>
    </row>
    <row r="17919" spans="6:7" x14ac:dyDescent="0.25">
      <c r="F17919" s="5"/>
      <c r="G17919" s="7"/>
    </row>
    <row r="17920" spans="6:7" x14ac:dyDescent="0.25">
      <c r="F17920" s="5"/>
      <c r="G17920" s="7"/>
    </row>
    <row r="17921" spans="6:7" x14ac:dyDescent="0.25">
      <c r="F17921" s="5"/>
      <c r="G17921" s="7"/>
    </row>
    <row r="17922" spans="6:7" x14ac:dyDescent="0.25">
      <c r="F17922" s="5"/>
      <c r="G17922" s="7"/>
    </row>
    <row r="17923" spans="6:7" x14ac:dyDescent="0.25">
      <c r="F17923" s="5"/>
      <c r="G17923" s="7"/>
    </row>
    <row r="17924" spans="6:7" x14ac:dyDescent="0.25">
      <c r="F17924" s="5"/>
      <c r="G17924" s="7"/>
    </row>
    <row r="17925" spans="6:7" x14ac:dyDescent="0.25">
      <c r="F17925" s="5"/>
      <c r="G17925" s="7"/>
    </row>
    <row r="17926" spans="6:7" x14ac:dyDescent="0.25">
      <c r="F17926" s="5"/>
      <c r="G17926" s="7"/>
    </row>
    <row r="17927" spans="6:7" x14ac:dyDescent="0.25">
      <c r="F17927" s="5"/>
      <c r="G17927" s="7"/>
    </row>
    <row r="17928" spans="6:7" x14ac:dyDescent="0.25">
      <c r="F17928" s="5"/>
      <c r="G17928" s="7"/>
    </row>
    <row r="17929" spans="6:7" x14ac:dyDescent="0.25">
      <c r="F17929" s="5"/>
      <c r="G17929" s="7"/>
    </row>
    <row r="17930" spans="6:7" x14ac:dyDescent="0.25">
      <c r="F17930" s="5"/>
      <c r="G17930" s="7"/>
    </row>
    <row r="17931" spans="6:7" x14ac:dyDescent="0.25">
      <c r="F17931" s="5"/>
      <c r="G17931" s="7"/>
    </row>
    <row r="17932" spans="6:7" x14ac:dyDescent="0.25">
      <c r="F17932" s="5"/>
      <c r="G17932" s="7"/>
    </row>
    <row r="17933" spans="6:7" x14ac:dyDescent="0.25">
      <c r="F17933" s="5"/>
      <c r="G17933" s="7"/>
    </row>
    <row r="17934" spans="6:7" x14ac:dyDescent="0.25">
      <c r="F17934" s="5"/>
      <c r="G17934" s="7"/>
    </row>
    <row r="17935" spans="6:7" x14ac:dyDescent="0.25">
      <c r="F17935" s="5"/>
      <c r="G17935" s="7"/>
    </row>
    <row r="17936" spans="6:7" x14ac:dyDescent="0.25">
      <c r="F17936" s="5"/>
      <c r="G17936" s="7"/>
    </row>
    <row r="17937" spans="6:7" x14ac:dyDescent="0.25">
      <c r="F17937" s="5"/>
      <c r="G17937" s="7"/>
    </row>
    <row r="17938" spans="6:7" x14ac:dyDescent="0.25">
      <c r="F17938" s="5"/>
      <c r="G17938" s="7"/>
    </row>
    <row r="17939" spans="6:7" x14ac:dyDescent="0.25">
      <c r="F17939" s="5"/>
      <c r="G17939" s="7"/>
    </row>
    <row r="17940" spans="6:7" x14ac:dyDescent="0.25">
      <c r="F17940" s="5"/>
      <c r="G17940" s="7"/>
    </row>
    <row r="17941" spans="6:7" x14ac:dyDescent="0.25">
      <c r="F17941" s="5"/>
      <c r="G17941" s="7"/>
    </row>
    <row r="17942" spans="6:7" x14ac:dyDescent="0.25">
      <c r="F17942" s="5"/>
      <c r="G17942" s="7"/>
    </row>
    <row r="17943" spans="6:7" x14ac:dyDescent="0.25">
      <c r="F17943" s="5"/>
      <c r="G17943" s="7"/>
    </row>
    <row r="17944" spans="6:7" x14ac:dyDescent="0.25">
      <c r="F17944" s="5"/>
      <c r="G17944" s="7"/>
    </row>
    <row r="17945" spans="6:7" x14ac:dyDescent="0.25">
      <c r="F17945" s="5"/>
      <c r="G17945" s="7"/>
    </row>
    <row r="17946" spans="6:7" x14ac:dyDescent="0.25">
      <c r="F17946" s="5"/>
      <c r="G17946" s="7"/>
    </row>
    <row r="17947" spans="6:7" x14ac:dyDescent="0.25">
      <c r="F17947" s="5"/>
      <c r="G17947" s="7"/>
    </row>
    <row r="17948" spans="6:7" x14ac:dyDescent="0.25">
      <c r="F17948" s="5"/>
      <c r="G17948" s="7"/>
    </row>
    <row r="17949" spans="6:7" x14ac:dyDescent="0.25">
      <c r="F17949" s="5"/>
      <c r="G17949" s="7"/>
    </row>
    <row r="17950" spans="6:7" x14ac:dyDescent="0.25">
      <c r="F17950" s="5"/>
      <c r="G17950" s="7"/>
    </row>
    <row r="17951" spans="6:7" x14ac:dyDescent="0.25">
      <c r="F17951" s="5"/>
      <c r="G17951" s="7"/>
    </row>
    <row r="17952" spans="6:7" x14ac:dyDescent="0.25">
      <c r="F17952" s="5"/>
      <c r="G17952" s="7"/>
    </row>
    <row r="17953" spans="6:7" x14ac:dyDescent="0.25">
      <c r="F17953" s="5"/>
      <c r="G17953" s="7"/>
    </row>
    <row r="17954" spans="6:7" x14ac:dyDescent="0.25">
      <c r="F17954" s="5"/>
      <c r="G17954" s="7"/>
    </row>
    <row r="17955" spans="6:7" x14ac:dyDescent="0.25">
      <c r="F17955" s="5"/>
      <c r="G17955" s="7"/>
    </row>
    <row r="17956" spans="6:7" x14ac:dyDescent="0.25">
      <c r="F17956" s="5"/>
      <c r="G17956" s="7"/>
    </row>
    <row r="17957" spans="6:7" x14ac:dyDescent="0.25">
      <c r="F17957" s="5"/>
      <c r="G17957" s="7"/>
    </row>
    <row r="17958" spans="6:7" x14ac:dyDescent="0.25">
      <c r="F17958" s="5"/>
      <c r="G17958" s="7"/>
    </row>
    <row r="17959" spans="6:7" x14ac:dyDescent="0.25">
      <c r="F17959" s="5"/>
      <c r="G17959" s="7"/>
    </row>
    <row r="17960" spans="6:7" x14ac:dyDescent="0.25">
      <c r="F17960" s="5"/>
      <c r="G17960" s="7"/>
    </row>
    <row r="17961" spans="6:7" x14ac:dyDescent="0.25">
      <c r="F17961" s="5"/>
      <c r="G17961" s="7"/>
    </row>
    <row r="17962" spans="6:7" x14ac:dyDescent="0.25">
      <c r="F17962" s="5"/>
      <c r="G17962" s="7"/>
    </row>
    <row r="17963" spans="6:7" x14ac:dyDescent="0.25">
      <c r="F17963" s="5"/>
      <c r="G17963" s="7"/>
    </row>
    <row r="17964" spans="6:7" x14ac:dyDescent="0.25">
      <c r="F17964" s="5"/>
      <c r="G17964" s="7"/>
    </row>
    <row r="17965" spans="6:7" x14ac:dyDescent="0.25">
      <c r="F17965" s="5"/>
      <c r="G17965" s="7"/>
    </row>
    <row r="17966" spans="6:7" x14ac:dyDescent="0.25">
      <c r="F17966" s="5"/>
      <c r="G17966" s="7"/>
    </row>
    <row r="17967" spans="6:7" x14ac:dyDescent="0.25">
      <c r="F17967" s="5"/>
      <c r="G17967" s="7"/>
    </row>
    <row r="17968" spans="6:7" x14ac:dyDescent="0.25">
      <c r="F17968" s="5"/>
      <c r="G17968" s="7"/>
    </row>
    <row r="17969" spans="6:7" x14ac:dyDescent="0.25">
      <c r="F17969" s="5"/>
      <c r="G17969" s="7"/>
    </row>
    <row r="17970" spans="6:7" x14ac:dyDescent="0.25">
      <c r="F17970" s="5"/>
      <c r="G17970" s="7"/>
    </row>
    <row r="17971" spans="6:7" x14ac:dyDescent="0.25">
      <c r="F17971" s="5"/>
      <c r="G17971" s="7"/>
    </row>
    <row r="17972" spans="6:7" x14ac:dyDescent="0.25">
      <c r="F17972" s="5"/>
      <c r="G17972" s="7"/>
    </row>
    <row r="17973" spans="6:7" x14ac:dyDescent="0.25">
      <c r="F17973" s="5"/>
      <c r="G17973" s="7"/>
    </row>
    <row r="17974" spans="6:7" x14ac:dyDescent="0.25">
      <c r="F17974" s="5"/>
      <c r="G17974" s="7"/>
    </row>
    <row r="17975" spans="6:7" x14ac:dyDescent="0.25">
      <c r="F17975" s="5"/>
      <c r="G17975" s="7"/>
    </row>
    <row r="17976" spans="6:7" x14ac:dyDescent="0.25">
      <c r="F17976" s="5"/>
      <c r="G17976" s="7"/>
    </row>
    <row r="17977" spans="6:7" x14ac:dyDescent="0.25">
      <c r="F17977" s="5"/>
      <c r="G17977" s="7"/>
    </row>
    <row r="17978" spans="6:7" x14ac:dyDescent="0.25">
      <c r="F17978" s="5"/>
      <c r="G17978" s="7"/>
    </row>
    <row r="17979" spans="6:7" x14ac:dyDescent="0.25">
      <c r="F17979" s="5"/>
      <c r="G17979" s="7"/>
    </row>
    <row r="17980" spans="6:7" x14ac:dyDescent="0.25">
      <c r="F17980" s="5"/>
      <c r="G17980" s="7"/>
    </row>
    <row r="17981" spans="6:7" x14ac:dyDescent="0.25">
      <c r="F17981" s="5"/>
      <c r="G17981" s="7"/>
    </row>
    <row r="17982" spans="6:7" x14ac:dyDescent="0.25">
      <c r="F17982" s="5"/>
      <c r="G17982" s="7"/>
    </row>
    <row r="17983" spans="6:7" x14ac:dyDescent="0.25">
      <c r="F17983" s="5"/>
      <c r="G17983" s="7"/>
    </row>
    <row r="17984" spans="6:7" x14ac:dyDescent="0.25">
      <c r="F17984" s="5"/>
      <c r="G17984" s="7"/>
    </row>
    <row r="17985" spans="6:7" x14ac:dyDescent="0.25">
      <c r="F17985" s="5"/>
      <c r="G17985" s="7"/>
    </row>
    <row r="17986" spans="6:7" x14ac:dyDescent="0.25">
      <c r="F17986" s="5"/>
      <c r="G17986" s="7"/>
    </row>
    <row r="17987" spans="6:7" x14ac:dyDescent="0.25">
      <c r="F17987" s="5"/>
      <c r="G17987" s="7"/>
    </row>
    <row r="17988" spans="6:7" x14ac:dyDescent="0.25">
      <c r="F17988" s="5"/>
      <c r="G17988" s="7"/>
    </row>
    <row r="17989" spans="6:7" x14ac:dyDescent="0.25">
      <c r="F17989" s="5"/>
      <c r="G17989" s="7"/>
    </row>
    <row r="17990" spans="6:7" x14ac:dyDescent="0.25">
      <c r="F17990" s="5"/>
      <c r="G17990" s="7"/>
    </row>
    <row r="17991" spans="6:7" x14ac:dyDescent="0.25">
      <c r="F17991" s="5"/>
      <c r="G17991" s="7"/>
    </row>
    <row r="17992" spans="6:7" x14ac:dyDescent="0.25">
      <c r="F17992" s="5"/>
      <c r="G17992" s="7"/>
    </row>
    <row r="17993" spans="6:7" x14ac:dyDescent="0.25">
      <c r="F17993" s="5"/>
      <c r="G17993" s="7"/>
    </row>
    <row r="17994" spans="6:7" x14ac:dyDescent="0.25">
      <c r="F17994" s="5"/>
      <c r="G17994" s="7"/>
    </row>
    <row r="17995" spans="6:7" x14ac:dyDescent="0.25">
      <c r="F17995" s="5"/>
      <c r="G17995" s="7"/>
    </row>
    <row r="17996" spans="6:7" x14ac:dyDescent="0.25">
      <c r="F17996" s="5"/>
      <c r="G17996" s="7"/>
    </row>
    <row r="17997" spans="6:7" x14ac:dyDescent="0.25">
      <c r="F17997" s="5"/>
      <c r="G17997" s="7"/>
    </row>
    <row r="17998" spans="6:7" x14ac:dyDescent="0.25">
      <c r="F17998" s="5"/>
      <c r="G17998" s="7"/>
    </row>
    <row r="17999" spans="6:7" x14ac:dyDescent="0.25">
      <c r="F17999" s="5"/>
      <c r="G17999" s="7"/>
    </row>
    <row r="18000" spans="6:7" x14ac:dyDescent="0.25">
      <c r="F18000" s="5"/>
      <c r="G18000" s="7"/>
    </row>
    <row r="18001" spans="6:7" x14ac:dyDescent="0.25">
      <c r="F18001" s="5"/>
      <c r="G18001" s="7"/>
    </row>
    <row r="18002" spans="6:7" x14ac:dyDescent="0.25">
      <c r="F18002" s="5"/>
      <c r="G18002" s="7"/>
    </row>
    <row r="18003" spans="6:7" x14ac:dyDescent="0.25">
      <c r="F18003" s="5"/>
      <c r="G18003" s="7"/>
    </row>
    <row r="18004" spans="6:7" x14ac:dyDescent="0.25">
      <c r="F18004" s="5"/>
      <c r="G18004" s="7"/>
    </row>
    <row r="18005" spans="6:7" x14ac:dyDescent="0.25">
      <c r="F18005" s="5"/>
      <c r="G18005" s="7"/>
    </row>
    <row r="18006" spans="6:7" x14ac:dyDescent="0.25">
      <c r="F18006" s="5"/>
      <c r="G18006" s="7"/>
    </row>
    <row r="18007" spans="6:7" x14ac:dyDescent="0.25">
      <c r="F18007" s="5"/>
      <c r="G18007" s="7"/>
    </row>
    <row r="18008" spans="6:7" x14ac:dyDescent="0.25">
      <c r="F18008" s="5"/>
      <c r="G18008" s="7"/>
    </row>
    <row r="18009" spans="6:7" x14ac:dyDescent="0.25">
      <c r="F18009" s="5"/>
      <c r="G18009" s="7"/>
    </row>
    <row r="18010" spans="6:7" x14ac:dyDescent="0.25">
      <c r="F18010" s="5"/>
      <c r="G18010" s="7"/>
    </row>
    <row r="18011" spans="6:7" x14ac:dyDescent="0.25">
      <c r="F18011" s="5"/>
      <c r="G18011" s="7"/>
    </row>
    <row r="18012" spans="6:7" x14ac:dyDescent="0.25">
      <c r="F18012" s="5"/>
      <c r="G18012" s="7"/>
    </row>
    <row r="18013" spans="6:7" x14ac:dyDescent="0.25">
      <c r="F18013" s="5"/>
      <c r="G18013" s="7"/>
    </row>
    <row r="18014" spans="6:7" x14ac:dyDescent="0.25">
      <c r="F18014" s="5"/>
      <c r="G18014" s="7"/>
    </row>
    <row r="18015" spans="6:7" x14ac:dyDescent="0.25">
      <c r="F18015" s="5"/>
      <c r="G18015" s="7"/>
    </row>
    <row r="18016" spans="6:7" x14ac:dyDescent="0.25">
      <c r="F18016" s="5"/>
      <c r="G18016" s="7"/>
    </row>
    <row r="18017" spans="6:7" x14ac:dyDescent="0.25">
      <c r="F18017" s="5"/>
      <c r="G18017" s="7"/>
    </row>
    <row r="18018" spans="6:7" x14ac:dyDescent="0.25">
      <c r="F18018" s="5"/>
      <c r="G18018" s="7"/>
    </row>
    <row r="18019" spans="6:7" x14ac:dyDescent="0.25">
      <c r="F18019" s="5"/>
      <c r="G18019" s="7"/>
    </row>
    <row r="18020" spans="6:7" x14ac:dyDescent="0.25">
      <c r="F18020" s="5"/>
      <c r="G18020" s="7"/>
    </row>
    <row r="18021" spans="6:7" x14ac:dyDescent="0.25">
      <c r="F18021" s="5"/>
      <c r="G18021" s="7"/>
    </row>
    <row r="18022" spans="6:7" x14ac:dyDescent="0.25">
      <c r="F18022" s="5"/>
      <c r="G18022" s="7"/>
    </row>
    <row r="18023" spans="6:7" x14ac:dyDescent="0.25">
      <c r="F18023" s="5"/>
      <c r="G18023" s="7"/>
    </row>
    <row r="18024" spans="6:7" x14ac:dyDescent="0.25">
      <c r="F18024" s="5"/>
      <c r="G18024" s="7"/>
    </row>
    <row r="18025" spans="6:7" x14ac:dyDescent="0.25">
      <c r="F18025" s="5"/>
      <c r="G18025" s="7"/>
    </row>
    <row r="18026" spans="6:7" x14ac:dyDescent="0.25">
      <c r="F18026" s="5"/>
      <c r="G18026" s="7"/>
    </row>
    <row r="18027" spans="6:7" x14ac:dyDescent="0.25">
      <c r="F18027" s="5"/>
      <c r="G18027" s="7"/>
    </row>
    <row r="18028" spans="6:7" x14ac:dyDescent="0.25">
      <c r="F18028" s="5"/>
      <c r="G18028" s="7"/>
    </row>
    <row r="18029" spans="6:7" x14ac:dyDescent="0.25">
      <c r="F18029" s="5"/>
      <c r="G18029" s="7"/>
    </row>
    <row r="18030" spans="6:7" x14ac:dyDescent="0.25">
      <c r="F18030" s="5"/>
      <c r="G18030" s="7"/>
    </row>
    <row r="18031" spans="6:7" x14ac:dyDescent="0.25">
      <c r="F18031" s="5"/>
      <c r="G18031" s="7"/>
    </row>
    <row r="18032" spans="6:7" x14ac:dyDescent="0.25">
      <c r="F18032" s="5"/>
      <c r="G18032" s="7"/>
    </row>
    <row r="18033" spans="6:7" x14ac:dyDescent="0.25">
      <c r="F18033" s="5"/>
      <c r="G18033" s="7"/>
    </row>
    <row r="18034" spans="6:7" x14ac:dyDescent="0.25">
      <c r="F18034" s="5"/>
      <c r="G18034" s="7"/>
    </row>
    <row r="18035" spans="6:7" x14ac:dyDescent="0.25">
      <c r="F18035" s="5"/>
      <c r="G18035" s="7"/>
    </row>
    <row r="18036" spans="6:7" x14ac:dyDescent="0.25">
      <c r="F18036" s="5"/>
      <c r="G18036" s="7"/>
    </row>
    <row r="18037" spans="6:7" x14ac:dyDescent="0.25">
      <c r="F18037" s="5"/>
      <c r="G18037" s="7"/>
    </row>
    <row r="18038" spans="6:7" x14ac:dyDescent="0.25">
      <c r="F18038" s="5"/>
      <c r="G18038" s="7"/>
    </row>
    <row r="18039" spans="6:7" x14ac:dyDescent="0.25">
      <c r="F18039" s="5"/>
      <c r="G18039" s="7"/>
    </row>
    <row r="18040" spans="6:7" x14ac:dyDescent="0.25">
      <c r="F18040" s="5"/>
      <c r="G18040" s="7"/>
    </row>
    <row r="18041" spans="6:7" x14ac:dyDescent="0.25">
      <c r="F18041" s="5"/>
      <c r="G18041" s="7"/>
    </row>
    <row r="18042" spans="6:7" x14ac:dyDescent="0.25">
      <c r="F18042" s="5"/>
      <c r="G18042" s="7"/>
    </row>
    <row r="18043" spans="6:7" x14ac:dyDescent="0.25">
      <c r="F18043" s="5"/>
      <c r="G18043" s="7"/>
    </row>
    <row r="18044" spans="6:7" x14ac:dyDescent="0.25">
      <c r="F18044" s="5"/>
      <c r="G18044" s="7"/>
    </row>
    <row r="18045" spans="6:7" x14ac:dyDescent="0.25">
      <c r="F18045" s="5"/>
      <c r="G18045" s="7"/>
    </row>
    <row r="18046" spans="6:7" x14ac:dyDescent="0.25">
      <c r="F18046" s="5"/>
      <c r="G18046" s="7"/>
    </row>
    <row r="18047" spans="6:7" x14ac:dyDescent="0.25">
      <c r="F18047" s="5"/>
      <c r="G18047" s="7"/>
    </row>
    <row r="18048" spans="6:7" x14ac:dyDescent="0.25">
      <c r="F18048" s="5"/>
      <c r="G18048" s="7"/>
    </row>
    <row r="18049" spans="6:7" x14ac:dyDescent="0.25">
      <c r="F18049" s="5"/>
      <c r="G18049" s="7"/>
    </row>
    <row r="18050" spans="6:7" x14ac:dyDescent="0.25">
      <c r="F18050" s="5"/>
      <c r="G18050" s="7"/>
    </row>
    <row r="18051" spans="6:7" x14ac:dyDescent="0.25">
      <c r="F18051" s="5"/>
      <c r="G18051" s="7"/>
    </row>
    <row r="18052" spans="6:7" x14ac:dyDescent="0.25">
      <c r="F18052" s="5"/>
      <c r="G18052" s="7"/>
    </row>
    <row r="18053" spans="6:7" x14ac:dyDescent="0.25">
      <c r="F18053" s="5"/>
      <c r="G18053" s="7"/>
    </row>
    <row r="18054" spans="6:7" x14ac:dyDescent="0.25">
      <c r="F18054" s="5"/>
      <c r="G18054" s="7"/>
    </row>
    <row r="18055" spans="6:7" x14ac:dyDescent="0.25">
      <c r="F18055" s="5"/>
      <c r="G18055" s="7"/>
    </row>
    <row r="18056" spans="6:7" x14ac:dyDescent="0.25">
      <c r="F18056" s="5"/>
      <c r="G18056" s="7"/>
    </row>
    <row r="18057" spans="6:7" x14ac:dyDescent="0.25">
      <c r="F18057" s="5"/>
      <c r="G18057" s="7"/>
    </row>
    <row r="18058" spans="6:7" x14ac:dyDescent="0.25">
      <c r="F18058" s="5"/>
      <c r="G18058" s="7"/>
    </row>
    <row r="18059" spans="6:7" x14ac:dyDescent="0.25">
      <c r="F18059" s="5"/>
      <c r="G18059" s="7"/>
    </row>
    <row r="18060" spans="6:7" x14ac:dyDescent="0.25">
      <c r="F18060" s="5"/>
      <c r="G18060" s="7"/>
    </row>
    <row r="18061" spans="6:7" x14ac:dyDescent="0.25">
      <c r="F18061" s="5"/>
      <c r="G18061" s="7"/>
    </row>
    <row r="18062" spans="6:7" x14ac:dyDescent="0.25">
      <c r="F18062" s="5"/>
      <c r="G18062" s="7"/>
    </row>
    <row r="18063" spans="6:7" x14ac:dyDescent="0.25">
      <c r="F18063" s="5"/>
      <c r="G18063" s="7"/>
    </row>
    <row r="18064" spans="6:7" x14ac:dyDescent="0.25">
      <c r="F18064" s="5"/>
      <c r="G18064" s="7"/>
    </row>
    <row r="18065" spans="6:7" x14ac:dyDescent="0.25">
      <c r="F18065" s="5"/>
      <c r="G18065" s="7"/>
    </row>
    <row r="18066" spans="6:7" x14ac:dyDescent="0.25">
      <c r="F18066" s="5"/>
      <c r="G18066" s="7"/>
    </row>
    <row r="18067" spans="6:7" x14ac:dyDescent="0.25">
      <c r="F18067" s="5"/>
      <c r="G18067" s="7"/>
    </row>
    <row r="18068" spans="6:7" x14ac:dyDescent="0.25">
      <c r="F18068" s="5"/>
      <c r="G18068" s="7"/>
    </row>
    <row r="18069" spans="6:7" x14ac:dyDescent="0.25">
      <c r="F18069" s="5"/>
      <c r="G18069" s="7"/>
    </row>
    <row r="18070" spans="6:7" x14ac:dyDescent="0.25">
      <c r="F18070" s="5"/>
      <c r="G18070" s="7"/>
    </row>
    <row r="18071" spans="6:7" x14ac:dyDescent="0.25">
      <c r="F18071" s="5"/>
      <c r="G18071" s="7"/>
    </row>
    <row r="18072" spans="6:7" x14ac:dyDescent="0.25">
      <c r="F18072" s="5"/>
      <c r="G18072" s="7"/>
    </row>
    <row r="18073" spans="6:7" x14ac:dyDescent="0.25">
      <c r="F18073" s="5"/>
      <c r="G18073" s="7"/>
    </row>
    <row r="18074" spans="6:7" x14ac:dyDescent="0.25">
      <c r="F18074" s="5"/>
      <c r="G18074" s="7"/>
    </row>
    <row r="18075" spans="6:7" x14ac:dyDescent="0.25">
      <c r="F18075" s="5"/>
      <c r="G18075" s="7"/>
    </row>
    <row r="18076" spans="6:7" x14ac:dyDescent="0.25">
      <c r="F18076" s="5"/>
      <c r="G18076" s="7"/>
    </row>
    <row r="18077" spans="6:7" x14ac:dyDescent="0.25">
      <c r="F18077" s="5"/>
      <c r="G18077" s="7"/>
    </row>
    <row r="18078" spans="6:7" x14ac:dyDescent="0.25">
      <c r="F18078" s="5"/>
      <c r="G18078" s="7"/>
    </row>
    <row r="18079" spans="6:7" x14ac:dyDescent="0.25">
      <c r="F18079" s="5"/>
      <c r="G18079" s="7"/>
    </row>
    <row r="18080" spans="6:7" x14ac:dyDescent="0.25">
      <c r="F18080" s="5"/>
      <c r="G18080" s="7"/>
    </row>
    <row r="18081" spans="6:7" x14ac:dyDescent="0.25">
      <c r="F18081" s="5"/>
      <c r="G18081" s="7"/>
    </row>
    <row r="18082" spans="6:7" x14ac:dyDescent="0.25">
      <c r="F18082" s="5"/>
      <c r="G18082" s="7"/>
    </row>
    <row r="18083" spans="6:7" x14ac:dyDescent="0.25">
      <c r="F18083" s="5"/>
      <c r="G18083" s="7"/>
    </row>
    <row r="18084" spans="6:7" x14ac:dyDescent="0.25">
      <c r="F18084" s="5"/>
      <c r="G18084" s="7"/>
    </row>
    <row r="18085" spans="6:7" x14ac:dyDescent="0.25">
      <c r="F18085" s="5"/>
      <c r="G18085" s="7"/>
    </row>
    <row r="18086" spans="6:7" x14ac:dyDescent="0.25">
      <c r="F18086" s="5"/>
      <c r="G18086" s="7"/>
    </row>
    <row r="18087" spans="6:7" x14ac:dyDescent="0.25">
      <c r="F18087" s="5"/>
      <c r="G18087" s="7"/>
    </row>
    <row r="18088" spans="6:7" x14ac:dyDescent="0.25">
      <c r="F18088" s="5"/>
      <c r="G18088" s="7"/>
    </row>
    <row r="18089" spans="6:7" x14ac:dyDescent="0.25">
      <c r="F18089" s="5"/>
      <c r="G18089" s="7"/>
    </row>
    <row r="18090" spans="6:7" x14ac:dyDescent="0.25">
      <c r="F18090" s="5"/>
      <c r="G18090" s="7"/>
    </row>
    <row r="18091" spans="6:7" x14ac:dyDescent="0.25">
      <c r="F18091" s="5"/>
      <c r="G18091" s="7"/>
    </row>
    <row r="18092" spans="6:7" x14ac:dyDescent="0.25">
      <c r="F18092" s="5"/>
      <c r="G18092" s="7"/>
    </row>
    <row r="18093" spans="6:7" x14ac:dyDescent="0.25">
      <c r="F18093" s="5"/>
      <c r="G18093" s="7"/>
    </row>
    <row r="18094" spans="6:7" x14ac:dyDescent="0.25">
      <c r="F18094" s="5"/>
      <c r="G18094" s="7"/>
    </row>
    <row r="18095" spans="6:7" x14ac:dyDescent="0.25">
      <c r="F18095" s="5"/>
      <c r="G18095" s="7"/>
    </row>
    <row r="18096" spans="6:7" x14ac:dyDescent="0.25">
      <c r="F18096" s="5"/>
      <c r="G18096" s="7"/>
    </row>
    <row r="18097" spans="6:7" x14ac:dyDescent="0.25">
      <c r="F18097" s="5"/>
      <c r="G18097" s="7"/>
    </row>
    <row r="18098" spans="6:7" x14ac:dyDescent="0.25">
      <c r="F18098" s="5"/>
      <c r="G18098" s="7"/>
    </row>
    <row r="18099" spans="6:7" x14ac:dyDescent="0.25">
      <c r="F18099" s="5"/>
      <c r="G18099" s="7"/>
    </row>
    <row r="18100" spans="6:7" x14ac:dyDescent="0.25">
      <c r="F18100" s="5"/>
      <c r="G18100" s="7"/>
    </row>
    <row r="18101" spans="6:7" x14ac:dyDescent="0.25">
      <c r="F18101" s="5"/>
      <c r="G18101" s="7"/>
    </row>
    <row r="18102" spans="6:7" x14ac:dyDescent="0.25">
      <c r="F18102" s="5"/>
      <c r="G18102" s="7"/>
    </row>
    <row r="18103" spans="6:7" x14ac:dyDescent="0.25">
      <c r="F18103" s="5"/>
      <c r="G18103" s="7"/>
    </row>
    <row r="18104" spans="6:7" x14ac:dyDescent="0.25">
      <c r="F18104" s="5"/>
      <c r="G18104" s="7"/>
    </row>
    <row r="18105" spans="6:7" x14ac:dyDescent="0.25">
      <c r="F18105" s="5"/>
      <c r="G18105" s="7"/>
    </row>
    <row r="18106" spans="6:7" x14ac:dyDescent="0.25">
      <c r="F18106" s="5"/>
      <c r="G18106" s="7"/>
    </row>
    <row r="18107" spans="6:7" x14ac:dyDescent="0.25">
      <c r="F18107" s="5"/>
      <c r="G18107" s="7"/>
    </row>
    <row r="18108" spans="6:7" x14ac:dyDescent="0.25">
      <c r="F18108" s="5"/>
      <c r="G18108" s="7"/>
    </row>
    <row r="18109" spans="6:7" x14ac:dyDescent="0.25">
      <c r="F18109" s="5"/>
      <c r="G18109" s="7"/>
    </row>
    <row r="18110" spans="6:7" x14ac:dyDescent="0.25">
      <c r="F18110" s="5"/>
      <c r="G18110" s="7"/>
    </row>
    <row r="18111" spans="6:7" x14ac:dyDescent="0.25">
      <c r="F18111" s="5"/>
      <c r="G18111" s="7"/>
    </row>
    <row r="18112" spans="6:7" x14ac:dyDescent="0.25">
      <c r="F18112" s="5"/>
      <c r="G18112" s="7"/>
    </row>
    <row r="18113" spans="6:7" x14ac:dyDescent="0.25">
      <c r="F18113" s="5"/>
      <c r="G18113" s="7"/>
    </row>
    <row r="18114" spans="6:7" x14ac:dyDescent="0.25">
      <c r="F18114" s="5"/>
      <c r="G18114" s="7"/>
    </row>
    <row r="18115" spans="6:7" x14ac:dyDescent="0.25">
      <c r="F18115" s="5"/>
      <c r="G18115" s="7"/>
    </row>
    <row r="18116" spans="6:7" x14ac:dyDescent="0.25">
      <c r="F18116" s="5"/>
      <c r="G18116" s="7"/>
    </row>
    <row r="18117" spans="6:7" x14ac:dyDescent="0.25">
      <c r="F18117" s="5"/>
      <c r="G18117" s="7"/>
    </row>
    <row r="18118" spans="6:7" x14ac:dyDescent="0.25">
      <c r="F18118" s="5"/>
      <c r="G18118" s="7"/>
    </row>
    <row r="18119" spans="6:7" x14ac:dyDescent="0.25">
      <c r="F18119" s="5"/>
      <c r="G18119" s="7"/>
    </row>
    <row r="18120" spans="6:7" x14ac:dyDescent="0.25">
      <c r="F18120" s="5"/>
      <c r="G18120" s="7"/>
    </row>
    <row r="18121" spans="6:7" x14ac:dyDescent="0.25">
      <c r="F18121" s="5"/>
      <c r="G18121" s="7"/>
    </row>
    <row r="18122" spans="6:7" x14ac:dyDescent="0.25">
      <c r="F18122" s="5"/>
      <c r="G18122" s="7"/>
    </row>
    <row r="18123" spans="6:7" x14ac:dyDescent="0.25">
      <c r="F18123" s="5"/>
      <c r="G18123" s="7"/>
    </row>
    <row r="18124" spans="6:7" x14ac:dyDescent="0.25">
      <c r="F18124" s="5"/>
      <c r="G18124" s="7"/>
    </row>
    <row r="18125" spans="6:7" x14ac:dyDescent="0.25">
      <c r="F18125" s="5"/>
      <c r="G18125" s="7"/>
    </row>
    <row r="18126" spans="6:7" x14ac:dyDescent="0.25">
      <c r="F18126" s="5"/>
      <c r="G18126" s="7"/>
    </row>
    <row r="18127" spans="6:7" x14ac:dyDescent="0.25">
      <c r="F18127" s="5"/>
      <c r="G18127" s="7"/>
    </row>
    <row r="18128" spans="6:7" x14ac:dyDescent="0.25">
      <c r="F18128" s="5"/>
      <c r="G18128" s="7"/>
    </row>
    <row r="18129" spans="6:7" x14ac:dyDescent="0.25">
      <c r="F18129" s="5"/>
      <c r="G18129" s="7"/>
    </row>
    <row r="18130" spans="6:7" x14ac:dyDescent="0.25">
      <c r="F18130" s="5"/>
      <c r="G18130" s="7"/>
    </row>
    <row r="18131" spans="6:7" x14ac:dyDescent="0.25">
      <c r="F18131" s="5"/>
      <c r="G18131" s="7"/>
    </row>
    <row r="18132" spans="6:7" x14ac:dyDescent="0.25">
      <c r="F18132" s="5"/>
      <c r="G18132" s="7"/>
    </row>
    <row r="18133" spans="6:7" x14ac:dyDescent="0.25">
      <c r="F18133" s="5"/>
      <c r="G18133" s="7"/>
    </row>
    <row r="18134" spans="6:7" x14ac:dyDescent="0.25">
      <c r="F18134" s="5"/>
      <c r="G18134" s="7"/>
    </row>
    <row r="18135" spans="6:7" x14ac:dyDescent="0.25">
      <c r="F18135" s="5"/>
      <c r="G18135" s="7"/>
    </row>
    <row r="18136" spans="6:7" x14ac:dyDescent="0.25">
      <c r="F18136" s="5"/>
      <c r="G18136" s="7"/>
    </row>
    <row r="18137" spans="6:7" x14ac:dyDescent="0.25">
      <c r="F18137" s="5"/>
      <c r="G18137" s="7"/>
    </row>
    <row r="18138" spans="6:7" x14ac:dyDescent="0.25">
      <c r="F18138" s="5"/>
      <c r="G18138" s="7"/>
    </row>
    <row r="18139" spans="6:7" x14ac:dyDescent="0.25">
      <c r="F18139" s="5"/>
      <c r="G18139" s="7"/>
    </row>
    <row r="18140" spans="6:7" x14ac:dyDescent="0.25">
      <c r="F18140" s="5"/>
      <c r="G18140" s="7"/>
    </row>
    <row r="18141" spans="6:7" x14ac:dyDescent="0.25">
      <c r="F18141" s="5"/>
      <c r="G18141" s="7"/>
    </row>
    <row r="18142" spans="6:7" x14ac:dyDescent="0.25">
      <c r="F18142" s="5"/>
      <c r="G18142" s="7"/>
    </row>
    <row r="18143" spans="6:7" x14ac:dyDescent="0.25">
      <c r="F18143" s="5"/>
      <c r="G18143" s="7"/>
    </row>
    <row r="18144" spans="6:7" x14ac:dyDescent="0.25">
      <c r="F18144" s="5"/>
      <c r="G18144" s="7"/>
    </row>
    <row r="18145" spans="6:7" x14ac:dyDescent="0.25">
      <c r="F18145" s="5"/>
      <c r="G18145" s="7"/>
    </row>
    <row r="18146" spans="6:7" x14ac:dyDescent="0.25">
      <c r="F18146" s="5"/>
      <c r="G18146" s="7"/>
    </row>
    <row r="18147" spans="6:7" x14ac:dyDescent="0.25">
      <c r="F18147" s="5"/>
      <c r="G18147" s="7"/>
    </row>
    <row r="18148" spans="6:7" x14ac:dyDescent="0.25">
      <c r="F18148" s="5"/>
      <c r="G18148" s="7"/>
    </row>
    <row r="18149" spans="6:7" x14ac:dyDescent="0.25">
      <c r="F18149" s="5"/>
      <c r="G18149" s="7"/>
    </row>
    <row r="18150" spans="6:7" x14ac:dyDescent="0.25">
      <c r="F18150" s="5"/>
      <c r="G18150" s="7"/>
    </row>
    <row r="18151" spans="6:7" x14ac:dyDescent="0.25">
      <c r="F18151" s="5"/>
      <c r="G18151" s="7"/>
    </row>
    <row r="18152" spans="6:7" x14ac:dyDescent="0.25">
      <c r="F18152" s="5"/>
      <c r="G18152" s="7"/>
    </row>
    <row r="18153" spans="6:7" x14ac:dyDescent="0.25">
      <c r="F18153" s="5"/>
      <c r="G18153" s="7"/>
    </row>
    <row r="18154" spans="6:7" x14ac:dyDescent="0.25">
      <c r="F18154" s="5"/>
      <c r="G18154" s="7"/>
    </row>
    <row r="18155" spans="6:7" x14ac:dyDescent="0.25">
      <c r="F18155" s="5"/>
      <c r="G18155" s="7"/>
    </row>
    <row r="18156" spans="6:7" x14ac:dyDescent="0.25">
      <c r="F18156" s="5"/>
      <c r="G18156" s="7"/>
    </row>
    <row r="18157" spans="6:7" x14ac:dyDescent="0.25">
      <c r="F18157" s="5"/>
      <c r="G18157" s="7"/>
    </row>
    <row r="18158" spans="6:7" x14ac:dyDescent="0.25">
      <c r="F18158" s="5"/>
      <c r="G18158" s="7"/>
    </row>
    <row r="18159" spans="6:7" x14ac:dyDescent="0.25">
      <c r="F18159" s="5"/>
      <c r="G18159" s="7"/>
    </row>
    <row r="18160" spans="6:7" x14ac:dyDescent="0.25">
      <c r="F18160" s="5"/>
      <c r="G18160" s="7"/>
    </row>
    <row r="18161" spans="6:7" x14ac:dyDescent="0.25">
      <c r="F18161" s="5"/>
      <c r="G18161" s="7"/>
    </row>
    <row r="18162" spans="6:7" x14ac:dyDescent="0.25">
      <c r="F18162" s="5"/>
      <c r="G18162" s="7"/>
    </row>
    <row r="18163" spans="6:7" x14ac:dyDescent="0.25">
      <c r="F18163" s="5"/>
      <c r="G18163" s="7"/>
    </row>
    <row r="18164" spans="6:7" x14ac:dyDescent="0.25">
      <c r="F18164" s="5"/>
      <c r="G18164" s="7"/>
    </row>
    <row r="18165" spans="6:7" x14ac:dyDescent="0.25">
      <c r="F18165" s="5"/>
      <c r="G18165" s="7"/>
    </row>
    <row r="18166" spans="6:7" x14ac:dyDescent="0.25">
      <c r="F18166" s="5"/>
      <c r="G18166" s="7"/>
    </row>
    <row r="18167" spans="6:7" x14ac:dyDescent="0.25">
      <c r="F18167" s="5"/>
      <c r="G18167" s="7"/>
    </row>
    <row r="18168" spans="6:7" x14ac:dyDescent="0.25">
      <c r="F18168" s="5"/>
      <c r="G18168" s="7"/>
    </row>
    <row r="18169" spans="6:7" x14ac:dyDescent="0.25">
      <c r="F18169" s="5"/>
      <c r="G18169" s="7"/>
    </row>
    <row r="18170" spans="6:7" x14ac:dyDescent="0.25">
      <c r="F18170" s="5"/>
      <c r="G18170" s="7"/>
    </row>
    <row r="18171" spans="6:7" x14ac:dyDescent="0.25">
      <c r="F18171" s="5"/>
      <c r="G18171" s="7"/>
    </row>
    <row r="18172" spans="6:7" x14ac:dyDescent="0.25">
      <c r="F18172" s="5"/>
      <c r="G18172" s="7"/>
    </row>
    <row r="18173" spans="6:7" x14ac:dyDescent="0.25">
      <c r="F18173" s="5"/>
      <c r="G18173" s="7"/>
    </row>
    <row r="18174" spans="6:7" x14ac:dyDescent="0.25">
      <c r="F18174" s="5"/>
      <c r="G18174" s="7"/>
    </row>
    <row r="18175" spans="6:7" x14ac:dyDescent="0.25">
      <c r="F18175" s="5"/>
      <c r="G18175" s="7"/>
    </row>
    <row r="18176" spans="6:7" x14ac:dyDescent="0.25">
      <c r="F18176" s="5"/>
      <c r="G18176" s="7"/>
    </row>
    <row r="18177" spans="6:7" x14ac:dyDescent="0.25">
      <c r="F18177" s="5"/>
      <c r="G18177" s="7"/>
    </row>
    <row r="18178" spans="6:7" x14ac:dyDescent="0.25">
      <c r="F18178" s="5"/>
      <c r="G18178" s="7"/>
    </row>
    <row r="18179" spans="6:7" x14ac:dyDescent="0.25">
      <c r="F18179" s="5"/>
      <c r="G18179" s="7"/>
    </row>
    <row r="18180" spans="6:7" x14ac:dyDescent="0.25">
      <c r="F18180" s="5"/>
      <c r="G18180" s="7"/>
    </row>
    <row r="18181" spans="6:7" x14ac:dyDescent="0.25">
      <c r="F18181" s="5"/>
      <c r="G18181" s="7"/>
    </row>
    <row r="18182" spans="6:7" x14ac:dyDescent="0.25">
      <c r="F18182" s="5"/>
      <c r="G18182" s="7"/>
    </row>
    <row r="18183" spans="6:7" x14ac:dyDescent="0.25">
      <c r="F18183" s="5"/>
      <c r="G18183" s="7"/>
    </row>
    <row r="18184" spans="6:7" x14ac:dyDescent="0.25">
      <c r="F18184" s="5"/>
      <c r="G18184" s="7"/>
    </row>
    <row r="18185" spans="6:7" x14ac:dyDescent="0.25">
      <c r="F18185" s="5"/>
      <c r="G18185" s="7"/>
    </row>
    <row r="18186" spans="6:7" x14ac:dyDescent="0.25">
      <c r="F18186" s="5"/>
      <c r="G18186" s="7"/>
    </row>
    <row r="18187" spans="6:7" x14ac:dyDescent="0.25">
      <c r="F18187" s="5"/>
      <c r="G18187" s="7"/>
    </row>
    <row r="18188" spans="6:7" x14ac:dyDescent="0.25">
      <c r="F18188" s="5"/>
      <c r="G18188" s="7"/>
    </row>
    <row r="18189" spans="6:7" x14ac:dyDescent="0.25">
      <c r="F18189" s="5"/>
      <c r="G18189" s="7"/>
    </row>
    <row r="18190" spans="6:7" x14ac:dyDescent="0.25">
      <c r="F18190" s="5"/>
      <c r="G18190" s="7"/>
    </row>
    <row r="18191" spans="6:7" x14ac:dyDescent="0.25">
      <c r="F18191" s="5"/>
      <c r="G18191" s="7"/>
    </row>
    <row r="18192" spans="6:7" x14ac:dyDescent="0.25">
      <c r="F18192" s="5"/>
      <c r="G18192" s="7"/>
    </row>
    <row r="18193" spans="6:7" x14ac:dyDescent="0.25">
      <c r="F18193" s="5"/>
      <c r="G18193" s="7"/>
    </row>
    <row r="18194" spans="6:7" x14ac:dyDescent="0.25">
      <c r="F18194" s="5"/>
      <c r="G18194" s="7"/>
    </row>
    <row r="18195" spans="6:7" x14ac:dyDescent="0.25">
      <c r="F18195" s="5"/>
      <c r="G18195" s="7"/>
    </row>
    <row r="18196" spans="6:7" x14ac:dyDescent="0.25">
      <c r="F18196" s="5"/>
      <c r="G18196" s="7"/>
    </row>
    <row r="18197" spans="6:7" x14ac:dyDescent="0.25">
      <c r="F18197" s="5"/>
      <c r="G18197" s="7"/>
    </row>
    <row r="18198" spans="6:7" x14ac:dyDescent="0.25">
      <c r="F18198" s="5"/>
      <c r="G18198" s="7"/>
    </row>
    <row r="18199" spans="6:7" x14ac:dyDescent="0.25">
      <c r="F18199" s="5"/>
      <c r="G18199" s="7"/>
    </row>
    <row r="18200" spans="6:7" x14ac:dyDescent="0.25">
      <c r="F18200" s="5"/>
      <c r="G18200" s="7"/>
    </row>
    <row r="18201" spans="6:7" x14ac:dyDescent="0.25">
      <c r="F18201" s="5"/>
      <c r="G18201" s="7"/>
    </row>
    <row r="18202" spans="6:7" x14ac:dyDescent="0.25">
      <c r="F18202" s="5"/>
      <c r="G18202" s="7"/>
    </row>
    <row r="18203" spans="6:7" x14ac:dyDescent="0.25">
      <c r="F18203" s="5"/>
      <c r="G18203" s="7"/>
    </row>
    <row r="18204" spans="6:7" x14ac:dyDescent="0.25">
      <c r="F18204" s="5"/>
      <c r="G18204" s="7"/>
    </row>
    <row r="18205" spans="6:7" x14ac:dyDescent="0.25">
      <c r="F18205" s="5"/>
      <c r="G18205" s="7"/>
    </row>
    <row r="18206" spans="6:7" x14ac:dyDescent="0.25">
      <c r="F18206" s="5"/>
      <c r="G18206" s="7"/>
    </row>
    <row r="18207" spans="6:7" x14ac:dyDescent="0.25">
      <c r="F18207" s="5"/>
      <c r="G18207" s="7"/>
    </row>
    <row r="18208" spans="6:7" x14ac:dyDescent="0.25">
      <c r="F18208" s="5"/>
      <c r="G18208" s="7"/>
    </row>
    <row r="18209" spans="6:7" x14ac:dyDescent="0.25">
      <c r="F18209" s="5"/>
      <c r="G18209" s="7"/>
    </row>
    <row r="18210" spans="6:7" x14ac:dyDescent="0.25">
      <c r="F18210" s="5"/>
      <c r="G18210" s="7"/>
    </row>
    <row r="18211" spans="6:7" x14ac:dyDescent="0.25">
      <c r="F18211" s="5"/>
      <c r="G18211" s="7"/>
    </row>
    <row r="18212" spans="6:7" x14ac:dyDescent="0.25">
      <c r="F18212" s="5"/>
      <c r="G18212" s="7"/>
    </row>
    <row r="18213" spans="6:7" x14ac:dyDescent="0.25">
      <c r="F18213" s="5"/>
      <c r="G18213" s="7"/>
    </row>
    <row r="18214" spans="6:7" x14ac:dyDescent="0.25">
      <c r="F18214" s="5"/>
      <c r="G18214" s="7"/>
    </row>
    <row r="18215" spans="6:7" x14ac:dyDescent="0.25">
      <c r="F18215" s="5"/>
      <c r="G18215" s="7"/>
    </row>
    <row r="18216" spans="6:7" x14ac:dyDescent="0.25">
      <c r="F18216" s="5"/>
      <c r="G18216" s="7"/>
    </row>
    <row r="18217" spans="6:7" x14ac:dyDescent="0.25">
      <c r="F18217" s="5"/>
      <c r="G18217" s="7"/>
    </row>
    <row r="18218" spans="6:7" x14ac:dyDescent="0.25">
      <c r="F18218" s="5"/>
      <c r="G18218" s="7"/>
    </row>
    <row r="18219" spans="6:7" x14ac:dyDescent="0.25">
      <c r="F18219" s="5"/>
      <c r="G18219" s="7"/>
    </row>
    <row r="18220" spans="6:7" x14ac:dyDescent="0.25">
      <c r="F18220" s="5"/>
      <c r="G18220" s="7"/>
    </row>
    <row r="18221" spans="6:7" x14ac:dyDescent="0.25">
      <c r="F18221" s="5"/>
      <c r="G18221" s="7"/>
    </row>
    <row r="18222" spans="6:7" x14ac:dyDescent="0.25">
      <c r="F18222" s="5"/>
      <c r="G18222" s="7"/>
    </row>
    <row r="18223" spans="6:7" x14ac:dyDescent="0.25">
      <c r="F18223" s="5"/>
      <c r="G18223" s="7"/>
    </row>
    <row r="18224" spans="6:7" x14ac:dyDescent="0.25">
      <c r="F18224" s="5"/>
      <c r="G18224" s="7"/>
    </row>
    <row r="18225" spans="6:7" x14ac:dyDescent="0.25">
      <c r="F18225" s="5"/>
      <c r="G18225" s="7"/>
    </row>
    <row r="18226" spans="6:7" x14ac:dyDescent="0.25">
      <c r="F18226" s="5"/>
      <c r="G18226" s="7"/>
    </row>
    <row r="18227" spans="6:7" x14ac:dyDescent="0.25">
      <c r="F18227" s="5"/>
      <c r="G18227" s="7"/>
    </row>
    <row r="18228" spans="6:7" x14ac:dyDescent="0.25">
      <c r="F18228" s="5"/>
      <c r="G18228" s="7"/>
    </row>
    <row r="18229" spans="6:7" x14ac:dyDescent="0.25">
      <c r="F18229" s="5"/>
      <c r="G18229" s="7"/>
    </row>
    <row r="18230" spans="6:7" x14ac:dyDescent="0.25">
      <c r="F18230" s="5"/>
      <c r="G18230" s="7"/>
    </row>
    <row r="18231" spans="6:7" x14ac:dyDescent="0.25">
      <c r="F18231" s="5"/>
      <c r="G18231" s="7"/>
    </row>
    <row r="18232" spans="6:7" x14ac:dyDescent="0.25">
      <c r="F18232" s="5"/>
      <c r="G18232" s="7"/>
    </row>
    <row r="18233" spans="6:7" x14ac:dyDescent="0.25">
      <c r="F18233" s="5"/>
      <c r="G18233" s="7"/>
    </row>
    <row r="18234" spans="6:7" x14ac:dyDescent="0.25">
      <c r="F18234" s="5"/>
      <c r="G18234" s="7"/>
    </row>
    <row r="18235" spans="6:7" x14ac:dyDescent="0.25">
      <c r="F18235" s="5"/>
      <c r="G18235" s="7"/>
    </row>
    <row r="18236" spans="6:7" x14ac:dyDescent="0.25">
      <c r="F18236" s="5"/>
      <c r="G18236" s="7"/>
    </row>
    <row r="18237" spans="6:7" x14ac:dyDescent="0.25">
      <c r="F18237" s="5"/>
      <c r="G18237" s="7"/>
    </row>
    <row r="18238" spans="6:7" x14ac:dyDescent="0.25">
      <c r="F18238" s="5"/>
      <c r="G18238" s="7"/>
    </row>
    <row r="18239" spans="6:7" x14ac:dyDescent="0.25">
      <c r="F18239" s="5"/>
      <c r="G18239" s="7"/>
    </row>
    <row r="18240" spans="6:7" x14ac:dyDescent="0.25">
      <c r="F18240" s="5"/>
      <c r="G18240" s="7"/>
    </row>
    <row r="18241" spans="6:7" x14ac:dyDescent="0.25">
      <c r="F18241" s="5"/>
      <c r="G18241" s="7"/>
    </row>
    <row r="18242" spans="6:7" x14ac:dyDescent="0.25">
      <c r="F18242" s="5"/>
      <c r="G18242" s="7"/>
    </row>
    <row r="18243" spans="6:7" x14ac:dyDescent="0.25">
      <c r="F18243" s="5"/>
      <c r="G18243" s="7"/>
    </row>
    <row r="18244" spans="6:7" x14ac:dyDescent="0.25">
      <c r="F18244" s="5"/>
      <c r="G18244" s="7"/>
    </row>
    <row r="18245" spans="6:7" x14ac:dyDescent="0.25">
      <c r="F18245" s="5"/>
      <c r="G18245" s="7"/>
    </row>
    <row r="18246" spans="6:7" x14ac:dyDescent="0.25">
      <c r="F18246" s="5"/>
      <c r="G18246" s="7"/>
    </row>
    <row r="18247" spans="6:7" x14ac:dyDescent="0.25">
      <c r="F18247" s="5"/>
      <c r="G18247" s="7"/>
    </row>
    <row r="18248" spans="6:7" x14ac:dyDescent="0.25">
      <c r="F18248" s="5"/>
      <c r="G18248" s="7"/>
    </row>
    <row r="18249" spans="6:7" x14ac:dyDescent="0.25">
      <c r="F18249" s="5"/>
      <c r="G18249" s="7"/>
    </row>
    <row r="18250" spans="6:7" x14ac:dyDescent="0.25">
      <c r="F18250" s="5"/>
      <c r="G18250" s="7"/>
    </row>
    <row r="18251" spans="6:7" x14ac:dyDescent="0.25">
      <c r="F18251" s="5"/>
      <c r="G18251" s="7"/>
    </row>
    <row r="18252" spans="6:7" x14ac:dyDescent="0.25">
      <c r="F18252" s="5"/>
      <c r="G18252" s="7"/>
    </row>
    <row r="18253" spans="6:7" x14ac:dyDescent="0.25">
      <c r="F18253" s="5"/>
      <c r="G18253" s="7"/>
    </row>
    <row r="18254" spans="6:7" x14ac:dyDescent="0.25">
      <c r="F18254" s="5"/>
      <c r="G18254" s="7"/>
    </row>
    <row r="18255" spans="6:7" x14ac:dyDescent="0.25">
      <c r="F18255" s="5"/>
      <c r="G18255" s="7"/>
    </row>
    <row r="18256" spans="6:7" x14ac:dyDescent="0.25">
      <c r="F18256" s="5"/>
      <c r="G18256" s="7"/>
    </row>
    <row r="18257" spans="6:7" x14ac:dyDescent="0.25">
      <c r="F18257" s="5"/>
      <c r="G18257" s="7"/>
    </row>
    <row r="18258" spans="6:7" x14ac:dyDescent="0.25">
      <c r="F18258" s="5"/>
      <c r="G18258" s="7"/>
    </row>
    <row r="18259" spans="6:7" x14ac:dyDescent="0.25">
      <c r="F18259" s="5"/>
      <c r="G18259" s="7"/>
    </row>
    <row r="18260" spans="6:7" x14ac:dyDescent="0.25">
      <c r="F18260" s="5"/>
      <c r="G18260" s="7"/>
    </row>
    <row r="18261" spans="6:7" x14ac:dyDescent="0.25">
      <c r="F18261" s="5"/>
      <c r="G18261" s="7"/>
    </row>
    <row r="18262" spans="6:7" x14ac:dyDescent="0.25">
      <c r="F18262" s="5"/>
      <c r="G18262" s="7"/>
    </row>
    <row r="18263" spans="6:7" x14ac:dyDescent="0.25">
      <c r="F18263" s="5"/>
      <c r="G18263" s="7"/>
    </row>
    <row r="18264" spans="6:7" x14ac:dyDescent="0.25">
      <c r="F18264" s="5"/>
      <c r="G18264" s="7"/>
    </row>
    <row r="18265" spans="6:7" x14ac:dyDescent="0.25">
      <c r="F18265" s="5"/>
      <c r="G18265" s="7"/>
    </row>
    <row r="18266" spans="6:7" x14ac:dyDescent="0.25">
      <c r="F18266" s="5"/>
      <c r="G18266" s="7"/>
    </row>
    <row r="18267" spans="6:7" x14ac:dyDescent="0.25">
      <c r="F18267" s="5"/>
      <c r="G18267" s="7"/>
    </row>
    <row r="18268" spans="6:7" x14ac:dyDescent="0.25">
      <c r="F18268" s="5"/>
      <c r="G18268" s="7"/>
    </row>
    <row r="18269" spans="6:7" x14ac:dyDescent="0.25">
      <c r="F18269" s="5"/>
      <c r="G18269" s="7"/>
    </row>
    <row r="18270" spans="6:7" x14ac:dyDescent="0.25">
      <c r="F18270" s="5"/>
      <c r="G18270" s="7"/>
    </row>
    <row r="18271" spans="6:7" x14ac:dyDescent="0.25">
      <c r="F18271" s="5"/>
      <c r="G18271" s="7"/>
    </row>
    <row r="18272" spans="6:7" x14ac:dyDescent="0.25">
      <c r="F18272" s="5"/>
      <c r="G18272" s="7"/>
    </row>
    <row r="18273" spans="6:7" x14ac:dyDescent="0.25">
      <c r="F18273" s="5"/>
      <c r="G18273" s="7"/>
    </row>
    <row r="18274" spans="6:7" x14ac:dyDescent="0.25">
      <c r="F18274" s="5"/>
      <c r="G18274" s="7"/>
    </row>
    <row r="18275" spans="6:7" x14ac:dyDescent="0.25">
      <c r="F18275" s="5"/>
      <c r="G18275" s="7"/>
    </row>
    <row r="18276" spans="6:7" x14ac:dyDescent="0.25">
      <c r="F18276" s="5"/>
      <c r="G18276" s="7"/>
    </row>
    <row r="18277" spans="6:7" x14ac:dyDescent="0.25">
      <c r="F18277" s="5"/>
      <c r="G18277" s="7"/>
    </row>
    <row r="18278" spans="6:7" x14ac:dyDescent="0.25">
      <c r="F18278" s="5"/>
      <c r="G18278" s="7"/>
    </row>
    <row r="18279" spans="6:7" x14ac:dyDescent="0.25">
      <c r="F18279" s="5"/>
      <c r="G18279" s="7"/>
    </row>
    <row r="18280" spans="6:7" x14ac:dyDescent="0.25">
      <c r="F18280" s="5"/>
      <c r="G18280" s="7"/>
    </row>
    <row r="18281" spans="6:7" x14ac:dyDescent="0.25">
      <c r="F18281" s="5"/>
      <c r="G18281" s="7"/>
    </row>
    <row r="18282" spans="6:7" x14ac:dyDescent="0.25">
      <c r="F18282" s="5"/>
      <c r="G18282" s="7"/>
    </row>
    <row r="18283" spans="6:7" x14ac:dyDescent="0.25">
      <c r="F18283" s="5"/>
      <c r="G18283" s="7"/>
    </row>
    <row r="18284" spans="6:7" x14ac:dyDescent="0.25">
      <c r="F18284" s="5"/>
      <c r="G18284" s="7"/>
    </row>
    <row r="18285" spans="6:7" x14ac:dyDescent="0.25">
      <c r="F18285" s="5"/>
      <c r="G18285" s="7"/>
    </row>
    <row r="18286" spans="6:7" x14ac:dyDescent="0.25">
      <c r="F18286" s="5"/>
      <c r="G18286" s="7"/>
    </row>
    <row r="18287" spans="6:7" x14ac:dyDescent="0.25">
      <c r="F18287" s="5"/>
      <c r="G18287" s="7"/>
    </row>
    <row r="18288" spans="6:7" x14ac:dyDescent="0.25">
      <c r="F18288" s="5"/>
      <c r="G18288" s="7"/>
    </row>
    <row r="18289" spans="6:7" x14ac:dyDescent="0.25">
      <c r="F18289" s="5"/>
      <c r="G18289" s="7"/>
    </row>
    <row r="18290" spans="6:7" x14ac:dyDescent="0.25">
      <c r="F18290" s="5"/>
      <c r="G18290" s="7"/>
    </row>
    <row r="18291" spans="6:7" x14ac:dyDescent="0.25">
      <c r="F18291" s="5"/>
      <c r="G18291" s="7"/>
    </row>
    <row r="18292" spans="6:7" x14ac:dyDescent="0.25">
      <c r="F18292" s="5"/>
      <c r="G18292" s="7"/>
    </row>
    <row r="18293" spans="6:7" x14ac:dyDescent="0.25">
      <c r="F18293" s="5"/>
      <c r="G18293" s="7"/>
    </row>
    <row r="18294" spans="6:7" x14ac:dyDescent="0.25">
      <c r="F18294" s="5"/>
      <c r="G18294" s="7"/>
    </row>
    <row r="18295" spans="6:7" x14ac:dyDescent="0.25">
      <c r="F18295" s="5"/>
      <c r="G18295" s="7"/>
    </row>
    <row r="18296" spans="6:7" x14ac:dyDescent="0.25">
      <c r="F18296" s="5"/>
      <c r="G18296" s="7"/>
    </row>
    <row r="18297" spans="6:7" x14ac:dyDescent="0.25">
      <c r="F18297" s="5"/>
      <c r="G18297" s="7"/>
    </row>
    <row r="18298" spans="6:7" x14ac:dyDescent="0.25">
      <c r="F18298" s="5"/>
      <c r="G18298" s="7"/>
    </row>
    <row r="18299" spans="6:7" x14ac:dyDescent="0.25">
      <c r="F18299" s="5"/>
      <c r="G18299" s="7"/>
    </row>
    <row r="18300" spans="6:7" x14ac:dyDescent="0.25">
      <c r="F18300" s="5"/>
      <c r="G18300" s="7"/>
    </row>
    <row r="18301" spans="6:7" x14ac:dyDescent="0.25">
      <c r="F18301" s="5"/>
      <c r="G18301" s="7"/>
    </row>
    <row r="18302" spans="6:7" x14ac:dyDescent="0.25">
      <c r="F18302" s="5"/>
      <c r="G18302" s="7"/>
    </row>
    <row r="18303" spans="6:7" x14ac:dyDescent="0.25">
      <c r="F18303" s="5"/>
      <c r="G18303" s="7"/>
    </row>
    <row r="18304" spans="6:7" x14ac:dyDescent="0.25">
      <c r="F18304" s="5"/>
      <c r="G18304" s="7"/>
    </row>
    <row r="18305" spans="6:7" x14ac:dyDescent="0.25">
      <c r="F18305" s="5"/>
      <c r="G18305" s="7"/>
    </row>
    <row r="18306" spans="6:7" x14ac:dyDescent="0.25">
      <c r="F18306" s="5"/>
      <c r="G18306" s="7"/>
    </row>
    <row r="18307" spans="6:7" x14ac:dyDescent="0.25">
      <c r="F18307" s="5"/>
      <c r="G18307" s="7"/>
    </row>
    <row r="18308" spans="6:7" x14ac:dyDescent="0.25">
      <c r="F18308" s="5"/>
      <c r="G18308" s="7"/>
    </row>
    <row r="18309" spans="6:7" x14ac:dyDescent="0.25">
      <c r="F18309" s="5"/>
      <c r="G18309" s="7"/>
    </row>
    <row r="18310" spans="6:7" x14ac:dyDescent="0.25">
      <c r="F18310" s="5"/>
      <c r="G18310" s="7"/>
    </row>
    <row r="18311" spans="6:7" x14ac:dyDescent="0.25">
      <c r="F18311" s="5"/>
      <c r="G18311" s="7"/>
    </row>
    <row r="18312" spans="6:7" x14ac:dyDescent="0.25">
      <c r="F18312" s="5"/>
      <c r="G18312" s="7"/>
    </row>
    <row r="18313" spans="6:7" x14ac:dyDescent="0.25">
      <c r="F18313" s="5"/>
      <c r="G18313" s="7"/>
    </row>
    <row r="18314" spans="6:7" x14ac:dyDescent="0.25">
      <c r="F18314" s="5"/>
      <c r="G18314" s="7"/>
    </row>
    <row r="18315" spans="6:7" x14ac:dyDescent="0.25">
      <c r="F18315" s="5"/>
      <c r="G18315" s="7"/>
    </row>
    <row r="18316" spans="6:7" x14ac:dyDescent="0.25">
      <c r="F18316" s="5"/>
      <c r="G18316" s="7"/>
    </row>
    <row r="18317" spans="6:7" x14ac:dyDescent="0.25">
      <c r="F18317" s="5"/>
      <c r="G18317" s="7"/>
    </row>
    <row r="18318" spans="6:7" x14ac:dyDescent="0.25">
      <c r="F18318" s="5"/>
      <c r="G18318" s="7"/>
    </row>
    <row r="18319" spans="6:7" x14ac:dyDescent="0.25">
      <c r="F18319" s="5"/>
      <c r="G18319" s="7"/>
    </row>
    <row r="18320" spans="6:7" x14ac:dyDescent="0.25">
      <c r="F18320" s="5"/>
      <c r="G18320" s="7"/>
    </row>
    <row r="18321" spans="6:7" x14ac:dyDescent="0.25">
      <c r="F18321" s="5"/>
      <c r="G18321" s="7"/>
    </row>
    <row r="18322" spans="6:7" x14ac:dyDescent="0.25">
      <c r="F18322" s="5"/>
      <c r="G18322" s="7"/>
    </row>
    <row r="18323" spans="6:7" x14ac:dyDescent="0.25">
      <c r="F18323" s="5"/>
      <c r="G18323" s="7"/>
    </row>
    <row r="18324" spans="6:7" x14ac:dyDescent="0.25">
      <c r="F18324" s="5"/>
      <c r="G18324" s="7"/>
    </row>
    <row r="18325" spans="6:7" x14ac:dyDescent="0.25">
      <c r="F18325" s="5"/>
      <c r="G18325" s="7"/>
    </row>
    <row r="18326" spans="6:7" x14ac:dyDescent="0.25">
      <c r="F18326" s="5"/>
      <c r="G18326" s="7"/>
    </row>
    <row r="18327" spans="6:7" x14ac:dyDescent="0.25">
      <c r="F18327" s="5"/>
      <c r="G18327" s="7"/>
    </row>
    <row r="18328" spans="6:7" x14ac:dyDescent="0.25">
      <c r="F18328" s="5"/>
      <c r="G18328" s="7"/>
    </row>
    <row r="18329" spans="6:7" x14ac:dyDescent="0.25">
      <c r="F18329" s="5"/>
      <c r="G18329" s="7"/>
    </row>
    <row r="18330" spans="6:7" x14ac:dyDescent="0.25">
      <c r="F18330" s="5"/>
      <c r="G18330" s="7"/>
    </row>
    <row r="18331" spans="6:7" x14ac:dyDescent="0.25">
      <c r="F18331" s="5"/>
      <c r="G18331" s="7"/>
    </row>
    <row r="18332" spans="6:7" x14ac:dyDescent="0.25">
      <c r="F18332" s="5"/>
      <c r="G18332" s="7"/>
    </row>
    <row r="18333" spans="6:7" x14ac:dyDescent="0.25">
      <c r="F18333" s="5"/>
      <c r="G18333" s="7"/>
    </row>
    <row r="18334" spans="6:7" x14ac:dyDescent="0.25">
      <c r="F18334" s="5"/>
      <c r="G18334" s="7"/>
    </row>
    <row r="18335" spans="6:7" x14ac:dyDescent="0.25">
      <c r="F18335" s="5"/>
      <c r="G18335" s="7"/>
    </row>
    <row r="18336" spans="6:7" x14ac:dyDescent="0.25">
      <c r="F18336" s="5"/>
      <c r="G18336" s="7"/>
    </row>
    <row r="18337" spans="6:7" x14ac:dyDescent="0.25">
      <c r="F18337" s="5"/>
      <c r="G18337" s="7"/>
    </row>
    <row r="18338" spans="6:7" x14ac:dyDescent="0.25">
      <c r="F18338" s="5"/>
      <c r="G18338" s="7"/>
    </row>
    <row r="18339" spans="6:7" x14ac:dyDescent="0.25">
      <c r="F18339" s="5"/>
      <c r="G18339" s="7"/>
    </row>
    <row r="18340" spans="6:7" x14ac:dyDescent="0.25">
      <c r="F18340" s="5"/>
      <c r="G18340" s="7"/>
    </row>
    <row r="18341" spans="6:7" x14ac:dyDescent="0.25">
      <c r="F18341" s="5"/>
      <c r="G18341" s="7"/>
    </row>
    <row r="18342" spans="6:7" x14ac:dyDescent="0.25">
      <c r="F18342" s="5"/>
      <c r="G18342" s="7"/>
    </row>
    <row r="18343" spans="6:7" x14ac:dyDescent="0.25">
      <c r="F18343" s="5"/>
      <c r="G18343" s="7"/>
    </row>
    <row r="18344" spans="6:7" x14ac:dyDescent="0.25">
      <c r="F18344" s="5"/>
      <c r="G18344" s="7"/>
    </row>
    <row r="18345" spans="6:7" x14ac:dyDescent="0.25">
      <c r="F18345" s="5"/>
      <c r="G18345" s="7"/>
    </row>
    <row r="18346" spans="6:7" x14ac:dyDescent="0.25">
      <c r="F18346" s="5"/>
      <c r="G18346" s="7"/>
    </row>
    <row r="18347" spans="6:7" x14ac:dyDescent="0.25">
      <c r="F18347" s="5"/>
      <c r="G18347" s="7"/>
    </row>
    <row r="18348" spans="6:7" x14ac:dyDescent="0.25">
      <c r="F18348" s="5"/>
      <c r="G18348" s="7"/>
    </row>
    <row r="18349" spans="6:7" x14ac:dyDescent="0.25">
      <c r="F18349" s="5"/>
      <c r="G18349" s="7"/>
    </row>
    <row r="18350" spans="6:7" x14ac:dyDescent="0.25">
      <c r="F18350" s="5"/>
      <c r="G18350" s="7"/>
    </row>
    <row r="18351" spans="6:7" x14ac:dyDescent="0.25">
      <c r="F18351" s="5"/>
      <c r="G18351" s="7"/>
    </row>
    <row r="18352" spans="6:7" x14ac:dyDescent="0.25">
      <c r="F18352" s="5"/>
      <c r="G18352" s="7"/>
    </row>
    <row r="18353" spans="6:7" x14ac:dyDescent="0.25">
      <c r="F18353" s="5"/>
      <c r="G18353" s="7"/>
    </row>
    <row r="18354" spans="6:7" x14ac:dyDescent="0.25">
      <c r="F18354" s="5"/>
      <c r="G18354" s="7"/>
    </row>
    <row r="18355" spans="6:7" x14ac:dyDescent="0.25">
      <c r="F18355" s="5"/>
      <c r="G18355" s="7"/>
    </row>
    <row r="18356" spans="6:7" x14ac:dyDescent="0.25">
      <c r="F18356" s="5"/>
      <c r="G18356" s="7"/>
    </row>
    <row r="18357" spans="6:7" x14ac:dyDescent="0.25">
      <c r="F18357" s="5"/>
      <c r="G18357" s="7"/>
    </row>
    <row r="18358" spans="6:7" x14ac:dyDescent="0.25">
      <c r="F18358" s="5"/>
      <c r="G18358" s="7"/>
    </row>
    <row r="18359" spans="6:7" x14ac:dyDescent="0.25">
      <c r="F18359" s="5"/>
      <c r="G18359" s="7"/>
    </row>
    <row r="18360" spans="6:7" x14ac:dyDescent="0.25">
      <c r="F18360" s="5"/>
      <c r="G18360" s="7"/>
    </row>
    <row r="18361" spans="6:7" x14ac:dyDescent="0.25">
      <c r="F18361" s="5"/>
      <c r="G18361" s="7"/>
    </row>
    <row r="18362" spans="6:7" x14ac:dyDescent="0.25">
      <c r="F18362" s="5"/>
      <c r="G18362" s="7"/>
    </row>
    <row r="18363" spans="6:7" x14ac:dyDescent="0.25">
      <c r="F18363" s="5"/>
      <c r="G18363" s="7"/>
    </row>
    <row r="18364" spans="6:7" x14ac:dyDescent="0.25">
      <c r="F18364" s="5"/>
      <c r="G18364" s="7"/>
    </row>
    <row r="18365" spans="6:7" x14ac:dyDescent="0.25">
      <c r="F18365" s="5"/>
      <c r="G18365" s="7"/>
    </row>
    <row r="18366" spans="6:7" x14ac:dyDescent="0.25">
      <c r="F18366" s="5"/>
      <c r="G18366" s="7"/>
    </row>
    <row r="18367" spans="6:7" x14ac:dyDescent="0.25">
      <c r="F18367" s="5"/>
      <c r="G18367" s="7"/>
    </row>
    <row r="18368" spans="6:7" x14ac:dyDescent="0.25">
      <c r="F18368" s="5"/>
      <c r="G18368" s="7"/>
    </row>
    <row r="18369" spans="6:7" x14ac:dyDescent="0.25">
      <c r="F18369" s="5"/>
      <c r="G18369" s="7"/>
    </row>
    <row r="18370" spans="6:7" x14ac:dyDescent="0.25">
      <c r="F18370" s="5"/>
      <c r="G18370" s="7"/>
    </row>
    <row r="18371" spans="6:7" x14ac:dyDescent="0.25">
      <c r="F18371" s="5"/>
      <c r="G18371" s="7"/>
    </row>
    <row r="18372" spans="6:7" x14ac:dyDescent="0.25">
      <c r="F18372" s="5"/>
      <c r="G18372" s="7"/>
    </row>
    <row r="18373" spans="6:7" x14ac:dyDescent="0.25">
      <c r="F18373" s="5"/>
      <c r="G18373" s="7"/>
    </row>
    <row r="18374" spans="6:7" x14ac:dyDescent="0.25">
      <c r="F18374" s="5"/>
      <c r="G18374" s="7"/>
    </row>
    <row r="18375" spans="6:7" x14ac:dyDescent="0.25">
      <c r="F18375" s="5"/>
      <c r="G18375" s="7"/>
    </row>
    <row r="18376" spans="6:7" x14ac:dyDescent="0.25">
      <c r="F18376" s="5"/>
      <c r="G18376" s="7"/>
    </row>
    <row r="18377" spans="6:7" x14ac:dyDescent="0.25">
      <c r="F18377" s="5"/>
      <c r="G18377" s="7"/>
    </row>
    <row r="18378" spans="6:7" x14ac:dyDescent="0.25">
      <c r="F18378" s="5"/>
      <c r="G18378" s="7"/>
    </row>
    <row r="18379" spans="6:7" x14ac:dyDescent="0.25">
      <c r="F18379" s="5"/>
      <c r="G18379" s="7"/>
    </row>
    <row r="18380" spans="6:7" x14ac:dyDescent="0.25">
      <c r="F18380" s="5"/>
      <c r="G18380" s="7"/>
    </row>
    <row r="18381" spans="6:7" x14ac:dyDescent="0.25">
      <c r="F18381" s="5"/>
      <c r="G18381" s="7"/>
    </row>
    <row r="18382" spans="6:7" x14ac:dyDescent="0.25">
      <c r="F18382" s="5"/>
      <c r="G18382" s="7"/>
    </row>
    <row r="18383" spans="6:7" x14ac:dyDescent="0.25">
      <c r="F18383" s="5"/>
      <c r="G18383" s="7"/>
    </row>
    <row r="18384" spans="6:7" x14ac:dyDescent="0.25">
      <c r="F18384" s="5"/>
      <c r="G18384" s="7"/>
    </row>
    <row r="18385" spans="6:7" x14ac:dyDescent="0.25">
      <c r="F18385" s="5"/>
      <c r="G18385" s="7"/>
    </row>
    <row r="18386" spans="6:7" x14ac:dyDescent="0.25">
      <c r="F18386" s="5"/>
      <c r="G18386" s="7"/>
    </row>
    <row r="18387" spans="6:7" x14ac:dyDescent="0.25">
      <c r="F18387" s="5"/>
      <c r="G18387" s="7"/>
    </row>
    <row r="18388" spans="6:7" x14ac:dyDescent="0.25">
      <c r="F18388" s="5"/>
      <c r="G18388" s="7"/>
    </row>
    <row r="18389" spans="6:7" x14ac:dyDescent="0.25">
      <c r="F18389" s="5"/>
      <c r="G18389" s="7"/>
    </row>
    <row r="18390" spans="6:7" x14ac:dyDescent="0.25">
      <c r="F18390" s="5"/>
      <c r="G18390" s="7"/>
    </row>
    <row r="18391" spans="6:7" x14ac:dyDescent="0.25">
      <c r="F18391" s="5"/>
      <c r="G18391" s="7"/>
    </row>
    <row r="18392" spans="6:7" x14ac:dyDescent="0.25">
      <c r="F18392" s="5"/>
      <c r="G18392" s="7"/>
    </row>
    <row r="18393" spans="6:7" x14ac:dyDescent="0.25">
      <c r="F18393" s="5"/>
      <c r="G18393" s="7"/>
    </row>
    <row r="18394" spans="6:7" x14ac:dyDescent="0.25">
      <c r="F18394" s="5"/>
      <c r="G18394" s="7"/>
    </row>
    <row r="18395" spans="6:7" x14ac:dyDescent="0.25">
      <c r="F18395" s="5"/>
      <c r="G18395" s="7"/>
    </row>
    <row r="18396" spans="6:7" x14ac:dyDescent="0.25">
      <c r="F18396" s="5"/>
      <c r="G18396" s="7"/>
    </row>
    <row r="18397" spans="6:7" x14ac:dyDescent="0.25">
      <c r="F18397" s="5"/>
      <c r="G18397" s="7"/>
    </row>
    <row r="18398" spans="6:7" x14ac:dyDescent="0.25">
      <c r="F18398" s="5"/>
      <c r="G18398" s="7"/>
    </row>
    <row r="18399" spans="6:7" x14ac:dyDescent="0.25">
      <c r="F18399" s="5"/>
      <c r="G18399" s="7"/>
    </row>
    <row r="18400" spans="6:7" x14ac:dyDescent="0.25">
      <c r="F18400" s="5"/>
      <c r="G18400" s="7"/>
    </row>
    <row r="18401" spans="6:7" x14ac:dyDescent="0.25">
      <c r="F18401" s="5"/>
      <c r="G18401" s="7"/>
    </row>
    <row r="18402" spans="6:7" x14ac:dyDescent="0.25">
      <c r="F18402" s="5"/>
      <c r="G18402" s="7"/>
    </row>
    <row r="18403" spans="6:7" x14ac:dyDescent="0.25">
      <c r="F18403" s="5"/>
      <c r="G18403" s="7"/>
    </row>
    <row r="18404" spans="6:7" x14ac:dyDescent="0.25">
      <c r="F18404" s="5"/>
      <c r="G18404" s="7"/>
    </row>
    <row r="18405" spans="6:7" x14ac:dyDescent="0.25">
      <c r="F18405" s="5"/>
      <c r="G18405" s="7"/>
    </row>
    <row r="18406" spans="6:7" x14ac:dyDescent="0.25">
      <c r="F18406" s="5"/>
      <c r="G18406" s="7"/>
    </row>
    <row r="18407" spans="6:7" x14ac:dyDescent="0.25">
      <c r="F18407" s="5"/>
      <c r="G18407" s="7"/>
    </row>
    <row r="18408" spans="6:7" x14ac:dyDescent="0.25">
      <c r="F18408" s="5"/>
      <c r="G18408" s="7"/>
    </row>
    <row r="18409" spans="6:7" x14ac:dyDescent="0.25">
      <c r="F18409" s="5"/>
      <c r="G18409" s="7"/>
    </row>
    <row r="18410" spans="6:7" x14ac:dyDescent="0.25">
      <c r="F18410" s="5"/>
      <c r="G18410" s="7"/>
    </row>
    <row r="18411" spans="6:7" x14ac:dyDescent="0.25">
      <c r="F18411" s="5"/>
      <c r="G18411" s="7"/>
    </row>
    <row r="18412" spans="6:7" x14ac:dyDescent="0.25">
      <c r="F18412" s="5"/>
      <c r="G18412" s="7"/>
    </row>
    <row r="18413" spans="6:7" x14ac:dyDescent="0.25">
      <c r="F18413" s="5"/>
      <c r="G18413" s="7"/>
    </row>
    <row r="18414" spans="6:7" x14ac:dyDescent="0.25">
      <c r="F18414" s="5"/>
      <c r="G18414" s="7"/>
    </row>
    <row r="18415" spans="6:7" x14ac:dyDescent="0.25">
      <c r="F18415" s="5"/>
      <c r="G18415" s="7"/>
    </row>
    <row r="18416" spans="6:7" x14ac:dyDescent="0.25">
      <c r="F18416" s="5"/>
      <c r="G18416" s="7"/>
    </row>
    <row r="18417" spans="6:7" x14ac:dyDescent="0.25">
      <c r="F18417" s="5"/>
      <c r="G18417" s="7"/>
    </row>
    <row r="18418" spans="6:7" x14ac:dyDescent="0.25">
      <c r="F18418" s="5"/>
      <c r="G18418" s="7"/>
    </row>
    <row r="18419" spans="6:7" x14ac:dyDescent="0.25">
      <c r="F18419" s="5"/>
      <c r="G18419" s="7"/>
    </row>
    <row r="18420" spans="6:7" x14ac:dyDescent="0.25">
      <c r="F18420" s="5"/>
      <c r="G18420" s="7"/>
    </row>
    <row r="18421" spans="6:7" x14ac:dyDescent="0.25">
      <c r="F18421" s="5"/>
      <c r="G18421" s="7"/>
    </row>
    <row r="18422" spans="6:7" x14ac:dyDescent="0.25">
      <c r="F18422" s="5"/>
      <c r="G18422" s="7"/>
    </row>
    <row r="18423" spans="6:7" x14ac:dyDescent="0.25">
      <c r="F18423" s="5"/>
      <c r="G18423" s="7"/>
    </row>
    <row r="18424" spans="6:7" x14ac:dyDescent="0.25">
      <c r="F18424" s="5"/>
      <c r="G18424" s="7"/>
    </row>
    <row r="18425" spans="6:7" x14ac:dyDescent="0.25">
      <c r="F18425" s="5"/>
      <c r="G18425" s="7"/>
    </row>
    <row r="18426" spans="6:7" x14ac:dyDescent="0.25">
      <c r="F18426" s="5"/>
      <c r="G18426" s="7"/>
    </row>
    <row r="18427" spans="6:7" x14ac:dyDescent="0.25">
      <c r="F18427" s="5"/>
      <c r="G18427" s="7"/>
    </row>
    <row r="18428" spans="6:7" x14ac:dyDescent="0.25">
      <c r="F18428" s="5"/>
      <c r="G18428" s="7"/>
    </row>
    <row r="18429" spans="6:7" x14ac:dyDescent="0.25">
      <c r="F18429" s="5"/>
      <c r="G18429" s="7"/>
    </row>
    <row r="18430" spans="6:7" x14ac:dyDescent="0.25">
      <c r="F18430" s="5"/>
      <c r="G18430" s="7"/>
    </row>
    <row r="18431" spans="6:7" x14ac:dyDescent="0.25">
      <c r="F18431" s="5"/>
      <c r="G18431" s="7"/>
    </row>
    <row r="18432" spans="6:7" x14ac:dyDescent="0.25">
      <c r="F18432" s="5"/>
      <c r="G18432" s="7"/>
    </row>
    <row r="18433" spans="6:7" x14ac:dyDescent="0.25">
      <c r="F18433" s="5"/>
      <c r="G18433" s="7"/>
    </row>
    <row r="18434" spans="6:7" x14ac:dyDescent="0.25">
      <c r="F18434" s="5"/>
      <c r="G18434" s="7"/>
    </row>
    <row r="18435" spans="6:7" x14ac:dyDescent="0.25">
      <c r="F18435" s="5"/>
      <c r="G18435" s="7"/>
    </row>
    <row r="18436" spans="6:7" x14ac:dyDescent="0.25">
      <c r="F18436" s="5"/>
      <c r="G18436" s="7"/>
    </row>
    <row r="18437" spans="6:7" x14ac:dyDescent="0.25">
      <c r="F18437" s="5"/>
      <c r="G18437" s="7"/>
    </row>
    <row r="18438" spans="6:7" x14ac:dyDescent="0.25">
      <c r="F18438" s="5"/>
      <c r="G18438" s="7"/>
    </row>
    <row r="18439" spans="6:7" x14ac:dyDescent="0.25">
      <c r="F18439" s="5"/>
      <c r="G18439" s="7"/>
    </row>
    <row r="18440" spans="6:7" x14ac:dyDescent="0.25">
      <c r="F18440" s="5"/>
      <c r="G18440" s="7"/>
    </row>
    <row r="18441" spans="6:7" x14ac:dyDescent="0.25">
      <c r="F18441" s="5"/>
      <c r="G18441" s="7"/>
    </row>
    <row r="18442" spans="6:7" x14ac:dyDescent="0.25">
      <c r="F18442" s="5"/>
      <c r="G18442" s="7"/>
    </row>
    <row r="18443" spans="6:7" x14ac:dyDescent="0.25">
      <c r="F18443" s="5"/>
      <c r="G18443" s="7"/>
    </row>
    <row r="18444" spans="6:7" x14ac:dyDescent="0.25">
      <c r="F18444" s="5"/>
      <c r="G18444" s="7"/>
    </row>
    <row r="18445" spans="6:7" x14ac:dyDescent="0.25">
      <c r="F18445" s="5"/>
      <c r="G18445" s="7"/>
    </row>
    <row r="18446" spans="6:7" x14ac:dyDescent="0.25">
      <c r="F18446" s="5"/>
      <c r="G18446" s="7"/>
    </row>
    <row r="18447" spans="6:7" x14ac:dyDescent="0.25">
      <c r="F18447" s="5"/>
      <c r="G18447" s="7"/>
    </row>
    <row r="18448" spans="6:7" x14ac:dyDescent="0.25">
      <c r="F18448" s="5"/>
      <c r="G18448" s="7"/>
    </row>
    <row r="18449" spans="6:7" x14ac:dyDescent="0.25">
      <c r="F18449" s="5"/>
      <c r="G18449" s="7"/>
    </row>
    <row r="18450" spans="6:7" x14ac:dyDescent="0.25">
      <c r="F18450" s="5"/>
      <c r="G18450" s="7"/>
    </row>
    <row r="18451" spans="6:7" x14ac:dyDescent="0.25">
      <c r="F18451" s="5"/>
      <c r="G18451" s="7"/>
    </row>
    <row r="18452" spans="6:7" x14ac:dyDescent="0.25">
      <c r="F18452" s="5"/>
      <c r="G18452" s="7"/>
    </row>
    <row r="18453" spans="6:7" x14ac:dyDescent="0.25">
      <c r="F18453" s="5"/>
      <c r="G18453" s="7"/>
    </row>
    <row r="18454" spans="6:7" x14ac:dyDescent="0.25">
      <c r="F18454" s="5"/>
      <c r="G18454" s="7"/>
    </row>
    <row r="18455" spans="6:7" x14ac:dyDescent="0.25">
      <c r="F18455" s="5"/>
      <c r="G18455" s="7"/>
    </row>
    <row r="18456" spans="6:7" x14ac:dyDescent="0.25">
      <c r="F18456" s="5"/>
      <c r="G18456" s="7"/>
    </row>
    <row r="18457" spans="6:7" x14ac:dyDescent="0.25">
      <c r="F18457" s="5"/>
      <c r="G18457" s="7"/>
    </row>
    <row r="18458" spans="6:7" x14ac:dyDescent="0.25">
      <c r="F18458" s="5"/>
      <c r="G18458" s="7"/>
    </row>
    <row r="18459" spans="6:7" x14ac:dyDescent="0.25">
      <c r="F18459" s="5"/>
      <c r="G18459" s="7"/>
    </row>
    <row r="18460" spans="6:7" x14ac:dyDescent="0.25">
      <c r="F18460" s="5"/>
      <c r="G18460" s="7"/>
    </row>
    <row r="18461" spans="6:7" x14ac:dyDescent="0.25">
      <c r="F18461" s="5"/>
      <c r="G18461" s="7"/>
    </row>
    <row r="18462" spans="6:7" x14ac:dyDescent="0.25">
      <c r="F18462" s="5"/>
      <c r="G18462" s="7"/>
    </row>
    <row r="18463" spans="6:7" x14ac:dyDescent="0.25">
      <c r="F18463" s="5"/>
      <c r="G18463" s="7"/>
    </row>
    <row r="18464" spans="6:7" x14ac:dyDescent="0.25">
      <c r="F18464" s="5"/>
      <c r="G18464" s="7"/>
    </row>
    <row r="18465" spans="6:7" x14ac:dyDescent="0.25">
      <c r="F18465" s="5"/>
      <c r="G18465" s="7"/>
    </row>
    <row r="18466" spans="6:7" x14ac:dyDescent="0.25">
      <c r="F18466" s="5"/>
      <c r="G18466" s="7"/>
    </row>
    <row r="18467" spans="6:7" x14ac:dyDescent="0.25">
      <c r="F18467" s="5"/>
      <c r="G18467" s="7"/>
    </row>
    <row r="18468" spans="6:7" x14ac:dyDescent="0.25">
      <c r="F18468" s="5"/>
      <c r="G18468" s="7"/>
    </row>
    <row r="18469" spans="6:7" x14ac:dyDescent="0.25">
      <c r="F18469" s="5"/>
      <c r="G18469" s="7"/>
    </row>
    <row r="18470" spans="6:7" x14ac:dyDescent="0.25">
      <c r="F18470" s="5"/>
      <c r="G18470" s="7"/>
    </row>
    <row r="18471" spans="6:7" x14ac:dyDescent="0.25">
      <c r="F18471" s="5"/>
      <c r="G18471" s="7"/>
    </row>
    <row r="18472" spans="6:7" x14ac:dyDescent="0.25">
      <c r="F18472" s="5"/>
      <c r="G18472" s="7"/>
    </row>
    <row r="18473" spans="6:7" x14ac:dyDescent="0.25">
      <c r="F18473" s="5"/>
      <c r="G18473" s="7"/>
    </row>
    <row r="18474" spans="6:7" x14ac:dyDescent="0.25">
      <c r="F18474" s="5"/>
      <c r="G18474" s="7"/>
    </row>
    <row r="18475" spans="6:7" x14ac:dyDescent="0.25">
      <c r="F18475" s="5"/>
      <c r="G18475" s="7"/>
    </row>
    <row r="18476" spans="6:7" x14ac:dyDescent="0.25">
      <c r="F18476" s="5"/>
      <c r="G18476" s="7"/>
    </row>
    <row r="18477" spans="6:7" x14ac:dyDescent="0.25">
      <c r="F18477" s="5"/>
      <c r="G18477" s="7"/>
    </row>
    <row r="18478" spans="6:7" x14ac:dyDescent="0.25">
      <c r="F18478" s="5"/>
      <c r="G18478" s="7"/>
    </row>
    <row r="18479" spans="6:7" x14ac:dyDescent="0.25">
      <c r="F18479" s="5"/>
      <c r="G18479" s="7"/>
    </row>
    <row r="18480" spans="6:7" x14ac:dyDescent="0.25">
      <c r="F18480" s="5"/>
      <c r="G18480" s="7"/>
    </row>
    <row r="18481" spans="6:7" x14ac:dyDescent="0.25">
      <c r="F18481" s="5"/>
      <c r="G18481" s="7"/>
    </row>
    <row r="18482" spans="6:7" x14ac:dyDescent="0.25">
      <c r="F18482" s="5"/>
      <c r="G18482" s="7"/>
    </row>
    <row r="18483" spans="6:7" x14ac:dyDescent="0.25">
      <c r="F18483" s="5"/>
      <c r="G18483" s="7"/>
    </row>
    <row r="18484" spans="6:7" x14ac:dyDescent="0.25">
      <c r="F18484" s="5"/>
      <c r="G18484" s="7"/>
    </row>
    <row r="18485" spans="6:7" x14ac:dyDescent="0.25">
      <c r="F18485" s="5"/>
      <c r="G18485" s="7"/>
    </row>
    <row r="18486" spans="6:7" x14ac:dyDescent="0.25">
      <c r="F18486" s="5"/>
      <c r="G18486" s="7"/>
    </row>
    <row r="18487" spans="6:7" x14ac:dyDescent="0.25">
      <c r="F18487" s="5"/>
      <c r="G18487" s="7"/>
    </row>
    <row r="18488" spans="6:7" x14ac:dyDescent="0.25">
      <c r="F18488" s="5"/>
      <c r="G18488" s="7"/>
    </row>
    <row r="18489" spans="6:7" x14ac:dyDescent="0.25">
      <c r="F18489" s="5"/>
      <c r="G18489" s="7"/>
    </row>
    <row r="18490" spans="6:7" x14ac:dyDescent="0.25">
      <c r="F18490" s="5"/>
      <c r="G18490" s="7"/>
    </row>
    <row r="18491" spans="6:7" x14ac:dyDescent="0.25">
      <c r="F18491" s="5"/>
      <c r="G18491" s="7"/>
    </row>
    <row r="18492" spans="6:7" x14ac:dyDescent="0.25">
      <c r="F18492" s="5"/>
      <c r="G18492" s="7"/>
    </row>
    <row r="18493" spans="6:7" x14ac:dyDescent="0.25">
      <c r="F18493" s="5"/>
      <c r="G18493" s="7"/>
    </row>
    <row r="18494" spans="6:7" x14ac:dyDescent="0.25">
      <c r="F18494" s="5"/>
      <c r="G18494" s="7"/>
    </row>
    <row r="18495" spans="6:7" x14ac:dyDescent="0.25">
      <c r="F18495" s="5"/>
      <c r="G18495" s="7"/>
    </row>
    <row r="18496" spans="6:7" x14ac:dyDescent="0.25">
      <c r="F18496" s="5"/>
      <c r="G18496" s="7"/>
    </row>
    <row r="18497" spans="6:7" x14ac:dyDescent="0.25">
      <c r="F18497" s="5"/>
      <c r="G18497" s="7"/>
    </row>
    <row r="18498" spans="6:7" x14ac:dyDescent="0.25">
      <c r="F18498" s="5"/>
      <c r="G18498" s="7"/>
    </row>
    <row r="18499" spans="6:7" x14ac:dyDescent="0.25">
      <c r="F18499" s="5"/>
      <c r="G18499" s="7"/>
    </row>
    <row r="18500" spans="6:7" x14ac:dyDescent="0.25">
      <c r="F18500" s="5"/>
      <c r="G18500" s="7"/>
    </row>
    <row r="18501" spans="6:7" x14ac:dyDescent="0.25">
      <c r="F18501" s="5"/>
      <c r="G18501" s="7"/>
    </row>
    <row r="18502" spans="6:7" x14ac:dyDescent="0.25">
      <c r="F18502" s="5"/>
      <c r="G18502" s="7"/>
    </row>
    <row r="18503" spans="6:7" x14ac:dyDescent="0.25">
      <c r="F18503" s="5"/>
      <c r="G18503" s="7"/>
    </row>
    <row r="18504" spans="6:7" x14ac:dyDescent="0.25">
      <c r="F18504" s="5"/>
      <c r="G18504" s="7"/>
    </row>
    <row r="18505" spans="6:7" x14ac:dyDescent="0.25">
      <c r="F18505" s="5"/>
      <c r="G18505" s="7"/>
    </row>
    <row r="18506" spans="6:7" x14ac:dyDescent="0.25">
      <c r="F18506" s="5"/>
      <c r="G18506" s="7"/>
    </row>
    <row r="18507" spans="6:7" x14ac:dyDescent="0.25">
      <c r="F18507" s="5"/>
      <c r="G18507" s="7"/>
    </row>
    <row r="18508" spans="6:7" x14ac:dyDescent="0.25">
      <c r="F18508" s="5"/>
      <c r="G18508" s="7"/>
    </row>
    <row r="18509" spans="6:7" x14ac:dyDescent="0.25">
      <c r="F18509" s="5"/>
      <c r="G18509" s="7"/>
    </row>
    <row r="18510" spans="6:7" x14ac:dyDescent="0.25">
      <c r="F18510" s="5"/>
      <c r="G18510" s="7"/>
    </row>
    <row r="18511" spans="6:7" x14ac:dyDescent="0.25">
      <c r="F18511" s="5"/>
      <c r="G18511" s="7"/>
    </row>
    <row r="18512" spans="6:7" x14ac:dyDescent="0.25">
      <c r="F18512" s="5"/>
      <c r="G18512" s="7"/>
    </row>
    <row r="18513" spans="6:7" x14ac:dyDescent="0.25">
      <c r="F18513" s="5"/>
      <c r="G18513" s="7"/>
    </row>
    <row r="18514" spans="6:7" x14ac:dyDescent="0.25">
      <c r="F18514" s="5"/>
      <c r="G18514" s="7"/>
    </row>
    <row r="18515" spans="6:7" x14ac:dyDescent="0.25">
      <c r="F18515" s="5"/>
      <c r="G18515" s="7"/>
    </row>
    <row r="18516" spans="6:7" x14ac:dyDescent="0.25">
      <c r="F18516" s="5"/>
      <c r="G18516" s="7"/>
    </row>
    <row r="18517" spans="6:7" x14ac:dyDescent="0.25">
      <c r="F18517" s="5"/>
      <c r="G18517" s="7"/>
    </row>
    <row r="18518" spans="6:7" x14ac:dyDescent="0.25">
      <c r="F18518" s="5"/>
      <c r="G18518" s="7"/>
    </row>
    <row r="18519" spans="6:7" x14ac:dyDescent="0.25">
      <c r="F18519" s="5"/>
      <c r="G18519" s="7"/>
    </row>
    <row r="18520" spans="6:7" x14ac:dyDescent="0.25">
      <c r="F18520" s="5"/>
      <c r="G18520" s="7"/>
    </row>
    <row r="18521" spans="6:7" x14ac:dyDescent="0.25">
      <c r="F18521" s="5"/>
      <c r="G18521" s="7"/>
    </row>
    <row r="18522" spans="6:7" x14ac:dyDescent="0.25">
      <c r="F18522" s="5"/>
      <c r="G18522" s="7"/>
    </row>
    <row r="18523" spans="6:7" x14ac:dyDescent="0.25">
      <c r="F18523" s="5"/>
      <c r="G18523" s="7"/>
    </row>
    <row r="18524" spans="6:7" x14ac:dyDescent="0.25">
      <c r="F18524" s="5"/>
      <c r="G18524" s="7"/>
    </row>
    <row r="18525" spans="6:7" x14ac:dyDescent="0.25">
      <c r="F18525" s="5"/>
      <c r="G18525" s="7"/>
    </row>
    <row r="18526" spans="6:7" x14ac:dyDescent="0.25">
      <c r="F18526" s="5"/>
      <c r="G18526" s="7"/>
    </row>
    <row r="18527" spans="6:7" x14ac:dyDescent="0.25">
      <c r="F18527" s="5"/>
      <c r="G18527" s="7"/>
    </row>
    <row r="18528" spans="6:7" x14ac:dyDescent="0.25">
      <c r="F18528" s="5"/>
      <c r="G18528" s="7"/>
    </row>
    <row r="18529" spans="6:7" x14ac:dyDescent="0.25">
      <c r="F18529" s="5"/>
      <c r="G18529" s="7"/>
    </row>
    <row r="18530" spans="6:7" x14ac:dyDescent="0.25">
      <c r="F18530" s="5"/>
      <c r="G18530" s="7"/>
    </row>
    <row r="18531" spans="6:7" x14ac:dyDescent="0.25">
      <c r="F18531" s="5"/>
      <c r="G18531" s="7"/>
    </row>
    <row r="18532" spans="6:7" x14ac:dyDescent="0.25">
      <c r="F18532" s="5"/>
      <c r="G18532" s="7"/>
    </row>
    <row r="18533" spans="6:7" x14ac:dyDescent="0.25">
      <c r="F18533" s="5"/>
      <c r="G18533" s="7"/>
    </row>
    <row r="18534" spans="6:7" x14ac:dyDescent="0.25">
      <c r="F18534" s="5"/>
      <c r="G18534" s="7"/>
    </row>
    <row r="18535" spans="6:7" x14ac:dyDescent="0.25">
      <c r="F18535" s="5"/>
      <c r="G18535" s="7"/>
    </row>
    <row r="18536" spans="6:7" x14ac:dyDescent="0.25">
      <c r="F18536" s="5"/>
      <c r="G18536" s="7"/>
    </row>
    <row r="18537" spans="6:7" x14ac:dyDescent="0.25">
      <c r="F18537" s="5"/>
      <c r="G18537" s="7"/>
    </row>
    <row r="18538" spans="6:7" x14ac:dyDescent="0.25">
      <c r="F18538" s="5"/>
      <c r="G18538" s="7"/>
    </row>
    <row r="18539" spans="6:7" x14ac:dyDescent="0.25">
      <c r="F18539" s="5"/>
      <c r="G18539" s="7"/>
    </row>
    <row r="18540" spans="6:7" x14ac:dyDescent="0.25">
      <c r="F18540" s="5"/>
      <c r="G18540" s="7"/>
    </row>
    <row r="18541" spans="6:7" x14ac:dyDescent="0.25">
      <c r="F18541" s="5"/>
      <c r="G18541" s="7"/>
    </row>
    <row r="18542" spans="6:7" x14ac:dyDescent="0.25">
      <c r="F18542" s="5"/>
      <c r="G18542" s="7"/>
    </row>
    <row r="18543" spans="6:7" x14ac:dyDescent="0.25">
      <c r="F18543" s="5"/>
      <c r="G18543" s="7"/>
    </row>
    <row r="18544" spans="6:7" x14ac:dyDescent="0.25">
      <c r="F18544" s="5"/>
      <c r="G18544" s="7"/>
    </row>
    <row r="18545" spans="6:7" x14ac:dyDescent="0.25">
      <c r="F18545" s="5"/>
      <c r="G18545" s="7"/>
    </row>
    <row r="18546" spans="6:7" x14ac:dyDescent="0.25">
      <c r="F18546" s="5"/>
      <c r="G18546" s="7"/>
    </row>
    <row r="18547" spans="6:7" x14ac:dyDescent="0.25">
      <c r="F18547" s="5"/>
      <c r="G18547" s="7"/>
    </row>
    <row r="18548" spans="6:7" x14ac:dyDescent="0.25">
      <c r="F18548" s="5"/>
      <c r="G18548" s="7"/>
    </row>
    <row r="18549" spans="6:7" x14ac:dyDescent="0.25">
      <c r="F18549" s="5"/>
      <c r="G18549" s="7"/>
    </row>
    <row r="18550" spans="6:7" x14ac:dyDescent="0.25">
      <c r="F18550" s="5"/>
      <c r="G18550" s="7"/>
    </row>
    <row r="18551" spans="6:7" x14ac:dyDescent="0.25">
      <c r="F18551" s="5"/>
      <c r="G18551" s="7"/>
    </row>
    <row r="18552" spans="6:7" x14ac:dyDescent="0.25">
      <c r="F18552" s="5"/>
      <c r="G18552" s="7"/>
    </row>
    <row r="18553" spans="6:7" x14ac:dyDescent="0.25">
      <c r="F18553" s="5"/>
      <c r="G18553" s="7"/>
    </row>
    <row r="18554" spans="6:7" x14ac:dyDescent="0.25">
      <c r="F18554" s="5"/>
      <c r="G18554" s="7"/>
    </row>
    <row r="18555" spans="6:7" x14ac:dyDescent="0.25">
      <c r="F18555" s="5"/>
      <c r="G18555" s="7"/>
    </row>
    <row r="18556" spans="6:7" x14ac:dyDescent="0.25">
      <c r="F18556" s="5"/>
      <c r="G18556" s="7"/>
    </row>
    <row r="18557" spans="6:7" x14ac:dyDescent="0.25">
      <c r="F18557" s="5"/>
      <c r="G18557" s="7"/>
    </row>
    <row r="18558" spans="6:7" x14ac:dyDescent="0.25">
      <c r="F18558" s="5"/>
      <c r="G18558" s="7"/>
    </row>
    <row r="18559" spans="6:7" x14ac:dyDescent="0.25">
      <c r="F18559" s="5"/>
      <c r="G18559" s="7"/>
    </row>
    <row r="18560" spans="6:7" x14ac:dyDescent="0.25">
      <c r="F18560" s="5"/>
      <c r="G18560" s="7"/>
    </row>
    <row r="18561" spans="6:7" x14ac:dyDescent="0.25">
      <c r="F18561" s="5"/>
      <c r="G18561" s="7"/>
    </row>
    <row r="18562" spans="6:7" x14ac:dyDescent="0.25">
      <c r="F18562" s="5"/>
      <c r="G18562" s="7"/>
    </row>
    <row r="18563" spans="6:7" x14ac:dyDescent="0.25">
      <c r="F18563" s="5"/>
      <c r="G18563" s="7"/>
    </row>
    <row r="18564" spans="6:7" x14ac:dyDescent="0.25">
      <c r="F18564" s="5"/>
      <c r="G18564" s="7"/>
    </row>
    <row r="18565" spans="6:7" x14ac:dyDescent="0.25">
      <c r="F18565" s="5"/>
      <c r="G18565" s="7"/>
    </row>
    <row r="18566" spans="6:7" x14ac:dyDescent="0.25">
      <c r="F18566" s="5"/>
      <c r="G18566" s="7"/>
    </row>
    <row r="18567" spans="6:7" x14ac:dyDescent="0.25">
      <c r="F18567" s="5"/>
      <c r="G18567" s="7"/>
    </row>
    <row r="18568" spans="6:7" x14ac:dyDescent="0.25">
      <c r="F18568" s="5"/>
      <c r="G18568" s="7"/>
    </row>
    <row r="18569" spans="6:7" x14ac:dyDescent="0.25">
      <c r="F18569" s="5"/>
      <c r="G18569" s="7"/>
    </row>
    <row r="18570" spans="6:7" x14ac:dyDescent="0.25">
      <c r="F18570" s="5"/>
      <c r="G18570" s="7"/>
    </row>
    <row r="18571" spans="6:7" x14ac:dyDescent="0.25">
      <c r="F18571" s="5"/>
      <c r="G18571" s="7"/>
    </row>
    <row r="18572" spans="6:7" x14ac:dyDescent="0.25">
      <c r="F18572" s="5"/>
      <c r="G18572" s="7"/>
    </row>
    <row r="18573" spans="6:7" x14ac:dyDescent="0.25">
      <c r="F18573" s="5"/>
      <c r="G18573" s="7"/>
    </row>
    <row r="18574" spans="6:7" x14ac:dyDescent="0.25">
      <c r="F18574" s="5"/>
      <c r="G18574" s="7"/>
    </row>
    <row r="18575" spans="6:7" x14ac:dyDescent="0.25">
      <c r="F18575" s="5"/>
      <c r="G18575" s="7"/>
    </row>
    <row r="18576" spans="6:7" x14ac:dyDescent="0.25">
      <c r="F18576" s="5"/>
      <c r="G18576" s="7"/>
    </row>
    <row r="18577" spans="6:7" x14ac:dyDescent="0.25">
      <c r="F18577" s="5"/>
      <c r="G18577" s="7"/>
    </row>
    <row r="18578" spans="6:7" x14ac:dyDescent="0.25">
      <c r="F18578" s="5"/>
      <c r="G18578" s="7"/>
    </row>
    <row r="18579" spans="6:7" x14ac:dyDescent="0.25">
      <c r="F18579" s="5"/>
      <c r="G18579" s="7"/>
    </row>
    <row r="18580" spans="6:7" x14ac:dyDescent="0.25">
      <c r="F18580" s="5"/>
      <c r="G18580" s="7"/>
    </row>
    <row r="18581" spans="6:7" x14ac:dyDescent="0.25">
      <c r="F18581" s="5"/>
      <c r="G18581" s="7"/>
    </row>
    <row r="18582" spans="6:7" x14ac:dyDescent="0.25">
      <c r="F18582" s="5"/>
      <c r="G18582" s="7"/>
    </row>
    <row r="18583" spans="6:7" x14ac:dyDescent="0.25">
      <c r="F18583" s="5"/>
      <c r="G18583" s="7"/>
    </row>
    <row r="18584" spans="6:7" x14ac:dyDescent="0.25">
      <c r="F18584" s="5"/>
      <c r="G18584" s="7"/>
    </row>
    <row r="18585" spans="6:7" x14ac:dyDescent="0.25">
      <c r="F18585" s="5"/>
      <c r="G18585" s="7"/>
    </row>
    <row r="18586" spans="6:7" x14ac:dyDescent="0.25">
      <c r="F18586" s="5"/>
      <c r="G18586" s="7"/>
    </row>
    <row r="18587" spans="6:7" x14ac:dyDescent="0.25">
      <c r="F18587" s="5"/>
      <c r="G18587" s="7"/>
    </row>
    <row r="18588" spans="6:7" x14ac:dyDescent="0.25">
      <c r="F18588" s="5"/>
      <c r="G18588" s="7"/>
    </row>
    <row r="18589" spans="6:7" x14ac:dyDescent="0.25">
      <c r="F18589" s="5"/>
      <c r="G18589" s="7"/>
    </row>
    <row r="18590" spans="6:7" x14ac:dyDescent="0.25">
      <c r="F18590" s="5"/>
      <c r="G18590" s="7"/>
    </row>
    <row r="18591" spans="6:7" x14ac:dyDescent="0.25">
      <c r="F18591" s="5"/>
      <c r="G18591" s="7"/>
    </row>
    <row r="18592" spans="6:7" x14ac:dyDescent="0.25">
      <c r="F18592" s="5"/>
      <c r="G18592" s="7"/>
    </row>
    <row r="18593" spans="6:7" x14ac:dyDescent="0.25">
      <c r="F18593" s="5"/>
      <c r="G18593" s="7"/>
    </row>
    <row r="18594" spans="6:7" x14ac:dyDescent="0.25">
      <c r="F18594" s="5"/>
      <c r="G18594" s="7"/>
    </row>
    <row r="18595" spans="6:7" x14ac:dyDescent="0.25">
      <c r="F18595" s="5"/>
      <c r="G18595" s="7"/>
    </row>
    <row r="18596" spans="6:7" x14ac:dyDescent="0.25">
      <c r="F18596" s="5"/>
      <c r="G18596" s="7"/>
    </row>
    <row r="18597" spans="6:7" x14ac:dyDescent="0.25">
      <c r="F18597" s="5"/>
      <c r="G18597" s="7"/>
    </row>
    <row r="18598" spans="6:7" x14ac:dyDescent="0.25">
      <c r="F18598" s="5"/>
      <c r="G18598" s="7"/>
    </row>
    <row r="18599" spans="6:7" x14ac:dyDescent="0.25">
      <c r="F18599" s="5"/>
      <c r="G18599" s="7"/>
    </row>
    <row r="18600" spans="6:7" x14ac:dyDescent="0.25">
      <c r="F18600" s="5"/>
      <c r="G18600" s="7"/>
    </row>
    <row r="18601" spans="6:7" x14ac:dyDescent="0.25">
      <c r="F18601" s="5"/>
      <c r="G18601" s="7"/>
    </row>
    <row r="18602" spans="6:7" x14ac:dyDescent="0.25">
      <c r="F18602" s="5"/>
      <c r="G18602" s="7"/>
    </row>
    <row r="18603" spans="6:7" x14ac:dyDescent="0.25">
      <c r="F18603" s="5"/>
      <c r="G18603" s="7"/>
    </row>
    <row r="18604" spans="6:7" x14ac:dyDescent="0.25">
      <c r="F18604" s="5"/>
      <c r="G18604" s="7"/>
    </row>
    <row r="18605" spans="6:7" x14ac:dyDescent="0.25">
      <c r="F18605" s="5"/>
      <c r="G18605" s="7"/>
    </row>
    <row r="18606" spans="6:7" x14ac:dyDescent="0.25">
      <c r="F18606" s="5"/>
      <c r="G18606" s="7"/>
    </row>
    <row r="18607" spans="6:7" x14ac:dyDescent="0.25">
      <c r="F18607" s="5"/>
      <c r="G18607" s="7"/>
    </row>
    <row r="18608" spans="6:7" x14ac:dyDescent="0.25">
      <c r="F18608" s="5"/>
      <c r="G18608" s="7"/>
    </row>
    <row r="18609" spans="6:7" x14ac:dyDescent="0.25">
      <c r="F18609" s="5"/>
      <c r="G18609" s="7"/>
    </row>
    <row r="18610" spans="6:7" x14ac:dyDescent="0.25">
      <c r="F18610" s="5"/>
      <c r="G18610" s="7"/>
    </row>
    <row r="18611" spans="6:7" x14ac:dyDescent="0.25">
      <c r="F18611" s="5"/>
      <c r="G18611" s="7"/>
    </row>
    <row r="18612" spans="6:7" x14ac:dyDescent="0.25">
      <c r="F18612" s="5"/>
      <c r="G18612" s="7"/>
    </row>
    <row r="18613" spans="6:7" x14ac:dyDescent="0.25">
      <c r="F18613" s="5"/>
      <c r="G18613" s="7"/>
    </row>
    <row r="18614" spans="6:7" x14ac:dyDescent="0.25">
      <c r="F18614" s="5"/>
      <c r="G18614" s="7"/>
    </row>
    <row r="18615" spans="6:7" x14ac:dyDescent="0.25">
      <c r="F18615" s="5"/>
      <c r="G18615" s="7"/>
    </row>
    <row r="18616" spans="6:7" x14ac:dyDescent="0.25">
      <c r="F18616" s="5"/>
      <c r="G18616" s="7"/>
    </row>
    <row r="18617" spans="6:7" x14ac:dyDescent="0.25">
      <c r="F18617" s="5"/>
      <c r="G18617" s="7"/>
    </row>
    <row r="18618" spans="6:7" x14ac:dyDescent="0.25">
      <c r="F18618" s="5"/>
      <c r="G18618" s="7"/>
    </row>
    <row r="18619" spans="6:7" x14ac:dyDescent="0.25">
      <c r="F18619" s="5"/>
      <c r="G18619" s="7"/>
    </row>
    <row r="18620" spans="6:7" x14ac:dyDescent="0.25">
      <c r="F18620" s="5"/>
      <c r="G18620" s="7"/>
    </row>
    <row r="18621" spans="6:7" x14ac:dyDescent="0.25">
      <c r="F18621" s="5"/>
      <c r="G18621" s="7"/>
    </row>
    <row r="18622" spans="6:7" x14ac:dyDescent="0.25">
      <c r="F18622" s="5"/>
      <c r="G18622" s="7"/>
    </row>
    <row r="18623" spans="6:7" x14ac:dyDescent="0.25">
      <c r="F18623" s="5"/>
      <c r="G18623" s="7"/>
    </row>
    <row r="18624" spans="6:7" x14ac:dyDescent="0.25">
      <c r="F18624" s="5"/>
      <c r="G18624" s="7"/>
    </row>
    <row r="18625" spans="6:7" x14ac:dyDescent="0.25">
      <c r="F18625" s="5"/>
      <c r="G18625" s="7"/>
    </row>
    <row r="18626" spans="6:7" x14ac:dyDescent="0.25">
      <c r="F18626" s="5"/>
      <c r="G18626" s="7"/>
    </row>
    <row r="18627" spans="6:7" x14ac:dyDescent="0.25">
      <c r="F18627" s="5"/>
      <c r="G18627" s="7"/>
    </row>
    <row r="18628" spans="6:7" x14ac:dyDescent="0.25">
      <c r="F18628" s="5"/>
      <c r="G18628" s="7"/>
    </row>
    <row r="18629" spans="6:7" x14ac:dyDescent="0.25">
      <c r="F18629" s="5"/>
      <c r="G18629" s="7"/>
    </row>
    <row r="18630" spans="6:7" x14ac:dyDescent="0.25">
      <c r="F18630" s="5"/>
      <c r="G18630" s="7"/>
    </row>
    <row r="18631" spans="6:7" x14ac:dyDescent="0.25">
      <c r="F18631" s="5"/>
      <c r="G18631" s="7"/>
    </row>
    <row r="18632" spans="6:7" x14ac:dyDescent="0.25">
      <c r="F18632" s="5"/>
      <c r="G18632" s="7"/>
    </row>
    <row r="18633" spans="6:7" x14ac:dyDescent="0.25">
      <c r="F18633" s="5"/>
      <c r="G18633" s="7"/>
    </row>
    <row r="18634" spans="6:7" x14ac:dyDescent="0.25">
      <c r="F18634" s="5"/>
      <c r="G18634" s="7"/>
    </row>
    <row r="18635" spans="6:7" x14ac:dyDescent="0.25">
      <c r="F18635" s="5"/>
      <c r="G18635" s="7"/>
    </row>
    <row r="18636" spans="6:7" x14ac:dyDescent="0.25">
      <c r="F18636" s="5"/>
      <c r="G18636" s="7"/>
    </row>
    <row r="18637" spans="6:7" x14ac:dyDescent="0.25">
      <c r="F18637" s="5"/>
      <c r="G18637" s="7"/>
    </row>
    <row r="18638" spans="6:7" x14ac:dyDescent="0.25">
      <c r="F18638" s="5"/>
      <c r="G18638" s="7"/>
    </row>
    <row r="18639" spans="6:7" x14ac:dyDescent="0.25">
      <c r="F18639" s="5"/>
      <c r="G18639" s="7"/>
    </row>
    <row r="18640" spans="6:7" x14ac:dyDescent="0.25">
      <c r="F18640" s="5"/>
      <c r="G18640" s="7"/>
    </row>
    <row r="18641" spans="6:7" x14ac:dyDescent="0.25">
      <c r="F18641" s="5"/>
      <c r="G18641" s="7"/>
    </row>
    <row r="18642" spans="6:7" x14ac:dyDescent="0.25">
      <c r="F18642" s="5"/>
      <c r="G18642" s="7"/>
    </row>
    <row r="18643" spans="6:7" x14ac:dyDescent="0.25">
      <c r="F18643" s="5"/>
      <c r="G18643" s="7"/>
    </row>
    <row r="18644" spans="6:7" x14ac:dyDescent="0.25">
      <c r="F18644" s="5"/>
      <c r="G18644" s="7"/>
    </row>
    <row r="18645" spans="6:7" x14ac:dyDescent="0.25">
      <c r="F18645" s="5"/>
      <c r="G18645" s="7"/>
    </row>
    <row r="18646" spans="6:7" x14ac:dyDescent="0.25">
      <c r="F18646" s="5"/>
      <c r="G18646" s="7"/>
    </row>
    <row r="18647" spans="6:7" x14ac:dyDescent="0.25">
      <c r="F18647" s="5"/>
      <c r="G18647" s="7"/>
    </row>
    <row r="18648" spans="6:7" x14ac:dyDescent="0.25">
      <c r="F18648" s="5"/>
      <c r="G18648" s="7"/>
    </row>
    <row r="18649" spans="6:7" x14ac:dyDescent="0.25">
      <c r="F18649" s="5"/>
      <c r="G18649" s="7"/>
    </row>
    <row r="18650" spans="6:7" x14ac:dyDescent="0.25">
      <c r="F18650" s="5"/>
      <c r="G18650" s="7"/>
    </row>
    <row r="18651" spans="6:7" x14ac:dyDescent="0.25">
      <c r="F18651" s="5"/>
      <c r="G18651" s="7"/>
    </row>
    <row r="18652" spans="6:7" x14ac:dyDescent="0.25">
      <c r="F18652" s="5"/>
      <c r="G18652" s="7"/>
    </row>
    <row r="18653" spans="6:7" x14ac:dyDescent="0.25">
      <c r="F18653" s="5"/>
      <c r="G18653" s="7"/>
    </row>
    <row r="18654" spans="6:7" x14ac:dyDescent="0.25">
      <c r="F18654" s="5"/>
      <c r="G18654" s="7"/>
    </row>
    <row r="18655" spans="6:7" x14ac:dyDescent="0.25">
      <c r="F18655" s="5"/>
      <c r="G18655" s="7"/>
    </row>
    <row r="18656" spans="6:7" x14ac:dyDescent="0.25">
      <c r="F18656" s="5"/>
      <c r="G18656" s="7"/>
    </row>
    <row r="18657" spans="6:7" x14ac:dyDescent="0.25">
      <c r="F18657" s="5"/>
      <c r="G18657" s="7"/>
    </row>
    <row r="18658" spans="6:7" x14ac:dyDescent="0.25">
      <c r="F18658" s="5"/>
      <c r="G18658" s="7"/>
    </row>
    <row r="18659" spans="6:7" x14ac:dyDescent="0.25">
      <c r="F18659" s="5"/>
      <c r="G18659" s="7"/>
    </row>
    <row r="18660" spans="6:7" x14ac:dyDescent="0.25">
      <c r="F18660" s="5"/>
      <c r="G18660" s="7"/>
    </row>
    <row r="18661" spans="6:7" x14ac:dyDescent="0.25">
      <c r="F18661" s="5"/>
      <c r="G18661" s="7"/>
    </row>
    <row r="18662" spans="6:7" x14ac:dyDescent="0.25">
      <c r="F18662" s="5"/>
      <c r="G18662" s="7"/>
    </row>
    <row r="18663" spans="6:7" x14ac:dyDescent="0.25">
      <c r="F18663" s="5"/>
      <c r="G18663" s="7"/>
    </row>
    <row r="18664" spans="6:7" x14ac:dyDescent="0.25">
      <c r="F18664" s="5"/>
      <c r="G18664" s="7"/>
    </row>
    <row r="18665" spans="6:7" x14ac:dyDescent="0.25">
      <c r="F18665" s="5"/>
      <c r="G18665" s="7"/>
    </row>
    <row r="18666" spans="6:7" x14ac:dyDescent="0.25">
      <c r="F18666" s="5"/>
      <c r="G18666" s="7"/>
    </row>
    <row r="18667" spans="6:7" x14ac:dyDescent="0.25">
      <c r="F18667" s="5"/>
      <c r="G18667" s="7"/>
    </row>
    <row r="18668" spans="6:7" x14ac:dyDescent="0.25">
      <c r="F18668" s="5"/>
      <c r="G18668" s="7"/>
    </row>
    <row r="18669" spans="6:7" x14ac:dyDescent="0.25">
      <c r="F18669" s="5"/>
      <c r="G18669" s="7"/>
    </row>
    <row r="18670" spans="6:7" x14ac:dyDescent="0.25">
      <c r="F18670" s="5"/>
      <c r="G18670" s="7"/>
    </row>
    <row r="18671" spans="6:7" x14ac:dyDescent="0.25">
      <c r="F18671" s="5"/>
      <c r="G18671" s="7"/>
    </row>
    <row r="18672" spans="6:7" x14ac:dyDescent="0.25">
      <c r="F18672" s="5"/>
      <c r="G18672" s="7"/>
    </row>
    <row r="18673" spans="6:7" x14ac:dyDescent="0.25">
      <c r="F18673" s="5"/>
      <c r="G18673" s="7"/>
    </row>
    <row r="18674" spans="6:7" x14ac:dyDescent="0.25">
      <c r="F18674" s="5"/>
      <c r="G18674" s="7"/>
    </row>
    <row r="18675" spans="6:7" x14ac:dyDescent="0.25">
      <c r="F18675" s="5"/>
      <c r="G18675" s="7"/>
    </row>
    <row r="18676" spans="6:7" x14ac:dyDescent="0.25">
      <c r="F18676" s="5"/>
      <c r="G18676" s="7"/>
    </row>
    <row r="18677" spans="6:7" x14ac:dyDescent="0.25">
      <c r="F18677" s="5"/>
      <c r="G18677" s="7"/>
    </row>
    <row r="18678" spans="6:7" x14ac:dyDescent="0.25">
      <c r="F18678" s="5"/>
      <c r="G18678" s="7"/>
    </row>
    <row r="18679" spans="6:7" x14ac:dyDescent="0.25">
      <c r="F18679" s="5"/>
      <c r="G18679" s="7"/>
    </row>
    <row r="18680" spans="6:7" x14ac:dyDescent="0.25">
      <c r="F18680" s="5"/>
      <c r="G18680" s="7"/>
    </row>
    <row r="18681" spans="6:7" x14ac:dyDescent="0.25">
      <c r="F18681" s="5"/>
      <c r="G18681" s="7"/>
    </row>
    <row r="18682" spans="6:7" x14ac:dyDescent="0.25">
      <c r="F18682" s="5"/>
      <c r="G18682" s="7"/>
    </row>
    <row r="18683" spans="6:7" x14ac:dyDescent="0.25">
      <c r="F18683" s="5"/>
      <c r="G18683" s="7"/>
    </row>
    <row r="18684" spans="6:7" x14ac:dyDescent="0.25">
      <c r="F18684" s="5"/>
      <c r="G18684" s="7"/>
    </row>
    <row r="18685" spans="6:7" x14ac:dyDescent="0.25">
      <c r="F18685" s="5"/>
      <c r="G18685" s="7"/>
    </row>
    <row r="18686" spans="6:7" x14ac:dyDescent="0.25">
      <c r="F18686" s="5"/>
      <c r="G18686" s="7"/>
    </row>
    <row r="18687" spans="6:7" x14ac:dyDescent="0.25">
      <c r="F18687" s="5"/>
      <c r="G18687" s="7"/>
    </row>
    <row r="18688" spans="6:7" x14ac:dyDescent="0.25">
      <c r="F18688" s="5"/>
      <c r="G18688" s="7"/>
    </row>
    <row r="18689" spans="6:7" x14ac:dyDescent="0.25">
      <c r="F18689" s="5"/>
      <c r="G18689" s="7"/>
    </row>
    <row r="18690" spans="6:7" x14ac:dyDescent="0.25">
      <c r="F18690" s="5"/>
      <c r="G18690" s="7"/>
    </row>
    <row r="18691" spans="6:7" x14ac:dyDescent="0.25">
      <c r="F18691" s="5"/>
      <c r="G18691" s="7"/>
    </row>
    <row r="18692" spans="6:7" x14ac:dyDescent="0.25">
      <c r="F18692" s="5"/>
      <c r="G18692" s="7"/>
    </row>
    <row r="18693" spans="6:7" x14ac:dyDescent="0.25">
      <c r="F18693" s="5"/>
      <c r="G18693" s="7"/>
    </row>
    <row r="18694" spans="6:7" x14ac:dyDescent="0.25">
      <c r="F18694" s="5"/>
      <c r="G18694" s="7"/>
    </row>
    <row r="18695" spans="6:7" x14ac:dyDescent="0.25">
      <c r="F18695" s="5"/>
      <c r="G18695" s="7"/>
    </row>
    <row r="18696" spans="6:7" x14ac:dyDescent="0.25">
      <c r="F18696" s="5"/>
      <c r="G18696" s="7"/>
    </row>
    <row r="18697" spans="6:7" x14ac:dyDescent="0.25">
      <c r="F18697" s="5"/>
      <c r="G18697" s="7"/>
    </row>
    <row r="18698" spans="6:7" x14ac:dyDescent="0.25">
      <c r="F18698" s="5"/>
      <c r="G18698" s="7"/>
    </row>
    <row r="18699" spans="6:7" x14ac:dyDescent="0.25">
      <c r="F18699" s="5"/>
      <c r="G18699" s="7"/>
    </row>
    <row r="18700" spans="6:7" x14ac:dyDescent="0.25">
      <c r="F18700" s="5"/>
      <c r="G18700" s="7"/>
    </row>
    <row r="18701" spans="6:7" x14ac:dyDescent="0.25">
      <c r="F18701" s="5"/>
      <c r="G18701" s="7"/>
    </row>
    <row r="18702" spans="6:7" x14ac:dyDescent="0.25">
      <c r="F18702" s="5"/>
      <c r="G18702" s="7"/>
    </row>
    <row r="18703" spans="6:7" x14ac:dyDescent="0.25">
      <c r="F18703" s="5"/>
      <c r="G18703" s="7"/>
    </row>
    <row r="18704" spans="6:7" x14ac:dyDescent="0.25">
      <c r="F18704" s="5"/>
      <c r="G18704" s="7"/>
    </row>
    <row r="18705" spans="6:7" x14ac:dyDescent="0.25">
      <c r="F18705" s="5"/>
      <c r="G18705" s="7"/>
    </row>
    <row r="18706" spans="6:7" x14ac:dyDescent="0.25">
      <c r="F18706" s="5"/>
      <c r="G18706" s="7"/>
    </row>
    <row r="18707" spans="6:7" x14ac:dyDescent="0.25">
      <c r="F18707" s="5"/>
      <c r="G18707" s="7"/>
    </row>
    <row r="18708" spans="6:7" x14ac:dyDescent="0.25">
      <c r="F18708" s="5"/>
      <c r="G18708" s="7"/>
    </row>
    <row r="18709" spans="6:7" x14ac:dyDescent="0.25">
      <c r="F18709" s="5"/>
      <c r="G18709" s="7"/>
    </row>
    <row r="18710" spans="6:7" x14ac:dyDescent="0.25">
      <c r="F18710" s="5"/>
      <c r="G18710" s="7"/>
    </row>
    <row r="18711" spans="6:7" x14ac:dyDescent="0.25">
      <c r="F18711" s="5"/>
      <c r="G18711" s="7"/>
    </row>
    <row r="18712" spans="6:7" x14ac:dyDescent="0.25">
      <c r="F18712" s="5"/>
      <c r="G18712" s="7"/>
    </row>
    <row r="18713" spans="6:7" x14ac:dyDescent="0.25">
      <c r="F18713" s="5"/>
      <c r="G18713" s="7"/>
    </row>
    <row r="18714" spans="6:7" x14ac:dyDescent="0.25">
      <c r="F18714" s="5"/>
      <c r="G18714" s="7"/>
    </row>
    <row r="18715" spans="6:7" x14ac:dyDescent="0.25">
      <c r="F18715" s="5"/>
      <c r="G18715" s="7"/>
    </row>
    <row r="18716" spans="6:7" x14ac:dyDescent="0.25">
      <c r="F18716" s="5"/>
      <c r="G18716" s="7"/>
    </row>
    <row r="18717" spans="6:7" x14ac:dyDescent="0.25">
      <c r="F18717" s="5"/>
      <c r="G18717" s="7"/>
    </row>
    <row r="18718" spans="6:7" x14ac:dyDescent="0.25">
      <c r="F18718" s="5"/>
      <c r="G18718" s="7"/>
    </row>
    <row r="18719" spans="6:7" x14ac:dyDescent="0.25">
      <c r="F18719" s="5"/>
      <c r="G18719" s="7"/>
    </row>
    <row r="18720" spans="6:7" x14ac:dyDescent="0.25">
      <c r="F18720" s="5"/>
      <c r="G18720" s="7"/>
    </row>
    <row r="18721" spans="6:7" x14ac:dyDescent="0.25">
      <c r="F18721" s="5"/>
      <c r="G18721" s="7"/>
    </row>
    <row r="18722" spans="6:7" x14ac:dyDescent="0.25">
      <c r="F18722" s="5"/>
      <c r="G18722" s="7"/>
    </row>
    <row r="18723" spans="6:7" x14ac:dyDescent="0.25">
      <c r="F18723" s="5"/>
      <c r="G18723" s="7"/>
    </row>
    <row r="18724" spans="6:7" x14ac:dyDescent="0.25">
      <c r="F18724" s="5"/>
      <c r="G18724" s="7"/>
    </row>
    <row r="18725" spans="6:7" x14ac:dyDescent="0.25">
      <c r="F18725" s="5"/>
      <c r="G18725" s="7"/>
    </row>
    <row r="18726" spans="6:7" x14ac:dyDescent="0.25">
      <c r="F18726" s="5"/>
      <c r="G18726" s="7"/>
    </row>
    <row r="18727" spans="6:7" x14ac:dyDescent="0.25">
      <c r="F18727" s="5"/>
      <c r="G18727" s="7"/>
    </row>
    <row r="18728" spans="6:7" x14ac:dyDescent="0.25">
      <c r="F18728" s="5"/>
      <c r="G18728" s="7"/>
    </row>
    <row r="18729" spans="6:7" x14ac:dyDescent="0.25">
      <c r="F18729" s="5"/>
      <c r="G18729" s="7"/>
    </row>
    <row r="18730" spans="6:7" x14ac:dyDescent="0.25">
      <c r="F18730" s="5"/>
      <c r="G18730" s="7"/>
    </row>
    <row r="18731" spans="6:7" x14ac:dyDescent="0.25">
      <c r="F18731" s="5"/>
      <c r="G18731" s="7"/>
    </row>
    <row r="18732" spans="6:7" x14ac:dyDescent="0.25">
      <c r="F18732" s="5"/>
      <c r="G18732" s="7"/>
    </row>
    <row r="18733" spans="6:7" x14ac:dyDescent="0.25">
      <c r="F18733" s="5"/>
      <c r="G18733" s="7"/>
    </row>
    <row r="18734" spans="6:7" x14ac:dyDescent="0.25">
      <c r="F18734" s="5"/>
      <c r="G18734" s="7"/>
    </row>
    <row r="18735" spans="6:7" x14ac:dyDescent="0.25">
      <c r="F18735" s="5"/>
      <c r="G18735" s="7"/>
    </row>
    <row r="18736" spans="6:7" x14ac:dyDescent="0.25">
      <c r="F18736" s="5"/>
      <c r="G18736" s="7"/>
    </row>
    <row r="18737" spans="6:7" x14ac:dyDescent="0.25">
      <c r="F18737" s="5"/>
      <c r="G18737" s="7"/>
    </row>
    <row r="18738" spans="6:7" x14ac:dyDescent="0.25">
      <c r="F18738" s="5"/>
      <c r="G18738" s="7"/>
    </row>
    <row r="18739" spans="6:7" x14ac:dyDescent="0.25">
      <c r="F18739" s="5"/>
      <c r="G18739" s="7"/>
    </row>
    <row r="18740" spans="6:7" x14ac:dyDescent="0.25">
      <c r="F18740" s="5"/>
      <c r="G18740" s="7"/>
    </row>
    <row r="18741" spans="6:7" x14ac:dyDescent="0.25">
      <c r="F18741" s="5"/>
      <c r="G18741" s="7"/>
    </row>
    <row r="18742" spans="6:7" x14ac:dyDescent="0.25">
      <c r="F18742" s="5"/>
      <c r="G18742" s="7"/>
    </row>
    <row r="18743" spans="6:7" x14ac:dyDescent="0.25">
      <c r="F18743" s="5"/>
      <c r="G18743" s="7"/>
    </row>
    <row r="18744" spans="6:7" x14ac:dyDescent="0.25">
      <c r="F18744" s="5"/>
      <c r="G18744" s="7"/>
    </row>
    <row r="18745" spans="6:7" x14ac:dyDescent="0.25">
      <c r="F18745" s="5"/>
      <c r="G18745" s="7"/>
    </row>
    <row r="18746" spans="6:7" x14ac:dyDescent="0.25">
      <c r="F18746" s="5"/>
      <c r="G18746" s="7"/>
    </row>
    <row r="18747" spans="6:7" x14ac:dyDescent="0.25">
      <c r="F18747" s="5"/>
      <c r="G18747" s="7"/>
    </row>
    <row r="18748" spans="6:7" x14ac:dyDescent="0.25">
      <c r="F18748" s="5"/>
      <c r="G18748" s="7"/>
    </row>
    <row r="18749" spans="6:7" x14ac:dyDescent="0.25">
      <c r="F18749" s="5"/>
      <c r="G18749" s="7"/>
    </row>
    <row r="18750" spans="6:7" x14ac:dyDescent="0.25">
      <c r="F18750" s="5"/>
      <c r="G18750" s="7"/>
    </row>
    <row r="18751" spans="6:7" x14ac:dyDescent="0.25">
      <c r="F18751" s="5"/>
      <c r="G18751" s="7"/>
    </row>
    <row r="18752" spans="6:7" x14ac:dyDescent="0.25">
      <c r="F18752" s="5"/>
      <c r="G18752" s="7"/>
    </row>
    <row r="18753" spans="6:7" x14ac:dyDescent="0.25">
      <c r="F18753" s="5"/>
      <c r="G18753" s="7"/>
    </row>
    <row r="18754" spans="6:7" x14ac:dyDescent="0.25">
      <c r="F18754" s="5"/>
      <c r="G18754" s="7"/>
    </row>
    <row r="18755" spans="6:7" x14ac:dyDescent="0.25">
      <c r="F18755" s="5"/>
      <c r="G18755" s="7"/>
    </row>
    <row r="18756" spans="6:7" x14ac:dyDescent="0.25">
      <c r="F18756" s="5"/>
      <c r="G18756" s="7"/>
    </row>
    <row r="18757" spans="6:7" x14ac:dyDescent="0.25">
      <c r="F18757" s="5"/>
      <c r="G18757" s="7"/>
    </row>
    <row r="18758" spans="6:7" x14ac:dyDescent="0.25">
      <c r="F18758" s="5"/>
      <c r="G18758" s="7"/>
    </row>
    <row r="18759" spans="6:7" x14ac:dyDescent="0.25">
      <c r="F18759" s="5"/>
      <c r="G18759" s="7"/>
    </row>
    <row r="18760" spans="6:7" x14ac:dyDescent="0.25">
      <c r="F18760" s="5"/>
      <c r="G18760" s="7"/>
    </row>
    <row r="18761" spans="6:7" x14ac:dyDescent="0.25">
      <c r="F18761" s="5"/>
      <c r="G18761" s="7"/>
    </row>
    <row r="18762" spans="6:7" x14ac:dyDescent="0.25">
      <c r="F18762" s="5"/>
      <c r="G18762" s="7"/>
    </row>
    <row r="18763" spans="6:7" x14ac:dyDescent="0.25">
      <c r="F18763" s="5"/>
      <c r="G18763" s="7"/>
    </row>
    <row r="18764" spans="6:7" x14ac:dyDescent="0.25">
      <c r="F18764" s="5"/>
      <c r="G18764" s="7"/>
    </row>
    <row r="18765" spans="6:7" x14ac:dyDescent="0.25">
      <c r="F18765" s="5"/>
      <c r="G18765" s="7"/>
    </row>
    <row r="18766" spans="6:7" x14ac:dyDescent="0.25">
      <c r="F18766" s="5"/>
      <c r="G18766" s="7"/>
    </row>
    <row r="18767" spans="6:7" x14ac:dyDescent="0.25">
      <c r="F18767" s="5"/>
      <c r="G18767" s="7"/>
    </row>
    <row r="18768" spans="6:7" x14ac:dyDescent="0.25">
      <c r="F18768" s="5"/>
      <c r="G18768" s="7"/>
    </row>
    <row r="18769" spans="6:7" x14ac:dyDescent="0.25">
      <c r="F18769" s="5"/>
      <c r="G18769" s="7"/>
    </row>
    <row r="18770" spans="6:7" x14ac:dyDescent="0.25">
      <c r="F18770" s="5"/>
      <c r="G18770" s="7"/>
    </row>
    <row r="18771" spans="6:7" x14ac:dyDescent="0.25">
      <c r="F18771" s="5"/>
      <c r="G18771" s="7"/>
    </row>
    <row r="18772" spans="6:7" x14ac:dyDescent="0.25">
      <c r="F18772" s="5"/>
      <c r="G18772" s="7"/>
    </row>
    <row r="18773" spans="6:7" x14ac:dyDescent="0.25">
      <c r="F18773" s="5"/>
      <c r="G18773" s="7"/>
    </row>
    <row r="18774" spans="6:7" x14ac:dyDescent="0.25">
      <c r="F18774" s="5"/>
      <c r="G18774" s="7"/>
    </row>
    <row r="18775" spans="6:7" x14ac:dyDescent="0.25">
      <c r="F18775" s="5"/>
      <c r="G18775" s="7"/>
    </row>
    <row r="18776" spans="6:7" x14ac:dyDescent="0.25">
      <c r="F18776" s="5"/>
      <c r="G18776" s="7"/>
    </row>
    <row r="18777" spans="6:7" x14ac:dyDescent="0.25">
      <c r="F18777" s="5"/>
      <c r="G18777" s="7"/>
    </row>
    <row r="18778" spans="6:7" x14ac:dyDescent="0.25">
      <c r="F18778" s="5"/>
      <c r="G18778" s="7"/>
    </row>
    <row r="18779" spans="6:7" x14ac:dyDescent="0.25">
      <c r="F18779" s="5"/>
      <c r="G18779" s="7"/>
    </row>
    <row r="18780" spans="6:7" x14ac:dyDescent="0.25">
      <c r="F18780" s="5"/>
      <c r="G18780" s="7"/>
    </row>
    <row r="18781" spans="6:7" x14ac:dyDescent="0.25">
      <c r="F18781" s="5"/>
      <c r="G18781" s="7"/>
    </row>
    <row r="18782" spans="6:7" x14ac:dyDescent="0.25">
      <c r="F18782" s="5"/>
      <c r="G18782" s="7"/>
    </row>
    <row r="18783" spans="6:7" x14ac:dyDescent="0.25">
      <c r="F18783" s="5"/>
      <c r="G18783" s="7"/>
    </row>
    <row r="18784" spans="6:7" x14ac:dyDescent="0.25">
      <c r="F18784" s="5"/>
      <c r="G18784" s="7"/>
    </row>
    <row r="18785" spans="6:7" x14ac:dyDescent="0.25">
      <c r="F18785" s="5"/>
      <c r="G18785" s="7"/>
    </row>
    <row r="18786" spans="6:7" x14ac:dyDescent="0.25">
      <c r="F18786" s="5"/>
      <c r="G18786" s="7"/>
    </row>
    <row r="18787" spans="6:7" x14ac:dyDescent="0.25">
      <c r="F18787" s="5"/>
      <c r="G18787" s="7"/>
    </row>
    <row r="18788" spans="6:7" x14ac:dyDescent="0.25">
      <c r="F18788" s="5"/>
      <c r="G18788" s="7"/>
    </row>
    <row r="18789" spans="6:7" x14ac:dyDescent="0.25">
      <c r="F18789" s="5"/>
      <c r="G18789" s="7"/>
    </row>
    <row r="18790" spans="6:7" x14ac:dyDescent="0.25">
      <c r="F18790" s="5"/>
      <c r="G18790" s="7"/>
    </row>
    <row r="18791" spans="6:7" x14ac:dyDescent="0.25">
      <c r="F18791" s="5"/>
      <c r="G18791" s="7"/>
    </row>
    <row r="18792" spans="6:7" x14ac:dyDescent="0.25">
      <c r="F18792" s="5"/>
      <c r="G18792" s="7"/>
    </row>
    <row r="18793" spans="6:7" x14ac:dyDescent="0.25">
      <c r="F18793" s="5"/>
      <c r="G18793" s="7"/>
    </row>
    <row r="18794" spans="6:7" x14ac:dyDescent="0.25">
      <c r="F18794" s="5"/>
      <c r="G18794" s="7"/>
    </row>
    <row r="18795" spans="6:7" x14ac:dyDescent="0.25">
      <c r="F18795" s="5"/>
      <c r="G18795" s="7"/>
    </row>
    <row r="18796" spans="6:7" x14ac:dyDescent="0.25">
      <c r="F18796" s="5"/>
      <c r="G18796" s="7"/>
    </row>
    <row r="18797" spans="6:7" x14ac:dyDescent="0.25">
      <c r="F18797" s="5"/>
      <c r="G18797" s="7"/>
    </row>
    <row r="18798" spans="6:7" x14ac:dyDescent="0.25">
      <c r="F18798" s="5"/>
      <c r="G18798" s="7"/>
    </row>
    <row r="18799" spans="6:7" x14ac:dyDescent="0.25">
      <c r="F18799" s="5"/>
      <c r="G18799" s="7"/>
    </row>
    <row r="18800" spans="6:7" x14ac:dyDescent="0.25">
      <c r="F18800" s="5"/>
      <c r="G18800" s="7"/>
    </row>
    <row r="18801" spans="6:7" x14ac:dyDescent="0.25">
      <c r="F18801" s="5"/>
      <c r="G18801" s="7"/>
    </row>
    <row r="18802" spans="6:7" x14ac:dyDescent="0.25">
      <c r="F18802" s="5"/>
      <c r="G18802" s="7"/>
    </row>
    <row r="18803" spans="6:7" x14ac:dyDescent="0.25">
      <c r="F18803" s="5"/>
      <c r="G18803" s="7"/>
    </row>
    <row r="18804" spans="6:7" x14ac:dyDescent="0.25">
      <c r="F18804" s="5"/>
      <c r="G18804" s="7"/>
    </row>
    <row r="18805" spans="6:7" x14ac:dyDescent="0.25">
      <c r="F18805" s="5"/>
      <c r="G18805" s="7"/>
    </row>
    <row r="18806" spans="6:7" x14ac:dyDescent="0.25">
      <c r="F18806" s="5"/>
      <c r="G18806" s="7"/>
    </row>
    <row r="18807" spans="6:7" x14ac:dyDescent="0.25">
      <c r="F18807" s="5"/>
      <c r="G18807" s="7"/>
    </row>
    <row r="18808" spans="6:7" x14ac:dyDescent="0.25">
      <c r="F18808" s="5"/>
      <c r="G18808" s="7"/>
    </row>
    <row r="18809" spans="6:7" x14ac:dyDescent="0.25">
      <c r="F18809" s="5"/>
      <c r="G18809" s="7"/>
    </row>
    <row r="18810" spans="6:7" x14ac:dyDescent="0.25">
      <c r="F18810" s="5"/>
      <c r="G18810" s="7"/>
    </row>
    <row r="18811" spans="6:7" x14ac:dyDescent="0.25">
      <c r="F18811" s="5"/>
      <c r="G18811" s="7"/>
    </row>
    <row r="18812" spans="6:7" x14ac:dyDescent="0.25">
      <c r="F18812" s="5"/>
      <c r="G18812" s="7"/>
    </row>
    <row r="18813" spans="6:7" x14ac:dyDescent="0.25">
      <c r="F18813" s="5"/>
      <c r="G18813" s="7"/>
    </row>
    <row r="18814" spans="6:7" x14ac:dyDescent="0.25">
      <c r="F18814" s="5"/>
      <c r="G18814" s="7"/>
    </row>
    <row r="18815" spans="6:7" x14ac:dyDescent="0.25">
      <c r="F18815" s="5"/>
      <c r="G18815" s="7"/>
    </row>
    <row r="18816" spans="6:7" x14ac:dyDescent="0.25">
      <c r="F18816" s="5"/>
      <c r="G18816" s="7"/>
    </row>
    <row r="18817" spans="6:7" x14ac:dyDescent="0.25">
      <c r="F18817" s="5"/>
      <c r="G18817" s="7"/>
    </row>
    <row r="18818" spans="6:7" x14ac:dyDescent="0.25">
      <c r="F18818" s="5"/>
      <c r="G18818" s="7"/>
    </row>
    <row r="18819" spans="6:7" x14ac:dyDescent="0.25">
      <c r="F18819" s="5"/>
      <c r="G18819" s="7"/>
    </row>
    <row r="18820" spans="6:7" x14ac:dyDescent="0.25">
      <c r="F18820" s="5"/>
      <c r="G18820" s="7"/>
    </row>
    <row r="18821" spans="6:7" x14ac:dyDescent="0.25">
      <c r="F18821" s="5"/>
      <c r="G18821" s="7"/>
    </row>
    <row r="18822" spans="6:7" x14ac:dyDescent="0.25">
      <c r="F18822" s="5"/>
      <c r="G18822" s="7"/>
    </row>
    <row r="18823" spans="6:7" x14ac:dyDescent="0.25">
      <c r="F18823" s="5"/>
      <c r="G18823" s="7"/>
    </row>
    <row r="18824" spans="6:7" x14ac:dyDescent="0.25">
      <c r="F18824" s="5"/>
      <c r="G18824" s="7"/>
    </row>
    <row r="18825" spans="6:7" x14ac:dyDescent="0.25">
      <c r="F18825" s="5"/>
      <c r="G18825" s="7"/>
    </row>
    <row r="18826" spans="6:7" x14ac:dyDescent="0.25">
      <c r="F18826" s="5"/>
      <c r="G18826" s="7"/>
    </row>
    <row r="18827" spans="6:7" x14ac:dyDescent="0.25">
      <c r="F18827" s="5"/>
      <c r="G18827" s="7"/>
    </row>
    <row r="18828" spans="6:7" x14ac:dyDescent="0.25">
      <c r="F18828" s="5"/>
      <c r="G18828" s="7"/>
    </row>
    <row r="18829" spans="6:7" x14ac:dyDescent="0.25">
      <c r="F18829" s="5"/>
      <c r="G18829" s="7"/>
    </row>
    <row r="18830" spans="6:7" x14ac:dyDescent="0.25">
      <c r="F18830" s="5"/>
      <c r="G18830" s="7"/>
    </row>
    <row r="18831" spans="6:7" x14ac:dyDescent="0.25">
      <c r="F18831" s="5"/>
      <c r="G18831" s="7"/>
    </row>
    <row r="18832" spans="6:7" x14ac:dyDescent="0.25">
      <c r="F18832" s="5"/>
      <c r="G18832" s="7"/>
    </row>
    <row r="18833" spans="6:7" x14ac:dyDescent="0.25">
      <c r="F18833" s="5"/>
      <c r="G18833" s="7"/>
    </row>
    <row r="18834" spans="6:7" x14ac:dyDescent="0.25">
      <c r="F18834" s="5"/>
      <c r="G18834" s="7"/>
    </row>
    <row r="18835" spans="6:7" x14ac:dyDescent="0.25">
      <c r="F18835" s="5"/>
      <c r="G18835" s="7"/>
    </row>
    <row r="18836" spans="6:7" x14ac:dyDescent="0.25">
      <c r="F18836" s="5"/>
      <c r="G18836" s="7"/>
    </row>
    <row r="18837" spans="6:7" x14ac:dyDescent="0.25">
      <c r="F18837" s="5"/>
      <c r="G18837" s="7"/>
    </row>
    <row r="18838" spans="6:7" x14ac:dyDescent="0.25">
      <c r="F18838" s="5"/>
      <c r="G18838" s="7"/>
    </row>
    <row r="18839" spans="6:7" x14ac:dyDescent="0.25">
      <c r="F18839" s="5"/>
      <c r="G18839" s="7"/>
    </row>
    <row r="18840" spans="6:7" x14ac:dyDescent="0.25">
      <c r="F18840" s="5"/>
      <c r="G18840" s="7"/>
    </row>
    <row r="18841" spans="6:7" x14ac:dyDescent="0.25">
      <c r="F18841" s="5"/>
      <c r="G18841" s="7"/>
    </row>
    <row r="18842" spans="6:7" x14ac:dyDescent="0.25">
      <c r="F18842" s="5"/>
      <c r="G18842" s="7"/>
    </row>
    <row r="18843" spans="6:7" x14ac:dyDescent="0.25">
      <c r="F18843" s="5"/>
      <c r="G18843" s="7"/>
    </row>
    <row r="18844" spans="6:7" x14ac:dyDescent="0.25">
      <c r="F18844" s="5"/>
      <c r="G18844" s="7"/>
    </row>
    <row r="18845" spans="6:7" x14ac:dyDescent="0.25">
      <c r="F18845" s="5"/>
      <c r="G18845" s="7"/>
    </row>
    <row r="18846" spans="6:7" x14ac:dyDescent="0.25">
      <c r="F18846" s="5"/>
      <c r="G18846" s="7"/>
    </row>
    <row r="18847" spans="6:7" x14ac:dyDescent="0.25">
      <c r="F18847" s="5"/>
      <c r="G18847" s="7"/>
    </row>
    <row r="18848" spans="6:7" x14ac:dyDescent="0.25">
      <c r="F18848" s="5"/>
      <c r="G18848" s="7"/>
    </row>
    <row r="18849" spans="6:7" x14ac:dyDescent="0.25">
      <c r="F18849" s="5"/>
      <c r="G18849" s="7"/>
    </row>
    <row r="18850" spans="6:7" x14ac:dyDescent="0.25">
      <c r="F18850" s="5"/>
      <c r="G18850" s="7"/>
    </row>
    <row r="18851" spans="6:7" x14ac:dyDescent="0.25">
      <c r="F18851" s="5"/>
      <c r="G18851" s="7"/>
    </row>
    <row r="18852" spans="6:7" x14ac:dyDescent="0.25">
      <c r="F18852" s="5"/>
      <c r="G18852" s="7"/>
    </row>
    <row r="18853" spans="6:7" x14ac:dyDescent="0.25">
      <c r="F18853" s="5"/>
      <c r="G18853" s="7"/>
    </row>
    <row r="18854" spans="6:7" x14ac:dyDescent="0.25">
      <c r="F18854" s="5"/>
      <c r="G18854" s="7"/>
    </row>
    <row r="18855" spans="6:7" x14ac:dyDescent="0.25">
      <c r="F18855" s="5"/>
      <c r="G18855" s="7"/>
    </row>
    <row r="18856" spans="6:7" x14ac:dyDescent="0.25">
      <c r="F18856" s="5"/>
      <c r="G18856" s="7"/>
    </row>
    <row r="18857" spans="6:7" x14ac:dyDescent="0.25">
      <c r="F18857" s="5"/>
      <c r="G18857" s="7"/>
    </row>
    <row r="18858" spans="6:7" x14ac:dyDescent="0.25">
      <c r="F18858" s="5"/>
      <c r="G18858" s="7"/>
    </row>
    <row r="18859" spans="6:7" x14ac:dyDescent="0.25">
      <c r="F18859" s="5"/>
      <c r="G18859" s="7"/>
    </row>
    <row r="18860" spans="6:7" x14ac:dyDescent="0.25">
      <c r="F18860" s="5"/>
      <c r="G18860" s="7"/>
    </row>
    <row r="18861" spans="6:7" x14ac:dyDescent="0.25">
      <c r="F18861" s="5"/>
      <c r="G18861" s="7"/>
    </row>
    <row r="18862" spans="6:7" x14ac:dyDescent="0.25">
      <c r="F18862" s="5"/>
      <c r="G18862" s="7"/>
    </row>
    <row r="18863" spans="6:7" x14ac:dyDescent="0.25">
      <c r="F18863" s="5"/>
      <c r="G18863" s="7"/>
    </row>
    <row r="18864" spans="6:7" x14ac:dyDescent="0.25">
      <c r="F18864" s="5"/>
      <c r="G18864" s="7"/>
    </row>
    <row r="18865" spans="6:7" x14ac:dyDescent="0.25">
      <c r="F18865" s="5"/>
      <c r="G18865" s="7"/>
    </row>
    <row r="18866" spans="6:7" x14ac:dyDescent="0.25">
      <c r="F18866" s="5"/>
      <c r="G18866" s="7"/>
    </row>
    <row r="18867" spans="6:7" x14ac:dyDescent="0.25">
      <c r="F18867" s="5"/>
      <c r="G18867" s="7"/>
    </row>
    <row r="18868" spans="6:7" x14ac:dyDescent="0.25">
      <c r="F18868" s="5"/>
      <c r="G18868" s="7"/>
    </row>
    <row r="18869" spans="6:7" x14ac:dyDescent="0.25">
      <c r="F18869" s="5"/>
      <c r="G18869" s="7"/>
    </row>
    <row r="18870" spans="6:7" x14ac:dyDescent="0.25">
      <c r="F18870" s="5"/>
      <c r="G18870" s="7"/>
    </row>
    <row r="18871" spans="6:7" x14ac:dyDescent="0.25">
      <c r="F18871" s="5"/>
      <c r="G18871" s="7"/>
    </row>
    <row r="18872" spans="6:7" x14ac:dyDescent="0.25">
      <c r="F18872" s="5"/>
      <c r="G18872" s="7"/>
    </row>
    <row r="18873" spans="6:7" x14ac:dyDescent="0.25">
      <c r="F18873" s="5"/>
      <c r="G18873" s="7"/>
    </row>
    <row r="18874" spans="6:7" x14ac:dyDescent="0.25">
      <c r="F18874" s="5"/>
      <c r="G18874" s="7"/>
    </row>
    <row r="18875" spans="6:7" x14ac:dyDescent="0.25">
      <c r="F18875" s="5"/>
      <c r="G18875" s="7"/>
    </row>
    <row r="18876" spans="6:7" x14ac:dyDescent="0.25">
      <c r="F18876" s="5"/>
      <c r="G18876" s="7"/>
    </row>
    <row r="18877" spans="6:7" x14ac:dyDescent="0.25">
      <c r="F18877" s="5"/>
      <c r="G18877" s="7"/>
    </row>
    <row r="18878" spans="6:7" x14ac:dyDescent="0.25">
      <c r="F18878" s="5"/>
      <c r="G18878" s="7"/>
    </row>
    <row r="18879" spans="6:7" x14ac:dyDescent="0.25">
      <c r="F18879" s="5"/>
      <c r="G18879" s="7"/>
    </row>
    <row r="18880" spans="6:7" x14ac:dyDescent="0.25">
      <c r="F18880" s="5"/>
      <c r="G18880" s="7"/>
    </row>
    <row r="18881" spans="6:7" x14ac:dyDescent="0.25">
      <c r="F18881" s="5"/>
      <c r="G18881" s="7"/>
    </row>
    <row r="18882" spans="6:7" x14ac:dyDescent="0.25">
      <c r="F18882" s="5"/>
      <c r="G18882" s="7"/>
    </row>
    <row r="18883" spans="6:7" x14ac:dyDescent="0.25">
      <c r="F18883" s="5"/>
      <c r="G18883" s="7"/>
    </row>
    <row r="18884" spans="6:7" x14ac:dyDescent="0.25">
      <c r="F18884" s="5"/>
      <c r="G18884" s="7"/>
    </row>
    <row r="18885" spans="6:7" x14ac:dyDescent="0.25">
      <c r="F18885" s="5"/>
      <c r="G18885" s="7"/>
    </row>
    <row r="18886" spans="6:7" x14ac:dyDescent="0.25">
      <c r="F18886" s="5"/>
      <c r="G18886" s="7"/>
    </row>
    <row r="18887" spans="6:7" x14ac:dyDescent="0.25">
      <c r="F18887" s="5"/>
      <c r="G18887" s="7"/>
    </row>
    <row r="18888" spans="6:7" x14ac:dyDescent="0.25">
      <c r="F18888" s="5"/>
      <c r="G18888" s="7"/>
    </row>
    <row r="18889" spans="6:7" x14ac:dyDescent="0.25">
      <c r="F18889" s="5"/>
      <c r="G18889" s="7"/>
    </row>
    <row r="18890" spans="6:7" x14ac:dyDescent="0.25">
      <c r="F18890" s="5"/>
      <c r="G18890" s="7"/>
    </row>
    <row r="18891" spans="6:7" x14ac:dyDescent="0.25">
      <c r="F18891" s="5"/>
      <c r="G18891" s="7"/>
    </row>
    <row r="18892" spans="6:7" x14ac:dyDescent="0.25">
      <c r="F18892" s="5"/>
      <c r="G18892" s="7"/>
    </row>
    <row r="18893" spans="6:7" x14ac:dyDescent="0.25">
      <c r="F18893" s="5"/>
      <c r="G18893" s="7"/>
    </row>
    <row r="18894" spans="6:7" x14ac:dyDescent="0.25">
      <c r="F18894" s="5"/>
      <c r="G18894" s="7"/>
    </row>
    <row r="18895" spans="6:7" x14ac:dyDescent="0.25">
      <c r="F18895" s="5"/>
      <c r="G18895" s="7"/>
    </row>
    <row r="18896" spans="6:7" x14ac:dyDescent="0.25">
      <c r="F18896" s="5"/>
      <c r="G18896" s="7"/>
    </row>
    <row r="18897" spans="6:7" x14ac:dyDescent="0.25">
      <c r="F18897" s="5"/>
      <c r="G18897" s="7"/>
    </row>
    <row r="18898" spans="6:7" x14ac:dyDescent="0.25">
      <c r="F18898" s="5"/>
      <c r="G18898" s="7"/>
    </row>
    <row r="18899" spans="6:7" x14ac:dyDescent="0.25">
      <c r="F18899" s="5"/>
      <c r="G18899" s="7"/>
    </row>
    <row r="18900" spans="6:7" x14ac:dyDescent="0.25">
      <c r="F18900" s="5"/>
      <c r="G18900" s="7"/>
    </row>
    <row r="18901" spans="6:7" x14ac:dyDescent="0.25">
      <c r="F18901" s="5"/>
      <c r="G18901" s="7"/>
    </row>
    <row r="18902" spans="6:7" x14ac:dyDescent="0.25">
      <c r="F18902" s="5"/>
      <c r="G18902" s="7"/>
    </row>
    <row r="18903" spans="6:7" x14ac:dyDescent="0.25">
      <c r="F18903" s="5"/>
      <c r="G18903" s="7"/>
    </row>
    <row r="18904" spans="6:7" x14ac:dyDescent="0.25">
      <c r="F18904" s="5"/>
      <c r="G18904" s="7"/>
    </row>
    <row r="18905" spans="6:7" x14ac:dyDescent="0.25">
      <c r="F18905" s="5"/>
      <c r="G18905" s="7"/>
    </row>
    <row r="18906" spans="6:7" x14ac:dyDescent="0.25">
      <c r="F18906" s="5"/>
      <c r="G18906" s="7"/>
    </row>
    <row r="18907" spans="6:7" x14ac:dyDescent="0.25">
      <c r="F18907" s="5"/>
      <c r="G18907" s="7"/>
    </row>
    <row r="18908" spans="6:7" x14ac:dyDescent="0.25">
      <c r="F18908" s="5"/>
      <c r="G18908" s="7"/>
    </row>
    <row r="18909" spans="6:7" x14ac:dyDescent="0.25">
      <c r="F18909" s="5"/>
      <c r="G18909" s="7"/>
    </row>
    <row r="18910" spans="6:7" x14ac:dyDescent="0.25">
      <c r="F18910" s="5"/>
      <c r="G18910" s="7"/>
    </row>
    <row r="18911" spans="6:7" x14ac:dyDescent="0.25">
      <c r="F18911" s="5"/>
      <c r="G18911" s="7"/>
    </row>
    <row r="18912" spans="6:7" x14ac:dyDescent="0.25">
      <c r="F18912" s="5"/>
      <c r="G18912" s="7"/>
    </row>
    <row r="18913" spans="6:7" x14ac:dyDescent="0.25">
      <c r="F18913" s="5"/>
      <c r="G18913" s="7"/>
    </row>
    <row r="18914" spans="6:7" x14ac:dyDescent="0.25">
      <c r="F18914" s="5"/>
      <c r="G18914" s="7"/>
    </row>
    <row r="18915" spans="6:7" x14ac:dyDescent="0.25">
      <c r="F18915" s="5"/>
      <c r="G18915" s="7"/>
    </row>
    <row r="18916" spans="6:7" x14ac:dyDescent="0.25">
      <c r="F18916" s="5"/>
      <c r="G18916" s="7"/>
    </row>
    <row r="18917" spans="6:7" x14ac:dyDescent="0.25">
      <c r="F18917" s="5"/>
      <c r="G18917" s="7"/>
    </row>
    <row r="18918" spans="6:7" x14ac:dyDescent="0.25">
      <c r="F18918" s="5"/>
      <c r="G18918" s="7"/>
    </row>
    <row r="18919" spans="6:7" x14ac:dyDescent="0.25">
      <c r="F18919" s="5"/>
      <c r="G18919" s="7"/>
    </row>
    <row r="18920" spans="6:7" x14ac:dyDescent="0.25">
      <c r="F18920" s="5"/>
      <c r="G18920" s="7"/>
    </row>
    <row r="18921" spans="6:7" x14ac:dyDescent="0.25">
      <c r="F18921" s="5"/>
      <c r="G18921" s="7"/>
    </row>
    <row r="18922" spans="6:7" x14ac:dyDescent="0.25">
      <c r="F18922" s="5"/>
      <c r="G18922" s="7"/>
    </row>
    <row r="18923" spans="6:7" x14ac:dyDescent="0.25">
      <c r="F18923" s="5"/>
      <c r="G18923" s="7"/>
    </row>
    <row r="18924" spans="6:7" x14ac:dyDescent="0.25">
      <c r="F18924" s="5"/>
      <c r="G18924" s="7"/>
    </row>
    <row r="18925" spans="6:7" x14ac:dyDescent="0.25">
      <c r="F18925" s="5"/>
      <c r="G18925" s="7"/>
    </row>
    <row r="18926" spans="6:7" x14ac:dyDescent="0.25">
      <c r="F18926" s="5"/>
      <c r="G18926" s="7"/>
    </row>
    <row r="18927" spans="6:7" x14ac:dyDescent="0.25">
      <c r="F18927" s="5"/>
      <c r="G18927" s="7"/>
    </row>
    <row r="18928" spans="6:7" x14ac:dyDescent="0.25">
      <c r="F18928" s="5"/>
      <c r="G18928" s="7"/>
    </row>
    <row r="18929" spans="6:7" x14ac:dyDescent="0.25">
      <c r="F18929" s="5"/>
      <c r="G18929" s="7"/>
    </row>
    <row r="18930" spans="6:7" x14ac:dyDescent="0.25">
      <c r="F18930" s="5"/>
      <c r="G18930" s="7"/>
    </row>
    <row r="18931" spans="6:7" x14ac:dyDescent="0.25">
      <c r="F18931" s="5"/>
      <c r="G18931" s="7"/>
    </row>
    <row r="18932" spans="6:7" x14ac:dyDescent="0.25">
      <c r="F18932" s="5"/>
      <c r="G18932" s="7"/>
    </row>
    <row r="18933" spans="6:7" x14ac:dyDescent="0.25">
      <c r="F18933" s="5"/>
      <c r="G18933" s="7"/>
    </row>
    <row r="18934" spans="6:7" x14ac:dyDescent="0.25">
      <c r="F18934" s="5"/>
      <c r="G18934" s="7"/>
    </row>
    <row r="18935" spans="6:7" x14ac:dyDescent="0.25">
      <c r="F18935" s="5"/>
      <c r="G18935" s="7"/>
    </row>
    <row r="18936" spans="6:7" x14ac:dyDescent="0.25">
      <c r="F18936" s="5"/>
      <c r="G18936" s="7"/>
    </row>
    <row r="18937" spans="6:7" x14ac:dyDescent="0.25">
      <c r="F18937" s="5"/>
      <c r="G18937" s="7"/>
    </row>
    <row r="18938" spans="6:7" x14ac:dyDescent="0.25">
      <c r="F18938" s="5"/>
      <c r="G18938" s="7"/>
    </row>
    <row r="18939" spans="6:7" x14ac:dyDescent="0.25">
      <c r="F18939" s="5"/>
      <c r="G18939" s="7"/>
    </row>
    <row r="18940" spans="6:7" x14ac:dyDescent="0.25">
      <c r="F18940" s="5"/>
      <c r="G18940" s="7"/>
    </row>
    <row r="18941" spans="6:7" x14ac:dyDescent="0.25">
      <c r="F18941" s="5"/>
      <c r="G18941" s="7"/>
    </row>
    <row r="18942" spans="6:7" x14ac:dyDescent="0.25">
      <c r="F18942" s="5"/>
      <c r="G18942" s="7"/>
    </row>
    <row r="18943" spans="6:7" x14ac:dyDescent="0.25">
      <c r="F18943" s="5"/>
      <c r="G18943" s="7"/>
    </row>
    <row r="18944" spans="6:7" x14ac:dyDescent="0.25">
      <c r="F18944" s="5"/>
      <c r="G18944" s="7"/>
    </row>
    <row r="18945" spans="6:7" x14ac:dyDescent="0.25">
      <c r="F18945" s="5"/>
      <c r="G18945" s="7"/>
    </row>
    <row r="18946" spans="6:7" x14ac:dyDescent="0.25">
      <c r="F18946" s="5"/>
      <c r="G18946" s="7"/>
    </row>
    <row r="18947" spans="6:7" x14ac:dyDescent="0.25">
      <c r="F18947" s="5"/>
      <c r="G18947" s="7"/>
    </row>
    <row r="18948" spans="6:7" x14ac:dyDescent="0.25">
      <c r="F18948" s="5"/>
      <c r="G18948" s="7"/>
    </row>
    <row r="18949" spans="6:7" x14ac:dyDescent="0.25">
      <c r="F18949" s="5"/>
      <c r="G18949" s="7"/>
    </row>
    <row r="18950" spans="6:7" x14ac:dyDescent="0.25">
      <c r="F18950" s="5"/>
      <c r="G18950" s="7"/>
    </row>
    <row r="18951" spans="6:7" x14ac:dyDescent="0.25">
      <c r="F18951" s="5"/>
      <c r="G18951" s="7"/>
    </row>
    <row r="18952" spans="6:7" x14ac:dyDescent="0.25">
      <c r="F18952" s="5"/>
      <c r="G18952" s="7"/>
    </row>
    <row r="18953" spans="6:7" x14ac:dyDescent="0.25">
      <c r="F18953" s="5"/>
      <c r="G18953" s="7"/>
    </row>
    <row r="18954" spans="6:7" x14ac:dyDescent="0.25">
      <c r="F18954" s="5"/>
      <c r="G18954" s="7"/>
    </row>
    <row r="18955" spans="6:7" x14ac:dyDescent="0.25">
      <c r="F18955" s="5"/>
      <c r="G18955" s="7"/>
    </row>
    <row r="18956" spans="6:7" x14ac:dyDescent="0.25">
      <c r="F18956" s="5"/>
      <c r="G18956" s="7"/>
    </row>
    <row r="18957" spans="6:7" x14ac:dyDescent="0.25">
      <c r="F18957" s="5"/>
      <c r="G18957" s="7"/>
    </row>
    <row r="18958" spans="6:7" x14ac:dyDescent="0.25">
      <c r="F18958" s="5"/>
      <c r="G18958" s="7"/>
    </row>
    <row r="18959" spans="6:7" x14ac:dyDescent="0.25">
      <c r="F18959" s="5"/>
      <c r="G18959" s="7"/>
    </row>
    <row r="18960" spans="6:7" x14ac:dyDescent="0.25">
      <c r="F18960" s="5"/>
      <c r="G18960" s="7"/>
    </row>
    <row r="18961" spans="6:7" x14ac:dyDescent="0.25">
      <c r="F18961" s="5"/>
      <c r="G18961" s="7"/>
    </row>
    <row r="18962" spans="6:7" x14ac:dyDescent="0.25">
      <c r="F18962" s="5"/>
      <c r="G18962" s="7"/>
    </row>
    <row r="18963" spans="6:7" x14ac:dyDescent="0.25">
      <c r="F18963" s="5"/>
      <c r="G18963" s="7"/>
    </row>
    <row r="18964" spans="6:7" x14ac:dyDescent="0.25">
      <c r="F18964" s="5"/>
      <c r="G18964" s="7"/>
    </row>
    <row r="18965" spans="6:7" x14ac:dyDescent="0.25">
      <c r="F18965" s="5"/>
      <c r="G18965" s="7"/>
    </row>
    <row r="18966" spans="6:7" x14ac:dyDescent="0.25">
      <c r="F18966" s="5"/>
      <c r="G18966" s="7"/>
    </row>
    <row r="18967" spans="6:7" x14ac:dyDescent="0.25">
      <c r="F18967" s="5"/>
      <c r="G18967" s="7"/>
    </row>
    <row r="18968" spans="6:7" x14ac:dyDescent="0.25">
      <c r="F18968" s="5"/>
      <c r="G18968" s="7"/>
    </row>
    <row r="18969" spans="6:7" x14ac:dyDescent="0.25">
      <c r="F18969" s="5"/>
      <c r="G18969" s="7"/>
    </row>
    <row r="18970" spans="6:7" x14ac:dyDescent="0.25">
      <c r="F18970" s="5"/>
      <c r="G18970" s="7"/>
    </row>
    <row r="18971" spans="6:7" x14ac:dyDescent="0.25">
      <c r="F18971" s="5"/>
      <c r="G18971" s="7"/>
    </row>
    <row r="18972" spans="6:7" x14ac:dyDescent="0.25">
      <c r="F18972" s="5"/>
      <c r="G18972" s="7"/>
    </row>
    <row r="18973" spans="6:7" x14ac:dyDescent="0.25">
      <c r="F18973" s="5"/>
      <c r="G18973" s="7"/>
    </row>
    <row r="18974" spans="6:7" x14ac:dyDescent="0.25">
      <c r="F18974" s="5"/>
      <c r="G18974" s="7"/>
    </row>
    <row r="18975" spans="6:7" x14ac:dyDescent="0.25">
      <c r="F18975" s="5"/>
      <c r="G18975" s="7"/>
    </row>
    <row r="18976" spans="6:7" x14ac:dyDescent="0.25">
      <c r="F18976" s="5"/>
      <c r="G18976" s="7"/>
    </row>
    <row r="18977" spans="6:7" x14ac:dyDescent="0.25">
      <c r="F18977" s="5"/>
      <c r="G18977" s="7"/>
    </row>
    <row r="18978" spans="6:7" x14ac:dyDescent="0.25">
      <c r="F18978" s="5"/>
      <c r="G18978" s="7"/>
    </row>
    <row r="18979" spans="6:7" x14ac:dyDescent="0.25">
      <c r="F18979" s="5"/>
      <c r="G18979" s="7"/>
    </row>
    <row r="18980" spans="6:7" x14ac:dyDescent="0.25">
      <c r="F18980" s="5"/>
      <c r="G18980" s="7"/>
    </row>
    <row r="18981" spans="6:7" x14ac:dyDescent="0.25">
      <c r="F18981" s="5"/>
      <c r="G18981" s="7"/>
    </row>
    <row r="18982" spans="6:7" x14ac:dyDescent="0.25">
      <c r="F18982" s="5"/>
      <c r="G18982" s="7"/>
    </row>
    <row r="18983" spans="6:7" x14ac:dyDescent="0.25">
      <c r="F18983" s="5"/>
      <c r="G18983" s="7"/>
    </row>
    <row r="18984" spans="6:7" x14ac:dyDescent="0.25">
      <c r="F18984" s="5"/>
      <c r="G18984" s="7"/>
    </row>
    <row r="18985" spans="6:7" x14ac:dyDescent="0.25">
      <c r="F18985" s="5"/>
      <c r="G18985" s="7"/>
    </row>
    <row r="18986" spans="6:7" x14ac:dyDescent="0.25">
      <c r="F18986" s="5"/>
      <c r="G18986" s="7"/>
    </row>
    <row r="18987" spans="6:7" x14ac:dyDescent="0.25">
      <c r="F18987" s="5"/>
      <c r="G18987" s="7"/>
    </row>
    <row r="18988" spans="6:7" x14ac:dyDescent="0.25">
      <c r="F18988" s="5"/>
      <c r="G18988" s="7"/>
    </row>
    <row r="18989" spans="6:7" x14ac:dyDescent="0.25">
      <c r="F18989" s="5"/>
      <c r="G18989" s="7"/>
    </row>
    <row r="18990" spans="6:7" x14ac:dyDescent="0.25">
      <c r="F18990" s="5"/>
      <c r="G18990" s="7"/>
    </row>
    <row r="18991" spans="6:7" x14ac:dyDescent="0.25">
      <c r="F18991" s="5"/>
      <c r="G18991" s="7"/>
    </row>
    <row r="18992" spans="6:7" x14ac:dyDescent="0.25">
      <c r="F18992" s="5"/>
      <c r="G18992" s="7"/>
    </row>
    <row r="18993" spans="6:7" x14ac:dyDescent="0.25">
      <c r="F18993" s="5"/>
      <c r="G18993" s="7"/>
    </row>
    <row r="18994" spans="6:7" x14ac:dyDescent="0.25">
      <c r="F18994" s="5"/>
      <c r="G18994" s="7"/>
    </row>
    <row r="18995" spans="6:7" x14ac:dyDescent="0.25">
      <c r="F18995" s="5"/>
      <c r="G18995" s="7"/>
    </row>
    <row r="18996" spans="6:7" x14ac:dyDescent="0.25">
      <c r="F18996" s="5"/>
      <c r="G18996" s="7"/>
    </row>
    <row r="18997" spans="6:7" x14ac:dyDescent="0.25">
      <c r="F18997" s="5"/>
      <c r="G18997" s="7"/>
    </row>
    <row r="18998" spans="6:7" x14ac:dyDescent="0.25">
      <c r="F18998" s="5"/>
      <c r="G18998" s="7"/>
    </row>
    <row r="18999" spans="6:7" x14ac:dyDescent="0.25">
      <c r="F18999" s="5"/>
      <c r="G18999" s="7"/>
    </row>
    <row r="19000" spans="6:7" x14ac:dyDescent="0.25">
      <c r="F19000" s="5"/>
      <c r="G19000" s="7"/>
    </row>
    <row r="19001" spans="6:7" x14ac:dyDescent="0.25">
      <c r="F19001" s="5"/>
      <c r="G19001" s="7"/>
    </row>
    <row r="19002" spans="6:7" x14ac:dyDescent="0.25">
      <c r="F19002" s="5"/>
      <c r="G19002" s="7"/>
    </row>
    <row r="19003" spans="6:7" x14ac:dyDescent="0.25">
      <c r="F19003" s="5"/>
      <c r="G19003" s="7"/>
    </row>
    <row r="19004" spans="6:7" x14ac:dyDescent="0.25">
      <c r="F19004" s="5"/>
      <c r="G19004" s="7"/>
    </row>
    <row r="19005" spans="6:7" x14ac:dyDescent="0.25">
      <c r="F19005" s="5"/>
      <c r="G19005" s="7"/>
    </row>
    <row r="19006" spans="6:7" x14ac:dyDescent="0.25">
      <c r="F19006" s="5"/>
      <c r="G19006" s="7"/>
    </row>
    <row r="19007" spans="6:7" x14ac:dyDescent="0.25">
      <c r="F19007" s="5"/>
      <c r="G19007" s="7"/>
    </row>
    <row r="19008" spans="6:7" x14ac:dyDescent="0.25">
      <c r="F19008" s="5"/>
      <c r="G19008" s="7"/>
    </row>
    <row r="19009" spans="6:7" x14ac:dyDescent="0.25">
      <c r="F19009" s="5"/>
      <c r="G19009" s="7"/>
    </row>
    <row r="19010" spans="6:7" x14ac:dyDescent="0.25">
      <c r="F19010" s="5"/>
      <c r="G19010" s="7"/>
    </row>
    <row r="19011" spans="6:7" x14ac:dyDescent="0.25">
      <c r="F19011" s="5"/>
      <c r="G19011" s="7"/>
    </row>
    <row r="19012" spans="6:7" x14ac:dyDescent="0.25">
      <c r="F19012" s="5"/>
      <c r="G19012" s="7"/>
    </row>
    <row r="19013" spans="6:7" x14ac:dyDescent="0.25">
      <c r="F19013" s="5"/>
      <c r="G19013" s="7"/>
    </row>
    <row r="19014" spans="6:7" x14ac:dyDescent="0.25">
      <c r="F19014" s="5"/>
      <c r="G19014" s="7"/>
    </row>
    <row r="19015" spans="6:7" x14ac:dyDescent="0.25">
      <c r="F19015" s="5"/>
      <c r="G19015" s="7"/>
    </row>
    <row r="19016" spans="6:7" x14ac:dyDescent="0.25">
      <c r="F19016" s="5"/>
      <c r="G19016" s="7"/>
    </row>
    <row r="19017" spans="6:7" x14ac:dyDescent="0.25">
      <c r="F19017" s="5"/>
      <c r="G19017" s="7"/>
    </row>
    <row r="19018" spans="6:7" x14ac:dyDescent="0.25">
      <c r="F19018" s="5"/>
      <c r="G19018" s="7"/>
    </row>
    <row r="19019" spans="6:7" x14ac:dyDescent="0.25">
      <c r="F19019" s="5"/>
      <c r="G19019" s="7"/>
    </row>
    <row r="19020" spans="6:7" x14ac:dyDescent="0.25">
      <c r="F19020" s="5"/>
      <c r="G19020" s="7"/>
    </row>
    <row r="19021" spans="6:7" x14ac:dyDescent="0.25">
      <c r="F19021" s="5"/>
      <c r="G19021" s="7"/>
    </row>
    <row r="19022" spans="6:7" x14ac:dyDescent="0.25">
      <c r="F19022" s="5"/>
      <c r="G19022" s="7"/>
    </row>
    <row r="19023" spans="6:7" x14ac:dyDescent="0.25">
      <c r="F19023" s="5"/>
      <c r="G19023" s="7"/>
    </row>
    <row r="19024" spans="6:7" x14ac:dyDescent="0.25">
      <c r="F19024" s="5"/>
      <c r="G19024" s="7"/>
    </row>
    <row r="19025" spans="6:7" x14ac:dyDescent="0.25">
      <c r="F19025" s="5"/>
      <c r="G19025" s="7"/>
    </row>
    <row r="19026" spans="6:7" x14ac:dyDescent="0.25">
      <c r="F19026" s="5"/>
      <c r="G19026" s="7"/>
    </row>
    <row r="19027" spans="6:7" x14ac:dyDescent="0.25">
      <c r="F19027" s="5"/>
      <c r="G19027" s="7"/>
    </row>
    <row r="19028" spans="6:7" x14ac:dyDescent="0.25">
      <c r="F19028" s="5"/>
      <c r="G19028" s="7"/>
    </row>
    <row r="19029" spans="6:7" x14ac:dyDescent="0.25">
      <c r="F19029" s="5"/>
      <c r="G19029" s="7"/>
    </row>
    <row r="19030" spans="6:7" x14ac:dyDescent="0.25">
      <c r="F19030" s="5"/>
      <c r="G19030" s="7"/>
    </row>
    <row r="19031" spans="6:7" x14ac:dyDescent="0.25">
      <c r="F19031" s="5"/>
      <c r="G19031" s="7"/>
    </row>
    <row r="19032" spans="6:7" x14ac:dyDescent="0.25">
      <c r="F19032" s="5"/>
      <c r="G19032" s="7"/>
    </row>
    <row r="19033" spans="6:7" x14ac:dyDescent="0.25">
      <c r="F19033" s="5"/>
      <c r="G19033" s="7"/>
    </row>
    <row r="19034" spans="6:7" x14ac:dyDescent="0.25">
      <c r="F19034" s="5"/>
      <c r="G19034" s="7"/>
    </row>
    <row r="19035" spans="6:7" x14ac:dyDescent="0.25">
      <c r="F19035" s="5"/>
      <c r="G19035" s="7"/>
    </row>
    <row r="19036" spans="6:7" x14ac:dyDescent="0.25">
      <c r="F19036" s="5"/>
      <c r="G19036" s="7"/>
    </row>
    <row r="19037" spans="6:7" x14ac:dyDescent="0.25">
      <c r="F19037" s="5"/>
      <c r="G19037" s="7"/>
    </row>
    <row r="19038" spans="6:7" x14ac:dyDescent="0.25">
      <c r="F19038" s="5"/>
      <c r="G19038" s="7"/>
    </row>
    <row r="19039" spans="6:7" x14ac:dyDescent="0.25">
      <c r="F19039" s="5"/>
      <c r="G19039" s="7"/>
    </row>
    <row r="19040" spans="6:7" x14ac:dyDescent="0.25">
      <c r="F19040" s="5"/>
      <c r="G19040" s="7"/>
    </row>
    <row r="19041" spans="6:7" x14ac:dyDescent="0.25">
      <c r="F19041" s="5"/>
      <c r="G19041" s="7"/>
    </row>
    <row r="19042" spans="6:7" x14ac:dyDescent="0.25">
      <c r="F19042" s="5"/>
      <c r="G19042" s="7"/>
    </row>
    <row r="19043" spans="6:7" x14ac:dyDescent="0.25">
      <c r="F19043" s="5"/>
      <c r="G19043" s="7"/>
    </row>
    <row r="19044" spans="6:7" x14ac:dyDescent="0.25">
      <c r="F19044" s="5"/>
      <c r="G19044" s="7"/>
    </row>
    <row r="19045" spans="6:7" x14ac:dyDescent="0.25">
      <c r="F19045" s="5"/>
      <c r="G19045" s="7"/>
    </row>
    <row r="19046" spans="6:7" x14ac:dyDescent="0.25">
      <c r="F19046" s="5"/>
      <c r="G19046" s="7"/>
    </row>
    <row r="19047" spans="6:7" x14ac:dyDescent="0.25">
      <c r="F19047" s="5"/>
      <c r="G19047" s="7"/>
    </row>
    <row r="19048" spans="6:7" x14ac:dyDescent="0.25">
      <c r="F19048" s="5"/>
      <c r="G19048" s="7"/>
    </row>
    <row r="19049" spans="6:7" x14ac:dyDescent="0.25">
      <c r="F19049" s="5"/>
      <c r="G19049" s="7"/>
    </row>
    <row r="19050" spans="6:7" x14ac:dyDescent="0.25">
      <c r="F19050" s="5"/>
      <c r="G19050" s="7"/>
    </row>
    <row r="19051" spans="6:7" x14ac:dyDescent="0.25">
      <c r="F19051" s="5"/>
      <c r="G19051" s="7"/>
    </row>
    <row r="19052" spans="6:7" x14ac:dyDescent="0.25">
      <c r="F19052" s="5"/>
      <c r="G19052" s="7"/>
    </row>
    <row r="19053" spans="6:7" x14ac:dyDescent="0.25">
      <c r="F19053" s="5"/>
      <c r="G19053" s="7"/>
    </row>
    <row r="19054" spans="6:7" x14ac:dyDescent="0.25">
      <c r="F19054" s="5"/>
      <c r="G19054" s="7"/>
    </row>
    <row r="19055" spans="6:7" x14ac:dyDescent="0.25">
      <c r="F19055" s="5"/>
      <c r="G19055" s="7"/>
    </row>
    <row r="19056" spans="6:7" x14ac:dyDescent="0.25">
      <c r="F19056" s="5"/>
      <c r="G19056" s="7"/>
    </row>
    <row r="19057" spans="6:7" x14ac:dyDescent="0.25">
      <c r="F19057" s="5"/>
      <c r="G19057" s="7"/>
    </row>
    <row r="19058" spans="6:7" x14ac:dyDescent="0.25">
      <c r="F19058" s="5"/>
      <c r="G19058" s="7"/>
    </row>
    <row r="19059" spans="6:7" x14ac:dyDescent="0.25">
      <c r="F19059" s="5"/>
      <c r="G19059" s="7"/>
    </row>
    <row r="19060" spans="6:7" x14ac:dyDescent="0.25">
      <c r="F19060" s="5"/>
      <c r="G19060" s="7"/>
    </row>
    <row r="19061" spans="6:7" x14ac:dyDescent="0.25">
      <c r="F19061" s="5"/>
      <c r="G19061" s="7"/>
    </row>
    <row r="19062" spans="6:7" x14ac:dyDescent="0.25">
      <c r="F19062" s="5"/>
      <c r="G19062" s="7"/>
    </row>
    <row r="19063" spans="6:7" x14ac:dyDescent="0.25">
      <c r="F19063" s="5"/>
      <c r="G19063" s="7"/>
    </row>
    <row r="19064" spans="6:7" x14ac:dyDescent="0.25">
      <c r="F19064" s="5"/>
      <c r="G19064" s="7"/>
    </row>
    <row r="19065" spans="6:7" x14ac:dyDescent="0.25">
      <c r="F19065" s="5"/>
      <c r="G19065" s="7"/>
    </row>
    <row r="19066" spans="6:7" x14ac:dyDescent="0.25">
      <c r="F19066" s="5"/>
      <c r="G19066" s="7"/>
    </row>
    <row r="19067" spans="6:7" x14ac:dyDescent="0.25">
      <c r="F19067" s="5"/>
      <c r="G19067" s="7"/>
    </row>
    <row r="19068" spans="6:7" x14ac:dyDescent="0.25">
      <c r="F19068" s="5"/>
      <c r="G19068" s="7"/>
    </row>
    <row r="19069" spans="6:7" x14ac:dyDescent="0.25">
      <c r="F19069" s="5"/>
      <c r="G19069" s="7"/>
    </row>
    <row r="19070" spans="6:7" x14ac:dyDescent="0.25">
      <c r="F19070" s="5"/>
      <c r="G19070" s="7"/>
    </row>
    <row r="19071" spans="6:7" x14ac:dyDescent="0.25">
      <c r="F19071" s="5"/>
      <c r="G19071" s="7"/>
    </row>
    <row r="19072" spans="6:7" x14ac:dyDescent="0.25">
      <c r="F19072" s="5"/>
      <c r="G19072" s="7"/>
    </row>
    <row r="19073" spans="6:7" x14ac:dyDescent="0.25">
      <c r="F19073" s="5"/>
      <c r="G19073" s="7"/>
    </row>
    <row r="19074" spans="6:7" x14ac:dyDescent="0.25">
      <c r="F19074" s="5"/>
      <c r="G19074" s="7"/>
    </row>
    <row r="19075" spans="6:7" x14ac:dyDescent="0.25">
      <c r="F19075" s="5"/>
      <c r="G19075" s="7"/>
    </row>
    <row r="19076" spans="6:7" x14ac:dyDescent="0.25">
      <c r="F19076" s="5"/>
      <c r="G19076" s="7"/>
    </row>
    <row r="19077" spans="6:7" x14ac:dyDescent="0.25">
      <c r="F19077" s="5"/>
      <c r="G19077" s="7"/>
    </row>
    <row r="19078" spans="6:7" x14ac:dyDescent="0.25">
      <c r="F19078" s="5"/>
      <c r="G19078" s="7"/>
    </row>
    <row r="19079" spans="6:7" x14ac:dyDescent="0.25">
      <c r="F19079" s="5"/>
      <c r="G19079" s="7"/>
    </row>
    <row r="19080" spans="6:7" x14ac:dyDescent="0.25">
      <c r="F19080" s="5"/>
      <c r="G19080" s="7"/>
    </row>
    <row r="19081" spans="6:7" x14ac:dyDescent="0.25">
      <c r="F19081" s="5"/>
      <c r="G19081" s="7"/>
    </row>
    <row r="19082" spans="6:7" x14ac:dyDescent="0.25">
      <c r="F19082" s="5"/>
      <c r="G19082" s="7"/>
    </row>
    <row r="19083" spans="6:7" x14ac:dyDescent="0.25">
      <c r="F19083" s="5"/>
      <c r="G19083" s="7"/>
    </row>
    <row r="19084" spans="6:7" x14ac:dyDescent="0.25">
      <c r="F19084" s="5"/>
      <c r="G19084" s="7"/>
    </row>
    <row r="19085" spans="6:7" x14ac:dyDescent="0.25">
      <c r="F19085" s="5"/>
      <c r="G19085" s="7"/>
    </row>
    <row r="19086" spans="6:7" x14ac:dyDescent="0.25">
      <c r="F19086" s="5"/>
      <c r="G19086" s="7"/>
    </row>
    <row r="19087" spans="6:7" x14ac:dyDescent="0.25">
      <c r="F19087" s="5"/>
      <c r="G19087" s="7"/>
    </row>
    <row r="19088" spans="6:7" x14ac:dyDescent="0.25">
      <c r="F19088" s="5"/>
      <c r="G19088" s="7"/>
    </row>
    <row r="19089" spans="6:7" x14ac:dyDescent="0.25">
      <c r="F19089" s="5"/>
      <c r="G19089" s="7"/>
    </row>
    <row r="19090" spans="6:7" x14ac:dyDescent="0.25">
      <c r="F19090" s="5"/>
      <c r="G19090" s="7"/>
    </row>
    <row r="19091" spans="6:7" x14ac:dyDescent="0.25">
      <c r="F19091" s="5"/>
      <c r="G19091" s="7"/>
    </row>
    <row r="19092" spans="6:7" x14ac:dyDescent="0.25">
      <c r="F19092" s="5"/>
      <c r="G19092" s="7"/>
    </row>
    <row r="19093" spans="6:7" x14ac:dyDescent="0.25">
      <c r="F19093" s="5"/>
      <c r="G19093" s="7"/>
    </row>
    <row r="19094" spans="6:7" x14ac:dyDescent="0.25">
      <c r="F19094" s="5"/>
      <c r="G19094" s="7"/>
    </row>
    <row r="19095" spans="6:7" x14ac:dyDescent="0.25">
      <c r="F19095" s="5"/>
      <c r="G19095" s="7"/>
    </row>
    <row r="19096" spans="6:7" x14ac:dyDescent="0.25">
      <c r="F19096" s="5"/>
      <c r="G19096" s="7"/>
    </row>
    <row r="19097" spans="6:7" x14ac:dyDescent="0.25">
      <c r="F19097" s="5"/>
      <c r="G19097" s="7"/>
    </row>
    <row r="19098" spans="6:7" x14ac:dyDescent="0.25">
      <c r="F19098" s="5"/>
      <c r="G19098" s="7"/>
    </row>
    <row r="19099" spans="6:7" x14ac:dyDescent="0.25">
      <c r="F19099" s="5"/>
      <c r="G19099" s="7"/>
    </row>
    <row r="19100" spans="6:7" x14ac:dyDescent="0.25">
      <c r="F19100" s="5"/>
      <c r="G19100" s="7"/>
    </row>
    <row r="19101" spans="6:7" x14ac:dyDescent="0.25">
      <c r="F19101" s="5"/>
      <c r="G19101" s="7"/>
    </row>
    <row r="19102" spans="6:7" x14ac:dyDescent="0.25">
      <c r="F19102" s="5"/>
      <c r="G19102" s="7"/>
    </row>
    <row r="19103" spans="6:7" x14ac:dyDescent="0.25">
      <c r="F19103" s="5"/>
      <c r="G19103" s="7"/>
    </row>
    <row r="19104" spans="6:7" x14ac:dyDescent="0.25">
      <c r="F19104" s="5"/>
      <c r="G19104" s="7"/>
    </row>
    <row r="19105" spans="6:7" x14ac:dyDescent="0.25">
      <c r="F19105" s="5"/>
      <c r="G19105" s="7"/>
    </row>
    <row r="19106" spans="6:7" x14ac:dyDescent="0.25">
      <c r="F19106" s="5"/>
      <c r="G19106" s="7"/>
    </row>
    <row r="19107" spans="6:7" x14ac:dyDescent="0.25">
      <c r="F19107" s="5"/>
      <c r="G19107" s="7"/>
    </row>
    <row r="19108" spans="6:7" x14ac:dyDescent="0.25">
      <c r="F19108" s="5"/>
      <c r="G19108" s="7"/>
    </row>
    <row r="19109" spans="6:7" x14ac:dyDescent="0.25">
      <c r="F19109" s="5"/>
      <c r="G19109" s="7"/>
    </row>
    <row r="19110" spans="6:7" x14ac:dyDescent="0.25">
      <c r="F19110" s="5"/>
      <c r="G19110" s="7"/>
    </row>
    <row r="19111" spans="6:7" x14ac:dyDescent="0.25">
      <c r="F19111" s="5"/>
      <c r="G19111" s="7"/>
    </row>
    <row r="19112" spans="6:7" x14ac:dyDescent="0.25">
      <c r="F19112" s="5"/>
      <c r="G19112" s="7"/>
    </row>
    <row r="19113" spans="6:7" x14ac:dyDescent="0.25">
      <c r="F19113" s="5"/>
      <c r="G19113" s="7"/>
    </row>
    <row r="19114" spans="6:7" x14ac:dyDescent="0.25">
      <c r="F19114" s="5"/>
      <c r="G19114" s="7"/>
    </row>
    <row r="19115" spans="6:7" x14ac:dyDescent="0.25">
      <c r="F19115" s="5"/>
      <c r="G19115" s="7"/>
    </row>
    <row r="19116" spans="6:7" x14ac:dyDescent="0.25">
      <c r="F19116" s="5"/>
      <c r="G19116" s="7"/>
    </row>
    <row r="19117" spans="6:7" x14ac:dyDescent="0.25">
      <c r="F19117" s="5"/>
      <c r="G19117" s="7"/>
    </row>
    <row r="19118" spans="6:7" x14ac:dyDescent="0.25">
      <c r="F19118" s="5"/>
      <c r="G19118" s="7"/>
    </row>
    <row r="19119" spans="6:7" x14ac:dyDescent="0.25">
      <c r="F19119" s="5"/>
      <c r="G19119" s="7"/>
    </row>
    <row r="19120" spans="6:7" x14ac:dyDescent="0.25">
      <c r="F19120" s="5"/>
      <c r="G19120" s="7"/>
    </row>
    <row r="19121" spans="6:7" x14ac:dyDescent="0.25">
      <c r="F19121" s="5"/>
      <c r="G19121" s="7"/>
    </row>
    <row r="19122" spans="6:7" x14ac:dyDescent="0.25">
      <c r="F19122" s="5"/>
      <c r="G19122" s="7"/>
    </row>
    <row r="19123" spans="6:7" x14ac:dyDescent="0.25">
      <c r="F19123" s="5"/>
      <c r="G19123" s="7"/>
    </row>
    <row r="19124" spans="6:7" x14ac:dyDescent="0.25">
      <c r="F19124" s="5"/>
      <c r="G19124" s="7"/>
    </row>
    <row r="19125" spans="6:7" x14ac:dyDescent="0.25">
      <c r="F19125" s="5"/>
      <c r="G19125" s="7"/>
    </row>
    <row r="19126" spans="6:7" x14ac:dyDescent="0.25">
      <c r="F19126" s="5"/>
      <c r="G19126" s="7"/>
    </row>
    <row r="19127" spans="6:7" x14ac:dyDescent="0.25">
      <c r="F19127" s="5"/>
      <c r="G19127" s="7"/>
    </row>
    <row r="19128" spans="6:7" x14ac:dyDescent="0.25">
      <c r="F19128" s="5"/>
      <c r="G19128" s="7"/>
    </row>
    <row r="19129" spans="6:7" x14ac:dyDescent="0.25">
      <c r="F19129" s="5"/>
      <c r="G19129" s="7"/>
    </row>
    <row r="19130" spans="6:7" x14ac:dyDescent="0.25">
      <c r="F19130" s="5"/>
      <c r="G19130" s="7"/>
    </row>
    <row r="19131" spans="6:7" x14ac:dyDescent="0.25">
      <c r="F19131" s="5"/>
      <c r="G19131" s="7"/>
    </row>
    <row r="19132" spans="6:7" x14ac:dyDescent="0.25">
      <c r="F19132" s="5"/>
      <c r="G19132" s="7"/>
    </row>
    <row r="19133" spans="6:7" x14ac:dyDescent="0.25">
      <c r="F19133" s="5"/>
      <c r="G19133" s="7"/>
    </row>
    <row r="19134" spans="6:7" x14ac:dyDescent="0.25">
      <c r="F19134" s="5"/>
      <c r="G19134" s="7"/>
    </row>
    <row r="19135" spans="6:7" x14ac:dyDescent="0.25">
      <c r="F19135" s="5"/>
      <c r="G19135" s="7"/>
    </row>
    <row r="19136" spans="6:7" x14ac:dyDescent="0.25">
      <c r="F19136" s="5"/>
      <c r="G19136" s="7"/>
    </row>
    <row r="19137" spans="6:7" x14ac:dyDescent="0.25">
      <c r="F19137" s="5"/>
      <c r="G19137" s="7"/>
    </row>
    <row r="19138" spans="6:7" x14ac:dyDescent="0.25">
      <c r="F19138" s="5"/>
      <c r="G19138" s="7"/>
    </row>
    <row r="19139" spans="6:7" x14ac:dyDescent="0.25">
      <c r="F19139" s="5"/>
      <c r="G19139" s="7"/>
    </row>
    <row r="19140" spans="6:7" x14ac:dyDescent="0.25">
      <c r="F19140" s="5"/>
      <c r="G19140" s="7"/>
    </row>
    <row r="19141" spans="6:7" x14ac:dyDescent="0.25">
      <c r="F19141" s="5"/>
      <c r="G19141" s="7"/>
    </row>
    <row r="19142" spans="6:7" x14ac:dyDescent="0.25">
      <c r="F19142" s="5"/>
      <c r="G19142" s="7"/>
    </row>
    <row r="19143" spans="6:7" x14ac:dyDescent="0.25">
      <c r="F19143" s="5"/>
      <c r="G19143" s="7"/>
    </row>
    <row r="19144" spans="6:7" x14ac:dyDescent="0.25">
      <c r="F19144" s="5"/>
      <c r="G19144" s="7"/>
    </row>
    <row r="19145" spans="6:7" x14ac:dyDescent="0.25">
      <c r="F19145" s="5"/>
      <c r="G19145" s="7"/>
    </row>
    <row r="19146" spans="6:7" x14ac:dyDescent="0.25">
      <c r="F19146" s="5"/>
      <c r="G19146" s="7"/>
    </row>
    <row r="19147" spans="6:7" x14ac:dyDescent="0.25">
      <c r="F19147" s="5"/>
      <c r="G19147" s="7"/>
    </row>
    <row r="19148" spans="6:7" x14ac:dyDescent="0.25">
      <c r="F19148" s="5"/>
      <c r="G19148" s="7"/>
    </row>
    <row r="19149" spans="6:7" x14ac:dyDescent="0.25">
      <c r="F19149" s="5"/>
      <c r="G19149" s="7"/>
    </row>
    <row r="19150" spans="6:7" x14ac:dyDescent="0.25">
      <c r="F19150" s="5"/>
      <c r="G19150" s="7"/>
    </row>
    <row r="19151" spans="6:7" x14ac:dyDescent="0.25">
      <c r="F19151" s="5"/>
      <c r="G19151" s="7"/>
    </row>
    <row r="19152" spans="6:7" x14ac:dyDescent="0.25">
      <c r="F19152" s="5"/>
      <c r="G19152" s="7"/>
    </row>
    <row r="19153" spans="6:7" x14ac:dyDescent="0.25">
      <c r="F19153" s="5"/>
      <c r="G19153" s="7"/>
    </row>
    <row r="19154" spans="6:7" x14ac:dyDescent="0.25">
      <c r="F19154" s="5"/>
      <c r="G19154" s="7"/>
    </row>
    <row r="19155" spans="6:7" x14ac:dyDescent="0.25">
      <c r="F19155" s="5"/>
      <c r="G19155" s="7"/>
    </row>
    <row r="19156" spans="6:7" x14ac:dyDescent="0.25">
      <c r="F19156" s="5"/>
      <c r="G19156" s="7"/>
    </row>
    <row r="19157" spans="6:7" x14ac:dyDescent="0.25">
      <c r="F19157" s="5"/>
      <c r="G19157" s="7"/>
    </row>
    <row r="19158" spans="6:7" x14ac:dyDescent="0.25">
      <c r="F19158" s="5"/>
      <c r="G19158" s="7"/>
    </row>
    <row r="19159" spans="6:7" x14ac:dyDescent="0.25">
      <c r="F19159" s="5"/>
      <c r="G19159" s="7"/>
    </row>
    <row r="19160" spans="6:7" x14ac:dyDescent="0.25">
      <c r="F19160" s="5"/>
      <c r="G19160" s="7"/>
    </row>
    <row r="19161" spans="6:7" x14ac:dyDescent="0.25">
      <c r="F19161" s="5"/>
      <c r="G19161" s="7"/>
    </row>
    <row r="19162" spans="6:7" x14ac:dyDescent="0.25">
      <c r="F19162" s="5"/>
      <c r="G19162" s="7"/>
    </row>
    <row r="19163" spans="6:7" x14ac:dyDescent="0.25">
      <c r="F19163" s="5"/>
      <c r="G19163" s="7"/>
    </row>
    <row r="19164" spans="6:7" x14ac:dyDescent="0.25">
      <c r="F19164" s="5"/>
      <c r="G19164" s="7"/>
    </row>
    <row r="19165" spans="6:7" x14ac:dyDescent="0.25">
      <c r="F19165" s="5"/>
      <c r="G19165" s="7"/>
    </row>
    <row r="19166" spans="6:7" x14ac:dyDescent="0.25">
      <c r="F19166" s="5"/>
      <c r="G19166" s="7"/>
    </row>
    <row r="19167" spans="6:7" x14ac:dyDescent="0.25">
      <c r="F19167" s="5"/>
      <c r="G19167" s="7"/>
    </row>
    <row r="19168" spans="6:7" x14ac:dyDescent="0.25">
      <c r="F19168" s="5"/>
      <c r="G19168" s="7"/>
    </row>
    <row r="19169" spans="6:7" x14ac:dyDescent="0.25">
      <c r="F19169" s="5"/>
      <c r="G19169" s="7"/>
    </row>
    <row r="19170" spans="6:7" x14ac:dyDescent="0.25">
      <c r="F19170" s="5"/>
      <c r="G19170" s="7"/>
    </row>
    <row r="19171" spans="6:7" x14ac:dyDescent="0.25">
      <c r="F19171" s="5"/>
      <c r="G19171" s="7"/>
    </row>
    <row r="19172" spans="6:7" x14ac:dyDescent="0.25">
      <c r="F19172" s="5"/>
      <c r="G19172" s="7"/>
    </row>
    <row r="19173" spans="6:7" x14ac:dyDescent="0.25">
      <c r="F19173" s="5"/>
      <c r="G19173" s="7"/>
    </row>
    <row r="19174" spans="6:7" x14ac:dyDescent="0.25">
      <c r="F19174" s="5"/>
      <c r="G19174" s="7"/>
    </row>
    <row r="19175" spans="6:7" x14ac:dyDescent="0.25">
      <c r="F19175" s="5"/>
      <c r="G19175" s="7"/>
    </row>
    <row r="19176" spans="6:7" x14ac:dyDescent="0.25">
      <c r="F19176" s="5"/>
      <c r="G19176" s="7"/>
    </row>
    <row r="19177" spans="6:7" x14ac:dyDescent="0.25">
      <c r="F19177" s="5"/>
      <c r="G19177" s="7"/>
    </row>
    <row r="19178" spans="6:7" x14ac:dyDescent="0.25">
      <c r="F19178" s="5"/>
      <c r="G19178" s="7"/>
    </row>
    <row r="19179" spans="6:7" x14ac:dyDescent="0.25">
      <c r="F19179" s="5"/>
      <c r="G19179" s="7"/>
    </row>
    <row r="19180" spans="6:7" x14ac:dyDescent="0.25">
      <c r="F19180" s="5"/>
      <c r="G19180" s="7"/>
    </row>
    <row r="19181" spans="6:7" x14ac:dyDescent="0.25">
      <c r="F19181" s="5"/>
      <c r="G19181" s="7"/>
    </row>
    <row r="19182" spans="6:7" x14ac:dyDescent="0.25">
      <c r="F19182" s="5"/>
      <c r="G19182" s="7"/>
    </row>
    <row r="19183" spans="6:7" x14ac:dyDescent="0.25">
      <c r="F19183" s="5"/>
      <c r="G19183" s="7"/>
    </row>
    <row r="19184" spans="6:7" x14ac:dyDescent="0.25">
      <c r="F19184" s="5"/>
      <c r="G19184" s="7"/>
    </row>
    <row r="19185" spans="6:7" x14ac:dyDescent="0.25">
      <c r="F19185" s="5"/>
      <c r="G19185" s="7"/>
    </row>
    <row r="19186" spans="6:7" x14ac:dyDescent="0.25">
      <c r="F19186" s="5"/>
      <c r="G19186" s="7"/>
    </row>
    <row r="19187" spans="6:7" x14ac:dyDescent="0.25">
      <c r="F19187" s="5"/>
      <c r="G19187" s="7"/>
    </row>
    <row r="19188" spans="6:7" x14ac:dyDescent="0.25">
      <c r="F19188" s="5"/>
      <c r="G19188" s="7"/>
    </row>
    <row r="19189" spans="6:7" x14ac:dyDescent="0.25">
      <c r="F19189" s="5"/>
      <c r="G19189" s="7"/>
    </row>
    <row r="19190" spans="6:7" x14ac:dyDescent="0.25">
      <c r="F19190" s="5"/>
      <c r="G19190" s="7"/>
    </row>
    <row r="19191" spans="6:7" x14ac:dyDescent="0.25">
      <c r="F19191" s="5"/>
      <c r="G19191" s="7"/>
    </row>
    <row r="19192" spans="6:7" x14ac:dyDescent="0.25">
      <c r="F19192" s="5"/>
      <c r="G19192" s="7"/>
    </row>
    <row r="19193" spans="6:7" x14ac:dyDescent="0.25">
      <c r="F19193" s="5"/>
      <c r="G19193" s="7"/>
    </row>
    <row r="19194" spans="6:7" x14ac:dyDescent="0.25">
      <c r="F19194" s="5"/>
      <c r="G19194" s="7"/>
    </row>
    <row r="19195" spans="6:7" x14ac:dyDescent="0.25">
      <c r="F19195" s="5"/>
      <c r="G19195" s="7"/>
    </row>
    <row r="19196" spans="6:7" x14ac:dyDescent="0.25">
      <c r="F19196" s="5"/>
      <c r="G19196" s="7"/>
    </row>
    <row r="19197" spans="6:7" x14ac:dyDescent="0.25">
      <c r="F19197" s="5"/>
      <c r="G19197" s="7"/>
    </row>
    <row r="19198" spans="6:7" x14ac:dyDescent="0.25">
      <c r="F19198" s="5"/>
      <c r="G19198" s="7"/>
    </row>
    <row r="19199" spans="6:7" x14ac:dyDescent="0.25">
      <c r="F19199" s="5"/>
      <c r="G19199" s="7"/>
    </row>
    <row r="19200" spans="6:7" x14ac:dyDescent="0.25">
      <c r="F19200" s="5"/>
      <c r="G19200" s="7"/>
    </row>
    <row r="19201" spans="6:7" x14ac:dyDescent="0.25">
      <c r="F19201" s="5"/>
      <c r="G19201" s="7"/>
    </row>
    <row r="19202" spans="6:7" x14ac:dyDescent="0.25">
      <c r="F19202" s="5"/>
      <c r="G19202" s="7"/>
    </row>
    <row r="19203" spans="6:7" x14ac:dyDescent="0.25">
      <c r="F19203" s="5"/>
      <c r="G19203" s="7"/>
    </row>
    <row r="19204" spans="6:7" x14ac:dyDescent="0.25">
      <c r="F19204" s="5"/>
      <c r="G19204" s="7"/>
    </row>
    <row r="19205" spans="6:7" x14ac:dyDescent="0.25">
      <c r="F19205" s="5"/>
      <c r="G19205" s="7"/>
    </row>
    <row r="19206" spans="6:7" x14ac:dyDescent="0.25">
      <c r="F19206" s="5"/>
      <c r="G19206" s="7"/>
    </row>
    <row r="19207" spans="6:7" x14ac:dyDescent="0.25">
      <c r="F19207" s="5"/>
      <c r="G19207" s="7"/>
    </row>
    <row r="19208" spans="6:7" x14ac:dyDescent="0.25">
      <c r="F19208" s="5"/>
      <c r="G19208" s="7"/>
    </row>
    <row r="19209" spans="6:7" x14ac:dyDescent="0.25">
      <c r="F19209" s="5"/>
      <c r="G19209" s="7"/>
    </row>
    <row r="19210" spans="6:7" x14ac:dyDescent="0.25">
      <c r="F19210" s="5"/>
      <c r="G19210" s="7"/>
    </row>
    <row r="19211" spans="6:7" x14ac:dyDescent="0.25">
      <c r="F19211" s="5"/>
      <c r="G19211" s="7"/>
    </row>
    <row r="19212" spans="6:7" x14ac:dyDescent="0.25">
      <c r="F19212" s="5"/>
      <c r="G19212" s="7"/>
    </row>
    <row r="19213" spans="6:7" x14ac:dyDescent="0.25">
      <c r="F19213" s="5"/>
      <c r="G19213" s="7"/>
    </row>
    <row r="19214" spans="6:7" x14ac:dyDescent="0.25">
      <c r="F19214" s="5"/>
      <c r="G19214" s="7"/>
    </row>
    <row r="19215" spans="6:7" x14ac:dyDescent="0.25">
      <c r="F19215" s="5"/>
      <c r="G19215" s="7"/>
    </row>
    <row r="19216" spans="6:7" x14ac:dyDescent="0.25">
      <c r="F19216" s="5"/>
      <c r="G19216" s="7"/>
    </row>
    <row r="19217" spans="6:7" x14ac:dyDescent="0.25">
      <c r="F19217" s="5"/>
      <c r="G19217" s="7"/>
    </row>
    <row r="19218" spans="6:7" x14ac:dyDescent="0.25">
      <c r="F19218" s="5"/>
      <c r="G19218" s="7"/>
    </row>
    <row r="19219" spans="6:7" x14ac:dyDescent="0.25">
      <c r="F19219" s="5"/>
      <c r="G19219" s="7"/>
    </row>
    <row r="19220" spans="6:7" x14ac:dyDescent="0.25">
      <c r="F19220" s="5"/>
      <c r="G19220" s="7"/>
    </row>
    <row r="19221" spans="6:7" x14ac:dyDescent="0.25">
      <c r="F19221" s="5"/>
      <c r="G19221" s="7"/>
    </row>
    <row r="19222" spans="6:7" x14ac:dyDescent="0.25">
      <c r="F19222" s="5"/>
      <c r="G19222" s="7"/>
    </row>
    <row r="19223" spans="6:7" x14ac:dyDescent="0.25">
      <c r="F19223" s="5"/>
      <c r="G19223" s="7"/>
    </row>
    <row r="19224" spans="6:7" x14ac:dyDescent="0.25">
      <c r="F19224" s="5"/>
      <c r="G19224" s="7"/>
    </row>
    <row r="19225" spans="6:7" x14ac:dyDescent="0.25">
      <c r="F19225" s="5"/>
      <c r="G19225" s="7"/>
    </row>
    <row r="19226" spans="6:7" x14ac:dyDescent="0.25">
      <c r="F19226" s="5"/>
      <c r="G19226" s="7"/>
    </row>
    <row r="19227" spans="6:7" x14ac:dyDescent="0.25">
      <c r="F19227" s="5"/>
      <c r="G19227" s="7"/>
    </row>
    <row r="19228" spans="6:7" x14ac:dyDescent="0.25">
      <c r="F19228" s="5"/>
      <c r="G19228" s="7"/>
    </row>
    <row r="19229" spans="6:7" x14ac:dyDescent="0.25">
      <c r="F19229" s="5"/>
      <c r="G19229" s="7"/>
    </row>
    <row r="19230" spans="6:7" x14ac:dyDescent="0.25">
      <c r="F19230" s="5"/>
      <c r="G19230" s="7"/>
    </row>
    <row r="19231" spans="6:7" x14ac:dyDescent="0.25">
      <c r="F19231" s="5"/>
      <c r="G19231" s="7"/>
    </row>
    <row r="19232" spans="6:7" x14ac:dyDescent="0.25">
      <c r="F19232" s="5"/>
      <c r="G19232" s="7"/>
    </row>
    <row r="19233" spans="6:7" x14ac:dyDescent="0.25">
      <c r="F19233" s="5"/>
      <c r="G19233" s="7"/>
    </row>
    <row r="19234" spans="6:7" x14ac:dyDescent="0.25">
      <c r="F19234" s="5"/>
      <c r="G19234" s="7"/>
    </row>
    <row r="19235" spans="6:7" x14ac:dyDescent="0.25">
      <c r="F19235" s="5"/>
      <c r="G19235" s="7"/>
    </row>
    <row r="19236" spans="6:7" x14ac:dyDescent="0.25">
      <c r="F19236" s="5"/>
      <c r="G19236" s="7"/>
    </row>
    <row r="19237" spans="6:7" x14ac:dyDescent="0.25">
      <c r="F19237" s="5"/>
      <c r="G19237" s="7"/>
    </row>
    <row r="19238" spans="6:7" x14ac:dyDescent="0.25">
      <c r="F19238" s="5"/>
      <c r="G19238" s="7"/>
    </row>
    <row r="19239" spans="6:7" x14ac:dyDescent="0.25">
      <c r="F19239" s="5"/>
      <c r="G19239" s="7"/>
    </row>
    <row r="19240" spans="6:7" x14ac:dyDescent="0.25">
      <c r="F19240" s="5"/>
      <c r="G19240" s="7"/>
    </row>
    <row r="19241" spans="6:7" x14ac:dyDescent="0.25">
      <c r="F19241" s="5"/>
      <c r="G19241" s="7"/>
    </row>
    <row r="19242" spans="6:7" x14ac:dyDescent="0.25">
      <c r="F19242" s="5"/>
      <c r="G19242" s="7"/>
    </row>
    <row r="19243" spans="6:7" x14ac:dyDescent="0.25">
      <c r="F19243" s="5"/>
      <c r="G19243" s="7"/>
    </row>
    <row r="19244" spans="6:7" x14ac:dyDescent="0.25">
      <c r="F19244" s="5"/>
      <c r="G19244" s="7"/>
    </row>
    <row r="19245" spans="6:7" x14ac:dyDescent="0.25">
      <c r="F19245" s="5"/>
      <c r="G19245" s="7"/>
    </row>
    <row r="19246" spans="6:7" x14ac:dyDescent="0.25">
      <c r="F19246" s="5"/>
      <c r="G19246" s="7"/>
    </row>
    <row r="19247" spans="6:7" x14ac:dyDescent="0.25">
      <c r="F19247" s="5"/>
      <c r="G19247" s="7"/>
    </row>
    <row r="19248" spans="6:7" x14ac:dyDescent="0.25">
      <c r="F19248" s="5"/>
      <c r="G19248" s="7"/>
    </row>
    <row r="19249" spans="6:7" x14ac:dyDescent="0.25">
      <c r="F19249" s="5"/>
      <c r="G19249" s="7"/>
    </row>
    <row r="19250" spans="6:7" x14ac:dyDescent="0.25">
      <c r="F19250" s="5"/>
      <c r="G19250" s="7"/>
    </row>
    <row r="19251" spans="6:7" x14ac:dyDescent="0.25">
      <c r="F19251" s="5"/>
      <c r="G19251" s="7"/>
    </row>
    <row r="19252" spans="6:7" x14ac:dyDescent="0.25">
      <c r="F19252" s="5"/>
      <c r="G19252" s="7"/>
    </row>
    <row r="19253" spans="6:7" x14ac:dyDescent="0.25">
      <c r="F19253" s="5"/>
      <c r="G19253" s="7"/>
    </row>
    <row r="19254" spans="6:7" x14ac:dyDescent="0.25">
      <c r="F19254" s="5"/>
      <c r="G19254" s="7"/>
    </row>
    <row r="19255" spans="6:7" x14ac:dyDescent="0.25">
      <c r="F19255" s="5"/>
      <c r="G19255" s="7"/>
    </row>
    <row r="19256" spans="6:7" x14ac:dyDescent="0.25">
      <c r="F19256" s="5"/>
      <c r="G19256" s="7"/>
    </row>
    <row r="19257" spans="6:7" x14ac:dyDescent="0.25">
      <c r="F19257" s="5"/>
      <c r="G19257" s="7"/>
    </row>
    <row r="19258" spans="6:7" x14ac:dyDescent="0.25">
      <c r="F19258" s="5"/>
      <c r="G19258" s="7"/>
    </row>
    <row r="19259" spans="6:7" x14ac:dyDescent="0.25">
      <c r="F19259" s="5"/>
      <c r="G19259" s="7"/>
    </row>
    <row r="19260" spans="6:7" x14ac:dyDescent="0.25">
      <c r="F19260" s="5"/>
      <c r="G19260" s="7"/>
    </row>
    <row r="19261" spans="6:7" x14ac:dyDescent="0.25">
      <c r="F19261" s="5"/>
      <c r="G19261" s="7"/>
    </row>
    <row r="19262" spans="6:7" x14ac:dyDescent="0.25">
      <c r="F19262" s="5"/>
      <c r="G19262" s="7"/>
    </row>
    <row r="19263" spans="6:7" x14ac:dyDescent="0.25">
      <c r="F19263" s="5"/>
      <c r="G19263" s="7"/>
    </row>
    <row r="19264" spans="6:7" x14ac:dyDescent="0.25">
      <c r="F19264" s="5"/>
      <c r="G19264" s="7"/>
    </row>
    <row r="19265" spans="6:7" x14ac:dyDescent="0.25">
      <c r="F19265" s="5"/>
      <c r="G19265" s="7"/>
    </row>
    <row r="19266" spans="6:7" x14ac:dyDescent="0.25">
      <c r="F19266" s="5"/>
      <c r="G19266" s="7"/>
    </row>
    <row r="19267" spans="6:7" x14ac:dyDescent="0.25">
      <c r="F19267" s="5"/>
      <c r="G19267" s="7"/>
    </row>
    <row r="19268" spans="6:7" x14ac:dyDescent="0.25">
      <c r="F19268" s="5"/>
      <c r="G19268" s="7"/>
    </row>
    <row r="19269" spans="6:7" x14ac:dyDescent="0.25">
      <c r="F19269" s="5"/>
      <c r="G19269" s="7"/>
    </row>
    <row r="19270" spans="6:7" x14ac:dyDescent="0.25">
      <c r="F19270" s="5"/>
      <c r="G19270" s="7"/>
    </row>
    <row r="19271" spans="6:7" x14ac:dyDescent="0.25">
      <c r="F19271" s="5"/>
      <c r="G19271" s="7"/>
    </row>
    <row r="19272" spans="6:7" x14ac:dyDescent="0.25">
      <c r="F19272" s="5"/>
      <c r="G19272" s="7"/>
    </row>
    <row r="19273" spans="6:7" x14ac:dyDescent="0.25">
      <c r="F19273" s="5"/>
      <c r="G19273" s="7"/>
    </row>
    <row r="19274" spans="6:7" x14ac:dyDescent="0.25">
      <c r="F19274" s="5"/>
      <c r="G19274" s="7"/>
    </row>
    <row r="19275" spans="6:7" x14ac:dyDescent="0.25">
      <c r="F19275" s="5"/>
      <c r="G19275" s="7"/>
    </row>
    <row r="19276" spans="6:7" x14ac:dyDescent="0.25">
      <c r="F19276" s="5"/>
      <c r="G19276" s="7"/>
    </row>
    <row r="19277" spans="6:7" x14ac:dyDescent="0.25">
      <c r="F19277" s="5"/>
      <c r="G19277" s="7"/>
    </row>
    <row r="19278" spans="6:7" x14ac:dyDescent="0.25">
      <c r="F19278" s="5"/>
      <c r="G19278" s="7"/>
    </row>
    <row r="19279" spans="6:7" x14ac:dyDescent="0.25">
      <c r="F19279" s="5"/>
      <c r="G19279" s="7"/>
    </row>
    <row r="19280" spans="6:7" x14ac:dyDescent="0.25">
      <c r="F19280" s="5"/>
      <c r="G19280" s="7"/>
    </row>
    <row r="19281" spans="6:7" x14ac:dyDescent="0.25">
      <c r="F19281" s="5"/>
      <c r="G19281" s="7"/>
    </row>
    <row r="19282" spans="6:7" x14ac:dyDescent="0.25">
      <c r="F19282" s="5"/>
      <c r="G19282" s="7"/>
    </row>
    <row r="19283" spans="6:7" x14ac:dyDescent="0.25">
      <c r="F19283" s="5"/>
      <c r="G19283" s="7"/>
    </row>
    <row r="19284" spans="6:7" x14ac:dyDescent="0.25">
      <c r="F19284" s="5"/>
      <c r="G19284" s="7"/>
    </row>
    <row r="19285" spans="6:7" x14ac:dyDescent="0.25">
      <c r="F19285" s="5"/>
      <c r="G19285" s="7"/>
    </row>
    <row r="19286" spans="6:7" x14ac:dyDescent="0.25">
      <c r="F19286" s="5"/>
      <c r="G19286" s="7"/>
    </row>
    <row r="19287" spans="6:7" x14ac:dyDescent="0.25">
      <c r="F19287" s="5"/>
      <c r="G19287" s="7"/>
    </row>
    <row r="19288" spans="6:7" x14ac:dyDescent="0.25">
      <c r="F19288" s="5"/>
      <c r="G19288" s="7"/>
    </row>
    <row r="19289" spans="6:7" x14ac:dyDescent="0.25">
      <c r="F19289" s="5"/>
      <c r="G19289" s="7"/>
    </row>
    <row r="19290" spans="6:7" x14ac:dyDescent="0.25">
      <c r="F19290" s="5"/>
      <c r="G19290" s="7"/>
    </row>
    <row r="19291" spans="6:7" x14ac:dyDescent="0.25">
      <c r="F19291" s="5"/>
      <c r="G19291" s="7"/>
    </row>
    <row r="19292" spans="6:7" x14ac:dyDescent="0.25">
      <c r="F19292" s="5"/>
      <c r="G19292" s="7"/>
    </row>
    <row r="19293" spans="6:7" x14ac:dyDescent="0.25">
      <c r="F19293" s="5"/>
      <c r="G19293" s="7"/>
    </row>
    <row r="19294" spans="6:7" x14ac:dyDescent="0.25">
      <c r="F19294" s="5"/>
      <c r="G19294" s="7"/>
    </row>
    <row r="19295" spans="6:7" x14ac:dyDescent="0.25">
      <c r="F19295" s="5"/>
      <c r="G19295" s="7"/>
    </row>
    <row r="19296" spans="6:7" x14ac:dyDescent="0.25">
      <c r="F19296" s="5"/>
      <c r="G19296" s="7"/>
    </row>
    <row r="19297" spans="6:7" x14ac:dyDescent="0.25">
      <c r="F19297" s="5"/>
      <c r="G19297" s="7"/>
    </row>
    <row r="19298" spans="6:7" x14ac:dyDescent="0.25">
      <c r="F19298" s="5"/>
      <c r="G19298" s="7"/>
    </row>
    <row r="19299" spans="6:7" x14ac:dyDescent="0.25">
      <c r="F19299" s="5"/>
      <c r="G19299" s="7"/>
    </row>
    <row r="19300" spans="6:7" x14ac:dyDescent="0.25">
      <c r="F19300" s="5"/>
      <c r="G19300" s="7"/>
    </row>
    <row r="19301" spans="6:7" x14ac:dyDescent="0.25">
      <c r="F19301" s="5"/>
      <c r="G19301" s="7"/>
    </row>
    <row r="19302" spans="6:7" x14ac:dyDescent="0.25">
      <c r="F19302" s="5"/>
      <c r="G19302" s="7"/>
    </row>
    <row r="19303" spans="6:7" x14ac:dyDescent="0.25">
      <c r="F19303" s="5"/>
      <c r="G19303" s="7"/>
    </row>
    <row r="19304" spans="6:7" x14ac:dyDescent="0.25">
      <c r="F19304" s="5"/>
      <c r="G19304" s="7"/>
    </row>
    <row r="19305" spans="6:7" x14ac:dyDescent="0.25">
      <c r="F19305" s="5"/>
      <c r="G19305" s="7"/>
    </row>
    <row r="19306" spans="6:7" x14ac:dyDescent="0.25">
      <c r="F19306" s="5"/>
      <c r="G19306" s="7"/>
    </row>
    <row r="19307" spans="6:7" x14ac:dyDescent="0.25">
      <c r="F19307" s="5"/>
      <c r="G19307" s="7"/>
    </row>
    <row r="19308" spans="6:7" x14ac:dyDescent="0.25">
      <c r="F19308" s="5"/>
      <c r="G19308" s="7"/>
    </row>
    <row r="19309" spans="6:7" x14ac:dyDescent="0.25">
      <c r="F19309" s="5"/>
      <c r="G19309" s="7"/>
    </row>
    <row r="19310" spans="6:7" x14ac:dyDescent="0.25">
      <c r="F19310" s="5"/>
      <c r="G19310" s="7"/>
    </row>
    <row r="19311" spans="6:7" x14ac:dyDescent="0.25">
      <c r="F19311" s="5"/>
      <c r="G19311" s="7"/>
    </row>
    <row r="19312" spans="6:7" x14ac:dyDescent="0.25">
      <c r="F19312" s="5"/>
      <c r="G19312" s="7"/>
    </row>
    <row r="19313" spans="6:7" x14ac:dyDescent="0.25">
      <c r="F19313" s="5"/>
      <c r="G19313" s="7"/>
    </row>
    <row r="19314" spans="6:7" x14ac:dyDescent="0.25">
      <c r="F19314" s="5"/>
      <c r="G19314" s="7"/>
    </row>
    <row r="19315" spans="6:7" x14ac:dyDescent="0.25">
      <c r="F19315" s="5"/>
      <c r="G19315" s="7"/>
    </row>
    <row r="19316" spans="6:7" x14ac:dyDescent="0.25">
      <c r="F19316" s="5"/>
      <c r="G19316" s="7"/>
    </row>
    <row r="19317" spans="6:7" x14ac:dyDescent="0.25">
      <c r="F19317" s="5"/>
      <c r="G19317" s="7"/>
    </row>
    <row r="19318" spans="6:7" x14ac:dyDescent="0.25">
      <c r="F19318" s="5"/>
      <c r="G19318" s="7"/>
    </row>
    <row r="19319" spans="6:7" x14ac:dyDescent="0.25">
      <c r="F19319" s="5"/>
      <c r="G19319" s="7"/>
    </row>
    <row r="19320" spans="6:7" x14ac:dyDescent="0.25">
      <c r="F19320" s="5"/>
      <c r="G19320" s="7"/>
    </row>
    <row r="19321" spans="6:7" x14ac:dyDescent="0.25">
      <c r="F19321" s="5"/>
      <c r="G19321" s="7"/>
    </row>
    <row r="19322" spans="6:7" x14ac:dyDescent="0.25">
      <c r="F19322" s="5"/>
      <c r="G19322" s="7"/>
    </row>
    <row r="19323" spans="6:7" x14ac:dyDescent="0.25">
      <c r="F19323" s="5"/>
      <c r="G19323" s="7"/>
    </row>
    <row r="19324" spans="6:7" x14ac:dyDescent="0.25">
      <c r="F19324" s="5"/>
      <c r="G19324" s="7"/>
    </row>
    <row r="19325" spans="6:7" x14ac:dyDescent="0.25">
      <c r="F19325" s="5"/>
      <c r="G19325" s="7"/>
    </row>
    <row r="19326" spans="6:7" x14ac:dyDescent="0.25">
      <c r="F19326" s="5"/>
      <c r="G19326" s="7"/>
    </row>
    <row r="19327" spans="6:7" x14ac:dyDescent="0.25">
      <c r="F19327" s="5"/>
      <c r="G19327" s="7"/>
    </row>
    <row r="19328" spans="6:7" x14ac:dyDescent="0.25">
      <c r="F19328" s="5"/>
      <c r="G19328" s="7"/>
    </row>
    <row r="19329" spans="6:7" x14ac:dyDescent="0.25">
      <c r="F19329" s="5"/>
      <c r="G19329" s="7"/>
    </row>
    <row r="19330" spans="6:7" x14ac:dyDescent="0.25">
      <c r="F19330" s="5"/>
      <c r="G19330" s="7"/>
    </row>
    <row r="19331" spans="6:7" x14ac:dyDescent="0.25">
      <c r="F19331" s="5"/>
      <c r="G19331" s="7"/>
    </row>
    <row r="19332" spans="6:7" x14ac:dyDescent="0.25">
      <c r="F19332" s="5"/>
      <c r="G19332" s="7"/>
    </row>
    <row r="19333" spans="6:7" x14ac:dyDescent="0.25">
      <c r="F19333" s="5"/>
      <c r="G19333" s="7"/>
    </row>
    <row r="19334" spans="6:7" x14ac:dyDescent="0.25">
      <c r="F19334" s="5"/>
      <c r="G19334" s="7"/>
    </row>
    <row r="19335" spans="6:7" x14ac:dyDescent="0.25">
      <c r="F19335" s="5"/>
      <c r="G19335" s="7"/>
    </row>
    <row r="19336" spans="6:7" x14ac:dyDescent="0.25">
      <c r="F19336" s="5"/>
      <c r="G19336" s="7"/>
    </row>
    <row r="19337" spans="6:7" x14ac:dyDescent="0.25">
      <c r="F19337" s="5"/>
      <c r="G19337" s="7"/>
    </row>
    <row r="19338" spans="6:7" x14ac:dyDescent="0.25">
      <c r="F19338" s="5"/>
      <c r="G19338" s="7"/>
    </row>
    <row r="19339" spans="6:7" x14ac:dyDescent="0.25">
      <c r="F19339" s="5"/>
      <c r="G19339" s="7"/>
    </row>
    <row r="19340" spans="6:7" x14ac:dyDescent="0.25">
      <c r="F19340" s="5"/>
      <c r="G19340" s="7"/>
    </row>
    <row r="19341" spans="6:7" x14ac:dyDescent="0.25">
      <c r="F19341" s="5"/>
      <c r="G19341" s="7"/>
    </row>
    <row r="19342" spans="6:7" x14ac:dyDescent="0.25">
      <c r="F19342" s="5"/>
      <c r="G19342" s="7"/>
    </row>
    <row r="19343" spans="6:7" x14ac:dyDescent="0.25">
      <c r="F19343" s="5"/>
      <c r="G19343" s="7"/>
    </row>
    <row r="19344" spans="6:7" x14ac:dyDescent="0.25">
      <c r="F19344" s="5"/>
      <c r="G19344" s="7"/>
    </row>
    <row r="19345" spans="6:7" x14ac:dyDescent="0.25">
      <c r="F19345" s="5"/>
      <c r="G19345" s="7"/>
    </row>
    <row r="19346" spans="6:7" x14ac:dyDescent="0.25">
      <c r="F19346" s="5"/>
      <c r="G19346" s="7"/>
    </row>
    <row r="19347" spans="6:7" x14ac:dyDescent="0.25">
      <c r="F19347" s="5"/>
      <c r="G19347" s="7"/>
    </row>
    <row r="19348" spans="6:7" x14ac:dyDescent="0.25">
      <c r="F19348" s="5"/>
      <c r="G19348" s="7"/>
    </row>
    <row r="19349" spans="6:7" x14ac:dyDescent="0.25">
      <c r="F19349" s="5"/>
      <c r="G19349" s="7"/>
    </row>
    <row r="19350" spans="6:7" x14ac:dyDescent="0.25">
      <c r="F19350" s="5"/>
      <c r="G19350" s="7"/>
    </row>
    <row r="19351" spans="6:7" x14ac:dyDescent="0.25">
      <c r="F19351" s="5"/>
      <c r="G19351" s="7"/>
    </row>
    <row r="19352" spans="6:7" x14ac:dyDescent="0.25">
      <c r="F19352" s="5"/>
      <c r="G19352" s="7"/>
    </row>
    <row r="19353" spans="6:7" x14ac:dyDescent="0.25">
      <c r="F19353" s="5"/>
      <c r="G19353" s="7"/>
    </row>
    <row r="19354" spans="6:7" x14ac:dyDescent="0.25">
      <c r="F19354" s="5"/>
      <c r="G19354" s="7"/>
    </row>
    <row r="19355" spans="6:7" x14ac:dyDescent="0.25">
      <c r="F19355" s="5"/>
      <c r="G19355" s="7"/>
    </row>
    <row r="19356" spans="6:7" x14ac:dyDescent="0.25">
      <c r="F19356" s="5"/>
      <c r="G19356" s="7"/>
    </row>
    <row r="19357" spans="6:7" x14ac:dyDescent="0.25">
      <c r="F19357" s="5"/>
      <c r="G19357" s="7"/>
    </row>
    <row r="19358" spans="6:7" x14ac:dyDescent="0.25">
      <c r="F19358" s="5"/>
      <c r="G19358" s="7"/>
    </row>
    <row r="19359" spans="6:7" x14ac:dyDescent="0.25">
      <c r="F19359" s="5"/>
      <c r="G19359" s="7"/>
    </row>
    <row r="19360" spans="6:7" x14ac:dyDescent="0.25">
      <c r="F19360" s="5"/>
      <c r="G19360" s="7"/>
    </row>
    <row r="19361" spans="6:7" x14ac:dyDescent="0.25">
      <c r="F19361" s="5"/>
      <c r="G19361" s="7"/>
    </row>
    <row r="19362" spans="6:7" x14ac:dyDescent="0.25">
      <c r="F19362" s="5"/>
      <c r="G19362" s="7"/>
    </row>
    <row r="19363" spans="6:7" x14ac:dyDescent="0.25">
      <c r="F19363" s="5"/>
      <c r="G19363" s="7"/>
    </row>
    <row r="19364" spans="6:7" x14ac:dyDescent="0.25">
      <c r="F19364" s="5"/>
      <c r="G19364" s="7"/>
    </row>
    <row r="19365" spans="6:7" x14ac:dyDescent="0.25">
      <c r="F19365" s="5"/>
      <c r="G19365" s="7"/>
    </row>
    <row r="19366" spans="6:7" x14ac:dyDescent="0.25">
      <c r="F19366" s="5"/>
      <c r="G19366" s="7"/>
    </row>
    <row r="19367" spans="6:7" x14ac:dyDescent="0.25">
      <c r="F19367" s="5"/>
      <c r="G19367" s="7"/>
    </row>
    <row r="19368" spans="6:7" x14ac:dyDescent="0.25">
      <c r="F19368" s="5"/>
      <c r="G19368" s="7"/>
    </row>
    <row r="19369" spans="6:7" x14ac:dyDescent="0.25">
      <c r="F19369" s="5"/>
      <c r="G19369" s="7"/>
    </row>
    <row r="19370" spans="6:7" x14ac:dyDescent="0.25">
      <c r="F19370" s="5"/>
      <c r="G19370" s="7"/>
    </row>
    <row r="19371" spans="6:7" x14ac:dyDescent="0.25">
      <c r="F19371" s="5"/>
      <c r="G19371" s="7"/>
    </row>
    <row r="19372" spans="6:7" x14ac:dyDescent="0.25">
      <c r="F19372" s="5"/>
      <c r="G19372" s="7"/>
    </row>
    <row r="19373" spans="6:7" x14ac:dyDescent="0.25">
      <c r="F19373" s="5"/>
      <c r="G19373" s="7"/>
    </row>
    <row r="19374" spans="6:7" x14ac:dyDescent="0.25">
      <c r="F19374" s="5"/>
      <c r="G19374" s="7"/>
    </row>
    <row r="19375" spans="6:7" x14ac:dyDescent="0.25">
      <c r="F19375" s="5"/>
      <c r="G19375" s="7"/>
    </row>
    <row r="19376" spans="6:7" x14ac:dyDescent="0.25">
      <c r="F19376" s="5"/>
      <c r="G19376" s="7"/>
    </row>
    <row r="19377" spans="6:7" x14ac:dyDescent="0.25">
      <c r="F19377" s="5"/>
      <c r="G19377" s="7"/>
    </row>
    <row r="19378" spans="6:7" x14ac:dyDescent="0.25">
      <c r="F19378" s="5"/>
      <c r="G19378" s="7"/>
    </row>
    <row r="19379" spans="6:7" x14ac:dyDescent="0.25">
      <c r="F19379" s="5"/>
      <c r="G19379" s="7"/>
    </row>
    <row r="19380" spans="6:7" x14ac:dyDescent="0.25">
      <c r="F19380" s="5"/>
      <c r="G19380" s="7"/>
    </row>
    <row r="19381" spans="6:7" x14ac:dyDescent="0.25">
      <c r="F19381" s="5"/>
      <c r="G19381" s="7"/>
    </row>
    <row r="19382" spans="6:7" x14ac:dyDescent="0.25">
      <c r="F19382" s="5"/>
      <c r="G19382" s="7"/>
    </row>
    <row r="19383" spans="6:7" x14ac:dyDescent="0.25">
      <c r="F19383" s="5"/>
      <c r="G19383" s="7"/>
    </row>
    <row r="19384" spans="6:7" x14ac:dyDescent="0.25">
      <c r="F19384" s="5"/>
      <c r="G19384" s="7"/>
    </row>
    <row r="19385" spans="6:7" x14ac:dyDescent="0.25">
      <c r="F19385" s="5"/>
      <c r="G19385" s="7"/>
    </row>
    <row r="19386" spans="6:7" x14ac:dyDescent="0.25">
      <c r="F19386" s="5"/>
      <c r="G19386" s="7"/>
    </row>
    <row r="19387" spans="6:7" x14ac:dyDescent="0.25">
      <c r="F19387" s="5"/>
      <c r="G19387" s="7"/>
    </row>
    <row r="19388" spans="6:7" x14ac:dyDescent="0.25">
      <c r="F19388" s="5"/>
      <c r="G19388" s="7"/>
    </row>
    <row r="19389" spans="6:7" x14ac:dyDescent="0.25">
      <c r="F19389" s="5"/>
      <c r="G19389" s="7"/>
    </row>
    <row r="19390" spans="6:7" x14ac:dyDescent="0.25">
      <c r="F19390" s="5"/>
      <c r="G19390" s="7"/>
    </row>
    <row r="19391" spans="6:7" x14ac:dyDescent="0.25">
      <c r="F19391" s="5"/>
      <c r="G19391" s="7"/>
    </row>
    <row r="19392" spans="6:7" x14ac:dyDescent="0.25">
      <c r="F19392" s="5"/>
      <c r="G19392" s="7"/>
    </row>
    <row r="19393" spans="6:7" x14ac:dyDescent="0.25">
      <c r="F19393" s="5"/>
      <c r="G19393" s="7"/>
    </row>
    <row r="19394" spans="6:7" x14ac:dyDescent="0.25">
      <c r="F19394" s="5"/>
      <c r="G19394" s="7"/>
    </row>
    <row r="19395" spans="6:7" x14ac:dyDescent="0.25">
      <c r="F19395" s="5"/>
      <c r="G19395" s="7"/>
    </row>
    <row r="19396" spans="6:7" x14ac:dyDescent="0.25">
      <c r="F19396" s="5"/>
      <c r="G19396" s="7"/>
    </row>
    <row r="19397" spans="6:7" x14ac:dyDescent="0.25">
      <c r="F19397" s="5"/>
      <c r="G19397" s="7"/>
    </row>
    <row r="19398" spans="6:7" x14ac:dyDescent="0.25">
      <c r="F19398" s="5"/>
      <c r="G19398" s="7"/>
    </row>
    <row r="19399" spans="6:7" x14ac:dyDescent="0.25">
      <c r="F19399" s="5"/>
      <c r="G19399" s="7"/>
    </row>
    <row r="19400" spans="6:7" x14ac:dyDescent="0.25">
      <c r="F19400" s="5"/>
      <c r="G19400" s="7"/>
    </row>
    <row r="19401" spans="6:7" x14ac:dyDescent="0.25">
      <c r="F19401" s="5"/>
      <c r="G19401" s="7"/>
    </row>
    <row r="19402" spans="6:7" x14ac:dyDescent="0.25">
      <c r="F19402" s="5"/>
      <c r="G19402" s="7"/>
    </row>
    <row r="19403" spans="6:7" x14ac:dyDescent="0.25">
      <c r="F19403" s="5"/>
      <c r="G19403" s="7"/>
    </row>
    <row r="19404" spans="6:7" x14ac:dyDescent="0.25">
      <c r="F19404" s="5"/>
      <c r="G19404" s="7"/>
    </row>
    <row r="19405" spans="6:7" x14ac:dyDescent="0.25">
      <c r="F19405" s="5"/>
      <c r="G19405" s="7"/>
    </row>
    <row r="19406" spans="6:7" x14ac:dyDescent="0.25">
      <c r="F19406" s="5"/>
      <c r="G19406" s="7"/>
    </row>
    <row r="19407" spans="6:7" x14ac:dyDescent="0.25">
      <c r="F19407" s="5"/>
      <c r="G19407" s="7"/>
    </row>
    <row r="19408" spans="6:7" x14ac:dyDescent="0.25">
      <c r="F19408" s="5"/>
      <c r="G19408" s="7"/>
    </row>
    <row r="19409" spans="6:7" x14ac:dyDescent="0.25">
      <c r="F19409" s="5"/>
      <c r="G19409" s="7"/>
    </row>
    <row r="19410" spans="6:7" x14ac:dyDescent="0.25">
      <c r="F19410" s="5"/>
      <c r="G19410" s="7"/>
    </row>
    <row r="19411" spans="6:7" x14ac:dyDescent="0.25">
      <c r="F19411" s="5"/>
      <c r="G19411" s="7"/>
    </row>
    <row r="19412" spans="6:7" x14ac:dyDescent="0.25">
      <c r="F19412" s="5"/>
      <c r="G19412" s="7"/>
    </row>
    <row r="19413" spans="6:7" x14ac:dyDescent="0.25">
      <c r="F19413" s="5"/>
      <c r="G19413" s="7"/>
    </row>
    <row r="19414" spans="6:7" x14ac:dyDescent="0.25">
      <c r="F19414" s="5"/>
      <c r="G19414" s="7"/>
    </row>
    <row r="19415" spans="6:7" x14ac:dyDescent="0.25">
      <c r="F19415" s="5"/>
      <c r="G19415" s="7"/>
    </row>
    <row r="19416" spans="6:7" x14ac:dyDescent="0.25">
      <c r="F19416" s="5"/>
      <c r="G19416" s="7"/>
    </row>
    <row r="19417" spans="6:7" x14ac:dyDescent="0.25">
      <c r="F19417" s="5"/>
      <c r="G19417" s="7"/>
    </row>
    <row r="19418" spans="6:7" x14ac:dyDescent="0.25">
      <c r="F19418" s="5"/>
      <c r="G19418" s="7"/>
    </row>
    <row r="19419" spans="6:7" x14ac:dyDescent="0.25">
      <c r="F19419" s="5"/>
      <c r="G19419" s="7"/>
    </row>
    <row r="19420" spans="6:7" x14ac:dyDescent="0.25">
      <c r="F19420" s="5"/>
      <c r="G19420" s="7"/>
    </row>
    <row r="19421" spans="6:7" x14ac:dyDescent="0.25">
      <c r="F19421" s="5"/>
      <c r="G19421" s="7"/>
    </row>
    <row r="19422" spans="6:7" x14ac:dyDescent="0.25">
      <c r="F19422" s="5"/>
      <c r="G19422" s="7"/>
    </row>
    <row r="19423" spans="6:7" x14ac:dyDescent="0.25">
      <c r="F19423" s="5"/>
      <c r="G19423" s="7"/>
    </row>
    <row r="19424" spans="6:7" x14ac:dyDescent="0.25">
      <c r="F19424" s="5"/>
      <c r="G19424" s="7"/>
    </row>
    <row r="19425" spans="6:7" x14ac:dyDescent="0.25">
      <c r="F19425" s="5"/>
      <c r="G19425" s="7"/>
    </row>
    <row r="19426" spans="6:7" x14ac:dyDescent="0.25">
      <c r="F19426" s="5"/>
      <c r="G19426" s="7"/>
    </row>
    <row r="19427" spans="6:7" x14ac:dyDescent="0.25">
      <c r="F19427" s="5"/>
      <c r="G19427" s="7"/>
    </row>
    <row r="19428" spans="6:7" x14ac:dyDescent="0.25">
      <c r="F19428" s="5"/>
      <c r="G19428" s="7"/>
    </row>
    <row r="19429" spans="6:7" x14ac:dyDescent="0.25">
      <c r="F19429" s="5"/>
      <c r="G19429" s="7"/>
    </row>
    <row r="19430" spans="6:7" x14ac:dyDescent="0.25">
      <c r="F19430" s="5"/>
      <c r="G19430" s="7"/>
    </row>
    <row r="19431" spans="6:7" x14ac:dyDescent="0.25">
      <c r="F19431" s="5"/>
      <c r="G19431" s="7"/>
    </row>
    <row r="19432" spans="6:7" x14ac:dyDescent="0.25">
      <c r="F19432" s="5"/>
      <c r="G19432" s="7"/>
    </row>
    <row r="19433" spans="6:7" x14ac:dyDescent="0.25">
      <c r="F19433" s="5"/>
      <c r="G19433" s="7"/>
    </row>
    <row r="19434" spans="6:7" x14ac:dyDescent="0.25">
      <c r="F19434" s="5"/>
      <c r="G19434" s="7"/>
    </row>
    <row r="19435" spans="6:7" x14ac:dyDescent="0.25">
      <c r="F19435" s="5"/>
      <c r="G19435" s="7"/>
    </row>
    <row r="19436" spans="6:7" x14ac:dyDescent="0.25">
      <c r="F19436" s="5"/>
      <c r="G19436" s="7"/>
    </row>
    <row r="19437" spans="6:7" x14ac:dyDescent="0.25">
      <c r="F19437" s="5"/>
      <c r="G19437" s="7"/>
    </row>
    <row r="19438" spans="6:7" x14ac:dyDescent="0.25">
      <c r="F19438" s="5"/>
      <c r="G19438" s="7"/>
    </row>
    <row r="19439" spans="6:7" x14ac:dyDescent="0.25">
      <c r="F19439" s="5"/>
      <c r="G19439" s="7"/>
    </row>
    <row r="19440" spans="6:7" x14ac:dyDescent="0.25">
      <c r="F19440" s="5"/>
      <c r="G19440" s="7"/>
    </row>
    <row r="19441" spans="6:7" x14ac:dyDescent="0.25">
      <c r="F19441" s="5"/>
      <c r="G19441" s="7"/>
    </row>
    <row r="19442" spans="6:7" x14ac:dyDescent="0.25">
      <c r="F19442" s="5"/>
      <c r="G19442" s="7"/>
    </row>
    <row r="19443" spans="6:7" x14ac:dyDescent="0.25">
      <c r="F19443" s="5"/>
      <c r="G19443" s="7"/>
    </row>
    <row r="19444" spans="6:7" x14ac:dyDescent="0.25">
      <c r="F19444" s="5"/>
      <c r="G19444" s="7"/>
    </row>
    <row r="19445" spans="6:7" x14ac:dyDescent="0.25">
      <c r="F19445" s="5"/>
      <c r="G19445" s="7"/>
    </row>
    <row r="19446" spans="6:7" x14ac:dyDescent="0.25">
      <c r="F19446" s="5"/>
      <c r="G19446" s="7"/>
    </row>
    <row r="19447" spans="6:7" x14ac:dyDescent="0.25">
      <c r="F19447" s="5"/>
      <c r="G19447" s="7"/>
    </row>
    <row r="19448" spans="6:7" x14ac:dyDescent="0.25">
      <c r="F19448" s="5"/>
      <c r="G19448" s="7"/>
    </row>
    <row r="19449" spans="6:7" x14ac:dyDescent="0.25">
      <c r="F19449" s="5"/>
      <c r="G19449" s="7"/>
    </row>
    <row r="19450" spans="6:7" x14ac:dyDescent="0.25">
      <c r="F19450" s="5"/>
      <c r="G19450" s="7"/>
    </row>
    <row r="19451" spans="6:7" x14ac:dyDescent="0.25">
      <c r="F19451" s="5"/>
      <c r="G19451" s="7"/>
    </row>
    <row r="19452" spans="6:7" x14ac:dyDescent="0.25">
      <c r="F19452" s="5"/>
      <c r="G19452" s="7"/>
    </row>
    <row r="19453" spans="6:7" x14ac:dyDescent="0.25">
      <c r="F19453" s="5"/>
      <c r="G19453" s="7"/>
    </row>
    <row r="19454" spans="6:7" x14ac:dyDescent="0.25">
      <c r="F19454" s="5"/>
      <c r="G19454" s="7"/>
    </row>
    <row r="19455" spans="6:7" x14ac:dyDescent="0.25">
      <c r="F19455" s="5"/>
      <c r="G19455" s="7"/>
    </row>
    <row r="19456" spans="6:7" x14ac:dyDescent="0.25">
      <c r="F19456" s="5"/>
      <c r="G19456" s="7"/>
    </row>
    <row r="19457" spans="6:7" x14ac:dyDescent="0.25">
      <c r="F19457" s="5"/>
      <c r="G19457" s="7"/>
    </row>
    <row r="19458" spans="6:7" x14ac:dyDescent="0.25">
      <c r="F19458" s="5"/>
      <c r="G19458" s="7"/>
    </row>
    <row r="19459" spans="6:7" x14ac:dyDescent="0.25">
      <c r="F19459" s="5"/>
      <c r="G19459" s="7"/>
    </row>
    <row r="19460" spans="6:7" x14ac:dyDescent="0.25">
      <c r="F19460" s="5"/>
      <c r="G19460" s="7"/>
    </row>
    <row r="19461" spans="6:7" x14ac:dyDescent="0.25">
      <c r="F19461" s="5"/>
      <c r="G19461" s="7"/>
    </row>
    <row r="19462" spans="6:7" x14ac:dyDescent="0.25">
      <c r="F19462" s="5"/>
      <c r="G19462" s="7"/>
    </row>
    <row r="19463" spans="6:7" x14ac:dyDescent="0.25">
      <c r="F19463" s="5"/>
      <c r="G19463" s="7"/>
    </row>
    <row r="19464" spans="6:7" x14ac:dyDescent="0.25">
      <c r="F19464" s="5"/>
      <c r="G19464" s="7"/>
    </row>
    <row r="19465" spans="6:7" x14ac:dyDescent="0.25">
      <c r="F19465" s="5"/>
      <c r="G19465" s="7"/>
    </row>
    <row r="19466" spans="6:7" x14ac:dyDescent="0.25">
      <c r="F19466" s="5"/>
      <c r="G19466" s="7"/>
    </row>
    <row r="19467" spans="6:7" x14ac:dyDescent="0.25">
      <c r="F19467" s="5"/>
      <c r="G19467" s="7"/>
    </row>
    <row r="19468" spans="6:7" x14ac:dyDescent="0.25">
      <c r="F19468" s="5"/>
      <c r="G19468" s="7"/>
    </row>
    <row r="19469" spans="6:7" x14ac:dyDescent="0.25">
      <c r="F19469" s="5"/>
      <c r="G19469" s="7"/>
    </row>
    <row r="19470" spans="6:7" x14ac:dyDescent="0.25">
      <c r="F19470" s="5"/>
      <c r="G19470" s="7"/>
    </row>
    <row r="19471" spans="6:7" x14ac:dyDescent="0.25">
      <c r="F19471" s="5"/>
      <c r="G19471" s="7"/>
    </row>
    <row r="19472" spans="6:7" x14ac:dyDescent="0.25">
      <c r="F19472" s="5"/>
      <c r="G19472" s="7"/>
    </row>
    <row r="19473" spans="6:7" x14ac:dyDescent="0.25">
      <c r="F19473" s="5"/>
      <c r="G19473" s="7"/>
    </row>
    <row r="19474" spans="6:7" x14ac:dyDescent="0.25">
      <c r="F19474" s="5"/>
      <c r="G19474" s="7"/>
    </row>
    <row r="19475" spans="6:7" x14ac:dyDescent="0.25">
      <c r="F19475" s="5"/>
      <c r="G19475" s="7"/>
    </row>
    <row r="19476" spans="6:7" x14ac:dyDescent="0.25">
      <c r="F19476" s="5"/>
      <c r="G19476" s="7"/>
    </row>
    <row r="19477" spans="6:7" x14ac:dyDescent="0.25">
      <c r="F19477" s="5"/>
      <c r="G19477" s="7"/>
    </row>
    <row r="19478" spans="6:7" x14ac:dyDescent="0.25">
      <c r="F19478" s="5"/>
      <c r="G19478" s="7"/>
    </row>
    <row r="19479" spans="6:7" x14ac:dyDescent="0.25">
      <c r="F19479" s="5"/>
      <c r="G19479" s="7"/>
    </row>
    <row r="19480" spans="6:7" x14ac:dyDescent="0.25">
      <c r="F19480" s="5"/>
      <c r="G19480" s="7"/>
    </row>
    <row r="19481" spans="6:7" x14ac:dyDescent="0.25">
      <c r="F19481" s="5"/>
      <c r="G19481" s="7"/>
    </row>
    <row r="19482" spans="6:7" x14ac:dyDescent="0.25">
      <c r="F19482" s="5"/>
      <c r="G19482" s="7"/>
    </row>
    <row r="19483" spans="6:7" x14ac:dyDescent="0.25">
      <c r="F19483" s="5"/>
      <c r="G19483" s="7"/>
    </row>
    <row r="19484" spans="6:7" x14ac:dyDescent="0.25">
      <c r="F19484" s="5"/>
      <c r="G19484" s="7"/>
    </row>
    <row r="19485" spans="6:7" x14ac:dyDescent="0.25">
      <c r="F19485" s="5"/>
      <c r="G19485" s="7"/>
    </row>
    <row r="19486" spans="6:7" x14ac:dyDescent="0.25">
      <c r="F19486" s="5"/>
      <c r="G19486" s="7"/>
    </row>
    <row r="19487" spans="6:7" x14ac:dyDescent="0.25">
      <c r="F19487" s="5"/>
      <c r="G19487" s="7"/>
    </row>
    <row r="19488" spans="6:7" x14ac:dyDescent="0.25">
      <c r="F19488" s="5"/>
      <c r="G19488" s="7"/>
    </row>
    <row r="19489" spans="6:7" x14ac:dyDescent="0.25">
      <c r="F19489" s="5"/>
      <c r="G19489" s="7"/>
    </row>
    <row r="19490" spans="6:7" x14ac:dyDescent="0.25">
      <c r="F19490" s="5"/>
      <c r="G19490" s="7"/>
    </row>
    <row r="19491" spans="6:7" x14ac:dyDescent="0.25">
      <c r="F19491" s="5"/>
      <c r="G19491" s="7"/>
    </row>
    <row r="19492" spans="6:7" x14ac:dyDescent="0.25">
      <c r="F19492" s="5"/>
      <c r="G19492" s="7"/>
    </row>
    <row r="19493" spans="6:7" x14ac:dyDescent="0.25">
      <c r="F19493" s="5"/>
      <c r="G19493" s="7"/>
    </row>
    <row r="19494" spans="6:7" x14ac:dyDescent="0.25">
      <c r="F19494" s="5"/>
      <c r="G19494" s="7"/>
    </row>
    <row r="19495" spans="6:7" x14ac:dyDescent="0.25">
      <c r="F19495" s="5"/>
      <c r="G19495" s="7"/>
    </row>
    <row r="19496" spans="6:7" x14ac:dyDescent="0.25">
      <c r="F19496" s="5"/>
      <c r="G19496" s="7"/>
    </row>
    <row r="19497" spans="6:7" x14ac:dyDescent="0.25">
      <c r="F19497" s="5"/>
      <c r="G19497" s="7"/>
    </row>
    <row r="19498" spans="6:7" x14ac:dyDescent="0.25">
      <c r="F19498" s="5"/>
      <c r="G19498" s="7"/>
    </row>
    <row r="19499" spans="6:7" x14ac:dyDescent="0.25">
      <c r="F19499" s="5"/>
      <c r="G19499" s="7"/>
    </row>
    <row r="19500" spans="6:7" x14ac:dyDescent="0.25">
      <c r="F19500" s="5"/>
      <c r="G19500" s="7"/>
    </row>
    <row r="19501" spans="6:7" x14ac:dyDescent="0.25">
      <c r="F19501" s="5"/>
      <c r="G19501" s="7"/>
    </row>
    <row r="19502" spans="6:7" x14ac:dyDescent="0.25">
      <c r="F19502" s="5"/>
      <c r="G19502" s="7"/>
    </row>
    <row r="19503" spans="6:7" x14ac:dyDescent="0.25">
      <c r="F19503" s="5"/>
      <c r="G19503" s="7"/>
    </row>
    <row r="19504" spans="6:7" x14ac:dyDescent="0.25">
      <c r="F19504" s="5"/>
      <c r="G19504" s="7"/>
    </row>
    <row r="19505" spans="6:7" x14ac:dyDescent="0.25">
      <c r="F19505" s="5"/>
      <c r="G19505" s="7"/>
    </row>
    <row r="19506" spans="6:7" x14ac:dyDescent="0.25">
      <c r="F19506" s="5"/>
      <c r="G19506" s="7"/>
    </row>
    <row r="19507" spans="6:7" x14ac:dyDescent="0.25">
      <c r="F19507" s="5"/>
      <c r="G19507" s="7"/>
    </row>
    <row r="19508" spans="6:7" x14ac:dyDescent="0.25">
      <c r="F19508" s="5"/>
      <c r="G19508" s="7"/>
    </row>
    <row r="19509" spans="6:7" x14ac:dyDescent="0.25">
      <c r="F19509" s="5"/>
      <c r="G19509" s="7"/>
    </row>
    <row r="19510" spans="6:7" x14ac:dyDescent="0.25">
      <c r="F19510" s="5"/>
      <c r="G19510" s="7"/>
    </row>
    <row r="19511" spans="6:7" x14ac:dyDescent="0.25">
      <c r="F19511" s="5"/>
      <c r="G19511" s="7"/>
    </row>
    <row r="19512" spans="6:7" x14ac:dyDescent="0.25">
      <c r="F19512" s="5"/>
      <c r="G19512" s="7"/>
    </row>
    <row r="19513" spans="6:7" x14ac:dyDescent="0.25">
      <c r="F19513" s="5"/>
      <c r="G19513" s="7"/>
    </row>
    <row r="19514" spans="6:7" x14ac:dyDescent="0.25">
      <c r="F19514" s="5"/>
      <c r="G19514" s="7"/>
    </row>
    <row r="19515" spans="6:7" x14ac:dyDescent="0.25">
      <c r="F19515" s="5"/>
      <c r="G19515" s="7"/>
    </row>
    <row r="19516" spans="6:7" x14ac:dyDescent="0.25">
      <c r="F19516" s="5"/>
      <c r="G19516" s="7"/>
    </row>
    <row r="19517" spans="6:7" x14ac:dyDescent="0.25">
      <c r="F19517" s="5"/>
      <c r="G19517" s="7"/>
    </row>
    <row r="19518" spans="6:7" x14ac:dyDescent="0.25">
      <c r="F19518" s="5"/>
      <c r="G19518" s="7"/>
    </row>
    <row r="19519" spans="6:7" x14ac:dyDescent="0.25">
      <c r="F19519" s="5"/>
      <c r="G19519" s="7"/>
    </row>
    <row r="19520" spans="6:7" x14ac:dyDescent="0.25">
      <c r="F19520" s="5"/>
      <c r="G19520" s="7"/>
    </row>
    <row r="19521" spans="6:7" x14ac:dyDescent="0.25">
      <c r="F19521" s="5"/>
      <c r="G19521" s="7"/>
    </row>
    <row r="19522" spans="6:7" x14ac:dyDescent="0.25">
      <c r="F19522" s="5"/>
      <c r="G19522" s="7"/>
    </row>
    <row r="19523" spans="6:7" x14ac:dyDescent="0.25">
      <c r="F19523" s="5"/>
      <c r="G19523" s="7"/>
    </row>
    <row r="19524" spans="6:7" x14ac:dyDescent="0.25">
      <c r="F19524" s="5"/>
      <c r="G19524" s="7"/>
    </row>
    <row r="19525" spans="6:7" x14ac:dyDescent="0.25">
      <c r="F19525" s="5"/>
      <c r="G19525" s="7"/>
    </row>
    <row r="19526" spans="6:7" x14ac:dyDescent="0.25">
      <c r="F19526" s="5"/>
      <c r="G19526" s="7"/>
    </row>
    <row r="19527" spans="6:7" x14ac:dyDescent="0.25">
      <c r="F19527" s="5"/>
      <c r="G19527" s="7"/>
    </row>
    <row r="19528" spans="6:7" x14ac:dyDescent="0.25">
      <c r="F19528" s="5"/>
      <c r="G19528" s="7"/>
    </row>
    <row r="19529" spans="6:7" x14ac:dyDescent="0.25">
      <c r="F19529" s="5"/>
      <c r="G19529" s="7"/>
    </row>
    <row r="19530" spans="6:7" x14ac:dyDescent="0.25">
      <c r="F19530" s="5"/>
      <c r="G19530" s="7"/>
    </row>
    <row r="19531" spans="6:7" x14ac:dyDescent="0.25">
      <c r="F19531" s="5"/>
      <c r="G19531" s="7"/>
    </row>
    <row r="19532" spans="6:7" x14ac:dyDescent="0.25">
      <c r="F19532" s="5"/>
      <c r="G19532" s="7"/>
    </row>
    <row r="19533" spans="6:7" x14ac:dyDescent="0.25">
      <c r="F19533" s="5"/>
      <c r="G19533" s="7"/>
    </row>
    <row r="19534" spans="6:7" x14ac:dyDescent="0.25">
      <c r="F19534" s="5"/>
      <c r="G19534" s="7"/>
    </row>
    <row r="19535" spans="6:7" x14ac:dyDescent="0.25">
      <c r="F19535" s="5"/>
      <c r="G19535" s="7"/>
    </row>
    <row r="19536" spans="6:7" x14ac:dyDescent="0.25">
      <c r="F19536" s="5"/>
      <c r="G19536" s="7"/>
    </row>
    <row r="19537" spans="6:7" x14ac:dyDescent="0.25">
      <c r="F19537" s="5"/>
      <c r="G19537" s="7"/>
    </row>
    <row r="19538" spans="6:7" x14ac:dyDescent="0.25">
      <c r="F19538" s="5"/>
      <c r="G19538" s="7"/>
    </row>
    <row r="19539" spans="6:7" x14ac:dyDescent="0.25">
      <c r="F19539" s="5"/>
      <c r="G19539" s="7"/>
    </row>
    <row r="19540" spans="6:7" x14ac:dyDescent="0.25">
      <c r="F19540" s="5"/>
      <c r="G19540" s="7"/>
    </row>
    <row r="19541" spans="6:7" x14ac:dyDescent="0.25">
      <c r="F19541" s="5"/>
      <c r="G19541" s="7"/>
    </row>
    <row r="19542" spans="6:7" x14ac:dyDescent="0.25">
      <c r="F19542" s="5"/>
      <c r="G19542" s="7"/>
    </row>
    <row r="19543" spans="6:7" x14ac:dyDescent="0.25">
      <c r="F19543" s="5"/>
      <c r="G19543" s="7"/>
    </row>
    <row r="19544" spans="6:7" x14ac:dyDescent="0.25">
      <c r="F19544" s="5"/>
      <c r="G19544" s="7"/>
    </row>
    <row r="19545" spans="6:7" x14ac:dyDescent="0.25">
      <c r="F19545" s="5"/>
      <c r="G19545" s="7"/>
    </row>
    <row r="19546" spans="6:7" x14ac:dyDescent="0.25">
      <c r="F19546" s="5"/>
      <c r="G19546" s="7"/>
    </row>
    <row r="19547" spans="6:7" x14ac:dyDescent="0.25">
      <c r="F19547" s="5"/>
      <c r="G19547" s="7"/>
    </row>
    <row r="19548" spans="6:7" x14ac:dyDescent="0.25">
      <c r="F19548" s="5"/>
      <c r="G19548" s="7"/>
    </row>
    <row r="19549" spans="6:7" x14ac:dyDescent="0.25">
      <c r="F19549" s="5"/>
      <c r="G19549" s="7"/>
    </row>
    <row r="19550" spans="6:7" x14ac:dyDescent="0.25">
      <c r="F19550" s="5"/>
      <c r="G19550" s="7"/>
    </row>
    <row r="19551" spans="6:7" x14ac:dyDescent="0.25">
      <c r="F19551" s="5"/>
      <c r="G19551" s="7"/>
    </row>
    <row r="19552" spans="6:7" x14ac:dyDescent="0.25">
      <c r="F19552" s="5"/>
      <c r="G19552" s="7"/>
    </row>
    <row r="19553" spans="6:7" x14ac:dyDescent="0.25">
      <c r="F19553" s="5"/>
      <c r="G19553" s="7"/>
    </row>
    <row r="19554" spans="6:7" x14ac:dyDescent="0.25">
      <c r="F19554" s="5"/>
      <c r="G19554" s="7"/>
    </row>
    <row r="19555" spans="6:7" x14ac:dyDescent="0.25">
      <c r="F19555" s="5"/>
      <c r="G19555" s="7"/>
    </row>
    <row r="19556" spans="6:7" x14ac:dyDescent="0.25">
      <c r="F19556" s="5"/>
      <c r="G19556" s="7"/>
    </row>
    <row r="19557" spans="6:7" x14ac:dyDescent="0.25">
      <c r="F19557" s="5"/>
      <c r="G19557" s="7"/>
    </row>
    <row r="19558" spans="6:7" x14ac:dyDescent="0.25">
      <c r="F19558" s="5"/>
      <c r="G19558" s="7"/>
    </row>
    <row r="19559" spans="6:7" x14ac:dyDescent="0.25">
      <c r="F19559" s="5"/>
      <c r="G19559" s="7"/>
    </row>
    <row r="19560" spans="6:7" x14ac:dyDescent="0.25">
      <c r="F19560" s="5"/>
      <c r="G19560" s="7"/>
    </row>
    <row r="19561" spans="6:7" x14ac:dyDescent="0.25">
      <c r="F19561" s="5"/>
      <c r="G19561" s="7"/>
    </row>
    <row r="19562" spans="6:7" x14ac:dyDescent="0.25">
      <c r="F19562" s="5"/>
      <c r="G19562" s="7"/>
    </row>
    <row r="19563" spans="6:7" x14ac:dyDescent="0.25">
      <c r="F19563" s="5"/>
      <c r="G19563" s="7"/>
    </row>
    <row r="19564" spans="6:7" x14ac:dyDescent="0.25">
      <c r="F19564" s="5"/>
      <c r="G19564" s="7"/>
    </row>
    <row r="19565" spans="6:7" x14ac:dyDescent="0.25">
      <c r="F19565" s="5"/>
      <c r="G19565" s="7"/>
    </row>
    <row r="19566" spans="6:7" x14ac:dyDescent="0.25">
      <c r="F19566" s="5"/>
      <c r="G19566" s="7"/>
    </row>
    <row r="19567" spans="6:7" x14ac:dyDescent="0.25">
      <c r="F19567" s="5"/>
      <c r="G19567" s="7"/>
    </row>
    <row r="19568" spans="6:7" x14ac:dyDescent="0.25">
      <c r="F19568" s="5"/>
      <c r="G19568" s="7"/>
    </row>
    <row r="19569" spans="6:7" x14ac:dyDescent="0.25">
      <c r="F19569" s="5"/>
      <c r="G19569" s="7"/>
    </row>
    <row r="19570" spans="6:7" x14ac:dyDescent="0.25">
      <c r="F19570" s="5"/>
      <c r="G19570" s="7"/>
    </row>
    <row r="19571" spans="6:7" x14ac:dyDescent="0.25">
      <c r="F19571" s="5"/>
      <c r="G19571" s="7"/>
    </row>
    <row r="19572" spans="6:7" x14ac:dyDescent="0.25">
      <c r="F19572" s="5"/>
      <c r="G19572" s="7"/>
    </row>
    <row r="19573" spans="6:7" x14ac:dyDescent="0.25">
      <c r="F19573" s="5"/>
      <c r="G19573" s="7"/>
    </row>
    <row r="19574" spans="6:7" x14ac:dyDescent="0.25">
      <c r="F19574" s="5"/>
      <c r="G19574" s="7"/>
    </row>
    <row r="19575" spans="6:7" x14ac:dyDescent="0.25">
      <c r="F19575" s="5"/>
      <c r="G19575" s="7"/>
    </row>
    <row r="19576" spans="6:7" x14ac:dyDescent="0.25">
      <c r="F19576" s="5"/>
      <c r="G19576" s="7"/>
    </row>
    <row r="19577" spans="6:7" x14ac:dyDescent="0.25">
      <c r="F19577" s="5"/>
      <c r="G19577" s="7"/>
    </row>
    <row r="19578" spans="6:7" x14ac:dyDescent="0.25">
      <c r="F19578" s="5"/>
      <c r="G19578" s="7"/>
    </row>
    <row r="19579" spans="6:7" x14ac:dyDescent="0.25">
      <c r="F19579" s="5"/>
      <c r="G19579" s="7"/>
    </row>
    <row r="19580" spans="6:7" x14ac:dyDescent="0.25">
      <c r="F19580" s="5"/>
      <c r="G19580" s="7"/>
    </row>
    <row r="19581" spans="6:7" x14ac:dyDescent="0.25">
      <c r="F19581" s="5"/>
      <c r="G19581" s="7"/>
    </row>
    <row r="19582" spans="6:7" x14ac:dyDescent="0.25">
      <c r="F19582" s="5"/>
      <c r="G19582" s="7"/>
    </row>
    <row r="19583" spans="6:7" x14ac:dyDescent="0.25">
      <c r="F19583" s="5"/>
      <c r="G19583" s="7"/>
    </row>
    <row r="19584" spans="6:7" x14ac:dyDescent="0.25">
      <c r="F19584" s="5"/>
      <c r="G19584" s="7"/>
    </row>
    <row r="19585" spans="6:7" x14ac:dyDescent="0.25">
      <c r="F19585" s="5"/>
      <c r="G19585" s="7"/>
    </row>
    <row r="19586" spans="6:7" x14ac:dyDescent="0.25">
      <c r="F19586" s="5"/>
      <c r="G19586" s="7"/>
    </row>
    <row r="19587" spans="6:7" x14ac:dyDescent="0.25">
      <c r="F19587" s="5"/>
      <c r="G19587" s="7"/>
    </row>
    <row r="19588" spans="6:7" x14ac:dyDescent="0.25">
      <c r="F19588" s="5"/>
      <c r="G19588" s="7"/>
    </row>
    <row r="19589" spans="6:7" x14ac:dyDescent="0.25">
      <c r="F19589" s="5"/>
      <c r="G19589" s="7"/>
    </row>
    <row r="19590" spans="6:7" x14ac:dyDescent="0.25">
      <c r="F19590" s="5"/>
      <c r="G19590" s="7"/>
    </row>
    <row r="19591" spans="6:7" x14ac:dyDescent="0.25">
      <c r="F19591" s="5"/>
      <c r="G19591" s="7"/>
    </row>
    <row r="19592" spans="6:7" x14ac:dyDescent="0.25">
      <c r="F19592" s="5"/>
      <c r="G19592" s="7"/>
    </row>
    <row r="19593" spans="6:7" x14ac:dyDescent="0.25">
      <c r="F19593" s="5"/>
      <c r="G19593" s="7"/>
    </row>
    <row r="19594" spans="6:7" x14ac:dyDescent="0.25">
      <c r="F19594" s="5"/>
      <c r="G19594" s="7"/>
    </row>
    <row r="19595" spans="6:7" x14ac:dyDescent="0.25">
      <c r="F19595" s="5"/>
      <c r="G19595" s="7"/>
    </row>
    <row r="19596" spans="6:7" x14ac:dyDescent="0.25">
      <c r="F19596" s="5"/>
      <c r="G19596" s="7"/>
    </row>
    <row r="19597" spans="6:7" x14ac:dyDescent="0.25">
      <c r="F19597" s="5"/>
      <c r="G19597" s="7"/>
    </row>
    <row r="19598" spans="6:7" x14ac:dyDescent="0.25">
      <c r="F19598" s="5"/>
      <c r="G19598" s="7"/>
    </row>
    <row r="19599" spans="6:7" x14ac:dyDescent="0.25">
      <c r="F19599" s="5"/>
      <c r="G19599" s="7"/>
    </row>
    <row r="19600" spans="6:7" x14ac:dyDescent="0.25">
      <c r="F19600" s="5"/>
      <c r="G19600" s="7"/>
    </row>
    <row r="19601" spans="6:7" x14ac:dyDescent="0.25">
      <c r="F19601" s="5"/>
      <c r="G19601" s="7"/>
    </row>
    <row r="19602" spans="6:7" x14ac:dyDescent="0.25">
      <c r="F19602" s="5"/>
      <c r="G19602" s="7"/>
    </row>
    <row r="19603" spans="6:7" x14ac:dyDescent="0.25">
      <c r="F19603" s="5"/>
      <c r="G19603" s="7"/>
    </row>
    <row r="19604" spans="6:7" x14ac:dyDescent="0.25">
      <c r="F19604" s="5"/>
      <c r="G19604" s="7"/>
    </row>
    <row r="19605" spans="6:7" x14ac:dyDescent="0.25">
      <c r="F19605" s="5"/>
      <c r="G19605" s="7"/>
    </row>
    <row r="19606" spans="6:7" x14ac:dyDescent="0.25">
      <c r="F19606" s="5"/>
      <c r="G19606" s="7"/>
    </row>
    <row r="19607" spans="6:7" x14ac:dyDescent="0.25">
      <c r="F19607" s="5"/>
      <c r="G19607" s="7"/>
    </row>
    <row r="19608" spans="6:7" x14ac:dyDescent="0.25">
      <c r="F19608" s="5"/>
      <c r="G19608" s="7"/>
    </row>
    <row r="19609" spans="6:7" x14ac:dyDescent="0.25">
      <c r="F19609" s="5"/>
      <c r="G19609" s="7"/>
    </row>
    <row r="19610" spans="6:7" x14ac:dyDescent="0.25">
      <c r="F19610" s="5"/>
      <c r="G19610" s="7"/>
    </row>
    <row r="19611" spans="6:7" x14ac:dyDescent="0.25">
      <c r="F19611" s="5"/>
      <c r="G19611" s="7"/>
    </row>
    <row r="19612" spans="6:7" x14ac:dyDescent="0.25">
      <c r="F19612" s="5"/>
      <c r="G19612" s="7"/>
    </row>
    <row r="19613" spans="6:7" x14ac:dyDescent="0.25">
      <c r="F19613" s="5"/>
      <c r="G19613" s="7"/>
    </row>
    <row r="19614" spans="6:7" x14ac:dyDescent="0.25">
      <c r="F19614" s="5"/>
      <c r="G19614" s="7"/>
    </row>
    <row r="19615" spans="6:7" x14ac:dyDescent="0.25">
      <c r="F19615" s="5"/>
      <c r="G19615" s="7"/>
    </row>
    <row r="19616" spans="6:7" x14ac:dyDescent="0.25">
      <c r="F19616" s="5"/>
      <c r="G19616" s="7"/>
    </row>
    <row r="19617" spans="6:7" x14ac:dyDescent="0.25">
      <c r="F19617" s="5"/>
      <c r="G19617" s="7"/>
    </row>
    <row r="19618" spans="6:7" x14ac:dyDescent="0.25">
      <c r="F19618" s="5"/>
      <c r="G19618" s="7"/>
    </row>
    <row r="19619" spans="6:7" x14ac:dyDescent="0.25">
      <c r="F19619" s="5"/>
      <c r="G19619" s="7"/>
    </row>
    <row r="19620" spans="6:7" x14ac:dyDescent="0.25">
      <c r="F19620" s="5"/>
      <c r="G19620" s="7"/>
    </row>
    <row r="19621" spans="6:7" x14ac:dyDescent="0.25">
      <c r="F19621" s="5"/>
      <c r="G19621" s="7"/>
    </row>
    <row r="19622" spans="6:7" x14ac:dyDescent="0.25">
      <c r="F19622" s="5"/>
      <c r="G19622" s="7"/>
    </row>
    <row r="19623" spans="6:7" x14ac:dyDescent="0.25">
      <c r="F19623" s="5"/>
      <c r="G19623" s="7"/>
    </row>
    <row r="19624" spans="6:7" x14ac:dyDescent="0.25">
      <c r="F19624" s="5"/>
      <c r="G19624" s="7"/>
    </row>
    <row r="19625" spans="6:7" x14ac:dyDescent="0.25">
      <c r="F19625" s="5"/>
      <c r="G19625" s="7"/>
    </row>
    <row r="19626" spans="6:7" x14ac:dyDescent="0.25">
      <c r="F19626" s="5"/>
      <c r="G19626" s="7"/>
    </row>
    <row r="19627" spans="6:7" x14ac:dyDescent="0.25">
      <c r="F19627" s="5"/>
      <c r="G19627" s="7"/>
    </row>
    <row r="19628" spans="6:7" x14ac:dyDescent="0.25">
      <c r="F19628" s="5"/>
      <c r="G19628" s="7"/>
    </row>
    <row r="19629" spans="6:7" x14ac:dyDescent="0.25">
      <c r="F19629" s="5"/>
      <c r="G19629" s="7"/>
    </row>
    <row r="19630" spans="6:7" x14ac:dyDescent="0.25">
      <c r="F19630" s="5"/>
      <c r="G19630" s="7"/>
    </row>
    <row r="19631" spans="6:7" x14ac:dyDescent="0.25">
      <c r="F19631" s="5"/>
      <c r="G19631" s="7"/>
    </row>
    <row r="19632" spans="6:7" x14ac:dyDescent="0.25">
      <c r="F19632" s="5"/>
      <c r="G19632" s="7"/>
    </row>
    <row r="19633" spans="6:7" x14ac:dyDescent="0.25">
      <c r="F19633" s="5"/>
      <c r="G19633" s="7"/>
    </row>
    <row r="19634" spans="6:7" x14ac:dyDescent="0.25">
      <c r="F19634" s="5"/>
      <c r="G19634" s="7"/>
    </row>
    <row r="19635" spans="6:7" x14ac:dyDescent="0.25">
      <c r="F19635" s="5"/>
      <c r="G19635" s="7"/>
    </row>
    <row r="19636" spans="6:7" x14ac:dyDescent="0.25">
      <c r="F19636" s="5"/>
      <c r="G19636" s="7"/>
    </row>
    <row r="19637" spans="6:7" x14ac:dyDescent="0.25">
      <c r="F19637" s="5"/>
      <c r="G19637" s="7"/>
    </row>
    <row r="19638" spans="6:7" x14ac:dyDescent="0.25">
      <c r="F19638" s="5"/>
      <c r="G19638" s="7"/>
    </row>
    <row r="19639" spans="6:7" x14ac:dyDescent="0.25">
      <c r="F19639" s="5"/>
      <c r="G19639" s="7"/>
    </row>
    <row r="19640" spans="6:7" x14ac:dyDescent="0.25">
      <c r="F19640" s="5"/>
      <c r="G19640" s="7"/>
    </row>
    <row r="19641" spans="6:7" x14ac:dyDescent="0.25">
      <c r="F19641" s="5"/>
      <c r="G19641" s="7"/>
    </row>
    <row r="19642" spans="6:7" x14ac:dyDescent="0.25">
      <c r="F19642" s="5"/>
      <c r="G19642" s="7"/>
    </row>
    <row r="19643" spans="6:7" x14ac:dyDescent="0.25">
      <c r="F19643" s="5"/>
      <c r="G19643" s="7"/>
    </row>
    <row r="19644" spans="6:7" x14ac:dyDescent="0.25">
      <c r="F19644" s="5"/>
      <c r="G19644" s="7"/>
    </row>
    <row r="19645" spans="6:7" x14ac:dyDescent="0.25">
      <c r="F19645" s="5"/>
      <c r="G19645" s="7"/>
    </row>
    <row r="19646" spans="6:7" x14ac:dyDescent="0.25">
      <c r="F19646" s="5"/>
      <c r="G19646" s="7"/>
    </row>
    <row r="19647" spans="6:7" x14ac:dyDescent="0.25">
      <c r="F19647" s="5"/>
      <c r="G19647" s="7"/>
    </row>
    <row r="19648" spans="6:7" x14ac:dyDescent="0.25">
      <c r="F19648" s="5"/>
      <c r="G19648" s="7"/>
    </row>
    <row r="19649" spans="6:7" x14ac:dyDescent="0.25">
      <c r="F19649" s="5"/>
      <c r="G19649" s="7"/>
    </row>
    <row r="19650" spans="6:7" x14ac:dyDescent="0.25">
      <c r="F19650" s="5"/>
      <c r="G19650" s="7"/>
    </row>
    <row r="19651" spans="6:7" x14ac:dyDescent="0.25">
      <c r="F19651" s="5"/>
      <c r="G19651" s="7"/>
    </row>
    <row r="19652" spans="6:7" x14ac:dyDescent="0.25">
      <c r="F19652" s="5"/>
      <c r="G19652" s="7"/>
    </row>
    <row r="19653" spans="6:7" x14ac:dyDescent="0.25">
      <c r="F19653" s="5"/>
      <c r="G19653" s="7"/>
    </row>
    <row r="19654" spans="6:7" x14ac:dyDescent="0.25">
      <c r="F19654" s="5"/>
      <c r="G19654" s="7"/>
    </row>
    <row r="19655" spans="6:7" x14ac:dyDescent="0.25">
      <c r="F19655" s="5"/>
      <c r="G19655" s="7"/>
    </row>
    <row r="19656" spans="6:7" x14ac:dyDescent="0.25">
      <c r="F19656" s="5"/>
      <c r="G19656" s="7"/>
    </row>
    <row r="19657" spans="6:7" x14ac:dyDescent="0.25">
      <c r="F19657" s="5"/>
      <c r="G19657" s="7"/>
    </row>
    <row r="19658" spans="6:7" x14ac:dyDescent="0.25">
      <c r="F19658" s="5"/>
      <c r="G19658" s="7"/>
    </row>
    <row r="19659" spans="6:7" x14ac:dyDescent="0.25">
      <c r="F19659" s="5"/>
      <c r="G19659" s="7"/>
    </row>
    <row r="19660" spans="6:7" x14ac:dyDescent="0.25">
      <c r="F19660" s="5"/>
      <c r="G19660" s="7"/>
    </row>
    <row r="19661" spans="6:7" x14ac:dyDescent="0.25">
      <c r="F19661" s="5"/>
      <c r="G19661" s="7"/>
    </row>
    <row r="19662" spans="6:7" x14ac:dyDescent="0.25">
      <c r="F19662" s="5"/>
      <c r="G19662" s="7"/>
    </row>
    <row r="19663" spans="6:7" x14ac:dyDescent="0.25">
      <c r="F19663" s="5"/>
      <c r="G19663" s="7"/>
    </row>
    <row r="19664" spans="6:7" x14ac:dyDescent="0.25">
      <c r="F19664" s="5"/>
      <c r="G19664" s="7"/>
    </row>
    <row r="19665" spans="6:7" x14ac:dyDescent="0.25">
      <c r="F19665" s="5"/>
      <c r="G19665" s="7"/>
    </row>
    <row r="19666" spans="6:7" x14ac:dyDescent="0.25">
      <c r="F19666" s="5"/>
      <c r="G19666" s="7"/>
    </row>
    <row r="19667" spans="6:7" x14ac:dyDescent="0.25">
      <c r="F19667" s="5"/>
      <c r="G19667" s="7"/>
    </row>
    <row r="19668" spans="6:7" x14ac:dyDescent="0.25">
      <c r="F19668" s="5"/>
      <c r="G19668" s="7"/>
    </row>
    <row r="19669" spans="6:7" x14ac:dyDescent="0.25">
      <c r="F19669" s="5"/>
      <c r="G19669" s="7"/>
    </row>
    <row r="19670" spans="6:7" x14ac:dyDescent="0.25">
      <c r="F19670" s="5"/>
      <c r="G19670" s="7"/>
    </row>
    <row r="19671" spans="6:7" x14ac:dyDescent="0.25">
      <c r="F19671" s="5"/>
      <c r="G19671" s="7"/>
    </row>
    <row r="19672" spans="6:7" x14ac:dyDescent="0.25">
      <c r="F19672" s="5"/>
      <c r="G19672" s="7"/>
    </row>
    <row r="19673" spans="6:7" x14ac:dyDescent="0.25">
      <c r="F19673" s="5"/>
      <c r="G19673" s="7"/>
    </row>
    <row r="19674" spans="6:7" x14ac:dyDescent="0.25">
      <c r="F19674" s="5"/>
      <c r="G19674" s="7"/>
    </row>
    <row r="19675" spans="6:7" x14ac:dyDescent="0.25">
      <c r="F19675" s="5"/>
      <c r="G19675" s="7"/>
    </row>
    <row r="19676" spans="6:7" x14ac:dyDescent="0.25">
      <c r="F19676" s="5"/>
      <c r="G19676" s="7"/>
    </row>
    <row r="19677" spans="6:7" x14ac:dyDescent="0.25">
      <c r="F19677" s="5"/>
      <c r="G19677" s="7"/>
    </row>
    <row r="19678" spans="6:7" x14ac:dyDescent="0.25">
      <c r="F19678" s="5"/>
      <c r="G19678" s="7"/>
    </row>
    <row r="19679" spans="6:7" x14ac:dyDescent="0.25">
      <c r="F19679" s="5"/>
      <c r="G19679" s="7"/>
    </row>
    <row r="19680" spans="6:7" x14ac:dyDescent="0.25">
      <c r="F19680" s="5"/>
      <c r="G19680" s="7"/>
    </row>
    <row r="19681" spans="6:7" x14ac:dyDescent="0.25">
      <c r="F19681" s="5"/>
      <c r="G19681" s="7"/>
    </row>
    <row r="19682" spans="6:7" x14ac:dyDescent="0.25">
      <c r="F19682" s="5"/>
      <c r="G19682" s="7"/>
    </row>
    <row r="19683" spans="6:7" x14ac:dyDescent="0.25">
      <c r="F19683" s="5"/>
      <c r="G19683" s="7"/>
    </row>
    <row r="19684" spans="6:7" x14ac:dyDescent="0.25">
      <c r="F19684" s="5"/>
      <c r="G19684" s="7"/>
    </row>
    <row r="19685" spans="6:7" x14ac:dyDescent="0.25">
      <c r="F19685" s="5"/>
      <c r="G19685" s="7"/>
    </row>
    <row r="19686" spans="6:7" x14ac:dyDescent="0.25">
      <c r="F19686" s="5"/>
      <c r="G19686" s="7"/>
    </row>
    <row r="19687" spans="6:7" x14ac:dyDescent="0.25">
      <c r="F19687" s="5"/>
      <c r="G19687" s="7"/>
    </row>
    <row r="19688" spans="6:7" x14ac:dyDescent="0.25">
      <c r="F19688" s="5"/>
      <c r="G19688" s="7"/>
    </row>
    <row r="19689" spans="6:7" x14ac:dyDescent="0.25">
      <c r="F19689" s="5"/>
      <c r="G19689" s="7"/>
    </row>
    <row r="19690" spans="6:7" x14ac:dyDescent="0.25">
      <c r="F19690" s="5"/>
      <c r="G19690" s="7"/>
    </row>
    <row r="19691" spans="6:7" x14ac:dyDescent="0.25">
      <c r="F19691" s="5"/>
      <c r="G19691" s="7"/>
    </row>
    <row r="19692" spans="6:7" x14ac:dyDescent="0.25">
      <c r="F19692" s="5"/>
      <c r="G19692" s="7"/>
    </row>
    <row r="19693" spans="6:7" x14ac:dyDescent="0.25">
      <c r="F19693" s="5"/>
      <c r="G19693" s="7"/>
    </row>
    <row r="19694" spans="6:7" x14ac:dyDescent="0.25">
      <c r="F19694" s="5"/>
      <c r="G19694" s="7"/>
    </row>
    <row r="19695" spans="6:7" x14ac:dyDescent="0.25">
      <c r="F19695" s="5"/>
      <c r="G19695" s="7"/>
    </row>
    <row r="19696" spans="6:7" x14ac:dyDescent="0.25">
      <c r="F19696" s="5"/>
      <c r="G19696" s="7"/>
    </row>
    <row r="19697" spans="6:7" x14ac:dyDescent="0.25">
      <c r="F19697" s="5"/>
      <c r="G19697" s="7"/>
    </row>
    <row r="19698" spans="6:7" x14ac:dyDescent="0.25">
      <c r="F19698" s="5"/>
      <c r="G19698" s="7"/>
    </row>
    <row r="19699" spans="6:7" x14ac:dyDescent="0.25">
      <c r="F19699" s="5"/>
      <c r="G19699" s="7"/>
    </row>
    <row r="19700" spans="6:7" x14ac:dyDescent="0.25">
      <c r="F19700" s="5"/>
      <c r="G19700" s="7"/>
    </row>
    <row r="19701" spans="6:7" x14ac:dyDescent="0.25">
      <c r="F19701" s="5"/>
      <c r="G19701" s="7"/>
    </row>
    <row r="19702" spans="6:7" x14ac:dyDescent="0.25">
      <c r="F19702" s="5"/>
      <c r="G19702" s="7"/>
    </row>
    <row r="19703" spans="6:7" x14ac:dyDescent="0.25">
      <c r="F19703" s="5"/>
      <c r="G19703" s="7"/>
    </row>
    <row r="19704" spans="6:7" x14ac:dyDescent="0.25">
      <c r="F19704" s="5"/>
      <c r="G19704" s="7"/>
    </row>
    <row r="19705" spans="6:7" x14ac:dyDescent="0.25">
      <c r="F19705" s="5"/>
      <c r="G19705" s="7"/>
    </row>
    <row r="19706" spans="6:7" x14ac:dyDescent="0.25">
      <c r="F19706" s="5"/>
      <c r="G19706" s="7"/>
    </row>
    <row r="19707" spans="6:7" x14ac:dyDescent="0.25">
      <c r="F19707" s="5"/>
      <c r="G19707" s="7"/>
    </row>
    <row r="19708" spans="6:7" x14ac:dyDescent="0.25">
      <c r="F19708" s="5"/>
      <c r="G19708" s="7"/>
    </row>
    <row r="19709" spans="6:7" x14ac:dyDescent="0.25">
      <c r="F19709" s="5"/>
      <c r="G19709" s="7"/>
    </row>
    <row r="19710" spans="6:7" x14ac:dyDescent="0.25">
      <c r="F19710" s="5"/>
      <c r="G19710" s="7"/>
    </row>
    <row r="19711" spans="6:7" x14ac:dyDescent="0.25">
      <c r="F19711" s="5"/>
      <c r="G19711" s="7"/>
    </row>
    <row r="19712" spans="6:7" x14ac:dyDescent="0.25">
      <c r="F19712" s="5"/>
      <c r="G19712" s="7"/>
    </row>
    <row r="19713" spans="6:7" x14ac:dyDescent="0.25">
      <c r="F19713" s="5"/>
      <c r="G19713" s="7"/>
    </row>
    <row r="19714" spans="6:7" x14ac:dyDescent="0.25">
      <c r="F19714" s="5"/>
      <c r="G19714" s="7"/>
    </row>
    <row r="19715" spans="6:7" x14ac:dyDescent="0.25">
      <c r="F19715" s="5"/>
      <c r="G19715" s="7"/>
    </row>
    <row r="19716" spans="6:7" x14ac:dyDescent="0.25">
      <c r="F19716" s="5"/>
      <c r="G19716" s="7"/>
    </row>
    <row r="19717" spans="6:7" x14ac:dyDescent="0.25">
      <c r="F19717" s="5"/>
      <c r="G19717" s="7"/>
    </row>
    <row r="19718" spans="6:7" x14ac:dyDescent="0.25">
      <c r="F19718" s="5"/>
      <c r="G19718" s="7"/>
    </row>
    <row r="19719" spans="6:7" x14ac:dyDescent="0.25">
      <c r="F19719" s="5"/>
      <c r="G19719" s="7"/>
    </row>
    <row r="19720" spans="6:7" x14ac:dyDescent="0.25">
      <c r="F19720" s="5"/>
      <c r="G19720" s="7"/>
    </row>
    <row r="19721" spans="6:7" x14ac:dyDescent="0.25">
      <c r="F19721" s="5"/>
      <c r="G19721" s="7"/>
    </row>
    <row r="19722" spans="6:7" x14ac:dyDescent="0.25">
      <c r="F19722" s="5"/>
      <c r="G19722" s="7"/>
    </row>
    <row r="19723" spans="6:7" x14ac:dyDescent="0.25">
      <c r="F19723" s="5"/>
      <c r="G19723" s="7"/>
    </row>
    <row r="19724" spans="6:7" x14ac:dyDescent="0.25">
      <c r="F19724" s="5"/>
      <c r="G19724" s="7"/>
    </row>
    <row r="19725" spans="6:7" x14ac:dyDescent="0.25">
      <c r="F19725" s="5"/>
      <c r="G19725" s="7"/>
    </row>
    <row r="19726" spans="6:7" x14ac:dyDescent="0.25">
      <c r="F19726" s="5"/>
      <c r="G19726" s="7"/>
    </row>
    <row r="19727" spans="6:7" x14ac:dyDescent="0.25">
      <c r="F19727" s="5"/>
      <c r="G19727" s="7"/>
    </row>
    <row r="19728" spans="6:7" x14ac:dyDescent="0.25">
      <c r="F19728" s="5"/>
      <c r="G19728" s="7"/>
    </row>
    <row r="19729" spans="6:7" x14ac:dyDescent="0.25">
      <c r="F19729" s="5"/>
      <c r="G19729" s="7"/>
    </row>
    <row r="19730" spans="6:7" x14ac:dyDescent="0.25">
      <c r="F19730" s="5"/>
      <c r="G19730" s="7"/>
    </row>
    <row r="19731" spans="6:7" x14ac:dyDescent="0.25">
      <c r="F19731" s="5"/>
      <c r="G19731" s="7"/>
    </row>
    <row r="19732" spans="6:7" x14ac:dyDescent="0.25">
      <c r="F19732" s="5"/>
      <c r="G19732" s="7"/>
    </row>
    <row r="19733" spans="6:7" x14ac:dyDescent="0.25">
      <c r="F19733" s="5"/>
      <c r="G19733" s="7"/>
    </row>
    <row r="19734" spans="6:7" x14ac:dyDescent="0.25">
      <c r="F19734" s="5"/>
      <c r="G19734" s="7"/>
    </row>
    <row r="19735" spans="6:7" x14ac:dyDescent="0.25">
      <c r="F19735" s="5"/>
      <c r="G19735" s="7"/>
    </row>
    <row r="19736" spans="6:7" x14ac:dyDescent="0.25">
      <c r="F19736" s="5"/>
      <c r="G19736" s="7"/>
    </row>
    <row r="19737" spans="6:7" x14ac:dyDescent="0.25">
      <c r="F19737" s="5"/>
      <c r="G19737" s="7"/>
    </row>
    <row r="19738" spans="6:7" x14ac:dyDescent="0.25">
      <c r="F19738" s="5"/>
      <c r="G19738" s="7"/>
    </row>
    <row r="19739" spans="6:7" x14ac:dyDescent="0.25">
      <c r="F19739" s="5"/>
      <c r="G19739" s="7"/>
    </row>
    <row r="19740" spans="6:7" x14ac:dyDescent="0.25">
      <c r="F19740" s="5"/>
      <c r="G19740" s="7"/>
    </row>
    <row r="19741" spans="6:7" x14ac:dyDescent="0.25">
      <c r="F19741" s="5"/>
      <c r="G19741" s="7"/>
    </row>
    <row r="19742" spans="6:7" x14ac:dyDescent="0.25">
      <c r="F19742" s="5"/>
      <c r="G19742" s="7"/>
    </row>
    <row r="19743" spans="6:7" x14ac:dyDescent="0.25">
      <c r="F19743" s="5"/>
      <c r="G19743" s="7"/>
    </row>
    <row r="19744" spans="6:7" x14ac:dyDescent="0.25">
      <c r="F19744" s="5"/>
      <c r="G19744" s="7"/>
    </row>
    <row r="19745" spans="6:7" x14ac:dyDescent="0.25">
      <c r="F19745" s="5"/>
      <c r="G19745" s="7"/>
    </row>
    <row r="19746" spans="6:7" x14ac:dyDescent="0.25">
      <c r="F19746" s="5"/>
      <c r="G19746" s="7"/>
    </row>
    <row r="19747" spans="6:7" x14ac:dyDescent="0.25">
      <c r="F19747" s="5"/>
      <c r="G19747" s="7"/>
    </row>
    <row r="19748" spans="6:7" x14ac:dyDescent="0.25">
      <c r="F19748" s="5"/>
      <c r="G19748" s="7"/>
    </row>
    <row r="19749" spans="6:7" x14ac:dyDescent="0.25">
      <c r="F19749" s="5"/>
      <c r="G19749" s="7"/>
    </row>
    <row r="19750" spans="6:7" x14ac:dyDescent="0.25">
      <c r="F19750" s="5"/>
      <c r="G19750" s="7"/>
    </row>
    <row r="19751" spans="6:7" x14ac:dyDescent="0.25">
      <c r="F19751" s="5"/>
      <c r="G19751" s="7"/>
    </row>
    <row r="19752" spans="6:7" x14ac:dyDescent="0.25">
      <c r="F19752" s="5"/>
      <c r="G19752" s="7"/>
    </row>
    <row r="19753" spans="6:7" x14ac:dyDescent="0.25">
      <c r="F19753" s="5"/>
      <c r="G19753" s="7"/>
    </row>
    <row r="19754" spans="6:7" x14ac:dyDescent="0.25">
      <c r="F19754" s="5"/>
      <c r="G19754" s="7"/>
    </row>
    <row r="19755" spans="6:7" x14ac:dyDescent="0.25">
      <c r="F19755" s="5"/>
      <c r="G19755" s="7"/>
    </row>
    <row r="19756" spans="6:7" x14ac:dyDescent="0.25">
      <c r="F19756" s="5"/>
      <c r="G19756" s="7"/>
    </row>
    <row r="19757" spans="6:7" x14ac:dyDescent="0.25">
      <c r="F19757" s="5"/>
      <c r="G19757" s="7"/>
    </row>
    <row r="19758" spans="6:7" x14ac:dyDescent="0.25">
      <c r="F19758" s="5"/>
      <c r="G19758" s="7"/>
    </row>
    <row r="19759" spans="6:7" x14ac:dyDescent="0.25">
      <c r="F19759" s="5"/>
      <c r="G19759" s="7"/>
    </row>
    <row r="19760" spans="6:7" x14ac:dyDescent="0.25">
      <c r="F19760" s="5"/>
      <c r="G19760" s="7"/>
    </row>
    <row r="19761" spans="6:7" x14ac:dyDescent="0.25">
      <c r="F19761" s="5"/>
      <c r="G19761" s="7"/>
    </row>
    <row r="19762" spans="6:7" x14ac:dyDescent="0.25">
      <c r="F19762" s="5"/>
      <c r="G19762" s="7"/>
    </row>
    <row r="19763" spans="6:7" x14ac:dyDescent="0.25">
      <c r="F19763" s="5"/>
      <c r="G19763" s="7"/>
    </row>
    <row r="19764" spans="6:7" x14ac:dyDescent="0.25">
      <c r="F19764" s="5"/>
      <c r="G19764" s="7"/>
    </row>
    <row r="19765" spans="6:7" x14ac:dyDescent="0.25">
      <c r="F19765" s="5"/>
      <c r="G19765" s="7"/>
    </row>
    <row r="19766" spans="6:7" x14ac:dyDescent="0.25">
      <c r="F19766" s="5"/>
      <c r="G19766" s="7"/>
    </row>
    <row r="19767" spans="6:7" x14ac:dyDescent="0.25">
      <c r="F19767" s="5"/>
      <c r="G19767" s="7"/>
    </row>
    <row r="19768" spans="6:7" x14ac:dyDescent="0.25">
      <c r="F19768" s="5"/>
      <c r="G19768" s="7"/>
    </row>
    <row r="19769" spans="6:7" x14ac:dyDescent="0.25">
      <c r="F19769" s="5"/>
      <c r="G19769" s="7"/>
    </row>
    <row r="19770" spans="6:7" x14ac:dyDescent="0.25">
      <c r="F19770" s="5"/>
      <c r="G19770" s="7"/>
    </row>
    <row r="19771" spans="6:7" x14ac:dyDescent="0.25">
      <c r="F19771" s="5"/>
      <c r="G19771" s="7"/>
    </row>
    <row r="19772" spans="6:7" x14ac:dyDescent="0.25">
      <c r="F19772" s="5"/>
      <c r="G19772" s="7"/>
    </row>
    <row r="19773" spans="6:7" x14ac:dyDescent="0.25">
      <c r="F19773" s="5"/>
      <c r="G19773" s="7"/>
    </row>
    <row r="19774" spans="6:7" x14ac:dyDescent="0.25">
      <c r="F19774" s="5"/>
      <c r="G19774" s="7"/>
    </row>
    <row r="19775" spans="6:7" x14ac:dyDescent="0.25">
      <c r="F19775" s="5"/>
      <c r="G19775" s="7"/>
    </row>
    <row r="19776" spans="6:7" x14ac:dyDescent="0.25">
      <c r="F19776" s="5"/>
      <c r="G19776" s="7"/>
    </row>
    <row r="19777" spans="6:7" x14ac:dyDescent="0.25">
      <c r="F19777" s="5"/>
      <c r="G19777" s="7"/>
    </row>
    <row r="19778" spans="6:7" x14ac:dyDescent="0.25">
      <c r="F19778" s="5"/>
      <c r="G19778" s="7"/>
    </row>
    <row r="19779" spans="6:7" x14ac:dyDescent="0.25">
      <c r="F19779" s="5"/>
      <c r="G19779" s="7"/>
    </row>
    <row r="19780" spans="6:7" x14ac:dyDescent="0.25">
      <c r="F19780" s="5"/>
      <c r="G19780" s="7"/>
    </row>
    <row r="19781" spans="6:7" x14ac:dyDescent="0.25">
      <c r="F19781" s="5"/>
      <c r="G19781" s="7"/>
    </row>
    <row r="19782" spans="6:7" x14ac:dyDescent="0.25">
      <c r="F19782" s="5"/>
      <c r="G19782" s="7"/>
    </row>
    <row r="19783" spans="6:7" x14ac:dyDescent="0.25">
      <c r="F19783" s="5"/>
      <c r="G19783" s="7"/>
    </row>
    <row r="19784" spans="6:7" x14ac:dyDescent="0.25">
      <c r="F19784" s="5"/>
      <c r="G19784" s="7"/>
    </row>
    <row r="19785" spans="6:7" x14ac:dyDescent="0.25">
      <c r="F19785" s="5"/>
      <c r="G19785" s="7"/>
    </row>
    <row r="19786" spans="6:7" x14ac:dyDescent="0.25">
      <c r="F19786" s="5"/>
      <c r="G19786" s="7"/>
    </row>
    <row r="19787" spans="6:7" x14ac:dyDescent="0.25">
      <c r="F19787" s="5"/>
      <c r="G19787" s="7"/>
    </row>
    <row r="19788" spans="6:7" x14ac:dyDescent="0.25">
      <c r="F19788" s="5"/>
      <c r="G19788" s="7"/>
    </row>
    <row r="19789" spans="6:7" x14ac:dyDescent="0.25">
      <c r="F19789" s="5"/>
      <c r="G19789" s="7"/>
    </row>
    <row r="19790" spans="6:7" x14ac:dyDescent="0.25">
      <c r="F19790" s="5"/>
      <c r="G19790" s="7"/>
    </row>
    <row r="19791" spans="6:7" x14ac:dyDescent="0.25">
      <c r="F19791" s="5"/>
      <c r="G19791" s="7"/>
    </row>
    <row r="19792" spans="6:7" x14ac:dyDescent="0.25">
      <c r="F19792" s="5"/>
      <c r="G19792" s="7"/>
    </row>
    <row r="19793" spans="6:7" x14ac:dyDescent="0.25">
      <c r="F19793" s="5"/>
      <c r="G19793" s="7"/>
    </row>
    <row r="19794" spans="6:7" x14ac:dyDescent="0.25">
      <c r="F19794" s="5"/>
      <c r="G19794" s="7"/>
    </row>
    <row r="19795" spans="6:7" x14ac:dyDescent="0.25">
      <c r="F19795" s="5"/>
      <c r="G19795" s="7"/>
    </row>
    <row r="19796" spans="6:7" x14ac:dyDescent="0.25">
      <c r="F19796" s="5"/>
      <c r="G19796" s="7"/>
    </row>
    <row r="19797" spans="6:7" x14ac:dyDescent="0.25">
      <c r="F19797" s="5"/>
      <c r="G19797" s="7"/>
    </row>
    <row r="19798" spans="6:7" x14ac:dyDescent="0.25">
      <c r="F19798" s="5"/>
      <c r="G19798" s="7"/>
    </row>
    <row r="19799" spans="6:7" x14ac:dyDescent="0.25">
      <c r="F19799" s="5"/>
      <c r="G19799" s="7"/>
    </row>
    <row r="19800" spans="6:7" x14ac:dyDescent="0.25">
      <c r="F19800" s="5"/>
      <c r="G19800" s="7"/>
    </row>
    <row r="19801" spans="6:7" x14ac:dyDescent="0.25">
      <c r="F19801" s="5"/>
      <c r="G19801" s="7"/>
    </row>
    <row r="19802" spans="6:7" x14ac:dyDescent="0.25">
      <c r="F19802" s="5"/>
      <c r="G19802" s="7"/>
    </row>
    <row r="19803" spans="6:7" x14ac:dyDescent="0.25">
      <c r="F19803" s="5"/>
      <c r="G19803" s="7"/>
    </row>
    <row r="19804" spans="6:7" x14ac:dyDescent="0.25">
      <c r="F19804" s="5"/>
      <c r="G19804" s="7"/>
    </row>
    <row r="19805" spans="6:7" x14ac:dyDescent="0.25">
      <c r="F19805" s="5"/>
      <c r="G19805" s="7"/>
    </row>
    <row r="19806" spans="6:7" x14ac:dyDescent="0.25">
      <c r="F19806" s="5"/>
      <c r="G19806" s="7"/>
    </row>
    <row r="19807" spans="6:7" x14ac:dyDescent="0.25">
      <c r="F19807" s="5"/>
      <c r="G19807" s="7"/>
    </row>
    <row r="19808" spans="6:7" x14ac:dyDescent="0.25">
      <c r="F19808" s="5"/>
      <c r="G19808" s="7"/>
    </row>
    <row r="19809" spans="6:7" x14ac:dyDescent="0.25">
      <c r="F19809" s="5"/>
      <c r="G19809" s="7"/>
    </row>
    <row r="19810" spans="6:7" x14ac:dyDescent="0.25">
      <c r="F19810" s="5"/>
      <c r="G19810" s="7"/>
    </row>
    <row r="19811" spans="6:7" x14ac:dyDescent="0.25">
      <c r="F19811" s="5"/>
      <c r="G19811" s="7"/>
    </row>
    <row r="19812" spans="6:7" x14ac:dyDescent="0.25">
      <c r="F19812" s="5"/>
      <c r="G19812" s="7"/>
    </row>
    <row r="19813" spans="6:7" x14ac:dyDescent="0.25">
      <c r="F19813" s="5"/>
      <c r="G19813" s="7"/>
    </row>
    <row r="19814" spans="6:7" x14ac:dyDescent="0.25">
      <c r="F19814" s="5"/>
      <c r="G19814" s="7"/>
    </row>
    <row r="19815" spans="6:7" x14ac:dyDescent="0.25">
      <c r="F19815" s="5"/>
      <c r="G19815" s="7"/>
    </row>
    <row r="19816" spans="6:7" x14ac:dyDescent="0.25">
      <c r="F19816" s="5"/>
      <c r="G19816" s="7"/>
    </row>
    <row r="19817" spans="6:7" x14ac:dyDescent="0.25">
      <c r="F19817" s="5"/>
      <c r="G19817" s="7"/>
    </row>
    <row r="19818" spans="6:7" x14ac:dyDescent="0.25">
      <c r="F19818" s="5"/>
      <c r="G19818" s="7"/>
    </row>
    <row r="19819" spans="6:7" x14ac:dyDescent="0.25">
      <c r="F19819" s="5"/>
      <c r="G19819" s="7"/>
    </row>
    <row r="19820" spans="6:7" x14ac:dyDescent="0.25">
      <c r="F19820" s="5"/>
      <c r="G19820" s="7"/>
    </row>
    <row r="19821" spans="6:7" x14ac:dyDescent="0.25">
      <c r="F19821" s="5"/>
      <c r="G19821" s="7"/>
    </row>
    <row r="19822" spans="6:7" x14ac:dyDescent="0.25">
      <c r="F19822" s="5"/>
      <c r="G19822" s="7"/>
    </row>
    <row r="19823" spans="6:7" x14ac:dyDescent="0.25">
      <c r="F19823" s="5"/>
      <c r="G19823" s="7"/>
    </row>
    <row r="19824" spans="6:7" x14ac:dyDescent="0.25">
      <c r="F19824" s="5"/>
      <c r="G19824" s="7"/>
    </row>
    <row r="19825" spans="6:7" x14ac:dyDescent="0.25">
      <c r="F19825" s="5"/>
      <c r="G19825" s="7"/>
    </row>
    <row r="19826" spans="6:7" x14ac:dyDescent="0.25">
      <c r="F19826" s="5"/>
      <c r="G19826" s="7"/>
    </row>
    <row r="19827" spans="6:7" x14ac:dyDescent="0.25">
      <c r="F19827" s="5"/>
      <c r="G19827" s="7"/>
    </row>
    <row r="19828" spans="6:7" x14ac:dyDescent="0.25">
      <c r="F19828" s="5"/>
      <c r="G19828" s="7"/>
    </row>
    <row r="19829" spans="6:7" x14ac:dyDescent="0.25">
      <c r="F19829" s="5"/>
      <c r="G19829" s="7"/>
    </row>
    <row r="19830" spans="6:7" x14ac:dyDescent="0.25">
      <c r="F19830" s="5"/>
      <c r="G19830" s="7"/>
    </row>
    <row r="19831" spans="6:7" x14ac:dyDescent="0.25">
      <c r="F19831" s="5"/>
      <c r="G19831" s="7"/>
    </row>
    <row r="19832" spans="6:7" x14ac:dyDescent="0.25">
      <c r="F19832" s="5"/>
      <c r="G19832" s="7"/>
    </row>
    <row r="19833" spans="6:7" x14ac:dyDescent="0.25">
      <c r="F19833" s="5"/>
      <c r="G19833" s="7"/>
    </row>
    <row r="19834" spans="6:7" x14ac:dyDescent="0.25">
      <c r="F19834" s="5"/>
      <c r="G19834" s="7"/>
    </row>
    <row r="19835" spans="6:7" x14ac:dyDescent="0.25">
      <c r="F19835" s="5"/>
      <c r="G19835" s="7"/>
    </row>
    <row r="19836" spans="6:7" x14ac:dyDescent="0.25">
      <c r="F19836" s="5"/>
      <c r="G19836" s="7"/>
    </row>
    <row r="19837" spans="6:7" x14ac:dyDescent="0.25">
      <c r="F19837" s="5"/>
      <c r="G19837" s="7"/>
    </row>
    <row r="19838" spans="6:7" x14ac:dyDescent="0.25">
      <c r="F19838" s="5"/>
      <c r="G19838" s="7"/>
    </row>
    <row r="19839" spans="6:7" x14ac:dyDescent="0.25">
      <c r="F19839" s="5"/>
      <c r="G19839" s="7"/>
    </row>
    <row r="19840" spans="6:7" x14ac:dyDescent="0.25">
      <c r="F19840" s="5"/>
      <c r="G19840" s="7"/>
    </row>
    <row r="19841" spans="6:7" x14ac:dyDescent="0.25">
      <c r="F19841" s="5"/>
      <c r="G19841" s="7"/>
    </row>
    <row r="19842" spans="6:7" x14ac:dyDescent="0.25">
      <c r="F19842" s="5"/>
      <c r="G19842" s="7"/>
    </row>
    <row r="19843" spans="6:7" x14ac:dyDescent="0.25">
      <c r="F19843" s="5"/>
      <c r="G19843" s="7"/>
    </row>
    <row r="19844" spans="6:7" x14ac:dyDescent="0.25">
      <c r="F19844" s="5"/>
      <c r="G19844" s="7"/>
    </row>
    <row r="19845" spans="6:7" x14ac:dyDescent="0.25">
      <c r="F19845" s="5"/>
      <c r="G19845" s="7"/>
    </row>
    <row r="19846" spans="6:7" x14ac:dyDescent="0.25">
      <c r="F19846" s="5"/>
      <c r="G19846" s="7"/>
    </row>
    <row r="19847" spans="6:7" x14ac:dyDescent="0.25">
      <c r="F19847" s="5"/>
      <c r="G19847" s="7"/>
    </row>
    <row r="19848" spans="6:7" x14ac:dyDescent="0.25">
      <c r="F19848" s="5"/>
      <c r="G19848" s="7"/>
    </row>
    <row r="19849" spans="6:7" x14ac:dyDescent="0.25">
      <c r="F19849" s="5"/>
      <c r="G19849" s="7"/>
    </row>
    <row r="19850" spans="6:7" x14ac:dyDescent="0.25">
      <c r="F19850" s="5"/>
      <c r="G19850" s="7"/>
    </row>
    <row r="19851" spans="6:7" x14ac:dyDescent="0.25">
      <c r="F19851" s="5"/>
      <c r="G19851" s="7"/>
    </row>
    <row r="19852" spans="6:7" x14ac:dyDescent="0.25">
      <c r="F19852" s="5"/>
      <c r="G19852" s="7"/>
    </row>
    <row r="19853" spans="6:7" x14ac:dyDescent="0.25">
      <c r="F19853" s="5"/>
      <c r="G19853" s="7"/>
    </row>
    <row r="19854" spans="6:7" x14ac:dyDescent="0.25">
      <c r="F19854" s="5"/>
      <c r="G19854" s="7"/>
    </row>
    <row r="19855" spans="6:7" x14ac:dyDescent="0.25">
      <c r="F19855" s="5"/>
      <c r="G19855" s="7"/>
    </row>
    <row r="19856" spans="6:7" x14ac:dyDescent="0.25">
      <c r="F19856" s="5"/>
      <c r="G19856" s="7"/>
    </row>
    <row r="19857" spans="6:7" x14ac:dyDescent="0.25">
      <c r="F19857" s="5"/>
      <c r="G19857" s="7"/>
    </row>
    <row r="19858" spans="6:7" x14ac:dyDescent="0.25">
      <c r="F19858" s="5"/>
      <c r="G19858" s="7"/>
    </row>
    <row r="19859" spans="6:7" x14ac:dyDescent="0.25">
      <c r="F19859" s="5"/>
      <c r="G19859" s="7"/>
    </row>
    <row r="19860" spans="6:7" x14ac:dyDescent="0.25">
      <c r="F19860" s="5"/>
      <c r="G19860" s="7"/>
    </row>
    <row r="19861" spans="6:7" x14ac:dyDescent="0.25">
      <c r="F19861" s="5"/>
      <c r="G19861" s="7"/>
    </row>
    <row r="19862" spans="6:7" x14ac:dyDescent="0.25">
      <c r="F19862" s="5"/>
      <c r="G19862" s="7"/>
    </row>
    <row r="19863" spans="6:7" x14ac:dyDescent="0.25">
      <c r="F19863" s="5"/>
      <c r="G19863" s="7"/>
    </row>
    <row r="19864" spans="6:7" x14ac:dyDescent="0.25">
      <c r="F19864" s="5"/>
      <c r="G19864" s="7"/>
    </row>
    <row r="19865" spans="6:7" x14ac:dyDescent="0.25">
      <c r="F19865" s="5"/>
      <c r="G19865" s="7"/>
    </row>
    <row r="19866" spans="6:7" x14ac:dyDescent="0.25">
      <c r="F19866" s="5"/>
      <c r="G19866" s="7"/>
    </row>
    <row r="19867" spans="6:7" x14ac:dyDescent="0.25">
      <c r="F19867" s="5"/>
      <c r="G19867" s="7"/>
    </row>
    <row r="19868" spans="6:7" x14ac:dyDescent="0.25">
      <c r="F19868" s="5"/>
      <c r="G19868" s="7"/>
    </row>
    <row r="19869" spans="6:7" x14ac:dyDescent="0.25">
      <c r="F19869" s="5"/>
      <c r="G19869" s="7"/>
    </row>
    <row r="19870" spans="6:7" x14ac:dyDescent="0.25">
      <c r="F19870" s="5"/>
      <c r="G19870" s="7"/>
    </row>
    <row r="19871" spans="6:7" x14ac:dyDescent="0.25">
      <c r="F19871" s="5"/>
      <c r="G19871" s="7"/>
    </row>
    <row r="19872" spans="6:7" x14ac:dyDescent="0.25">
      <c r="F19872" s="5"/>
      <c r="G19872" s="7"/>
    </row>
    <row r="19873" spans="6:7" x14ac:dyDescent="0.25">
      <c r="F19873" s="5"/>
      <c r="G19873" s="7"/>
    </row>
    <row r="19874" spans="6:7" x14ac:dyDescent="0.25">
      <c r="F19874" s="5"/>
      <c r="G19874" s="7"/>
    </row>
    <row r="19875" spans="6:7" x14ac:dyDescent="0.25">
      <c r="F19875" s="5"/>
      <c r="G19875" s="7"/>
    </row>
    <row r="19876" spans="6:7" x14ac:dyDescent="0.25">
      <c r="F19876" s="5"/>
      <c r="G19876" s="7"/>
    </row>
    <row r="19877" spans="6:7" x14ac:dyDescent="0.25">
      <c r="F19877" s="5"/>
      <c r="G19877" s="7"/>
    </row>
    <row r="19878" spans="6:7" x14ac:dyDescent="0.25">
      <c r="F19878" s="5"/>
      <c r="G19878" s="7"/>
    </row>
    <row r="19879" spans="6:7" x14ac:dyDescent="0.25">
      <c r="F19879" s="5"/>
      <c r="G19879" s="7"/>
    </row>
    <row r="19880" spans="6:7" x14ac:dyDescent="0.25">
      <c r="F19880" s="5"/>
      <c r="G19880" s="7"/>
    </row>
    <row r="19881" spans="6:7" x14ac:dyDescent="0.25">
      <c r="F19881" s="5"/>
      <c r="G19881" s="7"/>
    </row>
    <row r="19882" spans="6:7" x14ac:dyDescent="0.25">
      <c r="F19882" s="5"/>
      <c r="G19882" s="7"/>
    </row>
    <row r="19883" spans="6:7" x14ac:dyDescent="0.25">
      <c r="F19883" s="5"/>
      <c r="G19883" s="7"/>
    </row>
    <row r="19884" spans="6:7" x14ac:dyDescent="0.25">
      <c r="F19884" s="5"/>
      <c r="G19884" s="7"/>
    </row>
    <row r="19885" spans="6:7" x14ac:dyDescent="0.25">
      <c r="F19885" s="5"/>
      <c r="G19885" s="7"/>
    </row>
    <row r="19886" spans="6:7" x14ac:dyDescent="0.25">
      <c r="F19886" s="5"/>
      <c r="G19886" s="7"/>
    </row>
    <row r="19887" spans="6:7" x14ac:dyDescent="0.25">
      <c r="F19887" s="5"/>
      <c r="G19887" s="7"/>
    </row>
    <row r="19888" spans="6:7" x14ac:dyDescent="0.25">
      <c r="F19888" s="5"/>
      <c r="G19888" s="7"/>
    </row>
    <row r="19889" spans="6:7" x14ac:dyDescent="0.25">
      <c r="F19889" s="5"/>
      <c r="G19889" s="7"/>
    </row>
    <row r="19890" spans="6:7" x14ac:dyDescent="0.25">
      <c r="F19890" s="5"/>
      <c r="G19890" s="7"/>
    </row>
    <row r="19891" spans="6:7" x14ac:dyDescent="0.25">
      <c r="F19891" s="5"/>
      <c r="G19891" s="7"/>
    </row>
    <row r="19892" spans="6:7" x14ac:dyDescent="0.25">
      <c r="F19892" s="5"/>
      <c r="G19892" s="7"/>
    </row>
    <row r="19893" spans="6:7" x14ac:dyDescent="0.25">
      <c r="F19893" s="5"/>
      <c r="G19893" s="7"/>
    </row>
    <row r="19894" spans="6:7" x14ac:dyDescent="0.25">
      <c r="F19894" s="5"/>
      <c r="G19894" s="7"/>
    </row>
    <row r="19895" spans="6:7" x14ac:dyDescent="0.25">
      <c r="F19895" s="5"/>
      <c r="G19895" s="7"/>
    </row>
    <row r="19896" spans="6:7" x14ac:dyDescent="0.25">
      <c r="F19896" s="5"/>
      <c r="G19896" s="7"/>
    </row>
    <row r="19897" spans="6:7" x14ac:dyDescent="0.25">
      <c r="F19897" s="5"/>
      <c r="G19897" s="7"/>
    </row>
    <row r="19898" spans="6:7" x14ac:dyDescent="0.25">
      <c r="F19898" s="5"/>
      <c r="G19898" s="7"/>
    </row>
    <row r="19899" spans="6:7" x14ac:dyDescent="0.25">
      <c r="F19899" s="5"/>
      <c r="G19899" s="7"/>
    </row>
    <row r="19900" spans="6:7" x14ac:dyDescent="0.25">
      <c r="F19900" s="5"/>
      <c r="G19900" s="7"/>
    </row>
    <row r="19901" spans="6:7" x14ac:dyDescent="0.25">
      <c r="F19901" s="5"/>
      <c r="G19901" s="7"/>
    </row>
    <row r="19902" spans="6:7" x14ac:dyDescent="0.25">
      <c r="F19902" s="5"/>
      <c r="G19902" s="7"/>
    </row>
    <row r="19903" spans="6:7" x14ac:dyDescent="0.25">
      <c r="F19903" s="5"/>
      <c r="G19903" s="7"/>
    </row>
    <row r="19904" spans="6:7" x14ac:dyDescent="0.25">
      <c r="F19904" s="5"/>
      <c r="G19904" s="7"/>
    </row>
    <row r="19905" spans="6:7" x14ac:dyDescent="0.25">
      <c r="F19905" s="5"/>
      <c r="G19905" s="7"/>
    </row>
    <row r="19906" spans="6:7" x14ac:dyDescent="0.25">
      <c r="F19906" s="5"/>
      <c r="G19906" s="7"/>
    </row>
    <row r="19907" spans="6:7" x14ac:dyDescent="0.25">
      <c r="F19907" s="5"/>
      <c r="G19907" s="7"/>
    </row>
    <row r="19908" spans="6:7" x14ac:dyDescent="0.25">
      <c r="F19908" s="5"/>
      <c r="G19908" s="7"/>
    </row>
    <row r="19909" spans="6:7" x14ac:dyDescent="0.25">
      <c r="F19909" s="5"/>
      <c r="G19909" s="7"/>
    </row>
    <row r="19910" spans="6:7" x14ac:dyDescent="0.25">
      <c r="F19910" s="5"/>
      <c r="G19910" s="7"/>
    </row>
    <row r="19911" spans="6:7" x14ac:dyDescent="0.25">
      <c r="F19911" s="5"/>
      <c r="G19911" s="7"/>
    </row>
    <row r="19912" spans="6:7" x14ac:dyDescent="0.25">
      <c r="F19912" s="5"/>
      <c r="G19912" s="7"/>
    </row>
    <row r="19913" spans="6:7" x14ac:dyDescent="0.25">
      <c r="F19913" s="5"/>
      <c r="G19913" s="7"/>
    </row>
    <row r="19914" spans="6:7" x14ac:dyDescent="0.25">
      <c r="F19914" s="5"/>
      <c r="G19914" s="7"/>
    </row>
    <row r="19915" spans="6:7" x14ac:dyDescent="0.25">
      <c r="F19915" s="5"/>
      <c r="G19915" s="7"/>
    </row>
    <row r="19916" spans="6:7" x14ac:dyDescent="0.25">
      <c r="F19916" s="5"/>
      <c r="G19916" s="7"/>
    </row>
    <row r="19917" spans="6:7" x14ac:dyDescent="0.25">
      <c r="F19917" s="5"/>
      <c r="G19917" s="7"/>
    </row>
    <row r="19918" spans="6:7" x14ac:dyDescent="0.25">
      <c r="F19918" s="5"/>
      <c r="G19918" s="7"/>
    </row>
    <row r="19919" spans="6:7" x14ac:dyDescent="0.25">
      <c r="F19919" s="5"/>
      <c r="G19919" s="7"/>
    </row>
    <row r="19920" spans="6:7" x14ac:dyDescent="0.25">
      <c r="F19920" s="5"/>
      <c r="G19920" s="7"/>
    </row>
    <row r="19921" spans="6:7" x14ac:dyDescent="0.25">
      <c r="F19921" s="5"/>
      <c r="G19921" s="7"/>
    </row>
    <row r="19922" spans="6:7" x14ac:dyDescent="0.25">
      <c r="F19922" s="5"/>
      <c r="G19922" s="7"/>
    </row>
    <row r="19923" spans="6:7" x14ac:dyDescent="0.25">
      <c r="F19923" s="5"/>
      <c r="G19923" s="7"/>
    </row>
    <row r="19924" spans="6:7" x14ac:dyDescent="0.25">
      <c r="F19924" s="5"/>
      <c r="G19924" s="7"/>
    </row>
    <row r="19925" spans="6:7" x14ac:dyDescent="0.25">
      <c r="F19925" s="5"/>
      <c r="G19925" s="7"/>
    </row>
    <row r="19926" spans="6:7" x14ac:dyDescent="0.25">
      <c r="F19926" s="5"/>
      <c r="G19926" s="7"/>
    </row>
    <row r="19927" spans="6:7" x14ac:dyDescent="0.25">
      <c r="F19927" s="5"/>
      <c r="G19927" s="7"/>
    </row>
    <row r="19928" spans="6:7" x14ac:dyDescent="0.25">
      <c r="F19928" s="5"/>
      <c r="G19928" s="7"/>
    </row>
    <row r="19929" spans="6:7" x14ac:dyDescent="0.25">
      <c r="F19929" s="5"/>
      <c r="G19929" s="7"/>
    </row>
    <row r="19930" spans="6:7" x14ac:dyDescent="0.25">
      <c r="F19930" s="5"/>
      <c r="G19930" s="7"/>
    </row>
    <row r="19931" spans="6:7" x14ac:dyDescent="0.25">
      <c r="F19931" s="5"/>
      <c r="G19931" s="7"/>
    </row>
    <row r="19932" spans="6:7" x14ac:dyDescent="0.25">
      <c r="F19932" s="5"/>
      <c r="G19932" s="7"/>
    </row>
    <row r="19933" spans="6:7" x14ac:dyDescent="0.25">
      <c r="F19933" s="5"/>
      <c r="G19933" s="7"/>
    </row>
    <row r="19934" spans="6:7" x14ac:dyDescent="0.25">
      <c r="F19934" s="5"/>
      <c r="G19934" s="7"/>
    </row>
    <row r="19935" spans="6:7" x14ac:dyDescent="0.25">
      <c r="F19935" s="5"/>
      <c r="G19935" s="7"/>
    </row>
    <row r="19936" spans="6:7" x14ac:dyDescent="0.25">
      <c r="F19936" s="5"/>
      <c r="G19936" s="7"/>
    </row>
    <row r="19937" spans="6:7" x14ac:dyDescent="0.25">
      <c r="F19937" s="5"/>
      <c r="G19937" s="7"/>
    </row>
    <row r="19938" spans="6:7" x14ac:dyDescent="0.25">
      <c r="F19938" s="5"/>
      <c r="G19938" s="7"/>
    </row>
    <row r="19939" spans="6:7" x14ac:dyDescent="0.25">
      <c r="F19939" s="5"/>
      <c r="G19939" s="7"/>
    </row>
    <row r="19940" spans="6:7" x14ac:dyDescent="0.25">
      <c r="F19940" s="5"/>
      <c r="G19940" s="7"/>
    </row>
    <row r="19941" spans="6:7" x14ac:dyDescent="0.25">
      <c r="F19941" s="5"/>
      <c r="G19941" s="7"/>
    </row>
    <row r="19942" spans="6:7" x14ac:dyDescent="0.25">
      <c r="F19942" s="5"/>
      <c r="G19942" s="7"/>
    </row>
    <row r="19943" spans="6:7" x14ac:dyDescent="0.25">
      <c r="F19943" s="5"/>
      <c r="G19943" s="7"/>
    </row>
    <row r="19944" spans="6:7" x14ac:dyDescent="0.25">
      <c r="F19944" s="5"/>
      <c r="G19944" s="7"/>
    </row>
    <row r="19945" spans="6:7" x14ac:dyDescent="0.25">
      <c r="F19945" s="5"/>
      <c r="G19945" s="7"/>
    </row>
    <row r="19946" spans="6:7" x14ac:dyDescent="0.25">
      <c r="F19946" s="5"/>
      <c r="G19946" s="7"/>
    </row>
    <row r="19947" spans="6:7" x14ac:dyDescent="0.25">
      <c r="F19947" s="5"/>
      <c r="G19947" s="7"/>
    </row>
    <row r="19948" spans="6:7" x14ac:dyDescent="0.25">
      <c r="F19948" s="5"/>
      <c r="G19948" s="7"/>
    </row>
    <row r="19949" spans="6:7" x14ac:dyDescent="0.25">
      <c r="F19949" s="5"/>
      <c r="G19949" s="7"/>
    </row>
    <row r="19950" spans="6:7" x14ac:dyDescent="0.25">
      <c r="F19950" s="5"/>
      <c r="G19950" s="7"/>
    </row>
    <row r="19951" spans="6:7" x14ac:dyDescent="0.25">
      <c r="F19951" s="5"/>
      <c r="G19951" s="7"/>
    </row>
    <row r="19952" spans="6:7" x14ac:dyDescent="0.25">
      <c r="F19952" s="5"/>
      <c r="G19952" s="7"/>
    </row>
    <row r="19953" spans="6:7" x14ac:dyDescent="0.25">
      <c r="F19953" s="5"/>
      <c r="G19953" s="7"/>
    </row>
    <row r="19954" spans="6:7" x14ac:dyDescent="0.25">
      <c r="F19954" s="5"/>
      <c r="G19954" s="7"/>
    </row>
    <row r="19955" spans="6:7" x14ac:dyDescent="0.25">
      <c r="F19955" s="5"/>
      <c r="G19955" s="7"/>
    </row>
    <row r="19956" spans="6:7" x14ac:dyDescent="0.25">
      <c r="F19956" s="5"/>
      <c r="G19956" s="7"/>
    </row>
    <row r="19957" spans="6:7" x14ac:dyDescent="0.25">
      <c r="F19957" s="5"/>
      <c r="G19957" s="7"/>
    </row>
    <row r="19958" spans="6:7" x14ac:dyDescent="0.25">
      <c r="F19958" s="5"/>
      <c r="G19958" s="7"/>
    </row>
    <row r="19959" spans="6:7" x14ac:dyDescent="0.25">
      <c r="F19959" s="5"/>
      <c r="G19959" s="7"/>
    </row>
    <row r="19960" spans="6:7" x14ac:dyDescent="0.25">
      <c r="F19960" s="5"/>
      <c r="G19960" s="7"/>
    </row>
    <row r="19961" spans="6:7" x14ac:dyDescent="0.25">
      <c r="F19961" s="5"/>
      <c r="G19961" s="7"/>
    </row>
    <row r="19962" spans="6:7" x14ac:dyDescent="0.25">
      <c r="F19962" s="5"/>
      <c r="G19962" s="7"/>
    </row>
    <row r="19963" spans="6:7" x14ac:dyDescent="0.25">
      <c r="F19963" s="5"/>
      <c r="G19963" s="7"/>
    </row>
    <row r="19964" spans="6:7" x14ac:dyDescent="0.25">
      <c r="F19964" s="5"/>
      <c r="G19964" s="7"/>
    </row>
    <row r="19965" spans="6:7" x14ac:dyDescent="0.25">
      <c r="F19965" s="5"/>
      <c r="G19965" s="7"/>
    </row>
    <row r="19966" spans="6:7" x14ac:dyDescent="0.25">
      <c r="F19966" s="5"/>
      <c r="G19966" s="7"/>
    </row>
    <row r="19967" spans="6:7" x14ac:dyDescent="0.25">
      <c r="F19967" s="5"/>
      <c r="G19967" s="7"/>
    </row>
    <row r="19968" spans="6:7" x14ac:dyDescent="0.25">
      <c r="F19968" s="5"/>
      <c r="G19968" s="7"/>
    </row>
    <row r="19969" spans="6:7" x14ac:dyDescent="0.25">
      <c r="F19969" s="5"/>
      <c r="G19969" s="7"/>
    </row>
    <row r="19970" spans="6:7" x14ac:dyDescent="0.25">
      <c r="F19970" s="5"/>
      <c r="G19970" s="7"/>
    </row>
    <row r="19971" spans="6:7" x14ac:dyDescent="0.25">
      <c r="F19971" s="5"/>
      <c r="G19971" s="7"/>
    </row>
    <row r="19972" spans="6:7" x14ac:dyDescent="0.25">
      <c r="F19972" s="5"/>
      <c r="G19972" s="7"/>
    </row>
    <row r="19973" spans="6:7" x14ac:dyDescent="0.25">
      <c r="F19973" s="5"/>
      <c r="G19973" s="7"/>
    </row>
    <row r="19974" spans="6:7" x14ac:dyDescent="0.25">
      <c r="F19974" s="5"/>
      <c r="G19974" s="7"/>
    </row>
    <row r="19975" spans="6:7" x14ac:dyDescent="0.25">
      <c r="F19975" s="5"/>
      <c r="G19975" s="7"/>
    </row>
    <row r="19976" spans="6:7" x14ac:dyDescent="0.25">
      <c r="F19976" s="5"/>
      <c r="G19976" s="7"/>
    </row>
    <row r="19977" spans="6:7" x14ac:dyDescent="0.25">
      <c r="F19977" s="5"/>
      <c r="G19977" s="7"/>
    </row>
    <row r="19978" spans="6:7" x14ac:dyDescent="0.25">
      <c r="F19978" s="5"/>
      <c r="G19978" s="7"/>
    </row>
    <row r="19979" spans="6:7" x14ac:dyDescent="0.25">
      <c r="F19979" s="5"/>
      <c r="G19979" s="7"/>
    </row>
    <row r="19980" spans="6:7" x14ac:dyDescent="0.25">
      <c r="F19980" s="5"/>
      <c r="G19980" s="7"/>
    </row>
    <row r="19981" spans="6:7" x14ac:dyDescent="0.25">
      <c r="F19981" s="5"/>
      <c r="G19981" s="7"/>
    </row>
    <row r="19982" spans="6:7" x14ac:dyDescent="0.25">
      <c r="F19982" s="5"/>
      <c r="G19982" s="7"/>
    </row>
    <row r="19983" spans="6:7" x14ac:dyDescent="0.25">
      <c r="F19983" s="5"/>
      <c r="G19983" s="7"/>
    </row>
    <row r="19984" spans="6:7" x14ac:dyDescent="0.25">
      <c r="F19984" s="5"/>
      <c r="G19984" s="7"/>
    </row>
    <row r="19985" spans="6:7" x14ac:dyDescent="0.25">
      <c r="F19985" s="5"/>
      <c r="G19985" s="7"/>
    </row>
    <row r="19986" spans="6:7" x14ac:dyDescent="0.25">
      <c r="F19986" s="5"/>
      <c r="G19986" s="7"/>
    </row>
    <row r="19987" spans="6:7" x14ac:dyDescent="0.25">
      <c r="F19987" s="5"/>
      <c r="G19987" s="7"/>
    </row>
    <row r="19988" spans="6:7" x14ac:dyDescent="0.25">
      <c r="F19988" s="5"/>
      <c r="G19988" s="7"/>
    </row>
    <row r="19989" spans="6:7" x14ac:dyDescent="0.25">
      <c r="F19989" s="5"/>
      <c r="G19989" s="7"/>
    </row>
    <row r="19990" spans="6:7" x14ac:dyDescent="0.25">
      <c r="F19990" s="5"/>
      <c r="G19990" s="7"/>
    </row>
    <row r="19991" spans="6:7" x14ac:dyDescent="0.25">
      <c r="F19991" s="5"/>
      <c r="G19991" s="7"/>
    </row>
    <row r="19992" spans="6:7" x14ac:dyDescent="0.25">
      <c r="F19992" s="5"/>
      <c r="G19992" s="7"/>
    </row>
    <row r="19993" spans="6:7" x14ac:dyDescent="0.25">
      <c r="F19993" s="5"/>
      <c r="G19993" s="7"/>
    </row>
    <row r="19994" spans="6:7" x14ac:dyDescent="0.25">
      <c r="F19994" s="5"/>
      <c r="G19994" s="7"/>
    </row>
    <row r="19995" spans="6:7" x14ac:dyDescent="0.25">
      <c r="F19995" s="5"/>
      <c r="G19995" s="7"/>
    </row>
    <row r="19996" spans="6:7" x14ac:dyDescent="0.25">
      <c r="F19996" s="5"/>
      <c r="G19996" s="7"/>
    </row>
    <row r="19997" spans="6:7" x14ac:dyDescent="0.25">
      <c r="F19997" s="5"/>
      <c r="G19997" s="7"/>
    </row>
    <row r="19998" spans="6:7" x14ac:dyDescent="0.25">
      <c r="F19998" s="5"/>
      <c r="G19998" s="7"/>
    </row>
    <row r="19999" spans="6:7" x14ac:dyDescent="0.25">
      <c r="F19999" s="5"/>
      <c r="G19999" s="7"/>
    </row>
    <row r="20000" spans="6:7" x14ac:dyDescent="0.25">
      <c r="F20000" s="5"/>
      <c r="G20000" s="7"/>
    </row>
    <row r="20001" spans="6:7" x14ac:dyDescent="0.25">
      <c r="F20001" s="5"/>
      <c r="G20001" s="7"/>
    </row>
    <row r="20002" spans="6:7" x14ac:dyDescent="0.25">
      <c r="F20002" s="5"/>
      <c r="G20002" s="7"/>
    </row>
    <row r="20003" spans="6:7" x14ac:dyDescent="0.25">
      <c r="F20003" s="5"/>
      <c r="G20003" s="7"/>
    </row>
    <row r="20004" spans="6:7" x14ac:dyDescent="0.25">
      <c r="F20004" s="5"/>
      <c r="G20004" s="7"/>
    </row>
    <row r="20005" spans="6:7" x14ac:dyDescent="0.25">
      <c r="F20005" s="5"/>
      <c r="G20005" s="7"/>
    </row>
    <row r="20006" spans="6:7" x14ac:dyDescent="0.25">
      <c r="F20006" s="5"/>
      <c r="G20006" s="7"/>
    </row>
    <row r="20007" spans="6:7" x14ac:dyDescent="0.25">
      <c r="F20007" s="5"/>
      <c r="G20007" s="7"/>
    </row>
    <row r="20008" spans="6:7" x14ac:dyDescent="0.25">
      <c r="F20008" s="5"/>
      <c r="G20008" s="7"/>
    </row>
    <row r="20009" spans="6:7" x14ac:dyDescent="0.25">
      <c r="F20009" s="5"/>
      <c r="G20009" s="7"/>
    </row>
    <row r="20010" spans="6:7" x14ac:dyDescent="0.25">
      <c r="F20010" s="5"/>
      <c r="G20010" s="7"/>
    </row>
    <row r="20011" spans="6:7" x14ac:dyDescent="0.25">
      <c r="F20011" s="5"/>
      <c r="G20011" s="7"/>
    </row>
    <row r="20012" spans="6:7" x14ac:dyDescent="0.25">
      <c r="F20012" s="5"/>
      <c r="G20012" s="7"/>
    </row>
    <row r="20013" spans="6:7" x14ac:dyDescent="0.25">
      <c r="F20013" s="5"/>
      <c r="G20013" s="7"/>
    </row>
    <row r="20014" spans="6:7" x14ac:dyDescent="0.25">
      <c r="F20014" s="5"/>
      <c r="G20014" s="7"/>
    </row>
    <row r="20015" spans="6:7" x14ac:dyDescent="0.25">
      <c r="F20015" s="5"/>
      <c r="G20015" s="7"/>
    </row>
    <row r="20016" spans="6:7" x14ac:dyDescent="0.25">
      <c r="F20016" s="5"/>
      <c r="G20016" s="7"/>
    </row>
    <row r="20017" spans="6:7" x14ac:dyDescent="0.25">
      <c r="F20017" s="5"/>
      <c r="G20017" s="7"/>
    </row>
    <row r="20018" spans="6:7" x14ac:dyDescent="0.25">
      <c r="F20018" s="5"/>
      <c r="G20018" s="7"/>
    </row>
    <row r="20019" spans="6:7" x14ac:dyDescent="0.25">
      <c r="F20019" s="5"/>
      <c r="G20019" s="7"/>
    </row>
    <row r="20020" spans="6:7" x14ac:dyDescent="0.25">
      <c r="F20020" s="5"/>
      <c r="G20020" s="7"/>
    </row>
    <row r="20021" spans="6:7" x14ac:dyDescent="0.25">
      <c r="F20021" s="5"/>
      <c r="G20021" s="7"/>
    </row>
    <row r="20022" spans="6:7" x14ac:dyDescent="0.25">
      <c r="F20022" s="5"/>
      <c r="G20022" s="7"/>
    </row>
    <row r="20023" spans="6:7" x14ac:dyDescent="0.25">
      <c r="F20023" s="5"/>
      <c r="G20023" s="7"/>
    </row>
    <row r="20024" spans="6:7" x14ac:dyDescent="0.25">
      <c r="F20024" s="5"/>
      <c r="G20024" s="7"/>
    </row>
    <row r="20025" spans="6:7" x14ac:dyDescent="0.25">
      <c r="F20025" s="5"/>
      <c r="G20025" s="7"/>
    </row>
    <row r="20026" spans="6:7" x14ac:dyDescent="0.25">
      <c r="F20026" s="5"/>
      <c r="G20026" s="7"/>
    </row>
    <row r="20027" spans="6:7" x14ac:dyDescent="0.25">
      <c r="F20027" s="5"/>
      <c r="G20027" s="7"/>
    </row>
    <row r="20028" spans="6:7" x14ac:dyDescent="0.25">
      <c r="F20028" s="5"/>
      <c r="G20028" s="7"/>
    </row>
    <row r="20029" spans="6:7" x14ac:dyDescent="0.25">
      <c r="F20029" s="5"/>
      <c r="G20029" s="7"/>
    </row>
    <row r="20030" spans="6:7" x14ac:dyDescent="0.25">
      <c r="F20030" s="5"/>
      <c r="G20030" s="7"/>
    </row>
    <row r="20031" spans="6:7" x14ac:dyDescent="0.25">
      <c r="F20031" s="5"/>
      <c r="G20031" s="7"/>
    </row>
    <row r="20032" spans="6:7" x14ac:dyDescent="0.25">
      <c r="F20032" s="5"/>
      <c r="G20032" s="7"/>
    </row>
    <row r="20033" spans="6:7" x14ac:dyDescent="0.25">
      <c r="F20033" s="5"/>
      <c r="G20033" s="7"/>
    </row>
    <row r="20034" spans="6:7" x14ac:dyDescent="0.25">
      <c r="F20034" s="5"/>
      <c r="G20034" s="7"/>
    </row>
    <row r="20035" spans="6:7" x14ac:dyDescent="0.25">
      <c r="F20035" s="5"/>
      <c r="G20035" s="7"/>
    </row>
    <row r="20036" spans="6:7" x14ac:dyDescent="0.25">
      <c r="F20036" s="5"/>
      <c r="G20036" s="7"/>
    </row>
    <row r="20037" spans="6:7" x14ac:dyDescent="0.25">
      <c r="F20037" s="5"/>
      <c r="G20037" s="7"/>
    </row>
    <row r="20038" spans="6:7" x14ac:dyDescent="0.25">
      <c r="F20038" s="5"/>
      <c r="G20038" s="7"/>
    </row>
    <row r="20039" spans="6:7" x14ac:dyDescent="0.25">
      <c r="F20039" s="5"/>
      <c r="G20039" s="7"/>
    </row>
    <row r="20040" spans="6:7" x14ac:dyDescent="0.25">
      <c r="F20040" s="5"/>
      <c r="G20040" s="7"/>
    </row>
    <row r="20041" spans="6:7" x14ac:dyDescent="0.25">
      <c r="F20041" s="5"/>
      <c r="G20041" s="7"/>
    </row>
    <row r="20042" spans="6:7" x14ac:dyDescent="0.25">
      <c r="F20042" s="5"/>
      <c r="G20042" s="7"/>
    </row>
    <row r="20043" spans="6:7" x14ac:dyDescent="0.25">
      <c r="F20043" s="5"/>
      <c r="G20043" s="7"/>
    </row>
    <row r="20044" spans="6:7" x14ac:dyDescent="0.25">
      <c r="F20044" s="5"/>
      <c r="G20044" s="7"/>
    </row>
    <row r="20045" spans="6:7" x14ac:dyDescent="0.25">
      <c r="F20045" s="5"/>
      <c r="G20045" s="7"/>
    </row>
    <row r="20046" spans="6:7" x14ac:dyDescent="0.25">
      <c r="F20046" s="5"/>
      <c r="G20046" s="7"/>
    </row>
    <row r="20047" spans="6:7" x14ac:dyDescent="0.25">
      <c r="F20047" s="5"/>
      <c r="G20047" s="7"/>
    </row>
    <row r="20048" spans="6:7" x14ac:dyDescent="0.25">
      <c r="F20048" s="5"/>
      <c r="G20048" s="7"/>
    </row>
    <row r="20049" spans="6:7" x14ac:dyDescent="0.25">
      <c r="F20049" s="5"/>
      <c r="G20049" s="7"/>
    </row>
    <row r="20050" spans="6:7" x14ac:dyDescent="0.25">
      <c r="F20050" s="5"/>
      <c r="G20050" s="7"/>
    </row>
    <row r="20051" spans="6:7" x14ac:dyDescent="0.25">
      <c r="F20051" s="5"/>
      <c r="G20051" s="7"/>
    </row>
    <row r="20052" spans="6:7" x14ac:dyDescent="0.25">
      <c r="F20052" s="5"/>
      <c r="G20052" s="7"/>
    </row>
    <row r="20053" spans="6:7" x14ac:dyDescent="0.25">
      <c r="F20053" s="5"/>
      <c r="G20053" s="7"/>
    </row>
    <row r="20054" spans="6:7" x14ac:dyDescent="0.25">
      <c r="F20054" s="5"/>
      <c r="G20054" s="7"/>
    </row>
    <row r="20055" spans="6:7" x14ac:dyDescent="0.25">
      <c r="F20055" s="5"/>
      <c r="G20055" s="7"/>
    </row>
    <row r="20056" spans="6:7" x14ac:dyDescent="0.25">
      <c r="F20056" s="5"/>
      <c r="G20056" s="7"/>
    </row>
    <row r="20057" spans="6:7" x14ac:dyDescent="0.25">
      <c r="F20057" s="5"/>
      <c r="G20057" s="7"/>
    </row>
    <row r="20058" spans="6:7" x14ac:dyDescent="0.25">
      <c r="F20058" s="5"/>
      <c r="G20058" s="7"/>
    </row>
    <row r="20059" spans="6:7" x14ac:dyDescent="0.25">
      <c r="F20059" s="5"/>
      <c r="G20059" s="7"/>
    </row>
    <row r="20060" spans="6:7" x14ac:dyDescent="0.25">
      <c r="F20060" s="5"/>
      <c r="G20060" s="7"/>
    </row>
    <row r="20061" spans="6:7" x14ac:dyDescent="0.25">
      <c r="F20061" s="5"/>
      <c r="G20061" s="7"/>
    </row>
    <row r="20062" spans="6:7" x14ac:dyDescent="0.25">
      <c r="F20062" s="5"/>
      <c r="G20062" s="7"/>
    </row>
    <row r="20063" spans="6:7" x14ac:dyDescent="0.25">
      <c r="F20063" s="5"/>
      <c r="G20063" s="7"/>
    </row>
    <row r="20064" spans="6:7" x14ac:dyDescent="0.25">
      <c r="F20064" s="5"/>
      <c r="G20064" s="7"/>
    </row>
    <row r="20065" spans="6:7" x14ac:dyDescent="0.25">
      <c r="F20065" s="5"/>
      <c r="G20065" s="7"/>
    </row>
    <row r="20066" spans="6:7" x14ac:dyDescent="0.25">
      <c r="F20066" s="5"/>
      <c r="G20066" s="7"/>
    </row>
    <row r="20067" spans="6:7" x14ac:dyDescent="0.25">
      <c r="F20067" s="5"/>
      <c r="G20067" s="7"/>
    </row>
    <row r="20068" spans="6:7" x14ac:dyDescent="0.25">
      <c r="F20068" s="5"/>
      <c r="G20068" s="7"/>
    </row>
    <row r="20069" spans="6:7" x14ac:dyDescent="0.25">
      <c r="F20069" s="5"/>
      <c r="G20069" s="7"/>
    </row>
    <row r="20070" spans="6:7" x14ac:dyDescent="0.25">
      <c r="F20070" s="5"/>
      <c r="G20070" s="7"/>
    </row>
    <row r="20071" spans="6:7" x14ac:dyDescent="0.25">
      <c r="F20071" s="5"/>
      <c r="G20071" s="7"/>
    </row>
    <row r="20072" spans="6:7" x14ac:dyDescent="0.25">
      <c r="F20072" s="5"/>
      <c r="G20072" s="7"/>
    </row>
    <row r="20073" spans="6:7" x14ac:dyDescent="0.25">
      <c r="F20073" s="5"/>
      <c r="G20073" s="7"/>
    </row>
    <row r="20074" spans="6:7" x14ac:dyDescent="0.25">
      <c r="F20074" s="5"/>
      <c r="G20074" s="7"/>
    </row>
    <row r="20075" spans="6:7" x14ac:dyDescent="0.25">
      <c r="F20075" s="5"/>
      <c r="G20075" s="7"/>
    </row>
    <row r="20076" spans="6:7" x14ac:dyDescent="0.25">
      <c r="F20076" s="5"/>
      <c r="G20076" s="7"/>
    </row>
    <row r="20077" spans="6:7" x14ac:dyDescent="0.25">
      <c r="F20077" s="5"/>
      <c r="G20077" s="7"/>
    </row>
    <row r="20078" spans="6:7" x14ac:dyDescent="0.25">
      <c r="F20078" s="5"/>
      <c r="G20078" s="7"/>
    </row>
    <row r="20079" spans="6:7" x14ac:dyDescent="0.25">
      <c r="F20079" s="5"/>
      <c r="G20079" s="7"/>
    </row>
    <row r="20080" spans="6:7" x14ac:dyDescent="0.25">
      <c r="F20080" s="5"/>
      <c r="G20080" s="7"/>
    </row>
    <row r="20081" spans="6:7" x14ac:dyDescent="0.25">
      <c r="F20081" s="5"/>
      <c r="G20081" s="7"/>
    </row>
    <row r="20082" spans="6:7" x14ac:dyDescent="0.25">
      <c r="F20082" s="5"/>
      <c r="G20082" s="7"/>
    </row>
    <row r="20083" spans="6:7" x14ac:dyDescent="0.25">
      <c r="F20083" s="5"/>
      <c r="G20083" s="7"/>
    </row>
    <row r="20084" spans="6:7" x14ac:dyDescent="0.25">
      <c r="F20084" s="5"/>
      <c r="G20084" s="7"/>
    </row>
    <row r="20085" spans="6:7" x14ac:dyDescent="0.25">
      <c r="F20085" s="5"/>
      <c r="G20085" s="7"/>
    </row>
    <row r="20086" spans="6:7" x14ac:dyDescent="0.25">
      <c r="F20086" s="5"/>
      <c r="G20086" s="7"/>
    </row>
    <row r="20087" spans="6:7" x14ac:dyDescent="0.25">
      <c r="F20087" s="5"/>
      <c r="G20087" s="7"/>
    </row>
    <row r="20088" spans="6:7" x14ac:dyDescent="0.25">
      <c r="F20088" s="5"/>
      <c r="G20088" s="7"/>
    </row>
    <row r="20089" spans="6:7" x14ac:dyDescent="0.25">
      <c r="F20089" s="5"/>
      <c r="G20089" s="7"/>
    </row>
    <row r="20090" spans="6:7" x14ac:dyDescent="0.25">
      <c r="F20090" s="5"/>
      <c r="G20090" s="7"/>
    </row>
    <row r="20091" spans="6:7" x14ac:dyDescent="0.25">
      <c r="F20091" s="5"/>
      <c r="G20091" s="7"/>
    </row>
    <row r="20092" spans="6:7" x14ac:dyDescent="0.25">
      <c r="F20092" s="5"/>
      <c r="G20092" s="7"/>
    </row>
    <row r="20093" spans="6:7" x14ac:dyDescent="0.25">
      <c r="F20093" s="5"/>
      <c r="G20093" s="7"/>
    </row>
    <row r="20094" spans="6:7" x14ac:dyDescent="0.25">
      <c r="F20094" s="5"/>
      <c r="G20094" s="7"/>
    </row>
    <row r="20095" spans="6:7" x14ac:dyDescent="0.25">
      <c r="F20095" s="5"/>
      <c r="G20095" s="7"/>
    </row>
    <row r="20096" spans="6:7" x14ac:dyDescent="0.25">
      <c r="F20096" s="5"/>
      <c r="G20096" s="7"/>
    </row>
    <row r="20097" spans="6:7" x14ac:dyDescent="0.25">
      <c r="F20097" s="5"/>
      <c r="G20097" s="7"/>
    </row>
    <row r="20098" spans="6:7" x14ac:dyDescent="0.25">
      <c r="F20098" s="5"/>
      <c r="G20098" s="7"/>
    </row>
    <row r="20099" spans="6:7" x14ac:dyDescent="0.25">
      <c r="F20099" s="5"/>
      <c r="G20099" s="7"/>
    </row>
    <row r="20100" spans="6:7" x14ac:dyDescent="0.25">
      <c r="F20100" s="5"/>
      <c r="G20100" s="7"/>
    </row>
    <row r="20101" spans="6:7" x14ac:dyDescent="0.25">
      <c r="F20101" s="5"/>
      <c r="G20101" s="7"/>
    </row>
    <row r="20102" spans="6:7" x14ac:dyDescent="0.25">
      <c r="F20102" s="5"/>
      <c r="G20102" s="7"/>
    </row>
    <row r="20103" spans="6:7" x14ac:dyDescent="0.25">
      <c r="F20103" s="5"/>
      <c r="G20103" s="7"/>
    </row>
    <row r="20104" spans="6:7" x14ac:dyDescent="0.25">
      <c r="F20104" s="5"/>
      <c r="G20104" s="7"/>
    </row>
    <row r="20105" spans="6:7" x14ac:dyDescent="0.25">
      <c r="F20105" s="5"/>
      <c r="G20105" s="7"/>
    </row>
    <row r="20106" spans="6:7" x14ac:dyDescent="0.25">
      <c r="F20106" s="5"/>
      <c r="G20106" s="7"/>
    </row>
    <row r="20107" spans="6:7" x14ac:dyDescent="0.25">
      <c r="F20107" s="5"/>
      <c r="G20107" s="7"/>
    </row>
    <row r="20108" spans="6:7" x14ac:dyDescent="0.25">
      <c r="F20108" s="5"/>
      <c r="G20108" s="7"/>
    </row>
    <row r="20109" spans="6:7" x14ac:dyDescent="0.25">
      <c r="F20109" s="5"/>
      <c r="G20109" s="7"/>
    </row>
    <row r="20110" spans="6:7" x14ac:dyDescent="0.25">
      <c r="F20110" s="5"/>
      <c r="G20110" s="7"/>
    </row>
    <row r="20111" spans="6:7" x14ac:dyDescent="0.25">
      <c r="F20111" s="5"/>
      <c r="G20111" s="7"/>
    </row>
    <row r="20112" spans="6:7" x14ac:dyDescent="0.25">
      <c r="F20112" s="5"/>
      <c r="G20112" s="7"/>
    </row>
    <row r="20113" spans="6:7" x14ac:dyDescent="0.25">
      <c r="F20113" s="5"/>
      <c r="G20113" s="7"/>
    </row>
    <row r="20114" spans="6:7" x14ac:dyDescent="0.25">
      <c r="F20114" s="5"/>
      <c r="G20114" s="7"/>
    </row>
    <row r="20115" spans="6:7" x14ac:dyDescent="0.25">
      <c r="F20115" s="5"/>
      <c r="G20115" s="7"/>
    </row>
    <row r="20116" spans="6:7" x14ac:dyDescent="0.25">
      <c r="F20116" s="5"/>
      <c r="G20116" s="7"/>
    </row>
    <row r="20117" spans="6:7" x14ac:dyDescent="0.25">
      <c r="F20117" s="5"/>
      <c r="G20117" s="7"/>
    </row>
    <row r="20118" spans="6:7" x14ac:dyDescent="0.25">
      <c r="F20118" s="5"/>
      <c r="G20118" s="7"/>
    </row>
    <row r="20119" spans="6:7" x14ac:dyDescent="0.25">
      <c r="F20119" s="5"/>
      <c r="G20119" s="7"/>
    </row>
    <row r="20120" spans="6:7" x14ac:dyDescent="0.25">
      <c r="F20120" s="5"/>
      <c r="G20120" s="7"/>
    </row>
    <row r="20121" spans="6:7" x14ac:dyDescent="0.25">
      <c r="F20121" s="5"/>
      <c r="G20121" s="7"/>
    </row>
    <row r="20122" spans="6:7" x14ac:dyDescent="0.25">
      <c r="F20122" s="5"/>
      <c r="G20122" s="7"/>
    </row>
    <row r="20123" spans="6:7" x14ac:dyDescent="0.25">
      <c r="F20123" s="5"/>
      <c r="G20123" s="7"/>
    </row>
    <row r="20124" spans="6:7" x14ac:dyDescent="0.25">
      <c r="F20124" s="5"/>
      <c r="G20124" s="7"/>
    </row>
    <row r="20125" spans="6:7" x14ac:dyDescent="0.25">
      <c r="F20125" s="5"/>
      <c r="G20125" s="7"/>
    </row>
    <row r="20126" spans="6:7" x14ac:dyDescent="0.25">
      <c r="F20126" s="5"/>
      <c r="G20126" s="7"/>
    </row>
    <row r="20127" spans="6:7" x14ac:dyDescent="0.25">
      <c r="F20127" s="5"/>
      <c r="G20127" s="7"/>
    </row>
    <row r="20128" spans="6:7" x14ac:dyDescent="0.25">
      <c r="F20128" s="5"/>
      <c r="G20128" s="7"/>
    </row>
    <row r="20129" spans="6:7" x14ac:dyDescent="0.25">
      <c r="F20129" s="5"/>
      <c r="G20129" s="7"/>
    </row>
    <row r="20130" spans="6:7" x14ac:dyDescent="0.25">
      <c r="F20130" s="5"/>
      <c r="G20130" s="7"/>
    </row>
    <row r="20131" spans="6:7" x14ac:dyDescent="0.25">
      <c r="F20131" s="5"/>
      <c r="G20131" s="7"/>
    </row>
    <row r="20132" spans="6:7" x14ac:dyDescent="0.25">
      <c r="F20132" s="5"/>
      <c r="G20132" s="7"/>
    </row>
    <row r="20133" spans="6:7" x14ac:dyDescent="0.25">
      <c r="F20133" s="5"/>
      <c r="G20133" s="7"/>
    </row>
    <row r="20134" spans="6:7" x14ac:dyDescent="0.25">
      <c r="F20134" s="5"/>
      <c r="G20134" s="7"/>
    </row>
    <row r="20135" spans="6:7" x14ac:dyDescent="0.25">
      <c r="F20135" s="5"/>
      <c r="G20135" s="7"/>
    </row>
    <row r="20136" spans="6:7" x14ac:dyDescent="0.25">
      <c r="F20136" s="5"/>
      <c r="G20136" s="7"/>
    </row>
    <row r="20137" spans="6:7" x14ac:dyDescent="0.25">
      <c r="F20137" s="5"/>
      <c r="G20137" s="7"/>
    </row>
    <row r="20138" spans="6:7" x14ac:dyDescent="0.25">
      <c r="F20138" s="5"/>
      <c r="G20138" s="7"/>
    </row>
    <row r="20139" spans="6:7" x14ac:dyDescent="0.25">
      <c r="F20139" s="5"/>
      <c r="G20139" s="7"/>
    </row>
    <row r="20140" spans="6:7" x14ac:dyDescent="0.25">
      <c r="F20140" s="5"/>
      <c r="G20140" s="7"/>
    </row>
    <row r="20141" spans="6:7" x14ac:dyDescent="0.25">
      <c r="F20141" s="5"/>
      <c r="G20141" s="7"/>
    </row>
    <row r="20142" spans="6:7" x14ac:dyDescent="0.25">
      <c r="F20142" s="5"/>
      <c r="G20142" s="7"/>
    </row>
    <row r="20143" spans="6:7" x14ac:dyDescent="0.25">
      <c r="F20143" s="5"/>
      <c r="G20143" s="7"/>
    </row>
    <row r="20144" spans="6:7" x14ac:dyDescent="0.25">
      <c r="F20144" s="5"/>
      <c r="G20144" s="7"/>
    </row>
    <row r="20145" spans="6:7" x14ac:dyDescent="0.25">
      <c r="F20145" s="5"/>
      <c r="G20145" s="7"/>
    </row>
    <row r="20146" spans="6:7" x14ac:dyDescent="0.25">
      <c r="F20146" s="5"/>
      <c r="G20146" s="7"/>
    </row>
    <row r="20147" spans="6:7" x14ac:dyDescent="0.25">
      <c r="F20147" s="5"/>
      <c r="G20147" s="7"/>
    </row>
    <row r="20148" spans="6:7" x14ac:dyDescent="0.25">
      <c r="F20148" s="5"/>
      <c r="G20148" s="7"/>
    </row>
    <row r="20149" spans="6:7" x14ac:dyDescent="0.25">
      <c r="F20149" s="5"/>
      <c r="G20149" s="7"/>
    </row>
    <row r="20150" spans="6:7" x14ac:dyDescent="0.25">
      <c r="F20150" s="5"/>
      <c r="G20150" s="7"/>
    </row>
    <row r="20151" spans="6:7" x14ac:dyDescent="0.25">
      <c r="F20151" s="5"/>
      <c r="G20151" s="7"/>
    </row>
    <row r="20152" spans="6:7" x14ac:dyDescent="0.25">
      <c r="F20152" s="5"/>
      <c r="G20152" s="7"/>
    </row>
    <row r="20153" spans="6:7" x14ac:dyDescent="0.25">
      <c r="F20153" s="5"/>
      <c r="G20153" s="7"/>
    </row>
    <row r="20154" spans="6:7" x14ac:dyDescent="0.25">
      <c r="F20154" s="5"/>
      <c r="G20154" s="7"/>
    </row>
    <row r="20155" spans="6:7" x14ac:dyDescent="0.25">
      <c r="F20155" s="5"/>
      <c r="G20155" s="7"/>
    </row>
    <row r="20156" spans="6:7" x14ac:dyDescent="0.25">
      <c r="F20156" s="5"/>
      <c r="G20156" s="7"/>
    </row>
    <row r="20157" spans="6:7" x14ac:dyDescent="0.25">
      <c r="F20157" s="5"/>
      <c r="G20157" s="7"/>
    </row>
    <row r="20158" spans="6:7" x14ac:dyDescent="0.25">
      <c r="F20158" s="5"/>
      <c r="G20158" s="7"/>
    </row>
    <row r="20159" spans="6:7" x14ac:dyDescent="0.25">
      <c r="F20159" s="5"/>
      <c r="G20159" s="7"/>
    </row>
    <row r="20160" spans="6:7" x14ac:dyDescent="0.25">
      <c r="F20160" s="5"/>
      <c r="G20160" s="7"/>
    </row>
    <row r="20161" spans="6:7" x14ac:dyDescent="0.25">
      <c r="F20161" s="5"/>
      <c r="G20161" s="7"/>
    </row>
    <row r="20162" spans="6:7" x14ac:dyDescent="0.25">
      <c r="F20162" s="5"/>
      <c r="G20162" s="7"/>
    </row>
    <row r="20163" spans="6:7" x14ac:dyDescent="0.25">
      <c r="F20163" s="5"/>
      <c r="G20163" s="7"/>
    </row>
    <row r="20164" spans="6:7" x14ac:dyDescent="0.25">
      <c r="F20164" s="5"/>
      <c r="G20164" s="7"/>
    </row>
    <row r="20165" spans="6:7" x14ac:dyDescent="0.25">
      <c r="F20165" s="5"/>
      <c r="G20165" s="7"/>
    </row>
    <row r="20166" spans="6:7" x14ac:dyDescent="0.25">
      <c r="F20166" s="5"/>
      <c r="G20166" s="7"/>
    </row>
    <row r="20167" spans="6:7" x14ac:dyDescent="0.25">
      <c r="F20167" s="5"/>
      <c r="G20167" s="7"/>
    </row>
    <row r="20168" spans="6:7" x14ac:dyDescent="0.25">
      <c r="F20168" s="5"/>
      <c r="G20168" s="7"/>
    </row>
    <row r="20169" spans="6:7" x14ac:dyDescent="0.25">
      <c r="F20169" s="5"/>
      <c r="G20169" s="7"/>
    </row>
    <row r="20170" spans="6:7" x14ac:dyDescent="0.25">
      <c r="F20170" s="5"/>
      <c r="G20170" s="7"/>
    </row>
    <row r="20171" spans="6:7" x14ac:dyDescent="0.25">
      <c r="F20171" s="5"/>
      <c r="G20171" s="7"/>
    </row>
    <row r="20172" spans="6:7" x14ac:dyDescent="0.25">
      <c r="F20172" s="5"/>
      <c r="G20172" s="7"/>
    </row>
    <row r="20173" spans="6:7" x14ac:dyDescent="0.25">
      <c r="F20173" s="5"/>
      <c r="G20173" s="7"/>
    </row>
    <row r="20174" spans="6:7" x14ac:dyDescent="0.25">
      <c r="F20174" s="5"/>
      <c r="G20174" s="7"/>
    </row>
    <row r="20175" spans="6:7" x14ac:dyDescent="0.25">
      <c r="F20175" s="5"/>
      <c r="G20175" s="7"/>
    </row>
    <row r="20176" spans="6:7" x14ac:dyDescent="0.25">
      <c r="F20176" s="5"/>
      <c r="G20176" s="7"/>
    </row>
    <row r="20177" spans="6:7" x14ac:dyDescent="0.25">
      <c r="F20177" s="5"/>
      <c r="G20177" s="7"/>
    </row>
    <row r="20178" spans="6:7" x14ac:dyDescent="0.25">
      <c r="F20178" s="5"/>
      <c r="G20178" s="7"/>
    </row>
    <row r="20179" spans="6:7" x14ac:dyDescent="0.25">
      <c r="F20179" s="5"/>
      <c r="G20179" s="7"/>
    </row>
    <row r="20180" spans="6:7" x14ac:dyDescent="0.25">
      <c r="F20180" s="5"/>
      <c r="G20180" s="7"/>
    </row>
    <row r="20181" spans="6:7" x14ac:dyDescent="0.25">
      <c r="F20181" s="5"/>
      <c r="G20181" s="7"/>
    </row>
    <row r="20182" spans="6:7" x14ac:dyDescent="0.25">
      <c r="F20182" s="5"/>
      <c r="G20182" s="7"/>
    </row>
    <row r="20183" spans="6:7" x14ac:dyDescent="0.25">
      <c r="F20183" s="5"/>
      <c r="G20183" s="7"/>
    </row>
    <row r="20184" spans="6:7" x14ac:dyDescent="0.25">
      <c r="F20184" s="5"/>
      <c r="G20184" s="7"/>
    </row>
    <row r="20185" spans="6:7" x14ac:dyDescent="0.25">
      <c r="F20185" s="5"/>
      <c r="G20185" s="7"/>
    </row>
    <row r="20186" spans="6:7" x14ac:dyDescent="0.25">
      <c r="F20186" s="5"/>
      <c r="G20186" s="7"/>
    </row>
    <row r="20187" spans="6:7" x14ac:dyDescent="0.25">
      <c r="F20187" s="5"/>
      <c r="G20187" s="7"/>
    </row>
    <row r="20188" spans="6:7" x14ac:dyDescent="0.25">
      <c r="F20188" s="5"/>
      <c r="G20188" s="7"/>
    </row>
    <row r="20189" spans="6:7" x14ac:dyDescent="0.25">
      <c r="F20189" s="5"/>
      <c r="G20189" s="7"/>
    </row>
    <row r="20190" spans="6:7" x14ac:dyDescent="0.25">
      <c r="F20190" s="5"/>
      <c r="G20190" s="7"/>
    </row>
    <row r="20191" spans="6:7" x14ac:dyDescent="0.25">
      <c r="F20191" s="5"/>
      <c r="G20191" s="7"/>
    </row>
    <row r="20192" spans="6:7" x14ac:dyDescent="0.25">
      <c r="F20192" s="5"/>
      <c r="G20192" s="7"/>
    </row>
    <row r="20193" spans="6:7" x14ac:dyDescent="0.25">
      <c r="F20193" s="5"/>
      <c r="G20193" s="7"/>
    </row>
    <row r="20194" spans="6:7" x14ac:dyDescent="0.25">
      <c r="F20194" s="5"/>
      <c r="G20194" s="7"/>
    </row>
    <row r="20195" spans="6:7" x14ac:dyDescent="0.25">
      <c r="F20195" s="5"/>
      <c r="G20195" s="7"/>
    </row>
    <row r="20196" spans="6:7" x14ac:dyDescent="0.25">
      <c r="F20196" s="5"/>
      <c r="G20196" s="7"/>
    </row>
    <row r="20197" spans="6:7" x14ac:dyDescent="0.25">
      <c r="F20197" s="5"/>
      <c r="G20197" s="7"/>
    </row>
    <row r="20198" spans="6:7" x14ac:dyDescent="0.25">
      <c r="F20198" s="5"/>
      <c r="G20198" s="7"/>
    </row>
    <row r="20199" spans="6:7" x14ac:dyDescent="0.25">
      <c r="F20199" s="5"/>
      <c r="G20199" s="7"/>
    </row>
    <row r="20200" spans="6:7" x14ac:dyDescent="0.25">
      <c r="F20200" s="5"/>
      <c r="G20200" s="7"/>
    </row>
    <row r="20201" spans="6:7" x14ac:dyDescent="0.25">
      <c r="F20201" s="5"/>
      <c r="G20201" s="7"/>
    </row>
    <row r="20202" spans="6:7" x14ac:dyDescent="0.25">
      <c r="F20202" s="5"/>
      <c r="G20202" s="7"/>
    </row>
    <row r="20203" spans="6:7" x14ac:dyDescent="0.25">
      <c r="F20203" s="5"/>
      <c r="G20203" s="7"/>
    </row>
    <row r="20204" spans="6:7" x14ac:dyDescent="0.25">
      <c r="F20204" s="5"/>
      <c r="G20204" s="7"/>
    </row>
    <row r="20205" spans="6:7" x14ac:dyDescent="0.25">
      <c r="F20205" s="5"/>
      <c r="G20205" s="7"/>
    </row>
    <row r="20206" spans="6:7" x14ac:dyDescent="0.25">
      <c r="F20206" s="5"/>
      <c r="G20206" s="7"/>
    </row>
    <row r="20207" spans="6:7" x14ac:dyDescent="0.25">
      <c r="F20207" s="5"/>
      <c r="G20207" s="7"/>
    </row>
    <row r="20208" spans="6:7" x14ac:dyDescent="0.25">
      <c r="F20208" s="5"/>
      <c r="G20208" s="7"/>
    </row>
    <row r="20209" spans="6:7" x14ac:dyDescent="0.25">
      <c r="F20209" s="5"/>
      <c r="G20209" s="7"/>
    </row>
    <row r="20210" spans="6:7" x14ac:dyDescent="0.25">
      <c r="F20210" s="5"/>
      <c r="G20210" s="7"/>
    </row>
    <row r="20211" spans="6:7" x14ac:dyDescent="0.25">
      <c r="F20211" s="5"/>
      <c r="G20211" s="7"/>
    </row>
    <row r="20212" spans="6:7" x14ac:dyDescent="0.25">
      <c r="F20212" s="5"/>
      <c r="G20212" s="7"/>
    </row>
    <row r="20213" spans="6:7" x14ac:dyDescent="0.25">
      <c r="F20213" s="5"/>
      <c r="G20213" s="7"/>
    </row>
    <row r="20214" spans="6:7" x14ac:dyDescent="0.25">
      <c r="F20214" s="5"/>
      <c r="G20214" s="7"/>
    </row>
    <row r="20215" spans="6:7" x14ac:dyDescent="0.25">
      <c r="F20215" s="5"/>
      <c r="G20215" s="7"/>
    </row>
    <row r="20216" spans="6:7" x14ac:dyDescent="0.25">
      <c r="F20216" s="5"/>
      <c r="G20216" s="7"/>
    </row>
    <row r="20217" spans="6:7" x14ac:dyDescent="0.25">
      <c r="F20217" s="5"/>
      <c r="G20217" s="7"/>
    </row>
    <row r="20218" spans="6:7" x14ac:dyDescent="0.25">
      <c r="F20218" s="5"/>
      <c r="G20218" s="7"/>
    </row>
    <row r="20219" spans="6:7" x14ac:dyDescent="0.25">
      <c r="F20219" s="5"/>
      <c r="G20219" s="7"/>
    </row>
    <row r="20220" spans="6:7" x14ac:dyDescent="0.25">
      <c r="F20220" s="5"/>
      <c r="G20220" s="7"/>
    </row>
    <row r="20221" spans="6:7" x14ac:dyDescent="0.25">
      <c r="F20221" s="5"/>
      <c r="G20221" s="7"/>
    </row>
    <row r="20222" spans="6:7" x14ac:dyDescent="0.25">
      <c r="F20222" s="5"/>
      <c r="G20222" s="7"/>
    </row>
    <row r="20223" spans="6:7" x14ac:dyDescent="0.25">
      <c r="F20223" s="5"/>
      <c r="G20223" s="7"/>
    </row>
    <row r="20224" spans="6:7" x14ac:dyDescent="0.25">
      <c r="F20224" s="5"/>
      <c r="G20224" s="7"/>
    </row>
    <row r="20225" spans="6:7" x14ac:dyDescent="0.25">
      <c r="F20225" s="5"/>
      <c r="G20225" s="7"/>
    </row>
    <row r="20226" spans="6:7" x14ac:dyDescent="0.25">
      <c r="F20226" s="5"/>
      <c r="G20226" s="7"/>
    </row>
    <row r="20227" spans="6:7" x14ac:dyDescent="0.25">
      <c r="F20227" s="5"/>
      <c r="G20227" s="7"/>
    </row>
    <row r="20228" spans="6:7" x14ac:dyDescent="0.25">
      <c r="F20228" s="5"/>
      <c r="G20228" s="7"/>
    </row>
    <row r="20229" spans="6:7" x14ac:dyDescent="0.25">
      <c r="F20229" s="5"/>
      <c r="G20229" s="7"/>
    </row>
    <row r="20230" spans="6:7" x14ac:dyDescent="0.25">
      <c r="F20230" s="5"/>
      <c r="G20230" s="7"/>
    </row>
    <row r="20231" spans="6:7" x14ac:dyDescent="0.25">
      <c r="F20231" s="5"/>
      <c r="G20231" s="7"/>
    </row>
    <row r="20232" spans="6:7" x14ac:dyDescent="0.25">
      <c r="F20232" s="5"/>
      <c r="G20232" s="7"/>
    </row>
    <row r="20233" spans="6:7" x14ac:dyDescent="0.25">
      <c r="F20233" s="5"/>
      <c r="G20233" s="7"/>
    </row>
    <row r="20234" spans="6:7" x14ac:dyDescent="0.25">
      <c r="F20234" s="5"/>
      <c r="G20234" s="7"/>
    </row>
    <row r="20235" spans="6:7" x14ac:dyDescent="0.25">
      <c r="F20235" s="5"/>
      <c r="G20235" s="7"/>
    </row>
    <row r="20236" spans="6:7" x14ac:dyDescent="0.25">
      <c r="F20236" s="5"/>
      <c r="G20236" s="7"/>
    </row>
    <row r="20237" spans="6:7" x14ac:dyDescent="0.25">
      <c r="F20237" s="5"/>
      <c r="G20237" s="7"/>
    </row>
    <row r="20238" spans="6:7" x14ac:dyDescent="0.25">
      <c r="F20238" s="5"/>
      <c r="G20238" s="7"/>
    </row>
    <row r="20239" spans="6:7" x14ac:dyDescent="0.25">
      <c r="F20239" s="5"/>
      <c r="G20239" s="7"/>
    </row>
    <row r="20240" spans="6:7" x14ac:dyDescent="0.25">
      <c r="F20240" s="5"/>
      <c r="G20240" s="7"/>
    </row>
    <row r="20241" spans="6:7" x14ac:dyDescent="0.25">
      <c r="F20241" s="5"/>
      <c r="G20241" s="7"/>
    </row>
    <row r="20242" spans="6:7" x14ac:dyDescent="0.25">
      <c r="F20242" s="5"/>
      <c r="G20242" s="7"/>
    </row>
    <row r="20243" spans="6:7" x14ac:dyDescent="0.25">
      <c r="F20243" s="5"/>
      <c r="G20243" s="7"/>
    </row>
    <row r="20244" spans="6:7" x14ac:dyDescent="0.25">
      <c r="F20244" s="5"/>
      <c r="G20244" s="7"/>
    </row>
    <row r="20245" spans="6:7" x14ac:dyDescent="0.25">
      <c r="F20245" s="5"/>
      <c r="G20245" s="7"/>
    </row>
    <row r="20246" spans="6:7" x14ac:dyDescent="0.25">
      <c r="F20246" s="5"/>
      <c r="G20246" s="7"/>
    </row>
    <row r="20247" spans="6:7" x14ac:dyDescent="0.25">
      <c r="F20247" s="5"/>
      <c r="G20247" s="7"/>
    </row>
    <row r="20248" spans="6:7" x14ac:dyDescent="0.25">
      <c r="F20248" s="5"/>
      <c r="G20248" s="7"/>
    </row>
    <row r="20249" spans="6:7" x14ac:dyDescent="0.25">
      <c r="F20249" s="5"/>
      <c r="G20249" s="7"/>
    </row>
    <row r="20250" spans="6:7" x14ac:dyDescent="0.25">
      <c r="F20250" s="5"/>
      <c r="G20250" s="7"/>
    </row>
    <row r="20251" spans="6:7" x14ac:dyDescent="0.25">
      <c r="F20251" s="5"/>
      <c r="G20251" s="7"/>
    </row>
    <row r="20252" spans="6:7" x14ac:dyDescent="0.25">
      <c r="F20252" s="5"/>
      <c r="G20252" s="7"/>
    </row>
    <row r="20253" spans="6:7" x14ac:dyDescent="0.25">
      <c r="F20253" s="5"/>
      <c r="G20253" s="7"/>
    </row>
    <row r="20254" spans="6:7" x14ac:dyDescent="0.25">
      <c r="F20254" s="5"/>
      <c r="G20254" s="7"/>
    </row>
    <row r="20255" spans="6:7" x14ac:dyDescent="0.25">
      <c r="F20255" s="5"/>
      <c r="G20255" s="7"/>
    </row>
    <row r="20256" spans="6:7" x14ac:dyDescent="0.25">
      <c r="F20256" s="5"/>
      <c r="G20256" s="7"/>
    </row>
    <row r="20257" spans="6:7" x14ac:dyDescent="0.25">
      <c r="F20257" s="5"/>
      <c r="G20257" s="7"/>
    </row>
    <row r="20258" spans="6:7" x14ac:dyDescent="0.25">
      <c r="F20258" s="5"/>
      <c r="G20258" s="7"/>
    </row>
    <row r="20259" spans="6:7" x14ac:dyDescent="0.25">
      <c r="F20259" s="5"/>
      <c r="G20259" s="7"/>
    </row>
    <row r="20260" spans="6:7" x14ac:dyDescent="0.25">
      <c r="F20260" s="5"/>
      <c r="G20260" s="7"/>
    </row>
    <row r="20261" spans="6:7" x14ac:dyDescent="0.25">
      <c r="F20261" s="5"/>
      <c r="G20261" s="7"/>
    </row>
    <row r="20262" spans="6:7" x14ac:dyDescent="0.25">
      <c r="F20262" s="5"/>
      <c r="G20262" s="7"/>
    </row>
    <row r="20263" spans="6:7" x14ac:dyDescent="0.25">
      <c r="F20263" s="5"/>
      <c r="G20263" s="7"/>
    </row>
    <row r="20264" spans="6:7" x14ac:dyDescent="0.25">
      <c r="F20264" s="5"/>
      <c r="G20264" s="7"/>
    </row>
    <row r="20265" spans="6:7" x14ac:dyDescent="0.25">
      <c r="F20265" s="5"/>
      <c r="G20265" s="7"/>
    </row>
    <row r="20266" spans="6:7" x14ac:dyDescent="0.25">
      <c r="F20266" s="5"/>
      <c r="G20266" s="7"/>
    </row>
    <row r="20267" spans="6:7" x14ac:dyDescent="0.25">
      <c r="F20267" s="5"/>
      <c r="G20267" s="7"/>
    </row>
    <row r="20268" spans="6:7" x14ac:dyDescent="0.25">
      <c r="F20268" s="5"/>
      <c r="G20268" s="7"/>
    </row>
    <row r="20269" spans="6:7" x14ac:dyDescent="0.25">
      <c r="F20269" s="5"/>
      <c r="G20269" s="7"/>
    </row>
    <row r="20270" spans="6:7" x14ac:dyDescent="0.25">
      <c r="F20270" s="5"/>
      <c r="G20270" s="7"/>
    </row>
    <row r="20271" spans="6:7" x14ac:dyDescent="0.25">
      <c r="F20271" s="5"/>
      <c r="G20271" s="7"/>
    </row>
    <row r="20272" spans="6:7" x14ac:dyDescent="0.25">
      <c r="F20272" s="5"/>
      <c r="G20272" s="7"/>
    </row>
    <row r="20273" spans="6:7" x14ac:dyDescent="0.25">
      <c r="F20273" s="5"/>
      <c r="G20273" s="7"/>
    </row>
    <row r="20274" spans="6:7" x14ac:dyDescent="0.25">
      <c r="F20274" s="5"/>
      <c r="G20274" s="7"/>
    </row>
    <row r="20275" spans="6:7" x14ac:dyDescent="0.25">
      <c r="F20275" s="5"/>
      <c r="G20275" s="7"/>
    </row>
    <row r="20276" spans="6:7" x14ac:dyDescent="0.25">
      <c r="F20276" s="5"/>
      <c r="G20276" s="7"/>
    </row>
    <row r="20277" spans="6:7" x14ac:dyDescent="0.25">
      <c r="F20277" s="5"/>
      <c r="G20277" s="7"/>
    </row>
    <row r="20278" spans="6:7" x14ac:dyDescent="0.25">
      <c r="F20278" s="5"/>
      <c r="G20278" s="7"/>
    </row>
    <row r="20279" spans="6:7" x14ac:dyDescent="0.25">
      <c r="F20279" s="5"/>
      <c r="G20279" s="7"/>
    </row>
    <row r="20280" spans="6:7" x14ac:dyDescent="0.25">
      <c r="F20280" s="5"/>
      <c r="G20280" s="7"/>
    </row>
    <row r="20281" spans="6:7" x14ac:dyDescent="0.25">
      <c r="F20281" s="5"/>
      <c r="G20281" s="7"/>
    </row>
    <row r="20282" spans="6:7" x14ac:dyDescent="0.25">
      <c r="F20282" s="5"/>
      <c r="G20282" s="7"/>
    </row>
    <row r="20283" spans="6:7" x14ac:dyDescent="0.25">
      <c r="F20283" s="5"/>
      <c r="G20283" s="7"/>
    </row>
    <row r="20284" spans="6:7" x14ac:dyDescent="0.25">
      <c r="F20284" s="5"/>
      <c r="G20284" s="7"/>
    </row>
    <row r="20285" spans="6:7" x14ac:dyDescent="0.25">
      <c r="F20285" s="5"/>
      <c r="G20285" s="7"/>
    </row>
    <row r="20286" spans="6:7" x14ac:dyDescent="0.25">
      <c r="F20286" s="5"/>
      <c r="G20286" s="7"/>
    </row>
    <row r="20287" spans="6:7" x14ac:dyDescent="0.25">
      <c r="F20287" s="5"/>
      <c r="G20287" s="7"/>
    </row>
    <row r="20288" spans="6:7" x14ac:dyDescent="0.25">
      <c r="F20288" s="5"/>
      <c r="G20288" s="7"/>
    </row>
    <row r="20289" spans="6:7" x14ac:dyDescent="0.25">
      <c r="F20289" s="5"/>
      <c r="G20289" s="7"/>
    </row>
    <row r="20290" spans="6:7" x14ac:dyDescent="0.25">
      <c r="F20290" s="5"/>
      <c r="G20290" s="7"/>
    </row>
    <row r="20291" spans="6:7" x14ac:dyDescent="0.25">
      <c r="F20291" s="5"/>
      <c r="G20291" s="7"/>
    </row>
    <row r="20292" spans="6:7" x14ac:dyDescent="0.25">
      <c r="F20292" s="5"/>
      <c r="G20292" s="7"/>
    </row>
    <row r="20293" spans="6:7" x14ac:dyDescent="0.25">
      <c r="F20293" s="5"/>
      <c r="G20293" s="7"/>
    </row>
    <row r="20294" spans="6:7" x14ac:dyDescent="0.25">
      <c r="F20294" s="5"/>
      <c r="G20294" s="7"/>
    </row>
    <row r="20295" spans="6:7" x14ac:dyDescent="0.25">
      <c r="F20295" s="5"/>
      <c r="G20295" s="7"/>
    </row>
    <row r="20296" spans="6:7" x14ac:dyDescent="0.25">
      <c r="F20296" s="5"/>
      <c r="G20296" s="7"/>
    </row>
    <row r="20297" spans="6:7" x14ac:dyDescent="0.25">
      <c r="F20297" s="5"/>
      <c r="G20297" s="7"/>
    </row>
    <row r="20298" spans="6:7" x14ac:dyDescent="0.25">
      <c r="F20298" s="5"/>
      <c r="G20298" s="7"/>
    </row>
    <row r="20299" spans="6:7" x14ac:dyDescent="0.25">
      <c r="F20299" s="5"/>
      <c r="G20299" s="7"/>
    </row>
    <row r="20300" spans="6:7" x14ac:dyDescent="0.25">
      <c r="F20300" s="5"/>
      <c r="G20300" s="7"/>
    </row>
    <row r="20301" spans="6:7" x14ac:dyDescent="0.25">
      <c r="F20301" s="5"/>
      <c r="G20301" s="7"/>
    </row>
    <row r="20302" spans="6:7" x14ac:dyDescent="0.25">
      <c r="F20302" s="5"/>
      <c r="G20302" s="7"/>
    </row>
    <row r="20303" spans="6:7" x14ac:dyDescent="0.25">
      <c r="F20303" s="5"/>
      <c r="G20303" s="7"/>
    </row>
    <row r="20304" spans="6:7" x14ac:dyDescent="0.25">
      <c r="F20304" s="5"/>
      <c r="G20304" s="7"/>
    </row>
    <row r="20305" spans="6:7" x14ac:dyDescent="0.25">
      <c r="F20305" s="5"/>
      <c r="G20305" s="7"/>
    </row>
    <row r="20306" spans="6:7" x14ac:dyDescent="0.25">
      <c r="F20306" s="5"/>
      <c r="G20306" s="7"/>
    </row>
    <row r="20307" spans="6:7" x14ac:dyDescent="0.25">
      <c r="F20307" s="5"/>
      <c r="G20307" s="7"/>
    </row>
    <row r="20308" spans="6:7" x14ac:dyDescent="0.25">
      <c r="F20308" s="5"/>
      <c r="G20308" s="7"/>
    </row>
    <row r="20309" spans="6:7" x14ac:dyDescent="0.25">
      <c r="F20309" s="5"/>
      <c r="G20309" s="7"/>
    </row>
    <row r="20310" spans="6:7" x14ac:dyDescent="0.25">
      <c r="F20310" s="5"/>
      <c r="G20310" s="7"/>
    </row>
    <row r="20311" spans="6:7" x14ac:dyDescent="0.25">
      <c r="F20311" s="5"/>
      <c r="G20311" s="7"/>
    </row>
    <row r="20312" spans="6:7" x14ac:dyDescent="0.25">
      <c r="F20312" s="5"/>
      <c r="G20312" s="7"/>
    </row>
    <row r="20313" spans="6:7" x14ac:dyDescent="0.25">
      <c r="F20313" s="5"/>
      <c r="G20313" s="7"/>
    </row>
    <row r="20314" spans="6:7" x14ac:dyDescent="0.25">
      <c r="F20314" s="5"/>
      <c r="G20314" s="7"/>
    </row>
    <row r="20315" spans="6:7" x14ac:dyDescent="0.25">
      <c r="F20315" s="5"/>
      <c r="G20315" s="7"/>
    </row>
    <row r="20316" spans="6:7" x14ac:dyDescent="0.25">
      <c r="F20316" s="5"/>
      <c r="G20316" s="7"/>
    </row>
    <row r="20317" spans="6:7" x14ac:dyDescent="0.25">
      <c r="F20317" s="5"/>
      <c r="G20317" s="7"/>
    </row>
    <row r="20318" spans="6:7" x14ac:dyDescent="0.25">
      <c r="F20318" s="5"/>
      <c r="G20318" s="7"/>
    </row>
    <row r="20319" spans="6:7" x14ac:dyDescent="0.25">
      <c r="F20319" s="5"/>
      <c r="G20319" s="7"/>
    </row>
    <row r="20320" spans="6:7" x14ac:dyDescent="0.25">
      <c r="F20320" s="5"/>
      <c r="G20320" s="7"/>
    </row>
    <row r="20321" spans="6:7" x14ac:dyDescent="0.25">
      <c r="F20321" s="5"/>
      <c r="G20321" s="7"/>
    </row>
    <row r="20322" spans="6:7" x14ac:dyDescent="0.25">
      <c r="F20322" s="5"/>
      <c r="G20322" s="7"/>
    </row>
    <row r="20323" spans="6:7" x14ac:dyDescent="0.25">
      <c r="F20323" s="5"/>
      <c r="G20323" s="7"/>
    </row>
    <row r="20324" spans="6:7" x14ac:dyDescent="0.25">
      <c r="F20324" s="5"/>
      <c r="G20324" s="7"/>
    </row>
    <row r="20325" spans="6:7" x14ac:dyDescent="0.25">
      <c r="F20325" s="5"/>
      <c r="G20325" s="7"/>
    </row>
    <row r="20326" spans="6:7" x14ac:dyDescent="0.25">
      <c r="F20326" s="5"/>
      <c r="G20326" s="7"/>
    </row>
    <row r="20327" spans="6:7" x14ac:dyDescent="0.25">
      <c r="F20327" s="5"/>
      <c r="G20327" s="7"/>
    </row>
    <row r="20328" spans="6:7" x14ac:dyDescent="0.25">
      <c r="F20328" s="5"/>
      <c r="G20328" s="7"/>
    </row>
    <row r="20329" spans="6:7" x14ac:dyDescent="0.25">
      <c r="F20329" s="5"/>
      <c r="G20329" s="7"/>
    </row>
    <row r="20330" spans="6:7" x14ac:dyDescent="0.25">
      <c r="F20330" s="5"/>
      <c r="G20330" s="7"/>
    </row>
    <row r="20331" spans="6:7" x14ac:dyDescent="0.25">
      <c r="F20331" s="5"/>
      <c r="G20331" s="7"/>
    </row>
    <row r="20332" spans="6:7" x14ac:dyDescent="0.25">
      <c r="F20332" s="5"/>
      <c r="G20332" s="7"/>
    </row>
    <row r="20333" spans="6:7" x14ac:dyDescent="0.25">
      <c r="F20333" s="5"/>
      <c r="G20333" s="7"/>
    </row>
    <row r="20334" spans="6:7" x14ac:dyDescent="0.25">
      <c r="F20334" s="5"/>
      <c r="G20334" s="7"/>
    </row>
    <row r="20335" spans="6:7" x14ac:dyDescent="0.25">
      <c r="F20335" s="5"/>
      <c r="G20335" s="7"/>
    </row>
    <row r="20336" spans="6:7" x14ac:dyDescent="0.25">
      <c r="F20336" s="5"/>
      <c r="G20336" s="7"/>
    </row>
    <row r="20337" spans="6:7" x14ac:dyDescent="0.25">
      <c r="F20337" s="5"/>
      <c r="G20337" s="7"/>
    </row>
    <row r="20338" spans="6:7" x14ac:dyDescent="0.25">
      <c r="F20338" s="5"/>
      <c r="G20338" s="7"/>
    </row>
    <row r="20339" spans="6:7" x14ac:dyDescent="0.25">
      <c r="F20339" s="5"/>
      <c r="G20339" s="7"/>
    </row>
    <row r="20340" spans="6:7" x14ac:dyDescent="0.25">
      <c r="F20340" s="5"/>
      <c r="G20340" s="7"/>
    </row>
    <row r="20341" spans="6:7" x14ac:dyDescent="0.25">
      <c r="F20341" s="5"/>
      <c r="G20341" s="7"/>
    </row>
    <row r="20342" spans="6:7" x14ac:dyDescent="0.25">
      <c r="F20342" s="5"/>
      <c r="G20342" s="7"/>
    </row>
    <row r="20343" spans="6:7" x14ac:dyDescent="0.25">
      <c r="F20343" s="5"/>
      <c r="G20343" s="7"/>
    </row>
    <row r="20344" spans="6:7" x14ac:dyDescent="0.25">
      <c r="F20344" s="5"/>
      <c r="G20344" s="7"/>
    </row>
    <row r="20345" spans="6:7" x14ac:dyDescent="0.25">
      <c r="F20345" s="5"/>
      <c r="G20345" s="7"/>
    </row>
    <row r="20346" spans="6:7" x14ac:dyDescent="0.25">
      <c r="F20346" s="5"/>
      <c r="G20346" s="7"/>
    </row>
    <row r="20347" spans="6:7" x14ac:dyDescent="0.25">
      <c r="F20347" s="5"/>
      <c r="G20347" s="7"/>
    </row>
    <row r="20348" spans="6:7" x14ac:dyDescent="0.25">
      <c r="F20348" s="5"/>
      <c r="G20348" s="7"/>
    </row>
    <row r="20349" spans="6:7" x14ac:dyDescent="0.25">
      <c r="F20349" s="5"/>
      <c r="G20349" s="7"/>
    </row>
    <row r="20350" spans="6:7" x14ac:dyDescent="0.25">
      <c r="F20350" s="5"/>
      <c r="G20350" s="7"/>
    </row>
    <row r="20351" spans="6:7" x14ac:dyDescent="0.25">
      <c r="F20351" s="5"/>
      <c r="G20351" s="7"/>
    </row>
    <row r="20352" spans="6:7" x14ac:dyDescent="0.25">
      <c r="F20352" s="5"/>
      <c r="G20352" s="7"/>
    </row>
    <row r="20353" spans="6:7" x14ac:dyDescent="0.25">
      <c r="F20353" s="5"/>
      <c r="G20353" s="7"/>
    </row>
    <row r="20354" spans="6:7" x14ac:dyDescent="0.25">
      <c r="F20354" s="5"/>
      <c r="G20354" s="7"/>
    </row>
    <row r="20355" spans="6:7" x14ac:dyDescent="0.25">
      <c r="F20355" s="5"/>
      <c r="G20355" s="7"/>
    </row>
    <row r="20356" spans="6:7" x14ac:dyDescent="0.25">
      <c r="F20356" s="5"/>
      <c r="G20356" s="7"/>
    </row>
    <row r="20357" spans="6:7" x14ac:dyDescent="0.25">
      <c r="F20357" s="5"/>
      <c r="G20357" s="7"/>
    </row>
    <row r="20358" spans="6:7" x14ac:dyDescent="0.25">
      <c r="F20358" s="5"/>
      <c r="G20358" s="7"/>
    </row>
    <row r="20359" spans="6:7" x14ac:dyDescent="0.25">
      <c r="F20359" s="5"/>
      <c r="G20359" s="7"/>
    </row>
    <row r="20360" spans="6:7" x14ac:dyDescent="0.25">
      <c r="F20360" s="5"/>
      <c r="G20360" s="7"/>
    </row>
    <row r="20361" spans="6:7" x14ac:dyDescent="0.25">
      <c r="F20361" s="5"/>
      <c r="G20361" s="7"/>
    </row>
    <row r="20362" spans="6:7" x14ac:dyDescent="0.25">
      <c r="F20362" s="5"/>
      <c r="G20362" s="7"/>
    </row>
    <row r="20363" spans="6:7" x14ac:dyDescent="0.25">
      <c r="F20363" s="5"/>
      <c r="G20363" s="7"/>
    </row>
    <row r="20364" spans="6:7" x14ac:dyDescent="0.25">
      <c r="F20364" s="5"/>
      <c r="G20364" s="7"/>
    </row>
    <row r="20365" spans="6:7" x14ac:dyDescent="0.25">
      <c r="F20365" s="5"/>
      <c r="G20365" s="7"/>
    </row>
    <row r="20366" spans="6:7" x14ac:dyDescent="0.25">
      <c r="F20366" s="5"/>
      <c r="G20366" s="7"/>
    </row>
    <row r="20367" spans="6:7" x14ac:dyDescent="0.25">
      <c r="F20367" s="5"/>
      <c r="G20367" s="7"/>
    </row>
    <row r="20368" spans="6:7" x14ac:dyDescent="0.25">
      <c r="F20368" s="5"/>
      <c r="G20368" s="7"/>
    </row>
    <row r="20369" spans="6:7" x14ac:dyDescent="0.25">
      <c r="F20369" s="5"/>
      <c r="G20369" s="7"/>
    </row>
    <row r="20370" spans="6:7" x14ac:dyDescent="0.25">
      <c r="F20370" s="5"/>
      <c r="G20370" s="7"/>
    </row>
    <row r="20371" spans="6:7" x14ac:dyDescent="0.25">
      <c r="F20371" s="5"/>
      <c r="G20371" s="7"/>
    </row>
    <row r="20372" spans="6:7" x14ac:dyDescent="0.25">
      <c r="F20372" s="5"/>
      <c r="G20372" s="7"/>
    </row>
    <row r="20373" spans="6:7" x14ac:dyDescent="0.25">
      <c r="F20373" s="5"/>
      <c r="G20373" s="7"/>
    </row>
    <row r="20374" spans="6:7" x14ac:dyDescent="0.25">
      <c r="F20374" s="5"/>
      <c r="G20374" s="7"/>
    </row>
    <row r="20375" spans="6:7" x14ac:dyDescent="0.25">
      <c r="F20375" s="5"/>
      <c r="G20375" s="7"/>
    </row>
    <row r="20376" spans="6:7" x14ac:dyDescent="0.25">
      <c r="F20376" s="5"/>
      <c r="G20376" s="7"/>
    </row>
    <row r="20377" spans="6:7" x14ac:dyDescent="0.25">
      <c r="F20377" s="5"/>
      <c r="G20377" s="7"/>
    </row>
    <row r="20378" spans="6:7" x14ac:dyDescent="0.25">
      <c r="F20378" s="5"/>
      <c r="G20378" s="7"/>
    </row>
    <row r="20379" spans="6:7" x14ac:dyDescent="0.25">
      <c r="F20379" s="5"/>
      <c r="G20379" s="7"/>
    </row>
    <row r="20380" spans="6:7" x14ac:dyDescent="0.25">
      <c r="F20380" s="5"/>
      <c r="G20380" s="7"/>
    </row>
    <row r="20381" spans="6:7" x14ac:dyDescent="0.25">
      <c r="F20381" s="5"/>
      <c r="G20381" s="7"/>
    </row>
    <row r="20382" spans="6:7" x14ac:dyDescent="0.25">
      <c r="F20382" s="5"/>
      <c r="G20382" s="7"/>
    </row>
    <row r="20383" spans="6:7" x14ac:dyDescent="0.25">
      <c r="F20383" s="5"/>
      <c r="G20383" s="7"/>
    </row>
    <row r="20384" spans="6:7" x14ac:dyDescent="0.25">
      <c r="F20384" s="5"/>
      <c r="G20384" s="7"/>
    </row>
    <row r="20385" spans="6:7" x14ac:dyDescent="0.25">
      <c r="F20385" s="5"/>
      <c r="G20385" s="7"/>
    </row>
    <row r="20386" spans="6:7" x14ac:dyDescent="0.25">
      <c r="F20386" s="5"/>
      <c r="G20386" s="7"/>
    </row>
    <row r="20387" spans="6:7" x14ac:dyDescent="0.25">
      <c r="F20387" s="5"/>
      <c r="G20387" s="7"/>
    </row>
    <row r="20388" spans="6:7" x14ac:dyDescent="0.25">
      <c r="F20388" s="5"/>
      <c r="G20388" s="7"/>
    </row>
    <row r="20389" spans="6:7" x14ac:dyDescent="0.25">
      <c r="F20389" s="5"/>
      <c r="G20389" s="7"/>
    </row>
    <row r="20390" spans="6:7" x14ac:dyDescent="0.25">
      <c r="F20390" s="5"/>
      <c r="G20390" s="7"/>
    </row>
    <row r="20391" spans="6:7" x14ac:dyDescent="0.25">
      <c r="F20391" s="5"/>
      <c r="G20391" s="7"/>
    </row>
    <row r="20392" spans="6:7" x14ac:dyDescent="0.25">
      <c r="F20392" s="5"/>
      <c r="G20392" s="7"/>
    </row>
    <row r="20393" spans="6:7" x14ac:dyDescent="0.25">
      <c r="F20393" s="5"/>
      <c r="G20393" s="7"/>
    </row>
    <row r="20394" spans="6:7" x14ac:dyDescent="0.25">
      <c r="F20394" s="5"/>
      <c r="G20394" s="7"/>
    </row>
    <row r="20395" spans="6:7" x14ac:dyDescent="0.25">
      <c r="F20395" s="5"/>
      <c r="G20395" s="7"/>
    </row>
    <row r="20396" spans="6:7" x14ac:dyDescent="0.25">
      <c r="F20396" s="5"/>
      <c r="G20396" s="7"/>
    </row>
    <row r="20397" spans="6:7" x14ac:dyDescent="0.25">
      <c r="F20397" s="5"/>
      <c r="G20397" s="7"/>
    </row>
    <row r="20398" spans="6:7" x14ac:dyDescent="0.25">
      <c r="F20398" s="5"/>
      <c r="G20398" s="7"/>
    </row>
    <row r="20399" spans="6:7" x14ac:dyDescent="0.25">
      <c r="F20399" s="5"/>
      <c r="G20399" s="7"/>
    </row>
    <row r="20400" spans="6:7" x14ac:dyDescent="0.25">
      <c r="F20400" s="5"/>
      <c r="G20400" s="7"/>
    </row>
    <row r="20401" spans="6:7" x14ac:dyDescent="0.25">
      <c r="F20401" s="5"/>
      <c r="G20401" s="7"/>
    </row>
    <row r="20402" spans="6:7" x14ac:dyDescent="0.25">
      <c r="F20402" s="5"/>
      <c r="G20402" s="7"/>
    </row>
    <row r="20403" spans="6:7" x14ac:dyDescent="0.25">
      <c r="F20403" s="5"/>
      <c r="G20403" s="7"/>
    </row>
    <row r="20404" spans="6:7" x14ac:dyDescent="0.25">
      <c r="F20404" s="5"/>
      <c r="G20404" s="7"/>
    </row>
    <row r="20405" spans="6:7" x14ac:dyDescent="0.25">
      <c r="F20405" s="5"/>
      <c r="G20405" s="7"/>
    </row>
    <row r="20406" spans="6:7" x14ac:dyDescent="0.25">
      <c r="F20406" s="5"/>
      <c r="G20406" s="7"/>
    </row>
    <row r="20407" spans="6:7" x14ac:dyDescent="0.25">
      <c r="F20407" s="5"/>
      <c r="G20407" s="7"/>
    </row>
    <row r="20408" spans="6:7" x14ac:dyDescent="0.25">
      <c r="F20408" s="5"/>
      <c r="G20408" s="7"/>
    </row>
    <row r="20409" spans="6:7" x14ac:dyDescent="0.25">
      <c r="F20409" s="5"/>
      <c r="G20409" s="7"/>
    </row>
    <row r="20410" spans="6:7" x14ac:dyDescent="0.25">
      <c r="F20410" s="5"/>
      <c r="G20410" s="7"/>
    </row>
    <row r="20411" spans="6:7" x14ac:dyDescent="0.25">
      <c r="F20411" s="5"/>
      <c r="G20411" s="7"/>
    </row>
    <row r="20412" spans="6:7" x14ac:dyDescent="0.25">
      <c r="F20412" s="5"/>
      <c r="G20412" s="7"/>
    </row>
    <row r="20413" spans="6:7" x14ac:dyDescent="0.25">
      <c r="F20413" s="5"/>
      <c r="G20413" s="7"/>
    </row>
    <row r="20414" spans="6:7" x14ac:dyDescent="0.25">
      <c r="F20414" s="5"/>
      <c r="G20414" s="7"/>
    </row>
    <row r="20415" spans="6:7" x14ac:dyDescent="0.25">
      <c r="F20415" s="5"/>
      <c r="G20415" s="7"/>
    </row>
    <row r="20416" spans="6:7" x14ac:dyDescent="0.25">
      <c r="F20416" s="5"/>
      <c r="G20416" s="7"/>
    </row>
    <row r="20417" spans="6:7" x14ac:dyDescent="0.25">
      <c r="F20417" s="5"/>
      <c r="G20417" s="7"/>
    </row>
    <row r="20418" spans="6:7" x14ac:dyDescent="0.25">
      <c r="F20418" s="5"/>
      <c r="G20418" s="7"/>
    </row>
    <row r="20419" spans="6:7" x14ac:dyDescent="0.25">
      <c r="F20419" s="5"/>
      <c r="G20419" s="7"/>
    </row>
    <row r="20420" spans="6:7" x14ac:dyDescent="0.25">
      <c r="F20420" s="5"/>
      <c r="G20420" s="7"/>
    </row>
    <row r="20421" spans="6:7" x14ac:dyDescent="0.25">
      <c r="F20421" s="5"/>
      <c r="G20421" s="7"/>
    </row>
    <row r="20422" spans="6:7" x14ac:dyDescent="0.25">
      <c r="F20422" s="5"/>
      <c r="G20422" s="7"/>
    </row>
    <row r="20423" spans="6:7" x14ac:dyDescent="0.25">
      <c r="F20423" s="5"/>
      <c r="G20423" s="7"/>
    </row>
    <row r="20424" spans="6:7" x14ac:dyDescent="0.25">
      <c r="F20424" s="5"/>
      <c r="G20424" s="7"/>
    </row>
    <row r="20425" spans="6:7" x14ac:dyDescent="0.25">
      <c r="F20425" s="5"/>
      <c r="G20425" s="7"/>
    </row>
    <row r="20426" spans="6:7" x14ac:dyDescent="0.25">
      <c r="F20426" s="5"/>
      <c r="G20426" s="7"/>
    </row>
    <row r="20427" spans="6:7" x14ac:dyDescent="0.25">
      <c r="F20427" s="5"/>
      <c r="G20427" s="7"/>
    </row>
    <row r="20428" spans="6:7" x14ac:dyDescent="0.25">
      <c r="F20428" s="5"/>
      <c r="G20428" s="7"/>
    </row>
    <row r="20429" spans="6:7" x14ac:dyDescent="0.25">
      <c r="F20429" s="5"/>
      <c r="G20429" s="7"/>
    </row>
    <row r="20430" spans="6:7" x14ac:dyDescent="0.25">
      <c r="F20430" s="5"/>
      <c r="G20430" s="7"/>
    </row>
    <row r="20431" spans="6:7" x14ac:dyDescent="0.25">
      <c r="F20431" s="5"/>
      <c r="G20431" s="7"/>
    </row>
    <row r="20432" spans="6:7" x14ac:dyDescent="0.25">
      <c r="F20432" s="5"/>
      <c r="G20432" s="7"/>
    </row>
    <row r="20433" spans="6:7" x14ac:dyDescent="0.25">
      <c r="F20433" s="5"/>
      <c r="G20433" s="7"/>
    </row>
    <row r="20434" spans="6:7" x14ac:dyDescent="0.25">
      <c r="F20434" s="5"/>
      <c r="G20434" s="7"/>
    </row>
    <row r="20435" spans="6:7" x14ac:dyDescent="0.25">
      <c r="F20435" s="5"/>
      <c r="G20435" s="7"/>
    </row>
    <row r="20436" spans="6:7" x14ac:dyDescent="0.25">
      <c r="F20436" s="5"/>
      <c r="G20436" s="7"/>
    </row>
    <row r="20437" spans="6:7" x14ac:dyDescent="0.25">
      <c r="F20437" s="5"/>
      <c r="G20437" s="7"/>
    </row>
    <row r="20438" spans="6:7" x14ac:dyDescent="0.25">
      <c r="F20438" s="5"/>
      <c r="G20438" s="7"/>
    </row>
    <row r="20439" spans="6:7" x14ac:dyDescent="0.25">
      <c r="F20439" s="5"/>
      <c r="G20439" s="7"/>
    </row>
    <row r="20440" spans="6:7" x14ac:dyDescent="0.25">
      <c r="F20440" s="5"/>
      <c r="G20440" s="7"/>
    </row>
    <row r="20441" spans="6:7" x14ac:dyDescent="0.25">
      <c r="F20441" s="5"/>
      <c r="G20441" s="7"/>
    </row>
    <row r="20442" spans="6:7" x14ac:dyDescent="0.25">
      <c r="F20442" s="5"/>
      <c r="G20442" s="7"/>
    </row>
    <row r="20443" spans="6:7" x14ac:dyDescent="0.25">
      <c r="F20443" s="5"/>
      <c r="G20443" s="7"/>
    </row>
    <row r="20444" spans="6:7" x14ac:dyDescent="0.25">
      <c r="F20444" s="5"/>
      <c r="G20444" s="7"/>
    </row>
    <row r="20445" spans="6:7" x14ac:dyDescent="0.25">
      <c r="F20445" s="5"/>
      <c r="G20445" s="7"/>
    </row>
    <row r="20446" spans="6:7" x14ac:dyDescent="0.25">
      <c r="F20446" s="5"/>
      <c r="G20446" s="7"/>
    </row>
    <row r="20447" spans="6:7" x14ac:dyDescent="0.25">
      <c r="F20447" s="5"/>
      <c r="G20447" s="7"/>
    </row>
    <row r="20448" spans="6:7" x14ac:dyDescent="0.25">
      <c r="F20448" s="5"/>
      <c r="G20448" s="7"/>
    </row>
    <row r="20449" spans="6:7" x14ac:dyDescent="0.25">
      <c r="F20449" s="5"/>
      <c r="G20449" s="7"/>
    </row>
    <row r="20450" spans="6:7" x14ac:dyDescent="0.25">
      <c r="F20450" s="5"/>
      <c r="G20450" s="7"/>
    </row>
    <row r="20451" spans="6:7" x14ac:dyDescent="0.25">
      <c r="F20451" s="5"/>
      <c r="G20451" s="7"/>
    </row>
    <row r="20452" spans="6:7" x14ac:dyDescent="0.25">
      <c r="F20452" s="5"/>
      <c r="G20452" s="7"/>
    </row>
    <row r="20453" spans="6:7" x14ac:dyDescent="0.25">
      <c r="F20453" s="5"/>
      <c r="G20453" s="7"/>
    </row>
    <row r="20454" spans="6:7" x14ac:dyDescent="0.25">
      <c r="F20454" s="5"/>
      <c r="G20454" s="7"/>
    </row>
    <row r="20455" spans="6:7" x14ac:dyDescent="0.25">
      <c r="F20455" s="5"/>
      <c r="G20455" s="7"/>
    </row>
    <row r="20456" spans="6:7" x14ac:dyDescent="0.25">
      <c r="F20456" s="5"/>
      <c r="G20456" s="7"/>
    </row>
    <row r="20457" spans="6:7" x14ac:dyDescent="0.25">
      <c r="F20457" s="5"/>
      <c r="G20457" s="7"/>
    </row>
    <row r="20458" spans="6:7" x14ac:dyDescent="0.25">
      <c r="F20458" s="5"/>
      <c r="G20458" s="7"/>
    </row>
    <row r="20459" spans="6:7" x14ac:dyDescent="0.25">
      <c r="F20459" s="5"/>
      <c r="G20459" s="7"/>
    </row>
    <row r="20460" spans="6:7" x14ac:dyDescent="0.25">
      <c r="F20460" s="5"/>
      <c r="G20460" s="7"/>
    </row>
    <row r="20461" spans="6:7" x14ac:dyDescent="0.25">
      <c r="F20461" s="5"/>
      <c r="G20461" s="7"/>
    </row>
    <row r="20462" spans="6:7" x14ac:dyDescent="0.25">
      <c r="F20462" s="5"/>
      <c r="G20462" s="7"/>
    </row>
    <row r="20463" spans="6:7" x14ac:dyDescent="0.25">
      <c r="F20463" s="5"/>
      <c r="G20463" s="7"/>
    </row>
    <row r="20464" spans="6:7" x14ac:dyDescent="0.25">
      <c r="F20464" s="5"/>
      <c r="G20464" s="7"/>
    </row>
    <row r="20465" spans="6:7" x14ac:dyDescent="0.25">
      <c r="F20465" s="5"/>
      <c r="G20465" s="7"/>
    </row>
    <row r="20466" spans="6:7" x14ac:dyDescent="0.25">
      <c r="F20466" s="5"/>
      <c r="G20466" s="7"/>
    </row>
    <row r="20467" spans="6:7" x14ac:dyDescent="0.25">
      <c r="F20467" s="5"/>
      <c r="G20467" s="7"/>
    </row>
    <row r="20468" spans="6:7" x14ac:dyDescent="0.25">
      <c r="F20468" s="5"/>
      <c r="G20468" s="7"/>
    </row>
    <row r="20469" spans="6:7" x14ac:dyDescent="0.25">
      <c r="F20469" s="5"/>
      <c r="G20469" s="7"/>
    </row>
    <row r="20470" spans="6:7" x14ac:dyDescent="0.25">
      <c r="F20470" s="5"/>
      <c r="G20470" s="7"/>
    </row>
    <row r="20471" spans="6:7" x14ac:dyDescent="0.25">
      <c r="F20471" s="5"/>
      <c r="G20471" s="7"/>
    </row>
    <row r="20472" spans="6:7" x14ac:dyDescent="0.25">
      <c r="F20472" s="5"/>
      <c r="G20472" s="7"/>
    </row>
    <row r="20473" spans="6:7" x14ac:dyDescent="0.25">
      <c r="F20473" s="5"/>
      <c r="G20473" s="7"/>
    </row>
    <row r="20474" spans="6:7" x14ac:dyDescent="0.25">
      <c r="F20474" s="5"/>
      <c r="G20474" s="7"/>
    </row>
    <row r="20475" spans="6:7" x14ac:dyDescent="0.25">
      <c r="F20475" s="5"/>
      <c r="G20475" s="7"/>
    </row>
    <row r="20476" spans="6:7" x14ac:dyDescent="0.25">
      <c r="F20476" s="5"/>
      <c r="G20476" s="7"/>
    </row>
    <row r="20477" spans="6:7" x14ac:dyDescent="0.25">
      <c r="F20477" s="5"/>
      <c r="G20477" s="7"/>
    </row>
    <row r="20478" spans="6:7" x14ac:dyDescent="0.25">
      <c r="F20478" s="5"/>
      <c r="G20478" s="7"/>
    </row>
    <row r="20479" spans="6:7" x14ac:dyDescent="0.25">
      <c r="F20479" s="5"/>
      <c r="G20479" s="7"/>
    </row>
    <row r="20480" spans="6:7" x14ac:dyDescent="0.25">
      <c r="F20480" s="5"/>
      <c r="G20480" s="7"/>
    </row>
    <row r="20481" spans="6:7" x14ac:dyDescent="0.25">
      <c r="F20481" s="5"/>
      <c r="G20481" s="7"/>
    </row>
    <row r="20482" spans="6:7" x14ac:dyDescent="0.25">
      <c r="F20482" s="5"/>
      <c r="G20482" s="7"/>
    </row>
    <row r="20483" spans="6:7" x14ac:dyDescent="0.25">
      <c r="F20483" s="5"/>
      <c r="G20483" s="7"/>
    </row>
    <row r="20484" spans="6:7" x14ac:dyDescent="0.25">
      <c r="F20484" s="5"/>
      <c r="G20484" s="7"/>
    </row>
    <row r="20485" spans="6:7" x14ac:dyDescent="0.25">
      <c r="F20485" s="5"/>
      <c r="G20485" s="7"/>
    </row>
    <row r="20486" spans="6:7" x14ac:dyDescent="0.25">
      <c r="F20486" s="5"/>
      <c r="G20486" s="7"/>
    </row>
    <row r="20487" spans="6:7" x14ac:dyDescent="0.25">
      <c r="F20487" s="5"/>
      <c r="G20487" s="7"/>
    </row>
    <row r="20488" spans="6:7" x14ac:dyDescent="0.25">
      <c r="F20488" s="5"/>
      <c r="G20488" s="7"/>
    </row>
    <row r="20489" spans="6:7" x14ac:dyDescent="0.25">
      <c r="F20489" s="5"/>
      <c r="G20489" s="7"/>
    </row>
    <row r="20490" spans="6:7" x14ac:dyDescent="0.25">
      <c r="F20490" s="5"/>
      <c r="G20490" s="7"/>
    </row>
    <row r="20491" spans="6:7" x14ac:dyDescent="0.25">
      <c r="F20491" s="5"/>
      <c r="G20491" s="7"/>
    </row>
    <row r="20492" spans="6:7" x14ac:dyDescent="0.25">
      <c r="F20492" s="5"/>
      <c r="G20492" s="7"/>
    </row>
    <row r="20493" spans="6:7" x14ac:dyDescent="0.25">
      <c r="F20493" s="5"/>
      <c r="G20493" s="7"/>
    </row>
    <row r="20494" spans="6:7" x14ac:dyDescent="0.25">
      <c r="F20494" s="5"/>
      <c r="G20494" s="7"/>
    </row>
    <row r="20495" spans="6:7" x14ac:dyDescent="0.25">
      <c r="F20495" s="5"/>
      <c r="G20495" s="7"/>
    </row>
    <row r="20496" spans="6:7" x14ac:dyDescent="0.25">
      <c r="F20496" s="5"/>
      <c r="G20496" s="7"/>
    </row>
    <row r="20497" spans="6:7" x14ac:dyDescent="0.25">
      <c r="F20497" s="5"/>
      <c r="G20497" s="7"/>
    </row>
    <row r="20498" spans="6:7" x14ac:dyDescent="0.25">
      <c r="F20498" s="5"/>
      <c r="G20498" s="7"/>
    </row>
    <row r="20499" spans="6:7" x14ac:dyDescent="0.25">
      <c r="F20499" s="5"/>
      <c r="G20499" s="7"/>
    </row>
    <row r="20500" spans="6:7" x14ac:dyDescent="0.25">
      <c r="F20500" s="5"/>
      <c r="G20500" s="7"/>
    </row>
    <row r="20501" spans="6:7" x14ac:dyDescent="0.25">
      <c r="F20501" s="5"/>
      <c r="G20501" s="7"/>
    </row>
    <row r="20502" spans="6:7" x14ac:dyDescent="0.25">
      <c r="F20502" s="5"/>
      <c r="G20502" s="7"/>
    </row>
    <row r="20503" spans="6:7" x14ac:dyDescent="0.25">
      <c r="F20503" s="5"/>
      <c r="G20503" s="7"/>
    </row>
    <row r="20504" spans="6:7" x14ac:dyDescent="0.25">
      <c r="F20504" s="5"/>
      <c r="G20504" s="7"/>
    </row>
    <row r="20505" spans="6:7" x14ac:dyDescent="0.25">
      <c r="F20505" s="5"/>
      <c r="G20505" s="7"/>
    </row>
    <row r="20506" spans="6:7" x14ac:dyDescent="0.25">
      <c r="F20506" s="5"/>
      <c r="G20506" s="7"/>
    </row>
    <row r="20507" spans="6:7" x14ac:dyDescent="0.25">
      <c r="F20507" s="5"/>
      <c r="G20507" s="7"/>
    </row>
    <row r="20508" spans="6:7" x14ac:dyDescent="0.25">
      <c r="F20508" s="5"/>
      <c r="G20508" s="7"/>
    </row>
    <row r="20509" spans="6:7" x14ac:dyDescent="0.25">
      <c r="F20509" s="5"/>
      <c r="G20509" s="7"/>
    </row>
    <row r="20510" spans="6:7" x14ac:dyDescent="0.25">
      <c r="F20510" s="5"/>
      <c r="G20510" s="7"/>
    </row>
    <row r="20511" spans="6:7" x14ac:dyDescent="0.25">
      <c r="F20511" s="5"/>
      <c r="G20511" s="7"/>
    </row>
    <row r="20512" spans="6:7" x14ac:dyDescent="0.25">
      <c r="F20512" s="5"/>
      <c r="G20512" s="7"/>
    </row>
    <row r="20513" spans="6:7" x14ac:dyDescent="0.25">
      <c r="F20513" s="5"/>
      <c r="G20513" s="7"/>
    </row>
    <row r="20514" spans="6:7" x14ac:dyDescent="0.25">
      <c r="F20514" s="5"/>
      <c r="G20514" s="7"/>
    </row>
    <row r="20515" spans="6:7" x14ac:dyDescent="0.25">
      <c r="F20515" s="5"/>
      <c r="G20515" s="7"/>
    </row>
    <row r="20516" spans="6:7" x14ac:dyDescent="0.25">
      <c r="F20516" s="5"/>
      <c r="G20516" s="7"/>
    </row>
    <row r="20517" spans="6:7" x14ac:dyDescent="0.25">
      <c r="F20517" s="5"/>
      <c r="G20517" s="7"/>
    </row>
    <row r="20518" spans="6:7" x14ac:dyDescent="0.25">
      <c r="F20518" s="5"/>
      <c r="G20518" s="7"/>
    </row>
    <row r="20519" spans="6:7" x14ac:dyDescent="0.25">
      <c r="F20519" s="5"/>
      <c r="G20519" s="7"/>
    </row>
    <row r="20520" spans="6:7" x14ac:dyDescent="0.25">
      <c r="F20520" s="5"/>
      <c r="G20520" s="7"/>
    </row>
    <row r="20521" spans="6:7" x14ac:dyDescent="0.25">
      <c r="F20521" s="5"/>
      <c r="G20521" s="7"/>
    </row>
    <row r="20522" spans="6:7" x14ac:dyDescent="0.25">
      <c r="F20522" s="5"/>
      <c r="G20522" s="7"/>
    </row>
    <row r="20523" spans="6:7" x14ac:dyDescent="0.25">
      <c r="F20523" s="5"/>
      <c r="G20523" s="7"/>
    </row>
    <row r="20524" spans="6:7" x14ac:dyDescent="0.25">
      <c r="F20524" s="5"/>
      <c r="G20524" s="7"/>
    </row>
    <row r="20525" spans="6:7" x14ac:dyDescent="0.25">
      <c r="F20525" s="5"/>
      <c r="G20525" s="7"/>
    </row>
    <row r="20526" spans="6:7" x14ac:dyDescent="0.25">
      <c r="F20526" s="5"/>
      <c r="G20526" s="7"/>
    </row>
    <row r="20527" spans="6:7" x14ac:dyDescent="0.25">
      <c r="F20527" s="5"/>
      <c r="G20527" s="7"/>
    </row>
    <row r="20528" spans="6:7" x14ac:dyDescent="0.25">
      <c r="F20528" s="5"/>
      <c r="G20528" s="7"/>
    </row>
    <row r="20529" spans="6:7" x14ac:dyDescent="0.25">
      <c r="F20529" s="5"/>
      <c r="G20529" s="7"/>
    </row>
    <row r="20530" spans="6:7" x14ac:dyDescent="0.25">
      <c r="F20530" s="5"/>
      <c r="G20530" s="7"/>
    </row>
    <row r="20531" spans="6:7" x14ac:dyDescent="0.25">
      <c r="F20531" s="5"/>
      <c r="G20531" s="7"/>
    </row>
    <row r="20532" spans="6:7" x14ac:dyDescent="0.25">
      <c r="F20532" s="5"/>
      <c r="G20532" s="7"/>
    </row>
    <row r="20533" spans="6:7" x14ac:dyDescent="0.25">
      <c r="F20533" s="5"/>
      <c r="G20533" s="7"/>
    </row>
    <row r="20534" spans="6:7" x14ac:dyDescent="0.25">
      <c r="F20534" s="5"/>
      <c r="G20534" s="7"/>
    </row>
    <row r="20535" spans="6:7" x14ac:dyDescent="0.25">
      <c r="F20535" s="5"/>
      <c r="G20535" s="7"/>
    </row>
    <row r="20536" spans="6:7" x14ac:dyDescent="0.25">
      <c r="F20536" s="5"/>
      <c r="G20536" s="7"/>
    </row>
    <row r="20537" spans="6:7" x14ac:dyDescent="0.25">
      <c r="F20537" s="5"/>
      <c r="G20537" s="7"/>
    </row>
    <row r="20538" spans="6:7" x14ac:dyDescent="0.25">
      <c r="F20538" s="5"/>
      <c r="G20538" s="7"/>
    </row>
    <row r="20539" spans="6:7" x14ac:dyDescent="0.25">
      <c r="F20539" s="5"/>
      <c r="G20539" s="7"/>
    </row>
    <row r="20540" spans="6:7" x14ac:dyDescent="0.25">
      <c r="F20540" s="5"/>
      <c r="G20540" s="7"/>
    </row>
    <row r="20541" spans="6:7" x14ac:dyDescent="0.25">
      <c r="F20541" s="5"/>
      <c r="G20541" s="7"/>
    </row>
    <row r="20542" spans="6:7" x14ac:dyDescent="0.25">
      <c r="F20542" s="5"/>
      <c r="G20542" s="7"/>
    </row>
    <row r="20543" spans="6:7" x14ac:dyDescent="0.25">
      <c r="F20543" s="5"/>
      <c r="G20543" s="7"/>
    </row>
    <row r="20544" spans="6:7" x14ac:dyDescent="0.25">
      <c r="F20544" s="5"/>
      <c r="G20544" s="7"/>
    </row>
    <row r="20545" spans="6:7" x14ac:dyDescent="0.25">
      <c r="F20545" s="5"/>
      <c r="G20545" s="7"/>
    </row>
    <row r="20546" spans="6:7" x14ac:dyDescent="0.25">
      <c r="F20546" s="5"/>
      <c r="G20546" s="7"/>
    </row>
    <row r="20547" spans="6:7" x14ac:dyDescent="0.25">
      <c r="F20547" s="5"/>
      <c r="G20547" s="7"/>
    </row>
    <row r="20548" spans="6:7" x14ac:dyDescent="0.25">
      <c r="F20548" s="5"/>
      <c r="G20548" s="7"/>
    </row>
    <row r="20549" spans="6:7" x14ac:dyDescent="0.25">
      <c r="F20549" s="5"/>
      <c r="G20549" s="7"/>
    </row>
    <row r="20550" spans="6:7" x14ac:dyDescent="0.25">
      <c r="F20550" s="5"/>
      <c r="G20550" s="7"/>
    </row>
    <row r="20551" spans="6:7" x14ac:dyDescent="0.25">
      <c r="F20551" s="5"/>
      <c r="G20551" s="7"/>
    </row>
    <row r="20552" spans="6:7" x14ac:dyDescent="0.25">
      <c r="F20552" s="5"/>
      <c r="G20552" s="7"/>
    </row>
    <row r="20553" spans="6:7" x14ac:dyDescent="0.25">
      <c r="F20553" s="5"/>
      <c r="G20553" s="7"/>
    </row>
    <row r="20554" spans="6:7" x14ac:dyDescent="0.25">
      <c r="F20554" s="5"/>
      <c r="G20554" s="7"/>
    </row>
    <row r="20555" spans="6:7" x14ac:dyDescent="0.25">
      <c r="F20555" s="5"/>
      <c r="G20555" s="7"/>
    </row>
    <row r="20556" spans="6:7" x14ac:dyDescent="0.25">
      <c r="F20556" s="5"/>
      <c r="G20556" s="7"/>
    </row>
    <row r="20557" spans="6:7" x14ac:dyDescent="0.25">
      <c r="F20557" s="5"/>
      <c r="G20557" s="7"/>
    </row>
    <row r="20558" spans="6:7" x14ac:dyDescent="0.25">
      <c r="F20558" s="5"/>
      <c r="G20558" s="7"/>
    </row>
    <row r="20559" spans="6:7" x14ac:dyDescent="0.25">
      <c r="F20559" s="5"/>
      <c r="G20559" s="7"/>
    </row>
    <row r="20560" spans="6:7" x14ac:dyDescent="0.25">
      <c r="F20560" s="5"/>
      <c r="G20560" s="7"/>
    </row>
    <row r="20561" spans="6:7" x14ac:dyDescent="0.25">
      <c r="F20561" s="5"/>
      <c r="G20561" s="7"/>
    </row>
    <row r="20562" spans="6:7" x14ac:dyDescent="0.25">
      <c r="F20562" s="5"/>
      <c r="G20562" s="7"/>
    </row>
    <row r="20563" spans="6:7" x14ac:dyDescent="0.25">
      <c r="F20563" s="5"/>
      <c r="G20563" s="7"/>
    </row>
    <row r="20564" spans="6:7" x14ac:dyDescent="0.25">
      <c r="F20564" s="5"/>
      <c r="G20564" s="7"/>
    </row>
    <row r="20565" spans="6:7" x14ac:dyDescent="0.25">
      <c r="F20565" s="5"/>
      <c r="G20565" s="7"/>
    </row>
    <row r="20566" spans="6:7" x14ac:dyDescent="0.25">
      <c r="F20566" s="5"/>
      <c r="G20566" s="7"/>
    </row>
    <row r="20567" spans="6:7" x14ac:dyDescent="0.25">
      <c r="F20567" s="5"/>
      <c r="G20567" s="7"/>
    </row>
    <row r="20568" spans="6:7" x14ac:dyDescent="0.25">
      <c r="F20568" s="5"/>
      <c r="G20568" s="7"/>
    </row>
    <row r="20569" spans="6:7" x14ac:dyDescent="0.25">
      <c r="F20569" s="5"/>
      <c r="G20569" s="7"/>
    </row>
    <row r="20570" spans="6:7" x14ac:dyDescent="0.25">
      <c r="F20570" s="5"/>
      <c r="G20570" s="7"/>
    </row>
    <row r="20571" spans="6:7" x14ac:dyDescent="0.25">
      <c r="F20571" s="5"/>
      <c r="G20571" s="7"/>
    </row>
    <row r="20572" spans="6:7" x14ac:dyDescent="0.25">
      <c r="F20572" s="5"/>
      <c r="G20572" s="7"/>
    </row>
    <row r="20573" spans="6:7" x14ac:dyDescent="0.25">
      <c r="F20573" s="5"/>
      <c r="G20573" s="7"/>
    </row>
    <row r="20574" spans="6:7" x14ac:dyDescent="0.25">
      <c r="F20574" s="5"/>
      <c r="G20574" s="7"/>
    </row>
    <row r="20575" spans="6:7" x14ac:dyDescent="0.25">
      <c r="F20575" s="5"/>
      <c r="G20575" s="7"/>
    </row>
    <row r="20576" spans="6:7" x14ac:dyDescent="0.25">
      <c r="F20576" s="5"/>
      <c r="G20576" s="7"/>
    </row>
    <row r="20577" spans="6:7" x14ac:dyDescent="0.25">
      <c r="F20577" s="5"/>
      <c r="G20577" s="7"/>
    </row>
    <row r="20578" spans="6:7" x14ac:dyDescent="0.25">
      <c r="F20578" s="5"/>
      <c r="G20578" s="7"/>
    </row>
    <row r="20579" spans="6:7" x14ac:dyDescent="0.25">
      <c r="F20579" s="5"/>
      <c r="G20579" s="7"/>
    </row>
    <row r="20580" spans="6:7" x14ac:dyDescent="0.25">
      <c r="F20580" s="5"/>
      <c r="G20580" s="7"/>
    </row>
    <row r="20581" spans="6:7" x14ac:dyDescent="0.25">
      <c r="F20581" s="5"/>
      <c r="G20581" s="7"/>
    </row>
    <row r="20582" spans="6:7" x14ac:dyDescent="0.25">
      <c r="F20582" s="5"/>
      <c r="G20582" s="7"/>
    </row>
    <row r="20583" spans="6:7" x14ac:dyDescent="0.25">
      <c r="F20583" s="5"/>
      <c r="G20583" s="7"/>
    </row>
    <row r="20584" spans="6:7" x14ac:dyDescent="0.25">
      <c r="F20584" s="5"/>
      <c r="G20584" s="7"/>
    </row>
    <row r="20585" spans="6:7" x14ac:dyDescent="0.25">
      <c r="F20585" s="5"/>
      <c r="G20585" s="7"/>
    </row>
    <row r="20586" spans="6:7" x14ac:dyDescent="0.25">
      <c r="F20586" s="5"/>
      <c r="G20586" s="7"/>
    </row>
    <row r="20587" spans="6:7" x14ac:dyDescent="0.25">
      <c r="F20587" s="5"/>
      <c r="G20587" s="7"/>
    </row>
    <row r="20588" spans="6:7" x14ac:dyDescent="0.25">
      <c r="F20588" s="5"/>
      <c r="G20588" s="7"/>
    </row>
    <row r="20589" spans="6:7" x14ac:dyDescent="0.25">
      <c r="F20589" s="5"/>
      <c r="G20589" s="7"/>
    </row>
    <row r="20590" spans="6:7" x14ac:dyDescent="0.25">
      <c r="F20590" s="5"/>
      <c r="G20590" s="7"/>
    </row>
    <row r="20591" spans="6:7" x14ac:dyDescent="0.25">
      <c r="F20591" s="5"/>
      <c r="G20591" s="7"/>
    </row>
    <row r="20592" spans="6:7" x14ac:dyDescent="0.25">
      <c r="F20592" s="5"/>
      <c r="G20592" s="7"/>
    </row>
    <row r="20593" spans="6:7" x14ac:dyDescent="0.25">
      <c r="F20593" s="5"/>
      <c r="G20593" s="7"/>
    </row>
    <row r="20594" spans="6:7" x14ac:dyDescent="0.25">
      <c r="F20594" s="5"/>
      <c r="G20594" s="7"/>
    </row>
    <row r="20595" spans="6:7" x14ac:dyDescent="0.25">
      <c r="F20595" s="5"/>
      <c r="G20595" s="7"/>
    </row>
    <row r="20596" spans="6:7" x14ac:dyDescent="0.25">
      <c r="F20596" s="5"/>
      <c r="G20596" s="7"/>
    </row>
    <row r="20597" spans="6:7" x14ac:dyDescent="0.25">
      <c r="F20597" s="5"/>
      <c r="G20597" s="7"/>
    </row>
    <row r="20598" spans="6:7" x14ac:dyDescent="0.25">
      <c r="F20598" s="5"/>
      <c r="G20598" s="7"/>
    </row>
    <row r="20599" spans="6:7" x14ac:dyDescent="0.25">
      <c r="F20599" s="5"/>
      <c r="G20599" s="7"/>
    </row>
    <row r="20600" spans="6:7" x14ac:dyDescent="0.25">
      <c r="F20600" s="5"/>
      <c r="G20600" s="7"/>
    </row>
    <row r="20601" spans="6:7" x14ac:dyDescent="0.25">
      <c r="F20601" s="5"/>
      <c r="G20601" s="7"/>
    </row>
    <row r="20602" spans="6:7" x14ac:dyDescent="0.25">
      <c r="F20602" s="5"/>
      <c r="G20602" s="7"/>
    </row>
    <row r="20603" spans="6:7" x14ac:dyDescent="0.25">
      <c r="F20603" s="5"/>
      <c r="G20603" s="7"/>
    </row>
    <row r="20604" spans="6:7" x14ac:dyDescent="0.25">
      <c r="F20604" s="5"/>
      <c r="G20604" s="7"/>
    </row>
    <row r="20605" spans="6:7" x14ac:dyDescent="0.25">
      <c r="F20605" s="5"/>
      <c r="G20605" s="7"/>
    </row>
    <row r="20606" spans="6:7" x14ac:dyDescent="0.25">
      <c r="F20606" s="5"/>
      <c r="G20606" s="7"/>
    </row>
    <row r="20607" spans="6:7" x14ac:dyDescent="0.25">
      <c r="F20607" s="5"/>
      <c r="G20607" s="7"/>
    </row>
    <row r="20608" spans="6:7" x14ac:dyDescent="0.25">
      <c r="F20608" s="5"/>
      <c r="G20608" s="7"/>
    </row>
    <row r="20609" spans="6:7" x14ac:dyDescent="0.25">
      <c r="F20609" s="5"/>
      <c r="G20609" s="7"/>
    </row>
    <row r="20610" spans="6:7" x14ac:dyDescent="0.25">
      <c r="F20610" s="5"/>
      <c r="G20610" s="7"/>
    </row>
    <row r="20611" spans="6:7" x14ac:dyDescent="0.25">
      <c r="F20611" s="5"/>
      <c r="G20611" s="7"/>
    </row>
    <row r="20612" spans="6:7" x14ac:dyDescent="0.25">
      <c r="F20612" s="5"/>
      <c r="G20612" s="7"/>
    </row>
    <row r="20613" spans="6:7" x14ac:dyDescent="0.25">
      <c r="F20613" s="5"/>
      <c r="G20613" s="7"/>
    </row>
    <row r="20614" spans="6:7" x14ac:dyDescent="0.25">
      <c r="F20614" s="5"/>
      <c r="G20614" s="7"/>
    </row>
    <row r="20615" spans="6:7" x14ac:dyDescent="0.25">
      <c r="F20615" s="5"/>
      <c r="G20615" s="7"/>
    </row>
    <row r="20616" spans="6:7" x14ac:dyDescent="0.25">
      <c r="F20616" s="5"/>
      <c r="G20616" s="7"/>
    </row>
    <row r="20617" spans="6:7" x14ac:dyDescent="0.25">
      <c r="F20617" s="5"/>
      <c r="G20617" s="7"/>
    </row>
    <row r="20618" spans="6:7" x14ac:dyDescent="0.25">
      <c r="F20618" s="5"/>
      <c r="G20618" s="7"/>
    </row>
    <row r="20619" spans="6:7" x14ac:dyDescent="0.25">
      <c r="F20619" s="5"/>
      <c r="G20619" s="7"/>
    </row>
    <row r="20620" spans="6:7" x14ac:dyDescent="0.25">
      <c r="F20620" s="5"/>
      <c r="G20620" s="7"/>
    </row>
    <row r="20621" spans="6:7" x14ac:dyDescent="0.25">
      <c r="F20621" s="5"/>
      <c r="G20621" s="7"/>
    </row>
    <row r="20622" spans="6:7" x14ac:dyDescent="0.25">
      <c r="F20622" s="5"/>
      <c r="G20622" s="7"/>
    </row>
    <row r="20623" spans="6:7" x14ac:dyDescent="0.25">
      <c r="F20623" s="5"/>
      <c r="G20623" s="7"/>
    </row>
    <row r="20624" spans="6:7" x14ac:dyDescent="0.25">
      <c r="F20624" s="5"/>
      <c r="G20624" s="7"/>
    </row>
    <row r="20625" spans="6:7" x14ac:dyDescent="0.25">
      <c r="F20625" s="5"/>
      <c r="G20625" s="7"/>
    </row>
    <row r="20626" spans="6:7" x14ac:dyDescent="0.25">
      <c r="F20626" s="5"/>
      <c r="G20626" s="7"/>
    </row>
    <row r="20627" spans="6:7" x14ac:dyDescent="0.25">
      <c r="F20627" s="5"/>
      <c r="G20627" s="7"/>
    </row>
    <row r="20628" spans="6:7" x14ac:dyDescent="0.25">
      <c r="F20628" s="5"/>
      <c r="G20628" s="7"/>
    </row>
    <row r="20629" spans="6:7" x14ac:dyDescent="0.25">
      <c r="F20629" s="5"/>
      <c r="G20629" s="7"/>
    </row>
    <row r="20630" spans="6:7" x14ac:dyDescent="0.25">
      <c r="F20630" s="5"/>
      <c r="G20630" s="7"/>
    </row>
    <row r="20631" spans="6:7" x14ac:dyDescent="0.25">
      <c r="F20631" s="5"/>
      <c r="G20631" s="7"/>
    </row>
    <row r="20632" spans="6:7" x14ac:dyDescent="0.25">
      <c r="F20632" s="5"/>
      <c r="G20632" s="7"/>
    </row>
    <row r="20633" spans="6:7" x14ac:dyDescent="0.25">
      <c r="F20633" s="5"/>
      <c r="G20633" s="7"/>
    </row>
    <row r="20634" spans="6:7" x14ac:dyDescent="0.25">
      <c r="F20634" s="5"/>
      <c r="G20634" s="7"/>
    </row>
    <row r="20635" spans="6:7" x14ac:dyDescent="0.25">
      <c r="F20635" s="5"/>
      <c r="G20635" s="7"/>
    </row>
    <row r="20636" spans="6:7" x14ac:dyDescent="0.25">
      <c r="F20636" s="5"/>
      <c r="G20636" s="7"/>
    </row>
    <row r="20637" spans="6:7" x14ac:dyDescent="0.25">
      <c r="F20637" s="5"/>
      <c r="G20637" s="7"/>
    </row>
    <row r="20638" spans="6:7" x14ac:dyDescent="0.25">
      <c r="F20638" s="5"/>
      <c r="G20638" s="7"/>
    </row>
    <row r="20639" spans="6:7" x14ac:dyDescent="0.25">
      <c r="F20639" s="5"/>
      <c r="G20639" s="7"/>
    </row>
    <row r="20640" spans="6:7" x14ac:dyDescent="0.25">
      <c r="F20640" s="5"/>
      <c r="G20640" s="7"/>
    </row>
    <row r="20641" spans="6:7" x14ac:dyDescent="0.25">
      <c r="F20641" s="5"/>
      <c r="G20641" s="7"/>
    </row>
    <row r="20642" spans="6:7" x14ac:dyDescent="0.25">
      <c r="F20642" s="5"/>
      <c r="G20642" s="7"/>
    </row>
    <row r="20643" spans="6:7" x14ac:dyDescent="0.25">
      <c r="F20643" s="5"/>
      <c r="G20643" s="7"/>
    </row>
    <row r="20644" spans="6:7" x14ac:dyDescent="0.25">
      <c r="F20644" s="5"/>
      <c r="G20644" s="7"/>
    </row>
    <row r="20645" spans="6:7" x14ac:dyDescent="0.25">
      <c r="F20645" s="5"/>
      <c r="G20645" s="7"/>
    </row>
    <row r="20646" spans="6:7" x14ac:dyDescent="0.25">
      <c r="F20646" s="5"/>
      <c r="G20646" s="7"/>
    </row>
    <row r="20647" spans="6:7" x14ac:dyDescent="0.25">
      <c r="F20647" s="5"/>
      <c r="G20647" s="7"/>
    </row>
    <row r="20648" spans="6:7" x14ac:dyDescent="0.25">
      <c r="F20648" s="5"/>
      <c r="G20648" s="7"/>
    </row>
    <row r="20649" spans="6:7" x14ac:dyDescent="0.25">
      <c r="F20649" s="5"/>
      <c r="G20649" s="7"/>
    </row>
    <row r="20650" spans="6:7" x14ac:dyDescent="0.25">
      <c r="F20650" s="5"/>
      <c r="G20650" s="7"/>
    </row>
    <row r="20651" spans="6:7" x14ac:dyDescent="0.25">
      <c r="F20651" s="5"/>
      <c r="G20651" s="7"/>
    </row>
    <row r="20652" spans="6:7" x14ac:dyDescent="0.25">
      <c r="F20652" s="5"/>
      <c r="G20652" s="7"/>
    </row>
    <row r="20653" spans="6:7" x14ac:dyDescent="0.25">
      <c r="F20653" s="5"/>
      <c r="G20653" s="7"/>
    </row>
    <row r="20654" spans="6:7" x14ac:dyDescent="0.25">
      <c r="F20654" s="5"/>
      <c r="G20654" s="7"/>
    </row>
    <row r="20655" spans="6:7" x14ac:dyDescent="0.25">
      <c r="F20655" s="5"/>
      <c r="G20655" s="7"/>
    </row>
    <row r="20656" spans="6:7" x14ac:dyDescent="0.25">
      <c r="F20656" s="5"/>
      <c r="G20656" s="7"/>
    </row>
    <row r="20657" spans="6:7" x14ac:dyDescent="0.25">
      <c r="F20657" s="5"/>
      <c r="G20657" s="7"/>
    </row>
    <row r="20658" spans="6:7" x14ac:dyDescent="0.25">
      <c r="F20658" s="5"/>
      <c r="G20658" s="7"/>
    </row>
    <row r="20659" spans="6:7" x14ac:dyDescent="0.25">
      <c r="F20659" s="5"/>
      <c r="G20659" s="7"/>
    </row>
    <row r="20660" spans="6:7" x14ac:dyDescent="0.25">
      <c r="F20660" s="5"/>
      <c r="G20660" s="7"/>
    </row>
    <row r="20661" spans="6:7" x14ac:dyDescent="0.25">
      <c r="F20661" s="5"/>
      <c r="G20661" s="7"/>
    </row>
    <row r="20662" spans="6:7" x14ac:dyDescent="0.25">
      <c r="F20662" s="5"/>
      <c r="G20662" s="7"/>
    </row>
    <row r="20663" spans="6:7" x14ac:dyDescent="0.25">
      <c r="F20663" s="5"/>
      <c r="G20663" s="7"/>
    </row>
    <row r="20664" spans="6:7" x14ac:dyDescent="0.25">
      <c r="F20664" s="5"/>
      <c r="G20664" s="7"/>
    </row>
    <row r="20665" spans="6:7" x14ac:dyDescent="0.25">
      <c r="F20665" s="5"/>
      <c r="G20665" s="7"/>
    </row>
    <row r="20666" spans="6:7" x14ac:dyDescent="0.25">
      <c r="F20666" s="5"/>
      <c r="G20666" s="7"/>
    </row>
    <row r="20667" spans="6:7" x14ac:dyDescent="0.25">
      <c r="F20667" s="5"/>
      <c r="G20667" s="7"/>
    </row>
    <row r="20668" spans="6:7" x14ac:dyDescent="0.25">
      <c r="F20668" s="5"/>
      <c r="G20668" s="7"/>
    </row>
    <row r="20669" spans="6:7" x14ac:dyDescent="0.25">
      <c r="F20669" s="5"/>
      <c r="G20669" s="7"/>
    </row>
    <row r="20670" spans="6:7" x14ac:dyDescent="0.25">
      <c r="F20670" s="5"/>
      <c r="G20670" s="7"/>
    </row>
    <row r="20671" spans="6:7" x14ac:dyDescent="0.25">
      <c r="F20671" s="5"/>
      <c r="G20671" s="7"/>
    </row>
    <row r="20672" spans="6:7" x14ac:dyDescent="0.25">
      <c r="F20672" s="5"/>
      <c r="G20672" s="7"/>
    </row>
    <row r="20673" spans="6:7" x14ac:dyDescent="0.25">
      <c r="F20673" s="5"/>
      <c r="G20673" s="7"/>
    </row>
    <row r="20674" spans="6:7" x14ac:dyDescent="0.25">
      <c r="F20674" s="5"/>
      <c r="G20674" s="7"/>
    </row>
    <row r="20675" spans="6:7" x14ac:dyDescent="0.25">
      <c r="F20675" s="5"/>
      <c r="G20675" s="7"/>
    </row>
    <row r="20676" spans="6:7" x14ac:dyDescent="0.25">
      <c r="F20676" s="5"/>
      <c r="G20676" s="7"/>
    </row>
    <row r="20677" spans="6:7" x14ac:dyDescent="0.25">
      <c r="F20677" s="5"/>
      <c r="G20677" s="7"/>
    </row>
    <row r="20678" spans="6:7" x14ac:dyDescent="0.25">
      <c r="F20678" s="5"/>
      <c r="G20678" s="7"/>
    </row>
    <row r="20679" spans="6:7" x14ac:dyDescent="0.25">
      <c r="F20679" s="5"/>
      <c r="G20679" s="7"/>
    </row>
    <row r="20680" spans="6:7" x14ac:dyDescent="0.25">
      <c r="F20680" s="5"/>
      <c r="G20680" s="7"/>
    </row>
    <row r="20681" spans="6:7" x14ac:dyDescent="0.25">
      <c r="F20681" s="5"/>
      <c r="G20681" s="7"/>
    </row>
    <row r="20682" spans="6:7" x14ac:dyDescent="0.25">
      <c r="F20682" s="5"/>
      <c r="G20682" s="7"/>
    </row>
    <row r="20683" spans="6:7" x14ac:dyDescent="0.25">
      <c r="F20683" s="5"/>
      <c r="G20683" s="7"/>
    </row>
    <row r="20684" spans="6:7" x14ac:dyDescent="0.25">
      <c r="F20684" s="5"/>
      <c r="G20684" s="7"/>
    </row>
    <row r="20685" spans="6:7" x14ac:dyDescent="0.25">
      <c r="F20685" s="5"/>
      <c r="G20685" s="7"/>
    </row>
    <row r="20686" spans="6:7" x14ac:dyDescent="0.25">
      <c r="F20686" s="5"/>
      <c r="G20686" s="7"/>
    </row>
    <row r="20687" spans="6:7" x14ac:dyDescent="0.25">
      <c r="F20687" s="5"/>
      <c r="G20687" s="7"/>
    </row>
    <row r="20688" spans="6:7" x14ac:dyDescent="0.25">
      <c r="F20688" s="5"/>
      <c r="G20688" s="7"/>
    </row>
    <row r="20689" spans="6:7" x14ac:dyDescent="0.25">
      <c r="F20689" s="5"/>
      <c r="G20689" s="7"/>
    </row>
    <row r="20690" spans="6:7" x14ac:dyDescent="0.25">
      <c r="F20690" s="5"/>
      <c r="G20690" s="7"/>
    </row>
    <row r="20691" spans="6:7" x14ac:dyDescent="0.25">
      <c r="F20691" s="5"/>
      <c r="G20691" s="7"/>
    </row>
    <row r="20692" spans="6:7" x14ac:dyDescent="0.25">
      <c r="F20692" s="5"/>
      <c r="G20692" s="7"/>
    </row>
    <row r="20693" spans="6:7" x14ac:dyDescent="0.25">
      <c r="F20693" s="5"/>
      <c r="G20693" s="7"/>
    </row>
    <row r="20694" spans="6:7" x14ac:dyDescent="0.25">
      <c r="F20694" s="5"/>
      <c r="G20694" s="7"/>
    </row>
    <row r="20695" spans="6:7" x14ac:dyDescent="0.25">
      <c r="F20695" s="5"/>
      <c r="G20695" s="7"/>
    </row>
    <row r="20696" spans="6:7" x14ac:dyDescent="0.25">
      <c r="F20696" s="5"/>
      <c r="G20696" s="7"/>
    </row>
    <row r="20697" spans="6:7" x14ac:dyDescent="0.25">
      <c r="F20697" s="5"/>
      <c r="G20697" s="7"/>
    </row>
    <row r="20698" spans="6:7" x14ac:dyDescent="0.25">
      <c r="F20698" s="5"/>
      <c r="G20698" s="7"/>
    </row>
    <row r="20699" spans="6:7" x14ac:dyDescent="0.25">
      <c r="F20699" s="5"/>
      <c r="G20699" s="7"/>
    </row>
    <row r="20700" spans="6:7" x14ac:dyDescent="0.25">
      <c r="F20700" s="5"/>
      <c r="G20700" s="7"/>
    </row>
    <row r="20701" spans="6:7" x14ac:dyDescent="0.25">
      <c r="F20701" s="5"/>
      <c r="G20701" s="7"/>
    </row>
    <row r="20702" spans="6:7" x14ac:dyDescent="0.25">
      <c r="F20702" s="5"/>
      <c r="G20702" s="7"/>
    </row>
    <row r="20703" spans="6:7" x14ac:dyDescent="0.25">
      <c r="F20703" s="5"/>
      <c r="G20703" s="7"/>
    </row>
    <row r="20704" spans="6:7" x14ac:dyDescent="0.25">
      <c r="F20704" s="5"/>
      <c r="G20704" s="7"/>
    </row>
    <row r="20705" spans="6:7" x14ac:dyDescent="0.25">
      <c r="F20705" s="5"/>
      <c r="G20705" s="7"/>
    </row>
    <row r="20706" spans="6:7" x14ac:dyDescent="0.25">
      <c r="F20706" s="5"/>
      <c r="G20706" s="7"/>
    </row>
    <row r="20707" spans="6:7" x14ac:dyDescent="0.25">
      <c r="F20707" s="5"/>
      <c r="G20707" s="7"/>
    </row>
    <row r="20708" spans="6:7" x14ac:dyDescent="0.25">
      <c r="F20708" s="5"/>
      <c r="G20708" s="7"/>
    </row>
    <row r="20709" spans="6:7" x14ac:dyDescent="0.25">
      <c r="F20709" s="5"/>
      <c r="G20709" s="7"/>
    </row>
    <row r="20710" spans="6:7" x14ac:dyDescent="0.25">
      <c r="F20710" s="5"/>
      <c r="G20710" s="7"/>
    </row>
    <row r="20711" spans="6:7" x14ac:dyDescent="0.25">
      <c r="F20711" s="5"/>
      <c r="G20711" s="7"/>
    </row>
    <row r="20712" spans="6:7" x14ac:dyDescent="0.25">
      <c r="F20712" s="5"/>
      <c r="G20712" s="7"/>
    </row>
    <row r="20713" spans="6:7" x14ac:dyDescent="0.25">
      <c r="F20713" s="5"/>
      <c r="G20713" s="7"/>
    </row>
    <row r="20714" spans="6:7" x14ac:dyDescent="0.25">
      <c r="F20714" s="5"/>
      <c r="G20714" s="7"/>
    </row>
    <row r="20715" spans="6:7" x14ac:dyDescent="0.25">
      <c r="F20715" s="5"/>
      <c r="G20715" s="7"/>
    </row>
    <row r="20716" spans="6:7" x14ac:dyDescent="0.25">
      <c r="F20716" s="5"/>
      <c r="G20716" s="7"/>
    </row>
    <row r="20717" spans="6:7" x14ac:dyDescent="0.25">
      <c r="F20717" s="5"/>
      <c r="G20717" s="7"/>
    </row>
    <row r="20718" spans="6:7" x14ac:dyDescent="0.25">
      <c r="F20718" s="5"/>
      <c r="G20718" s="7"/>
    </row>
    <row r="20719" spans="6:7" x14ac:dyDescent="0.25">
      <c r="F20719" s="5"/>
      <c r="G20719" s="7"/>
    </row>
    <row r="20720" spans="6:7" x14ac:dyDescent="0.25">
      <c r="F20720" s="5"/>
      <c r="G20720" s="7"/>
    </row>
    <row r="20721" spans="6:7" x14ac:dyDescent="0.25">
      <c r="F20721" s="5"/>
      <c r="G20721" s="7"/>
    </row>
    <row r="20722" spans="6:7" x14ac:dyDescent="0.25">
      <c r="F20722" s="5"/>
      <c r="G20722" s="7"/>
    </row>
    <row r="20723" spans="6:7" x14ac:dyDescent="0.25">
      <c r="F20723" s="5"/>
      <c r="G20723" s="7"/>
    </row>
    <row r="20724" spans="6:7" x14ac:dyDescent="0.25">
      <c r="F20724" s="5"/>
      <c r="G20724" s="7"/>
    </row>
    <row r="20725" spans="6:7" x14ac:dyDescent="0.25">
      <c r="F20725" s="5"/>
      <c r="G20725" s="7"/>
    </row>
    <row r="20726" spans="6:7" x14ac:dyDescent="0.25">
      <c r="F20726" s="5"/>
      <c r="G20726" s="7"/>
    </row>
    <row r="20727" spans="6:7" x14ac:dyDescent="0.25">
      <c r="F20727" s="5"/>
      <c r="G20727" s="7"/>
    </row>
    <row r="20728" spans="6:7" x14ac:dyDescent="0.25">
      <c r="F20728" s="5"/>
      <c r="G20728" s="7"/>
    </row>
    <row r="20729" spans="6:7" x14ac:dyDescent="0.25">
      <c r="F20729" s="5"/>
      <c r="G20729" s="7"/>
    </row>
    <row r="20730" spans="6:7" x14ac:dyDescent="0.25">
      <c r="F20730" s="5"/>
      <c r="G20730" s="7"/>
    </row>
    <row r="20731" spans="6:7" x14ac:dyDescent="0.25">
      <c r="F20731" s="5"/>
      <c r="G20731" s="7"/>
    </row>
    <row r="20732" spans="6:7" x14ac:dyDescent="0.25">
      <c r="F20732" s="5"/>
      <c r="G20732" s="7"/>
    </row>
    <row r="20733" spans="6:7" x14ac:dyDescent="0.25">
      <c r="F20733" s="5"/>
      <c r="G20733" s="7"/>
    </row>
    <row r="20734" spans="6:7" x14ac:dyDescent="0.25">
      <c r="F20734" s="5"/>
      <c r="G20734" s="7"/>
    </row>
    <row r="20735" spans="6:7" x14ac:dyDescent="0.25">
      <c r="F20735" s="5"/>
      <c r="G20735" s="7"/>
    </row>
    <row r="20736" spans="6:7" x14ac:dyDescent="0.25">
      <c r="F20736" s="5"/>
      <c r="G20736" s="7"/>
    </row>
    <row r="20737" spans="6:7" x14ac:dyDescent="0.25">
      <c r="F20737" s="5"/>
      <c r="G20737" s="7"/>
    </row>
    <row r="20738" spans="6:7" x14ac:dyDescent="0.25">
      <c r="F20738" s="5"/>
      <c r="G20738" s="7"/>
    </row>
    <row r="20739" spans="6:7" x14ac:dyDescent="0.25">
      <c r="F20739" s="5"/>
      <c r="G20739" s="7"/>
    </row>
    <row r="20740" spans="6:7" x14ac:dyDescent="0.25">
      <c r="F20740" s="5"/>
      <c r="G20740" s="7"/>
    </row>
    <row r="20741" spans="6:7" x14ac:dyDescent="0.25">
      <c r="F20741" s="5"/>
      <c r="G20741" s="7"/>
    </row>
    <row r="20742" spans="6:7" x14ac:dyDescent="0.25">
      <c r="F20742" s="5"/>
      <c r="G20742" s="7"/>
    </row>
    <row r="20743" spans="6:7" x14ac:dyDescent="0.25">
      <c r="F20743" s="5"/>
      <c r="G20743" s="7"/>
    </row>
    <row r="20744" spans="6:7" x14ac:dyDescent="0.25">
      <c r="F20744" s="5"/>
      <c r="G20744" s="7"/>
    </row>
    <row r="20745" spans="6:7" x14ac:dyDescent="0.25">
      <c r="F20745" s="5"/>
      <c r="G20745" s="7"/>
    </row>
    <row r="20746" spans="6:7" x14ac:dyDescent="0.25">
      <c r="F20746" s="5"/>
      <c r="G20746" s="7"/>
    </row>
    <row r="20747" spans="6:7" x14ac:dyDescent="0.25">
      <c r="F20747" s="5"/>
      <c r="G20747" s="7"/>
    </row>
    <row r="20748" spans="6:7" x14ac:dyDescent="0.25">
      <c r="F20748" s="5"/>
      <c r="G20748" s="7"/>
    </row>
    <row r="20749" spans="6:7" x14ac:dyDescent="0.25">
      <c r="F20749" s="5"/>
      <c r="G20749" s="7"/>
    </row>
    <row r="20750" spans="6:7" x14ac:dyDescent="0.25">
      <c r="F20750" s="5"/>
      <c r="G20750" s="7"/>
    </row>
    <row r="20751" spans="6:7" x14ac:dyDescent="0.25">
      <c r="F20751" s="5"/>
      <c r="G20751" s="7"/>
    </row>
    <row r="20752" spans="6:7" x14ac:dyDescent="0.25">
      <c r="F20752" s="5"/>
      <c r="G20752" s="7"/>
    </row>
    <row r="20753" spans="6:7" x14ac:dyDescent="0.25">
      <c r="F20753" s="5"/>
      <c r="G20753" s="7"/>
    </row>
    <row r="20754" spans="6:7" x14ac:dyDescent="0.25">
      <c r="F20754" s="5"/>
      <c r="G20754" s="7"/>
    </row>
    <row r="20755" spans="6:7" x14ac:dyDescent="0.25">
      <c r="F20755" s="5"/>
      <c r="G20755" s="7"/>
    </row>
    <row r="20756" spans="6:7" x14ac:dyDescent="0.25">
      <c r="F20756" s="5"/>
      <c r="G20756" s="7"/>
    </row>
    <row r="20757" spans="6:7" x14ac:dyDescent="0.25">
      <c r="F20757" s="5"/>
      <c r="G20757" s="7"/>
    </row>
    <row r="20758" spans="6:7" x14ac:dyDescent="0.25">
      <c r="F20758" s="5"/>
      <c r="G20758" s="7"/>
    </row>
    <row r="20759" spans="6:7" x14ac:dyDescent="0.25">
      <c r="F20759" s="5"/>
      <c r="G20759" s="7"/>
    </row>
    <row r="20760" spans="6:7" x14ac:dyDescent="0.25">
      <c r="F20760" s="5"/>
      <c r="G20760" s="7"/>
    </row>
    <row r="20761" spans="6:7" x14ac:dyDescent="0.25">
      <c r="F20761" s="5"/>
      <c r="G20761" s="7"/>
    </row>
    <row r="20762" spans="6:7" x14ac:dyDescent="0.25">
      <c r="F20762" s="5"/>
      <c r="G20762" s="7"/>
    </row>
    <row r="20763" spans="6:7" x14ac:dyDescent="0.25">
      <c r="F20763" s="5"/>
      <c r="G20763" s="7"/>
    </row>
    <row r="20764" spans="6:7" x14ac:dyDescent="0.25">
      <c r="F20764" s="5"/>
      <c r="G20764" s="7"/>
    </row>
    <row r="20765" spans="6:7" x14ac:dyDescent="0.25">
      <c r="F20765" s="5"/>
      <c r="G20765" s="7"/>
    </row>
    <row r="20766" spans="6:7" x14ac:dyDescent="0.25">
      <c r="F20766" s="5"/>
      <c r="G20766" s="7"/>
    </row>
    <row r="20767" spans="6:7" x14ac:dyDescent="0.25">
      <c r="F20767" s="5"/>
      <c r="G20767" s="7"/>
    </row>
    <row r="20768" spans="6:7" x14ac:dyDescent="0.25">
      <c r="F20768" s="5"/>
      <c r="G20768" s="7"/>
    </row>
    <row r="20769" spans="6:7" x14ac:dyDescent="0.25">
      <c r="F20769" s="5"/>
      <c r="G20769" s="7"/>
    </row>
    <row r="20770" spans="6:7" x14ac:dyDescent="0.25">
      <c r="F20770" s="5"/>
      <c r="G20770" s="7"/>
    </row>
    <row r="20771" spans="6:7" x14ac:dyDescent="0.25">
      <c r="F20771" s="5"/>
      <c r="G20771" s="7"/>
    </row>
    <row r="20772" spans="6:7" x14ac:dyDescent="0.25">
      <c r="F20772" s="5"/>
      <c r="G20772" s="7"/>
    </row>
    <row r="20773" spans="6:7" x14ac:dyDescent="0.25">
      <c r="F20773" s="5"/>
      <c r="G20773" s="7"/>
    </row>
    <row r="20774" spans="6:7" x14ac:dyDescent="0.25">
      <c r="F20774" s="5"/>
      <c r="G20774" s="7"/>
    </row>
    <row r="20775" spans="6:7" x14ac:dyDescent="0.25">
      <c r="F20775" s="5"/>
      <c r="G20775" s="7"/>
    </row>
    <row r="20776" spans="6:7" x14ac:dyDescent="0.25">
      <c r="F20776" s="5"/>
      <c r="G20776" s="7"/>
    </row>
    <row r="20777" spans="6:7" x14ac:dyDescent="0.25">
      <c r="F20777" s="5"/>
      <c r="G20777" s="7"/>
    </row>
    <row r="20778" spans="6:7" x14ac:dyDescent="0.25">
      <c r="F20778" s="5"/>
      <c r="G20778" s="7"/>
    </row>
    <row r="20779" spans="6:7" x14ac:dyDescent="0.25">
      <c r="F20779" s="5"/>
      <c r="G20779" s="7"/>
    </row>
    <row r="20780" spans="6:7" x14ac:dyDescent="0.25">
      <c r="F20780" s="5"/>
      <c r="G20780" s="7"/>
    </row>
    <row r="20781" spans="6:7" x14ac:dyDescent="0.25">
      <c r="F20781" s="5"/>
      <c r="G20781" s="7"/>
    </row>
    <row r="20782" spans="6:7" x14ac:dyDescent="0.25">
      <c r="F20782" s="5"/>
      <c r="G20782" s="7"/>
    </row>
    <row r="20783" spans="6:7" x14ac:dyDescent="0.25">
      <c r="F20783" s="5"/>
      <c r="G20783" s="7"/>
    </row>
    <row r="20784" spans="6:7" x14ac:dyDescent="0.25">
      <c r="F20784" s="5"/>
      <c r="G20784" s="7"/>
    </row>
    <row r="20785" spans="6:7" x14ac:dyDescent="0.25">
      <c r="F20785" s="5"/>
      <c r="G20785" s="7"/>
    </row>
    <row r="20786" spans="6:7" x14ac:dyDescent="0.25">
      <c r="F20786" s="5"/>
      <c r="G20786" s="7"/>
    </row>
    <row r="20787" spans="6:7" x14ac:dyDescent="0.25">
      <c r="F20787" s="5"/>
      <c r="G20787" s="7"/>
    </row>
    <row r="20788" spans="6:7" x14ac:dyDescent="0.25">
      <c r="F20788" s="5"/>
      <c r="G20788" s="7"/>
    </row>
    <row r="20789" spans="6:7" x14ac:dyDescent="0.25">
      <c r="F20789" s="5"/>
      <c r="G20789" s="7"/>
    </row>
    <row r="20790" spans="6:7" x14ac:dyDescent="0.25">
      <c r="F20790" s="5"/>
      <c r="G20790" s="7"/>
    </row>
    <row r="20791" spans="6:7" x14ac:dyDescent="0.25">
      <c r="F20791" s="5"/>
      <c r="G20791" s="7"/>
    </row>
    <row r="20792" spans="6:7" x14ac:dyDescent="0.25">
      <c r="F20792" s="5"/>
      <c r="G20792" s="7"/>
    </row>
    <row r="20793" spans="6:7" x14ac:dyDescent="0.25">
      <c r="F20793" s="5"/>
      <c r="G20793" s="7"/>
    </row>
    <row r="20794" spans="6:7" x14ac:dyDescent="0.25">
      <c r="F20794" s="5"/>
      <c r="G20794" s="7"/>
    </row>
    <row r="20795" spans="6:7" x14ac:dyDescent="0.25">
      <c r="F20795" s="5"/>
      <c r="G20795" s="7"/>
    </row>
    <row r="20796" spans="6:7" x14ac:dyDescent="0.25">
      <c r="F20796" s="5"/>
      <c r="G20796" s="7"/>
    </row>
    <row r="20797" spans="6:7" x14ac:dyDescent="0.25">
      <c r="F20797" s="5"/>
      <c r="G20797" s="7"/>
    </row>
    <row r="20798" spans="6:7" x14ac:dyDescent="0.25">
      <c r="F20798" s="5"/>
      <c r="G20798" s="7"/>
    </row>
    <row r="20799" spans="6:7" x14ac:dyDescent="0.25">
      <c r="F20799" s="5"/>
      <c r="G20799" s="7"/>
    </row>
    <row r="20800" spans="6:7" x14ac:dyDescent="0.25">
      <c r="F20800" s="5"/>
      <c r="G20800" s="7"/>
    </row>
    <row r="20801" spans="6:7" x14ac:dyDescent="0.25">
      <c r="F20801" s="5"/>
      <c r="G20801" s="7"/>
    </row>
    <row r="20802" spans="6:7" x14ac:dyDescent="0.25">
      <c r="F20802" s="5"/>
      <c r="G20802" s="7"/>
    </row>
    <row r="20803" spans="6:7" x14ac:dyDescent="0.25">
      <c r="F20803" s="5"/>
      <c r="G20803" s="7"/>
    </row>
    <row r="20804" spans="6:7" x14ac:dyDescent="0.25">
      <c r="F20804" s="5"/>
      <c r="G20804" s="7"/>
    </row>
    <row r="20805" spans="6:7" x14ac:dyDescent="0.25">
      <c r="F20805" s="5"/>
      <c r="G20805" s="7"/>
    </row>
    <row r="20806" spans="6:7" x14ac:dyDescent="0.25">
      <c r="F20806" s="5"/>
      <c r="G20806" s="7"/>
    </row>
    <row r="20807" spans="6:7" x14ac:dyDescent="0.25">
      <c r="F20807" s="5"/>
      <c r="G20807" s="7"/>
    </row>
    <row r="20808" spans="6:7" x14ac:dyDescent="0.25">
      <c r="F20808" s="5"/>
      <c r="G20808" s="7"/>
    </row>
    <row r="20809" spans="6:7" x14ac:dyDescent="0.25">
      <c r="F20809" s="5"/>
      <c r="G20809" s="7"/>
    </row>
    <row r="20810" spans="6:7" x14ac:dyDescent="0.25">
      <c r="F20810" s="5"/>
      <c r="G20810" s="7"/>
    </row>
    <row r="20811" spans="6:7" x14ac:dyDescent="0.25">
      <c r="F20811" s="5"/>
      <c r="G20811" s="7"/>
    </row>
    <row r="20812" spans="6:7" x14ac:dyDescent="0.25">
      <c r="F20812" s="5"/>
      <c r="G20812" s="7"/>
    </row>
    <row r="20813" spans="6:7" x14ac:dyDescent="0.25">
      <c r="F20813" s="5"/>
      <c r="G20813" s="7"/>
    </row>
    <row r="20814" spans="6:7" x14ac:dyDescent="0.25">
      <c r="F20814" s="5"/>
      <c r="G20814" s="7"/>
    </row>
    <row r="20815" spans="6:7" x14ac:dyDescent="0.25">
      <c r="F20815" s="5"/>
      <c r="G20815" s="7"/>
    </row>
    <row r="20816" spans="6:7" x14ac:dyDescent="0.25">
      <c r="F20816" s="5"/>
      <c r="G20816" s="7"/>
    </row>
    <row r="20817" spans="6:7" x14ac:dyDescent="0.25">
      <c r="F20817" s="5"/>
      <c r="G20817" s="7"/>
    </row>
    <row r="20818" spans="6:7" x14ac:dyDescent="0.25">
      <c r="F20818" s="5"/>
      <c r="G20818" s="7"/>
    </row>
    <row r="20819" spans="6:7" x14ac:dyDescent="0.25">
      <c r="F20819" s="5"/>
      <c r="G20819" s="7"/>
    </row>
    <row r="20820" spans="6:7" x14ac:dyDescent="0.25">
      <c r="F20820" s="5"/>
      <c r="G20820" s="7"/>
    </row>
    <row r="20821" spans="6:7" x14ac:dyDescent="0.25">
      <c r="F20821" s="5"/>
      <c r="G20821" s="7"/>
    </row>
    <row r="20822" spans="6:7" x14ac:dyDescent="0.25">
      <c r="F20822" s="5"/>
      <c r="G20822" s="7"/>
    </row>
    <row r="20823" spans="6:7" x14ac:dyDescent="0.25">
      <c r="F20823" s="5"/>
      <c r="G20823" s="7"/>
    </row>
    <row r="20824" spans="6:7" x14ac:dyDescent="0.25">
      <c r="F20824" s="5"/>
      <c r="G20824" s="7"/>
    </row>
    <row r="20825" spans="6:7" x14ac:dyDescent="0.25">
      <c r="F20825" s="5"/>
      <c r="G20825" s="7"/>
    </row>
    <row r="20826" spans="6:7" x14ac:dyDescent="0.25">
      <c r="F20826" s="5"/>
      <c r="G20826" s="7"/>
    </row>
    <row r="20827" spans="6:7" x14ac:dyDescent="0.25">
      <c r="F20827" s="5"/>
      <c r="G20827" s="7"/>
    </row>
    <row r="20828" spans="6:7" x14ac:dyDescent="0.25">
      <c r="F20828" s="5"/>
      <c r="G20828" s="7"/>
    </row>
    <row r="20829" spans="6:7" x14ac:dyDescent="0.25">
      <c r="F20829" s="5"/>
      <c r="G20829" s="7"/>
    </row>
    <row r="20830" spans="6:7" x14ac:dyDescent="0.25">
      <c r="F20830" s="5"/>
      <c r="G20830" s="7"/>
    </row>
    <row r="20831" spans="6:7" x14ac:dyDescent="0.25">
      <c r="F20831" s="5"/>
      <c r="G20831" s="7"/>
    </row>
    <row r="20832" spans="6:7" x14ac:dyDescent="0.25">
      <c r="F20832" s="5"/>
      <c r="G20832" s="7"/>
    </row>
    <row r="20833" spans="6:7" x14ac:dyDescent="0.25">
      <c r="F20833" s="5"/>
      <c r="G20833" s="7"/>
    </row>
    <row r="20834" spans="6:7" x14ac:dyDescent="0.25">
      <c r="F20834" s="5"/>
      <c r="G20834" s="7"/>
    </row>
    <row r="20835" spans="6:7" x14ac:dyDescent="0.25">
      <c r="F20835" s="5"/>
      <c r="G20835" s="7"/>
    </row>
    <row r="20836" spans="6:7" x14ac:dyDescent="0.25">
      <c r="F20836" s="5"/>
      <c r="G20836" s="7"/>
    </row>
    <row r="20837" spans="6:7" x14ac:dyDescent="0.25">
      <c r="F20837" s="5"/>
      <c r="G20837" s="7"/>
    </row>
    <row r="20838" spans="6:7" x14ac:dyDescent="0.25">
      <c r="F20838" s="5"/>
      <c r="G20838" s="7"/>
    </row>
    <row r="20839" spans="6:7" x14ac:dyDescent="0.25">
      <c r="F20839" s="5"/>
      <c r="G20839" s="7"/>
    </row>
    <row r="20840" spans="6:7" x14ac:dyDescent="0.25">
      <c r="F20840" s="5"/>
      <c r="G20840" s="7"/>
    </row>
    <row r="20841" spans="6:7" x14ac:dyDescent="0.25">
      <c r="F20841" s="5"/>
      <c r="G20841" s="7"/>
    </row>
    <row r="20842" spans="6:7" x14ac:dyDescent="0.25">
      <c r="F20842" s="5"/>
      <c r="G20842" s="7"/>
    </row>
    <row r="20843" spans="6:7" x14ac:dyDescent="0.25">
      <c r="F20843" s="5"/>
      <c r="G20843" s="7"/>
    </row>
    <row r="20844" spans="6:7" x14ac:dyDescent="0.25">
      <c r="F20844" s="5"/>
      <c r="G20844" s="7"/>
    </row>
    <row r="20845" spans="6:7" x14ac:dyDescent="0.25">
      <c r="F20845" s="5"/>
      <c r="G20845" s="7"/>
    </row>
    <row r="20846" spans="6:7" x14ac:dyDescent="0.25">
      <c r="F20846" s="5"/>
      <c r="G20846" s="7"/>
    </row>
    <row r="20847" spans="6:7" x14ac:dyDescent="0.25">
      <c r="F20847" s="5"/>
      <c r="G20847" s="7"/>
    </row>
    <row r="20848" spans="6:7" x14ac:dyDescent="0.25">
      <c r="F20848" s="5"/>
      <c r="G20848" s="7"/>
    </row>
    <row r="20849" spans="6:7" x14ac:dyDescent="0.25">
      <c r="F20849" s="5"/>
      <c r="G20849" s="7"/>
    </row>
    <row r="20850" spans="6:7" x14ac:dyDescent="0.25">
      <c r="F20850" s="5"/>
      <c r="G20850" s="7"/>
    </row>
    <row r="20851" spans="6:7" x14ac:dyDescent="0.25">
      <c r="F20851" s="5"/>
      <c r="G20851" s="7"/>
    </row>
    <row r="20852" spans="6:7" x14ac:dyDescent="0.25">
      <c r="F20852" s="5"/>
      <c r="G20852" s="7"/>
    </row>
    <row r="20853" spans="6:7" x14ac:dyDescent="0.25">
      <c r="F20853" s="5"/>
      <c r="G20853" s="7"/>
    </row>
    <row r="20854" spans="6:7" x14ac:dyDescent="0.25">
      <c r="F20854" s="5"/>
      <c r="G20854" s="7"/>
    </row>
    <row r="20855" spans="6:7" x14ac:dyDescent="0.25">
      <c r="F20855" s="5"/>
      <c r="G20855" s="7"/>
    </row>
    <row r="20856" spans="6:7" x14ac:dyDescent="0.25">
      <c r="F20856" s="5"/>
      <c r="G20856" s="7"/>
    </row>
    <row r="20857" spans="6:7" x14ac:dyDescent="0.25">
      <c r="F20857" s="5"/>
      <c r="G20857" s="7"/>
    </row>
    <row r="20858" spans="6:7" x14ac:dyDescent="0.25">
      <c r="F20858" s="5"/>
      <c r="G20858" s="7"/>
    </row>
    <row r="20859" spans="6:7" x14ac:dyDescent="0.25">
      <c r="F20859" s="5"/>
      <c r="G20859" s="7"/>
    </row>
    <row r="20860" spans="6:7" x14ac:dyDescent="0.25">
      <c r="F20860" s="5"/>
      <c r="G20860" s="7"/>
    </row>
    <row r="20861" spans="6:7" x14ac:dyDescent="0.25">
      <c r="F20861" s="5"/>
      <c r="G20861" s="7"/>
    </row>
    <row r="20862" spans="6:7" x14ac:dyDescent="0.25">
      <c r="F20862" s="5"/>
      <c r="G20862" s="7"/>
    </row>
    <row r="20863" spans="6:7" x14ac:dyDescent="0.25">
      <c r="F20863" s="5"/>
      <c r="G20863" s="7"/>
    </row>
    <row r="20864" spans="6:7" x14ac:dyDescent="0.25">
      <c r="F20864" s="5"/>
      <c r="G20864" s="7"/>
    </row>
    <row r="20865" spans="6:7" x14ac:dyDescent="0.25">
      <c r="F20865" s="5"/>
      <c r="G20865" s="7"/>
    </row>
    <row r="20866" spans="6:7" x14ac:dyDescent="0.25">
      <c r="F20866" s="5"/>
      <c r="G20866" s="7"/>
    </row>
    <row r="20867" spans="6:7" x14ac:dyDescent="0.25">
      <c r="F20867" s="5"/>
      <c r="G20867" s="7"/>
    </row>
    <row r="20868" spans="6:7" x14ac:dyDescent="0.25">
      <c r="F20868" s="5"/>
      <c r="G20868" s="7"/>
    </row>
    <row r="20869" spans="6:7" x14ac:dyDescent="0.25">
      <c r="F20869" s="5"/>
      <c r="G20869" s="7"/>
    </row>
    <row r="20870" spans="6:7" x14ac:dyDescent="0.25">
      <c r="F20870" s="5"/>
      <c r="G20870" s="7"/>
    </row>
    <row r="20871" spans="6:7" x14ac:dyDescent="0.25">
      <c r="F20871" s="5"/>
      <c r="G20871" s="7"/>
    </row>
    <row r="20872" spans="6:7" x14ac:dyDescent="0.25">
      <c r="F20872" s="5"/>
      <c r="G20872" s="7"/>
    </row>
    <row r="20873" spans="6:7" x14ac:dyDescent="0.25">
      <c r="F20873" s="5"/>
      <c r="G20873" s="7"/>
    </row>
    <row r="20874" spans="6:7" x14ac:dyDescent="0.25">
      <c r="F20874" s="5"/>
      <c r="G20874" s="7"/>
    </row>
    <row r="20875" spans="6:7" x14ac:dyDescent="0.25">
      <c r="F20875" s="5"/>
      <c r="G20875" s="7"/>
    </row>
    <row r="20876" spans="6:7" x14ac:dyDescent="0.25">
      <c r="F20876" s="5"/>
      <c r="G20876" s="7"/>
    </row>
    <row r="20877" spans="6:7" x14ac:dyDescent="0.25">
      <c r="F20877" s="5"/>
      <c r="G20877" s="7"/>
    </row>
    <row r="20878" spans="6:7" x14ac:dyDescent="0.25">
      <c r="F20878" s="5"/>
      <c r="G20878" s="7"/>
    </row>
    <row r="20879" spans="6:7" x14ac:dyDescent="0.25">
      <c r="F20879" s="5"/>
      <c r="G20879" s="7"/>
    </row>
    <row r="20880" spans="6:7" x14ac:dyDescent="0.25">
      <c r="F20880" s="5"/>
      <c r="G20880" s="7"/>
    </row>
    <row r="20881" spans="6:7" x14ac:dyDescent="0.25">
      <c r="F20881" s="5"/>
      <c r="G20881" s="7"/>
    </row>
    <row r="20882" spans="6:7" x14ac:dyDescent="0.25">
      <c r="F20882" s="5"/>
      <c r="G20882" s="7"/>
    </row>
    <row r="20883" spans="6:7" x14ac:dyDescent="0.25">
      <c r="F20883" s="5"/>
      <c r="G20883" s="7"/>
    </row>
    <row r="20884" spans="6:7" x14ac:dyDescent="0.25">
      <c r="F20884" s="5"/>
      <c r="G20884" s="7"/>
    </row>
    <row r="20885" spans="6:7" x14ac:dyDescent="0.25">
      <c r="F20885" s="5"/>
      <c r="G20885" s="7"/>
    </row>
    <row r="20886" spans="6:7" x14ac:dyDescent="0.25">
      <c r="F20886" s="5"/>
      <c r="G20886" s="7"/>
    </row>
    <row r="20887" spans="6:7" x14ac:dyDescent="0.25">
      <c r="F20887" s="5"/>
      <c r="G20887" s="7"/>
    </row>
    <row r="20888" spans="6:7" x14ac:dyDescent="0.25">
      <c r="F20888" s="5"/>
      <c r="G20888" s="7"/>
    </row>
    <row r="20889" spans="6:7" x14ac:dyDescent="0.25">
      <c r="F20889" s="5"/>
      <c r="G20889" s="7"/>
    </row>
    <row r="20890" spans="6:7" x14ac:dyDescent="0.25">
      <c r="F20890" s="5"/>
      <c r="G20890" s="7"/>
    </row>
    <row r="20891" spans="6:7" x14ac:dyDescent="0.25">
      <c r="F20891" s="5"/>
      <c r="G20891" s="7"/>
    </row>
    <row r="20892" spans="6:7" x14ac:dyDescent="0.25">
      <c r="F20892" s="5"/>
      <c r="G20892" s="7"/>
    </row>
    <row r="20893" spans="6:7" x14ac:dyDescent="0.25">
      <c r="F20893" s="5"/>
      <c r="G20893" s="7"/>
    </row>
    <row r="20894" spans="6:7" x14ac:dyDescent="0.25">
      <c r="F20894" s="5"/>
      <c r="G20894" s="7"/>
    </row>
    <row r="20895" spans="6:7" x14ac:dyDescent="0.25">
      <c r="F20895" s="5"/>
      <c r="G20895" s="7"/>
    </row>
    <row r="20896" spans="6:7" x14ac:dyDescent="0.25">
      <c r="F20896" s="5"/>
      <c r="G20896" s="7"/>
    </row>
    <row r="20897" spans="6:7" x14ac:dyDescent="0.25">
      <c r="F20897" s="5"/>
      <c r="G20897" s="7"/>
    </row>
    <row r="20898" spans="6:7" x14ac:dyDescent="0.25">
      <c r="F20898" s="5"/>
      <c r="G20898" s="7"/>
    </row>
    <row r="20899" spans="6:7" x14ac:dyDescent="0.25">
      <c r="F20899" s="5"/>
      <c r="G20899" s="7"/>
    </row>
    <row r="20900" spans="6:7" x14ac:dyDescent="0.25">
      <c r="F20900" s="5"/>
      <c r="G20900" s="7"/>
    </row>
    <row r="20901" spans="6:7" x14ac:dyDescent="0.25">
      <c r="F20901" s="5"/>
      <c r="G20901" s="7"/>
    </row>
    <row r="20902" spans="6:7" x14ac:dyDescent="0.25">
      <c r="F20902" s="5"/>
      <c r="G20902" s="7"/>
    </row>
    <row r="20903" spans="6:7" x14ac:dyDescent="0.25">
      <c r="F20903" s="5"/>
      <c r="G20903" s="7"/>
    </row>
    <row r="20904" spans="6:7" x14ac:dyDescent="0.25">
      <c r="F20904" s="5"/>
      <c r="G20904" s="7"/>
    </row>
    <row r="20905" spans="6:7" x14ac:dyDescent="0.25">
      <c r="F20905" s="5"/>
      <c r="G20905" s="7"/>
    </row>
    <row r="20906" spans="6:7" x14ac:dyDescent="0.25">
      <c r="F20906" s="5"/>
      <c r="G20906" s="7"/>
    </row>
    <row r="20907" spans="6:7" x14ac:dyDescent="0.25">
      <c r="F20907" s="5"/>
      <c r="G20907" s="7"/>
    </row>
    <row r="20908" spans="6:7" x14ac:dyDescent="0.25">
      <c r="F20908" s="5"/>
      <c r="G20908" s="7"/>
    </row>
    <row r="20909" spans="6:7" x14ac:dyDescent="0.25">
      <c r="F20909" s="5"/>
      <c r="G20909" s="7"/>
    </row>
    <row r="20910" spans="6:7" x14ac:dyDescent="0.25">
      <c r="F20910" s="5"/>
      <c r="G20910" s="7"/>
    </row>
    <row r="20911" spans="6:7" x14ac:dyDescent="0.25">
      <c r="F20911" s="5"/>
      <c r="G20911" s="7"/>
    </row>
    <row r="20912" spans="6:7" x14ac:dyDescent="0.25">
      <c r="F20912" s="5"/>
      <c r="G20912" s="7"/>
    </row>
    <row r="20913" spans="6:7" x14ac:dyDescent="0.25">
      <c r="F20913" s="5"/>
      <c r="G20913" s="7"/>
    </row>
    <row r="20914" spans="6:7" x14ac:dyDescent="0.25">
      <c r="F20914" s="5"/>
      <c r="G20914" s="7"/>
    </row>
    <row r="20915" spans="6:7" x14ac:dyDescent="0.25">
      <c r="F20915" s="5"/>
      <c r="G20915" s="7"/>
    </row>
    <row r="20916" spans="6:7" x14ac:dyDescent="0.25">
      <c r="F20916" s="5"/>
      <c r="G20916" s="7"/>
    </row>
    <row r="20917" spans="6:7" x14ac:dyDescent="0.25">
      <c r="F20917" s="5"/>
      <c r="G20917" s="7"/>
    </row>
    <row r="20918" spans="6:7" x14ac:dyDescent="0.25">
      <c r="F20918" s="5"/>
      <c r="G20918" s="7"/>
    </row>
    <row r="20919" spans="6:7" x14ac:dyDescent="0.25">
      <c r="F20919" s="5"/>
      <c r="G20919" s="7"/>
    </row>
    <row r="20920" spans="6:7" x14ac:dyDescent="0.25">
      <c r="F20920" s="5"/>
      <c r="G20920" s="7"/>
    </row>
    <row r="20921" spans="6:7" x14ac:dyDescent="0.25">
      <c r="F20921" s="5"/>
      <c r="G20921" s="7"/>
    </row>
    <row r="20922" spans="6:7" x14ac:dyDescent="0.25">
      <c r="F20922" s="5"/>
      <c r="G20922" s="7"/>
    </row>
    <row r="20923" spans="6:7" x14ac:dyDescent="0.25">
      <c r="F20923" s="5"/>
      <c r="G20923" s="7"/>
    </row>
    <row r="20924" spans="6:7" x14ac:dyDescent="0.25">
      <c r="F20924" s="5"/>
      <c r="G20924" s="7"/>
    </row>
    <row r="20925" spans="6:7" x14ac:dyDescent="0.25">
      <c r="F20925" s="5"/>
      <c r="G20925" s="7"/>
    </row>
    <row r="20926" spans="6:7" x14ac:dyDescent="0.25">
      <c r="F20926" s="5"/>
      <c r="G20926" s="7"/>
    </row>
    <row r="20927" spans="6:7" x14ac:dyDescent="0.25">
      <c r="F20927" s="5"/>
      <c r="G20927" s="7"/>
    </row>
    <row r="20928" spans="6:7" x14ac:dyDescent="0.25">
      <c r="F20928" s="5"/>
      <c r="G20928" s="7"/>
    </row>
    <row r="20929" spans="6:7" x14ac:dyDescent="0.25">
      <c r="F20929" s="5"/>
      <c r="G20929" s="7"/>
    </row>
    <row r="20930" spans="6:7" x14ac:dyDescent="0.25">
      <c r="F20930" s="5"/>
      <c r="G20930" s="7"/>
    </row>
    <row r="20931" spans="6:7" x14ac:dyDescent="0.25">
      <c r="F20931" s="5"/>
      <c r="G20931" s="7"/>
    </row>
    <row r="20932" spans="6:7" x14ac:dyDescent="0.25">
      <c r="F20932" s="5"/>
      <c r="G20932" s="7"/>
    </row>
    <row r="20933" spans="6:7" x14ac:dyDescent="0.25">
      <c r="F20933" s="5"/>
      <c r="G20933" s="7"/>
    </row>
    <row r="20934" spans="6:7" x14ac:dyDescent="0.25">
      <c r="F20934" s="5"/>
      <c r="G20934" s="7"/>
    </row>
    <row r="20935" spans="6:7" x14ac:dyDescent="0.25">
      <c r="F20935" s="5"/>
      <c r="G20935" s="7"/>
    </row>
    <row r="20936" spans="6:7" x14ac:dyDescent="0.25">
      <c r="F20936" s="5"/>
      <c r="G20936" s="7"/>
    </row>
    <row r="20937" spans="6:7" x14ac:dyDescent="0.25">
      <c r="F20937" s="5"/>
      <c r="G20937" s="7"/>
    </row>
    <row r="20938" spans="6:7" x14ac:dyDescent="0.25">
      <c r="F20938" s="5"/>
      <c r="G20938" s="7"/>
    </row>
    <row r="20939" spans="6:7" x14ac:dyDescent="0.25">
      <c r="F20939" s="5"/>
      <c r="G20939" s="7"/>
    </row>
    <row r="20940" spans="6:7" x14ac:dyDescent="0.25">
      <c r="F20940" s="5"/>
      <c r="G20940" s="7"/>
    </row>
    <row r="20941" spans="6:7" x14ac:dyDescent="0.25">
      <c r="F20941" s="5"/>
      <c r="G20941" s="7"/>
    </row>
    <row r="20942" spans="6:7" x14ac:dyDescent="0.25">
      <c r="F20942" s="5"/>
      <c r="G20942" s="7"/>
    </row>
    <row r="20943" spans="6:7" x14ac:dyDescent="0.25">
      <c r="F20943" s="5"/>
      <c r="G20943" s="7"/>
    </row>
    <row r="20944" spans="6:7" x14ac:dyDescent="0.25">
      <c r="F20944" s="5"/>
      <c r="G20944" s="7"/>
    </row>
    <row r="20945" spans="6:7" x14ac:dyDescent="0.25">
      <c r="F20945" s="5"/>
      <c r="G20945" s="7"/>
    </row>
    <row r="20946" spans="6:7" x14ac:dyDescent="0.25">
      <c r="F20946" s="5"/>
      <c r="G20946" s="7"/>
    </row>
    <row r="20947" spans="6:7" x14ac:dyDescent="0.25">
      <c r="F20947" s="5"/>
      <c r="G20947" s="7"/>
    </row>
    <row r="20948" spans="6:7" x14ac:dyDescent="0.25">
      <c r="F20948" s="5"/>
      <c r="G20948" s="7"/>
    </row>
    <row r="20949" spans="6:7" x14ac:dyDescent="0.25">
      <c r="F20949" s="5"/>
      <c r="G20949" s="7"/>
    </row>
    <row r="20950" spans="6:7" x14ac:dyDescent="0.25">
      <c r="F20950" s="5"/>
      <c r="G20950" s="7"/>
    </row>
    <row r="20951" spans="6:7" x14ac:dyDescent="0.25">
      <c r="F20951" s="5"/>
      <c r="G20951" s="7"/>
    </row>
    <row r="20952" spans="6:7" x14ac:dyDescent="0.25">
      <c r="F20952" s="5"/>
      <c r="G20952" s="7"/>
    </row>
    <row r="20953" spans="6:7" x14ac:dyDescent="0.25">
      <c r="F20953" s="5"/>
      <c r="G20953" s="7"/>
    </row>
    <row r="20954" spans="6:7" x14ac:dyDescent="0.25">
      <c r="F20954" s="5"/>
      <c r="G20954" s="7"/>
    </row>
    <row r="20955" spans="6:7" x14ac:dyDescent="0.25">
      <c r="F20955" s="5"/>
      <c r="G20955" s="7"/>
    </row>
    <row r="20956" spans="6:7" x14ac:dyDescent="0.25">
      <c r="F20956" s="5"/>
      <c r="G20956" s="7"/>
    </row>
    <row r="20957" spans="6:7" x14ac:dyDescent="0.25">
      <c r="F20957" s="5"/>
      <c r="G20957" s="7"/>
    </row>
    <row r="20958" spans="6:7" x14ac:dyDescent="0.25">
      <c r="F20958" s="5"/>
      <c r="G20958" s="7"/>
    </row>
    <row r="20959" spans="6:7" x14ac:dyDescent="0.25">
      <c r="F20959" s="5"/>
      <c r="G20959" s="7"/>
    </row>
    <row r="20960" spans="6:7" x14ac:dyDescent="0.25">
      <c r="F20960" s="5"/>
      <c r="G20960" s="7"/>
    </row>
    <row r="20961" spans="6:7" x14ac:dyDescent="0.25">
      <c r="F20961" s="5"/>
      <c r="G20961" s="7"/>
    </row>
    <row r="20962" spans="6:7" x14ac:dyDescent="0.25">
      <c r="F20962" s="5"/>
      <c r="G20962" s="7"/>
    </row>
    <row r="20963" spans="6:7" x14ac:dyDescent="0.25">
      <c r="F20963" s="5"/>
      <c r="G20963" s="7"/>
    </row>
    <row r="20964" spans="6:7" x14ac:dyDescent="0.25">
      <c r="F20964" s="5"/>
      <c r="G20964" s="7"/>
    </row>
    <row r="20965" spans="6:7" x14ac:dyDescent="0.25">
      <c r="F20965" s="5"/>
      <c r="G20965" s="7"/>
    </row>
    <row r="20966" spans="6:7" x14ac:dyDescent="0.25">
      <c r="F20966" s="5"/>
      <c r="G20966" s="7"/>
    </row>
    <row r="20967" spans="6:7" x14ac:dyDescent="0.25">
      <c r="F20967" s="5"/>
      <c r="G20967" s="7"/>
    </row>
    <row r="20968" spans="6:7" x14ac:dyDescent="0.25">
      <c r="F20968" s="5"/>
      <c r="G20968" s="7"/>
    </row>
    <row r="20969" spans="6:7" x14ac:dyDescent="0.25">
      <c r="F20969" s="5"/>
      <c r="G20969" s="7"/>
    </row>
    <row r="20970" spans="6:7" x14ac:dyDescent="0.25">
      <c r="F20970" s="5"/>
      <c r="G20970" s="7"/>
    </row>
    <row r="20971" spans="6:7" x14ac:dyDescent="0.25">
      <c r="F20971" s="5"/>
      <c r="G20971" s="7"/>
    </row>
    <row r="20972" spans="6:7" x14ac:dyDescent="0.25">
      <c r="F20972" s="5"/>
      <c r="G20972" s="7"/>
    </row>
    <row r="20973" spans="6:7" x14ac:dyDescent="0.25">
      <c r="F20973" s="5"/>
      <c r="G20973" s="7"/>
    </row>
    <row r="20974" spans="6:7" x14ac:dyDescent="0.25">
      <c r="F20974" s="5"/>
      <c r="G20974" s="7"/>
    </row>
    <row r="20975" spans="6:7" x14ac:dyDescent="0.25">
      <c r="F20975" s="5"/>
      <c r="G20975" s="7"/>
    </row>
    <row r="20976" spans="6:7" x14ac:dyDescent="0.25">
      <c r="F20976" s="5"/>
      <c r="G20976" s="7"/>
    </row>
    <row r="20977" spans="6:7" x14ac:dyDescent="0.25">
      <c r="F20977" s="5"/>
      <c r="G20977" s="7"/>
    </row>
    <row r="20978" spans="6:7" x14ac:dyDescent="0.25">
      <c r="F20978" s="5"/>
      <c r="G20978" s="7"/>
    </row>
    <row r="20979" spans="6:7" x14ac:dyDescent="0.25">
      <c r="F20979" s="5"/>
      <c r="G20979" s="7"/>
    </row>
    <row r="20980" spans="6:7" x14ac:dyDescent="0.25">
      <c r="F20980" s="5"/>
      <c r="G20980" s="7"/>
    </row>
    <row r="20981" spans="6:7" x14ac:dyDescent="0.25">
      <c r="F20981" s="5"/>
      <c r="G20981" s="7"/>
    </row>
    <row r="20982" spans="6:7" x14ac:dyDescent="0.25">
      <c r="F20982" s="5"/>
      <c r="G20982" s="7"/>
    </row>
    <row r="20983" spans="6:7" x14ac:dyDescent="0.25">
      <c r="F20983" s="5"/>
      <c r="G20983" s="7"/>
    </row>
    <row r="20984" spans="6:7" x14ac:dyDescent="0.25">
      <c r="F20984" s="5"/>
      <c r="G20984" s="7"/>
    </row>
    <row r="20985" spans="6:7" x14ac:dyDescent="0.25">
      <c r="F20985" s="5"/>
      <c r="G20985" s="7"/>
    </row>
    <row r="20986" spans="6:7" x14ac:dyDescent="0.25">
      <c r="F20986" s="5"/>
      <c r="G20986" s="7"/>
    </row>
    <row r="20987" spans="6:7" x14ac:dyDescent="0.25">
      <c r="F20987" s="5"/>
      <c r="G20987" s="7"/>
    </row>
    <row r="20988" spans="6:7" x14ac:dyDescent="0.25">
      <c r="F20988" s="5"/>
      <c r="G20988" s="7"/>
    </row>
    <row r="20989" spans="6:7" x14ac:dyDescent="0.25">
      <c r="F20989" s="5"/>
      <c r="G20989" s="7"/>
    </row>
    <row r="20990" spans="6:7" x14ac:dyDescent="0.25">
      <c r="F20990" s="5"/>
      <c r="G20990" s="7"/>
    </row>
    <row r="20991" spans="6:7" x14ac:dyDescent="0.25">
      <c r="F20991" s="5"/>
      <c r="G20991" s="7"/>
    </row>
    <row r="20992" spans="6:7" x14ac:dyDescent="0.25">
      <c r="F20992" s="5"/>
      <c r="G20992" s="7"/>
    </row>
    <row r="20993" spans="6:7" x14ac:dyDescent="0.25">
      <c r="F20993" s="5"/>
      <c r="G20993" s="7"/>
    </row>
    <row r="20994" spans="6:7" x14ac:dyDescent="0.25">
      <c r="F20994" s="5"/>
      <c r="G20994" s="7"/>
    </row>
    <row r="20995" spans="6:7" x14ac:dyDescent="0.25">
      <c r="F20995" s="5"/>
      <c r="G20995" s="7"/>
    </row>
    <row r="20996" spans="6:7" x14ac:dyDescent="0.25">
      <c r="F20996" s="5"/>
      <c r="G20996" s="7"/>
    </row>
    <row r="20997" spans="6:7" x14ac:dyDescent="0.25">
      <c r="F20997" s="5"/>
      <c r="G20997" s="7"/>
    </row>
    <row r="20998" spans="6:7" x14ac:dyDescent="0.25">
      <c r="F20998" s="5"/>
      <c r="G20998" s="7"/>
    </row>
    <row r="20999" spans="6:7" x14ac:dyDescent="0.25">
      <c r="F20999" s="5"/>
      <c r="G20999" s="7"/>
    </row>
    <row r="21000" spans="6:7" x14ac:dyDescent="0.25">
      <c r="F21000" s="5"/>
      <c r="G21000" s="7"/>
    </row>
    <row r="21001" spans="6:7" x14ac:dyDescent="0.25">
      <c r="F21001" s="5"/>
      <c r="G21001" s="7"/>
    </row>
    <row r="21002" spans="6:7" x14ac:dyDescent="0.25">
      <c r="F21002" s="5"/>
      <c r="G21002" s="7"/>
    </row>
    <row r="21003" spans="6:7" x14ac:dyDescent="0.25">
      <c r="F21003" s="5"/>
      <c r="G21003" s="7"/>
    </row>
    <row r="21004" spans="6:7" x14ac:dyDescent="0.25">
      <c r="F21004" s="5"/>
      <c r="G21004" s="7"/>
    </row>
    <row r="21005" spans="6:7" x14ac:dyDescent="0.25">
      <c r="F21005" s="5"/>
      <c r="G21005" s="7"/>
    </row>
    <row r="21006" spans="6:7" x14ac:dyDescent="0.25">
      <c r="F21006" s="5"/>
      <c r="G21006" s="7"/>
    </row>
    <row r="21007" spans="6:7" x14ac:dyDescent="0.25">
      <c r="F21007" s="5"/>
      <c r="G21007" s="7"/>
    </row>
    <row r="21008" spans="6:7" x14ac:dyDescent="0.25">
      <c r="F21008" s="5"/>
      <c r="G21008" s="7"/>
    </row>
    <row r="21009" spans="6:7" x14ac:dyDescent="0.25">
      <c r="F21009" s="5"/>
      <c r="G21009" s="7"/>
    </row>
    <row r="21010" spans="6:7" x14ac:dyDescent="0.25">
      <c r="F21010" s="5"/>
      <c r="G21010" s="7"/>
    </row>
    <row r="21011" spans="6:7" x14ac:dyDescent="0.25">
      <c r="F21011" s="5"/>
      <c r="G21011" s="7"/>
    </row>
    <row r="21012" spans="6:7" x14ac:dyDescent="0.25">
      <c r="F21012" s="5"/>
      <c r="G21012" s="7"/>
    </row>
    <row r="21013" spans="6:7" x14ac:dyDescent="0.25">
      <c r="F21013" s="5"/>
      <c r="G21013" s="7"/>
    </row>
    <row r="21014" spans="6:7" x14ac:dyDescent="0.25">
      <c r="F21014" s="5"/>
      <c r="G21014" s="7"/>
    </row>
    <row r="21015" spans="6:7" x14ac:dyDescent="0.25">
      <c r="F21015" s="5"/>
      <c r="G21015" s="7"/>
    </row>
    <row r="21016" spans="6:7" x14ac:dyDescent="0.25">
      <c r="F21016" s="5"/>
      <c r="G21016" s="7"/>
    </row>
    <row r="21017" spans="6:7" x14ac:dyDescent="0.25">
      <c r="F21017" s="5"/>
      <c r="G21017" s="7"/>
    </row>
    <row r="21018" spans="6:7" x14ac:dyDescent="0.25">
      <c r="F21018" s="5"/>
      <c r="G21018" s="7"/>
    </row>
    <row r="21019" spans="6:7" x14ac:dyDescent="0.25">
      <c r="F21019" s="5"/>
      <c r="G21019" s="7"/>
    </row>
    <row r="21020" spans="6:7" x14ac:dyDescent="0.25">
      <c r="F21020" s="5"/>
      <c r="G21020" s="7"/>
    </row>
    <row r="21021" spans="6:7" x14ac:dyDescent="0.25">
      <c r="F21021" s="5"/>
      <c r="G21021" s="7"/>
    </row>
    <row r="21022" spans="6:7" x14ac:dyDescent="0.25">
      <c r="F21022" s="5"/>
      <c r="G21022" s="7"/>
    </row>
    <row r="21023" spans="6:7" x14ac:dyDescent="0.25">
      <c r="F21023" s="5"/>
      <c r="G21023" s="7"/>
    </row>
    <row r="21024" spans="6:7" x14ac:dyDescent="0.25">
      <c r="F21024" s="5"/>
      <c r="G21024" s="7"/>
    </row>
    <row r="21025" spans="6:7" x14ac:dyDescent="0.25">
      <c r="F21025" s="5"/>
      <c r="G21025" s="7"/>
    </row>
    <row r="21026" spans="6:7" x14ac:dyDescent="0.25">
      <c r="F21026" s="5"/>
      <c r="G21026" s="7"/>
    </row>
    <row r="21027" spans="6:7" x14ac:dyDescent="0.25">
      <c r="F21027" s="5"/>
      <c r="G21027" s="7"/>
    </row>
    <row r="21028" spans="6:7" x14ac:dyDescent="0.25">
      <c r="F21028" s="5"/>
      <c r="G21028" s="7"/>
    </row>
    <row r="21029" spans="6:7" x14ac:dyDescent="0.25">
      <c r="F21029" s="5"/>
      <c r="G21029" s="7"/>
    </row>
    <row r="21030" spans="6:7" x14ac:dyDescent="0.25">
      <c r="F21030" s="5"/>
      <c r="G21030" s="7"/>
    </row>
    <row r="21031" spans="6:7" x14ac:dyDescent="0.25">
      <c r="F21031" s="5"/>
      <c r="G21031" s="7"/>
    </row>
    <row r="21032" spans="6:7" x14ac:dyDescent="0.25">
      <c r="F21032" s="5"/>
      <c r="G21032" s="7"/>
    </row>
    <row r="21033" spans="6:7" x14ac:dyDescent="0.25">
      <c r="F21033" s="5"/>
      <c r="G21033" s="7"/>
    </row>
    <row r="21034" spans="6:7" x14ac:dyDescent="0.25">
      <c r="F21034" s="5"/>
      <c r="G21034" s="7"/>
    </row>
    <row r="21035" spans="6:7" x14ac:dyDescent="0.25">
      <c r="F21035" s="5"/>
      <c r="G21035" s="7"/>
    </row>
    <row r="21036" spans="6:7" x14ac:dyDescent="0.25">
      <c r="F21036" s="5"/>
      <c r="G21036" s="7"/>
    </row>
    <row r="21037" spans="6:7" x14ac:dyDescent="0.25">
      <c r="F21037" s="5"/>
      <c r="G21037" s="7"/>
    </row>
    <row r="21038" spans="6:7" x14ac:dyDescent="0.25">
      <c r="F21038" s="5"/>
      <c r="G21038" s="7"/>
    </row>
    <row r="21039" spans="6:7" x14ac:dyDescent="0.25">
      <c r="F21039" s="5"/>
      <c r="G21039" s="7"/>
    </row>
    <row r="21040" spans="6:7" x14ac:dyDescent="0.25">
      <c r="F21040" s="5"/>
      <c r="G21040" s="7"/>
    </row>
    <row r="21041" spans="6:7" x14ac:dyDescent="0.25">
      <c r="F21041" s="5"/>
      <c r="G21041" s="7"/>
    </row>
    <row r="21042" spans="6:7" x14ac:dyDescent="0.25">
      <c r="F21042" s="5"/>
      <c r="G21042" s="7"/>
    </row>
    <row r="21043" spans="6:7" x14ac:dyDescent="0.25">
      <c r="F21043" s="5"/>
      <c r="G21043" s="7"/>
    </row>
    <row r="21044" spans="6:7" x14ac:dyDescent="0.25">
      <c r="F21044" s="5"/>
      <c r="G21044" s="7"/>
    </row>
    <row r="21045" spans="6:7" x14ac:dyDescent="0.25">
      <c r="F21045" s="5"/>
      <c r="G21045" s="7"/>
    </row>
    <row r="21046" spans="6:7" x14ac:dyDescent="0.25">
      <c r="F21046" s="5"/>
      <c r="G21046" s="7"/>
    </row>
    <row r="21047" spans="6:7" x14ac:dyDescent="0.25">
      <c r="F21047" s="5"/>
      <c r="G21047" s="7"/>
    </row>
    <row r="21048" spans="6:7" x14ac:dyDescent="0.25">
      <c r="F21048" s="5"/>
      <c r="G21048" s="7"/>
    </row>
    <row r="21049" spans="6:7" x14ac:dyDescent="0.25">
      <c r="F21049" s="5"/>
      <c r="G21049" s="7"/>
    </row>
    <row r="21050" spans="6:7" x14ac:dyDescent="0.25">
      <c r="F21050" s="5"/>
      <c r="G21050" s="7"/>
    </row>
    <row r="21051" spans="6:7" x14ac:dyDescent="0.25">
      <c r="F21051" s="5"/>
      <c r="G21051" s="7"/>
    </row>
    <row r="21052" spans="6:7" x14ac:dyDescent="0.25">
      <c r="F21052" s="5"/>
      <c r="G21052" s="7"/>
    </row>
    <row r="21053" spans="6:7" x14ac:dyDescent="0.25">
      <c r="F21053" s="5"/>
      <c r="G21053" s="7"/>
    </row>
    <row r="21054" spans="6:7" x14ac:dyDescent="0.25">
      <c r="F21054" s="5"/>
      <c r="G21054" s="7"/>
    </row>
    <row r="21055" spans="6:7" x14ac:dyDescent="0.25">
      <c r="F21055" s="5"/>
      <c r="G21055" s="7"/>
    </row>
    <row r="21056" spans="6:7" x14ac:dyDescent="0.25">
      <c r="F21056" s="5"/>
      <c r="G21056" s="7"/>
    </row>
    <row r="21057" spans="6:7" x14ac:dyDescent="0.25">
      <c r="F21057" s="5"/>
      <c r="G21057" s="7"/>
    </row>
    <row r="21058" spans="6:7" x14ac:dyDescent="0.25">
      <c r="F21058" s="5"/>
      <c r="G21058" s="7"/>
    </row>
    <row r="21059" spans="6:7" x14ac:dyDescent="0.25">
      <c r="F21059" s="5"/>
      <c r="G21059" s="7"/>
    </row>
    <row r="21060" spans="6:7" x14ac:dyDescent="0.25">
      <c r="F21060" s="5"/>
      <c r="G21060" s="7"/>
    </row>
    <row r="21061" spans="6:7" x14ac:dyDescent="0.25">
      <c r="F21061" s="5"/>
      <c r="G21061" s="7"/>
    </row>
    <row r="21062" spans="6:7" x14ac:dyDescent="0.25">
      <c r="F21062" s="5"/>
      <c r="G21062" s="7"/>
    </row>
    <row r="21063" spans="6:7" x14ac:dyDescent="0.25">
      <c r="F21063" s="5"/>
      <c r="G21063" s="7"/>
    </row>
    <row r="21064" spans="6:7" x14ac:dyDescent="0.25">
      <c r="F21064" s="5"/>
      <c r="G21064" s="7"/>
    </row>
    <row r="21065" spans="6:7" x14ac:dyDescent="0.25">
      <c r="F21065" s="5"/>
      <c r="G21065" s="7"/>
    </row>
    <row r="21066" spans="6:7" x14ac:dyDescent="0.25">
      <c r="F21066" s="5"/>
      <c r="G21066" s="7"/>
    </row>
    <row r="21067" spans="6:7" x14ac:dyDescent="0.25">
      <c r="F21067" s="5"/>
      <c r="G21067" s="7"/>
    </row>
    <row r="21068" spans="6:7" x14ac:dyDescent="0.25">
      <c r="F21068" s="5"/>
      <c r="G21068" s="7"/>
    </row>
    <row r="21069" spans="6:7" x14ac:dyDescent="0.25">
      <c r="F21069" s="5"/>
      <c r="G21069" s="7"/>
    </row>
    <row r="21070" spans="6:7" x14ac:dyDescent="0.25">
      <c r="F21070" s="5"/>
      <c r="G21070" s="7"/>
    </row>
    <row r="21071" spans="6:7" x14ac:dyDescent="0.25">
      <c r="F21071" s="5"/>
      <c r="G21071" s="7"/>
    </row>
    <row r="21072" spans="6:7" x14ac:dyDescent="0.25">
      <c r="F21072" s="5"/>
      <c r="G21072" s="7"/>
    </row>
    <row r="21073" spans="6:7" x14ac:dyDescent="0.25">
      <c r="F21073" s="5"/>
      <c r="G21073" s="7"/>
    </row>
    <row r="21074" spans="6:7" x14ac:dyDescent="0.25">
      <c r="F21074" s="5"/>
      <c r="G21074" s="7"/>
    </row>
    <row r="21075" spans="6:7" x14ac:dyDescent="0.25">
      <c r="F21075" s="5"/>
      <c r="G21075" s="7"/>
    </row>
    <row r="21076" spans="6:7" x14ac:dyDescent="0.25">
      <c r="F21076" s="5"/>
      <c r="G21076" s="7"/>
    </row>
    <row r="21077" spans="6:7" x14ac:dyDescent="0.25">
      <c r="F21077" s="5"/>
      <c r="G21077" s="7"/>
    </row>
    <row r="21078" spans="6:7" x14ac:dyDescent="0.25">
      <c r="F21078" s="5"/>
      <c r="G21078" s="7"/>
    </row>
    <row r="21079" spans="6:7" x14ac:dyDescent="0.25">
      <c r="F21079" s="5"/>
      <c r="G21079" s="7"/>
    </row>
    <row r="21080" spans="6:7" x14ac:dyDescent="0.25">
      <c r="F21080" s="5"/>
      <c r="G21080" s="7"/>
    </row>
    <row r="21081" spans="6:7" x14ac:dyDescent="0.25">
      <c r="F21081" s="5"/>
      <c r="G21081" s="7"/>
    </row>
    <row r="21082" spans="6:7" x14ac:dyDescent="0.25">
      <c r="F21082" s="5"/>
      <c r="G21082" s="7"/>
    </row>
    <row r="21083" spans="6:7" x14ac:dyDescent="0.25">
      <c r="F21083" s="5"/>
      <c r="G21083" s="7"/>
    </row>
    <row r="21084" spans="6:7" x14ac:dyDescent="0.25">
      <c r="F21084" s="5"/>
      <c r="G21084" s="7"/>
    </row>
    <row r="21085" spans="6:7" x14ac:dyDescent="0.25">
      <c r="F21085" s="5"/>
      <c r="G21085" s="7"/>
    </row>
    <row r="21086" spans="6:7" x14ac:dyDescent="0.25">
      <c r="F21086" s="5"/>
      <c r="G21086" s="7"/>
    </row>
    <row r="21087" spans="6:7" x14ac:dyDescent="0.25">
      <c r="F21087" s="5"/>
      <c r="G21087" s="7"/>
    </row>
    <row r="21088" spans="6:7" x14ac:dyDescent="0.25">
      <c r="F21088" s="5"/>
      <c r="G21088" s="7"/>
    </row>
    <row r="21089" spans="6:7" x14ac:dyDescent="0.25">
      <c r="F21089" s="5"/>
      <c r="G21089" s="7"/>
    </row>
    <row r="21090" spans="6:7" x14ac:dyDescent="0.25">
      <c r="F21090" s="5"/>
      <c r="G21090" s="7"/>
    </row>
    <row r="21091" spans="6:7" x14ac:dyDescent="0.25">
      <c r="F21091" s="5"/>
      <c r="G21091" s="7"/>
    </row>
    <row r="21092" spans="6:7" x14ac:dyDescent="0.25">
      <c r="F21092" s="5"/>
      <c r="G21092" s="7"/>
    </row>
    <row r="21093" spans="6:7" x14ac:dyDescent="0.25">
      <c r="F21093" s="5"/>
      <c r="G21093" s="7"/>
    </row>
    <row r="21094" spans="6:7" x14ac:dyDescent="0.25">
      <c r="F21094" s="5"/>
      <c r="G21094" s="7"/>
    </row>
    <row r="21095" spans="6:7" x14ac:dyDescent="0.25">
      <c r="F21095" s="5"/>
      <c r="G21095" s="7"/>
    </row>
    <row r="21096" spans="6:7" x14ac:dyDescent="0.25">
      <c r="F21096" s="5"/>
      <c r="G21096" s="7"/>
    </row>
    <row r="21097" spans="6:7" x14ac:dyDescent="0.25">
      <c r="F21097" s="5"/>
      <c r="G21097" s="7"/>
    </row>
    <row r="21098" spans="6:7" x14ac:dyDescent="0.25">
      <c r="F21098" s="5"/>
      <c r="G21098" s="7"/>
    </row>
    <row r="21099" spans="6:7" x14ac:dyDescent="0.25">
      <c r="F21099" s="5"/>
      <c r="G21099" s="7"/>
    </row>
    <row r="21100" spans="6:7" x14ac:dyDescent="0.25">
      <c r="F21100" s="5"/>
      <c r="G21100" s="7"/>
    </row>
    <row r="21101" spans="6:7" x14ac:dyDescent="0.25">
      <c r="F21101" s="5"/>
      <c r="G21101" s="7"/>
    </row>
    <row r="21102" spans="6:7" x14ac:dyDescent="0.25">
      <c r="F21102" s="5"/>
      <c r="G21102" s="7"/>
    </row>
    <row r="21103" spans="6:7" x14ac:dyDescent="0.25">
      <c r="F21103" s="5"/>
      <c r="G21103" s="7"/>
    </row>
    <row r="21104" spans="6:7" x14ac:dyDescent="0.25">
      <c r="F21104" s="5"/>
      <c r="G21104" s="7"/>
    </row>
    <row r="21105" spans="6:7" x14ac:dyDescent="0.25">
      <c r="F21105" s="5"/>
      <c r="G21105" s="7"/>
    </row>
    <row r="21106" spans="6:7" x14ac:dyDescent="0.25">
      <c r="F21106" s="5"/>
      <c r="G21106" s="7"/>
    </row>
    <row r="21107" spans="6:7" x14ac:dyDescent="0.25">
      <c r="F21107" s="5"/>
      <c r="G21107" s="7"/>
    </row>
    <row r="21108" spans="6:7" x14ac:dyDescent="0.25">
      <c r="F21108" s="5"/>
      <c r="G21108" s="7"/>
    </row>
    <row r="21109" spans="6:7" x14ac:dyDescent="0.25">
      <c r="F21109" s="5"/>
      <c r="G21109" s="7"/>
    </row>
    <row r="21110" spans="6:7" x14ac:dyDescent="0.25">
      <c r="F21110" s="5"/>
      <c r="G21110" s="7"/>
    </row>
    <row r="21111" spans="6:7" x14ac:dyDescent="0.25">
      <c r="F21111" s="5"/>
      <c r="G21111" s="7"/>
    </row>
    <row r="21112" spans="6:7" x14ac:dyDescent="0.25">
      <c r="F21112" s="5"/>
      <c r="G21112" s="7"/>
    </row>
    <row r="21113" spans="6:7" x14ac:dyDescent="0.25">
      <c r="F21113" s="5"/>
      <c r="G21113" s="7"/>
    </row>
    <row r="21114" spans="6:7" x14ac:dyDescent="0.25">
      <c r="F21114" s="5"/>
      <c r="G21114" s="7"/>
    </row>
    <row r="21115" spans="6:7" x14ac:dyDescent="0.25">
      <c r="F21115" s="5"/>
      <c r="G21115" s="7"/>
    </row>
    <row r="21116" spans="6:7" x14ac:dyDescent="0.25">
      <c r="F21116" s="5"/>
      <c r="G21116" s="7"/>
    </row>
    <row r="21117" spans="6:7" x14ac:dyDescent="0.25">
      <c r="F21117" s="5"/>
      <c r="G21117" s="7"/>
    </row>
    <row r="21118" spans="6:7" x14ac:dyDescent="0.25">
      <c r="F21118" s="5"/>
      <c r="G21118" s="7"/>
    </row>
    <row r="21119" spans="6:7" x14ac:dyDescent="0.25">
      <c r="F21119" s="5"/>
      <c r="G21119" s="7"/>
    </row>
    <row r="21120" spans="6:7" x14ac:dyDescent="0.25">
      <c r="F21120" s="5"/>
      <c r="G21120" s="7"/>
    </row>
    <row r="21121" spans="6:7" x14ac:dyDescent="0.25">
      <c r="F21121" s="5"/>
      <c r="G21121" s="7"/>
    </row>
    <row r="21122" spans="6:7" x14ac:dyDescent="0.25">
      <c r="F21122" s="5"/>
      <c r="G21122" s="7"/>
    </row>
    <row r="21123" spans="6:7" x14ac:dyDescent="0.25">
      <c r="F21123" s="5"/>
      <c r="G21123" s="7"/>
    </row>
    <row r="21124" spans="6:7" x14ac:dyDescent="0.25">
      <c r="F21124" s="5"/>
      <c r="G21124" s="7"/>
    </row>
    <row r="21125" spans="6:7" x14ac:dyDescent="0.25">
      <c r="F21125" s="5"/>
      <c r="G21125" s="7"/>
    </row>
    <row r="21126" spans="6:7" x14ac:dyDescent="0.25">
      <c r="F21126" s="5"/>
      <c r="G21126" s="7"/>
    </row>
    <row r="21127" spans="6:7" x14ac:dyDescent="0.25">
      <c r="F21127" s="5"/>
      <c r="G21127" s="7"/>
    </row>
    <row r="21128" spans="6:7" x14ac:dyDescent="0.25">
      <c r="F21128" s="5"/>
      <c r="G21128" s="7"/>
    </row>
    <row r="21129" spans="6:7" x14ac:dyDescent="0.25">
      <c r="F21129" s="5"/>
      <c r="G21129" s="7"/>
    </row>
    <row r="21130" spans="6:7" x14ac:dyDescent="0.25">
      <c r="F21130" s="5"/>
      <c r="G21130" s="7"/>
    </row>
    <row r="21131" spans="6:7" x14ac:dyDescent="0.25">
      <c r="F21131" s="5"/>
      <c r="G21131" s="7"/>
    </row>
    <row r="21132" spans="6:7" x14ac:dyDescent="0.25">
      <c r="F21132" s="5"/>
      <c r="G21132" s="7"/>
    </row>
    <row r="21133" spans="6:7" x14ac:dyDescent="0.25">
      <c r="F21133" s="5"/>
      <c r="G21133" s="7"/>
    </row>
    <row r="21134" spans="6:7" x14ac:dyDescent="0.25">
      <c r="F21134" s="5"/>
      <c r="G21134" s="7"/>
    </row>
    <row r="21135" spans="6:7" x14ac:dyDescent="0.25">
      <c r="F21135" s="5"/>
      <c r="G21135" s="7"/>
    </row>
    <row r="21136" spans="6:7" x14ac:dyDescent="0.25">
      <c r="F21136" s="5"/>
      <c r="G21136" s="7"/>
    </row>
    <row r="21137" spans="6:7" x14ac:dyDescent="0.25">
      <c r="F21137" s="5"/>
      <c r="G21137" s="7"/>
    </row>
    <row r="21138" spans="6:7" x14ac:dyDescent="0.25">
      <c r="F21138" s="5"/>
      <c r="G21138" s="7"/>
    </row>
    <row r="21139" spans="6:7" x14ac:dyDescent="0.25">
      <c r="F21139" s="5"/>
      <c r="G21139" s="7"/>
    </row>
    <row r="21140" spans="6:7" x14ac:dyDescent="0.25">
      <c r="F21140" s="5"/>
      <c r="G21140" s="7"/>
    </row>
    <row r="21141" spans="6:7" x14ac:dyDescent="0.25">
      <c r="F21141" s="5"/>
      <c r="G21141" s="7"/>
    </row>
    <row r="21142" spans="6:7" x14ac:dyDescent="0.25">
      <c r="F21142" s="5"/>
      <c r="G21142" s="7"/>
    </row>
    <row r="21143" spans="6:7" x14ac:dyDescent="0.25">
      <c r="F21143" s="5"/>
      <c r="G21143" s="7"/>
    </row>
    <row r="21144" spans="6:7" x14ac:dyDescent="0.25">
      <c r="F21144" s="5"/>
      <c r="G21144" s="7"/>
    </row>
    <row r="21145" spans="6:7" x14ac:dyDescent="0.25">
      <c r="F21145" s="5"/>
      <c r="G21145" s="7"/>
    </row>
    <row r="21146" spans="6:7" x14ac:dyDescent="0.25">
      <c r="F21146" s="5"/>
      <c r="G21146" s="7"/>
    </row>
    <row r="21147" spans="6:7" x14ac:dyDescent="0.25">
      <c r="F21147" s="5"/>
      <c r="G21147" s="7"/>
    </row>
    <row r="21148" spans="6:7" x14ac:dyDescent="0.25">
      <c r="F21148" s="5"/>
      <c r="G21148" s="7"/>
    </row>
    <row r="21149" spans="6:7" x14ac:dyDescent="0.25">
      <c r="F21149" s="5"/>
      <c r="G21149" s="7"/>
    </row>
    <row r="21150" spans="6:7" x14ac:dyDescent="0.25">
      <c r="F21150" s="5"/>
      <c r="G21150" s="7"/>
    </row>
    <row r="21151" spans="6:7" x14ac:dyDescent="0.25">
      <c r="F21151" s="5"/>
      <c r="G21151" s="7"/>
    </row>
    <row r="21152" spans="6:7" x14ac:dyDescent="0.25">
      <c r="F21152" s="5"/>
      <c r="G21152" s="7"/>
    </row>
    <row r="21153" spans="6:7" x14ac:dyDescent="0.25">
      <c r="F21153" s="5"/>
      <c r="G21153" s="7"/>
    </row>
    <row r="21154" spans="6:7" x14ac:dyDescent="0.25">
      <c r="F21154" s="5"/>
      <c r="G21154" s="7"/>
    </row>
    <row r="21155" spans="6:7" x14ac:dyDescent="0.25">
      <c r="F21155" s="5"/>
      <c r="G21155" s="7"/>
    </row>
    <row r="21156" spans="6:7" x14ac:dyDescent="0.25">
      <c r="F21156" s="5"/>
      <c r="G21156" s="7"/>
    </row>
    <row r="21157" spans="6:7" x14ac:dyDescent="0.25">
      <c r="F21157" s="5"/>
      <c r="G21157" s="7"/>
    </row>
    <row r="21158" spans="6:7" x14ac:dyDescent="0.25">
      <c r="F21158" s="5"/>
      <c r="G21158" s="7"/>
    </row>
    <row r="21159" spans="6:7" x14ac:dyDescent="0.25">
      <c r="F21159" s="5"/>
      <c r="G21159" s="7"/>
    </row>
    <row r="21160" spans="6:7" x14ac:dyDescent="0.25">
      <c r="F21160" s="5"/>
      <c r="G21160" s="7"/>
    </row>
    <row r="21161" spans="6:7" x14ac:dyDescent="0.25">
      <c r="F21161" s="5"/>
      <c r="G21161" s="7"/>
    </row>
    <row r="21162" spans="6:7" x14ac:dyDescent="0.25">
      <c r="F21162" s="5"/>
      <c r="G21162" s="7"/>
    </row>
    <row r="21163" spans="6:7" x14ac:dyDescent="0.25">
      <c r="F21163" s="5"/>
      <c r="G21163" s="7"/>
    </row>
    <row r="21164" spans="6:7" x14ac:dyDescent="0.25">
      <c r="F21164" s="5"/>
      <c r="G21164" s="7"/>
    </row>
    <row r="21165" spans="6:7" x14ac:dyDescent="0.25">
      <c r="F21165" s="5"/>
      <c r="G21165" s="7"/>
    </row>
    <row r="21166" spans="6:7" x14ac:dyDescent="0.25">
      <c r="F21166" s="5"/>
      <c r="G21166" s="7"/>
    </row>
    <row r="21167" spans="6:7" x14ac:dyDescent="0.25">
      <c r="F21167" s="5"/>
      <c r="G21167" s="7"/>
    </row>
    <row r="21168" spans="6:7" x14ac:dyDescent="0.25">
      <c r="F21168" s="5"/>
      <c r="G21168" s="7"/>
    </row>
    <row r="21169" spans="6:7" x14ac:dyDescent="0.25">
      <c r="F21169" s="5"/>
      <c r="G21169" s="7"/>
    </row>
    <row r="21170" spans="6:7" x14ac:dyDescent="0.25">
      <c r="F21170" s="5"/>
      <c r="G21170" s="7"/>
    </row>
    <row r="21171" spans="6:7" x14ac:dyDescent="0.25">
      <c r="F21171" s="5"/>
      <c r="G21171" s="7"/>
    </row>
    <row r="21172" spans="6:7" x14ac:dyDescent="0.25">
      <c r="F21172" s="5"/>
      <c r="G21172" s="7"/>
    </row>
    <row r="21173" spans="6:7" x14ac:dyDescent="0.25">
      <c r="F21173" s="5"/>
      <c r="G21173" s="7"/>
    </row>
    <row r="21174" spans="6:7" x14ac:dyDescent="0.25">
      <c r="F21174" s="5"/>
      <c r="G21174" s="7"/>
    </row>
    <row r="21175" spans="6:7" x14ac:dyDescent="0.25">
      <c r="F21175" s="5"/>
      <c r="G21175" s="7"/>
    </row>
    <row r="21176" spans="6:7" x14ac:dyDescent="0.25">
      <c r="F21176" s="5"/>
      <c r="G21176" s="7"/>
    </row>
    <row r="21177" spans="6:7" x14ac:dyDescent="0.25">
      <c r="F21177" s="5"/>
      <c r="G21177" s="7"/>
    </row>
    <row r="21178" spans="6:7" x14ac:dyDescent="0.25">
      <c r="F21178" s="5"/>
      <c r="G21178" s="7"/>
    </row>
    <row r="21179" spans="6:7" x14ac:dyDescent="0.25">
      <c r="F21179" s="5"/>
      <c r="G21179" s="7"/>
    </row>
    <row r="21180" spans="6:7" x14ac:dyDescent="0.25">
      <c r="F21180" s="5"/>
      <c r="G21180" s="7"/>
    </row>
    <row r="21181" spans="6:7" x14ac:dyDescent="0.25">
      <c r="F21181" s="5"/>
      <c r="G21181" s="7"/>
    </row>
    <row r="21182" spans="6:7" x14ac:dyDescent="0.25">
      <c r="F21182" s="5"/>
      <c r="G21182" s="7"/>
    </row>
    <row r="21183" spans="6:7" x14ac:dyDescent="0.25">
      <c r="F21183" s="5"/>
      <c r="G21183" s="7"/>
    </row>
    <row r="21184" spans="6:7" x14ac:dyDescent="0.25">
      <c r="F21184" s="5"/>
      <c r="G21184" s="7"/>
    </row>
    <row r="21185" spans="6:7" x14ac:dyDescent="0.25">
      <c r="F21185" s="5"/>
      <c r="G21185" s="7"/>
    </row>
    <row r="21186" spans="6:7" x14ac:dyDescent="0.25">
      <c r="F21186" s="5"/>
      <c r="G21186" s="7"/>
    </row>
    <row r="21187" spans="6:7" x14ac:dyDescent="0.25">
      <c r="F21187" s="5"/>
      <c r="G21187" s="7"/>
    </row>
    <row r="21188" spans="6:7" x14ac:dyDescent="0.25">
      <c r="F21188" s="5"/>
      <c r="G21188" s="7"/>
    </row>
    <row r="21189" spans="6:7" x14ac:dyDescent="0.25">
      <c r="F21189" s="5"/>
      <c r="G21189" s="7"/>
    </row>
    <row r="21190" spans="6:7" x14ac:dyDescent="0.25">
      <c r="F21190" s="5"/>
      <c r="G21190" s="7"/>
    </row>
    <row r="21191" spans="6:7" x14ac:dyDescent="0.25">
      <c r="F21191" s="5"/>
      <c r="G21191" s="7"/>
    </row>
    <row r="21192" spans="6:7" x14ac:dyDescent="0.25">
      <c r="F21192" s="5"/>
      <c r="G21192" s="7"/>
    </row>
    <row r="21193" spans="6:7" x14ac:dyDescent="0.25">
      <c r="F21193" s="5"/>
      <c r="G21193" s="7"/>
    </row>
    <row r="21194" spans="6:7" x14ac:dyDescent="0.25">
      <c r="F21194" s="5"/>
      <c r="G21194" s="7"/>
    </row>
    <row r="21195" spans="6:7" x14ac:dyDescent="0.25">
      <c r="F21195" s="5"/>
      <c r="G21195" s="7"/>
    </row>
    <row r="21196" spans="6:7" x14ac:dyDescent="0.25">
      <c r="F21196" s="5"/>
      <c r="G21196" s="7"/>
    </row>
    <row r="21197" spans="6:7" x14ac:dyDescent="0.25">
      <c r="F21197" s="5"/>
      <c r="G21197" s="7"/>
    </row>
    <row r="21198" spans="6:7" x14ac:dyDescent="0.25">
      <c r="F21198" s="5"/>
      <c r="G21198" s="7"/>
    </row>
    <row r="21199" spans="6:7" x14ac:dyDescent="0.25">
      <c r="F21199" s="5"/>
      <c r="G21199" s="7"/>
    </row>
    <row r="21200" spans="6:7" x14ac:dyDescent="0.25">
      <c r="F21200" s="5"/>
      <c r="G21200" s="7"/>
    </row>
    <row r="21201" spans="6:7" x14ac:dyDescent="0.25">
      <c r="F21201" s="5"/>
      <c r="G21201" s="7"/>
    </row>
    <row r="21202" spans="6:7" x14ac:dyDescent="0.25">
      <c r="F21202" s="5"/>
      <c r="G21202" s="7"/>
    </row>
    <row r="21203" spans="6:7" x14ac:dyDescent="0.25">
      <c r="F21203" s="5"/>
      <c r="G21203" s="7"/>
    </row>
    <row r="21204" spans="6:7" x14ac:dyDescent="0.25">
      <c r="F21204" s="5"/>
      <c r="G21204" s="7"/>
    </row>
    <row r="21205" spans="6:7" x14ac:dyDescent="0.25">
      <c r="F21205" s="5"/>
      <c r="G21205" s="7"/>
    </row>
    <row r="21206" spans="6:7" x14ac:dyDescent="0.25">
      <c r="F21206" s="5"/>
      <c r="G21206" s="7"/>
    </row>
    <row r="21207" spans="6:7" x14ac:dyDescent="0.25">
      <c r="F21207" s="5"/>
      <c r="G21207" s="7"/>
    </row>
    <row r="21208" spans="6:7" x14ac:dyDescent="0.25">
      <c r="F21208" s="5"/>
      <c r="G21208" s="7"/>
    </row>
    <row r="21209" spans="6:7" x14ac:dyDescent="0.25">
      <c r="F21209" s="5"/>
      <c r="G21209" s="7"/>
    </row>
    <row r="21210" spans="6:7" x14ac:dyDescent="0.25">
      <c r="F21210" s="5"/>
      <c r="G21210" s="7"/>
    </row>
    <row r="21211" spans="6:7" x14ac:dyDescent="0.25">
      <c r="F21211" s="5"/>
      <c r="G21211" s="7"/>
    </row>
    <row r="21212" spans="6:7" x14ac:dyDescent="0.25">
      <c r="F21212" s="5"/>
      <c r="G21212" s="7"/>
    </row>
    <row r="21213" spans="6:7" x14ac:dyDescent="0.25">
      <c r="F21213" s="5"/>
      <c r="G21213" s="7"/>
    </row>
    <row r="21214" spans="6:7" x14ac:dyDescent="0.25">
      <c r="F21214" s="5"/>
      <c r="G21214" s="7"/>
    </row>
    <row r="21215" spans="6:7" x14ac:dyDescent="0.25">
      <c r="F21215" s="5"/>
      <c r="G21215" s="7"/>
    </row>
    <row r="21216" spans="6:7" x14ac:dyDescent="0.25">
      <c r="F21216" s="5"/>
      <c r="G21216" s="7"/>
    </row>
    <row r="21217" spans="6:7" x14ac:dyDescent="0.25">
      <c r="F21217" s="5"/>
      <c r="G21217" s="7"/>
    </row>
    <row r="21218" spans="6:7" x14ac:dyDescent="0.25">
      <c r="F21218" s="5"/>
      <c r="G21218" s="7"/>
    </row>
    <row r="21219" spans="6:7" x14ac:dyDescent="0.25">
      <c r="F21219" s="5"/>
      <c r="G21219" s="7"/>
    </row>
    <row r="21220" spans="6:7" x14ac:dyDescent="0.25">
      <c r="F21220" s="5"/>
      <c r="G21220" s="7"/>
    </row>
    <row r="21221" spans="6:7" x14ac:dyDescent="0.25">
      <c r="F21221" s="5"/>
      <c r="G21221" s="7"/>
    </row>
    <row r="21222" spans="6:7" x14ac:dyDescent="0.25">
      <c r="F21222" s="5"/>
      <c r="G21222" s="7"/>
    </row>
    <row r="21223" spans="6:7" x14ac:dyDescent="0.25">
      <c r="F21223" s="5"/>
      <c r="G21223" s="7"/>
    </row>
    <row r="21224" spans="6:7" x14ac:dyDescent="0.25">
      <c r="F21224" s="5"/>
      <c r="G21224" s="7"/>
    </row>
    <row r="21225" spans="6:7" x14ac:dyDescent="0.25">
      <c r="F21225" s="5"/>
      <c r="G21225" s="7"/>
    </row>
    <row r="21226" spans="6:7" x14ac:dyDescent="0.25">
      <c r="F21226" s="5"/>
      <c r="G21226" s="7"/>
    </row>
    <row r="21227" spans="6:7" x14ac:dyDescent="0.25">
      <c r="F21227" s="5"/>
      <c r="G21227" s="7"/>
    </row>
    <row r="21228" spans="6:7" x14ac:dyDescent="0.25">
      <c r="F21228" s="5"/>
      <c r="G21228" s="7"/>
    </row>
    <row r="21229" spans="6:7" x14ac:dyDescent="0.25">
      <c r="F21229" s="5"/>
      <c r="G21229" s="7"/>
    </row>
    <row r="21230" spans="6:7" x14ac:dyDescent="0.25">
      <c r="F21230" s="5"/>
      <c r="G21230" s="7"/>
    </row>
    <row r="21231" spans="6:7" x14ac:dyDescent="0.25">
      <c r="F21231" s="5"/>
      <c r="G21231" s="7"/>
    </row>
    <row r="21232" spans="6:7" x14ac:dyDescent="0.25">
      <c r="F21232" s="5"/>
      <c r="G21232" s="7"/>
    </row>
    <row r="21233" spans="6:7" x14ac:dyDescent="0.25">
      <c r="F21233" s="5"/>
      <c r="G21233" s="7"/>
    </row>
    <row r="21234" spans="6:7" x14ac:dyDescent="0.25">
      <c r="F21234" s="5"/>
      <c r="G21234" s="7"/>
    </row>
    <row r="21235" spans="6:7" x14ac:dyDescent="0.25">
      <c r="F21235" s="5"/>
      <c r="G21235" s="7"/>
    </row>
    <row r="21236" spans="6:7" x14ac:dyDescent="0.25">
      <c r="F21236" s="5"/>
      <c r="G21236" s="7"/>
    </row>
    <row r="21237" spans="6:7" x14ac:dyDescent="0.25">
      <c r="F21237" s="5"/>
      <c r="G21237" s="7"/>
    </row>
    <row r="21238" spans="6:7" x14ac:dyDescent="0.25">
      <c r="F21238" s="5"/>
      <c r="G21238" s="7"/>
    </row>
    <row r="21239" spans="6:7" x14ac:dyDescent="0.25">
      <c r="F21239" s="5"/>
      <c r="G21239" s="7"/>
    </row>
    <row r="21240" spans="6:7" x14ac:dyDescent="0.25">
      <c r="F21240" s="5"/>
      <c r="G21240" s="7"/>
    </row>
    <row r="21241" spans="6:7" x14ac:dyDescent="0.25">
      <c r="F21241" s="5"/>
      <c r="G21241" s="7"/>
    </row>
    <row r="21242" spans="6:7" x14ac:dyDescent="0.25">
      <c r="F21242" s="5"/>
      <c r="G21242" s="7"/>
    </row>
    <row r="21243" spans="6:7" x14ac:dyDescent="0.25">
      <c r="F21243" s="5"/>
      <c r="G21243" s="7"/>
    </row>
    <row r="21244" spans="6:7" x14ac:dyDescent="0.25">
      <c r="F21244" s="5"/>
      <c r="G21244" s="7"/>
    </row>
    <row r="21245" spans="6:7" x14ac:dyDescent="0.25">
      <c r="F21245" s="5"/>
      <c r="G21245" s="7"/>
    </row>
    <row r="21246" spans="6:7" x14ac:dyDescent="0.25">
      <c r="F21246" s="5"/>
      <c r="G21246" s="7"/>
    </row>
    <row r="21247" spans="6:7" x14ac:dyDescent="0.25">
      <c r="F21247" s="5"/>
      <c r="G21247" s="7"/>
    </row>
    <row r="21248" spans="6:7" x14ac:dyDescent="0.25">
      <c r="F21248" s="5"/>
      <c r="G21248" s="7"/>
    </row>
    <row r="21249" spans="6:7" x14ac:dyDescent="0.25">
      <c r="F21249" s="5"/>
      <c r="G21249" s="7"/>
    </row>
    <row r="21250" spans="6:7" x14ac:dyDescent="0.25">
      <c r="F21250" s="5"/>
      <c r="G21250" s="7"/>
    </row>
    <row r="21251" spans="6:7" x14ac:dyDescent="0.25">
      <c r="F21251" s="5"/>
      <c r="G21251" s="7"/>
    </row>
    <row r="21252" spans="6:7" x14ac:dyDescent="0.25">
      <c r="F21252" s="5"/>
      <c r="G21252" s="7"/>
    </row>
    <row r="21253" spans="6:7" x14ac:dyDescent="0.25">
      <c r="F21253" s="5"/>
      <c r="G21253" s="7"/>
    </row>
    <row r="21254" spans="6:7" x14ac:dyDescent="0.25">
      <c r="F21254" s="5"/>
      <c r="G21254" s="7"/>
    </row>
    <row r="21255" spans="6:7" x14ac:dyDescent="0.25">
      <c r="F21255" s="5"/>
      <c r="G21255" s="7"/>
    </row>
    <row r="21256" spans="6:7" x14ac:dyDescent="0.25">
      <c r="F21256" s="5"/>
      <c r="G21256" s="7"/>
    </row>
    <row r="21257" spans="6:7" x14ac:dyDescent="0.25">
      <c r="F21257" s="5"/>
      <c r="G21257" s="7"/>
    </row>
    <row r="21258" spans="6:7" x14ac:dyDescent="0.25">
      <c r="F21258" s="5"/>
      <c r="G21258" s="7"/>
    </row>
    <row r="21259" spans="6:7" x14ac:dyDescent="0.25">
      <c r="F21259" s="5"/>
      <c r="G21259" s="7"/>
    </row>
    <row r="21260" spans="6:7" x14ac:dyDescent="0.25">
      <c r="F21260" s="5"/>
      <c r="G21260" s="7"/>
    </row>
    <row r="21261" spans="6:7" x14ac:dyDescent="0.25">
      <c r="F21261" s="5"/>
      <c r="G21261" s="7"/>
    </row>
    <row r="21262" spans="6:7" x14ac:dyDescent="0.25">
      <c r="F21262" s="5"/>
      <c r="G21262" s="7"/>
    </row>
    <row r="21263" spans="6:7" x14ac:dyDescent="0.25">
      <c r="F21263" s="5"/>
      <c r="G21263" s="7"/>
    </row>
    <row r="21264" spans="6:7" x14ac:dyDescent="0.25">
      <c r="F21264" s="5"/>
      <c r="G21264" s="7"/>
    </row>
    <row r="21265" spans="6:7" x14ac:dyDescent="0.25">
      <c r="F21265" s="5"/>
      <c r="G21265" s="7"/>
    </row>
    <row r="21266" spans="6:7" x14ac:dyDescent="0.25">
      <c r="F21266" s="5"/>
      <c r="G21266" s="7"/>
    </row>
    <row r="21267" spans="6:7" x14ac:dyDescent="0.25">
      <c r="F21267" s="5"/>
      <c r="G21267" s="7"/>
    </row>
    <row r="21268" spans="6:7" x14ac:dyDescent="0.25">
      <c r="F21268" s="5"/>
      <c r="G21268" s="7"/>
    </row>
    <row r="21269" spans="6:7" x14ac:dyDescent="0.25">
      <c r="F21269" s="5"/>
      <c r="G21269" s="7"/>
    </row>
    <row r="21270" spans="6:7" x14ac:dyDescent="0.25">
      <c r="F21270" s="5"/>
      <c r="G21270" s="7"/>
    </row>
    <row r="21271" spans="6:7" x14ac:dyDescent="0.25">
      <c r="F21271" s="5"/>
      <c r="G21271" s="7"/>
    </row>
    <row r="21272" spans="6:7" x14ac:dyDescent="0.25">
      <c r="F21272" s="5"/>
      <c r="G21272" s="7"/>
    </row>
    <row r="21273" spans="6:7" x14ac:dyDescent="0.25">
      <c r="F21273" s="5"/>
      <c r="G21273" s="7"/>
    </row>
    <row r="21274" spans="6:7" x14ac:dyDescent="0.25">
      <c r="F21274" s="5"/>
      <c r="G21274" s="7"/>
    </row>
    <row r="21275" spans="6:7" x14ac:dyDescent="0.25">
      <c r="F21275" s="5"/>
      <c r="G21275" s="7"/>
    </row>
    <row r="21276" spans="6:7" x14ac:dyDescent="0.25">
      <c r="F21276" s="5"/>
      <c r="G21276" s="7"/>
    </row>
    <row r="21277" spans="6:7" x14ac:dyDescent="0.25">
      <c r="F21277" s="5"/>
      <c r="G21277" s="7"/>
    </row>
    <row r="21278" spans="6:7" x14ac:dyDescent="0.25">
      <c r="F21278" s="5"/>
      <c r="G21278" s="7"/>
    </row>
    <row r="21279" spans="6:7" x14ac:dyDescent="0.25">
      <c r="F21279" s="5"/>
      <c r="G21279" s="7"/>
    </row>
    <row r="21280" spans="6:7" x14ac:dyDescent="0.25">
      <c r="F21280" s="5"/>
      <c r="G21280" s="7"/>
    </row>
    <row r="21281" spans="6:7" x14ac:dyDescent="0.25">
      <c r="F21281" s="5"/>
      <c r="G21281" s="7"/>
    </row>
    <row r="21282" spans="6:7" x14ac:dyDescent="0.25">
      <c r="F21282" s="5"/>
      <c r="G21282" s="7"/>
    </row>
    <row r="21283" spans="6:7" x14ac:dyDescent="0.25">
      <c r="F21283" s="5"/>
      <c r="G21283" s="7"/>
    </row>
    <row r="21284" spans="6:7" x14ac:dyDescent="0.25">
      <c r="F21284" s="5"/>
      <c r="G21284" s="7"/>
    </row>
    <row r="21285" spans="6:7" x14ac:dyDescent="0.25">
      <c r="F21285" s="5"/>
      <c r="G21285" s="7"/>
    </row>
    <row r="21286" spans="6:7" x14ac:dyDescent="0.25">
      <c r="F21286" s="5"/>
      <c r="G21286" s="7"/>
    </row>
    <row r="21287" spans="6:7" x14ac:dyDescent="0.25">
      <c r="F21287" s="5"/>
      <c r="G21287" s="7"/>
    </row>
    <row r="21288" spans="6:7" x14ac:dyDescent="0.25">
      <c r="F21288" s="5"/>
      <c r="G21288" s="7"/>
    </row>
    <row r="21289" spans="6:7" x14ac:dyDescent="0.25">
      <c r="F21289" s="5"/>
      <c r="G21289" s="7"/>
    </row>
    <row r="21290" spans="6:7" x14ac:dyDescent="0.25">
      <c r="F21290" s="5"/>
      <c r="G21290" s="7"/>
    </row>
    <row r="21291" spans="6:7" x14ac:dyDescent="0.25">
      <c r="F21291" s="5"/>
      <c r="G21291" s="7"/>
    </row>
    <row r="21292" spans="6:7" x14ac:dyDescent="0.25">
      <c r="F21292" s="5"/>
      <c r="G21292" s="7"/>
    </row>
    <row r="21293" spans="6:7" x14ac:dyDescent="0.25">
      <c r="F21293" s="5"/>
      <c r="G21293" s="7"/>
    </row>
    <row r="21294" spans="6:7" x14ac:dyDescent="0.25">
      <c r="F21294" s="5"/>
      <c r="G21294" s="7"/>
    </row>
    <row r="21295" spans="6:7" x14ac:dyDescent="0.25">
      <c r="F21295" s="5"/>
      <c r="G21295" s="7"/>
    </row>
    <row r="21296" spans="6:7" x14ac:dyDescent="0.25">
      <c r="F21296" s="5"/>
      <c r="G21296" s="7"/>
    </row>
    <row r="21297" spans="6:7" x14ac:dyDescent="0.25">
      <c r="F21297" s="5"/>
      <c r="G21297" s="7"/>
    </row>
    <row r="21298" spans="6:7" x14ac:dyDescent="0.25">
      <c r="F21298" s="5"/>
      <c r="G21298" s="7"/>
    </row>
    <row r="21299" spans="6:7" x14ac:dyDescent="0.25">
      <c r="F21299" s="5"/>
      <c r="G21299" s="7"/>
    </row>
    <row r="21300" spans="6:7" x14ac:dyDescent="0.25">
      <c r="F21300" s="5"/>
      <c r="G21300" s="7"/>
    </row>
    <row r="21301" spans="6:7" x14ac:dyDescent="0.25">
      <c r="F21301" s="5"/>
      <c r="G21301" s="7"/>
    </row>
    <row r="21302" spans="6:7" x14ac:dyDescent="0.25">
      <c r="F21302" s="5"/>
      <c r="G21302" s="7"/>
    </row>
    <row r="21303" spans="6:7" x14ac:dyDescent="0.25">
      <c r="F21303" s="5"/>
      <c r="G21303" s="7"/>
    </row>
    <row r="21304" spans="6:7" x14ac:dyDescent="0.25">
      <c r="F21304" s="5"/>
      <c r="G21304" s="7"/>
    </row>
    <row r="21305" spans="6:7" x14ac:dyDescent="0.25">
      <c r="F21305" s="5"/>
      <c r="G21305" s="7"/>
    </row>
    <row r="21306" spans="6:7" x14ac:dyDescent="0.25">
      <c r="F21306" s="5"/>
      <c r="G21306" s="7"/>
    </row>
    <row r="21307" spans="6:7" x14ac:dyDescent="0.25">
      <c r="F21307" s="5"/>
      <c r="G21307" s="7"/>
    </row>
    <row r="21308" spans="6:7" x14ac:dyDescent="0.25">
      <c r="F21308" s="5"/>
      <c r="G21308" s="7"/>
    </row>
    <row r="21309" spans="6:7" x14ac:dyDescent="0.25">
      <c r="F21309" s="5"/>
      <c r="G21309" s="7"/>
    </row>
    <row r="21310" spans="6:7" x14ac:dyDescent="0.25">
      <c r="F21310" s="5"/>
      <c r="G21310" s="7"/>
    </row>
    <row r="21311" spans="6:7" x14ac:dyDescent="0.25">
      <c r="F21311" s="5"/>
      <c r="G21311" s="7"/>
    </row>
    <row r="21312" spans="6:7" x14ac:dyDescent="0.25">
      <c r="F21312" s="5"/>
      <c r="G21312" s="7"/>
    </row>
    <row r="21313" spans="6:7" x14ac:dyDescent="0.25">
      <c r="F21313" s="5"/>
      <c r="G21313" s="7"/>
    </row>
    <row r="21314" spans="6:7" x14ac:dyDescent="0.25">
      <c r="F21314" s="5"/>
      <c r="G21314" s="7"/>
    </row>
    <row r="21315" spans="6:7" x14ac:dyDescent="0.25">
      <c r="F21315" s="5"/>
      <c r="G21315" s="7"/>
    </row>
    <row r="21316" spans="6:7" x14ac:dyDescent="0.25">
      <c r="F21316" s="5"/>
      <c r="G21316" s="7"/>
    </row>
    <row r="21317" spans="6:7" x14ac:dyDescent="0.25">
      <c r="F21317" s="5"/>
      <c r="G21317" s="7"/>
    </row>
    <row r="21318" spans="6:7" x14ac:dyDescent="0.25">
      <c r="F21318" s="5"/>
      <c r="G21318" s="7"/>
    </row>
    <row r="21319" spans="6:7" x14ac:dyDescent="0.25">
      <c r="F21319" s="5"/>
      <c r="G21319" s="7"/>
    </row>
    <row r="21320" spans="6:7" x14ac:dyDescent="0.25">
      <c r="F21320" s="5"/>
      <c r="G21320" s="7"/>
    </row>
    <row r="21321" spans="6:7" x14ac:dyDescent="0.25">
      <c r="F21321" s="5"/>
      <c r="G21321" s="7"/>
    </row>
    <row r="21322" spans="6:7" x14ac:dyDescent="0.25">
      <c r="F21322" s="5"/>
      <c r="G21322" s="7"/>
    </row>
    <row r="21323" spans="6:7" x14ac:dyDescent="0.25">
      <c r="F21323" s="5"/>
      <c r="G21323" s="7"/>
    </row>
    <row r="21324" spans="6:7" x14ac:dyDescent="0.25">
      <c r="F21324" s="5"/>
      <c r="G21324" s="7"/>
    </row>
    <row r="21325" spans="6:7" x14ac:dyDescent="0.25">
      <c r="F21325" s="5"/>
      <c r="G21325" s="7"/>
    </row>
    <row r="21326" spans="6:7" x14ac:dyDescent="0.25">
      <c r="F21326" s="5"/>
      <c r="G21326" s="7"/>
    </row>
    <row r="21327" spans="6:7" x14ac:dyDescent="0.25">
      <c r="F21327" s="5"/>
      <c r="G21327" s="7"/>
    </row>
    <row r="21328" spans="6:7" x14ac:dyDescent="0.25">
      <c r="F21328" s="5"/>
      <c r="G21328" s="7"/>
    </row>
    <row r="21329" spans="6:7" x14ac:dyDescent="0.25">
      <c r="F21329" s="5"/>
      <c r="G21329" s="7"/>
    </row>
    <row r="21330" spans="6:7" x14ac:dyDescent="0.25">
      <c r="F21330" s="5"/>
      <c r="G21330" s="7"/>
    </row>
    <row r="21331" spans="6:7" x14ac:dyDescent="0.25">
      <c r="F21331" s="5"/>
      <c r="G21331" s="7"/>
    </row>
    <row r="21332" spans="6:7" x14ac:dyDescent="0.25">
      <c r="F21332" s="5"/>
      <c r="G21332" s="7"/>
    </row>
    <row r="21333" spans="6:7" x14ac:dyDescent="0.25">
      <c r="F21333" s="5"/>
      <c r="G21333" s="7"/>
    </row>
    <row r="21334" spans="6:7" x14ac:dyDescent="0.25">
      <c r="F21334" s="5"/>
      <c r="G21334" s="7"/>
    </row>
    <row r="21335" spans="6:7" x14ac:dyDescent="0.25">
      <c r="F21335" s="5"/>
      <c r="G21335" s="7"/>
    </row>
    <row r="21336" spans="6:7" x14ac:dyDescent="0.25">
      <c r="F21336" s="5"/>
      <c r="G21336" s="7"/>
    </row>
    <row r="21337" spans="6:7" x14ac:dyDescent="0.25">
      <c r="F21337" s="5"/>
      <c r="G21337" s="7"/>
    </row>
    <row r="21338" spans="6:7" x14ac:dyDescent="0.25">
      <c r="F21338" s="5"/>
      <c r="G21338" s="7"/>
    </row>
    <row r="21339" spans="6:7" x14ac:dyDescent="0.25">
      <c r="F21339" s="5"/>
      <c r="G21339" s="7"/>
    </row>
    <row r="21340" spans="6:7" x14ac:dyDescent="0.25">
      <c r="F21340" s="5"/>
      <c r="G21340" s="7"/>
    </row>
    <row r="21341" spans="6:7" x14ac:dyDescent="0.25">
      <c r="F21341" s="5"/>
      <c r="G21341" s="7"/>
    </row>
    <row r="21342" spans="6:7" x14ac:dyDescent="0.25">
      <c r="F21342" s="5"/>
      <c r="G21342" s="7"/>
    </row>
    <row r="21343" spans="6:7" x14ac:dyDescent="0.25">
      <c r="F21343" s="5"/>
      <c r="G21343" s="7"/>
    </row>
    <row r="21344" spans="6:7" x14ac:dyDescent="0.25">
      <c r="F21344" s="5"/>
      <c r="G21344" s="7"/>
    </row>
    <row r="21345" spans="6:7" x14ac:dyDescent="0.25">
      <c r="F21345" s="5"/>
      <c r="G21345" s="7"/>
    </row>
    <row r="21346" spans="6:7" x14ac:dyDescent="0.25">
      <c r="F21346" s="5"/>
      <c r="G21346" s="7"/>
    </row>
    <row r="21347" spans="6:7" x14ac:dyDescent="0.25">
      <c r="F21347" s="5"/>
      <c r="G21347" s="7"/>
    </row>
    <row r="21348" spans="6:7" x14ac:dyDescent="0.25">
      <c r="F21348" s="5"/>
      <c r="G21348" s="7"/>
    </row>
    <row r="21349" spans="6:7" x14ac:dyDescent="0.25">
      <c r="F21349" s="5"/>
      <c r="G21349" s="7"/>
    </row>
    <row r="21350" spans="6:7" x14ac:dyDescent="0.25">
      <c r="F21350" s="5"/>
      <c r="G21350" s="7"/>
    </row>
    <row r="21351" spans="6:7" x14ac:dyDescent="0.25">
      <c r="F21351" s="5"/>
      <c r="G21351" s="7"/>
    </row>
    <row r="21352" spans="6:7" x14ac:dyDescent="0.25">
      <c r="F21352" s="5"/>
      <c r="G21352" s="7"/>
    </row>
    <row r="21353" spans="6:7" x14ac:dyDescent="0.25">
      <c r="F21353" s="5"/>
      <c r="G21353" s="7"/>
    </row>
    <row r="21354" spans="6:7" x14ac:dyDescent="0.25">
      <c r="F21354" s="5"/>
      <c r="G21354" s="7"/>
    </row>
    <row r="21355" spans="6:7" x14ac:dyDescent="0.25">
      <c r="F21355" s="5"/>
      <c r="G21355" s="7"/>
    </row>
    <row r="21356" spans="6:7" x14ac:dyDescent="0.25">
      <c r="F21356" s="5"/>
      <c r="G21356" s="7"/>
    </row>
    <row r="21357" spans="6:7" x14ac:dyDescent="0.25">
      <c r="F21357" s="5"/>
      <c r="G21357" s="7"/>
    </row>
    <row r="21358" spans="6:7" x14ac:dyDescent="0.25">
      <c r="F21358" s="5"/>
      <c r="G21358" s="7"/>
    </row>
    <row r="21359" spans="6:7" x14ac:dyDescent="0.25">
      <c r="F21359" s="5"/>
      <c r="G21359" s="7"/>
    </row>
    <row r="21360" spans="6:7" x14ac:dyDescent="0.25">
      <c r="F21360" s="5"/>
      <c r="G21360" s="7"/>
    </row>
    <row r="21361" spans="6:7" x14ac:dyDescent="0.25">
      <c r="F21361" s="5"/>
      <c r="G21361" s="7"/>
    </row>
    <row r="21362" spans="6:7" x14ac:dyDescent="0.25">
      <c r="F21362" s="5"/>
      <c r="G21362" s="7"/>
    </row>
    <row r="21363" spans="6:7" x14ac:dyDescent="0.25">
      <c r="F21363" s="5"/>
      <c r="G21363" s="7"/>
    </row>
    <row r="21364" spans="6:7" x14ac:dyDescent="0.25">
      <c r="F21364" s="5"/>
      <c r="G21364" s="7"/>
    </row>
    <row r="21365" spans="6:7" x14ac:dyDescent="0.25">
      <c r="F21365" s="5"/>
      <c r="G21365" s="7"/>
    </row>
    <row r="21366" spans="6:7" x14ac:dyDescent="0.25">
      <c r="F21366" s="5"/>
      <c r="G21366" s="7"/>
    </row>
    <row r="21367" spans="6:7" x14ac:dyDescent="0.25">
      <c r="F21367" s="5"/>
      <c r="G21367" s="7"/>
    </row>
    <row r="21368" spans="6:7" x14ac:dyDescent="0.25">
      <c r="F21368" s="5"/>
      <c r="G21368" s="7"/>
    </row>
    <row r="21369" spans="6:7" x14ac:dyDescent="0.25">
      <c r="F21369" s="5"/>
      <c r="G21369" s="7"/>
    </row>
    <row r="21370" spans="6:7" x14ac:dyDescent="0.25">
      <c r="F21370" s="5"/>
      <c r="G21370" s="7"/>
    </row>
    <row r="21371" spans="6:7" x14ac:dyDescent="0.25">
      <c r="F21371" s="5"/>
      <c r="G21371" s="7"/>
    </row>
    <row r="21372" spans="6:7" x14ac:dyDescent="0.25">
      <c r="F21372" s="5"/>
      <c r="G21372" s="7"/>
    </row>
    <row r="21373" spans="6:7" x14ac:dyDescent="0.25">
      <c r="F21373" s="5"/>
      <c r="G21373" s="7"/>
    </row>
    <row r="21374" spans="6:7" x14ac:dyDescent="0.25">
      <c r="F21374" s="5"/>
      <c r="G21374" s="7"/>
    </row>
    <row r="21375" spans="6:7" x14ac:dyDescent="0.25">
      <c r="F21375" s="5"/>
      <c r="G21375" s="7"/>
    </row>
    <row r="21376" spans="6:7" x14ac:dyDescent="0.25">
      <c r="F21376" s="5"/>
      <c r="G21376" s="7"/>
    </row>
    <row r="21377" spans="6:7" x14ac:dyDescent="0.25">
      <c r="F21377" s="5"/>
      <c r="G21377" s="7"/>
    </row>
    <row r="21378" spans="6:7" x14ac:dyDescent="0.25">
      <c r="F21378" s="5"/>
      <c r="G21378" s="7"/>
    </row>
    <row r="21379" spans="6:7" x14ac:dyDescent="0.25">
      <c r="F21379" s="5"/>
      <c r="G21379" s="7"/>
    </row>
    <row r="21380" spans="6:7" x14ac:dyDescent="0.25">
      <c r="F21380" s="5"/>
      <c r="G21380" s="7"/>
    </row>
    <row r="21381" spans="6:7" x14ac:dyDescent="0.25">
      <c r="F21381" s="5"/>
      <c r="G21381" s="7"/>
    </row>
    <row r="21382" spans="6:7" x14ac:dyDescent="0.25">
      <c r="F21382" s="5"/>
      <c r="G21382" s="7"/>
    </row>
    <row r="21383" spans="6:7" x14ac:dyDescent="0.25">
      <c r="F21383" s="5"/>
      <c r="G21383" s="7"/>
    </row>
    <row r="21384" spans="6:7" x14ac:dyDescent="0.25">
      <c r="F21384" s="5"/>
      <c r="G21384" s="7"/>
    </row>
    <row r="21385" spans="6:7" x14ac:dyDescent="0.25">
      <c r="F21385" s="5"/>
      <c r="G21385" s="7"/>
    </row>
    <row r="21386" spans="6:7" x14ac:dyDescent="0.25">
      <c r="F21386" s="5"/>
      <c r="G21386" s="7"/>
    </row>
    <row r="21387" spans="6:7" x14ac:dyDescent="0.25">
      <c r="F21387" s="5"/>
      <c r="G21387" s="7"/>
    </row>
    <row r="21388" spans="6:7" x14ac:dyDescent="0.25">
      <c r="F21388" s="5"/>
      <c r="G21388" s="7"/>
    </row>
    <row r="21389" spans="6:7" x14ac:dyDescent="0.25">
      <c r="F21389" s="5"/>
      <c r="G21389" s="7"/>
    </row>
    <row r="21390" spans="6:7" x14ac:dyDescent="0.25">
      <c r="F21390" s="5"/>
      <c r="G21390" s="7"/>
    </row>
    <row r="21391" spans="6:7" x14ac:dyDescent="0.25">
      <c r="F21391" s="5"/>
      <c r="G21391" s="7"/>
    </row>
    <row r="21392" spans="6:7" x14ac:dyDescent="0.25">
      <c r="F21392" s="5"/>
      <c r="G21392" s="7"/>
    </row>
    <row r="21393" spans="6:7" x14ac:dyDescent="0.25">
      <c r="F21393" s="5"/>
      <c r="G21393" s="7"/>
    </row>
    <row r="21394" spans="6:7" x14ac:dyDescent="0.25">
      <c r="F21394" s="5"/>
      <c r="G21394" s="7"/>
    </row>
    <row r="21395" spans="6:7" x14ac:dyDescent="0.25">
      <c r="F21395" s="5"/>
      <c r="G21395" s="7"/>
    </row>
    <row r="21396" spans="6:7" x14ac:dyDescent="0.25">
      <c r="F21396" s="5"/>
      <c r="G21396" s="7"/>
    </row>
    <row r="21397" spans="6:7" x14ac:dyDescent="0.25">
      <c r="F21397" s="5"/>
      <c r="G21397" s="7"/>
    </row>
    <row r="21398" spans="6:7" x14ac:dyDescent="0.25">
      <c r="F21398" s="5"/>
      <c r="G21398" s="7"/>
    </row>
    <row r="21399" spans="6:7" x14ac:dyDescent="0.25">
      <c r="F21399" s="5"/>
      <c r="G21399" s="7"/>
    </row>
    <row r="21400" spans="6:7" x14ac:dyDescent="0.25">
      <c r="F21400" s="5"/>
      <c r="G21400" s="7"/>
    </row>
    <row r="21401" spans="6:7" x14ac:dyDescent="0.25">
      <c r="F21401" s="5"/>
      <c r="G21401" s="7"/>
    </row>
    <row r="21402" spans="6:7" x14ac:dyDescent="0.25">
      <c r="F21402" s="5"/>
      <c r="G21402" s="7"/>
    </row>
    <row r="21403" spans="6:7" x14ac:dyDescent="0.25">
      <c r="F21403" s="5"/>
      <c r="G21403" s="7"/>
    </row>
    <row r="21404" spans="6:7" x14ac:dyDescent="0.25">
      <c r="F21404" s="5"/>
      <c r="G21404" s="7"/>
    </row>
    <row r="21405" spans="6:7" x14ac:dyDescent="0.25">
      <c r="F21405" s="5"/>
      <c r="G21405" s="7"/>
    </row>
    <row r="21406" spans="6:7" x14ac:dyDescent="0.25">
      <c r="F21406" s="5"/>
      <c r="G21406" s="7"/>
    </row>
    <row r="21407" spans="6:7" x14ac:dyDescent="0.25">
      <c r="F21407" s="5"/>
      <c r="G21407" s="7"/>
    </row>
    <row r="21408" spans="6:7" x14ac:dyDescent="0.25">
      <c r="F21408" s="5"/>
      <c r="G21408" s="7"/>
    </row>
    <row r="21409" spans="6:7" x14ac:dyDescent="0.25">
      <c r="F21409" s="5"/>
      <c r="G21409" s="7"/>
    </row>
    <row r="21410" spans="6:7" x14ac:dyDescent="0.25">
      <c r="F21410" s="5"/>
      <c r="G21410" s="7"/>
    </row>
    <row r="21411" spans="6:7" x14ac:dyDescent="0.25">
      <c r="F21411" s="5"/>
      <c r="G21411" s="7"/>
    </row>
    <row r="21412" spans="6:7" x14ac:dyDescent="0.25">
      <c r="F21412" s="5"/>
      <c r="G21412" s="7"/>
    </row>
    <row r="21413" spans="6:7" x14ac:dyDescent="0.25">
      <c r="F21413" s="5"/>
      <c r="G21413" s="7"/>
    </row>
    <row r="21414" spans="6:7" x14ac:dyDescent="0.25">
      <c r="F21414" s="5"/>
      <c r="G21414" s="7"/>
    </row>
    <row r="21415" spans="6:7" x14ac:dyDescent="0.25">
      <c r="F21415" s="5"/>
      <c r="G21415" s="7"/>
    </row>
    <row r="21416" spans="6:7" x14ac:dyDescent="0.25">
      <c r="F21416" s="5"/>
      <c r="G21416" s="7"/>
    </row>
    <row r="21417" spans="6:7" x14ac:dyDescent="0.25">
      <c r="F21417" s="5"/>
      <c r="G21417" s="7"/>
    </row>
    <row r="21418" spans="6:7" x14ac:dyDescent="0.25">
      <c r="F21418" s="5"/>
      <c r="G21418" s="7"/>
    </row>
    <row r="21419" spans="6:7" x14ac:dyDescent="0.25">
      <c r="F21419" s="5"/>
      <c r="G21419" s="7"/>
    </row>
    <row r="21420" spans="6:7" x14ac:dyDescent="0.25">
      <c r="F21420" s="5"/>
      <c r="G21420" s="7"/>
    </row>
    <row r="21421" spans="6:7" x14ac:dyDescent="0.25">
      <c r="F21421" s="5"/>
      <c r="G21421" s="7"/>
    </row>
    <row r="21422" spans="6:7" x14ac:dyDescent="0.25">
      <c r="F21422" s="5"/>
      <c r="G21422" s="7"/>
    </row>
    <row r="21423" spans="6:7" x14ac:dyDescent="0.25">
      <c r="F21423" s="5"/>
      <c r="G21423" s="7"/>
    </row>
    <row r="21424" spans="6:7" x14ac:dyDescent="0.25">
      <c r="F21424" s="5"/>
      <c r="G21424" s="7"/>
    </row>
    <row r="21425" spans="6:7" x14ac:dyDescent="0.25">
      <c r="F21425" s="5"/>
      <c r="G21425" s="7"/>
    </row>
    <row r="21426" spans="6:7" x14ac:dyDescent="0.25">
      <c r="F21426" s="5"/>
      <c r="G21426" s="7"/>
    </row>
    <row r="21427" spans="6:7" x14ac:dyDescent="0.25">
      <c r="F21427" s="5"/>
      <c r="G21427" s="7"/>
    </row>
    <row r="21428" spans="6:7" x14ac:dyDescent="0.25">
      <c r="F21428" s="5"/>
      <c r="G21428" s="7"/>
    </row>
    <row r="21429" spans="6:7" x14ac:dyDescent="0.25">
      <c r="F21429" s="5"/>
      <c r="G21429" s="7"/>
    </row>
    <row r="21430" spans="6:7" x14ac:dyDescent="0.25">
      <c r="F21430" s="5"/>
      <c r="G21430" s="7"/>
    </row>
    <row r="21431" spans="6:7" x14ac:dyDescent="0.25">
      <c r="F21431" s="5"/>
      <c r="G21431" s="7"/>
    </row>
    <row r="21432" spans="6:7" x14ac:dyDescent="0.25">
      <c r="F21432" s="5"/>
      <c r="G21432" s="7"/>
    </row>
    <row r="21433" spans="6:7" x14ac:dyDescent="0.25">
      <c r="F21433" s="5"/>
      <c r="G21433" s="7"/>
    </row>
    <row r="21434" spans="6:7" x14ac:dyDescent="0.25">
      <c r="F21434" s="5"/>
      <c r="G21434" s="7"/>
    </row>
    <row r="21435" spans="6:7" x14ac:dyDescent="0.25">
      <c r="F21435" s="5"/>
      <c r="G21435" s="7"/>
    </row>
    <row r="21436" spans="6:7" x14ac:dyDescent="0.25">
      <c r="F21436" s="5"/>
      <c r="G21436" s="7"/>
    </row>
    <row r="21437" spans="6:7" x14ac:dyDescent="0.25">
      <c r="F21437" s="5"/>
      <c r="G21437" s="7"/>
    </row>
    <row r="21438" spans="6:7" x14ac:dyDescent="0.25">
      <c r="F21438" s="5"/>
      <c r="G21438" s="7"/>
    </row>
    <row r="21439" spans="6:7" x14ac:dyDescent="0.25">
      <c r="F21439" s="5"/>
      <c r="G21439" s="7"/>
    </row>
    <row r="21440" spans="6:7" x14ac:dyDescent="0.25">
      <c r="F21440" s="5"/>
      <c r="G21440" s="7"/>
    </row>
    <row r="21441" spans="6:7" x14ac:dyDescent="0.25">
      <c r="F21441" s="5"/>
      <c r="G21441" s="7"/>
    </row>
    <row r="21442" spans="6:7" x14ac:dyDescent="0.25">
      <c r="F21442" s="5"/>
      <c r="G21442" s="7"/>
    </row>
    <row r="21443" spans="6:7" x14ac:dyDescent="0.25">
      <c r="F21443" s="5"/>
      <c r="G21443" s="7"/>
    </row>
    <row r="21444" spans="6:7" x14ac:dyDescent="0.25">
      <c r="F21444" s="5"/>
      <c r="G21444" s="7"/>
    </row>
    <row r="21445" spans="6:7" x14ac:dyDescent="0.25">
      <c r="F21445" s="5"/>
      <c r="G21445" s="7"/>
    </row>
    <row r="21446" spans="6:7" x14ac:dyDescent="0.25">
      <c r="F21446" s="5"/>
      <c r="G21446" s="7"/>
    </row>
    <row r="21447" spans="6:7" x14ac:dyDescent="0.25">
      <c r="F21447" s="5"/>
      <c r="G21447" s="7"/>
    </row>
    <row r="21448" spans="6:7" x14ac:dyDescent="0.25">
      <c r="F21448" s="5"/>
      <c r="G21448" s="7"/>
    </row>
    <row r="21449" spans="6:7" x14ac:dyDescent="0.25">
      <c r="F21449" s="5"/>
      <c r="G21449" s="7"/>
    </row>
    <row r="21450" spans="6:7" x14ac:dyDescent="0.25">
      <c r="F21450" s="5"/>
      <c r="G21450" s="7"/>
    </row>
    <row r="21451" spans="6:7" x14ac:dyDescent="0.25">
      <c r="F21451" s="5"/>
      <c r="G21451" s="7"/>
    </row>
    <row r="21452" spans="6:7" x14ac:dyDescent="0.25">
      <c r="F21452" s="5"/>
      <c r="G21452" s="7"/>
    </row>
    <row r="21453" spans="6:7" x14ac:dyDescent="0.25">
      <c r="F21453" s="5"/>
      <c r="G21453" s="7"/>
    </row>
    <row r="21454" spans="6:7" x14ac:dyDescent="0.25">
      <c r="F21454" s="5"/>
      <c r="G21454" s="7"/>
    </row>
    <row r="21455" spans="6:7" x14ac:dyDescent="0.25">
      <c r="F21455" s="5"/>
      <c r="G21455" s="7"/>
    </row>
    <row r="21456" spans="6:7" x14ac:dyDescent="0.25">
      <c r="F21456" s="5"/>
      <c r="G21456" s="7"/>
    </row>
    <row r="21457" spans="6:7" x14ac:dyDescent="0.25">
      <c r="F21457" s="5"/>
      <c r="G21457" s="7"/>
    </row>
    <row r="21458" spans="6:7" x14ac:dyDescent="0.25">
      <c r="F21458" s="5"/>
      <c r="G21458" s="7"/>
    </row>
    <row r="21459" spans="6:7" x14ac:dyDescent="0.25">
      <c r="F21459" s="5"/>
      <c r="G21459" s="7"/>
    </row>
    <row r="21460" spans="6:7" x14ac:dyDescent="0.25">
      <c r="F21460" s="5"/>
      <c r="G21460" s="7"/>
    </row>
    <row r="21461" spans="6:7" x14ac:dyDescent="0.25">
      <c r="F21461" s="5"/>
      <c r="G21461" s="7"/>
    </row>
    <row r="21462" spans="6:7" x14ac:dyDescent="0.25">
      <c r="F21462" s="5"/>
      <c r="G21462" s="7"/>
    </row>
    <row r="21463" spans="6:7" x14ac:dyDescent="0.25">
      <c r="F21463" s="5"/>
      <c r="G21463" s="7"/>
    </row>
    <row r="21464" spans="6:7" x14ac:dyDescent="0.25">
      <c r="F21464" s="5"/>
      <c r="G21464" s="7"/>
    </row>
    <row r="21465" spans="6:7" x14ac:dyDescent="0.25">
      <c r="F21465" s="5"/>
      <c r="G21465" s="7"/>
    </row>
    <row r="21466" spans="6:7" x14ac:dyDescent="0.25">
      <c r="F21466" s="5"/>
      <c r="G21466" s="7"/>
    </row>
    <row r="21467" spans="6:7" x14ac:dyDescent="0.25">
      <c r="F21467" s="5"/>
      <c r="G21467" s="7"/>
    </row>
    <row r="21468" spans="6:7" x14ac:dyDescent="0.25">
      <c r="F21468" s="5"/>
      <c r="G21468" s="7"/>
    </row>
    <row r="21469" spans="6:7" x14ac:dyDescent="0.25">
      <c r="F21469" s="5"/>
      <c r="G21469" s="7"/>
    </row>
    <row r="21470" spans="6:7" x14ac:dyDescent="0.25">
      <c r="F21470" s="5"/>
      <c r="G21470" s="7"/>
    </row>
    <row r="21471" spans="6:7" x14ac:dyDescent="0.25">
      <c r="F21471" s="5"/>
      <c r="G21471" s="7"/>
    </row>
    <row r="21472" spans="6:7" x14ac:dyDescent="0.25">
      <c r="F21472" s="5"/>
      <c r="G21472" s="7"/>
    </row>
    <row r="21473" spans="6:7" x14ac:dyDescent="0.25">
      <c r="F21473" s="5"/>
      <c r="G21473" s="7"/>
    </row>
    <row r="21474" spans="6:7" x14ac:dyDescent="0.25">
      <c r="F21474" s="5"/>
      <c r="G21474" s="7"/>
    </row>
    <row r="21475" spans="6:7" x14ac:dyDescent="0.25">
      <c r="F21475" s="5"/>
      <c r="G21475" s="7"/>
    </row>
    <row r="21476" spans="6:7" x14ac:dyDescent="0.25">
      <c r="F21476" s="5"/>
      <c r="G21476" s="7"/>
    </row>
    <row r="21477" spans="6:7" x14ac:dyDescent="0.25">
      <c r="F21477" s="5"/>
      <c r="G21477" s="7"/>
    </row>
    <row r="21478" spans="6:7" x14ac:dyDescent="0.25">
      <c r="F21478" s="5"/>
      <c r="G21478" s="7"/>
    </row>
    <row r="21479" spans="6:7" x14ac:dyDescent="0.25">
      <c r="F21479" s="5"/>
      <c r="G21479" s="7"/>
    </row>
    <row r="21480" spans="6:7" x14ac:dyDescent="0.25">
      <c r="F21480" s="5"/>
      <c r="G21480" s="7"/>
    </row>
    <row r="21481" spans="6:7" x14ac:dyDescent="0.25">
      <c r="F21481" s="5"/>
      <c r="G21481" s="7"/>
    </row>
    <row r="21482" spans="6:7" x14ac:dyDescent="0.25">
      <c r="F21482" s="5"/>
      <c r="G21482" s="7"/>
    </row>
    <row r="21483" spans="6:7" x14ac:dyDescent="0.25">
      <c r="F21483" s="5"/>
      <c r="G21483" s="7"/>
    </row>
    <row r="21484" spans="6:7" x14ac:dyDescent="0.25">
      <c r="F21484" s="5"/>
      <c r="G21484" s="7"/>
    </row>
    <row r="21485" spans="6:7" x14ac:dyDescent="0.25">
      <c r="F21485" s="5"/>
      <c r="G21485" s="7"/>
    </row>
    <row r="21486" spans="6:7" x14ac:dyDescent="0.25">
      <c r="F21486" s="5"/>
      <c r="G21486" s="7"/>
    </row>
    <row r="21487" spans="6:7" x14ac:dyDescent="0.25">
      <c r="F21487" s="5"/>
      <c r="G21487" s="7"/>
    </row>
    <row r="21488" spans="6:7" x14ac:dyDescent="0.25">
      <c r="F21488" s="5"/>
      <c r="G21488" s="7"/>
    </row>
    <row r="21489" spans="6:7" x14ac:dyDescent="0.25">
      <c r="F21489" s="5"/>
      <c r="G21489" s="7"/>
    </row>
    <row r="21490" spans="6:7" x14ac:dyDescent="0.25">
      <c r="F21490" s="5"/>
      <c r="G21490" s="7"/>
    </row>
    <row r="21491" spans="6:7" x14ac:dyDescent="0.25">
      <c r="F21491" s="5"/>
      <c r="G21491" s="7"/>
    </row>
    <row r="21492" spans="6:7" x14ac:dyDescent="0.25">
      <c r="F21492" s="5"/>
      <c r="G21492" s="7"/>
    </row>
    <row r="21493" spans="6:7" x14ac:dyDescent="0.25">
      <c r="F21493" s="5"/>
      <c r="G21493" s="7"/>
    </row>
    <row r="21494" spans="6:7" x14ac:dyDescent="0.25">
      <c r="F21494" s="5"/>
      <c r="G21494" s="7"/>
    </row>
    <row r="21495" spans="6:7" x14ac:dyDescent="0.25">
      <c r="F21495" s="5"/>
      <c r="G21495" s="7"/>
    </row>
    <row r="21496" spans="6:7" x14ac:dyDescent="0.25">
      <c r="F21496" s="5"/>
      <c r="G21496" s="7"/>
    </row>
    <row r="21497" spans="6:7" x14ac:dyDescent="0.25">
      <c r="F21497" s="5"/>
      <c r="G21497" s="7"/>
    </row>
    <row r="21498" spans="6:7" x14ac:dyDescent="0.25">
      <c r="F21498" s="5"/>
      <c r="G21498" s="7"/>
    </row>
    <row r="21499" spans="6:7" x14ac:dyDescent="0.25">
      <c r="F21499" s="5"/>
      <c r="G21499" s="7"/>
    </row>
    <row r="21500" spans="6:7" x14ac:dyDescent="0.25">
      <c r="F21500" s="5"/>
      <c r="G21500" s="7"/>
    </row>
    <row r="21501" spans="6:7" x14ac:dyDescent="0.25">
      <c r="F21501" s="5"/>
      <c r="G21501" s="7"/>
    </row>
    <row r="21502" spans="6:7" x14ac:dyDescent="0.25">
      <c r="F21502" s="5"/>
      <c r="G21502" s="7"/>
    </row>
    <row r="21503" spans="6:7" x14ac:dyDescent="0.25">
      <c r="F21503" s="5"/>
      <c r="G21503" s="7"/>
    </row>
    <row r="21504" spans="6:7" x14ac:dyDescent="0.25">
      <c r="F21504" s="5"/>
      <c r="G21504" s="7"/>
    </row>
    <row r="21505" spans="6:7" x14ac:dyDescent="0.25">
      <c r="F21505" s="5"/>
      <c r="G21505" s="7"/>
    </row>
    <row r="21506" spans="6:7" x14ac:dyDescent="0.25">
      <c r="F21506" s="5"/>
      <c r="G21506" s="7"/>
    </row>
    <row r="21507" spans="6:7" x14ac:dyDescent="0.25">
      <c r="F21507" s="5"/>
      <c r="G21507" s="7"/>
    </row>
    <row r="21508" spans="6:7" x14ac:dyDescent="0.25">
      <c r="F21508" s="5"/>
      <c r="G21508" s="7"/>
    </row>
    <row r="21509" spans="6:7" x14ac:dyDescent="0.25">
      <c r="F21509" s="5"/>
      <c r="G21509" s="7"/>
    </row>
    <row r="21510" spans="6:7" x14ac:dyDescent="0.25">
      <c r="F21510" s="5"/>
      <c r="G21510" s="7"/>
    </row>
    <row r="21511" spans="6:7" x14ac:dyDescent="0.25">
      <c r="F21511" s="5"/>
      <c r="G21511" s="7"/>
    </row>
    <row r="21512" spans="6:7" x14ac:dyDescent="0.25">
      <c r="F21512" s="5"/>
      <c r="G21512" s="7"/>
    </row>
    <row r="21513" spans="6:7" x14ac:dyDescent="0.25">
      <c r="F21513" s="5"/>
      <c r="G21513" s="7"/>
    </row>
    <row r="21514" spans="6:7" x14ac:dyDescent="0.25">
      <c r="F21514" s="5"/>
      <c r="G21514" s="7"/>
    </row>
    <row r="21515" spans="6:7" x14ac:dyDescent="0.25">
      <c r="F21515" s="5"/>
      <c r="G21515" s="7"/>
    </row>
    <row r="21516" spans="6:7" x14ac:dyDescent="0.25">
      <c r="F21516" s="5"/>
      <c r="G21516" s="7"/>
    </row>
    <row r="21517" spans="6:7" x14ac:dyDescent="0.25">
      <c r="F21517" s="5"/>
      <c r="G21517" s="7"/>
    </row>
    <row r="21518" spans="6:7" x14ac:dyDescent="0.25">
      <c r="F21518" s="5"/>
      <c r="G21518" s="7"/>
    </row>
    <row r="21519" spans="6:7" x14ac:dyDescent="0.25">
      <c r="F21519" s="5"/>
      <c r="G21519" s="7"/>
    </row>
    <row r="21520" spans="6:7" x14ac:dyDescent="0.25">
      <c r="F21520" s="5"/>
      <c r="G21520" s="7"/>
    </row>
    <row r="21521" spans="6:7" x14ac:dyDescent="0.25">
      <c r="F21521" s="5"/>
      <c r="G21521" s="7"/>
    </row>
    <row r="21522" spans="6:7" x14ac:dyDescent="0.25">
      <c r="F21522" s="5"/>
      <c r="G21522" s="7"/>
    </row>
    <row r="21523" spans="6:7" x14ac:dyDescent="0.25">
      <c r="F21523" s="5"/>
      <c r="G21523" s="7"/>
    </row>
    <row r="21524" spans="6:7" x14ac:dyDescent="0.25">
      <c r="F21524" s="5"/>
      <c r="G21524" s="7"/>
    </row>
    <row r="21525" spans="6:7" x14ac:dyDescent="0.25">
      <c r="F21525" s="5"/>
      <c r="G21525" s="7"/>
    </row>
    <row r="21526" spans="6:7" x14ac:dyDescent="0.25">
      <c r="F21526" s="5"/>
      <c r="G21526" s="7"/>
    </row>
    <row r="21527" spans="6:7" x14ac:dyDescent="0.25">
      <c r="F21527" s="5"/>
      <c r="G21527" s="7"/>
    </row>
    <row r="21528" spans="6:7" x14ac:dyDescent="0.25">
      <c r="F21528" s="5"/>
      <c r="G21528" s="7"/>
    </row>
    <row r="21529" spans="6:7" x14ac:dyDescent="0.25">
      <c r="F21529" s="5"/>
      <c r="G21529" s="7"/>
    </row>
    <row r="21530" spans="6:7" x14ac:dyDescent="0.25">
      <c r="F21530" s="5"/>
      <c r="G21530" s="7"/>
    </row>
    <row r="21531" spans="6:7" x14ac:dyDescent="0.25">
      <c r="F21531" s="5"/>
      <c r="G21531" s="7"/>
    </row>
    <row r="21532" spans="6:7" x14ac:dyDescent="0.25">
      <c r="F21532" s="5"/>
      <c r="G21532" s="7"/>
    </row>
    <row r="21533" spans="6:7" x14ac:dyDescent="0.25">
      <c r="F21533" s="5"/>
      <c r="G21533" s="7"/>
    </row>
    <row r="21534" spans="6:7" x14ac:dyDescent="0.25">
      <c r="F21534" s="5"/>
      <c r="G21534" s="7"/>
    </row>
    <row r="21535" spans="6:7" x14ac:dyDescent="0.25">
      <c r="F21535" s="5"/>
      <c r="G21535" s="7"/>
    </row>
    <row r="21536" spans="6:7" x14ac:dyDescent="0.25">
      <c r="F21536" s="5"/>
      <c r="G21536" s="7"/>
    </row>
    <row r="21537" spans="6:7" x14ac:dyDescent="0.25">
      <c r="F21537" s="5"/>
      <c r="G21537" s="7"/>
    </row>
    <row r="21538" spans="6:7" x14ac:dyDescent="0.25">
      <c r="F21538" s="5"/>
      <c r="G21538" s="7"/>
    </row>
    <row r="21539" spans="6:7" x14ac:dyDescent="0.25">
      <c r="F21539" s="5"/>
      <c r="G21539" s="7"/>
    </row>
    <row r="21540" spans="6:7" x14ac:dyDescent="0.25">
      <c r="F21540" s="5"/>
      <c r="G21540" s="7"/>
    </row>
    <row r="21541" spans="6:7" x14ac:dyDescent="0.25">
      <c r="F21541" s="5"/>
      <c r="G21541" s="7"/>
    </row>
    <row r="21542" spans="6:7" x14ac:dyDescent="0.25">
      <c r="F21542" s="5"/>
      <c r="G21542" s="7"/>
    </row>
    <row r="21543" spans="6:7" x14ac:dyDescent="0.25">
      <c r="F21543" s="5"/>
      <c r="G21543" s="7"/>
    </row>
    <row r="21544" spans="6:7" x14ac:dyDescent="0.25">
      <c r="F21544" s="5"/>
      <c r="G21544" s="7"/>
    </row>
    <row r="21545" spans="6:7" x14ac:dyDescent="0.25">
      <c r="F21545" s="5"/>
      <c r="G21545" s="7"/>
    </row>
    <row r="21546" spans="6:7" x14ac:dyDescent="0.25">
      <c r="F21546" s="5"/>
      <c r="G21546" s="7"/>
    </row>
    <row r="21547" spans="6:7" x14ac:dyDescent="0.25">
      <c r="F21547" s="5"/>
      <c r="G21547" s="7"/>
    </row>
    <row r="21548" spans="6:7" x14ac:dyDescent="0.25">
      <c r="F21548" s="5"/>
      <c r="G21548" s="7"/>
    </row>
    <row r="21549" spans="6:7" x14ac:dyDescent="0.25">
      <c r="F21549" s="5"/>
      <c r="G21549" s="7"/>
    </row>
    <row r="21550" spans="6:7" x14ac:dyDescent="0.25">
      <c r="F21550" s="5"/>
      <c r="G21550" s="7"/>
    </row>
    <row r="21551" spans="6:7" x14ac:dyDescent="0.25">
      <c r="F21551" s="5"/>
      <c r="G21551" s="7"/>
    </row>
    <row r="21552" spans="6:7" x14ac:dyDescent="0.25">
      <c r="F21552" s="5"/>
      <c r="G21552" s="7"/>
    </row>
    <row r="21553" spans="6:7" x14ac:dyDescent="0.25">
      <c r="F21553" s="5"/>
      <c r="G21553" s="7"/>
    </row>
    <row r="21554" spans="6:7" x14ac:dyDescent="0.25">
      <c r="F21554" s="5"/>
      <c r="G21554" s="7"/>
    </row>
    <row r="21555" spans="6:7" x14ac:dyDescent="0.25">
      <c r="F21555" s="5"/>
      <c r="G21555" s="7"/>
    </row>
    <row r="21556" spans="6:7" x14ac:dyDescent="0.25">
      <c r="F21556" s="5"/>
      <c r="G21556" s="7"/>
    </row>
    <row r="21557" spans="6:7" x14ac:dyDescent="0.25">
      <c r="F21557" s="5"/>
      <c r="G21557" s="7"/>
    </row>
    <row r="21558" spans="6:7" x14ac:dyDescent="0.25">
      <c r="F21558" s="5"/>
      <c r="G21558" s="7"/>
    </row>
    <row r="21559" spans="6:7" x14ac:dyDescent="0.25">
      <c r="F21559" s="5"/>
      <c r="G21559" s="7"/>
    </row>
    <row r="21560" spans="6:7" x14ac:dyDescent="0.25">
      <c r="F21560" s="5"/>
      <c r="G21560" s="7"/>
    </row>
    <row r="21561" spans="6:7" x14ac:dyDescent="0.25">
      <c r="F21561" s="5"/>
      <c r="G21561" s="7"/>
    </row>
    <row r="21562" spans="6:7" x14ac:dyDescent="0.25">
      <c r="F21562" s="5"/>
      <c r="G21562" s="7"/>
    </row>
    <row r="21563" spans="6:7" x14ac:dyDescent="0.25">
      <c r="F21563" s="5"/>
      <c r="G21563" s="7"/>
    </row>
    <row r="21564" spans="6:7" x14ac:dyDescent="0.25">
      <c r="F21564" s="5"/>
      <c r="G21564" s="7"/>
    </row>
    <row r="21565" spans="6:7" x14ac:dyDescent="0.25">
      <c r="F21565" s="5"/>
      <c r="G21565" s="7"/>
    </row>
    <row r="21566" spans="6:7" x14ac:dyDescent="0.25">
      <c r="F21566" s="5"/>
      <c r="G21566" s="7"/>
    </row>
    <row r="21567" spans="6:7" x14ac:dyDescent="0.25">
      <c r="F21567" s="5"/>
      <c r="G21567" s="7"/>
    </row>
    <row r="21568" spans="6:7" x14ac:dyDescent="0.25">
      <c r="F21568" s="5"/>
      <c r="G21568" s="7"/>
    </row>
    <row r="21569" spans="6:7" x14ac:dyDescent="0.25">
      <c r="F21569" s="5"/>
      <c r="G21569" s="7"/>
    </row>
    <row r="21570" spans="6:7" x14ac:dyDescent="0.25">
      <c r="F21570" s="5"/>
      <c r="G21570" s="7"/>
    </row>
    <row r="21571" spans="6:7" x14ac:dyDescent="0.25">
      <c r="F21571" s="5"/>
      <c r="G21571" s="7"/>
    </row>
    <row r="21572" spans="6:7" x14ac:dyDescent="0.25">
      <c r="F21572" s="5"/>
      <c r="G21572" s="7"/>
    </row>
    <row r="21573" spans="6:7" x14ac:dyDescent="0.25">
      <c r="F21573" s="5"/>
      <c r="G21573" s="7"/>
    </row>
    <row r="21574" spans="6:7" x14ac:dyDescent="0.25">
      <c r="F21574" s="5"/>
      <c r="G21574" s="7"/>
    </row>
    <row r="21575" spans="6:7" x14ac:dyDescent="0.25">
      <c r="F21575" s="5"/>
      <c r="G21575" s="7"/>
    </row>
    <row r="21576" spans="6:7" x14ac:dyDescent="0.25">
      <c r="F21576" s="5"/>
      <c r="G21576" s="7"/>
    </row>
    <row r="21577" spans="6:7" x14ac:dyDescent="0.25">
      <c r="F21577" s="5"/>
      <c r="G21577" s="7"/>
    </row>
    <row r="21578" spans="6:7" x14ac:dyDescent="0.25">
      <c r="F21578" s="5"/>
      <c r="G21578" s="7"/>
    </row>
    <row r="21579" spans="6:7" x14ac:dyDescent="0.25">
      <c r="F21579" s="5"/>
      <c r="G21579" s="7"/>
    </row>
    <row r="21580" spans="6:7" x14ac:dyDescent="0.25">
      <c r="F21580" s="5"/>
      <c r="G21580" s="7"/>
    </row>
    <row r="21581" spans="6:7" x14ac:dyDescent="0.25">
      <c r="F21581" s="5"/>
      <c r="G21581" s="7"/>
    </row>
    <row r="21582" spans="6:7" x14ac:dyDescent="0.25">
      <c r="F21582" s="5"/>
      <c r="G21582" s="7"/>
    </row>
    <row r="21583" spans="6:7" x14ac:dyDescent="0.25">
      <c r="F21583" s="5"/>
      <c r="G21583" s="7"/>
    </row>
    <row r="21584" spans="6:7" x14ac:dyDescent="0.25">
      <c r="F21584" s="5"/>
      <c r="G21584" s="7"/>
    </row>
    <row r="21585" spans="6:7" x14ac:dyDescent="0.25">
      <c r="F21585" s="5"/>
      <c r="G21585" s="7"/>
    </row>
    <row r="21586" spans="6:7" x14ac:dyDescent="0.25">
      <c r="F21586" s="5"/>
      <c r="G21586" s="7"/>
    </row>
    <row r="21587" spans="6:7" x14ac:dyDescent="0.25">
      <c r="F21587" s="5"/>
      <c r="G21587" s="7"/>
    </row>
    <row r="21588" spans="6:7" x14ac:dyDescent="0.25">
      <c r="F21588" s="5"/>
      <c r="G21588" s="7"/>
    </row>
    <row r="21589" spans="6:7" x14ac:dyDescent="0.25">
      <c r="F21589" s="5"/>
      <c r="G21589" s="7"/>
    </row>
    <row r="21590" spans="6:7" x14ac:dyDescent="0.25">
      <c r="F21590" s="5"/>
      <c r="G21590" s="7"/>
    </row>
    <row r="21591" spans="6:7" x14ac:dyDescent="0.25">
      <c r="F21591" s="5"/>
      <c r="G21591" s="7"/>
    </row>
    <row r="21592" spans="6:7" x14ac:dyDescent="0.25">
      <c r="F21592" s="5"/>
      <c r="G21592" s="7"/>
    </row>
    <row r="21593" spans="6:7" x14ac:dyDescent="0.25">
      <c r="F21593" s="5"/>
      <c r="G21593" s="7"/>
    </row>
    <row r="21594" spans="6:7" x14ac:dyDescent="0.25">
      <c r="F21594" s="5"/>
      <c r="G21594" s="7"/>
    </row>
    <row r="21595" spans="6:7" x14ac:dyDescent="0.25">
      <c r="F21595" s="5"/>
      <c r="G21595" s="7"/>
    </row>
    <row r="21596" spans="6:7" x14ac:dyDescent="0.25">
      <c r="F21596" s="5"/>
      <c r="G21596" s="7"/>
    </row>
    <row r="21597" spans="6:7" x14ac:dyDescent="0.25">
      <c r="F21597" s="5"/>
      <c r="G21597" s="7"/>
    </row>
    <row r="21598" spans="6:7" x14ac:dyDescent="0.25">
      <c r="F21598" s="5"/>
      <c r="G21598" s="7"/>
    </row>
    <row r="21599" spans="6:7" x14ac:dyDescent="0.25">
      <c r="F21599" s="5"/>
      <c r="G21599" s="7"/>
    </row>
    <row r="21600" spans="6:7" x14ac:dyDescent="0.25">
      <c r="F21600" s="5"/>
      <c r="G21600" s="7"/>
    </row>
    <row r="21601" spans="6:7" x14ac:dyDescent="0.25">
      <c r="F21601" s="5"/>
      <c r="G21601" s="7"/>
    </row>
    <row r="21602" spans="6:7" x14ac:dyDescent="0.25">
      <c r="F21602" s="5"/>
      <c r="G21602" s="7"/>
    </row>
    <row r="21603" spans="6:7" x14ac:dyDescent="0.25">
      <c r="F21603" s="5"/>
      <c r="G21603" s="7"/>
    </row>
    <row r="21604" spans="6:7" x14ac:dyDescent="0.25">
      <c r="F21604" s="5"/>
      <c r="G21604" s="7"/>
    </row>
    <row r="21605" spans="6:7" x14ac:dyDescent="0.25">
      <c r="F21605" s="5"/>
      <c r="G21605" s="7"/>
    </row>
    <row r="21606" spans="6:7" x14ac:dyDescent="0.25">
      <c r="F21606" s="5"/>
      <c r="G21606" s="7"/>
    </row>
    <row r="21607" spans="6:7" x14ac:dyDescent="0.25">
      <c r="F21607" s="5"/>
      <c r="G21607" s="7"/>
    </row>
    <row r="21608" spans="6:7" x14ac:dyDescent="0.25">
      <c r="F21608" s="5"/>
      <c r="G21608" s="7"/>
    </row>
    <row r="21609" spans="6:7" x14ac:dyDescent="0.25">
      <c r="F21609" s="5"/>
      <c r="G21609" s="7"/>
    </row>
    <row r="21610" spans="6:7" x14ac:dyDescent="0.25">
      <c r="F21610" s="5"/>
      <c r="G21610" s="7"/>
    </row>
    <row r="21611" spans="6:7" x14ac:dyDescent="0.25">
      <c r="F21611" s="5"/>
      <c r="G21611" s="7"/>
    </row>
    <row r="21612" spans="6:7" x14ac:dyDescent="0.25">
      <c r="F21612" s="5"/>
      <c r="G21612" s="7"/>
    </row>
    <row r="21613" spans="6:7" x14ac:dyDescent="0.25">
      <c r="F21613" s="5"/>
      <c r="G21613" s="7"/>
    </row>
    <row r="21614" spans="6:7" x14ac:dyDescent="0.25">
      <c r="F21614" s="5"/>
      <c r="G21614" s="7"/>
    </row>
    <row r="21615" spans="6:7" x14ac:dyDescent="0.25">
      <c r="F21615" s="5"/>
      <c r="G21615" s="7"/>
    </row>
    <row r="21616" spans="6:7" x14ac:dyDescent="0.25">
      <c r="F21616" s="5"/>
      <c r="G21616" s="7"/>
    </row>
    <row r="21617" spans="6:7" x14ac:dyDescent="0.25">
      <c r="F21617" s="5"/>
      <c r="G21617" s="7"/>
    </row>
    <row r="21618" spans="6:7" x14ac:dyDescent="0.25">
      <c r="F21618" s="5"/>
      <c r="G21618" s="7"/>
    </row>
    <row r="21619" spans="6:7" x14ac:dyDescent="0.25">
      <c r="F21619" s="5"/>
      <c r="G21619" s="7"/>
    </row>
    <row r="21620" spans="6:7" x14ac:dyDescent="0.25">
      <c r="F21620" s="5"/>
      <c r="G21620" s="7"/>
    </row>
    <row r="21621" spans="6:7" x14ac:dyDescent="0.25">
      <c r="F21621" s="5"/>
      <c r="G21621" s="7"/>
    </row>
    <row r="21622" spans="6:7" x14ac:dyDescent="0.25">
      <c r="F21622" s="5"/>
      <c r="G21622" s="7"/>
    </row>
    <row r="21623" spans="6:7" x14ac:dyDescent="0.25">
      <c r="F21623" s="5"/>
      <c r="G21623" s="7"/>
    </row>
    <row r="21624" spans="6:7" x14ac:dyDescent="0.25">
      <c r="F21624" s="5"/>
      <c r="G21624" s="7"/>
    </row>
    <row r="21625" spans="6:7" x14ac:dyDescent="0.25">
      <c r="F21625" s="5"/>
      <c r="G21625" s="7"/>
    </row>
    <row r="21626" spans="6:7" x14ac:dyDescent="0.25">
      <c r="F21626" s="5"/>
      <c r="G21626" s="7"/>
    </row>
    <row r="21627" spans="6:7" x14ac:dyDescent="0.25">
      <c r="F21627" s="5"/>
      <c r="G21627" s="7"/>
    </row>
    <row r="21628" spans="6:7" x14ac:dyDescent="0.25">
      <c r="F21628" s="5"/>
      <c r="G21628" s="7"/>
    </row>
    <row r="21629" spans="6:7" x14ac:dyDescent="0.25">
      <c r="F21629" s="5"/>
      <c r="G21629" s="7"/>
    </row>
    <row r="21630" spans="6:7" x14ac:dyDescent="0.25">
      <c r="F21630" s="5"/>
      <c r="G21630" s="7"/>
    </row>
    <row r="21631" spans="6:7" x14ac:dyDescent="0.25">
      <c r="F21631" s="5"/>
      <c r="G21631" s="7"/>
    </row>
    <row r="21632" spans="6:7" x14ac:dyDescent="0.25">
      <c r="F21632" s="5"/>
      <c r="G21632" s="7"/>
    </row>
    <row r="21633" spans="6:7" x14ac:dyDescent="0.25">
      <c r="F21633" s="5"/>
      <c r="G21633" s="7"/>
    </row>
    <row r="21634" spans="6:7" x14ac:dyDescent="0.25">
      <c r="F21634" s="5"/>
      <c r="G21634" s="7"/>
    </row>
    <row r="21635" spans="6:7" x14ac:dyDescent="0.25">
      <c r="F21635" s="5"/>
      <c r="G21635" s="7"/>
    </row>
    <row r="21636" spans="6:7" x14ac:dyDescent="0.25">
      <c r="F21636" s="5"/>
      <c r="G21636" s="7"/>
    </row>
    <row r="21637" spans="6:7" x14ac:dyDescent="0.25">
      <c r="F21637" s="5"/>
      <c r="G21637" s="7"/>
    </row>
    <row r="21638" spans="6:7" x14ac:dyDescent="0.25">
      <c r="F21638" s="5"/>
      <c r="G21638" s="7"/>
    </row>
    <row r="21639" spans="6:7" x14ac:dyDescent="0.25">
      <c r="F21639" s="5"/>
      <c r="G21639" s="7"/>
    </row>
    <row r="21640" spans="6:7" x14ac:dyDescent="0.25">
      <c r="F21640" s="5"/>
      <c r="G21640" s="7"/>
    </row>
    <row r="21641" spans="6:7" x14ac:dyDescent="0.25">
      <c r="F21641" s="5"/>
      <c r="G21641" s="7"/>
    </row>
    <row r="21642" spans="6:7" x14ac:dyDescent="0.25">
      <c r="F21642" s="5"/>
      <c r="G21642" s="7"/>
    </row>
    <row r="21643" spans="6:7" x14ac:dyDescent="0.25">
      <c r="F21643" s="5"/>
      <c r="G21643" s="7"/>
    </row>
    <row r="21644" spans="6:7" x14ac:dyDescent="0.25">
      <c r="F21644" s="5"/>
      <c r="G21644" s="7"/>
    </row>
    <row r="21645" spans="6:7" x14ac:dyDescent="0.25">
      <c r="F21645" s="5"/>
      <c r="G21645" s="7"/>
    </row>
    <row r="21646" spans="6:7" x14ac:dyDescent="0.25">
      <c r="F21646" s="5"/>
      <c r="G21646" s="7"/>
    </row>
    <row r="21647" spans="6:7" x14ac:dyDescent="0.25">
      <c r="F21647" s="5"/>
      <c r="G21647" s="7"/>
    </row>
    <row r="21648" spans="6:7" x14ac:dyDescent="0.25">
      <c r="F21648" s="5"/>
      <c r="G21648" s="7"/>
    </row>
    <row r="21649" spans="6:7" x14ac:dyDescent="0.25">
      <c r="F21649" s="5"/>
      <c r="G21649" s="7"/>
    </row>
    <row r="21650" spans="6:7" x14ac:dyDescent="0.25">
      <c r="F21650" s="5"/>
      <c r="G21650" s="7"/>
    </row>
    <row r="21651" spans="6:7" x14ac:dyDescent="0.25">
      <c r="F21651" s="5"/>
      <c r="G21651" s="7"/>
    </row>
    <row r="21652" spans="6:7" x14ac:dyDescent="0.25">
      <c r="F21652" s="5"/>
      <c r="G21652" s="7"/>
    </row>
    <row r="21653" spans="6:7" x14ac:dyDescent="0.25">
      <c r="F21653" s="5"/>
      <c r="G21653" s="7"/>
    </row>
    <row r="21654" spans="6:7" x14ac:dyDescent="0.25">
      <c r="F21654" s="5"/>
      <c r="G21654" s="7"/>
    </row>
    <row r="21655" spans="6:7" x14ac:dyDescent="0.25">
      <c r="F21655" s="5"/>
      <c r="G21655" s="7"/>
    </row>
    <row r="21656" spans="6:7" x14ac:dyDescent="0.25">
      <c r="F21656" s="5"/>
      <c r="G21656" s="7"/>
    </row>
    <row r="21657" spans="6:7" x14ac:dyDescent="0.25">
      <c r="F21657" s="5"/>
      <c r="G21657" s="7"/>
    </row>
    <row r="21658" spans="6:7" x14ac:dyDescent="0.25">
      <c r="F21658" s="5"/>
      <c r="G21658" s="7"/>
    </row>
    <row r="21659" spans="6:7" x14ac:dyDescent="0.25">
      <c r="F21659" s="5"/>
      <c r="G21659" s="7"/>
    </row>
    <row r="21660" spans="6:7" x14ac:dyDescent="0.25">
      <c r="F21660" s="5"/>
      <c r="G21660" s="7"/>
    </row>
    <row r="21661" spans="6:7" x14ac:dyDescent="0.25">
      <c r="F21661" s="5"/>
      <c r="G21661" s="7"/>
    </row>
    <row r="21662" spans="6:7" x14ac:dyDescent="0.25">
      <c r="F21662" s="5"/>
      <c r="G21662" s="7"/>
    </row>
    <row r="21663" spans="6:7" x14ac:dyDescent="0.25">
      <c r="F21663" s="5"/>
      <c r="G21663" s="7"/>
    </row>
    <row r="21664" spans="6:7" x14ac:dyDescent="0.25">
      <c r="F21664" s="5"/>
      <c r="G21664" s="7"/>
    </row>
    <row r="21665" spans="6:7" x14ac:dyDescent="0.25">
      <c r="F21665" s="5"/>
      <c r="G21665" s="7"/>
    </row>
    <row r="21666" spans="6:7" x14ac:dyDescent="0.25">
      <c r="F21666" s="5"/>
      <c r="G21666" s="7"/>
    </row>
    <row r="21667" spans="6:7" x14ac:dyDescent="0.25">
      <c r="F21667" s="5"/>
      <c r="G21667" s="7"/>
    </row>
    <row r="21668" spans="6:7" x14ac:dyDescent="0.25">
      <c r="F21668" s="5"/>
      <c r="G21668" s="7"/>
    </row>
    <row r="21669" spans="6:7" x14ac:dyDescent="0.25">
      <c r="F21669" s="5"/>
      <c r="G21669" s="7"/>
    </row>
    <row r="21670" spans="6:7" x14ac:dyDescent="0.25">
      <c r="F21670" s="5"/>
      <c r="G21670" s="7"/>
    </row>
    <row r="21671" spans="6:7" x14ac:dyDescent="0.25">
      <c r="F21671" s="5"/>
      <c r="G21671" s="7"/>
    </row>
    <row r="21672" spans="6:7" x14ac:dyDescent="0.25">
      <c r="F21672" s="5"/>
      <c r="G21672" s="7"/>
    </row>
    <row r="21673" spans="6:7" x14ac:dyDescent="0.25">
      <c r="F21673" s="5"/>
      <c r="G21673" s="7"/>
    </row>
    <row r="21674" spans="6:7" x14ac:dyDescent="0.25">
      <c r="F21674" s="5"/>
      <c r="G21674" s="7"/>
    </row>
    <row r="21675" spans="6:7" x14ac:dyDescent="0.25">
      <c r="F21675" s="5"/>
      <c r="G21675" s="7"/>
    </row>
    <row r="21676" spans="6:7" x14ac:dyDescent="0.25">
      <c r="F21676" s="5"/>
      <c r="G21676" s="7"/>
    </row>
    <row r="21677" spans="6:7" x14ac:dyDescent="0.25">
      <c r="F21677" s="5"/>
      <c r="G21677" s="7"/>
    </row>
    <row r="21678" spans="6:7" x14ac:dyDescent="0.25">
      <c r="F21678" s="5"/>
      <c r="G21678" s="7"/>
    </row>
    <row r="21679" spans="6:7" x14ac:dyDescent="0.25">
      <c r="F21679" s="5"/>
      <c r="G21679" s="7"/>
    </row>
    <row r="21680" spans="6:7" x14ac:dyDescent="0.25">
      <c r="F21680" s="5"/>
      <c r="G21680" s="7"/>
    </row>
    <row r="21681" spans="6:7" x14ac:dyDescent="0.25">
      <c r="F21681" s="5"/>
      <c r="G21681" s="7"/>
    </row>
    <row r="21682" spans="6:7" x14ac:dyDescent="0.25">
      <c r="F21682" s="5"/>
      <c r="G21682" s="7"/>
    </row>
    <row r="21683" spans="6:7" x14ac:dyDescent="0.25">
      <c r="F21683" s="5"/>
      <c r="G21683" s="7"/>
    </row>
    <row r="21684" spans="6:7" x14ac:dyDescent="0.25">
      <c r="F21684" s="5"/>
      <c r="G21684" s="7"/>
    </row>
    <row r="21685" spans="6:7" x14ac:dyDescent="0.25">
      <c r="F21685" s="5"/>
      <c r="G21685" s="7"/>
    </row>
    <row r="21686" spans="6:7" x14ac:dyDescent="0.25">
      <c r="F21686" s="5"/>
      <c r="G21686" s="7"/>
    </row>
    <row r="21687" spans="6:7" x14ac:dyDescent="0.25">
      <c r="F21687" s="5"/>
      <c r="G21687" s="7"/>
    </row>
    <row r="21688" spans="6:7" x14ac:dyDescent="0.25">
      <c r="F21688" s="5"/>
      <c r="G21688" s="7"/>
    </row>
    <row r="21689" spans="6:7" x14ac:dyDescent="0.25">
      <c r="F21689" s="5"/>
      <c r="G21689" s="7"/>
    </row>
    <row r="21690" spans="6:7" x14ac:dyDescent="0.25">
      <c r="F21690" s="5"/>
      <c r="G21690" s="7"/>
    </row>
    <row r="21691" spans="6:7" x14ac:dyDescent="0.25">
      <c r="F21691" s="5"/>
      <c r="G21691" s="7"/>
    </row>
    <row r="21692" spans="6:7" x14ac:dyDescent="0.25">
      <c r="F21692" s="5"/>
      <c r="G21692" s="7"/>
    </row>
    <row r="21693" spans="6:7" x14ac:dyDescent="0.25">
      <c r="F21693" s="5"/>
      <c r="G21693" s="7"/>
    </row>
    <row r="21694" spans="6:7" x14ac:dyDescent="0.25">
      <c r="F21694" s="5"/>
      <c r="G21694" s="7"/>
    </row>
    <row r="21695" spans="6:7" x14ac:dyDescent="0.25">
      <c r="F21695" s="5"/>
      <c r="G21695" s="7"/>
    </row>
    <row r="21696" spans="6:7" x14ac:dyDescent="0.25">
      <c r="F21696" s="5"/>
      <c r="G21696" s="7"/>
    </row>
    <row r="21697" spans="6:7" x14ac:dyDescent="0.25">
      <c r="F21697" s="5"/>
      <c r="G21697" s="7"/>
    </row>
    <row r="21698" spans="6:7" x14ac:dyDescent="0.25">
      <c r="F21698" s="5"/>
      <c r="G21698" s="7"/>
    </row>
    <row r="21699" spans="6:7" x14ac:dyDescent="0.25">
      <c r="F21699" s="5"/>
      <c r="G21699" s="7"/>
    </row>
    <row r="21700" spans="6:7" x14ac:dyDescent="0.25">
      <c r="F21700" s="5"/>
      <c r="G21700" s="7"/>
    </row>
    <row r="21701" spans="6:7" x14ac:dyDescent="0.25">
      <c r="F21701" s="5"/>
      <c r="G21701" s="7"/>
    </row>
    <row r="21702" spans="6:7" x14ac:dyDescent="0.25">
      <c r="F21702" s="5"/>
      <c r="G21702" s="7"/>
    </row>
    <row r="21703" spans="6:7" x14ac:dyDescent="0.25">
      <c r="F21703" s="5"/>
      <c r="G21703" s="7"/>
    </row>
    <row r="21704" spans="6:7" x14ac:dyDescent="0.25">
      <c r="F21704" s="5"/>
      <c r="G21704" s="7"/>
    </row>
    <row r="21705" spans="6:7" x14ac:dyDescent="0.25">
      <c r="F21705" s="5"/>
      <c r="G21705" s="7"/>
    </row>
    <row r="21706" spans="6:7" x14ac:dyDescent="0.25">
      <c r="F21706" s="5"/>
      <c r="G21706" s="7"/>
    </row>
    <row r="21707" spans="6:7" x14ac:dyDescent="0.25">
      <c r="F21707" s="5"/>
      <c r="G21707" s="7"/>
    </row>
    <row r="21708" spans="6:7" x14ac:dyDescent="0.25">
      <c r="F21708" s="5"/>
      <c r="G21708" s="7"/>
    </row>
    <row r="21709" spans="6:7" x14ac:dyDescent="0.25">
      <c r="F21709" s="5"/>
      <c r="G21709" s="7"/>
    </row>
    <row r="21710" spans="6:7" x14ac:dyDescent="0.25">
      <c r="F21710" s="5"/>
      <c r="G21710" s="7"/>
    </row>
    <row r="21711" spans="6:7" x14ac:dyDescent="0.25">
      <c r="F21711" s="5"/>
      <c r="G21711" s="7"/>
    </row>
    <row r="21712" spans="6:7" x14ac:dyDescent="0.25">
      <c r="F21712" s="5"/>
      <c r="G21712" s="7"/>
    </row>
    <row r="21713" spans="6:7" x14ac:dyDescent="0.25">
      <c r="F21713" s="5"/>
      <c r="G21713" s="7"/>
    </row>
    <row r="21714" spans="6:7" x14ac:dyDescent="0.25">
      <c r="F21714" s="5"/>
      <c r="G21714" s="7"/>
    </row>
    <row r="21715" spans="6:7" x14ac:dyDescent="0.25">
      <c r="F21715" s="5"/>
      <c r="G21715" s="7"/>
    </row>
    <row r="21716" spans="6:7" x14ac:dyDescent="0.25">
      <c r="F21716" s="5"/>
      <c r="G21716" s="7"/>
    </row>
    <row r="21717" spans="6:7" x14ac:dyDescent="0.25">
      <c r="F21717" s="5"/>
      <c r="G21717" s="7"/>
    </row>
    <row r="21718" spans="6:7" x14ac:dyDescent="0.25">
      <c r="F21718" s="5"/>
      <c r="G21718" s="7"/>
    </row>
    <row r="21719" spans="6:7" x14ac:dyDescent="0.25">
      <c r="F21719" s="5"/>
      <c r="G21719" s="7"/>
    </row>
    <row r="21720" spans="6:7" x14ac:dyDescent="0.25">
      <c r="F21720" s="5"/>
      <c r="G21720" s="7"/>
    </row>
    <row r="21721" spans="6:7" x14ac:dyDescent="0.25">
      <c r="F21721" s="5"/>
      <c r="G21721" s="7"/>
    </row>
    <row r="21722" spans="6:7" x14ac:dyDescent="0.25">
      <c r="F21722" s="5"/>
      <c r="G21722" s="7"/>
    </row>
    <row r="21723" spans="6:7" x14ac:dyDescent="0.25">
      <c r="F21723" s="5"/>
      <c r="G21723" s="7"/>
    </row>
    <row r="21724" spans="6:7" x14ac:dyDescent="0.25">
      <c r="F21724" s="5"/>
      <c r="G21724" s="7"/>
    </row>
    <row r="21725" spans="6:7" x14ac:dyDescent="0.25">
      <c r="F21725" s="5"/>
      <c r="G21725" s="7"/>
    </row>
    <row r="21726" spans="6:7" x14ac:dyDescent="0.25">
      <c r="F21726" s="5"/>
      <c r="G21726" s="7"/>
    </row>
    <row r="21727" spans="6:7" x14ac:dyDescent="0.25">
      <c r="F21727" s="5"/>
      <c r="G21727" s="7"/>
    </row>
    <row r="21728" spans="6:7" x14ac:dyDescent="0.25">
      <c r="F21728" s="5"/>
      <c r="G21728" s="7"/>
    </row>
    <row r="21729" spans="6:7" x14ac:dyDescent="0.25">
      <c r="F21729" s="5"/>
      <c r="G21729" s="7"/>
    </row>
    <row r="21730" spans="6:7" x14ac:dyDescent="0.25">
      <c r="F21730" s="5"/>
      <c r="G21730" s="7"/>
    </row>
    <row r="21731" spans="6:7" x14ac:dyDescent="0.25">
      <c r="F21731" s="5"/>
      <c r="G21731" s="7"/>
    </row>
    <row r="21732" spans="6:7" x14ac:dyDescent="0.25">
      <c r="F21732" s="5"/>
      <c r="G21732" s="7"/>
    </row>
    <row r="21733" spans="6:7" x14ac:dyDescent="0.25">
      <c r="F21733" s="5"/>
      <c r="G21733" s="7"/>
    </row>
    <row r="21734" spans="6:7" x14ac:dyDescent="0.25">
      <c r="F21734" s="5"/>
      <c r="G21734" s="7"/>
    </row>
    <row r="21735" spans="6:7" x14ac:dyDescent="0.25">
      <c r="F21735" s="5"/>
      <c r="G21735" s="7"/>
    </row>
    <row r="21736" spans="6:7" x14ac:dyDescent="0.25">
      <c r="F21736" s="5"/>
      <c r="G21736" s="7"/>
    </row>
    <row r="21737" spans="6:7" x14ac:dyDescent="0.25">
      <c r="F21737" s="5"/>
      <c r="G21737" s="7"/>
    </row>
    <row r="21738" spans="6:7" x14ac:dyDescent="0.25">
      <c r="F21738" s="5"/>
      <c r="G21738" s="7"/>
    </row>
    <row r="21739" spans="6:7" x14ac:dyDescent="0.25">
      <c r="F21739" s="5"/>
      <c r="G21739" s="7"/>
    </row>
    <row r="21740" spans="6:7" x14ac:dyDescent="0.25">
      <c r="F21740" s="5"/>
      <c r="G21740" s="7"/>
    </row>
    <row r="21741" spans="6:7" x14ac:dyDescent="0.25">
      <c r="F21741" s="5"/>
      <c r="G21741" s="7"/>
    </row>
    <row r="21742" spans="6:7" x14ac:dyDescent="0.25">
      <c r="F21742" s="5"/>
      <c r="G21742" s="7"/>
    </row>
    <row r="21743" spans="6:7" x14ac:dyDescent="0.25">
      <c r="F21743" s="5"/>
      <c r="G21743" s="7"/>
    </row>
    <row r="21744" spans="6:7" x14ac:dyDescent="0.25">
      <c r="F21744" s="5"/>
      <c r="G21744" s="7"/>
    </row>
    <row r="21745" spans="6:7" x14ac:dyDescent="0.25">
      <c r="F21745" s="5"/>
      <c r="G21745" s="7"/>
    </row>
    <row r="21746" spans="6:7" x14ac:dyDescent="0.25">
      <c r="F21746" s="5"/>
      <c r="G21746" s="7"/>
    </row>
    <row r="21747" spans="6:7" x14ac:dyDescent="0.25">
      <c r="F21747" s="5"/>
      <c r="G21747" s="7"/>
    </row>
    <row r="21748" spans="6:7" x14ac:dyDescent="0.25">
      <c r="F21748" s="5"/>
      <c r="G21748" s="7"/>
    </row>
    <row r="21749" spans="6:7" x14ac:dyDescent="0.25">
      <c r="F21749" s="5"/>
      <c r="G21749" s="7"/>
    </row>
    <row r="21750" spans="6:7" x14ac:dyDescent="0.25">
      <c r="F21750" s="5"/>
      <c r="G21750" s="7"/>
    </row>
    <row r="21751" spans="6:7" x14ac:dyDescent="0.25">
      <c r="F21751" s="5"/>
      <c r="G21751" s="7"/>
    </row>
    <row r="21752" spans="6:7" x14ac:dyDescent="0.25">
      <c r="F21752" s="5"/>
      <c r="G21752" s="7"/>
    </row>
    <row r="21753" spans="6:7" x14ac:dyDescent="0.25">
      <c r="F21753" s="5"/>
      <c r="G21753" s="7"/>
    </row>
    <row r="21754" spans="6:7" x14ac:dyDescent="0.25">
      <c r="F21754" s="5"/>
      <c r="G21754" s="7"/>
    </row>
    <row r="21755" spans="6:7" x14ac:dyDescent="0.25">
      <c r="F21755" s="5"/>
      <c r="G21755" s="7"/>
    </row>
    <row r="21756" spans="6:7" x14ac:dyDescent="0.25">
      <c r="F21756" s="5"/>
      <c r="G21756" s="7"/>
    </row>
    <row r="21757" spans="6:7" x14ac:dyDescent="0.25">
      <c r="F21757" s="5"/>
      <c r="G21757" s="7"/>
    </row>
    <row r="21758" spans="6:7" x14ac:dyDescent="0.25">
      <c r="F21758" s="5"/>
      <c r="G21758" s="7"/>
    </row>
    <row r="21759" spans="6:7" x14ac:dyDescent="0.25">
      <c r="F21759" s="5"/>
      <c r="G21759" s="7"/>
    </row>
    <row r="21760" spans="6:7" x14ac:dyDescent="0.25">
      <c r="F21760" s="5"/>
      <c r="G21760" s="7"/>
    </row>
    <row r="21761" spans="6:7" x14ac:dyDescent="0.25">
      <c r="F21761" s="5"/>
      <c r="G21761" s="7"/>
    </row>
    <row r="21762" spans="6:7" x14ac:dyDescent="0.25">
      <c r="F21762" s="5"/>
      <c r="G21762" s="7"/>
    </row>
    <row r="21763" spans="6:7" x14ac:dyDescent="0.25">
      <c r="F21763" s="5"/>
      <c r="G21763" s="7"/>
    </row>
    <row r="21764" spans="6:7" x14ac:dyDescent="0.25">
      <c r="F21764" s="5"/>
      <c r="G21764" s="7"/>
    </row>
    <row r="21765" spans="6:7" x14ac:dyDescent="0.25">
      <c r="F21765" s="5"/>
      <c r="G21765" s="7"/>
    </row>
    <row r="21766" spans="6:7" x14ac:dyDescent="0.25">
      <c r="F21766" s="5"/>
      <c r="G21766" s="7"/>
    </row>
    <row r="21767" spans="6:7" x14ac:dyDescent="0.25">
      <c r="F21767" s="5"/>
      <c r="G21767" s="7"/>
    </row>
    <row r="21768" spans="6:7" x14ac:dyDescent="0.25">
      <c r="F21768" s="5"/>
      <c r="G21768" s="7"/>
    </row>
    <row r="21769" spans="6:7" x14ac:dyDescent="0.25">
      <c r="F21769" s="5"/>
      <c r="G21769" s="7"/>
    </row>
    <row r="21770" spans="6:7" x14ac:dyDescent="0.25">
      <c r="F21770" s="5"/>
      <c r="G21770" s="7"/>
    </row>
    <row r="21771" spans="6:7" x14ac:dyDescent="0.25">
      <c r="F21771" s="5"/>
      <c r="G21771" s="7"/>
    </row>
    <row r="21772" spans="6:7" x14ac:dyDescent="0.25">
      <c r="F21772" s="5"/>
      <c r="G21772" s="7"/>
    </row>
    <row r="21773" spans="6:7" x14ac:dyDescent="0.25">
      <c r="F21773" s="5"/>
      <c r="G21773" s="7"/>
    </row>
    <row r="21774" spans="6:7" x14ac:dyDescent="0.25">
      <c r="F21774" s="5"/>
      <c r="G21774" s="7"/>
    </row>
    <row r="21775" spans="6:7" x14ac:dyDescent="0.25">
      <c r="F21775" s="5"/>
      <c r="G21775" s="7"/>
    </row>
    <row r="21776" spans="6:7" x14ac:dyDescent="0.25">
      <c r="F21776" s="5"/>
      <c r="G21776" s="7"/>
    </row>
    <row r="21777" spans="6:7" x14ac:dyDescent="0.25">
      <c r="F21777" s="5"/>
      <c r="G21777" s="7"/>
    </row>
    <row r="21778" spans="6:7" x14ac:dyDescent="0.25">
      <c r="F21778" s="5"/>
      <c r="G21778" s="7"/>
    </row>
    <row r="21779" spans="6:7" x14ac:dyDescent="0.25">
      <c r="F21779" s="5"/>
      <c r="G21779" s="7"/>
    </row>
    <row r="21780" spans="6:7" x14ac:dyDescent="0.25">
      <c r="F21780" s="5"/>
      <c r="G21780" s="7"/>
    </row>
    <row r="21781" spans="6:7" x14ac:dyDescent="0.25">
      <c r="F21781" s="5"/>
      <c r="G21781" s="7"/>
    </row>
    <row r="21782" spans="6:7" x14ac:dyDescent="0.25">
      <c r="F21782" s="5"/>
      <c r="G21782" s="7"/>
    </row>
    <row r="21783" spans="6:7" x14ac:dyDescent="0.25">
      <c r="F21783" s="5"/>
      <c r="G21783" s="7"/>
    </row>
    <row r="21784" spans="6:7" x14ac:dyDescent="0.25">
      <c r="F21784" s="5"/>
      <c r="G21784" s="7"/>
    </row>
    <row r="21785" spans="6:7" x14ac:dyDescent="0.25">
      <c r="F21785" s="5"/>
      <c r="G21785" s="7"/>
    </row>
    <row r="21786" spans="6:7" x14ac:dyDescent="0.25">
      <c r="F21786" s="5"/>
      <c r="G21786" s="7"/>
    </row>
    <row r="21787" spans="6:7" x14ac:dyDescent="0.25">
      <c r="F21787" s="5"/>
      <c r="G21787" s="7"/>
    </row>
    <row r="21788" spans="6:7" x14ac:dyDescent="0.25">
      <c r="F21788" s="5"/>
      <c r="G21788" s="7"/>
    </row>
    <row r="21789" spans="6:7" x14ac:dyDescent="0.25">
      <c r="F21789" s="5"/>
      <c r="G21789" s="7"/>
    </row>
    <row r="21790" spans="6:7" x14ac:dyDescent="0.25">
      <c r="F21790" s="5"/>
      <c r="G21790" s="7"/>
    </row>
    <row r="21791" spans="6:7" x14ac:dyDescent="0.25">
      <c r="F21791" s="5"/>
      <c r="G21791" s="7"/>
    </row>
    <row r="21792" spans="6:7" x14ac:dyDescent="0.25">
      <c r="F21792" s="5"/>
      <c r="G21792" s="7"/>
    </row>
    <row r="21793" spans="6:7" x14ac:dyDescent="0.25">
      <c r="F21793" s="5"/>
      <c r="G21793" s="7"/>
    </row>
    <row r="21794" spans="6:7" x14ac:dyDescent="0.25">
      <c r="F21794" s="5"/>
      <c r="G21794" s="7"/>
    </row>
    <row r="21795" spans="6:7" x14ac:dyDescent="0.25">
      <c r="F21795" s="5"/>
      <c r="G21795" s="7"/>
    </row>
    <row r="21796" spans="6:7" x14ac:dyDescent="0.25">
      <c r="F21796" s="5"/>
      <c r="G21796" s="7"/>
    </row>
    <row r="21797" spans="6:7" x14ac:dyDescent="0.25">
      <c r="F21797" s="5"/>
      <c r="G21797" s="7"/>
    </row>
    <row r="21798" spans="6:7" x14ac:dyDescent="0.25">
      <c r="F21798" s="5"/>
      <c r="G21798" s="7"/>
    </row>
    <row r="21799" spans="6:7" x14ac:dyDescent="0.25">
      <c r="F21799" s="5"/>
      <c r="G21799" s="7"/>
    </row>
    <row r="21800" spans="6:7" x14ac:dyDescent="0.25">
      <c r="F21800" s="5"/>
      <c r="G21800" s="7"/>
    </row>
    <row r="21801" spans="6:7" x14ac:dyDescent="0.25">
      <c r="F21801" s="5"/>
      <c r="G21801" s="7"/>
    </row>
    <row r="21802" spans="6:7" x14ac:dyDescent="0.25">
      <c r="F21802" s="5"/>
      <c r="G21802" s="7"/>
    </row>
    <row r="21803" spans="6:7" x14ac:dyDescent="0.25">
      <c r="F21803" s="5"/>
      <c r="G21803" s="7"/>
    </row>
    <row r="21804" spans="6:7" x14ac:dyDescent="0.25">
      <c r="F21804" s="5"/>
      <c r="G21804" s="7"/>
    </row>
    <row r="21805" spans="6:7" x14ac:dyDescent="0.25">
      <c r="F21805" s="5"/>
      <c r="G21805" s="7"/>
    </row>
    <row r="21806" spans="6:7" x14ac:dyDescent="0.25">
      <c r="F21806" s="5"/>
      <c r="G21806" s="7"/>
    </row>
    <row r="21807" spans="6:7" x14ac:dyDescent="0.25">
      <c r="F21807" s="5"/>
      <c r="G21807" s="7"/>
    </row>
    <row r="21808" spans="6:7" x14ac:dyDescent="0.25">
      <c r="F21808" s="5"/>
      <c r="G21808" s="7"/>
    </row>
    <row r="21809" spans="6:7" x14ac:dyDescent="0.25">
      <c r="F21809" s="5"/>
      <c r="G21809" s="7"/>
    </row>
    <row r="21810" spans="6:7" x14ac:dyDescent="0.25">
      <c r="F21810" s="5"/>
      <c r="G21810" s="7"/>
    </row>
    <row r="21811" spans="6:7" x14ac:dyDescent="0.25">
      <c r="F21811" s="5"/>
      <c r="G21811" s="7"/>
    </row>
    <row r="21812" spans="6:7" x14ac:dyDescent="0.25">
      <c r="F21812" s="5"/>
      <c r="G21812" s="7"/>
    </row>
    <row r="21813" spans="6:7" x14ac:dyDescent="0.25">
      <c r="F21813" s="5"/>
      <c r="G21813" s="7"/>
    </row>
    <row r="21814" spans="6:7" x14ac:dyDescent="0.25">
      <c r="F21814" s="5"/>
      <c r="G21814" s="7"/>
    </row>
    <row r="21815" spans="6:7" x14ac:dyDescent="0.25">
      <c r="F21815" s="5"/>
      <c r="G21815" s="7"/>
    </row>
    <row r="21816" spans="6:7" x14ac:dyDescent="0.25">
      <c r="F21816" s="5"/>
      <c r="G21816" s="7"/>
    </row>
    <row r="21817" spans="6:7" x14ac:dyDescent="0.25">
      <c r="F21817" s="5"/>
      <c r="G21817" s="7"/>
    </row>
    <row r="21818" spans="6:7" x14ac:dyDescent="0.25">
      <c r="F21818" s="5"/>
      <c r="G21818" s="7"/>
    </row>
    <row r="21819" spans="6:7" x14ac:dyDescent="0.25">
      <c r="F21819" s="5"/>
      <c r="G21819" s="7"/>
    </row>
    <row r="21820" spans="6:7" x14ac:dyDescent="0.25">
      <c r="F21820" s="5"/>
      <c r="G21820" s="7"/>
    </row>
    <row r="21821" spans="6:7" x14ac:dyDescent="0.25">
      <c r="F21821" s="5"/>
      <c r="G21821" s="7"/>
    </row>
    <row r="21822" spans="6:7" x14ac:dyDescent="0.25">
      <c r="F21822" s="5"/>
      <c r="G21822" s="7"/>
    </row>
    <row r="21823" spans="6:7" x14ac:dyDescent="0.25">
      <c r="F21823" s="5"/>
      <c r="G21823" s="7"/>
    </row>
    <row r="21824" spans="6:7" x14ac:dyDescent="0.25">
      <c r="F21824" s="5"/>
      <c r="G21824" s="7"/>
    </row>
    <row r="21825" spans="6:7" x14ac:dyDescent="0.25">
      <c r="F21825" s="5"/>
      <c r="G21825" s="7"/>
    </row>
    <row r="21826" spans="6:7" x14ac:dyDescent="0.25">
      <c r="F21826" s="5"/>
      <c r="G21826" s="7"/>
    </row>
    <row r="21827" spans="6:7" x14ac:dyDescent="0.25">
      <c r="F21827" s="5"/>
      <c r="G21827" s="7"/>
    </row>
    <row r="21828" spans="6:7" x14ac:dyDescent="0.25">
      <c r="F21828" s="5"/>
      <c r="G21828" s="7"/>
    </row>
    <row r="21829" spans="6:7" x14ac:dyDescent="0.25">
      <c r="F21829" s="5"/>
      <c r="G21829" s="7"/>
    </row>
    <row r="21830" spans="6:7" x14ac:dyDescent="0.25">
      <c r="F21830" s="5"/>
      <c r="G21830" s="7"/>
    </row>
    <row r="21831" spans="6:7" x14ac:dyDescent="0.25">
      <c r="F21831" s="5"/>
      <c r="G21831" s="7"/>
    </row>
    <row r="21832" spans="6:7" x14ac:dyDescent="0.25">
      <c r="F21832" s="5"/>
      <c r="G21832" s="7"/>
    </row>
    <row r="21833" spans="6:7" x14ac:dyDescent="0.25">
      <c r="F21833" s="5"/>
      <c r="G21833" s="7"/>
    </row>
    <row r="21834" spans="6:7" x14ac:dyDescent="0.25">
      <c r="F21834" s="5"/>
      <c r="G21834" s="7"/>
    </row>
    <row r="21835" spans="6:7" x14ac:dyDescent="0.25">
      <c r="F21835" s="5"/>
      <c r="G21835" s="7"/>
    </row>
    <row r="21836" spans="6:7" x14ac:dyDescent="0.25">
      <c r="F21836" s="5"/>
      <c r="G21836" s="7"/>
    </row>
    <row r="21837" spans="6:7" x14ac:dyDescent="0.25">
      <c r="F21837" s="5"/>
      <c r="G21837" s="7"/>
    </row>
    <row r="21838" spans="6:7" x14ac:dyDescent="0.25">
      <c r="F21838" s="5"/>
      <c r="G21838" s="7"/>
    </row>
    <row r="21839" spans="6:7" x14ac:dyDescent="0.25">
      <c r="F21839" s="5"/>
      <c r="G21839" s="7"/>
    </row>
    <row r="21840" spans="6:7" x14ac:dyDescent="0.25">
      <c r="F21840" s="5"/>
      <c r="G21840" s="7"/>
    </row>
    <row r="21841" spans="6:7" x14ac:dyDescent="0.25">
      <c r="F21841" s="5"/>
      <c r="G21841" s="7"/>
    </row>
    <row r="21842" spans="6:7" x14ac:dyDescent="0.25">
      <c r="F21842" s="5"/>
      <c r="G21842" s="7"/>
    </row>
    <row r="21843" spans="6:7" x14ac:dyDescent="0.25">
      <c r="F21843" s="5"/>
      <c r="G21843" s="7"/>
    </row>
    <row r="21844" spans="6:7" x14ac:dyDescent="0.25">
      <c r="F21844" s="5"/>
      <c r="G21844" s="7"/>
    </row>
    <row r="21845" spans="6:7" x14ac:dyDescent="0.25">
      <c r="F21845" s="5"/>
      <c r="G21845" s="7"/>
    </row>
    <row r="21846" spans="6:7" x14ac:dyDescent="0.25">
      <c r="F21846" s="5"/>
      <c r="G21846" s="7"/>
    </row>
    <row r="21847" spans="6:7" x14ac:dyDescent="0.25">
      <c r="F21847" s="5"/>
      <c r="G21847" s="7"/>
    </row>
    <row r="21848" spans="6:7" x14ac:dyDescent="0.25">
      <c r="F21848" s="5"/>
      <c r="G21848" s="7"/>
    </row>
    <row r="21849" spans="6:7" x14ac:dyDescent="0.25">
      <c r="F21849" s="5"/>
      <c r="G21849" s="7"/>
    </row>
    <row r="21850" spans="6:7" x14ac:dyDescent="0.25">
      <c r="F21850" s="5"/>
      <c r="G21850" s="7"/>
    </row>
    <row r="21851" spans="6:7" x14ac:dyDescent="0.25">
      <c r="F21851" s="5"/>
      <c r="G21851" s="7"/>
    </row>
    <row r="21852" spans="6:7" x14ac:dyDescent="0.25">
      <c r="F21852" s="5"/>
      <c r="G21852" s="7"/>
    </row>
    <row r="21853" spans="6:7" x14ac:dyDescent="0.25">
      <c r="F21853" s="5"/>
      <c r="G21853" s="7"/>
    </row>
    <row r="21854" spans="6:7" x14ac:dyDescent="0.25">
      <c r="F21854" s="5"/>
      <c r="G21854" s="7"/>
    </row>
    <row r="21855" spans="6:7" x14ac:dyDescent="0.25">
      <c r="F21855" s="5"/>
      <c r="G21855" s="7"/>
    </row>
    <row r="21856" spans="6:7" x14ac:dyDescent="0.25">
      <c r="F21856" s="5"/>
      <c r="G21856" s="7"/>
    </row>
    <row r="21857" spans="6:7" x14ac:dyDescent="0.25">
      <c r="F21857" s="5"/>
      <c r="G21857" s="7"/>
    </row>
    <row r="21858" spans="6:7" x14ac:dyDescent="0.25">
      <c r="F21858" s="5"/>
      <c r="G21858" s="7"/>
    </row>
    <row r="21859" spans="6:7" x14ac:dyDescent="0.25">
      <c r="F21859" s="5"/>
      <c r="G21859" s="7"/>
    </row>
    <row r="21860" spans="6:7" x14ac:dyDescent="0.25">
      <c r="F21860" s="5"/>
      <c r="G21860" s="7"/>
    </row>
    <row r="21861" spans="6:7" x14ac:dyDescent="0.25">
      <c r="F21861" s="5"/>
      <c r="G21861" s="7"/>
    </row>
    <row r="21862" spans="6:7" x14ac:dyDescent="0.25">
      <c r="F21862" s="5"/>
      <c r="G21862" s="7"/>
    </row>
    <row r="21863" spans="6:7" x14ac:dyDescent="0.25">
      <c r="F21863" s="5"/>
      <c r="G21863" s="7"/>
    </row>
    <row r="21864" spans="6:7" x14ac:dyDescent="0.25">
      <c r="F21864" s="5"/>
      <c r="G21864" s="7"/>
    </row>
    <row r="21865" spans="6:7" x14ac:dyDescent="0.25">
      <c r="F21865" s="5"/>
      <c r="G21865" s="7"/>
    </row>
    <row r="21866" spans="6:7" x14ac:dyDescent="0.25">
      <c r="F21866" s="5"/>
      <c r="G21866" s="7"/>
    </row>
    <row r="21867" spans="6:7" x14ac:dyDescent="0.25">
      <c r="F21867" s="5"/>
      <c r="G21867" s="7"/>
    </row>
    <row r="21868" spans="6:7" x14ac:dyDescent="0.25">
      <c r="F21868" s="5"/>
      <c r="G21868" s="7"/>
    </row>
    <row r="21869" spans="6:7" x14ac:dyDescent="0.25">
      <c r="F21869" s="5"/>
      <c r="G21869" s="7"/>
    </row>
    <row r="21870" spans="6:7" x14ac:dyDescent="0.25">
      <c r="F21870" s="5"/>
      <c r="G21870" s="7"/>
    </row>
    <row r="21871" spans="6:7" x14ac:dyDescent="0.25">
      <c r="F21871" s="5"/>
      <c r="G21871" s="7"/>
    </row>
    <row r="21872" spans="6:7" x14ac:dyDescent="0.25">
      <c r="F21872" s="5"/>
      <c r="G21872" s="7"/>
    </row>
    <row r="21873" spans="6:7" x14ac:dyDescent="0.25">
      <c r="F21873" s="5"/>
      <c r="G21873" s="7"/>
    </row>
    <row r="21874" spans="6:7" x14ac:dyDescent="0.25">
      <c r="F21874" s="5"/>
      <c r="G21874" s="7"/>
    </row>
    <row r="21875" spans="6:7" x14ac:dyDescent="0.25">
      <c r="F21875" s="5"/>
      <c r="G21875" s="7"/>
    </row>
    <row r="21876" spans="6:7" x14ac:dyDescent="0.25">
      <c r="F21876" s="5"/>
      <c r="G21876" s="7"/>
    </row>
    <row r="21877" spans="6:7" x14ac:dyDescent="0.25">
      <c r="F21877" s="5"/>
      <c r="G21877" s="7"/>
    </row>
    <row r="21878" spans="6:7" x14ac:dyDescent="0.25">
      <c r="F21878" s="5"/>
      <c r="G21878" s="7"/>
    </row>
    <row r="21879" spans="6:7" x14ac:dyDescent="0.25">
      <c r="F21879" s="5"/>
      <c r="G21879" s="7"/>
    </row>
    <row r="21880" spans="6:7" x14ac:dyDescent="0.25">
      <c r="F21880" s="5"/>
      <c r="G21880" s="7"/>
    </row>
    <row r="21881" spans="6:7" x14ac:dyDescent="0.25">
      <c r="F21881" s="5"/>
      <c r="G21881" s="7"/>
    </row>
    <row r="21882" spans="6:7" x14ac:dyDescent="0.25">
      <c r="F21882" s="5"/>
      <c r="G21882" s="7"/>
    </row>
    <row r="21883" spans="6:7" x14ac:dyDescent="0.25">
      <c r="F21883" s="5"/>
      <c r="G21883" s="7"/>
    </row>
    <row r="21884" spans="6:7" x14ac:dyDescent="0.25">
      <c r="F21884" s="5"/>
      <c r="G21884" s="7"/>
    </row>
    <row r="21885" spans="6:7" x14ac:dyDescent="0.25">
      <c r="F21885" s="5"/>
      <c r="G21885" s="7"/>
    </row>
    <row r="21886" spans="6:7" x14ac:dyDescent="0.25">
      <c r="F21886" s="5"/>
      <c r="G21886" s="7"/>
    </row>
    <row r="21887" spans="6:7" x14ac:dyDescent="0.25">
      <c r="F21887" s="5"/>
      <c r="G21887" s="7"/>
    </row>
    <row r="21888" spans="6:7" x14ac:dyDescent="0.25">
      <c r="F21888" s="5"/>
      <c r="G21888" s="7"/>
    </row>
    <row r="21889" spans="6:7" x14ac:dyDescent="0.25">
      <c r="F21889" s="5"/>
      <c r="G21889" s="7"/>
    </row>
    <row r="21890" spans="6:7" x14ac:dyDescent="0.25">
      <c r="F21890" s="5"/>
      <c r="G21890" s="7"/>
    </row>
    <row r="21891" spans="6:7" x14ac:dyDescent="0.25">
      <c r="F21891" s="5"/>
      <c r="G21891" s="7"/>
    </row>
    <row r="21892" spans="6:7" x14ac:dyDescent="0.25">
      <c r="F21892" s="5"/>
      <c r="G21892" s="7"/>
    </row>
    <row r="21893" spans="6:7" x14ac:dyDescent="0.25">
      <c r="F21893" s="5"/>
      <c r="G21893" s="7"/>
    </row>
    <row r="21894" spans="6:7" x14ac:dyDescent="0.25">
      <c r="F21894" s="5"/>
      <c r="G21894" s="7"/>
    </row>
    <row r="21895" spans="6:7" x14ac:dyDescent="0.25">
      <c r="F21895" s="5"/>
      <c r="G21895" s="7"/>
    </row>
    <row r="21896" spans="6:7" x14ac:dyDescent="0.25">
      <c r="F21896" s="5"/>
      <c r="G21896" s="7"/>
    </row>
    <row r="21897" spans="6:7" x14ac:dyDescent="0.25">
      <c r="F21897" s="5"/>
      <c r="G21897" s="7"/>
    </row>
    <row r="21898" spans="6:7" x14ac:dyDescent="0.25">
      <c r="F21898" s="5"/>
      <c r="G21898" s="7"/>
    </row>
    <row r="21899" spans="6:7" x14ac:dyDescent="0.25">
      <c r="F21899" s="5"/>
      <c r="G21899" s="7"/>
    </row>
    <row r="21900" spans="6:7" x14ac:dyDescent="0.25">
      <c r="F21900" s="5"/>
      <c r="G21900" s="7"/>
    </row>
    <row r="21901" spans="6:7" x14ac:dyDescent="0.25">
      <c r="F21901" s="5"/>
      <c r="G21901" s="7"/>
    </row>
    <row r="21902" spans="6:7" x14ac:dyDescent="0.25">
      <c r="F21902" s="5"/>
      <c r="G21902" s="7"/>
    </row>
    <row r="21903" spans="6:7" x14ac:dyDescent="0.25">
      <c r="F21903" s="5"/>
      <c r="G21903" s="7"/>
    </row>
    <row r="21904" spans="6:7" x14ac:dyDescent="0.25">
      <c r="F21904" s="5"/>
      <c r="G21904" s="7"/>
    </row>
    <row r="21905" spans="6:7" x14ac:dyDescent="0.25">
      <c r="F21905" s="5"/>
      <c r="G21905" s="7"/>
    </row>
    <row r="21906" spans="6:7" x14ac:dyDescent="0.25">
      <c r="F21906" s="5"/>
      <c r="G21906" s="7"/>
    </row>
    <row r="21907" spans="6:7" x14ac:dyDescent="0.25">
      <c r="F21907" s="5"/>
      <c r="G21907" s="7"/>
    </row>
    <row r="21908" spans="6:7" x14ac:dyDescent="0.25">
      <c r="F21908" s="5"/>
      <c r="G21908" s="7"/>
    </row>
    <row r="21909" spans="6:7" x14ac:dyDescent="0.25">
      <c r="F21909" s="5"/>
      <c r="G21909" s="7"/>
    </row>
    <row r="21910" spans="6:7" x14ac:dyDescent="0.25">
      <c r="F21910" s="5"/>
      <c r="G21910" s="7"/>
    </row>
    <row r="21911" spans="6:7" x14ac:dyDescent="0.25">
      <c r="F21911" s="5"/>
      <c r="G21911" s="7"/>
    </row>
    <row r="21912" spans="6:7" x14ac:dyDescent="0.25">
      <c r="F21912" s="5"/>
      <c r="G21912" s="7"/>
    </row>
    <row r="21913" spans="6:7" x14ac:dyDescent="0.25">
      <c r="F21913" s="5"/>
      <c r="G21913" s="7"/>
    </row>
    <row r="21914" spans="6:7" x14ac:dyDescent="0.25">
      <c r="F21914" s="5"/>
      <c r="G21914" s="7"/>
    </row>
    <row r="21915" spans="6:7" x14ac:dyDescent="0.25">
      <c r="F21915" s="5"/>
      <c r="G21915" s="7"/>
    </row>
    <row r="21916" spans="6:7" x14ac:dyDescent="0.25">
      <c r="F21916" s="5"/>
      <c r="G21916" s="7"/>
    </row>
    <row r="21917" spans="6:7" x14ac:dyDescent="0.25">
      <c r="F21917" s="5"/>
      <c r="G21917" s="7"/>
    </row>
    <row r="21918" spans="6:7" x14ac:dyDescent="0.25">
      <c r="F21918" s="5"/>
      <c r="G21918" s="7"/>
    </row>
    <row r="21919" spans="6:7" x14ac:dyDescent="0.25">
      <c r="F21919" s="5"/>
      <c r="G21919" s="7"/>
    </row>
    <row r="21920" spans="6:7" x14ac:dyDescent="0.25">
      <c r="F21920" s="5"/>
      <c r="G21920" s="7"/>
    </row>
    <row r="21921" spans="6:7" x14ac:dyDescent="0.25">
      <c r="F21921" s="5"/>
      <c r="G21921" s="7"/>
    </row>
    <row r="21922" spans="6:7" x14ac:dyDescent="0.25">
      <c r="F21922" s="5"/>
      <c r="G21922" s="7"/>
    </row>
    <row r="21923" spans="6:7" x14ac:dyDescent="0.25">
      <c r="F21923" s="5"/>
      <c r="G21923" s="7"/>
    </row>
    <row r="21924" spans="6:7" x14ac:dyDescent="0.25">
      <c r="F21924" s="5"/>
      <c r="G21924" s="7"/>
    </row>
    <row r="21925" spans="6:7" x14ac:dyDescent="0.25">
      <c r="F21925" s="5"/>
      <c r="G21925" s="7"/>
    </row>
    <row r="21926" spans="6:7" x14ac:dyDescent="0.25">
      <c r="F21926" s="5"/>
      <c r="G21926" s="7"/>
    </row>
    <row r="21927" spans="6:7" x14ac:dyDescent="0.25">
      <c r="F21927" s="5"/>
      <c r="G21927" s="7"/>
    </row>
    <row r="21928" spans="6:7" x14ac:dyDescent="0.25">
      <c r="F21928" s="5"/>
      <c r="G21928" s="7"/>
    </row>
    <row r="21929" spans="6:7" x14ac:dyDescent="0.25">
      <c r="F21929" s="5"/>
      <c r="G21929" s="7"/>
    </row>
    <row r="21930" spans="6:7" x14ac:dyDescent="0.25">
      <c r="F21930" s="5"/>
      <c r="G21930" s="7"/>
    </row>
    <row r="21931" spans="6:7" x14ac:dyDescent="0.25">
      <c r="F21931" s="5"/>
      <c r="G21931" s="7"/>
    </row>
    <row r="21932" spans="6:7" x14ac:dyDescent="0.25">
      <c r="F21932" s="5"/>
      <c r="G21932" s="7"/>
    </row>
    <row r="21933" spans="6:7" x14ac:dyDescent="0.25">
      <c r="F21933" s="5"/>
      <c r="G21933" s="7"/>
    </row>
    <row r="21934" spans="6:7" x14ac:dyDescent="0.25">
      <c r="F21934" s="5"/>
      <c r="G21934" s="7"/>
    </row>
    <row r="21935" spans="6:7" x14ac:dyDescent="0.25">
      <c r="F21935" s="5"/>
      <c r="G21935" s="7"/>
    </row>
    <row r="21936" spans="6:7" x14ac:dyDescent="0.25">
      <c r="F21936" s="5"/>
      <c r="G21936" s="7"/>
    </row>
    <row r="21937" spans="6:7" x14ac:dyDescent="0.25">
      <c r="F21937" s="5"/>
      <c r="G21937" s="7"/>
    </row>
    <row r="21938" spans="6:7" x14ac:dyDescent="0.25">
      <c r="F21938" s="5"/>
      <c r="G21938" s="7"/>
    </row>
    <row r="21939" spans="6:7" x14ac:dyDescent="0.25">
      <c r="F21939" s="5"/>
      <c r="G21939" s="7"/>
    </row>
    <row r="21940" spans="6:7" x14ac:dyDescent="0.25">
      <c r="F21940" s="5"/>
      <c r="G21940" s="7"/>
    </row>
    <row r="21941" spans="6:7" x14ac:dyDescent="0.25">
      <c r="F21941" s="5"/>
      <c r="G21941" s="7"/>
    </row>
    <row r="21942" spans="6:7" x14ac:dyDescent="0.25">
      <c r="F21942" s="5"/>
      <c r="G21942" s="7"/>
    </row>
    <row r="21943" spans="6:7" x14ac:dyDescent="0.25">
      <c r="F21943" s="5"/>
      <c r="G21943" s="7"/>
    </row>
    <row r="21944" spans="6:7" x14ac:dyDescent="0.25">
      <c r="F21944" s="5"/>
      <c r="G21944" s="7"/>
    </row>
    <row r="21945" spans="6:7" x14ac:dyDescent="0.25">
      <c r="F21945" s="5"/>
      <c r="G21945" s="7"/>
    </row>
    <row r="21946" spans="6:7" x14ac:dyDescent="0.25">
      <c r="F21946" s="5"/>
      <c r="G21946" s="7"/>
    </row>
    <row r="21947" spans="6:7" x14ac:dyDescent="0.25">
      <c r="F21947" s="5"/>
      <c r="G21947" s="7"/>
    </row>
    <row r="21948" spans="6:7" x14ac:dyDescent="0.25">
      <c r="F21948" s="5"/>
      <c r="G21948" s="7"/>
    </row>
    <row r="21949" spans="6:7" x14ac:dyDescent="0.25">
      <c r="F21949" s="5"/>
      <c r="G21949" s="7"/>
    </row>
    <row r="21950" spans="6:7" x14ac:dyDescent="0.25">
      <c r="F21950" s="5"/>
      <c r="G21950" s="7"/>
    </row>
    <row r="21951" spans="6:7" x14ac:dyDescent="0.25">
      <c r="F21951" s="5"/>
      <c r="G21951" s="7"/>
    </row>
    <row r="21952" spans="6:7" x14ac:dyDescent="0.25">
      <c r="F21952" s="5"/>
      <c r="G21952" s="7"/>
    </row>
    <row r="21953" spans="6:7" x14ac:dyDescent="0.25">
      <c r="F21953" s="5"/>
      <c r="G21953" s="7"/>
    </row>
    <row r="21954" spans="6:7" x14ac:dyDescent="0.25">
      <c r="F21954" s="5"/>
      <c r="G21954" s="7"/>
    </row>
    <row r="21955" spans="6:7" x14ac:dyDescent="0.25">
      <c r="F21955" s="5"/>
      <c r="G21955" s="7"/>
    </row>
    <row r="21956" spans="6:7" x14ac:dyDescent="0.25">
      <c r="F21956" s="5"/>
      <c r="G21956" s="7"/>
    </row>
    <row r="21957" spans="6:7" x14ac:dyDescent="0.25">
      <c r="F21957" s="5"/>
      <c r="G21957" s="7"/>
    </row>
    <row r="21958" spans="6:7" x14ac:dyDescent="0.25">
      <c r="F21958" s="5"/>
      <c r="G21958" s="7"/>
    </row>
    <row r="21959" spans="6:7" x14ac:dyDescent="0.25">
      <c r="F21959" s="5"/>
      <c r="G21959" s="7"/>
    </row>
    <row r="21960" spans="6:7" x14ac:dyDescent="0.25">
      <c r="F21960" s="5"/>
      <c r="G21960" s="7"/>
    </row>
    <row r="21961" spans="6:7" x14ac:dyDescent="0.25">
      <c r="F21961" s="5"/>
      <c r="G21961" s="7"/>
    </row>
    <row r="21962" spans="6:7" x14ac:dyDescent="0.25">
      <c r="F21962" s="5"/>
      <c r="G21962" s="7"/>
    </row>
    <row r="21963" spans="6:7" x14ac:dyDescent="0.25">
      <c r="F21963" s="5"/>
      <c r="G21963" s="7"/>
    </row>
    <row r="21964" spans="6:7" x14ac:dyDescent="0.25">
      <c r="F21964" s="5"/>
      <c r="G21964" s="7"/>
    </row>
    <row r="21965" spans="6:7" x14ac:dyDescent="0.25">
      <c r="F21965" s="5"/>
      <c r="G21965" s="7"/>
    </row>
    <row r="21966" spans="6:7" x14ac:dyDescent="0.25">
      <c r="F21966" s="5"/>
      <c r="G21966" s="7"/>
    </row>
    <row r="21967" spans="6:7" x14ac:dyDescent="0.25">
      <c r="F21967" s="5"/>
      <c r="G21967" s="7"/>
    </row>
    <row r="21968" spans="6:7" x14ac:dyDescent="0.25">
      <c r="F21968" s="5"/>
      <c r="G21968" s="7"/>
    </row>
    <row r="21969" spans="6:7" x14ac:dyDescent="0.25">
      <c r="F21969" s="5"/>
      <c r="G21969" s="7"/>
    </row>
    <row r="21970" spans="6:7" x14ac:dyDescent="0.25">
      <c r="F21970" s="5"/>
      <c r="G21970" s="7"/>
    </row>
    <row r="21971" spans="6:7" x14ac:dyDescent="0.25">
      <c r="F21971" s="5"/>
      <c r="G21971" s="7"/>
    </row>
    <row r="21972" spans="6:7" x14ac:dyDescent="0.25">
      <c r="F21972" s="5"/>
      <c r="G21972" s="7"/>
    </row>
    <row r="21973" spans="6:7" x14ac:dyDescent="0.25">
      <c r="F21973" s="5"/>
      <c r="G21973" s="7"/>
    </row>
    <row r="21974" spans="6:7" x14ac:dyDescent="0.25">
      <c r="F21974" s="5"/>
      <c r="G21974" s="7"/>
    </row>
    <row r="21975" spans="6:7" x14ac:dyDescent="0.25">
      <c r="F21975" s="5"/>
      <c r="G21975" s="7"/>
    </row>
    <row r="21976" spans="6:7" x14ac:dyDescent="0.25">
      <c r="F21976" s="5"/>
      <c r="G21976" s="7"/>
    </row>
    <row r="21977" spans="6:7" x14ac:dyDescent="0.25">
      <c r="F21977" s="5"/>
      <c r="G21977" s="7"/>
    </row>
    <row r="21978" spans="6:7" x14ac:dyDescent="0.25">
      <c r="F21978" s="5"/>
      <c r="G21978" s="7"/>
    </row>
    <row r="21979" spans="6:7" x14ac:dyDescent="0.25">
      <c r="F21979" s="5"/>
      <c r="G21979" s="7"/>
    </row>
    <row r="21980" spans="6:7" x14ac:dyDescent="0.25">
      <c r="F21980" s="5"/>
      <c r="G21980" s="7"/>
    </row>
    <row r="21981" spans="6:7" x14ac:dyDescent="0.25">
      <c r="F21981" s="5"/>
      <c r="G21981" s="7"/>
    </row>
    <row r="21982" spans="6:7" x14ac:dyDescent="0.25">
      <c r="F21982" s="5"/>
      <c r="G21982" s="7"/>
    </row>
    <row r="21983" spans="6:7" x14ac:dyDescent="0.25">
      <c r="F21983" s="5"/>
      <c r="G21983" s="7"/>
    </row>
    <row r="21984" spans="6:7" x14ac:dyDescent="0.25">
      <c r="F21984" s="5"/>
      <c r="G21984" s="7"/>
    </row>
    <row r="21985" spans="6:7" x14ac:dyDescent="0.25">
      <c r="F21985" s="5"/>
      <c r="G21985" s="7"/>
    </row>
    <row r="21986" spans="6:7" x14ac:dyDescent="0.25">
      <c r="F21986" s="5"/>
      <c r="G21986" s="7"/>
    </row>
    <row r="21987" spans="6:7" x14ac:dyDescent="0.25">
      <c r="F21987" s="5"/>
      <c r="G21987" s="7"/>
    </row>
    <row r="21988" spans="6:7" x14ac:dyDescent="0.25">
      <c r="F21988" s="5"/>
      <c r="G21988" s="7"/>
    </row>
    <row r="21989" spans="6:7" x14ac:dyDescent="0.25">
      <c r="F21989" s="5"/>
      <c r="G21989" s="7"/>
    </row>
    <row r="21990" spans="6:7" x14ac:dyDescent="0.25">
      <c r="F21990" s="5"/>
      <c r="G21990" s="7"/>
    </row>
    <row r="21991" spans="6:7" x14ac:dyDescent="0.25">
      <c r="F21991" s="5"/>
      <c r="G21991" s="7"/>
    </row>
    <row r="21992" spans="6:7" x14ac:dyDescent="0.25">
      <c r="F21992" s="5"/>
      <c r="G21992" s="7"/>
    </row>
    <row r="21993" spans="6:7" x14ac:dyDescent="0.25">
      <c r="F21993" s="5"/>
      <c r="G21993" s="7"/>
    </row>
    <row r="21994" spans="6:7" x14ac:dyDescent="0.25">
      <c r="F21994" s="5"/>
      <c r="G21994" s="7"/>
    </row>
    <row r="21995" spans="6:7" x14ac:dyDescent="0.25">
      <c r="F21995" s="5"/>
      <c r="G21995" s="7"/>
    </row>
    <row r="21996" spans="6:7" x14ac:dyDescent="0.25">
      <c r="F21996" s="5"/>
      <c r="G21996" s="7"/>
    </row>
    <row r="21997" spans="6:7" x14ac:dyDescent="0.25">
      <c r="F21997" s="5"/>
      <c r="G21997" s="7"/>
    </row>
    <row r="21998" spans="6:7" x14ac:dyDescent="0.25">
      <c r="F21998" s="5"/>
      <c r="G21998" s="7"/>
    </row>
    <row r="21999" spans="6:7" x14ac:dyDescent="0.25">
      <c r="F21999" s="5"/>
      <c r="G21999" s="7"/>
    </row>
    <row r="22000" spans="6:7" x14ac:dyDescent="0.25">
      <c r="F22000" s="5"/>
      <c r="G22000" s="7"/>
    </row>
    <row r="22001" spans="6:7" x14ac:dyDescent="0.25">
      <c r="F22001" s="5"/>
      <c r="G22001" s="7"/>
    </row>
    <row r="22002" spans="6:7" x14ac:dyDescent="0.25">
      <c r="F22002" s="5"/>
      <c r="G22002" s="7"/>
    </row>
    <row r="22003" spans="6:7" x14ac:dyDescent="0.25">
      <c r="F22003" s="5"/>
      <c r="G22003" s="7"/>
    </row>
    <row r="22004" spans="6:7" x14ac:dyDescent="0.25">
      <c r="F22004" s="5"/>
      <c r="G22004" s="7"/>
    </row>
    <row r="22005" spans="6:7" x14ac:dyDescent="0.25">
      <c r="F22005" s="5"/>
      <c r="G22005" s="7"/>
    </row>
    <row r="22006" spans="6:7" x14ac:dyDescent="0.25">
      <c r="F22006" s="5"/>
      <c r="G22006" s="7"/>
    </row>
    <row r="22007" spans="6:7" x14ac:dyDescent="0.25">
      <c r="F22007" s="5"/>
      <c r="G22007" s="7"/>
    </row>
    <row r="22008" spans="6:7" x14ac:dyDescent="0.25">
      <c r="F22008" s="5"/>
      <c r="G22008" s="7"/>
    </row>
    <row r="22009" spans="6:7" x14ac:dyDescent="0.25">
      <c r="F22009" s="5"/>
      <c r="G22009" s="7"/>
    </row>
    <row r="22010" spans="6:7" x14ac:dyDescent="0.25">
      <c r="F22010" s="5"/>
      <c r="G22010" s="7"/>
    </row>
    <row r="22011" spans="6:7" x14ac:dyDescent="0.25">
      <c r="F22011" s="5"/>
      <c r="G22011" s="7"/>
    </row>
    <row r="22012" spans="6:7" x14ac:dyDescent="0.25">
      <c r="F22012" s="5"/>
      <c r="G22012" s="7"/>
    </row>
    <row r="22013" spans="6:7" x14ac:dyDescent="0.25">
      <c r="F22013" s="5"/>
      <c r="G22013" s="7"/>
    </row>
    <row r="22014" spans="6:7" x14ac:dyDescent="0.25">
      <c r="F22014" s="5"/>
      <c r="G22014" s="7"/>
    </row>
    <row r="22015" spans="6:7" x14ac:dyDescent="0.25">
      <c r="F22015" s="5"/>
      <c r="G22015" s="7"/>
    </row>
    <row r="22016" spans="6:7" x14ac:dyDescent="0.25">
      <c r="F22016" s="5"/>
      <c r="G22016" s="7"/>
    </row>
    <row r="22017" spans="6:7" x14ac:dyDescent="0.25">
      <c r="F22017" s="5"/>
      <c r="G22017" s="7"/>
    </row>
    <row r="22018" spans="6:7" x14ac:dyDescent="0.25">
      <c r="F22018" s="5"/>
      <c r="G22018" s="7"/>
    </row>
    <row r="22019" spans="6:7" x14ac:dyDescent="0.25">
      <c r="F22019" s="5"/>
      <c r="G22019" s="7"/>
    </row>
    <row r="22020" spans="6:7" x14ac:dyDescent="0.25">
      <c r="F22020" s="5"/>
      <c r="G22020" s="7"/>
    </row>
    <row r="22021" spans="6:7" x14ac:dyDescent="0.25">
      <c r="F22021" s="5"/>
      <c r="G22021" s="7"/>
    </row>
    <row r="22022" spans="6:7" x14ac:dyDescent="0.25">
      <c r="F22022" s="5"/>
      <c r="G22022" s="7"/>
    </row>
    <row r="22023" spans="6:7" x14ac:dyDescent="0.25">
      <c r="F22023" s="5"/>
      <c r="G22023" s="7"/>
    </row>
    <row r="22024" spans="6:7" x14ac:dyDescent="0.25">
      <c r="F22024" s="5"/>
      <c r="G22024" s="7"/>
    </row>
    <row r="22025" spans="6:7" x14ac:dyDescent="0.25">
      <c r="F22025" s="5"/>
      <c r="G22025" s="7"/>
    </row>
    <row r="22026" spans="6:7" x14ac:dyDescent="0.25">
      <c r="F22026" s="5"/>
      <c r="G22026" s="7"/>
    </row>
    <row r="22027" spans="6:7" x14ac:dyDescent="0.25">
      <c r="F22027" s="5"/>
      <c r="G22027" s="7"/>
    </row>
    <row r="22028" spans="6:7" x14ac:dyDescent="0.25">
      <c r="F22028" s="5"/>
      <c r="G22028" s="7"/>
    </row>
    <row r="22029" spans="6:7" x14ac:dyDescent="0.25">
      <c r="F22029" s="5"/>
      <c r="G22029" s="7"/>
    </row>
    <row r="22030" spans="6:7" x14ac:dyDescent="0.25">
      <c r="F22030" s="5"/>
      <c r="G22030" s="7"/>
    </row>
    <row r="22031" spans="6:7" x14ac:dyDescent="0.25">
      <c r="F22031" s="5"/>
      <c r="G22031" s="7"/>
    </row>
    <row r="22032" spans="6:7" x14ac:dyDescent="0.25">
      <c r="F22032" s="5"/>
      <c r="G22032" s="7"/>
    </row>
    <row r="22033" spans="6:7" x14ac:dyDescent="0.25">
      <c r="F22033" s="5"/>
      <c r="G22033" s="7"/>
    </row>
    <row r="22034" spans="6:7" x14ac:dyDescent="0.25">
      <c r="F22034" s="5"/>
      <c r="G22034" s="7"/>
    </row>
    <row r="22035" spans="6:7" x14ac:dyDescent="0.25">
      <c r="F22035" s="5"/>
      <c r="G22035" s="7"/>
    </row>
    <row r="22036" spans="6:7" x14ac:dyDescent="0.25">
      <c r="F22036" s="5"/>
      <c r="G22036" s="7"/>
    </row>
    <row r="22037" spans="6:7" x14ac:dyDescent="0.25">
      <c r="F22037" s="5"/>
      <c r="G22037" s="7"/>
    </row>
    <row r="22038" spans="6:7" x14ac:dyDescent="0.25">
      <c r="F22038" s="5"/>
      <c r="G22038" s="7"/>
    </row>
    <row r="22039" spans="6:7" x14ac:dyDescent="0.25">
      <c r="F22039" s="5"/>
      <c r="G22039" s="7"/>
    </row>
    <row r="22040" spans="6:7" x14ac:dyDescent="0.25">
      <c r="F22040" s="5"/>
      <c r="G22040" s="7"/>
    </row>
    <row r="22041" spans="6:7" x14ac:dyDescent="0.25">
      <c r="F22041" s="5"/>
      <c r="G22041" s="7"/>
    </row>
    <row r="22042" spans="6:7" x14ac:dyDescent="0.25">
      <c r="F22042" s="5"/>
      <c r="G22042" s="7"/>
    </row>
    <row r="22043" spans="6:7" x14ac:dyDescent="0.25">
      <c r="F22043" s="5"/>
      <c r="G22043" s="7"/>
    </row>
    <row r="22044" spans="6:7" x14ac:dyDescent="0.25">
      <c r="F22044" s="5"/>
      <c r="G22044" s="7"/>
    </row>
    <row r="22045" spans="6:7" x14ac:dyDescent="0.25">
      <c r="F22045" s="5"/>
      <c r="G22045" s="7"/>
    </row>
    <row r="22046" spans="6:7" x14ac:dyDescent="0.25">
      <c r="F22046" s="5"/>
      <c r="G22046" s="7"/>
    </row>
    <row r="22047" spans="6:7" x14ac:dyDescent="0.25">
      <c r="F22047" s="5"/>
      <c r="G22047" s="7"/>
    </row>
    <row r="22048" spans="6:7" x14ac:dyDescent="0.25">
      <c r="F22048" s="5"/>
      <c r="G22048" s="7"/>
    </row>
    <row r="22049" spans="6:7" x14ac:dyDescent="0.25">
      <c r="F22049" s="5"/>
      <c r="G22049" s="7"/>
    </row>
    <row r="22050" spans="6:7" x14ac:dyDescent="0.25">
      <c r="F22050" s="5"/>
      <c r="G22050" s="7"/>
    </row>
    <row r="22051" spans="6:7" x14ac:dyDescent="0.25">
      <c r="F22051" s="5"/>
      <c r="G22051" s="7"/>
    </row>
    <row r="22052" spans="6:7" x14ac:dyDescent="0.25">
      <c r="F22052" s="5"/>
      <c r="G22052" s="7"/>
    </row>
    <row r="22053" spans="6:7" x14ac:dyDescent="0.25">
      <c r="F22053" s="5"/>
      <c r="G22053" s="7"/>
    </row>
    <row r="22054" spans="6:7" x14ac:dyDescent="0.25">
      <c r="F22054" s="5"/>
      <c r="G22054" s="7"/>
    </row>
    <row r="22055" spans="6:7" x14ac:dyDescent="0.25">
      <c r="F22055" s="5"/>
      <c r="G22055" s="7"/>
    </row>
    <row r="22056" spans="6:7" x14ac:dyDescent="0.25">
      <c r="F22056" s="5"/>
      <c r="G22056" s="7"/>
    </row>
    <row r="22057" spans="6:7" x14ac:dyDescent="0.25">
      <c r="F22057" s="5"/>
      <c r="G22057" s="7"/>
    </row>
    <row r="22058" spans="6:7" x14ac:dyDescent="0.25">
      <c r="F22058" s="5"/>
      <c r="G22058" s="7"/>
    </row>
    <row r="22059" spans="6:7" x14ac:dyDescent="0.25">
      <c r="F22059" s="5"/>
      <c r="G22059" s="7"/>
    </row>
    <row r="22060" spans="6:7" x14ac:dyDescent="0.25">
      <c r="F22060" s="5"/>
      <c r="G22060" s="7"/>
    </row>
    <row r="22061" spans="6:7" x14ac:dyDescent="0.25">
      <c r="F22061" s="5"/>
      <c r="G22061" s="7"/>
    </row>
    <row r="22062" spans="6:7" x14ac:dyDescent="0.25">
      <c r="F22062" s="5"/>
      <c r="G22062" s="7"/>
    </row>
    <row r="22063" spans="6:7" x14ac:dyDescent="0.25">
      <c r="F22063" s="5"/>
      <c r="G22063" s="7"/>
    </row>
    <row r="22064" spans="6:7" x14ac:dyDescent="0.25">
      <c r="F22064" s="5"/>
      <c r="G22064" s="7"/>
    </row>
    <row r="22065" spans="6:7" x14ac:dyDescent="0.25">
      <c r="F22065" s="5"/>
      <c r="G22065" s="7"/>
    </row>
    <row r="22066" spans="6:7" x14ac:dyDescent="0.25">
      <c r="F22066" s="5"/>
      <c r="G22066" s="7"/>
    </row>
    <row r="22067" spans="6:7" x14ac:dyDescent="0.25">
      <c r="F22067" s="5"/>
      <c r="G22067" s="7"/>
    </row>
    <row r="22068" spans="6:7" x14ac:dyDescent="0.25">
      <c r="F22068" s="5"/>
      <c r="G22068" s="7"/>
    </row>
    <row r="22069" spans="6:7" x14ac:dyDescent="0.25">
      <c r="F22069" s="5"/>
      <c r="G22069" s="7"/>
    </row>
    <row r="22070" spans="6:7" x14ac:dyDescent="0.25">
      <c r="F22070" s="5"/>
      <c r="G22070" s="7"/>
    </row>
    <row r="22071" spans="6:7" x14ac:dyDescent="0.25">
      <c r="F22071" s="5"/>
      <c r="G22071" s="7"/>
    </row>
    <row r="22072" spans="6:7" x14ac:dyDescent="0.25">
      <c r="F22072" s="5"/>
      <c r="G22072" s="7"/>
    </row>
    <row r="22073" spans="6:7" x14ac:dyDescent="0.25">
      <c r="F22073" s="5"/>
      <c r="G22073" s="7"/>
    </row>
    <row r="22074" spans="6:7" x14ac:dyDescent="0.25">
      <c r="F22074" s="5"/>
      <c r="G22074" s="7"/>
    </row>
    <row r="22075" spans="6:7" x14ac:dyDescent="0.25">
      <c r="F22075" s="5"/>
      <c r="G22075" s="7"/>
    </row>
    <row r="22076" spans="6:7" x14ac:dyDescent="0.25">
      <c r="F22076" s="5"/>
      <c r="G22076" s="7"/>
    </row>
    <row r="22077" spans="6:7" x14ac:dyDescent="0.25">
      <c r="F22077" s="5"/>
      <c r="G22077" s="7"/>
    </row>
    <row r="22078" spans="6:7" x14ac:dyDescent="0.25">
      <c r="F22078" s="5"/>
      <c r="G22078" s="7"/>
    </row>
    <row r="22079" spans="6:7" x14ac:dyDescent="0.25">
      <c r="F22079" s="5"/>
      <c r="G22079" s="7"/>
    </row>
    <row r="22080" spans="6:7" x14ac:dyDescent="0.25">
      <c r="F22080" s="5"/>
      <c r="G22080" s="7"/>
    </row>
    <row r="22081" spans="6:7" x14ac:dyDescent="0.25">
      <c r="F22081" s="5"/>
      <c r="G22081" s="7"/>
    </row>
    <row r="22082" spans="6:7" x14ac:dyDescent="0.25">
      <c r="F22082" s="5"/>
      <c r="G22082" s="7"/>
    </row>
    <row r="22083" spans="6:7" x14ac:dyDescent="0.25">
      <c r="F22083" s="5"/>
      <c r="G22083" s="7"/>
    </row>
    <row r="22084" spans="6:7" x14ac:dyDescent="0.25">
      <c r="F22084" s="5"/>
      <c r="G22084" s="7"/>
    </row>
    <row r="22085" spans="6:7" x14ac:dyDescent="0.25">
      <c r="F22085" s="5"/>
      <c r="G22085" s="7"/>
    </row>
    <row r="22086" spans="6:7" x14ac:dyDescent="0.25">
      <c r="F22086" s="5"/>
      <c r="G22086" s="7"/>
    </row>
    <row r="22087" spans="6:7" x14ac:dyDescent="0.25">
      <c r="F22087" s="5"/>
      <c r="G22087" s="7"/>
    </row>
    <row r="22088" spans="6:7" x14ac:dyDescent="0.25">
      <c r="F22088" s="5"/>
      <c r="G22088" s="7"/>
    </row>
    <row r="22089" spans="6:7" x14ac:dyDescent="0.25">
      <c r="F22089" s="5"/>
      <c r="G22089" s="7"/>
    </row>
    <row r="22090" spans="6:7" x14ac:dyDescent="0.25">
      <c r="F22090" s="5"/>
      <c r="G22090" s="7"/>
    </row>
    <row r="22091" spans="6:7" x14ac:dyDescent="0.25">
      <c r="F22091" s="5"/>
      <c r="G22091" s="7"/>
    </row>
    <row r="22092" spans="6:7" x14ac:dyDescent="0.25">
      <c r="F22092" s="5"/>
      <c r="G22092" s="7"/>
    </row>
    <row r="22093" spans="6:7" x14ac:dyDescent="0.25">
      <c r="F22093" s="5"/>
      <c r="G22093" s="7"/>
    </row>
    <row r="22094" spans="6:7" x14ac:dyDescent="0.25">
      <c r="F22094" s="5"/>
      <c r="G22094" s="7"/>
    </row>
    <row r="22095" spans="6:7" x14ac:dyDescent="0.25">
      <c r="F22095" s="5"/>
      <c r="G22095" s="7"/>
    </row>
    <row r="22096" spans="6:7" x14ac:dyDescent="0.25">
      <c r="F22096" s="5"/>
      <c r="G22096" s="7"/>
    </row>
    <row r="22097" spans="6:7" x14ac:dyDescent="0.25">
      <c r="F22097" s="5"/>
      <c r="G22097" s="7"/>
    </row>
    <row r="22098" spans="6:7" x14ac:dyDescent="0.25">
      <c r="F22098" s="5"/>
      <c r="G22098" s="7"/>
    </row>
    <row r="22099" spans="6:7" x14ac:dyDescent="0.25">
      <c r="F22099" s="5"/>
      <c r="G22099" s="7"/>
    </row>
    <row r="22100" spans="6:7" x14ac:dyDescent="0.25">
      <c r="F22100" s="5"/>
      <c r="G22100" s="7"/>
    </row>
    <row r="22101" spans="6:7" x14ac:dyDescent="0.25">
      <c r="F22101" s="5"/>
      <c r="G22101" s="7"/>
    </row>
    <row r="22102" spans="6:7" x14ac:dyDescent="0.25">
      <c r="F22102" s="5"/>
      <c r="G22102" s="7"/>
    </row>
    <row r="22103" spans="6:7" x14ac:dyDescent="0.25">
      <c r="F22103" s="5"/>
      <c r="G22103" s="7"/>
    </row>
    <row r="22104" spans="6:7" x14ac:dyDescent="0.25">
      <c r="F22104" s="5"/>
      <c r="G22104" s="7"/>
    </row>
    <row r="22105" spans="6:7" x14ac:dyDescent="0.25">
      <c r="F22105" s="5"/>
      <c r="G22105" s="7"/>
    </row>
    <row r="22106" spans="6:7" x14ac:dyDescent="0.25">
      <c r="F22106" s="5"/>
      <c r="G22106" s="7"/>
    </row>
    <row r="22107" spans="6:7" x14ac:dyDescent="0.25">
      <c r="F22107" s="5"/>
      <c r="G22107" s="7"/>
    </row>
    <row r="22108" spans="6:7" x14ac:dyDescent="0.25">
      <c r="F22108" s="5"/>
      <c r="G22108" s="7"/>
    </row>
    <row r="22109" spans="6:7" x14ac:dyDescent="0.25">
      <c r="F22109" s="5"/>
      <c r="G22109" s="7"/>
    </row>
    <row r="22110" spans="6:7" x14ac:dyDescent="0.25">
      <c r="F22110" s="5"/>
      <c r="G22110" s="7"/>
    </row>
    <row r="22111" spans="6:7" x14ac:dyDescent="0.25">
      <c r="F22111" s="5"/>
      <c r="G22111" s="7"/>
    </row>
    <row r="22112" spans="6:7" x14ac:dyDescent="0.25">
      <c r="F22112" s="5"/>
      <c r="G22112" s="7"/>
    </row>
    <row r="22113" spans="6:7" x14ac:dyDescent="0.25">
      <c r="F22113" s="5"/>
      <c r="G22113" s="7"/>
    </row>
    <row r="22114" spans="6:7" x14ac:dyDescent="0.25">
      <c r="F22114" s="5"/>
      <c r="G22114" s="7"/>
    </row>
    <row r="22115" spans="6:7" x14ac:dyDescent="0.25">
      <c r="F22115" s="5"/>
      <c r="G22115" s="7"/>
    </row>
    <row r="22116" spans="6:7" x14ac:dyDescent="0.25">
      <c r="F22116" s="5"/>
      <c r="G22116" s="7"/>
    </row>
    <row r="22117" spans="6:7" x14ac:dyDescent="0.25">
      <c r="F22117" s="5"/>
      <c r="G22117" s="7"/>
    </row>
    <row r="22118" spans="6:7" x14ac:dyDescent="0.25">
      <c r="F22118" s="5"/>
      <c r="G22118" s="7"/>
    </row>
    <row r="22119" spans="6:7" x14ac:dyDescent="0.25">
      <c r="F22119" s="5"/>
      <c r="G22119" s="7"/>
    </row>
    <row r="22120" spans="6:7" x14ac:dyDescent="0.25">
      <c r="F22120" s="5"/>
      <c r="G22120" s="7"/>
    </row>
    <row r="22121" spans="6:7" x14ac:dyDescent="0.25">
      <c r="F22121" s="5"/>
      <c r="G22121" s="7"/>
    </row>
    <row r="22122" spans="6:7" x14ac:dyDescent="0.25">
      <c r="F22122" s="5"/>
      <c r="G22122" s="7"/>
    </row>
    <row r="22123" spans="6:7" x14ac:dyDescent="0.25">
      <c r="F22123" s="5"/>
      <c r="G22123" s="7"/>
    </row>
    <row r="22124" spans="6:7" x14ac:dyDescent="0.25">
      <c r="F22124" s="5"/>
      <c r="G22124" s="7"/>
    </row>
    <row r="22125" spans="6:7" x14ac:dyDescent="0.25">
      <c r="F22125" s="5"/>
      <c r="G22125" s="7"/>
    </row>
    <row r="22126" spans="6:7" x14ac:dyDescent="0.25">
      <c r="F22126" s="5"/>
      <c r="G22126" s="7"/>
    </row>
    <row r="22127" spans="6:7" x14ac:dyDescent="0.25">
      <c r="F22127" s="5"/>
      <c r="G22127" s="7"/>
    </row>
    <row r="22128" spans="6:7" x14ac:dyDescent="0.25">
      <c r="F22128" s="5"/>
      <c r="G22128" s="7"/>
    </row>
    <row r="22129" spans="6:7" x14ac:dyDescent="0.25">
      <c r="F22129" s="5"/>
      <c r="G22129" s="7"/>
    </row>
    <row r="22130" spans="6:7" x14ac:dyDescent="0.25">
      <c r="F22130" s="5"/>
      <c r="G22130" s="7"/>
    </row>
    <row r="22131" spans="6:7" x14ac:dyDescent="0.25">
      <c r="F22131" s="5"/>
      <c r="G22131" s="7"/>
    </row>
    <row r="22132" spans="6:7" x14ac:dyDescent="0.25">
      <c r="F22132" s="5"/>
      <c r="G22132" s="7"/>
    </row>
    <row r="22133" spans="6:7" x14ac:dyDescent="0.25">
      <c r="F22133" s="5"/>
      <c r="G22133" s="7"/>
    </row>
    <row r="22134" spans="6:7" x14ac:dyDescent="0.25">
      <c r="F22134" s="5"/>
      <c r="G22134" s="7"/>
    </row>
    <row r="22135" spans="6:7" x14ac:dyDescent="0.25">
      <c r="F22135" s="5"/>
      <c r="G22135" s="7"/>
    </row>
    <row r="22136" spans="6:7" x14ac:dyDescent="0.25">
      <c r="F22136" s="5"/>
      <c r="G22136" s="7"/>
    </row>
    <row r="22137" spans="6:7" x14ac:dyDescent="0.25">
      <c r="F22137" s="5"/>
      <c r="G22137" s="7"/>
    </row>
    <row r="22138" spans="6:7" x14ac:dyDescent="0.25">
      <c r="F22138" s="5"/>
      <c r="G22138" s="7"/>
    </row>
    <row r="22139" spans="6:7" x14ac:dyDescent="0.25">
      <c r="F22139" s="5"/>
      <c r="G22139" s="7"/>
    </row>
    <row r="22140" spans="6:7" x14ac:dyDescent="0.25">
      <c r="F22140" s="5"/>
      <c r="G22140" s="7"/>
    </row>
    <row r="22141" spans="6:7" x14ac:dyDescent="0.25">
      <c r="F22141" s="5"/>
      <c r="G22141" s="7"/>
    </row>
    <row r="22142" spans="6:7" x14ac:dyDescent="0.25">
      <c r="F22142" s="5"/>
      <c r="G22142" s="7"/>
    </row>
    <row r="22143" spans="6:7" x14ac:dyDescent="0.25">
      <c r="F22143" s="5"/>
      <c r="G22143" s="7"/>
    </row>
    <row r="22144" spans="6:7" x14ac:dyDescent="0.25">
      <c r="F22144" s="5"/>
      <c r="G22144" s="7"/>
    </row>
    <row r="22145" spans="6:7" x14ac:dyDescent="0.25">
      <c r="F22145" s="5"/>
      <c r="G22145" s="7"/>
    </row>
    <row r="22146" spans="6:7" x14ac:dyDescent="0.25">
      <c r="F22146" s="5"/>
      <c r="G22146" s="7"/>
    </row>
    <row r="22147" spans="6:7" x14ac:dyDescent="0.25">
      <c r="F22147" s="5"/>
      <c r="G22147" s="7"/>
    </row>
    <row r="22148" spans="6:7" x14ac:dyDescent="0.25">
      <c r="F22148" s="5"/>
      <c r="G22148" s="7"/>
    </row>
    <row r="22149" spans="6:7" x14ac:dyDescent="0.25">
      <c r="F22149" s="5"/>
      <c r="G22149" s="7"/>
    </row>
    <row r="22150" spans="6:7" x14ac:dyDescent="0.25">
      <c r="F22150" s="5"/>
      <c r="G22150" s="7"/>
    </row>
    <row r="22151" spans="6:7" x14ac:dyDescent="0.25">
      <c r="F22151" s="5"/>
      <c r="G22151" s="7"/>
    </row>
    <row r="22152" spans="6:7" x14ac:dyDescent="0.25">
      <c r="F22152" s="5"/>
      <c r="G22152" s="7"/>
    </row>
    <row r="22153" spans="6:7" x14ac:dyDescent="0.25">
      <c r="F22153" s="5"/>
      <c r="G22153" s="7"/>
    </row>
    <row r="22154" spans="6:7" x14ac:dyDescent="0.25">
      <c r="F22154" s="5"/>
      <c r="G22154" s="7"/>
    </row>
    <row r="22155" spans="6:7" x14ac:dyDescent="0.25">
      <c r="F22155" s="5"/>
      <c r="G22155" s="7"/>
    </row>
    <row r="22156" spans="6:7" x14ac:dyDescent="0.25">
      <c r="F22156" s="5"/>
      <c r="G22156" s="7"/>
    </row>
    <row r="22157" spans="6:7" x14ac:dyDescent="0.25">
      <c r="F22157" s="5"/>
      <c r="G22157" s="7"/>
    </row>
    <row r="22158" spans="6:7" x14ac:dyDescent="0.25">
      <c r="F22158" s="5"/>
      <c r="G22158" s="7"/>
    </row>
    <row r="22159" spans="6:7" x14ac:dyDescent="0.25">
      <c r="F22159" s="5"/>
      <c r="G22159" s="7"/>
    </row>
    <row r="22160" spans="6:7" x14ac:dyDescent="0.25">
      <c r="F22160" s="5"/>
      <c r="G22160" s="7"/>
    </row>
    <row r="22161" spans="6:7" x14ac:dyDescent="0.25">
      <c r="F22161" s="5"/>
      <c r="G22161" s="7"/>
    </row>
    <row r="22162" spans="6:7" x14ac:dyDescent="0.25">
      <c r="F22162" s="5"/>
      <c r="G22162" s="7"/>
    </row>
    <row r="22163" spans="6:7" x14ac:dyDescent="0.25">
      <c r="F22163" s="5"/>
      <c r="G22163" s="7"/>
    </row>
    <row r="22164" spans="6:7" x14ac:dyDescent="0.25">
      <c r="F22164" s="5"/>
      <c r="G22164" s="7"/>
    </row>
    <row r="22165" spans="6:7" x14ac:dyDescent="0.25">
      <c r="F22165" s="5"/>
      <c r="G22165" s="7"/>
    </row>
    <row r="22166" spans="6:7" x14ac:dyDescent="0.25">
      <c r="F22166" s="5"/>
      <c r="G22166" s="7"/>
    </row>
    <row r="22167" spans="6:7" x14ac:dyDescent="0.25">
      <c r="F22167" s="5"/>
      <c r="G22167" s="7"/>
    </row>
    <row r="22168" spans="6:7" x14ac:dyDescent="0.25">
      <c r="F22168" s="5"/>
      <c r="G22168" s="7"/>
    </row>
    <row r="22169" spans="6:7" x14ac:dyDescent="0.25">
      <c r="F22169" s="5"/>
      <c r="G22169" s="7"/>
    </row>
    <row r="22170" spans="6:7" x14ac:dyDescent="0.25">
      <c r="F22170" s="5"/>
      <c r="G22170" s="7"/>
    </row>
    <row r="22171" spans="6:7" x14ac:dyDescent="0.25">
      <c r="F22171" s="5"/>
      <c r="G22171" s="7"/>
    </row>
    <row r="22172" spans="6:7" x14ac:dyDescent="0.25">
      <c r="F22172" s="5"/>
      <c r="G22172" s="7"/>
    </row>
    <row r="22173" spans="6:7" x14ac:dyDescent="0.25">
      <c r="F22173" s="5"/>
      <c r="G22173" s="7"/>
    </row>
    <row r="22174" spans="6:7" x14ac:dyDescent="0.25">
      <c r="F22174" s="5"/>
      <c r="G22174" s="7"/>
    </row>
    <row r="22175" spans="6:7" x14ac:dyDescent="0.25">
      <c r="F22175" s="5"/>
      <c r="G22175" s="7"/>
    </row>
    <row r="22176" spans="6:7" x14ac:dyDescent="0.25">
      <c r="F22176" s="5"/>
      <c r="G22176" s="7"/>
    </row>
    <row r="22177" spans="6:7" x14ac:dyDescent="0.25">
      <c r="F22177" s="5"/>
      <c r="G22177" s="7"/>
    </row>
    <row r="22178" spans="6:7" x14ac:dyDescent="0.25">
      <c r="F22178" s="5"/>
      <c r="G22178" s="7"/>
    </row>
    <row r="22179" spans="6:7" x14ac:dyDescent="0.25">
      <c r="F22179" s="5"/>
      <c r="G22179" s="7"/>
    </row>
    <row r="22180" spans="6:7" x14ac:dyDescent="0.25">
      <c r="F22180" s="5"/>
      <c r="G22180" s="7"/>
    </row>
    <row r="22181" spans="6:7" x14ac:dyDescent="0.25">
      <c r="F22181" s="5"/>
      <c r="G22181" s="7"/>
    </row>
    <row r="22182" spans="6:7" x14ac:dyDescent="0.25">
      <c r="F22182" s="5"/>
      <c r="G22182" s="7"/>
    </row>
    <row r="22183" spans="6:7" x14ac:dyDescent="0.25">
      <c r="F22183" s="5"/>
      <c r="G22183" s="7"/>
    </row>
    <row r="22184" spans="6:7" x14ac:dyDescent="0.25">
      <c r="F22184" s="5"/>
      <c r="G22184" s="7"/>
    </row>
    <row r="22185" spans="6:7" x14ac:dyDescent="0.25">
      <c r="F22185" s="5"/>
      <c r="G22185" s="7"/>
    </row>
    <row r="22186" spans="6:7" x14ac:dyDescent="0.25">
      <c r="F22186" s="5"/>
      <c r="G22186" s="7"/>
    </row>
    <row r="22187" spans="6:7" x14ac:dyDescent="0.25">
      <c r="F22187" s="5"/>
      <c r="G22187" s="7"/>
    </row>
    <row r="22188" spans="6:7" x14ac:dyDescent="0.25">
      <c r="F22188" s="5"/>
      <c r="G22188" s="7"/>
    </row>
    <row r="22189" spans="6:7" x14ac:dyDescent="0.25">
      <c r="F22189" s="5"/>
      <c r="G22189" s="7"/>
    </row>
    <row r="22190" spans="6:7" x14ac:dyDescent="0.25">
      <c r="F22190" s="5"/>
      <c r="G22190" s="7"/>
    </row>
    <row r="22191" spans="6:7" x14ac:dyDescent="0.25">
      <c r="F22191" s="5"/>
      <c r="G22191" s="7"/>
    </row>
    <row r="22192" spans="6:7" x14ac:dyDescent="0.25">
      <c r="F22192" s="5"/>
      <c r="G22192" s="7"/>
    </row>
    <row r="22193" spans="6:7" x14ac:dyDescent="0.25">
      <c r="F22193" s="5"/>
      <c r="G22193" s="7"/>
    </row>
    <row r="22194" spans="6:7" x14ac:dyDescent="0.25">
      <c r="F22194" s="5"/>
      <c r="G22194" s="7"/>
    </row>
    <row r="22195" spans="6:7" x14ac:dyDescent="0.25">
      <c r="F22195" s="5"/>
      <c r="G22195" s="7"/>
    </row>
    <row r="22196" spans="6:7" x14ac:dyDescent="0.25">
      <c r="F22196" s="5"/>
      <c r="G22196" s="7"/>
    </row>
    <row r="22197" spans="6:7" x14ac:dyDescent="0.25">
      <c r="F22197" s="5"/>
      <c r="G22197" s="7"/>
    </row>
    <row r="22198" spans="6:7" x14ac:dyDescent="0.25">
      <c r="F22198" s="5"/>
      <c r="G22198" s="7"/>
    </row>
    <row r="22199" spans="6:7" x14ac:dyDescent="0.25">
      <c r="F22199" s="5"/>
      <c r="G22199" s="7"/>
    </row>
    <row r="22200" spans="6:7" x14ac:dyDescent="0.25">
      <c r="F22200" s="5"/>
      <c r="G22200" s="7"/>
    </row>
    <row r="22201" spans="6:7" x14ac:dyDescent="0.25">
      <c r="F22201" s="5"/>
      <c r="G22201" s="7"/>
    </row>
    <row r="22202" spans="6:7" x14ac:dyDescent="0.25">
      <c r="F22202" s="5"/>
      <c r="G22202" s="7"/>
    </row>
    <row r="22203" spans="6:7" x14ac:dyDescent="0.25">
      <c r="F22203" s="5"/>
      <c r="G22203" s="7"/>
    </row>
    <row r="22204" spans="6:7" x14ac:dyDescent="0.25">
      <c r="F22204" s="5"/>
      <c r="G22204" s="7"/>
    </row>
    <row r="22205" spans="6:7" x14ac:dyDescent="0.25">
      <c r="F22205" s="5"/>
      <c r="G22205" s="7"/>
    </row>
    <row r="22206" spans="6:7" x14ac:dyDescent="0.25">
      <c r="F22206" s="5"/>
      <c r="G22206" s="7"/>
    </row>
    <row r="22207" spans="6:7" x14ac:dyDescent="0.25">
      <c r="F22207" s="5"/>
      <c r="G22207" s="7"/>
    </row>
    <row r="22208" spans="6:7" x14ac:dyDescent="0.25">
      <c r="F22208" s="5"/>
      <c r="G22208" s="7"/>
    </row>
    <row r="22209" spans="6:7" x14ac:dyDescent="0.25">
      <c r="F22209" s="5"/>
      <c r="G22209" s="7"/>
    </row>
    <row r="22210" spans="6:7" x14ac:dyDescent="0.25">
      <c r="F22210" s="5"/>
      <c r="G22210" s="7"/>
    </row>
    <row r="22211" spans="6:7" x14ac:dyDescent="0.25">
      <c r="F22211" s="5"/>
      <c r="G22211" s="7"/>
    </row>
    <row r="22212" spans="6:7" x14ac:dyDescent="0.25">
      <c r="F22212" s="5"/>
      <c r="G22212" s="7"/>
    </row>
    <row r="22213" spans="6:7" x14ac:dyDescent="0.25">
      <c r="F22213" s="5"/>
      <c r="G22213" s="7"/>
    </row>
    <row r="22214" spans="6:7" x14ac:dyDescent="0.25">
      <c r="F22214" s="5"/>
      <c r="G22214" s="7"/>
    </row>
    <row r="22215" spans="6:7" x14ac:dyDescent="0.25">
      <c r="F22215" s="5"/>
      <c r="G22215" s="7"/>
    </row>
    <row r="22216" spans="6:7" x14ac:dyDescent="0.25">
      <c r="F22216" s="5"/>
      <c r="G22216" s="7"/>
    </row>
    <row r="22217" spans="6:7" x14ac:dyDescent="0.25">
      <c r="F22217" s="5"/>
      <c r="G22217" s="7"/>
    </row>
    <row r="22218" spans="6:7" x14ac:dyDescent="0.25">
      <c r="F22218" s="5"/>
      <c r="G22218" s="7"/>
    </row>
    <row r="22219" spans="6:7" x14ac:dyDescent="0.25">
      <c r="F22219" s="5"/>
      <c r="G22219" s="7"/>
    </row>
    <row r="22220" spans="6:7" x14ac:dyDescent="0.25">
      <c r="F22220" s="5"/>
      <c r="G22220" s="7"/>
    </row>
    <row r="22221" spans="6:7" x14ac:dyDescent="0.25">
      <c r="F22221" s="5"/>
      <c r="G22221" s="7"/>
    </row>
    <row r="22222" spans="6:7" x14ac:dyDescent="0.25">
      <c r="F22222" s="5"/>
      <c r="G22222" s="7"/>
    </row>
    <row r="22223" spans="6:7" x14ac:dyDescent="0.25">
      <c r="F22223" s="5"/>
      <c r="G22223" s="7"/>
    </row>
    <row r="22224" spans="6:7" x14ac:dyDescent="0.25">
      <c r="F22224" s="5"/>
      <c r="G22224" s="7"/>
    </row>
    <row r="22225" spans="6:7" x14ac:dyDescent="0.25">
      <c r="F22225" s="5"/>
      <c r="G22225" s="7"/>
    </row>
    <row r="22226" spans="6:7" x14ac:dyDescent="0.25">
      <c r="F22226" s="5"/>
      <c r="G22226" s="7"/>
    </row>
    <row r="22227" spans="6:7" x14ac:dyDescent="0.25">
      <c r="F22227" s="5"/>
      <c r="G22227" s="7"/>
    </row>
    <row r="22228" spans="6:7" x14ac:dyDescent="0.25">
      <c r="F22228" s="5"/>
      <c r="G22228" s="7"/>
    </row>
    <row r="22229" spans="6:7" x14ac:dyDescent="0.25">
      <c r="F22229" s="5"/>
      <c r="G22229" s="7"/>
    </row>
    <row r="22230" spans="6:7" x14ac:dyDescent="0.25">
      <c r="F22230" s="5"/>
      <c r="G22230" s="7"/>
    </row>
    <row r="22231" spans="6:7" x14ac:dyDescent="0.25">
      <c r="F22231" s="5"/>
      <c r="G22231" s="7"/>
    </row>
    <row r="22232" spans="6:7" x14ac:dyDescent="0.25">
      <c r="F22232" s="5"/>
      <c r="G22232" s="7"/>
    </row>
    <row r="22233" spans="6:7" x14ac:dyDescent="0.25">
      <c r="F22233" s="5"/>
      <c r="G22233" s="7"/>
    </row>
    <row r="22234" spans="6:7" x14ac:dyDescent="0.25">
      <c r="F22234" s="5"/>
      <c r="G22234" s="7"/>
    </row>
    <row r="22235" spans="6:7" x14ac:dyDescent="0.25">
      <c r="F22235" s="5"/>
      <c r="G22235" s="7"/>
    </row>
    <row r="22236" spans="6:7" x14ac:dyDescent="0.25">
      <c r="F22236" s="5"/>
      <c r="G22236" s="7"/>
    </row>
    <row r="22237" spans="6:7" x14ac:dyDescent="0.25">
      <c r="F22237" s="5"/>
      <c r="G22237" s="7"/>
    </row>
    <row r="22238" spans="6:7" x14ac:dyDescent="0.25">
      <c r="F22238" s="5"/>
      <c r="G22238" s="7"/>
    </row>
    <row r="22239" spans="6:7" x14ac:dyDescent="0.25">
      <c r="F22239" s="5"/>
      <c r="G22239" s="7"/>
    </row>
    <row r="22240" spans="6:7" x14ac:dyDescent="0.25">
      <c r="F22240" s="5"/>
      <c r="G22240" s="7"/>
    </row>
    <row r="22241" spans="6:7" x14ac:dyDescent="0.25">
      <c r="F22241" s="5"/>
      <c r="G22241" s="7"/>
    </row>
    <row r="22242" spans="6:7" x14ac:dyDescent="0.25">
      <c r="F22242" s="5"/>
      <c r="G22242" s="7"/>
    </row>
    <row r="22243" spans="6:7" x14ac:dyDescent="0.25">
      <c r="F22243" s="5"/>
      <c r="G22243" s="7"/>
    </row>
    <row r="22244" spans="6:7" x14ac:dyDescent="0.25">
      <c r="F22244" s="5"/>
      <c r="G22244" s="7"/>
    </row>
    <row r="22245" spans="6:7" x14ac:dyDescent="0.25">
      <c r="F22245" s="5"/>
      <c r="G22245" s="7"/>
    </row>
    <row r="22246" spans="6:7" x14ac:dyDescent="0.25">
      <c r="F22246" s="5"/>
      <c r="G22246" s="7"/>
    </row>
    <row r="22247" spans="6:7" x14ac:dyDescent="0.25">
      <c r="F22247" s="5"/>
      <c r="G22247" s="7"/>
    </row>
    <row r="22248" spans="6:7" x14ac:dyDescent="0.25">
      <c r="F22248" s="5"/>
      <c r="G22248" s="7"/>
    </row>
    <row r="22249" spans="6:7" x14ac:dyDescent="0.25">
      <c r="F22249" s="5"/>
      <c r="G22249" s="7"/>
    </row>
    <row r="22250" spans="6:7" x14ac:dyDescent="0.25">
      <c r="F22250" s="5"/>
      <c r="G22250" s="7"/>
    </row>
    <row r="22251" spans="6:7" x14ac:dyDescent="0.25">
      <c r="F22251" s="5"/>
      <c r="G22251" s="7"/>
    </row>
    <row r="22252" spans="6:7" x14ac:dyDescent="0.25">
      <c r="F22252" s="5"/>
      <c r="G22252" s="7"/>
    </row>
    <row r="22253" spans="6:7" x14ac:dyDescent="0.25">
      <c r="F22253" s="5"/>
      <c r="G22253" s="7"/>
    </row>
    <row r="22254" spans="6:7" x14ac:dyDescent="0.25">
      <c r="F22254" s="5"/>
      <c r="G22254" s="7"/>
    </row>
    <row r="22255" spans="6:7" x14ac:dyDescent="0.25">
      <c r="F22255" s="5"/>
      <c r="G22255" s="7"/>
    </row>
    <row r="22256" spans="6:7" x14ac:dyDescent="0.25">
      <c r="F22256" s="5"/>
      <c r="G22256" s="7"/>
    </row>
    <row r="22257" spans="6:7" x14ac:dyDescent="0.25">
      <c r="F22257" s="5"/>
      <c r="G22257" s="7"/>
    </row>
    <row r="22258" spans="6:7" x14ac:dyDescent="0.25">
      <c r="F22258" s="5"/>
      <c r="G22258" s="7"/>
    </row>
    <row r="22259" spans="6:7" x14ac:dyDescent="0.25">
      <c r="F22259" s="5"/>
      <c r="G22259" s="7"/>
    </row>
    <row r="22260" spans="6:7" x14ac:dyDescent="0.25">
      <c r="F22260" s="5"/>
      <c r="G22260" s="7"/>
    </row>
    <row r="22261" spans="6:7" x14ac:dyDescent="0.25">
      <c r="F22261" s="5"/>
      <c r="G22261" s="7"/>
    </row>
    <row r="22262" spans="6:7" x14ac:dyDescent="0.25">
      <c r="F22262" s="5"/>
      <c r="G22262" s="7"/>
    </row>
    <row r="22263" spans="6:7" x14ac:dyDescent="0.25">
      <c r="F22263" s="5"/>
      <c r="G22263" s="7"/>
    </row>
    <row r="22264" spans="6:7" x14ac:dyDescent="0.25">
      <c r="F22264" s="5"/>
      <c r="G22264" s="7"/>
    </row>
    <row r="22265" spans="6:7" x14ac:dyDescent="0.25">
      <c r="F22265" s="5"/>
      <c r="G22265" s="7"/>
    </row>
    <row r="22266" spans="6:7" x14ac:dyDescent="0.25">
      <c r="F22266" s="5"/>
      <c r="G22266" s="7"/>
    </row>
    <row r="22267" spans="6:7" x14ac:dyDescent="0.25">
      <c r="F22267" s="5"/>
      <c r="G22267" s="7"/>
    </row>
    <row r="22268" spans="6:7" x14ac:dyDescent="0.25">
      <c r="F22268" s="5"/>
      <c r="G22268" s="7"/>
    </row>
    <row r="22269" spans="6:7" x14ac:dyDescent="0.25">
      <c r="F22269" s="5"/>
      <c r="G22269" s="7"/>
    </row>
    <row r="22270" spans="6:7" x14ac:dyDescent="0.25">
      <c r="F22270" s="5"/>
      <c r="G22270" s="7"/>
    </row>
    <row r="22271" spans="6:7" x14ac:dyDescent="0.25">
      <c r="F22271" s="5"/>
      <c r="G22271" s="7"/>
    </row>
    <row r="22272" spans="6:7" x14ac:dyDescent="0.25">
      <c r="F22272" s="5"/>
      <c r="G22272" s="7"/>
    </row>
    <row r="22273" spans="6:7" x14ac:dyDescent="0.25">
      <c r="F22273" s="5"/>
      <c r="G22273" s="7"/>
    </row>
    <row r="22274" spans="6:7" x14ac:dyDescent="0.25">
      <c r="F22274" s="5"/>
      <c r="G22274" s="7"/>
    </row>
    <row r="22275" spans="6:7" x14ac:dyDescent="0.25">
      <c r="F22275" s="5"/>
      <c r="G22275" s="7"/>
    </row>
    <row r="22276" spans="6:7" x14ac:dyDescent="0.25">
      <c r="F22276" s="5"/>
      <c r="G22276" s="7"/>
    </row>
    <row r="22277" spans="6:7" x14ac:dyDescent="0.25">
      <c r="F22277" s="5"/>
      <c r="G22277" s="7"/>
    </row>
    <row r="22278" spans="6:7" x14ac:dyDescent="0.25">
      <c r="F22278" s="5"/>
      <c r="G22278" s="7"/>
    </row>
    <row r="22279" spans="6:7" x14ac:dyDescent="0.25">
      <c r="F22279" s="5"/>
      <c r="G22279" s="7"/>
    </row>
    <row r="22280" spans="6:7" x14ac:dyDescent="0.25">
      <c r="F22280" s="5"/>
      <c r="G22280" s="7"/>
    </row>
    <row r="22281" spans="6:7" x14ac:dyDescent="0.25">
      <c r="F22281" s="5"/>
      <c r="G22281" s="7"/>
    </row>
    <row r="22282" spans="6:7" x14ac:dyDescent="0.25">
      <c r="F22282" s="5"/>
      <c r="G22282" s="7"/>
    </row>
    <row r="22283" spans="6:7" x14ac:dyDescent="0.25">
      <c r="F22283" s="5"/>
      <c r="G22283" s="7"/>
    </row>
    <row r="22284" spans="6:7" x14ac:dyDescent="0.25">
      <c r="F22284" s="5"/>
      <c r="G22284" s="7"/>
    </row>
    <row r="22285" spans="6:7" x14ac:dyDescent="0.25">
      <c r="F22285" s="5"/>
      <c r="G22285" s="7"/>
    </row>
    <row r="22286" spans="6:7" x14ac:dyDescent="0.25">
      <c r="F22286" s="5"/>
      <c r="G22286" s="7"/>
    </row>
    <row r="22287" spans="6:7" x14ac:dyDescent="0.25">
      <c r="F22287" s="5"/>
      <c r="G22287" s="7"/>
    </row>
    <row r="22288" spans="6:7" x14ac:dyDescent="0.25">
      <c r="F22288" s="5"/>
      <c r="G22288" s="7"/>
    </row>
    <row r="22289" spans="6:7" x14ac:dyDescent="0.25">
      <c r="F22289" s="5"/>
      <c r="G22289" s="7"/>
    </row>
    <row r="22290" spans="6:7" x14ac:dyDescent="0.25">
      <c r="F22290" s="5"/>
      <c r="G22290" s="7"/>
    </row>
    <row r="22291" spans="6:7" x14ac:dyDescent="0.25">
      <c r="F22291" s="5"/>
      <c r="G22291" s="7"/>
    </row>
    <row r="22292" spans="6:7" x14ac:dyDescent="0.25">
      <c r="F22292" s="5"/>
      <c r="G22292" s="7"/>
    </row>
    <row r="22293" spans="6:7" x14ac:dyDescent="0.25">
      <c r="F22293" s="5"/>
      <c r="G22293" s="7"/>
    </row>
    <row r="22294" spans="6:7" x14ac:dyDescent="0.25">
      <c r="F22294" s="5"/>
      <c r="G22294" s="7"/>
    </row>
    <row r="22295" spans="6:7" x14ac:dyDescent="0.25">
      <c r="F22295" s="5"/>
      <c r="G22295" s="7"/>
    </row>
    <row r="22296" spans="6:7" x14ac:dyDescent="0.25">
      <c r="F22296" s="5"/>
      <c r="G22296" s="7"/>
    </row>
    <row r="22297" spans="6:7" x14ac:dyDescent="0.25">
      <c r="F22297" s="5"/>
      <c r="G22297" s="7"/>
    </row>
    <row r="22298" spans="6:7" x14ac:dyDescent="0.25">
      <c r="F22298" s="5"/>
      <c r="G22298" s="7"/>
    </row>
    <row r="22299" spans="6:7" x14ac:dyDescent="0.25">
      <c r="F22299" s="5"/>
      <c r="G22299" s="7"/>
    </row>
    <row r="22300" spans="6:7" x14ac:dyDescent="0.25">
      <c r="F22300" s="5"/>
      <c r="G22300" s="7"/>
    </row>
    <row r="22301" spans="6:7" x14ac:dyDescent="0.25">
      <c r="F22301" s="5"/>
      <c r="G22301" s="7"/>
    </row>
    <row r="22302" spans="6:7" x14ac:dyDescent="0.25">
      <c r="F22302" s="5"/>
      <c r="G22302" s="7"/>
    </row>
    <row r="22303" spans="6:7" x14ac:dyDescent="0.25">
      <c r="F22303" s="5"/>
      <c r="G22303" s="7"/>
    </row>
    <row r="22304" spans="6:7" x14ac:dyDescent="0.25">
      <c r="F22304" s="5"/>
      <c r="G22304" s="7"/>
    </row>
    <row r="22305" spans="6:7" x14ac:dyDescent="0.25">
      <c r="F22305" s="5"/>
      <c r="G22305" s="7"/>
    </row>
    <row r="22306" spans="6:7" x14ac:dyDescent="0.25">
      <c r="F22306" s="5"/>
      <c r="G22306" s="7"/>
    </row>
    <row r="22307" spans="6:7" x14ac:dyDescent="0.25">
      <c r="F22307" s="5"/>
      <c r="G22307" s="7"/>
    </row>
    <row r="22308" spans="6:7" x14ac:dyDescent="0.25">
      <c r="F22308" s="5"/>
      <c r="G22308" s="7"/>
    </row>
    <row r="22309" spans="6:7" x14ac:dyDescent="0.25">
      <c r="F22309" s="5"/>
      <c r="G22309" s="7"/>
    </row>
    <row r="22310" spans="6:7" x14ac:dyDescent="0.25">
      <c r="F22310" s="5"/>
      <c r="G22310" s="7"/>
    </row>
    <row r="22311" spans="6:7" x14ac:dyDescent="0.25">
      <c r="F22311" s="5"/>
      <c r="G22311" s="7"/>
    </row>
    <row r="22312" spans="6:7" x14ac:dyDescent="0.25">
      <c r="F22312" s="5"/>
      <c r="G22312" s="7"/>
    </row>
    <row r="22313" spans="6:7" x14ac:dyDescent="0.25">
      <c r="F22313" s="5"/>
      <c r="G22313" s="7"/>
    </row>
    <row r="22314" spans="6:7" x14ac:dyDescent="0.25">
      <c r="F22314" s="5"/>
      <c r="G22314" s="7"/>
    </row>
    <row r="22315" spans="6:7" x14ac:dyDescent="0.25">
      <c r="F22315" s="5"/>
      <c r="G22315" s="7"/>
    </row>
    <row r="22316" spans="6:7" x14ac:dyDescent="0.25">
      <c r="F22316" s="5"/>
      <c r="G22316" s="7"/>
    </row>
    <row r="22317" spans="6:7" x14ac:dyDescent="0.25">
      <c r="F22317" s="5"/>
      <c r="G22317" s="7"/>
    </row>
    <row r="22318" spans="6:7" x14ac:dyDescent="0.25">
      <c r="F22318" s="5"/>
      <c r="G22318" s="7"/>
    </row>
    <row r="22319" spans="6:7" x14ac:dyDescent="0.25">
      <c r="F22319" s="5"/>
      <c r="G22319" s="7"/>
    </row>
    <row r="22320" spans="6:7" x14ac:dyDescent="0.25">
      <c r="F22320" s="5"/>
      <c r="G22320" s="7"/>
    </row>
    <row r="22321" spans="6:7" x14ac:dyDescent="0.25">
      <c r="F22321" s="5"/>
      <c r="G22321" s="7"/>
    </row>
    <row r="22322" spans="6:7" x14ac:dyDescent="0.25">
      <c r="F22322" s="5"/>
      <c r="G22322" s="7"/>
    </row>
    <row r="22323" spans="6:7" x14ac:dyDescent="0.25">
      <c r="F22323" s="5"/>
      <c r="G22323" s="7"/>
    </row>
    <row r="22324" spans="6:7" x14ac:dyDescent="0.25">
      <c r="F22324" s="5"/>
      <c r="G22324" s="7"/>
    </row>
    <row r="22325" spans="6:7" x14ac:dyDescent="0.25">
      <c r="F22325" s="5"/>
      <c r="G22325" s="7"/>
    </row>
    <row r="22326" spans="6:7" x14ac:dyDescent="0.25">
      <c r="F22326" s="5"/>
      <c r="G22326" s="7"/>
    </row>
    <row r="22327" spans="6:7" x14ac:dyDescent="0.25">
      <c r="F22327" s="5"/>
      <c r="G22327" s="7"/>
    </row>
    <row r="22328" spans="6:7" x14ac:dyDescent="0.25">
      <c r="F22328" s="5"/>
      <c r="G22328" s="7"/>
    </row>
    <row r="22329" spans="6:7" x14ac:dyDescent="0.25">
      <c r="F22329" s="5"/>
      <c r="G22329" s="7"/>
    </row>
    <row r="22330" spans="6:7" x14ac:dyDescent="0.25">
      <c r="F22330" s="5"/>
      <c r="G22330" s="7"/>
    </row>
    <row r="22331" spans="6:7" x14ac:dyDescent="0.25">
      <c r="F22331" s="5"/>
      <c r="G22331" s="7"/>
    </row>
    <row r="22332" spans="6:7" x14ac:dyDescent="0.25">
      <c r="F22332" s="5"/>
      <c r="G22332" s="7"/>
    </row>
    <row r="22333" spans="6:7" x14ac:dyDescent="0.25">
      <c r="F22333" s="5"/>
      <c r="G22333" s="7"/>
    </row>
    <row r="22334" spans="6:7" x14ac:dyDescent="0.25">
      <c r="F22334" s="5"/>
      <c r="G22334" s="7"/>
    </row>
    <row r="22335" spans="6:7" x14ac:dyDescent="0.25">
      <c r="F22335" s="5"/>
      <c r="G22335" s="7"/>
    </row>
    <row r="22336" spans="6:7" x14ac:dyDescent="0.25">
      <c r="F22336" s="5"/>
      <c r="G22336" s="7"/>
    </row>
    <row r="22337" spans="6:7" x14ac:dyDescent="0.25">
      <c r="F22337" s="5"/>
      <c r="G22337" s="7"/>
    </row>
    <row r="22338" spans="6:7" x14ac:dyDescent="0.25">
      <c r="F22338" s="5"/>
      <c r="G22338" s="7"/>
    </row>
    <row r="22339" spans="6:7" x14ac:dyDescent="0.25">
      <c r="F22339" s="5"/>
      <c r="G22339" s="7"/>
    </row>
    <row r="22340" spans="6:7" x14ac:dyDescent="0.25">
      <c r="F22340" s="5"/>
      <c r="G22340" s="7"/>
    </row>
    <row r="22341" spans="6:7" x14ac:dyDescent="0.25">
      <c r="F22341" s="5"/>
      <c r="G22341" s="7"/>
    </row>
    <row r="22342" spans="6:7" x14ac:dyDescent="0.25">
      <c r="F22342" s="5"/>
      <c r="G22342" s="7"/>
    </row>
    <row r="22343" spans="6:7" x14ac:dyDescent="0.25">
      <c r="F22343" s="5"/>
      <c r="G22343" s="7"/>
    </row>
    <row r="22344" spans="6:7" x14ac:dyDescent="0.25">
      <c r="F22344" s="5"/>
      <c r="G22344" s="7"/>
    </row>
    <row r="22345" spans="6:7" x14ac:dyDescent="0.25">
      <c r="F22345" s="5"/>
      <c r="G22345" s="7"/>
    </row>
    <row r="22346" spans="6:7" x14ac:dyDescent="0.25">
      <c r="F22346" s="5"/>
      <c r="G22346" s="7"/>
    </row>
    <row r="22347" spans="6:7" x14ac:dyDescent="0.25">
      <c r="F22347" s="5"/>
      <c r="G22347" s="7"/>
    </row>
    <row r="22348" spans="6:7" x14ac:dyDescent="0.25">
      <c r="F22348" s="5"/>
      <c r="G22348" s="7"/>
    </row>
    <row r="22349" spans="6:7" x14ac:dyDescent="0.25">
      <c r="F22349" s="5"/>
      <c r="G22349" s="7"/>
    </row>
    <row r="22350" spans="6:7" x14ac:dyDescent="0.25">
      <c r="F22350" s="5"/>
      <c r="G22350" s="7"/>
    </row>
    <row r="22351" spans="6:7" x14ac:dyDescent="0.25">
      <c r="F22351" s="5"/>
      <c r="G22351" s="7"/>
    </row>
    <row r="22352" spans="6:7" x14ac:dyDescent="0.25">
      <c r="F22352" s="5"/>
      <c r="G22352" s="7"/>
    </row>
    <row r="22353" spans="6:7" x14ac:dyDescent="0.25">
      <c r="F22353" s="5"/>
      <c r="G22353" s="7"/>
    </row>
    <row r="22354" spans="6:7" x14ac:dyDescent="0.25">
      <c r="F22354" s="5"/>
      <c r="G22354" s="7"/>
    </row>
    <row r="22355" spans="6:7" x14ac:dyDescent="0.25">
      <c r="F22355" s="5"/>
      <c r="G22355" s="7"/>
    </row>
    <row r="22356" spans="6:7" x14ac:dyDescent="0.25">
      <c r="F22356" s="5"/>
      <c r="G22356" s="7"/>
    </row>
    <row r="22357" spans="6:7" x14ac:dyDescent="0.25">
      <c r="F22357" s="5"/>
      <c r="G22357" s="7"/>
    </row>
    <row r="22358" spans="6:7" x14ac:dyDescent="0.25">
      <c r="F22358" s="5"/>
      <c r="G22358" s="7"/>
    </row>
    <row r="22359" spans="6:7" x14ac:dyDescent="0.25">
      <c r="F22359" s="5"/>
      <c r="G22359" s="7"/>
    </row>
    <row r="22360" spans="6:7" x14ac:dyDescent="0.25">
      <c r="F22360" s="5"/>
      <c r="G22360" s="7"/>
    </row>
    <row r="22361" spans="6:7" x14ac:dyDescent="0.25">
      <c r="F22361" s="5"/>
      <c r="G22361" s="7"/>
    </row>
    <row r="22362" spans="6:7" x14ac:dyDescent="0.25">
      <c r="F22362" s="5"/>
      <c r="G22362" s="7"/>
    </row>
    <row r="22363" spans="6:7" x14ac:dyDescent="0.25">
      <c r="F22363" s="5"/>
      <c r="G22363" s="7"/>
    </row>
    <row r="22364" spans="6:7" x14ac:dyDescent="0.25">
      <c r="F22364" s="5"/>
      <c r="G22364" s="7"/>
    </row>
    <row r="22365" spans="6:7" x14ac:dyDescent="0.25">
      <c r="F22365" s="5"/>
      <c r="G22365" s="7"/>
    </row>
    <row r="22366" spans="6:7" x14ac:dyDescent="0.25">
      <c r="F22366" s="5"/>
      <c r="G22366" s="7"/>
    </row>
    <row r="22367" spans="6:7" x14ac:dyDescent="0.25">
      <c r="F22367" s="5"/>
      <c r="G22367" s="7"/>
    </row>
    <row r="22368" spans="6:7" x14ac:dyDescent="0.25">
      <c r="F22368" s="5"/>
      <c r="G22368" s="7"/>
    </row>
    <row r="22369" spans="6:7" x14ac:dyDescent="0.25">
      <c r="F22369" s="5"/>
      <c r="G22369" s="7"/>
    </row>
    <row r="22370" spans="6:7" x14ac:dyDescent="0.25">
      <c r="F22370" s="5"/>
      <c r="G22370" s="7"/>
    </row>
    <row r="22371" spans="6:7" x14ac:dyDescent="0.25">
      <c r="F22371" s="5"/>
      <c r="G22371" s="7"/>
    </row>
    <row r="22372" spans="6:7" x14ac:dyDescent="0.25">
      <c r="F22372" s="5"/>
      <c r="G22372" s="7"/>
    </row>
    <row r="22373" spans="6:7" x14ac:dyDescent="0.25">
      <c r="F22373" s="5"/>
      <c r="G22373" s="7"/>
    </row>
    <row r="22374" spans="6:7" x14ac:dyDescent="0.25">
      <c r="F22374" s="5"/>
      <c r="G22374" s="7"/>
    </row>
    <row r="22375" spans="6:7" x14ac:dyDescent="0.25">
      <c r="F22375" s="5"/>
      <c r="G22375" s="7"/>
    </row>
    <row r="22376" spans="6:7" x14ac:dyDescent="0.25">
      <c r="F22376" s="5"/>
      <c r="G22376" s="7"/>
    </row>
    <row r="22377" spans="6:7" x14ac:dyDescent="0.25">
      <c r="F22377" s="5"/>
      <c r="G22377" s="7"/>
    </row>
    <row r="22378" spans="6:7" x14ac:dyDescent="0.25">
      <c r="F22378" s="5"/>
      <c r="G22378" s="7"/>
    </row>
    <row r="22379" spans="6:7" x14ac:dyDescent="0.25">
      <c r="F22379" s="5"/>
      <c r="G22379" s="7"/>
    </row>
    <row r="22380" spans="6:7" x14ac:dyDescent="0.25">
      <c r="F22380" s="5"/>
      <c r="G22380" s="7"/>
    </row>
    <row r="22381" spans="6:7" x14ac:dyDescent="0.25">
      <c r="F22381" s="5"/>
      <c r="G22381" s="7"/>
    </row>
    <row r="22382" spans="6:7" x14ac:dyDescent="0.25">
      <c r="F22382" s="5"/>
      <c r="G22382" s="7"/>
    </row>
    <row r="22383" spans="6:7" x14ac:dyDescent="0.25">
      <c r="F22383" s="5"/>
      <c r="G22383" s="7"/>
    </row>
    <row r="22384" spans="6:7" x14ac:dyDescent="0.25">
      <c r="F22384" s="5"/>
      <c r="G22384" s="7"/>
    </row>
    <row r="22385" spans="6:7" x14ac:dyDescent="0.25">
      <c r="F22385" s="5"/>
      <c r="G22385" s="7"/>
    </row>
    <row r="22386" spans="6:7" x14ac:dyDescent="0.25">
      <c r="F22386" s="5"/>
      <c r="G22386" s="7"/>
    </row>
    <row r="22387" spans="6:7" x14ac:dyDescent="0.25">
      <c r="F22387" s="5"/>
      <c r="G22387" s="7"/>
    </row>
    <row r="22388" spans="6:7" x14ac:dyDescent="0.25">
      <c r="F22388" s="5"/>
      <c r="G22388" s="7"/>
    </row>
    <row r="22389" spans="6:7" x14ac:dyDescent="0.25">
      <c r="F22389" s="5"/>
      <c r="G22389" s="7"/>
    </row>
    <row r="22390" spans="6:7" x14ac:dyDescent="0.25">
      <c r="F22390" s="5"/>
      <c r="G22390" s="7"/>
    </row>
    <row r="22391" spans="6:7" x14ac:dyDescent="0.25">
      <c r="F22391" s="5"/>
      <c r="G22391" s="7"/>
    </row>
    <row r="22392" spans="6:7" x14ac:dyDescent="0.25">
      <c r="F22392" s="5"/>
      <c r="G22392" s="7"/>
    </row>
    <row r="22393" spans="6:7" x14ac:dyDescent="0.25">
      <c r="F22393" s="5"/>
      <c r="G22393" s="7"/>
    </row>
    <row r="22394" spans="6:7" x14ac:dyDescent="0.25">
      <c r="F22394" s="5"/>
      <c r="G22394" s="7"/>
    </row>
    <row r="22395" spans="6:7" x14ac:dyDescent="0.25">
      <c r="F22395" s="5"/>
      <c r="G22395" s="7"/>
    </row>
    <row r="22396" spans="6:7" x14ac:dyDescent="0.25">
      <c r="F22396" s="5"/>
      <c r="G22396" s="7"/>
    </row>
    <row r="22397" spans="6:7" x14ac:dyDescent="0.25">
      <c r="F22397" s="5"/>
      <c r="G22397" s="7"/>
    </row>
    <row r="22398" spans="6:7" x14ac:dyDescent="0.25">
      <c r="F22398" s="5"/>
      <c r="G22398" s="7"/>
    </row>
    <row r="22399" spans="6:7" x14ac:dyDescent="0.25">
      <c r="F22399" s="5"/>
      <c r="G22399" s="7"/>
    </row>
    <row r="22400" spans="6:7" x14ac:dyDescent="0.25">
      <c r="F22400" s="5"/>
      <c r="G22400" s="7"/>
    </row>
    <row r="22401" spans="6:7" x14ac:dyDescent="0.25">
      <c r="F22401" s="5"/>
      <c r="G22401" s="7"/>
    </row>
    <row r="22402" spans="6:7" x14ac:dyDescent="0.25">
      <c r="F22402" s="5"/>
      <c r="G22402" s="7"/>
    </row>
    <row r="22403" spans="6:7" x14ac:dyDescent="0.25">
      <c r="F22403" s="5"/>
      <c r="G22403" s="7"/>
    </row>
    <row r="22404" spans="6:7" x14ac:dyDescent="0.25">
      <c r="F22404" s="5"/>
      <c r="G22404" s="7"/>
    </row>
    <row r="22405" spans="6:7" x14ac:dyDescent="0.25">
      <c r="F22405" s="5"/>
      <c r="G22405" s="7"/>
    </row>
    <row r="22406" spans="6:7" x14ac:dyDescent="0.25">
      <c r="F22406" s="5"/>
      <c r="G22406" s="7"/>
    </row>
    <row r="22407" spans="6:7" x14ac:dyDescent="0.25">
      <c r="F22407" s="5"/>
      <c r="G22407" s="7"/>
    </row>
    <row r="22408" spans="6:7" x14ac:dyDescent="0.25">
      <c r="F22408" s="5"/>
      <c r="G22408" s="7"/>
    </row>
    <row r="22409" spans="6:7" x14ac:dyDescent="0.25">
      <c r="F22409" s="5"/>
      <c r="G22409" s="7"/>
    </row>
    <row r="22410" spans="6:7" x14ac:dyDescent="0.25">
      <c r="F22410" s="5"/>
      <c r="G22410" s="7"/>
    </row>
    <row r="22411" spans="6:7" x14ac:dyDescent="0.25">
      <c r="F22411" s="5"/>
      <c r="G22411" s="7"/>
    </row>
    <row r="22412" spans="6:7" x14ac:dyDescent="0.25">
      <c r="F22412" s="5"/>
      <c r="G22412" s="7"/>
    </row>
    <row r="22413" spans="6:7" x14ac:dyDescent="0.25">
      <c r="F22413" s="5"/>
      <c r="G22413" s="7"/>
    </row>
    <row r="22414" spans="6:7" x14ac:dyDescent="0.25">
      <c r="F22414" s="5"/>
      <c r="G22414" s="7"/>
    </row>
    <row r="22415" spans="6:7" x14ac:dyDescent="0.25">
      <c r="F22415" s="5"/>
      <c r="G22415" s="7"/>
    </row>
    <row r="22416" spans="6:7" x14ac:dyDescent="0.25">
      <c r="F22416" s="5"/>
      <c r="G22416" s="7"/>
    </row>
    <row r="22417" spans="6:7" x14ac:dyDescent="0.25">
      <c r="F22417" s="5"/>
      <c r="G22417" s="7"/>
    </row>
    <row r="22418" spans="6:7" x14ac:dyDescent="0.25">
      <c r="F22418" s="5"/>
      <c r="G22418" s="7"/>
    </row>
    <row r="22419" spans="6:7" x14ac:dyDescent="0.25">
      <c r="F22419" s="5"/>
      <c r="G22419" s="7"/>
    </row>
    <row r="22420" spans="6:7" x14ac:dyDescent="0.25">
      <c r="F22420" s="5"/>
      <c r="G22420" s="7"/>
    </row>
    <row r="22421" spans="6:7" x14ac:dyDescent="0.25">
      <c r="F22421" s="5"/>
      <c r="G22421" s="7"/>
    </row>
    <row r="22422" spans="6:7" x14ac:dyDescent="0.25">
      <c r="F22422" s="5"/>
      <c r="G22422" s="7"/>
    </row>
    <row r="22423" spans="6:7" x14ac:dyDescent="0.25">
      <c r="F22423" s="5"/>
      <c r="G22423" s="7"/>
    </row>
    <row r="22424" spans="6:7" x14ac:dyDescent="0.25">
      <c r="F22424" s="5"/>
      <c r="G22424" s="7"/>
    </row>
    <row r="22425" spans="6:7" x14ac:dyDescent="0.25">
      <c r="F22425" s="5"/>
      <c r="G22425" s="7"/>
    </row>
    <row r="22426" spans="6:7" x14ac:dyDescent="0.25">
      <c r="F22426" s="5"/>
      <c r="G22426" s="7"/>
    </row>
    <row r="22427" spans="6:7" x14ac:dyDescent="0.25">
      <c r="F22427" s="5"/>
      <c r="G22427" s="7"/>
    </row>
    <row r="22428" spans="6:7" x14ac:dyDescent="0.25">
      <c r="F22428" s="5"/>
      <c r="G22428" s="7"/>
    </row>
    <row r="22429" spans="6:7" x14ac:dyDescent="0.25">
      <c r="F22429" s="5"/>
      <c r="G22429" s="7"/>
    </row>
    <row r="22430" spans="6:7" x14ac:dyDescent="0.25">
      <c r="F22430" s="5"/>
      <c r="G22430" s="7"/>
    </row>
    <row r="22431" spans="6:7" x14ac:dyDescent="0.25">
      <c r="F22431" s="5"/>
      <c r="G22431" s="7"/>
    </row>
    <row r="22432" spans="6:7" x14ac:dyDescent="0.25">
      <c r="F22432" s="5"/>
      <c r="G22432" s="7"/>
    </row>
    <row r="22433" spans="6:7" x14ac:dyDescent="0.25">
      <c r="F22433" s="5"/>
      <c r="G22433" s="7"/>
    </row>
    <row r="22434" spans="6:7" x14ac:dyDescent="0.25">
      <c r="F22434" s="5"/>
      <c r="G22434" s="7"/>
    </row>
    <row r="22435" spans="6:7" x14ac:dyDescent="0.25">
      <c r="F22435" s="5"/>
      <c r="G22435" s="7"/>
    </row>
    <row r="22436" spans="6:7" x14ac:dyDescent="0.25">
      <c r="F22436" s="5"/>
      <c r="G22436" s="7"/>
    </row>
    <row r="22437" spans="6:7" x14ac:dyDescent="0.25">
      <c r="F22437" s="5"/>
      <c r="G22437" s="7"/>
    </row>
    <row r="22438" spans="6:7" x14ac:dyDescent="0.25">
      <c r="F22438" s="5"/>
      <c r="G22438" s="7"/>
    </row>
    <row r="22439" spans="6:7" x14ac:dyDescent="0.25">
      <c r="F22439" s="5"/>
      <c r="G22439" s="7"/>
    </row>
    <row r="22440" spans="6:7" x14ac:dyDescent="0.25">
      <c r="F22440" s="5"/>
      <c r="G22440" s="7"/>
    </row>
    <row r="22441" spans="6:7" x14ac:dyDescent="0.25">
      <c r="F22441" s="5"/>
      <c r="G22441" s="7"/>
    </row>
    <row r="22442" spans="6:7" x14ac:dyDescent="0.25">
      <c r="F22442" s="5"/>
      <c r="G22442" s="7"/>
    </row>
    <row r="22443" spans="6:7" x14ac:dyDescent="0.25">
      <c r="F22443" s="5"/>
      <c r="G22443" s="7"/>
    </row>
    <row r="22444" spans="6:7" x14ac:dyDescent="0.25">
      <c r="F22444" s="5"/>
      <c r="G22444" s="7"/>
    </row>
    <row r="22445" spans="6:7" x14ac:dyDescent="0.25">
      <c r="F22445" s="5"/>
      <c r="G22445" s="7"/>
    </row>
    <row r="22446" spans="6:7" x14ac:dyDescent="0.25">
      <c r="F22446" s="5"/>
      <c r="G22446" s="7"/>
    </row>
    <row r="22447" spans="6:7" x14ac:dyDescent="0.25">
      <c r="F22447" s="5"/>
      <c r="G22447" s="7"/>
    </row>
    <row r="22448" spans="6:7" x14ac:dyDescent="0.25">
      <c r="F22448" s="5"/>
      <c r="G22448" s="7"/>
    </row>
    <row r="22449" spans="6:7" x14ac:dyDescent="0.25">
      <c r="F22449" s="5"/>
      <c r="G22449" s="7"/>
    </row>
    <row r="22450" spans="6:7" x14ac:dyDescent="0.25">
      <c r="F22450" s="5"/>
      <c r="G22450" s="7"/>
    </row>
    <row r="22451" spans="6:7" x14ac:dyDescent="0.25">
      <c r="F22451" s="5"/>
      <c r="G22451" s="7"/>
    </row>
    <row r="22452" spans="6:7" x14ac:dyDescent="0.25">
      <c r="F22452" s="5"/>
      <c r="G22452" s="7"/>
    </row>
    <row r="22453" spans="6:7" x14ac:dyDescent="0.25">
      <c r="F22453" s="5"/>
      <c r="G22453" s="7"/>
    </row>
    <row r="22454" spans="6:7" x14ac:dyDescent="0.25">
      <c r="F22454" s="5"/>
      <c r="G22454" s="7"/>
    </row>
    <row r="22455" spans="6:7" x14ac:dyDescent="0.25">
      <c r="F22455" s="5"/>
      <c r="G22455" s="7"/>
    </row>
    <row r="22456" spans="6:7" x14ac:dyDescent="0.25">
      <c r="F22456" s="5"/>
      <c r="G22456" s="7"/>
    </row>
    <row r="22457" spans="6:7" x14ac:dyDescent="0.25">
      <c r="F22457" s="5"/>
      <c r="G22457" s="7"/>
    </row>
    <row r="22458" spans="6:7" x14ac:dyDescent="0.25">
      <c r="F22458" s="5"/>
      <c r="G22458" s="7"/>
    </row>
    <row r="22459" spans="6:7" x14ac:dyDescent="0.25">
      <c r="F22459" s="5"/>
      <c r="G22459" s="7"/>
    </row>
    <row r="22460" spans="6:7" x14ac:dyDescent="0.25">
      <c r="F22460" s="5"/>
      <c r="G22460" s="7"/>
    </row>
    <row r="22461" spans="6:7" x14ac:dyDescent="0.25">
      <c r="F22461" s="5"/>
      <c r="G22461" s="7"/>
    </row>
    <row r="22462" spans="6:7" x14ac:dyDescent="0.25">
      <c r="F22462" s="5"/>
      <c r="G22462" s="7"/>
    </row>
    <row r="22463" spans="6:7" x14ac:dyDescent="0.25">
      <c r="F22463" s="5"/>
      <c r="G22463" s="7"/>
    </row>
    <row r="22464" spans="6:7" x14ac:dyDescent="0.25">
      <c r="F22464" s="5"/>
      <c r="G22464" s="7"/>
    </row>
    <row r="22465" spans="6:7" x14ac:dyDescent="0.25">
      <c r="F22465" s="5"/>
      <c r="G22465" s="7"/>
    </row>
    <row r="22466" spans="6:7" x14ac:dyDescent="0.25">
      <c r="F22466" s="5"/>
      <c r="G22466" s="7"/>
    </row>
    <row r="22467" spans="6:7" x14ac:dyDescent="0.25">
      <c r="F22467" s="5"/>
      <c r="G22467" s="7"/>
    </row>
    <row r="22468" spans="6:7" x14ac:dyDescent="0.25">
      <c r="F22468" s="5"/>
      <c r="G22468" s="7"/>
    </row>
    <row r="22469" spans="6:7" x14ac:dyDescent="0.25">
      <c r="F22469" s="5"/>
      <c r="G22469" s="7"/>
    </row>
    <row r="22470" spans="6:7" x14ac:dyDescent="0.25">
      <c r="F22470" s="5"/>
      <c r="G22470" s="7"/>
    </row>
    <row r="22471" spans="6:7" x14ac:dyDescent="0.25">
      <c r="F22471" s="5"/>
      <c r="G22471" s="7"/>
    </row>
    <row r="22472" spans="6:7" x14ac:dyDescent="0.25">
      <c r="F22472" s="5"/>
      <c r="G22472" s="7"/>
    </row>
    <row r="22473" spans="6:7" x14ac:dyDescent="0.25">
      <c r="F22473" s="5"/>
      <c r="G22473" s="7"/>
    </row>
    <row r="22474" spans="6:7" x14ac:dyDescent="0.25">
      <c r="F22474" s="5"/>
      <c r="G22474" s="7"/>
    </row>
    <row r="22475" spans="6:7" x14ac:dyDescent="0.25">
      <c r="F22475" s="5"/>
      <c r="G22475" s="7"/>
    </row>
    <row r="22476" spans="6:7" x14ac:dyDescent="0.25">
      <c r="F22476" s="5"/>
      <c r="G22476" s="7"/>
    </row>
    <row r="22477" spans="6:7" x14ac:dyDescent="0.25">
      <c r="F22477" s="5"/>
      <c r="G22477" s="7"/>
    </row>
    <row r="22478" spans="6:7" x14ac:dyDescent="0.25">
      <c r="F22478" s="5"/>
      <c r="G22478" s="7"/>
    </row>
    <row r="22479" spans="6:7" x14ac:dyDescent="0.25">
      <c r="F22479" s="5"/>
      <c r="G22479" s="7"/>
    </row>
    <row r="22480" spans="6:7" x14ac:dyDescent="0.25">
      <c r="F22480" s="5"/>
      <c r="G22480" s="7"/>
    </row>
    <row r="22481" spans="6:7" x14ac:dyDescent="0.25">
      <c r="F22481" s="5"/>
      <c r="G22481" s="7"/>
    </row>
    <row r="22482" spans="6:7" x14ac:dyDescent="0.25">
      <c r="F22482" s="5"/>
      <c r="G22482" s="7"/>
    </row>
    <row r="22483" spans="6:7" x14ac:dyDescent="0.25">
      <c r="F22483" s="5"/>
      <c r="G22483" s="7"/>
    </row>
    <row r="22484" spans="6:7" x14ac:dyDescent="0.25">
      <c r="F22484" s="5"/>
      <c r="G22484" s="7"/>
    </row>
    <row r="22485" spans="6:7" x14ac:dyDescent="0.25">
      <c r="F22485" s="5"/>
      <c r="G22485" s="7"/>
    </row>
    <row r="22486" spans="6:7" x14ac:dyDescent="0.25">
      <c r="F22486" s="5"/>
      <c r="G22486" s="7"/>
    </row>
    <row r="22487" spans="6:7" x14ac:dyDescent="0.25">
      <c r="F22487" s="5"/>
      <c r="G22487" s="7"/>
    </row>
    <row r="22488" spans="6:7" x14ac:dyDescent="0.25">
      <c r="F22488" s="5"/>
      <c r="G22488" s="7"/>
    </row>
    <row r="22489" spans="6:7" x14ac:dyDescent="0.25">
      <c r="F22489" s="5"/>
      <c r="G22489" s="7"/>
    </row>
    <row r="22490" spans="6:7" x14ac:dyDescent="0.25">
      <c r="F22490" s="5"/>
      <c r="G22490" s="7"/>
    </row>
    <row r="22491" spans="6:7" x14ac:dyDescent="0.25">
      <c r="F22491" s="5"/>
      <c r="G22491" s="7"/>
    </row>
    <row r="22492" spans="6:7" x14ac:dyDescent="0.25">
      <c r="F22492" s="5"/>
      <c r="G22492" s="7"/>
    </row>
    <row r="22493" spans="6:7" x14ac:dyDescent="0.25">
      <c r="F22493" s="5"/>
      <c r="G22493" s="7"/>
    </row>
    <row r="22494" spans="6:7" x14ac:dyDescent="0.25">
      <c r="F22494" s="5"/>
      <c r="G22494" s="7"/>
    </row>
    <row r="22495" spans="6:7" x14ac:dyDescent="0.25">
      <c r="F22495" s="5"/>
      <c r="G22495" s="7"/>
    </row>
    <row r="22496" spans="6:7" x14ac:dyDescent="0.25">
      <c r="F22496" s="5"/>
      <c r="G22496" s="7"/>
    </row>
    <row r="22497" spans="6:7" x14ac:dyDescent="0.25">
      <c r="F22497" s="5"/>
      <c r="G22497" s="7"/>
    </row>
    <row r="22498" spans="6:7" x14ac:dyDescent="0.25">
      <c r="F22498" s="5"/>
      <c r="G22498" s="7"/>
    </row>
    <row r="22499" spans="6:7" x14ac:dyDescent="0.25">
      <c r="F22499" s="5"/>
      <c r="G22499" s="7"/>
    </row>
    <row r="22500" spans="6:7" x14ac:dyDescent="0.25">
      <c r="F22500" s="5"/>
      <c r="G22500" s="7"/>
    </row>
    <row r="22501" spans="6:7" x14ac:dyDescent="0.25">
      <c r="F22501" s="5"/>
      <c r="G22501" s="7"/>
    </row>
    <row r="22502" spans="6:7" x14ac:dyDescent="0.25">
      <c r="F22502" s="5"/>
      <c r="G22502" s="7"/>
    </row>
    <row r="22503" spans="6:7" x14ac:dyDescent="0.25">
      <c r="F22503" s="5"/>
      <c r="G22503" s="7"/>
    </row>
    <row r="22504" spans="6:7" x14ac:dyDescent="0.25">
      <c r="F22504" s="5"/>
      <c r="G22504" s="7"/>
    </row>
    <row r="22505" spans="6:7" x14ac:dyDescent="0.25">
      <c r="F22505" s="5"/>
      <c r="G22505" s="7"/>
    </row>
    <row r="22506" spans="6:7" x14ac:dyDescent="0.25">
      <c r="F22506" s="5"/>
      <c r="G22506" s="7"/>
    </row>
    <row r="22507" spans="6:7" x14ac:dyDescent="0.25">
      <c r="F22507" s="5"/>
      <c r="G22507" s="7"/>
    </row>
    <row r="22508" spans="6:7" x14ac:dyDescent="0.25">
      <c r="F22508" s="5"/>
      <c r="G22508" s="7"/>
    </row>
    <row r="22509" spans="6:7" x14ac:dyDescent="0.25">
      <c r="F22509" s="5"/>
      <c r="G22509" s="7"/>
    </row>
    <row r="22510" spans="6:7" x14ac:dyDescent="0.25">
      <c r="F22510" s="5"/>
      <c r="G22510" s="7"/>
    </row>
    <row r="22511" spans="6:7" x14ac:dyDescent="0.25">
      <c r="F22511" s="5"/>
      <c r="G22511" s="7"/>
    </row>
    <row r="22512" spans="6:7" x14ac:dyDescent="0.25">
      <c r="F22512" s="5"/>
      <c r="G22512" s="7"/>
    </row>
    <row r="22513" spans="6:7" x14ac:dyDescent="0.25">
      <c r="F22513" s="5"/>
      <c r="G22513" s="7"/>
    </row>
    <row r="22514" spans="6:7" x14ac:dyDescent="0.25">
      <c r="F22514" s="5"/>
      <c r="G22514" s="7"/>
    </row>
    <row r="22515" spans="6:7" x14ac:dyDescent="0.25">
      <c r="F22515" s="5"/>
      <c r="G22515" s="7"/>
    </row>
    <row r="22516" spans="6:7" x14ac:dyDescent="0.25">
      <c r="F22516" s="5"/>
      <c r="G22516" s="7"/>
    </row>
    <row r="22517" spans="6:7" x14ac:dyDescent="0.25">
      <c r="F22517" s="5"/>
      <c r="G22517" s="7"/>
    </row>
    <row r="22518" spans="6:7" x14ac:dyDescent="0.25">
      <c r="F22518" s="5"/>
      <c r="G22518" s="7"/>
    </row>
    <row r="22519" spans="6:7" x14ac:dyDescent="0.25">
      <c r="F22519" s="5"/>
      <c r="G22519" s="7"/>
    </row>
    <row r="22520" spans="6:7" x14ac:dyDescent="0.25">
      <c r="F22520" s="5"/>
      <c r="G22520" s="7"/>
    </row>
    <row r="22521" spans="6:7" x14ac:dyDescent="0.25">
      <c r="F22521" s="5"/>
      <c r="G22521" s="7"/>
    </row>
    <row r="22522" spans="6:7" x14ac:dyDescent="0.25">
      <c r="F22522" s="5"/>
      <c r="G22522" s="7"/>
    </row>
    <row r="22523" spans="6:7" x14ac:dyDescent="0.25">
      <c r="F22523" s="5"/>
      <c r="G22523" s="7"/>
    </row>
    <row r="22524" spans="6:7" x14ac:dyDescent="0.25">
      <c r="F22524" s="5"/>
      <c r="G22524" s="7"/>
    </row>
    <row r="22525" spans="6:7" x14ac:dyDescent="0.25">
      <c r="F22525" s="5"/>
      <c r="G22525" s="7"/>
    </row>
    <row r="22526" spans="6:7" x14ac:dyDescent="0.25">
      <c r="F22526" s="5"/>
      <c r="G22526" s="7"/>
    </row>
    <row r="22527" spans="6:7" x14ac:dyDescent="0.25">
      <c r="F22527" s="5"/>
      <c r="G22527" s="7"/>
    </row>
    <row r="22528" spans="6:7" x14ac:dyDescent="0.25">
      <c r="F22528" s="5"/>
      <c r="G22528" s="7"/>
    </row>
    <row r="22529" spans="6:7" x14ac:dyDescent="0.25">
      <c r="F22529" s="5"/>
      <c r="G22529" s="7"/>
    </row>
    <row r="22530" spans="6:7" x14ac:dyDescent="0.25">
      <c r="F22530" s="5"/>
      <c r="G22530" s="7"/>
    </row>
    <row r="22531" spans="6:7" x14ac:dyDescent="0.25">
      <c r="F22531" s="5"/>
      <c r="G22531" s="7"/>
    </row>
    <row r="22532" spans="6:7" x14ac:dyDescent="0.25">
      <c r="F22532" s="5"/>
      <c r="G22532" s="7"/>
    </row>
    <row r="22533" spans="6:7" x14ac:dyDescent="0.25">
      <c r="F22533" s="5"/>
      <c r="G22533" s="7"/>
    </row>
    <row r="22534" spans="6:7" x14ac:dyDescent="0.25">
      <c r="F22534" s="5"/>
      <c r="G22534" s="7"/>
    </row>
    <row r="22535" spans="6:7" x14ac:dyDescent="0.25">
      <c r="F22535" s="5"/>
      <c r="G22535" s="7"/>
    </row>
    <row r="22536" spans="6:7" x14ac:dyDescent="0.25">
      <c r="F22536" s="5"/>
      <c r="G22536" s="7"/>
    </row>
    <row r="22537" spans="6:7" x14ac:dyDescent="0.25">
      <c r="F22537" s="5"/>
      <c r="G22537" s="7"/>
    </row>
    <row r="22538" spans="6:7" x14ac:dyDescent="0.25">
      <c r="F22538" s="5"/>
      <c r="G22538" s="7"/>
    </row>
    <row r="22539" spans="6:7" x14ac:dyDescent="0.25">
      <c r="F22539" s="5"/>
      <c r="G22539" s="7"/>
    </row>
    <row r="22540" spans="6:7" x14ac:dyDescent="0.25">
      <c r="F22540" s="5"/>
      <c r="G22540" s="7"/>
    </row>
    <row r="22541" spans="6:7" x14ac:dyDescent="0.25">
      <c r="F22541" s="5"/>
      <c r="G22541" s="7"/>
    </row>
    <row r="22542" spans="6:7" x14ac:dyDescent="0.25">
      <c r="F22542" s="5"/>
      <c r="G22542" s="7"/>
    </row>
    <row r="22543" spans="6:7" x14ac:dyDescent="0.25">
      <c r="F22543" s="5"/>
      <c r="G22543" s="7"/>
    </row>
    <row r="22544" spans="6:7" x14ac:dyDescent="0.25">
      <c r="F22544" s="5"/>
      <c r="G22544" s="7"/>
    </row>
    <row r="22545" spans="6:7" x14ac:dyDescent="0.25">
      <c r="F22545" s="5"/>
      <c r="G22545" s="7"/>
    </row>
    <row r="22546" spans="6:7" x14ac:dyDescent="0.25">
      <c r="F22546" s="5"/>
      <c r="G22546" s="7"/>
    </row>
    <row r="22547" spans="6:7" x14ac:dyDescent="0.25">
      <c r="F22547" s="5"/>
      <c r="G22547" s="7"/>
    </row>
    <row r="22548" spans="6:7" x14ac:dyDescent="0.25">
      <c r="F22548" s="5"/>
      <c r="G22548" s="7"/>
    </row>
    <row r="22549" spans="6:7" x14ac:dyDescent="0.25">
      <c r="F22549" s="5"/>
      <c r="G22549" s="7"/>
    </row>
    <row r="22550" spans="6:7" x14ac:dyDescent="0.25">
      <c r="F22550" s="5"/>
      <c r="G22550" s="7"/>
    </row>
    <row r="22551" spans="6:7" x14ac:dyDescent="0.25">
      <c r="F22551" s="5"/>
      <c r="G22551" s="7"/>
    </row>
    <row r="22552" spans="6:7" x14ac:dyDescent="0.25">
      <c r="F22552" s="5"/>
      <c r="G22552" s="7"/>
    </row>
    <row r="22553" spans="6:7" x14ac:dyDescent="0.25">
      <c r="F22553" s="5"/>
      <c r="G22553" s="7"/>
    </row>
    <row r="22554" spans="6:7" x14ac:dyDescent="0.25">
      <c r="F22554" s="5"/>
      <c r="G22554" s="7"/>
    </row>
    <row r="22555" spans="6:7" x14ac:dyDescent="0.25">
      <c r="F22555" s="5"/>
      <c r="G22555" s="7"/>
    </row>
    <row r="22556" spans="6:7" x14ac:dyDescent="0.25">
      <c r="F22556" s="5"/>
      <c r="G22556" s="7"/>
    </row>
    <row r="22557" spans="6:7" x14ac:dyDescent="0.25">
      <c r="F22557" s="5"/>
      <c r="G22557" s="7"/>
    </row>
    <row r="22558" spans="6:7" x14ac:dyDescent="0.25">
      <c r="F22558" s="5"/>
      <c r="G22558" s="7"/>
    </row>
    <row r="22559" spans="6:7" x14ac:dyDescent="0.25">
      <c r="F22559" s="5"/>
      <c r="G22559" s="7"/>
    </row>
    <row r="22560" spans="6:7" x14ac:dyDescent="0.25">
      <c r="F22560" s="5"/>
      <c r="G22560" s="7"/>
    </row>
    <row r="22561" spans="6:7" x14ac:dyDescent="0.25">
      <c r="F22561" s="5"/>
      <c r="G22561" s="7"/>
    </row>
    <row r="22562" spans="6:7" x14ac:dyDescent="0.25">
      <c r="F22562" s="5"/>
      <c r="G22562" s="7"/>
    </row>
    <row r="22563" spans="6:7" x14ac:dyDescent="0.25">
      <c r="F22563" s="5"/>
      <c r="G22563" s="7"/>
    </row>
    <row r="22564" spans="6:7" x14ac:dyDescent="0.25">
      <c r="F22564" s="5"/>
      <c r="G22564" s="7"/>
    </row>
    <row r="22565" spans="6:7" x14ac:dyDescent="0.25">
      <c r="F22565" s="5"/>
      <c r="G22565" s="7"/>
    </row>
    <row r="22566" spans="6:7" x14ac:dyDescent="0.25">
      <c r="F22566" s="5"/>
      <c r="G22566" s="7"/>
    </row>
    <row r="22567" spans="6:7" x14ac:dyDescent="0.25">
      <c r="F22567" s="5"/>
      <c r="G22567" s="7"/>
    </row>
    <row r="22568" spans="6:7" x14ac:dyDescent="0.25">
      <c r="F22568" s="5"/>
      <c r="G22568" s="7"/>
    </row>
    <row r="22569" spans="6:7" x14ac:dyDescent="0.25">
      <c r="F22569" s="5"/>
      <c r="G22569" s="7"/>
    </row>
    <row r="22570" spans="6:7" x14ac:dyDescent="0.25">
      <c r="F22570" s="5"/>
      <c r="G22570" s="7"/>
    </row>
    <row r="22571" spans="6:7" x14ac:dyDescent="0.25">
      <c r="F22571" s="5"/>
      <c r="G22571" s="7"/>
    </row>
    <row r="22572" spans="6:7" x14ac:dyDescent="0.25">
      <c r="F22572" s="5"/>
      <c r="G22572" s="7"/>
    </row>
    <row r="22573" spans="6:7" x14ac:dyDescent="0.25">
      <c r="F22573" s="5"/>
      <c r="G22573" s="7"/>
    </row>
    <row r="22574" spans="6:7" x14ac:dyDescent="0.25">
      <c r="F22574" s="5"/>
      <c r="G22574" s="7"/>
    </row>
    <row r="22575" spans="6:7" x14ac:dyDescent="0.25">
      <c r="F22575" s="5"/>
      <c r="G22575" s="7"/>
    </row>
    <row r="22576" spans="6:7" x14ac:dyDescent="0.25">
      <c r="F22576" s="5"/>
      <c r="G22576" s="7"/>
    </row>
    <row r="22577" spans="6:7" x14ac:dyDescent="0.25">
      <c r="F22577" s="5"/>
      <c r="G22577" s="7"/>
    </row>
    <row r="22578" spans="6:7" x14ac:dyDescent="0.25">
      <c r="F22578" s="5"/>
      <c r="G22578" s="7"/>
    </row>
    <row r="22579" spans="6:7" x14ac:dyDescent="0.25">
      <c r="F22579" s="5"/>
      <c r="G22579" s="7"/>
    </row>
    <row r="22580" spans="6:7" x14ac:dyDescent="0.25">
      <c r="F22580" s="5"/>
      <c r="G22580" s="7"/>
    </row>
    <row r="22581" spans="6:7" x14ac:dyDescent="0.25">
      <c r="F22581" s="5"/>
      <c r="G22581" s="7"/>
    </row>
    <row r="22582" spans="6:7" x14ac:dyDescent="0.25">
      <c r="F22582" s="5"/>
      <c r="G22582" s="7"/>
    </row>
    <row r="22583" spans="6:7" x14ac:dyDescent="0.25">
      <c r="F22583" s="5"/>
      <c r="G22583" s="7"/>
    </row>
    <row r="22584" spans="6:7" x14ac:dyDescent="0.25">
      <c r="F22584" s="5"/>
      <c r="G22584" s="7"/>
    </row>
    <row r="22585" spans="6:7" x14ac:dyDescent="0.25">
      <c r="F22585" s="5"/>
      <c r="G22585" s="7"/>
    </row>
    <row r="22586" spans="6:7" x14ac:dyDescent="0.25">
      <c r="F22586" s="5"/>
      <c r="G22586" s="7"/>
    </row>
    <row r="22587" spans="6:7" x14ac:dyDescent="0.25">
      <c r="F22587" s="5"/>
      <c r="G22587" s="7"/>
    </row>
    <row r="22588" spans="6:7" x14ac:dyDescent="0.25">
      <c r="F22588" s="5"/>
      <c r="G22588" s="7"/>
    </row>
    <row r="22589" spans="6:7" x14ac:dyDescent="0.25">
      <c r="F22589" s="5"/>
      <c r="G22589" s="7"/>
    </row>
    <row r="22590" spans="6:7" x14ac:dyDescent="0.25">
      <c r="F22590" s="5"/>
      <c r="G22590" s="7"/>
    </row>
    <row r="22591" spans="6:7" x14ac:dyDescent="0.25">
      <c r="F22591" s="5"/>
      <c r="G22591" s="7"/>
    </row>
    <row r="22592" spans="6:7" x14ac:dyDescent="0.25">
      <c r="F22592" s="5"/>
      <c r="G22592" s="7"/>
    </row>
    <row r="22593" spans="6:7" x14ac:dyDescent="0.25">
      <c r="F22593" s="5"/>
      <c r="G22593" s="7"/>
    </row>
    <row r="22594" spans="6:7" x14ac:dyDescent="0.25">
      <c r="F22594" s="5"/>
      <c r="G22594" s="7"/>
    </row>
    <row r="22595" spans="6:7" x14ac:dyDescent="0.25">
      <c r="F22595" s="5"/>
      <c r="G22595" s="7"/>
    </row>
    <row r="22596" spans="6:7" x14ac:dyDescent="0.25">
      <c r="F22596" s="5"/>
      <c r="G22596" s="7"/>
    </row>
    <row r="22597" spans="6:7" x14ac:dyDescent="0.25">
      <c r="F22597" s="5"/>
      <c r="G22597" s="7"/>
    </row>
    <row r="22598" spans="6:7" x14ac:dyDescent="0.25">
      <c r="F22598" s="5"/>
      <c r="G22598" s="7"/>
    </row>
    <row r="22599" spans="6:7" x14ac:dyDescent="0.25">
      <c r="F22599" s="5"/>
      <c r="G22599" s="7"/>
    </row>
    <row r="22600" spans="6:7" x14ac:dyDescent="0.25">
      <c r="F22600" s="5"/>
      <c r="G22600" s="7"/>
    </row>
    <row r="22601" spans="6:7" x14ac:dyDescent="0.25">
      <c r="F22601" s="5"/>
      <c r="G22601" s="7"/>
    </row>
    <row r="22602" spans="6:7" x14ac:dyDescent="0.25">
      <c r="F22602" s="5"/>
      <c r="G22602" s="7"/>
    </row>
    <row r="22603" spans="6:7" x14ac:dyDescent="0.25">
      <c r="F22603" s="5"/>
      <c r="G22603" s="7"/>
    </row>
    <row r="22604" spans="6:7" x14ac:dyDescent="0.25">
      <c r="F22604" s="5"/>
      <c r="G22604" s="7"/>
    </row>
    <row r="22605" spans="6:7" x14ac:dyDescent="0.25">
      <c r="F22605" s="5"/>
      <c r="G22605" s="7"/>
    </row>
    <row r="22606" spans="6:7" x14ac:dyDescent="0.25">
      <c r="F22606" s="5"/>
      <c r="G22606" s="7"/>
    </row>
    <row r="22607" spans="6:7" x14ac:dyDescent="0.25">
      <c r="F22607" s="5"/>
      <c r="G22607" s="7"/>
    </row>
    <row r="22608" spans="6:7" x14ac:dyDescent="0.25">
      <c r="F22608" s="5"/>
      <c r="G22608" s="7"/>
    </row>
    <row r="22609" spans="6:7" x14ac:dyDescent="0.25">
      <c r="F22609" s="5"/>
      <c r="G22609" s="7"/>
    </row>
    <row r="22610" spans="6:7" x14ac:dyDescent="0.25">
      <c r="F22610" s="5"/>
      <c r="G22610" s="7"/>
    </row>
    <row r="22611" spans="6:7" x14ac:dyDescent="0.25">
      <c r="F22611" s="5"/>
      <c r="G22611" s="7"/>
    </row>
    <row r="22612" spans="6:7" x14ac:dyDescent="0.25">
      <c r="F22612" s="5"/>
      <c r="G22612" s="7"/>
    </row>
    <row r="22613" spans="6:7" x14ac:dyDescent="0.25">
      <c r="F22613" s="5"/>
      <c r="G22613" s="7"/>
    </row>
    <row r="22614" spans="6:7" x14ac:dyDescent="0.25">
      <c r="F22614" s="5"/>
      <c r="G22614" s="7"/>
    </row>
    <row r="22615" spans="6:7" x14ac:dyDescent="0.25">
      <c r="F22615" s="5"/>
      <c r="G22615" s="7"/>
    </row>
    <row r="22616" spans="6:7" x14ac:dyDescent="0.25">
      <c r="F22616" s="5"/>
      <c r="G22616" s="7"/>
    </row>
    <row r="22617" spans="6:7" x14ac:dyDescent="0.25">
      <c r="F22617" s="5"/>
      <c r="G22617" s="7"/>
    </row>
    <row r="22618" spans="6:7" x14ac:dyDescent="0.25">
      <c r="F22618" s="5"/>
      <c r="G22618" s="7"/>
    </row>
    <row r="22619" spans="6:7" x14ac:dyDescent="0.25">
      <c r="F22619" s="5"/>
      <c r="G22619" s="7"/>
    </row>
    <row r="22620" spans="6:7" x14ac:dyDescent="0.25">
      <c r="F22620" s="5"/>
      <c r="G22620" s="7"/>
    </row>
    <row r="22621" spans="6:7" x14ac:dyDescent="0.25">
      <c r="F22621" s="5"/>
      <c r="G22621" s="7"/>
    </row>
    <row r="22622" spans="6:7" x14ac:dyDescent="0.25">
      <c r="F22622" s="5"/>
      <c r="G22622" s="7"/>
    </row>
    <row r="22623" spans="6:7" x14ac:dyDescent="0.25">
      <c r="F22623" s="5"/>
      <c r="G22623" s="7"/>
    </row>
    <row r="22624" spans="6:7" x14ac:dyDescent="0.25">
      <c r="F22624" s="5"/>
      <c r="G22624" s="7"/>
    </row>
    <row r="22625" spans="6:7" x14ac:dyDescent="0.25">
      <c r="F22625" s="5"/>
      <c r="G22625" s="7"/>
    </row>
    <row r="22626" spans="6:7" x14ac:dyDescent="0.25">
      <c r="F22626" s="5"/>
      <c r="G22626" s="7"/>
    </row>
    <row r="22627" spans="6:7" x14ac:dyDescent="0.25">
      <c r="F22627" s="5"/>
      <c r="G22627" s="7"/>
    </row>
    <row r="22628" spans="6:7" x14ac:dyDescent="0.25">
      <c r="F22628" s="5"/>
      <c r="G22628" s="7"/>
    </row>
    <row r="22629" spans="6:7" x14ac:dyDescent="0.25">
      <c r="F22629" s="5"/>
      <c r="G22629" s="7"/>
    </row>
    <row r="22630" spans="6:7" x14ac:dyDescent="0.25">
      <c r="F22630" s="5"/>
      <c r="G22630" s="7"/>
    </row>
    <row r="22631" spans="6:7" x14ac:dyDescent="0.25">
      <c r="F22631" s="5"/>
      <c r="G22631" s="7"/>
    </row>
    <row r="22632" spans="6:7" x14ac:dyDescent="0.25">
      <c r="F22632" s="5"/>
      <c r="G22632" s="7"/>
    </row>
    <row r="22633" spans="6:7" x14ac:dyDescent="0.25">
      <c r="F22633" s="5"/>
      <c r="G22633" s="7"/>
    </row>
    <row r="22634" spans="6:7" x14ac:dyDescent="0.25">
      <c r="F22634" s="5"/>
      <c r="G22634" s="7"/>
    </row>
    <row r="22635" spans="6:7" x14ac:dyDescent="0.25">
      <c r="F22635" s="5"/>
      <c r="G22635" s="7"/>
    </row>
    <row r="22636" spans="6:7" x14ac:dyDescent="0.25">
      <c r="F22636" s="5"/>
      <c r="G22636" s="7"/>
    </row>
    <row r="22637" spans="6:7" x14ac:dyDescent="0.25">
      <c r="F22637" s="5"/>
      <c r="G22637" s="7"/>
    </row>
    <row r="22638" spans="6:7" x14ac:dyDescent="0.25">
      <c r="F22638" s="5"/>
      <c r="G22638" s="7"/>
    </row>
    <row r="22639" spans="6:7" x14ac:dyDescent="0.25">
      <c r="F22639" s="5"/>
      <c r="G22639" s="7"/>
    </row>
    <row r="22640" spans="6:7" x14ac:dyDescent="0.25">
      <c r="F22640" s="5"/>
      <c r="G22640" s="7"/>
    </row>
    <row r="22641" spans="6:7" x14ac:dyDescent="0.25">
      <c r="F22641" s="5"/>
      <c r="G22641" s="7"/>
    </row>
    <row r="22642" spans="6:7" x14ac:dyDescent="0.25">
      <c r="F22642" s="5"/>
      <c r="G22642" s="7"/>
    </row>
    <row r="22643" spans="6:7" x14ac:dyDescent="0.25">
      <c r="F22643" s="5"/>
      <c r="G22643" s="7"/>
    </row>
    <row r="22644" spans="6:7" x14ac:dyDescent="0.25">
      <c r="F22644" s="5"/>
      <c r="G22644" s="7"/>
    </row>
    <row r="22645" spans="6:7" x14ac:dyDescent="0.25">
      <c r="F22645" s="5"/>
      <c r="G22645" s="7"/>
    </row>
    <row r="22646" spans="6:7" x14ac:dyDescent="0.25">
      <c r="F22646" s="5"/>
      <c r="G22646" s="7"/>
    </row>
    <row r="22647" spans="6:7" x14ac:dyDescent="0.25">
      <c r="F22647" s="5"/>
      <c r="G22647" s="7"/>
    </row>
    <row r="22648" spans="6:7" x14ac:dyDescent="0.25">
      <c r="F22648" s="5"/>
      <c r="G22648" s="7"/>
    </row>
    <row r="22649" spans="6:7" x14ac:dyDescent="0.25">
      <c r="F22649" s="5"/>
      <c r="G22649" s="7"/>
    </row>
    <row r="22650" spans="6:7" x14ac:dyDescent="0.25">
      <c r="F22650" s="5"/>
      <c r="G22650" s="7"/>
    </row>
    <row r="22651" spans="6:7" x14ac:dyDescent="0.25">
      <c r="F22651" s="5"/>
      <c r="G22651" s="7"/>
    </row>
    <row r="22652" spans="6:7" x14ac:dyDescent="0.25">
      <c r="F22652" s="5"/>
      <c r="G22652" s="7"/>
    </row>
    <row r="22653" spans="6:7" x14ac:dyDescent="0.25">
      <c r="F22653" s="5"/>
      <c r="G22653" s="7"/>
    </row>
    <row r="22654" spans="6:7" x14ac:dyDescent="0.25">
      <c r="F22654" s="5"/>
      <c r="G22654" s="7"/>
    </row>
    <row r="22655" spans="6:7" x14ac:dyDescent="0.25">
      <c r="F22655" s="5"/>
      <c r="G22655" s="7"/>
    </row>
    <row r="22656" spans="6:7" x14ac:dyDescent="0.25">
      <c r="F22656" s="5"/>
      <c r="G22656" s="7"/>
    </row>
    <row r="22657" spans="6:7" x14ac:dyDescent="0.25">
      <c r="F22657" s="5"/>
      <c r="G22657" s="7"/>
    </row>
    <row r="22658" spans="6:7" x14ac:dyDescent="0.25">
      <c r="F22658" s="5"/>
      <c r="G22658" s="7"/>
    </row>
    <row r="22659" spans="6:7" x14ac:dyDescent="0.25">
      <c r="F22659" s="5"/>
      <c r="G22659" s="7"/>
    </row>
    <row r="22660" spans="6:7" x14ac:dyDescent="0.25">
      <c r="F22660" s="5"/>
      <c r="G22660" s="7"/>
    </row>
    <row r="22661" spans="6:7" x14ac:dyDescent="0.25">
      <c r="F22661" s="5"/>
      <c r="G22661" s="7"/>
    </row>
    <row r="22662" spans="6:7" x14ac:dyDescent="0.25">
      <c r="F22662" s="5"/>
      <c r="G22662" s="7"/>
    </row>
    <row r="22663" spans="6:7" x14ac:dyDescent="0.25">
      <c r="F22663" s="5"/>
      <c r="G22663" s="7"/>
    </row>
    <row r="22664" spans="6:7" x14ac:dyDescent="0.25">
      <c r="F22664" s="5"/>
      <c r="G22664" s="7"/>
    </row>
    <row r="22665" spans="6:7" x14ac:dyDescent="0.25">
      <c r="F22665" s="5"/>
      <c r="G22665" s="7"/>
    </row>
    <row r="22666" spans="6:7" x14ac:dyDescent="0.25">
      <c r="F22666" s="5"/>
      <c r="G22666" s="7"/>
    </row>
    <row r="22667" spans="6:7" x14ac:dyDescent="0.25">
      <c r="F22667" s="5"/>
      <c r="G22667" s="7"/>
    </row>
    <row r="22668" spans="6:7" x14ac:dyDescent="0.25">
      <c r="F22668" s="5"/>
      <c r="G22668" s="7"/>
    </row>
    <row r="22669" spans="6:7" x14ac:dyDescent="0.25">
      <c r="F22669" s="5"/>
      <c r="G22669" s="7"/>
    </row>
    <row r="22670" spans="6:7" x14ac:dyDescent="0.25">
      <c r="F22670" s="5"/>
      <c r="G22670" s="7"/>
    </row>
    <row r="22671" spans="6:7" x14ac:dyDescent="0.25">
      <c r="F22671" s="5"/>
      <c r="G22671" s="7"/>
    </row>
    <row r="22672" spans="6:7" x14ac:dyDescent="0.25">
      <c r="F22672" s="5"/>
      <c r="G22672" s="7"/>
    </row>
    <row r="22673" spans="6:7" x14ac:dyDescent="0.25">
      <c r="F22673" s="5"/>
      <c r="G22673" s="7"/>
    </row>
    <row r="22674" spans="6:7" x14ac:dyDescent="0.25">
      <c r="F22674" s="5"/>
      <c r="G22674" s="7"/>
    </row>
    <row r="22675" spans="6:7" x14ac:dyDescent="0.25">
      <c r="F22675" s="5"/>
      <c r="G22675" s="7"/>
    </row>
    <row r="22676" spans="6:7" x14ac:dyDescent="0.25">
      <c r="F22676" s="5"/>
      <c r="G22676" s="7"/>
    </row>
    <row r="22677" spans="6:7" x14ac:dyDescent="0.25">
      <c r="F22677" s="5"/>
      <c r="G22677" s="7"/>
    </row>
    <row r="22678" spans="6:7" x14ac:dyDescent="0.25">
      <c r="F22678" s="5"/>
      <c r="G22678" s="7"/>
    </row>
    <row r="22679" spans="6:7" x14ac:dyDescent="0.25">
      <c r="F22679" s="5"/>
      <c r="G22679" s="7"/>
    </row>
    <row r="22680" spans="6:7" x14ac:dyDescent="0.25">
      <c r="F22680" s="5"/>
      <c r="G22680" s="7"/>
    </row>
    <row r="22681" spans="6:7" x14ac:dyDescent="0.25">
      <c r="F22681" s="5"/>
      <c r="G22681" s="7"/>
    </row>
    <row r="22682" spans="6:7" x14ac:dyDescent="0.25">
      <c r="F22682" s="5"/>
      <c r="G22682" s="7"/>
    </row>
    <row r="22683" spans="6:7" x14ac:dyDescent="0.25">
      <c r="F22683" s="5"/>
      <c r="G22683" s="7"/>
    </row>
    <row r="22684" spans="6:7" x14ac:dyDescent="0.25">
      <c r="F22684" s="5"/>
      <c r="G22684" s="7"/>
    </row>
    <row r="22685" spans="6:7" x14ac:dyDescent="0.25">
      <c r="F22685" s="5"/>
      <c r="G22685" s="7"/>
    </row>
    <row r="22686" spans="6:7" x14ac:dyDescent="0.25">
      <c r="F22686" s="5"/>
      <c r="G22686" s="7"/>
    </row>
    <row r="22687" spans="6:7" x14ac:dyDescent="0.25">
      <c r="F22687" s="5"/>
      <c r="G22687" s="7"/>
    </row>
    <row r="22688" spans="6:7" x14ac:dyDescent="0.25">
      <c r="F22688" s="5"/>
      <c r="G22688" s="7"/>
    </row>
    <row r="22689" spans="6:7" x14ac:dyDescent="0.25">
      <c r="F22689" s="5"/>
      <c r="G22689" s="7"/>
    </row>
    <row r="22690" spans="6:7" x14ac:dyDescent="0.25">
      <c r="F22690" s="5"/>
      <c r="G22690" s="7"/>
    </row>
    <row r="22691" spans="6:7" x14ac:dyDescent="0.25">
      <c r="F22691" s="5"/>
      <c r="G22691" s="7"/>
    </row>
    <row r="22692" spans="6:7" x14ac:dyDescent="0.25">
      <c r="F22692" s="5"/>
      <c r="G22692" s="7"/>
    </row>
    <row r="22693" spans="6:7" x14ac:dyDescent="0.25">
      <c r="F22693" s="5"/>
      <c r="G22693" s="7"/>
    </row>
    <row r="22694" spans="6:7" x14ac:dyDescent="0.25">
      <c r="F22694" s="5"/>
      <c r="G22694" s="7"/>
    </row>
    <row r="22695" spans="6:7" x14ac:dyDescent="0.25">
      <c r="F22695" s="5"/>
      <c r="G22695" s="7"/>
    </row>
    <row r="22696" spans="6:7" x14ac:dyDescent="0.25">
      <c r="F22696" s="5"/>
      <c r="G22696" s="7"/>
    </row>
    <row r="22697" spans="6:7" x14ac:dyDescent="0.25">
      <c r="F22697" s="5"/>
      <c r="G22697" s="7"/>
    </row>
    <row r="22698" spans="6:7" x14ac:dyDescent="0.25">
      <c r="F22698" s="5"/>
      <c r="G22698" s="7"/>
    </row>
    <row r="22699" spans="6:7" x14ac:dyDescent="0.25">
      <c r="F22699" s="5"/>
      <c r="G22699" s="7"/>
    </row>
    <row r="22700" spans="6:7" x14ac:dyDescent="0.25">
      <c r="F22700" s="5"/>
      <c r="G22700" s="7"/>
    </row>
    <row r="22701" spans="6:7" x14ac:dyDescent="0.25">
      <c r="F22701" s="5"/>
      <c r="G22701" s="7"/>
    </row>
    <row r="22702" spans="6:7" x14ac:dyDescent="0.25">
      <c r="F22702" s="5"/>
      <c r="G22702" s="7"/>
    </row>
    <row r="22703" spans="6:7" x14ac:dyDescent="0.25">
      <c r="F22703" s="5"/>
      <c r="G22703" s="7"/>
    </row>
    <row r="22704" spans="6:7" x14ac:dyDescent="0.25">
      <c r="F22704" s="5"/>
      <c r="G22704" s="7"/>
    </row>
    <row r="22705" spans="6:7" x14ac:dyDescent="0.25">
      <c r="F22705" s="5"/>
      <c r="G22705" s="7"/>
    </row>
    <row r="22706" spans="6:7" x14ac:dyDescent="0.25">
      <c r="F22706" s="5"/>
      <c r="G22706" s="7"/>
    </row>
    <row r="22707" spans="6:7" x14ac:dyDescent="0.25">
      <c r="F22707" s="5"/>
      <c r="G22707" s="7"/>
    </row>
    <row r="22708" spans="6:7" x14ac:dyDescent="0.25">
      <c r="F22708" s="5"/>
      <c r="G22708" s="7"/>
    </row>
    <row r="22709" spans="6:7" x14ac:dyDescent="0.25">
      <c r="F22709" s="5"/>
      <c r="G22709" s="7"/>
    </row>
    <row r="22710" spans="6:7" x14ac:dyDescent="0.25">
      <c r="F22710" s="5"/>
      <c r="G22710" s="7"/>
    </row>
    <row r="22711" spans="6:7" x14ac:dyDescent="0.25">
      <c r="F22711" s="5"/>
      <c r="G22711" s="7"/>
    </row>
    <row r="22712" spans="6:7" x14ac:dyDescent="0.25">
      <c r="F22712" s="5"/>
      <c r="G22712" s="7"/>
    </row>
    <row r="22713" spans="6:7" x14ac:dyDescent="0.25">
      <c r="F22713" s="5"/>
      <c r="G22713" s="7"/>
    </row>
    <row r="22714" spans="6:7" x14ac:dyDescent="0.25">
      <c r="F22714" s="5"/>
      <c r="G22714" s="7"/>
    </row>
    <row r="22715" spans="6:7" x14ac:dyDescent="0.25">
      <c r="F22715" s="5"/>
      <c r="G22715" s="7"/>
    </row>
    <row r="22716" spans="6:7" x14ac:dyDescent="0.25">
      <c r="F22716" s="5"/>
      <c r="G22716" s="7"/>
    </row>
    <row r="22717" spans="6:7" x14ac:dyDescent="0.25">
      <c r="F22717" s="5"/>
      <c r="G22717" s="7"/>
    </row>
    <row r="22718" spans="6:7" x14ac:dyDescent="0.25">
      <c r="F22718" s="5"/>
      <c r="G22718" s="7"/>
    </row>
    <row r="22719" spans="6:7" x14ac:dyDescent="0.25">
      <c r="F22719" s="5"/>
      <c r="G22719" s="7"/>
    </row>
    <row r="22720" spans="6:7" x14ac:dyDescent="0.25">
      <c r="F22720" s="5"/>
      <c r="G22720" s="7"/>
    </row>
    <row r="22721" spans="6:7" x14ac:dyDescent="0.25">
      <c r="F22721" s="5"/>
      <c r="G22721" s="7"/>
    </row>
    <row r="22722" spans="6:7" x14ac:dyDescent="0.25">
      <c r="F22722" s="5"/>
      <c r="G22722" s="7"/>
    </row>
    <row r="22723" spans="6:7" x14ac:dyDescent="0.25">
      <c r="F22723" s="5"/>
      <c r="G22723" s="7"/>
    </row>
    <row r="22724" spans="6:7" x14ac:dyDescent="0.25">
      <c r="F22724" s="5"/>
      <c r="G22724" s="7"/>
    </row>
    <row r="22725" spans="6:7" x14ac:dyDescent="0.25">
      <c r="F22725" s="5"/>
      <c r="G22725" s="7"/>
    </row>
    <row r="22726" spans="6:7" x14ac:dyDescent="0.25">
      <c r="F22726" s="5"/>
      <c r="G22726" s="7"/>
    </row>
    <row r="22727" spans="6:7" x14ac:dyDescent="0.25">
      <c r="F22727" s="5"/>
      <c r="G22727" s="7"/>
    </row>
    <row r="22728" spans="6:7" x14ac:dyDescent="0.25">
      <c r="F22728" s="5"/>
      <c r="G22728" s="7"/>
    </row>
    <row r="22729" spans="6:7" x14ac:dyDescent="0.25">
      <c r="F22729" s="5"/>
      <c r="G22729" s="7"/>
    </row>
    <row r="22730" spans="6:7" x14ac:dyDescent="0.25">
      <c r="F22730" s="5"/>
      <c r="G22730" s="7"/>
    </row>
    <row r="22731" spans="6:7" x14ac:dyDescent="0.25">
      <c r="F22731" s="5"/>
      <c r="G22731" s="7"/>
    </row>
    <row r="22732" spans="6:7" x14ac:dyDescent="0.25">
      <c r="F22732" s="5"/>
      <c r="G22732" s="7"/>
    </row>
    <row r="22733" spans="6:7" x14ac:dyDescent="0.25">
      <c r="F22733" s="5"/>
      <c r="G22733" s="7"/>
    </row>
    <row r="22734" spans="6:7" x14ac:dyDescent="0.25">
      <c r="F22734" s="5"/>
      <c r="G22734" s="7"/>
    </row>
    <row r="22735" spans="6:7" x14ac:dyDescent="0.25">
      <c r="F22735" s="5"/>
      <c r="G22735" s="7"/>
    </row>
    <row r="22736" spans="6:7" x14ac:dyDescent="0.25">
      <c r="F22736" s="5"/>
      <c r="G22736" s="7"/>
    </row>
    <row r="22737" spans="6:7" x14ac:dyDescent="0.25">
      <c r="F22737" s="5"/>
      <c r="G22737" s="7"/>
    </row>
    <row r="22738" spans="6:7" x14ac:dyDescent="0.25">
      <c r="F22738" s="5"/>
      <c r="G22738" s="7"/>
    </row>
    <row r="22739" spans="6:7" x14ac:dyDescent="0.25">
      <c r="F22739" s="5"/>
      <c r="G22739" s="7"/>
    </row>
    <row r="22740" spans="6:7" x14ac:dyDescent="0.25">
      <c r="F22740" s="5"/>
      <c r="G22740" s="7"/>
    </row>
    <row r="22741" spans="6:7" x14ac:dyDescent="0.25">
      <c r="F22741" s="5"/>
      <c r="G22741" s="7"/>
    </row>
    <row r="22742" spans="6:7" x14ac:dyDescent="0.25">
      <c r="F22742" s="5"/>
      <c r="G22742" s="7"/>
    </row>
    <row r="22743" spans="6:7" x14ac:dyDescent="0.25">
      <c r="F22743" s="5"/>
      <c r="G22743" s="7"/>
    </row>
    <row r="22744" spans="6:7" x14ac:dyDescent="0.25">
      <c r="F22744" s="5"/>
      <c r="G22744" s="7"/>
    </row>
    <row r="22745" spans="6:7" x14ac:dyDescent="0.25">
      <c r="F22745" s="5"/>
      <c r="G22745" s="7"/>
    </row>
    <row r="22746" spans="6:7" x14ac:dyDescent="0.25">
      <c r="F22746" s="5"/>
      <c r="G22746" s="7"/>
    </row>
    <row r="22747" spans="6:7" x14ac:dyDescent="0.25">
      <c r="F22747" s="5"/>
      <c r="G22747" s="7"/>
    </row>
    <row r="22748" spans="6:7" x14ac:dyDescent="0.25">
      <c r="F22748" s="5"/>
      <c r="G22748" s="7"/>
    </row>
    <row r="22749" spans="6:7" x14ac:dyDescent="0.25">
      <c r="F22749" s="5"/>
      <c r="G22749" s="7"/>
    </row>
    <row r="22750" spans="6:7" x14ac:dyDescent="0.25">
      <c r="F22750" s="5"/>
      <c r="G22750" s="7"/>
    </row>
    <row r="22751" spans="6:7" x14ac:dyDescent="0.25">
      <c r="F22751" s="5"/>
      <c r="G22751" s="7"/>
    </row>
    <row r="22752" spans="6:7" x14ac:dyDescent="0.25">
      <c r="F22752" s="5"/>
      <c r="G22752" s="7"/>
    </row>
    <row r="22753" spans="6:7" x14ac:dyDescent="0.25">
      <c r="F22753" s="5"/>
      <c r="G22753" s="7"/>
    </row>
    <row r="22754" spans="6:7" x14ac:dyDescent="0.25">
      <c r="F22754" s="5"/>
      <c r="G22754" s="7"/>
    </row>
    <row r="22755" spans="6:7" x14ac:dyDescent="0.25">
      <c r="F22755" s="5"/>
      <c r="G22755" s="7"/>
    </row>
    <row r="22756" spans="6:7" x14ac:dyDescent="0.25">
      <c r="F22756" s="5"/>
      <c r="G22756" s="7"/>
    </row>
    <row r="22757" spans="6:7" x14ac:dyDescent="0.25">
      <c r="F22757" s="5"/>
      <c r="G22757" s="7"/>
    </row>
    <row r="22758" spans="6:7" x14ac:dyDescent="0.25">
      <c r="F22758" s="5"/>
      <c r="G22758" s="7"/>
    </row>
    <row r="22759" spans="6:7" x14ac:dyDescent="0.25">
      <c r="F22759" s="5"/>
      <c r="G22759" s="7"/>
    </row>
    <row r="22760" spans="6:7" x14ac:dyDescent="0.25">
      <c r="F22760" s="5"/>
      <c r="G22760" s="7"/>
    </row>
    <row r="22761" spans="6:7" x14ac:dyDescent="0.25">
      <c r="F22761" s="5"/>
      <c r="G22761" s="7"/>
    </row>
    <row r="22762" spans="6:7" x14ac:dyDescent="0.25">
      <c r="F22762" s="5"/>
      <c r="G22762" s="7"/>
    </row>
    <row r="22763" spans="6:7" x14ac:dyDescent="0.25">
      <c r="F22763" s="5"/>
      <c r="G22763" s="7"/>
    </row>
    <row r="22764" spans="6:7" x14ac:dyDescent="0.25">
      <c r="F22764" s="5"/>
      <c r="G22764" s="7"/>
    </row>
    <row r="22765" spans="6:7" x14ac:dyDescent="0.25">
      <c r="F22765" s="5"/>
      <c r="G22765" s="7"/>
    </row>
    <row r="22766" spans="6:7" x14ac:dyDescent="0.25">
      <c r="F22766" s="5"/>
      <c r="G22766" s="7"/>
    </row>
    <row r="22767" spans="6:7" x14ac:dyDescent="0.25">
      <c r="F22767" s="5"/>
      <c r="G22767" s="7"/>
    </row>
    <row r="22768" spans="6:7" x14ac:dyDescent="0.25">
      <c r="F22768" s="5"/>
      <c r="G22768" s="7"/>
    </row>
    <row r="22769" spans="6:7" x14ac:dyDescent="0.25">
      <c r="F22769" s="5"/>
      <c r="G22769" s="7"/>
    </row>
    <row r="22770" spans="6:7" x14ac:dyDescent="0.25">
      <c r="F22770" s="5"/>
      <c r="G22770" s="7"/>
    </row>
    <row r="22771" spans="6:7" x14ac:dyDescent="0.25">
      <c r="F22771" s="5"/>
      <c r="G22771" s="7"/>
    </row>
    <row r="22772" spans="6:7" x14ac:dyDescent="0.25">
      <c r="F22772" s="5"/>
      <c r="G22772" s="7"/>
    </row>
    <row r="22773" spans="6:7" x14ac:dyDescent="0.25">
      <c r="F22773" s="5"/>
      <c r="G22773" s="7"/>
    </row>
    <row r="22774" spans="6:7" x14ac:dyDescent="0.25">
      <c r="F22774" s="5"/>
      <c r="G22774" s="7"/>
    </row>
    <row r="22775" spans="6:7" x14ac:dyDescent="0.25">
      <c r="F22775" s="5"/>
      <c r="G22775" s="7"/>
    </row>
    <row r="22776" spans="6:7" x14ac:dyDescent="0.25">
      <c r="F22776" s="5"/>
      <c r="G22776" s="7"/>
    </row>
    <row r="22777" spans="6:7" x14ac:dyDescent="0.25">
      <c r="F22777" s="5"/>
      <c r="G22777" s="7"/>
    </row>
    <row r="22778" spans="6:7" x14ac:dyDescent="0.25">
      <c r="F22778" s="5"/>
      <c r="G22778" s="7"/>
    </row>
    <row r="22779" spans="6:7" x14ac:dyDescent="0.25">
      <c r="F22779" s="5"/>
      <c r="G22779" s="7"/>
    </row>
    <row r="22780" spans="6:7" x14ac:dyDescent="0.25">
      <c r="F22780" s="5"/>
      <c r="G22780" s="7"/>
    </row>
    <row r="22781" spans="6:7" x14ac:dyDescent="0.25">
      <c r="F22781" s="5"/>
      <c r="G22781" s="7"/>
    </row>
    <row r="22782" spans="6:7" x14ac:dyDescent="0.25">
      <c r="F22782" s="5"/>
      <c r="G22782" s="7"/>
    </row>
    <row r="22783" spans="6:7" x14ac:dyDescent="0.25">
      <c r="F22783" s="5"/>
      <c r="G22783" s="7"/>
    </row>
    <row r="22784" spans="6:7" x14ac:dyDescent="0.25">
      <c r="F22784" s="5"/>
      <c r="G22784" s="7"/>
    </row>
    <row r="22785" spans="6:7" x14ac:dyDescent="0.25">
      <c r="F22785" s="5"/>
      <c r="G22785" s="7"/>
    </row>
    <row r="22786" spans="6:7" x14ac:dyDescent="0.25">
      <c r="F22786" s="5"/>
      <c r="G22786" s="7"/>
    </row>
    <row r="22787" spans="6:7" x14ac:dyDescent="0.25">
      <c r="F22787" s="5"/>
      <c r="G22787" s="7"/>
    </row>
    <row r="22788" spans="6:7" x14ac:dyDescent="0.25">
      <c r="F22788" s="5"/>
      <c r="G22788" s="7"/>
    </row>
    <row r="22789" spans="6:7" x14ac:dyDescent="0.25">
      <c r="F22789" s="5"/>
      <c r="G22789" s="7"/>
    </row>
    <row r="22790" spans="6:7" x14ac:dyDescent="0.25">
      <c r="F22790" s="5"/>
      <c r="G22790" s="7"/>
    </row>
    <row r="22791" spans="6:7" x14ac:dyDescent="0.25">
      <c r="F22791" s="5"/>
      <c r="G22791" s="7"/>
    </row>
    <row r="22792" spans="6:7" x14ac:dyDescent="0.25">
      <c r="F22792" s="5"/>
      <c r="G22792" s="7"/>
    </row>
    <row r="22793" spans="6:7" x14ac:dyDescent="0.25">
      <c r="F22793" s="5"/>
      <c r="G22793" s="7"/>
    </row>
    <row r="22794" spans="6:7" x14ac:dyDescent="0.25">
      <c r="F22794" s="5"/>
      <c r="G22794" s="7"/>
    </row>
    <row r="22795" spans="6:7" x14ac:dyDescent="0.25">
      <c r="F22795" s="5"/>
      <c r="G22795" s="7"/>
    </row>
    <row r="22796" spans="6:7" x14ac:dyDescent="0.25">
      <c r="F22796" s="5"/>
      <c r="G22796" s="7"/>
    </row>
    <row r="22797" spans="6:7" x14ac:dyDescent="0.25">
      <c r="F22797" s="5"/>
      <c r="G22797" s="7"/>
    </row>
    <row r="22798" spans="6:7" x14ac:dyDescent="0.25">
      <c r="F22798" s="5"/>
      <c r="G22798" s="7"/>
    </row>
    <row r="22799" spans="6:7" x14ac:dyDescent="0.25">
      <c r="F22799" s="5"/>
      <c r="G22799" s="7"/>
    </row>
    <row r="22800" spans="6:7" x14ac:dyDescent="0.25">
      <c r="F22800" s="5"/>
      <c r="G22800" s="7"/>
    </row>
    <row r="22801" spans="6:7" x14ac:dyDescent="0.25">
      <c r="F22801" s="5"/>
      <c r="G22801" s="7"/>
    </row>
    <row r="22802" spans="6:7" x14ac:dyDescent="0.25">
      <c r="F22802" s="5"/>
      <c r="G22802" s="7"/>
    </row>
    <row r="22803" spans="6:7" x14ac:dyDescent="0.25">
      <c r="F22803" s="5"/>
      <c r="G22803" s="7"/>
    </row>
    <row r="22804" spans="6:7" x14ac:dyDescent="0.25">
      <c r="F22804" s="5"/>
      <c r="G22804" s="7"/>
    </row>
    <row r="22805" spans="6:7" x14ac:dyDescent="0.25">
      <c r="F22805" s="5"/>
      <c r="G22805" s="7"/>
    </row>
    <row r="22806" spans="6:7" x14ac:dyDescent="0.25">
      <c r="F22806" s="5"/>
      <c r="G22806" s="7"/>
    </row>
    <row r="22807" spans="6:7" x14ac:dyDescent="0.25">
      <c r="F22807" s="5"/>
      <c r="G22807" s="7"/>
    </row>
    <row r="22808" spans="6:7" x14ac:dyDescent="0.25">
      <c r="F22808" s="5"/>
      <c r="G22808" s="7"/>
    </row>
    <row r="22809" spans="6:7" x14ac:dyDescent="0.25">
      <c r="F22809" s="5"/>
      <c r="G22809" s="7"/>
    </row>
    <row r="22810" spans="6:7" x14ac:dyDescent="0.25">
      <c r="F22810" s="5"/>
      <c r="G22810" s="7"/>
    </row>
    <row r="22811" spans="6:7" x14ac:dyDescent="0.25">
      <c r="F22811" s="5"/>
      <c r="G22811" s="7"/>
    </row>
    <row r="22812" spans="6:7" x14ac:dyDescent="0.25">
      <c r="F22812" s="5"/>
      <c r="G22812" s="7"/>
    </row>
    <row r="22813" spans="6:7" x14ac:dyDescent="0.25">
      <c r="F22813" s="5"/>
      <c r="G22813" s="7"/>
    </row>
    <row r="22814" spans="6:7" x14ac:dyDescent="0.25">
      <c r="F22814" s="5"/>
      <c r="G22814" s="7"/>
    </row>
    <row r="22815" spans="6:7" x14ac:dyDescent="0.25">
      <c r="F22815" s="5"/>
      <c r="G22815" s="7"/>
    </row>
    <row r="22816" spans="6:7" x14ac:dyDescent="0.25">
      <c r="F22816" s="5"/>
      <c r="G22816" s="7"/>
    </row>
    <row r="22817" spans="6:7" x14ac:dyDescent="0.25">
      <c r="F22817" s="5"/>
      <c r="G22817" s="7"/>
    </row>
    <row r="22818" spans="6:7" x14ac:dyDescent="0.25">
      <c r="F22818" s="5"/>
      <c r="G22818" s="7"/>
    </row>
    <row r="22819" spans="6:7" x14ac:dyDescent="0.25">
      <c r="F22819" s="5"/>
      <c r="G22819" s="7"/>
    </row>
    <row r="22820" spans="6:7" x14ac:dyDescent="0.25">
      <c r="F22820" s="5"/>
      <c r="G22820" s="7"/>
    </row>
    <row r="22821" spans="6:7" x14ac:dyDescent="0.25">
      <c r="F22821" s="5"/>
      <c r="G22821" s="7"/>
    </row>
    <row r="22822" spans="6:7" x14ac:dyDescent="0.25">
      <c r="F22822" s="5"/>
      <c r="G22822" s="7"/>
    </row>
    <row r="22823" spans="6:7" x14ac:dyDescent="0.25">
      <c r="F22823" s="5"/>
      <c r="G22823" s="7"/>
    </row>
    <row r="22824" spans="6:7" x14ac:dyDescent="0.25">
      <c r="F22824" s="5"/>
      <c r="G22824" s="7"/>
    </row>
    <row r="22825" spans="6:7" x14ac:dyDescent="0.25">
      <c r="F22825" s="5"/>
      <c r="G22825" s="7"/>
    </row>
    <row r="22826" spans="6:7" x14ac:dyDescent="0.25">
      <c r="F22826" s="5"/>
      <c r="G22826" s="7"/>
    </row>
    <row r="22827" spans="6:7" x14ac:dyDescent="0.25">
      <c r="F22827" s="5"/>
      <c r="G22827" s="7"/>
    </row>
    <row r="22828" spans="6:7" x14ac:dyDescent="0.25">
      <c r="F22828" s="5"/>
      <c r="G22828" s="7"/>
    </row>
    <row r="22829" spans="6:7" x14ac:dyDescent="0.25">
      <c r="F22829" s="5"/>
      <c r="G22829" s="7"/>
    </row>
    <row r="22830" spans="6:7" x14ac:dyDescent="0.25">
      <c r="F22830" s="5"/>
      <c r="G22830" s="7"/>
    </row>
    <row r="22831" spans="6:7" x14ac:dyDescent="0.25">
      <c r="F22831" s="5"/>
      <c r="G22831" s="7"/>
    </row>
    <row r="22832" spans="6:7" x14ac:dyDescent="0.25">
      <c r="F22832" s="5"/>
      <c r="G22832" s="7"/>
    </row>
    <row r="22833" spans="6:7" x14ac:dyDescent="0.25">
      <c r="F22833" s="5"/>
      <c r="G22833" s="7"/>
    </row>
    <row r="22834" spans="6:7" x14ac:dyDescent="0.25">
      <c r="F22834" s="5"/>
      <c r="G22834" s="7"/>
    </row>
    <row r="22835" spans="6:7" x14ac:dyDescent="0.25">
      <c r="F22835" s="5"/>
      <c r="G22835" s="7"/>
    </row>
    <row r="22836" spans="6:7" x14ac:dyDescent="0.25">
      <c r="F22836" s="5"/>
      <c r="G22836" s="7"/>
    </row>
    <row r="22837" spans="6:7" x14ac:dyDescent="0.25">
      <c r="F22837" s="5"/>
      <c r="G22837" s="7"/>
    </row>
    <row r="22838" spans="6:7" x14ac:dyDescent="0.25">
      <c r="F22838" s="5"/>
      <c r="G22838" s="7"/>
    </row>
    <row r="22839" spans="6:7" x14ac:dyDescent="0.25">
      <c r="F22839" s="5"/>
      <c r="G22839" s="7"/>
    </row>
    <row r="22840" spans="6:7" x14ac:dyDescent="0.25">
      <c r="F22840" s="5"/>
      <c r="G22840" s="7"/>
    </row>
    <row r="22841" spans="6:7" x14ac:dyDescent="0.25">
      <c r="F22841" s="5"/>
      <c r="G22841" s="7"/>
    </row>
    <row r="22842" spans="6:7" x14ac:dyDescent="0.25">
      <c r="F22842" s="5"/>
      <c r="G22842" s="7"/>
    </row>
    <row r="22843" spans="6:7" x14ac:dyDescent="0.25">
      <c r="F22843" s="5"/>
      <c r="G22843" s="7"/>
    </row>
    <row r="22844" spans="6:7" x14ac:dyDescent="0.25">
      <c r="F22844" s="5"/>
      <c r="G22844" s="7"/>
    </row>
    <row r="22845" spans="6:7" x14ac:dyDescent="0.25">
      <c r="F22845" s="5"/>
      <c r="G22845" s="7"/>
    </row>
    <row r="22846" spans="6:7" x14ac:dyDescent="0.25">
      <c r="F22846" s="5"/>
      <c r="G22846" s="7"/>
    </row>
    <row r="22847" spans="6:7" x14ac:dyDescent="0.25">
      <c r="F22847" s="5"/>
      <c r="G22847" s="7"/>
    </row>
    <row r="22848" spans="6:7" x14ac:dyDescent="0.25">
      <c r="F22848" s="5"/>
      <c r="G22848" s="7"/>
    </row>
    <row r="22849" spans="6:7" x14ac:dyDescent="0.25">
      <c r="F22849" s="5"/>
      <c r="G22849" s="7"/>
    </row>
    <row r="22850" spans="6:7" x14ac:dyDescent="0.25">
      <c r="F22850" s="5"/>
      <c r="G22850" s="7"/>
    </row>
    <row r="22851" spans="6:7" x14ac:dyDescent="0.25">
      <c r="F22851" s="5"/>
      <c r="G22851" s="7"/>
    </row>
    <row r="22852" spans="6:7" x14ac:dyDescent="0.25">
      <c r="F22852" s="5"/>
      <c r="G22852" s="7"/>
    </row>
    <row r="22853" spans="6:7" x14ac:dyDescent="0.25">
      <c r="F22853" s="5"/>
      <c r="G22853" s="7"/>
    </row>
    <row r="22854" spans="6:7" x14ac:dyDescent="0.25">
      <c r="F22854" s="5"/>
      <c r="G22854" s="7"/>
    </row>
    <row r="22855" spans="6:7" x14ac:dyDescent="0.25">
      <c r="F22855" s="5"/>
      <c r="G22855" s="7"/>
    </row>
    <row r="22856" spans="6:7" x14ac:dyDescent="0.25">
      <c r="F22856" s="5"/>
      <c r="G22856" s="7"/>
    </row>
    <row r="22857" spans="6:7" x14ac:dyDescent="0.25">
      <c r="F22857" s="5"/>
      <c r="G22857" s="7"/>
    </row>
    <row r="22858" spans="6:7" x14ac:dyDescent="0.25">
      <c r="F22858" s="5"/>
      <c r="G22858" s="7"/>
    </row>
    <row r="22859" spans="6:7" x14ac:dyDescent="0.25">
      <c r="F22859" s="5"/>
      <c r="G22859" s="7"/>
    </row>
    <row r="22860" spans="6:7" x14ac:dyDescent="0.25">
      <c r="F22860" s="5"/>
      <c r="G22860" s="7"/>
    </row>
    <row r="22861" spans="6:7" x14ac:dyDescent="0.25">
      <c r="F22861" s="5"/>
      <c r="G22861" s="7"/>
    </row>
    <row r="22862" spans="6:7" x14ac:dyDescent="0.25">
      <c r="F22862" s="5"/>
      <c r="G22862" s="7"/>
    </row>
    <row r="22863" spans="6:7" x14ac:dyDescent="0.25">
      <c r="F22863" s="5"/>
      <c r="G22863" s="7"/>
    </row>
    <row r="22864" spans="6:7" x14ac:dyDescent="0.25">
      <c r="F22864" s="5"/>
      <c r="G22864" s="7"/>
    </row>
    <row r="22865" spans="6:7" x14ac:dyDescent="0.25">
      <c r="F22865" s="5"/>
      <c r="G22865" s="7"/>
    </row>
    <row r="22866" spans="6:7" x14ac:dyDescent="0.25">
      <c r="F22866" s="5"/>
      <c r="G22866" s="7"/>
    </row>
    <row r="22867" spans="6:7" x14ac:dyDescent="0.25">
      <c r="F22867" s="5"/>
      <c r="G22867" s="7"/>
    </row>
    <row r="22868" spans="6:7" x14ac:dyDescent="0.25">
      <c r="F22868" s="5"/>
      <c r="G22868" s="7"/>
    </row>
    <row r="22869" spans="6:7" x14ac:dyDescent="0.25">
      <c r="F22869" s="5"/>
      <c r="G22869" s="7"/>
    </row>
    <row r="22870" spans="6:7" x14ac:dyDescent="0.25">
      <c r="F22870" s="5"/>
      <c r="G22870" s="7"/>
    </row>
    <row r="22871" spans="6:7" x14ac:dyDescent="0.25">
      <c r="F22871" s="5"/>
      <c r="G22871" s="7"/>
    </row>
    <row r="22872" spans="6:7" x14ac:dyDescent="0.25">
      <c r="F22872" s="5"/>
      <c r="G22872" s="7"/>
    </row>
    <row r="22873" spans="6:7" x14ac:dyDescent="0.25">
      <c r="F22873" s="5"/>
      <c r="G22873" s="7"/>
    </row>
    <row r="22874" spans="6:7" x14ac:dyDescent="0.25">
      <c r="F22874" s="5"/>
      <c r="G22874" s="7"/>
    </row>
    <row r="22875" spans="6:7" x14ac:dyDescent="0.25">
      <c r="F22875" s="5"/>
      <c r="G22875" s="7"/>
    </row>
    <row r="22876" spans="6:7" x14ac:dyDescent="0.25">
      <c r="F22876" s="5"/>
      <c r="G22876" s="7"/>
    </row>
    <row r="22877" spans="6:7" x14ac:dyDescent="0.25">
      <c r="F22877" s="5"/>
      <c r="G22877" s="7"/>
    </row>
    <row r="22878" spans="6:7" x14ac:dyDescent="0.25">
      <c r="F22878" s="5"/>
      <c r="G22878" s="7"/>
    </row>
    <row r="22879" spans="6:7" x14ac:dyDescent="0.25">
      <c r="F22879" s="5"/>
      <c r="G22879" s="7"/>
    </row>
    <row r="22880" spans="6:7" x14ac:dyDescent="0.25">
      <c r="F22880" s="5"/>
      <c r="G22880" s="7"/>
    </row>
    <row r="22881" spans="6:7" x14ac:dyDescent="0.25">
      <c r="F22881" s="5"/>
      <c r="G22881" s="7"/>
    </row>
    <row r="22882" spans="6:7" x14ac:dyDescent="0.25">
      <c r="F22882" s="5"/>
      <c r="G22882" s="7"/>
    </row>
    <row r="22883" spans="6:7" x14ac:dyDescent="0.25">
      <c r="F22883" s="5"/>
      <c r="G22883" s="7"/>
    </row>
    <row r="22884" spans="6:7" x14ac:dyDescent="0.25">
      <c r="F22884" s="5"/>
      <c r="G22884" s="7"/>
    </row>
    <row r="22885" spans="6:7" x14ac:dyDescent="0.25">
      <c r="F22885" s="5"/>
      <c r="G22885" s="7"/>
    </row>
    <row r="22886" spans="6:7" x14ac:dyDescent="0.25">
      <c r="F22886" s="5"/>
      <c r="G22886" s="7"/>
    </row>
    <row r="22887" spans="6:7" x14ac:dyDescent="0.25">
      <c r="F22887" s="5"/>
      <c r="G22887" s="7"/>
    </row>
    <row r="22888" spans="6:7" x14ac:dyDescent="0.25">
      <c r="F22888" s="5"/>
      <c r="G22888" s="7"/>
    </row>
    <row r="22889" spans="6:7" x14ac:dyDescent="0.25">
      <c r="F22889" s="5"/>
      <c r="G22889" s="7"/>
    </row>
    <row r="22890" spans="6:7" x14ac:dyDescent="0.25">
      <c r="F22890" s="5"/>
      <c r="G22890" s="7"/>
    </row>
    <row r="22891" spans="6:7" x14ac:dyDescent="0.25">
      <c r="F22891" s="5"/>
      <c r="G22891" s="7"/>
    </row>
    <row r="22892" spans="6:7" x14ac:dyDescent="0.25">
      <c r="F22892" s="5"/>
      <c r="G22892" s="7"/>
    </row>
    <row r="22893" spans="6:7" x14ac:dyDescent="0.25">
      <c r="F22893" s="5"/>
      <c r="G22893" s="7"/>
    </row>
    <row r="22894" spans="6:7" x14ac:dyDescent="0.25">
      <c r="F22894" s="5"/>
      <c r="G22894" s="7"/>
    </row>
    <row r="22895" spans="6:7" x14ac:dyDescent="0.25">
      <c r="F22895" s="5"/>
      <c r="G22895" s="7"/>
    </row>
    <row r="22896" spans="6:7" x14ac:dyDescent="0.25">
      <c r="F22896" s="5"/>
      <c r="G22896" s="7"/>
    </row>
    <row r="22897" spans="6:7" x14ac:dyDescent="0.25">
      <c r="F22897" s="5"/>
      <c r="G22897" s="7"/>
    </row>
    <row r="22898" spans="6:7" x14ac:dyDescent="0.25">
      <c r="F22898" s="5"/>
      <c r="G22898" s="7"/>
    </row>
    <row r="22899" spans="6:7" x14ac:dyDescent="0.25">
      <c r="F22899" s="5"/>
      <c r="G22899" s="7"/>
    </row>
    <row r="22900" spans="6:7" x14ac:dyDescent="0.25">
      <c r="F22900" s="5"/>
      <c r="G22900" s="7"/>
    </row>
    <row r="22901" spans="6:7" x14ac:dyDescent="0.25">
      <c r="F22901" s="5"/>
      <c r="G22901" s="7"/>
    </row>
    <row r="22902" spans="6:7" x14ac:dyDescent="0.25">
      <c r="F22902" s="5"/>
      <c r="G22902" s="7"/>
    </row>
    <row r="22903" spans="6:7" x14ac:dyDescent="0.25">
      <c r="F22903" s="5"/>
      <c r="G22903" s="7"/>
    </row>
    <row r="22904" spans="6:7" x14ac:dyDescent="0.25">
      <c r="F22904" s="5"/>
      <c r="G22904" s="7"/>
    </row>
    <row r="22905" spans="6:7" x14ac:dyDescent="0.25">
      <c r="F22905" s="5"/>
      <c r="G22905" s="7"/>
    </row>
    <row r="22906" spans="6:7" x14ac:dyDescent="0.25">
      <c r="F22906" s="5"/>
      <c r="G22906" s="7"/>
    </row>
    <row r="22907" spans="6:7" x14ac:dyDescent="0.25">
      <c r="F22907" s="5"/>
      <c r="G22907" s="7"/>
    </row>
    <row r="22908" spans="6:7" x14ac:dyDescent="0.25">
      <c r="F22908" s="5"/>
      <c r="G22908" s="7"/>
    </row>
    <row r="22909" spans="6:7" x14ac:dyDescent="0.25">
      <c r="F22909" s="5"/>
      <c r="G22909" s="7"/>
    </row>
    <row r="22910" spans="6:7" x14ac:dyDescent="0.25">
      <c r="F22910" s="5"/>
      <c r="G22910" s="7"/>
    </row>
    <row r="22911" spans="6:7" x14ac:dyDescent="0.25">
      <c r="F22911" s="5"/>
      <c r="G22911" s="7"/>
    </row>
    <row r="22912" spans="6:7" x14ac:dyDescent="0.25">
      <c r="F22912" s="5"/>
      <c r="G22912" s="7"/>
    </row>
    <row r="22913" spans="6:7" x14ac:dyDescent="0.25">
      <c r="F22913" s="5"/>
      <c r="G22913" s="7"/>
    </row>
    <row r="22914" spans="6:7" x14ac:dyDescent="0.25">
      <c r="F22914" s="5"/>
      <c r="G22914" s="7"/>
    </row>
    <row r="22915" spans="6:7" x14ac:dyDescent="0.25">
      <c r="F22915" s="5"/>
      <c r="G22915" s="7"/>
    </row>
    <row r="22916" spans="6:7" x14ac:dyDescent="0.25">
      <c r="F22916" s="5"/>
      <c r="G22916" s="7"/>
    </row>
    <row r="22917" spans="6:7" x14ac:dyDescent="0.25">
      <c r="F22917" s="5"/>
      <c r="G22917" s="7"/>
    </row>
    <row r="22918" spans="6:7" x14ac:dyDescent="0.25">
      <c r="F22918" s="5"/>
      <c r="G22918" s="7"/>
    </row>
    <row r="22919" spans="6:7" x14ac:dyDescent="0.25">
      <c r="F22919" s="5"/>
      <c r="G22919" s="7"/>
    </row>
    <row r="22920" spans="6:7" x14ac:dyDescent="0.25">
      <c r="F22920" s="5"/>
      <c r="G22920" s="7"/>
    </row>
    <row r="22921" spans="6:7" x14ac:dyDescent="0.25">
      <c r="F22921" s="5"/>
      <c r="G22921" s="7"/>
    </row>
    <row r="22922" spans="6:7" x14ac:dyDescent="0.25">
      <c r="F22922" s="5"/>
      <c r="G22922" s="7"/>
    </row>
    <row r="22923" spans="6:7" x14ac:dyDescent="0.25">
      <c r="F22923" s="5"/>
      <c r="G22923" s="7"/>
    </row>
    <row r="22924" spans="6:7" x14ac:dyDescent="0.25">
      <c r="F22924" s="5"/>
      <c r="G22924" s="7"/>
    </row>
    <row r="22925" spans="6:7" x14ac:dyDescent="0.25">
      <c r="F22925" s="5"/>
      <c r="G22925" s="7"/>
    </row>
    <row r="22926" spans="6:7" x14ac:dyDescent="0.25">
      <c r="F22926" s="5"/>
      <c r="G22926" s="7"/>
    </row>
    <row r="22927" spans="6:7" x14ac:dyDescent="0.25">
      <c r="F22927" s="5"/>
      <c r="G22927" s="7"/>
    </row>
    <row r="22928" spans="6:7" x14ac:dyDescent="0.25">
      <c r="F22928" s="5"/>
      <c r="G22928" s="7"/>
    </row>
    <row r="22929" spans="6:7" x14ac:dyDescent="0.25">
      <c r="F22929" s="5"/>
      <c r="G22929" s="7"/>
    </row>
    <row r="22930" spans="6:7" x14ac:dyDescent="0.25">
      <c r="F22930" s="5"/>
      <c r="G22930" s="7"/>
    </row>
    <row r="22931" spans="6:7" x14ac:dyDescent="0.25">
      <c r="F22931" s="5"/>
      <c r="G22931" s="7"/>
    </row>
    <row r="22932" spans="6:7" x14ac:dyDescent="0.25">
      <c r="F22932" s="5"/>
      <c r="G22932" s="7"/>
    </row>
    <row r="22933" spans="6:7" x14ac:dyDescent="0.25">
      <c r="F22933" s="5"/>
      <c r="G22933" s="7"/>
    </row>
    <row r="22934" spans="6:7" x14ac:dyDescent="0.25">
      <c r="F22934" s="5"/>
      <c r="G22934" s="7"/>
    </row>
    <row r="22935" spans="6:7" x14ac:dyDescent="0.25">
      <c r="F22935" s="5"/>
      <c r="G22935" s="7"/>
    </row>
    <row r="22936" spans="6:7" x14ac:dyDescent="0.25">
      <c r="F22936" s="5"/>
      <c r="G22936" s="7"/>
    </row>
    <row r="22937" spans="6:7" x14ac:dyDescent="0.25">
      <c r="F22937" s="5"/>
      <c r="G22937" s="7"/>
    </row>
    <row r="22938" spans="6:7" x14ac:dyDescent="0.25">
      <c r="F22938" s="5"/>
      <c r="G22938" s="7"/>
    </row>
    <row r="22939" spans="6:7" x14ac:dyDescent="0.25">
      <c r="F22939" s="5"/>
      <c r="G22939" s="7"/>
    </row>
    <row r="22940" spans="6:7" x14ac:dyDescent="0.25">
      <c r="F22940" s="5"/>
      <c r="G22940" s="7"/>
    </row>
    <row r="22941" spans="6:7" x14ac:dyDescent="0.25">
      <c r="F22941" s="5"/>
      <c r="G22941" s="7"/>
    </row>
    <row r="22942" spans="6:7" x14ac:dyDescent="0.25">
      <c r="F22942" s="5"/>
      <c r="G22942" s="7"/>
    </row>
    <row r="22943" spans="6:7" x14ac:dyDescent="0.25">
      <c r="F22943" s="5"/>
      <c r="G22943" s="7"/>
    </row>
    <row r="22944" spans="6:7" x14ac:dyDescent="0.25">
      <c r="F22944" s="5"/>
      <c r="G22944" s="7"/>
    </row>
    <row r="22945" spans="6:7" x14ac:dyDescent="0.25">
      <c r="F22945" s="5"/>
      <c r="G22945" s="7"/>
    </row>
    <row r="22946" spans="6:7" x14ac:dyDescent="0.25">
      <c r="F22946" s="5"/>
      <c r="G22946" s="7"/>
    </row>
    <row r="22947" spans="6:7" x14ac:dyDescent="0.25">
      <c r="F22947" s="5"/>
      <c r="G22947" s="7"/>
    </row>
    <row r="22948" spans="6:7" x14ac:dyDescent="0.25">
      <c r="F22948" s="5"/>
      <c r="G22948" s="7"/>
    </row>
    <row r="22949" spans="6:7" x14ac:dyDescent="0.25">
      <c r="F22949" s="5"/>
      <c r="G22949" s="7"/>
    </row>
    <row r="22950" spans="6:7" x14ac:dyDescent="0.25">
      <c r="F22950" s="5"/>
      <c r="G22950" s="7"/>
    </row>
    <row r="22951" spans="6:7" x14ac:dyDescent="0.25">
      <c r="F22951" s="5"/>
      <c r="G22951" s="7"/>
    </row>
    <row r="22952" spans="6:7" x14ac:dyDescent="0.25">
      <c r="F22952" s="5"/>
      <c r="G22952" s="7"/>
    </row>
    <row r="22953" spans="6:7" x14ac:dyDescent="0.25">
      <c r="F22953" s="5"/>
      <c r="G22953" s="7"/>
    </row>
    <row r="22954" spans="6:7" x14ac:dyDescent="0.25">
      <c r="F22954" s="5"/>
      <c r="G22954" s="7"/>
    </row>
    <row r="22955" spans="6:7" x14ac:dyDescent="0.25">
      <c r="F22955" s="5"/>
      <c r="G22955" s="7"/>
    </row>
    <row r="22956" spans="6:7" x14ac:dyDescent="0.25">
      <c r="F22956" s="5"/>
      <c r="G22956" s="7"/>
    </row>
    <row r="22957" spans="6:7" x14ac:dyDescent="0.25">
      <c r="F22957" s="5"/>
      <c r="G22957" s="7"/>
    </row>
    <row r="22958" spans="6:7" x14ac:dyDescent="0.25">
      <c r="F22958" s="5"/>
      <c r="G22958" s="7"/>
    </row>
    <row r="22959" spans="6:7" x14ac:dyDescent="0.25">
      <c r="F22959" s="5"/>
      <c r="G22959" s="7"/>
    </row>
    <row r="22960" spans="6:7" x14ac:dyDescent="0.25">
      <c r="F22960" s="5"/>
      <c r="G22960" s="7"/>
    </row>
    <row r="22961" spans="6:7" x14ac:dyDescent="0.25">
      <c r="F22961" s="5"/>
      <c r="G22961" s="7"/>
    </row>
    <row r="22962" spans="6:7" x14ac:dyDescent="0.25">
      <c r="F22962" s="5"/>
      <c r="G22962" s="7"/>
    </row>
    <row r="22963" spans="6:7" x14ac:dyDescent="0.25">
      <c r="F22963" s="5"/>
      <c r="G22963" s="7"/>
    </row>
    <row r="22964" spans="6:7" x14ac:dyDescent="0.25">
      <c r="F22964" s="5"/>
      <c r="G22964" s="7"/>
    </row>
    <row r="22965" spans="6:7" x14ac:dyDescent="0.25">
      <c r="F22965" s="5"/>
      <c r="G22965" s="7"/>
    </row>
    <row r="22966" spans="6:7" x14ac:dyDescent="0.25">
      <c r="F22966" s="5"/>
      <c r="G22966" s="7"/>
    </row>
    <row r="22967" spans="6:7" x14ac:dyDescent="0.25">
      <c r="F22967" s="5"/>
      <c r="G22967" s="7"/>
    </row>
    <row r="22968" spans="6:7" x14ac:dyDescent="0.25">
      <c r="F22968" s="5"/>
      <c r="G22968" s="7"/>
    </row>
    <row r="22969" spans="6:7" x14ac:dyDescent="0.25">
      <c r="F22969" s="5"/>
      <c r="G22969" s="7"/>
    </row>
    <row r="22970" spans="6:7" x14ac:dyDescent="0.25">
      <c r="F22970" s="5"/>
      <c r="G22970" s="7"/>
    </row>
    <row r="22971" spans="6:7" x14ac:dyDescent="0.25">
      <c r="F22971" s="5"/>
      <c r="G22971" s="7"/>
    </row>
    <row r="22972" spans="6:7" x14ac:dyDescent="0.25">
      <c r="F22972" s="5"/>
      <c r="G22972" s="7"/>
    </row>
    <row r="22973" spans="6:7" x14ac:dyDescent="0.25">
      <c r="F22973" s="5"/>
      <c r="G22973" s="7"/>
    </row>
    <row r="22974" spans="6:7" x14ac:dyDescent="0.25">
      <c r="F22974" s="5"/>
      <c r="G22974" s="7"/>
    </row>
    <row r="22975" spans="6:7" x14ac:dyDescent="0.25">
      <c r="F22975" s="5"/>
      <c r="G22975" s="7"/>
    </row>
    <row r="22976" spans="6:7" x14ac:dyDescent="0.25">
      <c r="F22976" s="5"/>
      <c r="G22976" s="7"/>
    </row>
    <row r="22977" spans="6:7" x14ac:dyDescent="0.25">
      <c r="F22977" s="5"/>
      <c r="G22977" s="7"/>
    </row>
    <row r="22978" spans="6:7" x14ac:dyDescent="0.25">
      <c r="F22978" s="5"/>
      <c r="G22978" s="7"/>
    </row>
    <row r="22979" spans="6:7" x14ac:dyDescent="0.25">
      <c r="F22979" s="5"/>
      <c r="G22979" s="7"/>
    </row>
    <row r="22980" spans="6:7" x14ac:dyDescent="0.25">
      <c r="F22980" s="5"/>
      <c r="G22980" s="7"/>
    </row>
    <row r="22981" spans="6:7" x14ac:dyDescent="0.25">
      <c r="F22981" s="5"/>
      <c r="G22981" s="7"/>
    </row>
    <row r="22982" spans="6:7" x14ac:dyDescent="0.25">
      <c r="F22982" s="5"/>
      <c r="G22982" s="7"/>
    </row>
    <row r="22983" spans="6:7" x14ac:dyDescent="0.25">
      <c r="F22983" s="5"/>
      <c r="G22983" s="7"/>
    </row>
    <row r="22984" spans="6:7" x14ac:dyDescent="0.25">
      <c r="F22984" s="5"/>
      <c r="G22984" s="7"/>
    </row>
    <row r="22985" spans="6:7" x14ac:dyDescent="0.25">
      <c r="F22985" s="5"/>
      <c r="G22985" s="7"/>
    </row>
    <row r="22986" spans="6:7" x14ac:dyDescent="0.25">
      <c r="F22986" s="5"/>
      <c r="G22986" s="7"/>
    </row>
    <row r="22987" spans="6:7" x14ac:dyDescent="0.25">
      <c r="F22987" s="5"/>
      <c r="G22987" s="7"/>
    </row>
    <row r="22988" spans="6:7" x14ac:dyDescent="0.25">
      <c r="F22988" s="5"/>
      <c r="G22988" s="7"/>
    </row>
    <row r="22989" spans="6:7" x14ac:dyDescent="0.25">
      <c r="F22989" s="5"/>
      <c r="G22989" s="7"/>
    </row>
    <row r="22990" spans="6:7" x14ac:dyDescent="0.25">
      <c r="F22990" s="5"/>
      <c r="G22990" s="7"/>
    </row>
    <row r="22991" spans="6:7" x14ac:dyDescent="0.25">
      <c r="F22991" s="5"/>
      <c r="G22991" s="7"/>
    </row>
    <row r="22992" spans="6:7" x14ac:dyDescent="0.25">
      <c r="F22992" s="5"/>
      <c r="G22992" s="7"/>
    </row>
    <row r="22993" spans="6:7" x14ac:dyDescent="0.25">
      <c r="F22993" s="5"/>
      <c r="G22993" s="7"/>
    </row>
    <row r="22994" spans="6:7" x14ac:dyDescent="0.25">
      <c r="F22994" s="5"/>
      <c r="G22994" s="7"/>
    </row>
    <row r="22995" spans="6:7" x14ac:dyDescent="0.25">
      <c r="F22995" s="5"/>
      <c r="G22995" s="7"/>
    </row>
    <row r="22996" spans="6:7" x14ac:dyDescent="0.25">
      <c r="F22996" s="5"/>
      <c r="G22996" s="7"/>
    </row>
    <row r="22997" spans="6:7" x14ac:dyDescent="0.25">
      <c r="F22997" s="5"/>
      <c r="G22997" s="7"/>
    </row>
    <row r="22998" spans="6:7" x14ac:dyDescent="0.25">
      <c r="F22998" s="5"/>
      <c r="G22998" s="7"/>
    </row>
    <row r="22999" spans="6:7" x14ac:dyDescent="0.25">
      <c r="F22999" s="5"/>
      <c r="G22999" s="7"/>
    </row>
    <row r="23000" spans="6:7" x14ac:dyDescent="0.25">
      <c r="F23000" s="5"/>
      <c r="G23000" s="7"/>
    </row>
    <row r="23001" spans="6:7" x14ac:dyDescent="0.25">
      <c r="F23001" s="5"/>
      <c r="G23001" s="7"/>
    </row>
    <row r="23002" spans="6:7" x14ac:dyDescent="0.25">
      <c r="F23002" s="5"/>
      <c r="G23002" s="7"/>
    </row>
    <row r="23003" spans="6:7" x14ac:dyDescent="0.25">
      <c r="F23003" s="5"/>
      <c r="G23003" s="7"/>
    </row>
    <row r="23004" spans="6:7" x14ac:dyDescent="0.25">
      <c r="F23004" s="5"/>
      <c r="G23004" s="7"/>
    </row>
    <row r="23005" spans="6:7" x14ac:dyDescent="0.25">
      <c r="F23005" s="5"/>
      <c r="G23005" s="7"/>
    </row>
    <row r="23006" spans="6:7" x14ac:dyDescent="0.25">
      <c r="F23006" s="5"/>
      <c r="G23006" s="7"/>
    </row>
    <row r="23007" spans="6:7" x14ac:dyDescent="0.25">
      <c r="F23007" s="5"/>
      <c r="G23007" s="7"/>
    </row>
    <row r="23008" spans="6:7" x14ac:dyDescent="0.25">
      <c r="F23008" s="5"/>
      <c r="G23008" s="7"/>
    </row>
    <row r="23009" spans="6:7" x14ac:dyDescent="0.25">
      <c r="F23009" s="5"/>
      <c r="G23009" s="7"/>
    </row>
    <row r="23010" spans="6:7" x14ac:dyDescent="0.25">
      <c r="F23010" s="5"/>
      <c r="G23010" s="7"/>
    </row>
    <row r="23011" spans="6:7" x14ac:dyDescent="0.25">
      <c r="F23011" s="5"/>
      <c r="G23011" s="7"/>
    </row>
    <row r="23012" spans="6:7" x14ac:dyDescent="0.25">
      <c r="F23012" s="5"/>
      <c r="G23012" s="7"/>
    </row>
    <row r="23013" spans="6:7" x14ac:dyDescent="0.25">
      <c r="F23013" s="5"/>
      <c r="G23013" s="7"/>
    </row>
    <row r="23014" spans="6:7" x14ac:dyDescent="0.25">
      <c r="F23014" s="5"/>
      <c r="G23014" s="7"/>
    </row>
    <row r="23015" spans="6:7" x14ac:dyDescent="0.25">
      <c r="F23015" s="5"/>
      <c r="G23015" s="7"/>
    </row>
    <row r="23016" spans="6:7" x14ac:dyDescent="0.25">
      <c r="F23016" s="5"/>
      <c r="G23016" s="7"/>
    </row>
    <row r="23017" spans="6:7" x14ac:dyDescent="0.25">
      <c r="F23017" s="5"/>
      <c r="G23017" s="7"/>
    </row>
    <row r="23018" spans="6:7" x14ac:dyDescent="0.25">
      <c r="F23018" s="5"/>
      <c r="G23018" s="7"/>
    </row>
    <row r="23019" spans="6:7" x14ac:dyDescent="0.25">
      <c r="F23019" s="5"/>
      <c r="G23019" s="7"/>
    </row>
    <row r="23020" spans="6:7" x14ac:dyDescent="0.25">
      <c r="F23020" s="5"/>
      <c r="G23020" s="7"/>
    </row>
    <row r="23021" spans="6:7" x14ac:dyDescent="0.25">
      <c r="F23021" s="5"/>
      <c r="G23021" s="7"/>
    </row>
    <row r="23022" spans="6:7" x14ac:dyDescent="0.25">
      <c r="F23022" s="5"/>
      <c r="G23022" s="7"/>
    </row>
    <row r="23023" spans="6:7" x14ac:dyDescent="0.25">
      <c r="F23023" s="5"/>
      <c r="G23023" s="7"/>
    </row>
    <row r="23024" spans="6:7" x14ac:dyDescent="0.25">
      <c r="F23024" s="5"/>
      <c r="G23024" s="7"/>
    </row>
    <row r="23025" spans="6:7" x14ac:dyDescent="0.25">
      <c r="F23025" s="5"/>
      <c r="G23025" s="7"/>
    </row>
    <row r="23026" spans="6:7" x14ac:dyDescent="0.25">
      <c r="F23026" s="5"/>
      <c r="G23026" s="7"/>
    </row>
    <row r="23027" spans="6:7" x14ac:dyDescent="0.25">
      <c r="F23027" s="5"/>
      <c r="G23027" s="7"/>
    </row>
    <row r="23028" spans="6:7" x14ac:dyDescent="0.25">
      <c r="F23028" s="5"/>
      <c r="G23028" s="7"/>
    </row>
    <row r="23029" spans="6:7" x14ac:dyDescent="0.25">
      <c r="F23029" s="5"/>
      <c r="G23029" s="7"/>
    </row>
    <row r="23030" spans="6:7" x14ac:dyDescent="0.25">
      <c r="F23030" s="5"/>
      <c r="G23030" s="7"/>
    </row>
    <row r="23031" spans="6:7" x14ac:dyDescent="0.25">
      <c r="F23031" s="5"/>
      <c r="G23031" s="7"/>
    </row>
    <row r="23032" spans="6:7" x14ac:dyDescent="0.25">
      <c r="F23032" s="5"/>
      <c r="G23032" s="7"/>
    </row>
    <row r="23033" spans="6:7" x14ac:dyDescent="0.25">
      <c r="F23033" s="5"/>
      <c r="G23033" s="7"/>
    </row>
    <row r="23034" spans="6:7" x14ac:dyDescent="0.25">
      <c r="F23034" s="5"/>
      <c r="G23034" s="7"/>
    </row>
    <row r="23035" spans="6:7" x14ac:dyDescent="0.25">
      <c r="F23035" s="5"/>
      <c r="G23035" s="7"/>
    </row>
    <row r="23036" spans="6:7" x14ac:dyDescent="0.25">
      <c r="F23036" s="5"/>
      <c r="G23036" s="7"/>
    </row>
    <row r="23037" spans="6:7" x14ac:dyDescent="0.25">
      <c r="F23037" s="5"/>
      <c r="G23037" s="7"/>
    </row>
    <row r="23038" spans="6:7" x14ac:dyDescent="0.25">
      <c r="F23038" s="5"/>
      <c r="G23038" s="7"/>
    </row>
    <row r="23039" spans="6:7" x14ac:dyDescent="0.25">
      <c r="F23039" s="5"/>
      <c r="G23039" s="7"/>
    </row>
    <row r="23040" spans="6:7" x14ac:dyDescent="0.25">
      <c r="F23040" s="5"/>
      <c r="G23040" s="7"/>
    </row>
    <row r="23041" spans="6:7" x14ac:dyDescent="0.25">
      <c r="F23041" s="5"/>
      <c r="G23041" s="7"/>
    </row>
    <row r="23042" spans="6:7" x14ac:dyDescent="0.25">
      <c r="F23042" s="5"/>
      <c r="G23042" s="7"/>
    </row>
    <row r="23043" spans="6:7" x14ac:dyDescent="0.25">
      <c r="F23043" s="5"/>
      <c r="G23043" s="7"/>
    </row>
    <row r="23044" spans="6:7" x14ac:dyDescent="0.25">
      <c r="F23044" s="5"/>
      <c r="G23044" s="7"/>
    </row>
    <row r="23045" spans="6:7" x14ac:dyDescent="0.25">
      <c r="F23045" s="5"/>
      <c r="G23045" s="7"/>
    </row>
    <row r="23046" spans="6:7" x14ac:dyDescent="0.25">
      <c r="F23046" s="5"/>
      <c r="G23046" s="7"/>
    </row>
    <row r="23047" spans="6:7" x14ac:dyDescent="0.25">
      <c r="F23047" s="5"/>
      <c r="G23047" s="7"/>
    </row>
    <row r="23048" spans="6:7" x14ac:dyDescent="0.25">
      <c r="F23048" s="5"/>
      <c r="G23048" s="7"/>
    </row>
    <row r="23049" spans="6:7" x14ac:dyDescent="0.25">
      <c r="F23049" s="5"/>
      <c r="G23049" s="7"/>
    </row>
    <row r="23050" spans="6:7" x14ac:dyDescent="0.25">
      <c r="F23050" s="5"/>
      <c r="G23050" s="7"/>
    </row>
    <row r="23051" spans="6:7" x14ac:dyDescent="0.25">
      <c r="F23051" s="5"/>
      <c r="G23051" s="7"/>
    </row>
    <row r="23052" spans="6:7" x14ac:dyDescent="0.25">
      <c r="F23052" s="5"/>
      <c r="G23052" s="7"/>
    </row>
    <row r="23053" spans="6:7" x14ac:dyDescent="0.25">
      <c r="F23053" s="5"/>
      <c r="G23053" s="7"/>
    </row>
    <row r="23054" spans="6:7" x14ac:dyDescent="0.25">
      <c r="F23054" s="5"/>
      <c r="G23054" s="7"/>
    </row>
    <row r="23055" spans="6:7" x14ac:dyDescent="0.25">
      <c r="F23055" s="5"/>
      <c r="G23055" s="7"/>
    </row>
    <row r="23056" spans="6:7" x14ac:dyDescent="0.25">
      <c r="F23056" s="5"/>
      <c r="G23056" s="7"/>
    </row>
    <row r="23057" spans="6:7" x14ac:dyDescent="0.25">
      <c r="F23057" s="5"/>
      <c r="G23057" s="7"/>
    </row>
    <row r="23058" spans="6:7" x14ac:dyDescent="0.25">
      <c r="F23058" s="5"/>
      <c r="G23058" s="7"/>
    </row>
    <row r="23059" spans="6:7" x14ac:dyDescent="0.25">
      <c r="F23059" s="5"/>
      <c r="G23059" s="7"/>
    </row>
    <row r="23060" spans="6:7" x14ac:dyDescent="0.25">
      <c r="F23060" s="5"/>
      <c r="G23060" s="7"/>
    </row>
    <row r="23061" spans="6:7" x14ac:dyDescent="0.25">
      <c r="F23061" s="5"/>
      <c r="G23061" s="7"/>
    </row>
    <row r="23062" spans="6:7" x14ac:dyDescent="0.25">
      <c r="F23062" s="5"/>
      <c r="G23062" s="7"/>
    </row>
    <row r="23063" spans="6:7" x14ac:dyDescent="0.25">
      <c r="F23063" s="5"/>
      <c r="G23063" s="7"/>
    </row>
    <row r="23064" spans="6:7" x14ac:dyDescent="0.25">
      <c r="F23064" s="5"/>
      <c r="G23064" s="7"/>
    </row>
    <row r="23065" spans="6:7" x14ac:dyDescent="0.25">
      <c r="F23065" s="5"/>
      <c r="G23065" s="7"/>
    </row>
    <row r="23066" spans="6:7" x14ac:dyDescent="0.25">
      <c r="F23066" s="5"/>
      <c r="G23066" s="7"/>
    </row>
    <row r="23067" spans="6:7" x14ac:dyDescent="0.25">
      <c r="F23067" s="5"/>
      <c r="G23067" s="7"/>
    </row>
    <row r="23068" spans="6:7" x14ac:dyDescent="0.25">
      <c r="F23068" s="5"/>
      <c r="G23068" s="7"/>
    </row>
    <row r="23069" spans="6:7" x14ac:dyDescent="0.25">
      <c r="F23069" s="5"/>
      <c r="G23069" s="7"/>
    </row>
    <row r="23070" spans="6:7" x14ac:dyDescent="0.25">
      <c r="F23070" s="5"/>
      <c r="G23070" s="7"/>
    </row>
    <row r="23071" spans="6:7" x14ac:dyDescent="0.25">
      <c r="F23071" s="5"/>
      <c r="G23071" s="7"/>
    </row>
    <row r="23072" spans="6:7" x14ac:dyDescent="0.25">
      <c r="F23072" s="5"/>
      <c r="G23072" s="7"/>
    </row>
    <row r="23073" spans="6:7" x14ac:dyDescent="0.25">
      <c r="F23073" s="5"/>
      <c r="G23073" s="7"/>
    </row>
    <row r="23074" spans="6:7" x14ac:dyDescent="0.25">
      <c r="F23074" s="5"/>
      <c r="G23074" s="7"/>
    </row>
    <row r="23075" spans="6:7" x14ac:dyDescent="0.25">
      <c r="F23075" s="5"/>
      <c r="G23075" s="7"/>
    </row>
    <row r="23076" spans="6:7" x14ac:dyDescent="0.25">
      <c r="F23076" s="5"/>
      <c r="G23076" s="7"/>
    </row>
    <row r="23077" spans="6:7" x14ac:dyDescent="0.25">
      <c r="F23077" s="5"/>
      <c r="G23077" s="7"/>
    </row>
    <row r="23078" spans="6:7" x14ac:dyDescent="0.25">
      <c r="F23078" s="5"/>
      <c r="G23078" s="7"/>
    </row>
    <row r="23079" spans="6:7" x14ac:dyDescent="0.25">
      <c r="F23079" s="5"/>
      <c r="G23079" s="7"/>
    </row>
    <row r="23080" spans="6:7" x14ac:dyDescent="0.25">
      <c r="F23080" s="5"/>
      <c r="G23080" s="7"/>
    </row>
    <row r="23081" spans="6:7" x14ac:dyDescent="0.25">
      <c r="F23081" s="5"/>
      <c r="G23081" s="7"/>
    </row>
    <row r="23082" spans="6:7" x14ac:dyDescent="0.25">
      <c r="F23082" s="5"/>
      <c r="G23082" s="7"/>
    </row>
    <row r="23083" spans="6:7" x14ac:dyDescent="0.25">
      <c r="F23083" s="5"/>
      <c r="G23083" s="7"/>
    </row>
    <row r="23084" spans="6:7" x14ac:dyDescent="0.25">
      <c r="F23084" s="5"/>
      <c r="G23084" s="7"/>
    </row>
    <row r="23085" spans="6:7" x14ac:dyDescent="0.25">
      <c r="F23085" s="5"/>
      <c r="G23085" s="7"/>
    </row>
    <row r="23086" spans="6:7" x14ac:dyDescent="0.25">
      <c r="F23086" s="5"/>
      <c r="G23086" s="7"/>
    </row>
    <row r="23087" spans="6:7" x14ac:dyDescent="0.25">
      <c r="F23087" s="5"/>
      <c r="G23087" s="7"/>
    </row>
    <row r="23088" spans="6:7" x14ac:dyDescent="0.25">
      <c r="F23088" s="5"/>
      <c r="G23088" s="7"/>
    </row>
    <row r="23089" spans="6:7" x14ac:dyDescent="0.25">
      <c r="F23089" s="5"/>
      <c r="G23089" s="7"/>
    </row>
    <row r="23090" spans="6:7" x14ac:dyDescent="0.25">
      <c r="F23090" s="5"/>
      <c r="G23090" s="7"/>
    </row>
    <row r="23091" spans="6:7" x14ac:dyDescent="0.25">
      <c r="F23091" s="5"/>
      <c r="G23091" s="7"/>
    </row>
    <row r="23092" spans="6:7" x14ac:dyDescent="0.25">
      <c r="F23092" s="5"/>
      <c r="G23092" s="7"/>
    </row>
    <row r="23093" spans="6:7" x14ac:dyDescent="0.25">
      <c r="F23093" s="5"/>
      <c r="G23093" s="7"/>
    </row>
    <row r="23094" spans="6:7" x14ac:dyDescent="0.25">
      <c r="F23094" s="5"/>
      <c r="G23094" s="7"/>
    </row>
    <row r="23095" spans="6:7" x14ac:dyDescent="0.25">
      <c r="F23095" s="5"/>
      <c r="G23095" s="7"/>
    </row>
    <row r="23096" spans="6:7" x14ac:dyDescent="0.25">
      <c r="F23096" s="5"/>
      <c r="G23096" s="7"/>
    </row>
    <row r="23097" spans="6:7" x14ac:dyDescent="0.25">
      <c r="F23097" s="5"/>
      <c r="G23097" s="7"/>
    </row>
    <row r="23098" spans="6:7" x14ac:dyDescent="0.25">
      <c r="F23098" s="5"/>
      <c r="G23098" s="7"/>
    </row>
    <row r="23099" spans="6:7" x14ac:dyDescent="0.25">
      <c r="F23099" s="5"/>
      <c r="G23099" s="7"/>
    </row>
    <row r="23100" spans="6:7" x14ac:dyDescent="0.25">
      <c r="F23100" s="5"/>
      <c r="G23100" s="7"/>
    </row>
    <row r="23101" spans="6:7" x14ac:dyDescent="0.25">
      <c r="F23101" s="5"/>
      <c r="G23101" s="7"/>
    </row>
    <row r="23102" spans="6:7" x14ac:dyDescent="0.25">
      <c r="F23102" s="5"/>
      <c r="G23102" s="7"/>
    </row>
    <row r="23103" spans="6:7" x14ac:dyDescent="0.25">
      <c r="F23103" s="5"/>
      <c r="G23103" s="7"/>
    </row>
    <row r="23104" spans="6:7" x14ac:dyDescent="0.25">
      <c r="F23104" s="5"/>
      <c r="G23104" s="7"/>
    </row>
    <row r="23105" spans="6:7" x14ac:dyDescent="0.25">
      <c r="F23105" s="5"/>
      <c r="G23105" s="7"/>
    </row>
    <row r="23106" spans="6:7" x14ac:dyDescent="0.25">
      <c r="F23106" s="5"/>
      <c r="G23106" s="7"/>
    </row>
    <row r="23107" spans="6:7" x14ac:dyDescent="0.25">
      <c r="F23107" s="5"/>
      <c r="G23107" s="7"/>
    </row>
    <row r="23108" spans="6:7" x14ac:dyDescent="0.25">
      <c r="F23108" s="5"/>
      <c r="G23108" s="7"/>
    </row>
    <row r="23109" spans="6:7" x14ac:dyDescent="0.25">
      <c r="F23109" s="5"/>
      <c r="G23109" s="7"/>
    </row>
    <row r="23110" spans="6:7" x14ac:dyDescent="0.25">
      <c r="F23110" s="5"/>
      <c r="G23110" s="7"/>
    </row>
    <row r="23111" spans="6:7" x14ac:dyDescent="0.25">
      <c r="F23111" s="5"/>
      <c r="G23111" s="7"/>
    </row>
    <row r="23112" spans="6:7" x14ac:dyDescent="0.25">
      <c r="F23112" s="5"/>
      <c r="G23112" s="7"/>
    </row>
    <row r="23113" spans="6:7" x14ac:dyDescent="0.25">
      <c r="F23113" s="5"/>
      <c r="G23113" s="7"/>
    </row>
    <row r="23114" spans="6:7" x14ac:dyDescent="0.25">
      <c r="F23114" s="5"/>
      <c r="G23114" s="7"/>
    </row>
    <row r="23115" spans="6:7" x14ac:dyDescent="0.25">
      <c r="F23115" s="5"/>
      <c r="G23115" s="7"/>
    </row>
    <row r="23116" spans="6:7" x14ac:dyDescent="0.25">
      <c r="F23116" s="5"/>
      <c r="G23116" s="7"/>
    </row>
    <row r="23117" spans="6:7" x14ac:dyDescent="0.25">
      <c r="F23117" s="5"/>
      <c r="G23117" s="7"/>
    </row>
    <row r="23118" spans="6:7" x14ac:dyDescent="0.25">
      <c r="F23118" s="5"/>
      <c r="G23118" s="7"/>
    </row>
    <row r="23119" spans="6:7" x14ac:dyDescent="0.25">
      <c r="F23119" s="5"/>
      <c r="G23119" s="7"/>
    </row>
    <row r="23120" spans="6:7" x14ac:dyDescent="0.25">
      <c r="F23120" s="5"/>
      <c r="G23120" s="7"/>
    </row>
    <row r="23121" spans="6:7" x14ac:dyDescent="0.25">
      <c r="F23121" s="5"/>
      <c r="G23121" s="7"/>
    </row>
    <row r="23122" spans="6:7" x14ac:dyDescent="0.25">
      <c r="F23122" s="5"/>
      <c r="G23122" s="7"/>
    </row>
    <row r="23123" spans="6:7" x14ac:dyDescent="0.25">
      <c r="F23123" s="5"/>
      <c r="G23123" s="7"/>
    </row>
    <row r="23124" spans="6:7" x14ac:dyDescent="0.25">
      <c r="F23124" s="5"/>
      <c r="G23124" s="7"/>
    </row>
    <row r="23125" spans="6:7" x14ac:dyDescent="0.25">
      <c r="F23125" s="5"/>
      <c r="G23125" s="7"/>
    </row>
    <row r="23126" spans="6:7" x14ac:dyDescent="0.25">
      <c r="F23126" s="5"/>
      <c r="G23126" s="7"/>
    </row>
    <row r="23127" spans="6:7" x14ac:dyDescent="0.25">
      <c r="F23127" s="5"/>
      <c r="G23127" s="7"/>
    </row>
    <row r="23128" spans="6:7" x14ac:dyDescent="0.25">
      <c r="F23128" s="5"/>
      <c r="G23128" s="7"/>
    </row>
    <row r="23129" spans="6:7" x14ac:dyDescent="0.25">
      <c r="F23129" s="5"/>
      <c r="G23129" s="7"/>
    </row>
    <row r="23130" spans="6:7" x14ac:dyDescent="0.25">
      <c r="F23130" s="5"/>
      <c r="G23130" s="7"/>
    </row>
    <row r="23131" spans="6:7" x14ac:dyDescent="0.25">
      <c r="F23131" s="5"/>
      <c r="G23131" s="7"/>
    </row>
    <row r="23132" spans="6:7" x14ac:dyDescent="0.25">
      <c r="F23132" s="5"/>
      <c r="G23132" s="7"/>
    </row>
    <row r="23133" spans="6:7" x14ac:dyDescent="0.25">
      <c r="F23133" s="5"/>
      <c r="G23133" s="7"/>
    </row>
    <row r="23134" spans="6:7" x14ac:dyDescent="0.25">
      <c r="F23134" s="5"/>
      <c r="G23134" s="7"/>
    </row>
    <row r="23135" spans="6:7" x14ac:dyDescent="0.25">
      <c r="F23135" s="5"/>
      <c r="G23135" s="7"/>
    </row>
    <row r="23136" spans="6:7" x14ac:dyDescent="0.25">
      <c r="F23136" s="5"/>
      <c r="G23136" s="7"/>
    </row>
    <row r="23137" spans="6:7" x14ac:dyDescent="0.25">
      <c r="F23137" s="5"/>
      <c r="G23137" s="7"/>
    </row>
    <row r="23138" spans="6:7" x14ac:dyDescent="0.25">
      <c r="F23138" s="5"/>
      <c r="G23138" s="7"/>
    </row>
    <row r="23139" spans="6:7" x14ac:dyDescent="0.25">
      <c r="F23139" s="5"/>
      <c r="G23139" s="7"/>
    </row>
    <row r="23140" spans="6:7" x14ac:dyDescent="0.25">
      <c r="F23140" s="5"/>
      <c r="G23140" s="7"/>
    </row>
    <row r="23141" spans="6:7" x14ac:dyDescent="0.25">
      <c r="F23141" s="5"/>
      <c r="G23141" s="7"/>
    </row>
    <row r="23142" spans="6:7" x14ac:dyDescent="0.25">
      <c r="F23142" s="5"/>
      <c r="G23142" s="7"/>
    </row>
    <row r="23143" spans="6:7" x14ac:dyDescent="0.25">
      <c r="F23143" s="5"/>
      <c r="G23143" s="7"/>
    </row>
    <row r="23144" spans="6:7" x14ac:dyDescent="0.25">
      <c r="F23144" s="5"/>
      <c r="G23144" s="7"/>
    </row>
    <row r="23145" spans="6:7" x14ac:dyDescent="0.25">
      <c r="F23145" s="5"/>
      <c r="G23145" s="7"/>
    </row>
    <row r="23146" spans="6:7" x14ac:dyDescent="0.25">
      <c r="F23146" s="5"/>
      <c r="G23146" s="7"/>
    </row>
    <row r="23147" spans="6:7" x14ac:dyDescent="0.25">
      <c r="F23147" s="5"/>
      <c r="G23147" s="7"/>
    </row>
    <row r="23148" spans="6:7" x14ac:dyDescent="0.25">
      <c r="F23148" s="5"/>
      <c r="G23148" s="7"/>
    </row>
    <row r="23149" spans="6:7" x14ac:dyDescent="0.25">
      <c r="F23149" s="5"/>
      <c r="G23149" s="7"/>
    </row>
    <row r="23150" spans="6:7" x14ac:dyDescent="0.25">
      <c r="F23150" s="5"/>
      <c r="G23150" s="7"/>
    </row>
    <row r="23151" spans="6:7" x14ac:dyDescent="0.25">
      <c r="F23151" s="5"/>
      <c r="G23151" s="7"/>
    </row>
    <row r="23152" spans="6:7" x14ac:dyDescent="0.25">
      <c r="F23152" s="5"/>
      <c r="G23152" s="7"/>
    </row>
    <row r="23153" spans="6:7" x14ac:dyDescent="0.25">
      <c r="F23153" s="5"/>
      <c r="G23153" s="7"/>
    </row>
    <row r="23154" spans="6:7" x14ac:dyDescent="0.25">
      <c r="F23154" s="5"/>
      <c r="G23154" s="7"/>
    </row>
    <row r="23155" spans="6:7" x14ac:dyDescent="0.25">
      <c r="F23155" s="5"/>
      <c r="G23155" s="7"/>
    </row>
    <row r="23156" spans="6:7" x14ac:dyDescent="0.25">
      <c r="F23156" s="5"/>
      <c r="G23156" s="7"/>
    </row>
    <row r="23157" spans="6:7" x14ac:dyDescent="0.25">
      <c r="F23157" s="5"/>
      <c r="G23157" s="7"/>
    </row>
    <row r="23158" spans="6:7" x14ac:dyDescent="0.25">
      <c r="F23158" s="5"/>
      <c r="G23158" s="7"/>
    </row>
    <row r="23159" spans="6:7" x14ac:dyDescent="0.25">
      <c r="F23159" s="5"/>
      <c r="G23159" s="7"/>
    </row>
    <row r="23160" spans="6:7" x14ac:dyDescent="0.25">
      <c r="F23160" s="5"/>
      <c r="G23160" s="7"/>
    </row>
    <row r="23161" spans="6:7" x14ac:dyDescent="0.25">
      <c r="F23161" s="5"/>
      <c r="G23161" s="7"/>
    </row>
    <row r="23162" spans="6:7" x14ac:dyDescent="0.25">
      <c r="F23162" s="5"/>
      <c r="G23162" s="7"/>
    </row>
    <row r="23163" spans="6:7" x14ac:dyDescent="0.25">
      <c r="F23163" s="5"/>
      <c r="G23163" s="7"/>
    </row>
    <row r="23164" spans="6:7" x14ac:dyDescent="0.25">
      <c r="F23164" s="5"/>
      <c r="G23164" s="7"/>
    </row>
    <row r="23165" spans="6:7" x14ac:dyDescent="0.25">
      <c r="F23165" s="5"/>
      <c r="G23165" s="7"/>
    </row>
    <row r="23166" spans="6:7" x14ac:dyDescent="0.25">
      <c r="F23166" s="5"/>
      <c r="G23166" s="7"/>
    </row>
    <row r="23167" spans="6:7" x14ac:dyDescent="0.25">
      <c r="F23167" s="5"/>
      <c r="G23167" s="7"/>
    </row>
    <row r="23168" spans="6:7" x14ac:dyDescent="0.25">
      <c r="F23168" s="5"/>
      <c r="G23168" s="7"/>
    </row>
    <row r="23169" spans="6:7" x14ac:dyDescent="0.25">
      <c r="F23169" s="5"/>
      <c r="G23169" s="7"/>
    </row>
    <row r="23170" spans="6:7" x14ac:dyDescent="0.25">
      <c r="F23170" s="5"/>
      <c r="G23170" s="7"/>
    </row>
    <row r="23171" spans="6:7" x14ac:dyDescent="0.25">
      <c r="F23171" s="5"/>
      <c r="G23171" s="7"/>
    </row>
    <row r="23172" spans="6:7" x14ac:dyDescent="0.25">
      <c r="F23172" s="5"/>
      <c r="G23172" s="7"/>
    </row>
    <row r="23173" spans="6:7" x14ac:dyDescent="0.25">
      <c r="F23173" s="5"/>
      <c r="G23173" s="7"/>
    </row>
    <row r="23174" spans="6:7" x14ac:dyDescent="0.25">
      <c r="F23174" s="5"/>
      <c r="G23174" s="7"/>
    </row>
    <row r="23175" spans="6:7" x14ac:dyDescent="0.25">
      <c r="F23175" s="5"/>
      <c r="G23175" s="7"/>
    </row>
    <row r="23176" spans="6:7" x14ac:dyDescent="0.25">
      <c r="F23176" s="5"/>
      <c r="G23176" s="7"/>
    </row>
    <row r="23177" spans="6:7" x14ac:dyDescent="0.25">
      <c r="F23177" s="5"/>
      <c r="G23177" s="7"/>
    </row>
    <row r="23178" spans="6:7" x14ac:dyDescent="0.25">
      <c r="F23178" s="5"/>
      <c r="G23178" s="7"/>
    </row>
    <row r="23179" spans="6:7" x14ac:dyDescent="0.25">
      <c r="F23179" s="5"/>
      <c r="G23179" s="7"/>
    </row>
    <row r="23180" spans="6:7" x14ac:dyDescent="0.25">
      <c r="F23180" s="5"/>
      <c r="G23180" s="7"/>
    </row>
    <row r="23181" spans="6:7" x14ac:dyDescent="0.25">
      <c r="F23181" s="5"/>
      <c r="G23181" s="7"/>
    </row>
    <row r="23182" spans="6:7" x14ac:dyDescent="0.25">
      <c r="F23182" s="5"/>
      <c r="G23182" s="7"/>
    </row>
    <row r="23183" spans="6:7" x14ac:dyDescent="0.25">
      <c r="F23183" s="5"/>
      <c r="G23183" s="7"/>
    </row>
    <row r="23184" spans="6:7" x14ac:dyDescent="0.25">
      <c r="F23184" s="5"/>
      <c r="G23184" s="7"/>
    </row>
    <row r="23185" spans="6:7" x14ac:dyDescent="0.25">
      <c r="F23185" s="5"/>
      <c r="G23185" s="7"/>
    </row>
    <row r="23186" spans="6:7" x14ac:dyDescent="0.25">
      <c r="F23186" s="5"/>
      <c r="G23186" s="7"/>
    </row>
    <row r="23187" spans="6:7" x14ac:dyDescent="0.25">
      <c r="F23187" s="5"/>
      <c r="G23187" s="7"/>
    </row>
    <row r="23188" spans="6:7" x14ac:dyDescent="0.25">
      <c r="F23188" s="5"/>
      <c r="G23188" s="7"/>
    </row>
    <row r="23189" spans="6:7" x14ac:dyDescent="0.25">
      <c r="F23189" s="5"/>
      <c r="G23189" s="7"/>
    </row>
    <row r="23190" spans="6:7" x14ac:dyDescent="0.25">
      <c r="F23190" s="5"/>
      <c r="G23190" s="7"/>
    </row>
    <row r="23191" spans="6:7" x14ac:dyDescent="0.25">
      <c r="F23191" s="5"/>
      <c r="G23191" s="7"/>
    </row>
    <row r="23192" spans="6:7" x14ac:dyDescent="0.25">
      <c r="F23192" s="5"/>
      <c r="G23192" s="7"/>
    </row>
    <row r="23193" spans="6:7" x14ac:dyDescent="0.25">
      <c r="F23193" s="5"/>
      <c r="G23193" s="7"/>
    </row>
    <row r="23194" spans="6:7" x14ac:dyDescent="0.25">
      <c r="F23194" s="5"/>
      <c r="G23194" s="7"/>
    </row>
    <row r="23195" spans="6:7" x14ac:dyDescent="0.25">
      <c r="F23195" s="5"/>
      <c r="G23195" s="7"/>
    </row>
    <row r="23196" spans="6:7" x14ac:dyDescent="0.25">
      <c r="F23196" s="5"/>
      <c r="G23196" s="7"/>
    </row>
    <row r="23197" spans="6:7" x14ac:dyDescent="0.25">
      <c r="F23197" s="5"/>
      <c r="G23197" s="7"/>
    </row>
    <row r="23198" spans="6:7" x14ac:dyDescent="0.25">
      <c r="F23198" s="5"/>
      <c r="G23198" s="7"/>
    </row>
    <row r="23199" spans="6:7" x14ac:dyDescent="0.25">
      <c r="F23199" s="5"/>
      <c r="G23199" s="7"/>
    </row>
    <row r="23200" spans="6:7" x14ac:dyDescent="0.25">
      <c r="F23200" s="5"/>
      <c r="G23200" s="7"/>
    </row>
    <row r="23201" spans="6:7" x14ac:dyDescent="0.25">
      <c r="F23201" s="5"/>
      <c r="G23201" s="7"/>
    </row>
    <row r="23202" spans="6:7" x14ac:dyDescent="0.25">
      <c r="F23202" s="5"/>
      <c r="G23202" s="7"/>
    </row>
    <row r="23203" spans="6:7" x14ac:dyDescent="0.25">
      <c r="F23203" s="5"/>
      <c r="G23203" s="7"/>
    </row>
    <row r="23204" spans="6:7" x14ac:dyDescent="0.25">
      <c r="F23204" s="5"/>
      <c r="G23204" s="7"/>
    </row>
    <row r="23205" spans="6:7" x14ac:dyDescent="0.25">
      <c r="F23205" s="5"/>
      <c r="G23205" s="7"/>
    </row>
    <row r="23206" spans="6:7" x14ac:dyDescent="0.25">
      <c r="F23206" s="5"/>
      <c r="G23206" s="7"/>
    </row>
    <row r="23207" spans="6:7" x14ac:dyDescent="0.25">
      <c r="F23207" s="5"/>
      <c r="G23207" s="7"/>
    </row>
    <row r="23208" spans="6:7" x14ac:dyDescent="0.25">
      <c r="F23208" s="5"/>
      <c r="G23208" s="7"/>
    </row>
    <row r="23209" spans="6:7" x14ac:dyDescent="0.25">
      <c r="F23209" s="5"/>
      <c r="G23209" s="7"/>
    </row>
    <row r="23210" spans="6:7" x14ac:dyDescent="0.25">
      <c r="F23210" s="5"/>
      <c r="G23210" s="7"/>
    </row>
    <row r="23211" spans="6:7" x14ac:dyDescent="0.25">
      <c r="F23211" s="5"/>
      <c r="G23211" s="7"/>
    </row>
    <row r="23212" spans="6:7" x14ac:dyDescent="0.25">
      <c r="F23212" s="5"/>
      <c r="G23212" s="7"/>
    </row>
    <row r="23213" spans="6:7" x14ac:dyDescent="0.25">
      <c r="F23213" s="5"/>
      <c r="G23213" s="7"/>
    </row>
    <row r="23214" spans="6:7" x14ac:dyDescent="0.25">
      <c r="F23214" s="5"/>
      <c r="G23214" s="7"/>
    </row>
    <row r="23215" spans="6:7" x14ac:dyDescent="0.25">
      <c r="F23215" s="5"/>
      <c r="G23215" s="7"/>
    </row>
    <row r="23216" spans="6:7" x14ac:dyDescent="0.25">
      <c r="F23216" s="5"/>
      <c r="G23216" s="7"/>
    </row>
    <row r="23217" spans="6:7" x14ac:dyDescent="0.25">
      <c r="F23217" s="5"/>
      <c r="G23217" s="7"/>
    </row>
    <row r="23218" spans="6:7" x14ac:dyDescent="0.25">
      <c r="F23218" s="5"/>
      <c r="G23218" s="7"/>
    </row>
    <row r="23219" spans="6:7" x14ac:dyDescent="0.25">
      <c r="F23219" s="5"/>
      <c r="G23219" s="7"/>
    </row>
    <row r="23220" spans="6:7" x14ac:dyDescent="0.25">
      <c r="F23220" s="5"/>
      <c r="G23220" s="7"/>
    </row>
    <row r="23221" spans="6:7" x14ac:dyDescent="0.25">
      <c r="F23221" s="5"/>
      <c r="G23221" s="7"/>
    </row>
    <row r="23222" spans="6:7" x14ac:dyDescent="0.25">
      <c r="F23222" s="5"/>
      <c r="G23222" s="7"/>
    </row>
    <row r="23223" spans="6:7" x14ac:dyDescent="0.25">
      <c r="F23223" s="5"/>
      <c r="G23223" s="7"/>
    </row>
    <row r="23224" spans="6:7" x14ac:dyDescent="0.25">
      <c r="F23224" s="5"/>
      <c r="G23224" s="7"/>
    </row>
    <row r="23225" spans="6:7" x14ac:dyDescent="0.25">
      <c r="F23225" s="5"/>
      <c r="G23225" s="7"/>
    </row>
    <row r="23226" spans="6:7" x14ac:dyDescent="0.25">
      <c r="F23226" s="5"/>
      <c r="G23226" s="7"/>
    </row>
    <row r="23227" spans="6:7" x14ac:dyDescent="0.25">
      <c r="F23227" s="5"/>
      <c r="G23227" s="7"/>
    </row>
    <row r="23228" spans="6:7" x14ac:dyDescent="0.25">
      <c r="F23228" s="5"/>
      <c r="G23228" s="7"/>
    </row>
    <row r="23229" spans="6:7" x14ac:dyDescent="0.25">
      <c r="F23229" s="5"/>
      <c r="G23229" s="7"/>
    </row>
    <row r="23230" spans="6:7" x14ac:dyDescent="0.25">
      <c r="F23230" s="5"/>
      <c r="G23230" s="7"/>
    </row>
    <row r="23231" spans="6:7" x14ac:dyDescent="0.25">
      <c r="F23231" s="5"/>
      <c r="G23231" s="7"/>
    </row>
    <row r="23232" spans="6:7" x14ac:dyDescent="0.25">
      <c r="F23232" s="5"/>
      <c r="G23232" s="7"/>
    </row>
    <row r="23233" spans="6:7" x14ac:dyDescent="0.25">
      <c r="F23233" s="5"/>
      <c r="G23233" s="7"/>
    </row>
    <row r="23234" spans="6:7" x14ac:dyDescent="0.25">
      <c r="F23234" s="5"/>
      <c r="G23234" s="7"/>
    </row>
    <row r="23235" spans="6:7" x14ac:dyDescent="0.25">
      <c r="F23235" s="5"/>
      <c r="G23235" s="7"/>
    </row>
    <row r="23236" spans="6:7" x14ac:dyDescent="0.25">
      <c r="F23236" s="5"/>
      <c r="G23236" s="7"/>
    </row>
    <row r="23237" spans="6:7" x14ac:dyDescent="0.25">
      <c r="F23237" s="5"/>
      <c r="G23237" s="7"/>
    </row>
    <row r="23238" spans="6:7" x14ac:dyDescent="0.25">
      <c r="F23238" s="5"/>
      <c r="G23238" s="7"/>
    </row>
    <row r="23239" spans="6:7" x14ac:dyDescent="0.25">
      <c r="F23239" s="5"/>
      <c r="G23239" s="7"/>
    </row>
    <row r="23240" spans="6:7" x14ac:dyDescent="0.25">
      <c r="F23240" s="5"/>
      <c r="G23240" s="7"/>
    </row>
    <row r="23241" spans="6:7" x14ac:dyDescent="0.25">
      <c r="F23241" s="5"/>
      <c r="G23241" s="7"/>
    </row>
    <row r="23242" spans="6:7" x14ac:dyDescent="0.25">
      <c r="F23242" s="5"/>
      <c r="G23242" s="7"/>
    </row>
    <row r="23243" spans="6:7" x14ac:dyDescent="0.25">
      <c r="F23243" s="5"/>
      <c r="G23243" s="7"/>
    </row>
    <row r="23244" spans="6:7" x14ac:dyDescent="0.25">
      <c r="F23244" s="5"/>
      <c r="G23244" s="7"/>
    </row>
    <row r="23245" spans="6:7" x14ac:dyDescent="0.25">
      <c r="F23245" s="5"/>
      <c r="G23245" s="7"/>
    </row>
    <row r="23246" spans="6:7" x14ac:dyDescent="0.25">
      <c r="F23246" s="5"/>
      <c r="G23246" s="7"/>
    </row>
    <row r="23247" spans="6:7" x14ac:dyDescent="0.25">
      <c r="F23247" s="5"/>
      <c r="G23247" s="7"/>
    </row>
    <row r="23248" spans="6:7" x14ac:dyDescent="0.25">
      <c r="F23248" s="5"/>
      <c r="G23248" s="7"/>
    </row>
    <row r="23249" spans="6:7" x14ac:dyDescent="0.25">
      <c r="F23249" s="5"/>
      <c r="G23249" s="7"/>
    </row>
    <row r="23250" spans="6:7" x14ac:dyDescent="0.25">
      <c r="F23250" s="5"/>
      <c r="G23250" s="7"/>
    </row>
    <row r="23251" spans="6:7" x14ac:dyDescent="0.25">
      <c r="F23251" s="5"/>
      <c r="G23251" s="7"/>
    </row>
    <row r="23252" spans="6:7" x14ac:dyDescent="0.25">
      <c r="F23252" s="5"/>
      <c r="G23252" s="7"/>
    </row>
    <row r="23253" spans="6:7" x14ac:dyDescent="0.25">
      <c r="F23253" s="5"/>
      <c r="G23253" s="7"/>
    </row>
    <row r="23254" spans="6:7" x14ac:dyDescent="0.25">
      <c r="F23254" s="5"/>
      <c r="G23254" s="7"/>
    </row>
    <row r="23255" spans="6:7" x14ac:dyDescent="0.25">
      <c r="F23255" s="5"/>
      <c r="G23255" s="7"/>
    </row>
    <row r="23256" spans="6:7" x14ac:dyDescent="0.25">
      <c r="F23256" s="5"/>
      <c r="G23256" s="7"/>
    </row>
    <row r="23257" spans="6:7" x14ac:dyDescent="0.25">
      <c r="F23257" s="5"/>
      <c r="G23257" s="7"/>
    </row>
    <row r="23258" spans="6:7" x14ac:dyDescent="0.25">
      <c r="F23258" s="5"/>
      <c r="G23258" s="7"/>
    </row>
    <row r="23259" spans="6:7" x14ac:dyDescent="0.25">
      <c r="F23259" s="5"/>
      <c r="G23259" s="7"/>
    </row>
    <row r="23260" spans="6:7" x14ac:dyDescent="0.25">
      <c r="F23260" s="5"/>
      <c r="G23260" s="7"/>
    </row>
    <row r="23261" spans="6:7" x14ac:dyDescent="0.25">
      <c r="F23261" s="5"/>
      <c r="G23261" s="7"/>
    </row>
    <row r="23262" spans="6:7" x14ac:dyDescent="0.25">
      <c r="F23262" s="5"/>
      <c r="G23262" s="7"/>
    </row>
    <row r="23263" spans="6:7" x14ac:dyDescent="0.25">
      <c r="F23263" s="5"/>
      <c r="G23263" s="7"/>
    </row>
    <row r="23264" spans="6:7" x14ac:dyDescent="0.25">
      <c r="F23264" s="5"/>
      <c r="G23264" s="7"/>
    </row>
    <row r="23265" spans="6:7" x14ac:dyDescent="0.25">
      <c r="F23265" s="5"/>
      <c r="G23265" s="7"/>
    </row>
    <row r="23266" spans="6:7" x14ac:dyDescent="0.25">
      <c r="F23266" s="5"/>
      <c r="G23266" s="7"/>
    </row>
    <row r="23267" spans="6:7" x14ac:dyDescent="0.25">
      <c r="F23267" s="5"/>
      <c r="G23267" s="7"/>
    </row>
    <row r="23268" spans="6:7" x14ac:dyDescent="0.25">
      <c r="F23268" s="5"/>
      <c r="G23268" s="7"/>
    </row>
    <row r="23269" spans="6:7" x14ac:dyDescent="0.25">
      <c r="F23269" s="5"/>
      <c r="G23269" s="7"/>
    </row>
    <row r="23270" spans="6:7" x14ac:dyDescent="0.25">
      <c r="F23270" s="5"/>
      <c r="G23270" s="7"/>
    </row>
    <row r="23271" spans="6:7" x14ac:dyDescent="0.25">
      <c r="F23271" s="5"/>
      <c r="G23271" s="7"/>
    </row>
    <row r="23272" spans="6:7" x14ac:dyDescent="0.25">
      <c r="F23272" s="5"/>
      <c r="G23272" s="7"/>
    </row>
    <row r="23273" spans="6:7" x14ac:dyDescent="0.25">
      <c r="F23273" s="5"/>
      <c r="G23273" s="7"/>
    </row>
    <row r="23274" spans="6:7" x14ac:dyDescent="0.25">
      <c r="F23274" s="5"/>
      <c r="G23274" s="7"/>
    </row>
    <row r="23275" spans="6:7" x14ac:dyDescent="0.25">
      <c r="F23275" s="5"/>
      <c r="G23275" s="7"/>
    </row>
    <row r="23276" spans="6:7" x14ac:dyDescent="0.25">
      <c r="F23276" s="5"/>
      <c r="G23276" s="7"/>
    </row>
    <row r="23277" spans="6:7" x14ac:dyDescent="0.25">
      <c r="F23277" s="5"/>
      <c r="G23277" s="7"/>
    </row>
    <row r="23278" spans="6:7" x14ac:dyDescent="0.25">
      <c r="F23278" s="5"/>
      <c r="G23278" s="7"/>
    </row>
    <row r="23279" spans="6:7" x14ac:dyDescent="0.25">
      <c r="F23279" s="5"/>
      <c r="G23279" s="7"/>
    </row>
    <row r="23280" spans="6:7" x14ac:dyDescent="0.25">
      <c r="F23280" s="5"/>
      <c r="G23280" s="7"/>
    </row>
    <row r="23281" spans="6:7" x14ac:dyDescent="0.25">
      <c r="F23281" s="5"/>
      <c r="G23281" s="7"/>
    </row>
    <row r="23282" spans="6:7" x14ac:dyDescent="0.25">
      <c r="F23282" s="5"/>
      <c r="G23282" s="7"/>
    </row>
    <row r="23283" spans="6:7" x14ac:dyDescent="0.25">
      <c r="F23283" s="5"/>
      <c r="G23283" s="7"/>
    </row>
    <row r="23284" spans="6:7" x14ac:dyDescent="0.25">
      <c r="F23284" s="5"/>
      <c r="G23284" s="7"/>
    </row>
    <row r="23285" spans="6:7" x14ac:dyDescent="0.25">
      <c r="F23285" s="5"/>
      <c r="G23285" s="7"/>
    </row>
    <row r="23286" spans="6:7" x14ac:dyDescent="0.25">
      <c r="F23286" s="5"/>
      <c r="G23286" s="7"/>
    </row>
    <row r="23287" spans="6:7" x14ac:dyDescent="0.25">
      <c r="F23287" s="5"/>
      <c r="G23287" s="7"/>
    </row>
    <row r="23288" spans="6:7" x14ac:dyDescent="0.25">
      <c r="F23288" s="5"/>
      <c r="G23288" s="7"/>
    </row>
    <row r="23289" spans="6:7" x14ac:dyDescent="0.25">
      <c r="F23289" s="5"/>
      <c r="G23289" s="7"/>
    </row>
    <row r="23290" spans="6:7" x14ac:dyDescent="0.25">
      <c r="F23290" s="5"/>
      <c r="G23290" s="7"/>
    </row>
    <row r="23291" spans="6:7" x14ac:dyDescent="0.25">
      <c r="F23291" s="5"/>
      <c r="G23291" s="7"/>
    </row>
    <row r="23292" spans="6:7" x14ac:dyDescent="0.25">
      <c r="F23292" s="5"/>
      <c r="G23292" s="7"/>
    </row>
    <row r="23293" spans="6:7" x14ac:dyDescent="0.25">
      <c r="F23293" s="5"/>
      <c r="G23293" s="7"/>
    </row>
    <row r="23294" spans="6:7" x14ac:dyDescent="0.25">
      <c r="F23294" s="5"/>
      <c r="G23294" s="7"/>
    </row>
    <row r="23295" spans="6:7" x14ac:dyDescent="0.25">
      <c r="F23295" s="5"/>
      <c r="G23295" s="7"/>
    </row>
    <row r="23296" spans="6:7" x14ac:dyDescent="0.25">
      <c r="F23296" s="5"/>
      <c r="G23296" s="7"/>
    </row>
    <row r="23297" spans="6:7" x14ac:dyDescent="0.25">
      <c r="F23297" s="5"/>
      <c r="G23297" s="7"/>
    </row>
    <row r="23298" spans="6:7" x14ac:dyDescent="0.25">
      <c r="F23298" s="5"/>
      <c r="G23298" s="7"/>
    </row>
    <row r="23299" spans="6:7" x14ac:dyDescent="0.25">
      <c r="F23299" s="5"/>
      <c r="G23299" s="7"/>
    </row>
    <row r="23300" spans="6:7" x14ac:dyDescent="0.25">
      <c r="F23300" s="5"/>
      <c r="G23300" s="7"/>
    </row>
    <row r="23301" spans="6:7" x14ac:dyDescent="0.25">
      <c r="F23301" s="5"/>
      <c r="G23301" s="7"/>
    </row>
    <row r="23302" spans="6:7" x14ac:dyDescent="0.25">
      <c r="F23302" s="5"/>
      <c r="G23302" s="7"/>
    </row>
    <row r="23303" spans="6:7" x14ac:dyDescent="0.25">
      <c r="F23303" s="5"/>
      <c r="G23303" s="7"/>
    </row>
    <row r="23304" spans="6:7" x14ac:dyDescent="0.25">
      <c r="F23304" s="5"/>
      <c r="G23304" s="7"/>
    </row>
    <row r="23305" spans="6:7" x14ac:dyDescent="0.25">
      <c r="F23305" s="5"/>
      <c r="G23305" s="7"/>
    </row>
    <row r="23306" spans="6:7" x14ac:dyDescent="0.25">
      <c r="F23306" s="5"/>
      <c r="G23306" s="7"/>
    </row>
    <row r="23307" spans="6:7" x14ac:dyDescent="0.25">
      <c r="F23307" s="5"/>
      <c r="G23307" s="7"/>
    </row>
    <row r="23308" spans="6:7" x14ac:dyDescent="0.25">
      <c r="F23308" s="5"/>
      <c r="G23308" s="7"/>
    </row>
    <row r="23309" spans="6:7" x14ac:dyDescent="0.25">
      <c r="F23309" s="5"/>
      <c r="G23309" s="7"/>
    </row>
    <row r="23310" spans="6:7" x14ac:dyDescent="0.25">
      <c r="F23310" s="5"/>
      <c r="G23310" s="7"/>
    </row>
    <row r="23311" spans="6:7" x14ac:dyDescent="0.25">
      <c r="F23311" s="5"/>
      <c r="G23311" s="7"/>
    </row>
    <row r="23312" spans="6:7" x14ac:dyDescent="0.25">
      <c r="F23312" s="5"/>
      <c r="G23312" s="7"/>
    </row>
    <row r="23313" spans="6:7" x14ac:dyDescent="0.25">
      <c r="F23313" s="5"/>
      <c r="G23313" s="7"/>
    </row>
    <row r="23314" spans="6:7" x14ac:dyDescent="0.25">
      <c r="F23314" s="5"/>
      <c r="G23314" s="7"/>
    </row>
    <row r="23315" spans="6:7" x14ac:dyDescent="0.25">
      <c r="F23315" s="5"/>
      <c r="G23315" s="7"/>
    </row>
    <row r="23316" spans="6:7" x14ac:dyDescent="0.25">
      <c r="F23316" s="5"/>
      <c r="G23316" s="7"/>
    </row>
    <row r="23317" spans="6:7" x14ac:dyDescent="0.25">
      <c r="F23317" s="5"/>
      <c r="G23317" s="7"/>
    </row>
    <row r="23318" spans="6:7" x14ac:dyDescent="0.25">
      <c r="F23318" s="5"/>
      <c r="G23318" s="7"/>
    </row>
    <row r="23319" spans="6:7" x14ac:dyDescent="0.25">
      <c r="F23319" s="5"/>
      <c r="G23319" s="7"/>
    </row>
    <row r="23320" spans="6:7" x14ac:dyDescent="0.25">
      <c r="F23320" s="5"/>
      <c r="G23320" s="7"/>
    </row>
    <row r="23321" spans="6:7" x14ac:dyDescent="0.25">
      <c r="F23321" s="5"/>
      <c r="G23321" s="7"/>
    </row>
    <row r="23322" spans="6:7" x14ac:dyDescent="0.25">
      <c r="F23322" s="5"/>
      <c r="G23322" s="7"/>
    </row>
    <row r="23323" spans="6:7" x14ac:dyDescent="0.25">
      <c r="F23323" s="5"/>
      <c r="G23323" s="7"/>
    </row>
    <row r="23324" spans="6:7" x14ac:dyDescent="0.25">
      <c r="F23324" s="5"/>
      <c r="G23324" s="7"/>
    </row>
    <row r="23325" spans="6:7" x14ac:dyDescent="0.25">
      <c r="F23325" s="5"/>
      <c r="G23325" s="7"/>
    </row>
    <row r="23326" spans="6:7" x14ac:dyDescent="0.25">
      <c r="F23326" s="5"/>
      <c r="G23326" s="7"/>
    </row>
    <row r="23327" spans="6:7" x14ac:dyDescent="0.25">
      <c r="F23327" s="5"/>
      <c r="G23327" s="7"/>
    </row>
    <row r="23328" spans="6:7" x14ac:dyDescent="0.25">
      <c r="F23328" s="5"/>
      <c r="G23328" s="7"/>
    </row>
    <row r="23329" spans="6:7" x14ac:dyDescent="0.25">
      <c r="F23329" s="5"/>
      <c r="G23329" s="7"/>
    </row>
    <row r="23330" spans="6:7" x14ac:dyDescent="0.25">
      <c r="F23330" s="5"/>
      <c r="G23330" s="7"/>
    </row>
    <row r="23331" spans="6:7" x14ac:dyDescent="0.25">
      <c r="F23331" s="5"/>
      <c r="G23331" s="7"/>
    </row>
    <row r="23332" spans="6:7" x14ac:dyDescent="0.25">
      <c r="F23332" s="5"/>
      <c r="G23332" s="7"/>
    </row>
    <row r="23333" spans="6:7" x14ac:dyDescent="0.25">
      <c r="F23333" s="5"/>
      <c r="G23333" s="7"/>
    </row>
    <row r="23334" spans="6:7" x14ac:dyDescent="0.25">
      <c r="F23334" s="5"/>
      <c r="G23334" s="7"/>
    </row>
    <row r="23335" spans="6:7" x14ac:dyDescent="0.25">
      <c r="F23335" s="5"/>
      <c r="G23335" s="7"/>
    </row>
    <row r="23336" spans="6:7" x14ac:dyDescent="0.25">
      <c r="F23336" s="5"/>
      <c r="G23336" s="7"/>
    </row>
    <row r="23337" spans="6:7" x14ac:dyDescent="0.25">
      <c r="F23337" s="5"/>
      <c r="G23337" s="7"/>
    </row>
    <row r="23338" spans="6:7" x14ac:dyDescent="0.25">
      <c r="F23338" s="5"/>
      <c r="G23338" s="7"/>
    </row>
    <row r="23339" spans="6:7" x14ac:dyDescent="0.25">
      <c r="F23339" s="5"/>
      <c r="G23339" s="7"/>
    </row>
    <row r="23340" spans="6:7" x14ac:dyDescent="0.25">
      <c r="F23340" s="5"/>
      <c r="G23340" s="7"/>
    </row>
    <row r="23341" spans="6:7" x14ac:dyDescent="0.25">
      <c r="F23341" s="5"/>
      <c r="G23341" s="7"/>
    </row>
    <row r="23342" spans="6:7" x14ac:dyDescent="0.25">
      <c r="F23342" s="5"/>
      <c r="G23342" s="7"/>
    </row>
    <row r="23343" spans="6:7" x14ac:dyDescent="0.25">
      <c r="F23343" s="5"/>
      <c r="G23343" s="7"/>
    </row>
    <row r="23344" spans="6:7" x14ac:dyDescent="0.25">
      <c r="F23344" s="5"/>
      <c r="G23344" s="7"/>
    </row>
    <row r="23345" spans="6:7" x14ac:dyDescent="0.25">
      <c r="F23345" s="5"/>
      <c r="G23345" s="7"/>
    </row>
    <row r="23346" spans="6:7" x14ac:dyDescent="0.25">
      <c r="F23346" s="5"/>
      <c r="G23346" s="7"/>
    </row>
    <row r="23347" spans="6:7" x14ac:dyDescent="0.25">
      <c r="F23347" s="5"/>
      <c r="G23347" s="7"/>
    </row>
    <row r="23348" spans="6:7" x14ac:dyDescent="0.25">
      <c r="F23348" s="5"/>
      <c r="G23348" s="7"/>
    </row>
    <row r="23349" spans="6:7" x14ac:dyDescent="0.25">
      <c r="F23349" s="5"/>
      <c r="G23349" s="7"/>
    </row>
    <row r="23350" spans="6:7" x14ac:dyDescent="0.25">
      <c r="F23350" s="5"/>
      <c r="G23350" s="7"/>
    </row>
    <row r="23351" spans="6:7" x14ac:dyDescent="0.25">
      <c r="F23351" s="5"/>
      <c r="G23351" s="7"/>
    </row>
    <row r="23352" spans="6:7" x14ac:dyDescent="0.25">
      <c r="F23352" s="5"/>
      <c r="G23352" s="7"/>
    </row>
    <row r="23353" spans="6:7" x14ac:dyDescent="0.25">
      <c r="F23353" s="5"/>
      <c r="G23353" s="7"/>
    </row>
    <row r="23354" spans="6:7" x14ac:dyDescent="0.25">
      <c r="F23354" s="5"/>
      <c r="G23354" s="7"/>
    </row>
    <row r="23355" spans="6:7" x14ac:dyDescent="0.25">
      <c r="F23355" s="5"/>
      <c r="G23355" s="7"/>
    </row>
    <row r="23356" spans="6:7" x14ac:dyDescent="0.25">
      <c r="F23356" s="5"/>
      <c r="G23356" s="7"/>
    </row>
    <row r="23357" spans="6:7" x14ac:dyDescent="0.25">
      <c r="F23357" s="5"/>
      <c r="G23357" s="7"/>
    </row>
    <row r="23358" spans="6:7" x14ac:dyDescent="0.25">
      <c r="F23358" s="5"/>
      <c r="G23358" s="7"/>
    </row>
    <row r="23359" spans="6:7" x14ac:dyDescent="0.25">
      <c r="F23359" s="5"/>
      <c r="G23359" s="7"/>
    </row>
    <row r="23360" spans="6:7" x14ac:dyDescent="0.25">
      <c r="F23360" s="5"/>
      <c r="G23360" s="7"/>
    </row>
    <row r="23361" spans="6:7" x14ac:dyDescent="0.25">
      <c r="F23361" s="5"/>
      <c r="G23361" s="7"/>
    </row>
    <row r="23362" spans="6:7" x14ac:dyDescent="0.25">
      <c r="F23362" s="5"/>
      <c r="G23362" s="7"/>
    </row>
    <row r="23363" spans="6:7" x14ac:dyDescent="0.25">
      <c r="F23363" s="5"/>
      <c r="G23363" s="7"/>
    </row>
    <row r="23364" spans="6:7" x14ac:dyDescent="0.25">
      <c r="F23364" s="5"/>
      <c r="G23364" s="7"/>
    </row>
    <row r="23365" spans="6:7" x14ac:dyDescent="0.25">
      <c r="F23365" s="5"/>
      <c r="G23365" s="7"/>
    </row>
    <row r="23366" spans="6:7" x14ac:dyDescent="0.25">
      <c r="F23366" s="5"/>
      <c r="G23366" s="7"/>
    </row>
    <row r="23367" spans="6:7" x14ac:dyDescent="0.25">
      <c r="F23367" s="5"/>
      <c r="G23367" s="7"/>
    </row>
    <row r="23368" spans="6:7" x14ac:dyDescent="0.25">
      <c r="F23368" s="5"/>
      <c r="G23368" s="7"/>
    </row>
    <row r="23369" spans="6:7" x14ac:dyDescent="0.25">
      <c r="F23369" s="5"/>
      <c r="G23369" s="7"/>
    </row>
    <row r="23370" spans="6:7" x14ac:dyDescent="0.25">
      <c r="F23370" s="5"/>
      <c r="G23370" s="7"/>
    </row>
    <row r="23371" spans="6:7" x14ac:dyDescent="0.25">
      <c r="F23371" s="5"/>
      <c r="G23371" s="7"/>
    </row>
    <row r="23372" spans="6:7" x14ac:dyDescent="0.25">
      <c r="F23372" s="5"/>
      <c r="G23372" s="7"/>
    </row>
    <row r="23373" spans="6:7" x14ac:dyDescent="0.25">
      <c r="F23373" s="5"/>
      <c r="G23373" s="7"/>
    </row>
    <row r="23374" spans="6:7" x14ac:dyDescent="0.25">
      <c r="F23374" s="5"/>
      <c r="G23374" s="7"/>
    </row>
    <row r="23375" spans="6:7" x14ac:dyDescent="0.25">
      <c r="F23375" s="5"/>
      <c r="G23375" s="7"/>
    </row>
    <row r="23376" spans="6:7" x14ac:dyDescent="0.25">
      <c r="F23376" s="5"/>
      <c r="G23376" s="7"/>
    </row>
    <row r="23377" spans="6:7" x14ac:dyDescent="0.25">
      <c r="F23377" s="5"/>
      <c r="G23377" s="7"/>
    </row>
    <row r="23378" spans="6:7" x14ac:dyDescent="0.25">
      <c r="F23378" s="5"/>
      <c r="G23378" s="7"/>
    </row>
    <row r="23379" spans="6:7" x14ac:dyDescent="0.25">
      <c r="F23379" s="5"/>
      <c r="G23379" s="7"/>
    </row>
    <row r="23380" spans="6:7" x14ac:dyDescent="0.25">
      <c r="F23380" s="5"/>
      <c r="G23380" s="7"/>
    </row>
    <row r="23381" spans="6:7" x14ac:dyDescent="0.25">
      <c r="F23381" s="5"/>
      <c r="G23381" s="7"/>
    </row>
    <row r="23382" spans="6:7" x14ac:dyDescent="0.25">
      <c r="F23382" s="5"/>
      <c r="G23382" s="7"/>
    </row>
    <row r="23383" spans="6:7" x14ac:dyDescent="0.25">
      <c r="F23383" s="5"/>
      <c r="G23383" s="7"/>
    </row>
    <row r="23384" spans="6:7" x14ac:dyDescent="0.25">
      <c r="F23384" s="5"/>
      <c r="G23384" s="7"/>
    </row>
    <row r="23385" spans="6:7" x14ac:dyDescent="0.25">
      <c r="F23385" s="5"/>
      <c r="G23385" s="7"/>
    </row>
    <row r="23386" spans="6:7" x14ac:dyDescent="0.25">
      <c r="F23386" s="5"/>
      <c r="G23386" s="7"/>
    </row>
    <row r="23387" spans="6:7" x14ac:dyDescent="0.25">
      <c r="F23387" s="5"/>
      <c r="G23387" s="7"/>
    </row>
    <row r="23388" spans="6:7" x14ac:dyDescent="0.25">
      <c r="F23388" s="5"/>
      <c r="G23388" s="7"/>
    </row>
    <row r="23389" spans="6:7" x14ac:dyDescent="0.25">
      <c r="F23389" s="5"/>
      <c r="G23389" s="7"/>
    </row>
    <row r="23390" spans="6:7" x14ac:dyDescent="0.25">
      <c r="F23390" s="5"/>
      <c r="G23390" s="7"/>
    </row>
    <row r="23391" spans="6:7" x14ac:dyDescent="0.25">
      <c r="F23391" s="5"/>
      <c r="G23391" s="7"/>
    </row>
    <row r="23392" spans="6:7" x14ac:dyDescent="0.25">
      <c r="F23392" s="5"/>
      <c r="G23392" s="7"/>
    </row>
    <row r="23393" spans="6:7" x14ac:dyDescent="0.25">
      <c r="F23393" s="5"/>
      <c r="G23393" s="7"/>
    </row>
    <row r="23394" spans="6:7" x14ac:dyDescent="0.25">
      <c r="F23394" s="5"/>
      <c r="G23394" s="7"/>
    </row>
    <row r="23395" spans="6:7" x14ac:dyDescent="0.25">
      <c r="F23395" s="5"/>
      <c r="G23395" s="7"/>
    </row>
    <row r="23396" spans="6:7" x14ac:dyDescent="0.25">
      <c r="F23396" s="5"/>
      <c r="G23396" s="7"/>
    </row>
    <row r="23397" spans="6:7" x14ac:dyDescent="0.25">
      <c r="F23397" s="5"/>
      <c r="G23397" s="7"/>
    </row>
    <row r="23398" spans="6:7" x14ac:dyDescent="0.25">
      <c r="F23398" s="5"/>
      <c r="G23398" s="7"/>
    </row>
    <row r="23399" spans="6:7" x14ac:dyDescent="0.25">
      <c r="F23399" s="5"/>
      <c r="G23399" s="7"/>
    </row>
    <row r="23400" spans="6:7" x14ac:dyDescent="0.25">
      <c r="F23400" s="5"/>
      <c r="G23400" s="7"/>
    </row>
    <row r="23401" spans="6:7" x14ac:dyDescent="0.25">
      <c r="F23401" s="5"/>
      <c r="G23401" s="7"/>
    </row>
    <row r="23402" spans="6:7" x14ac:dyDescent="0.25">
      <c r="F23402" s="5"/>
      <c r="G23402" s="7"/>
    </row>
    <row r="23403" spans="6:7" x14ac:dyDescent="0.25">
      <c r="F23403" s="5"/>
      <c r="G23403" s="7"/>
    </row>
    <row r="23404" spans="6:7" x14ac:dyDescent="0.25">
      <c r="F23404" s="5"/>
      <c r="G23404" s="7"/>
    </row>
    <row r="23405" spans="6:7" x14ac:dyDescent="0.25">
      <c r="F23405" s="5"/>
      <c r="G23405" s="7"/>
    </row>
    <row r="23406" spans="6:7" x14ac:dyDescent="0.25">
      <c r="F23406" s="5"/>
      <c r="G23406" s="7"/>
    </row>
    <row r="23407" spans="6:7" x14ac:dyDescent="0.25">
      <c r="F23407" s="5"/>
      <c r="G23407" s="7"/>
    </row>
    <row r="23408" spans="6:7" x14ac:dyDescent="0.25">
      <c r="F23408" s="5"/>
      <c r="G23408" s="7"/>
    </row>
    <row r="23409" spans="6:7" x14ac:dyDescent="0.25">
      <c r="F23409" s="5"/>
      <c r="G23409" s="7"/>
    </row>
    <row r="23410" spans="6:7" x14ac:dyDescent="0.25">
      <c r="F23410" s="5"/>
      <c r="G23410" s="7"/>
    </row>
    <row r="23411" spans="6:7" x14ac:dyDescent="0.25">
      <c r="F23411" s="5"/>
      <c r="G23411" s="7"/>
    </row>
    <row r="23412" spans="6:7" x14ac:dyDescent="0.25">
      <c r="F23412" s="5"/>
      <c r="G23412" s="7"/>
    </row>
    <row r="23413" spans="6:7" x14ac:dyDescent="0.25">
      <c r="F23413" s="5"/>
      <c r="G23413" s="7"/>
    </row>
    <row r="23414" spans="6:7" x14ac:dyDescent="0.25">
      <c r="F23414" s="5"/>
      <c r="G23414" s="7"/>
    </row>
    <row r="23415" spans="6:7" x14ac:dyDescent="0.25">
      <c r="F23415" s="5"/>
      <c r="G23415" s="7"/>
    </row>
    <row r="23416" spans="6:7" x14ac:dyDescent="0.25">
      <c r="F23416" s="5"/>
      <c r="G23416" s="7"/>
    </row>
    <row r="23417" spans="6:7" x14ac:dyDescent="0.25">
      <c r="F23417" s="5"/>
      <c r="G23417" s="7"/>
    </row>
    <row r="23418" spans="6:7" x14ac:dyDescent="0.25">
      <c r="F23418" s="5"/>
      <c r="G23418" s="7"/>
    </row>
    <row r="23419" spans="6:7" x14ac:dyDescent="0.25">
      <c r="F23419" s="5"/>
      <c r="G23419" s="7"/>
    </row>
    <row r="23420" spans="6:7" x14ac:dyDescent="0.25">
      <c r="F23420" s="5"/>
      <c r="G23420" s="7"/>
    </row>
    <row r="23421" spans="6:7" x14ac:dyDescent="0.25">
      <c r="F23421" s="5"/>
      <c r="G23421" s="7"/>
    </row>
    <row r="23422" spans="6:7" x14ac:dyDescent="0.25">
      <c r="F23422" s="5"/>
      <c r="G23422" s="7"/>
    </row>
    <row r="23423" spans="6:7" x14ac:dyDescent="0.25">
      <c r="F23423" s="5"/>
      <c r="G23423" s="7"/>
    </row>
    <row r="23424" spans="6:7" x14ac:dyDescent="0.25">
      <c r="F23424" s="5"/>
      <c r="G23424" s="7"/>
    </row>
    <row r="23425" spans="6:7" x14ac:dyDescent="0.25">
      <c r="F23425" s="5"/>
      <c r="G23425" s="7"/>
    </row>
    <row r="23426" spans="6:7" x14ac:dyDescent="0.25">
      <c r="F23426" s="5"/>
      <c r="G23426" s="7"/>
    </row>
    <row r="23427" spans="6:7" x14ac:dyDescent="0.25">
      <c r="F23427" s="5"/>
      <c r="G23427" s="7"/>
    </row>
    <row r="23428" spans="6:7" x14ac:dyDescent="0.25">
      <c r="F23428" s="5"/>
      <c r="G23428" s="7"/>
    </row>
    <row r="23429" spans="6:7" x14ac:dyDescent="0.25">
      <c r="F23429" s="5"/>
      <c r="G23429" s="7"/>
    </row>
    <row r="23430" spans="6:7" x14ac:dyDescent="0.25">
      <c r="F23430" s="5"/>
      <c r="G23430" s="7"/>
    </row>
    <row r="23431" spans="6:7" x14ac:dyDescent="0.25">
      <c r="F23431" s="5"/>
      <c r="G23431" s="7"/>
    </row>
    <row r="23432" spans="6:7" x14ac:dyDescent="0.25">
      <c r="F23432" s="5"/>
      <c r="G23432" s="7"/>
    </row>
    <row r="23433" spans="6:7" x14ac:dyDescent="0.25">
      <c r="F23433" s="5"/>
      <c r="G23433" s="7"/>
    </row>
    <row r="23434" spans="6:7" x14ac:dyDescent="0.25">
      <c r="F23434" s="5"/>
      <c r="G23434" s="7"/>
    </row>
    <row r="23435" spans="6:7" x14ac:dyDescent="0.25">
      <c r="F23435" s="5"/>
      <c r="G23435" s="7"/>
    </row>
    <row r="23436" spans="6:7" x14ac:dyDescent="0.25">
      <c r="F23436" s="5"/>
      <c r="G23436" s="7"/>
    </row>
    <row r="23437" spans="6:7" x14ac:dyDescent="0.25">
      <c r="F23437" s="5"/>
      <c r="G23437" s="7"/>
    </row>
    <row r="23438" spans="6:7" x14ac:dyDescent="0.25">
      <c r="F23438" s="5"/>
      <c r="G23438" s="7"/>
    </row>
    <row r="23439" spans="6:7" x14ac:dyDescent="0.25">
      <c r="F23439" s="5"/>
      <c r="G23439" s="7"/>
    </row>
    <row r="23440" spans="6:7" x14ac:dyDescent="0.25">
      <c r="F23440" s="5"/>
      <c r="G23440" s="7"/>
    </row>
    <row r="23441" spans="6:7" x14ac:dyDescent="0.25">
      <c r="F23441" s="5"/>
      <c r="G23441" s="7"/>
    </row>
    <row r="23442" spans="6:7" x14ac:dyDescent="0.25">
      <c r="F23442" s="5"/>
      <c r="G23442" s="7"/>
    </row>
    <row r="23443" spans="6:7" x14ac:dyDescent="0.25">
      <c r="F23443" s="5"/>
      <c r="G23443" s="7"/>
    </row>
    <row r="23444" spans="6:7" x14ac:dyDescent="0.25">
      <c r="F23444" s="5"/>
      <c r="G23444" s="7"/>
    </row>
    <row r="23445" spans="6:7" x14ac:dyDescent="0.25">
      <c r="F23445" s="5"/>
      <c r="G23445" s="7"/>
    </row>
    <row r="23446" spans="6:7" x14ac:dyDescent="0.25">
      <c r="F23446" s="5"/>
      <c r="G23446" s="7"/>
    </row>
    <row r="23447" spans="6:7" x14ac:dyDescent="0.25">
      <c r="F23447" s="5"/>
      <c r="G23447" s="7"/>
    </row>
    <row r="23448" spans="6:7" x14ac:dyDescent="0.25">
      <c r="F23448" s="5"/>
      <c r="G23448" s="7"/>
    </row>
    <row r="23449" spans="6:7" x14ac:dyDescent="0.25">
      <c r="F23449" s="5"/>
      <c r="G23449" s="7"/>
    </row>
    <row r="23450" spans="6:7" x14ac:dyDescent="0.25">
      <c r="F23450" s="5"/>
      <c r="G23450" s="7"/>
    </row>
    <row r="23451" spans="6:7" x14ac:dyDescent="0.25">
      <c r="F23451" s="5"/>
      <c r="G23451" s="7"/>
    </row>
    <row r="23452" spans="6:7" x14ac:dyDescent="0.25">
      <c r="F23452" s="5"/>
      <c r="G23452" s="7"/>
    </row>
    <row r="23453" spans="6:7" x14ac:dyDescent="0.25">
      <c r="F23453" s="5"/>
      <c r="G23453" s="7"/>
    </row>
    <row r="23454" spans="6:7" x14ac:dyDescent="0.25">
      <c r="F23454" s="5"/>
      <c r="G23454" s="7"/>
    </row>
    <row r="23455" spans="6:7" x14ac:dyDescent="0.25">
      <c r="F23455" s="5"/>
      <c r="G23455" s="7"/>
    </row>
    <row r="23456" spans="6:7" x14ac:dyDescent="0.25">
      <c r="F23456" s="5"/>
      <c r="G23456" s="7"/>
    </row>
    <row r="23457" spans="6:7" x14ac:dyDescent="0.25">
      <c r="F23457" s="5"/>
      <c r="G23457" s="7"/>
    </row>
    <row r="23458" spans="6:7" x14ac:dyDescent="0.25">
      <c r="F23458" s="5"/>
      <c r="G23458" s="7"/>
    </row>
    <row r="23459" spans="6:7" x14ac:dyDescent="0.25">
      <c r="F23459" s="5"/>
      <c r="G23459" s="7"/>
    </row>
    <row r="23460" spans="6:7" x14ac:dyDescent="0.25">
      <c r="F23460" s="5"/>
      <c r="G23460" s="7"/>
    </row>
    <row r="23461" spans="6:7" x14ac:dyDescent="0.25">
      <c r="F23461" s="5"/>
      <c r="G23461" s="7"/>
    </row>
    <row r="23462" spans="6:7" x14ac:dyDescent="0.25">
      <c r="F23462" s="5"/>
      <c r="G23462" s="7"/>
    </row>
    <row r="23463" spans="6:7" x14ac:dyDescent="0.25">
      <c r="F23463" s="5"/>
      <c r="G23463" s="7"/>
    </row>
    <row r="23464" spans="6:7" x14ac:dyDescent="0.25">
      <c r="F23464" s="5"/>
      <c r="G23464" s="7"/>
    </row>
    <row r="23465" spans="6:7" x14ac:dyDescent="0.25">
      <c r="F23465" s="5"/>
      <c r="G23465" s="7"/>
    </row>
    <row r="23466" spans="6:7" x14ac:dyDescent="0.25">
      <c r="F23466" s="5"/>
      <c r="G23466" s="7"/>
    </row>
    <row r="23467" spans="6:7" x14ac:dyDescent="0.25">
      <c r="F23467" s="5"/>
      <c r="G23467" s="7"/>
    </row>
    <row r="23468" spans="6:7" x14ac:dyDescent="0.25">
      <c r="F23468" s="5"/>
      <c r="G23468" s="7"/>
    </row>
    <row r="23469" spans="6:7" x14ac:dyDescent="0.25">
      <c r="F23469" s="5"/>
      <c r="G23469" s="7"/>
    </row>
    <row r="23470" spans="6:7" x14ac:dyDescent="0.25">
      <c r="F23470" s="5"/>
      <c r="G23470" s="7"/>
    </row>
    <row r="23471" spans="6:7" x14ac:dyDescent="0.25">
      <c r="F23471" s="5"/>
      <c r="G23471" s="7"/>
    </row>
    <row r="23472" spans="6:7" x14ac:dyDescent="0.25">
      <c r="F23472" s="5"/>
      <c r="G23472" s="7"/>
    </row>
    <row r="23473" spans="6:7" x14ac:dyDescent="0.25">
      <c r="F23473" s="5"/>
      <c r="G23473" s="7"/>
    </row>
    <row r="23474" spans="6:7" x14ac:dyDescent="0.25">
      <c r="F23474" s="5"/>
      <c r="G23474" s="7"/>
    </row>
    <row r="23475" spans="6:7" x14ac:dyDescent="0.25">
      <c r="F23475" s="5"/>
      <c r="G23475" s="7"/>
    </row>
    <row r="23476" spans="6:7" x14ac:dyDescent="0.25">
      <c r="F23476" s="5"/>
      <c r="G23476" s="7"/>
    </row>
    <row r="23477" spans="6:7" x14ac:dyDescent="0.25">
      <c r="F23477" s="5"/>
      <c r="G23477" s="7"/>
    </row>
    <row r="23478" spans="6:7" x14ac:dyDescent="0.25">
      <c r="F23478" s="5"/>
      <c r="G23478" s="7"/>
    </row>
    <row r="23479" spans="6:7" x14ac:dyDescent="0.25">
      <c r="F23479" s="5"/>
      <c r="G23479" s="7"/>
    </row>
    <row r="23480" spans="6:7" x14ac:dyDescent="0.25">
      <c r="F23480" s="5"/>
      <c r="G23480" s="7"/>
    </row>
    <row r="23481" spans="6:7" x14ac:dyDescent="0.25">
      <c r="F23481" s="5"/>
      <c r="G23481" s="7"/>
    </row>
    <row r="23482" spans="6:7" x14ac:dyDescent="0.25">
      <c r="F23482" s="5"/>
      <c r="G23482" s="7"/>
    </row>
    <row r="23483" spans="6:7" x14ac:dyDescent="0.25">
      <c r="F23483" s="5"/>
      <c r="G23483" s="7"/>
    </row>
    <row r="23484" spans="6:7" x14ac:dyDescent="0.25">
      <c r="F23484" s="5"/>
      <c r="G23484" s="7"/>
    </row>
    <row r="23485" spans="6:7" x14ac:dyDescent="0.25">
      <c r="F23485" s="5"/>
      <c r="G23485" s="7"/>
    </row>
    <row r="23486" spans="6:7" x14ac:dyDescent="0.25">
      <c r="F23486" s="5"/>
      <c r="G23486" s="7"/>
    </row>
    <row r="23487" spans="6:7" x14ac:dyDescent="0.25">
      <c r="F23487" s="5"/>
      <c r="G23487" s="7"/>
    </row>
    <row r="23488" spans="6:7" x14ac:dyDescent="0.25">
      <c r="F23488" s="5"/>
      <c r="G23488" s="7"/>
    </row>
    <row r="23489" spans="6:7" x14ac:dyDescent="0.25">
      <c r="F23489" s="5"/>
      <c r="G23489" s="7"/>
    </row>
    <row r="23490" spans="6:7" x14ac:dyDescent="0.25">
      <c r="F23490" s="5"/>
      <c r="G23490" s="7"/>
    </row>
    <row r="23491" spans="6:7" x14ac:dyDescent="0.25">
      <c r="F23491" s="5"/>
      <c r="G23491" s="7"/>
    </row>
    <row r="23492" spans="6:7" x14ac:dyDescent="0.25">
      <c r="F23492" s="5"/>
      <c r="G23492" s="7"/>
    </row>
    <row r="23493" spans="6:7" x14ac:dyDescent="0.25">
      <c r="F23493" s="5"/>
      <c r="G23493" s="7"/>
    </row>
    <row r="23494" spans="6:7" x14ac:dyDescent="0.25">
      <c r="F23494" s="5"/>
      <c r="G23494" s="7"/>
    </row>
    <row r="23495" spans="6:7" x14ac:dyDescent="0.25">
      <c r="F23495" s="5"/>
      <c r="G23495" s="7"/>
    </row>
    <row r="23496" spans="6:7" x14ac:dyDescent="0.25">
      <c r="F23496" s="5"/>
      <c r="G23496" s="7"/>
    </row>
    <row r="23497" spans="6:7" x14ac:dyDescent="0.25">
      <c r="F23497" s="5"/>
      <c r="G23497" s="7"/>
    </row>
    <row r="23498" spans="6:7" x14ac:dyDescent="0.25">
      <c r="F23498" s="5"/>
      <c r="G23498" s="7"/>
    </row>
    <row r="23499" spans="6:7" x14ac:dyDescent="0.25">
      <c r="F23499" s="5"/>
      <c r="G23499" s="7"/>
    </row>
    <row r="23500" spans="6:7" x14ac:dyDescent="0.25">
      <c r="F23500" s="5"/>
      <c r="G23500" s="7"/>
    </row>
    <row r="23501" spans="6:7" x14ac:dyDescent="0.25">
      <c r="F23501" s="5"/>
      <c r="G23501" s="7"/>
    </row>
    <row r="23502" spans="6:7" x14ac:dyDescent="0.25">
      <c r="F23502" s="5"/>
      <c r="G23502" s="7"/>
    </row>
    <row r="23503" spans="6:7" x14ac:dyDescent="0.25">
      <c r="F23503" s="5"/>
      <c r="G23503" s="7"/>
    </row>
    <row r="23504" spans="6:7" x14ac:dyDescent="0.25">
      <c r="F23504" s="5"/>
      <c r="G23504" s="7"/>
    </row>
    <row r="23505" spans="6:7" x14ac:dyDescent="0.25">
      <c r="F23505" s="5"/>
      <c r="G23505" s="7"/>
    </row>
    <row r="23506" spans="6:7" x14ac:dyDescent="0.25">
      <c r="F23506" s="5"/>
      <c r="G23506" s="7"/>
    </row>
    <row r="23507" spans="6:7" x14ac:dyDescent="0.25">
      <c r="F23507" s="5"/>
      <c r="G23507" s="7"/>
    </row>
    <row r="23508" spans="6:7" x14ac:dyDescent="0.25">
      <c r="F23508" s="5"/>
      <c r="G23508" s="7"/>
    </row>
    <row r="23509" spans="6:7" x14ac:dyDescent="0.25">
      <c r="F23509" s="5"/>
      <c r="G23509" s="7"/>
    </row>
    <row r="23510" spans="6:7" x14ac:dyDescent="0.25">
      <c r="F23510" s="5"/>
      <c r="G23510" s="7"/>
    </row>
    <row r="23511" spans="6:7" x14ac:dyDescent="0.25">
      <c r="F23511" s="5"/>
      <c r="G23511" s="7"/>
    </row>
    <row r="23512" spans="6:7" x14ac:dyDescent="0.25">
      <c r="F23512" s="5"/>
      <c r="G23512" s="7"/>
    </row>
    <row r="23513" spans="6:7" x14ac:dyDescent="0.25">
      <c r="F23513" s="5"/>
      <c r="G23513" s="7"/>
    </row>
    <row r="23514" spans="6:7" x14ac:dyDescent="0.25">
      <c r="F23514" s="5"/>
      <c r="G23514" s="7"/>
    </row>
    <row r="23515" spans="6:7" x14ac:dyDescent="0.25">
      <c r="F23515" s="5"/>
      <c r="G23515" s="7"/>
    </row>
    <row r="23516" spans="6:7" x14ac:dyDescent="0.25">
      <c r="F23516" s="5"/>
      <c r="G23516" s="7"/>
    </row>
    <row r="23517" spans="6:7" x14ac:dyDescent="0.25">
      <c r="F23517" s="5"/>
      <c r="G23517" s="7"/>
    </row>
    <row r="23518" spans="6:7" x14ac:dyDescent="0.25">
      <c r="F23518" s="5"/>
      <c r="G23518" s="7"/>
    </row>
    <row r="23519" spans="6:7" x14ac:dyDescent="0.25">
      <c r="F23519" s="5"/>
      <c r="G23519" s="7"/>
    </row>
    <row r="23520" spans="6:7" x14ac:dyDescent="0.25">
      <c r="F23520" s="5"/>
      <c r="G23520" s="7"/>
    </row>
    <row r="23521" spans="6:7" x14ac:dyDescent="0.25">
      <c r="F23521" s="5"/>
      <c r="G23521" s="7"/>
    </row>
    <row r="23522" spans="6:7" x14ac:dyDescent="0.25">
      <c r="F23522" s="5"/>
      <c r="G23522" s="7"/>
    </row>
    <row r="23523" spans="6:7" x14ac:dyDescent="0.25">
      <c r="F23523" s="5"/>
      <c r="G23523" s="7"/>
    </row>
    <row r="23524" spans="6:7" x14ac:dyDescent="0.25">
      <c r="F23524" s="5"/>
      <c r="G23524" s="7"/>
    </row>
    <row r="23525" spans="6:7" x14ac:dyDescent="0.25">
      <c r="F23525" s="5"/>
      <c r="G23525" s="7"/>
    </row>
    <row r="23526" spans="6:7" x14ac:dyDescent="0.25">
      <c r="F23526" s="5"/>
      <c r="G23526" s="7"/>
    </row>
    <row r="23527" spans="6:7" x14ac:dyDescent="0.25">
      <c r="F23527" s="5"/>
      <c r="G23527" s="7"/>
    </row>
    <row r="23528" spans="6:7" x14ac:dyDescent="0.25">
      <c r="F23528" s="5"/>
      <c r="G23528" s="7"/>
    </row>
    <row r="23529" spans="6:7" x14ac:dyDescent="0.25">
      <c r="F23529" s="5"/>
      <c r="G23529" s="7"/>
    </row>
    <row r="23530" spans="6:7" x14ac:dyDescent="0.25">
      <c r="F23530" s="5"/>
      <c r="G23530" s="7"/>
    </row>
    <row r="23531" spans="6:7" x14ac:dyDescent="0.25">
      <c r="F23531" s="5"/>
      <c r="G23531" s="7"/>
    </row>
    <row r="23532" spans="6:7" x14ac:dyDescent="0.25">
      <c r="F23532" s="5"/>
      <c r="G23532" s="7"/>
    </row>
    <row r="23533" spans="6:7" x14ac:dyDescent="0.25">
      <c r="F23533" s="5"/>
      <c r="G23533" s="7"/>
    </row>
    <row r="23534" spans="6:7" x14ac:dyDescent="0.25">
      <c r="F23534" s="5"/>
      <c r="G23534" s="7"/>
    </row>
    <row r="23535" spans="6:7" x14ac:dyDescent="0.25">
      <c r="F23535" s="5"/>
      <c r="G23535" s="7"/>
    </row>
    <row r="23536" spans="6:7" x14ac:dyDescent="0.25">
      <c r="F23536" s="5"/>
      <c r="G23536" s="7"/>
    </row>
    <row r="23537" spans="6:7" x14ac:dyDescent="0.25">
      <c r="F23537" s="5"/>
      <c r="G23537" s="7"/>
    </row>
    <row r="23538" spans="6:7" x14ac:dyDescent="0.25">
      <c r="F23538" s="5"/>
      <c r="G23538" s="7"/>
    </row>
    <row r="23539" spans="6:7" x14ac:dyDescent="0.25">
      <c r="F23539" s="5"/>
      <c r="G23539" s="7"/>
    </row>
    <row r="23540" spans="6:7" x14ac:dyDescent="0.25">
      <c r="F23540" s="5"/>
      <c r="G23540" s="7"/>
    </row>
    <row r="23541" spans="6:7" x14ac:dyDescent="0.25">
      <c r="F23541" s="5"/>
      <c r="G23541" s="7"/>
    </row>
    <row r="23542" spans="6:7" x14ac:dyDescent="0.25">
      <c r="F23542" s="5"/>
      <c r="G23542" s="7"/>
    </row>
    <row r="23543" spans="6:7" x14ac:dyDescent="0.25">
      <c r="F23543" s="5"/>
      <c r="G23543" s="7"/>
    </row>
    <row r="23544" spans="6:7" x14ac:dyDescent="0.25">
      <c r="F23544" s="5"/>
      <c r="G23544" s="7"/>
    </row>
    <row r="23545" spans="6:7" x14ac:dyDescent="0.25">
      <c r="F23545" s="5"/>
      <c r="G23545" s="7"/>
    </row>
    <row r="23546" spans="6:7" x14ac:dyDescent="0.25">
      <c r="F23546" s="5"/>
      <c r="G23546" s="7"/>
    </row>
    <row r="23547" spans="6:7" x14ac:dyDescent="0.25">
      <c r="F23547" s="5"/>
      <c r="G23547" s="7"/>
    </row>
    <row r="23548" spans="6:7" x14ac:dyDescent="0.25">
      <c r="F23548" s="5"/>
      <c r="G23548" s="7"/>
    </row>
    <row r="23549" spans="6:7" x14ac:dyDescent="0.25">
      <c r="F23549" s="5"/>
      <c r="G23549" s="7"/>
    </row>
    <row r="23550" spans="6:7" x14ac:dyDescent="0.25">
      <c r="F23550" s="5"/>
      <c r="G23550" s="7"/>
    </row>
    <row r="23551" spans="6:7" x14ac:dyDescent="0.25">
      <c r="F23551" s="5"/>
      <c r="G23551" s="7"/>
    </row>
    <row r="23552" spans="6:7" x14ac:dyDescent="0.25">
      <c r="F23552" s="5"/>
      <c r="G23552" s="7"/>
    </row>
    <row r="23553" spans="6:7" x14ac:dyDescent="0.25">
      <c r="F23553" s="5"/>
      <c r="G23553" s="7"/>
    </row>
    <row r="23554" spans="6:7" x14ac:dyDescent="0.25">
      <c r="F23554" s="5"/>
      <c r="G23554" s="7"/>
    </row>
    <row r="23555" spans="6:7" x14ac:dyDescent="0.25">
      <c r="F23555" s="5"/>
      <c r="G23555" s="7"/>
    </row>
    <row r="23556" spans="6:7" x14ac:dyDescent="0.25">
      <c r="F23556" s="5"/>
      <c r="G23556" s="7"/>
    </row>
    <row r="23557" spans="6:7" x14ac:dyDescent="0.25">
      <c r="F23557" s="5"/>
      <c r="G23557" s="7"/>
    </row>
    <row r="23558" spans="6:7" x14ac:dyDescent="0.25">
      <c r="F23558" s="5"/>
      <c r="G23558" s="7"/>
    </row>
    <row r="23559" spans="6:7" x14ac:dyDescent="0.25">
      <c r="F23559" s="5"/>
      <c r="G23559" s="7"/>
    </row>
    <row r="23560" spans="6:7" x14ac:dyDescent="0.25">
      <c r="F23560" s="5"/>
      <c r="G23560" s="7"/>
    </row>
    <row r="23561" spans="6:7" x14ac:dyDescent="0.25">
      <c r="F23561" s="5"/>
      <c r="G23561" s="7"/>
    </row>
    <row r="23562" spans="6:7" x14ac:dyDescent="0.25">
      <c r="F23562" s="5"/>
      <c r="G23562" s="7"/>
    </row>
    <row r="23563" spans="6:7" x14ac:dyDescent="0.25">
      <c r="F23563" s="5"/>
      <c r="G23563" s="7"/>
    </row>
    <row r="23564" spans="6:7" x14ac:dyDescent="0.25">
      <c r="F23564" s="5"/>
      <c r="G23564" s="7"/>
    </row>
    <row r="23565" spans="6:7" x14ac:dyDescent="0.25">
      <c r="F23565" s="5"/>
      <c r="G23565" s="7"/>
    </row>
    <row r="23566" spans="6:7" x14ac:dyDescent="0.25">
      <c r="F23566" s="5"/>
      <c r="G23566" s="7"/>
    </row>
    <row r="23567" spans="6:7" x14ac:dyDescent="0.25">
      <c r="F23567" s="5"/>
      <c r="G23567" s="7"/>
    </row>
    <row r="23568" spans="6:7" x14ac:dyDescent="0.25">
      <c r="F23568" s="5"/>
      <c r="G23568" s="7"/>
    </row>
    <row r="23569" spans="6:7" x14ac:dyDescent="0.25">
      <c r="F23569" s="5"/>
      <c r="G23569" s="7"/>
    </row>
    <row r="23570" spans="6:7" x14ac:dyDescent="0.25">
      <c r="F23570" s="5"/>
      <c r="G23570" s="7"/>
    </row>
    <row r="23571" spans="6:7" x14ac:dyDescent="0.25">
      <c r="F23571" s="5"/>
      <c r="G23571" s="7"/>
    </row>
    <row r="23572" spans="6:7" x14ac:dyDescent="0.25">
      <c r="F23572" s="5"/>
      <c r="G23572" s="7"/>
    </row>
    <row r="23573" spans="6:7" x14ac:dyDescent="0.25">
      <c r="F23573" s="5"/>
      <c r="G23573" s="7"/>
    </row>
    <row r="23574" spans="6:7" x14ac:dyDescent="0.25">
      <c r="F23574" s="5"/>
      <c r="G23574" s="7"/>
    </row>
    <row r="23575" spans="6:7" x14ac:dyDescent="0.25">
      <c r="F23575" s="5"/>
      <c r="G23575" s="7"/>
    </row>
    <row r="23576" spans="6:7" x14ac:dyDescent="0.25">
      <c r="F23576" s="5"/>
      <c r="G23576" s="7"/>
    </row>
    <row r="23577" spans="6:7" x14ac:dyDescent="0.25">
      <c r="F23577" s="5"/>
      <c r="G23577" s="7"/>
    </row>
    <row r="23578" spans="6:7" x14ac:dyDescent="0.25">
      <c r="F23578" s="5"/>
      <c r="G23578" s="7"/>
    </row>
    <row r="23579" spans="6:7" x14ac:dyDescent="0.25">
      <c r="F23579" s="5"/>
      <c r="G23579" s="7"/>
    </row>
    <row r="23580" spans="6:7" x14ac:dyDescent="0.25">
      <c r="F23580" s="5"/>
      <c r="G23580" s="7"/>
    </row>
    <row r="23581" spans="6:7" x14ac:dyDescent="0.25">
      <c r="F23581" s="5"/>
      <c r="G23581" s="7"/>
    </row>
    <row r="23582" spans="6:7" x14ac:dyDescent="0.25">
      <c r="F23582" s="5"/>
      <c r="G23582" s="7"/>
    </row>
    <row r="23583" spans="6:7" x14ac:dyDescent="0.25">
      <c r="F23583" s="5"/>
      <c r="G23583" s="7"/>
    </row>
    <row r="23584" spans="6:7" x14ac:dyDescent="0.25">
      <c r="F23584" s="5"/>
      <c r="G23584" s="7"/>
    </row>
    <row r="23585" spans="6:7" x14ac:dyDescent="0.25">
      <c r="F23585" s="5"/>
      <c r="G23585" s="7"/>
    </row>
    <row r="23586" spans="6:7" x14ac:dyDescent="0.25">
      <c r="F23586" s="5"/>
      <c r="G23586" s="7"/>
    </row>
    <row r="23587" spans="6:7" x14ac:dyDescent="0.25">
      <c r="F23587" s="5"/>
      <c r="G23587" s="7"/>
    </row>
    <row r="23588" spans="6:7" x14ac:dyDescent="0.25">
      <c r="F23588" s="5"/>
      <c r="G23588" s="7"/>
    </row>
    <row r="23589" spans="6:7" x14ac:dyDescent="0.25">
      <c r="F23589" s="5"/>
      <c r="G23589" s="7"/>
    </row>
    <row r="23590" spans="6:7" x14ac:dyDescent="0.25">
      <c r="F23590" s="5"/>
      <c r="G23590" s="7"/>
    </row>
    <row r="23591" spans="6:7" x14ac:dyDescent="0.25">
      <c r="F23591" s="5"/>
      <c r="G23591" s="7"/>
    </row>
    <row r="23592" spans="6:7" x14ac:dyDescent="0.25">
      <c r="F23592" s="5"/>
      <c r="G23592" s="7"/>
    </row>
    <row r="23593" spans="6:7" x14ac:dyDescent="0.25">
      <c r="F23593" s="5"/>
      <c r="G23593" s="7"/>
    </row>
    <row r="23594" spans="6:7" x14ac:dyDescent="0.25">
      <c r="F23594" s="5"/>
      <c r="G23594" s="7"/>
    </row>
    <row r="23595" spans="6:7" x14ac:dyDescent="0.25">
      <c r="F23595" s="5"/>
      <c r="G23595" s="7"/>
    </row>
    <row r="23596" spans="6:7" x14ac:dyDescent="0.25">
      <c r="F23596" s="5"/>
      <c r="G23596" s="7"/>
    </row>
    <row r="23597" spans="6:7" x14ac:dyDescent="0.25">
      <c r="F23597" s="5"/>
      <c r="G23597" s="7"/>
    </row>
    <row r="23598" spans="6:7" x14ac:dyDescent="0.25">
      <c r="F23598" s="5"/>
      <c r="G23598" s="7"/>
    </row>
    <row r="23599" spans="6:7" x14ac:dyDescent="0.25">
      <c r="F23599" s="5"/>
      <c r="G23599" s="7"/>
    </row>
    <row r="23600" spans="6:7" x14ac:dyDescent="0.25">
      <c r="F23600" s="5"/>
      <c r="G23600" s="7"/>
    </row>
    <row r="23601" spans="6:7" x14ac:dyDescent="0.25">
      <c r="F23601" s="5"/>
      <c r="G23601" s="7"/>
    </row>
    <row r="23602" spans="6:7" x14ac:dyDescent="0.25">
      <c r="F23602" s="5"/>
      <c r="G23602" s="7"/>
    </row>
    <row r="23603" spans="6:7" x14ac:dyDescent="0.25">
      <c r="F23603" s="5"/>
      <c r="G23603" s="7"/>
    </row>
    <row r="23604" spans="6:7" x14ac:dyDescent="0.25">
      <c r="F23604" s="5"/>
      <c r="G23604" s="7"/>
    </row>
    <row r="23605" spans="6:7" x14ac:dyDescent="0.25">
      <c r="F23605" s="5"/>
      <c r="G23605" s="7"/>
    </row>
    <row r="23606" spans="6:7" x14ac:dyDescent="0.25">
      <c r="F23606" s="5"/>
      <c r="G23606" s="7"/>
    </row>
    <row r="23607" spans="6:7" x14ac:dyDescent="0.25">
      <c r="F23607" s="5"/>
      <c r="G23607" s="7"/>
    </row>
    <row r="23608" spans="6:7" x14ac:dyDescent="0.25">
      <c r="F23608" s="5"/>
      <c r="G23608" s="7"/>
    </row>
    <row r="23609" spans="6:7" x14ac:dyDescent="0.25">
      <c r="F23609" s="5"/>
      <c r="G23609" s="7"/>
    </row>
    <row r="23610" spans="6:7" x14ac:dyDescent="0.25">
      <c r="F23610" s="5"/>
      <c r="G23610" s="7"/>
    </row>
    <row r="23611" spans="6:7" x14ac:dyDescent="0.25">
      <c r="F23611" s="5"/>
      <c r="G23611" s="7"/>
    </row>
    <row r="23612" spans="6:7" x14ac:dyDescent="0.25">
      <c r="F23612" s="5"/>
      <c r="G23612" s="7"/>
    </row>
    <row r="23613" spans="6:7" x14ac:dyDescent="0.25">
      <c r="F23613" s="5"/>
      <c r="G23613" s="7"/>
    </row>
    <row r="23614" spans="6:7" x14ac:dyDescent="0.25">
      <c r="F23614" s="5"/>
      <c r="G23614" s="7"/>
    </row>
    <row r="23615" spans="6:7" x14ac:dyDescent="0.25">
      <c r="F23615" s="5"/>
      <c r="G23615" s="7"/>
    </row>
    <row r="23616" spans="6:7" x14ac:dyDescent="0.25">
      <c r="F23616" s="5"/>
      <c r="G23616" s="7"/>
    </row>
    <row r="23617" spans="6:7" x14ac:dyDescent="0.25">
      <c r="F23617" s="5"/>
      <c r="G23617" s="7"/>
    </row>
    <row r="23618" spans="6:7" x14ac:dyDescent="0.25">
      <c r="F23618" s="5"/>
      <c r="G23618" s="7"/>
    </row>
    <row r="23619" spans="6:7" x14ac:dyDescent="0.25">
      <c r="F23619" s="5"/>
      <c r="G23619" s="7"/>
    </row>
    <row r="23620" spans="6:7" x14ac:dyDescent="0.25">
      <c r="F23620" s="5"/>
      <c r="G23620" s="7"/>
    </row>
    <row r="23621" spans="6:7" x14ac:dyDescent="0.25">
      <c r="F23621" s="5"/>
      <c r="G23621" s="7"/>
    </row>
    <row r="23622" spans="6:7" x14ac:dyDescent="0.25">
      <c r="F23622" s="5"/>
      <c r="G23622" s="7"/>
    </row>
    <row r="23623" spans="6:7" x14ac:dyDescent="0.25">
      <c r="F23623" s="5"/>
      <c r="G23623" s="7"/>
    </row>
    <row r="23624" spans="6:7" x14ac:dyDescent="0.25">
      <c r="F23624" s="5"/>
      <c r="G23624" s="7"/>
    </row>
    <row r="23625" spans="6:7" x14ac:dyDescent="0.25">
      <c r="F23625" s="5"/>
      <c r="G23625" s="7"/>
    </row>
    <row r="23626" spans="6:7" x14ac:dyDescent="0.25">
      <c r="F23626" s="5"/>
      <c r="G23626" s="7"/>
    </row>
    <row r="23627" spans="6:7" x14ac:dyDescent="0.25">
      <c r="F23627" s="5"/>
      <c r="G23627" s="7"/>
    </row>
    <row r="23628" spans="6:7" x14ac:dyDescent="0.25">
      <c r="F23628" s="5"/>
      <c r="G23628" s="7"/>
    </row>
    <row r="23629" spans="6:7" x14ac:dyDescent="0.25">
      <c r="F23629" s="5"/>
      <c r="G23629" s="7"/>
    </row>
    <row r="23630" spans="6:7" x14ac:dyDescent="0.25">
      <c r="F23630" s="5"/>
      <c r="G23630" s="7"/>
    </row>
    <row r="23631" spans="6:7" x14ac:dyDescent="0.25">
      <c r="F23631" s="5"/>
      <c r="G23631" s="7"/>
    </row>
    <row r="23632" spans="6:7" x14ac:dyDescent="0.25">
      <c r="F23632" s="5"/>
      <c r="G23632" s="7"/>
    </row>
    <row r="23633" spans="6:7" x14ac:dyDescent="0.25">
      <c r="F23633" s="5"/>
      <c r="G23633" s="7"/>
    </row>
    <row r="23634" spans="6:7" x14ac:dyDescent="0.25">
      <c r="F23634" s="5"/>
      <c r="G23634" s="7"/>
    </row>
    <row r="23635" spans="6:7" x14ac:dyDescent="0.25">
      <c r="F23635" s="5"/>
      <c r="G23635" s="7"/>
    </row>
    <row r="23636" spans="6:7" x14ac:dyDescent="0.25">
      <c r="F23636" s="5"/>
      <c r="G23636" s="7"/>
    </row>
    <row r="23637" spans="6:7" x14ac:dyDescent="0.25">
      <c r="F23637" s="5"/>
      <c r="G23637" s="7"/>
    </row>
    <row r="23638" spans="6:7" x14ac:dyDescent="0.25">
      <c r="F23638" s="5"/>
      <c r="G23638" s="7"/>
    </row>
    <row r="23639" spans="6:7" x14ac:dyDescent="0.25">
      <c r="F23639" s="5"/>
      <c r="G23639" s="7"/>
    </row>
    <row r="23640" spans="6:7" x14ac:dyDescent="0.25">
      <c r="F23640" s="5"/>
      <c r="G23640" s="7"/>
    </row>
    <row r="23641" spans="6:7" x14ac:dyDescent="0.25">
      <c r="F23641" s="5"/>
      <c r="G23641" s="7"/>
    </row>
    <row r="23642" spans="6:7" x14ac:dyDescent="0.25">
      <c r="F23642" s="5"/>
      <c r="G23642" s="7"/>
    </row>
    <row r="23643" spans="6:7" x14ac:dyDescent="0.25">
      <c r="F23643" s="5"/>
      <c r="G23643" s="7"/>
    </row>
    <row r="23644" spans="6:7" x14ac:dyDescent="0.25">
      <c r="F23644" s="5"/>
      <c r="G23644" s="7"/>
    </row>
    <row r="23645" spans="6:7" x14ac:dyDescent="0.25">
      <c r="F23645" s="5"/>
      <c r="G23645" s="7"/>
    </row>
    <row r="23646" spans="6:7" x14ac:dyDescent="0.25">
      <c r="F23646" s="5"/>
      <c r="G23646" s="7"/>
    </row>
    <row r="23647" spans="6:7" x14ac:dyDescent="0.25">
      <c r="F23647" s="5"/>
      <c r="G23647" s="7"/>
    </row>
    <row r="23648" spans="6:7" x14ac:dyDescent="0.25">
      <c r="F23648" s="5"/>
      <c r="G23648" s="7"/>
    </row>
    <row r="23649" spans="6:7" x14ac:dyDescent="0.25">
      <c r="F23649" s="5"/>
      <c r="G23649" s="7"/>
    </row>
    <row r="23650" spans="6:7" x14ac:dyDescent="0.25">
      <c r="F23650" s="5"/>
      <c r="G23650" s="7"/>
    </row>
    <row r="23651" spans="6:7" x14ac:dyDescent="0.25">
      <c r="F23651" s="5"/>
      <c r="G23651" s="7"/>
    </row>
    <row r="23652" spans="6:7" x14ac:dyDescent="0.25">
      <c r="F23652" s="5"/>
      <c r="G23652" s="7"/>
    </row>
    <row r="23653" spans="6:7" x14ac:dyDescent="0.25">
      <c r="F23653" s="5"/>
      <c r="G23653" s="7"/>
    </row>
    <row r="23654" spans="6:7" x14ac:dyDescent="0.25">
      <c r="F23654" s="5"/>
      <c r="G23654" s="7"/>
    </row>
    <row r="23655" spans="6:7" x14ac:dyDescent="0.25">
      <c r="F23655" s="5"/>
      <c r="G23655" s="7"/>
    </row>
    <row r="23656" spans="6:7" x14ac:dyDescent="0.25">
      <c r="F23656" s="5"/>
      <c r="G23656" s="7"/>
    </row>
    <row r="23657" spans="6:7" x14ac:dyDescent="0.25">
      <c r="F23657" s="5"/>
      <c r="G23657" s="7"/>
    </row>
    <row r="23658" spans="6:7" x14ac:dyDescent="0.25">
      <c r="F23658" s="5"/>
      <c r="G23658" s="7"/>
    </row>
    <row r="23659" spans="6:7" x14ac:dyDescent="0.25">
      <c r="F23659" s="5"/>
      <c r="G23659" s="7"/>
    </row>
    <row r="23660" spans="6:7" x14ac:dyDescent="0.25">
      <c r="F23660" s="5"/>
      <c r="G23660" s="7"/>
    </row>
    <row r="23661" spans="6:7" x14ac:dyDescent="0.25">
      <c r="F23661" s="5"/>
      <c r="G23661" s="7"/>
    </row>
    <row r="23662" spans="6:7" x14ac:dyDescent="0.25">
      <c r="F23662" s="5"/>
      <c r="G23662" s="7"/>
    </row>
    <row r="23663" spans="6:7" x14ac:dyDescent="0.25">
      <c r="F23663" s="5"/>
      <c r="G23663" s="7"/>
    </row>
    <row r="23664" spans="6:7" x14ac:dyDescent="0.25">
      <c r="F23664" s="5"/>
      <c r="G23664" s="7"/>
    </row>
    <row r="23665" spans="6:7" x14ac:dyDescent="0.25">
      <c r="F23665" s="5"/>
      <c r="G23665" s="7"/>
    </row>
    <row r="23666" spans="6:7" x14ac:dyDescent="0.25">
      <c r="F23666" s="5"/>
      <c r="G23666" s="7"/>
    </row>
    <row r="23667" spans="6:7" x14ac:dyDescent="0.25">
      <c r="F23667" s="5"/>
      <c r="G23667" s="7"/>
    </row>
    <row r="23668" spans="6:7" x14ac:dyDescent="0.25">
      <c r="F23668" s="5"/>
      <c r="G23668" s="7"/>
    </row>
    <row r="23669" spans="6:7" x14ac:dyDescent="0.25">
      <c r="F23669" s="5"/>
      <c r="G23669" s="7"/>
    </row>
    <row r="23670" spans="6:7" x14ac:dyDescent="0.25">
      <c r="F23670" s="5"/>
      <c r="G23670" s="7"/>
    </row>
    <row r="23671" spans="6:7" x14ac:dyDescent="0.25">
      <c r="F23671" s="5"/>
      <c r="G23671" s="7"/>
    </row>
    <row r="23672" spans="6:7" x14ac:dyDescent="0.25">
      <c r="F23672" s="5"/>
      <c r="G23672" s="7"/>
    </row>
    <row r="23673" spans="6:7" x14ac:dyDescent="0.25">
      <c r="F23673" s="5"/>
      <c r="G23673" s="7"/>
    </row>
    <row r="23674" spans="6:7" x14ac:dyDescent="0.25">
      <c r="F23674" s="5"/>
      <c r="G23674" s="7"/>
    </row>
    <row r="23675" spans="6:7" x14ac:dyDescent="0.25">
      <c r="F23675" s="5"/>
      <c r="G23675" s="7"/>
    </row>
    <row r="23676" spans="6:7" x14ac:dyDescent="0.25">
      <c r="F23676" s="5"/>
      <c r="G23676" s="7"/>
    </row>
    <row r="23677" spans="6:7" x14ac:dyDescent="0.25">
      <c r="F23677" s="5"/>
      <c r="G23677" s="7"/>
    </row>
    <row r="23678" spans="6:7" x14ac:dyDescent="0.25">
      <c r="F23678" s="5"/>
      <c r="G23678" s="7"/>
    </row>
    <row r="23679" spans="6:7" x14ac:dyDescent="0.25">
      <c r="F23679" s="5"/>
      <c r="G23679" s="7"/>
    </row>
    <row r="23680" spans="6:7" x14ac:dyDescent="0.25">
      <c r="F23680" s="5"/>
      <c r="G23680" s="7"/>
    </row>
    <row r="23681" spans="6:7" x14ac:dyDescent="0.25">
      <c r="F23681" s="5"/>
      <c r="G23681" s="7"/>
    </row>
    <row r="23682" spans="6:7" x14ac:dyDescent="0.25">
      <c r="F23682" s="5"/>
      <c r="G23682" s="7"/>
    </row>
    <row r="23683" spans="6:7" x14ac:dyDescent="0.25">
      <c r="F23683" s="5"/>
      <c r="G23683" s="7"/>
    </row>
    <row r="23684" spans="6:7" x14ac:dyDescent="0.25">
      <c r="F23684" s="5"/>
      <c r="G23684" s="7"/>
    </row>
    <row r="23685" spans="6:7" x14ac:dyDescent="0.25">
      <c r="F23685" s="5"/>
      <c r="G23685" s="7"/>
    </row>
    <row r="23686" spans="6:7" x14ac:dyDescent="0.25">
      <c r="F23686" s="5"/>
      <c r="G23686" s="7"/>
    </row>
    <row r="23687" spans="6:7" x14ac:dyDescent="0.25">
      <c r="F23687" s="5"/>
      <c r="G23687" s="7"/>
    </row>
    <row r="23688" spans="6:7" x14ac:dyDescent="0.25">
      <c r="F23688" s="5"/>
      <c r="G23688" s="7"/>
    </row>
    <row r="23689" spans="6:7" x14ac:dyDescent="0.25">
      <c r="F23689" s="5"/>
      <c r="G23689" s="7"/>
    </row>
    <row r="23690" spans="6:7" x14ac:dyDescent="0.25">
      <c r="F23690" s="5"/>
      <c r="G23690" s="7"/>
    </row>
    <row r="23691" spans="6:7" x14ac:dyDescent="0.25">
      <c r="F23691" s="5"/>
      <c r="G23691" s="7"/>
    </row>
    <row r="23692" spans="6:7" x14ac:dyDescent="0.25">
      <c r="F23692" s="5"/>
      <c r="G23692" s="7"/>
    </row>
    <row r="23693" spans="6:7" x14ac:dyDescent="0.25">
      <c r="F23693" s="5"/>
      <c r="G23693" s="7"/>
    </row>
    <row r="23694" spans="6:7" x14ac:dyDescent="0.25">
      <c r="F23694" s="5"/>
      <c r="G23694" s="7"/>
    </row>
    <row r="23695" spans="6:7" x14ac:dyDescent="0.25">
      <c r="F23695" s="5"/>
      <c r="G23695" s="7"/>
    </row>
    <row r="23696" spans="6:7" x14ac:dyDescent="0.25">
      <c r="F23696" s="5"/>
      <c r="G23696" s="7"/>
    </row>
    <row r="23697" spans="6:7" x14ac:dyDescent="0.25">
      <c r="F23697" s="5"/>
      <c r="G23697" s="7"/>
    </row>
    <row r="23698" spans="6:7" x14ac:dyDescent="0.25">
      <c r="F23698" s="5"/>
      <c r="G23698" s="7"/>
    </row>
    <row r="23699" spans="6:7" x14ac:dyDescent="0.25">
      <c r="F23699" s="5"/>
      <c r="G23699" s="7"/>
    </row>
    <row r="23700" spans="6:7" x14ac:dyDescent="0.25">
      <c r="F23700" s="5"/>
      <c r="G23700" s="7"/>
    </row>
    <row r="23701" spans="6:7" x14ac:dyDescent="0.25">
      <c r="F23701" s="5"/>
      <c r="G23701" s="7"/>
    </row>
    <row r="23702" spans="6:7" x14ac:dyDescent="0.25">
      <c r="F23702" s="5"/>
      <c r="G23702" s="7"/>
    </row>
    <row r="23703" spans="6:7" x14ac:dyDescent="0.25">
      <c r="F23703" s="5"/>
      <c r="G23703" s="7"/>
    </row>
    <row r="23704" spans="6:7" x14ac:dyDescent="0.25">
      <c r="F23704" s="5"/>
      <c r="G23704" s="7"/>
    </row>
    <row r="23705" spans="6:7" x14ac:dyDescent="0.25">
      <c r="F23705" s="5"/>
      <c r="G23705" s="7"/>
    </row>
    <row r="23706" spans="6:7" x14ac:dyDescent="0.25">
      <c r="F23706" s="5"/>
      <c r="G23706" s="7"/>
    </row>
    <row r="23707" spans="6:7" x14ac:dyDescent="0.25">
      <c r="F23707" s="5"/>
      <c r="G23707" s="7"/>
    </row>
    <row r="23708" spans="6:7" x14ac:dyDescent="0.25">
      <c r="F23708" s="5"/>
      <c r="G23708" s="7"/>
    </row>
    <row r="23709" spans="6:7" x14ac:dyDescent="0.25">
      <c r="F23709" s="5"/>
      <c r="G23709" s="7"/>
    </row>
    <row r="23710" spans="6:7" x14ac:dyDescent="0.25">
      <c r="F23710" s="5"/>
      <c r="G23710" s="7"/>
    </row>
    <row r="23711" spans="6:7" x14ac:dyDescent="0.25">
      <c r="F23711" s="5"/>
      <c r="G23711" s="7"/>
    </row>
    <row r="23712" spans="6:7" x14ac:dyDescent="0.25">
      <c r="F23712" s="5"/>
      <c r="G23712" s="7"/>
    </row>
    <row r="23713" spans="6:7" x14ac:dyDescent="0.25">
      <c r="F23713" s="5"/>
      <c r="G23713" s="7"/>
    </row>
    <row r="23714" spans="6:7" x14ac:dyDescent="0.25">
      <c r="F23714" s="5"/>
      <c r="G23714" s="7"/>
    </row>
    <row r="23715" spans="6:7" x14ac:dyDescent="0.25">
      <c r="F23715" s="5"/>
      <c r="G23715" s="7"/>
    </row>
    <row r="23716" spans="6:7" x14ac:dyDescent="0.25">
      <c r="F23716" s="5"/>
      <c r="G23716" s="7"/>
    </row>
    <row r="23717" spans="6:7" x14ac:dyDescent="0.25">
      <c r="F23717" s="5"/>
      <c r="G23717" s="7"/>
    </row>
    <row r="23718" spans="6:7" x14ac:dyDescent="0.25">
      <c r="F23718" s="5"/>
      <c r="G23718" s="7"/>
    </row>
    <row r="23719" spans="6:7" x14ac:dyDescent="0.25">
      <c r="F23719" s="5"/>
      <c r="G23719" s="7"/>
    </row>
    <row r="23720" spans="6:7" x14ac:dyDescent="0.25">
      <c r="F23720" s="5"/>
      <c r="G23720" s="7"/>
    </row>
    <row r="23721" spans="6:7" x14ac:dyDescent="0.25">
      <c r="F23721" s="5"/>
      <c r="G23721" s="7"/>
    </row>
    <row r="23722" spans="6:7" x14ac:dyDescent="0.25">
      <c r="F23722" s="5"/>
      <c r="G23722" s="7"/>
    </row>
    <row r="23723" spans="6:7" x14ac:dyDescent="0.25">
      <c r="F23723" s="5"/>
      <c r="G23723" s="7"/>
    </row>
    <row r="23724" spans="6:7" x14ac:dyDescent="0.25">
      <c r="F23724" s="5"/>
      <c r="G23724" s="7"/>
    </row>
    <row r="23725" spans="6:7" x14ac:dyDescent="0.25">
      <c r="F23725" s="5"/>
      <c r="G23725" s="7"/>
    </row>
    <row r="23726" spans="6:7" x14ac:dyDescent="0.25">
      <c r="F23726" s="5"/>
      <c r="G23726" s="7"/>
    </row>
    <row r="23727" spans="6:7" x14ac:dyDescent="0.25">
      <c r="F23727" s="5"/>
      <c r="G23727" s="7"/>
    </row>
    <row r="23728" spans="6:7" x14ac:dyDescent="0.25">
      <c r="F23728" s="5"/>
      <c r="G23728" s="7"/>
    </row>
    <row r="23729" spans="6:7" x14ac:dyDescent="0.25">
      <c r="F23729" s="5"/>
      <c r="G23729" s="7"/>
    </row>
    <row r="23730" spans="6:7" x14ac:dyDescent="0.25">
      <c r="F23730" s="5"/>
      <c r="G23730" s="7"/>
    </row>
    <row r="23731" spans="6:7" x14ac:dyDescent="0.25">
      <c r="F23731" s="5"/>
      <c r="G23731" s="7"/>
    </row>
    <row r="23732" spans="6:7" x14ac:dyDescent="0.25">
      <c r="F23732" s="5"/>
      <c r="G23732" s="7"/>
    </row>
    <row r="23733" spans="6:7" x14ac:dyDescent="0.25">
      <c r="F23733" s="5"/>
      <c r="G23733" s="7"/>
    </row>
    <row r="23734" spans="6:7" x14ac:dyDescent="0.25">
      <c r="F23734" s="5"/>
      <c r="G23734" s="7"/>
    </row>
    <row r="23735" spans="6:7" x14ac:dyDescent="0.25">
      <c r="F23735" s="5"/>
      <c r="G23735" s="7"/>
    </row>
    <row r="23736" spans="6:7" x14ac:dyDescent="0.25">
      <c r="F23736" s="5"/>
      <c r="G23736" s="7"/>
    </row>
    <row r="23737" spans="6:7" x14ac:dyDescent="0.25">
      <c r="F23737" s="5"/>
      <c r="G23737" s="7"/>
    </row>
    <row r="23738" spans="6:7" x14ac:dyDescent="0.25">
      <c r="F23738" s="5"/>
      <c r="G23738" s="7"/>
    </row>
    <row r="23739" spans="6:7" x14ac:dyDescent="0.25">
      <c r="F23739" s="5"/>
      <c r="G23739" s="7"/>
    </row>
    <row r="23740" spans="6:7" x14ac:dyDescent="0.25">
      <c r="F23740" s="5"/>
      <c r="G23740" s="7"/>
    </row>
    <row r="23741" spans="6:7" x14ac:dyDescent="0.25">
      <c r="F23741" s="5"/>
      <c r="G23741" s="7"/>
    </row>
    <row r="23742" spans="6:7" x14ac:dyDescent="0.25">
      <c r="F23742" s="5"/>
      <c r="G23742" s="7"/>
    </row>
    <row r="23743" spans="6:7" x14ac:dyDescent="0.25">
      <c r="F23743" s="5"/>
      <c r="G23743" s="7"/>
    </row>
    <row r="23744" spans="6:7" x14ac:dyDescent="0.25">
      <c r="F23744" s="5"/>
      <c r="G23744" s="7"/>
    </row>
    <row r="23745" spans="6:7" x14ac:dyDescent="0.25">
      <c r="F23745" s="5"/>
      <c r="G23745" s="7"/>
    </row>
    <row r="23746" spans="6:7" x14ac:dyDescent="0.25">
      <c r="F23746" s="5"/>
      <c r="G23746" s="7"/>
    </row>
    <row r="23747" spans="6:7" x14ac:dyDescent="0.25">
      <c r="F23747" s="5"/>
      <c r="G23747" s="7"/>
    </row>
    <row r="23748" spans="6:7" x14ac:dyDescent="0.25">
      <c r="F23748" s="5"/>
      <c r="G23748" s="7"/>
    </row>
    <row r="23749" spans="6:7" x14ac:dyDescent="0.25">
      <c r="F23749" s="5"/>
      <c r="G23749" s="7"/>
    </row>
    <row r="23750" spans="6:7" x14ac:dyDescent="0.25">
      <c r="F23750" s="5"/>
      <c r="G23750" s="7"/>
    </row>
    <row r="23751" spans="6:7" x14ac:dyDescent="0.25">
      <c r="F23751" s="5"/>
      <c r="G23751" s="7"/>
    </row>
    <row r="23752" spans="6:7" x14ac:dyDescent="0.25">
      <c r="F23752" s="5"/>
      <c r="G23752" s="7"/>
    </row>
    <row r="23753" spans="6:7" x14ac:dyDescent="0.25">
      <c r="F23753" s="5"/>
      <c r="G23753" s="7"/>
    </row>
    <row r="23754" spans="6:7" x14ac:dyDescent="0.25">
      <c r="F23754" s="5"/>
      <c r="G23754" s="7"/>
    </row>
    <row r="23755" spans="6:7" x14ac:dyDescent="0.25">
      <c r="F23755" s="5"/>
      <c r="G23755" s="7"/>
    </row>
    <row r="23756" spans="6:7" x14ac:dyDescent="0.25">
      <c r="F23756" s="5"/>
      <c r="G23756" s="7"/>
    </row>
    <row r="23757" spans="6:7" x14ac:dyDescent="0.25">
      <c r="F23757" s="5"/>
      <c r="G23757" s="7"/>
    </row>
    <row r="23758" spans="6:7" x14ac:dyDescent="0.25">
      <c r="F23758" s="5"/>
      <c r="G23758" s="7"/>
    </row>
    <row r="23759" spans="6:7" x14ac:dyDescent="0.25">
      <c r="F23759" s="5"/>
      <c r="G23759" s="7"/>
    </row>
    <row r="23760" spans="6:7" x14ac:dyDescent="0.25">
      <c r="F23760" s="5"/>
      <c r="G23760" s="7"/>
    </row>
    <row r="23761" spans="6:7" x14ac:dyDescent="0.25">
      <c r="F23761" s="5"/>
      <c r="G23761" s="7"/>
    </row>
    <row r="23762" spans="6:7" x14ac:dyDescent="0.25">
      <c r="F23762" s="5"/>
      <c r="G23762" s="7"/>
    </row>
    <row r="23763" spans="6:7" x14ac:dyDescent="0.25">
      <c r="F23763" s="5"/>
      <c r="G23763" s="7"/>
    </row>
    <row r="23764" spans="6:7" x14ac:dyDescent="0.25">
      <c r="F23764" s="5"/>
      <c r="G23764" s="7"/>
    </row>
    <row r="23765" spans="6:7" x14ac:dyDescent="0.25">
      <c r="F23765" s="5"/>
      <c r="G23765" s="7"/>
    </row>
    <row r="23766" spans="6:7" x14ac:dyDescent="0.25">
      <c r="F23766" s="5"/>
      <c r="G23766" s="7"/>
    </row>
    <row r="23767" spans="6:7" x14ac:dyDescent="0.25">
      <c r="F23767" s="5"/>
      <c r="G23767" s="7"/>
    </row>
    <row r="23768" spans="6:7" x14ac:dyDescent="0.25">
      <c r="F23768" s="5"/>
      <c r="G23768" s="7"/>
    </row>
    <row r="23769" spans="6:7" x14ac:dyDescent="0.25">
      <c r="F23769" s="5"/>
      <c r="G23769" s="7"/>
    </row>
    <row r="23770" spans="6:7" x14ac:dyDescent="0.25">
      <c r="F23770" s="5"/>
      <c r="G23770" s="7"/>
    </row>
    <row r="23771" spans="6:7" x14ac:dyDescent="0.25">
      <c r="F23771" s="5"/>
      <c r="G23771" s="7"/>
    </row>
    <row r="23772" spans="6:7" x14ac:dyDescent="0.25">
      <c r="F23772" s="5"/>
      <c r="G23772" s="7"/>
    </row>
    <row r="23773" spans="6:7" x14ac:dyDescent="0.25">
      <c r="F23773" s="5"/>
      <c r="G23773" s="7"/>
    </row>
    <row r="23774" spans="6:7" x14ac:dyDescent="0.25">
      <c r="F23774" s="5"/>
      <c r="G23774" s="7"/>
    </row>
    <row r="23775" spans="6:7" x14ac:dyDescent="0.25">
      <c r="F23775" s="5"/>
      <c r="G23775" s="7"/>
    </row>
    <row r="23776" spans="6:7" x14ac:dyDescent="0.25">
      <c r="F23776" s="5"/>
      <c r="G23776" s="7"/>
    </row>
    <row r="23777" spans="6:7" x14ac:dyDescent="0.25">
      <c r="F23777" s="5"/>
      <c r="G23777" s="7"/>
    </row>
    <row r="23778" spans="6:7" x14ac:dyDescent="0.25">
      <c r="F23778" s="5"/>
      <c r="G23778" s="7"/>
    </row>
    <row r="23779" spans="6:7" x14ac:dyDescent="0.25">
      <c r="F23779" s="5"/>
      <c r="G23779" s="7"/>
    </row>
    <row r="23780" spans="6:7" x14ac:dyDescent="0.25">
      <c r="F23780" s="5"/>
      <c r="G23780" s="7"/>
    </row>
    <row r="23781" spans="6:7" x14ac:dyDescent="0.25">
      <c r="F23781" s="5"/>
      <c r="G23781" s="7"/>
    </row>
    <row r="23782" spans="6:7" x14ac:dyDescent="0.25">
      <c r="F23782" s="5"/>
      <c r="G23782" s="7"/>
    </row>
    <row r="23783" spans="6:7" x14ac:dyDescent="0.25">
      <c r="F23783" s="5"/>
      <c r="G23783" s="7"/>
    </row>
    <row r="23784" spans="6:7" x14ac:dyDescent="0.25">
      <c r="F23784" s="5"/>
      <c r="G23784" s="7"/>
    </row>
    <row r="23785" spans="6:7" x14ac:dyDescent="0.25">
      <c r="F23785" s="5"/>
      <c r="G23785" s="7"/>
    </row>
    <row r="23786" spans="6:7" x14ac:dyDescent="0.25">
      <c r="F23786" s="5"/>
      <c r="G23786" s="7"/>
    </row>
    <row r="23787" spans="6:7" x14ac:dyDescent="0.25">
      <c r="F23787" s="5"/>
      <c r="G23787" s="7"/>
    </row>
    <row r="23788" spans="6:7" x14ac:dyDescent="0.25">
      <c r="F23788" s="5"/>
      <c r="G23788" s="7"/>
    </row>
    <row r="23789" spans="6:7" x14ac:dyDescent="0.25">
      <c r="F23789" s="5"/>
      <c r="G23789" s="7"/>
    </row>
    <row r="23790" spans="6:7" x14ac:dyDescent="0.25">
      <c r="F23790" s="5"/>
      <c r="G23790" s="7"/>
    </row>
    <row r="23791" spans="6:7" x14ac:dyDescent="0.25">
      <c r="F23791" s="5"/>
      <c r="G23791" s="7"/>
    </row>
    <row r="23792" spans="6:7" x14ac:dyDescent="0.25">
      <c r="F23792" s="5"/>
      <c r="G23792" s="7"/>
    </row>
    <row r="23793" spans="6:7" x14ac:dyDescent="0.25">
      <c r="F23793" s="5"/>
      <c r="G23793" s="7"/>
    </row>
    <row r="23794" spans="6:7" x14ac:dyDescent="0.25">
      <c r="F23794" s="5"/>
      <c r="G23794" s="7"/>
    </row>
    <row r="23795" spans="6:7" x14ac:dyDescent="0.25">
      <c r="F23795" s="5"/>
      <c r="G23795" s="7"/>
    </row>
    <row r="23796" spans="6:7" x14ac:dyDescent="0.25">
      <c r="F23796" s="5"/>
      <c r="G23796" s="7"/>
    </row>
    <row r="23797" spans="6:7" x14ac:dyDescent="0.25">
      <c r="F23797" s="5"/>
      <c r="G23797" s="7"/>
    </row>
    <row r="23798" spans="6:7" x14ac:dyDescent="0.25">
      <c r="F23798" s="5"/>
      <c r="G23798" s="7"/>
    </row>
    <row r="23799" spans="6:7" x14ac:dyDescent="0.25">
      <c r="F23799" s="5"/>
      <c r="G23799" s="7"/>
    </row>
    <row r="23800" spans="6:7" x14ac:dyDescent="0.25">
      <c r="F23800" s="5"/>
      <c r="G23800" s="7"/>
    </row>
    <row r="23801" spans="6:7" x14ac:dyDescent="0.25">
      <c r="F23801" s="5"/>
      <c r="G23801" s="7"/>
    </row>
    <row r="23802" spans="6:7" x14ac:dyDescent="0.25">
      <c r="F23802" s="5"/>
      <c r="G23802" s="7"/>
    </row>
    <row r="23803" spans="6:7" x14ac:dyDescent="0.25">
      <c r="F23803" s="5"/>
      <c r="G23803" s="7"/>
    </row>
    <row r="23804" spans="6:7" x14ac:dyDescent="0.25">
      <c r="F23804" s="5"/>
      <c r="G23804" s="7"/>
    </row>
    <row r="23805" spans="6:7" x14ac:dyDescent="0.25">
      <c r="F23805" s="5"/>
      <c r="G23805" s="7"/>
    </row>
    <row r="23806" spans="6:7" x14ac:dyDescent="0.25">
      <c r="F23806" s="5"/>
      <c r="G23806" s="7"/>
    </row>
    <row r="23807" spans="6:7" x14ac:dyDescent="0.25">
      <c r="F23807" s="5"/>
      <c r="G23807" s="7"/>
    </row>
    <row r="23808" spans="6:7" x14ac:dyDescent="0.25">
      <c r="F23808" s="5"/>
      <c r="G23808" s="7"/>
    </row>
    <row r="23809" spans="6:7" x14ac:dyDescent="0.25">
      <c r="F23809" s="5"/>
      <c r="G23809" s="7"/>
    </row>
    <row r="23810" spans="6:7" x14ac:dyDescent="0.25">
      <c r="F23810" s="5"/>
      <c r="G23810" s="7"/>
    </row>
    <row r="23811" spans="6:7" x14ac:dyDescent="0.25">
      <c r="F23811" s="5"/>
      <c r="G23811" s="7"/>
    </row>
    <row r="23812" spans="6:7" x14ac:dyDescent="0.25">
      <c r="F23812" s="5"/>
      <c r="G23812" s="7"/>
    </row>
    <row r="23813" spans="6:7" x14ac:dyDescent="0.25">
      <c r="F23813" s="5"/>
      <c r="G23813" s="7"/>
    </row>
    <row r="23814" spans="6:7" x14ac:dyDescent="0.25">
      <c r="F23814" s="5"/>
      <c r="G23814" s="7"/>
    </row>
    <row r="23815" spans="6:7" x14ac:dyDescent="0.25">
      <c r="F23815" s="5"/>
      <c r="G23815" s="7"/>
    </row>
    <row r="23816" spans="6:7" x14ac:dyDescent="0.25">
      <c r="F23816" s="5"/>
      <c r="G23816" s="7"/>
    </row>
    <row r="23817" spans="6:7" x14ac:dyDescent="0.25">
      <c r="F23817" s="5"/>
      <c r="G23817" s="7"/>
    </row>
    <row r="23818" spans="6:7" x14ac:dyDescent="0.25">
      <c r="F23818" s="5"/>
      <c r="G23818" s="7"/>
    </row>
    <row r="23819" spans="6:7" x14ac:dyDescent="0.25">
      <c r="F23819" s="5"/>
      <c r="G23819" s="7"/>
    </row>
    <row r="23820" spans="6:7" x14ac:dyDescent="0.25">
      <c r="F23820" s="5"/>
      <c r="G23820" s="7"/>
    </row>
    <row r="23821" spans="6:7" x14ac:dyDescent="0.25">
      <c r="F23821" s="5"/>
      <c r="G23821" s="7"/>
    </row>
    <row r="23822" spans="6:7" x14ac:dyDescent="0.25">
      <c r="F23822" s="5"/>
      <c r="G23822" s="7"/>
    </row>
    <row r="23823" spans="6:7" x14ac:dyDescent="0.25">
      <c r="F23823" s="5"/>
      <c r="G23823" s="7"/>
    </row>
    <row r="23824" spans="6:7" x14ac:dyDescent="0.25">
      <c r="F23824" s="5"/>
      <c r="G23824" s="7"/>
    </row>
    <row r="23825" spans="6:7" x14ac:dyDescent="0.25">
      <c r="F23825" s="5"/>
      <c r="G23825" s="7"/>
    </row>
    <row r="23826" spans="6:7" x14ac:dyDescent="0.25">
      <c r="F23826" s="5"/>
      <c r="G23826" s="7"/>
    </row>
    <row r="23827" spans="6:7" x14ac:dyDescent="0.25">
      <c r="F23827" s="5"/>
      <c r="G23827" s="7"/>
    </row>
    <row r="23828" spans="6:7" x14ac:dyDescent="0.25">
      <c r="F23828" s="5"/>
      <c r="G23828" s="7"/>
    </row>
    <row r="23829" spans="6:7" x14ac:dyDescent="0.25">
      <c r="F23829" s="5"/>
      <c r="G23829" s="7"/>
    </row>
    <row r="23830" spans="6:7" x14ac:dyDescent="0.25">
      <c r="F23830" s="5"/>
      <c r="G23830" s="7"/>
    </row>
    <row r="23831" spans="6:7" x14ac:dyDescent="0.25">
      <c r="F23831" s="5"/>
      <c r="G23831" s="7"/>
    </row>
    <row r="23832" spans="6:7" x14ac:dyDescent="0.25">
      <c r="F23832" s="5"/>
      <c r="G23832" s="7"/>
    </row>
    <row r="23833" spans="6:7" x14ac:dyDescent="0.25">
      <c r="F23833" s="5"/>
      <c r="G23833" s="7"/>
    </row>
    <row r="23834" spans="6:7" x14ac:dyDescent="0.25">
      <c r="F23834" s="5"/>
      <c r="G23834" s="7"/>
    </row>
    <row r="23835" spans="6:7" x14ac:dyDescent="0.25">
      <c r="F23835" s="5"/>
      <c r="G23835" s="7"/>
    </row>
    <row r="23836" spans="6:7" x14ac:dyDescent="0.25">
      <c r="F23836" s="5"/>
      <c r="G23836" s="7"/>
    </row>
    <row r="23837" spans="6:7" x14ac:dyDescent="0.25">
      <c r="F23837" s="5"/>
      <c r="G23837" s="7"/>
    </row>
    <row r="23838" spans="6:7" x14ac:dyDescent="0.25">
      <c r="F23838" s="5"/>
      <c r="G23838" s="7"/>
    </row>
    <row r="23839" spans="6:7" x14ac:dyDescent="0.25">
      <c r="F23839" s="5"/>
      <c r="G23839" s="7"/>
    </row>
    <row r="23840" spans="6:7" x14ac:dyDescent="0.25">
      <c r="F23840" s="5"/>
      <c r="G23840" s="7"/>
    </row>
    <row r="23841" spans="6:7" x14ac:dyDescent="0.25">
      <c r="F23841" s="5"/>
      <c r="G23841" s="7"/>
    </row>
    <row r="23842" spans="6:7" x14ac:dyDescent="0.25">
      <c r="F23842" s="5"/>
      <c r="G23842" s="7"/>
    </row>
    <row r="23843" spans="6:7" x14ac:dyDescent="0.25">
      <c r="F23843" s="5"/>
      <c r="G23843" s="7"/>
    </row>
    <row r="23844" spans="6:7" x14ac:dyDescent="0.25">
      <c r="F23844" s="5"/>
      <c r="G23844" s="7"/>
    </row>
    <row r="23845" spans="6:7" x14ac:dyDescent="0.25">
      <c r="F23845" s="5"/>
      <c r="G23845" s="7"/>
    </row>
    <row r="23846" spans="6:7" x14ac:dyDescent="0.25">
      <c r="F23846" s="5"/>
      <c r="G23846" s="7"/>
    </row>
    <row r="23847" spans="6:7" x14ac:dyDescent="0.25">
      <c r="F23847" s="5"/>
      <c r="G23847" s="7"/>
    </row>
    <row r="23848" spans="6:7" x14ac:dyDescent="0.25">
      <c r="F23848" s="5"/>
      <c r="G23848" s="7"/>
    </row>
    <row r="23849" spans="6:7" x14ac:dyDescent="0.25">
      <c r="F23849" s="5"/>
      <c r="G23849" s="7"/>
    </row>
    <row r="23850" spans="6:7" x14ac:dyDescent="0.25">
      <c r="F23850" s="5"/>
      <c r="G23850" s="7"/>
    </row>
    <row r="23851" spans="6:7" x14ac:dyDescent="0.25">
      <c r="F23851" s="5"/>
      <c r="G23851" s="7"/>
    </row>
    <row r="23852" spans="6:7" x14ac:dyDescent="0.25">
      <c r="F23852" s="5"/>
      <c r="G23852" s="7"/>
    </row>
    <row r="23853" spans="6:7" x14ac:dyDescent="0.25">
      <c r="F23853" s="5"/>
      <c r="G23853" s="7"/>
    </row>
    <row r="23854" spans="6:7" x14ac:dyDescent="0.25">
      <c r="F23854" s="5"/>
      <c r="G23854" s="7"/>
    </row>
    <row r="23855" spans="6:7" x14ac:dyDescent="0.25">
      <c r="F23855" s="5"/>
      <c r="G23855" s="7"/>
    </row>
    <row r="23856" spans="6:7" x14ac:dyDescent="0.25">
      <c r="F23856" s="5"/>
      <c r="G23856" s="7"/>
    </row>
    <row r="23857" spans="6:7" x14ac:dyDescent="0.25">
      <c r="F23857" s="5"/>
      <c r="G23857" s="7"/>
    </row>
    <row r="23858" spans="6:7" x14ac:dyDescent="0.25">
      <c r="F23858" s="5"/>
      <c r="G23858" s="7"/>
    </row>
    <row r="23859" spans="6:7" x14ac:dyDescent="0.25">
      <c r="F23859" s="5"/>
      <c r="G23859" s="7"/>
    </row>
    <row r="23860" spans="6:7" x14ac:dyDescent="0.25">
      <c r="F23860" s="5"/>
      <c r="G23860" s="7"/>
    </row>
    <row r="23861" spans="6:7" x14ac:dyDescent="0.25">
      <c r="F23861" s="5"/>
      <c r="G23861" s="7"/>
    </row>
    <row r="23862" spans="6:7" x14ac:dyDescent="0.25">
      <c r="F23862" s="5"/>
      <c r="G23862" s="7"/>
    </row>
    <row r="23863" spans="6:7" x14ac:dyDescent="0.25">
      <c r="F23863" s="5"/>
      <c r="G23863" s="7"/>
    </row>
    <row r="23864" spans="6:7" x14ac:dyDescent="0.25">
      <c r="F23864" s="5"/>
      <c r="G23864" s="7"/>
    </row>
    <row r="23865" spans="6:7" x14ac:dyDescent="0.25">
      <c r="F23865" s="5"/>
      <c r="G23865" s="7"/>
    </row>
    <row r="23866" spans="6:7" x14ac:dyDescent="0.25">
      <c r="F23866" s="5"/>
      <c r="G23866" s="7"/>
    </row>
    <row r="23867" spans="6:7" x14ac:dyDescent="0.25">
      <c r="F23867" s="5"/>
      <c r="G23867" s="7"/>
    </row>
    <row r="23868" spans="6:7" x14ac:dyDescent="0.25">
      <c r="F23868" s="5"/>
      <c r="G23868" s="7"/>
    </row>
    <row r="23869" spans="6:7" x14ac:dyDescent="0.25">
      <c r="F23869" s="5"/>
      <c r="G23869" s="7"/>
    </row>
    <row r="23870" spans="6:7" x14ac:dyDescent="0.25">
      <c r="F23870" s="5"/>
      <c r="G23870" s="7"/>
    </row>
    <row r="23871" spans="6:7" x14ac:dyDescent="0.25">
      <c r="F23871" s="5"/>
      <c r="G23871" s="7"/>
    </row>
    <row r="23872" spans="6:7" x14ac:dyDescent="0.25">
      <c r="F23872" s="5"/>
      <c r="G23872" s="7"/>
    </row>
    <row r="23873" spans="6:7" x14ac:dyDescent="0.25">
      <c r="F23873" s="5"/>
      <c r="G23873" s="7"/>
    </row>
    <row r="23874" spans="6:7" x14ac:dyDescent="0.25">
      <c r="F23874" s="5"/>
      <c r="G23874" s="7"/>
    </row>
    <row r="23875" spans="6:7" x14ac:dyDescent="0.25">
      <c r="F23875" s="5"/>
      <c r="G23875" s="7"/>
    </row>
    <row r="23876" spans="6:7" x14ac:dyDescent="0.25">
      <c r="F23876" s="5"/>
      <c r="G23876" s="7"/>
    </row>
    <row r="23877" spans="6:7" x14ac:dyDescent="0.25">
      <c r="F23877" s="5"/>
      <c r="G23877" s="7"/>
    </row>
    <row r="23878" spans="6:7" x14ac:dyDescent="0.25">
      <c r="F23878" s="5"/>
      <c r="G23878" s="7"/>
    </row>
    <row r="23879" spans="6:7" x14ac:dyDescent="0.25">
      <c r="F23879" s="5"/>
      <c r="G23879" s="7"/>
    </row>
    <row r="23880" spans="6:7" x14ac:dyDescent="0.25">
      <c r="F23880" s="5"/>
      <c r="G23880" s="7"/>
    </row>
    <row r="23881" spans="6:7" x14ac:dyDescent="0.25">
      <c r="F23881" s="5"/>
      <c r="G23881" s="7"/>
    </row>
    <row r="23882" spans="6:7" x14ac:dyDescent="0.25">
      <c r="F23882" s="5"/>
      <c r="G23882" s="7"/>
    </row>
    <row r="23883" spans="6:7" x14ac:dyDescent="0.25">
      <c r="F23883" s="5"/>
      <c r="G23883" s="7"/>
    </row>
    <row r="23884" spans="6:7" x14ac:dyDescent="0.25">
      <c r="F23884" s="5"/>
      <c r="G23884" s="7"/>
    </row>
    <row r="23885" spans="6:7" x14ac:dyDescent="0.25">
      <c r="F23885" s="5"/>
      <c r="G23885" s="7"/>
    </row>
    <row r="23886" spans="6:7" x14ac:dyDescent="0.25">
      <c r="F23886" s="5"/>
      <c r="G23886" s="7"/>
    </row>
    <row r="23887" spans="6:7" x14ac:dyDescent="0.25">
      <c r="F23887" s="5"/>
      <c r="G23887" s="7"/>
    </row>
    <row r="23888" spans="6:7" x14ac:dyDescent="0.25">
      <c r="F23888" s="5"/>
      <c r="G23888" s="7"/>
    </row>
    <row r="23889" spans="6:7" x14ac:dyDescent="0.25">
      <c r="F23889" s="5"/>
      <c r="G23889" s="7"/>
    </row>
    <row r="23890" spans="6:7" x14ac:dyDescent="0.25">
      <c r="F23890" s="5"/>
      <c r="G23890" s="7"/>
    </row>
    <row r="23891" spans="6:7" x14ac:dyDescent="0.25">
      <c r="F23891" s="5"/>
      <c r="G23891" s="7"/>
    </row>
    <row r="23892" spans="6:7" x14ac:dyDescent="0.25">
      <c r="F23892" s="5"/>
      <c r="G23892" s="7"/>
    </row>
    <row r="23893" spans="6:7" x14ac:dyDescent="0.25">
      <c r="F23893" s="5"/>
      <c r="G23893" s="7"/>
    </row>
    <row r="23894" spans="6:7" x14ac:dyDescent="0.25">
      <c r="F23894" s="5"/>
      <c r="G23894" s="7"/>
    </row>
    <row r="23895" spans="6:7" x14ac:dyDescent="0.25">
      <c r="F23895" s="5"/>
      <c r="G23895" s="7"/>
    </row>
    <row r="23896" spans="6:7" x14ac:dyDescent="0.25">
      <c r="F23896" s="5"/>
      <c r="G23896" s="7"/>
    </row>
    <row r="23897" spans="6:7" x14ac:dyDescent="0.25">
      <c r="F23897" s="5"/>
      <c r="G23897" s="7"/>
    </row>
    <row r="23898" spans="6:7" x14ac:dyDescent="0.25">
      <c r="F23898" s="5"/>
      <c r="G23898" s="7"/>
    </row>
    <row r="23899" spans="6:7" x14ac:dyDescent="0.25">
      <c r="F23899" s="5"/>
      <c r="G23899" s="7"/>
    </row>
    <row r="23900" spans="6:7" x14ac:dyDescent="0.25">
      <c r="F23900" s="5"/>
      <c r="G23900" s="7"/>
    </row>
    <row r="23901" spans="6:7" x14ac:dyDescent="0.25">
      <c r="F23901" s="5"/>
      <c r="G23901" s="7"/>
    </row>
    <row r="23902" spans="6:7" x14ac:dyDescent="0.25">
      <c r="F23902" s="5"/>
      <c r="G23902" s="7"/>
    </row>
    <row r="23903" spans="6:7" x14ac:dyDescent="0.25">
      <c r="F23903" s="5"/>
      <c r="G23903" s="7"/>
    </row>
    <row r="23904" spans="6:7" x14ac:dyDescent="0.25">
      <c r="F23904" s="5"/>
      <c r="G23904" s="7"/>
    </row>
    <row r="23905" spans="6:7" x14ac:dyDescent="0.25">
      <c r="F23905" s="5"/>
      <c r="G23905" s="7"/>
    </row>
    <row r="23906" spans="6:7" x14ac:dyDescent="0.25">
      <c r="F23906" s="5"/>
      <c r="G23906" s="7"/>
    </row>
    <row r="23907" spans="6:7" x14ac:dyDescent="0.25">
      <c r="F23907" s="5"/>
      <c r="G23907" s="7"/>
    </row>
    <row r="23908" spans="6:7" x14ac:dyDescent="0.25">
      <c r="F23908" s="5"/>
      <c r="G23908" s="7"/>
    </row>
    <row r="23909" spans="6:7" x14ac:dyDescent="0.25">
      <c r="F23909" s="5"/>
      <c r="G23909" s="7"/>
    </row>
    <row r="23910" spans="6:7" x14ac:dyDescent="0.25">
      <c r="F23910" s="5"/>
      <c r="G23910" s="7"/>
    </row>
    <row r="23911" spans="6:7" x14ac:dyDescent="0.25">
      <c r="F23911" s="5"/>
      <c r="G23911" s="7"/>
    </row>
    <row r="23912" spans="6:7" x14ac:dyDescent="0.25">
      <c r="F23912" s="5"/>
      <c r="G23912" s="7"/>
    </row>
    <row r="23913" spans="6:7" x14ac:dyDescent="0.25">
      <c r="F23913" s="5"/>
      <c r="G23913" s="7"/>
    </row>
    <row r="23914" spans="6:7" x14ac:dyDescent="0.25">
      <c r="F23914" s="5"/>
      <c r="G23914" s="7"/>
    </row>
    <row r="23915" spans="6:7" x14ac:dyDescent="0.25">
      <c r="F23915" s="5"/>
      <c r="G23915" s="7"/>
    </row>
    <row r="23916" spans="6:7" x14ac:dyDescent="0.25">
      <c r="F23916" s="5"/>
      <c r="G23916" s="7"/>
    </row>
    <row r="23917" spans="6:7" x14ac:dyDescent="0.25">
      <c r="F23917" s="5"/>
      <c r="G23917" s="7"/>
    </row>
    <row r="23918" spans="6:7" x14ac:dyDescent="0.25">
      <c r="F23918" s="5"/>
      <c r="G23918" s="7"/>
    </row>
    <row r="23919" spans="6:7" x14ac:dyDescent="0.25">
      <c r="F23919" s="5"/>
      <c r="G23919" s="7"/>
    </row>
    <row r="23920" spans="6:7" x14ac:dyDescent="0.25">
      <c r="F23920" s="5"/>
      <c r="G23920" s="7"/>
    </row>
    <row r="23921" spans="6:7" x14ac:dyDescent="0.25">
      <c r="F23921" s="5"/>
      <c r="G23921" s="7"/>
    </row>
    <row r="23922" spans="6:7" x14ac:dyDescent="0.25">
      <c r="F23922" s="5"/>
      <c r="G23922" s="7"/>
    </row>
    <row r="23923" spans="6:7" x14ac:dyDescent="0.25">
      <c r="F23923" s="5"/>
      <c r="G23923" s="7"/>
    </row>
    <row r="23924" spans="6:7" x14ac:dyDescent="0.25">
      <c r="F23924" s="5"/>
      <c r="G23924" s="7"/>
    </row>
    <row r="23925" spans="6:7" x14ac:dyDescent="0.25">
      <c r="F23925" s="5"/>
      <c r="G23925" s="7"/>
    </row>
    <row r="23926" spans="6:7" x14ac:dyDescent="0.25">
      <c r="F23926" s="5"/>
      <c r="G23926" s="7"/>
    </row>
    <row r="23927" spans="6:7" x14ac:dyDescent="0.25">
      <c r="F23927" s="5"/>
      <c r="G23927" s="7"/>
    </row>
    <row r="23928" spans="6:7" x14ac:dyDescent="0.25">
      <c r="F23928" s="5"/>
      <c r="G23928" s="7"/>
    </row>
    <row r="23929" spans="6:7" x14ac:dyDescent="0.25">
      <c r="F23929" s="5"/>
      <c r="G23929" s="7"/>
    </row>
    <row r="23930" spans="6:7" x14ac:dyDescent="0.25">
      <c r="F23930" s="5"/>
      <c r="G23930" s="7"/>
    </row>
    <row r="23931" spans="6:7" x14ac:dyDescent="0.25">
      <c r="F23931" s="5"/>
      <c r="G23931" s="7"/>
    </row>
    <row r="23932" spans="6:7" x14ac:dyDescent="0.25">
      <c r="F23932" s="5"/>
      <c r="G23932" s="7"/>
    </row>
    <row r="23933" spans="6:7" x14ac:dyDescent="0.25">
      <c r="F23933" s="5"/>
      <c r="G23933" s="7"/>
    </row>
    <row r="23934" spans="6:7" x14ac:dyDescent="0.25">
      <c r="F23934" s="5"/>
      <c r="G23934" s="7"/>
    </row>
    <row r="23935" spans="6:7" x14ac:dyDescent="0.25">
      <c r="F23935" s="5"/>
      <c r="G23935" s="7"/>
    </row>
    <row r="23936" spans="6:7" x14ac:dyDescent="0.25">
      <c r="F23936" s="5"/>
      <c r="G23936" s="7"/>
    </row>
    <row r="23937" spans="6:7" x14ac:dyDescent="0.25">
      <c r="F23937" s="5"/>
      <c r="G23937" s="7"/>
    </row>
    <row r="23938" spans="6:7" x14ac:dyDescent="0.25">
      <c r="F23938" s="5"/>
      <c r="G23938" s="7"/>
    </row>
    <row r="23939" spans="6:7" x14ac:dyDescent="0.25">
      <c r="F23939" s="5"/>
      <c r="G23939" s="7"/>
    </row>
    <row r="23940" spans="6:7" x14ac:dyDescent="0.25">
      <c r="F23940" s="5"/>
      <c r="G23940" s="7"/>
    </row>
    <row r="23941" spans="6:7" x14ac:dyDescent="0.25">
      <c r="F23941" s="5"/>
      <c r="G23941" s="7"/>
    </row>
    <row r="23942" spans="6:7" x14ac:dyDescent="0.25">
      <c r="F23942" s="5"/>
      <c r="G23942" s="7"/>
    </row>
    <row r="23943" spans="6:7" x14ac:dyDescent="0.25">
      <c r="F23943" s="5"/>
      <c r="G23943" s="7"/>
    </row>
    <row r="23944" spans="6:7" x14ac:dyDescent="0.25">
      <c r="F23944" s="5"/>
      <c r="G23944" s="7"/>
    </row>
    <row r="23945" spans="6:7" x14ac:dyDescent="0.25">
      <c r="F23945" s="5"/>
      <c r="G23945" s="7"/>
    </row>
    <row r="23946" spans="6:7" x14ac:dyDescent="0.25">
      <c r="F23946" s="5"/>
      <c r="G23946" s="7"/>
    </row>
    <row r="23947" spans="6:7" x14ac:dyDescent="0.25">
      <c r="F23947" s="5"/>
      <c r="G23947" s="7"/>
    </row>
    <row r="23948" spans="6:7" x14ac:dyDescent="0.25">
      <c r="F23948" s="5"/>
      <c r="G23948" s="7"/>
    </row>
    <row r="23949" spans="6:7" x14ac:dyDescent="0.25">
      <c r="F23949" s="5"/>
      <c r="G23949" s="7"/>
    </row>
    <row r="23950" spans="6:7" x14ac:dyDescent="0.25">
      <c r="F23950" s="5"/>
      <c r="G23950" s="7"/>
    </row>
    <row r="23951" spans="6:7" x14ac:dyDescent="0.25">
      <c r="F23951" s="5"/>
      <c r="G23951" s="7"/>
    </row>
    <row r="23952" spans="6:7" x14ac:dyDescent="0.25">
      <c r="F23952" s="5"/>
      <c r="G23952" s="7"/>
    </row>
    <row r="23953" spans="6:7" x14ac:dyDescent="0.25">
      <c r="F23953" s="5"/>
      <c r="G23953" s="7"/>
    </row>
    <row r="23954" spans="6:7" x14ac:dyDescent="0.25">
      <c r="F23954" s="5"/>
      <c r="G23954" s="7"/>
    </row>
    <row r="23955" spans="6:7" x14ac:dyDescent="0.25">
      <c r="F23955" s="5"/>
      <c r="G23955" s="7"/>
    </row>
    <row r="23956" spans="6:7" x14ac:dyDescent="0.25">
      <c r="F23956" s="5"/>
      <c r="G23956" s="7"/>
    </row>
    <row r="23957" spans="6:7" x14ac:dyDescent="0.25">
      <c r="F23957" s="5"/>
      <c r="G23957" s="7"/>
    </row>
    <row r="23958" spans="6:7" x14ac:dyDescent="0.25">
      <c r="F23958" s="5"/>
      <c r="G23958" s="7"/>
    </row>
    <row r="23959" spans="6:7" x14ac:dyDescent="0.25">
      <c r="F23959" s="5"/>
      <c r="G23959" s="7"/>
    </row>
    <row r="23960" spans="6:7" x14ac:dyDescent="0.25">
      <c r="F23960" s="5"/>
      <c r="G23960" s="7"/>
    </row>
    <row r="23961" spans="6:7" x14ac:dyDescent="0.25">
      <c r="F23961" s="5"/>
      <c r="G23961" s="7"/>
    </row>
    <row r="23962" spans="6:7" x14ac:dyDescent="0.25">
      <c r="F23962" s="5"/>
      <c r="G23962" s="7"/>
    </row>
    <row r="23963" spans="6:7" x14ac:dyDescent="0.25">
      <c r="F23963" s="5"/>
      <c r="G23963" s="7"/>
    </row>
    <row r="23964" spans="6:7" x14ac:dyDescent="0.25">
      <c r="F23964" s="5"/>
      <c r="G23964" s="7"/>
    </row>
    <row r="23965" spans="6:7" x14ac:dyDescent="0.25">
      <c r="F23965" s="5"/>
      <c r="G23965" s="7"/>
    </row>
    <row r="23966" spans="6:7" x14ac:dyDescent="0.25">
      <c r="F23966" s="5"/>
      <c r="G23966" s="7"/>
    </row>
    <row r="23967" spans="6:7" x14ac:dyDescent="0.25">
      <c r="F23967" s="5"/>
      <c r="G23967" s="7"/>
    </row>
    <row r="23968" spans="6:7" x14ac:dyDescent="0.25">
      <c r="F23968" s="5"/>
      <c r="G23968" s="7"/>
    </row>
    <row r="23969" spans="6:7" x14ac:dyDescent="0.25">
      <c r="F23969" s="5"/>
      <c r="G23969" s="7"/>
    </row>
    <row r="23970" spans="6:7" x14ac:dyDescent="0.25">
      <c r="F23970" s="5"/>
      <c r="G23970" s="7"/>
    </row>
    <row r="23971" spans="6:7" x14ac:dyDescent="0.25">
      <c r="F23971" s="5"/>
      <c r="G23971" s="7"/>
    </row>
    <row r="23972" spans="6:7" x14ac:dyDescent="0.25">
      <c r="F23972" s="5"/>
      <c r="G23972" s="7"/>
    </row>
    <row r="23973" spans="6:7" x14ac:dyDescent="0.25">
      <c r="F23973" s="5"/>
      <c r="G23973" s="7"/>
    </row>
    <row r="23974" spans="6:7" x14ac:dyDescent="0.25">
      <c r="F23974" s="5"/>
      <c r="G23974" s="7"/>
    </row>
    <row r="23975" spans="6:7" x14ac:dyDescent="0.25">
      <c r="F23975" s="5"/>
      <c r="G23975" s="7"/>
    </row>
    <row r="23976" spans="6:7" x14ac:dyDescent="0.25">
      <c r="F23976" s="5"/>
      <c r="G23976" s="7"/>
    </row>
    <row r="23977" spans="6:7" x14ac:dyDescent="0.25">
      <c r="F23977" s="5"/>
      <c r="G23977" s="7"/>
    </row>
    <row r="23978" spans="6:7" x14ac:dyDescent="0.25">
      <c r="F23978" s="5"/>
      <c r="G23978" s="7"/>
    </row>
    <row r="23979" spans="6:7" x14ac:dyDescent="0.25">
      <c r="F23979" s="5"/>
      <c r="G23979" s="7"/>
    </row>
    <row r="23980" spans="6:7" x14ac:dyDescent="0.25">
      <c r="F23980" s="5"/>
      <c r="G23980" s="7"/>
    </row>
    <row r="23981" spans="6:7" x14ac:dyDescent="0.25">
      <c r="F23981" s="5"/>
      <c r="G23981" s="7"/>
    </row>
    <row r="23982" spans="6:7" x14ac:dyDescent="0.25">
      <c r="F23982" s="5"/>
      <c r="G23982" s="7"/>
    </row>
    <row r="23983" spans="6:7" x14ac:dyDescent="0.25">
      <c r="F23983" s="5"/>
      <c r="G23983" s="7"/>
    </row>
    <row r="23984" spans="6:7" x14ac:dyDescent="0.25">
      <c r="F23984" s="5"/>
      <c r="G23984" s="7"/>
    </row>
    <row r="23985" spans="6:7" x14ac:dyDescent="0.25">
      <c r="F23985" s="5"/>
      <c r="G23985" s="7"/>
    </row>
    <row r="23986" spans="6:7" x14ac:dyDescent="0.25">
      <c r="F23986" s="5"/>
      <c r="G23986" s="7"/>
    </row>
    <row r="23987" spans="6:7" x14ac:dyDescent="0.25">
      <c r="F23987" s="5"/>
      <c r="G23987" s="7"/>
    </row>
    <row r="23988" spans="6:7" x14ac:dyDescent="0.25">
      <c r="F23988" s="5"/>
      <c r="G23988" s="7"/>
    </row>
    <row r="23989" spans="6:7" x14ac:dyDescent="0.25">
      <c r="F23989" s="5"/>
      <c r="G23989" s="7"/>
    </row>
    <row r="23990" spans="6:7" x14ac:dyDescent="0.25">
      <c r="F23990" s="5"/>
      <c r="G23990" s="7"/>
    </row>
    <row r="23991" spans="6:7" x14ac:dyDescent="0.25">
      <c r="F23991" s="5"/>
      <c r="G23991" s="7"/>
    </row>
    <row r="23992" spans="6:7" x14ac:dyDescent="0.25">
      <c r="F23992" s="5"/>
      <c r="G23992" s="7"/>
    </row>
    <row r="23993" spans="6:7" x14ac:dyDescent="0.25">
      <c r="F23993" s="5"/>
      <c r="G23993" s="7"/>
    </row>
    <row r="23994" spans="6:7" x14ac:dyDescent="0.25">
      <c r="F23994" s="5"/>
      <c r="G23994" s="7"/>
    </row>
    <row r="23995" spans="6:7" x14ac:dyDescent="0.25">
      <c r="F23995" s="5"/>
      <c r="G23995" s="7"/>
    </row>
    <row r="23996" spans="6:7" x14ac:dyDescent="0.25">
      <c r="F23996" s="5"/>
      <c r="G23996" s="7"/>
    </row>
    <row r="23997" spans="6:7" x14ac:dyDescent="0.25">
      <c r="F23997" s="5"/>
      <c r="G23997" s="7"/>
    </row>
    <row r="23998" spans="6:7" x14ac:dyDescent="0.25">
      <c r="F23998" s="5"/>
      <c r="G23998" s="7"/>
    </row>
    <row r="23999" spans="6:7" x14ac:dyDescent="0.25">
      <c r="F23999" s="5"/>
      <c r="G23999" s="7"/>
    </row>
    <row r="24000" spans="6:7" x14ac:dyDescent="0.25">
      <c r="F24000" s="5"/>
      <c r="G24000" s="7"/>
    </row>
    <row r="24001" spans="6:7" x14ac:dyDescent="0.25">
      <c r="F24001" s="5"/>
      <c r="G24001" s="7"/>
    </row>
    <row r="24002" spans="6:7" x14ac:dyDescent="0.25">
      <c r="F24002" s="5"/>
      <c r="G24002" s="7"/>
    </row>
    <row r="24003" spans="6:7" x14ac:dyDescent="0.25">
      <c r="F24003" s="5"/>
      <c r="G24003" s="7"/>
    </row>
    <row r="24004" spans="6:7" x14ac:dyDescent="0.25">
      <c r="F24004" s="5"/>
      <c r="G24004" s="7"/>
    </row>
    <row r="24005" spans="6:7" x14ac:dyDescent="0.25">
      <c r="F24005" s="5"/>
      <c r="G24005" s="7"/>
    </row>
    <row r="24006" spans="6:7" x14ac:dyDescent="0.25">
      <c r="F24006" s="5"/>
      <c r="G24006" s="7"/>
    </row>
    <row r="24007" spans="6:7" x14ac:dyDescent="0.25">
      <c r="F24007" s="5"/>
      <c r="G24007" s="7"/>
    </row>
    <row r="24008" spans="6:7" x14ac:dyDescent="0.25">
      <c r="F24008" s="5"/>
      <c r="G24008" s="7"/>
    </row>
    <row r="24009" spans="6:7" x14ac:dyDescent="0.25">
      <c r="F24009" s="5"/>
      <c r="G24009" s="7"/>
    </row>
    <row r="24010" spans="6:7" x14ac:dyDescent="0.25">
      <c r="F24010" s="5"/>
      <c r="G24010" s="7"/>
    </row>
    <row r="24011" spans="6:7" x14ac:dyDescent="0.25">
      <c r="F24011" s="5"/>
      <c r="G24011" s="7"/>
    </row>
    <row r="24012" spans="6:7" x14ac:dyDescent="0.25">
      <c r="F24012" s="5"/>
      <c r="G24012" s="7"/>
    </row>
    <row r="24013" spans="6:7" x14ac:dyDescent="0.25">
      <c r="F24013" s="5"/>
      <c r="G24013" s="7"/>
    </row>
    <row r="24014" spans="6:7" x14ac:dyDescent="0.25">
      <c r="F24014" s="5"/>
      <c r="G24014" s="7"/>
    </row>
    <row r="24015" spans="6:7" x14ac:dyDescent="0.25">
      <c r="F24015" s="5"/>
      <c r="G24015" s="7"/>
    </row>
    <row r="24016" spans="6:7" x14ac:dyDescent="0.25">
      <c r="F24016" s="5"/>
      <c r="G24016" s="7"/>
    </row>
    <row r="24017" spans="6:7" x14ac:dyDescent="0.25">
      <c r="F24017" s="5"/>
      <c r="G24017" s="7"/>
    </row>
    <row r="24018" spans="6:7" x14ac:dyDescent="0.25">
      <c r="F24018" s="5"/>
      <c r="G24018" s="7"/>
    </row>
    <row r="24019" spans="6:7" x14ac:dyDescent="0.25">
      <c r="F24019" s="5"/>
      <c r="G24019" s="7"/>
    </row>
    <row r="24020" spans="6:7" x14ac:dyDescent="0.25">
      <c r="F24020" s="5"/>
      <c r="G24020" s="7"/>
    </row>
    <row r="24021" spans="6:7" x14ac:dyDescent="0.25">
      <c r="F24021" s="5"/>
      <c r="G24021" s="7"/>
    </row>
    <row r="24022" spans="6:7" x14ac:dyDescent="0.25">
      <c r="F24022" s="5"/>
      <c r="G24022" s="7"/>
    </row>
    <row r="24023" spans="6:7" x14ac:dyDescent="0.25">
      <c r="F24023" s="5"/>
      <c r="G24023" s="7"/>
    </row>
    <row r="24024" spans="6:7" x14ac:dyDescent="0.25">
      <c r="F24024" s="5"/>
      <c r="G24024" s="7"/>
    </row>
    <row r="24025" spans="6:7" x14ac:dyDescent="0.25">
      <c r="F24025" s="5"/>
      <c r="G24025" s="7"/>
    </row>
    <row r="24026" spans="6:7" x14ac:dyDescent="0.25">
      <c r="F24026" s="5"/>
      <c r="G24026" s="7"/>
    </row>
    <row r="24027" spans="6:7" x14ac:dyDescent="0.25">
      <c r="F24027" s="5"/>
      <c r="G24027" s="7"/>
    </row>
    <row r="24028" spans="6:7" x14ac:dyDescent="0.25">
      <c r="F24028" s="5"/>
      <c r="G24028" s="7"/>
    </row>
    <row r="24029" spans="6:7" x14ac:dyDescent="0.25">
      <c r="F24029" s="5"/>
      <c r="G24029" s="7"/>
    </row>
    <row r="24030" spans="6:7" x14ac:dyDescent="0.25">
      <c r="F24030" s="5"/>
      <c r="G24030" s="7"/>
    </row>
    <row r="24031" spans="6:7" x14ac:dyDescent="0.25">
      <c r="F24031" s="5"/>
      <c r="G24031" s="7"/>
    </row>
    <row r="24032" spans="6:7" x14ac:dyDescent="0.25">
      <c r="F24032" s="5"/>
      <c r="G24032" s="7"/>
    </row>
    <row r="24033" spans="6:7" x14ac:dyDescent="0.25">
      <c r="F24033" s="5"/>
      <c r="G24033" s="7"/>
    </row>
    <row r="24034" spans="6:7" x14ac:dyDescent="0.25">
      <c r="F24034" s="5"/>
      <c r="G24034" s="7"/>
    </row>
    <row r="24035" spans="6:7" x14ac:dyDescent="0.25">
      <c r="F24035" s="5"/>
      <c r="G24035" s="7"/>
    </row>
    <row r="24036" spans="6:7" x14ac:dyDescent="0.25">
      <c r="F24036" s="5"/>
      <c r="G24036" s="7"/>
    </row>
    <row r="24037" spans="6:7" x14ac:dyDescent="0.25">
      <c r="F24037" s="5"/>
      <c r="G24037" s="7"/>
    </row>
    <row r="24038" spans="6:7" x14ac:dyDescent="0.25">
      <c r="F24038" s="5"/>
      <c r="G24038" s="7"/>
    </row>
    <row r="24039" spans="6:7" x14ac:dyDescent="0.25">
      <c r="F24039" s="5"/>
      <c r="G24039" s="7"/>
    </row>
    <row r="24040" spans="6:7" x14ac:dyDescent="0.25">
      <c r="F24040" s="5"/>
      <c r="G24040" s="7"/>
    </row>
    <row r="24041" spans="6:7" x14ac:dyDescent="0.25">
      <c r="F24041" s="5"/>
      <c r="G24041" s="7"/>
    </row>
    <row r="24042" spans="6:7" x14ac:dyDescent="0.25">
      <c r="F24042" s="5"/>
      <c r="G24042" s="7"/>
    </row>
    <row r="24043" spans="6:7" x14ac:dyDescent="0.25">
      <c r="F24043" s="5"/>
      <c r="G24043" s="7"/>
    </row>
    <row r="24044" spans="6:7" x14ac:dyDescent="0.25">
      <c r="F24044" s="5"/>
      <c r="G24044" s="7"/>
    </row>
    <row r="24045" spans="6:7" x14ac:dyDescent="0.25">
      <c r="F24045" s="5"/>
      <c r="G24045" s="7"/>
    </row>
    <row r="24046" spans="6:7" x14ac:dyDescent="0.25">
      <c r="F24046" s="5"/>
      <c r="G24046" s="7"/>
    </row>
    <row r="24047" spans="6:7" x14ac:dyDescent="0.25">
      <c r="F24047" s="5"/>
      <c r="G24047" s="7"/>
    </row>
    <row r="24048" spans="6:7" x14ac:dyDescent="0.25">
      <c r="F24048" s="5"/>
      <c r="G24048" s="7"/>
    </row>
    <row r="24049" spans="6:7" x14ac:dyDescent="0.25">
      <c r="F24049" s="5"/>
      <c r="G24049" s="7"/>
    </row>
    <row r="24050" spans="6:7" x14ac:dyDescent="0.25">
      <c r="F24050" s="5"/>
      <c r="G24050" s="7"/>
    </row>
    <row r="24051" spans="6:7" x14ac:dyDescent="0.25">
      <c r="F24051" s="5"/>
      <c r="G24051" s="7"/>
    </row>
    <row r="24052" spans="6:7" x14ac:dyDescent="0.25">
      <c r="F24052" s="5"/>
      <c r="G24052" s="7"/>
    </row>
    <row r="24053" spans="6:7" x14ac:dyDescent="0.25">
      <c r="F24053" s="5"/>
      <c r="G24053" s="7"/>
    </row>
    <row r="24054" spans="6:7" x14ac:dyDescent="0.25">
      <c r="F24054" s="5"/>
      <c r="G24054" s="7"/>
    </row>
    <row r="24055" spans="6:7" x14ac:dyDescent="0.25">
      <c r="F24055" s="5"/>
      <c r="G24055" s="7"/>
    </row>
    <row r="24056" spans="6:7" x14ac:dyDescent="0.25">
      <c r="F24056" s="5"/>
      <c r="G24056" s="7"/>
    </row>
    <row r="24057" spans="6:7" x14ac:dyDescent="0.25">
      <c r="F24057" s="5"/>
      <c r="G24057" s="7"/>
    </row>
    <row r="24058" spans="6:7" x14ac:dyDescent="0.25">
      <c r="F24058" s="5"/>
      <c r="G24058" s="7"/>
    </row>
    <row r="24059" spans="6:7" x14ac:dyDescent="0.25">
      <c r="F24059" s="5"/>
      <c r="G24059" s="7"/>
    </row>
    <row r="24060" spans="6:7" x14ac:dyDescent="0.25">
      <c r="F24060" s="5"/>
      <c r="G24060" s="7"/>
    </row>
    <row r="24061" spans="6:7" x14ac:dyDescent="0.25">
      <c r="F24061" s="5"/>
      <c r="G24061" s="7"/>
    </row>
    <row r="24062" spans="6:7" x14ac:dyDescent="0.25">
      <c r="F24062" s="5"/>
      <c r="G24062" s="7"/>
    </row>
    <row r="24063" spans="6:7" x14ac:dyDescent="0.25">
      <c r="F24063" s="5"/>
      <c r="G24063" s="7"/>
    </row>
    <row r="24064" spans="6:7" x14ac:dyDescent="0.25">
      <c r="F24064" s="5"/>
      <c r="G24064" s="7"/>
    </row>
    <row r="24065" spans="6:7" x14ac:dyDescent="0.25">
      <c r="F24065" s="5"/>
      <c r="G24065" s="7"/>
    </row>
    <row r="24066" spans="6:7" x14ac:dyDescent="0.25">
      <c r="F24066" s="5"/>
      <c r="G24066" s="7"/>
    </row>
    <row r="24067" spans="6:7" x14ac:dyDescent="0.25">
      <c r="F24067" s="5"/>
      <c r="G24067" s="7"/>
    </row>
    <row r="24068" spans="6:7" x14ac:dyDescent="0.25">
      <c r="F24068" s="5"/>
      <c r="G24068" s="7"/>
    </row>
    <row r="24069" spans="6:7" x14ac:dyDescent="0.25">
      <c r="F24069" s="5"/>
      <c r="G24069" s="7"/>
    </row>
    <row r="24070" spans="6:7" x14ac:dyDescent="0.25">
      <c r="F24070" s="5"/>
      <c r="G24070" s="7"/>
    </row>
    <row r="24071" spans="6:7" x14ac:dyDescent="0.25">
      <c r="F24071" s="5"/>
      <c r="G24071" s="7"/>
    </row>
    <row r="24072" spans="6:7" x14ac:dyDescent="0.25">
      <c r="F24072" s="5"/>
      <c r="G24072" s="7"/>
    </row>
    <row r="24073" spans="6:7" x14ac:dyDescent="0.25">
      <c r="F24073" s="5"/>
      <c r="G24073" s="7"/>
    </row>
    <row r="24074" spans="6:7" x14ac:dyDescent="0.25">
      <c r="F24074" s="5"/>
      <c r="G24074" s="7"/>
    </row>
    <row r="24075" spans="6:7" x14ac:dyDescent="0.25">
      <c r="F24075" s="5"/>
      <c r="G24075" s="7"/>
    </row>
    <row r="24076" spans="6:7" x14ac:dyDescent="0.25">
      <c r="F24076" s="5"/>
      <c r="G24076" s="7"/>
    </row>
    <row r="24077" spans="6:7" x14ac:dyDescent="0.25">
      <c r="F24077" s="5"/>
      <c r="G24077" s="7"/>
    </row>
    <row r="24078" spans="6:7" x14ac:dyDescent="0.25">
      <c r="F24078" s="5"/>
      <c r="G24078" s="7"/>
    </row>
    <row r="24079" spans="6:7" x14ac:dyDescent="0.25">
      <c r="F24079" s="5"/>
      <c r="G24079" s="7"/>
    </row>
    <row r="24080" spans="6:7" x14ac:dyDescent="0.25">
      <c r="F24080" s="5"/>
      <c r="G24080" s="7"/>
    </row>
    <row r="24081" spans="6:7" x14ac:dyDescent="0.25">
      <c r="F24081" s="5"/>
      <c r="G24081" s="7"/>
    </row>
    <row r="24082" spans="6:7" x14ac:dyDescent="0.25">
      <c r="F24082" s="5"/>
      <c r="G24082" s="7"/>
    </row>
    <row r="24083" spans="6:7" x14ac:dyDescent="0.25">
      <c r="F24083" s="5"/>
      <c r="G24083" s="7"/>
    </row>
    <row r="24084" spans="6:7" x14ac:dyDescent="0.25">
      <c r="F24084" s="5"/>
      <c r="G24084" s="7"/>
    </row>
    <row r="24085" spans="6:7" x14ac:dyDescent="0.25">
      <c r="F24085" s="5"/>
      <c r="G24085" s="7"/>
    </row>
    <row r="24086" spans="6:7" x14ac:dyDescent="0.25">
      <c r="F24086" s="5"/>
      <c r="G24086" s="7"/>
    </row>
    <row r="24087" spans="6:7" x14ac:dyDescent="0.25">
      <c r="F24087" s="5"/>
      <c r="G24087" s="7"/>
    </row>
    <row r="24088" spans="6:7" x14ac:dyDescent="0.25">
      <c r="F24088" s="5"/>
      <c r="G24088" s="7"/>
    </row>
    <row r="24089" spans="6:7" x14ac:dyDescent="0.25">
      <c r="F24089" s="5"/>
      <c r="G24089" s="7"/>
    </row>
    <row r="24090" spans="6:7" x14ac:dyDescent="0.25">
      <c r="F24090" s="5"/>
      <c r="G24090" s="7"/>
    </row>
    <row r="24091" spans="6:7" x14ac:dyDescent="0.25">
      <c r="F24091" s="5"/>
      <c r="G24091" s="7"/>
    </row>
    <row r="24092" spans="6:7" x14ac:dyDescent="0.25">
      <c r="F24092" s="5"/>
      <c r="G24092" s="7"/>
    </row>
    <row r="24093" spans="6:7" x14ac:dyDescent="0.25">
      <c r="F24093" s="5"/>
      <c r="G24093" s="7"/>
    </row>
    <row r="24094" spans="6:7" x14ac:dyDescent="0.25">
      <c r="F24094" s="5"/>
      <c r="G24094" s="7"/>
    </row>
    <row r="24095" spans="6:7" x14ac:dyDescent="0.25">
      <c r="F24095" s="5"/>
      <c r="G24095" s="7"/>
    </row>
    <row r="24096" spans="6:7" x14ac:dyDescent="0.25">
      <c r="F24096" s="5"/>
      <c r="G24096" s="7"/>
    </row>
    <row r="24097" spans="6:7" x14ac:dyDescent="0.25">
      <c r="F24097" s="5"/>
      <c r="G24097" s="7"/>
    </row>
    <row r="24098" spans="6:7" x14ac:dyDescent="0.25">
      <c r="F24098" s="5"/>
      <c r="G24098" s="7"/>
    </row>
    <row r="24099" spans="6:7" x14ac:dyDescent="0.25">
      <c r="F24099" s="5"/>
      <c r="G24099" s="7"/>
    </row>
    <row r="24100" spans="6:7" x14ac:dyDescent="0.25">
      <c r="F24100" s="5"/>
      <c r="G24100" s="7"/>
    </row>
    <row r="24101" spans="6:7" x14ac:dyDescent="0.25">
      <c r="F24101" s="5"/>
      <c r="G24101" s="7"/>
    </row>
    <row r="24102" spans="6:7" x14ac:dyDescent="0.25">
      <c r="F24102" s="5"/>
      <c r="G24102" s="7"/>
    </row>
    <row r="24103" spans="6:7" x14ac:dyDescent="0.25">
      <c r="F24103" s="5"/>
      <c r="G24103" s="7"/>
    </row>
    <row r="24104" spans="6:7" x14ac:dyDescent="0.25">
      <c r="F24104" s="5"/>
      <c r="G24104" s="7"/>
    </row>
    <row r="24105" spans="6:7" x14ac:dyDescent="0.25">
      <c r="F24105" s="5"/>
      <c r="G24105" s="7"/>
    </row>
    <row r="24106" spans="6:7" x14ac:dyDescent="0.25">
      <c r="F24106" s="5"/>
      <c r="G24106" s="7"/>
    </row>
    <row r="24107" spans="6:7" x14ac:dyDescent="0.25">
      <c r="F24107" s="5"/>
      <c r="G24107" s="7"/>
    </row>
    <row r="24108" spans="6:7" x14ac:dyDescent="0.25">
      <c r="F24108" s="5"/>
      <c r="G24108" s="7"/>
    </row>
    <row r="24109" spans="6:7" x14ac:dyDescent="0.25">
      <c r="F24109" s="5"/>
      <c r="G24109" s="7"/>
    </row>
    <row r="24110" spans="6:7" x14ac:dyDescent="0.25">
      <c r="F24110" s="5"/>
      <c r="G24110" s="7"/>
    </row>
    <row r="24111" spans="6:7" x14ac:dyDescent="0.25">
      <c r="F24111" s="5"/>
      <c r="G24111" s="7"/>
    </row>
    <row r="24112" spans="6:7" x14ac:dyDescent="0.25">
      <c r="F24112" s="5"/>
      <c r="G24112" s="7"/>
    </row>
    <row r="24113" spans="6:7" x14ac:dyDescent="0.25">
      <c r="F24113" s="5"/>
      <c r="G24113" s="7"/>
    </row>
    <row r="24114" spans="6:7" x14ac:dyDescent="0.25">
      <c r="F24114" s="5"/>
      <c r="G24114" s="7"/>
    </row>
    <row r="24115" spans="6:7" x14ac:dyDescent="0.25">
      <c r="F24115" s="5"/>
      <c r="G24115" s="7"/>
    </row>
    <row r="24116" spans="6:7" x14ac:dyDescent="0.25">
      <c r="F24116" s="5"/>
      <c r="G24116" s="7"/>
    </row>
    <row r="24117" spans="6:7" x14ac:dyDescent="0.25">
      <c r="F24117" s="5"/>
      <c r="G24117" s="7"/>
    </row>
    <row r="24118" spans="6:7" x14ac:dyDescent="0.25">
      <c r="F24118" s="5"/>
      <c r="G24118" s="7"/>
    </row>
    <row r="24119" spans="6:7" x14ac:dyDescent="0.25">
      <c r="F24119" s="5"/>
      <c r="G24119" s="7"/>
    </row>
    <row r="24120" spans="6:7" x14ac:dyDescent="0.25">
      <c r="F24120" s="5"/>
      <c r="G24120" s="7"/>
    </row>
    <row r="24121" spans="6:7" x14ac:dyDescent="0.25">
      <c r="F24121" s="5"/>
      <c r="G24121" s="7"/>
    </row>
    <row r="24122" spans="6:7" x14ac:dyDescent="0.25">
      <c r="F24122" s="5"/>
      <c r="G24122" s="7"/>
    </row>
    <row r="24123" spans="6:7" x14ac:dyDescent="0.25">
      <c r="F24123" s="5"/>
      <c r="G24123" s="7"/>
    </row>
    <row r="24124" spans="6:7" x14ac:dyDescent="0.25">
      <c r="F24124" s="5"/>
      <c r="G24124" s="7"/>
    </row>
    <row r="24125" spans="6:7" x14ac:dyDescent="0.25">
      <c r="F24125" s="5"/>
      <c r="G24125" s="7"/>
    </row>
    <row r="24126" spans="6:7" x14ac:dyDescent="0.25">
      <c r="F24126" s="5"/>
      <c r="G24126" s="7"/>
    </row>
    <row r="24127" spans="6:7" x14ac:dyDescent="0.25">
      <c r="F24127" s="5"/>
      <c r="G24127" s="7"/>
    </row>
    <row r="24128" spans="6:7" x14ac:dyDescent="0.25">
      <c r="F24128" s="5"/>
      <c r="G24128" s="7"/>
    </row>
    <row r="24129" spans="6:7" x14ac:dyDescent="0.25">
      <c r="F24129" s="5"/>
      <c r="G24129" s="7"/>
    </row>
    <row r="24130" spans="6:7" x14ac:dyDescent="0.25">
      <c r="F24130" s="5"/>
      <c r="G24130" s="7"/>
    </row>
    <row r="24131" spans="6:7" x14ac:dyDescent="0.25">
      <c r="F24131" s="5"/>
      <c r="G24131" s="7"/>
    </row>
    <row r="24132" spans="6:7" x14ac:dyDescent="0.25">
      <c r="F24132" s="5"/>
      <c r="G24132" s="7"/>
    </row>
    <row r="24133" spans="6:7" x14ac:dyDescent="0.25">
      <c r="F24133" s="5"/>
      <c r="G24133" s="7"/>
    </row>
    <row r="24134" spans="6:7" x14ac:dyDescent="0.25">
      <c r="F24134" s="5"/>
      <c r="G24134" s="7"/>
    </row>
    <row r="24135" spans="6:7" x14ac:dyDescent="0.25">
      <c r="F24135" s="5"/>
      <c r="G24135" s="7"/>
    </row>
    <row r="24136" spans="6:7" x14ac:dyDescent="0.25">
      <c r="F24136" s="5"/>
      <c r="G24136" s="7"/>
    </row>
    <row r="24137" spans="6:7" x14ac:dyDescent="0.25">
      <c r="F24137" s="5"/>
      <c r="G24137" s="7"/>
    </row>
    <row r="24138" spans="6:7" x14ac:dyDescent="0.25">
      <c r="F24138" s="5"/>
      <c r="G24138" s="7"/>
    </row>
    <row r="24139" spans="6:7" x14ac:dyDescent="0.25">
      <c r="F24139" s="5"/>
      <c r="G24139" s="7"/>
    </row>
    <row r="24140" spans="6:7" x14ac:dyDescent="0.25">
      <c r="F24140" s="5"/>
      <c r="G24140" s="7"/>
    </row>
    <row r="24141" spans="6:7" x14ac:dyDescent="0.25">
      <c r="F24141" s="5"/>
      <c r="G24141" s="7"/>
    </row>
    <row r="24142" spans="6:7" x14ac:dyDescent="0.25">
      <c r="F24142" s="5"/>
      <c r="G24142" s="7"/>
    </row>
    <row r="24143" spans="6:7" x14ac:dyDescent="0.25">
      <c r="F24143" s="5"/>
      <c r="G24143" s="7"/>
    </row>
    <row r="24144" spans="6:7" x14ac:dyDescent="0.25">
      <c r="F24144" s="5"/>
      <c r="G24144" s="7"/>
    </row>
    <row r="24145" spans="6:7" x14ac:dyDescent="0.25">
      <c r="F24145" s="5"/>
      <c r="G24145" s="7"/>
    </row>
    <row r="24146" spans="6:7" x14ac:dyDescent="0.25">
      <c r="F24146" s="5"/>
      <c r="G24146" s="7"/>
    </row>
    <row r="24147" spans="6:7" x14ac:dyDescent="0.25">
      <c r="F24147" s="5"/>
      <c r="G24147" s="7"/>
    </row>
    <row r="24148" spans="6:7" x14ac:dyDescent="0.25">
      <c r="F24148" s="5"/>
      <c r="G24148" s="7"/>
    </row>
    <row r="24149" spans="6:7" x14ac:dyDescent="0.25">
      <c r="F24149" s="5"/>
      <c r="G24149" s="7"/>
    </row>
    <row r="24150" spans="6:7" x14ac:dyDescent="0.25">
      <c r="F24150" s="5"/>
      <c r="G24150" s="7"/>
    </row>
    <row r="24151" spans="6:7" x14ac:dyDescent="0.25">
      <c r="F24151" s="5"/>
      <c r="G24151" s="7"/>
    </row>
    <row r="24152" spans="6:7" x14ac:dyDescent="0.25">
      <c r="F24152" s="5"/>
      <c r="G24152" s="7"/>
    </row>
    <row r="24153" spans="6:7" x14ac:dyDescent="0.25">
      <c r="F24153" s="5"/>
      <c r="G24153" s="7"/>
    </row>
    <row r="24154" spans="6:7" x14ac:dyDescent="0.25">
      <c r="F24154" s="5"/>
      <c r="G24154" s="7"/>
    </row>
    <row r="24155" spans="6:7" x14ac:dyDescent="0.25">
      <c r="F24155" s="5"/>
      <c r="G24155" s="7"/>
    </row>
    <row r="24156" spans="6:7" x14ac:dyDescent="0.25">
      <c r="F24156" s="5"/>
      <c r="G24156" s="7"/>
    </row>
    <row r="24157" spans="6:7" x14ac:dyDescent="0.25">
      <c r="F24157" s="5"/>
      <c r="G24157" s="7"/>
    </row>
    <row r="24158" spans="6:7" x14ac:dyDescent="0.25">
      <c r="F24158" s="5"/>
      <c r="G24158" s="7"/>
    </row>
    <row r="24159" spans="6:7" x14ac:dyDescent="0.25">
      <c r="F24159" s="5"/>
      <c r="G24159" s="7"/>
    </row>
    <row r="24160" spans="6:7" x14ac:dyDescent="0.25">
      <c r="F24160" s="5"/>
      <c r="G24160" s="7"/>
    </row>
    <row r="24161" spans="6:7" x14ac:dyDescent="0.25">
      <c r="F24161" s="5"/>
      <c r="G24161" s="7"/>
    </row>
    <row r="24162" spans="6:7" x14ac:dyDescent="0.25">
      <c r="F24162" s="5"/>
      <c r="G24162" s="7"/>
    </row>
    <row r="24163" spans="6:7" x14ac:dyDescent="0.25">
      <c r="F24163" s="5"/>
      <c r="G24163" s="7"/>
    </row>
    <row r="24164" spans="6:7" x14ac:dyDescent="0.25">
      <c r="F24164" s="5"/>
      <c r="G24164" s="7"/>
    </row>
    <row r="24165" spans="6:7" x14ac:dyDescent="0.25">
      <c r="F24165" s="5"/>
      <c r="G24165" s="7"/>
    </row>
    <row r="24166" spans="6:7" x14ac:dyDescent="0.25">
      <c r="F24166" s="5"/>
      <c r="G24166" s="7"/>
    </row>
    <row r="24167" spans="6:7" x14ac:dyDescent="0.25">
      <c r="F24167" s="5"/>
      <c r="G24167" s="7"/>
    </row>
    <row r="24168" spans="6:7" x14ac:dyDescent="0.25">
      <c r="F24168" s="5"/>
      <c r="G24168" s="7"/>
    </row>
    <row r="24169" spans="6:7" x14ac:dyDescent="0.25">
      <c r="F24169" s="5"/>
      <c r="G24169" s="7"/>
    </row>
    <row r="24170" spans="6:7" x14ac:dyDescent="0.25">
      <c r="F24170" s="5"/>
      <c r="G24170" s="7"/>
    </row>
    <row r="24171" spans="6:7" x14ac:dyDescent="0.25">
      <c r="F24171" s="5"/>
      <c r="G24171" s="7"/>
    </row>
    <row r="24172" spans="6:7" x14ac:dyDescent="0.25">
      <c r="F24172" s="5"/>
      <c r="G24172" s="7"/>
    </row>
    <row r="24173" spans="6:7" x14ac:dyDescent="0.25">
      <c r="F24173" s="5"/>
      <c r="G24173" s="7"/>
    </row>
    <row r="24174" spans="6:7" x14ac:dyDescent="0.25">
      <c r="F24174" s="5"/>
      <c r="G24174" s="7"/>
    </row>
    <row r="24175" spans="6:7" x14ac:dyDescent="0.25">
      <c r="F24175" s="5"/>
      <c r="G24175" s="7"/>
    </row>
    <row r="24176" spans="6:7" x14ac:dyDescent="0.25">
      <c r="F24176" s="5"/>
      <c r="G24176" s="7"/>
    </row>
    <row r="24177" spans="6:7" x14ac:dyDescent="0.25">
      <c r="F24177" s="5"/>
      <c r="G24177" s="7"/>
    </row>
    <row r="24178" spans="6:7" x14ac:dyDescent="0.25">
      <c r="F24178" s="5"/>
      <c r="G24178" s="7"/>
    </row>
    <row r="24179" spans="6:7" x14ac:dyDescent="0.25">
      <c r="F24179" s="5"/>
      <c r="G24179" s="7"/>
    </row>
    <row r="24180" spans="6:7" x14ac:dyDescent="0.25">
      <c r="F24180" s="5"/>
      <c r="G24180" s="7"/>
    </row>
    <row r="24181" spans="6:7" x14ac:dyDescent="0.25">
      <c r="F24181" s="5"/>
      <c r="G24181" s="7"/>
    </row>
    <row r="24182" spans="6:7" x14ac:dyDescent="0.25">
      <c r="F24182" s="5"/>
      <c r="G24182" s="7"/>
    </row>
    <row r="24183" spans="6:7" x14ac:dyDescent="0.25">
      <c r="F24183" s="5"/>
      <c r="G24183" s="7"/>
    </row>
    <row r="24184" spans="6:7" x14ac:dyDescent="0.25">
      <c r="F24184" s="5"/>
      <c r="G24184" s="7"/>
    </row>
    <row r="24185" spans="6:7" x14ac:dyDescent="0.25">
      <c r="F24185" s="5"/>
      <c r="G24185" s="7"/>
    </row>
    <row r="24186" spans="6:7" x14ac:dyDescent="0.25">
      <c r="F24186" s="5"/>
      <c r="G24186" s="7"/>
    </row>
    <row r="24187" spans="6:7" x14ac:dyDescent="0.25">
      <c r="F24187" s="5"/>
      <c r="G24187" s="7"/>
    </row>
    <row r="24188" spans="6:7" x14ac:dyDescent="0.25">
      <c r="F24188" s="5"/>
      <c r="G24188" s="7"/>
    </row>
    <row r="24189" spans="6:7" x14ac:dyDescent="0.25">
      <c r="F24189" s="5"/>
      <c r="G24189" s="7"/>
    </row>
    <row r="24190" spans="6:7" x14ac:dyDescent="0.25">
      <c r="F24190" s="5"/>
      <c r="G24190" s="7"/>
    </row>
    <row r="24191" spans="6:7" x14ac:dyDescent="0.25">
      <c r="F24191" s="5"/>
      <c r="G24191" s="7"/>
    </row>
    <row r="24192" spans="6:7" x14ac:dyDescent="0.25">
      <c r="F24192" s="5"/>
      <c r="G24192" s="7"/>
    </row>
    <row r="24193" spans="6:7" x14ac:dyDescent="0.25">
      <c r="F24193" s="5"/>
      <c r="G24193" s="7"/>
    </row>
    <row r="24194" spans="6:7" x14ac:dyDescent="0.25">
      <c r="F24194" s="5"/>
      <c r="G24194" s="7"/>
    </row>
    <row r="24195" spans="6:7" x14ac:dyDescent="0.25">
      <c r="F24195" s="5"/>
      <c r="G24195" s="7"/>
    </row>
    <row r="24196" spans="6:7" x14ac:dyDescent="0.25">
      <c r="F24196" s="5"/>
      <c r="G24196" s="7"/>
    </row>
    <row r="24197" spans="6:7" x14ac:dyDescent="0.25">
      <c r="F24197" s="5"/>
      <c r="G24197" s="7"/>
    </row>
    <row r="24198" spans="6:7" x14ac:dyDescent="0.25">
      <c r="F24198" s="5"/>
      <c r="G24198" s="7"/>
    </row>
    <row r="24199" spans="6:7" x14ac:dyDescent="0.25">
      <c r="F24199" s="5"/>
      <c r="G24199" s="7"/>
    </row>
    <row r="24200" spans="6:7" x14ac:dyDescent="0.25">
      <c r="F24200" s="5"/>
      <c r="G24200" s="7"/>
    </row>
    <row r="24201" spans="6:7" x14ac:dyDescent="0.25">
      <c r="F24201" s="5"/>
      <c r="G24201" s="7"/>
    </row>
    <row r="24202" spans="6:7" x14ac:dyDescent="0.25">
      <c r="F24202" s="5"/>
      <c r="G24202" s="7"/>
    </row>
    <row r="24203" spans="6:7" x14ac:dyDescent="0.25">
      <c r="F24203" s="5"/>
      <c r="G24203" s="7"/>
    </row>
    <row r="24204" spans="6:7" x14ac:dyDescent="0.25">
      <c r="F24204" s="5"/>
      <c r="G24204" s="7"/>
    </row>
    <row r="24205" spans="6:7" x14ac:dyDescent="0.25">
      <c r="F24205" s="5"/>
      <c r="G24205" s="7"/>
    </row>
    <row r="24206" spans="6:7" x14ac:dyDescent="0.25">
      <c r="F24206" s="5"/>
      <c r="G24206" s="7"/>
    </row>
    <row r="24207" spans="6:7" x14ac:dyDescent="0.25">
      <c r="F24207" s="5"/>
      <c r="G24207" s="7"/>
    </row>
    <row r="24208" spans="6:7" x14ac:dyDescent="0.25">
      <c r="F24208" s="5"/>
      <c r="G24208" s="7"/>
    </row>
    <row r="24209" spans="6:7" x14ac:dyDescent="0.25">
      <c r="F24209" s="5"/>
      <c r="G24209" s="7"/>
    </row>
    <row r="24210" spans="6:7" x14ac:dyDescent="0.25">
      <c r="F24210" s="5"/>
      <c r="G24210" s="7"/>
    </row>
    <row r="24211" spans="6:7" x14ac:dyDescent="0.25">
      <c r="F24211" s="5"/>
      <c r="G24211" s="7"/>
    </row>
    <row r="24212" spans="6:7" x14ac:dyDescent="0.25">
      <c r="F24212" s="5"/>
      <c r="G24212" s="7"/>
    </row>
    <row r="24213" spans="6:7" x14ac:dyDescent="0.25">
      <c r="F24213" s="5"/>
      <c r="G24213" s="7"/>
    </row>
    <row r="24214" spans="6:7" x14ac:dyDescent="0.25">
      <c r="F24214" s="5"/>
      <c r="G24214" s="7"/>
    </row>
    <row r="24215" spans="6:7" x14ac:dyDescent="0.25">
      <c r="F24215" s="5"/>
      <c r="G24215" s="7"/>
    </row>
    <row r="24216" spans="6:7" x14ac:dyDescent="0.25">
      <c r="F24216" s="5"/>
      <c r="G24216" s="7"/>
    </row>
    <row r="24217" spans="6:7" x14ac:dyDescent="0.25">
      <c r="F24217" s="5"/>
      <c r="G24217" s="7"/>
    </row>
    <row r="24218" spans="6:7" x14ac:dyDescent="0.25">
      <c r="F24218" s="5"/>
      <c r="G24218" s="7"/>
    </row>
    <row r="24219" spans="6:7" x14ac:dyDescent="0.25">
      <c r="F24219" s="5"/>
      <c r="G24219" s="7"/>
    </row>
    <row r="24220" spans="6:7" x14ac:dyDescent="0.25">
      <c r="F24220" s="5"/>
      <c r="G24220" s="7"/>
    </row>
    <row r="24221" spans="6:7" x14ac:dyDescent="0.25">
      <c r="F24221" s="5"/>
      <c r="G24221" s="7"/>
    </row>
    <row r="24222" spans="6:7" x14ac:dyDescent="0.25">
      <c r="F24222" s="5"/>
      <c r="G24222" s="7"/>
    </row>
    <row r="24223" spans="6:7" x14ac:dyDescent="0.25">
      <c r="F24223" s="5"/>
      <c r="G24223" s="7"/>
    </row>
    <row r="24224" spans="6:7" x14ac:dyDescent="0.25">
      <c r="F24224" s="5"/>
      <c r="G24224" s="7"/>
    </row>
    <row r="24225" spans="6:7" x14ac:dyDescent="0.25">
      <c r="F24225" s="5"/>
      <c r="G24225" s="7"/>
    </row>
    <row r="24226" spans="6:7" x14ac:dyDescent="0.25">
      <c r="F24226" s="5"/>
      <c r="G24226" s="7"/>
    </row>
    <row r="24227" spans="6:7" x14ac:dyDescent="0.25">
      <c r="F24227" s="5"/>
      <c r="G24227" s="7"/>
    </row>
    <row r="24228" spans="6:7" x14ac:dyDescent="0.25">
      <c r="F24228" s="5"/>
      <c r="G24228" s="7"/>
    </row>
    <row r="24229" spans="6:7" x14ac:dyDescent="0.25">
      <c r="F24229" s="5"/>
      <c r="G24229" s="7"/>
    </row>
    <row r="24230" spans="6:7" x14ac:dyDescent="0.25">
      <c r="F24230" s="5"/>
      <c r="G24230" s="7"/>
    </row>
    <row r="24231" spans="6:7" x14ac:dyDescent="0.25">
      <c r="F24231" s="5"/>
      <c r="G24231" s="7"/>
    </row>
    <row r="24232" spans="6:7" x14ac:dyDescent="0.25">
      <c r="F24232" s="5"/>
      <c r="G24232" s="7"/>
    </row>
    <row r="24233" spans="6:7" x14ac:dyDescent="0.25">
      <c r="F24233" s="5"/>
      <c r="G24233" s="7"/>
    </row>
    <row r="24234" spans="6:7" x14ac:dyDescent="0.25">
      <c r="F24234" s="5"/>
      <c r="G24234" s="7"/>
    </row>
    <row r="24235" spans="6:7" x14ac:dyDescent="0.25">
      <c r="F24235" s="5"/>
      <c r="G24235" s="7"/>
    </row>
    <row r="24236" spans="6:7" x14ac:dyDescent="0.25">
      <c r="F24236" s="5"/>
      <c r="G24236" s="7"/>
    </row>
    <row r="24237" spans="6:7" x14ac:dyDescent="0.25">
      <c r="F24237" s="5"/>
      <c r="G24237" s="7"/>
    </row>
    <row r="24238" spans="6:7" x14ac:dyDescent="0.25">
      <c r="F24238" s="5"/>
      <c r="G24238" s="7"/>
    </row>
    <row r="24239" spans="6:7" x14ac:dyDescent="0.25">
      <c r="F24239" s="5"/>
      <c r="G24239" s="7"/>
    </row>
    <row r="24240" spans="6:7" x14ac:dyDescent="0.25">
      <c r="F24240" s="5"/>
      <c r="G24240" s="7"/>
    </row>
    <row r="24241" spans="6:7" x14ac:dyDescent="0.25">
      <c r="F24241" s="5"/>
      <c r="G24241" s="7"/>
    </row>
    <row r="24242" spans="6:7" x14ac:dyDescent="0.25">
      <c r="F24242" s="5"/>
      <c r="G24242" s="7"/>
    </row>
    <row r="24243" spans="6:7" x14ac:dyDescent="0.25">
      <c r="F24243" s="5"/>
      <c r="G24243" s="7"/>
    </row>
    <row r="24244" spans="6:7" x14ac:dyDescent="0.25">
      <c r="F24244" s="5"/>
      <c r="G24244" s="7"/>
    </row>
    <row r="24245" spans="6:7" x14ac:dyDescent="0.25">
      <c r="F24245" s="5"/>
      <c r="G24245" s="7"/>
    </row>
    <row r="24246" spans="6:7" x14ac:dyDescent="0.25">
      <c r="F24246" s="5"/>
      <c r="G24246" s="7"/>
    </row>
    <row r="24247" spans="6:7" x14ac:dyDescent="0.25">
      <c r="F24247" s="5"/>
      <c r="G24247" s="7"/>
    </row>
    <row r="24248" spans="6:7" x14ac:dyDescent="0.25">
      <c r="F24248" s="5"/>
      <c r="G24248" s="7"/>
    </row>
    <row r="24249" spans="6:7" x14ac:dyDescent="0.25">
      <c r="F24249" s="5"/>
      <c r="G24249" s="7"/>
    </row>
    <row r="24250" spans="6:7" x14ac:dyDescent="0.25">
      <c r="F24250" s="5"/>
      <c r="G24250" s="7"/>
    </row>
    <row r="24251" spans="6:7" x14ac:dyDescent="0.25">
      <c r="F24251" s="5"/>
      <c r="G24251" s="7"/>
    </row>
    <row r="24252" spans="6:7" x14ac:dyDescent="0.25">
      <c r="F24252" s="5"/>
      <c r="G24252" s="7"/>
    </row>
    <row r="24253" spans="6:7" x14ac:dyDescent="0.25">
      <c r="F24253" s="5"/>
      <c r="G24253" s="7"/>
    </row>
    <row r="24254" spans="6:7" x14ac:dyDescent="0.25">
      <c r="F24254" s="5"/>
      <c r="G24254" s="7"/>
    </row>
    <row r="24255" spans="6:7" x14ac:dyDescent="0.25">
      <c r="F24255" s="5"/>
      <c r="G24255" s="7"/>
    </row>
    <row r="24256" spans="6:7" x14ac:dyDescent="0.25">
      <c r="F24256" s="5"/>
      <c r="G24256" s="7"/>
    </row>
    <row r="24257" spans="6:7" x14ac:dyDescent="0.25">
      <c r="F24257" s="5"/>
      <c r="G24257" s="7"/>
    </row>
    <row r="24258" spans="6:7" x14ac:dyDescent="0.25">
      <c r="F24258" s="5"/>
      <c r="G24258" s="7"/>
    </row>
    <row r="24259" spans="6:7" x14ac:dyDescent="0.25">
      <c r="F24259" s="5"/>
      <c r="G24259" s="7"/>
    </row>
    <row r="24260" spans="6:7" x14ac:dyDescent="0.25">
      <c r="F24260" s="5"/>
      <c r="G24260" s="7"/>
    </row>
    <row r="24261" spans="6:7" x14ac:dyDescent="0.25">
      <c r="F24261" s="5"/>
      <c r="G24261" s="7"/>
    </row>
    <row r="24262" spans="6:7" x14ac:dyDescent="0.25">
      <c r="F24262" s="5"/>
      <c r="G24262" s="7"/>
    </row>
    <row r="24263" spans="6:7" x14ac:dyDescent="0.25">
      <c r="F24263" s="5"/>
      <c r="G24263" s="7"/>
    </row>
    <row r="24264" spans="6:7" x14ac:dyDescent="0.25">
      <c r="F24264" s="5"/>
      <c r="G24264" s="7"/>
    </row>
    <row r="24265" spans="6:7" x14ac:dyDescent="0.25">
      <c r="F24265" s="5"/>
      <c r="G24265" s="7"/>
    </row>
    <row r="24266" spans="6:7" x14ac:dyDescent="0.25">
      <c r="F24266" s="5"/>
      <c r="G24266" s="7"/>
    </row>
    <row r="24267" spans="6:7" x14ac:dyDescent="0.25">
      <c r="F24267" s="5"/>
      <c r="G24267" s="7"/>
    </row>
    <row r="24268" spans="6:7" x14ac:dyDescent="0.25">
      <c r="F24268" s="5"/>
      <c r="G24268" s="7"/>
    </row>
    <row r="24269" spans="6:7" x14ac:dyDescent="0.25">
      <c r="F24269" s="5"/>
      <c r="G24269" s="7"/>
    </row>
    <row r="24270" spans="6:7" x14ac:dyDescent="0.25">
      <c r="F24270" s="5"/>
      <c r="G24270" s="7"/>
    </row>
    <row r="24271" spans="6:7" x14ac:dyDescent="0.25">
      <c r="F24271" s="5"/>
      <c r="G24271" s="7"/>
    </row>
    <row r="24272" spans="6:7" x14ac:dyDescent="0.25">
      <c r="F24272" s="5"/>
      <c r="G24272" s="7"/>
    </row>
    <row r="24273" spans="6:7" x14ac:dyDescent="0.25">
      <c r="F24273" s="5"/>
      <c r="G24273" s="7"/>
    </row>
    <row r="24274" spans="6:7" x14ac:dyDescent="0.25">
      <c r="F24274" s="5"/>
      <c r="G24274" s="7"/>
    </row>
    <row r="24275" spans="6:7" x14ac:dyDescent="0.25">
      <c r="F24275" s="5"/>
      <c r="G24275" s="7"/>
    </row>
    <row r="24276" spans="6:7" x14ac:dyDescent="0.25">
      <c r="F24276" s="5"/>
      <c r="G24276" s="7"/>
    </row>
    <row r="24277" spans="6:7" x14ac:dyDescent="0.25">
      <c r="F24277" s="5"/>
      <c r="G24277" s="7"/>
    </row>
    <row r="24278" spans="6:7" x14ac:dyDescent="0.25">
      <c r="F24278" s="5"/>
      <c r="G24278" s="7"/>
    </row>
    <row r="24279" spans="6:7" x14ac:dyDescent="0.25">
      <c r="F24279" s="5"/>
      <c r="G24279" s="7"/>
    </row>
    <row r="24280" spans="6:7" x14ac:dyDescent="0.25">
      <c r="F24280" s="5"/>
      <c r="G24280" s="7"/>
    </row>
    <row r="24281" spans="6:7" x14ac:dyDescent="0.25">
      <c r="F24281" s="5"/>
      <c r="G24281" s="7"/>
    </row>
    <row r="24282" spans="6:7" x14ac:dyDescent="0.25">
      <c r="F24282" s="5"/>
      <c r="G24282" s="7"/>
    </row>
    <row r="24283" spans="6:7" x14ac:dyDescent="0.25">
      <c r="F24283" s="5"/>
      <c r="G24283" s="7"/>
    </row>
    <row r="24284" spans="6:7" x14ac:dyDescent="0.25">
      <c r="F24284" s="5"/>
      <c r="G24284" s="7"/>
    </row>
    <row r="24285" spans="6:7" x14ac:dyDescent="0.25">
      <c r="F24285" s="5"/>
      <c r="G24285" s="7"/>
    </row>
    <row r="24286" spans="6:7" x14ac:dyDescent="0.25">
      <c r="F24286" s="5"/>
      <c r="G24286" s="7"/>
    </row>
    <row r="24287" spans="6:7" x14ac:dyDescent="0.25">
      <c r="F24287" s="5"/>
      <c r="G24287" s="7"/>
    </row>
    <row r="24288" spans="6:7" x14ac:dyDescent="0.25">
      <c r="F24288" s="5"/>
      <c r="G24288" s="7"/>
    </row>
    <row r="24289" spans="6:7" x14ac:dyDescent="0.25">
      <c r="F24289" s="5"/>
      <c r="G24289" s="7"/>
    </row>
    <row r="24290" spans="6:7" x14ac:dyDescent="0.25">
      <c r="F24290" s="5"/>
      <c r="G24290" s="7"/>
    </row>
    <row r="24291" spans="6:7" x14ac:dyDescent="0.25">
      <c r="F24291" s="5"/>
      <c r="G24291" s="7"/>
    </row>
    <row r="24292" spans="6:7" x14ac:dyDescent="0.25">
      <c r="F24292" s="5"/>
      <c r="G24292" s="7"/>
    </row>
    <row r="24293" spans="6:7" x14ac:dyDescent="0.25">
      <c r="F24293" s="5"/>
      <c r="G24293" s="7"/>
    </row>
    <row r="24294" spans="6:7" x14ac:dyDescent="0.25">
      <c r="F24294" s="5"/>
      <c r="G24294" s="7"/>
    </row>
    <row r="24295" spans="6:7" x14ac:dyDescent="0.25">
      <c r="F24295" s="5"/>
      <c r="G24295" s="7"/>
    </row>
    <row r="24296" spans="6:7" x14ac:dyDescent="0.25">
      <c r="F24296" s="5"/>
      <c r="G24296" s="7"/>
    </row>
    <row r="24297" spans="6:7" x14ac:dyDescent="0.25">
      <c r="F24297" s="5"/>
      <c r="G24297" s="7"/>
    </row>
    <row r="24298" spans="6:7" x14ac:dyDescent="0.25">
      <c r="F24298" s="5"/>
      <c r="G24298" s="7"/>
    </row>
    <row r="24299" spans="6:7" x14ac:dyDescent="0.25">
      <c r="F24299" s="5"/>
      <c r="G24299" s="7"/>
    </row>
    <row r="24300" spans="6:7" x14ac:dyDescent="0.25">
      <c r="F24300" s="5"/>
      <c r="G24300" s="7"/>
    </row>
    <row r="24301" spans="6:7" x14ac:dyDescent="0.25">
      <c r="F24301" s="5"/>
      <c r="G24301" s="7"/>
    </row>
    <row r="24302" spans="6:7" x14ac:dyDescent="0.25">
      <c r="F24302" s="5"/>
      <c r="G24302" s="7"/>
    </row>
    <row r="24303" spans="6:7" x14ac:dyDescent="0.25">
      <c r="F24303" s="5"/>
      <c r="G24303" s="7"/>
    </row>
    <row r="24304" spans="6:7" x14ac:dyDescent="0.25">
      <c r="F24304" s="5"/>
      <c r="G24304" s="7"/>
    </row>
    <row r="24305" spans="6:7" x14ac:dyDescent="0.25">
      <c r="F24305" s="5"/>
      <c r="G24305" s="7"/>
    </row>
    <row r="24306" spans="6:7" x14ac:dyDescent="0.25">
      <c r="F24306" s="5"/>
      <c r="G24306" s="7"/>
    </row>
    <row r="24307" spans="6:7" x14ac:dyDescent="0.25">
      <c r="F24307" s="5"/>
      <c r="G24307" s="7"/>
    </row>
    <row r="24308" spans="6:7" x14ac:dyDescent="0.25">
      <c r="F24308" s="5"/>
      <c r="G24308" s="7"/>
    </row>
    <row r="24309" spans="6:7" x14ac:dyDescent="0.25">
      <c r="F24309" s="5"/>
      <c r="G24309" s="7"/>
    </row>
    <row r="24310" spans="6:7" x14ac:dyDescent="0.25">
      <c r="F24310" s="5"/>
      <c r="G24310" s="7"/>
    </row>
    <row r="24311" spans="6:7" x14ac:dyDescent="0.25">
      <c r="F24311" s="5"/>
      <c r="G24311" s="7"/>
    </row>
    <row r="24312" spans="6:7" x14ac:dyDescent="0.25">
      <c r="F24312" s="5"/>
      <c r="G24312" s="7"/>
    </row>
    <row r="24313" spans="6:7" x14ac:dyDescent="0.25">
      <c r="F24313" s="5"/>
      <c r="G24313" s="7"/>
    </row>
    <row r="24314" spans="6:7" x14ac:dyDescent="0.25">
      <c r="F24314" s="5"/>
      <c r="G24314" s="7"/>
    </row>
    <row r="24315" spans="6:7" x14ac:dyDescent="0.25">
      <c r="F24315" s="5"/>
      <c r="G24315" s="7"/>
    </row>
    <row r="24316" spans="6:7" x14ac:dyDescent="0.25">
      <c r="F24316" s="5"/>
      <c r="G24316" s="7"/>
    </row>
    <row r="24317" spans="6:7" x14ac:dyDescent="0.25">
      <c r="F24317" s="5"/>
      <c r="G24317" s="7"/>
    </row>
    <row r="24318" spans="6:7" x14ac:dyDescent="0.25">
      <c r="F24318" s="5"/>
      <c r="G24318" s="7"/>
    </row>
    <row r="24319" spans="6:7" x14ac:dyDescent="0.25">
      <c r="F24319" s="5"/>
      <c r="G24319" s="7"/>
    </row>
    <row r="24320" spans="6:7" x14ac:dyDescent="0.25">
      <c r="F24320" s="5"/>
      <c r="G24320" s="7"/>
    </row>
    <row r="24321" spans="6:7" x14ac:dyDescent="0.25">
      <c r="F24321" s="5"/>
      <c r="G24321" s="7"/>
    </row>
    <row r="24322" spans="6:7" x14ac:dyDescent="0.25">
      <c r="F24322" s="5"/>
      <c r="G24322" s="7"/>
    </row>
    <row r="24323" spans="6:7" x14ac:dyDescent="0.25">
      <c r="F24323" s="5"/>
      <c r="G24323" s="7"/>
    </row>
    <row r="24324" spans="6:7" x14ac:dyDescent="0.25">
      <c r="F24324" s="5"/>
      <c r="G24324" s="7"/>
    </row>
    <row r="24325" spans="6:7" x14ac:dyDescent="0.25">
      <c r="F24325" s="5"/>
      <c r="G24325" s="7"/>
    </row>
    <row r="24326" spans="6:7" x14ac:dyDescent="0.25">
      <c r="F24326" s="5"/>
      <c r="G24326" s="7"/>
    </row>
    <row r="24327" spans="6:7" x14ac:dyDescent="0.25">
      <c r="F24327" s="5"/>
      <c r="G24327" s="7"/>
    </row>
    <row r="24328" spans="6:7" x14ac:dyDescent="0.25">
      <c r="F24328" s="5"/>
      <c r="G24328" s="7"/>
    </row>
    <row r="24329" spans="6:7" x14ac:dyDescent="0.25">
      <c r="F24329" s="5"/>
      <c r="G24329" s="7"/>
    </row>
    <row r="24330" spans="6:7" x14ac:dyDescent="0.25">
      <c r="F24330" s="5"/>
      <c r="G24330" s="7"/>
    </row>
    <row r="24331" spans="6:7" x14ac:dyDescent="0.25">
      <c r="F24331" s="5"/>
      <c r="G24331" s="7"/>
    </row>
    <row r="24332" spans="6:7" x14ac:dyDescent="0.25">
      <c r="F24332" s="5"/>
      <c r="G24332" s="7"/>
    </row>
    <row r="24333" spans="6:7" x14ac:dyDescent="0.25">
      <c r="F24333" s="5"/>
      <c r="G24333" s="7"/>
    </row>
    <row r="24334" spans="6:7" x14ac:dyDescent="0.25">
      <c r="F24334" s="5"/>
      <c r="G24334" s="7"/>
    </row>
    <row r="24335" spans="6:7" x14ac:dyDescent="0.25">
      <c r="F24335" s="5"/>
      <c r="G24335" s="7"/>
    </row>
    <row r="24336" spans="6:7" x14ac:dyDescent="0.25">
      <c r="F24336" s="5"/>
      <c r="G24336" s="7"/>
    </row>
    <row r="24337" spans="6:7" x14ac:dyDescent="0.25">
      <c r="F24337" s="5"/>
      <c r="G24337" s="7"/>
    </row>
    <row r="24338" spans="6:7" x14ac:dyDescent="0.25">
      <c r="F24338" s="5"/>
      <c r="G24338" s="7"/>
    </row>
    <row r="24339" spans="6:7" x14ac:dyDescent="0.25">
      <c r="F24339" s="5"/>
      <c r="G24339" s="7"/>
    </row>
    <row r="24340" spans="6:7" x14ac:dyDescent="0.25">
      <c r="F24340" s="5"/>
      <c r="G24340" s="7"/>
    </row>
    <row r="24341" spans="6:7" x14ac:dyDescent="0.25">
      <c r="F24341" s="5"/>
      <c r="G24341" s="7"/>
    </row>
    <row r="24342" spans="6:7" x14ac:dyDescent="0.25">
      <c r="F24342" s="5"/>
      <c r="G24342" s="7"/>
    </row>
    <row r="24343" spans="6:7" x14ac:dyDescent="0.25">
      <c r="F24343" s="5"/>
      <c r="G24343" s="7"/>
    </row>
    <row r="24344" spans="6:7" x14ac:dyDescent="0.25">
      <c r="F24344" s="5"/>
      <c r="G24344" s="7"/>
    </row>
    <row r="24345" spans="6:7" x14ac:dyDescent="0.25">
      <c r="F24345" s="5"/>
      <c r="G24345" s="7"/>
    </row>
    <row r="24346" spans="6:7" x14ac:dyDescent="0.25">
      <c r="F24346" s="5"/>
      <c r="G24346" s="7"/>
    </row>
    <row r="24347" spans="6:7" x14ac:dyDescent="0.25">
      <c r="F24347" s="5"/>
      <c r="G24347" s="7"/>
    </row>
    <row r="24348" spans="6:7" x14ac:dyDescent="0.25">
      <c r="F24348" s="5"/>
      <c r="G24348" s="7"/>
    </row>
    <row r="24349" spans="6:7" x14ac:dyDescent="0.25">
      <c r="F24349" s="5"/>
      <c r="G24349" s="7"/>
    </row>
    <row r="24350" spans="6:7" x14ac:dyDescent="0.25">
      <c r="F24350" s="5"/>
      <c r="G24350" s="7"/>
    </row>
    <row r="24351" spans="6:7" x14ac:dyDescent="0.25">
      <c r="F24351" s="5"/>
      <c r="G24351" s="7"/>
    </row>
    <row r="24352" spans="6:7" x14ac:dyDescent="0.25">
      <c r="F24352" s="5"/>
      <c r="G24352" s="7"/>
    </row>
    <row r="24353" spans="6:7" x14ac:dyDescent="0.25">
      <c r="F24353" s="5"/>
      <c r="G24353" s="7"/>
    </row>
    <row r="24354" spans="6:7" x14ac:dyDescent="0.25">
      <c r="F24354" s="5"/>
      <c r="G24354" s="7"/>
    </row>
    <row r="24355" spans="6:7" x14ac:dyDescent="0.25">
      <c r="F24355" s="5"/>
      <c r="G24355" s="7"/>
    </row>
    <row r="24356" spans="6:7" x14ac:dyDescent="0.25">
      <c r="F24356" s="5"/>
      <c r="G24356" s="7"/>
    </row>
    <row r="24357" spans="6:7" x14ac:dyDescent="0.25">
      <c r="F24357" s="5"/>
      <c r="G24357" s="7"/>
    </row>
    <row r="24358" spans="6:7" x14ac:dyDescent="0.25">
      <c r="F24358" s="5"/>
      <c r="G24358" s="7"/>
    </row>
    <row r="24359" spans="6:7" x14ac:dyDescent="0.25">
      <c r="F24359" s="5"/>
      <c r="G24359" s="7"/>
    </row>
    <row r="24360" spans="6:7" x14ac:dyDescent="0.25">
      <c r="F24360" s="5"/>
      <c r="G24360" s="7"/>
    </row>
    <row r="24361" spans="6:7" x14ac:dyDescent="0.25">
      <c r="F24361" s="5"/>
      <c r="G24361" s="7"/>
    </row>
    <row r="24362" spans="6:7" x14ac:dyDescent="0.25">
      <c r="F24362" s="5"/>
      <c r="G24362" s="7"/>
    </row>
    <row r="24363" spans="6:7" x14ac:dyDescent="0.25">
      <c r="F24363" s="5"/>
      <c r="G24363" s="7"/>
    </row>
    <row r="24364" spans="6:7" x14ac:dyDescent="0.25">
      <c r="F24364" s="5"/>
      <c r="G24364" s="7"/>
    </row>
    <row r="24365" spans="6:7" x14ac:dyDescent="0.25">
      <c r="F24365" s="5"/>
      <c r="G24365" s="7"/>
    </row>
    <row r="24366" spans="6:7" x14ac:dyDescent="0.25">
      <c r="F24366" s="5"/>
      <c r="G24366" s="7"/>
    </row>
    <row r="24367" spans="6:7" x14ac:dyDescent="0.25">
      <c r="F24367" s="5"/>
      <c r="G24367" s="7"/>
    </row>
    <row r="24368" spans="6:7" x14ac:dyDescent="0.25">
      <c r="F24368" s="5"/>
      <c r="G24368" s="7"/>
    </row>
    <row r="24369" spans="6:7" x14ac:dyDescent="0.25">
      <c r="F24369" s="5"/>
      <c r="G24369" s="7"/>
    </row>
    <row r="24370" spans="6:7" x14ac:dyDescent="0.25">
      <c r="F24370" s="5"/>
      <c r="G24370" s="7"/>
    </row>
    <row r="24371" spans="6:7" x14ac:dyDescent="0.25">
      <c r="F24371" s="5"/>
      <c r="G24371" s="7"/>
    </row>
    <row r="24372" spans="6:7" x14ac:dyDescent="0.25">
      <c r="F24372" s="5"/>
      <c r="G24372" s="7"/>
    </row>
    <row r="24373" spans="6:7" x14ac:dyDescent="0.25">
      <c r="F24373" s="5"/>
      <c r="G24373" s="7"/>
    </row>
    <row r="24374" spans="6:7" x14ac:dyDescent="0.25">
      <c r="F24374" s="5"/>
      <c r="G24374" s="7"/>
    </row>
    <row r="24375" spans="6:7" x14ac:dyDescent="0.25">
      <c r="F24375" s="5"/>
      <c r="G24375" s="7"/>
    </row>
    <row r="24376" spans="6:7" x14ac:dyDescent="0.25">
      <c r="F24376" s="5"/>
      <c r="G24376" s="7"/>
    </row>
    <row r="24377" spans="6:7" x14ac:dyDescent="0.25">
      <c r="F24377" s="5"/>
      <c r="G24377" s="7"/>
    </row>
    <row r="24378" spans="6:7" x14ac:dyDescent="0.25">
      <c r="F24378" s="5"/>
      <c r="G24378" s="7"/>
    </row>
    <row r="24379" spans="6:7" x14ac:dyDescent="0.25">
      <c r="F24379" s="5"/>
      <c r="G24379" s="7"/>
    </row>
    <row r="24380" spans="6:7" x14ac:dyDescent="0.25">
      <c r="F24380" s="5"/>
      <c r="G24380" s="7"/>
    </row>
    <row r="24381" spans="6:7" x14ac:dyDescent="0.25">
      <c r="F24381" s="5"/>
      <c r="G24381" s="7"/>
    </row>
    <row r="24382" spans="6:7" x14ac:dyDescent="0.25">
      <c r="F24382" s="5"/>
      <c r="G24382" s="7"/>
    </row>
    <row r="24383" spans="6:7" x14ac:dyDescent="0.25">
      <c r="F24383" s="5"/>
      <c r="G24383" s="7"/>
    </row>
    <row r="24384" spans="6:7" x14ac:dyDescent="0.25">
      <c r="F24384" s="5"/>
      <c r="G24384" s="7"/>
    </row>
    <row r="24385" spans="6:7" x14ac:dyDescent="0.25">
      <c r="F24385" s="5"/>
      <c r="G24385" s="7"/>
    </row>
    <row r="24386" spans="6:7" x14ac:dyDescent="0.25">
      <c r="F24386" s="5"/>
      <c r="G24386" s="7"/>
    </row>
    <row r="24387" spans="6:7" x14ac:dyDescent="0.25">
      <c r="F24387" s="5"/>
      <c r="G24387" s="7"/>
    </row>
    <row r="24388" spans="6:7" x14ac:dyDescent="0.25">
      <c r="F24388" s="5"/>
      <c r="G24388" s="7"/>
    </row>
    <row r="24389" spans="6:7" x14ac:dyDescent="0.25">
      <c r="F24389" s="5"/>
      <c r="G24389" s="7"/>
    </row>
    <row r="24390" spans="6:7" x14ac:dyDescent="0.25">
      <c r="F24390" s="5"/>
      <c r="G24390" s="7"/>
    </row>
    <row r="24391" spans="6:7" x14ac:dyDescent="0.25">
      <c r="F24391" s="5"/>
      <c r="G24391" s="7"/>
    </row>
    <row r="24392" spans="6:7" x14ac:dyDescent="0.25">
      <c r="F24392" s="5"/>
      <c r="G24392" s="7"/>
    </row>
    <row r="24393" spans="6:7" x14ac:dyDescent="0.25">
      <c r="F24393" s="5"/>
      <c r="G24393" s="7"/>
    </row>
    <row r="24394" spans="6:7" x14ac:dyDescent="0.25">
      <c r="F24394" s="5"/>
      <c r="G24394" s="7"/>
    </row>
    <row r="24395" spans="6:7" x14ac:dyDescent="0.25">
      <c r="F24395" s="5"/>
      <c r="G24395" s="7"/>
    </row>
    <row r="24396" spans="6:7" x14ac:dyDescent="0.25">
      <c r="F24396" s="5"/>
      <c r="G24396" s="7"/>
    </row>
    <row r="24397" spans="6:7" x14ac:dyDescent="0.25">
      <c r="F24397" s="5"/>
      <c r="G24397" s="7"/>
    </row>
    <row r="24398" spans="6:7" x14ac:dyDescent="0.25">
      <c r="F24398" s="5"/>
      <c r="G24398" s="7"/>
    </row>
    <row r="24399" spans="6:7" x14ac:dyDescent="0.25">
      <c r="F24399" s="5"/>
      <c r="G24399" s="7"/>
    </row>
    <row r="24400" spans="6:7" x14ac:dyDescent="0.25">
      <c r="F24400" s="5"/>
      <c r="G24400" s="7"/>
    </row>
    <row r="24401" spans="6:7" x14ac:dyDescent="0.25">
      <c r="F24401" s="5"/>
      <c r="G24401" s="7"/>
    </row>
    <row r="24402" spans="6:7" x14ac:dyDescent="0.25">
      <c r="F24402" s="5"/>
      <c r="G24402" s="7"/>
    </row>
    <row r="24403" spans="6:7" x14ac:dyDescent="0.25">
      <c r="F24403" s="5"/>
      <c r="G24403" s="7"/>
    </row>
    <row r="24404" spans="6:7" x14ac:dyDescent="0.25">
      <c r="F24404" s="5"/>
      <c r="G24404" s="7"/>
    </row>
    <row r="24405" spans="6:7" x14ac:dyDescent="0.25">
      <c r="F24405" s="5"/>
      <c r="G24405" s="7"/>
    </row>
    <row r="24406" spans="6:7" x14ac:dyDescent="0.25">
      <c r="F24406" s="5"/>
      <c r="G24406" s="7"/>
    </row>
    <row r="24407" spans="6:7" x14ac:dyDescent="0.25">
      <c r="F24407" s="5"/>
      <c r="G24407" s="7"/>
    </row>
    <row r="24408" spans="6:7" x14ac:dyDescent="0.25">
      <c r="F24408" s="5"/>
      <c r="G24408" s="7"/>
    </row>
    <row r="24409" spans="6:7" x14ac:dyDescent="0.25">
      <c r="F24409" s="5"/>
      <c r="G24409" s="7"/>
    </row>
    <row r="24410" spans="6:7" x14ac:dyDescent="0.25">
      <c r="F24410" s="5"/>
      <c r="G24410" s="7"/>
    </row>
    <row r="24411" spans="6:7" x14ac:dyDescent="0.25">
      <c r="F24411" s="5"/>
      <c r="G24411" s="7"/>
    </row>
    <row r="24412" spans="6:7" x14ac:dyDescent="0.25">
      <c r="F24412" s="5"/>
      <c r="G24412" s="7"/>
    </row>
    <row r="24413" spans="6:7" x14ac:dyDescent="0.25">
      <c r="F24413" s="5"/>
      <c r="G24413" s="7"/>
    </row>
    <row r="24414" spans="6:7" x14ac:dyDescent="0.25">
      <c r="F24414" s="5"/>
      <c r="G24414" s="7"/>
    </row>
    <row r="24415" spans="6:7" x14ac:dyDescent="0.25">
      <c r="F24415" s="5"/>
      <c r="G24415" s="7"/>
    </row>
    <row r="24416" spans="6:7" x14ac:dyDescent="0.25">
      <c r="F24416" s="5"/>
      <c r="G24416" s="7"/>
    </row>
    <row r="24417" spans="6:7" x14ac:dyDescent="0.25">
      <c r="F24417" s="5"/>
      <c r="G24417" s="7"/>
    </row>
    <row r="24418" spans="6:7" x14ac:dyDescent="0.25">
      <c r="F24418" s="5"/>
      <c r="G24418" s="7"/>
    </row>
    <row r="24419" spans="6:7" x14ac:dyDescent="0.25">
      <c r="F24419" s="5"/>
      <c r="G24419" s="7"/>
    </row>
    <row r="24420" spans="6:7" x14ac:dyDescent="0.25">
      <c r="F24420" s="5"/>
      <c r="G24420" s="7"/>
    </row>
    <row r="24421" spans="6:7" x14ac:dyDescent="0.25">
      <c r="F24421" s="5"/>
      <c r="G24421" s="7"/>
    </row>
    <row r="24422" spans="6:7" x14ac:dyDescent="0.25">
      <c r="F24422" s="5"/>
      <c r="G24422" s="7"/>
    </row>
    <row r="24423" spans="6:7" x14ac:dyDescent="0.25">
      <c r="F24423" s="5"/>
      <c r="G24423" s="7"/>
    </row>
    <row r="24424" spans="6:7" x14ac:dyDescent="0.25">
      <c r="F24424" s="5"/>
      <c r="G24424" s="7"/>
    </row>
    <row r="24425" spans="6:7" x14ac:dyDescent="0.25">
      <c r="F24425" s="5"/>
      <c r="G24425" s="7"/>
    </row>
    <row r="24426" spans="6:7" x14ac:dyDescent="0.25">
      <c r="F24426" s="5"/>
      <c r="G24426" s="7"/>
    </row>
    <row r="24427" spans="6:7" x14ac:dyDescent="0.25">
      <c r="F24427" s="5"/>
      <c r="G24427" s="7"/>
    </row>
    <row r="24428" spans="6:7" x14ac:dyDescent="0.25">
      <c r="F24428" s="5"/>
      <c r="G24428" s="7"/>
    </row>
    <row r="24429" spans="6:7" x14ac:dyDescent="0.25">
      <c r="F24429" s="5"/>
      <c r="G24429" s="7"/>
    </row>
    <row r="24430" spans="6:7" x14ac:dyDescent="0.25">
      <c r="F24430" s="5"/>
      <c r="G24430" s="7"/>
    </row>
    <row r="24431" spans="6:7" x14ac:dyDescent="0.25">
      <c r="F24431" s="5"/>
      <c r="G24431" s="7"/>
    </row>
    <row r="24432" spans="6:7" x14ac:dyDescent="0.25">
      <c r="F24432" s="5"/>
      <c r="G24432" s="7"/>
    </row>
    <row r="24433" spans="6:7" x14ac:dyDescent="0.25">
      <c r="F24433" s="5"/>
      <c r="G24433" s="7"/>
    </row>
    <row r="24434" spans="6:7" x14ac:dyDescent="0.25">
      <c r="F24434" s="5"/>
      <c r="G24434" s="7"/>
    </row>
    <row r="24435" spans="6:7" x14ac:dyDescent="0.25">
      <c r="F24435" s="5"/>
      <c r="G24435" s="7"/>
    </row>
    <row r="24436" spans="6:7" x14ac:dyDescent="0.25">
      <c r="F24436" s="5"/>
      <c r="G24436" s="7"/>
    </row>
    <row r="24437" spans="6:7" x14ac:dyDescent="0.25">
      <c r="F24437" s="5"/>
      <c r="G24437" s="7"/>
    </row>
    <row r="24438" spans="6:7" x14ac:dyDescent="0.25">
      <c r="F24438" s="5"/>
      <c r="G24438" s="7"/>
    </row>
    <row r="24439" spans="6:7" x14ac:dyDescent="0.25">
      <c r="F24439" s="5"/>
      <c r="G24439" s="7"/>
    </row>
    <row r="24440" spans="6:7" x14ac:dyDescent="0.25">
      <c r="F24440" s="5"/>
      <c r="G24440" s="7"/>
    </row>
    <row r="24441" spans="6:7" x14ac:dyDescent="0.25">
      <c r="F24441" s="5"/>
      <c r="G24441" s="7"/>
    </row>
    <row r="24442" spans="6:7" x14ac:dyDescent="0.25">
      <c r="F24442" s="5"/>
      <c r="G24442" s="7"/>
    </row>
    <row r="24443" spans="6:7" x14ac:dyDescent="0.25">
      <c r="F24443" s="5"/>
      <c r="G24443" s="7"/>
    </row>
    <row r="24444" spans="6:7" x14ac:dyDescent="0.25">
      <c r="F24444" s="5"/>
      <c r="G24444" s="7"/>
    </row>
    <row r="24445" spans="6:7" x14ac:dyDescent="0.25">
      <c r="F24445" s="5"/>
      <c r="G24445" s="7"/>
    </row>
    <row r="24446" spans="6:7" x14ac:dyDescent="0.25">
      <c r="F24446" s="5"/>
      <c r="G24446" s="7"/>
    </row>
    <row r="24447" spans="6:7" x14ac:dyDescent="0.25">
      <c r="F24447" s="5"/>
      <c r="G24447" s="7"/>
    </row>
    <row r="24448" spans="6:7" x14ac:dyDescent="0.25">
      <c r="F24448" s="5"/>
      <c r="G24448" s="7"/>
    </row>
    <row r="24449" spans="6:7" x14ac:dyDescent="0.25">
      <c r="F24449" s="5"/>
      <c r="G24449" s="7"/>
    </row>
    <row r="24450" spans="6:7" x14ac:dyDescent="0.25">
      <c r="F24450" s="5"/>
      <c r="G24450" s="7"/>
    </row>
    <row r="24451" spans="6:7" x14ac:dyDescent="0.25">
      <c r="F24451" s="5"/>
      <c r="G24451" s="7"/>
    </row>
    <row r="24452" spans="6:7" x14ac:dyDescent="0.25">
      <c r="F24452" s="5"/>
      <c r="G24452" s="7"/>
    </row>
    <row r="24453" spans="6:7" x14ac:dyDescent="0.25">
      <c r="F24453" s="5"/>
      <c r="G24453" s="7"/>
    </row>
    <row r="24454" spans="6:7" x14ac:dyDescent="0.25">
      <c r="F24454" s="5"/>
      <c r="G24454" s="7"/>
    </row>
    <row r="24455" spans="6:7" x14ac:dyDescent="0.25">
      <c r="F24455" s="5"/>
      <c r="G24455" s="7"/>
    </row>
    <row r="24456" spans="6:7" x14ac:dyDescent="0.25">
      <c r="F24456" s="5"/>
      <c r="G24456" s="7"/>
    </row>
    <row r="24457" spans="6:7" x14ac:dyDescent="0.25">
      <c r="F24457" s="5"/>
      <c r="G24457" s="7"/>
    </row>
    <row r="24458" spans="6:7" x14ac:dyDescent="0.25">
      <c r="F24458" s="5"/>
      <c r="G24458" s="7"/>
    </row>
    <row r="24459" spans="6:7" x14ac:dyDescent="0.25">
      <c r="F24459" s="5"/>
      <c r="G24459" s="7"/>
    </row>
    <row r="24460" spans="6:7" x14ac:dyDescent="0.25">
      <c r="F24460" s="5"/>
      <c r="G24460" s="7"/>
    </row>
    <row r="24461" spans="6:7" x14ac:dyDescent="0.25">
      <c r="F24461" s="5"/>
      <c r="G24461" s="7"/>
    </row>
    <row r="24462" spans="6:7" x14ac:dyDescent="0.25">
      <c r="F24462" s="5"/>
      <c r="G24462" s="7"/>
    </row>
    <row r="24463" spans="6:7" x14ac:dyDescent="0.25">
      <c r="F24463" s="5"/>
      <c r="G24463" s="7"/>
    </row>
    <row r="24464" spans="6:7" x14ac:dyDescent="0.25">
      <c r="F24464" s="5"/>
      <c r="G24464" s="7"/>
    </row>
    <row r="24465" spans="6:7" x14ac:dyDescent="0.25">
      <c r="F24465" s="5"/>
      <c r="G24465" s="7"/>
    </row>
    <row r="24466" spans="6:7" x14ac:dyDescent="0.25">
      <c r="F24466" s="5"/>
      <c r="G24466" s="7"/>
    </row>
    <row r="24467" spans="6:7" x14ac:dyDescent="0.25">
      <c r="F24467" s="5"/>
      <c r="G24467" s="7"/>
    </row>
    <row r="24468" spans="6:7" x14ac:dyDescent="0.25">
      <c r="F24468" s="5"/>
      <c r="G24468" s="7"/>
    </row>
    <row r="24469" spans="6:7" x14ac:dyDescent="0.25">
      <c r="F24469" s="5"/>
      <c r="G24469" s="7"/>
    </row>
    <row r="24470" spans="6:7" x14ac:dyDescent="0.25">
      <c r="F24470" s="5"/>
      <c r="G24470" s="7"/>
    </row>
    <row r="24471" spans="6:7" x14ac:dyDescent="0.25">
      <c r="F24471" s="5"/>
      <c r="G24471" s="7"/>
    </row>
    <row r="24472" spans="6:7" x14ac:dyDescent="0.25">
      <c r="F24472" s="5"/>
      <c r="G24472" s="7"/>
    </row>
    <row r="24473" spans="6:7" x14ac:dyDescent="0.25">
      <c r="F24473" s="5"/>
      <c r="G24473" s="7"/>
    </row>
    <row r="24474" spans="6:7" x14ac:dyDescent="0.25">
      <c r="F24474" s="5"/>
      <c r="G24474" s="7"/>
    </row>
    <row r="24475" spans="6:7" x14ac:dyDescent="0.25">
      <c r="F24475" s="5"/>
      <c r="G24475" s="7"/>
    </row>
    <row r="24476" spans="6:7" x14ac:dyDescent="0.25">
      <c r="F24476" s="5"/>
      <c r="G24476" s="7"/>
    </row>
    <row r="24477" spans="6:7" x14ac:dyDescent="0.25">
      <c r="F24477" s="5"/>
      <c r="G24477" s="7"/>
    </row>
    <row r="24478" spans="6:7" x14ac:dyDescent="0.25">
      <c r="F24478" s="5"/>
      <c r="G24478" s="7"/>
    </row>
    <row r="24479" spans="6:7" x14ac:dyDescent="0.25">
      <c r="F24479" s="5"/>
      <c r="G24479" s="7"/>
    </row>
    <row r="24480" spans="6:7" x14ac:dyDescent="0.25">
      <c r="F24480" s="5"/>
      <c r="G24480" s="7"/>
    </row>
    <row r="24481" spans="6:7" x14ac:dyDescent="0.25">
      <c r="F24481" s="5"/>
      <c r="G24481" s="7"/>
    </row>
    <row r="24482" spans="6:7" x14ac:dyDescent="0.25">
      <c r="F24482" s="5"/>
      <c r="G24482" s="7"/>
    </row>
    <row r="24483" spans="6:7" x14ac:dyDescent="0.25">
      <c r="F24483" s="5"/>
      <c r="G24483" s="7"/>
    </row>
    <row r="24484" spans="6:7" x14ac:dyDescent="0.25">
      <c r="F24484" s="5"/>
      <c r="G24484" s="7"/>
    </row>
    <row r="24485" spans="6:7" x14ac:dyDescent="0.25">
      <c r="F24485" s="5"/>
      <c r="G24485" s="7"/>
    </row>
    <row r="24486" spans="6:7" x14ac:dyDescent="0.25">
      <c r="F24486" s="5"/>
      <c r="G24486" s="7"/>
    </row>
    <row r="24487" spans="6:7" x14ac:dyDescent="0.25">
      <c r="F24487" s="5"/>
      <c r="G24487" s="7"/>
    </row>
    <row r="24488" spans="6:7" x14ac:dyDescent="0.25">
      <c r="F24488" s="5"/>
      <c r="G24488" s="7"/>
    </row>
    <row r="24489" spans="6:7" x14ac:dyDescent="0.25">
      <c r="F24489" s="5"/>
      <c r="G24489" s="7"/>
    </row>
    <row r="24490" spans="6:7" x14ac:dyDescent="0.25">
      <c r="F24490" s="5"/>
      <c r="G24490" s="7"/>
    </row>
    <row r="24491" spans="6:7" x14ac:dyDescent="0.25">
      <c r="F24491" s="5"/>
      <c r="G24491" s="7"/>
    </row>
    <row r="24492" spans="6:7" x14ac:dyDescent="0.25">
      <c r="F24492" s="5"/>
      <c r="G24492" s="7"/>
    </row>
    <row r="24493" spans="6:7" x14ac:dyDescent="0.25">
      <c r="F24493" s="5"/>
      <c r="G24493" s="7"/>
    </row>
    <row r="24494" spans="6:7" x14ac:dyDescent="0.25">
      <c r="F24494" s="5"/>
      <c r="G24494" s="7"/>
    </row>
    <row r="24495" spans="6:7" x14ac:dyDescent="0.25">
      <c r="F24495" s="5"/>
      <c r="G24495" s="7"/>
    </row>
    <row r="24496" spans="6:7" x14ac:dyDescent="0.25">
      <c r="F24496" s="5"/>
      <c r="G24496" s="7"/>
    </row>
    <row r="24497" spans="6:7" x14ac:dyDescent="0.25">
      <c r="F24497" s="5"/>
      <c r="G24497" s="7"/>
    </row>
    <row r="24498" spans="6:7" x14ac:dyDescent="0.25">
      <c r="F24498" s="5"/>
      <c r="G24498" s="7"/>
    </row>
    <row r="24499" spans="6:7" x14ac:dyDescent="0.25">
      <c r="F24499" s="5"/>
      <c r="G24499" s="7"/>
    </row>
    <row r="24500" spans="6:7" x14ac:dyDescent="0.25">
      <c r="F24500" s="5"/>
      <c r="G24500" s="7"/>
    </row>
    <row r="24501" spans="6:7" x14ac:dyDescent="0.25">
      <c r="F24501" s="5"/>
      <c r="G24501" s="7"/>
    </row>
    <row r="24502" spans="6:7" x14ac:dyDescent="0.25">
      <c r="F24502" s="5"/>
      <c r="G24502" s="7"/>
    </row>
    <row r="24503" spans="6:7" x14ac:dyDescent="0.25">
      <c r="F24503" s="5"/>
      <c r="G24503" s="7"/>
    </row>
    <row r="24504" spans="6:7" x14ac:dyDescent="0.25">
      <c r="F24504" s="5"/>
      <c r="G24504" s="7"/>
    </row>
    <row r="24505" spans="6:7" x14ac:dyDescent="0.25">
      <c r="F24505" s="5"/>
      <c r="G24505" s="7"/>
    </row>
    <row r="24506" spans="6:7" x14ac:dyDescent="0.25">
      <c r="F24506" s="5"/>
      <c r="G24506" s="7"/>
    </row>
    <row r="24507" spans="6:7" x14ac:dyDescent="0.25">
      <c r="F24507" s="5"/>
      <c r="G24507" s="7"/>
    </row>
    <row r="24508" spans="6:7" x14ac:dyDescent="0.25">
      <c r="F24508" s="5"/>
      <c r="G24508" s="7"/>
    </row>
    <row r="24509" spans="6:7" x14ac:dyDescent="0.25">
      <c r="F24509" s="5"/>
      <c r="G24509" s="7"/>
    </row>
    <row r="24510" spans="6:7" x14ac:dyDescent="0.25">
      <c r="F24510" s="5"/>
      <c r="G24510" s="7"/>
    </row>
    <row r="24511" spans="6:7" x14ac:dyDescent="0.25">
      <c r="F24511" s="5"/>
      <c r="G24511" s="7"/>
    </row>
    <row r="24512" spans="6:7" x14ac:dyDescent="0.25">
      <c r="F24512" s="5"/>
      <c r="G24512" s="7"/>
    </row>
    <row r="24513" spans="6:7" x14ac:dyDescent="0.25">
      <c r="F24513" s="5"/>
      <c r="G24513" s="7"/>
    </row>
    <row r="24514" spans="6:7" x14ac:dyDescent="0.25">
      <c r="F24514" s="5"/>
      <c r="G24514" s="7"/>
    </row>
    <row r="24515" spans="6:7" x14ac:dyDescent="0.25">
      <c r="F24515" s="5"/>
      <c r="G24515" s="7"/>
    </row>
    <row r="24516" spans="6:7" x14ac:dyDescent="0.25">
      <c r="F24516" s="5"/>
      <c r="G24516" s="7"/>
    </row>
    <row r="24517" spans="6:7" x14ac:dyDescent="0.25">
      <c r="F24517" s="5"/>
      <c r="G24517" s="7"/>
    </row>
    <row r="24518" spans="6:7" x14ac:dyDescent="0.25">
      <c r="F24518" s="5"/>
      <c r="G24518" s="7"/>
    </row>
    <row r="24519" spans="6:7" x14ac:dyDescent="0.25">
      <c r="F24519" s="5"/>
      <c r="G24519" s="7"/>
    </row>
    <row r="24520" spans="6:7" x14ac:dyDescent="0.25">
      <c r="F24520" s="5"/>
      <c r="G24520" s="7"/>
    </row>
    <row r="24521" spans="6:7" x14ac:dyDescent="0.25">
      <c r="F24521" s="5"/>
      <c r="G24521" s="7"/>
    </row>
    <row r="24522" spans="6:7" x14ac:dyDescent="0.25">
      <c r="F24522" s="5"/>
      <c r="G24522" s="7"/>
    </row>
    <row r="24523" spans="6:7" x14ac:dyDescent="0.25">
      <c r="F24523" s="5"/>
      <c r="G24523" s="7"/>
    </row>
    <row r="24524" spans="6:7" x14ac:dyDescent="0.25">
      <c r="F24524" s="5"/>
      <c r="G24524" s="7"/>
    </row>
    <row r="24525" spans="6:7" x14ac:dyDescent="0.25">
      <c r="F24525" s="5"/>
      <c r="G24525" s="7"/>
    </row>
    <row r="24526" spans="6:7" x14ac:dyDescent="0.25">
      <c r="F24526" s="5"/>
      <c r="G24526" s="7"/>
    </row>
    <row r="24527" spans="6:7" x14ac:dyDescent="0.25">
      <c r="F24527" s="5"/>
      <c r="G24527" s="7"/>
    </row>
    <row r="24528" spans="6:7" x14ac:dyDescent="0.25">
      <c r="F24528" s="5"/>
      <c r="G24528" s="7"/>
    </row>
    <row r="24529" spans="6:7" x14ac:dyDescent="0.25">
      <c r="F24529" s="5"/>
      <c r="G24529" s="7"/>
    </row>
    <row r="24530" spans="6:7" x14ac:dyDescent="0.25">
      <c r="F24530" s="5"/>
      <c r="G24530" s="7"/>
    </row>
    <row r="24531" spans="6:7" x14ac:dyDescent="0.25">
      <c r="F24531" s="5"/>
      <c r="G24531" s="7"/>
    </row>
    <row r="24532" spans="6:7" x14ac:dyDescent="0.25">
      <c r="F24532" s="5"/>
      <c r="G24532" s="7"/>
    </row>
    <row r="24533" spans="6:7" x14ac:dyDescent="0.25">
      <c r="F24533" s="5"/>
      <c r="G24533" s="7"/>
    </row>
    <row r="24534" spans="6:7" x14ac:dyDescent="0.25">
      <c r="F24534" s="5"/>
      <c r="G24534" s="7"/>
    </row>
    <row r="24535" spans="6:7" x14ac:dyDescent="0.25">
      <c r="F24535" s="5"/>
      <c r="G24535" s="7"/>
    </row>
    <row r="24536" spans="6:7" x14ac:dyDescent="0.25">
      <c r="F24536" s="5"/>
      <c r="G24536" s="7"/>
    </row>
    <row r="24537" spans="6:7" x14ac:dyDescent="0.25">
      <c r="F24537" s="5"/>
      <c r="G24537" s="7"/>
    </row>
    <row r="24538" spans="6:7" x14ac:dyDescent="0.25">
      <c r="F24538" s="5"/>
      <c r="G24538" s="7"/>
    </row>
    <row r="24539" spans="6:7" x14ac:dyDescent="0.25">
      <c r="F24539" s="5"/>
      <c r="G24539" s="7"/>
    </row>
    <row r="24540" spans="6:7" x14ac:dyDescent="0.25">
      <c r="F24540" s="5"/>
      <c r="G24540" s="7"/>
    </row>
    <row r="24541" spans="6:7" x14ac:dyDescent="0.25">
      <c r="F24541" s="5"/>
      <c r="G24541" s="7"/>
    </row>
    <row r="24542" spans="6:7" x14ac:dyDescent="0.25">
      <c r="F24542" s="5"/>
      <c r="G24542" s="7"/>
    </row>
    <row r="24543" spans="6:7" x14ac:dyDescent="0.25">
      <c r="F24543" s="5"/>
      <c r="G24543" s="7"/>
    </row>
    <row r="24544" spans="6:7" x14ac:dyDescent="0.25">
      <c r="F24544" s="5"/>
      <c r="G24544" s="7"/>
    </row>
    <row r="24545" spans="6:7" x14ac:dyDescent="0.25">
      <c r="F24545" s="5"/>
      <c r="G24545" s="7"/>
    </row>
    <row r="24546" spans="6:7" x14ac:dyDescent="0.25">
      <c r="F24546" s="5"/>
      <c r="G24546" s="7"/>
    </row>
    <row r="24547" spans="6:7" x14ac:dyDescent="0.25">
      <c r="F24547" s="5"/>
      <c r="G24547" s="7"/>
    </row>
    <row r="24548" spans="6:7" x14ac:dyDescent="0.25">
      <c r="F24548" s="5"/>
      <c r="G24548" s="7"/>
    </row>
    <row r="24549" spans="6:7" x14ac:dyDescent="0.25">
      <c r="F24549" s="5"/>
      <c r="G24549" s="7"/>
    </row>
    <row r="24550" spans="6:7" x14ac:dyDescent="0.25">
      <c r="F24550" s="5"/>
      <c r="G24550" s="7"/>
    </row>
    <row r="24551" spans="6:7" x14ac:dyDescent="0.25">
      <c r="F24551" s="5"/>
      <c r="G24551" s="7"/>
    </row>
    <row r="24552" spans="6:7" x14ac:dyDescent="0.25">
      <c r="F24552" s="5"/>
      <c r="G24552" s="7"/>
    </row>
    <row r="24553" spans="6:7" x14ac:dyDescent="0.25">
      <c r="F24553" s="5"/>
      <c r="G24553" s="7"/>
    </row>
    <row r="24554" spans="6:7" x14ac:dyDescent="0.25">
      <c r="F24554" s="5"/>
      <c r="G24554" s="7"/>
    </row>
    <row r="24555" spans="6:7" x14ac:dyDescent="0.25">
      <c r="F24555" s="5"/>
      <c r="G24555" s="7"/>
    </row>
    <row r="24556" spans="6:7" x14ac:dyDescent="0.25">
      <c r="F24556" s="5"/>
      <c r="G24556" s="7"/>
    </row>
    <row r="24557" spans="6:7" x14ac:dyDescent="0.25">
      <c r="F24557" s="5"/>
      <c r="G24557" s="7"/>
    </row>
    <row r="24558" spans="6:7" x14ac:dyDescent="0.25">
      <c r="F24558" s="5"/>
      <c r="G24558" s="7"/>
    </row>
    <row r="24559" spans="6:7" x14ac:dyDescent="0.25">
      <c r="F24559" s="5"/>
      <c r="G24559" s="7"/>
    </row>
    <row r="24560" spans="6:7" x14ac:dyDescent="0.25">
      <c r="F24560" s="5"/>
      <c r="G24560" s="7"/>
    </row>
    <row r="24561" spans="6:7" x14ac:dyDescent="0.25">
      <c r="F24561" s="5"/>
      <c r="G24561" s="7"/>
    </row>
    <row r="24562" spans="6:7" x14ac:dyDescent="0.25">
      <c r="F24562" s="5"/>
      <c r="G24562" s="7"/>
    </row>
    <row r="24563" spans="6:7" x14ac:dyDescent="0.25">
      <c r="F24563" s="5"/>
      <c r="G24563" s="7"/>
    </row>
    <row r="24564" spans="6:7" x14ac:dyDescent="0.25">
      <c r="F24564" s="5"/>
      <c r="G24564" s="7"/>
    </row>
    <row r="24565" spans="6:7" x14ac:dyDescent="0.25">
      <c r="F24565" s="5"/>
      <c r="G24565" s="7"/>
    </row>
    <row r="24566" spans="6:7" x14ac:dyDescent="0.25">
      <c r="F24566" s="5"/>
      <c r="G24566" s="7"/>
    </row>
    <row r="24567" spans="6:7" x14ac:dyDescent="0.25">
      <c r="F24567" s="5"/>
      <c r="G24567" s="7"/>
    </row>
    <row r="24568" spans="6:7" x14ac:dyDescent="0.25">
      <c r="F24568" s="5"/>
      <c r="G24568" s="7"/>
    </row>
    <row r="24569" spans="6:7" x14ac:dyDescent="0.25">
      <c r="F24569" s="5"/>
      <c r="G24569" s="7"/>
    </row>
    <row r="24570" spans="6:7" x14ac:dyDescent="0.25">
      <c r="F24570" s="5"/>
      <c r="G24570" s="7"/>
    </row>
    <row r="24571" spans="6:7" x14ac:dyDescent="0.25">
      <c r="F24571" s="5"/>
      <c r="G24571" s="7"/>
    </row>
    <row r="24572" spans="6:7" x14ac:dyDescent="0.25">
      <c r="F24572" s="5"/>
      <c r="G24572" s="7"/>
    </row>
    <row r="24573" spans="6:7" x14ac:dyDescent="0.25">
      <c r="F24573" s="5"/>
      <c r="G24573" s="7"/>
    </row>
    <row r="24574" spans="6:7" x14ac:dyDescent="0.25">
      <c r="F24574" s="5"/>
      <c r="G24574" s="7"/>
    </row>
    <row r="24575" spans="6:7" x14ac:dyDescent="0.25">
      <c r="F24575" s="5"/>
      <c r="G24575" s="7"/>
    </row>
    <row r="24576" spans="6:7" x14ac:dyDescent="0.25">
      <c r="F24576" s="5"/>
      <c r="G24576" s="7"/>
    </row>
    <row r="24577" spans="6:7" x14ac:dyDescent="0.25">
      <c r="F24577" s="5"/>
      <c r="G24577" s="7"/>
    </row>
    <row r="24578" spans="6:7" x14ac:dyDescent="0.25">
      <c r="F24578" s="5"/>
      <c r="G24578" s="7"/>
    </row>
    <row r="24579" spans="6:7" x14ac:dyDescent="0.25">
      <c r="F24579" s="5"/>
      <c r="G24579" s="7"/>
    </row>
    <row r="24580" spans="6:7" x14ac:dyDescent="0.25">
      <c r="F24580" s="5"/>
      <c r="G24580" s="7"/>
    </row>
    <row r="24581" spans="6:7" x14ac:dyDescent="0.25">
      <c r="F24581" s="5"/>
      <c r="G24581" s="7"/>
    </row>
    <row r="24582" spans="6:7" x14ac:dyDescent="0.25">
      <c r="F24582" s="5"/>
      <c r="G24582" s="7"/>
    </row>
    <row r="24583" spans="6:7" x14ac:dyDescent="0.25">
      <c r="F24583" s="5"/>
      <c r="G24583" s="7"/>
    </row>
    <row r="24584" spans="6:7" x14ac:dyDescent="0.25">
      <c r="F24584" s="5"/>
      <c r="G24584" s="7"/>
    </row>
    <row r="24585" spans="6:7" x14ac:dyDescent="0.25">
      <c r="F24585" s="5"/>
      <c r="G24585" s="7"/>
    </row>
    <row r="24586" spans="6:7" x14ac:dyDescent="0.25">
      <c r="F24586" s="5"/>
      <c r="G24586" s="7"/>
    </row>
    <row r="24587" spans="6:7" x14ac:dyDescent="0.25">
      <c r="F24587" s="5"/>
      <c r="G24587" s="7"/>
    </row>
    <row r="24588" spans="6:7" x14ac:dyDescent="0.25">
      <c r="F24588" s="5"/>
      <c r="G24588" s="7"/>
    </row>
    <row r="24589" spans="6:7" x14ac:dyDescent="0.25">
      <c r="F24589" s="5"/>
      <c r="G24589" s="7"/>
    </row>
    <row r="24590" spans="6:7" x14ac:dyDescent="0.25">
      <c r="F24590" s="5"/>
      <c r="G24590" s="7"/>
    </row>
    <row r="24591" spans="6:7" x14ac:dyDescent="0.25">
      <c r="F24591" s="5"/>
      <c r="G24591" s="7"/>
    </row>
    <row r="24592" spans="6:7" x14ac:dyDescent="0.25">
      <c r="F24592" s="5"/>
      <c r="G24592" s="7"/>
    </row>
    <row r="24593" spans="6:7" x14ac:dyDescent="0.25">
      <c r="F24593" s="5"/>
      <c r="G24593" s="7"/>
    </row>
    <row r="24594" spans="6:7" x14ac:dyDescent="0.25">
      <c r="F24594" s="5"/>
      <c r="G24594" s="7"/>
    </row>
    <row r="24595" spans="6:7" x14ac:dyDescent="0.25">
      <c r="F24595" s="5"/>
      <c r="G24595" s="7"/>
    </row>
    <row r="24596" spans="6:7" x14ac:dyDescent="0.25">
      <c r="F24596" s="5"/>
      <c r="G24596" s="7"/>
    </row>
    <row r="24597" spans="6:7" x14ac:dyDescent="0.25">
      <c r="F24597" s="5"/>
      <c r="G24597" s="7"/>
    </row>
    <row r="24598" spans="6:7" x14ac:dyDescent="0.25">
      <c r="F24598" s="5"/>
      <c r="G24598" s="7"/>
    </row>
    <row r="24599" spans="6:7" x14ac:dyDescent="0.25">
      <c r="F24599" s="5"/>
      <c r="G24599" s="7"/>
    </row>
    <row r="24600" spans="6:7" x14ac:dyDescent="0.25">
      <c r="F24600" s="5"/>
      <c r="G24600" s="7"/>
    </row>
    <row r="24601" spans="6:7" x14ac:dyDescent="0.25">
      <c r="F24601" s="5"/>
      <c r="G24601" s="7"/>
    </row>
    <row r="24602" spans="6:7" x14ac:dyDescent="0.25">
      <c r="F24602" s="5"/>
      <c r="G24602" s="7"/>
    </row>
    <row r="24603" spans="6:7" x14ac:dyDescent="0.25">
      <c r="F24603" s="5"/>
      <c r="G24603" s="7"/>
    </row>
    <row r="24604" spans="6:7" x14ac:dyDescent="0.25">
      <c r="F24604" s="5"/>
      <c r="G24604" s="7"/>
    </row>
    <row r="24605" spans="6:7" x14ac:dyDescent="0.25">
      <c r="F24605" s="5"/>
      <c r="G24605" s="7"/>
    </row>
    <row r="24606" spans="6:7" x14ac:dyDescent="0.25">
      <c r="F24606" s="5"/>
      <c r="G24606" s="7"/>
    </row>
    <row r="24607" spans="6:7" x14ac:dyDescent="0.25">
      <c r="F24607" s="5"/>
      <c r="G24607" s="7"/>
    </row>
    <row r="24608" spans="6:7" x14ac:dyDescent="0.25">
      <c r="F24608" s="5"/>
      <c r="G24608" s="7"/>
    </row>
    <row r="24609" spans="6:7" x14ac:dyDescent="0.25">
      <c r="F24609" s="5"/>
      <c r="G24609" s="7"/>
    </row>
    <row r="24610" spans="6:7" x14ac:dyDescent="0.25">
      <c r="F24610" s="5"/>
      <c r="G24610" s="7"/>
    </row>
    <row r="24611" spans="6:7" x14ac:dyDescent="0.25">
      <c r="F24611" s="5"/>
      <c r="G24611" s="7"/>
    </row>
    <row r="24612" spans="6:7" x14ac:dyDescent="0.25">
      <c r="F24612" s="5"/>
      <c r="G24612" s="7"/>
    </row>
    <row r="24613" spans="6:7" x14ac:dyDescent="0.25">
      <c r="F24613" s="5"/>
      <c r="G24613" s="7"/>
    </row>
    <row r="24614" spans="6:7" x14ac:dyDescent="0.25">
      <c r="F24614" s="5"/>
      <c r="G24614" s="7"/>
    </row>
    <row r="24615" spans="6:7" x14ac:dyDescent="0.25">
      <c r="F24615" s="5"/>
      <c r="G24615" s="7"/>
    </row>
    <row r="24616" spans="6:7" x14ac:dyDescent="0.25">
      <c r="F24616" s="5"/>
      <c r="G24616" s="7"/>
    </row>
    <row r="24617" spans="6:7" x14ac:dyDescent="0.25">
      <c r="F24617" s="5"/>
      <c r="G24617" s="7"/>
    </row>
    <row r="24618" spans="6:7" x14ac:dyDescent="0.25">
      <c r="F24618" s="5"/>
      <c r="G24618" s="7"/>
    </row>
    <row r="24619" spans="6:7" x14ac:dyDescent="0.25">
      <c r="F24619" s="5"/>
      <c r="G24619" s="7"/>
    </row>
    <row r="24620" spans="6:7" x14ac:dyDescent="0.25">
      <c r="F24620" s="5"/>
      <c r="G24620" s="7"/>
    </row>
    <row r="24621" spans="6:7" x14ac:dyDescent="0.25">
      <c r="F24621" s="5"/>
      <c r="G24621" s="7"/>
    </row>
    <row r="24622" spans="6:7" x14ac:dyDescent="0.25">
      <c r="F24622" s="5"/>
      <c r="G24622" s="7"/>
    </row>
    <row r="24623" spans="6:7" x14ac:dyDescent="0.25">
      <c r="F24623" s="5"/>
      <c r="G24623" s="7"/>
    </row>
    <row r="24624" spans="6:7" x14ac:dyDescent="0.25">
      <c r="F24624" s="5"/>
      <c r="G24624" s="7"/>
    </row>
    <row r="24625" spans="6:7" x14ac:dyDescent="0.25">
      <c r="F24625" s="5"/>
      <c r="G24625" s="7"/>
    </row>
    <row r="24626" spans="6:7" x14ac:dyDescent="0.25">
      <c r="F24626" s="5"/>
      <c r="G24626" s="7"/>
    </row>
    <row r="24627" spans="6:7" x14ac:dyDescent="0.25">
      <c r="F24627" s="5"/>
      <c r="G24627" s="7"/>
    </row>
    <row r="24628" spans="6:7" x14ac:dyDescent="0.25">
      <c r="F24628" s="5"/>
      <c r="G24628" s="7"/>
    </row>
    <row r="24629" spans="6:7" x14ac:dyDescent="0.25">
      <c r="F24629" s="5"/>
      <c r="G24629" s="7"/>
    </row>
    <row r="24630" spans="6:7" x14ac:dyDescent="0.25">
      <c r="F24630" s="5"/>
      <c r="G24630" s="7"/>
    </row>
    <row r="24631" spans="6:7" x14ac:dyDescent="0.25">
      <c r="F24631" s="5"/>
      <c r="G24631" s="7"/>
    </row>
    <row r="24632" spans="6:7" x14ac:dyDescent="0.25">
      <c r="F24632" s="5"/>
      <c r="G24632" s="7"/>
    </row>
    <row r="24633" spans="6:7" x14ac:dyDescent="0.25">
      <c r="F24633" s="5"/>
      <c r="G24633" s="7"/>
    </row>
    <row r="24634" spans="6:7" x14ac:dyDescent="0.25">
      <c r="F24634" s="5"/>
      <c r="G24634" s="7"/>
    </row>
    <row r="24635" spans="6:7" x14ac:dyDescent="0.25">
      <c r="F24635" s="5"/>
      <c r="G24635" s="7"/>
    </row>
    <row r="24636" spans="6:7" x14ac:dyDescent="0.25">
      <c r="F24636" s="5"/>
      <c r="G24636" s="7"/>
    </row>
    <row r="24637" spans="6:7" x14ac:dyDescent="0.25">
      <c r="F24637" s="5"/>
      <c r="G24637" s="7"/>
    </row>
    <row r="24638" spans="6:7" x14ac:dyDescent="0.25">
      <c r="F24638" s="5"/>
      <c r="G24638" s="7"/>
    </row>
    <row r="24639" spans="6:7" x14ac:dyDescent="0.25">
      <c r="F24639" s="5"/>
      <c r="G24639" s="7"/>
    </row>
    <row r="24640" spans="6:7" x14ac:dyDescent="0.25">
      <c r="F24640" s="5"/>
      <c r="G24640" s="7"/>
    </row>
    <row r="24641" spans="6:7" x14ac:dyDescent="0.25">
      <c r="F24641" s="5"/>
      <c r="G24641" s="7"/>
    </row>
    <row r="24642" spans="6:7" x14ac:dyDescent="0.25">
      <c r="F24642" s="5"/>
      <c r="G24642" s="7"/>
    </row>
    <row r="24643" spans="6:7" x14ac:dyDescent="0.25">
      <c r="F24643" s="5"/>
      <c r="G24643" s="7"/>
    </row>
    <row r="24644" spans="6:7" x14ac:dyDescent="0.25">
      <c r="F24644" s="5"/>
      <c r="G24644" s="7"/>
    </row>
    <row r="24645" spans="6:7" x14ac:dyDescent="0.25">
      <c r="F24645" s="5"/>
      <c r="G24645" s="7"/>
    </row>
    <row r="24646" spans="6:7" x14ac:dyDescent="0.25">
      <c r="F24646" s="5"/>
      <c r="G24646" s="7"/>
    </row>
    <row r="24647" spans="6:7" x14ac:dyDescent="0.25">
      <c r="F24647" s="5"/>
      <c r="G24647" s="7"/>
    </row>
    <row r="24648" spans="6:7" x14ac:dyDescent="0.25">
      <c r="F24648" s="5"/>
      <c r="G24648" s="7"/>
    </row>
    <row r="24649" spans="6:7" x14ac:dyDescent="0.25">
      <c r="F24649" s="5"/>
      <c r="G24649" s="7"/>
    </row>
    <row r="24650" spans="6:7" x14ac:dyDescent="0.25">
      <c r="F24650" s="5"/>
      <c r="G24650" s="7"/>
    </row>
    <row r="24651" spans="6:7" x14ac:dyDescent="0.25">
      <c r="F24651" s="5"/>
      <c r="G24651" s="7"/>
    </row>
    <row r="24652" spans="6:7" x14ac:dyDescent="0.25">
      <c r="F24652" s="5"/>
      <c r="G24652" s="7"/>
    </row>
    <row r="24653" spans="6:7" x14ac:dyDescent="0.25">
      <c r="F24653" s="5"/>
      <c r="G24653" s="7"/>
    </row>
    <row r="24654" spans="6:7" x14ac:dyDescent="0.25">
      <c r="F24654" s="5"/>
      <c r="G24654" s="7"/>
    </row>
    <row r="24655" spans="6:7" x14ac:dyDescent="0.25">
      <c r="F24655" s="5"/>
      <c r="G24655" s="7"/>
    </row>
    <row r="24656" spans="6:7" x14ac:dyDescent="0.25">
      <c r="F24656" s="5"/>
      <c r="G24656" s="7"/>
    </row>
    <row r="24657" spans="6:7" x14ac:dyDescent="0.25">
      <c r="F24657" s="5"/>
      <c r="G24657" s="7"/>
    </row>
    <row r="24658" spans="6:7" x14ac:dyDescent="0.25">
      <c r="F24658" s="5"/>
      <c r="G24658" s="7"/>
    </row>
    <row r="24659" spans="6:7" x14ac:dyDescent="0.25">
      <c r="F24659" s="5"/>
      <c r="G24659" s="7"/>
    </row>
    <row r="24660" spans="6:7" x14ac:dyDescent="0.25">
      <c r="F24660" s="5"/>
      <c r="G24660" s="7"/>
    </row>
    <row r="24661" spans="6:7" x14ac:dyDescent="0.25">
      <c r="F24661" s="5"/>
      <c r="G24661" s="7"/>
    </row>
    <row r="24662" spans="6:7" x14ac:dyDescent="0.25">
      <c r="F24662" s="5"/>
      <c r="G24662" s="7"/>
    </row>
    <row r="24663" spans="6:7" x14ac:dyDescent="0.25">
      <c r="F24663" s="5"/>
      <c r="G24663" s="7"/>
    </row>
    <row r="24664" spans="6:7" x14ac:dyDescent="0.25">
      <c r="F24664" s="5"/>
      <c r="G24664" s="7"/>
    </row>
    <row r="24665" spans="6:7" x14ac:dyDescent="0.25">
      <c r="F24665" s="5"/>
      <c r="G24665" s="7"/>
    </row>
    <row r="24666" spans="6:7" x14ac:dyDescent="0.25">
      <c r="F24666" s="5"/>
      <c r="G24666" s="7"/>
    </row>
    <row r="24667" spans="6:7" x14ac:dyDescent="0.25">
      <c r="F24667" s="5"/>
      <c r="G24667" s="7"/>
    </row>
    <row r="24668" spans="6:7" x14ac:dyDescent="0.25">
      <c r="F24668" s="5"/>
      <c r="G24668" s="7"/>
    </row>
    <row r="24669" spans="6:7" x14ac:dyDescent="0.25">
      <c r="F24669" s="5"/>
      <c r="G24669" s="7"/>
    </row>
    <row r="24670" spans="6:7" x14ac:dyDescent="0.25">
      <c r="F24670" s="5"/>
      <c r="G24670" s="7"/>
    </row>
    <row r="24671" spans="6:7" x14ac:dyDescent="0.25">
      <c r="F24671" s="5"/>
      <c r="G24671" s="7"/>
    </row>
    <row r="24672" spans="6:7" x14ac:dyDescent="0.25">
      <c r="F24672" s="5"/>
      <c r="G24672" s="7"/>
    </row>
    <row r="24673" spans="6:7" x14ac:dyDescent="0.25">
      <c r="F24673" s="5"/>
      <c r="G24673" s="7"/>
    </row>
    <row r="24674" spans="6:7" x14ac:dyDescent="0.25">
      <c r="F24674" s="5"/>
      <c r="G24674" s="7"/>
    </row>
    <row r="24675" spans="6:7" x14ac:dyDescent="0.25">
      <c r="F24675" s="5"/>
      <c r="G24675" s="7"/>
    </row>
    <row r="24676" spans="6:7" x14ac:dyDescent="0.25">
      <c r="F24676" s="5"/>
      <c r="G24676" s="7"/>
    </row>
    <row r="24677" spans="6:7" x14ac:dyDescent="0.25">
      <c r="F24677" s="5"/>
      <c r="G24677" s="7"/>
    </row>
    <row r="24678" spans="6:7" x14ac:dyDescent="0.25">
      <c r="F24678" s="5"/>
      <c r="G24678" s="7"/>
    </row>
    <row r="24679" spans="6:7" x14ac:dyDescent="0.25">
      <c r="F24679" s="5"/>
      <c r="G24679" s="7"/>
    </row>
    <row r="24680" spans="6:7" x14ac:dyDescent="0.25">
      <c r="F24680" s="5"/>
      <c r="G24680" s="7"/>
    </row>
    <row r="24681" spans="6:7" x14ac:dyDescent="0.25">
      <c r="F24681" s="5"/>
      <c r="G24681" s="7"/>
    </row>
    <row r="24682" spans="6:7" x14ac:dyDescent="0.25">
      <c r="F24682" s="5"/>
      <c r="G24682" s="7"/>
    </row>
    <row r="24683" spans="6:7" x14ac:dyDescent="0.25">
      <c r="F24683" s="5"/>
      <c r="G24683" s="7"/>
    </row>
    <row r="24684" spans="6:7" x14ac:dyDescent="0.25">
      <c r="F24684" s="5"/>
      <c r="G24684" s="7"/>
    </row>
    <row r="24685" spans="6:7" x14ac:dyDescent="0.25">
      <c r="F24685" s="5"/>
      <c r="G24685" s="7"/>
    </row>
    <row r="24686" spans="6:7" x14ac:dyDescent="0.25">
      <c r="F24686" s="5"/>
      <c r="G24686" s="7"/>
    </row>
    <row r="24687" spans="6:7" x14ac:dyDescent="0.25">
      <c r="F24687" s="5"/>
      <c r="G24687" s="7"/>
    </row>
    <row r="24688" spans="6:7" x14ac:dyDescent="0.25">
      <c r="F24688" s="5"/>
      <c r="G24688" s="7"/>
    </row>
    <row r="24689" spans="6:7" x14ac:dyDescent="0.25">
      <c r="F24689" s="5"/>
      <c r="G24689" s="7"/>
    </row>
    <row r="24690" spans="6:7" x14ac:dyDescent="0.25">
      <c r="F24690" s="5"/>
      <c r="G24690" s="7"/>
    </row>
    <row r="24691" spans="6:7" x14ac:dyDescent="0.25">
      <c r="F24691" s="5"/>
      <c r="G24691" s="7"/>
    </row>
    <row r="24692" spans="6:7" x14ac:dyDescent="0.25">
      <c r="F24692" s="5"/>
      <c r="G24692" s="7"/>
    </row>
    <row r="24693" spans="6:7" x14ac:dyDescent="0.25">
      <c r="F24693" s="5"/>
      <c r="G24693" s="7"/>
    </row>
    <row r="24694" spans="6:7" x14ac:dyDescent="0.25">
      <c r="F24694" s="5"/>
      <c r="G24694" s="7"/>
    </row>
    <row r="24695" spans="6:7" x14ac:dyDescent="0.25">
      <c r="F24695" s="5"/>
      <c r="G24695" s="7"/>
    </row>
    <row r="24696" spans="6:7" x14ac:dyDescent="0.25">
      <c r="F24696" s="5"/>
      <c r="G24696" s="7"/>
    </row>
    <row r="24697" spans="6:7" x14ac:dyDescent="0.25">
      <c r="F24697" s="5"/>
      <c r="G24697" s="7"/>
    </row>
    <row r="24698" spans="6:7" x14ac:dyDescent="0.25">
      <c r="F24698" s="5"/>
      <c r="G24698" s="7"/>
    </row>
    <row r="24699" spans="6:7" x14ac:dyDescent="0.25">
      <c r="F24699" s="5"/>
      <c r="G24699" s="7"/>
    </row>
    <row r="24700" spans="6:7" x14ac:dyDescent="0.25">
      <c r="F24700" s="5"/>
      <c r="G24700" s="7"/>
    </row>
    <row r="24701" spans="6:7" x14ac:dyDescent="0.25">
      <c r="F24701" s="5"/>
      <c r="G24701" s="7"/>
    </row>
    <row r="24702" spans="6:7" x14ac:dyDescent="0.25">
      <c r="F24702" s="5"/>
      <c r="G24702" s="7"/>
    </row>
    <row r="24703" spans="6:7" x14ac:dyDescent="0.25">
      <c r="F24703" s="5"/>
      <c r="G24703" s="7"/>
    </row>
    <row r="24704" spans="6:7" x14ac:dyDescent="0.25">
      <c r="F24704" s="5"/>
      <c r="G24704" s="7"/>
    </row>
    <row r="24705" spans="6:7" x14ac:dyDescent="0.25">
      <c r="F24705" s="5"/>
      <c r="G24705" s="7"/>
    </row>
    <row r="24706" spans="6:7" x14ac:dyDescent="0.25">
      <c r="F24706" s="5"/>
      <c r="G24706" s="7"/>
    </row>
    <row r="24707" spans="6:7" x14ac:dyDescent="0.25">
      <c r="F24707" s="5"/>
      <c r="G24707" s="7"/>
    </row>
    <row r="24708" spans="6:7" x14ac:dyDescent="0.25">
      <c r="F24708" s="5"/>
      <c r="G24708" s="7"/>
    </row>
    <row r="24709" spans="6:7" x14ac:dyDescent="0.25">
      <c r="F24709" s="5"/>
      <c r="G24709" s="7"/>
    </row>
    <row r="24710" spans="6:7" x14ac:dyDescent="0.25">
      <c r="F24710" s="5"/>
      <c r="G24710" s="7"/>
    </row>
    <row r="24711" spans="6:7" x14ac:dyDescent="0.25">
      <c r="F24711" s="5"/>
      <c r="G24711" s="7"/>
    </row>
    <row r="24712" spans="6:7" x14ac:dyDescent="0.25">
      <c r="F24712" s="5"/>
      <c r="G24712" s="7"/>
    </row>
    <row r="24713" spans="6:7" x14ac:dyDescent="0.25">
      <c r="F24713" s="5"/>
      <c r="G24713" s="7"/>
    </row>
    <row r="24714" spans="6:7" x14ac:dyDescent="0.25">
      <c r="F24714" s="5"/>
      <c r="G24714" s="7"/>
    </row>
    <row r="24715" spans="6:7" x14ac:dyDescent="0.25">
      <c r="F24715" s="5"/>
      <c r="G24715" s="7"/>
    </row>
    <row r="24716" spans="6:7" x14ac:dyDescent="0.25">
      <c r="F24716" s="5"/>
      <c r="G24716" s="7"/>
    </row>
    <row r="24717" spans="6:7" x14ac:dyDescent="0.25">
      <c r="F24717" s="5"/>
      <c r="G24717" s="7"/>
    </row>
    <row r="24718" spans="6:7" x14ac:dyDescent="0.25">
      <c r="F24718" s="5"/>
      <c r="G24718" s="7"/>
    </row>
    <row r="24719" spans="6:7" x14ac:dyDescent="0.25">
      <c r="F24719" s="5"/>
      <c r="G24719" s="7"/>
    </row>
    <row r="24720" spans="6:7" x14ac:dyDescent="0.25">
      <c r="F24720" s="5"/>
      <c r="G24720" s="7"/>
    </row>
    <row r="24721" spans="6:7" x14ac:dyDescent="0.25">
      <c r="F24721" s="5"/>
      <c r="G24721" s="7"/>
    </row>
    <row r="24722" spans="6:7" x14ac:dyDescent="0.25">
      <c r="F24722" s="5"/>
      <c r="G24722" s="7"/>
    </row>
    <row r="24723" spans="6:7" x14ac:dyDescent="0.25">
      <c r="F24723" s="5"/>
      <c r="G24723" s="7"/>
    </row>
    <row r="24724" spans="6:7" x14ac:dyDescent="0.25">
      <c r="F24724" s="5"/>
      <c r="G24724" s="7"/>
    </row>
    <row r="24725" spans="6:7" x14ac:dyDescent="0.25">
      <c r="F24725" s="5"/>
      <c r="G24725" s="7"/>
    </row>
    <row r="24726" spans="6:7" x14ac:dyDescent="0.25">
      <c r="F24726" s="5"/>
      <c r="G24726" s="7"/>
    </row>
    <row r="24727" spans="6:7" x14ac:dyDescent="0.25">
      <c r="F24727" s="5"/>
      <c r="G24727" s="7"/>
    </row>
    <row r="24728" spans="6:7" x14ac:dyDescent="0.25">
      <c r="F24728" s="5"/>
      <c r="G24728" s="7"/>
    </row>
    <row r="24729" spans="6:7" x14ac:dyDescent="0.25">
      <c r="F24729" s="5"/>
      <c r="G24729" s="7"/>
    </row>
    <row r="24730" spans="6:7" x14ac:dyDescent="0.25">
      <c r="F24730" s="5"/>
      <c r="G24730" s="7"/>
    </row>
    <row r="24731" spans="6:7" x14ac:dyDescent="0.25">
      <c r="F24731" s="5"/>
      <c r="G24731" s="7"/>
    </row>
    <row r="24732" spans="6:7" x14ac:dyDescent="0.25">
      <c r="F24732" s="5"/>
      <c r="G24732" s="7"/>
    </row>
    <row r="24733" spans="6:7" x14ac:dyDescent="0.25">
      <c r="F24733" s="5"/>
      <c r="G24733" s="7"/>
    </row>
    <row r="24734" spans="6:7" x14ac:dyDescent="0.25">
      <c r="F24734" s="5"/>
      <c r="G24734" s="7"/>
    </row>
    <row r="24735" spans="6:7" x14ac:dyDescent="0.25">
      <c r="F24735" s="5"/>
      <c r="G24735" s="7"/>
    </row>
    <row r="24736" spans="6:7" x14ac:dyDescent="0.25">
      <c r="F24736" s="5"/>
      <c r="G24736" s="7"/>
    </row>
    <row r="24737" spans="6:7" x14ac:dyDescent="0.25">
      <c r="F24737" s="5"/>
      <c r="G24737" s="7"/>
    </row>
    <row r="24738" spans="6:7" x14ac:dyDescent="0.25">
      <c r="F24738" s="5"/>
      <c r="G24738" s="7"/>
    </row>
    <row r="24739" spans="6:7" x14ac:dyDescent="0.25">
      <c r="F24739" s="5"/>
      <c r="G24739" s="7"/>
    </row>
    <row r="24740" spans="6:7" x14ac:dyDescent="0.25">
      <c r="F24740" s="5"/>
      <c r="G24740" s="7"/>
    </row>
    <row r="24741" spans="6:7" x14ac:dyDescent="0.25">
      <c r="F24741" s="5"/>
      <c r="G24741" s="7"/>
    </row>
    <row r="24742" spans="6:7" x14ac:dyDescent="0.25">
      <c r="F24742" s="5"/>
      <c r="G24742" s="7"/>
    </row>
    <row r="24743" spans="6:7" x14ac:dyDescent="0.25">
      <c r="F24743" s="5"/>
      <c r="G24743" s="7"/>
    </row>
    <row r="24744" spans="6:7" x14ac:dyDescent="0.25">
      <c r="F24744" s="5"/>
      <c r="G24744" s="7"/>
    </row>
    <row r="24745" spans="6:7" x14ac:dyDescent="0.25">
      <c r="F24745" s="5"/>
      <c r="G24745" s="7"/>
    </row>
    <row r="24746" spans="6:7" x14ac:dyDescent="0.25">
      <c r="F24746" s="5"/>
      <c r="G24746" s="7"/>
    </row>
    <row r="24747" spans="6:7" x14ac:dyDescent="0.25">
      <c r="F24747" s="5"/>
      <c r="G24747" s="7"/>
    </row>
    <row r="24748" spans="6:7" x14ac:dyDescent="0.25">
      <c r="F24748" s="5"/>
      <c r="G24748" s="7"/>
    </row>
    <row r="24749" spans="6:7" x14ac:dyDescent="0.25">
      <c r="F24749" s="5"/>
      <c r="G24749" s="7"/>
    </row>
    <row r="24750" spans="6:7" x14ac:dyDescent="0.25">
      <c r="F24750" s="5"/>
      <c r="G24750" s="7"/>
    </row>
    <row r="24751" spans="6:7" x14ac:dyDescent="0.25">
      <c r="F24751" s="5"/>
      <c r="G24751" s="7"/>
    </row>
    <row r="24752" spans="6:7" x14ac:dyDescent="0.25">
      <c r="F24752" s="5"/>
      <c r="G24752" s="7"/>
    </row>
    <row r="24753" spans="6:7" x14ac:dyDescent="0.25">
      <c r="F24753" s="5"/>
      <c r="G24753" s="7"/>
    </row>
    <row r="24754" spans="6:7" x14ac:dyDescent="0.25">
      <c r="F24754" s="5"/>
      <c r="G24754" s="7"/>
    </row>
    <row r="24755" spans="6:7" x14ac:dyDescent="0.25">
      <c r="F24755" s="5"/>
      <c r="G24755" s="7"/>
    </row>
    <row r="24756" spans="6:7" x14ac:dyDescent="0.25">
      <c r="F24756" s="5"/>
      <c r="G24756" s="7"/>
    </row>
    <row r="24757" spans="6:7" x14ac:dyDescent="0.25">
      <c r="F24757" s="5"/>
      <c r="G24757" s="7"/>
    </row>
    <row r="24758" spans="6:7" x14ac:dyDescent="0.25">
      <c r="F24758" s="5"/>
      <c r="G24758" s="7"/>
    </row>
    <row r="24759" spans="6:7" x14ac:dyDescent="0.25">
      <c r="F24759" s="5"/>
      <c r="G24759" s="7"/>
    </row>
    <row r="24760" spans="6:7" x14ac:dyDescent="0.25">
      <c r="F24760" s="5"/>
      <c r="G24760" s="7"/>
    </row>
    <row r="24761" spans="6:7" x14ac:dyDescent="0.25">
      <c r="F24761" s="5"/>
      <c r="G24761" s="7"/>
    </row>
    <row r="24762" spans="6:7" x14ac:dyDescent="0.25">
      <c r="F24762" s="5"/>
      <c r="G24762" s="7"/>
    </row>
    <row r="24763" spans="6:7" x14ac:dyDescent="0.25">
      <c r="F24763" s="5"/>
      <c r="G24763" s="7"/>
    </row>
    <row r="24764" spans="6:7" x14ac:dyDescent="0.25">
      <c r="F24764" s="5"/>
      <c r="G24764" s="7"/>
    </row>
    <row r="24765" spans="6:7" x14ac:dyDescent="0.25">
      <c r="F24765" s="5"/>
      <c r="G24765" s="7"/>
    </row>
    <row r="24766" spans="6:7" x14ac:dyDescent="0.25">
      <c r="F24766" s="5"/>
      <c r="G24766" s="7"/>
    </row>
    <row r="24767" spans="6:7" x14ac:dyDescent="0.25">
      <c r="F24767" s="5"/>
      <c r="G24767" s="7"/>
    </row>
    <row r="24768" spans="6:7" x14ac:dyDescent="0.25">
      <c r="F24768" s="5"/>
      <c r="G24768" s="7"/>
    </row>
    <row r="24769" spans="6:7" x14ac:dyDescent="0.25">
      <c r="F24769" s="5"/>
      <c r="G24769" s="7"/>
    </row>
    <row r="24770" spans="6:7" x14ac:dyDescent="0.25">
      <c r="F24770" s="5"/>
      <c r="G24770" s="7"/>
    </row>
    <row r="24771" spans="6:7" x14ac:dyDescent="0.25">
      <c r="F24771" s="5"/>
      <c r="G24771" s="7"/>
    </row>
    <row r="24772" spans="6:7" x14ac:dyDescent="0.25">
      <c r="F24772" s="5"/>
      <c r="G24772" s="7"/>
    </row>
    <row r="24773" spans="6:7" x14ac:dyDescent="0.25">
      <c r="F24773" s="5"/>
      <c r="G24773" s="7"/>
    </row>
    <row r="24774" spans="6:7" x14ac:dyDescent="0.25">
      <c r="F24774" s="5"/>
      <c r="G24774" s="7"/>
    </row>
    <row r="24775" spans="6:7" x14ac:dyDescent="0.25">
      <c r="F24775" s="5"/>
      <c r="G24775" s="7"/>
    </row>
    <row r="24776" spans="6:7" x14ac:dyDescent="0.25">
      <c r="F24776" s="5"/>
      <c r="G24776" s="7"/>
    </row>
    <row r="24777" spans="6:7" x14ac:dyDescent="0.25">
      <c r="F24777" s="5"/>
      <c r="G24777" s="7"/>
    </row>
    <row r="24778" spans="6:7" x14ac:dyDescent="0.25">
      <c r="F24778" s="5"/>
      <c r="G24778" s="7"/>
    </row>
    <row r="24779" spans="6:7" x14ac:dyDescent="0.25">
      <c r="F24779" s="5"/>
      <c r="G24779" s="7"/>
    </row>
    <row r="24780" spans="6:7" x14ac:dyDescent="0.25">
      <c r="F24780" s="5"/>
      <c r="G24780" s="7"/>
    </row>
    <row r="24781" spans="6:7" x14ac:dyDescent="0.25">
      <c r="F24781" s="5"/>
      <c r="G24781" s="7"/>
    </row>
    <row r="24782" spans="6:7" x14ac:dyDescent="0.25">
      <c r="F24782" s="5"/>
      <c r="G24782" s="7"/>
    </row>
    <row r="24783" spans="6:7" x14ac:dyDescent="0.25">
      <c r="F24783" s="5"/>
      <c r="G24783" s="7"/>
    </row>
    <row r="24784" spans="6:7" x14ac:dyDescent="0.25">
      <c r="F24784" s="5"/>
      <c r="G24784" s="7"/>
    </row>
    <row r="24785" spans="6:7" x14ac:dyDescent="0.25">
      <c r="F24785" s="5"/>
      <c r="G24785" s="7"/>
    </row>
    <row r="24786" spans="6:7" x14ac:dyDescent="0.25">
      <c r="F24786" s="5"/>
      <c r="G24786" s="7"/>
    </row>
    <row r="24787" spans="6:7" x14ac:dyDescent="0.25">
      <c r="F24787" s="5"/>
      <c r="G24787" s="7"/>
    </row>
    <row r="24788" spans="6:7" x14ac:dyDescent="0.25">
      <c r="F24788" s="5"/>
      <c r="G24788" s="7"/>
    </row>
    <row r="24789" spans="6:7" x14ac:dyDescent="0.25">
      <c r="F24789" s="5"/>
      <c r="G24789" s="7"/>
    </row>
    <row r="24790" spans="6:7" x14ac:dyDescent="0.25">
      <c r="F24790" s="5"/>
      <c r="G24790" s="7"/>
    </row>
    <row r="24791" spans="6:7" x14ac:dyDescent="0.25">
      <c r="F24791" s="5"/>
      <c r="G24791" s="7"/>
    </row>
    <row r="24792" spans="6:7" x14ac:dyDescent="0.25">
      <c r="F24792" s="5"/>
      <c r="G24792" s="7"/>
    </row>
    <row r="24793" spans="6:7" x14ac:dyDescent="0.25">
      <c r="F24793" s="5"/>
      <c r="G24793" s="7"/>
    </row>
    <row r="24794" spans="6:7" x14ac:dyDescent="0.25">
      <c r="F24794" s="5"/>
      <c r="G24794" s="7"/>
    </row>
    <row r="24795" spans="6:7" x14ac:dyDescent="0.25">
      <c r="F24795" s="5"/>
      <c r="G24795" s="7"/>
    </row>
    <row r="24796" spans="6:7" x14ac:dyDescent="0.25">
      <c r="F24796" s="5"/>
      <c r="G24796" s="7"/>
    </row>
    <row r="24797" spans="6:7" x14ac:dyDescent="0.25">
      <c r="F24797" s="5"/>
      <c r="G24797" s="7"/>
    </row>
    <row r="24798" spans="6:7" x14ac:dyDescent="0.25">
      <c r="F24798" s="5"/>
      <c r="G24798" s="7"/>
    </row>
    <row r="24799" spans="6:7" x14ac:dyDescent="0.25">
      <c r="F24799" s="5"/>
      <c r="G24799" s="7"/>
    </row>
    <row r="24800" spans="6:7" x14ac:dyDescent="0.25">
      <c r="F24800" s="5"/>
      <c r="G24800" s="7"/>
    </row>
    <row r="24801" spans="6:7" x14ac:dyDescent="0.25">
      <c r="F24801" s="5"/>
      <c r="G24801" s="7"/>
    </row>
    <row r="24802" spans="6:7" x14ac:dyDescent="0.25">
      <c r="F24802" s="5"/>
      <c r="G24802" s="7"/>
    </row>
    <row r="24803" spans="6:7" x14ac:dyDescent="0.25">
      <c r="F24803" s="5"/>
      <c r="G24803" s="7"/>
    </row>
    <row r="24804" spans="6:7" x14ac:dyDescent="0.25">
      <c r="F24804" s="5"/>
      <c r="G24804" s="7"/>
    </row>
    <row r="24805" spans="6:7" x14ac:dyDescent="0.25">
      <c r="F24805" s="5"/>
      <c r="G24805" s="7"/>
    </row>
    <row r="24806" spans="6:7" x14ac:dyDescent="0.25">
      <c r="F24806" s="5"/>
      <c r="G24806" s="7"/>
    </row>
    <row r="24807" spans="6:7" x14ac:dyDescent="0.25">
      <c r="F24807" s="5"/>
      <c r="G24807" s="7"/>
    </row>
    <row r="24808" spans="6:7" x14ac:dyDescent="0.25">
      <c r="F24808" s="5"/>
      <c r="G24808" s="7"/>
    </row>
    <row r="24809" spans="6:7" x14ac:dyDescent="0.25">
      <c r="F24809" s="5"/>
      <c r="G24809" s="7"/>
    </row>
    <row r="24810" spans="6:7" x14ac:dyDescent="0.25">
      <c r="F24810" s="5"/>
      <c r="G24810" s="7"/>
    </row>
    <row r="24811" spans="6:7" x14ac:dyDescent="0.25">
      <c r="F24811" s="5"/>
      <c r="G24811" s="7"/>
    </row>
    <row r="24812" spans="6:7" x14ac:dyDescent="0.25">
      <c r="F24812" s="5"/>
      <c r="G24812" s="7"/>
    </row>
    <row r="24813" spans="6:7" x14ac:dyDescent="0.25">
      <c r="F24813" s="5"/>
      <c r="G24813" s="7"/>
    </row>
    <row r="24814" spans="6:7" x14ac:dyDescent="0.25">
      <c r="F24814" s="5"/>
      <c r="G24814" s="7"/>
    </row>
    <row r="24815" spans="6:7" x14ac:dyDescent="0.25">
      <c r="F24815" s="5"/>
      <c r="G24815" s="7"/>
    </row>
    <row r="24816" spans="6:7" x14ac:dyDescent="0.25">
      <c r="F24816" s="5"/>
      <c r="G24816" s="7"/>
    </row>
    <row r="24817" spans="6:7" x14ac:dyDescent="0.25">
      <c r="F24817" s="5"/>
      <c r="G24817" s="7"/>
    </row>
    <row r="24818" spans="6:7" x14ac:dyDescent="0.25">
      <c r="F24818" s="5"/>
      <c r="G24818" s="7"/>
    </row>
    <row r="24819" spans="6:7" x14ac:dyDescent="0.25">
      <c r="F24819" s="5"/>
      <c r="G24819" s="7"/>
    </row>
    <row r="24820" spans="6:7" x14ac:dyDescent="0.25">
      <c r="F24820" s="5"/>
      <c r="G24820" s="7"/>
    </row>
    <row r="24821" spans="6:7" x14ac:dyDescent="0.25">
      <c r="F24821" s="5"/>
      <c r="G24821" s="7"/>
    </row>
    <row r="24822" spans="6:7" x14ac:dyDescent="0.25">
      <c r="F24822" s="5"/>
      <c r="G24822" s="7"/>
    </row>
    <row r="24823" spans="6:7" x14ac:dyDescent="0.25">
      <c r="F24823" s="5"/>
      <c r="G24823" s="7"/>
    </row>
    <row r="24824" spans="6:7" x14ac:dyDescent="0.25">
      <c r="F24824" s="5"/>
      <c r="G24824" s="7"/>
    </row>
    <row r="24825" spans="6:7" x14ac:dyDescent="0.25">
      <c r="F24825" s="5"/>
      <c r="G24825" s="7"/>
    </row>
    <row r="24826" spans="6:7" x14ac:dyDescent="0.25">
      <c r="F24826" s="5"/>
      <c r="G24826" s="7"/>
    </row>
    <row r="24827" spans="6:7" x14ac:dyDescent="0.25">
      <c r="F24827" s="5"/>
      <c r="G24827" s="7"/>
    </row>
    <row r="24828" spans="6:7" x14ac:dyDescent="0.25">
      <c r="F24828" s="5"/>
      <c r="G24828" s="7"/>
    </row>
    <row r="24829" spans="6:7" x14ac:dyDescent="0.25">
      <c r="F24829" s="5"/>
      <c r="G24829" s="7"/>
    </row>
    <row r="24830" spans="6:7" x14ac:dyDescent="0.25">
      <c r="F24830" s="5"/>
      <c r="G24830" s="7"/>
    </row>
    <row r="24831" spans="6:7" x14ac:dyDescent="0.25">
      <c r="F24831" s="5"/>
      <c r="G24831" s="7"/>
    </row>
    <row r="24832" spans="6:7" x14ac:dyDescent="0.25">
      <c r="F24832" s="5"/>
      <c r="G24832" s="7"/>
    </row>
    <row r="24833" spans="6:7" x14ac:dyDescent="0.25">
      <c r="F24833" s="5"/>
      <c r="G24833" s="7"/>
    </row>
    <row r="24834" spans="6:7" x14ac:dyDescent="0.25">
      <c r="F24834" s="5"/>
      <c r="G24834" s="7"/>
    </row>
    <row r="24835" spans="6:7" x14ac:dyDescent="0.25">
      <c r="F24835" s="5"/>
      <c r="G24835" s="7"/>
    </row>
    <row r="24836" spans="6:7" x14ac:dyDescent="0.25">
      <c r="F24836" s="5"/>
      <c r="G24836" s="7"/>
    </row>
    <row r="24837" spans="6:7" x14ac:dyDescent="0.25">
      <c r="F24837" s="5"/>
      <c r="G24837" s="7"/>
    </row>
    <row r="24838" spans="6:7" x14ac:dyDescent="0.25">
      <c r="F24838" s="5"/>
      <c r="G24838" s="7"/>
    </row>
    <row r="24839" spans="6:7" x14ac:dyDescent="0.25">
      <c r="F24839" s="5"/>
      <c r="G24839" s="7"/>
    </row>
    <row r="24840" spans="6:7" x14ac:dyDescent="0.25">
      <c r="F24840" s="5"/>
      <c r="G24840" s="7"/>
    </row>
    <row r="24841" spans="6:7" x14ac:dyDescent="0.25">
      <c r="F24841" s="5"/>
      <c r="G24841" s="7"/>
    </row>
    <row r="24842" spans="6:7" x14ac:dyDescent="0.25">
      <c r="F24842" s="5"/>
      <c r="G24842" s="7"/>
    </row>
    <row r="24843" spans="6:7" x14ac:dyDescent="0.25">
      <c r="F24843" s="5"/>
      <c r="G24843" s="7"/>
    </row>
    <row r="24844" spans="6:7" x14ac:dyDescent="0.25">
      <c r="F24844" s="5"/>
      <c r="G24844" s="7"/>
    </row>
    <row r="24845" spans="6:7" x14ac:dyDescent="0.25">
      <c r="F24845" s="5"/>
      <c r="G24845" s="7"/>
    </row>
    <row r="24846" spans="6:7" x14ac:dyDescent="0.25">
      <c r="F24846" s="5"/>
      <c r="G24846" s="7"/>
    </row>
    <row r="24847" spans="6:7" x14ac:dyDescent="0.25">
      <c r="F24847" s="5"/>
      <c r="G24847" s="7"/>
    </row>
    <row r="24848" spans="6:7" x14ac:dyDescent="0.25">
      <c r="F24848" s="5"/>
      <c r="G24848" s="7"/>
    </row>
    <row r="24849" spans="6:7" x14ac:dyDescent="0.25">
      <c r="F24849" s="5"/>
      <c r="G24849" s="7"/>
    </row>
    <row r="24850" spans="6:7" x14ac:dyDescent="0.25">
      <c r="F24850" s="5"/>
      <c r="G24850" s="7"/>
    </row>
    <row r="24851" spans="6:7" x14ac:dyDescent="0.25">
      <c r="F24851" s="5"/>
      <c r="G24851" s="7"/>
    </row>
    <row r="24852" spans="6:7" x14ac:dyDescent="0.25">
      <c r="F24852" s="5"/>
      <c r="G24852" s="7"/>
    </row>
    <row r="24853" spans="6:7" x14ac:dyDescent="0.25">
      <c r="F24853" s="5"/>
      <c r="G24853" s="7"/>
    </row>
    <row r="24854" spans="6:7" x14ac:dyDescent="0.25">
      <c r="F24854" s="5"/>
      <c r="G24854" s="7"/>
    </row>
    <row r="24855" spans="6:7" x14ac:dyDescent="0.25">
      <c r="F24855" s="5"/>
      <c r="G24855" s="7"/>
    </row>
    <row r="24856" spans="6:7" x14ac:dyDescent="0.25">
      <c r="F24856" s="5"/>
      <c r="G24856" s="7"/>
    </row>
    <row r="24857" spans="6:7" x14ac:dyDescent="0.25">
      <c r="F24857" s="5"/>
      <c r="G24857" s="7"/>
    </row>
    <row r="24858" spans="6:7" x14ac:dyDescent="0.25">
      <c r="F24858" s="5"/>
      <c r="G24858" s="7"/>
    </row>
    <row r="24859" spans="6:7" x14ac:dyDescent="0.25">
      <c r="F24859" s="5"/>
      <c r="G24859" s="7"/>
    </row>
    <row r="24860" spans="6:7" x14ac:dyDescent="0.25">
      <c r="F24860" s="5"/>
      <c r="G24860" s="7"/>
    </row>
    <row r="24861" spans="6:7" x14ac:dyDescent="0.25">
      <c r="F24861" s="5"/>
      <c r="G24861" s="7"/>
    </row>
    <row r="24862" spans="6:7" x14ac:dyDescent="0.25">
      <c r="F24862" s="5"/>
      <c r="G24862" s="7"/>
    </row>
    <row r="24863" spans="6:7" x14ac:dyDescent="0.25">
      <c r="F24863" s="5"/>
      <c r="G24863" s="7"/>
    </row>
    <row r="24864" spans="6:7" x14ac:dyDescent="0.25">
      <c r="F24864" s="5"/>
      <c r="G24864" s="7"/>
    </row>
    <row r="24865" spans="6:7" x14ac:dyDescent="0.25">
      <c r="F24865" s="5"/>
      <c r="G24865" s="7"/>
    </row>
    <row r="24866" spans="6:7" x14ac:dyDescent="0.25">
      <c r="F24866" s="5"/>
      <c r="G24866" s="7"/>
    </row>
    <row r="24867" spans="6:7" x14ac:dyDescent="0.25">
      <c r="F24867" s="5"/>
      <c r="G24867" s="7"/>
    </row>
    <row r="24868" spans="6:7" x14ac:dyDescent="0.25">
      <c r="F24868" s="5"/>
      <c r="G24868" s="7"/>
    </row>
    <row r="24869" spans="6:7" x14ac:dyDescent="0.25">
      <c r="F24869" s="5"/>
      <c r="G24869" s="7"/>
    </row>
    <row r="24870" spans="6:7" x14ac:dyDescent="0.25">
      <c r="F24870" s="5"/>
      <c r="G24870" s="7"/>
    </row>
    <row r="24871" spans="6:7" x14ac:dyDescent="0.25">
      <c r="F24871" s="5"/>
      <c r="G24871" s="7"/>
    </row>
    <row r="24872" spans="6:7" x14ac:dyDescent="0.25">
      <c r="F24872" s="5"/>
      <c r="G24872" s="7"/>
    </row>
    <row r="24873" spans="6:7" x14ac:dyDescent="0.25">
      <c r="F24873" s="5"/>
      <c r="G24873" s="7"/>
    </row>
    <row r="24874" spans="6:7" x14ac:dyDescent="0.25">
      <c r="F24874" s="5"/>
      <c r="G24874" s="7"/>
    </row>
    <row r="24875" spans="6:7" x14ac:dyDescent="0.25">
      <c r="F24875" s="5"/>
      <c r="G24875" s="7"/>
    </row>
    <row r="24876" spans="6:7" x14ac:dyDescent="0.25">
      <c r="F24876" s="5"/>
      <c r="G24876" s="7"/>
    </row>
    <row r="24877" spans="6:7" x14ac:dyDescent="0.25">
      <c r="F24877" s="5"/>
      <c r="G24877" s="7"/>
    </row>
    <row r="24878" spans="6:7" x14ac:dyDescent="0.25">
      <c r="F24878" s="5"/>
      <c r="G24878" s="7"/>
    </row>
    <row r="24879" spans="6:7" x14ac:dyDescent="0.25">
      <c r="F24879" s="5"/>
      <c r="G24879" s="7"/>
    </row>
    <row r="24880" spans="6:7" x14ac:dyDescent="0.25">
      <c r="F24880" s="5"/>
      <c r="G24880" s="7"/>
    </row>
    <row r="24881" spans="6:7" x14ac:dyDescent="0.25">
      <c r="F24881" s="5"/>
      <c r="G24881" s="7"/>
    </row>
    <row r="24882" spans="6:7" x14ac:dyDescent="0.25">
      <c r="F24882" s="5"/>
      <c r="G24882" s="7"/>
    </row>
    <row r="24883" spans="6:7" x14ac:dyDescent="0.25">
      <c r="F24883" s="5"/>
      <c r="G24883" s="7"/>
    </row>
    <row r="24884" spans="6:7" x14ac:dyDescent="0.25">
      <c r="F24884" s="5"/>
      <c r="G24884" s="7"/>
    </row>
    <row r="24885" spans="6:7" x14ac:dyDescent="0.25">
      <c r="F24885" s="5"/>
      <c r="G24885" s="7"/>
    </row>
    <row r="24886" spans="6:7" x14ac:dyDescent="0.25">
      <c r="F24886" s="5"/>
      <c r="G24886" s="7"/>
    </row>
    <row r="24887" spans="6:7" x14ac:dyDescent="0.25">
      <c r="F24887" s="5"/>
      <c r="G24887" s="7"/>
    </row>
    <row r="24888" spans="6:7" x14ac:dyDescent="0.25">
      <c r="F24888" s="5"/>
      <c r="G24888" s="7"/>
    </row>
    <row r="24889" spans="6:7" x14ac:dyDescent="0.25">
      <c r="F24889" s="5"/>
      <c r="G24889" s="7"/>
    </row>
    <row r="24890" spans="6:7" x14ac:dyDescent="0.25">
      <c r="F24890" s="5"/>
      <c r="G24890" s="7"/>
    </row>
    <row r="24891" spans="6:7" x14ac:dyDescent="0.25">
      <c r="F24891" s="5"/>
      <c r="G24891" s="7"/>
    </row>
    <row r="24892" spans="6:7" x14ac:dyDescent="0.25">
      <c r="F24892" s="5"/>
      <c r="G24892" s="7"/>
    </row>
    <row r="24893" spans="6:7" x14ac:dyDescent="0.25">
      <c r="F24893" s="5"/>
      <c r="G24893" s="7"/>
    </row>
    <row r="24894" spans="6:7" x14ac:dyDescent="0.25">
      <c r="F24894" s="5"/>
      <c r="G24894" s="7"/>
    </row>
    <row r="24895" spans="6:7" x14ac:dyDescent="0.25">
      <c r="F24895" s="5"/>
      <c r="G24895" s="7"/>
    </row>
    <row r="24896" spans="6:7" x14ac:dyDescent="0.25">
      <c r="F24896" s="5"/>
      <c r="G24896" s="7"/>
    </row>
    <row r="24897" spans="6:7" x14ac:dyDescent="0.25">
      <c r="F24897" s="5"/>
      <c r="G24897" s="7"/>
    </row>
    <row r="24898" spans="6:7" x14ac:dyDescent="0.25">
      <c r="F24898" s="5"/>
      <c r="G24898" s="7"/>
    </row>
    <row r="24899" spans="6:7" x14ac:dyDescent="0.25">
      <c r="F24899" s="5"/>
      <c r="G24899" s="7"/>
    </row>
    <row r="24900" spans="6:7" x14ac:dyDescent="0.25">
      <c r="F24900" s="5"/>
      <c r="G24900" s="7"/>
    </row>
    <row r="24901" spans="6:7" x14ac:dyDescent="0.25">
      <c r="F24901" s="5"/>
      <c r="G24901" s="7"/>
    </row>
    <row r="24902" spans="6:7" x14ac:dyDescent="0.25">
      <c r="F24902" s="5"/>
      <c r="G24902" s="7"/>
    </row>
    <row r="24903" spans="6:7" x14ac:dyDescent="0.25">
      <c r="F24903" s="5"/>
      <c r="G24903" s="7"/>
    </row>
    <row r="24904" spans="6:7" x14ac:dyDescent="0.25">
      <c r="F24904" s="5"/>
      <c r="G24904" s="7"/>
    </row>
    <row r="24905" spans="6:7" x14ac:dyDescent="0.25">
      <c r="F24905" s="5"/>
      <c r="G24905" s="7"/>
    </row>
    <row r="24906" spans="6:7" x14ac:dyDescent="0.25">
      <c r="F24906" s="5"/>
      <c r="G24906" s="7"/>
    </row>
    <row r="24907" spans="6:7" x14ac:dyDescent="0.25">
      <c r="F24907" s="5"/>
      <c r="G24907" s="7"/>
    </row>
    <row r="24908" spans="6:7" x14ac:dyDescent="0.25">
      <c r="F24908" s="5"/>
      <c r="G24908" s="7"/>
    </row>
    <row r="24909" spans="6:7" x14ac:dyDescent="0.25">
      <c r="F24909" s="5"/>
      <c r="G24909" s="7"/>
    </row>
    <row r="24910" spans="6:7" x14ac:dyDescent="0.25">
      <c r="F24910" s="5"/>
      <c r="G24910" s="7"/>
    </row>
    <row r="24911" spans="6:7" x14ac:dyDescent="0.25">
      <c r="F24911" s="5"/>
      <c r="G24911" s="7"/>
    </row>
    <row r="24912" spans="6:7" x14ac:dyDescent="0.25">
      <c r="F24912" s="5"/>
      <c r="G24912" s="7"/>
    </row>
    <row r="24913" spans="6:7" x14ac:dyDescent="0.25">
      <c r="F24913" s="5"/>
      <c r="G24913" s="7"/>
    </row>
    <row r="24914" spans="6:7" x14ac:dyDescent="0.25">
      <c r="F24914" s="5"/>
      <c r="G24914" s="7"/>
    </row>
    <row r="24915" spans="6:7" x14ac:dyDescent="0.25">
      <c r="F24915" s="5"/>
      <c r="G24915" s="7"/>
    </row>
    <row r="24916" spans="6:7" x14ac:dyDescent="0.25">
      <c r="F24916" s="5"/>
      <c r="G24916" s="7"/>
    </row>
    <row r="24917" spans="6:7" x14ac:dyDescent="0.25">
      <c r="F24917" s="5"/>
      <c r="G24917" s="7"/>
    </row>
    <row r="24918" spans="6:7" x14ac:dyDescent="0.25">
      <c r="F24918" s="5"/>
      <c r="G24918" s="7"/>
    </row>
    <row r="24919" spans="6:7" x14ac:dyDescent="0.25">
      <c r="F24919" s="5"/>
      <c r="G24919" s="7"/>
    </row>
    <row r="24920" spans="6:7" x14ac:dyDescent="0.25">
      <c r="F24920" s="5"/>
      <c r="G24920" s="7"/>
    </row>
    <row r="24921" spans="6:7" x14ac:dyDescent="0.25">
      <c r="F24921" s="5"/>
      <c r="G24921" s="7"/>
    </row>
    <row r="24922" spans="6:7" x14ac:dyDescent="0.25">
      <c r="F24922" s="5"/>
      <c r="G24922" s="7"/>
    </row>
    <row r="24923" spans="6:7" x14ac:dyDescent="0.25">
      <c r="F24923" s="5"/>
      <c r="G24923" s="7"/>
    </row>
    <row r="24924" spans="6:7" x14ac:dyDescent="0.25">
      <c r="F24924" s="5"/>
      <c r="G24924" s="7"/>
    </row>
    <row r="24925" spans="6:7" x14ac:dyDescent="0.25">
      <c r="F24925" s="5"/>
      <c r="G24925" s="7"/>
    </row>
    <row r="24926" spans="6:7" x14ac:dyDescent="0.25">
      <c r="F24926" s="5"/>
      <c r="G24926" s="7"/>
    </row>
    <row r="24927" spans="6:7" x14ac:dyDescent="0.25">
      <c r="F24927" s="5"/>
      <c r="G24927" s="7"/>
    </row>
    <row r="24928" spans="6:7" x14ac:dyDescent="0.25">
      <c r="F24928" s="5"/>
      <c r="G24928" s="7"/>
    </row>
    <row r="24929" spans="6:7" x14ac:dyDescent="0.25">
      <c r="F24929" s="5"/>
      <c r="G24929" s="7"/>
    </row>
    <row r="24930" spans="6:7" x14ac:dyDescent="0.25">
      <c r="F24930" s="5"/>
      <c r="G24930" s="7"/>
    </row>
    <row r="24931" spans="6:7" x14ac:dyDescent="0.25">
      <c r="F24931" s="5"/>
      <c r="G24931" s="7"/>
    </row>
    <row r="24932" spans="6:7" x14ac:dyDescent="0.25">
      <c r="F24932" s="5"/>
      <c r="G24932" s="7"/>
    </row>
    <row r="24933" spans="6:7" x14ac:dyDescent="0.25">
      <c r="F24933" s="5"/>
      <c r="G24933" s="7"/>
    </row>
    <row r="24934" spans="6:7" x14ac:dyDescent="0.25">
      <c r="F24934" s="5"/>
      <c r="G24934" s="7"/>
    </row>
    <row r="24935" spans="6:7" x14ac:dyDescent="0.25">
      <c r="F24935" s="5"/>
      <c r="G24935" s="7"/>
    </row>
    <row r="24936" spans="6:7" x14ac:dyDescent="0.25">
      <c r="F24936" s="5"/>
      <c r="G24936" s="7"/>
    </row>
    <row r="24937" spans="6:7" x14ac:dyDescent="0.25">
      <c r="F24937" s="5"/>
      <c r="G24937" s="7"/>
    </row>
    <row r="24938" spans="6:7" x14ac:dyDescent="0.25">
      <c r="F24938" s="5"/>
      <c r="G24938" s="7"/>
    </row>
    <row r="24939" spans="6:7" x14ac:dyDescent="0.25">
      <c r="F24939" s="5"/>
      <c r="G24939" s="7"/>
    </row>
    <row r="24940" spans="6:7" x14ac:dyDescent="0.25">
      <c r="F24940" s="5"/>
      <c r="G24940" s="7"/>
    </row>
    <row r="24941" spans="6:7" x14ac:dyDescent="0.25">
      <c r="F24941" s="5"/>
      <c r="G24941" s="7"/>
    </row>
    <row r="24942" spans="6:7" x14ac:dyDescent="0.25">
      <c r="F24942" s="5"/>
      <c r="G24942" s="7"/>
    </row>
    <row r="24943" spans="6:7" x14ac:dyDescent="0.25">
      <c r="F24943" s="5"/>
      <c r="G24943" s="7"/>
    </row>
    <row r="24944" spans="6:7" x14ac:dyDescent="0.25">
      <c r="F24944" s="5"/>
      <c r="G24944" s="7"/>
    </row>
    <row r="24945" spans="6:7" x14ac:dyDescent="0.25">
      <c r="F24945" s="5"/>
      <c r="G24945" s="7"/>
    </row>
    <row r="24946" spans="6:7" x14ac:dyDescent="0.25">
      <c r="F24946" s="5"/>
      <c r="G24946" s="7"/>
    </row>
    <row r="24947" spans="6:7" x14ac:dyDescent="0.25">
      <c r="F24947" s="5"/>
      <c r="G24947" s="7"/>
    </row>
    <row r="24948" spans="6:7" x14ac:dyDescent="0.25">
      <c r="F24948" s="5"/>
      <c r="G24948" s="7"/>
    </row>
    <row r="24949" spans="6:7" x14ac:dyDescent="0.25">
      <c r="F24949" s="5"/>
      <c r="G24949" s="7"/>
    </row>
    <row r="24950" spans="6:7" x14ac:dyDescent="0.25">
      <c r="F24950" s="5"/>
      <c r="G24950" s="7"/>
    </row>
    <row r="24951" spans="6:7" x14ac:dyDescent="0.25">
      <c r="F24951" s="5"/>
      <c r="G24951" s="7"/>
    </row>
    <row r="24952" spans="6:7" x14ac:dyDescent="0.25">
      <c r="F24952" s="5"/>
      <c r="G24952" s="7"/>
    </row>
    <row r="24953" spans="6:7" x14ac:dyDescent="0.25">
      <c r="F24953" s="5"/>
      <c r="G24953" s="7"/>
    </row>
    <row r="24954" spans="6:7" x14ac:dyDescent="0.25">
      <c r="F24954" s="5"/>
      <c r="G24954" s="7"/>
    </row>
    <row r="24955" spans="6:7" x14ac:dyDescent="0.25">
      <c r="F24955" s="5"/>
      <c r="G24955" s="7"/>
    </row>
    <row r="24956" spans="6:7" x14ac:dyDescent="0.25">
      <c r="F24956" s="5"/>
      <c r="G24956" s="7"/>
    </row>
    <row r="24957" spans="6:7" x14ac:dyDescent="0.25">
      <c r="F24957" s="5"/>
      <c r="G24957" s="7"/>
    </row>
    <row r="24958" spans="6:7" x14ac:dyDescent="0.25">
      <c r="F24958" s="5"/>
      <c r="G24958" s="7"/>
    </row>
    <row r="24959" spans="6:7" x14ac:dyDescent="0.25">
      <c r="F24959" s="5"/>
      <c r="G24959" s="7"/>
    </row>
    <row r="24960" spans="6:7" x14ac:dyDescent="0.25">
      <c r="F24960" s="5"/>
      <c r="G24960" s="7"/>
    </row>
    <row r="24961" spans="6:7" x14ac:dyDescent="0.25">
      <c r="F24961" s="5"/>
      <c r="G24961" s="7"/>
    </row>
    <row r="24962" spans="6:7" x14ac:dyDescent="0.25">
      <c r="F24962" s="5"/>
      <c r="G24962" s="7"/>
    </row>
    <row r="24963" spans="6:7" x14ac:dyDescent="0.25">
      <c r="F24963" s="5"/>
      <c r="G24963" s="7"/>
    </row>
    <row r="24964" spans="6:7" x14ac:dyDescent="0.25">
      <c r="F24964" s="5"/>
      <c r="G24964" s="7"/>
    </row>
    <row r="24965" spans="6:7" x14ac:dyDescent="0.25">
      <c r="F24965" s="5"/>
      <c r="G24965" s="7"/>
    </row>
    <row r="24966" spans="6:7" x14ac:dyDescent="0.25">
      <c r="F24966" s="5"/>
      <c r="G24966" s="7"/>
    </row>
    <row r="24967" spans="6:7" x14ac:dyDescent="0.25">
      <c r="F24967" s="5"/>
      <c r="G24967" s="7"/>
    </row>
    <row r="24968" spans="6:7" x14ac:dyDescent="0.25">
      <c r="F24968" s="5"/>
      <c r="G24968" s="7"/>
    </row>
    <row r="24969" spans="6:7" x14ac:dyDescent="0.25">
      <c r="F24969" s="5"/>
      <c r="G24969" s="7"/>
    </row>
    <row r="24970" spans="6:7" x14ac:dyDescent="0.25">
      <c r="F24970" s="5"/>
      <c r="G24970" s="7"/>
    </row>
    <row r="24971" spans="6:7" x14ac:dyDescent="0.25">
      <c r="F24971" s="5"/>
      <c r="G24971" s="7"/>
    </row>
    <row r="24972" spans="6:7" x14ac:dyDescent="0.25">
      <c r="F24972" s="5"/>
      <c r="G24972" s="7"/>
    </row>
    <row r="24973" spans="6:7" x14ac:dyDescent="0.25">
      <c r="F24973" s="5"/>
      <c r="G24973" s="7"/>
    </row>
    <row r="24974" spans="6:7" x14ac:dyDescent="0.25">
      <c r="F24974" s="5"/>
      <c r="G24974" s="7"/>
    </row>
    <row r="24975" spans="6:7" x14ac:dyDescent="0.25">
      <c r="F24975" s="5"/>
      <c r="G24975" s="7"/>
    </row>
    <row r="24976" spans="6:7" x14ac:dyDescent="0.25">
      <c r="F24976" s="5"/>
      <c r="G24976" s="7"/>
    </row>
    <row r="24977" spans="6:7" x14ac:dyDescent="0.25">
      <c r="F24977" s="5"/>
      <c r="G24977" s="7"/>
    </row>
    <row r="24978" spans="6:7" x14ac:dyDescent="0.25">
      <c r="F24978" s="5"/>
      <c r="G24978" s="7"/>
    </row>
    <row r="24979" spans="6:7" x14ac:dyDescent="0.25">
      <c r="F24979" s="5"/>
      <c r="G24979" s="7"/>
    </row>
    <row r="24980" spans="6:7" x14ac:dyDescent="0.25">
      <c r="F24980" s="5"/>
      <c r="G24980" s="7"/>
    </row>
    <row r="24981" spans="6:7" x14ac:dyDescent="0.25">
      <c r="F24981" s="5"/>
      <c r="G24981" s="7"/>
    </row>
    <row r="24982" spans="6:7" x14ac:dyDescent="0.25">
      <c r="F24982" s="5"/>
      <c r="G24982" s="7"/>
    </row>
    <row r="24983" spans="6:7" x14ac:dyDescent="0.25">
      <c r="F24983" s="5"/>
      <c r="G24983" s="7"/>
    </row>
    <row r="24984" spans="6:7" x14ac:dyDescent="0.25">
      <c r="F24984" s="5"/>
      <c r="G24984" s="7"/>
    </row>
    <row r="24985" spans="6:7" x14ac:dyDescent="0.25">
      <c r="F24985" s="5"/>
      <c r="G24985" s="7"/>
    </row>
    <row r="24986" spans="6:7" x14ac:dyDescent="0.25">
      <c r="F24986" s="5"/>
      <c r="G24986" s="7"/>
    </row>
    <row r="24987" spans="6:7" x14ac:dyDescent="0.25">
      <c r="F24987" s="5"/>
      <c r="G24987" s="7"/>
    </row>
    <row r="24988" spans="6:7" x14ac:dyDescent="0.25">
      <c r="F24988" s="5"/>
      <c r="G24988" s="7"/>
    </row>
    <row r="24989" spans="6:7" x14ac:dyDescent="0.25">
      <c r="F24989" s="5"/>
      <c r="G24989" s="7"/>
    </row>
    <row r="24990" spans="6:7" x14ac:dyDescent="0.25">
      <c r="F24990" s="5"/>
      <c r="G24990" s="7"/>
    </row>
    <row r="24991" spans="6:7" x14ac:dyDescent="0.25">
      <c r="F24991" s="5"/>
      <c r="G24991" s="7"/>
    </row>
    <row r="24992" spans="6:7" x14ac:dyDescent="0.25">
      <c r="F24992" s="5"/>
      <c r="G24992" s="7"/>
    </row>
    <row r="24993" spans="6:7" x14ac:dyDescent="0.25">
      <c r="F24993" s="5"/>
      <c r="G24993" s="7"/>
    </row>
    <row r="24994" spans="6:7" x14ac:dyDescent="0.25">
      <c r="F24994" s="5"/>
      <c r="G24994" s="7"/>
    </row>
    <row r="24995" spans="6:7" x14ac:dyDescent="0.25">
      <c r="F24995" s="5"/>
      <c r="G24995" s="7"/>
    </row>
    <row r="24996" spans="6:7" x14ac:dyDescent="0.25">
      <c r="F24996" s="5"/>
      <c r="G24996" s="7"/>
    </row>
    <row r="24997" spans="6:7" x14ac:dyDescent="0.25">
      <c r="F24997" s="5"/>
      <c r="G24997" s="7"/>
    </row>
    <row r="24998" spans="6:7" x14ac:dyDescent="0.25">
      <c r="F24998" s="5"/>
      <c r="G24998" s="7"/>
    </row>
    <row r="24999" spans="6:7" x14ac:dyDescent="0.25">
      <c r="F24999" s="5"/>
      <c r="G24999" s="7"/>
    </row>
    <row r="25000" spans="6:7" x14ac:dyDescent="0.25">
      <c r="F25000" s="5"/>
      <c r="G25000" s="7"/>
    </row>
    <row r="25001" spans="6:7" x14ac:dyDescent="0.25">
      <c r="F25001" s="5"/>
      <c r="G25001" s="7"/>
    </row>
    <row r="25002" spans="6:7" x14ac:dyDescent="0.25">
      <c r="F25002" s="5"/>
      <c r="G25002" s="7"/>
    </row>
    <row r="25003" spans="6:7" x14ac:dyDescent="0.25">
      <c r="F25003" s="5"/>
      <c r="G25003" s="7"/>
    </row>
    <row r="25004" spans="6:7" x14ac:dyDescent="0.25">
      <c r="F25004" s="5"/>
      <c r="G25004" s="7"/>
    </row>
    <row r="25005" spans="6:7" x14ac:dyDescent="0.25">
      <c r="F25005" s="5"/>
      <c r="G25005" s="7"/>
    </row>
    <row r="25006" spans="6:7" x14ac:dyDescent="0.25">
      <c r="F25006" s="5"/>
      <c r="G25006" s="7"/>
    </row>
    <row r="25007" spans="6:7" x14ac:dyDescent="0.25">
      <c r="F25007" s="5"/>
      <c r="G25007" s="7"/>
    </row>
    <row r="25008" spans="6:7" x14ac:dyDescent="0.25">
      <c r="F25008" s="5"/>
      <c r="G25008" s="7"/>
    </row>
    <row r="25009" spans="6:7" x14ac:dyDescent="0.25">
      <c r="F25009" s="5"/>
      <c r="G25009" s="7"/>
    </row>
    <row r="25010" spans="6:7" x14ac:dyDescent="0.25">
      <c r="F25010" s="5"/>
      <c r="G25010" s="7"/>
    </row>
    <row r="25011" spans="6:7" x14ac:dyDescent="0.25">
      <c r="F25011" s="5"/>
      <c r="G25011" s="7"/>
    </row>
    <row r="25012" spans="6:7" x14ac:dyDescent="0.25">
      <c r="F25012" s="5"/>
      <c r="G25012" s="7"/>
    </row>
    <row r="25013" spans="6:7" x14ac:dyDescent="0.25">
      <c r="F25013" s="5"/>
      <c r="G25013" s="7"/>
    </row>
    <row r="25014" spans="6:7" x14ac:dyDescent="0.25">
      <c r="F25014" s="5"/>
      <c r="G25014" s="7"/>
    </row>
    <row r="25015" spans="6:7" x14ac:dyDescent="0.25">
      <c r="F25015" s="5"/>
      <c r="G25015" s="7"/>
    </row>
    <row r="25016" spans="6:7" x14ac:dyDescent="0.25">
      <c r="F25016" s="5"/>
      <c r="G25016" s="7"/>
    </row>
    <row r="25017" spans="6:7" x14ac:dyDescent="0.25">
      <c r="F25017" s="5"/>
      <c r="G25017" s="7"/>
    </row>
    <row r="25018" spans="6:7" x14ac:dyDescent="0.25">
      <c r="F25018" s="5"/>
      <c r="G25018" s="7"/>
    </row>
    <row r="25019" spans="6:7" x14ac:dyDescent="0.25">
      <c r="F25019" s="5"/>
      <c r="G25019" s="7"/>
    </row>
    <row r="25020" spans="6:7" x14ac:dyDescent="0.25">
      <c r="F25020" s="5"/>
      <c r="G25020" s="7"/>
    </row>
    <row r="25021" spans="6:7" x14ac:dyDescent="0.25">
      <c r="F25021" s="5"/>
      <c r="G25021" s="7"/>
    </row>
    <row r="25022" spans="6:7" x14ac:dyDescent="0.25">
      <c r="F25022" s="5"/>
      <c r="G25022" s="7"/>
    </row>
    <row r="25023" spans="6:7" x14ac:dyDescent="0.25">
      <c r="F25023" s="5"/>
      <c r="G25023" s="7"/>
    </row>
    <row r="25024" spans="6:7" x14ac:dyDescent="0.25">
      <c r="F25024" s="5"/>
      <c r="G25024" s="7"/>
    </row>
    <row r="25025" spans="6:7" x14ac:dyDescent="0.25">
      <c r="F25025" s="5"/>
      <c r="G25025" s="7"/>
    </row>
    <row r="25026" spans="6:7" x14ac:dyDescent="0.25">
      <c r="F25026" s="5"/>
      <c r="G25026" s="7"/>
    </row>
    <row r="25027" spans="6:7" x14ac:dyDescent="0.25">
      <c r="F25027" s="5"/>
      <c r="G25027" s="7"/>
    </row>
    <row r="25028" spans="6:7" x14ac:dyDescent="0.25">
      <c r="F25028" s="5"/>
      <c r="G25028" s="7"/>
    </row>
    <row r="25029" spans="6:7" x14ac:dyDescent="0.25">
      <c r="F25029" s="5"/>
      <c r="G25029" s="7"/>
    </row>
    <row r="25030" spans="6:7" x14ac:dyDescent="0.25">
      <c r="F25030" s="5"/>
      <c r="G25030" s="7"/>
    </row>
    <row r="25031" spans="6:7" x14ac:dyDescent="0.25">
      <c r="F25031" s="5"/>
      <c r="G25031" s="7"/>
    </row>
    <row r="25032" spans="6:7" x14ac:dyDescent="0.25">
      <c r="F25032" s="5"/>
      <c r="G25032" s="7"/>
    </row>
    <row r="25033" spans="6:7" x14ac:dyDescent="0.25">
      <c r="F25033" s="5"/>
      <c r="G25033" s="7"/>
    </row>
    <row r="25034" spans="6:7" x14ac:dyDescent="0.25">
      <c r="F25034" s="5"/>
      <c r="G25034" s="7"/>
    </row>
    <row r="25035" spans="6:7" x14ac:dyDescent="0.25">
      <c r="F25035" s="5"/>
      <c r="G25035" s="7"/>
    </row>
    <row r="25036" spans="6:7" x14ac:dyDescent="0.25">
      <c r="F25036" s="5"/>
      <c r="G25036" s="7"/>
    </row>
    <row r="25037" spans="6:7" x14ac:dyDescent="0.25">
      <c r="F25037" s="5"/>
      <c r="G25037" s="7"/>
    </row>
    <row r="25038" spans="6:7" x14ac:dyDescent="0.25">
      <c r="F25038" s="5"/>
      <c r="G25038" s="7"/>
    </row>
    <row r="25039" spans="6:7" x14ac:dyDescent="0.25">
      <c r="F25039" s="5"/>
      <c r="G25039" s="7"/>
    </row>
    <row r="25040" spans="6:7" x14ac:dyDescent="0.25">
      <c r="F25040" s="5"/>
      <c r="G25040" s="7"/>
    </row>
    <row r="25041" spans="6:7" x14ac:dyDescent="0.25">
      <c r="F25041" s="5"/>
      <c r="G25041" s="7"/>
    </row>
    <row r="25042" spans="6:7" x14ac:dyDescent="0.25">
      <c r="F25042" s="5"/>
      <c r="G25042" s="7"/>
    </row>
    <row r="25043" spans="6:7" x14ac:dyDescent="0.25">
      <c r="F25043" s="5"/>
      <c r="G25043" s="7"/>
    </row>
    <row r="25044" spans="6:7" x14ac:dyDescent="0.25">
      <c r="F25044" s="5"/>
      <c r="G25044" s="7"/>
    </row>
    <row r="25045" spans="6:7" x14ac:dyDescent="0.25">
      <c r="F25045" s="5"/>
      <c r="G25045" s="7"/>
    </row>
    <row r="25046" spans="6:7" x14ac:dyDescent="0.25">
      <c r="F25046" s="5"/>
      <c r="G25046" s="7"/>
    </row>
    <row r="25047" spans="6:7" x14ac:dyDescent="0.25">
      <c r="F25047" s="5"/>
      <c r="G25047" s="7"/>
    </row>
    <row r="25048" spans="6:7" x14ac:dyDescent="0.25">
      <c r="F25048" s="5"/>
      <c r="G25048" s="7"/>
    </row>
    <row r="25049" spans="6:7" x14ac:dyDescent="0.25">
      <c r="F25049" s="5"/>
      <c r="G25049" s="7"/>
    </row>
    <row r="25050" spans="6:7" x14ac:dyDescent="0.25">
      <c r="F25050" s="5"/>
      <c r="G25050" s="7"/>
    </row>
    <row r="25051" spans="6:7" x14ac:dyDescent="0.25">
      <c r="F25051" s="5"/>
      <c r="G25051" s="7"/>
    </row>
    <row r="25052" spans="6:7" x14ac:dyDescent="0.25">
      <c r="F25052" s="5"/>
      <c r="G25052" s="7"/>
    </row>
    <row r="25053" spans="6:7" x14ac:dyDescent="0.25">
      <c r="F25053" s="5"/>
      <c r="G25053" s="7"/>
    </row>
    <row r="25054" spans="6:7" x14ac:dyDescent="0.25">
      <c r="F25054" s="5"/>
      <c r="G25054" s="7"/>
    </row>
    <row r="25055" spans="6:7" x14ac:dyDescent="0.25">
      <c r="F25055" s="5"/>
      <c r="G25055" s="7"/>
    </row>
    <row r="25056" spans="6:7" x14ac:dyDescent="0.25">
      <c r="F25056" s="5"/>
      <c r="G25056" s="7"/>
    </row>
    <row r="25057" spans="6:7" x14ac:dyDescent="0.25">
      <c r="F25057" s="5"/>
      <c r="G25057" s="7"/>
    </row>
    <row r="25058" spans="6:7" x14ac:dyDescent="0.25">
      <c r="F25058" s="5"/>
      <c r="G25058" s="7"/>
    </row>
    <row r="25059" spans="6:7" x14ac:dyDescent="0.25">
      <c r="F25059" s="5"/>
      <c r="G25059" s="7"/>
    </row>
    <row r="25060" spans="6:7" x14ac:dyDescent="0.25">
      <c r="F25060" s="5"/>
      <c r="G25060" s="7"/>
    </row>
    <row r="25061" spans="6:7" x14ac:dyDescent="0.25">
      <c r="F25061" s="5"/>
      <c r="G25061" s="7"/>
    </row>
    <row r="25062" spans="6:7" x14ac:dyDescent="0.25">
      <c r="F25062" s="5"/>
      <c r="G25062" s="7"/>
    </row>
    <row r="25063" spans="6:7" x14ac:dyDescent="0.25">
      <c r="F25063" s="5"/>
      <c r="G25063" s="7"/>
    </row>
    <row r="25064" spans="6:7" x14ac:dyDescent="0.25">
      <c r="F25064" s="5"/>
      <c r="G25064" s="7"/>
    </row>
    <row r="25065" spans="6:7" x14ac:dyDescent="0.25">
      <c r="F25065" s="5"/>
      <c r="G25065" s="7"/>
    </row>
    <row r="25066" spans="6:7" x14ac:dyDescent="0.25">
      <c r="F25066" s="5"/>
      <c r="G25066" s="7"/>
    </row>
    <row r="25067" spans="6:7" x14ac:dyDescent="0.25">
      <c r="F25067" s="5"/>
      <c r="G25067" s="7"/>
    </row>
    <row r="25068" spans="6:7" x14ac:dyDescent="0.25">
      <c r="F25068" s="5"/>
      <c r="G25068" s="7"/>
    </row>
    <row r="25069" spans="6:7" x14ac:dyDescent="0.25">
      <c r="F25069" s="5"/>
      <c r="G25069" s="7"/>
    </row>
    <row r="25070" spans="6:7" x14ac:dyDescent="0.25">
      <c r="F25070" s="5"/>
      <c r="G25070" s="7"/>
    </row>
    <row r="25071" spans="6:7" x14ac:dyDescent="0.25">
      <c r="F25071" s="5"/>
      <c r="G25071" s="7"/>
    </row>
    <row r="25072" spans="6:7" x14ac:dyDescent="0.25">
      <c r="F25072" s="5"/>
      <c r="G25072" s="7"/>
    </row>
    <row r="25073" spans="6:7" x14ac:dyDescent="0.25">
      <c r="F25073" s="5"/>
      <c r="G25073" s="7"/>
    </row>
    <row r="25074" spans="6:7" x14ac:dyDescent="0.25">
      <c r="F25074" s="5"/>
      <c r="G25074" s="7"/>
    </row>
    <row r="25075" spans="6:7" x14ac:dyDescent="0.25">
      <c r="F25075" s="5"/>
      <c r="G25075" s="7"/>
    </row>
    <row r="25076" spans="6:7" x14ac:dyDescent="0.25">
      <c r="F25076" s="5"/>
      <c r="G25076" s="7"/>
    </row>
    <row r="25077" spans="6:7" x14ac:dyDescent="0.25">
      <c r="F25077" s="5"/>
      <c r="G25077" s="7"/>
    </row>
    <row r="25078" spans="6:7" x14ac:dyDescent="0.25">
      <c r="F25078" s="5"/>
      <c r="G25078" s="7"/>
    </row>
    <row r="25079" spans="6:7" x14ac:dyDescent="0.25">
      <c r="F25079" s="5"/>
      <c r="G25079" s="7"/>
    </row>
    <row r="25080" spans="6:7" x14ac:dyDescent="0.25">
      <c r="F25080" s="5"/>
      <c r="G25080" s="7"/>
    </row>
    <row r="25081" spans="6:7" x14ac:dyDescent="0.25">
      <c r="F25081" s="5"/>
      <c r="G25081" s="7"/>
    </row>
    <row r="25082" spans="6:7" x14ac:dyDescent="0.25">
      <c r="F25082" s="5"/>
      <c r="G25082" s="7"/>
    </row>
    <row r="25083" spans="6:7" x14ac:dyDescent="0.25">
      <c r="F25083" s="5"/>
      <c r="G25083" s="7"/>
    </row>
    <row r="25084" spans="6:7" x14ac:dyDescent="0.25">
      <c r="F25084" s="5"/>
      <c r="G25084" s="7"/>
    </row>
    <row r="25085" spans="6:7" x14ac:dyDescent="0.25">
      <c r="F25085" s="5"/>
      <c r="G25085" s="7"/>
    </row>
    <row r="25086" spans="6:7" x14ac:dyDescent="0.25">
      <c r="F25086" s="5"/>
      <c r="G25086" s="7"/>
    </row>
    <row r="25087" spans="6:7" x14ac:dyDescent="0.25">
      <c r="F25087" s="5"/>
      <c r="G25087" s="7"/>
    </row>
    <row r="25088" spans="6:7" x14ac:dyDescent="0.25">
      <c r="F25088" s="5"/>
      <c r="G25088" s="7"/>
    </row>
    <row r="25089" spans="6:7" x14ac:dyDescent="0.25">
      <c r="F25089" s="5"/>
      <c r="G25089" s="7"/>
    </row>
    <row r="25090" spans="6:7" x14ac:dyDescent="0.25">
      <c r="F25090" s="5"/>
      <c r="G25090" s="7"/>
    </row>
    <row r="25091" spans="6:7" x14ac:dyDescent="0.25">
      <c r="F25091" s="5"/>
      <c r="G25091" s="7"/>
    </row>
    <row r="25092" spans="6:7" x14ac:dyDescent="0.25">
      <c r="F25092" s="5"/>
      <c r="G25092" s="7"/>
    </row>
    <row r="25093" spans="6:7" x14ac:dyDescent="0.25">
      <c r="F25093" s="5"/>
      <c r="G25093" s="7"/>
    </row>
    <row r="25094" spans="6:7" x14ac:dyDescent="0.25">
      <c r="F25094" s="5"/>
      <c r="G25094" s="7"/>
    </row>
    <row r="25095" spans="6:7" x14ac:dyDescent="0.25">
      <c r="F25095" s="5"/>
      <c r="G25095" s="7"/>
    </row>
    <row r="25096" spans="6:7" x14ac:dyDescent="0.25">
      <c r="F25096" s="5"/>
      <c r="G25096" s="7"/>
    </row>
    <row r="25097" spans="6:7" x14ac:dyDescent="0.25">
      <c r="F25097" s="5"/>
      <c r="G25097" s="7"/>
    </row>
    <row r="25098" spans="6:7" x14ac:dyDescent="0.25">
      <c r="F25098" s="5"/>
      <c r="G25098" s="7"/>
    </row>
    <row r="25099" spans="6:7" x14ac:dyDescent="0.25">
      <c r="F25099" s="5"/>
      <c r="G25099" s="7"/>
    </row>
    <row r="25100" spans="6:7" x14ac:dyDescent="0.25">
      <c r="F25100" s="5"/>
      <c r="G25100" s="7"/>
    </row>
    <row r="25101" spans="6:7" x14ac:dyDescent="0.25">
      <c r="F25101" s="5"/>
      <c r="G25101" s="7"/>
    </row>
    <row r="25102" spans="6:7" x14ac:dyDescent="0.25">
      <c r="F25102" s="5"/>
      <c r="G25102" s="7"/>
    </row>
    <row r="25103" spans="6:7" x14ac:dyDescent="0.25">
      <c r="F25103" s="5"/>
      <c r="G25103" s="7"/>
    </row>
    <row r="25104" spans="6:7" x14ac:dyDescent="0.25">
      <c r="F25104" s="5"/>
      <c r="G25104" s="7"/>
    </row>
    <row r="25105" spans="6:7" x14ac:dyDescent="0.25">
      <c r="F25105" s="5"/>
      <c r="G25105" s="7"/>
    </row>
    <row r="25106" spans="6:7" x14ac:dyDescent="0.25">
      <c r="F25106" s="5"/>
      <c r="G25106" s="7"/>
    </row>
    <row r="25107" spans="6:7" x14ac:dyDescent="0.25">
      <c r="F25107" s="5"/>
      <c r="G25107" s="7"/>
    </row>
    <row r="25108" spans="6:7" x14ac:dyDescent="0.25">
      <c r="F25108" s="5"/>
      <c r="G25108" s="7"/>
    </row>
    <row r="25109" spans="6:7" x14ac:dyDescent="0.25">
      <c r="F25109" s="5"/>
      <c r="G25109" s="7"/>
    </row>
    <row r="25110" spans="6:7" x14ac:dyDescent="0.25">
      <c r="F25110" s="5"/>
      <c r="G25110" s="7"/>
    </row>
    <row r="25111" spans="6:7" x14ac:dyDescent="0.25">
      <c r="F25111" s="5"/>
      <c r="G25111" s="7"/>
    </row>
    <row r="25112" spans="6:7" x14ac:dyDescent="0.25">
      <c r="F25112" s="5"/>
      <c r="G25112" s="7"/>
    </row>
    <row r="25113" spans="6:7" x14ac:dyDescent="0.25">
      <c r="F25113" s="5"/>
      <c r="G25113" s="7"/>
    </row>
    <row r="25114" spans="6:7" x14ac:dyDescent="0.25">
      <c r="F25114" s="5"/>
      <c r="G25114" s="7"/>
    </row>
    <row r="25115" spans="6:7" x14ac:dyDescent="0.25">
      <c r="F25115" s="5"/>
      <c r="G25115" s="7"/>
    </row>
    <row r="25116" spans="6:7" x14ac:dyDescent="0.25">
      <c r="F25116" s="5"/>
      <c r="G25116" s="7"/>
    </row>
    <row r="25117" spans="6:7" x14ac:dyDescent="0.25">
      <c r="F25117" s="5"/>
      <c r="G25117" s="7"/>
    </row>
    <row r="25118" spans="6:7" x14ac:dyDescent="0.25">
      <c r="F25118" s="5"/>
      <c r="G25118" s="7"/>
    </row>
    <row r="25119" spans="6:7" x14ac:dyDescent="0.25">
      <c r="F25119" s="5"/>
      <c r="G25119" s="7"/>
    </row>
    <row r="25120" spans="6:7" x14ac:dyDescent="0.25">
      <c r="F25120" s="5"/>
      <c r="G25120" s="7"/>
    </row>
    <row r="25121" spans="6:7" x14ac:dyDescent="0.25">
      <c r="F25121" s="5"/>
      <c r="G25121" s="7"/>
    </row>
    <row r="25122" spans="6:7" x14ac:dyDescent="0.25">
      <c r="F25122" s="5"/>
      <c r="G25122" s="7"/>
    </row>
    <row r="25123" spans="6:7" x14ac:dyDescent="0.25">
      <c r="F25123" s="5"/>
      <c r="G25123" s="7"/>
    </row>
    <row r="25124" spans="6:7" x14ac:dyDescent="0.25">
      <c r="F25124" s="5"/>
      <c r="G25124" s="7"/>
    </row>
    <row r="25125" spans="6:7" x14ac:dyDescent="0.25">
      <c r="F25125" s="5"/>
      <c r="G25125" s="7"/>
    </row>
    <row r="25126" spans="6:7" x14ac:dyDescent="0.25">
      <c r="F25126" s="5"/>
      <c r="G25126" s="7"/>
    </row>
    <row r="25127" spans="6:7" x14ac:dyDescent="0.25">
      <c r="F25127" s="5"/>
      <c r="G25127" s="7"/>
    </row>
    <row r="25128" spans="6:7" x14ac:dyDescent="0.25">
      <c r="F25128" s="5"/>
      <c r="G25128" s="7"/>
    </row>
    <row r="25129" spans="6:7" x14ac:dyDescent="0.25">
      <c r="F25129" s="5"/>
      <c r="G25129" s="7"/>
    </row>
    <row r="25130" spans="6:7" x14ac:dyDescent="0.25">
      <c r="F25130" s="5"/>
      <c r="G25130" s="7"/>
    </row>
    <row r="25131" spans="6:7" x14ac:dyDescent="0.25">
      <c r="F25131" s="5"/>
      <c r="G25131" s="7"/>
    </row>
    <row r="25132" spans="6:7" x14ac:dyDescent="0.25">
      <c r="F25132" s="5"/>
      <c r="G25132" s="7"/>
    </row>
    <row r="25133" spans="6:7" x14ac:dyDescent="0.25">
      <c r="F25133" s="5"/>
      <c r="G25133" s="7"/>
    </row>
    <row r="25134" spans="6:7" x14ac:dyDescent="0.25">
      <c r="F25134" s="5"/>
      <c r="G25134" s="7"/>
    </row>
    <row r="25135" spans="6:7" x14ac:dyDescent="0.25">
      <c r="F25135" s="5"/>
      <c r="G25135" s="7"/>
    </row>
    <row r="25136" spans="6:7" x14ac:dyDescent="0.25">
      <c r="F25136" s="5"/>
      <c r="G25136" s="7"/>
    </row>
    <row r="25137" spans="6:7" x14ac:dyDescent="0.25">
      <c r="F25137" s="5"/>
      <c r="G25137" s="7"/>
    </row>
    <row r="25138" spans="6:7" x14ac:dyDescent="0.25">
      <c r="F25138" s="5"/>
      <c r="G25138" s="7"/>
    </row>
    <row r="25139" spans="6:7" x14ac:dyDescent="0.25">
      <c r="F25139" s="5"/>
      <c r="G25139" s="7"/>
    </row>
    <row r="25140" spans="6:7" x14ac:dyDescent="0.25">
      <c r="F25140" s="5"/>
      <c r="G25140" s="7"/>
    </row>
    <row r="25141" spans="6:7" x14ac:dyDescent="0.25">
      <c r="F25141" s="5"/>
      <c r="G25141" s="7"/>
    </row>
    <row r="25142" spans="6:7" x14ac:dyDescent="0.25">
      <c r="F25142" s="5"/>
      <c r="G25142" s="7"/>
    </row>
    <row r="25143" spans="6:7" x14ac:dyDescent="0.25">
      <c r="F25143" s="5"/>
      <c r="G25143" s="7"/>
    </row>
    <row r="25144" spans="6:7" x14ac:dyDescent="0.25">
      <c r="F25144" s="5"/>
      <c r="G25144" s="7"/>
    </row>
    <row r="25145" spans="6:7" x14ac:dyDescent="0.25">
      <c r="F25145" s="5"/>
      <c r="G25145" s="7"/>
    </row>
    <row r="25146" spans="6:7" x14ac:dyDescent="0.25">
      <c r="F25146" s="5"/>
      <c r="G25146" s="7"/>
    </row>
    <row r="25147" spans="6:7" x14ac:dyDescent="0.25">
      <c r="F25147" s="5"/>
      <c r="G25147" s="7"/>
    </row>
    <row r="25148" spans="6:7" x14ac:dyDescent="0.25">
      <c r="F25148" s="5"/>
      <c r="G25148" s="7"/>
    </row>
    <row r="25149" spans="6:7" x14ac:dyDescent="0.25">
      <c r="F25149" s="5"/>
      <c r="G25149" s="7"/>
    </row>
    <row r="25150" spans="6:7" x14ac:dyDescent="0.25">
      <c r="F25150" s="5"/>
      <c r="G25150" s="7"/>
    </row>
    <row r="25151" spans="6:7" x14ac:dyDescent="0.25">
      <c r="F25151" s="5"/>
      <c r="G25151" s="7"/>
    </row>
    <row r="25152" spans="6:7" x14ac:dyDescent="0.25">
      <c r="F25152" s="5"/>
      <c r="G25152" s="7"/>
    </row>
    <row r="25153" spans="6:7" x14ac:dyDescent="0.25">
      <c r="F25153" s="5"/>
      <c r="G25153" s="7"/>
    </row>
    <row r="25154" spans="6:7" x14ac:dyDescent="0.25">
      <c r="F25154" s="5"/>
      <c r="G25154" s="7"/>
    </row>
    <row r="25155" spans="6:7" x14ac:dyDescent="0.25">
      <c r="F25155" s="5"/>
      <c r="G25155" s="7"/>
    </row>
    <row r="25156" spans="6:7" x14ac:dyDescent="0.25">
      <c r="F25156" s="5"/>
      <c r="G25156" s="7"/>
    </row>
    <row r="25157" spans="6:7" x14ac:dyDescent="0.25">
      <c r="F25157" s="5"/>
      <c r="G25157" s="7"/>
    </row>
    <row r="25158" spans="6:7" x14ac:dyDescent="0.25">
      <c r="F25158" s="5"/>
      <c r="G25158" s="7"/>
    </row>
    <row r="25159" spans="6:7" x14ac:dyDescent="0.25">
      <c r="F25159" s="5"/>
      <c r="G25159" s="7"/>
    </row>
    <row r="25160" spans="6:7" x14ac:dyDescent="0.25">
      <c r="F25160" s="5"/>
      <c r="G25160" s="7"/>
    </row>
    <row r="25161" spans="6:7" x14ac:dyDescent="0.25">
      <c r="F25161" s="5"/>
      <c r="G25161" s="7"/>
    </row>
    <row r="25162" spans="6:7" x14ac:dyDescent="0.25">
      <c r="F25162" s="5"/>
      <c r="G25162" s="7"/>
    </row>
    <row r="25163" spans="6:7" x14ac:dyDescent="0.25">
      <c r="F25163" s="5"/>
      <c r="G25163" s="7"/>
    </row>
    <row r="25164" spans="6:7" x14ac:dyDescent="0.25">
      <c r="F25164" s="5"/>
      <c r="G25164" s="7"/>
    </row>
    <row r="25165" spans="6:7" x14ac:dyDescent="0.25">
      <c r="F25165" s="5"/>
      <c r="G25165" s="7"/>
    </row>
    <row r="25166" spans="6:7" x14ac:dyDescent="0.25">
      <c r="F25166" s="5"/>
      <c r="G25166" s="7"/>
    </row>
    <row r="25167" spans="6:7" x14ac:dyDescent="0.25">
      <c r="F25167" s="5"/>
      <c r="G25167" s="7"/>
    </row>
    <row r="25168" spans="6:7" x14ac:dyDescent="0.25">
      <c r="F25168" s="5"/>
      <c r="G25168" s="7"/>
    </row>
    <row r="25169" spans="6:7" x14ac:dyDescent="0.25">
      <c r="F25169" s="5"/>
      <c r="G25169" s="7"/>
    </row>
    <row r="25170" spans="6:7" x14ac:dyDescent="0.25">
      <c r="F25170" s="5"/>
      <c r="G25170" s="7"/>
    </row>
    <row r="25171" spans="6:7" x14ac:dyDescent="0.25">
      <c r="F25171" s="5"/>
      <c r="G25171" s="7"/>
    </row>
    <row r="25172" spans="6:7" x14ac:dyDescent="0.25">
      <c r="F25172" s="5"/>
      <c r="G25172" s="7"/>
    </row>
    <row r="25173" spans="6:7" x14ac:dyDescent="0.25">
      <c r="F25173" s="5"/>
      <c r="G25173" s="7"/>
    </row>
    <row r="25174" spans="6:7" x14ac:dyDescent="0.25">
      <c r="F25174" s="5"/>
      <c r="G25174" s="7"/>
    </row>
    <row r="25175" spans="6:7" x14ac:dyDescent="0.25">
      <c r="F25175" s="5"/>
      <c r="G25175" s="7"/>
    </row>
    <row r="25176" spans="6:7" x14ac:dyDescent="0.25">
      <c r="F25176" s="5"/>
      <c r="G25176" s="7"/>
    </row>
    <row r="25177" spans="6:7" x14ac:dyDescent="0.25">
      <c r="F25177" s="5"/>
      <c r="G25177" s="7"/>
    </row>
    <row r="25178" spans="6:7" x14ac:dyDescent="0.25">
      <c r="F25178" s="5"/>
      <c r="G25178" s="7"/>
    </row>
    <row r="25179" spans="6:7" x14ac:dyDescent="0.25">
      <c r="F25179" s="5"/>
      <c r="G25179" s="7"/>
    </row>
    <row r="25180" spans="6:7" x14ac:dyDescent="0.25">
      <c r="F25180" s="5"/>
      <c r="G25180" s="7"/>
    </row>
    <row r="25181" spans="6:7" x14ac:dyDescent="0.25">
      <c r="F25181" s="5"/>
      <c r="G25181" s="7"/>
    </row>
    <row r="25182" spans="6:7" x14ac:dyDescent="0.25">
      <c r="F25182" s="5"/>
      <c r="G25182" s="7"/>
    </row>
    <row r="25183" spans="6:7" x14ac:dyDescent="0.25">
      <c r="F25183" s="5"/>
      <c r="G25183" s="7"/>
    </row>
    <row r="25184" spans="6:7" x14ac:dyDescent="0.25">
      <c r="F25184" s="5"/>
      <c r="G25184" s="7"/>
    </row>
    <row r="25185" spans="6:7" x14ac:dyDescent="0.25">
      <c r="F25185" s="5"/>
      <c r="G25185" s="7"/>
    </row>
    <row r="25186" spans="6:7" x14ac:dyDescent="0.25">
      <c r="F25186" s="5"/>
      <c r="G25186" s="7"/>
    </row>
    <row r="25187" spans="6:7" x14ac:dyDescent="0.25">
      <c r="F25187" s="5"/>
      <c r="G25187" s="7"/>
    </row>
    <row r="25188" spans="6:7" x14ac:dyDescent="0.25">
      <c r="F25188" s="5"/>
      <c r="G25188" s="7"/>
    </row>
    <row r="25189" spans="6:7" x14ac:dyDescent="0.25">
      <c r="F25189" s="5"/>
      <c r="G25189" s="7"/>
    </row>
    <row r="25190" spans="6:7" x14ac:dyDescent="0.25">
      <c r="F25190" s="5"/>
      <c r="G25190" s="7"/>
    </row>
    <row r="25191" spans="6:7" x14ac:dyDescent="0.25">
      <c r="F25191" s="5"/>
      <c r="G25191" s="7"/>
    </row>
    <row r="25192" spans="6:7" x14ac:dyDescent="0.25">
      <c r="F25192" s="5"/>
      <c r="G25192" s="7"/>
    </row>
    <row r="25193" spans="6:7" x14ac:dyDescent="0.25">
      <c r="F25193" s="5"/>
      <c r="G25193" s="7"/>
    </row>
    <row r="25194" spans="6:7" x14ac:dyDescent="0.25">
      <c r="F25194" s="5"/>
      <c r="G25194" s="7"/>
    </row>
    <row r="25195" spans="6:7" x14ac:dyDescent="0.25">
      <c r="F25195" s="5"/>
      <c r="G25195" s="7"/>
    </row>
    <row r="25196" spans="6:7" x14ac:dyDescent="0.25">
      <c r="F25196" s="5"/>
      <c r="G25196" s="7"/>
    </row>
    <row r="25197" spans="6:7" x14ac:dyDescent="0.25">
      <c r="F25197" s="5"/>
      <c r="G25197" s="7"/>
    </row>
    <row r="25198" spans="6:7" x14ac:dyDescent="0.25">
      <c r="F25198" s="5"/>
      <c r="G25198" s="7"/>
    </row>
    <row r="25199" spans="6:7" x14ac:dyDescent="0.25">
      <c r="F25199" s="5"/>
      <c r="G25199" s="7"/>
    </row>
    <row r="25200" spans="6:7" x14ac:dyDescent="0.25">
      <c r="F25200" s="5"/>
      <c r="G25200" s="7"/>
    </row>
    <row r="25201" spans="6:7" x14ac:dyDescent="0.25">
      <c r="F25201" s="5"/>
      <c r="G25201" s="7"/>
    </row>
    <row r="25202" spans="6:7" x14ac:dyDescent="0.25">
      <c r="F25202" s="5"/>
      <c r="G25202" s="7"/>
    </row>
    <row r="25203" spans="6:7" x14ac:dyDescent="0.25">
      <c r="F25203" s="5"/>
      <c r="G25203" s="7"/>
    </row>
    <row r="25204" spans="6:7" x14ac:dyDescent="0.25">
      <c r="F25204" s="5"/>
      <c r="G25204" s="7"/>
    </row>
    <row r="25205" spans="6:7" x14ac:dyDescent="0.25">
      <c r="F25205" s="5"/>
      <c r="G25205" s="7"/>
    </row>
    <row r="25206" spans="6:7" x14ac:dyDescent="0.25">
      <c r="F25206" s="5"/>
      <c r="G25206" s="7"/>
    </row>
    <row r="25207" spans="6:7" x14ac:dyDescent="0.25">
      <c r="F25207" s="5"/>
      <c r="G25207" s="7"/>
    </row>
    <row r="25208" spans="6:7" x14ac:dyDescent="0.25">
      <c r="F25208" s="5"/>
      <c r="G25208" s="7"/>
    </row>
    <row r="25209" spans="6:7" x14ac:dyDescent="0.25">
      <c r="F25209" s="5"/>
      <c r="G25209" s="7"/>
    </row>
    <row r="25210" spans="6:7" x14ac:dyDescent="0.25">
      <c r="F25210" s="5"/>
      <c r="G25210" s="7"/>
    </row>
    <row r="25211" spans="6:7" x14ac:dyDescent="0.25">
      <c r="F25211" s="5"/>
      <c r="G25211" s="7"/>
    </row>
    <row r="25212" spans="6:7" x14ac:dyDescent="0.25">
      <c r="F25212" s="5"/>
      <c r="G25212" s="7"/>
    </row>
    <row r="25213" spans="6:7" x14ac:dyDescent="0.25">
      <c r="F25213" s="5"/>
      <c r="G25213" s="7"/>
    </row>
    <row r="25214" spans="6:7" x14ac:dyDescent="0.25">
      <c r="F25214" s="5"/>
      <c r="G25214" s="7"/>
    </row>
    <row r="25215" spans="6:7" x14ac:dyDescent="0.25">
      <c r="F25215" s="5"/>
      <c r="G25215" s="7"/>
    </row>
    <row r="25216" spans="6:7" x14ac:dyDescent="0.25">
      <c r="F25216" s="5"/>
      <c r="G25216" s="7"/>
    </row>
    <row r="25217" spans="6:7" x14ac:dyDescent="0.25">
      <c r="F25217" s="5"/>
      <c r="G25217" s="7"/>
    </row>
    <row r="25218" spans="6:7" x14ac:dyDescent="0.25">
      <c r="F25218" s="5"/>
      <c r="G25218" s="7"/>
    </row>
    <row r="25219" spans="6:7" x14ac:dyDescent="0.25">
      <c r="F25219" s="5"/>
      <c r="G25219" s="7"/>
    </row>
    <row r="25220" spans="6:7" x14ac:dyDescent="0.25">
      <c r="F25220" s="5"/>
      <c r="G25220" s="7"/>
    </row>
    <row r="25221" spans="6:7" x14ac:dyDescent="0.25">
      <c r="F25221" s="5"/>
      <c r="G25221" s="7"/>
    </row>
    <row r="25222" spans="6:7" x14ac:dyDescent="0.25">
      <c r="F25222" s="5"/>
      <c r="G25222" s="7"/>
    </row>
    <row r="25223" spans="6:7" x14ac:dyDescent="0.25">
      <c r="F25223" s="5"/>
      <c r="G25223" s="7"/>
    </row>
    <row r="25224" spans="6:7" x14ac:dyDescent="0.25">
      <c r="F25224" s="5"/>
      <c r="G25224" s="7"/>
    </row>
    <row r="25225" spans="6:7" x14ac:dyDescent="0.25">
      <c r="F25225" s="5"/>
      <c r="G25225" s="7"/>
    </row>
    <row r="25226" spans="6:7" x14ac:dyDescent="0.25">
      <c r="F25226" s="5"/>
      <c r="G25226" s="7"/>
    </row>
    <row r="25227" spans="6:7" x14ac:dyDescent="0.25">
      <c r="F25227" s="5"/>
      <c r="G25227" s="7"/>
    </row>
    <row r="25228" spans="6:7" x14ac:dyDescent="0.25">
      <c r="F25228" s="5"/>
      <c r="G25228" s="7"/>
    </row>
    <row r="25229" spans="6:7" x14ac:dyDescent="0.25">
      <c r="F25229" s="5"/>
      <c r="G25229" s="7"/>
    </row>
    <row r="25230" spans="6:7" x14ac:dyDescent="0.25">
      <c r="F25230" s="5"/>
      <c r="G25230" s="7"/>
    </row>
    <row r="25231" spans="6:7" x14ac:dyDescent="0.25">
      <c r="F25231" s="5"/>
      <c r="G25231" s="7"/>
    </row>
    <row r="25232" spans="6:7" x14ac:dyDescent="0.25">
      <c r="F25232" s="5"/>
      <c r="G25232" s="7"/>
    </row>
    <row r="25233" spans="6:7" x14ac:dyDescent="0.25">
      <c r="F25233" s="5"/>
      <c r="G25233" s="7"/>
    </row>
    <row r="25234" spans="6:7" x14ac:dyDescent="0.25">
      <c r="F25234" s="5"/>
      <c r="G25234" s="7"/>
    </row>
    <row r="25235" spans="6:7" x14ac:dyDescent="0.25">
      <c r="F25235" s="5"/>
      <c r="G25235" s="7"/>
    </row>
    <row r="25236" spans="6:7" x14ac:dyDescent="0.25">
      <c r="F25236" s="5"/>
      <c r="G25236" s="7"/>
    </row>
    <row r="25237" spans="6:7" x14ac:dyDescent="0.25">
      <c r="F25237" s="5"/>
      <c r="G25237" s="7"/>
    </row>
    <row r="25238" spans="6:7" x14ac:dyDescent="0.25">
      <c r="F25238" s="5"/>
      <c r="G25238" s="7"/>
    </row>
    <row r="25239" spans="6:7" x14ac:dyDescent="0.25">
      <c r="F25239" s="5"/>
      <c r="G25239" s="7"/>
    </row>
    <row r="25240" spans="6:7" x14ac:dyDescent="0.25">
      <c r="F25240" s="5"/>
      <c r="G25240" s="7"/>
    </row>
    <row r="25241" spans="6:7" x14ac:dyDescent="0.25">
      <c r="F25241" s="5"/>
      <c r="G25241" s="7"/>
    </row>
    <row r="25242" spans="6:7" x14ac:dyDescent="0.25">
      <c r="F25242" s="5"/>
      <c r="G25242" s="7"/>
    </row>
    <row r="25243" spans="6:7" x14ac:dyDescent="0.25">
      <c r="F25243" s="5"/>
      <c r="G25243" s="7"/>
    </row>
    <row r="25244" spans="6:7" x14ac:dyDescent="0.25">
      <c r="F25244" s="5"/>
      <c r="G25244" s="7"/>
    </row>
    <row r="25245" spans="6:7" x14ac:dyDescent="0.25">
      <c r="F25245" s="5"/>
      <c r="G25245" s="7"/>
    </row>
    <row r="25246" spans="6:7" x14ac:dyDescent="0.25">
      <c r="F25246" s="5"/>
      <c r="G25246" s="7"/>
    </row>
    <row r="25247" spans="6:7" x14ac:dyDescent="0.25">
      <c r="F25247" s="5"/>
      <c r="G25247" s="7"/>
    </row>
    <row r="25248" spans="6:7" x14ac:dyDescent="0.25">
      <c r="F25248" s="5"/>
      <c r="G25248" s="7"/>
    </row>
    <row r="25249" spans="6:7" x14ac:dyDescent="0.25">
      <c r="F25249" s="5"/>
      <c r="G25249" s="7"/>
    </row>
    <row r="25250" spans="6:7" x14ac:dyDescent="0.25">
      <c r="F25250" s="5"/>
      <c r="G25250" s="7"/>
    </row>
    <row r="25251" spans="6:7" x14ac:dyDescent="0.25">
      <c r="F25251" s="5"/>
      <c r="G25251" s="7"/>
    </row>
    <row r="25252" spans="6:7" x14ac:dyDescent="0.25">
      <c r="F25252" s="5"/>
      <c r="G25252" s="7"/>
    </row>
    <row r="25253" spans="6:7" x14ac:dyDescent="0.25">
      <c r="F25253" s="5"/>
      <c r="G25253" s="7"/>
    </row>
    <row r="25254" spans="6:7" x14ac:dyDescent="0.25">
      <c r="F25254" s="5"/>
      <c r="G25254" s="7"/>
    </row>
    <row r="25255" spans="6:7" x14ac:dyDescent="0.25">
      <c r="F25255" s="5"/>
      <c r="G25255" s="7"/>
    </row>
    <row r="25256" spans="6:7" x14ac:dyDescent="0.25">
      <c r="F25256" s="5"/>
      <c r="G25256" s="7"/>
    </row>
    <row r="25257" spans="6:7" x14ac:dyDescent="0.25">
      <c r="F25257" s="5"/>
      <c r="G25257" s="7"/>
    </row>
    <row r="25258" spans="6:7" x14ac:dyDescent="0.25">
      <c r="F25258" s="5"/>
      <c r="G25258" s="7"/>
    </row>
    <row r="25259" spans="6:7" x14ac:dyDescent="0.25">
      <c r="F25259" s="5"/>
      <c r="G25259" s="7"/>
    </row>
    <row r="25260" spans="6:7" x14ac:dyDescent="0.25">
      <c r="F25260" s="5"/>
      <c r="G25260" s="7"/>
    </row>
    <row r="25261" spans="6:7" x14ac:dyDescent="0.25">
      <c r="F25261" s="5"/>
      <c r="G25261" s="7"/>
    </row>
    <row r="25262" spans="6:7" x14ac:dyDescent="0.25">
      <c r="F25262" s="5"/>
      <c r="G25262" s="7"/>
    </row>
    <row r="25263" spans="6:7" x14ac:dyDescent="0.25">
      <c r="F25263" s="5"/>
      <c r="G25263" s="7"/>
    </row>
    <row r="25264" spans="6:7" x14ac:dyDescent="0.25">
      <c r="F25264" s="5"/>
      <c r="G25264" s="7"/>
    </row>
    <row r="25265" spans="6:7" x14ac:dyDescent="0.25">
      <c r="F25265" s="5"/>
      <c r="G25265" s="7"/>
    </row>
    <row r="25266" spans="6:7" x14ac:dyDescent="0.25">
      <c r="F25266" s="5"/>
      <c r="G25266" s="7"/>
    </row>
    <row r="25267" spans="6:7" x14ac:dyDescent="0.25">
      <c r="F25267" s="5"/>
      <c r="G25267" s="7"/>
    </row>
    <row r="25268" spans="6:7" x14ac:dyDescent="0.25">
      <c r="F25268" s="5"/>
      <c r="G25268" s="7"/>
    </row>
    <row r="25269" spans="6:7" x14ac:dyDescent="0.25">
      <c r="F25269" s="5"/>
      <c r="G25269" s="7"/>
    </row>
    <row r="25270" spans="6:7" x14ac:dyDescent="0.25">
      <c r="F25270" s="5"/>
      <c r="G25270" s="7"/>
    </row>
    <row r="25271" spans="6:7" x14ac:dyDescent="0.25">
      <c r="F25271" s="5"/>
      <c r="G25271" s="7"/>
    </row>
    <row r="25272" spans="6:7" x14ac:dyDescent="0.25">
      <c r="F25272" s="5"/>
      <c r="G25272" s="7"/>
    </row>
    <row r="25273" spans="6:7" x14ac:dyDescent="0.25">
      <c r="F25273" s="5"/>
      <c r="G25273" s="7"/>
    </row>
    <row r="25274" spans="6:7" x14ac:dyDescent="0.25">
      <c r="F25274" s="5"/>
      <c r="G25274" s="7"/>
    </row>
    <row r="25275" spans="6:7" x14ac:dyDescent="0.25">
      <c r="F25275" s="5"/>
      <c r="G25275" s="7"/>
    </row>
    <row r="25276" spans="6:7" x14ac:dyDescent="0.25">
      <c r="F25276" s="5"/>
      <c r="G25276" s="7"/>
    </row>
    <row r="25277" spans="6:7" x14ac:dyDescent="0.25">
      <c r="F25277" s="5"/>
      <c r="G25277" s="7"/>
    </row>
    <row r="25278" spans="6:7" x14ac:dyDescent="0.25">
      <c r="F25278" s="5"/>
      <c r="G25278" s="7"/>
    </row>
    <row r="25279" spans="6:7" x14ac:dyDescent="0.25">
      <c r="F25279" s="5"/>
      <c r="G25279" s="7"/>
    </row>
    <row r="25280" spans="6:7" x14ac:dyDescent="0.25">
      <c r="F25280" s="5"/>
      <c r="G25280" s="7"/>
    </row>
    <row r="25281" spans="6:7" x14ac:dyDescent="0.25">
      <c r="F25281" s="5"/>
      <c r="G25281" s="7"/>
    </row>
    <row r="25282" spans="6:7" x14ac:dyDescent="0.25">
      <c r="F25282" s="5"/>
      <c r="G25282" s="7"/>
    </row>
    <row r="25283" spans="6:7" x14ac:dyDescent="0.25">
      <c r="F25283" s="5"/>
      <c r="G25283" s="7"/>
    </row>
    <row r="25284" spans="6:7" x14ac:dyDescent="0.25">
      <c r="F25284" s="5"/>
      <c r="G25284" s="7"/>
    </row>
    <row r="25285" spans="6:7" x14ac:dyDescent="0.25">
      <c r="F25285" s="5"/>
      <c r="G25285" s="7"/>
    </row>
    <row r="25286" spans="6:7" x14ac:dyDescent="0.25">
      <c r="F25286" s="5"/>
      <c r="G25286" s="7"/>
    </row>
    <row r="25287" spans="6:7" x14ac:dyDescent="0.25">
      <c r="F25287" s="5"/>
      <c r="G25287" s="7"/>
    </row>
    <row r="25288" spans="6:7" x14ac:dyDescent="0.25">
      <c r="F25288" s="5"/>
      <c r="G25288" s="7"/>
    </row>
    <row r="25289" spans="6:7" x14ac:dyDescent="0.25">
      <c r="F25289" s="5"/>
      <c r="G25289" s="7"/>
    </row>
    <row r="25290" spans="6:7" x14ac:dyDescent="0.25">
      <c r="F25290" s="5"/>
      <c r="G25290" s="7"/>
    </row>
    <row r="25291" spans="6:7" x14ac:dyDescent="0.25">
      <c r="F25291" s="5"/>
      <c r="G25291" s="7"/>
    </row>
    <row r="25292" spans="6:7" x14ac:dyDescent="0.25">
      <c r="F25292" s="5"/>
      <c r="G25292" s="7"/>
    </row>
    <row r="25293" spans="6:7" x14ac:dyDescent="0.25">
      <c r="F25293" s="5"/>
      <c r="G25293" s="7"/>
    </row>
    <row r="25294" spans="6:7" x14ac:dyDescent="0.25">
      <c r="F25294" s="5"/>
      <c r="G25294" s="7"/>
    </row>
    <row r="25295" spans="6:7" x14ac:dyDescent="0.25">
      <c r="F25295" s="5"/>
      <c r="G25295" s="7"/>
    </row>
    <row r="25296" spans="6:7" x14ac:dyDescent="0.25">
      <c r="F25296" s="5"/>
      <c r="G25296" s="7"/>
    </row>
    <row r="25297" spans="6:7" x14ac:dyDescent="0.25">
      <c r="F25297" s="5"/>
      <c r="G25297" s="7"/>
    </row>
    <row r="25298" spans="6:7" x14ac:dyDescent="0.25">
      <c r="F25298" s="5"/>
      <c r="G25298" s="7"/>
    </row>
    <row r="25299" spans="6:7" x14ac:dyDescent="0.25">
      <c r="F25299" s="5"/>
      <c r="G25299" s="7"/>
    </row>
    <row r="25300" spans="6:7" x14ac:dyDescent="0.25">
      <c r="F25300" s="5"/>
      <c r="G25300" s="7"/>
    </row>
    <row r="25301" spans="6:7" x14ac:dyDescent="0.25">
      <c r="F25301" s="5"/>
      <c r="G25301" s="7"/>
    </row>
    <row r="25302" spans="6:7" x14ac:dyDescent="0.25">
      <c r="F25302" s="5"/>
      <c r="G25302" s="7"/>
    </row>
    <row r="25303" spans="6:7" x14ac:dyDescent="0.25">
      <c r="F25303" s="5"/>
      <c r="G25303" s="7"/>
    </row>
    <row r="25304" spans="6:7" x14ac:dyDescent="0.25">
      <c r="F25304" s="5"/>
      <c r="G25304" s="7"/>
    </row>
    <row r="25305" spans="6:7" x14ac:dyDescent="0.25">
      <c r="F25305" s="5"/>
      <c r="G25305" s="7"/>
    </row>
    <row r="25306" spans="6:7" x14ac:dyDescent="0.25">
      <c r="F25306" s="5"/>
      <c r="G25306" s="7"/>
    </row>
    <row r="25307" spans="6:7" x14ac:dyDescent="0.25">
      <c r="F25307" s="5"/>
      <c r="G25307" s="7"/>
    </row>
    <row r="25308" spans="6:7" x14ac:dyDescent="0.25">
      <c r="F25308" s="5"/>
      <c r="G25308" s="7"/>
    </row>
    <row r="25309" spans="6:7" x14ac:dyDescent="0.25">
      <c r="F25309" s="5"/>
      <c r="G25309" s="7"/>
    </row>
    <row r="25310" spans="6:7" x14ac:dyDescent="0.25">
      <c r="F25310" s="5"/>
      <c r="G25310" s="7"/>
    </row>
    <row r="25311" spans="6:7" x14ac:dyDescent="0.25">
      <c r="F25311" s="5"/>
      <c r="G25311" s="7"/>
    </row>
    <row r="25312" spans="6:7" x14ac:dyDescent="0.25">
      <c r="F25312" s="5"/>
      <c r="G25312" s="7"/>
    </row>
    <row r="25313" spans="6:7" x14ac:dyDescent="0.25">
      <c r="F25313" s="5"/>
      <c r="G25313" s="7"/>
    </row>
    <row r="25314" spans="6:7" x14ac:dyDescent="0.25">
      <c r="F25314" s="5"/>
      <c r="G25314" s="7"/>
    </row>
    <row r="25315" spans="6:7" x14ac:dyDescent="0.25">
      <c r="F25315" s="5"/>
      <c r="G25315" s="7"/>
    </row>
    <row r="25316" spans="6:7" x14ac:dyDescent="0.25">
      <c r="F25316" s="5"/>
      <c r="G25316" s="7"/>
    </row>
    <row r="25317" spans="6:7" x14ac:dyDescent="0.25">
      <c r="F25317" s="5"/>
      <c r="G25317" s="7"/>
    </row>
    <row r="25318" spans="6:7" x14ac:dyDescent="0.25">
      <c r="F25318" s="5"/>
      <c r="G25318" s="7"/>
    </row>
    <row r="25319" spans="6:7" x14ac:dyDescent="0.25">
      <c r="F25319" s="5"/>
      <c r="G25319" s="7"/>
    </row>
    <row r="25320" spans="6:7" x14ac:dyDescent="0.25">
      <c r="F25320" s="5"/>
      <c r="G25320" s="7"/>
    </row>
    <row r="25321" spans="6:7" x14ac:dyDescent="0.25">
      <c r="F25321" s="5"/>
      <c r="G25321" s="7"/>
    </row>
    <row r="25322" spans="6:7" x14ac:dyDescent="0.25">
      <c r="F25322" s="5"/>
      <c r="G25322" s="7"/>
    </row>
    <row r="25323" spans="6:7" x14ac:dyDescent="0.25">
      <c r="F25323" s="5"/>
      <c r="G25323" s="7"/>
    </row>
    <row r="25324" spans="6:7" x14ac:dyDescent="0.25">
      <c r="F25324" s="5"/>
      <c r="G25324" s="7"/>
    </row>
    <row r="25325" spans="6:7" x14ac:dyDescent="0.25">
      <c r="F25325" s="5"/>
      <c r="G25325" s="7"/>
    </row>
    <row r="25326" spans="6:7" x14ac:dyDescent="0.25">
      <c r="F25326" s="5"/>
      <c r="G25326" s="7"/>
    </row>
    <row r="25327" spans="6:7" x14ac:dyDescent="0.25">
      <c r="F25327" s="5"/>
      <c r="G25327" s="7"/>
    </row>
    <row r="25328" spans="6:7" x14ac:dyDescent="0.25">
      <c r="F25328" s="5"/>
      <c r="G25328" s="7"/>
    </row>
    <row r="25329" spans="6:7" x14ac:dyDescent="0.25">
      <c r="F25329" s="5"/>
      <c r="G25329" s="7"/>
    </row>
    <row r="25330" spans="6:7" x14ac:dyDescent="0.25">
      <c r="F25330" s="5"/>
      <c r="G25330" s="7"/>
    </row>
    <row r="25331" spans="6:7" x14ac:dyDescent="0.25">
      <c r="F25331" s="5"/>
      <c r="G25331" s="7"/>
    </row>
    <row r="25332" spans="6:7" x14ac:dyDescent="0.25">
      <c r="F25332" s="5"/>
      <c r="G25332" s="7"/>
    </row>
    <row r="25333" spans="6:7" x14ac:dyDescent="0.25">
      <c r="F25333" s="5"/>
      <c r="G25333" s="7"/>
    </row>
    <row r="25334" spans="6:7" x14ac:dyDescent="0.25">
      <c r="F25334" s="5"/>
      <c r="G25334" s="7"/>
    </row>
    <row r="25335" spans="6:7" x14ac:dyDescent="0.25">
      <c r="F25335" s="5"/>
      <c r="G25335" s="7"/>
    </row>
    <row r="25336" spans="6:7" x14ac:dyDescent="0.25">
      <c r="F25336" s="5"/>
      <c r="G25336" s="7"/>
    </row>
    <row r="25337" spans="6:7" x14ac:dyDescent="0.25">
      <c r="F25337" s="5"/>
      <c r="G25337" s="7"/>
    </row>
    <row r="25338" spans="6:7" x14ac:dyDescent="0.25">
      <c r="F25338" s="5"/>
      <c r="G25338" s="7"/>
    </row>
    <row r="25339" spans="6:7" x14ac:dyDescent="0.25">
      <c r="F25339" s="5"/>
      <c r="G25339" s="7"/>
    </row>
    <row r="25340" spans="6:7" x14ac:dyDescent="0.25">
      <c r="F25340" s="5"/>
      <c r="G25340" s="7"/>
    </row>
    <row r="25341" spans="6:7" x14ac:dyDescent="0.25">
      <c r="F25341" s="5"/>
      <c r="G25341" s="7"/>
    </row>
    <row r="25342" spans="6:7" x14ac:dyDescent="0.25">
      <c r="F25342" s="5"/>
      <c r="G25342" s="7"/>
    </row>
    <row r="25343" spans="6:7" x14ac:dyDescent="0.25">
      <c r="F25343" s="5"/>
      <c r="G25343" s="7"/>
    </row>
    <row r="25344" spans="6:7" x14ac:dyDescent="0.25">
      <c r="F25344" s="5"/>
      <c r="G25344" s="7"/>
    </row>
    <row r="25345" spans="6:7" x14ac:dyDescent="0.25">
      <c r="F25345" s="5"/>
      <c r="G25345" s="7"/>
    </row>
    <row r="25346" spans="6:7" x14ac:dyDescent="0.25">
      <c r="F25346" s="5"/>
      <c r="G25346" s="7"/>
    </row>
    <row r="25347" spans="6:7" x14ac:dyDescent="0.25">
      <c r="F25347" s="5"/>
      <c r="G25347" s="7"/>
    </row>
    <row r="25348" spans="6:7" x14ac:dyDescent="0.25">
      <c r="F25348" s="5"/>
      <c r="G25348" s="7"/>
    </row>
    <row r="25349" spans="6:7" x14ac:dyDescent="0.25">
      <c r="F25349" s="5"/>
      <c r="G25349" s="7"/>
    </row>
    <row r="25350" spans="6:7" x14ac:dyDescent="0.25">
      <c r="F25350" s="5"/>
      <c r="G25350" s="7"/>
    </row>
    <row r="25351" spans="6:7" x14ac:dyDescent="0.25">
      <c r="F25351" s="5"/>
      <c r="G25351" s="7"/>
    </row>
    <row r="25352" spans="6:7" x14ac:dyDescent="0.25">
      <c r="F25352" s="5"/>
      <c r="G25352" s="7"/>
    </row>
    <row r="25353" spans="6:7" x14ac:dyDescent="0.25">
      <c r="F25353" s="5"/>
      <c r="G25353" s="7"/>
    </row>
    <row r="25354" spans="6:7" x14ac:dyDescent="0.25">
      <c r="F25354" s="5"/>
      <c r="G25354" s="7"/>
    </row>
    <row r="25355" spans="6:7" x14ac:dyDescent="0.25">
      <c r="F25355" s="5"/>
      <c r="G25355" s="7"/>
    </row>
    <row r="25356" spans="6:7" x14ac:dyDescent="0.25">
      <c r="F25356" s="5"/>
      <c r="G25356" s="7"/>
    </row>
    <row r="25357" spans="6:7" x14ac:dyDescent="0.25">
      <c r="F25357" s="5"/>
      <c r="G25357" s="7"/>
    </row>
    <row r="25358" spans="6:7" x14ac:dyDescent="0.25">
      <c r="F25358" s="5"/>
      <c r="G25358" s="7"/>
    </row>
    <row r="25359" spans="6:7" x14ac:dyDescent="0.25">
      <c r="F25359" s="5"/>
      <c r="G25359" s="7"/>
    </row>
    <row r="25360" spans="6:7" x14ac:dyDescent="0.25">
      <c r="F25360" s="5"/>
      <c r="G25360" s="7"/>
    </row>
    <row r="25361" spans="6:7" x14ac:dyDescent="0.25">
      <c r="F25361" s="5"/>
      <c r="G25361" s="7"/>
    </row>
    <row r="25362" spans="6:7" x14ac:dyDescent="0.25">
      <c r="F25362" s="5"/>
      <c r="G25362" s="7"/>
    </row>
    <row r="25363" spans="6:7" x14ac:dyDescent="0.25">
      <c r="F25363" s="5"/>
      <c r="G25363" s="7"/>
    </row>
    <row r="25364" spans="6:7" x14ac:dyDescent="0.25">
      <c r="F25364" s="5"/>
      <c r="G25364" s="7"/>
    </row>
    <row r="25365" spans="6:7" x14ac:dyDescent="0.25">
      <c r="F25365" s="5"/>
      <c r="G25365" s="7"/>
    </row>
    <row r="25366" spans="6:7" x14ac:dyDescent="0.25">
      <c r="F25366" s="5"/>
      <c r="G25366" s="7"/>
    </row>
    <row r="25367" spans="6:7" x14ac:dyDescent="0.25">
      <c r="F25367" s="5"/>
      <c r="G25367" s="7"/>
    </row>
    <row r="25368" spans="6:7" x14ac:dyDescent="0.25">
      <c r="F25368" s="5"/>
      <c r="G25368" s="7"/>
    </row>
    <row r="25369" spans="6:7" x14ac:dyDescent="0.25">
      <c r="F25369" s="5"/>
      <c r="G25369" s="7"/>
    </row>
    <row r="25370" spans="6:7" x14ac:dyDescent="0.25">
      <c r="F25370" s="5"/>
      <c r="G25370" s="7"/>
    </row>
    <row r="25371" spans="6:7" x14ac:dyDescent="0.25">
      <c r="F25371" s="5"/>
      <c r="G25371" s="7"/>
    </row>
    <row r="25372" spans="6:7" x14ac:dyDescent="0.25">
      <c r="F25372" s="5"/>
      <c r="G25372" s="7"/>
    </row>
    <row r="25373" spans="6:7" x14ac:dyDescent="0.25">
      <c r="F25373" s="5"/>
      <c r="G25373" s="7"/>
    </row>
    <row r="25374" spans="6:7" x14ac:dyDescent="0.25">
      <c r="F25374" s="5"/>
      <c r="G25374" s="7"/>
    </row>
    <row r="25375" spans="6:7" x14ac:dyDescent="0.25">
      <c r="F25375" s="5"/>
      <c r="G25375" s="7"/>
    </row>
    <row r="25376" spans="6:7" x14ac:dyDescent="0.25">
      <c r="F25376" s="5"/>
      <c r="G25376" s="7"/>
    </row>
    <row r="25377" spans="6:7" x14ac:dyDescent="0.25">
      <c r="F25377" s="5"/>
      <c r="G25377" s="7"/>
    </row>
    <row r="25378" spans="6:7" x14ac:dyDescent="0.25">
      <c r="F25378" s="5"/>
      <c r="G25378" s="7"/>
    </row>
    <row r="25379" spans="6:7" x14ac:dyDescent="0.25">
      <c r="F25379" s="5"/>
      <c r="G25379" s="7"/>
    </row>
    <row r="25380" spans="6:7" x14ac:dyDescent="0.25">
      <c r="F25380" s="5"/>
      <c r="G25380" s="7"/>
    </row>
    <row r="25381" spans="6:7" x14ac:dyDescent="0.25">
      <c r="F25381" s="5"/>
      <c r="G25381" s="7"/>
    </row>
    <row r="25382" spans="6:7" x14ac:dyDescent="0.25">
      <c r="F25382" s="5"/>
      <c r="G25382" s="7"/>
    </row>
    <row r="25383" spans="6:7" x14ac:dyDescent="0.25">
      <c r="F25383" s="5"/>
      <c r="G25383" s="7"/>
    </row>
    <row r="25384" spans="6:7" x14ac:dyDescent="0.25">
      <c r="F25384" s="5"/>
      <c r="G25384" s="7"/>
    </row>
    <row r="25385" spans="6:7" x14ac:dyDescent="0.25">
      <c r="F25385" s="5"/>
      <c r="G25385" s="7"/>
    </row>
    <row r="25386" spans="6:7" x14ac:dyDescent="0.25">
      <c r="F25386" s="5"/>
      <c r="G25386" s="7"/>
    </row>
    <row r="25387" spans="6:7" x14ac:dyDescent="0.25">
      <c r="F25387" s="5"/>
      <c r="G25387" s="7"/>
    </row>
    <row r="25388" spans="6:7" x14ac:dyDescent="0.25">
      <c r="F25388" s="5"/>
      <c r="G25388" s="7"/>
    </row>
    <row r="25389" spans="6:7" x14ac:dyDescent="0.25">
      <c r="F25389" s="5"/>
      <c r="G25389" s="7"/>
    </row>
    <row r="25390" spans="6:7" x14ac:dyDescent="0.25">
      <c r="F25390" s="5"/>
      <c r="G25390" s="7"/>
    </row>
    <row r="25391" spans="6:7" x14ac:dyDescent="0.25">
      <c r="F25391" s="5"/>
      <c r="G25391" s="7"/>
    </row>
    <row r="25392" spans="6:7" x14ac:dyDescent="0.25">
      <c r="F25392" s="5"/>
      <c r="G25392" s="7"/>
    </row>
    <row r="25393" spans="6:7" x14ac:dyDescent="0.25">
      <c r="F25393" s="5"/>
      <c r="G25393" s="7"/>
    </row>
    <row r="25394" spans="6:7" x14ac:dyDescent="0.25">
      <c r="F25394" s="5"/>
      <c r="G25394" s="7"/>
    </row>
    <row r="25395" spans="6:7" x14ac:dyDescent="0.25">
      <c r="F25395" s="5"/>
      <c r="G25395" s="7"/>
    </row>
    <row r="25396" spans="6:7" x14ac:dyDescent="0.25">
      <c r="F25396" s="5"/>
      <c r="G25396" s="7"/>
    </row>
    <row r="25397" spans="6:7" x14ac:dyDescent="0.25">
      <c r="F25397" s="5"/>
      <c r="G25397" s="7"/>
    </row>
    <row r="25398" spans="6:7" x14ac:dyDescent="0.25">
      <c r="F25398" s="5"/>
      <c r="G25398" s="7"/>
    </row>
    <row r="25399" spans="6:7" x14ac:dyDescent="0.25">
      <c r="F25399" s="5"/>
      <c r="G25399" s="7"/>
    </row>
    <row r="25400" spans="6:7" x14ac:dyDescent="0.25">
      <c r="F25400" s="5"/>
      <c r="G25400" s="7"/>
    </row>
    <row r="25401" spans="6:7" x14ac:dyDescent="0.25">
      <c r="F25401" s="5"/>
      <c r="G25401" s="7"/>
    </row>
    <row r="25402" spans="6:7" x14ac:dyDescent="0.25">
      <c r="F25402" s="5"/>
      <c r="G25402" s="7"/>
    </row>
    <row r="25403" spans="6:7" x14ac:dyDescent="0.25">
      <c r="F25403" s="5"/>
      <c r="G25403" s="7"/>
    </row>
    <row r="25404" spans="6:7" x14ac:dyDescent="0.25">
      <c r="F25404" s="5"/>
      <c r="G25404" s="7"/>
    </row>
    <row r="25405" spans="6:7" x14ac:dyDescent="0.25">
      <c r="F25405" s="5"/>
      <c r="G25405" s="7"/>
    </row>
    <row r="25406" spans="6:7" x14ac:dyDescent="0.25">
      <c r="F25406" s="5"/>
      <c r="G25406" s="7"/>
    </row>
    <row r="25407" spans="6:7" x14ac:dyDescent="0.25">
      <c r="F25407" s="5"/>
      <c r="G25407" s="7"/>
    </row>
    <row r="25408" spans="6:7" x14ac:dyDescent="0.25">
      <c r="F25408" s="5"/>
      <c r="G25408" s="7"/>
    </row>
    <row r="25409" spans="6:7" x14ac:dyDescent="0.25">
      <c r="F25409" s="5"/>
      <c r="G25409" s="7"/>
    </row>
    <row r="25410" spans="6:7" x14ac:dyDescent="0.25">
      <c r="F25410" s="5"/>
      <c r="G25410" s="7"/>
    </row>
    <row r="25411" spans="6:7" x14ac:dyDescent="0.25">
      <c r="F25411" s="5"/>
      <c r="G25411" s="7"/>
    </row>
    <row r="25412" spans="6:7" x14ac:dyDescent="0.25">
      <c r="F25412" s="5"/>
      <c r="G25412" s="7"/>
    </row>
    <row r="25413" spans="6:7" x14ac:dyDescent="0.25">
      <c r="F25413" s="5"/>
      <c r="G25413" s="7"/>
    </row>
    <row r="25414" spans="6:7" x14ac:dyDescent="0.25">
      <c r="F25414" s="5"/>
      <c r="G25414" s="7"/>
    </row>
    <row r="25415" spans="6:7" x14ac:dyDescent="0.25">
      <c r="F25415" s="5"/>
      <c r="G25415" s="7"/>
    </row>
    <row r="25416" spans="6:7" x14ac:dyDescent="0.25">
      <c r="F25416" s="5"/>
      <c r="G25416" s="7"/>
    </row>
    <row r="25417" spans="6:7" x14ac:dyDescent="0.25">
      <c r="F25417" s="5"/>
      <c r="G25417" s="7"/>
    </row>
    <row r="25418" spans="6:7" x14ac:dyDescent="0.25">
      <c r="F25418" s="5"/>
      <c r="G25418" s="7"/>
    </row>
    <row r="25419" spans="6:7" x14ac:dyDescent="0.25">
      <c r="F25419" s="5"/>
      <c r="G25419" s="7"/>
    </row>
    <row r="25420" spans="6:7" x14ac:dyDescent="0.25">
      <c r="F25420" s="5"/>
      <c r="G25420" s="7"/>
    </row>
    <row r="25421" spans="6:7" x14ac:dyDescent="0.25">
      <c r="F25421" s="5"/>
      <c r="G25421" s="7"/>
    </row>
    <row r="25422" spans="6:7" x14ac:dyDescent="0.25">
      <c r="F25422" s="5"/>
      <c r="G25422" s="7"/>
    </row>
    <row r="25423" spans="6:7" x14ac:dyDescent="0.25">
      <c r="F25423" s="5"/>
      <c r="G25423" s="7"/>
    </row>
    <row r="25424" spans="6:7" x14ac:dyDescent="0.25">
      <c r="F25424" s="5"/>
      <c r="G25424" s="7"/>
    </row>
    <row r="25425" spans="6:7" x14ac:dyDescent="0.25">
      <c r="F25425" s="5"/>
      <c r="G25425" s="7"/>
    </row>
    <row r="25426" spans="6:7" x14ac:dyDescent="0.25">
      <c r="F25426" s="5"/>
      <c r="G25426" s="7"/>
    </row>
    <row r="25427" spans="6:7" x14ac:dyDescent="0.25">
      <c r="F25427" s="5"/>
      <c r="G25427" s="7"/>
    </row>
    <row r="25428" spans="6:7" x14ac:dyDescent="0.25">
      <c r="F25428" s="5"/>
      <c r="G25428" s="7"/>
    </row>
    <row r="25429" spans="6:7" x14ac:dyDescent="0.25">
      <c r="F25429" s="5"/>
      <c r="G25429" s="7"/>
    </row>
    <row r="25430" spans="6:7" x14ac:dyDescent="0.25">
      <c r="F25430" s="5"/>
      <c r="G25430" s="7"/>
    </row>
    <row r="25431" spans="6:7" x14ac:dyDescent="0.25">
      <c r="F25431" s="5"/>
      <c r="G25431" s="7"/>
    </row>
    <row r="25432" spans="6:7" x14ac:dyDescent="0.25">
      <c r="F25432" s="5"/>
      <c r="G25432" s="7"/>
    </row>
    <row r="25433" spans="6:7" x14ac:dyDescent="0.25">
      <c r="F25433" s="5"/>
      <c r="G25433" s="7"/>
    </row>
    <row r="25434" spans="6:7" x14ac:dyDescent="0.25">
      <c r="F25434" s="5"/>
      <c r="G25434" s="7"/>
    </row>
    <row r="25435" spans="6:7" x14ac:dyDescent="0.25">
      <c r="F25435" s="5"/>
      <c r="G25435" s="7"/>
    </row>
    <row r="25436" spans="6:7" x14ac:dyDescent="0.25">
      <c r="F25436" s="5"/>
      <c r="G25436" s="7"/>
    </row>
    <row r="25437" spans="6:7" x14ac:dyDescent="0.25">
      <c r="F25437" s="5"/>
      <c r="G25437" s="7"/>
    </row>
    <row r="25438" spans="6:7" x14ac:dyDescent="0.25">
      <c r="F25438" s="5"/>
      <c r="G25438" s="7"/>
    </row>
    <row r="25439" spans="6:7" x14ac:dyDescent="0.25">
      <c r="F25439" s="5"/>
      <c r="G25439" s="7"/>
    </row>
    <row r="25440" spans="6:7" x14ac:dyDescent="0.25">
      <c r="F25440" s="5"/>
      <c r="G25440" s="7"/>
    </row>
    <row r="25441" spans="6:7" x14ac:dyDescent="0.25">
      <c r="F25441" s="5"/>
      <c r="G25441" s="7"/>
    </row>
    <row r="25442" spans="6:7" x14ac:dyDescent="0.25">
      <c r="F25442" s="5"/>
      <c r="G25442" s="7"/>
    </row>
    <row r="25443" spans="6:7" x14ac:dyDescent="0.25">
      <c r="F25443" s="5"/>
      <c r="G25443" s="7"/>
    </row>
    <row r="25444" spans="6:7" x14ac:dyDescent="0.25">
      <c r="F25444" s="5"/>
      <c r="G25444" s="7"/>
    </row>
    <row r="25445" spans="6:7" x14ac:dyDescent="0.25">
      <c r="F25445" s="5"/>
      <c r="G25445" s="7"/>
    </row>
    <row r="25446" spans="6:7" x14ac:dyDescent="0.25">
      <c r="F25446" s="5"/>
      <c r="G25446" s="7"/>
    </row>
    <row r="25447" spans="6:7" x14ac:dyDescent="0.25">
      <c r="F25447" s="5"/>
      <c r="G25447" s="7"/>
    </row>
    <row r="25448" spans="6:7" x14ac:dyDescent="0.25">
      <c r="F25448" s="5"/>
      <c r="G25448" s="7"/>
    </row>
    <row r="25449" spans="6:7" x14ac:dyDescent="0.25">
      <c r="F25449" s="5"/>
      <c r="G25449" s="7"/>
    </row>
    <row r="25450" spans="6:7" x14ac:dyDescent="0.25">
      <c r="F25450" s="5"/>
      <c r="G25450" s="7"/>
    </row>
    <row r="25451" spans="6:7" x14ac:dyDescent="0.25">
      <c r="F25451" s="5"/>
      <c r="G25451" s="7"/>
    </row>
    <row r="25452" spans="6:7" x14ac:dyDescent="0.25">
      <c r="F25452" s="5"/>
      <c r="G25452" s="7"/>
    </row>
    <row r="25453" spans="6:7" x14ac:dyDescent="0.25">
      <c r="F25453" s="5"/>
      <c r="G25453" s="7"/>
    </row>
    <row r="25454" spans="6:7" x14ac:dyDescent="0.25">
      <c r="F25454" s="5"/>
      <c r="G25454" s="7"/>
    </row>
    <row r="25455" spans="6:7" x14ac:dyDescent="0.25">
      <c r="F25455" s="5"/>
      <c r="G25455" s="7"/>
    </row>
    <row r="25456" spans="6:7" x14ac:dyDescent="0.25">
      <c r="F25456" s="5"/>
      <c r="G25456" s="7"/>
    </row>
    <row r="25457" spans="6:7" x14ac:dyDescent="0.25">
      <c r="F25457" s="5"/>
      <c r="G25457" s="7"/>
    </row>
    <row r="25458" spans="6:7" x14ac:dyDescent="0.25">
      <c r="F25458" s="5"/>
      <c r="G25458" s="7"/>
    </row>
    <row r="25459" spans="6:7" x14ac:dyDescent="0.25">
      <c r="F25459" s="5"/>
      <c r="G25459" s="7"/>
    </row>
    <row r="25460" spans="6:7" x14ac:dyDescent="0.25">
      <c r="F25460" s="5"/>
      <c r="G25460" s="7"/>
    </row>
    <row r="25461" spans="6:7" x14ac:dyDescent="0.25">
      <c r="F25461" s="5"/>
      <c r="G25461" s="7"/>
    </row>
    <row r="25462" spans="6:7" x14ac:dyDescent="0.25">
      <c r="F25462" s="5"/>
      <c r="G25462" s="7"/>
    </row>
    <row r="25463" spans="6:7" x14ac:dyDescent="0.25">
      <c r="F25463" s="5"/>
      <c r="G25463" s="7"/>
    </row>
    <row r="25464" spans="6:7" x14ac:dyDescent="0.25">
      <c r="F25464" s="5"/>
      <c r="G25464" s="7"/>
    </row>
    <row r="25465" spans="6:7" x14ac:dyDescent="0.25">
      <c r="F25465" s="5"/>
      <c r="G25465" s="7"/>
    </row>
    <row r="25466" spans="6:7" x14ac:dyDescent="0.25">
      <c r="F25466" s="5"/>
      <c r="G25466" s="7"/>
    </row>
    <row r="25467" spans="6:7" x14ac:dyDescent="0.25">
      <c r="F25467" s="5"/>
      <c r="G25467" s="7"/>
    </row>
    <row r="25468" spans="6:7" x14ac:dyDescent="0.25">
      <c r="F25468" s="5"/>
      <c r="G25468" s="7"/>
    </row>
    <row r="25469" spans="6:7" x14ac:dyDescent="0.25">
      <c r="F25469" s="5"/>
      <c r="G25469" s="7"/>
    </row>
    <row r="25470" spans="6:7" x14ac:dyDescent="0.25">
      <c r="F25470" s="5"/>
      <c r="G25470" s="7"/>
    </row>
    <row r="25471" spans="6:7" x14ac:dyDescent="0.25">
      <c r="F25471" s="5"/>
      <c r="G25471" s="7"/>
    </row>
    <row r="25472" spans="6:7" x14ac:dyDescent="0.25">
      <c r="F25472" s="5"/>
      <c r="G25472" s="7"/>
    </row>
    <row r="25473" spans="6:7" x14ac:dyDescent="0.25">
      <c r="F25473" s="5"/>
      <c r="G25473" s="7"/>
    </row>
    <row r="25474" spans="6:7" x14ac:dyDescent="0.25">
      <c r="F25474" s="5"/>
      <c r="G25474" s="7"/>
    </row>
    <row r="25475" spans="6:7" x14ac:dyDescent="0.25">
      <c r="F25475" s="5"/>
      <c r="G25475" s="7"/>
    </row>
    <row r="25476" spans="6:7" x14ac:dyDescent="0.25">
      <c r="F25476" s="5"/>
      <c r="G25476" s="7"/>
    </row>
    <row r="25477" spans="6:7" x14ac:dyDescent="0.25">
      <c r="F25477" s="5"/>
      <c r="G25477" s="7"/>
    </row>
    <row r="25478" spans="6:7" x14ac:dyDescent="0.25">
      <c r="F25478" s="5"/>
      <c r="G25478" s="7"/>
    </row>
    <row r="25479" spans="6:7" x14ac:dyDescent="0.25">
      <c r="F25479" s="5"/>
      <c r="G25479" s="7"/>
    </row>
    <row r="25480" spans="6:7" x14ac:dyDescent="0.25">
      <c r="F25480" s="5"/>
      <c r="G25480" s="7"/>
    </row>
    <row r="25481" spans="6:7" x14ac:dyDescent="0.25">
      <c r="F25481" s="5"/>
      <c r="G25481" s="7"/>
    </row>
    <row r="25482" spans="6:7" x14ac:dyDescent="0.25">
      <c r="F25482" s="5"/>
      <c r="G25482" s="7"/>
    </row>
    <row r="25483" spans="6:7" x14ac:dyDescent="0.25">
      <c r="F25483" s="5"/>
      <c r="G25483" s="7"/>
    </row>
    <row r="25484" spans="6:7" x14ac:dyDescent="0.25">
      <c r="F25484" s="5"/>
      <c r="G25484" s="7"/>
    </row>
    <row r="25485" spans="6:7" x14ac:dyDescent="0.25">
      <c r="F25485" s="5"/>
      <c r="G25485" s="7"/>
    </row>
    <row r="25486" spans="6:7" x14ac:dyDescent="0.25">
      <c r="F25486" s="5"/>
      <c r="G25486" s="7"/>
    </row>
    <row r="25487" spans="6:7" x14ac:dyDescent="0.25">
      <c r="F25487" s="5"/>
      <c r="G25487" s="7"/>
    </row>
    <row r="25488" spans="6:7" x14ac:dyDescent="0.25">
      <c r="F25488" s="5"/>
      <c r="G25488" s="7"/>
    </row>
    <row r="25489" spans="6:7" x14ac:dyDescent="0.25">
      <c r="F25489" s="5"/>
      <c r="G25489" s="7"/>
    </row>
    <row r="25490" spans="6:7" x14ac:dyDescent="0.25">
      <c r="F25490" s="5"/>
      <c r="G25490" s="7"/>
    </row>
    <row r="25491" spans="6:7" x14ac:dyDescent="0.25">
      <c r="F25491" s="5"/>
      <c r="G25491" s="7"/>
    </row>
    <row r="25492" spans="6:7" x14ac:dyDescent="0.25">
      <c r="F25492" s="5"/>
      <c r="G25492" s="7"/>
    </row>
    <row r="25493" spans="6:7" x14ac:dyDescent="0.25">
      <c r="F25493" s="5"/>
      <c r="G25493" s="7"/>
    </row>
    <row r="25494" spans="6:7" x14ac:dyDescent="0.25">
      <c r="F25494" s="5"/>
      <c r="G25494" s="7"/>
    </row>
    <row r="25495" spans="6:7" x14ac:dyDescent="0.25">
      <c r="F25495" s="5"/>
      <c r="G25495" s="7"/>
    </row>
    <row r="25496" spans="6:7" x14ac:dyDescent="0.25">
      <c r="F25496" s="5"/>
      <c r="G25496" s="7"/>
    </row>
    <row r="25497" spans="6:7" x14ac:dyDescent="0.25">
      <c r="F25497" s="5"/>
      <c r="G25497" s="7"/>
    </row>
    <row r="25498" spans="6:7" x14ac:dyDescent="0.25">
      <c r="F25498" s="5"/>
      <c r="G25498" s="7"/>
    </row>
    <row r="25499" spans="6:7" x14ac:dyDescent="0.25">
      <c r="F25499" s="5"/>
      <c r="G25499" s="7"/>
    </row>
    <row r="25500" spans="6:7" x14ac:dyDescent="0.25">
      <c r="F25500" s="5"/>
      <c r="G25500" s="7"/>
    </row>
    <row r="25501" spans="6:7" x14ac:dyDescent="0.25">
      <c r="F25501" s="5"/>
      <c r="G25501" s="7"/>
    </row>
    <row r="25502" spans="6:7" x14ac:dyDescent="0.25">
      <c r="F25502" s="5"/>
      <c r="G25502" s="7"/>
    </row>
    <row r="25503" spans="6:7" x14ac:dyDescent="0.25">
      <c r="F25503" s="5"/>
      <c r="G25503" s="7"/>
    </row>
    <row r="25504" spans="6:7" x14ac:dyDescent="0.25">
      <c r="F25504" s="5"/>
      <c r="G25504" s="7"/>
    </row>
    <row r="25505" spans="6:7" x14ac:dyDescent="0.25">
      <c r="F25505" s="5"/>
      <c r="G25505" s="7"/>
    </row>
    <row r="25506" spans="6:7" x14ac:dyDescent="0.25">
      <c r="F25506" s="5"/>
      <c r="G25506" s="7"/>
    </row>
    <row r="25507" spans="6:7" x14ac:dyDescent="0.25">
      <c r="F25507" s="5"/>
      <c r="G25507" s="7"/>
    </row>
    <row r="25508" spans="6:7" x14ac:dyDescent="0.25">
      <c r="F25508" s="5"/>
      <c r="G25508" s="7"/>
    </row>
    <row r="25509" spans="6:7" x14ac:dyDescent="0.25">
      <c r="F25509" s="5"/>
      <c r="G25509" s="7"/>
    </row>
    <row r="25510" spans="6:7" x14ac:dyDescent="0.25">
      <c r="F25510" s="5"/>
      <c r="G25510" s="7"/>
    </row>
    <row r="25511" spans="6:7" x14ac:dyDescent="0.25">
      <c r="F25511" s="5"/>
      <c r="G25511" s="7"/>
    </row>
    <row r="25512" spans="6:7" x14ac:dyDescent="0.25">
      <c r="F25512" s="5"/>
      <c r="G25512" s="7"/>
    </row>
    <row r="25513" spans="6:7" x14ac:dyDescent="0.25">
      <c r="F25513" s="5"/>
      <c r="G25513" s="7"/>
    </row>
    <row r="25514" spans="6:7" x14ac:dyDescent="0.25">
      <c r="F25514" s="5"/>
      <c r="G25514" s="7"/>
    </row>
    <row r="25515" spans="6:7" x14ac:dyDescent="0.25">
      <c r="F25515" s="5"/>
      <c r="G25515" s="7"/>
    </row>
    <row r="25516" spans="6:7" x14ac:dyDescent="0.25">
      <c r="F25516" s="5"/>
      <c r="G25516" s="7"/>
    </row>
    <row r="25517" spans="6:7" x14ac:dyDescent="0.25">
      <c r="F25517" s="5"/>
      <c r="G25517" s="7"/>
    </row>
    <row r="25518" spans="6:7" x14ac:dyDescent="0.25">
      <c r="F25518" s="5"/>
      <c r="G25518" s="7"/>
    </row>
    <row r="25519" spans="6:7" x14ac:dyDescent="0.25">
      <c r="F25519" s="5"/>
      <c r="G25519" s="7"/>
    </row>
    <row r="25520" spans="6:7" x14ac:dyDescent="0.25">
      <c r="F25520" s="5"/>
      <c r="G25520" s="7"/>
    </row>
    <row r="25521" spans="6:7" x14ac:dyDescent="0.25">
      <c r="F25521" s="5"/>
      <c r="G25521" s="7"/>
    </row>
    <row r="25522" spans="6:7" x14ac:dyDescent="0.25">
      <c r="F25522" s="5"/>
      <c r="G25522" s="7"/>
    </row>
    <row r="25523" spans="6:7" x14ac:dyDescent="0.25">
      <c r="F25523" s="5"/>
      <c r="G25523" s="7"/>
    </row>
    <row r="25524" spans="6:7" x14ac:dyDescent="0.25">
      <c r="F25524" s="5"/>
      <c r="G25524" s="7"/>
    </row>
    <row r="25525" spans="6:7" x14ac:dyDescent="0.25">
      <c r="F25525" s="5"/>
      <c r="G25525" s="7"/>
    </row>
    <row r="25526" spans="6:7" x14ac:dyDescent="0.25">
      <c r="F25526" s="5"/>
      <c r="G25526" s="7"/>
    </row>
    <row r="25527" spans="6:7" x14ac:dyDescent="0.25">
      <c r="F25527" s="5"/>
      <c r="G25527" s="7"/>
    </row>
    <row r="25528" spans="6:7" x14ac:dyDescent="0.25">
      <c r="F25528" s="5"/>
      <c r="G25528" s="7"/>
    </row>
    <row r="25529" spans="6:7" x14ac:dyDescent="0.25">
      <c r="F25529" s="5"/>
      <c r="G25529" s="7"/>
    </row>
    <row r="25530" spans="6:7" x14ac:dyDescent="0.25">
      <c r="F25530" s="5"/>
      <c r="G25530" s="7"/>
    </row>
    <row r="25531" spans="6:7" x14ac:dyDescent="0.25">
      <c r="F25531" s="5"/>
      <c r="G25531" s="7"/>
    </row>
    <row r="25532" spans="6:7" x14ac:dyDescent="0.25">
      <c r="F25532" s="5"/>
      <c r="G25532" s="7"/>
    </row>
    <row r="25533" spans="6:7" x14ac:dyDescent="0.25">
      <c r="F25533" s="5"/>
      <c r="G25533" s="7"/>
    </row>
    <row r="25534" spans="6:7" x14ac:dyDescent="0.25">
      <c r="F25534" s="5"/>
      <c r="G25534" s="7"/>
    </row>
    <row r="25535" spans="6:7" x14ac:dyDescent="0.25">
      <c r="F25535" s="5"/>
      <c r="G25535" s="7"/>
    </row>
    <row r="25536" spans="6:7" x14ac:dyDescent="0.25">
      <c r="F25536" s="5"/>
      <c r="G25536" s="7"/>
    </row>
    <row r="25537" spans="6:7" x14ac:dyDescent="0.25">
      <c r="F25537" s="5"/>
      <c r="G25537" s="7"/>
    </row>
    <row r="25538" spans="6:7" x14ac:dyDescent="0.25">
      <c r="F25538" s="5"/>
      <c r="G25538" s="7"/>
    </row>
    <row r="25539" spans="6:7" x14ac:dyDescent="0.25">
      <c r="F25539" s="5"/>
      <c r="G25539" s="7"/>
    </row>
    <row r="25540" spans="6:7" x14ac:dyDescent="0.25">
      <c r="F25540" s="5"/>
      <c r="G25540" s="7"/>
    </row>
    <row r="25541" spans="6:7" x14ac:dyDescent="0.25">
      <c r="F25541" s="5"/>
      <c r="G25541" s="7"/>
    </row>
    <row r="25542" spans="6:7" x14ac:dyDescent="0.25">
      <c r="F25542" s="5"/>
      <c r="G25542" s="7"/>
    </row>
    <row r="25543" spans="6:7" x14ac:dyDescent="0.25">
      <c r="F25543" s="5"/>
      <c r="G25543" s="7"/>
    </row>
    <row r="25544" spans="6:7" x14ac:dyDescent="0.25">
      <c r="F25544" s="5"/>
      <c r="G25544" s="7"/>
    </row>
    <row r="25545" spans="6:7" x14ac:dyDescent="0.25">
      <c r="F25545" s="5"/>
      <c r="G25545" s="7"/>
    </row>
    <row r="25546" spans="6:7" x14ac:dyDescent="0.25">
      <c r="F25546" s="5"/>
      <c r="G25546" s="7"/>
    </row>
    <row r="25547" spans="6:7" x14ac:dyDescent="0.25">
      <c r="F25547" s="5"/>
      <c r="G25547" s="7"/>
    </row>
    <row r="25548" spans="6:7" x14ac:dyDescent="0.25">
      <c r="F25548" s="5"/>
      <c r="G25548" s="7"/>
    </row>
    <row r="25549" spans="6:7" x14ac:dyDescent="0.25">
      <c r="F25549" s="5"/>
      <c r="G25549" s="7"/>
    </row>
    <row r="25550" spans="6:7" x14ac:dyDescent="0.25">
      <c r="F25550" s="5"/>
      <c r="G25550" s="7"/>
    </row>
    <row r="25551" spans="6:7" x14ac:dyDescent="0.25">
      <c r="F25551" s="5"/>
      <c r="G25551" s="7"/>
    </row>
    <row r="25552" spans="6:7" x14ac:dyDescent="0.25">
      <c r="F25552" s="5"/>
      <c r="G25552" s="7"/>
    </row>
    <row r="25553" spans="6:7" x14ac:dyDescent="0.25">
      <c r="F25553" s="5"/>
      <c r="G25553" s="7"/>
    </row>
    <row r="25554" spans="6:7" x14ac:dyDescent="0.25">
      <c r="F25554" s="5"/>
      <c r="G25554" s="7"/>
    </row>
    <row r="25555" spans="6:7" x14ac:dyDescent="0.25">
      <c r="F25555" s="5"/>
      <c r="G25555" s="7"/>
    </row>
    <row r="25556" spans="6:7" x14ac:dyDescent="0.25">
      <c r="F25556" s="5"/>
      <c r="G25556" s="7"/>
    </row>
    <row r="25557" spans="6:7" x14ac:dyDescent="0.25">
      <c r="F25557" s="5"/>
      <c r="G25557" s="7"/>
    </row>
    <row r="25558" spans="6:7" x14ac:dyDescent="0.25">
      <c r="F25558" s="5"/>
      <c r="G25558" s="7"/>
    </row>
    <row r="25559" spans="6:7" x14ac:dyDescent="0.25">
      <c r="F25559" s="5"/>
      <c r="G25559" s="7"/>
    </row>
    <row r="25560" spans="6:7" x14ac:dyDescent="0.25">
      <c r="F25560" s="5"/>
      <c r="G25560" s="7"/>
    </row>
    <row r="25561" spans="6:7" x14ac:dyDescent="0.25">
      <c r="F25561" s="5"/>
      <c r="G25561" s="7"/>
    </row>
    <row r="25562" spans="6:7" x14ac:dyDescent="0.25">
      <c r="F25562" s="5"/>
      <c r="G25562" s="7"/>
    </row>
    <row r="25563" spans="6:7" x14ac:dyDescent="0.25">
      <c r="F25563" s="5"/>
      <c r="G25563" s="7"/>
    </row>
    <row r="25564" spans="6:7" x14ac:dyDescent="0.25">
      <c r="F25564" s="5"/>
      <c r="G25564" s="7"/>
    </row>
    <row r="25565" spans="6:7" x14ac:dyDescent="0.25">
      <c r="F25565" s="5"/>
      <c r="G25565" s="7"/>
    </row>
    <row r="25566" spans="6:7" x14ac:dyDescent="0.25">
      <c r="F25566" s="5"/>
      <c r="G25566" s="7"/>
    </row>
    <row r="25567" spans="6:7" x14ac:dyDescent="0.25">
      <c r="F25567" s="5"/>
      <c r="G25567" s="7"/>
    </row>
    <row r="25568" spans="6:7" x14ac:dyDescent="0.25">
      <c r="F25568" s="5"/>
      <c r="G25568" s="7"/>
    </row>
    <row r="25569" spans="6:7" x14ac:dyDescent="0.25">
      <c r="F25569" s="5"/>
      <c r="G25569" s="7"/>
    </row>
    <row r="25570" spans="6:7" x14ac:dyDescent="0.25">
      <c r="F25570" s="5"/>
      <c r="G25570" s="7"/>
    </row>
    <row r="25571" spans="6:7" x14ac:dyDescent="0.25">
      <c r="F25571" s="5"/>
      <c r="G25571" s="7"/>
    </row>
    <row r="25572" spans="6:7" x14ac:dyDescent="0.25">
      <c r="F25572" s="5"/>
      <c r="G25572" s="7"/>
    </row>
    <row r="25573" spans="6:7" x14ac:dyDescent="0.25">
      <c r="F25573" s="5"/>
      <c r="G25573" s="7"/>
    </row>
    <row r="25574" spans="6:7" x14ac:dyDescent="0.25">
      <c r="F25574" s="5"/>
      <c r="G25574" s="7"/>
    </row>
    <row r="25575" spans="6:7" x14ac:dyDescent="0.25">
      <c r="F25575" s="5"/>
      <c r="G25575" s="7"/>
    </row>
    <row r="25576" spans="6:7" x14ac:dyDescent="0.25">
      <c r="F25576" s="5"/>
      <c r="G25576" s="7"/>
    </row>
    <row r="25577" spans="6:7" x14ac:dyDescent="0.25">
      <c r="F25577" s="5"/>
      <c r="G25577" s="7"/>
    </row>
    <row r="25578" spans="6:7" x14ac:dyDescent="0.25">
      <c r="F25578" s="5"/>
      <c r="G25578" s="7"/>
    </row>
    <row r="25579" spans="6:7" x14ac:dyDescent="0.25">
      <c r="F25579" s="5"/>
      <c r="G25579" s="7"/>
    </row>
    <row r="25580" spans="6:7" x14ac:dyDescent="0.25">
      <c r="F25580" s="5"/>
      <c r="G25580" s="7"/>
    </row>
    <row r="25581" spans="6:7" x14ac:dyDescent="0.25">
      <c r="F25581" s="5"/>
      <c r="G25581" s="7"/>
    </row>
    <row r="25582" spans="6:7" x14ac:dyDescent="0.25">
      <c r="F25582" s="5"/>
      <c r="G25582" s="7"/>
    </row>
    <row r="25583" spans="6:7" x14ac:dyDescent="0.25">
      <c r="F25583" s="5"/>
      <c r="G25583" s="7"/>
    </row>
    <row r="25584" spans="6:7" x14ac:dyDescent="0.25">
      <c r="F25584" s="5"/>
      <c r="G25584" s="7"/>
    </row>
    <row r="25585" spans="6:7" x14ac:dyDescent="0.25">
      <c r="F25585" s="5"/>
      <c r="G25585" s="7"/>
    </row>
    <row r="25586" spans="6:7" x14ac:dyDescent="0.25">
      <c r="F25586" s="5"/>
      <c r="G25586" s="7"/>
    </row>
    <row r="25587" spans="6:7" x14ac:dyDescent="0.25">
      <c r="F25587" s="5"/>
      <c r="G25587" s="7"/>
    </row>
    <row r="25588" spans="6:7" x14ac:dyDescent="0.25">
      <c r="F25588" s="5"/>
      <c r="G25588" s="7"/>
    </row>
    <row r="25589" spans="6:7" x14ac:dyDescent="0.25">
      <c r="F25589" s="5"/>
      <c r="G25589" s="7"/>
    </row>
    <row r="25590" spans="6:7" x14ac:dyDescent="0.25">
      <c r="F25590" s="5"/>
      <c r="G25590" s="7"/>
    </row>
    <row r="25591" spans="6:7" x14ac:dyDescent="0.25">
      <c r="F25591" s="5"/>
      <c r="G25591" s="7"/>
    </row>
    <row r="25592" spans="6:7" x14ac:dyDescent="0.25">
      <c r="F25592" s="5"/>
      <c r="G25592" s="7"/>
    </row>
    <row r="25593" spans="6:7" x14ac:dyDescent="0.25">
      <c r="F25593" s="5"/>
      <c r="G25593" s="7"/>
    </row>
    <row r="25594" spans="6:7" x14ac:dyDescent="0.25">
      <c r="F25594" s="5"/>
      <c r="G25594" s="7"/>
    </row>
    <row r="25595" spans="6:7" x14ac:dyDescent="0.25">
      <c r="F25595" s="5"/>
      <c r="G25595" s="7"/>
    </row>
    <row r="25596" spans="6:7" x14ac:dyDescent="0.25">
      <c r="F25596" s="5"/>
      <c r="G25596" s="7"/>
    </row>
    <row r="25597" spans="6:7" x14ac:dyDescent="0.25">
      <c r="F25597" s="5"/>
      <c r="G25597" s="7"/>
    </row>
    <row r="25598" spans="6:7" x14ac:dyDescent="0.25">
      <c r="F25598" s="5"/>
      <c r="G25598" s="7"/>
    </row>
    <row r="25599" spans="6:7" x14ac:dyDescent="0.25">
      <c r="F25599" s="5"/>
      <c r="G25599" s="7"/>
    </row>
    <row r="25600" spans="6:7" x14ac:dyDescent="0.25">
      <c r="F25600" s="5"/>
      <c r="G25600" s="7"/>
    </row>
    <row r="25601" spans="6:7" x14ac:dyDescent="0.25">
      <c r="F25601" s="5"/>
      <c r="G25601" s="7"/>
    </row>
    <row r="25602" spans="6:7" x14ac:dyDescent="0.25">
      <c r="F25602" s="5"/>
      <c r="G25602" s="7"/>
    </row>
    <row r="25603" spans="6:7" x14ac:dyDescent="0.25">
      <c r="F25603" s="5"/>
      <c r="G25603" s="7"/>
    </row>
    <row r="25604" spans="6:7" x14ac:dyDescent="0.25">
      <c r="F25604" s="5"/>
      <c r="G25604" s="7"/>
    </row>
    <row r="25605" spans="6:7" x14ac:dyDescent="0.25">
      <c r="F25605" s="5"/>
      <c r="G25605" s="7"/>
    </row>
    <row r="25606" spans="6:7" x14ac:dyDescent="0.25">
      <c r="F25606" s="5"/>
      <c r="G25606" s="7"/>
    </row>
    <row r="25607" spans="6:7" x14ac:dyDescent="0.25">
      <c r="F25607" s="5"/>
      <c r="G25607" s="7"/>
    </row>
    <row r="25608" spans="6:7" x14ac:dyDescent="0.25">
      <c r="F25608" s="5"/>
      <c r="G25608" s="7"/>
    </row>
    <row r="25609" spans="6:7" x14ac:dyDescent="0.25">
      <c r="F25609" s="5"/>
      <c r="G25609" s="7"/>
    </row>
    <row r="25610" spans="6:7" x14ac:dyDescent="0.25">
      <c r="F25610" s="5"/>
      <c r="G25610" s="7"/>
    </row>
    <row r="25611" spans="6:7" x14ac:dyDescent="0.25">
      <c r="F25611" s="5"/>
      <c r="G25611" s="7"/>
    </row>
    <row r="25612" spans="6:7" x14ac:dyDescent="0.25">
      <c r="F25612" s="5"/>
      <c r="G25612" s="7"/>
    </row>
    <row r="25613" spans="6:7" x14ac:dyDescent="0.25">
      <c r="F25613" s="5"/>
      <c r="G25613" s="7"/>
    </row>
    <row r="25614" spans="6:7" x14ac:dyDescent="0.25">
      <c r="F25614" s="5"/>
      <c r="G25614" s="7"/>
    </row>
    <row r="25615" spans="6:7" x14ac:dyDescent="0.25">
      <c r="F25615" s="5"/>
      <c r="G25615" s="7"/>
    </row>
    <row r="25616" spans="6:7" x14ac:dyDescent="0.25">
      <c r="F25616" s="5"/>
      <c r="G25616" s="7"/>
    </row>
    <row r="25617" spans="6:7" x14ac:dyDescent="0.25">
      <c r="F25617" s="5"/>
      <c r="G25617" s="7"/>
    </row>
    <row r="25618" spans="6:7" x14ac:dyDescent="0.25">
      <c r="F25618" s="5"/>
      <c r="G25618" s="7"/>
    </row>
    <row r="25619" spans="6:7" x14ac:dyDescent="0.25">
      <c r="F25619" s="5"/>
      <c r="G25619" s="7"/>
    </row>
    <row r="25620" spans="6:7" x14ac:dyDescent="0.25">
      <c r="F25620" s="5"/>
      <c r="G25620" s="7"/>
    </row>
    <row r="25621" spans="6:7" x14ac:dyDescent="0.25">
      <c r="F25621" s="5"/>
      <c r="G25621" s="7"/>
    </row>
    <row r="25622" spans="6:7" x14ac:dyDescent="0.25">
      <c r="F25622" s="5"/>
      <c r="G25622" s="7"/>
    </row>
    <row r="25623" spans="6:7" x14ac:dyDescent="0.25">
      <c r="F25623" s="5"/>
      <c r="G25623" s="7"/>
    </row>
    <row r="25624" spans="6:7" x14ac:dyDescent="0.25">
      <c r="F25624" s="5"/>
      <c r="G25624" s="7"/>
    </row>
    <row r="25625" spans="6:7" x14ac:dyDescent="0.25">
      <c r="F25625" s="5"/>
      <c r="G25625" s="7"/>
    </row>
    <row r="25626" spans="6:7" x14ac:dyDescent="0.25">
      <c r="F25626" s="5"/>
      <c r="G25626" s="7"/>
    </row>
    <row r="25627" spans="6:7" x14ac:dyDescent="0.25">
      <c r="F25627" s="5"/>
      <c r="G25627" s="7"/>
    </row>
    <row r="25628" spans="6:7" x14ac:dyDescent="0.25">
      <c r="F25628" s="5"/>
      <c r="G25628" s="7"/>
    </row>
    <row r="25629" spans="6:7" x14ac:dyDescent="0.25">
      <c r="F25629" s="5"/>
      <c r="G25629" s="7"/>
    </row>
    <row r="25630" spans="6:7" x14ac:dyDescent="0.25">
      <c r="F25630" s="5"/>
      <c r="G25630" s="7"/>
    </row>
    <row r="25631" spans="6:7" x14ac:dyDescent="0.25">
      <c r="F25631" s="5"/>
      <c r="G25631" s="7"/>
    </row>
    <row r="25632" spans="6:7" x14ac:dyDescent="0.25">
      <c r="F25632" s="5"/>
      <c r="G25632" s="7"/>
    </row>
    <row r="25633" spans="6:7" x14ac:dyDescent="0.25">
      <c r="F25633" s="5"/>
      <c r="G25633" s="7"/>
    </row>
    <row r="25634" spans="6:7" x14ac:dyDescent="0.25">
      <c r="F25634" s="5"/>
      <c r="G25634" s="7"/>
    </row>
    <row r="25635" spans="6:7" x14ac:dyDescent="0.25">
      <c r="F25635" s="5"/>
      <c r="G25635" s="7"/>
    </row>
    <row r="25636" spans="6:7" x14ac:dyDescent="0.25">
      <c r="F25636" s="5"/>
      <c r="G25636" s="7"/>
    </row>
    <row r="25637" spans="6:7" x14ac:dyDescent="0.25">
      <c r="F25637" s="5"/>
      <c r="G25637" s="7"/>
    </row>
    <row r="25638" spans="6:7" x14ac:dyDescent="0.25">
      <c r="F25638" s="5"/>
      <c r="G25638" s="7"/>
    </row>
    <row r="25639" spans="6:7" x14ac:dyDescent="0.25">
      <c r="F25639" s="5"/>
      <c r="G25639" s="7"/>
    </row>
    <row r="25640" spans="6:7" x14ac:dyDescent="0.25">
      <c r="F25640" s="5"/>
      <c r="G25640" s="7"/>
    </row>
    <row r="25641" spans="6:7" x14ac:dyDescent="0.25">
      <c r="F25641" s="5"/>
      <c r="G25641" s="7"/>
    </row>
    <row r="25642" spans="6:7" x14ac:dyDescent="0.25">
      <c r="F25642" s="5"/>
      <c r="G25642" s="7"/>
    </row>
    <row r="25643" spans="6:7" x14ac:dyDescent="0.25">
      <c r="F25643" s="5"/>
      <c r="G25643" s="7"/>
    </row>
    <row r="25644" spans="6:7" x14ac:dyDescent="0.25">
      <c r="F25644" s="5"/>
      <c r="G25644" s="7"/>
    </row>
    <row r="25645" spans="6:7" x14ac:dyDescent="0.25">
      <c r="F25645" s="5"/>
      <c r="G25645" s="7"/>
    </row>
    <row r="25646" spans="6:7" x14ac:dyDescent="0.25">
      <c r="F25646" s="5"/>
      <c r="G25646" s="7"/>
    </row>
    <row r="25647" spans="6:7" x14ac:dyDescent="0.25">
      <c r="F25647" s="5"/>
      <c r="G25647" s="7"/>
    </row>
    <row r="25648" spans="6:7" x14ac:dyDescent="0.25">
      <c r="F25648" s="5"/>
      <c r="G25648" s="7"/>
    </row>
    <row r="25649" spans="6:7" x14ac:dyDescent="0.25">
      <c r="F25649" s="5"/>
      <c r="G25649" s="7"/>
    </row>
    <row r="25650" spans="6:7" x14ac:dyDescent="0.25">
      <c r="F25650" s="5"/>
      <c r="G25650" s="7"/>
    </row>
    <row r="25651" spans="6:7" x14ac:dyDescent="0.25">
      <c r="F25651" s="5"/>
      <c r="G25651" s="7"/>
    </row>
    <row r="25652" spans="6:7" x14ac:dyDescent="0.25">
      <c r="F25652" s="5"/>
      <c r="G25652" s="7"/>
    </row>
    <row r="25653" spans="6:7" x14ac:dyDescent="0.25">
      <c r="F25653" s="5"/>
      <c r="G25653" s="7"/>
    </row>
    <row r="25654" spans="6:7" x14ac:dyDescent="0.25">
      <c r="F25654" s="5"/>
      <c r="G25654" s="7"/>
    </row>
    <row r="25655" spans="6:7" x14ac:dyDescent="0.25">
      <c r="F25655" s="5"/>
      <c r="G25655" s="7"/>
    </row>
    <row r="25656" spans="6:7" x14ac:dyDescent="0.25">
      <c r="F25656" s="5"/>
      <c r="G25656" s="7"/>
    </row>
    <row r="25657" spans="6:7" x14ac:dyDescent="0.25">
      <c r="F25657" s="5"/>
      <c r="G25657" s="7"/>
    </row>
    <row r="25658" spans="6:7" x14ac:dyDescent="0.25">
      <c r="F25658" s="5"/>
      <c r="G25658" s="7"/>
    </row>
    <row r="25659" spans="6:7" x14ac:dyDescent="0.25">
      <c r="F25659" s="5"/>
      <c r="G25659" s="7"/>
    </row>
    <row r="25660" spans="6:7" x14ac:dyDescent="0.25">
      <c r="F25660" s="5"/>
      <c r="G25660" s="7"/>
    </row>
    <row r="25661" spans="6:7" x14ac:dyDescent="0.25">
      <c r="F25661" s="5"/>
      <c r="G25661" s="7"/>
    </row>
    <row r="25662" spans="6:7" x14ac:dyDescent="0.25">
      <c r="F25662" s="5"/>
      <c r="G25662" s="7"/>
    </row>
    <row r="25663" spans="6:7" x14ac:dyDescent="0.25">
      <c r="F25663" s="5"/>
      <c r="G25663" s="7"/>
    </row>
    <row r="25664" spans="6:7" x14ac:dyDescent="0.25">
      <c r="F25664" s="5"/>
      <c r="G25664" s="7"/>
    </row>
    <row r="25665" spans="6:7" x14ac:dyDescent="0.25">
      <c r="F25665" s="5"/>
      <c r="G25665" s="7"/>
    </row>
    <row r="25666" spans="6:7" x14ac:dyDescent="0.25">
      <c r="F25666" s="5"/>
      <c r="G25666" s="7"/>
    </row>
    <row r="25667" spans="6:7" x14ac:dyDescent="0.25">
      <c r="F25667" s="5"/>
      <c r="G25667" s="7"/>
    </row>
    <row r="25668" spans="6:7" x14ac:dyDescent="0.25">
      <c r="F25668" s="5"/>
      <c r="G25668" s="7"/>
    </row>
    <row r="25669" spans="6:7" x14ac:dyDescent="0.25">
      <c r="F25669" s="5"/>
      <c r="G25669" s="7"/>
    </row>
    <row r="25670" spans="6:7" x14ac:dyDescent="0.25">
      <c r="F25670" s="5"/>
      <c r="G25670" s="7"/>
    </row>
    <row r="25671" spans="6:7" x14ac:dyDescent="0.25">
      <c r="F25671" s="5"/>
      <c r="G25671" s="7"/>
    </row>
    <row r="25672" spans="6:7" x14ac:dyDescent="0.25">
      <c r="F25672" s="5"/>
      <c r="G25672" s="7"/>
    </row>
    <row r="25673" spans="6:7" x14ac:dyDescent="0.25">
      <c r="F25673" s="5"/>
      <c r="G25673" s="7"/>
    </row>
    <row r="25674" spans="6:7" x14ac:dyDescent="0.25">
      <c r="F25674" s="5"/>
      <c r="G25674" s="7"/>
    </row>
    <row r="25675" spans="6:7" x14ac:dyDescent="0.25">
      <c r="F25675" s="5"/>
      <c r="G25675" s="7"/>
    </row>
    <row r="25676" spans="6:7" x14ac:dyDescent="0.25">
      <c r="F25676" s="5"/>
      <c r="G25676" s="7"/>
    </row>
    <row r="25677" spans="6:7" x14ac:dyDescent="0.25">
      <c r="F25677" s="5"/>
      <c r="G25677" s="7"/>
    </row>
    <row r="25678" spans="6:7" x14ac:dyDescent="0.25">
      <c r="F25678" s="5"/>
      <c r="G25678" s="7"/>
    </row>
    <row r="25679" spans="6:7" x14ac:dyDescent="0.25">
      <c r="F25679" s="5"/>
      <c r="G25679" s="7"/>
    </row>
    <row r="25680" spans="6:7" x14ac:dyDescent="0.25">
      <c r="F25680" s="5"/>
      <c r="G25680" s="7"/>
    </row>
    <row r="25681" spans="6:7" x14ac:dyDescent="0.25">
      <c r="F25681" s="5"/>
      <c r="G25681" s="7"/>
    </row>
    <row r="25682" spans="6:7" x14ac:dyDescent="0.25">
      <c r="F25682" s="5"/>
      <c r="G25682" s="7"/>
    </row>
    <row r="25683" spans="6:7" x14ac:dyDescent="0.25">
      <c r="F25683" s="5"/>
      <c r="G25683" s="7"/>
    </row>
    <row r="25684" spans="6:7" x14ac:dyDescent="0.25">
      <c r="F25684" s="5"/>
      <c r="G25684" s="7"/>
    </row>
    <row r="25685" spans="6:7" x14ac:dyDescent="0.25">
      <c r="F25685" s="5"/>
      <c r="G25685" s="7"/>
    </row>
    <row r="25686" spans="6:7" x14ac:dyDescent="0.25">
      <c r="F25686" s="5"/>
      <c r="G25686" s="7"/>
    </row>
    <row r="25687" spans="6:7" x14ac:dyDescent="0.25">
      <c r="F25687" s="5"/>
      <c r="G25687" s="7"/>
    </row>
    <row r="25688" spans="6:7" x14ac:dyDescent="0.25">
      <c r="F25688" s="5"/>
      <c r="G25688" s="7"/>
    </row>
    <row r="25689" spans="6:7" x14ac:dyDescent="0.25">
      <c r="F25689" s="5"/>
      <c r="G25689" s="7"/>
    </row>
    <row r="25690" spans="6:7" x14ac:dyDescent="0.25">
      <c r="F25690" s="5"/>
      <c r="G25690" s="7"/>
    </row>
    <row r="25691" spans="6:7" x14ac:dyDescent="0.25">
      <c r="F25691" s="5"/>
      <c r="G25691" s="7"/>
    </row>
    <row r="25692" spans="6:7" x14ac:dyDescent="0.25">
      <c r="F25692" s="5"/>
      <c r="G25692" s="7"/>
    </row>
    <row r="25693" spans="6:7" x14ac:dyDescent="0.25">
      <c r="F25693" s="5"/>
      <c r="G25693" s="7"/>
    </row>
    <row r="25694" spans="6:7" x14ac:dyDescent="0.25">
      <c r="F25694" s="5"/>
      <c r="G25694" s="7"/>
    </row>
    <row r="25695" spans="6:7" x14ac:dyDescent="0.25">
      <c r="F25695" s="5"/>
      <c r="G25695" s="7"/>
    </row>
    <row r="25696" spans="6:7" x14ac:dyDescent="0.25">
      <c r="F25696" s="5"/>
      <c r="G25696" s="7"/>
    </row>
    <row r="25697" spans="6:7" x14ac:dyDescent="0.25">
      <c r="F25697" s="5"/>
      <c r="G25697" s="7"/>
    </row>
    <row r="25698" spans="6:7" x14ac:dyDescent="0.25">
      <c r="F25698" s="5"/>
      <c r="G25698" s="7"/>
    </row>
    <row r="25699" spans="6:7" x14ac:dyDescent="0.25">
      <c r="F25699" s="5"/>
      <c r="G25699" s="7"/>
    </row>
    <row r="25700" spans="6:7" x14ac:dyDescent="0.25">
      <c r="F25700" s="5"/>
      <c r="G25700" s="7"/>
    </row>
    <row r="25701" spans="6:7" x14ac:dyDescent="0.25">
      <c r="F25701" s="5"/>
      <c r="G25701" s="7"/>
    </row>
    <row r="25702" spans="6:7" x14ac:dyDescent="0.25">
      <c r="F25702" s="5"/>
      <c r="G25702" s="7"/>
    </row>
    <row r="25703" spans="6:7" x14ac:dyDescent="0.25">
      <c r="F25703" s="5"/>
      <c r="G25703" s="7"/>
    </row>
    <row r="25704" spans="6:7" x14ac:dyDescent="0.25">
      <c r="F25704" s="5"/>
      <c r="G25704" s="7"/>
    </row>
    <row r="25705" spans="6:7" x14ac:dyDescent="0.25">
      <c r="F25705" s="5"/>
      <c r="G25705" s="7"/>
    </row>
    <row r="25706" spans="6:7" x14ac:dyDescent="0.25">
      <c r="F25706" s="5"/>
      <c r="G25706" s="7"/>
    </row>
    <row r="25707" spans="6:7" x14ac:dyDescent="0.25">
      <c r="F25707" s="5"/>
      <c r="G25707" s="7"/>
    </row>
    <row r="25708" spans="6:7" x14ac:dyDescent="0.25">
      <c r="F25708" s="5"/>
      <c r="G25708" s="7"/>
    </row>
    <row r="25709" spans="6:7" x14ac:dyDescent="0.25">
      <c r="F25709" s="5"/>
      <c r="G25709" s="7"/>
    </row>
    <row r="25710" spans="6:7" x14ac:dyDescent="0.25">
      <c r="F25710" s="5"/>
      <c r="G25710" s="7"/>
    </row>
    <row r="25711" spans="6:7" x14ac:dyDescent="0.25">
      <c r="F25711" s="5"/>
      <c r="G25711" s="7"/>
    </row>
    <row r="25712" spans="6:7" x14ac:dyDescent="0.25">
      <c r="F25712" s="5"/>
      <c r="G25712" s="7"/>
    </row>
    <row r="25713" spans="6:7" x14ac:dyDescent="0.25">
      <c r="F25713" s="5"/>
      <c r="G25713" s="7"/>
    </row>
    <row r="25714" spans="6:7" x14ac:dyDescent="0.25">
      <c r="F25714" s="5"/>
      <c r="G25714" s="7"/>
    </row>
    <row r="25715" spans="6:7" x14ac:dyDescent="0.25">
      <c r="F25715" s="5"/>
      <c r="G25715" s="7"/>
    </row>
    <row r="25716" spans="6:7" x14ac:dyDescent="0.25">
      <c r="F25716" s="5"/>
      <c r="G25716" s="7"/>
    </row>
    <row r="25717" spans="6:7" x14ac:dyDescent="0.25">
      <c r="F25717" s="5"/>
      <c r="G25717" s="7"/>
    </row>
    <row r="25718" spans="6:7" x14ac:dyDescent="0.25">
      <c r="F25718" s="5"/>
      <c r="G25718" s="7"/>
    </row>
    <row r="25719" spans="6:7" x14ac:dyDescent="0.25">
      <c r="F25719" s="5"/>
      <c r="G25719" s="7"/>
    </row>
    <row r="25720" spans="6:7" x14ac:dyDescent="0.25">
      <c r="F25720" s="5"/>
      <c r="G25720" s="7"/>
    </row>
    <row r="25721" spans="6:7" x14ac:dyDescent="0.25">
      <c r="F25721" s="5"/>
      <c r="G25721" s="7"/>
    </row>
    <row r="25722" spans="6:7" x14ac:dyDescent="0.25">
      <c r="F25722" s="5"/>
      <c r="G25722" s="7"/>
    </row>
    <row r="25723" spans="6:7" x14ac:dyDescent="0.25">
      <c r="F25723" s="5"/>
      <c r="G25723" s="7"/>
    </row>
    <row r="25724" spans="6:7" x14ac:dyDescent="0.25">
      <c r="F25724" s="5"/>
      <c r="G25724" s="7"/>
    </row>
    <row r="25725" spans="6:7" x14ac:dyDescent="0.25">
      <c r="F25725" s="5"/>
      <c r="G25725" s="7"/>
    </row>
    <row r="25726" spans="6:7" x14ac:dyDescent="0.25">
      <c r="F25726" s="5"/>
      <c r="G25726" s="7"/>
    </row>
    <row r="25727" spans="6:7" x14ac:dyDescent="0.25">
      <c r="F25727" s="5"/>
      <c r="G25727" s="7"/>
    </row>
    <row r="25728" spans="6:7" x14ac:dyDescent="0.25">
      <c r="F25728" s="5"/>
      <c r="G25728" s="7"/>
    </row>
    <row r="25729" spans="6:7" x14ac:dyDescent="0.25">
      <c r="F25729" s="5"/>
      <c r="G25729" s="7"/>
    </row>
    <row r="25730" spans="6:7" x14ac:dyDescent="0.25">
      <c r="F25730" s="5"/>
      <c r="G25730" s="7"/>
    </row>
    <row r="25731" spans="6:7" x14ac:dyDescent="0.25">
      <c r="F25731" s="5"/>
      <c r="G25731" s="7"/>
    </row>
    <row r="25732" spans="6:7" x14ac:dyDescent="0.25">
      <c r="F25732" s="5"/>
      <c r="G25732" s="7"/>
    </row>
    <row r="25733" spans="6:7" x14ac:dyDescent="0.25">
      <c r="F25733" s="5"/>
      <c r="G25733" s="7"/>
    </row>
    <row r="25734" spans="6:7" x14ac:dyDescent="0.25">
      <c r="F25734" s="5"/>
      <c r="G25734" s="7"/>
    </row>
    <row r="25735" spans="6:7" x14ac:dyDescent="0.25">
      <c r="F25735" s="5"/>
      <c r="G25735" s="7"/>
    </row>
    <row r="25736" spans="6:7" x14ac:dyDescent="0.25">
      <c r="F25736" s="5"/>
      <c r="G25736" s="7"/>
    </row>
    <row r="25737" spans="6:7" x14ac:dyDescent="0.25">
      <c r="F25737" s="5"/>
      <c r="G25737" s="7"/>
    </row>
    <row r="25738" spans="6:7" x14ac:dyDescent="0.25">
      <c r="F25738" s="5"/>
      <c r="G25738" s="7"/>
    </row>
    <row r="25739" spans="6:7" x14ac:dyDescent="0.25">
      <c r="F25739" s="5"/>
      <c r="G25739" s="7"/>
    </row>
    <row r="25740" spans="6:7" x14ac:dyDescent="0.25">
      <c r="F25740" s="5"/>
      <c r="G25740" s="7"/>
    </row>
    <row r="25741" spans="6:7" x14ac:dyDescent="0.25">
      <c r="F25741" s="5"/>
      <c r="G25741" s="7"/>
    </row>
    <row r="25742" spans="6:7" x14ac:dyDescent="0.25">
      <c r="F25742" s="5"/>
      <c r="G25742" s="7"/>
    </row>
    <row r="25743" spans="6:7" x14ac:dyDescent="0.25">
      <c r="F25743" s="5"/>
      <c r="G25743" s="7"/>
    </row>
    <row r="25744" spans="6:7" x14ac:dyDescent="0.25">
      <c r="F25744" s="5"/>
      <c r="G25744" s="7"/>
    </row>
    <row r="25745" spans="6:7" x14ac:dyDescent="0.25">
      <c r="F25745" s="5"/>
      <c r="G25745" s="7"/>
    </row>
    <row r="25746" spans="6:7" x14ac:dyDescent="0.25">
      <c r="F25746" s="5"/>
      <c r="G25746" s="7"/>
    </row>
    <row r="25747" spans="6:7" x14ac:dyDescent="0.25">
      <c r="F25747" s="5"/>
      <c r="G25747" s="7"/>
    </row>
    <row r="25748" spans="6:7" x14ac:dyDescent="0.25">
      <c r="F25748" s="5"/>
      <c r="G25748" s="7"/>
    </row>
    <row r="25749" spans="6:7" x14ac:dyDescent="0.25">
      <c r="F25749" s="5"/>
      <c r="G25749" s="7"/>
    </row>
    <row r="25750" spans="6:7" x14ac:dyDescent="0.25">
      <c r="F25750" s="5"/>
      <c r="G25750" s="7"/>
    </row>
    <row r="25751" spans="6:7" x14ac:dyDescent="0.25">
      <c r="F25751" s="5"/>
      <c r="G25751" s="7"/>
    </row>
    <row r="25752" spans="6:7" x14ac:dyDescent="0.25">
      <c r="F25752" s="5"/>
      <c r="G25752" s="7"/>
    </row>
    <row r="25753" spans="6:7" x14ac:dyDescent="0.25">
      <c r="F25753" s="5"/>
      <c r="G25753" s="7"/>
    </row>
    <row r="25754" spans="6:7" x14ac:dyDescent="0.25">
      <c r="F25754" s="5"/>
      <c r="G25754" s="7"/>
    </row>
    <row r="25755" spans="6:7" x14ac:dyDescent="0.25">
      <c r="F25755" s="5"/>
      <c r="G25755" s="7"/>
    </row>
    <row r="25756" spans="6:7" x14ac:dyDescent="0.25">
      <c r="F25756" s="5"/>
      <c r="G25756" s="7"/>
    </row>
    <row r="25757" spans="6:7" x14ac:dyDescent="0.25">
      <c r="F25757" s="5"/>
      <c r="G25757" s="7"/>
    </row>
    <row r="25758" spans="6:7" x14ac:dyDescent="0.25">
      <c r="F25758" s="5"/>
      <c r="G25758" s="7"/>
    </row>
    <row r="25759" spans="6:7" x14ac:dyDescent="0.25">
      <c r="F25759" s="5"/>
      <c r="G25759" s="7"/>
    </row>
    <row r="25760" spans="6:7" x14ac:dyDescent="0.25">
      <c r="F25760" s="5"/>
      <c r="G25760" s="7"/>
    </row>
    <row r="25761" spans="6:7" x14ac:dyDescent="0.25">
      <c r="F25761" s="5"/>
      <c r="G25761" s="7"/>
    </row>
    <row r="25762" spans="6:7" x14ac:dyDescent="0.25">
      <c r="F25762" s="5"/>
      <c r="G25762" s="7"/>
    </row>
    <row r="25763" spans="6:7" x14ac:dyDescent="0.25">
      <c r="F25763" s="5"/>
      <c r="G25763" s="7"/>
    </row>
    <row r="25764" spans="6:7" x14ac:dyDescent="0.25">
      <c r="F25764" s="5"/>
      <c r="G25764" s="7"/>
    </row>
    <row r="25765" spans="6:7" x14ac:dyDescent="0.25">
      <c r="F25765" s="5"/>
      <c r="G25765" s="7"/>
    </row>
    <row r="25766" spans="6:7" x14ac:dyDescent="0.25">
      <c r="F25766" s="5"/>
      <c r="G25766" s="7"/>
    </row>
    <row r="25767" spans="6:7" x14ac:dyDescent="0.25">
      <c r="F25767" s="5"/>
      <c r="G25767" s="7"/>
    </row>
    <row r="25768" spans="6:7" x14ac:dyDescent="0.25">
      <c r="F25768" s="5"/>
      <c r="G25768" s="7"/>
    </row>
    <row r="25769" spans="6:7" x14ac:dyDescent="0.25">
      <c r="F25769" s="5"/>
      <c r="G25769" s="7"/>
    </row>
    <row r="25770" spans="6:7" x14ac:dyDescent="0.25">
      <c r="F25770" s="5"/>
      <c r="G25770" s="7"/>
    </row>
    <row r="25771" spans="6:7" x14ac:dyDescent="0.25">
      <c r="F25771" s="5"/>
      <c r="G25771" s="7"/>
    </row>
    <row r="25772" spans="6:7" x14ac:dyDescent="0.25">
      <c r="F25772" s="5"/>
      <c r="G25772" s="7"/>
    </row>
    <row r="25773" spans="6:7" x14ac:dyDescent="0.25">
      <c r="F25773" s="5"/>
      <c r="G25773" s="7"/>
    </row>
    <row r="25774" spans="6:7" x14ac:dyDescent="0.25">
      <c r="F25774" s="5"/>
      <c r="G25774" s="7"/>
    </row>
    <row r="25775" spans="6:7" x14ac:dyDescent="0.25">
      <c r="F25775" s="5"/>
      <c r="G25775" s="7"/>
    </row>
    <row r="25776" spans="6:7" x14ac:dyDescent="0.25">
      <c r="F25776" s="5"/>
      <c r="G25776" s="7"/>
    </row>
    <row r="25777" spans="6:7" x14ac:dyDescent="0.25">
      <c r="F25777" s="5"/>
      <c r="G25777" s="7"/>
    </row>
    <row r="25778" spans="6:7" x14ac:dyDescent="0.25">
      <c r="F25778" s="5"/>
      <c r="G25778" s="7"/>
    </row>
    <row r="25779" spans="6:7" x14ac:dyDescent="0.25">
      <c r="F25779" s="5"/>
      <c r="G25779" s="7"/>
    </row>
    <row r="25780" spans="6:7" x14ac:dyDescent="0.25">
      <c r="F25780" s="5"/>
      <c r="G25780" s="7"/>
    </row>
    <row r="25781" spans="6:7" x14ac:dyDescent="0.25">
      <c r="F25781" s="5"/>
      <c r="G25781" s="7"/>
    </row>
    <row r="25782" spans="6:7" x14ac:dyDescent="0.25">
      <c r="F25782" s="5"/>
      <c r="G25782" s="7"/>
    </row>
    <row r="25783" spans="6:7" x14ac:dyDescent="0.25">
      <c r="F25783" s="5"/>
      <c r="G25783" s="7"/>
    </row>
    <row r="25784" spans="6:7" x14ac:dyDescent="0.25">
      <c r="F25784" s="5"/>
      <c r="G25784" s="7"/>
    </row>
    <row r="25785" spans="6:7" x14ac:dyDescent="0.25">
      <c r="F25785" s="5"/>
      <c r="G25785" s="7"/>
    </row>
    <row r="25786" spans="6:7" x14ac:dyDescent="0.25">
      <c r="F25786" s="5"/>
      <c r="G25786" s="7"/>
    </row>
    <row r="25787" spans="6:7" x14ac:dyDescent="0.25">
      <c r="F25787" s="5"/>
      <c r="G25787" s="7"/>
    </row>
    <row r="25788" spans="6:7" x14ac:dyDescent="0.25">
      <c r="F25788" s="5"/>
      <c r="G25788" s="7"/>
    </row>
    <row r="25789" spans="6:7" x14ac:dyDescent="0.25">
      <c r="F25789" s="5"/>
      <c r="G25789" s="7"/>
    </row>
    <row r="25790" spans="6:7" x14ac:dyDescent="0.25">
      <c r="F25790" s="5"/>
      <c r="G25790" s="7"/>
    </row>
    <row r="25791" spans="6:7" x14ac:dyDescent="0.25">
      <c r="F25791" s="5"/>
      <c r="G25791" s="7"/>
    </row>
    <row r="25792" spans="6:7" x14ac:dyDescent="0.25">
      <c r="F25792" s="5"/>
      <c r="G25792" s="7"/>
    </row>
    <row r="25793" spans="6:7" x14ac:dyDescent="0.25">
      <c r="F25793" s="5"/>
      <c r="G25793" s="7"/>
    </row>
    <row r="25794" spans="6:7" x14ac:dyDescent="0.25">
      <c r="F25794" s="5"/>
      <c r="G25794" s="7"/>
    </row>
    <row r="25795" spans="6:7" x14ac:dyDescent="0.25">
      <c r="F25795" s="5"/>
      <c r="G25795" s="7"/>
    </row>
    <row r="25796" spans="6:7" x14ac:dyDescent="0.25">
      <c r="F25796" s="5"/>
      <c r="G25796" s="7"/>
    </row>
    <row r="25797" spans="6:7" x14ac:dyDescent="0.25">
      <c r="F25797" s="5"/>
      <c r="G25797" s="7"/>
    </row>
    <row r="25798" spans="6:7" x14ac:dyDescent="0.25">
      <c r="F25798" s="5"/>
      <c r="G25798" s="7"/>
    </row>
    <row r="25799" spans="6:7" x14ac:dyDescent="0.25">
      <c r="F25799" s="5"/>
      <c r="G25799" s="7"/>
    </row>
    <row r="25800" spans="6:7" x14ac:dyDescent="0.25">
      <c r="F25800" s="5"/>
      <c r="G25800" s="7"/>
    </row>
    <row r="25801" spans="6:7" x14ac:dyDescent="0.25">
      <c r="F25801" s="5"/>
      <c r="G25801" s="7"/>
    </row>
    <row r="25802" spans="6:7" x14ac:dyDescent="0.25">
      <c r="F25802" s="5"/>
      <c r="G25802" s="7"/>
    </row>
    <row r="25803" spans="6:7" x14ac:dyDescent="0.25">
      <c r="F25803" s="5"/>
      <c r="G25803" s="7"/>
    </row>
    <row r="25804" spans="6:7" x14ac:dyDescent="0.25">
      <c r="F25804" s="5"/>
      <c r="G25804" s="7"/>
    </row>
    <row r="25805" spans="6:7" x14ac:dyDescent="0.25">
      <c r="F25805" s="5"/>
      <c r="G25805" s="7"/>
    </row>
    <row r="25806" spans="6:7" x14ac:dyDescent="0.25">
      <c r="F25806" s="5"/>
      <c r="G25806" s="7"/>
    </row>
    <row r="25807" spans="6:7" x14ac:dyDescent="0.25">
      <c r="F25807" s="5"/>
      <c r="G25807" s="7"/>
    </row>
    <row r="25808" spans="6:7" x14ac:dyDescent="0.25">
      <c r="F25808" s="5"/>
      <c r="G25808" s="7"/>
    </row>
    <row r="25809" spans="6:7" x14ac:dyDescent="0.25">
      <c r="F25809" s="5"/>
      <c r="G25809" s="7"/>
    </row>
    <row r="25810" spans="6:7" x14ac:dyDescent="0.25">
      <c r="F25810" s="5"/>
      <c r="G25810" s="7"/>
    </row>
    <row r="25811" spans="6:7" x14ac:dyDescent="0.25">
      <c r="F25811" s="5"/>
      <c r="G25811" s="7"/>
    </row>
    <row r="25812" spans="6:7" x14ac:dyDescent="0.25">
      <c r="F25812" s="5"/>
      <c r="G25812" s="7"/>
    </row>
    <row r="25813" spans="6:7" x14ac:dyDescent="0.25">
      <c r="F25813" s="5"/>
      <c r="G25813" s="7"/>
    </row>
    <row r="25814" spans="6:7" x14ac:dyDescent="0.25">
      <c r="F25814" s="5"/>
      <c r="G25814" s="7"/>
    </row>
    <row r="25815" spans="6:7" x14ac:dyDescent="0.25">
      <c r="F25815" s="5"/>
      <c r="G25815" s="7"/>
    </row>
    <row r="25816" spans="6:7" x14ac:dyDescent="0.25">
      <c r="F25816" s="5"/>
      <c r="G25816" s="7"/>
    </row>
    <row r="25817" spans="6:7" x14ac:dyDescent="0.25">
      <c r="F25817" s="5"/>
      <c r="G25817" s="7"/>
    </row>
    <row r="25818" spans="6:7" x14ac:dyDescent="0.25">
      <c r="F25818" s="5"/>
      <c r="G25818" s="7"/>
    </row>
    <row r="25819" spans="6:7" x14ac:dyDescent="0.25">
      <c r="F25819" s="5"/>
      <c r="G25819" s="7"/>
    </row>
    <row r="25820" spans="6:7" x14ac:dyDescent="0.25">
      <c r="F25820" s="5"/>
      <c r="G25820" s="7"/>
    </row>
    <row r="25821" spans="6:7" x14ac:dyDescent="0.25">
      <c r="F25821" s="5"/>
      <c r="G25821" s="7"/>
    </row>
    <row r="25822" spans="6:7" x14ac:dyDescent="0.25">
      <c r="F25822" s="5"/>
      <c r="G25822" s="7"/>
    </row>
    <row r="25823" spans="6:7" x14ac:dyDescent="0.25">
      <c r="F25823" s="5"/>
      <c r="G25823" s="7"/>
    </row>
    <row r="25824" spans="6:7" x14ac:dyDescent="0.25">
      <c r="F25824" s="5"/>
      <c r="G25824" s="7"/>
    </row>
    <row r="25825" spans="6:7" x14ac:dyDescent="0.25">
      <c r="F25825" s="5"/>
      <c r="G25825" s="7"/>
    </row>
    <row r="25826" spans="6:7" x14ac:dyDescent="0.25">
      <c r="F25826" s="5"/>
      <c r="G25826" s="7"/>
    </row>
    <row r="25827" spans="6:7" x14ac:dyDescent="0.25">
      <c r="F25827" s="5"/>
      <c r="G25827" s="7"/>
    </row>
    <row r="25828" spans="6:7" x14ac:dyDescent="0.25">
      <c r="F25828" s="5"/>
      <c r="G25828" s="7"/>
    </row>
    <row r="25829" spans="6:7" x14ac:dyDescent="0.25">
      <c r="F25829" s="5"/>
      <c r="G25829" s="7"/>
    </row>
    <row r="25830" spans="6:7" x14ac:dyDescent="0.25">
      <c r="F25830" s="5"/>
      <c r="G25830" s="7"/>
    </row>
    <row r="25831" spans="6:7" x14ac:dyDescent="0.25">
      <c r="F25831" s="5"/>
      <c r="G25831" s="7"/>
    </row>
    <row r="25832" spans="6:7" x14ac:dyDescent="0.25">
      <c r="F25832" s="5"/>
      <c r="G25832" s="7"/>
    </row>
    <row r="25833" spans="6:7" x14ac:dyDescent="0.25">
      <c r="F25833" s="5"/>
      <c r="G25833" s="7"/>
    </row>
    <row r="25834" spans="6:7" x14ac:dyDescent="0.25">
      <c r="F25834" s="5"/>
      <c r="G25834" s="7"/>
    </row>
    <row r="25835" spans="6:7" x14ac:dyDescent="0.25">
      <c r="F25835" s="5"/>
      <c r="G25835" s="7"/>
    </row>
    <row r="25836" spans="6:7" x14ac:dyDescent="0.25">
      <c r="F25836" s="5"/>
      <c r="G25836" s="7"/>
    </row>
    <row r="25837" spans="6:7" x14ac:dyDescent="0.25">
      <c r="F25837" s="5"/>
      <c r="G25837" s="7"/>
    </row>
    <row r="25838" spans="6:7" x14ac:dyDescent="0.25">
      <c r="F25838" s="5"/>
      <c r="G25838" s="7"/>
    </row>
    <row r="25839" spans="6:7" x14ac:dyDescent="0.25">
      <c r="F25839" s="5"/>
      <c r="G25839" s="7"/>
    </row>
    <row r="25840" spans="6:7" x14ac:dyDescent="0.25">
      <c r="F25840" s="5"/>
      <c r="G25840" s="7"/>
    </row>
    <row r="25841" spans="6:7" x14ac:dyDescent="0.25">
      <c r="F25841" s="5"/>
      <c r="G25841" s="7"/>
    </row>
    <row r="25842" spans="6:7" x14ac:dyDescent="0.25">
      <c r="F25842" s="5"/>
      <c r="G25842" s="7"/>
    </row>
    <row r="25843" spans="6:7" x14ac:dyDescent="0.25">
      <c r="F25843" s="5"/>
      <c r="G25843" s="7"/>
    </row>
    <row r="25844" spans="6:7" x14ac:dyDescent="0.25">
      <c r="F25844" s="5"/>
      <c r="G25844" s="7"/>
    </row>
    <row r="25845" spans="6:7" x14ac:dyDescent="0.25">
      <c r="F25845" s="5"/>
      <c r="G25845" s="7"/>
    </row>
    <row r="25846" spans="6:7" x14ac:dyDescent="0.25">
      <c r="F25846" s="5"/>
      <c r="G25846" s="7"/>
    </row>
    <row r="25847" spans="6:7" x14ac:dyDescent="0.25">
      <c r="F25847" s="5"/>
      <c r="G25847" s="7"/>
    </row>
    <row r="25848" spans="6:7" x14ac:dyDescent="0.25">
      <c r="F25848" s="5"/>
      <c r="G25848" s="7"/>
    </row>
    <row r="25849" spans="6:7" x14ac:dyDescent="0.25">
      <c r="F25849" s="5"/>
      <c r="G25849" s="7"/>
    </row>
    <row r="25850" spans="6:7" x14ac:dyDescent="0.25">
      <c r="F25850" s="5"/>
      <c r="G25850" s="7"/>
    </row>
    <row r="25851" spans="6:7" x14ac:dyDescent="0.25">
      <c r="F25851" s="5"/>
      <c r="G25851" s="7"/>
    </row>
    <row r="25852" spans="6:7" x14ac:dyDescent="0.25">
      <c r="F25852" s="5"/>
      <c r="G25852" s="7"/>
    </row>
    <row r="25853" spans="6:7" x14ac:dyDescent="0.25">
      <c r="F25853" s="5"/>
      <c r="G25853" s="7"/>
    </row>
    <row r="25854" spans="6:7" x14ac:dyDescent="0.25">
      <c r="F25854" s="5"/>
      <c r="G25854" s="7"/>
    </row>
    <row r="25855" spans="6:7" x14ac:dyDescent="0.25">
      <c r="F25855" s="5"/>
      <c r="G25855" s="7"/>
    </row>
    <row r="25856" spans="6:7" x14ac:dyDescent="0.25">
      <c r="F25856" s="5"/>
      <c r="G25856" s="7"/>
    </row>
    <row r="25857" spans="6:7" x14ac:dyDescent="0.25">
      <c r="F25857" s="5"/>
      <c r="G25857" s="7"/>
    </row>
    <row r="25858" spans="6:7" x14ac:dyDescent="0.25">
      <c r="F25858" s="5"/>
      <c r="G25858" s="7"/>
    </row>
    <row r="25859" spans="6:7" x14ac:dyDescent="0.25">
      <c r="F25859" s="5"/>
      <c r="G25859" s="7"/>
    </row>
    <row r="25860" spans="6:7" x14ac:dyDescent="0.25">
      <c r="F25860" s="5"/>
      <c r="G25860" s="7"/>
    </row>
    <row r="25861" spans="6:7" x14ac:dyDescent="0.25">
      <c r="F25861" s="5"/>
      <c r="G25861" s="7"/>
    </row>
    <row r="25862" spans="6:7" x14ac:dyDescent="0.25">
      <c r="F25862" s="5"/>
      <c r="G25862" s="7"/>
    </row>
    <row r="25863" spans="6:7" x14ac:dyDescent="0.25">
      <c r="F25863" s="5"/>
      <c r="G25863" s="7"/>
    </row>
    <row r="25864" spans="6:7" x14ac:dyDescent="0.25">
      <c r="F25864" s="5"/>
      <c r="G25864" s="7"/>
    </row>
    <row r="25865" spans="6:7" x14ac:dyDescent="0.25">
      <c r="F25865" s="5"/>
      <c r="G25865" s="7"/>
    </row>
    <row r="25866" spans="6:7" x14ac:dyDescent="0.25">
      <c r="F25866" s="5"/>
      <c r="G25866" s="7"/>
    </row>
    <row r="25867" spans="6:7" x14ac:dyDescent="0.25">
      <c r="F25867" s="5"/>
      <c r="G25867" s="7"/>
    </row>
    <row r="25868" spans="6:7" x14ac:dyDescent="0.25">
      <c r="F25868" s="5"/>
      <c r="G25868" s="7"/>
    </row>
    <row r="25869" spans="6:7" x14ac:dyDescent="0.25">
      <c r="F25869" s="5"/>
      <c r="G25869" s="7"/>
    </row>
    <row r="25870" spans="6:7" x14ac:dyDescent="0.25">
      <c r="F25870" s="5"/>
      <c r="G25870" s="7"/>
    </row>
    <row r="25871" spans="6:7" x14ac:dyDescent="0.25">
      <c r="F25871" s="5"/>
      <c r="G25871" s="7"/>
    </row>
    <row r="25872" spans="6:7" x14ac:dyDescent="0.25">
      <c r="F25872" s="5"/>
      <c r="G25872" s="7"/>
    </row>
    <row r="25873" spans="6:7" x14ac:dyDescent="0.25">
      <c r="F25873" s="5"/>
      <c r="G25873" s="7"/>
    </row>
    <row r="25874" spans="6:7" x14ac:dyDescent="0.25">
      <c r="F25874" s="5"/>
      <c r="G25874" s="7"/>
    </row>
    <row r="25875" spans="6:7" x14ac:dyDescent="0.25">
      <c r="F25875" s="5"/>
      <c r="G25875" s="7"/>
    </row>
    <row r="25876" spans="6:7" x14ac:dyDescent="0.25">
      <c r="F25876" s="5"/>
      <c r="G25876" s="7"/>
    </row>
    <row r="25877" spans="6:7" x14ac:dyDescent="0.25">
      <c r="F25877" s="5"/>
      <c r="G25877" s="7"/>
    </row>
    <row r="25878" spans="6:7" x14ac:dyDescent="0.25">
      <c r="F25878" s="5"/>
      <c r="G25878" s="7"/>
    </row>
    <row r="25879" spans="6:7" x14ac:dyDescent="0.25">
      <c r="F25879" s="5"/>
      <c r="G25879" s="7"/>
    </row>
    <row r="25880" spans="6:7" x14ac:dyDescent="0.25">
      <c r="F25880" s="5"/>
      <c r="G25880" s="7"/>
    </row>
    <row r="25881" spans="6:7" x14ac:dyDescent="0.25">
      <c r="F25881" s="5"/>
      <c r="G25881" s="7"/>
    </row>
    <row r="25882" spans="6:7" x14ac:dyDescent="0.25">
      <c r="F25882" s="5"/>
      <c r="G25882" s="7"/>
    </row>
    <row r="25883" spans="6:7" x14ac:dyDescent="0.25">
      <c r="F25883" s="5"/>
      <c r="G25883" s="7"/>
    </row>
    <row r="25884" spans="6:7" x14ac:dyDescent="0.25">
      <c r="F25884" s="5"/>
      <c r="G25884" s="7"/>
    </row>
    <row r="25885" spans="6:7" x14ac:dyDescent="0.25">
      <c r="F25885" s="5"/>
      <c r="G25885" s="7"/>
    </row>
    <row r="25886" spans="6:7" x14ac:dyDescent="0.25">
      <c r="F25886" s="5"/>
      <c r="G25886" s="7"/>
    </row>
    <row r="25887" spans="6:7" x14ac:dyDescent="0.25">
      <c r="F25887" s="5"/>
      <c r="G25887" s="7"/>
    </row>
    <row r="25888" spans="6:7" x14ac:dyDescent="0.25">
      <c r="F25888" s="5"/>
      <c r="G25888" s="7"/>
    </row>
    <row r="25889" spans="6:7" x14ac:dyDescent="0.25">
      <c r="F25889" s="5"/>
      <c r="G25889" s="7"/>
    </row>
    <row r="25890" spans="6:7" x14ac:dyDescent="0.25">
      <c r="F25890" s="5"/>
      <c r="G25890" s="7"/>
    </row>
    <row r="25891" spans="6:7" x14ac:dyDescent="0.25">
      <c r="F25891" s="5"/>
      <c r="G25891" s="7"/>
    </row>
    <row r="25892" spans="6:7" x14ac:dyDescent="0.25">
      <c r="F25892" s="5"/>
      <c r="G25892" s="7"/>
    </row>
    <row r="25893" spans="6:7" x14ac:dyDescent="0.25">
      <c r="F25893" s="5"/>
      <c r="G25893" s="7"/>
    </row>
    <row r="25894" spans="6:7" x14ac:dyDescent="0.25">
      <c r="F25894" s="5"/>
      <c r="G25894" s="7"/>
    </row>
    <row r="25895" spans="6:7" x14ac:dyDescent="0.25">
      <c r="F25895" s="5"/>
      <c r="G25895" s="7"/>
    </row>
    <row r="25896" spans="6:7" x14ac:dyDescent="0.25">
      <c r="F25896" s="5"/>
      <c r="G25896" s="7"/>
    </row>
    <row r="25897" spans="6:7" x14ac:dyDescent="0.25">
      <c r="F25897" s="5"/>
      <c r="G25897" s="7"/>
    </row>
    <row r="25898" spans="6:7" x14ac:dyDescent="0.25">
      <c r="F25898" s="5"/>
      <c r="G25898" s="7"/>
    </row>
    <row r="25899" spans="6:7" x14ac:dyDescent="0.25">
      <c r="F25899" s="5"/>
      <c r="G25899" s="7"/>
    </row>
    <row r="25900" spans="6:7" x14ac:dyDescent="0.25">
      <c r="F25900" s="5"/>
      <c r="G25900" s="7"/>
    </row>
    <row r="25901" spans="6:7" x14ac:dyDescent="0.25">
      <c r="F25901" s="5"/>
      <c r="G25901" s="7"/>
    </row>
    <row r="25902" spans="6:7" x14ac:dyDescent="0.25">
      <c r="F25902" s="5"/>
      <c r="G25902" s="7"/>
    </row>
    <row r="25903" spans="6:7" x14ac:dyDescent="0.25">
      <c r="F25903" s="5"/>
      <c r="G25903" s="7"/>
    </row>
    <row r="25904" spans="6:7" x14ac:dyDescent="0.25">
      <c r="F25904" s="5"/>
      <c r="G25904" s="7"/>
    </row>
    <row r="25905" spans="6:7" x14ac:dyDescent="0.25">
      <c r="F25905" s="5"/>
      <c r="G25905" s="7"/>
    </row>
    <row r="25906" spans="6:7" x14ac:dyDescent="0.25">
      <c r="F25906" s="5"/>
      <c r="G25906" s="7"/>
    </row>
    <row r="25907" spans="6:7" x14ac:dyDescent="0.25">
      <c r="F25907" s="5"/>
      <c r="G25907" s="7"/>
    </row>
    <row r="25908" spans="6:7" x14ac:dyDescent="0.25">
      <c r="F25908" s="5"/>
      <c r="G25908" s="7"/>
    </row>
    <row r="25909" spans="6:7" x14ac:dyDescent="0.25">
      <c r="F25909" s="5"/>
      <c r="G25909" s="7"/>
    </row>
    <row r="25910" spans="6:7" x14ac:dyDescent="0.25">
      <c r="F25910" s="5"/>
      <c r="G25910" s="7"/>
    </row>
    <row r="25911" spans="6:7" x14ac:dyDescent="0.25">
      <c r="F25911" s="5"/>
      <c r="G25911" s="7"/>
    </row>
    <row r="25912" spans="6:7" x14ac:dyDescent="0.25">
      <c r="F25912" s="5"/>
      <c r="G25912" s="7"/>
    </row>
    <row r="25913" spans="6:7" x14ac:dyDescent="0.25">
      <c r="F25913" s="5"/>
      <c r="G25913" s="7"/>
    </row>
    <row r="25914" spans="6:7" x14ac:dyDescent="0.25">
      <c r="F25914" s="5"/>
      <c r="G25914" s="7"/>
    </row>
    <row r="25915" spans="6:7" x14ac:dyDescent="0.25">
      <c r="F25915" s="5"/>
      <c r="G25915" s="7"/>
    </row>
    <row r="25916" spans="6:7" x14ac:dyDescent="0.25">
      <c r="F25916" s="5"/>
      <c r="G25916" s="7"/>
    </row>
    <row r="25917" spans="6:7" x14ac:dyDescent="0.25">
      <c r="F25917" s="5"/>
      <c r="G25917" s="7"/>
    </row>
    <row r="25918" spans="6:7" x14ac:dyDescent="0.25">
      <c r="F25918" s="5"/>
      <c r="G25918" s="7"/>
    </row>
    <row r="25919" spans="6:7" x14ac:dyDescent="0.25">
      <c r="F25919" s="5"/>
      <c r="G25919" s="7"/>
    </row>
    <row r="25920" spans="6:7" x14ac:dyDescent="0.25">
      <c r="F25920" s="5"/>
      <c r="G25920" s="7"/>
    </row>
    <row r="25921" spans="6:7" x14ac:dyDescent="0.25">
      <c r="F25921" s="5"/>
      <c r="G25921" s="7"/>
    </row>
    <row r="25922" spans="6:7" x14ac:dyDescent="0.25">
      <c r="F25922" s="5"/>
      <c r="G25922" s="7"/>
    </row>
    <row r="25923" spans="6:7" x14ac:dyDescent="0.25">
      <c r="F25923" s="5"/>
      <c r="G25923" s="7"/>
    </row>
    <row r="25924" spans="6:7" x14ac:dyDescent="0.25">
      <c r="F25924" s="5"/>
      <c r="G25924" s="7"/>
    </row>
    <row r="25925" spans="6:7" x14ac:dyDescent="0.25">
      <c r="F25925" s="5"/>
      <c r="G25925" s="7"/>
    </row>
    <row r="25926" spans="6:7" x14ac:dyDescent="0.25">
      <c r="F25926" s="5"/>
      <c r="G25926" s="7"/>
    </row>
    <row r="25927" spans="6:7" x14ac:dyDescent="0.25">
      <c r="F25927" s="5"/>
      <c r="G25927" s="7"/>
    </row>
    <row r="25928" spans="6:7" x14ac:dyDescent="0.25">
      <c r="F25928" s="5"/>
      <c r="G25928" s="7"/>
    </row>
    <row r="25929" spans="6:7" x14ac:dyDescent="0.25">
      <c r="F25929" s="5"/>
      <c r="G25929" s="7"/>
    </row>
    <row r="25930" spans="6:7" x14ac:dyDescent="0.25">
      <c r="F25930" s="5"/>
      <c r="G25930" s="7"/>
    </row>
    <row r="25931" spans="6:7" x14ac:dyDescent="0.25">
      <c r="F25931" s="5"/>
      <c r="G25931" s="7"/>
    </row>
    <row r="25932" spans="6:7" x14ac:dyDescent="0.25">
      <c r="F25932" s="5"/>
      <c r="G25932" s="7"/>
    </row>
    <row r="25933" spans="6:7" x14ac:dyDescent="0.25">
      <c r="F25933" s="5"/>
      <c r="G25933" s="7"/>
    </row>
    <row r="25934" spans="6:7" x14ac:dyDescent="0.25">
      <c r="F25934" s="5"/>
      <c r="G25934" s="7"/>
    </row>
    <row r="25935" spans="6:7" x14ac:dyDescent="0.25">
      <c r="F25935" s="5"/>
      <c r="G25935" s="7"/>
    </row>
    <row r="25936" spans="6:7" x14ac:dyDescent="0.25">
      <c r="F25936" s="5"/>
      <c r="G25936" s="7"/>
    </row>
    <row r="25937" spans="6:7" x14ac:dyDescent="0.25">
      <c r="F25937" s="5"/>
      <c r="G25937" s="7"/>
    </row>
    <row r="25938" spans="6:7" x14ac:dyDescent="0.25">
      <c r="F25938" s="5"/>
      <c r="G25938" s="7"/>
    </row>
    <row r="25939" spans="6:7" x14ac:dyDescent="0.25">
      <c r="F25939" s="5"/>
      <c r="G25939" s="7"/>
    </row>
    <row r="25940" spans="6:7" x14ac:dyDescent="0.25">
      <c r="F25940" s="5"/>
      <c r="G25940" s="7"/>
    </row>
    <row r="25941" spans="6:7" x14ac:dyDescent="0.25">
      <c r="F25941" s="5"/>
      <c r="G25941" s="7"/>
    </row>
    <row r="25942" spans="6:7" x14ac:dyDescent="0.25">
      <c r="F25942" s="5"/>
      <c r="G25942" s="7"/>
    </row>
    <row r="25943" spans="6:7" x14ac:dyDescent="0.25">
      <c r="F25943" s="5"/>
      <c r="G25943" s="7"/>
    </row>
    <row r="25944" spans="6:7" x14ac:dyDescent="0.25">
      <c r="F25944" s="5"/>
      <c r="G25944" s="7"/>
    </row>
    <row r="25945" spans="6:7" x14ac:dyDescent="0.25">
      <c r="F25945" s="5"/>
      <c r="G25945" s="7"/>
    </row>
    <row r="25946" spans="6:7" x14ac:dyDescent="0.25">
      <c r="F25946" s="5"/>
      <c r="G25946" s="7"/>
    </row>
    <row r="25947" spans="6:7" x14ac:dyDescent="0.25">
      <c r="F25947" s="5"/>
      <c r="G25947" s="7"/>
    </row>
    <row r="25948" spans="6:7" x14ac:dyDescent="0.25">
      <c r="F25948" s="5"/>
      <c r="G25948" s="7"/>
    </row>
    <row r="25949" spans="6:7" x14ac:dyDescent="0.25">
      <c r="F25949" s="5"/>
      <c r="G25949" s="7"/>
    </row>
    <row r="25950" spans="6:7" x14ac:dyDescent="0.25">
      <c r="F25950" s="5"/>
      <c r="G25950" s="7"/>
    </row>
    <row r="25951" spans="6:7" x14ac:dyDescent="0.25">
      <c r="F25951" s="5"/>
      <c r="G25951" s="7"/>
    </row>
    <row r="25952" spans="6:7" x14ac:dyDescent="0.25">
      <c r="F25952" s="5"/>
      <c r="G25952" s="7"/>
    </row>
    <row r="25953" spans="6:7" x14ac:dyDescent="0.25">
      <c r="F25953" s="5"/>
      <c r="G25953" s="7"/>
    </row>
    <row r="25954" spans="6:7" x14ac:dyDescent="0.25">
      <c r="F25954" s="5"/>
      <c r="G25954" s="7"/>
    </row>
    <row r="25955" spans="6:7" x14ac:dyDescent="0.25">
      <c r="F25955" s="5"/>
      <c r="G25955" s="7"/>
    </row>
    <row r="25956" spans="6:7" x14ac:dyDescent="0.25">
      <c r="F25956" s="5"/>
      <c r="G25956" s="7"/>
    </row>
    <row r="25957" spans="6:7" x14ac:dyDescent="0.25">
      <c r="F25957" s="5"/>
      <c r="G25957" s="7"/>
    </row>
    <row r="25958" spans="6:7" x14ac:dyDescent="0.25">
      <c r="F25958" s="5"/>
      <c r="G25958" s="7"/>
    </row>
    <row r="25959" spans="6:7" x14ac:dyDescent="0.25">
      <c r="F25959" s="5"/>
      <c r="G25959" s="7"/>
    </row>
    <row r="25960" spans="6:7" x14ac:dyDescent="0.25">
      <c r="F25960" s="5"/>
      <c r="G25960" s="7"/>
    </row>
    <row r="25961" spans="6:7" x14ac:dyDescent="0.25">
      <c r="F25961" s="5"/>
      <c r="G25961" s="7"/>
    </row>
    <row r="25962" spans="6:7" x14ac:dyDescent="0.25">
      <c r="F25962" s="5"/>
      <c r="G25962" s="7"/>
    </row>
    <row r="25963" spans="6:7" x14ac:dyDescent="0.25">
      <c r="F25963" s="5"/>
      <c r="G25963" s="7"/>
    </row>
    <row r="25964" spans="6:7" x14ac:dyDescent="0.25">
      <c r="F25964" s="5"/>
      <c r="G25964" s="7"/>
    </row>
    <row r="25965" spans="6:7" x14ac:dyDescent="0.25">
      <c r="F25965" s="5"/>
      <c r="G25965" s="7"/>
    </row>
    <row r="25966" spans="6:7" x14ac:dyDescent="0.25">
      <c r="F25966" s="5"/>
      <c r="G25966" s="7"/>
    </row>
    <row r="25967" spans="6:7" x14ac:dyDescent="0.25">
      <c r="F25967" s="5"/>
      <c r="G25967" s="7"/>
    </row>
    <row r="25968" spans="6:7" x14ac:dyDescent="0.25">
      <c r="F25968" s="5"/>
      <c r="G25968" s="7"/>
    </row>
    <row r="25969" spans="6:7" x14ac:dyDescent="0.25">
      <c r="F25969" s="5"/>
      <c r="G25969" s="7"/>
    </row>
    <row r="25970" spans="6:7" x14ac:dyDescent="0.25">
      <c r="F25970" s="5"/>
      <c r="G25970" s="7"/>
    </row>
    <row r="25971" spans="6:7" x14ac:dyDescent="0.25">
      <c r="F25971" s="5"/>
      <c r="G25971" s="7"/>
    </row>
    <row r="25972" spans="6:7" x14ac:dyDescent="0.25">
      <c r="F25972" s="5"/>
      <c r="G25972" s="7"/>
    </row>
    <row r="25973" spans="6:7" x14ac:dyDescent="0.25">
      <c r="F25973" s="5"/>
      <c r="G25973" s="7"/>
    </row>
    <row r="25974" spans="6:7" x14ac:dyDescent="0.25">
      <c r="F25974" s="5"/>
      <c r="G25974" s="7"/>
    </row>
    <row r="25975" spans="6:7" x14ac:dyDescent="0.25">
      <c r="F25975" s="5"/>
      <c r="G25975" s="7"/>
    </row>
    <row r="25976" spans="6:7" x14ac:dyDescent="0.25">
      <c r="F25976" s="5"/>
      <c r="G25976" s="7"/>
    </row>
    <row r="25977" spans="6:7" x14ac:dyDescent="0.25">
      <c r="F25977" s="5"/>
      <c r="G25977" s="7"/>
    </row>
    <row r="25978" spans="6:7" x14ac:dyDescent="0.25">
      <c r="F25978" s="5"/>
      <c r="G25978" s="7"/>
    </row>
    <row r="25979" spans="6:7" x14ac:dyDescent="0.25">
      <c r="F25979" s="5"/>
      <c r="G25979" s="7"/>
    </row>
    <row r="25980" spans="6:7" x14ac:dyDescent="0.25">
      <c r="F25980" s="5"/>
      <c r="G25980" s="7"/>
    </row>
    <row r="25981" spans="6:7" x14ac:dyDescent="0.25">
      <c r="F25981" s="5"/>
      <c r="G25981" s="7"/>
    </row>
    <row r="25982" spans="6:7" x14ac:dyDescent="0.25">
      <c r="F25982" s="5"/>
      <c r="G25982" s="7"/>
    </row>
    <row r="25983" spans="6:7" x14ac:dyDescent="0.25">
      <c r="F25983" s="5"/>
      <c r="G25983" s="7"/>
    </row>
    <row r="25984" spans="6:7" x14ac:dyDescent="0.25">
      <c r="F25984" s="5"/>
      <c r="G25984" s="7"/>
    </row>
    <row r="25985" spans="6:7" x14ac:dyDescent="0.25">
      <c r="F25985" s="5"/>
      <c r="G25985" s="7"/>
    </row>
    <row r="25986" spans="6:7" x14ac:dyDescent="0.25">
      <c r="F25986" s="5"/>
      <c r="G25986" s="7"/>
    </row>
    <row r="25987" spans="6:7" x14ac:dyDescent="0.25">
      <c r="F25987" s="5"/>
      <c r="G25987" s="7"/>
    </row>
    <row r="25988" spans="6:7" x14ac:dyDescent="0.25">
      <c r="F25988" s="5"/>
      <c r="G25988" s="7"/>
    </row>
    <row r="25989" spans="6:7" x14ac:dyDescent="0.25">
      <c r="F25989" s="5"/>
      <c r="G25989" s="7"/>
    </row>
    <row r="25990" spans="6:7" x14ac:dyDescent="0.25">
      <c r="F25990" s="5"/>
      <c r="G25990" s="7"/>
    </row>
    <row r="25991" spans="6:7" x14ac:dyDescent="0.25">
      <c r="F25991" s="5"/>
      <c r="G25991" s="7"/>
    </row>
    <row r="25992" spans="6:7" x14ac:dyDescent="0.25">
      <c r="F25992" s="5"/>
      <c r="G25992" s="7"/>
    </row>
    <row r="25993" spans="6:7" x14ac:dyDescent="0.25">
      <c r="F25993" s="5"/>
      <c r="G25993" s="7"/>
    </row>
    <row r="25994" spans="6:7" x14ac:dyDescent="0.25">
      <c r="F25994" s="5"/>
      <c r="G25994" s="7"/>
    </row>
    <row r="25995" spans="6:7" x14ac:dyDescent="0.25">
      <c r="F25995" s="5"/>
      <c r="G25995" s="7"/>
    </row>
    <row r="25996" spans="6:7" x14ac:dyDescent="0.25">
      <c r="F25996" s="5"/>
      <c r="G25996" s="7"/>
    </row>
    <row r="25997" spans="6:7" x14ac:dyDescent="0.25">
      <c r="F25997" s="5"/>
      <c r="G25997" s="7"/>
    </row>
    <row r="25998" spans="6:7" x14ac:dyDescent="0.25">
      <c r="F25998" s="5"/>
      <c r="G25998" s="7"/>
    </row>
    <row r="25999" spans="6:7" x14ac:dyDescent="0.25">
      <c r="F25999" s="5"/>
      <c r="G25999" s="7"/>
    </row>
    <row r="26000" spans="6:7" x14ac:dyDescent="0.25">
      <c r="F26000" s="5"/>
      <c r="G26000" s="7"/>
    </row>
    <row r="26001" spans="6:7" x14ac:dyDescent="0.25">
      <c r="F26001" s="5"/>
      <c r="G26001" s="7"/>
    </row>
    <row r="26002" spans="6:7" x14ac:dyDescent="0.25">
      <c r="F26002" s="5"/>
      <c r="G26002" s="7"/>
    </row>
    <row r="26003" spans="6:7" x14ac:dyDescent="0.25">
      <c r="F26003" s="5"/>
      <c r="G26003" s="7"/>
    </row>
    <row r="26004" spans="6:7" x14ac:dyDescent="0.25">
      <c r="F26004" s="5"/>
      <c r="G26004" s="7"/>
    </row>
    <row r="26005" spans="6:7" x14ac:dyDescent="0.25">
      <c r="F26005" s="5"/>
      <c r="G26005" s="7"/>
    </row>
    <row r="26006" spans="6:7" x14ac:dyDescent="0.25">
      <c r="F26006" s="5"/>
      <c r="G26006" s="7"/>
    </row>
    <row r="26007" spans="6:7" x14ac:dyDescent="0.25">
      <c r="F26007" s="5"/>
      <c r="G26007" s="7"/>
    </row>
    <row r="26008" spans="6:7" x14ac:dyDescent="0.25">
      <c r="F26008" s="5"/>
      <c r="G26008" s="7"/>
    </row>
    <row r="26009" spans="6:7" x14ac:dyDescent="0.25">
      <c r="F26009" s="5"/>
      <c r="G26009" s="7"/>
    </row>
    <row r="26010" spans="6:7" x14ac:dyDescent="0.25">
      <c r="F26010" s="5"/>
      <c r="G26010" s="7"/>
    </row>
    <row r="26011" spans="6:7" x14ac:dyDescent="0.25">
      <c r="F26011" s="5"/>
      <c r="G26011" s="7"/>
    </row>
    <row r="26012" spans="6:7" x14ac:dyDescent="0.25">
      <c r="F26012" s="5"/>
      <c r="G26012" s="7"/>
    </row>
    <row r="26013" spans="6:7" x14ac:dyDescent="0.25">
      <c r="F26013" s="5"/>
      <c r="G26013" s="7"/>
    </row>
    <row r="26014" spans="6:7" x14ac:dyDescent="0.25">
      <c r="F26014" s="5"/>
      <c r="G26014" s="7"/>
    </row>
    <row r="26015" spans="6:7" x14ac:dyDescent="0.25">
      <c r="F26015" s="5"/>
      <c r="G26015" s="7"/>
    </row>
    <row r="26016" spans="6:7" x14ac:dyDescent="0.25">
      <c r="F26016" s="5"/>
      <c r="G26016" s="7"/>
    </row>
    <row r="26017" spans="6:7" x14ac:dyDescent="0.25">
      <c r="F26017" s="5"/>
      <c r="G26017" s="7"/>
    </row>
    <row r="26018" spans="6:7" x14ac:dyDescent="0.25">
      <c r="F26018" s="5"/>
      <c r="G26018" s="7"/>
    </row>
    <row r="26019" spans="6:7" x14ac:dyDescent="0.25">
      <c r="F26019" s="5"/>
      <c r="G26019" s="7"/>
    </row>
    <row r="26020" spans="6:7" x14ac:dyDescent="0.25">
      <c r="F26020" s="5"/>
      <c r="G26020" s="7"/>
    </row>
    <row r="26021" spans="6:7" x14ac:dyDescent="0.25">
      <c r="F26021" s="5"/>
      <c r="G26021" s="7"/>
    </row>
    <row r="26022" spans="6:7" x14ac:dyDescent="0.25">
      <c r="F26022" s="5"/>
      <c r="G26022" s="7"/>
    </row>
    <row r="26023" spans="6:7" x14ac:dyDescent="0.25">
      <c r="F26023" s="5"/>
      <c r="G26023" s="7"/>
    </row>
    <row r="26024" spans="6:7" x14ac:dyDescent="0.25">
      <c r="F26024" s="5"/>
      <c r="G26024" s="7"/>
    </row>
    <row r="26025" spans="6:7" x14ac:dyDescent="0.25">
      <c r="F26025" s="5"/>
      <c r="G26025" s="7"/>
    </row>
    <row r="26026" spans="6:7" x14ac:dyDescent="0.25">
      <c r="F26026" s="5"/>
      <c r="G26026" s="7"/>
    </row>
    <row r="26027" spans="6:7" x14ac:dyDescent="0.25">
      <c r="F26027" s="5"/>
      <c r="G26027" s="7"/>
    </row>
    <row r="26028" spans="6:7" x14ac:dyDescent="0.25">
      <c r="F26028" s="5"/>
      <c r="G26028" s="7"/>
    </row>
    <row r="26029" spans="6:7" x14ac:dyDescent="0.25">
      <c r="F26029" s="5"/>
      <c r="G26029" s="7"/>
    </row>
    <row r="26030" spans="6:7" x14ac:dyDescent="0.25">
      <c r="F26030" s="5"/>
      <c r="G26030" s="7"/>
    </row>
    <row r="26031" spans="6:7" x14ac:dyDescent="0.25">
      <c r="F26031" s="5"/>
      <c r="G26031" s="7"/>
    </row>
    <row r="26032" spans="6:7" x14ac:dyDescent="0.25">
      <c r="F26032" s="5"/>
      <c r="G26032" s="7"/>
    </row>
    <row r="26033" spans="6:7" x14ac:dyDescent="0.25">
      <c r="F26033" s="5"/>
      <c r="G26033" s="7"/>
    </row>
    <row r="26034" spans="6:7" x14ac:dyDescent="0.25">
      <c r="F26034" s="5"/>
      <c r="G26034" s="7"/>
    </row>
    <row r="26035" spans="6:7" x14ac:dyDescent="0.25">
      <c r="F26035" s="5"/>
      <c r="G26035" s="7"/>
    </row>
    <row r="26036" spans="6:7" x14ac:dyDescent="0.25">
      <c r="F26036" s="5"/>
      <c r="G26036" s="7"/>
    </row>
    <row r="26037" spans="6:7" x14ac:dyDescent="0.25">
      <c r="F26037" s="5"/>
      <c r="G26037" s="7"/>
    </row>
    <row r="26038" spans="6:7" x14ac:dyDescent="0.25">
      <c r="F26038" s="5"/>
      <c r="G26038" s="7"/>
    </row>
    <row r="26039" spans="6:7" x14ac:dyDescent="0.25">
      <c r="F26039" s="5"/>
      <c r="G26039" s="7"/>
    </row>
    <row r="26040" spans="6:7" x14ac:dyDescent="0.25">
      <c r="F26040" s="5"/>
      <c r="G26040" s="7"/>
    </row>
    <row r="26041" spans="6:7" x14ac:dyDescent="0.25">
      <c r="F26041" s="5"/>
      <c r="G26041" s="7"/>
    </row>
    <row r="26042" spans="6:7" x14ac:dyDescent="0.25">
      <c r="F26042" s="5"/>
      <c r="G26042" s="7"/>
    </row>
    <row r="26043" spans="6:7" x14ac:dyDescent="0.25">
      <c r="F26043" s="5"/>
      <c r="G26043" s="7"/>
    </row>
    <row r="26044" spans="6:7" x14ac:dyDescent="0.25">
      <c r="F26044" s="5"/>
      <c r="G26044" s="7"/>
    </row>
    <row r="26045" spans="6:7" x14ac:dyDescent="0.25">
      <c r="F26045" s="5"/>
      <c r="G26045" s="7"/>
    </row>
    <row r="26046" spans="6:7" x14ac:dyDescent="0.25">
      <c r="F26046" s="5"/>
      <c r="G26046" s="7"/>
    </row>
    <row r="26047" spans="6:7" x14ac:dyDescent="0.25">
      <c r="F26047" s="5"/>
      <c r="G26047" s="7"/>
    </row>
    <row r="26048" spans="6:7" x14ac:dyDescent="0.25">
      <c r="F26048" s="5"/>
      <c r="G26048" s="7"/>
    </row>
    <row r="26049" spans="6:7" x14ac:dyDescent="0.25">
      <c r="F26049" s="5"/>
      <c r="G26049" s="7"/>
    </row>
    <row r="26050" spans="6:7" x14ac:dyDescent="0.25">
      <c r="F26050" s="5"/>
      <c r="G26050" s="7"/>
    </row>
    <row r="26051" spans="6:7" x14ac:dyDescent="0.25">
      <c r="F26051" s="5"/>
      <c r="G26051" s="7"/>
    </row>
    <row r="26052" spans="6:7" x14ac:dyDescent="0.25">
      <c r="F26052" s="5"/>
      <c r="G26052" s="7"/>
    </row>
    <row r="26053" spans="6:7" x14ac:dyDescent="0.25">
      <c r="F26053" s="5"/>
      <c r="G26053" s="7"/>
    </row>
    <row r="26054" spans="6:7" x14ac:dyDescent="0.25">
      <c r="F26054" s="5"/>
      <c r="G26054" s="7"/>
    </row>
    <row r="26055" spans="6:7" x14ac:dyDescent="0.25">
      <c r="F26055" s="5"/>
      <c r="G26055" s="7"/>
    </row>
    <row r="26056" spans="6:7" x14ac:dyDescent="0.25">
      <c r="F26056" s="5"/>
      <c r="G26056" s="7"/>
    </row>
    <row r="26057" spans="6:7" x14ac:dyDescent="0.25">
      <c r="F26057" s="5"/>
      <c r="G26057" s="7"/>
    </row>
    <row r="26058" spans="6:7" x14ac:dyDescent="0.25">
      <c r="F26058" s="5"/>
      <c r="G26058" s="7"/>
    </row>
    <row r="26059" spans="6:7" x14ac:dyDescent="0.25">
      <c r="F26059" s="5"/>
      <c r="G26059" s="7"/>
    </row>
    <row r="26060" spans="6:7" x14ac:dyDescent="0.25">
      <c r="F26060" s="5"/>
      <c r="G26060" s="7"/>
    </row>
    <row r="26061" spans="6:7" x14ac:dyDescent="0.25">
      <c r="F26061" s="5"/>
      <c r="G26061" s="7"/>
    </row>
    <row r="26062" spans="6:7" x14ac:dyDescent="0.25">
      <c r="F26062" s="5"/>
      <c r="G26062" s="7"/>
    </row>
    <row r="26063" spans="6:7" x14ac:dyDescent="0.25">
      <c r="F26063" s="5"/>
      <c r="G26063" s="7"/>
    </row>
    <row r="26064" spans="6:7" x14ac:dyDescent="0.25">
      <c r="F26064" s="5"/>
      <c r="G26064" s="7"/>
    </row>
    <row r="26065" spans="6:7" x14ac:dyDescent="0.25">
      <c r="F26065" s="5"/>
      <c r="G26065" s="7"/>
    </row>
    <row r="26066" spans="6:7" x14ac:dyDescent="0.25">
      <c r="F26066" s="5"/>
      <c r="G26066" s="7"/>
    </row>
    <row r="26067" spans="6:7" x14ac:dyDescent="0.25">
      <c r="F26067" s="5"/>
      <c r="G26067" s="7"/>
    </row>
    <row r="26068" spans="6:7" x14ac:dyDescent="0.25">
      <c r="F26068" s="5"/>
      <c r="G26068" s="7"/>
    </row>
    <row r="26069" spans="6:7" x14ac:dyDescent="0.25">
      <c r="F26069" s="5"/>
      <c r="G26069" s="7"/>
    </row>
    <row r="26070" spans="6:7" x14ac:dyDescent="0.25">
      <c r="F26070" s="5"/>
      <c r="G26070" s="7"/>
    </row>
    <row r="26071" spans="6:7" x14ac:dyDescent="0.25">
      <c r="F26071" s="5"/>
      <c r="G26071" s="7"/>
    </row>
    <row r="26072" spans="6:7" x14ac:dyDescent="0.25">
      <c r="F26072" s="5"/>
      <c r="G26072" s="7"/>
    </row>
    <row r="26073" spans="6:7" x14ac:dyDescent="0.25">
      <c r="F26073" s="5"/>
      <c r="G26073" s="7"/>
    </row>
    <row r="26074" spans="6:7" x14ac:dyDescent="0.25">
      <c r="F26074" s="5"/>
      <c r="G26074" s="7"/>
    </row>
    <row r="26075" spans="6:7" x14ac:dyDescent="0.25">
      <c r="F26075" s="5"/>
      <c r="G26075" s="7"/>
    </row>
    <row r="26076" spans="6:7" x14ac:dyDescent="0.25">
      <c r="F26076" s="5"/>
      <c r="G26076" s="7"/>
    </row>
    <row r="26077" spans="6:7" x14ac:dyDescent="0.25">
      <c r="F26077" s="5"/>
      <c r="G26077" s="7"/>
    </row>
    <row r="26078" spans="6:7" x14ac:dyDescent="0.25">
      <c r="F26078" s="5"/>
      <c r="G26078" s="7"/>
    </row>
    <row r="26079" spans="6:7" x14ac:dyDescent="0.25">
      <c r="F26079" s="5"/>
      <c r="G26079" s="7"/>
    </row>
    <row r="26080" spans="6:7" x14ac:dyDescent="0.25">
      <c r="F26080" s="5"/>
      <c r="G26080" s="7"/>
    </row>
    <row r="26081" spans="6:7" x14ac:dyDescent="0.25">
      <c r="F26081" s="5"/>
      <c r="G26081" s="7"/>
    </row>
    <row r="26082" spans="6:7" x14ac:dyDescent="0.25">
      <c r="F26082" s="5"/>
      <c r="G26082" s="7"/>
    </row>
    <row r="26083" spans="6:7" x14ac:dyDescent="0.25">
      <c r="F26083" s="5"/>
      <c r="G26083" s="7"/>
    </row>
    <row r="26084" spans="6:7" x14ac:dyDescent="0.25">
      <c r="F26084" s="5"/>
      <c r="G26084" s="7"/>
    </row>
    <row r="26085" spans="6:7" x14ac:dyDescent="0.25">
      <c r="F26085" s="5"/>
      <c r="G26085" s="7"/>
    </row>
    <row r="26086" spans="6:7" x14ac:dyDescent="0.25">
      <c r="F26086" s="5"/>
      <c r="G26086" s="7"/>
    </row>
    <row r="26087" spans="6:7" x14ac:dyDescent="0.25">
      <c r="F26087" s="5"/>
      <c r="G26087" s="7"/>
    </row>
    <row r="26088" spans="6:7" x14ac:dyDescent="0.25">
      <c r="F26088" s="5"/>
      <c r="G26088" s="7"/>
    </row>
    <row r="26089" spans="6:7" x14ac:dyDescent="0.25">
      <c r="F26089" s="5"/>
      <c r="G26089" s="7"/>
    </row>
    <row r="26090" spans="6:7" x14ac:dyDescent="0.25">
      <c r="F26090" s="5"/>
      <c r="G26090" s="7"/>
    </row>
    <row r="26091" spans="6:7" x14ac:dyDescent="0.25">
      <c r="F26091" s="5"/>
      <c r="G26091" s="7"/>
    </row>
    <row r="26092" spans="6:7" x14ac:dyDescent="0.25">
      <c r="F26092" s="5"/>
      <c r="G26092" s="7"/>
    </row>
    <row r="26093" spans="6:7" x14ac:dyDescent="0.25">
      <c r="F26093" s="5"/>
      <c r="G26093" s="7"/>
    </row>
    <row r="26094" spans="6:7" x14ac:dyDescent="0.25">
      <c r="F26094" s="5"/>
      <c r="G26094" s="7"/>
    </row>
    <row r="26095" spans="6:7" x14ac:dyDescent="0.25">
      <c r="F26095" s="5"/>
      <c r="G26095" s="7"/>
    </row>
    <row r="26096" spans="6:7" x14ac:dyDescent="0.25">
      <c r="F26096" s="5"/>
      <c r="G26096" s="7"/>
    </row>
    <row r="26097" spans="6:7" x14ac:dyDescent="0.25">
      <c r="F26097" s="5"/>
      <c r="G26097" s="7"/>
    </row>
    <row r="26098" spans="6:7" x14ac:dyDescent="0.25">
      <c r="F26098" s="5"/>
      <c r="G26098" s="7"/>
    </row>
    <row r="26099" spans="6:7" x14ac:dyDescent="0.25">
      <c r="F26099" s="5"/>
      <c r="G26099" s="7"/>
    </row>
    <row r="26100" spans="6:7" x14ac:dyDescent="0.25">
      <c r="F26100" s="5"/>
      <c r="G26100" s="7"/>
    </row>
    <row r="26101" spans="6:7" x14ac:dyDescent="0.25">
      <c r="F26101" s="5"/>
      <c r="G26101" s="7"/>
    </row>
    <row r="26102" spans="6:7" x14ac:dyDescent="0.25">
      <c r="F26102" s="5"/>
      <c r="G26102" s="7"/>
    </row>
    <row r="26103" spans="6:7" x14ac:dyDescent="0.25">
      <c r="F26103" s="5"/>
      <c r="G26103" s="7"/>
    </row>
    <row r="26104" spans="6:7" x14ac:dyDescent="0.25">
      <c r="F26104" s="5"/>
      <c r="G26104" s="7"/>
    </row>
    <row r="26105" spans="6:7" x14ac:dyDescent="0.25">
      <c r="F26105" s="5"/>
      <c r="G26105" s="7"/>
    </row>
    <row r="26106" spans="6:7" x14ac:dyDescent="0.25">
      <c r="F26106" s="5"/>
      <c r="G26106" s="7"/>
    </row>
    <row r="26107" spans="6:7" x14ac:dyDescent="0.25">
      <c r="F26107" s="5"/>
      <c r="G26107" s="7"/>
    </row>
    <row r="26108" spans="6:7" x14ac:dyDescent="0.25">
      <c r="F26108" s="5"/>
      <c r="G26108" s="7"/>
    </row>
    <row r="26109" spans="6:7" x14ac:dyDescent="0.25">
      <c r="F26109" s="5"/>
      <c r="G26109" s="7"/>
    </row>
    <row r="26110" spans="6:7" x14ac:dyDescent="0.25">
      <c r="F26110" s="5"/>
      <c r="G26110" s="7"/>
    </row>
    <row r="26111" spans="6:7" x14ac:dyDescent="0.25">
      <c r="F26111" s="5"/>
      <c r="G26111" s="7"/>
    </row>
    <row r="26112" spans="6:7" x14ac:dyDescent="0.25">
      <c r="F26112" s="5"/>
      <c r="G26112" s="7"/>
    </row>
    <row r="26113" spans="6:7" x14ac:dyDescent="0.25">
      <c r="F26113" s="5"/>
      <c r="G26113" s="7"/>
    </row>
    <row r="26114" spans="6:7" x14ac:dyDescent="0.25">
      <c r="F26114" s="5"/>
      <c r="G26114" s="7"/>
    </row>
    <row r="26115" spans="6:7" x14ac:dyDescent="0.25">
      <c r="F26115" s="5"/>
      <c r="G26115" s="7"/>
    </row>
    <row r="26116" spans="6:7" x14ac:dyDescent="0.25">
      <c r="F26116" s="5"/>
      <c r="G26116" s="7"/>
    </row>
    <row r="26117" spans="6:7" x14ac:dyDescent="0.25">
      <c r="F26117" s="5"/>
      <c r="G26117" s="7"/>
    </row>
    <row r="26118" spans="6:7" x14ac:dyDescent="0.25">
      <c r="F26118" s="5"/>
      <c r="G26118" s="7"/>
    </row>
    <row r="26119" spans="6:7" x14ac:dyDescent="0.25">
      <c r="F26119" s="5"/>
      <c r="G26119" s="7"/>
    </row>
    <row r="26120" spans="6:7" x14ac:dyDescent="0.25">
      <c r="F26120" s="5"/>
      <c r="G26120" s="7"/>
    </row>
    <row r="26121" spans="6:7" x14ac:dyDescent="0.25">
      <c r="F26121" s="5"/>
      <c r="G26121" s="7"/>
    </row>
    <row r="26122" spans="6:7" x14ac:dyDescent="0.25">
      <c r="F26122" s="5"/>
      <c r="G26122" s="7"/>
    </row>
    <row r="26123" spans="6:7" x14ac:dyDescent="0.25">
      <c r="F26123" s="5"/>
      <c r="G26123" s="7"/>
    </row>
    <row r="26124" spans="6:7" x14ac:dyDescent="0.25">
      <c r="F26124" s="5"/>
      <c r="G26124" s="7"/>
    </row>
    <row r="26125" spans="6:7" x14ac:dyDescent="0.25">
      <c r="F26125" s="5"/>
      <c r="G26125" s="7"/>
    </row>
    <row r="26126" spans="6:7" x14ac:dyDescent="0.25">
      <c r="F26126" s="5"/>
      <c r="G26126" s="7"/>
    </row>
    <row r="26127" spans="6:7" x14ac:dyDescent="0.25">
      <c r="F26127" s="5"/>
      <c r="G26127" s="7"/>
    </row>
    <row r="26128" spans="6:7" x14ac:dyDescent="0.25">
      <c r="F26128" s="5"/>
      <c r="G26128" s="7"/>
    </row>
    <row r="26129" spans="6:7" x14ac:dyDescent="0.25">
      <c r="F26129" s="5"/>
      <c r="G26129" s="7"/>
    </row>
    <row r="26130" spans="6:7" x14ac:dyDescent="0.25">
      <c r="F26130" s="5"/>
      <c r="G26130" s="7"/>
    </row>
    <row r="26131" spans="6:7" x14ac:dyDescent="0.25">
      <c r="F26131" s="5"/>
      <c r="G26131" s="7"/>
    </row>
    <row r="26132" spans="6:7" x14ac:dyDescent="0.25">
      <c r="F26132" s="5"/>
      <c r="G26132" s="7"/>
    </row>
    <row r="26133" spans="6:7" x14ac:dyDescent="0.25">
      <c r="F26133" s="5"/>
      <c r="G26133" s="7"/>
    </row>
    <row r="26134" spans="6:7" x14ac:dyDescent="0.25">
      <c r="F26134" s="5"/>
      <c r="G26134" s="7"/>
    </row>
    <row r="26135" spans="6:7" x14ac:dyDescent="0.25">
      <c r="F26135" s="5"/>
      <c r="G26135" s="7"/>
    </row>
    <row r="26136" spans="6:7" x14ac:dyDescent="0.25">
      <c r="F26136" s="5"/>
      <c r="G26136" s="7"/>
    </row>
    <row r="26137" spans="6:7" x14ac:dyDescent="0.25">
      <c r="F26137" s="5"/>
      <c r="G26137" s="7"/>
    </row>
    <row r="26138" spans="6:7" x14ac:dyDescent="0.25">
      <c r="F26138" s="5"/>
      <c r="G26138" s="7"/>
    </row>
    <row r="26139" spans="6:7" x14ac:dyDescent="0.25">
      <c r="F26139" s="5"/>
      <c r="G26139" s="7"/>
    </row>
    <row r="26140" spans="6:7" x14ac:dyDescent="0.25">
      <c r="F26140" s="5"/>
      <c r="G26140" s="7"/>
    </row>
    <row r="26141" spans="6:7" x14ac:dyDescent="0.25">
      <c r="F26141" s="5"/>
      <c r="G26141" s="7"/>
    </row>
    <row r="26142" spans="6:7" x14ac:dyDescent="0.25">
      <c r="F26142" s="5"/>
      <c r="G26142" s="7"/>
    </row>
    <row r="26143" spans="6:7" x14ac:dyDescent="0.25">
      <c r="F26143" s="5"/>
      <c r="G26143" s="7"/>
    </row>
    <row r="26144" spans="6:7" x14ac:dyDescent="0.25">
      <c r="F26144" s="5"/>
      <c r="G26144" s="7"/>
    </row>
    <row r="26145" spans="6:7" x14ac:dyDescent="0.25">
      <c r="F26145" s="5"/>
      <c r="G26145" s="7"/>
    </row>
    <row r="26146" spans="6:7" x14ac:dyDescent="0.25">
      <c r="F26146" s="5"/>
      <c r="G26146" s="7"/>
    </row>
    <row r="26147" spans="6:7" x14ac:dyDescent="0.25">
      <c r="F26147" s="5"/>
      <c r="G26147" s="7"/>
    </row>
    <row r="26148" spans="6:7" x14ac:dyDescent="0.25">
      <c r="F26148" s="5"/>
      <c r="G26148" s="7"/>
    </row>
    <row r="26149" spans="6:7" x14ac:dyDescent="0.25">
      <c r="F26149" s="5"/>
      <c r="G26149" s="7"/>
    </row>
    <row r="26150" spans="6:7" x14ac:dyDescent="0.25">
      <c r="F26150" s="5"/>
      <c r="G26150" s="7"/>
    </row>
    <row r="26151" spans="6:7" x14ac:dyDescent="0.25">
      <c r="F26151" s="5"/>
      <c r="G26151" s="7"/>
    </row>
    <row r="26152" spans="6:7" x14ac:dyDescent="0.25">
      <c r="F26152" s="5"/>
      <c r="G26152" s="7"/>
    </row>
    <row r="26153" spans="6:7" x14ac:dyDescent="0.25">
      <c r="F26153" s="5"/>
      <c r="G26153" s="7"/>
    </row>
    <row r="26154" spans="6:7" x14ac:dyDescent="0.25">
      <c r="F26154" s="5"/>
      <c r="G26154" s="7"/>
    </row>
    <row r="26155" spans="6:7" x14ac:dyDescent="0.25">
      <c r="F26155" s="5"/>
      <c r="G26155" s="7"/>
    </row>
    <row r="26156" spans="6:7" x14ac:dyDescent="0.25">
      <c r="F26156" s="5"/>
      <c r="G26156" s="7"/>
    </row>
    <row r="26157" spans="6:7" x14ac:dyDescent="0.25">
      <c r="F26157" s="5"/>
      <c r="G26157" s="7"/>
    </row>
    <row r="26158" spans="6:7" x14ac:dyDescent="0.25">
      <c r="F26158" s="5"/>
      <c r="G26158" s="7"/>
    </row>
    <row r="26159" spans="6:7" x14ac:dyDescent="0.25">
      <c r="F26159" s="5"/>
      <c r="G26159" s="7"/>
    </row>
    <row r="26160" spans="6:7" x14ac:dyDescent="0.25">
      <c r="F26160" s="5"/>
      <c r="G26160" s="7"/>
    </row>
    <row r="26161" spans="6:7" x14ac:dyDescent="0.25">
      <c r="F26161" s="5"/>
      <c r="G26161" s="7"/>
    </row>
    <row r="26162" spans="6:7" x14ac:dyDescent="0.25">
      <c r="F26162" s="5"/>
      <c r="G26162" s="7"/>
    </row>
    <row r="26163" spans="6:7" x14ac:dyDescent="0.25">
      <c r="F26163" s="5"/>
      <c r="G26163" s="7"/>
    </row>
    <row r="26164" spans="6:7" x14ac:dyDescent="0.25">
      <c r="F26164" s="5"/>
      <c r="G26164" s="7"/>
    </row>
    <row r="26165" spans="6:7" x14ac:dyDescent="0.25">
      <c r="F26165" s="5"/>
      <c r="G26165" s="7"/>
    </row>
    <row r="26166" spans="6:7" x14ac:dyDescent="0.25">
      <c r="F26166" s="5"/>
      <c r="G26166" s="7"/>
    </row>
    <row r="26167" spans="6:7" x14ac:dyDescent="0.25">
      <c r="F26167" s="5"/>
      <c r="G26167" s="7"/>
    </row>
    <row r="26168" spans="6:7" x14ac:dyDescent="0.25">
      <c r="F26168" s="5"/>
      <c r="G26168" s="7"/>
    </row>
    <row r="26169" spans="6:7" x14ac:dyDescent="0.25">
      <c r="F26169" s="5"/>
      <c r="G26169" s="7"/>
    </row>
    <row r="26170" spans="6:7" x14ac:dyDescent="0.25">
      <c r="F26170" s="5"/>
      <c r="G26170" s="7"/>
    </row>
    <row r="26171" spans="6:7" x14ac:dyDescent="0.25">
      <c r="F26171" s="5"/>
      <c r="G26171" s="7"/>
    </row>
    <row r="26172" spans="6:7" x14ac:dyDescent="0.25">
      <c r="F26172" s="5"/>
      <c r="G26172" s="7"/>
    </row>
    <row r="26173" spans="6:7" x14ac:dyDescent="0.25">
      <c r="F26173" s="5"/>
      <c r="G26173" s="7"/>
    </row>
    <row r="26174" spans="6:7" x14ac:dyDescent="0.25">
      <c r="F26174" s="5"/>
      <c r="G26174" s="7"/>
    </row>
    <row r="26175" spans="6:7" x14ac:dyDescent="0.25">
      <c r="F26175" s="5"/>
      <c r="G26175" s="7"/>
    </row>
    <row r="26176" spans="6:7" x14ac:dyDescent="0.25">
      <c r="F26176" s="5"/>
      <c r="G26176" s="7"/>
    </row>
    <row r="26177" spans="6:7" x14ac:dyDescent="0.25">
      <c r="F26177" s="5"/>
      <c r="G26177" s="7"/>
    </row>
    <row r="26178" spans="6:7" x14ac:dyDescent="0.25">
      <c r="F26178" s="5"/>
      <c r="G26178" s="7"/>
    </row>
    <row r="26179" spans="6:7" x14ac:dyDescent="0.25">
      <c r="F26179" s="5"/>
      <c r="G26179" s="7"/>
    </row>
    <row r="26180" spans="6:7" x14ac:dyDescent="0.25">
      <c r="F26180" s="5"/>
      <c r="G26180" s="7"/>
    </row>
    <row r="26181" spans="6:7" x14ac:dyDescent="0.25">
      <c r="F26181" s="5"/>
      <c r="G26181" s="7"/>
    </row>
    <row r="26182" spans="6:7" x14ac:dyDescent="0.25">
      <c r="F26182" s="5"/>
      <c r="G26182" s="7"/>
    </row>
    <row r="26183" spans="6:7" x14ac:dyDescent="0.25">
      <c r="F26183" s="5"/>
      <c r="G26183" s="7"/>
    </row>
    <row r="26184" spans="6:7" x14ac:dyDescent="0.25">
      <c r="F26184" s="5"/>
      <c r="G26184" s="7"/>
    </row>
    <row r="26185" spans="6:7" x14ac:dyDescent="0.25">
      <c r="F26185" s="5"/>
      <c r="G26185" s="7"/>
    </row>
    <row r="26186" spans="6:7" x14ac:dyDescent="0.25">
      <c r="F26186" s="5"/>
      <c r="G26186" s="7"/>
    </row>
    <row r="26187" spans="6:7" x14ac:dyDescent="0.25">
      <c r="F26187" s="5"/>
      <c r="G26187" s="7"/>
    </row>
    <row r="26188" spans="6:7" x14ac:dyDescent="0.25">
      <c r="F26188" s="5"/>
      <c r="G26188" s="7"/>
    </row>
    <row r="26189" spans="6:7" x14ac:dyDescent="0.25">
      <c r="F26189" s="5"/>
      <c r="G26189" s="7"/>
    </row>
    <row r="26190" spans="6:7" x14ac:dyDescent="0.25">
      <c r="F26190" s="5"/>
      <c r="G26190" s="7"/>
    </row>
    <row r="26191" spans="6:7" x14ac:dyDescent="0.25">
      <c r="F26191" s="5"/>
      <c r="G26191" s="7"/>
    </row>
    <row r="26192" spans="6:7" x14ac:dyDescent="0.25">
      <c r="F26192" s="5"/>
      <c r="G26192" s="7"/>
    </row>
    <row r="26193" spans="6:7" x14ac:dyDescent="0.25">
      <c r="F26193" s="5"/>
      <c r="G26193" s="7"/>
    </row>
    <row r="26194" spans="6:7" x14ac:dyDescent="0.25">
      <c r="F26194" s="5"/>
      <c r="G26194" s="7"/>
    </row>
    <row r="26195" spans="6:7" x14ac:dyDescent="0.25">
      <c r="F26195" s="5"/>
      <c r="G26195" s="7"/>
    </row>
    <row r="26196" spans="6:7" x14ac:dyDescent="0.25">
      <c r="F26196" s="5"/>
      <c r="G26196" s="7"/>
    </row>
    <row r="26197" spans="6:7" x14ac:dyDescent="0.25">
      <c r="F26197" s="5"/>
      <c r="G26197" s="7"/>
    </row>
    <row r="26198" spans="6:7" x14ac:dyDescent="0.25">
      <c r="F26198" s="5"/>
      <c r="G26198" s="7"/>
    </row>
    <row r="26199" spans="6:7" x14ac:dyDescent="0.25">
      <c r="F26199" s="5"/>
      <c r="G26199" s="7"/>
    </row>
    <row r="26200" spans="6:7" x14ac:dyDescent="0.25">
      <c r="F26200" s="5"/>
      <c r="G26200" s="7"/>
    </row>
    <row r="26201" spans="6:7" x14ac:dyDescent="0.25">
      <c r="F26201" s="5"/>
      <c r="G26201" s="7"/>
    </row>
    <row r="26202" spans="6:7" x14ac:dyDescent="0.25">
      <c r="F26202" s="5"/>
      <c r="G26202" s="7"/>
    </row>
    <row r="26203" spans="6:7" x14ac:dyDescent="0.25">
      <c r="F26203" s="5"/>
      <c r="G26203" s="7"/>
    </row>
    <row r="26204" spans="6:7" x14ac:dyDescent="0.25">
      <c r="F26204" s="5"/>
      <c r="G26204" s="7"/>
    </row>
    <row r="26205" spans="6:7" x14ac:dyDescent="0.25">
      <c r="F26205" s="5"/>
      <c r="G26205" s="7"/>
    </row>
    <row r="26206" spans="6:7" x14ac:dyDescent="0.25">
      <c r="F26206" s="5"/>
      <c r="G26206" s="7"/>
    </row>
    <row r="26207" spans="6:7" x14ac:dyDescent="0.25">
      <c r="F26207" s="5"/>
      <c r="G26207" s="7"/>
    </row>
    <row r="26208" spans="6:7" x14ac:dyDescent="0.25">
      <c r="F26208" s="5"/>
      <c r="G26208" s="7"/>
    </row>
    <row r="26209" spans="6:7" x14ac:dyDescent="0.25">
      <c r="F26209" s="5"/>
      <c r="G26209" s="7"/>
    </row>
    <row r="26210" spans="6:7" x14ac:dyDescent="0.25">
      <c r="F26210" s="5"/>
      <c r="G26210" s="7"/>
    </row>
    <row r="26211" spans="6:7" x14ac:dyDescent="0.25">
      <c r="F26211" s="5"/>
      <c r="G26211" s="7"/>
    </row>
    <row r="26212" spans="6:7" x14ac:dyDescent="0.25">
      <c r="F26212" s="5"/>
      <c r="G26212" s="7"/>
    </row>
    <row r="26213" spans="6:7" x14ac:dyDescent="0.25">
      <c r="F26213" s="5"/>
      <c r="G26213" s="7"/>
    </row>
    <row r="26214" spans="6:7" x14ac:dyDescent="0.25">
      <c r="F26214" s="5"/>
      <c r="G26214" s="7"/>
    </row>
    <row r="26215" spans="6:7" x14ac:dyDescent="0.25">
      <c r="F26215" s="5"/>
      <c r="G26215" s="7"/>
    </row>
    <row r="26216" spans="6:7" x14ac:dyDescent="0.25">
      <c r="F26216" s="5"/>
      <c r="G26216" s="7"/>
    </row>
    <row r="26217" spans="6:7" x14ac:dyDescent="0.25">
      <c r="F26217" s="5"/>
      <c r="G26217" s="7"/>
    </row>
    <row r="26218" spans="6:7" x14ac:dyDescent="0.25">
      <c r="F26218" s="5"/>
      <c r="G26218" s="7"/>
    </row>
    <row r="26219" spans="6:7" x14ac:dyDescent="0.25">
      <c r="F26219" s="5"/>
      <c r="G26219" s="7"/>
    </row>
    <row r="26220" spans="6:7" x14ac:dyDescent="0.25">
      <c r="F26220" s="5"/>
      <c r="G26220" s="7"/>
    </row>
    <row r="26221" spans="6:7" x14ac:dyDescent="0.25">
      <c r="F26221" s="5"/>
      <c r="G26221" s="7"/>
    </row>
    <row r="26222" spans="6:7" x14ac:dyDescent="0.25">
      <c r="F26222" s="5"/>
      <c r="G26222" s="7"/>
    </row>
    <row r="26223" spans="6:7" x14ac:dyDescent="0.25">
      <c r="F26223" s="5"/>
      <c r="G26223" s="7"/>
    </row>
    <row r="26224" spans="6:7" x14ac:dyDescent="0.25">
      <c r="F26224" s="5"/>
      <c r="G26224" s="7"/>
    </row>
    <row r="26225" spans="6:7" x14ac:dyDescent="0.25">
      <c r="F26225" s="5"/>
      <c r="G26225" s="7"/>
    </row>
    <row r="26226" spans="6:7" x14ac:dyDescent="0.25">
      <c r="F26226" s="5"/>
      <c r="G26226" s="7"/>
    </row>
    <row r="26227" spans="6:7" x14ac:dyDescent="0.25">
      <c r="F26227" s="5"/>
      <c r="G26227" s="7"/>
    </row>
    <row r="26228" spans="6:7" x14ac:dyDescent="0.25">
      <c r="F26228" s="5"/>
      <c r="G26228" s="7"/>
    </row>
    <row r="26229" spans="6:7" x14ac:dyDescent="0.25">
      <c r="F26229" s="5"/>
      <c r="G26229" s="7"/>
    </row>
    <row r="26230" spans="6:7" x14ac:dyDescent="0.25">
      <c r="F26230" s="5"/>
      <c r="G26230" s="7"/>
    </row>
    <row r="26231" spans="6:7" x14ac:dyDescent="0.25">
      <c r="F26231" s="5"/>
      <c r="G26231" s="7"/>
    </row>
    <row r="26232" spans="6:7" x14ac:dyDescent="0.25">
      <c r="F26232" s="5"/>
      <c r="G26232" s="7"/>
    </row>
    <row r="26233" spans="6:7" x14ac:dyDescent="0.25">
      <c r="F26233" s="5"/>
      <c r="G26233" s="7"/>
    </row>
    <row r="26234" spans="6:7" x14ac:dyDescent="0.25">
      <c r="F26234" s="5"/>
      <c r="G26234" s="7"/>
    </row>
    <row r="26235" spans="6:7" x14ac:dyDescent="0.25">
      <c r="F26235" s="5"/>
      <c r="G26235" s="7"/>
    </row>
    <row r="26236" spans="6:7" x14ac:dyDescent="0.25">
      <c r="F26236" s="5"/>
      <c r="G26236" s="7"/>
    </row>
    <row r="26237" spans="6:7" x14ac:dyDescent="0.25">
      <c r="F26237" s="5"/>
      <c r="G26237" s="7"/>
    </row>
    <row r="26238" spans="6:7" x14ac:dyDescent="0.25">
      <c r="F26238" s="5"/>
      <c r="G26238" s="7"/>
    </row>
    <row r="26239" spans="6:7" x14ac:dyDescent="0.25">
      <c r="F26239" s="5"/>
      <c r="G26239" s="7"/>
    </row>
    <row r="26240" spans="6:7" x14ac:dyDescent="0.25">
      <c r="F26240" s="5"/>
      <c r="G26240" s="7"/>
    </row>
    <row r="26241" spans="6:7" x14ac:dyDescent="0.25">
      <c r="F26241" s="5"/>
      <c r="G26241" s="7"/>
    </row>
    <row r="26242" spans="6:7" x14ac:dyDescent="0.25">
      <c r="F26242" s="5"/>
      <c r="G26242" s="7"/>
    </row>
    <row r="26243" spans="6:7" x14ac:dyDescent="0.25">
      <c r="F26243" s="5"/>
      <c r="G26243" s="7"/>
    </row>
    <row r="26244" spans="6:7" x14ac:dyDescent="0.25">
      <c r="F26244" s="5"/>
      <c r="G26244" s="7"/>
    </row>
    <row r="26245" spans="6:7" x14ac:dyDescent="0.25">
      <c r="F26245" s="5"/>
      <c r="G26245" s="7"/>
    </row>
    <row r="26246" spans="6:7" x14ac:dyDescent="0.25">
      <c r="F26246" s="5"/>
      <c r="G26246" s="7"/>
    </row>
    <row r="26247" spans="6:7" x14ac:dyDescent="0.25">
      <c r="F26247" s="5"/>
      <c r="G26247" s="7"/>
    </row>
    <row r="26248" spans="6:7" x14ac:dyDescent="0.25">
      <c r="F26248" s="5"/>
      <c r="G26248" s="7"/>
    </row>
    <row r="26249" spans="6:7" x14ac:dyDescent="0.25">
      <c r="F26249" s="5"/>
      <c r="G26249" s="7"/>
    </row>
    <row r="26250" spans="6:7" x14ac:dyDescent="0.25">
      <c r="F26250" s="5"/>
      <c r="G26250" s="7"/>
    </row>
    <row r="26251" spans="6:7" x14ac:dyDescent="0.25">
      <c r="F26251" s="5"/>
      <c r="G26251" s="7"/>
    </row>
    <row r="26252" spans="6:7" x14ac:dyDescent="0.25">
      <c r="F26252" s="5"/>
      <c r="G26252" s="7"/>
    </row>
    <row r="26253" spans="6:7" x14ac:dyDescent="0.25">
      <c r="F26253" s="5"/>
      <c r="G26253" s="7"/>
    </row>
    <row r="26254" spans="6:7" x14ac:dyDescent="0.25">
      <c r="F26254" s="5"/>
      <c r="G26254" s="7"/>
    </row>
    <row r="26255" spans="6:7" x14ac:dyDescent="0.25">
      <c r="F26255" s="5"/>
      <c r="G26255" s="7"/>
    </row>
    <row r="26256" spans="6:7" x14ac:dyDescent="0.25">
      <c r="F26256" s="5"/>
      <c r="G26256" s="7"/>
    </row>
    <row r="26257" spans="6:7" x14ac:dyDescent="0.25">
      <c r="F26257" s="5"/>
      <c r="G26257" s="7"/>
    </row>
    <row r="26258" spans="6:7" x14ac:dyDescent="0.25">
      <c r="F26258" s="5"/>
      <c r="G26258" s="7"/>
    </row>
    <row r="26259" spans="6:7" x14ac:dyDescent="0.25">
      <c r="F26259" s="5"/>
      <c r="G26259" s="7"/>
    </row>
    <row r="26260" spans="6:7" x14ac:dyDescent="0.25">
      <c r="F26260" s="5"/>
      <c r="G26260" s="7"/>
    </row>
    <row r="26261" spans="6:7" x14ac:dyDescent="0.25">
      <c r="F26261" s="5"/>
      <c r="G26261" s="7"/>
    </row>
    <row r="26262" spans="6:7" x14ac:dyDescent="0.25">
      <c r="F26262" s="5"/>
      <c r="G26262" s="7"/>
    </row>
    <row r="26263" spans="6:7" x14ac:dyDescent="0.25">
      <c r="F26263" s="5"/>
      <c r="G26263" s="7"/>
    </row>
    <row r="26264" spans="6:7" x14ac:dyDescent="0.25">
      <c r="F26264" s="5"/>
      <c r="G26264" s="7"/>
    </row>
    <row r="26265" spans="6:7" x14ac:dyDescent="0.25">
      <c r="F26265" s="5"/>
      <c r="G26265" s="7"/>
    </row>
    <row r="26266" spans="6:7" x14ac:dyDescent="0.25">
      <c r="F26266" s="5"/>
      <c r="G26266" s="7"/>
    </row>
    <row r="26267" spans="6:7" x14ac:dyDescent="0.25">
      <c r="F26267" s="5"/>
      <c r="G26267" s="7"/>
    </row>
    <row r="26268" spans="6:7" x14ac:dyDescent="0.25">
      <c r="F26268" s="5"/>
      <c r="G26268" s="7"/>
    </row>
    <row r="26269" spans="6:7" x14ac:dyDescent="0.25">
      <c r="F26269" s="5"/>
      <c r="G26269" s="7"/>
    </row>
    <row r="26270" spans="6:7" x14ac:dyDescent="0.25">
      <c r="F26270" s="5"/>
      <c r="G26270" s="7"/>
    </row>
    <row r="26271" spans="6:7" x14ac:dyDescent="0.25">
      <c r="F26271" s="5"/>
      <c r="G26271" s="7"/>
    </row>
    <row r="26272" spans="6:7" x14ac:dyDescent="0.25">
      <c r="F26272" s="5"/>
      <c r="G26272" s="7"/>
    </row>
    <row r="26273" spans="6:7" x14ac:dyDescent="0.25">
      <c r="F26273" s="5"/>
      <c r="G26273" s="7"/>
    </row>
    <row r="26274" spans="6:7" x14ac:dyDescent="0.25">
      <c r="F26274" s="5"/>
      <c r="G26274" s="7"/>
    </row>
    <row r="26275" spans="6:7" x14ac:dyDescent="0.25">
      <c r="F26275" s="5"/>
      <c r="G26275" s="7"/>
    </row>
    <row r="26276" spans="6:7" x14ac:dyDescent="0.25">
      <c r="F26276" s="5"/>
      <c r="G26276" s="7"/>
    </row>
    <row r="26277" spans="6:7" x14ac:dyDescent="0.25">
      <c r="F26277" s="5"/>
      <c r="G26277" s="7"/>
    </row>
    <row r="26278" spans="6:7" x14ac:dyDescent="0.25">
      <c r="F26278" s="5"/>
      <c r="G26278" s="7"/>
    </row>
    <row r="26279" spans="6:7" x14ac:dyDescent="0.25">
      <c r="F26279" s="5"/>
      <c r="G26279" s="7"/>
    </row>
    <row r="26280" spans="6:7" x14ac:dyDescent="0.25">
      <c r="F26280" s="5"/>
      <c r="G26280" s="7"/>
    </row>
    <row r="26281" spans="6:7" x14ac:dyDescent="0.25">
      <c r="F26281" s="5"/>
      <c r="G26281" s="7"/>
    </row>
    <row r="26282" spans="6:7" x14ac:dyDescent="0.25">
      <c r="F26282" s="5"/>
      <c r="G26282" s="7"/>
    </row>
    <row r="26283" spans="6:7" x14ac:dyDescent="0.25">
      <c r="F26283" s="5"/>
      <c r="G26283" s="7"/>
    </row>
    <row r="26284" spans="6:7" x14ac:dyDescent="0.25">
      <c r="F26284" s="5"/>
      <c r="G26284" s="7"/>
    </row>
    <row r="26285" spans="6:7" x14ac:dyDescent="0.25">
      <c r="F26285" s="5"/>
      <c r="G26285" s="7"/>
    </row>
    <row r="26286" spans="6:7" x14ac:dyDescent="0.25">
      <c r="F26286" s="5"/>
      <c r="G26286" s="7"/>
    </row>
    <row r="26287" spans="6:7" x14ac:dyDescent="0.25">
      <c r="F26287" s="5"/>
      <c r="G26287" s="7"/>
    </row>
    <row r="26288" spans="6:7" x14ac:dyDescent="0.25">
      <c r="F26288" s="5"/>
      <c r="G26288" s="7"/>
    </row>
    <row r="26289" spans="6:7" x14ac:dyDescent="0.25">
      <c r="F26289" s="5"/>
      <c r="G26289" s="7"/>
    </row>
    <row r="26290" spans="6:7" x14ac:dyDescent="0.25">
      <c r="F26290" s="5"/>
      <c r="G26290" s="7"/>
    </row>
    <row r="26291" spans="6:7" x14ac:dyDescent="0.25">
      <c r="F26291" s="5"/>
      <c r="G26291" s="7"/>
    </row>
    <row r="26292" spans="6:7" x14ac:dyDescent="0.25">
      <c r="F26292" s="5"/>
      <c r="G26292" s="7"/>
    </row>
    <row r="26293" spans="6:7" x14ac:dyDescent="0.25">
      <c r="F26293" s="5"/>
      <c r="G26293" s="7"/>
    </row>
    <row r="26294" spans="6:7" x14ac:dyDescent="0.25">
      <c r="F26294" s="5"/>
      <c r="G26294" s="7"/>
    </row>
    <row r="26295" spans="6:7" x14ac:dyDescent="0.25">
      <c r="F26295" s="5"/>
      <c r="G26295" s="7"/>
    </row>
    <row r="26296" spans="6:7" x14ac:dyDescent="0.25">
      <c r="F26296" s="5"/>
      <c r="G26296" s="7"/>
    </row>
    <row r="26297" spans="6:7" x14ac:dyDescent="0.25">
      <c r="F26297" s="5"/>
      <c r="G26297" s="7"/>
    </row>
    <row r="26298" spans="6:7" x14ac:dyDescent="0.25">
      <c r="F26298" s="5"/>
      <c r="G26298" s="7"/>
    </row>
    <row r="26299" spans="6:7" x14ac:dyDescent="0.25">
      <c r="F26299" s="5"/>
      <c r="G26299" s="7"/>
    </row>
    <row r="26300" spans="6:7" x14ac:dyDescent="0.25">
      <c r="F26300" s="5"/>
      <c r="G26300" s="7"/>
    </row>
    <row r="26301" spans="6:7" x14ac:dyDescent="0.25">
      <c r="F26301" s="5"/>
      <c r="G26301" s="7"/>
    </row>
    <row r="26302" spans="6:7" x14ac:dyDescent="0.25">
      <c r="F26302" s="5"/>
      <c r="G26302" s="7"/>
    </row>
    <row r="26303" spans="6:7" x14ac:dyDescent="0.25">
      <c r="F26303" s="5"/>
      <c r="G26303" s="7"/>
    </row>
    <row r="26304" spans="6:7" x14ac:dyDescent="0.25">
      <c r="F26304" s="5"/>
      <c r="G26304" s="7"/>
    </row>
    <row r="26305" spans="6:7" x14ac:dyDescent="0.25">
      <c r="F26305" s="5"/>
      <c r="G26305" s="7"/>
    </row>
    <row r="26306" spans="6:7" x14ac:dyDescent="0.25">
      <c r="F26306" s="5"/>
      <c r="G26306" s="7"/>
    </row>
    <row r="26307" spans="6:7" x14ac:dyDescent="0.25">
      <c r="F26307" s="5"/>
      <c r="G26307" s="7"/>
    </row>
    <row r="26308" spans="6:7" x14ac:dyDescent="0.25">
      <c r="F26308" s="5"/>
      <c r="G26308" s="7"/>
    </row>
    <row r="26309" spans="6:7" x14ac:dyDescent="0.25">
      <c r="F26309" s="5"/>
      <c r="G26309" s="7"/>
    </row>
    <row r="26310" spans="6:7" x14ac:dyDescent="0.25">
      <c r="F26310" s="5"/>
      <c r="G26310" s="7"/>
    </row>
    <row r="26311" spans="6:7" x14ac:dyDescent="0.25">
      <c r="F26311" s="5"/>
      <c r="G26311" s="7"/>
    </row>
    <row r="26312" spans="6:7" x14ac:dyDescent="0.25">
      <c r="F26312" s="5"/>
      <c r="G26312" s="7"/>
    </row>
    <row r="26313" spans="6:7" x14ac:dyDescent="0.25">
      <c r="F26313" s="5"/>
      <c r="G26313" s="7"/>
    </row>
    <row r="26314" spans="6:7" x14ac:dyDescent="0.25">
      <c r="F26314" s="5"/>
      <c r="G26314" s="7"/>
    </row>
    <row r="26315" spans="6:7" x14ac:dyDescent="0.25">
      <c r="F26315" s="5"/>
      <c r="G26315" s="7"/>
    </row>
    <row r="26316" spans="6:7" x14ac:dyDescent="0.25">
      <c r="F26316" s="5"/>
      <c r="G26316" s="7"/>
    </row>
    <row r="26317" spans="6:7" x14ac:dyDescent="0.25">
      <c r="F26317" s="5"/>
      <c r="G26317" s="7"/>
    </row>
    <row r="26318" spans="6:7" x14ac:dyDescent="0.25">
      <c r="F26318" s="5"/>
      <c r="G26318" s="7"/>
    </row>
    <row r="26319" spans="6:7" x14ac:dyDescent="0.25">
      <c r="F26319" s="5"/>
      <c r="G26319" s="7"/>
    </row>
    <row r="26320" spans="6:7" x14ac:dyDescent="0.25">
      <c r="F26320" s="5"/>
      <c r="G26320" s="7"/>
    </row>
    <row r="26321" spans="6:7" x14ac:dyDescent="0.25">
      <c r="F26321" s="5"/>
      <c r="G26321" s="7"/>
    </row>
    <row r="26322" spans="6:7" x14ac:dyDescent="0.25">
      <c r="F26322" s="5"/>
      <c r="G26322" s="7"/>
    </row>
    <row r="26323" spans="6:7" x14ac:dyDescent="0.25">
      <c r="F26323" s="5"/>
      <c r="G26323" s="7"/>
    </row>
    <row r="26324" spans="6:7" x14ac:dyDescent="0.25">
      <c r="F26324" s="5"/>
      <c r="G26324" s="7"/>
    </row>
    <row r="26325" spans="6:7" x14ac:dyDescent="0.25">
      <c r="F26325" s="5"/>
      <c r="G26325" s="7"/>
    </row>
    <row r="26326" spans="6:7" x14ac:dyDescent="0.25">
      <c r="F26326" s="5"/>
      <c r="G26326" s="7"/>
    </row>
    <row r="26327" spans="6:7" x14ac:dyDescent="0.25">
      <c r="F26327" s="5"/>
      <c r="G26327" s="7"/>
    </row>
    <row r="26328" spans="6:7" x14ac:dyDescent="0.25">
      <c r="F26328" s="5"/>
      <c r="G26328" s="7"/>
    </row>
    <row r="26329" spans="6:7" x14ac:dyDescent="0.25">
      <c r="F26329" s="5"/>
      <c r="G26329" s="7"/>
    </row>
    <row r="26330" spans="6:7" x14ac:dyDescent="0.25">
      <c r="F26330" s="5"/>
      <c r="G26330" s="7"/>
    </row>
    <row r="26331" spans="6:7" x14ac:dyDescent="0.25">
      <c r="F26331" s="5"/>
      <c r="G26331" s="7"/>
    </row>
    <row r="26332" spans="6:7" x14ac:dyDescent="0.25">
      <c r="F26332" s="5"/>
      <c r="G26332" s="7"/>
    </row>
    <row r="26333" spans="6:7" x14ac:dyDescent="0.25">
      <c r="F26333" s="5"/>
      <c r="G26333" s="7"/>
    </row>
    <row r="26334" spans="6:7" x14ac:dyDescent="0.25">
      <c r="F26334" s="5"/>
      <c r="G26334" s="7"/>
    </row>
    <row r="26335" spans="6:7" x14ac:dyDescent="0.25">
      <c r="F26335" s="5"/>
      <c r="G26335" s="7"/>
    </row>
    <row r="26336" spans="6:7" x14ac:dyDescent="0.25">
      <c r="F26336" s="5"/>
      <c r="G26336" s="7"/>
    </row>
    <row r="26337" spans="6:7" x14ac:dyDescent="0.25">
      <c r="F26337" s="5"/>
      <c r="G26337" s="7"/>
    </row>
    <row r="26338" spans="6:7" x14ac:dyDescent="0.25">
      <c r="F26338" s="5"/>
      <c r="G26338" s="7"/>
    </row>
    <row r="26339" spans="6:7" x14ac:dyDescent="0.25">
      <c r="F26339" s="5"/>
      <c r="G26339" s="7"/>
    </row>
    <row r="26340" spans="6:7" x14ac:dyDescent="0.25">
      <c r="F26340" s="5"/>
      <c r="G26340" s="7"/>
    </row>
    <row r="26341" spans="6:7" x14ac:dyDescent="0.25">
      <c r="F26341" s="5"/>
      <c r="G26341" s="7"/>
    </row>
    <row r="26342" spans="6:7" x14ac:dyDescent="0.25">
      <c r="F26342" s="5"/>
      <c r="G26342" s="7"/>
    </row>
    <row r="26343" spans="6:7" x14ac:dyDescent="0.25">
      <c r="F26343" s="5"/>
      <c r="G26343" s="7"/>
    </row>
    <row r="26344" spans="6:7" x14ac:dyDescent="0.25">
      <c r="F26344" s="5"/>
      <c r="G26344" s="7"/>
    </row>
    <row r="26345" spans="6:7" x14ac:dyDescent="0.25">
      <c r="F26345" s="5"/>
      <c r="G26345" s="7"/>
    </row>
    <row r="26346" spans="6:7" x14ac:dyDescent="0.25">
      <c r="F26346" s="5"/>
      <c r="G26346" s="7"/>
    </row>
    <row r="26347" spans="6:7" x14ac:dyDescent="0.25">
      <c r="F26347" s="5"/>
      <c r="G26347" s="7"/>
    </row>
    <row r="26348" spans="6:7" x14ac:dyDescent="0.25">
      <c r="F26348" s="5"/>
      <c r="G26348" s="7"/>
    </row>
    <row r="26349" spans="6:7" x14ac:dyDescent="0.25">
      <c r="F26349" s="5"/>
      <c r="G26349" s="7"/>
    </row>
    <row r="26350" spans="6:7" x14ac:dyDescent="0.25">
      <c r="F26350" s="5"/>
      <c r="G26350" s="7"/>
    </row>
    <row r="26351" spans="6:7" x14ac:dyDescent="0.25">
      <c r="F26351" s="5"/>
      <c r="G26351" s="7"/>
    </row>
    <row r="26352" spans="6:7" x14ac:dyDescent="0.25">
      <c r="F26352" s="5"/>
      <c r="G26352" s="7"/>
    </row>
    <row r="26353" spans="6:7" x14ac:dyDescent="0.25">
      <c r="F26353" s="5"/>
      <c r="G26353" s="7"/>
    </row>
    <row r="26354" spans="6:7" x14ac:dyDescent="0.25">
      <c r="F26354" s="5"/>
      <c r="G26354" s="7"/>
    </row>
    <row r="26355" spans="6:7" x14ac:dyDescent="0.25">
      <c r="F26355" s="5"/>
      <c r="G26355" s="7"/>
    </row>
    <row r="26356" spans="6:7" x14ac:dyDescent="0.25">
      <c r="F26356" s="5"/>
      <c r="G26356" s="7"/>
    </row>
    <row r="26357" spans="6:7" x14ac:dyDescent="0.25">
      <c r="F26357" s="5"/>
      <c r="G26357" s="7"/>
    </row>
    <row r="26358" spans="6:7" x14ac:dyDescent="0.25">
      <c r="F26358" s="5"/>
      <c r="G26358" s="7"/>
    </row>
    <row r="26359" spans="6:7" x14ac:dyDescent="0.25">
      <c r="F26359" s="5"/>
      <c r="G26359" s="7"/>
    </row>
    <row r="26360" spans="6:7" x14ac:dyDescent="0.25">
      <c r="F26360" s="5"/>
      <c r="G26360" s="7"/>
    </row>
    <row r="26361" spans="6:7" x14ac:dyDescent="0.25">
      <c r="F26361" s="5"/>
      <c r="G26361" s="7"/>
    </row>
    <row r="26362" spans="6:7" x14ac:dyDescent="0.25">
      <c r="F26362" s="5"/>
      <c r="G26362" s="7"/>
    </row>
    <row r="26363" spans="6:7" x14ac:dyDescent="0.25">
      <c r="F26363" s="5"/>
      <c r="G26363" s="7"/>
    </row>
    <row r="26364" spans="6:7" x14ac:dyDescent="0.25">
      <c r="F26364" s="5"/>
      <c r="G26364" s="7"/>
    </row>
    <row r="26365" spans="6:7" x14ac:dyDescent="0.25">
      <c r="F26365" s="5"/>
      <c r="G26365" s="7"/>
    </row>
    <row r="26366" spans="6:7" x14ac:dyDescent="0.25">
      <c r="F26366" s="5"/>
      <c r="G26366" s="7"/>
    </row>
    <row r="26367" spans="6:7" x14ac:dyDescent="0.25">
      <c r="F26367" s="5"/>
      <c r="G26367" s="7"/>
    </row>
    <row r="26368" spans="6:7" x14ac:dyDescent="0.25">
      <c r="F26368" s="5"/>
      <c r="G26368" s="7"/>
    </row>
    <row r="26369" spans="6:7" x14ac:dyDescent="0.25">
      <c r="F26369" s="5"/>
      <c r="G26369" s="7"/>
    </row>
    <row r="26370" spans="6:7" x14ac:dyDescent="0.25">
      <c r="F26370" s="5"/>
      <c r="G26370" s="7"/>
    </row>
    <row r="26371" spans="6:7" x14ac:dyDescent="0.25">
      <c r="F26371" s="5"/>
      <c r="G26371" s="7"/>
    </row>
    <row r="26372" spans="6:7" x14ac:dyDescent="0.25">
      <c r="F26372" s="5"/>
      <c r="G26372" s="7"/>
    </row>
    <row r="26373" spans="6:7" x14ac:dyDescent="0.25">
      <c r="F26373" s="5"/>
      <c r="G26373" s="7"/>
    </row>
    <row r="26374" spans="6:7" x14ac:dyDescent="0.25">
      <c r="F26374" s="5"/>
      <c r="G26374" s="7"/>
    </row>
    <row r="26375" spans="6:7" x14ac:dyDescent="0.25">
      <c r="F26375" s="5"/>
      <c r="G26375" s="7"/>
    </row>
    <row r="26376" spans="6:7" x14ac:dyDescent="0.25">
      <c r="F26376" s="5"/>
      <c r="G26376" s="7"/>
    </row>
    <row r="26377" spans="6:7" x14ac:dyDescent="0.25">
      <c r="F26377" s="5"/>
      <c r="G26377" s="7"/>
    </row>
    <row r="26378" spans="6:7" x14ac:dyDescent="0.25">
      <c r="F26378" s="5"/>
      <c r="G26378" s="7"/>
    </row>
    <row r="26379" spans="6:7" x14ac:dyDescent="0.25">
      <c r="F26379" s="5"/>
      <c r="G26379" s="7"/>
    </row>
    <row r="26380" spans="6:7" x14ac:dyDescent="0.25">
      <c r="F26380" s="5"/>
      <c r="G26380" s="7"/>
    </row>
    <row r="26381" spans="6:7" x14ac:dyDescent="0.25">
      <c r="F26381" s="5"/>
      <c r="G26381" s="7"/>
    </row>
    <row r="26382" spans="6:7" x14ac:dyDescent="0.25">
      <c r="F26382" s="5"/>
      <c r="G26382" s="7"/>
    </row>
    <row r="26383" spans="6:7" x14ac:dyDescent="0.25">
      <c r="F26383" s="5"/>
      <c r="G26383" s="7"/>
    </row>
    <row r="26384" spans="6:7" x14ac:dyDescent="0.25">
      <c r="F26384" s="5"/>
      <c r="G26384" s="7"/>
    </row>
    <row r="26385" spans="6:7" x14ac:dyDescent="0.25">
      <c r="F26385" s="5"/>
      <c r="G26385" s="7"/>
    </row>
    <row r="26386" spans="6:7" x14ac:dyDescent="0.25">
      <c r="F26386" s="5"/>
      <c r="G26386" s="7"/>
    </row>
    <row r="26387" spans="6:7" x14ac:dyDescent="0.25">
      <c r="F26387" s="5"/>
      <c r="G26387" s="7"/>
    </row>
    <row r="26388" spans="6:7" x14ac:dyDescent="0.25">
      <c r="F26388" s="5"/>
      <c r="G26388" s="7"/>
    </row>
    <row r="26389" spans="6:7" x14ac:dyDescent="0.25">
      <c r="F26389" s="5"/>
      <c r="G26389" s="7"/>
    </row>
    <row r="26390" spans="6:7" x14ac:dyDescent="0.25">
      <c r="F26390" s="5"/>
      <c r="G26390" s="7"/>
    </row>
    <row r="26391" spans="6:7" x14ac:dyDescent="0.25">
      <c r="F26391" s="5"/>
      <c r="G26391" s="7"/>
    </row>
    <row r="26392" spans="6:7" x14ac:dyDescent="0.25">
      <c r="F26392" s="5"/>
      <c r="G26392" s="7"/>
    </row>
    <row r="26393" spans="6:7" x14ac:dyDescent="0.25">
      <c r="F26393" s="5"/>
      <c r="G26393" s="7"/>
    </row>
    <row r="26394" spans="6:7" x14ac:dyDescent="0.25">
      <c r="F26394" s="5"/>
      <c r="G26394" s="7"/>
    </row>
    <row r="26395" spans="6:7" x14ac:dyDescent="0.25">
      <c r="F26395" s="5"/>
      <c r="G26395" s="7"/>
    </row>
    <row r="26396" spans="6:7" x14ac:dyDescent="0.25">
      <c r="F26396" s="5"/>
      <c r="G26396" s="7"/>
    </row>
    <row r="26397" spans="6:7" x14ac:dyDescent="0.25">
      <c r="F26397" s="5"/>
      <c r="G26397" s="7"/>
    </row>
    <row r="26398" spans="6:7" x14ac:dyDescent="0.25">
      <c r="F26398" s="5"/>
      <c r="G26398" s="7"/>
    </row>
    <row r="26399" spans="6:7" x14ac:dyDescent="0.25">
      <c r="F26399" s="5"/>
      <c r="G26399" s="7"/>
    </row>
    <row r="26400" spans="6:7" x14ac:dyDescent="0.25">
      <c r="F26400" s="5"/>
      <c r="G26400" s="7"/>
    </row>
    <row r="26401" spans="6:7" x14ac:dyDescent="0.25">
      <c r="F26401" s="5"/>
      <c r="G26401" s="7"/>
    </row>
    <row r="26402" spans="6:7" x14ac:dyDescent="0.25">
      <c r="F26402" s="5"/>
      <c r="G26402" s="7"/>
    </row>
    <row r="26403" spans="6:7" x14ac:dyDescent="0.25">
      <c r="F26403" s="5"/>
      <c r="G26403" s="7"/>
    </row>
    <row r="26404" spans="6:7" x14ac:dyDescent="0.25">
      <c r="F26404" s="5"/>
      <c r="G26404" s="7"/>
    </row>
    <row r="26405" spans="6:7" x14ac:dyDescent="0.25">
      <c r="F26405" s="5"/>
      <c r="G26405" s="7"/>
    </row>
    <row r="26406" spans="6:7" x14ac:dyDescent="0.25">
      <c r="F26406" s="5"/>
      <c r="G26406" s="7"/>
    </row>
    <row r="26407" spans="6:7" x14ac:dyDescent="0.25">
      <c r="F26407" s="5"/>
      <c r="G26407" s="7"/>
    </row>
    <row r="26408" spans="6:7" x14ac:dyDescent="0.25">
      <c r="F26408" s="5"/>
      <c r="G26408" s="7"/>
    </row>
    <row r="26409" spans="6:7" x14ac:dyDescent="0.25">
      <c r="F26409" s="5"/>
      <c r="G26409" s="7"/>
    </row>
    <row r="26410" spans="6:7" x14ac:dyDescent="0.25">
      <c r="F26410" s="5"/>
      <c r="G26410" s="7"/>
    </row>
    <row r="26411" spans="6:7" x14ac:dyDescent="0.25">
      <c r="F26411" s="5"/>
      <c r="G26411" s="7"/>
    </row>
    <row r="26412" spans="6:7" x14ac:dyDescent="0.25">
      <c r="F26412" s="5"/>
      <c r="G26412" s="7"/>
    </row>
    <row r="26413" spans="6:7" x14ac:dyDescent="0.25">
      <c r="F26413" s="5"/>
      <c r="G26413" s="7"/>
    </row>
    <row r="26414" spans="6:7" x14ac:dyDescent="0.25">
      <c r="F26414" s="5"/>
      <c r="G26414" s="7"/>
    </row>
    <row r="26415" spans="6:7" x14ac:dyDescent="0.25">
      <c r="F26415" s="5"/>
      <c r="G26415" s="7"/>
    </row>
    <row r="26416" spans="6:7" x14ac:dyDescent="0.25">
      <c r="F26416" s="5"/>
      <c r="G26416" s="7"/>
    </row>
    <row r="26417" spans="6:7" x14ac:dyDescent="0.25">
      <c r="F26417" s="5"/>
      <c r="G26417" s="7"/>
    </row>
    <row r="26418" spans="6:7" x14ac:dyDescent="0.25">
      <c r="F26418" s="5"/>
      <c r="G26418" s="7"/>
    </row>
    <row r="26419" spans="6:7" x14ac:dyDescent="0.25">
      <c r="F26419" s="5"/>
      <c r="G26419" s="7"/>
    </row>
    <row r="26420" spans="6:7" x14ac:dyDescent="0.25">
      <c r="F26420" s="5"/>
      <c r="G26420" s="7"/>
    </row>
    <row r="26421" spans="6:7" x14ac:dyDescent="0.25">
      <c r="F26421" s="5"/>
      <c r="G26421" s="7"/>
    </row>
    <row r="26422" spans="6:7" x14ac:dyDescent="0.25">
      <c r="F26422" s="5"/>
      <c r="G26422" s="7"/>
    </row>
    <row r="26423" spans="6:7" x14ac:dyDescent="0.25">
      <c r="F26423" s="5"/>
      <c r="G26423" s="7"/>
    </row>
    <row r="26424" spans="6:7" x14ac:dyDescent="0.25">
      <c r="F26424" s="5"/>
      <c r="G26424" s="7"/>
    </row>
    <row r="26425" spans="6:7" x14ac:dyDescent="0.25">
      <c r="F26425" s="5"/>
      <c r="G26425" s="7"/>
    </row>
    <row r="26426" spans="6:7" x14ac:dyDescent="0.25">
      <c r="F26426" s="5"/>
      <c r="G26426" s="7"/>
    </row>
    <row r="26427" spans="6:7" x14ac:dyDescent="0.25">
      <c r="F26427" s="5"/>
      <c r="G26427" s="7"/>
    </row>
    <row r="26428" spans="6:7" x14ac:dyDescent="0.25">
      <c r="F26428" s="5"/>
      <c r="G26428" s="7"/>
    </row>
    <row r="26429" spans="6:7" x14ac:dyDescent="0.25">
      <c r="F26429" s="5"/>
      <c r="G26429" s="7"/>
    </row>
    <row r="26430" spans="6:7" x14ac:dyDescent="0.25">
      <c r="F26430" s="5"/>
      <c r="G26430" s="7"/>
    </row>
    <row r="26431" spans="6:7" x14ac:dyDescent="0.25">
      <c r="F26431" s="5"/>
      <c r="G26431" s="7"/>
    </row>
    <row r="26432" spans="6:7" x14ac:dyDescent="0.25">
      <c r="F26432" s="5"/>
      <c r="G26432" s="7"/>
    </row>
    <row r="26433" spans="6:7" x14ac:dyDescent="0.25">
      <c r="F26433" s="5"/>
      <c r="G26433" s="7"/>
    </row>
    <row r="26434" spans="6:7" x14ac:dyDescent="0.25">
      <c r="F26434" s="5"/>
      <c r="G26434" s="7"/>
    </row>
    <row r="26435" spans="6:7" x14ac:dyDescent="0.25">
      <c r="F26435" s="5"/>
      <c r="G26435" s="7"/>
    </row>
    <row r="26436" spans="6:7" x14ac:dyDescent="0.25">
      <c r="F26436" s="5"/>
      <c r="G26436" s="7"/>
    </row>
    <row r="26437" spans="6:7" x14ac:dyDescent="0.25">
      <c r="F26437" s="5"/>
      <c r="G26437" s="7"/>
    </row>
    <row r="26438" spans="6:7" x14ac:dyDescent="0.25">
      <c r="F26438" s="5"/>
      <c r="G26438" s="7"/>
    </row>
    <row r="26439" spans="6:7" x14ac:dyDescent="0.25">
      <c r="F26439" s="5"/>
      <c r="G26439" s="7"/>
    </row>
    <row r="26440" spans="6:7" x14ac:dyDescent="0.25">
      <c r="F26440" s="5"/>
      <c r="G26440" s="7"/>
    </row>
    <row r="26441" spans="6:7" x14ac:dyDescent="0.25">
      <c r="F26441" s="5"/>
      <c r="G26441" s="7"/>
    </row>
    <row r="26442" spans="6:7" x14ac:dyDescent="0.25">
      <c r="F26442" s="5"/>
      <c r="G26442" s="7"/>
    </row>
    <row r="26443" spans="6:7" x14ac:dyDescent="0.25">
      <c r="F26443" s="5"/>
      <c r="G26443" s="7"/>
    </row>
    <row r="26444" spans="6:7" x14ac:dyDescent="0.25">
      <c r="F26444" s="5"/>
      <c r="G26444" s="7"/>
    </row>
    <row r="26445" spans="6:7" x14ac:dyDescent="0.25">
      <c r="F26445" s="5"/>
      <c r="G26445" s="7"/>
    </row>
    <row r="26446" spans="6:7" x14ac:dyDescent="0.25">
      <c r="F26446" s="5"/>
      <c r="G26446" s="7"/>
    </row>
    <row r="26447" spans="6:7" x14ac:dyDescent="0.25">
      <c r="F26447" s="5"/>
      <c r="G26447" s="7"/>
    </row>
    <row r="26448" spans="6:7" x14ac:dyDescent="0.25">
      <c r="F26448" s="5"/>
      <c r="G26448" s="7"/>
    </row>
    <row r="26449" spans="6:7" x14ac:dyDescent="0.25">
      <c r="F26449" s="5"/>
      <c r="G26449" s="7"/>
    </row>
    <row r="26450" spans="6:7" x14ac:dyDescent="0.25">
      <c r="F26450" s="5"/>
      <c r="G26450" s="7"/>
    </row>
    <row r="26451" spans="6:7" x14ac:dyDescent="0.25">
      <c r="F26451" s="5"/>
      <c r="G26451" s="7"/>
    </row>
    <row r="26452" spans="6:7" x14ac:dyDescent="0.25">
      <c r="F26452" s="5"/>
      <c r="G26452" s="7"/>
    </row>
    <row r="26453" spans="6:7" x14ac:dyDescent="0.25">
      <c r="F26453" s="5"/>
      <c r="G26453" s="7"/>
    </row>
    <row r="26454" spans="6:7" x14ac:dyDescent="0.25">
      <c r="F26454" s="5"/>
      <c r="G26454" s="7"/>
    </row>
    <row r="26455" spans="6:7" x14ac:dyDescent="0.25">
      <c r="F26455" s="5"/>
      <c r="G26455" s="7"/>
    </row>
    <row r="26456" spans="6:7" x14ac:dyDescent="0.25">
      <c r="F26456" s="5"/>
      <c r="G26456" s="7"/>
    </row>
    <row r="26457" spans="6:7" x14ac:dyDescent="0.25">
      <c r="F26457" s="5"/>
      <c r="G26457" s="7"/>
    </row>
    <row r="26458" spans="6:7" x14ac:dyDescent="0.25">
      <c r="F26458" s="5"/>
      <c r="G26458" s="7"/>
    </row>
    <row r="26459" spans="6:7" x14ac:dyDescent="0.25">
      <c r="F26459" s="5"/>
      <c r="G26459" s="7"/>
    </row>
    <row r="26460" spans="6:7" x14ac:dyDescent="0.25">
      <c r="F26460" s="5"/>
      <c r="G26460" s="7"/>
    </row>
    <row r="26461" spans="6:7" x14ac:dyDescent="0.25">
      <c r="F26461" s="5"/>
      <c r="G26461" s="7"/>
    </row>
    <row r="26462" spans="6:7" x14ac:dyDescent="0.25">
      <c r="F26462" s="5"/>
      <c r="G26462" s="7"/>
    </row>
    <row r="26463" spans="6:7" x14ac:dyDescent="0.25">
      <c r="F26463" s="5"/>
      <c r="G26463" s="7"/>
    </row>
    <row r="26464" spans="6:7" x14ac:dyDescent="0.25">
      <c r="F26464" s="5"/>
      <c r="G26464" s="7"/>
    </row>
    <row r="26465" spans="6:7" x14ac:dyDescent="0.25">
      <c r="F26465" s="5"/>
      <c r="G26465" s="7"/>
    </row>
    <row r="26466" spans="6:7" x14ac:dyDescent="0.25">
      <c r="F26466" s="5"/>
      <c r="G26466" s="7"/>
    </row>
    <row r="26467" spans="6:7" x14ac:dyDescent="0.25">
      <c r="F26467" s="5"/>
      <c r="G26467" s="7"/>
    </row>
    <row r="26468" spans="6:7" x14ac:dyDescent="0.25">
      <c r="F26468" s="5"/>
      <c r="G26468" s="7"/>
    </row>
    <row r="26469" spans="6:7" x14ac:dyDescent="0.25">
      <c r="F26469" s="5"/>
      <c r="G26469" s="7"/>
    </row>
    <row r="26470" spans="6:7" x14ac:dyDescent="0.25">
      <c r="F26470" s="5"/>
      <c r="G26470" s="7"/>
    </row>
    <row r="26471" spans="6:7" x14ac:dyDescent="0.25">
      <c r="F26471" s="5"/>
      <c r="G26471" s="7"/>
    </row>
    <row r="26472" spans="6:7" x14ac:dyDescent="0.25">
      <c r="F26472" s="5"/>
      <c r="G26472" s="7"/>
    </row>
    <row r="26473" spans="6:7" x14ac:dyDescent="0.25">
      <c r="F26473" s="5"/>
      <c r="G26473" s="7"/>
    </row>
    <row r="26474" spans="6:7" x14ac:dyDescent="0.25">
      <c r="F26474" s="5"/>
      <c r="G26474" s="7"/>
    </row>
    <row r="26475" spans="6:7" x14ac:dyDescent="0.25">
      <c r="F26475" s="5"/>
      <c r="G26475" s="7"/>
    </row>
    <row r="26476" spans="6:7" x14ac:dyDescent="0.25">
      <c r="F26476" s="5"/>
      <c r="G26476" s="7"/>
    </row>
    <row r="26477" spans="6:7" x14ac:dyDescent="0.25">
      <c r="F26477" s="5"/>
      <c r="G26477" s="7"/>
    </row>
    <row r="26478" spans="6:7" x14ac:dyDescent="0.25">
      <c r="F26478" s="5"/>
      <c r="G26478" s="7"/>
    </row>
    <row r="26479" spans="6:7" x14ac:dyDescent="0.25">
      <c r="F26479" s="5"/>
      <c r="G26479" s="7"/>
    </row>
    <row r="26480" spans="6:7" x14ac:dyDescent="0.25">
      <c r="F26480" s="5"/>
      <c r="G26480" s="7"/>
    </row>
    <row r="26481" spans="6:7" x14ac:dyDescent="0.25">
      <c r="F26481" s="5"/>
      <c r="G26481" s="7"/>
    </row>
    <row r="26482" spans="6:7" x14ac:dyDescent="0.25">
      <c r="F26482" s="5"/>
      <c r="G26482" s="7"/>
    </row>
    <row r="26483" spans="6:7" x14ac:dyDescent="0.25">
      <c r="F26483" s="5"/>
      <c r="G26483" s="7"/>
    </row>
    <row r="26484" spans="6:7" x14ac:dyDescent="0.25">
      <c r="F26484" s="5"/>
      <c r="G26484" s="7"/>
    </row>
    <row r="26485" spans="6:7" x14ac:dyDescent="0.25">
      <c r="F26485" s="5"/>
      <c r="G26485" s="7"/>
    </row>
    <row r="26486" spans="6:7" x14ac:dyDescent="0.25">
      <c r="F26486" s="5"/>
      <c r="G26486" s="7"/>
    </row>
    <row r="26487" spans="6:7" x14ac:dyDescent="0.25">
      <c r="F26487" s="5"/>
      <c r="G26487" s="7"/>
    </row>
    <row r="26488" spans="6:7" x14ac:dyDescent="0.25">
      <c r="F26488" s="5"/>
      <c r="G26488" s="7"/>
    </row>
    <row r="26489" spans="6:7" x14ac:dyDescent="0.25">
      <c r="F26489" s="5"/>
      <c r="G26489" s="7"/>
    </row>
    <row r="26490" spans="6:7" x14ac:dyDescent="0.25">
      <c r="F26490" s="5"/>
      <c r="G26490" s="7"/>
    </row>
    <row r="26491" spans="6:7" x14ac:dyDescent="0.25">
      <c r="F26491" s="5"/>
      <c r="G26491" s="7"/>
    </row>
    <row r="26492" spans="6:7" x14ac:dyDescent="0.25">
      <c r="F26492" s="5"/>
      <c r="G26492" s="7"/>
    </row>
    <row r="26493" spans="6:7" x14ac:dyDescent="0.25">
      <c r="F26493" s="5"/>
      <c r="G26493" s="7"/>
    </row>
    <row r="26494" spans="6:7" x14ac:dyDescent="0.25">
      <c r="F26494" s="5"/>
      <c r="G26494" s="7"/>
    </row>
    <row r="26495" spans="6:7" x14ac:dyDescent="0.25">
      <c r="F26495" s="5"/>
      <c r="G26495" s="7"/>
    </row>
    <row r="26496" spans="6:7" x14ac:dyDescent="0.25">
      <c r="F26496" s="5"/>
      <c r="G26496" s="7"/>
    </row>
    <row r="26497" spans="6:7" x14ac:dyDescent="0.25">
      <c r="F26497" s="5"/>
      <c r="G26497" s="7"/>
    </row>
    <row r="26498" spans="6:7" x14ac:dyDescent="0.25">
      <c r="F26498" s="5"/>
      <c r="G26498" s="7"/>
    </row>
    <row r="26499" spans="6:7" x14ac:dyDescent="0.25">
      <c r="F26499" s="5"/>
      <c r="G26499" s="7"/>
    </row>
    <row r="26500" spans="6:7" x14ac:dyDescent="0.25">
      <c r="F26500" s="5"/>
      <c r="G26500" s="7"/>
    </row>
    <row r="26501" spans="6:7" x14ac:dyDescent="0.25">
      <c r="F26501" s="5"/>
      <c r="G26501" s="7"/>
    </row>
    <row r="26502" spans="6:7" x14ac:dyDescent="0.25">
      <c r="F26502" s="5"/>
      <c r="G26502" s="7"/>
    </row>
    <row r="26503" spans="6:7" x14ac:dyDescent="0.25">
      <c r="F26503" s="5"/>
      <c r="G26503" s="7"/>
    </row>
    <row r="26504" spans="6:7" x14ac:dyDescent="0.25">
      <c r="F26504" s="5"/>
      <c r="G26504" s="7"/>
    </row>
    <row r="26505" spans="6:7" x14ac:dyDescent="0.25">
      <c r="F26505" s="5"/>
      <c r="G26505" s="7"/>
    </row>
    <row r="26506" spans="6:7" x14ac:dyDescent="0.25">
      <c r="F26506" s="5"/>
      <c r="G26506" s="7"/>
    </row>
    <row r="26507" spans="6:7" x14ac:dyDescent="0.25">
      <c r="F26507" s="5"/>
      <c r="G26507" s="7"/>
    </row>
    <row r="26508" spans="6:7" x14ac:dyDescent="0.25">
      <c r="F26508" s="5"/>
      <c r="G26508" s="7"/>
    </row>
    <row r="26509" spans="6:7" x14ac:dyDescent="0.25">
      <c r="F26509" s="5"/>
      <c r="G26509" s="7"/>
    </row>
    <row r="26510" spans="6:7" x14ac:dyDescent="0.25">
      <c r="F26510" s="5"/>
      <c r="G26510" s="7"/>
    </row>
    <row r="26511" spans="6:7" x14ac:dyDescent="0.25">
      <c r="F26511" s="5"/>
      <c r="G26511" s="7"/>
    </row>
    <row r="26512" spans="6:7" x14ac:dyDescent="0.25">
      <c r="F26512" s="5"/>
      <c r="G26512" s="7"/>
    </row>
    <row r="26513" spans="6:7" x14ac:dyDescent="0.25">
      <c r="F26513" s="5"/>
      <c r="G26513" s="7"/>
    </row>
    <row r="26514" spans="6:7" x14ac:dyDescent="0.25">
      <c r="F26514" s="5"/>
      <c r="G26514" s="7"/>
    </row>
    <row r="26515" spans="6:7" x14ac:dyDescent="0.25">
      <c r="F26515" s="5"/>
      <c r="G26515" s="7"/>
    </row>
    <row r="26516" spans="6:7" x14ac:dyDescent="0.25">
      <c r="F26516" s="5"/>
      <c r="G26516" s="7"/>
    </row>
    <row r="26517" spans="6:7" x14ac:dyDescent="0.25">
      <c r="F26517" s="5"/>
      <c r="G26517" s="7"/>
    </row>
    <row r="26518" spans="6:7" x14ac:dyDescent="0.25">
      <c r="F26518" s="5"/>
      <c r="G26518" s="7"/>
    </row>
    <row r="26519" spans="6:7" x14ac:dyDescent="0.25">
      <c r="F26519" s="5"/>
      <c r="G26519" s="7"/>
    </row>
    <row r="26520" spans="6:7" x14ac:dyDescent="0.25">
      <c r="F26520" s="5"/>
      <c r="G26520" s="7"/>
    </row>
    <row r="26521" spans="6:7" x14ac:dyDescent="0.25">
      <c r="F26521" s="5"/>
      <c r="G26521" s="7"/>
    </row>
    <row r="26522" spans="6:7" x14ac:dyDescent="0.25">
      <c r="F26522" s="5"/>
      <c r="G26522" s="7"/>
    </row>
    <row r="26523" spans="6:7" x14ac:dyDescent="0.25">
      <c r="F26523" s="5"/>
      <c r="G26523" s="7"/>
    </row>
    <row r="26524" spans="6:7" x14ac:dyDescent="0.25">
      <c r="F26524" s="5"/>
      <c r="G26524" s="7"/>
    </row>
    <row r="26525" spans="6:7" x14ac:dyDescent="0.25">
      <c r="F26525" s="5"/>
      <c r="G26525" s="7"/>
    </row>
    <row r="26526" spans="6:7" x14ac:dyDescent="0.25">
      <c r="F26526" s="5"/>
      <c r="G26526" s="7"/>
    </row>
    <row r="26527" spans="6:7" x14ac:dyDescent="0.25">
      <c r="F26527" s="5"/>
      <c r="G26527" s="7"/>
    </row>
    <row r="26528" spans="6:7" x14ac:dyDescent="0.25">
      <c r="F26528" s="5"/>
      <c r="G26528" s="7"/>
    </row>
    <row r="26529" spans="6:7" x14ac:dyDescent="0.25">
      <c r="F26529" s="5"/>
      <c r="G26529" s="7"/>
    </row>
    <row r="26530" spans="6:7" x14ac:dyDescent="0.25">
      <c r="F26530" s="5"/>
      <c r="G26530" s="7"/>
    </row>
    <row r="26531" spans="6:7" x14ac:dyDescent="0.25">
      <c r="F26531" s="5"/>
      <c r="G26531" s="7"/>
    </row>
    <row r="26532" spans="6:7" x14ac:dyDescent="0.25">
      <c r="F26532" s="5"/>
      <c r="G26532" s="7"/>
    </row>
    <row r="26533" spans="6:7" x14ac:dyDescent="0.25">
      <c r="F26533" s="5"/>
      <c r="G26533" s="7"/>
    </row>
    <row r="26534" spans="6:7" x14ac:dyDescent="0.25">
      <c r="F26534" s="5"/>
      <c r="G26534" s="7"/>
    </row>
    <row r="26535" spans="6:7" x14ac:dyDescent="0.25">
      <c r="F26535" s="5"/>
      <c r="G26535" s="7"/>
    </row>
    <row r="26536" spans="6:7" x14ac:dyDescent="0.25">
      <c r="F26536" s="5"/>
      <c r="G26536" s="7"/>
    </row>
    <row r="26537" spans="6:7" x14ac:dyDescent="0.25">
      <c r="F26537" s="5"/>
      <c r="G26537" s="7"/>
    </row>
    <row r="26538" spans="6:7" x14ac:dyDescent="0.25">
      <c r="F26538" s="5"/>
      <c r="G26538" s="7"/>
    </row>
    <row r="26539" spans="6:7" x14ac:dyDescent="0.25">
      <c r="F26539" s="5"/>
      <c r="G26539" s="7"/>
    </row>
    <row r="26540" spans="6:7" x14ac:dyDescent="0.25">
      <c r="F26540" s="5"/>
      <c r="G26540" s="7"/>
    </row>
    <row r="26541" spans="6:7" x14ac:dyDescent="0.25">
      <c r="F26541" s="5"/>
      <c r="G26541" s="7"/>
    </row>
    <row r="26542" spans="6:7" x14ac:dyDescent="0.25">
      <c r="F26542" s="5"/>
      <c r="G26542" s="7"/>
    </row>
    <row r="26543" spans="6:7" x14ac:dyDescent="0.25">
      <c r="F26543" s="5"/>
      <c r="G26543" s="7"/>
    </row>
    <row r="26544" spans="6:7" x14ac:dyDescent="0.25">
      <c r="F26544" s="5"/>
      <c r="G26544" s="7"/>
    </row>
    <row r="26545" spans="6:7" x14ac:dyDescent="0.25">
      <c r="F26545" s="5"/>
      <c r="G26545" s="7"/>
    </row>
    <row r="26546" spans="6:7" x14ac:dyDescent="0.25">
      <c r="F26546" s="5"/>
      <c r="G26546" s="7"/>
    </row>
    <row r="26547" spans="6:7" x14ac:dyDescent="0.25">
      <c r="F26547" s="5"/>
      <c r="G26547" s="7"/>
    </row>
    <row r="26548" spans="6:7" x14ac:dyDescent="0.25">
      <c r="F26548" s="5"/>
      <c r="G26548" s="7"/>
    </row>
    <row r="26549" spans="6:7" x14ac:dyDescent="0.25">
      <c r="F26549" s="5"/>
      <c r="G26549" s="7"/>
    </row>
    <row r="26550" spans="6:7" x14ac:dyDescent="0.25">
      <c r="F26550" s="5"/>
      <c r="G26550" s="7"/>
    </row>
    <row r="26551" spans="6:7" x14ac:dyDescent="0.25">
      <c r="F26551" s="5"/>
      <c r="G26551" s="7"/>
    </row>
    <row r="26552" spans="6:7" x14ac:dyDescent="0.25">
      <c r="F26552" s="5"/>
      <c r="G26552" s="7"/>
    </row>
    <row r="26553" spans="6:7" x14ac:dyDescent="0.25">
      <c r="F26553" s="5"/>
      <c r="G26553" s="7"/>
    </row>
    <row r="26554" spans="6:7" x14ac:dyDescent="0.25">
      <c r="F26554" s="5"/>
      <c r="G26554" s="7"/>
    </row>
    <row r="26555" spans="6:7" x14ac:dyDescent="0.25">
      <c r="F26555" s="5"/>
      <c r="G26555" s="7"/>
    </row>
    <row r="26556" spans="6:7" x14ac:dyDescent="0.25">
      <c r="F26556" s="5"/>
      <c r="G26556" s="7"/>
    </row>
    <row r="26557" spans="6:7" x14ac:dyDescent="0.25">
      <c r="F26557" s="5"/>
      <c r="G26557" s="7"/>
    </row>
    <row r="26558" spans="6:7" x14ac:dyDescent="0.25">
      <c r="F26558" s="5"/>
      <c r="G26558" s="7"/>
    </row>
    <row r="26559" spans="6:7" x14ac:dyDescent="0.25">
      <c r="F26559" s="5"/>
      <c r="G26559" s="7"/>
    </row>
    <row r="26560" spans="6:7" x14ac:dyDescent="0.25">
      <c r="F26560" s="5"/>
      <c r="G26560" s="7"/>
    </row>
    <row r="26561" spans="6:7" x14ac:dyDescent="0.25">
      <c r="F26561" s="5"/>
      <c r="G26561" s="7"/>
    </row>
    <row r="26562" spans="6:7" x14ac:dyDescent="0.25">
      <c r="F26562" s="5"/>
      <c r="G26562" s="7"/>
    </row>
    <row r="26563" spans="6:7" x14ac:dyDescent="0.25">
      <c r="F26563" s="5"/>
      <c r="G26563" s="7"/>
    </row>
    <row r="26564" spans="6:7" x14ac:dyDescent="0.25">
      <c r="F26564" s="5"/>
      <c r="G26564" s="7"/>
    </row>
    <row r="26565" spans="6:7" x14ac:dyDescent="0.25">
      <c r="F26565" s="5"/>
      <c r="G26565" s="7"/>
    </row>
    <row r="26566" spans="6:7" x14ac:dyDescent="0.25">
      <c r="F26566" s="5"/>
      <c r="G26566" s="7"/>
    </row>
    <row r="26567" spans="6:7" x14ac:dyDescent="0.25">
      <c r="F26567" s="5"/>
      <c r="G26567" s="7"/>
    </row>
    <row r="26568" spans="6:7" x14ac:dyDescent="0.25">
      <c r="F26568" s="5"/>
      <c r="G26568" s="7"/>
    </row>
    <row r="26569" spans="6:7" x14ac:dyDescent="0.25">
      <c r="F26569" s="5"/>
      <c r="G26569" s="7"/>
    </row>
    <row r="26570" spans="6:7" x14ac:dyDescent="0.25">
      <c r="F26570" s="5"/>
      <c r="G26570" s="7"/>
    </row>
    <row r="26571" spans="6:7" x14ac:dyDescent="0.25">
      <c r="F26571" s="5"/>
      <c r="G26571" s="7"/>
    </row>
    <row r="26572" spans="6:7" x14ac:dyDescent="0.25">
      <c r="F26572" s="5"/>
      <c r="G26572" s="7"/>
    </row>
    <row r="26573" spans="6:7" x14ac:dyDescent="0.25">
      <c r="F26573" s="5"/>
      <c r="G26573" s="7"/>
    </row>
    <row r="26574" spans="6:7" x14ac:dyDescent="0.25">
      <c r="F26574" s="5"/>
      <c r="G26574" s="7"/>
    </row>
    <row r="26575" spans="6:7" x14ac:dyDescent="0.25">
      <c r="F26575" s="5"/>
      <c r="G26575" s="7"/>
    </row>
    <row r="26576" spans="6:7" x14ac:dyDescent="0.25">
      <c r="F26576" s="5"/>
      <c r="G26576" s="7"/>
    </row>
    <row r="26577" spans="6:7" x14ac:dyDescent="0.25">
      <c r="F26577" s="5"/>
      <c r="G26577" s="7"/>
    </row>
    <row r="26578" spans="6:7" x14ac:dyDescent="0.25">
      <c r="F26578" s="5"/>
      <c r="G26578" s="7"/>
    </row>
    <row r="26579" spans="6:7" x14ac:dyDescent="0.25">
      <c r="F26579" s="5"/>
      <c r="G26579" s="7"/>
    </row>
    <row r="26580" spans="6:7" x14ac:dyDescent="0.25">
      <c r="F26580" s="5"/>
      <c r="G26580" s="7"/>
    </row>
    <row r="26581" spans="6:7" x14ac:dyDescent="0.25">
      <c r="F26581" s="5"/>
      <c r="G26581" s="7"/>
    </row>
    <row r="26582" spans="6:7" x14ac:dyDescent="0.25">
      <c r="F26582" s="5"/>
      <c r="G26582" s="7"/>
    </row>
    <row r="26583" spans="6:7" x14ac:dyDescent="0.25">
      <c r="F26583" s="5"/>
      <c r="G26583" s="7"/>
    </row>
    <row r="26584" spans="6:7" x14ac:dyDescent="0.25">
      <c r="F26584" s="5"/>
      <c r="G26584" s="7"/>
    </row>
    <row r="26585" spans="6:7" x14ac:dyDescent="0.25">
      <c r="F26585" s="5"/>
      <c r="G26585" s="7"/>
    </row>
    <row r="26586" spans="6:7" x14ac:dyDescent="0.25">
      <c r="F26586" s="5"/>
      <c r="G26586" s="7"/>
    </row>
    <row r="26587" spans="6:7" x14ac:dyDescent="0.25">
      <c r="F26587" s="5"/>
      <c r="G26587" s="7"/>
    </row>
    <row r="26588" spans="6:7" x14ac:dyDescent="0.25">
      <c r="F26588" s="5"/>
      <c r="G26588" s="7"/>
    </row>
    <row r="26589" spans="6:7" x14ac:dyDescent="0.25">
      <c r="F26589" s="5"/>
      <c r="G26589" s="7"/>
    </row>
    <row r="26590" spans="6:7" x14ac:dyDescent="0.25">
      <c r="F26590" s="5"/>
      <c r="G26590" s="7"/>
    </row>
    <row r="26591" spans="6:7" x14ac:dyDescent="0.25">
      <c r="F26591" s="5"/>
      <c r="G26591" s="7"/>
    </row>
    <row r="26592" spans="6:7" x14ac:dyDescent="0.25">
      <c r="F26592" s="5"/>
      <c r="G26592" s="7"/>
    </row>
    <row r="26593" spans="6:7" x14ac:dyDescent="0.25">
      <c r="F26593" s="5"/>
      <c r="G26593" s="7"/>
    </row>
    <row r="26594" spans="6:7" x14ac:dyDescent="0.25">
      <c r="F26594" s="5"/>
      <c r="G26594" s="7"/>
    </row>
    <row r="26595" spans="6:7" x14ac:dyDescent="0.25">
      <c r="F26595" s="5"/>
      <c r="G26595" s="7"/>
    </row>
    <row r="26596" spans="6:7" x14ac:dyDescent="0.25">
      <c r="F26596" s="5"/>
      <c r="G26596" s="7"/>
    </row>
    <row r="26597" spans="6:7" x14ac:dyDescent="0.25">
      <c r="F26597" s="5"/>
      <c r="G26597" s="7"/>
    </row>
    <row r="26598" spans="6:7" x14ac:dyDescent="0.25">
      <c r="F26598" s="5"/>
      <c r="G26598" s="7"/>
    </row>
    <row r="26599" spans="6:7" x14ac:dyDescent="0.25">
      <c r="F26599" s="5"/>
      <c r="G26599" s="7"/>
    </row>
    <row r="26600" spans="6:7" x14ac:dyDescent="0.25">
      <c r="F26600" s="5"/>
      <c r="G26600" s="7"/>
    </row>
    <row r="26601" spans="6:7" x14ac:dyDescent="0.25">
      <c r="F26601" s="5"/>
      <c r="G26601" s="7"/>
    </row>
    <row r="26602" spans="6:7" x14ac:dyDescent="0.25">
      <c r="F26602" s="5"/>
      <c r="G26602" s="7"/>
    </row>
    <row r="26603" spans="6:7" x14ac:dyDescent="0.25">
      <c r="F26603" s="5"/>
      <c r="G26603" s="7"/>
    </row>
    <row r="26604" spans="6:7" x14ac:dyDescent="0.25">
      <c r="F26604" s="5"/>
      <c r="G26604" s="7"/>
    </row>
    <row r="26605" spans="6:7" x14ac:dyDescent="0.25">
      <c r="F26605" s="5"/>
      <c r="G26605" s="7"/>
    </row>
    <row r="26606" spans="6:7" x14ac:dyDescent="0.25">
      <c r="F26606" s="5"/>
      <c r="G26606" s="7"/>
    </row>
    <row r="26607" spans="6:7" x14ac:dyDescent="0.25">
      <c r="F26607" s="5"/>
      <c r="G26607" s="7"/>
    </row>
    <row r="26608" spans="6:7" x14ac:dyDescent="0.25">
      <c r="F26608" s="5"/>
      <c r="G26608" s="7"/>
    </row>
    <row r="26609" spans="6:7" x14ac:dyDescent="0.25">
      <c r="F26609" s="5"/>
      <c r="G26609" s="7"/>
    </row>
    <row r="26610" spans="6:7" x14ac:dyDescent="0.25">
      <c r="F26610" s="5"/>
      <c r="G26610" s="7"/>
    </row>
    <row r="26611" spans="6:7" x14ac:dyDescent="0.25">
      <c r="F26611" s="5"/>
      <c r="G26611" s="7"/>
    </row>
    <row r="26612" spans="6:7" x14ac:dyDescent="0.25">
      <c r="F26612" s="5"/>
      <c r="G26612" s="7"/>
    </row>
    <row r="26613" spans="6:7" x14ac:dyDescent="0.25">
      <c r="F26613" s="5"/>
      <c r="G26613" s="7"/>
    </row>
    <row r="26614" spans="6:7" x14ac:dyDescent="0.25">
      <c r="F26614" s="5"/>
      <c r="G26614" s="7"/>
    </row>
    <row r="26615" spans="6:7" x14ac:dyDescent="0.25">
      <c r="F26615" s="5"/>
      <c r="G26615" s="7"/>
    </row>
    <row r="26616" spans="6:7" x14ac:dyDescent="0.25">
      <c r="F26616" s="5"/>
      <c r="G26616" s="7"/>
    </row>
    <row r="26617" spans="6:7" x14ac:dyDescent="0.25">
      <c r="F26617" s="5"/>
      <c r="G26617" s="7"/>
    </row>
    <row r="26618" spans="6:7" x14ac:dyDescent="0.25">
      <c r="F26618" s="5"/>
      <c r="G26618" s="7"/>
    </row>
    <row r="26619" spans="6:7" x14ac:dyDescent="0.25">
      <c r="F26619" s="5"/>
      <c r="G26619" s="7"/>
    </row>
    <row r="26620" spans="6:7" x14ac:dyDescent="0.25">
      <c r="F26620" s="5"/>
      <c r="G26620" s="7"/>
    </row>
    <row r="26621" spans="6:7" x14ac:dyDescent="0.25">
      <c r="F26621" s="5"/>
      <c r="G26621" s="7"/>
    </row>
    <row r="26622" spans="6:7" x14ac:dyDescent="0.25">
      <c r="F26622" s="5"/>
      <c r="G26622" s="7"/>
    </row>
    <row r="26623" spans="6:7" x14ac:dyDescent="0.25">
      <c r="F26623" s="5"/>
      <c r="G26623" s="7"/>
    </row>
    <row r="26624" spans="6:7" x14ac:dyDescent="0.25">
      <c r="F26624" s="5"/>
      <c r="G26624" s="7"/>
    </row>
    <row r="26625" spans="6:7" x14ac:dyDescent="0.25">
      <c r="F26625" s="5"/>
      <c r="G26625" s="7"/>
    </row>
    <row r="26626" spans="6:7" x14ac:dyDescent="0.25">
      <c r="F26626" s="5"/>
      <c r="G26626" s="7"/>
    </row>
    <row r="26627" spans="6:7" x14ac:dyDescent="0.25">
      <c r="F26627" s="5"/>
      <c r="G26627" s="7"/>
    </row>
    <row r="26628" spans="6:7" x14ac:dyDescent="0.25">
      <c r="F26628" s="5"/>
      <c r="G26628" s="7"/>
    </row>
    <row r="26629" spans="6:7" x14ac:dyDescent="0.25">
      <c r="F26629" s="5"/>
      <c r="G26629" s="7"/>
    </row>
    <row r="26630" spans="6:7" x14ac:dyDescent="0.25">
      <c r="F26630" s="5"/>
      <c r="G26630" s="7"/>
    </row>
    <row r="26631" spans="6:7" x14ac:dyDescent="0.25">
      <c r="F26631" s="5"/>
      <c r="G26631" s="7"/>
    </row>
    <row r="26632" spans="6:7" x14ac:dyDescent="0.25">
      <c r="F26632" s="5"/>
      <c r="G26632" s="7"/>
    </row>
    <row r="26633" spans="6:7" x14ac:dyDescent="0.25">
      <c r="F26633" s="5"/>
      <c r="G26633" s="7"/>
    </row>
    <row r="26634" spans="6:7" x14ac:dyDescent="0.25">
      <c r="F26634" s="5"/>
      <c r="G26634" s="7"/>
    </row>
    <row r="26635" spans="6:7" x14ac:dyDescent="0.25">
      <c r="F26635" s="5"/>
      <c r="G26635" s="7"/>
    </row>
    <row r="26636" spans="6:7" x14ac:dyDescent="0.25">
      <c r="F26636" s="5"/>
      <c r="G26636" s="7"/>
    </row>
    <row r="26637" spans="6:7" x14ac:dyDescent="0.25">
      <c r="F26637" s="5"/>
      <c r="G26637" s="7"/>
    </row>
    <row r="26638" spans="6:7" x14ac:dyDescent="0.25">
      <c r="F26638" s="5"/>
      <c r="G26638" s="7"/>
    </row>
    <row r="26639" spans="6:7" x14ac:dyDescent="0.25">
      <c r="F26639" s="5"/>
      <c r="G26639" s="7"/>
    </row>
    <row r="26640" spans="6:7" x14ac:dyDescent="0.25">
      <c r="F26640" s="5"/>
      <c r="G26640" s="7"/>
    </row>
    <row r="26641" spans="6:7" x14ac:dyDescent="0.25">
      <c r="F26641" s="5"/>
      <c r="G26641" s="7"/>
    </row>
    <row r="26642" spans="6:7" x14ac:dyDescent="0.25">
      <c r="F26642" s="5"/>
      <c r="G26642" s="7"/>
    </row>
    <row r="26643" spans="6:7" x14ac:dyDescent="0.25">
      <c r="F26643" s="5"/>
      <c r="G26643" s="7"/>
    </row>
    <row r="26644" spans="6:7" x14ac:dyDescent="0.25">
      <c r="F26644" s="5"/>
      <c r="G26644" s="7"/>
    </row>
    <row r="26645" spans="6:7" x14ac:dyDescent="0.25">
      <c r="F26645" s="5"/>
      <c r="G26645" s="7"/>
    </row>
    <row r="26646" spans="6:7" x14ac:dyDescent="0.25">
      <c r="F26646" s="5"/>
      <c r="G26646" s="7"/>
    </row>
    <row r="26647" spans="6:7" x14ac:dyDescent="0.25">
      <c r="F26647" s="5"/>
      <c r="G26647" s="7"/>
    </row>
    <row r="26648" spans="6:7" x14ac:dyDescent="0.25">
      <c r="F26648" s="5"/>
      <c r="G26648" s="7"/>
    </row>
    <row r="26649" spans="6:7" x14ac:dyDescent="0.25">
      <c r="F26649" s="5"/>
      <c r="G26649" s="7"/>
    </row>
    <row r="26650" spans="6:7" x14ac:dyDescent="0.25">
      <c r="F26650" s="5"/>
      <c r="G26650" s="7"/>
    </row>
    <row r="26651" spans="6:7" x14ac:dyDescent="0.25">
      <c r="F26651" s="5"/>
      <c r="G26651" s="7"/>
    </row>
    <row r="26652" spans="6:7" x14ac:dyDescent="0.25">
      <c r="F26652" s="5"/>
      <c r="G26652" s="7"/>
    </row>
    <row r="26653" spans="6:7" x14ac:dyDescent="0.25">
      <c r="F26653" s="5"/>
      <c r="G26653" s="7"/>
    </row>
    <row r="26654" spans="6:7" x14ac:dyDescent="0.25">
      <c r="F26654" s="5"/>
      <c r="G26654" s="7"/>
    </row>
    <row r="26655" spans="6:7" x14ac:dyDescent="0.25">
      <c r="F26655" s="5"/>
      <c r="G26655" s="7"/>
    </row>
    <row r="26656" spans="6:7" x14ac:dyDescent="0.25">
      <c r="F26656" s="5"/>
      <c r="G26656" s="7"/>
    </row>
    <row r="26657" spans="6:7" x14ac:dyDescent="0.25">
      <c r="F26657" s="5"/>
      <c r="G26657" s="7"/>
    </row>
    <row r="26658" spans="6:7" x14ac:dyDescent="0.25">
      <c r="F26658" s="5"/>
      <c r="G26658" s="7"/>
    </row>
    <row r="26659" spans="6:7" x14ac:dyDescent="0.25">
      <c r="F26659" s="5"/>
      <c r="G26659" s="7"/>
    </row>
    <row r="26660" spans="6:7" x14ac:dyDescent="0.25">
      <c r="F26660" s="5"/>
      <c r="G26660" s="7"/>
    </row>
    <row r="26661" spans="6:7" x14ac:dyDescent="0.25">
      <c r="F26661" s="5"/>
      <c r="G26661" s="7"/>
    </row>
    <row r="26662" spans="6:7" x14ac:dyDescent="0.25">
      <c r="F26662" s="5"/>
      <c r="G26662" s="7"/>
    </row>
    <row r="26663" spans="6:7" x14ac:dyDescent="0.25">
      <c r="F26663" s="5"/>
      <c r="G26663" s="7"/>
    </row>
    <row r="26664" spans="6:7" x14ac:dyDescent="0.25">
      <c r="F26664" s="5"/>
      <c r="G26664" s="7"/>
    </row>
    <row r="26665" spans="6:7" x14ac:dyDescent="0.25">
      <c r="F26665" s="5"/>
      <c r="G26665" s="7"/>
    </row>
    <row r="26666" spans="6:7" x14ac:dyDescent="0.25">
      <c r="F26666" s="5"/>
      <c r="G26666" s="7"/>
    </row>
    <row r="26667" spans="6:7" x14ac:dyDescent="0.25">
      <c r="F26667" s="5"/>
      <c r="G26667" s="7"/>
    </row>
    <row r="26668" spans="6:7" x14ac:dyDescent="0.25">
      <c r="F26668" s="5"/>
      <c r="G26668" s="7"/>
    </row>
    <row r="26669" spans="6:7" x14ac:dyDescent="0.25">
      <c r="F26669" s="5"/>
      <c r="G26669" s="7"/>
    </row>
    <row r="26670" spans="6:7" x14ac:dyDescent="0.25">
      <c r="F26670" s="5"/>
      <c r="G26670" s="7"/>
    </row>
    <row r="26671" spans="6:7" x14ac:dyDescent="0.25">
      <c r="F26671" s="5"/>
      <c r="G26671" s="7"/>
    </row>
    <row r="26672" spans="6:7" x14ac:dyDescent="0.25">
      <c r="F26672" s="5"/>
      <c r="G26672" s="7"/>
    </row>
    <row r="26673" spans="6:7" x14ac:dyDescent="0.25">
      <c r="F26673" s="5"/>
      <c r="G26673" s="7"/>
    </row>
    <row r="26674" spans="6:7" x14ac:dyDescent="0.25">
      <c r="F26674" s="5"/>
      <c r="G26674" s="7"/>
    </row>
    <row r="26675" spans="6:7" x14ac:dyDescent="0.25">
      <c r="F26675" s="5"/>
      <c r="G26675" s="7"/>
    </row>
    <row r="26676" spans="6:7" x14ac:dyDescent="0.25">
      <c r="F26676" s="5"/>
      <c r="G26676" s="7"/>
    </row>
    <row r="26677" spans="6:7" x14ac:dyDescent="0.25">
      <c r="F26677" s="5"/>
      <c r="G26677" s="7"/>
    </row>
    <row r="26678" spans="6:7" x14ac:dyDescent="0.25">
      <c r="F26678" s="5"/>
      <c r="G26678" s="7"/>
    </row>
    <row r="26679" spans="6:7" x14ac:dyDescent="0.25">
      <c r="F26679" s="5"/>
      <c r="G26679" s="7"/>
    </row>
    <row r="26680" spans="6:7" x14ac:dyDescent="0.25">
      <c r="F26680" s="5"/>
      <c r="G26680" s="7"/>
    </row>
    <row r="26681" spans="6:7" x14ac:dyDescent="0.25">
      <c r="F26681" s="5"/>
      <c r="G26681" s="7"/>
    </row>
    <row r="26682" spans="6:7" x14ac:dyDescent="0.25">
      <c r="F26682" s="5"/>
      <c r="G26682" s="7"/>
    </row>
    <row r="26683" spans="6:7" x14ac:dyDescent="0.25">
      <c r="F26683" s="5"/>
      <c r="G26683" s="7"/>
    </row>
    <row r="26684" spans="6:7" x14ac:dyDescent="0.25">
      <c r="F26684" s="5"/>
      <c r="G26684" s="7"/>
    </row>
    <row r="26685" spans="6:7" x14ac:dyDescent="0.25">
      <c r="F26685" s="5"/>
      <c r="G26685" s="7"/>
    </row>
    <row r="26686" spans="6:7" x14ac:dyDescent="0.25">
      <c r="F26686" s="5"/>
      <c r="G26686" s="7"/>
    </row>
    <row r="26687" spans="6:7" x14ac:dyDescent="0.25">
      <c r="F26687" s="5"/>
      <c r="G26687" s="7"/>
    </row>
    <row r="26688" spans="6:7" x14ac:dyDescent="0.25">
      <c r="F26688" s="5"/>
      <c r="G26688" s="7"/>
    </row>
    <row r="26689" spans="6:7" x14ac:dyDescent="0.25">
      <c r="F26689" s="5"/>
      <c r="G26689" s="7"/>
    </row>
    <row r="26690" spans="6:7" x14ac:dyDescent="0.25">
      <c r="F26690" s="5"/>
      <c r="G26690" s="7"/>
    </row>
    <row r="26691" spans="6:7" x14ac:dyDescent="0.25">
      <c r="F26691" s="5"/>
      <c r="G26691" s="7"/>
    </row>
    <row r="26692" spans="6:7" x14ac:dyDescent="0.25">
      <c r="F26692" s="5"/>
      <c r="G26692" s="7"/>
    </row>
    <row r="26693" spans="6:7" x14ac:dyDescent="0.25">
      <c r="F26693" s="5"/>
      <c r="G26693" s="7"/>
    </row>
    <row r="26694" spans="6:7" x14ac:dyDescent="0.25">
      <c r="F26694" s="5"/>
      <c r="G26694" s="7"/>
    </row>
    <row r="26695" spans="6:7" x14ac:dyDescent="0.25">
      <c r="F26695" s="5"/>
      <c r="G26695" s="7"/>
    </row>
    <row r="26696" spans="6:7" x14ac:dyDescent="0.25">
      <c r="F26696" s="5"/>
      <c r="G26696" s="7"/>
    </row>
    <row r="26697" spans="6:7" x14ac:dyDescent="0.25">
      <c r="F26697" s="5"/>
      <c r="G26697" s="7"/>
    </row>
    <row r="26698" spans="6:7" x14ac:dyDescent="0.25">
      <c r="F26698" s="5"/>
      <c r="G26698" s="7"/>
    </row>
    <row r="26699" spans="6:7" x14ac:dyDescent="0.25">
      <c r="F26699" s="5"/>
      <c r="G26699" s="7"/>
    </row>
    <row r="26700" spans="6:7" x14ac:dyDescent="0.25">
      <c r="F26700" s="5"/>
      <c r="G26700" s="7"/>
    </row>
    <row r="26701" spans="6:7" x14ac:dyDescent="0.25">
      <c r="F26701" s="5"/>
      <c r="G26701" s="7"/>
    </row>
    <row r="26702" spans="6:7" x14ac:dyDescent="0.25">
      <c r="F26702" s="5"/>
      <c r="G26702" s="7"/>
    </row>
    <row r="26703" spans="6:7" x14ac:dyDescent="0.25">
      <c r="F26703" s="5"/>
      <c r="G26703" s="7"/>
    </row>
    <row r="26704" spans="6:7" x14ac:dyDescent="0.25">
      <c r="F26704" s="5"/>
      <c r="G26704" s="7"/>
    </row>
    <row r="26705" spans="6:7" x14ac:dyDescent="0.25">
      <c r="F26705" s="5"/>
      <c r="G26705" s="7"/>
    </row>
    <row r="26706" spans="6:7" x14ac:dyDescent="0.25">
      <c r="F26706" s="5"/>
      <c r="G26706" s="7"/>
    </row>
    <row r="26707" spans="6:7" x14ac:dyDescent="0.25">
      <c r="F26707" s="5"/>
      <c r="G26707" s="7"/>
    </row>
    <row r="26708" spans="6:7" x14ac:dyDescent="0.25">
      <c r="F26708" s="5"/>
      <c r="G26708" s="7"/>
    </row>
    <row r="26709" spans="6:7" x14ac:dyDescent="0.25">
      <c r="F26709" s="5"/>
      <c r="G26709" s="7"/>
    </row>
    <row r="26710" spans="6:7" x14ac:dyDescent="0.25">
      <c r="F26710" s="5"/>
      <c r="G26710" s="7"/>
    </row>
    <row r="26711" spans="6:7" x14ac:dyDescent="0.25">
      <c r="F26711" s="5"/>
      <c r="G26711" s="7"/>
    </row>
    <row r="26712" spans="6:7" x14ac:dyDescent="0.25">
      <c r="F26712" s="5"/>
      <c r="G26712" s="7"/>
    </row>
    <row r="26713" spans="6:7" x14ac:dyDescent="0.25">
      <c r="F26713" s="5"/>
      <c r="G26713" s="7"/>
    </row>
    <row r="26714" spans="6:7" x14ac:dyDescent="0.25">
      <c r="F26714" s="5"/>
      <c r="G26714" s="7"/>
    </row>
    <row r="26715" spans="6:7" x14ac:dyDescent="0.25">
      <c r="F26715" s="5"/>
      <c r="G26715" s="7"/>
    </row>
    <row r="26716" spans="6:7" x14ac:dyDescent="0.25">
      <c r="F26716" s="5"/>
      <c r="G26716" s="7"/>
    </row>
    <row r="26717" spans="6:7" x14ac:dyDescent="0.25">
      <c r="F26717" s="5"/>
      <c r="G26717" s="7"/>
    </row>
    <row r="26718" spans="6:7" x14ac:dyDescent="0.25">
      <c r="F26718" s="5"/>
      <c r="G26718" s="7"/>
    </row>
    <row r="26719" spans="6:7" x14ac:dyDescent="0.25">
      <c r="F26719" s="5"/>
      <c r="G26719" s="7"/>
    </row>
    <row r="26720" spans="6:7" x14ac:dyDescent="0.25">
      <c r="F26720" s="5"/>
      <c r="G26720" s="7"/>
    </row>
    <row r="26721" spans="6:7" x14ac:dyDescent="0.25">
      <c r="F26721" s="5"/>
      <c r="G26721" s="7"/>
    </row>
    <row r="26722" spans="6:7" x14ac:dyDescent="0.25">
      <c r="F26722" s="5"/>
      <c r="G26722" s="7"/>
    </row>
    <row r="26723" spans="6:7" x14ac:dyDescent="0.25">
      <c r="F26723" s="5"/>
      <c r="G26723" s="7"/>
    </row>
    <row r="26724" spans="6:7" x14ac:dyDescent="0.25">
      <c r="F26724" s="5"/>
      <c r="G26724" s="7"/>
    </row>
    <row r="26725" spans="6:7" x14ac:dyDescent="0.25">
      <c r="F26725" s="5"/>
      <c r="G26725" s="7"/>
    </row>
    <row r="26726" spans="6:7" x14ac:dyDescent="0.25">
      <c r="F26726" s="5"/>
      <c r="G26726" s="7"/>
    </row>
    <row r="26727" spans="6:7" x14ac:dyDescent="0.25">
      <c r="F26727" s="5"/>
      <c r="G26727" s="7"/>
    </row>
    <row r="26728" spans="6:7" x14ac:dyDescent="0.25">
      <c r="F26728" s="5"/>
      <c r="G26728" s="7"/>
    </row>
    <row r="26729" spans="6:7" x14ac:dyDescent="0.25">
      <c r="F26729" s="5"/>
      <c r="G26729" s="7"/>
    </row>
    <row r="26730" spans="6:7" x14ac:dyDescent="0.25">
      <c r="F26730" s="5"/>
      <c r="G26730" s="7"/>
    </row>
    <row r="26731" spans="6:7" x14ac:dyDescent="0.25">
      <c r="F26731" s="5"/>
      <c r="G26731" s="7"/>
    </row>
    <row r="26732" spans="6:7" x14ac:dyDescent="0.25">
      <c r="F26732" s="5"/>
      <c r="G26732" s="7"/>
    </row>
    <row r="26733" spans="6:7" x14ac:dyDescent="0.25">
      <c r="F26733" s="5"/>
      <c r="G26733" s="7"/>
    </row>
    <row r="26734" spans="6:7" x14ac:dyDescent="0.25">
      <c r="F26734" s="5"/>
      <c r="G26734" s="7"/>
    </row>
    <row r="26735" spans="6:7" x14ac:dyDescent="0.25">
      <c r="F26735" s="5"/>
      <c r="G26735" s="7"/>
    </row>
    <row r="26736" spans="6:7" x14ac:dyDescent="0.25">
      <c r="F26736" s="5"/>
      <c r="G26736" s="7"/>
    </row>
    <row r="26737" spans="6:7" x14ac:dyDescent="0.25">
      <c r="F26737" s="5"/>
      <c r="G26737" s="7"/>
    </row>
    <row r="26738" spans="6:7" x14ac:dyDescent="0.25">
      <c r="F26738" s="5"/>
      <c r="G26738" s="7"/>
    </row>
    <row r="26739" spans="6:7" x14ac:dyDescent="0.25">
      <c r="F26739" s="5"/>
      <c r="G26739" s="7"/>
    </row>
    <row r="26740" spans="6:7" x14ac:dyDescent="0.25">
      <c r="F26740" s="5"/>
      <c r="G26740" s="7"/>
    </row>
    <row r="26741" spans="6:7" x14ac:dyDescent="0.25">
      <c r="F26741" s="5"/>
      <c r="G26741" s="7"/>
    </row>
    <row r="26742" spans="6:7" x14ac:dyDescent="0.25">
      <c r="F26742" s="5"/>
      <c r="G26742" s="7"/>
    </row>
    <row r="26743" spans="6:7" x14ac:dyDescent="0.25">
      <c r="F26743" s="5"/>
      <c r="G26743" s="7"/>
    </row>
    <row r="26744" spans="6:7" x14ac:dyDescent="0.25">
      <c r="F26744" s="5"/>
      <c r="G26744" s="7"/>
    </row>
    <row r="26745" spans="6:7" x14ac:dyDescent="0.25">
      <c r="F26745" s="5"/>
      <c r="G26745" s="7"/>
    </row>
    <row r="26746" spans="6:7" x14ac:dyDescent="0.25">
      <c r="F26746" s="5"/>
      <c r="G26746" s="7"/>
    </row>
    <row r="26747" spans="6:7" x14ac:dyDescent="0.25">
      <c r="F26747" s="5"/>
      <c r="G26747" s="7"/>
    </row>
    <row r="26748" spans="6:7" x14ac:dyDescent="0.25">
      <c r="F26748" s="5"/>
      <c r="G26748" s="7"/>
    </row>
    <row r="26749" spans="6:7" x14ac:dyDescent="0.25">
      <c r="F26749" s="5"/>
      <c r="G26749" s="7"/>
    </row>
    <row r="26750" spans="6:7" x14ac:dyDescent="0.25">
      <c r="F26750" s="5"/>
      <c r="G26750" s="7"/>
    </row>
    <row r="26751" spans="6:7" x14ac:dyDescent="0.25">
      <c r="F26751" s="5"/>
      <c r="G26751" s="7"/>
    </row>
    <row r="26752" spans="6:7" x14ac:dyDescent="0.25">
      <c r="F26752" s="5"/>
      <c r="G26752" s="7"/>
    </row>
    <row r="26753" spans="6:7" x14ac:dyDescent="0.25">
      <c r="F26753" s="5"/>
      <c r="G26753" s="7"/>
    </row>
    <row r="26754" spans="6:7" x14ac:dyDescent="0.25">
      <c r="F26754" s="5"/>
      <c r="G26754" s="7"/>
    </row>
    <row r="26755" spans="6:7" x14ac:dyDescent="0.25">
      <c r="F26755" s="5"/>
      <c r="G26755" s="7"/>
    </row>
    <row r="26756" spans="6:7" x14ac:dyDescent="0.25">
      <c r="F26756" s="5"/>
      <c r="G26756" s="7"/>
    </row>
    <row r="26757" spans="6:7" x14ac:dyDescent="0.25">
      <c r="F26757" s="5"/>
      <c r="G26757" s="7"/>
    </row>
    <row r="26758" spans="6:7" x14ac:dyDescent="0.25">
      <c r="F26758" s="5"/>
      <c r="G26758" s="7"/>
    </row>
    <row r="26759" spans="6:7" x14ac:dyDescent="0.25">
      <c r="F26759" s="5"/>
      <c r="G26759" s="7"/>
    </row>
    <row r="26760" spans="6:7" x14ac:dyDescent="0.25">
      <c r="F26760" s="5"/>
      <c r="G26760" s="7"/>
    </row>
    <row r="26761" spans="6:7" x14ac:dyDescent="0.25">
      <c r="F26761" s="5"/>
      <c r="G26761" s="7"/>
    </row>
    <row r="26762" spans="6:7" x14ac:dyDescent="0.25">
      <c r="F26762" s="5"/>
      <c r="G26762" s="7"/>
    </row>
    <row r="26763" spans="6:7" x14ac:dyDescent="0.25">
      <c r="F26763" s="5"/>
      <c r="G26763" s="7"/>
    </row>
    <row r="26764" spans="6:7" x14ac:dyDescent="0.25">
      <c r="F26764" s="5"/>
      <c r="G26764" s="7"/>
    </row>
    <row r="26765" spans="6:7" x14ac:dyDescent="0.25">
      <c r="F26765" s="5"/>
      <c r="G26765" s="7"/>
    </row>
    <row r="26766" spans="6:7" x14ac:dyDescent="0.25">
      <c r="F26766" s="5"/>
      <c r="G26766" s="7"/>
    </row>
    <row r="26767" spans="6:7" x14ac:dyDescent="0.25">
      <c r="F26767" s="5"/>
      <c r="G26767" s="7"/>
    </row>
    <row r="26768" spans="6:7" x14ac:dyDescent="0.25">
      <c r="F26768" s="5"/>
      <c r="G26768" s="7"/>
    </row>
    <row r="26769" spans="6:7" x14ac:dyDescent="0.25">
      <c r="F26769" s="5"/>
      <c r="G26769" s="7"/>
    </row>
    <row r="26770" spans="6:7" x14ac:dyDescent="0.25">
      <c r="F26770" s="5"/>
      <c r="G26770" s="7"/>
    </row>
    <row r="26771" spans="6:7" x14ac:dyDescent="0.25">
      <c r="F26771" s="5"/>
      <c r="G26771" s="7"/>
    </row>
    <row r="26772" spans="6:7" x14ac:dyDescent="0.25">
      <c r="F26772" s="5"/>
      <c r="G26772" s="7"/>
    </row>
    <row r="26773" spans="6:7" x14ac:dyDescent="0.25">
      <c r="F26773" s="5"/>
      <c r="G26773" s="7"/>
    </row>
    <row r="26774" spans="6:7" x14ac:dyDescent="0.25">
      <c r="F26774" s="5"/>
      <c r="G26774" s="7"/>
    </row>
    <row r="26775" spans="6:7" x14ac:dyDescent="0.25">
      <c r="F26775" s="5"/>
      <c r="G26775" s="7"/>
    </row>
    <row r="26776" spans="6:7" x14ac:dyDescent="0.25">
      <c r="F26776" s="5"/>
      <c r="G26776" s="7"/>
    </row>
    <row r="26777" spans="6:7" x14ac:dyDescent="0.25">
      <c r="F26777" s="5"/>
      <c r="G26777" s="7"/>
    </row>
    <row r="26778" spans="6:7" x14ac:dyDescent="0.25">
      <c r="F26778" s="5"/>
      <c r="G26778" s="7"/>
    </row>
    <row r="26779" spans="6:7" x14ac:dyDescent="0.25">
      <c r="F26779" s="5"/>
      <c r="G26779" s="7"/>
    </row>
    <row r="26780" spans="6:7" x14ac:dyDescent="0.25">
      <c r="F26780" s="5"/>
      <c r="G26780" s="7"/>
    </row>
    <row r="26781" spans="6:7" x14ac:dyDescent="0.25">
      <c r="F26781" s="5"/>
      <c r="G26781" s="7"/>
    </row>
    <row r="26782" spans="6:7" x14ac:dyDescent="0.25">
      <c r="F26782" s="5"/>
      <c r="G26782" s="7"/>
    </row>
    <row r="26783" spans="6:7" x14ac:dyDescent="0.25">
      <c r="F26783" s="5"/>
      <c r="G26783" s="7"/>
    </row>
    <row r="26784" spans="6:7" x14ac:dyDescent="0.25">
      <c r="F26784" s="5"/>
      <c r="G26784" s="7"/>
    </row>
    <row r="26785" spans="6:7" x14ac:dyDescent="0.25">
      <c r="F26785" s="5"/>
      <c r="G26785" s="7"/>
    </row>
    <row r="26786" spans="6:7" x14ac:dyDescent="0.25">
      <c r="F26786" s="5"/>
      <c r="G26786" s="7"/>
    </row>
    <row r="26787" spans="6:7" x14ac:dyDescent="0.25">
      <c r="F26787" s="5"/>
      <c r="G26787" s="7"/>
    </row>
    <row r="26788" spans="6:7" x14ac:dyDescent="0.25">
      <c r="F26788" s="5"/>
      <c r="G26788" s="7"/>
    </row>
    <row r="26789" spans="6:7" x14ac:dyDescent="0.25">
      <c r="F26789" s="5"/>
      <c r="G26789" s="7"/>
    </row>
    <row r="26790" spans="6:7" x14ac:dyDescent="0.25">
      <c r="F26790" s="5"/>
      <c r="G26790" s="7"/>
    </row>
    <row r="26791" spans="6:7" x14ac:dyDescent="0.25">
      <c r="F26791" s="5"/>
      <c r="G26791" s="7"/>
    </row>
    <row r="26792" spans="6:7" x14ac:dyDescent="0.25">
      <c r="F26792" s="5"/>
      <c r="G26792" s="7"/>
    </row>
    <row r="26793" spans="6:7" x14ac:dyDescent="0.25">
      <c r="F26793" s="5"/>
      <c r="G26793" s="7"/>
    </row>
    <row r="26794" spans="6:7" x14ac:dyDescent="0.25">
      <c r="F26794" s="5"/>
      <c r="G26794" s="7"/>
    </row>
    <row r="26795" spans="6:7" x14ac:dyDescent="0.25">
      <c r="F26795" s="5"/>
      <c r="G26795" s="7"/>
    </row>
    <row r="26796" spans="6:7" x14ac:dyDescent="0.25">
      <c r="F26796" s="5"/>
      <c r="G26796" s="7"/>
    </row>
    <row r="26797" spans="6:7" x14ac:dyDescent="0.25">
      <c r="F26797" s="5"/>
      <c r="G26797" s="7"/>
    </row>
    <row r="26798" spans="6:7" x14ac:dyDescent="0.25">
      <c r="F26798" s="5"/>
      <c r="G26798" s="7"/>
    </row>
    <row r="26799" spans="6:7" x14ac:dyDescent="0.25">
      <c r="F26799" s="5"/>
      <c r="G26799" s="7"/>
    </row>
    <row r="26800" spans="6:7" x14ac:dyDescent="0.25">
      <c r="F26800" s="5"/>
      <c r="G26800" s="7"/>
    </row>
    <row r="26801" spans="6:7" x14ac:dyDescent="0.25">
      <c r="F26801" s="5"/>
      <c r="G26801" s="7"/>
    </row>
    <row r="26802" spans="6:7" x14ac:dyDescent="0.25">
      <c r="F26802" s="5"/>
      <c r="G26802" s="7"/>
    </row>
    <row r="26803" spans="6:7" x14ac:dyDescent="0.25">
      <c r="F26803" s="5"/>
      <c r="G26803" s="7"/>
    </row>
    <row r="26804" spans="6:7" x14ac:dyDescent="0.25">
      <c r="F26804" s="5"/>
      <c r="G26804" s="7"/>
    </row>
    <row r="26805" spans="6:7" x14ac:dyDescent="0.25">
      <c r="F26805" s="5"/>
      <c r="G26805" s="7"/>
    </row>
    <row r="26806" spans="6:7" x14ac:dyDescent="0.25">
      <c r="F26806" s="5"/>
      <c r="G26806" s="7"/>
    </row>
    <row r="26807" spans="6:7" x14ac:dyDescent="0.25">
      <c r="F26807" s="5"/>
      <c r="G26807" s="7"/>
    </row>
    <row r="26808" spans="6:7" x14ac:dyDescent="0.25">
      <c r="F26808" s="5"/>
      <c r="G26808" s="7"/>
    </row>
    <row r="26809" spans="6:7" x14ac:dyDescent="0.25">
      <c r="F26809" s="5"/>
      <c r="G26809" s="7"/>
    </row>
    <row r="26810" spans="6:7" x14ac:dyDescent="0.25">
      <c r="F26810" s="5"/>
      <c r="G26810" s="7"/>
    </row>
    <row r="26811" spans="6:7" x14ac:dyDescent="0.25">
      <c r="F26811" s="5"/>
      <c r="G26811" s="7"/>
    </row>
    <row r="26812" spans="6:7" x14ac:dyDescent="0.25">
      <c r="F26812" s="5"/>
      <c r="G26812" s="7"/>
    </row>
    <row r="26813" spans="6:7" x14ac:dyDescent="0.25">
      <c r="F26813" s="5"/>
      <c r="G26813" s="7"/>
    </row>
    <row r="26814" spans="6:7" x14ac:dyDescent="0.25">
      <c r="F26814" s="5"/>
      <c r="G26814" s="7"/>
    </row>
    <row r="26815" spans="6:7" x14ac:dyDescent="0.25">
      <c r="F26815" s="5"/>
      <c r="G26815" s="7"/>
    </row>
    <row r="26816" spans="6:7" x14ac:dyDescent="0.25">
      <c r="F26816" s="5"/>
      <c r="G26816" s="7"/>
    </row>
    <row r="26817" spans="6:7" x14ac:dyDescent="0.25">
      <c r="F26817" s="5"/>
      <c r="G26817" s="7"/>
    </row>
    <row r="26818" spans="6:7" x14ac:dyDescent="0.25">
      <c r="F26818" s="5"/>
      <c r="G26818" s="7"/>
    </row>
    <row r="26819" spans="6:7" x14ac:dyDescent="0.25">
      <c r="F26819" s="5"/>
      <c r="G26819" s="7"/>
    </row>
    <row r="26820" spans="6:7" x14ac:dyDescent="0.25">
      <c r="F26820" s="5"/>
      <c r="G26820" s="7"/>
    </row>
    <row r="26821" spans="6:7" x14ac:dyDescent="0.25">
      <c r="F26821" s="5"/>
      <c r="G26821" s="7"/>
    </row>
    <row r="26822" spans="6:7" x14ac:dyDescent="0.25">
      <c r="F26822" s="5"/>
      <c r="G26822" s="7"/>
    </row>
    <row r="26823" spans="6:7" x14ac:dyDescent="0.25">
      <c r="F26823" s="5"/>
      <c r="G26823" s="7"/>
    </row>
    <row r="26824" spans="6:7" x14ac:dyDescent="0.25">
      <c r="F26824" s="5"/>
      <c r="G26824" s="7"/>
    </row>
    <row r="26825" spans="6:7" x14ac:dyDescent="0.25">
      <c r="F26825" s="5"/>
      <c r="G26825" s="7"/>
    </row>
    <row r="26826" spans="6:7" x14ac:dyDescent="0.25">
      <c r="F26826" s="5"/>
      <c r="G26826" s="7"/>
    </row>
    <row r="26827" spans="6:7" x14ac:dyDescent="0.25">
      <c r="F26827" s="5"/>
      <c r="G26827" s="7"/>
    </row>
    <row r="26828" spans="6:7" x14ac:dyDescent="0.25">
      <c r="F26828" s="5"/>
      <c r="G26828" s="7"/>
    </row>
    <row r="26829" spans="6:7" x14ac:dyDescent="0.25">
      <c r="F26829" s="5"/>
      <c r="G26829" s="7"/>
    </row>
    <row r="26830" spans="6:7" x14ac:dyDescent="0.25">
      <c r="F26830" s="5"/>
      <c r="G26830" s="7"/>
    </row>
    <row r="26831" spans="6:7" x14ac:dyDescent="0.25">
      <c r="F26831" s="5"/>
      <c r="G26831" s="7"/>
    </row>
    <row r="26832" spans="6:7" x14ac:dyDescent="0.25">
      <c r="F26832" s="5"/>
      <c r="G26832" s="7"/>
    </row>
    <row r="26833" spans="6:7" x14ac:dyDescent="0.25">
      <c r="F26833" s="5"/>
      <c r="G26833" s="7"/>
    </row>
    <row r="26834" spans="6:7" x14ac:dyDescent="0.25">
      <c r="F26834" s="5"/>
      <c r="G26834" s="7"/>
    </row>
    <row r="26835" spans="6:7" x14ac:dyDescent="0.25">
      <c r="F26835" s="5"/>
      <c r="G26835" s="7"/>
    </row>
    <row r="26836" spans="6:7" x14ac:dyDescent="0.25">
      <c r="F26836" s="5"/>
      <c r="G26836" s="7"/>
    </row>
    <row r="26837" spans="6:7" x14ac:dyDescent="0.25">
      <c r="F26837" s="5"/>
      <c r="G26837" s="7"/>
    </row>
    <row r="26838" spans="6:7" x14ac:dyDescent="0.25">
      <c r="F26838" s="5"/>
      <c r="G26838" s="7"/>
    </row>
    <row r="26839" spans="6:7" x14ac:dyDescent="0.25">
      <c r="F26839" s="5"/>
      <c r="G26839" s="7"/>
    </row>
    <row r="26840" spans="6:7" x14ac:dyDescent="0.25">
      <c r="F26840" s="5"/>
      <c r="G26840" s="7"/>
    </row>
    <row r="26841" spans="6:7" x14ac:dyDescent="0.25">
      <c r="F26841" s="5"/>
      <c r="G26841" s="7"/>
    </row>
    <row r="26842" spans="6:7" x14ac:dyDescent="0.25">
      <c r="F26842" s="5"/>
      <c r="G26842" s="7"/>
    </row>
    <row r="26843" spans="6:7" x14ac:dyDescent="0.25">
      <c r="F26843" s="5"/>
      <c r="G26843" s="7"/>
    </row>
    <row r="26844" spans="6:7" x14ac:dyDescent="0.25">
      <c r="F26844" s="5"/>
      <c r="G26844" s="7"/>
    </row>
    <row r="26845" spans="6:7" x14ac:dyDescent="0.25">
      <c r="F26845" s="5"/>
      <c r="G26845" s="7"/>
    </row>
    <row r="26846" spans="6:7" x14ac:dyDescent="0.25">
      <c r="F26846" s="5"/>
      <c r="G26846" s="7"/>
    </row>
    <row r="26847" spans="6:7" x14ac:dyDescent="0.25">
      <c r="F26847" s="5"/>
      <c r="G26847" s="7"/>
    </row>
    <row r="26848" spans="6:7" x14ac:dyDescent="0.25">
      <c r="F26848" s="5"/>
      <c r="G26848" s="7"/>
    </row>
    <row r="26849" spans="6:7" x14ac:dyDescent="0.25">
      <c r="F26849" s="5"/>
      <c r="G26849" s="7"/>
    </row>
    <row r="26850" spans="6:7" x14ac:dyDescent="0.25">
      <c r="F26850" s="5"/>
      <c r="G26850" s="7"/>
    </row>
    <row r="26851" spans="6:7" x14ac:dyDescent="0.25">
      <c r="F26851" s="5"/>
      <c r="G26851" s="7"/>
    </row>
    <row r="26852" spans="6:7" x14ac:dyDescent="0.25">
      <c r="F26852" s="5"/>
      <c r="G26852" s="7"/>
    </row>
    <row r="26853" spans="6:7" x14ac:dyDescent="0.25">
      <c r="F26853" s="5"/>
      <c r="G26853" s="7"/>
    </row>
    <row r="26854" spans="6:7" x14ac:dyDescent="0.25">
      <c r="F26854" s="5"/>
      <c r="G26854" s="7"/>
    </row>
    <row r="26855" spans="6:7" x14ac:dyDescent="0.25">
      <c r="F26855" s="5"/>
      <c r="G26855" s="7"/>
    </row>
    <row r="26856" spans="6:7" x14ac:dyDescent="0.25">
      <c r="F26856" s="5"/>
      <c r="G26856" s="7"/>
    </row>
    <row r="26857" spans="6:7" x14ac:dyDescent="0.25">
      <c r="F26857" s="5"/>
      <c r="G26857" s="7"/>
    </row>
    <row r="26858" spans="6:7" x14ac:dyDescent="0.25">
      <c r="F26858" s="5"/>
      <c r="G26858" s="7"/>
    </row>
    <row r="26859" spans="6:7" x14ac:dyDescent="0.25">
      <c r="F26859" s="5"/>
      <c r="G26859" s="7"/>
    </row>
    <row r="26860" spans="6:7" x14ac:dyDescent="0.25">
      <c r="F26860" s="5"/>
      <c r="G26860" s="7"/>
    </row>
    <row r="26861" spans="6:7" x14ac:dyDescent="0.25">
      <c r="F26861" s="5"/>
      <c r="G26861" s="7"/>
    </row>
    <row r="26862" spans="6:7" x14ac:dyDescent="0.25">
      <c r="F26862" s="5"/>
      <c r="G26862" s="7"/>
    </row>
    <row r="26863" spans="6:7" x14ac:dyDescent="0.25">
      <c r="F26863" s="5"/>
      <c r="G26863" s="7"/>
    </row>
    <row r="26864" spans="6:7" x14ac:dyDescent="0.25">
      <c r="F26864" s="5"/>
      <c r="G26864" s="7"/>
    </row>
    <row r="26865" spans="6:7" x14ac:dyDescent="0.25">
      <c r="F26865" s="5"/>
      <c r="G26865" s="7"/>
    </row>
    <row r="26866" spans="6:7" x14ac:dyDescent="0.25">
      <c r="F26866" s="5"/>
      <c r="G26866" s="7"/>
    </row>
    <row r="26867" spans="6:7" x14ac:dyDescent="0.25">
      <c r="F26867" s="5"/>
      <c r="G26867" s="7"/>
    </row>
    <row r="26868" spans="6:7" x14ac:dyDescent="0.25">
      <c r="F26868" s="5"/>
      <c r="G26868" s="7"/>
    </row>
    <row r="26869" spans="6:7" x14ac:dyDescent="0.25">
      <c r="F26869" s="5"/>
      <c r="G26869" s="7"/>
    </row>
    <row r="26870" spans="6:7" x14ac:dyDescent="0.25">
      <c r="F26870" s="5"/>
      <c r="G26870" s="7"/>
    </row>
    <row r="26871" spans="6:7" x14ac:dyDescent="0.25">
      <c r="F26871" s="5"/>
      <c r="G26871" s="7"/>
    </row>
    <row r="26872" spans="6:7" x14ac:dyDescent="0.25">
      <c r="F26872" s="5"/>
      <c r="G26872" s="7"/>
    </row>
    <row r="26873" spans="6:7" x14ac:dyDescent="0.25">
      <c r="F26873" s="5"/>
      <c r="G26873" s="7"/>
    </row>
    <row r="26874" spans="6:7" x14ac:dyDescent="0.25">
      <c r="F26874" s="5"/>
      <c r="G26874" s="7"/>
    </row>
    <row r="26875" spans="6:7" x14ac:dyDescent="0.25">
      <c r="F26875" s="5"/>
      <c r="G26875" s="7"/>
    </row>
    <row r="26876" spans="6:7" x14ac:dyDescent="0.25">
      <c r="F26876" s="5"/>
      <c r="G26876" s="7"/>
    </row>
    <row r="26877" spans="6:7" x14ac:dyDescent="0.25">
      <c r="F26877" s="5"/>
      <c r="G26877" s="7"/>
    </row>
    <row r="26878" spans="6:7" x14ac:dyDescent="0.25">
      <c r="F26878" s="5"/>
      <c r="G26878" s="7"/>
    </row>
    <row r="26879" spans="6:7" x14ac:dyDescent="0.25">
      <c r="F26879" s="5"/>
      <c r="G26879" s="7"/>
    </row>
    <row r="26880" spans="6:7" x14ac:dyDescent="0.25">
      <c r="F26880" s="5"/>
      <c r="G26880" s="7"/>
    </row>
    <row r="26881" spans="6:7" x14ac:dyDescent="0.25">
      <c r="F26881" s="5"/>
      <c r="G26881" s="7"/>
    </row>
    <row r="26882" spans="6:7" x14ac:dyDescent="0.25">
      <c r="F26882" s="5"/>
      <c r="G26882" s="7"/>
    </row>
    <row r="26883" spans="6:7" x14ac:dyDescent="0.25">
      <c r="F26883" s="5"/>
      <c r="G26883" s="7"/>
    </row>
    <row r="26884" spans="6:7" x14ac:dyDescent="0.25">
      <c r="F26884" s="5"/>
      <c r="G26884" s="7"/>
    </row>
    <row r="26885" spans="6:7" x14ac:dyDescent="0.25">
      <c r="F26885" s="5"/>
      <c r="G26885" s="7"/>
    </row>
    <row r="26886" spans="6:7" x14ac:dyDescent="0.25">
      <c r="F26886" s="5"/>
      <c r="G26886" s="7"/>
    </row>
    <row r="26887" spans="6:7" x14ac:dyDescent="0.25">
      <c r="F26887" s="5"/>
      <c r="G26887" s="7"/>
    </row>
    <row r="26888" spans="6:7" x14ac:dyDescent="0.25">
      <c r="F26888" s="5"/>
      <c r="G26888" s="7"/>
    </row>
    <row r="26889" spans="6:7" x14ac:dyDescent="0.25">
      <c r="F26889" s="5"/>
      <c r="G26889" s="7"/>
    </row>
    <row r="26890" spans="6:7" x14ac:dyDescent="0.25">
      <c r="F26890" s="5"/>
      <c r="G26890" s="7"/>
    </row>
    <row r="26891" spans="6:7" x14ac:dyDescent="0.25">
      <c r="F26891" s="5"/>
      <c r="G26891" s="7"/>
    </row>
    <row r="26892" spans="6:7" x14ac:dyDescent="0.25">
      <c r="F26892" s="5"/>
      <c r="G26892" s="7"/>
    </row>
    <row r="26893" spans="6:7" x14ac:dyDescent="0.25">
      <c r="F26893" s="5"/>
      <c r="G26893" s="7"/>
    </row>
    <row r="26894" spans="6:7" x14ac:dyDescent="0.25">
      <c r="F26894" s="5"/>
      <c r="G26894" s="7"/>
    </row>
    <row r="26895" spans="6:7" x14ac:dyDescent="0.25">
      <c r="F26895" s="5"/>
      <c r="G26895" s="7"/>
    </row>
    <row r="26896" spans="6:7" x14ac:dyDescent="0.25">
      <c r="F26896" s="5"/>
      <c r="G26896" s="7"/>
    </row>
    <row r="26897" spans="6:7" x14ac:dyDescent="0.25">
      <c r="F26897" s="5"/>
      <c r="G26897" s="7"/>
    </row>
    <row r="26898" spans="6:7" x14ac:dyDescent="0.25">
      <c r="F26898" s="5"/>
      <c r="G26898" s="7"/>
    </row>
    <row r="26899" spans="6:7" x14ac:dyDescent="0.25">
      <c r="F26899" s="5"/>
      <c r="G26899" s="7"/>
    </row>
    <row r="26900" spans="6:7" x14ac:dyDescent="0.25">
      <c r="F26900" s="5"/>
      <c r="G26900" s="7"/>
    </row>
    <row r="26901" spans="6:7" x14ac:dyDescent="0.25">
      <c r="F26901" s="5"/>
      <c r="G26901" s="7"/>
    </row>
    <row r="26902" spans="6:7" x14ac:dyDescent="0.25">
      <c r="F26902" s="5"/>
      <c r="G26902" s="7"/>
    </row>
    <row r="26903" spans="6:7" x14ac:dyDescent="0.25">
      <c r="F26903" s="5"/>
      <c r="G26903" s="7"/>
    </row>
    <row r="26904" spans="6:7" x14ac:dyDescent="0.25">
      <c r="F26904" s="5"/>
      <c r="G26904" s="7"/>
    </row>
    <row r="26905" spans="6:7" x14ac:dyDescent="0.25">
      <c r="F26905" s="5"/>
      <c r="G26905" s="7"/>
    </row>
    <row r="26906" spans="6:7" x14ac:dyDescent="0.25">
      <c r="F26906" s="5"/>
      <c r="G26906" s="7"/>
    </row>
    <row r="26907" spans="6:7" x14ac:dyDescent="0.25">
      <c r="F26907" s="5"/>
      <c r="G26907" s="7"/>
    </row>
    <row r="26908" spans="6:7" x14ac:dyDescent="0.25">
      <c r="F26908" s="5"/>
      <c r="G26908" s="7"/>
    </row>
    <row r="26909" spans="6:7" x14ac:dyDescent="0.25">
      <c r="F26909" s="5"/>
      <c r="G26909" s="7"/>
    </row>
    <row r="26910" spans="6:7" x14ac:dyDescent="0.25">
      <c r="F26910" s="5"/>
      <c r="G26910" s="7"/>
    </row>
    <row r="26911" spans="6:7" x14ac:dyDescent="0.25">
      <c r="F26911" s="5"/>
      <c r="G26911" s="7"/>
    </row>
    <row r="26912" spans="6:7" x14ac:dyDescent="0.25">
      <c r="F26912" s="5"/>
      <c r="G26912" s="7"/>
    </row>
    <row r="26913" spans="6:7" x14ac:dyDescent="0.25">
      <c r="F26913" s="5"/>
      <c r="G26913" s="7"/>
    </row>
    <row r="26914" spans="6:7" x14ac:dyDescent="0.25">
      <c r="F26914" s="5"/>
      <c r="G26914" s="7"/>
    </row>
    <row r="26915" spans="6:7" x14ac:dyDescent="0.25">
      <c r="F26915" s="5"/>
      <c r="G26915" s="7"/>
    </row>
    <row r="26916" spans="6:7" x14ac:dyDescent="0.25">
      <c r="F26916" s="5"/>
      <c r="G26916" s="7"/>
    </row>
    <row r="26917" spans="6:7" x14ac:dyDescent="0.25">
      <c r="F26917" s="5"/>
      <c r="G26917" s="7"/>
    </row>
    <row r="26918" spans="6:7" x14ac:dyDescent="0.25">
      <c r="F26918" s="5"/>
      <c r="G26918" s="7"/>
    </row>
    <row r="26919" spans="6:7" x14ac:dyDescent="0.25">
      <c r="F26919" s="5"/>
      <c r="G26919" s="7"/>
    </row>
    <row r="26920" spans="6:7" x14ac:dyDescent="0.25">
      <c r="F26920" s="5"/>
      <c r="G26920" s="7"/>
    </row>
    <row r="26921" spans="6:7" x14ac:dyDescent="0.25">
      <c r="F26921" s="5"/>
      <c r="G26921" s="7"/>
    </row>
    <row r="26922" spans="6:7" x14ac:dyDescent="0.25">
      <c r="F26922" s="5"/>
      <c r="G26922" s="7"/>
    </row>
    <row r="26923" spans="6:7" x14ac:dyDescent="0.25">
      <c r="F26923" s="5"/>
      <c r="G26923" s="7"/>
    </row>
    <row r="26924" spans="6:7" x14ac:dyDescent="0.25">
      <c r="F26924" s="5"/>
      <c r="G26924" s="7"/>
    </row>
    <row r="26925" spans="6:7" x14ac:dyDescent="0.25">
      <c r="F26925" s="5"/>
      <c r="G26925" s="7"/>
    </row>
    <row r="26926" spans="6:7" x14ac:dyDescent="0.25">
      <c r="F26926" s="5"/>
      <c r="G26926" s="7"/>
    </row>
    <row r="26927" spans="6:7" x14ac:dyDescent="0.25">
      <c r="F26927" s="5"/>
      <c r="G26927" s="7"/>
    </row>
    <row r="26928" spans="6:7" x14ac:dyDescent="0.25">
      <c r="F26928" s="5"/>
      <c r="G26928" s="7"/>
    </row>
    <row r="26929" spans="6:7" x14ac:dyDescent="0.25">
      <c r="F26929" s="5"/>
      <c r="G26929" s="7"/>
    </row>
    <row r="26930" spans="6:7" x14ac:dyDescent="0.25">
      <c r="F26930" s="5"/>
      <c r="G26930" s="7"/>
    </row>
    <row r="26931" spans="6:7" x14ac:dyDescent="0.25">
      <c r="F26931" s="5"/>
      <c r="G26931" s="7"/>
    </row>
    <row r="26932" spans="6:7" x14ac:dyDescent="0.25">
      <c r="F26932" s="5"/>
      <c r="G26932" s="7"/>
    </row>
    <row r="26933" spans="6:7" x14ac:dyDescent="0.25">
      <c r="F26933" s="5"/>
      <c r="G26933" s="7"/>
    </row>
    <row r="26934" spans="6:7" x14ac:dyDescent="0.25">
      <c r="F26934" s="5"/>
      <c r="G26934" s="7"/>
    </row>
    <row r="26935" spans="6:7" x14ac:dyDescent="0.25">
      <c r="F26935" s="5"/>
      <c r="G26935" s="7"/>
    </row>
    <row r="26936" spans="6:7" x14ac:dyDescent="0.25">
      <c r="F26936" s="5"/>
      <c r="G26936" s="7"/>
    </row>
    <row r="26937" spans="6:7" x14ac:dyDescent="0.25">
      <c r="F26937" s="5"/>
      <c r="G26937" s="7"/>
    </row>
    <row r="26938" spans="6:7" x14ac:dyDescent="0.25">
      <c r="F26938" s="5"/>
      <c r="G26938" s="7"/>
    </row>
    <row r="26939" spans="6:7" x14ac:dyDescent="0.25">
      <c r="F26939" s="5"/>
      <c r="G26939" s="7"/>
    </row>
    <row r="26940" spans="6:7" x14ac:dyDescent="0.25">
      <c r="F26940" s="5"/>
      <c r="G26940" s="7"/>
    </row>
    <row r="26941" spans="6:7" x14ac:dyDescent="0.25">
      <c r="F26941" s="5"/>
      <c r="G26941" s="7"/>
    </row>
    <row r="26942" spans="6:7" x14ac:dyDescent="0.25">
      <c r="F26942" s="5"/>
      <c r="G26942" s="7"/>
    </row>
    <row r="26943" spans="6:7" x14ac:dyDescent="0.25">
      <c r="F26943" s="5"/>
      <c r="G26943" s="7"/>
    </row>
    <row r="26944" spans="6:7" x14ac:dyDescent="0.25">
      <c r="F26944" s="5"/>
      <c r="G26944" s="7"/>
    </row>
    <row r="26945" spans="6:7" x14ac:dyDescent="0.25">
      <c r="F26945" s="5"/>
      <c r="G26945" s="7"/>
    </row>
    <row r="26946" spans="6:7" x14ac:dyDescent="0.25">
      <c r="F26946" s="5"/>
      <c r="G26946" s="7"/>
    </row>
    <row r="26947" spans="6:7" x14ac:dyDescent="0.25">
      <c r="F26947" s="5"/>
      <c r="G26947" s="7"/>
    </row>
    <row r="26948" spans="6:7" x14ac:dyDescent="0.25">
      <c r="F26948" s="5"/>
      <c r="G26948" s="7"/>
    </row>
    <row r="26949" spans="6:7" x14ac:dyDescent="0.25">
      <c r="F26949" s="5"/>
      <c r="G26949" s="7"/>
    </row>
    <row r="26950" spans="6:7" x14ac:dyDescent="0.25">
      <c r="F26950" s="5"/>
      <c r="G26950" s="7"/>
    </row>
    <row r="26951" spans="6:7" x14ac:dyDescent="0.25">
      <c r="F26951" s="5"/>
      <c r="G26951" s="7"/>
    </row>
    <row r="26952" spans="6:7" x14ac:dyDescent="0.25">
      <c r="F26952" s="5"/>
      <c r="G26952" s="7"/>
    </row>
    <row r="26953" spans="6:7" x14ac:dyDescent="0.25">
      <c r="F26953" s="5"/>
      <c r="G26953" s="7"/>
    </row>
    <row r="26954" spans="6:7" x14ac:dyDescent="0.25">
      <c r="F26954" s="5"/>
      <c r="G26954" s="7"/>
    </row>
    <row r="26955" spans="6:7" x14ac:dyDescent="0.25">
      <c r="F26955" s="5"/>
      <c r="G26955" s="7"/>
    </row>
    <row r="26956" spans="6:7" x14ac:dyDescent="0.25">
      <c r="F26956" s="5"/>
      <c r="G26956" s="7"/>
    </row>
    <row r="26957" spans="6:7" x14ac:dyDescent="0.25">
      <c r="F26957" s="5"/>
      <c r="G26957" s="7"/>
    </row>
    <row r="26958" spans="6:7" x14ac:dyDescent="0.25">
      <c r="F26958" s="5"/>
      <c r="G26958" s="7"/>
    </row>
    <row r="26959" spans="6:7" x14ac:dyDescent="0.25">
      <c r="F26959" s="5"/>
      <c r="G26959" s="7"/>
    </row>
    <row r="26960" spans="6:7" x14ac:dyDescent="0.25">
      <c r="F26960" s="5"/>
      <c r="G26960" s="7"/>
    </row>
    <row r="26961" spans="6:7" x14ac:dyDescent="0.25">
      <c r="F26961" s="5"/>
      <c r="G26961" s="7"/>
    </row>
    <row r="26962" spans="6:7" x14ac:dyDescent="0.25">
      <c r="F26962" s="5"/>
      <c r="G26962" s="7"/>
    </row>
    <row r="26963" spans="6:7" x14ac:dyDescent="0.25">
      <c r="F26963" s="5"/>
      <c r="G26963" s="7"/>
    </row>
    <row r="26964" spans="6:7" x14ac:dyDescent="0.25">
      <c r="F26964" s="5"/>
      <c r="G26964" s="7"/>
    </row>
    <row r="26965" spans="6:7" x14ac:dyDescent="0.25">
      <c r="F26965" s="5"/>
      <c r="G26965" s="7"/>
    </row>
    <row r="26966" spans="6:7" x14ac:dyDescent="0.25">
      <c r="F26966" s="5"/>
      <c r="G26966" s="7"/>
    </row>
    <row r="26967" spans="6:7" x14ac:dyDescent="0.25">
      <c r="F26967" s="5"/>
      <c r="G26967" s="7"/>
    </row>
    <row r="26968" spans="6:7" x14ac:dyDescent="0.25">
      <c r="F26968" s="5"/>
      <c r="G26968" s="7"/>
    </row>
    <row r="26969" spans="6:7" x14ac:dyDescent="0.25">
      <c r="F26969" s="5"/>
      <c r="G26969" s="7"/>
    </row>
    <row r="26970" spans="6:7" x14ac:dyDescent="0.25">
      <c r="F26970" s="5"/>
      <c r="G26970" s="7"/>
    </row>
    <row r="26971" spans="6:7" x14ac:dyDescent="0.25">
      <c r="F26971" s="5"/>
      <c r="G26971" s="7"/>
    </row>
    <row r="26972" spans="6:7" x14ac:dyDescent="0.25">
      <c r="F26972" s="5"/>
      <c r="G26972" s="7"/>
    </row>
    <row r="26973" spans="6:7" x14ac:dyDescent="0.25">
      <c r="F26973" s="5"/>
      <c r="G26973" s="7"/>
    </row>
    <row r="26974" spans="6:7" x14ac:dyDescent="0.25">
      <c r="F26974" s="5"/>
      <c r="G26974" s="7"/>
    </row>
    <row r="26975" spans="6:7" x14ac:dyDescent="0.25">
      <c r="F26975" s="5"/>
      <c r="G26975" s="7"/>
    </row>
    <row r="26976" spans="6:7" x14ac:dyDescent="0.25">
      <c r="F26976" s="5"/>
      <c r="G26976" s="7"/>
    </row>
    <row r="26977" spans="6:7" x14ac:dyDescent="0.25">
      <c r="F26977" s="5"/>
      <c r="G26977" s="7"/>
    </row>
    <row r="26978" spans="6:7" x14ac:dyDescent="0.25">
      <c r="F26978" s="5"/>
      <c r="G26978" s="7"/>
    </row>
    <row r="26979" spans="6:7" x14ac:dyDescent="0.25">
      <c r="F26979" s="5"/>
      <c r="G26979" s="7"/>
    </row>
    <row r="26980" spans="6:7" x14ac:dyDescent="0.25">
      <c r="F26980" s="5"/>
      <c r="G26980" s="7"/>
    </row>
    <row r="26981" spans="6:7" x14ac:dyDescent="0.25">
      <c r="F26981" s="5"/>
      <c r="G26981" s="7"/>
    </row>
    <row r="26982" spans="6:7" x14ac:dyDescent="0.25">
      <c r="F26982" s="5"/>
      <c r="G26982" s="7"/>
    </row>
    <row r="26983" spans="6:7" x14ac:dyDescent="0.25">
      <c r="F26983" s="5"/>
      <c r="G26983" s="7"/>
    </row>
    <row r="26984" spans="6:7" x14ac:dyDescent="0.25">
      <c r="F26984" s="5"/>
      <c r="G26984" s="7"/>
    </row>
    <row r="26985" spans="6:7" x14ac:dyDescent="0.25">
      <c r="F26985" s="5"/>
      <c r="G26985" s="7"/>
    </row>
    <row r="26986" spans="6:7" x14ac:dyDescent="0.25">
      <c r="F26986" s="5"/>
      <c r="G26986" s="7"/>
    </row>
    <row r="26987" spans="6:7" x14ac:dyDescent="0.25">
      <c r="F26987" s="5"/>
      <c r="G26987" s="7"/>
    </row>
    <row r="26988" spans="6:7" x14ac:dyDescent="0.25">
      <c r="F26988" s="5"/>
      <c r="G26988" s="7"/>
    </row>
    <row r="26989" spans="6:7" x14ac:dyDescent="0.25">
      <c r="F26989" s="5"/>
      <c r="G26989" s="7"/>
    </row>
    <row r="26990" spans="6:7" x14ac:dyDescent="0.25">
      <c r="F26990" s="5"/>
      <c r="G26990" s="7"/>
    </row>
    <row r="26991" spans="6:7" x14ac:dyDescent="0.25">
      <c r="F26991" s="5"/>
      <c r="G26991" s="7"/>
    </row>
    <row r="26992" spans="6:7" x14ac:dyDescent="0.25">
      <c r="F26992" s="5"/>
      <c r="G26992" s="7"/>
    </row>
    <row r="26993" spans="6:7" x14ac:dyDescent="0.25">
      <c r="F26993" s="5"/>
      <c r="G26993" s="7"/>
    </row>
    <row r="26994" spans="6:7" x14ac:dyDescent="0.25">
      <c r="F26994" s="5"/>
      <c r="G26994" s="7"/>
    </row>
    <row r="26995" spans="6:7" x14ac:dyDescent="0.25">
      <c r="F26995" s="5"/>
      <c r="G26995" s="7"/>
    </row>
    <row r="26996" spans="6:7" x14ac:dyDescent="0.25">
      <c r="F26996" s="5"/>
      <c r="G26996" s="7"/>
    </row>
    <row r="26997" spans="6:7" x14ac:dyDescent="0.25">
      <c r="F26997" s="5"/>
      <c r="G26997" s="7"/>
    </row>
    <row r="26998" spans="6:7" x14ac:dyDescent="0.25">
      <c r="F26998" s="5"/>
      <c r="G26998" s="7"/>
    </row>
    <row r="26999" spans="6:7" x14ac:dyDescent="0.25">
      <c r="F26999" s="5"/>
      <c r="G26999" s="7"/>
    </row>
    <row r="27000" spans="6:7" x14ac:dyDescent="0.25">
      <c r="F27000" s="5"/>
      <c r="G27000" s="7"/>
    </row>
    <row r="27001" spans="6:7" x14ac:dyDescent="0.25">
      <c r="F27001" s="5"/>
      <c r="G27001" s="7"/>
    </row>
    <row r="27002" spans="6:7" x14ac:dyDescent="0.25">
      <c r="F27002" s="5"/>
      <c r="G27002" s="7"/>
    </row>
    <row r="27003" spans="6:7" x14ac:dyDescent="0.25">
      <c r="F27003" s="5"/>
      <c r="G27003" s="7"/>
    </row>
    <row r="27004" spans="6:7" x14ac:dyDescent="0.25">
      <c r="F27004" s="5"/>
      <c r="G27004" s="7"/>
    </row>
    <row r="27005" spans="6:7" x14ac:dyDescent="0.25">
      <c r="F27005" s="5"/>
      <c r="G27005" s="7"/>
    </row>
    <row r="27006" spans="6:7" x14ac:dyDescent="0.25">
      <c r="F27006" s="5"/>
      <c r="G27006" s="7"/>
    </row>
    <row r="27007" spans="6:7" x14ac:dyDescent="0.25">
      <c r="F27007" s="5"/>
      <c r="G27007" s="7"/>
    </row>
    <row r="27008" spans="6:7" x14ac:dyDescent="0.25">
      <c r="F27008" s="5"/>
      <c r="G27008" s="7"/>
    </row>
    <row r="27009" spans="6:7" x14ac:dyDescent="0.25">
      <c r="F27009" s="5"/>
      <c r="G27009" s="7"/>
    </row>
    <row r="27010" spans="6:7" x14ac:dyDescent="0.25">
      <c r="F27010" s="5"/>
      <c r="G27010" s="7"/>
    </row>
    <row r="27011" spans="6:7" x14ac:dyDescent="0.25">
      <c r="F27011" s="5"/>
      <c r="G27011" s="7"/>
    </row>
    <row r="27012" spans="6:7" x14ac:dyDescent="0.25">
      <c r="F27012" s="5"/>
      <c r="G27012" s="7"/>
    </row>
    <row r="27013" spans="6:7" x14ac:dyDescent="0.25">
      <c r="F27013" s="5"/>
      <c r="G27013" s="7"/>
    </row>
    <row r="27014" spans="6:7" x14ac:dyDescent="0.25">
      <c r="F27014" s="5"/>
      <c r="G27014" s="7"/>
    </row>
    <row r="27015" spans="6:7" x14ac:dyDescent="0.25">
      <c r="F27015" s="5"/>
      <c r="G27015" s="7"/>
    </row>
    <row r="27016" spans="6:7" x14ac:dyDescent="0.25">
      <c r="F27016" s="5"/>
      <c r="G27016" s="7"/>
    </row>
    <row r="27017" spans="6:7" x14ac:dyDescent="0.25">
      <c r="F27017" s="5"/>
      <c r="G27017" s="7"/>
    </row>
    <row r="27018" spans="6:7" x14ac:dyDescent="0.25">
      <c r="F27018" s="5"/>
      <c r="G27018" s="7"/>
    </row>
    <row r="27019" spans="6:7" x14ac:dyDescent="0.25">
      <c r="F27019" s="5"/>
      <c r="G27019" s="7"/>
    </row>
    <row r="27020" spans="6:7" x14ac:dyDescent="0.25">
      <c r="F27020" s="5"/>
      <c r="G27020" s="7"/>
    </row>
    <row r="27021" spans="6:7" x14ac:dyDescent="0.25">
      <c r="F27021" s="5"/>
      <c r="G27021" s="7"/>
    </row>
    <row r="27022" spans="6:7" x14ac:dyDescent="0.25">
      <c r="F27022" s="5"/>
      <c r="G27022" s="7"/>
    </row>
    <row r="27023" spans="6:7" x14ac:dyDescent="0.25">
      <c r="F27023" s="5"/>
      <c r="G27023" s="7"/>
    </row>
    <row r="27024" spans="6:7" x14ac:dyDescent="0.25">
      <c r="F27024" s="5"/>
      <c r="G27024" s="7"/>
    </row>
    <row r="27025" spans="6:7" x14ac:dyDescent="0.25">
      <c r="F27025" s="5"/>
      <c r="G27025" s="7"/>
    </row>
    <row r="27026" spans="6:7" x14ac:dyDescent="0.25">
      <c r="F27026" s="5"/>
      <c r="G27026" s="7"/>
    </row>
    <row r="27027" spans="6:7" x14ac:dyDescent="0.25">
      <c r="F27027" s="5"/>
      <c r="G27027" s="7"/>
    </row>
    <row r="27028" spans="6:7" x14ac:dyDescent="0.25">
      <c r="F27028" s="5"/>
      <c r="G27028" s="7"/>
    </row>
    <row r="27029" spans="6:7" x14ac:dyDescent="0.25">
      <c r="F27029" s="5"/>
      <c r="G27029" s="7"/>
    </row>
    <row r="27030" spans="6:7" x14ac:dyDescent="0.25">
      <c r="F27030" s="5"/>
      <c r="G27030" s="7"/>
    </row>
    <row r="27031" spans="6:7" x14ac:dyDescent="0.25">
      <c r="F27031" s="5"/>
      <c r="G27031" s="7"/>
    </row>
    <row r="27032" spans="6:7" x14ac:dyDescent="0.25">
      <c r="F27032" s="5"/>
      <c r="G27032" s="7"/>
    </row>
    <row r="27033" spans="6:7" x14ac:dyDescent="0.25">
      <c r="F27033" s="5"/>
      <c r="G27033" s="7"/>
    </row>
    <row r="27034" spans="6:7" x14ac:dyDescent="0.25">
      <c r="F27034" s="5"/>
      <c r="G27034" s="7"/>
    </row>
    <row r="27035" spans="6:7" x14ac:dyDescent="0.25">
      <c r="F27035" s="5"/>
      <c r="G27035" s="7"/>
    </row>
    <row r="27036" spans="6:7" x14ac:dyDescent="0.25">
      <c r="F27036" s="5"/>
      <c r="G27036" s="7"/>
    </row>
    <row r="27037" spans="6:7" x14ac:dyDescent="0.25">
      <c r="F27037" s="5"/>
      <c r="G27037" s="7"/>
    </row>
    <row r="27038" spans="6:7" x14ac:dyDescent="0.25">
      <c r="F27038" s="5"/>
      <c r="G27038" s="7"/>
    </row>
    <row r="27039" spans="6:7" x14ac:dyDescent="0.25">
      <c r="F27039" s="5"/>
      <c r="G27039" s="7"/>
    </row>
    <row r="27040" spans="6:7" x14ac:dyDescent="0.25">
      <c r="F27040" s="5"/>
      <c r="G27040" s="7"/>
    </row>
    <row r="27041" spans="6:7" x14ac:dyDescent="0.25">
      <c r="F27041" s="5"/>
      <c r="G27041" s="7"/>
    </row>
    <row r="27042" spans="6:7" x14ac:dyDescent="0.25">
      <c r="F27042" s="5"/>
      <c r="G27042" s="7"/>
    </row>
    <row r="27043" spans="6:7" x14ac:dyDescent="0.25">
      <c r="F27043" s="5"/>
      <c r="G27043" s="7"/>
    </row>
    <row r="27044" spans="6:7" x14ac:dyDescent="0.25">
      <c r="F27044" s="5"/>
      <c r="G27044" s="7"/>
    </row>
    <row r="27045" spans="6:7" x14ac:dyDescent="0.25">
      <c r="F27045" s="5"/>
      <c r="G27045" s="7"/>
    </row>
    <row r="27046" spans="6:7" x14ac:dyDescent="0.25">
      <c r="F27046" s="5"/>
      <c r="G27046" s="7"/>
    </row>
    <row r="27047" spans="6:7" x14ac:dyDescent="0.25">
      <c r="F27047" s="5"/>
      <c r="G27047" s="7"/>
    </row>
    <row r="27048" spans="6:7" x14ac:dyDescent="0.25">
      <c r="F27048" s="5"/>
      <c r="G27048" s="7"/>
    </row>
    <row r="27049" spans="6:7" x14ac:dyDescent="0.25">
      <c r="F27049" s="5"/>
      <c r="G27049" s="7"/>
    </row>
    <row r="27050" spans="6:7" x14ac:dyDescent="0.25">
      <c r="F27050" s="5"/>
      <c r="G27050" s="7"/>
    </row>
    <row r="27051" spans="6:7" x14ac:dyDescent="0.25">
      <c r="F27051" s="5"/>
      <c r="G27051" s="7"/>
    </row>
    <row r="27052" spans="6:7" x14ac:dyDescent="0.25">
      <c r="F27052" s="5"/>
      <c r="G27052" s="7"/>
    </row>
    <row r="27053" spans="6:7" x14ac:dyDescent="0.25">
      <c r="F27053" s="5"/>
      <c r="G27053" s="7"/>
    </row>
    <row r="27054" spans="6:7" x14ac:dyDescent="0.25">
      <c r="F27054" s="5"/>
      <c r="G27054" s="7"/>
    </row>
    <row r="27055" spans="6:7" x14ac:dyDescent="0.25">
      <c r="F27055" s="5"/>
      <c r="G27055" s="7"/>
    </row>
    <row r="27056" spans="6:7" x14ac:dyDescent="0.25">
      <c r="F27056" s="5"/>
      <c r="G27056" s="7"/>
    </row>
    <row r="27057" spans="6:7" x14ac:dyDescent="0.25">
      <c r="F27057" s="5"/>
      <c r="G27057" s="7"/>
    </row>
    <row r="27058" spans="6:7" x14ac:dyDescent="0.25">
      <c r="F27058" s="5"/>
      <c r="G27058" s="7"/>
    </row>
    <row r="27059" spans="6:7" x14ac:dyDescent="0.25">
      <c r="F27059" s="5"/>
      <c r="G27059" s="7"/>
    </row>
    <row r="27060" spans="6:7" x14ac:dyDescent="0.25">
      <c r="F27060" s="5"/>
      <c r="G27060" s="7"/>
    </row>
    <row r="27061" spans="6:7" x14ac:dyDescent="0.25">
      <c r="F27061" s="5"/>
      <c r="G27061" s="7"/>
    </row>
    <row r="27062" spans="6:7" x14ac:dyDescent="0.25">
      <c r="F27062" s="5"/>
      <c r="G27062" s="7"/>
    </row>
    <row r="27063" spans="6:7" x14ac:dyDescent="0.25">
      <c r="F27063" s="5"/>
      <c r="G27063" s="7"/>
    </row>
    <row r="27064" spans="6:7" x14ac:dyDescent="0.25">
      <c r="F27064" s="5"/>
      <c r="G27064" s="7"/>
    </row>
    <row r="27065" spans="6:7" x14ac:dyDescent="0.25">
      <c r="F27065" s="5"/>
      <c r="G27065" s="7"/>
    </row>
    <row r="27066" spans="6:7" x14ac:dyDescent="0.25">
      <c r="F27066" s="5"/>
      <c r="G27066" s="7"/>
    </row>
    <row r="27067" spans="6:7" x14ac:dyDescent="0.25">
      <c r="F27067" s="5"/>
      <c r="G27067" s="7"/>
    </row>
    <row r="27068" spans="6:7" x14ac:dyDescent="0.25">
      <c r="F27068" s="5"/>
      <c r="G27068" s="7"/>
    </row>
    <row r="27069" spans="6:7" x14ac:dyDescent="0.25">
      <c r="F27069" s="5"/>
      <c r="G27069" s="7"/>
    </row>
    <row r="27070" spans="6:7" x14ac:dyDescent="0.25">
      <c r="F27070" s="5"/>
      <c r="G27070" s="7"/>
    </row>
    <row r="27071" spans="6:7" x14ac:dyDescent="0.25">
      <c r="F27071" s="5"/>
      <c r="G27071" s="7"/>
    </row>
    <row r="27072" spans="6:7" x14ac:dyDescent="0.25">
      <c r="F27072" s="5"/>
      <c r="G27072" s="7"/>
    </row>
    <row r="27073" spans="6:7" x14ac:dyDescent="0.25">
      <c r="F27073" s="5"/>
      <c r="G27073" s="7"/>
    </row>
    <row r="27074" spans="6:7" x14ac:dyDescent="0.25">
      <c r="F27074" s="5"/>
      <c r="G27074" s="7"/>
    </row>
    <row r="27075" spans="6:7" x14ac:dyDescent="0.25">
      <c r="F27075" s="5"/>
      <c r="G27075" s="7"/>
    </row>
    <row r="27076" spans="6:7" x14ac:dyDescent="0.25">
      <c r="F27076" s="5"/>
      <c r="G27076" s="7"/>
    </row>
    <row r="27077" spans="6:7" x14ac:dyDescent="0.25">
      <c r="F27077" s="5"/>
      <c r="G27077" s="7"/>
    </row>
    <row r="27078" spans="6:7" x14ac:dyDescent="0.25">
      <c r="F27078" s="5"/>
      <c r="G27078" s="7"/>
    </row>
    <row r="27079" spans="6:7" x14ac:dyDescent="0.25">
      <c r="F27079" s="5"/>
      <c r="G27079" s="7"/>
    </row>
    <row r="27080" spans="6:7" x14ac:dyDescent="0.25">
      <c r="F27080" s="5"/>
      <c r="G27080" s="7"/>
    </row>
    <row r="27081" spans="6:7" x14ac:dyDescent="0.25">
      <c r="F27081" s="5"/>
      <c r="G27081" s="7"/>
    </row>
    <row r="27082" spans="6:7" x14ac:dyDescent="0.25">
      <c r="F27082" s="5"/>
      <c r="G27082" s="7"/>
    </row>
    <row r="27083" spans="6:7" x14ac:dyDescent="0.25">
      <c r="F27083" s="5"/>
      <c r="G27083" s="7"/>
    </row>
    <row r="27084" spans="6:7" x14ac:dyDescent="0.25">
      <c r="F27084" s="5"/>
      <c r="G27084" s="7"/>
    </row>
    <row r="27085" spans="6:7" x14ac:dyDescent="0.25">
      <c r="F27085" s="5"/>
      <c r="G27085" s="7"/>
    </row>
    <row r="27086" spans="6:7" x14ac:dyDescent="0.25">
      <c r="F27086" s="5"/>
      <c r="G27086" s="7"/>
    </row>
    <row r="27087" spans="6:7" x14ac:dyDescent="0.25">
      <c r="F27087" s="5"/>
      <c r="G27087" s="7"/>
    </row>
    <row r="27088" spans="6:7" x14ac:dyDescent="0.25">
      <c r="F27088" s="5"/>
      <c r="G27088" s="7"/>
    </row>
    <row r="27089" spans="6:7" x14ac:dyDescent="0.25">
      <c r="F27089" s="5"/>
      <c r="G27089" s="7"/>
    </row>
    <row r="27090" spans="6:7" x14ac:dyDescent="0.25">
      <c r="F27090" s="5"/>
      <c r="G27090" s="7"/>
    </row>
    <row r="27091" spans="6:7" x14ac:dyDescent="0.25">
      <c r="F27091" s="5"/>
      <c r="G27091" s="7"/>
    </row>
    <row r="27092" spans="6:7" x14ac:dyDescent="0.25">
      <c r="F27092" s="5"/>
      <c r="G27092" s="7"/>
    </row>
    <row r="27093" spans="6:7" x14ac:dyDescent="0.25">
      <c r="F27093" s="5"/>
      <c r="G27093" s="7"/>
    </row>
    <row r="27094" spans="6:7" x14ac:dyDescent="0.25">
      <c r="F27094" s="5"/>
      <c r="G27094" s="7"/>
    </row>
    <row r="27095" spans="6:7" x14ac:dyDescent="0.25">
      <c r="F27095" s="5"/>
      <c r="G27095" s="7"/>
    </row>
    <row r="27096" spans="6:7" x14ac:dyDescent="0.25">
      <c r="F27096" s="5"/>
      <c r="G27096" s="7"/>
    </row>
    <row r="27097" spans="6:7" x14ac:dyDescent="0.25">
      <c r="F27097" s="5"/>
      <c r="G27097" s="7"/>
    </row>
    <row r="27098" spans="6:7" x14ac:dyDescent="0.25">
      <c r="F27098" s="5"/>
      <c r="G27098" s="7"/>
    </row>
    <row r="27099" spans="6:7" x14ac:dyDescent="0.25">
      <c r="F27099" s="5"/>
      <c r="G27099" s="7"/>
    </row>
    <row r="27100" spans="6:7" x14ac:dyDescent="0.25">
      <c r="F27100" s="5"/>
      <c r="G27100" s="7"/>
    </row>
    <row r="27101" spans="6:7" x14ac:dyDescent="0.25">
      <c r="F27101" s="5"/>
      <c r="G27101" s="7"/>
    </row>
    <row r="27102" spans="6:7" x14ac:dyDescent="0.25">
      <c r="F27102" s="5"/>
      <c r="G27102" s="7"/>
    </row>
    <row r="27103" spans="6:7" x14ac:dyDescent="0.25">
      <c r="F27103" s="5"/>
      <c r="G27103" s="7"/>
    </row>
    <row r="27104" spans="6:7" x14ac:dyDescent="0.25">
      <c r="F27104" s="5"/>
      <c r="G27104" s="7"/>
    </row>
    <row r="27105" spans="6:7" x14ac:dyDescent="0.25">
      <c r="F27105" s="5"/>
      <c r="G27105" s="7"/>
    </row>
    <row r="27106" spans="6:7" x14ac:dyDescent="0.25">
      <c r="F27106" s="5"/>
      <c r="G27106" s="7"/>
    </row>
    <row r="27107" spans="6:7" x14ac:dyDescent="0.25">
      <c r="F27107" s="5"/>
      <c r="G27107" s="7"/>
    </row>
    <row r="27108" spans="6:7" x14ac:dyDescent="0.25">
      <c r="F27108" s="5"/>
      <c r="G27108" s="7"/>
    </row>
    <row r="27109" spans="6:7" x14ac:dyDescent="0.25">
      <c r="F27109" s="5"/>
      <c r="G27109" s="7"/>
    </row>
    <row r="27110" spans="6:7" x14ac:dyDescent="0.25">
      <c r="F27110" s="5"/>
      <c r="G27110" s="7"/>
    </row>
    <row r="27111" spans="6:7" x14ac:dyDescent="0.25">
      <c r="F27111" s="5"/>
      <c r="G27111" s="7"/>
    </row>
    <row r="27112" spans="6:7" x14ac:dyDescent="0.25">
      <c r="F27112" s="5"/>
      <c r="G27112" s="7"/>
    </row>
    <row r="27113" spans="6:7" x14ac:dyDescent="0.25">
      <c r="F27113" s="5"/>
      <c r="G27113" s="7"/>
    </row>
    <row r="27114" spans="6:7" x14ac:dyDescent="0.25">
      <c r="F27114" s="5"/>
      <c r="G27114" s="7"/>
    </row>
    <row r="27115" spans="6:7" x14ac:dyDescent="0.25">
      <c r="F27115" s="5"/>
      <c r="G27115" s="7"/>
    </row>
    <row r="27116" spans="6:7" x14ac:dyDescent="0.25">
      <c r="F27116" s="5"/>
      <c r="G27116" s="7"/>
    </row>
    <row r="27117" spans="6:7" x14ac:dyDescent="0.25">
      <c r="F27117" s="5"/>
      <c r="G27117" s="7"/>
    </row>
    <row r="27118" spans="6:7" x14ac:dyDescent="0.25">
      <c r="F27118" s="5"/>
      <c r="G27118" s="7"/>
    </row>
    <row r="27119" spans="6:7" x14ac:dyDescent="0.25">
      <c r="F27119" s="5"/>
      <c r="G27119" s="7"/>
    </row>
    <row r="27120" spans="6:7" x14ac:dyDescent="0.25">
      <c r="F27120" s="5"/>
      <c r="G27120" s="7"/>
    </row>
    <row r="27121" spans="6:7" x14ac:dyDescent="0.25">
      <c r="F27121" s="5"/>
      <c r="G27121" s="7"/>
    </row>
    <row r="27122" spans="6:7" x14ac:dyDescent="0.25">
      <c r="F27122" s="5"/>
      <c r="G27122" s="7"/>
    </row>
    <row r="27123" spans="6:7" x14ac:dyDescent="0.25">
      <c r="F27123" s="5"/>
      <c r="G27123" s="7"/>
    </row>
    <row r="27124" spans="6:7" x14ac:dyDescent="0.25">
      <c r="F27124" s="5"/>
      <c r="G27124" s="7"/>
    </row>
    <row r="27125" spans="6:7" x14ac:dyDescent="0.25">
      <c r="F27125" s="5"/>
      <c r="G27125" s="7"/>
    </row>
    <row r="27126" spans="6:7" x14ac:dyDescent="0.25">
      <c r="F27126" s="5"/>
      <c r="G27126" s="7"/>
    </row>
    <row r="27127" spans="6:7" x14ac:dyDescent="0.25">
      <c r="F27127" s="5"/>
      <c r="G27127" s="7"/>
    </row>
    <row r="27128" spans="6:7" x14ac:dyDescent="0.25">
      <c r="F27128" s="5"/>
      <c r="G27128" s="7"/>
    </row>
    <row r="27129" spans="6:7" x14ac:dyDescent="0.25">
      <c r="F27129" s="5"/>
      <c r="G27129" s="7"/>
    </row>
    <row r="27130" spans="6:7" x14ac:dyDescent="0.25">
      <c r="F27130" s="5"/>
      <c r="G27130" s="7"/>
    </row>
    <row r="27131" spans="6:7" x14ac:dyDescent="0.25">
      <c r="F27131" s="5"/>
      <c r="G27131" s="7"/>
    </row>
    <row r="27132" spans="6:7" x14ac:dyDescent="0.25">
      <c r="F27132" s="5"/>
      <c r="G27132" s="7"/>
    </row>
    <row r="27133" spans="6:7" x14ac:dyDescent="0.25">
      <c r="F27133" s="5"/>
      <c r="G27133" s="7"/>
    </row>
    <row r="27134" spans="6:7" x14ac:dyDescent="0.25">
      <c r="F27134" s="5"/>
      <c r="G27134" s="7"/>
    </row>
    <row r="27135" spans="6:7" x14ac:dyDescent="0.25">
      <c r="F27135" s="5"/>
      <c r="G27135" s="7"/>
    </row>
    <row r="27136" spans="6:7" x14ac:dyDescent="0.25">
      <c r="F27136" s="5"/>
      <c r="G27136" s="7"/>
    </row>
    <row r="27137" spans="6:7" x14ac:dyDescent="0.25">
      <c r="F27137" s="5"/>
      <c r="G27137" s="7"/>
    </row>
    <row r="27138" spans="6:7" x14ac:dyDescent="0.25">
      <c r="F27138" s="5"/>
      <c r="G27138" s="7"/>
    </row>
    <row r="27139" spans="6:7" x14ac:dyDescent="0.25">
      <c r="F27139" s="5"/>
      <c r="G27139" s="7"/>
    </row>
    <row r="27140" spans="6:7" x14ac:dyDescent="0.25">
      <c r="F27140" s="5"/>
      <c r="G27140" s="7"/>
    </row>
    <row r="27141" spans="6:7" x14ac:dyDescent="0.25">
      <c r="F27141" s="5"/>
      <c r="G27141" s="7"/>
    </row>
    <row r="27142" spans="6:7" x14ac:dyDescent="0.25">
      <c r="F27142" s="5"/>
      <c r="G27142" s="7"/>
    </row>
    <row r="27143" spans="6:7" x14ac:dyDescent="0.25">
      <c r="F27143" s="5"/>
      <c r="G27143" s="7"/>
    </row>
    <row r="27144" spans="6:7" x14ac:dyDescent="0.25">
      <c r="F27144" s="5"/>
      <c r="G27144" s="7"/>
    </row>
    <row r="27145" spans="6:7" x14ac:dyDescent="0.25">
      <c r="F27145" s="5"/>
      <c r="G27145" s="7"/>
    </row>
    <row r="27146" spans="6:7" x14ac:dyDescent="0.25">
      <c r="F27146" s="5"/>
      <c r="G27146" s="7"/>
    </row>
    <row r="27147" spans="6:7" x14ac:dyDescent="0.25">
      <c r="F27147" s="5"/>
      <c r="G27147" s="7"/>
    </row>
    <row r="27148" spans="6:7" x14ac:dyDescent="0.25">
      <c r="F27148" s="5"/>
      <c r="G27148" s="7"/>
    </row>
    <row r="27149" spans="6:7" x14ac:dyDescent="0.25">
      <c r="F27149" s="5"/>
      <c r="G27149" s="7"/>
    </row>
    <row r="27150" spans="6:7" x14ac:dyDescent="0.25">
      <c r="F27150" s="5"/>
      <c r="G27150" s="7"/>
    </row>
    <row r="27151" spans="6:7" x14ac:dyDescent="0.25">
      <c r="F27151" s="5"/>
      <c r="G27151" s="7"/>
    </row>
    <row r="27152" spans="6:7" x14ac:dyDescent="0.25">
      <c r="F27152" s="5"/>
      <c r="G27152" s="7"/>
    </row>
    <row r="27153" spans="6:7" x14ac:dyDescent="0.25">
      <c r="F27153" s="5"/>
      <c r="G27153" s="7"/>
    </row>
    <row r="27154" spans="6:7" x14ac:dyDescent="0.25">
      <c r="F27154" s="5"/>
      <c r="G27154" s="7"/>
    </row>
    <row r="27155" spans="6:7" x14ac:dyDescent="0.25">
      <c r="F27155" s="5"/>
      <c r="G27155" s="7"/>
    </row>
    <row r="27156" spans="6:7" x14ac:dyDescent="0.25">
      <c r="F27156" s="5"/>
      <c r="G27156" s="7"/>
    </row>
    <row r="27157" spans="6:7" x14ac:dyDescent="0.25">
      <c r="F27157" s="5"/>
      <c r="G27157" s="7"/>
    </row>
    <row r="27158" spans="6:7" x14ac:dyDescent="0.25">
      <c r="F27158" s="5"/>
      <c r="G27158" s="7"/>
    </row>
    <row r="27159" spans="6:7" x14ac:dyDescent="0.25">
      <c r="F27159" s="5"/>
      <c r="G27159" s="7"/>
    </row>
    <row r="27160" spans="6:7" x14ac:dyDescent="0.25">
      <c r="F27160" s="5"/>
      <c r="G27160" s="7"/>
    </row>
    <row r="27161" spans="6:7" x14ac:dyDescent="0.25">
      <c r="F27161" s="5"/>
      <c r="G27161" s="7"/>
    </row>
    <row r="27162" spans="6:7" x14ac:dyDescent="0.25">
      <c r="F27162" s="5"/>
      <c r="G27162" s="7"/>
    </row>
    <row r="27163" spans="6:7" x14ac:dyDescent="0.25">
      <c r="F27163" s="5"/>
      <c r="G27163" s="7"/>
    </row>
    <row r="27164" spans="6:7" x14ac:dyDescent="0.25">
      <c r="F27164" s="5"/>
      <c r="G27164" s="7"/>
    </row>
    <row r="27165" spans="6:7" x14ac:dyDescent="0.25">
      <c r="F27165" s="5"/>
      <c r="G27165" s="7"/>
    </row>
    <row r="27166" spans="6:7" x14ac:dyDescent="0.25">
      <c r="F27166" s="5"/>
      <c r="G27166" s="7"/>
    </row>
    <row r="27167" spans="6:7" x14ac:dyDescent="0.25">
      <c r="F27167" s="5"/>
      <c r="G27167" s="7"/>
    </row>
    <row r="27168" spans="6:7" x14ac:dyDescent="0.25">
      <c r="F27168" s="5"/>
      <c r="G27168" s="7"/>
    </row>
    <row r="27169" spans="6:7" x14ac:dyDescent="0.25">
      <c r="F27169" s="5"/>
      <c r="G27169" s="7"/>
    </row>
    <row r="27170" spans="6:7" x14ac:dyDescent="0.25">
      <c r="F27170" s="5"/>
      <c r="G27170" s="7"/>
    </row>
    <row r="27171" spans="6:7" x14ac:dyDescent="0.25">
      <c r="F27171" s="5"/>
      <c r="G27171" s="7"/>
    </row>
    <row r="27172" spans="6:7" x14ac:dyDescent="0.25">
      <c r="F27172" s="5"/>
      <c r="G27172" s="7"/>
    </row>
    <row r="27173" spans="6:7" x14ac:dyDescent="0.25">
      <c r="F27173" s="5"/>
      <c r="G27173" s="7"/>
    </row>
    <row r="27174" spans="6:7" x14ac:dyDescent="0.25">
      <c r="F27174" s="5"/>
      <c r="G27174" s="7"/>
    </row>
    <row r="27175" spans="6:7" x14ac:dyDescent="0.25">
      <c r="F27175" s="5"/>
      <c r="G27175" s="7"/>
    </row>
    <row r="27176" spans="6:7" x14ac:dyDescent="0.25">
      <c r="F27176" s="5"/>
      <c r="G27176" s="7"/>
    </row>
    <row r="27177" spans="6:7" x14ac:dyDescent="0.25">
      <c r="F27177" s="5"/>
      <c r="G27177" s="7"/>
    </row>
    <row r="27178" spans="6:7" x14ac:dyDescent="0.25">
      <c r="F27178" s="5"/>
      <c r="G27178" s="7"/>
    </row>
    <row r="27179" spans="6:7" x14ac:dyDescent="0.25">
      <c r="F27179" s="5"/>
      <c r="G27179" s="7"/>
    </row>
    <row r="27180" spans="6:7" x14ac:dyDescent="0.25">
      <c r="F27180" s="5"/>
      <c r="G27180" s="7"/>
    </row>
    <row r="27181" spans="6:7" x14ac:dyDescent="0.25">
      <c r="F27181" s="5"/>
      <c r="G27181" s="7"/>
    </row>
    <row r="27182" spans="6:7" x14ac:dyDescent="0.25">
      <c r="F27182" s="5"/>
      <c r="G27182" s="7"/>
    </row>
    <row r="27183" spans="6:7" x14ac:dyDescent="0.25">
      <c r="F27183" s="5"/>
      <c r="G27183" s="7"/>
    </row>
    <row r="27184" spans="6:7" x14ac:dyDescent="0.25">
      <c r="F27184" s="5"/>
      <c r="G27184" s="7"/>
    </row>
    <row r="27185" spans="6:7" x14ac:dyDescent="0.25">
      <c r="F27185" s="5"/>
      <c r="G27185" s="7"/>
    </row>
    <row r="27186" spans="6:7" x14ac:dyDescent="0.25">
      <c r="F27186" s="5"/>
      <c r="G27186" s="7"/>
    </row>
    <row r="27187" spans="6:7" x14ac:dyDescent="0.25">
      <c r="F27187" s="5"/>
      <c r="G27187" s="7"/>
    </row>
    <row r="27188" spans="6:7" x14ac:dyDescent="0.25">
      <c r="F27188" s="5"/>
      <c r="G27188" s="7"/>
    </row>
    <row r="27189" spans="6:7" x14ac:dyDescent="0.25">
      <c r="F27189" s="5"/>
      <c r="G27189" s="7"/>
    </row>
    <row r="27190" spans="6:7" x14ac:dyDescent="0.25">
      <c r="F27190" s="5"/>
      <c r="G27190" s="7"/>
    </row>
    <row r="27191" spans="6:7" x14ac:dyDescent="0.25">
      <c r="F27191" s="5"/>
      <c r="G27191" s="7"/>
    </row>
    <row r="27192" spans="6:7" x14ac:dyDescent="0.25">
      <c r="F27192" s="5"/>
      <c r="G27192" s="7"/>
    </row>
    <row r="27193" spans="6:7" x14ac:dyDescent="0.25">
      <c r="F27193" s="5"/>
      <c r="G27193" s="7"/>
    </row>
    <row r="27194" spans="6:7" x14ac:dyDescent="0.25">
      <c r="F27194" s="5"/>
      <c r="G27194" s="7"/>
    </row>
    <row r="27195" spans="6:7" x14ac:dyDescent="0.25">
      <c r="F27195" s="5"/>
      <c r="G27195" s="7"/>
    </row>
    <row r="27196" spans="6:7" x14ac:dyDescent="0.25">
      <c r="F27196" s="5"/>
      <c r="G27196" s="7"/>
    </row>
    <row r="27197" spans="6:7" x14ac:dyDescent="0.25">
      <c r="F27197" s="5"/>
      <c r="G27197" s="7"/>
    </row>
    <row r="27198" spans="6:7" x14ac:dyDescent="0.25">
      <c r="F27198" s="5"/>
      <c r="G27198" s="7"/>
    </row>
    <row r="27199" spans="6:7" x14ac:dyDescent="0.25">
      <c r="F27199" s="5"/>
      <c r="G27199" s="7"/>
    </row>
    <row r="27200" spans="6:7" x14ac:dyDescent="0.25">
      <c r="F27200" s="5"/>
      <c r="G27200" s="7"/>
    </row>
    <row r="27201" spans="6:7" x14ac:dyDescent="0.25">
      <c r="F27201" s="5"/>
      <c r="G27201" s="7"/>
    </row>
    <row r="27202" spans="6:7" x14ac:dyDescent="0.25">
      <c r="F27202" s="5"/>
      <c r="G27202" s="7"/>
    </row>
    <row r="27203" spans="6:7" x14ac:dyDescent="0.25">
      <c r="F27203" s="5"/>
      <c r="G27203" s="7"/>
    </row>
    <row r="27204" spans="6:7" x14ac:dyDescent="0.25">
      <c r="F27204" s="5"/>
      <c r="G27204" s="7"/>
    </row>
    <row r="27205" spans="6:7" x14ac:dyDescent="0.25">
      <c r="F27205" s="5"/>
      <c r="G27205" s="7"/>
    </row>
    <row r="27206" spans="6:7" x14ac:dyDescent="0.25">
      <c r="F27206" s="5"/>
      <c r="G27206" s="7"/>
    </row>
    <row r="27207" spans="6:7" x14ac:dyDescent="0.25">
      <c r="F27207" s="5"/>
      <c r="G27207" s="7"/>
    </row>
    <row r="27208" spans="6:7" x14ac:dyDescent="0.25">
      <c r="F27208" s="5"/>
      <c r="G27208" s="7"/>
    </row>
    <row r="27209" spans="6:7" x14ac:dyDescent="0.25">
      <c r="F27209" s="5"/>
      <c r="G27209" s="7"/>
    </row>
    <row r="27210" spans="6:7" x14ac:dyDescent="0.25">
      <c r="F27210" s="5"/>
      <c r="G27210" s="7"/>
    </row>
    <row r="27211" spans="6:7" x14ac:dyDescent="0.25">
      <c r="F27211" s="5"/>
      <c r="G27211" s="7"/>
    </row>
    <row r="27212" spans="6:7" x14ac:dyDescent="0.25">
      <c r="F27212" s="5"/>
      <c r="G27212" s="7"/>
    </row>
    <row r="27213" spans="6:7" x14ac:dyDescent="0.25">
      <c r="F27213" s="5"/>
      <c r="G27213" s="7"/>
    </row>
    <row r="27214" spans="6:7" x14ac:dyDescent="0.25">
      <c r="F27214" s="5"/>
      <c r="G27214" s="7"/>
    </row>
    <row r="27215" spans="6:7" x14ac:dyDescent="0.25">
      <c r="F27215" s="5"/>
      <c r="G27215" s="7"/>
    </row>
    <row r="27216" spans="6:7" x14ac:dyDescent="0.25">
      <c r="F27216" s="5"/>
      <c r="G27216" s="7"/>
    </row>
    <row r="27217" spans="6:7" x14ac:dyDescent="0.25">
      <c r="F27217" s="5"/>
      <c r="G27217" s="7"/>
    </row>
    <row r="27218" spans="6:7" x14ac:dyDescent="0.25">
      <c r="F27218" s="5"/>
      <c r="G27218" s="7"/>
    </row>
    <row r="27219" spans="6:7" x14ac:dyDescent="0.25">
      <c r="F27219" s="5"/>
      <c r="G27219" s="7"/>
    </row>
    <row r="27220" spans="6:7" x14ac:dyDescent="0.25">
      <c r="F27220" s="5"/>
      <c r="G27220" s="7"/>
    </row>
    <row r="27221" spans="6:7" x14ac:dyDescent="0.25">
      <c r="F27221" s="5"/>
      <c r="G27221" s="7"/>
    </row>
    <row r="27222" spans="6:7" x14ac:dyDescent="0.25">
      <c r="F27222" s="5"/>
      <c r="G27222" s="7"/>
    </row>
    <row r="27223" spans="6:7" x14ac:dyDescent="0.25">
      <c r="F27223" s="5"/>
      <c r="G27223" s="7"/>
    </row>
    <row r="27224" spans="6:7" x14ac:dyDescent="0.25">
      <c r="F27224" s="5"/>
      <c r="G27224" s="7"/>
    </row>
    <row r="27225" spans="6:7" x14ac:dyDescent="0.25">
      <c r="F27225" s="5"/>
      <c r="G27225" s="7"/>
    </row>
    <row r="27226" spans="6:7" x14ac:dyDescent="0.25">
      <c r="F27226" s="5"/>
      <c r="G27226" s="7"/>
    </row>
    <row r="27227" spans="6:7" x14ac:dyDescent="0.25">
      <c r="F27227" s="5"/>
      <c r="G27227" s="7"/>
    </row>
    <row r="27228" spans="6:7" x14ac:dyDescent="0.25">
      <c r="F27228" s="5"/>
      <c r="G27228" s="7"/>
    </row>
    <row r="27229" spans="6:7" x14ac:dyDescent="0.25">
      <c r="F27229" s="5"/>
      <c r="G27229" s="7"/>
    </row>
    <row r="27230" spans="6:7" x14ac:dyDescent="0.25">
      <c r="F27230" s="5"/>
      <c r="G27230" s="7"/>
    </row>
    <row r="27231" spans="6:7" x14ac:dyDescent="0.25">
      <c r="F27231" s="5"/>
      <c r="G27231" s="7"/>
    </row>
    <row r="27232" spans="6:7" x14ac:dyDescent="0.25">
      <c r="F27232" s="5"/>
      <c r="G27232" s="7"/>
    </row>
    <row r="27233" spans="6:7" x14ac:dyDescent="0.25">
      <c r="F27233" s="5"/>
      <c r="G27233" s="7"/>
    </row>
    <row r="27234" spans="6:7" x14ac:dyDescent="0.25">
      <c r="F27234" s="5"/>
      <c r="G27234" s="7"/>
    </row>
    <row r="27235" spans="6:7" x14ac:dyDescent="0.25">
      <c r="F27235" s="5"/>
      <c r="G27235" s="7"/>
    </row>
    <row r="27236" spans="6:7" x14ac:dyDescent="0.25">
      <c r="F27236" s="5"/>
      <c r="G27236" s="7"/>
    </row>
    <row r="27237" spans="6:7" x14ac:dyDescent="0.25">
      <c r="F27237" s="5"/>
      <c r="G27237" s="7"/>
    </row>
    <row r="27238" spans="6:7" x14ac:dyDescent="0.25">
      <c r="F27238" s="5"/>
      <c r="G27238" s="7"/>
    </row>
    <row r="27239" spans="6:7" x14ac:dyDescent="0.25">
      <c r="F27239" s="5"/>
      <c r="G27239" s="7"/>
    </row>
    <row r="27240" spans="6:7" x14ac:dyDescent="0.25">
      <c r="F27240" s="5"/>
      <c r="G27240" s="7"/>
    </row>
    <row r="27241" spans="6:7" x14ac:dyDescent="0.25">
      <c r="F27241" s="5"/>
      <c r="G27241" s="7"/>
    </row>
    <row r="27242" spans="6:7" x14ac:dyDescent="0.25">
      <c r="F27242" s="5"/>
      <c r="G27242" s="7"/>
    </row>
    <row r="27243" spans="6:7" x14ac:dyDescent="0.25">
      <c r="F27243" s="5"/>
      <c r="G27243" s="7"/>
    </row>
    <row r="27244" spans="6:7" x14ac:dyDescent="0.25">
      <c r="F27244" s="5"/>
      <c r="G27244" s="7"/>
    </row>
    <row r="27245" spans="6:7" x14ac:dyDescent="0.25">
      <c r="F27245" s="5"/>
      <c r="G27245" s="7"/>
    </row>
    <row r="27246" spans="6:7" x14ac:dyDescent="0.25">
      <c r="F27246" s="5"/>
      <c r="G27246" s="7"/>
    </row>
    <row r="27247" spans="6:7" x14ac:dyDescent="0.25">
      <c r="F27247" s="5"/>
      <c r="G27247" s="7"/>
    </row>
    <row r="27248" spans="6:7" x14ac:dyDescent="0.25">
      <c r="F27248" s="5"/>
      <c r="G27248" s="7"/>
    </row>
    <row r="27249" spans="6:7" x14ac:dyDescent="0.25">
      <c r="F27249" s="5"/>
      <c r="G27249" s="7"/>
    </row>
    <row r="27250" spans="6:7" x14ac:dyDescent="0.25">
      <c r="F27250" s="5"/>
      <c r="G27250" s="7"/>
    </row>
    <row r="27251" spans="6:7" x14ac:dyDescent="0.25">
      <c r="F27251" s="5"/>
      <c r="G27251" s="7"/>
    </row>
    <row r="27252" spans="6:7" x14ac:dyDescent="0.25">
      <c r="F27252" s="5"/>
      <c r="G27252" s="7"/>
    </row>
    <row r="27253" spans="6:7" x14ac:dyDescent="0.25">
      <c r="F27253" s="5"/>
      <c r="G27253" s="7"/>
    </row>
    <row r="27254" spans="6:7" x14ac:dyDescent="0.25">
      <c r="F27254" s="5"/>
      <c r="G27254" s="7"/>
    </row>
    <row r="27255" spans="6:7" x14ac:dyDescent="0.25">
      <c r="F27255" s="5"/>
      <c r="G27255" s="7"/>
    </row>
    <row r="27256" spans="6:7" x14ac:dyDescent="0.25">
      <c r="F27256" s="5"/>
      <c r="G27256" s="7"/>
    </row>
    <row r="27257" spans="6:7" x14ac:dyDescent="0.25">
      <c r="F27257" s="5"/>
      <c r="G27257" s="7"/>
    </row>
    <row r="27258" spans="6:7" x14ac:dyDescent="0.25">
      <c r="F27258" s="5"/>
      <c r="G27258" s="7"/>
    </row>
    <row r="27259" spans="6:7" x14ac:dyDescent="0.25">
      <c r="F27259" s="5"/>
      <c r="G27259" s="7"/>
    </row>
    <row r="27260" spans="6:7" x14ac:dyDescent="0.25">
      <c r="F27260" s="5"/>
      <c r="G27260" s="7"/>
    </row>
    <row r="27261" spans="6:7" x14ac:dyDescent="0.25">
      <c r="F27261" s="5"/>
      <c r="G27261" s="7"/>
    </row>
    <row r="27262" spans="6:7" x14ac:dyDescent="0.25">
      <c r="F27262" s="5"/>
      <c r="G27262" s="7"/>
    </row>
    <row r="27263" spans="6:7" x14ac:dyDescent="0.25">
      <c r="F27263" s="5"/>
      <c r="G27263" s="7"/>
    </row>
    <row r="27264" spans="6:7" x14ac:dyDescent="0.25">
      <c r="F27264" s="5"/>
      <c r="G27264" s="7"/>
    </row>
    <row r="27265" spans="6:7" x14ac:dyDescent="0.25">
      <c r="F27265" s="5"/>
      <c r="G27265" s="7"/>
    </row>
    <row r="27266" spans="6:7" x14ac:dyDescent="0.25">
      <c r="F27266" s="5"/>
      <c r="G27266" s="7"/>
    </row>
    <row r="27267" spans="6:7" x14ac:dyDescent="0.25">
      <c r="F27267" s="5"/>
      <c r="G27267" s="7"/>
    </row>
    <row r="27268" spans="6:7" x14ac:dyDescent="0.25">
      <c r="F27268" s="5"/>
      <c r="G27268" s="7"/>
    </row>
    <row r="27269" spans="6:7" x14ac:dyDescent="0.25">
      <c r="F27269" s="5"/>
      <c r="G27269" s="7"/>
    </row>
    <row r="27270" spans="6:7" x14ac:dyDescent="0.25">
      <c r="F27270" s="5"/>
      <c r="G27270" s="7"/>
    </row>
    <row r="27271" spans="6:7" x14ac:dyDescent="0.25">
      <c r="F27271" s="5"/>
      <c r="G27271" s="7"/>
    </row>
    <row r="27272" spans="6:7" x14ac:dyDescent="0.25">
      <c r="F27272" s="5"/>
      <c r="G27272" s="7"/>
    </row>
    <row r="27273" spans="6:7" x14ac:dyDescent="0.25">
      <c r="F27273" s="5"/>
      <c r="G27273" s="7"/>
    </row>
    <row r="27274" spans="6:7" x14ac:dyDescent="0.25">
      <c r="F27274" s="5"/>
      <c r="G27274" s="7"/>
    </row>
    <row r="27275" spans="6:7" x14ac:dyDescent="0.25">
      <c r="F27275" s="5"/>
      <c r="G27275" s="7"/>
    </row>
    <row r="27276" spans="6:7" x14ac:dyDescent="0.25">
      <c r="F27276" s="5"/>
      <c r="G27276" s="7"/>
    </row>
    <row r="27277" spans="6:7" x14ac:dyDescent="0.25">
      <c r="F27277" s="5"/>
      <c r="G27277" s="7"/>
    </row>
    <row r="27278" spans="6:7" x14ac:dyDescent="0.25">
      <c r="F27278" s="5"/>
      <c r="G27278" s="7"/>
    </row>
    <row r="27279" spans="6:7" x14ac:dyDescent="0.25">
      <c r="F27279" s="5"/>
      <c r="G27279" s="7"/>
    </row>
    <row r="27280" spans="6:7" x14ac:dyDescent="0.25">
      <c r="F27280" s="5"/>
      <c r="G27280" s="7"/>
    </row>
    <row r="27281" spans="6:7" x14ac:dyDescent="0.25">
      <c r="F27281" s="5"/>
      <c r="G27281" s="7"/>
    </row>
    <row r="27282" spans="6:7" x14ac:dyDescent="0.25">
      <c r="F27282" s="5"/>
      <c r="G27282" s="7"/>
    </row>
    <row r="27283" spans="6:7" x14ac:dyDescent="0.25">
      <c r="F27283" s="5"/>
      <c r="G27283" s="7"/>
    </row>
    <row r="27284" spans="6:7" x14ac:dyDescent="0.25">
      <c r="F27284" s="5"/>
      <c r="G27284" s="7"/>
    </row>
    <row r="27285" spans="6:7" x14ac:dyDescent="0.25">
      <c r="F27285" s="5"/>
      <c r="G27285" s="7"/>
    </row>
    <row r="27286" spans="6:7" x14ac:dyDescent="0.25">
      <c r="F27286" s="5"/>
      <c r="G27286" s="7"/>
    </row>
    <row r="27287" spans="6:7" x14ac:dyDescent="0.25">
      <c r="F27287" s="5"/>
      <c r="G27287" s="7"/>
    </row>
    <row r="27288" spans="6:7" x14ac:dyDescent="0.25">
      <c r="F27288" s="5"/>
      <c r="G27288" s="7"/>
    </row>
    <row r="27289" spans="6:7" x14ac:dyDescent="0.25">
      <c r="F27289" s="5"/>
      <c r="G27289" s="7"/>
    </row>
    <row r="27290" spans="6:7" x14ac:dyDescent="0.25">
      <c r="F27290" s="5"/>
      <c r="G27290" s="7"/>
    </row>
    <row r="27291" spans="6:7" x14ac:dyDescent="0.25">
      <c r="F27291" s="5"/>
      <c r="G27291" s="7"/>
    </row>
    <row r="27292" spans="6:7" x14ac:dyDescent="0.25">
      <c r="F27292" s="5"/>
      <c r="G27292" s="7"/>
    </row>
    <row r="27293" spans="6:7" x14ac:dyDescent="0.25">
      <c r="F27293" s="5"/>
      <c r="G27293" s="7"/>
    </row>
    <row r="27294" spans="6:7" x14ac:dyDescent="0.25">
      <c r="F27294" s="5"/>
      <c r="G27294" s="7"/>
    </row>
    <row r="27295" spans="6:7" x14ac:dyDescent="0.25">
      <c r="F27295" s="5"/>
      <c r="G27295" s="7"/>
    </row>
    <row r="27296" spans="6:7" x14ac:dyDescent="0.25">
      <c r="F27296" s="5"/>
      <c r="G27296" s="7"/>
    </row>
    <row r="27297" spans="6:7" x14ac:dyDescent="0.25">
      <c r="F27297" s="5"/>
      <c r="G27297" s="7"/>
    </row>
    <row r="27298" spans="6:7" x14ac:dyDescent="0.25">
      <c r="F27298" s="5"/>
      <c r="G27298" s="7"/>
    </row>
    <row r="27299" spans="6:7" x14ac:dyDescent="0.25">
      <c r="F27299" s="5"/>
      <c r="G27299" s="7"/>
    </row>
    <row r="27300" spans="6:7" x14ac:dyDescent="0.25">
      <c r="F27300" s="5"/>
      <c r="G27300" s="7"/>
    </row>
    <row r="27301" spans="6:7" x14ac:dyDescent="0.25">
      <c r="F27301" s="5"/>
      <c r="G27301" s="7"/>
    </row>
    <row r="27302" spans="6:7" x14ac:dyDescent="0.25">
      <c r="F27302" s="5"/>
      <c r="G27302" s="7"/>
    </row>
    <row r="27303" spans="6:7" x14ac:dyDescent="0.25">
      <c r="F27303" s="5"/>
      <c r="G27303" s="7"/>
    </row>
    <row r="27304" spans="6:7" x14ac:dyDescent="0.25">
      <c r="F27304" s="5"/>
      <c r="G27304" s="7"/>
    </row>
    <row r="27305" spans="6:7" x14ac:dyDescent="0.25">
      <c r="F27305" s="5"/>
      <c r="G27305" s="7"/>
    </row>
    <row r="27306" spans="6:7" x14ac:dyDescent="0.25">
      <c r="F27306" s="5"/>
      <c r="G27306" s="7"/>
    </row>
    <row r="27307" spans="6:7" x14ac:dyDescent="0.25">
      <c r="F27307" s="5"/>
      <c r="G27307" s="7"/>
    </row>
    <row r="27308" spans="6:7" x14ac:dyDescent="0.25">
      <c r="F27308" s="5"/>
      <c r="G27308" s="7"/>
    </row>
    <row r="27309" spans="6:7" x14ac:dyDescent="0.25">
      <c r="F27309" s="5"/>
      <c r="G27309" s="7"/>
    </row>
    <row r="27310" spans="6:7" x14ac:dyDescent="0.25">
      <c r="F27310" s="5"/>
      <c r="G27310" s="7"/>
    </row>
    <row r="27311" spans="6:7" x14ac:dyDescent="0.25">
      <c r="F27311" s="5"/>
      <c r="G27311" s="7"/>
    </row>
    <row r="27312" spans="6:7" x14ac:dyDescent="0.25">
      <c r="F27312" s="5"/>
      <c r="G27312" s="7"/>
    </row>
    <row r="27313" spans="6:7" x14ac:dyDescent="0.25">
      <c r="F27313" s="5"/>
      <c r="G27313" s="7"/>
    </row>
    <row r="27314" spans="6:7" x14ac:dyDescent="0.25">
      <c r="F27314" s="5"/>
      <c r="G27314" s="7"/>
    </row>
    <row r="27315" spans="6:7" x14ac:dyDescent="0.25">
      <c r="F27315" s="5"/>
      <c r="G27315" s="7"/>
    </row>
    <row r="27316" spans="6:7" x14ac:dyDescent="0.25">
      <c r="F27316" s="5"/>
      <c r="G27316" s="7"/>
    </row>
    <row r="27317" spans="6:7" x14ac:dyDescent="0.25">
      <c r="F27317" s="5"/>
      <c r="G27317" s="7"/>
    </row>
    <row r="27318" spans="6:7" x14ac:dyDescent="0.25">
      <c r="F27318" s="5"/>
      <c r="G27318" s="7"/>
    </row>
    <row r="27319" spans="6:7" x14ac:dyDescent="0.25">
      <c r="F27319" s="5"/>
      <c r="G27319" s="7"/>
    </row>
    <row r="27320" spans="6:7" x14ac:dyDescent="0.25">
      <c r="F27320" s="5"/>
      <c r="G27320" s="7"/>
    </row>
    <row r="27321" spans="6:7" x14ac:dyDescent="0.25">
      <c r="F27321" s="5"/>
      <c r="G27321" s="7"/>
    </row>
    <row r="27322" spans="6:7" x14ac:dyDescent="0.25">
      <c r="F27322" s="5"/>
      <c r="G27322" s="7"/>
    </row>
    <row r="27323" spans="6:7" x14ac:dyDescent="0.25">
      <c r="F27323" s="5"/>
      <c r="G27323" s="7"/>
    </row>
    <row r="27324" spans="6:7" x14ac:dyDescent="0.25">
      <c r="F27324" s="5"/>
      <c r="G27324" s="7"/>
    </row>
    <row r="27325" spans="6:7" x14ac:dyDescent="0.25">
      <c r="F27325" s="5"/>
      <c r="G27325" s="7"/>
    </row>
    <row r="27326" spans="6:7" x14ac:dyDescent="0.25">
      <c r="F27326" s="5"/>
      <c r="G27326" s="7"/>
    </row>
    <row r="27327" spans="6:7" x14ac:dyDescent="0.25">
      <c r="F27327" s="5"/>
      <c r="G27327" s="7"/>
    </row>
    <row r="27328" spans="6:7" x14ac:dyDescent="0.25">
      <c r="F27328" s="5"/>
      <c r="G27328" s="7"/>
    </row>
    <row r="27329" spans="6:7" x14ac:dyDescent="0.25">
      <c r="F27329" s="5"/>
      <c r="G27329" s="7"/>
    </row>
    <row r="27330" spans="6:7" x14ac:dyDescent="0.25">
      <c r="F27330" s="5"/>
      <c r="G27330" s="7"/>
    </row>
    <row r="27331" spans="6:7" x14ac:dyDescent="0.25">
      <c r="F27331" s="5"/>
      <c r="G27331" s="7"/>
    </row>
    <row r="27332" spans="6:7" x14ac:dyDescent="0.25">
      <c r="F27332" s="5"/>
      <c r="G27332" s="7"/>
    </row>
    <row r="27333" spans="6:7" x14ac:dyDescent="0.25">
      <c r="F27333" s="5"/>
      <c r="G27333" s="7"/>
    </row>
    <row r="27334" spans="6:7" x14ac:dyDescent="0.25">
      <c r="F27334" s="5"/>
      <c r="G27334" s="7"/>
    </row>
    <row r="27335" spans="6:7" x14ac:dyDescent="0.25">
      <c r="F27335" s="5"/>
      <c r="G27335" s="7"/>
    </row>
    <row r="27336" spans="6:7" x14ac:dyDescent="0.25">
      <c r="F27336" s="5"/>
      <c r="G27336" s="7"/>
    </row>
    <row r="27337" spans="6:7" x14ac:dyDescent="0.25">
      <c r="F27337" s="5"/>
      <c r="G27337" s="7"/>
    </row>
    <row r="27338" spans="6:7" x14ac:dyDescent="0.25">
      <c r="F27338" s="5"/>
      <c r="G27338" s="7"/>
    </row>
    <row r="27339" spans="6:7" x14ac:dyDescent="0.25">
      <c r="F27339" s="5"/>
      <c r="G27339" s="7"/>
    </row>
    <row r="27340" spans="6:7" x14ac:dyDescent="0.25">
      <c r="F27340" s="5"/>
      <c r="G27340" s="7"/>
    </row>
    <row r="27341" spans="6:7" x14ac:dyDescent="0.25">
      <c r="F27341" s="5"/>
      <c r="G27341" s="7"/>
    </row>
    <row r="27342" spans="6:7" x14ac:dyDescent="0.25">
      <c r="F27342" s="5"/>
      <c r="G27342" s="7"/>
    </row>
    <row r="27343" spans="6:7" x14ac:dyDescent="0.25">
      <c r="F27343" s="5"/>
      <c r="G27343" s="7"/>
    </row>
    <row r="27344" spans="6:7" x14ac:dyDescent="0.25">
      <c r="F27344" s="5"/>
      <c r="G27344" s="7"/>
    </row>
    <row r="27345" spans="6:7" x14ac:dyDescent="0.25">
      <c r="F27345" s="5"/>
      <c r="G27345" s="7"/>
    </row>
    <row r="27346" spans="6:7" x14ac:dyDescent="0.25">
      <c r="F27346" s="5"/>
      <c r="G27346" s="7"/>
    </row>
    <row r="27347" spans="6:7" x14ac:dyDescent="0.25">
      <c r="F27347" s="5"/>
      <c r="G27347" s="7"/>
    </row>
    <row r="27348" spans="6:7" x14ac:dyDescent="0.25">
      <c r="F27348" s="5"/>
      <c r="G27348" s="7"/>
    </row>
    <row r="27349" spans="6:7" x14ac:dyDescent="0.25">
      <c r="F27349" s="5"/>
      <c r="G27349" s="7"/>
    </row>
    <row r="27350" spans="6:7" x14ac:dyDescent="0.25">
      <c r="F27350" s="5"/>
      <c r="G27350" s="7"/>
    </row>
    <row r="27351" spans="6:7" x14ac:dyDescent="0.25">
      <c r="F27351" s="5"/>
      <c r="G27351" s="7"/>
    </row>
    <row r="27352" spans="6:7" x14ac:dyDescent="0.25">
      <c r="F27352" s="5"/>
      <c r="G27352" s="7"/>
    </row>
    <row r="27353" spans="6:7" x14ac:dyDescent="0.25">
      <c r="F27353" s="5"/>
      <c r="G27353" s="7"/>
    </row>
    <row r="27354" spans="6:7" x14ac:dyDescent="0.25">
      <c r="F27354" s="5"/>
      <c r="G27354" s="7"/>
    </row>
    <row r="27355" spans="6:7" x14ac:dyDescent="0.25">
      <c r="F27355" s="5"/>
      <c r="G27355" s="7"/>
    </row>
    <row r="27356" spans="6:7" x14ac:dyDescent="0.25">
      <c r="F27356" s="5"/>
      <c r="G27356" s="7"/>
    </row>
    <row r="27357" spans="6:7" x14ac:dyDescent="0.25">
      <c r="F27357" s="5"/>
      <c r="G27357" s="7"/>
    </row>
    <row r="27358" spans="6:7" x14ac:dyDescent="0.25">
      <c r="F27358" s="5"/>
      <c r="G27358" s="7"/>
    </row>
    <row r="27359" spans="6:7" x14ac:dyDescent="0.25">
      <c r="F27359" s="5"/>
      <c r="G27359" s="7"/>
    </row>
    <row r="27360" spans="6:7" x14ac:dyDescent="0.25">
      <c r="F27360" s="5"/>
      <c r="G27360" s="7"/>
    </row>
    <row r="27361" spans="6:7" x14ac:dyDescent="0.25">
      <c r="F27361" s="5"/>
      <c r="G27361" s="7"/>
    </row>
    <row r="27362" spans="6:7" x14ac:dyDescent="0.25">
      <c r="F27362" s="5"/>
      <c r="G27362" s="7"/>
    </row>
    <row r="27363" spans="6:7" x14ac:dyDescent="0.25">
      <c r="F27363" s="5"/>
      <c r="G27363" s="7"/>
    </row>
    <row r="27364" spans="6:7" x14ac:dyDescent="0.25">
      <c r="F27364" s="5"/>
      <c r="G27364" s="7"/>
    </row>
    <row r="27365" spans="6:7" x14ac:dyDescent="0.25">
      <c r="F27365" s="5"/>
      <c r="G27365" s="7"/>
    </row>
    <row r="27366" spans="6:7" x14ac:dyDescent="0.25">
      <c r="F27366" s="5"/>
      <c r="G27366" s="7"/>
    </row>
    <row r="27367" spans="6:7" x14ac:dyDescent="0.25">
      <c r="F27367" s="5"/>
      <c r="G27367" s="7"/>
    </row>
    <row r="27368" spans="6:7" x14ac:dyDescent="0.25">
      <c r="F27368" s="5"/>
      <c r="G27368" s="7"/>
    </row>
    <row r="27369" spans="6:7" x14ac:dyDescent="0.25">
      <c r="F27369" s="5"/>
      <c r="G27369" s="7"/>
    </row>
    <row r="27370" spans="6:7" x14ac:dyDescent="0.25">
      <c r="F27370" s="5"/>
      <c r="G27370" s="7"/>
    </row>
    <row r="27371" spans="6:7" x14ac:dyDescent="0.25">
      <c r="F27371" s="5"/>
      <c r="G27371" s="7"/>
    </row>
    <row r="27372" spans="6:7" x14ac:dyDescent="0.25">
      <c r="F27372" s="5"/>
      <c r="G27372" s="7"/>
    </row>
    <row r="27373" spans="6:7" x14ac:dyDescent="0.25">
      <c r="F27373" s="5"/>
      <c r="G27373" s="7"/>
    </row>
    <row r="27374" spans="6:7" x14ac:dyDescent="0.25">
      <c r="F27374" s="5"/>
      <c r="G27374" s="7"/>
    </row>
    <row r="27375" spans="6:7" x14ac:dyDescent="0.25">
      <c r="F27375" s="5"/>
      <c r="G27375" s="7"/>
    </row>
    <row r="27376" spans="6:7" x14ac:dyDescent="0.25">
      <c r="F27376" s="5"/>
      <c r="G27376" s="7"/>
    </row>
    <row r="27377" spans="6:7" x14ac:dyDescent="0.25">
      <c r="F27377" s="5"/>
      <c r="G27377" s="7"/>
    </row>
    <row r="27378" spans="6:7" x14ac:dyDescent="0.25">
      <c r="F27378" s="5"/>
      <c r="G27378" s="7"/>
    </row>
    <row r="27379" spans="6:7" x14ac:dyDescent="0.25">
      <c r="F27379" s="5"/>
      <c r="G27379" s="7"/>
    </row>
    <row r="27380" spans="6:7" x14ac:dyDescent="0.25">
      <c r="F27380" s="5"/>
      <c r="G27380" s="7"/>
    </row>
    <row r="27381" spans="6:7" x14ac:dyDescent="0.25">
      <c r="F27381" s="5"/>
      <c r="G27381" s="7"/>
    </row>
    <row r="27382" spans="6:7" x14ac:dyDescent="0.25">
      <c r="F27382" s="5"/>
      <c r="G27382" s="7"/>
    </row>
    <row r="27383" spans="6:7" x14ac:dyDescent="0.25">
      <c r="F27383" s="5"/>
      <c r="G27383" s="7"/>
    </row>
    <row r="27384" spans="6:7" x14ac:dyDescent="0.25">
      <c r="F27384" s="5"/>
      <c r="G27384" s="7"/>
    </row>
    <row r="27385" spans="6:7" x14ac:dyDescent="0.25">
      <c r="F27385" s="5"/>
      <c r="G27385" s="7"/>
    </row>
    <row r="27386" spans="6:7" x14ac:dyDescent="0.25">
      <c r="F27386" s="5"/>
      <c r="G27386" s="7"/>
    </row>
    <row r="27387" spans="6:7" x14ac:dyDescent="0.25">
      <c r="F27387" s="5"/>
      <c r="G27387" s="7"/>
    </row>
    <row r="27388" spans="6:7" x14ac:dyDescent="0.25">
      <c r="F27388" s="5"/>
      <c r="G27388" s="7"/>
    </row>
    <row r="27389" spans="6:7" x14ac:dyDescent="0.25">
      <c r="F27389" s="5"/>
      <c r="G27389" s="7"/>
    </row>
    <row r="27390" spans="6:7" x14ac:dyDescent="0.25">
      <c r="F27390" s="5"/>
      <c r="G27390" s="7"/>
    </row>
    <row r="27391" spans="6:7" x14ac:dyDescent="0.25">
      <c r="F27391" s="5"/>
      <c r="G27391" s="7"/>
    </row>
    <row r="27392" spans="6:7" x14ac:dyDescent="0.25">
      <c r="F27392" s="5"/>
      <c r="G27392" s="7"/>
    </row>
    <row r="27393" spans="6:7" x14ac:dyDescent="0.25">
      <c r="F27393" s="5"/>
      <c r="G27393" s="7"/>
    </row>
    <row r="27394" spans="6:7" x14ac:dyDescent="0.25">
      <c r="F27394" s="5"/>
      <c r="G27394" s="7"/>
    </row>
    <row r="27395" spans="6:7" x14ac:dyDescent="0.25">
      <c r="F27395" s="5"/>
      <c r="G27395" s="7"/>
    </row>
    <row r="27396" spans="6:7" x14ac:dyDescent="0.25">
      <c r="F27396" s="5"/>
      <c r="G27396" s="7"/>
    </row>
    <row r="27397" spans="6:7" x14ac:dyDescent="0.25">
      <c r="F27397" s="5"/>
      <c r="G27397" s="7"/>
    </row>
    <row r="27398" spans="6:7" x14ac:dyDescent="0.25">
      <c r="F27398" s="5"/>
      <c r="G27398" s="7"/>
    </row>
    <row r="27399" spans="6:7" x14ac:dyDescent="0.25">
      <c r="F27399" s="5"/>
      <c r="G27399" s="7"/>
    </row>
    <row r="27400" spans="6:7" x14ac:dyDescent="0.25">
      <c r="F27400" s="5"/>
      <c r="G27400" s="7"/>
    </row>
    <row r="27401" spans="6:7" x14ac:dyDescent="0.25">
      <c r="F27401" s="5"/>
      <c r="G27401" s="7"/>
    </row>
    <row r="27402" spans="6:7" x14ac:dyDescent="0.25">
      <c r="F27402" s="5"/>
      <c r="G27402" s="7"/>
    </row>
    <row r="27403" spans="6:7" x14ac:dyDescent="0.25">
      <c r="F27403" s="5"/>
      <c r="G27403" s="7"/>
    </row>
    <row r="27404" spans="6:7" x14ac:dyDescent="0.25">
      <c r="F27404" s="5"/>
      <c r="G27404" s="7"/>
    </row>
    <row r="27405" spans="6:7" x14ac:dyDescent="0.25">
      <c r="F27405" s="5"/>
      <c r="G27405" s="7"/>
    </row>
    <row r="27406" spans="6:7" x14ac:dyDescent="0.25">
      <c r="F27406" s="5"/>
      <c r="G27406" s="7"/>
    </row>
    <row r="27407" spans="6:7" x14ac:dyDescent="0.25">
      <c r="F27407" s="5"/>
      <c r="G27407" s="7"/>
    </row>
    <row r="27408" spans="6:7" x14ac:dyDescent="0.25">
      <c r="F27408" s="5"/>
      <c r="G27408" s="7"/>
    </row>
    <row r="27409" spans="6:7" x14ac:dyDescent="0.25">
      <c r="F27409" s="5"/>
      <c r="G27409" s="7"/>
    </row>
    <row r="27410" spans="6:7" x14ac:dyDescent="0.25">
      <c r="F27410" s="5"/>
      <c r="G27410" s="7"/>
    </row>
    <row r="27411" spans="6:7" x14ac:dyDescent="0.25">
      <c r="F27411" s="5"/>
      <c r="G27411" s="7"/>
    </row>
    <row r="27412" spans="6:7" x14ac:dyDescent="0.25">
      <c r="F27412" s="5"/>
      <c r="G27412" s="7"/>
    </row>
    <row r="27413" spans="6:7" x14ac:dyDescent="0.25">
      <c r="F27413" s="5"/>
      <c r="G27413" s="7"/>
    </row>
    <row r="27414" spans="6:7" x14ac:dyDescent="0.25">
      <c r="F27414" s="5"/>
      <c r="G27414" s="7"/>
    </row>
    <row r="27415" spans="6:7" x14ac:dyDescent="0.25">
      <c r="F27415" s="5"/>
      <c r="G27415" s="7"/>
    </row>
    <row r="27416" spans="6:7" x14ac:dyDescent="0.25">
      <c r="F27416" s="5"/>
      <c r="G27416" s="7"/>
    </row>
    <row r="27417" spans="6:7" x14ac:dyDescent="0.25">
      <c r="F27417" s="5"/>
      <c r="G27417" s="7"/>
    </row>
    <row r="27418" spans="6:7" x14ac:dyDescent="0.25">
      <c r="F27418" s="5"/>
      <c r="G27418" s="7"/>
    </row>
    <row r="27419" spans="6:7" x14ac:dyDescent="0.25">
      <c r="F27419" s="5"/>
      <c r="G27419" s="7"/>
    </row>
    <row r="27420" spans="6:7" x14ac:dyDescent="0.25">
      <c r="F27420" s="5"/>
      <c r="G27420" s="7"/>
    </row>
    <row r="27421" spans="6:7" x14ac:dyDescent="0.25">
      <c r="F27421" s="5"/>
      <c r="G27421" s="7"/>
    </row>
    <row r="27422" spans="6:7" x14ac:dyDescent="0.25">
      <c r="F27422" s="5"/>
      <c r="G27422" s="7"/>
    </row>
    <row r="27423" spans="6:7" x14ac:dyDescent="0.25">
      <c r="F27423" s="5"/>
      <c r="G27423" s="7"/>
    </row>
    <row r="27424" spans="6:7" x14ac:dyDescent="0.25">
      <c r="F27424" s="5"/>
      <c r="G27424" s="7"/>
    </row>
    <row r="27425" spans="6:7" x14ac:dyDescent="0.25">
      <c r="F27425" s="5"/>
      <c r="G27425" s="7"/>
    </row>
    <row r="27426" spans="6:7" x14ac:dyDescent="0.25">
      <c r="F27426" s="5"/>
      <c r="G27426" s="7"/>
    </row>
    <row r="27427" spans="6:7" x14ac:dyDescent="0.25">
      <c r="F27427" s="5"/>
      <c r="G27427" s="7"/>
    </row>
    <row r="27428" spans="6:7" x14ac:dyDescent="0.25">
      <c r="F27428" s="5"/>
      <c r="G27428" s="7"/>
    </row>
    <row r="27429" spans="6:7" x14ac:dyDescent="0.25">
      <c r="F27429" s="5"/>
      <c r="G27429" s="7"/>
    </row>
    <row r="27430" spans="6:7" x14ac:dyDescent="0.25">
      <c r="F27430" s="5"/>
      <c r="G27430" s="7"/>
    </row>
    <row r="27431" spans="6:7" x14ac:dyDescent="0.25">
      <c r="F27431" s="5"/>
      <c r="G27431" s="7"/>
    </row>
    <row r="27432" spans="6:7" x14ac:dyDescent="0.25">
      <c r="F27432" s="5"/>
      <c r="G27432" s="7"/>
    </row>
    <row r="27433" spans="6:7" x14ac:dyDescent="0.25">
      <c r="F27433" s="5"/>
      <c r="G27433" s="7"/>
    </row>
    <row r="27434" spans="6:7" x14ac:dyDescent="0.25">
      <c r="F27434" s="5"/>
      <c r="G27434" s="7"/>
    </row>
    <row r="27435" spans="6:7" x14ac:dyDescent="0.25">
      <c r="F27435" s="5"/>
      <c r="G27435" s="7"/>
    </row>
    <row r="27436" spans="6:7" x14ac:dyDescent="0.25">
      <c r="F27436" s="5"/>
      <c r="G27436" s="7"/>
    </row>
    <row r="27437" spans="6:7" x14ac:dyDescent="0.25">
      <c r="F27437" s="5"/>
      <c r="G27437" s="7"/>
    </row>
    <row r="27438" spans="6:7" x14ac:dyDescent="0.25">
      <c r="F27438" s="5"/>
      <c r="G27438" s="7"/>
    </row>
    <row r="27439" spans="6:7" x14ac:dyDescent="0.25">
      <c r="F27439" s="5"/>
      <c r="G27439" s="7"/>
    </row>
    <row r="27440" spans="6:7" x14ac:dyDescent="0.25">
      <c r="F27440" s="5"/>
      <c r="G27440" s="7"/>
    </row>
    <row r="27441" spans="6:7" x14ac:dyDescent="0.25">
      <c r="F27441" s="5"/>
      <c r="G27441" s="7"/>
    </row>
    <row r="27442" spans="6:7" x14ac:dyDescent="0.25">
      <c r="F27442" s="5"/>
      <c r="G27442" s="7"/>
    </row>
    <row r="27443" spans="6:7" x14ac:dyDescent="0.25">
      <c r="F27443" s="5"/>
      <c r="G27443" s="7"/>
    </row>
    <row r="27444" spans="6:7" x14ac:dyDescent="0.25">
      <c r="F27444" s="5"/>
      <c r="G27444" s="7"/>
    </row>
    <row r="27445" spans="6:7" x14ac:dyDescent="0.25">
      <c r="F27445" s="5"/>
      <c r="G27445" s="7"/>
    </row>
    <row r="27446" spans="6:7" x14ac:dyDescent="0.25">
      <c r="F27446" s="5"/>
      <c r="G27446" s="7"/>
    </row>
    <row r="27447" spans="6:7" x14ac:dyDescent="0.25">
      <c r="F27447" s="5"/>
      <c r="G27447" s="7"/>
    </row>
    <row r="27448" spans="6:7" x14ac:dyDescent="0.25">
      <c r="F27448" s="5"/>
      <c r="G27448" s="7"/>
    </row>
    <row r="27449" spans="6:7" x14ac:dyDescent="0.25">
      <c r="F27449" s="5"/>
      <c r="G27449" s="7"/>
    </row>
    <row r="27450" spans="6:7" x14ac:dyDescent="0.25">
      <c r="F27450" s="5"/>
      <c r="G27450" s="7"/>
    </row>
    <row r="27451" spans="6:7" x14ac:dyDescent="0.25">
      <c r="F27451" s="5"/>
      <c r="G27451" s="7"/>
    </row>
    <row r="27452" spans="6:7" x14ac:dyDescent="0.25">
      <c r="F27452" s="5"/>
      <c r="G27452" s="7"/>
    </row>
    <row r="27453" spans="6:7" x14ac:dyDescent="0.25">
      <c r="F27453" s="5"/>
      <c r="G27453" s="7"/>
    </row>
    <row r="27454" spans="6:7" x14ac:dyDescent="0.25">
      <c r="F27454" s="5"/>
      <c r="G27454" s="7"/>
    </row>
    <row r="27455" spans="6:7" x14ac:dyDescent="0.25">
      <c r="F27455" s="5"/>
      <c r="G27455" s="7"/>
    </row>
    <row r="27456" spans="6:7" x14ac:dyDescent="0.25">
      <c r="F27456" s="5"/>
      <c r="G27456" s="7"/>
    </row>
    <row r="27457" spans="6:7" x14ac:dyDescent="0.25">
      <c r="F27457" s="5"/>
      <c r="G27457" s="7"/>
    </row>
    <row r="27458" spans="6:7" x14ac:dyDescent="0.25">
      <c r="F27458" s="5"/>
      <c r="G27458" s="7"/>
    </row>
    <row r="27459" spans="6:7" x14ac:dyDescent="0.25">
      <c r="F27459" s="5"/>
      <c r="G27459" s="7"/>
    </row>
    <row r="27460" spans="6:7" x14ac:dyDescent="0.25">
      <c r="F27460" s="5"/>
      <c r="G27460" s="7"/>
    </row>
    <row r="27461" spans="6:7" x14ac:dyDescent="0.25">
      <c r="F27461" s="5"/>
      <c r="G27461" s="7"/>
    </row>
    <row r="27462" spans="6:7" x14ac:dyDescent="0.25">
      <c r="F27462" s="5"/>
      <c r="G27462" s="7"/>
    </row>
    <row r="27463" spans="6:7" x14ac:dyDescent="0.25">
      <c r="F27463" s="5"/>
      <c r="G27463" s="7"/>
    </row>
    <row r="27464" spans="6:7" x14ac:dyDescent="0.25">
      <c r="F27464" s="5"/>
      <c r="G27464" s="7"/>
    </row>
    <row r="27465" spans="6:7" x14ac:dyDescent="0.25">
      <c r="F27465" s="5"/>
      <c r="G27465" s="7"/>
    </row>
    <row r="27466" spans="6:7" x14ac:dyDescent="0.25">
      <c r="F27466" s="5"/>
      <c r="G27466" s="7"/>
    </row>
    <row r="27467" spans="6:7" x14ac:dyDescent="0.25">
      <c r="F27467" s="5"/>
      <c r="G27467" s="7"/>
    </row>
    <row r="27468" spans="6:7" x14ac:dyDescent="0.25">
      <c r="F27468" s="5"/>
      <c r="G27468" s="7"/>
    </row>
    <row r="27469" spans="6:7" x14ac:dyDescent="0.25">
      <c r="F27469" s="5"/>
      <c r="G27469" s="7"/>
    </row>
    <row r="27470" spans="6:7" x14ac:dyDescent="0.25">
      <c r="F27470" s="5"/>
      <c r="G27470" s="7"/>
    </row>
    <row r="27471" spans="6:7" x14ac:dyDescent="0.25">
      <c r="F27471" s="5"/>
      <c r="G27471" s="7"/>
    </row>
    <row r="27472" spans="6:7" x14ac:dyDescent="0.25">
      <c r="F27472" s="5"/>
      <c r="G27472" s="7"/>
    </row>
    <row r="27473" spans="6:7" x14ac:dyDescent="0.25">
      <c r="F27473" s="5"/>
      <c r="G27473" s="7"/>
    </row>
    <row r="27474" spans="6:7" x14ac:dyDescent="0.25">
      <c r="F27474" s="5"/>
      <c r="G27474" s="7"/>
    </row>
    <row r="27475" spans="6:7" x14ac:dyDescent="0.25">
      <c r="F27475" s="5"/>
      <c r="G27475" s="7"/>
    </row>
    <row r="27476" spans="6:7" x14ac:dyDescent="0.25">
      <c r="F27476" s="5"/>
      <c r="G27476" s="7"/>
    </row>
    <row r="27477" spans="6:7" x14ac:dyDescent="0.25">
      <c r="F27477" s="5"/>
      <c r="G27477" s="7"/>
    </row>
    <row r="27478" spans="6:7" x14ac:dyDescent="0.25">
      <c r="F27478" s="5"/>
      <c r="G27478" s="7"/>
    </row>
    <row r="27479" spans="6:7" x14ac:dyDescent="0.25">
      <c r="F27479" s="5"/>
      <c r="G27479" s="7"/>
    </row>
    <row r="27480" spans="6:7" x14ac:dyDescent="0.25">
      <c r="F27480" s="5"/>
      <c r="G27480" s="7"/>
    </row>
    <row r="27481" spans="6:7" x14ac:dyDescent="0.25">
      <c r="F27481" s="5"/>
      <c r="G27481" s="7"/>
    </row>
    <row r="27482" spans="6:7" x14ac:dyDescent="0.25">
      <c r="F27482" s="5"/>
      <c r="G27482" s="7"/>
    </row>
    <row r="27483" spans="6:7" x14ac:dyDescent="0.25">
      <c r="F27483" s="5"/>
      <c r="G27483" s="7"/>
    </row>
    <row r="27484" spans="6:7" x14ac:dyDescent="0.25">
      <c r="F27484" s="5"/>
      <c r="G27484" s="7"/>
    </row>
    <row r="27485" spans="6:7" x14ac:dyDescent="0.25">
      <c r="F27485" s="5"/>
      <c r="G27485" s="7"/>
    </row>
    <row r="27486" spans="6:7" x14ac:dyDescent="0.25">
      <c r="F27486" s="5"/>
      <c r="G27486" s="7"/>
    </row>
    <row r="27487" spans="6:7" x14ac:dyDescent="0.25">
      <c r="F27487" s="5"/>
      <c r="G27487" s="7"/>
    </row>
    <row r="27488" spans="6:7" x14ac:dyDescent="0.25">
      <c r="F27488" s="5"/>
      <c r="G27488" s="7"/>
    </row>
    <row r="27489" spans="6:7" x14ac:dyDescent="0.25">
      <c r="F27489" s="5"/>
      <c r="G27489" s="7"/>
    </row>
    <row r="27490" spans="6:7" x14ac:dyDescent="0.25">
      <c r="F27490" s="5"/>
      <c r="G27490" s="7"/>
    </row>
    <row r="27491" spans="6:7" x14ac:dyDescent="0.25">
      <c r="F27491" s="5"/>
      <c r="G27491" s="7"/>
    </row>
    <row r="27492" spans="6:7" x14ac:dyDescent="0.25">
      <c r="F27492" s="5"/>
      <c r="G27492" s="7"/>
    </row>
    <row r="27493" spans="6:7" x14ac:dyDescent="0.25">
      <c r="F27493" s="5"/>
      <c r="G27493" s="7"/>
    </row>
    <row r="27494" spans="6:7" x14ac:dyDescent="0.25">
      <c r="F27494" s="5"/>
      <c r="G27494" s="7"/>
    </row>
    <row r="27495" spans="6:7" x14ac:dyDescent="0.25">
      <c r="F27495" s="5"/>
      <c r="G27495" s="7"/>
    </row>
    <row r="27496" spans="6:7" x14ac:dyDescent="0.25">
      <c r="F27496" s="5"/>
      <c r="G27496" s="7"/>
    </row>
    <row r="27497" spans="6:7" x14ac:dyDescent="0.25">
      <c r="F27497" s="5"/>
      <c r="G27497" s="7"/>
    </row>
    <row r="27498" spans="6:7" x14ac:dyDescent="0.25">
      <c r="F27498" s="5"/>
      <c r="G27498" s="7"/>
    </row>
    <row r="27499" spans="6:7" x14ac:dyDescent="0.25">
      <c r="F27499" s="5"/>
      <c r="G27499" s="7"/>
    </row>
    <row r="27500" spans="6:7" x14ac:dyDescent="0.25">
      <c r="F27500" s="5"/>
      <c r="G27500" s="7"/>
    </row>
    <row r="27501" spans="6:7" x14ac:dyDescent="0.25">
      <c r="F27501" s="5"/>
      <c r="G27501" s="7"/>
    </row>
    <row r="27502" spans="6:7" x14ac:dyDescent="0.25">
      <c r="F27502" s="5"/>
      <c r="G27502" s="7"/>
    </row>
    <row r="27503" spans="6:7" x14ac:dyDescent="0.25">
      <c r="F27503" s="5"/>
      <c r="G27503" s="7"/>
    </row>
    <row r="27504" spans="6:7" x14ac:dyDescent="0.25">
      <c r="F27504" s="5"/>
      <c r="G27504" s="7"/>
    </row>
    <row r="27505" spans="6:7" x14ac:dyDescent="0.25">
      <c r="F27505" s="5"/>
      <c r="G27505" s="7"/>
    </row>
    <row r="27506" spans="6:7" x14ac:dyDescent="0.25">
      <c r="F27506" s="5"/>
      <c r="G27506" s="7"/>
    </row>
    <row r="27507" spans="6:7" x14ac:dyDescent="0.25">
      <c r="F27507" s="5"/>
      <c r="G27507" s="7"/>
    </row>
    <row r="27508" spans="6:7" x14ac:dyDescent="0.25">
      <c r="F27508" s="5"/>
      <c r="G27508" s="7"/>
    </row>
    <row r="27509" spans="6:7" x14ac:dyDescent="0.25">
      <c r="F27509" s="5"/>
      <c r="G27509" s="7"/>
    </row>
    <row r="27510" spans="6:7" x14ac:dyDescent="0.25">
      <c r="F27510" s="5"/>
      <c r="G27510" s="7"/>
    </row>
    <row r="27511" spans="6:7" x14ac:dyDescent="0.25">
      <c r="F27511" s="5"/>
      <c r="G27511" s="7"/>
    </row>
    <row r="27512" spans="6:7" x14ac:dyDescent="0.25">
      <c r="F27512" s="5"/>
      <c r="G27512" s="7"/>
    </row>
    <row r="27513" spans="6:7" x14ac:dyDescent="0.25">
      <c r="F27513" s="5"/>
      <c r="G27513" s="7"/>
    </row>
    <row r="27514" spans="6:7" x14ac:dyDescent="0.25">
      <c r="F27514" s="5"/>
      <c r="G27514" s="7"/>
    </row>
    <row r="27515" spans="6:7" x14ac:dyDescent="0.25">
      <c r="F27515" s="5"/>
      <c r="G27515" s="7"/>
    </row>
    <row r="27516" spans="6:7" x14ac:dyDescent="0.25">
      <c r="F27516" s="5"/>
      <c r="G27516" s="7"/>
    </row>
    <row r="27517" spans="6:7" x14ac:dyDescent="0.25">
      <c r="F27517" s="5"/>
      <c r="G27517" s="7"/>
    </row>
    <row r="27518" spans="6:7" x14ac:dyDescent="0.25">
      <c r="F27518" s="5"/>
      <c r="G27518" s="7"/>
    </row>
    <row r="27519" spans="6:7" x14ac:dyDescent="0.25">
      <c r="F27519" s="5"/>
      <c r="G27519" s="7"/>
    </row>
    <row r="27520" spans="6:7" x14ac:dyDescent="0.25">
      <c r="F27520" s="5"/>
      <c r="G27520" s="7"/>
    </row>
    <row r="27521" spans="6:7" x14ac:dyDescent="0.25">
      <c r="F27521" s="5"/>
      <c r="G27521" s="7"/>
    </row>
    <row r="27522" spans="6:7" x14ac:dyDescent="0.25">
      <c r="F27522" s="5"/>
      <c r="G27522" s="7"/>
    </row>
    <row r="27523" spans="6:7" x14ac:dyDescent="0.25">
      <c r="F27523" s="5"/>
      <c r="G27523" s="7"/>
    </row>
    <row r="27524" spans="6:7" x14ac:dyDescent="0.25">
      <c r="F27524" s="5"/>
      <c r="G27524" s="7"/>
    </row>
    <row r="27525" spans="6:7" x14ac:dyDescent="0.25">
      <c r="F27525" s="5"/>
      <c r="G27525" s="7"/>
    </row>
    <row r="27526" spans="6:7" x14ac:dyDescent="0.25">
      <c r="F27526" s="5"/>
      <c r="G27526" s="7"/>
    </row>
    <row r="27527" spans="6:7" x14ac:dyDescent="0.25">
      <c r="F27527" s="5"/>
      <c r="G27527" s="7"/>
    </row>
    <row r="27528" spans="6:7" x14ac:dyDescent="0.25">
      <c r="F27528" s="5"/>
      <c r="G27528" s="7"/>
    </row>
    <row r="27529" spans="6:7" x14ac:dyDescent="0.25">
      <c r="F27529" s="5"/>
      <c r="G27529" s="7"/>
    </row>
    <row r="27530" spans="6:7" x14ac:dyDescent="0.25">
      <c r="F27530" s="5"/>
      <c r="G27530" s="7"/>
    </row>
    <row r="27531" spans="6:7" x14ac:dyDescent="0.25">
      <c r="F27531" s="5"/>
      <c r="G27531" s="7"/>
    </row>
    <row r="27532" spans="6:7" x14ac:dyDescent="0.25">
      <c r="F27532" s="5"/>
      <c r="G27532" s="7"/>
    </row>
    <row r="27533" spans="6:7" x14ac:dyDescent="0.25">
      <c r="F27533" s="5"/>
      <c r="G27533" s="7"/>
    </row>
    <row r="27534" spans="6:7" x14ac:dyDescent="0.25">
      <c r="F27534" s="5"/>
      <c r="G27534" s="7"/>
    </row>
    <row r="27535" spans="6:7" x14ac:dyDescent="0.25">
      <c r="F27535" s="5"/>
      <c r="G27535" s="7"/>
    </row>
    <row r="27536" spans="6:7" x14ac:dyDescent="0.25">
      <c r="F27536" s="5"/>
      <c r="G27536" s="7"/>
    </row>
    <row r="27537" spans="6:7" x14ac:dyDescent="0.25">
      <c r="F27537" s="5"/>
      <c r="G27537" s="7"/>
    </row>
    <row r="27538" spans="6:7" x14ac:dyDescent="0.25">
      <c r="F27538" s="5"/>
      <c r="G27538" s="7"/>
    </row>
    <row r="27539" spans="6:7" x14ac:dyDescent="0.25">
      <c r="F27539" s="5"/>
      <c r="G27539" s="7"/>
    </row>
    <row r="27540" spans="6:7" x14ac:dyDescent="0.25">
      <c r="F27540" s="5"/>
      <c r="G27540" s="7"/>
    </row>
    <row r="27541" spans="6:7" x14ac:dyDescent="0.25">
      <c r="F27541" s="5"/>
      <c r="G27541" s="7"/>
    </row>
    <row r="27542" spans="6:7" x14ac:dyDescent="0.25">
      <c r="F27542" s="5"/>
      <c r="G27542" s="7"/>
    </row>
    <row r="27543" spans="6:7" x14ac:dyDescent="0.25">
      <c r="F27543" s="5"/>
      <c r="G27543" s="7"/>
    </row>
    <row r="27544" spans="6:7" x14ac:dyDescent="0.25">
      <c r="F27544" s="5"/>
      <c r="G27544" s="7"/>
    </row>
    <row r="27545" spans="6:7" x14ac:dyDescent="0.25">
      <c r="F27545" s="5"/>
      <c r="G27545" s="7"/>
    </row>
    <row r="27546" spans="6:7" x14ac:dyDescent="0.25">
      <c r="F27546" s="5"/>
      <c r="G27546" s="7"/>
    </row>
    <row r="27547" spans="6:7" x14ac:dyDescent="0.25">
      <c r="F27547" s="5"/>
      <c r="G27547" s="7"/>
    </row>
    <row r="27548" spans="6:7" x14ac:dyDescent="0.25">
      <c r="F27548" s="5"/>
      <c r="G27548" s="7"/>
    </row>
    <row r="27549" spans="6:7" x14ac:dyDescent="0.25">
      <c r="F27549" s="5"/>
      <c r="G27549" s="7"/>
    </row>
    <row r="27550" spans="6:7" x14ac:dyDescent="0.25">
      <c r="F27550" s="5"/>
      <c r="G27550" s="7"/>
    </row>
    <row r="27551" spans="6:7" x14ac:dyDescent="0.25">
      <c r="F27551" s="5"/>
      <c r="G27551" s="7"/>
    </row>
    <row r="27552" spans="6:7" x14ac:dyDescent="0.25">
      <c r="F27552" s="5"/>
      <c r="G27552" s="7"/>
    </row>
    <row r="27553" spans="6:7" x14ac:dyDescent="0.25">
      <c r="F27553" s="5"/>
      <c r="G27553" s="7"/>
    </row>
    <row r="27554" spans="6:7" x14ac:dyDescent="0.25">
      <c r="F27554" s="5"/>
      <c r="G27554" s="7"/>
    </row>
    <row r="27555" spans="6:7" x14ac:dyDescent="0.25">
      <c r="F27555" s="5"/>
      <c r="G27555" s="7"/>
    </row>
    <row r="27556" spans="6:7" x14ac:dyDescent="0.25">
      <c r="F27556" s="5"/>
      <c r="G27556" s="7"/>
    </row>
    <row r="27557" spans="6:7" x14ac:dyDescent="0.25">
      <c r="F27557" s="5"/>
      <c r="G27557" s="7"/>
    </row>
    <row r="27558" spans="6:7" x14ac:dyDescent="0.25">
      <c r="F27558" s="5"/>
      <c r="G27558" s="7"/>
    </row>
    <row r="27559" spans="6:7" x14ac:dyDescent="0.25">
      <c r="F27559" s="5"/>
      <c r="G27559" s="7"/>
    </row>
    <row r="27560" spans="6:7" x14ac:dyDescent="0.25">
      <c r="F27560" s="5"/>
      <c r="G27560" s="7"/>
    </row>
    <row r="27561" spans="6:7" x14ac:dyDescent="0.25">
      <c r="F27561" s="5"/>
      <c r="G27561" s="7"/>
    </row>
    <row r="27562" spans="6:7" x14ac:dyDescent="0.25">
      <c r="F27562" s="5"/>
      <c r="G27562" s="7"/>
    </row>
    <row r="27563" spans="6:7" x14ac:dyDescent="0.25">
      <c r="F27563" s="5"/>
      <c r="G27563" s="7"/>
    </row>
    <row r="27564" spans="6:7" x14ac:dyDescent="0.25">
      <c r="F27564" s="5"/>
      <c r="G27564" s="7"/>
    </row>
    <row r="27565" spans="6:7" x14ac:dyDescent="0.25">
      <c r="F27565" s="5"/>
      <c r="G27565" s="7"/>
    </row>
    <row r="27566" spans="6:7" x14ac:dyDescent="0.25">
      <c r="F27566" s="5"/>
      <c r="G27566" s="7"/>
    </row>
    <row r="27567" spans="6:7" x14ac:dyDescent="0.25">
      <c r="F27567" s="5"/>
      <c r="G27567" s="7"/>
    </row>
    <row r="27568" spans="6:7" x14ac:dyDescent="0.25">
      <c r="F27568" s="5"/>
      <c r="G27568" s="7"/>
    </row>
    <row r="27569" spans="6:7" x14ac:dyDescent="0.25">
      <c r="F27569" s="5"/>
      <c r="G27569" s="7"/>
    </row>
    <row r="27570" spans="6:7" x14ac:dyDescent="0.25">
      <c r="F27570" s="5"/>
      <c r="G27570" s="7"/>
    </row>
    <row r="27571" spans="6:7" x14ac:dyDescent="0.25">
      <c r="F27571" s="5"/>
      <c r="G27571" s="7"/>
    </row>
    <row r="27572" spans="6:7" x14ac:dyDescent="0.25">
      <c r="F27572" s="5"/>
      <c r="G27572" s="7"/>
    </row>
    <row r="27573" spans="6:7" x14ac:dyDescent="0.25">
      <c r="F27573" s="5"/>
      <c r="G27573" s="7"/>
    </row>
    <row r="27574" spans="6:7" x14ac:dyDescent="0.25">
      <c r="F27574" s="5"/>
      <c r="G27574" s="7"/>
    </row>
    <row r="27575" spans="6:7" x14ac:dyDescent="0.25">
      <c r="F27575" s="5"/>
      <c r="G27575" s="7"/>
    </row>
    <row r="27576" spans="6:7" x14ac:dyDescent="0.25">
      <c r="F27576" s="5"/>
      <c r="G27576" s="7"/>
    </row>
    <row r="27577" spans="6:7" x14ac:dyDescent="0.25">
      <c r="F27577" s="5"/>
      <c r="G27577" s="7"/>
    </row>
    <row r="27578" spans="6:7" x14ac:dyDescent="0.25">
      <c r="F27578" s="5"/>
      <c r="G27578" s="7"/>
    </row>
    <row r="27579" spans="6:7" x14ac:dyDescent="0.25">
      <c r="F27579" s="5"/>
      <c r="G27579" s="7"/>
    </row>
    <row r="27580" spans="6:7" x14ac:dyDescent="0.25">
      <c r="F27580" s="5"/>
      <c r="G27580" s="7"/>
    </row>
    <row r="27581" spans="6:7" x14ac:dyDescent="0.25">
      <c r="F27581" s="5"/>
      <c r="G27581" s="7"/>
    </row>
    <row r="27582" spans="6:7" x14ac:dyDescent="0.25">
      <c r="F27582" s="5"/>
      <c r="G27582" s="7"/>
    </row>
    <row r="27583" spans="6:7" x14ac:dyDescent="0.25">
      <c r="F27583" s="5"/>
      <c r="G27583" s="7"/>
    </row>
    <row r="27584" spans="6:7" x14ac:dyDescent="0.25">
      <c r="F27584" s="5"/>
      <c r="G27584" s="7"/>
    </row>
    <row r="27585" spans="6:7" x14ac:dyDescent="0.25">
      <c r="F27585" s="5"/>
      <c r="G27585" s="7"/>
    </row>
    <row r="27586" spans="6:7" x14ac:dyDescent="0.25">
      <c r="F27586" s="5"/>
      <c r="G27586" s="7"/>
    </row>
    <row r="27587" spans="6:7" x14ac:dyDescent="0.25">
      <c r="F27587" s="5"/>
      <c r="G27587" s="7"/>
    </row>
    <row r="27588" spans="6:7" x14ac:dyDescent="0.25">
      <c r="F27588" s="5"/>
      <c r="G27588" s="7"/>
    </row>
    <row r="27589" spans="6:7" x14ac:dyDescent="0.25">
      <c r="F27589" s="5"/>
      <c r="G27589" s="7"/>
    </row>
    <row r="27590" spans="6:7" x14ac:dyDescent="0.25">
      <c r="F27590" s="5"/>
      <c r="G27590" s="7"/>
    </row>
    <row r="27591" spans="6:7" x14ac:dyDescent="0.25">
      <c r="F27591" s="5"/>
      <c r="G27591" s="7"/>
    </row>
    <row r="27592" spans="6:7" x14ac:dyDescent="0.25">
      <c r="F27592" s="5"/>
      <c r="G27592" s="7"/>
    </row>
    <row r="27593" spans="6:7" x14ac:dyDescent="0.25">
      <c r="F27593" s="5"/>
      <c r="G27593" s="7"/>
    </row>
    <row r="27594" spans="6:7" x14ac:dyDescent="0.25">
      <c r="F27594" s="5"/>
      <c r="G27594" s="7"/>
    </row>
    <row r="27595" spans="6:7" x14ac:dyDescent="0.25">
      <c r="F27595" s="5"/>
      <c r="G27595" s="7"/>
    </row>
    <row r="27596" spans="6:7" x14ac:dyDescent="0.25">
      <c r="F27596" s="5"/>
      <c r="G27596" s="7"/>
    </row>
    <row r="27597" spans="6:7" x14ac:dyDescent="0.25">
      <c r="F27597" s="5"/>
      <c r="G27597" s="7"/>
    </row>
    <row r="27598" spans="6:7" x14ac:dyDescent="0.25">
      <c r="F27598" s="5"/>
      <c r="G27598" s="7"/>
    </row>
    <row r="27599" spans="6:7" x14ac:dyDescent="0.25">
      <c r="F27599" s="5"/>
      <c r="G27599" s="7"/>
    </row>
    <row r="27600" spans="6:7" x14ac:dyDescent="0.25">
      <c r="F27600" s="5"/>
      <c r="G27600" s="7"/>
    </row>
    <row r="27601" spans="6:7" x14ac:dyDescent="0.25">
      <c r="F27601" s="5"/>
      <c r="G27601" s="7"/>
    </row>
    <row r="27602" spans="6:7" x14ac:dyDescent="0.25">
      <c r="F27602" s="5"/>
      <c r="G27602" s="7"/>
    </row>
    <row r="27603" spans="6:7" x14ac:dyDescent="0.25">
      <c r="F27603" s="5"/>
      <c r="G27603" s="7"/>
    </row>
    <row r="27604" spans="6:7" x14ac:dyDescent="0.25">
      <c r="F27604" s="5"/>
      <c r="G27604" s="7"/>
    </row>
    <row r="27605" spans="6:7" x14ac:dyDescent="0.25">
      <c r="F27605" s="5"/>
      <c r="G27605" s="7"/>
    </row>
    <row r="27606" spans="6:7" x14ac:dyDescent="0.25">
      <c r="F27606" s="5"/>
      <c r="G27606" s="7"/>
    </row>
    <row r="27607" spans="6:7" x14ac:dyDescent="0.25">
      <c r="F27607" s="5"/>
      <c r="G27607" s="7"/>
    </row>
    <row r="27608" spans="6:7" x14ac:dyDescent="0.25">
      <c r="F27608" s="5"/>
      <c r="G27608" s="7"/>
    </row>
    <row r="27609" spans="6:7" x14ac:dyDescent="0.25">
      <c r="F27609" s="5"/>
      <c r="G27609" s="7"/>
    </row>
    <row r="27610" spans="6:7" x14ac:dyDescent="0.25">
      <c r="F27610" s="5"/>
      <c r="G27610" s="7"/>
    </row>
    <row r="27611" spans="6:7" x14ac:dyDescent="0.25">
      <c r="F27611" s="5"/>
      <c r="G27611" s="7"/>
    </row>
    <row r="27612" spans="6:7" x14ac:dyDescent="0.25">
      <c r="F27612" s="5"/>
      <c r="G27612" s="7"/>
    </row>
    <row r="27613" spans="6:7" x14ac:dyDescent="0.25">
      <c r="F27613" s="5"/>
      <c r="G27613" s="7"/>
    </row>
    <row r="27614" spans="6:7" x14ac:dyDescent="0.25">
      <c r="F27614" s="5"/>
      <c r="G27614" s="7"/>
    </row>
    <row r="27615" spans="6:7" x14ac:dyDescent="0.25">
      <c r="F27615" s="5"/>
      <c r="G27615" s="7"/>
    </row>
    <row r="27616" spans="6:7" x14ac:dyDescent="0.25">
      <c r="F27616" s="5"/>
      <c r="G27616" s="7"/>
    </row>
    <row r="27617" spans="6:7" x14ac:dyDescent="0.25">
      <c r="F27617" s="5"/>
      <c r="G27617" s="7"/>
    </row>
    <row r="27618" spans="6:7" x14ac:dyDescent="0.25">
      <c r="F27618" s="5"/>
      <c r="G27618" s="7"/>
    </row>
    <row r="27619" spans="6:7" x14ac:dyDescent="0.25">
      <c r="F27619" s="5"/>
      <c r="G27619" s="7"/>
    </row>
    <row r="27620" spans="6:7" x14ac:dyDescent="0.25">
      <c r="F27620" s="5"/>
      <c r="G27620" s="7"/>
    </row>
    <row r="27621" spans="6:7" x14ac:dyDescent="0.25">
      <c r="F27621" s="5"/>
      <c r="G27621" s="7"/>
    </row>
    <row r="27622" spans="6:7" x14ac:dyDescent="0.25">
      <c r="F27622" s="5"/>
      <c r="G27622" s="7"/>
    </row>
    <row r="27623" spans="6:7" x14ac:dyDescent="0.25">
      <c r="F27623" s="5"/>
      <c r="G27623" s="7"/>
    </row>
    <row r="27624" spans="6:7" x14ac:dyDescent="0.25">
      <c r="F27624" s="5"/>
      <c r="G27624" s="7"/>
    </row>
    <row r="27625" spans="6:7" x14ac:dyDescent="0.25">
      <c r="F27625" s="5"/>
      <c r="G27625" s="7"/>
    </row>
    <row r="27626" spans="6:7" x14ac:dyDescent="0.25">
      <c r="F27626" s="5"/>
      <c r="G27626" s="7"/>
    </row>
    <row r="27627" spans="6:7" x14ac:dyDescent="0.25">
      <c r="F27627" s="5"/>
      <c r="G27627" s="7"/>
    </row>
    <row r="27628" spans="6:7" x14ac:dyDescent="0.25">
      <c r="F27628" s="5"/>
      <c r="G27628" s="7"/>
    </row>
    <row r="27629" spans="6:7" x14ac:dyDescent="0.25">
      <c r="F27629" s="5"/>
      <c r="G27629" s="7"/>
    </row>
    <row r="27630" spans="6:7" x14ac:dyDescent="0.25">
      <c r="F27630" s="5"/>
      <c r="G27630" s="7"/>
    </row>
    <row r="27631" spans="6:7" x14ac:dyDescent="0.25">
      <c r="F27631" s="5"/>
      <c r="G27631" s="7"/>
    </row>
    <row r="27632" spans="6:7" x14ac:dyDescent="0.25">
      <c r="F27632" s="5"/>
      <c r="G27632" s="7"/>
    </row>
    <row r="27633" spans="6:7" x14ac:dyDescent="0.25">
      <c r="F27633" s="5"/>
      <c r="G27633" s="7"/>
    </row>
    <row r="27634" spans="6:7" x14ac:dyDescent="0.25">
      <c r="F27634" s="5"/>
      <c r="G27634" s="7"/>
    </row>
    <row r="27635" spans="6:7" x14ac:dyDescent="0.25">
      <c r="F27635" s="5"/>
      <c r="G27635" s="7"/>
    </row>
    <row r="27636" spans="6:7" x14ac:dyDescent="0.25">
      <c r="F27636" s="5"/>
      <c r="G27636" s="7"/>
    </row>
    <row r="27637" spans="6:7" x14ac:dyDescent="0.25">
      <c r="F27637" s="5"/>
      <c r="G27637" s="7"/>
    </row>
    <row r="27638" spans="6:7" x14ac:dyDescent="0.25">
      <c r="F27638" s="5"/>
      <c r="G27638" s="7"/>
    </row>
    <row r="27639" spans="6:7" x14ac:dyDescent="0.25">
      <c r="F27639" s="5"/>
      <c r="G27639" s="7"/>
    </row>
    <row r="27640" spans="6:7" x14ac:dyDescent="0.25">
      <c r="F27640" s="5"/>
      <c r="G27640" s="7"/>
    </row>
    <row r="27641" spans="6:7" x14ac:dyDescent="0.25">
      <c r="F27641" s="5"/>
      <c r="G27641" s="7"/>
    </row>
    <row r="27642" spans="6:7" x14ac:dyDescent="0.25">
      <c r="F27642" s="5"/>
      <c r="G27642" s="7"/>
    </row>
    <row r="27643" spans="6:7" x14ac:dyDescent="0.25">
      <c r="F27643" s="5"/>
      <c r="G27643" s="7"/>
    </row>
    <row r="27644" spans="6:7" x14ac:dyDescent="0.25">
      <c r="F27644" s="5"/>
      <c r="G27644" s="7"/>
    </row>
    <row r="27645" spans="6:7" x14ac:dyDescent="0.25">
      <c r="F27645" s="5"/>
      <c r="G27645" s="7"/>
    </row>
    <row r="27646" spans="6:7" x14ac:dyDescent="0.25">
      <c r="F27646" s="5"/>
      <c r="G27646" s="7"/>
    </row>
    <row r="27647" spans="6:7" x14ac:dyDescent="0.25">
      <c r="F27647" s="5"/>
      <c r="G27647" s="7"/>
    </row>
    <row r="27648" spans="6:7" x14ac:dyDescent="0.25">
      <c r="F27648" s="5"/>
      <c r="G27648" s="7"/>
    </row>
    <row r="27649" spans="6:7" x14ac:dyDescent="0.25">
      <c r="F27649" s="5"/>
      <c r="G27649" s="7"/>
    </row>
    <row r="27650" spans="6:7" x14ac:dyDescent="0.25">
      <c r="F27650" s="5"/>
      <c r="G27650" s="7"/>
    </row>
    <row r="27651" spans="6:7" x14ac:dyDescent="0.25">
      <c r="F27651" s="5"/>
      <c r="G27651" s="7"/>
    </row>
    <row r="27652" spans="6:7" x14ac:dyDescent="0.25">
      <c r="F27652" s="5"/>
      <c r="G27652" s="7"/>
    </row>
    <row r="27653" spans="6:7" x14ac:dyDescent="0.25">
      <c r="F27653" s="5"/>
      <c r="G27653" s="7"/>
    </row>
    <row r="27654" spans="6:7" x14ac:dyDescent="0.25">
      <c r="F27654" s="5"/>
      <c r="G27654" s="7"/>
    </row>
    <row r="27655" spans="6:7" x14ac:dyDescent="0.25">
      <c r="F27655" s="5"/>
      <c r="G27655" s="7"/>
    </row>
    <row r="27656" spans="6:7" x14ac:dyDescent="0.25">
      <c r="F27656" s="5"/>
      <c r="G27656" s="7"/>
    </row>
    <row r="27657" spans="6:7" x14ac:dyDescent="0.25">
      <c r="F27657" s="5"/>
      <c r="G27657" s="7"/>
    </row>
    <row r="27658" spans="6:7" x14ac:dyDescent="0.25">
      <c r="F27658" s="5"/>
      <c r="G27658" s="7"/>
    </row>
    <row r="27659" spans="6:7" x14ac:dyDescent="0.25">
      <c r="F27659" s="5"/>
      <c r="G27659" s="7"/>
    </row>
    <row r="27660" spans="6:7" x14ac:dyDescent="0.25">
      <c r="F27660" s="5"/>
      <c r="G27660" s="7"/>
    </row>
    <row r="27661" spans="6:7" x14ac:dyDescent="0.25">
      <c r="F27661" s="5"/>
      <c r="G27661" s="7"/>
    </row>
    <row r="27662" spans="6:7" x14ac:dyDescent="0.25">
      <c r="F27662" s="5"/>
      <c r="G27662" s="7"/>
    </row>
    <row r="27663" spans="6:7" x14ac:dyDescent="0.25">
      <c r="F27663" s="5"/>
      <c r="G27663" s="7"/>
    </row>
    <row r="27664" spans="6:7" x14ac:dyDescent="0.25">
      <c r="F27664" s="5"/>
      <c r="G27664" s="7"/>
    </row>
    <row r="27665" spans="6:7" x14ac:dyDescent="0.25">
      <c r="F27665" s="5"/>
      <c r="G27665" s="7"/>
    </row>
    <row r="27666" spans="6:7" x14ac:dyDescent="0.25">
      <c r="F27666" s="5"/>
      <c r="G27666" s="7"/>
    </row>
    <row r="27667" spans="6:7" x14ac:dyDescent="0.25">
      <c r="F27667" s="5"/>
      <c r="G27667" s="7"/>
    </row>
    <row r="27668" spans="6:7" x14ac:dyDescent="0.25">
      <c r="F27668" s="5"/>
      <c r="G27668" s="7"/>
    </row>
    <row r="27669" spans="6:7" x14ac:dyDescent="0.25">
      <c r="F27669" s="5"/>
      <c r="G27669" s="7"/>
    </row>
    <row r="27670" spans="6:7" x14ac:dyDescent="0.25">
      <c r="F27670" s="5"/>
      <c r="G27670" s="7"/>
    </row>
    <row r="27671" spans="6:7" x14ac:dyDescent="0.25">
      <c r="F27671" s="5"/>
      <c r="G27671" s="7"/>
    </row>
    <row r="27672" spans="6:7" x14ac:dyDescent="0.25">
      <c r="F27672" s="5"/>
      <c r="G27672" s="7"/>
    </row>
    <row r="27673" spans="6:7" x14ac:dyDescent="0.25">
      <c r="F27673" s="5"/>
      <c r="G27673" s="7"/>
    </row>
    <row r="27674" spans="6:7" x14ac:dyDescent="0.25">
      <c r="F27674" s="5"/>
      <c r="G27674" s="7"/>
    </row>
    <row r="27675" spans="6:7" x14ac:dyDescent="0.25">
      <c r="F27675" s="5"/>
      <c r="G27675" s="7"/>
    </row>
    <row r="27676" spans="6:7" x14ac:dyDescent="0.25">
      <c r="F27676" s="5"/>
      <c r="G27676" s="7"/>
    </row>
    <row r="27677" spans="6:7" x14ac:dyDescent="0.25">
      <c r="F27677" s="5"/>
      <c r="G27677" s="7"/>
    </row>
    <row r="27678" spans="6:7" x14ac:dyDescent="0.25">
      <c r="F27678" s="5"/>
      <c r="G27678" s="7"/>
    </row>
    <row r="27679" spans="6:7" x14ac:dyDescent="0.25">
      <c r="F27679" s="5"/>
      <c r="G27679" s="7"/>
    </row>
    <row r="27680" spans="6:7" x14ac:dyDescent="0.25">
      <c r="F27680" s="5"/>
      <c r="G27680" s="7"/>
    </row>
    <row r="27681" spans="6:7" x14ac:dyDescent="0.25">
      <c r="F27681" s="5"/>
      <c r="G27681" s="7"/>
    </row>
    <row r="27682" spans="6:7" x14ac:dyDescent="0.25">
      <c r="F27682" s="5"/>
      <c r="G27682" s="7"/>
    </row>
    <row r="27683" spans="6:7" x14ac:dyDescent="0.25">
      <c r="F27683" s="5"/>
      <c r="G27683" s="7"/>
    </row>
    <row r="27684" spans="6:7" x14ac:dyDescent="0.25">
      <c r="F27684" s="5"/>
      <c r="G27684" s="7"/>
    </row>
    <row r="27685" spans="6:7" x14ac:dyDescent="0.25">
      <c r="F27685" s="5"/>
      <c r="G27685" s="7"/>
    </row>
    <row r="27686" spans="6:7" x14ac:dyDescent="0.25">
      <c r="F27686" s="5"/>
      <c r="G27686" s="7"/>
    </row>
    <row r="27687" spans="6:7" x14ac:dyDescent="0.25">
      <c r="F27687" s="5"/>
      <c r="G27687" s="7"/>
    </row>
    <row r="27688" spans="6:7" x14ac:dyDescent="0.25">
      <c r="F27688" s="5"/>
      <c r="G27688" s="7"/>
    </row>
    <row r="27689" spans="6:7" x14ac:dyDescent="0.25">
      <c r="F27689" s="5"/>
      <c r="G27689" s="7"/>
    </row>
    <row r="27690" spans="6:7" x14ac:dyDescent="0.25">
      <c r="F27690" s="5"/>
      <c r="G27690" s="7"/>
    </row>
    <row r="27691" spans="6:7" x14ac:dyDescent="0.25">
      <c r="F27691" s="5"/>
      <c r="G27691" s="7"/>
    </row>
    <row r="27692" spans="6:7" x14ac:dyDescent="0.25">
      <c r="F27692" s="5"/>
      <c r="G27692" s="7"/>
    </row>
    <row r="27693" spans="6:7" x14ac:dyDescent="0.25">
      <c r="F27693" s="5"/>
      <c r="G27693" s="7"/>
    </row>
    <row r="27694" spans="6:7" x14ac:dyDescent="0.25">
      <c r="F27694" s="5"/>
      <c r="G27694" s="7"/>
    </row>
    <row r="27695" spans="6:7" x14ac:dyDescent="0.25">
      <c r="F27695" s="5"/>
      <c r="G27695" s="7"/>
    </row>
    <row r="27696" spans="6:7" x14ac:dyDescent="0.25">
      <c r="F27696" s="5"/>
      <c r="G27696" s="7"/>
    </row>
    <row r="27697" spans="6:7" x14ac:dyDescent="0.25">
      <c r="F27697" s="5"/>
      <c r="G27697" s="7"/>
    </row>
    <row r="27698" spans="6:7" x14ac:dyDescent="0.25">
      <c r="F27698" s="5"/>
      <c r="G27698" s="7"/>
    </row>
    <row r="27699" spans="6:7" x14ac:dyDescent="0.25">
      <c r="F27699" s="5"/>
      <c r="G27699" s="7"/>
    </row>
    <row r="27700" spans="6:7" x14ac:dyDescent="0.25">
      <c r="F27700" s="5"/>
      <c r="G27700" s="7"/>
    </row>
    <row r="27701" spans="6:7" x14ac:dyDescent="0.25">
      <c r="F27701" s="5"/>
      <c r="G27701" s="7"/>
    </row>
    <row r="27702" spans="6:7" x14ac:dyDescent="0.25">
      <c r="F27702" s="5"/>
      <c r="G27702" s="7"/>
    </row>
    <row r="27703" spans="6:7" x14ac:dyDescent="0.25">
      <c r="F27703" s="5"/>
      <c r="G27703" s="7"/>
    </row>
    <row r="27704" spans="6:7" x14ac:dyDescent="0.25">
      <c r="F27704" s="5"/>
      <c r="G27704" s="7"/>
    </row>
    <row r="27705" spans="6:7" x14ac:dyDescent="0.25">
      <c r="F27705" s="5"/>
      <c r="G27705" s="7"/>
    </row>
    <row r="27706" spans="6:7" x14ac:dyDescent="0.25">
      <c r="F27706" s="5"/>
      <c r="G27706" s="7"/>
    </row>
    <row r="27707" spans="6:7" x14ac:dyDescent="0.25">
      <c r="F27707" s="5"/>
      <c r="G27707" s="7"/>
    </row>
    <row r="27708" spans="6:7" x14ac:dyDescent="0.25">
      <c r="F27708" s="5"/>
      <c r="G27708" s="7"/>
    </row>
    <row r="27709" spans="6:7" x14ac:dyDescent="0.25">
      <c r="F27709" s="5"/>
      <c r="G27709" s="7"/>
    </row>
    <row r="27710" spans="6:7" x14ac:dyDescent="0.25">
      <c r="F27710" s="5"/>
      <c r="G27710" s="7"/>
    </row>
    <row r="27711" spans="6:7" x14ac:dyDescent="0.25">
      <c r="F27711" s="5"/>
      <c r="G27711" s="7"/>
    </row>
    <row r="27712" spans="6:7" x14ac:dyDescent="0.25">
      <c r="F27712" s="5"/>
      <c r="G27712" s="7"/>
    </row>
    <row r="27713" spans="6:7" x14ac:dyDescent="0.25">
      <c r="F27713" s="5"/>
      <c r="G27713" s="7"/>
    </row>
    <row r="27714" spans="6:7" x14ac:dyDescent="0.25">
      <c r="F27714" s="5"/>
      <c r="G27714" s="7"/>
    </row>
    <row r="27715" spans="6:7" x14ac:dyDescent="0.25">
      <c r="F27715" s="5"/>
      <c r="G27715" s="7"/>
    </row>
    <row r="27716" spans="6:7" x14ac:dyDescent="0.25">
      <c r="F27716" s="5"/>
      <c r="G27716" s="7"/>
    </row>
    <row r="27717" spans="6:7" x14ac:dyDescent="0.25">
      <c r="F27717" s="5"/>
      <c r="G27717" s="7"/>
    </row>
    <row r="27718" spans="6:7" x14ac:dyDescent="0.25">
      <c r="F27718" s="5"/>
      <c r="G27718" s="7"/>
    </row>
    <row r="27719" spans="6:7" x14ac:dyDescent="0.25">
      <c r="F27719" s="5"/>
      <c r="G27719" s="7"/>
    </row>
    <row r="27720" spans="6:7" x14ac:dyDescent="0.25">
      <c r="F27720" s="5"/>
      <c r="G27720" s="7"/>
    </row>
    <row r="27721" spans="6:7" x14ac:dyDescent="0.25">
      <c r="F27721" s="5"/>
      <c r="G27721" s="7"/>
    </row>
    <row r="27722" spans="6:7" x14ac:dyDescent="0.25">
      <c r="F27722" s="5"/>
      <c r="G27722" s="7"/>
    </row>
    <row r="27723" spans="6:7" x14ac:dyDescent="0.25">
      <c r="F27723" s="5"/>
      <c r="G27723" s="7"/>
    </row>
    <row r="27724" spans="6:7" x14ac:dyDescent="0.25">
      <c r="F27724" s="5"/>
      <c r="G27724" s="7"/>
    </row>
    <row r="27725" spans="6:7" x14ac:dyDescent="0.25">
      <c r="F27725" s="5"/>
      <c r="G27725" s="7"/>
    </row>
    <row r="27726" spans="6:7" x14ac:dyDescent="0.25">
      <c r="F27726" s="5"/>
      <c r="G27726" s="7"/>
    </row>
    <row r="27727" spans="6:7" x14ac:dyDescent="0.25">
      <c r="F27727" s="5"/>
      <c r="G27727" s="7"/>
    </row>
    <row r="27728" spans="6:7" x14ac:dyDescent="0.25">
      <c r="F27728" s="5"/>
      <c r="G27728" s="7"/>
    </row>
    <row r="27729" spans="6:7" x14ac:dyDescent="0.25">
      <c r="F27729" s="5"/>
      <c r="G27729" s="7"/>
    </row>
    <row r="27730" spans="6:7" x14ac:dyDescent="0.25">
      <c r="F27730" s="5"/>
      <c r="G27730" s="7"/>
    </row>
    <row r="27731" spans="6:7" x14ac:dyDescent="0.25">
      <c r="F27731" s="5"/>
      <c r="G27731" s="7"/>
    </row>
    <row r="27732" spans="6:7" x14ac:dyDescent="0.25">
      <c r="F27732" s="5"/>
      <c r="G27732" s="7"/>
    </row>
    <row r="27733" spans="6:7" x14ac:dyDescent="0.25">
      <c r="F27733" s="5"/>
      <c r="G27733" s="7"/>
    </row>
    <row r="27734" spans="6:7" x14ac:dyDescent="0.25">
      <c r="F27734" s="5"/>
      <c r="G27734" s="7"/>
    </row>
    <row r="27735" spans="6:7" x14ac:dyDescent="0.25">
      <c r="F27735" s="5"/>
      <c r="G27735" s="7"/>
    </row>
    <row r="27736" spans="6:7" x14ac:dyDescent="0.25">
      <c r="F27736" s="5"/>
      <c r="G27736" s="7"/>
    </row>
    <row r="27737" spans="6:7" x14ac:dyDescent="0.25">
      <c r="F27737" s="5"/>
      <c r="G27737" s="7"/>
    </row>
    <row r="27738" spans="6:7" x14ac:dyDescent="0.25">
      <c r="F27738" s="5"/>
      <c r="G27738" s="7"/>
    </row>
    <row r="27739" spans="6:7" x14ac:dyDescent="0.25">
      <c r="F27739" s="5"/>
      <c r="G27739" s="7"/>
    </row>
    <row r="27740" spans="6:7" x14ac:dyDescent="0.25">
      <c r="F27740" s="5"/>
      <c r="G27740" s="7"/>
    </row>
    <row r="27741" spans="6:7" x14ac:dyDescent="0.25">
      <c r="F27741" s="5"/>
      <c r="G27741" s="7"/>
    </row>
    <row r="27742" spans="6:7" x14ac:dyDescent="0.25">
      <c r="F27742" s="5"/>
      <c r="G27742" s="7"/>
    </row>
    <row r="27743" spans="6:7" x14ac:dyDescent="0.25">
      <c r="F27743" s="5"/>
      <c r="G27743" s="7"/>
    </row>
    <row r="27744" spans="6:7" x14ac:dyDescent="0.25">
      <c r="F27744" s="5"/>
      <c r="G27744" s="7"/>
    </row>
    <row r="27745" spans="6:7" x14ac:dyDescent="0.25">
      <c r="F27745" s="5"/>
      <c r="G27745" s="7"/>
    </row>
    <row r="27746" spans="6:7" x14ac:dyDescent="0.25">
      <c r="F27746" s="5"/>
      <c r="G27746" s="7"/>
    </row>
    <row r="27747" spans="6:7" x14ac:dyDescent="0.25">
      <c r="F27747" s="5"/>
      <c r="G27747" s="7"/>
    </row>
    <row r="27748" spans="6:7" x14ac:dyDescent="0.25">
      <c r="F27748" s="5"/>
      <c r="G27748" s="7"/>
    </row>
    <row r="27749" spans="6:7" x14ac:dyDescent="0.25">
      <c r="F27749" s="5"/>
      <c r="G27749" s="7"/>
    </row>
    <row r="27750" spans="6:7" x14ac:dyDescent="0.25">
      <c r="F27750" s="5"/>
      <c r="G27750" s="7"/>
    </row>
    <row r="27751" spans="6:7" x14ac:dyDescent="0.25">
      <c r="F27751" s="5"/>
      <c r="G27751" s="7"/>
    </row>
    <row r="27752" spans="6:7" x14ac:dyDescent="0.25">
      <c r="F27752" s="5"/>
      <c r="G27752" s="7"/>
    </row>
    <row r="27753" spans="6:7" x14ac:dyDescent="0.25">
      <c r="F27753" s="5"/>
      <c r="G27753" s="7"/>
    </row>
    <row r="27754" spans="6:7" x14ac:dyDescent="0.25">
      <c r="F27754" s="5"/>
      <c r="G27754" s="7"/>
    </row>
    <row r="27755" spans="6:7" x14ac:dyDescent="0.25">
      <c r="F27755" s="5"/>
      <c r="G27755" s="7"/>
    </row>
    <row r="27756" spans="6:7" x14ac:dyDescent="0.25">
      <c r="F27756" s="5"/>
      <c r="G27756" s="7"/>
    </row>
    <row r="27757" spans="6:7" x14ac:dyDescent="0.25">
      <c r="F27757" s="5"/>
      <c r="G27757" s="7"/>
    </row>
    <row r="27758" spans="6:7" x14ac:dyDescent="0.25">
      <c r="F27758" s="5"/>
      <c r="G27758" s="7"/>
    </row>
    <row r="27759" spans="6:7" x14ac:dyDescent="0.25">
      <c r="F27759" s="5"/>
      <c r="G27759" s="7"/>
    </row>
    <row r="27760" spans="6:7" x14ac:dyDescent="0.25">
      <c r="F27760" s="5"/>
      <c r="G27760" s="7"/>
    </row>
    <row r="27761" spans="6:7" x14ac:dyDescent="0.25">
      <c r="F27761" s="5"/>
      <c r="G27761" s="7"/>
    </row>
    <row r="27762" spans="6:7" x14ac:dyDescent="0.25">
      <c r="F27762" s="5"/>
      <c r="G27762" s="7"/>
    </row>
    <row r="27763" spans="6:7" x14ac:dyDescent="0.25">
      <c r="F27763" s="5"/>
      <c r="G27763" s="7"/>
    </row>
    <row r="27764" spans="6:7" x14ac:dyDescent="0.25">
      <c r="F27764" s="5"/>
      <c r="G27764" s="7"/>
    </row>
    <row r="27765" spans="6:7" x14ac:dyDescent="0.25">
      <c r="F27765" s="5"/>
      <c r="G27765" s="7"/>
    </row>
    <row r="27766" spans="6:7" x14ac:dyDescent="0.25">
      <c r="F27766" s="5"/>
      <c r="G27766" s="7"/>
    </row>
    <row r="27767" spans="6:7" x14ac:dyDescent="0.25">
      <c r="F27767" s="5"/>
      <c r="G27767" s="7"/>
    </row>
    <row r="27768" spans="6:7" x14ac:dyDescent="0.25">
      <c r="F27768" s="5"/>
      <c r="G27768" s="7"/>
    </row>
    <row r="27769" spans="6:7" x14ac:dyDescent="0.25">
      <c r="F27769" s="5"/>
      <c r="G27769" s="7"/>
    </row>
    <row r="27770" spans="6:7" x14ac:dyDescent="0.25">
      <c r="F27770" s="5"/>
      <c r="G27770" s="7"/>
    </row>
    <row r="27771" spans="6:7" x14ac:dyDescent="0.25">
      <c r="F27771" s="5"/>
      <c r="G27771" s="7"/>
    </row>
    <row r="27772" spans="6:7" x14ac:dyDescent="0.25">
      <c r="F27772" s="5"/>
      <c r="G27772" s="7"/>
    </row>
    <row r="27773" spans="6:7" x14ac:dyDescent="0.25">
      <c r="F27773" s="5"/>
      <c r="G27773" s="7"/>
    </row>
    <row r="27774" spans="6:7" x14ac:dyDescent="0.25">
      <c r="F27774" s="5"/>
      <c r="G27774" s="7"/>
    </row>
    <row r="27775" spans="6:7" x14ac:dyDescent="0.25">
      <c r="F27775" s="5"/>
      <c r="G27775" s="7"/>
    </row>
    <row r="27776" spans="6:7" x14ac:dyDescent="0.25">
      <c r="F27776" s="5"/>
      <c r="G27776" s="7"/>
    </row>
    <row r="27777" spans="6:7" x14ac:dyDescent="0.25">
      <c r="F27777" s="5"/>
      <c r="G27777" s="7"/>
    </row>
    <row r="27778" spans="6:7" x14ac:dyDescent="0.25">
      <c r="F27778" s="5"/>
      <c r="G27778" s="7"/>
    </row>
    <row r="27779" spans="6:7" x14ac:dyDescent="0.25">
      <c r="F27779" s="5"/>
      <c r="G27779" s="7"/>
    </row>
    <row r="27780" spans="6:7" x14ac:dyDescent="0.25">
      <c r="F27780" s="5"/>
      <c r="G27780" s="7"/>
    </row>
    <row r="27781" spans="6:7" x14ac:dyDescent="0.25">
      <c r="F27781" s="5"/>
      <c r="G27781" s="7"/>
    </row>
    <row r="27782" spans="6:7" x14ac:dyDescent="0.25">
      <c r="F27782" s="5"/>
      <c r="G27782" s="7"/>
    </row>
    <row r="27783" spans="6:7" x14ac:dyDescent="0.25">
      <c r="F27783" s="5"/>
      <c r="G27783" s="7"/>
    </row>
    <row r="27784" spans="6:7" x14ac:dyDescent="0.25">
      <c r="F27784" s="5"/>
      <c r="G27784" s="7"/>
    </row>
    <row r="27785" spans="6:7" x14ac:dyDescent="0.25">
      <c r="F27785" s="5"/>
      <c r="G27785" s="7"/>
    </row>
    <row r="27786" spans="6:7" x14ac:dyDescent="0.25">
      <c r="F27786" s="5"/>
      <c r="G27786" s="7"/>
    </row>
    <row r="27787" spans="6:7" x14ac:dyDescent="0.25">
      <c r="F27787" s="5"/>
      <c r="G27787" s="7"/>
    </row>
    <row r="27788" spans="6:7" x14ac:dyDescent="0.25">
      <c r="F27788" s="5"/>
      <c r="G27788" s="7"/>
    </row>
    <row r="27789" spans="6:7" x14ac:dyDescent="0.25">
      <c r="F27789" s="5"/>
      <c r="G27789" s="7"/>
    </row>
    <row r="27790" spans="6:7" x14ac:dyDescent="0.25">
      <c r="F27790" s="5"/>
      <c r="G27790" s="7"/>
    </row>
    <row r="27791" spans="6:7" x14ac:dyDescent="0.25">
      <c r="F27791" s="5"/>
      <c r="G27791" s="7"/>
    </row>
    <row r="27792" spans="6:7" x14ac:dyDescent="0.25">
      <c r="F27792" s="5"/>
      <c r="G27792" s="7"/>
    </row>
    <row r="27793" spans="6:7" x14ac:dyDescent="0.25">
      <c r="F27793" s="5"/>
      <c r="G27793" s="7"/>
    </row>
    <row r="27794" spans="6:7" x14ac:dyDescent="0.25">
      <c r="F27794" s="5"/>
      <c r="G27794" s="7"/>
    </row>
    <row r="27795" spans="6:7" x14ac:dyDescent="0.25">
      <c r="F27795" s="5"/>
      <c r="G27795" s="7"/>
    </row>
    <row r="27796" spans="6:7" x14ac:dyDescent="0.25">
      <c r="F27796" s="5"/>
      <c r="G27796" s="7"/>
    </row>
    <row r="27797" spans="6:7" x14ac:dyDescent="0.25">
      <c r="F27797" s="5"/>
      <c r="G27797" s="7"/>
    </row>
    <row r="27798" spans="6:7" x14ac:dyDescent="0.25">
      <c r="F27798" s="5"/>
      <c r="G27798" s="7"/>
    </row>
    <row r="27799" spans="6:7" x14ac:dyDescent="0.25">
      <c r="F27799" s="5"/>
      <c r="G27799" s="7"/>
    </row>
    <row r="27800" spans="6:7" x14ac:dyDescent="0.25">
      <c r="F27800" s="5"/>
      <c r="G27800" s="7"/>
    </row>
    <row r="27801" spans="6:7" x14ac:dyDescent="0.25">
      <c r="F27801" s="5"/>
      <c r="G27801" s="7"/>
    </row>
    <row r="27802" spans="6:7" x14ac:dyDescent="0.25">
      <c r="F27802" s="5"/>
      <c r="G27802" s="7"/>
    </row>
    <row r="27803" spans="6:7" x14ac:dyDescent="0.25">
      <c r="F27803" s="5"/>
      <c r="G27803" s="7"/>
    </row>
    <row r="27804" spans="6:7" x14ac:dyDescent="0.25">
      <c r="F27804" s="5"/>
      <c r="G27804" s="7"/>
    </row>
    <row r="27805" spans="6:7" x14ac:dyDescent="0.25">
      <c r="F27805" s="5"/>
      <c r="G27805" s="7"/>
    </row>
    <row r="27806" spans="6:7" x14ac:dyDescent="0.25">
      <c r="F27806" s="5"/>
      <c r="G27806" s="7"/>
    </row>
    <row r="27807" spans="6:7" x14ac:dyDescent="0.25">
      <c r="F27807" s="5"/>
      <c r="G27807" s="7"/>
    </row>
    <row r="27808" spans="6:7" x14ac:dyDescent="0.25">
      <c r="F27808" s="5"/>
      <c r="G27808" s="7"/>
    </row>
    <row r="27809" spans="6:7" x14ac:dyDescent="0.25">
      <c r="F27809" s="5"/>
      <c r="G27809" s="7"/>
    </row>
    <row r="27810" spans="6:7" x14ac:dyDescent="0.25">
      <c r="F27810" s="5"/>
      <c r="G27810" s="7"/>
    </row>
    <row r="27811" spans="6:7" x14ac:dyDescent="0.25">
      <c r="F27811" s="5"/>
      <c r="G27811" s="7"/>
    </row>
    <row r="27812" spans="6:7" x14ac:dyDescent="0.25">
      <c r="F27812" s="5"/>
      <c r="G27812" s="7"/>
    </row>
    <row r="27813" spans="6:7" x14ac:dyDescent="0.25">
      <c r="F27813" s="5"/>
      <c r="G27813" s="7"/>
    </row>
    <row r="27814" spans="6:7" x14ac:dyDescent="0.25">
      <c r="F27814" s="5"/>
      <c r="G27814" s="7"/>
    </row>
    <row r="27815" spans="6:7" x14ac:dyDescent="0.25">
      <c r="F27815" s="5"/>
      <c r="G27815" s="7"/>
    </row>
    <row r="27816" spans="6:7" x14ac:dyDescent="0.25">
      <c r="F27816" s="5"/>
      <c r="G27816" s="7"/>
    </row>
    <row r="27817" spans="6:7" x14ac:dyDescent="0.25">
      <c r="F27817" s="5"/>
      <c r="G27817" s="7"/>
    </row>
    <row r="27818" spans="6:7" x14ac:dyDescent="0.25">
      <c r="F27818" s="5"/>
      <c r="G27818" s="7"/>
    </row>
    <row r="27819" spans="6:7" x14ac:dyDescent="0.25">
      <c r="F27819" s="5"/>
      <c r="G27819" s="7"/>
    </row>
    <row r="27820" spans="6:7" x14ac:dyDescent="0.25">
      <c r="F27820" s="5"/>
      <c r="G27820" s="7"/>
    </row>
    <row r="27821" spans="6:7" x14ac:dyDescent="0.25">
      <c r="F27821" s="5"/>
      <c r="G27821" s="7"/>
    </row>
    <row r="27822" spans="6:7" x14ac:dyDescent="0.25">
      <c r="F27822" s="5"/>
      <c r="G27822" s="7"/>
    </row>
    <row r="27823" spans="6:7" x14ac:dyDescent="0.25">
      <c r="F27823" s="5"/>
      <c r="G27823" s="7"/>
    </row>
    <row r="27824" spans="6:7" x14ac:dyDescent="0.25">
      <c r="F27824" s="5"/>
      <c r="G27824" s="7"/>
    </row>
    <row r="27825" spans="6:7" x14ac:dyDescent="0.25">
      <c r="F27825" s="5"/>
      <c r="G27825" s="7"/>
    </row>
    <row r="27826" spans="6:7" x14ac:dyDescent="0.25">
      <c r="F27826" s="5"/>
      <c r="G27826" s="7"/>
    </row>
    <row r="27827" spans="6:7" x14ac:dyDescent="0.25">
      <c r="F27827" s="5"/>
      <c r="G27827" s="7"/>
    </row>
    <row r="27828" spans="6:7" x14ac:dyDescent="0.25">
      <c r="F27828" s="5"/>
      <c r="G27828" s="7"/>
    </row>
    <row r="27829" spans="6:7" x14ac:dyDescent="0.25">
      <c r="F27829" s="5"/>
      <c r="G27829" s="7"/>
    </row>
    <row r="27830" spans="6:7" x14ac:dyDescent="0.25">
      <c r="F27830" s="5"/>
      <c r="G27830" s="7"/>
    </row>
    <row r="27831" spans="6:7" x14ac:dyDescent="0.25">
      <c r="F27831" s="5"/>
      <c r="G27831" s="7"/>
    </row>
    <row r="27832" spans="6:7" x14ac:dyDescent="0.25">
      <c r="F27832" s="5"/>
      <c r="G27832" s="7"/>
    </row>
    <row r="27833" spans="6:7" x14ac:dyDescent="0.25">
      <c r="F27833" s="5"/>
      <c r="G27833" s="7"/>
    </row>
    <row r="27834" spans="6:7" x14ac:dyDescent="0.25">
      <c r="F27834" s="5"/>
      <c r="G27834" s="7"/>
    </row>
    <row r="27835" spans="6:7" x14ac:dyDescent="0.25">
      <c r="F27835" s="5"/>
      <c r="G27835" s="7"/>
    </row>
    <row r="27836" spans="6:7" x14ac:dyDescent="0.25">
      <c r="F27836" s="5"/>
      <c r="G27836" s="7"/>
    </row>
    <row r="27837" spans="6:7" x14ac:dyDescent="0.25">
      <c r="F27837" s="5"/>
      <c r="G27837" s="7"/>
    </row>
    <row r="27838" spans="6:7" x14ac:dyDescent="0.25">
      <c r="F27838" s="5"/>
      <c r="G27838" s="7"/>
    </row>
    <row r="27839" spans="6:7" x14ac:dyDescent="0.25">
      <c r="F27839" s="5"/>
      <c r="G27839" s="7"/>
    </row>
    <row r="27840" spans="6:7" x14ac:dyDescent="0.25">
      <c r="F27840" s="5"/>
      <c r="G27840" s="7"/>
    </row>
    <row r="27841" spans="6:7" x14ac:dyDescent="0.25">
      <c r="F27841" s="5"/>
      <c r="G27841" s="7"/>
    </row>
    <row r="27842" spans="6:7" x14ac:dyDescent="0.25">
      <c r="F27842" s="5"/>
      <c r="G27842" s="7"/>
    </row>
    <row r="27843" spans="6:7" x14ac:dyDescent="0.25">
      <c r="F27843" s="5"/>
      <c r="G27843" s="7"/>
    </row>
    <row r="27844" spans="6:7" x14ac:dyDescent="0.25">
      <c r="F27844" s="5"/>
      <c r="G27844" s="7"/>
    </row>
    <row r="27845" spans="6:7" x14ac:dyDescent="0.25">
      <c r="F27845" s="5"/>
      <c r="G27845" s="7"/>
    </row>
    <row r="27846" spans="6:7" x14ac:dyDescent="0.25">
      <c r="F27846" s="5"/>
      <c r="G27846" s="7"/>
    </row>
    <row r="27847" spans="6:7" x14ac:dyDescent="0.25">
      <c r="F27847" s="5"/>
      <c r="G27847" s="7"/>
    </row>
    <row r="27848" spans="6:7" x14ac:dyDescent="0.25">
      <c r="F27848" s="5"/>
      <c r="G27848" s="7"/>
    </row>
    <row r="27849" spans="6:7" x14ac:dyDescent="0.25">
      <c r="F27849" s="5"/>
      <c r="G27849" s="7"/>
    </row>
    <row r="27850" spans="6:7" x14ac:dyDescent="0.25">
      <c r="F27850" s="5"/>
      <c r="G27850" s="7"/>
    </row>
    <row r="27851" spans="6:7" x14ac:dyDescent="0.25">
      <c r="F27851" s="5"/>
      <c r="G27851" s="7"/>
    </row>
    <row r="27852" spans="6:7" x14ac:dyDescent="0.25">
      <c r="F27852" s="5"/>
      <c r="G27852" s="7"/>
    </row>
    <row r="27853" spans="6:7" x14ac:dyDescent="0.25">
      <c r="F27853" s="5"/>
      <c r="G27853" s="7"/>
    </row>
    <row r="27854" spans="6:7" x14ac:dyDescent="0.25">
      <c r="F27854" s="5"/>
      <c r="G27854" s="7"/>
    </row>
    <row r="27855" spans="6:7" x14ac:dyDescent="0.25">
      <c r="F27855" s="5"/>
      <c r="G27855" s="7"/>
    </row>
    <row r="27856" spans="6:7" x14ac:dyDescent="0.25">
      <c r="F27856" s="5"/>
      <c r="G27856" s="7"/>
    </row>
    <row r="27857" spans="6:7" x14ac:dyDescent="0.25">
      <c r="F27857" s="5"/>
      <c r="G27857" s="7"/>
    </row>
    <row r="27858" spans="6:7" x14ac:dyDescent="0.25">
      <c r="F27858" s="5"/>
      <c r="G27858" s="7"/>
    </row>
    <row r="27859" spans="6:7" x14ac:dyDescent="0.25">
      <c r="F27859" s="5"/>
      <c r="G27859" s="7"/>
    </row>
    <row r="27860" spans="6:7" x14ac:dyDescent="0.25">
      <c r="F27860" s="5"/>
      <c r="G27860" s="7"/>
    </row>
    <row r="27861" spans="6:7" x14ac:dyDescent="0.25">
      <c r="F27861" s="5"/>
      <c r="G27861" s="7"/>
    </row>
    <row r="27862" spans="6:7" x14ac:dyDescent="0.25">
      <c r="F27862" s="5"/>
      <c r="G27862" s="7"/>
    </row>
    <row r="27863" spans="6:7" x14ac:dyDescent="0.25">
      <c r="F27863" s="5"/>
      <c r="G27863" s="7"/>
    </row>
    <row r="27864" spans="6:7" x14ac:dyDescent="0.25">
      <c r="F27864" s="5"/>
      <c r="G27864" s="7"/>
    </row>
    <row r="27865" spans="6:7" x14ac:dyDescent="0.25">
      <c r="F27865" s="5"/>
      <c r="G27865" s="7"/>
    </row>
    <row r="27866" spans="6:7" x14ac:dyDescent="0.25">
      <c r="F27866" s="5"/>
      <c r="G27866" s="7"/>
    </row>
    <row r="27867" spans="6:7" x14ac:dyDescent="0.25">
      <c r="F27867" s="5"/>
      <c r="G27867" s="7"/>
    </row>
    <row r="27868" spans="6:7" x14ac:dyDescent="0.25">
      <c r="F27868" s="5"/>
      <c r="G27868" s="7"/>
    </row>
    <row r="27869" spans="6:7" x14ac:dyDescent="0.25">
      <c r="F27869" s="5"/>
      <c r="G27869" s="7"/>
    </row>
    <row r="27870" spans="6:7" x14ac:dyDescent="0.25">
      <c r="F27870" s="5"/>
      <c r="G27870" s="7"/>
    </row>
    <row r="27871" spans="6:7" x14ac:dyDescent="0.25">
      <c r="F27871" s="5"/>
      <c r="G27871" s="7"/>
    </row>
    <row r="27872" spans="6:7" x14ac:dyDescent="0.25">
      <c r="F27872" s="5"/>
      <c r="G27872" s="7"/>
    </row>
    <row r="27873" spans="6:7" x14ac:dyDescent="0.25">
      <c r="F27873" s="5"/>
      <c r="G27873" s="7"/>
    </row>
    <row r="27874" spans="6:7" x14ac:dyDescent="0.25">
      <c r="F27874" s="5"/>
      <c r="G27874" s="7"/>
    </row>
    <row r="27875" spans="6:7" x14ac:dyDescent="0.25">
      <c r="F27875" s="5"/>
      <c r="G27875" s="7"/>
    </row>
    <row r="27876" spans="6:7" x14ac:dyDescent="0.25">
      <c r="F27876" s="5"/>
      <c r="G27876" s="7"/>
    </row>
    <row r="27877" spans="6:7" x14ac:dyDescent="0.25">
      <c r="F27877" s="5"/>
      <c r="G27877" s="7"/>
    </row>
    <row r="27878" spans="6:7" x14ac:dyDescent="0.25">
      <c r="F27878" s="5"/>
      <c r="G27878" s="7"/>
    </row>
    <row r="27879" spans="6:7" x14ac:dyDescent="0.25">
      <c r="F27879" s="5"/>
      <c r="G27879" s="7"/>
    </row>
    <row r="27880" spans="6:7" x14ac:dyDescent="0.25">
      <c r="F27880" s="5"/>
      <c r="G27880" s="7"/>
    </row>
    <row r="27881" spans="6:7" x14ac:dyDescent="0.25">
      <c r="F27881" s="5"/>
      <c r="G27881" s="7"/>
    </row>
    <row r="27882" spans="6:7" x14ac:dyDescent="0.25">
      <c r="F27882" s="5"/>
      <c r="G27882" s="7"/>
    </row>
    <row r="27883" spans="6:7" x14ac:dyDescent="0.25">
      <c r="F27883" s="5"/>
      <c r="G27883" s="7"/>
    </row>
    <row r="27884" spans="6:7" x14ac:dyDescent="0.25">
      <c r="F27884" s="5"/>
      <c r="G27884" s="7"/>
    </row>
    <row r="27885" spans="6:7" x14ac:dyDescent="0.25">
      <c r="F27885" s="5"/>
      <c r="G27885" s="7"/>
    </row>
    <row r="27886" spans="6:7" x14ac:dyDescent="0.25">
      <c r="F27886" s="5"/>
      <c r="G27886" s="7"/>
    </row>
    <row r="27887" spans="6:7" x14ac:dyDescent="0.25">
      <c r="F27887" s="5"/>
      <c r="G27887" s="7"/>
    </row>
    <row r="27888" spans="6:7" x14ac:dyDescent="0.25">
      <c r="F27888" s="5"/>
      <c r="G27888" s="7"/>
    </row>
    <row r="27889" spans="6:7" x14ac:dyDescent="0.25">
      <c r="F27889" s="5"/>
      <c r="G27889" s="7"/>
    </row>
    <row r="27890" spans="6:7" x14ac:dyDescent="0.25">
      <c r="F27890" s="5"/>
      <c r="G27890" s="7"/>
    </row>
    <row r="27891" spans="6:7" x14ac:dyDescent="0.25">
      <c r="F27891" s="5"/>
      <c r="G27891" s="7"/>
    </row>
    <row r="27892" spans="6:7" x14ac:dyDescent="0.25">
      <c r="F27892" s="5"/>
      <c r="G27892" s="7"/>
    </row>
    <row r="27893" spans="6:7" x14ac:dyDescent="0.25">
      <c r="F27893" s="5"/>
      <c r="G27893" s="7"/>
    </row>
    <row r="27894" spans="6:7" x14ac:dyDescent="0.25">
      <c r="F27894" s="5"/>
      <c r="G27894" s="7"/>
    </row>
    <row r="27895" spans="6:7" x14ac:dyDescent="0.25">
      <c r="F27895" s="5"/>
      <c r="G27895" s="7"/>
    </row>
    <row r="27896" spans="6:7" x14ac:dyDescent="0.25">
      <c r="F27896" s="5"/>
      <c r="G27896" s="7"/>
    </row>
    <row r="27897" spans="6:7" x14ac:dyDescent="0.25">
      <c r="F27897" s="5"/>
      <c r="G27897" s="7"/>
    </row>
    <row r="27898" spans="6:7" x14ac:dyDescent="0.25">
      <c r="F27898" s="5"/>
      <c r="G27898" s="7"/>
    </row>
    <row r="27899" spans="6:7" x14ac:dyDescent="0.25">
      <c r="F27899" s="5"/>
      <c r="G27899" s="7"/>
    </row>
    <row r="27900" spans="6:7" x14ac:dyDescent="0.25">
      <c r="F27900" s="5"/>
      <c r="G27900" s="7"/>
    </row>
    <row r="27901" spans="6:7" x14ac:dyDescent="0.25">
      <c r="F27901" s="5"/>
      <c r="G27901" s="7"/>
    </row>
    <row r="27902" spans="6:7" x14ac:dyDescent="0.25">
      <c r="F27902" s="5"/>
      <c r="G27902" s="7"/>
    </row>
    <row r="27903" spans="6:7" x14ac:dyDescent="0.25">
      <c r="F27903" s="5"/>
      <c r="G27903" s="7"/>
    </row>
    <row r="27904" spans="6:7" x14ac:dyDescent="0.25">
      <c r="F27904" s="5"/>
      <c r="G27904" s="7"/>
    </row>
    <row r="27905" spans="6:7" x14ac:dyDescent="0.25">
      <c r="F27905" s="5"/>
      <c r="G27905" s="7"/>
    </row>
    <row r="27906" spans="6:7" x14ac:dyDescent="0.25">
      <c r="F27906" s="5"/>
      <c r="G27906" s="7"/>
    </row>
    <row r="27907" spans="6:7" x14ac:dyDescent="0.25">
      <c r="F27907" s="5"/>
      <c r="G27907" s="7"/>
    </row>
    <row r="27908" spans="6:7" x14ac:dyDescent="0.25">
      <c r="F27908" s="5"/>
      <c r="G27908" s="7"/>
    </row>
    <row r="27909" spans="6:7" x14ac:dyDescent="0.25">
      <c r="F27909" s="5"/>
      <c r="G27909" s="7"/>
    </row>
    <row r="27910" spans="6:7" x14ac:dyDescent="0.25">
      <c r="F27910" s="5"/>
      <c r="G27910" s="7"/>
    </row>
    <row r="27911" spans="6:7" x14ac:dyDescent="0.25">
      <c r="F27911" s="5"/>
      <c r="G27911" s="7"/>
    </row>
    <row r="27912" spans="6:7" x14ac:dyDescent="0.25">
      <c r="F27912" s="5"/>
      <c r="G27912" s="7"/>
    </row>
    <row r="27913" spans="6:7" x14ac:dyDescent="0.25">
      <c r="F27913" s="5"/>
      <c r="G27913" s="7"/>
    </row>
    <row r="27914" spans="6:7" x14ac:dyDescent="0.25">
      <c r="F27914" s="5"/>
      <c r="G27914" s="7"/>
    </row>
    <row r="27915" spans="6:7" x14ac:dyDescent="0.25">
      <c r="F27915" s="5"/>
      <c r="G27915" s="7"/>
    </row>
    <row r="27916" spans="6:7" x14ac:dyDescent="0.25">
      <c r="F27916" s="5"/>
      <c r="G27916" s="7"/>
    </row>
    <row r="27917" spans="6:7" x14ac:dyDescent="0.25">
      <c r="F27917" s="5"/>
      <c r="G27917" s="7"/>
    </row>
    <row r="27918" spans="6:7" x14ac:dyDescent="0.25">
      <c r="F27918" s="5"/>
      <c r="G27918" s="7"/>
    </row>
    <row r="27919" spans="6:7" x14ac:dyDescent="0.25">
      <c r="F27919" s="5"/>
      <c r="G27919" s="7"/>
    </row>
    <row r="27920" spans="6:7" x14ac:dyDescent="0.25">
      <c r="F27920" s="5"/>
      <c r="G27920" s="7"/>
    </row>
    <row r="27921" spans="6:7" x14ac:dyDescent="0.25">
      <c r="F27921" s="5"/>
      <c r="G27921" s="7"/>
    </row>
    <row r="27922" spans="6:7" x14ac:dyDescent="0.25">
      <c r="F27922" s="5"/>
      <c r="G27922" s="7"/>
    </row>
    <row r="27923" spans="6:7" x14ac:dyDescent="0.25">
      <c r="F27923" s="5"/>
      <c r="G27923" s="7"/>
    </row>
    <row r="27924" spans="6:7" x14ac:dyDescent="0.25">
      <c r="F27924" s="5"/>
      <c r="G27924" s="7"/>
    </row>
    <row r="27925" spans="6:7" x14ac:dyDescent="0.25">
      <c r="F27925" s="5"/>
      <c r="G27925" s="7"/>
    </row>
    <row r="27926" spans="6:7" x14ac:dyDescent="0.25">
      <c r="F27926" s="5"/>
      <c r="G27926" s="7"/>
    </row>
    <row r="27927" spans="6:7" x14ac:dyDescent="0.25">
      <c r="F27927" s="5"/>
      <c r="G27927" s="7"/>
    </row>
    <row r="27928" spans="6:7" x14ac:dyDescent="0.25">
      <c r="F27928" s="5"/>
      <c r="G27928" s="7"/>
    </row>
    <row r="27929" spans="6:7" x14ac:dyDescent="0.25">
      <c r="F27929" s="5"/>
      <c r="G27929" s="7"/>
    </row>
    <row r="27930" spans="6:7" x14ac:dyDescent="0.25">
      <c r="F27930" s="5"/>
      <c r="G27930" s="7"/>
    </row>
    <row r="27931" spans="6:7" x14ac:dyDescent="0.25">
      <c r="F27931" s="5"/>
      <c r="G27931" s="7"/>
    </row>
    <row r="27932" spans="6:7" x14ac:dyDescent="0.25">
      <c r="F27932" s="5"/>
      <c r="G27932" s="7"/>
    </row>
    <row r="27933" spans="6:7" x14ac:dyDescent="0.25">
      <c r="F27933" s="5"/>
      <c r="G27933" s="7"/>
    </row>
    <row r="27934" spans="6:7" x14ac:dyDescent="0.25">
      <c r="F27934" s="5"/>
      <c r="G27934" s="7"/>
    </row>
    <row r="27935" spans="6:7" x14ac:dyDescent="0.25">
      <c r="F27935" s="5"/>
      <c r="G27935" s="7"/>
    </row>
    <row r="27936" spans="6:7" x14ac:dyDescent="0.25">
      <c r="F27936" s="5"/>
      <c r="G27936" s="7"/>
    </row>
    <row r="27937" spans="6:7" x14ac:dyDescent="0.25">
      <c r="F27937" s="5"/>
      <c r="G27937" s="7"/>
    </row>
    <row r="27938" spans="6:7" x14ac:dyDescent="0.25">
      <c r="F27938" s="5"/>
      <c r="G27938" s="7"/>
    </row>
    <row r="27939" spans="6:7" x14ac:dyDescent="0.25">
      <c r="F27939" s="5"/>
      <c r="G27939" s="7"/>
    </row>
    <row r="27940" spans="6:7" x14ac:dyDescent="0.25">
      <c r="F27940" s="5"/>
      <c r="G27940" s="7"/>
    </row>
    <row r="27941" spans="6:7" x14ac:dyDescent="0.25">
      <c r="F27941" s="5"/>
      <c r="G27941" s="7"/>
    </row>
    <row r="27942" spans="6:7" x14ac:dyDescent="0.25">
      <c r="F27942" s="5"/>
      <c r="G27942" s="7"/>
    </row>
    <row r="27943" spans="6:7" x14ac:dyDescent="0.25">
      <c r="F27943" s="5"/>
      <c r="G27943" s="7"/>
    </row>
    <row r="27944" spans="6:7" x14ac:dyDescent="0.25">
      <c r="F27944" s="5"/>
      <c r="G27944" s="7"/>
    </row>
    <row r="27945" spans="6:7" x14ac:dyDescent="0.25">
      <c r="F27945" s="5"/>
      <c r="G27945" s="7"/>
    </row>
    <row r="27946" spans="6:7" x14ac:dyDescent="0.25">
      <c r="F27946" s="5"/>
      <c r="G27946" s="7"/>
    </row>
    <row r="27947" spans="6:7" x14ac:dyDescent="0.25">
      <c r="F27947" s="5"/>
      <c r="G27947" s="7"/>
    </row>
    <row r="27948" spans="6:7" x14ac:dyDescent="0.25">
      <c r="F27948" s="5"/>
      <c r="G27948" s="7"/>
    </row>
    <row r="27949" spans="6:7" x14ac:dyDescent="0.25">
      <c r="F27949" s="5"/>
      <c r="G27949" s="7"/>
    </row>
    <row r="27950" spans="6:7" x14ac:dyDescent="0.25">
      <c r="F27950" s="5"/>
      <c r="G27950" s="7"/>
    </row>
    <row r="27951" spans="6:7" x14ac:dyDescent="0.25">
      <c r="F27951" s="5"/>
      <c r="G27951" s="7"/>
    </row>
    <row r="27952" spans="6:7" x14ac:dyDescent="0.25">
      <c r="F27952" s="5"/>
      <c r="G27952" s="7"/>
    </row>
    <row r="27953" spans="6:7" x14ac:dyDescent="0.25">
      <c r="F27953" s="5"/>
      <c r="G27953" s="7"/>
    </row>
    <row r="27954" spans="6:7" x14ac:dyDescent="0.25">
      <c r="F27954" s="5"/>
      <c r="G27954" s="7"/>
    </row>
    <row r="27955" spans="6:7" x14ac:dyDescent="0.25">
      <c r="F27955" s="5"/>
      <c r="G27955" s="7"/>
    </row>
    <row r="27956" spans="6:7" x14ac:dyDescent="0.25">
      <c r="F27956" s="5"/>
      <c r="G27956" s="7"/>
    </row>
    <row r="27957" spans="6:7" x14ac:dyDescent="0.25">
      <c r="F27957" s="5"/>
      <c r="G27957" s="7"/>
    </row>
    <row r="27958" spans="6:7" x14ac:dyDescent="0.25">
      <c r="F27958" s="5"/>
      <c r="G27958" s="7"/>
    </row>
    <row r="27959" spans="6:7" x14ac:dyDescent="0.25">
      <c r="F27959" s="5"/>
      <c r="G27959" s="7"/>
    </row>
    <row r="27960" spans="6:7" x14ac:dyDescent="0.25">
      <c r="F27960" s="5"/>
      <c r="G27960" s="7"/>
    </row>
    <row r="27961" spans="6:7" x14ac:dyDescent="0.25">
      <c r="F27961" s="5"/>
      <c r="G27961" s="7"/>
    </row>
    <row r="27962" spans="6:7" x14ac:dyDescent="0.25">
      <c r="F27962" s="5"/>
      <c r="G27962" s="7"/>
    </row>
    <row r="27963" spans="6:7" x14ac:dyDescent="0.25">
      <c r="F27963" s="5"/>
      <c r="G27963" s="7"/>
    </row>
    <row r="27964" spans="6:7" x14ac:dyDescent="0.25">
      <c r="F27964" s="5"/>
      <c r="G27964" s="7"/>
    </row>
    <row r="27965" spans="6:7" x14ac:dyDescent="0.25">
      <c r="F27965" s="5"/>
      <c r="G27965" s="7"/>
    </row>
    <row r="27966" spans="6:7" x14ac:dyDescent="0.25">
      <c r="F27966" s="5"/>
      <c r="G27966" s="7"/>
    </row>
    <row r="27967" spans="6:7" x14ac:dyDescent="0.25">
      <c r="F27967" s="5"/>
      <c r="G27967" s="7"/>
    </row>
    <row r="27968" spans="6:7" x14ac:dyDescent="0.25">
      <c r="F27968" s="5"/>
      <c r="G27968" s="7"/>
    </row>
    <row r="27969" spans="6:7" x14ac:dyDescent="0.25">
      <c r="F27969" s="5"/>
      <c r="G27969" s="7"/>
    </row>
    <row r="27970" spans="6:7" x14ac:dyDescent="0.25">
      <c r="F27970" s="5"/>
      <c r="G27970" s="7"/>
    </row>
    <row r="27971" spans="6:7" x14ac:dyDescent="0.25">
      <c r="F27971" s="5"/>
      <c r="G27971" s="7"/>
    </row>
    <row r="27972" spans="6:7" x14ac:dyDescent="0.25">
      <c r="F27972" s="5"/>
      <c r="G27972" s="7"/>
    </row>
    <row r="27973" spans="6:7" x14ac:dyDescent="0.25">
      <c r="F27973" s="5"/>
      <c r="G27973" s="7"/>
    </row>
    <row r="27974" spans="6:7" x14ac:dyDescent="0.25">
      <c r="F27974" s="5"/>
      <c r="G27974" s="7"/>
    </row>
    <row r="27975" spans="6:7" x14ac:dyDescent="0.25">
      <c r="F27975" s="5"/>
      <c r="G27975" s="7"/>
    </row>
    <row r="27976" spans="6:7" x14ac:dyDescent="0.25">
      <c r="F27976" s="5"/>
      <c r="G27976" s="7"/>
    </row>
    <row r="27977" spans="6:7" x14ac:dyDescent="0.25">
      <c r="F27977" s="5"/>
      <c r="G27977" s="7"/>
    </row>
    <row r="27978" spans="6:7" x14ac:dyDescent="0.25">
      <c r="F27978" s="5"/>
      <c r="G27978" s="7"/>
    </row>
    <row r="27979" spans="6:7" x14ac:dyDescent="0.25">
      <c r="F27979" s="5"/>
      <c r="G27979" s="7"/>
    </row>
    <row r="27980" spans="6:7" x14ac:dyDescent="0.25">
      <c r="F27980" s="5"/>
      <c r="G27980" s="7"/>
    </row>
    <row r="27981" spans="6:7" x14ac:dyDescent="0.25">
      <c r="F27981" s="5"/>
      <c r="G27981" s="7"/>
    </row>
    <row r="27982" spans="6:7" x14ac:dyDescent="0.25">
      <c r="F27982" s="5"/>
      <c r="G27982" s="7"/>
    </row>
    <row r="27983" spans="6:7" x14ac:dyDescent="0.25">
      <c r="F27983" s="5"/>
      <c r="G27983" s="7"/>
    </row>
    <row r="27984" spans="6:7" x14ac:dyDescent="0.25">
      <c r="F27984" s="5"/>
      <c r="G27984" s="7"/>
    </row>
    <row r="27985" spans="6:7" x14ac:dyDescent="0.25">
      <c r="F27985" s="5"/>
      <c r="G27985" s="7"/>
    </row>
    <row r="27986" spans="6:7" x14ac:dyDescent="0.25">
      <c r="F27986" s="5"/>
      <c r="G27986" s="7"/>
    </row>
    <row r="27987" spans="6:7" x14ac:dyDescent="0.25">
      <c r="F27987" s="5"/>
      <c r="G27987" s="7"/>
    </row>
    <row r="27988" spans="6:7" x14ac:dyDescent="0.25">
      <c r="F27988" s="5"/>
      <c r="G27988" s="7"/>
    </row>
    <row r="27989" spans="6:7" x14ac:dyDescent="0.25">
      <c r="F27989" s="5"/>
      <c r="G27989" s="7"/>
    </row>
    <row r="27990" spans="6:7" x14ac:dyDescent="0.25">
      <c r="F27990" s="5"/>
      <c r="G27990" s="7"/>
    </row>
    <row r="27991" spans="6:7" x14ac:dyDescent="0.25">
      <c r="F27991" s="5"/>
      <c r="G27991" s="7"/>
    </row>
    <row r="27992" spans="6:7" x14ac:dyDescent="0.25">
      <c r="F27992" s="5"/>
      <c r="G27992" s="7"/>
    </row>
    <row r="27993" spans="6:7" x14ac:dyDescent="0.25">
      <c r="F27993" s="5"/>
      <c r="G27993" s="7"/>
    </row>
    <row r="27994" spans="6:7" x14ac:dyDescent="0.25">
      <c r="F27994" s="5"/>
      <c r="G27994" s="7"/>
    </row>
    <row r="27995" spans="6:7" x14ac:dyDescent="0.25">
      <c r="F27995" s="5"/>
      <c r="G27995" s="7"/>
    </row>
    <row r="27996" spans="6:7" x14ac:dyDescent="0.25">
      <c r="F27996" s="5"/>
      <c r="G27996" s="7"/>
    </row>
    <row r="27997" spans="6:7" x14ac:dyDescent="0.25">
      <c r="F27997" s="5"/>
      <c r="G27997" s="7"/>
    </row>
    <row r="27998" spans="6:7" x14ac:dyDescent="0.25">
      <c r="F27998" s="5"/>
      <c r="G27998" s="7"/>
    </row>
    <row r="27999" spans="6:7" x14ac:dyDescent="0.25">
      <c r="F27999" s="5"/>
      <c r="G27999" s="7"/>
    </row>
    <row r="28000" spans="6:7" x14ac:dyDescent="0.25">
      <c r="F28000" s="5"/>
      <c r="G28000" s="7"/>
    </row>
    <row r="28001" spans="6:7" x14ac:dyDescent="0.25">
      <c r="F28001" s="5"/>
      <c r="G28001" s="7"/>
    </row>
    <row r="28002" spans="6:7" x14ac:dyDescent="0.25">
      <c r="F28002" s="5"/>
      <c r="G28002" s="7"/>
    </row>
    <row r="28003" spans="6:7" x14ac:dyDescent="0.25">
      <c r="F28003" s="5"/>
      <c r="G28003" s="7"/>
    </row>
    <row r="28004" spans="6:7" x14ac:dyDescent="0.25">
      <c r="F28004" s="5"/>
      <c r="G28004" s="7"/>
    </row>
    <row r="28005" spans="6:7" x14ac:dyDescent="0.25">
      <c r="F28005" s="5"/>
      <c r="G28005" s="7"/>
    </row>
    <row r="28006" spans="6:7" x14ac:dyDescent="0.25">
      <c r="F28006" s="5"/>
      <c r="G28006" s="7"/>
    </row>
    <row r="28007" spans="6:7" x14ac:dyDescent="0.25">
      <c r="F28007" s="5"/>
      <c r="G28007" s="7"/>
    </row>
    <row r="28008" spans="6:7" x14ac:dyDescent="0.25">
      <c r="F28008" s="5"/>
      <c r="G28008" s="7"/>
    </row>
    <row r="28009" spans="6:7" x14ac:dyDescent="0.25">
      <c r="F28009" s="5"/>
      <c r="G28009" s="7"/>
    </row>
    <row r="28010" spans="6:7" x14ac:dyDescent="0.25">
      <c r="F28010" s="5"/>
      <c r="G28010" s="7"/>
    </row>
    <row r="28011" spans="6:7" x14ac:dyDescent="0.25">
      <c r="F28011" s="5"/>
      <c r="G28011" s="7"/>
    </row>
    <row r="28012" spans="6:7" x14ac:dyDescent="0.25">
      <c r="F28012" s="5"/>
      <c r="G28012" s="7"/>
    </row>
    <row r="28013" spans="6:7" x14ac:dyDescent="0.25">
      <c r="F28013" s="5"/>
      <c r="G28013" s="7"/>
    </row>
    <row r="28014" spans="6:7" x14ac:dyDescent="0.25">
      <c r="F28014" s="5"/>
      <c r="G28014" s="7"/>
    </row>
    <row r="28015" spans="6:7" x14ac:dyDescent="0.25">
      <c r="F28015" s="5"/>
      <c r="G28015" s="7"/>
    </row>
    <row r="28016" spans="6:7" x14ac:dyDescent="0.25">
      <c r="F28016" s="5"/>
      <c r="G28016" s="7"/>
    </row>
    <row r="28017" spans="6:7" x14ac:dyDescent="0.25">
      <c r="F28017" s="5"/>
      <c r="G28017" s="7"/>
    </row>
    <row r="28018" spans="6:7" x14ac:dyDescent="0.25">
      <c r="F28018" s="5"/>
      <c r="G28018" s="7"/>
    </row>
    <row r="28019" spans="6:7" x14ac:dyDescent="0.25">
      <c r="F28019" s="5"/>
      <c r="G28019" s="7"/>
    </row>
    <row r="28020" spans="6:7" x14ac:dyDescent="0.25">
      <c r="F28020" s="5"/>
      <c r="G28020" s="7"/>
    </row>
    <row r="28021" spans="6:7" x14ac:dyDescent="0.25">
      <c r="F28021" s="5"/>
      <c r="G28021" s="7"/>
    </row>
    <row r="28022" spans="6:7" x14ac:dyDescent="0.25">
      <c r="F28022" s="5"/>
      <c r="G28022" s="7"/>
    </row>
    <row r="28023" spans="6:7" x14ac:dyDescent="0.25">
      <c r="F28023" s="5"/>
      <c r="G28023" s="7"/>
    </row>
    <row r="28024" spans="6:7" x14ac:dyDescent="0.25">
      <c r="F28024" s="5"/>
      <c r="G28024" s="7"/>
    </row>
    <row r="28025" spans="6:7" x14ac:dyDescent="0.25">
      <c r="F28025" s="5"/>
      <c r="G28025" s="7"/>
    </row>
    <row r="28026" spans="6:7" x14ac:dyDescent="0.25">
      <c r="F28026" s="5"/>
      <c r="G28026" s="7"/>
    </row>
    <row r="28027" spans="6:7" x14ac:dyDescent="0.25">
      <c r="F28027" s="5"/>
      <c r="G28027" s="7"/>
    </row>
    <row r="28028" spans="6:7" x14ac:dyDescent="0.25">
      <c r="F28028" s="5"/>
      <c r="G28028" s="7"/>
    </row>
    <row r="28029" spans="6:7" x14ac:dyDescent="0.25">
      <c r="F28029" s="5"/>
      <c r="G28029" s="7"/>
    </row>
    <row r="28030" spans="6:7" x14ac:dyDescent="0.25">
      <c r="F28030" s="5"/>
      <c r="G28030" s="7"/>
    </row>
    <row r="28031" spans="6:7" x14ac:dyDescent="0.25">
      <c r="F28031" s="5"/>
      <c r="G28031" s="7"/>
    </row>
    <row r="28032" spans="6:7" x14ac:dyDescent="0.25">
      <c r="F28032" s="5"/>
      <c r="G28032" s="7"/>
    </row>
    <row r="28033" spans="6:7" x14ac:dyDescent="0.25">
      <c r="F28033" s="5"/>
      <c r="G28033" s="7"/>
    </row>
    <row r="28034" spans="6:7" x14ac:dyDescent="0.25">
      <c r="F28034" s="5"/>
      <c r="G28034" s="7"/>
    </row>
    <row r="28035" spans="6:7" x14ac:dyDescent="0.25">
      <c r="F28035" s="5"/>
      <c r="G28035" s="7"/>
    </row>
    <row r="28036" spans="6:7" x14ac:dyDescent="0.25">
      <c r="F28036" s="5"/>
      <c r="G28036" s="7"/>
    </row>
    <row r="28037" spans="6:7" x14ac:dyDescent="0.25">
      <c r="F28037" s="5"/>
      <c r="G28037" s="7"/>
    </row>
    <row r="28038" spans="6:7" x14ac:dyDescent="0.25">
      <c r="F28038" s="5"/>
      <c r="G28038" s="7"/>
    </row>
    <row r="28039" spans="6:7" x14ac:dyDescent="0.25">
      <c r="F28039" s="5"/>
      <c r="G28039" s="7"/>
    </row>
    <row r="28040" spans="6:7" x14ac:dyDescent="0.25">
      <c r="F28040" s="5"/>
      <c r="G28040" s="7"/>
    </row>
    <row r="28041" spans="6:7" x14ac:dyDescent="0.25">
      <c r="F28041" s="5"/>
      <c r="G28041" s="7"/>
    </row>
    <row r="28042" spans="6:7" x14ac:dyDescent="0.25">
      <c r="F28042" s="5"/>
      <c r="G28042" s="7"/>
    </row>
    <row r="28043" spans="6:7" x14ac:dyDescent="0.25">
      <c r="F28043" s="5"/>
      <c r="G28043" s="7"/>
    </row>
    <row r="28044" spans="6:7" x14ac:dyDescent="0.25">
      <c r="F28044" s="5"/>
      <c r="G28044" s="7"/>
    </row>
    <row r="28045" spans="6:7" x14ac:dyDescent="0.25">
      <c r="F28045" s="5"/>
      <c r="G28045" s="7"/>
    </row>
    <row r="28046" spans="6:7" x14ac:dyDescent="0.25">
      <c r="F28046" s="5"/>
      <c r="G28046" s="7"/>
    </row>
    <row r="28047" spans="6:7" x14ac:dyDescent="0.25">
      <c r="F28047" s="5"/>
      <c r="G28047" s="7"/>
    </row>
    <row r="28048" spans="6:7" x14ac:dyDescent="0.25">
      <c r="F28048" s="5"/>
      <c r="G28048" s="7"/>
    </row>
    <row r="28049" spans="6:7" x14ac:dyDescent="0.25">
      <c r="F28049" s="5"/>
      <c r="G28049" s="7"/>
    </row>
    <row r="28050" spans="6:7" x14ac:dyDescent="0.25">
      <c r="F28050" s="5"/>
      <c r="G28050" s="7"/>
    </row>
    <row r="28051" spans="6:7" x14ac:dyDescent="0.25">
      <c r="F28051" s="5"/>
      <c r="G28051" s="7"/>
    </row>
    <row r="28052" spans="6:7" x14ac:dyDescent="0.25">
      <c r="F28052" s="5"/>
      <c r="G28052" s="7"/>
    </row>
    <row r="28053" spans="6:7" x14ac:dyDescent="0.25">
      <c r="F28053" s="5"/>
      <c r="G28053" s="7"/>
    </row>
    <row r="28054" spans="6:7" x14ac:dyDescent="0.25">
      <c r="F28054" s="5"/>
      <c r="G28054" s="7"/>
    </row>
    <row r="28055" spans="6:7" x14ac:dyDescent="0.25">
      <c r="F28055" s="5"/>
      <c r="G28055" s="7"/>
    </row>
    <row r="28056" spans="6:7" x14ac:dyDescent="0.25">
      <c r="F28056" s="5"/>
      <c r="G28056" s="7"/>
    </row>
    <row r="28057" spans="6:7" x14ac:dyDescent="0.25">
      <c r="F28057" s="5"/>
      <c r="G28057" s="7"/>
    </row>
    <row r="28058" spans="6:7" x14ac:dyDescent="0.25">
      <c r="F28058" s="5"/>
      <c r="G28058" s="7"/>
    </row>
    <row r="28059" spans="6:7" x14ac:dyDescent="0.25">
      <c r="F28059" s="5"/>
      <c r="G28059" s="7"/>
    </row>
    <row r="28060" spans="6:7" x14ac:dyDescent="0.25">
      <c r="F28060" s="5"/>
      <c r="G28060" s="7"/>
    </row>
    <row r="28061" spans="6:7" x14ac:dyDescent="0.25">
      <c r="F28061" s="5"/>
      <c r="G28061" s="7"/>
    </row>
    <row r="28062" spans="6:7" x14ac:dyDescent="0.25">
      <c r="F28062" s="5"/>
      <c r="G28062" s="7"/>
    </row>
    <row r="28063" spans="6:7" x14ac:dyDescent="0.25">
      <c r="F28063" s="5"/>
      <c r="G28063" s="7"/>
    </row>
    <row r="28064" spans="6:7" x14ac:dyDescent="0.25">
      <c r="F28064" s="5"/>
      <c r="G28064" s="7"/>
    </row>
    <row r="28065" spans="6:7" x14ac:dyDescent="0.25">
      <c r="F28065" s="5"/>
      <c r="G28065" s="7"/>
    </row>
    <row r="28066" spans="6:7" x14ac:dyDescent="0.25">
      <c r="F28066" s="5"/>
      <c r="G28066" s="7"/>
    </row>
    <row r="28067" spans="6:7" x14ac:dyDescent="0.25">
      <c r="F28067" s="5"/>
      <c r="G28067" s="7"/>
    </row>
    <row r="28068" spans="6:7" x14ac:dyDescent="0.25">
      <c r="F28068" s="5"/>
      <c r="G28068" s="7"/>
    </row>
    <row r="28069" spans="6:7" x14ac:dyDescent="0.25">
      <c r="F28069" s="5"/>
      <c r="G28069" s="7"/>
    </row>
    <row r="28070" spans="6:7" x14ac:dyDescent="0.25">
      <c r="F28070" s="5"/>
      <c r="G28070" s="7"/>
    </row>
    <row r="28071" spans="6:7" x14ac:dyDescent="0.25">
      <c r="F28071" s="5"/>
      <c r="G28071" s="7"/>
    </row>
    <row r="28072" spans="6:7" x14ac:dyDescent="0.25">
      <c r="F28072" s="5"/>
      <c r="G28072" s="7"/>
    </row>
    <row r="28073" spans="6:7" x14ac:dyDescent="0.25">
      <c r="F28073" s="5"/>
      <c r="G28073" s="7"/>
    </row>
    <row r="28074" spans="6:7" x14ac:dyDescent="0.25">
      <c r="F28074" s="5"/>
      <c r="G28074" s="7"/>
    </row>
    <row r="28075" spans="6:7" x14ac:dyDescent="0.25">
      <c r="F28075" s="5"/>
      <c r="G28075" s="7"/>
    </row>
    <row r="28076" spans="6:7" x14ac:dyDescent="0.25">
      <c r="F28076" s="5"/>
      <c r="G28076" s="7"/>
    </row>
    <row r="28077" spans="6:7" x14ac:dyDescent="0.25">
      <c r="F28077" s="5"/>
      <c r="G28077" s="7"/>
    </row>
    <row r="28078" spans="6:7" x14ac:dyDescent="0.25">
      <c r="F28078" s="5"/>
      <c r="G28078" s="7"/>
    </row>
    <row r="28079" spans="6:7" x14ac:dyDescent="0.25">
      <c r="F28079" s="5"/>
      <c r="G28079" s="7"/>
    </row>
    <row r="28080" spans="6:7" x14ac:dyDescent="0.25">
      <c r="F28080" s="5"/>
      <c r="G28080" s="7"/>
    </row>
    <row r="28081" spans="6:7" x14ac:dyDescent="0.25">
      <c r="F28081" s="5"/>
      <c r="G28081" s="7"/>
    </row>
    <row r="28082" spans="6:7" x14ac:dyDescent="0.25">
      <c r="F28082" s="5"/>
      <c r="G28082" s="7"/>
    </row>
    <row r="28083" spans="6:7" x14ac:dyDescent="0.25">
      <c r="F28083" s="5"/>
      <c r="G28083" s="7"/>
    </row>
    <row r="28084" spans="6:7" x14ac:dyDescent="0.25">
      <c r="F28084" s="5"/>
      <c r="G28084" s="7"/>
    </row>
    <row r="28085" spans="6:7" x14ac:dyDescent="0.25">
      <c r="F28085" s="5"/>
      <c r="G28085" s="7"/>
    </row>
    <row r="28086" spans="6:7" x14ac:dyDescent="0.25">
      <c r="F28086" s="5"/>
      <c r="G28086" s="7"/>
    </row>
    <row r="28087" spans="6:7" x14ac:dyDescent="0.25">
      <c r="F28087" s="5"/>
      <c r="G28087" s="7"/>
    </row>
    <row r="28088" spans="6:7" x14ac:dyDescent="0.25">
      <c r="F28088" s="5"/>
      <c r="G28088" s="7"/>
    </row>
    <row r="28089" spans="6:7" x14ac:dyDescent="0.25">
      <c r="F28089" s="5"/>
      <c r="G28089" s="7"/>
    </row>
    <row r="28090" spans="6:7" x14ac:dyDescent="0.25">
      <c r="F28090" s="5"/>
      <c r="G28090" s="7"/>
    </row>
    <row r="28091" spans="6:7" x14ac:dyDescent="0.25">
      <c r="F28091" s="5"/>
      <c r="G28091" s="7"/>
    </row>
    <row r="28092" spans="6:7" x14ac:dyDescent="0.25">
      <c r="F28092" s="5"/>
      <c r="G28092" s="7"/>
    </row>
    <row r="28093" spans="6:7" x14ac:dyDescent="0.25">
      <c r="F28093" s="5"/>
      <c r="G28093" s="7"/>
    </row>
    <row r="28094" spans="6:7" x14ac:dyDescent="0.25">
      <c r="F28094" s="5"/>
      <c r="G28094" s="7"/>
    </row>
    <row r="28095" spans="6:7" x14ac:dyDescent="0.25">
      <c r="F28095" s="5"/>
      <c r="G28095" s="7"/>
    </row>
    <row r="28096" spans="6:7" x14ac:dyDescent="0.25">
      <c r="F28096" s="5"/>
      <c r="G28096" s="7"/>
    </row>
    <row r="28097" spans="6:7" x14ac:dyDescent="0.25">
      <c r="F28097" s="5"/>
      <c r="G28097" s="7"/>
    </row>
    <row r="28098" spans="6:7" x14ac:dyDescent="0.25">
      <c r="F28098" s="5"/>
      <c r="G28098" s="7"/>
    </row>
    <row r="28099" spans="6:7" x14ac:dyDescent="0.25">
      <c r="F28099" s="5"/>
      <c r="G28099" s="7"/>
    </row>
    <row r="28100" spans="6:7" x14ac:dyDescent="0.25">
      <c r="F28100" s="5"/>
      <c r="G28100" s="7"/>
    </row>
    <row r="28101" spans="6:7" x14ac:dyDescent="0.25">
      <c r="F28101" s="5"/>
      <c r="G28101" s="7"/>
    </row>
    <row r="28102" spans="6:7" x14ac:dyDescent="0.25">
      <c r="F28102" s="5"/>
      <c r="G28102" s="7"/>
    </row>
    <row r="28103" spans="6:7" x14ac:dyDescent="0.25">
      <c r="F28103" s="5"/>
      <c r="G28103" s="7"/>
    </row>
    <row r="28104" spans="6:7" x14ac:dyDescent="0.25">
      <c r="F28104" s="5"/>
      <c r="G28104" s="7"/>
    </row>
    <row r="28105" spans="6:7" x14ac:dyDescent="0.25">
      <c r="F28105" s="5"/>
      <c r="G28105" s="7"/>
    </row>
    <row r="28106" spans="6:7" x14ac:dyDescent="0.25">
      <c r="F28106" s="5"/>
      <c r="G28106" s="7"/>
    </row>
    <row r="28107" spans="6:7" x14ac:dyDescent="0.25">
      <c r="F28107" s="5"/>
      <c r="G28107" s="7"/>
    </row>
    <row r="28108" spans="6:7" x14ac:dyDescent="0.25">
      <c r="F28108" s="5"/>
      <c r="G28108" s="7"/>
    </row>
    <row r="28109" spans="6:7" x14ac:dyDescent="0.25">
      <c r="F28109" s="5"/>
      <c r="G28109" s="7"/>
    </row>
    <row r="28110" spans="6:7" x14ac:dyDescent="0.25">
      <c r="F28110" s="5"/>
      <c r="G28110" s="7"/>
    </row>
    <row r="28111" spans="6:7" x14ac:dyDescent="0.25">
      <c r="F28111" s="5"/>
      <c r="G28111" s="7"/>
    </row>
    <row r="28112" spans="6:7" x14ac:dyDescent="0.25">
      <c r="F28112" s="5"/>
      <c r="G28112" s="7"/>
    </row>
    <row r="28113" spans="6:7" x14ac:dyDescent="0.25">
      <c r="F28113" s="5"/>
      <c r="G28113" s="7"/>
    </row>
    <row r="28114" spans="6:7" x14ac:dyDescent="0.25">
      <c r="F28114" s="5"/>
      <c r="G28114" s="7"/>
    </row>
    <row r="28115" spans="6:7" x14ac:dyDescent="0.25">
      <c r="F28115" s="5"/>
      <c r="G28115" s="7"/>
    </row>
    <row r="28116" spans="6:7" x14ac:dyDescent="0.25">
      <c r="F28116" s="5"/>
      <c r="G28116" s="7"/>
    </row>
    <row r="28117" spans="6:7" x14ac:dyDescent="0.25">
      <c r="F28117" s="5"/>
      <c r="G28117" s="7"/>
    </row>
    <row r="28118" spans="6:7" x14ac:dyDescent="0.25">
      <c r="F28118" s="5"/>
      <c r="G28118" s="7"/>
    </row>
    <row r="28119" spans="6:7" x14ac:dyDescent="0.25">
      <c r="F28119" s="5"/>
      <c r="G28119" s="7"/>
    </row>
    <row r="28120" spans="6:7" x14ac:dyDescent="0.25">
      <c r="F28120" s="5"/>
      <c r="G28120" s="7"/>
    </row>
    <row r="28121" spans="6:7" x14ac:dyDescent="0.25">
      <c r="F28121" s="5"/>
      <c r="G28121" s="7"/>
    </row>
    <row r="28122" spans="6:7" x14ac:dyDescent="0.25">
      <c r="F28122" s="5"/>
      <c r="G28122" s="7"/>
    </row>
    <row r="28123" spans="6:7" x14ac:dyDescent="0.25">
      <c r="F28123" s="5"/>
      <c r="G28123" s="7"/>
    </row>
    <row r="28124" spans="6:7" x14ac:dyDescent="0.25">
      <c r="F28124" s="5"/>
      <c r="G28124" s="7"/>
    </row>
    <row r="28125" spans="6:7" x14ac:dyDescent="0.25">
      <c r="F28125" s="5"/>
      <c r="G28125" s="7"/>
    </row>
    <row r="28126" spans="6:7" x14ac:dyDescent="0.25">
      <c r="F28126" s="5"/>
      <c r="G28126" s="7"/>
    </row>
    <row r="28127" spans="6:7" x14ac:dyDescent="0.25">
      <c r="F28127" s="5"/>
      <c r="G28127" s="7"/>
    </row>
    <row r="28128" spans="6:7" x14ac:dyDescent="0.25">
      <c r="F28128" s="5"/>
      <c r="G28128" s="7"/>
    </row>
    <row r="28129" spans="6:7" x14ac:dyDescent="0.25">
      <c r="F28129" s="5"/>
      <c r="G28129" s="7"/>
    </row>
    <row r="28130" spans="6:7" x14ac:dyDescent="0.25">
      <c r="F28130" s="5"/>
      <c r="G28130" s="7"/>
    </row>
    <row r="28131" spans="6:7" x14ac:dyDescent="0.25">
      <c r="F28131" s="5"/>
      <c r="G28131" s="7"/>
    </row>
    <row r="28132" spans="6:7" x14ac:dyDescent="0.25">
      <c r="F28132" s="5"/>
      <c r="G28132" s="7"/>
    </row>
    <row r="28133" spans="6:7" x14ac:dyDescent="0.25">
      <c r="F28133" s="5"/>
      <c r="G28133" s="7"/>
    </row>
    <row r="28134" spans="6:7" x14ac:dyDescent="0.25">
      <c r="F28134" s="5"/>
      <c r="G28134" s="7"/>
    </row>
    <row r="28135" spans="6:7" x14ac:dyDescent="0.25">
      <c r="F28135" s="5"/>
      <c r="G28135" s="7"/>
    </row>
    <row r="28136" spans="6:7" x14ac:dyDescent="0.25">
      <c r="F28136" s="5"/>
      <c r="G28136" s="7"/>
    </row>
    <row r="28137" spans="6:7" x14ac:dyDescent="0.25">
      <c r="F28137" s="5"/>
      <c r="G28137" s="7"/>
    </row>
    <row r="28138" spans="6:7" x14ac:dyDescent="0.25">
      <c r="F28138" s="5"/>
      <c r="G28138" s="7"/>
    </row>
    <row r="28139" spans="6:7" x14ac:dyDescent="0.25">
      <c r="F28139" s="5"/>
      <c r="G28139" s="7"/>
    </row>
    <row r="28140" spans="6:7" x14ac:dyDescent="0.25">
      <c r="F28140" s="5"/>
      <c r="G28140" s="7"/>
    </row>
    <row r="28141" spans="6:7" x14ac:dyDescent="0.25">
      <c r="F28141" s="5"/>
      <c r="G28141" s="7"/>
    </row>
    <row r="28142" spans="6:7" x14ac:dyDescent="0.25">
      <c r="F28142" s="5"/>
      <c r="G28142" s="7"/>
    </row>
    <row r="28143" spans="6:7" x14ac:dyDescent="0.25">
      <c r="F28143" s="5"/>
      <c r="G28143" s="7"/>
    </row>
    <row r="28144" spans="6:7" x14ac:dyDescent="0.25">
      <c r="F28144" s="5"/>
      <c r="G28144" s="7"/>
    </row>
    <row r="28145" spans="6:7" x14ac:dyDescent="0.25">
      <c r="F28145" s="5"/>
      <c r="G28145" s="7"/>
    </row>
    <row r="28146" spans="6:7" x14ac:dyDescent="0.25">
      <c r="F28146" s="5"/>
      <c r="G28146" s="7"/>
    </row>
    <row r="28147" spans="6:7" x14ac:dyDescent="0.25">
      <c r="F28147" s="5"/>
      <c r="G28147" s="7"/>
    </row>
    <row r="28148" spans="6:7" x14ac:dyDescent="0.25">
      <c r="F28148" s="5"/>
      <c r="G28148" s="7"/>
    </row>
    <row r="28149" spans="6:7" x14ac:dyDescent="0.25">
      <c r="F28149" s="5"/>
      <c r="G28149" s="7"/>
    </row>
    <row r="28150" spans="6:7" x14ac:dyDescent="0.25">
      <c r="F28150" s="5"/>
      <c r="G28150" s="7"/>
    </row>
    <row r="28151" spans="6:7" x14ac:dyDescent="0.25">
      <c r="F28151" s="5"/>
      <c r="G28151" s="7"/>
    </row>
    <row r="28152" spans="6:7" x14ac:dyDescent="0.25">
      <c r="F28152" s="5"/>
      <c r="G28152" s="7"/>
    </row>
    <row r="28153" spans="6:7" x14ac:dyDescent="0.25">
      <c r="F28153" s="5"/>
      <c r="G28153" s="7"/>
    </row>
    <row r="28154" spans="6:7" x14ac:dyDescent="0.25">
      <c r="F28154" s="5"/>
      <c r="G28154" s="7"/>
    </row>
    <row r="28155" spans="6:7" x14ac:dyDescent="0.25">
      <c r="F28155" s="5"/>
      <c r="G28155" s="7"/>
    </row>
    <row r="28156" spans="6:7" x14ac:dyDescent="0.25">
      <c r="F28156" s="5"/>
      <c r="G28156" s="7"/>
    </row>
    <row r="28157" spans="6:7" x14ac:dyDescent="0.25">
      <c r="F28157" s="5"/>
      <c r="G28157" s="7"/>
    </row>
    <row r="28158" spans="6:7" x14ac:dyDescent="0.25">
      <c r="F28158" s="5"/>
      <c r="G28158" s="7"/>
    </row>
    <row r="28159" spans="6:7" x14ac:dyDescent="0.25">
      <c r="F28159" s="5"/>
      <c r="G28159" s="7"/>
    </row>
    <row r="28160" spans="6:7" x14ac:dyDescent="0.25">
      <c r="F28160" s="5"/>
      <c r="G28160" s="7"/>
    </row>
    <row r="28161" spans="6:7" x14ac:dyDescent="0.25">
      <c r="F28161" s="5"/>
      <c r="G28161" s="7"/>
    </row>
    <row r="28162" spans="6:7" x14ac:dyDescent="0.25">
      <c r="F28162" s="5"/>
      <c r="G28162" s="7"/>
    </row>
    <row r="28163" spans="6:7" x14ac:dyDescent="0.25">
      <c r="F28163" s="5"/>
      <c r="G28163" s="7"/>
    </row>
    <row r="28164" spans="6:7" x14ac:dyDescent="0.25">
      <c r="F28164" s="5"/>
      <c r="G28164" s="7"/>
    </row>
    <row r="28165" spans="6:7" x14ac:dyDescent="0.25">
      <c r="F28165" s="5"/>
      <c r="G28165" s="7"/>
    </row>
    <row r="28166" spans="6:7" x14ac:dyDescent="0.25">
      <c r="F28166" s="5"/>
      <c r="G28166" s="7"/>
    </row>
    <row r="28167" spans="6:7" x14ac:dyDescent="0.25">
      <c r="F28167" s="5"/>
      <c r="G28167" s="7"/>
    </row>
    <row r="28168" spans="6:7" x14ac:dyDescent="0.25">
      <c r="F28168" s="5"/>
      <c r="G28168" s="7"/>
    </row>
    <row r="28169" spans="6:7" x14ac:dyDescent="0.25">
      <c r="F28169" s="5"/>
      <c r="G28169" s="7"/>
    </row>
    <row r="28170" spans="6:7" x14ac:dyDescent="0.25">
      <c r="F28170" s="5"/>
      <c r="G28170" s="7"/>
    </row>
    <row r="28171" spans="6:7" x14ac:dyDescent="0.25">
      <c r="F28171" s="5"/>
      <c r="G28171" s="7"/>
    </row>
    <row r="28172" spans="6:7" x14ac:dyDescent="0.25">
      <c r="F28172" s="5"/>
      <c r="G28172" s="7"/>
    </row>
    <row r="28173" spans="6:7" x14ac:dyDescent="0.25">
      <c r="F28173" s="5"/>
      <c r="G28173" s="7"/>
    </row>
    <row r="28174" spans="6:7" x14ac:dyDescent="0.25">
      <c r="F28174" s="5"/>
      <c r="G28174" s="7"/>
    </row>
    <row r="28175" spans="6:7" x14ac:dyDescent="0.25">
      <c r="F28175" s="5"/>
      <c r="G28175" s="7"/>
    </row>
    <row r="28176" spans="6:7" x14ac:dyDescent="0.25">
      <c r="F28176" s="5"/>
      <c r="G28176" s="7"/>
    </row>
    <row r="28177" spans="6:7" x14ac:dyDescent="0.25">
      <c r="F28177" s="5"/>
      <c r="G28177" s="7"/>
    </row>
    <row r="28178" spans="6:7" x14ac:dyDescent="0.25">
      <c r="F28178" s="5"/>
      <c r="G28178" s="7"/>
    </row>
    <row r="28179" spans="6:7" x14ac:dyDescent="0.25">
      <c r="F28179" s="5"/>
      <c r="G28179" s="7"/>
    </row>
    <row r="28180" spans="6:7" x14ac:dyDescent="0.25">
      <c r="F28180" s="5"/>
      <c r="G28180" s="7"/>
    </row>
    <row r="28181" spans="6:7" x14ac:dyDescent="0.25">
      <c r="F28181" s="5"/>
      <c r="G28181" s="7"/>
    </row>
    <row r="28182" spans="6:7" x14ac:dyDescent="0.25">
      <c r="F28182" s="5"/>
      <c r="G28182" s="7"/>
    </row>
    <row r="28183" spans="6:7" x14ac:dyDescent="0.25">
      <c r="F28183" s="5"/>
      <c r="G28183" s="7"/>
    </row>
    <row r="28184" spans="6:7" x14ac:dyDescent="0.25">
      <c r="F28184" s="5"/>
      <c r="G28184" s="7"/>
    </row>
    <row r="28185" spans="6:7" x14ac:dyDescent="0.25">
      <c r="F28185" s="5"/>
      <c r="G28185" s="7"/>
    </row>
    <row r="28186" spans="6:7" x14ac:dyDescent="0.25">
      <c r="F28186" s="5"/>
      <c r="G28186" s="7"/>
    </row>
    <row r="28187" spans="6:7" x14ac:dyDescent="0.25">
      <c r="F28187" s="5"/>
      <c r="G28187" s="7"/>
    </row>
    <row r="28188" spans="6:7" x14ac:dyDescent="0.25">
      <c r="F28188" s="5"/>
      <c r="G28188" s="7"/>
    </row>
    <row r="28189" spans="6:7" x14ac:dyDescent="0.25">
      <c r="F28189" s="5"/>
      <c r="G28189" s="7"/>
    </row>
    <row r="28190" spans="6:7" x14ac:dyDescent="0.25">
      <c r="F28190" s="5"/>
      <c r="G28190" s="7"/>
    </row>
    <row r="28191" spans="6:7" x14ac:dyDescent="0.25">
      <c r="F28191" s="5"/>
      <c r="G28191" s="7"/>
    </row>
    <row r="28192" spans="6:7" x14ac:dyDescent="0.25">
      <c r="F28192" s="5"/>
      <c r="G28192" s="7"/>
    </row>
    <row r="28193" spans="6:7" x14ac:dyDescent="0.25">
      <c r="F28193" s="5"/>
      <c r="G28193" s="7"/>
    </row>
    <row r="28194" spans="6:7" x14ac:dyDescent="0.25">
      <c r="F28194" s="5"/>
      <c r="G28194" s="7"/>
    </row>
    <row r="28195" spans="6:7" x14ac:dyDescent="0.25">
      <c r="F28195" s="5"/>
      <c r="G28195" s="7"/>
    </row>
    <row r="28196" spans="6:7" x14ac:dyDescent="0.25">
      <c r="F28196" s="5"/>
      <c r="G28196" s="7"/>
    </row>
    <row r="28197" spans="6:7" x14ac:dyDescent="0.25">
      <c r="F28197" s="5"/>
      <c r="G28197" s="7"/>
    </row>
    <row r="28198" spans="6:7" x14ac:dyDescent="0.25">
      <c r="F28198" s="5"/>
      <c r="G28198" s="7"/>
    </row>
    <row r="28199" spans="6:7" x14ac:dyDescent="0.25">
      <c r="F28199" s="5"/>
      <c r="G28199" s="7"/>
    </row>
    <row r="28200" spans="6:7" x14ac:dyDescent="0.25">
      <c r="F28200" s="5"/>
      <c r="G28200" s="7"/>
    </row>
    <row r="28201" spans="6:7" x14ac:dyDescent="0.25">
      <c r="F28201" s="5"/>
      <c r="G28201" s="7"/>
    </row>
    <row r="28202" spans="6:7" x14ac:dyDescent="0.25">
      <c r="F28202" s="5"/>
      <c r="G28202" s="7"/>
    </row>
    <row r="28203" spans="6:7" x14ac:dyDescent="0.25">
      <c r="F28203" s="5"/>
      <c r="G28203" s="7"/>
    </row>
    <row r="28204" spans="6:7" x14ac:dyDescent="0.25">
      <c r="F28204" s="5"/>
      <c r="G28204" s="7"/>
    </row>
    <row r="28205" spans="6:7" x14ac:dyDescent="0.25">
      <c r="F28205" s="5"/>
      <c r="G28205" s="7"/>
    </row>
    <row r="28206" spans="6:7" x14ac:dyDescent="0.25">
      <c r="F28206" s="5"/>
      <c r="G28206" s="7"/>
    </row>
    <row r="28207" spans="6:7" x14ac:dyDescent="0.25">
      <c r="F28207" s="5"/>
      <c r="G28207" s="7"/>
    </row>
    <row r="28208" spans="6:7" x14ac:dyDescent="0.25">
      <c r="F28208" s="5"/>
      <c r="G28208" s="7"/>
    </row>
    <row r="28209" spans="6:7" x14ac:dyDescent="0.25">
      <c r="F28209" s="5"/>
      <c r="G28209" s="7"/>
    </row>
    <row r="28210" spans="6:7" x14ac:dyDescent="0.25">
      <c r="F28210" s="5"/>
      <c r="G28210" s="7"/>
    </row>
    <row r="28211" spans="6:7" x14ac:dyDescent="0.25">
      <c r="F28211" s="5"/>
      <c r="G28211" s="7"/>
    </row>
    <row r="28212" spans="6:7" x14ac:dyDescent="0.25">
      <c r="F28212" s="5"/>
      <c r="G28212" s="7"/>
    </row>
    <row r="28213" spans="6:7" x14ac:dyDescent="0.25">
      <c r="F28213" s="5"/>
      <c r="G28213" s="7"/>
    </row>
    <row r="28214" spans="6:7" x14ac:dyDescent="0.25">
      <c r="F28214" s="5"/>
      <c r="G28214" s="7"/>
    </row>
    <row r="28215" spans="6:7" x14ac:dyDescent="0.25">
      <c r="F28215" s="5"/>
      <c r="G28215" s="7"/>
    </row>
    <row r="28216" spans="6:7" x14ac:dyDescent="0.25">
      <c r="F28216" s="5"/>
      <c r="G28216" s="7"/>
    </row>
    <row r="28217" spans="6:7" x14ac:dyDescent="0.25">
      <c r="F28217" s="5"/>
      <c r="G28217" s="7"/>
    </row>
    <row r="28218" spans="6:7" x14ac:dyDescent="0.25">
      <c r="F28218" s="5"/>
      <c r="G28218" s="7"/>
    </row>
    <row r="28219" spans="6:7" x14ac:dyDescent="0.25">
      <c r="F28219" s="5"/>
      <c r="G28219" s="7"/>
    </row>
    <row r="28220" spans="6:7" x14ac:dyDescent="0.25">
      <c r="F28220" s="5"/>
      <c r="G28220" s="7"/>
    </row>
    <row r="28221" spans="6:7" x14ac:dyDescent="0.25">
      <c r="F28221" s="5"/>
      <c r="G28221" s="7"/>
    </row>
    <row r="28222" spans="6:7" x14ac:dyDescent="0.25">
      <c r="F28222" s="5"/>
      <c r="G28222" s="7"/>
    </row>
    <row r="28223" spans="6:7" x14ac:dyDescent="0.25">
      <c r="F28223" s="5"/>
      <c r="G28223" s="7"/>
    </row>
    <row r="28224" spans="6:7" x14ac:dyDescent="0.25">
      <c r="F28224" s="5"/>
      <c r="G28224" s="7"/>
    </row>
    <row r="28225" spans="6:7" x14ac:dyDescent="0.25">
      <c r="F28225" s="5"/>
      <c r="G28225" s="7"/>
    </row>
    <row r="28226" spans="6:7" x14ac:dyDescent="0.25">
      <c r="F28226" s="5"/>
      <c r="G28226" s="7"/>
    </row>
    <row r="28227" spans="6:7" x14ac:dyDescent="0.25">
      <c r="F28227" s="5"/>
      <c r="G28227" s="7"/>
    </row>
    <row r="28228" spans="6:7" x14ac:dyDescent="0.25">
      <c r="F28228" s="5"/>
      <c r="G28228" s="7"/>
    </row>
    <row r="28229" spans="6:7" x14ac:dyDescent="0.25">
      <c r="F28229" s="5"/>
      <c r="G28229" s="7"/>
    </row>
    <row r="28230" spans="6:7" x14ac:dyDescent="0.25">
      <c r="F28230" s="5"/>
      <c r="G28230" s="7"/>
    </row>
    <row r="28231" spans="6:7" x14ac:dyDescent="0.25">
      <c r="F28231" s="5"/>
      <c r="G28231" s="7"/>
    </row>
    <row r="28232" spans="6:7" x14ac:dyDescent="0.25">
      <c r="F28232" s="5"/>
      <c r="G28232" s="7"/>
    </row>
    <row r="28233" spans="6:7" x14ac:dyDescent="0.25">
      <c r="F28233" s="5"/>
      <c r="G28233" s="7"/>
    </row>
    <row r="28234" spans="6:7" x14ac:dyDescent="0.25">
      <c r="F28234" s="5"/>
      <c r="G28234" s="7"/>
    </row>
    <row r="28235" spans="6:7" x14ac:dyDescent="0.25">
      <c r="F28235" s="5"/>
      <c r="G28235" s="7"/>
    </row>
    <row r="28236" spans="6:7" x14ac:dyDescent="0.25">
      <c r="F28236" s="5"/>
      <c r="G28236" s="7"/>
    </row>
    <row r="28237" spans="6:7" x14ac:dyDescent="0.25">
      <c r="F28237" s="5"/>
      <c r="G28237" s="7"/>
    </row>
    <row r="28238" spans="6:7" x14ac:dyDescent="0.25">
      <c r="F28238" s="5"/>
      <c r="G28238" s="7"/>
    </row>
    <row r="28239" spans="6:7" x14ac:dyDescent="0.25">
      <c r="F28239" s="5"/>
      <c r="G28239" s="7"/>
    </row>
    <row r="28240" spans="6:7" x14ac:dyDescent="0.25">
      <c r="F28240" s="5"/>
      <c r="G28240" s="7"/>
    </row>
    <row r="28241" spans="6:7" x14ac:dyDescent="0.25">
      <c r="F28241" s="5"/>
      <c r="G28241" s="7"/>
    </row>
    <row r="28242" spans="6:7" x14ac:dyDescent="0.25">
      <c r="F28242" s="5"/>
      <c r="G28242" s="7"/>
    </row>
    <row r="28243" spans="6:7" x14ac:dyDescent="0.25">
      <c r="F28243" s="5"/>
      <c r="G28243" s="7"/>
    </row>
    <row r="28244" spans="6:7" x14ac:dyDescent="0.25">
      <c r="F28244" s="5"/>
      <c r="G28244" s="7"/>
    </row>
    <row r="28245" spans="6:7" x14ac:dyDescent="0.25">
      <c r="F28245" s="5"/>
      <c r="G28245" s="7"/>
    </row>
    <row r="28246" spans="6:7" x14ac:dyDescent="0.25">
      <c r="F28246" s="5"/>
      <c r="G28246" s="7"/>
    </row>
    <row r="28247" spans="6:7" x14ac:dyDescent="0.25">
      <c r="F28247" s="5"/>
      <c r="G28247" s="7"/>
    </row>
    <row r="28248" spans="6:7" x14ac:dyDescent="0.25">
      <c r="F28248" s="5"/>
      <c r="G28248" s="7"/>
    </row>
    <row r="28249" spans="6:7" x14ac:dyDescent="0.25">
      <c r="F28249" s="5"/>
      <c r="G28249" s="7"/>
    </row>
    <row r="28250" spans="6:7" x14ac:dyDescent="0.25">
      <c r="F28250" s="5"/>
      <c r="G28250" s="7"/>
    </row>
    <row r="28251" spans="6:7" x14ac:dyDescent="0.25">
      <c r="F28251" s="5"/>
      <c r="G28251" s="7"/>
    </row>
    <row r="28252" spans="6:7" x14ac:dyDescent="0.25">
      <c r="F28252" s="5"/>
      <c r="G28252" s="7"/>
    </row>
    <row r="28253" spans="6:7" x14ac:dyDescent="0.25">
      <c r="F28253" s="5"/>
      <c r="G28253" s="7"/>
    </row>
    <row r="28254" spans="6:7" x14ac:dyDescent="0.25">
      <c r="F28254" s="5"/>
      <c r="G28254" s="7"/>
    </row>
    <row r="28255" spans="6:7" x14ac:dyDescent="0.25">
      <c r="F28255" s="5"/>
      <c r="G28255" s="7"/>
    </row>
    <row r="28256" spans="6:7" x14ac:dyDescent="0.25">
      <c r="F28256" s="5"/>
      <c r="G28256" s="7"/>
    </row>
    <row r="28257" spans="6:7" x14ac:dyDescent="0.25">
      <c r="F28257" s="5"/>
      <c r="G28257" s="7"/>
    </row>
    <row r="28258" spans="6:7" x14ac:dyDescent="0.25">
      <c r="F28258" s="5"/>
      <c r="G28258" s="7"/>
    </row>
    <row r="28259" spans="6:7" x14ac:dyDescent="0.25">
      <c r="F28259" s="5"/>
      <c r="G28259" s="7"/>
    </row>
    <row r="28260" spans="6:7" x14ac:dyDescent="0.25">
      <c r="F28260" s="5"/>
      <c r="G28260" s="7"/>
    </row>
    <row r="28261" spans="6:7" x14ac:dyDescent="0.25">
      <c r="F28261" s="5"/>
      <c r="G28261" s="7"/>
    </row>
    <row r="28262" spans="6:7" x14ac:dyDescent="0.25">
      <c r="F28262" s="5"/>
      <c r="G28262" s="7"/>
    </row>
    <row r="28263" spans="6:7" x14ac:dyDescent="0.25">
      <c r="F28263" s="5"/>
      <c r="G28263" s="7"/>
    </row>
    <row r="28264" spans="6:7" x14ac:dyDescent="0.25">
      <c r="F28264" s="5"/>
      <c r="G28264" s="7"/>
    </row>
    <row r="28265" spans="6:7" x14ac:dyDescent="0.25">
      <c r="F28265" s="5"/>
      <c r="G28265" s="7"/>
    </row>
    <row r="28266" spans="6:7" x14ac:dyDescent="0.25">
      <c r="F28266" s="5"/>
      <c r="G28266" s="7"/>
    </row>
    <row r="28267" spans="6:7" x14ac:dyDescent="0.25">
      <c r="F28267" s="5"/>
      <c r="G28267" s="7"/>
    </row>
    <row r="28268" spans="6:7" x14ac:dyDescent="0.25">
      <c r="F28268" s="5"/>
      <c r="G28268" s="7"/>
    </row>
    <row r="28269" spans="6:7" x14ac:dyDescent="0.25">
      <c r="F28269" s="5"/>
      <c r="G28269" s="7"/>
    </row>
    <row r="28270" spans="6:7" x14ac:dyDescent="0.25">
      <c r="F28270" s="5"/>
      <c r="G28270" s="7"/>
    </row>
    <row r="28271" spans="6:7" x14ac:dyDescent="0.25">
      <c r="F28271" s="5"/>
      <c r="G28271" s="7"/>
    </row>
    <row r="28272" spans="6:7" x14ac:dyDescent="0.25">
      <c r="F28272" s="5"/>
      <c r="G28272" s="7"/>
    </row>
    <row r="28273" spans="6:7" x14ac:dyDescent="0.25">
      <c r="F28273" s="5"/>
      <c r="G28273" s="7"/>
    </row>
    <row r="28274" spans="6:7" x14ac:dyDescent="0.25">
      <c r="F28274" s="5"/>
      <c r="G28274" s="7"/>
    </row>
    <row r="28275" spans="6:7" x14ac:dyDescent="0.25">
      <c r="F28275" s="5"/>
      <c r="G28275" s="7"/>
    </row>
    <row r="28276" spans="6:7" x14ac:dyDescent="0.25">
      <c r="F28276" s="5"/>
      <c r="G28276" s="7"/>
    </row>
    <row r="28277" spans="6:7" x14ac:dyDescent="0.25">
      <c r="F28277" s="5"/>
      <c r="G28277" s="7"/>
    </row>
    <row r="28278" spans="6:7" x14ac:dyDescent="0.25">
      <c r="F28278" s="5"/>
      <c r="G28278" s="7"/>
    </row>
    <row r="28279" spans="6:7" x14ac:dyDescent="0.25">
      <c r="F28279" s="5"/>
      <c r="G28279" s="7"/>
    </row>
    <row r="28280" spans="6:7" x14ac:dyDescent="0.25">
      <c r="F28280" s="5"/>
      <c r="G28280" s="7"/>
    </row>
    <row r="28281" spans="6:7" x14ac:dyDescent="0.25">
      <c r="F28281" s="5"/>
      <c r="G28281" s="7"/>
    </row>
    <row r="28282" spans="6:7" x14ac:dyDescent="0.25">
      <c r="F28282" s="5"/>
      <c r="G28282" s="7"/>
    </row>
    <row r="28283" spans="6:7" x14ac:dyDescent="0.25">
      <c r="F28283" s="5"/>
      <c r="G28283" s="7"/>
    </row>
    <row r="28284" spans="6:7" x14ac:dyDescent="0.25">
      <c r="F28284" s="5"/>
      <c r="G28284" s="7"/>
    </row>
    <row r="28285" spans="6:7" x14ac:dyDescent="0.25">
      <c r="F28285" s="5"/>
      <c r="G28285" s="7"/>
    </row>
    <row r="28286" spans="6:7" x14ac:dyDescent="0.25">
      <c r="F28286" s="5"/>
      <c r="G28286" s="7"/>
    </row>
    <row r="28287" spans="6:7" x14ac:dyDescent="0.25">
      <c r="F28287" s="5"/>
      <c r="G28287" s="7"/>
    </row>
    <row r="28288" spans="6:7" x14ac:dyDescent="0.25">
      <c r="F28288" s="5"/>
      <c r="G28288" s="7"/>
    </row>
    <row r="28289" spans="6:7" x14ac:dyDescent="0.25">
      <c r="F28289" s="5"/>
      <c r="G28289" s="7"/>
    </row>
    <row r="28290" spans="6:7" x14ac:dyDescent="0.25">
      <c r="F28290" s="5"/>
      <c r="G28290" s="7"/>
    </row>
    <row r="28291" spans="6:7" x14ac:dyDescent="0.25">
      <c r="F28291" s="5"/>
      <c r="G28291" s="7"/>
    </row>
    <row r="28292" spans="6:7" x14ac:dyDescent="0.25">
      <c r="F28292" s="5"/>
      <c r="G28292" s="7"/>
    </row>
    <row r="28293" spans="6:7" x14ac:dyDescent="0.25">
      <c r="F28293" s="5"/>
      <c r="G28293" s="7"/>
    </row>
    <row r="28294" spans="6:7" x14ac:dyDescent="0.25">
      <c r="F28294" s="5"/>
      <c r="G28294" s="7"/>
    </row>
    <row r="28295" spans="6:7" x14ac:dyDescent="0.25">
      <c r="F28295" s="5"/>
      <c r="G28295" s="7"/>
    </row>
    <row r="28296" spans="6:7" x14ac:dyDescent="0.25">
      <c r="F28296" s="5"/>
      <c r="G28296" s="7"/>
    </row>
    <row r="28297" spans="6:7" x14ac:dyDescent="0.25">
      <c r="F28297" s="5"/>
      <c r="G28297" s="7"/>
    </row>
    <row r="28298" spans="6:7" x14ac:dyDescent="0.25">
      <c r="F28298" s="5"/>
      <c r="G28298" s="7"/>
    </row>
    <row r="28299" spans="6:7" x14ac:dyDescent="0.25">
      <c r="F28299" s="5"/>
      <c r="G28299" s="7"/>
    </row>
    <row r="28300" spans="6:7" x14ac:dyDescent="0.25">
      <c r="F28300" s="5"/>
      <c r="G28300" s="7"/>
    </row>
    <row r="28301" spans="6:7" x14ac:dyDescent="0.25">
      <c r="F28301" s="5"/>
      <c r="G28301" s="7"/>
    </row>
    <row r="28302" spans="6:7" x14ac:dyDescent="0.25">
      <c r="F28302" s="5"/>
      <c r="G28302" s="7"/>
    </row>
    <row r="28303" spans="6:7" x14ac:dyDescent="0.25">
      <c r="F28303" s="5"/>
      <c r="G28303" s="7"/>
    </row>
    <row r="28304" spans="6:7" x14ac:dyDescent="0.25">
      <c r="F28304" s="5"/>
      <c r="G28304" s="7"/>
    </row>
    <row r="28305" spans="6:7" x14ac:dyDescent="0.25">
      <c r="F28305" s="5"/>
      <c r="G28305" s="7"/>
    </row>
    <row r="28306" spans="6:7" x14ac:dyDescent="0.25">
      <c r="F28306" s="5"/>
      <c r="G28306" s="7"/>
    </row>
    <row r="28307" spans="6:7" x14ac:dyDescent="0.25">
      <c r="F28307" s="5"/>
      <c r="G28307" s="7"/>
    </row>
    <row r="28308" spans="6:7" x14ac:dyDescent="0.25">
      <c r="F28308" s="5"/>
      <c r="G28308" s="7"/>
    </row>
    <row r="28309" spans="6:7" x14ac:dyDescent="0.25">
      <c r="F28309" s="5"/>
      <c r="G28309" s="7"/>
    </row>
    <row r="28310" spans="6:7" x14ac:dyDescent="0.25">
      <c r="F28310" s="5"/>
      <c r="G28310" s="7"/>
    </row>
    <row r="28311" spans="6:7" x14ac:dyDescent="0.25">
      <c r="F28311" s="5"/>
      <c r="G28311" s="7"/>
    </row>
    <row r="28312" spans="6:7" x14ac:dyDescent="0.25">
      <c r="F28312" s="5"/>
      <c r="G28312" s="7"/>
    </row>
    <row r="28313" spans="6:7" x14ac:dyDescent="0.25">
      <c r="F28313" s="5"/>
      <c r="G28313" s="7"/>
    </row>
    <row r="28314" spans="6:7" x14ac:dyDescent="0.25">
      <c r="F28314" s="5"/>
      <c r="G28314" s="7"/>
    </row>
    <row r="28315" spans="6:7" x14ac:dyDescent="0.25">
      <c r="F28315" s="5"/>
      <c r="G28315" s="7"/>
    </row>
    <row r="28316" spans="6:7" x14ac:dyDescent="0.25">
      <c r="F28316" s="5"/>
      <c r="G28316" s="7"/>
    </row>
    <row r="28317" spans="6:7" x14ac:dyDescent="0.25">
      <c r="F28317" s="5"/>
      <c r="G28317" s="7"/>
    </row>
    <row r="28318" spans="6:7" x14ac:dyDescent="0.25">
      <c r="F28318" s="5"/>
      <c r="G28318" s="7"/>
    </row>
    <row r="28319" spans="6:7" x14ac:dyDescent="0.25">
      <c r="F28319" s="5"/>
      <c r="G28319" s="7"/>
    </row>
    <row r="28320" spans="6:7" x14ac:dyDescent="0.25">
      <c r="F28320" s="5"/>
      <c r="G28320" s="7"/>
    </row>
    <row r="28321" spans="6:7" x14ac:dyDescent="0.25">
      <c r="F28321" s="5"/>
      <c r="G28321" s="7"/>
    </row>
    <row r="28322" spans="6:7" x14ac:dyDescent="0.25">
      <c r="F28322" s="5"/>
      <c r="G28322" s="7"/>
    </row>
    <row r="28323" spans="6:7" x14ac:dyDescent="0.25">
      <c r="F28323" s="5"/>
      <c r="G28323" s="7"/>
    </row>
    <row r="28324" spans="6:7" x14ac:dyDescent="0.25">
      <c r="F28324" s="5"/>
      <c r="G28324" s="7"/>
    </row>
    <row r="28325" spans="6:7" x14ac:dyDescent="0.25">
      <c r="F28325" s="5"/>
      <c r="G28325" s="7"/>
    </row>
    <row r="28326" spans="6:7" x14ac:dyDescent="0.25">
      <c r="F28326" s="5"/>
      <c r="G28326" s="7"/>
    </row>
    <row r="28327" spans="6:7" x14ac:dyDescent="0.25">
      <c r="F28327" s="5"/>
      <c r="G28327" s="7"/>
    </row>
    <row r="28328" spans="6:7" x14ac:dyDescent="0.25">
      <c r="F28328" s="5"/>
      <c r="G28328" s="7"/>
    </row>
    <row r="28329" spans="6:7" x14ac:dyDescent="0.25">
      <c r="F28329" s="5"/>
      <c r="G28329" s="7"/>
    </row>
    <row r="28330" spans="6:7" x14ac:dyDescent="0.25">
      <c r="F28330" s="5"/>
      <c r="G28330" s="7"/>
    </row>
    <row r="28331" spans="6:7" x14ac:dyDescent="0.25">
      <c r="F28331" s="5"/>
      <c r="G28331" s="7"/>
    </row>
    <row r="28332" spans="6:7" x14ac:dyDescent="0.25">
      <c r="F28332" s="5"/>
      <c r="G28332" s="7"/>
    </row>
    <row r="28333" spans="6:7" x14ac:dyDescent="0.25">
      <c r="F28333" s="5"/>
      <c r="G28333" s="7"/>
    </row>
    <row r="28334" spans="6:7" x14ac:dyDescent="0.25">
      <c r="F28334" s="5"/>
      <c r="G28334" s="7"/>
    </row>
    <row r="28335" spans="6:7" x14ac:dyDescent="0.25">
      <c r="F28335" s="5"/>
      <c r="G28335" s="7"/>
    </row>
    <row r="28336" spans="6:7" x14ac:dyDescent="0.25">
      <c r="F28336" s="5"/>
      <c r="G28336" s="7"/>
    </row>
    <row r="28337" spans="6:7" x14ac:dyDescent="0.25">
      <c r="F28337" s="5"/>
      <c r="G28337" s="7"/>
    </row>
    <row r="28338" spans="6:7" x14ac:dyDescent="0.25">
      <c r="F28338" s="5"/>
      <c r="G28338" s="7"/>
    </row>
    <row r="28339" spans="6:7" x14ac:dyDescent="0.25">
      <c r="F28339" s="5"/>
      <c r="G28339" s="7"/>
    </row>
    <row r="28340" spans="6:7" x14ac:dyDescent="0.25">
      <c r="F28340" s="5"/>
      <c r="G28340" s="7"/>
    </row>
    <row r="28341" spans="6:7" x14ac:dyDescent="0.25">
      <c r="F28341" s="5"/>
      <c r="G28341" s="7"/>
    </row>
    <row r="28342" spans="6:7" x14ac:dyDescent="0.25">
      <c r="F28342" s="5"/>
      <c r="G28342" s="7"/>
    </row>
    <row r="28343" spans="6:7" x14ac:dyDescent="0.25">
      <c r="F28343" s="5"/>
      <c r="G28343" s="7"/>
    </row>
    <row r="28344" spans="6:7" x14ac:dyDescent="0.25">
      <c r="F28344" s="5"/>
      <c r="G28344" s="7"/>
    </row>
    <row r="28345" spans="6:7" x14ac:dyDescent="0.25">
      <c r="F28345" s="5"/>
      <c r="G28345" s="7"/>
    </row>
    <row r="28346" spans="6:7" x14ac:dyDescent="0.25">
      <c r="F28346" s="5"/>
      <c r="G28346" s="7"/>
    </row>
    <row r="28347" spans="6:7" x14ac:dyDescent="0.25">
      <c r="F28347" s="5"/>
      <c r="G28347" s="7"/>
    </row>
    <row r="28348" spans="6:7" x14ac:dyDescent="0.25">
      <c r="F28348" s="5"/>
      <c r="G28348" s="7"/>
    </row>
    <row r="28349" spans="6:7" x14ac:dyDescent="0.25">
      <c r="F28349" s="5"/>
      <c r="G28349" s="7"/>
    </row>
    <row r="28350" spans="6:7" x14ac:dyDescent="0.25">
      <c r="F28350" s="5"/>
      <c r="G28350" s="7"/>
    </row>
    <row r="28351" spans="6:7" x14ac:dyDescent="0.25">
      <c r="F28351" s="5"/>
      <c r="G28351" s="7"/>
    </row>
    <row r="28352" spans="6:7" x14ac:dyDescent="0.25">
      <c r="F28352" s="5"/>
      <c r="G28352" s="7"/>
    </row>
    <row r="28353" spans="6:7" x14ac:dyDescent="0.25">
      <c r="F28353" s="5"/>
      <c r="G28353" s="7"/>
    </row>
    <row r="28354" spans="6:7" x14ac:dyDescent="0.25">
      <c r="F28354" s="5"/>
      <c r="G28354" s="7"/>
    </row>
    <row r="28355" spans="6:7" x14ac:dyDescent="0.25">
      <c r="F28355" s="5"/>
      <c r="G28355" s="7"/>
    </row>
    <row r="28356" spans="6:7" x14ac:dyDescent="0.25">
      <c r="F28356" s="5"/>
      <c r="G28356" s="7"/>
    </row>
    <row r="28357" spans="6:7" x14ac:dyDescent="0.25">
      <c r="F28357" s="5"/>
      <c r="G28357" s="7"/>
    </row>
    <row r="28358" spans="6:7" x14ac:dyDescent="0.25">
      <c r="F28358" s="5"/>
      <c r="G28358" s="7"/>
    </row>
    <row r="28359" spans="6:7" x14ac:dyDescent="0.25">
      <c r="F28359" s="5"/>
      <c r="G28359" s="7"/>
    </row>
    <row r="28360" spans="6:7" x14ac:dyDescent="0.25">
      <c r="F28360" s="5"/>
      <c r="G28360" s="7"/>
    </row>
    <row r="28361" spans="6:7" x14ac:dyDescent="0.25">
      <c r="F28361" s="5"/>
      <c r="G28361" s="7"/>
    </row>
    <row r="28362" spans="6:7" x14ac:dyDescent="0.25">
      <c r="F28362" s="5"/>
      <c r="G28362" s="7"/>
    </row>
    <row r="28363" spans="6:7" x14ac:dyDescent="0.25">
      <c r="F28363" s="5"/>
      <c r="G28363" s="7"/>
    </row>
    <row r="28364" spans="6:7" x14ac:dyDescent="0.25">
      <c r="F28364" s="5"/>
      <c r="G28364" s="7"/>
    </row>
    <row r="28365" spans="6:7" x14ac:dyDescent="0.25">
      <c r="F28365" s="5"/>
      <c r="G28365" s="7"/>
    </row>
    <row r="28366" spans="6:7" x14ac:dyDescent="0.25">
      <c r="F28366" s="5"/>
      <c r="G28366" s="7"/>
    </row>
    <row r="28367" spans="6:7" x14ac:dyDescent="0.25">
      <c r="F28367" s="5"/>
      <c r="G28367" s="7"/>
    </row>
    <row r="28368" spans="6:7" x14ac:dyDescent="0.25">
      <c r="F28368" s="5"/>
      <c r="G28368" s="7"/>
    </row>
    <row r="28369" spans="6:7" x14ac:dyDescent="0.25">
      <c r="F28369" s="5"/>
      <c r="G28369" s="7"/>
    </row>
    <row r="28370" spans="6:7" x14ac:dyDescent="0.25">
      <c r="F28370" s="5"/>
      <c r="G28370" s="7"/>
    </row>
    <row r="28371" spans="6:7" x14ac:dyDescent="0.25">
      <c r="F28371" s="5"/>
      <c r="G28371" s="7"/>
    </row>
    <row r="28372" spans="6:7" x14ac:dyDescent="0.25">
      <c r="F28372" s="5"/>
      <c r="G28372" s="7"/>
    </row>
    <row r="28373" spans="6:7" x14ac:dyDescent="0.25">
      <c r="F28373" s="5"/>
      <c r="G28373" s="7"/>
    </row>
    <row r="28374" spans="6:7" x14ac:dyDescent="0.25">
      <c r="F28374" s="5"/>
      <c r="G28374" s="7"/>
    </row>
    <row r="28375" spans="6:7" x14ac:dyDescent="0.25">
      <c r="F28375" s="5"/>
      <c r="G28375" s="7"/>
    </row>
    <row r="28376" spans="6:7" x14ac:dyDescent="0.25">
      <c r="F28376" s="5"/>
      <c r="G28376" s="7"/>
    </row>
    <row r="28377" spans="6:7" x14ac:dyDescent="0.25">
      <c r="F28377" s="5"/>
      <c r="G28377" s="7"/>
    </row>
    <row r="28378" spans="6:7" x14ac:dyDescent="0.25">
      <c r="F28378" s="5"/>
      <c r="G28378" s="7"/>
    </row>
    <row r="28379" spans="6:7" x14ac:dyDescent="0.25">
      <c r="F28379" s="5"/>
      <c r="G28379" s="7"/>
    </row>
    <row r="28380" spans="6:7" x14ac:dyDescent="0.25">
      <c r="F28380" s="5"/>
      <c r="G28380" s="7"/>
    </row>
    <row r="28381" spans="6:7" x14ac:dyDescent="0.25">
      <c r="F28381" s="5"/>
      <c r="G28381" s="7"/>
    </row>
    <row r="28382" spans="6:7" x14ac:dyDescent="0.25">
      <c r="F28382" s="5"/>
      <c r="G28382" s="7"/>
    </row>
    <row r="28383" spans="6:7" x14ac:dyDescent="0.25">
      <c r="F28383" s="5"/>
      <c r="G28383" s="7"/>
    </row>
    <row r="28384" spans="6:7" x14ac:dyDescent="0.25">
      <c r="F28384" s="5"/>
      <c r="G28384" s="7"/>
    </row>
    <row r="28385" spans="6:7" x14ac:dyDescent="0.25">
      <c r="F28385" s="5"/>
      <c r="G28385" s="7"/>
    </row>
    <row r="28386" spans="6:7" x14ac:dyDescent="0.25">
      <c r="F28386" s="5"/>
      <c r="G28386" s="7"/>
    </row>
    <row r="28387" spans="6:7" x14ac:dyDescent="0.25">
      <c r="F28387" s="5"/>
      <c r="G28387" s="7"/>
    </row>
    <row r="28388" spans="6:7" x14ac:dyDescent="0.25">
      <c r="F28388" s="5"/>
      <c r="G28388" s="7"/>
    </row>
    <row r="28389" spans="6:7" x14ac:dyDescent="0.25">
      <c r="F28389" s="5"/>
      <c r="G28389" s="7"/>
    </row>
    <row r="28390" spans="6:7" x14ac:dyDescent="0.25">
      <c r="F28390" s="5"/>
      <c r="G28390" s="7"/>
    </row>
    <row r="28391" spans="6:7" x14ac:dyDescent="0.25">
      <c r="F28391" s="5"/>
      <c r="G28391" s="7"/>
    </row>
    <row r="28392" spans="6:7" x14ac:dyDescent="0.25">
      <c r="F28392" s="5"/>
      <c r="G28392" s="7"/>
    </row>
    <row r="28393" spans="6:7" x14ac:dyDescent="0.25">
      <c r="F28393" s="5"/>
      <c r="G28393" s="7"/>
    </row>
    <row r="28394" spans="6:7" x14ac:dyDescent="0.25">
      <c r="F28394" s="5"/>
      <c r="G28394" s="7"/>
    </row>
    <row r="28395" spans="6:7" x14ac:dyDescent="0.25">
      <c r="F28395" s="5"/>
      <c r="G28395" s="7"/>
    </row>
    <row r="28396" spans="6:7" x14ac:dyDescent="0.25">
      <c r="F28396" s="5"/>
      <c r="G28396" s="7"/>
    </row>
    <row r="28397" spans="6:7" x14ac:dyDescent="0.25">
      <c r="F28397" s="5"/>
      <c r="G28397" s="7"/>
    </row>
    <row r="28398" spans="6:7" x14ac:dyDescent="0.25">
      <c r="F28398" s="5"/>
      <c r="G28398" s="7"/>
    </row>
    <row r="28399" spans="6:7" x14ac:dyDescent="0.25">
      <c r="F28399" s="5"/>
      <c r="G28399" s="7"/>
    </row>
    <row r="28400" spans="6:7" x14ac:dyDescent="0.25">
      <c r="F28400" s="5"/>
      <c r="G28400" s="7"/>
    </row>
    <row r="28401" spans="6:7" x14ac:dyDescent="0.25">
      <c r="F28401" s="5"/>
      <c r="G28401" s="7"/>
    </row>
    <row r="28402" spans="6:7" x14ac:dyDescent="0.25">
      <c r="F28402" s="5"/>
      <c r="G28402" s="7"/>
    </row>
    <row r="28403" spans="6:7" x14ac:dyDescent="0.25">
      <c r="F28403" s="5"/>
      <c r="G28403" s="7"/>
    </row>
    <row r="28404" spans="6:7" x14ac:dyDescent="0.25">
      <c r="F28404" s="5"/>
      <c r="G28404" s="7"/>
    </row>
    <row r="28405" spans="6:7" x14ac:dyDescent="0.25">
      <c r="F28405" s="5"/>
      <c r="G28405" s="7"/>
    </row>
    <row r="28406" spans="6:7" x14ac:dyDescent="0.25">
      <c r="F28406" s="5"/>
      <c r="G28406" s="7"/>
    </row>
    <row r="28407" spans="6:7" x14ac:dyDescent="0.25">
      <c r="F28407" s="5"/>
      <c r="G28407" s="7"/>
    </row>
    <row r="28408" spans="6:7" x14ac:dyDescent="0.25">
      <c r="F28408" s="5"/>
      <c r="G28408" s="7"/>
    </row>
    <row r="28409" spans="6:7" x14ac:dyDescent="0.25">
      <c r="F28409" s="5"/>
      <c r="G28409" s="7"/>
    </row>
    <row r="28410" spans="6:7" x14ac:dyDescent="0.25">
      <c r="F28410" s="5"/>
      <c r="G28410" s="7"/>
    </row>
    <row r="28411" spans="6:7" x14ac:dyDescent="0.25">
      <c r="F28411" s="5"/>
      <c r="G28411" s="7"/>
    </row>
    <row r="28412" spans="6:7" x14ac:dyDescent="0.25">
      <c r="F28412" s="5"/>
      <c r="G28412" s="7"/>
    </row>
    <row r="28413" spans="6:7" x14ac:dyDescent="0.25">
      <c r="F28413" s="5"/>
      <c r="G28413" s="7"/>
    </row>
    <row r="28414" spans="6:7" x14ac:dyDescent="0.25">
      <c r="F28414" s="5"/>
      <c r="G28414" s="7"/>
    </row>
    <row r="28415" spans="6:7" x14ac:dyDescent="0.25">
      <c r="F28415" s="5"/>
      <c r="G28415" s="7"/>
    </row>
    <row r="28416" spans="6:7" x14ac:dyDescent="0.25">
      <c r="F28416" s="5"/>
      <c r="G28416" s="7"/>
    </row>
    <row r="28417" spans="6:7" x14ac:dyDescent="0.25">
      <c r="F28417" s="5"/>
      <c r="G28417" s="7"/>
    </row>
    <row r="28418" spans="6:7" x14ac:dyDescent="0.25">
      <c r="F28418" s="5"/>
      <c r="G28418" s="7"/>
    </row>
    <row r="28419" spans="6:7" x14ac:dyDescent="0.25">
      <c r="F28419" s="5"/>
      <c r="G28419" s="7"/>
    </row>
    <row r="28420" spans="6:7" x14ac:dyDescent="0.25">
      <c r="F28420" s="5"/>
      <c r="G28420" s="7"/>
    </row>
    <row r="28421" spans="6:7" x14ac:dyDescent="0.25">
      <c r="F28421" s="5"/>
      <c r="G28421" s="7"/>
    </row>
    <row r="28422" spans="6:7" x14ac:dyDescent="0.25">
      <c r="F28422" s="5"/>
      <c r="G28422" s="7"/>
    </row>
    <row r="28423" spans="6:7" x14ac:dyDescent="0.25">
      <c r="F28423" s="5"/>
      <c r="G28423" s="7"/>
    </row>
    <row r="28424" spans="6:7" x14ac:dyDescent="0.25">
      <c r="F28424" s="5"/>
      <c r="G28424" s="7"/>
    </row>
    <row r="28425" spans="6:7" x14ac:dyDescent="0.25">
      <c r="F28425" s="5"/>
      <c r="G28425" s="7"/>
    </row>
    <row r="28426" spans="6:7" x14ac:dyDescent="0.25">
      <c r="F28426" s="5"/>
      <c r="G28426" s="7"/>
    </row>
    <row r="28427" spans="6:7" x14ac:dyDescent="0.25">
      <c r="F28427" s="5"/>
      <c r="G28427" s="7"/>
    </row>
    <row r="28428" spans="6:7" x14ac:dyDescent="0.25">
      <c r="F28428" s="5"/>
      <c r="G28428" s="7"/>
    </row>
    <row r="28429" spans="6:7" x14ac:dyDescent="0.25">
      <c r="F28429" s="5"/>
      <c r="G28429" s="7"/>
    </row>
    <row r="28430" spans="6:7" x14ac:dyDescent="0.25">
      <c r="F28430" s="5"/>
      <c r="G28430" s="7"/>
    </row>
    <row r="28431" spans="6:7" x14ac:dyDescent="0.25">
      <c r="F28431" s="5"/>
      <c r="G28431" s="7"/>
    </row>
    <row r="28432" spans="6:7" x14ac:dyDescent="0.25">
      <c r="F28432" s="5"/>
      <c r="G28432" s="7"/>
    </row>
    <row r="28433" spans="6:7" x14ac:dyDescent="0.25">
      <c r="F28433" s="5"/>
      <c r="G28433" s="7"/>
    </row>
    <row r="28434" spans="6:7" x14ac:dyDescent="0.25">
      <c r="F28434" s="5"/>
      <c r="G28434" s="7"/>
    </row>
    <row r="28435" spans="6:7" x14ac:dyDescent="0.25">
      <c r="F28435" s="5"/>
      <c r="G28435" s="7"/>
    </row>
    <row r="28436" spans="6:7" x14ac:dyDescent="0.25">
      <c r="F28436" s="5"/>
      <c r="G28436" s="7"/>
    </row>
    <row r="28437" spans="6:7" x14ac:dyDescent="0.25">
      <c r="F28437" s="5"/>
      <c r="G28437" s="7"/>
    </row>
    <row r="28438" spans="6:7" x14ac:dyDescent="0.25">
      <c r="F28438" s="5"/>
      <c r="G28438" s="7"/>
    </row>
    <row r="28439" spans="6:7" x14ac:dyDescent="0.25">
      <c r="F28439" s="5"/>
      <c r="G28439" s="7"/>
    </row>
    <row r="28440" spans="6:7" x14ac:dyDescent="0.25">
      <c r="F28440" s="5"/>
      <c r="G28440" s="7"/>
    </row>
    <row r="28441" spans="6:7" x14ac:dyDescent="0.25">
      <c r="F28441" s="5"/>
      <c r="G28441" s="7"/>
    </row>
    <row r="28442" spans="6:7" x14ac:dyDescent="0.25">
      <c r="F28442" s="5"/>
      <c r="G28442" s="7"/>
    </row>
    <row r="28443" spans="6:7" x14ac:dyDescent="0.25">
      <c r="F28443" s="5"/>
      <c r="G28443" s="7"/>
    </row>
    <row r="28444" spans="6:7" x14ac:dyDescent="0.25">
      <c r="F28444" s="5"/>
      <c r="G28444" s="7"/>
    </row>
    <row r="28445" spans="6:7" x14ac:dyDescent="0.25">
      <c r="F28445" s="5"/>
      <c r="G28445" s="7"/>
    </row>
    <row r="28446" spans="6:7" x14ac:dyDescent="0.25">
      <c r="F28446" s="5"/>
      <c r="G28446" s="7"/>
    </row>
    <row r="28447" spans="6:7" x14ac:dyDescent="0.25">
      <c r="F28447" s="5"/>
      <c r="G28447" s="7"/>
    </row>
    <row r="28448" spans="6:7" x14ac:dyDescent="0.25">
      <c r="F28448" s="5"/>
      <c r="G28448" s="7"/>
    </row>
    <row r="28449" spans="6:7" x14ac:dyDescent="0.25">
      <c r="F28449" s="5"/>
      <c r="G28449" s="7"/>
    </row>
    <row r="28450" spans="6:7" x14ac:dyDescent="0.25">
      <c r="F28450" s="5"/>
      <c r="G28450" s="7"/>
    </row>
    <row r="28451" spans="6:7" x14ac:dyDescent="0.25">
      <c r="F28451" s="5"/>
      <c r="G28451" s="7"/>
    </row>
    <row r="28452" spans="6:7" x14ac:dyDescent="0.25">
      <c r="F28452" s="5"/>
      <c r="G28452" s="7"/>
    </row>
    <row r="28453" spans="6:7" x14ac:dyDescent="0.25">
      <c r="F28453" s="5"/>
      <c r="G28453" s="7"/>
    </row>
    <row r="28454" spans="6:7" x14ac:dyDescent="0.25">
      <c r="F28454" s="5"/>
      <c r="G28454" s="7"/>
    </row>
    <row r="28455" spans="6:7" x14ac:dyDescent="0.25">
      <c r="F28455" s="5"/>
      <c r="G28455" s="7"/>
    </row>
    <row r="28456" spans="6:7" x14ac:dyDescent="0.25">
      <c r="F28456" s="5"/>
      <c r="G28456" s="7"/>
    </row>
    <row r="28457" spans="6:7" x14ac:dyDescent="0.25">
      <c r="F28457" s="5"/>
      <c r="G28457" s="7"/>
    </row>
    <row r="28458" spans="6:7" x14ac:dyDescent="0.25">
      <c r="F28458" s="5"/>
      <c r="G28458" s="7"/>
    </row>
    <row r="28459" spans="6:7" x14ac:dyDescent="0.25">
      <c r="F28459" s="5"/>
      <c r="G28459" s="7"/>
    </row>
    <row r="28460" spans="6:7" x14ac:dyDescent="0.25">
      <c r="F28460" s="5"/>
      <c r="G28460" s="7"/>
    </row>
    <row r="28461" spans="6:7" x14ac:dyDescent="0.25">
      <c r="F28461" s="5"/>
      <c r="G28461" s="7"/>
    </row>
    <row r="28462" spans="6:7" x14ac:dyDescent="0.25">
      <c r="F28462" s="5"/>
      <c r="G28462" s="7"/>
    </row>
    <row r="28463" spans="6:7" x14ac:dyDescent="0.25">
      <c r="F28463" s="5"/>
      <c r="G28463" s="7"/>
    </row>
    <row r="28464" spans="6:7" x14ac:dyDescent="0.25">
      <c r="F28464" s="5"/>
      <c r="G28464" s="7"/>
    </row>
    <row r="28465" spans="6:7" x14ac:dyDescent="0.25">
      <c r="F28465" s="5"/>
      <c r="G28465" s="7"/>
    </row>
    <row r="28466" spans="6:7" x14ac:dyDescent="0.25">
      <c r="F28466" s="5"/>
      <c r="G28466" s="7"/>
    </row>
    <row r="28467" spans="6:7" x14ac:dyDescent="0.25">
      <c r="F28467" s="5"/>
      <c r="G28467" s="7"/>
    </row>
    <row r="28468" spans="6:7" x14ac:dyDescent="0.25">
      <c r="F28468" s="5"/>
      <c r="G28468" s="7"/>
    </row>
    <row r="28469" spans="6:7" x14ac:dyDescent="0.25">
      <c r="F28469" s="5"/>
      <c r="G28469" s="7"/>
    </row>
    <row r="28470" spans="6:7" x14ac:dyDescent="0.25">
      <c r="F28470" s="5"/>
      <c r="G28470" s="7"/>
    </row>
    <row r="28471" spans="6:7" x14ac:dyDescent="0.25">
      <c r="F28471" s="5"/>
      <c r="G28471" s="7"/>
    </row>
    <row r="28472" spans="6:7" x14ac:dyDescent="0.25">
      <c r="F28472" s="5"/>
      <c r="G28472" s="7"/>
    </row>
    <row r="28473" spans="6:7" x14ac:dyDescent="0.25">
      <c r="F28473" s="5"/>
      <c r="G28473" s="7"/>
    </row>
    <row r="28474" spans="6:7" x14ac:dyDescent="0.25">
      <c r="F28474" s="5"/>
      <c r="G28474" s="7"/>
    </row>
    <row r="28475" spans="6:7" x14ac:dyDescent="0.25">
      <c r="F28475" s="5"/>
      <c r="G28475" s="7"/>
    </row>
    <row r="28476" spans="6:7" x14ac:dyDescent="0.25">
      <c r="F28476" s="5"/>
      <c r="G28476" s="7"/>
    </row>
    <row r="28477" spans="6:7" x14ac:dyDescent="0.25">
      <c r="F28477" s="5"/>
      <c r="G28477" s="7"/>
    </row>
    <row r="28478" spans="6:7" x14ac:dyDescent="0.25">
      <c r="F28478" s="5"/>
      <c r="G28478" s="7"/>
    </row>
    <row r="28479" spans="6:7" x14ac:dyDescent="0.25">
      <c r="F28479" s="5"/>
      <c r="G28479" s="7"/>
    </row>
    <row r="28480" spans="6:7" x14ac:dyDescent="0.25">
      <c r="F28480" s="5"/>
      <c r="G28480" s="7"/>
    </row>
    <row r="28481" spans="6:7" x14ac:dyDescent="0.25">
      <c r="F28481" s="5"/>
      <c r="G28481" s="7"/>
    </row>
    <row r="28482" spans="6:7" x14ac:dyDescent="0.25">
      <c r="F28482" s="5"/>
      <c r="G28482" s="7"/>
    </row>
    <row r="28483" spans="6:7" x14ac:dyDescent="0.25">
      <c r="F28483" s="5"/>
      <c r="G28483" s="7"/>
    </row>
    <row r="28484" spans="6:7" x14ac:dyDescent="0.25">
      <c r="F28484" s="5"/>
      <c r="G28484" s="7"/>
    </row>
    <row r="28485" spans="6:7" x14ac:dyDescent="0.25">
      <c r="F28485" s="5"/>
      <c r="G28485" s="7"/>
    </row>
    <row r="28486" spans="6:7" x14ac:dyDescent="0.25">
      <c r="F28486" s="5"/>
      <c r="G28486" s="7"/>
    </row>
    <row r="28487" spans="6:7" x14ac:dyDescent="0.25">
      <c r="F28487" s="5"/>
      <c r="G28487" s="7"/>
    </row>
    <row r="28488" spans="6:7" x14ac:dyDescent="0.25">
      <c r="F28488" s="5"/>
      <c r="G28488" s="7"/>
    </row>
    <row r="28489" spans="6:7" x14ac:dyDescent="0.25">
      <c r="F28489" s="5"/>
      <c r="G28489" s="7"/>
    </row>
    <row r="28490" spans="6:7" x14ac:dyDescent="0.25">
      <c r="F28490" s="5"/>
      <c r="G28490" s="7"/>
    </row>
    <row r="28491" spans="6:7" x14ac:dyDescent="0.25">
      <c r="F28491" s="5"/>
      <c r="G28491" s="7"/>
    </row>
    <row r="28492" spans="6:7" x14ac:dyDescent="0.25">
      <c r="F28492" s="5"/>
      <c r="G28492" s="7"/>
    </row>
    <row r="28493" spans="6:7" x14ac:dyDescent="0.25">
      <c r="F28493" s="5"/>
      <c r="G28493" s="7"/>
    </row>
    <row r="28494" spans="6:7" x14ac:dyDescent="0.25">
      <c r="F28494" s="5"/>
      <c r="G28494" s="7"/>
    </row>
    <row r="28495" spans="6:7" x14ac:dyDescent="0.25">
      <c r="F28495" s="5"/>
      <c r="G28495" s="7"/>
    </row>
    <row r="28496" spans="6:7" x14ac:dyDescent="0.25">
      <c r="F28496" s="5"/>
      <c r="G28496" s="7"/>
    </row>
    <row r="28497" spans="6:7" x14ac:dyDescent="0.25">
      <c r="F28497" s="5"/>
      <c r="G28497" s="7"/>
    </row>
    <row r="28498" spans="6:7" x14ac:dyDescent="0.25">
      <c r="F28498" s="5"/>
      <c r="G28498" s="7"/>
    </row>
    <row r="28499" spans="6:7" x14ac:dyDescent="0.25">
      <c r="F28499" s="5"/>
      <c r="G28499" s="7"/>
    </row>
    <row r="28500" spans="6:7" x14ac:dyDescent="0.25">
      <c r="F28500" s="5"/>
      <c r="G28500" s="7"/>
    </row>
    <row r="28501" spans="6:7" x14ac:dyDescent="0.25">
      <c r="F28501" s="5"/>
      <c r="G28501" s="7"/>
    </row>
    <row r="28502" spans="6:7" x14ac:dyDescent="0.25">
      <c r="F28502" s="5"/>
      <c r="G28502" s="7"/>
    </row>
    <row r="28503" spans="6:7" x14ac:dyDescent="0.25">
      <c r="F28503" s="5"/>
      <c r="G28503" s="7"/>
    </row>
    <row r="28504" spans="6:7" x14ac:dyDescent="0.25">
      <c r="F28504" s="5"/>
      <c r="G28504" s="7"/>
    </row>
    <row r="28505" spans="6:7" x14ac:dyDescent="0.25">
      <c r="F28505" s="5"/>
      <c r="G28505" s="7"/>
    </row>
    <row r="28506" spans="6:7" x14ac:dyDescent="0.25">
      <c r="F28506" s="5"/>
      <c r="G28506" s="7"/>
    </row>
    <row r="28507" spans="6:7" x14ac:dyDescent="0.25">
      <c r="F28507" s="5"/>
      <c r="G28507" s="7"/>
    </row>
    <row r="28508" spans="6:7" x14ac:dyDescent="0.25">
      <c r="F28508" s="5"/>
      <c r="G28508" s="7"/>
    </row>
    <row r="28509" spans="6:7" x14ac:dyDescent="0.25">
      <c r="F28509" s="5"/>
      <c r="G28509" s="7"/>
    </row>
    <row r="28510" spans="6:7" x14ac:dyDescent="0.25">
      <c r="F28510" s="5"/>
      <c r="G28510" s="7"/>
    </row>
    <row r="28511" spans="6:7" x14ac:dyDescent="0.25">
      <c r="F28511" s="5"/>
      <c r="G28511" s="7"/>
    </row>
    <row r="28512" spans="6:7" x14ac:dyDescent="0.25">
      <c r="F28512" s="5"/>
      <c r="G28512" s="7"/>
    </row>
    <row r="28513" spans="6:7" x14ac:dyDescent="0.25">
      <c r="F28513" s="5"/>
      <c r="G28513" s="7"/>
    </row>
    <row r="28514" spans="6:7" x14ac:dyDescent="0.25">
      <c r="F28514" s="5"/>
      <c r="G28514" s="7"/>
    </row>
    <row r="28515" spans="6:7" x14ac:dyDescent="0.25">
      <c r="F28515" s="5"/>
      <c r="G28515" s="7"/>
    </row>
    <row r="28516" spans="6:7" x14ac:dyDescent="0.25">
      <c r="F28516" s="5"/>
      <c r="G28516" s="7"/>
    </row>
    <row r="28517" spans="6:7" x14ac:dyDescent="0.25">
      <c r="F28517" s="5"/>
      <c r="G28517" s="7"/>
    </row>
    <row r="28518" spans="6:7" x14ac:dyDescent="0.25">
      <c r="F28518" s="5"/>
      <c r="G28518" s="7"/>
    </row>
    <row r="28519" spans="6:7" x14ac:dyDescent="0.25">
      <c r="F28519" s="5"/>
      <c r="G28519" s="7"/>
    </row>
    <row r="28520" spans="6:7" x14ac:dyDescent="0.25">
      <c r="F28520" s="5"/>
      <c r="G28520" s="7"/>
    </row>
    <row r="28521" spans="6:7" x14ac:dyDescent="0.25">
      <c r="F28521" s="5"/>
      <c r="G28521" s="7"/>
    </row>
    <row r="28522" spans="6:7" x14ac:dyDescent="0.25">
      <c r="F28522" s="5"/>
      <c r="G28522" s="7"/>
    </row>
    <row r="28523" spans="6:7" x14ac:dyDescent="0.25">
      <c r="F28523" s="5"/>
      <c r="G28523" s="7"/>
    </row>
    <row r="28524" spans="6:7" x14ac:dyDescent="0.25">
      <c r="F28524" s="5"/>
      <c r="G28524" s="7"/>
    </row>
    <row r="28525" spans="6:7" x14ac:dyDescent="0.25">
      <c r="F28525" s="5"/>
      <c r="G28525" s="7"/>
    </row>
    <row r="28526" spans="6:7" x14ac:dyDescent="0.25">
      <c r="F28526" s="5"/>
      <c r="G28526" s="7"/>
    </row>
    <row r="28527" spans="6:7" x14ac:dyDescent="0.25">
      <c r="F28527" s="5"/>
      <c r="G28527" s="7"/>
    </row>
    <row r="28528" spans="6:7" x14ac:dyDescent="0.25">
      <c r="F28528" s="5"/>
      <c r="G28528" s="7"/>
    </row>
    <row r="28529" spans="6:7" x14ac:dyDescent="0.25">
      <c r="F28529" s="5"/>
      <c r="G28529" s="7"/>
    </row>
    <row r="28530" spans="6:7" x14ac:dyDescent="0.25">
      <c r="F28530" s="5"/>
      <c r="G28530" s="7"/>
    </row>
    <row r="28531" spans="6:7" x14ac:dyDescent="0.25">
      <c r="F28531" s="5"/>
      <c r="G28531" s="7"/>
    </row>
    <row r="28532" spans="6:7" x14ac:dyDescent="0.25">
      <c r="F28532" s="5"/>
      <c r="G28532" s="7"/>
    </row>
    <row r="28533" spans="6:7" x14ac:dyDescent="0.25">
      <c r="F28533" s="5"/>
      <c r="G28533" s="7"/>
    </row>
    <row r="28534" spans="6:7" x14ac:dyDescent="0.25">
      <c r="F28534" s="5"/>
      <c r="G28534" s="7"/>
    </row>
    <row r="28535" spans="6:7" x14ac:dyDescent="0.25">
      <c r="F28535" s="5"/>
      <c r="G28535" s="7"/>
    </row>
    <row r="28536" spans="6:7" x14ac:dyDescent="0.25">
      <c r="F28536" s="5"/>
      <c r="G28536" s="7"/>
    </row>
    <row r="28537" spans="6:7" x14ac:dyDescent="0.25">
      <c r="F28537" s="5"/>
      <c r="G28537" s="7"/>
    </row>
    <row r="28538" spans="6:7" x14ac:dyDescent="0.25">
      <c r="F28538" s="5"/>
      <c r="G28538" s="7"/>
    </row>
    <row r="28539" spans="6:7" x14ac:dyDescent="0.25">
      <c r="F28539" s="5"/>
      <c r="G28539" s="7"/>
    </row>
    <row r="28540" spans="6:7" x14ac:dyDescent="0.25">
      <c r="F28540" s="5"/>
      <c r="G28540" s="7"/>
    </row>
    <row r="28541" spans="6:7" x14ac:dyDescent="0.25">
      <c r="F28541" s="5"/>
      <c r="G28541" s="7"/>
    </row>
    <row r="28542" spans="6:7" x14ac:dyDescent="0.25">
      <c r="F28542" s="5"/>
      <c r="G28542" s="7"/>
    </row>
    <row r="28543" spans="6:7" x14ac:dyDescent="0.25">
      <c r="F28543" s="5"/>
      <c r="G28543" s="7"/>
    </row>
    <row r="28544" spans="6:7" x14ac:dyDescent="0.25">
      <c r="F28544" s="5"/>
      <c r="G28544" s="7"/>
    </row>
    <row r="28545" spans="6:7" x14ac:dyDescent="0.25">
      <c r="F28545" s="5"/>
      <c r="G28545" s="7"/>
    </row>
    <row r="28546" spans="6:7" x14ac:dyDescent="0.25">
      <c r="F28546" s="5"/>
      <c r="G28546" s="7"/>
    </row>
    <row r="28547" spans="6:7" x14ac:dyDescent="0.25">
      <c r="F28547" s="5"/>
      <c r="G28547" s="7"/>
    </row>
    <row r="28548" spans="6:7" x14ac:dyDescent="0.25">
      <c r="F28548" s="5"/>
      <c r="G28548" s="7"/>
    </row>
    <row r="28549" spans="6:7" x14ac:dyDescent="0.25">
      <c r="F28549" s="5"/>
      <c r="G28549" s="7"/>
    </row>
    <row r="28550" spans="6:7" x14ac:dyDescent="0.25">
      <c r="F28550" s="5"/>
      <c r="G28550" s="7"/>
    </row>
    <row r="28551" spans="6:7" x14ac:dyDescent="0.25">
      <c r="F28551" s="5"/>
      <c r="G28551" s="7"/>
    </row>
    <row r="28552" spans="6:7" x14ac:dyDescent="0.25">
      <c r="F28552" s="5"/>
      <c r="G28552" s="7"/>
    </row>
    <row r="28553" spans="6:7" x14ac:dyDescent="0.25">
      <c r="F28553" s="5"/>
      <c r="G28553" s="7"/>
    </row>
    <row r="28554" spans="6:7" x14ac:dyDescent="0.25">
      <c r="F28554" s="5"/>
      <c r="G28554" s="7"/>
    </row>
    <row r="28555" spans="6:7" x14ac:dyDescent="0.25">
      <c r="F28555" s="5"/>
      <c r="G28555" s="7"/>
    </row>
    <row r="28556" spans="6:7" x14ac:dyDescent="0.25">
      <c r="F28556" s="5"/>
      <c r="G28556" s="7"/>
    </row>
    <row r="28557" spans="6:7" x14ac:dyDescent="0.25">
      <c r="F28557" s="5"/>
      <c r="G28557" s="7"/>
    </row>
    <row r="28558" spans="6:7" x14ac:dyDescent="0.25">
      <c r="F28558" s="5"/>
      <c r="G28558" s="7"/>
    </row>
    <row r="28559" spans="6:7" x14ac:dyDescent="0.25">
      <c r="F28559" s="5"/>
      <c r="G28559" s="7"/>
    </row>
    <row r="28560" spans="6:7" x14ac:dyDescent="0.25">
      <c r="F28560" s="5"/>
      <c r="G28560" s="7"/>
    </row>
    <row r="28561" spans="6:7" x14ac:dyDescent="0.25">
      <c r="F28561" s="5"/>
      <c r="G28561" s="7"/>
    </row>
    <row r="28562" spans="6:7" x14ac:dyDescent="0.25">
      <c r="F28562" s="5"/>
      <c r="G28562" s="7"/>
    </row>
    <row r="28563" spans="6:7" x14ac:dyDescent="0.25">
      <c r="F28563" s="5"/>
      <c r="G28563" s="7"/>
    </row>
    <row r="28564" spans="6:7" x14ac:dyDescent="0.25">
      <c r="F28564" s="5"/>
      <c r="G28564" s="7"/>
    </row>
    <row r="28565" spans="6:7" x14ac:dyDescent="0.25">
      <c r="F28565" s="5"/>
      <c r="G28565" s="7"/>
    </row>
    <row r="28566" spans="6:7" x14ac:dyDescent="0.25">
      <c r="F28566" s="5"/>
      <c r="G28566" s="7"/>
    </row>
    <row r="28567" spans="6:7" x14ac:dyDescent="0.25">
      <c r="F28567" s="5"/>
      <c r="G28567" s="7"/>
    </row>
    <row r="28568" spans="6:7" x14ac:dyDescent="0.25">
      <c r="F28568" s="5"/>
      <c r="G28568" s="7"/>
    </row>
    <row r="28569" spans="6:7" x14ac:dyDescent="0.25">
      <c r="F28569" s="5"/>
      <c r="G28569" s="7"/>
    </row>
    <row r="28570" spans="6:7" x14ac:dyDescent="0.25">
      <c r="F28570" s="5"/>
      <c r="G28570" s="7"/>
    </row>
    <row r="28571" spans="6:7" x14ac:dyDescent="0.25">
      <c r="F28571" s="5"/>
      <c r="G28571" s="7"/>
    </row>
    <row r="28572" spans="6:7" x14ac:dyDescent="0.25">
      <c r="F28572" s="5"/>
      <c r="G28572" s="7"/>
    </row>
    <row r="28573" spans="6:7" x14ac:dyDescent="0.25">
      <c r="F28573" s="5"/>
      <c r="G28573" s="7"/>
    </row>
    <row r="28574" spans="6:7" x14ac:dyDescent="0.25">
      <c r="F28574" s="5"/>
      <c r="G28574" s="7"/>
    </row>
    <row r="28575" spans="6:7" x14ac:dyDescent="0.25">
      <c r="F28575" s="5"/>
      <c r="G28575" s="7"/>
    </row>
    <row r="28576" spans="6:7" x14ac:dyDescent="0.25">
      <c r="F28576" s="5"/>
      <c r="G28576" s="7"/>
    </row>
    <row r="28577" spans="6:7" x14ac:dyDescent="0.25">
      <c r="F28577" s="5"/>
      <c r="G28577" s="7"/>
    </row>
    <row r="28578" spans="6:7" x14ac:dyDescent="0.25">
      <c r="F28578" s="5"/>
      <c r="G28578" s="7"/>
    </row>
    <row r="28579" spans="6:7" x14ac:dyDescent="0.25">
      <c r="F28579" s="5"/>
      <c r="G28579" s="7"/>
    </row>
    <row r="28580" spans="6:7" x14ac:dyDescent="0.25">
      <c r="F28580" s="5"/>
      <c r="G28580" s="7"/>
    </row>
    <row r="28581" spans="6:7" x14ac:dyDescent="0.25">
      <c r="F28581" s="5"/>
      <c r="G28581" s="7"/>
    </row>
    <row r="28582" spans="6:7" x14ac:dyDescent="0.25">
      <c r="F28582" s="5"/>
      <c r="G28582" s="7"/>
    </row>
    <row r="28583" spans="6:7" x14ac:dyDescent="0.25">
      <c r="F28583" s="5"/>
      <c r="G28583" s="7"/>
    </row>
    <row r="28584" spans="6:7" x14ac:dyDescent="0.25">
      <c r="F28584" s="5"/>
      <c r="G28584" s="7"/>
    </row>
    <row r="28585" spans="6:7" x14ac:dyDescent="0.25">
      <c r="F28585" s="5"/>
      <c r="G28585" s="7"/>
    </row>
    <row r="28586" spans="6:7" x14ac:dyDescent="0.25">
      <c r="F28586" s="5"/>
      <c r="G28586" s="7"/>
    </row>
    <row r="28587" spans="6:7" x14ac:dyDescent="0.25">
      <c r="F28587" s="5"/>
      <c r="G28587" s="7"/>
    </row>
    <row r="28588" spans="6:7" x14ac:dyDescent="0.25">
      <c r="F28588" s="5"/>
      <c r="G28588" s="7"/>
    </row>
    <row r="28589" spans="6:7" x14ac:dyDescent="0.25">
      <c r="F28589" s="5"/>
      <c r="G28589" s="7"/>
    </row>
    <row r="28590" spans="6:7" x14ac:dyDescent="0.25">
      <c r="F28590" s="5"/>
      <c r="G28590" s="7"/>
    </row>
    <row r="28591" spans="6:7" x14ac:dyDescent="0.25">
      <c r="F28591" s="5"/>
      <c r="G28591" s="7"/>
    </row>
    <row r="28592" spans="6:7" x14ac:dyDescent="0.25">
      <c r="F28592" s="5"/>
      <c r="G28592" s="7"/>
    </row>
    <row r="28593" spans="6:7" x14ac:dyDescent="0.25">
      <c r="F28593" s="5"/>
      <c r="G28593" s="7"/>
    </row>
    <row r="28594" spans="6:7" x14ac:dyDescent="0.25">
      <c r="F28594" s="5"/>
      <c r="G28594" s="7"/>
    </row>
    <row r="28595" spans="6:7" x14ac:dyDescent="0.25">
      <c r="F28595" s="5"/>
      <c r="G28595" s="7"/>
    </row>
    <row r="28596" spans="6:7" x14ac:dyDescent="0.25">
      <c r="F28596" s="5"/>
      <c r="G28596" s="7"/>
    </row>
    <row r="28597" spans="6:7" x14ac:dyDescent="0.25">
      <c r="F28597" s="5"/>
      <c r="G28597" s="7"/>
    </row>
    <row r="28598" spans="6:7" x14ac:dyDescent="0.25">
      <c r="F28598" s="5"/>
      <c r="G28598" s="7"/>
    </row>
    <row r="28599" spans="6:7" x14ac:dyDescent="0.25">
      <c r="F28599" s="5"/>
      <c r="G28599" s="7"/>
    </row>
    <row r="28600" spans="6:7" x14ac:dyDescent="0.25">
      <c r="F28600" s="5"/>
      <c r="G28600" s="7"/>
    </row>
    <row r="28601" spans="6:7" x14ac:dyDescent="0.25">
      <c r="F28601" s="5"/>
      <c r="G28601" s="7"/>
    </row>
    <row r="28602" spans="6:7" x14ac:dyDescent="0.25">
      <c r="F28602" s="5"/>
      <c r="G28602" s="7"/>
    </row>
    <row r="28603" spans="6:7" x14ac:dyDescent="0.25">
      <c r="F28603" s="5"/>
      <c r="G28603" s="7"/>
    </row>
    <row r="28604" spans="6:7" x14ac:dyDescent="0.25">
      <c r="F28604" s="5"/>
      <c r="G28604" s="7"/>
    </row>
    <row r="28605" spans="6:7" x14ac:dyDescent="0.25">
      <c r="F28605" s="5"/>
      <c r="G28605" s="7"/>
    </row>
    <row r="28606" spans="6:7" x14ac:dyDescent="0.25">
      <c r="F28606" s="5"/>
      <c r="G28606" s="7"/>
    </row>
    <row r="28607" spans="6:7" x14ac:dyDescent="0.25">
      <c r="F28607" s="5"/>
      <c r="G28607" s="7"/>
    </row>
    <row r="28608" spans="6:7" x14ac:dyDescent="0.25">
      <c r="F28608" s="5"/>
      <c r="G28608" s="7"/>
    </row>
    <row r="28609" spans="6:7" x14ac:dyDescent="0.25">
      <c r="F28609" s="5"/>
      <c r="G28609" s="7"/>
    </row>
    <row r="28610" spans="6:7" x14ac:dyDescent="0.25">
      <c r="F28610" s="5"/>
      <c r="G28610" s="7"/>
    </row>
    <row r="28611" spans="6:7" x14ac:dyDescent="0.25">
      <c r="F28611" s="5"/>
      <c r="G28611" s="7"/>
    </row>
    <row r="28612" spans="6:7" x14ac:dyDescent="0.25">
      <c r="F28612" s="5"/>
      <c r="G28612" s="7"/>
    </row>
    <row r="28613" spans="6:7" x14ac:dyDescent="0.25">
      <c r="F28613" s="5"/>
      <c r="G28613" s="7"/>
    </row>
    <row r="28614" spans="6:7" x14ac:dyDescent="0.25">
      <c r="F28614" s="5"/>
      <c r="G28614" s="7"/>
    </row>
    <row r="28615" spans="6:7" x14ac:dyDescent="0.25">
      <c r="F28615" s="5"/>
      <c r="G28615" s="7"/>
    </row>
    <row r="28616" spans="6:7" x14ac:dyDescent="0.25">
      <c r="F28616" s="5"/>
      <c r="G28616" s="7"/>
    </row>
    <row r="28617" spans="6:7" x14ac:dyDescent="0.25">
      <c r="F28617" s="5"/>
      <c r="G28617" s="7"/>
    </row>
    <row r="28618" spans="6:7" x14ac:dyDescent="0.25">
      <c r="F28618" s="5"/>
      <c r="G28618" s="7"/>
    </row>
    <row r="28619" spans="6:7" x14ac:dyDescent="0.25">
      <c r="F28619" s="5"/>
      <c r="G28619" s="7"/>
    </row>
    <row r="28620" spans="6:7" x14ac:dyDescent="0.25">
      <c r="F28620" s="5"/>
      <c r="G28620" s="7"/>
    </row>
    <row r="28621" spans="6:7" x14ac:dyDescent="0.25">
      <c r="F28621" s="5"/>
      <c r="G28621" s="7"/>
    </row>
    <row r="28622" spans="6:7" x14ac:dyDescent="0.25">
      <c r="F28622" s="5"/>
      <c r="G28622" s="7"/>
    </row>
    <row r="28623" spans="6:7" x14ac:dyDescent="0.25">
      <c r="F28623" s="5"/>
      <c r="G28623" s="7"/>
    </row>
    <row r="28624" spans="6:7" x14ac:dyDescent="0.25">
      <c r="F28624" s="5"/>
      <c r="G28624" s="7"/>
    </row>
    <row r="28625" spans="6:7" x14ac:dyDescent="0.25">
      <c r="F28625" s="5"/>
      <c r="G28625" s="7"/>
    </row>
    <row r="28626" spans="6:7" x14ac:dyDescent="0.25">
      <c r="F28626" s="5"/>
      <c r="G28626" s="7"/>
    </row>
    <row r="28627" spans="6:7" x14ac:dyDescent="0.25">
      <c r="F28627" s="5"/>
      <c r="G28627" s="7"/>
    </row>
    <row r="28628" spans="6:7" x14ac:dyDescent="0.25">
      <c r="F28628" s="5"/>
      <c r="G28628" s="7"/>
    </row>
    <row r="28629" spans="6:7" x14ac:dyDescent="0.25">
      <c r="F28629" s="5"/>
      <c r="G28629" s="7"/>
    </row>
    <row r="28630" spans="6:7" x14ac:dyDescent="0.25">
      <c r="F28630" s="5"/>
      <c r="G28630" s="7"/>
    </row>
    <row r="28631" spans="6:7" x14ac:dyDescent="0.25">
      <c r="F28631" s="5"/>
      <c r="G28631" s="7"/>
    </row>
    <row r="28632" spans="6:7" x14ac:dyDescent="0.25">
      <c r="F28632" s="5"/>
      <c r="G28632" s="7"/>
    </row>
    <row r="28633" spans="6:7" x14ac:dyDescent="0.25">
      <c r="F28633" s="5"/>
      <c r="G28633" s="7"/>
    </row>
    <row r="28634" spans="6:7" x14ac:dyDescent="0.25">
      <c r="F28634" s="5"/>
      <c r="G28634" s="7"/>
    </row>
    <row r="28635" spans="6:7" x14ac:dyDescent="0.25">
      <c r="F28635" s="5"/>
      <c r="G28635" s="7"/>
    </row>
    <row r="28636" spans="6:7" x14ac:dyDescent="0.25">
      <c r="F28636" s="5"/>
      <c r="G28636" s="7"/>
    </row>
    <row r="28637" spans="6:7" x14ac:dyDescent="0.25">
      <c r="F28637" s="5"/>
      <c r="G28637" s="7"/>
    </row>
    <row r="28638" spans="6:7" x14ac:dyDescent="0.25">
      <c r="F28638" s="5"/>
      <c r="G28638" s="7"/>
    </row>
    <row r="28639" spans="6:7" x14ac:dyDescent="0.25">
      <c r="F28639" s="5"/>
      <c r="G28639" s="7"/>
    </row>
    <row r="28640" spans="6:7" x14ac:dyDescent="0.25">
      <c r="F28640" s="5"/>
      <c r="G28640" s="7"/>
    </row>
    <row r="28641" spans="6:7" x14ac:dyDescent="0.25">
      <c r="F28641" s="5"/>
      <c r="G28641" s="7"/>
    </row>
    <row r="28642" spans="6:7" x14ac:dyDescent="0.25">
      <c r="F28642" s="5"/>
      <c r="G28642" s="7"/>
    </row>
    <row r="28643" spans="6:7" x14ac:dyDescent="0.25">
      <c r="F28643" s="5"/>
      <c r="G28643" s="7"/>
    </row>
    <row r="28644" spans="6:7" x14ac:dyDescent="0.25">
      <c r="F28644" s="5"/>
      <c r="G28644" s="7"/>
    </row>
    <row r="28645" spans="6:7" x14ac:dyDescent="0.25">
      <c r="F28645" s="5"/>
      <c r="G28645" s="7"/>
    </row>
    <row r="28646" spans="6:7" x14ac:dyDescent="0.25">
      <c r="F28646" s="5"/>
      <c r="G28646" s="7"/>
    </row>
    <row r="28647" spans="6:7" x14ac:dyDescent="0.25">
      <c r="F28647" s="5"/>
      <c r="G28647" s="7"/>
    </row>
    <row r="28648" spans="6:7" x14ac:dyDescent="0.25">
      <c r="F28648" s="5"/>
      <c r="G28648" s="7"/>
    </row>
    <row r="28649" spans="6:7" x14ac:dyDescent="0.25">
      <c r="F28649" s="5"/>
      <c r="G28649" s="7"/>
    </row>
    <row r="28650" spans="6:7" x14ac:dyDescent="0.25">
      <c r="F28650" s="5"/>
      <c r="G28650" s="7"/>
    </row>
    <row r="28651" spans="6:7" x14ac:dyDescent="0.25">
      <c r="F28651" s="5"/>
      <c r="G28651" s="7"/>
    </row>
    <row r="28652" spans="6:7" x14ac:dyDescent="0.25">
      <c r="F28652" s="5"/>
      <c r="G28652" s="7"/>
    </row>
    <row r="28653" spans="6:7" x14ac:dyDescent="0.25">
      <c r="F28653" s="5"/>
      <c r="G28653" s="7"/>
    </row>
    <row r="28654" spans="6:7" x14ac:dyDescent="0.25">
      <c r="F28654" s="5"/>
      <c r="G28654" s="7"/>
    </row>
    <row r="28655" spans="6:7" x14ac:dyDescent="0.25">
      <c r="F28655" s="5"/>
      <c r="G28655" s="7"/>
    </row>
    <row r="28656" spans="6:7" x14ac:dyDescent="0.25">
      <c r="F28656" s="5"/>
      <c r="G28656" s="7"/>
    </row>
    <row r="28657" spans="6:7" x14ac:dyDescent="0.25">
      <c r="F28657" s="5"/>
      <c r="G28657" s="7"/>
    </row>
    <row r="28658" spans="6:7" x14ac:dyDescent="0.25">
      <c r="F28658" s="5"/>
      <c r="G28658" s="7"/>
    </row>
    <row r="28659" spans="6:7" x14ac:dyDescent="0.25">
      <c r="F28659" s="5"/>
      <c r="G28659" s="7"/>
    </row>
    <row r="28660" spans="6:7" x14ac:dyDescent="0.25">
      <c r="F28660" s="5"/>
      <c r="G28660" s="7"/>
    </row>
    <row r="28661" spans="6:7" x14ac:dyDescent="0.25">
      <c r="F28661" s="5"/>
      <c r="G28661" s="7"/>
    </row>
    <row r="28662" spans="6:7" x14ac:dyDescent="0.25">
      <c r="F28662" s="5"/>
      <c r="G28662" s="7"/>
    </row>
    <row r="28663" spans="6:7" x14ac:dyDescent="0.25">
      <c r="F28663" s="5"/>
      <c r="G28663" s="7"/>
    </row>
    <row r="28664" spans="6:7" x14ac:dyDescent="0.25">
      <c r="F28664" s="5"/>
      <c r="G28664" s="7"/>
    </row>
    <row r="28665" spans="6:7" x14ac:dyDescent="0.25">
      <c r="F28665" s="5"/>
      <c r="G28665" s="7"/>
    </row>
    <row r="28666" spans="6:7" x14ac:dyDescent="0.25">
      <c r="F28666" s="5"/>
      <c r="G28666" s="7"/>
    </row>
    <row r="28667" spans="6:7" x14ac:dyDescent="0.25">
      <c r="F28667" s="5"/>
      <c r="G28667" s="7"/>
    </row>
    <row r="28668" spans="6:7" x14ac:dyDescent="0.25">
      <c r="F28668" s="5"/>
      <c r="G28668" s="7"/>
    </row>
    <row r="28669" spans="6:7" x14ac:dyDescent="0.25">
      <c r="F28669" s="5"/>
      <c r="G28669" s="7"/>
    </row>
    <row r="28670" spans="6:7" x14ac:dyDescent="0.25">
      <c r="F28670" s="5"/>
      <c r="G28670" s="7"/>
    </row>
    <row r="28671" spans="6:7" x14ac:dyDescent="0.25">
      <c r="F28671" s="5"/>
      <c r="G28671" s="7"/>
    </row>
    <row r="28672" spans="6:7" x14ac:dyDescent="0.25">
      <c r="F28672" s="5"/>
      <c r="G28672" s="7"/>
    </row>
    <row r="28673" spans="6:7" x14ac:dyDescent="0.25">
      <c r="F28673" s="5"/>
      <c r="G28673" s="7"/>
    </row>
    <row r="28674" spans="6:7" x14ac:dyDescent="0.25">
      <c r="F28674" s="5"/>
      <c r="G28674" s="7"/>
    </row>
    <row r="28675" spans="6:7" x14ac:dyDescent="0.25">
      <c r="F28675" s="5"/>
      <c r="G28675" s="7"/>
    </row>
    <row r="28676" spans="6:7" x14ac:dyDescent="0.25">
      <c r="F28676" s="5"/>
      <c r="G28676" s="7"/>
    </row>
    <row r="28677" spans="6:7" x14ac:dyDescent="0.25">
      <c r="F28677" s="5"/>
      <c r="G28677" s="7"/>
    </row>
    <row r="28678" spans="6:7" x14ac:dyDescent="0.25">
      <c r="F28678" s="5"/>
      <c r="G28678" s="7"/>
    </row>
    <row r="28679" spans="6:7" x14ac:dyDescent="0.25">
      <c r="F28679" s="5"/>
      <c r="G28679" s="7"/>
    </row>
    <row r="28680" spans="6:7" x14ac:dyDescent="0.25">
      <c r="F28680" s="5"/>
      <c r="G28680" s="7"/>
    </row>
    <row r="28681" spans="6:7" x14ac:dyDescent="0.25">
      <c r="F28681" s="5"/>
      <c r="G28681" s="7"/>
    </row>
    <row r="28682" spans="6:7" x14ac:dyDescent="0.25">
      <c r="F28682" s="5"/>
      <c r="G28682" s="7"/>
    </row>
    <row r="28683" spans="6:7" x14ac:dyDescent="0.25">
      <c r="F28683" s="5"/>
      <c r="G28683" s="7"/>
    </row>
    <row r="28684" spans="6:7" x14ac:dyDescent="0.25">
      <c r="F28684" s="5"/>
      <c r="G28684" s="7"/>
    </row>
    <row r="28685" spans="6:7" x14ac:dyDescent="0.25">
      <c r="F28685" s="5"/>
      <c r="G28685" s="7"/>
    </row>
    <row r="28686" spans="6:7" x14ac:dyDescent="0.25">
      <c r="F28686" s="5"/>
      <c r="G28686" s="7"/>
    </row>
    <row r="28687" spans="6:7" x14ac:dyDescent="0.25">
      <c r="F28687" s="5"/>
      <c r="G28687" s="7"/>
    </row>
    <row r="28688" spans="6:7" x14ac:dyDescent="0.25">
      <c r="F28688" s="5"/>
      <c r="G28688" s="7"/>
    </row>
    <row r="28689" spans="6:7" x14ac:dyDescent="0.25">
      <c r="F28689" s="5"/>
      <c r="G28689" s="7"/>
    </row>
    <row r="28690" spans="6:7" x14ac:dyDescent="0.25">
      <c r="F28690" s="5"/>
      <c r="G28690" s="7"/>
    </row>
    <row r="28691" spans="6:7" x14ac:dyDescent="0.25">
      <c r="F28691" s="5"/>
      <c r="G28691" s="7"/>
    </row>
    <row r="28692" spans="6:7" x14ac:dyDescent="0.25">
      <c r="F28692" s="5"/>
      <c r="G28692" s="7"/>
    </row>
    <row r="28693" spans="6:7" x14ac:dyDescent="0.25">
      <c r="F28693" s="5"/>
      <c r="G28693" s="7"/>
    </row>
    <row r="28694" spans="6:7" x14ac:dyDescent="0.25">
      <c r="F28694" s="5"/>
      <c r="G28694" s="7"/>
    </row>
    <row r="28695" spans="6:7" x14ac:dyDescent="0.25">
      <c r="F28695" s="5"/>
      <c r="G28695" s="7"/>
    </row>
    <row r="28696" spans="6:7" x14ac:dyDescent="0.25">
      <c r="F28696" s="5"/>
      <c r="G28696" s="7"/>
    </row>
    <row r="28697" spans="6:7" x14ac:dyDescent="0.25">
      <c r="F28697" s="5"/>
      <c r="G28697" s="7"/>
    </row>
    <row r="28698" spans="6:7" x14ac:dyDescent="0.25">
      <c r="F28698" s="5"/>
      <c r="G28698" s="7"/>
    </row>
    <row r="28699" spans="6:7" x14ac:dyDescent="0.25">
      <c r="F28699" s="5"/>
      <c r="G28699" s="7"/>
    </row>
    <row r="28700" spans="6:7" x14ac:dyDescent="0.25">
      <c r="F28700" s="5"/>
      <c r="G28700" s="7"/>
    </row>
    <row r="28701" spans="6:7" x14ac:dyDescent="0.25">
      <c r="F28701" s="5"/>
      <c r="G28701" s="7"/>
    </row>
    <row r="28702" spans="6:7" x14ac:dyDescent="0.25">
      <c r="F28702" s="5"/>
      <c r="G28702" s="7"/>
    </row>
    <row r="28703" spans="6:7" x14ac:dyDescent="0.25">
      <c r="F28703" s="5"/>
      <c r="G28703" s="7"/>
    </row>
    <row r="28704" spans="6:7" x14ac:dyDescent="0.25">
      <c r="F28704" s="5"/>
      <c r="G28704" s="7"/>
    </row>
    <row r="28705" spans="6:7" x14ac:dyDescent="0.25">
      <c r="F28705" s="5"/>
      <c r="G28705" s="7"/>
    </row>
    <row r="28706" spans="6:7" x14ac:dyDescent="0.25">
      <c r="F28706" s="5"/>
      <c r="G28706" s="7"/>
    </row>
    <row r="28707" spans="6:7" x14ac:dyDescent="0.25">
      <c r="F28707" s="5"/>
      <c r="G28707" s="7"/>
    </row>
    <row r="28708" spans="6:7" x14ac:dyDescent="0.25">
      <c r="F28708" s="5"/>
      <c r="G28708" s="7"/>
    </row>
    <row r="28709" spans="6:7" x14ac:dyDescent="0.25">
      <c r="F28709" s="5"/>
      <c r="G28709" s="7"/>
    </row>
    <row r="28710" spans="6:7" x14ac:dyDescent="0.25">
      <c r="F28710" s="5"/>
      <c r="G28710" s="7"/>
    </row>
    <row r="28711" spans="6:7" x14ac:dyDescent="0.25">
      <c r="F28711" s="5"/>
      <c r="G28711" s="7"/>
    </row>
    <row r="28712" spans="6:7" x14ac:dyDescent="0.25">
      <c r="F28712" s="5"/>
      <c r="G28712" s="7"/>
    </row>
    <row r="28713" spans="6:7" x14ac:dyDescent="0.25">
      <c r="F28713" s="5"/>
      <c r="G28713" s="7"/>
    </row>
    <row r="28714" spans="6:7" x14ac:dyDescent="0.25">
      <c r="F28714" s="5"/>
      <c r="G28714" s="7"/>
    </row>
    <row r="28715" spans="6:7" x14ac:dyDescent="0.25">
      <c r="F28715" s="5"/>
      <c r="G28715" s="7"/>
    </row>
    <row r="28716" spans="6:7" x14ac:dyDescent="0.25">
      <c r="F28716" s="5"/>
      <c r="G28716" s="7"/>
    </row>
    <row r="28717" spans="6:7" x14ac:dyDescent="0.25">
      <c r="F28717" s="5"/>
      <c r="G28717" s="7"/>
    </row>
    <row r="28718" spans="6:7" x14ac:dyDescent="0.25">
      <c r="F28718" s="5"/>
      <c r="G28718" s="7"/>
    </row>
    <row r="28719" spans="6:7" x14ac:dyDescent="0.25">
      <c r="F28719" s="5"/>
      <c r="G28719" s="7"/>
    </row>
    <row r="28720" spans="6:7" x14ac:dyDescent="0.25">
      <c r="F28720" s="5"/>
      <c r="G28720" s="7"/>
    </row>
    <row r="28721" spans="6:7" x14ac:dyDescent="0.25">
      <c r="F28721" s="5"/>
      <c r="G28721" s="7"/>
    </row>
    <row r="28722" spans="6:7" x14ac:dyDescent="0.25">
      <c r="F28722" s="5"/>
      <c r="G28722" s="7"/>
    </row>
    <row r="28723" spans="6:7" x14ac:dyDescent="0.25">
      <c r="F28723" s="5"/>
      <c r="G28723" s="7"/>
    </row>
    <row r="28724" spans="6:7" x14ac:dyDescent="0.25">
      <c r="F28724" s="5"/>
      <c r="G28724" s="7"/>
    </row>
    <row r="28725" spans="6:7" x14ac:dyDescent="0.25">
      <c r="F28725" s="5"/>
      <c r="G28725" s="7"/>
    </row>
    <row r="28726" spans="6:7" x14ac:dyDescent="0.25">
      <c r="F28726" s="5"/>
      <c r="G28726" s="7"/>
    </row>
    <row r="28727" spans="6:7" x14ac:dyDescent="0.25">
      <c r="F28727" s="5"/>
      <c r="G28727" s="7"/>
    </row>
    <row r="28728" spans="6:7" x14ac:dyDescent="0.25">
      <c r="F28728" s="5"/>
      <c r="G28728" s="7"/>
    </row>
    <row r="28729" spans="6:7" x14ac:dyDescent="0.25">
      <c r="F28729" s="5"/>
      <c r="G28729" s="7"/>
    </row>
    <row r="28730" spans="6:7" x14ac:dyDescent="0.25">
      <c r="F28730" s="5"/>
      <c r="G28730" s="7"/>
    </row>
    <row r="28731" spans="6:7" x14ac:dyDescent="0.25">
      <c r="F28731" s="5"/>
      <c r="G28731" s="7"/>
    </row>
    <row r="28732" spans="6:7" x14ac:dyDescent="0.25">
      <c r="F28732" s="5"/>
      <c r="G28732" s="7"/>
    </row>
    <row r="28733" spans="6:7" x14ac:dyDescent="0.25">
      <c r="F28733" s="5"/>
      <c r="G28733" s="7"/>
    </row>
    <row r="28734" spans="6:7" x14ac:dyDescent="0.25">
      <c r="F28734" s="5"/>
      <c r="G28734" s="7"/>
    </row>
    <row r="28735" spans="6:7" x14ac:dyDescent="0.25">
      <c r="F28735" s="5"/>
      <c r="G28735" s="7"/>
    </row>
    <row r="28736" spans="6:7" x14ac:dyDescent="0.25">
      <c r="F28736" s="5"/>
      <c r="G28736" s="7"/>
    </row>
    <row r="28737" spans="6:7" x14ac:dyDescent="0.25">
      <c r="F28737" s="5"/>
      <c r="G28737" s="7"/>
    </row>
    <row r="28738" spans="6:7" x14ac:dyDescent="0.25">
      <c r="F28738" s="5"/>
      <c r="G28738" s="7"/>
    </row>
    <row r="28739" spans="6:7" x14ac:dyDescent="0.25">
      <c r="F28739" s="5"/>
      <c r="G28739" s="7"/>
    </row>
    <row r="28740" spans="6:7" x14ac:dyDescent="0.25">
      <c r="F28740" s="5"/>
      <c r="G28740" s="7"/>
    </row>
    <row r="28741" spans="6:7" x14ac:dyDescent="0.25">
      <c r="F28741" s="5"/>
      <c r="G28741" s="7"/>
    </row>
    <row r="28742" spans="6:7" x14ac:dyDescent="0.25">
      <c r="F28742" s="5"/>
      <c r="G28742" s="7"/>
    </row>
    <row r="28743" spans="6:7" x14ac:dyDescent="0.25">
      <c r="F28743" s="5"/>
      <c r="G28743" s="7"/>
    </row>
    <row r="28744" spans="6:7" x14ac:dyDescent="0.25">
      <c r="F28744" s="5"/>
      <c r="G28744" s="7"/>
    </row>
    <row r="28745" spans="6:7" x14ac:dyDescent="0.25">
      <c r="F28745" s="5"/>
      <c r="G28745" s="7"/>
    </row>
    <row r="28746" spans="6:7" x14ac:dyDescent="0.25">
      <c r="F28746" s="5"/>
      <c r="G28746" s="7"/>
    </row>
    <row r="28747" spans="6:7" x14ac:dyDescent="0.25">
      <c r="F28747" s="5"/>
      <c r="G28747" s="7"/>
    </row>
    <row r="28748" spans="6:7" x14ac:dyDescent="0.25">
      <c r="F28748" s="5"/>
      <c r="G28748" s="7"/>
    </row>
    <row r="28749" spans="6:7" x14ac:dyDescent="0.25">
      <c r="F28749" s="5"/>
      <c r="G28749" s="7"/>
    </row>
    <row r="28750" spans="6:7" x14ac:dyDescent="0.25">
      <c r="F28750" s="5"/>
      <c r="G28750" s="7"/>
    </row>
    <row r="28751" spans="6:7" x14ac:dyDescent="0.25">
      <c r="F28751" s="5"/>
      <c r="G28751" s="7"/>
    </row>
    <row r="28752" spans="6:7" x14ac:dyDescent="0.25">
      <c r="F28752" s="5"/>
      <c r="G28752" s="7"/>
    </row>
    <row r="28753" spans="6:7" x14ac:dyDescent="0.25">
      <c r="F28753" s="5"/>
      <c r="G28753" s="7"/>
    </row>
    <row r="28754" spans="6:7" x14ac:dyDescent="0.25">
      <c r="F28754" s="5"/>
      <c r="G28754" s="7"/>
    </row>
    <row r="28755" spans="6:7" x14ac:dyDescent="0.25">
      <c r="F28755" s="5"/>
      <c r="G28755" s="7"/>
    </row>
    <row r="28756" spans="6:7" x14ac:dyDescent="0.25">
      <c r="F28756" s="5"/>
      <c r="G28756" s="7"/>
    </row>
    <row r="28757" spans="6:7" x14ac:dyDescent="0.25">
      <c r="F28757" s="5"/>
      <c r="G28757" s="7"/>
    </row>
    <row r="28758" spans="6:7" x14ac:dyDescent="0.25">
      <c r="F28758" s="5"/>
      <c r="G28758" s="7"/>
    </row>
    <row r="28759" spans="6:7" x14ac:dyDescent="0.25">
      <c r="F28759" s="5"/>
      <c r="G28759" s="7"/>
    </row>
    <row r="28760" spans="6:7" x14ac:dyDescent="0.25">
      <c r="F28760" s="5"/>
      <c r="G28760" s="7"/>
    </row>
    <row r="28761" spans="6:7" x14ac:dyDescent="0.25">
      <c r="F28761" s="5"/>
      <c r="G28761" s="7"/>
    </row>
    <row r="28762" spans="6:7" x14ac:dyDescent="0.25">
      <c r="F28762" s="5"/>
      <c r="G28762" s="7"/>
    </row>
    <row r="28763" spans="6:7" x14ac:dyDescent="0.25">
      <c r="F28763" s="5"/>
      <c r="G28763" s="7"/>
    </row>
    <row r="28764" spans="6:7" x14ac:dyDescent="0.25">
      <c r="F28764" s="5"/>
      <c r="G28764" s="7"/>
    </row>
    <row r="28765" spans="6:7" x14ac:dyDescent="0.25">
      <c r="F28765" s="5"/>
      <c r="G28765" s="7"/>
    </row>
    <row r="28766" spans="6:7" x14ac:dyDescent="0.25">
      <c r="F28766" s="5"/>
      <c r="G28766" s="7"/>
    </row>
    <row r="28767" spans="6:7" x14ac:dyDescent="0.25">
      <c r="F28767" s="5"/>
      <c r="G28767" s="7"/>
    </row>
    <row r="28768" spans="6:7" x14ac:dyDescent="0.25">
      <c r="F28768" s="5"/>
      <c r="G28768" s="7"/>
    </row>
    <row r="28769" spans="6:7" x14ac:dyDescent="0.25">
      <c r="F28769" s="5"/>
      <c r="G28769" s="7"/>
    </row>
    <row r="28770" spans="6:7" x14ac:dyDescent="0.25">
      <c r="F28770" s="5"/>
      <c r="G28770" s="7"/>
    </row>
    <row r="28771" spans="6:7" x14ac:dyDescent="0.25">
      <c r="F28771" s="5"/>
      <c r="G28771" s="7"/>
    </row>
    <row r="28772" spans="6:7" x14ac:dyDescent="0.25">
      <c r="F28772" s="5"/>
      <c r="G28772" s="7"/>
    </row>
    <row r="28773" spans="6:7" x14ac:dyDescent="0.25">
      <c r="F28773" s="5"/>
      <c r="G28773" s="7"/>
    </row>
    <row r="28774" spans="6:7" x14ac:dyDescent="0.25">
      <c r="F28774" s="5"/>
      <c r="G28774" s="7"/>
    </row>
    <row r="28775" spans="6:7" x14ac:dyDescent="0.25">
      <c r="F28775" s="5"/>
      <c r="G28775" s="7"/>
    </row>
    <row r="28776" spans="6:7" x14ac:dyDescent="0.25">
      <c r="F28776" s="5"/>
      <c r="G28776" s="7"/>
    </row>
    <row r="28777" spans="6:7" x14ac:dyDescent="0.25">
      <c r="F28777" s="5"/>
      <c r="G28777" s="7"/>
    </row>
    <row r="28778" spans="6:7" x14ac:dyDescent="0.25">
      <c r="F28778" s="5"/>
      <c r="G28778" s="7"/>
    </row>
    <row r="28779" spans="6:7" x14ac:dyDescent="0.25">
      <c r="F28779" s="5"/>
      <c r="G28779" s="7"/>
    </row>
    <row r="28780" spans="6:7" x14ac:dyDescent="0.25">
      <c r="F28780" s="5"/>
      <c r="G28780" s="7"/>
    </row>
    <row r="28781" spans="6:7" x14ac:dyDescent="0.25">
      <c r="F28781" s="5"/>
      <c r="G28781" s="7"/>
    </row>
    <row r="28782" spans="6:7" x14ac:dyDescent="0.25">
      <c r="F28782" s="5"/>
      <c r="G28782" s="7"/>
    </row>
    <row r="28783" spans="6:7" x14ac:dyDescent="0.25">
      <c r="F28783" s="5"/>
      <c r="G28783" s="7"/>
    </row>
    <row r="28784" spans="6:7" x14ac:dyDescent="0.25">
      <c r="F28784" s="5"/>
      <c r="G28784" s="7"/>
    </row>
    <row r="28785" spans="6:7" x14ac:dyDescent="0.25">
      <c r="F28785" s="5"/>
      <c r="G28785" s="7"/>
    </row>
    <row r="28786" spans="6:7" x14ac:dyDescent="0.25">
      <c r="F28786" s="5"/>
      <c r="G28786" s="7"/>
    </row>
    <row r="28787" spans="6:7" x14ac:dyDescent="0.25">
      <c r="F28787" s="5"/>
      <c r="G28787" s="7"/>
    </row>
    <row r="28788" spans="6:7" x14ac:dyDescent="0.25">
      <c r="F28788" s="5"/>
      <c r="G28788" s="7"/>
    </row>
    <row r="28789" spans="6:7" x14ac:dyDescent="0.25">
      <c r="F28789" s="5"/>
      <c r="G28789" s="7"/>
    </row>
    <row r="28790" spans="6:7" x14ac:dyDescent="0.25">
      <c r="F28790" s="5"/>
      <c r="G28790" s="7"/>
    </row>
    <row r="28791" spans="6:7" x14ac:dyDescent="0.25">
      <c r="F28791" s="5"/>
      <c r="G28791" s="7"/>
    </row>
    <row r="28792" spans="6:7" x14ac:dyDescent="0.25">
      <c r="F28792" s="5"/>
      <c r="G28792" s="7"/>
    </row>
    <row r="28793" spans="6:7" x14ac:dyDescent="0.25">
      <c r="F28793" s="5"/>
      <c r="G28793" s="7"/>
    </row>
    <row r="28794" spans="6:7" x14ac:dyDescent="0.25">
      <c r="F28794" s="5"/>
      <c r="G28794" s="7"/>
    </row>
    <row r="28795" spans="6:7" x14ac:dyDescent="0.25">
      <c r="F28795" s="5"/>
      <c r="G28795" s="7"/>
    </row>
    <row r="28796" spans="6:7" x14ac:dyDescent="0.25">
      <c r="F28796" s="5"/>
      <c r="G28796" s="7"/>
    </row>
    <row r="28797" spans="6:7" x14ac:dyDescent="0.25">
      <c r="F28797" s="5"/>
      <c r="G28797" s="7"/>
    </row>
    <row r="28798" spans="6:7" x14ac:dyDescent="0.25">
      <c r="F28798" s="5"/>
      <c r="G28798" s="7"/>
    </row>
    <row r="28799" spans="6:7" x14ac:dyDescent="0.25">
      <c r="F28799" s="5"/>
      <c r="G28799" s="7"/>
    </row>
    <row r="28800" spans="6:7" x14ac:dyDescent="0.25">
      <c r="F28800" s="5"/>
      <c r="G28800" s="7"/>
    </row>
    <row r="28801" spans="6:7" x14ac:dyDescent="0.25">
      <c r="F28801" s="5"/>
      <c r="G28801" s="7"/>
    </row>
    <row r="28802" spans="6:7" x14ac:dyDescent="0.25">
      <c r="F28802" s="5"/>
      <c r="G28802" s="7"/>
    </row>
    <row r="28803" spans="6:7" x14ac:dyDescent="0.25">
      <c r="F28803" s="5"/>
      <c r="G28803" s="7"/>
    </row>
    <row r="28804" spans="6:7" x14ac:dyDescent="0.25">
      <c r="F28804" s="5"/>
      <c r="G28804" s="7"/>
    </row>
    <row r="28805" spans="6:7" x14ac:dyDescent="0.25">
      <c r="F28805" s="5"/>
      <c r="G28805" s="7"/>
    </row>
    <row r="28806" spans="6:7" x14ac:dyDescent="0.25">
      <c r="F28806" s="5"/>
      <c r="G28806" s="7"/>
    </row>
    <row r="28807" spans="6:7" x14ac:dyDescent="0.25">
      <c r="F28807" s="5"/>
      <c r="G28807" s="7"/>
    </row>
    <row r="28808" spans="6:7" x14ac:dyDescent="0.25">
      <c r="F28808" s="5"/>
      <c r="G28808" s="7"/>
    </row>
    <row r="28809" spans="6:7" x14ac:dyDescent="0.25">
      <c r="F28809" s="5"/>
      <c r="G28809" s="7"/>
    </row>
    <row r="28810" spans="6:7" x14ac:dyDescent="0.25">
      <c r="F28810" s="5"/>
      <c r="G28810" s="7"/>
    </row>
    <row r="28811" spans="6:7" x14ac:dyDescent="0.25">
      <c r="F28811" s="5"/>
      <c r="G28811" s="7"/>
    </row>
    <row r="28812" spans="6:7" x14ac:dyDescent="0.25">
      <c r="F28812" s="5"/>
      <c r="G28812" s="7"/>
    </row>
    <row r="28813" spans="6:7" x14ac:dyDescent="0.25">
      <c r="F28813" s="5"/>
      <c r="G28813" s="7"/>
    </row>
    <row r="28814" spans="6:7" x14ac:dyDescent="0.25">
      <c r="F28814" s="5"/>
      <c r="G28814" s="7"/>
    </row>
    <row r="28815" spans="6:7" x14ac:dyDescent="0.25">
      <c r="F28815" s="5"/>
      <c r="G28815" s="7"/>
    </row>
    <row r="28816" spans="6:7" x14ac:dyDescent="0.25">
      <c r="F28816" s="5"/>
      <c r="G28816" s="7"/>
    </row>
    <row r="28817" spans="6:7" x14ac:dyDescent="0.25">
      <c r="F28817" s="5"/>
      <c r="G28817" s="7"/>
    </row>
    <row r="28818" spans="6:7" x14ac:dyDescent="0.25">
      <c r="F28818" s="5"/>
      <c r="G28818" s="7"/>
    </row>
    <row r="28819" spans="6:7" x14ac:dyDescent="0.25">
      <c r="F28819" s="5"/>
      <c r="G28819" s="7"/>
    </row>
    <row r="28820" spans="6:7" x14ac:dyDescent="0.25">
      <c r="F28820" s="5"/>
      <c r="G28820" s="7"/>
    </row>
    <row r="28821" spans="6:7" x14ac:dyDescent="0.25">
      <c r="F28821" s="5"/>
      <c r="G28821" s="7"/>
    </row>
    <row r="28822" spans="6:7" x14ac:dyDescent="0.25">
      <c r="F28822" s="5"/>
      <c r="G28822" s="7"/>
    </row>
    <row r="28823" spans="6:7" x14ac:dyDescent="0.25">
      <c r="F28823" s="5"/>
      <c r="G28823" s="7"/>
    </row>
    <row r="28824" spans="6:7" x14ac:dyDescent="0.25">
      <c r="F28824" s="5"/>
      <c r="G28824" s="7"/>
    </row>
    <row r="28825" spans="6:7" x14ac:dyDescent="0.25">
      <c r="F28825" s="5"/>
      <c r="G28825" s="7"/>
    </row>
    <row r="28826" spans="6:7" x14ac:dyDescent="0.25">
      <c r="F28826" s="5"/>
      <c r="G28826" s="7"/>
    </row>
    <row r="28827" spans="6:7" x14ac:dyDescent="0.25">
      <c r="F28827" s="5"/>
      <c r="G28827" s="7"/>
    </row>
    <row r="28828" spans="6:7" x14ac:dyDescent="0.25">
      <c r="F28828" s="5"/>
      <c r="G28828" s="7"/>
    </row>
    <row r="28829" spans="6:7" x14ac:dyDescent="0.25">
      <c r="F28829" s="5"/>
      <c r="G28829" s="7"/>
    </row>
    <row r="28830" spans="6:7" x14ac:dyDescent="0.25">
      <c r="F28830" s="5"/>
      <c r="G28830" s="7"/>
    </row>
    <row r="28831" spans="6:7" x14ac:dyDescent="0.25">
      <c r="F28831" s="5"/>
      <c r="G28831" s="7"/>
    </row>
    <row r="28832" spans="6:7" x14ac:dyDescent="0.25">
      <c r="F28832" s="5"/>
      <c r="G28832" s="7"/>
    </row>
    <row r="28833" spans="6:7" x14ac:dyDescent="0.25">
      <c r="F28833" s="5"/>
      <c r="G28833" s="7"/>
    </row>
    <row r="28834" spans="6:7" x14ac:dyDescent="0.25">
      <c r="F28834" s="5"/>
      <c r="G28834" s="7"/>
    </row>
    <row r="28835" spans="6:7" x14ac:dyDescent="0.25">
      <c r="F28835" s="5"/>
      <c r="G28835" s="7"/>
    </row>
    <row r="28836" spans="6:7" x14ac:dyDescent="0.25">
      <c r="F28836" s="5"/>
      <c r="G28836" s="7"/>
    </row>
    <row r="28837" spans="6:7" x14ac:dyDescent="0.25">
      <c r="F28837" s="5"/>
      <c r="G28837" s="7"/>
    </row>
    <row r="28838" spans="6:7" x14ac:dyDescent="0.25">
      <c r="F28838" s="5"/>
      <c r="G28838" s="7"/>
    </row>
    <row r="28839" spans="6:7" x14ac:dyDescent="0.25">
      <c r="F28839" s="5"/>
      <c r="G28839" s="7"/>
    </row>
    <row r="28840" spans="6:7" x14ac:dyDescent="0.25">
      <c r="F28840" s="5"/>
      <c r="G28840" s="7"/>
    </row>
    <row r="28841" spans="6:7" x14ac:dyDescent="0.25">
      <c r="F28841" s="5"/>
      <c r="G28841" s="7"/>
    </row>
    <row r="28842" spans="6:7" x14ac:dyDescent="0.25">
      <c r="F28842" s="5"/>
      <c r="G28842" s="7"/>
    </row>
    <row r="28843" spans="6:7" x14ac:dyDescent="0.25">
      <c r="F28843" s="5"/>
      <c r="G28843" s="7"/>
    </row>
    <row r="28844" spans="6:7" x14ac:dyDescent="0.25">
      <c r="F28844" s="5"/>
      <c r="G28844" s="7"/>
    </row>
    <row r="28845" spans="6:7" x14ac:dyDescent="0.25">
      <c r="F28845" s="5"/>
      <c r="G28845" s="7"/>
    </row>
    <row r="28846" spans="6:7" x14ac:dyDescent="0.25">
      <c r="F28846" s="5"/>
      <c r="G28846" s="7"/>
    </row>
    <row r="28847" spans="6:7" x14ac:dyDescent="0.25">
      <c r="F28847" s="5"/>
      <c r="G28847" s="7"/>
    </row>
    <row r="28848" spans="6:7" x14ac:dyDescent="0.25">
      <c r="F28848" s="5"/>
      <c r="G28848" s="7"/>
    </row>
    <row r="28849" spans="6:7" x14ac:dyDescent="0.25">
      <c r="F28849" s="5"/>
      <c r="G28849" s="7"/>
    </row>
    <row r="28850" spans="6:7" x14ac:dyDescent="0.25">
      <c r="F28850" s="5"/>
      <c r="G28850" s="7"/>
    </row>
    <row r="28851" spans="6:7" x14ac:dyDescent="0.25">
      <c r="F28851" s="5"/>
      <c r="G28851" s="7"/>
    </row>
    <row r="28852" spans="6:7" x14ac:dyDescent="0.25">
      <c r="F28852" s="5"/>
      <c r="G28852" s="7"/>
    </row>
    <row r="28853" spans="6:7" x14ac:dyDescent="0.25">
      <c r="F28853" s="5"/>
      <c r="G28853" s="7"/>
    </row>
    <row r="28854" spans="6:7" x14ac:dyDescent="0.25">
      <c r="F28854" s="5"/>
      <c r="G28854" s="7"/>
    </row>
    <row r="28855" spans="6:7" x14ac:dyDescent="0.25">
      <c r="F28855" s="5"/>
      <c r="G28855" s="7"/>
    </row>
    <row r="28856" spans="6:7" x14ac:dyDescent="0.25">
      <c r="F28856" s="5"/>
      <c r="G28856" s="7"/>
    </row>
    <row r="28857" spans="6:7" x14ac:dyDescent="0.25">
      <c r="F28857" s="5"/>
      <c r="G28857" s="7"/>
    </row>
    <row r="28858" spans="6:7" x14ac:dyDescent="0.25">
      <c r="F28858" s="5"/>
      <c r="G28858" s="7"/>
    </row>
    <row r="28859" spans="6:7" x14ac:dyDescent="0.25">
      <c r="F28859" s="5"/>
      <c r="G28859" s="7"/>
    </row>
    <row r="28860" spans="6:7" x14ac:dyDescent="0.25">
      <c r="F28860" s="5"/>
      <c r="G28860" s="7"/>
    </row>
    <row r="28861" spans="6:7" x14ac:dyDescent="0.25">
      <c r="F28861" s="5"/>
      <c r="G28861" s="7"/>
    </row>
    <row r="28862" spans="6:7" x14ac:dyDescent="0.25">
      <c r="F28862" s="5"/>
      <c r="G28862" s="7"/>
    </row>
    <row r="28863" spans="6:7" x14ac:dyDescent="0.25">
      <c r="F28863" s="5"/>
      <c r="G28863" s="7"/>
    </row>
    <row r="28864" spans="6:7" x14ac:dyDescent="0.25">
      <c r="F28864" s="5"/>
      <c r="G28864" s="7"/>
    </row>
    <row r="28865" spans="6:7" x14ac:dyDescent="0.25">
      <c r="F28865" s="5"/>
      <c r="G28865" s="7"/>
    </row>
    <row r="28866" spans="6:7" x14ac:dyDescent="0.25">
      <c r="F28866" s="5"/>
      <c r="G28866" s="7"/>
    </row>
    <row r="28867" spans="6:7" x14ac:dyDescent="0.25">
      <c r="F28867" s="5"/>
      <c r="G28867" s="7"/>
    </row>
    <row r="28868" spans="6:7" x14ac:dyDescent="0.25">
      <c r="F28868" s="5"/>
      <c r="G28868" s="7"/>
    </row>
    <row r="28869" spans="6:7" x14ac:dyDescent="0.25">
      <c r="F28869" s="5"/>
      <c r="G28869" s="7"/>
    </row>
    <row r="28870" spans="6:7" x14ac:dyDescent="0.25">
      <c r="F28870" s="5"/>
      <c r="G28870" s="7"/>
    </row>
    <row r="28871" spans="6:7" x14ac:dyDescent="0.25">
      <c r="F28871" s="5"/>
      <c r="G28871" s="7"/>
    </row>
    <row r="28872" spans="6:7" x14ac:dyDescent="0.25">
      <c r="F28872" s="5"/>
      <c r="G28872" s="7"/>
    </row>
    <row r="28873" spans="6:7" x14ac:dyDescent="0.25">
      <c r="F28873" s="5"/>
      <c r="G28873" s="7"/>
    </row>
    <row r="28874" spans="6:7" x14ac:dyDescent="0.25">
      <c r="F28874" s="5"/>
      <c r="G28874" s="7"/>
    </row>
    <row r="28875" spans="6:7" x14ac:dyDescent="0.25">
      <c r="F28875" s="5"/>
      <c r="G28875" s="7"/>
    </row>
    <row r="28876" spans="6:7" x14ac:dyDescent="0.25">
      <c r="F28876" s="5"/>
      <c r="G28876" s="7"/>
    </row>
    <row r="28877" spans="6:7" x14ac:dyDescent="0.25">
      <c r="F28877" s="5"/>
      <c r="G28877" s="7"/>
    </row>
    <row r="28878" spans="6:7" x14ac:dyDescent="0.25">
      <c r="F28878" s="5"/>
      <c r="G28878" s="7"/>
    </row>
    <row r="28879" spans="6:7" x14ac:dyDescent="0.25">
      <c r="F28879" s="5"/>
      <c r="G28879" s="7"/>
    </row>
    <row r="28880" spans="6:7" x14ac:dyDescent="0.25">
      <c r="F28880" s="5"/>
      <c r="G28880" s="7"/>
    </row>
    <row r="28881" spans="6:7" x14ac:dyDescent="0.25">
      <c r="F28881" s="5"/>
      <c r="G28881" s="7"/>
    </row>
    <row r="28882" spans="6:7" x14ac:dyDescent="0.25">
      <c r="F28882" s="5"/>
      <c r="G28882" s="7"/>
    </row>
    <row r="28883" spans="6:7" x14ac:dyDescent="0.25">
      <c r="F28883" s="5"/>
      <c r="G28883" s="7"/>
    </row>
    <row r="28884" spans="6:7" x14ac:dyDescent="0.25">
      <c r="F28884" s="5"/>
      <c r="G28884" s="7"/>
    </row>
    <row r="28885" spans="6:7" x14ac:dyDescent="0.25">
      <c r="F28885" s="5"/>
      <c r="G28885" s="7"/>
    </row>
    <row r="28886" spans="6:7" x14ac:dyDescent="0.25">
      <c r="F28886" s="5"/>
      <c r="G28886" s="7"/>
    </row>
    <row r="28887" spans="6:7" x14ac:dyDescent="0.25">
      <c r="F28887" s="5"/>
      <c r="G28887" s="7"/>
    </row>
    <row r="28888" spans="6:7" x14ac:dyDescent="0.25">
      <c r="F28888" s="5"/>
      <c r="G28888" s="7"/>
    </row>
    <row r="28889" spans="6:7" x14ac:dyDescent="0.25">
      <c r="F28889" s="5"/>
      <c r="G28889" s="7"/>
    </row>
    <row r="28890" spans="6:7" x14ac:dyDescent="0.25">
      <c r="F28890" s="5"/>
      <c r="G28890" s="7"/>
    </row>
    <row r="28891" spans="6:7" x14ac:dyDescent="0.25">
      <c r="F28891" s="5"/>
      <c r="G28891" s="7"/>
    </row>
    <row r="28892" spans="6:7" x14ac:dyDescent="0.25">
      <c r="F28892" s="5"/>
      <c r="G28892" s="7"/>
    </row>
    <row r="28893" spans="6:7" x14ac:dyDescent="0.25">
      <c r="F28893" s="5"/>
      <c r="G28893" s="7"/>
    </row>
    <row r="28894" spans="6:7" x14ac:dyDescent="0.25">
      <c r="F28894" s="5"/>
      <c r="G28894" s="7"/>
    </row>
    <row r="28895" spans="6:7" x14ac:dyDescent="0.25">
      <c r="F28895" s="5"/>
      <c r="G28895" s="7"/>
    </row>
    <row r="28896" spans="6:7" x14ac:dyDescent="0.25">
      <c r="F28896" s="5"/>
      <c r="G28896" s="7"/>
    </row>
    <row r="28897" spans="6:7" x14ac:dyDescent="0.25">
      <c r="F28897" s="5"/>
      <c r="G28897" s="7"/>
    </row>
    <row r="28898" spans="6:7" x14ac:dyDescent="0.25">
      <c r="F28898" s="5"/>
      <c r="G28898" s="7"/>
    </row>
    <row r="28899" spans="6:7" x14ac:dyDescent="0.25">
      <c r="F28899" s="5"/>
      <c r="G28899" s="7"/>
    </row>
    <row r="28900" spans="6:7" x14ac:dyDescent="0.25">
      <c r="F28900" s="5"/>
      <c r="G28900" s="7"/>
    </row>
    <row r="28901" spans="6:7" x14ac:dyDescent="0.25">
      <c r="F28901" s="5"/>
      <c r="G28901" s="7"/>
    </row>
    <row r="28902" spans="6:7" x14ac:dyDescent="0.25">
      <c r="F28902" s="5"/>
      <c r="G28902" s="7"/>
    </row>
    <row r="28903" spans="6:7" x14ac:dyDescent="0.25">
      <c r="F28903" s="5"/>
      <c r="G28903" s="7"/>
    </row>
    <row r="28904" spans="6:7" x14ac:dyDescent="0.25">
      <c r="F28904" s="5"/>
      <c r="G28904" s="7"/>
    </row>
    <row r="28905" spans="6:7" x14ac:dyDescent="0.25">
      <c r="F28905" s="5"/>
      <c r="G28905" s="7"/>
    </row>
    <row r="28906" spans="6:7" x14ac:dyDescent="0.25">
      <c r="F28906" s="5"/>
      <c r="G28906" s="7"/>
    </row>
    <row r="28907" spans="6:7" x14ac:dyDescent="0.25">
      <c r="F28907" s="5"/>
      <c r="G28907" s="7"/>
    </row>
    <row r="28908" spans="6:7" x14ac:dyDescent="0.25">
      <c r="F28908" s="5"/>
      <c r="G28908" s="7"/>
    </row>
    <row r="28909" spans="6:7" x14ac:dyDescent="0.25">
      <c r="F28909" s="5"/>
      <c r="G28909" s="7"/>
    </row>
    <row r="28910" spans="6:7" x14ac:dyDescent="0.25">
      <c r="F28910" s="5"/>
      <c r="G28910" s="7"/>
    </row>
    <row r="28911" spans="6:7" x14ac:dyDescent="0.25">
      <c r="F28911" s="5"/>
      <c r="G28911" s="7"/>
    </row>
    <row r="28912" spans="6:7" x14ac:dyDescent="0.25">
      <c r="F28912" s="5"/>
      <c r="G28912" s="7"/>
    </row>
    <row r="28913" spans="6:7" x14ac:dyDescent="0.25">
      <c r="F28913" s="5"/>
      <c r="G28913" s="7"/>
    </row>
    <row r="28914" spans="6:7" x14ac:dyDescent="0.25">
      <c r="F28914" s="5"/>
      <c r="G28914" s="7"/>
    </row>
    <row r="28915" spans="6:7" x14ac:dyDescent="0.25">
      <c r="F28915" s="5"/>
      <c r="G28915" s="7"/>
    </row>
    <row r="28916" spans="6:7" x14ac:dyDescent="0.25">
      <c r="F28916" s="5"/>
      <c r="G28916" s="7"/>
    </row>
    <row r="28917" spans="6:7" x14ac:dyDescent="0.25">
      <c r="F28917" s="5"/>
      <c r="G28917" s="7"/>
    </row>
    <row r="28918" spans="6:7" x14ac:dyDescent="0.25">
      <c r="F28918" s="5"/>
      <c r="G28918" s="7"/>
    </row>
    <row r="28919" spans="6:7" x14ac:dyDescent="0.25">
      <c r="F28919" s="5"/>
      <c r="G28919" s="7"/>
    </row>
    <row r="28920" spans="6:7" x14ac:dyDescent="0.25">
      <c r="F28920" s="5"/>
      <c r="G28920" s="7"/>
    </row>
    <row r="28921" spans="6:7" x14ac:dyDescent="0.25">
      <c r="F28921" s="5"/>
      <c r="G28921" s="7"/>
    </row>
    <row r="28922" spans="6:7" x14ac:dyDescent="0.25">
      <c r="F28922" s="5"/>
      <c r="G28922" s="7"/>
    </row>
    <row r="28923" spans="6:7" x14ac:dyDescent="0.25">
      <c r="F28923" s="5"/>
      <c r="G28923" s="7"/>
    </row>
    <row r="28924" spans="6:7" x14ac:dyDescent="0.25">
      <c r="F28924" s="5"/>
      <c r="G28924" s="7"/>
    </row>
    <row r="28925" spans="6:7" x14ac:dyDescent="0.25">
      <c r="F28925" s="5"/>
      <c r="G28925" s="7"/>
    </row>
    <row r="28926" spans="6:7" x14ac:dyDescent="0.25">
      <c r="F28926" s="5"/>
      <c r="G28926" s="7"/>
    </row>
    <row r="28927" spans="6:7" x14ac:dyDescent="0.25">
      <c r="F28927" s="5"/>
      <c r="G28927" s="7"/>
    </row>
    <row r="28928" spans="6:7" x14ac:dyDescent="0.25">
      <c r="F28928" s="5"/>
      <c r="G28928" s="7"/>
    </row>
    <row r="28929" spans="6:7" x14ac:dyDescent="0.25">
      <c r="F28929" s="5"/>
      <c r="G28929" s="7"/>
    </row>
    <row r="28930" spans="6:7" x14ac:dyDescent="0.25">
      <c r="F28930" s="5"/>
      <c r="G28930" s="7"/>
    </row>
    <row r="28931" spans="6:7" x14ac:dyDescent="0.25">
      <c r="F28931" s="5"/>
      <c r="G28931" s="7"/>
    </row>
    <row r="28932" spans="6:7" x14ac:dyDescent="0.25">
      <c r="F28932" s="5"/>
      <c r="G28932" s="7"/>
    </row>
    <row r="28933" spans="6:7" x14ac:dyDescent="0.25">
      <c r="F28933" s="5"/>
      <c r="G28933" s="7"/>
    </row>
    <row r="28934" spans="6:7" x14ac:dyDescent="0.25">
      <c r="F28934" s="5"/>
      <c r="G28934" s="7"/>
    </row>
    <row r="28935" spans="6:7" x14ac:dyDescent="0.25">
      <c r="F28935" s="5"/>
      <c r="G28935" s="7"/>
    </row>
    <row r="28936" spans="6:7" x14ac:dyDescent="0.25">
      <c r="F28936" s="5"/>
      <c r="G28936" s="7"/>
    </row>
    <row r="28937" spans="6:7" x14ac:dyDescent="0.25">
      <c r="F28937" s="5"/>
      <c r="G28937" s="7"/>
    </row>
    <row r="28938" spans="6:7" x14ac:dyDescent="0.25">
      <c r="F28938" s="5"/>
      <c r="G28938" s="7"/>
    </row>
    <row r="28939" spans="6:7" x14ac:dyDescent="0.25">
      <c r="F28939" s="5"/>
      <c r="G28939" s="7"/>
    </row>
    <row r="28940" spans="6:7" x14ac:dyDescent="0.25">
      <c r="F28940" s="5"/>
      <c r="G28940" s="7"/>
    </row>
    <row r="28941" spans="6:7" x14ac:dyDescent="0.25">
      <c r="F28941" s="5"/>
      <c r="G28941" s="7"/>
    </row>
    <row r="28942" spans="6:7" x14ac:dyDescent="0.25">
      <c r="F28942" s="5"/>
      <c r="G28942" s="7"/>
    </row>
    <row r="28943" spans="6:7" x14ac:dyDescent="0.25">
      <c r="F28943" s="5"/>
      <c r="G28943" s="7"/>
    </row>
    <row r="28944" spans="6:7" x14ac:dyDescent="0.25">
      <c r="F28944" s="5"/>
      <c r="G28944" s="7"/>
    </row>
    <row r="28945" spans="6:7" x14ac:dyDescent="0.25">
      <c r="F28945" s="5"/>
      <c r="G28945" s="7"/>
    </row>
    <row r="28946" spans="6:7" x14ac:dyDescent="0.25">
      <c r="F28946" s="5"/>
      <c r="G28946" s="7"/>
    </row>
    <row r="28947" spans="6:7" x14ac:dyDescent="0.25">
      <c r="F28947" s="5"/>
      <c r="G28947" s="7"/>
    </row>
    <row r="28948" spans="6:7" x14ac:dyDescent="0.25">
      <c r="F28948" s="5"/>
      <c r="G28948" s="7"/>
    </row>
    <row r="28949" spans="6:7" x14ac:dyDescent="0.25">
      <c r="F28949" s="5"/>
      <c r="G28949" s="7"/>
    </row>
    <row r="28950" spans="6:7" x14ac:dyDescent="0.25">
      <c r="F28950" s="5"/>
      <c r="G28950" s="7"/>
    </row>
    <row r="28951" spans="6:7" x14ac:dyDescent="0.25">
      <c r="F28951" s="5"/>
      <c r="G28951" s="7"/>
    </row>
    <row r="28952" spans="6:7" x14ac:dyDescent="0.25">
      <c r="F28952" s="5"/>
      <c r="G28952" s="7"/>
    </row>
    <row r="28953" spans="6:7" x14ac:dyDescent="0.25">
      <c r="F28953" s="5"/>
      <c r="G28953" s="7"/>
    </row>
    <row r="28954" spans="6:7" x14ac:dyDescent="0.25">
      <c r="F28954" s="5"/>
      <c r="G28954" s="7"/>
    </row>
    <row r="28955" spans="6:7" x14ac:dyDescent="0.25">
      <c r="F28955" s="5"/>
      <c r="G28955" s="7"/>
    </row>
    <row r="28956" spans="6:7" x14ac:dyDescent="0.25">
      <c r="F28956" s="5"/>
      <c r="G28956" s="7"/>
    </row>
    <row r="28957" spans="6:7" x14ac:dyDescent="0.25">
      <c r="F28957" s="5"/>
      <c r="G28957" s="7"/>
    </row>
    <row r="28958" spans="6:7" x14ac:dyDescent="0.25">
      <c r="F28958" s="5"/>
      <c r="G28958" s="7"/>
    </row>
    <row r="28959" spans="6:7" x14ac:dyDescent="0.25">
      <c r="F28959" s="5"/>
      <c r="G28959" s="7"/>
    </row>
    <row r="28960" spans="6:7" x14ac:dyDescent="0.25">
      <c r="F28960" s="5"/>
      <c r="G28960" s="7"/>
    </row>
    <row r="28961" spans="6:7" x14ac:dyDescent="0.25">
      <c r="F28961" s="5"/>
      <c r="G28961" s="7"/>
    </row>
    <row r="28962" spans="6:7" x14ac:dyDescent="0.25">
      <c r="F28962" s="5"/>
      <c r="G28962" s="7"/>
    </row>
    <row r="28963" spans="6:7" x14ac:dyDescent="0.25">
      <c r="F28963" s="5"/>
      <c r="G28963" s="7"/>
    </row>
    <row r="28964" spans="6:7" x14ac:dyDescent="0.25">
      <c r="F28964" s="5"/>
      <c r="G28964" s="7"/>
    </row>
    <row r="28965" spans="6:7" x14ac:dyDescent="0.25">
      <c r="F28965" s="5"/>
      <c r="G28965" s="7"/>
    </row>
    <row r="28966" spans="6:7" x14ac:dyDescent="0.25">
      <c r="F28966" s="5"/>
      <c r="G28966" s="7"/>
    </row>
    <row r="28967" spans="6:7" x14ac:dyDescent="0.25">
      <c r="F28967" s="5"/>
      <c r="G28967" s="7"/>
    </row>
    <row r="28968" spans="6:7" x14ac:dyDescent="0.25">
      <c r="F28968" s="5"/>
      <c r="G28968" s="7"/>
    </row>
    <row r="28969" spans="6:7" x14ac:dyDescent="0.25">
      <c r="F28969" s="5"/>
      <c r="G28969" s="7"/>
    </row>
    <row r="28970" spans="6:7" x14ac:dyDescent="0.25">
      <c r="F28970" s="5"/>
      <c r="G28970" s="7"/>
    </row>
    <row r="28971" spans="6:7" x14ac:dyDescent="0.25">
      <c r="F28971" s="5"/>
      <c r="G28971" s="7"/>
    </row>
    <row r="28972" spans="6:7" x14ac:dyDescent="0.25">
      <c r="F28972" s="5"/>
      <c r="G28972" s="7"/>
    </row>
    <row r="28973" spans="6:7" x14ac:dyDescent="0.25">
      <c r="F28973" s="5"/>
      <c r="G28973" s="7"/>
    </row>
    <row r="28974" spans="6:7" x14ac:dyDescent="0.25">
      <c r="F28974" s="5"/>
      <c r="G28974" s="7"/>
    </row>
    <row r="28975" spans="6:7" x14ac:dyDescent="0.25">
      <c r="F28975" s="5"/>
      <c r="G28975" s="7"/>
    </row>
    <row r="28976" spans="6:7" x14ac:dyDescent="0.25">
      <c r="F28976" s="5"/>
      <c r="G28976" s="7"/>
    </row>
    <row r="28977" spans="6:7" x14ac:dyDescent="0.25">
      <c r="F28977" s="5"/>
      <c r="G28977" s="7"/>
    </row>
    <row r="28978" spans="6:7" x14ac:dyDescent="0.25">
      <c r="F28978" s="5"/>
      <c r="G28978" s="7"/>
    </row>
    <row r="28979" spans="6:7" x14ac:dyDescent="0.25">
      <c r="F28979" s="5"/>
      <c r="G28979" s="7"/>
    </row>
    <row r="28980" spans="6:7" x14ac:dyDescent="0.25">
      <c r="F28980" s="5"/>
      <c r="G28980" s="7"/>
    </row>
    <row r="28981" spans="6:7" x14ac:dyDescent="0.25">
      <c r="F28981" s="5"/>
      <c r="G28981" s="7"/>
    </row>
    <row r="28982" spans="6:7" x14ac:dyDescent="0.25">
      <c r="F28982" s="5"/>
      <c r="G28982" s="7"/>
    </row>
    <row r="28983" spans="6:7" x14ac:dyDescent="0.25">
      <c r="F28983" s="5"/>
      <c r="G28983" s="7"/>
    </row>
    <row r="28984" spans="6:7" x14ac:dyDescent="0.25">
      <c r="F28984" s="5"/>
      <c r="G28984" s="7"/>
    </row>
    <row r="28985" spans="6:7" x14ac:dyDescent="0.25">
      <c r="F28985" s="5"/>
      <c r="G28985" s="7"/>
    </row>
    <row r="28986" spans="6:7" x14ac:dyDescent="0.25">
      <c r="F28986" s="5"/>
      <c r="G28986" s="7"/>
    </row>
    <row r="28987" spans="6:7" x14ac:dyDescent="0.25">
      <c r="F28987" s="5"/>
      <c r="G28987" s="7"/>
    </row>
    <row r="28988" spans="6:7" x14ac:dyDescent="0.25">
      <c r="F28988" s="5"/>
      <c r="G28988" s="7"/>
    </row>
    <row r="28989" spans="6:7" x14ac:dyDescent="0.25">
      <c r="F28989" s="5"/>
      <c r="G28989" s="7"/>
    </row>
    <row r="28990" spans="6:7" x14ac:dyDescent="0.25">
      <c r="F28990" s="5"/>
      <c r="G28990" s="7"/>
    </row>
    <row r="28991" spans="6:7" x14ac:dyDescent="0.25">
      <c r="F28991" s="5"/>
      <c r="G28991" s="7"/>
    </row>
    <row r="28992" spans="6:7" x14ac:dyDescent="0.25">
      <c r="F28992" s="5"/>
      <c r="G28992" s="7"/>
    </row>
    <row r="28993" spans="6:7" x14ac:dyDescent="0.25">
      <c r="F28993" s="5"/>
      <c r="G28993" s="7"/>
    </row>
    <row r="28994" spans="6:7" x14ac:dyDescent="0.25">
      <c r="F28994" s="5"/>
      <c r="G28994" s="7"/>
    </row>
    <row r="28995" spans="6:7" x14ac:dyDescent="0.25">
      <c r="F28995" s="5"/>
      <c r="G28995" s="7"/>
    </row>
    <row r="28996" spans="6:7" x14ac:dyDescent="0.25">
      <c r="F28996" s="5"/>
      <c r="G28996" s="7"/>
    </row>
    <row r="28997" spans="6:7" x14ac:dyDescent="0.25">
      <c r="F28997" s="5"/>
      <c r="G28997" s="7"/>
    </row>
    <row r="28998" spans="6:7" x14ac:dyDescent="0.25">
      <c r="F28998" s="5"/>
      <c r="G28998" s="7"/>
    </row>
    <row r="28999" spans="6:7" x14ac:dyDescent="0.25">
      <c r="F28999" s="5"/>
      <c r="G28999" s="7"/>
    </row>
    <row r="29000" spans="6:7" x14ac:dyDescent="0.25">
      <c r="F29000" s="5"/>
      <c r="G29000" s="7"/>
    </row>
    <row r="29001" spans="6:7" x14ac:dyDescent="0.25">
      <c r="F29001" s="5"/>
      <c r="G29001" s="7"/>
    </row>
    <row r="29002" spans="6:7" x14ac:dyDescent="0.25">
      <c r="F29002" s="5"/>
      <c r="G29002" s="7"/>
    </row>
    <row r="29003" spans="6:7" x14ac:dyDescent="0.25">
      <c r="F29003" s="5"/>
      <c r="G29003" s="7"/>
    </row>
    <row r="29004" spans="6:7" x14ac:dyDescent="0.25">
      <c r="F29004" s="5"/>
      <c r="G29004" s="7"/>
    </row>
    <row r="29005" spans="6:7" x14ac:dyDescent="0.25">
      <c r="F29005" s="5"/>
      <c r="G29005" s="7"/>
    </row>
    <row r="29006" spans="6:7" x14ac:dyDescent="0.25">
      <c r="F29006" s="5"/>
      <c r="G29006" s="7"/>
    </row>
    <row r="29007" spans="6:7" x14ac:dyDescent="0.25">
      <c r="F29007" s="5"/>
      <c r="G29007" s="7"/>
    </row>
    <row r="29008" spans="6:7" x14ac:dyDescent="0.25">
      <c r="F29008" s="5"/>
      <c r="G29008" s="7"/>
    </row>
    <row r="29009" spans="6:7" x14ac:dyDescent="0.25">
      <c r="F29009" s="5"/>
      <c r="G29009" s="7"/>
    </row>
    <row r="29010" spans="6:7" x14ac:dyDescent="0.25">
      <c r="F29010" s="5"/>
      <c r="G29010" s="7"/>
    </row>
    <row r="29011" spans="6:7" x14ac:dyDescent="0.25">
      <c r="F29011" s="5"/>
      <c r="G29011" s="7"/>
    </row>
    <row r="29012" spans="6:7" x14ac:dyDescent="0.25">
      <c r="F29012" s="5"/>
      <c r="G29012" s="7"/>
    </row>
    <row r="29013" spans="6:7" x14ac:dyDescent="0.25">
      <c r="F29013" s="5"/>
      <c r="G29013" s="7"/>
    </row>
    <row r="29014" spans="6:7" x14ac:dyDescent="0.25">
      <c r="F29014" s="5"/>
      <c r="G29014" s="7"/>
    </row>
    <row r="29015" spans="6:7" x14ac:dyDescent="0.25">
      <c r="F29015" s="5"/>
      <c r="G29015" s="7"/>
    </row>
    <row r="29016" spans="6:7" x14ac:dyDescent="0.25">
      <c r="F29016" s="5"/>
      <c r="G29016" s="7"/>
    </row>
    <row r="29017" spans="6:7" x14ac:dyDescent="0.25">
      <c r="F29017" s="5"/>
      <c r="G29017" s="7"/>
    </row>
    <row r="29018" spans="6:7" x14ac:dyDescent="0.25">
      <c r="F29018" s="5"/>
      <c r="G29018" s="7"/>
    </row>
    <row r="29019" spans="6:7" x14ac:dyDescent="0.25">
      <c r="F29019" s="5"/>
      <c r="G29019" s="7"/>
    </row>
    <row r="29020" spans="6:7" x14ac:dyDescent="0.25">
      <c r="F29020" s="5"/>
      <c r="G29020" s="7"/>
    </row>
    <row r="29021" spans="6:7" x14ac:dyDescent="0.25">
      <c r="F29021" s="5"/>
      <c r="G29021" s="7"/>
    </row>
    <row r="29022" spans="6:7" x14ac:dyDescent="0.25">
      <c r="F29022" s="5"/>
      <c r="G29022" s="7"/>
    </row>
    <row r="29023" spans="6:7" x14ac:dyDescent="0.25">
      <c r="F29023" s="5"/>
      <c r="G29023" s="7"/>
    </row>
    <row r="29024" spans="6:7" x14ac:dyDescent="0.25">
      <c r="F29024" s="5"/>
      <c r="G29024" s="7"/>
    </row>
    <row r="29025" spans="6:7" x14ac:dyDescent="0.25">
      <c r="F29025" s="5"/>
      <c r="G29025" s="7"/>
    </row>
    <row r="29026" spans="6:7" x14ac:dyDescent="0.25">
      <c r="F29026" s="5"/>
      <c r="G29026" s="7"/>
    </row>
    <row r="29027" spans="6:7" x14ac:dyDescent="0.25">
      <c r="F29027" s="5"/>
      <c r="G29027" s="7"/>
    </row>
    <row r="29028" spans="6:7" x14ac:dyDescent="0.25">
      <c r="F29028" s="5"/>
      <c r="G29028" s="7"/>
    </row>
    <row r="29029" spans="6:7" x14ac:dyDescent="0.25">
      <c r="F29029" s="5"/>
      <c r="G29029" s="7"/>
    </row>
    <row r="29030" spans="6:7" x14ac:dyDescent="0.25">
      <c r="F29030" s="5"/>
      <c r="G29030" s="7"/>
    </row>
    <row r="29031" spans="6:7" x14ac:dyDescent="0.25">
      <c r="F29031" s="5"/>
      <c r="G29031" s="7"/>
    </row>
    <row r="29032" spans="6:7" x14ac:dyDescent="0.25">
      <c r="F29032" s="5"/>
      <c r="G29032" s="7"/>
    </row>
    <row r="29033" spans="6:7" x14ac:dyDescent="0.25">
      <c r="F29033" s="5"/>
      <c r="G29033" s="7"/>
    </row>
    <row r="29034" spans="6:7" x14ac:dyDescent="0.25">
      <c r="F29034" s="5"/>
      <c r="G29034" s="7"/>
    </row>
    <row r="29035" spans="6:7" x14ac:dyDescent="0.25">
      <c r="F29035" s="5"/>
      <c r="G29035" s="7"/>
    </row>
    <row r="29036" spans="6:7" x14ac:dyDescent="0.25">
      <c r="F29036" s="5"/>
      <c r="G29036" s="7"/>
    </row>
    <row r="29037" spans="6:7" x14ac:dyDescent="0.25">
      <c r="F29037" s="5"/>
      <c r="G29037" s="7"/>
    </row>
    <row r="29038" spans="6:7" x14ac:dyDescent="0.25">
      <c r="F29038" s="5"/>
      <c r="G29038" s="7"/>
    </row>
    <row r="29039" spans="6:7" x14ac:dyDescent="0.25">
      <c r="F29039" s="5"/>
      <c r="G29039" s="7"/>
    </row>
    <row r="29040" spans="6:7" x14ac:dyDescent="0.25">
      <c r="F29040" s="5"/>
      <c r="G29040" s="7"/>
    </row>
    <row r="29041" spans="6:7" x14ac:dyDescent="0.25">
      <c r="F29041" s="5"/>
      <c r="G29041" s="7"/>
    </row>
    <row r="29042" spans="6:7" x14ac:dyDescent="0.25">
      <c r="F29042" s="5"/>
      <c r="G29042" s="7"/>
    </row>
    <row r="29043" spans="6:7" x14ac:dyDescent="0.25">
      <c r="F29043" s="5"/>
      <c r="G29043" s="7"/>
    </row>
    <row r="29044" spans="6:7" x14ac:dyDescent="0.25">
      <c r="F29044" s="5"/>
      <c r="G29044" s="7"/>
    </row>
    <row r="29045" spans="6:7" x14ac:dyDescent="0.25">
      <c r="F29045" s="5"/>
      <c r="G29045" s="7"/>
    </row>
    <row r="29046" spans="6:7" x14ac:dyDescent="0.25">
      <c r="F29046" s="5"/>
      <c r="G29046" s="7"/>
    </row>
    <row r="29047" spans="6:7" x14ac:dyDescent="0.25">
      <c r="F29047" s="5"/>
      <c r="G29047" s="7"/>
    </row>
    <row r="29048" spans="6:7" x14ac:dyDescent="0.25">
      <c r="F29048" s="5"/>
      <c r="G29048" s="7"/>
    </row>
    <row r="29049" spans="6:7" x14ac:dyDescent="0.25">
      <c r="F29049" s="5"/>
      <c r="G29049" s="7"/>
    </row>
    <row r="29050" spans="6:7" x14ac:dyDescent="0.25">
      <c r="F29050" s="5"/>
      <c r="G29050" s="7"/>
    </row>
    <row r="29051" spans="6:7" x14ac:dyDescent="0.25">
      <c r="F29051" s="5"/>
      <c r="G29051" s="7"/>
    </row>
    <row r="29052" spans="6:7" x14ac:dyDescent="0.25">
      <c r="F29052" s="5"/>
      <c r="G29052" s="7"/>
    </row>
    <row r="29053" spans="6:7" x14ac:dyDescent="0.25">
      <c r="F29053" s="5"/>
      <c r="G29053" s="7"/>
    </row>
    <row r="29054" spans="6:7" x14ac:dyDescent="0.25">
      <c r="F29054" s="5"/>
      <c r="G29054" s="7"/>
    </row>
    <row r="29055" spans="6:7" x14ac:dyDescent="0.25">
      <c r="F29055" s="5"/>
      <c r="G29055" s="7"/>
    </row>
    <row r="29056" spans="6:7" x14ac:dyDescent="0.25">
      <c r="F29056" s="5"/>
      <c r="G29056" s="7"/>
    </row>
    <row r="29057" spans="6:7" x14ac:dyDescent="0.25">
      <c r="F29057" s="5"/>
      <c r="G29057" s="7"/>
    </row>
    <row r="29058" spans="6:7" x14ac:dyDescent="0.25">
      <c r="F29058" s="5"/>
      <c r="G29058" s="7"/>
    </row>
    <row r="29059" spans="6:7" x14ac:dyDescent="0.25">
      <c r="F29059" s="5"/>
      <c r="G29059" s="7"/>
    </row>
    <row r="29060" spans="6:7" x14ac:dyDescent="0.25">
      <c r="F29060" s="5"/>
      <c r="G29060" s="7"/>
    </row>
    <row r="29061" spans="6:7" x14ac:dyDescent="0.25">
      <c r="F29061" s="5"/>
      <c r="G29061" s="7"/>
    </row>
    <row r="29062" spans="6:7" x14ac:dyDescent="0.25">
      <c r="F29062" s="5"/>
      <c r="G29062" s="7"/>
    </row>
    <row r="29063" spans="6:7" x14ac:dyDescent="0.25">
      <c r="F29063" s="5"/>
      <c r="G29063" s="7"/>
    </row>
    <row r="29064" spans="6:7" x14ac:dyDescent="0.25">
      <c r="F29064" s="5"/>
      <c r="G29064" s="7"/>
    </row>
    <row r="29065" spans="6:7" x14ac:dyDescent="0.25">
      <c r="F29065" s="5"/>
      <c r="G29065" s="7"/>
    </row>
    <row r="29066" spans="6:7" x14ac:dyDescent="0.25">
      <c r="F29066" s="5"/>
      <c r="G29066" s="7"/>
    </row>
    <row r="29067" spans="6:7" x14ac:dyDescent="0.25">
      <c r="F29067" s="5"/>
      <c r="G29067" s="7"/>
    </row>
    <row r="29068" spans="6:7" x14ac:dyDescent="0.25">
      <c r="F29068" s="5"/>
      <c r="G29068" s="7"/>
    </row>
    <row r="29069" spans="6:7" x14ac:dyDescent="0.25">
      <c r="F29069" s="5"/>
      <c r="G29069" s="7"/>
    </row>
    <row r="29070" spans="6:7" x14ac:dyDescent="0.25">
      <c r="F29070" s="5"/>
      <c r="G29070" s="7"/>
    </row>
    <row r="29071" spans="6:7" x14ac:dyDescent="0.25">
      <c r="F29071" s="5"/>
      <c r="G29071" s="7"/>
    </row>
    <row r="29072" spans="6:7" x14ac:dyDescent="0.25">
      <c r="F29072" s="5"/>
      <c r="G29072" s="7"/>
    </row>
    <row r="29073" spans="6:7" x14ac:dyDescent="0.25">
      <c r="F29073" s="5"/>
      <c r="G29073" s="7"/>
    </row>
    <row r="29074" spans="6:7" x14ac:dyDescent="0.25">
      <c r="F29074" s="5"/>
      <c r="G29074" s="7"/>
    </row>
    <row r="29075" spans="6:7" x14ac:dyDescent="0.25">
      <c r="F29075" s="5"/>
      <c r="G29075" s="7"/>
    </row>
    <row r="29076" spans="6:7" x14ac:dyDescent="0.25">
      <c r="F29076" s="5"/>
      <c r="G29076" s="7"/>
    </row>
    <row r="29077" spans="6:7" x14ac:dyDescent="0.25">
      <c r="F29077" s="5"/>
      <c r="G29077" s="7"/>
    </row>
    <row r="29078" spans="6:7" x14ac:dyDescent="0.25">
      <c r="F29078" s="5"/>
      <c r="G29078" s="7"/>
    </row>
    <row r="29079" spans="6:7" x14ac:dyDescent="0.25">
      <c r="F29079" s="5"/>
      <c r="G29079" s="7"/>
    </row>
    <row r="29080" spans="6:7" x14ac:dyDescent="0.25">
      <c r="F29080" s="5"/>
      <c r="G29080" s="7"/>
    </row>
    <row r="29081" spans="6:7" x14ac:dyDescent="0.25">
      <c r="F29081" s="5"/>
      <c r="G29081" s="7"/>
    </row>
    <row r="29082" spans="6:7" x14ac:dyDescent="0.25">
      <c r="F29082" s="5"/>
      <c r="G29082" s="7"/>
    </row>
    <row r="29083" spans="6:7" x14ac:dyDescent="0.25">
      <c r="F29083" s="5"/>
      <c r="G29083" s="7"/>
    </row>
    <row r="29084" spans="6:7" x14ac:dyDescent="0.25">
      <c r="F29084" s="5"/>
      <c r="G29084" s="7"/>
    </row>
    <row r="29085" spans="6:7" x14ac:dyDescent="0.25">
      <c r="F29085" s="5"/>
      <c r="G29085" s="7"/>
    </row>
    <row r="29086" spans="6:7" x14ac:dyDescent="0.25">
      <c r="F29086" s="5"/>
      <c r="G29086" s="7"/>
    </row>
    <row r="29087" spans="6:7" x14ac:dyDescent="0.25">
      <c r="F29087" s="5"/>
      <c r="G29087" s="7"/>
    </row>
    <row r="29088" spans="6:7" x14ac:dyDescent="0.25">
      <c r="F29088" s="5"/>
      <c r="G29088" s="7"/>
    </row>
    <row r="29089" spans="6:7" x14ac:dyDescent="0.25">
      <c r="F29089" s="5"/>
      <c r="G29089" s="7"/>
    </row>
    <row r="29090" spans="6:7" x14ac:dyDescent="0.25">
      <c r="F29090" s="5"/>
      <c r="G29090" s="7"/>
    </row>
    <row r="29091" spans="6:7" x14ac:dyDescent="0.25">
      <c r="F29091" s="5"/>
      <c r="G29091" s="7"/>
    </row>
    <row r="29092" spans="6:7" x14ac:dyDescent="0.25">
      <c r="F29092" s="5"/>
      <c r="G29092" s="7"/>
    </row>
    <row r="29093" spans="6:7" x14ac:dyDescent="0.25">
      <c r="F29093" s="5"/>
      <c r="G29093" s="7"/>
    </row>
    <row r="29094" spans="6:7" x14ac:dyDescent="0.25">
      <c r="F29094" s="5"/>
      <c r="G29094" s="7"/>
    </row>
    <row r="29095" spans="6:7" x14ac:dyDescent="0.25">
      <c r="F29095" s="5"/>
      <c r="G29095" s="7"/>
    </row>
    <row r="29096" spans="6:7" x14ac:dyDescent="0.25">
      <c r="F29096" s="5"/>
      <c r="G29096" s="7"/>
    </row>
    <row r="29097" spans="6:7" x14ac:dyDescent="0.25">
      <c r="F29097" s="5"/>
      <c r="G29097" s="7"/>
    </row>
    <row r="29098" spans="6:7" x14ac:dyDescent="0.25">
      <c r="F29098" s="5"/>
      <c r="G29098" s="7"/>
    </row>
    <row r="29099" spans="6:7" x14ac:dyDescent="0.25">
      <c r="F29099" s="5"/>
      <c r="G29099" s="7"/>
    </row>
    <row r="29100" spans="6:7" x14ac:dyDescent="0.25">
      <c r="F29100" s="5"/>
      <c r="G29100" s="7"/>
    </row>
    <row r="29101" spans="6:7" x14ac:dyDescent="0.25">
      <c r="F29101" s="5"/>
      <c r="G29101" s="7"/>
    </row>
    <row r="29102" spans="6:7" x14ac:dyDescent="0.25">
      <c r="F29102" s="5"/>
      <c r="G29102" s="7"/>
    </row>
    <row r="29103" spans="6:7" x14ac:dyDescent="0.25">
      <c r="F29103" s="5"/>
      <c r="G29103" s="7"/>
    </row>
    <row r="29104" spans="6:7" x14ac:dyDescent="0.25">
      <c r="F29104" s="5"/>
      <c r="G29104" s="7"/>
    </row>
    <row r="29105" spans="6:7" x14ac:dyDescent="0.25">
      <c r="F29105" s="5"/>
      <c r="G29105" s="7"/>
    </row>
    <row r="29106" spans="6:7" x14ac:dyDescent="0.25">
      <c r="F29106" s="5"/>
      <c r="G29106" s="7"/>
    </row>
    <row r="29107" spans="6:7" x14ac:dyDescent="0.25">
      <c r="F29107" s="5"/>
      <c r="G29107" s="7"/>
    </row>
    <row r="29108" spans="6:7" x14ac:dyDescent="0.25">
      <c r="F29108" s="5"/>
      <c r="G29108" s="7"/>
    </row>
    <row r="29109" spans="6:7" x14ac:dyDescent="0.25">
      <c r="F29109" s="5"/>
      <c r="G29109" s="7"/>
    </row>
    <row r="29110" spans="6:7" x14ac:dyDescent="0.25">
      <c r="F29110" s="5"/>
      <c r="G29110" s="7"/>
    </row>
    <row r="29111" spans="6:7" x14ac:dyDescent="0.25">
      <c r="F29111" s="5"/>
      <c r="G29111" s="7"/>
    </row>
    <row r="29112" spans="6:7" x14ac:dyDescent="0.25">
      <c r="F29112" s="5"/>
      <c r="G29112" s="7"/>
    </row>
    <row r="29113" spans="6:7" x14ac:dyDescent="0.25">
      <c r="F29113" s="5"/>
      <c r="G29113" s="7"/>
    </row>
    <row r="29114" spans="6:7" x14ac:dyDescent="0.25">
      <c r="F29114" s="5"/>
      <c r="G29114" s="7"/>
    </row>
    <row r="29115" spans="6:7" x14ac:dyDescent="0.25">
      <c r="F29115" s="5"/>
      <c r="G29115" s="7"/>
    </row>
    <row r="29116" spans="6:7" x14ac:dyDescent="0.25">
      <c r="F29116" s="5"/>
      <c r="G29116" s="7"/>
    </row>
    <row r="29117" spans="6:7" x14ac:dyDescent="0.25">
      <c r="F29117" s="5"/>
      <c r="G29117" s="7"/>
    </row>
    <row r="29118" spans="6:7" x14ac:dyDescent="0.25">
      <c r="F29118" s="5"/>
      <c r="G29118" s="7"/>
    </row>
    <row r="29119" spans="6:7" x14ac:dyDescent="0.25">
      <c r="F29119" s="5"/>
      <c r="G29119" s="7"/>
    </row>
    <row r="29120" spans="6:7" x14ac:dyDescent="0.25">
      <c r="F29120" s="5"/>
      <c r="G29120" s="7"/>
    </row>
    <row r="29121" spans="6:7" x14ac:dyDescent="0.25">
      <c r="F29121" s="5"/>
      <c r="G29121" s="7"/>
    </row>
    <row r="29122" spans="6:7" x14ac:dyDescent="0.25">
      <c r="F29122" s="5"/>
      <c r="G29122" s="7"/>
    </row>
    <row r="29123" spans="6:7" x14ac:dyDescent="0.25">
      <c r="F29123" s="5"/>
      <c r="G29123" s="7"/>
    </row>
    <row r="29124" spans="6:7" x14ac:dyDescent="0.25">
      <c r="F29124" s="5"/>
      <c r="G29124" s="7"/>
    </row>
    <row r="29125" spans="6:7" x14ac:dyDescent="0.25">
      <c r="F29125" s="5"/>
      <c r="G29125" s="7"/>
    </row>
    <row r="29126" spans="6:7" x14ac:dyDescent="0.25">
      <c r="F29126" s="5"/>
      <c r="G29126" s="7"/>
    </row>
    <row r="29127" spans="6:7" x14ac:dyDescent="0.25">
      <c r="F29127" s="5"/>
      <c r="G29127" s="7"/>
    </row>
    <row r="29128" spans="6:7" x14ac:dyDescent="0.25">
      <c r="F29128" s="5"/>
      <c r="G29128" s="7"/>
    </row>
    <row r="29129" spans="6:7" x14ac:dyDescent="0.25">
      <c r="F29129" s="5"/>
      <c r="G29129" s="7"/>
    </row>
    <row r="29130" spans="6:7" x14ac:dyDescent="0.25">
      <c r="F29130" s="5"/>
      <c r="G29130" s="7"/>
    </row>
    <row r="29131" spans="6:7" x14ac:dyDescent="0.25">
      <c r="F29131" s="5"/>
      <c r="G29131" s="7"/>
    </row>
    <row r="29132" spans="6:7" x14ac:dyDescent="0.25">
      <c r="F29132" s="5"/>
      <c r="G29132" s="7"/>
    </row>
    <row r="29133" spans="6:7" x14ac:dyDescent="0.25">
      <c r="F29133" s="5"/>
      <c r="G29133" s="7"/>
    </row>
    <row r="29134" spans="6:7" x14ac:dyDescent="0.25">
      <c r="F29134" s="5"/>
      <c r="G29134" s="7"/>
    </row>
    <row r="29135" spans="6:7" x14ac:dyDescent="0.25">
      <c r="F29135" s="5"/>
      <c r="G29135" s="7"/>
    </row>
    <row r="29136" spans="6:7" x14ac:dyDescent="0.25">
      <c r="F29136" s="5"/>
      <c r="G29136" s="7"/>
    </row>
    <row r="29137" spans="6:7" x14ac:dyDescent="0.25">
      <c r="F29137" s="5"/>
      <c r="G29137" s="7"/>
    </row>
    <row r="29138" spans="6:7" x14ac:dyDescent="0.25">
      <c r="F29138" s="5"/>
      <c r="G29138" s="7"/>
    </row>
    <row r="29139" spans="6:7" x14ac:dyDescent="0.25">
      <c r="F29139" s="5"/>
      <c r="G29139" s="7"/>
    </row>
    <row r="29140" spans="6:7" x14ac:dyDescent="0.25">
      <c r="F29140" s="5"/>
      <c r="G29140" s="7"/>
    </row>
    <row r="29141" spans="6:7" x14ac:dyDescent="0.25">
      <c r="F29141" s="5"/>
      <c r="G29141" s="7"/>
    </row>
    <row r="29142" spans="6:7" x14ac:dyDescent="0.25">
      <c r="F29142" s="5"/>
      <c r="G29142" s="7"/>
    </row>
    <row r="29143" spans="6:7" x14ac:dyDescent="0.25">
      <c r="F29143" s="5"/>
      <c r="G29143" s="7"/>
    </row>
    <row r="29144" spans="6:7" x14ac:dyDescent="0.25">
      <c r="F29144" s="5"/>
      <c r="G29144" s="7"/>
    </row>
    <row r="29145" spans="6:7" x14ac:dyDescent="0.25">
      <c r="F29145" s="5"/>
      <c r="G29145" s="7"/>
    </row>
    <row r="29146" spans="6:7" x14ac:dyDescent="0.25">
      <c r="F29146" s="5"/>
      <c r="G29146" s="7"/>
    </row>
    <row r="29147" spans="6:7" x14ac:dyDescent="0.25">
      <c r="F29147" s="5"/>
      <c r="G29147" s="7"/>
    </row>
    <row r="29148" spans="6:7" x14ac:dyDescent="0.25">
      <c r="F29148" s="5"/>
      <c r="G29148" s="7"/>
    </row>
    <row r="29149" spans="6:7" x14ac:dyDescent="0.25">
      <c r="F29149" s="5"/>
      <c r="G29149" s="7"/>
    </row>
    <row r="29150" spans="6:7" x14ac:dyDescent="0.25">
      <c r="F29150" s="5"/>
      <c r="G29150" s="7"/>
    </row>
    <row r="29151" spans="6:7" x14ac:dyDescent="0.25">
      <c r="F29151" s="5"/>
      <c r="G29151" s="7"/>
    </row>
    <row r="29152" spans="6:7" x14ac:dyDescent="0.25">
      <c r="F29152" s="5"/>
      <c r="G29152" s="7"/>
    </row>
    <row r="29153" spans="6:7" x14ac:dyDescent="0.25">
      <c r="F29153" s="5"/>
      <c r="G29153" s="7"/>
    </row>
    <row r="29154" spans="6:7" x14ac:dyDescent="0.25">
      <c r="F29154" s="5"/>
      <c r="G29154" s="7"/>
    </row>
    <row r="29155" spans="6:7" x14ac:dyDescent="0.25">
      <c r="F29155" s="5"/>
      <c r="G29155" s="7"/>
    </row>
    <row r="29156" spans="6:7" x14ac:dyDescent="0.25">
      <c r="F29156" s="5"/>
      <c r="G29156" s="7"/>
    </row>
    <row r="29157" spans="6:7" x14ac:dyDescent="0.25">
      <c r="F29157" s="5"/>
      <c r="G29157" s="7"/>
    </row>
    <row r="29158" spans="6:7" x14ac:dyDescent="0.25">
      <c r="F29158" s="5"/>
      <c r="G29158" s="7"/>
    </row>
    <row r="29159" spans="6:7" x14ac:dyDescent="0.25">
      <c r="F29159" s="5"/>
      <c r="G29159" s="7"/>
    </row>
    <row r="29160" spans="6:7" x14ac:dyDescent="0.25">
      <c r="F29160" s="5"/>
      <c r="G29160" s="7"/>
    </row>
    <row r="29161" spans="6:7" x14ac:dyDescent="0.25">
      <c r="F29161" s="5"/>
      <c r="G29161" s="7"/>
    </row>
    <row r="29162" spans="6:7" x14ac:dyDescent="0.25">
      <c r="F29162" s="5"/>
      <c r="G29162" s="7"/>
    </row>
    <row r="29163" spans="6:7" x14ac:dyDescent="0.25">
      <c r="F29163" s="5"/>
      <c r="G29163" s="7"/>
    </row>
    <row r="29164" spans="6:7" x14ac:dyDescent="0.25">
      <c r="F29164" s="5"/>
      <c r="G29164" s="7"/>
    </row>
    <row r="29165" spans="6:7" x14ac:dyDescent="0.25">
      <c r="F29165" s="5"/>
      <c r="G29165" s="7"/>
    </row>
    <row r="29166" spans="6:7" x14ac:dyDescent="0.25">
      <c r="F29166" s="5"/>
      <c r="G29166" s="7"/>
    </row>
    <row r="29167" spans="6:7" x14ac:dyDescent="0.25">
      <c r="F29167" s="5"/>
      <c r="G29167" s="7"/>
    </row>
    <row r="29168" spans="6:7" x14ac:dyDescent="0.25">
      <c r="F29168" s="5"/>
      <c r="G29168" s="7"/>
    </row>
    <row r="29169" spans="6:7" x14ac:dyDescent="0.25">
      <c r="F29169" s="5"/>
      <c r="G29169" s="7"/>
    </row>
    <row r="29170" spans="6:7" x14ac:dyDescent="0.25">
      <c r="F29170" s="5"/>
      <c r="G29170" s="7"/>
    </row>
    <row r="29171" spans="6:7" x14ac:dyDescent="0.25">
      <c r="F29171" s="5"/>
      <c r="G29171" s="7"/>
    </row>
    <row r="29172" spans="6:7" x14ac:dyDescent="0.25">
      <c r="F29172" s="5"/>
      <c r="G29172" s="7"/>
    </row>
    <row r="29173" spans="6:7" x14ac:dyDescent="0.25">
      <c r="F29173" s="5"/>
      <c r="G29173" s="7"/>
    </row>
    <row r="29174" spans="6:7" x14ac:dyDescent="0.25">
      <c r="F29174" s="5"/>
      <c r="G29174" s="7"/>
    </row>
    <row r="29175" spans="6:7" x14ac:dyDescent="0.25">
      <c r="F29175" s="5"/>
      <c r="G29175" s="7"/>
    </row>
    <row r="29176" spans="6:7" x14ac:dyDescent="0.25">
      <c r="F29176" s="5"/>
      <c r="G29176" s="7"/>
    </row>
    <row r="29177" spans="6:7" x14ac:dyDescent="0.25">
      <c r="F29177" s="5"/>
      <c r="G29177" s="7"/>
    </row>
    <row r="29178" spans="6:7" x14ac:dyDescent="0.25">
      <c r="F29178" s="5"/>
      <c r="G29178" s="7"/>
    </row>
    <row r="29179" spans="6:7" x14ac:dyDescent="0.25">
      <c r="F29179" s="5"/>
      <c r="G29179" s="7"/>
    </row>
    <row r="29180" spans="6:7" x14ac:dyDescent="0.25">
      <c r="F29180" s="5"/>
      <c r="G29180" s="7"/>
    </row>
    <row r="29181" spans="6:7" x14ac:dyDescent="0.25">
      <c r="F29181" s="5"/>
      <c r="G29181" s="7"/>
    </row>
    <row r="29182" spans="6:7" x14ac:dyDescent="0.25">
      <c r="F29182" s="5"/>
      <c r="G29182" s="7"/>
    </row>
    <row r="29183" spans="6:7" x14ac:dyDescent="0.25">
      <c r="F29183" s="5"/>
      <c r="G29183" s="7"/>
    </row>
    <row r="29184" spans="6:7" x14ac:dyDescent="0.25">
      <c r="F29184" s="5"/>
      <c r="G29184" s="7"/>
    </row>
    <row r="29185" spans="6:7" x14ac:dyDescent="0.25">
      <c r="F29185" s="5"/>
      <c r="G29185" s="7"/>
    </row>
    <row r="29186" spans="6:7" x14ac:dyDescent="0.25">
      <c r="F29186" s="5"/>
      <c r="G29186" s="7"/>
    </row>
    <row r="29187" spans="6:7" x14ac:dyDescent="0.25">
      <c r="F29187" s="5"/>
      <c r="G29187" s="7"/>
    </row>
    <row r="29188" spans="6:7" x14ac:dyDescent="0.25">
      <c r="F29188" s="5"/>
      <c r="G29188" s="7"/>
    </row>
    <row r="29189" spans="6:7" x14ac:dyDescent="0.25">
      <c r="F29189" s="5"/>
      <c r="G29189" s="7"/>
    </row>
    <row r="29190" spans="6:7" x14ac:dyDescent="0.25">
      <c r="F29190" s="5"/>
      <c r="G29190" s="7"/>
    </row>
    <row r="29191" spans="6:7" x14ac:dyDescent="0.25">
      <c r="F29191" s="5"/>
      <c r="G29191" s="7"/>
    </row>
    <row r="29192" spans="6:7" x14ac:dyDescent="0.25">
      <c r="F29192" s="5"/>
      <c r="G29192" s="7"/>
    </row>
    <row r="29193" spans="6:7" x14ac:dyDescent="0.25">
      <c r="F29193" s="5"/>
      <c r="G29193" s="7"/>
    </row>
    <row r="29194" spans="6:7" x14ac:dyDescent="0.25">
      <c r="F29194" s="5"/>
      <c r="G29194" s="7"/>
    </row>
    <row r="29195" spans="6:7" x14ac:dyDescent="0.25">
      <c r="F29195" s="5"/>
      <c r="G29195" s="7"/>
    </row>
    <row r="29196" spans="6:7" x14ac:dyDescent="0.25">
      <c r="F29196" s="5"/>
      <c r="G29196" s="7"/>
    </row>
    <row r="29197" spans="6:7" x14ac:dyDescent="0.25">
      <c r="F29197" s="5"/>
      <c r="G29197" s="7"/>
    </row>
    <row r="29198" spans="6:7" x14ac:dyDescent="0.25">
      <c r="F29198" s="5"/>
      <c r="G29198" s="7"/>
    </row>
    <row r="29199" spans="6:7" x14ac:dyDescent="0.25">
      <c r="F29199" s="5"/>
      <c r="G29199" s="7"/>
    </row>
    <row r="29200" spans="6:7" x14ac:dyDescent="0.25">
      <c r="F29200" s="5"/>
      <c r="G29200" s="7"/>
    </row>
    <row r="29201" spans="6:7" x14ac:dyDescent="0.25">
      <c r="F29201" s="5"/>
      <c r="G29201" s="7"/>
    </row>
    <row r="29202" spans="6:7" x14ac:dyDescent="0.25">
      <c r="F29202" s="5"/>
      <c r="G29202" s="7"/>
    </row>
    <row r="29203" spans="6:7" x14ac:dyDescent="0.25">
      <c r="F29203" s="5"/>
      <c r="G29203" s="7"/>
    </row>
    <row r="29204" spans="6:7" x14ac:dyDescent="0.25">
      <c r="F29204" s="5"/>
      <c r="G29204" s="7"/>
    </row>
    <row r="29205" spans="6:7" x14ac:dyDescent="0.25">
      <c r="F29205" s="5"/>
      <c r="G29205" s="7"/>
    </row>
    <row r="29206" spans="6:7" x14ac:dyDescent="0.25">
      <c r="F29206" s="5"/>
      <c r="G29206" s="7"/>
    </row>
    <row r="29207" spans="6:7" x14ac:dyDescent="0.25">
      <c r="F29207" s="5"/>
      <c r="G29207" s="7"/>
    </row>
    <row r="29208" spans="6:7" x14ac:dyDescent="0.25">
      <c r="F29208" s="5"/>
      <c r="G29208" s="7"/>
    </row>
    <row r="29209" spans="6:7" x14ac:dyDescent="0.25">
      <c r="F29209" s="5"/>
      <c r="G29209" s="7"/>
    </row>
    <row r="29210" spans="6:7" x14ac:dyDescent="0.25">
      <c r="F29210" s="5"/>
      <c r="G29210" s="7"/>
    </row>
    <row r="29211" spans="6:7" x14ac:dyDescent="0.25">
      <c r="F29211" s="5"/>
      <c r="G29211" s="7"/>
    </row>
    <row r="29212" spans="6:7" x14ac:dyDescent="0.25">
      <c r="F29212" s="5"/>
      <c r="G29212" s="7"/>
    </row>
    <row r="29213" spans="6:7" x14ac:dyDescent="0.25">
      <c r="F29213" s="5"/>
      <c r="G29213" s="7"/>
    </row>
    <row r="29214" spans="6:7" x14ac:dyDescent="0.25">
      <c r="F29214" s="5"/>
      <c r="G29214" s="7"/>
    </row>
    <row r="29215" spans="6:7" x14ac:dyDescent="0.25">
      <c r="F29215" s="5"/>
      <c r="G29215" s="7"/>
    </row>
    <row r="29216" spans="6:7" x14ac:dyDescent="0.25">
      <c r="F29216" s="5"/>
      <c r="G29216" s="7"/>
    </row>
    <row r="29217" spans="6:7" x14ac:dyDescent="0.25">
      <c r="F29217" s="5"/>
      <c r="G29217" s="7"/>
    </row>
    <row r="29218" spans="6:7" x14ac:dyDescent="0.25">
      <c r="F29218" s="5"/>
      <c r="G29218" s="7"/>
    </row>
    <row r="29219" spans="6:7" x14ac:dyDescent="0.25">
      <c r="F29219" s="5"/>
      <c r="G29219" s="7"/>
    </row>
    <row r="29220" spans="6:7" x14ac:dyDescent="0.25">
      <c r="F29220" s="5"/>
      <c r="G29220" s="7"/>
    </row>
    <row r="29221" spans="6:7" x14ac:dyDescent="0.25">
      <c r="F29221" s="5"/>
      <c r="G29221" s="7"/>
    </row>
    <row r="29222" spans="6:7" x14ac:dyDescent="0.25">
      <c r="F29222" s="5"/>
      <c r="G29222" s="7"/>
    </row>
    <row r="29223" spans="6:7" x14ac:dyDescent="0.25">
      <c r="F29223" s="5"/>
      <c r="G29223" s="7"/>
    </row>
    <row r="29224" spans="6:7" x14ac:dyDescent="0.25">
      <c r="F29224" s="5"/>
      <c r="G29224" s="7"/>
    </row>
    <row r="29225" spans="6:7" x14ac:dyDescent="0.25">
      <c r="F29225" s="5"/>
      <c r="G29225" s="7"/>
    </row>
    <row r="29226" spans="6:7" x14ac:dyDescent="0.25">
      <c r="F29226" s="5"/>
      <c r="G29226" s="7"/>
    </row>
    <row r="29227" spans="6:7" x14ac:dyDescent="0.25">
      <c r="F29227" s="5"/>
      <c r="G29227" s="7"/>
    </row>
    <row r="29228" spans="6:7" x14ac:dyDescent="0.25">
      <c r="F29228" s="5"/>
      <c r="G29228" s="7"/>
    </row>
    <row r="29229" spans="6:7" x14ac:dyDescent="0.25">
      <c r="F29229" s="5"/>
      <c r="G29229" s="7"/>
    </row>
    <row r="29230" spans="6:7" x14ac:dyDescent="0.25">
      <c r="F29230" s="5"/>
      <c r="G29230" s="7"/>
    </row>
    <row r="29231" spans="6:7" x14ac:dyDescent="0.25">
      <c r="F29231" s="5"/>
      <c r="G29231" s="7"/>
    </row>
    <row r="29232" spans="6:7" x14ac:dyDescent="0.25">
      <c r="F29232" s="5"/>
      <c r="G29232" s="7"/>
    </row>
    <row r="29233" spans="6:7" x14ac:dyDescent="0.25">
      <c r="F29233" s="5"/>
      <c r="G29233" s="7"/>
    </row>
    <row r="29234" spans="6:7" x14ac:dyDescent="0.25">
      <c r="F29234" s="5"/>
      <c r="G29234" s="7"/>
    </row>
    <row r="29235" spans="6:7" x14ac:dyDescent="0.25">
      <c r="F29235" s="5"/>
      <c r="G29235" s="7"/>
    </row>
    <row r="29236" spans="6:7" x14ac:dyDescent="0.25">
      <c r="F29236" s="5"/>
      <c r="G29236" s="7"/>
    </row>
    <row r="29237" spans="6:7" x14ac:dyDescent="0.25">
      <c r="F29237" s="5"/>
      <c r="G29237" s="7"/>
    </row>
    <row r="29238" spans="6:7" x14ac:dyDescent="0.25">
      <c r="F29238" s="5"/>
      <c r="G29238" s="7"/>
    </row>
    <row r="29239" spans="6:7" x14ac:dyDescent="0.25">
      <c r="F29239" s="5"/>
      <c r="G29239" s="7"/>
    </row>
    <row r="29240" spans="6:7" x14ac:dyDescent="0.25">
      <c r="F29240" s="5"/>
      <c r="G29240" s="7"/>
    </row>
    <row r="29241" spans="6:7" x14ac:dyDescent="0.25">
      <c r="F29241" s="5"/>
      <c r="G29241" s="7"/>
    </row>
    <row r="29242" spans="6:7" x14ac:dyDescent="0.25">
      <c r="F29242" s="5"/>
      <c r="G29242" s="7"/>
    </row>
    <row r="29243" spans="6:7" x14ac:dyDescent="0.25">
      <c r="F29243" s="5"/>
      <c r="G29243" s="7"/>
    </row>
    <row r="29244" spans="6:7" x14ac:dyDescent="0.25">
      <c r="F29244" s="5"/>
      <c r="G29244" s="7"/>
    </row>
    <row r="29245" spans="6:7" x14ac:dyDescent="0.25">
      <c r="F29245" s="5"/>
      <c r="G29245" s="7"/>
    </row>
    <row r="29246" spans="6:7" x14ac:dyDescent="0.25">
      <c r="F29246" s="5"/>
      <c r="G29246" s="7"/>
    </row>
    <row r="29247" spans="6:7" x14ac:dyDescent="0.25">
      <c r="F29247" s="5"/>
      <c r="G29247" s="7"/>
    </row>
    <row r="29248" spans="6:7" x14ac:dyDescent="0.25">
      <c r="F29248" s="5"/>
      <c r="G29248" s="7"/>
    </row>
    <row r="29249" spans="6:7" x14ac:dyDescent="0.25">
      <c r="F29249" s="5"/>
      <c r="G29249" s="7"/>
    </row>
    <row r="29250" spans="6:7" x14ac:dyDescent="0.25">
      <c r="F29250" s="5"/>
      <c r="G29250" s="7"/>
    </row>
    <row r="29251" spans="6:7" x14ac:dyDescent="0.25">
      <c r="F29251" s="5"/>
      <c r="G29251" s="7"/>
    </row>
    <row r="29252" spans="6:7" x14ac:dyDescent="0.25">
      <c r="F29252" s="5"/>
      <c r="G29252" s="7"/>
    </row>
    <row r="29253" spans="6:7" x14ac:dyDescent="0.25">
      <c r="F29253" s="5"/>
      <c r="G29253" s="7"/>
    </row>
    <row r="29254" spans="6:7" x14ac:dyDescent="0.25">
      <c r="F29254" s="5"/>
      <c r="G29254" s="7"/>
    </row>
    <row r="29255" spans="6:7" x14ac:dyDescent="0.25">
      <c r="F29255" s="5"/>
      <c r="G29255" s="7"/>
    </row>
    <row r="29256" spans="6:7" x14ac:dyDescent="0.25">
      <c r="F29256" s="5"/>
      <c r="G29256" s="7"/>
    </row>
    <row r="29257" spans="6:7" x14ac:dyDescent="0.25">
      <c r="F29257" s="5"/>
      <c r="G29257" s="7"/>
    </row>
    <row r="29258" spans="6:7" x14ac:dyDescent="0.25">
      <c r="F29258" s="5"/>
      <c r="G29258" s="7"/>
    </row>
    <row r="29259" spans="6:7" x14ac:dyDescent="0.25">
      <c r="F29259" s="5"/>
      <c r="G29259" s="7"/>
    </row>
    <row r="29260" spans="6:7" x14ac:dyDescent="0.25">
      <c r="F29260" s="5"/>
      <c r="G29260" s="7"/>
    </row>
    <row r="29261" spans="6:7" x14ac:dyDescent="0.25">
      <c r="F29261" s="5"/>
      <c r="G29261" s="7"/>
    </row>
    <row r="29262" spans="6:7" x14ac:dyDescent="0.25">
      <c r="F29262" s="5"/>
      <c r="G29262" s="7"/>
    </row>
    <row r="29263" spans="6:7" x14ac:dyDescent="0.25">
      <c r="F29263" s="5"/>
      <c r="G29263" s="7"/>
    </row>
    <row r="29264" spans="6:7" x14ac:dyDescent="0.25">
      <c r="F29264" s="5"/>
      <c r="G29264" s="7"/>
    </row>
    <row r="29265" spans="6:7" x14ac:dyDescent="0.25">
      <c r="F29265" s="5"/>
      <c r="G29265" s="7"/>
    </row>
    <row r="29266" spans="6:7" x14ac:dyDescent="0.25">
      <c r="F29266" s="5"/>
      <c r="G29266" s="7"/>
    </row>
    <row r="29267" spans="6:7" x14ac:dyDescent="0.25">
      <c r="F29267" s="5"/>
      <c r="G29267" s="7"/>
    </row>
    <row r="29268" spans="6:7" x14ac:dyDescent="0.25">
      <c r="F29268" s="5"/>
      <c r="G29268" s="7"/>
    </row>
    <row r="29269" spans="6:7" x14ac:dyDescent="0.25">
      <c r="F29269" s="5"/>
      <c r="G29269" s="7"/>
    </row>
    <row r="29270" spans="6:7" x14ac:dyDescent="0.25">
      <c r="F29270" s="5"/>
      <c r="G29270" s="7"/>
    </row>
    <row r="29271" spans="6:7" x14ac:dyDescent="0.25">
      <c r="F29271" s="5"/>
      <c r="G29271" s="7"/>
    </row>
    <row r="29272" spans="6:7" x14ac:dyDescent="0.25">
      <c r="F29272" s="5"/>
      <c r="G29272" s="7"/>
    </row>
    <row r="29273" spans="6:7" x14ac:dyDescent="0.25">
      <c r="F29273" s="5"/>
      <c r="G29273" s="7"/>
    </row>
    <row r="29274" spans="6:7" x14ac:dyDescent="0.25">
      <c r="F29274" s="5"/>
      <c r="G29274" s="7"/>
    </row>
    <row r="29275" spans="6:7" x14ac:dyDescent="0.25">
      <c r="F29275" s="5"/>
      <c r="G29275" s="7"/>
    </row>
    <row r="29276" spans="6:7" x14ac:dyDescent="0.25">
      <c r="F29276" s="5"/>
      <c r="G29276" s="7"/>
    </row>
    <row r="29277" spans="6:7" x14ac:dyDescent="0.25">
      <c r="F29277" s="5"/>
      <c r="G29277" s="7"/>
    </row>
    <row r="29278" spans="6:7" x14ac:dyDescent="0.25">
      <c r="F29278" s="5"/>
      <c r="G29278" s="7"/>
    </row>
    <row r="29279" spans="6:7" x14ac:dyDescent="0.25">
      <c r="F29279" s="5"/>
      <c r="G29279" s="7"/>
    </row>
    <row r="29280" spans="6:7" x14ac:dyDescent="0.25">
      <c r="F29280" s="5"/>
      <c r="G29280" s="7"/>
    </row>
    <row r="29281" spans="6:7" x14ac:dyDescent="0.25">
      <c r="F29281" s="5"/>
      <c r="G29281" s="7"/>
    </row>
    <row r="29282" spans="6:7" x14ac:dyDescent="0.25">
      <c r="F29282" s="5"/>
      <c r="G29282" s="7"/>
    </row>
    <row r="29283" spans="6:7" x14ac:dyDescent="0.25">
      <c r="F29283" s="5"/>
      <c r="G29283" s="7"/>
    </row>
    <row r="29284" spans="6:7" x14ac:dyDescent="0.25">
      <c r="F29284" s="5"/>
      <c r="G29284" s="7"/>
    </row>
    <row r="29285" spans="6:7" x14ac:dyDescent="0.25">
      <c r="F29285" s="5"/>
      <c r="G29285" s="7"/>
    </row>
    <row r="29286" spans="6:7" x14ac:dyDescent="0.25">
      <c r="F29286" s="5"/>
      <c r="G29286" s="7"/>
    </row>
    <row r="29287" spans="6:7" x14ac:dyDescent="0.25">
      <c r="F29287" s="5"/>
      <c r="G29287" s="7"/>
    </row>
    <row r="29288" spans="6:7" x14ac:dyDescent="0.25">
      <c r="F29288" s="5"/>
      <c r="G29288" s="7"/>
    </row>
    <row r="29289" spans="6:7" x14ac:dyDescent="0.25">
      <c r="F29289" s="5"/>
      <c r="G29289" s="7"/>
    </row>
    <row r="29290" spans="6:7" x14ac:dyDescent="0.25">
      <c r="F29290" s="5"/>
      <c r="G29290" s="7"/>
    </row>
    <row r="29291" spans="6:7" x14ac:dyDescent="0.25">
      <c r="F29291" s="5"/>
      <c r="G29291" s="7"/>
    </row>
    <row r="29292" spans="6:7" x14ac:dyDescent="0.25">
      <c r="F29292" s="5"/>
      <c r="G29292" s="7"/>
    </row>
    <row r="29293" spans="6:7" x14ac:dyDescent="0.25">
      <c r="F29293" s="5"/>
      <c r="G29293" s="7"/>
    </row>
    <row r="29294" spans="6:7" x14ac:dyDescent="0.25">
      <c r="F29294" s="5"/>
      <c r="G29294" s="7"/>
    </row>
    <row r="29295" spans="6:7" x14ac:dyDescent="0.25">
      <c r="F29295" s="5"/>
      <c r="G29295" s="7"/>
    </row>
    <row r="29296" spans="6:7" x14ac:dyDescent="0.25">
      <c r="F29296" s="5"/>
      <c r="G29296" s="7"/>
    </row>
    <row r="29297" spans="6:7" x14ac:dyDescent="0.25">
      <c r="F29297" s="5"/>
      <c r="G29297" s="7"/>
    </row>
    <row r="29298" spans="6:7" x14ac:dyDescent="0.25">
      <c r="F29298" s="5"/>
      <c r="G29298" s="7"/>
    </row>
    <row r="29299" spans="6:7" x14ac:dyDescent="0.25">
      <c r="F29299" s="5"/>
      <c r="G29299" s="7"/>
    </row>
    <row r="29300" spans="6:7" x14ac:dyDescent="0.25">
      <c r="F29300" s="5"/>
      <c r="G29300" s="7"/>
    </row>
    <row r="29301" spans="6:7" x14ac:dyDescent="0.25">
      <c r="F29301" s="5"/>
      <c r="G29301" s="7"/>
    </row>
    <row r="29302" spans="6:7" x14ac:dyDescent="0.25">
      <c r="F29302" s="5"/>
      <c r="G29302" s="7"/>
    </row>
    <row r="29303" spans="6:7" x14ac:dyDescent="0.25">
      <c r="F29303" s="5"/>
      <c r="G29303" s="7"/>
    </row>
    <row r="29304" spans="6:7" x14ac:dyDescent="0.25">
      <c r="F29304" s="5"/>
      <c r="G29304" s="7"/>
    </row>
    <row r="29305" spans="6:7" x14ac:dyDescent="0.25">
      <c r="F29305" s="5"/>
      <c r="G29305" s="7"/>
    </row>
    <row r="29306" spans="6:7" x14ac:dyDescent="0.25">
      <c r="F29306" s="5"/>
      <c r="G29306" s="7"/>
    </row>
    <row r="29307" spans="6:7" x14ac:dyDescent="0.25">
      <c r="F29307" s="5"/>
      <c r="G29307" s="7"/>
    </row>
    <row r="29308" spans="6:7" x14ac:dyDescent="0.25">
      <c r="F29308" s="5"/>
      <c r="G29308" s="7"/>
    </row>
    <row r="29309" spans="6:7" x14ac:dyDescent="0.25">
      <c r="F29309" s="5"/>
      <c r="G29309" s="7"/>
    </row>
    <row r="29310" spans="6:7" x14ac:dyDescent="0.25">
      <c r="F29310" s="5"/>
      <c r="G29310" s="7"/>
    </row>
    <row r="29311" spans="6:7" x14ac:dyDescent="0.25">
      <c r="F29311" s="5"/>
      <c r="G29311" s="7"/>
    </row>
    <row r="29312" spans="6:7" x14ac:dyDescent="0.25">
      <c r="F29312" s="5"/>
      <c r="G29312" s="7"/>
    </row>
    <row r="29313" spans="6:7" x14ac:dyDescent="0.25">
      <c r="F29313" s="5"/>
      <c r="G29313" s="7"/>
    </row>
    <row r="29314" spans="6:7" x14ac:dyDescent="0.25">
      <c r="F29314" s="5"/>
      <c r="G29314" s="7"/>
    </row>
    <row r="29315" spans="6:7" x14ac:dyDescent="0.25">
      <c r="F29315" s="5"/>
      <c r="G29315" s="7"/>
    </row>
    <row r="29316" spans="6:7" x14ac:dyDescent="0.25">
      <c r="F29316" s="5"/>
      <c r="G29316" s="7"/>
    </row>
    <row r="29317" spans="6:7" x14ac:dyDescent="0.25">
      <c r="F29317" s="5"/>
      <c r="G29317" s="7"/>
    </row>
    <row r="29318" spans="6:7" x14ac:dyDescent="0.25">
      <c r="F29318" s="5"/>
      <c r="G29318" s="7"/>
    </row>
    <row r="29319" spans="6:7" x14ac:dyDescent="0.25">
      <c r="F29319" s="5"/>
      <c r="G29319" s="7"/>
    </row>
    <row r="29320" spans="6:7" x14ac:dyDescent="0.25">
      <c r="F29320" s="5"/>
      <c r="G29320" s="7"/>
    </row>
    <row r="29321" spans="6:7" x14ac:dyDescent="0.25">
      <c r="F29321" s="5"/>
      <c r="G29321" s="7"/>
    </row>
    <row r="29322" spans="6:7" x14ac:dyDescent="0.25">
      <c r="F29322" s="5"/>
      <c r="G29322" s="7"/>
    </row>
    <row r="29323" spans="6:7" x14ac:dyDescent="0.25">
      <c r="F29323" s="5"/>
      <c r="G29323" s="7"/>
    </row>
    <row r="29324" spans="6:7" x14ac:dyDescent="0.25">
      <c r="F29324" s="5"/>
      <c r="G29324" s="7"/>
    </row>
    <row r="29325" spans="6:7" x14ac:dyDescent="0.25">
      <c r="F29325" s="5"/>
      <c r="G29325" s="7"/>
    </row>
    <row r="29326" spans="6:7" x14ac:dyDescent="0.25">
      <c r="F29326" s="5"/>
      <c r="G29326" s="7"/>
    </row>
    <row r="29327" spans="6:7" x14ac:dyDescent="0.25">
      <c r="F29327" s="5"/>
      <c r="G29327" s="7"/>
    </row>
    <row r="29328" spans="6:7" x14ac:dyDescent="0.25">
      <c r="F29328" s="5"/>
      <c r="G29328" s="7"/>
    </row>
    <row r="29329" spans="6:7" x14ac:dyDescent="0.25">
      <c r="F29329" s="5"/>
      <c r="G29329" s="7"/>
    </row>
    <row r="29330" spans="6:7" x14ac:dyDescent="0.25">
      <c r="F29330" s="5"/>
      <c r="G29330" s="7"/>
    </row>
    <row r="29331" spans="6:7" x14ac:dyDescent="0.25">
      <c r="F29331" s="5"/>
      <c r="G29331" s="7"/>
    </row>
    <row r="29332" spans="6:7" x14ac:dyDescent="0.25">
      <c r="F29332" s="5"/>
      <c r="G29332" s="7"/>
    </row>
    <row r="29333" spans="6:7" x14ac:dyDescent="0.25">
      <c r="F29333" s="5"/>
      <c r="G29333" s="7"/>
    </row>
    <row r="29334" spans="6:7" x14ac:dyDescent="0.25">
      <c r="F29334" s="5"/>
      <c r="G29334" s="7"/>
    </row>
    <row r="29335" spans="6:7" x14ac:dyDescent="0.25">
      <c r="F29335" s="5"/>
      <c r="G29335" s="7"/>
    </row>
    <row r="29336" spans="6:7" x14ac:dyDescent="0.25">
      <c r="F29336" s="5"/>
      <c r="G29336" s="7"/>
    </row>
    <row r="29337" spans="6:7" x14ac:dyDescent="0.25">
      <c r="F29337" s="5"/>
      <c r="G29337" s="7"/>
    </row>
    <row r="29338" spans="6:7" x14ac:dyDescent="0.25">
      <c r="F29338" s="5"/>
      <c r="G29338" s="7"/>
    </row>
    <row r="29339" spans="6:7" x14ac:dyDescent="0.25">
      <c r="F29339" s="5"/>
      <c r="G29339" s="7"/>
    </row>
    <row r="29340" spans="6:7" x14ac:dyDescent="0.25">
      <c r="F29340" s="5"/>
      <c r="G29340" s="7"/>
    </row>
    <row r="29341" spans="6:7" x14ac:dyDescent="0.25">
      <c r="F29341" s="5"/>
      <c r="G29341" s="7"/>
    </row>
    <row r="29342" spans="6:7" x14ac:dyDescent="0.25">
      <c r="F29342" s="5"/>
      <c r="G29342" s="7"/>
    </row>
    <row r="29343" spans="6:7" x14ac:dyDescent="0.25">
      <c r="F29343" s="5"/>
      <c r="G29343" s="7"/>
    </row>
    <row r="29344" spans="6:7" x14ac:dyDescent="0.25">
      <c r="F29344" s="5"/>
      <c r="G29344" s="7"/>
    </row>
    <row r="29345" spans="6:7" x14ac:dyDescent="0.25">
      <c r="F29345" s="5"/>
      <c r="G29345" s="7"/>
    </row>
    <row r="29346" spans="6:7" x14ac:dyDescent="0.25">
      <c r="F29346" s="5"/>
      <c r="G29346" s="7"/>
    </row>
    <row r="29347" spans="6:7" x14ac:dyDescent="0.25">
      <c r="F29347" s="5"/>
      <c r="G29347" s="7"/>
    </row>
    <row r="29348" spans="6:7" x14ac:dyDescent="0.25">
      <c r="F29348" s="5"/>
      <c r="G29348" s="7"/>
    </row>
    <row r="29349" spans="6:7" x14ac:dyDescent="0.25">
      <c r="F29349" s="5"/>
      <c r="G29349" s="7"/>
    </row>
    <row r="29350" spans="6:7" x14ac:dyDescent="0.25">
      <c r="F29350" s="5"/>
      <c r="G29350" s="7"/>
    </row>
    <row r="29351" spans="6:7" x14ac:dyDescent="0.25">
      <c r="F29351" s="5"/>
      <c r="G29351" s="7"/>
    </row>
    <row r="29352" spans="6:7" x14ac:dyDescent="0.25">
      <c r="F29352" s="5"/>
      <c r="G29352" s="7"/>
    </row>
    <row r="29353" spans="6:7" x14ac:dyDescent="0.25">
      <c r="F29353" s="5"/>
      <c r="G29353" s="7"/>
    </row>
    <row r="29354" spans="6:7" x14ac:dyDescent="0.25">
      <c r="F29354" s="5"/>
      <c r="G29354" s="7"/>
    </row>
    <row r="29355" spans="6:7" x14ac:dyDescent="0.25">
      <c r="F29355" s="5"/>
      <c r="G29355" s="7"/>
    </row>
    <row r="29356" spans="6:7" x14ac:dyDescent="0.25">
      <c r="F29356" s="5"/>
      <c r="G29356" s="7"/>
    </row>
    <row r="29357" spans="6:7" x14ac:dyDescent="0.25">
      <c r="F29357" s="5"/>
      <c r="G29357" s="7"/>
    </row>
    <row r="29358" spans="6:7" x14ac:dyDescent="0.25">
      <c r="F29358" s="5"/>
      <c r="G29358" s="7"/>
    </row>
    <row r="29359" spans="6:7" x14ac:dyDescent="0.25">
      <c r="F29359" s="5"/>
      <c r="G29359" s="7"/>
    </row>
    <row r="29360" spans="6:7" x14ac:dyDescent="0.25">
      <c r="F29360" s="5"/>
      <c r="G29360" s="7"/>
    </row>
    <row r="29361" spans="6:7" x14ac:dyDescent="0.25">
      <c r="F29361" s="5"/>
      <c r="G29361" s="7"/>
    </row>
    <row r="29362" spans="6:7" x14ac:dyDescent="0.25">
      <c r="F29362" s="5"/>
      <c r="G29362" s="7"/>
    </row>
    <row r="29363" spans="6:7" x14ac:dyDescent="0.25">
      <c r="F29363" s="5"/>
      <c r="G29363" s="7"/>
    </row>
    <row r="29364" spans="6:7" x14ac:dyDescent="0.25">
      <c r="F29364" s="5"/>
      <c r="G29364" s="7"/>
    </row>
    <row r="29365" spans="6:7" x14ac:dyDescent="0.25">
      <c r="F29365" s="5"/>
      <c r="G29365" s="7"/>
    </row>
    <row r="29366" spans="6:7" x14ac:dyDescent="0.25">
      <c r="F29366" s="5"/>
      <c r="G29366" s="7"/>
    </row>
    <row r="29367" spans="6:7" x14ac:dyDescent="0.25">
      <c r="F29367" s="5"/>
      <c r="G29367" s="7"/>
    </row>
    <row r="29368" spans="6:7" x14ac:dyDescent="0.25">
      <c r="F29368" s="5"/>
      <c r="G29368" s="7"/>
    </row>
    <row r="29369" spans="6:7" x14ac:dyDescent="0.25">
      <c r="F29369" s="5"/>
      <c r="G29369" s="7"/>
    </row>
    <row r="29370" spans="6:7" x14ac:dyDescent="0.25">
      <c r="F29370" s="5"/>
      <c r="G29370" s="7"/>
    </row>
    <row r="29371" spans="6:7" x14ac:dyDescent="0.25">
      <c r="F29371" s="5"/>
      <c r="G29371" s="7"/>
    </row>
    <row r="29372" spans="6:7" x14ac:dyDescent="0.25">
      <c r="F29372" s="5"/>
      <c r="G29372" s="7"/>
    </row>
    <row r="29373" spans="6:7" x14ac:dyDescent="0.25">
      <c r="F29373" s="5"/>
      <c r="G29373" s="7"/>
    </row>
    <row r="29374" spans="6:7" x14ac:dyDescent="0.25">
      <c r="F29374" s="5"/>
      <c r="G29374" s="7"/>
    </row>
    <row r="29375" spans="6:7" x14ac:dyDescent="0.25">
      <c r="F29375" s="5"/>
      <c r="G29375" s="7"/>
    </row>
    <row r="29376" spans="6:7" x14ac:dyDescent="0.25">
      <c r="F29376" s="5"/>
      <c r="G29376" s="7"/>
    </row>
    <row r="29377" spans="6:7" x14ac:dyDescent="0.25">
      <c r="F29377" s="5"/>
      <c r="G29377" s="7"/>
    </row>
    <row r="29378" spans="6:7" x14ac:dyDescent="0.25">
      <c r="F29378" s="5"/>
      <c r="G29378" s="7"/>
    </row>
    <row r="29379" spans="6:7" x14ac:dyDescent="0.25">
      <c r="F29379" s="5"/>
      <c r="G29379" s="7"/>
    </row>
    <row r="29380" spans="6:7" x14ac:dyDescent="0.25">
      <c r="F29380" s="5"/>
      <c r="G29380" s="7"/>
    </row>
    <row r="29381" spans="6:7" x14ac:dyDescent="0.25">
      <c r="F29381" s="5"/>
      <c r="G29381" s="7"/>
    </row>
    <row r="29382" spans="6:7" x14ac:dyDescent="0.25">
      <c r="F29382" s="5"/>
      <c r="G29382" s="7"/>
    </row>
    <row r="29383" spans="6:7" x14ac:dyDescent="0.25">
      <c r="F29383" s="5"/>
      <c r="G29383" s="7"/>
    </row>
    <row r="29384" spans="6:7" x14ac:dyDescent="0.25">
      <c r="F29384" s="5"/>
      <c r="G29384" s="7"/>
    </row>
    <row r="29385" spans="6:7" x14ac:dyDescent="0.25">
      <c r="F29385" s="5"/>
      <c r="G29385" s="7"/>
    </row>
    <row r="29386" spans="6:7" x14ac:dyDescent="0.25">
      <c r="F29386" s="5"/>
      <c r="G29386" s="7"/>
    </row>
    <row r="29387" spans="6:7" x14ac:dyDescent="0.25">
      <c r="F29387" s="5"/>
      <c r="G29387" s="7"/>
    </row>
    <row r="29388" spans="6:7" x14ac:dyDescent="0.25">
      <c r="F29388" s="5"/>
      <c r="G29388" s="7"/>
    </row>
    <row r="29389" spans="6:7" x14ac:dyDescent="0.25">
      <c r="F29389" s="5"/>
      <c r="G29389" s="7"/>
    </row>
    <row r="29390" spans="6:7" x14ac:dyDescent="0.25">
      <c r="F29390" s="5"/>
      <c r="G29390" s="7"/>
    </row>
    <row r="29391" spans="6:7" x14ac:dyDescent="0.25">
      <c r="F29391" s="5"/>
      <c r="G29391" s="7"/>
    </row>
    <row r="29392" spans="6:7" x14ac:dyDescent="0.25">
      <c r="F29392" s="5"/>
      <c r="G29392" s="7"/>
    </row>
    <row r="29393" spans="6:7" x14ac:dyDescent="0.25">
      <c r="F29393" s="5"/>
      <c r="G29393" s="7"/>
    </row>
    <row r="29394" spans="6:7" x14ac:dyDescent="0.25">
      <c r="F29394" s="5"/>
      <c r="G29394" s="7"/>
    </row>
    <row r="29395" spans="6:7" x14ac:dyDescent="0.25">
      <c r="F29395" s="5"/>
      <c r="G29395" s="7"/>
    </row>
    <row r="29396" spans="6:7" x14ac:dyDescent="0.25">
      <c r="F29396" s="5"/>
      <c r="G29396" s="7"/>
    </row>
    <row r="29397" spans="6:7" x14ac:dyDescent="0.25">
      <c r="F29397" s="5"/>
      <c r="G29397" s="7"/>
    </row>
    <row r="29398" spans="6:7" x14ac:dyDescent="0.25">
      <c r="F29398" s="5"/>
      <c r="G29398" s="7"/>
    </row>
    <row r="29399" spans="6:7" x14ac:dyDescent="0.25">
      <c r="F29399" s="5"/>
      <c r="G29399" s="7"/>
    </row>
    <row r="29400" spans="6:7" x14ac:dyDescent="0.25">
      <c r="F29400" s="5"/>
      <c r="G29400" s="7"/>
    </row>
    <row r="29401" spans="6:7" x14ac:dyDescent="0.25">
      <c r="F29401" s="5"/>
      <c r="G29401" s="7"/>
    </row>
    <row r="29402" spans="6:7" x14ac:dyDescent="0.25">
      <c r="F29402" s="5"/>
      <c r="G29402" s="7"/>
    </row>
    <row r="29403" spans="6:7" x14ac:dyDescent="0.25">
      <c r="F29403" s="5"/>
      <c r="G29403" s="7"/>
    </row>
    <row r="29404" spans="6:7" x14ac:dyDescent="0.25">
      <c r="F29404" s="5"/>
      <c r="G29404" s="7"/>
    </row>
    <row r="29405" spans="6:7" x14ac:dyDescent="0.25">
      <c r="F29405" s="5"/>
      <c r="G29405" s="7"/>
    </row>
    <row r="29406" spans="6:7" x14ac:dyDescent="0.25">
      <c r="F29406" s="5"/>
      <c r="G29406" s="7"/>
    </row>
    <row r="29407" spans="6:7" x14ac:dyDescent="0.25">
      <c r="F29407" s="5"/>
      <c r="G29407" s="7"/>
    </row>
    <row r="29408" spans="6:7" x14ac:dyDescent="0.25">
      <c r="F29408" s="5"/>
      <c r="G29408" s="7"/>
    </row>
    <row r="29409" spans="6:7" x14ac:dyDescent="0.25">
      <c r="F29409" s="5"/>
      <c r="G29409" s="7"/>
    </row>
    <row r="29410" spans="6:7" x14ac:dyDescent="0.25">
      <c r="F29410" s="5"/>
      <c r="G29410" s="7"/>
    </row>
    <row r="29411" spans="6:7" x14ac:dyDescent="0.25">
      <c r="F29411" s="5"/>
      <c r="G29411" s="7"/>
    </row>
    <row r="29412" spans="6:7" x14ac:dyDescent="0.25">
      <c r="F29412" s="5"/>
      <c r="G29412" s="7"/>
    </row>
    <row r="29413" spans="6:7" x14ac:dyDescent="0.25">
      <c r="F29413" s="5"/>
      <c r="G29413" s="7"/>
    </row>
    <row r="29414" spans="6:7" x14ac:dyDescent="0.25">
      <c r="F29414" s="5"/>
      <c r="G29414" s="7"/>
    </row>
    <row r="29415" spans="6:7" x14ac:dyDescent="0.25">
      <c r="F29415" s="5"/>
      <c r="G29415" s="7"/>
    </row>
    <row r="29416" spans="6:7" x14ac:dyDescent="0.25">
      <c r="F29416" s="5"/>
      <c r="G29416" s="7"/>
    </row>
    <row r="29417" spans="6:7" x14ac:dyDescent="0.25">
      <c r="F29417" s="5"/>
      <c r="G29417" s="7"/>
    </row>
    <row r="29418" spans="6:7" x14ac:dyDescent="0.25">
      <c r="F29418" s="5"/>
      <c r="G29418" s="7"/>
    </row>
    <row r="29419" spans="6:7" x14ac:dyDescent="0.25">
      <c r="F29419" s="5"/>
      <c r="G29419" s="7"/>
    </row>
    <row r="29420" spans="6:7" x14ac:dyDescent="0.25">
      <c r="F29420" s="5"/>
      <c r="G29420" s="7"/>
    </row>
    <row r="29421" spans="6:7" x14ac:dyDescent="0.25">
      <c r="F29421" s="5"/>
      <c r="G29421" s="7"/>
    </row>
    <row r="29422" spans="6:7" x14ac:dyDescent="0.25">
      <c r="F29422" s="5"/>
      <c r="G29422" s="7"/>
    </row>
    <row r="29423" spans="6:7" x14ac:dyDescent="0.25">
      <c r="F29423" s="5"/>
      <c r="G29423" s="7"/>
    </row>
    <row r="29424" spans="6:7" x14ac:dyDescent="0.25">
      <c r="F29424" s="5"/>
      <c r="G29424" s="7"/>
    </row>
    <row r="29425" spans="6:7" x14ac:dyDescent="0.25">
      <c r="F29425" s="5"/>
      <c r="G29425" s="7"/>
    </row>
    <row r="29426" spans="6:7" x14ac:dyDescent="0.25">
      <c r="F29426" s="5"/>
      <c r="G29426" s="7"/>
    </row>
    <row r="29427" spans="6:7" x14ac:dyDescent="0.25">
      <c r="F29427" s="5"/>
      <c r="G29427" s="7"/>
    </row>
    <row r="29428" spans="6:7" x14ac:dyDescent="0.25">
      <c r="F29428" s="5"/>
      <c r="G29428" s="7"/>
    </row>
    <row r="29429" spans="6:7" x14ac:dyDescent="0.25">
      <c r="F29429" s="5"/>
      <c r="G29429" s="7"/>
    </row>
    <row r="29430" spans="6:7" x14ac:dyDescent="0.25">
      <c r="F29430" s="5"/>
      <c r="G29430" s="7"/>
    </row>
    <row r="29431" spans="6:7" x14ac:dyDescent="0.25">
      <c r="F29431" s="5"/>
      <c r="G29431" s="7"/>
    </row>
    <row r="29432" spans="6:7" x14ac:dyDescent="0.25">
      <c r="F29432" s="5"/>
      <c r="G29432" s="7"/>
    </row>
    <row r="29433" spans="6:7" x14ac:dyDescent="0.25">
      <c r="F29433" s="5"/>
      <c r="G29433" s="7"/>
    </row>
    <row r="29434" spans="6:7" x14ac:dyDescent="0.25">
      <c r="F29434" s="5"/>
      <c r="G29434" s="7"/>
    </row>
    <row r="29435" spans="6:7" x14ac:dyDescent="0.25">
      <c r="F29435" s="5"/>
      <c r="G29435" s="7"/>
    </row>
    <row r="29436" spans="6:7" x14ac:dyDescent="0.25">
      <c r="F29436" s="5"/>
      <c r="G29436" s="7"/>
    </row>
    <row r="29437" spans="6:7" x14ac:dyDescent="0.25">
      <c r="F29437" s="5"/>
      <c r="G29437" s="7"/>
    </row>
    <row r="29438" spans="6:7" x14ac:dyDescent="0.25">
      <c r="F29438" s="5"/>
      <c r="G29438" s="7"/>
    </row>
    <row r="29439" spans="6:7" x14ac:dyDescent="0.25">
      <c r="F29439" s="5"/>
      <c r="G29439" s="7"/>
    </row>
    <row r="29440" spans="6:7" x14ac:dyDescent="0.25">
      <c r="F29440" s="5"/>
      <c r="G29440" s="7"/>
    </row>
    <row r="29441" spans="6:7" x14ac:dyDescent="0.25">
      <c r="F29441" s="5"/>
      <c r="G29441" s="7"/>
    </row>
    <row r="29442" spans="6:7" x14ac:dyDescent="0.25">
      <c r="F29442" s="5"/>
      <c r="G29442" s="7"/>
    </row>
    <row r="29443" spans="6:7" x14ac:dyDescent="0.25">
      <c r="F29443" s="5"/>
      <c r="G29443" s="7"/>
    </row>
    <row r="29444" spans="6:7" x14ac:dyDescent="0.25">
      <c r="F29444" s="5"/>
      <c r="G29444" s="7"/>
    </row>
    <row r="29445" spans="6:7" x14ac:dyDescent="0.25">
      <c r="F29445" s="5"/>
      <c r="G29445" s="7"/>
    </row>
    <row r="29446" spans="6:7" x14ac:dyDescent="0.25">
      <c r="F29446" s="5"/>
      <c r="G29446" s="7"/>
    </row>
    <row r="29447" spans="6:7" x14ac:dyDescent="0.25">
      <c r="F29447" s="5"/>
      <c r="G29447" s="7"/>
    </row>
    <row r="29448" spans="6:7" x14ac:dyDescent="0.25">
      <c r="F29448" s="5"/>
      <c r="G29448" s="7"/>
    </row>
    <row r="29449" spans="6:7" x14ac:dyDescent="0.25">
      <c r="F29449" s="5"/>
      <c r="G29449" s="7"/>
    </row>
    <row r="29450" spans="6:7" x14ac:dyDescent="0.25">
      <c r="F29450" s="5"/>
      <c r="G29450" s="7"/>
    </row>
    <row r="29451" spans="6:7" x14ac:dyDescent="0.25">
      <c r="F29451" s="5"/>
      <c r="G29451" s="7"/>
    </row>
    <row r="29452" spans="6:7" x14ac:dyDescent="0.25">
      <c r="F29452" s="5"/>
      <c r="G29452" s="7"/>
    </row>
    <row r="29453" spans="6:7" x14ac:dyDescent="0.25">
      <c r="F29453" s="5"/>
      <c r="G29453" s="7"/>
    </row>
    <row r="29454" spans="6:7" x14ac:dyDescent="0.25">
      <c r="F29454" s="5"/>
      <c r="G29454" s="7"/>
    </row>
    <row r="29455" spans="6:7" x14ac:dyDescent="0.25">
      <c r="F29455" s="5"/>
      <c r="G29455" s="7"/>
    </row>
    <row r="29456" spans="6:7" x14ac:dyDescent="0.25">
      <c r="F29456" s="5"/>
      <c r="G29456" s="7"/>
    </row>
    <row r="29457" spans="6:7" x14ac:dyDescent="0.25">
      <c r="F29457" s="5"/>
      <c r="G29457" s="7"/>
    </row>
    <row r="29458" spans="6:7" x14ac:dyDescent="0.25">
      <c r="F29458" s="5"/>
      <c r="G29458" s="7"/>
    </row>
    <row r="29459" spans="6:7" x14ac:dyDescent="0.25">
      <c r="F29459" s="5"/>
      <c r="G29459" s="7"/>
    </row>
    <row r="29460" spans="6:7" x14ac:dyDescent="0.25">
      <c r="F29460" s="5"/>
      <c r="G29460" s="7"/>
    </row>
    <row r="29461" spans="6:7" x14ac:dyDescent="0.25">
      <c r="F29461" s="5"/>
      <c r="G29461" s="7"/>
    </row>
    <row r="29462" spans="6:7" x14ac:dyDescent="0.25">
      <c r="F29462" s="5"/>
      <c r="G29462" s="7"/>
    </row>
    <row r="29463" spans="6:7" x14ac:dyDescent="0.25">
      <c r="F29463" s="5"/>
      <c r="G29463" s="7"/>
    </row>
    <row r="29464" spans="6:7" x14ac:dyDescent="0.25">
      <c r="F29464" s="5"/>
      <c r="G29464" s="7"/>
    </row>
    <row r="29465" spans="6:7" x14ac:dyDescent="0.25">
      <c r="F29465" s="5"/>
      <c r="G29465" s="7"/>
    </row>
    <row r="29466" spans="6:7" x14ac:dyDescent="0.25">
      <c r="F29466" s="5"/>
      <c r="G29466" s="7"/>
    </row>
    <row r="29467" spans="6:7" x14ac:dyDescent="0.25">
      <c r="F29467" s="5"/>
      <c r="G29467" s="7"/>
    </row>
    <row r="29468" spans="6:7" x14ac:dyDescent="0.25">
      <c r="F29468" s="5"/>
      <c r="G29468" s="7"/>
    </row>
    <row r="29469" spans="6:7" x14ac:dyDescent="0.25">
      <c r="F29469" s="5"/>
      <c r="G29469" s="7"/>
    </row>
    <row r="29470" spans="6:7" x14ac:dyDescent="0.25">
      <c r="F29470" s="5"/>
      <c r="G29470" s="7"/>
    </row>
    <row r="29471" spans="6:7" x14ac:dyDescent="0.25">
      <c r="F29471" s="5"/>
      <c r="G29471" s="7"/>
    </row>
    <row r="29472" spans="6:7" x14ac:dyDescent="0.25">
      <c r="F29472" s="5"/>
      <c r="G29472" s="7"/>
    </row>
    <row r="29473" spans="6:7" x14ac:dyDescent="0.25">
      <c r="F29473" s="5"/>
      <c r="G29473" s="7"/>
    </row>
    <row r="29474" spans="6:7" x14ac:dyDescent="0.25">
      <c r="F29474" s="5"/>
      <c r="G29474" s="7"/>
    </row>
    <row r="29475" spans="6:7" x14ac:dyDescent="0.25">
      <c r="F29475" s="5"/>
      <c r="G29475" s="7"/>
    </row>
    <row r="29476" spans="6:7" x14ac:dyDescent="0.25">
      <c r="F29476" s="5"/>
      <c r="G29476" s="7"/>
    </row>
    <row r="29477" spans="6:7" x14ac:dyDescent="0.25">
      <c r="F29477" s="5"/>
      <c r="G29477" s="7"/>
    </row>
    <row r="29478" spans="6:7" x14ac:dyDescent="0.25">
      <c r="F29478" s="5"/>
      <c r="G29478" s="7"/>
    </row>
    <row r="29479" spans="6:7" x14ac:dyDescent="0.25">
      <c r="F29479" s="5"/>
      <c r="G29479" s="7"/>
    </row>
    <row r="29480" spans="6:7" x14ac:dyDescent="0.25">
      <c r="F29480" s="5"/>
      <c r="G29480" s="7"/>
    </row>
    <row r="29481" spans="6:7" x14ac:dyDescent="0.25">
      <c r="F29481" s="5"/>
      <c r="G29481" s="7"/>
    </row>
    <row r="29482" spans="6:7" x14ac:dyDescent="0.25">
      <c r="F29482" s="5"/>
      <c r="G29482" s="7"/>
    </row>
    <row r="29483" spans="6:7" x14ac:dyDescent="0.25">
      <c r="F29483" s="5"/>
      <c r="G29483" s="7"/>
    </row>
    <row r="29484" spans="6:7" x14ac:dyDescent="0.25">
      <c r="F29484" s="5"/>
      <c r="G29484" s="7"/>
    </row>
    <row r="29485" spans="6:7" x14ac:dyDescent="0.25">
      <c r="F29485" s="5"/>
      <c r="G29485" s="7"/>
    </row>
    <row r="29486" spans="6:7" x14ac:dyDescent="0.25">
      <c r="F29486" s="5"/>
      <c r="G29486" s="7"/>
    </row>
    <row r="29487" spans="6:7" x14ac:dyDescent="0.25">
      <c r="F29487" s="5"/>
      <c r="G29487" s="7"/>
    </row>
    <row r="29488" spans="6:7" x14ac:dyDescent="0.25">
      <c r="F29488" s="5"/>
      <c r="G29488" s="7"/>
    </row>
    <row r="29489" spans="6:7" x14ac:dyDescent="0.25">
      <c r="F29489" s="5"/>
      <c r="G29489" s="7"/>
    </row>
    <row r="29490" spans="6:7" x14ac:dyDescent="0.25">
      <c r="F29490" s="5"/>
      <c r="G29490" s="7"/>
    </row>
    <row r="29491" spans="6:7" x14ac:dyDescent="0.25">
      <c r="F29491" s="5"/>
      <c r="G29491" s="7"/>
    </row>
    <row r="29492" spans="6:7" x14ac:dyDescent="0.25">
      <c r="F29492" s="5"/>
      <c r="G29492" s="7"/>
    </row>
    <row r="29493" spans="6:7" x14ac:dyDescent="0.25">
      <c r="F29493" s="5"/>
      <c r="G29493" s="7"/>
    </row>
    <row r="29494" spans="6:7" x14ac:dyDescent="0.25">
      <c r="F29494" s="5"/>
      <c r="G29494" s="7"/>
    </row>
    <row r="29495" spans="6:7" x14ac:dyDescent="0.25">
      <c r="F29495" s="5"/>
      <c r="G29495" s="7"/>
    </row>
    <row r="29496" spans="6:7" x14ac:dyDescent="0.25">
      <c r="F29496" s="5"/>
      <c r="G29496" s="7"/>
    </row>
    <row r="29497" spans="6:7" x14ac:dyDescent="0.25">
      <c r="F29497" s="5"/>
      <c r="G29497" s="7"/>
    </row>
    <row r="29498" spans="6:7" x14ac:dyDescent="0.25">
      <c r="F29498" s="5"/>
      <c r="G29498" s="7"/>
    </row>
    <row r="29499" spans="6:7" x14ac:dyDescent="0.25">
      <c r="F29499" s="5"/>
      <c r="G29499" s="7"/>
    </row>
    <row r="29500" spans="6:7" x14ac:dyDescent="0.25">
      <c r="F29500" s="5"/>
      <c r="G29500" s="7"/>
    </row>
    <row r="29501" spans="6:7" x14ac:dyDescent="0.25">
      <c r="F29501" s="5"/>
      <c r="G29501" s="7"/>
    </row>
    <row r="29502" spans="6:7" x14ac:dyDescent="0.25">
      <c r="F29502" s="5"/>
      <c r="G29502" s="7"/>
    </row>
    <row r="29503" spans="6:7" x14ac:dyDescent="0.25">
      <c r="F29503" s="5"/>
      <c r="G29503" s="7"/>
    </row>
    <row r="29504" spans="6:7" x14ac:dyDescent="0.25">
      <c r="F29504" s="5"/>
      <c r="G29504" s="7"/>
    </row>
    <row r="29505" spans="6:7" x14ac:dyDescent="0.25">
      <c r="F29505" s="5"/>
      <c r="G29505" s="7"/>
    </row>
    <row r="29506" spans="6:7" x14ac:dyDescent="0.25">
      <c r="F29506" s="5"/>
      <c r="G29506" s="7"/>
    </row>
    <row r="29507" spans="6:7" x14ac:dyDescent="0.25">
      <c r="F29507" s="5"/>
      <c r="G29507" s="7"/>
    </row>
    <row r="29508" spans="6:7" x14ac:dyDescent="0.25">
      <c r="F29508" s="5"/>
      <c r="G29508" s="7"/>
    </row>
    <row r="29509" spans="6:7" x14ac:dyDescent="0.25">
      <c r="F29509" s="5"/>
      <c r="G29509" s="7"/>
    </row>
    <row r="29510" spans="6:7" x14ac:dyDescent="0.25">
      <c r="F29510" s="5"/>
      <c r="G29510" s="7"/>
    </row>
    <row r="29511" spans="6:7" x14ac:dyDescent="0.25">
      <c r="F29511" s="5"/>
      <c r="G29511" s="7"/>
    </row>
    <row r="29512" spans="6:7" x14ac:dyDescent="0.25">
      <c r="F29512" s="5"/>
      <c r="G29512" s="7"/>
    </row>
    <row r="29513" spans="6:7" x14ac:dyDescent="0.25">
      <c r="F29513" s="5"/>
      <c r="G29513" s="7"/>
    </row>
    <row r="29514" spans="6:7" x14ac:dyDescent="0.25">
      <c r="F29514" s="5"/>
      <c r="G29514" s="7"/>
    </row>
    <row r="29515" spans="6:7" x14ac:dyDescent="0.25">
      <c r="F29515" s="5"/>
      <c r="G29515" s="7"/>
    </row>
    <row r="29516" spans="6:7" x14ac:dyDescent="0.25">
      <c r="F29516" s="5"/>
      <c r="G29516" s="7"/>
    </row>
    <row r="29517" spans="6:7" x14ac:dyDescent="0.25">
      <c r="F29517" s="5"/>
      <c r="G29517" s="7"/>
    </row>
    <row r="29518" spans="6:7" x14ac:dyDescent="0.25">
      <c r="F29518" s="5"/>
      <c r="G29518" s="7"/>
    </row>
    <row r="29519" spans="6:7" x14ac:dyDescent="0.25">
      <c r="F29519" s="5"/>
      <c r="G29519" s="7"/>
    </row>
    <row r="29520" spans="6:7" x14ac:dyDescent="0.25">
      <c r="F29520" s="5"/>
      <c r="G29520" s="7"/>
    </row>
    <row r="29521" spans="6:7" x14ac:dyDescent="0.25">
      <c r="F29521" s="5"/>
      <c r="G29521" s="7"/>
    </row>
    <row r="29522" spans="6:7" x14ac:dyDescent="0.25">
      <c r="F29522" s="5"/>
      <c r="G29522" s="7"/>
    </row>
    <row r="29523" spans="6:7" x14ac:dyDescent="0.25">
      <c r="F29523" s="5"/>
      <c r="G29523" s="7"/>
    </row>
    <row r="29524" spans="6:7" x14ac:dyDescent="0.25">
      <c r="F29524" s="5"/>
      <c r="G29524" s="7"/>
    </row>
    <row r="29525" spans="6:7" x14ac:dyDescent="0.25">
      <c r="F29525" s="5"/>
      <c r="G29525" s="7"/>
    </row>
    <row r="29526" spans="6:7" x14ac:dyDescent="0.25">
      <c r="F29526" s="5"/>
      <c r="G29526" s="7"/>
    </row>
    <row r="29527" spans="6:7" x14ac:dyDescent="0.25">
      <c r="F29527" s="5"/>
      <c r="G29527" s="7"/>
    </row>
    <row r="29528" spans="6:7" x14ac:dyDescent="0.25">
      <c r="F29528" s="5"/>
      <c r="G29528" s="7"/>
    </row>
    <row r="29529" spans="6:7" x14ac:dyDescent="0.25">
      <c r="F29529" s="5"/>
      <c r="G29529" s="7"/>
    </row>
    <row r="29530" spans="6:7" x14ac:dyDescent="0.25">
      <c r="F29530" s="5"/>
      <c r="G29530" s="7"/>
    </row>
    <row r="29531" spans="6:7" x14ac:dyDescent="0.25">
      <c r="F29531" s="5"/>
      <c r="G29531" s="7"/>
    </row>
    <row r="29532" spans="6:7" x14ac:dyDescent="0.25">
      <c r="F29532" s="5"/>
      <c r="G29532" s="7"/>
    </row>
    <row r="29533" spans="6:7" x14ac:dyDescent="0.25">
      <c r="F29533" s="5"/>
      <c r="G29533" s="7"/>
    </row>
    <row r="29534" spans="6:7" x14ac:dyDescent="0.25">
      <c r="F29534" s="5"/>
      <c r="G29534" s="7"/>
    </row>
    <row r="29535" spans="6:7" x14ac:dyDescent="0.25">
      <c r="F29535" s="5"/>
      <c r="G29535" s="7"/>
    </row>
    <row r="29536" spans="6:7" x14ac:dyDescent="0.25">
      <c r="F29536" s="5"/>
      <c r="G29536" s="7"/>
    </row>
    <row r="29537" spans="6:7" x14ac:dyDescent="0.25">
      <c r="F29537" s="5"/>
      <c r="G29537" s="7"/>
    </row>
    <row r="29538" spans="6:7" x14ac:dyDescent="0.25">
      <c r="F29538" s="5"/>
      <c r="G29538" s="7"/>
    </row>
    <row r="29539" spans="6:7" x14ac:dyDescent="0.25">
      <c r="F29539" s="5"/>
      <c r="G29539" s="7"/>
    </row>
    <row r="29540" spans="6:7" x14ac:dyDescent="0.25">
      <c r="F29540" s="5"/>
      <c r="G29540" s="7"/>
    </row>
    <row r="29541" spans="6:7" x14ac:dyDescent="0.25">
      <c r="F29541" s="5"/>
      <c r="G29541" s="7"/>
    </row>
    <row r="29542" spans="6:7" x14ac:dyDescent="0.25">
      <c r="F29542" s="5"/>
      <c r="G29542" s="7"/>
    </row>
    <row r="29543" spans="6:7" x14ac:dyDescent="0.25">
      <c r="F29543" s="5"/>
      <c r="G29543" s="7"/>
    </row>
    <row r="29544" spans="6:7" x14ac:dyDescent="0.25">
      <c r="F29544" s="5"/>
      <c r="G29544" s="7"/>
    </row>
    <row r="29545" spans="6:7" x14ac:dyDescent="0.25">
      <c r="F29545" s="5"/>
      <c r="G29545" s="7"/>
    </row>
    <row r="29546" spans="6:7" x14ac:dyDescent="0.25">
      <c r="F29546" s="5"/>
      <c r="G29546" s="7"/>
    </row>
    <row r="29547" spans="6:7" x14ac:dyDescent="0.25">
      <c r="F29547" s="5"/>
      <c r="G29547" s="7"/>
    </row>
    <row r="29548" spans="6:7" x14ac:dyDescent="0.25">
      <c r="F29548" s="5"/>
      <c r="G29548" s="7"/>
    </row>
    <row r="29549" spans="6:7" x14ac:dyDescent="0.25">
      <c r="F29549" s="5"/>
      <c r="G29549" s="7"/>
    </row>
    <row r="29550" spans="6:7" x14ac:dyDescent="0.25">
      <c r="F29550" s="5"/>
      <c r="G29550" s="7"/>
    </row>
    <row r="29551" spans="6:7" x14ac:dyDescent="0.25">
      <c r="F29551" s="5"/>
      <c r="G29551" s="7"/>
    </row>
    <row r="29552" spans="6:7" x14ac:dyDescent="0.25">
      <c r="F29552" s="5"/>
      <c r="G29552" s="7"/>
    </row>
    <row r="29553" spans="6:7" x14ac:dyDescent="0.25">
      <c r="F29553" s="5"/>
      <c r="G29553" s="7"/>
    </row>
    <row r="29554" spans="6:7" x14ac:dyDescent="0.25">
      <c r="F29554" s="5"/>
      <c r="G29554" s="7"/>
    </row>
    <row r="29555" spans="6:7" x14ac:dyDescent="0.25">
      <c r="F29555" s="5"/>
      <c r="G29555" s="7"/>
    </row>
    <row r="29556" spans="6:7" x14ac:dyDescent="0.25">
      <c r="F29556" s="5"/>
      <c r="G29556" s="7"/>
    </row>
    <row r="29557" spans="6:7" x14ac:dyDescent="0.25">
      <c r="F29557" s="5"/>
      <c r="G29557" s="7"/>
    </row>
    <row r="29558" spans="6:7" x14ac:dyDescent="0.25">
      <c r="F29558" s="5"/>
      <c r="G29558" s="7"/>
    </row>
    <row r="29559" spans="6:7" x14ac:dyDescent="0.25">
      <c r="F29559" s="5"/>
      <c r="G29559" s="7"/>
    </row>
    <row r="29560" spans="6:7" x14ac:dyDescent="0.25">
      <c r="F29560" s="5"/>
      <c r="G29560" s="7"/>
    </row>
    <row r="29561" spans="6:7" x14ac:dyDescent="0.25">
      <c r="F29561" s="5"/>
      <c r="G29561" s="7"/>
    </row>
    <row r="29562" spans="6:7" x14ac:dyDescent="0.25">
      <c r="F29562" s="5"/>
      <c r="G29562" s="7"/>
    </row>
    <row r="29563" spans="6:7" x14ac:dyDescent="0.25">
      <c r="F29563" s="5"/>
      <c r="G29563" s="7"/>
    </row>
    <row r="29564" spans="6:7" x14ac:dyDescent="0.25">
      <c r="F29564" s="5"/>
      <c r="G29564" s="7"/>
    </row>
    <row r="29565" spans="6:7" x14ac:dyDescent="0.25">
      <c r="F29565" s="5"/>
      <c r="G29565" s="7"/>
    </row>
    <row r="29566" spans="6:7" x14ac:dyDescent="0.25">
      <c r="F29566" s="5"/>
      <c r="G29566" s="7"/>
    </row>
    <row r="29567" spans="6:7" x14ac:dyDescent="0.25">
      <c r="F29567" s="5"/>
      <c r="G29567" s="7"/>
    </row>
    <row r="29568" spans="6:7" x14ac:dyDescent="0.25">
      <c r="F29568" s="5"/>
      <c r="G29568" s="7"/>
    </row>
    <row r="29569" spans="6:7" x14ac:dyDescent="0.25">
      <c r="F29569" s="5"/>
      <c r="G29569" s="7"/>
    </row>
    <row r="29570" spans="6:7" x14ac:dyDescent="0.25">
      <c r="F29570" s="5"/>
      <c r="G29570" s="7"/>
    </row>
    <row r="29571" spans="6:7" x14ac:dyDescent="0.25">
      <c r="F29571" s="5"/>
      <c r="G29571" s="7"/>
    </row>
    <row r="29572" spans="6:7" x14ac:dyDescent="0.25">
      <c r="F29572" s="5"/>
      <c r="G29572" s="7"/>
    </row>
    <row r="29573" spans="6:7" x14ac:dyDescent="0.25">
      <c r="F29573" s="5"/>
      <c r="G29573" s="7"/>
    </row>
    <row r="29574" spans="6:7" x14ac:dyDescent="0.25">
      <c r="F29574" s="5"/>
      <c r="G29574" s="7"/>
    </row>
    <row r="29575" spans="6:7" x14ac:dyDescent="0.25">
      <c r="F29575" s="5"/>
      <c r="G29575" s="7"/>
    </row>
    <row r="29576" spans="6:7" x14ac:dyDescent="0.25">
      <c r="F29576" s="5"/>
      <c r="G29576" s="7"/>
    </row>
    <row r="29577" spans="6:7" x14ac:dyDescent="0.25">
      <c r="F29577" s="5"/>
      <c r="G29577" s="7"/>
    </row>
    <row r="29578" spans="6:7" x14ac:dyDescent="0.25">
      <c r="F29578" s="5"/>
      <c r="G29578" s="7"/>
    </row>
    <row r="29579" spans="6:7" x14ac:dyDescent="0.25">
      <c r="F29579" s="5"/>
      <c r="G29579" s="7"/>
    </row>
    <row r="29580" spans="6:7" x14ac:dyDescent="0.25">
      <c r="F29580" s="5"/>
      <c r="G29580" s="7"/>
    </row>
    <row r="29581" spans="6:7" x14ac:dyDescent="0.25">
      <c r="F29581" s="5"/>
      <c r="G29581" s="7"/>
    </row>
    <row r="29582" spans="6:7" x14ac:dyDescent="0.25">
      <c r="F29582" s="5"/>
      <c r="G29582" s="7"/>
    </row>
    <row r="29583" spans="6:7" x14ac:dyDescent="0.25">
      <c r="F29583" s="5"/>
      <c r="G29583" s="7"/>
    </row>
    <row r="29584" spans="6:7" x14ac:dyDescent="0.25">
      <c r="F29584" s="5"/>
      <c r="G29584" s="7"/>
    </row>
    <row r="29585" spans="6:7" x14ac:dyDescent="0.25">
      <c r="F29585" s="5"/>
      <c r="G29585" s="7"/>
    </row>
    <row r="29586" spans="6:7" x14ac:dyDescent="0.25">
      <c r="F29586" s="5"/>
      <c r="G29586" s="7"/>
    </row>
    <row r="29587" spans="6:7" x14ac:dyDescent="0.25">
      <c r="F29587" s="5"/>
      <c r="G29587" s="7"/>
    </row>
    <row r="29588" spans="6:7" x14ac:dyDescent="0.25">
      <c r="F29588" s="5"/>
      <c r="G29588" s="7"/>
    </row>
    <row r="29589" spans="6:7" x14ac:dyDescent="0.25">
      <c r="F29589" s="5"/>
      <c r="G29589" s="7"/>
    </row>
    <row r="29590" spans="6:7" x14ac:dyDescent="0.25">
      <c r="F29590" s="5"/>
      <c r="G29590" s="7"/>
    </row>
    <row r="29591" spans="6:7" x14ac:dyDescent="0.25">
      <c r="F29591" s="5"/>
      <c r="G29591" s="7"/>
    </row>
    <row r="29592" spans="6:7" x14ac:dyDescent="0.25">
      <c r="F29592" s="5"/>
      <c r="G29592" s="7"/>
    </row>
    <row r="29593" spans="6:7" x14ac:dyDescent="0.25">
      <c r="F29593" s="5"/>
      <c r="G29593" s="7"/>
    </row>
    <row r="29594" spans="6:7" x14ac:dyDescent="0.25">
      <c r="F29594" s="5"/>
      <c r="G29594" s="7"/>
    </row>
    <row r="29595" spans="6:7" x14ac:dyDescent="0.25">
      <c r="F29595" s="5"/>
      <c r="G29595" s="7"/>
    </row>
    <row r="29596" spans="6:7" x14ac:dyDescent="0.25">
      <c r="F29596" s="5"/>
      <c r="G29596" s="7"/>
    </row>
    <row r="29597" spans="6:7" x14ac:dyDescent="0.25">
      <c r="F29597" s="5"/>
      <c r="G29597" s="7"/>
    </row>
    <row r="29598" spans="6:7" x14ac:dyDescent="0.25">
      <c r="F29598" s="5"/>
      <c r="G29598" s="7"/>
    </row>
    <row r="29599" spans="6:7" x14ac:dyDescent="0.25">
      <c r="F29599" s="5"/>
      <c r="G29599" s="7"/>
    </row>
    <row r="29600" spans="6:7" x14ac:dyDescent="0.25">
      <c r="F29600" s="5"/>
      <c r="G29600" s="7"/>
    </row>
    <row r="29601" spans="6:7" x14ac:dyDescent="0.25">
      <c r="F29601" s="5"/>
      <c r="G29601" s="7"/>
    </row>
    <row r="29602" spans="6:7" x14ac:dyDescent="0.25">
      <c r="F29602" s="5"/>
      <c r="G29602" s="7"/>
    </row>
    <row r="29603" spans="6:7" x14ac:dyDescent="0.25">
      <c r="F29603" s="5"/>
      <c r="G29603" s="7"/>
    </row>
    <row r="29604" spans="6:7" x14ac:dyDescent="0.25">
      <c r="F29604" s="5"/>
      <c r="G29604" s="7"/>
    </row>
    <row r="29605" spans="6:7" x14ac:dyDescent="0.25">
      <c r="F29605" s="5"/>
      <c r="G29605" s="7"/>
    </row>
    <row r="29606" spans="6:7" x14ac:dyDescent="0.25">
      <c r="F29606" s="5"/>
      <c r="G29606" s="7"/>
    </row>
    <row r="29607" spans="6:7" x14ac:dyDescent="0.25">
      <c r="F29607" s="5"/>
      <c r="G29607" s="7"/>
    </row>
    <row r="29608" spans="6:7" x14ac:dyDescent="0.25">
      <c r="F29608" s="5"/>
      <c r="G29608" s="7"/>
    </row>
    <row r="29609" spans="6:7" x14ac:dyDescent="0.25">
      <c r="F29609" s="5"/>
      <c r="G29609" s="7"/>
    </row>
    <row r="29610" spans="6:7" x14ac:dyDescent="0.25">
      <c r="F29610" s="5"/>
      <c r="G29610" s="7"/>
    </row>
    <row r="29611" spans="6:7" x14ac:dyDescent="0.25">
      <c r="F29611" s="5"/>
      <c r="G29611" s="7"/>
    </row>
    <row r="29612" spans="6:7" x14ac:dyDescent="0.25">
      <c r="F29612" s="5"/>
      <c r="G29612" s="7"/>
    </row>
    <row r="29613" spans="6:7" x14ac:dyDescent="0.25">
      <c r="F29613" s="5"/>
      <c r="G29613" s="7"/>
    </row>
    <row r="29614" spans="6:7" x14ac:dyDescent="0.25">
      <c r="F29614" s="5"/>
      <c r="G29614" s="7"/>
    </row>
    <row r="29615" spans="6:7" x14ac:dyDescent="0.25">
      <c r="F29615" s="5"/>
      <c r="G29615" s="7"/>
    </row>
    <row r="29616" spans="6:7" x14ac:dyDescent="0.25">
      <c r="F29616" s="5"/>
      <c r="G29616" s="7"/>
    </row>
    <row r="29617" spans="6:7" x14ac:dyDescent="0.25">
      <c r="F29617" s="5"/>
      <c r="G29617" s="7"/>
    </row>
    <row r="29618" spans="6:7" x14ac:dyDescent="0.25">
      <c r="F29618" s="5"/>
      <c r="G29618" s="7"/>
    </row>
    <row r="29619" spans="6:7" x14ac:dyDescent="0.25">
      <c r="F29619" s="5"/>
      <c r="G29619" s="7"/>
    </row>
    <row r="29620" spans="6:7" x14ac:dyDescent="0.25">
      <c r="F29620" s="5"/>
      <c r="G29620" s="7"/>
    </row>
    <row r="29621" spans="6:7" x14ac:dyDescent="0.25">
      <c r="F29621" s="5"/>
      <c r="G29621" s="7"/>
    </row>
    <row r="29622" spans="6:7" x14ac:dyDescent="0.25">
      <c r="F29622" s="5"/>
      <c r="G29622" s="7"/>
    </row>
    <row r="29623" spans="6:7" x14ac:dyDescent="0.25">
      <c r="F29623" s="5"/>
      <c r="G29623" s="7"/>
    </row>
    <row r="29624" spans="6:7" x14ac:dyDescent="0.25">
      <c r="F29624" s="5"/>
      <c r="G29624" s="7"/>
    </row>
    <row r="29625" spans="6:7" x14ac:dyDescent="0.25">
      <c r="F29625" s="5"/>
      <c r="G29625" s="7"/>
    </row>
    <row r="29626" spans="6:7" x14ac:dyDescent="0.25">
      <c r="F29626" s="5"/>
      <c r="G29626" s="7"/>
    </row>
    <row r="29627" spans="6:7" x14ac:dyDescent="0.25">
      <c r="F29627" s="5"/>
      <c r="G29627" s="7"/>
    </row>
    <row r="29628" spans="6:7" x14ac:dyDescent="0.25">
      <c r="F29628" s="5"/>
      <c r="G29628" s="7"/>
    </row>
    <row r="29629" spans="6:7" x14ac:dyDescent="0.25">
      <c r="F29629" s="5"/>
      <c r="G29629" s="7"/>
    </row>
    <row r="29630" spans="6:7" x14ac:dyDescent="0.25">
      <c r="F29630" s="5"/>
      <c r="G29630" s="7"/>
    </row>
    <row r="29631" spans="6:7" x14ac:dyDescent="0.25">
      <c r="F29631" s="5"/>
      <c r="G29631" s="7"/>
    </row>
    <row r="29632" spans="6:7" x14ac:dyDescent="0.25">
      <c r="F29632" s="5"/>
      <c r="G29632" s="7"/>
    </row>
    <row r="29633" spans="6:7" x14ac:dyDescent="0.25">
      <c r="F29633" s="5"/>
      <c r="G29633" s="7"/>
    </row>
    <row r="29634" spans="6:7" x14ac:dyDescent="0.25">
      <c r="F29634" s="5"/>
      <c r="G29634" s="7"/>
    </row>
    <row r="29635" spans="6:7" x14ac:dyDescent="0.25">
      <c r="F29635" s="5"/>
      <c r="G29635" s="7"/>
    </row>
    <row r="29636" spans="6:7" x14ac:dyDescent="0.25">
      <c r="F29636" s="5"/>
      <c r="G29636" s="7"/>
    </row>
    <row r="29637" spans="6:7" x14ac:dyDescent="0.25">
      <c r="F29637" s="5"/>
      <c r="G29637" s="7"/>
    </row>
    <row r="29638" spans="6:7" x14ac:dyDescent="0.25">
      <c r="F29638" s="5"/>
      <c r="G29638" s="7"/>
    </row>
    <row r="29639" spans="6:7" x14ac:dyDescent="0.25">
      <c r="F29639" s="5"/>
      <c r="G29639" s="7"/>
    </row>
    <row r="29640" spans="6:7" x14ac:dyDescent="0.25">
      <c r="F29640" s="5"/>
      <c r="G29640" s="7"/>
    </row>
    <row r="29641" spans="6:7" x14ac:dyDescent="0.25">
      <c r="F29641" s="5"/>
      <c r="G29641" s="7"/>
    </row>
    <row r="29642" spans="6:7" x14ac:dyDescent="0.25">
      <c r="F29642" s="5"/>
      <c r="G29642" s="7"/>
    </row>
    <row r="29643" spans="6:7" x14ac:dyDescent="0.25">
      <c r="F29643" s="5"/>
      <c r="G29643" s="7"/>
    </row>
    <row r="29644" spans="6:7" x14ac:dyDescent="0.25">
      <c r="F29644" s="5"/>
      <c r="G29644" s="7"/>
    </row>
    <row r="29645" spans="6:7" x14ac:dyDescent="0.25">
      <c r="F29645" s="5"/>
      <c r="G29645" s="7"/>
    </row>
    <row r="29646" spans="6:7" x14ac:dyDescent="0.25">
      <c r="F29646" s="5"/>
      <c r="G29646" s="7"/>
    </row>
    <row r="29647" spans="6:7" x14ac:dyDescent="0.25">
      <c r="F29647" s="5"/>
      <c r="G29647" s="7"/>
    </row>
    <row r="29648" spans="6:7" x14ac:dyDescent="0.25">
      <c r="F29648" s="5"/>
      <c r="G29648" s="7"/>
    </row>
    <row r="29649" spans="6:7" x14ac:dyDescent="0.25">
      <c r="F29649" s="5"/>
      <c r="G29649" s="7"/>
    </row>
    <row r="29650" spans="6:7" x14ac:dyDescent="0.25">
      <c r="F29650" s="5"/>
      <c r="G29650" s="7"/>
    </row>
    <row r="29651" spans="6:7" x14ac:dyDescent="0.25">
      <c r="F29651" s="5"/>
      <c r="G29651" s="7"/>
    </row>
    <row r="29652" spans="6:7" x14ac:dyDescent="0.25">
      <c r="F29652" s="5"/>
      <c r="G29652" s="7"/>
    </row>
    <row r="29653" spans="6:7" x14ac:dyDescent="0.25">
      <c r="F29653" s="5"/>
      <c r="G29653" s="7"/>
    </row>
    <row r="29654" spans="6:7" x14ac:dyDescent="0.25">
      <c r="F29654" s="5"/>
      <c r="G29654" s="7"/>
    </row>
    <row r="29655" spans="6:7" x14ac:dyDescent="0.25">
      <c r="F29655" s="5"/>
      <c r="G29655" s="7"/>
    </row>
    <row r="29656" spans="6:7" x14ac:dyDescent="0.25">
      <c r="F29656" s="5"/>
      <c r="G29656" s="7"/>
    </row>
    <row r="29657" spans="6:7" x14ac:dyDescent="0.25">
      <c r="F29657" s="5"/>
      <c r="G29657" s="7"/>
    </row>
    <row r="29658" spans="6:7" x14ac:dyDescent="0.25">
      <c r="F29658" s="5"/>
      <c r="G29658" s="7"/>
    </row>
    <row r="29659" spans="6:7" x14ac:dyDescent="0.25">
      <c r="F29659" s="5"/>
      <c r="G29659" s="7"/>
    </row>
    <row r="29660" spans="6:7" x14ac:dyDescent="0.25">
      <c r="F29660" s="5"/>
      <c r="G29660" s="7"/>
    </row>
    <row r="29661" spans="6:7" x14ac:dyDescent="0.25">
      <c r="F29661" s="5"/>
      <c r="G29661" s="7"/>
    </row>
    <row r="29662" spans="6:7" x14ac:dyDescent="0.25">
      <c r="F29662" s="5"/>
      <c r="G29662" s="7"/>
    </row>
    <row r="29663" spans="6:7" x14ac:dyDescent="0.25">
      <c r="F29663" s="5"/>
      <c r="G29663" s="7"/>
    </row>
    <row r="29664" spans="6:7" x14ac:dyDescent="0.25">
      <c r="F29664" s="5"/>
      <c r="G29664" s="7"/>
    </row>
    <row r="29665" spans="6:7" x14ac:dyDescent="0.25">
      <c r="F29665" s="5"/>
      <c r="G29665" s="7"/>
    </row>
    <row r="29666" spans="6:7" x14ac:dyDescent="0.25">
      <c r="F29666" s="5"/>
      <c r="G29666" s="7"/>
    </row>
    <row r="29667" spans="6:7" x14ac:dyDescent="0.25">
      <c r="F29667" s="5"/>
      <c r="G29667" s="7"/>
    </row>
    <row r="29668" spans="6:7" x14ac:dyDescent="0.25">
      <c r="F29668" s="5"/>
      <c r="G29668" s="7"/>
    </row>
    <row r="29669" spans="6:7" x14ac:dyDescent="0.25">
      <c r="F29669" s="5"/>
      <c r="G29669" s="7"/>
    </row>
    <row r="29670" spans="6:7" x14ac:dyDescent="0.25">
      <c r="F29670" s="5"/>
      <c r="G29670" s="7"/>
    </row>
    <row r="29671" spans="6:7" x14ac:dyDescent="0.25">
      <c r="F29671" s="5"/>
      <c r="G29671" s="7"/>
    </row>
    <row r="29672" spans="6:7" x14ac:dyDescent="0.25">
      <c r="F29672" s="5"/>
      <c r="G29672" s="7"/>
    </row>
    <row r="29673" spans="6:7" x14ac:dyDescent="0.25">
      <c r="F29673" s="5"/>
      <c r="G29673" s="7"/>
    </row>
    <row r="29674" spans="6:7" x14ac:dyDescent="0.25">
      <c r="F29674" s="5"/>
      <c r="G29674" s="7"/>
    </row>
    <row r="29675" spans="6:7" x14ac:dyDescent="0.25">
      <c r="F29675" s="5"/>
      <c r="G29675" s="7"/>
    </row>
    <row r="29676" spans="6:7" x14ac:dyDescent="0.25">
      <c r="F29676" s="5"/>
      <c r="G29676" s="7"/>
    </row>
    <row r="29677" spans="6:7" x14ac:dyDescent="0.25">
      <c r="F29677" s="5"/>
      <c r="G29677" s="7"/>
    </row>
    <row r="29678" spans="6:7" x14ac:dyDescent="0.25">
      <c r="F29678" s="5"/>
      <c r="G29678" s="7"/>
    </row>
    <row r="29679" spans="6:7" x14ac:dyDescent="0.25">
      <c r="F29679" s="5"/>
      <c r="G29679" s="7"/>
    </row>
    <row r="29680" spans="6:7" x14ac:dyDescent="0.25">
      <c r="F29680" s="5"/>
      <c r="G29680" s="7"/>
    </row>
    <row r="29681" spans="6:7" x14ac:dyDescent="0.25">
      <c r="F29681" s="5"/>
      <c r="G29681" s="7"/>
    </row>
    <row r="29682" spans="6:7" x14ac:dyDescent="0.25">
      <c r="F29682" s="5"/>
      <c r="G29682" s="7"/>
    </row>
    <row r="29683" spans="6:7" x14ac:dyDescent="0.25">
      <c r="F29683" s="5"/>
      <c r="G29683" s="7"/>
    </row>
    <row r="29684" spans="6:7" x14ac:dyDescent="0.25">
      <c r="F29684" s="5"/>
      <c r="G29684" s="7"/>
    </row>
    <row r="29685" spans="6:7" x14ac:dyDescent="0.25">
      <c r="F29685" s="5"/>
      <c r="G29685" s="7"/>
    </row>
    <row r="29686" spans="6:7" x14ac:dyDescent="0.25">
      <c r="F29686" s="5"/>
      <c r="G29686" s="7"/>
    </row>
    <row r="29687" spans="6:7" x14ac:dyDescent="0.25">
      <c r="F29687" s="5"/>
      <c r="G29687" s="7"/>
    </row>
    <row r="29688" spans="6:7" x14ac:dyDescent="0.25">
      <c r="F29688" s="5"/>
      <c r="G29688" s="7"/>
    </row>
    <row r="29689" spans="6:7" x14ac:dyDescent="0.25">
      <c r="F29689" s="5"/>
      <c r="G29689" s="7"/>
    </row>
    <row r="29690" spans="6:7" x14ac:dyDescent="0.25">
      <c r="F29690" s="5"/>
      <c r="G29690" s="7"/>
    </row>
    <row r="29691" spans="6:7" x14ac:dyDescent="0.25">
      <c r="F29691" s="5"/>
      <c r="G29691" s="7"/>
    </row>
    <row r="29692" spans="6:7" x14ac:dyDescent="0.25">
      <c r="F29692" s="5"/>
      <c r="G29692" s="7"/>
    </row>
    <row r="29693" spans="6:7" x14ac:dyDescent="0.25">
      <c r="F29693" s="5"/>
      <c r="G29693" s="7"/>
    </row>
    <row r="29694" spans="6:7" x14ac:dyDescent="0.25">
      <c r="F29694" s="5"/>
      <c r="G29694" s="7"/>
    </row>
    <row r="29695" spans="6:7" x14ac:dyDescent="0.25">
      <c r="F29695" s="5"/>
      <c r="G29695" s="7"/>
    </row>
    <row r="29696" spans="6:7" x14ac:dyDescent="0.25">
      <c r="F29696" s="5"/>
      <c r="G29696" s="7"/>
    </row>
    <row r="29697" spans="6:7" x14ac:dyDescent="0.25">
      <c r="F29697" s="5"/>
      <c r="G29697" s="7"/>
    </row>
    <row r="29698" spans="6:7" x14ac:dyDescent="0.25">
      <c r="F29698" s="5"/>
      <c r="G29698" s="7"/>
    </row>
    <row r="29699" spans="6:7" x14ac:dyDescent="0.25">
      <c r="F29699" s="5"/>
      <c r="G29699" s="7"/>
    </row>
    <row r="29700" spans="6:7" x14ac:dyDescent="0.25">
      <c r="F29700" s="5"/>
      <c r="G29700" s="7"/>
    </row>
    <row r="29701" spans="6:7" x14ac:dyDescent="0.25">
      <c r="F29701" s="5"/>
      <c r="G29701" s="7"/>
    </row>
    <row r="29702" spans="6:7" x14ac:dyDescent="0.25">
      <c r="F29702" s="5"/>
      <c r="G29702" s="7"/>
    </row>
    <row r="29703" spans="6:7" x14ac:dyDescent="0.25">
      <c r="F29703" s="5"/>
      <c r="G29703" s="7"/>
    </row>
    <row r="29704" spans="6:7" x14ac:dyDescent="0.25">
      <c r="F29704" s="5"/>
      <c r="G29704" s="7"/>
    </row>
    <row r="29705" spans="6:7" x14ac:dyDescent="0.25">
      <c r="F29705" s="5"/>
      <c r="G29705" s="7"/>
    </row>
    <row r="29706" spans="6:7" x14ac:dyDescent="0.25">
      <c r="F29706" s="5"/>
      <c r="G29706" s="7"/>
    </row>
    <row r="29707" spans="6:7" x14ac:dyDescent="0.25">
      <c r="F29707" s="5"/>
      <c r="G29707" s="7"/>
    </row>
    <row r="29708" spans="6:7" x14ac:dyDescent="0.25">
      <c r="F29708" s="5"/>
      <c r="G29708" s="7"/>
    </row>
    <row r="29709" spans="6:7" x14ac:dyDescent="0.25">
      <c r="F29709" s="5"/>
      <c r="G29709" s="7"/>
    </row>
    <row r="29710" spans="6:7" x14ac:dyDescent="0.25">
      <c r="F29710" s="5"/>
      <c r="G29710" s="7"/>
    </row>
    <row r="29711" spans="6:7" x14ac:dyDescent="0.25">
      <c r="F29711" s="5"/>
      <c r="G29711" s="7"/>
    </row>
    <row r="29712" spans="6:7" x14ac:dyDescent="0.25">
      <c r="F29712" s="5"/>
      <c r="G29712" s="7"/>
    </row>
    <row r="29713" spans="6:7" x14ac:dyDescent="0.25">
      <c r="F29713" s="5"/>
      <c r="G29713" s="7"/>
    </row>
    <row r="29714" spans="6:7" x14ac:dyDescent="0.25">
      <c r="F29714" s="5"/>
      <c r="G29714" s="7"/>
    </row>
    <row r="29715" spans="6:7" x14ac:dyDescent="0.25">
      <c r="F29715" s="5"/>
      <c r="G29715" s="7"/>
    </row>
    <row r="29716" spans="6:7" x14ac:dyDescent="0.25">
      <c r="F29716" s="5"/>
      <c r="G29716" s="7"/>
    </row>
    <row r="29717" spans="6:7" x14ac:dyDescent="0.25">
      <c r="F29717" s="5"/>
      <c r="G29717" s="7"/>
    </row>
    <row r="29718" spans="6:7" x14ac:dyDescent="0.25">
      <c r="F29718" s="5"/>
      <c r="G29718" s="7"/>
    </row>
    <row r="29719" spans="6:7" x14ac:dyDescent="0.25">
      <c r="F29719" s="5"/>
      <c r="G29719" s="7"/>
    </row>
    <row r="29720" spans="6:7" x14ac:dyDescent="0.25">
      <c r="F29720" s="5"/>
      <c r="G29720" s="7"/>
    </row>
    <row r="29721" spans="6:7" x14ac:dyDescent="0.25">
      <c r="F29721" s="5"/>
      <c r="G29721" s="7"/>
    </row>
    <row r="29722" spans="6:7" x14ac:dyDescent="0.25">
      <c r="F29722" s="5"/>
      <c r="G29722" s="7"/>
    </row>
    <row r="29723" spans="6:7" x14ac:dyDescent="0.25">
      <c r="F29723" s="5"/>
      <c r="G29723" s="7"/>
    </row>
    <row r="29724" spans="6:7" x14ac:dyDescent="0.25">
      <c r="F29724" s="5"/>
      <c r="G29724" s="7"/>
    </row>
    <row r="29725" spans="6:7" x14ac:dyDescent="0.25">
      <c r="F29725" s="5"/>
      <c r="G29725" s="7"/>
    </row>
    <row r="29726" spans="6:7" x14ac:dyDescent="0.25">
      <c r="F29726" s="5"/>
      <c r="G29726" s="7"/>
    </row>
    <row r="29727" spans="6:7" x14ac:dyDescent="0.25">
      <c r="F29727" s="5"/>
      <c r="G29727" s="7"/>
    </row>
    <row r="29728" spans="6:7" x14ac:dyDescent="0.25">
      <c r="F29728" s="5"/>
      <c r="G29728" s="7"/>
    </row>
    <row r="29729" spans="6:7" x14ac:dyDescent="0.25">
      <c r="F29729" s="5"/>
      <c r="G29729" s="7"/>
    </row>
    <row r="29730" spans="6:7" x14ac:dyDescent="0.25">
      <c r="F29730" s="5"/>
      <c r="G29730" s="7"/>
    </row>
    <row r="29731" spans="6:7" x14ac:dyDescent="0.25">
      <c r="F29731" s="5"/>
      <c r="G29731" s="7"/>
    </row>
    <row r="29732" spans="6:7" x14ac:dyDescent="0.25">
      <c r="F29732" s="5"/>
      <c r="G29732" s="7"/>
    </row>
    <row r="29733" spans="6:7" x14ac:dyDescent="0.25">
      <c r="F29733" s="5"/>
      <c r="G29733" s="7"/>
    </row>
    <row r="29734" spans="6:7" x14ac:dyDescent="0.25">
      <c r="F29734" s="5"/>
      <c r="G29734" s="7"/>
    </row>
    <row r="29735" spans="6:7" x14ac:dyDescent="0.25">
      <c r="F29735" s="5"/>
      <c r="G29735" s="7"/>
    </row>
    <row r="29736" spans="6:7" x14ac:dyDescent="0.25">
      <c r="F29736" s="5"/>
      <c r="G29736" s="7"/>
    </row>
    <row r="29737" spans="6:7" x14ac:dyDescent="0.25">
      <c r="F29737" s="5"/>
      <c r="G29737" s="7"/>
    </row>
    <row r="29738" spans="6:7" x14ac:dyDescent="0.25">
      <c r="F29738" s="5"/>
      <c r="G29738" s="7"/>
    </row>
    <row r="29739" spans="6:7" x14ac:dyDescent="0.25">
      <c r="F29739" s="5"/>
      <c r="G29739" s="7"/>
    </row>
    <row r="29740" spans="6:7" x14ac:dyDescent="0.25">
      <c r="F29740" s="5"/>
      <c r="G29740" s="7"/>
    </row>
    <row r="29741" spans="6:7" x14ac:dyDescent="0.25">
      <c r="F29741" s="5"/>
      <c r="G29741" s="7"/>
    </row>
    <row r="29742" spans="6:7" x14ac:dyDescent="0.25">
      <c r="F29742" s="5"/>
      <c r="G29742" s="7"/>
    </row>
    <row r="29743" spans="6:7" x14ac:dyDescent="0.25">
      <c r="F29743" s="5"/>
      <c r="G29743" s="7"/>
    </row>
    <row r="29744" spans="6:7" x14ac:dyDescent="0.25">
      <c r="F29744" s="5"/>
      <c r="G29744" s="7"/>
    </row>
    <row r="29745" spans="6:7" x14ac:dyDescent="0.25">
      <c r="F29745" s="5"/>
      <c r="G29745" s="7"/>
    </row>
    <row r="29746" spans="6:7" x14ac:dyDescent="0.25">
      <c r="F29746" s="5"/>
      <c r="G29746" s="7"/>
    </row>
    <row r="29747" spans="6:7" x14ac:dyDescent="0.25">
      <c r="F29747" s="5"/>
      <c r="G29747" s="7"/>
    </row>
    <row r="29748" spans="6:7" x14ac:dyDescent="0.25">
      <c r="F29748" s="5"/>
      <c r="G29748" s="7"/>
    </row>
    <row r="29749" spans="6:7" x14ac:dyDescent="0.25">
      <c r="F29749" s="5"/>
      <c r="G29749" s="7"/>
    </row>
    <row r="29750" spans="6:7" x14ac:dyDescent="0.25">
      <c r="F29750" s="5"/>
      <c r="G29750" s="7"/>
    </row>
    <row r="29751" spans="6:7" x14ac:dyDescent="0.25">
      <c r="F29751" s="5"/>
      <c r="G29751" s="7"/>
    </row>
    <row r="29752" spans="6:7" x14ac:dyDescent="0.25">
      <c r="F29752" s="5"/>
      <c r="G29752" s="7"/>
    </row>
    <row r="29753" spans="6:7" x14ac:dyDescent="0.25">
      <c r="F29753" s="5"/>
      <c r="G29753" s="7"/>
    </row>
    <row r="29754" spans="6:7" x14ac:dyDescent="0.25">
      <c r="F29754" s="5"/>
      <c r="G29754" s="7"/>
    </row>
    <row r="29755" spans="6:7" x14ac:dyDescent="0.25">
      <c r="F29755" s="5"/>
      <c r="G29755" s="7"/>
    </row>
    <row r="29756" spans="6:7" x14ac:dyDescent="0.25">
      <c r="F29756" s="5"/>
      <c r="G29756" s="7"/>
    </row>
    <row r="29757" spans="6:7" x14ac:dyDescent="0.25">
      <c r="F29757" s="5"/>
      <c r="G29757" s="7"/>
    </row>
    <row r="29758" spans="6:7" x14ac:dyDescent="0.25">
      <c r="F29758" s="5"/>
      <c r="G29758" s="7"/>
    </row>
    <row r="29759" spans="6:7" x14ac:dyDescent="0.25">
      <c r="F29759" s="5"/>
      <c r="G29759" s="7"/>
    </row>
    <row r="29760" spans="6:7" x14ac:dyDescent="0.25">
      <c r="F29760" s="5"/>
      <c r="G29760" s="7"/>
    </row>
    <row r="29761" spans="6:7" x14ac:dyDescent="0.25">
      <c r="F29761" s="5"/>
      <c r="G29761" s="7"/>
    </row>
    <row r="29762" spans="6:7" x14ac:dyDescent="0.25">
      <c r="F29762" s="5"/>
      <c r="G29762" s="7"/>
    </row>
    <row r="29763" spans="6:7" x14ac:dyDescent="0.25">
      <c r="F29763" s="5"/>
      <c r="G29763" s="7"/>
    </row>
    <row r="29764" spans="6:7" x14ac:dyDescent="0.25">
      <c r="F29764" s="5"/>
      <c r="G29764" s="7"/>
    </row>
    <row r="29765" spans="6:7" x14ac:dyDescent="0.25">
      <c r="F29765" s="5"/>
      <c r="G29765" s="7"/>
    </row>
    <row r="29766" spans="6:7" x14ac:dyDescent="0.25">
      <c r="F29766" s="5"/>
      <c r="G29766" s="7"/>
    </row>
    <row r="29767" spans="6:7" x14ac:dyDescent="0.25">
      <c r="F29767" s="5"/>
      <c r="G29767" s="7"/>
    </row>
    <row r="29768" spans="6:7" x14ac:dyDescent="0.25">
      <c r="F29768" s="5"/>
      <c r="G29768" s="7"/>
    </row>
    <row r="29769" spans="6:7" x14ac:dyDescent="0.25">
      <c r="F29769" s="5"/>
      <c r="G29769" s="7"/>
    </row>
    <row r="29770" spans="6:7" x14ac:dyDescent="0.25">
      <c r="F29770" s="5"/>
      <c r="G29770" s="7"/>
    </row>
    <row r="29771" spans="6:7" x14ac:dyDescent="0.25">
      <c r="F29771" s="5"/>
      <c r="G29771" s="7"/>
    </row>
    <row r="29772" spans="6:7" x14ac:dyDescent="0.25">
      <c r="F29772" s="5"/>
      <c r="G29772" s="7"/>
    </row>
    <row r="29773" spans="6:7" x14ac:dyDescent="0.25">
      <c r="F29773" s="5"/>
      <c r="G29773" s="7"/>
    </row>
    <row r="29774" spans="6:7" x14ac:dyDescent="0.25">
      <c r="F29774" s="5"/>
      <c r="G29774" s="7"/>
    </row>
    <row r="29775" spans="6:7" x14ac:dyDescent="0.25">
      <c r="F29775" s="5"/>
      <c r="G29775" s="7"/>
    </row>
    <row r="29776" spans="6:7" x14ac:dyDescent="0.25">
      <c r="F29776" s="5"/>
      <c r="G29776" s="7"/>
    </row>
    <row r="29777" spans="6:7" x14ac:dyDescent="0.25">
      <c r="F29777" s="5"/>
      <c r="G29777" s="7"/>
    </row>
    <row r="29778" spans="6:7" x14ac:dyDescent="0.25">
      <c r="F29778" s="5"/>
      <c r="G29778" s="7"/>
    </row>
    <row r="29779" spans="6:7" x14ac:dyDescent="0.25">
      <c r="F29779" s="5"/>
      <c r="G29779" s="7"/>
    </row>
    <row r="29780" spans="6:7" x14ac:dyDescent="0.25">
      <c r="F29780" s="5"/>
      <c r="G29780" s="7"/>
    </row>
    <row r="29781" spans="6:7" x14ac:dyDescent="0.25">
      <c r="F29781" s="5"/>
      <c r="G29781" s="7"/>
    </row>
    <row r="29782" spans="6:7" x14ac:dyDescent="0.25">
      <c r="F29782" s="5"/>
      <c r="G29782" s="7"/>
    </row>
    <row r="29783" spans="6:7" x14ac:dyDescent="0.25">
      <c r="F29783" s="5"/>
      <c r="G29783" s="7"/>
    </row>
    <row r="29784" spans="6:7" x14ac:dyDescent="0.25">
      <c r="F29784" s="5"/>
      <c r="G29784" s="7"/>
    </row>
    <row r="29785" spans="6:7" x14ac:dyDescent="0.25">
      <c r="F29785" s="5"/>
      <c r="G29785" s="7"/>
    </row>
    <row r="29786" spans="6:7" x14ac:dyDescent="0.25">
      <c r="F29786" s="5"/>
      <c r="G29786" s="7"/>
    </row>
    <row r="29787" spans="6:7" x14ac:dyDescent="0.25">
      <c r="F29787" s="5"/>
      <c r="G29787" s="7"/>
    </row>
    <row r="29788" spans="6:7" x14ac:dyDescent="0.25">
      <c r="F29788" s="5"/>
      <c r="G29788" s="7"/>
    </row>
    <row r="29789" spans="6:7" x14ac:dyDescent="0.25">
      <c r="F29789" s="5"/>
      <c r="G29789" s="7"/>
    </row>
    <row r="29790" spans="6:7" x14ac:dyDescent="0.25">
      <c r="F29790" s="5"/>
      <c r="G29790" s="7"/>
    </row>
    <row r="29791" spans="6:7" x14ac:dyDescent="0.25">
      <c r="F29791" s="5"/>
      <c r="G29791" s="7"/>
    </row>
    <row r="29792" spans="6:7" x14ac:dyDescent="0.25">
      <c r="F29792" s="5"/>
      <c r="G29792" s="7"/>
    </row>
    <row r="29793" spans="6:7" x14ac:dyDescent="0.25">
      <c r="F29793" s="5"/>
      <c r="G29793" s="7"/>
    </row>
    <row r="29794" spans="6:7" x14ac:dyDescent="0.25">
      <c r="F29794" s="5"/>
      <c r="G29794" s="7"/>
    </row>
    <row r="29795" spans="6:7" x14ac:dyDescent="0.25">
      <c r="F29795" s="5"/>
      <c r="G29795" s="7"/>
    </row>
    <row r="29796" spans="6:7" x14ac:dyDescent="0.25">
      <c r="F29796" s="5"/>
      <c r="G29796" s="7"/>
    </row>
    <row r="29797" spans="6:7" x14ac:dyDescent="0.25">
      <c r="F29797" s="5"/>
      <c r="G29797" s="7"/>
    </row>
    <row r="29798" spans="6:7" x14ac:dyDescent="0.25">
      <c r="F29798" s="5"/>
      <c r="G29798" s="7"/>
    </row>
    <row r="29799" spans="6:7" x14ac:dyDescent="0.25">
      <c r="F29799" s="5"/>
      <c r="G29799" s="7"/>
    </row>
    <row r="29800" spans="6:7" x14ac:dyDescent="0.25">
      <c r="F29800" s="5"/>
      <c r="G29800" s="7"/>
    </row>
    <row r="29801" spans="6:7" x14ac:dyDescent="0.25">
      <c r="F29801" s="5"/>
      <c r="G29801" s="7"/>
    </row>
    <row r="29802" spans="6:7" x14ac:dyDescent="0.25">
      <c r="F29802" s="5"/>
      <c r="G29802" s="7"/>
    </row>
    <row r="29803" spans="6:7" x14ac:dyDescent="0.25">
      <c r="F29803" s="5"/>
      <c r="G29803" s="7"/>
    </row>
    <row r="29804" spans="6:7" x14ac:dyDescent="0.25">
      <c r="F29804" s="5"/>
      <c r="G29804" s="7"/>
    </row>
    <row r="29805" spans="6:7" x14ac:dyDescent="0.25">
      <c r="F29805" s="5"/>
      <c r="G29805" s="7"/>
    </row>
    <row r="29806" spans="6:7" x14ac:dyDescent="0.25">
      <c r="F29806" s="5"/>
      <c r="G29806" s="7"/>
    </row>
    <row r="29807" spans="6:7" x14ac:dyDescent="0.25">
      <c r="F29807" s="5"/>
      <c r="G29807" s="7"/>
    </row>
    <row r="29808" spans="6:7" x14ac:dyDescent="0.25">
      <c r="F29808" s="5"/>
      <c r="G29808" s="7"/>
    </row>
    <row r="29809" spans="6:7" x14ac:dyDescent="0.25">
      <c r="F29809" s="5"/>
      <c r="G29809" s="7"/>
    </row>
    <row r="29810" spans="6:7" x14ac:dyDescent="0.25">
      <c r="F29810" s="5"/>
      <c r="G29810" s="7"/>
    </row>
    <row r="29811" spans="6:7" x14ac:dyDescent="0.25">
      <c r="F29811" s="5"/>
      <c r="G29811" s="7"/>
    </row>
    <row r="29812" spans="6:7" x14ac:dyDescent="0.25">
      <c r="F29812" s="5"/>
      <c r="G29812" s="7"/>
    </row>
    <row r="29813" spans="6:7" x14ac:dyDescent="0.25">
      <c r="F29813" s="5"/>
      <c r="G29813" s="7"/>
    </row>
    <row r="29814" spans="6:7" x14ac:dyDescent="0.25">
      <c r="F29814" s="5"/>
      <c r="G29814" s="7"/>
    </row>
    <row r="29815" spans="6:7" x14ac:dyDescent="0.25">
      <c r="F29815" s="5"/>
      <c r="G29815" s="7"/>
    </row>
    <row r="29816" spans="6:7" x14ac:dyDescent="0.25">
      <c r="F29816" s="5"/>
      <c r="G29816" s="7"/>
    </row>
    <row r="29817" spans="6:7" x14ac:dyDescent="0.25">
      <c r="F29817" s="5"/>
      <c r="G29817" s="7"/>
    </row>
    <row r="29818" spans="6:7" x14ac:dyDescent="0.25">
      <c r="F29818" s="5"/>
      <c r="G29818" s="7"/>
    </row>
    <row r="29819" spans="6:7" x14ac:dyDescent="0.25">
      <c r="F29819" s="5"/>
      <c r="G29819" s="7"/>
    </row>
    <row r="29820" spans="6:7" x14ac:dyDescent="0.25">
      <c r="F29820" s="5"/>
      <c r="G29820" s="7"/>
    </row>
    <row r="29821" spans="6:7" x14ac:dyDescent="0.25">
      <c r="F29821" s="5"/>
      <c r="G29821" s="7"/>
    </row>
    <row r="29822" spans="6:7" x14ac:dyDescent="0.25">
      <c r="F29822" s="5"/>
      <c r="G29822" s="7"/>
    </row>
    <row r="29823" spans="6:7" x14ac:dyDescent="0.25">
      <c r="F29823" s="5"/>
      <c r="G29823" s="7"/>
    </row>
    <row r="29824" spans="6:7" x14ac:dyDescent="0.25">
      <c r="F29824" s="5"/>
      <c r="G29824" s="7"/>
    </row>
    <row r="29825" spans="6:7" x14ac:dyDescent="0.25">
      <c r="F29825" s="5"/>
      <c r="G29825" s="7"/>
    </row>
    <row r="29826" spans="6:7" x14ac:dyDescent="0.25">
      <c r="F29826" s="5"/>
      <c r="G29826" s="7"/>
    </row>
    <row r="29827" spans="6:7" x14ac:dyDescent="0.25">
      <c r="F29827" s="5"/>
      <c r="G29827" s="7"/>
    </row>
    <row r="29828" spans="6:7" x14ac:dyDescent="0.25">
      <c r="F29828" s="5"/>
      <c r="G29828" s="7"/>
    </row>
    <row r="29829" spans="6:7" x14ac:dyDescent="0.25">
      <c r="F29829" s="5"/>
      <c r="G29829" s="7"/>
    </row>
    <row r="29830" spans="6:7" x14ac:dyDescent="0.25">
      <c r="F29830" s="5"/>
      <c r="G29830" s="7"/>
    </row>
    <row r="29831" spans="6:7" x14ac:dyDescent="0.25">
      <c r="F29831" s="5"/>
      <c r="G29831" s="7"/>
    </row>
    <row r="29832" spans="6:7" x14ac:dyDescent="0.25">
      <c r="F29832" s="5"/>
      <c r="G29832" s="7"/>
    </row>
    <row r="29833" spans="6:7" x14ac:dyDescent="0.25">
      <c r="F29833" s="5"/>
      <c r="G29833" s="7"/>
    </row>
    <row r="29834" spans="6:7" x14ac:dyDescent="0.25">
      <c r="F29834" s="5"/>
      <c r="G29834" s="7"/>
    </row>
    <row r="29835" spans="6:7" x14ac:dyDescent="0.25">
      <c r="F29835" s="5"/>
      <c r="G29835" s="7"/>
    </row>
    <row r="29836" spans="6:7" x14ac:dyDescent="0.25">
      <c r="F29836" s="5"/>
      <c r="G29836" s="7"/>
    </row>
    <row r="29837" spans="6:7" x14ac:dyDescent="0.25">
      <c r="F29837" s="5"/>
      <c r="G29837" s="7"/>
    </row>
    <row r="29838" spans="6:7" x14ac:dyDescent="0.25">
      <c r="F29838" s="5"/>
      <c r="G29838" s="7"/>
    </row>
    <row r="29839" spans="6:7" x14ac:dyDescent="0.25">
      <c r="F29839" s="5"/>
      <c r="G29839" s="7"/>
    </row>
    <row r="29840" spans="6:7" x14ac:dyDescent="0.25">
      <c r="F29840" s="5"/>
      <c r="G29840" s="7"/>
    </row>
    <row r="29841" spans="6:7" x14ac:dyDescent="0.25">
      <c r="F29841" s="5"/>
      <c r="G29841" s="7"/>
    </row>
    <row r="29842" spans="6:7" x14ac:dyDescent="0.25">
      <c r="F29842" s="5"/>
      <c r="G29842" s="7"/>
    </row>
    <row r="29843" spans="6:7" x14ac:dyDescent="0.25">
      <c r="F29843" s="5"/>
      <c r="G29843" s="7"/>
    </row>
    <row r="29844" spans="6:7" x14ac:dyDescent="0.25">
      <c r="F29844" s="5"/>
      <c r="G29844" s="7"/>
    </row>
    <row r="29845" spans="6:7" x14ac:dyDescent="0.25">
      <c r="F29845" s="5"/>
      <c r="G29845" s="7"/>
    </row>
    <row r="29846" spans="6:7" x14ac:dyDescent="0.25">
      <c r="F29846" s="5"/>
      <c r="G29846" s="7"/>
    </row>
    <row r="29847" spans="6:7" x14ac:dyDescent="0.25">
      <c r="F29847" s="5"/>
      <c r="G29847" s="7"/>
    </row>
    <row r="29848" spans="6:7" x14ac:dyDescent="0.25">
      <c r="F29848" s="5"/>
      <c r="G29848" s="7"/>
    </row>
    <row r="29849" spans="6:7" x14ac:dyDescent="0.25">
      <c r="F29849" s="5"/>
      <c r="G29849" s="7"/>
    </row>
    <row r="29850" spans="6:7" x14ac:dyDescent="0.25">
      <c r="F29850" s="5"/>
      <c r="G29850" s="7"/>
    </row>
    <row r="29851" spans="6:7" x14ac:dyDescent="0.25">
      <c r="F29851" s="5"/>
      <c r="G29851" s="7"/>
    </row>
    <row r="29852" spans="6:7" x14ac:dyDescent="0.25">
      <c r="F29852" s="5"/>
      <c r="G29852" s="7"/>
    </row>
    <row r="29853" spans="6:7" x14ac:dyDescent="0.25">
      <c r="F29853" s="5"/>
      <c r="G29853" s="7"/>
    </row>
    <row r="29854" spans="6:7" x14ac:dyDescent="0.25">
      <c r="F29854" s="5"/>
      <c r="G29854" s="7"/>
    </row>
    <row r="29855" spans="6:7" x14ac:dyDescent="0.25">
      <c r="F29855" s="5"/>
      <c r="G29855" s="7"/>
    </row>
    <row r="29856" spans="6:7" x14ac:dyDescent="0.25">
      <c r="F29856" s="5"/>
      <c r="G29856" s="7"/>
    </row>
    <row r="29857" spans="6:7" x14ac:dyDescent="0.25">
      <c r="F29857" s="5"/>
      <c r="G29857" s="7"/>
    </row>
    <row r="29858" spans="6:7" x14ac:dyDescent="0.25">
      <c r="F29858" s="5"/>
      <c r="G29858" s="7"/>
    </row>
    <row r="29859" spans="6:7" x14ac:dyDescent="0.25">
      <c r="F29859" s="5"/>
      <c r="G29859" s="7"/>
    </row>
    <row r="29860" spans="6:7" x14ac:dyDescent="0.25">
      <c r="F29860" s="5"/>
      <c r="G29860" s="7"/>
    </row>
    <row r="29861" spans="6:7" x14ac:dyDescent="0.25">
      <c r="F29861" s="5"/>
      <c r="G29861" s="7"/>
    </row>
    <row r="29862" spans="6:7" x14ac:dyDescent="0.25">
      <c r="F29862" s="5"/>
      <c r="G29862" s="7"/>
    </row>
    <row r="29863" spans="6:7" x14ac:dyDescent="0.25">
      <c r="F29863" s="5"/>
      <c r="G29863" s="7"/>
    </row>
    <row r="29864" spans="6:7" x14ac:dyDescent="0.25">
      <c r="F29864" s="5"/>
      <c r="G29864" s="7"/>
    </row>
    <row r="29865" spans="6:7" x14ac:dyDescent="0.25">
      <c r="F29865" s="5"/>
      <c r="G29865" s="7"/>
    </row>
    <row r="29866" spans="6:7" x14ac:dyDescent="0.25">
      <c r="F29866" s="5"/>
      <c r="G29866" s="7"/>
    </row>
    <row r="29867" spans="6:7" x14ac:dyDescent="0.25">
      <c r="F29867" s="5"/>
      <c r="G29867" s="7"/>
    </row>
    <row r="29868" spans="6:7" x14ac:dyDescent="0.25">
      <c r="F29868" s="5"/>
      <c r="G29868" s="7"/>
    </row>
    <row r="29869" spans="6:7" x14ac:dyDescent="0.25">
      <c r="F29869" s="5"/>
      <c r="G29869" s="7"/>
    </row>
    <row r="29870" spans="6:7" x14ac:dyDescent="0.25">
      <c r="F29870" s="5"/>
      <c r="G29870" s="7"/>
    </row>
    <row r="29871" spans="6:7" x14ac:dyDescent="0.25">
      <c r="F29871" s="5"/>
      <c r="G29871" s="7"/>
    </row>
    <row r="29872" spans="6:7" x14ac:dyDescent="0.25">
      <c r="F29872" s="5"/>
      <c r="G29872" s="7"/>
    </row>
    <row r="29873" spans="6:7" x14ac:dyDescent="0.25">
      <c r="F29873" s="5"/>
      <c r="G29873" s="7"/>
    </row>
    <row r="29874" spans="6:7" x14ac:dyDescent="0.25">
      <c r="F29874" s="5"/>
      <c r="G29874" s="7"/>
    </row>
    <row r="29875" spans="6:7" x14ac:dyDescent="0.25">
      <c r="F29875" s="5"/>
      <c r="G29875" s="7"/>
    </row>
    <row r="29876" spans="6:7" x14ac:dyDescent="0.25">
      <c r="F29876" s="5"/>
      <c r="G29876" s="7"/>
    </row>
    <row r="29877" spans="6:7" x14ac:dyDescent="0.25">
      <c r="F29877" s="5"/>
      <c r="G29877" s="7"/>
    </row>
    <row r="29878" spans="6:7" x14ac:dyDescent="0.25">
      <c r="F29878" s="5"/>
      <c r="G29878" s="7"/>
    </row>
    <row r="29879" spans="6:7" x14ac:dyDescent="0.25">
      <c r="F29879" s="5"/>
      <c r="G29879" s="7"/>
    </row>
    <row r="29880" spans="6:7" x14ac:dyDescent="0.25">
      <c r="F29880" s="5"/>
      <c r="G29880" s="7"/>
    </row>
    <row r="29881" spans="6:7" x14ac:dyDescent="0.25">
      <c r="F29881" s="5"/>
      <c r="G29881" s="7"/>
    </row>
    <row r="29882" spans="6:7" x14ac:dyDescent="0.25">
      <c r="F29882" s="5"/>
      <c r="G29882" s="7"/>
    </row>
    <row r="29883" spans="6:7" x14ac:dyDescent="0.25">
      <c r="F29883" s="5"/>
      <c r="G29883" s="7"/>
    </row>
    <row r="29884" spans="6:7" x14ac:dyDescent="0.25">
      <c r="F29884" s="5"/>
      <c r="G29884" s="7"/>
    </row>
    <row r="29885" spans="6:7" x14ac:dyDescent="0.25">
      <c r="F29885" s="5"/>
      <c r="G29885" s="7"/>
    </row>
    <row r="29886" spans="6:7" x14ac:dyDescent="0.25">
      <c r="F29886" s="5"/>
      <c r="G29886" s="7"/>
    </row>
    <row r="29887" spans="6:7" x14ac:dyDescent="0.25">
      <c r="F29887" s="5"/>
      <c r="G29887" s="7"/>
    </row>
    <row r="29888" spans="6:7" x14ac:dyDescent="0.25">
      <c r="F29888" s="5"/>
      <c r="G29888" s="7"/>
    </row>
    <row r="29889" spans="6:7" x14ac:dyDescent="0.25">
      <c r="F29889" s="5"/>
      <c r="G29889" s="7"/>
    </row>
    <row r="29890" spans="6:7" x14ac:dyDescent="0.25">
      <c r="F29890" s="5"/>
      <c r="G29890" s="7"/>
    </row>
    <row r="29891" spans="6:7" x14ac:dyDescent="0.25">
      <c r="F29891" s="5"/>
      <c r="G29891" s="7"/>
    </row>
    <row r="29892" spans="6:7" x14ac:dyDescent="0.25">
      <c r="F29892" s="5"/>
      <c r="G29892" s="7"/>
    </row>
    <row r="29893" spans="6:7" x14ac:dyDescent="0.25">
      <c r="F29893" s="5"/>
      <c r="G29893" s="7"/>
    </row>
    <row r="29894" spans="6:7" x14ac:dyDescent="0.25">
      <c r="F29894" s="5"/>
      <c r="G29894" s="7"/>
    </row>
    <row r="29895" spans="6:7" x14ac:dyDescent="0.25">
      <c r="F29895" s="5"/>
      <c r="G29895" s="7"/>
    </row>
    <row r="29896" spans="6:7" x14ac:dyDescent="0.25">
      <c r="F29896" s="5"/>
      <c r="G29896" s="7"/>
    </row>
    <row r="29897" spans="6:7" x14ac:dyDescent="0.25">
      <c r="F29897" s="5"/>
      <c r="G29897" s="7"/>
    </row>
    <row r="29898" spans="6:7" x14ac:dyDescent="0.25">
      <c r="F29898" s="5"/>
      <c r="G29898" s="7"/>
    </row>
    <row r="29899" spans="6:7" x14ac:dyDescent="0.25">
      <c r="F29899" s="5"/>
      <c r="G29899" s="7"/>
    </row>
    <row r="29900" spans="6:7" x14ac:dyDescent="0.25">
      <c r="F29900" s="5"/>
      <c r="G29900" s="7"/>
    </row>
    <row r="29901" spans="6:7" x14ac:dyDescent="0.25">
      <c r="F29901" s="5"/>
      <c r="G29901" s="7"/>
    </row>
    <row r="29902" spans="6:7" x14ac:dyDescent="0.25">
      <c r="F29902" s="5"/>
      <c r="G29902" s="7"/>
    </row>
    <row r="29903" spans="6:7" x14ac:dyDescent="0.25">
      <c r="F29903" s="5"/>
      <c r="G29903" s="7"/>
    </row>
    <row r="29904" spans="6:7" x14ac:dyDescent="0.25">
      <c r="F29904" s="5"/>
      <c r="G29904" s="7"/>
    </row>
    <row r="29905" spans="6:7" x14ac:dyDescent="0.25">
      <c r="F29905" s="5"/>
      <c r="G29905" s="7"/>
    </row>
    <row r="29906" spans="6:7" x14ac:dyDescent="0.25">
      <c r="F29906" s="5"/>
      <c r="G29906" s="7"/>
    </row>
    <row r="29907" spans="6:7" x14ac:dyDescent="0.25">
      <c r="F29907" s="5"/>
      <c r="G29907" s="7"/>
    </row>
    <row r="29908" spans="6:7" x14ac:dyDescent="0.25">
      <c r="F29908" s="5"/>
      <c r="G29908" s="7"/>
    </row>
    <row r="29909" spans="6:7" x14ac:dyDescent="0.25">
      <c r="F29909" s="5"/>
      <c r="G29909" s="7"/>
    </row>
    <row r="29910" spans="6:7" x14ac:dyDescent="0.25">
      <c r="F29910" s="5"/>
      <c r="G29910" s="7"/>
    </row>
    <row r="29911" spans="6:7" x14ac:dyDescent="0.25">
      <c r="F29911" s="5"/>
      <c r="G29911" s="7"/>
    </row>
    <row r="29912" spans="6:7" x14ac:dyDescent="0.25">
      <c r="F29912" s="5"/>
      <c r="G29912" s="7"/>
    </row>
    <row r="29913" spans="6:7" x14ac:dyDescent="0.25">
      <c r="F29913" s="5"/>
      <c r="G29913" s="7"/>
    </row>
    <row r="29914" spans="6:7" x14ac:dyDescent="0.25">
      <c r="F29914" s="5"/>
      <c r="G29914" s="7"/>
    </row>
    <row r="29915" spans="6:7" x14ac:dyDescent="0.25">
      <c r="F29915" s="5"/>
      <c r="G29915" s="7"/>
    </row>
    <row r="29916" spans="6:7" x14ac:dyDescent="0.25">
      <c r="F29916" s="5"/>
      <c r="G29916" s="7"/>
    </row>
    <row r="29917" spans="6:7" x14ac:dyDescent="0.25">
      <c r="F29917" s="5"/>
      <c r="G29917" s="7"/>
    </row>
    <row r="29918" spans="6:7" x14ac:dyDescent="0.25">
      <c r="F29918" s="5"/>
      <c r="G29918" s="7"/>
    </row>
    <row r="29919" spans="6:7" x14ac:dyDescent="0.25">
      <c r="F29919" s="5"/>
      <c r="G29919" s="7"/>
    </row>
    <row r="29920" spans="6:7" x14ac:dyDescent="0.25">
      <c r="F29920" s="5"/>
      <c r="G29920" s="7"/>
    </row>
    <row r="29921" spans="6:7" x14ac:dyDescent="0.25">
      <c r="F29921" s="5"/>
      <c r="G29921" s="7"/>
    </row>
    <row r="29922" spans="6:7" x14ac:dyDescent="0.25">
      <c r="F29922" s="5"/>
      <c r="G29922" s="7"/>
    </row>
    <row r="29923" spans="6:7" x14ac:dyDescent="0.25">
      <c r="F29923" s="5"/>
      <c r="G29923" s="7"/>
    </row>
    <row r="29924" spans="6:7" x14ac:dyDescent="0.25">
      <c r="F29924" s="5"/>
      <c r="G29924" s="7"/>
    </row>
    <row r="29925" spans="6:7" x14ac:dyDescent="0.25">
      <c r="F29925" s="5"/>
      <c r="G29925" s="7"/>
    </row>
    <row r="29926" spans="6:7" x14ac:dyDescent="0.25">
      <c r="F29926" s="5"/>
      <c r="G29926" s="7"/>
    </row>
    <row r="29927" spans="6:7" x14ac:dyDescent="0.25">
      <c r="F29927" s="5"/>
      <c r="G29927" s="7"/>
    </row>
    <row r="29928" spans="6:7" x14ac:dyDescent="0.25">
      <c r="F29928" s="5"/>
      <c r="G29928" s="7"/>
    </row>
    <row r="29929" spans="6:7" x14ac:dyDescent="0.25">
      <c r="F29929" s="5"/>
      <c r="G29929" s="7"/>
    </row>
    <row r="29930" spans="6:7" x14ac:dyDescent="0.25">
      <c r="F29930" s="5"/>
      <c r="G29930" s="7"/>
    </row>
    <row r="29931" spans="6:7" x14ac:dyDescent="0.25">
      <c r="F29931" s="5"/>
      <c r="G29931" s="7"/>
    </row>
    <row r="29932" spans="6:7" x14ac:dyDescent="0.25">
      <c r="F29932" s="5"/>
      <c r="G29932" s="7"/>
    </row>
    <row r="29933" spans="6:7" x14ac:dyDescent="0.25">
      <c r="F29933" s="5"/>
      <c r="G29933" s="7"/>
    </row>
    <row r="29934" spans="6:7" x14ac:dyDescent="0.25">
      <c r="F29934" s="5"/>
      <c r="G29934" s="7"/>
    </row>
    <row r="29935" spans="6:7" x14ac:dyDescent="0.25">
      <c r="F29935" s="5"/>
      <c r="G29935" s="7"/>
    </row>
    <row r="29936" spans="6:7" x14ac:dyDescent="0.25">
      <c r="F29936" s="5"/>
      <c r="G29936" s="7"/>
    </row>
    <row r="29937" spans="6:7" x14ac:dyDescent="0.25">
      <c r="F29937" s="5"/>
      <c r="G29937" s="7"/>
    </row>
    <row r="29938" spans="6:7" x14ac:dyDescent="0.25">
      <c r="F29938" s="5"/>
      <c r="G29938" s="7"/>
    </row>
    <row r="29939" spans="6:7" x14ac:dyDescent="0.25">
      <c r="F29939" s="5"/>
      <c r="G29939" s="7"/>
    </row>
    <row r="29940" spans="6:7" x14ac:dyDescent="0.25">
      <c r="F29940" s="5"/>
      <c r="G29940" s="7"/>
    </row>
    <row r="29941" spans="6:7" x14ac:dyDescent="0.25">
      <c r="F29941" s="5"/>
      <c r="G29941" s="7"/>
    </row>
    <row r="29942" spans="6:7" x14ac:dyDescent="0.25">
      <c r="F29942" s="5"/>
      <c r="G29942" s="7"/>
    </row>
    <row r="29943" spans="6:7" x14ac:dyDescent="0.25">
      <c r="F29943" s="5"/>
      <c r="G29943" s="7"/>
    </row>
    <row r="29944" spans="6:7" x14ac:dyDescent="0.25">
      <c r="F29944" s="5"/>
      <c r="G29944" s="7"/>
    </row>
    <row r="29945" spans="6:7" x14ac:dyDescent="0.25">
      <c r="F29945" s="5"/>
      <c r="G29945" s="7"/>
    </row>
    <row r="29946" spans="6:7" x14ac:dyDescent="0.25">
      <c r="F29946" s="5"/>
      <c r="G29946" s="7"/>
    </row>
    <row r="29947" spans="6:7" x14ac:dyDescent="0.25">
      <c r="F29947" s="5"/>
      <c r="G29947" s="7"/>
    </row>
    <row r="29948" spans="6:7" x14ac:dyDescent="0.25">
      <c r="F29948" s="5"/>
      <c r="G29948" s="7"/>
    </row>
    <row r="29949" spans="6:7" x14ac:dyDescent="0.25">
      <c r="F29949" s="5"/>
      <c r="G29949" s="7"/>
    </row>
    <row r="29950" spans="6:7" x14ac:dyDescent="0.25">
      <c r="F29950" s="5"/>
      <c r="G29950" s="7"/>
    </row>
    <row r="29951" spans="6:7" x14ac:dyDescent="0.25">
      <c r="F29951" s="5"/>
      <c r="G29951" s="7"/>
    </row>
    <row r="29952" spans="6:7" x14ac:dyDescent="0.25">
      <c r="F29952" s="5"/>
      <c r="G29952" s="7"/>
    </row>
    <row r="29953" spans="6:7" x14ac:dyDescent="0.25">
      <c r="F29953" s="5"/>
      <c r="G29953" s="7"/>
    </row>
    <row r="29954" spans="6:7" x14ac:dyDescent="0.25">
      <c r="F29954" s="5"/>
      <c r="G29954" s="7"/>
    </row>
    <row r="29955" spans="6:7" x14ac:dyDescent="0.25">
      <c r="F29955" s="5"/>
      <c r="G29955" s="7"/>
    </row>
    <row r="29956" spans="6:7" x14ac:dyDescent="0.25">
      <c r="F29956" s="5"/>
      <c r="G29956" s="7"/>
    </row>
    <row r="29957" spans="6:7" x14ac:dyDescent="0.25">
      <c r="F29957" s="5"/>
      <c r="G29957" s="7"/>
    </row>
    <row r="29958" spans="6:7" x14ac:dyDescent="0.25">
      <c r="F29958" s="5"/>
      <c r="G29958" s="7"/>
    </row>
    <row r="29959" spans="6:7" x14ac:dyDescent="0.25">
      <c r="F29959" s="5"/>
      <c r="G29959" s="7"/>
    </row>
    <row r="29960" spans="6:7" x14ac:dyDescent="0.25">
      <c r="F29960" s="5"/>
      <c r="G29960" s="7"/>
    </row>
    <row r="29961" spans="6:7" x14ac:dyDescent="0.25">
      <c r="F29961" s="5"/>
      <c r="G29961" s="7"/>
    </row>
    <row r="29962" spans="6:7" x14ac:dyDescent="0.25">
      <c r="F29962" s="5"/>
      <c r="G29962" s="7"/>
    </row>
    <row r="29963" spans="6:7" x14ac:dyDescent="0.25">
      <c r="F29963" s="5"/>
      <c r="G29963" s="7"/>
    </row>
    <row r="29964" spans="6:7" x14ac:dyDescent="0.25">
      <c r="F29964" s="5"/>
      <c r="G29964" s="7"/>
    </row>
    <row r="29965" spans="6:7" x14ac:dyDescent="0.25">
      <c r="F29965" s="5"/>
      <c r="G29965" s="7"/>
    </row>
    <row r="29966" spans="6:7" x14ac:dyDescent="0.25">
      <c r="F29966" s="5"/>
      <c r="G29966" s="7"/>
    </row>
    <row r="29967" spans="6:7" x14ac:dyDescent="0.25">
      <c r="F29967" s="5"/>
      <c r="G29967" s="7"/>
    </row>
    <row r="29968" spans="6:7" x14ac:dyDescent="0.25">
      <c r="F29968" s="5"/>
      <c r="G29968" s="7"/>
    </row>
    <row r="29969" spans="6:7" x14ac:dyDescent="0.25">
      <c r="F29969" s="5"/>
      <c r="G29969" s="7"/>
    </row>
    <row r="29970" spans="6:7" x14ac:dyDescent="0.25">
      <c r="F29970" s="5"/>
      <c r="G29970" s="7"/>
    </row>
    <row r="29971" spans="6:7" x14ac:dyDescent="0.25">
      <c r="F29971" s="5"/>
      <c r="G29971" s="7"/>
    </row>
    <row r="29972" spans="6:7" x14ac:dyDescent="0.25">
      <c r="F29972" s="5"/>
      <c r="G29972" s="7"/>
    </row>
    <row r="29973" spans="6:7" x14ac:dyDescent="0.25">
      <c r="F29973" s="5"/>
      <c r="G29973" s="7"/>
    </row>
    <row r="29974" spans="6:7" x14ac:dyDescent="0.25">
      <c r="F29974" s="5"/>
      <c r="G29974" s="7"/>
    </row>
    <row r="29975" spans="6:7" x14ac:dyDescent="0.25">
      <c r="F29975" s="5"/>
      <c r="G29975" s="7"/>
    </row>
    <row r="29976" spans="6:7" x14ac:dyDescent="0.25">
      <c r="F29976" s="5"/>
      <c r="G29976" s="7"/>
    </row>
    <row r="29977" spans="6:7" x14ac:dyDescent="0.25">
      <c r="F29977" s="5"/>
      <c r="G29977" s="7"/>
    </row>
    <row r="29978" spans="6:7" x14ac:dyDescent="0.25">
      <c r="F29978" s="5"/>
      <c r="G29978" s="7"/>
    </row>
    <row r="29979" spans="6:7" x14ac:dyDescent="0.25">
      <c r="F29979" s="5"/>
      <c r="G29979" s="7"/>
    </row>
    <row r="29980" spans="6:7" x14ac:dyDescent="0.25">
      <c r="F29980" s="5"/>
      <c r="G29980" s="7"/>
    </row>
    <row r="29981" spans="6:7" x14ac:dyDescent="0.25">
      <c r="F29981" s="5"/>
      <c r="G29981" s="7"/>
    </row>
    <row r="29982" spans="6:7" x14ac:dyDescent="0.25">
      <c r="F29982" s="5"/>
      <c r="G29982" s="7"/>
    </row>
    <row r="29983" spans="6:7" x14ac:dyDescent="0.25">
      <c r="F29983" s="5"/>
      <c r="G29983" s="7"/>
    </row>
    <row r="29984" spans="6:7" x14ac:dyDescent="0.25">
      <c r="F29984" s="5"/>
      <c r="G29984" s="7"/>
    </row>
    <row r="29985" spans="6:7" x14ac:dyDescent="0.25">
      <c r="F29985" s="5"/>
      <c r="G29985" s="7"/>
    </row>
    <row r="29986" spans="6:7" x14ac:dyDescent="0.25">
      <c r="F29986" s="5"/>
      <c r="G29986" s="7"/>
    </row>
    <row r="29987" spans="6:7" x14ac:dyDescent="0.25">
      <c r="F29987" s="5"/>
      <c r="G29987" s="7"/>
    </row>
    <row r="29988" spans="6:7" x14ac:dyDescent="0.25">
      <c r="F29988" s="5"/>
      <c r="G29988" s="7"/>
    </row>
    <row r="29989" spans="6:7" x14ac:dyDescent="0.25">
      <c r="F29989" s="5"/>
      <c r="G29989" s="7"/>
    </row>
    <row r="29990" spans="6:7" x14ac:dyDescent="0.25">
      <c r="F29990" s="5"/>
      <c r="G29990" s="7"/>
    </row>
    <row r="29991" spans="6:7" x14ac:dyDescent="0.25">
      <c r="F29991" s="5"/>
      <c r="G29991" s="7"/>
    </row>
    <row r="29992" spans="6:7" x14ac:dyDescent="0.25">
      <c r="F29992" s="5"/>
      <c r="G29992" s="7"/>
    </row>
    <row r="29993" spans="6:7" x14ac:dyDescent="0.25">
      <c r="F29993" s="5"/>
      <c r="G29993" s="7"/>
    </row>
    <row r="29994" spans="6:7" x14ac:dyDescent="0.25">
      <c r="F29994" s="5"/>
      <c r="G29994" s="7"/>
    </row>
    <row r="29995" spans="6:7" x14ac:dyDescent="0.25">
      <c r="F29995" s="5"/>
      <c r="G29995" s="7"/>
    </row>
    <row r="29996" spans="6:7" x14ac:dyDescent="0.25">
      <c r="F29996" s="5"/>
      <c r="G29996" s="7"/>
    </row>
    <row r="29997" spans="6:7" x14ac:dyDescent="0.25">
      <c r="F29997" s="5"/>
      <c r="G29997" s="7"/>
    </row>
    <row r="29998" spans="6:7" x14ac:dyDescent="0.25">
      <c r="F29998" s="5"/>
      <c r="G29998" s="7"/>
    </row>
    <row r="29999" spans="6:7" x14ac:dyDescent="0.25">
      <c r="F29999" s="5"/>
      <c r="G29999" s="7"/>
    </row>
    <row r="30000" spans="6:7" x14ac:dyDescent="0.25">
      <c r="F30000" s="5"/>
      <c r="G30000" s="7"/>
    </row>
    <row r="30001" spans="6:7" x14ac:dyDescent="0.25">
      <c r="F30001" s="5"/>
      <c r="G30001" s="7"/>
    </row>
    <row r="30002" spans="6:7" x14ac:dyDescent="0.25">
      <c r="F30002" s="5"/>
      <c r="G30002" s="7"/>
    </row>
    <row r="30003" spans="6:7" x14ac:dyDescent="0.25">
      <c r="F30003" s="5"/>
      <c r="G30003" s="7"/>
    </row>
    <row r="30004" spans="6:7" x14ac:dyDescent="0.25">
      <c r="F30004" s="5"/>
      <c r="G30004" s="7"/>
    </row>
    <row r="30005" spans="6:7" x14ac:dyDescent="0.25">
      <c r="F30005" s="5"/>
      <c r="G30005" s="7"/>
    </row>
    <row r="30006" spans="6:7" x14ac:dyDescent="0.25">
      <c r="F30006" s="5"/>
      <c r="G30006" s="7"/>
    </row>
    <row r="30007" spans="6:7" x14ac:dyDescent="0.25">
      <c r="F30007" s="5"/>
      <c r="G30007" s="7"/>
    </row>
    <row r="30008" spans="6:7" x14ac:dyDescent="0.25">
      <c r="F30008" s="5"/>
      <c r="G30008" s="7"/>
    </row>
    <row r="30009" spans="6:7" x14ac:dyDescent="0.25">
      <c r="F30009" s="5"/>
      <c r="G30009" s="7"/>
    </row>
    <row r="30010" spans="6:7" x14ac:dyDescent="0.25">
      <c r="F30010" s="5"/>
      <c r="G30010" s="7"/>
    </row>
    <row r="30011" spans="6:7" x14ac:dyDescent="0.25">
      <c r="F30011" s="5"/>
      <c r="G30011" s="7"/>
    </row>
    <row r="30012" spans="6:7" x14ac:dyDescent="0.25">
      <c r="F30012" s="5"/>
      <c r="G30012" s="7"/>
    </row>
    <row r="30013" spans="6:7" x14ac:dyDescent="0.25">
      <c r="F30013" s="5"/>
      <c r="G30013" s="7"/>
    </row>
    <row r="30014" spans="6:7" x14ac:dyDescent="0.25">
      <c r="F30014" s="5"/>
      <c r="G30014" s="7"/>
    </row>
    <row r="30015" spans="6:7" x14ac:dyDescent="0.25">
      <c r="F30015" s="5"/>
      <c r="G30015" s="7"/>
    </row>
    <row r="30016" spans="6:7" x14ac:dyDescent="0.25">
      <c r="F30016" s="5"/>
      <c r="G30016" s="7"/>
    </row>
    <row r="30017" spans="6:7" x14ac:dyDescent="0.25">
      <c r="F30017" s="5"/>
      <c r="G30017" s="7"/>
    </row>
    <row r="30018" spans="6:7" x14ac:dyDescent="0.25">
      <c r="F30018" s="5"/>
      <c r="G30018" s="7"/>
    </row>
    <row r="30019" spans="6:7" x14ac:dyDescent="0.25">
      <c r="F30019" s="5"/>
      <c r="G30019" s="7"/>
    </row>
    <row r="30020" spans="6:7" x14ac:dyDescent="0.25">
      <c r="F30020" s="5"/>
      <c r="G30020" s="7"/>
    </row>
    <row r="30021" spans="6:7" x14ac:dyDescent="0.25">
      <c r="F30021" s="5"/>
      <c r="G30021" s="7"/>
    </row>
    <row r="30022" spans="6:7" x14ac:dyDescent="0.25">
      <c r="F30022" s="5"/>
      <c r="G30022" s="7"/>
    </row>
    <row r="30023" spans="6:7" x14ac:dyDescent="0.25">
      <c r="F30023" s="5"/>
      <c r="G30023" s="7"/>
    </row>
    <row r="30024" spans="6:7" x14ac:dyDescent="0.25">
      <c r="F30024" s="5"/>
      <c r="G30024" s="7"/>
    </row>
    <row r="30025" spans="6:7" x14ac:dyDescent="0.25">
      <c r="F30025" s="5"/>
      <c r="G30025" s="7"/>
    </row>
    <row r="30026" spans="6:7" x14ac:dyDescent="0.25">
      <c r="F30026" s="5"/>
      <c r="G30026" s="7"/>
    </row>
    <row r="30027" spans="6:7" x14ac:dyDescent="0.25">
      <c r="F30027" s="5"/>
      <c r="G30027" s="7"/>
    </row>
    <row r="30028" spans="6:7" x14ac:dyDescent="0.25">
      <c r="F30028" s="5"/>
      <c r="G30028" s="7"/>
    </row>
    <row r="30029" spans="6:7" x14ac:dyDescent="0.25">
      <c r="F30029" s="5"/>
      <c r="G30029" s="7"/>
    </row>
    <row r="30030" spans="6:7" x14ac:dyDescent="0.25">
      <c r="F30030" s="5"/>
      <c r="G30030" s="7"/>
    </row>
    <row r="30031" spans="6:7" x14ac:dyDescent="0.25">
      <c r="F30031" s="5"/>
      <c r="G30031" s="7"/>
    </row>
    <row r="30032" spans="6:7" x14ac:dyDescent="0.25">
      <c r="F30032" s="5"/>
      <c r="G30032" s="7"/>
    </row>
    <row r="30033" spans="6:7" x14ac:dyDescent="0.25">
      <c r="F30033" s="5"/>
      <c r="G30033" s="7"/>
    </row>
    <row r="30034" spans="6:7" x14ac:dyDescent="0.25">
      <c r="F30034" s="5"/>
      <c r="G30034" s="7"/>
    </row>
    <row r="30035" spans="6:7" x14ac:dyDescent="0.25">
      <c r="F30035" s="5"/>
      <c r="G30035" s="7"/>
    </row>
    <row r="30036" spans="6:7" x14ac:dyDescent="0.25">
      <c r="F30036" s="5"/>
      <c r="G30036" s="7"/>
    </row>
    <row r="30037" spans="6:7" x14ac:dyDescent="0.25">
      <c r="F30037" s="5"/>
      <c r="G30037" s="7"/>
    </row>
    <row r="30038" spans="6:7" x14ac:dyDescent="0.25">
      <c r="F30038" s="5"/>
      <c r="G30038" s="7"/>
    </row>
    <row r="30039" spans="6:7" x14ac:dyDescent="0.25">
      <c r="F30039" s="5"/>
      <c r="G30039" s="7"/>
    </row>
    <row r="30040" spans="6:7" x14ac:dyDescent="0.25">
      <c r="F30040" s="5"/>
      <c r="G30040" s="7"/>
    </row>
    <row r="30041" spans="6:7" x14ac:dyDescent="0.25">
      <c r="F30041" s="5"/>
      <c r="G30041" s="7"/>
    </row>
    <row r="30042" spans="6:7" x14ac:dyDescent="0.25">
      <c r="F30042" s="5"/>
      <c r="G30042" s="7"/>
    </row>
    <row r="30043" spans="6:7" x14ac:dyDescent="0.25">
      <c r="F30043" s="5"/>
      <c r="G30043" s="7"/>
    </row>
    <row r="30044" spans="6:7" x14ac:dyDescent="0.25">
      <c r="F30044" s="5"/>
      <c r="G30044" s="7"/>
    </row>
    <row r="30045" spans="6:7" x14ac:dyDescent="0.25">
      <c r="F30045" s="5"/>
      <c r="G30045" s="7"/>
    </row>
    <row r="30046" spans="6:7" x14ac:dyDescent="0.25">
      <c r="F30046" s="5"/>
      <c r="G30046" s="7"/>
    </row>
    <row r="30047" spans="6:7" x14ac:dyDescent="0.25">
      <c r="F30047" s="5"/>
      <c r="G30047" s="7"/>
    </row>
    <row r="30048" spans="6:7" x14ac:dyDescent="0.25">
      <c r="F30048" s="5"/>
      <c r="G30048" s="7"/>
    </row>
    <row r="30049" spans="6:7" x14ac:dyDescent="0.25">
      <c r="F30049" s="5"/>
      <c r="G30049" s="7"/>
    </row>
    <row r="30050" spans="6:7" x14ac:dyDescent="0.25">
      <c r="F30050" s="5"/>
      <c r="G30050" s="7"/>
    </row>
    <row r="30051" spans="6:7" x14ac:dyDescent="0.25">
      <c r="F30051" s="5"/>
      <c r="G30051" s="7"/>
    </row>
    <row r="30052" spans="6:7" x14ac:dyDescent="0.25">
      <c r="F30052" s="5"/>
      <c r="G30052" s="7"/>
    </row>
    <row r="30053" spans="6:7" x14ac:dyDescent="0.25">
      <c r="F30053" s="5"/>
      <c r="G30053" s="7"/>
    </row>
    <row r="30054" spans="6:7" x14ac:dyDescent="0.25">
      <c r="F30054" s="5"/>
      <c r="G30054" s="7"/>
    </row>
    <row r="30055" spans="6:7" x14ac:dyDescent="0.25">
      <c r="F30055" s="5"/>
      <c r="G30055" s="7"/>
    </row>
    <row r="30056" spans="6:7" x14ac:dyDescent="0.25">
      <c r="F30056" s="5"/>
      <c r="G30056" s="7"/>
    </row>
    <row r="30057" spans="6:7" x14ac:dyDescent="0.25">
      <c r="F30057" s="5"/>
      <c r="G30057" s="7"/>
    </row>
    <row r="30058" spans="6:7" x14ac:dyDescent="0.25">
      <c r="F30058" s="5"/>
      <c r="G30058" s="7"/>
    </row>
    <row r="30059" spans="6:7" x14ac:dyDescent="0.25">
      <c r="F30059" s="5"/>
      <c r="G30059" s="7"/>
    </row>
    <row r="30060" spans="6:7" x14ac:dyDescent="0.25">
      <c r="F30060" s="5"/>
      <c r="G30060" s="7"/>
    </row>
    <row r="30061" spans="6:7" x14ac:dyDescent="0.25">
      <c r="F30061" s="5"/>
      <c r="G30061" s="7"/>
    </row>
    <row r="30062" spans="6:7" x14ac:dyDescent="0.25">
      <c r="F30062" s="5"/>
      <c r="G30062" s="7"/>
    </row>
    <row r="30063" spans="6:7" x14ac:dyDescent="0.25">
      <c r="F30063" s="5"/>
      <c r="G30063" s="7"/>
    </row>
    <row r="30064" spans="6:7" x14ac:dyDescent="0.25">
      <c r="F30064" s="5"/>
      <c r="G30064" s="7"/>
    </row>
    <row r="30065" spans="6:7" x14ac:dyDescent="0.25">
      <c r="F30065" s="5"/>
      <c r="G30065" s="7"/>
    </row>
    <row r="30066" spans="6:7" x14ac:dyDescent="0.25">
      <c r="F30066" s="5"/>
      <c r="G30066" s="7"/>
    </row>
    <row r="30067" spans="6:7" x14ac:dyDescent="0.25">
      <c r="F30067" s="5"/>
      <c r="G30067" s="7"/>
    </row>
    <row r="30068" spans="6:7" x14ac:dyDescent="0.25">
      <c r="F30068" s="5"/>
      <c r="G30068" s="7"/>
    </row>
    <row r="30069" spans="6:7" x14ac:dyDescent="0.25">
      <c r="F30069" s="5"/>
      <c r="G30069" s="7"/>
    </row>
    <row r="30070" spans="6:7" x14ac:dyDescent="0.25">
      <c r="F30070" s="5"/>
      <c r="G30070" s="7"/>
    </row>
    <row r="30071" spans="6:7" x14ac:dyDescent="0.25">
      <c r="F30071" s="5"/>
      <c r="G30071" s="7"/>
    </row>
    <row r="30072" spans="6:7" x14ac:dyDescent="0.25">
      <c r="F30072" s="5"/>
      <c r="G30072" s="7"/>
    </row>
    <row r="30073" spans="6:7" x14ac:dyDescent="0.25">
      <c r="F30073" s="5"/>
      <c r="G30073" s="7"/>
    </row>
    <row r="30074" spans="6:7" x14ac:dyDescent="0.25">
      <c r="F30074" s="5"/>
      <c r="G30074" s="7"/>
    </row>
    <row r="30075" spans="6:7" x14ac:dyDescent="0.25">
      <c r="F30075" s="5"/>
      <c r="G30075" s="7"/>
    </row>
    <row r="30076" spans="6:7" x14ac:dyDescent="0.25">
      <c r="F30076" s="5"/>
      <c r="G30076" s="7"/>
    </row>
    <row r="30077" spans="6:7" x14ac:dyDescent="0.25">
      <c r="F30077" s="5"/>
      <c r="G30077" s="7"/>
    </row>
    <row r="30078" spans="6:7" x14ac:dyDescent="0.25">
      <c r="F30078" s="5"/>
      <c r="G30078" s="7"/>
    </row>
    <row r="30079" spans="6:7" x14ac:dyDescent="0.25">
      <c r="F30079" s="5"/>
      <c r="G30079" s="7"/>
    </row>
    <row r="30080" spans="6:7" x14ac:dyDescent="0.25">
      <c r="F30080" s="5"/>
      <c r="G30080" s="7"/>
    </row>
    <row r="30081" spans="6:7" x14ac:dyDescent="0.25">
      <c r="F30081" s="5"/>
      <c r="G30081" s="7"/>
    </row>
    <row r="30082" spans="6:7" x14ac:dyDescent="0.25">
      <c r="F30082" s="5"/>
      <c r="G30082" s="7"/>
    </row>
    <row r="30083" spans="6:7" x14ac:dyDescent="0.25">
      <c r="F30083" s="5"/>
      <c r="G30083" s="7"/>
    </row>
    <row r="30084" spans="6:7" x14ac:dyDescent="0.25">
      <c r="F30084" s="5"/>
      <c r="G30084" s="7"/>
    </row>
    <row r="30085" spans="6:7" x14ac:dyDescent="0.25">
      <c r="F30085" s="5"/>
      <c r="G30085" s="7"/>
    </row>
    <row r="30086" spans="6:7" x14ac:dyDescent="0.25">
      <c r="F30086" s="5"/>
      <c r="G30086" s="7"/>
    </row>
    <row r="30087" spans="6:7" x14ac:dyDescent="0.25">
      <c r="F30087" s="5"/>
      <c r="G30087" s="7"/>
    </row>
    <row r="30088" spans="6:7" x14ac:dyDescent="0.25">
      <c r="F30088" s="5"/>
      <c r="G30088" s="7"/>
    </row>
    <row r="30089" spans="6:7" x14ac:dyDescent="0.25">
      <c r="F30089" s="5"/>
      <c r="G30089" s="7"/>
    </row>
    <row r="30090" spans="6:7" x14ac:dyDescent="0.25">
      <c r="F30090" s="5"/>
      <c r="G30090" s="7"/>
    </row>
    <row r="30091" spans="6:7" x14ac:dyDescent="0.25">
      <c r="F30091" s="5"/>
      <c r="G30091" s="7"/>
    </row>
    <row r="30092" spans="6:7" x14ac:dyDescent="0.25">
      <c r="F30092" s="5"/>
      <c r="G30092" s="7"/>
    </row>
    <row r="30093" spans="6:7" x14ac:dyDescent="0.25">
      <c r="F30093" s="5"/>
      <c r="G30093" s="7"/>
    </row>
    <row r="30094" spans="6:7" x14ac:dyDescent="0.25">
      <c r="F30094" s="5"/>
      <c r="G30094" s="7"/>
    </row>
    <row r="30095" spans="6:7" x14ac:dyDescent="0.25">
      <c r="F30095" s="5"/>
      <c r="G30095" s="7"/>
    </row>
    <row r="30096" spans="6:7" x14ac:dyDescent="0.25">
      <c r="F30096" s="5"/>
      <c r="G30096" s="7"/>
    </row>
    <row r="30097" spans="6:7" x14ac:dyDescent="0.25">
      <c r="F30097" s="5"/>
      <c r="G30097" s="7"/>
    </row>
    <row r="30098" spans="6:7" x14ac:dyDescent="0.25">
      <c r="F30098" s="5"/>
      <c r="G30098" s="7"/>
    </row>
    <row r="30099" spans="6:7" x14ac:dyDescent="0.25">
      <c r="F30099" s="5"/>
      <c r="G30099" s="7"/>
    </row>
    <row r="30100" spans="6:7" x14ac:dyDescent="0.25">
      <c r="F30100" s="5"/>
      <c r="G30100" s="7"/>
    </row>
    <row r="30101" spans="6:7" x14ac:dyDescent="0.25">
      <c r="F30101" s="5"/>
      <c r="G30101" s="7"/>
    </row>
    <row r="30102" spans="6:7" x14ac:dyDescent="0.25">
      <c r="F30102" s="5"/>
      <c r="G30102" s="7"/>
    </row>
    <row r="30103" spans="6:7" x14ac:dyDescent="0.25">
      <c r="F30103" s="5"/>
      <c r="G30103" s="7"/>
    </row>
    <row r="30104" spans="6:7" x14ac:dyDescent="0.25">
      <c r="F30104" s="5"/>
      <c r="G30104" s="7"/>
    </row>
    <row r="30105" spans="6:7" x14ac:dyDescent="0.25">
      <c r="F30105" s="5"/>
      <c r="G30105" s="7"/>
    </row>
    <row r="30106" spans="6:7" x14ac:dyDescent="0.25">
      <c r="F30106" s="5"/>
      <c r="G30106" s="7"/>
    </row>
    <row r="30107" spans="6:7" x14ac:dyDescent="0.25">
      <c r="F30107" s="5"/>
      <c r="G30107" s="7"/>
    </row>
    <row r="30108" spans="6:7" x14ac:dyDescent="0.25">
      <c r="F30108" s="5"/>
      <c r="G30108" s="7"/>
    </row>
    <row r="30109" spans="6:7" x14ac:dyDescent="0.25">
      <c r="F30109" s="5"/>
      <c r="G30109" s="7"/>
    </row>
    <row r="30110" spans="6:7" x14ac:dyDescent="0.25">
      <c r="F30110" s="5"/>
      <c r="G30110" s="7"/>
    </row>
    <row r="30111" spans="6:7" x14ac:dyDescent="0.25">
      <c r="F30111" s="5"/>
      <c r="G30111" s="7"/>
    </row>
    <row r="30112" spans="6:7" x14ac:dyDescent="0.25">
      <c r="F30112" s="5"/>
      <c r="G30112" s="7"/>
    </row>
    <row r="30113" spans="6:7" x14ac:dyDescent="0.25">
      <c r="F30113" s="5"/>
      <c r="G30113" s="7"/>
    </row>
    <row r="30114" spans="6:7" x14ac:dyDescent="0.25">
      <c r="F30114" s="5"/>
      <c r="G30114" s="7"/>
    </row>
    <row r="30115" spans="6:7" x14ac:dyDescent="0.25">
      <c r="F30115" s="5"/>
      <c r="G30115" s="7"/>
    </row>
    <row r="30116" spans="6:7" x14ac:dyDescent="0.25">
      <c r="F30116" s="5"/>
      <c r="G30116" s="7"/>
    </row>
    <row r="30117" spans="6:7" x14ac:dyDescent="0.25">
      <c r="F30117" s="5"/>
      <c r="G30117" s="7"/>
    </row>
    <row r="30118" spans="6:7" x14ac:dyDescent="0.25">
      <c r="F30118" s="5"/>
      <c r="G30118" s="7"/>
    </row>
    <row r="30119" spans="6:7" x14ac:dyDescent="0.25">
      <c r="F30119" s="5"/>
      <c r="G30119" s="7"/>
    </row>
    <row r="30120" spans="6:7" x14ac:dyDescent="0.25">
      <c r="F30120" s="5"/>
      <c r="G30120" s="7"/>
    </row>
    <row r="30121" spans="6:7" x14ac:dyDescent="0.25">
      <c r="F30121" s="5"/>
      <c r="G30121" s="7"/>
    </row>
    <row r="30122" spans="6:7" x14ac:dyDescent="0.25">
      <c r="F30122" s="5"/>
      <c r="G30122" s="7"/>
    </row>
    <row r="30123" spans="6:7" x14ac:dyDescent="0.25">
      <c r="F30123" s="5"/>
      <c r="G30123" s="7"/>
    </row>
    <row r="30124" spans="6:7" x14ac:dyDescent="0.25">
      <c r="F30124" s="5"/>
      <c r="G30124" s="7"/>
    </row>
    <row r="30125" spans="6:7" x14ac:dyDescent="0.25">
      <c r="F30125" s="5"/>
      <c r="G30125" s="7"/>
    </row>
    <row r="30126" spans="6:7" x14ac:dyDescent="0.25">
      <c r="F30126" s="5"/>
      <c r="G30126" s="7"/>
    </row>
    <row r="30127" spans="6:7" x14ac:dyDescent="0.25">
      <c r="F30127" s="5"/>
      <c r="G30127" s="7"/>
    </row>
    <row r="30128" spans="6:7" x14ac:dyDescent="0.25">
      <c r="F30128" s="5"/>
      <c r="G30128" s="7"/>
    </row>
    <row r="30129" spans="6:7" x14ac:dyDescent="0.25">
      <c r="F30129" s="5"/>
      <c r="G30129" s="7"/>
    </row>
    <row r="30130" spans="6:7" x14ac:dyDescent="0.25">
      <c r="F30130" s="5"/>
      <c r="G30130" s="7"/>
    </row>
    <row r="30131" spans="6:7" x14ac:dyDescent="0.25">
      <c r="F30131" s="5"/>
      <c r="G30131" s="7"/>
    </row>
    <row r="30132" spans="6:7" x14ac:dyDescent="0.25">
      <c r="F30132" s="5"/>
      <c r="G30132" s="7"/>
    </row>
    <row r="30133" spans="6:7" x14ac:dyDescent="0.25">
      <c r="F30133" s="5"/>
      <c r="G30133" s="7"/>
    </row>
    <row r="30134" spans="6:7" x14ac:dyDescent="0.25">
      <c r="F30134" s="5"/>
      <c r="G30134" s="7"/>
    </row>
    <row r="30135" spans="6:7" x14ac:dyDescent="0.25">
      <c r="F30135" s="5"/>
      <c r="G30135" s="7"/>
    </row>
    <row r="30136" spans="6:7" x14ac:dyDescent="0.25">
      <c r="F30136" s="5"/>
      <c r="G30136" s="7"/>
    </row>
    <row r="30137" spans="6:7" x14ac:dyDescent="0.25">
      <c r="F30137" s="5"/>
      <c r="G30137" s="7"/>
    </row>
    <row r="30138" spans="6:7" x14ac:dyDescent="0.25">
      <c r="F30138" s="5"/>
      <c r="G30138" s="7"/>
    </row>
    <row r="30139" spans="6:7" x14ac:dyDescent="0.25">
      <c r="F30139" s="5"/>
      <c r="G30139" s="7"/>
    </row>
    <row r="30140" spans="6:7" x14ac:dyDescent="0.25">
      <c r="F30140" s="5"/>
      <c r="G30140" s="7"/>
    </row>
    <row r="30141" spans="6:7" x14ac:dyDescent="0.25">
      <c r="F30141" s="5"/>
      <c r="G30141" s="7"/>
    </row>
    <row r="30142" spans="6:7" x14ac:dyDescent="0.25">
      <c r="F30142" s="5"/>
      <c r="G30142" s="7"/>
    </row>
    <row r="30143" spans="6:7" x14ac:dyDescent="0.25">
      <c r="F30143" s="5"/>
      <c r="G30143" s="7"/>
    </row>
    <row r="30144" spans="6:7" x14ac:dyDescent="0.25">
      <c r="F30144" s="5"/>
      <c r="G30144" s="7"/>
    </row>
    <row r="30145" spans="6:7" x14ac:dyDescent="0.25">
      <c r="F30145" s="5"/>
      <c r="G30145" s="7"/>
    </row>
    <row r="30146" spans="6:7" x14ac:dyDescent="0.25">
      <c r="F30146" s="5"/>
      <c r="G30146" s="7"/>
    </row>
    <row r="30147" spans="6:7" x14ac:dyDescent="0.25">
      <c r="F30147" s="5"/>
      <c r="G30147" s="7"/>
    </row>
    <row r="30148" spans="6:7" x14ac:dyDescent="0.25">
      <c r="F30148" s="5"/>
      <c r="G30148" s="7"/>
    </row>
    <row r="30149" spans="6:7" x14ac:dyDescent="0.25">
      <c r="F30149" s="5"/>
      <c r="G30149" s="7"/>
    </row>
    <row r="30150" spans="6:7" x14ac:dyDescent="0.25">
      <c r="F30150" s="5"/>
      <c r="G30150" s="7"/>
    </row>
    <row r="30151" spans="6:7" x14ac:dyDescent="0.25">
      <c r="F30151" s="5"/>
      <c r="G30151" s="7"/>
    </row>
    <row r="30152" spans="6:7" x14ac:dyDescent="0.25">
      <c r="F30152" s="5"/>
      <c r="G30152" s="7"/>
    </row>
    <row r="30153" spans="6:7" x14ac:dyDescent="0.25">
      <c r="F30153" s="5"/>
      <c r="G30153" s="7"/>
    </row>
    <row r="30154" spans="6:7" x14ac:dyDescent="0.25">
      <c r="F30154" s="5"/>
      <c r="G30154" s="7"/>
    </row>
    <row r="30155" spans="6:7" x14ac:dyDescent="0.25">
      <c r="F30155" s="5"/>
      <c r="G30155" s="7"/>
    </row>
    <row r="30156" spans="6:7" x14ac:dyDescent="0.25">
      <c r="F30156" s="5"/>
      <c r="G30156" s="7"/>
    </row>
    <row r="30157" spans="6:7" x14ac:dyDescent="0.25">
      <c r="F30157" s="5"/>
      <c r="G30157" s="7"/>
    </row>
    <row r="30158" spans="6:7" x14ac:dyDescent="0.25">
      <c r="F30158" s="5"/>
      <c r="G30158" s="7"/>
    </row>
    <row r="30159" spans="6:7" x14ac:dyDescent="0.25">
      <c r="F30159" s="5"/>
      <c r="G30159" s="7"/>
    </row>
    <row r="30160" spans="6:7" x14ac:dyDescent="0.25">
      <c r="F30160" s="5"/>
      <c r="G30160" s="7"/>
    </row>
    <row r="30161" spans="6:7" x14ac:dyDescent="0.25">
      <c r="F30161" s="5"/>
      <c r="G30161" s="7"/>
    </row>
    <row r="30162" spans="6:7" x14ac:dyDescent="0.25">
      <c r="F30162" s="5"/>
      <c r="G30162" s="7"/>
    </row>
    <row r="30163" spans="6:7" x14ac:dyDescent="0.25">
      <c r="F30163" s="5"/>
      <c r="G30163" s="7"/>
    </row>
    <row r="30164" spans="6:7" x14ac:dyDescent="0.25">
      <c r="F30164" s="5"/>
      <c r="G30164" s="7"/>
    </row>
    <row r="30165" spans="6:7" x14ac:dyDescent="0.25">
      <c r="F30165" s="5"/>
      <c r="G30165" s="7"/>
    </row>
    <row r="30166" spans="6:7" x14ac:dyDescent="0.25">
      <c r="F30166" s="5"/>
      <c r="G30166" s="7"/>
    </row>
    <row r="30167" spans="6:7" x14ac:dyDescent="0.25">
      <c r="F30167" s="5"/>
      <c r="G30167" s="7"/>
    </row>
    <row r="30168" spans="6:7" x14ac:dyDescent="0.25">
      <c r="F30168" s="5"/>
      <c r="G30168" s="7"/>
    </row>
    <row r="30169" spans="6:7" x14ac:dyDescent="0.25">
      <c r="F30169" s="5"/>
      <c r="G30169" s="7"/>
    </row>
    <row r="30170" spans="6:7" x14ac:dyDescent="0.25">
      <c r="F30170" s="5"/>
      <c r="G30170" s="7"/>
    </row>
    <row r="30171" spans="6:7" x14ac:dyDescent="0.25">
      <c r="F30171" s="5"/>
      <c r="G30171" s="7"/>
    </row>
    <row r="30172" spans="6:7" x14ac:dyDescent="0.25">
      <c r="F30172" s="5"/>
      <c r="G30172" s="7"/>
    </row>
    <row r="30173" spans="6:7" x14ac:dyDescent="0.25">
      <c r="F30173" s="5"/>
      <c r="G30173" s="7"/>
    </row>
    <row r="30174" spans="6:7" x14ac:dyDescent="0.25">
      <c r="F30174" s="5"/>
      <c r="G30174" s="7"/>
    </row>
    <row r="30175" spans="6:7" x14ac:dyDescent="0.25">
      <c r="F30175" s="5"/>
      <c r="G30175" s="7"/>
    </row>
    <row r="30176" spans="6:7" x14ac:dyDescent="0.25">
      <c r="F30176" s="5"/>
      <c r="G30176" s="7"/>
    </row>
    <row r="30177" spans="6:7" x14ac:dyDescent="0.25">
      <c r="F30177" s="5"/>
      <c r="G30177" s="7"/>
    </row>
    <row r="30178" spans="6:7" x14ac:dyDescent="0.25">
      <c r="F30178" s="5"/>
      <c r="G30178" s="7"/>
    </row>
    <row r="30179" spans="6:7" x14ac:dyDescent="0.25">
      <c r="F30179" s="5"/>
      <c r="G30179" s="7"/>
    </row>
    <row r="30180" spans="6:7" x14ac:dyDescent="0.25">
      <c r="F30180" s="5"/>
      <c r="G30180" s="7"/>
    </row>
    <row r="30181" spans="6:7" x14ac:dyDescent="0.25">
      <c r="F30181" s="5"/>
      <c r="G30181" s="7"/>
    </row>
    <row r="30182" spans="6:7" x14ac:dyDescent="0.25">
      <c r="F30182" s="5"/>
      <c r="G30182" s="7"/>
    </row>
    <row r="30183" spans="6:7" x14ac:dyDescent="0.25">
      <c r="F30183" s="5"/>
      <c r="G30183" s="7"/>
    </row>
    <row r="30184" spans="6:7" x14ac:dyDescent="0.25">
      <c r="F30184" s="5"/>
      <c r="G30184" s="7"/>
    </row>
    <row r="30185" spans="6:7" x14ac:dyDescent="0.25">
      <c r="F30185" s="5"/>
      <c r="G30185" s="7"/>
    </row>
    <row r="30186" spans="6:7" x14ac:dyDescent="0.25">
      <c r="F30186" s="5"/>
      <c r="G30186" s="7"/>
    </row>
    <row r="30187" spans="6:7" x14ac:dyDescent="0.25">
      <c r="F30187" s="5"/>
      <c r="G30187" s="7"/>
    </row>
    <row r="30188" spans="6:7" x14ac:dyDescent="0.25">
      <c r="F30188" s="5"/>
      <c r="G30188" s="7"/>
    </row>
    <row r="30189" spans="6:7" x14ac:dyDescent="0.25">
      <c r="F30189" s="5"/>
      <c r="G30189" s="7"/>
    </row>
    <row r="30190" spans="6:7" x14ac:dyDescent="0.25">
      <c r="F30190" s="5"/>
      <c r="G30190" s="7"/>
    </row>
    <row r="30191" spans="6:7" x14ac:dyDescent="0.25">
      <c r="F30191" s="5"/>
      <c r="G30191" s="7"/>
    </row>
    <row r="30192" spans="6:7" x14ac:dyDescent="0.25">
      <c r="F30192" s="5"/>
      <c r="G30192" s="7"/>
    </row>
    <row r="30193" spans="6:7" x14ac:dyDescent="0.25">
      <c r="F30193" s="5"/>
      <c r="G30193" s="7"/>
    </row>
    <row r="30194" spans="6:7" x14ac:dyDescent="0.25">
      <c r="F30194" s="5"/>
      <c r="G30194" s="7"/>
    </row>
    <row r="30195" spans="6:7" x14ac:dyDescent="0.25">
      <c r="F30195" s="5"/>
      <c r="G30195" s="7"/>
    </row>
    <row r="30196" spans="6:7" x14ac:dyDescent="0.25">
      <c r="F30196" s="5"/>
      <c r="G30196" s="7"/>
    </row>
    <row r="30197" spans="6:7" x14ac:dyDescent="0.25">
      <c r="F30197" s="5"/>
      <c r="G30197" s="7"/>
    </row>
    <row r="30198" spans="6:7" x14ac:dyDescent="0.25">
      <c r="F30198" s="5"/>
      <c r="G30198" s="7"/>
    </row>
    <row r="30199" spans="6:7" x14ac:dyDescent="0.25">
      <c r="F30199" s="5"/>
      <c r="G30199" s="7"/>
    </row>
    <row r="30200" spans="6:7" x14ac:dyDescent="0.25">
      <c r="F30200" s="5"/>
      <c r="G30200" s="7"/>
    </row>
    <row r="30201" spans="6:7" x14ac:dyDescent="0.25">
      <c r="F30201" s="5"/>
      <c r="G30201" s="7"/>
    </row>
    <row r="30202" spans="6:7" x14ac:dyDescent="0.25">
      <c r="F30202" s="5"/>
      <c r="G30202" s="7"/>
    </row>
    <row r="30203" spans="6:7" x14ac:dyDescent="0.25">
      <c r="F30203" s="5"/>
      <c r="G30203" s="7"/>
    </row>
    <row r="30204" spans="6:7" x14ac:dyDescent="0.25">
      <c r="F30204" s="5"/>
      <c r="G30204" s="7"/>
    </row>
    <row r="30205" spans="6:7" x14ac:dyDescent="0.25">
      <c r="F30205" s="5"/>
      <c r="G30205" s="7"/>
    </row>
    <row r="30206" spans="6:7" x14ac:dyDescent="0.25">
      <c r="F30206" s="5"/>
      <c r="G30206" s="7"/>
    </row>
    <row r="30207" spans="6:7" x14ac:dyDescent="0.25">
      <c r="F30207" s="5"/>
      <c r="G30207" s="7"/>
    </row>
    <row r="30208" spans="6:7" x14ac:dyDescent="0.25">
      <c r="F30208" s="5"/>
      <c r="G30208" s="7"/>
    </row>
    <row r="30209" spans="6:7" x14ac:dyDescent="0.25">
      <c r="F30209" s="5"/>
      <c r="G30209" s="7"/>
    </row>
    <row r="30210" spans="6:7" x14ac:dyDescent="0.25">
      <c r="F30210" s="5"/>
      <c r="G30210" s="7"/>
    </row>
    <row r="30211" spans="6:7" x14ac:dyDescent="0.25">
      <c r="F30211" s="5"/>
      <c r="G30211" s="7"/>
    </row>
    <row r="30212" spans="6:7" x14ac:dyDescent="0.25">
      <c r="F30212" s="5"/>
      <c r="G30212" s="7"/>
    </row>
    <row r="30213" spans="6:7" x14ac:dyDescent="0.25">
      <c r="F30213" s="5"/>
      <c r="G30213" s="7"/>
    </row>
    <row r="30214" spans="6:7" x14ac:dyDescent="0.25">
      <c r="F30214" s="5"/>
      <c r="G30214" s="7"/>
    </row>
    <row r="30215" spans="6:7" x14ac:dyDescent="0.25">
      <c r="F30215" s="5"/>
      <c r="G30215" s="7"/>
    </row>
    <row r="30216" spans="6:7" x14ac:dyDescent="0.25">
      <c r="F30216" s="5"/>
      <c r="G30216" s="7"/>
    </row>
    <row r="30217" spans="6:7" x14ac:dyDescent="0.25">
      <c r="F30217" s="5"/>
      <c r="G30217" s="7"/>
    </row>
    <row r="30218" spans="6:7" x14ac:dyDescent="0.25">
      <c r="F30218" s="5"/>
      <c r="G30218" s="7"/>
    </row>
    <row r="30219" spans="6:7" x14ac:dyDescent="0.25">
      <c r="F30219" s="5"/>
      <c r="G30219" s="7"/>
    </row>
    <row r="30220" spans="6:7" x14ac:dyDescent="0.25">
      <c r="F30220" s="5"/>
      <c r="G30220" s="7"/>
    </row>
    <row r="30221" spans="6:7" x14ac:dyDescent="0.25">
      <c r="F30221" s="5"/>
      <c r="G30221" s="7"/>
    </row>
    <row r="30222" spans="6:7" x14ac:dyDescent="0.25">
      <c r="F30222" s="5"/>
      <c r="G30222" s="7"/>
    </row>
    <row r="30223" spans="6:7" x14ac:dyDescent="0.25">
      <c r="F30223" s="5"/>
      <c r="G30223" s="7"/>
    </row>
    <row r="30224" spans="6:7" x14ac:dyDescent="0.25">
      <c r="F30224" s="5"/>
      <c r="G30224" s="7"/>
    </row>
    <row r="30225" spans="6:7" x14ac:dyDescent="0.25">
      <c r="F30225" s="5"/>
      <c r="G30225" s="7"/>
    </row>
    <row r="30226" spans="6:7" x14ac:dyDescent="0.25">
      <c r="F30226" s="5"/>
      <c r="G30226" s="7"/>
    </row>
    <row r="30227" spans="6:7" x14ac:dyDescent="0.25">
      <c r="F30227" s="5"/>
      <c r="G30227" s="7"/>
    </row>
    <row r="30228" spans="6:7" x14ac:dyDescent="0.25">
      <c r="F30228" s="5"/>
      <c r="G30228" s="7"/>
    </row>
    <row r="30229" spans="6:7" x14ac:dyDescent="0.25">
      <c r="F30229" s="5"/>
      <c r="G30229" s="7"/>
    </row>
    <row r="30230" spans="6:7" x14ac:dyDescent="0.25">
      <c r="F30230" s="5"/>
      <c r="G30230" s="7"/>
    </row>
    <row r="30231" spans="6:7" x14ac:dyDescent="0.25">
      <c r="F30231" s="5"/>
      <c r="G30231" s="7"/>
    </row>
    <row r="30232" spans="6:7" x14ac:dyDescent="0.25">
      <c r="F30232" s="5"/>
      <c r="G30232" s="7"/>
    </row>
    <row r="30233" spans="6:7" x14ac:dyDescent="0.25">
      <c r="F30233" s="5"/>
      <c r="G30233" s="7"/>
    </row>
    <row r="30234" spans="6:7" x14ac:dyDescent="0.25">
      <c r="F30234" s="5"/>
      <c r="G30234" s="7"/>
    </row>
    <row r="30235" spans="6:7" x14ac:dyDescent="0.25">
      <c r="F30235" s="5"/>
      <c r="G30235" s="7"/>
    </row>
    <row r="30236" spans="6:7" x14ac:dyDescent="0.25">
      <c r="F30236" s="5"/>
      <c r="G30236" s="7"/>
    </row>
    <row r="30237" spans="6:7" x14ac:dyDescent="0.25">
      <c r="F30237" s="5"/>
      <c r="G30237" s="7"/>
    </row>
    <row r="30238" spans="6:7" x14ac:dyDescent="0.25">
      <c r="F30238" s="5"/>
      <c r="G30238" s="7"/>
    </row>
    <row r="30239" spans="6:7" x14ac:dyDescent="0.25">
      <c r="F30239" s="5"/>
      <c r="G30239" s="7"/>
    </row>
    <row r="30240" spans="6:7" x14ac:dyDescent="0.25">
      <c r="F30240" s="5"/>
      <c r="G30240" s="7"/>
    </row>
    <row r="30241" spans="6:7" x14ac:dyDescent="0.25">
      <c r="F30241" s="5"/>
      <c r="G30241" s="7"/>
    </row>
    <row r="30242" spans="6:7" x14ac:dyDescent="0.25">
      <c r="F30242" s="5"/>
      <c r="G30242" s="7"/>
    </row>
    <row r="30243" spans="6:7" x14ac:dyDescent="0.25">
      <c r="F30243" s="5"/>
      <c r="G30243" s="7"/>
    </row>
    <row r="30244" spans="6:7" x14ac:dyDescent="0.25">
      <c r="F30244" s="5"/>
      <c r="G30244" s="7"/>
    </row>
    <row r="30245" spans="6:7" x14ac:dyDescent="0.25">
      <c r="F30245" s="5"/>
      <c r="G30245" s="7"/>
    </row>
    <row r="30246" spans="6:7" x14ac:dyDescent="0.25">
      <c r="F30246" s="5"/>
      <c r="G30246" s="7"/>
    </row>
    <row r="30247" spans="6:7" x14ac:dyDescent="0.25">
      <c r="F30247" s="5"/>
      <c r="G30247" s="7"/>
    </row>
    <row r="30248" spans="6:7" x14ac:dyDescent="0.25">
      <c r="F30248" s="5"/>
      <c r="G30248" s="7"/>
    </row>
    <row r="30249" spans="6:7" x14ac:dyDescent="0.25">
      <c r="F30249" s="5"/>
      <c r="G30249" s="7"/>
    </row>
    <row r="30250" spans="6:7" x14ac:dyDescent="0.25">
      <c r="F30250" s="5"/>
      <c r="G30250" s="7"/>
    </row>
    <row r="30251" spans="6:7" x14ac:dyDescent="0.25">
      <c r="F30251" s="5"/>
      <c r="G30251" s="7"/>
    </row>
    <row r="30252" spans="6:7" x14ac:dyDescent="0.25">
      <c r="F30252" s="5"/>
      <c r="G30252" s="7"/>
    </row>
    <row r="30253" spans="6:7" x14ac:dyDescent="0.25">
      <c r="F30253" s="5"/>
      <c r="G30253" s="7"/>
    </row>
    <row r="30254" spans="6:7" x14ac:dyDescent="0.25">
      <c r="F30254" s="5"/>
      <c r="G30254" s="7"/>
    </row>
    <row r="30255" spans="6:7" x14ac:dyDescent="0.25">
      <c r="F30255" s="5"/>
      <c r="G30255" s="7"/>
    </row>
    <row r="30256" spans="6:7" x14ac:dyDescent="0.25">
      <c r="F30256" s="5"/>
      <c r="G30256" s="7"/>
    </row>
    <row r="30257" spans="6:7" x14ac:dyDescent="0.25">
      <c r="F30257" s="5"/>
      <c r="G30257" s="7"/>
    </row>
    <row r="30258" spans="6:7" x14ac:dyDescent="0.25">
      <c r="F30258" s="5"/>
      <c r="G30258" s="7"/>
    </row>
    <row r="30259" spans="6:7" x14ac:dyDescent="0.25">
      <c r="F30259" s="5"/>
      <c r="G30259" s="7"/>
    </row>
    <row r="30260" spans="6:7" x14ac:dyDescent="0.25">
      <c r="F30260" s="5"/>
      <c r="G30260" s="7"/>
    </row>
    <row r="30261" spans="6:7" x14ac:dyDescent="0.25">
      <c r="F30261" s="5"/>
      <c r="G30261" s="7"/>
    </row>
    <row r="30262" spans="6:7" x14ac:dyDescent="0.25">
      <c r="F30262" s="5"/>
      <c r="G30262" s="7"/>
    </row>
    <row r="30263" spans="6:7" x14ac:dyDescent="0.25">
      <c r="F30263" s="5"/>
      <c r="G30263" s="7"/>
    </row>
    <row r="30264" spans="6:7" x14ac:dyDescent="0.25">
      <c r="F30264" s="5"/>
      <c r="G30264" s="7"/>
    </row>
    <row r="30265" spans="6:7" x14ac:dyDescent="0.25">
      <c r="F30265" s="5"/>
      <c r="G30265" s="7"/>
    </row>
    <row r="30266" spans="6:7" x14ac:dyDescent="0.25">
      <c r="F30266" s="5"/>
      <c r="G30266" s="7"/>
    </row>
    <row r="30267" spans="6:7" x14ac:dyDescent="0.25">
      <c r="F30267" s="5"/>
      <c r="G30267" s="7"/>
    </row>
    <row r="30268" spans="6:7" x14ac:dyDescent="0.25">
      <c r="F30268" s="5"/>
      <c r="G30268" s="7"/>
    </row>
    <row r="30269" spans="6:7" x14ac:dyDescent="0.25">
      <c r="F30269" s="5"/>
      <c r="G30269" s="7"/>
    </row>
    <row r="30270" spans="6:7" x14ac:dyDescent="0.25">
      <c r="F30270" s="5"/>
      <c r="G30270" s="7"/>
    </row>
    <row r="30271" spans="6:7" x14ac:dyDescent="0.25">
      <c r="F30271" s="5"/>
      <c r="G30271" s="7"/>
    </row>
    <row r="30272" spans="6:7" x14ac:dyDescent="0.25">
      <c r="F30272" s="5"/>
      <c r="G30272" s="7"/>
    </row>
    <row r="30273" spans="6:7" x14ac:dyDescent="0.25">
      <c r="F30273" s="5"/>
      <c r="G30273" s="7"/>
    </row>
    <row r="30274" spans="6:7" x14ac:dyDescent="0.25">
      <c r="F30274" s="5"/>
      <c r="G30274" s="7"/>
    </row>
    <row r="30275" spans="6:7" x14ac:dyDescent="0.25">
      <c r="F30275" s="5"/>
      <c r="G30275" s="7"/>
    </row>
    <row r="30276" spans="6:7" x14ac:dyDescent="0.25">
      <c r="F30276" s="5"/>
      <c r="G30276" s="7"/>
    </row>
    <row r="30277" spans="6:7" x14ac:dyDescent="0.25">
      <c r="F30277" s="5"/>
      <c r="G30277" s="7"/>
    </row>
    <row r="30278" spans="6:7" x14ac:dyDescent="0.25">
      <c r="F30278" s="5"/>
      <c r="G30278" s="7"/>
    </row>
    <row r="30279" spans="6:7" x14ac:dyDescent="0.25">
      <c r="F30279" s="5"/>
      <c r="G30279" s="7"/>
    </row>
    <row r="30280" spans="6:7" x14ac:dyDescent="0.25">
      <c r="F30280" s="5"/>
      <c r="G30280" s="7"/>
    </row>
    <row r="30281" spans="6:7" x14ac:dyDescent="0.25">
      <c r="F30281" s="5"/>
      <c r="G30281" s="7"/>
    </row>
    <row r="30282" spans="6:7" x14ac:dyDescent="0.25">
      <c r="F30282" s="5"/>
      <c r="G30282" s="7"/>
    </row>
    <row r="30283" spans="6:7" x14ac:dyDescent="0.25">
      <c r="F30283" s="5"/>
      <c r="G30283" s="7"/>
    </row>
    <row r="30284" spans="6:7" x14ac:dyDescent="0.25">
      <c r="F30284" s="5"/>
      <c r="G30284" s="7"/>
    </row>
    <row r="30285" spans="6:7" x14ac:dyDescent="0.25">
      <c r="F30285" s="5"/>
      <c r="G30285" s="7"/>
    </row>
    <row r="30286" spans="6:7" x14ac:dyDescent="0.25">
      <c r="F30286" s="5"/>
      <c r="G30286" s="7"/>
    </row>
    <row r="30287" spans="6:7" x14ac:dyDescent="0.25">
      <c r="F30287" s="5"/>
      <c r="G30287" s="7"/>
    </row>
    <row r="30288" spans="6:7" x14ac:dyDescent="0.25">
      <c r="F30288" s="5"/>
      <c r="G30288" s="7"/>
    </row>
    <row r="30289" spans="6:7" x14ac:dyDescent="0.25">
      <c r="F30289" s="5"/>
      <c r="G30289" s="7"/>
    </row>
    <row r="30290" spans="6:7" x14ac:dyDescent="0.25">
      <c r="F30290" s="5"/>
      <c r="G30290" s="7"/>
    </row>
    <row r="30291" spans="6:7" x14ac:dyDescent="0.25">
      <c r="F30291" s="5"/>
      <c r="G30291" s="7"/>
    </row>
    <row r="30292" spans="6:7" x14ac:dyDescent="0.25">
      <c r="F30292" s="5"/>
      <c r="G30292" s="7"/>
    </row>
    <row r="30293" spans="6:7" x14ac:dyDescent="0.25">
      <c r="F30293" s="5"/>
      <c r="G30293" s="7"/>
    </row>
    <row r="30294" spans="6:7" x14ac:dyDescent="0.25">
      <c r="F30294" s="5"/>
      <c r="G30294" s="7"/>
    </row>
    <row r="30295" spans="6:7" x14ac:dyDescent="0.25">
      <c r="F30295" s="5"/>
      <c r="G30295" s="7"/>
    </row>
    <row r="30296" spans="6:7" x14ac:dyDescent="0.25">
      <c r="F30296" s="5"/>
      <c r="G30296" s="7"/>
    </row>
    <row r="30297" spans="6:7" x14ac:dyDescent="0.25">
      <c r="F30297" s="5"/>
      <c r="G30297" s="7"/>
    </row>
    <row r="30298" spans="6:7" x14ac:dyDescent="0.25">
      <c r="F30298" s="5"/>
      <c r="G30298" s="7"/>
    </row>
    <row r="30299" spans="6:7" x14ac:dyDescent="0.25">
      <c r="F30299" s="5"/>
      <c r="G30299" s="7"/>
    </row>
    <row r="30300" spans="6:7" x14ac:dyDescent="0.25">
      <c r="F30300" s="5"/>
      <c r="G30300" s="7"/>
    </row>
    <row r="30301" spans="6:7" x14ac:dyDescent="0.25">
      <c r="F30301" s="5"/>
      <c r="G30301" s="7"/>
    </row>
    <row r="30302" spans="6:7" x14ac:dyDescent="0.25">
      <c r="F30302" s="5"/>
      <c r="G30302" s="7"/>
    </row>
    <row r="30303" spans="6:7" x14ac:dyDescent="0.25">
      <c r="F30303" s="5"/>
      <c r="G30303" s="7"/>
    </row>
    <row r="30304" spans="6:7" x14ac:dyDescent="0.25">
      <c r="F30304" s="5"/>
      <c r="G30304" s="7"/>
    </row>
    <row r="30305" spans="6:7" x14ac:dyDescent="0.25">
      <c r="F30305" s="5"/>
      <c r="G30305" s="7"/>
    </row>
    <row r="30306" spans="6:7" x14ac:dyDescent="0.25">
      <c r="F30306" s="5"/>
      <c r="G30306" s="7"/>
    </row>
    <row r="30307" spans="6:7" x14ac:dyDescent="0.25">
      <c r="F30307" s="5"/>
      <c r="G30307" s="7"/>
    </row>
    <row r="30308" spans="6:7" x14ac:dyDescent="0.25">
      <c r="F30308" s="5"/>
      <c r="G30308" s="7"/>
    </row>
    <row r="30309" spans="6:7" x14ac:dyDescent="0.25">
      <c r="F30309" s="5"/>
      <c r="G30309" s="7"/>
    </row>
    <row r="30310" spans="6:7" x14ac:dyDescent="0.25">
      <c r="F30310" s="5"/>
      <c r="G30310" s="7"/>
    </row>
    <row r="30311" spans="6:7" x14ac:dyDescent="0.25">
      <c r="F30311" s="5"/>
      <c r="G30311" s="7"/>
    </row>
    <row r="30312" spans="6:7" x14ac:dyDescent="0.25">
      <c r="F30312" s="5"/>
      <c r="G30312" s="7"/>
    </row>
    <row r="30313" spans="6:7" x14ac:dyDescent="0.25">
      <c r="F30313" s="5"/>
      <c r="G30313" s="7"/>
    </row>
    <row r="30314" spans="6:7" x14ac:dyDescent="0.25">
      <c r="F30314" s="5"/>
      <c r="G30314" s="7"/>
    </row>
    <row r="30315" spans="6:7" x14ac:dyDescent="0.25">
      <c r="F30315" s="5"/>
      <c r="G30315" s="7"/>
    </row>
    <row r="30316" spans="6:7" x14ac:dyDescent="0.25">
      <c r="F30316" s="5"/>
      <c r="G30316" s="7"/>
    </row>
    <row r="30317" spans="6:7" x14ac:dyDescent="0.25">
      <c r="F30317" s="5"/>
      <c r="G30317" s="7"/>
    </row>
    <row r="30318" spans="6:7" x14ac:dyDescent="0.25">
      <c r="F30318" s="5"/>
      <c r="G30318" s="7"/>
    </row>
    <row r="30319" spans="6:7" x14ac:dyDescent="0.25">
      <c r="F30319" s="5"/>
      <c r="G30319" s="7"/>
    </row>
    <row r="30320" spans="6:7" x14ac:dyDescent="0.25">
      <c r="F30320" s="5"/>
      <c r="G30320" s="7"/>
    </row>
    <row r="30321" spans="6:7" x14ac:dyDescent="0.25">
      <c r="F30321" s="5"/>
      <c r="G30321" s="7"/>
    </row>
    <row r="30322" spans="6:7" x14ac:dyDescent="0.25">
      <c r="F30322" s="5"/>
      <c r="G30322" s="7"/>
    </row>
    <row r="30323" spans="6:7" x14ac:dyDescent="0.25">
      <c r="F30323" s="5"/>
      <c r="G30323" s="7"/>
    </row>
    <row r="30324" spans="6:7" x14ac:dyDescent="0.25">
      <c r="F30324" s="5"/>
      <c r="G30324" s="7"/>
    </row>
    <row r="30325" spans="6:7" x14ac:dyDescent="0.25">
      <c r="F30325" s="5"/>
      <c r="G30325" s="7"/>
    </row>
    <row r="30326" spans="6:7" x14ac:dyDescent="0.25">
      <c r="F30326" s="5"/>
      <c r="G30326" s="7"/>
    </row>
    <row r="30327" spans="6:7" x14ac:dyDescent="0.25">
      <c r="F30327" s="5"/>
      <c r="G30327" s="7"/>
    </row>
    <row r="30328" spans="6:7" x14ac:dyDescent="0.25">
      <c r="F30328" s="5"/>
      <c r="G30328" s="7"/>
    </row>
    <row r="30329" spans="6:7" x14ac:dyDescent="0.25">
      <c r="F30329" s="5"/>
      <c r="G30329" s="7"/>
    </row>
    <row r="30330" spans="6:7" x14ac:dyDescent="0.25">
      <c r="F30330" s="5"/>
      <c r="G30330" s="7"/>
    </row>
    <row r="30331" spans="6:7" x14ac:dyDescent="0.25">
      <c r="F30331" s="5"/>
      <c r="G30331" s="7"/>
    </row>
    <row r="30332" spans="6:7" x14ac:dyDescent="0.25">
      <c r="F30332" s="5"/>
      <c r="G30332" s="7"/>
    </row>
    <row r="30333" spans="6:7" x14ac:dyDescent="0.25">
      <c r="F30333" s="5"/>
      <c r="G30333" s="7"/>
    </row>
    <row r="30334" spans="6:7" x14ac:dyDescent="0.25">
      <c r="F30334" s="5"/>
      <c r="G30334" s="7"/>
    </row>
    <row r="30335" spans="6:7" x14ac:dyDescent="0.25">
      <c r="F30335" s="5"/>
      <c r="G30335" s="7"/>
    </row>
    <row r="30336" spans="6:7" x14ac:dyDescent="0.25">
      <c r="F30336" s="5"/>
      <c r="G30336" s="7"/>
    </row>
    <row r="30337" spans="6:7" x14ac:dyDescent="0.25">
      <c r="F30337" s="5"/>
      <c r="G30337" s="7"/>
    </row>
    <row r="30338" spans="6:7" x14ac:dyDescent="0.25">
      <c r="F30338" s="5"/>
      <c r="G30338" s="7"/>
    </row>
    <row r="30339" spans="6:7" x14ac:dyDescent="0.25">
      <c r="F30339" s="5"/>
      <c r="G30339" s="7"/>
    </row>
    <row r="30340" spans="6:7" x14ac:dyDescent="0.25">
      <c r="F30340" s="5"/>
      <c r="G30340" s="7"/>
    </row>
    <row r="30341" spans="6:7" x14ac:dyDescent="0.25">
      <c r="F30341" s="5"/>
      <c r="G30341" s="7"/>
    </row>
    <row r="30342" spans="6:7" x14ac:dyDescent="0.25">
      <c r="F30342" s="5"/>
      <c r="G30342" s="7"/>
    </row>
    <row r="30343" spans="6:7" x14ac:dyDescent="0.25">
      <c r="F30343" s="5"/>
      <c r="G30343" s="7"/>
    </row>
    <row r="30344" spans="6:7" x14ac:dyDescent="0.25">
      <c r="F30344" s="5"/>
      <c r="G30344" s="7"/>
    </row>
    <row r="30345" spans="6:7" x14ac:dyDescent="0.25">
      <c r="F30345" s="5"/>
      <c r="G30345" s="7"/>
    </row>
    <row r="30346" spans="6:7" x14ac:dyDescent="0.25">
      <c r="F30346" s="5"/>
      <c r="G30346" s="7"/>
    </row>
    <row r="30347" spans="6:7" x14ac:dyDescent="0.25">
      <c r="F30347" s="5"/>
      <c r="G30347" s="7"/>
    </row>
    <row r="30348" spans="6:7" x14ac:dyDescent="0.25">
      <c r="F30348" s="5"/>
      <c r="G30348" s="7"/>
    </row>
    <row r="30349" spans="6:7" x14ac:dyDescent="0.25">
      <c r="F30349" s="5"/>
      <c r="G30349" s="7"/>
    </row>
    <row r="30350" spans="6:7" x14ac:dyDescent="0.25">
      <c r="F30350" s="5"/>
      <c r="G30350" s="7"/>
    </row>
    <row r="30351" spans="6:7" x14ac:dyDescent="0.25">
      <c r="F30351" s="5"/>
      <c r="G30351" s="7"/>
    </row>
    <row r="30352" spans="6:7" x14ac:dyDescent="0.25">
      <c r="F30352" s="5"/>
      <c r="G30352" s="7"/>
    </row>
    <row r="30353" spans="6:7" x14ac:dyDescent="0.25">
      <c r="F30353" s="5"/>
      <c r="G30353" s="7"/>
    </row>
    <row r="30354" spans="6:7" x14ac:dyDescent="0.25">
      <c r="F30354" s="5"/>
      <c r="G30354" s="7"/>
    </row>
    <row r="30355" spans="6:7" x14ac:dyDescent="0.25">
      <c r="F30355" s="5"/>
      <c r="G30355" s="7"/>
    </row>
    <row r="30356" spans="6:7" x14ac:dyDescent="0.25">
      <c r="F30356" s="5"/>
      <c r="G30356" s="7"/>
    </row>
    <row r="30357" spans="6:7" x14ac:dyDescent="0.25">
      <c r="F30357" s="5"/>
      <c r="G30357" s="7"/>
    </row>
    <row r="30358" spans="6:7" x14ac:dyDescent="0.25">
      <c r="F30358" s="5"/>
      <c r="G30358" s="7"/>
    </row>
    <row r="30359" spans="6:7" x14ac:dyDescent="0.25">
      <c r="F30359" s="5"/>
      <c r="G30359" s="7"/>
    </row>
    <row r="30360" spans="6:7" x14ac:dyDescent="0.25">
      <c r="F30360" s="5"/>
      <c r="G30360" s="7"/>
    </row>
    <row r="30361" spans="6:7" x14ac:dyDescent="0.25">
      <c r="F30361" s="5"/>
      <c r="G30361" s="7"/>
    </row>
    <row r="30362" spans="6:7" x14ac:dyDescent="0.25">
      <c r="F30362" s="5"/>
      <c r="G30362" s="7"/>
    </row>
    <row r="30363" spans="6:7" x14ac:dyDescent="0.25">
      <c r="F30363" s="5"/>
      <c r="G30363" s="7"/>
    </row>
    <row r="30364" spans="6:7" x14ac:dyDescent="0.25">
      <c r="F30364" s="5"/>
      <c r="G30364" s="7"/>
    </row>
    <row r="30365" spans="6:7" x14ac:dyDescent="0.25">
      <c r="F30365" s="5"/>
      <c r="G30365" s="7"/>
    </row>
    <row r="30366" spans="6:7" x14ac:dyDescent="0.25">
      <c r="F30366" s="5"/>
      <c r="G30366" s="7"/>
    </row>
    <row r="30367" spans="6:7" x14ac:dyDescent="0.25">
      <c r="F30367" s="5"/>
      <c r="G30367" s="7"/>
    </row>
    <row r="30368" spans="6:7" x14ac:dyDescent="0.25">
      <c r="F30368" s="5"/>
      <c r="G30368" s="7"/>
    </row>
    <row r="30369" spans="6:7" x14ac:dyDescent="0.25">
      <c r="F30369" s="5"/>
      <c r="G30369" s="7"/>
    </row>
    <row r="30370" spans="6:7" x14ac:dyDescent="0.25">
      <c r="F30370" s="5"/>
      <c r="G30370" s="7"/>
    </row>
    <row r="30371" spans="6:7" x14ac:dyDescent="0.25">
      <c r="F30371" s="5"/>
      <c r="G30371" s="7"/>
    </row>
    <row r="30372" spans="6:7" x14ac:dyDescent="0.25">
      <c r="F30372" s="5"/>
      <c r="G30372" s="7"/>
    </row>
    <row r="30373" spans="6:7" x14ac:dyDescent="0.25">
      <c r="F30373" s="5"/>
      <c r="G30373" s="7"/>
    </row>
    <row r="30374" spans="6:7" x14ac:dyDescent="0.25">
      <c r="F30374" s="5"/>
      <c r="G30374" s="7"/>
    </row>
    <row r="30375" spans="6:7" x14ac:dyDescent="0.25">
      <c r="F30375" s="5"/>
      <c r="G30375" s="7"/>
    </row>
    <row r="30376" spans="6:7" x14ac:dyDescent="0.25">
      <c r="F30376" s="5"/>
      <c r="G30376" s="7"/>
    </row>
    <row r="30377" spans="6:7" x14ac:dyDescent="0.25">
      <c r="F30377" s="5"/>
      <c r="G30377" s="7"/>
    </row>
    <row r="30378" spans="6:7" x14ac:dyDescent="0.25">
      <c r="F30378" s="5"/>
      <c r="G30378" s="7"/>
    </row>
    <row r="30379" spans="6:7" x14ac:dyDescent="0.25">
      <c r="F30379" s="5"/>
      <c r="G30379" s="7"/>
    </row>
    <row r="30380" spans="6:7" x14ac:dyDescent="0.25">
      <c r="F30380" s="5"/>
      <c r="G30380" s="7"/>
    </row>
    <row r="30381" spans="6:7" x14ac:dyDescent="0.25">
      <c r="F30381" s="5"/>
      <c r="G30381" s="7"/>
    </row>
    <row r="30382" spans="6:7" x14ac:dyDescent="0.25">
      <c r="F30382" s="5"/>
      <c r="G30382" s="7"/>
    </row>
    <row r="30383" spans="6:7" x14ac:dyDescent="0.25">
      <c r="F30383" s="5"/>
      <c r="G30383" s="7"/>
    </row>
    <row r="30384" spans="6:7" x14ac:dyDescent="0.25">
      <c r="F30384" s="5"/>
      <c r="G30384" s="7"/>
    </row>
    <row r="30385" spans="6:7" x14ac:dyDescent="0.25">
      <c r="F30385" s="5"/>
      <c r="G30385" s="7"/>
    </row>
    <row r="30386" spans="6:7" x14ac:dyDescent="0.25">
      <c r="F30386" s="5"/>
      <c r="G30386" s="7"/>
    </row>
    <row r="30387" spans="6:7" x14ac:dyDescent="0.25">
      <c r="F30387" s="5"/>
      <c r="G30387" s="7"/>
    </row>
    <row r="30388" spans="6:7" x14ac:dyDescent="0.25">
      <c r="F30388" s="5"/>
      <c r="G30388" s="7"/>
    </row>
    <row r="30389" spans="6:7" x14ac:dyDescent="0.25">
      <c r="F30389" s="5"/>
      <c r="G30389" s="7"/>
    </row>
    <row r="30390" spans="6:7" x14ac:dyDescent="0.25">
      <c r="F30390" s="5"/>
      <c r="G30390" s="7"/>
    </row>
    <row r="30391" spans="6:7" x14ac:dyDescent="0.25">
      <c r="F30391" s="5"/>
      <c r="G30391" s="7"/>
    </row>
    <row r="30392" spans="6:7" x14ac:dyDescent="0.25">
      <c r="F30392" s="5"/>
      <c r="G30392" s="7"/>
    </row>
    <row r="30393" spans="6:7" x14ac:dyDescent="0.25">
      <c r="F30393" s="5"/>
      <c r="G30393" s="7"/>
    </row>
    <row r="30394" spans="6:7" x14ac:dyDescent="0.25">
      <c r="F30394" s="5"/>
      <c r="G30394" s="7"/>
    </row>
    <row r="30395" spans="6:7" x14ac:dyDescent="0.25">
      <c r="F30395" s="5"/>
      <c r="G30395" s="7"/>
    </row>
    <row r="30396" spans="6:7" x14ac:dyDescent="0.25">
      <c r="F30396" s="5"/>
      <c r="G30396" s="7"/>
    </row>
    <row r="30397" spans="6:7" x14ac:dyDescent="0.25">
      <c r="F30397" s="5"/>
      <c r="G30397" s="7"/>
    </row>
    <row r="30398" spans="6:7" x14ac:dyDescent="0.25">
      <c r="F30398" s="5"/>
      <c r="G30398" s="7"/>
    </row>
    <row r="30399" spans="6:7" x14ac:dyDescent="0.25">
      <c r="F30399" s="5"/>
      <c r="G30399" s="7"/>
    </row>
    <row r="30400" spans="6:7" x14ac:dyDescent="0.25">
      <c r="F30400" s="5"/>
      <c r="G30400" s="7"/>
    </row>
    <row r="30401" spans="6:7" x14ac:dyDescent="0.25">
      <c r="F30401" s="5"/>
      <c r="G30401" s="7"/>
    </row>
    <row r="30402" spans="6:7" x14ac:dyDescent="0.25">
      <c r="F30402" s="5"/>
      <c r="G30402" s="7"/>
    </row>
    <row r="30403" spans="6:7" x14ac:dyDescent="0.25">
      <c r="F30403" s="5"/>
      <c r="G30403" s="7"/>
    </row>
    <row r="30404" spans="6:7" x14ac:dyDescent="0.25">
      <c r="F30404" s="5"/>
      <c r="G30404" s="7"/>
    </row>
    <row r="30405" spans="6:7" x14ac:dyDescent="0.25">
      <c r="F30405" s="5"/>
      <c r="G30405" s="7"/>
    </row>
    <row r="30406" spans="6:7" x14ac:dyDescent="0.25">
      <c r="F30406" s="5"/>
      <c r="G30406" s="7"/>
    </row>
    <row r="30407" spans="6:7" x14ac:dyDescent="0.25">
      <c r="F30407" s="5"/>
      <c r="G30407" s="7"/>
    </row>
    <row r="30408" spans="6:7" x14ac:dyDescent="0.25">
      <c r="F30408" s="5"/>
      <c r="G30408" s="7"/>
    </row>
    <row r="30409" spans="6:7" x14ac:dyDescent="0.25">
      <c r="F30409" s="5"/>
      <c r="G30409" s="7"/>
    </row>
    <row r="30410" spans="6:7" x14ac:dyDescent="0.25">
      <c r="F30410" s="5"/>
      <c r="G30410" s="7"/>
    </row>
    <row r="30411" spans="6:7" x14ac:dyDescent="0.25">
      <c r="F30411" s="5"/>
      <c r="G30411" s="7"/>
    </row>
    <row r="30412" spans="6:7" x14ac:dyDescent="0.25">
      <c r="F30412" s="5"/>
      <c r="G30412" s="7"/>
    </row>
    <row r="30413" spans="6:7" x14ac:dyDescent="0.25">
      <c r="F30413" s="5"/>
      <c r="G30413" s="7"/>
    </row>
    <row r="30414" spans="6:7" x14ac:dyDescent="0.25">
      <c r="F30414" s="5"/>
      <c r="G30414" s="7"/>
    </row>
    <row r="30415" spans="6:7" x14ac:dyDescent="0.25">
      <c r="F30415" s="5"/>
      <c r="G30415" s="7"/>
    </row>
    <row r="30416" spans="6:7" x14ac:dyDescent="0.25">
      <c r="F30416" s="5"/>
      <c r="G30416" s="7"/>
    </row>
    <row r="30417" spans="6:7" x14ac:dyDescent="0.25">
      <c r="F30417" s="5"/>
      <c r="G30417" s="7"/>
    </row>
    <row r="30418" spans="6:7" x14ac:dyDescent="0.25">
      <c r="F30418" s="5"/>
      <c r="G30418" s="7"/>
    </row>
    <row r="30419" spans="6:7" x14ac:dyDescent="0.25">
      <c r="F30419" s="5"/>
      <c r="G30419" s="7"/>
    </row>
    <row r="30420" spans="6:7" x14ac:dyDescent="0.25">
      <c r="F30420" s="5"/>
      <c r="G30420" s="7"/>
    </row>
    <row r="30421" spans="6:7" x14ac:dyDescent="0.25">
      <c r="F30421" s="5"/>
      <c r="G30421" s="7"/>
    </row>
    <row r="30422" spans="6:7" x14ac:dyDescent="0.25">
      <c r="F30422" s="5"/>
      <c r="G30422" s="7"/>
    </row>
    <row r="30423" spans="6:7" x14ac:dyDescent="0.25">
      <c r="F30423" s="5"/>
      <c r="G30423" s="7"/>
    </row>
    <row r="30424" spans="6:7" x14ac:dyDescent="0.25">
      <c r="F30424" s="5"/>
      <c r="G30424" s="7"/>
    </row>
    <row r="30425" spans="6:7" x14ac:dyDescent="0.25">
      <c r="F30425" s="5"/>
      <c r="G30425" s="7"/>
    </row>
    <row r="30426" spans="6:7" x14ac:dyDescent="0.25">
      <c r="F30426" s="5"/>
      <c r="G30426" s="7"/>
    </row>
    <row r="30427" spans="6:7" x14ac:dyDescent="0.25">
      <c r="F30427" s="5"/>
      <c r="G30427" s="7"/>
    </row>
    <row r="30428" spans="6:7" x14ac:dyDescent="0.25">
      <c r="F30428" s="5"/>
      <c r="G30428" s="7"/>
    </row>
    <row r="30429" spans="6:7" x14ac:dyDescent="0.25">
      <c r="F30429" s="5"/>
      <c r="G30429" s="7"/>
    </row>
    <row r="30430" spans="6:7" x14ac:dyDescent="0.25">
      <c r="F30430" s="5"/>
      <c r="G30430" s="7"/>
    </row>
    <row r="30431" spans="6:7" x14ac:dyDescent="0.25">
      <c r="F30431" s="5"/>
      <c r="G30431" s="7"/>
    </row>
    <row r="30432" spans="6:7" x14ac:dyDescent="0.25">
      <c r="F30432" s="5"/>
      <c r="G30432" s="7"/>
    </row>
    <row r="30433" spans="6:7" x14ac:dyDescent="0.25">
      <c r="F30433" s="5"/>
      <c r="G30433" s="7"/>
    </row>
    <row r="30434" spans="6:7" x14ac:dyDescent="0.25">
      <c r="F30434" s="5"/>
      <c r="G30434" s="7"/>
    </row>
    <row r="30435" spans="6:7" x14ac:dyDescent="0.25">
      <c r="F30435" s="5"/>
      <c r="G30435" s="7"/>
    </row>
    <row r="30436" spans="6:7" x14ac:dyDescent="0.25">
      <c r="F30436" s="5"/>
      <c r="G30436" s="7"/>
    </row>
    <row r="30437" spans="6:7" x14ac:dyDescent="0.25">
      <c r="F30437" s="5"/>
      <c r="G30437" s="7"/>
    </row>
    <row r="30438" spans="6:7" x14ac:dyDescent="0.25">
      <c r="F30438" s="5"/>
      <c r="G30438" s="7"/>
    </row>
    <row r="30439" spans="6:7" x14ac:dyDescent="0.25">
      <c r="F30439" s="5"/>
      <c r="G30439" s="7"/>
    </row>
    <row r="30440" spans="6:7" x14ac:dyDescent="0.25">
      <c r="F30440" s="5"/>
      <c r="G30440" s="7"/>
    </row>
    <row r="30441" spans="6:7" x14ac:dyDescent="0.25">
      <c r="F30441" s="5"/>
      <c r="G30441" s="7"/>
    </row>
    <row r="30442" spans="6:7" x14ac:dyDescent="0.25">
      <c r="F30442" s="5"/>
      <c r="G30442" s="7"/>
    </row>
    <row r="30443" spans="6:7" x14ac:dyDescent="0.25">
      <c r="F30443" s="5"/>
      <c r="G30443" s="7"/>
    </row>
    <row r="30444" spans="6:7" x14ac:dyDescent="0.25">
      <c r="F30444" s="5"/>
      <c r="G30444" s="7"/>
    </row>
    <row r="30445" spans="6:7" x14ac:dyDescent="0.25">
      <c r="F30445" s="5"/>
      <c r="G30445" s="7"/>
    </row>
    <row r="30446" spans="6:7" x14ac:dyDescent="0.25">
      <c r="F30446" s="5"/>
      <c r="G30446" s="7"/>
    </row>
    <row r="30447" spans="6:7" x14ac:dyDescent="0.25">
      <c r="F30447" s="5"/>
      <c r="G30447" s="7"/>
    </row>
    <row r="30448" spans="6:7" x14ac:dyDescent="0.25">
      <c r="F30448" s="5"/>
      <c r="G30448" s="7"/>
    </row>
    <row r="30449" spans="6:7" x14ac:dyDescent="0.25">
      <c r="F30449" s="5"/>
      <c r="G30449" s="7"/>
    </row>
    <row r="30450" spans="6:7" x14ac:dyDescent="0.25">
      <c r="F30450" s="5"/>
      <c r="G30450" s="7"/>
    </row>
    <row r="30451" spans="6:7" x14ac:dyDescent="0.25">
      <c r="F30451" s="5"/>
      <c r="G30451" s="7"/>
    </row>
    <row r="30452" spans="6:7" x14ac:dyDescent="0.25">
      <c r="F30452" s="5"/>
      <c r="G30452" s="7"/>
    </row>
    <row r="30453" spans="6:7" x14ac:dyDescent="0.25">
      <c r="F30453" s="5"/>
      <c r="G30453" s="7"/>
    </row>
    <row r="30454" spans="6:7" x14ac:dyDescent="0.25">
      <c r="F30454" s="5"/>
      <c r="G30454" s="7"/>
    </row>
    <row r="30455" spans="6:7" x14ac:dyDescent="0.25">
      <c r="F30455" s="5"/>
      <c r="G30455" s="7"/>
    </row>
    <row r="30456" spans="6:7" x14ac:dyDescent="0.25">
      <c r="F30456" s="5"/>
      <c r="G30456" s="7"/>
    </row>
    <row r="30457" spans="6:7" x14ac:dyDescent="0.25">
      <c r="F30457" s="5"/>
      <c r="G30457" s="7"/>
    </row>
    <row r="30458" spans="6:7" x14ac:dyDescent="0.25">
      <c r="F30458" s="5"/>
      <c r="G30458" s="7"/>
    </row>
    <row r="30459" spans="6:7" x14ac:dyDescent="0.25">
      <c r="F30459" s="5"/>
      <c r="G30459" s="7"/>
    </row>
    <row r="30460" spans="6:7" x14ac:dyDescent="0.25">
      <c r="F30460" s="5"/>
      <c r="G30460" s="7"/>
    </row>
    <row r="30461" spans="6:7" x14ac:dyDescent="0.25">
      <c r="F30461" s="5"/>
      <c r="G30461" s="7"/>
    </row>
    <row r="30462" spans="6:7" x14ac:dyDescent="0.25">
      <c r="F30462" s="5"/>
      <c r="G30462" s="7"/>
    </row>
    <row r="30463" spans="6:7" x14ac:dyDescent="0.25">
      <c r="F30463" s="5"/>
      <c r="G30463" s="7"/>
    </row>
    <row r="30464" spans="6:7" x14ac:dyDescent="0.25">
      <c r="F30464" s="5"/>
      <c r="G30464" s="7"/>
    </row>
    <row r="30465" spans="6:7" x14ac:dyDescent="0.25">
      <c r="F30465" s="5"/>
      <c r="G30465" s="7"/>
    </row>
    <row r="30466" spans="6:7" x14ac:dyDescent="0.25">
      <c r="F30466" s="5"/>
      <c r="G30466" s="7"/>
    </row>
    <row r="30467" spans="6:7" x14ac:dyDescent="0.25">
      <c r="F30467" s="5"/>
      <c r="G30467" s="7"/>
    </row>
    <row r="30468" spans="6:7" x14ac:dyDescent="0.25">
      <c r="F30468" s="5"/>
      <c r="G30468" s="7"/>
    </row>
    <row r="30469" spans="6:7" x14ac:dyDescent="0.25">
      <c r="F30469" s="5"/>
      <c r="G30469" s="7"/>
    </row>
    <row r="30470" spans="6:7" x14ac:dyDescent="0.25">
      <c r="F30470" s="5"/>
      <c r="G30470" s="7"/>
    </row>
    <row r="30471" spans="6:7" x14ac:dyDescent="0.25">
      <c r="F30471" s="5"/>
      <c r="G30471" s="7"/>
    </row>
    <row r="30472" spans="6:7" x14ac:dyDescent="0.25">
      <c r="F30472" s="5"/>
      <c r="G30472" s="7"/>
    </row>
    <row r="30473" spans="6:7" x14ac:dyDescent="0.25">
      <c r="F30473" s="5"/>
      <c r="G30473" s="7"/>
    </row>
    <row r="30474" spans="6:7" x14ac:dyDescent="0.25">
      <c r="F30474" s="5"/>
      <c r="G30474" s="7"/>
    </row>
    <row r="30475" spans="6:7" x14ac:dyDescent="0.25">
      <c r="F30475" s="5"/>
      <c r="G30475" s="7"/>
    </row>
    <row r="30476" spans="6:7" x14ac:dyDescent="0.25">
      <c r="F30476" s="5"/>
      <c r="G30476" s="7"/>
    </row>
    <row r="30477" spans="6:7" x14ac:dyDescent="0.25">
      <c r="F30477" s="5"/>
      <c r="G30477" s="7"/>
    </row>
    <row r="30478" spans="6:7" x14ac:dyDescent="0.25">
      <c r="F30478" s="5"/>
      <c r="G30478" s="7"/>
    </row>
    <row r="30479" spans="6:7" x14ac:dyDescent="0.25">
      <c r="F30479" s="5"/>
      <c r="G30479" s="7"/>
    </row>
    <row r="30480" spans="6:7" x14ac:dyDescent="0.25">
      <c r="F30480" s="5"/>
      <c r="G30480" s="7"/>
    </row>
    <row r="30481" spans="6:7" x14ac:dyDescent="0.25">
      <c r="F30481" s="5"/>
      <c r="G30481" s="7"/>
    </row>
    <row r="30482" spans="6:7" x14ac:dyDescent="0.25">
      <c r="F30482" s="5"/>
      <c r="G30482" s="7"/>
    </row>
    <row r="30483" spans="6:7" x14ac:dyDescent="0.25">
      <c r="F30483" s="5"/>
      <c r="G30483" s="7"/>
    </row>
    <row r="30484" spans="6:7" x14ac:dyDescent="0.25">
      <c r="F30484" s="5"/>
      <c r="G30484" s="7"/>
    </row>
    <row r="30485" spans="6:7" x14ac:dyDescent="0.25">
      <c r="F30485" s="5"/>
      <c r="G30485" s="7"/>
    </row>
    <row r="30486" spans="6:7" x14ac:dyDescent="0.25">
      <c r="F30486" s="5"/>
      <c r="G30486" s="7"/>
    </row>
    <row r="30487" spans="6:7" x14ac:dyDescent="0.25">
      <c r="F30487" s="5"/>
      <c r="G30487" s="7"/>
    </row>
    <row r="30488" spans="6:7" x14ac:dyDescent="0.25">
      <c r="F30488" s="5"/>
      <c r="G30488" s="7"/>
    </row>
    <row r="30489" spans="6:7" x14ac:dyDescent="0.25">
      <c r="F30489" s="5"/>
      <c r="G30489" s="7"/>
    </row>
    <row r="30490" spans="6:7" x14ac:dyDescent="0.25">
      <c r="F30490" s="5"/>
      <c r="G30490" s="7"/>
    </row>
    <row r="30491" spans="6:7" x14ac:dyDescent="0.25">
      <c r="F30491" s="5"/>
      <c r="G30491" s="7"/>
    </row>
    <row r="30492" spans="6:7" x14ac:dyDescent="0.25">
      <c r="F30492" s="5"/>
      <c r="G30492" s="7"/>
    </row>
    <row r="30493" spans="6:7" x14ac:dyDescent="0.25">
      <c r="F30493" s="5"/>
      <c r="G30493" s="7"/>
    </row>
    <row r="30494" spans="6:7" x14ac:dyDescent="0.25">
      <c r="F30494" s="5"/>
      <c r="G30494" s="7"/>
    </row>
    <row r="30495" spans="6:7" x14ac:dyDescent="0.25">
      <c r="F30495" s="5"/>
      <c r="G30495" s="7"/>
    </row>
    <row r="30496" spans="6:7" x14ac:dyDescent="0.25">
      <c r="F30496" s="5"/>
      <c r="G30496" s="7"/>
    </row>
    <row r="30497" spans="6:7" x14ac:dyDescent="0.25">
      <c r="F30497" s="5"/>
      <c r="G30497" s="7"/>
    </row>
    <row r="30498" spans="6:7" x14ac:dyDescent="0.25">
      <c r="F30498" s="5"/>
      <c r="G30498" s="7"/>
    </row>
    <row r="30499" spans="6:7" x14ac:dyDescent="0.25">
      <c r="F30499" s="5"/>
      <c r="G30499" s="7"/>
    </row>
    <row r="30500" spans="6:7" x14ac:dyDescent="0.25">
      <c r="F30500" s="5"/>
      <c r="G30500" s="7"/>
    </row>
    <row r="30501" spans="6:7" x14ac:dyDescent="0.25">
      <c r="F30501" s="5"/>
      <c r="G30501" s="7"/>
    </row>
    <row r="30502" spans="6:7" x14ac:dyDescent="0.25">
      <c r="F30502" s="5"/>
      <c r="G30502" s="7"/>
    </row>
    <row r="30503" spans="6:7" x14ac:dyDescent="0.25">
      <c r="F30503" s="5"/>
      <c r="G30503" s="7"/>
    </row>
    <row r="30504" spans="6:7" x14ac:dyDescent="0.25">
      <c r="F30504" s="5"/>
      <c r="G30504" s="7"/>
    </row>
    <row r="30505" spans="6:7" x14ac:dyDescent="0.25">
      <c r="F30505" s="5"/>
      <c r="G30505" s="7"/>
    </row>
    <row r="30506" spans="6:7" x14ac:dyDescent="0.25">
      <c r="F30506" s="5"/>
      <c r="G30506" s="7"/>
    </row>
    <row r="30507" spans="6:7" x14ac:dyDescent="0.25">
      <c r="F30507" s="5"/>
      <c r="G30507" s="7"/>
    </row>
    <row r="30508" spans="6:7" x14ac:dyDescent="0.25">
      <c r="F30508" s="5"/>
      <c r="G30508" s="7"/>
    </row>
    <row r="30509" spans="6:7" x14ac:dyDescent="0.25">
      <c r="F30509" s="5"/>
      <c r="G30509" s="7"/>
    </row>
    <row r="30510" spans="6:7" x14ac:dyDescent="0.25">
      <c r="F30510" s="5"/>
      <c r="G30510" s="7"/>
    </row>
    <row r="30511" spans="6:7" x14ac:dyDescent="0.25">
      <c r="F30511" s="5"/>
      <c r="G30511" s="7"/>
    </row>
    <row r="30512" spans="6:7" x14ac:dyDescent="0.25">
      <c r="F30512" s="5"/>
      <c r="G30512" s="7"/>
    </row>
    <row r="30513" spans="6:7" x14ac:dyDescent="0.25">
      <c r="F30513" s="5"/>
      <c r="G30513" s="7"/>
    </row>
    <row r="30514" spans="6:7" x14ac:dyDescent="0.25">
      <c r="F30514" s="5"/>
      <c r="G30514" s="7"/>
    </row>
    <row r="30515" spans="6:7" x14ac:dyDescent="0.25">
      <c r="F30515" s="5"/>
      <c r="G30515" s="7"/>
    </row>
    <row r="30516" spans="6:7" x14ac:dyDescent="0.25">
      <c r="F30516" s="5"/>
      <c r="G30516" s="7"/>
    </row>
    <row r="30517" spans="6:7" x14ac:dyDescent="0.25">
      <c r="F30517" s="5"/>
      <c r="G30517" s="7"/>
    </row>
    <row r="30518" spans="6:7" x14ac:dyDescent="0.25">
      <c r="F30518" s="5"/>
      <c r="G30518" s="7"/>
    </row>
    <row r="30519" spans="6:7" x14ac:dyDescent="0.25">
      <c r="F30519" s="5"/>
      <c r="G30519" s="7"/>
    </row>
    <row r="30520" spans="6:7" x14ac:dyDescent="0.25">
      <c r="F30520" s="5"/>
      <c r="G30520" s="7"/>
    </row>
    <row r="30521" spans="6:7" x14ac:dyDescent="0.25">
      <c r="F30521" s="5"/>
      <c r="G30521" s="7"/>
    </row>
    <row r="30522" spans="6:7" x14ac:dyDescent="0.25">
      <c r="F30522" s="5"/>
      <c r="G30522" s="7"/>
    </row>
    <row r="30523" spans="6:7" x14ac:dyDescent="0.25">
      <c r="F30523" s="5"/>
      <c r="G30523" s="7"/>
    </row>
    <row r="30524" spans="6:7" x14ac:dyDescent="0.25">
      <c r="F30524" s="5"/>
      <c r="G30524" s="7"/>
    </row>
    <row r="30525" spans="6:7" x14ac:dyDescent="0.25">
      <c r="F30525" s="5"/>
      <c r="G30525" s="7"/>
    </row>
    <row r="30526" spans="6:7" x14ac:dyDescent="0.25">
      <c r="F30526" s="5"/>
      <c r="G30526" s="7"/>
    </row>
    <row r="30527" spans="6:7" x14ac:dyDescent="0.25">
      <c r="F30527" s="5"/>
      <c r="G30527" s="7"/>
    </row>
    <row r="30528" spans="6:7" x14ac:dyDescent="0.25">
      <c r="F30528" s="5"/>
      <c r="G30528" s="7"/>
    </row>
    <row r="30529" spans="6:7" x14ac:dyDescent="0.25">
      <c r="F30529" s="5"/>
      <c r="G30529" s="7"/>
    </row>
    <row r="30530" spans="6:7" x14ac:dyDescent="0.25">
      <c r="F30530" s="5"/>
      <c r="G30530" s="7"/>
    </row>
    <row r="30531" spans="6:7" x14ac:dyDescent="0.25">
      <c r="F30531" s="5"/>
      <c r="G30531" s="7"/>
    </row>
    <row r="30532" spans="6:7" x14ac:dyDescent="0.25">
      <c r="F30532" s="5"/>
      <c r="G30532" s="7"/>
    </row>
    <row r="30533" spans="6:7" x14ac:dyDescent="0.25">
      <c r="F30533" s="5"/>
      <c r="G30533" s="7"/>
    </row>
    <row r="30534" spans="6:7" x14ac:dyDescent="0.25">
      <c r="F30534" s="5"/>
      <c r="G30534" s="7"/>
    </row>
    <row r="30535" spans="6:7" x14ac:dyDescent="0.25">
      <c r="F30535" s="5"/>
      <c r="G30535" s="7"/>
    </row>
    <row r="30536" spans="6:7" x14ac:dyDescent="0.25">
      <c r="F30536" s="5"/>
      <c r="G30536" s="7"/>
    </row>
    <row r="30537" spans="6:7" x14ac:dyDescent="0.25">
      <c r="F30537" s="5"/>
      <c r="G30537" s="7"/>
    </row>
    <row r="30538" spans="6:7" x14ac:dyDescent="0.25">
      <c r="F30538" s="5"/>
      <c r="G30538" s="7"/>
    </row>
    <row r="30539" spans="6:7" x14ac:dyDescent="0.25">
      <c r="F30539" s="5"/>
      <c r="G30539" s="7"/>
    </row>
    <row r="30540" spans="6:7" x14ac:dyDescent="0.25">
      <c r="F30540" s="5"/>
      <c r="G30540" s="7"/>
    </row>
    <row r="30541" spans="6:7" x14ac:dyDescent="0.25">
      <c r="F30541" s="5"/>
      <c r="G30541" s="7"/>
    </row>
    <row r="30542" spans="6:7" x14ac:dyDescent="0.25">
      <c r="F30542" s="5"/>
      <c r="G30542" s="7"/>
    </row>
    <row r="30543" spans="6:7" x14ac:dyDescent="0.25">
      <c r="F30543" s="5"/>
      <c r="G30543" s="7"/>
    </row>
    <row r="30544" spans="6:7" x14ac:dyDescent="0.25">
      <c r="F30544" s="5"/>
      <c r="G30544" s="7"/>
    </row>
    <row r="30545" spans="6:7" x14ac:dyDescent="0.25">
      <c r="F30545" s="5"/>
      <c r="G30545" s="7"/>
    </row>
    <row r="30546" spans="6:7" x14ac:dyDescent="0.25">
      <c r="F30546" s="5"/>
      <c r="G30546" s="7"/>
    </row>
    <row r="30547" spans="6:7" x14ac:dyDescent="0.25">
      <c r="F30547" s="5"/>
      <c r="G30547" s="7"/>
    </row>
    <row r="30548" spans="6:7" x14ac:dyDescent="0.25">
      <c r="F30548" s="5"/>
      <c r="G30548" s="7"/>
    </row>
    <row r="30549" spans="6:7" x14ac:dyDescent="0.25">
      <c r="F30549" s="5"/>
      <c r="G30549" s="7"/>
    </row>
    <row r="30550" spans="6:7" x14ac:dyDescent="0.25">
      <c r="F30550" s="5"/>
      <c r="G30550" s="7"/>
    </row>
    <row r="30551" spans="6:7" x14ac:dyDescent="0.25">
      <c r="F30551" s="5"/>
      <c r="G30551" s="7"/>
    </row>
    <row r="30552" spans="6:7" x14ac:dyDescent="0.25">
      <c r="F30552" s="5"/>
      <c r="G30552" s="7"/>
    </row>
    <row r="30553" spans="6:7" x14ac:dyDescent="0.25">
      <c r="F30553" s="5"/>
      <c r="G30553" s="7"/>
    </row>
    <row r="30554" spans="6:7" x14ac:dyDescent="0.25">
      <c r="F30554" s="5"/>
      <c r="G30554" s="7"/>
    </row>
    <row r="30555" spans="6:7" x14ac:dyDescent="0.25">
      <c r="F30555" s="5"/>
      <c r="G30555" s="7"/>
    </row>
    <row r="30556" spans="6:7" x14ac:dyDescent="0.25">
      <c r="F30556" s="5"/>
      <c r="G30556" s="7"/>
    </row>
    <row r="30557" spans="6:7" x14ac:dyDescent="0.25">
      <c r="F30557" s="5"/>
      <c r="G30557" s="7"/>
    </row>
    <row r="30558" spans="6:7" x14ac:dyDescent="0.25">
      <c r="F30558" s="5"/>
      <c r="G30558" s="7"/>
    </row>
    <row r="30559" spans="6:7" x14ac:dyDescent="0.25">
      <c r="F30559" s="5"/>
      <c r="G30559" s="7"/>
    </row>
    <row r="30560" spans="6:7" x14ac:dyDescent="0.25">
      <c r="F30560" s="5"/>
      <c r="G30560" s="7"/>
    </row>
    <row r="30561" spans="6:7" x14ac:dyDescent="0.25">
      <c r="F30561" s="5"/>
      <c r="G30561" s="7"/>
    </row>
    <row r="30562" spans="6:7" x14ac:dyDescent="0.25">
      <c r="F30562" s="5"/>
      <c r="G30562" s="7"/>
    </row>
    <row r="30563" spans="6:7" x14ac:dyDescent="0.25">
      <c r="F30563" s="5"/>
      <c r="G30563" s="7"/>
    </row>
    <row r="30564" spans="6:7" x14ac:dyDescent="0.25">
      <c r="F30564" s="5"/>
      <c r="G30564" s="7"/>
    </row>
    <row r="30565" spans="6:7" x14ac:dyDescent="0.25">
      <c r="F30565" s="5"/>
      <c r="G30565" s="7"/>
    </row>
    <row r="30566" spans="6:7" x14ac:dyDescent="0.25">
      <c r="F30566" s="5"/>
      <c r="G30566" s="7"/>
    </row>
    <row r="30567" spans="6:7" x14ac:dyDescent="0.25">
      <c r="F30567" s="5"/>
      <c r="G30567" s="7"/>
    </row>
    <row r="30568" spans="6:7" x14ac:dyDescent="0.25">
      <c r="F30568" s="5"/>
      <c r="G30568" s="7"/>
    </row>
    <row r="30569" spans="6:7" x14ac:dyDescent="0.25">
      <c r="F30569" s="5"/>
      <c r="G30569" s="7"/>
    </row>
    <row r="30570" spans="6:7" x14ac:dyDescent="0.25">
      <c r="F30570" s="5"/>
      <c r="G30570" s="7"/>
    </row>
    <row r="30571" spans="6:7" x14ac:dyDescent="0.25">
      <c r="F30571" s="5"/>
      <c r="G30571" s="7"/>
    </row>
    <row r="30572" spans="6:7" x14ac:dyDescent="0.25">
      <c r="F30572" s="5"/>
      <c r="G30572" s="7"/>
    </row>
    <row r="30573" spans="6:7" x14ac:dyDescent="0.25">
      <c r="F30573" s="5"/>
      <c r="G30573" s="7"/>
    </row>
    <row r="30574" spans="6:7" x14ac:dyDescent="0.25">
      <c r="F30574" s="5"/>
      <c r="G30574" s="7"/>
    </row>
    <row r="30575" spans="6:7" x14ac:dyDescent="0.25">
      <c r="F30575" s="5"/>
      <c r="G30575" s="7"/>
    </row>
    <row r="30576" spans="6:7" x14ac:dyDescent="0.25">
      <c r="F30576" s="5"/>
      <c r="G30576" s="7"/>
    </row>
    <row r="30577" spans="6:7" x14ac:dyDescent="0.25">
      <c r="F30577" s="5"/>
      <c r="G30577" s="7"/>
    </row>
    <row r="30578" spans="6:7" x14ac:dyDescent="0.25">
      <c r="F30578" s="5"/>
      <c r="G30578" s="7"/>
    </row>
    <row r="30579" spans="6:7" x14ac:dyDescent="0.25">
      <c r="F30579" s="5"/>
      <c r="G30579" s="7"/>
    </row>
    <row r="30580" spans="6:7" x14ac:dyDescent="0.25">
      <c r="F30580" s="5"/>
      <c r="G30580" s="7"/>
    </row>
    <row r="30581" spans="6:7" x14ac:dyDescent="0.25">
      <c r="F30581" s="5"/>
      <c r="G30581" s="7"/>
    </row>
    <row r="30582" spans="6:7" x14ac:dyDescent="0.25">
      <c r="F30582" s="5"/>
      <c r="G30582" s="7"/>
    </row>
    <row r="30583" spans="6:7" x14ac:dyDescent="0.25">
      <c r="F30583" s="5"/>
      <c r="G30583" s="7"/>
    </row>
    <row r="30584" spans="6:7" x14ac:dyDescent="0.25">
      <c r="F30584" s="5"/>
      <c r="G30584" s="7"/>
    </row>
    <row r="30585" spans="6:7" x14ac:dyDescent="0.25">
      <c r="F30585" s="5"/>
      <c r="G30585" s="7"/>
    </row>
    <row r="30586" spans="6:7" x14ac:dyDescent="0.25">
      <c r="F30586" s="5"/>
      <c r="G30586" s="7"/>
    </row>
    <row r="30587" spans="6:7" x14ac:dyDescent="0.25">
      <c r="F30587" s="5"/>
      <c r="G30587" s="7"/>
    </row>
    <row r="30588" spans="6:7" x14ac:dyDescent="0.25">
      <c r="F30588" s="5"/>
      <c r="G30588" s="7"/>
    </row>
    <row r="30589" spans="6:7" x14ac:dyDescent="0.25">
      <c r="F30589" s="5"/>
      <c r="G30589" s="7"/>
    </row>
    <row r="30590" spans="6:7" x14ac:dyDescent="0.25">
      <c r="F30590" s="5"/>
      <c r="G30590" s="7"/>
    </row>
    <row r="30591" spans="6:7" x14ac:dyDescent="0.25">
      <c r="F30591" s="5"/>
      <c r="G30591" s="7"/>
    </row>
    <row r="30592" spans="6:7" x14ac:dyDescent="0.25">
      <c r="F30592" s="5"/>
      <c r="G30592" s="7"/>
    </row>
    <row r="30593" spans="6:7" x14ac:dyDescent="0.25">
      <c r="F30593" s="5"/>
      <c r="G30593" s="7"/>
    </row>
    <row r="30594" spans="6:7" x14ac:dyDescent="0.25">
      <c r="F30594" s="5"/>
      <c r="G30594" s="7"/>
    </row>
    <row r="30595" spans="6:7" x14ac:dyDescent="0.25">
      <c r="F30595" s="5"/>
      <c r="G30595" s="7"/>
    </row>
    <row r="30596" spans="6:7" x14ac:dyDescent="0.25">
      <c r="F30596" s="5"/>
      <c r="G30596" s="7"/>
    </row>
    <row r="30597" spans="6:7" x14ac:dyDescent="0.25">
      <c r="F30597" s="5"/>
      <c r="G30597" s="7"/>
    </row>
    <row r="30598" spans="6:7" x14ac:dyDescent="0.25">
      <c r="F30598" s="5"/>
      <c r="G30598" s="7"/>
    </row>
    <row r="30599" spans="6:7" x14ac:dyDescent="0.25">
      <c r="F30599" s="5"/>
      <c r="G30599" s="7"/>
    </row>
    <row r="30600" spans="6:7" x14ac:dyDescent="0.25">
      <c r="F30600" s="5"/>
      <c r="G30600" s="7"/>
    </row>
    <row r="30601" spans="6:7" x14ac:dyDescent="0.25">
      <c r="F30601" s="5"/>
      <c r="G30601" s="7"/>
    </row>
    <row r="30602" spans="6:7" x14ac:dyDescent="0.25">
      <c r="F30602" s="5"/>
      <c r="G30602" s="7"/>
    </row>
    <row r="30603" spans="6:7" x14ac:dyDescent="0.25">
      <c r="F30603" s="5"/>
      <c r="G30603" s="7"/>
    </row>
    <row r="30604" spans="6:7" x14ac:dyDescent="0.25">
      <c r="F30604" s="5"/>
      <c r="G30604" s="7"/>
    </row>
    <row r="30605" spans="6:7" x14ac:dyDescent="0.25">
      <c r="F30605" s="5"/>
      <c r="G30605" s="7"/>
    </row>
    <row r="30606" spans="6:7" x14ac:dyDescent="0.25">
      <c r="F30606" s="5"/>
      <c r="G30606" s="7"/>
    </row>
    <row r="30607" spans="6:7" x14ac:dyDescent="0.25">
      <c r="F30607" s="5"/>
      <c r="G30607" s="7"/>
    </row>
    <row r="30608" spans="6:7" x14ac:dyDescent="0.25">
      <c r="F30608" s="5"/>
      <c r="G30608" s="7"/>
    </row>
    <row r="30609" spans="6:7" x14ac:dyDescent="0.25">
      <c r="F30609" s="5"/>
      <c r="G30609" s="7"/>
    </row>
    <row r="30610" spans="6:7" x14ac:dyDescent="0.25">
      <c r="F30610" s="5"/>
      <c r="G30610" s="7"/>
    </row>
    <row r="30611" spans="6:7" x14ac:dyDescent="0.25">
      <c r="F30611" s="5"/>
      <c r="G30611" s="7"/>
    </row>
    <row r="30612" spans="6:7" x14ac:dyDescent="0.25">
      <c r="F30612" s="5"/>
      <c r="G30612" s="7"/>
    </row>
    <row r="30613" spans="6:7" x14ac:dyDescent="0.25">
      <c r="F30613" s="5"/>
      <c r="G30613" s="7"/>
    </row>
    <row r="30614" spans="6:7" x14ac:dyDescent="0.25">
      <c r="F30614" s="5"/>
      <c r="G30614" s="7"/>
    </row>
    <row r="30615" spans="6:7" x14ac:dyDescent="0.25">
      <c r="F30615" s="5"/>
      <c r="G30615" s="7"/>
    </row>
    <row r="30616" spans="6:7" x14ac:dyDescent="0.25">
      <c r="F30616" s="5"/>
      <c r="G30616" s="7"/>
    </row>
    <row r="30617" spans="6:7" x14ac:dyDescent="0.25">
      <c r="F30617" s="5"/>
      <c r="G30617" s="7"/>
    </row>
    <row r="30618" spans="6:7" x14ac:dyDescent="0.25">
      <c r="F30618" s="5"/>
      <c r="G30618" s="7"/>
    </row>
    <row r="30619" spans="6:7" x14ac:dyDescent="0.25">
      <c r="F30619" s="5"/>
      <c r="G30619" s="7"/>
    </row>
    <row r="30620" spans="6:7" x14ac:dyDescent="0.25">
      <c r="F30620" s="5"/>
      <c r="G30620" s="7"/>
    </row>
    <row r="30621" spans="6:7" x14ac:dyDescent="0.25">
      <c r="F30621" s="5"/>
      <c r="G30621" s="7"/>
    </row>
    <row r="30622" spans="6:7" x14ac:dyDescent="0.25">
      <c r="F30622" s="5"/>
      <c r="G30622" s="7"/>
    </row>
    <row r="30623" spans="6:7" x14ac:dyDescent="0.25">
      <c r="F30623" s="5"/>
      <c r="G30623" s="7"/>
    </row>
    <row r="30624" spans="6:7" x14ac:dyDescent="0.25">
      <c r="F30624" s="5"/>
      <c r="G30624" s="7"/>
    </row>
    <row r="30625" spans="6:7" x14ac:dyDescent="0.25">
      <c r="F30625" s="5"/>
      <c r="G30625" s="7"/>
    </row>
    <row r="30626" spans="6:7" x14ac:dyDescent="0.25">
      <c r="F30626" s="5"/>
      <c r="G30626" s="7"/>
    </row>
    <row r="30627" spans="6:7" x14ac:dyDescent="0.25">
      <c r="F30627" s="5"/>
      <c r="G30627" s="7"/>
    </row>
    <row r="30628" spans="6:7" x14ac:dyDescent="0.25">
      <c r="F30628" s="5"/>
      <c r="G30628" s="7"/>
    </row>
    <row r="30629" spans="6:7" x14ac:dyDescent="0.25">
      <c r="F30629" s="5"/>
      <c r="G30629" s="7"/>
    </row>
    <row r="30630" spans="6:7" x14ac:dyDescent="0.25">
      <c r="F30630" s="5"/>
      <c r="G30630" s="7"/>
    </row>
    <row r="30631" spans="6:7" x14ac:dyDescent="0.25">
      <c r="F30631" s="5"/>
      <c r="G30631" s="7"/>
    </row>
    <row r="30632" spans="6:7" x14ac:dyDescent="0.25">
      <c r="F30632" s="5"/>
      <c r="G30632" s="7"/>
    </row>
    <row r="30633" spans="6:7" x14ac:dyDescent="0.25">
      <c r="F30633" s="5"/>
      <c r="G30633" s="7"/>
    </row>
    <row r="30634" spans="6:7" x14ac:dyDescent="0.25">
      <c r="F30634" s="5"/>
      <c r="G30634" s="7"/>
    </row>
    <row r="30635" spans="6:7" x14ac:dyDescent="0.25">
      <c r="F30635" s="5"/>
      <c r="G30635" s="7"/>
    </row>
    <row r="30636" spans="6:7" x14ac:dyDescent="0.25">
      <c r="F30636" s="5"/>
      <c r="G30636" s="7"/>
    </row>
    <row r="30637" spans="6:7" x14ac:dyDescent="0.25">
      <c r="F30637" s="5"/>
      <c r="G30637" s="7"/>
    </row>
    <row r="30638" spans="6:7" x14ac:dyDescent="0.25">
      <c r="F30638" s="5"/>
      <c r="G30638" s="7"/>
    </row>
    <row r="30639" spans="6:7" x14ac:dyDescent="0.25">
      <c r="F30639" s="5"/>
      <c r="G30639" s="7"/>
    </row>
    <row r="30640" spans="6:7" x14ac:dyDescent="0.25">
      <c r="F30640" s="5"/>
      <c r="G30640" s="7"/>
    </row>
    <row r="30641" spans="6:7" x14ac:dyDescent="0.25">
      <c r="F30641" s="5"/>
      <c r="G30641" s="7"/>
    </row>
    <row r="30642" spans="6:7" x14ac:dyDescent="0.25">
      <c r="F30642" s="5"/>
      <c r="G30642" s="7"/>
    </row>
    <row r="30643" spans="6:7" x14ac:dyDescent="0.25">
      <c r="F30643" s="5"/>
      <c r="G30643" s="7"/>
    </row>
    <row r="30644" spans="6:7" x14ac:dyDescent="0.25">
      <c r="F30644" s="5"/>
      <c r="G30644" s="7"/>
    </row>
    <row r="30645" spans="6:7" x14ac:dyDescent="0.25">
      <c r="F30645" s="5"/>
      <c r="G30645" s="7"/>
    </row>
    <row r="30646" spans="6:7" x14ac:dyDescent="0.25">
      <c r="F30646" s="5"/>
      <c r="G30646" s="7"/>
    </row>
    <row r="30647" spans="6:7" x14ac:dyDescent="0.25">
      <c r="F30647" s="5"/>
      <c r="G30647" s="7"/>
    </row>
    <row r="30648" spans="6:7" x14ac:dyDescent="0.25">
      <c r="F30648" s="5"/>
      <c r="G30648" s="7"/>
    </row>
    <row r="30649" spans="6:7" x14ac:dyDescent="0.25">
      <c r="F30649" s="5"/>
      <c r="G30649" s="7"/>
    </row>
    <row r="30650" spans="6:7" x14ac:dyDescent="0.25">
      <c r="F30650" s="5"/>
      <c r="G30650" s="7"/>
    </row>
    <row r="30651" spans="6:7" x14ac:dyDescent="0.25">
      <c r="F30651" s="5"/>
      <c r="G30651" s="7"/>
    </row>
    <row r="30652" spans="6:7" x14ac:dyDescent="0.25">
      <c r="F30652" s="5"/>
      <c r="G30652" s="7"/>
    </row>
    <row r="30653" spans="6:7" x14ac:dyDescent="0.25">
      <c r="F30653" s="5"/>
      <c r="G30653" s="7"/>
    </row>
    <row r="30654" spans="6:7" x14ac:dyDescent="0.25">
      <c r="F30654" s="5"/>
      <c r="G30654" s="7"/>
    </row>
    <row r="30655" spans="6:7" x14ac:dyDescent="0.25">
      <c r="F30655" s="5"/>
      <c r="G30655" s="7"/>
    </row>
    <row r="30656" spans="6:7" x14ac:dyDescent="0.25">
      <c r="F30656" s="5"/>
      <c r="G30656" s="7"/>
    </row>
    <row r="30657" spans="6:7" x14ac:dyDescent="0.25">
      <c r="F30657" s="5"/>
      <c r="G30657" s="7"/>
    </row>
    <row r="30658" spans="6:7" x14ac:dyDescent="0.25">
      <c r="F30658" s="5"/>
      <c r="G30658" s="7"/>
    </row>
    <row r="30659" spans="6:7" x14ac:dyDescent="0.25">
      <c r="F30659" s="5"/>
      <c r="G30659" s="7"/>
    </row>
    <row r="30660" spans="6:7" x14ac:dyDescent="0.25">
      <c r="F30660" s="5"/>
      <c r="G30660" s="7"/>
    </row>
    <row r="30661" spans="6:7" x14ac:dyDescent="0.25">
      <c r="F30661" s="5"/>
      <c r="G30661" s="7"/>
    </row>
    <row r="30662" spans="6:7" x14ac:dyDescent="0.25">
      <c r="F30662" s="5"/>
      <c r="G30662" s="7"/>
    </row>
    <row r="30663" spans="6:7" x14ac:dyDescent="0.25">
      <c r="F30663" s="5"/>
      <c r="G30663" s="7"/>
    </row>
    <row r="30664" spans="6:7" x14ac:dyDescent="0.25">
      <c r="F30664" s="5"/>
      <c r="G30664" s="7"/>
    </row>
    <row r="30665" spans="6:7" x14ac:dyDescent="0.25">
      <c r="F30665" s="5"/>
      <c r="G30665" s="7"/>
    </row>
    <row r="30666" spans="6:7" x14ac:dyDescent="0.25">
      <c r="F30666" s="5"/>
      <c r="G30666" s="7"/>
    </row>
    <row r="30667" spans="6:7" x14ac:dyDescent="0.25">
      <c r="F30667" s="5"/>
      <c r="G30667" s="7"/>
    </row>
    <row r="30668" spans="6:7" x14ac:dyDescent="0.25">
      <c r="F30668" s="5"/>
      <c r="G30668" s="7"/>
    </row>
    <row r="30669" spans="6:7" x14ac:dyDescent="0.25">
      <c r="F30669" s="5"/>
      <c r="G30669" s="7"/>
    </row>
    <row r="30670" spans="6:7" x14ac:dyDescent="0.25">
      <c r="F30670" s="5"/>
      <c r="G30670" s="7"/>
    </row>
    <row r="30671" spans="6:7" x14ac:dyDescent="0.25">
      <c r="F30671" s="5"/>
      <c r="G30671" s="7"/>
    </row>
    <row r="30672" spans="6:7" x14ac:dyDescent="0.25">
      <c r="F30672" s="5"/>
      <c r="G30672" s="7"/>
    </row>
    <row r="30673" spans="6:7" x14ac:dyDescent="0.25">
      <c r="F30673" s="5"/>
      <c r="G30673" s="7"/>
    </row>
    <row r="30674" spans="6:7" x14ac:dyDescent="0.25">
      <c r="F30674" s="5"/>
      <c r="G30674" s="7"/>
    </row>
    <row r="30675" spans="6:7" x14ac:dyDescent="0.25">
      <c r="F30675" s="5"/>
      <c r="G30675" s="7"/>
    </row>
    <row r="30676" spans="6:7" x14ac:dyDescent="0.25">
      <c r="F30676" s="5"/>
      <c r="G30676" s="7"/>
    </row>
    <row r="30677" spans="6:7" x14ac:dyDescent="0.25">
      <c r="F30677" s="5"/>
      <c r="G30677" s="7"/>
    </row>
    <row r="30678" spans="6:7" x14ac:dyDescent="0.25">
      <c r="F30678" s="5"/>
      <c r="G30678" s="7"/>
    </row>
    <row r="30679" spans="6:7" x14ac:dyDescent="0.25">
      <c r="F30679" s="5"/>
      <c r="G30679" s="7"/>
    </row>
    <row r="30680" spans="6:7" x14ac:dyDescent="0.25">
      <c r="F30680" s="5"/>
      <c r="G30680" s="7"/>
    </row>
    <row r="30681" spans="6:7" x14ac:dyDescent="0.25">
      <c r="F30681" s="5"/>
      <c r="G30681" s="7"/>
    </row>
    <row r="30682" spans="6:7" x14ac:dyDescent="0.25">
      <c r="F30682" s="5"/>
      <c r="G30682" s="7"/>
    </row>
    <row r="30683" spans="6:7" x14ac:dyDescent="0.25">
      <c r="F30683" s="5"/>
      <c r="G30683" s="7"/>
    </row>
    <row r="30684" spans="6:7" x14ac:dyDescent="0.25">
      <c r="F30684" s="5"/>
      <c r="G30684" s="7"/>
    </row>
    <row r="30685" spans="6:7" x14ac:dyDescent="0.25">
      <c r="F30685" s="5"/>
      <c r="G30685" s="7"/>
    </row>
    <row r="30686" spans="6:7" x14ac:dyDescent="0.25">
      <c r="F30686" s="5"/>
      <c r="G30686" s="7"/>
    </row>
    <row r="30687" spans="6:7" x14ac:dyDescent="0.25">
      <c r="F30687" s="5"/>
      <c r="G30687" s="7"/>
    </row>
    <row r="30688" spans="6:7" x14ac:dyDescent="0.25">
      <c r="F30688" s="5"/>
      <c r="G30688" s="7"/>
    </row>
    <row r="30689" spans="6:7" x14ac:dyDescent="0.25">
      <c r="F30689" s="5"/>
      <c r="G30689" s="7"/>
    </row>
    <row r="30690" spans="6:7" x14ac:dyDescent="0.25">
      <c r="F30690" s="5"/>
      <c r="G30690" s="7"/>
    </row>
    <row r="30691" spans="6:7" x14ac:dyDescent="0.25">
      <c r="F30691" s="5"/>
      <c r="G30691" s="7"/>
    </row>
    <row r="30692" spans="6:7" x14ac:dyDescent="0.25">
      <c r="F30692" s="5"/>
      <c r="G30692" s="7"/>
    </row>
    <row r="30693" spans="6:7" x14ac:dyDescent="0.25">
      <c r="F30693" s="5"/>
      <c r="G30693" s="7"/>
    </row>
    <row r="30694" spans="6:7" x14ac:dyDescent="0.25">
      <c r="F30694" s="5"/>
      <c r="G30694" s="7"/>
    </row>
    <row r="30695" spans="6:7" x14ac:dyDescent="0.25">
      <c r="F30695" s="5"/>
      <c r="G30695" s="7"/>
    </row>
    <row r="30696" spans="6:7" x14ac:dyDescent="0.25">
      <c r="F30696" s="5"/>
      <c r="G30696" s="7"/>
    </row>
    <row r="30697" spans="6:7" x14ac:dyDescent="0.25">
      <c r="F30697" s="5"/>
      <c r="G30697" s="7"/>
    </row>
    <row r="30698" spans="6:7" x14ac:dyDescent="0.25">
      <c r="F30698" s="5"/>
      <c r="G30698" s="7"/>
    </row>
    <row r="30699" spans="6:7" x14ac:dyDescent="0.25">
      <c r="F30699" s="5"/>
      <c r="G30699" s="7"/>
    </row>
    <row r="30700" spans="6:7" x14ac:dyDescent="0.25">
      <c r="F30700" s="5"/>
      <c r="G30700" s="7"/>
    </row>
    <row r="30701" spans="6:7" x14ac:dyDescent="0.25">
      <c r="F30701" s="5"/>
      <c r="G30701" s="7"/>
    </row>
    <row r="30702" spans="6:7" x14ac:dyDescent="0.25">
      <c r="F30702" s="5"/>
      <c r="G30702" s="7"/>
    </row>
    <row r="30703" spans="6:7" x14ac:dyDescent="0.25">
      <c r="F30703" s="5"/>
      <c r="G30703" s="7"/>
    </row>
    <row r="30704" spans="6:7" x14ac:dyDescent="0.25">
      <c r="F30704" s="5"/>
      <c r="G30704" s="7"/>
    </row>
    <row r="30705" spans="6:7" x14ac:dyDescent="0.25">
      <c r="F30705" s="5"/>
      <c r="G30705" s="7"/>
    </row>
    <row r="30706" spans="6:7" x14ac:dyDescent="0.25">
      <c r="F30706" s="5"/>
      <c r="G30706" s="7"/>
    </row>
    <row r="30707" spans="6:7" x14ac:dyDescent="0.25">
      <c r="F30707" s="5"/>
      <c r="G30707" s="7"/>
    </row>
    <row r="30708" spans="6:7" x14ac:dyDescent="0.25">
      <c r="F30708" s="5"/>
      <c r="G30708" s="7"/>
    </row>
    <row r="30709" spans="6:7" x14ac:dyDescent="0.25">
      <c r="F30709" s="5"/>
      <c r="G30709" s="7"/>
    </row>
    <row r="30710" spans="6:7" x14ac:dyDescent="0.25">
      <c r="F30710" s="5"/>
      <c r="G30710" s="7"/>
    </row>
    <row r="30711" spans="6:7" x14ac:dyDescent="0.25">
      <c r="F30711" s="5"/>
      <c r="G30711" s="7"/>
    </row>
    <row r="30712" spans="6:7" x14ac:dyDescent="0.25">
      <c r="F30712" s="5"/>
      <c r="G30712" s="7"/>
    </row>
    <row r="30713" spans="6:7" x14ac:dyDescent="0.25">
      <c r="F30713" s="5"/>
      <c r="G30713" s="7"/>
    </row>
    <row r="30714" spans="6:7" x14ac:dyDescent="0.25">
      <c r="F30714" s="5"/>
      <c r="G30714" s="7"/>
    </row>
    <row r="30715" spans="6:7" x14ac:dyDescent="0.25">
      <c r="F30715" s="5"/>
      <c r="G30715" s="7"/>
    </row>
    <row r="30716" spans="6:7" x14ac:dyDescent="0.25">
      <c r="F30716" s="5"/>
      <c r="G30716" s="7"/>
    </row>
    <row r="30717" spans="6:7" x14ac:dyDescent="0.25">
      <c r="F30717" s="5"/>
      <c r="G30717" s="7"/>
    </row>
    <row r="30718" spans="6:7" x14ac:dyDescent="0.25">
      <c r="F30718" s="5"/>
      <c r="G30718" s="7"/>
    </row>
    <row r="30719" spans="6:7" x14ac:dyDescent="0.25">
      <c r="F30719" s="5"/>
      <c r="G30719" s="7"/>
    </row>
    <row r="30720" spans="6:7" x14ac:dyDescent="0.25">
      <c r="F30720" s="5"/>
      <c r="G30720" s="7"/>
    </row>
    <row r="30721" spans="6:7" x14ac:dyDescent="0.25">
      <c r="F30721" s="5"/>
      <c r="G30721" s="7"/>
    </row>
    <row r="30722" spans="6:7" x14ac:dyDescent="0.25">
      <c r="F30722" s="5"/>
      <c r="G30722" s="7"/>
    </row>
    <row r="30723" spans="6:7" x14ac:dyDescent="0.25">
      <c r="F30723" s="5"/>
      <c r="G30723" s="7"/>
    </row>
    <row r="30724" spans="6:7" x14ac:dyDescent="0.25">
      <c r="F30724" s="5"/>
      <c r="G30724" s="7"/>
    </row>
    <row r="30725" spans="6:7" x14ac:dyDescent="0.25">
      <c r="F30725" s="5"/>
      <c r="G30725" s="7"/>
    </row>
    <row r="30726" spans="6:7" x14ac:dyDescent="0.25">
      <c r="F30726" s="5"/>
      <c r="G30726" s="7"/>
    </row>
    <row r="30727" spans="6:7" x14ac:dyDescent="0.25">
      <c r="F30727" s="5"/>
      <c r="G30727" s="7"/>
    </row>
    <row r="30728" spans="6:7" x14ac:dyDescent="0.25">
      <c r="F30728" s="5"/>
      <c r="G30728" s="7"/>
    </row>
    <row r="30729" spans="6:7" x14ac:dyDescent="0.25">
      <c r="F30729" s="5"/>
      <c r="G30729" s="7"/>
    </row>
    <row r="30730" spans="6:7" x14ac:dyDescent="0.25">
      <c r="F30730" s="5"/>
      <c r="G30730" s="7"/>
    </row>
    <row r="30731" spans="6:7" x14ac:dyDescent="0.25">
      <c r="F30731" s="5"/>
      <c r="G30731" s="7"/>
    </row>
    <row r="30732" spans="6:7" x14ac:dyDescent="0.25">
      <c r="F30732" s="5"/>
      <c r="G30732" s="7"/>
    </row>
    <row r="30733" spans="6:7" x14ac:dyDescent="0.25">
      <c r="F30733" s="5"/>
      <c r="G30733" s="7"/>
    </row>
    <row r="30734" spans="6:7" x14ac:dyDescent="0.25">
      <c r="F30734" s="5"/>
      <c r="G30734" s="7"/>
    </row>
    <row r="30735" spans="6:7" x14ac:dyDescent="0.25">
      <c r="F30735" s="5"/>
      <c r="G30735" s="7"/>
    </row>
    <row r="30736" spans="6:7" x14ac:dyDescent="0.25">
      <c r="F30736" s="5"/>
      <c r="G30736" s="7"/>
    </row>
    <row r="30737" spans="6:7" x14ac:dyDescent="0.25">
      <c r="F30737" s="5"/>
      <c r="G30737" s="7"/>
    </row>
    <row r="30738" spans="6:7" x14ac:dyDescent="0.25">
      <c r="F30738" s="5"/>
      <c r="G30738" s="7"/>
    </row>
    <row r="30739" spans="6:7" x14ac:dyDescent="0.25">
      <c r="F30739" s="5"/>
      <c r="G30739" s="7"/>
    </row>
    <row r="30740" spans="6:7" x14ac:dyDescent="0.25">
      <c r="F30740" s="5"/>
      <c r="G30740" s="7"/>
    </row>
    <row r="30741" spans="6:7" x14ac:dyDescent="0.25">
      <c r="F30741" s="5"/>
      <c r="G30741" s="7"/>
    </row>
    <row r="30742" spans="6:7" x14ac:dyDescent="0.25">
      <c r="F30742" s="5"/>
      <c r="G30742" s="7"/>
    </row>
    <row r="30743" spans="6:7" x14ac:dyDescent="0.25">
      <c r="F30743" s="5"/>
      <c r="G30743" s="7"/>
    </row>
    <row r="30744" spans="6:7" x14ac:dyDescent="0.25">
      <c r="F30744" s="5"/>
      <c r="G30744" s="7"/>
    </row>
    <row r="30745" spans="6:7" x14ac:dyDescent="0.25">
      <c r="F30745" s="5"/>
      <c r="G30745" s="7"/>
    </row>
    <row r="30746" spans="6:7" x14ac:dyDescent="0.25">
      <c r="F30746" s="5"/>
      <c r="G30746" s="7"/>
    </row>
    <row r="30747" spans="6:7" x14ac:dyDescent="0.25">
      <c r="F30747" s="5"/>
      <c r="G30747" s="7"/>
    </row>
    <row r="30748" spans="6:7" x14ac:dyDescent="0.25">
      <c r="F30748" s="5"/>
      <c r="G30748" s="7"/>
    </row>
    <row r="30749" spans="6:7" x14ac:dyDescent="0.25">
      <c r="F30749" s="5"/>
      <c r="G30749" s="7"/>
    </row>
    <row r="30750" spans="6:7" x14ac:dyDescent="0.25">
      <c r="F30750" s="5"/>
      <c r="G30750" s="7"/>
    </row>
    <row r="30751" spans="6:7" x14ac:dyDescent="0.25">
      <c r="F30751" s="5"/>
      <c r="G30751" s="7"/>
    </row>
    <row r="30752" spans="6:7" x14ac:dyDescent="0.25">
      <c r="F30752" s="5"/>
      <c r="G30752" s="7"/>
    </row>
    <row r="30753" spans="6:7" x14ac:dyDescent="0.25">
      <c r="F30753" s="5"/>
      <c r="G30753" s="7"/>
    </row>
    <row r="30754" spans="6:7" x14ac:dyDescent="0.25">
      <c r="F30754" s="5"/>
      <c r="G30754" s="7"/>
    </row>
    <row r="30755" spans="6:7" x14ac:dyDescent="0.25">
      <c r="F30755" s="5"/>
      <c r="G30755" s="7"/>
    </row>
    <row r="30756" spans="6:7" x14ac:dyDescent="0.25">
      <c r="F30756" s="5"/>
      <c r="G30756" s="7"/>
    </row>
    <row r="30757" spans="6:7" x14ac:dyDescent="0.25">
      <c r="F30757" s="5"/>
      <c r="G30757" s="7"/>
    </row>
    <row r="30758" spans="6:7" x14ac:dyDescent="0.25">
      <c r="F30758" s="5"/>
      <c r="G30758" s="7"/>
    </row>
    <row r="30759" spans="6:7" x14ac:dyDescent="0.25">
      <c r="F30759" s="5"/>
      <c r="G30759" s="7"/>
    </row>
    <row r="30760" spans="6:7" x14ac:dyDescent="0.25">
      <c r="F30760" s="5"/>
      <c r="G30760" s="7"/>
    </row>
    <row r="30761" spans="6:7" x14ac:dyDescent="0.25">
      <c r="F30761" s="5"/>
      <c r="G30761" s="7"/>
    </row>
    <row r="30762" spans="6:7" x14ac:dyDescent="0.25">
      <c r="F30762" s="5"/>
      <c r="G30762" s="7"/>
    </row>
    <row r="30763" spans="6:7" x14ac:dyDescent="0.25">
      <c r="F30763" s="5"/>
      <c r="G30763" s="7"/>
    </row>
    <row r="30764" spans="6:7" x14ac:dyDescent="0.25">
      <c r="F30764" s="5"/>
      <c r="G30764" s="7"/>
    </row>
    <row r="30765" spans="6:7" x14ac:dyDescent="0.25">
      <c r="F30765" s="5"/>
      <c r="G30765" s="7"/>
    </row>
    <row r="30766" spans="6:7" x14ac:dyDescent="0.25">
      <c r="F30766" s="5"/>
      <c r="G30766" s="7"/>
    </row>
    <row r="30767" spans="6:7" x14ac:dyDescent="0.25">
      <c r="F30767" s="5"/>
      <c r="G30767" s="7"/>
    </row>
    <row r="30768" spans="6:7" x14ac:dyDescent="0.25">
      <c r="F30768" s="5"/>
      <c r="G30768" s="7"/>
    </row>
    <row r="30769" spans="6:7" x14ac:dyDescent="0.25">
      <c r="F30769" s="5"/>
      <c r="G30769" s="7"/>
    </row>
    <row r="30770" spans="6:7" x14ac:dyDescent="0.25">
      <c r="F30770" s="5"/>
      <c r="G30770" s="7"/>
    </row>
    <row r="30771" spans="6:7" x14ac:dyDescent="0.25">
      <c r="F30771" s="5"/>
      <c r="G30771" s="7"/>
    </row>
    <row r="30772" spans="6:7" x14ac:dyDescent="0.25">
      <c r="F30772" s="5"/>
      <c r="G30772" s="7"/>
    </row>
    <row r="30773" spans="6:7" x14ac:dyDescent="0.25">
      <c r="F30773" s="5"/>
      <c r="G30773" s="7"/>
    </row>
    <row r="30774" spans="6:7" x14ac:dyDescent="0.25">
      <c r="F30774" s="5"/>
      <c r="G30774" s="7"/>
    </row>
    <row r="30775" spans="6:7" x14ac:dyDescent="0.25">
      <c r="F30775" s="5"/>
      <c r="G30775" s="7"/>
    </row>
    <row r="30776" spans="6:7" x14ac:dyDescent="0.25">
      <c r="F30776" s="5"/>
      <c r="G30776" s="7"/>
    </row>
    <row r="30777" spans="6:7" x14ac:dyDescent="0.25">
      <c r="F30777" s="5"/>
      <c r="G30777" s="7"/>
    </row>
    <row r="30778" spans="6:7" x14ac:dyDescent="0.25">
      <c r="F30778" s="5"/>
      <c r="G30778" s="7"/>
    </row>
    <row r="30779" spans="6:7" x14ac:dyDescent="0.25">
      <c r="F30779" s="5"/>
      <c r="G30779" s="7"/>
    </row>
    <row r="30780" spans="6:7" x14ac:dyDescent="0.25">
      <c r="F30780" s="5"/>
      <c r="G30780" s="7"/>
    </row>
    <row r="30781" spans="6:7" x14ac:dyDescent="0.25">
      <c r="F30781" s="5"/>
      <c r="G30781" s="7"/>
    </row>
    <row r="30782" spans="6:7" x14ac:dyDescent="0.25">
      <c r="F30782" s="5"/>
      <c r="G30782" s="7"/>
    </row>
    <row r="30783" spans="6:7" x14ac:dyDescent="0.25">
      <c r="F30783" s="5"/>
      <c r="G30783" s="7"/>
    </row>
    <row r="30784" spans="6:7" x14ac:dyDescent="0.25">
      <c r="F30784" s="5"/>
      <c r="G30784" s="7"/>
    </row>
    <row r="30785" spans="6:7" x14ac:dyDescent="0.25">
      <c r="F30785" s="5"/>
      <c r="G30785" s="7"/>
    </row>
    <row r="30786" spans="6:7" x14ac:dyDescent="0.25">
      <c r="F30786" s="5"/>
      <c r="G30786" s="7"/>
    </row>
    <row r="30787" spans="6:7" x14ac:dyDescent="0.25">
      <c r="F30787" s="5"/>
      <c r="G30787" s="7"/>
    </row>
    <row r="30788" spans="6:7" x14ac:dyDescent="0.25">
      <c r="F30788" s="5"/>
      <c r="G30788" s="7"/>
    </row>
    <row r="30789" spans="6:7" x14ac:dyDescent="0.25">
      <c r="F30789" s="5"/>
      <c r="G30789" s="7"/>
    </row>
    <row r="30790" spans="6:7" x14ac:dyDescent="0.25">
      <c r="F30790" s="5"/>
      <c r="G30790" s="7"/>
    </row>
    <row r="30791" spans="6:7" x14ac:dyDescent="0.25">
      <c r="F30791" s="5"/>
      <c r="G30791" s="7"/>
    </row>
    <row r="30792" spans="6:7" x14ac:dyDescent="0.25">
      <c r="F30792" s="5"/>
      <c r="G30792" s="7"/>
    </row>
    <row r="30793" spans="6:7" x14ac:dyDescent="0.25">
      <c r="F30793" s="5"/>
      <c r="G30793" s="7"/>
    </row>
    <row r="30794" spans="6:7" x14ac:dyDescent="0.25">
      <c r="F30794" s="5"/>
      <c r="G30794" s="7"/>
    </row>
    <row r="30795" spans="6:7" x14ac:dyDescent="0.25">
      <c r="F30795" s="5"/>
      <c r="G30795" s="7"/>
    </row>
    <row r="30796" spans="6:7" x14ac:dyDescent="0.25">
      <c r="F30796" s="5"/>
      <c r="G30796" s="7"/>
    </row>
    <row r="30797" spans="6:7" x14ac:dyDescent="0.25">
      <c r="F30797" s="5"/>
      <c r="G30797" s="7"/>
    </row>
    <row r="30798" spans="6:7" x14ac:dyDescent="0.25">
      <c r="F30798" s="5"/>
      <c r="G30798" s="7"/>
    </row>
    <row r="30799" spans="6:7" x14ac:dyDescent="0.25">
      <c r="F30799" s="5"/>
      <c r="G30799" s="7"/>
    </row>
    <row r="30800" spans="6:7" x14ac:dyDescent="0.25">
      <c r="F30800" s="5"/>
      <c r="G30800" s="7"/>
    </row>
    <row r="30801" spans="6:7" x14ac:dyDescent="0.25">
      <c r="F30801" s="5"/>
      <c r="G30801" s="7"/>
    </row>
    <row r="30802" spans="6:7" x14ac:dyDescent="0.25">
      <c r="F30802" s="5"/>
      <c r="G30802" s="7"/>
    </row>
    <row r="30803" spans="6:7" x14ac:dyDescent="0.25">
      <c r="F30803" s="5"/>
      <c r="G30803" s="7"/>
    </row>
    <row r="30804" spans="6:7" x14ac:dyDescent="0.25">
      <c r="F30804" s="5"/>
      <c r="G30804" s="7"/>
    </row>
    <row r="30805" spans="6:7" x14ac:dyDescent="0.25">
      <c r="F30805" s="5"/>
      <c r="G30805" s="7"/>
    </row>
    <row r="30806" spans="6:7" x14ac:dyDescent="0.25">
      <c r="F30806" s="5"/>
      <c r="G30806" s="7"/>
    </row>
    <row r="30807" spans="6:7" x14ac:dyDescent="0.25">
      <c r="F30807" s="5"/>
      <c r="G30807" s="7"/>
    </row>
    <row r="30808" spans="6:7" x14ac:dyDescent="0.25">
      <c r="F30808" s="5"/>
      <c r="G30808" s="7"/>
    </row>
    <row r="30809" spans="6:7" x14ac:dyDescent="0.25">
      <c r="F30809" s="5"/>
      <c r="G30809" s="7"/>
    </row>
    <row r="30810" spans="6:7" x14ac:dyDescent="0.25">
      <c r="F30810" s="5"/>
      <c r="G30810" s="7"/>
    </row>
    <row r="30811" spans="6:7" x14ac:dyDescent="0.25">
      <c r="F30811" s="5"/>
      <c r="G30811" s="7"/>
    </row>
    <row r="30812" spans="6:7" x14ac:dyDescent="0.25">
      <c r="F30812" s="5"/>
      <c r="G30812" s="7"/>
    </row>
    <row r="30813" spans="6:7" x14ac:dyDescent="0.25">
      <c r="F30813" s="5"/>
      <c r="G30813" s="7"/>
    </row>
    <row r="30814" spans="6:7" x14ac:dyDescent="0.25">
      <c r="F30814" s="5"/>
      <c r="G30814" s="7"/>
    </row>
    <row r="30815" spans="6:7" x14ac:dyDescent="0.25">
      <c r="F30815" s="5"/>
      <c r="G30815" s="7"/>
    </row>
    <row r="30816" spans="6:7" x14ac:dyDescent="0.25">
      <c r="F30816" s="5"/>
      <c r="G30816" s="7"/>
    </row>
    <row r="30817" spans="6:7" x14ac:dyDescent="0.25">
      <c r="F30817" s="5"/>
      <c r="G30817" s="7"/>
    </row>
    <row r="30818" spans="6:7" x14ac:dyDescent="0.25">
      <c r="F30818" s="5"/>
      <c r="G30818" s="7"/>
    </row>
    <row r="30819" spans="6:7" x14ac:dyDescent="0.25">
      <c r="F30819" s="5"/>
      <c r="G30819" s="7"/>
    </row>
    <row r="30820" spans="6:7" x14ac:dyDescent="0.25">
      <c r="F30820" s="5"/>
      <c r="G30820" s="7"/>
    </row>
    <row r="30821" spans="6:7" x14ac:dyDescent="0.25">
      <c r="F30821" s="5"/>
      <c r="G30821" s="7"/>
    </row>
    <row r="30822" spans="6:7" x14ac:dyDescent="0.25">
      <c r="F30822" s="5"/>
      <c r="G30822" s="7"/>
    </row>
    <row r="30823" spans="6:7" x14ac:dyDescent="0.25">
      <c r="F30823" s="5"/>
      <c r="G30823" s="7"/>
    </row>
    <row r="30824" spans="6:7" x14ac:dyDescent="0.25">
      <c r="F30824" s="5"/>
      <c r="G30824" s="7"/>
    </row>
    <row r="30825" spans="6:7" x14ac:dyDescent="0.25">
      <c r="F30825" s="5"/>
      <c r="G30825" s="7"/>
    </row>
    <row r="30826" spans="6:7" x14ac:dyDescent="0.25">
      <c r="F30826" s="5"/>
      <c r="G30826" s="7"/>
    </row>
    <row r="30827" spans="6:7" x14ac:dyDescent="0.25">
      <c r="F30827" s="5"/>
      <c r="G30827" s="7"/>
    </row>
    <row r="30828" spans="6:7" x14ac:dyDescent="0.25">
      <c r="F30828" s="5"/>
      <c r="G30828" s="7"/>
    </row>
    <row r="30829" spans="6:7" x14ac:dyDescent="0.25">
      <c r="F30829" s="5"/>
      <c r="G30829" s="7"/>
    </row>
    <row r="30830" spans="6:7" x14ac:dyDescent="0.25">
      <c r="F30830" s="5"/>
      <c r="G30830" s="7"/>
    </row>
    <row r="30831" spans="6:7" x14ac:dyDescent="0.25">
      <c r="F30831" s="5"/>
      <c r="G30831" s="7"/>
    </row>
    <row r="30832" spans="6:7" x14ac:dyDescent="0.25">
      <c r="F30832" s="5"/>
      <c r="G30832" s="7"/>
    </row>
    <row r="30833" spans="6:7" x14ac:dyDescent="0.25">
      <c r="F30833" s="5"/>
      <c r="G30833" s="7"/>
    </row>
    <row r="30834" spans="6:7" x14ac:dyDescent="0.25">
      <c r="F30834" s="5"/>
      <c r="G30834" s="7"/>
    </row>
    <row r="30835" spans="6:7" x14ac:dyDescent="0.25">
      <c r="F30835" s="5"/>
      <c r="G30835" s="7"/>
    </row>
    <row r="30836" spans="6:7" x14ac:dyDescent="0.25">
      <c r="F30836" s="5"/>
      <c r="G30836" s="7"/>
    </row>
    <row r="30837" spans="6:7" x14ac:dyDescent="0.25">
      <c r="F30837" s="5"/>
      <c r="G30837" s="7"/>
    </row>
    <row r="30838" spans="6:7" x14ac:dyDescent="0.25">
      <c r="F30838" s="5"/>
      <c r="G30838" s="7"/>
    </row>
    <row r="30839" spans="6:7" x14ac:dyDescent="0.25">
      <c r="F30839" s="5"/>
      <c r="G30839" s="7"/>
    </row>
    <row r="30840" spans="6:7" x14ac:dyDescent="0.25">
      <c r="F30840" s="5"/>
      <c r="G30840" s="7"/>
    </row>
    <row r="30841" spans="6:7" x14ac:dyDescent="0.25">
      <c r="F30841" s="5"/>
      <c r="G30841" s="7"/>
    </row>
    <row r="30842" spans="6:7" x14ac:dyDescent="0.25">
      <c r="F30842" s="5"/>
      <c r="G30842" s="7"/>
    </row>
    <row r="30843" spans="6:7" x14ac:dyDescent="0.25">
      <c r="F30843" s="5"/>
      <c r="G30843" s="7"/>
    </row>
    <row r="30844" spans="6:7" x14ac:dyDescent="0.25">
      <c r="F30844" s="5"/>
      <c r="G30844" s="7"/>
    </row>
    <row r="30845" spans="6:7" x14ac:dyDescent="0.25">
      <c r="F30845" s="5"/>
      <c r="G30845" s="7"/>
    </row>
    <row r="30846" spans="6:7" x14ac:dyDescent="0.25">
      <c r="F30846" s="5"/>
      <c r="G30846" s="7"/>
    </row>
    <row r="30847" spans="6:7" x14ac:dyDescent="0.25">
      <c r="F30847" s="5"/>
      <c r="G30847" s="7"/>
    </row>
    <row r="30848" spans="6:7" x14ac:dyDescent="0.25">
      <c r="F30848" s="5"/>
      <c r="G30848" s="7"/>
    </row>
    <row r="30849" spans="6:7" x14ac:dyDescent="0.25">
      <c r="F30849" s="5"/>
      <c r="G30849" s="7"/>
    </row>
    <row r="30850" spans="6:7" x14ac:dyDescent="0.25">
      <c r="F30850" s="5"/>
      <c r="G30850" s="7"/>
    </row>
    <row r="30851" spans="6:7" x14ac:dyDescent="0.25">
      <c r="F30851" s="5"/>
      <c r="G30851" s="7"/>
    </row>
    <row r="30852" spans="6:7" x14ac:dyDescent="0.25">
      <c r="F30852" s="5"/>
      <c r="G30852" s="7"/>
    </row>
    <row r="30853" spans="6:7" x14ac:dyDescent="0.25">
      <c r="F30853" s="5"/>
      <c r="G30853" s="7"/>
    </row>
    <row r="30854" spans="6:7" x14ac:dyDescent="0.25">
      <c r="F30854" s="5"/>
      <c r="G30854" s="7"/>
    </row>
    <row r="30855" spans="6:7" x14ac:dyDescent="0.25">
      <c r="F30855" s="5"/>
      <c r="G30855" s="7"/>
    </row>
    <row r="30856" spans="6:7" x14ac:dyDescent="0.25">
      <c r="F30856" s="5"/>
      <c r="G30856" s="7"/>
    </row>
    <row r="30857" spans="6:7" x14ac:dyDescent="0.25">
      <c r="F30857" s="5"/>
      <c r="G30857" s="7"/>
    </row>
    <row r="30858" spans="6:7" x14ac:dyDescent="0.25">
      <c r="F30858" s="5"/>
      <c r="G30858" s="7"/>
    </row>
    <row r="30859" spans="6:7" x14ac:dyDescent="0.25">
      <c r="F30859" s="5"/>
      <c r="G30859" s="7"/>
    </row>
    <row r="30860" spans="6:7" x14ac:dyDescent="0.25">
      <c r="F30860" s="5"/>
      <c r="G30860" s="7"/>
    </row>
    <row r="30861" spans="6:7" x14ac:dyDescent="0.25">
      <c r="F30861" s="5"/>
      <c r="G30861" s="7"/>
    </row>
    <row r="30862" spans="6:7" x14ac:dyDescent="0.25">
      <c r="F30862" s="5"/>
      <c r="G30862" s="7"/>
    </row>
    <row r="30863" spans="6:7" x14ac:dyDescent="0.25">
      <c r="F30863" s="5"/>
      <c r="G30863" s="7"/>
    </row>
    <row r="30864" spans="6:7" x14ac:dyDescent="0.25">
      <c r="F30864" s="5"/>
      <c r="G30864" s="7"/>
    </row>
    <row r="30865" spans="6:7" x14ac:dyDescent="0.25">
      <c r="F30865" s="5"/>
      <c r="G30865" s="7"/>
    </row>
    <row r="30866" spans="6:7" x14ac:dyDescent="0.25">
      <c r="F30866" s="5"/>
      <c r="G30866" s="7"/>
    </row>
    <row r="30867" spans="6:7" x14ac:dyDescent="0.25">
      <c r="F30867" s="5"/>
      <c r="G30867" s="7"/>
    </row>
    <row r="30868" spans="6:7" x14ac:dyDescent="0.25">
      <c r="F30868" s="5"/>
      <c r="G30868" s="7"/>
    </row>
    <row r="30869" spans="6:7" x14ac:dyDescent="0.25">
      <c r="F30869" s="5"/>
      <c r="G30869" s="7"/>
    </row>
    <row r="30870" spans="6:7" x14ac:dyDescent="0.25">
      <c r="F30870" s="5"/>
      <c r="G30870" s="7"/>
    </row>
    <row r="30871" spans="6:7" x14ac:dyDescent="0.25">
      <c r="F30871" s="5"/>
      <c r="G30871" s="7"/>
    </row>
    <row r="30872" spans="6:7" x14ac:dyDescent="0.25">
      <c r="F30872" s="5"/>
      <c r="G30872" s="7"/>
    </row>
    <row r="30873" spans="6:7" x14ac:dyDescent="0.25">
      <c r="F30873" s="5"/>
      <c r="G30873" s="7"/>
    </row>
    <row r="30874" spans="6:7" x14ac:dyDescent="0.25">
      <c r="F30874" s="5"/>
      <c r="G30874" s="7"/>
    </row>
    <row r="30875" spans="6:7" x14ac:dyDescent="0.25">
      <c r="F30875" s="5"/>
      <c r="G30875" s="7"/>
    </row>
    <row r="30876" spans="6:7" x14ac:dyDescent="0.25">
      <c r="F30876" s="5"/>
      <c r="G30876" s="7"/>
    </row>
    <row r="30877" spans="6:7" x14ac:dyDescent="0.25">
      <c r="F30877" s="5"/>
      <c r="G30877" s="7"/>
    </row>
    <row r="30878" spans="6:7" x14ac:dyDescent="0.25">
      <c r="F30878" s="5"/>
      <c r="G30878" s="7"/>
    </row>
    <row r="30879" spans="6:7" x14ac:dyDescent="0.25">
      <c r="F30879" s="5"/>
      <c r="G30879" s="7"/>
    </row>
    <row r="30880" spans="6:7" x14ac:dyDescent="0.25">
      <c r="F30880" s="5"/>
      <c r="G30880" s="7"/>
    </row>
    <row r="30881" spans="6:7" x14ac:dyDescent="0.25">
      <c r="F30881" s="5"/>
      <c r="G30881" s="7"/>
    </row>
    <row r="30882" spans="6:7" x14ac:dyDescent="0.25">
      <c r="F30882" s="5"/>
      <c r="G30882" s="7"/>
    </row>
    <row r="30883" spans="6:7" x14ac:dyDescent="0.25">
      <c r="F30883" s="5"/>
      <c r="G30883" s="7"/>
    </row>
    <row r="30884" spans="6:7" x14ac:dyDescent="0.25">
      <c r="F30884" s="5"/>
      <c r="G30884" s="7"/>
    </row>
    <row r="30885" spans="6:7" x14ac:dyDescent="0.25">
      <c r="F30885" s="5"/>
      <c r="G30885" s="7"/>
    </row>
    <row r="30886" spans="6:7" x14ac:dyDescent="0.25">
      <c r="F30886" s="5"/>
      <c r="G30886" s="7"/>
    </row>
    <row r="30887" spans="6:7" x14ac:dyDescent="0.25">
      <c r="F30887" s="5"/>
      <c r="G30887" s="7"/>
    </row>
    <row r="30888" spans="6:7" x14ac:dyDescent="0.25">
      <c r="F30888" s="5"/>
      <c r="G30888" s="7"/>
    </row>
    <row r="30889" spans="6:7" x14ac:dyDescent="0.25">
      <c r="F30889" s="5"/>
      <c r="G30889" s="7"/>
    </row>
    <row r="30890" spans="6:7" x14ac:dyDescent="0.25">
      <c r="F30890" s="5"/>
      <c r="G30890" s="7"/>
    </row>
    <row r="30891" spans="6:7" x14ac:dyDescent="0.25">
      <c r="F30891" s="5"/>
      <c r="G30891" s="7"/>
    </row>
    <row r="30892" spans="6:7" x14ac:dyDescent="0.25">
      <c r="F30892" s="5"/>
      <c r="G30892" s="7"/>
    </row>
    <row r="30893" spans="6:7" x14ac:dyDescent="0.25">
      <c r="F30893" s="5"/>
      <c r="G30893" s="7"/>
    </row>
    <row r="30894" spans="6:7" x14ac:dyDescent="0.25">
      <c r="F30894" s="5"/>
      <c r="G30894" s="7"/>
    </row>
    <row r="30895" spans="6:7" x14ac:dyDescent="0.25">
      <c r="F30895" s="5"/>
      <c r="G30895" s="7"/>
    </row>
    <row r="30896" spans="6:7" x14ac:dyDescent="0.25">
      <c r="F30896" s="5"/>
      <c r="G30896" s="7"/>
    </row>
    <row r="30897" spans="6:7" x14ac:dyDescent="0.25">
      <c r="F30897" s="5"/>
      <c r="G30897" s="7"/>
    </row>
    <row r="30898" spans="6:7" x14ac:dyDescent="0.25">
      <c r="F30898" s="5"/>
      <c r="G30898" s="7"/>
    </row>
    <row r="30899" spans="6:7" x14ac:dyDescent="0.25">
      <c r="F30899" s="5"/>
      <c r="G30899" s="7"/>
    </row>
    <row r="30900" spans="6:7" x14ac:dyDescent="0.25">
      <c r="F30900" s="5"/>
      <c r="G30900" s="7"/>
    </row>
    <row r="30901" spans="6:7" x14ac:dyDescent="0.25">
      <c r="F30901" s="5"/>
      <c r="G30901" s="7"/>
    </row>
    <row r="30902" spans="6:7" x14ac:dyDescent="0.25">
      <c r="F30902" s="5"/>
      <c r="G30902" s="7"/>
    </row>
    <row r="30903" spans="6:7" x14ac:dyDescent="0.25">
      <c r="F30903" s="5"/>
      <c r="G30903" s="7"/>
    </row>
    <row r="30904" spans="6:7" x14ac:dyDescent="0.25">
      <c r="F30904" s="5"/>
      <c r="G30904" s="7"/>
    </row>
    <row r="30905" spans="6:7" x14ac:dyDescent="0.25">
      <c r="F30905" s="5"/>
      <c r="G30905" s="7"/>
    </row>
    <row r="30906" spans="6:7" x14ac:dyDescent="0.25">
      <c r="F30906" s="5"/>
      <c r="G30906" s="7"/>
    </row>
    <row r="30907" spans="6:7" x14ac:dyDescent="0.25">
      <c r="F30907" s="5"/>
      <c r="G30907" s="7"/>
    </row>
    <row r="30908" spans="6:7" x14ac:dyDescent="0.25">
      <c r="F30908" s="5"/>
      <c r="G30908" s="7"/>
    </row>
    <row r="30909" spans="6:7" x14ac:dyDescent="0.25">
      <c r="F30909" s="5"/>
      <c r="G30909" s="7"/>
    </row>
    <row r="30910" spans="6:7" x14ac:dyDescent="0.25">
      <c r="F30910" s="5"/>
      <c r="G30910" s="7"/>
    </row>
    <row r="30911" spans="6:7" x14ac:dyDescent="0.25">
      <c r="F30911" s="5"/>
      <c r="G30911" s="7"/>
    </row>
    <row r="30912" spans="6:7" x14ac:dyDescent="0.25">
      <c r="F30912" s="5"/>
      <c r="G30912" s="7"/>
    </row>
    <row r="30913" spans="6:7" x14ac:dyDescent="0.25">
      <c r="F30913" s="5"/>
      <c r="G30913" s="7"/>
    </row>
    <row r="30914" spans="6:7" x14ac:dyDescent="0.25">
      <c r="F30914" s="5"/>
      <c r="G30914" s="7"/>
    </row>
    <row r="30915" spans="6:7" x14ac:dyDescent="0.25">
      <c r="F30915" s="5"/>
      <c r="G30915" s="7"/>
    </row>
    <row r="30916" spans="6:7" x14ac:dyDescent="0.25">
      <c r="F30916" s="5"/>
      <c r="G30916" s="7"/>
    </row>
    <row r="30917" spans="6:7" x14ac:dyDescent="0.25">
      <c r="F30917" s="5"/>
      <c r="G30917" s="7"/>
    </row>
    <row r="30918" spans="6:7" x14ac:dyDescent="0.25">
      <c r="F30918" s="5"/>
      <c r="G30918" s="7"/>
    </row>
    <row r="30919" spans="6:7" x14ac:dyDescent="0.25">
      <c r="F30919" s="5"/>
      <c r="G30919" s="7"/>
    </row>
    <row r="30920" spans="6:7" x14ac:dyDescent="0.25">
      <c r="F30920" s="5"/>
      <c r="G30920" s="7"/>
    </row>
    <row r="30921" spans="6:7" x14ac:dyDescent="0.25">
      <c r="F30921" s="5"/>
      <c r="G30921" s="7"/>
    </row>
    <row r="30922" spans="6:7" x14ac:dyDescent="0.25">
      <c r="F30922" s="5"/>
      <c r="G30922" s="7"/>
    </row>
    <row r="30923" spans="6:7" x14ac:dyDescent="0.25">
      <c r="F30923" s="5"/>
      <c r="G30923" s="7"/>
    </row>
    <row r="30924" spans="6:7" x14ac:dyDescent="0.25">
      <c r="F30924" s="5"/>
      <c r="G30924" s="7"/>
    </row>
    <row r="30925" spans="6:7" x14ac:dyDescent="0.25">
      <c r="F30925" s="5"/>
      <c r="G30925" s="7"/>
    </row>
    <row r="30926" spans="6:7" x14ac:dyDescent="0.25">
      <c r="F30926" s="5"/>
      <c r="G30926" s="7"/>
    </row>
    <row r="30927" spans="6:7" x14ac:dyDescent="0.25">
      <c r="F30927" s="5"/>
      <c r="G30927" s="7"/>
    </row>
    <row r="30928" spans="6:7" x14ac:dyDescent="0.25">
      <c r="F30928" s="5"/>
      <c r="G30928" s="7"/>
    </row>
    <row r="30929" spans="6:7" x14ac:dyDescent="0.25">
      <c r="F30929" s="5"/>
      <c r="G30929" s="7"/>
    </row>
    <row r="30930" spans="6:7" x14ac:dyDescent="0.25">
      <c r="F30930" s="5"/>
      <c r="G30930" s="7"/>
    </row>
    <row r="30931" spans="6:7" x14ac:dyDescent="0.25">
      <c r="F30931" s="5"/>
      <c r="G30931" s="7"/>
    </row>
    <row r="30932" spans="6:7" x14ac:dyDescent="0.25">
      <c r="F30932" s="5"/>
      <c r="G30932" s="7"/>
    </row>
    <row r="30933" spans="6:7" x14ac:dyDescent="0.25">
      <c r="F30933" s="5"/>
      <c r="G30933" s="7"/>
    </row>
    <row r="30934" spans="6:7" x14ac:dyDescent="0.25">
      <c r="F30934" s="5"/>
      <c r="G30934" s="7"/>
    </row>
    <row r="30935" spans="6:7" x14ac:dyDescent="0.25">
      <c r="F30935" s="5"/>
      <c r="G30935" s="7"/>
    </row>
    <row r="30936" spans="6:7" x14ac:dyDescent="0.25">
      <c r="F30936" s="5"/>
      <c r="G30936" s="7"/>
    </row>
    <row r="30937" spans="6:7" x14ac:dyDescent="0.25">
      <c r="F30937" s="5"/>
      <c r="G30937" s="7"/>
    </row>
    <row r="30938" spans="6:7" x14ac:dyDescent="0.25">
      <c r="F30938" s="5"/>
      <c r="G30938" s="7"/>
    </row>
    <row r="30939" spans="6:7" x14ac:dyDescent="0.25">
      <c r="F30939" s="5"/>
      <c r="G30939" s="7"/>
    </row>
    <row r="30940" spans="6:7" x14ac:dyDescent="0.25">
      <c r="F30940" s="5"/>
      <c r="G30940" s="7"/>
    </row>
    <row r="30941" spans="6:7" x14ac:dyDescent="0.25">
      <c r="F30941" s="5"/>
      <c r="G30941" s="7"/>
    </row>
    <row r="30942" spans="6:7" x14ac:dyDescent="0.25">
      <c r="F30942" s="5"/>
      <c r="G30942" s="7"/>
    </row>
    <row r="30943" spans="6:7" x14ac:dyDescent="0.25">
      <c r="F30943" s="5"/>
      <c r="G30943" s="7"/>
    </row>
    <row r="30944" spans="6:7" x14ac:dyDescent="0.25">
      <c r="F30944" s="5"/>
      <c r="G30944" s="7"/>
    </row>
    <row r="30945" spans="6:7" x14ac:dyDescent="0.25">
      <c r="F30945" s="5"/>
      <c r="G30945" s="7"/>
    </row>
    <row r="30946" spans="6:7" x14ac:dyDescent="0.25">
      <c r="F30946" s="5"/>
      <c r="G30946" s="7"/>
    </row>
    <row r="30947" spans="6:7" x14ac:dyDescent="0.25">
      <c r="F30947" s="5"/>
      <c r="G30947" s="7"/>
    </row>
    <row r="30948" spans="6:7" x14ac:dyDescent="0.25">
      <c r="F30948" s="5"/>
      <c r="G30948" s="7"/>
    </row>
    <row r="30949" spans="6:7" x14ac:dyDescent="0.25">
      <c r="F30949" s="5"/>
      <c r="G30949" s="7"/>
    </row>
    <row r="30950" spans="6:7" x14ac:dyDescent="0.25">
      <c r="F30950" s="5"/>
      <c r="G30950" s="7"/>
    </row>
    <row r="30951" spans="6:7" x14ac:dyDescent="0.25">
      <c r="F30951" s="5"/>
      <c r="G30951" s="7"/>
    </row>
    <row r="30952" spans="6:7" x14ac:dyDescent="0.25">
      <c r="F30952" s="5"/>
      <c r="G30952" s="7"/>
    </row>
    <row r="30953" spans="6:7" x14ac:dyDescent="0.25">
      <c r="F30953" s="5"/>
      <c r="G30953" s="7"/>
    </row>
    <row r="30954" spans="6:7" x14ac:dyDescent="0.25">
      <c r="F30954" s="5"/>
      <c r="G30954" s="7"/>
    </row>
    <row r="30955" spans="6:7" x14ac:dyDescent="0.25">
      <c r="F30955" s="5"/>
      <c r="G30955" s="7"/>
    </row>
    <row r="30956" spans="6:7" x14ac:dyDescent="0.25">
      <c r="F30956" s="5"/>
      <c r="G30956" s="7"/>
    </row>
    <row r="30957" spans="6:7" x14ac:dyDescent="0.25">
      <c r="F30957" s="5"/>
      <c r="G30957" s="7"/>
    </row>
    <row r="30958" spans="6:7" x14ac:dyDescent="0.25">
      <c r="F30958" s="5"/>
      <c r="G30958" s="7"/>
    </row>
    <row r="30959" spans="6:7" x14ac:dyDescent="0.25">
      <c r="F30959" s="5"/>
      <c r="G30959" s="7"/>
    </row>
    <row r="30960" spans="6:7" x14ac:dyDescent="0.25">
      <c r="F30960" s="5"/>
      <c r="G30960" s="7"/>
    </row>
    <row r="30961" spans="6:7" x14ac:dyDescent="0.25">
      <c r="F30961" s="5"/>
      <c r="G30961" s="7"/>
    </row>
    <row r="30962" spans="6:7" x14ac:dyDescent="0.25">
      <c r="F30962" s="5"/>
      <c r="G30962" s="7"/>
    </row>
    <row r="30963" spans="6:7" x14ac:dyDescent="0.25">
      <c r="F30963" s="5"/>
      <c r="G30963" s="7"/>
    </row>
    <row r="30964" spans="6:7" x14ac:dyDescent="0.25">
      <c r="F30964" s="5"/>
      <c r="G30964" s="7"/>
    </row>
    <row r="30965" spans="6:7" x14ac:dyDescent="0.25">
      <c r="F30965" s="5"/>
      <c r="G30965" s="7"/>
    </row>
    <row r="30966" spans="6:7" x14ac:dyDescent="0.25">
      <c r="F30966" s="5"/>
      <c r="G30966" s="7"/>
    </row>
    <row r="30967" spans="6:7" x14ac:dyDescent="0.25">
      <c r="F30967" s="5"/>
      <c r="G30967" s="7"/>
    </row>
    <row r="30968" spans="6:7" x14ac:dyDescent="0.25">
      <c r="F30968" s="5"/>
      <c r="G30968" s="7"/>
    </row>
    <row r="30969" spans="6:7" x14ac:dyDescent="0.25">
      <c r="F30969" s="5"/>
      <c r="G30969" s="7"/>
    </row>
    <row r="30970" spans="6:7" x14ac:dyDescent="0.25">
      <c r="F30970" s="5"/>
      <c r="G30970" s="7"/>
    </row>
    <row r="30971" spans="6:7" x14ac:dyDescent="0.25">
      <c r="F30971" s="5"/>
      <c r="G30971" s="7"/>
    </row>
    <row r="30972" spans="6:7" x14ac:dyDescent="0.25">
      <c r="F30972" s="5"/>
      <c r="G30972" s="7"/>
    </row>
    <row r="30973" spans="6:7" x14ac:dyDescent="0.25">
      <c r="F30973" s="5"/>
      <c r="G30973" s="7"/>
    </row>
    <row r="30974" spans="6:7" x14ac:dyDescent="0.25">
      <c r="F30974" s="5"/>
      <c r="G30974" s="7"/>
    </row>
    <row r="30975" spans="6:7" x14ac:dyDescent="0.25">
      <c r="F30975" s="5"/>
      <c r="G30975" s="7"/>
    </row>
    <row r="30976" spans="6:7" x14ac:dyDescent="0.25">
      <c r="F30976" s="5"/>
      <c r="G30976" s="7"/>
    </row>
    <row r="30977" spans="6:7" x14ac:dyDescent="0.25">
      <c r="F30977" s="5"/>
      <c r="G30977" s="7"/>
    </row>
    <row r="30978" spans="6:7" x14ac:dyDescent="0.25">
      <c r="F30978" s="5"/>
      <c r="G30978" s="7"/>
    </row>
    <row r="30979" spans="6:7" x14ac:dyDescent="0.25">
      <c r="F30979" s="5"/>
      <c r="G30979" s="7"/>
    </row>
    <row r="30980" spans="6:7" x14ac:dyDescent="0.25">
      <c r="F30980" s="5"/>
      <c r="G30980" s="7"/>
    </row>
    <row r="30981" spans="6:7" x14ac:dyDescent="0.25">
      <c r="F30981" s="5"/>
      <c r="G30981" s="7"/>
    </row>
    <row r="30982" spans="6:7" x14ac:dyDescent="0.25">
      <c r="F30982" s="5"/>
      <c r="G30982" s="7"/>
    </row>
    <row r="30983" spans="6:7" x14ac:dyDescent="0.25">
      <c r="F30983" s="5"/>
      <c r="G30983" s="7"/>
    </row>
    <row r="30984" spans="6:7" x14ac:dyDescent="0.25">
      <c r="F30984" s="5"/>
      <c r="G30984" s="7"/>
    </row>
    <row r="30985" spans="6:7" x14ac:dyDescent="0.25">
      <c r="F30985" s="5"/>
      <c r="G30985" s="7"/>
    </row>
    <row r="30986" spans="6:7" x14ac:dyDescent="0.25">
      <c r="F30986" s="5"/>
      <c r="G30986" s="7"/>
    </row>
    <row r="30987" spans="6:7" x14ac:dyDescent="0.25">
      <c r="F30987" s="5"/>
      <c r="G30987" s="7"/>
    </row>
    <row r="30988" spans="6:7" x14ac:dyDescent="0.25">
      <c r="F30988" s="5"/>
      <c r="G30988" s="7"/>
    </row>
    <row r="30989" spans="6:7" x14ac:dyDescent="0.25">
      <c r="F30989" s="5"/>
      <c r="G30989" s="7"/>
    </row>
    <row r="30990" spans="6:7" x14ac:dyDescent="0.25">
      <c r="F30990" s="5"/>
      <c r="G30990" s="7"/>
    </row>
    <row r="30991" spans="6:7" x14ac:dyDescent="0.25">
      <c r="F30991" s="5"/>
      <c r="G30991" s="7"/>
    </row>
    <row r="30992" spans="6:7" x14ac:dyDescent="0.25">
      <c r="F30992" s="5"/>
      <c r="G30992" s="7"/>
    </row>
    <row r="30993" spans="6:7" x14ac:dyDescent="0.25">
      <c r="F30993" s="5"/>
      <c r="G30993" s="7"/>
    </row>
    <row r="30994" spans="6:7" x14ac:dyDescent="0.25">
      <c r="F30994" s="5"/>
      <c r="G30994" s="7"/>
    </row>
    <row r="30995" spans="6:7" x14ac:dyDescent="0.25">
      <c r="F30995" s="5"/>
      <c r="G30995" s="7"/>
    </row>
    <row r="30996" spans="6:7" x14ac:dyDescent="0.25">
      <c r="F30996" s="5"/>
      <c r="G30996" s="7"/>
    </row>
    <row r="30997" spans="6:7" x14ac:dyDescent="0.25">
      <c r="F30997" s="5"/>
      <c r="G30997" s="7"/>
    </row>
    <row r="30998" spans="6:7" x14ac:dyDescent="0.25">
      <c r="F30998" s="5"/>
      <c r="G30998" s="7"/>
    </row>
    <row r="30999" spans="6:7" x14ac:dyDescent="0.25">
      <c r="F30999" s="5"/>
      <c r="G30999" s="7"/>
    </row>
    <row r="31000" spans="6:7" x14ac:dyDescent="0.25">
      <c r="F31000" s="5"/>
      <c r="G31000" s="7"/>
    </row>
    <row r="31001" spans="6:7" x14ac:dyDescent="0.25">
      <c r="F31001" s="5"/>
      <c r="G31001" s="7"/>
    </row>
    <row r="31002" spans="6:7" x14ac:dyDescent="0.25">
      <c r="F31002" s="5"/>
      <c r="G31002" s="7"/>
    </row>
    <row r="31003" spans="6:7" x14ac:dyDescent="0.25">
      <c r="F31003" s="5"/>
      <c r="G31003" s="7"/>
    </row>
    <row r="31004" spans="6:7" x14ac:dyDescent="0.25">
      <c r="F31004" s="5"/>
      <c r="G31004" s="7"/>
    </row>
    <row r="31005" spans="6:7" x14ac:dyDescent="0.25">
      <c r="F31005" s="5"/>
      <c r="G31005" s="7"/>
    </row>
    <row r="31006" spans="6:7" x14ac:dyDescent="0.25">
      <c r="F31006" s="5"/>
      <c r="G31006" s="7"/>
    </row>
    <row r="31007" spans="6:7" x14ac:dyDescent="0.25">
      <c r="F31007" s="5"/>
      <c r="G31007" s="7"/>
    </row>
    <row r="31008" spans="6:7" x14ac:dyDescent="0.25">
      <c r="F31008" s="5"/>
      <c r="G31008" s="7"/>
    </row>
    <row r="31009" spans="6:7" x14ac:dyDescent="0.25">
      <c r="F31009" s="5"/>
      <c r="G31009" s="7"/>
    </row>
    <row r="31010" spans="6:7" x14ac:dyDescent="0.25">
      <c r="F31010" s="5"/>
      <c r="G31010" s="7"/>
    </row>
    <row r="31011" spans="6:7" x14ac:dyDescent="0.25">
      <c r="F31011" s="5"/>
      <c r="G31011" s="7"/>
    </row>
    <row r="31012" spans="6:7" x14ac:dyDescent="0.25">
      <c r="F31012" s="5"/>
      <c r="G31012" s="7"/>
    </row>
    <row r="31013" spans="6:7" x14ac:dyDescent="0.25">
      <c r="F31013" s="5"/>
      <c r="G31013" s="7"/>
    </row>
    <row r="31014" spans="6:7" x14ac:dyDescent="0.25">
      <c r="F31014" s="5"/>
      <c r="G31014" s="7"/>
    </row>
    <row r="31015" spans="6:7" x14ac:dyDescent="0.25">
      <c r="F31015" s="5"/>
      <c r="G31015" s="7"/>
    </row>
    <row r="31016" spans="6:7" x14ac:dyDescent="0.25">
      <c r="F31016" s="5"/>
      <c r="G31016" s="7"/>
    </row>
    <row r="31017" spans="6:7" x14ac:dyDescent="0.25">
      <c r="F31017" s="5"/>
      <c r="G31017" s="7"/>
    </row>
    <row r="31018" spans="6:7" x14ac:dyDescent="0.25">
      <c r="F31018" s="5"/>
      <c r="G31018" s="7"/>
    </row>
    <row r="31019" spans="6:7" x14ac:dyDescent="0.25">
      <c r="F31019" s="5"/>
      <c r="G31019" s="7"/>
    </row>
    <row r="31020" spans="6:7" x14ac:dyDescent="0.25">
      <c r="F31020" s="5"/>
      <c r="G31020" s="7"/>
    </row>
    <row r="31021" spans="6:7" x14ac:dyDescent="0.25">
      <c r="F31021" s="5"/>
      <c r="G31021" s="7"/>
    </row>
    <row r="31022" spans="6:7" x14ac:dyDescent="0.25">
      <c r="F31022" s="5"/>
      <c r="G31022" s="7"/>
    </row>
    <row r="31023" spans="6:7" x14ac:dyDescent="0.25">
      <c r="F31023" s="5"/>
      <c r="G31023" s="7"/>
    </row>
    <row r="31024" spans="6:7" x14ac:dyDescent="0.25">
      <c r="F31024" s="5"/>
      <c r="G31024" s="7"/>
    </row>
    <row r="31025" spans="6:7" x14ac:dyDescent="0.25">
      <c r="F31025" s="5"/>
      <c r="G31025" s="7"/>
    </row>
    <row r="31026" spans="6:7" x14ac:dyDescent="0.25">
      <c r="F31026" s="5"/>
      <c r="G31026" s="7"/>
    </row>
    <row r="31027" spans="6:7" x14ac:dyDescent="0.25">
      <c r="F31027" s="5"/>
      <c r="G31027" s="7"/>
    </row>
    <row r="31028" spans="6:7" x14ac:dyDescent="0.25">
      <c r="F31028" s="5"/>
      <c r="G31028" s="7"/>
    </row>
    <row r="31029" spans="6:7" x14ac:dyDescent="0.25">
      <c r="F31029" s="5"/>
      <c r="G31029" s="7"/>
    </row>
    <row r="31030" spans="6:7" x14ac:dyDescent="0.25">
      <c r="F31030" s="5"/>
      <c r="G31030" s="7"/>
    </row>
    <row r="31031" spans="6:7" x14ac:dyDescent="0.25">
      <c r="F31031" s="5"/>
      <c r="G31031" s="7"/>
    </row>
    <row r="31032" spans="6:7" x14ac:dyDescent="0.25">
      <c r="F31032" s="5"/>
      <c r="G31032" s="7"/>
    </row>
    <row r="31033" spans="6:7" x14ac:dyDescent="0.25">
      <c r="F31033" s="5"/>
      <c r="G31033" s="7"/>
    </row>
    <row r="31034" spans="6:7" x14ac:dyDescent="0.25">
      <c r="F31034" s="5"/>
      <c r="G31034" s="7"/>
    </row>
    <row r="31035" spans="6:7" x14ac:dyDescent="0.25">
      <c r="F31035" s="5"/>
      <c r="G31035" s="7"/>
    </row>
    <row r="31036" spans="6:7" x14ac:dyDescent="0.25">
      <c r="F31036" s="5"/>
      <c r="G31036" s="7"/>
    </row>
    <row r="31037" spans="6:7" x14ac:dyDescent="0.25">
      <c r="F31037" s="5"/>
      <c r="G31037" s="7"/>
    </row>
    <row r="31038" spans="6:7" x14ac:dyDescent="0.25">
      <c r="F31038" s="5"/>
      <c r="G31038" s="7"/>
    </row>
    <row r="31039" spans="6:7" x14ac:dyDescent="0.25">
      <c r="F31039" s="5"/>
      <c r="G31039" s="7"/>
    </row>
    <row r="31040" spans="6:7" x14ac:dyDescent="0.25">
      <c r="F31040" s="5"/>
      <c r="G31040" s="7"/>
    </row>
    <row r="31041" spans="6:7" x14ac:dyDescent="0.25">
      <c r="F31041" s="5"/>
      <c r="G31041" s="7"/>
    </row>
    <row r="31042" spans="6:7" x14ac:dyDescent="0.25">
      <c r="F31042" s="5"/>
      <c r="G31042" s="7"/>
    </row>
    <row r="31043" spans="6:7" x14ac:dyDescent="0.25">
      <c r="F31043" s="5"/>
      <c r="G31043" s="7"/>
    </row>
    <row r="31044" spans="6:7" x14ac:dyDescent="0.25">
      <c r="F31044" s="5"/>
      <c r="G31044" s="7"/>
    </row>
    <row r="31045" spans="6:7" x14ac:dyDescent="0.25">
      <c r="F31045" s="5"/>
      <c r="G31045" s="7"/>
    </row>
    <row r="31046" spans="6:7" x14ac:dyDescent="0.25">
      <c r="F31046" s="5"/>
      <c r="G31046" s="7"/>
    </row>
    <row r="31047" spans="6:7" x14ac:dyDescent="0.25">
      <c r="F31047" s="5"/>
      <c r="G31047" s="7"/>
    </row>
    <row r="31048" spans="6:7" x14ac:dyDescent="0.25">
      <c r="F31048" s="5"/>
      <c r="G31048" s="7"/>
    </row>
    <row r="31049" spans="6:7" x14ac:dyDescent="0.25">
      <c r="F31049" s="5"/>
      <c r="G31049" s="7"/>
    </row>
    <row r="31050" spans="6:7" x14ac:dyDescent="0.25">
      <c r="F31050" s="5"/>
      <c r="G31050" s="7"/>
    </row>
    <row r="31051" spans="6:7" x14ac:dyDescent="0.25">
      <c r="F31051" s="5"/>
      <c r="G31051" s="7"/>
    </row>
    <row r="31052" spans="6:7" x14ac:dyDescent="0.25">
      <c r="F31052" s="5"/>
      <c r="G31052" s="7"/>
    </row>
    <row r="31053" spans="6:7" x14ac:dyDescent="0.25">
      <c r="F31053" s="5"/>
      <c r="G31053" s="7"/>
    </row>
    <row r="31054" spans="6:7" x14ac:dyDescent="0.25">
      <c r="F31054" s="5"/>
      <c r="G31054" s="7"/>
    </row>
    <row r="31055" spans="6:7" x14ac:dyDescent="0.25">
      <c r="F31055" s="5"/>
      <c r="G31055" s="7"/>
    </row>
    <row r="31056" spans="6:7" x14ac:dyDescent="0.25">
      <c r="F31056" s="5"/>
      <c r="G31056" s="7"/>
    </row>
    <row r="31057" spans="6:7" x14ac:dyDescent="0.25">
      <c r="F31057" s="5"/>
      <c r="G31057" s="7"/>
    </row>
    <row r="31058" spans="6:7" x14ac:dyDescent="0.25">
      <c r="F31058" s="5"/>
      <c r="G31058" s="7"/>
    </row>
    <row r="31059" spans="6:7" x14ac:dyDescent="0.25">
      <c r="F31059" s="5"/>
      <c r="G31059" s="7"/>
    </row>
    <row r="31060" spans="6:7" x14ac:dyDescent="0.25">
      <c r="F31060" s="5"/>
      <c r="G31060" s="7"/>
    </row>
    <row r="31061" spans="6:7" x14ac:dyDescent="0.25">
      <c r="F31061" s="5"/>
      <c r="G31061" s="7"/>
    </row>
    <row r="31062" spans="6:7" x14ac:dyDescent="0.25">
      <c r="F31062" s="5"/>
      <c r="G31062" s="7"/>
    </row>
    <row r="31063" spans="6:7" x14ac:dyDescent="0.25">
      <c r="F31063" s="5"/>
      <c r="G31063" s="7"/>
    </row>
    <row r="31064" spans="6:7" x14ac:dyDescent="0.25">
      <c r="F31064" s="5"/>
      <c r="G31064" s="7"/>
    </row>
    <row r="31065" spans="6:7" x14ac:dyDescent="0.25">
      <c r="F31065" s="5"/>
      <c r="G31065" s="7"/>
    </row>
    <row r="31066" spans="6:7" x14ac:dyDescent="0.25">
      <c r="F31066" s="5"/>
      <c r="G31066" s="7"/>
    </row>
    <row r="31067" spans="6:7" x14ac:dyDescent="0.25">
      <c r="F31067" s="5"/>
      <c r="G31067" s="7"/>
    </row>
    <row r="31068" spans="6:7" x14ac:dyDescent="0.25">
      <c r="F31068" s="5"/>
      <c r="G31068" s="7"/>
    </row>
    <row r="31069" spans="6:7" x14ac:dyDescent="0.25">
      <c r="F31069" s="5"/>
      <c r="G31069" s="7"/>
    </row>
    <row r="31070" spans="6:7" x14ac:dyDescent="0.25">
      <c r="F31070" s="5"/>
      <c r="G31070" s="7"/>
    </row>
    <row r="31071" spans="6:7" x14ac:dyDescent="0.25">
      <c r="F31071" s="5"/>
      <c r="G31071" s="7"/>
    </row>
    <row r="31072" spans="6:7" x14ac:dyDescent="0.25">
      <c r="F31072" s="5"/>
      <c r="G31072" s="7"/>
    </row>
    <row r="31073" spans="6:7" x14ac:dyDescent="0.25">
      <c r="F31073" s="5"/>
      <c r="G31073" s="7"/>
    </row>
    <row r="31074" spans="6:7" x14ac:dyDescent="0.25">
      <c r="F31074" s="5"/>
      <c r="G31074" s="7"/>
    </row>
    <row r="31075" spans="6:7" x14ac:dyDescent="0.25">
      <c r="F31075" s="5"/>
      <c r="G31075" s="7"/>
    </row>
    <row r="31076" spans="6:7" x14ac:dyDescent="0.25">
      <c r="F31076" s="5"/>
      <c r="G31076" s="7"/>
    </row>
    <row r="31077" spans="6:7" x14ac:dyDescent="0.25">
      <c r="F31077" s="5"/>
      <c r="G31077" s="7"/>
    </row>
    <row r="31078" spans="6:7" x14ac:dyDescent="0.25">
      <c r="F31078" s="5"/>
      <c r="G31078" s="7"/>
    </row>
    <row r="31079" spans="6:7" x14ac:dyDescent="0.25">
      <c r="F31079" s="5"/>
      <c r="G31079" s="7"/>
    </row>
    <row r="31080" spans="6:7" x14ac:dyDescent="0.25">
      <c r="F31080" s="5"/>
      <c r="G31080" s="7"/>
    </row>
    <row r="31081" spans="6:7" x14ac:dyDescent="0.25">
      <c r="F31081" s="5"/>
      <c r="G31081" s="7"/>
    </row>
    <row r="31082" spans="6:7" x14ac:dyDescent="0.25">
      <c r="F31082" s="5"/>
      <c r="G31082" s="7"/>
    </row>
    <row r="31083" spans="6:7" x14ac:dyDescent="0.25">
      <c r="F31083" s="5"/>
      <c r="G31083" s="7"/>
    </row>
    <row r="31084" spans="6:7" x14ac:dyDescent="0.25">
      <c r="F31084" s="5"/>
      <c r="G31084" s="7"/>
    </row>
    <row r="31085" spans="6:7" x14ac:dyDescent="0.25">
      <c r="F31085" s="5"/>
      <c r="G31085" s="7"/>
    </row>
    <row r="31086" spans="6:7" x14ac:dyDescent="0.25">
      <c r="F31086" s="5"/>
      <c r="G31086" s="7"/>
    </row>
    <row r="31087" spans="6:7" x14ac:dyDescent="0.25">
      <c r="F31087" s="5"/>
      <c r="G31087" s="7"/>
    </row>
    <row r="31088" spans="6:7" x14ac:dyDescent="0.25">
      <c r="F31088" s="5"/>
      <c r="G31088" s="7"/>
    </row>
    <row r="31089" spans="6:7" x14ac:dyDescent="0.25">
      <c r="F31089" s="5"/>
      <c r="G31089" s="7"/>
    </row>
    <row r="31090" spans="6:7" x14ac:dyDescent="0.25">
      <c r="F31090" s="5"/>
      <c r="G31090" s="7"/>
    </row>
    <row r="31091" spans="6:7" x14ac:dyDescent="0.25">
      <c r="F31091" s="5"/>
      <c r="G31091" s="7"/>
    </row>
    <row r="31092" spans="6:7" x14ac:dyDescent="0.25">
      <c r="F31092" s="5"/>
      <c r="G31092" s="7"/>
    </row>
    <row r="31093" spans="6:7" x14ac:dyDescent="0.25">
      <c r="F31093" s="5"/>
      <c r="G31093" s="7"/>
    </row>
    <row r="31094" spans="6:7" x14ac:dyDescent="0.25">
      <c r="F31094" s="5"/>
      <c r="G31094" s="7"/>
    </row>
    <row r="31095" spans="6:7" x14ac:dyDescent="0.25">
      <c r="F31095" s="5"/>
      <c r="G31095" s="7"/>
    </row>
    <row r="31096" spans="6:7" x14ac:dyDescent="0.25">
      <c r="F31096" s="5"/>
      <c r="G31096" s="7"/>
    </row>
    <row r="31097" spans="6:7" x14ac:dyDescent="0.25">
      <c r="F31097" s="5"/>
      <c r="G31097" s="7"/>
    </row>
    <row r="31098" spans="6:7" x14ac:dyDescent="0.25">
      <c r="F31098" s="5"/>
      <c r="G31098" s="7"/>
    </row>
    <row r="31099" spans="6:7" x14ac:dyDescent="0.25">
      <c r="F31099" s="5"/>
      <c r="G31099" s="7"/>
    </row>
    <row r="31100" spans="6:7" x14ac:dyDescent="0.25">
      <c r="F31100" s="5"/>
      <c r="G31100" s="7"/>
    </row>
    <row r="31101" spans="6:7" x14ac:dyDescent="0.25">
      <c r="F31101" s="5"/>
      <c r="G31101" s="7"/>
    </row>
    <row r="31102" spans="6:7" x14ac:dyDescent="0.25">
      <c r="F31102" s="5"/>
      <c r="G31102" s="7"/>
    </row>
    <row r="31103" spans="6:7" x14ac:dyDescent="0.25">
      <c r="F31103" s="5"/>
      <c r="G31103" s="7"/>
    </row>
    <row r="31104" spans="6:7" x14ac:dyDescent="0.25">
      <c r="F31104" s="5"/>
      <c r="G31104" s="7"/>
    </row>
    <row r="31105" spans="6:7" x14ac:dyDescent="0.25">
      <c r="F31105" s="5"/>
      <c r="G31105" s="7"/>
    </row>
    <row r="31106" spans="6:7" x14ac:dyDescent="0.25">
      <c r="F31106" s="5"/>
      <c r="G31106" s="7"/>
    </row>
    <row r="31107" spans="6:7" x14ac:dyDescent="0.25">
      <c r="F31107" s="5"/>
      <c r="G31107" s="7"/>
    </row>
    <row r="31108" spans="6:7" x14ac:dyDescent="0.25">
      <c r="F31108" s="5"/>
      <c r="G31108" s="7"/>
    </row>
    <row r="31109" spans="6:7" x14ac:dyDescent="0.25">
      <c r="F31109" s="5"/>
      <c r="G31109" s="7"/>
    </row>
    <row r="31110" spans="6:7" x14ac:dyDescent="0.25">
      <c r="F31110" s="5"/>
      <c r="G31110" s="7"/>
    </row>
    <row r="31111" spans="6:7" x14ac:dyDescent="0.25">
      <c r="F31111" s="5"/>
      <c r="G31111" s="7"/>
    </row>
    <row r="31112" spans="6:7" x14ac:dyDescent="0.25">
      <c r="F31112" s="5"/>
      <c r="G31112" s="7"/>
    </row>
    <row r="31113" spans="6:7" x14ac:dyDescent="0.25">
      <c r="F31113" s="5"/>
      <c r="G31113" s="7"/>
    </row>
    <row r="31114" spans="6:7" x14ac:dyDescent="0.25">
      <c r="F31114" s="5"/>
      <c r="G31114" s="7"/>
    </row>
    <row r="31115" spans="6:7" x14ac:dyDescent="0.25">
      <c r="F31115" s="5"/>
      <c r="G31115" s="7"/>
    </row>
    <row r="31116" spans="6:7" x14ac:dyDescent="0.25">
      <c r="F31116" s="5"/>
      <c r="G31116" s="7"/>
    </row>
    <row r="31117" spans="6:7" x14ac:dyDescent="0.25">
      <c r="F31117" s="5"/>
      <c r="G31117" s="7"/>
    </row>
    <row r="31118" spans="6:7" x14ac:dyDescent="0.25">
      <c r="F31118" s="5"/>
      <c r="G31118" s="7"/>
    </row>
    <row r="31119" spans="6:7" x14ac:dyDescent="0.25">
      <c r="F31119" s="5"/>
      <c r="G31119" s="7"/>
    </row>
    <row r="31120" spans="6:7" x14ac:dyDescent="0.25">
      <c r="F31120" s="5"/>
      <c r="G31120" s="7"/>
    </row>
    <row r="31121" spans="6:7" x14ac:dyDescent="0.25">
      <c r="F31121" s="5"/>
      <c r="G31121" s="7"/>
    </row>
    <row r="31122" spans="6:7" x14ac:dyDescent="0.25">
      <c r="F31122" s="5"/>
      <c r="G31122" s="7"/>
    </row>
    <row r="31123" spans="6:7" x14ac:dyDescent="0.25">
      <c r="F31123" s="5"/>
      <c r="G31123" s="7"/>
    </row>
    <row r="31124" spans="6:7" x14ac:dyDescent="0.25">
      <c r="F31124" s="5"/>
      <c r="G31124" s="7"/>
    </row>
    <row r="31125" spans="6:7" x14ac:dyDescent="0.25">
      <c r="F31125" s="5"/>
      <c r="G31125" s="7"/>
    </row>
    <row r="31126" spans="6:7" x14ac:dyDescent="0.25">
      <c r="F31126" s="5"/>
      <c r="G31126" s="7"/>
    </row>
    <row r="31127" spans="6:7" x14ac:dyDescent="0.25">
      <c r="F31127" s="5"/>
      <c r="G31127" s="7"/>
    </row>
    <row r="31128" spans="6:7" x14ac:dyDescent="0.25">
      <c r="F31128" s="5"/>
      <c r="G31128" s="7"/>
    </row>
    <row r="31129" spans="6:7" x14ac:dyDescent="0.25">
      <c r="F31129" s="5"/>
      <c r="G31129" s="7"/>
    </row>
    <row r="31130" spans="6:7" x14ac:dyDescent="0.25">
      <c r="F31130" s="5"/>
      <c r="G31130" s="7"/>
    </row>
    <row r="31131" spans="6:7" x14ac:dyDescent="0.25">
      <c r="F31131" s="5"/>
      <c r="G31131" s="7"/>
    </row>
    <row r="31132" spans="6:7" x14ac:dyDescent="0.25">
      <c r="F31132" s="5"/>
      <c r="G31132" s="7"/>
    </row>
    <row r="31133" spans="6:7" x14ac:dyDescent="0.25">
      <c r="F31133" s="5"/>
      <c r="G31133" s="7"/>
    </row>
    <row r="31134" spans="6:7" x14ac:dyDescent="0.25">
      <c r="F31134" s="5"/>
      <c r="G31134" s="7"/>
    </row>
    <row r="31135" spans="6:7" x14ac:dyDescent="0.25">
      <c r="F31135" s="5"/>
      <c r="G31135" s="7"/>
    </row>
    <row r="31136" spans="6:7" x14ac:dyDescent="0.25">
      <c r="F31136" s="5"/>
      <c r="G31136" s="7"/>
    </row>
    <row r="31137" spans="6:7" x14ac:dyDescent="0.25">
      <c r="F31137" s="5"/>
      <c r="G31137" s="7"/>
    </row>
    <row r="31138" spans="6:7" x14ac:dyDescent="0.25">
      <c r="F31138" s="5"/>
      <c r="G31138" s="7"/>
    </row>
    <row r="31139" spans="6:7" x14ac:dyDescent="0.25">
      <c r="F31139" s="5"/>
      <c r="G31139" s="7"/>
    </row>
    <row r="31140" spans="6:7" x14ac:dyDescent="0.25">
      <c r="F31140" s="5"/>
      <c r="G31140" s="7"/>
    </row>
    <row r="31141" spans="6:7" x14ac:dyDescent="0.25">
      <c r="F31141" s="5"/>
      <c r="G31141" s="7"/>
    </row>
    <row r="31142" spans="6:7" x14ac:dyDescent="0.25">
      <c r="F31142" s="5"/>
      <c r="G31142" s="7"/>
    </row>
    <row r="31143" spans="6:7" x14ac:dyDescent="0.25">
      <c r="F31143" s="5"/>
      <c r="G31143" s="7"/>
    </row>
    <row r="31144" spans="6:7" x14ac:dyDescent="0.25">
      <c r="F31144" s="5"/>
      <c r="G31144" s="7"/>
    </row>
    <row r="31145" spans="6:7" x14ac:dyDescent="0.25">
      <c r="F31145" s="5"/>
      <c r="G31145" s="7"/>
    </row>
    <row r="31146" spans="6:7" x14ac:dyDescent="0.25">
      <c r="F31146" s="5"/>
      <c r="G31146" s="7"/>
    </row>
    <row r="31147" spans="6:7" x14ac:dyDescent="0.25">
      <c r="F31147" s="5"/>
      <c r="G31147" s="7"/>
    </row>
    <row r="31148" spans="6:7" x14ac:dyDescent="0.25">
      <c r="F31148" s="5"/>
      <c r="G31148" s="7"/>
    </row>
    <row r="31149" spans="6:7" x14ac:dyDescent="0.25">
      <c r="F31149" s="5"/>
      <c r="G31149" s="7"/>
    </row>
    <row r="31150" spans="6:7" x14ac:dyDescent="0.25">
      <c r="F31150" s="5"/>
      <c r="G31150" s="7"/>
    </row>
    <row r="31151" spans="6:7" x14ac:dyDescent="0.25">
      <c r="F31151" s="5"/>
      <c r="G31151" s="7"/>
    </row>
    <row r="31152" spans="6:7" x14ac:dyDescent="0.25">
      <c r="F31152" s="5"/>
      <c r="G31152" s="7"/>
    </row>
    <row r="31153" spans="6:7" x14ac:dyDescent="0.25">
      <c r="F31153" s="5"/>
      <c r="G31153" s="7"/>
    </row>
    <row r="31154" spans="6:7" x14ac:dyDescent="0.25">
      <c r="F31154" s="5"/>
      <c r="G31154" s="7"/>
    </row>
    <row r="31155" spans="6:7" x14ac:dyDescent="0.25">
      <c r="F31155" s="5"/>
      <c r="G31155" s="7"/>
    </row>
    <row r="31156" spans="6:7" x14ac:dyDescent="0.25">
      <c r="F31156" s="5"/>
      <c r="G31156" s="7"/>
    </row>
    <row r="31157" spans="6:7" x14ac:dyDescent="0.25">
      <c r="F31157" s="5"/>
      <c r="G31157" s="7"/>
    </row>
    <row r="31158" spans="6:7" x14ac:dyDescent="0.25">
      <c r="F31158" s="5"/>
      <c r="G31158" s="7"/>
    </row>
    <row r="31159" spans="6:7" x14ac:dyDescent="0.25">
      <c r="F31159" s="5"/>
      <c r="G31159" s="7"/>
    </row>
    <row r="31160" spans="6:7" x14ac:dyDescent="0.25">
      <c r="F31160" s="5"/>
      <c r="G31160" s="7"/>
    </row>
    <row r="31161" spans="6:7" x14ac:dyDescent="0.25">
      <c r="F31161" s="5"/>
      <c r="G31161" s="7"/>
    </row>
    <row r="31162" spans="6:7" x14ac:dyDescent="0.25">
      <c r="F31162" s="5"/>
      <c r="G31162" s="7"/>
    </row>
    <row r="31163" spans="6:7" x14ac:dyDescent="0.25">
      <c r="F31163" s="5"/>
      <c r="G31163" s="7"/>
    </row>
    <row r="31164" spans="6:7" x14ac:dyDescent="0.25">
      <c r="F31164" s="5"/>
      <c r="G31164" s="7"/>
    </row>
    <row r="31165" spans="6:7" x14ac:dyDescent="0.25">
      <c r="F31165" s="5"/>
      <c r="G31165" s="7"/>
    </row>
    <row r="31166" spans="6:7" x14ac:dyDescent="0.25">
      <c r="F31166" s="5"/>
      <c r="G31166" s="7"/>
    </row>
    <row r="31167" spans="6:7" x14ac:dyDescent="0.25">
      <c r="F31167" s="5"/>
      <c r="G31167" s="7"/>
    </row>
    <row r="31168" spans="6:7" x14ac:dyDescent="0.25">
      <c r="F31168" s="5"/>
      <c r="G31168" s="7"/>
    </row>
    <row r="31169" spans="6:7" x14ac:dyDescent="0.25">
      <c r="F31169" s="5"/>
      <c r="G31169" s="7"/>
    </row>
    <row r="31170" spans="6:7" x14ac:dyDescent="0.25">
      <c r="F31170" s="5"/>
      <c r="G31170" s="7"/>
    </row>
    <row r="31171" spans="6:7" x14ac:dyDescent="0.25">
      <c r="F31171" s="5"/>
      <c r="G31171" s="7"/>
    </row>
    <row r="31172" spans="6:7" x14ac:dyDescent="0.25">
      <c r="F31172" s="5"/>
      <c r="G31172" s="7"/>
    </row>
    <row r="31173" spans="6:7" x14ac:dyDescent="0.25">
      <c r="F31173" s="5"/>
      <c r="G31173" s="7"/>
    </row>
    <row r="31174" spans="6:7" x14ac:dyDescent="0.25">
      <c r="F31174" s="5"/>
      <c r="G31174" s="7"/>
    </row>
    <row r="31175" spans="6:7" x14ac:dyDescent="0.25">
      <c r="F31175" s="5"/>
      <c r="G31175" s="7"/>
    </row>
    <row r="31176" spans="6:7" x14ac:dyDescent="0.25">
      <c r="F31176" s="5"/>
      <c r="G31176" s="7"/>
    </row>
    <row r="31177" spans="6:7" x14ac:dyDescent="0.25">
      <c r="F31177" s="5"/>
      <c r="G31177" s="7"/>
    </row>
    <row r="31178" spans="6:7" x14ac:dyDescent="0.25">
      <c r="F31178" s="5"/>
      <c r="G31178" s="7"/>
    </row>
    <row r="31179" spans="6:7" x14ac:dyDescent="0.25">
      <c r="F31179" s="5"/>
      <c r="G31179" s="7"/>
    </row>
    <row r="31180" spans="6:7" x14ac:dyDescent="0.25">
      <c r="F31180" s="5"/>
      <c r="G31180" s="7"/>
    </row>
    <row r="31181" spans="6:7" x14ac:dyDescent="0.25">
      <c r="F31181" s="5"/>
      <c r="G31181" s="7"/>
    </row>
    <row r="31182" spans="6:7" x14ac:dyDescent="0.25">
      <c r="F31182" s="5"/>
      <c r="G31182" s="7"/>
    </row>
    <row r="31183" spans="6:7" x14ac:dyDescent="0.25">
      <c r="F31183" s="5"/>
      <c r="G31183" s="7"/>
    </row>
    <row r="31184" spans="6:7" x14ac:dyDescent="0.25">
      <c r="F31184" s="5"/>
      <c r="G31184" s="7"/>
    </row>
    <row r="31185" spans="6:7" x14ac:dyDescent="0.25">
      <c r="F31185" s="5"/>
      <c r="G31185" s="7"/>
    </row>
    <row r="31186" spans="6:7" x14ac:dyDescent="0.25">
      <c r="F31186" s="5"/>
      <c r="G31186" s="7"/>
    </row>
    <row r="31187" spans="6:7" x14ac:dyDescent="0.25">
      <c r="F31187" s="5"/>
      <c r="G31187" s="7"/>
    </row>
    <row r="31188" spans="6:7" x14ac:dyDescent="0.25">
      <c r="F31188" s="5"/>
      <c r="G31188" s="7"/>
    </row>
    <row r="31189" spans="6:7" x14ac:dyDescent="0.25">
      <c r="F31189" s="5"/>
      <c r="G31189" s="7"/>
    </row>
    <row r="31190" spans="6:7" x14ac:dyDescent="0.25">
      <c r="F31190" s="5"/>
      <c r="G31190" s="7"/>
    </row>
    <row r="31191" spans="6:7" x14ac:dyDescent="0.25">
      <c r="F31191" s="5"/>
      <c r="G31191" s="7"/>
    </row>
    <row r="31192" spans="6:7" x14ac:dyDescent="0.25">
      <c r="F31192" s="5"/>
      <c r="G31192" s="7"/>
    </row>
    <row r="31193" spans="6:7" x14ac:dyDescent="0.25">
      <c r="F31193" s="5"/>
      <c r="G31193" s="7"/>
    </row>
    <row r="31194" spans="6:7" x14ac:dyDescent="0.25">
      <c r="F31194" s="5"/>
      <c r="G31194" s="7"/>
    </row>
    <row r="31195" spans="6:7" x14ac:dyDescent="0.25">
      <c r="F31195" s="5"/>
      <c r="G31195" s="7"/>
    </row>
    <row r="31196" spans="6:7" x14ac:dyDescent="0.25">
      <c r="F31196" s="5"/>
      <c r="G31196" s="7"/>
    </row>
    <row r="31197" spans="6:7" x14ac:dyDescent="0.25">
      <c r="F31197" s="5"/>
      <c r="G31197" s="7"/>
    </row>
    <row r="31198" spans="6:7" x14ac:dyDescent="0.25">
      <c r="F31198" s="5"/>
      <c r="G31198" s="7"/>
    </row>
    <row r="31199" spans="6:7" x14ac:dyDescent="0.25">
      <c r="F31199" s="5"/>
      <c r="G31199" s="7"/>
    </row>
    <row r="31200" spans="6:7" x14ac:dyDescent="0.25">
      <c r="F31200" s="5"/>
      <c r="G31200" s="7"/>
    </row>
    <row r="31201" spans="6:7" x14ac:dyDescent="0.25">
      <c r="F31201" s="5"/>
      <c r="G31201" s="7"/>
    </row>
    <row r="31202" spans="6:7" x14ac:dyDescent="0.25">
      <c r="F31202" s="5"/>
      <c r="G31202" s="7"/>
    </row>
    <row r="31203" spans="6:7" x14ac:dyDescent="0.25">
      <c r="F31203" s="5"/>
      <c r="G31203" s="7"/>
    </row>
    <row r="31204" spans="6:7" x14ac:dyDescent="0.25">
      <c r="F31204" s="5"/>
      <c r="G31204" s="7"/>
    </row>
    <row r="31205" spans="6:7" x14ac:dyDescent="0.25">
      <c r="F31205" s="5"/>
      <c r="G31205" s="7"/>
    </row>
    <row r="31206" spans="6:7" x14ac:dyDescent="0.25">
      <c r="F31206" s="5"/>
      <c r="G31206" s="7"/>
    </row>
    <row r="31207" spans="6:7" x14ac:dyDescent="0.25">
      <c r="F31207" s="5"/>
      <c r="G31207" s="7"/>
    </row>
    <row r="31208" spans="6:7" x14ac:dyDescent="0.25">
      <c r="F31208" s="5"/>
      <c r="G31208" s="7"/>
    </row>
    <row r="31209" spans="6:7" x14ac:dyDescent="0.25">
      <c r="F31209" s="5"/>
      <c r="G31209" s="7"/>
    </row>
    <row r="31210" spans="6:7" x14ac:dyDescent="0.25">
      <c r="F31210" s="5"/>
      <c r="G31210" s="7"/>
    </row>
    <row r="31211" spans="6:7" x14ac:dyDescent="0.25">
      <c r="F31211" s="5"/>
      <c r="G31211" s="7"/>
    </row>
    <row r="31212" spans="6:7" x14ac:dyDescent="0.25">
      <c r="F31212" s="5"/>
      <c r="G31212" s="7"/>
    </row>
    <row r="31213" spans="6:7" x14ac:dyDescent="0.25">
      <c r="F31213" s="5"/>
      <c r="G31213" s="7"/>
    </row>
    <row r="31214" spans="6:7" x14ac:dyDescent="0.25">
      <c r="F31214" s="5"/>
      <c r="G31214" s="7"/>
    </row>
    <row r="31215" spans="6:7" x14ac:dyDescent="0.25">
      <c r="F31215" s="5"/>
      <c r="G31215" s="7"/>
    </row>
    <row r="31216" spans="6:7" x14ac:dyDescent="0.25">
      <c r="F31216" s="5"/>
      <c r="G31216" s="7"/>
    </row>
    <row r="31217" spans="6:7" x14ac:dyDescent="0.25">
      <c r="F31217" s="5"/>
      <c r="G31217" s="7"/>
    </row>
    <row r="31218" spans="6:7" x14ac:dyDescent="0.25">
      <c r="F31218" s="5"/>
      <c r="G31218" s="7"/>
    </row>
    <row r="31219" spans="6:7" x14ac:dyDescent="0.25">
      <c r="F31219" s="5"/>
      <c r="G31219" s="7"/>
    </row>
    <row r="31220" spans="6:7" x14ac:dyDescent="0.25">
      <c r="F31220" s="5"/>
      <c r="G31220" s="7"/>
    </row>
    <row r="31221" spans="6:7" x14ac:dyDescent="0.25">
      <c r="F31221" s="5"/>
      <c r="G31221" s="7"/>
    </row>
    <row r="31222" spans="6:7" x14ac:dyDescent="0.25">
      <c r="F31222" s="5"/>
      <c r="G31222" s="7"/>
    </row>
    <row r="31223" spans="6:7" x14ac:dyDescent="0.25">
      <c r="F31223" s="5"/>
      <c r="G31223" s="7"/>
    </row>
    <row r="31224" spans="6:7" x14ac:dyDescent="0.25">
      <c r="F31224" s="5"/>
      <c r="G31224" s="7"/>
    </row>
    <row r="31225" spans="6:7" x14ac:dyDescent="0.25">
      <c r="F31225" s="5"/>
      <c r="G31225" s="7"/>
    </row>
    <row r="31226" spans="6:7" x14ac:dyDescent="0.25">
      <c r="F31226" s="5"/>
      <c r="G31226" s="7"/>
    </row>
    <row r="31227" spans="6:7" x14ac:dyDescent="0.25">
      <c r="F31227" s="5"/>
      <c r="G31227" s="7"/>
    </row>
    <row r="31228" spans="6:7" x14ac:dyDescent="0.25">
      <c r="F31228" s="5"/>
      <c r="G31228" s="7"/>
    </row>
    <row r="31229" spans="6:7" x14ac:dyDescent="0.25">
      <c r="F31229" s="5"/>
      <c r="G31229" s="7"/>
    </row>
    <row r="31230" spans="6:7" x14ac:dyDescent="0.25">
      <c r="F31230" s="5"/>
      <c r="G31230" s="7"/>
    </row>
    <row r="31231" spans="6:7" x14ac:dyDescent="0.25">
      <c r="F31231" s="5"/>
      <c r="G31231" s="7"/>
    </row>
    <row r="31232" spans="6:7" x14ac:dyDescent="0.25">
      <c r="F31232" s="5"/>
      <c r="G31232" s="7"/>
    </row>
    <row r="31233" spans="6:7" x14ac:dyDescent="0.25">
      <c r="F31233" s="5"/>
      <c r="G31233" s="7"/>
    </row>
    <row r="31234" spans="6:7" x14ac:dyDescent="0.25">
      <c r="F31234" s="5"/>
      <c r="G31234" s="7"/>
    </row>
    <row r="31235" spans="6:7" x14ac:dyDescent="0.25">
      <c r="F31235" s="5"/>
      <c r="G31235" s="7"/>
    </row>
    <row r="31236" spans="6:7" x14ac:dyDescent="0.25">
      <c r="F31236" s="5"/>
      <c r="G31236" s="7"/>
    </row>
    <row r="31237" spans="6:7" x14ac:dyDescent="0.25">
      <c r="F31237" s="5"/>
      <c r="G31237" s="7"/>
    </row>
    <row r="31238" spans="6:7" x14ac:dyDescent="0.25">
      <c r="F31238" s="5"/>
      <c r="G31238" s="7"/>
    </row>
    <row r="31239" spans="6:7" x14ac:dyDescent="0.25">
      <c r="F31239" s="5"/>
      <c r="G31239" s="7"/>
    </row>
    <row r="31240" spans="6:7" x14ac:dyDescent="0.25">
      <c r="F31240" s="5"/>
      <c r="G31240" s="7"/>
    </row>
    <row r="31241" spans="6:7" x14ac:dyDescent="0.25">
      <c r="F31241" s="5"/>
      <c r="G31241" s="7"/>
    </row>
    <row r="31242" spans="6:7" x14ac:dyDescent="0.25">
      <c r="F31242" s="5"/>
      <c r="G31242" s="7"/>
    </row>
    <row r="31243" spans="6:7" x14ac:dyDescent="0.25">
      <c r="F31243" s="5"/>
      <c r="G31243" s="7"/>
    </row>
    <row r="31244" spans="6:7" x14ac:dyDescent="0.25">
      <c r="F31244" s="5"/>
      <c r="G31244" s="7"/>
    </row>
    <row r="31245" spans="6:7" x14ac:dyDescent="0.25">
      <c r="F31245" s="5"/>
      <c r="G31245" s="7"/>
    </row>
    <row r="31246" spans="6:7" x14ac:dyDescent="0.25">
      <c r="F31246" s="5"/>
      <c r="G31246" s="7"/>
    </row>
    <row r="31247" spans="6:7" x14ac:dyDescent="0.25">
      <c r="F31247" s="5"/>
      <c r="G31247" s="7"/>
    </row>
    <row r="31248" spans="6:7" x14ac:dyDescent="0.25">
      <c r="F31248" s="5"/>
      <c r="G31248" s="7"/>
    </row>
    <row r="31249" spans="6:7" x14ac:dyDescent="0.25">
      <c r="F31249" s="5"/>
      <c r="G31249" s="7"/>
    </row>
    <row r="31250" spans="6:7" x14ac:dyDescent="0.25">
      <c r="F31250" s="5"/>
      <c r="G31250" s="7"/>
    </row>
    <row r="31251" spans="6:7" x14ac:dyDescent="0.25">
      <c r="F31251" s="5"/>
      <c r="G31251" s="7"/>
    </row>
    <row r="31252" spans="6:7" x14ac:dyDescent="0.25">
      <c r="F31252" s="5"/>
      <c r="G31252" s="7"/>
    </row>
    <row r="31253" spans="6:7" x14ac:dyDescent="0.25">
      <c r="F31253" s="5"/>
      <c r="G31253" s="7"/>
    </row>
    <row r="31254" spans="6:7" x14ac:dyDescent="0.25">
      <c r="F31254" s="5"/>
      <c r="G31254" s="7"/>
    </row>
    <row r="31255" spans="6:7" x14ac:dyDescent="0.25">
      <c r="F31255" s="5"/>
      <c r="G31255" s="7"/>
    </row>
    <row r="31256" spans="6:7" x14ac:dyDescent="0.25">
      <c r="F31256" s="5"/>
      <c r="G31256" s="7"/>
    </row>
    <row r="31257" spans="6:7" x14ac:dyDescent="0.25">
      <c r="F31257" s="5"/>
      <c r="G31257" s="7"/>
    </row>
    <row r="31258" spans="6:7" x14ac:dyDescent="0.25">
      <c r="F31258" s="5"/>
      <c r="G31258" s="7"/>
    </row>
    <row r="31259" spans="6:7" x14ac:dyDescent="0.25">
      <c r="F31259" s="5"/>
      <c r="G31259" s="7"/>
    </row>
    <row r="31260" spans="6:7" x14ac:dyDescent="0.25">
      <c r="F31260" s="5"/>
      <c r="G31260" s="7"/>
    </row>
    <row r="31261" spans="6:7" x14ac:dyDescent="0.25">
      <c r="F31261" s="5"/>
      <c r="G31261" s="7"/>
    </row>
    <row r="31262" spans="6:7" x14ac:dyDescent="0.25">
      <c r="F31262" s="5"/>
      <c r="G31262" s="7"/>
    </row>
    <row r="31263" spans="6:7" x14ac:dyDescent="0.25">
      <c r="F31263" s="5"/>
      <c r="G31263" s="7"/>
    </row>
    <row r="31264" spans="6:7" x14ac:dyDescent="0.25">
      <c r="F31264" s="5"/>
      <c r="G31264" s="7"/>
    </row>
    <row r="31265" spans="6:7" x14ac:dyDescent="0.25">
      <c r="F31265" s="5"/>
      <c r="G31265" s="7"/>
    </row>
    <row r="31266" spans="6:7" x14ac:dyDescent="0.25">
      <c r="F31266" s="5"/>
      <c r="G31266" s="7"/>
    </row>
    <row r="31267" spans="6:7" x14ac:dyDescent="0.25">
      <c r="F31267" s="5"/>
      <c r="G31267" s="7"/>
    </row>
    <row r="31268" spans="6:7" x14ac:dyDescent="0.25">
      <c r="F31268" s="5"/>
      <c r="G31268" s="7"/>
    </row>
    <row r="31269" spans="6:7" x14ac:dyDescent="0.25">
      <c r="F31269" s="5"/>
      <c r="G31269" s="7"/>
    </row>
    <row r="31270" spans="6:7" x14ac:dyDescent="0.25">
      <c r="F31270" s="5"/>
      <c r="G31270" s="7"/>
    </row>
    <row r="31271" spans="6:7" x14ac:dyDescent="0.25">
      <c r="F31271" s="5"/>
      <c r="G31271" s="7"/>
    </row>
    <row r="31272" spans="6:7" x14ac:dyDescent="0.25">
      <c r="F31272" s="5"/>
      <c r="G31272" s="7"/>
    </row>
    <row r="31273" spans="6:7" x14ac:dyDescent="0.25">
      <c r="F31273" s="5"/>
      <c r="G31273" s="7"/>
    </row>
    <row r="31274" spans="6:7" x14ac:dyDescent="0.25">
      <c r="F31274" s="5"/>
      <c r="G31274" s="7"/>
    </row>
    <row r="31275" spans="6:7" x14ac:dyDescent="0.25">
      <c r="F31275" s="5"/>
      <c r="G31275" s="7"/>
    </row>
    <row r="31276" spans="6:7" x14ac:dyDescent="0.25">
      <c r="F31276" s="5"/>
      <c r="G31276" s="7"/>
    </row>
    <row r="31277" spans="6:7" x14ac:dyDescent="0.25">
      <c r="F31277" s="5"/>
      <c r="G31277" s="7"/>
    </row>
    <row r="31278" spans="6:7" x14ac:dyDescent="0.25">
      <c r="F31278" s="5"/>
      <c r="G31278" s="7"/>
    </row>
    <row r="31279" spans="6:7" x14ac:dyDescent="0.25">
      <c r="F31279" s="5"/>
      <c r="G31279" s="7"/>
    </row>
    <row r="31280" spans="6:7" x14ac:dyDescent="0.25">
      <c r="F31280" s="5"/>
      <c r="G31280" s="7"/>
    </row>
    <row r="31281" spans="6:7" x14ac:dyDescent="0.25">
      <c r="F31281" s="5"/>
      <c r="G31281" s="7"/>
    </row>
    <row r="31282" spans="6:7" x14ac:dyDescent="0.25">
      <c r="F31282" s="5"/>
      <c r="G31282" s="7"/>
    </row>
    <row r="31283" spans="6:7" x14ac:dyDescent="0.25">
      <c r="F31283" s="5"/>
      <c r="G31283" s="7"/>
    </row>
    <row r="31284" spans="6:7" x14ac:dyDescent="0.25">
      <c r="F31284" s="5"/>
      <c r="G31284" s="7"/>
    </row>
    <row r="31285" spans="6:7" x14ac:dyDescent="0.25">
      <c r="F31285" s="5"/>
      <c r="G31285" s="7"/>
    </row>
    <row r="31286" spans="6:7" x14ac:dyDescent="0.25">
      <c r="F31286" s="5"/>
      <c r="G31286" s="7"/>
    </row>
    <row r="31287" spans="6:7" x14ac:dyDescent="0.25">
      <c r="F31287" s="5"/>
      <c r="G31287" s="7"/>
    </row>
    <row r="31288" spans="6:7" x14ac:dyDescent="0.25">
      <c r="F31288" s="5"/>
      <c r="G31288" s="7"/>
    </row>
    <row r="31289" spans="6:7" x14ac:dyDescent="0.25">
      <c r="F31289" s="5"/>
      <c r="G31289" s="7"/>
    </row>
    <row r="31290" spans="6:7" x14ac:dyDescent="0.25">
      <c r="F31290" s="5"/>
      <c r="G31290" s="7"/>
    </row>
    <row r="31291" spans="6:7" x14ac:dyDescent="0.25">
      <c r="F31291" s="5"/>
      <c r="G31291" s="7"/>
    </row>
    <row r="31292" spans="6:7" x14ac:dyDescent="0.25">
      <c r="F31292" s="5"/>
      <c r="G31292" s="7"/>
    </row>
    <row r="31293" spans="6:7" x14ac:dyDescent="0.25">
      <c r="F31293" s="5"/>
      <c r="G31293" s="7"/>
    </row>
    <row r="31294" spans="6:7" x14ac:dyDescent="0.25">
      <c r="F31294" s="5"/>
      <c r="G31294" s="7"/>
    </row>
    <row r="31295" spans="6:7" x14ac:dyDescent="0.25">
      <c r="F31295" s="5"/>
      <c r="G31295" s="7"/>
    </row>
    <row r="31296" spans="6:7" x14ac:dyDescent="0.25">
      <c r="F31296" s="5"/>
      <c r="G31296" s="7"/>
    </row>
    <row r="31297" spans="6:7" x14ac:dyDescent="0.25">
      <c r="F31297" s="5"/>
      <c r="G31297" s="7"/>
    </row>
    <row r="31298" spans="6:7" x14ac:dyDescent="0.25">
      <c r="F31298" s="5"/>
      <c r="G31298" s="7"/>
    </row>
    <row r="31299" spans="6:7" x14ac:dyDescent="0.25">
      <c r="F31299" s="5"/>
      <c r="G31299" s="7"/>
    </row>
    <row r="31300" spans="6:7" x14ac:dyDescent="0.25">
      <c r="F31300" s="5"/>
      <c r="G31300" s="7"/>
    </row>
    <row r="31301" spans="6:7" x14ac:dyDescent="0.25">
      <c r="F31301" s="5"/>
      <c r="G31301" s="7"/>
    </row>
    <row r="31302" spans="6:7" x14ac:dyDescent="0.25">
      <c r="F31302" s="5"/>
      <c r="G31302" s="7"/>
    </row>
    <row r="31303" spans="6:7" x14ac:dyDescent="0.25">
      <c r="F31303" s="5"/>
      <c r="G31303" s="7"/>
    </row>
    <row r="31304" spans="6:7" x14ac:dyDescent="0.25">
      <c r="F31304" s="5"/>
      <c r="G31304" s="7"/>
    </row>
    <row r="31305" spans="6:7" x14ac:dyDescent="0.25">
      <c r="F31305" s="5"/>
      <c r="G31305" s="7"/>
    </row>
    <row r="31306" spans="6:7" x14ac:dyDescent="0.25">
      <c r="F31306" s="5"/>
      <c r="G31306" s="7"/>
    </row>
    <row r="31307" spans="6:7" x14ac:dyDescent="0.25">
      <c r="F31307" s="5"/>
      <c r="G31307" s="7"/>
    </row>
    <row r="31308" spans="6:7" x14ac:dyDescent="0.25">
      <c r="F31308" s="5"/>
      <c r="G31308" s="7"/>
    </row>
    <row r="31309" spans="6:7" x14ac:dyDescent="0.25">
      <c r="F31309" s="5"/>
      <c r="G31309" s="7"/>
    </row>
    <row r="31310" spans="6:7" x14ac:dyDescent="0.25">
      <c r="F31310" s="5"/>
      <c r="G31310" s="7"/>
    </row>
    <row r="31311" spans="6:7" x14ac:dyDescent="0.25">
      <c r="F31311" s="5"/>
      <c r="G31311" s="7"/>
    </row>
    <row r="31312" spans="6:7" x14ac:dyDescent="0.25">
      <c r="F31312" s="5"/>
      <c r="G31312" s="7"/>
    </row>
    <row r="31313" spans="6:7" x14ac:dyDescent="0.25">
      <c r="F31313" s="5"/>
      <c r="G31313" s="7"/>
    </row>
    <row r="31314" spans="6:7" x14ac:dyDescent="0.25">
      <c r="F31314" s="5"/>
      <c r="G31314" s="7"/>
    </row>
    <row r="31315" spans="6:7" x14ac:dyDescent="0.25">
      <c r="F31315" s="5"/>
      <c r="G31315" s="7"/>
    </row>
    <row r="31316" spans="6:7" x14ac:dyDescent="0.25">
      <c r="F31316" s="5"/>
      <c r="G31316" s="7"/>
    </row>
    <row r="31317" spans="6:7" x14ac:dyDescent="0.25">
      <c r="F31317" s="5"/>
      <c r="G31317" s="7"/>
    </row>
    <row r="31318" spans="6:7" x14ac:dyDescent="0.25">
      <c r="F31318" s="5"/>
      <c r="G31318" s="7"/>
    </row>
    <row r="31319" spans="6:7" x14ac:dyDescent="0.25">
      <c r="F31319" s="5"/>
      <c r="G31319" s="7"/>
    </row>
    <row r="31320" spans="6:7" x14ac:dyDescent="0.25">
      <c r="F31320" s="5"/>
      <c r="G31320" s="7"/>
    </row>
    <row r="31321" spans="6:7" x14ac:dyDescent="0.25">
      <c r="F31321" s="5"/>
      <c r="G31321" s="7"/>
    </row>
    <row r="31322" spans="6:7" x14ac:dyDescent="0.25">
      <c r="F31322" s="5"/>
      <c r="G31322" s="7"/>
    </row>
    <row r="31323" spans="6:7" x14ac:dyDescent="0.25">
      <c r="F31323" s="5"/>
      <c r="G31323" s="7"/>
    </row>
    <row r="31324" spans="6:7" x14ac:dyDescent="0.25">
      <c r="F31324" s="5"/>
      <c r="G31324" s="7"/>
    </row>
    <row r="31325" spans="6:7" x14ac:dyDescent="0.25">
      <c r="F31325" s="5"/>
      <c r="G31325" s="7"/>
    </row>
    <row r="31326" spans="6:7" x14ac:dyDescent="0.25">
      <c r="F31326" s="5"/>
      <c r="G31326" s="7"/>
    </row>
    <row r="31327" spans="6:7" x14ac:dyDescent="0.25">
      <c r="F31327" s="5"/>
      <c r="G31327" s="7"/>
    </row>
    <row r="31328" spans="6:7" x14ac:dyDescent="0.25">
      <c r="F31328" s="5"/>
      <c r="G31328" s="7"/>
    </row>
    <row r="31329" spans="6:7" x14ac:dyDescent="0.25">
      <c r="F31329" s="5"/>
      <c r="G31329" s="7"/>
    </row>
    <row r="31330" spans="6:7" x14ac:dyDescent="0.25">
      <c r="F31330" s="5"/>
      <c r="G31330" s="7"/>
    </row>
    <row r="31331" spans="6:7" x14ac:dyDescent="0.25">
      <c r="F31331" s="5"/>
      <c r="G31331" s="7"/>
    </row>
    <row r="31332" spans="6:7" x14ac:dyDescent="0.25">
      <c r="F31332" s="5"/>
      <c r="G31332" s="7"/>
    </row>
    <row r="31333" spans="6:7" x14ac:dyDescent="0.25">
      <c r="F31333" s="5"/>
      <c r="G31333" s="7"/>
    </row>
    <row r="31334" spans="6:7" x14ac:dyDescent="0.25">
      <c r="F31334" s="5"/>
      <c r="G31334" s="7"/>
    </row>
    <row r="31335" spans="6:7" x14ac:dyDescent="0.25">
      <c r="F31335" s="5"/>
      <c r="G31335" s="7"/>
    </row>
    <row r="31336" spans="6:7" x14ac:dyDescent="0.25">
      <c r="F31336" s="5"/>
      <c r="G31336" s="7"/>
    </row>
    <row r="31337" spans="6:7" x14ac:dyDescent="0.25">
      <c r="F31337" s="5"/>
      <c r="G31337" s="7"/>
    </row>
    <row r="31338" spans="6:7" x14ac:dyDescent="0.25">
      <c r="F31338" s="5"/>
      <c r="G31338" s="7"/>
    </row>
    <row r="31339" spans="6:7" x14ac:dyDescent="0.25">
      <c r="F31339" s="5"/>
      <c r="G31339" s="7"/>
    </row>
    <row r="31340" spans="6:7" x14ac:dyDescent="0.25">
      <c r="F31340" s="5"/>
      <c r="G31340" s="7"/>
    </row>
    <row r="31341" spans="6:7" x14ac:dyDescent="0.25">
      <c r="F31341" s="5"/>
      <c r="G31341" s="7"/>
    </row>
    <row r="31342" spans="6:7" x14ac:dyDescent="0.25">
      <c r="F31342" s="5"/>
      <c r="G31342" s="7"/>
    </row>
    <row r="31343" spans="6:7" x14ac:dyDescent="0.25">
      <c r="F31343" s="5"/>
      <c r="G31343" s="7"/>
    </row>
    <row r="31344" spans="6:7" x14ac:dyDescent="0.25">
      <c r="F31344" s="5"/>
      <c r="G31344" s="7"/>
    </row>
    <row r="31345" spans="6:7" x14ac:dyDescent="0.25">
      <c r="F31345" s="5"/>
      <c r="G31345" s="7"/>
    </row>
    <row r="31346" spans="6:7" x14ac:dyDescent="0.25">
      <c r="F31346" s="5"/>
      <c r="G31346" s="7"/>
    </row>
    <row r="31347" spans="6:7" x14ac:dyDescent="0.25">
      <c r="F31347" s="5"/>
      <c r="G31347" s="7"/>
    </row>
    <row r="31348" spans="6:7" x14ac:dyDescent="0.25">
      <c r="F31348" s="5"/>
      <c r="G31348" s="7"/>
    </row>
    <row r="31349" spans="6:7" x14ac:dyDescent="0.25">
      <c r="F31349" s="5"/>
      <c r="G31349" s="7"/>
    </row>
    <row r="31350" spans="6:7" x14ac:dyDescent="0.25">
      <c r="F31350" s="5"/>
      <c r="G31350" s="7"/>
    </row>
    <row r="31351" spans="6:7" x14ac:dyDescent="0.25">
      <c r="F31351" s="5"/>
      <c r="G31351" s="7"/>
    </row>
    <row r="31352" spans="6:7" x14ac:dyDescent="0.25">
      <c r="F31352" s="5"/>
      <c r="G31352" s="7"/>
    </row>
    <row r="31353" spans="6:7" x14ac:dyDescent="0.25">
      <c r="F31353" s="5"/>
      <c r="G31353" s="7"/>
    </row>
    <row r="31354" spans="6:7" x14ac:dyDescent="0.25">
      <c r="F31354" s="5"/>
      <c r="G31354" s="7"/>
    </row>
    <row r="31355" spans="6:7" x14ac:dyDescent="0.25">
      <c r="F31355" s="5"/>
      <c r="G31355" s="7"/>
    </row>
    <row r="31356" spans="6:7" x14ac:dyDescent="0.25">
      <c r="F31356" s="5"/>
      <c r="G31356" s="7"/>
    </row>
    <row r="31357" spans="6:7" x14ac:dyDescent="0.25">
      <c r="F31357" s="5"/>
      <c r="G31357" s="7"/>
    </row>
    <row r="31358" spans="6:7" x14ac:dyDescent="0.25">
      <c r="F31358" s="5"/>
      <c r="G31358" s="7"/>
    </row>
    <row r="31359" spans="6:7" x14ac:dyDescent="0.25">
      <c r="F31359" s="5"/>
      <c r="G31359" s="7"/>
    </row>
    <row r="31360" spans="6:7" x14ac:dyDescent="0.25">
      <c r="F31360" s="5"/>
      <c r="G31360" s="7"/>
    </row>
    <row r="31361" spans="6:7" x14ac:dyDescent="0.25">
      <c r="F31361" s="5"/>
      <c r="G31361" s="7"/>
    </row>
    <row r="31362" spans="6:7" x14ac:dyDescent="0.25">
      <c r="F31362" s="5"/>
      <c r="G31362" s="7"/>
    </row>
    <row r="31363" spans="6:7" x14ac:dyDescent="0.25">
      <c r="F31363" s="5"/>
      <c r="G31363" s="7"/>
    </row>
    <row r="31364" spans="6:7" x14ac:dyDescent="0.25">
      <c r="F31364" s="5"/>
      <c r="G31364" s="7"/>
    </row>
    <row r="31365" spans="6:7" x14ac:dyDescent="0.25">
      <c r="F31365" s="5"/>
      <c r="G31365" s="7"/>
    </row>
    <row r="31366" spans="6:7" x14ac:dyDescent="0.25">
      <c r="F31366" s="5"/>
      <c r="G31366" s="7"/>
    </row>
    <row r="31367" spans="6:7" x14ac:dyDescent="0.25">
      <c r="F31367" s="5"/>
      <c r="G31367" s="7"/>
    </row>
    <row r="31368" spans="6:7" x14ac:dyDescent="0.25">
      <c r="F31368" s="5"/>
      <c r="G31368" s="7"/>
    </row>
    <row r="31369" spans="6:7" x14ac:dyDescent="0.25">
      <c r="F31369" s="5"/>
      <c r="G31369" s="7"/>
    </row>
    <row r="31370" spans="6:7" x14ac:dyDescent="0.25">
      <c r="F31370" s="5"/>
      <c r="G31370" s="7"/>
    </row>
    <row r="31371" spans="6:7" x14ac:dyDescent="0.25">
      <c r="F31371" s="5"/>
      <c r="G31371" s="7"/>
    </row>
    <row r="31372" spans="6:7" x14ac:dyDescent="0.25">
      <c r="F31372" s="5"/>
      <c r="G31372" s="7"/>
    </row>
    <row r="31373" spans="6:7" x14ac:dyDescent="0.25">
      <c r="F31373" s="5"/>
      <c r="G31373" s="7"/>
    </row>
    <row r="31374" spans="6:7" x14ac:dyDescent="0.25">
      <c r="F31374" s="5"/>
      <c r="G31374" s="7"/>
    </row>
    <row r="31375" spans="6:7" x14ac:dyDescent="0.25">
      <c r="F31375" s="5"/>
      <c r="G31375" s="7"/>
    </row>
    <row r="31376" spans="6:7" x14ac:dyDescent="0.25">
      <c r="F31376" s="5"/>
      <c r="G31376" s="7"/>
    </row>
    <row r="31377" spans="6:7" x14ac:dyDescent="0.25">
      <c r="F31377" s="5"/>
      <c r="G31377" s="7"/>
    </row>
    <row r="31378" spans="6:7" x14ac:dyDescent="0.25">
      <c r="F31378" s="5"/>
      <c r="G31378" s="7"/>
    </row>
    <row r="31379" spans="6:7" x14ac:dyDescent="0.25">
      <c r="F31379" s="5"/>
      <c r="G31379" s="7"/>
    </row>
    <row r="31380" spans="6:7" x14ac:dyDescent="0.25">
      <c r="F31380" s="5"/>
      <c r="G31380" s="7"/>
    </row>
    <row r="31381" spans="6:7" x14ac:dyDescent="0.25">
      <c r="F31381" s="5"/>
      <c r="G31381" s="7"/>
    </row>
    <row r="31382" spans="6:7" x14ac:dyDescent="0.25">
      <c r="F31382" s="5"/>
      <c r="G31382" s="7"/>
    </row>
    <row r="31383" spans="6:7" x14ac:dyDescent="0.25">
      <c r="F31383" s="5"/>
      <c r="G31383" s="7"/>
    </row>
    <row r="31384" spans="6:7" x14ac:dyDescent="0.25">
      <c r="F31384" s="5"/>
      <c r="G31384" s="7"/>
    </row>
    <row r="31385" spans="6:7" x14ac:dyDescent="0.25">
      <c r="F31385" s="5"/>
      <c r="G31385" s="7"/>
    </row>
    <row r="31386" spans="6:7" x14ac:dyDescent="0.25">
      <c r="F31386" s="5"/>
      <c r="G31386" s="7"/>
    </row>
    <row r="31387" spans="6:7" x14ac:dyDescent="0.25">
      <c r="F31387" s="5"/>
      <c r="G31387" s="7"/>
    </row>
    <row r="31388" spans="6:7" x14ac:dyDescent="0.25">
      <c r="F31388" s="5"/>
      <c r="G31388" s="7"/>
    </row>
    <row r="31389" spans="6:7" x14ac:dyDescent="0.25">
      <c r="F31389" s="5"/>
      <c r="G31389" s="7"/>
    </row>
    <row r="31390" spans="6:7" x14ac:dyDescent="0.25">
      <c r="F31390" s="5"/>
      <c r="G31390" s="7"/>
    </row>
    <row r="31391" spans="6:7" x14ac:dyDescent="0.25">
      <c r="F31391" s="5"/>
      <c r="G31391" s="7"/>
    </row>
    <row r="31392" spans="6:7" x14ac:dyDescent="0.25">
      <c r="F31392" s="5"/>
      <c r="G31392" s="7"/>
    </row>
    <row r="31393" spans="6:7" x14ac:dyDescent="0.25">
      <c r="F31393" s="5"/>
      <c r="G31393" s="7"/>
    </row>
    <row r="31394" spans="6:7" x14ac:dyDescent="0.25">
      <c r="F31394" s="5"/>
      <c r="G31394" s="7"/>
    </row>
    <row r="31395" spans="6:7" x14ac:dyDescent="0.25">
      <c r="F31395" s="5"/>
      <c r="G31395" s="7"/>
    </row>
    <row r="31396" spans="6:7" x14ac:dyDescent="0.25">
      <c r="F31396" s="5"/>
      <c r="G31396" s="7"/>
    </row>
    <row r="31397" spans="6:7" x14ac:dyDescent="0.25">
      <c r="F31397" s="5"/>
      <c r="G31397" s="7"/>
    </row>
    <row r="31398" spans="6:7" x14ac:dyDescent="0.25">
      <c r="F31398" s="5"/>
      <c r="G31398" s="7"/>
    </row>
    <row r="31399" spans="6:7" x14ac:dyDescent="0.25">
      <c r="F31399" s="5"/>
      <c r="G31399" s="7"/>
    </row>
    <row r="31400" spans="6:7" x14ac:dyDescent="0.25">
      <c r="F31400" s="5"/>
      <c r="G31400" s="7"/>
    </row>
    <row r="31401" spans="6:7" x14ac:dyDescent="0.25">
      <c r="F31401" s="5"/>
      <c r="G31401" s="7"/>
    </row>
    <row r="31402" spans="6:7" x14ac:dyDescent="0.25">
      <c r="F31402" s="5"/>
      <c r="G31402" s="7"/>
    </row>
    <row r="31403" spans="6:7" x14ac:dyDescent="0.25">
      <c r="F31403" s="5"/>
      <c r="G31403" s="7"/>
    </row>
    <row r="31404" spans="6:7" x14ac:dyDescent="0.25">
      <c r="F31404" s="5"/>
      <c r="G31404" s="7"/>
    </row>
    <row r="31405" spans="6:7" x14ac:dyDescent="0.25">
      <c r="F31405" s="5"/>
      <c r="G31405" s="7"/>
    </row>
    <row r="31406" spans="6:7" x14ac:dyDescent="0.25">
      <c r="F31406" s="5"/>
      <c r="G31406" s="7"/>
    </row>
    <row r="31407" spans="6:7" x14ac:dyDescent="0.25">
      <c r="F31407" s="5"/>
      <c r="G31407" s="7"/>
    </row>
    <row r="31408" spans="6:7" x14ac:dyDescent="0.25">
      <c r="F31408" s="5"/>
      <c r="G31408" s="7"/>
    </row>
    <row r="31409" spans="6:7" x14ac:dyDescent="0.25">
      <c r="F31409" s="5"/>
      <c r="G31409" s="7"/>
    </row>
    <row r="31410" spans="6:7" x14ac:dyDescent="0.25">
      <c r="F31410" s="5"/>
      <c r="G31410" s="7"/>
    </row>
    <row r="31411" spans="6:7" x14ac:dyDescent="0.25">
      <c r="F31411" s="5"/>
      <c r="G31411" s="7"/>
    </row>
    <row r="31412" spans="6:7" x14ac:dyDescent="0.25">
      <c r="F31412" s="5"/>
      <c r="G31412" s="7"/>
    </row>
    <row r="31413" spans="6:7" x14ac:dyDescent="0.25">
      <c r="F31413" s="5"/>
      <c r="G31413" s="7"/>
    </row>
    <row r="31414" spans="6:7" x14ac:dyDescent="0.25">
      <c r="F31414" s="5"/>
      <c r="G31414" s="7"/>
    </row>
    <row r="31415" spans="6:7" x14ac:dyDescent="0.25">
      <c r="F31415" s="5"/>
      <c r="G31415" s="7"/>
    </row>
    <row r="31416" spans="6:7" x14ac:dyDescent="0.25">
      <c r="F31416" s="5"/>
      <c r="G31416" s="7"/>
    </row>
    <row r="31417" spans="6:7" x14ac:dyDescent="0.25">
      <c r="F31417" s="5"/>
      <c r="G31417" s="7"/>
    </row>
    <row r="31418" spans="6:7" x14ac:dyDescent="0.25">
      <c r="F31418" s="5"/>
      <c r="G31418" s="7"/>
    </row>
    <row r="31419" spans="6:7" x14ac:dyDescent="0.25">
      <c r="F31419" s="5"/>
      <c r="G31419" s="7"/>
    </row>
    <row r="31420" spans="6:7" x14ac:dyDescent="0.25">
      <c r="F31420" s="5"/>
      <c r="G31420" s="7"/>
    </row>
    <row r="31421" spans="6:7" x14ac:dyDescent="0.25">
      <c r="F31421" s="5"/>
      <c r="G31421" s="7"/>
    </row>
    <row r="31422" spans="6:7" x14ac:dyDescent="0.25">
      <c r="F31422" s="5"/>
      <c r="G31422" s="7"/>
    </row>
    <row r="31423" spans="6:7" x14ac:dyDescent="0.25">
      <c r="F31423" s="5"/>
      <c r="G31423" s="7"/>
    </row>
    <row r="31424" spans="6:7" x14ac:dyDescent="0.25">
      <c r="F31424" s="5"/>
      <c r="G31424" s="7"/>
    </row>
    <row r="31425" spans="6:7" x14ac:dyDescent="0.25">
      <c r="F31425" s="5"/>
      <c r="G31425" s="7"/>
    </row>
    <row r="31426" spans="6:7" x14ac:dyDescent="0.25">
      <c r="F31426" s="5"/>
      <c r="G31426" s="7"/>
    </row>
    <row r="31427" spans="6:7" x14ac:dyDescent="0.25">
      <c r="F31427" s="5"/>
      <c r="G31427" s="7"/>
    </row>
    <row r="31428" spans="6:7" x14ac:dyDescent="0.25">
      <c r="F31428" s="5"/>
      <c r="G31428" s="7"/>
    </row>
    <row r="31429" spans="6:7" x14ac:dyDescent="0.25">
      <c r="F31429" s="5"/>
      <c r="G31429" s="7"/>
    </row>
    <row r="31430" spans="6:7" x14ac:dyDescent="0.25">
      <c r="F31430" s="5"/>
      <c r="G31430" s="7"/>
    </row>
    <row r="31431" spans="6:7" x14ac:dyDescent="0.25">
      <c r="F31431" s="5"/>
      <c r="G31431" s="7"/>
    </row>
    <row r="31432" spans="6:7" x14ac:dyDescent="0.25">
      <c r="F31432" s="5"/>
      <c r="G31432" s="7"/>
    </row>
    <row r="31433" spans="6:7" x14ac:dyDescent="0.25">
      <c r="F31433" s="5"/>
      <c r="G31433" s="7"/>
    </row>
    <row r="31434" spans="6:7" x14ac:dyDescent="0.25">
      <c r="F31434" s="5"/>
      <c r="G31434" s="7"/>
    </row>
    <row r="31435" spans="6:7" x14ac:dyDescent="0.25">
      <c r="F31435" s="5"/>
      <c r="G31435" s="7"/>
    </row>
    <row r="31436" spans="6:7" x14ac:dyDescent="0.25">
      <c r="F31436" s="5"/>
      <c r="G31436" s="7"/>
    </row>
    <row r="31437" spans="6:7" x14ac:dyDescent="0.25">
      <c r="F31437" s="5"/>
      <c r="G31437" s="7"/>
    </row>
    <row r="31438" spans="6:7" x14ac:dyDescent="0.25">
      <c r="F31438" s="5"/>
      <c r="G31438" s="7"/>
    </row>
    <row r="31439" spans="6:7" x14ac:dyDescent="0.25">
      <c r="F31439" s="5"/>
      <c r="G31439" s="7"/>
    </row>
    <row r="31440" spans="6:7" x14ac:dyDescent="0.25">
      <c r="F31440" s="5"/>
      <c r="G31440" s="7"/>
    </row>
    <row r="31441" spans="6:7" x14ac:dyDescent="0.25">
      <c r="F31441" s="5"/>
      <c r="G31441" s="7"/>
    </row>
    <row r="31442" spans="6:7" x14ac:dyDescent="0.25">
      <c r="F31442" s="5"/>
      <c r="G31442" s="7"/>
    </row>
    <row r="31443" spans="6:7" x14ac:dyDescent="0.25">
      <c r="F31443" s="5"/>
      <c r="G31443" s="7"/>
    </row>
    <row r="31444" spans="6:7" x14ac:dyDescent="0.25">
      <c r="F31444" s="5"/>
      <c r="G31444" s="7"/>
    </row>
    <row r="31445" spans="6:7" x14ac:dyDescent="0.25">
      <c r="F31445" s="5"/>
      <c r="G31445" s="7"/>
    </row>
    <row r="31446" spans="6:7" x14ac:dyDescent="0.25">
      <c r="F31446" s="5"/>
      <c r="G31446" s="7"/>
    </row>
    <row r="31447" spans="6:7" x14ac:dyDescent="0.25">
      <c r="F31447" s="5"/>
      <c r="G31447" s="7"/>
    </row>
    <row r="31448" spans="6:7" x14ac:dyDescent="0.25">
      <c r="F31448" s="5"/>
      <c r="G31448" s="7"/>
    </row>
    <row r="31449" spans="6:7" x14ac:dyDescent="0.25">
      <c r="F31449" s="5"/>
      <c r="G31449" s="7"/>
    </row>
    <row r="31450" spans="6:7" x14ac:dyDescent="0.25">
      <c r="F31450" s="5"/>
      <c r="G31450" s="7"/>
    </row>
    <row r="31451" spans="6:7" x14ac:dyDescent="0.25">
      <c r="F31451" s="5"/>
      <c r="G31451" s="7"/>
    </row>
    <row r="31452" spans="6:7" x14ac:dyDescent="0.25">
      <c r="F31452" s="5"/>
      <c r="G31452" s="7"/>
    </row>
    <row r="31453" spans="6:7" x14ac:dyDescent="0.25">
      <c r="F31453" s="5"/>
      <c r="G31453" s="7"/>
    </row>
    <row r="31454" spans="6:7" x14ac:dyDescent="0.25">
      <c r="F31454" s="5"/>
      <c r="G31454" s="7"/>
    </row>
    <row r="31455" spans="6:7" x14ac:dyDescent="0.25">
      <c r="F31455" s="5"/>
      <c r="G31455" s="7"/>
    </row>
    <row r="31456" spans="6:7" x14ac:dyDescent="0.25">
      <c r="F31456" s="5"/>
      <c r="G31456" s="7"/>
    </row>
    <row r="31457" spans="6:7" x14ac:dyDescent="0.25">
      <c r="F31457" s="5"/>
      <c r="G31457" s="7"/>
    </row>
    <row r="31458" spans="6:7" x14ac:dyDescent="0.25">
      <c r="F31458" s="5"/>
      <c r="G31458" s="7"/>
    </row>
    <row r="31459" spans="6:7" x14ac:dyDescent="0.25">
      <c r="F31459" s="5"/>
      <c r="G31459" s="7"/>
    </row>
    <row r="31460" spans="6:7" x14ac:dyDescent="0.25">
      <c r="F31460" s="5"/>
      <c r="G31460" s="7"/>
    </row>
    <row r="31461" spans="6:7" x14ac:dyDescent="0.25">
      <c r="F31461" s="5"/>
      <c r="G31461" s="7"/>
    </row>
    <row r="31462" spans="6:7" x14ac:dyDescent="0.25">
      <c r="F31462" s="5"/>
      <c r="G31462" s="7"/>
    </row>
    <row r="31463" spans="6:7" x14ac:dyDescent="0.25">
      <c r="F31463" s="5"/>
      <c r="G31463" s="7"/>
    </row>
    <row r="31464" spans="6:7" x14ac:dyDescent="0.25">
      <c r="F31464" s="5"/>
      <c r="G31464" s="7"/>
    </row>
    <row r="31465" spans="6:7" x14ac:dyDescent="0.25">
      <c r="F31465" s="5"/>
      <c r="G31465" s="7"/>
    </row>
    <row r="31466" spans="6:7" x14ac:dyDescent="0.25">
      <c r="F31466" s="5"/>
      <c r="G31466" s="7"/>
    </row>
    <row r="31467" spans="6:7" x14ac:dyDescent="0.25">
      <c r="F31467" s="5"/>
      <c r="G31467" s="7"/>
    </row>
    <row r="31468" spans="6:7" x14ac:dyDescent="0.25">
      <c r="F31468" s="5"/>
      <c r="G31468" s="7"/>
    </row>
    <row r="31469" spans="6:7" x14ac:dyDescent="0.25">
      <c r="F31469" s="5"/>
      <c r="G31469" s="7"/>
    </row>
    <row r="31470" spans="6:7" x14ac:dyDescent="0.25">
      <c r="F31470" s="5"/>
      <c r="G31470" s="7"/>
    </row>
    <row r="31471" spans="6:7" x14ac:dyDescent="0.25">
      <c r="F31471" s="5"/>
      <c r="G31471" s="7"/>
    </row>
    <row r="31472" spans="6:7" x14ac:dyDescent="0.25">
      <c r="F31472" s="5"/>
      <c r="G31472" s="7"/>
    </row>
    <row r="31473" spans="6:7" x14ac:dyDescent="0.25">
      <c r="F31473" s="5"/>
      <c r="G31473" s="7"/>
    </row>
    <row r="31474" spans="6:7" x14ac:dyDescent="0.25">
      <c r="F31474" s="5"/>
      <c r="G31474" s="7"/>
    </row>
    <row r="31475" spans="6:7" x14ac:dyDescent="0.25">
      <c r="F31475" s="5"/>
      <c r="G31475" s="7"/>
    </row>
    <row r="31476" spans="6:7" x14ac:dyDescent="0.25">
      <c r="F31476" s="5"/>
      <c r="G31476" s="7"/>
    </row>
    <row r="31477" spans="6:7" x14ac:dyDescent="0.25">
      <c r="F31477" s="5"/>
      <c r="G31477" s="7"/>
    </row>
    <row r="31478" spans="6:7" x14ac:dyDescent="0.25">
      <c r="F31478" s="5"/>
      <c r="G31478" s="7"/>
    </row>
    <row r="31479" spans="6:7" x14ac:dyDescent="0.25">
      <c r="F31479" s="5"/>
      <c r="G31479" s="7"/>
    </row>
    <row r="31480" spans="6:7" x14ac:dyDescent="0.25">
      <c r="F31480" s="5"/>
      <c r="G31480" s="7"/>
    </row>
    <row r="31481" spans="6:7" x14ac:dyDescent="0.25">
      <c r="F31481" s="5"/>
      <c r="G31481" s="7"/>
    </row>
    <row r="31482" spans="6:7" x14ac:dyDescent="0.25">
      <c r="F31482" s="5"/>
      <c r="G31482" s="7"/>
    </row>
    <row r="31483" spans="6:7" x14ac:dyDescent="0.25">
      <c r="F31483" s="5"/>
      <c r="G31483" s="7"/>
    </row>
    <row r="31484" spans="6:7" x14ac:dyDescent="0.25">
      <c r="F31484" s="5"/>
      <c r="G31484" s="7"/>
    </row>
    <row r="31485" spans="6:7" x14ac:dyDescent="0.25">
      <c r="F31485" s="5"/>
      <c r="G31485" s="7"/>
    </row>
    <row r="31486" spans="6:7" x14ac:dyDescent="0.25">
      <c r="F31486" s="5"/>
      <c r="G31486" s="7"/>
    </row>
    <row r="31487" spans="6:7" x14ac:dyDescent="0.25">
      <c r="F31487" s="5"/>
      <c r="G31487" s="7"/>
    </row>
    <row r="31488" spans="6:7" x14ac:dyDescent="0.25">
      <c r="F31488" s="5"/>
      <c r="G31488" s="7"/>
    </row>
    <row r="31489" spans="6:7" x14ac:dyDescent="0.25">
      <c r="F31489" s="5"/>
      <c r="G31489" s="7"/>
    </row>
    <row r="31490" spans="6:7" x14ac:dyDescent="0.25">
      <c r="F31490" s="5"/>
      <c r="G31490" s="7"/>
    </row>
    <row r="31491" spans="6:7" x14ac:dyDescent="0.25">
      <c r="F31491" s="5"/>
      <c r="G31491" s="7"/>
    </row>
    <row r="31492" spans="6:7" x14ac:dyDescent="0.25">
      <c r="F31492" s="5"/>
      <c r="G31492" s="7"/>
    </row>
    <row r="31493" spans="6:7" x14ac:dyDescent="0.25">
      <c r="F31493" s="5"/>
      <c r="G31493" s="7"/>
    </row>
    <row r="31494" spans="6:7" x14ac:dyDescent="0.25">
      <c r="F31494" s="5"/>
      <c r="G31494" s="7"/>
    </row>
    <row r="31495" spans="6:7" x14ac:dyDescent="0.25">
      <c r="F31495" s="5"/>
      <c r="G31495" s="7"/>
    </row>
    <row r="31496" spans="6:7" x14ac:dyDescent="0.25">
      <c r="F31496" s="5"/>
      <c r="G31496" s="7"/>
    </row>
    <row r="31497" spans="6:7" x14ac:dyDescent="0.25">
      <c r="F31497" s="5"/>
      <c r="G31497" s="7"/>
    </row>
    <row r="31498" spans="6:7" x14ac:dyDescent="0.25">
      <c r="F31498" s="5"/>
      <c r="G31498" s="7"/>
    </row>
    <row r="31499" spans="6:7" x14ac:dyDescent="0.25">
      <c r="F31499" s="5"/>
      <c r="G31499" s="7"/>
    </row>
    <row r="31500" spans="6:7" x14ac:dyDescent="0.25">
      <c r="F31500" s="5"/>
      <c r="G31500" s="7"/>
    </row>
    <row r="31501" spans="6:7" x14ac:dyDescent="0.25">
      <c r="F31501" s="5"/>
      <c r="G31501" s="7"/>
    </row>
    <row r="31502" spans="6:7" x14ac:dyDescent="0.25">
      <c r="F31502" s="5"/>
      <c r="G31502" s="7"/>
    </row>
    <row r="31503" spans="6:7" x14ac:dyDescent="0.25">
      <c r="F31503" s="5"/>
      <c r="G31503" s="7"/>
    </row>
    <row r="31504" spans="6:7" x14ac:dyDescent="0.25">
      <c r="F31504" s="5"/>
      <c r="G31504" s="7"/>
    </row>
    <row r="31505" spans="6:7" x14ac:dyDescent="0.25">
      <c r="F31505" s="5"/>
      <c r="G31505" s="7"/>
    </row>
    <row r="31506" spans="6:7" x14ac:dyDescent="0.25">
      <c r="F31506" s="5"/>
      <c r="G31506" s="7"/>
    </row>
    <row r="31507" spans="6:7" x14ac:dyDescent="0.25">
      <c r="F31507" s="5"/>
      <c r="G31507" s="7"/>
    </row>
    <row r="31508" spans="6:7" x14ac:dyDescent="0.25">
      <c r="F31508" s="5"/>
      <c r="G31508" s="7"/>
    </row>
    <row r="31509" spans="6:7" x14ac:dyDescent="0.25">
      <c r="F31509" s="5"/>
      <c r="G31509" s="7"/>
    </row>
    <row r="31510" spans="6:7" x14ac:dyDescent="0.25">
      <c r="F31510" s="5"/>
      <c r="G31510" s="7"/>
    </row>
    <row r="31511" spans="6:7" x14ac:dyDescent="0.25">
      <c r="F31511" s="5"/>
      <c r="G31511" s="7"/>
    </row>
    <row r="31512" spans="6:7" x14ac:dyDescent="0.25">
      <c r="F31512" s="5"/>
      <c r="G31512" s="7"/>
    </row>
    <row r="31513" spans="6:7" x14ac:dyDescent="0.25">
      <c r="F31513" s="5"/>
      <c r="G31513" s="7"/>
    </row>
    <row r="31514" spans="6:7" x14ac:dyDescent="0.25">
      <c r="F31514" s="5"/>
      <c r="G31514" s="7"/>
    </row>
    <row r="31515" spans="6:7" x14ac:dyDescent="0.25">
      <c r="F31515" s="5"/>
      <c r="G31515" s="7"/>
    </row>
    <row r="31516" spans="6:7" x14ac:dyDescent="0.25">
      <c r="F31516" s="5"/>
      <c r="G31516" s="7"/>
    </row>
    <row r="31517" spans="6:7" x14ac:dyDescent="0.25">
      <c r="F31517" s="5"/>
      <c r="G31517" s="7"/>
    </row>
    <row r="31518" spans="6:7" x14ac:dyDescent="0.25">
      <c r="F31518" s="5"/>
      <c r="G31518" s="7"/>
    </row>
    <row r="31519" spans="6:7" x14ac:dyDescent="0.25">
      <c r="F31519" s="5"/>
      <c r="G31519" s="7"/>
    </row>
    <row r="31520" spans="6:7" x14ac:dyDescent="0.25">
      <c r="F31520" s="5"/>
      <c r="G31520" s="7"/>
    </row>
    <row r="31521" spans="6:7" x14ac:dyDescent="0.25">
      <c r="F31521" s="5"/>
      <c r="G31521" s="7"/>
    </row>
    <row r="31522" spans="6:7" x14ac:dyDescent="0.25">
      <c r="F31522" s="5"/>
      <c r="G31522" s="7"/>
    </row>
    <row r="31523" spans="6:7" x14ac:dyDescent="0.25">
      <c r="F31523" s="5"/>
      <c r="G31523" s="7"/>
    </row>
    <row r="31524" spans="6:7" x14ac:dyDescent="0.25">
      <c r="F31524" s="5"/>
      <c r="G31524" s="7"/>
    </row>
    <row r="31525" spans="6:7" x14ac:dyDescent="0.25">
      <c r="F31525" s="5"/>
      <c r="G31525" s="7"/>
    </row>
    <row r="31526" spans="6:7" x14ac:dyDescent="0.25">
      <c r="F31526" s="5"/>
      <c r="G31526" s="7"/>
    </row>
    <row r="31527" spans="6:7" x14ac:dyDescent="0.25">
      <c r="F31527" s="5"/>
      <c r="G31527" s="7"/>
    </row>
    <row r="31528" spans="6:7" x14ac:dyDescent="0.25">
      <c r="F31528" s="5"/>
      <c r="G31528" s="7"/>
    </row>
    <row r="31529" spans="6:7" x14ac:dyDescent="0.25">
      <c r="F31529" s="5"/>
      <c r="G31529" s="7"/>
    </row>
    <row r="31530" spans="6:7" x14ac:dyDescent="0.25">
      <c r="F31530" s="5"/>
      <c r="G31530" s="7"/>
    </row>
    <row r="31531" spans="6:7" x14ac:dyDescent="0.25">
      <c r="F31531" s="5"/>
      <c r="G31531" s="7"/>
    </row>
    <row r="31532" spans="6:7" x14ac:dyDescent="0.25">
      <c r="F31532" s="5"/>
      <c r="G31532" s="7"/>
    </row>
    <row r="31533" spans="6:7" x14ac:dyDescent="0.25">
      <c r="F31533" s="5"/>
      <c r="G31533" s="7"/>
    </row>
    <row r="31534" spans="6:7" x14ac:dyDescent="0.25">
      <c r="F31534" s="5"/>
      <c r="G31534" s="7"/>
    </row>
    <row r="31535" spans="6:7" x14ac:dyDescent="0.25">
      <c r="F31535" s="5"/>
      <c r="G31535" s="7"/>
    </row>
    <row r="31536" spans="6:7" x14ac:dyDescent="0.25">
      <c r="F31536" s="5"/>
      <c r="G31536" s="7"/>
    </row>
    <row r="31537" spans="6:7" x14ac:dyDescent="0.25">
      <c r="F31537" s="5"/>
      <c r="G31537" s="7"/>
    </row>
    <row r="31538" spans="6:7" x14ac:dyDescent="0.25">
      <c r="F31538" s="5"/>
      <c r="G31538" s="7"/>
    </row>
    <row r="31539" spans="6:7" x14ac:dyDescent="0.25">
      <c r="F31539" s="5"/>
      <c r="G31539" s="7"/>
    </row>
    <row r="31540" spans="6:7" x14ac:dyDescent="0.25">
      <c r="F31540" s="5"/>
      <c r="G31540" s="7"/>
    </row>
    <row r="31541" spans="6:7" x14ac:dyDescent="0.25">
      <c r="F31541" s="5"/>
      <c r="G31541" s="7"/>
    </row>
    <row r="31542" spans="6:7" x14ac:dyDescent="0.25">
      <c r="F31542" s="5"/>
      <c r="G31542" s="7"/>
    </row>
    <row r="31543" spans="6:7" x14ac:dyDescent="0.25">
      <c r="F31543" s="5"/>
      <c r="G31543" s="7"/>
    </row>
    <row r="31544" spans="6:7" x14ac:dyDescent="0.25">
      <c r="F31544" s="5"/>
      <c r="G31544" s="7"/>
    </row>
    <row r="31545" spans="6:7" x14ac:dyDescent="0.25">
      <c r="F31545" s="5"/>
      <c r="G31545" s="7"/>
    </row>
    <row r="31546" spans="6:7" x14ac:dyDescent="0.25">
      <c r="F31546" s="5"/>
      <c r="G31546" s="7"/>
    </row>
    <row r="31547" spans="6:7" x14ac:dyDescent="0.25">
      <c r="F31547" s="5"/>
      <c r="G31547" s="7"/>
    </row>
    <row r="31548" spans="6:7" x14ac:dyDescent="0.25">
      <c r="F31548" s="5"/>
      <c r="G31548" s="7"/>
    </row>
    <row r="31549" spans="6:7" x14ac:dyDescent="0.25">
      <c r="F31549" s="5"/>
      <c r="G31549" s="7"/>
    </row>
    <row r="31550" spans="6:7" x14ac:dyDescent="0.25">
      <c r="F31550" s="5"/>
      <c r="G31550" s="7"/>
    </row>
    <row r="31551" spans="6:7" x14ac:dyDescent="0.25">
      <c r="F31551" s="5"/>
      <c r="G31551" s="7"/>
    </row>
    <row r="31552" spans="6:7" x14ac:dyDescent="0.25">
      <c r="F31552" s="5"/>
      <c r="G31552" s="7"/>
    </row>
    <row r="31553" spans="6:7" x14ac:dyDescent="0.25">
      <c r="F31553" s="5"/>
      <c r="G31553" s="7"/>
    </row>
    <row r="31554" spans="6:7" x14ac:dyDescent="0.25">
      <c r="F31554" s="5"/>
      <c r="G31554" s="7"/>
    </row>
    <row r="31555" spans="6:7" x14ac:dyDescent="0.25">
      <c r="F31555" s="5"/>
      <c r="G31555" s="7"/>
    </row>
    <row r="31556" spans="6:7" x14ac:dyDescent="0.25">
      <c r="F31556" s="5"/>
      <c r="G31556" s="7"/>
    </row>
    <row r="31557" spans="6:7" x14ac:dyDescent="0.25">
      <c r="F31557" s="5"/>
      <c r="G31557" s="7"/>
    </row>
    <row r="31558" spans="6:7" x14ac:dyDescent="0.25">
      <c r="F31558" s="5"/>
      <c r="G31558" s="7"/>
    </row>
    <row r="31559" spans="6:7" x14ac:dyDescent="0.25">
      <c r="F31559" s="5"/>
      <c r="G31559" s="7"/>
    </row>
    <row r="31560" spans="6:7" x14ac:dyDescent="0.25">
      <c r="F31560" s="5"/>
      <c r="G31560" s="7"/>
    </row>
    <row r="31561" spans="6:7" x14ac:dyDescent="0.25">
      <c r="F31561" s="5"/>
      <c r="G31561" s="7"/>
    </row>
    <row r="31562" spans="6:7" x14ac:dyDescent="0.25">
      <c r="F31562" s="5"/>
      <c r="G31562" s="7"/>
    </row>
    <row r="31563" spans="6:7" x14ac:dyDescent="0.25">
      <c r="F31563" s="5"/>
      <c r="G31563" s="7"/>
    </row>
    <row r="31564" spans="6:7" x14ac:dyDescent="0.25">
      <c r="F31564" s="5"/>
      <c r="G31564" s="7"/>
    </row>
    <row r="31565" spans="6:7" x14ac:dyDescent="0.25">
      <c r="F31565" s="5"/>
      <c r="G31565" s="7"/>
    </row>
    <row r="31566" spans="6:7" x14ac:dyDescent="0.25">
      <c r="F31566" s="5"/>
      <c r="G31566" s="7"/>
    </row>
    <row r="31567" spans="6:7" x14ac:dyDescent="0.25">
      <c r="F31567" s="5"/>
      <c r="G31567" s="7"/>
    </row>
    <row r="31568" spans="6:7" x14ac:dyDescent="0.25">
      <c r="F31568" s="5"/>
      <c r="G31568" s="7"/>
    </row>
    <row r="31569" spans="6:7" x14ac:dyDescent="0.25">
      <c r="F31569" s="5"/>
      <c r="G31569" s="7"/>
    </row>
    <row r="31570" spans="6:7" x14ac:dyDescent="0.25">
      <c r="F31570" s="5"/>
      <c r="G31570" s="7"/>
    </row>
    <row r="31571" spans="6:7" x14ac:dyDescent="0.25">
      <c r="F31571" s="5"/>
      <c r="G31571" s="7"/>
    </row>
    <row r="31572" spans="6:7" x14ac:dyDescent="0.25">
      <c r="F31572" s="5"/>
      <c r="G31572" s="7"/>
    </row>
    <row r="31573" spans="6:7" x14ac:dyDescent="0.25">
      <c r="F31573" s="5"/>
      <c r="G31573" s="7"/>
    </row>
    <row r="31574" spans="6:7" x14ac:dyDescent="0.25">
      <c r="F31574" s="5"/>
      <c r="G31574" s="7"/>
    </row>
    <row r="31575" spans="6:7" x14ac:dyDescent="0.25">
      <c r="F31575" s="5"/>
      <c r="G31575" s="7"/>
    </row>
    <row r="31576" spans="6:7" x14ac:dyDescent="0.25">
      <c r="F31576" s="5"/>
      <c r="G31576" s="7"/>
    </row>
    <row r="31577" spans="6:7" x14ac:dyDescent="0.25">
      <c r="F31577" s="5"/>
      <c r="G31577" s="7"/>
    </row>
    <row r="31578" spans="6:7" x14ac:dyDescent="0.25">
      <c r="F31578" s="5"/>
      <c r="G31578" s="7"/>
    </row>
    <row r="31579" spans="6:7" x14ac:dyDescent="0.25">
      <c r="F31579" s="5"/>
      <c r="G31579" s="7"/>
    </row>
    <row r="31580" spans="6:7" x14ac:dyDescent="0.25">
      <c r="F31580" s="5"/>
      <c r="G31580" s="7"/>
    </row>
    <row r="31581" spans="6:7" x14ac:dyDescent="0.25">
      <c r="F31581" s="5"/>
      <c r="G31581" s="7"/>
    </row>
    <row r="31582" spans="6:7" x14ac:dyDescent="0.25">
      <c r="F31582" s="5"/>
      <c r="G31582" s="7"/>
    </row>
    <row r="31583" spans="6:7" x14ac:dyDescent="0.25">
      <c r="F31583" s="5"/>
      <c r="G31583" s="7"/>
    </row>
    <row r="31584" spans="6:7" x14ac:dyDescent="0.25">
      <c r="F31584" s="5"/>
      <c r="G31584" s="7"/>
    </row>
    <row r="31585" spans="6:7" x14ac:dyDescent="0.25">
      <c r="F31585" s="5"/>
      <c r="G31585" s="7"/>
    </row>
    <row r="31586" spans="6:7" x14ac:dyDescent="0.25">
      <c r="F31586" s="5"/>
      <c r="G31586" s="7"/>
    </row>
    <row r="31587" spans="6:7" x14ac:dyDescent="0.25">
      <c r="F31587" s="5"/>
      <c r="G31587" s="7"/>
    </row>
    <row r="31588" spans="6:7" x14ac:dyDescent="0.25">
      <c r="F31588" s="5"/>
      <c r="G31588" s="7"/>
    </row>
    <row r="31589" spans="6:7" x14ac:dyDescent="0.25">
      <c r="F31589" s="5"/>
      <c r="G31589" s="7"/>
    </row>
    <row r="31590" spans="6:7" x14ac:dyDescent="0.25">
      <c r="F31590" s="5"/>
      <c r="G31590" s="7"/>
    </row>
    <row r="31591" spans="6:7" x14ac:dyDescent="0.25">
      <c r="F31591" s="5"/>
      <c r="G31591" s="7"/>
    </row>
    <row r="31592" spans="6:7" x14ac:dyDescent="0.25">
      <c r="F31592" s="5"/>
      <c r="G31592" s="7"/>
    </row>
    <row r="31593" spans="6:7" x14ac:dyDescent="0.25">
      <c r="F31593" s="5"/>
      <c r="G31593" s="7"/>
    </row>
    <row r="31594" spans="6:7" x14ac:dyDescent="0.25">
      <c r="F31594" s="5"/>
      <c r="G31594" s="7"/>
    </row>
    <row r="31595" spans="6:7" x14ac:dyDescent="0.25">
      <c r="F31595" s="5"/>
      <c r="G31595" s="7"/>
    </row>
    <row r="31596" spans="6:7" x14ac:dyDescent="0.25">
      <c r="F31596" s="5"/>
      <c r="G31596" s="7"/>
    </row>
    <row r="31597" spans="6:7" x14ac:dyDescent="0.25">
      <c r="F31597" s="5"/>
      <c r="G31597" s="7"/>
    </row>
    <row r="31598" spans="6:7" x14ac:dyDescent="0.25">
      <c r="F31598" s="5"/>
      <c r="G31598" s="7"/>
    </row>
    <row r="31599" spans="6:7" x14ac:dyDescent="0.25">
      <c r="F31599" s="5"/>
      <c r="G31599" s="7"/>
    </row>
    <row r="31600" spans="6:7" x14ac:dyDescent="0.25">
      <c r="F31600" s="5"/>
      <c r="G31600" s="7"/>
    </row>
    <row r="31601" spans="6:7" x14ac:dyDescent="0.25">
      <c r="F31601" s="5"/>
      <c r="G31601" s="7"/>
    </row>
    <row r="31602" spans="6:7" x14ac:dyDescent="0.25">
      <c r="F31602" s="5"/>
      <c r="G31602" s="7"/>
    </row>
    <row r="31603" spans="6:7" x14ac:dyDescent="0.25">
      <c r="F31603" s="5"/>
      <c r="G31603" s="7"/>
    </row>
    <row r="31604" spans="6:7" x14ac:dyDescent="0.25">
      <c r="F31604" s="5"/>
      <c r="G31604" s="7"/>
    </row>
    <row r="31605" spans="6:7" x14ac:dyDescent="0.25">
      <c r="F31605" s="5"/>
      <c r="G31605" s="7"/>
    </row>
    <row r="31606" spans="6:7" x14ac:dyDescent="0.25">
      <c r="F31606" s="5"/>
      <c r="G31606" s="7"/>
    </row>
    <row r="31607" spans="6:7" x14ac:dyDescent="0.25">
      <c r="F31607" s="5"/>
      <c r="G31607" s="7"/>
    </row>
    <row r="31608" spans="6:7" x14ac:dyDescent="0.25">
      <c r="F31608" s="5"/>
      <c r="G31608" s="7"/>
    </row>
    <row r="31609" spans="6:7" x14ac:dyDescent="0.25">
      <c r="F31609" s="5"/>
      <c r="G31609" s="7"/>
    </row>
    <row r="31610" spans="6:7" x14ac:dyDescent="0.25">
      <c r="F31610" s="5"/>
      <c r="G31610" s="7"/>
    </row>
    <row r="31611" spans="6:7" x14ac:dyDescent="0.25">
      <c r="F31611" s="5"/>
      <c r="G31611" s="7"/>
    </row>
    <row r="31612" spans="6:7" x14ac:dyDescent="0.25">
      <c r="F31612" s="5"/>
      <c r="G31612" s="7"/>
    </row>
    <row r="31613" spans="6:7" x14ac:dyDescent="0.25">
      <c r="F31613" s="5"/>
      <c r="G31613" s="7"/>
    </row>
    <row r="31614" spans="6:7" x14ac:dyDescent="0.25">
      <c r="F31614" s="5"/>
      <c r="G31614" s="7"/>
    </row>
    <row r="31615" spans="6:7" x14ac:dyDescent="0.25">
      <c r="F31615" s="5"/>
      <c r="G31615" s="7"/>
    </row>
    <row r="31616" spans="6:7" x14ac:dyDescent="0.25">
      <c r="F31616" s="5"/>
      <c r="G31616" s="7"/>
    </row>
    <row r="31617" spans="6:7" x14ac:dyDescent="0.25">
      <c r="F31617" s="5"/>
      <c r="G31617" s="7"/>
    </row>
    <row r="31618" spans="6:7" x14ac:dyDescent="0.25">
      <c r="F31618" s="5"/>
      <c r="G31618" s="7"/>
    </row>
    <row r="31619" spans="6:7" x14ac:dyDescent="0.25">
      <c r="F31619" s="5"/>
      <c r="G31619" s="7"/>
    </row>
    <row r="31620" spans="6:7" x14ac:dyDescent="0.25">
      <c r="F31620" s="5"/>
      <c r="G31620" s="7"/>
    </row>
    <row r="31621" spans="6:7" x14ac:dyDescent="0.25">
      <c r="F31621" s="5"/>
      <c r="G31621" s="7"/>
    </row>
    <row r="31622" spans="6:7" x14ac:dyDescent="0.25">
      <c r="F31622" s="5"/>
      <c r="G31622" s="7"/>
    </row>
    <row r="31623" spans="6:7" x14ac:dyDescent="0.25">
      <c r="F31623" s="5"/>
      <c r="G31623" s="7"/>
    </row>
    <row r="31624" spans="6:7" x14ac:dyDescent="0.25">
      <c r="F31624" s="5"/>
      <c r="G31624" s="7"/>
    </row>
    <row r="31625" spans="6:7" x14ac:dyDescent="0.25">
      <c r="F31625" s="5"/>
      <c r="G31625" s="7"/>
    </row>
    <row r="31626" spans="6:7" x14ac:dyDescent="0.25">
      <c r="F31626" s="5"/>
      <c r="G31626" s="7"/>
    </row>
    <row r="31627" spans="6:7" x14ac:dyDescent="0.25">
      <c r="F31627" s="5"/>
      <c r="G31627" s="7"/>
    </row>
    <row r="31628" spans="6:7" x14ac:dyDescent="0.25">
      <c r="F31628" s="5"/>
      <c r="G31628" s="7"/>
    </row>
    <row r="31629" spans="6:7" x14ac:dyDescent="0.25">
      <c r="F31629" s="5"/>
      <c r="G31629" s="7"/>
    </row>
    <row r="31630" spans="6:7" x14ac:dyDescent="0.25">
      <c r="F31630" s="5"/>
      <c r="G31630" s="7"/>
    </row>
    <row r="31631" spans="6:7" x14ac:dyDescent="0.25">
      <c r="F31631" s="5"/>
      <c r="G31631" s="7"/>
    </row>
    <row r="31632" spans="6:7" x14ac:dyDescent="0.25">
      <c r="F31632" s="5"/>
      <c r="G31632" s="7"/>
    </row>
    <row r="31633" spans="6:7" x14ac:dyDescent="0.25">
      <c r="F31633" s="5"/>
      <c r="G31633" s="7"/>
    </row>
    <row r="31634" spans="6:7" x14ac:dyDescent="0.25">
      <c r="F31634" s="5"/>
      <c r="G31634" s="7"/>
    </row>
    <row r="31635" spans="6:7" x14ac:dyDescent="0.25">
      <c r="F31635" s="5"/>
      <c r="G31635" s="7"/>
    </row>
    <row r="31636" spans="6:7" x14ac:dyDescent="0.25">
      <c r="F31636" s="5"/>
      <c r="G31636" s="7"/>
    </row>
    <row r="31637" spans="6:7" x14ac:dyDescent="0.25">
      <c r="F31637" s="5"/>
      <c r="G31637" s="7"/>
    </row>
    <row r="31638" spans="6:7" x14ac:dyDescent="0.25">
      <c r="F31638" s="5"/>
      <c r="G31638" s="7"/>
    </row>
    <row r="31639" spans="6:7" x14ac:dyDescent="0.25">
      <c r="F31639" s="5"/>
      <c r="G31639" s="7"/>
    </row>
    <row r="31640" spans="6:7" x14ac:dyDescent="0.25">
      <c r="F31640" s="5"/>
      <c r="G31640" s="7"/>
    </row>
    <row r="31641" spans="6:7" x14ac:dyDescent="0.25">
      <c r="F31641" s="5"/>
      <c r="G31641" s="7"/>
    </row>
    <row r="31642" spans="6:7" x14ac:dyDescent="0.25">
      <c r="F31642" s="5"/>
      <c r="G31642" s="7"/>
    </row>
    <row r="31643" spans="6:7" x14ac:dyDescent="0.25">
      <c r="F31643" s="5"/>
      <c r="G31643" s="7"/>
    </row>
    <row r="31644" spans="6:7" x14ac:dyDescent="0.25">
      <c r="F31644" s="5"/>
      <c r="G31644" s="7"/>
    </row>
    <row r="31645" spans="6:7" x14ac:dyDescent="0.25">
      <c r="F31645" s="5"/>
      <c r="G31645" s="7"/>
    </row>
    <row r="31646" spans="6:7" x14ac:dyDescent="0.25">
      <c r="F31646" s="5"/>
      <c r="G31646" s="7"/>
    </row>
    <row r="31647" spans="6:7" x14ac:dyDescent="0.25">
      <c r="F31647" s="5"/>
      <c r="G31647" s="7"/>
    </row>
    <row r="31648" spans="6:7" x14ac:dyDescent="0.25">
      <c r="F31648" s="5"/>
      <c r="G31648" s="7"/>
    </row>
    <row r="31649" spans="6:7" x14ac:dyDescent="0.25">
      <c r="F31649" s="5"/>
      <c r="G31649" s="7"/>
    </row>
    <row r="31650" spans="6:7" x14ac:dyDescent="0.25">
      <c r="F31650" s="5"/>
      <c r="G31650" s="7"/>
    </row>
    <row r="31651" spans="6:7" x14ac:dyDescent="0.25">
      <c r="F31651" s="5"/>
      <c r="G31651" s="7"/>
    </row>
    <row r="31652" spans="6:7" x14ac:dyDescent="0.25">
      <c r="F31652" s="5"/>
      <c r="G31652" s="7"/>
    </row>
    <row r="31653" spans="6:7" x14ac:dyDescent="0.25">
      <c r="F31653" s="5"/>
      <c r="G31653" s="7"/>
    </row>
    <row r="31654" spans="6:7" x14ac:dyDescent="0.25">
      <c r="F31654" s="5"/>
      <c r="G31654" s="7"/>
    </row>
    <row r="31655" spans="6:7" x14ac:dyDescent="0.25">
      <c r="F31655" s="5"/>
      <c r="G31655" s="7"/>
    </row>
    <row r="31656" spans="6:7" x14ac:dyDescent="0.25">
      <c r="F31656" s="5"/>
      <c r="G31656" s="7"/>
    </row>
    <row r="31657" spans="6:7" x14ac:dyDescent="0.25">
      <c r="F31657" s="5"/>
      <c r="G31657" s="7"/>
    </row>
    <row r="31658" spans="6:7" x14ac:dyDescent="0.25">
      <c r="F31658" s="5"/>
      <c r="G31658" s="7"/>
    </row>
    <row r="31659" spans="6:7" x14ac:dyDescent="0.25">
      <c r="F31659" s="5"/>
      <c r="G31659" s="7"/>
    </row>
    <row r="31660" spans="6:7" x14ac:dyDescent="0.25">
      <c r="F31660" s="5"/>
      <c r="G31660" s="7"/>
    </row>
    <row r="31661" spans="6:7" x14ac:dyDescent="0.25">
      <c r="F31661" s="5"/>
      <c r="G31661" s="7"/>
    </row>
    <row r="31662" spans="6:7" x14ac:dyDescent="0.25">
      <c r="F31662" s="5"/>
      <c r="G31662" s="7"/>
    </row>
    <row r="31663" spans="6:7" x14ac:dyDescent="0.25">
      <c r="F31663" s="5"/>
      <c r="G31663" s="7"/>
    </row>
    <row r="31664" spans="6:7" x14ac:dyDescent="0.25">
      <c r="F31664" s="5"/>
      <c r="G31664" s="7"/>
    </row>
    <row r="31665" spans="6:7" x14ac:dyDescent="0.25">
      <c r="F31665" s="5"/>
      <c r="G31665" s="7"/>
    </row>
    <row r="31666" spans="6:7" x14ac:dyDescent="0.25">
      <c r="F31666" s="5"/>
      <c r="G31666" s="7"/>
    </row>
    <row r="31667" spans="6:7" x14ac:dyDescent="0.25">
      <c r="F31667" s="5"/>
      <c r="G31667" s="7"/>
    </row>
    <row r="31668" spans="6:7" x14ac:dyDescent="0.25">
      <c r="F31668" s="5"/>
      <c r="G31668" s="7"/>
    </row>
    <row r="31669" spans="6:7" x14ac:dyDescent="0.25">
      <c r="F31669" s="5"/>
      <c r="G31669" s="7"/>
    </row>
    <row r="31670" spans="6:7" x14ac:dyDescent="0.25">
      <c r="F31670" s="5"/>
      <c r="G31670" s="7"/>
    </row>
    <row r="31671" spans="6:7" x14ac:dyDescent="0.25">
      <c r="F31671" s="5"/>
      <c r="G31671" s="7"/>
    </row>
    <row r="31672" spans="6:7" x14ac:dyDescent="0.25">
      <c r="F31672" s="5"/>
      <c r="G31672" s="7"/>
    </row>
    <row r="31673" spans="6:7" x14ac:dyDescent="0.25">
      <c r="F31673" s="5"/>
      <c r="G31673" s="7"/>
    </row>
    <row r="31674" spans="6:7" x14ac:dyDescent="0.25">
      <c r="F31674" s="5"/>
      <c r="G31674" s="7"/>
    </row>
    <row r="31675" spans="6:7" x14ac:dyDescent="0.25">
      <c r="F31675" s="5"/>
      <c r="G31675" s="7"/>
    </row>
    <row r="31676" spans="6:7" x14ac:dyDescent="0.25">
      <c r="F31676" s="5"/>
      <c r="G31676" s="7"/>
    </row>
    <row r="31677" spans="6:7" x14ac:dyDescent="0.25">
      <c r="F31677" s="5"/>
      <c r="G31677" s="7"/>
    </row>
    <row r="31678" spans="6:7" x14ac:dyDescent="0.25">
      <c r="F31678" s="5"/>
      <c r="G31678" s="7"/>
    </row>
    <row r="31679" spans="6:7" x14ac:dyDescent="0.25">
      <c r="F31679" s="5"/>
      <c r="G31679" s="7"/>
    </row>
    <row r="31680" spans="6:7" x14ac:dyDescent="0.25">
      <c r="F31680" s="5"/>
      <c r="G31680" s="7"/>
    </row>
    <row r="31681" spans="6:7" x14ac:dyDescent="0.25">
      <c r="F31681" s="5"/>
      <c r="G31681" s="7"/>
    </row>
    <row r="31682" spans="6:7" x14ac:dyDescent="0.25">
      <c r="F31682" s="5"/>
      <c r="G31682" s="7"/>
    </row>
    <row r="31683" spans="6:7" x14ac:dyDescent="0.25">
      <c r="F31683" s="5"/>
      <c r="G31683" s="7"/>
    </row>
    <row r="31684" spans="6:7" x14ac:dyDescent="0.25">
      <c r="F31684" s="5"/>
      <c r="G31684" s="7"/>
    </row>
    <row r="31685" spans="6:7" x14ac:dyDescent="0.25">
      <c r="F31685" s="5"/>
      <c r="G31685" s="7"/>
    </row>
    <row r="31686" spans="6:7" x14ac:dyDescent="0.25">
      <c r="F31686" s="5"/>
      <c r="G31686" s="7"/>
    </row>
    <row r="31687" spans="6:7" x14ac:dyDescent="0.25">
      <c r="F31687" s="5"/>
      <c r="G31687" s="7"/>
    </row>
    <row r="31688" spans="6:7" x14ac:dyDescent="0.25">
      <c r="F31688" s="5"/>
      <c r="G31688" s="7"/>
    </row>
    <row r="31689" spans="6:7" x14ac:dyDescent="0.25">
      <c r="F31689" s="5"/>
      <c r="G31689" s="7"/>
    </row>
    <row r="31690" spans="6:7" x14ac:dyDescent="0.25">
      <c r="F31690" s="5"/>
      <c r="G31690" s="7"/>
    </row>
    <row r="31691" spans="6:7" x14ac:dyDescent="0.25">
      <c r="F31691" s="5"/>
      <c r="G31691" s="7"/>
    </row>
    <row r="31692" spans="6:7" x14ac:dyDescent="0.25">
      <c r="F31692" s="5"/>
      <c r="G31692" s="7"/>
    </row>
    <row r="31693" spans="6:7" x14ac:dyDescent="0.25">
      <c r="F31693" s="5"/>
      <c r="G31693" s="7"/>
    </row>
    <row r="31694" spans="6:7" x14ac:dyDescent="0.25">
      <c r="F31694" s="5"/>
      <c r="G31694" s="7"/>
    </row>
    <row r="31695" spans="6:7" x14ac:dyDescent="0.25">
      <c r="F31695" s="5"/>
      <c r="G31695" s="7"/>
    </row>
    <row r="31696" spans="6:7" x14ac:dyDescent="0.25">
      <c r="F31696" s="5"/>
      <c r="G31696" s="7"/>
    </row>
    <row r="31697" spans="6:7" x14ac:dyDescent="0.25">
      <c r="F31697" s="5"/>
      <c r="G31697" s="7"/>
    </row>
    <row r="31698" spans="6:7" x14ac:dyDescent="0.25">
      <c r="F31698" s="5"/>
      <c r="G31698" s="7"/>
    </row>
    <row r="31699" spans="6:7" x14ac:dyDescent="0.25">
      <c r="F31699" s="5"/>
      <c r="G31699" s="7"/>
    </row>
    <row r="31700" spans="6:7" x14ac:dyDescent="0.25">
      <c r="F31700" s="5"/>
      <c r="G31700" s="7"/>
    </row>
    <row r="31701" spans="6:7" x14ac:dyDescent="0.25">
      <c r="F31701" s="5"/>
      <c r="G31701" s="7"/>
    </row>
    <row r="31702" spans="6:7" x14ac:dyDescent="0.25">
      <c r="F31702" s="5"/>
      <c r="G31702" s="7"/>
    </row>
    <row r="31703" spans="6:7" x14ac:dyDescent="0.25">
      <c r="F31703" s="5"/>
      <c r="G31703" s="7"/>
    </row>
    <row r="31704" spans="6:7" x14ac:dyDescent="0.25">
      <c r="F31704" s="5"/>
      <c r="G31704" s="7"/>
    </row>
    <row r="31705" spans="6:7" x14ac:dyDescent="0.25">
      <c r="F31705" s="5"/>
      <c r="G31705" s="7"/>
    </row>
    <row r="31706" spans="6:7" x14ac:dyDescent="0.25">
      <c r="F31706" s="5"/>
      <c r="G31706" s="7"/>
    </row>
    <row r="31707" spans="6:7" x14ac:dyDescent="0.25">
      <c r="F31707" s="5"/>
      <c r="G31707" s="7"/>
    </row>
    <row r="31708" spans="6:7" x14ac:dyDescent="0.25">
      <c r="F31708" s="5"/>
      <c r="G31708" s="7"/>
    </row>
    <row r="31709" spans="6:7" x14ac:dyDescent="0.25">
      <c r="F31709" s="5"/>
      <c r="G31709" s="7"/>
    </row>
    <row r="31710" spans="6:7" x14ac:dyDescent="0.25">
      <c r="F31710" s="5"/>
      <c r="G31710" s="7"/>
    </row>
    <row r="31711" spans="6:7" x14ac:dyDescent="0.25">
      <c r="F31711" s="5"/>
      <c r="G31711" s="7"/>
    </row>
    <row r="31712" spans="6:7" x14ac:dyDescent="0.25">
      <c r="F31712" s="5"/>
      <c r="G31712" s="7"/>
    </row>
    <row r="31713" spans="6:7" x14ac:dyDescent="0.25">
      <c r="F31713" s="5"/>
      <c r="G31713" s="7"/>
    </row>
    <row r="31714" spans="6:7" x14ac:dyDescent="0.25">
      <c r="F31714" s="5"/>
      <c r="G31714" s="7"/>
    </row>
    <row r="31715" spans="6:7" x14ac:dyDescent="0.25">
      <c r="F31715" s="5"/>
      <c r="G31715" s="7"/>
    </row>
    <row r="31716" spans="6:7" x14ac:dyDescent="0.25">
      <c r="F31716" s="5"/>
      <c r="G31716" s="7"/>
    </row>
    <row r="31717" spans="6:7" x14ac:dyDescent="0.25">
      <c r="F31717" s="5"/>
      <c r="G31717" s="7"/>
    </row>
    <row r="31718" spans="6:7" x14ac:dyDescent="0.25">
      <c r="F31718" s="5"/>
      <c r="G31718" s="7"/>
    </row>
    <row r="31719" spans="6:7" x14ac:dyDescent="0.25">
      <c r="F31719" s="5"/>
      <c r="G31719" s="7"/>
    </row>
    <row r="31720" spans="6:7" x14ac:dyDescent="0.25">
      <c r="F31720" s="5"/>
      <c r="G31720" s="7"/>
    </row>
    <row r="31721" spans="6:7" x14ac:dyDescent="0.25">
      <c r="F31721" s="5"/>
      <c r="G31721" s="7"/>
    </row>
    <row r="31722" spans="6:7" x14ac:dyDescent="0.25">
      <c r="F31722" s="5"/>
      <c r="G31722" s="7"/>
    </row>
    <row r="31723" spans="6:7" x14ac:dyDescent="0.25">
      <c r="F31723" s="5"/>
      <c r="G31723" s="7"/>
    </row>
    <row r="31724" spans="6:7" x14ac:dyDescent="0.25">
      <c r="F31724" s="5"/>
      <c r="G31724" s="7"/>
    </row>
    <row r="31725" spans="6:7" x14ac:dyDescent="0.25">
      <c r="F31725" s="5"/>
      <c r="G31725" s="7"/>
    </row>
    <row r="31726" spans="6:7" x14ac:dyDescent="0.25">
      <c r="F31726" s="5"/>
      <c r="G31726" s="7"/>
    </row>
    <row r="31727" spans="6:7" x14ac:dyDescent="0.25">
      <c r="F31727" s="5"/>
      <c r="G31727" s="7"/>
    </row>
    <row r="31728" spans="6:7" x14ac:dyDescent="0.25">
      <c r="F31728" s="5"/>
      <c r="G31728" s="7"/>
    </row>
    <row r="31729" spans="6:7" x14ac:dyDescent="0.25">
      <c r="F31729" s="5"/>
      <c r="G31729" s="7"/>
    </row>
    <row r="31730" spans="6:7" x14ac:dyDescent="0.25">
      <c r="F31730" s="5"/>
      <c r="G31730" s="7"/>
    </row>
    <row r="31731" spans="6:7" x14ac:dyDescent="0.25">
      <c r="F31731" s="5"/>
      <c r="G31731" s="7"/>
    </row>
    <row r="31732" spans="6:7" x14ac:dyDescent="0.25">
      <c r="F31732" s="5"/>
      <c r="G31732" s="7"/>
    </row>
    <row r="31733" spans="6:7" x14ac:dyDescent="0.25">
      <c r="F31733" s="5"/>
      <c r="G31733" s="7"/>
    </row>
    <row r="31734" spans="6:7" x14ac:dyDescent="0.25">
      <c r="F31734" s="5"/>
      <c r="G31734" s="7"/>
    </row>
    <row r="31735" spans="6:7" x14ac:dyDescent="0.25">
      <c r="F31735" s="5"/>
      <c r="G31735" s="7"/>
    </row>
    <row r="31736" spans="6:7" x14ac:dyDescent="0.25">
      <c r="F31736" s="5"/>
      <c r="G31736" s="7"/>
    </row>
    <row r="31737" spans="6:7" x14ac:dyDescent="0.25">
      <c r="F31737" s="5"/>
      <c r="G31737" s="7"/>
    </row>
    <row r="31738" spans="6:7" x14ac:dyDescent="0.25">
      <c r="F31738" s="5"/>
      <c r="G31738" s="7"/>
    </row>
    <row r="31739" spans="6:7" x14ac:dyDescent="0.25">
      <c r="F31739" s="5"/>
      <c r="G31739" s="7"/>
    </row>
    <row r="31740" spans="6:7" x14ac:dyDescent="0.25">
      <c r="F31740" s="5"/>
      <c r="G31740" s="7"/>
    </row>
    <row r="31741" spans="6:7" x14ac:dyDescent="0.25">
      <c r="F31741" s="5"/>
      <c r="G31741" s="7"/>
    </row>
    <row r="31742" spans="6:7" x14ac:dyDescent="0.25">
      <c r="F31742" s="5"/>
      <c r="G31742" s="7"/>
    </row>
    <row r="31743" spans="6:7" x14ac:dyDescent="0.25">
      <c r="F31743" s="5"/>
      <c r="G31743" s="7"/>
    </row>
    <row r="31744" spans="6:7" x14ac:dyDescent="0.25">
      <c r="F31744" s="5"/>
      <c r="G31744" s="7"/>
    </row>
    <row r="31745" spans="6:7" x14ac:dyDescent="0.25">
      <c r="F31745" s="5"/>
      <c r="G31745" s="7"/>
    </row>
    <row r="31746" spans="6:7" x14ac:dyDescent="0.25">
      <c r="F31746" s="5"/>
      <c r="G31746" s="7"/>
    </row>
    <row r="31747" spans="6:7" x14ac:dyDescent="0.25">
      <c r="F31747" s="5"/>
      <c r="G31747" s="7"/>
    </row>
    <row r="31748" spans="6:7" x14ac:dyDescent="0.25">
      <c r="F31748" s="5"/>
      <c r="G31748" s="7"/>
    </row>
    <row r="31749" spans="6:7" x14ac:dyDescent="0.25">
      <c r="F31749" s="5"/>
      <c r="G31749" s="7"/>
    </row>
    <row r="31750" spans="6:7" x14ac:dyDescent="0.25">
      <c r="F31750" s="5"/>
      <c r="G31750" s="7"/>
    </row>
    <row r="31751" spans="6:7" x14ac:dyDescent="0.25">
      <c r="F31751" s="5"/>
      <c r="G31751" s="7"/>
    </row>
    <row r="31752" spans="6:7" x14ac:dyDescent="0.25">
      <c r="F31752" s="5"/>
      <c r="G31752" s="7"/>
    </row>
    <row r="31753" spans="6:7" x14ac:dyDescent="0.25">
      <c r="F31753" s="5"/>
      <c r="G31753" s="7"/>
    </row>
    <row r="31754" spans="6:7" x14ac:dyDescent="0.25">
      <c r="F31754" s="5"/>
      <c r="G31754" s="7"/>
    </row>
    <row r="31755" spans="6:7" x14ac:dyDescent="0.25">
      <c r="F31755" s="5"/>
      <c r="G31755" s="7"/>
    </row>
    <row r="31756" spans="6:7" x14ac:dyDescent="0.25">
      <c r="F31756" s="5"/>
      <c r="G31756" s="7"/>
    </row>
    <row r="31757" spans="6:7" x14ac:dyDescent="0.25">
      <c r="F31757" s="5"/>
      <c r="G31757" s="7"/>
    </row>
    <row r="31758" spans="6:7" x14ac:dyDescent="0.25">
      <c r="F31758" s="5"/>
      <c r="G31758" s="7"/>
    </row>
    <row r="31759" spans="6:7" x14ac:dyDescent="0.25">
      <c r="F31759" s="5"/>
      <c r="G31759" s="7"/>
    </row>
    <row r="31760" spans="6:7" x14ac:dyDescent="0.25">
      <c r="F31760" s="5"/>
      <c r="G31760" s="7"/>
    </row>
    <row r="31761" spans="6:7" x14ac:dyDescent="0.25">
      <c r="F31761" s="5"/>
      <c r="G31761" s="7"/>
    </row>
    <row r="31762" spans="6:7" x14ac:dyDescent="0.25">
      <c r="F31762" s="5"/>
      <c r="G31762" s="7"/>
    </row>
    <row r="31763" spans="6:7" x14ac:dyDescent="0.25">
      <c r="F31763" s="5"/>
      <c r="G31763" s="7"/>
    </row>
    <row r="31764" spans="6:7" x14ac:dyDescent="0.25">
      <c r="F31764" s="5"/>
      <c r="G31764" s="7"/>
    </row>
    <row r="31765" spans="6:7" x14ac:dyDescent="0.25">
      <c r="F31765" s="5"/>
      <c r="G31765" s="7"/>
    </row>
    <row r="31766" spans="6:7" x14ac:dyDescent="0.25">
      <c r="F31766" s="5"/>
      <c r="G31766" s="7"/>
    </row>
    <row r="31767" spans="6:7" x14ac:dyDescent="0.25">
      <c r="F31767" s="5"/>
      <c r="G31767" s="7"/>
    </row>
    <row r="31768" spans="6:7" x14ac:dyDescent="0.25">
      <c r="F31768" s="5"/>
      <c r="G31768" s="7"/>
    </row>
    <row r="31769" spans="6:7" x14ac:dyDescent="0.25">
      <c r="F31769" s="5"/>
      <c r="G31769" s="7"/>
    </row>
    <row r="31770" spans="6:7" x14ac:dyDescent="0.25">
      <c r="F31770" s="5"/>
      <c r="G31770" s="7"/>
    </row>
    <row r="31771" spans="6:7" x14ac:dyDescent="0.25">
      <c r="F31771" s="5"/>
      <c r="G31771" s="7"/>
    </row>
    <row r="31772" spans="6:7" x14ac:dyDescent="0.25">
      <c r="F31772" s="5"/>
      <c r="G31772" s="7"/>
    </row>
    <row r="31773" spans="6:7" x14ac:dyDescent="0.25">
      <c r="F31773" s="5"/>
      <c r="G31773" s="7"/>
    </row>
    <row r="31774" spans="6:7" x14ac:dyDescent="0.25">
      <c r="F31774" s="5"/>
      <c r="G31774" s="7"/>
    </row>
    <row r="31775" spans="6:7" x14ac:dyDescent="0.25">
      <c r="F31775" s="5"/>
      <c r="G31775" s="7"/>
    </row>
    <row r="31776" spans="6:7" x14ac:dyDescent="0.25">
      <c r="F31776" s="5"/>
      <c r="G31776" s="7"/>
    </row>
    <row r="31777" spans="6:7" x14ac:dyDescent="0.25">
      <c r="F31777" s="5"/>
      <c r="G31777" s="7"/>
    </row>
    <row r="31778" spans="6:7" x14ac:dyDescent="0.25">
      <c r="F31778" s="5"/>
      <c r="G31778" s="7"/>
    </row>
    <row r="31779" spans="6:7" x14ac:dyDescent="0.25">
      <c r="F31779" s="5"/>
      <c r="G31779" s="7"/>
    </row>
    <row r="31780" spans="6:7" x14ac:dyDescent="0.25">
      <c r="F31780" s="5"/>
      <c r="G31780" s="7"/>
    </row>
    <row r="31781" spans="6:7" x14ac:dyDescent="0.25">
      <c r="F31781" s="5"/>
      <c r="G31781" s="7"/>
    </row>
    <row r="31782" spans="6:7" x14ac:dyDescent="0.25">
      <c r="F31782" s="5"/>
      <c r="G31782" s="7"/>
    </row>
    <row r="31783" spans="6:7" x14ac:dyDescent="0.25">
      <c r="F31783" s="5"/>
      <c r="G31783" s="7"/>
    </row>
    <row r="31784" spans="6:7" x14ac:dyDescent="0.25">
      <c r="F31784" s="5"/>
      <c r="G31784" s="7"/>
    </row>
    <row r="31785" spans="6:7" x14ac:dyDescent="0.25">
      <c r="F31785" s="5"/>
      <c r="G31785" s="7"/>
    </row>
    <row r="31786" spans="6:7" x14ac:dyDescent="0.25">
      <c r="F31786" s="5"/>
      <c r="G31786" s="7"/>
    </row>
    <row r="31787" spans="6:7" x14ac:dyDescent="0.25">
      <c r="F31787" s="5"/>
      <c r="G31787" s="7"/>
    </row>
    <row r="31788" spans="6:7" x14ac:dyDescent="0.25">
      <c r="F31788" s="5"/>
      <c r="G31788" s="7"/>
    </row>
    <row r="31789" spans="6:7" x14ac:dyDescent="0.25">
      <c r="F31789" s="5"/>
      <c r="G31789" s="7"/>
    </row>
    <row r="31790" spans="6:7" x14ac:dyDescent="0.25">
      <c r="F31790" s="5"/>
      <c r="G31790" s="7"/>
    </row>
    <row r="31791" spans="6:7" x14ac:dyDescent="0.25">
      <c r="F31791" s="5"/>
      <c r="G31791" s="7"/>
    </row>
    <row r="31792" spans="6:7" x14ac:dyDescent="0.25">
      <c r="F31792" s="5"/>
      <c r="G31792" s="7"/>
    </row>
    <row r="31793" spans="6:7" x14ac:dyDescent="0.25">
      <c r="F31793" s="5"/>
      <c r="G31793" s="7"/>
    </row>
    <row r="31794" spans="6:7" x14ac:dyDescent="0.25">
      <c r="F31794" s="5"/>
      <c r="G31794" s="7"/>
    </row>
    <row r="31795" spans="6:7" x14ac:dyDescent="0.25">
      <c r="F31795" s="5"/>
      <c r="G31795" s="7"/>
    </row>
    <row r="31796" spans="6:7" x14ac:dyDescent="0.25">
      <c r="F31796" s="5"/>
      <c r="G31796" s="7"/>
    </row>
    <row r="31797" spans="6:7" x14ac:dyDescent="0.25">
      <c r="F31797" s="5"/>
      <c r="G31797" s="7"/>
    </row>
    <row r="31798" spans="6:7" x14ac:dyDescent="0.25">
      <c r="F31798" s="5"/>
      <c r="G31798" s="7"/>
    </row>
    <row r="31799" spans="6:7" x14ac:dyDescent="0.25">
      <c r="F31799" s="5"/>
      <c r="G31799" s="7"/>
    </row>
    <row r="31800" spans="6:7" x14ac:dyDescent="0.25">
      <c r="F31800" s="5"/>
      <c r="G31800" s="7"/>
    </row>
    <row r="31801" spans="6:7" x14ac:dyDescent="0.25">
      <c r="F31801" s="5"/>
      <c r="G31801" s="7"/>
    </row>
    <row r="31802" spans="6:7" x14ac:dyDescent="0.25">
      <c r="F31802" s="5"/>
      <c r="G31802" s="7"/>
    </row>
    <row r="31803" spans="6:7" x14ac:dyDescent="0.25">
      <c r="F31803" s="5"/>
      <c r="G31803" s="7"/>
    </row>
    <row r="31804" spans="6:7" x14ac:dyDescent="0.25">
      <c r="F31804" s="5"/>
      <c r="G31804" s="7"/>
    </row>
    <row r="31805" spans="6:7" x14ac:dyDescent="0.25">
      <c r="F31805" s="5"/>
      <c r="G31805" s="7"/>
    </row>
    <row r="31806" spans="6:7" x14ac:dyDescent="0.25">
      <c r="F31806" s="5"/>
      <c r="G31806" s="7"/>
    </row>
    <row r="31807" spans="6:7" x14ac:dyDescent="0.25">
      <c r="F31807" s="5"/>
      <c r="G31807" s="7"/>
    </row>
    <row r="31808" spans="6:7" x14ac:dyDescent="0.25">
      <c r="F31808" s="5"/>
      <c r="G31808" s="7"/>
    </row>
    <row r="31809" spans="6:7" x14ac:dyDescent="0.25">
      <c r="F31809" s="5"/>
      <c r="G31809" s="7"/>
    </row>
    <row r="31810" spans="6:7" x14ac:dyDescent="0.25">
      <c r="F31810" s="5"/>
      <c r="G31810" s="7"/>
    </row>
    <row r="31811" spans="6:7" x14ac:dyDescent="0.25">
      <c r="F31811" s="5"/>
      <c r="G31811" s="7"/>
    </row>
    <row r="31812" spans="6:7" x14ac:dyDescent="0.25">
      <c r="F31812" s="5"/>
      <c r="G31812" s="7"/>
    </row>
    <row r="31813" spans="6:7" x14ac:dyDescent="0.25">
      <c r="F31813" s="5"/>
      <c r="G31813" s="7"/>
    </row>
    <row r="31814" spans="6:7" x14ac:dyDescent="0.25">
      <c r="F31814" s="5"/>
      <c r="G31814" s="7"/>
    </row>
    <row r="31815" spans="6:7" x14ac:dyDescent="0.25">
      <c r="F31815" s="5"/>
      <c r="G31815" s="7"/>
    </row>
    <row r="31816" spans="6:7" x14ac:dyDescent="0.25">
      <c r="F31816" s="5"/>
      <c r="G31816" s="7"/>
    </row>
    <row r="31817" spans="6:7" x14ac:dyDescent="0.25">
      <c r="F31817" s="5"/>
      <c r="G31817" s="7"/>
    </row>
    <row r="31818" spans="6:7" x14ac:dyDescent="0.25">
      <c r="F31818" s="5"/>
      <c r="G31818" s="7"/>
    </row>
    <row r="31819" spans="6:7" x14ac:dyDescent="0.25">
      <c r="F31819" s="5"/>
      <c r="G31819" s="7"/>
    </row>
    <row r="31820" spans="6:7" x14ac:dyDescent="0.25">
      <c r="F31820" s="5"/>
      <c r="G31820" s="7"/>
    </row>
    <row r="31821" spans="6:7" x14ac:dyDescent="0.25">
      <c r="F31821" s="5"/>
      <c r="G31821" s="7"/>
    </row>
    <row r="31822" spans="6:7" x14ac:dyDescent="0.25">
      <c r="F31822" s="5"/>
      <c r="G31822" s="7"/>
    </row>
    <row r="31823" spans="6:7" x14ac:dyDescent="0.25">
      <c r="F31823" s="5"/>
      <c r="G31823" s="7"/>
    </row>
    <row r="31824" spans="6:7" x14ac:dyDescent="0.25">
      <c r="F31824" s="5"/>
      <c r="G31824" s="7"/>
    </row>
    <row r="31825" spans="6:7" x14ac:dyDescent="0.25">
      <c r="F31825" s="5"/>
      <c r="G31825" s="7"/>
    </row>
    <row r="31826" spans="6:7" x14ac:dyDescent="0.25">
      <c r="F31826" s="5"/>
      <c r="G31826" s="7"/>
    </row>
    <row r="31827" spans="6:7" x14ac:dyDescent="0.25">
      <c r="F31827" s="5"/>
      <c r="G31827" s="7"/>
    </row>
    <row r="31828" spans="6:7" x14ac:dyDescent="0.25">
      <c r="F31828" s="5"/>
      <c r="G31828" s="7"/>
    </row>
    <row r="31829" spans="6:7" x14ac:dyDescent="0.25">
      <c r="F31829" s="5"/>
      <c r="G31829" s="7"/>
    </row>
    <row r="31830" spans="6:7" x14ac:dyDescent="0.25">
      <c r="F31830" s="5"/>
      <c r="G31830" s="7"/>
    </row>
    <row r="31831" spans="6:7" x14ac:dyDescent="0.25">
      <c r="F31831" s="5"/>
      <c r="G31831" s="7"/>
    </row>
    <row r="31832" spans="6:7" x14ac:dyDescent="0.25">
      <c r="F31832" s="5"/>
      <c r="G31832" s="7"/>
    </row>
    <row r="31833" spans="6:7" x14ac:dyDescent="0.25">
      <c r="F31833" s="5"/>
      <c r="G31833" s="7"/>
    </row>
    <row r="31834" spans="6:7" x14ac:dyDescent="0.25">
      <c r="F31834" s="5"/>
      <c r="G31834" s="7"/>
    </row>
    <row r="31835" spans="6:7" x14ac:dyDescent="0.25">
      <c r="F31835" s="5"/>
      <c r="G31835" s="7"/>
    </row>
    <row r="31836" spans="6:7" x14ac:dyDescent="0.25">
      <c r="F31836" s="5"/>
      <c r="G31836" s="7"/>
    </row>
    <row r="31837" spans="6:7" x14ac:dyDescent="0.25">
      <c r="F31837" s="5"/>
      <c r="G31837" s="7"/>
    </row>
    <row r="31838" spans="6:7" x14ac:dyDescent="0.25">
      <c r="F31838" s="5"/>
      <c r="G31838" s="7"/>
    </row>
    <row r="31839" spans="6:7" x14ac:dyDescent="0.25">
      <c r="F31839" s="5"/>
      <c r="G31839" s="7"/>
    </row>
    <row r="31840" spans="6:7" x14ac:dyDescent="0.25">
      <c r="F31840" s="5"/>
      <c r="G31840" s="7"/>
    </row>
    <row r="31841" spans="6:7" x14ac:dyDescent="0.25">
      <c r="F31841" s="5"/>
      <c r="G31841" s="7"/>
    </row>
    <row r="31842" spans="6:7" x14ac:dyDescent="0.25">
      <c r="F31842" s="5"/>
      <c r="G31842" s="7"/>
    </row>
    <row r="31843" spans="6:7" x14ac:dyDescent="0.25">
      <c r="F31843" s="5"/>
      <c r="G31843" s="7"/>
    </row>
    <row r="31844" spans="6:7" x14ac:dyDescent="0.25">
      <c r="F31844" s="5"/>
      <c r="G31844" s="7"/>
    </row>
    <row r="31845" spans="6:7" x14ac:dyDescent="0.25">
      <c r="F31845" s="5"/>
      <c r="G31845" s="7"/>
    </row>
    <row r="31846" spans="6:7" x14ac:dyDescent="0.25">
      <c r="F31846" s="5"/>
      <c r="G31846" s="7"/>
    </row>
    <row r="31847" spans="6:7" x14ac:dyDescent="0.25">
      <c r="F31847" s="5"/>
      <c r="G31847" s="7"/>
    </row>
    <row r="31848" spans="6:7" x14ac:dyDescent="0.25">
      <c r="F31848" s="5"/>
      <c r="G31848" s="7"/>
    </row>
    <row r="31849" spans="6:7" x14ac:dyDescent="0.25">
      <c r="F31849" s="5"/>
      <c r="G31849" s="7"/>
    </row>
    <row r="31850" spans="6:7" x14ac:dyDescent="0.25">
      <c r="F31850" s="5"/>
      <c r="G31850" s="7"/>
    </row>
    <row r="31851" spans="6:7" x14ac:dyDescent="0.25">
      <c r="F31851" s="5"/>
      <c r="G31851" s="7"/>
    </row>
    <row r="31852" spans="6:7" x14ac:dyDescent="0.25">
      <c r="F31852" s="5"/>
      <c r="G31852" s="7"/>
    </row>
    <row r="31853" spans="6:7" x14ac:dyDescent="0.25">
      <c r="F31853" s="5"/>
      <c r="G31853" s="7"/>
    </row>
    <row r="31854" spans="6:7" x14ac:dyDescent="0.25">
      <c r="F31854" s="5"/>
      <c r="G31854" s="7"/>
    </row>
    <row r="31855" spans="6:7" x14ac:dyDescent="0.25">
      <c r="F31855" s="5"/>
      <c r="G31855" s="7"/>
    </row>
    <row r="31856" spans="6:7" x14ac:dyDescent="0.25">
      <c r="F31856" s="5"/>
      <c r="G31856" s="7"/>
    </row>
    <row r="31857" spans="6:7" x14ac:dyDescent="0.25">
      <c r="F31857" s="5"/>
      <c r="G31857" s="7"/>
    </row>
    <row r="31858" spans="6:7" x14ac:dyDescent="0.25">
      <c r="F31858" s="5"/>
      <c r="G31858" s="7"/>
    </row>
    <row r="31859" spans="6:7" x14ac:dyDescent="0.25">
      <c r="F31859" s="5"/>
      <c r="G31859" s="7"/>
    </row>
    <row r="31860" spans="6:7" x14ac:dyDescent="0.25">
      <c r="F31860" s="5"/>
      <c r="G31860" s="7"/>
    </row>
    <row r="31861" spans="6:7" x14ac:dyDescent="0.25">
      <c r="F31861" s="5"/>
      <c r="G31861" s="7"/>
    </row>
    <row r="31862" spans="6:7" x14ac:dyDescent="0.25">
      <c r="F31862" s="5"/>
      <c r="G31862" s="7"/>
    </row>
    <row r="31863" spans="6:7" x14ac:dyDescent="0.25">
      <c r="F31863" s="5"/>
      <c r="G31863" s="7"/>
    </row>
    <row r="31864" spans="6:7" x14ac:dyDescent="0.25">
      <c r="F31864" s="5"/>
      <c r="G31864" s="7"/>
    </row>
    <row r="31865" spans="6:7" x14ac:dyDescent="0.25">
      <c r="F31865" s="5"/>
      <c r="G31865" s="7"/>
    </row>
    <row r="31866" spans="6:7" x14ac:dyDescent="0.25">
      <c r="F31866" s="5"/>
      <c r="G31866" s="7"/>
    </row>
    <row r="31867" spans="6:7" x14ac:dyDescent="0.25">
      <c r="F31867" s="5"/>
      <c r="G31867" s="7"/>
    </row>
    <row r="31868" spans="6:7" x14ac:dyDescent="0.25">
      <c r="F31868" s="5"/>
      <c r="G31868" s="7"/>
    </row>
    <row r="31869" spans="6:7" x14ac:dyDescent="0.25">
      <c r="F31869" s="5"/>
      <c r="G31869" s="7"/>
    </row>
    <row r="31870" spans="6:7" x14ac:dyDescent="0.25">
      <c r="F31870" s="5"/>
      <c r="G31870" s="7"/>
    </row>
    <row r="31871" spans="6:7" x14ac:dyDescent="0.25">
      <c r="F31871" s="5"/>
      <c r="G31871" s="7"/>
    </row>
    <row r="31872" spans="6:7" x14ac:dyDescent="0.25">
      <c r="F31872" s="5"/>
      <c r="G31872" s="7"/>
    </row>
    <row r="31873" spans="6:7" x14ac:dyDescent="0.25">
      <c r="F31873" s="5"/>
      <c r="G31873" s="7"/>
    </row>
    <row r="31874" spans="6:7" x14ac:dyDescent="0.25">
      <c r="F31874" s="5"/>
      <c r="G31874" s="7"/>
    </row>
    <row r="31875" spans="6:7" x14ac:dyDescent="0.25">
      <c r="F31875" s="5"/>
      <c r="G31875" s="7"/>
    </row>
    <row r="31876" spans="6:7" x14ac:dyDescent="0.25">
      <c r="F31876" s="5"/>
      <c r="G31876" s="7"/>
    </row>
    <row r="31877" spans="6:7" x14ac:dyDescent="0.25">
      <c r="F31877" s="5"/>
      <c r="G31877" s="7"/>
    </row>
    <row r="31878" spans="6:7" x14ac:dyDescent="0.25">
      <c r="F31878" s="5"/>
      <c r="G31878" s="7"/>
    </row>
    <row r="31879" spans="6:7" x14ac:dyDescent="0.25">
      <c r="F31879" s="5"/>
      <c r="G31879" s="7"/>
    </row>
    <row r="31880" spans="6:7" x14ac:dyDescent="0.25">
      <c r="F31880" s="5"/>
      <c r="G31880" s="7"/>
    </row>
    <row r="31881" spans="6:7" x14ac:dyDescent="0.25">
      <c r="F31881" s="5"/>
      <c r="G31881" s="7"/>
    </row>
    <row r="31882" spans="6:7" x14ac:dyDescent="0.25">
      <c r="F31882" s="5"/>
      <c r="G31882" s="7"/>
    </row>
    <row r="31883" spans="6:7" x14ac:dyDescent="0.25">
      <c r="F31883" s="5"/>
      <c r="G31883" s="7"/>
    </row>
    <row r="31884" spans="6:7" x14ac:dyDescent="0.25">
      <c r="F31884" s="5"/>
      <c r="G31884" s="7"/>
    </row>
    <row r="31885" spans="6:7" x14ac:dyDescent="0.25">
      <c r="F31885" s="5"/>
      <c r="G31885" s="7"/>
    </row>
    <row r="31886" spans="6:7" x14ac:dyDescent="0.25">
      <c r="F31886" s="5"/>
      <c r="G31886" s="7"/>
    </row>
    <row r="31887" spans="6:7" x14ac:dyDescent="0.25">
      <c r="F31887" s="5"/>
      <c r="G31887" s="7"/>
    </row>
    <row r="31888" spans="6:7" x14ac:dyDescent="0.25">
      <c r="F31888" s="5"/>
      <c r="G31888" s="7"/>
    </row>
    <row r="31889" spans="6:7" x14ac:dyDescent="0.25">
      <c r="F31889" s="5"/>
      <c r="G31889" s="7"/>
    </row>
    <row r="31890" spans="6:7" x14ac:dyDescent="0.25">
      <c r="F31890" s="5"/>
      <c r="G31890" s="7"/>
    </row>
    <row r="31891" spans="6:7" x14ac:dyDescent="0.25">
      <c r="F31891" s="5"/>
      <c r="G31891" s="7"/>
    </row>
    <row r="31892" spans="6:7" x14ac:dyDescent="0.25">
      <c r="F31892" s="5"/>
      <c r="G31892" s="7"/>
    </row>
    <row r="31893" spans="6:7" x14ac:dyDescent="0.25">
      <c r="F31893" s="5"/>
      <c r="G31893" s="7"/>
    </row>
    <row r="31894" spans="6:7" x14ac:dyDescent="0.25">
      <c r="F31894" s="5"/>
      <c r="G31894" s="7"/>
    </row>
    <row r="31895" spans="6:7" x14ac:dyDescent="0.25">
      <c r="F31895" s="5"/>
      <c r="G31895" s="7"/>
    </row>
    <row r="31896" spans="6:7" x14ac:dyDescent="0.25">
      <c r="F31896" s="5"/>
      <c r="G31896" s="7"/>
    </row>
    <row r="31897" spans="6:7" x14ac:dyDescent="0.25">
      <c r="F31897" s="5"/>
      <c r="G31897" s="7"/>
    </row>
    <row r="31898" spans="6:7" x14ac:dyDescent="0.25">
      <c r="F31898" s="5"/>
      <c r="G31898" s="7"/>
    </row>
    <row r="31899" spans="6:7" x14ac:dyDescent="0.25">
      <c r="F31899" s="5"/>
      <c r="G31899" s="7"/>
    </row>
    <row r="31900" spans="6:7" x14ac:dyDescent="0.25">
      <c r="F31900" s="5"/>
      <c r="G31900" s="7"/>
    </row>
    <row r="31901" spans="6:7" x14ac:dyDescent="0.25">
      <c r="F31901" s="5"/>
      <c r="G31901" s="7"/>
    </row>
    <row r="31902" spans="6:7" x14ac:dyDescent="0.25">
      <c r="F31902" s="5"/>
      <c r="G31902" s="7"/>
    </row>
    <row r="31903" spans="6:7" x14ac:dyDescent="0.25">
      <c r="F31903" s="5"/>
      <c r="G31903" s="7"/>
    </row>
    <row r="31904" spans="6:7" x14ac:dyDescent="0.25">
      <c r="F31904" s="5"/>
      <c r="G31904" s="7"/>
    </row>
    <row r="31905" spans="6:7" x14ac:dyDescent="0.25">
      <c r="F31905" s="5"/>
      <c r="G31905" s="7"/>
    </row>
    <row r="31906" spans="6:7" x14ac:dyDescent="0.25">
      <c r="F31906" s="5"/>
      <c r="G31906" s="7"/>
    </row>
    <row r="31907" spans="6:7" x14ac:dyDescent="0.25">
      <c r="F31907" s="5"/>
      <c r="G31907" s="7"/>
    </row>
    <row r="31908" spans="6:7" x14ac:dyDescent="0.25">
      <c r="F31908" s="5"/>
      <c r="G31908" s="7"/>
    </row>
    <row r="31909" spans="6:7" x14ac:dyDescent="0.25">
      <c r="F31909" s="5"/>
      <c r="G31909" s="7"/>
    </row>
    <row r="31910" spans="6:7" x14ac:dyDescent="0.25">
      <c r="F31910" s="5"/>
      <c r="G31910" s="7"/>
    </row>
    <row r="31911" spans="6:7" x14ac:dyDescent="0.25">
      <c r="F31911" s="5"/>
      <c r="G31911" s="7"/>
    </row>
    <row r="31912" spans="6:7" x14ac:dyDescent="0.25">
      <c r="F31912" s="5"/>
      <c r="G31912" s="7"/>
    </row>
    <row r="31913" spans="6:7" x14ac:dyDescent="0.25">
      <c r="F31913" s="5"/>
      <c r="G31913" s="7"/>
    </row>
    <row r="31914" spans="6:7" x14ac:dyDescent="0.25">
      <c r="F31914" s="5"/>
      <c r="G31914" s="7"/>
    </row>
    <row r="31915" spans="6:7" x14ac:dyDescent="0.25">
      <c r="F31915" s="5"/>
      <c r="G31915" s="7"/>
    </row>
    <row r="31916" spans="6:7" x14ac:dyDescent="0.25">
      <c r="F31916" s="5"/>
      <c r="G31916" s="7"/>
    </row>
    <row r="31917" spans="6:7" x14ac:dyDescent="0.25">
      <c r="F31917" s="5"/>
      <c r="G31917" s="7"/>
    </row>
    <row r="31918" spans="6:7" x14ac:dyDescent="0.25">
      <c r="F31918" s="5"/>
      <c r="G31918" s="7"/>
    </row>
    <row r="31919" spans="6:7" x14ac:dyDescent="0.25">
      <c r="F31919" s="5"/>
      <c r="G31919" s="7"/>
    </row>
    <row r="31920" spans="6:7" x14ac:dyDescent="0.25">
      <c r="F31920" s="5"/>
      <c r="G31920" s="7"/>
    </row>
    <row r="31921" spans="6:7" x14ac:dyDescent="0.25">
      <c r="F31921" s="5"/>
      <c r="G31921" s="7"/>
    </row>
    <row r="31922" spans="6:7" x14ac:dyDescent="0.25">
      <c r="F31922" s="5"/>
      <c r="G31922" s="7"/>
    </row>
    <row r="31923" spans="6:7" x14ac:dyDescent="0.25">
      <c r="F31923" s="5"/>
      <c r="G31923" s="7"/>
    </row>
    <row r="31924" spans="6:7" x14ac:dyDescent="0.25">
      <c r="F31924" s="5"/>
      <c r="G31924" s="7"/>
    </row>
    <row r="31925" spans="6:7" x14ac:dyDescent="0.25">
      <c r="F31925" s="5"/>
      <c r="G31925" s="7"/>
    </row>
    <row r="31926" spans="6:7" x14ac:dyDescent="0.25">
      <c r="F31926" s="5"/>
      <c r="G31926" s="7"/>
    </row>
    <row r="31927" spans="6:7" x14ac:dyDescent="0.25">
      <c r="F31927" s="5"/>
      <c r="G31927" s="7"/>
    </row>
    <row r="31928" spans="6:7" x14ac:dyDescent="0.25">
      <c r="F31928" s="5"/>
      <c r="G31928" s="7"/>
    </row>
    <row r="31929" spans="6:7" x14ac:dyDescent="0.25">
      <c r="F31929" s="5"/>
      <c r="G31929" s="7"/>
    </row>
    <row r="31930" spans="6:7" x14ac:dyDescent="0.25">
      <c r="F31930" s="5"/>
      <c r="G31930" s="7"/>
    </row>
    <row r="31931" spans="6:7" x14ac:dyDescent="0.25">
      <c r="F31931" s="5"/>
      <c r="G31931" s="7"/>
    </row>
    <row r="31932" spans="6:7" x14ac:dyDescent="0.25">
      <c r="F31932" s="5"/>
      <c r="G31932" s="7"/>
    </row>
    <row r="31933" spans="6:7" x14ac:dyDescent="0.25">
      <c r="F31933" s="5"/>
      <c r="G31933" s="7"/>
    </row>
    <row r="31934" spans="6:7" x14ac:dyDescent="0.25">
      <c r="F31934" s="5"/>
      <c r="G31934" s="7"/>
    </row>
    <row r="31935" spans="6:7" x14ac:dyDescent="0.25">
      <c r="F31935" s="5"/>
      <c r="G31935" s="7"/>
    </row>
    <row r="31936" spans="6:7" x14ac:dyDescent="0.25">
      <c r="F31936" s="5"/>
      <c r="G31936" s="7"/>
    </row>
    <row r="31937" spans="6:7" x14ac:dyDescent="0.25">
      <c r="F31937" s="5"/>
      <c r="G31937" s="7"/>
    </row>
    <row r="31938" spans="6:7" x14ac:dyDescent="0.25">
      <c r="F31938" s="5"/>
      <c r="G31938" s="7"/>
    </row>
    <row r="31939" spans="6:7" x14ac:dyDescent="0.25">
      <c r="F31939" s="5"/>
      <c r="G31939" s="7"/>
    </row>
    <row r="31940" spans="6:7" x14ac:dyDescent="0.25">
      <c r="F31940" s="5"/>
      <c r="G31940" s="7"/>
    </row>
    <row r="31941" spans="6:7" x14ac:dyDescent="0.25">
      <c r="F31941" s="5"/>
      <c r="G31941" s="7"/>
    </row>
    <row r="31942" spans="6:7" x14ac:dyDescent="0.25">
      <c r="F31942" s="5"/>
      <c r="G31942" s="7"/>
    </row>
    <row r="31943" spans="6:7" x14ac:dyDescent="0.25">
      <c r="F31943" s="5"/>
      <c r="G31943" s="7"/>
    </row>
    <row r="31944" spans="6:7" x14ac:dyDescent="0.25">
      <c r="F31944" s="5"/>
      <c r="G31944" s="7"/>
    </row>
    <row r="31945" spans="6:7" x14ac:dyDescent="0.25">
      <c r="F31945" s="5"/>
      <c r="G31945" s="7"/>
    </row>
    <row r="31946" spans="6:7" x14ac:dyDescent="0.25">
      <c r="F31946" s="5"/>
      <c r="G31946" s="7"/>
    </row>
    <row r="31947" spans="6:7" x14ac:dyDescent="0.25">
      <c r="F31947" s="5"/>
      <c r="G31947" s="7"/>
    </row>
    <row r="31948" spans="6:7" x14ac:dyDescent="0.25">
      <c r="F31948" s="5"/>
      <c r="G31948" s="7"/>
    </row>
    <row r="31949" spans="6:7" x14ac:dyDescent="0.25">
      <c r="F31949" s="5"/>
      <c r="G31949" s="7"/>
    </row>
    <row r="31950" spans="6:7" x14ac:dyDescent="0.25">
      <c r="F31950" s="5"/>
      <c r="G31950" s="7"/>
    </row>
    <row r="31951" spans="6:7" x14ac:dyDescent="0.25">
      <c r="F31951" s="5"/>
      <c r="G31951" s="7"/>
    </row>
    <row r="31952" spans="6:7" x14ac:dyDescent="0.25">
      <c r="F31952" s="5"/>
      <c r="G31952" s="7"/>
    </row>
    <row r="31953" spans="6:7" x14ac:dyDescent="0.25">
      <c r="F31953" s="5"/>
      <c r="G31953" s="7"/>
    </row>
    <row r="31954" spans="6:7" x14ac:dyDescent="0.25">
      <c r="F31954" s="5"/>
      <c r="G31954" s="7"/>
    </row>
    <row r="31955" spans="6:7" x14ac:dyDescent="0.25">
      <c r="F31955" s="5"/>
      <c r="G31955" s="7"/>
    </row>
    <row r="31956" spans="6:7" x14ac:dyDescent="0.25">
      <c r="F31956" s="5"/>
      <c r="G31956" s="7"/>
    </row>
    <row r="31957" spans="6:7" x14ac:dyDescent="0.25">
      <c r="F31957" s="5"/>
      <c r="G31957" s="7"/>
    </row>
    <row r="31958" spans="6:7" x14ac:dyDescent="0.25">
      <c r="F31958" s="5"/>
      <c r="G31958" s="7"/>
    </row>
    <row r="31959" spans="6:7" x14ac:dyDescent="0.25">
      <c r="F31959" s="5"/>
      <c r="G31959" s="7"/>
    </row>
    <row r="31960" spans="6:7" x14ac:dyDescent="0.25">
      <c r="F31960" s="5"/>
      <c r="G31960" s="7"/>
    </row>
    <row r="31961" spans="6:7" x14ac:dyDescent="0.25">
      <c r="F31961" s="5"/>
      <c r="G31961" s="7"/>
    </row>
    <row r="31962" spans="6:7" x14ac:dyDescent="0.25">
      <c r="F31962" s="5"/>
      <c r="G31962" s="7"/>
    </row>
    <row r="31963" spans="6:7" x14ac:dyDescent="0.25">
      <c r="F31963" s="5"/>
      <c r="G31963" s="7"/>
    </row>
    <row r="31964" spans="6:7" x14ac:dyDescent="0.25">
      <c r="F31964" s="5"/>
      <c r="G31964" s="7"/>
    </row>
    <row r="31965" spans="6:7" x14ac:dyDescent="0.25">
      <c r="F31965" s="5"/>
      <c r="G31965" s="7"/>
    </row>
    <row r="31966" spans="6:7" x14ac:dyDescent="0.25">
      <c r="F31966" s="5"/>
      <c r="G31966" s="7"/>
    </row>
    <row r="31967" spans="6:7" x14ac:dyDescent="0.25">
      <c r="F31967" s="5"/>
      <c r="G31967" s="7"/>
    </row>
    <row r="31968" spans="6:7" x14ac:dyDescent="0.25">
      <c r="F31968" s="5"/>
      <c r="G31968" s="7"/>
    </row>
    <row r="31969" spans="6:7" x14ac:dyDescent="0.25">
      <c r="F31969" s="5"/>
      <c r="G31969" s="7"/>
    </row>
    <row r="31970" spans="6:7" x14ac:dyDescent="0.25">
      <c r="F31970" s="5"/>
      <c r="G31970" s="7"/>
    </row>
    <row r="31971" spans="6:7" x14ac:dyDescent="0.25">
      <c r="F31971" s="5"/>
      <c r="G31971" s="7"/>
    </row>
    <row r="31972" spans="6:7" x14ac:dyDescent="0.25">
      <c r="F31972" s="5"/>
      <c r="G31972" s="7"/>
    </row>
    <row r="31973" spans="6:7" x14ac:dyDescent="0.25">
      <c r="F31973" s="5"/>
      <c r="G31973" s="7"/>
    </row>
    <row r="31974" spans="6:7" x14ac:dyDescent="0.25">
      <c r="F31974" s="5"/>
      <c r="G31974" s="7"/>
    </row>
    <row r="31975" spans="6:7" x14ac:dyDescent="0.25">
      <c r="F31975" s="5"/>
      <c r="G31975" s="7"/>
    </row>
    <row r="31976" spans="6:7" x14ac:dyDescent="0.25">
      <c r="F31976" s="5"/>
      <c r="G31976" s="7"/>
    </row>
    <row r="31977" spans="6:7" x14ac:dyDescent="0.25">
      <c r="F31977" s="5"/>
      <c r="G31977" s="7"/>
    </row>
    <row r="31978" spans="6:7" x14ac:dyDescent="0.25">
      <c r="F31978" s="5"/>
      <c r="G31978" s="7"/>
    </row>
    <row r="31979" spans="6:7" x14ac:dyDescent="0.25">
      <c r="F31979" s="5"/>
      <c r="G31979" s="7"/>
    </row>
    <row r="31980" spans="6:7" x14ac:dyDescent="0.25">
      <c r="F31980" s="5"/>
      <c r="G31980" s="7"/>
    </row>
    <row r="31981" spans="6:7" x14ac:dyDescent="0.25">
      <c r="F31981" s="5"/>
      <c r="G31981" s="7"/>
    </row>
    <row r="31982" spans="6:7" x14ac:dyDescent="0.25">
      <c r="F31982" s="5"/>
      <c r="G31982" s="7"/>
    </row>
    <row r="31983" spans="6:7" x14ac:dyDescent="0.25">
      <c r="F31983" s="5"/>
      <c r="G31983" s="7"/>
    </row>
    <row r="31984" spans="6:7" x14ac:dyDescent="0.25">
      <c r="F31984" s="5"/>
      <c r="G31984" s="7"/>
    </row>
    <row r="31985" spans="6:7" x14ac:dyDescent="0.25">
      <c r="F31985" s="5"/>
      <c r="G31985" s="7"/>
    </row>
    <row r="31986" spans="6:7" x14ac:dyDescent="0.25">
      <c r="F31986" s="5"/>
      <c r="G31986" s="7"/>
    </row>
    <row r="31987" spans="6:7" x14ac:dyDescent="0.25">
      <c r="F31987" s="5"/>
      <c r="G31987" s="7"/>
    </row>
    <row r="31988" spans="6:7" x14ac:dyDescent="0.25">
      <c r="F31988" s="5"/>
      <c r="G31988" s="7"/>
    </row>
    <row r="31989" spans="6:7" x14ac:dyDescent="0.25">
      <c r="F31989" s="5"/>
      <c r="G31989" s="7"/>
    </row>
    <row r="31990" spans="6:7" x14ac:dyDescent="0.25">
      <c r="F31990" s="5"/>
      <c r="G31990" s="7"/>
    </row>
    <row r="31991" spans="6:7" x14ac:dyDescent="0.25">
      <c r="F31991" s="5"/>
      <c r="G31991" s="7"/>
    </row>
    <row r="31992" spans="6:7" x14ac:dyDescent="0.25">
      <c r="F31992" s="5"/>
      <c r="G31992" s="7"/>
    </row>
    <row r="31993" spans="6:7" x14ac:dyDescent="0.25">
      <c r="F31993" s="5"/>
      <c r="G31993" s="7"/>
    </row>
    <row r="31994" spans="6:7" x14ac:dyDescent="0.25">
      <c r="F31994" s="5"/>
      <c r="G31994" s="7"/>
    </row>
    <row r="31995" spans="6:7" x14ac:dyDescent="0.25">
      <c r="F31995" s="5"/>
      <c r="G31995" s="7"/>
    </row>
    <row r="31996" spans="6:7" x14ac:dyDescent="0.25">
      <c r="F31996" s="5"/>
      <c r="G31996" s="7"/>
    </row>
    <row r="31997" spans="6:7" x14ac:dyDescent="0.25">
      <c r="F31997" s="5"/>
      <c r="G31997" s="7"/>
    </row>
    <row r="31998" spans="6:7" x14ac:dyDescent="0.25">
      <c r="F31998" s="5"/>
      <c r="G31998" s="7"/>
    </row>
    <row r="31999" spans="6:7" x14ac:dyDescent="0.25">
      <c r="F31999" s="5"/>
      <c r="G31999" s="7"/>
    </row>
    <row r="32000" spans="6:7" x14ac:dyDescent="0.25">
      <c r="F32000" s="5"/>
      <c r="G32000" s="7"/>
    </row>
    <row r="32001" spans="6:7" x14ac:dyDescent="0.25">
      <c r="F32001" s="5"/>
      <c r="G32001" s="7"/>
    </row>
    <row r="32002" spans="6:7" x14ac:dyDescent="0.25">
      <c r="F32002" s="5"/>
      <c r="G32002" s="7"/>
    </row>
    <row r="32003" spans="6:7" x14ac:dyDescent="0.25">
      <c r="F32003" s="5"/>
      <c r="G32003" s="7"/>
    </row>
    <row r="32004" spans="6:7" x14ac:dyDescent="0.25">
      <c r="F32004" s="5"/>
      <c r="G32004" s="7"/>
    </row>
    <row r="32005" spans="6:7" x14ac:dyDescent="0.25">
      <c r="F32005" s="5"/>
      <c r="G32005" s="7"/>
    </row>
    <row r="32006" spans="6:7" x14ac:dyDescent="0.25">
      <c r="F32006" s="5"/>
      <c r="G32006" s="7"/>
    </row>
    <row r="32007" spans="6:7" x14ac:dyDescent="0.25">
      <c r="F32007" s="5"/>
      <c r="G32007" s="7"/>
    </row>
    <row r="32008" spans="6:7" x14ac:dyDescent="0.25">
      <c r="F32008" s="5"/>
      <c r="G32008" s="7"/>
    </row>
    <row r="32009" spans="6:7" x14ac:dyDescent="0.25">
      <c r="F32009" s="5"/>
      <c r="G32009" s="7"/>
    </row>
    <row r="32010" spans="6:7" x14ac:dyDescent="0.25">
      <c r="F32010" s="5"/>
      <c r="G32010" s="7"/>
    </row>
    <row r="32011" spans="6:7" x14ac:dyDescent="0.25">
      <c r="F32011" s="5"/>
      <c r="G32011" s="7"/>
    </row>
    <row r="32012" spans="6:7" x14ac:dyDescent="0.25">
      <c r="F32012" s="5"/>
      <c r="G32012" s="7"/>
    </row>
    <row r="32013" spans="6:7" x14ac:dyDescent="0.25">
      <c r="F32013" s="5"/>
      <c r="G32013" s="7"/>
    </row>
    <row r="32014" spans="6:7" x14ac:dyDescent="0.25">
      <c r="F32014" s="5"/>
      <c r="G32014" s="7"/>
    </row>
    <row r="32015" spans="6:7" x14ac:dyDescent="0.25">
      <c r="F32015" s="5"/>
      <c r="G32015" s="7"/>
    </row>
    <row r="32016" spans="6:7" x14ac:dyDescent="0.25">
      <c r="F32016" s="5"/>
      <c r="G32016" s="7"/>
    </row>
    <row r="32017" spans="6:7" x14ac:dyDescent="0.25">
      <c r="F32017" s="5"/>
      <c r="G32017" s="7"/>
    </row>
    <row r="32018" spans="6:7" x14ac:dyDescent="0.25">
      <c r="F32018" s="5"/>
      <c r="G32018" s="7"/>
    </row>
    <row r="32019" spans="6:7" x14ac:dyDescent="0.25">
      <c r="F32019" s="5"/>
      <c r="G32019" s="7"/>
    </row>
    <row r="32020" spans="6:7" x14ac:dyDescent="0.25">
      <c r="F32020" s="5"/>
      <c r="G32020" s="7"/>
    </row>
    <row r="32021" spans="6:7" x14ac:dyDescent="0.25">
      <c r="F32021" s="5"/>
      <c r="G32021" s="7"/>
    </row>
    <row r="32022" spans="6:7" x14ac:dyDescent="0.25">
      <c r="F32022" s="5"/>
      <c r="G32022" s="7"/>
    </row>
    <row r="32023" spans="6:7" x14ac:dyDescent="0.25">
      <c r="F32023" s="5"/>
      <c r="G32023" s="7"/>
    </row>
    <row r="32024" spans="6:7" x14ac:dyDescent="0.25">
      <c r="F32024" s="5"/>
      <c r="G32024" s="7"/>
    </row>
    <row r="32025" spans="6:7" x14ac:dyDescent="0.25">
      <c r="F32025" s="5"/>
      <c r="G32025" s="7"/>
    </row>
    <row r="32026" spans="6:7" x14ac:dyDescent="0.25">
      <c r="F32026" s="5"/>
      <c r="G32026" s="7"/>
    </row>
    <row r="32027" spans="6:7" x14ac:dyDescent="0.25">
      <c r="F32027" s="5"/>
      <c r="G32027" s="7"/>
    </row>
    <row r="32028" spans="6:7" x14ac:dyDescent="0.25">
      <c r="F32028" s="5"/>
      <c r="G32028" s="7"/>
    </row>
    <row r="32029" spans="6:7" x14ac:dyDescent="0.25">
      <c r="F32029" s="5"/>
      <c r="G32029" s="7"/>
    </row>
    <row r="32030" spans="6:7" x14ac:dyDescent="0.25">
      <c r="F32030" s="5"/>
      <c r="G32030" s="7"/>
    </row>
    <row r="32031" spans="6:7" x14ac:dyDescent="0.25">
      <c r="F32031" s="5"/>
      <c r="G32031" s="7"/>
    </row>
    <row r="32032" spans="6:7" x14ac:dyDescent="0.25">
      <c r="F32032" s="5"/>
      <c r="G32032" s="7"/>
    </row>
    <row r="32033" spans="6:7" x14ac:dyDescent="0.25">
      <c r="F32033" s="5"/>
      <c r="G32033" s="7"/>
    </row>
    <row r="32034" spans="6:7" x14ac:dyDescent="0.25">
      <c r="F32034" s="5"/>
      <c r="G32034" s="7"/>
    </row>
    <row r="32035" spans="6:7" x14ac:dyDescent="0.25">
      <c r="F32035" s="5"/>
      <c r="G32035" s="7"/>
    </row>
    <row r="32036" spans="6:7" x14ac:dyDescent="0.25">
      <c r="F32036" s="5"/>
      <c r="G32036" s="7"/>
    </row>
    <row r="32037" spans="6:7" x14ac:dyDescent="0.25">
      <c r="F32037" s="5"/>
      <c r="G32037" s="7"/>
    </row>
    <row r="32038" spans="6:7" x14ac:dyDescent="0.25">
      <c r="F32038" s="5"/>
      <c r="G32038" s="7"/>
    </row>
    <row r="32039" spans="6:7" x14ac:dyDescent="0.25">
      <c r="F32039" s="5"/>
      <c r="G32039" s="7"/>
    </row>
    <row r="32040" spans="6:7" x14ac:dyDescent="0.25">
      <c r="F32040" s="5"/>
      <c r="G32040" s="7"/>
    </row>
    <row r="32041" spans="6:7" x14ac:dyDescent="0.25">
      <c r="F32041" s="5"/>
      <c r="G32041" s="7"/>
    </row>
    <row r="32042" spans="6:7" x14ac:dyDescent="0.25">
      <c r="F32042" s="5"/>
      <c r="G32042" s="7"/>
    </row>
    <row r="32043" spans="6:7" x14ac:dyDescent="0.25">
      <c r="F32043" s="5"/>
      <c r="G32043" s="7"/>
    </row>
    <row r="32044" spans="6:7" x14ac:dyDescent="0.25">
      <c r="F32044" s="5"/>
      <c r="G32044" s="7"/>
    </row>
    <row r="32045" spans="6:7" x14ac:dyDescent="0.25">
      <c r="F32045" s="5"/>
      <c r="G32045" s="7"/>
    </row>
    <row r="32046" spans="6:7" x14ac:dyDescent="0.25">
      <c r="F32046" s="5"/>
      <c r="G32046" s="7"/>
    </row>
    <row r="32047" spans="6:7" x14ac:dyDescent="0.25">
      <c r="F32047" s="5"/>
      <c r="G32047" s="7"/>
    </row>
    <row r="32048" spans="6:7" x14ac:dyDescent="0.25">
      <c r="F32048" s="5"/>
      <c r="G32048" s="7"/>
    </row>
    <row r="32049" spans="6:7" x14ac:dyDescent="0.25">
      <c r="F32049" s="5"/>
      <c r="G32049" s="7"/>
    </row>
    <row r="32050" spans="6:7" x14ac:dyDescent="0.25">
      <c r="F32050" s="5"/>
      <c r="G32050" s="7"/>
    </row>
    <row r="32051" spans="6:7" x14ac:dyDescent="0.25">
      <c r="F32051" s="5"/>
      <c r="G32051" s="7"/>
    </row>
    <row r="32052" spans="6:7" x14ac:dyDescent="0.25">
      <c r="F32052" s="5"/>
      <c r="G32052" s="7"/>
    </row>
    <row r="32053" spans="6:7" x14ac:dyDescent="0.25">
      <c r="F32053" s="5"/>
      <c r="G32053" s="7"/>
    </row>
    <row r="32054" spans="6:7" x14ac:dyDescent="0.25">
      <c r="F32054" s="5"/>
      <c r="G32054" s="7"/>
    </row>
    <row r="32055" spans="6:7" x14ac:dyDescent="0.25">
      <c r="F32055" s="5"/>
      <c r="G32055" s="7"/>
    </row>
    <row r="32056" spans="6:7" x14ac:dyDescent="0.25">
      <c r="F32056" s="5"/>
      <c r="G32056" s="7"/>
    </row>
    <row r="32057" spans="6:7" x14ac:dyDescent="0.25">
      <c r="F32057" s="5"/>
      <c r="G32057" s="7"/>
    </row>
    <row r="32058" spans="6:7" x14ac:dyDescent="0.25">
      <c r="F32058" s="5"/>
      <c r="G32058" s="7"/>
    </row>
    <row r="32059" spans="6:7" x14ac:dyDescent="0.25">
      <c r="F32059" s="5"/>
      <c r="G32059" s="7"/>
    </row>
    <row r="32060" spans="6:7" x14ac:dyDescent="0.25">
      <c r="F32060" s="5"/>
      <c r="G32060" s="7"/>
    </row>
    <row r="32061" spans="6:7" x14ac:dyDescent="0.25">
      <c r="F32061" s="5"/>
      <c r="G32061" s="7"/>
    </row>
    <row r="32062" spans="6:7" x14ac:dyDescent="0.25">
      <c r="F32062" s="5"/>
      <c r="G32062" s="7"/>
    </row>
    <row r="32063" spans="6:7" x14ac:dyDescent="0.25">
      <c r="F32063" s="5"/>
      <c r="G32063" s="7"/>
    </row>
    <row r="32064" spans="6:7" x14ac:dyDescent="0.25">
      <c r="F32064" s="5"/>
      <c r="G32064" s="7"/>
    </row>
    <row r="32065" spans="6:7" x14ac:dyDescent="0.25">
      <c r="F32065" s="5"/>
      <c r="G32065" s="7"/>
    </row>
    <row r="32066" spans="6:7" x14ac:dyDescent="0.25">
      <c r="F32066" s="5"/>
      <c r="G32066" s="7"/>
    </row>
    <row r="32067" spans="6:7" x14ac:dyDescent="0.25">
      <c r="F32067" s="5"/>
      <c r="G32067" s="7"/>
    </row>
    <row r="32068" spans="6:7" x14ac:dyDescent="0.25">
      <c r="F32068" s="5"/>
      <c r="G32068" s="7"/>
    </row>
    <row r="32069" spans="6:7" x14ac:dyDescent="0.25">
      <c r="F32069" s="5"/>
      <c r="G32069" s="7"/>
    </row>
    <row r="32070" spans="6:7" x14ac:dyDescent="0.25">
      <c r="F32070" s="5"/>
      <c r="G32070" s="7"/>
    </row>
    <row r="32071" spans="6:7" x14ac:dyDescent="0.25">
      <c r="F32071" s="5"/>
      <c r="G32071" s="7"/>
    </row>
    <row r="32072" spans="6:7" x14ac:dyDescent="0.25">
      <c r="F32072" s="5"/>
      <c r="G32072" s="7"/>
    </row>
    <row r="32073" spans="6:7" x14ac:dyDescent="0.25">
      <c r="F32073" s="5"/>
      <c r="G32073" s="7"/>
    </row>
    <row r="32074" spans="6:7" x14ac:dyDescent="0.25">
      <c r="F32074" s="5"/>
      <c r="G32074" s="7"/>
    </row>
    <row r="32075" spans="6:7" x14ac:dyDescent="0.25">
      <c r="F32075" s="5"/>
      <c r="G32075" s="7"/>
    </row>
    <row r="32076" spans="6:7" x14ac:dyDescent="0.25">
      <c r="F32076" s="5"/>
      <c r="G32076" s="7"/>
    </row>
    <row r="32077" spans="6:7" x14ac:dyDescent="0.25">
      <c r="F32077" s="5"/>
      <c r="G32077" s="7"/>
    </row>
    <row r="32078" spans="6:7" x14ac:dyDescent="0.25">
      <c r="F32078" s="5"/>
      <c r="G32078" s="7"/>
    </row>
    <row r="32079" spans="6:7" x14ac:dyDescent="0.25">
      <c r="F32079" s="5"/>
      <c r="G32079" s="7"/>
    </row>
    <row r="32080" spans="6:7" x14ac:dyDescent="0.25">
      <c r="F32080" s="5"/>
      <c r="G32080" s="7"/>
    </row>
    <row r="32081" spans="6:7" x14ac:dyDescent="0.25">
      <c r="F32081" s="5"/>
      <c r="G32081" s="7"/>
    </row>
    <row r="32082" spans="6:7" x14ac:dyDescent="0.25">
      <c r="F32082" s="5"/>
      <c r="G32082" s="7"/>
    </row>
    <row r="32083" spans="6:7" x14ac:dyDescent="0.25">
      <c r="F32083" s="5"/>
      <c r="G32083" s="7"/>
    </row>
    <row r="32084" spans="6:7" x14ac:dyDescent="0.25">
      <c r="F32084" s="5"/>
      <c r="G32084" s="7"/>
    </row>
    <row r="32085" spans="6:7" x14ac:dyDescent="0.25">
      <c r="F32085" s="5"/>
      <c r="G32085" s="7"/>
    </row>
    <row r="32086" spans="6:7" x14ac:dyDescent="0.25">
      <c r="F32086" s="5"/>
      <c r="G32086" s="7"/>
    </row>
    <row r="32087" spans="6:7" x14ac:dyDescent="0.25">
      <c r="F32087" s="5"/>
      <c r="G32087" s="7"/>
    </row>
    <row r="32088" spans="6:7" x14ac:dyDescent="0.25">
      <c r="F32088" s="5"/>
      <c r="G32088" s="7"/>
    </row>
    <row r="32089" spans="6:7" x14ac:dyDescent="0.25">
      <c r="F32089" s="5"/>
      <c r="G32089" s="7"/>
    </row>
    <row r="32090" spans="6:7" x14ac:dyDescent="0.25">
      <c r="F32090" s="5"/>
      <c r="G32090" s="7"/>
    </row>
    <row r="32091" spans="6:7" x14ac:dyDescent="0.25">
      <c r="F32091" s="5"/>
      <c r="G32091" s="7"/>
    </row>
    <row r="32092" spans="6:7" x14ac:dyDescent="0.25">
      <c r="F32092" s="5"/>
      <c r="G32092" s="7"/>
    </row>
    <row r="32093" spans="6:7" x14ac:dyDescent="0.25">
      <c r="F32093" s="5"/>
      <c r="G32093" s="7"/>
    </row>
    <row r="32094" spans="6:7" x14ac:dyDescent="0.25">
      <c r="F32094" s="5"/>
      <c r="G32094" s="7"/>
    </row>
    <row r="32095" spans="6:7" x14ac:dyDescent="0.25">
      <c r="F32095" s="5"/>
      <c r="G32095" s="7"/>
    </row>
    <row r="32096" spans="6:7" x14ac:dyDescent="0.25">
      <c r="F32096" s="5"/>
      <c r="G32096" s="7"/>
    </row>
    <row r="32097" spans="6:7" x14ac:dyDescent="0.25">
      <c r="F32097" s="5"/>
      <c r="G32097" s="7"/>
    </row>
    <row r="32098" spans="6:7" x14ac:dyDescent="0.25">
      <c r="F32098" s="5"/>
      <c r="G32098" s="7"/>
    </row>
    <row r="32099" spans="6:7" x14ac:dyDescent="0.25">
      <c r="F32099" s="5"/>
      <c r="G32099" s="7"/>
    </row>
    <row r="32100" spans="6:7" x14ac:dyDescent="0.25">
      <c r="F32100" s="5"/>
      <c r="G32100" s="7"/>
    </row>
    <row r="32101" spans="6:7" x14ac:dyDescent="0.25">
      <c r="F32101" s="5"/>
      <c r="G32101" s="7"/>
    </row>
    <row r="32102" spans="6:7" x14ac:dyDescent="0.25">
      <c r="F32102" s="5"/>
      <c r="G32102" s="7"/>
    </row>
    <row r="32103" spans="6:7" x14ac:dyDescent="0.25">
      <c r="F32103" s="5"/>
      <c r="G32103" s="7"/>
    </row>
    <row r="32104" spans="6:7" x14ac:dyDescent="0.25">
      <c r="F32104" s="5"/>
      <c r="G32104" s="7"/>
    </row>
    <row r="32105" spans="6:7" x14ac:dyDescent="0.25">
      <c r="F32105" s="5"/>
      <c r="G32105" s="7"/>
    </row>
    <row r="32106" spans="6:7" x14ac:dyDescent="0.25">
      <c r="F32106" s="5"/>
      <c r="G32106" s="7"/>
    </row>
    <row r="32107" spans="6:7" x14ac:dyDescent="0.25">
      <c r="F32107" s="5"/>
      <c r="G32107" s="7"/>
    </row>
    <row r="32108" spans="6:7" x14ac:dyDescent="0.25">
      <c r="F32108" s="5"/>
      <c r="G32108" s="7"/>
    </row>
    <row r="32109" spans="6:7" x14ac:dyDescent="0.25">
      <c r="F32109" s="5"/>
      <c r="G32109" s="7"/>
    </row>
    <row r="32110" spans="6:7" x14ac:dyDescent="0.25">
      <c r="F32110" s="5"/>
      <c r="G32110" s="7"/>
    </row>
    <row r="32111" spans="6:7" x14ac:dyDescent="0.25">
      <c r="F32111" s="5"/>
      <c r="G32111" s="7"/>
    </row>
    <row r="32112" spans="6:7" x14ac:dyDescent="0.25">
      <c r="F32112" s="5"/>
      <c r="G32112" s="7"/>
    </row>
    <row r="32113" spans="6:7" x14ac:dyDescent="0.25">
      <c r="F32113" s="5"/>
      <c r="G32113" s="7"/>
    </row>
    <row r="32114" spans="6:7" x14ac:dyDescent="0.25">
      <c r="F32114" s="5"/>
      <c r="G32114" s="7"/>
    </row>
    <row r="32115" spans="6:7" x14ac:dyDescent="0.25">
      <c r="F32115" s="5"/>
      <c r="G32115" s="7"/>
    </row>
    <row r="32116" spans="6:7" x14ac:dyDescent="0.25">
      <c r="F32116" s="5"/>
      <c r="G32116" s="7"/>
    </row>
    <row r="32117" spans="6:7" x14ac:dyDescent="0.25">
      <c r="F32117" s="5"/>
      <c r="G32117" s="7"/>
    </row>
    <row r="32118" spans="6:7" x14ac:dyDescent="0.25">
      <c r="F32118" s="5"/>
      <c r="G32118" s="7"/>
    </row>
    <row r="32119" spans="6:7" x14ac:dyDescent="0.25">
      <c r="F32119" s="5"/>
      <c r="G32119" s="7"/>
    </row>
    <row r="32120" spans="6:7" x14ac:dyDescent="0.25">
      <c r="F32120" s="5"/>
      <c r="G32120" s="7"/>
    </row>
    <row r="32121" spans="6:7" x14ac:dyDescent="0.25">
      <c r="F32121" s="5"/>
      <c r="G32121" s="7"/>
    </row>
    <row r="32122" spans="6:7" x14ac:dyDescent="0.25">
      <c r="F32122" s="5"/>
      <c r="G32122" s="7"/>
    </row>
    <row r="32123" spans="6:7" x14ac:dyDescent="0.25">
      <c r="F32123" s="5"/>
      <c r="G32123" s="7"/>
    </row>
    <row r="32124" spans="6:7" x14ac:dyDescent="0.25">
      <c r="F32124" s="5"/>
      <c r="G32124" s="7"/>
    </row>
    <row r="32125" spans="6:7" x14ac:dyDescent="0.25">
      <c r="F32125" s="5"/>
      <c r="G32125" s="7"/>
    </row>
    <row r="32126" spans="6:7" x14ac:dyDescent="0.25">
      <c r="F32126" s="5"/>
      <c r="G32126" s="7"/>
    </row>
    <row r="32127" spans="6:7" x14ac:dyDescent="0.25">
      <c r="F32127" s="5"/>
      <c r="G32127" s="7"/>
    </row>
    <row r="32128" spans="6:7" x14ac:dyDescent="0.25">
      <c r="F32128" s="5"/>
      <c r="G32128" s="7"/>
    </row>
    <row r="32129" spans="6:7" x14ac:dyDescent="0.25">
      <c r="F32129" s="5"/>
      <c r="G32129" s="7"/>
    </row>
    <row r="32130" spans="6:7" x14ac:dyDescent="0.25">
      <c r="F32130" s="5"/>
      <c r="G32130" s="7"/>
    </row>
    <row r="32131" spans="6:7" x14ac:dyDescent="0.25">
      <c r="F32131" s="5"/>
      <c r="G32131" s="7"/>
    </row>
    <row r="32132" spans="6:7" x14ac:dyDescent="0.25">
      <c r="F32132" s="5"/>
      <c r="G32132" s="7"/>
    </row>
    <row r="32133" spans="6:7" x14ac:dyDescent="0.25">
      <c r="F32133" s="5"/>
      <c r="G32133" s="7"/>
    </row>
    <row r="32134" spans="6:7" x14ac:dyDescent="0.25">
      <c r="F32134" s="5"/>
      <c r="G32134" s="7"/>
    </row>
    <row r="32135" spans="6:7" x14ac:dyDescent="0.25">
      <c r="F32135" s="5"/>
      <c r="G32135" s="7"/>
    </row>
    <row r="32136" spans="6:7" x14ac:dyDescent="0.25">
      <c r="F32136" s="5"/>
      <c r="G32136" s="7"/>
    </row>
    <row r="32137" spans="6:7" x14ac:dyDescent="0.25">
      <c r="F32137" s="5"/>
      <c r="G32137" s="7"/>
    </row>
    <row r="32138" spans="6:7" x14ac:dyDescent="0.25">
      <c r="F32138" s="5"/>
      <c r="G32138" s="7"/>
    </row>
    <row r="32139" spans="6:7" x14ac:dyDescent="0.25">
      <c r="F32139" s="5"/>
      <c r="G32139" s="7"/>
    </row>
    <row r="32140" spans="6:7" x14ac:dyDescent="0.25">
      <c r="F32140" s="5"/>
      <c r="G32140" s="7"/>
    </row>
    <row r="32141" spans="6:7" x14ac:dyDescent="0.25">
      <c r="F32141" s="5"/>
      <c r="G32141" s="7"/>
    </row>
    <row r="32142" spans="6:7" x14ac:dyDescent="0.25">
      <c r="F32142" s="5"/>
      <c r="G32142" s="7"/>
    </row>
    <row r="32143" spans="6:7" x14ac:dyDescent="0.25">
      <c r="F32143" s="5"/>
      <c r="G32143" s="7"/>
    </row>
    <row r="32144" spans="6:7" x14ac:dyDescent="0.25">
      <c r="F32144" s="5"/>
      <c r="G32144" s="7"/>
    </row>
    <row r="32145" spans="6:7" x14ac:dyDescent="0.25">
      <c r="F32145" s="5"/>
      <c r="G32145" s="7"/>
    </row>
    <row r="32146" spans="6:7" x14ac:dyDescent="0.25">
      <c r="F32146" s="5"/>
      <c r="G32146" s="7"/>
    </row>
    <row r="32147" spans="6:7" x14ac:dyDescent="0.25">
      <c r="F32147" s="5"/>
      <c r="G32147" s="7"/>
    </row>
    <row r="32148" spans="6:7" x14ac:dyDescent="0.25">
      <c r="F32148" s="5"/>
      <c r="G32148" s="7"/>
    </row>
    <row r="32149" spans="6:7" x14ac:dyDescent="0.25">
      <c r="F32149" s="5"/>
      <c r="G32149" s="7"/>
    </row>
    <row r="32150" spans="6:7" x14ac:dyDescent="0.25">
      <c r="F32150" s="5"/>
      <c r="G32150" s="7"/>
    </row>
    <row r="32151" spans="6:7" x14ac:dyDescent="0.25">
      <c r="F32151" s="5"/>
      <c r="G32151" s="7"/>
    </row>
    <row r="32152" spans="6:7" x14ac:dyDescent="0.25">
      <c r="F32152" s="5"/>
      <c r="G32152" s="7"/>
    </row>
    <row r="32153" spans="6:7" x14ac:dyDescent="0.25">
      <c r="F32153" s="5"/>
      <c r="G32153" s="7"/>
    </row>
    <row r="32154" spans="6:7" x14ac:dyDescent="0.25">
      <c r="F32154" s="5"/>
      <c r="G32154" s="7"/>
    </row>
    <row r="32155" spans="6:7" x14ac:dyDescent="0.25">
      <c r="F32155" s="5"/>
      <c r="G32155" s="7"/>
    </row>
    <row r="32156" spans="6:7" x14ac:dyDescent="0.25">
      <c r="F32156" s="5"/>
      <c r="G32156" s="7"/>
    </row>
    <row r="32157" spans="6:7" x14ac:dyDescent="0.25">
      <c r="F32157" s="5"/>
      <c r="G32157" s="7"/>
    </row>
    <row r="32158" spans="6:7" x14ac:dyDescent="0.25">
      <c r="F32158" s="5"/>
      <c r="G32158" s="7"/>
    </row>
    <row r="32159" spans="6:7" x14ac:dyDescent="0.25">
      <c r="F32159" s="5"/>
      <c r="G32159" s="7"/>
    </row>
    <row r="32160" spans="6:7" x14ac:dyDescent="0.25">
      <c r="F32160" s="5"/>
      <c r="G32160" s="7"/>
    </row>
    <row r="32161" spans="6:7" x14ac:dyDescent="0.25">
      <c r="F32161" s="5"/>
      <c r="G32161" s="7"/>
    </row>
    <row r="32162" spans="6:7" x14ac:dyDescent="0.25">
      <c r="F32162" s="5"/>
      <c r="G32162" s="7"/>
    </row>
    <row r="32163" spans="6:7" x14ac:dyDescent="0.25">
      <c r="F32163" s="5"/>
      <c r="G32163" s="7"/>
    </row>
    <row r="32164" spans="6:7" x14ac:dyDescent="0.25">
      <c r="F32164" s="5"/>
      <c r="G32164" s="7"/>
    </row>
    <row r="32165" spans="6:7" x14ac:dyDescent="0.25">
      <c r="F32165" s="5"/>
      <c r="G32165" s="7"/>
    </row>
    <row r="32166" spans="6:7" x14ac:dyDescent="0.25">
      <c r="F32166" s="5"/>
      <c r="G32166" s="7"/>
    </row>
    <row r="32167" spans="6:7" x14ac:dyDescent="0.25">
      <c r="F32167" s="5"/>
      <c r="G32167" s="7"/>
    </row>
    <row r="32168" spans="6:7" x14ac:dyDescent="0.25">
      <c r="F32168" s="5"/>
      <c r="G32168" s="7"/>
    </row>
    <row r="32169" spans="6:7" x14ac:dyDescent="0.25">
      <c r="F32169" s="5"/>
      <c r="G32169" s="7"/>
    </row>
    <row r="32170" spans="6:7" x14ac:dyDescent="0.25">
      <c r="F32170" s="5"/>
      <c r="G32170" s="7"/>
    </row>
    <row r="32171" spans="6:7" x14ac:dyDescent="0.25">
      <c r="F32171" s="5"/>
      <c r="G32171" s="7"/>
    </row>
    <row r="32172" spans="6:7" x14ac:dyDescent="0.25">
      <c r="F32172" s="5"/>
      <c r="G32172" s="7"/>
    </row>
    <row r="32173" spans="6:7" x14ac:dyDescent="0.25">
      <c r="F32173" s="5"/>
      <c r="G32173" s="7"/>
    </row>
    <row r="32174" spans="6:7" x14ac:dyDescent="0.25">
      <c r="F32174" s="5"/>
      <c r="G32174" s="7"/>
    </row>
    <row r="32175" spans="6:7" x14ac:dyDescent="0.25">
      <c r="F32175" s="5"/>
      <c r="G32175" s="7"/>
    </row>
    <row r="32176" spans="6:7" x14ac:dyDescent="0.25">
      <c r="F32176" s="5"/>
      <c r="G32176" s="7"/>
    </row>
    <row r="32177" spans="6:7" x14ac:dyDescent="0.25">
      <c r="F32177" s="5"/>
      <c r="G32177" s="7"/>
    </row>
    <row r="32178" spans="6:7" x14ac:dyDescent="0.25">
      <c r="F32178" s="5"/>
      <c r="G32178" s="7"/>
    </row>
    <row r="32179" spans="6:7" x14ac:dyDescent="0.25">
      <c r="F32179" s="5"/>
      <c r="G32179" s="7"/>
    </row>
    <row r="32180" spans="6:7" x14ac:dyDescent="0.25">
      <c r="F32180" s="5"/>
      <c r="G32180" s="7"/>
    </row>
    <row r="32181" spans="6:7" x14ac:dyDescent="0.25">
      <c r="F32181" s="5"/>
      <c r="G32181" s="7"/>
    </row>
    <row r="32182" spans="6:7" x14ac:dyDescent="0.25">
      <c r="F32182" s="5"/>
      <c r="G32182" s="7"/>
    </row>
    <row r="32183" spans="6:7" x14ac:dyDescent="0.25">
      <c r="F32183" s="5"/>
      <c r="G32183" s="7"/>
    </row>
    <row r="32184" spans="6:7" x14ac:dyDescent="0.25">
      <c r="F32184" s="5"/>
      <c r="G32184" s="7"/>
    </row>
    <row r="32185" spans="6:7" x14ac:dyDescent="0.25">
      <c r="F32185" s="5"/>
      <c r="G32185" s="7"/>
    </row>
    <row r="32186" spans="6:7" x14ac:dyDescent="0.25">
      <c r="F32186" s="5"/>
      <c r="G32186" s="7"/>
    </row>
    <row r="32187" spans="6:7" x14ac:dyDescent="0.25">
      <c r="F32187" s="5"/>
      <c r="G32187" s="7"/>
    </row>
    <row r="32188" spans="6:7" x14ac:dyDescent="0.25">
      <c r="F32188" s="5"/>
      <c r="G32188" s="7"/>
    </row>
    <row r="32189" spans="6:7" x14ac:dyDescent="0.25">
      <c r="F32189" s="5"/>
      <c r="G32189" s="7"/>
    </row>
    <row r="32190" spans="6:7" x14ac:dyDescent="0.25">
      <c r="F32190" s="5"/>
      <c r="G32190" s="7"/>
    </row>
    <row r="32191" spans="6:7" x14ac:dyDescent="0.25">
      <c r="F32191" s="5"/>
      <c r="G32191" s="7"/>
    </row>
    <row r="32192" spans="6:7" x14ac:dyDescent="0.25">
      <c r="F32192" s="5"/>
      <c r="G32192" s="7"/>
    </row>
    <row r="32193" spans="6:7" x14ac:dyDescent="0.25">
      <c r="F32193" s="5"/>
      <c r="G32193" s="7"/>
    </row>
    <row r="32194" spans="6:7" x14ac:dyDescent="0.25">
      <c r="F32194" s="5"/>
      <c r="G32194" s="7"/>
    </row>
    <row r="32195" spans="6:7" x14ac:dyDescent="0.25">
      <c r="F32195" s="5"/>
      <c r="G32195" s="7"/>
    </row>
    <row r="32196" spans="6:7" x14ac:dyDescent="0.25">
      <c r="F32196" s="5"/>
      <c r="G32196" s="7"/>
    </row>
    <row r="32197" spans="6:7" x14ac:dyDescent="0.25">
      <c r="F32197" s="5"/>
      <c r="G32197" s="7"/>
    </row>
    <row r="32198" spans="6:7" x14ac:dyDescent="0.25">
      <c r="F32198" s="5"/>
      <c r="G32198" s="7"/>
    </row>
    <row r="32199" spans="6:7" x14ac:dyDescent="0.25">
      <c r="F32199" s="5"/>
      <c r="G32199" s="7"/>
    </row>
    <row r="32200" spans="6:7" x14ac:dyDescent="0.25">
      <c r="F32200" s="5"/>
      <c r="G32200" s="7"/>
    </row>
    <row r="32201" spans="6:7" x14ac:dyDescent="0.25">
      <c r="F32201" s="5"/>
      <c r="G32201" s="7"/>
    </row>
    <row r="32202" spans="6:7" x14ac:dyDescent="0.25">
      <c r="F32202" s="5"/>
      <c r="G32202" s="7"/>
    </row>
    <row r="32203" spans="6:7" x14ac:dyDescent="0.25">
      <c r="F32203" s="5"/>
      <c r="G32203" s="7"/>
    </row>
    <row r="32204" spans="6:7" x14ac:dyDescent="0.25">
      <c r="F32204" s="5"/>
      <c r="G32204" s="7"/>
    </row>
    <row r="32205" spans="6:7" x14ac:dyDescent="0.25">
      <c r="F32205" s="5"/>
      <c r="G32205" s="7"/>
    </row>
    <row r="32206" spans="6:7" x14ac:dyDescent="0.25">
      <c r="F32206" s="5"/>
      <c r="G32206" s="7"/>
    </row>
    <row r="32207" spans="6:7" x14ac:dyDescent="0.25">
      <c r="F32207" s="5"/>
      <c r="G32207" s="7"/>
    </row>
    <row r="32208" spans="6:7" x14ac:dyDescent="0.25">
      <c r="F32208" s="5"/>
      <c r="G32208" s="7"/>
    </row>
    <row r="32209" spans="6:7" x14ac:dyDescent="0.25">
      <c r="F32209" s="5"/>
      <c r="G32209" s="7"/>
    </row>
    <row r="32210" spans="6:7" x14ac:dyDescent="0.25">
      <c r="F32210" s="5"/>
      <c r="G32210" s="7"/>
    </row>
    <row r="32211" spans="6:7" x14ac:dyDescent="0.25">
      <c r="F32211" s="5"/>
      <c r="G32211" s="7"/>
    </row>
    <row r="32212" spans="6:7" x14ac:dyDescent="0.25">
      <c r="F32212" s="5"/>
      <c r="G32212" s="7"/>
    </row>
    <row r="32213" spans="6:7" x14ac:dyDescent="0.25">
      <c r="F32213" s="5"/>
      <c r="G32213" s="7"/>
    </row>
    <row r="32214" spans="6:7" x14ac:dyDescent="0.25">
      <c r="F32214" s="5"/>
      <c r="G32214" s="7"/>
    </row>
    <row r="32215" spans="6:7" x14ac:dyDescent="0.25">
      <c r="F32215" s="5"/>
      <c r="G32215" s="7"/>
    </row>
    <row r="32216" spans="6:7" x14ac:dyDescent="0.25">
      <c r="F32216" s="5"/>
      <c r="G32216" s="7"/>
    </row>
    <row r="32217" spans="6:7" x14ac:dyDescent="0.25">
      <c r="F32217" s="5"/>
      <c r="G32217" s="7"/>
    </row>
    <row r="32218" spans="6:7" x14ac:dyDescent="0.25">
      <c r="F32218" s="5"/>
      <c r="G32218" s="7"/>
    </row>
    <row r="32219" spans="6:7" x14ac:dyDescent="0.25">
      <c r="F32219" s="5"/>
      <c r="G32219" s="7"/>
    </row>
    <row r="32220" spans="6:7" x14ac:dyDescent="0.25">
      <c r="F32220" s="5"/>
      <c r="G32220" s="7"/>
    </row>
    <row r="32221" spans="6:7" x14ac:dyDescent="0.25">
      <c r="F32221" s="5"/>
      <c r="G32221" s="7"/>
    </row>
    <row r="32222" spans="6:7" x14ac:dyDescent="0.25">
      <c r="F32222" s="5"/>
      <c r="G32222" s="7"/>
    </row>
    <row r="32223" spans="6:7" x14ac:dyDescent="0.25">
      <c r="F32223" s="5"/>
      <c r="G32223" s="7"/>
    </row>
    <row r="32224" spans="6:7" x14ac:dyDescent="0.25">
      <c r="F32224" s="5"/>
      <c r="G32224" s="7"/>
    </row>
    <row r="32225" spans="6:7" x14ac:dyDescent="0.25">
      <c r="F32225" s="5"/>
      <c r="G32225" s="7"/>
    </row>
    <row r="32226" spans="6:7" x14ac:dyDescent="0.25">
      <c r="F32226" s="5"/>
      <c r="G32226" s="7"/>
    </row>
    <row r="32227" spans="6:7" x14ac:dyDescent="0.25">
      <c r="F32227" s="5"/>
      <c r="G32227" s="7"/>
    </row>
    <row r="32228" spans="6:7" x14ac:dyDescent="0.25">
      <c r="F32228" s="5"/>
      <c r="G32228" s="7"/>
    </row>
    <row r="32229" spans="6:7" x14ac:dyDescent="0.25">
      <c r="F32229" s="5"/>
      <c r="G32229" s="7"/>
    </row>
    <row r="32230" spans="6:7" x14ac:dyDescent="0.25">
      <c r="F32230" s="5"/>
      <c r="G32230" s="7"/>
    </row>
    <row r="32231" spans="6:7" x14ac:dyDescent="0.25">
      <c r="F32231" s="5"/>
      <c r="G32231" s="7"/>
    </row>
    <row r="32232" spans="6:7" x14ac:dyDescent="0.25">
      <c r="F32232" s="5"/>
      <c r="G32232" s="7"/>
    </row>
    <row r="32233" spans="6:7" x14ac:dyDescent="0.25">
      <c r="F32233" s="5"/>
      <c r="G32233" s="7"/>
    </row>
    <row r="32234" spans="6:7" x14ac:dyDescent="0.25">
      <c r="F32234" s="5"/>
      <c r="G32234" s="7"/>
    </row>
    <row r="32235" spans="6:7" x14ac:dyDescent="0.25">
      <c r="F32235" s="5"/>
      <c r="G32235" s="7"/>
    </row>
    <row r="32236" spans="6:7" x14ac:dyDescent="0.25">
      <c r="F32236" s="5"/>
      <c r="G32236" s="7"/>
    </row>
    <row r="32237" spans="6:7" x14ac:dyDescent="0.25">
      <c r="F32237" s="5"/>
      <c r="G32237" s="7"/>
    </row>
    <row r="32238" spans="6:7" x14ac:dyDescent="0.25">
      <c r="F32238" s="5"/>
      <c r="G32238" s="7"/>
    </row>
    <row r="32239" spans="6:7" x14ac:dyDescent="0.25">
      <c r="F32239" s="5"/>
      <c r="G32239" s="7"/>
    </row>
    <row r="32240" spans="6:7" x14ac:dyDescent="0.25">
      <c r="F32240" s="5"/>
      <c r="G32240" s="7"/>
    </row>
    <row r="32241" spans="6:7" x14ac:dyDescent="0.25">
      <c r="F32241" s="5"/>
      <c r="G32241" s="7"/>
    </row>
    <row r="32242" spans="6:7" x14ac:dyDescent="0.25">
      <c r="F32242" s="5"/>
      <c r="G32242" s="7"/>
    </row>
    <row r="32243" spans="6:7" x14ac:dyDescent="0.25">
      <c r="F32243" s="5"/>
      <c r="G32243" s="7"/>
    </row>
    <row r="32244" spans="6:7" x14ac:dyDescent="0.25">
      <c r="F32244" s="5"/>
      <c r="G32244" s="7"/>
    </row>
    <row r="32245" spans="6:7" x14ac:dyDescent="0.25">
      <c r="F32245" s="5"/>
      <c r="G32245" s="7"/>
    </row>
    <row r="32246" spans="6:7" x14ac:dyDescent="0.25">
      <c r="F32246" s="5"/>
      <c r="G32246" s="7"/>
    </row>
    <row r="32247" spans="6:7" x14ac:dyDescent="0.25">
      <c r="F32247" s="5"/>
      <c r="G32247" s="7"/>
    </row>
    <row r="32248" spans="6:7" x14ac:dyDescent="0.25">
      <c r="F32248" s="5"/>
      <c r="G32248" s="7"/>
    </row>
    <row r="32249" spans="6:7" x14ac:dyDescent="0.25">
      <c r="F32249" s="5"/>
      <c r="G32249" s="7"/>
    </row>
    <row r="32250" spans="6:7" x14ac:dyDescent="0.25">
      <c r="F32250" s="5"/>
      <c r="G32250" s="7"/>
    </row>
    <row r="32251" spans="6:7" x14ac:dyDescent="0.25">
      <c r="F32251" s="5"/>
      <c r="G32251" s="7"/>
    </row>
    <row r="32252" spans="6:7" x14ac:dyDescent="0.25">
      <c r="F32252" s="5"/>
      <c r="G32252" s="7"/>
    </row>
    <row r="32253" spans="6:7" x14ac:dyDescent="0.25">
      <c r="F32253" s="5"/>
      <c r="G32253" s="7"/>
    </row>
    <row r="32254" spans="6:7" x14ac:dyDescent="0.25">
      <c r="F32254" s="5"/>
      <c r="G32254" s="7"/>
    </row>
    <row r="32255" spans="6:7" x14ac:dyDescent="0.25">
      <c r="F32255" s="5"/>
      <c r="G32255" s="7"/>
    </row>
    <row r="32256" spans="6:7" x14ac:dyDescent="0.25">
      <c r="F32256" s="5"/>
      <c r="G32256" s="7"/>
    </row>
    <row r="32257" spans="6:7" x14ac:dyDescent="0.25">
      <c r="F32257" s="5"/>
      <c r="G32257" s="7"/>
    </row>
    <row r="32258" spans="6:7" x14ac:dyDescent="0.25">
      <c r="F32258" s="5"/>
      <c r="G32258" s="7"/>
    </row>
    <row r="32259" spans="6:7" x14ac:dyDescent="0.25">
      <c r="F32259" s="5"/>
      <c r="G32259" s="7"/>
    </row>
    <row r="32260" spans="6:7" x14ac:dyDescent="0.25">
      <c r="F32260" s="5"/>
      <c r="G32260" s="7"/>
    </row>
    <row r="32261" spans="6:7" x14ac:dyDescent="0.25">
      <c r="F32261" s="5"/>
      <c r="G32261" s="7"/>
    </row>
    <row r="32262" spans="6:7" x14ac:dyDescent="0.25">
      <c r="F32262" s="5"/>
      <c r="G32262" s="7"/>
    </row>
    <row r="32263" spans="6:7" x14ac:dyDescent="0.25">
      <c r="F32263" s="5"/>
      <c r="G32263" s="7"/>
    </row>
    <row r="32264" spans="6:7" x14ac:dyDescent="0.25">
      <c r="F32264" s="5"/>
      <c r="G32264" s="7"/>
    </row>
    <row r="32265" spans="6:7" x14ac:dyDescent="0.25">
      <c r="F32265" s="5"/>
      <c r="G32265" s="7"/>
    </row>
    <row r="32266" spans="6:7" x14ac:dyDescent="0.25">
      <c r="F32266" s="5"/>
      <c r="G32266" s="7"/>
    </row>
    <row r="32267" spans="6:7" x14ac:dyDescent="0.25">
      <c r="F32267" s="5"/>
      <c r="G32267" s="7"/>
    </row>
    <row r="32268" spans="6:7" x14ac:dyDescent="0.25">
      <c r="F32268" s="5"/>
      <c r="G32268" s="7"/>
    </row>
    <row r="32269" spans="6:7" x14ac:dyDescent="0.25">
      <c r="F32269" s="5"/>
      <c r="G32269" s="7"/>
    </row>
    <row r="32270" spans="6:7" x14ac:dyDescent="0.25">
      <c r="F32270" s="5"/>
      <c r="G32270" s="7"/>
    </row>
    <row r="32271" spans="6:7" x14ac:dyDescent="0.25">
      <c r="F32271" s="5"/>
      <c r="G32271" s="7"/>
    </row>
    <row r="32272" spans="6:7" x14ac:dyDescent="0.25">
      <c r="F32272" s="5"/>
      <c r="G32272" s="7"/>
    </row>
    <row r="32273" spans="6:7" x14ac:dyDescent="0.25">
      <c r="F32273" s="5"/>
      <c r="G32273" s="7"/>
    </row>
    <row r="32274" spans="6:7" x14ac:dyDescent="0.25">
      <c r="F32274" s="5"/>
      <c r="G32274" s="7"/>
    </row>
    <row r="32275" spans="6:7" x14ac:dyDescent="0.25">
      <c r="F32275" s="5"/>
      <c r="G32275" s="7"/>
    </row>
    <row r="32276" spans="6:7" x14ac:dyDescent="0.25">
      <c r="F32276" s="5"/>
      <c r="G32276" s="7"/>
    </row>
    <row r="32277" spans="6:7" x14ac:dyDescent="0.25">
      <c r="F32277" s="5"/>
      <c r="G32277" s="7"/>
    </row>
    <row r="32278" spans="6:7" x14ac:dyDescent="0.25">
      <c r="F32278" s="5"/>
      <c r="G32278" s="7"/>
    </row>
    <row r="32279" spans="6:7" x14ac:dyDescent="0.25">
      <c r="F32279" s="5"/>
      <c r="G32279" s="7"/>
    </row>
    <row r="32280" spans="6:7" x14ac:dyDescent="0.25">
      <c r="F32280" s="5"/>
      <c r="G32280" s="7"/>
    </row>
    <row r="32281" spans="6:7" x14ac:dyDescent="0.25">
      <c r="F32281" s="5"/>
      <c r="G32281" s="7"/>
    </row>
    <row r="32282" spans="6:7" x14ac:dyDescent="0.25">
      <c r="F32282" s="5"/>
      <c r="G32282" s="7"/>
    </row>
    <row r="32283" spans="6:7" x14ac:dyDescent="0.25">
      <c r="F32283" s="5"/>
      <c r="G32283" s="7"/>
    </row>
    <row r="32284" spans="6:7" x14ac:dyDescent="0.25">
      <c r="F32284" s="5"/>
      <c r="G32284" s="7"/>
    </row>
    <row r="32285" spans="6:7" x14ac:dyDescent="0.25">
      <c r="F32285" s="5"/>
      <c r="G32285" s="7"/>
    </row>
    <row r="32286" spans="6:7" x14ac:dyDescent="0.25">
      <c r="F32286" s="5"/>
      <c r="G32286" s="7"/>
    </row>
    <row r="32287" spans="6:7" x14ac:dyDescent="0.25">
      <c r="F32287" s="5"/>
      <c r="G32287" s="7"/>
    </row>
    <row r="32288" spans="6:7" x14ac:dyDescent="0.25">
      <c r="F32288" s="5"/>
      <c r="G32288" s="7"/>
    </row>
    <row r="32289" spans="6:7" x14ac:dyDescent="0.25">
      <c r="F32289" s="5"/>
      <c r="G32289" s="7"/>
    </row>
    <row r="32290" spans="6:7" x14ac:dyDescent="0.25">
      <c r="F32290" s="5"/>
      <c r="G32290" s="7"/>
    </row>
    <row r="32291" spans="6:7" x14ac:dyDescent="0.25">
      <c r="F32291" s="5"/>
      <c r="G32291" s="7"/>
    </row>
    <row r="32292" spans="6:7" x14ac:dyDescent="0.25">
      <c r="F32292" s="5"/>
      <c r="G32292" s="7"/>
    </row>
    <row r="32293" spans="6:7" x14ac:dyDescent="0.25">
      <c r="F32293" s="5"/>
      <c r="G32293" s="7"/>
    </row>
    <row r="32294" spans="6:7" x14ac:dyDescent="0.25">
      <c r="F32294" s="5"/>
      <c r="G32294" s="7"/>
    </row>
    <row r="32295" spans="6:7" x14ac:dyDescent="0.25">
      <c r="F32295" s="5"/>
      <c r="G32295" s="7"/>
    </row>
    <row r="32296" spans="6:7" x14ac:dyDescent="0.25">
      <c r="F32296" s="5"/>
      <c r="G32296" s="7"/>
    </row>
    <row r="32297" spans="6:7" x14ac:dyDescent="0.25">
      <c r="F32297" s="5"/>
      <c r="G32297" s="7"/>
    </row>
    <row r="32298" spans="6:7" x14ac:dyDescent="0.25">
      <c r="F32298" s="5"/>
      <c r="G32298" s="7"/>
    </row>
    <row r="32299" spans="6:7" x14ac:dyDescent="0.25">
      <c r="F32299" s="5"/>
      <c r="G32299" s="7"/>
    </row>
    <row r="32300" spans="6:7" x14ac:dyDescent="0.25">
      <c r="F32300" s="5"/>
      <c r="G32300" s="7"/>
    </row>
    <row r="32301" spans="6:7" x14ac:dyDescent="0.25">
      <c r="F32301" s="5"/>
      <c r="G32301" s="7"/>
    </row>
    <row r="32302" spans="6:7" x14ac:dyDescent="0.25">
      <c r="F32302" s="5"/>
      <c r="G32302" s="7"/>
    </row>
    <row r="32303" spans="6:7" x14ac:dyDescent="0.25">
      <c r="F32303" s="5"/>
      <c r="G32303" s="7"/>
    </row>
    <row r="32304" spans="6:7" x14ac:dyDescent="0.25">
      <c r="F32304" s="5"/>
      <c r="G32304" s="7"/>
    </row>
    <row r="32305" spans="6:7" x14ac:dyDescent="0.25">
      <c r="F32305" s="5"/>
      <c r="G32305" s="7"/>
    </row>
    <row r="32306" spans="6:7" x14ac:dyDescent="0.25">
      <c r="F32306" s="5"/>
      <c r="G32306" s="7"/>
    </row>
    <row r="32307" spans="6:7" x14ac:dyDescent="0.25">
      <c r="F32307" s="5"/>
      <c r="G32307" s="7"/>
    </row>
    <row r="32308" spans="6:7" x14ac:dyDescent="0.25">
      <c r="F32308" s="5"/>
      <c r="G32308" s="7"/>
    </row>
    <row r="32309" spans="6:7" x14ac:dyDescent="0.25">
      <c r="F32309" s="5"/>
      <c r="G32309" s="7"/>
    </row>
    <row r="32310" spans="6:7" x14ac:dyDescent="0.25">
      <c r="F32310" s="5"/>
      <c r="G32310" s="7"/>
    </row>
    <row r="32311" spans="6:7" x14ac:dyDescent="0.25">
      <c r="F32311" s="5"/>
      <c r="G32311" s="7"/>
    </row>
    <row r="32312" spans="6:7" x14ac:dyDescent="0.25">
      <c r="F32312" s="5"/>
      <c r="G32312" s="7"/>
    </row>
    <row r="32313" spans="6:7" x14ac:dyDescent="0.25">
      <c r="F32313" s="5"/>
      <c r="G32313" s="7"/>
    </row>
    <row r="32314" spans="6:7" x14ac:dyDescent="0.25">
      <c r="F32314" s="5"/>
      <c r="G32314" s="7"/>
    </row>
    <row r="32315" spans="6:7" x14ac:dyDescent="0.25">
      <c r="F32315" s="5"/>
      <c r="G32315" s="7"/>
    </row>
    <row r="32316" spans="6:7" x14ac:dyDescent="0.25">
      <c r="F32316" s="5"/>
      <c r="G32316" s="7"/>
    </row>
    <row r="32317" spans="6:7" x14ac:dyDescent="0.25">
      <c r="F32317" s="5"/>
      <c r="G32317" s="7"/>
    </row>
    <row r="32318" spans="6:7" x14ac:dyDescent="0.25">
      <c r="F32318" s="5"/>
      <c r="G32318" s="7"/>
    </row>
    <row r="32319" spans="6:7" x14ac:dyDescent="0.25">
      <c r="F32319" s="5"/>
      <c r="G32319" s="7"/>
    </row>
    <row r="32320" spans="6:7" x14ac:dyDescent="0.25">
      <c r="F32320" s="5"/>
      <c r="G32320" s="7"/>
    </row>
    <row r="32321" spans="6:7" x14ac:dyDescent="0.25">
      <c r="F32321" s="5"/>
      <c r="G32321" s="7"/>
    </row>
    <row r="32322" spans="6:7" x14ac:dyDescent="0.25">
      <c r="F32322" s="5"/>
      <c r="G32322" s="7"/>
    </row>
    <row r="32323" spans="6:7" x14ac:dyDescent="0.25">
      <c r="F32323" s="5"/>
      <c r="G32323" s="7"/>
    </row>
    <row r="32324" spans="6:7" x14ac:dyDescent="0.25">
      <c r="F32324" s="5"/>
      <c r="G32324" s="7"/>
    </row>
    <row r="32325" spans="6:7" x14ac:dyDescent="0.25">
      <c r="F32325" s="5"/>
      <c r="G32325" s="7"/>
    </row>
    <row r="32326" spans="6:7" x14ac:dyDescent="0.25">
      <c r="F32326" s="5"/>
      <c r="G32326" s="7"/>
    </row>
    <row r="32327" spans="6:7" x14ac:dyDescent="0.25">
      <c r="F32327" s="5"/>
      <c r="G32327" s="7"/>
    </row>
    <row r="32328" spans="6:7" x14ac:dyDescent="0.25">
      <c r="F32328" s="5"/>
      <c r="G32328" s="7"/>
    </row>
    <row r="32329" spans="6:7" x14ac:dyDescent="0.25">
      <c r="F32329" s="5"/>
      <c r="G32329" s="7"/>
    </row>
    <row r="32330" spans="6:7" x14ac:dyDescent="0.25">
      <c r="F32330" s="5"/>
      <c r="G32330" s="7"/>
    </row>
    <row r="32331" spans="6:7" x14ac:dyDescent="0.25">
      <c r="F32331" s="5"/>
      <c r="G32331" s="7"/>
    </row>
    <row r="32332" spans="6:7" x14ac:dyDescent="0.25">
      <c r="F32332" s="5"/>
      <c r="G32332" s="7"/>
    </row>
    <row r="32333" spans="6:7" x14ac:dyDescent="0.25">
      <c r="F32333" s="5"/>
      <c r="G32333" s="7"/>
    </row>
    <row r="32334" spans="6:7" x14ac:dyDescent="0.25">
      <c r="F32334" s="5"/>
      <c r="G32334" s="7"/>
    </row>
    <row r="32335" spans="6:7" x14ac:dyDescent="0.25">
      <c r="F32335" s="5"/>
      <c r="G32335" s="7"/>
    </row>
    <row r="32336" spans="6:7" x14ac:dyDescent="0.25">
      <c r="F32336" s="5"/>
      <c r="G32336" s="7"/>
    </row>
    <row r="32337" spans="6:7" x14ac:dyDescent="0.25">
      <c r="F32337" s="5"/>
      <c r="G32337" s="7"/>
    </row>
    <row r="32338" spans="6:7" x14ac:dyDescent="0.25">
      <c r="F32338" s="5"/>
      <c r="G32338" s="7"/>
    </row>
    <row r="32339" spans="6:7" x14ac:dyDescent="0.25">
      <c r="F32339" s="5"/>
      <c r="G32339" s="7"/>
    </row>
    <row r="32340" spans="6:7" x14ac:dyDescent="0.25">
      <c r="F32340" s="5"/>
      <c r="G32340" s="7"/>
    </row>
    <row r="32341" spans="6:7" x14ac:dyDescent="0.25">
      <c r="F32341" s="5"/>
      <c r="G32341" s="7"/>
    </row>
    <row r="32342" spans="6:7" x14ac:dyDescent="0.25">
      <c r="F32342" s="5"/>
      <c r="G32342" s="7"/>
    </row>
    <row r="32343" spans="6:7" x14ac:dyDescent="0.25">
      <c r="F32343" s="5"/>
      <c r="G32343" s="7"/>
    </row>
    <row r="32344" spans="6:7" x14ac:dyDescent="0.25">
      <c r="F32344" s="5"/>
      <c r="G32344" s="7"/>
    </row>
    <row r="32345" spans="6:7" x14ac:dyDescent="0.25">
      <c r="F32345" s="5"/>
      <c r="G32345" s="7"/>
    </row>
    <row r="32346" spans="6:7" x14ac:dyDescent="0.25">
      <c r="F32346" s="5"/>
      <c r="G32346" s="7"/>
    </row>
    <row r="32347" spans="6:7" x14ac:dyDescent="0.25">
      <c r="F32347" s="5"/>
      <c r="G32347" s="7"/>
    </row>
    <row r="32348" spans="6:7" x14ac:dyDescent="0.25">
      <c r="F32348" s="5"/>
      <c r="G32348" s="7"/>
    </row>
    <row r="32349" spans="6:7" x14ac:dyDescent="0.25">
      <c r="F32349" s="5"/>
      <c r="G32349" s="7"/>
    </row>
    <row r="32350" spans="6:7" x14ac:dyDescent="0.25">
      <c r="F32350" s="5"/>
      <c r="G32350" s="7"/>
    </row>
    <row r="32351" spans="6:7" x14ac:dyDescent="0.25">
      <c r="F32351" s="5"/>
      <c r="G32351" s="7"/>
    </row>
    <row r="32352" spans="6:7" x14ac:dyDescent="0.25">
      <c r="F32352" s="5"/>
      <c r="G32352" s="7"/>
    </row>
    <row r="32353" spans="6:7" x14ac:dyDescent="0.25">
      <c r="F32353" s="5"/>
      <c r="G32353" s="7"/>
    </row>
    <row r="32354" spans="6:7" x14ac:dyDescent="0.25">
      <c r="F32354" s="5"/>
      <c r="G32354" s="7"/>
    </row>
    <row r="32355" spans="6:7" x14ac:dyDescent="0.25">
      <c r="F32355" s="5"/>
      <c r="G32355" s="7"/>
    </row>
    <row r="32356" spans="6:7" x14ac:dyDescent="0.25">
      <c r="F32356" s="5"/>
      <c r="G32356" s="7"/>
    </row>
    <row r="32357" spans="6:7" x14ac:dyDescent="0.25">
      <c r="F32357" s="5"/>
      <c r="G32357" s="7"/>
    </row>
    <row r="32358" spans="6:7" x14ac:dyDescent="0.25">
      <c r="F32358" s="5"/>
      <c r="G32358" s="7"/>
    </row>
    <row r="32359" spans="6:7" x14ac:dyDescent="0.25">
      <c r="F32359" s="5"/>
      <c r="G32359" s="7"/>
    </row>
    <row r="32360" spans="6:7" x14ac:dyDescent="0.25">
      <c r="F32360" s="5"/>
      <c r="G32360" s="7"/>
    </row>
    <row r="32361" spans="6:7" x14ac:dyDescent="0.25">
      <c r="F32361" s="5"/>
      <c r="G32361" s="7"/>
    </row>
    <row r="32362" spans="6:7" x14ac:dyDescent="0.25">
      <c r="F32362" s="5"/>
      <c r="G32362" s="7"/>
    </row>
    <row r="32363" spans="6:7" x14ac:dyDescent="0.25">
      <c r="F32363" s="5"/>
      <c r="G32363" s="7"/>
    </row>
    <row r="32364" spans="6:7" x14ac:dyDescent="0.25">
      <c r="F32364" s="5"/>
      <c r="G32364" s="7"/>
    </row>
    <row r="32365" spans="6:7" x14ac:dyDescent="0.25">
      <c r="F32365" s="5"/>
      <c r="G32365" s="7"/>
    </row>
    <row r="32366" spans="6:7" x14ac:dyDescent="0.25">
      <c r="F32366" s="5"/>
      <c r="G32366" s="7"/>
    </row>
    <row r="32367" spans="6:7" x14ac:dyDescent="0.25">
      <c r="F32367" s="5"/>
      <c r="G32367" s="7"/>
    </row>
    <row r="32368" spans="6:7" x14ac:dyDescent="0.25">
      <c r="F32368" s="5"/>
      <c r="G32368" s="7"/>
    </row>
    <row r="32369" spans="6:7" x14ac:dyDescent="0.25">
      <c r="F32369" s="5"/>
      <c r="G32369" s="7"/>
    </row>
    <row r="32370" spans="6:7" x14ac:dyDescent="0.25">
      <c r="F32370" s="5"/>
      <c r="G32370" s="7"/>
    </row>
    <row r="32371" spans="6:7" x14ac:dyDescent="0.25">
      <c r="F32371" s="5"/>
      <c r="G32371" s="7"/>
    </row>
    <row r="32372" spans="6:7" x14ac:dyDescent="0.25">
      <c r="F32372" s="5"/>
      <c r="G32372" s="7"/>
    </row>
    <row r="32373" spans="6:7" x14ac:dyDescent="0.25">
      <c r="F32373" s="5"/>
      <c r="G32373" s="7"/>
    </row>
    <row r="32374" spans="6:7" x14ac:dyDescent="0.25">
      <c r="F32374" s="5"/>
      <c r="G32374" s="7"/>
    </row>
    <row r="32375" spans="6:7" x14ac:dyDescent="0.25">
      <c r="F32375" s="5"/>
      <c r="G32375" s="7"/>
    </row>
    <row r="32376" spans="6:7" x14ac:dyDescent="0.25">
      <c r="F32376" s="5"/>
      <c r="G32376" s="7"/>
    </row>
    <row r="32377" spans="6:7" x14ac:dyDescent="0.25">
      <c r="F32377" s="5"/>
      <c r="G32377" s="7"/>
    </row>
    <row r="32378" spans="6:7" x14ac:dyDescent="0.25">
      <c r="F32378" s="5"/>
      <c r="G32378" s="7"/>
    </row>
    <row r="32379" spans="6:7" x14ac:dyDescent="0.25">
      <c r="F32379" s="5"/>
      <c r="G32379" s="7"/>
    </row>
    <row r="32380" spans="6:7" x14ac:dyDescent="0.25">
      <c r="F32380" s="5"/>
      <c r="G32380" s="7"/>
    </row>
    <row r="32381" spans="6:7" x14ac:dyDescent="0.25">
      <c r="F32381" s="5"/>
      <c r="G32381" s="7"/>
    </row>
    <row r="32382" spans="6:7" x14ac:dyDescent="0.25">
      <c r="F32382" s="5"/>
      <c r="G32382" s="7"/>
    </row>
    <row r="32383" spans="6:7" x14ac:dyDescent="0.25">
      <c r="F32383" s="5"/>
      <c r="G32383" s="7"/>
    </row>
    <row r="32384" spans="6:7" x14ac:dyDescent="0.25">
      <c r="F32384" s="5"/>
      <c r="G32384" s="7"/>
    </row>
    <row r="32385" spans="6:7" x14ac:dyDescent="0.25">
      <c r="F32385" s="5"/>
      <c r="G32385" s="7"/>
    </row>
    <row r="32386" spans="6:7" x14ac:dyDescent="0.25">
      <c r="F32386" s="5"/>
      <c r="G32386" s="7"/>
    </row>
    <row r="32387" spans="6:7" x14ac:dyDescent="0.25">
      <c r="F32387" s="5"/>
      <c r="G32387" s="7"/>
    </row>
    <row r="32388" spans="6:7" x14ac:dyDescent="0.25">
      <c r="F32388" s="5"/>
      <c r="G32388" s="7"/>
    </row>
    <row r="32389" spans="6:7" x14ac:dyDescent="0.25">
      <c r="F32389" s="5"/>
      <c r="G32389" s="7"/>
    </row>
    <row r="32390" spans="6:7" x14ac:dyDescent="0.25">
      <c r="F32390" s="5"/>
      <c r="G32390" s="7"/>
    </row>
    <row r="32391" spans="6:7" x14ac:dyDescent="0.25">
      <c r="F32391" s="5"/>
      <c r="G32391" s="7"/>
    </row>
    <row r="32392" spans="6:7" x14ac:dyDescent="0.25">
      <c r="F32392" s="5"/>
      <c r="G32392" s="7"/>
    </row>
    <row r="32393" spans="6:7" x14ac:dyDescent="0.25">
      <c r="F32393" s="5"/>
      <c r="G32393" s="7"/>
    </row>
    <row r="32394" spans="6:7" x14ac:dyDescent="0.25">
      <c r="F32394" s="5"/>
      <c r="G32394" s="7"/>
    </row>
    <row r="32395" spans="6:7" x14ac:dyDescent="0.25">
      <c r="F32395" s="5"/>
      <c r="G32395" s="7"/>
    </row>
    <row r="32396" spans="6:7" x14ac:dyDescent="0.25">
      <c r="F32396" s="5"/>
      <c r="G32396" s="7"/>
    </row>
    <row r="32397" spans="6:7" x14ac:dyDescent="0.25">
      <c r="F32397" s="5"/>
      <c r="G32397" s="7"/>
    </row>
    <row r="32398" spans="6:7" x14ac:dyDescent="0.25">
      <c r="F32398" s="5"/>
      <c r="G32398" s="7"/>
    </row>
    <row r="32399" spans="6:7" x14ac:dyDescent="0.25">
      <c r="F32399" s="5"/>
      <c r="G32399" s="7"/>
    </row>
    <row r="32400" spans="6:7" x14ac:dyDescent="0.25">
      <c r="F32400" s="5"/>
      <c r="G32400" s="7"/>
    </row>
    <row r="32401" spans="6:7" x14ac:dyDescent="0.25">
      <c r="F32401" s="5"/>
      <c r="G32401" s="7"/>
    </row>
    <row r="32402" spans="6:7" x14ac:dyDescent="0.25">
      <c r="F32402" s="5"/>
      <c r="G32402" s="7"/>
    </row>
    <row r="32403" spans="6:7" x14ac:dyDescent="0.25">
      <c r="F32403" s="5"/>
      <c r="G32403" s="7"/>
    </row>
    <row r="32404" spans="6:7" x14ac:dyDescent="0.25">
      <c r="F32404" s="5"/>
      <c r="G32404" s="7"/>
    </row>
    <row r="32405" spans="6:7" x14ac:dyDescent="0.25">
      <c r="F32405" s="5"/>
      <c r="G32405" s="7"/>
    </row>
    <row r="32406" spans="6:7" x14ac:dyDescent="0.25">
      <c r="F32406" s="5"/>
      <c r="G32406" s="7"/>
    </row>
    <row r="32407" spans="6:7" x14ac:dyDescent="0.25">
      <c r="F32407" s="5"/>
      <c r="G32407" s="7"/>
    </row>
    <row r="32408" spans="6:7" x14ac:dyDescent="0.25">
      <c r="F32408" s="5"/>
      <c r="G32408" s="7"/>
    </row>
    <row r="32409" spans="6:7" x14ac:dyDescent="0.25">
      <c r="F32409" s="5"/>
      <c r="G32409" s="7"/>
    </row>
    <row r="32410" spans="6:7" x14ac:dyDescent="0.25">
      <c r="F32410" s="5"/>
      <c r="G32410" s="7"/>
    </row>
    <row r="32411" spans="6:7" x14ac:dyDescent="0.25">
      <c r="F32411" s="5"/>
      <c r="G32411" s="7"/>
    </row>
    <row r="32412" spans="6:7" x14ac:dyDescent="0.25">
      <c r="F32412" s="5"/>
      <c r="G32412" s="7"/>
    </row>
    <row r="32413" spans="6:7" x14ac:dyDescent="0.25">
      <c r="F32413" s="5"/>
      <c r="G32413" s="7"/>
    </row>
    <row r="32414" spans="6:7" x14ac:dyDescent="0.25">
      <c r="F32414" s="5"/>
      <c r="G32414" s="7"/>
    </row>
    <row r="32415" spans="6:7" x14ac:dyDescent="0.25">
      <c r="F32415" s="5"/>
      <c r="G32415" s="7"/>
    </row>
    <row r="32416" spans="6:7" x14ac:dyDescent="0.25">
      <c r="F32416" s="5"/>
      <c r="G32416" s="7"/>
    </row>
    <row r="32417" spans="6:7" x14ac:dyDescent="0.25">
      <c r="F32417" s="5"/>
      <c r="G32417" s="7"/>
    </row>
    <row r="32418" spans="6:7" x14ac:dyDescent="0.25">
      <c r="F32418" s="5"/>
      <c r="G32418" s="7"/>
    </row>
    <row r="32419" spans="6:7" x14ac:dyDescent="0.25">
      <c r="F32419" s="5"/>
      <c r="G32419" s="7"/>
    </row>
    <row r="32420" spans="6:7" x14ac:dyDescent="0.25">
      <c r="F32420" s="5"/>
      <c r="G32420" s="7"/>
    </row>
    <row r="32421" spans="6:7" x14ac:dyDescent="0.25">
      <c r="F32421" s="5"/>
      <c r="G32421" s="7"/>
    </row>
    <row r="32422" spans="6:7" x14ac:dyDescent="0.25">
      <c r="F32422" s="5"/>
      <c r="G32422" s="7"/>
    </row>
    <row r="32423" spans="6:7" x14ac:dyDescent="0.25">
      <c r="F32423" s="5"/>
      <c r="G32423" s="7"/>
    </row>
    <row r="32424" spans="6:7" x14ac:dyDescent="0.25">
      <c r="F32424" s="5"/>
      <c r="G32424" s="7"/>
    </row>
    <row r="32425" spans="6:7" x14ac:dyDescent="0.25">
      <c r="F32425" s="5"/>
      <c r="G32425" s="7"/>
    </row>
    <row r="32426" spans="6:7" x14ac:dyDescent="0.25">
      <c r="F32426" s="5"/>
      <c r="G32426" s="7"/>
    </row>
    <row r="32427" spans="6:7" x14ac:dyDescent="0.25">
      <c r="F32427" s="5"/>
      <c r="G32427" s="7"/>
    </row>
    <row r="32428" spans="6:7" x14ac:dyDescent="0.25">
      <c r="F32428" s="5"/>
      <c r="G32428" s="7"/>
    </row>
    <row r="32429" spans="6:7" x14ac:dyDescent="0.25">
      <c r="F32429" s="5"/>
      <c r="G32429" s="7"/>
    </row>
    <row r="32430" spans="6:7" x14ac:dyDescent="0.25">
      <c r="F32430" s="5"/>
      <c r="G32430" s="7"/>
    </row>
    <row r="32431" spans="6:7" x14ac:dyDescent="0.25">
      <c r="F32431" s="5"/>
      <c r="G32431" s="7"/>
    </row>
    <row r="32432" spans="6:7" x14ac:dyDescent="0.25">
      <c r="F32432" s="5"/>
      <c r="G32432" s="7"/>
    </row>
    <row r="32433" spans="6:7" x14ac:dyDescent="0.25">
      <c r="F32433" s="5"/>
      <c r="G32433" s="7"/>
    </row>
    <row r="32434" spans="6:7" x14ac:dyDescent="0.25">
      <c r="F32434" s="5"/>
      <c r="G32434" s="7"/>
    </row>
    <row r="32435" spans="6:7" x14ac:dyDescent="0.25">
      <c r="F32435" s="5"/>
      <c r="G32435" s="7"/>
    </row>
    <row r="32436" spans="6:7" x14ac:dyDescent="0.25">
      <c r="F32436" s="5"/>
      <c r="G32436" s="7"/>
    </row>
    <row r="32437" spans="6:7" x14ac:dyDescent="0.25">
      <c r="F32437" s="5"/>
      <c r="G32437" s="7"/>
    </row>
    <row r="32438" spans="6:7" x14ac:dyDescent="0.25">
      <c r="F32438" s="5"/>
      <c r="G32438" s="7"/>
    </row>
    <row r="32439" spans="6:7" x14ac:dyDescent="0.25">
      <c r="F32439" s="5"/>
      <c r="G32439" s="7"/>
    </row>
    <row r="32440" spans="6:7" x14ac:dyDescent="0.25">
      <c r="F32440" s="5"/>
      <c r="G32440" s="7"/>
    </row>
    <row r="32441" spans="6:7" x14ac:dyDescent="0.25">
      <c r="F32441" s="5"/>
      <c r="G32441" s="7"/>
    </row>
    <row r="32442" spans="6:7" x14ac:dyDescent="0.25">
      <c r="F32442" s="5"/>
      <c r="G32442" s="7"/>
    </row>
    <row r="32443" spans="6:7" x14ac:dyDescent="0.25">
      <c r="F32443" s="5"/>
      <c r="G32443" s="7"/>
    </row>
    <row r="32444" spans="6:7" x14ac:dyDescent="0.25">
      <c r="F32444" s="5"/>
      <c r="G32444" s="7"/>
    </row>
    <row r="32445" spans="6:7" x14ac:dyDescent="0.25">
      <c r="F32445" s="5"/>
      <c r="G32445" s="7"/>
    </row>
    <row r="32446" spans="6:7" x14ac:dyDescent="0.25">
      <c r="F32446" s="5"/>
      <c r="G32446" s="7"/>
    </row>
    <row r="32447" spans="6:7" x14ac:dyDescent="0.25">
      <c r="F32447" s="5"/>
      <c r="G32447" s="7"/>
    </row>
    <row r="32448" spans="6:7" x14ac:dyDescent="0.25">
      <c r="F32448" s="5"/>
      <c r="G32448" s="7"/>
    </row>
    <row r="32449" spans="6:7" x14ac:dyDescent="0.25">
      <c r="F32449" s="5"/>
      <c r="G32449" s="7"/>
    </row>
    <row r="32450" spans="6:7" x14ac:dyDescent="0.25">
      <c r="F32450" s="5"/>
      <c r="G32450" s="7"/>
    </row>
    <row r="32451" spans="6:7" x14ac:dyDescent="0.25">
      <c r="F32451" s="5"/>
      <c r="G32451" s="7"/>
    </row>
    <row r="32452" spans="6:7" x14ac:dyDescent="0.25">
      <c r="F32452" s="5"/>
      <c r="G32452" s="7"/>
    </row>
    <row r="32453" spans="6:7" x14ac:dyDescent="0.25">
      <c r="F32453" s="5"/>
      <c r="G32453" s="7"/>
    </row>
    <row r="32454" spans="6:7" x14ac:dyDescent="0.25">
      <c r="F32454" s="5"/>
      <c r="G32454" s="7"/>
    </row>
    <row r="32455" spans="6:7" x14ac:dyDescent="0.25">
      <c r="F32455" s="5"/>
      <c r="G32455" s="7"/>
    </row>
    <row r="32456" spans="6:7" x14ac:dyDescent="0.25">
      <c r="F32456" s="5"/>
      <c r="G32456" s="7"/>
    </row>
    <row r="32457" spans="6:7" x14ac:dyDescent="0.25">
      <c r="F32457" s="5"/>
      <c r="G32457" s="7"/>
    </row>
    <row r="32458" spans="6:7" x14ac:dyDescent="0.25">
      <c r="F32458" s="5"/>
      <c r="G32458" s="7"/>
    </row>
    <row r="32459" spans="6:7" x14ac:dyDescent="0.25">
      <c r="F32459" s="5"/>
      <c r="G32459" s="7"/>
    </row>
    <row r="32460" spans="6:7" x14ac:dyDescent="0.25">
      <c r="F32460" s="5"/>
      <c r="G32460" s="7"/>
    </row>
    <row r="32461" spans="6:7" x14ac:dyDescent="0.25">
      <c r="F32461" s="5"/>
      <c r="G32461" s="7"/>
    </row>
    <row r="32462" spans="6:7" x14ac:dyDescent="0.25">
      <c r="F32462" s="5"/>
      <c r="G32462" s="7"/>
    </row>
    <row r="32463" spans="6:7" x14ac:dyDescent="0.25">
      <c r="F32463" s="5"/>
      <c r="G32463" s="7"/>
    </row>
    <row r="32464" spans="6:7" x14ac:dyDescent="0.25">
      <c r="F32464" s="5"/>
      <c r="G32464" s="7"/>
    </row>
    <row r="32465" spans="6:7" x14ac:dyDescent="0.25">
      <c r="F32465" s="5"/>
      <c r="G32465" s="7"/>
    </row>
    <row r="32466" spans="6:7" x14ac:dyDescent="0.25">
      <c r="F32466" s="5"/>
      <c r="G32466" s="7"/>
    </row>
    <row r="32467" spans="6:7" x14ac:dyDescent="0.25">
      <c r="F32467" s="5"/>
      <c r="G32467" s="7"/>
    </row>
    <row r="32468" spans="6:7" x14ac:dyDescent="0.25">
      <c r="F32468" s="5"/>
      <c r="G32468" s="7"/>
    </row>
    <row r="32469" spans="6:7" x14ac:dyDescent="0.25">
      <c r="F32469" s="5"/>
      <c r="G32469" s="7"/>
    </row>
    <row r="32470" spans="6:7" x14ac:dyDescent="0.25">
      <c r="F32470" s="5"/>
      <c r="G32470" s="7"/>
    </row>
    <row r="32471" spans="6:7" x14ac:dyDescent="0.25">
      <c r="F32471" s="5"/>
      <c r="G32471" s="7"/>
    </row>
    <row r="32472" spans="6:7" x14ac:dyDescent="0.25">
      <c r="F32472" s="5"/>
      <c r="G32472" s="7"/>
    </row>
    <row r="32473" spans="6:7" x14ac:dyDescent="0.25">
      <c r="F32473" s="5"/>
      <c r="G32473" s="7"/>
    </row>
    <row r="32474" spans="6:7" x14ac:dyDescent="0.25">
      <c r="F32474" s="5"/>
      <c r="G32474" s="7"/>
    </row>
    <row r="32475" spans="6:7" x14ac:dyDescent="0.25">
      <c r="F32475" s="5"/>
      <c r="G32475" s="7"/>
    </row>
    <row r="32476" spans="6:7" x14ac:dyDescent="0.25">
      <c r="F32476" s="5"/>
      <c r="G32476" s="7"/>
    </row>
    <row r="32477" spans="6:7" x14ac:dyDescent="0.25">
      <c r="F32477" s="5"/>
      <c r="G32477" s="7"/>
    </row>
    <row r="32478" spans="6:7" x14ac:dyDescent="0.25">
      <c r="F32478" s="5"/>
      <c r="G32478" s="7"/>
    </row>
    <row r="32479" spans="6:7" x14ac:dyDescent="0.25">
      <c r="F32479" s="5"/>
      <c r="G32479" s="7"/>
    </row>
    <row r="32480" spans="6:7" x14ac:dyDescent="0.25">
      <c r="F32480" s="5"/>
      <c r="G32480" s="7"/>
    </row>
    <row r="32481" spans="6:7" x14ac:dyDescent="0.25">
      <c r="F32481" s="5"/>
      <c r="G32481" s="7"/>
    </row>
    <row r="32482" spans="6:7" x14ac:dyDescent="0.25">
      <c r="F32482" s="5"/>
      <c r="G32482" s="7"/>
    </row>
    <row r="32483" spans="6:7" x14ac:dyDescent="0.25">
      <c r="F32483" s="5"/>
      <c r="G32483" s="7"/>
    </row>
    <row r="32484" spans="6:7" x14ac:dyDescent="0.25">
      <c r="F32484" s="5"/>
      <c r="G32484" s="7"/>
    </row>
    <row r="32485" spans="6:7" x14ac:dyDescent="0.25">
      <c r="F32485" s="5"/>
      <c r="G32485" s="7"/>
    </row>
    <row r="32486" spans="6:7" x14ac:dyDescent="0.25">
      <c r="F32486" s="5"/>
      <c r="G32486" s="7"/>
    </row>
    <row r="32487" spans="6:7" x14ac:dyDescent="0.25">
      <c r="F32487" s="5"/>
      <c r="G32487" s="7"/>
    </row>
    <row r="32488" spans="6:7" x14ac:dyDescent="0.25">
      <c r="F32488" s="5"/>
      <c r="G32488" s="7"/>
    </row>
    <row r="32489" spans="6:7" x14ac:dyDescent="0.25">
      <c r="F32489" s="5"/>
      <c r="G32489" s="7"/>
    </row>
    <row r="32490" spans="6:7" x14ac:dyDescent="0.25">
      <c r="F32490" s="5"/>
      <c r="G32490" s="7"/>
    </row>
    <row r="32491" spans="6:7" x14ac:dyDescent="0.25">
      <c r="F32491" s="5"/>
      <c r="G32491" s="7"/>
    </row>
    <row r="32492" spans="6:7" x14ac:dyDescent="0.25">
      <c r="F32492" s="5"/>
      <c r="G32492" s="7"/>
    </row>
    <row r="32493" spans="6:7" x14ac:dyDescent="0.25">
      <c r="F32493" s="5"/>
      <c r="G32493" s="7"/>
    </row>
    <row r="32494" spans="6:7" x14ac:dyDescent="0.25">
      <c r="F32494" s="5"/>
      <c r="G32494" s="7"/>
    </row>
    <row r="32495" spans="6:7" x14ac:dyDescent="0.25">
      <c r="F32495" s="5"/>
      <c r="G32495" s="7"/>
    </row>
    <row r="32496" spans="6:7" x14ac:dyDescent="0.25">
      <c r="F32496" s="5"/>
      <c r="G32496" s="7"/>
    </row>
    <row r="32497" spans="6:7" x14ac:dyDescent="0.25">
      <c r="F32497" s="5"/>
      <c r="G32497" s="7"/>
    </row>
    <row r="32498" spans="6:7" x14ac:dyDescent="0.25">
      <c r="F32498" s="5"/>
      <c r="G32498" s="7"/>
    </row>
    <row r="32499" spans="6:7" x14ac:dyDescent="0.25">
      <c r="F32499" s="5"/>
      <c r="G32499" s="7"/>
    </row>
    <row r="32500" spans="6:7" x14ac:dyDescent="0.25">
      <c r="F32500" s="5"/>
      <c r="G32500" s="7"/>
    </row>
    <row r="32501" spans="6:7" x14ac:dyDescent="0.25">
      <c r="F32501" s="5"/>
      <c r="G32501" s="7"/>
    </row>
    <row r="32502" spans="6:7" x14ac:dyDescent="0.25">
      <c r="F32502" s="5"/>
      <c r="G32502" s="7"/>
    </row>
    <row r="32503" spans="6:7" x14ac:dyDescent="0.25">
      <c r="F32503" s="5"/>
      <c r="G32503" s="7"/>
    </row>
    <row r="32504" spans="6:7" x14ac:dyDescent="0.25">
      <c r="F32504" s="5"/>
      <c r="G32504" s="7"/>
    </row>
    <row r="32505" spans="6:7" x14ac:dyDescent="0.25">
      <c r="F32505" s="5"/>
      <c r="G32505" s="7"/>
    </row>
    <row r="32506" spans="6:7" x14ac:dyDescent="0.25">
      <c r="F32506" s="5"/>
      <c r="G32506" s="7"/>
    </row>
    <row r="32507" spans="6:7" x14ac:dyDescent="0.25">
      <c r="F32507" s="5"/>
      <c r="G32507" s="7"/>
    </row>
    <row r="32508" spans="6:7" x14ac:dyDescent="0.25">
      <c r="F32508" s="5"/>
      <c r="G32508" s="7"/>
    </row>
    <row r="32509" spans="6:7" x14ac:dyDescent="0.25">
      <c r="F32509" s="5"/>
      <c r="G32509" s="7"/>
    </row>
    <row r="32510" spans="6:7" x14ac:dyDescent="0.25">
      <c r="F32510" s="5"/>
      <c r="G32510" s="7"/>
    </row>
    <row r="32511" spans="6:7" x14ac:dyDescent="0.25">
      <c r="F32511" s="5"/>
      <c r="G32511" s="7"/>
    </row>
    <row r="32512" spans="6:7" x14ac:dyDescent="0.25">
      <c r="F32512" s="5"/>
      <c r="G32512" s="7"/>
    </row>
    <row r="32513" spans="6:7" x14ac:dyDescent="0.25">
      <c r="F32513" s="5"/>
      <c r="G32513" s="7"/>
    </row>
    <row r="32514" spans="6:7" x14ac:dyDescent="0.25">
      <c r="F32514" s="5"/>
      <c r="G32514" s="7"/>
    </row>
    <row r="32515" spans="6:7" x14ac:dyDescent="0.25">
      <c r="F32515" s="5"/>
      <c r="G32515" s="7"/>
    </row>
    <row r="32516" spans="6:7" x14ac:dyDescent="0.25">
      <c r="F32516" s="5"/>
      <c r="G32516" s="7"/>
    </row>
    <row r="32517" spans="6:7" x14ac:dyDescent="0.25">
      <c r="F32517" s="5"/>
      <c r="G32517" s="7"/>
    </row>
    <row r="32518" spans="6:7" x14ac:dyDescent="0.25">
      <c r="F32518" s="5"/>
      <c r="G32518" s="7"/>
    </row>
    <row r="32519" spans="6:7" x14ac:dyDescent="0.25">
      <c r="F32519" s="5"/>
      <c r="G32519" s="7"/>
    </row>
    <row r="32520" spans="6:7" x14ac:dyDescent="0.25">
      <c r="F32520" s="5"/>
      <c r="G32520" s="7"/>
    </row>
    <row r="32521" spans="6:7" x14ac:dyDescent="0.25">
      <c r="F32521" s="5"/>
      <c r="G32521" s="7"/>
    </row>
    <row r="32522" spans="6:7" x14ac:dyDescent="0.25">
      <c r="F32522" s="5"/>
      <c r="G32522" s="7"/>
    </row>
    <row r="32523" spans="6:7" x14ac:dyDescent="0.25">
      <c r="F32523" s="5"/>
      <c r="G32523" s="7"/>
    </row>
    <row r="32524" spans="6:7" x14ac:dyDescent="0.25">
      <c r="F32524" s="5"/>
      <c r="G32524" s="7"/>
    </row>
    <row r="32525" spans="6:7" x14ac:dyDescent="0.25">
      <c r="F32525" s="5"/>
      <c r="G32525" s="7"/>
    </row>
    <row r="32526" spans="6:7" x14ac:dyDescent="0.25">
      <c r="F32526" s="5"/>
      <c r="G32526" s="7"/>
    </row>
    <row r="32527" spans="6:7" x14ac:dyDescent="0.25">
      <c r="F32527" s="5"/>
      <c r="G32527" s="7"/>
    </row>
    <row r="32528" spans="6:7" x14ac:dyDescent="0.25">
      <c r="F32528" s="5"/>
      <c r="G32528" s="7"/>
    </row>
    <row r="32529" spans="6:7" x14ac:dyDescent="0.25">
      <c r="F32529" s="5"/>
      <c r="G32529" s="7"/>
    </row>
    <row r="32530" spans="6:7" x14ac:dyDescent="0.25">
      <c r="F32530" s="5"/>
      <c r="G32530" s="7"/>
    </row>
    <row r="32531" spans="6:7" x14ac:dyDescent="0.25">
      <c r="F32531" s="5"/>
      <c r="G32531" s="7"/>
    </row>
    <row r="32532" spans="6:7" x14ac:dyDescent="0.25">
      <c r="F32532" s="5"/>
      <c r="G32532" s="7"/>
    </row>
    <row r="32533" spans="6:7" x14ac:dyDescent="0.25">
      <c r="F32533" s="5"/>
      <c r="G32533" s="7"/>
    </row>
    <row r="32534" spans="6:7" x14ac:dyDescent="0.25">
      <c r="F32534" s="5"/>
      <c r="G32534" s="7"/>
    </row>
    <row r="32535" spans="6:7" x14ac:dyDescent="0.25">
      <c r="F32535" s="5"/>
      <c r="G32535" s="7"/>
    </row>
    <row r="32536" spans="6:7" x14ac:dyDescent="0.25">
      <c r="F32536" s="5"/>
      <c r="G32536" s="7"/>
    </row>
    <row r="32537" spans="6:7" x14ac:dyDescent="0.25">
      <c r="F32537" s="5"/>
      <c r="G32537" s="7"/>
    </row>
    <row r="32538" spans="6:7" x14ac:dyDescent="0.25">
      <c r="F32538" s="5"/>
      <c r="G32538" s="7"/>
    </row>
    <row r="32539" spans="6:7" x14ac:dyDescent="0.25">
      <c r="F32539" s="5"/>
      <c r="G32539" s="7"/>
    </row>
    <row r="32540" spans="6:7" x14ac:dyDescent="0.25">
      <c r="F32540" s="5"/>
      <c r="G32540" s="7"/>
    </row>
    <row r="32541" spans="6:7" x14ac:dyDescent="0.25">
      <c r="F32541" s="5"/>
      <c r="G32541" s="7"/>
    </row>
    <row r="32542" spans="6:7" x14ac:dyDescent="0.25">
      <c r="F32542" s="5"/>
      <c r="G32542" s="7"/>
    </row>
    <row r="32543" spans="6:7" x14ac:dyDescent="0.25">
      <c r="F32543" s="5"/>
      <c r="G32543" s="7"/>
    </row>
    <row r="32544" spans="6:7" x14ac:dyDescent="0.25">
      <c r="F32544" s="5"/>
      <c r="G32544" s="7"/>
    </row>
    <row r="32545" spans="6:7" x14ac:dyDescent="0.25">
      <c r="F32545" s="5"/>
      <c r="G32545" s="7"/>
    </row>
    <row r="32546" spans="6:7" x14ac:dyDescent="0.25">
      <c r="F32546" s="5"/>
      <c r="G32546" s="7"/>
    </row>
    <row r="32547" spans="6:7" x14ac:dyDescent="0.25">
      <c r="F32547" s="5"/>
      <c r="G32547" s="7"/>
    </row>
    <row r="32548" spans="6:7" x14ac:dyDescent="0.25">
      <c r="F32548" s="5"/>
      <c r="G32548" s="7"/>
    </row>
    <row r="32549" spans="6:7" x14ac:dyDescent="0.25">
      <c r="F32549" s="5"/>
      <c r="G32549" s="7"/>
    </row>
    <row r="32550" spans="6:7" x14ac:dyDescent="0.25">
      <c r="F32550" s="5"/>
      <c r="G32550" s="7"/>
    </row>
    <row r="32551" spans="6:7" x14ac:dyDescent="0.25">
      <c r="F32551" s="5"/>
      <c r="G32551" s="7"/>
    </row>
    <row r="32552" spans="6:7" x14ac:dyDescent="0.25">
      <c r="F32552" s="5"/>
      <c r="G32552" s="7"/>
    </row>
    <row r="32553" spans="6:7" x14ac:dyDescent="0.25">
      <c r="F32553" s="5"/>
      <c r="G32553" s="7"/>
    </row>
    <row r="32554" spans="6:7" x14ac:dyDescent="0.25">
      <c r="F32554" s="5"/>
      <c r="G32554" s="7"/>
    </row>
    <row r="32555" spans="6:7" x14ac:dyDescent="0.25">
      <c r="F32555" s="5"/>
      <c r="G32555" s="7"/>
    </row>
    <row r="32556" spans="6:7" x14ac:dyDescent="0.25">
      <c r="F32556" s="5"/>
      <c r="G32556" s="7"/>
    </row>
    <row r="32557" spans="6:7" x14ac:dyDescent="0.25">
      <c r="F32557" s="5"/>
      <c r="G32557" s="7"/>
    </row>
    <row r="32558" spans="6:7" x14ac:dyDescent="0.25">
      <c r="F32558" s="5"/>
      <c r="G32558" s="7"/>
    </row>
    <row r="32559" spans="6:7" x14ac:dyDescent="0.25">
      <c r="F32559" s="5"/>
      <c r="G32559" s="7"/>
    </row>
    <row r="32560" spans="6:7" x14ac:dyDescent="0.25">
      <c r="F32560" s="5"/>
      <c r="G32560" s="7"/>
    </row>
    <row r="32561" spans="6:7" x14ac:dyDescent="0.25">
      <c r="F32561" s="5"/>
      <c r="G32561" s="7"/>
    </row>
    <row r="32562" spans="6:7" x14ac:dyDescent="0.25">
      <c r="F32562" s="5"/>
      <c r="G32562" s="7"/>
    </row>
    <row r="32563" spans="6:7" x14ac:dyDescent="0.25">
      <c r="F32563" s="5"/>
      <c r="G32563" s="7"/>
    </row>
    <row r="32564" spans="6:7" x14ac:dyDescent="0.25">
      <c r="F32564" s="5"/>
      <c r="G32564" s="7"/>
    </row>
    <row r="32565" spans="6:7" x14ac:dyDescent="0.25">
      <c r="F32565" s="5"/>
      <c r="G32565" s="7"/>
    </row>
    <row r="32566" spans="6:7" x14ac:dyDescent="0.25">
      <c r="F32566" s="5"/>
      <c r="G32566" s="7"/>
    </row>
    <row r="32567" spans="6:7" x14ac:dyDescent="0.25">
      <c r="F32567" s="5"/>
      <c r="G32567" s="7"/>
    </row>
    <row r="32568" spans="6:7" x14ac:dyDescent="0.25">
      <c r="F32568" s="5"/>
      <c r="G32568" s="7"/>
    </row>
    <row r="32569" spans="6:7" x14ac:dyDescent="0.25">
      <c r="F32569" s="5"/>
      <c r="G32569" s="7"/>
    </row>
    <row r="32570" spans="6:7" x14ac:dyDescent="0.25">
      <c r="F32570" s="5"/>
      <c r="G32570" s="7"/>
    </row>
    <row r="32571" spans="6:7" x14ac:dyDescent="0.25">
      <c r="F32571" s="5"/>
      <c r="G32571" s="7"/>
    </row>
    <row r="32572" spans="6:7" x14ac:dyDescent="0.25">
      <c r="F32572" s="5"/>
      <c r="G32572" s="7"/>
    </row>
    <row r="32573" spans="6:7" x14ac:dyDescent="0.25">
      <c r="F32573" s="5"/>
      <c r="G32573" s="7"/>
    </row>
    <row r="32574" spans="6:7" x14ac:dyDescent="0.25">
      <c r="F32574" s="5"/>
      <c r="G32574" s="7"/>
    </row>
    <row r="32575" spans="6:7" x14ac:dyDescent="0.25">
      <c r="F32575" s="5"/>
      <c r="G32575" s="7"/>
    </row>
    <row r="32576" spans="6:7" x14ac:dyDescent="0.25">
      <c r="F32576" s="5"/>
      <c r="G32576" s="7"/>
    </row>
    <row r="32577" spans="6:7" x14ac:dyDescent="0.25">
      <c r="F32577" s="5"/>
      <c r="G32577" s="7"/>
    </row>
    <row r="32578" spans="6:7" x14ac:dyDescent="0.25">
      <c r="F32578" s="5"/>
      <c r="G32578" s="7"/>
    </row>
    <row r="32579" spans="6:7" x14ac:dyDescent="0.25">
      <c r="F32579" s="5"/>
      <c r="G32579" s="7"/>
    </row>
    <row r="32580" spans="6:7" x14ac:dyDescent="0.25">
      <c r="F32580" s="5"/>
      <c r="G32580" s="7"/>
    </row>
    <row r="32581" spans="6:7" x14ac:dyDescent="0.25">
      <c r="F32581" s="5"/>
      <c r="G32581" s="7"/>
    </row>
    <row r="32582" spans="6:7" x14ac:dyDescent="0.25">
      <c r="F32582" s="5"/>
      <c r="G32582" s="7"/>
    </row>
    <row r="32583" spans="6:7" x14ac:dyDescent="0.25">
      <c r="F32583" s="5"/>
      <c r="G32583" s="7"/>
    </row>
    <row r="32584" spans="6:7" x14ac:dyDescent="0.25">
      <c r="F32584" s="5"/>
      <c r="G32584" s="7"/>
    </row>
    <row r="32585" spans="6:7" x14ac:dyDescent="0.25">
      <c r="F32585" s="5"/>
      <c r="G32585" s="7"/>
    </row>
    <row r="32586" spans="6:7" x14ac:dyDescent="0.25">
      <c r="F32586" s="5"/>
      <c r="G32586" s="7"/>
    </row>
    <row r="32587" spans="6:7" x14ac:dyDescent="0.25">
      <c r="F32587" s="5"/>
      <c r="G32587" s="7"/>
    </row>
    <row r="32588" spans="6:7" x14ac:dyDescent="0.25">
      <c r="F32588" s="5"/>
      <c r="G32588" s="7"/>
    </row>
    <row r="32589" spans="6:7" x14ac:dyDescent="0.25">
      <c r="F32589" s="5"/>
      <c r="G32589" s="7"/>
    </row>
    <row r="32590" spans="6:7" x14ac:dyDescent="0.25">
      <c r="F32590" s="5"/>
      <c r="G32590" s="7"/>
    </row>
    <row r="32591" spans="6:7" x14ac:dyDescent="0.25">
      <c r="F32591" s="5"/>
      <c r="G32591" s="7"/>
    </row>
    <row r="32592" spans="6:7" x14ac:dyDescent="0.25">
      <c r="F32592" s="5"/>
      <c r="G32592" s="7"/>
    </row>
    <row r="32593" spans="6:7" x14ac:dyDescent="0.25">
      <c r="F32593" s="5"/>
      <c r="G32593" s="7"/>
    </row>
    <row r="32594" spans="6:7" x14ac:dyDescent="0.25">
      <c r="F32594" s="5"/>
      <c r="G32594" s="7"/>
    </row>
    <row r="32595" spans="6:7" x14ac:dyDescent="0.25">
      <c r="F32595" s="5"/>
      <c r="G32595" s="7"/>
    </row>
    <row r="32596" spans="6:7" x14ac:dyDescent="0.25">
      <c r="F32596" s="5"/>
      <c r="G32596" s="7"/>
    </row>
    <row r="32597" spans="6:7" x14ac:dyDescent="0.25">
      <c r="F32597" s="5"/>
      <c r="G32597" s="7"/>
    </row>
    <row r="32598" spans="6:7" x14ac:dyDescent="0.25">
      <c r="F32598" s="5"/>
      <c r="G32598" s="7"/>
    </row>
    <row r="32599" spans="6:7" x14ac:dyDescent="0.25">
      <c r="F32599" s="5"/>
      <c r="G32599" s="7"/>
    </row>
    <row r="32600" spans="6:7" x14ac:dyDescent="0.25">
      <c r="F32600" s="5"/>
      <c r="G32600" s="7"/>
    </row>
    <row r="32601" spans="6:7" x14ac:dyDescent="0.25">
      <c r="F32601" s="5"/>
      <c r="G32601" s="7"/>
    </row>
    <row r="32602" spans="6:7" x14ac:dyDescent="0.25">
      <c r="F32602" s="5"/>
      <c r="G32602" s="7"/>
    </row>
    <row r="32603" spans="6:7" x14ac:dyDescent="0.25">
      <c r="F32603" s="5"/>
      <c r="G32603" s="7"/>
    </row>
    <row r="32604" spans="6:7" x14ac:dyDescent="0.25">
      <c r="F32604" s="5"/>
      <c r="G32604" s="7"/>
    </row>
    <row r="32605" spans="6:7" x14ac:dyDescent="0.25">
      <c r="F32605" s="5"/>
      <c r="G32605" s="7"/>
    </row>
    <row r="32606" spans="6:7" x14ac:dyDescent="0.25">
      <c r="F32606" s="5"/>
      <c r="G32606" s="7"/>
    </row>
    <row r="32607" spans="6:7" x14ac:dyDescent="0.25">
      <c r="F32607" s="5"/>
      <c r="G32607" s="7"/>
    </row>
    <row r="32608" spans="6:7" x14ac:dyDescent="0.25">
      <c r="F32608" s="5"/>
      <c r="G32608" s="7"/>
    </row>
    <row r="32609" spans="6:7" x14ac:dyDescent="0.25">
      <c r="F32609" s="5"/>
      <c r="G32609" s="7"/>
    </row>
    <row r="32610" spans="6:7" x14ac:dyDescent="0.25">
      <c r="F32610" s="5"/>
      <c r="G32610" s="7"/>
    </row>
    <row r="32611" spans="6:7" x14ac:dyDescent="0.25">
      <c r="F32611" s="5"/>
      <c r="G32611" s="7"/>
    </row>
    <row r="32612" spans="6:7" x14ac:dyDescent="0.25">
      <c r="F32612" s="5"/>
      <c r="G32612" s="7"/>
    </row>
    <row r="32613" spans="6:7" x14ac:dyDescent="0.25">
      <c r="F32613" s="5"/>
      <c r="G32613" s="7"/>
    </row>
    <row r="32614" spans="6:7" x14ac:dyDescent="0.25">
      <c r="F32614" s="5"/>
      <c r="G32614" s="7"/>
    </row>
    <row r="32615" spans="6:7" x14ac:dyDescent="0.25">
      <c r="F32615" s="5"/>
      <c r="G32615" s="7"/>
    </row>
    <row r="32616" spans="6:7" x14ac:dyDescent="0.25">
      <c r="F32616" s="5"/>
      <c r="G32616" s="7"/>
    </row>
    <row r="32617" spans="6:7" x14ac:dyDescent="0.25">
      <c r="F32617" s="5"/>
      <c r="G32617" s="7"/>
    </row>
    <row r="32618" spans="6:7" x14ac:dyDescent="0.25">
      <c r="F32618" s="5"/>
      <c r="G32618" s="7"/>
    </row>
    <row r="32619" spans="6:7" x14ac:dyDescent="0.25">
      <c r="F32619" s="5"/>
      <c r="G32619" s="7"/>
    </row>
    <row r="32620" spans="6:7" x14ac:dyDescent="0.25">
      <c r="F32620" s="5"/>
      <c r="G32620" s="7"/>
    </row>
    <row r="32621" spans="6:7" x14ac:dyDescent="0.25">
      <c r="F32621" s="5"/>
      <c r="G32621" s="7"/>
    </row>
    <row r="32622" spans="6:7" x14ac:dyDescent="0.25">
      <c r="F32622" s="5"/>
      <c r="G32622" s="7"/>
    </row>
    <row r="32623" spans="6:7" x14ac:dyDescent="0.25">
      <c r="F32623" s="5"/>
      <c r="G32623" s="7"/>
    </row>
    <row r="32624" spans="6:7" x14ac:dyDescent="0.25">
      <c r="F32624" s="5"/>
      <c r="G32624" s="7"/>
    </row>
    <row r="32625" spans="6:7" x14ac:dyDescent="0.25">
      <c r="F32625" s="5"/>
      <c r="G32625" s="7"/>
    </row>
    <row r="32626" spans="6:7" x14ac:dyDescent="0.25">
      <c r="F32626" s="5"/>
      <c r="G32626" s="7"/>
    </row>
    <row r="32627" spans="6:7" x14ac:dyDescent="0.25">
      <c r="F32627" s="5"/>
      <c r="G32627" s="7"/>
    </row>
    <row r="32628" spans="6:7" x14ac:dyDescent="0.25">
      <c r="F32628" s="5"/>
      <c r="G32628" s="7"/>
    </row>
    <row r="32629" spans="6:7" x14ac:dyDescent="0.25">
      <c r="F32629" s="5"/>
      <c r="G32629" s="7"/>
    </row>
    <row r="32630" spans="6:7" x14ac:dyDescent="0.25">
      <c r="F32630" s="5"/>
      <c r="G32630" s="7"/>
    </row>
    <row r="32631" spans="6:7" x14ac:dyDescent="0.25">
      <c r="F32631" s="5"/>
      <c r="G32631" s="7"/>
    </row>
    <row r="32632" spans="6:7" x14ac:dyDescent="0.25">
      <c r="F32632" s="5"/>
      <c r="G32632" s="7"/>
    </row>
    <row r="32633" spans="6:7" x14ac:dyDescent="0.25">
      <c r="F32633" s="5"/>
      <c r="G32633" s="7"/>
    </row>
    <row r="32634" spans="6:7" x14ac:dyDescent="0.25">
      <c r="F32634" s="5"/>
      <c r="G32634" s="7"/>
    </row>
    <row r="32635" spans="6:7" x14ac:dyDescent="0.25">
      <c r="F32635" s="5"/>
      <c r="G32635" s="7"/>
    </row>
    <row r="32636" spans="6:7" x14ac:dyDescent="0.25">
      <c r="F32636" s="5"/>
      <c r="G32636" s="7"/>
    </row>
    <row r="32637" spans="6:7" x14ac:dyDescent="0.25">
      <c r="F32637" s="5"/>
      <c r="G32637" s="7"/>
    </row>
    <row r="32638" spans="6:7" x14ac:dyDescent="0.25">
      <c r="F32638" s="5"/>
      <c r="G32638" s="7"/>
    </row>
    <row r="32639" spans="6:7" x14ac:dyDescent="0.25">
      <c r="F32639" s="5"/>
      <c r="G32639" s="7"/>
    </row>
    <row r="32640" spans="6:7" x14ac:dyDescent="0.25">
      <c r="F32640" s="5"/>
      <c r="G32640" s="7"/>
    </row>
    <row r="32641" spans="6:7" x14ac:dyDescent="0.25">
      <c r="F32641" s="5"/>
      <c r="G32641" s="7"/>
    </row>
    <row r="32642" spans="6:7" x14ac:dyDescent="0.25">
      <c r="F32642" s="5"/>
      <c r="G32642" s="7"/>
    </row>
    <row r="32643" spans="6:7" x14ac:dyDescent="0.25">
      <c r="F32643" s="5"/>
      <c r="G32643" s="7"/>
    </row>
    <row r="32644" spans="6:7" x14ac:dyDescent="0.25">
      <c r="F32644" s="5"/>
      <c r="G32644" s="7"/>
    </row>
    <row r="32645" spans="6:7" x14ac:dyDescent="0.25">
      <c r="F32645" s="5"/>
      <c r="G32645" s="7"/>
    </row>
    <row r="32646" spans="6:7" x14ac:dyDescent="0.25">
      <c r="F32646" s="5"/>
      <c r="G32646" s="7"/>
    </row>
    <row r="32647" spans="6:7" x14ac:dyDescent="0.25">
      <c r="F32647" s="5"/>
      <c r="G32647" s="7"/>
    </row>
    <row r="32648" spans="6:7" x14ac:dyDescent="0.25">
      <c r="F32648" s="5"/>
      <c r="G32648" s="7"/>
    </row>
    <row r="32649" spans="6:7" x14ac:dyDescent="0.25">
      <c r="F32649" s="5"/>
      <c r="G32649" s="7"/>
    </row>
    <row r="32650" spans="6:7" x14ac:dyDescent="0.25">
      <c r="F32650" s="5"/>
      <c r="G32650" s="7"/>
    </row>
    <row r="32651" spans="6:7" x14ac:dyDescent="0.25">
      <c r="F32651" s="5"/>
      <c r="G32651" s="7"/>
    </row>
    <row r="32652" spans="6:7" x14ac:dyDescent="0.25">
      <c r="F32652" s="5"/>
      <c r="G32652" s="7"/>
    </row>
    <row r="32653" spans="6:7" x14ac:dyDescent="0.25">
      <c r="F32653" s="5"/>
      <c r="G32653" s="7"/>
    </row>
    <row r="32654" spans="6:7" x14ac:dyDescent="0.25">
      <c r="F32654" s="5"/>
      <c r="G32654" s="7"/>
    </row>
    <row r="32655" spans="6:7" x14ac:dyDescent="0.25">
      <c r="F32655" s="5"/>
      <c r="G32655" s="7"/>
    </row>
    <row r="32656" spans="6:7" x14ac:dyDescent="0.25">
      <c r="F32656" s="5"/>
      <c r="G32656" s="7"/>
    </row>
    <row r="32657" spans="6:7" x14ac:dyDescent="0.25">
      <c r="F32657" s="5"/>
      <c r="G32657" s="7"/>
    </row>
    <row r="32658" spans="6:7" x14ac:dyDescent="0.25">
      <c r="F32658" s="5"/>
      <c r="G32658" s="7"/>
    </row>
    <row r="32659" spans="6:7" x14ac:dyDescent="0.25">
      <c r="F32659" s="5"/>
      <c r="G32659" s="7"/>
    </row>
    <row r="32660" spans="6:7" x14ac:dyDescent="0.25">
      <c r="F32660" s="5"/>
      <c r="G32660" s="7"/>
    </row>
    <row r="32661" spans="6:7" x14ac:dyDescent="0.25">
      <c r="F32661" s="5"/>
      <c r="G32661" s="7"/>
    </row>
    <row r="32662" spans="6:7" x14ac:dyDescent="0.25">
      <c r="F32662" s="5"/>
      <c r="G32662" s="7"/>
    </row>
    <row r="32663" spans="6:7" x14ac:dyDescent="0.25">
      <c r="F32663" s="5"/>
      <c r="G32663" s="7"/>
    </row>
    <row r="32664" spans="6:7" x14ac:dyDescent="0.25">
      <c r="F32664" s="5"/>
      <c r="G32664" s="7"/>
    </row>
    <row r="32665" spans="6:7" x14ac:dyDescent="0.25">
      <c r="F32665" s="5"/>
      <c r="G32665" s="7"/>
    </row>
    <row r="32666" spans="6:7" x14ac:dyDescent="0.25">
      <c r="F32666" s="5"/>
      <c r="G32666" s="7"/>
    </row>
    <row r="32667" spans="6:7" x14ac:dyDescent="0.25">
      <c r="F32667" s="5"/>
      <c r="G32667" s="7"/>
    </row>
    <row r="32668" spans="6:7" x14ac:dyDescent="0.25">
      <c r="F32668" s="5"/>
      <c r="G32668" s="7"/>
    </row>
    <row r="32669" spans="6:7" x14ac:dyDescent="0.25">
      <c r="F32669" s="5"/>
      <c r="G32669" s="7"/>
    </row>
    <row r="32670" spans="6:7" x14ac:dyDescent="0.25">
      <c r="F32670" s="5"/>
      <c r="G32670" s="7"/>
    </row>
    <row r="32671" spans="6:7" x14ac:dyDescent="0.25">
      <c r="F32671" s="5"/>
      <c r="G32671" s="7"/>
    </row>
    <row r="32672" spans="6:7" x14ac:dyDescent="0.25">
      <c r="F32672" s="5"/>
      <c r="G32672" s="7"/>
    </row>
    <row r="32673" spans="6:7" x14ac:dyDescent="0.25">
      <c r="F32673" s="5"/>
      <c r="G32673" s="7"/>
    </row>
    <row r="32674" spans="6:7" x14ac:dyDescent="0.25">
      <c r="F32674" s="5"/>
      <c r="G32674" s="7"/>
    </row>
    <row r="32675" spans="6:7" x14ac:dyDescent="0.25">
      <c r="F32675" s="5"/>
      <c r="G32675" s="7"/>
    </row>
    <row r="32676" spans="6:7" x14ac:dyDescent="0.25">
      <c r="F32676" s="5"/>
      <c r="G32676" s="7"/>
    </row>
    <row r="32677" spans="6:7" x14ac:dyDescent="0.25">
      <c r="F32677" s="5"/>
      <c r="G32677" s="7"/>
    </row>
    <row r="32678" spans="6:7" x14ac:dyDescent="0.25">
      <c r="F32678" s="5"/>
      <c r="G32678" s="7"/>
    </row>
    <row r="32679" spans="6:7" x14ac:dyDescent="0.25">
      <c r="F32679" s="5"/>
      <c r="G32679" s="7"/>
    </row>
    <row r="32680" spans="6:7" x14ac:dyDescent="0.25">
      <c r="F32680" s="5"/>
      <c r="G32680" s="7"/>
    </row>
    <row r="32681" spans="6:7" x14ac:dyDescent="0.25">
      <c r="F32681" s="5"/>
      <c r="G32681" s="7"/>
    </row>
    <row r="32682" spans="6:7" x14ac:dyDescent="0.25">
      <c r="F32682" s="5"/>
      <c r="G32682" s="7"/>
    </row>
    <row r="32683" spans="6:7" x14ac:dyDescent="0.25">
      <c r="F32683" s="5"/>
      <c r="G32683" s="7"/>
    </row>
    <row r="32684" spans="6:7" x14ac:dyDescent="0.25">
      <c r="F32684" s="5"/>
      <c r="G32684" s="7"/>
    </row>
    <row r="32685" spans="6:7" x14ac:dyDescent="0.25">
      <c r="F32685" s="5"/>
      <c r="G32685" s="7"/>
    </row>
    <row r="32686" spans="6:7" x14ac:dyDescent="0.25">
      <c r="F32686" s="5"/>
      <c r="G32686" s="7"/>
    </row>
    <row r="32687" spans="6:7" x14ac:dyDescent="0.25">
      <c r="F32687" s="5"/>
      <c r="G32687" s="7"/>
    </row>
    <row r="32688" spans="6:7" x14ac:dyDescent="0.25">
      <c r="F32688" s="5"/>
      <c r="G32688" s="7"/>
    </row>
    <row r="32689" spans="6:7" x14ac:dyDescent="0.25">
      <c r="F32689" s="5"/>
      <c r="G32689" s="7"/>
    </row>
    <row r="32690" spans="6:7" x14ac:dyDescent="0.25">
      <c r="F32690" s="5"/>
      <c r="G32690" s="7"/>
    </row>
    <row r="32691" spans="6:7" x14ac:dyDescent="0.25">
      <c r="F32691" s="5"/>
      <c r="G32691" s="7"/>
    </row>
    <row r="32692" spans="6:7" x14ac:dyDescent="0.25">
      <c r="F32692" s="5"/>
      <c r="G32692" s="7"/>
    </row>
    <row r="32693" spans="6:7" x14ac:dyDescent="0.25">
      <c r="F32693" s="5"/>
      <c r="G32693" s="7"/>
    </row>
    <row r="32694" spans="6:7" x14ac:dyDescent="0.25">
      <c r="F32694" s="5"/>
      <c r="G32694" s="7"/>
    </row>
    <row r="32695" spans="6:7" x14ac:dyDescent="0.25">
      <c r="F32695" s="5"/>
      <c r="G32695" s="7"/>
    </row>
    <row r="32696" spans="6:7" x14ac:dyDescent="0.25">
      <c r="F32696" s="5"/>
      <c r="G32696" s="7"/>
    </row>
    <row r="32697" spans="6:7" x14ac:dyDescent="0.25">
      <c r="F32697" s="5"/>
      <c r="G32697" s="7"/>
    </row>
    <row r="32698" spans="6:7" x14ac:dyDescent="0.25">
      <c r="F32698" s="5"/>
      <c r="G32698" s="7"/>
    </row>
    <row r="32699" spans="6:7" x14ac:dyDescent="0.25">
      <c r="F32699" s="5"/>
      <c r="G32699" s="7"/>
    </row>
    <row r="32700" spans="6:7" x14ac:dyDescent="0.25">
      <c r="F32700" s="5"/>
      <c r="G32700" s="7"/>
    </row>
    <row r="32701" spans="6:7" x14ac:dyDescent="0.25">
      <c r="F32701" s="5"/>
      <c r="G32701" s="7"/>
    </row>
    <row r="32702" spans="6:7" x14ac:dyDescent="0.25">
      <c r="F32702" s="5"/>
      <c r="G32702" s="7"/>
    </row>
    <row r="32703" spans="6:7" x14ac:dyDescent="0.25">
      <c r="F32703" s="5"/>
      <c r="G32703" s="7"/>
    </row>
    <row r="32704" spans="6:7" x14ac:dyDescent="0.25">
      <c r="F32704" s="5"/>
      <c r="G32704" s="7"/>
    </row>
    <row r="32705" spans="6:7" x14ac:dyDescent="0.25">
      <c r="F32705" s="5"/>
      <c r="G32705" s="7"/>
    </row>
    <row r="32706" spans="6:7" x14ac:dyDescent="0.25">
      <c r="F32706" s="5"/>
      <c r="G32706" s="7"/>
    </row>
    <row r="32707" spans="6:7" x14ac:dyDescent="0.25">
      <c r="F32707" s="5"/>
      <c r="G32707" s="7"/>
    </row>
    <row r="32708" spans="6:7" x14ac:dyDescent="0.25">
      <c r="F32708" s="5"/>
      <c r="G32708" s="7"/>
    </row>
    <row r="32709" spans="6:7" x14ac:dyDescent="0.25">
      <c r="F32709" s="5"/>
      <c r="G32709" s="7"/>
    </row>
    <row r="32710" spans="6:7" x14ac:dyDescent="0.25">
      <c r="F32710" s="5"/>
      <c r="G32710" s="7"/>
    </row>
    <row r="32711" spans="6:7" x14ac:dyDescent="0.25">
      <c r="F32711" s="5"/>
      <c r="G32711" s="7"/>
    </row>
    <row r="32712" spans="6:7" x14ac:dyDescent="0.25">
      <c r="F32712" s="5"/>
      <c r="G32712" s="7"/>
    </row>
    <row r="32713" spans="6:7" x14ac:dyDescent="0.25">
      <c r="F32713" s="5"/>
      <c r="G32713" s="7"/>
    </row>
    <row r="32714" spans="6:7" x14ac:dyDescent="0.25">
      <c r="F32714" s="5"/>
      <c r="G32714" s="7"/>
    </row>
    <row r="32715" spans="6:7" x14ac:dyDescent="0.25">
      <c r="F32715" s="5"/>
      <c r="G32715" s="7"/>
    </row>
    <row r="32716" spans="6:7" x14ac:dyDescent="0.25">
      <c r="F32716" s="5"/>
      <c r="G32716" s="7"/>
    </row>
    <row r="32717" spans="6:7" x14ac:dyDescent="0.25">
      <c r="F32717" s="5"/>
      <c r="G32717" s="7"/>
    </row>
    <row r="32718" spans="6:7" x14ac:dyDescent="0.25">
      <c r="F32718" s="5"/>
      <c r="G32718" s="7"/>
    </row>
    <row r="32719" spans="6:7" x14ac:dyDescent="0.25">
      <c r="F32719" s="5"/>
      <c r="G32719" s="7"/>
    </row>
    <row r="32720" spans="6:7" x14ac:dyDescent="0.25">
      <c r="F32720" s="5"/>
      <c r="G32720" s="7"/>
    </row>
    <row r="32721" spans="6:7" x14ac:dyDescent="0.25">
      <c r="F32721" s="5"/>
      <c r="G32721" s="7"/>
    </row>
    <row r="32722" spans="6:7" x14ac:dyDescent="0.25">
      <c r="F32722" s="5"/>
      <c r="G32722" s="7"/>
    </row>
    <row r="32723" spans="6:7" x14ac:dyDescent="0.25">
      <c r="F32723" s="5"/>
      <c r="G32723" s="7"/>
    </row>
    <row r="32724" spans="6:7" x14ac:dyDescent="0.25">
      <c r="F32724" s="5"/>
      <c r="G32724" s="7"/>
    </row>
    <row r="32725" spans="6:7" x14ac:dyDescent="0.25">
      <c r="F32725" s="5"/>
      <c r="G32725" s="7"/>
    </row>
    <row r="32726" spans="6:7" x14ac:dyDescent="0.25">
      <c r="F32726" s="5"/>
      <c r="G32726" s="7"/>
    </row>
    <row r="32727" spans="6:7" x14ac:dyDescent="0.25">
      <c r="F32727" s="5"/>
      <c r="G32727" s="7"/>
    </row>
    <row r="32728" spans="6:7" x14ac:dyDescent="0.25">
      <c r="F32728" s="5"/>
      <c r="G32728" s="7"/>
    </row>
    <row r="32729" spans="6:7" x14ac:dyDescent="0.25">
      <c r="F32729" s="5"/>
      <c r="G32729" s="7"/>
    </row>
    <row r="32730" spans="6:7" x14ac:dyDescent="0.25">
      <c r="F32730" s="5"/>
      <c r="G32730" s="7"/>
    </row>
    <row r="32731" spans="6:7" x14ac:dyDescent="0.25">
      <c r="F32731" s="5"/>
      <c r="G32731" s="7"/>
    </row>
    <row r="32732" spans="6:7" x14ac:dyDescent="0.25">
      <c r="F32732" s="5"/>
      <c r="G32732" s="7"/>
    </row>
    <row r="32733" spans="6:7" x14ac:dyDescent="0.25">
      <c r="F32733" s="5"/>
      <c r="G32733" s="7"/>
    </row>
    <row r="32734" spans="6:7" x14ac:dyDescent="0.25">
      <c r="F32734" s="5"/>
      <c r="G32734" s="7"/>
    </row>
    <row r="32735" spans="6:7" x14ac:dyDescent="0.25">
      <c r="F32735" s="5"/>
      <c r="G32735" s="7"/>
    </row>
    <row r="32736" spans="6:7" x14ac:dyDescent="0.25">
      <c r="F32736" s="5"/>
      <c r="G32736" s="7"/>
    </row>
    <row r="32737" spans="6:7" x14ac:dyDescent="0.25">
      <c r="F32737" s="5"/>
      <c r="G32737" s="7"/>
    </row>
    <row r="32738" spans="6:7" x14ac:dyDescent="0.25">
      <c r="F32738" s="5"/>
      <c r="G32738" s="7"/>
    </row>
    <row r="32739" spans="6:7" x14ac:dyDescent="0.25">
      <c r="F32739" s="5"/>
      <c r="G32739" s="7"/>
    </row>
    <row r="32740" spans="6:7" x14ac:dyDescent="0.25">
      <c r="F32740" s="5"/>
      <c r="G32740" s="7"/>
    </row>
    <row r="32741" spans="6:7" x14ac:dyDescent="0.25">
      <c r="F32741" s="5"/>
      <c r="G32741" s="7"/>
    </row>
    <row r="32742" spans="6:7" x14ac:dyDescent="0.25">
      <c r="F32742" s="5"/>
      <c r="G32742" s="7"/>
    </row>
    <row r="32743" spans="6:7" x14ac:dyDescent="0.25">
      <c r="F32743" s="5"/>
      <c r="G32743" s="7"/>
    </row>
    <row r="32744" spans="6:7" x14ac:dyDescent="0.25">
      <c r="F32744" s="5"/>
      <c r="G32744" s="7"/>
    </row>
    <row r="32745" spans="6:7" x14ac:dyDescent="0.25">
      <c r="F32745" s="5"/>
      <c r="G32745" s="7"/>
    </row>
    <row r="32746" spans="6:7" x14ac:dyDescent="0.25">
      <c r="F32746" s="5"/>
      <c r="G32746" s="7"/>
    </row>
    <row r="32747" spans="6:7" x14ac:dyDescent="0.25">
      <c r="F32747" s="5"/>
      <c r="G32747" s="7"/>
    </row>
    <row r="32748" spans="6:7" x14ac:dyDescent="0.25">
      <c r="F32748" s="5"/>
      <c r="G32748" s="7"/>
    </row>
    <row r="32749" spans="6:7" x14ac:dyDescent="0.25">
      <c r="F32749" s="5"/>
      <c r="G32749" s="7"/>
    </row>
    <row r="32750" spans="6:7" x14ac:dyDescent="0.25">
      <c r="F32750" s="5"/>
      <c r="G32750" s="7"/>
    </row>
    <row r="32751" spans="6:7" x14ac:dyDescent="0.25">
      <c r="F32751" s="5"/>
      <c r="G32751" s="7"/>
    </row>
    <row r="32752" spans="6:7" x14ac:dyDescent="0.25">
      <c r="F32752" s="5"/>
      <c r="G32752" s="7"/>
    </row>
    <row r="32753" spans="6:7" x14ac:dyDescent="0.25">
      <c r="F32753" s="5"/>
      <c r="G32753" s="7"/>
    </row>
    <row r="32754" spans="6:7" x14ac:dyDescent="0.25">
      <c r="F32754" s="5"/>
      <c r="G32754" s="7"/>
    </row>
    <row r="32755" spans="6:7" x14ac:dyDescent="0.25">
      <c r="F32755" s="5"/>
      <c r="G32755" s="7"/>
    </row>
    <row r="32756" spans="6:7" x14ac:dyDescent="0.25">
      <c r="F32756" s="5"/>
      <c r="G32756" s="7"/>
    </row>
    <row r="32757" spans="6:7" x14ac:dyDescent="0.25">
      <c r="F32757" s="5"/>
      <c r="G32757" s="7"/>
    </row>
    <row r="32758" spans="6:7" x14ac:dyDescent="0.25">
      <c r="F32758" s="5"/>
      <c r="G32758" s="7"/>
    </row>
    <row r="32759" spans="6:7" x14ac:dyDescent="0.25">
      <c r="F32759" s="5"/>
      <c r="G32759" s="7"/>
    </row>
    <row r="32760" spans="6:7" x14ac:dyDescent="0.25">
      <c r="F32760" s="5"/>
      <c r="G32760" s="7"/>
    </row>
    <row r="32761" spans="6:7" x14ac:dyDescent="0.25">
      <c r="F32761" s="5"/>
      <c r="G32761" s="7"/>
    </row>
    <row r="32762" spans="6:7" x14ac:dyDescent="0.25">
      <c r="F32762" s="5"/>
      <c r="G32762" s="7"/>
    </row>
    <row r="32763" spans="6:7" x14ac:dyDescent="0.25">
      <c r="F32763" s="5"/>
      <c r="G32763" s="7"/>
    </row>
    <row r="32764" spans="6:7" x14ac:dyDescent="0.25">
      <c r="F32764" s="5"/>
      <c r="G32764" s="7"/>
    </row>
    <row r="32765" spans="6:7" x14ac:dyDescent="0.25">
      <c r="F32765" s="5"/>
      <c r="G32765" s="7"/>
    </row>
    <row r="32766" spans="6:7" x14ac:dyDescent="0.25">
      <c r="F32766" s="5"/>
      <c r="G32766" s="7"/>
    </row>
    <row r="32767" spans="6:7" x14ac:dyDescent="0.25">
      <c r="F32767" s="5"/>
      <c r="G32767" s="7"/>
    </row>
    <row r="32768" spans="6:7" x14ac:dyDescent="0.25">
      <c r="F32768" s="5"/>
      <c r="G32768" s="7"/>
    </row>
    <row r="32769" spans="6:7" x14ac:dyDescent="0.25">
      <c r="F32769" s="5"/>
      <c r="G32769" s="7"/>
    </row>
    <row r="32770" spans="6:7" x14ac:dyDescent="0.25">
      <c r="F32770" s="5"/>
      <c r="G32770" s="7"/>
    </row>
    <row r="32771" spans="6:7" x14ac:dyDescent="0.25">
      <c r="F32771" s="5"/>
      <c r="G32771" s="7"/>
    </row>
    <row r="32772" spans="6:7" x14ac:dyDescent="0.25">
      <c r="F32772" s="5"/>
      <c r="G32772" s="7"/>
    </row>
    <row r="32773" spans="6:7" x14ac:dyDescent="0.25">
      <c r="F32773" s="5"/>
      <c r="G32773" s="7"/>
    </row>
    <row r="32774" spans="6:7" x14ac:dyDescent="0.25">
      <c r="F32774" s="5"/>
      <c r="G32774" s="7"/>
    </row>
    <row r="32775" spans="6:7" x14ac:dyDescent="0.25">
      <c r="F32775" s="5"/>
      <c r="G32775" s="7"/>
    </row>
    <row r="32776" spans="6:7" x14ac:dyDescent="0.25">
      <c r="F32776" s="5"/>
      <c r="G32776" s="7"/>
    </row>
    <row r="32777" spans="6:7" x14ac:dyDescent="0.25">
      <c r="F32777" s="5"/>
      <c r="G32777" s="7"/>
    </row>
    <row r="32778" spans="6:7" x14ac:dyDescent="0.25">
      <c r="F32778" s="5"/>
      <c r="G32778" s="7"/>
    </row>
    <row r="32779" spans="6:7" x14ac:dyDescent="0.25">
      <c r="F32779" s="5"/>
      <c r="G32779" s="7"/>
    </row>
    <row r="32780" spans="6:7" x14ac:dyDescent="0.25">
      <c r="F32780" s="5"/>
      <c r="G32780" s="7"/>
    </row>
    <row r="32781" spans="6:7" x14ac:dyDescent="0.25">
      <c r="F32781" s="5"/>
      <c r="G32781" s="7"/>
    </row>
    <row r="32782" spans="6:7" x14ac:dyDescent="0.25">
      <c r="F32782" s="5"/>
      <c r="G32782" s="7"/>
    </row>
    <row r="32783" spans="6:7" x14ac:dyDescent="0.25">
      <c r="F32783" s="5"/>
      <c r="G32783" s="7"/>
    </row>
    <row r="32784" spans="6:7" x14ac:dyDescent="0.25">
      <c r="F32784" s="5"/>
      <c r="G32784" s="7"/>
    </row>
    <row r="32785" spans="6:7" x14ac:dyDescent="0.25">
      <c r="F32785" s="5"/>
      <c r="G32785" s="7"/>
    </row>
    <row r="32786" spans="6:7" x14ac:dyDescent="0.25">
      <c r="F32786" s="5"/>
      <c r="G32786" s="7"/>
    </row>
    <row r="32787" spans="6:7" x14ac:dyDescent="0.25">
      <c r="F32787" s="5"/>
      <c r="G32787" s="7"/>
    </row>
    <row r="32788" spans="6:7" x14ac:dyDescent="0.25">
      <c r="F32788" s="5"/>
      <c r="G32788" s="7"/>
    </row>
    <row r="32789" spans="6:7" x14ac:dyDescent="0.25">
      <c r="F32789" s="5"/>
      <c r="G32789" s="7"/>
    </row>
    <row r="32790" spans="6:7" x14ac:dyDescent="0.25">
      <c r="F32790" s="5"/>
      <c r="G32790" s="7"/>
    </row>
    <row r="32791" spans="6:7" x14ac:dyDescent="0.25">
      <c r="F32791" s="5"/>
      <c r="G32791" s="7"/>
    </row>
    <row r="32792" spans="6:7" x14ac:dyDescent="0.25">
      <c r="F32792" s="5"/>
      <c r="G32792" s="7"/>
    </row>
    <row r="32793" spans="6:7" x14ac:dyDescent="0.25">
      <c r="F32793" s="5"/>
      <c r="G32793" s="7"/>
    </row>
    <row r="32794" spans="6:7" x14ac:dyDescent="0.25">
      <c r="F32794" s="5"/>
      <c r="G32794" s="7"/>
    </row>
    <row r="32795" spans="6:7" x14ac:dyDescent="0.25">
      <c r="F32795" s="5"/>
      <c r="G32795" s="7"/>
    </row>
    <row r="32796" spans="6:7" x14ac:dyDescent="0.25">
      <c r="F32796" s="5"/>
      <c r="G32796" s="7"/>
    </row>
    <row r="32797" spans="6:7" x14ac:dyDescent="0.25">
      <c r="F32797" s="5"/>
      <c r="G32797" s="7"/>
    </row>
    <row r="32798" spans="6:7" x14ac:dyDescent="0.25">
      <c r="F32798" s="5"/>
      <c r="G32798" s="7"/>
    </row>
    <row r="32799" spans="6:7" x14ac:dyDescent="0.25">
      <c r="F32799" s="5"/>
      <c r="G32799" s="7"/>
    </row>
    <row r="32800" spans="6:7" x14ac:dyDescent="0.25">
      <c r="F32800" s="5"/>
      <c r="G32800" s="7"/>
    </row>
    <row r="32801" spans="6:7" x14ac:dyDescent="0.25">
      <c r="F32801" s="5"/>
      <c r="G32801" s="7"/>
    </row>
    <row r="32802" spans="6:7" x14ac:dyDescent="0.25">
      <c r="F32802" s="5"/>
      <c r="G32802" s="7"/>
    </row>
    <row r="32803" spans="6:7" x14ac:dyDescent="0.25">
      <c r="F32803" s="5"/>
      <c r="G32803" s="7"/>
    </row>
    <row r="32804" spans="6:7" x14ac:dyDescent="0.25">
      <c r="F32804" s="5"/>
      <c r="G32804" s="7"/>
    </row>
    <row r="32805" spans="6:7" x14ac:dyDescent="0.25">
      <c r="F32805" s="5"/>
      <c r="G32805" s="7"/>
    </row>
    <row r="32806" spans="6:7" x14ac:dyDescent="0.25">
      <c r="F32806" s="5"/>
      <c r="G32806" s="7"/>
    </row>
    <row r="32807" spans="6:7" x14ac:dyDescent="0.25">
      <c r="F32807" s="5"/>
      <c r="G32807" s="7"/>
    </row>
    <row r="32808" spans="6:7" x14ac:dyDescent="0.25">
      <c r="F32808" s="5"/>
      <c r="G32808" s="7"/>
    </row>
    <row r="32809" spans="6:7" x14ac:dyDescent="0.25">
      <c r="F32809" s="5"/>
      <c r="G32809" s="7"/>
    </row>
    <row r="32810" spans="6:7" x14ac:dyDescent="0.25">
      <c r="F32810" s="5"/>
      <c r="G32810" s="7"/>
    </row>
    <row r="32811" spans="6:7" x14ac:dyDescent="0.25">
      <c r="F32811" s="5"/>
      <c r="G32811" s="7"/>
    </row>
    <row r="32812" spans="6:7" x14ac:dyDescent="0.25">
      <c r="F32812" s="5"/>
      <c r="G32812" s="7"/>
    </row>
    <row r="32813" spans="6:7" x14ac:dyDescent="0.25">
      <c r="F32813" s="5"/>
      <c r="G32813" s="7"/>
    </row>
    <row r="32814" spans="6:7" x14ac:dyDescent="0.25">
      <c r="F32814" s="5"/>
      <c r="G32814" s="7"/>
    </row>
    <row r="32815" spans="6:7" x14ac:dyDescent="0.25">
      <c r="F32815" s="5"/>
      <c r="G32815" s="7"/>
    </row>
    <row r="32816" spans="6:7" x14ac:dyDescent="0.25">
      <c r="F32816" s="5"/>
      <c r="G32816" s="7"/>
    </row>
    <row r="32817" spans="6:7" x14ac:dyDescent="0.25">
      <c r="F32817" s="5"/>
      <c r="G32817" s="7"/>
    </row>
    <row r="32818" spans="6:7" x14ac:dyDescent="0.25">
      <c r="F32818" s="5"/>
      <c r="G32818" s="7"/>
    </row>
    <row r="32819" spans="6:7" x14ac:dyDescent="0.25">
      <c r="F32819" s="5"/>
      <c r="G32819" s="7"/>
    </row>
    <row r="32820" spans="6:7" x14ac:dyDescent="0.25">
      <c r="F32820" s="5"/>
      <c r="G32820" s="7"/>
    </row>
    <row r="32821" spans="6:7" x14ac:dyDescent="0.25">
      <c r="F32821" s="5"/>
      <c r="G32821" s="7"/>
    </row>
    <row r="32822" spans="6:7" x14ac:dyDescent="0.25">
      <c r="F32822" s="5"/>
      <c r="G32822" s="7"/>
    </row>
    <row r="32823" spans="6:7" x14ac:dyDescent="0.25">
      <c r="F32823" s="5"/>
      <c r="G32823" s="7"/>
    </row>
    <row r="32824" spans="6:7" x14ac:dyDescent="0.25">
      <c r="F32824" s="5"/>
      <c r="G32824" s="7"/>
    </row>
    <row r="32825" spans="6:7" x14ac:dyDescent="0.25">
      <c r="F32825" s="5"/>
      <c r="G32825" s="7"/>
    </row>
    <row r="32826" spans="6:7" x14ac:dyDescent="0.25">
      <c r="F32826" s="5"/>
      <c r="G32826" s="7"/>
    </row>
    <row r="32827" spans="6:7" x14ac:dyDescent="0.25">
      <c r="F32827" s="5"/>
      <c r="G32827" s="7"/>
    </row>
    <row r="32828" spans="6:7" x14ac:dyDescent="0.25">
      <c r="F32828" s="5"/>
      <c r="G32828" s="7"/>
    </row>
    <row r="32829" spans="6:7" x14ac:dyDescent="0.25">
      <c r="F32829" s="5"/>
      <c r="G32829" s="7"/>
    </row>
    <row r="32830" spans="6:7" x14ac:dyDescent="0.25">
      <c r="F32830" s="5"/>
      <c r="G32830" s="7"/>
    </row>
    <row r="32831" spans="6:7" x14ac:dyDescent="0.25">
      <c r="F32831" s="5"/>
      <c r="G32831" s="7"/>
    </row>
    <row r="32832" spans="6:7" x14ac:dyDescent="0.25">
      <c r="F32832" s="5"/>
      <c r="G32832" s="7"/>
    </row>
    <row r="32833" spans="6:7" x14ac:dyDescent="0.25">
      <c r="F32833" s="5"/>
      <c r="G32833" s="7"/>
    </row>
    <row r="32834" spans="6:7" x14ac:dyDescent="0.25">
      <c r="F32834" s="5"/>
      <c r="G32834" s="7"/>
    </row>
    <row r="32835" spans="6:7" x14ac:dyDescent="0.25">
      <c r="F32835" s="5"/>
      <c r="G32835" s="7"/>
    </row>
    <row r="32836" spans="6:7" x14ac:dyDescent="0.25">
      <c r="F32836" s="5"/>
      <c r="G32836" s="7"/>
    </row>
    <row r="32837" spans="6:7" x14ac:dyDescent="0.25">
      <c r="F32837" s="5"/>
      <c r="G32837" s="7"/>
    </row>
    <row r="32838" spans="6:7" x14ac:dyDescent="0.25">
      <c r="F32838" s="5"/>
      <c r="G32838" s="7"/>
    </row>
    <row r="32839" spans="6:7" x14ac:dyDescent="0.25">
      <c r="F32839" s="5"/>
      <c r="G32839" s="7"/>
    </row>
    <row r="32840" spans="6:7" x14ac:dyDescent="0.25">
      <c r="F32840" s="5"/>
      <c r="G32840" s="7"/>
    </row>
    <row r="32841" spans="6:7" x14ac:dyDescent="0.25">
      <c r="F32841" s="5"/>
      <c r="G32841" s="7"/>
    </row>
    <row r="32842" spans="6:7" x14ac:dyDescent="0.25">
      <c r="F32842" s="5"/>
      <c r="G32842" s="7"/>
    </row>
    <row r="32843" spans="6:7" x14ac:dyDescent="0.25">
      <c r="F32843" s="5"/>
      <c r="G32843" s="7"/>
    </row>
    <row r="32844" spans="6:7" x14ac:dyDescent="0.25">
      <c r="F32844" s="5"/>
      <c r="G32844" s="7"/>
    </row>
    <row r="32845" spans="6:7" x14ac:dyDescent="0.25">
      <c r="F32845" s="5"/>
      <c r="G32845" s="7"/>
    </row>
    <row r="32846" spans="6:7" x14ac:dyDescent="0.25">
      <c r="F32846" s="5"/>
      <c r="G32846" s="7"/>
    </row>
    <row r="32847" spans="6:7" x14ac:dyDescent="0.25">
      <c r="F32847" s="5"/>
      <c r="G32847" s="7"/>
    </row>
    <row r="32848" spans="6:7" x14ac:dyDescent="0.25">
      <c r="F32848" s="5"/>
      <c r="G32848" s="7"/>
    </row>
    <row r="32849" spans="6:7" x14ac:dyDescent="0.25">
      <c r="F32849" s="5"/>
      <c r="G32849" s="7"/>
    </row>
    <row r="32850" spans="6:7" x14ac:dyDescent="0.25">
      <c r="F32850" s="5"/>
      <c r="G32850" s="7"/>
    </row>
    <row r="32851" spans="6:7" x14ac:dyDescent="0.25">
      <c r="F32851" s="5"/>
      <c r="G32851" s="7"/>
    </row>
    <row r="32852" spans="6:7" x14ac:dyDescent="0.25">
      <c r="F32852" s="5"/>
      <c r="G32852" s="7"/>
    </row>
    <row r="32853" spans="6:7" x14ac:dyDescent="0.25">
      <c r="F32853" s="5"/>
      <c r="G32853" s="7"/>
    </row>
    <row r="32854" spans="6:7" x14ac:dyDescent="0.25">
      <c r="F32854" s="5"/>
      <c r="G32854" s="7"/>
    </row>
    <row r="32855" spans="6:7" x14ac:dyDescent="0.25">
      <c r="F32855" s="5"/>
      <c r="G32855" s="7"/>
    </row>
    <row r="32856" spans="6:7" x14ac:dyDescent="0.25">
      <c r="F32856" s="5"/>
      <c r="G32856" s="7"/>
    </row>
    <row r="32857" spans="6:7" x14ac:dyDescent="0.25">
      <c r="F32857" s="5"/>
      <c r="G32857" s="7"/>
    </row>
    <row r="32858" spans="6:7" x14ac:dyDescent="0.25">
      <c r="F32858" s="5"/>
      <c r="G32858" s="7"/>
    </row>
    <row r="32859" spans="6:7" x14ac:dyDescent="0.25">
      <c r="F32859" s="5"/>
      <c r="G32859" s="7"/>
    </row>
    <row r="32860" spans="6:7" x14ac:dyDescent="0.25">
      <c r="F32860" s="5"/>
      <c r="G32860" s="7"/>
    </row>
    <row r="32861" spans="6:7" x14ac:dyDescent="0.25">
      <c r="F32861" s="5"/>
      <c r="G32861" s="7"/>
    </row>
    <row r="32862" spans="6:7" x14ac:dyDescent="0.25">
      <c r="F32862" s="5"/>
      <c r="G32862" s="7"/>
    </row>
    <row r="32863" spans="6:7" x14ac:dyDescent="0.25">
      <c r="F32863" s="5"/>
      <c r="G32863" s="7"/>
    </row>
    <row r="32864" spans="6:7" x14ac:dyDescent="0.25">
      <c r="F32864" s="5"/>
      <c r="G32864" s="7"/>
    </row>
    <row r="32865" spans="6:7" x14ac:dyDescent="0.25">
      <c r="F32865" s="5"/>
      <c r="G32865" s="7"/>
    </row>
    <row r="32866" spans="6:7" x14ac:dyDescent="0.25">
      <c r="F32866" s="5"/>
      <c r="G32866" s="7"/>
    </row>
    <row r="32867" spans="6:7" x14ac:dyDescent="0.25">
      <c r="F32867" s="5"/>
      <c r="G32867" s="7"/>
    </row>
    <row r="32868" spans="6:7" x14ac:dyDescent="0.25">
      <c r="F32868" s="5"/>
      <c r="G32868" s="7"/>
    </row>
    <row r="32869" spans="6:7" x14ac:dyDescent="0.25">
      <c r="F32869" s="5"/>
      <c r="G32869" s="7"/>
    </row>
    <row r="32870" spans="6:7" x14ac:dyDescent="0.25">
      <c r="F32870" s="5"/>
      <c r="G32870" s="7"/>
    </row>
    <row r="32871" spans="6:7" x14ac:dyDescent="0.25">
      <c r="F32871" s="5"/>
      <c r="G32871" s="7"/>
    </row>
    <row r="32872" spans="6:7" x14ac:dyDescent="0.25">
      <c r="F32872" s="5"/>
      <c r="G32872" s="7"/>
    </row>
    <row r="32873" spans="6:7" x14ac:dyDescent="0.25">
      <c r="F32873" s="5"/>
      <c r="G32873" s="7"/>
    </row>
    <row r="32874" spans="6:7" x14ac:dyDescent="0.25">
      <c r="F32874" s="5"/>
      <c r="G32874" s="7"/>
    </row>
    <row r="32875" spans="6:7" x14ac:dyDescent="0.25">
      <c r="F32875" s="5"/>
      <c r="G32875" s="7"/>
    </row>
    <row r="32876" spans="6:7" x14ac:dyDescent="0.25">
      <c r="F32876" s="5"/>
      <c r="G32876" s="7"/>
    </row>
    <row r="32877" spans="6:7" x14ac:dyDescent="0.25">
      <c r="F32877" s="5"/>
      <c r="G32877" s="7"/>
    </row>
    <row r="32878" spans="6:7" x14ac:dyDescent="0.25">
      <c r="F32878" s="5"/>
      <c r="G32878" s="7"/>
    </row>
    <row r="32879" spans="6:7" x14ac:dyDescent="0.25">
      <c r="F32879" s="5"/>
      <c r="G32879" s="7"/>
    </row>
    <row r="32880" spans="6:7" x14ac:dyDescent="0.25">
      <c r="F32880" s="5"/>
      <c r="G32880" s="7"/>
    </row>
    <row r="32881" spans="6:7" x14ac:dyDescent="0.25">
      <c r="F32881" s="5"/>
      <c r="G32881" s="7"/>
    </row>
    <row r="32882" spans="6:7" x14ac:dyDescent="0.25">
      <c r="F32882" s="5"/>
      <c r="G32882" s="7"/>
    </row>
    <row r="32883" spans="6:7" x14ac:dyDescent="0.25">
      <c r="F32883" s="5"/>
      <c r="G32883" s="7"/>
    </row>
    <row r="32884" spans="6:7" x14ac:dyDescent="0.25">
      <c r="F32884" s="5"/>
      <c r="G32884" s="7"/>
    </row>
    <row r="32885" spans="6:7" x14ac:dyDescent="0.25">
      <c r="F32885" s="5"/>
      <c r="G32885" s="7"/>
    </row>
    <row r="32886" spans="6:7" x14ac:dyDescent="0.25">
      <c r="F32886" s="5"/>
      <c r="G32886" s="7"/>
    </row>
    <row r="32887" spans="6:7" x14ac:dyDescent="0.25">
      <c r="F32887" s="5"/>
      <c r="G32887" s="7"/>
    </row>
    <row r="32888" spans="6:7" x14ac:dyDescent="0.25">
      <c r="F32888" s="5"/>
      <c r="G32888" s="7"/>
    </row>
    <row r="32889" spans="6:7" x14ac:dyDescent="0.25">
      <c r="F32889" s="5"/>
      <c r="G32889" s="7"/>
    </row>
    <row r="32890" spans="6:7" x14ac:dyDescent="0.25">
      <c r="F32890" s="5"/>
      <c r="G32890" s="7"/>
    </row>
    <row r="32891" spans="6:7" x14ac:dyDescent="0.25">
      <c r="F32891" s="5"/>
      <c r="G32891" s="7"/>
    </row>
    <row r="32892" spans="6:7" x14ac:dyDescent="0.25">
      <c r="F32892" s="5"/>
      <c r="G32892" s="7"/>
    </row>
    <row r="32893" spans="6:7" x14ac:dyDescent="0.25">
      <c r="F32893" s="5"/>
      <c r="G32893" s="7"/>
    </row>
    <row r="32894" spans="6:7" x14ac:dyDescent="0.25">
      <c r="F32894" s="5"/>
      <c r="G32894" s="7"/>
    </row>
    <row r="32895" spans="6:7" x14ac:dyDescent="0.25">
      <c r="F32895" s="5"/>
      <c r="G32895" s="7"/>
    </row>
    <row r="32896" spans="6:7" x14ac:dyDescent="0.25">
      <c r="F32896" s="5"/>
      <c r="G32896" s="7"/>
    </row>
    <row r="32897" spans="6:7" x14ac:dyDescent="0.25">
      <c r="F32897" s="5"/>
      <c r="G32897" s="7"/>
    </row>
    <row r="32898" spans="6:7" x14ac:dyDescent="0.25">
      <c r="F32898" s="5"/>
      <c r="G32898" s="7"/>
    </row>
    <row r="32899" spans="6:7" x14ac:dyDescent="0.25">
      <c r="F32899" s="5"/>
      <c r="G32899" s="7"/>
    </row>
    <row r="32900" spans="6:7" x14ac:dyDescent="0.25">
      <c r="F32900" s="5"/>
      <c r="G32900" s="7"/>
    </row>
    <row r="32901" spans="6:7" x14ac:dyDescent="0.25">
      <c r="F32901" s="5"/>
      <c r="G32901" s="7"/>
    </row>
    <row r="32902" spans="6:7" x14ac:dyDescent="0.25">
      <c r="F32902" s="5"/>
      <c r="G32902" s="7"/>
    </row>
    <row r="32903" spans="6:7" x14ac:dyDescent="0.25">
      <c r="F32903" s="5"/>
      <c r="G32903" s="7"/>
    </row>
    <row r="32904" spans="6:7" x14ac:dyDescent="0.25">
      <c r="F32904" s="5"/>
      <c r="G32904" s="7"/>
    </row>
    <row r="32905" spans="6:7" x14ac:dyDescent="0.25">
      <c r="F32905" s="5"/>
      <c r="G32905" s="7"/>
    </row>
    <row r="32906" spans="6:7" x14ac:dyDescent="0.25">
      <c r="F32906" s="5"/>
      <c r="G32906" s="7"/>
    </row>
    <row r="32907" spans="6:7" x14ac:dyDescent="0.25">
      <c r="F32907" s="5"/>
      <c r="G32907" s="7"/>
    </row>
    <row r="32908" spans="6:7" x14ac:dyDescent="0.25">
      <c r="F32908" s="5"/>
      <c r="G32908" s="7"/>
    </row>
    <row r="32909" spans="6:7" x14ac:dyDescent="0.25">
      <c r="F32909" s="5"/>
      <c r="G32909" s="7"/>
    </row>
    <row r="32910" spans="6:7" x14ac:dyDescent="0.25">
      <c r="F32910" s="5"/>
      <c r="G32910" s="7"/>
    </row>
    <row r="32911" spans="6:7" x14ac:dyDescent="0.25">
      <c r="F32911" s="5"/>
      <c r="G32911" s="7"/>
    </row>
    <row r="32912" spans="6:7" x14ac:dyDescent="0.25">
      <c r="F32912" s="5"/>
      <c r="G32912" s="7"/>
    </row>
    <row r="32913" spans="6:7" x14ac:dyDescent="0.25">
      <c r="F32913" s="5"/>
      <c r="G32913" s="7"/>
    </row>
    <row r="32914" spans="6:7" x14ac:dyDescent="0.25">
      <c r="F32914" s="5"/>
      <c r="G32914" s="7"/>
    </row>
    <row r="32915" spans="6:7" x14ac:dyDescent="0.25">
      <c r="F32915" s="5"/>
      <c r="G32915" s="7"/>
    </row>
    <row r="32916" spans="6:7" x14ac:dyDescent="0.25">
      <c r="F32916" s="5"/>
      <c r="G32916" s="7"/>
    </row>
    <row r="32917" spans="6:7" x14ac:dyDescent="0.25">
      <c r="F32917" s="5"/>
      <c r="G32917" s="7"/>
    </row>
    <row r="32918" spans="6:7" x14ac:dyDescent="0.25">
      <c r="F32918" s="5"/>
      <c r="G32918" s="7"/>
    </row>
    <row r="32919" spans="6:7" x14ac:dyDescent="0.25">
      <c r="F32919" s="5"/>
      <c r="G32919" s="7"/>
    </row>
    <row r="32920" spans="6:7" x14ac:dyDescent="0.25">
      <c r="F32920" s="5"/>
      <c r="G32920" s="7"/>
    </row>
    <row r="32921" spans="6:7" x14ac:dyDescent="0.25">
      <c r="F32921" s="5"/>
      <c r="G32921" s="7"/>
    </row>
    <row r="32922" spans="6:7" x14ac:dyDescent="0.25">
      <c r="F32922" s="5"/>
      <c r="G32922" s="7"/>
    </row>
    <row r="32923" spans="6:7" x14ac:dyDescent="0.25">
      <c r="F32923" s="5"/>
      <c r="G32923" s="7"/>
    </row>
    <row r="32924" spans="6:7" x14ac:dyDescent="0.25">
      <c r="F32924" s="5"/>
      <c r="G32924" s="7"/>
    </row>
    <row r="32925" spans="6:7" x14ac:dyDescent="0.25">
      <c r="F32925" s="5"/>
      <c r="G32925" s="7"/>
    </row>
    <row r="32926" spans="6:7" x14ac:dyDescent="0.25">
      <c r="F32926" s="5"/>
      <c r="G32926" s="7"/>
    </row>
    <row r="32927" spans="6:7" x14ac:dyDescent="0.25">
      <c r="F32927" s="5"/>
      <c r="G32927" s="7"/>
    </row>
    <row r="32928" spans="6:7" x14ac:dyDescent="0.25">
      <c r="F32928" s="5"/>
      <c r="G32928" s="7"/>
    </row>
    <row r="32929" spans="6:7" x14ac:dyDescent="0.25">
      <c r="F32929" s="5"/>
      <c r="G32929" s="7"/>
    </row>
    <row r="32930" spans="6:7" x14ac:dyDescent="0.25">
      <c r="F32930" s="5"/>
      <c r="G32930" s="7"/>
    </row>
    <row r="32931" spans="6:7" x14ac:dyDescent="0.25">
      <c r="F32931" s="5"/>
      <c r="G32931" s="7"/>
    </row>
    <row r="32932" spans="6:7" x14ac:dyDescent="0.25">
      <c r="F32932" s="5"/>
      <c r="G32932" s="7"/>
    </row>
    <row r="32933" spans="6:7" x14ac:dyDescent="0.25">
      <c r="F32933" s="5"/>
      <c r="G32933" s="7"/>
    </row>
    <row r="32934" spans="6:7" x14ac:dyDescent="0.25">
      <c r="F32934" s="5"/>
      <c r="G32934" s="7"/>
    </row>
    <row r="32935" spans="6:7" x14ac:dyDescent="0.25">
      <c r="F32935" s="5"/>
      <c r="G32935" s="7"/>
    </row>
    <row r="32936" spans="6:7" x14ac:dyDescent="0.25">
      <c r="F32936" s="5"/>
      <c r="G32936" s="7"/>
    </row>
    <row r="32937" spans="6:7" x14ac:dyDescent="0.25">
      <c r="F32937" s="5"/>
      <c r="G32937" s="7"/>
    </row>
    <row r="32938" spans="6:7" x14ac:dyDescent="0.25">
      <c r="F32938" s="5"/>
      <c r="G32938" s="7"/>
    </row>
    <row r="32939" spans="6:7" x14ac:dyDescent="0.25">
      <c r="F32939" s="5"/>
      <c r="G32939" s="7"/>
    </row>
    <row r="32940" spans="6:7" x14ac:dyDescent="0.25">
      <c r="F32940" s="5"/>
      <c r="G32940" s="7"/>
    </row>
    <row r="32941" spans="6:7" x14ac:dyDescent="0.25">
      <c r="F32941" s="5"/>
      <c r="G32941" s="7"/>
    </row>
    <row r="32942" spans="6:7" x14ac:dyDescent="0.25">
      <c r="F32942" s="5"/>
      <c r="G32942" s="7"/>
    </row>
    <row r="32943" spans="6:7" x14ac:dyDescent="0.25">
      <c r="F32943" s="5"/>
      <c r="G32943" s="7"/>
    </row>
    <row r="32944" spans="6:7" x14ac:dyDescent="0.25">
      <c r="F32944" s="5"/>
      <c r="G32944" s="7"/>
    </row>
    <row r="32945" spans="6:7" x14ac:dyDescent="0.25">
      <c r="F32945" s="5"/>
      <c r="G32945" s="7"/>
    </row>
    <row r="32946" spans="6:7" x14ac:dyDescent="0.25">
      <c r="F32946" s="5"/>
      <c r="G32946" s="7"/>
    </row>
    <row r="32947" spans="6:7" x14ac:dyDescent="0.25">
      <c r="F32947" s="5"/>
      <c r="G32947" s="7"/>
    </row>
    <row r="32948" spans="6:7" x14ac:dyDescent="0.25">
      <c r="F32948" s="5"/>
      <c r="G32948" s="7"/>
    </row>
    <row r="32949" spans="6:7" x14ac:dyDescent="0.25">
      <c r="F32949" s="5"/>
      <c r="G32949" s="7"/>
    </row>
    <row r="32950" spans="6:7" x14ac:dyDescent="0.25">
      <c r="F32950" s="5"/>
      <c r="G32950" s="7"/>
    </row>
    <row r="32951" spans="6:7" x14ac:dyDescent="0.25">
      <c r="F32951" s="5"/>
      <c r="G32951" s="7"/>
    </row>
    <row r="32952" spans="6:7" x14ac:dyDescent="0.25">
      <c r="F32952" s="5"/>
      <c r="G32952" s="7"/>
    </row>
    <row r="32953" spans="6:7" x14ac:dyDescent="0.25">
      <c r="F32953" s="5"/>
      <c r="G32953" s="7"/>
    </row>
    <row r="32954" spans="6:7" x14ac:dyDescent="0.25">
      <c r="F32954" s="5"/>
      <c r="G32954" s="7"/>
    </row>
    <row r="32955" spans="6:7" x14ac:dyDescent="0.25">
      <c r="F32955" s="5"/>
      <c r="G32955" s="7"/>
    </row>
    <row r="32956" spans="6:7" x14ac:dyDescent="0.25">
      <c r="F32956" s="5"/>
      <c r="G32956" s="7"/>
    </row>
    <row r="32957" spans="6:7" x14ac:dyDescent="0.25">
      <c r="F32957" s="5"/>
      <c r="G32957" s="7"/>
    </row>
    <row r="32958" spans="6:7" x14ac:dyDescent="0.25">
      <c r="F32958" s="5"/>
      <c r="G32958" s="7"/>
    </row>
    <row r="32959" spans="6:7" x14ac:dyDescent="0.25">
      <c r="F32959" s="5"/>
      <c r="G32959" s="7"/>
    </row>
    <row r="32960" spans="6:7" x14ac:dyDescent="0.25">
      <c r="F32960" s="5"/>
      <c r="G32960" s="7"/>
    </row>
    <row r="32961" spans="6:7" x14ac:dyDescent="0.25">
      <c r="F32961" s="5"/>
      <c r="G32961" s="7"/>
    </row>
    <row r="32962" spans="6:7" x14ac:dyDescent="0.25">
      <c r="F32962" s="5"/>
      <c r="G32962" s="7"/>
    </row>
    <row r="32963" spans="6:7" x14ac:dyDescent="0.25">
      <c r="F32963" s="5"/>
      <c r="G32963" s="7"/>
    </row>
    <row r="32964" spans="6:7" x14ac:dyDescent="0.25">
      <c r="F32964" s="5"/>
      <c r="G32964" s="7"/>
    </row>
    <row r="32965" spans="6:7" x14ac:dyDescent="0.25">
      <c r="F32965" s="5"/>
      <c r="G32965" s="7"/>
    </row>
    <row r="32966" spans="6:7" x14ac:dyDescent="0.25">
      <c r="F32966" s="5"/>
      <c r="G32966" s="7"/>
    </row>
    <row r="32967" spans="6:7" x14ac:dyDescent="0.25">
      <c r="F32967" s="5"/>
      <c r="G32967" s="7"/>
    </row>
    <row r="32968" spans="6:7" x14ac:dyDescent="0.25">
      <c r="F32968" s="5"/>
      <c r="G32968" s="7"/>
    </row>
    <row r="32969" spans="6:7" x14ac:dyDescent="0.25">
      <c r="F32969" s="5"/>
      <c r="G32969" s="7"/>
    </row>
    <row r="32970" spans="6:7" x14ac:dyDescent="0.25">
      <c r="F32970" s="5"/>
      <c r="G32970" s="7"/>
    </row>
    <row r="32971" spans="6:7" x14ac:dyDescent="0.25">
      <c r="F32971" s="5"/>
      <c r="G32971" s="7"/>
    </row>
    <row r="32972" spans="6:7" x14ac:dyDescent="0.25">
      <c r="F32972" s="5"/>
      <c r="G32972" s="7"/>
    </row>
    <row r="32973" spans="6:7" x14ac:dyDescent="0.25">
      <c r="F32973" s="5"/>
      <c r="G32973" s="7"/>
    </row>
    <row r="32974" spans="6:7" x14ac:dyDescent="0.25">
      <c r="F32974" s="5"/>
      <c r="G32974" s="7"/>
    </row>
    <row r="32975" spans="6:7" x14ac:dyDescent="0.25">
      <c r="F32975" s="5"/>
      <c r="G32975" s="7"/>
    </row>
    <row r="32976" spans="6:7" x14ac:dyDescent="0.25">
      <c r="F32976" s="5"/>
      <c r="G32976" s="7"/>
    </row>
    <row r="32977" spans="6:7" x14ac:dyDescent="0.25">
      <c r="F32977" s="5"/>
      <c r="G32977" s="7"/>
    </row>
    <row r="32978" spans="6:7" x14ac:dyDescent="0.25">
      <c r="F32978" s="5"/>
      <c r="G32978" s="7"/>
    </row>
    <row r="32979" spans="6:7" x14ac:dyDescent="0.25">
      <c r="F32979" s="5"/>
      <c r="G32979" s="7"/>
    </row>
    <row r="32980" spans="6:7" x14ac:dyDescent="0.25">
      <c r="F32980" s="5"/>
      <c r="G32980" s="7"/>
    </row>
    <row r="32981" spans="6:7" x14ac:dyDescent="0.25">
      <c r="F32981" s="5"/>
      <c r="G32981" s="7"/>
    </row>
    <row r="32982" spans="6:7" x14ac:dyDescent="0.25">
      <c r="F32982" s="5"/>
      <c r="G32982" s="7"/>
    </row>
    <row r="32983" spans="6:7" x14ac:dyDescent="0.25">
      <c r="F32983" s="5"/>
      <c r="G32983" s="7"/>
    </row>
    <row r="32984" spans="6:7" x14ac:dyDescent="0.25">
      <c r="F32984" s="5"/>
      <c r="G32984" s="7"/>
    </row>
    <row r="32985" spans="6:7" x14ac:dyDescent="0.25">
      <c r="F32985" s="5"/>
      <c r="G32985" s="7"/>
    </row>
    <row r="32986" spans="6:7" x14ac:dyDescent="0.25">
      <c r="F32986" s="5"/>
      <c r="G32986" s="7"/>
    </row>
    <row r="32987" spans="6:7" x14ac:dyDescent="0.25">
      <c r="F32987" s="5"/>
      <c r="G32987" s="7"/>
    </row>
    <row r="32988" spans="6:7" x14ac:dyDescent="0.25">
      <c r="F32988" s="5"/>
      <c r="G32988" s="7"/>
    </row>
    <row r="32989" spans="6:7" x14ac:dyDescent="0.25">
      <c r="F32989" s="5"/>
      <c r="G32989" s="7"/>
    </row>
    <row r="32990" spans="6:7" x14ac:dyDescent="0.25">
      <c r="F32990" s="5"/>
      <c r="G32990" s="7"/>
    </row>
    <row r="32991" spans="6:7" x14ac:dyDescent="0.25">
      <c r="F32991" s="5"/>
      <c r="G32991" s="7"/>
    </row>
    <row r="32992" spans="6:7" x14ac:dyDescent="0.25">
      <c r="F32992" s="5"/>
      <c r="G32992" s="7"/>
    </row>
    <row r="32993" spans="6:7" x14ac:dyDescent="0.25">
      <c r="F32993" s="5"/>
      <c r="G32993" s="7"/>
    </row>
    <row r="32994" spans="6:7" x14ac:dyDescent="0.25">
      <c r="F32994" s="5"/>
      <c r="G32994" s="7"/>
    </row>
    <row r="32995" spans="6:7" x14ac:dyDescent="0.25">
      <c r="F32995" s="5"/>
      <c r="G32995" s="7"/>
    </row>
    <row r="32996" spans="6:7" x14ac:dyDescent="0.25">
      <c r="F32996" s="5"/>
      <c r="G32996" s="7"/>
    </row>
    <row r="32997" spans="6:7" x14ac:dyDescent="0.25">
      <c r="F32997" s="5"/>
      <c r="G32997" s="7"/>
    </row>
    <row r="32998" spans="6:7" x14ac:dyDescent="0.25">
      <c r="F32998" s="5"/>
      <c r="G32998" s="7"/>
    </row>
    <row r="32999" spans="6:7" x14ac:dyDescent="0.25">
      <c r="F32999" s="5"/>
      <c r="G32999" s="7"/>
    </row>
    <row r="33000" spans="6:7" x14ac:dyDescent="0.25">
      <c r="F33000" s="5"/>
      <c r="G33000" s="7"/>
    </row>
    <row r="33001" spans="6:7" x14ac:dyDescent="0.25">
      <c r="F33001" s="5"/>
      <c r="G33001" s="7"/>
    </row>
    <row r="33002" spans="6:7" x14ac:dyDescent="0.25">
      <c r="F33002" s="5"/>
      <c r="G33002" s="7"/>
    </row>
    <row r="33003" spans="6:7" x14ac:dyDescent="0.25">
      <c r="F33003" s="5"/>
      <c r="G33003" s="7"/>
    </row>
    <row r="33004" spans="6:7" x14ac:dyDescent="0.25">
      <c r="F33004" s="5"/>
      <c r="G33004" s="7"/>
    </row>
    <row r="33005" spans="6:7" x14ac:dyDescent="0.25">
      <c r="F33005" s="5"/>
      <c r="G33005" s="7"/>
    </row>
    <row r="33006" spans="6:7" x14ac:dyDescent="0.25">
      <c r="F33006" s="5"/>
      <c r="G33006" s="7"/>
    </row>
    <row r="33007" spans="6:7" x14ac:dyDescent="0.25">
      <c r="F33007" s="5"/>
      <c r="G33007" s="7"/>
    </row>
    <row r="33008" spans="6:7" x14ac:dyDescent="0.25">
      <c r="F33008" s="5"/>
      <c r="G33008" s="7"/>
    </row>
    <row r="33009" spans="6:7" x14ac:dyDescent="0.25">
      <c r="F33009" s="5"/>
      <c r="G33009" s="7"/>
    </row>
    <row r="33010" spans="6:7" x14ac:dyDescent="0.25">
      <c r="F33010" s="5"/>
      <c r="G33010" s="7"/>
    </row>
    <row r="33011" spans="6:7" x14ac:dyDescent="0.25">
      <c r="F33011" s="5"/>
      <c r="G33011" s="7"/>
    </row>
    <row r="33012" spans="6:7" x14ac:dyDescent="0.25">
      <c r="F33012" s="5"/>
      <c r="G33012" s="7"/>
    </row>
    <row r="33013" spans="6:7" x14ac:dyDescent="0.25">
      <c r="F33013" s="5"/>
      <c r="G33013" s="7"/>
    </row>
    <row r="33014" spans="6:7" x14ac:dyDescent="0.25">
      <c r="F33014" s="5"/>
      <c r="G33014" s="7"/>
    </row>
    <row r="33015" spans="6:7" x14ac:dyDescent="0.25">
      <c r="F33015" s="5"/>
      <c r="G33015" s="7"/>
    </row>
    <row r="33016" spans="6:7" x14ac:dyDescent="0.25">
      <c r="F33016" s="5"/>
      <c r="G33016" s="7"/>
    </row>
    <row r="33017" spans="6:7" x14ac:dyDescent="0.25">
      <c r="F33017" s="5"/>
      <c r="G33017" s="7"/>
    </row>
    <row r="33018" spans="6:7" x14ac:dyDescent="0.25">
      <c r="F33018" s="5"/>
      <c r="G33018" s="7"/>
    </row>
    <row r="33019" spans="6:7" x14ac:dyDescent="0.25">
      <c r="F33019" s="5"/>
      <c r="G33019" s="7"/>
    </row>
    <row r="33020" spans="6:7" x14ac:dyDescent="0.25">
      <c r="F33020" s="5"/>
      <c r="G33020" s="7"/>
    </row>
    <row r="33021" spans="6:7" x14ac:dyDescent="0.25">
      <c r="F33021" s="5"/>
      <c r="G33021" s="7"/>
    </row>
    <row r="33022" spans="6:7" x14ac:dyDescent="0.25">
      <c r="F33022" s="5"/>
      <c r="G33022" s="7"/>
    </row>
    <row r="33023" spans="6:7" x14ac:dyDescent="0.25">
      <c r="F33023" s="5"/>
      <c r="G33023" s="7"/>
    </row>
    <row r="33024" spans="6:7" x14ac:dyDescent="0.25">
      <c r="F33024" s="5"/>
      <c r="G33024" s="7"/>
    </row>
    <row r="33025" spans="6:7" x14ac:dyDescent="0.25">
      <c r="F33025" s="5"/>
      <c r="G33025" s="7"/>
    </row>
    <row r="33026" spans="6:7" x14ac:dyDescent="0.25">
      <c r="F33026" s="5"/>
      <c r="G33026" s="7"/>
    </row>
    <row r="33027" spans="6:7" x14ac:dyDescent="0.25">
      <c r="F33027" s="5"/>
      <c r="G33027" s="7"/>
    </row>
    <row r="33028" spans="6:7" x14ac:dyDescent="0.25">
      <c r="F33028" s="5"/>
      <c r="G33028" s="7"/>
    </row>
    <row r="33029" spans="6:7" x14ac:dyDescent="0.25">
      <c r="F33029" s="5"/>
      <c r="G33029" s="7"/>
    </row>
    <row r="33030" spans="6:7" x14ac:dyDescent="0.25">
      <c r="F33030" s="5"/>
      <c r="G33030" s="7"/>
    </row>
    <row r="33031" spans="6:7" x14ac:dyDescent="0.25">
      <c r="F33031" s="5"/>
      <c r="G33031" s="7"/>
    </row>
    <row r="33032" spans="6:7" x14ac:dyDescent="0.25">
      <c r="F33032" s="5"/>
      <c r="G33032" s="7"/>
    </row>
    <row r="33033" spans="6:7" x14ac:dyDescent="0.25">
      <c r="F33033" s="5"/>
      <c r="G33033" s="7"/>
    </row>
    <row r="33034" spans="6:7" x14ac:dyDescent="0.25">
      <c r="F33034" s="5"/>
      <c r="G33034" s="7"/>
    </row>
    <row r="33035" spans="6:7" x14ac:dyDescent="0.25">
      <c r="F33035" s="5"/>
      <c r="G33035" s="7"/>
    </row>
    <row r="33036" spans="6:7" x14ac:dyDescent="0.25">
      <c r="F33036" s="5"/>
      <c r="G33036" s="7"/>
    </row>
    <row r="33037" spans="6:7" x14ac:dyDescent="0.25">
      <c r="F33037" s="5"/>
      <c r="G33037" s="7"/>
    </row>
    <row r="33038" spans="6:7" x14ac:dyDescent="0.25">
      <c r="F33038" s="5"/>
      <c r="G33038" s="7"/>
    </row>
    <row r="33039" spans="6:7" x14ac:dyDescent="0.25">
      <c r="F33039" s="5"/>
      <c r="G33039" s="7"/>
    </row>
    <row r="33040" spans="6:7" x14ac:dyDescent="0.25">
      <c r="F33040" s="5"/>
      <c r="G33040" s="7"/>
    </row>
    <row r="33041" spans="6:7" x14ac:dyDescent="0.25">
      <c r="F33041" s="5"/>
      <c r="G33041" s="7"/>
    </row>
    <row r="33042" spans="6:7" x14ac:dyDescent="0.25">
      <c r="F33042" s="5"/>
      <c r="G33042" s="7"/>
    </row>
    <row r="33043" spans="6:7" x14ac:dyDescent="0.25">
      <c r="F33043" s="5"/>
      <c r="G33043" s="7"/>
    </row>
    <row r="33044" spans="6:7" x14ac:dyDescent="0.25">
      <c r="F33044" s="5"/>
      <c r="G33044" s="7"/>
    </row>
    <row r="33045" spans="6:7" x14ac:dyDescent="0.25">
      <c r="F33045" s="5"/>
      <c r="G33045" s="7"/>
    </row>
    <row r="33046" spans="6:7" x14ac:dyDescent="0.25">
      <c r="F33046" s="5"/>
      <c r="G33046" s="7"/>
    </row>
    <row r="33047" spans="6:7" x14ac:dyDescent="0.25">
      <c r="F33047" s="5"/>
      <c r="G33047" s="7"/>
    </row>
    <row r="33048" spans="6:7" x14ac:dyDescent="0.25">
      <c r="F33048" s="5"/>
      <c r="G33048" s="7"/>
    </row>
    <row r="33049" spans="6:7" x14ac:dyDescent="0.25">
      <c r="F33049" s="5"/>
      <c r="G33049" s="7"/>
    </row>
    <row r="33050" spans="6:7" x14ac:dyDescent="0.25">
      <c r="F33050" s="5"/>
      <c r="G33050" s="7"/>
    </row>
    <row r="33051" spans="6:7" x14ac:dyDescent="0.25">
      <c r="F33051" s="5"/>
      <c r="G33051" s="7"/>
    </row>
    <row r="33052" spans="6:7" x14ac:dyDescent="0.25">
      <c r="F33052" s="5"/>
      <c r="G33052" s="7"/>
    </row>
    <row r="33053" spans="6:7" x14ac:dyDescent="0.25">
      <c r="F33053" s="5"/>
      <c r="G33053" s="7"/>
    </row>
    <row r="33054" spans="6:7" x14ac:dyDescent="0.25">
      <c r="F33054" s="5"/>
      <c r="G33054" s="7"/>
    </row>
    <row r="33055" spans="6:7" x14ac:dyDescent="0.25">
      <c r="F33055" s="5"/>
      <c r="G33055" s="7"/>
    </row>
    <row r="33056" spans="6:7" x14ac:dyDescent="0.25">
      <c r="F33056" s="5"/>
      <c r="G33056" s="7"/>
    </row>
    <row r="33057" spans="6:7" x14ac:dyDescent="0.25">
      <c r="F33057" s="5"/>
      <c r="G33057" s="7"/>
    </row>
    <row r="33058" spans="6:7" x14ac:dyDescent="0.25">
      <c r="F33058" s="5"/>
      <c r="G33058" s="7"/>
    </row>
    <row r="33059" spans="6:7" x14ac:dyDescent="0.25">
      <c r="F33059" s="5"/>
      <c r="G33059" s="7"/>
    </row>
    <row r="33060" spans="6:7" x14ac:dyDescent="0.25">
      <c r="F33060" s="5"/>
      <c r="G33060" s="7"/>
    </row>
    <row r="33061" spans="6:7" x14ac:dyDescent="0.25">
      <c r="F33061" s="5"/>
      <c r="G33061" s="7"/>
    </row>
    <row r="33062" spans="6:7" x14ac:dyDescent="0.25">
      <c r="F33062" s="5"/>
      <c r="G33062" s="7"/>
    </row>
    <row r="33063" spans="6:7" x14ac:dyDescent="0.25">
      <c r="F33063" s="5"/>
      <c r="G33063" s="7"/>
    </row>
    <row r="33064" spans="6:7" x14ac:dyDescent="0.25">
      <c r="F33064" s="5"/>
      <c r="G33064" s="7"/>
    </row>
    <row r="33065" spans="6:7" x14ac:dyDescent="0.25">
      <c r="F33065" s="5"/>
      <c r="G33065" s="7"/>
    </row>
    <row r="33066" spans="6:7" x14ac:dyDescent="0.25">
      <c r="F33066" s="5"/>
      <c r="G33066" s="7"/>
    </row>
    <row r="33067" spans="6:7" x14ac:dyDescent="0.25">
      <c r="F33067" s="5"/>
      <c r="G33067" s="7"/>
    </row>
    <row r="33068" spans="6:7" x14ac:dyDescent="0.25">
      <c r="F33068" s="5"/>
      <c r="G33068" s="7"/>
    </row>
    <row r="33069" spans="6:7" x14ac:dyDescent="0.25">
      <c r="F33069" s="5"/>
      <c r="G33069" s="7"/>
    </row>
    <row r="33070" spans="6:7" x14ac:dyDescent="0.25">
      <c r="F33070" s="5"/>
      <c r="G33070" s="7"/>
    </row>
    <row r="33071" spans="6:7" x14ac:dyDescent="0.25">
      <c r="F33071" s="5"/>
      <c r="G33071" s="7"/>
    </row>
    <row r="33072" spans="6:7" x14ac:dyDescent="0.25">
      <c r="F33072" s="5"/>
      <c r="G33072" s="7"/>
    </row>
    <row r="33073" spans="6:7" x14ac:dyDescent="0.25">
      <c r="F33073" s="5"/>
      <c r="G33073" s="7"/>
    </row>
    <row r="33074" spans="6:7" x14ac:dyDescent="0.25">
      <c r="F33074" s="5"/>
      <c r="G33074" s="7"/>
    </row>
    <row r="33075" spans="6:7" x14ac:dyDescent="0.25">
      <c r="F33075" s="5"/>
      <c r="G33075" s="7"/>
    </row>
    <row r="33076" spans="6:7" x14ac:dyDescent="0.25">
      <c r="F33076" s="5"/>
      <c r="G33076" s="7"/>
    </row>
    <row r="33077" spans="6:7" x14ac:dyDescent="0.25">
      <c r="F33077" s="5"/>
      <c r="G33077" s="7"/>
    </row>
    <row r="33078" spans="6:7" x14ac:dyDescent="0.25">
      <c r="F33078" s="5"/>
      <c r="G33078" s="7"/>
    </row>
    <row r="33079" spans="6:7" x14ac:dyDescent="0.25">
      <c r="F33079" s="5"/>
      <c r="G33079" s="7"/>
    </row>
    <row r="33080" spans="6:7" x14ac:dyDescent="0.25">
      <c r="F33080" s="5"/>
      <c r="G33080" s="7"/>
    </row>
    <row r="33081" spans="6:7" x14ac:dyDescent="0.25">
      <c r="F33081" s="5"/>
      <c r="G33081" s="7"/>
    </row>
    <row r="33082" spans="6:7" x14ac:dyDescent="0.25">
      <c r="F33082" s="5"/>
      <c r="G33082" s="7"/>
    </row>
    <row r="33083" spans="6:7" x14ac:dyDescent="0.25">
      <c r="F33083" s="5"/>
      <c r="G33083" s="7"/>
    </row>
    <row r="33084" spans="6:7" x14ac:dyDescent="0.25">
      <c r="F33084" s="5"/>
      <c r="G33084" s="7"/>
    </row>
    <row r="33085" spans="6:7" x14ac:dyDescent="0.25">
      <c r="F33085" s="5"/>
      <c r="G33085" s="7"/>
    </row>
    <row r="33086" spans="6:7" x14ac:dyDescent="0.25">
      <c r="F33086" s="5"/>
      <c r="G33086" s="7"/>
    </row>
    <row r="33087" spans="6:7" x14ac:dyDescent="0.25">
      <c r="F33087" s="5"/>
      <c r="G33087" s="7"/>
    </row>
    <row r="33088" spans="6:7" x14ac:dyDescent="0.25">
      <c r="F33088" s="5"/>
      <c r="G33088" s="7"/>
    </row>
    <row r="33089" spans="6:7" x14ac:dyDescent="0.25">
      <c r="F33089" s="5"/>
      <c r="G33089" s="7"/>
    </row>
    <row r="33090" spans="6:7" x14ac:dyDescent="0.25">
      <c r="F33090" s="5"/>
      <c r="G33090" s="7"/>
    </row>
    <row r="33091" spans="6:7" x14ac:dyDescent="0.25">
      <c r="F33091" s="5"/>
      <c r="G33091" s="7"/>
    </row>
    <row r="33092" spans="6:7" x14ac:dyDescent="0.25">
      <c r="F33092" s="5"/>
      <c r="G33092" s="7"/>
    </row>
    <row r="33093" spans="6:7" x14ac:dyDescent="0.25">
      <c r="F33093" s="5"/>
      <c r="G33093" s="7"/>
    </row>
    <row r="33094" spans="6:7" x14ac:dyDescent="0.25">
      <c r="F33094" s="5"/>
      <c r="G33094" s="7"/>
    </row>
    <row r="33095" spans="6:7" x14ac:dyDescent="0.25">
      <c r="F33095" s="5"/>
      <c r="G33095" s="7"/>
    </row>
    <row r="33096" spans="6:7" x14ac:dyDescent="0.25">
      <c r="F33096" s="5"/>
      <c r="G33096" s="7"/>
    </row>
    <row r="33097" spans="6:7" x14ac:dyDescent="0.25">
      <c r="F33097" s="5"/>
      <c r="G33097" s="7"/>
    </row>
    <row r="33098" spans="6:7" x14ac:dyDescent="0.25">
      <c r="F33098" s="5"/>
      <c r="G33098" s="7"/>
    </row>
    <row r="33099" spans="6:7" x14ac:dyDescent="0.25">
      <c r="F33099" s="5"/>
      <c r="G33099" s="7"/>
    </row>
    <row r="33100" spans="6:7" x14ac:dyDescent="0.25">
      <c r="F33100" s="5"/>
      <c r="G33100" s="7"/>
    </row>
    <row r="33101" spans="6:7" x14ac:dyDescent="0.25">
      <c r="F33101" s="5"/>
      <c r="G33101" s="7"/>
    </row>
    <row r="33102" spans="6:7" x14ac:dyDescent="0.25">
      <c r="F33102" s="5"/>
      <c r="G33102" s="7"/>
    </row>
    <row r="33103" spans="6:7" x14ac:dyDescent="0.25">
      <c r="F33103" s="5"/>
      <c r="G33103" s="7"/>
    </row>
    <row r="33104" spans="6:7" x14ac:dyDescent="0.25">
      <c r="F33104" s="5"/>
      <c r="G33104" s="7"/>
    </row>
    <row r="33105" spans="6:7" x14ac:dyDescent="0.25">
      <c r="F33105" s="5"/>
      <c r="G33105" s="7"/>
    </row>
    <row r="33106" spans="6:7" x14ac:dyDescent="0.25">
      <c r="F33106" s="5"/>
      <c r="G33106" s="7"/>
    </row>
    <row r="33107" spans="6:7" x14ac:dyDescent="0.25">
      <c r="F33107" s="5"/>
      <c r="G33107" s="7"/>
    </row>
    <row r="33108" spans="6:7" x14ac:dyDescent="0.25">
      <c r="F33108" s="5"/>
      <c r="G33108" s="7"/>
    </row>
    <row r="33109" spans="6:7" x14ac:dyDescent="0.25">
      <c r="F33109" s="5"/>
      <c r="G33109" s="7"/>
    </row>
    <row r="33110" spans="6:7" x14ac:dyDescent="0.25">
      <c r="F33110" s="5"/>
      <c r="G33110" s="7"/>
    </row>
    <row r="33111" spans="6:7" x14ac:dyDescent="0.25">
      <c r="F33111" s="5"/>
      <c r="G33111" s="7"/>
    </row>
    <row r="33112" spans="6:7" x14ac:dyDescent="0.25">
      <c r="F33112" s="5"/>
      <c r="G33112" s="7"/>
    </row>
    <row r="33113" spans="6:7" x14ac:dyDescent="0.25">
      <c r="F33113" s="5"/>
      <c r="G33113" s="7"/>
    </row>
    <row r="33114" spans="6:7" x14ac:dyDescent="0.25">
      <c r="F33114" s="5"/>
      <c r="G33114" s="7"/>
    </row>
    <row r="33115" spans="6:7" x14ac:dyDescent="0.25">
      <c r="F33115" s="5"/>
      <c r="G33115" s="7"/>
    </row>
    <row r="33116" spans="6:7" x14ac:dyDescent="0.25">
      <c r="F33116" s="5"/>
      <c r="G33116" s="7"/>
    </row>
    <row r="33117" spans="6:7" x14ac:dyDescent="0.25">
      <c r="F33117" s="5"/>
      <c r="G33117" s="7"/>
    </row>
    <row r="33118" spans="6:7" x14ac:dyDescent="0.25">
      <c r="F33118" s="5"/>
      <c r="G33118" s="7"/>
    </row>
    <row r="33119" spans="6:7" x14ac:dyDescent="0.25">
      <c r="F33119" s="5"/>
      <c r="G33119" s="7"/>
    </row>
    <row r="33120" spans="6:7" x14ac:dyDescent="0.25">
      <c r="F33120" s="5"/>
      <c r="G33120" s="7"/>
    </row>
    <row r="33121" spans="6:7" x14ac:dyDescent="0.25">
      <c r="F33121" s="5"/>
      <c r="G33121" s="7"/>
    </row>
    <row r="33122" spans="6:7" x14ac:dyDescent="0.25">
      <c r="F33122" s="5"/>
      <c r="G33122" s="7"/>
    </row>
    <row r="33123" spans="6:7" x14ac:dyDescent="0.25">
      <c r="F33123" s="5"/>
      <c r="G33123" s="7"/>
    </row>
    <row r="33124" spans="6:7" x14ac:dyDescent="0.25">
      <c r="F33124" s="5"/>
      <c r="G33124" s="7"/>
    </row>
    <row r="33125" spans="6:7" x14ac:dyDescent="0.25">
      <c r="F33125" s="5"/>
      <c r="G33125" s="7"/>
    </row>
    <row r="33126" spans="6:7" x14ac:dyDescent="0.25">
      <c r="F33126" s="5"/>
      <c r="G33126" s="7"/>
    </row>
    <row r="33127" spans="6:7" x14ac:dyDescent="0.25">
      <c r="F33127" s="5"/>
      <c r="G33127" s="7"/>
    </row>
    <row r="33128" spans="6:7" x14ac:dyDescent="0.25">
      <c r="F33128" s="5"/>
      <c r="G33128" s="7"/>
    </row>
    <row r="33129" spans="6:7" x14ac:dyDescent="0.25">
      <c r="F33129" s="5"/>
      <c r="G33129" s="7"/>
    </row>
    <row r="33130" spans="6:7" x14ac:dyDescent="0.25">
      <c r="F33130" s="5"/>
      <c r="G33130" s="7"/>
    </row>
    <row r="33131" spans="6:7" x14ac:dyDescent="0.25">
      <c r="F33131" s="5"/>
      <c r="G33131" s="7"/>
    </row>
    <row r="33132" spans="6:7" x14ac:dyDescent="0.25">
      <c r="F33132" s="5"/>
      <c r="G33132" s="7"/>
    </row>
    <row r="33133" spans="6:7" x14ac:dyDescent="0.25">
      <c r="F33133" s="5"/>
      <c r="G33133" s="7"/>
    </row>
    <row r="33134" spans="6:7" x14ac:dyDescent="0.25">
      <c r="F33134" s="5"/>
      <c r="G33134" s="7"/>
    </row>
    <row r="33135" spans="6:7" x14ac:dyDescent="0.25">
      <c r="F33135" s="5"/>
      <c r="G33135" s="7"/>
    </row>
    <row r="33136" spans="6:7" x14ac:dyDescent="0.25">
      <c r="F33136" s="5"/>
      <c r="G33136" s="7"/>
    </row>
    <row r="33137" spans="6:7" x14ac:dyDescent="0.25">
      <c r="F33137" s="5"/>
      <c r="G33137" s="7"/>
    </row>
    <row r="33138" spans="6:7" x14ac:dyDescent="0.25">
      <c r="F33138" s="5"/>
      <c r="G33138" s="7"/>
    </row>
    <row r="33139" spans="6:7" x14ac:dyDescent="0.25">
      <c r="F33139" s="5"/>
      <c r="G33139" s="7"/>
    </row>
    <row r="33140" spans="6:7" x14ac:dyDescent="0.25">
      <c r="F33140" s="5"/>
      <c r="G33140" s="7"/>
    </row>
    <row r="33141" spans="6:7" x14ac:dyDescent="0.25">
      <c r="F33141" s="5"/>
      <c r="G33141" s="7"/>
    </row>
    <row r="33142" spans="6:7" x14ac:dyDescent="0.25">
      <c r="F33142" s="5"/>
      <c r="G33142" s="7"/>
    </row>
    <row r="33143" spans="6:7" x14ac:dyDescent="0.25">
      <c r="F33143" s="5"/>
      <c r="G33143" s="7"/>
    </row>
    <row r="33144" spans="6:7" x14ac:dyDescent="0.25">
      <c r="F33144" s="5"/>
      <c r="G33144" s="7"/>
    </row>
    <row r="33145" spans="6:7" x14ac:dyDescent="0.25">
      <c r="F33145" s="5"/>
      <c r="G33145" s="7"/>
    </row>
    <row r="33146" spans="6:7" x14ac:dyDescent="0.25">
      <c r="F33146" s="5"/>
      <c r="G33146" s="7"/>
    </row>
    <row r="33147" spans="6:7" x14ac:dyDescent="0.25">
      <c r="F33147" s="5"/>
      <c r="G33147" s="7"/>
    </row>
    <row r="33148" spans="6:7" x14ac:dyDescent="0.25">
      <c r="F33148" s="5"/>
      <c r="G33148" s="7"/>
    </row>
    <row r="33149" spans="6:7" x14ac:dyDescent="0.25">
      <c r="F33149" s="5"/>
      <c r="G33149" s="7"/>
    </row>
    <row r="33150" spans="6:7" x14ac:dyDescent="0.25">
      <c r="F33150" s="5"/>
      <c r="G33150" s="7"/>
    </row>
    <row r="33151" spans="6:7" x14ac:dyDescent="0.25">
      <c r="F33151" s="5"/>
      <c r="G33151" s="7"/>
    </row>
    <row r="33152" spans="6:7" x14ac:dyDescent="0.25">
      <c r="F33152" s="5"/>
      <c r="G33152" s="7"/>
    </row>
    <row r="33153" spans="6:7" x14ac:dyDescent="0.25">
      <c r="F33153" s="5"/>
      <c r="G33153" s="7"/>
    </row>
    <row r="33154" spans="6:7" x14ac:dyDescent="0.25">
      <c r="F33154" s="5"/>
      <c r="G33154" s="7"/>
    </row>
    <row r="33155" spans="6:7" x14ac:dyDescent="0.25">
      <c r="F33155" s="5"/>
      <c r="G33155" s="7"/>
    </row>
    <row r="33156" spans="6:7" x14ac:dyDescent="0.25">
      <c r="F33156" s="5"/>
      <c r="G33156" s="7"/>
    </row>
    <row r="33157" spans="6:7" x14ac:dyDescent="0.25">
      <c r="F33157" s="5"/>
      <c r="G33157" s="7"/>
    </row>
    <row r="33158" spans="6:7" x14ac:dyDescent="0.25">
      <c r="F33158" s="5"/>
      <c r="G33158" s="7"/>
    </row>
    <row r="33159" spans="6:7" x14ac:dyDescent="0.25">
      <c r="F33159" s="5"/>
      <c r="G33159" s="7"/>
    </row>
    <row r="33160" spans="6:7" x14ac:dyDescent="0.25">
      <c r="F33160" s="5"/>
      <c r="G33160" s="7"/>
    </row>
    <row r="33161" spans="6:7" x14ac:dyDescent="0.25">
      <c r="F33161" s="5"/>
      <c r="G33161" s="7"/>
    </row>
    <row r="33162" spans="6:7" x14ac:dyDescent="0.25">
      <c r="F33162" s="5"/>
      <c r="G33162" s="7"/>
    </row>
    <row r="33163" spans="6:7" x14ac:dyDescent="0.25">
      <c r="F33163" s="5"/>
      <c r="G33163" s="7"/>
    </row>
    <row r="33164" spans="6:7" x14ac:dyDescent="0.25">
      <c r="F33164" s="5"/>
      <c r="G33164" s="7"/>
    </row>
    <row r="33165" spans="6:7" x14ac:dyDescent="0.25">
      <c r="F33165" s="5"/>
      <c r="G33165" s="7"/>
    </row>
    <row r="33166" spans="6:7" x14ac:dyDescent="0.25">
      <c r="F33166" s="5"/>
      <c r="G33166" s="7"/>
    </row>
    <row r="33167" spans="6:7" x14ac:dyDescent="0.25">
      <c r="F33167" s="5"/>
      <c r="G33167" s="7"/>
    </row>
    <row r="33168" spans="6:7" x14ac:dyDescent="0.25">
      <c r="F33168" s="5"/>
      <c r="G33168" s="7"/>
    </row>
    <row r="33169" spans="6:7" x14ac:dyDescent="0.25">
      <c r="F33169" s="5"/>
      <c r="G33169" s="7"/>
    </row>
    <row r="33170" spans="6:7" x14ac:dyDescent="0.25">
      <c r="F33170" s="5"/>
      <c r="G33170" s="7"/>
    </row>
    <row r="33171" spans="6:7" x14ac:dyDescent="0.25">
      <c r="F33171" s="5"/>
      <c r="G33171" s="7"/>
    </row>
    <row r="33172" spans="6:7" x14ac:dyDescent="0.25">
      <c r="F33172" s="5"/>
      <c r="G33172" s="7"/>
    </row>
    <row r="33173" spans="6:7" x14ac:dyDescent="0.25">
      <c r="F33173" s="5"/>
      <c r="G33173" s="7"/>
    </row>
    <row r="33174" spans="6:7" x14ac:dyDescent="0.25">
      <c r="F33174" s="5"/>
      <c r="G33174" s="7"/>
    </row>
    <row r="33175" spans="6:7" x14ac:dyDescent="0.25">
      <c r="F33175" s="5"/>
      <c r="G33175" s="7"/>
    </row>
    <row r="33176" spans="6:7" x14ac:dyDescent="0.25">
      <c r="F33176" s="5"/>
      <c r="G33176" s="7"/>
    </row>
    <row r="33177" spans="6:7" x14ac:dyDescent="0.25">
      <c r="F33177" s="5"/>
      <c r="G33177" s="7"/>
    </row>
    <row r="33178" spans="6:7" x14ac:dyDescent="0.25">
      <c r="F33178" s="5"/>
      <c r="G33178" s="7"/>
    </row>
    <row r="33179" spans="6:7" x14ac:dyDescent="0.25">
      <c r="F33179" s="5"/>
      <c r="G33179" s="7"/>
    </row>
    <row r="33180" spans="6:7" x14ac:dyDescent="0.25">
      <c r="F33180" s="5"/>
      <c r="G33180" s="7"/>
    </row>
    <row r="33181" spans="6:7" x14ac:dyDescent="0.25">
      <c r="F33181" s="5"/>
      <c r="G33181" s="7"/>
    </row>
    <row r="33182" spans="6:7" x14ac:dyDescent="0.25">
      <c r="F33182" s="5"/>
      <c r="G33182" s="7"/>
    </row>
    <row r="33183" spans="6:7" x14ac:dyDescent="0.25">
      <c r="F33183" s="5"/>
      <c r="G33183" s="7"/>
    </row>
    <row r="33184" spans="6:7" x14ac:dyDescent="0.25">
      <c r="F33184" s="5"/>
      <c r="G33184" s="7"/>
    </row>
    <row r="33185" spans="6:7" x14ac:dyDescent="0.25">
      <c r="F33185" s="5"/>
      <c r="G33185" s="7"/>
    </row>
    <row r="33186" spans="6:7" x14ac:dyDescent="0.25">
      <c r="F33186" s="5"/>
      <c r="G33186" s="7"/>
    </row>
    <row r="33187" spans="6:7" x14ac:dyDescent="0.25">
      <c r="F33187" s="5"/>
      <c r="G33187" s="7"/>
    </row>
    <row r="33188" spans="6:7" x14ac:dyDescent="0.25">
      <c r="F33188" s="5"/>
      <c r="G33188" s="7"/>
    </row>
    <row r="33189" spans="6:7" x14ac:dyDescent="0.25">
      <c r="F33189" s="5"/>
      <c r="G33189" s="7"/>
    </row>
    <row r="33190" spans="6:7" x14ac:dyDescent="0.25">
      <c r="F33190" s="5"/>
      <c r="G33190" s="7"/>
    </row>
    <row r="33191" spans="6:7" x14ac:dyDescent="0.25">
      <c r="F33191" s="5"/>
      <c r="G33191" s="7"/>
    </row>
    <row r="33192" spans="6:7" x14ac:dyDescent="0.25">
      <c r="F33192" s="5"/>
      <c r="G33192" s="7"/>
    </row>
    <row r="33193" spans="6:7" x14ac:dyDescent="0.25">
      <c r="F33193" s="5"/>
      <c r="G33193" s="7"/>
    </row>
    <row r="33194" spans="6:7" x14ac:dyDescent="0.25">
      <c r="F33194" s="5"/>
      <c r="G33194" s="7"/>
    </row>
    <row r="33195" spans="6:7" x14ac:dyDescent="0.25">
      <c r="F33195" s="5"/>
      <c r="G33195" s="7"/>
    </row>
    <row r="33196" spans="6:7" x14ac:dyDescent="0.25">
      <c r="F33196" s="5"/>
      <c r="G33196" s="7"/>
    </row>
    <row r="33197" spans="6:7" x14ac:dyDescent="0.25">
      <c r="F33197" s="5"/>
      <c r="G33197" s="7"/>
    </row>
    <row r="33198" spans="6:7" x14ac:dyDescent="0.25">
      <c r="F33198" s="5"/>
      <c r="G33198" s="7"/>
    </row>
    <row r="33199" spans="6:7" x14ac:dyDescent="0.25">
      <c r="F33199" s="5"/>
      <c r="G33199" s="7"/>
    </row>
    <row r="33200" spans="6:7" x14ac:dyDescent="0.25">
      <c r="F33200" s="5"/>
      <c r="G33200" s="7"/>
    </row>
    <row r="33201" spans="6:7" x14ac:dyDescent="0.25">
      <c r="F33201" s="5"/>
      <c r="G33201" s="7"/>
    </row>
    <row r="33202" spans="6:7" x14ac:dyDescent="0.25">
      <c r="F33202" s="5"/>
      <c r="G33202" s="7"/>
    </row>
    <row r="33203" spans="6:7" x14ac:dyDescent="0.25">
      <c r="F33203" s="5"/>
      <c r="G33203" s="7"/>
    </row>
    <row r="33204" spans="6:7" x14ac:dyDescent="0.25">
      <c r="F33204" s="5"/>
      <c r="G33204" s="7"/>
    </row>
    <row r="33205" spans="6:7" x14ac:dyDescent="0.25">
      <c r="F33205" s="5"/>
      <c r="G33205" s="7"/>
    </row>
    <row r="33206" spans="6:7" x14ac:dyDescent="0.25">
      <c r="F33206" s="5"/>
      <c r="G33206" s="7"/>
    </row>
    <row r="33207" spans="6:7" x14ac:dyDescent="0.25">
      <c r="F33207" s="5"/>
      <c r="G33207" s="7"/>
    </row>
    <row r="33208" spans="6:7" x14ac:dyDescent="0.25">
      <c r="F33208" s="5"/>
      <c r="G33208" s="7"/>
    </row>
    <row r="33209" spans="6:7" x14ac:dyDescent="0.25">
      <c r="F33209" s="5"/>
      <c r="G33209" s="7"/>
    </row>
    <row r="33210" spans="6:7" x14ac:dyDescent="0.25">
      <c r="F33210" s="5"/>
      <c r="G33210" s="7"/>
    </row>
    <row r="33211" spans="6:7" x14ac:dyDescent="0.25">
      <c r="F33211" s="5"/>
      <c r="G33211" s="7"/>
    </row>
    <row r="33212" spans="6:7" x14ac:dyDescent="0.25">
      <c r="F33212" s="5"/>
      <c r="G33212" s="7"/>
    </row>
    <row r="33213" spans="6:7" x14ac:dyDescent="0.25">
      <c r="F33213" s="5"/>
      <c r="G33213" s="7"/>
    </row>
    <row r="33214" spans="6:7" x14ac:dyDescent="0.25">
      <c r="F33214" s="5"/>
      <c r="G33214" s="7"/>
    </row>
    <row r="33215" spans="6:7" x14ac:dyDescent="0.25">
      <c r="F33215" s="5"/>
      <c r="G33215" s="7"/>
    </row>
    <row r="33216" spans="6:7" x14ac:dyDescent="0.25">
      <c r="F33216" s="5"/>
      <c r="G33216" s="7"/>
    </row>
    <row r="33217" spans="6:7" x14ac:dyDescent="0.25">
      <c r="F33217" s="5"/>
      <c r="G33217" s="7"/>
    </row>
    <row r="33218" spans="6:7" x14ac:dyDescent="0.25">
      <c r="F33218" s="5"/>
      <c r="G33218" s="7"/>
    </row>
    <row r="33219" spans="6:7" x14ac:dyDescent="0.25">
      <c r="F33219" s="5"/>
      <c r="G33219" s="7"/>
    </row>
    <row r="33220" spans="6:7" x14ac:dyDescent="0.25">
      <c r="F33220" s="5"/>
      <c r="G33220" s="7"/>
    </row>
    <row r="33221" spans="6:7" x14ac:dyDescent="0.25">
      <c r="F33221" s="5"/>
      <c r="G33221" s="7"/>
    </row>
    <row r="33222" spans="6:7" x14ac:dyDescent="0.25">
      <c r="F33222" s="5"/>
      <c r="G33222" s="7"/>
    </row>
    <row r="33223" spans="6:7" x14ac:dyDescent="0.25">
      <c r="F33223" s="5"/>
      <c r="G33223" s="7"/>
    </row>
    <row r="33224" spans="6:7" x14ac:dyDescent="0.25">
      <c r="F33224" s="5"/>
      <c r="G33224" s="7"/>
    </row>
    <row r="33225" spans="6:7" x14ac:dyDescent="0.25">
      <c r="F33225" s="5"/>
      <c r="G33225" s="7"/>
    </row>
    <row r="33226" spans="6:7" x14ac:dyDescent="0.25">
      <c r="F33226" s="5"/>
      <c r="G33226" s="7"/>
    </row>
    <row r="33227" spans="6:7" x14ac:dyDescent="0.25">
      <c r="F33227" s="5"/>
      <c r="G33227" s="7"/>
    </row>
    <row r="33228" spans="6:7" x14ac:dyDescent="0.25">
      <c r="F33228" s="5"/>
      <c r="G33228" s="7"/>
    </row>
    <row r="33229" spans="6:7" x14ac:dyDescent="0.25">
      <c r="F33229" s="5"/>
      <c r="G33229" s="7"/>
    </row>
    <row r="33230" spans="6:7" x14ac:dyDescent="0.25">
      <c r="F33230" s="5"/>
      <c r="G33230" s="7"/>
    </row>
    <row r="33231" spans="6:7" x14ac:dyDescent="0.25">
      <c r="F33231" s="5"/>
      <c r="G33231" s="7"/>
    </row>
    <row r="33232" spans="6:7" x14ac:dyDescent="0.25">
      <c r="F33232" s="5"/>
      <c r="G33232" s="7"/>
    </row>
    <row r="33233" spans="6:7" x14ac:dyDescent="0.25">
      <c r="F33233" s="5"/>
      <c r="G33233" s="7"/>
    </row>
    <row r="33234" spans="6:7" x14ac:dyDescent="0.25">
      <c r="F33234" s="5"/>
      <c r="G33234" s="7"/>
    </row>
    <row r="33235" spans="6:7" x14ac:dyDescent="0.25">
      <c r="F33235" s="5"/>
      <c r="G33235" s="7"/>
    </row>
    <row r="33236" spans="6:7" x14ac:dyDescent="0.25">
      <c r="F33236" s="5"/>
      <c r="G33236" s="7"/>
    </row>
    <row r="33237" spans="6:7" x14ac:dyDescent="0.25">
      <c r="F33237" s="5"/>
      <c r="G33237" s="7"/>
    </row>
    <row r="33238" spans="6:7" x14ac:dyDescent="0.25">
      <c r="F33238" s="5"/>
      <c r="G33238" s="7"/>
    </row>
    <row r="33239" spans="6:7" x14ac:dyDescent="0.25">
      <c r="F33239" s="5"/>
      <c r="G33239" s="7"/>
    </row>
    <row r="33240" spans="6:7" x14ac:dyDescent="0.25">
      <c r="F33240" s="5"/>
      <c r="G33240" s="7"/>
    </row>
    <row r="33241" spans="6:7" x14ac:dyDescent="0.25">
      <c r="F33241" s="5"/>
      <c r="G33241" s="7"/>
    </row>
    <row r="33242" spans="6:7" x14ac:dyDescent="0.25">
      <c r="F33242" s="5"/>
      <c r="G33242" s="7"/>
    </row>
    <row r="33243" spans="6:7" x14ac:dyDescent="0.25">
      <c r="F33243" s="5"/>
      <c r="G33243" s="7"/>
    </row>
    <row r="33244" spans="6:7" x14ac:dyDescent="0.25">
      <c r="F33244" s="5"/>
      <c r="G33244" s="7"/>
    </row>
    <row r="33245" spans="6:7" x14ac:dyDescent="0.25">
      <c r="F33245" s="5"/>
      <c r="G33245" s="7"/>
    </row>
    <row r="33246" spans="6:7" x14ac:dyDescent="0.25">
      <c r="F33246" s="5"/>
      <c r="G33246" s="7"/>
    </row>
    <row r="33247" spans="6:7" x14ac:dyDescent="0.25">
      <c r="F33247" s="5"/>
      <c r="G33247" s="7"/>
    </row>
    <row r="33248" spans="6:7" x14ac:dyDescent="0.25">
      <c r="F33248" s="5"/>
      <c r="G33248" s="7"/>
    </row>
    <row r="33249" spans="6:7" x14ac:dyDescent="0.25">
      <c r="F33249" s="5"/>
      <c r="G33249" s="7"/>
    </row>
    <row r="33250" spans="6:7" x14ac:dyDescent="0.25">
      <c r="F33250" s="5"/>
      <c r="G33250" s="7"/>
    </row>
    <row r="33251" spans="6:7" x14ac:dyDescent="0.25">
      <c r="F33251" s="5"/>
      <c r="G33251" s="7"/>
    </row>
    <row r="33252" spans="6:7" x14ac:dyDescent="0.25">
      <c r="F33252" s="5"/>
      <c r="G33252" s="7"/>
    </row>
    <row r="33253" spans="6:7" x14ac:dyDescent="0.25">
      <c r="F33253" s="5"/>
      <c r="G33253" s="7"/>
    </row>
    <row r="33254" spans="6:7" x14ac:dyDescent="0.25">
      <c r="F33254" s="5"/>
      <c r="G33254" s="7"/>
    </row>
    <row r="33255" spans="6:7" x14ac:dyDescent="0.25">
      <c r="F33255" s="5"/>
      <c r="G33255" s="7"/>
    </row>
    <row r="33256" spans="6:7" x14ac:dyDescent="0.25">
      <c r="F33256" s="5"/>
      <c r="G33256" s="7"/>
    </row>
    <row r="33257" spans="6:7" x14ac:dyDescent="0.25">
      <c r="F33257" s="5"/>
      <c r="G33257" s="7"/>
    </row>
    <row r="33258" spans="6:7" x14ac:dyDescent="0.25">
      <c r="F33258" s="5"/>
      <c r="G33258" s="7"/>
    </row>
    <row r="33259" spans="6:7" x14ac:dyDescent="0.25">
      <c r="F33259" s="5"/>
      <c r="G33259" s="7"/>
    </row>
    <row r="33260" spans="6:7" x14ac:dyDescent="0.25">
      <c r="F33260" s="5"/>
      <c r="G33260" s="7"/>
    </row>
    <row r="33261" spans="6:7" x14ac:dyDescent="0.25">
      <c r="F33261" s="5"/>
      <c r="G33261" s="7"/>
    </row>
    <row r="33262" spans="6:7" x14ac:dyDescent="0.25">
      <c r="F33262" s="5"/>
      <c r="G33262" s="7"/>
    </row>
    <row r="33263" spans="6:7" x14ac:dyDescent="0.25">
      <c r="F33263" s="5"/>
      <c r="G33263" s="7"/>
    </row>
    <row r="33264" spans="6:7" x14ac:dyDescent="0.25">
      <c r="F33264" s="5"/>
      <c r="G33264" s="7"/>
    </row>
    <row r="33265" spans="6:7" x14ac:dyDescent="0.25">
      <c r="F33265" s="5"/>
      <c r="G33265" s="7"/>
    </row>
    <row r="33266" spans="6:7" x14ac:dyDescent="0.25">
      <c r="F33266" s="5"/>
      <c r="G33266" s="7"/>
    </row>
    <row r="33267" spans="6:7" x14ac:dyDescent="0.25">
      <c r="F33267" s="5"/>
      <c r="G33267" s="7"/>
    </row>
    <row r="33268" spans="6:7" x14ac:dyDescent="0.25">
      <c r="F33268" s="5"/>
      <c r="G33268" s="7"/>
    </row>
    <row r="33269" spans="6:7" x14ac:dyDescent="0.25">
      <c r="F33269" s="5"/>
      <c r="G33269" s="7"/>
    </row>
    <row r="33270" spans="6:7" x14ac:dyDescent="0.25">
      <c r="F33270" s="5"/>
      <c r="G33270" s="7"/>
    </row>
    <row r="33271" spans="6:7" x14ac:dyDescent="0.25">
      <c r="F33271" s="5"/>
      <c r="G33271" s="7"/>
    </row>
    <row r="33272" spans="6:7" x14ac:dyDescent="0.25">
      <c r="F33272" s="5"/>
      <c r="G33272" s="7"/>
    </row>
    <row r="33273" spans="6:7" x14ac:dyDescent="0.25">
      <c r="F33273" s="5"/>
      <c r="G33273" s="7"/>
    </row>
    <row r="33274" spans="6:7" x14ac:dyDescent="0.25">
      <c r="F33274" s="5"/>
      <c r="G33274" s="7"/>
    </row>
    <row r="33275" spans="6:7" x14ac:dyDescent="0.25">
      <c r="F33275" s="5"/>
      <c r="G33275" s="7"/>
    </row>
    <row r="33276" spans="6:7" x14ac:dyDescent="0.25">
      <c r="F33276" s="5"/>
      <c r="G33276" s="7"/>
    </row>
    <row r="33277" spans="6:7" x14ac:dyDescent="0.25">
      <c r="F33277" s="5"/>
      <c r="G33277" s="7"/>
    </row>
    <row r="33278" spans="6:7" x14ac:dyDescent="0.25">
      <c r="F33278" s="5"/>
      <c r="G33278" s="7"/>
    </row>
    <row r="33279" spans="6:7" x14ac:dyDescent="0.25">
      <c r="F33279" s="5"/>
      <c r="G33279" s="7"/>
    </row>
    <row r="33280" spans="6:7" x14ac:dyDescent="0.25">
      <c r="F33280" s="5"/>
      <c r="G33280" s="7"/>
    </row>
    <row r="33281" spans="6:7" x14ac:dyDescent="0.25">
      <c r="F33281" s="5"/>
      <c r="G33281" s="7"/>
    </row>
    <row r="33282" spans="6:7" x14ac:dyDescent="0.25">
      <c r="F33282" s="5"/>
      <c r="G33282" s="7"/>
    </row>
    <row r="33283" spans="6:7" x14ac:dyDescent="0.25">
      <c r="F33283" s="5"/>
      <c r="G33283" s="7"/>
    </row>
    <row r="33284" spans="6:7" x14ac:dyDescent="0.25">
      <c r="F33284" s="5"/>
      <c r="G33284" s="7"/>
    </row>
    <row r="33285" spans="6:7" x14ac:dyDescent="0.25">
      <c r="F33285" s="5"/>
      <c r="G33285" s="7"/>
    </row>
    <row r="33286" spans="6:7" x14ac:dyDescent="0.25">
      <c r="F33286" s="5"/>
      <c r="G33286" s="7"/>
    </row>
    <row r="33287" spans="6:7" x14ac:dyDescent="0.25">
      <c r="F33287" s="5"/>
      <c r="G33287" s="7"/>
    </row>
    <row r="33288" spans="6:7" x14ac:dyDescent="0.25">
      <c r="F33288" s="5"/>
      <c r="G33288" s="7"/>
    </row>
    <row r="33289" spans="6:7" x14ac:dyDescent="0.25">
      <c r="F33289" s="5"/>
      <c r="G33289" s="7"/>
    </row>
    <row r="33290" spans="6:7" x14ac:dyDescent="0.25">
      <c r="F33290" s="5"/>
      <c r="G33290" s="7"/>
    </row>
    <row r="33291" spans="6:7" x14ac:dyDescent="0.25">
      <c r="F33291" s="5"/>
      <c r="G33291" s="7"/>
    </row>
    <row r="33292" spans="6:7" x14ac:dyDescent="0.25">
      <c r="F33292" s="5"/>
      <c r="G33292" s="7"/>
    </row>
    <row r="33293" spans="6:7" x14ac:dyDescent="0.25">
      <c r="F33293" s="5"/>
      <c r="G33293" s="7"/>
    </row>
    <row r="33294" spans="6:7" x14ac:dyDescent="0.25">
      <c r="F33294" s="5"/>
      <c r="G33294" s="7"/>
    </row>
    <row r="33295" spans="6:7" x14ac:dyDescent="0.25">
      <c r="F33295" s="5"/>
      <c r="G33295" s="7"/>
    </row>
    <row r="33296" spans="6:7" x14ac:dyDescent="0.25">
      <c r="F33296" s="5"/>
      <c r="G33296" s="7"/>
    </row>
    <row r="33297" spans="6:7" x14ac:dyDescent="0.25">
      <c r="F33297" s="5"/>
      <c r="G33297" s="7"/>
    </row>
    <row r="33298" spans="6:7" x14ac:dyDescent="0.25">
      <c r="F33298" s="5"/>
      <c r="G33298" s="7"/>
    </row>
    <row r="33299" spans="6:7" x14ac:dyDescent="0.25">
      <c r="F33299" s="5"/>
      <c r="G33299" s="7"/>
    </row>
    <row r="33300" spans="6:7" x14ac:dyDescent="0.25">
      <c r="F33300" s="5"/>
      <c r="G33300" s="7"/>
    </row>
    <row r="33301" spans="6:7" x14ac:dyDescent="0.25">
      <c r="F33301" s="5"/>
      <c r="G33301" s="7"/>
    </row>
    <row r="33302" spans="6:7" x14ac:dyDescent="0.25">
      <c r="F33302" s="5"/>
      <c r="G33302" s="7"/>
    </row>
    <row r="33303" spans="6:7" x14ac:dyDescent="0.25">
      <c r="F33303" s="5"/>
      <c r="G33303" s="7"/>
    </row>
    <row r="33304" spans="6:7" x14ac:dyDescent="0.25">
      <c r="F33304" s="5"/>
      <c r="G33304" s="7"/>
    </row>
    <row r="33305" spans="6:7" x14ac:dyDescent="0.25">
      <c r="F33305" s="5"/>
      <c r="G33305" s="7"/>
    </row>
    <row r="33306" spans="6:7" x14ac:dyDescent="0.25">
      <c r="F33306" s="5"/>
      <c r="G33306" s="7"/>
    </row>
    <row r="33307" spans="6:7" x14ac:dyDescent="0.25">
      <c r="F33307" s="5"/>
      <c r="G33307" s="7"/>
    </row>
    <row r="33308" spans="6:7" x14ac:dyDescent="0.25">
      <c r="F33308" s="5"/>
      <c r="G33308" s="7"/>
    </row>
    <row r="33309" spans="6:7" x14ac:dyDescent="0.25">
      <c r="F33309" s="5"/>
      <c r="G33309" s="7"/>
    </row>
    <row r="33310" spans="6:7" x14ac:dyDescent="0.25">
      <c r="F33310" s="5"/>
      <c r="G33310" s="7"/>
    </row>
    <row r="33311" spans="6:7" x14ac:dyDescent="0.25">
      <c r="F33311" s="5"/>
      <c r="G33311" s="7"/>
    </row>
    <row r="33312" spans="6:7" x14ac:dyDescent="0.25">
      <c r="F33312" s="5"/>
      <c r="G33312" s="7"/>
    </row>
    <row r="33313" spans="6:7" x14ac:dyDescent="0.25">
      <c r="F33313" s="5"/>
      <c r="G33313" s="7"/>
    </row>
    <row r="33314" spans="6:7" x14ac:dyDescent="0.25">
      <c r="F33314" s="5"/>
      <c r="G33314" s="7"/>
    </row>
    <row r="33315" spans="6:7" x14ac:dyDescent="0.25">
      <c r="F33315" s="5"/>
      <c r="G33315" s="7"/>
    </row>
    <row r="33316" spans="6:7" x14ac:dyDescent="0.25">
      <c r="F33316" s="5"/>
      <c r="G33316" s="7"/>
    </row>
    <row r="33317" spans="6:7" x14ac:dyDescent="0.25">
      <c r="F33317" s="5"/>
      <c r="G33317" s="7"/>
    </row>
    <row r="33318" spans="6:7" x14ac:dyDescent="0.25">
      <c r="F33318" s="5"/>
      <c r="G33318" s="7"/>
    </row>
    <row r="33319" spans="6:7" x14ac:dyDescent="0.25">
      <c r="F33319" s="5"/>
      <c r="G33319" s="7"/>
    </row>
    <row r="33320" spans="6:7" x14ac:dyDescent="0.25">
      <c r="F33320" s="5"/>
      <c r="G33320" s="7"/>
    </row>
    <row r="33321" spans="6:7" x14ac:dyDescent="0.25">
      <c r="F33321" s="5"/>
      <c r="G33321" s="7"/>
    </row>
    <row r="33322" spans="6:7" x14ac:dyDescent="0.25">
      <c r="F33322" s="5"/>
      <c r="G33322" s="7"/>
    </row>
    <row r="33323" spans="6:7" x14ac:dyDescent="0.25">
      <c r="F33323" s="5"/>
      <c r="G33323" s="7"/>
    </row>
    <row r="33324" spans="6:7" x14ac:dyDescent="0.25">
      <c r="F33324" s="5"/>
      <c r="G33324" s="7"/>
    </row>
    <row r="33325" spans="6:7" x14ac:dyDescent="0.25">
      <c r="F33325" s="5"/>
      <c r="G33325" s="7"/>
    </row>
    <row r="33326" spans="6:7" x14ac:dyDescent="0.25">
      <c r="F33326" s="5"/>
      <c r="G33326" s="7"/>
    </row>
    <row r="33327" spans="6:7" x14ac:dyDescent="0.25">
      <c r="F33327" s="5"/>
      <c r="G33327" s="7"/>
    </row>
    <row r="33328" spans="6:7" x14ac:dyDescent="0.25">
      <c r="F33328" s="5"/>
      <c r="G33328" s="7"/>
    </row>
    <row r="33329" spans="6:7" x14ac:dyDescent="0.25">
      <c r="F33329" s="5"/>
      <c r="G33329" s="7"/>
    </row>
    <row r="33330" spans="6:7" x14ac:dyDescent="0.25">
      <c r="F33330" s="5"/>
      <c r="G33330" s="7"/>
    </row>
    <row r="33331" spans="6:7" x14ac:dyDescent="0.25">
      <c r="F33331" s="5"/>
      <c r="G33331" s="7"/>
    </row>
    <row r="33332" spans="6:7" x14ac:dyDescent="0.25">
      <c r="F33332" s="5"/>
      <c r="G33332" s="7"/>
    </row>
    <row r="33333" spans="6:7" x14ac:dyDescent="0.25">
      <c r="F33333" s="5"/>
      <c r="G33333" s="7"/>
    </row>
    <row r="33334" spans="6:7" x14ac:dyDescent="0.25">
      <c r="F33334" s="5"/>
      <c r="G33334" s="7"/>
    </row>
    <row r="33335" spans="6:7" x14ac:dyDescent="0.25">
      <c r="F33335" s="5"/>
      <c r="G33335" s="7"/>
    </row>
    <row r="33336" spans="6:7" x14ac:dyDescent="0.25">
      <c r="F33336" s="5"/>
      <c r="G33336" s="7"/>
    </row>
    <row r="33337" spans="6:7" x14ac:dyDescent="0.25">
      <c r="F33337" s="5"/>
      <c r="G33337" s="7"/>
    </row>
    <row r="33338" spans="6:7" x14ac:dyDescent="0.25">
      <c r="F33338" s="5"/>
      <c r="G33338" s="7"/>
    </row>
    <row r="33339" spans="6:7" x14ac:dyDescent="0.25">
      <c r="F33339" s="5"/>
      <c r="G33339" s="7"/>
    </row>
    <row r="33340" spans="6:7" x14ac:dyDescent="0.25">
      <c r="F33340" s="5"/>
      <c r="G33340" s="7"/>
    </row>
    <row r="33341" spans="6:7" x14ac:dyDescent="0.25">
      <c r="F33341" s="5"/>
      <c r="G33341" s="7"/>
    </row>
    <row r="33342" spans="6:7" x14ac:dyDescent="0.25">
      <c r="F33342" s="5"/>
      <c r="G33342" s="7"/>
    </row>
    <row r="33343" spans="6:7" x14ac:dyDescent="0.25">
      <c r="F33343" s="5"/>
      <c r="G33343" s="7"/>
    </row>
    <row r="33344" spans="6:7" x14ac:dyDescent="0.25">
      <c r="F33344" s="5"/>
      <c r="G33344" s="7"/>
    </row>
    <row r="33345" spans="6:7" x14ac:dyDescent="0.25">
      <c r="F33345" s="5"/>
      <c r="G33345" s="7"/>
    </row>
    <row r="33346" spans="6:7" x14ac:dyDescent="0.25">
      <c r="F33346" s="5"/>
      <c r="G33346" s="7"/>
    </row>
    <row r="33347" spans="6:7" x14ac:dyDescent="0.25">
      <c r="F33347" s="5"/>
      <c r="G33347" s="7"/>
    </row>
    <row r="33348" spans="6:7" x14ac:dyDescent="0.25">
      <c r="F33348" s="5"/>
      <c r="G33348" s="7"/>
    </row>
    <row r="33349" spans="6:7" x14ac:dyDescent="0.25">
      <c r="F33349" s="5"/>
      <c r="G33349" s="7"/>
    </row>
    <row r="33350" spans="6:7" x14ac:dyDescent="0.25">
      <c r="F33350" s="5"/>
      <c r="G33350" s="7"/>
    </row>
    <row r="33351" spans="6:7" x14ac:dyDescent="0.25">
      <c r="F33351" s="5"/>
      <c r="G33351" s="7"/>
    </row>
    <row r="33352" spans="6:7" x14ac:dyDescent="0.25">
      <c r="F33352" s="5"/>
      <c r="G33352" s="7"/>
    </row>
    <row r="33353" spans="6:7" x14ac:dyDescent="0.25">
      <c r="F33353" s="5"/>
      <c r="G33353" s="7"/>
    </row>
    <row r="33354" spans="6:7" x14ac:dyDescent="0.25">
      <c r="F33354" s="5"/>
      <c r="G33354" s="7"/>
    </row>
    <row r="33355" spans="6:7" x14ac:dyDescent="0.25">
      <c r="F33355" s="5"/>
      <c r="G33355" s="7"/>
    </row>
    <row r="33356" spans="6:7" x14ac:dyDescent="0.25">
      <c r="F33356" s="5"/>
      <c r="G33356" s="7"/>
    </row>
    <row r="33357" spans="6:7" x14ac:dyDescent="0.25">
      <c r="F33357" s="5"/>
      <c r="G33357" s="7"/>
    </row>
    <row r="33358" spans="6:7" x14ac:dyDescent="0.25">
      <c r="F33358" s="5"/>
      <c r="G33358" s="7"/>
    </row>
    <row r="33359" spans="6:7" x14ac:dyDescent="0.25">
      <c r="F33359" s="5"/>
      <c r="G33359" s="7"/>
    </row>
    <row r="33360" spans="6:7" x14ac:dyDescent="0.25">
      <c r="F33360" s="5"/>
      <c r="G33360" s="7"/>
    </row>
    <row r="33361" spans="6:7" x14ac:dyDescent="0.25">
      <c r="F33361" s="5"/>
      <c r="G33361" s="7"/>
    </row>
    <row r="33362" spans="6:7" x14ac:dyDescent="0.25">
      <c r="F33362" s="5"/>
      <c r="G33362" s="7"/>
    </row>
    <row r="33363" spans="6:7" x14ac:dyDescent="0.25">
      <c r="F33363" s="5"/>
      <c r="G33363" s="7"/>
    </row>
    <row r="33364" spans="6:7" x14ac:dyDescent="0.25">
      <c r="F33364" s="5"/>
      <c r="G33364" s="7"/>
    </row>
    <row r="33365" spans="6:7" x14ac:dyDescent="0.25">
      <c r="F33365" s="5"/>
      <c r="G33365" s="7"/>
    </row>
    <row r="33366" spans="6:7" x14ac:dyDescent="0.25">
      <c r="F33366" s="5"/>
      <c r="G33366" s="7"/>
    </row>
    <row r="33367" spans="6:7" x14ac:dyDescent="0.25">
      <c r="F33367" s="5"/>
      <c r="G33367" s="7"/>
    </row>
    <row r="33368" spans="6:7" x14ac:dyDescent="0.25">
      <c r="F33368" s="5"/>
      <c r="G33368" s="7"/>
    </row>
    <row r="33369" spans="6:7" x14ac:dyDescent="0.25">
      <c r="F33369" s="5"/>
      <c r="G33369" s="7"/>
    </row>
    <row r="33370" spans="6:7" x14ac:dyDescent="0.25">
      <c r="F33370" s="5"/>
      <c r="G33370" s="7"/>
    </row>
    <row r="33371" spans="6:7" x14ac:dyDescent="0.25">
      <c r="F33371" s="5"/>
      <c r="G33371" s="7"/>
    </row>
    <row r="33372" spans="6:7" x14ac:dyDescent="0.25">
      <c r="F33372" s="5"/>
      <c r="G33372" s="7"/>
    </row>
    <row r="33373" spans="6:7" x14ac:dyDescent="0.25">
      <c r="F33373" s="5"/>
      <c r="G33373" s="7"/>
    </row>
    <row r="33374" spans="6:7" x14ac:dyDescent="0.25">
      <c r="F33374" s="5"/>
      <c r="G33374" s="7"/>
    </row>
    <row r="33375" spans="6:7" x14ac:dyDescent="0.25">
      <c r="F33375" s="5"/>
      <c r="G33375" s="7"/>
    </row>
    <row r="33376" spans="6:7" x14ac:dyDescent="0.25">
      <c r="F33376" s="5"/>
      <c r="G33376" s="7"/>
    </row>
    <row r="33377" spans="6:7" x14ac:dyDescent="0.25">
      <c r="F33377" s="5"/>
      <c r="G33377" s="7"/>
    </row>
    <row r="33378" spans="6:7" x14ac:dyDescent="0.25">
      <c r="F33378" s="5"/>
      <c r="G33378" s="7"/>
    </row>
    <row r="33379" spans="6:7" x14ac:dyDescent="0.25">
      <c r="F33379" s="5"/>
      <c r="G33379" s="7"/>
    </row>
    <row r="33380" spans="6:7" x14ac:dyDescent="0.25">
      <c r="F33380" s="5"/>
      <c r="G33380" s="7"/>
    </row>
    <row r="33381" spans="6:7" x14ac:dyDescent="0.25">
      <c r="F33381" s="5"/>
      <c r="G33381" s="7"/>
    </row>
    <row r="33382" spans="6:7" x14ac:dyDescent="0.25">
      <c r="F33382" s="5"/>
      <c r="G33382" s="7"/>
    </row>
    <row r="33383" spans="6:7" x14ac:dyDescent="0.25">
      <c r="F33383" s="5"/>
      <c r="G33383" s="7"/>
    </row>
    <row r="33384" spans="6:7" x14ac:dyDescent="0.25">
      <c r="F33384" s="5"/>
      <c r="G33384" s="7"/>
    </row>
    <row r="33385" spans="6:7" x14ac:dyDescent="0.25">
      <c r="F33385" s="5"/>
      <c r="G33385" s="7"/>
    </row>
    <row r="33386" spans="6:7" x14ac:dyDescent="0.25">
      <c r="F33386" s="5"/>
      <c r="G33386" s="7"/>
    </row>
    <row r="33387" spans="6:7" x14ac:dyDescent="0.25">
      <c r="F33387" s="5"/>
      <c r="G33387" s="7"/>
    </row>
    <row r="33388" spans="6:7" x14ac:dyDescent="0.25">
      <c r="F33388" s="5"/>
      <c r="G33388" s="7"/>
    </row>
    <row r="33389" spans="6:7" x14ac:dyDescent="0.25">
      <c r="F33389" s="5"/>
      <c r="G33389" s="7"/>
    </row>
    <row r="33390" spans="6:7" x14ac:dyDescent="0.25">
      <c r="F33390" s="5"/>
      <c r="G33390" s="7"/>
    </row>
    <row r="33391" spans="6:7" x14ac:dyDescent="0.25">
      <c r="F33391" s="5"/>
      <c r="G33391" s="7"/>
    </row>
    <row r="33392" spans="6:7" x14ac:dyDescent="0.25">
      <c r="F33392" s="5"/>
      <c r="G33392" s="7"/>
    </row>
    <row r="33393" spans="6:7" x14ac:dyDescent="0.25">
      <c r="F33393" s="5"/>
      <c r="G33393" s="7"/>
    </row>
    <row r="33394" spans="6:7" x14ac:dyDescent="0.25">
      <c r="F33394" s="5"/>
      <c r="G33394" s="7"/>
    </row>
    <row r="33395" spans="6:7" x14ac:dyDescent="0.25">
      <c r="F33395" s="5"/>
      <c r="G33395" s="7"/>
    </row>
    <row r="33396" spans="6:7" x14ac:dyDescent="0.25">
      <c r="F33396" s="5"/>
      <c r="G33396" s="7"/>
    </row>
    <row r="33397" spans="6:7" x14ac:dyDescent="0.25">
      <c r="F33397" s="5"/>
      <c r="G33397" s="7"/>
    </row>
    <row r="33398" spans="6:7" x14ac:dyDescent="0.25">
      <c r="F33398" s="5"/>
      <c r="G33398" s="7"/>
    </row>
    <row r="33399" spans="6:7" x14ac:dyDescent="0.25">
      <c r="F33399" s="5"/>
      <c r="G33399" s="7"/>
    </row>
    <row r="33400" spans="6:7" x14ac:dyDescent="0.25">
      <c r="F33400" s="5"/>
      <c r="G33400" s="7"/>
    </row>
    <row r="33401" spans="6:7" x14ac:dyDescent="0.25">
      <c r="F33401" s="5"/>
      <c r="G33401" s="7"/>
    </row>
    <row r="33402" spans="6:7" x14ac:dyDescent="0.25">
      <c r="F33402" s="5"/>
      <c r="G33402" s="7"/>
    </row>
    <row r="33403" spans="6:7" x14ac:dyDescent="0.25">
      <c r="F33403" s="5"/>
      <c r="G33403" s="7"/>
    </row>
    <row r="33404" spans="6:7" x14ac:dyDescent="0.25">
      <c r="F33404" s="5"/>
      <c r="G33404" s="7"/>
    </row>
    <row r="33405" spans="6:7" x14ac:dyDescent="0.25">
      <c r="F33405" s="5"/>
      <c r="G33405" s="7"/>
    </row>
    <row r="33406" spans="6:7" x14ac:dyDescent="0.25">
      <c r="F33406" s="5"/>
      <c r="G33406" s="7"/>
    </row>
    <row r="33407" spans="6:7" x14ac:dyDescent="0.25">
      <c r="F33407" s="5"/>
      <c r="G33407" s="7"/>
    </row>
    <row r="33408" spans="6:7" x14ac:dyDescent="0.25">
      <c r="F33408" s="5"/>
      <c r="G33408" s="7"/>
    </row>
    <row r="33409" spans="6:7" x14ac:dyDescent="0.25">
      <c r="F33409" s="5"/>
      <c r="G33409" s="7"/>
    </row>
    <row r="33410" spans="6:7" x14ac:dyDescent="0.25">
      <c r="F33410" s="5"/>
      <c r="G33410" s="7"/>
    </row>
    <row r="33411" spans="6:7" x14ac:dyDescent="0.25">
      <c r="F33411" s="5"/>
      <c r="G33411" s="7"/>
    </row>
    <row r="33412" spans="6:7" x14ac:dyDescent="0.25">
      <c r="F33412" s="5"/>
      <c r="G33412" s="7"/>
    </row>
    <row r="33413" spans="6:7" x14ac:dyDescent="0.25">
      <c r="F33413" s="5"/>
      <c r="G33413" s="7"/>
    </row>
    <row r="33414" spans="6:7" x14ac:dyDescent="0.25">
      <c r="F33414" s="5"/>
      <c r="G33414" s="7"/>
    </row>
    <row r="33415" spans="6:7" x14ac:dyDescent="0.25">
      <c r="F33415" s="5"/>
      <c r="G33415" s="7"/>
    </row>
    <row r="33416" spans="6:7" x14ac:dyDescent="0.25">
      <c r="F33416" s="5"/>
      <c r="G33416" s="7"/>
    </row>
    <row r="33417" spans="6:7" x14ac:dyDescent="0.25">
      <c r="F33417" s="5"/>
      <c r="G33417" s="7"/>
    </row>
    <row r="33418" spans="6:7" x14ac:dyDescent="0.25">
      <c r="F33418" s="5"/>
      <c r="G33418" s="7"/>
    </row>
    <row r="33419" spans="6:7" x14ac:dyDescent="0.25">
      <c r="F33419" s="5"/>
      <c r="G33419" s="7"/>
    </row>
    <row r="33420" spans="6:7" x14ac:dyDescent="0.25">
      <c r="F33420" s="5"/>
      <c r="G33420" s="7"/>
    </row>
    <row r="33421" spans="6:7" x14ac:dyDescent="0.25">
      <c r="F33421" s="5"/>
      <c r="G33421" s="7"/>
    </row>
    <row r="33422" spans="6:7" x14ac:dyDescent="0.25">
      <c r="F33422" s="5"/>
      <c r="G33422" s="7"/>
    </row>
    <row r="33423" spans="6:7" x14ac:dyDescent="0.25">
      <c r="F33423" s="5"/>
      <c r="G33423" s="7"/>
    </row>
    <row r="33424" spans="6:7" x14ac:dyDescent="0.25">
      <c r="F33424" s="5"/>
      <c r="G33424" s="7"/>
    </row>
    <row r="33425" spans="6:7" x14ac:dyDescent="0.25">
      <c r="F33425" s="5"/>
      <c r="G33425" s="7"/>
    </row>
    <row r="33426" spans="6:7" x14ac:dyDescent="0.25">
      <c r="F33426" s="5"/>
      <c r="G33426" s="7"/>
    </row>
    <row r="33427" spans="6:7" x14ac:dyDescent="0.25">
      <c r="F33427" s="5"/>
      <c r="G33427" s="7"/>
    </row>
    <row r="33428" spans="6:7" x14ac:dyDescent="0.25">
      <c r="F33428" s="5"/>
      <c r="G33428" s="7"/>
    </row>
    <row r="33429" spans="6:7" x14ac:dyDescent="0.25">
      <c r="F33429" s="5"/>
      <c r="G33429" s="7"/>
    </row>
    <row r="33430" spans="6:7" x14ac:dyDescent="0.25">
      <c r="F33430" s="5"/>
      <c r="G33430" s="7"/>
    </row>
    <row r="33431" spans="6:7" x14ac:dyDescent="0.25">
      <c r="F33431" s="5"/>
      <c r="G33431" s="7"/>
    </row>
    <row r="33432" spans="6:7" x14ac:dyDescent="0.25">
      <c r="F33432" s="5"/>
      <c r="G33432" s="7"/>
    </row>
    <row r="33433" spans="6:7" x14ac:dyDescent="0.25">
      <c r="F33433" s="5"/>
      <c r="G33433" s="7"/>
    </row>
    <row r="33434" spans="6:7" x14ac:dyDescent="0.25">
      <c r="F33434" s="5"/>
      <c r="G33434" s="7"/>
    </row>
    <row r="33435" spans="6:7" x14ac:dyDescent="0.25">
      <c r="F33435" s="5"/>
      <c r="G33435" s="7"/>
    </row>
    <row r="33436" spans="6:7" x14ac:dyDescent="0.25">
      <c r="F33436" s="5"/>
      <c r="G33436" s="7"/>
    </row>
    <row r="33437" spans="6:7" x14ac:dyDescent="0.25">
      <c r="F33437" s="5"/>
      <c r="G33437" s="7"/>
    </row>
    <row r="33438" spans="6:7" x14ac:dyDescent="0.25">
      <c r="F33438" s="5"/>
      <c r="G33438" s="7"/>
    </row>
    <row r="33439" spans="6:7" x14ac:dyDescent="0.25">
      <c r="F33439" s="5"/>
      <c r="G33439" s="7"/>
    </row>
    <row r="33440" spans="6:7" x14ac:dyDescent="0.25">
      <c r="F33440" s="5"/>
      <c r="G33440" s="7"/>
    </row>
    <row r="33441" spans="6:7" x14ac:dyDescent="0.25">
      <c r="F33441" s="5"/>
      <c r="G33441" s="7"/>
    </row>
    <row r="33442" spans="6:7" x14ac:dyDescent="0.25">
      <c r="F33442" s="5"/>
      <c r="G33442" s="7"/>
    </row>
    <row r="33443" spans="6:7" x14ac:dyDescent="0.25">
      <c r="F33443" s="5"/>
      <c r="G33443" s="7"/>
    </row>
    <row r="33444" spans="6:7" x14ac:dyDescent="0.25">
      <c r="F33444" s="5"/>
      <c r="G33444" s="7"/>
    </row>
    <row r="33445" spans="6:7" x14ac:dyDescent="0.25">
      <c r="F33445" s="5"/>
      <c r="G33445" s="7"/>
    </row>
    <row r="33446" spans="6:7" x14ac:dyDescent="0.25">
      <c r="F33446" s="5"/>
      <c r="G33446" s="7"/>
    </row>
    <row r="33447" spans="6:7" x14ac:dyDescent="0.25">
      <c r="F33447" s="5"/>
      <c r="G33447" s="7"/>
    </row>
    <row r="33448" spans="6:7" x14ac:dyDescent="0.25">
      <c r="F33448" s="5"/>
      <c r="G33448" s="7"/>
    </row>
    <row r="33449" spans="6:7" x14ac:dyDescent="0.25">
      <c r="F33449" s="5"/>
      <c r="G33449" s="7"/>
    </row>
    <row r="33450" spans="6:7" x14ac:dyDescent="0.25">
      <c r="F33450" s="5"/>
      <c r="G33450" s="7"/>
    </row>
    <row r="33451" spans="6:7" x14ac:dyDescent="0.25">
      <c r="F33451" s="5"/>
      <c r="G33451" s="7"/>
    </row>
    <row r="33452" spans="6:7" x14ac:dyDescent="0.25">
      <c r="F33452" s="5"/>
      <c r="G33452" s="7"/>
    </row>
    <row r="33453" spans="6:7" x14ac:dyDescent="0.25">
      <c r="F33453" s="5"/>
      <c r="G33453" s="7"/>
    </row>
    <row r="33454" spans="6:7" x14ac:dyDescent="0.25">
      <c r="F33454" s="5"/>
      <c r="G33454" s="7"/>
    </row>
    <row r="33455" spans="6:7" x14ac:dyDescent="0.25">
      <c r="F33455" s="5"/>
      <c r="G33455" s="7"/>
    </row>
    <row r="33456" spans="6:7" x14ac:dyDescent="0.25">
      <c r="F33456" s="5"/>
      <c r="G33456" s="7"/>
    </row>
    <row r="33457" spans="6:7" x14ac:dyDescent="0.25">
      <c r="F33457" s="5"/>
      <c r="G33457" s="7"/>
    </row>
    <row r="33458" spans="6:7" x14ac:dyDescent="0.25">
      <c r="F33458" s="5"/>
      <c r="G33458" s="7"/>
    </row>
    <row r="33459" spans="6:7" x14ac:dyDescent="0.25">
      <c r="F33459" s="5"/>
      <c r="G33459" s="7"/>
    </row>
    <row r="33460" spans="6:7" x14ac:dyDescent="0.25">
      <c r="F33460" s="5"/>
      <c r="G33460" s="7"/>
    </row>
    <row r="33461" spans="6:7" x14ac:dyDescent="0.25">
      <c r="F33461" s="5"/>
      <c r="G33461" s="7"/>
    </row>
    <row r="33462" spans="6:7" x14ac:dyDescent="0.25">
      <c r="F33462" s="5"/>
      <c r="G33462" s="7"/>
    </row>
    <row r="33463" spans="6:7" x14ac:dyDescent="0.25">
      <c r="F33463" s="5"/>
      <c r="G33463" s="7"/>
    </row>
    <row r="33464" spans="6:7" x14ac:dyDescent="0.25">
      <c r="F33464" s="5"/>
      <c r="G33464" s="7"/>
    </row>
    <row r="33465" spans="6:7" x14ac:dyDescent="0.25">
      <c r="F33465" s="5"/>
      <c r="G33465" s="7"/>
    </row>
    <row r="33466" spans="6:7" x14ac:dyDescent="0.25">
      <c r="F33466" s="5"/>
      <c r="G33466" s="7"/>
    </row>
    <row r="33467" spans="6:7" x14ac:dyDescent="0.25">
      <c r="F33467" s="5"/>
      <c r="G33467" s="7"/>
    </row>
    <row r="33468" spans="6:7" x14ac:dyDescent="0.25">
      <c r="F33468" s="5"/>
      <c r="G33468" s="7"/>
    </row>
    <row r="33469" spans="6:7" x14ac:dyDescent="0.25">
      <c r="F33469" s="5"/>
      <c r="G33469" s="7"/>
    </row>
    <row r="33470" spans="6:7" x14ac:dyDescent="0.25">
      <c r="F33470" s="5"/>
      <c r="G33470" s="7"/>
    </row>
    <row r="33471" spans="6:7" x14ac:dyDescent="0.25">
      <c r="F33471" s="5"/>
      <c r="G33471" s="7"/>
    </row>
    <row r="33472" spans="6:7" x14ac:dyDescent="0.25">
      <c r="F33472" s="5"/>
      <c r="G33472" s="7"/>
    </row>
    <row r="33473" spans="6:7" x14ac:dyDescent="0.25">
      <c r="F33473" s="5"/>
      <c r="G33473" s="7"/>
    </row>
    <row r="33474" spans="6:7" x14ac:dyDescent="0.25">
      <c r="F33474" s="5"/>
      <c r="G33474" s="7"/>
    </row>
    <row r="33475" spans="6:7" x14ac:dyDescent="0.25">
      <c r="F33475" s="5"/>
      <c r="G33475" s="7"/>
    </row>
    <row r="33476" spans="6:7" x14ac:dyDescent="0.25">
      <c r="F33476" s="5"/>
      <c r="G33476" s="7"/>
    </row>
    <row r="33477" spans="6:7" x14ac:dyDescent="0.25">
      <c r="F33477" s="5"/>
      <c r="G33477" s="7"/>
    </row>
    <row r="33478" spans="6:7" x14ac:dyDescent="0.25">
      <c r="F33478" s="5"/>
      <c r="G33478" s="7"/>
    </row>
    <row r="33479" spans="6:7" x14ac:dyDescent="0.25">
      <c r="F33479" s="5"/>
      <c r="G33479" s="7"/>
    </row>
    <row r="33480" spans="6:7" x14ac:dyDescent="0.25">
      <c r="F33480" s="5"/>
      <c r="G33480" s="7"/>
    </row>
    <row r="33481" spans="6:7" x14ac:dyDescent="0.25">
      <c r="F33481" s="5"/>
      <c r="G33481" s="7"/>
    </row>
    <row r="33482" spans="6:7" x14ac:dyDescent="0.25">
      <c r="F33482" s="5"/>
      <c r="G33482" s="7"/>
    </row>
    <row r="33483" spans="6:7" x14ac:dyDescent="0.25">
      <c r="F33483" s="5"/>
      <c r="G33483" s="7"/>
    </row>
    <row r="33484" spans="6:7" x14ac:dyDescent="0.25">
      <c r="F33484" s="5"/>
      <c r="G33484" s="7"/>
    </row>
    <row r="33485" spans="6:7" x14ac:dyDescent="0.25">
      <c r="F33485" s="5"/>
      <c r="G33485" s="7"/>
    </row>
    <row r="33486" spans="6:7" x14ac:dyDescent="0.25">
      <c r="F33486" s="5"/>
      <c r="G33486" s="7"/>
    </row>
    <row r="33487" spans="6:7" x14ac:dyDescent="0.25">
      <c r="F33487" s="5"/>
      <c r="G33487" s="7"/>
    </row>
    <row r="33488" spans="6:7" x14ac:dyDescent="0.25">
      <c r="F33488" s="5"/>
      <c r="G33488" s="7"/>
    </row>
    <row r="33489" spans="6:7" x14ac:dyDescent="0.25">
      <c r="F33489" s="5"/>
      <c r="G33489" s="7"/>
    </row>
    <row r="33490" spans="6:7" x14ac:dyDescent="0.25">
      <c r="F33490" s="5"/>
      <c r="G33490" s="7"/>
    </row>
    <row r="33491" spans="6:7" x14ac:dyDescent="0.25">
      <c r="F33491" s="5"/>
      <c r="G33491" s="7"/>
    </row>
    <row r="33492" spans="6:7" x14ac:dyDescent="0.25">
      <c r="F33492" s="5"/>
      <c r="G33492" s="7"/>
    </row>
    <row r="33493" spans="6:7" x14ac:dyDescent="0.25">
      <c r="F33493" s="5"/>
      <c r="G33493" s="7"/>
    </row>
    <row r="33494" spans="6:7" x14ac:dyDescent="0.25">
      <c r="F33494" s="5"/>
      <c r="G33494" s="7"/>
    </row>
    <row r="33495" spans="6:7" x14ac:dyDescent="0.25">
      <c r="F33495" s="5"/>
      <c r="G33495" s="7"/>
    </row>
    <row r="33496" spans="6:7" x14ac:dyDescent="0.25">
      <c r="F33496" s="5"/>
      <c r="G33496" s="7"/>
    </row>
    <row r="33497" spans="6:7" x14ac:dyDescent="0.25">
      <c r="F33497" s="5"/>
      <c r="G33497" s="7"/>
    </row>
    <row r="33498" spans="6:7" x14ac:dyDescent="0.25">
      <c r="F33498" s="5"/>
      <c r="G33498" s="7"/>
    </row>
    <row r="33499" spans="6:7" x14ac:dyDescent="0.25">
      <c r="F33499" s="5"/>
      <c r="G33499" s="7"/>
    </row>
    <row r="33500" spans="6:7" x14ac:dyDescent="0.25">
      <c r="F33500" s="5"/>
      <c r="G33500" s="7"/>
    </row>
    <row r="33501" spans="6:7" x14ac:dyDescent="0.25">
      <c r="F33501" s="5"/>
      <c r="G33501" s="7"/>
    </row>
    <row r="33502" spans="6:7" x14ac:dyDescent="0.25">
      <c r="F33502" s="5"/>
      <c r="G33502" s="7"/>
    </row>
    <row r="33503" spans="6:7" x14ac:dyDescent="0.25">
      <c r="F33503" s="5"/>
      <c r="G33503" s="7"/>
    </row>
    <row r="33504" spans="6:7" x14ac:dyDescent="0.25">
      <c r="F33504" s="5"/>
      <c r="G33504" s="7"/>
    </row>
    <row r="33505" spans="6:7" x14ac:dyDescent="0.25">
      <c r="F33505" s="5"/>
      <c r="G33505" s="7"/>
    </row>
    <row r="33506" spans="6:7" x14ac:dyDescent="0.25">
      <c r="F33506" s="5"/>
      <c r="G33506" s="7"/>
    </row>
    <row r="33507" spans="6:7" x14ac:dyDescent="0.25">
      <c r="F33507" s="5"/>
      <c r="G33507" s="7"/>
    </row>
    <row r="33508" spans="6:7" x14ac:dyDescent="0.25">
      <c r="F33508" s="5"/>
      <c r="G33508" s="7"/>
    </row>
    <row r="33509" spans="6:7" x14ac:dyDescent="0.25">
      <c r="F33509" s="5"/>
      <c r="G33509" s="7"/>
    </row>
    <row r="33510" spans="6:7" x14ac:dyDescent="0.25">
      <c r="F33510" s="5"/>
      <c r="G33510" s="7"/>
    </row>
    <row r="33511" spans="6:7" x14ac:dyDescent="0.25">
      <c r="F33511" s="5"/>
      <c r="G33511" s="7"/>
    </row>
    <row r="33512" spans="6:7" x14ac:dyDescent="0.25">
      <c r="F33512" s="5"/>
      <c r="G33512" s="7"/>
    </row>
    <row r="33513" spans="6:7" x14ac:dyDescent="0.25">
      <c r="F33513" s="5"/>
      <c r="G33513" s="7"/>
    </row>
    <row r="33514" spans="6:7" x14ac:dyDescent="0.25">
      <c r="F33514" s="5"/>
      <c r="G33514" s="7"/>
    </row>
    <row r="33515" spans="6:7" x14ac:dyDescent="0.25">
      <c r="F33515" s="5"/>
      <c r="G33515" s="7"/>
    </row>
    <row r="33516" spans="6:7" x14ac:dyDescent="0.25">
      <c r="F33516" s="5"/>
      <c r="G33516" s="7"/>
    </row>
    <row r="33517" spans="6:7" x14ac:dyDescent="0.25">
      <c r="F33517" s="5"/>
      <c r="G33517" s="7"/>
    </row>
    <row r="33518" spans="6:7" x14ac:dyDescent="0.25">
      <c r="F33518" s="5"/>
      <c r="G33518" s="7"/>
    </row>
    <row r="33519" spans="6:7" x14ac:dyDescent="0.25">
      <c r="F33519" s="5"/>
      <c r="G33519" s="7"/>
    </row>
    <row r="33520" spans="6:7" x14ac:dyDescent="0.25">
      <c r="F33520" s="5"/>
      <c r="G33520" s="7"/>
    </row>
    <row r="33521" spans="6:7" x14ac:dyDescent="0.25">
      <c r="F33521" s="5"/>
      <c r="G33521" s="7"/>
    </row>
    <row r="33522" spans="6:7" x14ac:dyDescent="0.25">
      <c r="F33522" s="5"/>
      <c r="G33522" s="7"/>
    </row>
    <row r="33523" spans="6:7" x14ac:dyDescent="0.25">
      <c r="F33523" s="5"/>
      <c r="G33523" s="7"/>
    </row>
    <row r="33524" spans="6:7" x14ac:dyDescent="0.25">
      <c r="F33524" s="5"/>
      <c r="G33524" s="7"/>
    </row>
    <row r="33525" spans="6:7" x14ac:dyDescent="0.25">
      <c r="F33525" s="5"/>
      <c r="G33525" s="7"/>
    </row>
    <row r="33526" spans="6:7" x14ac:dyDescent="0.25">
      <c r="F33526" s="5"/>
      <c r="G33526" s="7"/>
    </row>
    <row r="33527" spans="6:7" x14ac:dyDescent="0.25">
      <c r="F33527" s="5"/>
      <c r="G33527" s="7"/>
    </row>
    <row r="33528" spans="6:7" x14ac:dyDescent="0.25">
      <c r="F33528" s="5"/>
      <c r="G33528" s="7"/>
    </row>
    <row r="33529" spans="6:7" x14ac:dyDescent="0.25">
      <c r="F33529" s="5"/>
      <c r="G33529" s="7"/>
    </row>
    <row r="33530" spans="6:7" x14ac:dyDescent="0.25">
      <c r="F33530" s="5"/>
      <c r="G33530" s="7"/>
    </row>
    <row r="33531" spans="6:7" x14ac:dyDescent="0.25">
      <c r="F33531" s="5"/>
      <c r="G33531" s="7"/>
    </row>
    <row r="33532" spans="6:7" x14ac:dyDescent="0.25">
      <c r="F33532" s="5"/>
      <c r="G33532" s="7"/>
    </row>
    <row r="33533" spans="6:7" x14ac:dyDescent="0.25">
      <c r="F33533" s="5"/>
      <c r="G33533" s="7"/>
    </row>
    <row r="33534" spans="6:7" x14ac:dyDescent="0.25">
      <c r="F33534" s="5"/>
      <c r="G33534" s="7"/>
    </row>
    <row r="33535" spans="6:7" x14ac:dyDescent="0.25">
      <c r="F33535" s="5"/>
      <c r="G33535" s="7"/>
    </row>
    <row r="33536" spans="6:7" x14ac:dyDescent="0.25">
      <c r="F33536" s="5"/>
      <c r="G33536" s="7"/>
    </row>
    <row r="33537" spans="6:7" x14ac:dyDescent="0.25">
      <c r="F33537" s="5"/>
      <c r="G33537" s="7"/>
    </row>
    <row r="33538" spans="6:7" x14ac:dyDescent="0.25">
      <c r="F33538" s="5"/>
      <c r="G33538" s="7"/>
    </row>
    <row r="33539" spans="6:7" x14ac:dyDescent="0.25">
      <c r="F33539" s="5"/>
      <c r="G33539" s="7"/>
    </row>
    <row r="33540" spans="6:7" x14ac:dyDescent="0.25">
      <c r="F33540" s="5"/>
      <c r="G33540" s="7"/>
    </row>
    <row r="33541" spans="6:7" x14ac:dyDescent="0.25">
      <c r="F33541" s="5"/>
      <c r="G33541" s="7"/>
    </row>
    <row r="33542" spans="6:7" x14ac:dyDescent="0.25">
      <c r="F33542" s="5"/>
      <c r="G33542" s="7"/>
    </row>
    <row r="33543" spans="6:7" x14ac:dyDescent="0.25">
      <c r="F33543" s="5"/>
      <c r="G33543" s="7"/>
    </row>
    <row r="33544" spans="6:7" x14ac:dyDescent="0.25">
      <c r="F33544" s="5"/>
      <c r="G33544" s="7"/>
    </row>
    <row r="33545" spans="6:7" x14ac:dyDescent="0.25">
      <c r="F33545" s="5"/>
      <c r="G33545" s="7"/>
    </row>
    <row r="33546" spans="6:7" x14ac:dyDescent="0.25">
      <c r="F33546" s="5"/>
      <c r="G33546" s="7"/>
    </row>
    <row r="33547" spans="6:7" x14ac:dyDescent="0.25">
      <c r="F33547" s="5"/>
      <c r="G33547" s="7"/>
    </row>
    <row r="33548" spans="6:7" x14ac:dyDescent="0.25">
      <c r="F33548" s="5"/>
      <c r="G33548" s="7"/>
    </row>
    <row r="33549" spans="6:7" x14ac:dyDescent="0.25">
      <c r="F33549" s="5"/>
      <c r="G33549" s="7"/>
    </row>
    <row r="33550" spans="6:7" x14ac:dyDescent="0.25">
      <c r="F33550" s="5"/>
      <c r="G33550" s="7"/>
    </row>
    <row r="33551" spans="6:7" x14ac:dyDescent="0.25">
      <c r="F33551" s="5"/>
      <c r="G33551" s="7"/>
    </row>
    <row r="33552" spans="6:7" x14ac:dyDescent="0.25">
      <c r="F33552" s="5"/>
      <c r="G33552" s="7"/>
    </row>
    <row r="33553" spans="6:7" x14ac:dyDescent="0.25">
      <c r="F33553" s="5"/>
      <c r="G33553" s="7"/>
    </row>
    <row r="33554" spans="6:7" x14ac:dyDescent="0.25">
      <c r="F33554" s="5"/>
      <c r="G33554" s="7"/>
    </row>
    <row r="33555" spans="6:7" x14ac:dyDescent="0.25">
      <c r="F33555" s="5"/>
      <c r="G33555" s="7"/>
    </row>
    <row r="33556" spans="6:7" x14ac:dyDescent="0.25">
      <c r="F33556" s="5"/>
      <c r="G33556" s="7"/>
    </row>
    <row r="33557" spans="6:7" x14ac:dyDescent="0.25">
      <c r="F33557" s="5"/>
      <c r="G33557" s="7"/>
    </row>
    <row r="33558" spans="6:7" x14ac:dyDescent="0.25">
      <c r="F33558" s="5"/>
      <c r="G33558" s="7"/>
    </row>
    <row r="33559" spans="6:7" x14ac:dyDescent="0.25">
      <c r="F33559" s="5"/>
      <c r="G33559" s="7"/>
    </row>
    <row r="33560" spans="6:7" x14ac:dyDescent="0.25">
      <c r="F33560" s="5"/>
      <c r="G33560" s="7"/>
    </row>
    <row r="33561" spans="6:7" x14ac:dyDescent="0.25">
      <c r="F33561" s="5"/>
      <c r="G33561" s="7"/>
    </row>
    <row r="33562" spans="6:7" x14ac:dyDescent="0.25">
      <c r="F33562" s="5"/>
      <c r="G33562" s="7"/>
    </row>
    <row r="33563" spans="6:7" x14ac:dyDescent="0.25">
      <c r="F33563" s="5"/>
      <c r="G33563" s="7"/>
    </row>
    <row r="33564" spans="6:7" x14ac:dyDescent="0.25">
      <c r="F33564" s="5"/>
      <c r="G33564" s="7"/>
    </row>
    <row r="33565" spans="6:7" x14ac:dyDescent="0.25">
      <c r="F33565" s="5"/>
      <c r="G33565" s="7"/>
    </row>
    <row r="33566" spans="6:7" x14ac:dyDescent="0.25">
      <c r="F33566" s="5"/>
      <c r="G33566" s="7"/>
    </row>
    <row r="33567" spans="6:7" x14ac:dyDescent="0.25">
      <c r="F33567" s="5"/>
      <c r="G33567" s="7"/>
    </row>
    <row r="33568" spans="6:7" x14ac:dyDescent="0.25">
      <c r="F33568" s="5"/>
      <c r="G33568" s="7"/>
    </row>
    <row r="33569" spans="6:7" x14ac:dyDescent="0.25">
      <c r="F33569" s="5"/>
      <c r="G33569" s="7"/>
    </row>
    <row r="33570" spans="6:7" x14ac:dyDescent="0.25">
      <c r="F33570" s="5"/>
      <c r="G33570" s="7"/>
    </row>
    <row r="33571" spans="6:7" x14ac:dyDescent="0.25">
      <c r="F33571" s="5"/>
      <c r="G33571" s="7"/>
    </row>
    <row r="33572" spans="6:7" x14ac:dyDescent="0.25">
      <c r="F33572" s="5"/>
      <c r="G33572" s="7"/>
    </row>
    <row r="33573" spans="6:7" x14ac:dyDescent="0.25">
      <c r="F33573" s="5"/>
      <c r="G33573" s="7"/>
    </row>
    <row r="33574" spans="6:7" x14ac:dyDescent="0.25">
      <c r="F33574" s="5"/>
      <c r="G33574" s="7"/>
    </row>
    <row r="33575" spans="6:7" x14ac:dyDescent="0.25">
      <c r="F33575" s="5"/>
      <c r="G33575" s="7"/>
    </row>
    <row r="33576" spans="6:7" x14ac:dyDescent="0.25">
      <c r="F33576" s="5"/>
      <c r="G33576" s="7"/>
    </row>
    <row r="33577" spans="6:7" x14ac:dyDescent="0.25">
      <c r="F33577" s="5"/>
      <c r="G33577" s="7"/>
    </row>
    <row r="33578" spans="6:7" x14ac:dyDescent="0.25">
      <c r="F33578" s="5"/>
      <c r="G33578" s="7"/>
    </row>
    <row r="33579" spans="6:7" x14ac:dyDescent="0.25">
      <c r="F33579" s="5"/>
      <c r="G33579" s="7"/>
    </row>
    <row r="33580" spans="6:7" x14ac:dyDescent="0.25">
      <c r="F33580" s="5"/>
      <c r="G33580" s="7"/>
    </row>
    <row r="33581" spans="6:7" x14ac:dyDescent="0.25">
      <c r="F33581" s="5"/>
      <c r="G33581" s="7"/>
    </row>
    <row r="33582" spans="6:7" x14ac:dyDescent="0.25">
      <c r="F33582" s="5"/>
      <c r="G33582" s="7"/>
    </row>
    <row r="33583" spans="6:7" x14ac:dyDescent="0.25">
      <c r="F33583" s="5"/>
      <c r="G33583" s="7"/>
    </row>
    <row r="33584" spans="6:7" x14ac:dyDescent="0.25">
      <c r="F33584" s="5"/>
      <c r="G33584" s="7"/>
    </row>
    <row r="33585" spans="6:7" x14ac:dyDescent="0.25">
      <c r="F33585" s="5"/>
      <c r="G33585" s="7"/>
    </row>
    <row r="33586" spans="6:7" x14ac:dyDescent="0.25">
      <c r="F33586" s="5"/>
      <c r="G33586" s="7"/>
    </row>
    <row r="33587" spans="6:7" x14ac:dyDescent="0.25">
      <c r="F33587" s="5"/>
      <c r="G33587" s="7"/>
    </row>
    <row r="33588" spans="6:7" x14ac:dyDescent="0.25">
      <c r="F33588" s="5"/>
      <c r="G33588" s="7"/>
    </row>
    <row r="33589" spans="6:7" x14ac:dyDescent="0.25">
      <c r="F33589" s="5"/>
      <c r="G33589" s="7"/>
    </row>
    <row r="33590" spans="6:7" x14ac:dyDescent="0.25">
      <c r="F33590" s="5"/>
      <c r="G33590" s="7"/>
    </row>
    <row r="33591" spans="6:7" x14ac:dyDescent="0.25">
      <c r="F33591" s="5"/>
      <c r="G33591" s="7"/>
    </row>
    <row r="33592" spans="6:7" x14ac:dyDescent="0.25">
      <c r="F33592" s="5"/>
      <c r="G33592" s="7"/>
    </row>
    <row r="33593" spans="6:7" x14ac:dyDescent="0.25">
      <c r="F33593" s="5"/>
      <c r="G33593" s="7"/>
    </row>
    <row r="33594" spans="6:7" x14ac:dyDescent="0.25">
      <c r="F33594" s="5"/>
      <c r="G33594" s="7"/>
    </row>
    <row r="33595" spans="6:7" x14ac:dyDescent="0.25">
      <c r="F33595" s="5"/>
      <c r="G33595" s="7"/>
    </row>
    <row r="33596" spans="6:7" x14ac:dyDescent="0.25">
      <c r="F33596" s="5"/>
      <c r="G33596" s="7"/>
    </row>
    <row r="33597" spans="6:7" x14ac:dyDescent="0.25">
      <c r="F33597" s="5"/>
      <c r="G33597" s="7"/>
    </row>
    <row r="33598" spans="6:7" x14ac:dyDescent="0.25">
      <c r="F33598" s="5"/>
      <c r="G33598" s="7"/>
    </row>
    <row r="33599" spans="6:7" x14ac:dyDescent="0.25">
      <c r="F33599" s="5"/>
      <c r="G33599" s="7"/>
    </row>
    <row r="33600" spans="6:7" x14ac:dyDescent="0.25">
      <c r="F33600" s="5"/>
      <c r="G33600" s="7"/>
    </row>
    <row r="33601" spans="6:7" x14ac:dyDescent="0.25">
      <c r="F33601" s="5"/>
      <c r="G33601" s="7"/>
    </row>
    <row r="33602" spans="6:7" x14ac:dyDescent="0.25">
      <c r="F33602" s="5"/>
      <c r="G33602" s="7"/>
    </row>
    <row r="33603" spans="6:7" x14ac:dyDescent="0.25">
      <c r="F33603" s="5"/>
      <c r="G33603" s="7"/>
    </row>
    <row r="33604" spans="6:7" x14ac:dyDescent="0.25">
      <c r="F33604" s="5"/>
      <c r="G33604" s="7"/>
    </row>
    <row r="33605" spans="6:7" x14ac:dyDescent="0.25">
      <c r="F33605" s="5"/>
      <c r="G33605" s="7"/>
    </row>
    <row r="33606" spans="6:7" x14ac:dyDescent="0.25">
      <c r="F33606" s="5"/>
      <c r="G33606" s="7"/>
    </row>
    <row r="33607" spans="6:7" x14ac:dyDescent="0.25">
      <c r="F33607" s="5"/>
      <c r="G33607" s="7"/>
    </row>
    <row r="33608" spans="6:7" x14ac:dyDescent="0.25">
      <c r="F33608" s="5"/>
      <c r="G33608" s="7"/>
    </row>
    <row r="33609" spans="6:7" x14ac:dyDescent="0.25">
      <c r="F33609" s="5"/>
      <c r="G33609" s="7"/>
    </row>
    <row r="33610" spans="6:7" x14ac:dyDescent="0.25">
      <c r="F33610" s="5"/>
      <c r="G33610" s="7"/>
    </row>
    <row r="33611" spans="6:7" x14ac:dyDescent="0.25">
      <c r="F33611" s="5"/>
      <c r="G33611" s="7"/>
    </row>
    <row r="33612" spans="6:7" x14ac:dyDescent="0.25">
      <c r="F33612" s="5"/>
      <c r="G33612" s="7"/>
    </row>
    <row r="33613" spans="6:7" x14ac:dyDescent="0.25">
      <c r="F33613" s="5"/>
      <c r="G33613" s="7"/>
    </row>
    <row r="33614" spans="6:7" x14ac:dyDescent="0.25">
      <c r="F33614" s="5"/>
      <c r="G33614" s="7"/>
    </row>
    <row r="33615" spans="6:7" x14ac:dyDescent="0.25">
      <c r="F33615" s="5"/>
      <c r="G33615" s="7"/>
    </row>
    <row r="33616" spans="6:7" x14ac:dyDescent="0.25">
      <c r="F33616" s="5"/>
      <c r="G33616" s="7"/>
    </row>
    <row r="33617" spans="6:7" x14ac:dyDescent="0.25">
      <c r="F33617" s="5"/>
      <c r="G33617" s="7"/>
    </row>
    <row r="33618" spans="6:7" x14ac:dyDescent="0.25">
      <c r="F33618" s="5"/>
      <c r="G33618" s="7"/>
    </row>
    <row r="33619" spans="6:7" x14ac:dyDescent="0.25">
      <c r="F33619" s="5"/>
      <c r="G33619" s="7"/>
    </row>
    <row r="33620" spans="6:7" x14ac:dyDescent="0.25">
      <c r="F33620" s="5"/>
      <c r="G33620" s="7"/>
    </row>
    <row r="33621" spans="6:7" x14ac:dyDescent="0.25">
      <c r="F33621" s="5"/>
      <c r="G33621" s="7"/>
    </row>
    <row r="33622" spans="6:7" x14ac:dyDescent="0.25">
      <c r="F33622" s="5"/>
      <c r="G33622" s="7"/>
    </row>
    <row r="33623" spans="6:7" x14ac:dyDescent="0.25">
      <c r="F33623" s="5"/>
      <c r="G33623" s="7"/>
    </row>
    <row r="33624" spans="6:7" x14ac:dyDescent="0.25">
      <c r="F33624" s="5"/>
      <c r="G33624" s="7"/>
    </row>
    <row r="33625" spans="6:7" x14ac:dyDescent="0.25">
      <c r="F33625" s="5"/>
      <c r="G33625" s="7"/>
    </row>
    <row r="33626" spans="6:7" x14ac:dyDescent="0.25">
      <c r="F33626" s="5"/>
      <c r="G33626" s="7"/>
    </row>
    <row r="33627" spans="6:7" x14ac:dyDescent="0.25">
      <c r="F33627" s="5"/>
      <c r="G33627" s="7"/>
    </row>
    <row r="33628" spans="6:7" x14ac:dyDescent="0.25">
      <c r="F33628" s="5"/>
      <c r="G33628" s="7"/>
    </row>
    <row r="33629" spans="6:7" x14ac:dyDescent="0.25">
      <c r="F33629" s="5"/>
      <c r="G33629" s="7"/>
    </row>
    <row r="33630" spans="6:7" x14ac:dyDescent="0.25">
      <c r="F33630" s="5"/>
      <c r="G33630" s="7"/>
    </row>
    <row r="33631" spans="6:7" x14ac:dyDescent="0.25">
      <c r="F33631" s="5"/>
      <c r="G33631" s="7"/>
    </row>
    <row r="33632" spans="6:7" x14ac:dyDescent="0.25">
      <c r="F33632" s="5"/>
      <c r="G33632" s="7"/>
    </row>
    <row r="33633" spans="6:7" x14ac:dyDescent="0.25">
      <c r="F33633" s="5"/>
      <c r="G33633" s="7"/>
    </row>
    <row r="33634" spans="6:7" x14ac:dyDescent="0.25">
      <c r="F33634" s="5"/>
      <c r="G33634" s="7"/>
    </row>
    <row r="33635" spans="6:7" x14ac:dyDescent="0.25">
      <c r="F33635" s="5"/>
      <c r="G33635" s="7"/>
    </row>
    <row r="33636" spans="6:7" x14ac:dyDescent="0.25">
      <c r="F33636" s="5"/>
      <c r="G33636" s="7"/>
    </row>
    <row r="33637" spans="6:7" x14ac:dyDescent="0.25">
      <c r="F33637" s="5"/>
      <c r="G33637" s="7"/>
    </row>
    <row r="33638" spans="6:7" x14ac:dyDescent="0.25">
      <c r="F33638" s="5"/>
      <c r="G33638" s="7"/>
    </row>
    <row r="33639" spans="6:7" x14ac:dyDescent="0.25">
      <c r="F33639" s="5"/>
      <c r="G33639" s="7"/>
    </row>
    <row r="33640" spans="6:7" x14ac:dyDescent="0.25">
      <c r="F33640" s="5"/>
      <c r="G33640" s="7"/>
    </row>
    <row r="33641" spans="6:7" x14ac:dyDescent="0.25">
      <c r="F33641" s="5"/>
      <c r="G33641" s="7"/>
    </row>
    <row r="33642" spans="6:7" x14ac:dyDescent="0.25">
      <c r="F33642" s="5"/>
      <c r="G33642" s="7"/>
    </row>
    <row r="33643" spans="6:7" x14ac:dyDescent="0.25">
      <c r="F33643" s="5"/>
      <c r="G33643" s="7"/>
    </row>
    <row r="33644" spans="6:7" x14ac:dyDescent="0.25">
      <c r="F33644" s="5"/>
      <c r="G33644" s="7"/>
    </row>
    <row r="33645" spans="6:7" x14ac:dyDescent="0.25">
      <c r="F33645" s="5"/>
      <c r="G33645" s="7"/>
    </row>
    <row r="33646" spans="6:7" x14ac:dyDescent="0.25">
      <c r="F33646" s="5"/>
      <c r="G33646" s="7"/>
    </row>
    <row r="33647" spans="6:7" x14ac:dyDescent="0.25">
      <c r="F33647" s="5"/>
      <c r="G33647" s="7"/>
    </row>
    <row r="33648" spans="6:7" x14ac:dyDescent="0.25">
      <c r="F33648" s="5"/>
      <c r="G33648" s="7"/>
    </row>
    <row r="33649" spans="6:7" x14ac:dyDescent="0.25">
      <c r="F33649" s="5"/>
      <c r="G33649" s="7"/>
    </row>
    <row r="33650" spans="6:7" x14ac:dyDescent="0.25">
      <c r="F33650" s="5"/>
      <c r="G33650" s="7"/>
    </row>
    <row r="33651" spans="6:7" x14ac:dyDescent="0.25">
      <c r="F33651" s="5"/>
      <c r="G33651" s="7"/>
    </row>
    <row r="33652" spans="6:7" x14ac:dyDescent="0.25">
      <c r="F33652" s="5"/>
      <c r="G33652" s="7"/>
    </row>
    <row r="33653" spans="6:7" x14ac:dyDescent="0.25">
      <c r="F33653" s="5"/>
      <c r="G33653" s="7"/>
    </row>
    <row r="33654" spans="6:7" x14ac:dyDescent="0.25">
      <c r="F33654" s="5"/>
      <c r="G33654" s="7"/>
    </row>
    <row r="33655" spans="6:7" x14ac:dyDescent="0.25">
      <c r="F33655" s="5"/>
      <c r="G33655" s="7"/>
    </row>
    <row r="33656" spans="6:7" x14ac:dyDescent="0.25">
      <c r="F33656" s="5"/>
      <c r="G33656" s="7"/>
    </row>
    <row r="33657" spans="6:7" x14ac:dyDescent="0.25">
      <c r="F33657" s="5"/>
      <c r="G33657" s="7"/>
    </row>
    <row r="33658" spans="6:7" x14ac:dyDescent="0.25">
      <c r="F33658" s="5"/>
      <c r="G33658" s="7"/>
    </row>
    <row r="33659" spans="6:7" x14ac:dyDescent="0.25">
      <c r="F33659" s="5"/>
      <c r="G33659" s="7"/>
    </row>
    <row r="33660" spans="6:7" x14ac:dyDescent="0.25">
      <c r="F33660" s="5"/>
      <c r="G33660" s="7"/>
    </row>
    <row r="33661" spans="6:7" x14ac:dyDescent="0.25">
      <c r="F33661" s="5"/>
      <c r="G33661" s="7"/>
    </row>
    <row r="33662" spans="6:7" x14ac:dyDescent="0.25">
      <c r="F33662" s="5"/>
      <c r="G33662" s="7"/>
    </row>
    <row r="33663" spans="6:7" x14ac:dyDescent="0.25">
      <c r="F33663" s="5"/>
      <c r="G33663" s="7"/>
    </row>
    <row r="33664" spans="6:7" x14ac:dyDescent="0.25">
      <c r="F33664" s="5"/>
      <c r="G33664" s="7"/>
    </row>
    <row r="33665" spans="6:7" x14ac:dyDescent="0.25">
      <c r="F33665" s="5"/>
      <c r="G33665" s="7"/>
    </row>
    <row r="33666" spans="6:7" x14ac:dyDescent="0.25">
      <c r="F33666" s="5"/>
      <c r="G33666" s="7"/>
    </row>
    <row r="33667" spans="6:7" x14ac:dyDescent="0.25">
      <c r="F33667" s="5"/>
      <c r="G33667" s="7"/>
    </row>
    <row r="33668" spans="6:7" x14ac:dyDescent="0.25">
      <c r="F33668" s="5"/>
      <c r="G33668" s="7"/>
    </row>
    <row r="33669" spans="6:7" x14ac:dyDescent="0.25">
      <c r="F33669" s="5"/>
      <c r="G33669" s="7"/>
    </row>
    <row r="33670" spans="6:7" x14ac:dyDescent="0.25">
      <c r="F33670" s="5"/>
      <c r="G33670" s="7"/>
    </row>
    <row r="33671" spans="6:7" x14ac:dyDescent="0.25">
      <c r="F33671" s="5"/>
      <c r="G33671" s="7"/>
    </row>
    <row r="33672" spans="6:7" x14ac:dyDescent="0.25">
      <c r="F33672" s="5"/>
      <c r="G33672" s="7"/>
    </row>
    <row r="33673" spans="6:7" x14ac:dyDescent="0.25">
      <c r="F33673" s="5"/>
      <c r="G33673" s="7"/>
    </row>
    <row r="33674" spans="6:7" x14ac:dyDescent="0.25">
      <c r="F33674" s="5"/>
      <c r="G33674" s="7"/>
    </row>
    <row r="33675" spans="6:7" x14ac:dyDescent="0.25">
      <c r="F33675" s="5"/>
      <c r="G33675" s="7"/>
    </row>
    <row r="33676" spans="6:7" x14ac:dyDescent="0.25">
      <c r="F33676" s="5"/>
      <c r="G33676" s="7"/>
    </row>
    <row r="33677" spans="6:7" x14ac:dyDescent="0.25">
      <c r="F33677" s="5"/>
      <c r="G33677" s="7"/>
    </row>
    <row r="33678" spans="6:7" x14ac:dyDescent="0.25">
      <c r="F33678" s="5"/>
      <c r="G33678" s="7"/>
    </row>
    <row r="33679" spans="6:7" x14ac:dyDescent="0.25">
      <c r="F33679" s="5"/>
      <c r="G33679" s="7"/>
    </row>
    <row r="33680" spans="6:7" x14ac:dyDescent="0.25">
      <c r="F33680" s="5"/>
      <c r="G33680" s="7"/>
    </row>
    <row r="33681" spans="6:7" x14ac:dyDescent="0.25">
      <c r="F33681" s="5"/>
      <c r="G33681" s="7"/>
    </row>
    <row r="33682" spans="6:7" x14ac:dyDescent="0.25">
      <c r="F33682" s="5"/>
      <c r="G33682" s="7"/>
    </row>
    <row r="33683" spans="6:7" x14ac:dyDescent="0.25">
      <c r="F33683" s="5"/>
      <c r="G33683" s="7"/>
    </row>
    <row r="33684" spans="6:7" x14ac:dyDescent="0.25">
      <c r="F33684" s="5"/>
      <c r="G33684" s="7"/>
    </row>
    <row r="33685" spans="6:7" x14ac:dyDescent="0.25">
      <c r="F33685" s="5"/>
      <c r="G33685" s="7"/>
    </row>
    <row r="33686" spans="6:7" x14ac:dyDescent="0.25">
      <c r="F33686" s="5"/>
      <c r="G33686" s="7"/>
    </row>
    <row r="33687" spans="6:7" x14ac:dyDescent="0.25">
      <c r="F33687" s="5"/>
      <c r="G33687" s="7"/>
    </row>
    <row r="33688" spans="6:7" x14ac:dyDescent="0.25">
      <c r="F33688" s="5"/>
      <c r="G33688" s="7"/>
    </row>
    <row r="33689" spans="6:7" x14ac:dyDescent="0.25">
      <c r="F33689" s="5"/>
      <c r="G33689" s="7"/>
    </row>
    <row r="33690" spans="6:7" x14ac:dyDescent="0.25">
      <c r="F33690" s="5"/>
      <c r="G33690" s="7"/>
    </row>
    <row r="33691" spans="6:7" x14ac:dyDescent="0.25">
      <c r="F33691" s="5"/>
      <c r="G33691" s="7"/>
    </row>
    <row r="33692" spans="6:7" x14ac:dyDescent="0.25">
      <c r="F33692" s="5"/>
      <c r="G33692" s="7"/>
    </row>
    <row r="33693" spans="6:7" x14ac:dyDescent="0.25">
      <c r="F33693" s="5"/>
      <c r="G33693" s="7"/>
    </row>
    <row r="33694" spans="6:7" x14ac:dyDescent="0.25">
      <c r="F33694" s="5"/>
      <c r="G33694" s="7"/>
    </row>
    <row r="33695" spans="6:7" x14ac:dyDescent="0.25">
      <c r="F33695" s="5"/>
      <c r="G33695" s="7"/>
    </row>
    <row r="33696" spans="6:7" x14ac:dyDescent="0.25">
      <c r="F33696" s="5"/>
      <c r="G33696" s="7"/>
    </row>
    <row r="33697" spans="6:7" x14ac:dyDescent="0.25">
      <c r="F33697" s="5"/>
      <c r="G33697" s="7"/>
    </row>
    <row r="33698" spans="6:7" x14ac:dyDescent="0.25">
      <c r="F33698" s="5"/>
      <c r="G33698" s="7"/>
    </row>
    <row r="33699" spans="6:7" x14ac:dyDescent="0.25">
      <c r="F33699" s="5"/>
      <c r="G33699" s="7"/>
    </row>
    <row r="33700" spans="6:7" x14ac:dyDescent="0.25">
      <c r="F33700" s="5"/>
      <c r="G33700" s="7"/>
    </row>
    <row r="33701" spans="6:7" x14ac:dyDescent="0.25">
      <c r="F33701" s="5"/>
      <c r="G33701" s="7"/>
    </row>
    <row r="33702" spans="6:7" x14ac:dyDescent="0.25">
      <c r="F33702" s="5"/>
      <c r="G33702" s="7"/>
    </row>
    <row r="33703" spans="6:7" x14ac:dyDescent="0.25">
      <c r="F33703" s="5"/>
      <c r="G33703" s="7"/>
    </row>
    <row r="33704" spans="6:7" x14ac:dyDescent="0.25">
      <c r="F33704" s="5"/>
      <c r="G33704" s="7"/>
    </row>
    <row r="33705" spans="6:7" x14ac:dyDescent="0.25">
      <c r="F33705" s="5"/>
      <c r="G33705" s="7"/>
    </row>
    <row r="33706" spans="6:7" x14ac:dyDescent="0.25">
      <c r="F33706" s="5"/>
      <c r="G33706" s="7"/>
    </row>
    <row r="33707" spans="6:7" x14ac:dyDescent="0.25">
      <c r="F33707" s="5"/>
      <c r="G33707" s="7"/>
    </row>
    <row r="33708" spans="6:7" x14ac:dyDescent="0.25">
      <c r="F33708" s="5"/>
      <c r="G33708" s="7"/>
    </row>
    <row r="33709" spans="6:7" x14ac:dyDescent="0.25">
      <c r="F33709" s="5"/>
      <c r="G33709" s="7"/>
    </row>
    <row r="33710" spans="6:7" x14ac:dyDescent="0.25">
      <c r="F33710" s="5"/>
      <c r="G33710" s="7"/>
    </row>
    <row r="33711" spans="6:7" x14ac:dyDescent="0.25">
      <c r="F33711" s="5"/>
      <c r="G33711" s="7"/>
    </row>
    <row r="33712" spans="6:7" x14ac:dyDescent="0.25">
      <c r="F33712" s="5"/>
      <c r="G33712" s="7"/>
    </row>
    <row r="33713" spans="6:7" x14ac:dyDescent="0.25">
      <c r="F33713" s="5"/>
      <c r="G33713" s="7"/>
    </row>
    <row r="33714" spans="6:7" x14ac:dyDescent="0.25">
      <c r="F33714" s="5"/>
      <c r="G33714" s="7"/>
    </row>
    <row r="33715" spans="6:7" x14ac:dyDescent="0.25">
      <c r="F33715" s="5"/>
      <c r="G33715" s="7"/>
    </row>
    <row r="33716" spans="6:7" x14ac:dyDescent="0.25">
      <c r="F33716" s="5"/>
      <c r="G33716" s="7"/>
    </row>
    <row r="33717" spans="6:7" x14ac:dyDescent="0.25">
      <c r="F33717" s="5"/>
      <c r="G33717" s="7"/>
    </row>
    <row r="33718" spans="6:7" x14ac:dyDescent="0.25">
      <c r="F33718" s="5"/>
      <c r="G33718" s="7"/>
    </row>
    <row r="33719" spans="6:7" x14ac:dyDescent="0.25">
      <c r="F33719" s="5"/>
      <c r="G33719" s="7"/>
    </row>
    <row r="33720" spans="6:7" x14ac:dyDescent="0.25">
      <c r="F33720" s="5"/>
      <c r="G33720" s="7"/>
    </row>
    <row r="33721" spans="6:7" x14ac:dyDescent="0.25">
      <c r="F33721" s="5"/>
      <c r="G33721" s="7"/>
    </row>
    <row r="33722" spans="6:7" x14ac:dyDescent="0.25">
      <c r="F33722" s="5"/>
      <c r="G33722" s="7"/>
    </row>
    <row r="33723" spans="6:7" x14ac:dyDescent="0.25">
      <c r="F33723" s="5"/>
      <c r="G33723" s="7"/>
    </row>
    <row r="33724" spans="6:7" x14ac:dyDescent="0.25">
      <c r="F33724" s="5"/>
      <c r="G33724" s="7"/>
    </row>
    <row r="33725" spans="6:7" x14ac:dyDescent="0.25">
      <c r="F33725" s="5"/>
      <c r="G33725" s="7"/>
    </row>
    <row r="33726" spans="6:7" x14ac:dyDescent="0.25">
      <c r="F33726" s="5"/>
      <c r="G33726" s="7"/>
    </row>
    <row r="33727" spans="6:7" x14ac:dyDescent="0.25">
      <c r="F33727" s="5"/>
      <c r="G33727" s="7"/>
    </row>
    <row r="33728" spans="6:7" x14ac:dyDescent="0.25">
      <c r="F33728" s="5"/>
      <c r="G33728" s="7"/>
    </row>
    <row r="33729" spans="6:7" x14ac:dyDescent="0.25">
      <c r="F33729" s="5"/>
      <c r="G33729" s="7"/>
    </row>
    <row r="33730" spans="6:7" x14ac:dyDescent="0.25">
      <c r="F33730" s="5"/>
      <c r="G33730" s="7"/>
    </row>
    <row r="33731" spans="6:7" x14ac:dyDescent="0.25">
      <c r="F33731" s="5"/>
      <c r="G33731" s="7"/>
    </row>
    <row r="33732" spans="6:7" x14ac:dyDescent="0.25">
      <c r="F33732" s="5"/>
      <c r="G33732" s="7"/>
    </row>
    <row r="33733" spans="6:7" x14ac:dyDescent="0.25">
      <c r="F33733" s="5"/>
      <c r="G33733" s="7"/>
    </row>
    <row r="33734" spans="6:7" x14ac:dyDescent="0.25">
      <c r="F33734" s="5"/>
      <c r="G33734" s="7"/>
    </row>
    <row r="33735" spans="6:7" x14ac:dyDescent="0.25">
      <c r="F33735" s="5"/>
      <c r="G33735" s="7"/>
    </row>
    <row r="33736" spans="6:7" x14ac:dyDescent="0.25">
      <c r="F33736" s="5"/>
      <c r="G33736" s="7"/>
    </row>
    <row r="33737" spans="6:7" x14ac:dyDescent="0.25">
      <c r="F33737" s="5"/>
      <c r="G33737" s="7"/>
    </row>
    <row r="33738" spans="6:7" x14ac:dyDescent="0.25">
      <c r="F33738" s="5"/>
      <c r="G33738" s="7"/>
    </row>
    <row r="33739" spans="6:7" x14ac:dyDescent="0.25">
      <c r="F33739" s="5"/>
      <c r="G33739" s="7"/>
    </row>
    <row r="33740" spans="6:7" x14ac:dyDescent="0.25">
      <c r="F33740" s="5"/>
      <c r="G33740" s="7"/>
    </row>
    <row r="33741" spans="6:7" x14ac:dyDescent="0.25">
      <c r="F33741" s="5"/>
      <c r="G33741" s="7"/>
    </row>
    <row r="33742" spans="6:7" x14ac:dyDescent="0.25">
      <c r="F33742" s="5"/>
      <c r="G33742" s="7"/>
    </row>
    <row r="33743" spans="6:7" x14ac:dyDescent="0.25">
      <c r="F33743" s="5"/>
      <c r="G33743" s="7"/>
    </row>
    <row r="33744" spans="6:7" x14ac:dyDescent="0.25">
      <c r="F33744" s="5"/>
      <c r="G33744" s="7"/>
    </row>
    <row r="33745" spans="6:7" x14ac:dyDescent="0.25">
      <c r="F33745" s="5"/>
      <c r="G33745" s="7"/>
    </row>
    <row r="33746" spans="6:7" x14ac:dyDescent="0.25">
      <c r="F33746" s="5"/>
      <c r="G33746" s="7"/>
    </row>
    <row r="33747" spans="6:7" x14ac:dyDescent="0.25">
      <c r="F33747" s="5"/>
      <c r="G33747" s="7"/>
    </row>
    <row r="33748" spans="6:7" x14ac:dyDescent="0.25">
      <c r="F33748" s="5"/>
      <c r="G33748" s="7"/>
    </row>
    <row r="33749" spans="6:7" x14ac:dyDescent="0.25">
      <c r="F33749" s="5"/>
      <c r="G33749" s="7"/>
    </row>
    <row r="33750" spans="6:7" x14ac:dyDescent="0.25">
      <c r="F33750" s="5"/>
      <c r="G33750" s="7"/>
    </row>
    <row r="33751" spans="6:7" x14ac:dyDescent="0.25">
      <c r="F33751" s="5"/>
      <c r="G33751" s="7"/>
    </row>
    <row r="33752" spans="6:7" x14ac:dyDescent="0.25">
      <c r="F33752" s="5"/>
      <c r="G33752" s="7"/>
    </row>
    <row r="33753" spans="6:7" x14ac:dyDescent="0.25">
      <c r="F33753" s="5"/>
      <c r="G33753" s="7"/>
    </row>
    <row r="33754" spans="6:7" x14ac:dyDescent="0.25">
      <c r="F33754" s="5"/>
      <c r="G33754" s="7"/>
    </row>
    <row r="33755" spans="6:7" x14ac:dyDescent="0.25">
      <c r="F33755" s="5"/>
      <c r="G33755" s="7"/>
    </row>
    <row r="33756" spans="6:7" x14ac:dyDescent="0.25">
      <c r="F33756" s="5"/>
      <c r="G33756" s="7"/>
    </row>
    <row r="33757" spans="6:7" x14ac:dyDescent="0.25">
      <c r="F33757" s="5"/>
      <c r="G33757" s="7"/>
    </row>
    <row r="33758" spans="6:7" x14ac:dyDescent="0.25">
      <c r="F33758" s="5"/>
      <c r="G33758" s="7"/>
    </row>
    <row r="33759" spans="6:7" x14ac:dyDescent="0.25">
      <c r="F33759" s="5"/>
      <c r="G33759" s="7"/>
    </row>
    <row r="33760" spans="6:7" x14ac:dyDescent="0.25">
      <c r="F33760" s="5"/>
      <c r="G33760" s="7"/>
    </row>
    <row r="33761" spans="6:7" x14ac:dyDescent="0.25">
      <c r="F33761" s="5"/>
      <c r="G33761" s="7"/>
    </row>
    <row r="33762" spans="6:7" x14ac:dyDescent="0.25">
      <c r="F33762" s="5"/>
      <c r="G33762" s="7"/>
    </row>
    <row r="33763" spans="6:7" x14ac:dyDescent="0.25">
      <c r="F33763" s="5"/>
      <c r="G33763" s="7"/>
    </row>
    <row r="33764" spans="6:7" x14ac:dyDescent="0.25">
      <c r="F33764" s="5"/>
      <c r="G33764" s="7"/>
    </row>
    <row r="33765" spans="6:7" x14ac:dyDescent="0.25">
      <c r="F33765" s="5"/>
      <c r="G33765" s="7"/>
    </row>
    <row r="33766" spans="6:7" x14ac:dyDescent="0.25">
      <c r="F33766" s="5"/>
      <c r="G33766" s="7"/>
    </row>
    <row r="33767" spans="6:7" x14ac:dyDescent="0.25">
      <c r="F33767" s="5"/>
      <c r="G33767" s="7"/>
    </row>
    <row r="33768" spans="6:7" x14ac:dyDescent="0.25">
      <c r="F33768" s="5"/>
      <c r="G33768" s="7"/>
    </row>
    <row r="33769" spans="6:7" x14ac:dyDescent="0.25">
      <c r="F33769" s="5"/>
      <c r="G33769" s="7"/>
    </row>
    <row r="33770" spans="6:7" x14ac:dyDescent="0.25">
      <c r="F33770" s="5"/>
      <c r="G33770" s="7"/>
    </row>
    <row r="33771" spans="6:7" x14ac:dyDescent="0.25">
      <c r="F33771" s="5"/>
      <c r="G33771" s="7"/>
    </row>
    <row r="33772" spans="6:7" x14ac:dyDescent="0.25">
      <c r="F33772" s="5"/>
      <c r="G33772" s="7"/>
    </row>
    <row r="33773" spans="6:7" x14ac:dyDescent="0.25">
      <c r="F33773" s="5"/>
      <c r="G33773" s="7"/>
    </row>
    <row r="33774" spans="6:7" x14ac:dyDescent="0.25">
      <c r="F33774" s="5"/>
      <c r="G33774" s="7"/>
    </row>
    <row r="33775" spans="6:7" x14ac:dyDescent="0.25">
      <c r="F33775" s="5"/>
      <c r="G33775" s="7"/>
    </row>
    <row r="33776" spans="6:7" x14ac:dyDescent="0.25">
      <c r="F33776" s="5"/>
      <c r="G33776" s="7"/>
    </row>
    <row r="33777" spans="6:7" x14ac:dyDescent="0.25">
      <c r="F33777" s="5"/>
      <c r="G33777" s="7"/>
    </row>
    <row r="33778" spans="6:7" x14ac:dyDescent="0.25">
      <c r="F33778" s="5"/>
      <c r="G33778" s="7"/>
    </row>
    <row r="33779" spans="6:7" x14ac:dyDescent="0.25">
      <c r="F33779" s="5"/>
      <c r="G33779" s="7"/>
    </row>
    <row r="33780" spans="6:7" x14ac:dyDescent="0.25">
      <c r="F33780" s="5"/>
      <c r="G33780" s="7"/>
    </row>
    <row r="33781" spans="6:7" x14ac:dyDescent="0.25">
      <c r="F33781" s="5"/>
      <c r="G33781" s="7"/>
    </row>
    <row r="33782" spans="6:7" x14ac:dyDescent="0.25">
      <c r="F33782" s="5"/>
      <c r="G33782" s="7"/>
    </row>
    <row r="33783" spans="6:7" x14ac:dyDescent="0.25">
      <c r="F33783" s="5"/>
      <c r="G33783" s="7"/>
    </row>
    <row r="33784" spans="6:7" x14ac:dyDescent="0.25">
      <c r="F33784" s="5"/>
      <c r="G33784" s="7"/>
    </row>
    <row r="33785" spans="6:7" x14ac:dyDescent="0.25">
      <c r="F33785" s="5"/>
      <c r="G33785" s="7"/>
    </row>
    <row r="33786" spans="6:7" x14ac:dyDescent="0.25">
      <c r="F33786" s="5"/>
      <c r="G33786" s="7"/>
    </row>
    <row r="33787" spans="6:7" x14ac:dyDescent="0.25">
      <c r="F33787" s="5"/>
      <c r="G33787" s="7"/>
    </row>
    <row r="33788" spans="6:7" x14ac:dyDescent="0.25">
      <c r="F33788" s="5"/>
      <c r="G33788" s="7"/>
    </row>
    <row r="33789" spans="6:7" x14ac:dyDescent="0.25">
      <c r="F33789" s="5"/>
      <c r="G33789" s="7"/>
    </row>
    <row r="33790" spans="6:7" x14ac:dyDescent="0.25">
      <c r="F33790" s="5"/>
      <c r="G33790" s="7"/>
    </row>
    <row r="33791" spans="6:7" x14ac:dyDescent="0.25">
      <c r="F33791" s="5"/>
      <c r="G33791" s="7"/>
    </row>
    <row r="33792" spans="6:7" x14ac:dyDescent="0.25">
      <c r="F33792" s="5"/>
      <c r="G33792" s="7"/>
    </row>
    <row r="33793" spans="6:7" x14ac:dyDescent="0.25">
      <c r="F33793" s="5"/>
      <c r="G33793" s="7"/>
    </row>
    <row r="33794" spans="6:7" x14ac:dyDescent="0.25">
      <c r="F33794" s="5"/>
      <c r="G33794" s="7"/>
    </row>
    <row r="33795" spans="6:7" x14ac:dyDescent="0.25">
      <c r="F33795" s="5"/>
      <c r="G33795" s="7"/>
    </row>
    <row r="33796" spans="6:7" x14ac:dyDescent="0.25">
      <c r="F33796" s="5"/>
      <c r="G33796" s="7"/>
    </row>
    <row r="33797" spans="6:7" x14ac:dyDescent="0.25">
      <c r="F33797" s="5"/>
      <c r="G33797" s="7"/>
    </row>
    <row r="33798" spans="6:7" x14ac:dyDescent="0.25">
      <c r="F33798" s="5"/>
      <c r="G33798" s="7"/>
    </row>
    <row r="33799" spans="6:7" x14ac:dyDescent="0.25">
      <c r="F33799" s="5"/>
      <c r="G33799" s="7"/>
    </row>
    <row r="33800" spans="6:7" x14ac:dyDescent="0.25">
      <c r="F33800" s="5"/>
      <c r="G33800" s="7"/>
    </row>
    <row r="33801" spans="6:7" x14ac:dyDescent="0.25">
      <c r="F33801" s="5"/>
      <c r="G33801" s="7"/>
    </row>
    <row r="33802" spans="6:7" x14ac:dyDescent="0.25">
      <c r="F33802" s="5"/>
      <c r="G33802" s="7"/>
    </row>
    <row r="33803" spans="6:7" x14ac:dyDescent="0.25">
      <c r="F33803" s="5"/>
      <c r="G33803" s="7"/>
    </row>
    <row r="33804" spans="6:7" x14ac:dyDescent="0.25">
      <c r="F33804" s="5"/>
      <c r="G33804" s="7"/>
    </row>
    <row r="33805" spans="6:7" x14ac:dyDescent="0.25">
      <c r="F33805" s="5"/>
      <c r="G33805" s="7"/>
    </row>
    <row r="33806" spans="6:7" x14ac:dyDescent="0.25">
      <c r="F33806" s="5"/>
      <c r="G33806" s="7"/>
    </row>
    <row r="33807" spans="6:7" x14ac:dyDescent="0.25">
      <c r="F33807" s="5"/>
      <c r="G33807" s="7"/>
    </row>
    <row r="33808" spans="6:7" x14ac:dyDescent="0.25">
      <c r="F33808" s="5"/>
      <c r="G33808" s="7"/>
    </row>
    <row r="33809" spans="6:7" x14ac:dyDescent="0.25">
      <c r="F33809" s="5"/>
      <c r="G33809" s="7"/>
    </row>
    <row r="33810" spans="6:7" x14ac:dyDescent="0.25">
      <c r="F33810" s="5"/>
      <c r="G33810" s="7"/>
    </row>
    <row r="33811" spans="6:7" x14ac:dyDescent="0.25">
      <c r="F33811" s="5"/>
      <c r="G33811" s="7"/>
    </row>
    <row r="33812" spans="6:7" x14ac:dyDescent="0.25">
      <c r="F33812" s="5"/>
      <c r="G33812" s="7"/>
    </row>
    <row r="33813" spans="6:7" x14ac:dyDescent="0.25">
      <c r="F33813" s="5"/>
      <c r="G33813" s="7"/>
    </row>
    <row r="33814" spans="6:7" x14ac:dyDescent="0.25">
      <c r="F33814" s="5"/>
      <c r="G33814" s="7"/>
    </row>
    <row r="33815" spans="6:7" x14ac:dyDescent="0.25">
      <c r="F33815" s="5"/>
      <c r="G33815" s="7"/>
    </row>
    <row r="33816" spans="6:7" x14ac:dyDescent="0.25">
      <c r="F33816" s="5"/>
      <c r="G33816" s="7"/>
    </row>
    <row r="33817" spans="6:7" x14ac:dyDescent="0.25">
      <c r="F33817" s="5"/>
      <c r="G33817" s="7"/>
    </row>
    <row r="33818" spans="6:7" x14ac:dyDescent="0.25">
      <c r="F33818" s="5"/>
      <c r="G33818" s="7"/>
    </row>
    <row r="33819" spans="6:7" x14ac:dyDescent="0.25">
      <c r="F33819" s="5"/>
      <c r="G33819" s="7"/>
    </row>
    <row r="33820" spans="6:7" x14ac:dyDescent="0.25">
      <c r="F33820" s="5"/>
      <c r="G33820" s="7"/>
    </row>
    <row r="33821" spans="6:7" x14ac:dyDescent="0.25">
      <c r="F33821" s="5"/>
      <c r="G33821" s="7"/>
    </row>
    <row r="33822" spans="6:7" x14ac:dyDescent="0.25">
      <c r="F33822" s="5"/>
      <c r="G33822" s="7"/>
    </row>
    <row r="33823" spans="6:7" x14ac:dyDescent="0.25">
      <c r="F33823" s="5"/>
      <c r="G33823" s="7"/>
    </row>
    <row r="33824" spans="6:7" x14ac:dyDescent="0.25">
      <c r="F33824" s="5"/>
      <c r="G33824" s="7"/>
    </row>
    <row r="33825" spans="6:7" x14ac:dyDescent="0.25">
      <c r="F33825" s="5"/>
      <c r="G33825" s="7"/>
    </row>
    <row r="33826" spans="6:7" x14ac:dyDescent="0.25">
      <c r="F33826" s="5"/>
      <c r="G33826" s="7"/>
    </row>
    <row r="33827" spans="6:7" x14ac:dyDescent="0.25">
      <c r="F33827" s="5"/>
      <c r="G33827" s="7"/>
    </row>
    <row r="33828" spans="6:7" x14ac:dyDescent="0.25">
      <c r="F33828" s="5"/>
      <c r="G33828" s="7"/>
    </row>
    <row r="33829" spans="6:7" x14ac:dyDescent="0.25">
      <c r="F33829" s="5"/>
      <c r="G33829" s="7"/>
    </row>
    <row r="33830" spans="6:7" x14ac:dyDescent="0.25">
      <c r="F33830" s="5"/>
      <c r="G33830" s="7"/>
    </row>
    <row r="33831" spans="6:7" x14ac:dyDescent="0.25">
      <c r="F33831" s="5"/>
      <c r="G33831" s="7"/>
    </row>
    <row r="33832" spans="6:7" x14ac:dyDescent="0.25">
      <c r="F33832" s="5"/>
      <c r="G33832" s="7"/>
    </row>
    <row r="33833" spans="6:7" x14ac:dyDescent="0.25">
      <c r="F33833" s="5"/>
      <c r="G33833" s="7"/>
    </row>
    <row r="33834" spans="6:7" x14ac:dyDescent="0.25">
      <c r="F33834" s="5"/>
      <c r="G33834" s="7"/>
    </row>
    <row r="33835" spans="6:7" x14ac:dyDescent="0.25">
      <c r="F33835" s="5"/>
      <c r="G33835" s="7"/>
    </row>
    <row r="33836" spans="6:7" x14ac:dyDescent="0.25">
      <c r="F33836" s="5"/>
      <c r="G33836" s="7"/>
    </row>
    <row r="33837" spans="6:7" x14ac:dyDescent="0.25">
      <c r="F33837" s="5"/>
      <c r="G33837" s="7"/>
    </row>
    <row r="33838" spans="6:7" x14ac:dyDescent="0.25">
      <c r="F33838" s="5"/>
      <c r="G33838" s="7"/>
    </row>
    <row r="33839" spans="6:7" x14ac:dyDescent="0.25">
      <c r="F33839" s="5"/>
      <c r="G33839" s="7"/>
    </row>
    <row r="33840" spans="6:7" x14ac:dyDescent="0.25">
      <c r="F33840" s="5"/>
      <c r="G33840" s="7"/>
    </row>
    <row r="33841" spans="6:7" x14ac:dyDescent="0.25">
      <c r="F33841" s="5"/>
      <c r="G33841" s="7"/>
    </row>
    <row r="33842" spans="6:7" x14ac:dyDescent="0.25">
      <c r="F33842" s="5"/>
      <c r="G33842" s="7"/>
    </row>
    <row r="33843" spans="6:7" x14ac:dyDescent="0.25">
      <c r="F33843" s="5"/>
      <c r="G33843" s="7"/>
    </row>
    <row r="33844" spans="6:7" x14ac:dyDescent="0.25">
      <c r="F33844" s="5"/>
      <c r="G33844" s="7"/>
    </row>
    <row r="33845" spans="6:7" x14ac:dyDescent="0.25">
      <c r="F33845" s="5"/>
      <c r="G33845" s="7"/>
    </row>
    <row r="33846" spans="6:7" x14ac:dyDescent="0.25">
      <c r="F33846" s="5"/>
      <c r="G33846" s="7"/>
    </row>
    <row r="33847" spans="6:7" x14ac:dyDescent="0.25">
      <c r="F33847" s="5"/>
      <c r="G33847" s="7"/>
    </row>
    <row r="33848" spans="6:7" x14ac:dyDescent="0.25">
      <c r="F33848" s="5"/>
      <c r="G33848" s="7"/>
    </row>
    <row r="33849" spans="6:7" x14ac:dyDescent="0.25">
      <c r="F33849" s="5"/>
      <c r="G33849" s="7"/>
    </row>
    <row r="33850" spans="6:7" x14ac:dyDescent="0.25">
      <c r="F33850" s="5"/>
      <c r="G33850" s="7"/>
    </row>
    <row r="33851" spans="6:7" x14ac:dyDescent="0.25">
      <c r="F33851" s="5"/>
      <c r="G33851" s="7"/>
    </row>
    <row r="33852" spans="6:7" x14ac:dyDescent="0.25">
      <c r="F33852" s="5"/>
      <c r="G33852" s="7"/>
    </row>
    <row r="33853" spans="6:7" x14ac:dyDescent="0.25">
      <c r="F33853" s="5"/>
      <c r="G33853" s="7"/>
    </row>
    <row r="33854" spans="6:7" x14ac:dyDescent="0.25">
      <c r="F33854" s="5"/>
      <c r="G33854" s="7"/>
    </row>
    <row r="33855" spans="6:7" x14ac:dyDescent="0.25">
      <c r="F33855" s="5"/>
      <c r="G33855" s="7"/>
    </row>
    <row r="33856" spans="6:7" x14ac:dyDescent="0.25">
      <c r="F33856" s="5"/>
      <c r="G33856" s="7"/>
    </row>
    <row r="33857" spans="6:7" x14ac:dyDescent="0.25">
      <c r="F33857" s="5"/>
      <c r="G33857" s="7"/>
    </row>
    <row r="33858" spans="6:7" x14ac:dyDescent="0.25">
      <c r="F33858" s="5"/>
      <c r="G33858" s="7"/>
    </row>
    <row r="33859" spans="6:7" x14ac:dyDescent="0.25">
      <c r="F33859" s="5"/>
      <c r="G33859" s="7"/>
    </row>
    <row r="33860" spans="6:7" x14ac:dyDescent="0.25">
      <c r="F33860" s="5"/>
      <c r="G33860" s="7"/>
    </row>
    <row r="33861" spans="6:7" x14ac:dyDescent="0.25">
      <c r="F33861" s="5"/>
      <c r="G33861" s="7"/>
    </row>
    <row r="33862" spans="6:7" x14ac:dyDescent="0.25">
      <c r="F33862" s="5"/>
      <c r="G33862" s="7"/>
    </row>
    <row r="33863" spans="6:7" x14ac:dyDescent="0.25">
      <c r="F33863" s="5"/>
      <c r="G33863" s="7"/>
    </row>
    <row r="33864" spans="6:7" x14ac:dyDescent="0.25">
      <c r="F33864" s="5"/>
      <c r="G33864" s="7"/>
    </row>
    <row r="33865" spans="6:7" x14ac:dyDescent="0.25">
      <c r="F33865" s="5"/>
      <c r="G33865" s="7"/>
    </row>
    <row r="33866" spans="6:7" x14ac:dyDescent="0.25">
      <c r="F33866" s="5"/>
      <c r="G33866" s="7"/>
    </row>
    <row r="33867" spans="6:7" x14ac:dyDescent="0.25">
      <c r="F33867" s="5"/>
      <c r="G33867" s="7"/>
    </row>
    <row r="33868" spans="6:7" x14ac:dyDescent="0.25">
      <c r="F33868" s="5"/>
      <c r="G33868" s="7"/>
    </row>
    <row r="33869" spans="6:7" x14ac:dyDescent="0.25">
      <c r="F33869" s="5"/>
      <c r="G33869" s="7"/>
    </row>
    <row r="33870" spans="6:7" x14ac:dyDescent="0.25">
      <c r="F33870" s="5"/>
      <c r="G33870" s="7"/>
    </row>
    <row r="33871" spans="6:7" x14ac:dyDescent="0.25">
      <c r="F33871" s="5"/>
      <c r="G33871" s="7"/>
    </row>
    <row r="33872" spans="6:7" x14ac:dyDescent="0.25">
      <c r="F33872" s="5"/>
      <c r="G33872" s="7"/>
    </row>
    <row r="33873" spans="6:7" x14ac:dyDescent="0.25">
      <c r="F33873" s="5"/>
      <c r="G33873" s="7"/>
    </row>
    <row r="33874" spans="6:7" x14ac:dyDescent="0.25">
      <c r="F33874" s="5"/>
      <c r="G33874" s="7"/>
    </row>
    <row r="33875" spans="6:7" x14ac:dyDescent="0.25">
      <c r="F33875" s="5"/>
      <c r="G33875" s="7"/>
    </row>
    <row r="33876" spans="6:7" x14ac:dyDescent="0.25">
      <c r="F33876" s="5"/>
      <c r="G33876" s="7"/>
    </row>
    <row r="33877" spans="6:7" x14ac:dyDescent="0.25">
      <c r="F33877" s="5"/>
      <c r="G33877" s="7"/>
    </row>
    <row r="33878" spans="6:7" x14ac:dyDescent="0.25">
      <c r="F33878" s="5"/>
      <c r="G33878" s="7"/>
    </row>
    <row r="33879" spans="6:7" x14ac:dyDescent="0.25">
      <c r="F33879" s="5"/>
      <c r="G33879" s="7"/>
    </row>
    <row r="33880" spans="6:7" x14ac:dyDescent="0.25">
      <c r="F33880" s="5"/>
      <c r="G33880" s="7"/>
    </row>
    <row r="33881" spans="6:7" x14ac:dyDescent="0.25">
      <c r="F33881" s="5"/>
      <c r="G33881" s="7"/>
    </row>
    <row r="33882" spans="6:7" x14ac:dyDescent="0.25">
      <c r="F33882" s="5"/>
      <c r="G33882" s="7"/>
    </row>
    <row r="33883" spans="6:7" x14ac:dyDescent="0.25">
      <c r="F33883" s="5"/>
      <c r="G33883" s="7"/>
    </row>
    <row r="33884" spans="6:7" x14ac:dyDescent="0.25">
      <c r="F33884" s="5"/>
      <c r="G33884" s="7"/>
    </row>
    <row r="33885" spans="6:7" x14ac:dyDescent="0.25">
      <c r="F33885" s="5"/>
      <c r="G33885" s="7"/>
    </row>
    <row r="33886" spans="6:7" x14ac:dyDescent="0.25">
      <c r="F33886" s="5"/>
      <c r="G33886" s="7"/>
    </row>
    <row r="33887" spans="6:7" x14ac:dyDescent="0.25">
      <c r="F33887" s="5"/>
      <c r="G33887" s="7"/>
    </row>
    <row r="33888" spans="6:7" x14ac:dyDescent="0.25">
      <c r="F33888" s="5"/>
      <c r="G33888" s="7"/>
    </row>
    <row r="33889" spans="6:7" x14ac:dyDescent="0.25">
      <c r="F33889" s="5"/>
      <c r="G33889" s="7"/>
    </row>
    <row r="33890" spans="6:7" x14ac:dyDescent="0.25">
      <c r="F33890" s="5"/>
      <c r="G33890" s="7"/>
    </row>
    <row r="33891" spans="6:7" x14ac:dyDescent="0.25">
      <c r="F33891" s="5"/>
      <c r="G33891" s="7"/>
    </row>
    <row r="33892" spans="6:7" x14ac:dyDescent="0.25">
      <c r="F33892" s="5"/>
      <c r="G33892" s="7"/>
    </row>
    <row r="33893" spans="6:7" x14ac:dyDescent="0.25">
      <c r="F33893" s="5"/>
      <c r="G33893" s="7"/>
    </row>
    <row r="33894" spans="6:7" x14ac:dyDescent="0.25">
      <c r="F33894" s="5"/>
      <c r="G33894" s="7"/>
    </row>
    <row r="33895" spans="6:7" x14ac:dyDescent="0.25">
      <c r="F33895" s="5"/>
      <c r="G33895" s="7"/>
    </row>
    <row r="33896" spans="6:7" x14ac:dyDescent="0.25">
      <c r="F33896" s="5"/>
      <c r="G33896" s="7"/>
    </row>
    <row r="33897" spans="6:7" x14ac:dyDescent="0.25">
      <c r="F33897" s="5"/>
      <c r="G33897" s="7"/>
    </row>
    <row r="33898" spans="6:7" x14ac:dyDescent="0.25">
      <c r="F33898" s="5"/>
      <c r="G33898" s="7"/>
    </row>
    <row r="33899" spans="6:7" x14ac:dyDescent="0.25">
      <c r="F33899" s="5"/>
      <c r="G33899" s="7"/>
    </row>
    <row r="33900" spans="6:7" x14ac:dyDescent="0.25">
      <c r="F33900" s="5"/>
      <c r="G33900" s="7"/>
    </row>
    <row r="33901" spans="6:7" x14ac:dyDescent="0.25">
      <c r="F33901" s="5"/>
      <c r="G33901" s="7"/>
    </row>
    <row r="33902" spans="6:7" x14ac:dyDescent="0.25">
      <c r="F33902" s="5"/>
      <c r="G33902" s="7"/>
    </row>
    <row r="33903" spans="6:7" x14ac:dyDescent="0.25">
      <c r="F33903" s="5"/>
      <c r="G33903" s="7"/>
    </row>
    <row r="33904" spans="6:7" x14ac:dyDescent="0.25">
      <c r="F33904" s="5"/>
      <c r="G33904" s="7"/>
    </row>
    <row r="33905" spans="6:7" x14ac:dyDescent="0.25">
      <c r="F33905" s="5"/>
      <c r="G33905" s="7"/>
    </row>
    <row r="33906" spans="6:7" x14ac:dyDescent="0.25">
      <c r="F33906" s="5"/>
      <c r="G33906" s="7"/>
    </row>
    <row r="33907" spans="6:7" x14ac:dyDescent="0.25">
      <c r="F33907" s="5"/>
      <c r="G33907" s="7"/>
    </row>
    <row r="33908" spans="6:7" x14ac:dyDescent="0.25">
      <c r="F33908" s="5"/>
      <c r="G33908" s="7"/>
    </row>
    <row r="33909" spans="6:7" x14ac:dyDescent="0.25">
      <c r="F33909" s="5"/>
      <c r="G33909" s="7"/>
    </row>
    <row r="33910" spans="6:7" x14ac:dyDescent="0.25">
      <c r="F33910" s="5"/>
      <c r="G33910" s="7"/>
    </row>
    <row r="33911" spans="6:7" x14ac:dyDescent="0.25">
      <c r="F33911" s="5"/>
      <c r="G33911" s="7"/>
    </row>
    <row r="33912" spans="6:7" x14ac:dyDescent="0.25">
      <c r="F33912" s="5"/>
      <c r="G33912" s="7"/>
    </row>
    <row r="33913" spans="6:7" x14ac:dyDescent="0.25">
      <c r="F33913" s="5"/>
      <c r="G33913" s="7"/>
    </row>
    <row r="33914" spans="6:7" x14ac:dyDescent="0.25">
      <c r="F33914" s="5"/>
      <c r="G33914" s="7"/>
    </row>
    <row r="33915" spans="6:7" x14ac:dyDescent="0.25">
      <c r="F33915" s="5"/>
      <c r="G33915" s="7"/>
    </row>
    <row r="33916" spans="6:7" x14ac:dyDescent="0.25">
      <c r="F33916" s="5"/>
      <c r="G33916" s="7"/>
    </row>
    <row r="33917" spans="6:7" x14ac:dyDescent="0.25">
      <c r="F33917" s="5"/>
      <c r="G33917" s="7"/>
    </row>
    <row r="33918" spans="6:7" x14ac:dyDescent="0.25">
      <c r="F33918" s="5"/>
      <c r="G33918" s="7"/>
    </row>
    <row r="33919" spans="6:7" x14ac:dyDescent="0.25">
      <c r="F33919" s="5"/>
      <c r="G33919" s="7"/>
    </row>
    <row r="33920" spans="6:7" x14ac:dyDescent="0.25">
      <c r="F33920" s="5"/>
      <c r="G33920" s="7"/>
    </row>
    <row r="33921" spans="6:7" x14ac:dyDescent="0.25">
      <c r="F33921" s="5"/>
      <c r="G33921" s="7"/>
    </row>
    <row r="33922" spans="6:7" x14ac:dyDescent="0.25">
      <c r="F33922" s="5"/>
      <c r="G33922" s="7"/>
    </row>
    <row r="33923" spans="6:7" x14ac:dyDescent="0.25">
      <c r="F33923" s="5"/>
      <c r="G33923" s="7"/>
    </row>
    <row r="33924" spans="6:7" x14ac:dyDescent="0.25">
      <c r="F33924" s="5"/>
      <c r="G33924" s="7"/>
    </row>
    <row r="33925" spans="6:7" x14ac:dyDescent="0.25">
      <c r="F33925" s="5"/>
      <c r="G33925" s="7"/>
    </row>
    <row r="33926" spans="6:7" x14ac:dyDescent="0.25">
      <c r="F33926" s="5"/>
      <c r="G33926" s="7"/>
    </row>
    <row r="33927" spans="6:7" x14ac:dyDescent="0.25">
      <c r="F33927" s="5"/>
      <c r="G33927" s="7"/>
    </row>
    <row r="33928" spans="6:7" x14ac:dyDescent="0.25">
      <c r="F33928" s="5"/>
      <c r="G33928" s="7"/>
    </row>
    <row r="33929" spans="6:7" x14ac:dyDescent="0.25">
      <c r="F33929" s="5"/>
      <c r="G33929" s="7"/>
    </row>
    <row r="33930" spans="6:7" x14ac:dyDescent="0.25">
      <c r="F33930" s="5"/>
      <c r="G33930" s="7"/>
    </row>
    <row r="33931" spans="6:7" x14ac:dyDescent="0.25">
      <c r="F33931" s="5"/>
      <c r="G33931" s="7"/>
    </row>
    <row r="33932" spans="6:7" x14ac:dyDescent="0.25">
      <c r="F33932" s="5"/>
      <c r="G33932" s="7"/>
    </row>
    <row r="33933" spans="6:7" x14ac:dyDescent="0.25">
      <c r="F33933" s="5"/>
      <c r="G33933" s="7"/>
    </row>
    <row r="33934" spans="6:7" x14ac:dyDescent="0.25">
      <c r="F33934" s="5"/>
      <c r="G33934" s="7"/>
    </row>
    <row r="33935" spans="6:7" x14ac:dyDescent="0.25">
      <c r="F33935" s="5"/>
      <c r="G33935" s="7"/>
    </row>
    <row r="33936" spans="6:7" x14ac:dyDescent="0.25">
      <c r="F33936" s="5"/>
      <c r="G33936" s="7"/>
    </row>
    <row r="33937" spans="6:7" x14ac:dyDescent="0.25">
      <c r="F33937" s="5"/>
      <c r="G33937" s="7"/>
    </row>
    <row r="33938" spans="6:7" x14ac:dyDescent="0.25">
      <c r="F33938" s="5"/>
      <c r="G33938" s="7"/>
    </row>
    <row r="33939" spans="6:7" x14ac:dyDescent="0.25">
      <c r="F33939" s="5"/>
      <c r="G33939" s="7"/>
    </row>
    <row r="33940" spans="6:7" x14ac:dyDescent="0.25">
      <c r="F33940" s="5"/>
      <c r="G33940" s="7"/>
    </row>
    <row r="33941" spans="6:7" x14ac:dyDescent="0.25">
      <c r="F33941" s="5"/>
      <c r="G33941" s="7"/>
    </row>
    <row r="33942" spans="6:7" x14ac:dyDescent="0.25">
      <c r="F33942" s="5"/>
      <c r="G33942" s="7"/>
    </row>
    <row r="33943" spans="6:7" x14ac:dyDescent="0.25">
      <c r="F33943" s="5"/>
      <c r="G33943" s="7"/>
    </row>
    <row r="33944" spans="6:7" x14ac:dyDescent="0.25">
      <c r="F33944" s="5"/>
      <c r="G33944" s="7"/>
    </row>
    <row r="33945" spans="6:7" x14ac:dyDescent="0.25">
      <c r="F33945" s="5"/>
      <c r="G33945" s="7"/>
    </row>
    <row r="33946" spans="6:7" x14ac:dyDescent="0.25">
      <c r="F33946" s="5"/>
      <c r="G33946" s="7"/>
    </row>
    <row r="33947" spans="6:7" x14ac:dyDescent="0.25">
      <c r="F33947" s="5"/>
      <c r="G33947" s="7"/>
    </row>
    <row r="33948" spans="6:7" x14ac:dyDescent="0.25">
      <c r="F33948" s="5"/>
      <c r="G33948" s="7"/>
    </row>
    <row r="33949" spans="6:7" x14ac:dyDescent="0.25">
      <c r="F33949" s="5"/>
      <c r="G33949" s="7"/>
    </row>
    <row r="33950" spans="6:7" x14ac:dyDescent="0.25">
      <c r="F33950" s="5"/>
      <c r="G33950" s="7"/>
    </row>
    <row r="33951" spans="6:7" x14ac:dyDescent="0.25">
      <c r="F33951" s="5"/>
      <c r="G33951" s="7"/>
    </row>
    <row r="33952" spans="6:7" x14ac:dyDescent="0.25">
      <c r="F33952" s="5"/>
      <c r="G33952" s="7"/>
    </row>
    <row r="33953" spans="6:7" x14ac:dyDescent="0.25">
      <c r="F33953" s="5"/>
      <c r="G33953" s="7"/>
    </row>
    <row r="33954" spans="6:7" x14ac:dyDescent="0.25">
      <c r="F33954" s="5"/>
      <c r="G33954" s="7"/>
    </row>
    <row r="33955" spans="6:7" x14ac:dyDescent="0.25">
      <c r="F33955" s="5"/>
      <c r="G33955" s="7"/>
    </row>
    <row r="33956" spans="6:7" x14ac:dyDescent="0.25">
      <c r="F33956" s="5"/>
      <c r="G33956" s="7"/>
    </row>
    <row r="33957" spans="6:7" x14ac:dyDescent="0.25">
      <c r="F33957" s="5"/>
      <c r="G33957" s="7"/>
    </row>
    <row r="33958" spans="6:7" x14ac:dyDescent="0.25">
      <c r="F33958" s="5"/>
      <c r="G33958" s="7"/>
    </row>
    <row r="33959" spans="6:7" x14ac:dyDescent="0.25">
      <c r="F33959" s="5"/>
      <c r="G33959" s="7"/>
    </row>
    <row r="33960" spans="6:7" x14ac:dyDescent="0.25">
      <c r="F33960" s="5"/>
      <c r="G33960" s="7"/>
    </row>
    <row r="33961" spans="6:7" x14ac:dyDescent="0.25">
      <c r="F33961" s="5"/>
      <c r="G33961" s="7"/>
    </row>
    <row r="33962" spans="6:7" x14ac:dyDescent="0.25">
      <c r="F33962" s="5"/>
      <c r="G33962" s="7"/>
    </row>
    <row r="33963" spans="6:7" x14ac:dyDescent="0.25">
      <c r="F33963" s="5"/>
      <c r="G33963" s="7"/>
    </row>
    <row r="33964" spans="6:7" x14ac:dyDescent="0.25">
      <c r="F33964" s="5"/>
      <c r="G33964" s="7"/>
    </row>
    <row r="33965" spans="6:7" x14ac:dyDescent="0.25">
      <c r="F33965" s="5"/>
      <c r="G33965" s="7"/>
    </row>
    <row r="33966" spans="6:7" x14ac:dyDescent="0.25">
      <c r="F33966" s="5"/>
      <c r="G33966" s="7"/>
    </row>
    <row r="33967" spans="6:7" x14ac:dyDescent="0.25">
      <c r="F33967" s="5"/>
      <c r="G33967" s="7"/>
    </row>
    <row r="33968" spans="6:7" x14ac:dyDescent="0.25">
      <c r="F33968" s="5"/>
      <c r="G33968" s="7"/>
    </row>
    <row r="33969" spans="6:7" x14ac:dyDescent="0.25">
      <c r="F33969" s="5"/>
      <c r="G33969" s="7"/>
    </row>
    <row r="33970" spans="6:7" x14ac:dyDescent="0.25">
      <c r="F33970" s="5"/>
      <c r="G33970" s="7"/>
    </row>
    <row r="33971" spans="6:7" x14ac:dyDescent="0.25">
      <c r="F33971" s="5"/>
      <c r="G33971" s="7"/>
    </row>
    <row r="33972" spans="6:7" x14ac:dyDescent="0.25">
      <c r="F33972" s="5"/>
      <c r="G33972" s="7"/>
    </row>
    <row r="33973" spans="6:7" x14ac:dyDescent="0.25">
      <c r="F33973" s="5"/>
      <c r="G33973" s="7"/>
    </row>
    <row r="33974" spans="6:7" x14ac:dyDescent="0.25">
      <c r="F33974" s="5"/>
      <c r="G33974" s="7"/>
    </row>
    <row r="33975" spans="6:7" x14ac:dyDescent="0.25">
      <c r="F33975" s="5"/>
      <c r="G33975" s="7"/>
    </row>
    <row r="33976" spans="6:7" x14ac:dyDescent="0.25">
      <c r="F33976" s="5"/>
      <c r="G33976" s="7"/>
    </row>
    <row r="33977" spans="6:7" x14ac:dyDescent="0.25">
      <c r="F33977" s="5"/>
      <c r="G33977" s="7"/>
    </row>
    <row r="33978" spans="6:7" x14ac:dyDescent="0.25">
      <c r="F33978" s="5"/>
      <c r="G33978" s="7"/>
    </row>
    <row r="33979" spans="6:7" x14ac:dyDescent="0.25">
      <c r="F33979" s="5"/>
      <c r="G33979" s="7"/>
    </row>
    <row r="33980" spans="6:7" x14ac:dyDescent="0.25">
      <c r="F33980" s="5"/>
      <c r="G33980" s="7"/>
    </row>
    <row r="33981" spans="6:7" x14ac:dyDescent="0.25">
      <c r="F33981" s="5"/>
      <c r="G33981" s="7"/>
    </row>
    <row r="33982" spans="6:7" x14ac:dyDescent="0.25">
      <c r="F33982" s="5"/>
      <c r="G33982" s="7"/>
    </row>
    <row r="33983" spans="6:7" x14ac:dyDescent="0.25">
      <c r="F33983" s="5"/>
      <c r="G33983" s="7"/>
    </row>
    <row r="33984" spans="6:7" x14ac:dyDescent="0.25">
      <c r="F33984" s="5"/>
      <c r="G33984" s="7"/>
    </row>
    <row r="33985" spans="6:7" x14ac:dyDescent="0.25">
      <c r="F33985" s="5"/>
      <c r="G33985" s="7"/>
    </row>
    <row r="33986" spans="6:7" x14ac:dyDescent="0.25">
      <c r="F33986" s="5"/>
      <c r="G33986" s="7"/>
    </row>
    <row r="33987" spans="6:7" x14ac:dyDescent="0.25">
      <c r="F33987" s="5"/>
      <c r="G33987" s="7"/>
    </row>
    <row r="33988" spans="6:7" x14ac:dyDescent="0.25">
      <c r="F33988" s="5"/>
      <c r="G33988" s="7"/>
    </row>
    <row r="33989" spans="6:7" x14ac:dyDescent="0.25">
      <c r="F33989" s="5"/>
      <c r="G33989" s="7"/>
    </row>
    <row r="33990" spans="6:7" x14ac:dyDescent="0.25">
      <c r="F33990" s="5"/>
      <c r="G33990" s="7"/>
    </row>
    <row r="33991" spans="6:7" x14ac:dyDescent="0.25">
      <c r="F33991" s="5"/>
      <c r="G33991" s="7"/>
    </row>
    <row r="33992" spans="6:7" x14ac:dyDescent="0.25">
      <c r="F33992" s="5"/>
      <c r="G33992" s="7"/>
    </row>
    <row r="33993" spans="6:7" x14ac:dyDescent="0.25">
      <c r="F33993" s="5"/>
      <c r="G33993" s="7"/>
    </row>
    <row r="33994" spans="6:7" x14ac:dyDescent="0.25">
      <c r="F33994" s="5"/>
      <c r="G33994" s="7"/>
    </row>
    <row r="33995" spans="6:7" x14ac:dyDescent="0.25">
      <c r="F33995" s="5"/>
      <c r="G33995" s="7"/>
    </row>
    <row r="33996" spans="6:7" x14ac:dyDescent="0.25">
      <c r="F33996" s="5"/>
      <c r="G33996" s="7"/>
    </row>
    <row r="33997" spans="6:7" x14ac:dyDescent="0.25">
      <c r="F33997" s="5"/>
      <c r="G33997" s="7"/>
    </row>
    <row r="33998" spans="6:7" x14ac:dyDescent="0.25">
      <c r="F33998" s="5"/>
      <c r="G33998" s="7"/>
    </row>
    <row r="33999" spans="6:7" x14ac:dyDescent="0.25">
      <c r="F33999" s="5"/>
      <c r="G33999" s="7"/>
    </row>
    <row r="34000" spans="6:7" x14ac:dyDescent="0.25">
      <c r="F34000" s="5"/>
      <c r="G34000" s="7"/>
    </row>
    <row r="34001" spans="6:7" x14ac:dyDescent="0.25">
      <c r="F34001" s="5"/>
      <c r="G34001" s="7"/>
    </row>
    <row r="34002" spans="6:7" x14ac:dyDescent="0.25">
      <c r="F34002" s="5"/>
      <c r="G34002" s="7"/>
    </row>
    <row r="34003" spans="6:7" x14ac:dyDescent="0.25">
      <c r="F34003" s="5"/>
      <c r="G34003" s="7"/>
    </row>
    <row r="34004" spans="6:7" x14ac:dyDescent="0.25">
      <c r="F34004" s="5"/>
      <c r="G34004" s="7"/>
    </row>
    <row r="34005" spans="6:7" x14ac:dyDescent="0.25">
      <c r="F34005" s="5"/>
      <c r="G34005" s="7"/>
    </row>
    <row r="34006" spans="6:7" x14ac:dyDescent="0.25">
      <c r="F34006" s="5"/>
      <c r="G34006" s="7"/>
    </row>
    <row r="34007" spans="6:7" x14ac:dyDescent="0.25">
      <c r="F34007" s="5"/>
      <c r="G34007" s="7"/>
    </row>
    <row r="34008" spans="6:7" x14ac:dyDescent="0.25">
      <c r="F34008" s="5"/>
      <c r="G34008" s="7"/>
    </row>
    <row r="34009" spans="6:7" x14ac:dyDescent="0.25">
      <c r="F34009" s="5"/>
      <c r="G34009" s="7"/>
    </row>
    <row r="34010" spans="6:7" x14ac:dyDescent="0.25">
      <c r="F34010" s="5"/>
      <c r="G34010" s="7"/>
    </row>
    <row r="34011" spans="6:7" x14ac:dyDescent="0.25">
      <c r="F34011" s="5"/>
      <c r="G34011" s="7"/>
    </row>
    <row r="34012" spans="6:7" x14ac:dyDescent="0.25">
      <c r="F34012" s="5"/>
      <c r="G34012" s="7"/>
    </row>
    <row r="34013" spans="6:7" x14ac:dyDescent="0.25">
      <c r="F34013" s="5"/>
      <c r="G34013" s="7"/>
    </row>
    <row r="34014" spans="6:7" x14ac:dyDescent="0.25">
      <c r="F34014" s="5"/>
      <c r="G34014" s="7"/>
    </row>
    <row r="34015" spans="6:7" x14ac:dyDescent="0.25">
      <c r="F34015" s="5"/>
      <c r="G34015" s="7"/>
    </row>
    <row r="34016" spans="6:7" x14ac:dyDescent="0.25">
      <c r="F34016" s="5"/>
      <c r="G34016" s="7"/>
    </row>
    <row r="34017" spans="6:7" x14ac:dyDescent="0.25">
      <c r="F34017" s="5"/>
      <c r="G34017" s="7"/>
    </row>
    <row r="34018" spans="6:7" x14ac:dyDescent="0.25">
      <c r="F34018" s="5"/>
      <c r="G34018" s="7"/>
    </row>
    <row r="34019" spans="6:7" x14ac:dyDescent="0.25">
      <c r="F34019" s="5"/>
      <c r="G34019" s="7"/>
    </row>
    <row r="34020" spans="6:7" x14ac:dyDescent="0.25">
      <c r="F34020" s="5"/>
      <c r="G34020" s="7"/>
    </row>
    <row r="34021" spans="6:7" x14ac:dyDescent="0.25">
      <c r="F34021" s="5"/>
      <c r="G34021" s="7"/>
    </row>
    <row r="34022" spans="6:7" x14ac:dyDescent="0.25">
      <c r="F34022" s="5"/>
      <c r="G34022" s="7"/>
    </row>
    <row r="34023" spans="6:7" x14ac:dyDescent="0.25">
      <c r="F34023" s="5"/>
      <c r="G34023" s="7"/>
    </row>
    <row r="34024" spans="6:7" x14ac:dyDescent="0.25">
      <c r="F34024" s="5"/>
      <c r="G34024" s="7"/>
    </row>
    <row r="34025" spans="6:7" x14ac:dyDescent="0.25">
      <c r="F34025" s="5"/>
      <c r="G34025" s="7"/>
    </row>
    <row r="34026" spans="6:7" x14ac:dyDescent="0.25">
      <c r="F34026" s="5"/>
      <c r="G34026" s="7"/>
    </row>
    <row r="34027" spans="6:7" x14ac:dyDescent="0.25">
      <c r="F34027" s="5"/>
      <c r="G34027" s="7"/>
    </row>
    <row r="34028" spans="6:7" x14ac:dyDescent="0.25">
      <c r="F34028" s="5"/>
      <c r="G34028" s="7"/>
    </row>
    <row r="34029" spans="6:7" x14ac:dyDescent="0.25">
      <c r="F34029" s="5"/>
      <c r="G34029" s="7"/>
    </row>
    <row r="34030" spans="6:7" x14ac:dyDescent="0.25">
      <c r="F34030" s="5"/>
      <c r="G34030" s="7"/>
    </row>
    <row r="34031" spans="6:7" x14ac:dyDescent="0.25">
      <c r="F34031" s="5"/>
      <c r="G34031" s="7"/>
    </row>
    <row r="34032" spans="6:7" x14ac:dyDescent="0.25">
      <c r="F34032" s="5"/>
      <c r="G34032" s="7"/>
    </row>
    <row r="34033" spans="6:7" x14ac:dyDescent="0.25">
      <c r="F34033" s="5"/>
      <c r="G34033" s="7"/>
    </row>
    <row r="34034" spans="6:7" x14ac:dyDescent="0.25">
      <c r="F34034" s="5"/>
      <c r="G34034" s="7"/>
    </row>
    <row r="34035" spans="6:7" x14ac:dyDescent="0.25">
      <c r="F34035" s="5"/>
      <c r="G34035" s="7"/>
    </row>
    <row r="34036" spans="6:7" x14ac:dyDescent="0.25">
      <c r="F34036" s="5"/>
      <c r="G34036" s="7"/>
    </row>
    <row r="34037" spans="6:7" x14ac:dyDescent="0.25">
      <c r="F34037" s="5"/>
      <c r="G34037" s="7"/>
    </row>
    <row r="34038" spans="6:7" x14ac:dyDescent="0.25">
      <c r="F34038" s="5"/>
      <c r="G34038" s="7"/>
    </row>
    <row r="34039" spans="6:7" x14ac:dyDescent="0.25">
      <c r="F34039" s="5"/>
      <c r="G34039" s="7"/>
    </row>
    <row r="34040" spans="6:7" x14ac:dyDescent="0.25">
      <c r="F34040" s="5"/>
      <c r="G34040" s="7"/>
    </row>
    <row r="34041" spans="6:7" x14ac:dyDescent="0.25">
      <c r="F34041" s="5"/>
      <c r="G34041" s="7"/>
    </row>
    <row r="34042" spans="6:7" x14ac:dyDescent="0.25">
      <c r="F34042" s="5"/>
      <c r="G34042" s="7"/>
    </row>
    <row r="34043" spans="6:7" x14ac:dyDescent="0.25">
      <c r="F34043" s="5"/>
      <c r="G34043" s="7"/>
    </row>
    <row r="34044" spans="6:7" x14ac:dyDescent="0.25">
      <c r="F34044" s="5"/>
      <c r="G34044" s="7"/>
    </row>
    <row r="34045" spans="6:7" x14ac:dyDescent="0.25">
      <c r="F34045" s="5"/>
      <c r="G34045" s="7"/>
    </row>
    <row r="34046" spans="6:7" x14ac:dyDescent="0.25">
      <c r="F34046" s="5"/>
      <c r="G34046" s="7"/>
    </row>
    <row r="34047" spans="6:7" x14ac:dyDescent="0.25">
      <c r="F34047" s="5"/>
      <c r="G34047" s="7"/>
    </row>
    <row r="34048" spans="6:7" x14ac:dyDescent="0.25">
      <c r="F34048" s="5"/>
      <c r="G34048" s="7"/>
    </row>
    <row r="34049" spans="6:7" x14ac:dyDescent="0.25">
      <c r="F34049" s="5"/>
      <c r="G34049" s="7"/>
    </row>
    <row r="34050" spans="6:7" x14ac:dyDescent="0.25">
      <c r="F34050" s="5"/>
      <c r="G34050" s="7"/>
    </row>
    <row r="34051" spans="6:7" x14ac:dyDescent="0.25">
      <c r="F34051" s="5"/>
      <c r="G34051" s="7"/>
    </row>
    <row r="34052" spans="6:7" x14ac:dyDescent="0.25">
      <c r="F34052" s="5"/>
      <c r="G34052" s="7"/>
    </row>
    <row r="34053" spans="6:7" x14ac:dyDescent="0.25">
      <c r="F34053" s="5"/>
      <c r="G34053" s="7"/>
    </row>
    <row r="34054" spans="6:7" x14ac:dyDescent="0.25">
      <c r="F34054" s="5"/>
      <c r="G34054" s="7"/>
    </row>
    <row r="34055" spans="6:7" x14ac:dyDescent="0.25">
      <c r="F34055" s="5"/>
      <c r="G34055" s="7"/>
    </row>
    <row r="34056" spans="6:7" x14ac:dyDescent="0.25">
      <c r="F34056" s="5"/>
      <c r="G34056" s="7"/>
    </row>
    <row r="34057" spans="6:7" x14ac:dyDescent="0.25">
      <c r="F34057" s="5"/>
      <c r="G34057" s="7"/>
    </row>
    <row r="34058" spans="6:7" x14ac:dyDescent="0.25">
      <c r="F34058" s="5"/>
      <c r="G34058" s="7"/>
    </row>
    <row r="34059" spans="6:7" x14ac:dyDescent="0.25">
      <c r="F34059" s="5"/>
      <c r="G34059" s="7"/>
    </row>
    <row r="34060" spans="6:7" x14ac:dyDescent="0.25">
      <c r="F34060" s="5"/>
      <c r="G34060" s="7"/>
    </row>
    <row r="34061" spans="6:7" x14ac:dyDescent="0.25">
      <c r="F34061" s="5"/>
      <c r="G34061" s="7"/>
    </row>
    <row r="34062" spans="6:7" x14ac:dyDescent="0.25">
      <c r="F34062" s="5"/>
      <c r="G34062" s="7"/>
    </row>
    <row r="34063" spans="6:7" x14ac:dyDescent="0.25">
      <c r="F34063" s="5"/>
      <c r="G34063" s="7"/>
    </row>
    <row r="34064" spans="6:7" x14ac:dyDescent="0.25">
      <c r="F34064" s="5"/>
      <c r="G34064" s="7"/>
    </row>
    <row r="34065" spans="6:7" x14ac:dyDescent="0.25">
      <c r="F34065" s="5"/>
      <c r="G34065" s="7"/>
    </row>
    <row r="34066" spans="6:7" x14ac:dyDescent="0.25">
      <c r="F34066" s="5"/>
      <c r="G34066" s="7"/>
    </row>
    <row r="34067" spans="6:7" x14ac:dyDescent="0.25">
      <c r="F34067" s="5"/>
      <c r="G34067" s="7"/>
    </row>
    <row r="34068" spans="6:7" x14ac:dyDescent="0.25">
      <c r="F34068" s="5"/>
      <c r="G34068" s="7"/>
    </row>
    <row r="34069" spans="6:7" x14ac:dyDescent="0.25">
      <c r="F34069" s="5"/>
      <c r="G34069" s="7"/>
    </row>
    <row r="34070" spans="6:7" x14ac:dyDescent="0.25">
      <c r="F34070" s="5"/>
      <c r="G34070" s="7"/>
    </row>
    <row r="34071" spans="6:7" x14ac:dyDescent="0.25">
      <c r="F34071" s="5"/>
      <c r="G34071" s="7"/>
    </row>
    <row r="34072" spans="6:7" x14ac:dyDescent="0.25">
      <c r="F34072" s="5"/>
      <c r="G34072" s="7"/>
    </row>
    <row r="34073" spans="6:7" x14ac:dyDescent="0.25">
      <c r="F34073" s="5"/>
      <c r="G34073" s="7"/>
    </row>
    <row r="34074" spans="6:7" x14ac:dyDescent="0.25">
      <c r="F34074" s="5"/>
      <c r="G34074" s="7"/>
    </row>
    <row r="34075" spans="6:7" x14ac:dyDescent="0.25">
      <c r="F34075" s="5"/>
      <c r="G34075" s="7"/>
    </row>
    <row r="34076" spans="6:7" x14ac:dyDescent="0.25">
      <c r="F34076" s="5"/>
      <c r="G34076" s="7"/>
    </row>
    <row r="34077" spans="6:7" x14ac:dyDescent="0.25">
      <c r="F34077" s="5"/>
      <c r="G34077" s="7"/>
    </row>
    <row r="34078" spans="6:7" x14ac:dyDescent="0.25">
      <c r="F34078" s="5"/>
      <c r="G34078" s="7"/>
    </row>
    <row r="34079" spans="6:7" x14ac:dyDescent="0.25">
      <c r="F34079" s="5"/>
      <c r="G34079" s="7"/>
    </row>
    <row r="34080" spans="6:7" x14ac:dyDescent="0.25">
      <c r="F34080" s="5"/>
      <c r="G34080" s="7"/>
    </row>
    <row r="34081" spans="6:7" x14ac:dyDescent="0.25">
      <c r="F34081" s="5"/>
      <c r="G34081" s="7"/>
    </row>
    <row r="34082" spans="6:7" x14ac:dyDescent="0.25">
      <c r="F34082" s="5"/>
      <c r="G34082" s="7"/>
    </row>
    <row r="34083" spans="6:7" x14ac:dyDescent="0.25">
      <c r="F34083" s="5"/>
      <c r="G34083" s="7"/>
    </row>
    <row r="34084" spans="6:7" x14ac:dyDescent="0.25">
      <c r="F34084" s="5"/>
      <c r="G34084" s="7"/>
    </row>
    <row r="34085" spans="6:7" x14ac:dyDescent="0.25">
      <c r="F34085" s="5"/>
      <c r="G34085" s="7"/>
    </row>
    <row r="34086" spans="6:7" x14ac:dyDescent="0.25">
      <c r="F34086" s="5"/>
      <c r="G34086" s="7"/>
    </row>
    <row r="34087" spans="6:7" x14ac:dyDescent="0.25">
      <c r="F34087" s="5"/>
      <c r="G34087" s="7"/>
    </row>
    <row r="34088" spans="6:7" x14ac:dyDescent="0.25">
      <c r="F34088" s="5"/>
      <c r="G34088" s="7"/>
    </row>
    <row r="34089" spans="6:7" x14ac:dyDescent="0.25">
      <c r="F34089" s="5"/>
      <c r="G34089" s="7"/>
    </row>
    <row r="34090" spans="6:7" x14ac:dyDescent="0.25">
      <c r="F34090" s="5"/>
      <c r="G34090" s="7"/>
    </row>
    <row r="34091" spans="6:7" x14ac:dyDescent="0.25">
      <c r="F34091" s="5"/>
      <c r="G34091" s="7"/>
    </row>
    <row r="34092" spans="6:7" x14ac:dyDescent="0.25">
      <c r="F34092" s="5"/>
      <c r="G34092" s="7"/>
    </row>
    <row r="34093" spans="6:7" x14ac:dyDescent="0.25">
      <c r="F34093" s="5"/>
      <c r="G34093" s="7"/>
    </row>
    <row r="34094" spans="6:7" x14ac:dyDescent="0.25">
      <c r="F34094" s="5"/>
      <c r="G34094" s="7"/>
    </row>
    <row r="34095" spans="6:7" x14ac:dyDescent="0.25">
      <c r="F34095" s="5"/>
      <c r="G34095" s="7"/>
    </row>
    <row r="34096" spans="6:7" x14ac:dyDescent="0.25">
      <c r="F34096" s="5"/>
      <c r="G34096" s="7"/>
    </row>
    <row r="34097" spans="6:7" x14ac:dyDescent="0.25">
      <c r="F34097" s="5"/>
      <c r="G34097" s="7"/>
    </row>
    <row r="34098" spans="6:7" x14ac:dyDescent="0.25">
      <c r="F34098" s="5"/>
      <c r="G34098" s="7"/>
    </row>
    <row r="34099" spans="6:7" x14ac:dyDescent="0.25">
      <c r="F34099" s="5"/>
      <c r="G34099" s="7"/>
    </row>
    <row r="34100" spans="6:7" x14ac:dyDescent="0.25">
      <c r="F34100" s="5"/>
      <c r="G34100" s="7"/>
    </row>
    <row r="34101" spans="6:7" x14ac:dyDescent="0.25">
      <c r="F34101" s="5"/>
      <c r="G34101" s="7"/>
    </row>
    <row r="34102" spans="6:7" x14ac:dyDescent="0.25">
      <c r="F34102" s="5"/>
      <c r="G34102" s="7"/>
    </row>
    <row r="34103" spans="6:7" x14ac:dyDescent="0.25">
      <c r="F34103" s="5"/>
      <c r="G34103" s="7"/>
    </row>
    <row r="34104" spans="6:7" x14ac:dyDescent="0.25">
      <c r="F34104" s="5"/>
      <c r="G34104" s="7"/>
    </row>
    <row r="34105" spans="6:7" x14ac:dyDescent="0.25">
      <c r="F34105" s="5"/>
      <c r="G34105" s="7"/>
    </row>
    <row r="34106" spans="6:7" x14ac:dyDescent="0.25">
      <c r="F34106" s="5"/>
      <c r="G34106" s="7"/>
    </row>
    <row r="34107" spans="6:7" x14ac:dyDescent="0.25">
      <c r="F34107" s="5"/>
      <c r="G34107" s="7"/>
    </row>
    <row r="34108" spans="6:7" x14ac:dyDescent="0.25">
      <c r="F34108" s="5"/>
      <c r="G34108" s="7"/>
    </row>
    <row r="34109" spans="6:7" x14ac:dyDescent="0.25">
      <c r="F34109" s="5"/>
      <c r="G34109" s="7"/>
    </row>
    <row r="34110" spans="6:7" x14ac:dyDescent="0.25">
      <c r="F34110" s="5"/>
      <c r="G34110" s="7"/>
    </row>
    <row r="34111" spans="6:7" x14ac:dyDescent="0.25">
      <c r="F34111" s="5"/>
      <c r="G34111" s="7"/>
    </row>
    <row r="34112" spans="6:7" x14ac:dyDescent="0.25">
      <c r="F34112" s="5"/>
      <c r="G34112" s="7"/>
    </row>
    <row r="34113" spans="6:7" x14ac:dyDescent="0.25">
      <c r="F34113" s="5"/>
      <c r="G34113" s="7"/>
    </row>
    <row r="34114" spans="6:7" x14ac:dyDescent="0.25">
      <c r="F34114" s="5"/>
      <c r="G34114" s="7"/>
    </row>
    <row r="34115" spans="6:7" x14ac:dyDescent="0.25">
      <c r="F34115" s="5"/>
      <c r="G34115" s="7"/>
    </row>
    <row r="34116" spans="6:7" x14ac:dyDescent="0.25">
      <c r="F34116" s="5"/>
      <c r="G34116" s="7"/>
    </row>
    <row r="34117" spans="6:7" x14ac:dyDescent="0.25">
      <c r="F34117" s="5"/>
      <c r="G34117" s="7"/>
    </row>
    <row r="34118" spans="6:7" x14ac:dyDescent="0.25">
      <c r="F34118" s="5"/>
      <c r="G34118" s="7"/>
    </row>
    <row r="34119" spans="6:7" x14ac:dyDescent="0.25">
      <c r="F34119" s="5"/>
      <c r="G34119" s="7"/>
    </row>
    <row r="34120" spans="6:7" x14ac:dyDescent="0.25">
      <c r="F34120" s="5"/>
      <c r="G34120" s="7"/>
    </row>
    <row r="34121" spans="6:7" x14ac:dyDescent="0.25">
      <c r="F34121" s="5"/>
      <c r="G34121" s="7"/>
    </row>
    <row r="34122" spans="6:7" x14ac:dyDescent="0.25">
      <c r="F34122" s="5"/>
      <c r="G34122" s="7"/>
    </row>
    <row r="34123" spans="6:7" x14ac:dyDescent="0.25">
      <c r="F34123" s="5"/>
      <c r="G34123" s="7"/>
    </row>
    <row r="34124" spans="6:7" x14ac:dyDescent="0.25">
      <c r="F34124" s="5"/>
      <c r="G34124" s="7"/>
    </row>
    <row r="34125" spans="6:7" x14ac:dyDescent="0.25">
      <c r="F34125" s="5"/>
      <c r="G34125" s="7"/>
    </row>
    <row r="34126" spans="6:7" x14ac:dyDescent="0.25">
      <c r="F34126" s="5"/>
      <c r="G34126" s="7"/>
    </row>
    <row r="34127" spans="6:7" x14ac:dyDescent="0.25">
      <c r="F34127" s="5"/>
      <c r="G34127" s="7"/>
    </row>
    <row r="34128" spans="6:7" x14ac:dyDescent="0.25">
      <c r="F34128" s="5"/>
      <c r="G34128" s="7"/>
    </row>
    <row r="34129" spans="6:7" x14ac:dyDescent="0.25">
      <c r="F34129" s="5"/>
      <c r="G34129" s="7"/>
    </row>
    <row r="34130" spans="6:7" x14ac:dyDescent="0.25">
      <c r="F34130" s="5"/>
      <c r="G34130" s="7"/>
    </row>
    <row r="34131" spans="6:7" x14ac:dyDescent="0.25">
      <c r="F34131" s="5"/>
      <c r="G34131" s="7"/>
    </row>
    <row r="34132" spans="6:7" x14ac:dyDescent="0.25">
      <c r="F34132" s="5"/>
      <c r="G34132" s="7"/>
    </row>
    <row r="34133" spans="6:7" x14ac:dyDescent="0.25">
      <c r="F34133" s="5"/>
      <c r="G34133" s="7"/>
    </row>
    <row r="34134" spans="6:7" x14ac:dyDescent="0.25">
      <c r="F34134" s="5"/>
      <c r="G34134" s="7"/>
    </row>
    <row r="34135" spans="6:7" x14ac:dyDescent="0.25">
      <c r="F34135" s="5"/>
      <c r="G34135" s="7"/>
    </row>
    <row r="34136" spans="6:7" x14ac:dyDescent="0.25">
      <c r="F34136" s="5"/>
      <c r="G34136" s="7"/>
    </row>
    <row r="34137" spans="6:7" x14ac:dyDescent="0.25">
      <c r="F34137" s="5"/>
      <c r="G34137" s="7"/>
    </row>
    <row r="34138" spans="6:7" x14ac:dyDescent="0.25">
      <c r="F34138" s="5"/>
      <c r="G34138" s="7"/>
    </row>
    <row r="34139" spans="6:7" x14ac:dyDescent="0.25">
      <c r="F34139" s="5"/>
      <c r="G34139" s="7"/>
    </row>
    <row r="34140" spans="6:7" x14ac:dyDescent="0.25">
      <c r="F34140" s="5"/>
      <c r="G34140" s="7"/>
    </row>
    <row r="34141" spans="6:7" x14ac:dyDescent="0.25">
      <c r="F34141" s="5"/>
      <c r="G34141" s="7"/>
    </row>
    <row r="34142" spans="6:7" x14ac:dyDescent="0.25">
      <c r="F34142" s="5"/>
      <c r="G34142" s="7"/>
    </row>
    <row r="34143" spans="6:7" x14ac:dyDescent="0.25">
      <c r="F34143" s="5"/>
      <c r="G34143" s="7"/>
    </row>
    <row r="34144" spans="6:7" x14ac:dyDescent="0.25">
      <c r="F34144" s="5"/>
      <c r="G34144" s="7"/>
    </row>
    <row r="34145" spans="6:7" x14ac:dyDescent="0.25">
      <c r="F34145" s="5"/>
      <c r="G34145" s="7"/>
    </row>
    <row r="34146" spans="6:7" x14ac:dyDescent="0.25">
      <c r="F34146" s="5"/>
      <c r="G34146" s="7"/>
    </row>
    <row r="34147" spans="6:7" x14ac:dyDescent="0.25">
      <c r="F34147" s="5"/>
      <c r="G34147" s="7"/>
    </row>
    <row r="34148" spans="6:7" x14ac:dyDescent="0.25">
      <c r="F34148" s="5"/>
      <c r="G34148" s="7"/>
    </row>
    <row r="34149" spans="6:7" x14ac:dyDescent="0.25">
      <c r="F34149" s="5"/>
      <c r="G34149" s="7"/>
    </row>
    <row r="34150" spans="6:7" x14ac:dyDescent="0.25">
      <c r="F34150" s="5"/>
      <c r="G34150" s="7"/>
    </row>
    <row r="34151" spans="6:7" x14ac:dyDescent="0.25">
      <c r="F34151" s="5"/>
      <c r="G34151" s="7"/>
    </row>
    <row r="34152" spans="6:7" x14ac:dyDescent="0.25">
      <c r="F34152" s="5"/>
      <c r="G34152" s="7"/>
    </row>
    <row r="34153" spans="6:7" x14ac:dyDescent="0.25">
      <c r="F34153" s="5"/>
      <c r="G34153" s="7"/>
    </row>
    <row r="34154" spans="6:7" x14ac:dyDescent="0.25">
      <c r="F34154" s="5"/>
      <c r="G34154" s="7"/>
    </row>
    <row r="34155" spans="6:7" x14ac:dyDescent="0.25">
      <c r="F34155" s="5"/>
      <c r="G34155" s="7"/>
    </row>
    <row r="34156" spans="6:7" x14ac:dyDescent="0.25">
      <c r="F34156" s="5"/>
      <c r="G34156" s="7"/>
    </row>
    <row r="34157" spans="6:7" x14ac:dyDescent="0.25">
      <c r="F34157" s="5"/>
      <c r="G34157" s="7"/>
    </row>
    <row r="34158" spans="6:7" x14ac:dyDescent="0.25">
      <c r="F34158" s="5"/>
      <c r="G34158" s="7"/>
    </row>
    <row r="34159" spans="6:7" x14ac:dyDescent="0.25">
      <c r="F34159" s="5"/>
      <c r="G34159" s="7"/>
    </row>
    <row r="34160" spans="6:7" x14ac:dyDescent="0.25">
      <c r="F34160" s="5"/>
      <c r="G34160" s="7"/>
    </row>
    <row r="34161" spans="6:7" x14ac:dyDescent="0.25">
      <c r="F34161" s="5"/>
      <c r="G34161" s="7"/>
    </row>
    <row r="34162" spans="6:7" x14ac:dyDescent="0.25">
      <c r="F34162" s="5"/>
      <c r="G34162" s="7"/>
    </row>
    <row r="34163" spans="6:7" x14ac:dyDescent="0.25">
      <c r="F34163" s="5"/>
      <c r="G34163" s="7"/>
    </row>
    <row r="34164" spans="6:7" x14ac:dyDescent="0.25">
      <c r="F34164" s="5"/>
      <c r="G34164" s="7"/>
    </row>
    <row r="34165" spans="6:7" x14ac:dyDescent="0.25">
      <c r="F34165" s="5"/>
      <c r="G34165" s="7"/>
    </row>
    <row r="34166" spans="6:7" x14ac:dyDescent="0.25">
      <c r="F34166" s="5"/>
      <c r="G34166" s="7"/>
    </row>
    <row r="34167" spans="6:7" x14ac:dyDescent="0.25">
      <c r="F34167" s="5"/>
      <c r="G34167" s="7"/>
    </row>
    <row r="34168" spans="6:7" x14ac:dyDescent="0.25">
      <c r="F34168" s="5"/>
      <c r="G34168" s="7"/>
    </row>
    <row r="34169" spans="6:7" x14ac:dyDescent="0.25">
      <c r="F34169" s="5"/>
      <c r="G34169" s="7"/>
    </row>
    <row r="34170" spans="6:7" x14ac:dyDescent="0.25">
      <c r="F34170" s="5"/>
      <c r="G34170" s="7"/>
    </row>
    <row r="34171" spans="6:7" x14ac:dyDescent="0.25">
      <c r="F34171" s="5"/>
      <c r="G34171" s="7"/>
    </row>
    <row r="34172" spans="6:7" x14ac:dyDescent="0.25">
      <c r="F34172" s="5"/>
      <c r="G34172" s="7"/>
    </row>
    <row r="34173" spans="6:7" x14ac:dyDescent="0.25">
      <c r="F34173" s="5"/>
      <c r="G34173" s="7"/>
    </row>
    <row r="34174" spans="6:7" x14ac:dyDescent="0.25">
      <c r="F34174" s="5"/>
      <c r="G34174" s="7"/>
    </row>
    <row r="34175" spans="6:7" x14ac:dyDescent="0.25">
      <c r="F34175" s="5"/>
      <c r="G34175" s="7"/>
    </row>
    <row r="34176" spans="6:7" x14ac:dyDescent="0.25">
      <c r="F34176" s="5"/>
      <c r="G34176" s="7"/>
    </row>
    <row r="34177" spans="6:7" x14ac:dyDescent="0.25">
      <c r="F34177" s="5"/>
      <c r="G34177" s="7"/>
    </row>
    <row r="34178" spans="6:7" x14ac:dyDescent="0.25">
      <c r="F34178" s="5"/>
      <c r="G34178" s="7"/>
    </row>
    <row r="34179" spans="6:7" x14ac:dyDescent="0.25">
      <c r="F34179" s="5"/>
      <c r="G34179" s="7"/>
    </row>
    <row r="34180" spans="6:7" x14ac:dyDescent="0.25">
      <c r="F34180" s="5"/>
      <c r="G34180" s="7"/>
    </row>
    <row r="34181" spans="6:7" x14ac:dyDescent="0.25">
      <c r="F34181" s="5"/>
      <c r="G34181" s="7"/>
    </row>
    <row r="34182" spans="6:7" x14ac:dyDescent="0.25">
      <c r="F34182" s="5"/>
      <c r="G34182" s="7"/>
    </row>
    <row r="34183" spans="6:7" x14ac:dyDescent="0.25">
      <c r="F34183" s="5"/>
      <c r="G34183" s="7"/>
    </row>
    <row r="34184" spans="6:7" x14ac:dyDescent="0.25">
      <c r="F34184" s="5"/>
      <c r="G34184" s="7"/>
    </row>
    <row r="34185" spans="6:7" x14ac:dyDescent="0.25">
      <c r="F34185" s="5"/>
      <c r="G34185" s="7"/>
    </row>
    <row r="34186" spans="6:7" x14ac:dyDescent="0.25">
      <c r="F34186" s="5"/>
      <c r="G34186" s="7"/>
    </row>
    <row r="34187" spans="6:7" x14ac:dyDescent="0.25">
      <c r="F34187" s="5"/>
      <c r="G34187" s="7"/>
    </row>
    <row r="34188" spans="6:7" x14ac:dyDescent="0.25">
      <c r="F34188" s="5"/>
      <c r="G34188" s="7"/>
    </row>
    <row r="34189" spans="6:7" x14ac:dyDescent="0.25">
      <c r="F34189" s="5"/>
      <c r="G34189" s="7"/>
    </row>
    <row r="34190" spans="6:7" x14ac:dyDescent="0.25">
      <c r="F34190" s="5"/>
      <c r="G34190" s="7"/>
    </row>
    <row r="34191" spans="6:7" x14ac:dyDescent="0.25">
      <c r="F34191" s="5"/>
      <c r="G34191" s="7"/>
    </row>
    <row r="34192" spans="6:7" x14ac:dyDescent="0.25">
      <c r="F34192" s="5"/>
      <c r="G34192" s="7"/>
    </row>
    <row r="34193" spans="6:7" x14ac:dyDescent="0.25">
      <c r="F34193" s="5"/>
      <c r="G34193" s="7"/>
    </row>
    <row r="34194" spans="6:7" x14ac:dyDescent="0.25">
      <c r="F34194" s="5"/>
      <c r="G34194" s="7"/>
    </row>
    <row r="34195" spans="6:7" x14ac:dyDescent="0.25">
      <c r="F34195" s="5"/>
      <c r="G34195" s="7"/>
    </row>
    <row r="34196" spans="6:7" x14ac:dyDescent="0.25">
      <c r="F34196" s="5"/>
      <c r="G34196" s="7"/>
    </row>
    <row r="34197" spans="6:7" x14ac:dyDescent="0.25">
      <c r="F34197" s="5"/>
      <c r="G34197" s="7"/>
    </row>
    <row r="34198" spans="6:7" x14ac:dyDescent="0.25">
      <c r="F34198" s="5"/>
      <c r="G34198" s="7"/>
    </row>
    <row r="34199" spans="6:7" x14ac:dyDescent="0.25">
      <c r="F34199" s="5"/>
      <c r="G34199" s="7"/>
    </row>
    <row r="34200" spans="6:7" x14ac:dyDescent="0.25">
      <c r="F34200" s="5"/>
      <c r="G34200" s="7"/>
    </row>
    <row r="34201" spans="6:7" x14ac:dyDescent="0.25">
      <c r="F34201" s="5"/>
      <c r="G34201" s="7"/>
    </row>
    <row r="34202" spans="6:7" x14ac:dyDescent="0.25">
      <c r="F34202" s="5"/>
      <c r="G34202" s="7"/>
    </row>
    <row r="34203" spans="6:7" x14ac:dyDescent="0.25">
      <c r="F34203" s="5"/>
      <c r="G34203" s="7"/>
    </row>
    <row r="34204" spans="6:7" x14ac:dyDescent="0.25">
      <c r="F34204" s="5"/>
      <c r="G34204" s="7"/>
    </row>
    <row r="34205" spans="6:7" x14ac:dyDescent="0.25">
      <c r="F34205" s="5"/>
      <c r="G34205" s="7"/>
    </row>
    <row r="34206" spans="6:7" x14ac:dyDescent="0.25">
      <c r="F34206" s="5"/>
      <c r="G34206" s="7"/>
    </row>
    <row r="34207" spans="6:7" x14ac:dyDescent="0.25">
      <c r="F34207" s="5"/>
      <c r="G34207" s="7"/>
    </row>
    <row r="34208" spans="6:7" x14ac:dyDescent="0.25">
      <c r="F34208" s="5"/>
      <c r="G34208" s="7"/>
    </row>
    <row r="34209" spans="6:7" x14ac:dyDescent="0.25">
      <c r="F34209" s="5"/>
      <c r="G34209" s="7"/>
    </row>
    <row r="34210" spans="6:7" x14ac:dyDescent="0.25">
      <c r="F34210" s="5"/>
      <c r="G34210" s="7"/>
    </row>
    <row r="34211" spans="6:7" x14ac:dyDescent="0.25">
      <c r="F34211" s="5"/>
      <c r="G34211" s="7"/>
    </row>
    <row r="34212" spans="6:7" x14ac:dyDescent="0.25">
      <c r="F34212" s="5"/>
      <c r="G34212" s="7"/>
    </row>
    <row r="34213" spans="6:7" x14ac:dyDescent="0.25">
      <c r="F34213" s="5"/>
      <c r="G34213" s="7"/>
    </row>
    <row r="34214" spans="6:7" x14ac:dyDescent="0.25">
      <c r="F34214" s="5"/>
      <c r="G34214" s="7"/>
    </row>
    <row r="34215" spans="6:7" x14ac:dyDescent="0.25">
      <c r="F34215" s="5"/>
      <c r="G34215" s="7"/>
    </row>
    <row r="34216" spans="6:7" x14ac:dyDescent="0.25">
      <c r="F34216" s="5"/>
      <c r="G34216" s="7"/>
    </row>
    <row r="34217" spans="6:7" x14ac:dyDescent="0.25">
      <c r="F34217" s="5"/>
      <c r="G34217" s="7"/>
    </row>
    <row r="34218" spans="6:7" x14ac:dyDescent="0.25">
      <c r="F34218" s="5"/>
      <c r="G34218" s="7"/>
    </row>
    <row r="34219" spans="6:7" x14ac:dyDescent="0.25">
      <c r="F34219" s="5"/>
      <c r="G34219" s="7"/>
    </row>
    <row r="34220" spans="6:7" x14ac:dyDescent="0.25">
      <c r="F34220" s="5"/>
      <c r="G34220" s="7"/>
    </row>
    <row r="34221" spans="6:7" x14ac:dyDescent="0.25">
      <c r="F34221" s="5"/>
      <c r="G34221" s="7"/>
    </row>
    <row r="34222" spans="6:7" x14ac:dyDescent="0.25">
      <c r="F34222" s="5"/>
      <c r="G34222" s="7"/>
    </row>
    <row r="34223" spans="6:7" x14ac:dyDescent="0.25">
      <c r="F34223" s="5"/>
      <c r="G34223" s="7"/>
    </row>
    <row r="34224" spans="6:7" x14ac:dyDescent="0.25">
      <c r="F34224" s="5"/>
      <c r="G34224" s="7"/>
    </row>
    <row r="34225" spans="6:7" x14ac:dyDescent="0.25">
      <c r="F34225" s="5"/>
      <c r="G34225" s="7"/>
    </row>
    <row r="34226" spans="6:7" x14ac:dyDescent="0.25">
      <c r="F34226" s="5"/>
      <c r="G34226" s="7"/>
    </row>
    <row r="34227" spans="6:7" x14ac:dyDescent="0.25">
      <c r="F34227" s="5"/>
      <c r="G34227" s="7"/>
    </row>
    <row r="34228" spans="6:7" x14ac:dyDescent="0.25">
      <c r="F34228" s="5"/>
      <c r="G34228" s="7"/>
    </row>
    <row r="34229" spans="6:7" x14ac:dyDescent="0.25">
      <c r="F34229" s="5"/>
      <c r="G34229" s="7"/>
    </row>
    <row r="34230" spans="6:7" x14ac:dyDescent="0.25">
      <c r="F34230" s="5"/>
      <c r="G34230" s="7"/>
    </row>
    <row r="34231" spans="6:7" x14ac:dyDescent="0.25">
      <c r="F34231" s="5"/>
      <c r="G34231" s="7"/>
    </row>
    <row r="34232" spans="6:7" x14ac:dyDescent="0.25">
      <c r="F34232" s="5"/>
      <c r="G34232" s="7"/>
    </row>
    <row r="34233" spans="6:7" x14ac:dyDescent="0.25">
      <c r="F34233" s="5"/>
      <c r="G34233" s="7"/>
    </row>
    <row r="34234" spans="6:7" x14ac:dyDescent="0.25">
      <c r="F34234" s="5"/>
      <c r="G34234" s="7"/>
    </row>
    <row r="34235" spans="6:7" x14ac:dyDescent="0.25">
      <c r="F34235" s="5"/>
      <c r="G34235" s="7"/>
    </row>
    <row r="34236" spans="6:7" x14ac:dyDescent="0.25">
      <c r="F34236" s="5"/>
      <c r="G34236" s="7"/>
    </row>
    <row r="34237" spans="6:7" x14ac:dyDescent="0.25">
      <c r="F34237" s="5"/>
      <c r="G34237" s="7"/>
    </row>
    <row r="34238" spans="6:7" x14ac:dyDescent="0.25">
      <c r="F34238" s="5"/>
      <c r="G34238" s="7"/>
    </row>
    <row r="34239" spans="6:7" x14ac:dyDescent="0.25">
      <c r="F34239" s="5"/>
      <c r="G34239" s="7"/>
    </row>
    <row r="34240" spans="6:7" x14ac:dyDescent="0.25">
      <c r="F34240" s="5"/>
      <c r="G34240" s="7"/>
    </row>
    <row r="34241" spans="6:7" x14ac:dyDescent="0.25">
      <c r="F34241" s="5"/>
      <c r="G34241" s="7"/>
    </row>
    <row r="34242" spans="6:7" x14ac:dyDescent="0.25">
      <c r="F34242" s="5"/>
      <c r="G34242" s="7"/>
    </row>
    <row r="34243" spans="6:7" x14ac:dyDescent="0.25">
      <c r="F34243" s="5"/>
      <c r="G34243" s="7"/>
    </row>
    <row r="34244" spans="6:7" x14ac:dyDescent="0.25">
      <c r="F34244" s="5"/>
      <c r="G34244" s="7"/>
    </row>
    <row r="34245" spans="6:7" x14ac:dyDescent="0.25">
      <c r="F34245" s="5"/>
      <c r="G34245" s="7"/>
    </row>
    <row r="34246" spans="6:7" x14ac:dyDescent="0.25">
      <c r="F34246" s="5"/>
      <c r="G34246" s="7"/>
    </row>
    <row r="34247" spans="6:7" x14ac:dyDescent="0.25">
      <c r="F34247" s="5"/>
      <c r="G34247" s="7"/>
    </row>
    <row r="34248" spans="6:7" x14ac:dyDescent="0.25">
      <c r="F34248" s="5"/>
      <c r="G34248" s="7"/>
    </row>
    <row r="34249" spans="6:7" x14ac:dyDescent="0.25">
      <c r="F34249" s="5"/>
      <c r="G34249" s="7"/>
    </row>
    <row r="34250" spans="6:7" x14ac:dyDescent="0.25">
      <c r="F34250" s="5"/>
      <c r="G34250" s="7"/>
    </row>
    <row r="34251" spans="6:7" x14ac:dyDescent="0.25">
      <c r="F34251" s="5"/>
      <c r="G34251" s="7"/>
    </row>
    <row r="34252" spans="6:7" x14ac:dyDescent="0.25">
      <c r="F34252" s="5"/>
      <c r="G34252" s="7"/>
    </row>
    <row r="34253" spans="6:7" x14ac:dyDescent="0.25">
      <c r="F34253" s="5"/>
      <c r="G34253" s="7"/>
    </row>
    <row r="34254" spans="6:7" x14ac:dyDescent="0.25">
      <c r="F34254" s="5"/>
      <c r="G34254" s="7"/>
    </row>
    <row r="34255" spans="6:7" x14ac:dyDescent="0.25">
      <c r="F34255" s="5"/>
      <c r="G34255" s="7"/>
    </row>
    <row r="34256" spans="6:7" x14ac:dyDescent="0.25">
      <c r="F34256" s="5"/>
      <c r="G34256" s="7"/>
    </row>
    <row r="34257" spans="6:7" x14ac:dyDescent="0.25">
      <c r="F34257" s="5"/>
      <c r="G34257" s="7"/>
    </row>
    <row r="34258" spans="6:7" x14ac:dyDescent="0.25">
      <c r="F34258" s="5"/>
      <c r="G34258" s="7"/>
    </row>
    <row r="34259" spans="6:7" x14ac:dyDescent="0.25">
      <c r="F34259" s="5"/>
      <c r="G34259" s="7"/>
    </row>
    <row r="34260" spans="6:7" x14ac:dyDescent="0.25">
      <c r="F34260" s="5"/>
      <c r="G34260" s="7"/>
    </row>
    <row r="34261" spans="6:7" x14ac:dyDescent="0.25">
      <c r="F34261" s="5"/>
      <c r="G34261" s="7"/>
    </row>
    <row r="34262" spans="6:7" x14ac:dyDescent="0.25">
      <c r="F34262" s="5"/>
      <c r="G34262" s="7"/>
    </row>
    <row r="34263" spans="6:7" x14ac:dyDescent="0.25">
      <c r="F34263" s="5"/>
      <c r="G34263" s="7"/>
    </row>
    <row r="34264" spans="6:7" x14ac:dyDescent="0.25">
      <c r="F34264" s="5"/>
      <c r="G34264" s="7"/>
    </row>
    <row r="34265" spans="6:7" x14ac:dyDescent="0.25">
      <c r="F34265" s="5"/>
      <c r="G34265" s="7"/>
    </row>
    <row r="34266" spans="6:7" x14ac:dyDescent="0.25">
      <c r="F34266" s="5"/>
      <c r="G34266" s="7"/>
    </row>
    <row r="34267" spans="6:7" x14ac:dyDescent="0.25">
      <c r="F34267" s="5"/>
      <c r="G34267" s="7"/>
    </row>
    <row r="34268" spans="6:7" x14ac:dyDescent="0.25">
      <c r="F34268" s="5"/>
      <c r="G34268" s="7"/>
    </row>
    <row r="34269" spans="6:7" x14ac:dyDescent="0.25">
      <c r="F34269" s="5"/>
      <c r="G34269" s="7"/>
    </row>
    <row r="34270" spans="6:7" x14ac:dyDescent="0.25">
      <c r="F34270" s="5"/>
      <c r="G34270" s="7"/>
    </row>
    <row r="34271" spans="6:7" x14ac:dyDescent="0.25">
      <c r="F34271" s="5"/>
      <c r="G34271" s="7"/>
    </row>
    <row r="34272" spans="6:7" x14ac:dyDescent="0.25">
      <c r="F34272" s="5"/>
      <c r="G34272" s="7"/>
    </row>
    <row r="34273" spans="6:7" x14ac:dyDescent="0.25">
      <c r="F34273" s="5"/>
      <c r="G34273" s="7"/>
    </row>
    <row r="34274" spans="6:7" x14ac:dyDescent="0.25">
      <c r="F34274" s="5"/>
      <c r="G34274" s="7"/>
    </row>
    <row r="34275" spans="6:7" x14ac:dyDescent="0.25">
      <c r="F34275" s="5"/>
      <c r="G34275" s="7"/>
    </row>
    <row r="34276" spans="6:7" x14ac:dyDescent="0.25">
      <c r="F34276" s="5"/>
      <c r="G34276" s="7"/>
    </row>
    <row r="34277" spans="6:7" x14ac:dyDescent="0.25">
      <c r="F34277" s="5"/>
      <c r="G34277" s="7"/>
    </row>
    <row r="34278" spans="6:7" x14ac:dyDescent="0.25">
      <c r="F34278" s="5"/>
      <c r="G34278" s="7"/>
    </row>
    <row r="34279" spans="6:7" x14ac:dyDescent="0.25">
      <c r="F34279" s="5"/>
      <c r="G34279" s="7"/>
    </row>
    <row r="34280" spans="6:7" x14ac:dyDescent="0.25">
      <c r="F34280" s="5"/>
      <c r="G34280" s="7"/>
    </row>
    <row r="34281" spans="6:7" x14ac:dyDescent="0.25">
      <c r="F34281" s="5"/>
      <c r="G34281" s="7"/>
    </row>
    <row r="34282" spans="6:7" x14ac:dyDescent="0.25">
      <c r="F34282" s="5"/>
      <c r="G34282" s="7"/>
    </row>
    <row r="34283" spans="6:7" x14ac:dyDescent="0.25">
      <c r="F34283" s="5"/>
      <c r="G34283" s="7"/>
    </row>
    <row r="34284" spans="6:7" x14ac:dyDescent="0.25">
      <c r="F34284" s="5"/>
      <c r="G34284" s="7"/>
    </row>
    <row r="34285" spans="6:7" x14ac:dyDescent="0.25">
      <c r="F34285" s="5"/>
      <c r="G34285" s="7"/>
    </row>
    <row r="34286" spans="6:7" x14ac:dyDescent="0.25">
      <c r="F34286" s="5"/>
      <c r="G34286" s="7"/>
    </row>
    <row r="34287" spans="6:7" x14ac:dyDescent="0.25">
      <c r="F34287" s="5"/>
      <c r="G34287" s="7"/>
    </row>
    <row r="34288" spans="6:7" x14ac:dyDescent="0.25">
      <c r="F34288" s="5"/>
      <c r="G34288" s="7"/>
    </row>
    <row r="34289" spans="6:7" x14ac:dyDescent="0.25">
      <c r="F34289" s="5"/>
      <c r="G34289" s="7"/>
    </row>
    <row r="34290" spans="6:7" x14ac:dyDescent="0.25">
      <c r="F34290" s="5"/>
      <c r="G34290" s="7"/>
    </row>
    <row r="34291" spans="6:7" x14ac:dyDescent="0.25">
      <c r="F34291" s="5"/>
      <c r="G34291" s="7"/>
    </row>
    <row r="34292" spans="6:7" x14ac:dyDescent="0.25">
      <c r="F34292" s="5"/>
      <c r="G34292" s="7"/>
    </row>
    <row r="34293" spans="6:7" x14ac:dyDescent="0.25">
      <c r="F34293" s="5"/>
      <c r="G34293" s="7"/>
    </row>
    <row r="34294" spans="6:7" x14ac:dyDescent="0.25">
      <c r="F34294" s="5"/>
      <c r="G34294" s="7"/>
    </row>
    <row r="34295" spans="6:7" x14ac:dyDescent="0.25">
      <c r="F34295" s="5"/>
      <c r="G34295" s="7"/>
    </row>
    <row r="34296" spans="6:7" x14ac:dyDescent="0.25">
      <c r="F34296" s="5"/>
      <c r="G34296" s="7"/>
    </row>
    <row r="34297" spans="6:7" x14ac:dyDescent="0.25">
      <c r="F34297" s="5"/>
      <c r="G34297" s="7"/>
    </row>
    <row r="34298" spans="6:7" x14ac:dyDescent="0.25">
      <c r="F34298" s="5"/>
      <c r="G34298" s="7"/>
    </row>
    <row r="34299" spans="6:7" x14ac:dyDescent="0.25">
      <c r="F34299" s="5"/>
      <c r="G34299" s="7"/>
    </row>
    <row r="34300" spans="6:7" x14ac:dyDescent="0.25">
      <c r="F34300" s="5"/>
      <c r="G34300" s="7"/>
    </row>
    <row r="34301" spans="6:7" x14ac:dyDescent="0.25">
      <c r="F34301" s="5"/>
      <c r="G34301" s="7"/>
    </row>
    <row r="34302" spans="6:7" x14ac:dyDescent="0.25">
      <c r="F34302" s="5"/>
      <c r="G34302" s="7"/>
    </row>
    <row r="34303" spans="6:7" x14ac:dyDescent="0.25">
      <c r="F34303" s="5"/>
      <c r="G34303" s="7"/>
    </row>
    <row r="34304" spans="6:7" x14ac:dyDescent="0.25">
      <c r="F34304" s="5"/>
      <c r="G34304" s="7"/>
    </row>
    <row r="34305" spans="6:7" x14ac:dyDescent="0.25">
      <c r="F34305" s="5"/>
      <c r="G34305" s="7"/>
    </row>
    <row r="34306" spans="6:7" x14ac:dyDescent="0.25">
      <c r="F34306" s="5"/>
      <c r="G34306" s="7"/>
    </row>
    <row r="34307" spans="6:7" x14ac:dyDescent="0.25">
      <c r="F34307" s="5"/>
      <c r="G34307" s="7"/>
    </row>
    <row r="34308" spans="6:7" x14ac:dyDescent="0.25">
      <c r="F34308" s="5"/>
      <c r="G34308" s="7"/>
    </row>
    <row r="34309" spans="6:7" x14ac:dyDescent="0.25">
      <c r="F34309" s="5"/>
      <c r="G34309" s="7"/>
    </row>
    <row r="34310" spans="6:7" x14ac:dyDescent="0.25">
      <c r="F34310" s="5"/>
      <c r="G34310" s="7"/>
    </row>
    <row r="34311" spans="6:7" x14ac:dyDescent="0.25">
      <c r="F34311" s="5"/>
      <c r="G34311" s="7"/>
    </row>
    <row r="34312" spans="6:7" x14ac:dyDescent="0.25">
      <c r="F34312" s="5"/>
      <c r="G34312" s="7"/>
    </row>
    <row r="34313" spans="6:7" x14ac:dyDescent="0.25">
      <c r="F34313" s="5"/>
      <c r="G34313" s="7"/>
    </row>
    <row r="34314" spans="6:7" x14ac:dyDescent="0.25">
      <c r="F34314" s="5"/>
      <c r="G34314" s="7"/>
    </row>
    <row r="34315" spans="6:7" x14ac:dyDescent="0.25">
      <c r="F34315" s="5"/>
      <c r="G34315" s="7"/>
    </row>
    <row r="34316" spans="6:7" x14ac:dyDescent="0.25">
      <c r="F34316" s="5"/>
      <c r="G34316" s="7"/>
    </row>
    <row r="34317" spans="6:7" x14ac:dyDescent="0.25">
      <c r="F34317" s="5"/>
      <c r="G34317" s="7"/>
    </row>
    <row r="34318" spans="6:7" x14ac:dyDescent="0.25">
      <c r="F34318" s="5"/>
      <c r="G34318" s="7"/>
    </row>
    <row r="34319" spans="6:7" x14ac:dyDescent="0.25">
      <c r="F34319" s="5"/>
      <c r="G34319" s="7"/>
    </row>
    <row r="34320" spans="6:7" x14ac:dyDescent="0.25">
      <c r="F34320" s="5"/>
      <c r="G34320" s="7"/>
    </row>
    <row r="34321" spans="6:7" x14ac:dyDescent="0.25">
      <c r="F34321" s="5"/>
      <c r="G34321" s="7"/>
    </row>
    <row r="34322" spans="6:7" x14ac:dyDescent="0.25">
      <c r="F34322" s="5"/>
      <c r="G34322" s="7"/>
    </row>
    <row r="34323" spans="6:7" x14ac:dyDescent="0.25">
      <c r="F34323" s="5"/>
      <c r="G34323" s="7"/>
    </row>
    <row r="34324" spans="6:7" x14ac:dyDescent="0.25">
      <c r="F34324" s="5"/>
      <c r="G34324" s="7"/>
    </row>
    <row r="34325" spans="6:7" x14ac:dyDescent="0.25">
      <c r="F34325" s="5"/>
      <c r="G34325" s="7"/>
    </row>
    <row r="34326" spans="6:7" x14ac:dyDescent="0.25">
      <c r="F34326" s="5"/>
      <c r="G34326" s="7"/>
    </row>
    <row r="34327" spans="6:7" x14ac:dyDescent="0.25">
      <c r="F34327" s="5"/>
      <c r="G34327" s="7"/>
    </row>
    <row r="34328" spans="6:7" x14ac:dyDescent="0.25">
      <c r="F34328" s="5"/>
      <c r="G34328" s="7"/>
    </row>
    <row r="34329" spans="6:7" x14ac:dyDescent="0.25">
      <c r="F34329" s="5"/>
      <c r="G34329" s="7"/>
    </row>
    <row r="34330" spans="6:7" x14ac:dyDescent="0.25">
      <c r="F34330" s="5"/>
      <c r="G34330" s="7"/>
    </row>
    <row r="34331" spans="6:7" x14ac:dyDescent="0.25">
      <c r="F34331" s="5"/>
      <c r="G34331" s="7"/>
    </row>
    <row r="34332" spans="6:7" x14ac:dyDescent="0.25">
      <c r="F34332" s="5"/>
      <c r="G34332" s="7"/>
    </row>
    <row r="34333" spans="6:7" x14ac:dyDescent="0.25">
      <c r="F34333" s="5"/>
      <c r="G34333" s="7"/>
    </row>
    <row r="34334" spans="6:7" x14ac:dyDescent="0.25">
      <c r="F34334" s="5"/>
      <c r="G34334" s="7"/>
    </row>
    <row r="34335" spans="6:7" x14ac:dyDescent="0.25">
      <c r="F34335" s="5"/>
      <c r="G34335" s="7"/>
    </row>
    <row r="34336" spans="6:7" x14ac:dyDescent="0.25">
      <c r="F34336" s="5"/>
      <c r="G34336" s="7"/>
    </row>
    <row r="34337" spans="6:7" x14ac:dyDescent="0.25">
      <c r="F34337" s="5"/>
      <c r="G34337" s="7"/>
    </row>
    <row r="34338" spans="6:7" x14ac:dyDescent="0.25">
      <c r="F34338" s="5"/>
      <c r="G34338" s="7"/>
    </row>
    <row r="34339" spans="6:7" x14ac:dyDescent="0.25">
      <c r="F34339" s="5"/>
      <c r="G34339" s="7"/>
    </row>
    <row r="34340" spans="6:7" x14ac:dyDescent="0.25">
      <c r="F34340" s="5"/>
      <c r="G34340" s="7"/>
    </row>
    <row r="34341" spans="6:7" x14ac:dyDescent="0.25">
      <c r="F34341" s="5"/>
      <c r="G34341" s="7"/>
    </row>
    <row r="34342" spans="6:7" x14ac:dyDescent="0.25">
      <c r="F34342" s="5"/>
      <c r="G34342" s="7"/>
    </row>
    <row r="34343" spans="6:7" x14ac:dyDescent="0.25">
      <c r="F34343" s="5"/>
      <c r="G34343" s="7"/>
    </row>
    <row r="34344" spans="6:7" x14ac:dyDescent="0.25">
      <c r="F34344" s="5"/>
      <c r="G34344" s="7"/>
    </row>
    <row r="34345" spans="6:7" x14ac:dyDescent="0.25">
      <c r="F34345" s="5"/>
      <c r="G34345" s="7"/>
    </row>
    <row r="34346" spans="6:7" x14ac:dyDescent="0.25">
      <c r="F34346" s="5"/>
      <c r="G34346" s="7"/>
    </row>
    <row r="34347" spans="6:7" x14ac:dyDescent="0.25">
      <c r="F34347" s="5"/>
      <c r="G34347" s="7"/>
    </row>
    <row r="34348" spans="6:7" x14ac:dyDescent="0.25">
      <c r="F34348" s="5"/>
      <c r="G34348" s="7"/>
    </row>
    <row r="34349" spans="6:7" x14ac:dyDescent="0.25">
      <c r="F34349" s="5"/>
      <c r="G34349" s="7"/>
    </row>
    <row r="34350" spans="6:7" x14ac:dyDescent="0.25">
      <c r="F34350" s="5"/>
      <c r="G34350" s="7"/>
    </row>
    <row r="34351" spans="6:7" x14ac:dyDescent="0.25">
      <c r="F34351" s="5"/>
      <c r="G34351" s="7"/>
    </row>
    <row r="34352" spans="6:7" x14ac:dyDescent="0.25">
      <c r="F34352" s="5"/>
      <c r="G34352" s="7"/>
    </row>
    <row r="34353" spans="6:7" x14ac:dyDescent="0.25">
      <c r="F34353" s="5"/>
      <c r="G34353" s="7"/>
    </row>
    <row r="34354" spans="6:7" x14ac:dyDescent="0.25">
      <c r="F34354" s="5"/>
      <c r="G34354" s="7"/>
    </row>
    <row r="34355" spans="6:7" x14ac:dyDescent="0.25">
      <c r="F34355" s="5"/>
      <c r="G34355" s="7"/>
    </row>
    <row r="34356" spans="6:7" x14ac:dyDescent="0.25">
      <c r="F34356" s="5"/>
      <c r="G34356" s="7"/>
    </row>
    <row r="34357" spans="6:7" x14ac:dyDescent="0.25">
      <c r="F34357" s="5"/>
      <c r="G34357" s="7"/>
    </row>
    <row r="34358" spans="6:7" x14ac:dyDescent="0.25">
      <c r="F34358" s="5"/>
      <c r="G34358" s="7"/>
    </row>
    <row r="34359" spans="6:7" x14ac:dyDescent="0.25">
      <c r="F34359" s="5"/>
      <c r="G34359" s="7"/>
    </row>
    <row r="34360" spans="6:7" x14ac:dyDescent="0.25">
      <c r="F34360" s="5"/>
      <c r="G34360" s="7"/>
    </row>
    <row r="34361" spans="6:7" x14ac:dyDescent="0.25">
      <c r="F34361" s="5"/>
      <c r="G34361" s="7"/>
    </row>
    <row r="34362" spans="6:7" x14ac:dyDescent="0.25">
      <c r="F34362" s="5"/>
      <c r="G34362" s="7"/>
    </row>
    <row r="34363" spans="6:7" x14ac:dyDescent="0.25">
      <c r="F34363" s="5"/>
      <c r="G34363" s="7"/>
    </row>
    <row r="34364" spans="6:7" x14ac:dyDescent="0.25">
      <c r="F34364" s="5"/>
      <c r="G34364" s="7"/>
    </row>
    <row r="34365" spans="6:7" x14ac:dyDescent="0.25">
      <c r="F34365" s="5"/>
      <c r="G34365" s="7"/>
    </row>
    <row r="34366" spans="6:7" x14ac:dyDescent="0.25">
      <c r="F34366" s="5"/>
      <c r="G34366" s="7"/>
    </row>
    <row r="34367" spans="6:7" x14ac:dyDescent="0.25">
      <c r="F34367" s="5"/>
      <c r="G34367" s="7"/>
    </row>
    <row r="34368" spans="6:7" x14ac:dyDescent="0.25">
      <c r="F34368" s="5"/>
      <c r="G34368" s="7"/>
    </row>
    <row r="34369" spans="6:7" x14ac:dyDescent="0.25">
      <c r="F34369" s="5"/>
      <c r="G34369" s="7"/>
    </row>
    <row r="34370" spans="6:7" x14ac:dyDescent="0.25">
      <c r="F34370" s="5"/>
      <c r="G34370" s="7"/>
    </row>
    <row r="34371" spans="6:7" x14ac:dyDescent="0.25">
      <c r="F34371" s="5"/>
      <c r="G34371" s="7"/>
    </row>
    <row r="34372" spans="6:7" x14ac:dyDescent="0.25">
      <c r="F34372" s="5"/>
      <c r="G34372" s="7"/>
    </row>
    <row r="34373" spans="6:7" x14ac:dyDescent="0.25">
      <c r="F34373" s="5"/>
      <c r="G34373" s="7"/>
    </row>
    <row r="34374" spans="6:7" x14ac:dyDescent="0.25">
      <c r="F34374" s="5"/>
      <c r="G34374" s="7"/>
    </row>
    <row r="34375" spans="6:7" x14ac:dyDescent="0.25">
      <c r="F34375" s="5"/>
      <c r="G34375" s="7"/>
    </row>
    <row r="34376" spans="6:7" x14ac:dyDescent="0.25">
      <c r="F34376" s="5"/>
      <c r="G34376" s="7"/>
    </row>
    <row r="34377" spans="6:7" x14ac:dyDescent="0.25">
      <c r="F34377" s="5"/>
      <c r="G34377" s="7"/>
    </row>
    <row r="34378" spans="6:7" x14ac:dyDescent="0.25">
      <c r="F34378" s="5"/>
      <c r="G34378" s="7"/>
    </row>
    <row r="34379" spans="6:7" x14ac:dyDescent="0.25">
      <c r="F34379" s="5"/>
      <c r="G34379" s="7"/>
    </row>
    <row r="34380" spans="6:7" x14ac:dyDescent="0.25">
      <c r="F34380" s="5"/>
      <c r="G34380" s="7"/>
    </row>
    <row r="34381" spans="6:7" x14ac:dyDescent="0.25">
      <c r="F34381" s="5"/>
      <c r="G34381" s="7"/>
    </row>
    <row r="34382" spans="6:7" x14ac:dyDescent="0.25">
      <c r="F34382" s="5"/>
      <c r="G34382" s="7"/>
    </row>
    <row r="34383" spans="6:7" x14ac:dyDescent="0.25">
      <c r="F34383" s="5"/>
      <c r="G34383" s="7"/>
    </row>
    <row r="34384" spans="6:7" x14ac:dyDescent="0.25">
      <c r="F34384" s="5"/>
      <c r="G34384" s="7"/>
    </row>
    <row r="34385" spans="6:7" x14ac:dyDescent="0.25">
      <c r="F34385" s="5"/>
      <c r="G34385" s="7"/>
    </row>
    <row r="34386" spans="6:7" x14ac:dyDescent="0.25">
      <c r="F34386" s="5"/>
      <c r="G34386" s="7"/>
    </row>
    <row r="34387" spans="6:7" x14ac:dyDescent="0.25">
      <c r="F34387" s="5"/>
      <c r="G34387" s="7"/>
    </row>
    <row r="34388" spans="6:7" x14ac:dyDescent="0.25">
      <c r="F34388" s="5"/>
      <c r="G34388" s="7"/>
    </row>
    <row r="34389" spans="6:7" x14ac:dyDescent="0.25">
      <c r="F34389" s="5"/>
      <c r="G34389" s="7"/>
    </row>
    <row r="34390" spans="6:7" x14ac:dyDescent="0.25">
      <c r="F34390" s="5"/>
      <c r="G34390" s="7"/>
    </row>
    <row r="34391" spans="6:7" x14ac:dyDescent="0.25">
      <c r="F34391" s="5"/>
      <c r="G34391" s="7"/>
    </row>
    <row r="34392" spans="6:7" x14ac:dyDescent="0.25">
      <c r="F34392" s="5"/>
      <c r="G34392" s="7"/>
    </row>
    <row r="34393" spans="6:7" x14ac:dyDescent="0.25">
      <c r="F34393" s="5"/>
      <c r="G34393" s="7"/>
    </row>
    <row r="34394" spans="6:7" x14ac:dyDescent="0.25">
      <c r="F34394" s="5"/>
      <c r="G34394" s="7"/>
    </row>
    <row r="34395" spans="6:7" x14ac:dyDescent="0.25">
      <c r="F34395" s="5"/>
      <c r="G34395" s="7"/>
    </row>
    <row r="34396" spans="6:7" x14ac:dyDescent="0.25">
      <c r="F34396" s="5"/>
      <c r="G34396" s="7"/>
    </row>
    <row r="34397" spans="6:7" x14ac:dyDescent="0.25">
      <c r="F34397" s="5"/>
      <c r="G34397" s="7"/>
    </row>
    <row r="34398" spans="6:7" x14ac:dyDescent="0.25">
      <c r="F34398" s="5"/>
      <c r="G34398" s="7"/>
    </row>
    <row r="34399" spans="6:7" x14ac:dyDescent="0.25">
      <c r="F34399" s="5"/>
      <c r="G34399" s="7"/>
    </row>
    <row r="34400" spans="6:7" x14ac:dyDescent="0.25">
      <c r="F34400" s="5"/>
      <c r="G34400" s="7"/>
    </row>
    <row r="34401" spans="6:7" x14ac:dyDescent="0.25">
      <c r="F34401" s="5"/>
      <c r="G34401" s="7"/>
    </row>
    <row r="34402" spans="6:7" x14ac:dyDescent="0.25">
      <c r="F34402" s="5"/>
      <c r="G34402" s="7"/>
    </row>
    <row r="34403" spans="6:7" x14ac:dyDescent="0.25">
      <c r="F34403" s="5"/>
      <c r="G34403" s="7"/>
    </row>
    <row r="34404" spans="6:7" x14ac:dyDescent="0.25">
      <c r="F34404" s="5"/>
      <c r="G34404" s="7"/>
    </row>
    <row r="34405" spans="6:7" x14ac:dyDescent="0.25">
      <c r="F34405" s="5"/>
      <c r="G34405" s="7"/>
    </row>
    <row r="34406" spans="6:7" x14ac:dyDescent="0.25">
      <c r="F34406" s="5"/>
      <c r="G34406" s="7"/>
    </row>
    <row r="34407" spans="6:7" x14ac:dyDescent="0.25">
      <c r="F34407" s="5"/>
      <c r="G34407" s="7"/>
    </row>
    <row r="34408" spans="6:7" x14ac:dyDescent="0.25">
      <c r="F34408" s="5"/>
      <c r="G34408" s="7"/>
    </row>
    <row r="34409" spans="6:7" x14ac:dyDescent="0.25">
      <c r="F34409" s="5"/>
      <c r="G34409" s="7"/>
    </row>
    <row r="34410" spans="6:7" x14ac:dyDescent="0.25">
      <c r="F34410" s="5"/>
      <c r="G34410" s="7"/>
    </row>
    <row r="34411" spans="6:7" x14ac:dyDescent="0.25">
      <c r="F34411" s="5"/>
      <c r="G34411" s="7"/>
    </row>
    <row r="34412" spans="6:7" x14ac:dyDescent="0.25">
      <c r="F34412" s="5"/>
      <c r="G34412" s="7"/>
    </row>
    <row r="34413" spans="6:7" x14ac:dyDescent="0.25">
      <c r="F34413" s="5"/>
      <c r="G34413" s="7"/>
    </row>
    <row r="34414" spans="6:7" x14ac:dyDescent="0.25">
      <c r="F34414" s="5"/>
      <c r="G34414" s="7"/>
    </row>
    <row r="34415" spans="6:7" x14ac:dyDescent="0.25">
      <c r="F34415" s="5"/>
      <c r="G34415" s="7"/>
    </row>
    <row r="34416" spans="6:7" x14ac:dyDescent="0.25">
      <c r="F34416" s="5"/>
      <c r="G34416" s="7"/>
    </row>
    <row r="34417" spans="6:7" x14ac:dyDescent="0.25">
      <c r="F34417" s="5"/>
      <c r="G34417" s="7"/>
    </row>
    <row r="34418" spans="6:7" x14ac:dyDescent="0.25">
      <c r="F34418" s="5"/>
      <c r="G34418" s="7"/>
    </row>
    <row r="34419" spans="6:7" x14ac:dyDescent="0.25">
      <c r="F34419" s="5"/>
      <c r="G34419" s="7"/>
    </row>
    <row r="34420" spans="6:7" x14ac:dyDescent="0.25">
      <c r="F34420" s="5"/>
      <c r="G34420" s="7"/>
    </row>
    <row r="34421" spans="6:7" x14ac:dyDescent="0.25">
      <c r="F34421" s="5"/>
      <c r="G34421" s="7"/>
    </row>
    <row r="34422" spans="6:7" x14ac:dyDescent="0.25">
      <c r="F34422" s="5"/>
      <c r="G34422" s="7"/>
    </row>
    <row r="34423" spans="6:7" x14ac:dyDescent="0.25">
      <c r="F34423" s="5"/>
      <c r="G34423" s="7"/>
    </row>
    <row r="34424" spans="6:7" x14ac:dyDescent="0.25">
      <c r="F34424" s="5"/>
      <c r="G34424" s="7"/>
    </row>
    <row r="34425" spans="6:7" x14ac:dyDescent="0.25">
      <c r="F34425" s="5"/>
      <c r="G34425" s="7"/>
    </row>
    <row r="34426" spans="6:7" x14ac:dyDescent="0.25">
      <c r="F34426" s="5"/>
      <c r="G34426" s="7"/>
    </row>
    <row r="34427" spans="6:7" x14ac:dyDescent="0.25">
      <c r="F34427" s="5"/>
      <c r="G34427" s="7"/>
    </row>
    <row r="34428" spans="6:7" x14ac:dyDescent="0.25">
      <c r="F34428" s="5"/>
      <c r="G34428" s="7"/>
    </row>
    <row r="34429" spans="6:7" x14ac:dyDescent="0.25">
      <c r="F34429" s="5"/>
      <c r="G34429" s="7"/>
    </row>
    <row r="34430" spans="6:7" x14ac:dyDescent="0.25">
      <c r="F34430" s="5"/>
      <c r="G34430" s="7"/>
    </row>
    <row r="34431" spans="6:7" x14ac:dyDescent="0.25">
      <c r="F34431" s="5"/>
      <c r="G34431" s="7"/>
    </row>
    <row r="34432" spans="6:7" x14ac:dyDescent="0.25">
      <c r="F34432" s="5"/>
      <c r="G34432" s="7"/>
    </row>
    <row r="34433" spans="6:7" x14ac:dyDescent="0.25">
      <c r="F34433" s="5"/>
      <c r="G34433" s="7"/>
    </row>
    <row r="34434" spans="6:7" x14ac:dyDescent="0.25">
      <c r="F34434" s="5"/>
      <c r="G34434" s="7"/>
    </row>
    <row r="34435" spans="6:7" x14ac:dyDescent="0.25">
      <c r="F34435" s="5"/>
      <c r="G34435" s="7"/>
    </row>
    <row r="34436" spans="6:7" x14ac:dyDescent="0.25">
      <c r="F34436" s="5"/>
      <c r="G34436" s="7"/>
    </row>
    <row r="34437" spans="6:7" x14ac:dyDescent="0.25">
      <c r="F34437" s="5"/>
      <c r="G34437" s="7"/>
    </row>
    <row r="34438" spans="6:7" x14ac:dyDescent="0.25">
      <c r="F34438" s="5"/>
      <c r="G34438" s="7"/>
    </row>
    <row r="34439" spans="6:7" x14ac:dyDescent="0.25">
      <c r="F34439" s="5"/>
      <c r="G34439" s="7"/>
    </row>
    <row r="34440" spans="6:7" x14ac:dyDescent="0.25">
      <c r="F34440" s="5"/>
      <c r="G34440" s="7"/>
    </row>
    <row r="34441" spans="6:7" x14ac:dyDescent="0.25">
      <c r="F34441" s="5"/>
      <c r="G34441" s="7"/>
    </row>
    <row r="34442" spans="6:7" x14ac:dyDescent="0.25">
      <c r="F34442" s="5"/>
      <c r="G34442" s="7"/>
    </row>
    <row r="34443" spans="6:7" x14ac:dyDescent="0.25">
      <c r="F34443" s="5"/>
      <c r="G34443" s="7"/>
    </row>
    <row r="34444" spans="6:7" x14ac:dyDescent="0.25">
      <c r="F34444" s="5"/>
      <c r="G34444" s="7"/>
    </row>
    <row r="34445" spans="6:7" x14ac:dyDescent="0.25">
      <c r="F34445" s="5"/>
      <c r="G34445" s="7"/>
    </row>
    <row r="34446" spans="6:7" x14ac:dyDescent="0.25">
      <c r="F34446" s="5"/>
      <c r="G34446" s="7"/>
    </row>
    <row r="34447" spans="6:7" x14ac:dyDescent="0.25">
      <c r="F34447" s="5"/>
      <c r="G34447" s="7"/>
    </row>
    <row r="34448" spans="6:7" x14ac:dyDescent="0.25">
      <c r="F34448" s="5"/>
      <c r="G34448" s="7"/>
    </row>
    <row r="34449" spans="6:7" x14ac:dyDescent="0.25">
      <c r="F34449" s="5"/>
      <c r="G34449" s="7"/>
    </row>
    <row r="34450" spans="6:7" x14ac:dyDescent="0.25">
      <c r="F34450" s="5"/>
      <c r="G34450" s="7"/>
    </row>
    <row r="34451" spans="6:7" x14ac:dyDescent="0.25">
      <c r="F34451" s="5"/>
      <c r="G34451" s="7"/>
    </row>
    <row r="34452" spans="6:7" x14ac:dyDescent="0.25">
      <c r="F34452" s="5"/>
      <c r="G34452" s="7"/>
    </row>
    <row r="34453" spans="6:7" x14ac:dyDescent="0.25">
      <c r="F34453" s="5"/>
      <c r="G34453" s="7"/>
    </row>
    <row r="34454" spans="6:7" x14ac:dyDescent="0.25">
      <c r="F34454" s="5"/>
      <c r="G34454" s="7"/>
    </row>
    <row r="34455" spans="6:7" x14ac:dyDescent="0.25">
      <c r="F34455" s="5"/>
      <c r="G34455" s="7"/>
    </row>
    <row r="34456" spans="6:7" x14ac:dyDescent="0.25">
      <c r="F34456" s="5"/>
      <c r="G34456" s="7"/>
    </row>
    <row r="34457" spans="6:7" x14ac:dyDescent="0.25">
      <c r="F34457" s="5"/>
      <c r="G34457" s="7"/>
    </row>
    <row r="34458" spans="6:7" x14ac:dyDescent="0.25">
      <c r="F34458" s="5"/>
      <c r="G34458" s="7"/>
    </row>
    <row r="34459" spans="6:7" x14ac:dyDescent="0.25">
      <c r="F34459" s="5"/>
      <c r="G34459" s="7"/>
    </row>
    <row r="34460" spans="6:7" x14ac:dyDescent="0.25">
      <c r="F34460" s="5"/>
      <c r="G34460" s="7"/>
    </row>
    <row r="34461" spans="6:7" x14ac:dyDescent="0.25">
      <c r="F34461" s="5"/>
      <c r="G34461" s="7"/>
    </row>
    <row r="34462" spans="6:7" x14ac:dyDescent="0.25">
      <c r="F34462" s="5"/>
      <c r="G34462" s="7"/>
    </row>
    <row r="34463" spans="6:7" x14ac:dyDescent="0.25">
      <c r="F34463" s="5"/>
      <c r="G34463" s="7"/>
    </row>
    <row r="34464" spans="6:7" x14ac:dyDescent="0.25">
      <c r="F34464" s="5"/>
      <c r="G34464" s="7"/>
    </row>
    <row r="34465" spans="6:7" x14ac:dyDescent="0.25">
      <c r="F34465" s="5"/>
      <c r="G34465" s="7"/>
    </row>
    <row r="34466" spans="6:7" x14ac:dyDescent="0.25">
      <c r="F34466" s="5"/>
      <c r="G34466" s="7"/>
    </row>
    <row r="34467" spans="6:7" x14ac:dyDescent="0.25">
      <c r="F34467" s="5"/>
      <c r="G34467" s="7"/>
    </row>
    <row r="34468" spans="6:7" x14ac:dyDescent="0.25">
      <c r="F34468" s="5"/>
      <c r="G34468" s="7"/>
    </row>
    <row r="34469" spans="6:7" x14ac:dyDescent="0.25">
      <c r="F34469" s="5"/>
      <c r="G34469" s="7"/>
    </row>
    <row r="34470" spans="6:7" x14ac:dyDescent="0.25">
      <c r="F34470" s="5"/>
      <c r="G34470" s="7"/>
    </row>
    <row r="34471" spans="6:7" x14ac:dyDescent="0.25">
      <c r="F34471" s="5"/>
      <c r="G34471" s="7"/>
    </row>
    <row r="34472" spans="6:7" x14ac:dyDescent="0.25">
      <c r="F34472" s="5"/>
      <c r="G34472" s="7"/>
    </row>
    <row r="34473" spans="6:7" x14ac:dyDescent="0.25">
      <c r="F34473" s="5"/>
      <c r="G34473" s="7"/>
    </row>
    <row r="34474" spans="6:7" x14ac:dyDescent="0.25">
      <c r="F34474" s="5"/>
      <c r="G34474" s="7"/>
    </row>
    <row r="34475" spans="6:7" x14ac:dyDescent="0.25">
      <c r="F34475" s="5"/>
      <c r="G34475" s="7"/>
    </row>
    <row r="34476" spans="6:7" x14ac:dyDescent="0.25">
      <c r="F34476" s="5"/>
      <c r="G34476" s="7"/>
    </row>
    <row r="34477" spans="6:7" x14ac:dyDescent="0.25">
      <c r="F34477" s="5"/>
      <c r="G34477" s="7"/>
    </row>
    <row r="34478" spans="6:7" x14ac:dyDescent="0.25">
      <c r="F34478" s="5"/>
      <c r="G34478" s="7"/>
    </row>
    <row r="34479" spans="6:7" x14ac:dyDescent="0.25">
      <c r="F34479" s="5"/>
      <c r="G34479" s="7"/>
    </row>
    <row r="34480" spans="6:7" x14ac:dyDescent="0.25">
      <c r="F34480" s="5"/>
      <c r="G34480" s="7"/>
    </row>
    <row r="34481" spans="6:7" x14ac:dyDescent="0.25">
      <c r="F34481" s="5"/>
      <c r="G34481" s="7"/>
    </row>
    <row r="34482" spans="6:7" x14ac:dyDescent="0.25">
      <c r="F34482" s="5"/>
      <c r="G34482" s="7"/>
    </row>
    <row r="34483" spans="6:7" x14ac:dyDescent="0.25">
      <c r="F34483" s="5"/>
      <c r="G34483" s="7"/>
    </row>
    <row r="34484" spans="6:7" x14ac:dyDescent="0.25">
      <c r="F34484" s="5"/>
      <c r="G34484" s="7"/>
    </row>
    <row r="34485" spans="6:7" x14ac:dyDescent="0.25">
      <c r="F34485" s="5"/>
      <c r="G34485" s="7"/>
    </row>
    <row r="34486" spans="6:7" x14ac:dyDescent="0.25">
      <c r="F34486" s="5"/>
      <c r="G34486" s="7"/>
    </row>
    <row r="34487" spans="6:7" x14ac:dyDescent="0.25">
      <c r="F34487" s="5"/>
      <c r="G34487" s="7"/>
    </row>
    <row r="34488" spans="6:7" x14ac:dyDescent="0.25">
      <c r="F34488" s="5"/>
      <c r="G34488" s="7"/>
    </row>
    <row r="34489" spans="6:7" x14ac:dyDescent="0.25">
      <c r="F34489" s="5"/>
      <c r="G34489" s="7"/>
    </row>
    <row r="34490" spans="6:7" x14ac:dyDescent="0.25">
      <c r="F34490" s="5"/>
      <c r="G34490" s="7"/>
    </row>
    <row r="34491" spans="6:7" x14ac:dyDescent="0.25">
      <c r="F34491" s="5"/>
      <c r="G34491" s="7"/>
    </row>
    <row r="34492" spans="6:7" x14ac:dyDescent="0.25">
      <c r="F34492" s="5"/>
      <c r="G34492" s="7"/>
    </row>
    <row r="34493" spans="6:7" x14ac:dyDescent="0.25">
      <c r="F34493" s="5"/>
      <c r="G34493" s="7"/>
    </row>
    <row r="34494" spans="6:7" x14ac:dyDescent="0.25">
      <c r="F34494" s="5"/>
      <c r="G34494" s="7"/>
    </row>
    <row r="34495" spans="6:7" x14ac:dyDescent="0.25">
      <c r="F34495" s="5"/>
      <c r="G34495" s="7"/>
    </row>
    <row r="34496" spans="6:7" x14ac:dyDescent="0.25">
      <c r="F34496" s="5"/>
      <c r="G34496" s="7"/>
    </row>
    <row r="34497" spans="6:7" x14ac:dyDescent="0.25">
      <c r="F34497" s="5"/>
      <c r="G34497" s="7"/>
    </row>
    <row r="34498" spans="6:7" x14ac:dyDescent="0.25">
      <c r="F34498" s="5"/>
      <c r="G34498" s="7"/>
    </row>
    <row r="34499" spans="6:7" x14ac:dyDescent="0.25">
      <c r="F34499" s="5"/>
      <c r="G34499" s="7"/>
    </row>
    <row r="34500" spans="6:7" x14ac:dyDescent="0.25">
      <c r="F34500" s="5"/>
      <c r="G34500" s="7"/>
    </row>
    <row r="34501" spans="6:7" x14ac:dyDescent="0.25">
      <c r="F34501" s="5"/>
      <c r="G34501" s="7"/>
    </row>
    <row r="34502" spans="6:7" x14ac:dyDescent="0.25">
      <c r="F34502" s="5"/>
      <c r="G34502" s="7"/>
    </row>
    <row r="34503" spans="6:7" x14ac:dyDescent="0.25">
      <c r="F34503" s="5"/>
      <c r="G34503" s="7"/>
    </row>
    <row r="34504" spans="6:7" x14ac:dyDescent="0.25">
      <c r="F34504" s="5"/>
      <c r="G34504" s="7"/>
    </row>
    <row r="34505" spans="6:7" x14ac:dyDescent="0.25">
      <c r="F34505" s="5"/>
      <c r="G34505" s="7"/>
    </row>
    <row r="34506" spans="6:7" x14ac:dyDescent="0.25">
      <c r="F34506" s="5"/>
      <c r="G34506" s="7"/>
    </row>
    <row r="34507" spans="6:7" x14ac:dyDescent="0.25">
      <c r="F34507" s="5"/>
      <c r="G34507" s="7"/>
    </row>
    <row r="34508" spans="6:7" x14ac:dyDescent="0.25">
      <c r="F34508" s="5"/>
      <c r="G34508" s="7"/>
    </row>
    <row r="34509" spans="6:7" x14ac:dyDescent="0.25">
      <c r="F34509" s="5"/>
      <c r="G34509" s="7"/>
    </row>
    <row r="34510" spans="6:7" x14ac:dyDescent="0.25">
      <c r="F34510" s="5"/>
      <c r="G34510" s="7"/>
    </row>
    <row r="34511" spans="6:7" x14ac:dyDescent="0.25">
      <c r="F34511" s="5"/>
      <c r="G34511" s="7"/>
    </row>
    <row r="34512" spans="6:7" x14ac:dyDescent="0.25">
      <c r="F34512" s="5"/>
      <c r="G34512" s="7"/>
    </row>
    <row r="34513" spans="6:7" x14ac:dyDescent="0.25">
      <c r="F34513" s="5"/>
      <c r="G34513" s="7"/>
    </row>
    <row r="34514" spans="6:7" x14ac:dyDescent="0.25">
      <c r="F34514" s="5"/>
      <c r="G34514" s="7"/>
    </row>
    <row r="34515" spans="6:7" x14ac:dyDescent="0.25">
      <c r="F34515" s="5"/>
      <c r="G34515" s="7"/>
    </row>
    <row r="34516" spans="6:7" x14ac:dyDescent="0.25">
      <c r="F34516" s="5"/>
      <c r="G34516" s="7"/>
    </row>
    <row r="34517" spans="6:7" x14ac:dyDescent="0.25">
      <c r="F34517" s="5"/>
      <c r="G34517" s="7"/>
    </row>
    <row r="34518" spans="6:7" x14ac:dyDescent="0.25">
      <c r="F34518" s="5"/>
      <c r="G34518" s="7"/>
    </row>
    <row r="34519" spans="6:7" x14ac:dyDescent="0.25">
      <c r="F34519" s="5"/>
      <c r="G34519" s="7"/>
    </row>
    <row r="34520" spans="6:7" x14ac:dyDescent="0.25">
      <c r="F34520" s="5"/>
      <c r="G34520" s="7"/>
    </row>
    <row r="34521" spans="6:7" x14ac:dyDescent="0.25">
      <c r="F34521" s="5"/>
      <c r="G34521" s="7"/>
    </row>
    <row r="34522" spans="6:7" x14ac:dyDescent="0.25">
      <c r="F34522" s="5"/>
      <c r="G34522" s="7"/>
    </row>
    <row r="34523" spans="6:7" x14ac:dyDescent="0.25">
      <c r="F34523" s="5"/>
      <c r="G34523" s="7"/>
    </row>
    <row r="34524" spans="6:7" x14ac:dyDescent="0.25">
      <c r="F34524" s="5"/>
      <c r="G34524" s="7"/>
    </row>
    <row r="34525" spans="6:7" x14ac:dyDescent="0.25">
      <c r="F34525" s="5"/>
      <c r="G34525" s="7"/>
    </row>
    <row r="34526" spans="6:7" x14ac:dyDescent="0.25">
      <c r="F34526" s="5"/>
      <c r="G34526" s="7"/>
    </row>
    <row r="34527" spans="6:7" x14ac:dyDescent="0.25">
      <c r="F34527" s="5"/>
      <c r="G34527" s="7"/>
    </row>
    <row r="34528" spans="6:7" x14ac:dyDescent="0.25">
      <c r="F34528" s="5"/>
      <c r="G34528" s="7"/>
    </row>
    <row r="34529" spans="6:7" x14ac:dyDescent="0.25">
      <c r="F34529" s="5"/>
      <c r="G34529" s="7"/>
    </row>
    <row r="34530" spans="6:7" x14ac:dyDescent="0.25">
      <c r="F34530" s="5"/>
      <c r="G34530" s="7"/>
    </row>
    <row r="34531" spans="6:7" x14ac:dyDescent="0.25">
      <c r="F34531" s="5"/>
      <c r="G34531" s="7"/>
    </row>
    <row r="34532" spans="6:7" x14ac:dyDescent="0.25">
      <c r="F34532" s="5"/>
      <c r="G34532" s="7"/>
    </row>
    <row r="34533" spans="6:7" x14ac:dyDescent="0.25">
      <c r="F34533" s="5"/>
      <c r="G34533" s="7"/>
    </row>
    <row r="34534" spans="6:7" x14ac:dyDescent="0.25">
      <c r="F34534" s="5"/>
      <c r="G34534" s="7"/>
    </row>
    <row r="34535" spans="6:7" x14ac:dyDescent="0.25">
      <c r="F34535" s="5"/>
      <c r="G34535" s="7"/>
    </row>
    <row r="34536" spans="6:7" x14ac:dyDescent="0.25">
      <c r="F34536" s="5"/>
      <c r="G34536" s="7"/>
    </row>
    <row r="34537" spans="6:7" x14ac:dyDescent="0.25">
      <c r="F34537" s="5"/>
      <c r="G34537" s="7"/>
    </row>
    <row r="34538" spans="6:7" x14ac:dyDescent="0.25">
      <c r="F34538" s="5"/>
      <c r="G34538" s="7"/>
    </row>
    <row r="34539" spans="6:7" x14ac:dyDescent="0.25">
      <c r="F34539" s="5"/>
      <c r="G34539" s="7"/>
    </row>
    <row r="34540" spans="6:7" x14ac:dyDescent="0.25">
      <c r="F34540" s="5"/>
      <c r="G34540" s="7"/>
    </row>
    <row r="34541" spans="6:7" x14ac:dyDescent="0.25">
      <c r="F34541" s="5"/>
      <c r="G34541" s="7"/>
    </row>
    <row r="34542" spans="6:7" x14ac:dyDescent="0.25">
      <c r="F34542" s="5"/>
      <c r="G34542" s="7"/>
    </row>
    <row r="34543" spans="6:7" x14ac:dyDescent="0.25">
      <c r="F34543" s="5"/>
      <c r="G34543" s="7"/>
    </row>
    <row r="34544" spans="6:7" x14ac:dyDescent="0.25">
      <c r="F34544" s="5"/>
      <c r="G34544" s="7"/>
    </row>
    <row r="34545" spans="6:7" x14ac:dyDescent="0.25">
      <c r="F34545" s="5"/>
      <c r="G34545" s="7"/>
    </row>
    <row r="34546" spans="6:7" x14ac:dyDescent="0.25">
      <c r="F34546" s="5"/>
      <c r="G34546" s="7"/>
    </row>
    <row r="34547" spans="6:7" x14ac:dyDescent="0.25">
      <c r="F34547" s="5"/>
      <c r="G34547" s="7"/>
    </row>
    <row r="34548" spans="6:7" x14ac:dyDescent="0.25">
      <c r="F34548" s="5"/>
      <c r="G34548" s="7"/>
    </row>
    <row r="34549" spans="6:7" x14ac:dyDescent="0.25">
      <c r="F34549" s="5"/>
      <c r="G34549" s="7"/>
    </row>
    <row r="34550" spans="6:7" x14ac:dyDescent="0.25">
      <c r="F34550" s="5"/>
      <c r="G34550" s="7"/>
    </row>
    <row r="34551" spans="6:7" x14ac:dyDescent="0.25">
      <c r="F34551" s="5"/>
      <c r="G34551" s="7"/>
    </row>
    <row r="34552" spans="6:7" x14ac:dyDescent="0.25">
      <c r="F34552" s="5"/>
      <c r="G34552" s="7"/>
    </row>
    <row r="34553" spans="6:7" x14ac:dyDescent="0.25">
      <c r="F34553" s="5"/>
      <c r="G34553" s="7"/>
    </row>
    <row r="34554" spans="6:7" x14ac:dyDescent="0.25">
      <c r="F34554" s="5"/>
      <c r="G34554" s="7"/>
    </row>
    <row r="34555" spans="6:7" x14ac:dyDescent="0.25">
      <c r="F34555" s="5"/>
      <c r="G34555" s="7"/>
    </row>
    <row r="34556" spans="6:7" x14ac:dyDescent="0.25">
      <c r="F34556" s="5"/>
      <c r="G34556" s="7"/>
    </row>
    <row r="34557" spans="6:7" x14ac:dyDescent="0.25">
      <c r="F34557" s="5"/>
      <c r="G34557" s="7"/>
    </row>
    <row r="34558" spans="6:7" x14ac:dyDescent="0.25">
      <c r="F34558" s="5"/>
      <c r="G34558" s="7"/>
    </row>
    <row r="34559" spans="6:7" x14ac:dyDescent="0.25">
      <c r="F34559" s="5"/>
      <c r="G34559" s="7"/>
    </row>
    <row r="34560" spans="6:7" x14ac:dyDescent="0.25">
      <c r="F34560" s="5"/>
      <c r="G34560" s="7"/>
    </row>
    <row r="34561" spans="6:7" x14ac:dyDescent="0.25">
      <c r="F34561" s="5"/>
      <c r="G34561" s="7"/>
    </row>
    <row r="34562" spans="6:7" x14ac:dyDescent="0.25">
      <c r="F34562" s="5"/>
      <c r="G34562" s="7"/>
    </row>
    <row r="34563" spans="6:7" x14ac:dyDescent="0.25">
      <c r="F34563" s="5"/>
      <c r="G34563" s="7"/>
    </row>
    <row r="34564" spans="6:7" x14ac:dyDescent="0.25">
      <c r="F34564" s="5"/>
      <c r="G34564" s="7"/>
    </row>
    <row r="34565" spans="6:7" x14ac:dyDescent="0.25">
      <c r="F34565" s="5"/>
      <c r="G34565" s="7"/>
    </row>
    <row r="34566" spans="6:7" x14ac:dyDescent="0.25">
      <c r="F34566" s="5"/>
      <c r="G34566" s="7"/>
    </row>
    <row r="34567" spans="6:7" x14ac:dyDescent="0.25">
      <c r="F34567" s="5"/>
      <c r="G34567" s="7"/>
    </row>
    <row r="34568" spans="6:7" x14ac:dyDescent="0.25">
      <c r="F34568" s="5"/>
      <c r="G34568" s="7"/>
    </row>
    <row r="34569" spans="6:7" x14ac:dyDescent="0.25">
      <c r="F34569" s="5"/>
      <c r="G34569" s="7"/>
    </row>
    <row r="34570" spans="6:7" x14ac:dyDescent="0.25">
      <c r="F34570" s="5"/>
      <c r="G34570" s="7"/>
    </row>
    <row r="34571" spans="6:7" x14ac:dyDescent="0.25">
      <c r="F34571" s="5"/>
      <c r="G34571" s="7"/>
    </row>
    <row r="34572" spans="6:7" x14ac:dyDescent="0.25">
      <c r="F34572" s="5"/>
      <c r="G34572" s="7"/>
    </row>
    <row r="34573" spans="6:7" x14ac:dyDescent="0.25">
      <c r="F34573" s="5"/>
      <c r="G34573" s="7"/>
    </row>
    <row r="34574" spans="6:7" x14ac:dyDescent="0.25">
      <c r="F34574" s="5"/>
      <c r="G34574" s="7"/>
    </row>
    <row r="34575" spans="6:7" x14ac:dyDescent="0.25">
      <c r="F34575" s="5"/>
      <c r="G34575" s="7"/>
    </row>
    <row r="34576" spans="6:7" x14ac:dyDescent="0.25">
      <c r="F34576" s="5"/>
      <c r="G34576" s="7"/>
    </row>
    <row r="34577" spans="6:7" x14ac:dyDescent="0.25">
      <c r="F34577" s="5"/>
      <c r="G34577" s="7"/>
    </row>
    <row r="34578" spans="6:7" x14ac:dyDescent="0.25">
      <c r="F34578" s="5"/>
      <c r="G34578" s="7"/>
    </row>
    <row r="34579" spans="6:7" x14ac:dyDescent="0.25">
      <c r="F34579" s="5"/>
      <c r="G34579" s="7"/>
    </row>
    <row r="34580" spans="6:7" x14ac:dyDescent="0.25">
      <c r="F34580" s="5"/>
      <c r="G34580" s="7"/>
    </row>
    <row r="34581" spans="6:7" x14ac:dyDescent="0.25">
      <c r="F34581" s="5"/>
      <c r="G34581" s="7"/>
    </row>
    <row r="34582" spans="6:7" x14ac:dyDescent="0.25">
      <c r="F34582" s="5"/>
      <c r="G34582" s="7"/>
    </row>
    <row r="34583" spans="6:7" x14ac:dyDescent="0.25">
      <c r="F34583" s="5"/>
      <c r="G34583" s="7"/>
    </row>
    <row r="34584" spans="6:7" x14ac:dyDescent="0.25">
      <c r="F34584" s="5"/>
      <c r="G34584" s="7"/>
    </row>
    <row r="34585" spans="6:7" x14ac:dyDescent="0.25">
      <c r="F34585" s="5"/>
      <c r="G34585" s="7"/>
    </row>
    <row r="34586" spans="6:7" x14ac:dyDescent="0.25">
      <c r="F34586" s="5"/>
      <c r="G34586" s="7"/>
    </row>
    <row r="34587" spans="6:7" x14ac:dyDescent="0.25">
      <c r="F34587" s="5"/>
      <c r="G34587" s="7"/>
    </row>
    <row r="34588" spans="6:7" x14ac:dyDescent="0.25">
      <c r="F34588" s="5"/>
      <c r="G34588" s="7"/>
    </row>
    <row r="34589" spans="6:7" x14ac:dyDescent="0.25">
      <c r="F34589" s="5"/>
      <c r="G34589" s="7"/>
    </row>
    <row r="34590" spans="6:7" x14ac:dyDescent="0.25">
      <c r="F34590" s="5"/>
      <c r="G34590" s="7"/>
    </row>
    <row r="34591" spans="6:7" x14ac:dyDescent="0.25">
      <c r="F34591" s="5"/>
      <c r="G34591" s="7"/>
    </row>
    <row r="34592" spans="6:7" x14ac:dyDescent="0.25">
      <c r="F34592" s="5"/>
      <c r="G34592" s="7"/>
    </row>
    <row r="34593" spans="6:7" x14ac:dyDescent="0.25">
      <c r="F34593" s="5"/>
      <c r="G34593" s="7"/>
    </row>
    <row r="34594" spans="6:7" x14ac:dyDescent="0.25">
      <c r="F34594" s="5"/>
      <c r="G34594" s="7"/>
    </row>
    <row r="34595" spans="6:7" x14ac:dyDescent="0.25">
      <c r="F34595" s="5"/>
      <c r="G34595" s="7"/>
    </row>
    <row r="34596" spans="6:7" x14ac:dyDescent="0.25">
      <c r="F34596" s="5"/>
      <c r="G34596" s="7"/>
    </row>
    <row r="34597" spans="6:7" x14ac:dyDescent="0.25">
      <c r="F34597" s="5"/>
      <c r="G34597" s="7"/>
    </row>
    <row r="34598" spans="6:7" x14ac:dyDescent="0.25">
      <c r="F34598" s="5"/>
      <c r="G34598" s="7"/>
    </row>
    <row r="34599" spans="6:7" x14ac:dyDescent="0.25">
      <c r="F34599" s="5"/>
      <c r="G34599" s="7"/>
    </row>
    <row r="34600" spans="6:7" x14ac:dyDescent="0.25">
      <c r="F34600" s="5"/>
      <c r="G34600" s="7"/>
    </row>
    <row r="34601" spans="6:7" x14ac:dyDescent="0.25">
      <c r="F34601" s="5"/>
      <c r="G34601" s="7"/>
    </row>
    <row r="34602" spans="6:7" x14ac:dyDescent="0.25">
      <c r="F34602" s="5"/>
      <c r="G34602" s="7"/>
    </row>
    <row r="34603" spans="6:7" x14ac:dyDescent="0.25">
      <c r="F34603" s="5"/>
      <c r="G34603" s="7"/>
    </row>
    <row r="34604" spans="6:7" x14ac:dyDescent="0.25">
      <c r="F34604" s="5"/>
      <c r="G34604" s="7"/>
    </row>
    <row r="34605" spans="6:7" x14ac:dyDescent="0.25">
      <c r="F34605" s="5"/>
      <c r="G34605" s="7"/>
    </row>
    <row r="34606" spans="6:7" x14ac:dyDescent="0.25">
      <c r="F34606" s="5"/>
      <c r="G34606" s="7"/>
    </row>
    <row r="34607" spans="6:7" x14ac:dyDescent="0.25">
      <c r="F34607" s="5"/>
      <c r="G34607" s="7"/>
    </row>
    <row r="34608" spans="6:7" x14ac:dyDescent="0.25">
      <c r="F34608" s="5"/>
      <c r="G34608" s="7"/>
    </row>
    <row r="34609" spans="6:7" x14ac:dyDescent="0.25">
      <c r="F34609" s="5"/>
      <c r="G34609" s="7"/>
    </row>
    <row r="34610" spans="6:7" x14ac:dyDescent="0.25">
      <c r="F34610" s="5"/>
      <c r="G34610" s="7"/>
    </row>
    <row r="34611" spans="6:7" x14ac:dyDescent="0.25">
      <c r="F34611" s="5"/>
      <c r="G34611" s="7"/>
    </row>
    <row r="34612" spans="6:7" x14ac:dyDescent="0.25">
      <c r="F34612" s="5"/>
      <c r="G34612" s="7"/>
    </row>
    <row r="34613" spans="6:7" x14ac:dyDescent="0.25">
      <c r="F34613" s="5"/>
      <c r="G34613" s="7"/>
    </row>
    <row r="34614" spans="6:7" x14ac:dyDescent="0.25">
      <c r="F34614" s="5"/>
      <c r="G34614" s="7"/>
    </row>
    <row r="34615" spans="6:7" x14ac:dyDescent="0.25">
      <c r="F34615" s="5"/>
      <c r="G34615" s="7"/>
    </row>
    <row r="34616" spans="6:7" x14ac:dyDescent="0.25">
      <c r="F34616" s="5"/>
      <c r="G34616" s="7"/>
    </row>
    <row r="34617" spans="6:7" x14ac:dyDescent="0.25">
      <c r="F34617" s="5"/>
      <c r="G34617" s="7"/>
    </row>
    <row r="34618" spans="6:7" x14ac:dyDescent="0.25">
      <c r="F34618" s="5"/>
      <c r="G34618" s="7"/>
    </row>
    <row r="34619" spans="6:7" x14ac:dyDescent="0.25">
      <c r="F34619" s="5"/>
      <c r="G34619" s="7"/>
    </row>
    <row r="34620" spans="6:7" x14ac:dyDescent="0.25">
      <c r="F34620" s="5"/>
      <c r="G34620" s="7"/>
    </row>
    <row r="34621" spans="6:7" x14ac:dyDescent="0.25">
      <c r="F34621" s="5"/>
      <c r="G34621" s="7"/>
    </row>
    <row r="34622" spans="6:7" x14ac:dyDescent="0.25">
      <c r="F34622" s="5"/>
      <c r="G34622" s="7"/>
    </row>
    <row r="34623" spans="6:7" x14ac:dyDescent="0.25">
      <c r="F34623" s="5"/>
      <c r="G34623" s="7"/>
    </row>
    <row r="34624" spans="6:7" x14ac:dyDescent="0.25">
      <c r="F34624" s="5"/>
      <c r="G34624" s="7"/>
    </row>
    <row r="34625" spans="6:7" x14ac:dyDescent="0.25">
      <c r="F34625" s="5"/>
      <c r="G34625" s="7"/>
    </row>
    <row r="34626" spans="6:7" x14ac:dyDescent="0.25">
      <c r="F34626" s="5"/>
      <c r="G34626" s="7"/>
    </row>
    <row r="34627" spans="6:7" x14ac:dyDescent="0.25">
      <c r="F34627" s="5"/>
      <c r="G34627" s="7"/>
    </row>
    <row r="34628" spans="6:7" x14ac:dyDescent="0.25">
      <c r="F34628" s="5"/>
      <c r="G34628" s="7"/>
    </row>
    <row r="34629" spans="6:7" x14ac:dyDescent="0.25">
      <c r="F34629" s="5"/>
      <c r="G34629" s="7"/>
    </row>
    <row r="34630" spans="6:7" x14ac:dyDescent="0.25">
      <c r="F34630" s="5"/>
      <c r="G34630" s="7"/>
    </row>
    <row r="34631" spans="6:7" x14ac:dyDescent="0.25">
      <c r="F34631" s="5"/>
      <c r="G34631" s="7"/>
    </row>
    <row r="34632" spans="6:7" x14ac:dyDescent="0.25">
      <c r="F34632" s="5"/>
      <c r="G34632" s="7"/>
    </row>
    <row r="34633" spans="6:7" x14ac:dyDescent="0.25">
      <c r="F34633" s="5"/>
      <c r="G34633" s="7"/>
    </row>
    <row r="34634" spans="6:7" x14ac:dyDescent="0.25">
      <c r="F34634" s="5"/>
      <c r="G34634" s="7"/>
    </row>
    <row r="34635" spans="6:7" x14ac:dyDescent="0.25">
      <c r="F34635" s="5"/>
      <c r="G34635" s="7"/>
    </row>
    <row r="34636" spans="6:7" x14ac:dyDescent="0.25">
      <c r="F34636" s="5"/>
      <c r="G34636" s="7"/>
    </row>
    <row r="34637" spans="6:7" x14ac:dyDescent="0.25">
      <c r="F34637" s="5"/>
      <c r="G34637" s="7"/>
    </row>
    <row r="34638" spans="6:7" x14ac:dyDescent="0.25">
      <c r="F34638" s="5"/>
      <c r="G34638" s="7"/>
    </row>
    <row r="34639" spans="6:7" x14ac:dyDescent="0.25">
      <c r="F34639" s="5"/>
      <c r="G34639" s="7"/>
    </row>
    <row r="34640" spans="6:7" x14ac:dyDescent="0.25">
      <c r="F34640" s="5"/>
      <c r="G34640" s="7"/>
    </row>
    <row r="34641" spans="6:7" x14ac:dyDescent="0.25">
      <c r="F34641" s="5"/>
      <c r="G34641" s="7"/>
    </row>
    <row r="34642" spans="6:7" x14ac:dyDescent="0.25">
      <c r="F34642" s="5"/>
      <c r="G34642" s="7"/>
    </row>
    <row r="34643" spans="6:7" x14ac:dyDescent="0.25">
      <c r="F34643" s="5"/>
      <c r="G34643" s="7"/>
    </row>
    <row r="34644" spans="6:7" x14ac:dyDescent="0.25">
      <c r="F34644" s="5"/>
      <c r="G34644" s="7"/>
    </row>
    <row r="34645" spans="6:7" x14ac:dyDescent="0.25">
      <c r="F34645" s="5"/>
      <c r="G34645" s="7"/>
    </row>
    <row r="34646" spans="6:7" x14ac:dyDescent="0.25">
      <c r="F34646" s="5"/>
      <c r="G34646" s="7"/>
    </row>
    <row r="34647" spans="6:7" x14ac:dyDescent="0.25">
      <c r="F34647" s="5"/>
      <c r="G34647" s="7"/>
    </row>
    <row r="34648" spans="6:7" x14ac:dyDescent="0.25">
      <c r="F34648" s="5"/>
      <c r="G34648" s="7"/>
    </row>
    <row r="34649" spans="6:7" x14ac:dyDescent="0.25">
      <c r="F34649" s="5"/>
      <c r="G34649" s="7"/>
    </row>
    <row r="34650" spans="6:7" x14ac:dyDescent="0.25">
      <c r="F34650" s="5"/>
      <c r="G34650" s="7"/>
    </row>
    <row r="34651" spans="6:7" x14ac:dyDescent="0.25">
      <c r="F34651" s="5"/>
      <c r="G34651" s="7"/>
    </row>
    <row r="34652" spans="6:7" x14ac:dyDescent="0.25">
      <c r="F34652" s="5"/>
      <c r="G34652" s="7"/>
    </row>
    <row r="34653" spans="6:7" x14ac:dyDescent="0.25">
      <c r="F34653" s="5"/>
      <c r="G34653" s="7"/>
    </row>
    <row r="34654" spans="6:7" x14ac:dyDescent="0.25">
      <c r="F34654" s="5"/>
      <c r="G34654" s="7"/>
    </row>
    <row r="34655" spans="6:7" x14ac:dyDescent="0.25">
      <c r="F34655" s="5"/>
      <c r="G34655" s="7"/>
    </row>
    <row r="34656" spans="6:7" x14ac:dyDescent="0.25">
      <c r="F34656" s="5"/>
      <c r="G34656" s="7"/>
    </row>
    <row r="34657" spans="6:7" x14ac:dyDescent="0.25">
      <c r="F34657" s="5"/>
      <c r="G34657" s="7"/>
    </row>
    <row r="34658" spans="6:7" x14ac:dyDescent="0.25">
      <c r="F34658" s="5"/>
      <c r="G34658" s="7"/>
    </row>
    <row r="34659" spans="6:7" x14ac:dyDescent="0.25">
      <c r="F34659" s="5"/>
      <c r="G34659" s="7"/>
    </row>
    <row r="34660" spans="6:7" x14ac:dyDescent="0.25">
      <c r="F34660" s="5"/>
      <c r="G34660" s="7"/>
    </row>
    <row r="34661" spans="6:7" x14ac:dyDescent="0.25">
      <c r="F34661" s="5"/>
      <c r="G34661" s="7"/>
    </row>
    <row r="34662" spans="6:7" x14ac:dyDescent="0.25">
      <c r="F34662" s="5"/>
      <c r="G34662" s="7"/>
    </row>
    <row r="34663" spans="6:7" x14ac:dyDescent="0.25">
      <c r="F34663" s="5"/>
      <c r="G34663" s="7"/>
    </row>
    <row r="34664" spans="6:7" x14ac:dyDescent="0.25">
      <c r="F34664" s="5"/>
      <c r="G34664" s="7"/>
    </row>
    <row r="34665" spans="6:7" x14ac:dyDescent="0.25">
      <c r="F34665" s="5"/>
      <c r="G34665" s="7"/>
    </row>
    <row r="34666" spans="6:7" x14ac:dyDescent="0.25">
      <c r="F34666" s="5"/>
      <c r="G34666" s="7"/>
    </row>
    <row r="34667" spans="6:7" x14ac:dyDescent="0.25">
      <c r="F34667" s="5"/>
      <c r="G34667" s="7"/>
    </row>
    <row r="34668" spans="6:7" x14ac:dyDescent="0.25">
      <c r="F34668" s="5"/>
      <c r="G34668" s="7"/>
    </row>
    <row r="34669" spans="6:7" x14ac:dyDescent="0.25">
      <c r="F34669" s="5"/>
      <c r="G34669" s="7"/>
    </row>
    <row r="34670" spans="6:7" x14ac:dyDescent="0.25">
      <c r="F34670" s="5"/>
      <c r="G34670" s="7"/>
    </row>
    <row r="34671" spans="6:7" x14ac:dyDescent="0.25">
      <c r="F34671" s="5"/>
      <c r="G34671" s="7"/>
    </row>
    <row r="34672" spans="6:7" x14ac:dyDescent="0.25">
      <c r="F34672" s="5"/>
      <c r="G34672" s="7"/>
    </row>
    <row r="34673" spans="6:7" x14ac:dyDescent="0.25">
      <c r="F34673" s="5"/>
      <c r="G34673" s="7"/>
    </row>
    <row r="34674" spans="6:7" x14ac:dyDescent="0.25">
      <c r="F34674" s="5"/>
      <c r="G34674" s="7"/>
    </row>
    <row r="34675" spans="6:7" x14ac:dyDescent="0.25">
      <c r="F34675" s="5"/>
      <c r="G34675" s="7"/>
    </row>
    <row r="34676" spans="6:7" x14ac:dyDescent="0.25">
      <c r="F34676" s="5"/>
      <c r="G34676" s="7"/>
    </row>
    <row r="34677" spans="6:7" x14ac:dyDescent="0.25">
      <c r="F34677" s="5"/>
      <c r="G34677" s="7"/>
    </row>
    <row r="34678" spans="6:7" x14ac:dyDescent="0.25">
      <c r="F34678" s="5"/>
      <c r="G34678" s="7"/>
    </row>
    <row r="34679" spans="6:7" x14ac:dyDescent="0.25">
      <c r="F34679" s="5"/>
      <c r="G34679" s="7"/>
    </row>
    <row r="34680" spans="6:7" x14ac:dyDescent="0.25">
      <c r="F34680" s="5"/>
      <c r="G34680" s="7"/>
    </row>
    <row r="34681" spans="6:7" x14ac:dyDescent="0.25">
      <c r="F34681" s="5"/>
      <c r="G34681" s="7"/>
    </row>
    <row r="34682" spans="6:7" x14ac:dyDescent="0.25">
      <c r="F34682" s="5"/>
      <c r="G34682" s="7"/>
    </row>
    <row r="34683" spans="6:7" x14ac:dyDescent="0.25">
      <c r="F34683" s="5"/>
      <c r="G34683" s="7"/>
    </row>
    <row r="34684" spans="6:7" x14ac:dyDescent="0.25">
      <c r="F34684" s="5"/>
      <c r="G34684" s="7"/>
    </row>
    <row r="34685" spans="6:7" x14ac:dyDescent="0.25">
      <c r="F34685" s="5"/>
      <c r="G34685" s="7"/>
    </row>
    <row r="34686" spans="6:7" x14ac:dyDescent="0.25">
      <c r="F34686" s="5"/>
      <c r="G34686" s="7"/>
    </row>
    <row r="34687" spans="6:7" x14ac:dyDescent="0.25">
      <c r="F34687" s="5"/>
      <c r="G34687" s="7"/>
    </row>
    <row r="34688" spans="6:7" x14ac:dyDescent="0.25">
      <c r="F34688" s="5"/>
      <c r="G34688" s="7"/>
    </row>
    <row r="34689" spans="6:7" x14ac:dyDescent="0.25">
      <c r="F34689" s="5"/>
      <c r="G34689" s="7"/>
    </row>
    <row r="34690" spans="6:7" x14ac:dyDescent="0.25">
      <c r="F34690" s="5"/>
      <c r="G34690" s="7"/>
    </row>
    <row r="34691" spans="6:7" x14ac:dyDescent="0.25">
      <c r="F34691" s="5"/>
      <c r="G34691" s="7"/>
    </row>
    <row r="34692" spans="6:7" x14ac:dyDescent="0.25">
      <c r="F34692" s="5"/>
      <c r="G34692" s="7"/>
    </row>
    <row r="34693" spans="6:7" x14ac:dyDescent="0.25">
      <c r="F34693" s="5"/>
      <c r="G34693" s="7"/>
    </row>
    <row r="34694" spans="6:7" x14ac:dyDescent="0.25">
      <c r="F34694" s="5"/>
      <c r="G34694" s="7"/>
    </row>
    <row r="34695" spans="6:7" x14ac:dyDescent="0.25">
      <c r="F34695" s="5"/>
      <c r="G34695" s="7"/>
    </row>
    <row r="34696" spans="6:7" x14ac:dyDescent="0.25">
      <c r="F34696" s="5"/>
      <c r="G34696" s="7"/>
    </row>
    <row r="34697" spans="6:7" x14ac:dyDescent="0.25">
      <c r="F34697" s="5"/>
      <c r="G34697" s="7"/>
    </row>
    <row r="34698" spans="6:7" x14ac:dyDescent="0.25">
      <c r="F34698" s="5"/>
      <c r="G34698" s="7"/>
    </row>
    <row r="34699" spans="6:7" x14ac:dyDescent="0.25">
      <c r="F34699" s="5"/>
      <c r="G34699" s="7"/>
    </row>
    <row r="34700" spans="6:7" x14ac:dyDescent="0.25">
      <c r="F34700" s="5"/>
      <c r="G34700" s="7"/>
    </row>
    <row r="34701" spans="6:7" x14ac:dyDescent="0.25">
      <c r="F34701" s="5"/>
      <c r="G34701" s="7"/>
    </row>
    <row r="34702" spans="6:7" x14ac:dyDescent="0.25">
      <c r="F34702" s="5"/>
      <c r="G34702" s="7"/>
    </row>
    <row r="34703" spans="6:7" x14ac:dyDescent="0.25">
      <c r="F34703" s="5"/>
      <c r="G34703" s="7"/>
    </row>
    <row r="34704" spans="6:7" x14ac:dyDescent="0.25">
      <c r="F34704" s="5"/>
      <c r="G34704" s="7"/>
    </row>
    <row r="34705" spans="6:7" x14ac:dyDescent="0.25">
      <c r="F34705" s="5"/>
      <c r="G34705" s="7"/>
    </row>
    <row r="34706" spans="6:7" x14ac:dyDescent="0.25">
      <c r="F34706" s="5"/>
      <c r="G34706" s="7"/>
    </row>
    <row r="34707" spans="6:7" x14ac:dyDescent="0.25">
      <c r="F34707" s="5"/>
      <c r="G34707" s="7"/>
    </row>
    <row r="34708" spans="6:7" x14ac:dyDescent="0.25">
      <c r="F34708" s="5"/>
      <c r="G34708" s="7"/>
    </row>
    <row r="34709" spans="6:7" x14ac:dyDescent="0.25">
      <c r="F34709" s="5"/>
      <c r="G34709" s="7"/>
    </row>
    <row r="34710" spans="6:7" x14ac:dyDescent="0.25">
      <c r="F34710" s="5"/>
      <c r="G34710" s="7"/>
    </row>
    <row r="34711" spans="6:7" x14ac:dyDescent="0.25">
      <c r="F34711" s="5"/>
      <c r="G34711" s="7"/>
    </row>
    <row r="34712" spans="6:7" x14ac:dyDescent="0.25">
      <c r="F34712" s="5"/>
      <c r="G34712" s="7"/>
    </row>
    <row r="34713" spans="6:7" x14ac:dyDescent="0.25">
      <c r="F34713" s="5"/>
      <c r="G34713" s="7"/>
    </row>
    <row r="34714" spans="6:7" x14ac:dyDescent="0.25">
      <c r="F34714" s="5"/>
      <c r="G34714" s="7"/>
    </row>
    <row r="34715" spans="6:7" x14ac:dyDescent="0.25">
      <c r="F34715" s="5"/>
      <c r="G34715" s="7"/>
    </row>
    <row r="34716" spans="6:7" x14ac:dyDescent="0.25">
      <c r="F34716" s="5"/>
      <c r="G34716" s="7"/>
    </row>
    <row r="34717" spans="6:7" x14ac:dyDescent="0.25">
      <c r="F34717" s="5"/>
      <c r="G34717" s="7"/>
    </row>
    <row r="34718" spans="6:7" x14ac:dyDescent="0.25">
      <c r="F34718" s="5"/>
      <c r="G34718" s="7"/>
    </row>
    <row r="34719" spans="6:7" x14ac:dyDescent="0.25">
      <c r="F34719" s="5"/>
      <c r="G34719" s="7"/>
    </row>
    <row r="34720" spans="6:7" x14ac:dyDescent="0.25">
      <c r="F34720" s="5"/>
      <c r="G34720" s="7"/>
    </row>
    <row r="34721" spans="6:7" x14ac:dyDescent="0.25">
      <c r="F34721" s="5"/>
      <c r="G34721" s="7"/>
    </row>
    <row r="34722" spans="6:7" x14ac:dyDescent="0.25">
      <c r="F34722" s="5"/>
      <c r="G34722" s="7"/>
    </row>
    <row r="34723" spans="6:7" x14ac:dyDescent="0.25">
      <c r="F34723" s="5"/>
      <c r="G34723" s="7"/>
    </row>
    <row r="34724" spans="6:7" x14ac:dyDescent="0.25">
      <c r="F34724" s="5"/>
      <c r="G34724" s="7"/>
    </row>
    <row r="34725" spans="6:7" x14ac:dyDescent="0.25">
      <c r="F34725" s="5"/>
      <c r="G34725" s="7"/>
    </row>
    <row r="34726" spans="6:7" x14ac:dyDescent="0.25">
      <c r="F34726" s="5"/>
      <c r="G34726" s="7"/>
    </row>
    <row r="34727" spans="6:7" x14ac:dyDescent="0.25">
      <c r="F34727" s="5"/>
      <c r="G34727" s="7"/>
    </row>
    <row r="34728" spans="6:7" x14ac:dyDescent="0.25">
      <c r="F34728" s="5"/>
      <c r="G34728" s="7"/>
    </row>
    <row r="34729" spans="6:7" x14ac:dyDescent="0.25">
      <c r="F34729" s="5"/>
      <c r="G34729" s="7"/>
    </row>
    <row r="34730" spans="6:7" x14ac:dyDescent="0.25">
      <c r="F34730" s="5"/>
      <c r="G34730" s="7"/>
    </row>
    <row r="34731" spans="6:7" x14ac:dyDescent="0.25">
      <c r="F34731" s="5"/>
      <c r="G34731" s="7"/>
    </row>
    <row r="34732" spans="6:7" x14ac:dyDescent="0.25">
      <c r="F34732" s="5"/>
      <c r="G34732" s="7"/>
    </row>
    <row r="34733" spans="6:7" x14ac:dyDescent="0.25">
      <c r="F34733" s="5"/>
      <c r="G34733" s="7"/>
    </row>
    <row r="34734" spans="6:7" x14ac:dyDescent="0.25">
      <c r="F34734" s="5"/>
      <c r="G34734" s="7"/>
    </row>
    <row r="34735" spans="6:7" x14ac:dyDescent="0.25">
      <c r="F34735" s="5"/>
      <c r="G34735" s="7"/>
    </row>
    <row r="34736" spans="6:7" x14ac:dyDescent="0.25">
      <c r="F34736" s="5"/>
      <c r="G34736" s="7"/>
    </row>
    <row r="34737" spans="6:7" x14ac:dyDescent="0.25">
      <c r="F34737" s="5"/>
      <c r="G34737" s="7"/>
    </row>
    <row r="34738" spans="6:7" x14ac:dyDescent="0.25">
      <c r="F34738" s="5"/>
      <c r="G34738" s="7"/>
    </row>
    <row r="34739" spans="6:7" x14ac:dyDescent="0.25">
      <c r="F34739" s="5"/>
      <c r="G34739" s="7"/>
    </row>
    <row r="34740" spans="6:7" x14ac:dyDescent="0.25">
      <c r="F34740" s="5"/>
      <c r="G34740" s="7"/>
    </row>
    <row r="34741" spans="6:7" x14ac:dyDescent="0.25">
      <c r="F34741" s="5"/>
      <c r="G34741" s="7"/>
    </row>
    <row r="34742" spans="6:7" x14ac:dyDescent="0.25">
      <c r="F34742" s="5"/>
      <c r="G34742" s="7"/>
    </row>
    <row r="34743" spans="6:7" x14ac:dyDescent="0.25">
      <c r="F34743" s="5"/>
      <c r="G34743" s="7"/>
    </row>
    <row r="34744" spans="6:7" x14ac:dyDescent="0.25">
      <c r="F34744" s="5"/>
      <c r="G34744" s="7"/>
    </row>
    <row r="34745" spans="6:7" x14ac:dyDescent="0.25">
      <c r="F34745" s="5"/>
      <c r="G34745" s="7"/>
    </row>
    <row r="34746" spans="6:7" x14ac:dyDescent="0.25">
      <c r="F34746" s="5"/>
      <c r="G34746" s="7"/>
    </row>
    <row r="34747" spans="6:7" x14ac:dyDescent="0.25">
      <c r="F34747" s="5"/>
      <c r="G34747" s="7"/>
    </row>
    <row r="34748" spans="6:7" x14ac:dyDescent="0.25">
      <c r="F34748" s="5"/>
      <c r="G34748" s="7"/>
    </row>
    <row r="34749" spans="6:7" x14ac:dyDescent="0.25">
      <c r="F34749" s="5"/>
      <c r="G34749" s="7"/>
    </row>
    <row r="34750" spans="6:7" x14ac:dyDescent="0.25">
      <c r="F34750" s="5"/>
      <c r="G34750" s="7"/>
    </row>
    <row r="34751" spans="6:7" x14ac:dyDescent="0.25">
      <c r="F34751" s="5"/>
      <c r="G34751" s="7"/>
    </row>
    <row r="34752" spans="6:7" x14ac:dyDescent="0.25">
      <c r="F34752" s="5"/>
      <c r="G34752" s="7"/>
    </row>
    <row r="34753" spans="6:7" x14ac:dyDescent="0.25">
      <c r="F34753" s="5"/>
      <c r="G34753" s="7"/>
    </row>
    <row r="34754" spans="6:7" x14ac:dyDescent="0.25">
      <c r="F34754" s="5"/>
      <c r="G34754" s="7"/>
    </row>
    <row r="34755" spans="6:7" x14ac:dyDescent="0.25">
      <c r="F34755" s="5"/>
      <c r="G34755" s="7"/>
    </row>
    <row r="34756" spans="6:7" x14ac:dyDescent="0.25">
      <c r="F34756" s="5"/>
      <c r="G34756" s="7"/>
    </row>
    <row r="34757" spans="6:7" x14ac:dyDescent="0.25">
      <c r="F34757" s="5"/>
      <c r="G34757" s="7"/>
    </row>
    <row r="34758" spans="6:7" x14ac:dyDescent="0.25">
      <c r="F34758" s="5"/>
      <c r="G34758" s="7"/>
    </row>
    <row r="34759" spans="6:7" x14ac:dyDescent="0.25">
      <c r="F34759" s="5"/>
      <c r="G34759" s="7"/>
    </row>
    <row r="34760" spans="6:7" x14ac:dyDescent="0.25">
      <c r="F34760" s="5"/>
      <c r="G34760" s="7"/>
    </row>
    <row r="34761" spans="6:7" x14ac:dyDescent="0.25">
      <c r="F34761" s="5"/>
      <c r="G34761" s="7"/>
    </row>
    <row r="34762" spans="6:7" x14ac:dyDescent="0.25">
      <c r="F34762" s="5"/>
      <c r="G34762" s="7"/>
    </row>
    <row r="34763" spans="6:7" x14ac:dyDescent="0.25">
      <c r="F34763" s="5"/>
      <c r="G34763" s="7"/>
    </row>
    <row r="34764" spans="6:7" x14ac:dyDescent="0.25">
      <c r="F34764" s="5"/>
      <c r="G34764" s="7"/>
    </row>
    <row r="34765" spans="6:7" x14ac:dyDescent="0.25">
      <c r="F34765" s="5"/>
      <c r="G34765" s="7"/>
    </row>
    <row r="34766" spans="6:7" x14ac:dyDescent="0.25">
      <c r="F34766" s="5"/>
      <c r="G34766" s="7"/>
    </row>
    <row r="34767" spans="6:7" x14ac:dyDescent="0.25">
      <c r="F34767" s="5"/>
      <c r="G34767" s="7"/>
    </row>
    <row r="34768" spans="6:7" x14ac:dyDescent="0.25">
      <c r="F34768" s="5"/>
      <c r="G34768" s="7"/>
    </row>
    <row r="34769" spans="6:7" x14ac:dyDescent="0.25">
      <c r="F34769" s="5"/>
      <c r="G34769" s="7"/>
    </row>
    <row r="34770" spans="6:7" x14ac:dyDescent="0.25">
      <c r="F34770" s="5"/>
      <c r="G34770" s="7"/>
    </row>
    <row r="34771" spans="6:7" x14ac:dyDescent="0.25">
      <c r="F34771" s="5"/>
      <c r="G34771" s="7"/>
    </row>
    <row r="34772" spans="6:7" x14ac:dyDescent="0.25">
      <c r="F34772" s="5"/>
      <c r="G34772" s="7"/>
    </row>
    <row r="34773" spans="6:7" x14ac:dyDescent="0.25">
      <c r="F34773" s="5"/>
      <c r="G34773" s="7"/>
    </row>
    <row r="34774" spans="6:7" x14ac:dyDescent="0.25">
      <c r="F34774" s="5"/>
      <c r="G34774" s="7"/>
    </row>
    <row r="34775" spans="6:7" x14ac:dyDescent="0.25">
      <c r="F34775" s="5"/>
      <c r="G34775" s="7"/>
    </row>
    <row r="34776" spans="6:7" x14ac:dyDescent="0.25">
      <c r="F34776" s="5"/>
      <c r="G34776" s="7"/>
    </row>
    <row r="34777" spans="6:7" x14ac:dyDescent="0.25">
      <c r="F34777" s="5"/>
      <c r="G34777" s="7"/>
    </row>
    <row r="34778" spans="6:7" x14ac:dyDescent="0.25">
      <c r="F34778" s="5"/>
      <c r="G34778" s="7"/>
    </row>
    <row r="34779" spans="6:7" x14ac:dyDescent="0.25">
      <c r="F34779" s="5"/>
      <c r="G34779" s="7"/>
    </row>
    <row r="34780" spans="6:7" x14ac:dyDescent="0.25">
      <c r="F34780" s="5"/>
      <c r="G34780" s="7"/>
    </row>
    <row r="34781" spans="6:7" x14ac:dyDescent="0.25">
      <c r="F34781" s="5"/>
      <c r="G34781" s="7"/>
    </row>
    <row r="34782" spans="6:7" x14ac:dyDescent="0.25">
      <c r="F34782" s="5"/>
      <c r="G34782" s="7"/>
    </row>
    <row r="34783" spans="6:7" x14ac:dyDescent="0.25">
      <c r="F34783" s="5"/>
      <c r="G34783" s="7"/>
    </row>
    <row r="34784" spans="6:7" x14ac:dyDescent="0.25">
      <c r="F34784" s="5"/>
      <c r="G34784" s="7"/>
    </row>
    <row r="34785" spans="6:7" x14ac:dyDescent="0.25">
      <c r="F34785" s="5"/>
      <c r="G34785" s="7"/>
    </row>
    <row r="34786" spans="6:7" x14ac:dyDescent="0.25">
      <c r="F34786" s="5"/>
      <c r="G34786" s="7"/>
    </row>
    <row r="34787" spans="6:7" x14ac:dyDescent="0.25">
      <c r="F34787" s="5"/>
      <c r="G34787" s="7"/>
    </row>
    <row r="34788" spans="6:7" x14ac:dyDescent="0.25">
      <c r="F34788" s="5"/>
      <c r="G34788" s="7"/>
    </row>
    <row r="34789" spans="6:7" x14ac:dyDescent="0.25">
      <c r="F34789" s="5"/>
      <c r="G34789" s="7"/>
    </row>
    <row r="34790" spans="6:7" x14ac:dyDescent="0.25">
      <c r="F34790" s="5"/>
      <c r="G34790" s="7"/>
    </row>
    <row r="34791" spans="6:7" x14ac:dyDescent="0.25">
      <c r="F34791" s="5"/>
      <c r="G34791" s="7"/>
    </row>
    <row r="34792" spans="6:7" x14ac:dyDescent="0.25">
      <c r="F34792" s="5"/>
      <c r="G34792" s="7"/>
    </row>
    <row r="34793" spans="6:7" x14ac:dyDescent="0.25">
      <c r="F34793" s="5"/>
      <c r="G34793" s="7"/>
    </row>
    <row r="34794" spans="6:7" x14ac:dyDescent="0.25">
      <c r="F34794" s="5"/>
      <c r="G34794" s="7"/>
    </row>
    <row r="34795" spans="6:7" x14ac:dyDescent="0.25">
      <c r="F34795" s="5"/>
      <c r="G34795" s="7"/>
    </row>
    <row r="34796" spans="6:7" x14ac:dyDescent="0.25">
      <c r="F34796" s="5"/>
      <c r="G34796" s="7"/>
    </row>
    <row r="34797" spans="6:7" x14ac:dyDescent="0.25">
      <c r="F34797" s="5"/>
      <c r="G34797" s="7"/>
    </row>
    <row r="34798" spans="6:7" x14ac:dyDescent="0.25">
      <c r="F34798" s="5"/>
      <c r="G34798" s="7"/>
    </row>
    <row r="34799" spans="6:7" x14ac:dyDescent="0.25">
      <c r="F34799" s="5"/>
      <c r="G34799" s="7"/>
    </row>
    <row r="34800" spans="6:7" x14ac:dyDescent="0.25">
      <c r="F34800" s="5"/>
      <c r="G34800" s="7"/>
    </row>
    <row r="34801" spans="6:7" x14ac:dyDescent="0.25">
      <c r="F34801" s="5"/>
      <c r="G34801" s="7"/>
    </row>
    <row r="34802" spans="6:7" x14ac:dyDescent="0.25">
      <c r="F34802" s="5"/>
      <c r="G34802" s="7"/>
    </row>
    <row r="34803" spans="6:7" x14ac:dyDescent="0.25">
      <c r="F34803" s="5"/>
      <c r="G34803" s="7"/>
    </row>
    <row r="34804" spans="6:7" x14ac:dyDescent="0.25">
      <c r="F34804" s="5"/>
      <c r="G34804" s="7"/>
    </row>
    <row r="34805" spans="6:7" x14ac:dyDescent="0.25">
      <c r="F34805" s="5"/>
      <c r="G34805" s="7"/>
    </row>
    <row r="34806" spans="6:7" x14ac:dyDescent="0.25">
      <c r="F34806" s="5"/>
      <c r="G34806" s="7"/>
    </row>
    <row r="34807" spans="6:7" x14ac:dyDescent="0.25">
      <c r="F34807" s="5"/>
      <c r="G34807" s="7"/>
    </row>
    <row r="34808" spans="6:7" x14ac:dyDescent="0.25">
      <c r="F34808" s="5"/>
      <c r="G34808" s="7"/>
    </row>
    <row r="34809" spans="6:7" x14ac:dyDescent="0.25">
      <c r="F34809" s="5"/>
      <c r="G34809" s="7"/>
    </row>
    <row r="34810" spans="6:7" x14ac:dyDescent="0.25">
      <c r="F34810" s="5"/>
      <c r="G34810" s="7"/>
    </row>
    <row r="34811" spans="6:7" x14ac:dyDescent="0.25">
      <c r="F34811" s="5"/>
      <c r="G34811" s="7"/>
    </row>
    <row r="34812" spans="6:7" x14ac:dyDescent="0.25">
      <c r="F34812" s="5"/>
      <c r="G34812" s="7"/>
    </row>
    <row r="34813" spans="6:7" x14ac:dyDescent="0.25">
      <c r="F34813" s="5"/>
      <c r="G34813" s="7"/>
    </row>
    <row r="34814" spans="6:7" x14ac:dyDescent="0.25">
      <c r="F34814" s="5"/>
      <c r="G34814" s="7"/>
    </row>
    <row r="34815" spans="6:7" x14ac:dyDescent="0.25">
      <c r="F34815" s="5"/>
      <c r="G34815" s="7"/>
    </row>
    <row r="34816" spans="6:7" x14ac:dyDescent="0.25">
      <c r="F34816" s="5"/>
      <c r="G34816" s="7"/>
    </row>
    <row r="34817" spans="6:7" x14ac:dyDescent="0.25">
      <c r="F34817" s="5"/>
      <c r="G34817" s="7"/>
    </row>
    <row r="34818" spans="6:7" x14ac:dyDescent="0.25">
      <c r="F34818" s="5"/>
      <c r="G34818" s="7"/>
    </row>
    <row r="34819" spans="6:7" x14ac:dyDescent="0.25">
      <c r="F34819" s="5"/>
      <c r="G34819" s="7"/>
    </row>
    <row r="34820" spans="6:7" x14ac:dyDescent="0.25">
      <c r="F34820" s="5"/>
      <c r="G34820" s="7"/>
    </row>
    <row r="34821" spans="6:7" x14ac:dyDescent="0.25">
      <c r="F34821" s="5"/>
      <c r="G34821" s="7"/>
    </row>
    <row r="34822" spans="6:7" x14ac:dyDescent="0.25">
      <c r="F34822" s="5"/>
      <c r="G34822" s="7"/>
    </row>
    <row r="34823" spans="6:7" x14ac:dyDescent="0.25">
      <c r="F34823" s="5"/>
      <c r="G34823" s="7"/>
    </row>
    <row r="34824" spans="6:7" x14ac:dyDescent="0.25">
      <c r="F34824" s="5"/>
      <c r="G34824" s="7"/>
    </row>
    <row r="34825" spans="6:7" x14ac:dyDescent="0.25">
      <c r="F34825" s="5"/>
      <c r="G34825" s="7"/>
    </row>
    <row r="34826" spans="6:7" x14ac:dyDescent="0.25">
      <c r="F34826" s="5"/>
      <c r="G34826" s="7"/>
    </row>
    <row r="34827" spans="6:7" x14ac:dyDescent="0.25">
      <c r="F34827" s="5"/>
      <c r="G34827" s="7"/>
    </row>
    <row r="34828" spans="6:7" x14ac:dyDescent="0.25">
      <c r="F34828" s="5"/>
      <c r="G34828" s="7"/>
    </row>
    <row r="34829" spans="6:7" x14ac:dyDescent="0.25">
      <c r="F34829" s="5"/>
      <c r="G34829" s="7"/>
    </row>
    <row r="34830" spans="6:7" x14ac:dyDescent="0.25">
      <c r="F34830" s="5"/>
      <c r="G34830" s="7"/>
    </row>
    <row r="34831" spans="6:7" x14ac:dyDescent="0.25">
      <c r="F34831" s="5"/>
      <c r="G34831" s="7"/>
    </row>
    <row r="34832" spans="6:7" x14ac:dyDescent="0.25">
      <c r="F34832" s="5"/>
      <c r="G34832" s="7"/>
    </row>
    <row r="34833" spans="6:7" x14ac:dyDescent="0.25">
      <c r="F34833" s="5"/>
      <c r="G34833" s="7"/>
    </row>
    <row r="34834" spans="6:7" x14ac:dyDescent="0.25">
      <c r="F34834" s="5"/>
      <c r="G34834" s="7"/>
    </row>
    <row r="34835" spans="6:7" x14ac:dyDescent="0.25">
      <c r="F34835" s="5"/>
      <c r="G34835" s="7"/>
    </row>
    <row r="34836" spans="6:7" x14ac:dyDescent="0.25">
      <c r="F34836" s="5"/>
      <c r="G34836" s="7"/>
    </row>
    <row r="34837" spans="6:7" x14ac:dyDescent="0.25">
      <c r="F34837" s="5"/>
      <c r="G34837" s="7"/>
    </row>
    <row r="34838" spans="6:7" x14ac:dyDescent="0.25">
      <c r="F34838" s="5"/>
      <c r="G34838" s="7"/>
    </row>
    <row r="34839" spans="6:7" x14ac:dyDescent="0.25">
      <c r="F34839" s="5"/>
      <c r="G34839" s="7"/>
    </row>
    <row r="34840" spans="6:7" x14ac:dyDescent="0.25">
      <c r="F34840" s="5"/>
      <c r="G34840" s="7"/>
    </row>
    <row r="34841" spans="6:7" x14ac:dyDescent="0.25">
      <c r="F34841" s="5"/>
      <c r="G34841" s="7"/>
    </row>
    <row r="34842" spans="6:7" x14ac:dyDescent="0.25">
      <c r="F34842" s="5"/>
      <c r="G34842" s="7"/>
    </row>
    <row r="34843" spans="6:7" x14ac:dyDescent="0.25">
      <c r="F34843" s="5"/>
      <c r="G34843" s="7"/>
    </row>
    <row r="34844" spans="6:7" x14ac:dyDescent="0.25">
      <c r="F34844" s="5"/>
      <c r="G34844" s="7"/>
    </row>
    <row r="34845" spans="6:7" x14ac:dyDescent="0.25">
      <c r="F34845" s="5"/>
      <c r="G34845" s="7"/>
    </row>
    <row r="34846" spans="6:7" x14ac:dyDescent="0.25">
      <c r="F34846" s="5"/>
      <c r="G34846" s="7"/>
    </row>
    <row r="34847" spans="6:7" x14ac:dyDescent="0.25">
      <c r="F34847" s="5"/>
      <c r="G34847" s="7"/>
    </row>
    <row r="34848" spans="6:7" x14ac:dyDescent="0.25">
      <c r="F34848" s="5"/>
      <c r="G34848" s="7"/>
    </row>
    <row r="34849" spans="6:7" x14ac:dyDescent="0.25">
      <c r="F34849" s="5"/>
      <c r="G34849" s="7"/>
    </row>
    <row r="34850" spans="6:7" x14ac:dyDescent="0.25">
      <c r="F34850" s="5"/>
      <c r="G34850" s="7"/>
    </row>
    <row r="34851" spans="6:7" x14ac:dyDescent="0.25">
      <c r="F34851" s="5"/>
      <c r="G34851" s="7"/>
    </row>
    <row r="34852" spans="6:7" x14ac:dyDescent="0.25">
      <c r="F34852" s="5"/>
      <c r="G34852" s="7"/>
    </row>
    <row r="34853" spans="6:7" x14ac:dyDescent="0.25">
      <c r="F34853" s="5"/>
      <c r="G34853" s="7"/>
    </row>
    <row r="34854" spans="6:7" x14ac:dyDescent="0.25">
      <c r="F34854" s="5"/>
      <c r="G34854" s="7"/>
    </row>
    <row r="34855" spans="6:7" x14ac:dyDescent="0.25">
      <c r="F34855" s="5"/>
      <c r="G34855" s="7"/>
    </row>
    <row r="34856" spans="6:7" x14ac:dyDescent="0.25">
      <c r="F34856" s="5"/>
      <c r="G34856" s="7"/>
    </row>
    <row r="34857" spans="6:7" x14ac:dyDescent="0.25">
      <c r="F34857" s="5"/>
      <c r="G34857" s="7"/>
    </row>
    <row r="34858" spans="6:7" x14ac:dyDescent="0.25">
      <c r="F34858" s="5"/>
      <c r="G34858" s="7"/>
    </row>
    <row r="34859" spans="6:7" x14ac:dyDescent="0.25">
      <c r="F34859" s="5"/>
      <c r="G34859" s="7"/>
    </row>
    <row r="34860" spans="6:7" x14ac:dyDescent="0.25">
      <c r="F34860" s="5"/>
      <c r="G34860" s="7"/>
    </row>
    <row r="34861" spans="6:7" x14ac:dyDescent="0.25">
      <c r="F34861" s="5"/>
      <c r="G34861" s="7"/>
    </row>
    <row r="34862" spans="6:7" x14ac:dyDescent="0.25">
      <c r="F34862" s="5"/>
      <c r="G34862" s="7"/>
    </row>
    <row r="34863" spans="6:7" x14ac:dyDescent="0.25">
      <c r="F34863" s="5"/>
      <c r="G34863" s="7"/>
    </row>
    <row r="34864" spans="6:7" x14ac:dyDescent="0.25">
      <c r="F34864" s="5"/>
      <c r="G34864" s="7"/>
    </row>
    <row r="34865" spans="6:7" x14ac:dyDescent="0.25">
      <c r="F34865" s="5"/>
      <c r="G34865" s="7"/>
    </row>
    <row r="34866" spans="6:7" x14ac:dyDescent="0.25">
      <c r="F34866" s="5"/>
      <c r="G34866" s="7"/>
    </row>
    <row r="34867" spans="6:7" x14ac:dyDescent="0.25">
      <c r="F34867" s="5"/>
      <c r="G34867" s="7"/>
    </row>
    <row r="34868" spans="6:7" x14ac:dyDescent="0.25">
      <c r="F34868" s="5"/>
      <c r="G34868" s="7"/>
    </row>
    <row r="34869" spans="6:7" x14ac:dyDescent="0.25">
      <c r="F34869" s="5"/>
      <c r="G34869" s="7"/>
    </row>
    <row r="34870" spans="6:7" x14ac:dyDescent="0.25">
      <c r="F34870" s="5"/>
      <c r="G34870" s="7"/>
    </row>
    <row r="34871" spans="6:7" x14ac:dyDescent="0.25">
      <c r="F34871" s="5"/>
      <c r="G34871" s="7"/>
    </row>
    <row r="34872" spans="6:7" x14ac:dyDescent="0.25">
      <c r="F34872" s="5"/>
      <c r="G34872" s="7"/>
    </row>
    <row r="34873" spans="6:7" x14ac:dyDescent="0.25">
      <c r="F34873" s="5"/>
      <c r="G34873" s="7"/>
    </row>
    <row r="34874" spans="6:7" x14ac:dyDescent="0.25">
      <c r="F34874" s="5"/>
      <c r="G34874" s="7"/>
    </row>
    <row r="34875" spans="6:7" x14ac:dyDescent="0.25">
      <c r="F34875" s="5"/>
      <c r="G34875" s="7"/>
    </row>
    <row r="34876" spans="6:7" x14ac:dyDescent="0.25">
      <c r="F34876" s="5"/>
      <c r="G34876" s="7"/>
    </row>
    <row r="34877" spans="6:7" x14ac:dyDescent="0.25">
      <c r="F34877" s="5"/>
      <c r="G34877" s="7"/>
    </row>
    <row r="34878" spans="6:7" x14ac:dyDescent="0.25">
      <c r="F34878" s="5"/>
      <c r="G34878" s="7"/>
    </row>
    <row r="34879" spans="6:7" x14ac:dyDescent="0.25">
      <c r="F34879" s="5"/>
      <c r="G34879" s="7"/>
    </row>
    <row r="34880" spans="6:7" x14ac:dyDescent="0.25">
      <c r="F34880" s="5"/>
      <c r="G34880" s="7"/>
    </row>
    <row r="34881" spans="6:7" x14ac:dyDescent="0.25">
      <c r="F34881" s="5"/>
      <c r="G34881" s="7"/>
    </row>
    <row r="34882" spans="6:7" x14ac:dyDescent="0.25">
      <c r="F34882" s="5"/>
      <c r="G34882" s="7"/>
    </row>
    <row r="34883" spans="6:7" x14ac:dyDescent="0.25">
      <c r="F34883" s="5"/>
      <c r="G34883" s="7"/>
    </row>
    <row r="34884" spans="6:7" x14ac:dyDescent="0.25">
      <c r="F34884" s="5"/>
      <c r="G34884" s="7"/>
    </row>
    <row r="34885" spans="6:7" x14ac:dyDescent="0.25">
      <c r="F34885" s="5"/>
      <c r="G34885" s="7"/>
    </row>
    <row r="34886" spans="6:7" x14ac:dyDescent="0.25">
      <c r="F34886" s="5"/>
      <c r="G34886" s="7"/>
    </row>
    <row r="34887" spans="6:7" x14ac:dyDescent="0.25">
      <c r="F34887" s="5"/>
      <c r="G34887" s="7"/>
    </row>
    <row r="34888" spans="6:7" x14ac:dyDescent="0.25">
      <c r="F34888" s="5"/>
      <c r="G34888" s="7"/>
    </row>
    <row r="34889" spans="6:7" x14ac:dyDescent="0.25">
      <c r="F34889" s="5"/>
      <c r="G34889" s="7"/>
    </row>
    <row r="34890" spans="6:7" x14ac:dyDescent="0.25">
      <c r="F34890" s="5"/>
      <c r="G34890" s="7"/>
    </row>
    <row r="34891" spans="6:7" x14ac:dyDescent="0.25">
      <c r="F34891" s="5"/>
      <c r="G34891" s="7"/>
    </row>
    <row r="34892" spans="6:7" x14ac:dyDescent="0.25">
      <c r="F34892" s="5"/>
      <c r="G34892" s="7"/>
    </row>
    <row r="34893" spans="6:7" x14ac:dyDescent="0.25">
      <c r="F34893" s="5"/>
      <c r="G34893" s="7"/>
    </row>
    <row r="34894" spans="6:7" x14ac:dyDescent="0.25">
      <c r="F34894" s="5"/>
      <c r="G34894" s="7"/>
    </row>
    <row r="34895" spans="6:7" x14ac:dyDescent="0.25">
      <c r="F34895" s="5"/>
      <c r="G34895" s="7"/>
    </row>
    <row r="34896" spans="6:7" x14ac:dyDescent="0.25">
      <c r="F34896" s="5"/>
      <c r="G34896" s="7"/>
    </row>
    <row r="34897" spans="6:7" x14ac:dyDescent="0.25">
      <c r="F34897" s="5"/>
      <c r="G34897" s="7"/>
    </row>
    <row r="34898" spans="6:7" x14ac:dyDescent="0.25">
      <c r="F34898" s="5"/>
      <c r="G34898" s="7"/>
    </row>
    <row r="34899" spans="6:7" x14ac:dyDescent="0.25">
      <c r="F34899" s="5"/>
      <c r="G34899" s="7"/>
    </row>
    <row r="34900" spans="6:7" x14ac:dyDescent="0.25">
      <c r="F34900" s="5"/>
      <c r="G34900" s="7"/>
    </row>
    <row r="34901" spans="6:7" x14ac:dyDescent="0.25">
      <c r="F34901" s="5"/>
      <c r="G34901" s="7"/>
    </row>
    <row r="34902" spans="6:7" x14ac:dyDescent="0.25">
      <c r="F34902" s="5"/>
      <c r="G34902" s="7"/>
    </row>
    <row r="34903" spans="6:7" x14ac:dyDescent="0.25">
      <c r="F34903" s="5"/>
      <c r="G34903" s="7"/>
    </row>
    <row r="34904" spans="6:7" x14ac:dyDescent="0.25">
      <c r="F34904" s="5"/>
      <c r="G34904" s="7"/>
    </row>
    <row r="34905" spans="6:7" x14ac:dyDescent="0.25">
      <c r="F34905" s="5"/>
      <c r="G34905" s="7"/>
    </row>
    <row r="34906" spans="6:7" x14ac:dyDescent="0.25">
      <c r="F34906" s="5"/>
      <c r="G34906" s="7"/>
    </row>
    <row r="34907" spans="6:7" x14ac:dyDescent="0.25">
      <c r="F34907" s="5"/>
      <c r="G34907" s="7"/>
    </row>
    <row r="34908" spans="6:7" x14ac:dyDescent="0.25">
      <c r="F34908" s="5"/>
      <c r="G34908" s="7"/>
    </row>
    <row r="34909" spans="6:7" x14ac:dyDescent="0.25">
      <c r="F34909" s="5"/>
      <c r="G34909" s="7"/>
    </row>
    <row r="34910" spans="6:7" x14ac:dyDescent="0.25">
      <c r="F34910" s="5"/>
      <c r="G34910" s="7"/>
    </row>
    <row r="34911" spans="6:7" x14ac:dyDescent="0.25">
      <c r="F34911" s="5"/>
      <c r="G34911" s="7"/>
    </row>
    <row r="34912" spans="6:7" x14ac:dyDescent="0.25">
      <c r="F34912" s="5"/>
      <c r="G34912" s="7"/>
    </row>
    <row r="34913" spans="6:7" x14ac:dyDescent="0.25">
      <c r="F34913" s="5"/>
      <c r="G34913" s="7"/>
    </row>
    <row r="34914" spans="6:7" x14ac:dyDescent="0.25">
      <c r="F34914" s="5"/>
      <c r="G34914" s="7"/>
    </row>
    <row r="34915" spans="6:7" x14ac:dyDescent="0.25">
      <c r="F34915" s="5"/>
      <c r="G34915" s="7"/>
    </row>
    <row r="34916" spans="6:7" x14ac:dyDescent="0.25">
      <c r="F34916" s="5"/>
      <c r="G34916" s="7"/>
    </row>
    <row r="34917" spans="6:7" x14ac:dyDescent="0.25">
      <c r="F34917" s="5"/>
      <c r="G34917" s="7"/>
    </row>
    <row r="34918" spans="6:7" x14ac:dyDescent="0.25">
      <c r="F34918" s="5"/>
      <c r="G34918" s="7"/>
    </row>
    <row r="34919" spans="6:7" x14ac:dyDescent="0.25">
      <c r="F34919" s="5"/>
      <c r="G34919" s="7"/>
    </row>
    <row r="34920" spans="6:7" x14ac:dyDescent="0.25">
      <c r="F34920" s="5"/>
      <c r="G34920" s="7"/>
    </row>
    <row r="34921" spans="6:7" x14ac:dyDescent="0.25">
      <c r="F34921" s="5"/>
      <c r="G34921" s="7"/>
    </row>
    <row r="34922" spans="6:7" x14ac:dyDescent="0.25">
      <c r="F34922" s="5"/>
      <c r="G34922" s="7"/>
    </row>
    <row r="34923" spans="6:7" x14ac:dyDescent="0.25">
      <c r="F34923" s="5"/>
      <c r="G34923" s="7"/>
    </row>
    <row r="34924" spans="6:7" x14ac:dyDescent="0.25">
      <c r="F34924" s="5"/>
      <c r="G34924" s="7"/>
    </row>
    <row r="34925" spans="6:7" x14ac:dyDescent="0.25">
      <c r="F34925" s="5"/>
      <c r="G34925" s="7"/>
    </row>
    <row r="34926" spans="6:7" x14ac:dyDescent="0.25">
      <c r="F34926" s="5"/>
      <c r="G34926" s="7"/>
    </row>
    <row r="34927" spans="6:7" x14ac:dyDescent="0.25">
      <c r="F34927" s="5"/>
      <c r="G34927" s="7"/>
    </row>
    <row r="34928" spans="6:7" x14ac:dyDescent="0.25">
      <c r="F34928" s="5"/>
      <c r="G34928" s="7"/>
    </row>
    <row r="34929" spans="6:7" x14ac:dyDescent="0.25">
      <c r="F34929" s="5"/>
      <c r="G34929" s="7"/>
    </row>
    <row r="34930" spans="6:7" x14ac:dyDescent="0.25">
      <c r="F34930" s="5"/>
      <c r="G34930" s="7"/>
    </row>
    <row r="34931" spans="6:7" x14ac:dyDescent="0.25">
      <c r="F34931" s="5"/>
      <c r="G34931" s="7"/>
    </row>
    <row r="34932" spans="6:7" x14ac:dyDescent="0.25">
      <c r="F34932" s="5"/>
      <c r="G34932" s="7"/>
    </row>
    <row r="34933" spans="6:7" x14ac:dyDescent="0.25">
      <c r="F34933" s="5"/>
      <c r="G34933" s="7"/>
    </row>
    <row r="34934" spans="6:7" x14ac:dyDescent="0.25">
      <c r="F34934" s="5"/>
      <c r="G34934" s="7"/>
    </row>
    <row r="34935" spans="6:7" x14ac:dyDescent="0.25">
      <c r="F34935" s="5"/>
      <c r="G34935" s="7"/>
    </row>
    <row r="34936" spans="6:7" x14ac:dyDescent="0.25">
      <c r="F34936" s="5"/>
      <c r="G34936" s="7"/>
    </row>
    <row r="34937" spans="6:7" x14ac:dyDescent="0.25">
      <c r="F34937" s="5"/>
      <c r="G34937" s="7"/>
    </row>
    <row r="34938" spans="6:7" x14ac:dyDescent="0.25">
      <c r="F34938" s="5"/>
      <c r="G34938" s="7"/>
    </row>
    <row r="34939" spans="6:7" x14ac:dyDescent="0.25">
      <c r="F34939" s="5"/>
      <c r="G34939" s="7"/>
    </row>
    <row r="34940" spans="6:7" x14ac:dyDescent="0.25">
      <c r="F34940" s="5"/>
      <c r="G34940" s="7"/>
    </row>
    <row r="34941" spans="6:7" x14ac:dyDescent="0.25">
      <c r="F34941" s="5"/>
      <c r="G34941" s="7"/>
    </row>
    <row r="34942" spans="6:7" x14ac:dyDescent="0.25">
      <c r="F34942" s="5"/>
      <c r="G34942" s="7"/>
    </row>
    <row r="34943" spans="6:7" x14ac:dyDescent="0.25">
      <c r="F34943" s="5"/>
      <c r="G34943" s="7"/>
    </row>
    <row r="34944" spans="6:7" x14ac:dyDescent="0.25">
      <c r="F34944" s="5"/>
      <c r="G34944" s="7"/>
    </row>
    <row r="34945" spans="6:7" x14ac:dyDescent="0.25">
      <c r="F34945" s="5"/>
      <c r="G34945" s="7"/>
    </row>
    <row r="34946" spans="6:7" x14ac:dyDescent="0.25">
      <c r="F34946" s="5"/>
      <c r="G34946" s="7"/>
    </row>
    <row r="34947" spans="6:7" x14ac:dyDescent="0.25">
      <c r="F34947" s="5"/>
      <c r="G34947" s="7"/>
    </row>
    <row r="34948" spans="6:7" x14ac:dyDescent="0.25">
      <c r="F34948" s="5"/>
      <c r="G34948" s="7"/>
    </row>
    <row r="34949" spans="6:7" x14ac:dyDescent="0.25">
      <c r="F34949" s="5"/>
      <c r="G34949" s="7"/>
    </row>
    <row r="34950" spans="6:7" x14ac:dyDescent="0.25">
      <c r="F34950" s="5"/>
      <c r="G34950" s="7"/>
    </row>
    <row r="34951" spans="6:7" x14ac:dyDescent="0.25">
      <c r="F34951" s="5"/>
      <c r="G34951" s="7"/>
    </row>
    <row r="34952" spans="6:7" x14ac:dyDescent="0.25">
      <c r="F34952" s="5"/>
      <c r="G34952" s="7"/>
    </row>
    <row r="34953" spans="6:7" x14ac:dyDescent="0.25">
      <c r="F34953" s="5"/>
      <c r="G34953" s="7"/>
    </row>
    <row r="34954" spans="6:7" x14ac:dyDescent="0.25">
      <c r="F34954" s="5"/>
      <c r="G34954" s="7"/>
    </row>
    <row r="34955" spans="6:7" x14ac:dyDescent="0.25">
      <c r="F34955" s="5"/>
      <c r="G34955" s="7"/>
    </row>
    <row r="34956" spans="6:7" x14ac:dyDescent="0.25">
      <c r="F34956" s="5"/>
      <c r="G34956" s="7"/>
    </row>
    <row r="34957" spans="6:7" x14ac:dyDescent="0.25">
      <c r="F34957" s="5"/>
      <c r="G34957" s="7"/>
    </row>
    <row r="34958" spans="6:7" x14ac:dyDescent="0.25">
      <c r="F34958" s="5"/>
      <c r="G34958" s="7"/>
    </row>
    <row r="34959" spans="6:7" x14ac:dyDescent="0.25">
      <c r="F34959" s="5"/>
      <c r="G34959" s="7"/>
    </row>
    <row r="34960" spans="6:7" x14ac:dyDescent="0.25">
      <c r="F34960" s="5"/>
      <c r="G34960" s="7"/>
    </row>
    <row r="34961" spans="6:7" x14ac:dyDescent="0.25">
      <c r="F34961" s="5"/>
      <c r="G34961" s="7"/>
    </row>
    <row r="34962" spans="6:7" x14ac:dyDescent="0.25">
      <c r="F34962" s="5"/>
      <c r="G34962" s="7"/>
    </row>
    <row r="34963" spans="6:7" x14ac:dyDescent="0.25">
      <c r="F34963" s="5"/>
      <c r="G34963" s="7"/>
    </row>
    <row r="34964" spans="6:7" x14ac:dyDescent="0.25">
      <c r="F34964" s="5"/>
      <c r="G34964" s="7"/>
    </row>
    <row r="34965" spans="6:7" x14ac:dyDescent="0.25">
      <c r="F34965" s="5"/>
      <c r="G34965" s="7"/>
    </row>
    <row r="34966" spans="6:7" x14ac:dyDescent="0.25">
      <c r="F34966" s="5"/>
      <c r="G34966" s="7"/>
    </row>
    <row r="34967" spans="6:7" x14ac:dyDescent="0.25">
      <c r="F34967" s="5"/>
      <c r="G34967" s="7"/>
    </row>
    <row r="34968" spans="6:7" x14ac:dyDescent="0.25">
      <c r="F34968" s="5"/>
      <c r="G34968" s="7"/>
    </row>
    <row r="34969" spans="6:7" x14ac:dyDescent="0.25">
      <c r="F34969" s="5"/>
      <c r="G34969" s="7"/>
    </row>
    <row r="34970" spans="6:7" x14ac:dyDescent="0.25">
      <c r="F34970" s="5"/>
      <c r="G34970" s="7"/>
    </row>
    <row r="34971" spans="6:7" x14ac:dyDescent="0.25">
      <c r="F34971" s="5"/>
      <c r="G34971" s="7"/>
    </row>
    <row r="34972" spans="6:7" x14ac:dyDescent="0.25">
      <c r="F34972" s="5"/>
      <c r="G34972" s="7"/>
    </row>
    <row r="34973" spans="6:7" x14ac:dyDescent="0.25">
      <c r="F34973" s="5"/>
      <c r="G34973" s="7"/>
    </row>
    <row r="34974" spans="6:7" x14ac:dyDescent="0.25">
      <c r="F34974" s="5"/>
      <c r="G34974" s="7"/>
    </row>
    <row r="34975" spans="6:7" x14ac:dyDescent="0.25">
      <c r="F34975" s="5"/>
      <c r="G34975" s="7"/>
    </row>
    <row r="34976" spans="6:7" x14ac:dyDescent="0.25">
      <c r="F34976" s="5"/>
      <c r="G34976" s="7"/>
    </row>
    <row r="34977" spans="6:7" x14ac:dyDescent="0.25">
      <c r="F34977" s="5"/>
      <c r="G34977" s="7"/>
    </row>
    <row r="34978" spans="6:7" x14ac:dyDescent="0.25">
      <c r="F34978" s="5"/>
      <c r="G34978" s="7"/>
    </row>
    <row r="34979" spans="6:7" x14ac:dyDescent="0.25">
      <c r="F34979" s="5"/>
      <c r="G34979" s="7"/>
    </row>
    <row r="34980" spans="6:7" x14ac:dyDescent="0.25">
      <c r="F34980" s="5"/>
      <c r="G34980" s="7"/>
    </row>
    <row r="34981" spans="6:7" x14ac:dyDescent="0.25">
      <c r="F34981" s="5"/>
      <c r="G34981" s="7"/>
    </row>
    <row r="34982" spans="6:7" x14ac:dyDescent="0.25">
      <c r="F34982" s="5"/>
      <c r="G34982" s="7"/>
    </row>
    <row r="34983" spans="6:7" x14ac:dyDescent="0.25">
      <c r="F34983" s="5"/>
      <c r="G34983" s="7"/>
    </row>
    <row r="34984" spans="6:7" x14ac:dyDescent="0.25">
      <c r="F34984" s="5"/>
      <c r="G34984" s="7"/>
    </row>
    <row r="34985" spans="6:7" x14ac:dyDescent="0.25">
      <c r="F34985" s="5"/>
      <c r="G34985" s="7"/>
    </row>
    <row r="34986" spans="6:7" x14ac:dyDescent="0.25">
      <c r="F34986" s="5"/>
      <c r="G34986" s="7"/>
    </row>
    <row r="34987" spans="6:7" x14ac:dyDescent="0.25">
      <c r="F34987" s="5"/>
      <c r="G34987" s="7"/>
    </row>
    <row r="34988" spans="6:7" x14ac:dyDescent="0.25">
      <c r="F34988" s="5"/>
      <c r="G34988" s="7"/>
    </row>
    <row r="34989" spans="6:7" x14ac:dyDescent="0.25">
      <c r="F34989" s="5"/>
      <c r="G34989" s="7"/>
    </row>
    <row r="34990" spans="6:7" x14ac:dyDescent="0.25">
      <c r="F34990" s="5"/>
      <c r="G34990" s="7"/>
    </row>
    <row r="34991" spans="6:7" x14ac:dyDescent="0.25">
      <c r="F34991" s="5"/>
      <c r="G34991" s="7"/>
    </row>
    <row r="34992" spans="6:7" x14ac:dyDescent="0.25">
      <c r="F34992" s="5"/>
      <c r="G34992" s="7"/>
    </row>
    <row r="34993" spans="6:7" x14ac:dyDescent="0.25">
      <c r="F34993" s="5"/>
      <c r="G34993" s="7"/>
    </row>
    <row r="34994" spans="6:7" x14ac:dyDescent="0.25">
      <c r="F34994" s="5"/>
      <c r="G34994" s="7"/>
    </row>
    <row r="34995" spans="6:7" x14ac:dyDescent="0.25">
      <c r="F34995" s="5"/>
      <c r="G34995" s="7"/>
    </row>
    <row r="34996" spans="6:7" x14ac:dyDescent="0.25">
      <c r="F34996" s="5"/>
      <c r="G34996" s="7"/>
    </row>
    <row r="34997" spans="6:7" x14ac:dyDescent="0.25">
      <c r="F34997" s="5"/>
      <c r="G34997" s="7"/>
    </row>
    <row r="34998" spans="6:7" x14ac:dyDescent="0.25">
      <c r="F34998" s="5"/>
      <c r="G34998" s="7"/>
    </row>
    <row r="34999" spans="6:7" x14ac:dyDescent="0.25">
      <c r="F34999" s="5"/>
      <c r="G34999" s="7"/>
    </row>
    <row r="35000" spans="6:7" x14ac:dyDescent="0.25">
      <c r="F35000" s="5"/>
      <c r="G35000" s="7"/>
    </row>
    <row r="35001" spans="6:7" x14ac:dyDescent="0.25">
      <c r="F35001" s="5"/>
      <c r="G35001" s="7"/>
    </row>
    <row r="35002" spans="6:7" x14ac:dyDescent="0.25">
      <c r="F35002" s="5"/>
      <c r="G35002" s="7"/>
    </row>
    <row r="35003" spans="6:7" x14ac:dyDescent="0.25">
      <c r="F35003" s="5"/>
      <c r="G35003" s="7"/>
    </row>
    <row r="35004" spans="6:7" x14ac:dyDescent="0.25">
      <c r="F35004" s="5"/>
      <c r="G35004" s="7"/>
    </row>
    <row r="35005" spans="6:7" x14ac:dyDescent="0.25">
      <c r="F35005" s="5"/>
      <c r="G35005" s="7"/>
    </row>
    <row r="35006" spans="6:7" x14ac:dyDescent="0.25">
      <c r="F35006" s="5"/>
      <c r="G35006" s="7"/>
    </row>
    <row r="35007" spans="6:7" x14ac:dyDescent="0.25">
      <c r="F35007" s="5"/>
      <c r="G35007" s="7"/>
    </row>
    <row r="35008" spans="6:7" x14ac:dyDescent="0.25">
      <c r="F35008" s="5"/>
      <c r="G35008" s="7"/>
    </row>
    <row r="35009" spans="6:7" x14ac:dyDescent="0.25">
      <c r="F35009" s="5"/>
      <c r="G35009" s="7"/>
    </row>
    <row r="35010" spans="6:7" x14ac:dyDescent="0.25">
      <c r="F35010" s="5"/>
      <c r="G35010" s="7"/>
    </row>
    <row r="35011" spans="6:7" x14ac:dyDescent="0.25">
      <c r="F35011" s="5"/>
      <c r="G35011" s="7"/>
    </row>
    <row r="35012" spans="6:7" x14ac:dyDescent="0.25">
      <c r="F35012" s="5"/>
      <c r="G35012" s="7"/>
    </row>
    <row r="35013" spans="6:7" x14ac:dyDescent="0.25">
      <c r="F35013" s="5"/>
      <c r="G35013" s="7"/>
    </row>
    <row r="35014" spans="6:7" x14ac:dyDescent="0.25">
      <c r="F35014" s="5"/>
      <c r="G35014" s="7"/>
    </row>
    <row r="35015" spans="6:7" x14ac:dyDescent="0.25">
      <c r="F35015" s="5"/>
      <c r="G35015" s="7"/>
    </row>
    <row r="35016" spans="6:7" x14ac:dyDescent="0.25">
      <c r="F35016" s="5"/>
      <c r="G35016" s="7"/>
    </row>
    <row r="35017" spans="6:7" x14ac:dyDescent="0.25">
      <c r="F35017" s="5"/>
      <c r="G35017" s="7"/>
    </row>
    <row r="35018" spans="6:7" x14ac:dyDescent="0.25">
      <c r="F35018" s="5"/>
      <c r="G35018" s="7"/>
    </row>
    <row r="35019" spans="6:7" x14ac:dyDescent="0.25">
      <c r="F35019" s="5"/>
      <c r="G35019" s="7"/>
    </row>
    <row r="35020" spans="6:7" x14ac:dyDescent="0.25">
      <c r="F35020" s="5"/>
      <c r="G35020" s="7"/>
    </row>
    <row r="35021" spans="6:7" x14ac:dyDescent="0.25">
      <c r="F35021" s="5"/>
      <c r="G35021" s="7"/>
    </row>
    <row r="35022" spans="6:7" x14ac:dyDescent="0.25">
      <c r="F35022" s="5"/>
      <c r="G35022" s="7"/>
    </row>
    <row r="35023" spans="6:7" x14ac:dyDescent="0.25">
      <c r="F35023" s="5"/>
      <c r="G35023" s="7"/>
    </row>
    <row r="35024" spans="6:7" x14ac:dyDescent="0.25">
      <c r="F35024" s="5"/>
      <c r="G35024" s="7"/>
    </row>
    <row r="35025" spans="6:7" x14ac:dyDescent="0.25">
      <c r="F35025" s="5"/>
      <c r="G35025" s="7"/>
    </row>
    <row r="35026" spans="6:7" x14ac:dyDescent="0.25">
      <c r="F35026" s="5"/>
      <c r="G35026" s="7"/>
    </row>
    <row r="35027" spans="6:7" x14ac:dyDescent="0.25">
      <c r="F35027" s="5"/>
      <c r="G35027" s="7"/>
    </row>
    <row r="35028" spans="6:7" x14ac:dyDescent="0.25">
      <c r="F35028" s="5"/>
      <c r="G35028" s="7"/>
    </row>
    <row r="35029" spans="6:7" x14ac:dyDescent="0.25">
      <c r="F35029" s="5"/>
      <c r="G35029" s="7"/>
    </row>
    <row r="35030" spans="6:7" x14ac:dyDescent="0.25">
      <c r="F35030" s="5"/>
      <c r="G35030" s="7"/>
    </row>
    <row r="35031" spans="6:7" x14ac:dyDescent="0.25">
      <c r="F35031" s="5"/>
      <c r="G35031" s="7"/>
    </row>
    <row r="35032" spans="6:7" x14ac:dyDescent="0.25">
      <c r="F35032" s="5"/>
      <c r="G35032" s="7"/>
    </row>
    <row r="35033" spans="6:7" x14ac:dyDescent="0.25">
      <c r="F35033" s="5"/>
      <c r="G35033" s="7"/>
    </row>
    <row r="35034" spans="6:7" x14ac:dyDescent="0.25">
      <c r="F35034" s="5"/>
      <c r="G35034" s="7"/>
    </row>
    <row r="35035" spans="6:7" x14ac:dyDescent="0.25">
      <c r="F35035" s="5"/>
      <c r="G35035" s="7"/>
    </row>
    <row r="35036" spans="6:7" x14ac:dyDescent="0.25">
      <c r="F35036" s="5"/>
      <c r="G35036" s="7"/>
    </row>
    <row r="35037" spans="6:7" x14ac:dyDescent="0.25">
      <c r="F35037" s="5"/>
      <c r="G35037" s="7"/>
    </row>
    <row r="35038" spans="6:7" x14ac:dyDescent="0.25">
      <c r="F35038" s="5"/>
      <c r="G35038" s="7"/>
    </row>
    <row r="35039" spans="6:7" x14ac:dyDescent="0.25">
      <c r="F35039" s="5"/>
      <c r="G35039" s="7"/>
    </row>
    <row r="35040" spans="6:7" x14ac:dyDescent="0.25">
      <c r="F35040" s="5"/>
      <c r="G35040" s="7"/>
    </row>
    <row r="35041" spans="6:7" x14ac:dyDescent="0.25">
      <c r="F35041" s="5"/>
      <c r="G35041" s="7"/>
    </row>
    <row r="35042" spans="6:7" x14ac:dyDescent="0.25">
      <c r="F35042" s="5"/>
      <c r="G35042" s="7"/>
    </row>
    <row r="35043" spans="6:7" x14ac:dyDescent="0.25">
      <c r="F35043" s="5"/>
      <c r="G35043" s="7"/>
    </row>
    <row r="35044" spans="6:7" x14ac:dyDescent="0.25">
      <c r="F35044" s="5"/>
      <c r="G35044" s="7"/>
    </row>
    <row r="35045" spans="6:7" x14ac:dyDescent="0.25">
      <c r="F35045" s="5"/>
      <c r="G35045" s="7"/>
    </row>
    <row r="35046" spans="6:7" x14ac:dyDescent="0.25">
      <c r="F35046" s="5"/>
      <c r="G35046" s="7"/>
    </row>
    <row r="35047" spans="6:7" x14ac:dyDescent="0.25">
      <c r="F35047" s="5"/>
      <c r="G35047" s="7"/>
    </row>
    <row r="35048" spans="6:7" x14ac:dyDescent="0.25">
      <c r="F35048" s="5"/>
      <c r="G35048" s="7"/>
    </row>
    <row r="35049" spans="6:7" x14ac:dyDescent="0.25">
      <c r="F35049" s="5"/>
      <c r="G35049" s="7"/>
    </row>
    <row r="35050" spans="6:7" x14ac:dyDescent="0.25">
      <c r="F35050" s="5"/>
      <c r="G35050" s="7"/>
    </row>
    <row r="35051" spans="6:7" x14ac:dyDescent="0.25">
      <c r="F35051" s="5"/>
      <c r="G35051" s="7"/>
    </row>
    <row r="35052" spans="6:7" x14ac:dyDescent="0.25">
      <c r="F35052" s="5"/>
      <c r="G35052" s="7"/>
    </row>
    <row r="35053" spans="6:7" x14ac:dyDescent="0.25">
      <c r="F35053" s="5"/>
      <c r="G35053" s="7"/>
    </row>
    <row r="35054" spans="6:7" x14ac:dyDescent="0.25">
      <c r="F35054" s="5"/>
      <c r="G35054" s="7"/>
    </row>
    <row r="35055" spans="6:7" x14ac:dyDescent="0.25">
      <c r="F35055" s="5"/>
      <c r="G35055" s="7"/>
    </row>
    <row r="35056" spans="6:7" x14ac:dyDescent="0.25">
      <c r="F35056" s="5"/>
      <c r="G35056" s="7"/>
    </row>
    <row r="35057" spans="6:7" x14ac:dyDescent="0.25">
      <c r="F35057" s="5"/>
      <c r="G35057" s="7"/>
    </row>
    <row r="35058" spans="6:7" x14ac:dyDescent="0.25">
      <c r="F35058" s="5"/>
      <c r="G35058" s="7"/>
    </row>
    <row r="35059" spans="6:7" x14ac:dyDescent="0.25">
      <c r="F35059" s="5"/>
      <c r="G35059" s="7"/>
    </row>
    <row r="35060" spans="6:7" x14ac:dyDescent="0.25">
      <c r="F35060" s="5"/>
      <c r="G35060" s="7"/>
    </row>
    <row r="35061" spans="6:7" x14ac:dyDescent="0.25">
      <c r="F35061" s="5"/>
      <c r="G35061" s="7"/>
    </row>
    <row r="35062" spans="6:7" x14ac:dyDescent="0.25">
      <c r="F35062" s="5"/>
      <c r="G35062" s="7"/>
    </row>
    <row r="35063" spans="6:7" x14ac:dyDescent="0.25">
      <c r="F35063" s="5"/>
      <c r="G35063" s="7"/>
    </row>
    <row r="35064" spans="6:7" x14ac:dyDescent="0.25">
      <c r="F35064" s="5"/>
      <c r="G35064" s="7"/>
    </row>
    <row r="35065" spans="6:7" x14ac:dyDescent="0.25">
      <c r="F35065" s="5"/>
      <c r="G35065" s="7"/>
    </row>
    <row r="35066" spans="6:7" x14ac:dyDescent="0.25">
      <c r="F35066" s="5"/>
      <c r="G35066" s="7"/>
    </row>
    <row r="35067" spans="6:7" x14ac:dyDescent="0.25">
      <c r="F35067" s="5"/>
      <c r="G35067" s="7"/>
    </row>
    <row r="35068" spans="6:7" x14ac:dyDescent="0.25">
      <c r="F35068" s="5"/>
      <c r="G35068" s="7"/>
    </row>
    <row r="35069" spans="6:7" x14ac:dyDescent="0.25">
      <c r="F35069" s="5"/>
      <c r="G35069" s="7"/>
    </row>
    <row r="35070" spans="6:7" x14ac:dyDescent="0.25">
      <c r="F35070" s="5"/>
      <c r="G35070" s="7"/>
    </row>
    <row r="35071" spans="6:7" x14ac:dyDescent="0.25">
      <c r="F35071" s="5"/>
      <c r="G35071" s="7"/>
    </row>
    <row r="35072" spans="6:7" x14ac:dyDescent="0.25">
      <c r="F35072" s="5"/>
      <c r="G35072" s="7"/>
    </row>
    <row r="35073" spans="6:7" x14ac:dyDescent="0.25">
      <c r="F35073" s="5"/>
      <c r="G35073" s="7"/>
    </row>
    <row r="35074" spans="6:7" x14ac:dyDescent="0.25">
      <c r="F35074" s="5"/>
      <c r="G35074" s="7"/>
    </row>
    <row r="35075" spans="6:7" x14ac:dyDescent="0.25">
      <c r="F35075" s="5"/>
      <c r="G35075" s="7"/>
    </row>
    <row r="35076" spans="6:7" x14ac:dyDescent="0.25">
      <c r="F35076" s="5"/>
      <c r="G35076" s="7"/>
    </row>
    <row r="35077" spans="6:7" x14ac:dyDescent="0.25">
      <c r="F35077" s="5"/>
      <c r="G35077" s="7"/>
    </row>
    <row r="35078" spans="6:7" x14ac:dyDescent="0.25">
      <c r="F35078" s="5"/>
      <c r="G35078" s="7"/>
    </row>
    <row r="35079" spans="6:7" x14ac:dyDescent="0.25">
      <c r="F35079" s="5"/>
      <c r="G35079" s="7"/>
    </row>
    <row r="35080" spans="6:7" x14ac:dyDescent="0.25">
      <c r="F35080" s="5"/>
      <c r="G35080" s="7"/>
    </row>
    <row r="35081" spans="6:7" x14ac:dyDescent="0.25">
      <c r="F35081" s="5"/>
      <c r="G35081" s="7"/>
    </row>
    <row r="35082" spans="6:7" x14ac:dyDescent="0.25">
      <c r="F35082" s="5"/>
      <c r="G35082" s="7"/>
    </row>
    <row r="35083" spans="6:7" x14ac:dyDescent="0.25">
      <c r="F35083" s="5"/>
      <c r="G35083" s="7"/>
    </row>
    <row r="35084" spans="6:7" x14ac:dyDescent="0.25">
      <c r="F35084" s="5"/>
      <c r="G35084" s="7"/>
    </row>
    <row r="35085" spans="6:7" x14ac:dyDescent="0.25">
      <c r="F35085" s="5"/>
      <c r="G35085" s="7"/>
    </row>
    <row r="35086" spans="6:7" x14ac:dyDescent="0.25">
      <c r="F35086" s="5"/>
      <c r="G35086" s="7"/>
    </row>
    <row r="35087" spans="6:7" x14ac:dyDescent="0.25">
      <c r="F35087" s="5"/>
      <c r="G35087" s="7"/>
    </row>
    <row r="35088" spans="6:7" x14ac:dyDescent="0.25">
      <c r="F35088" s="5"/>
      <c r="G35088" s="7"/>
    </row>
    <row r="35089" spans="6:7" x14ac:dyDescent="0.25">
      <c r="F35089" s="5"/>
      <c r="G35089" s="7"/>
    </row>
    <row r="35090" spans="6:7" x14ac:dyDescent="0.25">
      <c r="F35090" s="5"/>
      <c r="G35090" s="7"/>
    </row>
    <row r="35091" spans="6:7" x14ac:dyDescent="0.25">
      <c r="F35091" s="5"/>
      <c r="G35091" s="7"/>
    </row>
    <row r="35092" spans="6:7" x14ac:dyDescent="0.25">
      <c r="F35092" s="5"/>
      <c r="G35092" s="7"/>
    </row>
    <row r="35093" spans="6:7" x14ac:dyDescent="0.25">
      <c r="F35093" s="5"/>
      <c r="G35093" s="7"/>
    </row>
    <row r="35094" spans="6:7" x14ac:dyDescent="0.25">
      <c r="F35094" s="5"/>
      <c r="G35094" s="7"/>
    </row>
    <row r="35095" spans="6:7" x14ac:dyDescent="0.25">
      <c r="F35095" s="5"/>
      <c r="G35095" s="7"/>
    </row>
    <row r="35096" spans="6:7" x14ac:dyDescent="0.25">
      <c r="F35096" s="5"/>
      <c r="G35096" s="7"/>
    </row>
    <row r="35097" spans="6:7" x14ac:dyDescent="0.25">
      <c r="F35097" s="5"/>
      <c r="G35097" s="7"/>
    </row>
    <row r="35098" spans="6:7" x14ac:dyDescent="0.25">
      <c r="F35098" s="5"/>
      <c r="G35098" s="7"/>
    </row>
    <row r="35099" spans="6:7" x14ac:dyDescent="0.25">
      <c r="F35099" s="5"/>
      <c r="G35099" s="7"/>
    </row>
    <row r="35100" spans="6:7" x14ac:dyDescent="0.25">
      <c r="F35100" s="5"/>
      <c r="G35100" s="7"/>
    </row>
    <row r="35101" spans="6:7" x14ac:dyDescent="0.25">
      <c r="F35101" s="5"/>
      <c r="G35101" s="7"/>
    </row>
    <row r="35102" spans="6:7" x14ac:dyDescent="0.25">
      <c r="F35102" s="5"/>
      <c r="G35102" s="7"/>
    </row>
    <row r="35103" spans="6:7" x14ac:dyDescent="0.25">
      <c r="F35103" s="5"/>
      <c r="G35103" s="7"/>
    </row>
    <row r="35104" spans="6:7" x14ac:dyDescent="0.25">
      <c r="F35104" s="5"/>
      <c r="G35104" s="7"/>
    </row>
    <row r="35105" spans="6:7" x14ac:dyDescent="0.25">
      <c r="F35105" s="5"/>
      <c r="G35105" s="7"/>
    </row>
    <row r="35106" spans="6:7" x14ac:dyDescent="0.25">
      <c r="F35106" s="5"/>
      <c r="G35106" s="7"/>
    </row>
    <row r="35107" spans="6:7" x14ac:dyDescent="0.25">
      <c r="F35107" s="5"/>
      <c r="G35107" s="7"/>
    </row>
    <row r="35108" spans="6:7" x14ac:dyDescent="0.25">
      <c r="F35108" s="5"/>
      <c r="G35108" s="7"/>
    </row>
    <row r="35109" spans="6:7" x14ac:dyDescent="0.25">
      <c r="F35109" s="5"/>
      <c r="G35109" s="7"/>
    </row>
    <row r="35110" spans="6:7" x14ac:dyDescent="0.25">
      <c r="F35110" s="5"/>
      <c r="G35110" s="7"/>
    </row>
    <row r="35111" spans="6:7" x14ac:dyDescent="0.25">
      <c r="F35111" s="5"/>
      <c r="G35111" s="7"/>
    </row>
    <row r="35112" spans="6:7" x14ac:dyDescent="0.25">
      <c r="F35112" s="5"/>
      <c r="G35112" s="7"/>
    </row>
    <row r="35113" spans="6:7" x14ac:dyDescent="0.25">
      <c r="F35113" s="5"/>
      <c r="G35113" s="7"/>
    </row>
    <row r="35114" spans="6:7" x14ac:dyDescent="0.25">
      <c r="F35114" s="5"/>
      <c r="G35114" s="7"/>
    </row>
    <row r="35115" spans="6:7" x14ac:dyDescent="0.25">
      <c r="F35115" s="5"/>
      <c r="G35115" s="7"/>
    </row>
    <row r="35116" spans="6:7" x14ac:dyDescent="0.25">
      <c r="F35116" s="5"/>
      <c r="G35116" s="7"/>
    </row>
    <row r="35117" spans="6:7" x14ac:dyDescent="0.25">
      <c r="F35117" s="5"/>
      <c r="G35117" s="7"/>
    </row>
    <row r="35118" spans="6:7" x14ac:dyDescent="0.25">
      <c r="F35118" s="5"/>
      <c r="G35118" s="7"/>
    </row>
    <row r="35119" spans="6:7" x14ac:dyDescent="0.25">
      <c r="F35119" s="5"/>
      <c r="G35119" s="7"/>
    </row>
    <row r="35120" spans="6:7" x14ac:dyDescent="0.25">
      <c r="F35120" s="5"/>
      <c r="G35120" s="7"/>
    </row>
    <row r="35121" spans="6:7" x14ac:dyDescent="0.25">
      <c r="F35121" s="5"/>
      <c r="G35121" s="7"/>
    </row>
    <row r="35122" spans="6:7" x14ac:dyDescent="0.25">
      <c r="F35122" s="5"/>
      <c r="G35122" s="7"/>
    </row>
    <row r="35123" spans="6:7" x14ac:dyDescent="0.25">
      <c r="F35123" s="5"/>
      <c r="G35123" s="7"/>
    </row>
    <row r="35124" spans="6:7" x14ac:dyDescent="0.25">
      <c r="F35124" s="5"/>
      <c r="G35124" s="7"/>
    </row>
    <row r="35125" spans="6:7" x14ac:dyDescent="0.25">
      <c r="F35125" s="5"/>
      <c r="G35125" s="7"/>
    </row>
    <row r="35126" spans="6:7" x14ac:dyDescent="0.25">
      <c r="F35126" s="5"/>
      <c r="G35126" s="7"/>
    </row>
    <row r="35127" spans="6:7" x14ac:dyDescent="0.25">
      <c r="F35127" s="5"/>
      <c r="G35127" s="7"/>
    </row>
    <row r="35128" spans="6:7" x14ac:dyDescent="0.25">
      <c r="F35128" s="5"/>
      <c r="G35128" s="7"/>
    </row>
    <row r="35129" spans="6:7" x14ac:dyDescent="0.25">
      <c r="F35129" s="5"/>
      <c r="G35129" s="7"/>
    </row>
    <row r="35130" spans="6:7" x14ac:dyDescent="0.25">
      <c r="F35130" s="5"/>
      <c r="G35130" s="7"/>
    </row>
    <row r="35131" spans="6:7" x14ac:dyDescent="0.25">
      <c r="F35131" s="5"/>
      <c r="G35131" s="7"/>
    </row>
    <row r="35132" spans="6:7" x14ac:dyDescent="0.25">
      <c r="F35132" s="5"/>
      <c r="G35132" s="7"/>
    </row>
    <row r="35133" spans="6:7" x14ac:dyDescent="0.25">
      <c r="F35133" s="5"/>
      <c r="G35133" s="7"/>
    </row>
    <row r="35134" spans="6:7" x14ac:dyDescent="0.25">
      <c r="F35134" s="5"/>
      <c r="G35134" s="7"/>
    </row>
    <row r="35135" spans="6:7" x14ac:dyDescent="0.25">
      <c r="F35135" s="5"/>
      <c r="G35135" s="7"/>
    </row>
    <row r="35136" spans="6:7" x14ac:dyDescent="0.25">
      <c r="F35136" s="5"/>
      <c r="G35136" s="7"/>
    </row>
    <row r="35137" spans="6:7" x14ac:dyDescent="0.25">
      <c r="F35137" s="5"/>
      <c r="G35137" s="7"/>
    </row>
    <row r="35138" spans="6:7" x14ac:dyDescent="0.25">
      <c r="F35138" s="5"/>
      <c r="G35138" s="7"/>
    </row>
    <row r="35139" spans="6:7" x14ac:dyDescent="0.25">
      <c r="F35139" s="5"/>
      <c r="G35139" s="7"/>
    </row>
    <row r="35140" spans="6:7" x14ac:dyDescent="0.25">
      <c r="F35140" s="5"/>
      <c r="G35140" s="7"/>
    </row>
    <row r="35141" spans="6:7" x14ac:dyDescent="0.25">
      <c r="F35141" s="5"/>
      <c r="G35141" s="7"/>
    </row>
    <row r="35142" spans="6:7" x14ac:dyDescent="0.25">
      <c r="F35142" s="5"/>
      <c r="G35142" s="7"/>
    </row>
    <row r="35143" spans="6:7" x14ac:dyDescent="0.25">
      <c r="F35143" s="5"/>
      <c r="G35143" s="7"/>
    </row>
    <row r="35144" spans="6:7" x14ac:dyDescent="0.25">
      <c r="F35144" s="5"/>
      <c r="G35144" s="7"/>
    </row>
    <row r="35145" spans="6:7" x14ac:dyDescent="0.25">
      <c r="F35145" s="5"/>
      <c r="G35145" s="7"/>
    </row>
    <row r="35146" spans="6:7" x14ac:dyDescent="0.25">
      <c r="F35146" s="5"/>
      <c r="G35146" s="7"/>
    </row>
    <row r="35147" spans="6:7" x14ac:dyDescent="0.25">
      <c r="F35147" s="5"/>
      <c r="G35147" s="7"/>
    </row>
    <row r="35148" spans="6:7" x14ac:dyDescent="0.25">
      <c r="F35148" s="5"/>
      <c r="G35148" s="7"/>
    </row>
    <row r="35149" spans="6:7" x14ac:dyDescent="0.25">
      <c r="F35149" s="5"/>
      <c r="G35149" s="7"/>
    </row>
    <row r="35150" spans="6:7" x14ac:dyDescent="0.25">
      <c r="F35150" s="5"/>
      <c r="G35150" s="7"/>
    </row>
    <row r="35151" spans="6:7" x14ac:dyDescent="0.25">
      <c r="F35151" s="5"/>
      <c r="G35151" s="7"/>
    </row>
    <row r="35152" spans="6:7" x14ac:dyDescent="0.25">
      <c r="F35152" s="5"/>
      <c r="G35152" s="7"/>
    </row>
    <row r="35153" spans="6:7" x14ac:dyDescent="0.25">
      <c r="F35153" s="5"/>
      <c r="G35153" s="7"/>
    </row>
    <row r="35154" spans="6:7" x14ac:dyDescent="0.25">
      <c r="F35154" s="5"/>
      <c r="G35154" s="7"/>
    </row>
    <row r="35155" spans="6:7" x14ac:dyDescent="0.25">
      <c r="F35155" s="5"/>
      <c r="G35155" s="7"/>
    </row>
    <row r="35156" spans="6:7" x14ac:dyDescent="0.25">
      <c r="F35156" s="5"/>
      <c r="G35156" s="7"/>
    </row>
    <row r="35157" spans="6:7" x14ac:dyDescent="0.25">
      <c r="F35157" s="5"/>
      <c r="G35157" s="7"/>
    </row>
    <row r="35158" spans="6:7" x14ac:dyDescent="0.25">
      <c r="F35158" s="5"/>
      <c r="G35158" s="7"/>
    </row>
    <row r="35159" spans="6:7" x14ac:dyDescent="0.25">
      <c r="F35159" s="5"/>
      <c r="G35159" s="7"/>
    </row>
    <row r="35160" spans="6:7" x14ac:dyDescent="0.25">
      <c r="F35160" s="5"/>
      <c r="G35160" s="7"/>
    </row>
    <row r="35161" spans="6:7" x14ac:dyDescent="0.25">
      <c r="F35161" s="5"/>
      <c r="G35161" s="7"/>
    </row>
    <row r="35162" spans="6:7" x14ac:dyDescent="0.25">
      <c r="F35162" s="5"/>
      <c r="G35162" s="7"/>
    </row>
    <row r="35163" spans="6:7" x14ac:dyDescent="0.25">
      <c r="F35163" s="5"/>
      <c r="G35163" s="7"/>
    </row>
    <row r="35164" spans="6:7" x14ac:dyDescent="0.25">
      <c r="F35164" s="5"/>
      <c r="G35164" s="7"/>
    </row>
    <row r="35165" spans="6:7" x14ac:dyDescent="0.25">
      <c r="F35165" s="5"/>
      <c r="G35165" s="7"/>
    </row>
    <row r="35166" spans="6:7" x14ac:dyDescent="0.25">
      <c r="F35166" s="5"/>
      <c r="G35166" s="7"/>
    </row>
    <row r="35167" spans="6:7" x14ac:dyDescent="0.25">
      <c r="F35167" s="5"/>
      <c r="G35167" s="7"/>
    </row>
    <row r="35168" spans="6:7" x14ac:dyDescent="0.25">
      <c r="F35168" s="5"/>
      <c r="G35168" s="7"/>
    </row>
    <row r="35169" spans="6:7" x14ac:dyDescent="0.25">
      <c r="F35169" s="5"/>
      <c r="G35169" s="7"/>
    </row>
    <row r="35170" spans="6:7" x14ac:dyDescent="0.25">
      <c r="F35170" s="5"/>
      <c r="G35170" s="7"/>
    </row>
    <row r="35171" spans="6:7" x14ac:dyDescent="0.25">
      <c r="F35171" s="5"/>
      <c r="G35171" s="7"/>
    </row>
    <row r="35172" spans="6:7" x14ac:dyDescent="0.25">
      <c r="F35172" s="5"/>
      <c r="G35172" s="7"/>
    </row>
    <row r="35173" spans="6:7" x14ac:dyDescent="0.25">
      <c r="F35173" s="5"/>
      <c r="G35173" s="7"/>
    </row>
    <row r="35174" spans="6:7" x14ac:dyDescent="0.25">
      <c r="F35174" s="5"/>
      <c r="G35174" s="7"/>
    </row>
    <row r="35175" spans="6:7" x14ac:dyDescent="0.25">
      <c r="F35175" s="5"/>
      <c r="G35175" s="7"/>
    </row>
    <row r="35176" spans="6:7" x14ac:dyDescent="0.25">
      <c r="F35176" s="5"/>
      <c r="G35176" s="7"/>
    </row>
    <row r="35177" spans="6:7" x14ac:dyDescent="0.25">
      <c r="F35177" s="5"/>
      <c r="G35177" s="7"/>
    </row>
    <row r="35178" spans="6:7" x14ac:dyDescent="0.25">
      <c r="F35178" s="5"/>
      <c r="G35178" s="7"/>
    </row>
    <row r="35179" spans="6:7" x14ac:dyDescent="0.25">
      <c r="F35179" s="5"/>
      <c r="G35179" s="7"/>
    </row>
    <row r="35180" spans="6:7" x14ac:dyDescent="0.25">
      <c r="F35180" s="5"/>
      <c r="G35180" s="7"/>
    </row>
    <row r="35181" spans="6:7" x14ac:dyDescent="0.25">
      <c r="F35181" s="5"/>
      <c r="G35181" s="7"/>
    </row>
    <row r="35182" spans="6:7" x14ac:dyDescent="0.25">
      <c r="F35182" s="5"/>
      <c r="G35182" s="7"/>
    </row>
    <row r="35183" spans="6:7" x14ac:dyDescent="0.25">
      <c r="F35183" s="5"/>
      <c r="G35183" s="7"/>
    </row>
    <row r="35184" spans="6:7" x14ac:dyDescent="0.25">
      <c r="F35184" s="5"/>
      <c r="G35184" s="7"/>
    </row>
    <row r="35185" spans="6:7" x14ac:dyDescent="0.25">
      <c r="F35185" s="5"/>
      <c r="G35185" s="7"/>
    </row>
    <row r="35186" spans="6:7" x14ac:dyDescent="0.25">
      <c r="F35186" s="5"/>
      <c r="G35186" s="7"/>
    </row>
    <row r="35187" spans="6:7" x14ac:dyDescent="0.25">
      <c r="F35187" s="5"/>
      <c r="G35187" s="7"/>
    </row>
    <row r="35188" spans="6:7" x14ac:dyDescent="0.25">
      <c r="F35188" s="5"/>
      <c r="G35188" s="7"/>
    </row>
    <row r="35189" spans="6:7" x14ac:dyDescent="0.25">
      <c r="F35189" s="5"/>
      <c r="G35189" s="7"/>
    </row>
    <row r="35190" spans="6:7" x14ac:dyDescent="0.25">
      <c r="F35190" s="5"/>
      <c r="G35190" s="7"/>
    </row>
    <row r="35191" spans="6:7" x14ac:dyDescent="0.25">
      <c r="F35191" s="5"/>
      <c r="G35191" s="7"/>
    </row>
    <row r="35192" spans="6:7" x14ac:dyDescent="0.25">
      <c r="F35192" s="5"/>
      <c r="G35192" s="7"/>
    </row>
    <row r="35193" spans="6:7" x14ac:dyDescent="0.25">
      <c r="F35193" s="5"/>
      <c r="G35193" s="7"/>
    </row>
    <row r="35194" spans="6:7" x14ac:dyDescent="0.25">
      <c r="F35194" s="5"/>
      <c r="G35194" s="7"/>
    </row>
    <row r="35195" spans="6:7" x14ac:dyDescent="0.25">
      <c r="F35195" s="5"/>
      <c r="G35195" s="7"/>
    </row>
    <row r="35196" spans="6:7" x14ac:dyDescent="0.25">
      <c r="F35196" s="5"/>
      <c r="G35196" s="7"/>
    </row>
    <row r="35197" spans="6:7" x14ac:dyDescent="0.25">
      <c r="F35197" s="5"/>
      <c r="G35197" s="7"/>
    </row>
    <row r="35198" spans="6:7" x14ac:dyDescent="0.25">
      <c r="F35198" s="5"/>
      <c r="G35198" s="7"/>
    </row>
    <row r="35199" spans="6:7" x14ac:dyDescent="0.25">
      <c r="F35199" s="5"/>
      <c r="G35199" s="7"/>
    </row>
    <row r="35200" spans="6:7" x14ac:dyDescent="0.25">
      <c r="F35200" s="5"/>
      <c r="G35200" s="7"/>
    </row>
    <row r="35201" spans="6:7" x14ac:dyDescent="0.25">
      <c r="F35201" s="5"/>
      <c r="G35201" s="7"/>
    </row>
    <row r="35202" spans="6:7" x14ac:dyDescent="0.25">
      <c r="F35202" s="5"/>
      <c r="G35202" s="7"/>
    </row>
    <row r="35203" spans="6:7" x14ac:dyDescent="0.25">
      <c r="F35203" s="5"/>
      <c r="G35203" s="7"/>
    </row>
    <row r="35204" spans="6:7" x14ac:dyDescent="0.25">
      <c r="F35204" s="5"/>
      <c r="G35204" s="7"/>
    </row>
    <row r="35205" spans="6:7" x14ac:dyDescent="0.25">
      <c r="F35205" s="5"/>
      <c r="G35205" s="7"/>
    </row>
    <row r="35206" spans="6:7" x14ac:dyDescent="0.25">
      <c r="F35206" s="5"/>
      <c r="G35206" s="7"/>
    </row>
    <row r="35207" spans="6:7" x14ac:dyDescent="0.25">
      <c r="F35207" s="5"/>
      <c r="G35207" s="7"/>
    </row>
    <row r="35208" spans="6:7" x14ac:dyDescent="0.25">
      <c r="F35208" s="5"/>
      <c r="G35208" s="7"/>
    </row>
    <row r="35209" spans="6:7" x14ac:dyDescent="0.25">
      <c r="F35209" s="5"/>
      <c r="G35209" s="7"/>
    </row>
    <row r="35210" spans="6:7" x14ac:dyDescent="0.25">
      <c r="F35210" s="5"/>
      <c r="G35210" s="7"/>
    </row>
    <row r="35211" spans="6:7" x14ac:dyDescent="0.25">
      <c r="F35211" s="5"/>
      <c r="G35211" s="7"/>
    </row>
    <row r="35212" spans="6:7" x14ac:dyDescent="0.25">
      <c r="F35212" s="5"/>
      <c r="G35212" s="7"/>
    </row>
    <row r="35213" spans="6:7" x14ac:dyDescent="0.25">
      <c r="F35213" s="5"/>
      <c r="G35213" s="7"/>
    </row>
    <row r="35214" spans="6:7" x14ac:dyDescent="0.25">
      <c r="F35214" s="5"/>
      <c r="G35214" s="7"/>
    </row>
    <row r="35215" spans="6:7" x14ac:dyDescent="0.25">
      <c r="F35215" s="5"/>
      <c r="G35215" s="7"/>
    </row>
    <row r="35216" spans="6:7" x14ac:dyDescent="0.25">
      <c r="F35216" s="5"/>
      <c r="G35216" s="7"/>
    </row>
    <row r="35217" spans="6:7" x14ac:dyDescent="0.25">
      <c r="F35217" s="5"/>
      <c r="G35217" s="7"/>
    </row>
    <row r="35218" spans="6:7" x14ac:dyDescent="0.25">
      <c r="F35218" s="5"/>
      <c r="G35218" s="7"/>
    </row>
    <row r="35219" spans="6:7" x14ac:dyDescent="0.25">
      <c r="F35219" s="5"/>
      <c r="G35219" s="7"/>
    </row>
    <row r="35220" spans="6:7" x14ac:dyDescent="0.25">
      <c r="F35220" s="5"/>
      <c r="G35220" s="7"/>
    </row>
    <row r="35221" spans="6:7" x14ac:dyDescent="0.25">
      <c r="F35221" s="5"/>
      <c r="G35221" s="7"/>
    </row>
    <row r="35222" spans="6:7" x14ac:dyDescent="0.25">
      <c r="F35222" s="5"/>
      <c r="G35222" s="7"/>
    </row>
    <row r="35223" spans="6:7" x14ac:dyDescent="0.25">
      <c r="F35223" s="5"/>
      <c r="G35223" s="7"/>
    </row>
    <row r="35224" spans="6:7" x14ac:dyDescent="0.25">
      <c r="F35224" s="5"/>
      <c r="G35224" s="7"/>
    </row>
    <row r="35225" spans="6:7" x14ac:dyDescent="0.25">
      <c r="F35225" s="5"/>
      <c r="G35225" s="7"/>
    </row>
    <row r="35226" spans="6:7" x14ac:dyDescent="0.25">
      <c r="F35226" s="5"/>
      <c r="G35226" s="7"/>
    </row>
    <row r="35227" spans="6:7" x14ac:dyDescent="0.25">
      <c r="F35227" s="5"/>
      <c r="G35227" s="7"/>
    </row>
    <row r="35228" spans="6:7" x14ac:dyDescent="0.25">
      <c r="F35228" s="5"/>
      <c r="G35228" s="7"/>
    </row>
    <row r="35229" spans="6:7" x14ac:dyDescent="0.25">
      <c r="F35229" s="5"/>
      <c r="G35229" s="7"/>
    </row>
    <row r="35230" spans="6:7" x14ac:dyDescent="0.25">
      <c r="F35230" s="5"/>
      <c r="G35230" s="7"/>
    </row>
    <row r="35231" spans="6:7" x14ac:dyDescent="0.25">
      <c r="F35231" s="5"/>
      <c r="G35231" s="7"/>
    </row>
    <row r="35232" spans="6:7" x14ac:dyDescent="0.25">
      <c r="F35232" s="5"/>
      <c r="G35232" s="7"/>
    </row>
    <row r="35233" spans="6:7" x14ac:dyDescent="0.25">
      <c r="F35233" s="5"/>
      <c r="G35233" s="7"/>
    </row>
    <row r="35234" spans="6:7" x14ac:dyDescent="0.25">
      <c r="F35234" s="5"/>
      <c r="G35234" s="7"/>
    </row>
    <row r="35235" spans="6:7" x14ac:dyDescent="0.25">
      <c r="F35235" s="5"/>
      <c r="G35235" s="7"/>
    </row>
    <row r="35236" spans="6:7" x14ac:dyDescent="0.25">
      <c r="F35236" s="5"/>
      <c r="G35236" s="7"/>
    </row>
    <row r="35237" spans="6:7" x14ac:dyDescent="0.25">
      <c r="F35237" s="5"/>
      <c r="G35237" s="7"/>
    </row>
    <row r="35238" spans="6:7" x14ac:dyDescent="0.25">
      <c r="F35238" s="5"/>
      <c r="G35238" s="7"/>
    </row>
    <row r="35239" spans="6:7" x14ac:dyDescent="0.25">
      <c r="F35239" s="5"/>
      <c r="G35239" s="7"/>
    </row>
    <row r="35240" spans="6:7" x14ac:dyDescent="0.25">
      <c r="F35240" s="5"/>
      <c r="G35240" s="7"/>
    </row>
    <row r="35241" spans="6:7" x14ac:dyDescent="0.25">
      <c r="F35241" s="5"/>
      <c r="G35241" s="7"/>
    </row>
    <row r="35242" spans="6:7" x14ac:dyDescent="0.25">
      <c r="F35242" s="5"/>
      <c r="G35242" s="7"/>
    </row>
    <row r="35243" spans="6:7" x14ac:dyDescent="0.25">
      <c r="F35243" s="5"/>
      <c r="G35243" s="7"/>
    </row>
    <row r="35244" spans="6:7" x14ac:dyDescent="0.25">
      <c r="F35244" s="5"/>
      <c r="G35244" s="7"/>
    </row>
    <row r="35245" spans="6:7" x14ac:dyDescent="0.25">
      <c r="F35245" s="5"/>
      <c r="G35245" s="7"/>
    </row>
    <row r="35246" spans="6:7" x14ac:dyDescent="0.25">
      <c r="F35246" s="5"/>
      <c r="G35246" s="7"/>
    </row>
    <row r="35247" spans="6:7" x14ac:dyDescent="0.25">
      <c r="F35247" s="5"/>
      <c r="G35247" s="7"/>
    </row>
    <row r="35248" spans="6:7" x14ac:dyDescent="0.25">
      <c r="F35248" s="5"/>
      <c r="G35248" s="7"/>
    </row>
    <row r="35249" spans="6:7" x14ac:dyDescent="0.25">
      <c r="F35249" s="5"/>
      <c r="G35249" s="7"/>
    </row>
    <row r="35250" spans="6:7" x14ac:dyDescent="0.25">
      <c r="F35250" s="5"/>
      <c r="G35250" s="7"/>
    </row>
    <row r="35251" spans="6:7" x14ac:dyDescent="0.25">
      <c r="F35251" s="5"/>
      <c r="G35251" s="7"/>
    </row>
    <row r="35252" spans="6:7" x14ac:dyDescent="0.25">
      <c r="F35252" s="5"/>
      <c r="G35252" s="7"/>
    </row>
    <row r="35253" spans="6:7" x14ac:dyDescent="0.25">
      <c r="F35253" s="5"/>
      <c r="G35253" s="7"/>
    </row>
    <row r="35254" spans="6:7" x14ac:dyDescent="0.25">
      <c r="F35254" s="5"/>
      <c r="G35254" s="7"/>
    </row>
    <row r="35255" spans="6:7" x14ac:dyDescent="0.25">
      <c r="F35255" s="5"/>
      <c r="G35255" s="7"/>
    </row>
    <row r="35256" spans="6:7" x14ac:dyDescent="0.25">
      <c r="F35256" s="5"/>
      <c r="G35256" s="7"/>
    </row>
    <row r="35257" spans="6:7" x14ac:dyDescent="0.25">
      <c r="F35257" s="5"/>
      <c r="G35257" s="7"/>
    </row>
    <row r="35258" spans="6:7" x14ac:dyDescent="0.25">
      <c r="F35258" s="5"/>
      <c r="G35258" s="7"/>
    </row>
    <row r="35259" spans="6:7" x14ac:dyDescent="0.25">
      <c r="F35259" s="5"/>
      <c r="G35259" s="7"/>
    </row>
    <row r="35260" spans="6:7" x14ac:dyDescent="0.25">
      <c r="F35260" s="5"/>
      <c r="G35260" s="7"/>
    </row>
    <row r="35261" spans="6:7" x14ac:dyDescent="0.25">
      <c r="F35261" s="5"/>
      <c r="G35261" s="7"/>
    </row>
    <row r="35262" spans="6:7" x14ac:dyDescent="0.25">
      <c r="F35262" s="5"/>
      <c r="G35262" s="7"/>
    </row>
    <row r="35263" spans="6:7" x14ac:dyDescent="0.25">
      <c r="F35263" s="5"/>
      <c r="G35263" s="7"/>
    </row>
    <row r="35264" spans="6:7" x14ac:dyDescent="0.25">
      <c r="F35264" s="5"/>
      <c r="G35264" s="7"/>
    </row>
    <row r="35265" spans="6:7" x14ac:dyDescent="0.25">
      <c r="F35265" s="5"/>
      <c r="G35265" s="7"/>
    </row>
    <row r="35266" spans="6:7" x14ac:dyDescent="0.25">
      <c r="F35266" s="5"/>
      <c r="G35266" s="7"/>
    </row>
    <row r="35267" spans="6:7" x14ac:dyDescent="0.25">
      <c r="F35267" s="5"/>
      <c r="G35267" s="7"/>
    </row>
    <row r="35268" spans="6:7" x14ac:dyDescent="0.25">
      <c r="F35268" s="5"/>
      <c r="G35268" s="7"/>
    </row>
    <row r="35269" spans="6:7" x14ac:dyDescent="0.25">
      <c r="F35269" s="5"/>
      <c r="G35269" s="7"/>
    </row>
    <row r="35270" spans="6:7" x14ac:dyDescent="0.25">
      <c r="F35270" s="5"/>
      <c r="G35270" s="7"/>
    </row>
    <row r="35271" spans="6:7" x14ac:dyDescent="0.25">
      <c r="F35271" s="5"/>
      <c r="G35271" s="7"/>
    </row>
    <row r="35272" spans="6:7" x14ac:dyDescent="0.25">
      <c r="F35272" s="5"/>
      <c r="G35272" s="7"/>
    </row>
    <row r="35273" spans="6:7" x14ac:dyDescent="0.25">
      <c r="F35273" s="5"/>
      <c r="G35273" s="7"/>
    </row>
    <row r="35274" spans="6:7" x14ac:dyDescent="0.25">
      <c r="F35274" s="5"/>
      <c r="G35274" s="7"/>
    </row>
    <row r="35275" spans="6:7" x14ac:dyDescent="0.25">
      <c r="F35275" s="5"/>
      <c r="G35275" s="7"/>
    </row>
    <row r="35276" spans="6:7" x14ac:dyDescent="0.25">
      <c r="F35276" s="5"/>
      <c r="G35276" s="7"/>
    </row>
    <row r="35277" spans="6:7" x14ac:dyDescent="0.25">
      <c r="F35277" s="5"/>
      <c r="G35277" s="7"/>
    </row>
    <row r="35278" spans="6:7" x14ac:dyDescent="0.25">
      <c r="F35278" s="5"/>
      <c r="G35278" s="7"/>
    </row>
    <row r="35279" spans="6:7" x14ac:dyDescent="0.25">
      <c r="F35279" s="5"/>
      <c r="G35279" s="7"/>
    </row>
    <row r="35280" spans="6:7" x14ac:dyDescent="0.25">
      <c r="F35280" s="5"/>
      <c r="G35280" s="7"/>
    </row>
    <row r="35281" spans="6:7" x14ac:dyDescent="0.25">
      <c r="F35281" s="5"/>
      <c r="G35281" s="7"/>
    </row>
    <row r="35282" spans="6:7" x14ac:dyDescent="0.25">
      <c r="F35282" s="5"/>
      <c r="G35282" s="7"/>
    </row>
    <row r="35283" spans="6:7" x14ac:dyDescent="0.25">
      <c r="F35283" s="5"/>
      <c r="G35283" s="7"/>
    </row>
    <row r="35284" spans="6:7" x14ac:dyDescent="0.25">
      <c r="F35284" s="5"/>
      <c r="G35284" s="7"/>
    </row>
    <row r="35285" spans="6:7" x14ac:dyDescent="0.25">
      <c r="F35285" s="5"/>
      <c r="G35285" s="7"/>
    </row>
    <row r="35286" spans="6:7" x14ac:dyDescent="0.25">
      <c r="F35286" s="5"/>
      <c r="G35286" s="7"/>
    </row>
    <row r="35287" spans="6:7" x14ac:dyDescent="0.25">
      <c r="F35287" s="5"/>
      <c r="G35287" s="7"/>
    </row>
    <row r="35288" spans="6:7" x14ac:dyDescent="0.25">
      <c r="F35288" s="5"/>
      <c r="G35288" s="7"/>
    </row>
    <row r="35289" spans="6:7" x14ac:dyDescent="0.25">
      <c r="F35289" s="5"/>
      <c r="G35289" s="7"/>
    </row>
    <row r="35290" spans="6:7" x14ac:dyDescent="0.25">
      <c r="F35290" s="5"/>
      <c r="G35290" s="7"/>
    </row>
    <row r="35291" spans="6:7" x14ac:dyDescent="0.25">
      <c r="F35291" s="5"/>
      <c r="G35291" s="7"/>
    </row>
    <row r="35292" spans="6:7" x14ac:dyDescent="0.25">
      <c r="F35292" s="5"/>
      <c r="G35292" s="7"/>
    </row>
    <row r="35293" spans="6:7" x14ac:dyDescent="0.25">
      <c r="F35293" s="5"/>
      <c r="G35293" s="7"/>
    </row>
    <row r="35294" spans="6:7" x14ac:dyDescent="0.25">
      <c r="F35294" s="5"/>
      <c r="G35294" s="7"/>
    </row>
    <row r="35295" spans="6:7" x14ac:dyDescent="0.25">
      <c r="F35295" s="5"/>
      <c r="G35295" s="7"/>
    </row>
    <row r="35296" spans="6:7" x14ac:dyDescent="0.25">
      <c r="F35296" s="5"/>
      <c r="G35296" s="7"/>
    </row>
    <row r="35297" spans="6:7" x14ac:dyDescent="0.25">
      <c r="F35297" s="5"/>
      <c r="G35297" s="7"/>
    </row>
    <row r="35298" spans="6:7" x14ac:dyDescent="0.25">
      <c r="F35298" s="5"/>
      <c r="G35298" s="7"/>
    </row>
    <row r="35299" spans="6:7" x14ac:dyDescent="0.25">
      <c r="F35299" s="5"/>
      <c r="G35299" s="7"/>
    </row>
    <row r="35300" spans="6:7" x14ac:dyDescent="0.25">
      <c r="F35300" s="5"/>
      <c r="G35300" s="7"/>
    </row>
    <row r="35301" spans="6:7" x14ac:dyDescent="0.25">
      <c r="F35301" s="5"/>
      <c r="G35301" s="7"/>
    </row>
    <row r="35302" spans="6:7" x14ac:dyDescent="0.25">
      <c r="F35302" s="5"/>
      <c r="G35302" s="7"/>
    </row>
    <row r="35303" spans="6:7" x14ac:dyDescent="0.25">
      <c r="F35303" s="5"/>
      <c r="G35303" s="7"/>
    </row>
    <row r="35304" spans="6:7" x14ac:dyDescent="0.25">
      <c r="F35304" s="5"/>
      <c r="G35304" s="7"/>
    </row>
    <row r="35305" spans="6:7" x14ac:dyDescent="0.25">
      <c r="F35305" s="5"/>
      <c r="G35305" s="7"/>
    </row>
    <row r="35306" spans="6:7" x14ac:dyDescent="0.25">
      <c r="F35306" s="5"/>
      <c r="G35306" s="7"/>
    </row>
    <row r="35307" spans="6:7" x14ac:dyDescent="0.25">
      <c r="F35307" s="5"/>
      <c r="G35307" s="7"/>
    </row>
    <row r="35308" spans="6:7" x14ac:dyDescent="0.25">
      <c r="F35308" s="5"/>
      <c r="G35308" s="7"/>
    </row>
    <row r="35309" spans="6:7" x14ac:dyDescent="0.25">
      <c r="F35309" s="5"/>
      <c r="G35309" s="7"/>
    </row>
    <row r="35310" spans="6:7" x14ac:dyDescent="0.25">
      <c r="F35310" s="5"/>
      <c r="G35310" s="7"/>
    </row>
    <row r="35311" spans="6:7" x14ac:dyDescent="0.25">
      <c r="F35311" s="5"/>
      <c r="G35311" s="7"/>
    </row>
    <row r="35312" spans="6:7" x14ac:dyDescent="0.25">
      <c r="F35312" s="5"/>
      <c r="G35312" s="7"/>
    </row>
    <row r="35313" spans="6:7" x14ac:dyDescent="0.25">
      <c r="F35313" s="5"/>
      <c r="G35313" s="7"/>
    </row>
    <row r="35314" spans="6:7" x14ac:dyDescent="0.25">
      <c r="F35314" s="5"/>
      <c r="G35314" s="7"/>
    </row>
    <row r="35315" spans="6:7" x14ac:dyDescent="0.25">
      <c r="F35315" s="5"/>
      <c r="G35315" s="7"/>
    </row>
    <row r="35316" spans="6:7" x14ac:dyDescent="0.25">
      <c r="F35316" s="5"/>
      <c r="G35316" s="7"/>
    </row>
    <row r="35317" spans="6:7" x14ac:dyDescent="0.25">
      <c r="F35317" s="5"/>
      <c r="G35317" s="7"/>
    </row>
    <row r="35318" spans="6:7" x14ac:dyDescent="0.25">
      <c r="F35318" s="5"/>
      <c r="G35318" s="7"/>
    </row>
    <row r="35319" spans="6:7" x14ac:dyDescent="0.25">
      <c r="F35319" s="5"/>
      <c r="G35319" s="7"/>
    </row>
    <row r="35320" spans="6:7" x14ac:dyDescent="0.25">
      <c r="F35320" s="5"/>
      <c r="G35320" s="7"/>
    </row>
    <row r="35321" spans="6:7" x14ac:dyDescent="0.25">
      <c r="F35321" s="5"/>
      <c r="G35321" s="7"/>
    </row>
    <row r="35322" spans="6:7" x14ac:dyDescent="0.25">
      <c r="F35322" s="5"/>
      <c r="G35322" s="7"/>
    </row>
    <row r="35323" spans="6:7" x14ac:dyDescent="0.25">
      <c r="F35323" s="5"/>
      <c r="G35323" s="7"/>
    </row>
    <row r="35324" spans="6:7" x14ac:dyDescent="0.25">
      <c r="F35324" s="5"/>
      <c r="G35324" s="7"/>
    </row>
    <row r="35325" spans="6:7" x14ac:dyDescent="0.25">
      <c r="F35325" s="5"/>
      <c r="G35325" s="7"/>
    </row>
    <row r="35326" spans="6:7" x14ac:dyDescent="0.25">
      <c r="F35326" s="5"/>
      <c r="G35326" s="7"/>
    </row>
    <row r="35327" spans="6:7" x14ac:dyDescent="0.25">
      <c r="F35327" s="5"/>
      <c r="G35327" s="7"/>
    </row>
    <row r="35328" spans="6:7" x14ac:dyDescent="0.25">
      <c r="F35328" s="5"/>
      <c r="G35328" s="7"/>
    </row>
    <row r="35329" spans="6:7" x14ac:dyDescent="0.25">
      <c r="F35329" s="5"/>
      <c r="G35329" s="7"/>
    </row>
    <row r="35330" spans="6:7" x14ac:dyDescent="0.25">
      <c r="F35330" s="5"/>
      <c r="G35330" s="7"/>
    </row>
    <row r="35331" spans="6:7" x14ac:dyDescent="0.25">
      <c r="F35331" s="5"/>
      <c r="G35331" s="7"/>
    </row>
    <row r="35332" spans="6:7" x14ac:dyDescent="0.25">
      <c r="F35332" s="5"/>
      <c r="G35332" s="7"/>
    </row>
    <row r="35333" spans="6:7" x14ac:dyDescent="0.25">
      <c r="F35333" s="5"/>
      <c r="G35333" s="7"/>
    </row>
    <row r="35334" spans="6:7" x14ac:dyDescent="0.25">
      <c r="F35334" s="5"/>
      <c r="G35334" s="7"/>
    </row>
    <row r="35335" spans="6:7" x14ac:dyDescent="0.25">
      <c r="F35335" s="5"/>
      <c r="G35335" s="7"/>
    </row>
    <row r="35336" spans="6:7" x14ac:dyDescent="0.25">
      <c r="F35336" s="5"/>
      <c r="G35336" s="7"/>
    </row>
    <row r="35337" spans="6:7" x14ac:dyDescent="0.25">
      <c r="F35337" s="5"/>
      <c r="G35337" s="7"/>
    </row>
    <row r="35338" spans="6:7" x14ac:dyDescent="0.25">
      <c r="F35338" s="5"/>
      <c r="G35338" s="7"/>
    </row>
    <row r="35339" spans="6:7" x14ac:dyDescent="0.25">
      <c r="F35339" s="5"/>
      <c r="G35339" s="7"/>
    </row>
    <row r="35340" spans="6:7" x14ac:dyDescent="0.25">
      <c r="F35340" s="5"/>
      <c r="G35340" s="7"/>
    </row>
    <row r="35341" spans="6:7" x14ac:dyDescent="0.25">
      <c r="F35341" s="5"/>
      <c r="G35341" s="7"/>
    </row>
    <row r="35342" spans="6:7" x14ac:dyDescent="0.25">
      <c r="F35342" s="5"/>
      <c r="G35342" s="7"/>
    </row>
    <row r="35343" spans="6:7" x14ac:dyDescent="0.25">
      <c r="F35343" s="5"/>
      <c r="G35343" s="7"/>
    </row>
    <row r="35344" spans="6:7" x14ac:dyDescent="0.25">
      <c r="F35344" s="5"/>
      <c r="G35344" s="7"/>
    </row>
    <row r="35345" spans="6:7" x14ac:dyDescent="0.25">
      <c r="F35345" s="5"/>
      <c r="G35345" s="7"/>
    </row>
    <row r="35346" spans="6:7" x14ac:dyDescent="0.25">
      <c r="F35346" s="5"/>
      <c r="G35346" s="7"/>
    </row>
    <row r="35347" spans="6:7" x14ac:dyDescent="0.25">
      <c r="F35347" s="5"/>
      <c r="G35347" s="7"/>
    </row>
    <row r="35348" spans="6:7" x14ac:dyDescent="0.25">
      <c r="F35348" s="5"/>
      <c r="G35348" s="7"/>
    </row>
    <row r="35349" spans="6:7" x14ac:dyDescent="0.25">
      <c r="F35349" s="5"/>
      <c r="G35349" s="7"/>
    </row>
    <row r="35350" spans="6:7" x14ac:dyDescent="0.25">
      <c r="F35350" s="5"/>
      <c r="G35350" s="7"/>
    </row>
    <row r="35351" spans="6:7" x14ac:dyDescent="0.25">
      <c r="F35351" s="5"/>
      <c r="G35351" s="7"/>
    </row>
    <row r="35352" spans="6:7" x14ac:dyDescent="0.25">
      <c r="F35352" s="5"/>
      <c r="G35352" s="7"/>
    </row>
    <row r="35353" spans="6:7" x14ac:dyDescent="0.25">
      <c r="F35353" s="5"/>
      <c r="G35353" s="7"/>
    </row>
    <row r="35354" spans="6:7" x14ac:dyDescent="0.25">
      <c r="F35354" s="5"/>
      <c r="G35354" s="7"/>
    </row>
    <row r="35355" spans="6:7" x14ac:dyDescent="0.25">
      <c r="F35355" s="5"/>
      <c r="G35355" s="7"/>
    </row>
    <row r="35356" spans="6:7" x14ac:dyDescent="0.25">
      <c r="F35356" s="5"/>
      <c r="G35356" s="7"/>
    </row>
    <row r="35357" spans="6:7" x14ac:dyDescent="0.25">
      <c r="F35357" s="5"/>
      <c r="G35357" s="7"/>
    </row>
    <row r="35358" spans="6:7" x14ac:dyDescent="0.25">
      <c r="F35358" s="5"/>
      <c r="G35358" s="7"/>
    </row>
    <row r="35359" spans="6:7" x14ac:dyDescent="0.25">
      <c r="F35359" s="5"/>
      <c r="G35359" s="7"/>
    </row>
    <row r="35360" spans="6:7" x14ac:dyDescent="0.25">
      <c r="F35360" s="5"/>
      <c r="G35360" s="7"/>
    </row>
    <row r="35361" spans="6:7" x14ac:dyDescent="0.25">
      <c r="F35361" s="5"/>
      <c r="G35361" s="7"/>
    </row>
    <row r="35362" spans="6:7" x14ac:dyDescent="0.25">
      <c r="F35362" s="5"/>
      <c r="G35362" s="7"/>
    </row>
    <row r="35363" spans="6:7" x14ac:dyDescent="0.25">
      <c r="F35363" s="5"/>
      <c r="G35363" s="7"/>
    </row>
    <row r="35364" spans="6:7" x14ac:dyDescent="0.25">
      <c r="F35364" s="5"/>
      <c r="G35364" s="7"/>
    </row>
    <row r="35365" spans="6:7" x14ac:dyDescent="0.25">
      <c r="F35365" s="5"/>
      <c r="G35365" s="7"/>
    </row>
    <row r="35366" spans="6:7" x14ac:dyDescent="0.25">
      <c r="F35366" s="5"/>
      <c r="G35366" s="7"/>
    </row>
    <row r="35367" spans="6:7" x14ac:dyDescent="0.25">
      <c r="F35367" s="5"/>
      <c r="G35367" s="7"/>
    </row>
    <row r="35368" spans="6:7" x14ac:dyDescent="0.25">
      <c r="F35368" s="5"/>
      <c r="G35368" s="7"/>
    </row>
    <row r="35369" spans="6:7" x14ac:dyDescent="0.25">
      <c r="F35369" s="5"/>
      <c r="G35369" s="7"/>
    </row>
    <row r="35370" spans="6:7" x14ac:dyDescent="0.25">
      <c r="F35370" s="5"/>
      <c r="G35370" s="7"/>
    </row>
    <row r="35371" spans="6:7" x14ac:dyDescent="0.25">
      <c r="F35371" s="5"/>
      <c r="G35371" s="7"/>
    </row>
    <row r="35372" spans="6:7" x14ac:dyDescent="0.25">
      <c r="F35372" s="5"/>
      <c r="G35372" s="7"/>
    </row>
    <row r="35373" spans="6:7" x14ac:dyDescent="0.25">
      <c r="F35373" s="5"/>
      <c r="G35373" s="7"/>
    </row>
    <row r="35374" spans="6:7" x14ac:dyDescent="0.25">
      <c r="F35374" s="5"/>
      <c r="G35374" s="7"/>
    </row>
    <row r="35375" spans="6:7" x14ac:dyDescent="0.25">
      <c r="F35375" s="5"/>
      <c r="G35375" s="7"/>
    </row>
    <row r="35376" spans="6:7" x14ac:dyDescent="0.25">
      <c r="F35376" s="5"/>
      <c r="G35376" s="7"/>
    </row>
    <row r="35377" spans="6:7" x14ac:dyDescent="0.25">
      <c r="F35377" s="5"/>
      <c r="G35377" s="7"/>
    </row>
    <row r="35378" spans="6:7" x14ac:dyDescent="0.25">
      <c r="F35378" s="5"/>
      <c r="G35378" s="7"/>
    </row>
    <row r="35379" spans="6:7" x14ac:dyDescent="0.25">
      <c r="F35379" s="5"/>
      <c r="G35379" s="7"/>
    </row>
    <row r="35380" spans="6:7" x14ac:dyDescent="0.25">
      <c r="F35380" s="5"/>
      <c r="G35380" s="7"/>
    </row>
    <row r="35381" spans="6:7" x14ac:dyDescent="0.25">
      <c r="F35381" s="5"/>
      <c r="G35381" s="7"/>
    </row>
    <row r="35382" spans="6:7" x14ac:dyDescent="0.25">
      <c r="F35382" s="5"/>
      <c r="G35382" s="7"/>
    </row>
    <row r="35383" spans="6:7" x14ac:dyDescent="0.25">
      <c r="F35383" s="5"/>
      <c r="G35383" s="7"/>
    </row>
    <row r="35384" spans="6:7" x14ac:dyDescent="0.25">
      <c r="F35384" s="5"/>
      <c r="G35384" s="7"/>
    </row>
    <row r="35385" spans="6:7" x14ac:dyDescent="0.25">
      <c r="F35385" s="5"/>
      <c r="G35385" s="7"/>
    </row>
    <row r="35386" spans="6:7" x14ac:dyDescent="0.25">
      <c r="F35386" s="5"/>
      <c r="G35386" s="7"/>
    </row>
    <row r="35387" spans="6:7" x14ac:dyDescent="0.25">
      <c r="F35387" s="5"/>
      <c r="G35387" s="7"/>
    </row>
    <row r="35388" spans="6:7" x14ac:dyDescent="0.25">
      <c r="F35388" s="5"/>
      <c r="G35388" s="7"/>
    </row>
    <row r="35389" spans="6:7" x14ac:dyDescent="0.25">
      <c r="F35389" s="5"/>
      <c r="G35389" s="7"/>
    </row>
    <row r="35390" spans="6:7" x14ac:dyDescent="0.25">
      <c r="F35390" s="5"/>
      <c r="G35390" s="7"/>
    </row>
    <row r="35391" spans="6:7" x14ac:dyDescent="0.25">
      <c r="F35391" s="5"/>
      <c r="G35391" s="7"/>
    </row>
    <row r="35392" spans="6:7" x14ac:dyDescent="0.25">
      <c r="F35392" s="5"/>
      <c r="G35392" s="7"/>
    </row>
    <row r="35393" spans="6:7" x14ac:dyDescent="0.25">
      <c r="F35393" s="5"/>
      <c r="G35393" s="7"/>
    </row>
    <row r="35394" spans="6:7" x14ac:dyDescent="0.25">
      <c r="F35394" s="5"/>
      <c r="G35394" s="7"/>
    </row>
    <row r="35395" spans="6:7" x14ac:dyDescent="0.25">
      <c r="F35395" s="5"/>
      <c r="G35395" s="7"/>
    </row>
    <row r="35396" spans="6:7" x14ac:dyDescent="0.25">
      <c r="F35396" s="5"/>
      <c r="G35396" s="7"/>
    </row>
    <row r="35397" spans="6:7" x14ac:dyDescent="0.25">
      <c r="F35397" s="5"/>
      <c r="G35397" s="7"/>
    </row>
    <row r="35398" spans="6:7" x14ac:dyDescent="0.25">
      <c r="F35398" s="5"/>
      <c r="G35398" s="7"/>
    </row>
    <row r="35399" spans="6:7" x14ac:dyDescent="0.25">
      <c r="F35399" s="5"/>
      <c r="G35399" s="7"/>
    </row>
    <row r="35400" spans="6:7" x14ac:dyDescent="0.25">
      <c r="F35400" s="5"/>
      <c r="G35400" s="7"/>
    </row>
    <row r="35401" spans="6:7" x14ac:dyDescent="0.25">
      <c r="F35401" s="5"/>
      <c r="G35401" s="7"/>
    </row>
    <row r="35402" spans="6:7" x14ac:dyDescent="0.25">
      <c r="F35402" s="5"/>
      <c r="G35402" s="7"/>
    </row>
    <row r="35403" spans="6:7" x14ac:dyDescent="0.25">
      <c r="F35403" s="5"/>
      <c r="G35403" s="7"/>
    </row>
    <row r="35404" spans="6:7" x14ac:dyDescent="0.25">
      <c r="F35404" s="5"/>
      <c r="G35404" s="7"/>
    </row>
    <row r="35405" spans="6:7" x14ac:dyDescent="0.25">
      <c r="F35405" s="5"/>
      <c r="G35405" s="7"/>
    </row>
    <row r="35406" spans="6:7" x14ac:dyDescent="0.25">
      <c r="F35406" s="5"/>
      <c r="G35406" s="7"/>
    </row>
    <row r="35407" spans="6:7" x14ac:dyDescent="0.25">
      <c r="F35407" s="5"/>
      <c r="G35407" s="7"/>
    </row>
    <row r="35408" spans="6:7" x14ac:dyDescent="0.25">
      <c r="F35408" s="5"/>
      <c r="G35408" s="7"/>
    </row>
    <row r="35409" spans="6:7" x14ac:dyDescent="0.25">
      <c r="F35409" s="5"/>
      <c r="G35409" s="7"/>
    </row>
    <row r="35410" spans="6:7" x14ac:dyDescent="0.25">
      <c r="F35410" s="5"/>
      <c r="G35410" s="7"/>
    </row>
    <row r="35411" spans="6:7" x14ac:dyDescent="0.25">
      <c r="F35411" s="5"/>
      <c r="G35411" s="7"/>
    </row>
    <row r="35412" spans="6:7" x14ac:dyDescent="0.25">
      <c r="F35412" s="5"/>
      <c r="G35412" s="7"/>
    </row>
    <row r="35413" spans="6:7" x14ac:dyDescent="0.25">
      <c r="F35413" s="5"/>
      <c r="G35413" s="7"/>
    </row>
    <row r="35414" spans="6:7" x14ac:dyDescent="0.25">
      <c r="F35414" s="5"/>
      <c r="G35414" s="7"/>
    </row>
    <row r="35415" spans="6:7" x14ac:dyDescent="0.25">
      <c r="F35415" s="5"/>
      <c r="G35415" s="7"/>
    </row>
    <row r="35416" spans="6:7" x14ac:dyDescent="0.25">
      <c r="F35416" s="5"/>
      <c r="G35416" s="7"/>
    </row>
    <row r="35417" spans="6:7" x14ac:dyDescent="0.25">
      <c r="F35417" s="5"/>
      <c r="G35417" s="7"/>
    </row>
    <row r="35418" spans="6:7" x14ac:dyDescent="0.25">
      <c r="F35418" s="5"/>
      <c r="G35418" s="7"/>
    </row>
    <row r="35419" spans="6:7" x14ac:dyDescent="0.25">
      <c r="F35419" s="5"/>
      <c r="G35419" s="7"/>
    </row>
    <row r="35420" spans="6:7" x14ac:dyDescent="0.25">
      <c r="F35420" s="5"/>
      <c r="G35420" s="7"/>
    </row>
    <row r="35421" spans="6:7" x14ac:dyDescent="0.25">
      <c r="F35421" s="5"/>
      <c r="G35421" s="7"/>
    </row>
    <row r="35422" spans="6:7" x14ac:dyDescent="0.25">
      <c r="F35422" s="5"/>
      <c r="G35422" s="7"/>
    </row>
    <row r="35423" spans="6:7" x14ac:dyDescent="0.25">
      <c r="F35423" s="5"/>
      <c r="G35423" s="7"/>
    </row>
    <row r="35424" spans="6:7" x14ac:dyDescent="0.25">
      <c r="F35424" s="5"/>
      <c r="G35424" s="7"/>
    </row>
    <row r="35425" spans="6:7" x14ac:dyDescent="0.25">
      <c r="F35425" s="5"/>
      <c r="G35425" s="7"/>
    </row>
    <row r="35426" spans="6:7" x14ac:dyDescent="0.25">
      <c r="F35426" s="5"/>
      <c r="G35426" s="7"/>
    </row>
    <row r="35427" spans="6:7" x14ac:dyDescent="0.25">
      <c r="F35427" s="5"/>
      <c r="G35427" s="7"/>
    </row>
    <row r="35428" spans="6:7" x14ac:dyDescent="0.25">
      <c r="F35428" s="5"/>
      <c r="G35428" s="7"/>
    </row>
    <row r="35429" spans="6:7" x14ac:dyDescent="0.25">
      <c r="F35429" s="5"/>
      <c r="G35429" s="7"/>
    </row>
    <row r="35430" spans="6:7" x14ac:dyDescent="0.25">
      <c r="F35430" s="5"/>
      <c r="G35430" s="7"/>
    </row>
    <row r="35431" spans="6:7" x14ac:dyDescent="0.25">
      <c r="F35431" s="5"/>
      <c r="G35431" s="7"/>
    </row>
    <row r="35432" spans="6:7" x14ac:dyDescent="0.25">
      <c r="F35432" s="5"/>
      <c r="G35432" s="7"/>
    </row>
    <row r="35433" spans="6:7" x14ac:dyDescent="0.25">
      <c r="F35433" s="5"/>
      <c r="G35433" s="7"/>
    </row>
    <row r="35434" spans="6:7" x14ac:dyDescent="0.25">
      <c r="F35434" s="5"/>
      <c r="G35434" s="7"/>
    </row>
    <row r="35435" spans="6:7" x14ac:dyDescent="0.25">
      <c r="F35435" s="5"/>
      <c r="G35435" s="7"/>
    </row>
    <row r="35436" spans="6:7" x14ac:dyDescent="0.25">
      <c r="F35436" s="5"/>
      <c r="G35436" s="7"/>
    </row>
    <row r="35437" spans="6:7" x14ac:dyDescent="0.25">
      <c r="F35437" s="5"/>
      <c r="G35437" s="7"/>
    </row>
    <row r="35438" spans="6:7" x14ac:dyDescent="0.25">
      <c r="F35438" s="5"/>
      <c r="G35438" s="7"/>
    </row>
    <row r="35439" spans="6:7" x14ac:dyDescent="0.25">
      <c r="F35439" s="5"/>
      <c r="G35439" s="7"/>
    </row>
    <row r="35440" spans="6:7" x14ac:dyDescent="0.25">
      <c r="F35440" s="5"/>
      <c r="G35440" s="7"/>
    </row>
    <row r="35441" spans="6:7" x14ac:dyDescent="0.25">
      <c r="F35441" s="5"/>
      <c r="G35441" s="7"/>
    </row>
    <row r="35442" spans="6:7" x14ac:dyDescent="0.25">
      <c r="F35442" s="5"/>
      <c r="G35442" s="7"/>
    </row>
    <row r="35443" spans="6:7" x14ac:dyDescent="0.25">
      <c r="F35443" s="5"/>
      <c r="G35443" s="7"/>
    </row>
    <row r="35444" spans="6:7" x14ac:dyDescent="0.25">
      <c r="F35444" s="5"/>
      <c r="G35444" s="7"/>
    </row>
    <row r="35445" spans="6:7" x14ac:dyDescent="0.25">
      <c r="F35445" s="5"/>
      <c r="G35445" s="7"/>
    </row>
    <row r="35446" spans="6:7" x14ac:dyDescent="0.25">
      <c r="F35446" s="5"/>
      <c r="G35446" s="7"/>
    </row>
    <row r="35447" spans="6:7" x14ac:dyDescent="0.25">
      <c r="F35447" s="5"/>
      <c r="G35447" s="7"/>
    </row>
    <row r="35448" spans="6:7" x14ac:dyDescent="0.25">
      <c r="F35448" s="5"/>
      <c r="G35448" s="7"/>
    </row>
    <row r="35449" spans="6:7" x14ac:dyDescent="0.25">
      <c r="F35449" s="5"/>
      <c r="G35449" s="7"/>
    </row>
    <row r="35450" spans="6:7" x14ac:dyDescent="0.25">
      <c r="F35450" s="5"/>
      <c r="G35450" s="7"/>
    </row>
    <row r="35451" spans="6:7" x14ac:dyDescent="0.25">
      <c r="F35451" s="5"/>
      <c r="G35451" s="7"/>
    </row>
    <row r="35452" spans="6:7" x14ac:dyDescent="0.25">
      <c r="F35452" s="5"/>
      <c r="G35452" s="7"/>
    </row>
    <row r="35453" spans="6:7" x14ac:dyDescent="0.25">
      <c r="F35453" s="5"/>
      <c r="G35453" s="7"/>
    </row>
    <row r="35454" spans="6:7" x14ac:dyDescent="0.25">
      <c r="F35454" s="5"/>
      <c r="G35454" s="7"/>
    </row>
    <row r="35455" spans="6:7" x14ac:dyDescent="0.25">
      <c r="F35455" s="5"/>
      <c r="G35455" s="7"/>
    </row>
    <row r="35456" spans="6:7" x14ac:dyDescent="0.25">
      <c r="F35456" s="5"/>
      <c r="G35456" s="7"/>
    </row>
    <row r="35457" spans="6:7" x14ac:dyDescent="0.25">
      <c r="F35457" s="5"/>
      <c r="G35457" s="7"/>
    </row>
    <row r="35458" spans="6:7" x14ac:dyDescent="0.25">
      <c r="F35458" s="5"/>
      <c r="G35458" s="7"/>
    </row>
    <row r="35459" spans="6:7" x14ac:dyDescent="0.25">
      <c r="F35459" s="5"/>
      <c r="G35459" s="7"/>
    </row>
    <row r="35460" spans="6:7" x14ac:dyDescent="0.25">
      <c r="F35460" s="5"/>
      <c r="G35460" s="7"/>
    </row>
    <row r="35461" spans="6:7" x14ac:dyDescent="0.25">
      <c r="F35461" s="5"/>
      <c r="G35461" s="7"/>
    </row>
    <row r="35462" spans="6:7" x14ac:dyDescent="0.25">
      <c r="F35462" s="5"/>
      <c r="G35462" s="7"/>
    </row>
    <row r="35463" spans="6:7" x14ac:dyDescent="0.25">
      <c r="F35463" s="5"/>
      <c r="G35463" s="7"/>
    </row>
    <row r="35464" spans="6:7" x14ac:dyDescent="0.25">
      <c r="F35464" s="5"/>
      <c r="G35464" s="7"/>
    </row>
    <row r="35465" spans="6:7" x14ac:dyDescent="0.25">
      <c r="F35465" s="5"/>
      <c r="G35465" s="7"/>
    </row>
    <row r="35466" spans="6:7" x14ac:dyDescent="0.25">
      <c r="F35466" s="5"/>
      <c r="G35466" s="7"/>
    </row>
    <row r="35467" spans="6:7" x14ac:dyDescent="0.25">
      <c r="F35467" s="5"/>
      <c r="G35467" s="7"/>
    </row>
    <row r="35468" spans="6:7" x14ac:dyDescent="0.25">
      <c r="F35468" s="5"/>
      <c r="G35468" s="7"/>
    </row>
    <row r="35469" spans="6:7" x14ac:dyDescent="0.25">
      <c r="F35469" s="5"/>
      <c r="G35469" s="7"/>
    </row>
    <row r="35470" spans="6:7" x14ac:dyDescent="0.25">
      <c r="F35470" s="5"/>
      <c r="G35470" s="7"/>
    </row>
    <row r="35471" spans="6:7" x14ac:dyDescent="0.25">
      <c r="F35471" s="5"/>
      <c r="G35471" s="7"/>
    </row>
    <row r="35472" spans="6:7" x14ac:dyDescent="0.25">
      <c r="F35472" s="5"/>
      <c r="G35472" s="7"/>
    </row>
    <row r="35473" spans="6:7" x14ac:dyDescent="0.25">
      <c r="F35473" s="5"/>
      <c r="G35473" s="7"/>
    </row>
    <row r="35474" spans="6:7" x14ac:dyDescent="0.25">
      <c r="F35474" s="5"/>
      <c r="G35474" s="7"/>
    </row>
    <row r="35475" spans="6:7" x14ac:dyDescent="0.25">
      <c r="F35475" s="5"/>
      <c r="G35475" s="7"/>
    </row>
    <row r="35476" spans="6:7" x14ac:dyDescent="0.25">
      <c r="F35476" s="5"/>
      <c r="G35476" s="7"/>
    </row>
    <row r="35477" spans="6:7" x14ac:dyDescent="0.25">
      <c r="F35477" s="5"/>
      <c r="G35477" s="7"/>
    </row>
    <row r="35478" spans="6:7" x14ac:dyDescent="0.25">
      <c r="F35478" s="5"/>
      <c r="G35478" s="7"/>
    </row>
    <row r="35479" spans="6:7" x14ac:dyDescent="0.25">
      <c r="F35479" s="5"/>
      <c r="G35479" s="7"/>
    </row>
    <row r="35480" spans="6:7" x14ac:dyDescent="0.25">
      <c r="F35480" s="5"/>
      <c r="G35480" s="7"/>
    </row>
    <row r="35481" spans="6:7" x14ac:dyDescent="0.25">
      <c r="F35481" s="5"/>
      <c r="G35481" s="7"/>
    </row>
    <row r="35482" spans="6:7" x14ac:dyDescent="0.25">
      <c r="F35482" s="5"/>
      <c r="G35482" s="7"/>
    </row>
    <row r="35483" spans="6:7" x14ac:dyDescent="0.25">
      <c r="F35483" s="5"/>
      <c r="G35483" s="7"/>
    </row>
    <row r="35484" spans="6:7" x14ac:dyDescent="0.25">
      <c r="F35484" s="5"/>
      <c r="G35484" s="7"/>
    </row>
    <row r="35485" spans="6:7" x14ac:dyDescent="0.25">
      <c r="F35485" s="5"/>
      <c r="G35485" s="7"/>
    </row>
    <row r="35486" spans="6:7" x14ac:dyDescent="0.25">
      <c r="F35486" s="5"/>
      <c r="G35486" s="7"/>
    </row>
    <row r="35487" spans="6:7" x14ac:dyDescent="0.25">
      <c r="F35487" s="5"/>
      <c r="G35487" s="7"/>
    </row>
    <row r="35488" spans="6:7" x14ac:dyDescent="0.25">
      <c r="F35488" s="5"/>
      <c r="G35488" s="7"/>
    </row>
    <row r="35489" spans="6:7" x14ac:dyDescent="0.25">
      <c r="F35489" s="5"/>
      <c r="G35489" s="7"/>
    </row>
    <row r="35490" spans="6:7" x14ac:dyDescent="0.25">
      <c r="F35490" s="5"/>
      <c r="G35490" s="7"/>
    </row>
    <row r="35491" spans="6:7" x14ac:dyDescent="0.25">
      <c r="F35491" s="5"/>
      <c r="G35491" s="7"/>
    </row>
    <row r="35492" spans="6:7" x14ac:dyDescent="0.25">
      <c r="F35492" s="5"/>
      <c r="G35492" s="7"/>
    </row>
    <row r="35493" spans="6:7" x14ac:dyDescent="0.25">
      <c r="F35493" s="5"/>
      <c r="G35493" s="7"/>
    </row>
    <row r="35494" spans="6:7" x14ac:dyDescent="0.25">
      <c r="F35494" s="5"/>
      <c r="G35494" s="7"/>
    </row>
    <row r="35495" spans="6:7" x14ac:dyDescent="0.25">
      <c r="F35495" s="5"/>
      <c r="G35495" s="7"/>
    </row>
    <row r="35496" spans="6:7" x14ac:dyDescent="0.25">
      <c r="F35496" s="5"/>
      <c r="G35496" s="7"/>
    </row>
    <row r="35497" spans="6:7" x14ac:dyDescent="0.25">
      <c r="F35497" s="5"/>
      <c r="G35497" s="7"/>
    </row>
    <row r="35498" spans="6:7" x14ac:dyDescent="0.25">
      <c r="F35498" s="5"/>
      <c r="G35498" s="7"/>
    </row>
    <row r="35499" spans="6:7" x14ac:dyDescent="0.25">
      <c r="F35499" s="5"/>
      <c r="G35499" s="7"/>
    </row>
    <row r="35500" spans="6:7" x14ac:dyDescent="0.25">
      <c r="F35500" s="5"/>
      <c r="G35500" s="7"/>
    </row>
    <row r="35501" spans="6:7" x14ac:dyDescent="0.25">
      <c r="F35501" s="5"/>
      <c r="G35501" s="7"/>
    </row>
    <row r="35502" spans="6:7" x14ac:dyDescent="0.25">
      <c r="F35502" s="5"/>
      <c r="G35502" s="7"/>
    </row>
    <row r="35503" spans="6:7" x14ac:dyDescent="0.25">
      <c r="F35503" s="5"/>
      <c r="G35503" s="7"/>
    </row>
    <row r="35504" spans="6:7" x14ac:dyDescent="0.25">
      <c r="F35504" s="5"/>
      <c r="G35504" s="7"/>
    </row>
    <row r="35505" spans="6:7" x14ac:dyDescent="0.25">
      <c r="F35505" s="5"/>
      <c r="G35505" s="7"/>
    </row>
    <row r="35506" spans="6:7" x14ac:dyDescent="0.25">
      <c r="F35506" s="5"/>
      <c r="G35506" s="7"/>
    </row>
    <row r="35507" spans="6:7" x14ac:dyDescent="0.25">
      <c r="F35507" s="5"/>
      <c r="G35507" s="7"/>
    </row>
    <row r="35508" spans="6:7" x14ac:dyDescent="0.25">
      <c r="F35508" s="5"/>
      <c r="G35508" s="7"/>
    </row>
    <row r="35509" spans="6:7" x14ac:dyDescent="0.25">
      <c r="F35509" s="5"/>
      <c r="G35509" s="7"/>
    </row>
    <row r="35510" spans="6:7" x14ac:dyDescent="0.25">
      <c r="F35510" s="5"/>
      <c r="G35510" s="7"/>
    </row>
    <row r="35511" spans="6:7" x14ac:dyDescent="0.25">
      <c r="F35511" s="5"/>
      <c r="G35511" s="7"/>
    </row>
    <row r="35512" spans="6:7" x14ac:dyDescent="0.25">
      <c r="F35512" s="5"/>
      <c r="G35512" s="7"/>
    </row>
    <row r="35513" spans="6:7" x14ac:dyDescent="0.25">
      <c r="F35513" s="5"/>
      <c r="G35513" s="7"/>
    </row>
    <row r="35514" spans="6:7" x14ac:dyDescent="0.25">
      <c r="F35514" s="5"/>
      <c r="G35514" s="7"/>
    </row>
    <row r="35515" spans="6:7" x14ac:dyDescent="0.25">
      <c r="F35515" s="5"/>
      <c r="G35515" s="7"/>
    </row>
    <row r="35516" spans="6:7" x14ac:dyDescent="0.25">
      <c r="F35516" s="5"/>
      <c r="G35516" s="7"/>
    </row>
    <row r="35517" spans="6:7" x14ac:dyDescent="0.25">
      <c r="F35517" s="5"/>
      <c r="G35517" s="7"/>
    </row>
    <row r="35518" spans="6:7" x14ac:dyDescent="0.25">
      <c r="F35518" s="5"/>
      <c r="G35518" s="7"/>
    </row>
    <row r="35519" spans="6:7" x14ac:dyDescent="0.25">
      <c r="F35519" s="5"/>
      <c r="G35519" s="7"/>
    </row>
    <row r="35520" spans="6:7" x14ac:dyDescent="0.25">
      <c r="F35520" s="5"/>
      <c r="G35520" s="7"/>
    </row>
    <row r="35521" spans="6:7" x14ac:dyDescent="0.25">
      <c r="F35521" s="5"/>
      <c r="G35521" s="7"/>
    </row>
    <row r="35522" spans="6:7" x14ac:dyDescent="0.25">
      <c r="F35522" s="5"/>
      <c r="G35522" s="7"/>
    </row>
    <row r="35523" spans="6:7" x14ac:dyDescent="0.25">
      <c r="F35523" s="5"/>
      <c r="G35523" s="7"/>
    </row>
    <row r="35524" spans="6:7" x14ac:dyDescent="0.25">
      <c r="F35524" s="5"/>
      <c r="G35524" s="7"/>
    </row>
    <row r="35525" spans="6:7" x14ac:dyDescent="0.25">
      <c r="F35525" s="5"/>
      <c r="G35525" s="7"/>
    </row>
    <row r="35526" spans="6:7" x14ac:dyDescent="0.25">
      <c r="F35526" s="5"/>
      <c r="G35526" s="7"/>
    </row>
    <row r="35527" spans="6:7" x14ac:dyDescent="0.25">
      <c r="F35527" s="5"/>
      <c r="G35527" s="7"/>
    </row>
    <row r="35528" spans="6:7" x14ac:dyDescent="0.25">
      <c r="F35528" s="5"/>
      <c r="G35528" s="7"/>
    </row>
    <row r="35529" spans="6:7" x14ac:dyDescent="0.25">
      <c r="F35529" s="5"/>
      <c r="G35529" s="7"/>
    </row>
    <row r="35530" spans="6:7" x14ac:dyDescent="0.25">
      <c r="F35530" s="5"/>
      <c r="G35530" s="7"/>
    </row>
    <row r="35531" spans="6:7" x14ac:dyDescent="0.25">
      <c r="F35531" s="5"/>
      <c r="G35531" s="7"/>
    </row>
    <row r="35532" spans="6:7" x14ac:dyDescent="0.25">
      <c r="F35532" s="5"/>
      <c r="G35532" s="7"/>
    </row>
    <row r="35533" spans="6:7" x14ac:dyDescent="0.25">
      <c r="F35533" s="5"/>
      <c r="G35533" s="7"/>
    </row>
    <row r="35534" spans="6:7" x14ac:dyDescent="0.25">
      <c r="F35534" s="5"/>
      <c r="G35534" s="7"/>
    </row>
    <row r="35535" spans="6:7" x14ac:dyDescent="0.25">
      <c r="F35535" s="5"/>
      <c r="G35535" s="7"/>
    </row>
    <row r="35536" spans="6:7" x14ac:dyDescent="0.25">
      <c r="F35536" s="5"/>
      <c r="G35536" s="7"/>
    </row>
    <row r="35537" spans="6:7" x14ac:dyDescent="0.25">
      <c r="F35537" s="5"/>
      <c r="G35537" s="7"/>
    </row>
    <row r="35538" spans="6:7" x14ac:dyDescent="0.25">
      <c r="F35538" s="5"/>
      <c r="G35538" s="7"/>
    </row>
    <row r="35539" spans="6:7" x14ac:dyDescent="0.25">
      <c r="F35539" s="5"/>
      <c r="G35539" s="7"/>
    </row>
    <row r="35540" spans="6:7" x14ac:dyDescent="0.25">
      <c r="F35540" s="5"/>
      <c r="G35540" s="7"/>
    </row>
    <row r="35541" spans="6:7" x14ac:dyDescent="0.25">
      <c r="F35541" s="5"/>
      <c r="G35541" s="7"/>
    </row>
    <row r="35542" spans="6:7" x14ac:dyDescent="0.25">
      <c r="F35542" s="5"/>
      <c r="G35542" s="7"/>
    </row>
    <row r="35543" spans="6:7" x14ac:dyDescent="0.25">
      <c r="F35543" s="5"/>
      <c r="G35543" s="7"/>
    </row>
    <row r="35544" spans="6:7" x14ac:dyDescent="0.25">
      <c r="F35544" s="5"/>
      <c r="G35544" s="7"/>
    </row>
    <row r="35545" spans="6:7" x14ac:dyDescent="0.25">
      <c r="F35545" s="5"/>
      <c r="G35545" s="7"/>
    </row>
    <row r="35546" spans="6:7" x14ac:dyDescent="0.25">
      <c r="F35546" s="5"/>
      <c r="G35546" s="7"/>
    </row>
    <row r="35547" spans="6:7" x14ac:dyDescent="0.25">
      <c r="F35547" s="5"/>
      <c r="G35547" s="7"/>
    </row>
    <row r="35548" spans="6:7" x14ac:dyDescent="0.25">
      <c r="F35548" s="5"/>
      <c r="G35548" s="7"/>
    </row>
    <row r="35549" spans="6:7" x14ac:dyDescent="0.25">
      <c r="F35549" s="5"/>
      <c r="G35549" s="7"/>
    </row>
    <row r="35550" spans="6:7" x14ac:dyDescent="0.25">
      <c r="F35550" s="5"/>
      <c r="G35550" s="7"/>
    </row>
    <row r="35551" spans="6:7" x14ac:dyDescent="0.25">
      <c r="F35551" s="5"/>
      <c r="G35551" s="7"/>
    </row>
    <row r="35552" spans="6:7" x14ac:dyDescent="0.25">
      <c r="F35552" s="5"/>
      <c r="G35552" s="7"/>
    </row>
    <row r="35553" spans="6:7" x14ac:dyDescent="0.25">
      <c r="F35553" s="5"/>
      <c r="G35553" s="7"/>
    </row>
    <row r="35554" spans="6:7" x14ac:dyDescent="0.25">
      <c r="F35554" s="5"/>
      <c r="G35554" s="7"/>
    </row>
    <row r="35555" spans="6:7" x14ac:dyDescent="0.25">
      <c r="F35555" s="5"/>
      <c r="G35555" s="7"/>
    </row>
    <row r="35556" spans="6:7" x14ac:dyDescent="0.25">
      <c r="F35556" s="5"/>
      <c r="G35556" s="7"/>
    </row>
    <row r="35557" spans="6:7" x14ac:dyDescent="0.25">
      <c r="F35557" s="5"/>
      <c r="G35557" s="7"/>
    </row>
    <row r="35558" spans="6:7" x14ac:dyDescent="0.25">
      <c r="F35558" s="5"/>
      <c r="G35558" s="7"/>
    </row>
    <row r="35559" spans="6:7" x14ac:dyDescent="0.25">
      <c r="F35559" s="5"/>
      <c r="G35559" s="7"/>
    </row>
    <row r="35560" spans="6:7" x14ac:dyDescent="0.25">
      <c r="F35560" s="5"/>
      <c r="G35560" s="7"/>
    </row>
    <row r="35561" spans="6:7" x14ac:dyDescent="0.25">
      <c r="F35561" s="5"/>
      <c r="G35561" s="7"/>
    </row>
    <row r="35562" spans="6:7" x14ac:dyDescent="0.25">
      <c r="F35562" s="5"/>
      <c r="G35562" s="7"/>
    </row>
    <row r="35563" spans="6:7" x14ac:dyDescent="0.25">
      <c r="F35563" s="5"/>
      <c r="G35563" s="7"/>
    </row>
    <row r="35564" spans="6:7" x14ac:dyDescent="0.25">
      <c r="F35564" s="5"/>
      <c r="G35564" s="7"/>
    </row>
    <row r="35565" spans="6:7" x14ac:dyDescent="0.25">
      <c r="F35565" s="5"/>
      <c r="G35565" s="7"/>
    </row>
    <row r="35566" spans="6:7" x14ac:dyDescent="0.25">
      <c r="F35566" s="5"/>
      <c r="G35566" s="7"/>
    </row>
    <row r="35567" spans="6:7" x14ac:dyDescent="0.25">
      <c r="F35567" s="5"/>
      <c r="G35567" s="7"/>
    </row>
    <row r="35568" spans="6:7" x14ac:dyDescent="0.25">
      <c r="F35568" s="5"/>
      <c r="G35568" s="7"/>
    </row>
    <row r="35569" spans="6:7" x14ac:dyDescent="0.25">
      <c r="F35569" s="5"/>
      <c r="G35569" s="7"/>
    </row>
    <row r="35570" spans="6:7" x14ac:dyDescent="0.25">
      <c r="F35570" s="5"/>
      <c r="G35570" s="7"/>
    </row>
    <row r="35571" spans="6:7" x14ac:dyDescent="0.25">
      <c r="F35571" s="5"/>
      <c r="G35571" s="7"/>
    </row>
    <row r="35572" spans="6:7" x14ac:dyDescent="0.25">
      <c r="F35572" s="5"/>
      <c r="G35572" s="7"/>
    </row>
    <row r="35573" spans="6:7" x14ac:dyDescent="0.25">
      <c r="F35573" s="5"/>
      <c r="G35573" s="7"/>
    </row>
    <row r="35574" spans="6:7" x14ac:dyDescent="0.25">
      <c r="F35574" s="5"/>
      <c r="G35574" s="7"/>
    </row>
    <row r="35575" spans="6:7" x14ac:dyDescent="0.25">
      <c r="F35575" s="5"/>
      <c r="G35575" s="7"/>
    </row>
    <row r="35576" spans="6:7" x14ac:dyDescent="0.25">
      <c r="F35576" s="5"/>
      <c r="G35576" s="7"/>
    </row>
    <row r="35577" spans="6:7" x14ac:dyDescent="0.25">
      <c r="F35577" s="5"/>
      <c r="G35577" s="7"/>
    </row>
    <row r="35578" spans="6:7" x14ac:dyDescent="0.25">
      <c r="F35578" s="5"/>
      <c r="G35578" s="7"/>
    </row>
    <row r="35579" spans="6:7" x14ac:dyDescent="0.25">
      <c r="F35579" s="5"/>
      <c r="G35579" s="7"/>
    </row>
    <row r="35580" spans="6:7" x14ac:dyDescent="0.25">
      <c r="F35580" s="5"/>
      <c r="G35580" s="7"/>
    </row>
    <row r="35581" spans="6:7" x14ac:dyDescent="0.25">
      <c r="F35581" s="5"/>
      <c r="G35581" s="7"/>
    </row>
    <row r="35582" spans="6:7" x14ac:dyDescent="0.25">
      <c r="F35582" s="5"/>
      <c r="G35582" s="7"/>
    </row>
    <row r="35583" spans="6:7" x14ac:dyDescent="0.25">
      <c r="F35583" s="5"/>
      <c r="G35583" s="7"/>
    </row>
    <row r="35584" spans="6:7" x14ac:dyDescent="0.25">
      <c r="F35584" s="5"/>
      <c r="G35584" s="7"/>
    </row>
    <row r="35585" spans="6:7" x14ac:dyDescent="0.25">
      <c r="F35585" s="5"/>
      <c r="G35585" s="7"/>
    </row>
    <row r="35586" spans="6:7" x14ac:dyDescent="0.25">
      <c r="F35586" s="5"/>
      <c r="G35586" s="7"/>
    </row>
    <row r="35587" spans="6:7" x14ac:dyDescent="0.25">
      <c r="F35587" s="5"/>
      <c r="G35587" s="7"/>
    </row>
    <row r="35588" spans="6:7" x14ac:dyDescent="0.25">
      <c r="F35588" s="5"/>
      <c r="G35588" s="7"/>
    </row>
    <row r="35589" spans="6:7" x14ac:dyDescent="0.25">
      <c r="F35589" s="5"/>
      <c r="G35589" s="7"/>
    </row>
    <row r="35590" spans="6:7" x14ac:dyDescent="0.25">
      <c r="F35590" s="5"/>
      <c r="G35590" s="7"/>
    </row>
    <row r="35591" spans="6:7" x14ac:dyDescent="0.25">
      <c r="F35591" s="5"/>
      <c r="G35591" s="7"/>
    </row>
    <row r="35592" spans="6:7" x14ac:dyDescent="0.25">
      <c r="F35592" s="5"/>
      <c r="G35592" s="7"/>
    </row>
    <row r="35593" spans="6:7" x14ac:dyDescent="0.25">
      <c r="F35593" s="5"/>
      <c r="G35593" s="7"/>
    </row>
    <row r="35594" spans="6:7" x14ac:dyDescent="0.25">
      <c r="F35594" s="5"/>
      <c r="G35594" s="7"/>
    </row>
    <row r="35595" spans="6:7" x14ac:dyDescent="0.25">
      <c r="F35595" s="5"/>
      <c r="G35595" s="7"/>
    </row>
    <row r="35596" spans="6:7" x14ac:dyDescent="0.25">
      <c r="F35596" s="5"/>
      <c r="G35596" s="7"/>
    </row>
    <row r="35597" spans="6:7" x14ac:dyDescent="0.25">
      <c r="F35597" s="5"/>
      <c r="G35597" s="7"/>
    </row>
    <row r="35598" spans="6:7" x14ac:dyDescent="0.25">
      <c r="F35598" s="5"/>
      <c r="G35598" s="7"/>
    </row>
    <row r="35599" spans="6:7" x14ac:dyDescent="0.25">
      <c r="F35599" s="5"/>
      <c r="G35599" s="7"/>
    </row>
    <row r="35600" spans="6:7" x14ac:dyDescent="0.25">
      <c r="F35600" s="5"/>
      <c r="G35600" s="7"/>
    </row>
    <row r="35601" spans="6:7" x14ac:dyDescent="0.25">
      <c r="F35601" s="5"/>
      <c r="G35601" s="7"/>
    </row>
    <row r="35602" spans="6:7" x14ac:dyDescent="0.25">
      <c r="F35602" s="5"/>
      <c r="G35602" s="7"/>
    </row>
    <row r="35603" spans="6:7" x14ac:dyDescent="0.25">
      <c r="F35603" s="5"/>
      <c r="G35603" s="7"/>
    </row>
    <row r="35604" spans="6:7" x14ac:dyDescent="0.25">
      <c r="F35604" s="5"/>
      <c r="G35604" s="7"/>
    </row>
    <row r="35605" spans="6:7" x14ac:dyDescent="0.25">
      <c r="F35605" s="5"/>
      <c r="G35605" s="7"/>
    </row>
    <row r="35606" spans="6:7" x14ac:dyDescent="0.25">
      <c r="F35606" s="5"/>
      <c r="G35606" s="7"/>
    </row>
    <row r="35607" spans="6:7" x14ac:dyDescent="0.25">
      <c r="F35607" s="5"/>
      <c r="G35607" s="7"/>
    </row>
    <row r="35608" spans="6:7" x14ac:dyDescent="0.25">
      <c r="F35608" s="5"/>
      <c r="G35608" s="7"/>
    </row>
    <row r="35609" spans="6:7" x14ac:dyDescent="0.25">
      <c r="F35609" s="5"/>
      <c r="G35609" s="7"/>
    </row>
    <row r="35610" spans="6:7" x14ac:dyDescent="0.25">
      <c r="F35610" s="5"/>
      <c r="G35610" s="7"/>
    </row>
    <row r="35611" spans="6:7" x14ac:dyDescent="0.25">
      <c r="F35611" s="5"/>
      <c r="G35611" s="7"/>
    </row>
    <row r="35612" spans="6:7" x14ac:dyDescent="0.25">
      <c r="F35612" s="5"/>
      <c r="G35612" s="7"/>
    </row>
    <row r="35613" spans="6:7" x14ac:dyDescent="0.25">
      <c r="F35613" s="5"/>
      <c r="G35613" s="7"/>
    </row>
    <row r="35614" spans="6:7" x14ac:dyDescent="0.25">
      <c r="F35614" s="5"/>
      <c r="G35614" s="7"/>
    </row>
    <row r="35615" spans="6:7" x14ac:dyDescent="0.25">
      <c r="F35615" s="5"/>
      <c r="G35615" s="7"/>
    </row>
    <row r="35616" spans="6:7" x14ac:dyDescent="0.25">
      <c r="F35616" s="5"/>
      <c r="G35616" s="7"/>
    </row>
    <row r="35617" spans="6:7" x14ac:dyDescent="0.25">
      <c r="F35617" s="5"/>
      <c r="G35617" s="7"/>
    </row>
    <row r="35618" spans="6:7" x14ac:dyDescent="0.25">
      <c r="F35618" s="5"/>
      <c r="G35618" s="7"/>
    </row>
    <row r="35619" spans="6:7" x14ac:dyDescent="0.25">
      <c r="F35619" s="5"/>
      <c r="G35619" s="7"/>
    </row>
    <row r="35620" spans="6:7" x14ac:dyDescent="0.25">
      <c r="F35620" s="5"/>
      <c r="G35620" s="7"/>
    </row>
    <row r="35621" spans="6:7" x14ac:dyDescent="0.25">
      <c r="F35621" s="5"/>
      <c r="G35621" s="7"/>
    </row>
    <row r="35622" spans="6:7" x14ac:dyDescent="0.25">
      <c r="F35622" s="5"/>
      <c r="G35622" s="7"/>
    </row>
    <row r="35623" spans="6:7" x14ac:dyDescent="0.25">
      <c r="F35623" s="5"/>
      <c r="G35623" s="7"/>
    </row>
    <row r="35624" spans="6:7" x14ac:dyDescent="0.25">
      <c r="F35624" s="5"/>
      <c r="G35624" s="7"/>
    </row>
    <row r="35625" spans="6:7" x14ac:dyDescent="0.25">
      <c r="F35625" s="5"/>
      <c r="G35625" s="7"/>
    </row>
    <row r="35626" spans="6:7" x14ac:dyDescent="0.25">
      <c r="F35626" s="5"/>
      <c r="G35626" s="7"/>
    </row>
    <row r="35627" spans="6:7" x14ac:dyDescent="0.25">
      <c r="F35627" s="5"/>
      <c r="G35627" s="7"/>
    </row>
    <row r="35628" spans="6:7" x14ac:dyDescent="0.25">
      <c r="F35628" s="5"/>
      <c r="G35628" s="7"/>
    </row>
    <row r="35629" spans="6:7" x14ac:dyDescent="0.25">
      <c r="F35629" s="5"/>
      <c r="G35629" s="7"/>
    </row>
    <row r="35630" spans="6:7" x14ac:dyDescent="0.25">
      <c r="F35630" s="5"/>
      <c r="G35630" s="7"/>
    </row>
    <row r="35631" spans="6:7" x14ac:dyDescent="0.25">
      <c r="F35631" s="5"/>
      <c r="G35631" s="7"/>
    </row>
    <row r="35632" spans="6:7" x14ac:dyDescent="0.25">
      <c r="F35632" s="5"/>
      <c r="G35632" s="7"/>
    </row>
    <row r="35633" spans="6:7" x14ac:dyDescent="0.25">
      <c r="F35633" s="5"/>
      <c r="G35633" s="7"/>
    </row>
    <row r="35634" spans="6:7" x14ac:dyDescent="0.25">
      <c r="F35634" s="5"/>
      <c r="G35634" s="7"/>
    </row>
    <row r="35635" spans="6:7" x14ac:dyDescent="0.25">
      <c r="F35635" s="5"/>
      <c r="G35635" s="7"/>
    </row>
    <row r="35636" spans="6:7" x14ac:dyDescent="0.25">
      <c r="F35636" s="5"/>
      <c r="G35636" s="7"/>
    </row>
    <row r="35637" spans="6:7" x14ac:dyDescent="0.25">
      <c r="F35637" s="5"/>
      <c r="G35637" s="7"/>
    </row>
    <row r="35638" spans="6:7" x14ac:dyDescent="0.25">
      <c r="F35638" s="5"/>
      <c r="G35638" s="7"/>
    </row>
    <row r="35639" spans="6:7" x14ac:dyDescent="0.25">
      <c r="F35639" s="5"/>
      <c r="G35639" s="7"/>
    </row>
    <row r="35640" spans="6:7" x14ac:dyDescent="0.25">
      <c r="F35640" s="5"/>
      <c r="G35640" s="7"/>
    </row>
    <row r="35641" spans="6:7" x14ac:dyDescent="0.25">
      <c r="F35641" s="5"/>
      <c r="G35641" s="7"/>
    </row>
    <row r="35642" spans="6:7" x14ac:dyDescent="0.25">
      <c r="F35642" s="5"/>
      <c r="G35642" s="7"/>
    </row>
    <row r="35643" spans="6:7" x14ac:dyDescent="0.25">
      <c r="F35643" s="5"/>
      <c r="G35643" s="7"/>
    </row>
    <row r="35644" spans="6:7" x14ac:dyDescent="0.25">
      <c r="F35644" s="5"/>
      <c r="G35644" s="7"/>
    </row>
    <row r="35645" spans="6:7" x14ac:dyDescent="0.25">
      <c r="F35645" s="5"/>
      <c r="G35645" s="7"/>
    </row>
    <row r="35646" spans="6:7" x14ac:dyDescent="0.25">
      <c r="F35646" s="5"/>
      <c r="G35646" s="7"/>
    </row>
    <row r="35647" spans="6:7" x14ac:dyDescent="0.25">
      <c r="F35647" s="5"/>
      <c r="G35647" s="7"/>
    </row>
    <row r="35648" spans="6:7" x14ac:dyDescent="0.25">
      <c r="F35648" s="5"/>
      <c r="G35648" s="7"/>
    </row>
    <row r="35649" spans="6:7" x14ac:dyDescent="0.25">
      <c r="F35649" s="5"/>
      <c r="G35649" s="7"/>
    </row>
    <row r="35650" spans="6:7" x14ac:dyDescent="0.25">
      <c r="F35650" s="5"/>
      <c r="G35650" s="7"/>
    </row>
    <row r="35651" spans="6:7" x14ac:dyDescent="0.25">
      <c r="F35651" s="5"/>
      <c r="G35651" s="7"/>
    </row>
    <row r="35652" spans="6:7" x14ac:dyDescent="0.25">
      <c r="F35652" s="5"/>
      <c r="G35652" s="7"/>
    </row>
    <row r="35653" spans="6:7" x14ac:dyDescent="0.25">
      <c r="F35653" s="5"/>
      <c r="G35653" s="7"/>
    </row>
    <row r="35654" spans="6:7" x14ac:dyDescent="0.25">
      <c r="F35654" s="5"/>
      <c r="G35654" s="7"/>
    </row>
    <row r="35655" spans="6:7" x14ac:dyDescent="0.25">
      <c r="F35655" s="5"/>
      <c r="G35655" s="7"/>
    </row>
    <row r="35656" spans="6:7" x14ac:dyDescent="0.25">
      <c r="F35656" s="5"/>
      <c r="G35656" s="7"/>
    </row>
    <row r="35657" spans="6:7" x14ac:dyDescent="0.25">
      <c r="F35657" s="5"/>
      <c r="G35657" s="7"/>
    </row>
    <row r="35658" spans="6:7" x14ac:dyDescent="0.25">
      <c r="F35658" s="5"/>
      <c r="G35658" s="7"/>
    </row>
    <row r="35659" spans="6:7" x14ac:dyDescent="0.25">
      <c r="F35659" s="5"/>
      <c r="G35659" s="7"/>
    </row>
    <row r="35660" spans="6:7" x14ac:dyDescent="0.25">
      <c r="F35660" s="5"/>
      <c r="G35660" s="7"/>
    </row>
    <row r="35661" spans="6:7" x14ac:dyDescent="0.25">
      <c r="F35661" s="5"/>
      <c r="G35661" s="7"/>
    </row>
    <row r="35662" spans="6:7" x14ac:dyDescent="0.25">
      <c r="F35662" s="5"/>
      <c r="G35662" s="7"/>
    </row>
    <row r="35663" spans="6:7" x14ac:dyDescent="0.25">
      <c r="F35663" s="5"/>
      <c r="G35663" s="7"/>
    </row>
    <row r="35664" spans="6:7" x14ac:dyDescent="0.25">
      <c r="F35664" s="5"/>
      <c r="G35664" s="7"/>
    </row>
    <row r="35665" spans="6:7" x14ac:dyDescent="0.25">
      <c r="F35665" s="5"/>
      <c r="G35665" s="7"/>
    </row>
    <row r="35666" spans="6:7" x14ac:dyDescent="0.25">
      <c r="F35666" s="5"/>
      <c r="G35666" s="7"/>
    </row>
    <row r="35667" spans="6:7" x14ac:dyDescent="0.25">
      <c r="F35667" s="5"/>
      <c r="G35667" s="7"/>
    </row>
    <row r="35668" spans="6:7" x14ac:dyDescent="0.25">
      <c r="F35668" s="5"/>
      <c r="G35668" s="7"/>
    </row>
    <row r="35669" spans="6:7" x14ac:dyDescent="0.25">
      <c r="F35669" s="5"/>
      <c r="G35669" s="7"/>
    </row>
    <row r="35670" spans="6:7" x14ac:dyDescent="0.25">
      <c r="F35670" s="5"/>
      <c r="G35670" s="7"/>
    </row>
    <row r="35671" spans="6:7" x14ac:dyDescent="0.25">
      <c r="F35671" s="5"/>
      <c r="G35671" s="7"/>
    </row>
    <row r="35672" spans="6:7" x14ac:dyDescent="0.25">
      <c r="F35672" s="5"/>
      <c r="G35672" s="7"/>
    </row>
    <row r="35673" spans="6:7" x14ac:dyDescent="0.25">
      <c r="F35673" s="5"/>
      <c r="G35673" s="7"/>
    </row>
    <row r="35674" spans="6:7" x14ac:dyDescent="0.25">
      <c r="F35674" s="5"/>
      <c r="G35674" s="7"/>
    </row>
    <row r="35675" spans="6:7" x14ac:dyDescent="0.25">
      <c r="F35675" s="5"/>
      <c r="G35675" s="7"/>
    </row>
    <row r="35676" spans="6:7" x14ac:dyDescent="0.25">
      <c r="F35676" s="5"/>
      <c r="G35676" s="7"/>
    </row>
    <row r="35677" spans="6:7" x14ac:dyDescent="0.25">
      <c r="F35677" s="5"/>
      <c r="G35677" s="7"/>
    </row>
    <row r="35678" spans="6:7" x14ac:dyDescent="0.25">
      <c r="F35678" s="5"/>
      <c r="G35678" s="7"/>
    </row>
    <row r="35679" spans="6:7" x14ac:dyDescent="0.25">
      <c r="F35679" s="5"/>
      <c r="G35679" s="7"/>
    </row>
    <row r="35680" spans="6:7" x14ac:dyDescent="0.25">
      <c r="F35680" s="5"/>
      <c r="G35680" s="7"/>
    </row>
    <row r="35681" spans="6:7" x14ac:dyDescent="0.25">
      <c r="F35681" s="5"/>
      <c r="G35681" s="7"/>
    </row>
    <row r="35682" spans="6:7" x14ac:dyDescent="0.25">
      <c r="F35682" s="5"/>
      <c r="G35682" s="7"/>
    </row>
    <row r="35683" spans="6:7" x14ac:dyDescent="0.25">
      <c r="F35683" s="5"/>
      <c r="G35683" s="7"/>
    </row>
    <row r="35684" spans="6:7" x14ac:dyDescent="0.25">
      <c r="F35684" s="5"/>
      <c r="G35684" s="7"/>
    </row>
    <row r="35685" spans="6:7" x14ac:dyDescent="0.25">
      <c r="F35685" s="5"/>
      <c r="G35685" s="7"/>
    </row>
    <row r="35686" spans="6:7" x14ac:dyDescent="0.25">
      <c r="F35686" s="5"/>
      <c r="G35686" s="7"/>
    </row>
    <row r="35687" spans="6:7" x14ac:dyDescent="0.25">
      <c r="F35687" s="5"/>
      <c r="G35687" s="7"/>
    </row>
    <row r="35688" spans="6:7" x14ac:dyDescent="0.25">
      <c r="F35688" s="5"/>
      <c r="G35688" s="7"/>
    </row>
    <row r="35689" spans="6:7" x14ac:dyDescent="0.25">
      <c r="F35689" s="5"/>
      <c r="G35689" s="7"/>
    </row>
    <row r="35690" spans="6:7" x14ac:dyDescent="0.25">
      <c r="F35690" s="5"/>
      <c r="G35690" s="7"/>
    </row>
    <row r="35691" spans="6:7" x14ac:dyDescent="0.25">
      <c r="F35691" s="5"/>
      <c r="G35691" s="7"/>
    </row>
    <row r="35692" spans="6:7" x14ac:dyDescent="0.25">
      <c r="F35692" s="5"/>
      <c r="G35692" s="7"/>
    </row>
    <row r="35693" spans="6:7" x14ac:dyDescent="0.25">
      <c r="F35693" s="5"/>
      <c r="G35693" s="7"/>
    </row>
    <row r="35694" spans="6:7" x14ac:dyDescent="0.25">
      <c r="F35694" s="5"/>
      <c r="G35694" s="7"/>
    </row>
    <row r="35695" spans="6:7" x14ac:dyDescent="0.25">
      <c r="F35695" s="5"/>
      <c r="G35695" s="7"/>
    </row>
    <row r="35696" spans="6:7" x14ac:dyDescent="0.25">
      <c r="F35696" s="5"/>
      <c r="G35696" s="7"/>
    </row>
    <row r="35697" spans="6:7" x14ac:dyDescent="0.25">
      <c r="F35697" s="5"/>
      <c r="G35697" s="7"/>
    </row>
    <row r="35698" spans="6:7" x14ac:dyDescent="0.25">
      <c r="F35698" s="5"/>
      <c r="G35698" s="7"/>
    </row>
    <row r="35699" spans="6:7" x14ac:dyDescent="0.25">
      <c r="F35699" s="5"/>
      <c r="G35699" s="7"/>
    </row>
    <row r="35700" spans="6:7" x14ac:dyDescent="0.25">
      <c r="F35700" s="5"/>
      <c r="G35700" s="7"/>
    </row>
    <row r="35701" spans="6:7" x14ac:dyDescent="0.25">
      <c r="F35701" s="5"/>
      <c r="G35701" s="7"/>
    </row>
    <row r="35702" spans="6:7" x14ac:dyDescent="0.25">
      <c r="F35702" s="5"/>
      <c r="G35702" s="7"/>
    </row>
    <row r="35703" spans="6:7" x14ac:dyDescent="0.25">
      <c r="F35703" s="5"/>
      <c r="G35703" s="7"/>
    </row>
    <row r="35704" spans="6:7" x14ac:dyDescent="0.25">
      <c r="F35704" s="5"/>
      <c r="G35704" s="7"/>
    </row>
    <row r="35705" spans="6:7" x14ac:dyDescent="0.25">
      <c r="F35705" s="5"/>
      <c r="G35705" s="7"/>
    </row>
    <row r="35706" spans="6:7" x14ac:dyDescent="0.25">
      <c r="F35706" s="5"/>
      <c r="G35706" s="7"/>
    </row>
    <row r="35707" spans="6:7" x14ac:dyDescent="0.25">
      <c r="F35707" s="5"/>
      <c r="G35707" s="7"/>
    </row>
    <row r="35708" spans="6:7" x14ac:dyDescent="0.25">
      <c r="F35708" s="5"/>
      <c r="G35708" s="7"/>
    </row>
    <row r="35709" spans="6:7" x14ac:dyDescent="0.25">
      <c r="F35709" s="5"/>
      <c r="G35709" s="7"/>
    </row>
    <row r="35710" spans="6:7" x14ac:dyDescent="0.25">
      <c r="F35710" s="5"/>
      <c r="G35710" s="7"/>
    </row>
    <row r="35711" spans="6:7" x14ac:dyDescent="0.25">
      <c r="F35711" s="5"/>
      <c r="G35711" s="7"/>
    </row>
    <row r="35712" spans="6:7" x14ac:dyDescent="0.25">
      <c r="F35712" s="5"/>
      <c r="G35712" s="7"/>
    </row>
    <row r="35713" spans="6:7" x14ac:dyDescent="0.25">
      <c r="F35713" s="5"/>
      <c r="G35713" s="7"/>
    </row>
    <row r="35714" spans="6:7" x14ac:dyDescent="0.25">
      <c r="F35714" s="5"/>
      <c r="G35714" s="7"/>
    </row>
    <row r="35715" spans="6:7" x14ac:dyDescent="0.25">
      <c r="F35715" s="5"/>
      <c r="G35715" s="7"/>
    </row>
    <row r="35716" spans="6:7" x14ac:dyDescent="0.25">
      <c r="F35716" s="5"/>
      <c r="G35716" s="7"/>
    </row>
    <row r="35717" spans="6:7" x14ac:dyDescent="0.25">
      <c r="F35717" s="5"/>
      <c r="G35717" s="7"/>
    </row>
    <row r="35718" spans="6:7" x14ac:dyDescent="0.25">
      <c r="F35718" s="5"/>
      <c r="G35718" s="7"/>
    </row>
    <row r="35719" spans="6:7" x14ac:dyDescent="0.25">
      <c r="F35719" s="5"/>
      <c r="G35719" s="7"/>
    </row>
    <row r="35720" spans="6:7" x14ac:dyDescent="0.25">
      <c r="F35720" s="5"/>
      <c r="G35720" s="7"/>
    </row>
    <row r="35721" spans="6:7" x14ac:dyDescent="0.25">
      <c r="F35721" s="5"/>
      <c r="G35721" s="7"/>
    </row>
    <row r="35722" spans="6:7" x14ac:dyDescent="0.25">
      <c r="F35722" s="5"/>
      <c r="G35722" s="7"/>
    </row>
    <row r="35723" spans="6:7" x14ac:dyDescent="0.25">
      <c r="F35723" s="5"/>
      <c r="G35723" s="7"/>
    </row>
    <row r="35724" spans="6:7" x14ac:dyDescent="0.25">
      <c r="F35724" s="5"/>
      <c r="G35724" s="7"/>
    </row>
    <row r="35725" spans="6:7" x14ac:dyDescent="0.25">
      <c r="F35725" s="5"/>
      <c r="G35725" s="7"/>
    </row>
    <row r="35726" spans="6:7" x14ac:dyDescent="0.25">
      <c r="F35726" s="5"/>
      <c r="G35726" s="7"/>
    </row>
    <row r="35727" spans="6:7" x14ac:dyDescent="0.25">
      <c r="F35727" s="5"/>
      <c r="G35727" s="7"/>
    </row>
    <row r="35728" spans="6:7" x14ac:dyDescent="0.25">
      <c r="F35728" s="5"/>
      <c r="G35728" s="7"/>
    </row>
    <row r="35729" spans="6:7" x14ac:dyDescent="0.25">
      <c r="F35729" s="5"/>
      <c r="G35729" s="7"/>
    </row>
    <row r="35730" spans="6:7" x14ac:dyDescent="0.25">
      <c r="F35730" s="5"/>
      <c r="G35730" s="7"/>
    </row>
    <row r="35731" spans="6:7" x14ac:dyDescent="0.25">
      <c r="F35731" s="5"/>
      <c r="G35731" s="7"/>
    </row>
    <row r="35732" spans="6:7" x14ac:dyDescent="0.25">
      <c r="F35732" s="5"/>
      <c r="G35732" s="7"/>
    </row>
    <row r="35733" spans="6:7" x14ac:dyDescent="0.25">
      <c r="F35733" s="5"/>
      <c r="G35733" s="7"/>
    </row>
    <row r="35734" spans="6:7" x14ac:dyDescent="0.25">
      <c r="F35734" s="5"/>
      <c r="G35734" s="7"/>
    </row>
    <row r="35735" spans="6:7" x14ac:dyDescent="0.25">
      <c r="F35735" s="5"/>
      <c r="G35735" s="7"/>
    </row>
    <row r="35736" spans="6:7" x14ac:dyDescent="0.25">
      <c r="F35736" s="5"/>
      <c r="G35736" s="7"/>
    </row>
    <row r="35737" spans="6:7" x14ac:dyDescent="0.25">
      <c r="F35737" s="5"/>
      <c r="G35737" s="7"/>
    </row>
    <row r="35738" spans="6:7" x14ac:dyDescent="0.25">
      <c r="F35738" s="5"/>
      <c r="G35738" s="7"/>
    </row>
    <row r="35739" spans="6:7" x14ac:dyDescent="0.25">
      <c r="F35739" s="5"/>
      <c r="G35739" s="7"/>
    </row>
    <row r="35740" spans="6:7" x14ac:dyDescent="0.25">
      <c r="F35740" s="5"/>
      <c r="G35740" s="7"/>
    </row>
    <row r="35741" spans="6:7" x14ac:dyDescent="0.25">
      <c r="F35741" s="5"/>
      <c r="G35741" s="7"/>
    </row>
    <row r="35742" spans="6:7" x14ac:dyDescent="0.25">
      <c r="F35742" s="5"/>
      <c r="G35742" s="7"/>
    </row>
    <row r="35743" spans="6:7" x14ac:dyDescent="0.25">
      <c r="F35743" s="5"/>
      <c r="G35743" s="7"/>
    </row>
    <row r="35744" spans="6:7" x14ac:dyDescent="0.25">
      <c r="F35744" s="5"/>
      <c r="G35744" s="7"/>
    </row>
    <row r="35745" spans="6:7" x14ac:dyDescent="0.25">
      <c r="F35745" s="5"/>
      <c r="G35745" s="7"/>
    </row>
    <row r="35746" spans="6:7" x14ac:dyDescent="0.25">
      <c r="F35746" s="5"/>
      <c r="G35746" s="7"/>
    </row>
    <row r="35747" spans="6:7" x14ac:dyDescent="0.25">
      <c r="F35747" s="5"/>
      <c r="G35747" s="7"/>
    </row>
    <row r="35748" spans="6:7" x14ac:dyDescent="0.25">
      <c r="F35748" s="5"/>
      <c r="G35748" s="7"/>
    </row>
    <row r="35749" spans="6:7" x14ac:dyDescent="0.25">
      <c r="F35749" s="5"/>
      <c r="G35749" s="7"/>
    </row>
    <row r="35750" spans="6:7" x14ac:dyDescent="0.25">
      <c r="F35750" s="5"/>
      <c r="G35750" s="7"/>
    </row>
    <row r="35751" spans="6:7" x14ac:dyDescent="0.25">
      <c r="F35751" s="5"/>
      <c r="G35751" s="7"/>
    </row>
    <row r="35752" spans="6:7" x14ac:dyDescent="0.25">
      <c r="F35752" s="5"/>
      <c r="G35752" s="7"/>
    </row>
    <row r="35753" spans="6:7" x14ac:dyDescent="0.25">
      <c r="F35753" s="5"/>
      <c r="G35753" s="7"/>
    </row>
    <row r="35754" spans="6:7" x14ac:dyDescent="0.25">
      <c r="F35754" s="5"/>
      <c r="G35754" s="7"/>
    </row>
    <row r="35755" spans="6:7" x14ac:dyDescent="0.25">
      <c r="F35755" s="5"/>
      <c r="G35755" s="7"/>
    </row>
    <row r="35756" spans="6:7" x14ac:dyDescent="0.25">
      <c r="F35756" s="5"/>
      <c r="G35756" s="7"/>
    </row>
    <row r="35757" spans="6:7" x14ac:dyDescent="0.25">
      <c r="F35757" s="5"/>
      <c r="G35757" s="7"/>
    </row>
    <row r="35758" spans="6:7" x14ac:dyDescent="0.25">
      <c r="F35758" s="5"/>
      <c r="G35758" s="7"/>
    </row>
    <row r="35759" spans="6:7" x14ac:dyDescent="0.25">
      <c r="F35759" s="5"/>
      <c r="G35759" s="7"/>
    </row>
    <row r="35760" spans="6:7" x14ac:dyDescent="0.25">
      <c r="F35760" s="5"/>
      <c r="G35760" s="7"/>
    </row>
    <row r="35761" spans="6:7" x14ac:dyDescent="0.25">
      <c r="F35761" s="5"/>
      <c r="G35761" s="7"/>
    </row>
    <row r="35762" spans="6:7" x14ac:dyDescent="0.25">
      <c r="F35762" s="5"/>
      <c r="G35762" s="7"/>
    </row>
    <row r="35763" spans="6:7" x14ac:dyDescent="0.25">
      <c r="F35763" s="5"/>
      <c r="G35763" s="7"/>
    </row>
    <row r="35764" spans="6:7" x14ac:dyDescent="0.25">
      <c r="F35764" s="5"/>
      <c r="G35764" s="7"/>
    </row>
    <row r="35765" spans="6:7" x14ac:dyDescent="0.25">
      <c r="F35765" s="5"/>
      <c r="G35765" s="7"/>
    </row>
    <row r="35766" spans="6:7" x14ac:dyDescent="0.25">
      <c r="F35766" s="5"/>
      <c r="G35766" s="7"/>
    </row>
    <row r="35767" spans="6:7" x14ac:dyDescent="0.25">
      <c r="F35767" s="5"/>
      <c r="G35767" s="7"/>
    </row>
    <row r="35768" spans="6:7" x14ac:dyDescent="0.25">
      <c r="F35768" s="5"/>
      <c r="G35768" s="7"/>
    </row>
    <row r="35769" spans="6:7" x14ac:dyDescent="0.25">
      <c r="F35769" s="5"/>
      <c r="G35769" s="7"/>
    </row>
    <row r="35770" spans="6:7" x14ac:dyDescent="0.25">
      <c r="F35770" s="5"/>
      <c r="G35770" s="7"/>
    </row>
    <row r="35771" spans="6:7" x14ac:dyDescent="0.25">
      <c r="F35771" s="5"/>
      <c r="G35771" s="7"/>
    </row>
    <row r="35772" spans="6:7" x14ac:dyDescent="0.25">
      <c r="F35772" s="5"/>
      <c r="G35772" s="7"/>
    </row>
    <row r="35773" spans="6:7" x14ac:dyDescent="0.25">
      <c r="F35773" s="5"/>
      <c r="G35773" s="7"/>
    </row>
    <row r="35774" spans="6:7" x14ac:dyDescent="0.25">
      <c r="F35774" s="5"/>
      <c r="G35774" s="7"/>
    </row>
    <row r="35775" spans="6:7" x14ac:dyDescent="0.25">
      <c r="F35775" s="5"/>
      <c r="G35775" s="7"/>
    </row>
    <row r="35776" spans="6:7" x14ac:dyDescent="0.25">
      <c r="F35776" s="5"/>
      <c r="G35776" s="7"/>
    </row>
    <row r="35777" spans="6:7" x14ac:dyDescent="0.25">
      <c r="F35777" s="5"/>
      <c r="G35777" s="7"/>
    </row>
    <row r="35778" spans="6:7" x14ac:dyDescent="0.25">
      <c r="F35778" s="5"/>
      <c r="G35778" s="7"/>
    </row>
    <row r="35779" spans="6:7" x14ac:dyDescent="0.25">
      <c r="F35779" s="5"/>
      <c r="G35779" s="7"/>
    </row>
    <row r="35780" spans="6:7" x14ac:dyDescent="0.25">
      <c r="F35780" s="5"/>
      <c r="G35780" s="7"/>
    </row>
    <row r="35781" spans="6:7" x14ac:dyDescent="0.25">
      <c r="F35781" s="5"/>
      <c r="G35781" s="7"/>
    </row>
    <row r="35782" spans="6:7" x14ac:dyDescent="0.25">
      <c r="F35782" s="5"/>
      <c r="G35782" s="7"/>
    </row>
    <row r="35783" spans="6:7" x14ac:dyDescent="0.25">
      <c r="F35783" s="5"/>
      <c r="G35783" s="7"/>
    </row>
    <row r="35784" spans="6:7" x14ac:dyDescent="0.25">
      <c r="F35784" s="5"/>
      <c r="G35784" s="7"/>
    </row>
    <row r="35785" spans="6:7" x14ac:dyDescent="0.25">
      <c r="F35785" s="5"/>
      <c r="G35785" s="7"/>
    </row>
    <row r="35786" spans="6:7" x14ac:dyDescent="0.25">
      <c r="F35786" s="5"/>
      <c r="G35786" s="7"/>
    </row>
    <row r="35787" spans="6:7" x14ac:dyDescent="0.25">
      <c r="F35787" s="5"/>
      <c r="G35787" s="7"/>
    </row>
    <row r="35788" spans="6:7" x14ac:dyDescent="0.25">
      <c r="F35788" s="5"/>
      <c r="G35788" s="7"/>
    </row>
    <row r="35789" spans="6:7" x14ac:dyDescent="0.25">
      <c r="F35789" s="5"/>
      <c r="G35789" s="7"/>
    </row>
    <row r="35790" spans="6:7" x14ac:dyDescent="0.25">
      <c r="F35790" s="5"/>
      <c r="G35790" s="7"/>
    </row>
    <row r="35791" spans="6:7" x14ac:dyDescent="0.25">
      <c r="F35791" s="5"/>
      <c r="G35791" s="7"/>
    </row>
    <row r="35792" spans="6:7" x14ac:dyDescent="0.25">
      <c r="F35792" s="5"/>
      <c r="G35792" s="7"/>
    </row>
    <row r="35793" spans="6:7" x14ac:dyDescent="0.25">
      <c r="F35793" s="5"/>
      <c r="G35793" s="7"/>
    </row>
    <row r="35794" spans="6:7" x14ac:dyDescent="0.25">
      <c r="F35794" s="5"/>
      <c r="G35794" s="7"/>
    </row>
    <row r="35795" spans="6:7" x14ac:dyDescent="0.25">
      <c r="F35795" s="5"/>
      <c r="G35795" s="7"/>
    </row>
    <row r="35796" spans="6:7" x14ac:dyDescent="0.25">
      <c r="F35796" s="5"/>
      <c r="G35796" s="7"/>
    </row>
    <row r="35797" spans="6:7" x14ac:dyDescent="0.25">
      <c r="F35797" s="5"/>
      <c r="G35797" s="7"/>
    </row>
    <row r="35798" spans="6:7" x14ac:dyDescent="0.25">
      <c r="F35798" s="5"/>
      <c r="G35798" s="7"/>
    </row>
    <row r="35799" spans="6:7" x14ac:dyDescent="0.25">
      <c r="F35799" s="5"/>
      <c r="G35799" s="7"/>
    </row>
    <row r="35800" spans="6:7" x14ac:dyDescent="0.25">
      <c r="F35800" s="5"/>
      <c r="G35800" s="7"/>
    </row>
    <row r="35801" spans="6:7" x14ac:dyDescent="0.25">
      <c r="F35801" s="5"/>
      <c r="G35801" s="7"/>
    </row>
    <row r="35802" spans="6:7" x14ac:dyDescent="0.25">
      <c r="F35802" s="5"/>
      <c r="G35802" s="7"/>
    </row>
    <row r="35803" spans="6:7" x14ac:dyDescent="0.25">
      <c r="F35803" s="5"/>
      <c r="G35803" s="7"/>
    </row>
    <row r="35804" spans="6:7" x14ac:dyDescent="0.25">
      <c r="F35804" s="5"/>
      <c r="G35804" s="7"/>
    </row>
    <row r="35805" spans="6:7" x14ac:dyDescent="0.25">
      <c r="F35805" s="5"/>
      <c r="G35805" s="7"/>
    </row>
    <row r="35806" spans="6:7" x14ac:dyDescent="0.25">
      <c r="F35806" s="5"/>
      <c r="G35806" s="7"/>
    </row>
    <row r="35807" spans="6:7" x14ac:dyDescent="0.25">
      <c r="F35807" s="5"/>
      <c r="G35807" s="7"/>
    </row>
    <row r="35808" spans="6:7" x14ac:dyDescent="0.25">
      <c r="F35808" s="5"/>
      <c r="G35808" s="7"/>
    </row>
    <row r="35809" spans="6:7" x14ac:dyDescent="0.25">
      <c r="F35809" s="5"/>
      <c r="G35809" s="7"/>
    </row>
    <row r="35810" spans="6:7" x14ac:dyDescent="0.25">
      <c r="F35810" s="5"/>
      <c r="G35810" s="7"/>
    </row>
    <row r="35811" spans="6:7" x14ac:dyDescent="0.25">
      <c r="F35811" s="5"/>
      <c r="G35811" s="7"/>
    </row>
    <row r="35812" spans="6:7" x14ac:dyDescent="0.25">
      <c r="F35812" s="5"/>
      <c r="G35812" s="7"/>
    </row>
    <row r="35813" spans="6:7" x14ac:dyDescent="0.25">
      <c r="F35813" s="5"/>
      <c r="G35813" s="7"/>
    </row>
    <row r="35814" spans="6:7" x14ac:dyDescent="0.25">
      <c r="F35814" s="5"/>
      <c r="G35814" s="7"/>
    </row>
    <row r="35815" spans="6:7" x14ac:dyDescent="0.25">
      <c r="F35815" s="5"/>
      <c r="G35815" s="7"/>
    </row>
    <row r="35816" spans="6:7" x14ac:dyDescent="0.25">
      <c r="F35816" s="5"/>
      <c r="G35816" s="7"/>
    </row>
    <row r="35817" spans="6:7" x14ac:dyDescent="0.25">
      <c r="F35817" s="5"/>
      <c r="G35817" s="7"/>
    </row>
    <row r="35818" spans="6:7" x14ac:dyDescent="0.25">
      <c r="F35818" s="5"/>
      <c r="G35818" s="7"/>
    </row>
    <row r="35819" spans="6:7" x14ac:dyDescent="0.25">
      <c r="F35819" s="5"/>
      <c r="G35819" s="7"/>
    </row>
    <row r="35820" spans="6:7" x14ac:dyDescent="0.25">
      <c r="F35820" s="5"/>
      <c r="G35820" s="7"/>
    </row>
    <row r="35821" spans="6:7" x14ac:dyDescent="0.25">
      <c r="F35821" s="5"/>
      <c r="G35821" s="7"/>
    </row>
    <row r="35822" spans="6:7" x14ac:dyDescent="0.25">
      <c r="F35822" s="5"/>
      <c r="G35822" s="7"/>
    </row>
    <row r="35823" spans="6:7" x14ac:dyDescent="0.25">
      <c r="F35823" s="5"/>
      <c r="G35823" s="7"/>
    </row>
    <row r="35824" spans="6:7" x14ac:dyDescent="0.25">
      <c r="F35824" s="5"/>
      <c r="G35824" s="7"/>
    </row>
    <row r="35825" spans="6:7" x14ac:dyDescent="0.25">
      <c r="F35825" s="5"/>
      <c r="G35825" s="7"/>
    </row>
    <row r="35826" spans="6:7" x14ac:dyDescent="0.25">
      <c r="F35826" s="5"/>
      <c r="G35826" s="7"/>
    </row>
    <row r="35827" spans="6:7" x14ac:dyDescent="0.25">
      <c r="F35827" s="5"/>
      <c r="G35827" s="7"/>
    </row>
    <row r="35828" spans="6:7" x14ac:dyDescent="0.25">
      <c r="F35828" s="5"/>
      <c r="G35828" s="7"/>
    </row>
    <row r="35829" spans="6:7" x14ac:dyDescent="0.25">
      <c r="F35829" s="5"/>
      <c r="G35829" s="7"/>
    </row>
    <row r="35830" spans="6:7" x14ac:dyDescent="0.25">
      <c r="F35830" s="5"/>
      <c r="G35830" s="7"/>
    </row>
    <row r="35831" spans="6:7" x14ac:dyDescent="0.25">
      <c r="F35831" s="5"/>
      <c r="G35831" s="7"/>
    </row>
    <row r="35832" spans="6:7" x14ac:dyDescent="0.25">
      <c r="F35832" s="5"/>
      <c r="G35832" s="7"/>
    </row>
    <row r="35833" spans="6:7" x14ac:dyDescent="0.25">
      <c r="F35833" s="5"/>
      <c r="G35833" s="7"/>
    </row>
    <row r="35834" spans="6:7" x14ac:dyDescent="0.25">
      <c r="F35834" s="5"/>
      <c r="G35834" s="7"/>
    </row>
    <row r="35835" spans="6:7" x14ac:dyDescent="0.25">
      <c r="F35835" s="5"/>
      <c r="G35835" s="7"/>
    </row>
    <row r="35836" spans="6:7" x14ac:dyDescent="0.25">
      <c r="F35836" s="5"/>
      <c r="G35836" s="7"/>
    </row>
    <row r="35837" spans="6:7" x14ac:dyDescent="0.25">
      <c r="F35837" s="5"/>
      <c r="G35837" s="7"/>
    </row>
    <row r="35838" spans="6:7" x14ac:dyDescent="0.25">
      <c r="F35838" s="5"/>
      <c r="G35838" s="7"/>
    </row>
    <row r="35839" spans="6:7" x14ac:dyDescent="0.25">
      <c r="F35839" s="5"/>
      <c r="G35839" s="7"/>
    </row>
    <row r="35840" spans="6:7" x14ac:dyDescent="0.25">
      <c r="F35840" s="5"/>
      <c r="G35840" s="7"/>
    </row>
    <row r="35841" spans="6:7" x14ac:dyDescent="0.25">
      <c r="F35841" s="5"/>
      <c r="G35841" s="7"/>
    </row>
    <row r="35842" spans="6:7" x14ac:dyDescent="0.25">
      <c r="F35842" s="5"/>
      <c r="G35842" s="7"/>
    </row>
    <row r="35843" spans="6:7" x14ac:dyDescent="0.25">
      <c r="F35843" s="5"/>
      <c r="G35843" s="7"/>
    </row>
    <row r="35844" spans="6:7" x14ac:dyDescent="0.25">
      <c r="F35844" s="5"/>
      <c r="G35844" s="7"/>
    </row>
    <row r="35845" spans="6:7" x14ac:dyDescent="0.25">
      <c r="F35845" s="5"/>
      <c r="G35845" s="7"/>
    </row>
    <row r="35846" spans="6:7" x14ac:dyDescent="0.25">
      <c r="F35846" s="5"/>
      <c r="G35846" s="7"/>
    </row>
    <row r="35847" spans="6:7" x14ac:dyDescent="0.25">
      <c r="F35847" s="5"/>
      <c r="G35847" s="7"/>
    </row>
    <row r="35848" spans="6:7" x14ac:dyDescent="0.25">
      <c r="F35848" s="5"/>
      <c r="G35848" s="7"/>
    </row>
    <row r="35849" spans="6:7" x14ac:dyDescent="0.25">
      <c r="F35849" s="5"/>
      <c r="G35849" s="7"/>
    </row>
    <row r="35850" spans="6:7" x14ac:dyDescent="0.25">
      <c r="F35850" s="5"/>
      <c r="G35850" s="7"/>
    </row>
    <row r="35851" spans="6:7" x14ac:dyDescent="0.25">
      <c r="F35851" s="5"/>
      <c r="G35851" s="7"/>
    </row>
    <row r="35852" spans="6:7" x14ac:dyDescent="0.25">
      <c r="F35852" s="5"/>
      <c r="G35852" s="7"/>
    </row>
    <row r="35853" spans="6:7" x14ac:dyDescent="0.25">
      <c r="F35853" s="5"/>
      <c r="G35853" s="7"/>
    </row>
    <row r="35854" spans="6:7" x14ac:dyDescent="0.25">
      <c r="F35854" s="5"/>
      <c r="G35854" s="7"/>
    </row>
    <row r="35855" spans="6:7" x14ac:dyDescent="0.25">
      <c r="F35855" s="5"/>
      <c r="G35855" s="7"/>
    </row>
    <row r="35856" spans="6:7" x14ac:dyDescent="0.25">
      <c r="F35856" s="5"/>
      <c r="G35856" s="7"/>
    </row>
    <row r="35857" spans="6:7" x14ac:dyDescent="0.25">
      <c r="F35857" s="5"/>
      <c r="G35857" s="7"/>
    </row>
    <row r="35858" spans="6:7" x14ac:dyDescent="0.25">
      <c r="F35858" s="5"/>
      <c r="G35858" s="7"/>
    </row>
    <row r="35859" spans="6:7" x14ac:dyDescent="0.25">
      <c r="F35859" s="5"/>
      <c r="G35859" s="7"/>
    </row>
    <row r="35860" spans="6:7" x14ac:dyDescent="0.25">
      <c r="F35860" s="5"/>
      <c r="G35860" s="7"/>
    </row>
    <row r="35861" spans="6:7" x14ac:dyDescent="0.25">
      <c r="F35861" s="5"/>
      <c r="G35861" s="7"/>
    </row>
    <row r="35862" spans="6:7" x14ac:dyDescent="0.25">
      <c r="F35862" s="5"/>
      <c r="G35862" s="7"/>
    </row>
    <row r="35863" spans="6:7" x14ac:dyDescent="0.25">
      <c r="F35863" s="5"/>
      <c r="G35863" s="7"/>
    </row>
    <row r="35864" spans="6:7" x14ac:dyDescent="0.25">
      <c r="F35864" s="5"/>
      <c r="G35864" s="7"/>
    </row>
    <row r="35865" spans="6:7" x14ac:dyDescent="0.25">
      <c r="F35865" s="5"/>
      <c r="G35865" s="7"/>
    </row>
    <row r="35866" spans="6:7" x14ac:dyDescent="0.25">
      <c r="F35866" s="5"/>
      <c r="G35866" s="7"/>
    </row>
    <row r="35867" spans="6:7" x14ac:dyDescent="0.25">
      <c r="F35867" s="5"/>
      <c r="G35867" s="7"/>
    </row>
    <row r="35868" spans="6:7" x14ac:dyDescent="0.25">
      <c r="F35868" s="5"/>
      <c r="G35868" s="7"/>
    </row>
    <row r="35869" spans="6:7" x14ac:dyDescent="0.25">
      <c r="F35869" s="5"/>
      <c r="G35869" s="7"/>
    </row>
    <row r="35870" spans="6:7" x14ac:dyDescent="0.25">
      <c r="F35870" s="5"/>
      <c r="G35870" s="7"/>
    </row>
    <row r="35871" spans="6:7" x14ac:dyDescent="0.25">
      <c r="F35871" s="5"/>
      <c r="G35871" s="7"/>
    </row>
    <row r="35872" spans="6:7" x14ac:dyDescent="0.25">
      <c r="F35872" s="5"/>
      <c r="G35872" s="7"/>
    </row>
    <row r="35873" spans="6:7" x14ac:dyDescent="0.25">
      <c r="F35873" s="5"/>
      <c r="G35873" s="7"/>
    </row>
    <row r="35874" spans="6:7" x14ac:dyDescent="0.25">
      <c r="F35874" s="5"/>
      <c r="G35874" s="7"/>
    </row>
    <row r="35875" spans="6:7" x14ac:dyDescent="0.25">
      <c r="F35875" s="5"/>
      <c r="G35875" s="7"/>
    </row>
    <row r="35876" spans="6:7" x14ac:dyDescent="0.25">
      <c r="F35876" s="5"/>
      <c r="G35876" s="7"/>
    </row>
    <row r="35877" spans="6:7" x14ac:dyDescent="0.25">
      <c r="F35877" s="5"/>
      <c r="G35877" s="7"/>
    </row>
    <row r="35878" spans="6:7" x14ac:dyDescent="0.25">
      <c r="F35878" s="5"/>
      <c r="G35878" s="7"/>
    </row>
    <row r="35879" spans="6:7" x14ac:dyDescent="0.25">
      <c r="F35879" s="5"/>
      <c r="G35879" s="7"/>
    </row>
    <row r="35880" spans="6:7" x14ac:dyDescent="0.25">
      <c r="F35880" s="5"/>
      <c r="G35880" s="7"/>
    </row>
    <row r="35881" spans="6:7" x14ac:dyDescent="0.25">
      <c r="F35881" s="5"/>
      <c r="G35881" s="7"/>
    </row>
    <row r="35882" spans="6:7" x14ac:dyDescent="0.25">
      <c r="F35882" s="5"/>
      <c r="G35882" s="7"/>
    </row>
    <row r="35883" spans="6:7" x14ac:dyDescent="0.25">
      <c r="F35883" s="5"/>
      <c r="G35883" s="7"/>
    </row>
    <row r="35884" spans="6:7" x14ac:dyDescent="0.25">
      <c r="F35884" s="5"/>
      <c r="G35884" s="7"/>
    </row>
    <row r="35885" spans="6:7" x14ac:dyDescent="0.25">
      <c r="F35885" s="5"/>
      <c r="G35885" s="7"/>
    </row>
    <row r="35886" spans="6:7" x14ac:dyDescent="0.25">
      <c r="F35886" s="5"/>
      <c r="G35886" s="7"/>
    </row>
    <row r="35887" spans="6:7" x14ac:dyDescent="0.25">
      <c r="F35887" s="5"/>
      <c r="G35887" s="7"/>
    </row>
    <row r="35888" spans="6:7" x14ac:dyDescent="0.25">
      <c r="F35888" s="5"/>
      <c r="G35888" s="7"/>
    </row>
    <row r="35889" spans="6:7" x14ac:dyDescent="0.25">
      <c r="F35889" s="5"/>
      <c r="G35889" s="7"/>
    </row>
    <row r="35890" spans="6:7" x14ac:dyDescent="0.25">
      <c r="F35890" s="5"/>
      <c r="G35890" s="7"/>
    </row>
    <row r="35891" spans="6:7" x14ac:dyDescent="0.25">
      <c r="F35891" s="5"/>
      <c r="G35891" s="7"/>
    </row>
    <row r="35892" spans="6:7" x14ac:dyDescent="0.25">
      <c r="F35892" s="5"/>
      <c r="G35892" s="7"/>
    </row>
    <row r="35893" spans="6:7" x14ac:dyDescent="0.25">
      <c r="F35893" s="5"/>
      <c r="G35893" s="7"/>
    </row>
    <row r="35894" spans="6:7" x14ac:dyDescent="0.25">
      <c r="F35894" s="5"/>
      <c r="G35894" s="7"/>
    </row>
    <row r="35895" spans="6:7" x14ac:dyDescent="0.25">
      <c r="F35895" s="5"/>
      <c r="G35895" s="7"/>
    </row>
    <row r="35896" spans="6:7" x14ac:dyDescent="0.25">
      <c r="F35896" s="5"/>
      <c r="G35896" s="7"/>
    </row>
    <row r="35897" spans="6:7" x14ac:dyDescent="0.25">
      <c r="F35897" s="5"/>
      <c r="G35897" s="7"/>
    </row>
    <row r="35898" spans="6:7" x14ac:dyDescent="0.25">
      <c r="F35898" s="5"/>
      <c r="G35898" s="7"/>
    </row>
    <row r="35899" spans="6:7" x14ac:dyDescent="0.25">
      <c r="F35899" s="5"/>
      <c r="G35899" s="7"/>
    </row>
    <row r="35900" spans="6:7" x14ac:dyDescent="0.25">
      <c r="F35900" s="5"/>
      <c r="G35900" s="7"/>
    </row>
    <row r="35901" spans="6:7" x14ac:dyDescent="0.25">
      <c r="F35901" s="5"/>
      <c r="G35901" s="7"/>
    </row>
    <row r="35902" spans="6:7" x14ac:dyDescent="0.25">
      <c r="F35902" s="5"/>
      <c r="G35902" s="7"/>
    </row>
    <row r="35903" spans="6:7" x14ac:dyDescent="0.25">
      <c r="F35903" s="5"/>
      <c r="G35903" s="7"/>
    </row>
    <row r="35904" spans="6:7" x14ac:dyDescent="0.25">
      <c r="F35904" s="5"/>
      <c r="G35904" s="7"/>
    </row>
    <row r="35905" spans="6:7" x14ac:dyDescent="0.25">
      <c r="F35905" s="5"/>
      <c r="G35905" s="7"/>
    </row>
    <row r="35906" spans="6:7" x14ac:dyDescent="0.25">
      <c r="F35906" s="5"/>
      <c r="G35906" s="7"/>
    </row>
    <row r="35907" spans="6:7" x14ac:dyDescent="0.25">
      <c r="F35907" s="5"/>
      <c r="G35907" s="7"/>
    </row>
    <row r="35908" spans="6:7" x14ac:dyDescent="0.25">
      <c r="F35908" s="5"/>
      <c r="G35908" s="7"/>
    </row>
    <row r="35909" spans="6:7" x14ac:dyDescent="0.25">
      <c r="F35909" s="5"/>
      <c r="G35909" s="7"/>
    </row>
    <row r="35910" spans="6:7" x14ac:dyDescent="0.25">
      <c r="F35910" s="5"/>
      <c r="G35910" s="7"/>
    </row>
    <row r="35911" spans="6:7" x14ac:dyDescent="0.25">
      <c r="F35911" s="5"/>
      <c r="G35911" s="7"/>
    </row>
    <row r="35912" spans="6:7" x14ac:dyDescent="0.25">
      <c r="F35912" s="5"/>
      <c r="G35912" s="7"/>
    </row>
    <row r="35913" spans="6:7" x14ac:dyDescent="0.25">
      <c r="F35913" s="5"/>
      <c r="G35913" s="7"/>
    </row>
    <row r="35914" spans="6:7" x14ac:dyDescent="0.25">
      <c r="F35914" s="5"/>
      <c r="G35914" s="7"/>
    </row>
    <row r="35915" spans="6:7" x14ac:dyDescent="0.25">
      <c r="F35915" s="5"/>
      <c r="G35915" s="7"/>
    </row>
    <row r="35916" spans="6:7" x14ac:dyDescent="0.25">
      <c r="F35916" s="5"/>
      <c r="G35916" s="7"/>
    </row>
    <row r="35917" spans="6:7" x14ac:dyDescent="0.25">
      <c r="F35917" s="5"/>
      <c r="G35917" s="7"/>
    </row>
    <row r="35918" spans="6:7" x14ac:dyDescent="0.25">
      <c r="F35918" s="5"/>
      <c r="G35918" s="7"/>
    </row>
    <row r="35919" spans="6:7" x14ac:dyDescent="0.25">
      <c r="F35919" s="5"/>
      <c r="G35919" s="7"/>
    </row>
    <row r="35920" spans="6:7" x14ac:dyDescent="0.25">
      <c r="F35920" s="5"/>
      <c r="G35920" s="7"/>
    </row>
    <row r="35921" spans="6:7" x14ac:dyDescent="0.25">
      <c r="F35921" s="5"/>
      <c r="G35921" s="7"/>
    </row>
    <row r="35922" spans="6:7" x14ac:dyDescent="0.25">
      <c r="F35922" s="5"/>
      <c r="G35922" s="7"/>
    </row>
    <row r="35923" spans="6:7" x14ac:dyDescent="0.25">
      <c r="F35923" s="5"/>
      <c r="G35923" s="7"/>
    </row>
    <row r="35924" spans="6:7" x14ac:dyDescent="0.25">
      <c r="F35924" s="5"/>
      <c r="G35924" s="7"/>
    </row>
    <row r="35925" spans="6:7" x14ac:dyDescent="0.25">
      <c r="F35925" s="5"/>
      <c r="G35925" s="7"/>
    </row>
    <row r="35926" spans="6:7" x14ac:dyDescent="0.25">
      <c r="F35926" s="5"/>
      <c r="G35926" s="7"/>
    </row>
    <row r="35927" spans="6:7" x14ac:dyDescent="0.25">
      <c r="F35927" s="5"/>
      <c r="G35927" s="7"/>
    </row>
    <row r="35928" spans="6:7" x14ac:dyDescent="0.25">
      <c r="F35928" s="5"/>
      <c r="G35928" s="7"/>
    </row>
    <row r="35929" spans="6:7" x14ac:dyDescent="0.25">
      <c r="F35929" s="5"/>
      <c r="G35929" s="7"/>
    </row>
    <row r="35930" spans="6:7" x14ac:dyDescent="0.25">
      <c r="F35930" s="5"/>
      <c r="G35930" s="7"/>
    </row>
    <row r="35931" spans="6:7" x14ac:dyDescent="0.25">
      <c r="F35931" s="5"/>
      <c r="G35931" s="7"/>
    </row>
    <row r="35932" spans="6:7" x14ac:dyDescent="0.25">
      <c r="F35932" s="5"/>
      <c r="G35932" s="7"/>
    </row>
    <row r="35933" spans="6:7" x14ac:dyDescent="0.25">
      <c r="F35933" s="5"/>
      <c r="G35933" s="7"/>
    </row>
    <row r="35934" spans="6:7" x14ac:dyDescent="0.25">
      <c r="F35934" s="5"/>
      <c r="G35934" s="7"/>
    </row>
    <row r="35935" spans="6:7" x14ac:dyDescent="0.25">
      <c r="F35935" s="5"/>
      <c r="G35935" s="7"/>
    </row>
    <row r="35936" spans="6:7" x14ac:dyDescent="0.25">
      <c r="F35936" s="5"/>
      <c r="G35936" s="7"/>
    </row>
    <row r="35937" spans="6:7" x14ac:dyDescent="0.25">
      <c r="F35937" s="5"/>
      <c r="G35937" s="7"/>
    </row>
    <row r="35938" spans="6:7" x14ac:dyDescent="0.25">
      <c r="F35938" s="5"/>
      <c r="G35938" s="7"/>
    </row>
    <row r="35939" spans="6:7" x14ac:dyDescent="0.25">
      <c r="F35939" s="5"/>
      <c r="G35939" s="7"/>
    </row>
    <row r="35940" spans="6:7" x14ac:dyDescent="0.25">
      <c r="F35940" s="5"/>
      <c r="G35940" s="7"/>
    </row>
    <row r="35941" spans="6:7" x14ac:dyDescent="0.25">
      <c r="F35941" s="5"/>
      <c r="G35941" s="7"/>
    </row>
    <row r="35942" spans="6:7" x14ac:dyDescent="0.25">
      <c r="F35942" s="5"/>
      <c r="G35942" s="7"/>
    </row>
    <row r="35943" spans="6:7" x14ac:dyDescent="0.25">
      <c r="F35943" s="5"/>
      <c r="G35943" s="7"/>
    </row>
    <row r="35944" spans="6:7" x14ac:dyDescent="0.25">
      <c r="F35944" s="5"/>
      <c r="G35944" s="7"/>
    </row>
    <row r="35945" spans="6:7" x14ac:dyDescent="0.25">
      <c r="F35945" s="5"/>
      <c r="G35945" s="7"/>
    </row>
    <row r="35946" spans="6:7" x14ac:dyDescent="0.25">
      <c r="F35946" s="5"/>
      <c r="G35946" s="7"/>
    </row>
    <row r="35947" spans="6:7" x14ac:dyDescent="0.25">
      <c r="F35947" s="5"/>
      <c r="G35947" s="7"/>
    </row>
    <row r="35948" spans="6:7" x14ac:dyDescent="0.25">
      <c r="F35948" s="5"/>
      <c r="G35948" s="7"/>
    </row>
    <row r="35949" spans="6:7" x14ac:dyDescent="0.25">
      <c r="F35949" s="5"/>
      <c r="G35949" s="7"/>
    </row>
    <row r="35950" spans="6:7" x14ac:dyDescent="0.25">
      <c r="F35950" s="5"/>
      <c r="G35950" s="7"/>
    </row>
    <row r="35951" spans="6:7" x14ac:dyDescent="0.25">
      <c r="F35951" s="5"/>
      <c r="G35951" s="7"/>
    </row>
    <row r="35952" spans="6:7" x14ac:dyDescent="0.25">
      <c r="F35952" s="5"/>
      <c r="G35952" s="7"/>
    </row>
    <row r="35953" spans="6:7" x14ac:dyDescent="0.25">
      <c r="F35953" s="5"/>
      <c r="G35953" s="7"/>
    </row>
    <row r="35954" spans="6:7" x14ac:dyDescent="0.25">
      <c r="F35954" s="5"/>
      <c r="G35954" s="7"/>
    </row>
    <row r="35955" spans="6:7" x14ac:dyDescent="0.25">
      <c r="F35955" s="5"/>
      <c r="G35955" s="7"/>
    </row>
    <row r="35956" spans="6:7" x14ac:dyDescent="0.25">
      <c r="F35956" s="5"/>
      <c r="G35956" s="7"/>
    </row>
    <row r="35957" spans="6:7" x14ac:dyDescent="0.25">
      <c r="F35957" s="5"/>
      <c r="G35957" s="7"/>
    </row>
    <row r="35958" spans="6:7" x14ac:dyDescent="0.25">
      <c r="F35958" s="5"/>
      <c r="G35958" s="7"/>
    </row>
    <row r="35959" spans="6:7" x14ac:dyDescent="0.25">
      <c r="F35959" s="5"/>
      <c r="G35959" s="7"/>
    </row>
    <row r="35960" spans="6:7" x14ac:dyDescent="0.25">
      <c r="F35960" s="5"/>
      <c r="G35960" s="7"/>
    </row>
    <row r="35961" spans="6:7" x14ac:dyDescent="0.25">
      <c r="F35961" s="5"/>
      <c r="G35961" s="7"/>
    </row>
    <row r="35962" spans="6:7" x14ac:dyDescent="0.25">
      <c r="F35962" s="5"/>
      <c r="G35962" s="7"/>
    </row>
    <row r="35963" spans="6:7" x14ac:dyDescent="0.25">
      <c r="F35963" s="5"/>
      <c r="G35963" s="7"/>
    </row>
    <row r="35964" spans="6:7" x14ac:dyDescent="0.25">
      <c r="F35964" s="5"/>
      <c r="G35964" s="7"/>
    </row>
    <row r="35965" spans="6:7" x14ac:dyDescent="0.25">
      <c r="F35965" s="5"/>
      <c r="G35965" s="7"/>
    </row>
    <row r="35966" spans="6:7" x14ac:dyDescent="0.25">
      <c r="F35966" s="5"/>
      <c r="G35966" s="7"/>
    </row>
    <row r="35967" spans="6:7" x14ac:dyDescent="0.25">
      <c r="F35967" s="5"/>
      <c r="G35967" s="7"/>
    </row>
    <row r="35968" spans="6:7" x14ac:dyDescent="0.25">
      <c r="F35968" s="5"/>
      <c r="G35968" s="7"/>
    </row>
    <row r="35969" spans="6:7" x14ac:dyDescent="0.25">
      <c r="F35969" s="5"/>
      <c r="G35969" s="7"/>
    </row>
    <row r="35970" spans="6:7" x14ac:dyDescent="0.25">
      <c r="F35970" s="5"/>
      <c r="G35970" s="7"/>
    </row>
    <row r="35971" spans="6:7" x14ac:dyDescent="0.25">
      <c r="F35971" s="5"/>
      <c r="G35971" s="7"/>
    </row>
    <row r="35972" spans="6:7" x14ac:dyDescent="0.25">
      <c r="F35972" s="5"/>
      <c r="G35972" s="7"/>
    </row>
    <row r="35973" spans="6:7" x14ac:dyDescent="0.25">
      <c r="F35973" s="5"/>
      <c r="G35973" s="7"/>
    </row>
    <row r="35974" spans="6:7" x14ac:dyDescent="0.25">
      <c r="F35974" s="5"/>
      <c r="G35974" s="7"/>
    </row>
    <row r="35975" spans="6:7" x14ac:dyDescent="0.25">
      <c r="F35975" s="5"/>
      <c r="G35975" s="7"/>
    </row>
    <row r="35976" spans="6:7" x14ac:dyDescent="0.25">
      <c r="F35976" s="5"/>
      <c r="G35976" s="7"/>
    </row>
    <row r="35977" spans="6:7" x14ac:dyDescent="0.25">
      <c r="F35977" s="5"/>
      <c r="G35977" s="7"/>
    </row>
    <row r="35978" spans="6:7" x14ac:dyDescent="0.25">
      <c r="F35978" s="5"/>
      <c r="G35978" s="7"/>
    </row>
    <row r="35979" spans="6:7" x14ac:dyDescent="0.25">
      <c r="F35979" s="5"/>
      <c r="G35979" s="7"/>
    </row>
    <row r="35980" spans="6:7" x14ac:dyDescent="0.25">
      <c r="F35980" s="5"/>
      <c r="G35980" s="7"/>
    </row>
    <row r="35981" spans="6:7" x14ac:dyDescent="0.25">
      <c r="F35981" s="5"/>
      <c r="G35981" s="7"/>
    </row>
    <row r="35982" spans="6:7" x14ac:dyDescent="0.25">
      <c r="F35982" s="5"/>
      <c r="G35982" s="7"/>
    </row>
    <row r="35983" spans="6:7" x14ac:dyDescent="0.25">
      <c r="F35983" s="5"/>
      <c r="G35983" s="7"/>
    </row>
    <row r="35984" spans="6:7" x14ac:dyDescent="0.25">
      <c r="F35984" s="5"/>
      <c r="G35984" s="7"/>
    </row>
    <row r="35985" spans="6:7" x14ac:dyDescent="0.25">
      <c r="F35985" s="5"/>
      <c r="G35985" s="7"/>
    </row>
    <row r="35986" spans="6:7" x14ac:dyDescent="0.25">
      <c r="F35986" s="5"/>
      <c r="G35986" s="7"/>
    </row>
    <row r="35987" spans="6:7" x14ac:dyDescent="0.25">
      <c r="F35987" s="5"/>
      <c r="G35987" s="7"/>
    </row>
    <row r="35988" spans="6:7" x14ac:dyDescent="0.25">
      <c r="F35988" s="5"/>
      <c r="G35988" s="7"/>
    </row>
    <row r="35989" spans="6:7" x14ac:dyDescent="0.25">
      <c r="F35989" s="5"/>
      <c r="G35989" s="7"/>
    </row>
    <row r="35990" spans="6:7" x14ac:dyDescent="0.25">
      <c r="F35990" s="5"/>
      <c r="G35990" s="7"/>
    </row>
    <row r="35991" spans="6:7" x14ac:dyDescent="0.25">
      <c r="F35991" s="5"/>
      <c r="G35991" s="7"/>
    </row>
    <row r="35992" spans="6:7" x14ac:dyDescent="0.25">
      <c r="F35992" s="5"/>
      <c r="G35992" s="7"/>
    </row>
    <row r="35993" spans="6:7" x14ac:dyDescent="0.25">
      <c r="F35993" s="5"/>
      <c r="G35993" s="7"/>
    </row>
    <row r="35994" spans="6:7" x14ac:dyDescent="0.25">
      <c r="F35994" s="5"/>
      <c r="G35994" s="7"/>
    </row>
    <row r="35995" spans="6:7" x14ac:dyDescent="0.25">
      <c r="F35995" s="5"/>
      <c r="G35995" s="7"/>
    </row>
    <row r="35996" spans="6:7" x14ac:dyDescent="0.25">
      <c r="F35996" s="5"/>
      <c r="G35996" s="7"/>
    </row>
    <row r="35997" spans="6:7" x14ac:dyDescent="0.25">
      <c r="F35997" s="5"/>
      <c r="G35997" s="7"/>
    </row>
    <row r="35998" spans="6:7" x14ac:dyDescent="0.25">
      <c r="F35998" s="5"/>
      <c r="G35998" s="7"/>
    </row>
    <row r="35999" spans="6:7" x14ac:dyDescent="0.25">
      <c r="F35999" s="5"/>
      <c r="G35999" s="7"/>
    </row>
    <row r="36000" spans="6:7" x14ac:dyDescent="0.25">
      <c r="F36000" s="5"/>
      <c r="G36000" s="7"/>
    </row>
    <row r="36001" spans="6:7" x14ac:dyDescent="0.25">
      <c r="F36001" s="5"/>
      <c r="G36001" s="7"/>
    </row>
    <row r="36002" spans="6:7" x14ac:dyDescent="0.25">
      <c r="F36002" s="5"/>
      <c r="G36002" s="7"/>
    </row>
    <row r="36003" spans="6:7" x14ac:dyDescent="0.25">
      <c r="F36003" s="5"/>
      <c r="G36003" s="7"/>
    </row>
    <row r="36004" spans="6:7" x14ac:dyDescent="0.25">
      <c r="F36004" s="5"/>
      <c r="G36004" s="7"/>
    </row>
    <row r="36005" spans="6:7" x14ac:dyDescent="0.25">
      <c r="F36005" s="5"/>
      <c r="G36005" s="7"/>
    </row>
    <row r="36006" spans="6:7" x14ac:dyDescent="0.25">
      <c r="F36006" s="5"/>
      <c r="G36006" s="7"/>
    </row>
    <row r="36007" spans="6:7" x14ac:dyDescent="0.25">
      <c r="F36007" s="5"/>
      <c r="G36007" s="7"/>
    </row>
    <row r="36008" spans="6:7" x14ac:dyDescent="0.25">
      <c r="F36008" s="5"/>
      <c r="G36008" s="7"/>
    </row>
    <row r="36009" spans="6:7" x14ac:dyDescent="0.25">
      <c r="F36009" s="5"/>
      <c r="G36009" s="7"/>
    </row>
    <row r="36010" spans="6:7" x14ac:dyDescent="0.25">
      <c r="F36010" s="5"/>
      <c r="G36010" s="7"/>
    </row>
    <row r="36011" spans="6:7" x14ac:dyDescent="0.25">
      <c r="F36011" s="5"/>
      <c r="G36011" s="7"/>
    </row>
    <row r="36012" spans="6:7" x14ac:dyDescent="0.25">
      <c r="F36012" s="5"/>
      <c r="G36012" s="7"/>
    </row>
    <row r="36013" spans="6:7" x14ac:dyDescent="0.25">
      <c r="F36013" s="5"/>
      <c r="G36013" s="7"/>
    </row>
    <row r="36014" spans="6:7" x14ac:dyDescent="0.25">
      <c r="F36014" s="5"/>
      <c r="G36014" s="7"/>
    </row>
    <row r="36015" spans="6:7" x14ac:dyDescent="0.25">
      <c r="F36015" s="5"/>
      <c r="G36015" s="7"/>
    </row>
    <row r="36016" spans="6:7" x14ac:dyDescent="0.25">
      <c r="F36016" s="5"/>
      <c r="G36016" s="7"/>
    </row>
    <row r="36017" spans="6:7" x14ac:dyDescent="0.25">
      <c r="F36017" s="5"/>
      <c r="G36017" s="7"/>
    </row>
    <row r="36018" spans="6:7" x14ac:dyDescent="0.25">
      <c r="F36018" s="5"/>
      <c r="G36018" s="7"/>
    </row>
    <row r="36019" spans="6:7" x14ac:dyDescent="0.25">
      <c r="F36019" s="5"/>
      <c r="G36019" s="7"/>
    </row>
    <row r="36020" spans="6:7" x14ac:dyDescent="0.25">
      <c r="F36020" s="5"/>
      <c r="G36020" s="7"/>
    </row>
    <row r="36021" spans="6:7" x14ac:dyDescent="0.25">
      <c r="F36021" s="5"/>
      <c r="G36021" s="7"/>
    </row>
    <row r="36022" spans="6:7" x14ac:dyDescent="0.25">
      <c r="F36022" s="5"/>
      <c r="G36022" s="7"/>
    </row>
    <row r="36023" spans="6:7" x14ac:dyDescent="0.25">
      <c r="F36023" s="5"/>
      <c r="G36023" s="7"/>
    </row>
    <row r="36024" spans="6:7" x14ac:dyDescent="0.25">
      <c r="F36024" s="5"/>
      <c r="G36024" s="7"/>
    </row>
    <row r="36025" spans="6:7" x14ac:dyDescent="0.25">
      <c r="F36025" s="5"/>
      <c r="G36025" s="7"/>
    </row>
    <row r="36026" spans="6:7" x14ac:dyDescent="0.25">
      <c r="F36026" s="5"/>
      <c r="G36026" s="7"/>
    </row>
    <row r="36027" spans="6:7" x14ac:dyDescent="0.25">
      <c r="F36027" s="5"/>
      <c r="G36027" s="7"/>
    </row>
    <row r="36028" spans="6:7" x14ac:dyDescent="0.25">
      <c r="F36028" s="5"/>
      <c r="G36028" s="7"/>
    </row>
    <row r="36029" spans="6:7" x14ac:dyDescent="0.25">
      <c r="F36029" s="5"/>
      <c r="G36029" s="7"/>
    </row>
    <row r="36030" spans="6:7" x14ac:dyDescent="0.25">
      <c r="F36030" s="5"/>
      <c r="G36030" s="7"/>
    </row>
    <row r="36031" spans="6:7" x14ac:dyDescent="0.25">
      <c r="F36031" s="5"/>
      <c r="G36031" s="7"/>
    </row>
    <row r="36032" spans="6:7" x14ac:dyDescent="0.25">
      <c r="F36032" s="5"/>
      <c r="G36032" s="7"/>
    </row>
    <row r="36033" spans="6:7" x14ac:dyDescent="0.25">
      <c r="F36033" s="5"/>
      <c r="G36033" s="7"/>
    </row>
    <row r="36034" spans="6:7" x14ac:dyDescent="0.25">
      <c r="F36034" s="5"/>
      <c r="G36034" s="7"/>
    </row>
    <row r="36035" spans="6:7" x14ac:dyDescent="0.25">
      <c r="F36035" s="5"/>
      <c r="G36035" s="7"/>
    </row>
    <row r="36036" spans="6:7" x14ac:dyDescent="0.25">
      <c r="F36036" s="5"/>
      <c r="G36036" s="7"/>
    </row>
    <row r="36037" spans="6:7" x14ac:dyDescent="0.25">
      <c r="F36037" s="5"/>
      <c r="G36037" s="7"/>
    </row>
    <row r="36038" spans="6:7" x14ac:dyDescent="0.25">
      <c r="F36038" s="5"/>
      <c r="G36038" s="7"/>
    </row>
    <row r="36039" spans="6:7" x14ac:dyDescent="0.25">
      <c r="F36039" s="5"/>
      <c r="G36039" s="7"/>
    </row>
    <row r="36040" spans="6:7" x14ac:dyDescent="0.25">
      <c r="F36040" s="5"/>
      <c r="G36040" s="7"/>
    </row>
    <row r="36041" spans="6:7" x14ac:dyDescent="0.25">
      <c r="F36041" s="5"/>
      <c r="G36041" s="7"/>
    </row>
    <row r="36042" spans="6:7" x14ac:dyDescent="0.25">
      <c r="F36042" s="5"/>
      <c r="G36042" s="7"/>
    </row>
    <row r="36043" spans="6:7" x14ac:dyDescent="0.25">
      <c r="F36043" s="5"/>
      <c r="G36043" s="7"/>
    </row>
    <row r="36044" spans="6:7" x14ac:dyDescent="0.25">
      <c r="F36044" s="5"/>
      <c r="G36044" s="7"/>
    </row>
    <row r="36045" spans="6:7" x14ac:dyDescent="0.25">
      <c r="F36045" s="5"/>
      <c r="G36045" s="7"/>
    </row>
    <row r="36046" spans="6:7" x14ac:dyDescent="0.25">
      <c r="F36046" s="5"/>
      <c r="G36046" s="7"/>
    </row>
    <row r="36047" spans="6:7" x14ac:dyDescent="0.25">
      <c r="F36047" s="5"/>
      <c r="G36047" s="7"/>
    </row>
    <row r="36048" spans="6:7" x14ac:dyDescent="0.25">
      <c r="F36048" s="5"/>
      <c r="G36048" s="7"/>
    </row>
    <row r="36049" spans="6:7" x14ac:dyDescent="0.25">
      <c r="F36049" s="5"/>
      <c r="G36049" s="7"/>
    </row>
    <row r="36050" spans="6:7" x14ac:dyDescent="0.25">
      <c r="F36050" s="5"/>
      <c r="G36050" s="7"/>
    </row>
    <row r="36051" spans="6:7" x14ac:dyDescent="0.25">
      <c r="F36051" s="5"/>
      <c r="G36051" s="7"/>
    </row>
    <row r="36052" spans="6:7" x14ac:dyDescent="0.25">
      <c r="F36052" s="5"/>
      <c r="G36052" s="7"/>
    </row>
    <row r="36053" spans="6:7" x14ac:dyDescent="0.25">
      <c r="F36053" s="5"/>
      <c r="G36053" s="7"/>
    </row>
    <row r="36054" spans="6:7" x14ac:dyDescent="0.25">
      <c r="F36054" s="5"/>
      <c r="G36054" s="7"/>
    </row>
    <row r="36055" spans="6:7" x14ac:dyDescent="0.25">
      <c r="F36055" s="5"/>
      <c r="G36055" s="7"/>
    </row>
    <row r="36056" spans="6:7" x14ac:dyDescent="0.25">
      <c r="F36056" s="5"/>
      <c r="G36056" s="7"/>
    </row>
    <row r="36057" spans="6:7" x14ac:dyDescent="0.25">
      <c r="F36057" s="5"/>
      <c r="G36057" s="7"/>
    </row>
    <row r="36058" spans="6:7" x14ac:dyDescent="0.25">
      <c r="F36058" s="5"/>
      <c r="G36058" s="7"/>
    </row>
    <row r="36059" spans="6:7" x14ac:dyDescent="0.25">
      <c r="F36059" s="5"/>
      <c r="G36059" s="7"/>
    </row>
    <row r="36060" spans="6:7" x14ac:dyDescent="0.25">
      <c r="F36060" s="5"/>
      <c r="G36060" s="7"/>
    </row>
    <row r="36061" spans="6:7" x14ac:dyDescent="0.25">
      <c r="F36061" s="5"/>
      <c r="G36061" s="7"/>
    </row>
    <row r="36062" spans="6:7" x14ac:dyDescent="0.25">
      <c r="F36062" s="5"/>
      <c r="G36062" s="7"/>
    </row>
    <row r="36063" spans="6:7" x14ac:dyDescent="0.25">
      <c r="F36063" s="5"/>
      <c r="G36063" s="7"/>
    </row>
    <row r="36064" spans="6:7" x14ac:dyDescent="0.25">
      <c r="F36064" s="5"/>
      <c r="G36064" s="7"/>
    </row>
    <row r="36065" spans="6:7" x14ac:dyDescent="0.25">
      <c r="F36065" s="5"/>
      <c r="G36065" s="7"/>
    </row>
    <row r="36066" spans="6:7" x14ac:dyDescent="0.25">
      <c r="F36066" s="5"/>
      <c r="G36066" s="7"/>
    </row>
    <row r="36067" spans="6:7" x14ac:dyDescent="0.25">
      <c r="F36067" s="5"/>
      <c r="G36067" s="7"/>
    </row>
    <row r="36068" spans="6:7" x14ac:dyDescent="0.25">
      <c r="F36068" s="5"/>
      <c r="G36068" s="7"/>
    </row>
    <row r="36069" spans="6:7" x14ac:dyDescent="0.25">
      <c r="F36069" s="5"/>
      <c r="G36069" s="7"/>
    </row>
    <row r="36070" spans="6:7" x14ac:dyDescent="0.25">
      <c r="F36070" s="5"/>
      <c r="G36070" s="7"/>
    </row>
    <row r="36071" spans="6:7" x14ac:dyDescent="0.25">
      <c r="F36071" s="5"/>
      <c r="G36071" s="7"/>
    </row>
    <row r="36072" spans="6:7" x14ac:dyDescent="0.25">
      <c r="F36072" s="5"/>
      <c r="G36072" s="7"/>
    </row>
    <row r="36073" spans="6:7" x14ac:dyDescent="0.25">
      <c r="F36073" s="5"/>
      <c r="G36073" s="7"/>
    </row>
    <row r="36074" spans="6:7" x14ac:dyDescent="0.25">
      <c r="F36074" s="5"/>
      <c r="G36074" s="7"/>
    </row>
    <row r="36075" spans="6:7" x14ac:dyDescent="0.25">
      <c r="F36075" s="5"/>
      <c r="G36075" s="7"/>
    </row>
    <row r="36076" spans="6:7" x14ac:dyDescent="0.25">
      <c r="F36076" s="5"/>
      <c r="G36076" s="7"/>
    </row>
    <row r="36077" spans="6:7" x14ac:dyDescent="0.25">
      <c r="F36077" s="5"/>
      <c r="G36077" s="7"/>
    </row>
    <row r="36078" spans="6:7" x14ac:dyDescent="0.25">
      <c r="F36078" s="5"/>
      <c r="G36078" s="7"/>
    </row>
    <row r="36079" spans="6:7" x14ac:dyDescent="0.25">
      <c r="F36079" s="5"/>
      <c r="G36079" s="7"/>
    </row>
    <row r="36080" spans="6:7" x14ac:dyDescent="0.25">
      <c r="F36080" s="5"/>
      <c r="G36080" s="7"/>
    </row>
    <row r="36081" spans="6:7" x14ac:dyDescent="0.25">
      <c r="F36081" s="5"/>
      <c r="G36081" s="7"/>
    </row>
    <row r="36082" spans="6:7" x14ac:dyDescent="0.25">
      <c r="F36082" s="5"/>
      <c r="G36082" s="7"/>
    </row>
    <row r="36083" spans="6:7" x14ac:dyDescent="0.25">
      <c r="F36083" s="5"/>
      <c r="G36083" s="7"/>
    </row>
    <row r="36084" spans="6:7" x14ac:dyDescent="0.25">
      <c r="F36084" s="5"/>
      <c r="G36084" s="7"/>
    </row>
    <row r="36085" spans="6:7" x14ac:dyDescent="0.25">
      <c r="F36085" s="5"/>
      <c r="G36085" s="7"/>
    </row>
    <row r="36086" spans="6:7" x14ac:dyDescent="0.25">
      <c r="F36086" s="5"/>
      <c r="G36086" s="7"/>
    </row>
    <row r="36087" spans="6:7" x14ac:dyDescent="0.25">
      <c r="F36087" s="5"/>
      <c r="G36087" s="7"/>
    </row>
    <row r="36088" spans="6:7" x14ac:dyDescent="0.25">
      <c r="F36088" s="5"/>
      <c r="G36088" s="7"/>
    </row>
    <row r="36089" spans="6:7" x14ac:dyDescent="0.25">
      <c r="F36089" s="5"/>
      <c r="G36089" s="7"/>
    </row>
    <row r="36090" spans="6:7" x14ac:dyDescent="0.25">
      <c r="F36090" s="5"/>
      <c r="G36090" s="7"/>
    </row>
    <row r="36091" spans="6:7" x14ac:dyDescent="0.25">
      <c r="F36091" s="5"/>
      <c r="G36091" s="7"/>
    </row>
    <row r="36092" spans="6:7" x14ac:dyDescent="0.25">
      <c r="F36092" s="5"/>
      <c r="G36092" s="7"/>
    </row>
    <row r="36093" spans="6:7" x14ac:dyDescent="0.25">
      <c r="F36093" s="5"/>
      <c r="G36093" s="7"/>
    </row>
    <row r="36094" spans="6:7" x14ac:dyDescent="0.25">
      <c r="F36094" s="5"/>
      <c r="G36094" s="7"/>
    </row>
    <row r="36095" spans="6:7" x14ac:dyDescent="0.25">
      <c r="F36095" s="5"/>
      <c r="G36095" s="7"/>
    </row>
    <row r="36096" spans="6:7" x14ac:dyDescent="0.25">
      <c r="F36096" s="5"/>
      <c r="G36096" s="7"/>
    </row>
    <row r="36097" spans="6:7" x14ac:dyDescent="0.25">
      <c r="F36097" s="5"/>
      <c r="G36097" s="7"/>
    </row>
    <row r="36098" spans="6:7" x14ac:dyDescent="0.25">
      <c r="F36098" s="5"/>
      <c r="G36098" s="7"/>
    </row>
    <row r="36099" spans="6:7" x14ac:dyDescent="0.25">
      <c r="F36099" s="5"/>
      <c r="G36099" s="7"/>
    </row>
    <row r="36100" spans="6:7" x14ac:dyDescent="0.25">
      <c r="F36100" s="5"/>
      <c r="G36100" s="7"/>
    </row>
    <row r="36101" spans="6:7" x14ac:dyDescent="0.25">
      <c r="F36101" s="5"/>
      <c r="G36101" s="7"/>
    </row>
    <row r="36102" spans="6:7" x14ac:dyDescent="0.25">
      <c r="F36102" s="5"/>
      <c r="G36102" s="7"/>
    </row>
    <row r="36103" spans="6:7" x14ac:dyDescent="0.25">
      <c r="F36103" s="5"/>
      <c r="G36103" s="7"/>
    </row>
    <row r="36104" spans="6:7" x14ac:dyDescent="0.25">
      <c r="F36104" s="5"/>
      <c r="G36104" s="7"/>
    </row>
    <row r="36105" spans="6:7" x14ac:dyDescent="0.25">
      <c r="F36105" s="5"/>
      <c r="G36105" s="7"/>
    </row>
    <row r="36106" spans="6:7" x14ac:dyDescent="0.25">
      <c r="F36106" s="5"/>
      <c r="G36106" s="7"/>
    </row>
    <row r="36107" spans="6:7" x14ac:dyDescent="0.25">
      <c r="F36107" s="5"/>
      <c r="G36107" s="7"/>
    </row>
    <row r="36108" spans="6:7" x14ac:dyDescent="0.25">
      <c r="F36108" s="5"/>
      <c r="G36108" s="7"/>
    </row>
    <row r="36109" spans="6:7" x14ac:dyDescent="0.25">
      <c r="F36109" s="5"/>
      <c r="G36109" s="7"/>
    </row>
    <row r="36110" spans="6:7" x14ac:dyDescent="0.25">
      <c r="F36110" s="5"/>
      <c r="G36110" s="7"/>
    </row>
    <row r="36111" spans="6:7" x14ac:dyDescent="0.25">
      <c r="F36111" s="5"/>
      <c r="G36111" s="7"/>
    </row>
    <row r="36112" spans="6:7" x14ac:dyDescent="0.25">
      <c r="F36112" s="5"/>
      <c r="G36112" s="7"/>
    </row>
    <row r="36113" spans="6:7" x14ac:dyDescent="0.25">
      <c r="F36113" s="5"/>
      <c r="G36113" s="7"/>
    </row>
    <row r="36114" spans="6:7" x14ac:dyDescent="0.25">
      <c r="F36114" s="5"/>
      <c r="G36114" s="7"/>
    </row>
    <row r="36115" spans="6:7" x14ac:dyDescent="0.25">
      <c r="F36115" s="5"/>
      <c r="G36115" s="7"/>
    </row>
    <row r="36116" spans="6:7" x14ac:dyDescent="0.25">
      <c r="F36116" s="5"/>
      <c r="G36116" s="7"/>
    </row>
    <row r="36117" spans="6:7" x14ac:dyDescent="0.25">
      <c r="F36117" s="5"/>
      <c r="G36117" s="7"/>
    </row>
    <row r="36118" spans="6:7" x14ac:dyDescent="0.25">
      <c r="F36118" s="5"/>
      <c r="G36118" s="7"/>
    </row>
    <row r="36119" spans="6:7" x14ac:dyDescent="0.25">
      <c r="F36119" s="5"/>
      <c r="G36119" s="7"/>
    </row>
    <row r="36120" spans="6:7" x14ac:dyDescent="0.25">
      <c r="F36120" s="5"/>
      <c r="G36120" s="7"/>
    </row>
    <row r="36121" spans="6:7" x14ac:dyDescent="0.25">
      <c r="F36121" s="5"/>
      <c r="G36121" s="7"/>
    </row>
    <row r="36122" spans="6:7" x14ac:dyDescent="0.25">
      <c r="F36122" s="5"/>
      <c r="G36122" s="7"/>
    </row>
    <row r="36123" spans="6:7" x14ac:dyDescent="0.25">
      <c r="F36123" s="5"/>
      <c r="G36123" s="7"/>
    </row>
    <row r="36124" spans="6:7" x14ac:dyDescent="0.25">
      <c r="F36124" s="5"/>
      <c r="G36124" s="7"/>
    </row>
    <row r="36125" spans="6:7" x14ac:dyDescent="0.25">
      <c r="F36125" s="5"/>
      <c r="G36125" s="7"/>
    </row>
    <row r="36126" spans="6:7" x14ac:dyDescent="0.25">
      <c r="F36126" s="5"/>
      <c r="G36126" s="7"/>
    </row>
    <row r="36127" spans="6:7" x14ac:dyDescent="0.25">
      <c r="F36127" s="5"/>
      <c r="G36127" s="7"/>
    </row>
    <row r="36128" spans="6:7" x14ac:dyDescent="0.25">
      <c r="F36128" s="5"/>
      <c r="G36128" s="7"/>
    </row>
    <row r="36129" spans="6:7" x14ac:dyDescent="0.25">
      <c r="F36129" s="5"/>
      <c r="G36129" s="7"/>
    </row>
    <row r="36130" spans="6:7" x14ac:dyDescent="0.25">
      <c r="F36130" s="5"/>
      <c r="G36130" s="7"/>
    </row>
    <row r="36131" spans="6:7" x14ac:dyDescent="0.25">
      <c r="F36131" s="5"/>
      <c r="G36131" s="7"/>
    </row>
    <row r="36132" spans="6:7" x14ac:dyDescent="0.25">
      <c r="F36132" s="5"/>
      <c r="G36132" s="7"/>
    </row>
    <row r="36133" spans="6:7" x14ac:dyDescent="0.25">
      <c r="F36133" s="5"/>
      <c r="G36133" s="7"/>
    </row>
    <row r="36134" spans="6:7" x14ac:dyDescent="0.25">
      <c r="F36134" s="5"/>
      <c r="G36134" s="7"/>
    </row>
    <row r="36135" spans="6:7" x14ac:dyDescent="0.25">
      <c r="F36135" s="5"/>
      <c r="G36135" s="7"/>
    </row>
    <row r="36136" spans="6:7" x14ac:dyDescent="0.25">
      <c r="F36136" s="5"/>
      <c r="G36136" s="7"/>
    </row>
    <row r="36137" spans="6:7" x14ac:dyDescent="0.25">
      <c r="F36137" s="5"/>
      <c r="G36137" s="7"/>
    </row>
    <row r="36138" spans="6:7" x14ac:dyDescent="0.25">
      <c r="F36138" s="5"/>
      <c r="G36138" s="7"/>
    </row>
    <row r="36139" spans="6:7" x14ac:dyDescent="0.25">
      <c r="F36139" s="5"/>
      <c r="G36139" s="7"/>
    </row>
    <row r="36140" spans="6:7" x14ac:dyDescent="0.25">
      <c r="F36140" s="5"/>
      <c r="G36140" s="7"/>
    </row>
    <row r="36141" spans="6:7" x14ac:dyDescent="0.25">
      <c r="F36141" s="5"/>
      <c r="G36141" s="7"/>
    </row>
    <row r="36142" spans="6:7" x14ac:dyDescent="0.25">
      <c r="F36142" s="5"/>
      <c r="G36142" s="7"/>
    </row>
    <row r="36143" spans="6:7" x14ac:dyDescent="0.25">
      <c r="F36143" s="5"/>
      <c r="G36143" s="7"/>
    </row>
    <row r="36144" spans="6:7" x14ac:dyDescent="0.25">
      <c r="F36144" s="5"/>
      <c r="G36144" s="7"/>
    </row>
    <row r="36145" spans="6:7" x14ac:dyDescent="0.25">
      <c r="F36145" s="5"/>
      <c r="G36145" s="7"/>
    </row>
    <row r="36146" spans="6:7" x14ac:dyDescent="0.25">
      <c r="F36146" s="5"/>
      <c r="G36146" s="7"/>
    </row>
    <row r="36147" spans="6:7" x14ac:dyDescent="0.25">
      <c r="F36147" s="5"/>
      <c r="G36147" s="7"/>
    </row>
    <row r="36148" spans="6:7" x14ac:dyDescent="0.25">
      <c r="F36148" s="5"/>
      <c r="G36148" s="7"/>
    </row>
    <row r="36149" spans="6:7" x14ac:dyDescent="0.25">
      <c r="F36149" s="5"/>
      <c r="G36149" s="7"/>
    </row>
    <row r="36150" spans="6:7" x14ac:dyDescent="0.25">
      <c r="F36150" s="5"/>
      <c r="G36150" s="7"/>
    </row>
    <row r="36151" spans="6:7" x14ac:dyDescent="0.25">
      <c r="F36151" s="5"/>
      <c r="G36151" s="7"/>
    </row>
    <row r="36152" spans="6:7" x14ac:dyDescent="0.25">
      <c r="F36152" s="5"/>
      <c r="G36152" s="7"/>
    </row>
    <row r="36153" spans="6:7" x14ac:dyDescent="0.25">
      <c r="F36153" s="5"/>
      <c r="G36153" s="7"/>
    </row>
    <row r="36154" spans="6:7" x14ac:dyDescent="0.25">
      <c r="F36154" s="5"/>
      <c r="G36154" s="7"/>
    </row>
    <row r="36155" spans="6:7" x14ac:dyDescent="0.25">
      <c r="F36155" s="5"/>
      <c r="G36155" s="7"/>
    </row>
    <row r="36156" spans="6:7" x14ac:dyDescent="0.25">
      <c r="F36156" s="5"/>
      <c r="G36156" s="7"/>
    </row>
    <row r="36157" spans="6:7" x14ac:dyDescent="0.25">
      <c r="F36157" s="5"/>
      <c r="G36157" s="7"/>
    </row>
    <row r="36158" spans="6:7" x14ac:dyDescent="0.25">
      <c r="F36158" s="5"/>
      <c r="G36158" s="7"/>
    </row>
    <row r="36159" spans="6:7" x14ac:dyDescent="0.25">
      <c r="F36159" s="5"/>
      <c r="G36159" s="7"/>
    </row>
    <row r="36160" spans="6:7" x14ac:dyDescent="0.25">
      <c r="F36160" s="5"/>
      <c r="G36160" s="7"/>
    </row>
    <row r="36161" spans="6:7" x14ac:dyDescent="0.25">
      <c r="F36161" s="5"/>
      <c r="G36161" s="7"/>
    </row>
    <row r="36162" spans="6:7" x14ac:dyDescent="0.25">
      <c r="F36162" s="5"/>
      <c r="G36162" s="7"/>
    </row>
    <row r="36163" spans="6:7" x14ac:dyDescent="0.25">
      <c r="F36163" s="5"/>
      <c r="G36163" s="7"/>
    </row>
    <row r="36164" spans="6:7" x14ac:dyDescent="0.25">
      <c r="F36164" s="5"/>
      <c r="G36164" s="7"/>
    </row>
    <row r="36165" spans="6:7" x14ac:dyDescent="0.25">
      <c r="F36165" s="5"/>
      <c r="G36165" s="7"/>
    </row>
    <row r="36166" spans="6:7" x14ac:dyDescent="0.25">
      <c r="F36166" s="5"/>
      <c r="G36166" s="7"/>
    </row>
    <row r="36167" spans="6:7" x14ac:dyDescent="0.25">
      <c r="F36167" s="5"/>
      <c r="G36167" s="7"/>
    </row>
    <row r="36168" spans="6:7" x14ac:dyDescent="0.25">
      <c r="F36168" s="5"/>
      <c r="G36168" s="7"/>
    </row>
    <row r="36169" spans="6:7" x14ac:dyDescent="0.25">
      <c r="F36169" s="5"/>
      <c r="G36169" s="7"/>
    </row>
    <row r="36170" spans="6:7" x14ac:dyDescent="0.25">
      <c r="F36170" s="5"/>
      <c r="G36170" s="7"/>
    </row>
    <row r="36171" spans="6:7" x14ac:dyDescent="0.25">
      <c r="F36171" s="5"/>
      <c r="G36171" s="7"/>
    </row>
    <row r="36172" spans="6:7" x14ac:dyDescent="0.25">
      <c r="F36172" s="5"/>
      <c r="G36172" s="7"/>
    </row>
    <row r="36173" spans="6:7" x14ac:dyDescent="0.25">
      <c r="F36173" s="5"/>
      <c r="G36173" s="7"/>
    </row>
    <row r="36174" spans="6:7" x14ac:dyDescent="0.25">
      <c r="F36174" s="5"/>
      <c r="G36174" s="7"/>
    </row>
    <row r="36175" spans="6:7" x14ac:dyDescent="0.25">
      <c r="F36175" s="5"/>
      <c r="G36175" s="7"/>
    </row>
    <row r="36176" spans="6:7" x14ac:dyDescent="0.25">
      <c r="F36176" s="5"/>
      <c r="G36176" s="7"/>
    </row>
    <row r="36177" spans="6:7" x14ac:dyDescent="0.25">
      <c r="F36177" s="5"/>
      <c r="G36177" s="7"/>
    </row>
    <row r="36178" spans="6:7" x14ac:dyDescent="0.25">
      <c r="F36178" s="5"/>
      <c r="G36178" s="7"/>
    </row>
    <row r="36179" spans="6:7" x14ac:dyDescent="0.25">
      <c r="F36179" s="5"/>
      <c r="G36179" s="7"/>
    </row>
    <row r="36180" spans="6:7" x14ac:dyDescent="0.25">
      <c r="F36180" s="5"/>
      <c r="G36180" s="7"/>
    </row>
    <row r="36181" spans="6:7" x14ac:dyDescent="0.25">
      <c r="F36181" s="5"/>
      <c r="G36181" s="7"/>
    </row>
    <row r="36182" spans="6:7" x14ac:dyDescent="0.25">
      <c r="F36182" s="5"/>
      <c r="G36182" s="7"/>
    </row>
    <row r="36183" spans="6:7" x14ac:dyDescent="0.25">
      <c r="F36183" s="5"/>
      <c r="G36183" s="7"/>
    </row>
    <row r="36184" spans="6:7" x14ac:dyDescent="0.25">
      <c r="F36184" s="5"/>
      <c r="G36184" s="7"/>
    </row>
    <row r="36185" spans="6:7" x14ac:dyDescent="0.25">
      <c r="F36185" s="5"/>
      <c r="G36185" s="7"/>
    </row>
    <row r="36186" spans="6:7" x14ac:dyDescent="0.25">
      <c r="F36186" s="5"/>
      <c r="G36186" s="7"/>
    </row>
    <row r="36187" spans="6:7" x14ac:dyDescent="0.25">
      <c r="F36187" s="5"/>
      <c r="G36187" s="7"/>
    </row>
    <row r="36188" spans="6:7" x14ac:dyDescent="0.25">
      <c r="F36188" s="5"/>
      <c r="G36188" s="7"/>
    </row>
    <row r="36189" spans="6:7" x14ac:dyDescent="0.25">
      <c r="F36189" s="5"/>
      <c r="G36189" s="7"/>
    </row>
    <row r="36190" spans="6:7" x14ac:dyDescent="0.25">
      <c r="F36190" s="5"/>
      <c r="G36190" s="7"/>
    </row>
    <row r="36191" spans="6:7" x14ac:dyDescent="0.25">
      <c r="F36191" s="5"/>
      <c r="G36191" s="7"/>
    </row>
    <row r="36192" spans="6:7" x14ac:dyDescent="0.25">
      <c r="F36192" s="5"/>
      <c r="G36192" s="7"/>
    </row>
    <row r="36193" spans="6:7" x14ac:dyDescent="0.25">
      <c r="F36193" s="5"/>
      <c r="G36193" s="7"/>
    </row>
    <row r="36194" spans="6:7" x14ac:dyDescent="0.25">
      <c r="F36194" s="5"/>
      <c r="G36194" s="7"/>
    </row>
    <row r="36195" spans="6:7" x14ac:dyDescent="0.25">
      <c r="F36195" s="5"/>
      <c r="G36195" s="7"/>
    </row>
    <row r="36196" spans="6:7" x14ac:dyDescent="0.25">
      <c r="F36196" s="5"/>
      <c r="G36196" s="7"/>
    </row>
    <row r="36197" spans="6:7" x14ac:dyDescent="0.25">
      <c r="F36197" s="5"/>
      <c r="G36197" s="7"/>
    </row>
    <row r="36198" spans="6:7" x14ac:dyDescent="0.25">
      <c r="F36198" s="5"/>
      <c r="G36198" s="7"/>
    </row>
    <row r="36199" spans="6:7" x14ac:dyDescent="0.25">
      <c r="F36199" s="5"/>
      <c r="G36199" s="7"/>
    </row>
    <row r="36200" spans="6:7" x14ac:dyDescent="0.25">
      <c r="F36200" s="5"/>
      <c r="G36200" s="7"/>
    </row>
    <row r="36201" spans="6:7" x14ac:dyDescent="0.25">
      <c r="F36201" s="5"/>
      <c r="G36201" s="7"/>
    </row>
    <row r="36202" spans="6:7" x14ac:dyDescent="0.25">
      <c r="F36202" s="5"/>
      <c r="G36202" s="7"/>
    </row>
    <row r="36203" spans="6:7" x14ac:dyDescent="0.25">
      <c r="F36203" s="5"/>
      <c r="G36203" s="7"/>
    </row>
    <row r="36204" spans="6:7" x14ac:dyDescent="0.25">
      <c r="F36204" s="5"/>
      <c r="G36204" s="7"/>
    </row>
    <row r="36205" spans="6:7" x14ac:dyDescent="0.25">
      <c r="F36205" s="5"/>
      <c r="G36205" s="7"/>
    </row>
    <row r="36206" spans="6:7" x14ac:dyDescent="0.25">
      <c r="F36206" s="5"/>
      <c r="G36206" s="7"/>
    </row>
    <row r="36207" spans="6:7" x14ac:dyDescent="0.25">
      <c r="F36207" s="5"/>
      <c r="G36207" s="7"/>
    </row>
    <row r="36208" spans="6:7" x14ac:dyDescent="0.25">
      <c r="F36208" s="5"/>
      <c r="G36208" s="7"/>
    </row>
    <row r="36209" spans="6:7" x14ac:dyDescent="0.25">
      <c r="F36209" s="5"/>
      <c r="G36209" s="7"/>
    </row>
    <row r="36210" spans="6:7" x14ac:dyDescent="0.25">
      <c r="F36210" s="5"/>
      <c r="G36210" s="7"/>
    </row>
    <row r="36211" spans="6:7" x14ac:dyDescent="0.25">
      <c r="F36211" s="5"/>
      <c r="G36211" s="7"/>
    </row>
    <row r="36212" spans="6:7" x14ac:dyDescent="0.25">
      <c r="F36212" s="5"/>
      <c r="G36212" s="7"/>
    </row>
    <row r="36213" spans="6:7" x14ac:dyDescent="0.25">
      <c r="F36213" s="5"/>
      <c r="G36213" s="7"/>
    </row>
    <row r="36214" spans="6:7" x14ac:dyDescent="0.25">
      <c r="F36214" s="5"/>
      <c r="G36214" s="7"/>
    </row>
    <row r="36215" spans="6:7" x14ac:dyDescent="0.25">
      <c r="F36215" s="5"/>
      <c r="G36215" s="7"/>
    </row>
    <row r="36216" spans="6:7" x14ac:dyDescent="0.25">
      <c r="F36216" s="5"/>
      <c r="G36216" s="7"/>
    </row>
    <row r="36217" spans="6:7" x14ac:dyDescent="0.25">
      <c r="F36217" s="5"/>
      <c r="G36217" s="7"/>
    </row>
    <row r="36218" spans="6:7" x14ac:dyDescent="0.25">
      <c r="F36218" s="5"/>
      <c r="G36218" s="7"/>
    </row>
    <row r="36219" spans="6:7" x14ac:dyDescent="0.25">
      <c r="F36219" s="5"/>
      <c r="G36219" s="7"/>
    </row>
    <row r="36220" spans="6:7" x14ac:dyDescent="0.25">
      <c r="F36220" s="5"/>
      <c r="G36220" s="7"/>
    </row>
    <row r="36221" spans="6:7" x14ac:dyDescent="0.25">
      <c r="F36221" s="5"/>
      <c r="G36221" s="7"/>
    </row>
    <row r="36222" spans="6:7" x14ac:dyDescent="0.25">
      <c r="F36222" s="5"/>
      <c r="G36222" s="7"/>
    </row>
    <row r="36223" spans="6:7" x14ac:dyDescent="0.25">
      <c r="F36223" s="5"/>
      <c r="G36223" s="7"/>
    </row>
    <row r="36224" spans="6:7" x14ac:dyDescent="0.25">
      <c r="F36224" s="5"/>
      <c r="G36224" s="7"/>
    </row>
    <row r="36225" spans="6:7" x14ac:dyDescent="0.25">
      <c r="F36225" s="5"/>
      <c r="G36225" s="7"/>
    </row>
    <row r="36226" spans="6:7" x14ac:dyDescent="0.25">
      <c r="F36226" s="5"/>
      <c r="G36226" s="7"/>
    </row>
    <row r="36227" spans="6:7" x14ac:dyDescent="0.25">
      <c r="F36227" s="5"/>
      <c r="G36227" s="7"/>
    </row>
    <row r="36228" spans="6:7" x14ac:dyDescent="0.25">
      <c r="F36228" s="5"/>
      <c r="G36228" s="7"/>
    </row>
    <row r="36229" spans="6:7" x14ac:dyDescent="0.25">
      <c r="F36229" s="5"/>
      <c r="G36229" s="7"/>
    </row>
    <row r="36230" spans="6:7" x14ac:dyDescent="0.25">
      <c r="F36230" s="5"/>
      <c r="G36230" s="7"/>
    </row>
    <row r="36231" spans="6:7" x14ac:dyDescent="0.25">
      <c r="F36231" s="5"/>
      <c r="G36231" s="7"/>
    </row>
    <row r="36232" spans="6:7" x14ac:dyDescent="0.25">
      <c r="F36232" s="5"/>
      <c r="G36232" s="7"/>
    </row>
    <row r="36233" spans="6:7" x14ac:dyDescent="0.25">
      <c r="F36233" s="5"/>
      <c r="G36233" s="7"/>
    </row>
    <row r="36234" spans="6:7" x14ac:dyDescent="0.25">
      <c r="F36234" s="5"/>
      <c r="G36234" s="7"/>
    </row>
    <row r="36235" spans="6:7" x14ac:dyDescent="0.25">
      <c r="F36235" s="5"/>
      <c r="G36235" s="7"/>
    </row>
    <row r="36236" spans="6:7" x14ac:dyDescent="0.25">
      <c r="F36236" s="5"/>
      <c r="G36236" s="7"/>
    </row>
    <row r="36237" spans="6:7" x14ac:dyDescent="0.25">
      <c r="F36237" s="5"/>
      <c r="G36237" s="7"/>
    </row>
    <row r="36238" spans="6:7" x14ac:dyDescent="0.25">
      <c r="F36238" s="5"/>
      <c r="G36238" s="7"/>
    </row>
    <row r="36239" spans="6:7" x14ac:dyDescent="0.25">
      <c r="F36239" s="5"/>
      <c r="G36239" s="7"/>
    </row>
    <row r="36240" spans="6:7" x14ac:dyDescent="0.25">
      <c r="F36240" s="5"/>
      <c r="G36240" s="7"/>
    </row>
    <row r="36241" spans="6:7" x14ac:dyDescent="0.25">
      <c r="F36241" s="5"/>
      <c r="G36241" s="7"/>
    </row>
    <row r="36242" spans="6:7" x14ac:dyDescent="0.25">
      <c r="F36242" s="5"/>
      <c r="G36242" s="7"/>
    </row>
    <row r="36243" spans="6:7" x14ac:dyDescent="0.25">
      <c r="F36243" s="5"/>
      <c r="G36243" s="7"/>
    </row>
    <row r="36244" spans="6:7" x14ac:dyDescent="0.25">
      <c r="F36244" s="5"/>
      <c r="G36244" s="7"/>
    </row>
    <row r="36245" spans="6:7" x14ac:dyDescent="0.25">
      <c r="F36245" s="5"/>
      <c r="G36245" s="7"/>
    </row>
    <row r="36246" spans="6:7" x14ac:dyDescent="0.25">
      <c r="F36246" s="5"/>
      <c r="G36246" s="7"/>
    </row>
    <row r="36247" spans="6:7" x14ac:dyDescent="0.25">
      <c r="F36247" s="5"/>
      <c r="G36247" s="7"/>
    </row>
    <row r="36248" spans="6:7" x14ac:dyDescent="0.25">
      <c r="F36248" s="5"/>
      <c r="G36248" s="7"/>
    </row>
    <row r="36249" spans="6:7" x14ac:dyDescent="0.25">
      <c r="F36249" s="5"/>
      <c r="G36249" s="7"/>
    </row>
    <row r="36250" spans="6:7" x14ac:dyDescent="0.25">
      <c r="F36250" s="5"/>
      <c r="G36250" s="7"/>
    </row>
    <row r="36251" spans="6:7" x14ac:dyDescent="0.25">
      <c r="F36251" s="5"/>
      <c r="G36251" s="7"/>
    </row>
    <row r="36252" spans="6:7" x14ac:dyDescent="0.25">
      <c r="F36252" s="5"/>
      <c r="G36252" s="7"/>
    </row>
    <row r="36253" spans="6:7" x14ac:dyDescent="0.25">
      <c r="F36253" s="5"/>
      <c r="G36253" s="7"/>
    </row>
    <row r="36254" spans="6:7" x14ac:dyDescent="0.25">
      <c r="F36254" s="5"/>
      <c r="G36254" s="7"/>
    </row>
    <row r="36255" spans="6:7" x14ac:dyDescent="0.25">
      <c r="F36255" s="5"/>
      <c r="G36255" s="7"/>
    </row>
    <row r="36256" spans="6:7" x14ac:dyDescent="0.25">
      <c r="F36256" s="5"/>
      <c r="G36256" s="7"/>
    </row>
    <row r="36257" spans="6:7" x14ac:dyDescent="0.25">
      <c r="F36257" s="5"/>
      <c r="G36257" s="7"/>
    </row>
    <row r="36258" spans="6:7" x14ac:dyDescent="0.25">
      <c r="F36258" s="5"/>
      <c r="G36258" s="7"/>
    </row>
    <row r="36259" spans="6:7" x14ac:dyDescent="0.25">
      <c r="F36259" s="5"/>
      <c r="G36259" s="7"/>
    </row>
    <row r="36260" spans="6:7" x14ac:dyDescent="0.25">
      <c r="F36260" s="5"/>
      <c r="G36260" s="7"/>
    </row>
    <row r="36261" spans="6:7" x14ac:dyDescent="0.25">
      <c r="F36261" s="5"/>
      <c r="G36261" s="7"/>
    </row>
    <row r="36262" spans="6:7" x14ac:dyDescent="0.25">
      <c r="F36262" s="5"/>
      <c r="G36262" s="7"/>
    </row>
    <row r="36263" spans="6:7" x14ac:dyDescent="0.25">
      <c r="F36263" s="5"/>
      <c r="G36263" s="7"/>
    </row>
    <row r="36264" spans="6:7" x14ac:dyDescent="0.25">
      <c r="F36264" s="5"/>
      <c r="G36264" s="7"/>
    </row>
    <row r="36265" spans="6:7" x14ac:dyDescent="0.25">
      <c r="F36265" s="5"/>
      <c r="G36265" s="7"/>
    </row>
    <row r="36266" spans="6:7" x14ac:dyDescent="0.25">
      <c r="F36266" s="5"/>
      <c r="G36266" s="7"/>
    </row>
    <row r="36267" spans="6:7" x14ac:dyDescent="0.25">
      <c r="F36267" s="5"/>
      <c r="G36267" s="7"/>
    </row>
    <row r="36268" spans="6:7" x14ac:dyDescent="0.25">
      <c r="F36268" s="5"/>
      <c r="G36268" s="7"/>
    </row>
    <row r="36269" spans="6:7" x14ac:dyDescent="0.25">
      <c r="F36269" s="5"/>
      <c r="G36269" s="7"/>
    </row>
    <row r="36270" spans="6:7" x14ac:dyDescent="0.25">
      <c r="F36270" s="5"/>
      <c r="G36270" s="7"/>
    </row>
    <row r="36271" spans="6:7" x14ac:dyDescent="0.25">
      <c r="F36271" s="5"/>
      <c r="G36271" s="7"/>
    </row>
    <row r="36272" spans="6:7" x14ac:dyDescent="0.25">
      <c r="F36272" s="5"/>
      <c r="G36272" s="7"/>
    </row>
    <row r="36273" spans="6:7" x14ac:dyDescent="0.25">
      <c r="F36273" s="5"/>
      <c r="G36273" s="7"/>
    </row>
    <row r="36274" spans="6:7" x14ac:dyDescent="0.25">
      <c r="F36274" s="5"/>
      <c r="G36274" s="7"/>
    </row>
    <row r="36275" spans="6:7" x14ac:dyDescent="0.25">
      <c r="F36275" s="5"/>
      <c r="G36275" s="7"/>
    </row>
    <row r="36276" spans="6:7" x14ac:dyDescent="0.25">
      <c r="F36276" s="5"/>
      <c r="G36276" s="7"/>
    </row>
    <row r="36277" spans="6:7" x14ac:dyDescent="0.25">
      <c r="F36277" s="5"/>
      <c r="G36277" s="7"/>
    </row>
    <row r="36278" spans="6:7" x14ac:dyDescent="0.25">
      <c r="F36278" s="5"/>
      <c r="G36278" s="7"/>
    </row>
    <row r="36279" spans="6:7" x14ac:dyDescent="0.25">
      <c r="F36279" s="5"/>
      <c r="G36279" s="7"/>
    </row>
    <row r="36280" spans="6:7" x14ac:dyDescent="0.25">
      <c r="F36280" s="5"/>
      <c r="G36280" s="7"/>
    </row>
    <row r="36281" spans="6:7" x14ac:dyDescent="0.25">
      <c r="F36281" s="5"/>
      <c r="G36281" s="7"/>
    </row>
    <row r="36282" spans="6:7" x14ac:dyDescent="0.25">
      <c r="F36282" s="5"/>
      <c r="G36282" s="7"/>
    </row>
    <row r="36283" spans="6:7" x14ac:dyDescent="0.25">
      <c r="F36283" s="5"/>
      <c r="G36283" s="7"/>
    </row>
    <row r="36284" spans="6:7" x14ac:dyDescent="0.25">
      <c r="F36284" s="5"/>
      <c r="G36284" s="7"/>
    </row>
    <row r="36285" spans="6:7" x14ac:dyDescent="0.25">
      <c r="F36285" s="5"/>
      <c r="G36285" s="7"/>
    </row>
    <row r="36286" spans="6:7" x14ac:dyDescent="0.25">
      <c r="F36286" s="5"/>
      <c r="G36286" s="7"/>
    </row>
    <row r="36287" spans="6:7" x14ac:dyDescent="0.25">
      <c r="F36287" s="5"/>
      <c r="G36287" s="7"/>
    </row>
    <row r="36288" spans="6:7" x14ac:dyDescent="0.25">
      <c r="F36288" s="5"/>
      <c r="G36288" s="7"/>
    </row>
    <row r="36289" spans="6:7" x14ac:dyDescent="0.25">
      <c r="F36289" s="5"/>
      <c r="G36289" s="7"/>
    </row>
    <row r="36290" spans="6:7" x14ac:dyDescent="0.25">
      <c r="F36290" s="5"/>
      <c r="G36290" s="7"/>
    </row>
    <row r="36291" spans="6:7" x14ac:dyDescent="0.25">
      <c r="F36291" s="5"/>
      <c r="G36291" s="7"/>
    </row>
    <row r="36292" spans="6:7" x14ac:dyDescent="0.25">
      <c r="F36292" s="5"/>
      <c r="G36292" s="7"/>
    </row>
    <row r="36293" spans="6:7" x14ac:dyDescent="0.25">
      <c r="F36293" s="5"/>
      <c r="G36293" s="7"/>
    </row>
    <row r="36294" spans="6:7" x14ac:dyDescent="0.25">
      <c r="F36294" s="5"/>
      <c r="G36294" s="7"/>
    </row>
    <row r="36295" spans="6:7" x14ac:dyDescent="0.25">
      <c r="F36295" s="5"/>
      <c r="G36295" s="7"/>
    </row>
    <row r="36296" spans="6:7" x14ac:dyDescent="0.25">
      <c r="F36296" s="5"/>
      <c r="G36296" s="7"/>
    </row>
    <row r="36297" spans="6:7" x14ac:dyDescent="0.25">
      <c r="F36297" s="5"/>
      <c r="G36297" s="7"/>
    </row>
    <row r="36298" spans="6:7" x14ac:dyDescent="0.25">
      <c r="F36298" s="5"/>
      <c r="G36298" s="7"/>
    </row>
    <row r="36299" spans="6:7" x14ac:dyDescent="0.25">
      <c r="F36299" s="5"/>
      <c r="G36299" s="7"/>
    </row>
    <row r="36300" spans="6:7" x14ac:dyDescent="0.25">
      <c r="F36300" s="5"/>
      <c r="G36300" s="7"/>
    </row>
    <row r="36301" spans="6:7" x14ac:dyDescent="0.25">
      <c r="F36301" s="5"/>
      <c r="G36301" s="7"/>
    </row>
    <row r="36302" spans="6:7" x14ac:dyDescent="0.25">
      <c r="F36302" s="5"/>
      <c r="G36302" s="7"/>
    </row>
    <row r="36303" spans="6:7" x14ac:dyDescent="0.25">
      <c r="F36303" s="5"/>
      <c r="G36303" s="7"/>
    </row>
    <row r="36304" spans="6:7" x14ac:dyDescent="0.25">
      <c r="F36304" s="5"/>
      <c r="G36304" s="7"/>
    </row>
    <row r="36305" spans="6:7" x14ac:dyDescent="0.25">
      <c r="F36305" s="5"/>
      <c r="G36305" s="7"/>
    </row>
    <row r="36306" spans="6:7" x14ac:dyDescent="0.25">
      <c r="F36306" s="5"/>
      <c r="G36306" s="7"/>
    </row>
    <row r="36307" spans="6:7" x14ac:dyDescent="0.25">
      <c r="F36307" s="5"/>
      <c r="G36307" s="7"/>
    </row>
    <row r="36308" spans="6:7" x14ac:dyDescent="0.25">
      <c r="F36308" s="5"/>
      <c r="G36308" s="7"/>
    </row>
    <row r="36309" spans="6:7" x14ac:dyDescent="0.25">
      <c r="F36309" s="5"/>
      <c r="G36309" s="7"/>
    </row>
    <row r="36310" spans="6:7" x14ac:dyDescent="0.25">
      <c r="F36310" s="5"/>
      <c r="G36310" s="7"/>
    </row>
    <row r="36311" spans="6:7" x14ac:dyDescent="0.25">
      <c r="F36311" s="5"/>
      <c r="G36311" s="7"/>
    </row>
    <row r="36312" spans="6:7" x14ac:dyDescent="0.25">
      <c r="F36312" s="5"/>
      <c r="G36312" s="7"/>
    </row>
    <row r="36313" spans="6:7" x14ac:dyDescent="0.25">
      <c r="F36313" s="5"/>
      <c r="G36313" s="7"/>
    </row>
    <row r="36314" spans="6:7" x14ac:dyDescent="0.25">
      <c r="F36314" s="5"/>
      <c r="G36314" s="7"/>
    </row>
    <row r="36315" spans="6:7" x14ac:dyDescent="0.25">
      <c r="F36315" s="5"/>
      <c r="G36315" s="7"/>
    </row>
    <row r="36316" spans="6:7" x14ac:dyDescent="0.25">
      <c r="F36316" s="5"/>
      <c r="G36316" s="7"/>
    </row>
    <row r="36317" spans="6:7" x14ac:dyDescent="0.25">
      <c r="F36317" s="5"/>
      <c r="G36317" s="7"/>
    </row>
    <row r="36318" spans="6:7" x14ac:dyDescent="0.25">
      <c r="F36318" s="5"/>
      <c r="G36318" s="7"/>
    </row>
    <row r="36319" spans="6:7" x14ac:dyDescent="0.25">
      <c r="F36319" s="5"/>
      <c r="G36319" s="7"/>
    </row>
    <row r="36320" spans="6:7" x14ac:dyDescent="0.25">
      <c r="F36320" s="5"/>
      <c r="G36320" s="7"/>
    </row>
    <row r="36321" spans="6:7" x14ac:dyDescent="0.25">
      <c r="F36321" s="5"/>
      <c r="G36321" s="7"/>
    </row>
    <row r="36322" spans="6:7" x14ac:dyDescent="0.25">
      <c r="F36322" s="5"/>
      <c r="G36322" s="7"/>
    </row>
    <row r="36323" spans="6:7" x14ac:dyDescent="0.25">
      <c r="F36323" s="5"/>
      <c r="G36323" s="7"/>
    </row>
    <row r="36324" spans="6:7" x14ac:dyDescent="0.25">
      <c r="F36324" s="5"/>
      <c r="G36324" s="7"/>
    </row>
    <row r="36325" spans="6:7" x14ac:dyDescent="0.25">
      <c r="F36325" s="5"/>
      <c r="G36325" s="7"/>
    </row>
    <row r="36326" spans="6:7" x14ac:dyDescent="0.25">
      <c r="F36326" s="5"/>
      <c r="G36326" s="7"/>
    </row>
    <row r="36327" spans="6:7" x14ac:dyDescent="0.25">
      <c r="F36327" s="5"/>
      <c r="G36327" s="7"/>
    </row>
    <row r="36328" spans="6:7" x14ac:dyDescent="0.25">
      <c r="F36328" s="5"/>
      <c r="G36328" s="7"/>
    </row>
    <row r="36329" spans="6:7" x14ac:dyDescent="0.25">
      <c r="F36329" s="5"/>
      <c r="G36329" s="7"/>
    </row>
    <row r="36330" spans="6:7" x14ac:dyDescent="0.25">
      <c r="F36330" s="5"/>
      <c r="G36330" s="7"/>
    </row>
    <row r="36331" spans="6:7" x14ac:dyDescent="0.25">
      <c r="F36331" s="5"/>
      <c r="G36331" s="7"/>
    </row>
    <row r="36332" spans="6:7" x14ac:dyDescent="0.25">
      <c r="F36332" s="5"/>
      <c r="G36332" s="7"/>
    </row>
    <row r="36333" spans="6:7" x14ac:dyDescent="0.25">
      <c r="F36333" s="5"/>
      <c r="G36333" s="7"/>
    </row>
    <row r="36334" spans="6:7" x14ac:dyDescent="0.25">
      <c r="F36334" s="5"/>
      <c r="G36334" s="7"/>
    </row>
    <row r="36335" spans="6:7" x14ac:dyDescent="0.25">
      <c r="F36335" s="5"/>
      <c r="G36335" s="7"/>
    </row>
    <row r="36336" spans="6:7" x14ac:dyDescent="0.25">
      <c r="F36336" s="5"/>
      <c r="G36336" s="7"/>
    </row>
    <row r="36337" spans="6:7" x14ac:dyDescent="0.25">
      <c r="F36337" s="5"/>
      <c r="G36337" s="7"/>
    </row>
    <row r="36338" spans="6:7" x14ac:dyDescent="0.25">
      <c r="F36338" s="5"/>
      <c r="G36338" s="7"/>
    </row>
    <row r="36339" spans="6:7" x14ac:dyDescent="0.25">
      <c r="F36339" s="5"/>
      <c r="G36339" s="7"/>
    </row>
    <row r="36340" spans="6:7" x14ac:dyDescent="0.25">
      <c r="F36340" s="5"/>
      <c r="G36340" s="7"/>
    </row>
    <row r="36341" spans="6:7" x14ac:dyDescent="0.25">
      <c r="F36341" s="5"/>
      <c r="G36341" s="7"/>
    </row>
    <row r="36342" spans="6:7" x14ac:dyDescent="0.25">
      <c r="F36342" s="5"/>
      <c r="G36342" s="7"/>
    </row>
    <row r="36343" spans="6:7" x14ac:dyDescent="0.25">
      <c r="F36343" s="5"/>
      <c r="G36343" s="7"/>
    </row>
    <row r="36344" spans="6:7" x14ac:dyDescent="0.25">
      <c r="F36344" s="5"/>
      <c r="G36344" s="7"/>
    </row>
    <row r="36345" spans="6:7" x14ac:dyDescent="0.25">
      <c r="F36345" s="5"/>
      <c r="G36345" s="7"/>
    </row>
    <row r="36346" spans="6:7" x14ac:dyDescent="0.25">
      <c r="F36346" s="5"/>
      <c r="G36346" s="7"/>
    </row>
    <row r="36347" spans="6:7" x14ac:dyDescent="0.25">
      <c r="F36347" s="5"/>
      <c r="G36347" s="7"/>
    </row>
    <row r="36348" spans="6:7" x14ac:dyDescent="0.25">
      <c r="F36348" s="5"/>
      <c r="G36348" s="7"/>
    </row>
    <row r="36349" spans="6:7" x14ac:dyDescent="0.25">
      <c r="F36349" s="5"/>
      <c r="G36349" s="7"/>
    </row>
    <row r="36350" spans="6:7" x14ac:dyDescent="0.25">
      <c r="F36350" s="5"/>
      <c r="G36350" s="7"/>
    </row>
    <row r="36351" spans="6:7" x14ac:dyDescent="0.25">
      <c r="F36351" s="5"/>
      <c r="G36351" s="7"/>
    </row>
    <row r="36352" spans="6:7" x14ac:dyDescent="0.25">
      <c r="F36352" s="5"/>
      <c r="G36352" s="7"/>
    </row>
    <row r="36353" spans="6:7" x14ac:dyDescent="0.25">
      <c r="F36353" s="5"/>
      <c r="G36353" s="7"/>
    </row>
    <row r="36354" spans="6:7" x14ac:dyDescent="0.25">
      <c r="F36354" s="5"/>
      <c r="G36354" s="7"/>
    </row>
    <row r="36355" spans="6:7" x14ac:dyDescent="0.25">
      <c r="F36355" s="5"/>
      <c r="G36355" s="7"/>
    </row>
    <row r="36356" spans="6:7" x14ac:dyDescent="0.25">
      <c r="F36356" s="5"/>
      <c r="G36356" s="7"/>
    </row>
    <row r="36357" spans="6:7" x14ac:dyDescent="0.25">
      <c r="F36357" s="5"/>
      <c r="G36357" s="7"/>
    </row>
    <row r="36358" spans="6:7" x14ac:dyDescent="0.25">
      <c r="F36358" s="5"/>
      <c r="G36358" s="7"/>
    </row>
    <row r="36359" spans="6:7" x14ac:dyDescent="0.25">
      <c r="F36359" s="5"/>
      <c r="G36359" s="7"/>
    </row>
    <row r="36360" spans="6:7" x14ac:dyDescent="0.25">
      <c r="F36360" s="5"/>
      <c r="G36360" s="7"/>
    </row>
    <row r="36361" spans="6:7" x14ac:dyDescent="0.25">
      <c r="F36361" s="5"/>
      <c r="G36361" s="7"/>
    </row>
    <row r="36362" spans="6:7" x14ac:dyDescent="0.25">
      <c r="F36362" s="5"/>
      <c r="G36362" s="7"/>
    </row>
    <row r="36363" spans="6:7" x14ac:dyDescent="0.25">
      <c r="F36363" s="5"/>
      <c r="G36363" s="7"/>
    </row>
    <row r="36364" spans="6:7" x14ac:dyDescent="0.25">
      <c r="F36364" s="5"/>
      <c r="G36364" s="7"/>
    </row>
    <row r="36365" spans="6:7" x14ac:dyDescent="0.25">
      <c r="F36365" s="5"/>
      <c r="G36365" s="7"/>
    </row>
    <row r="36366" spans="6:7" x14ac:dyDescent="0.25">
      <c r="F36366" s="5"/>
      <c r="G36366" s="7"/>
    </row>
    <row r="36367" spans="6:7" x14ac:dyDescent="0.25">
      <c r="F36367" s="5"/>
      <c r="G36367" s="7"/>
    </row>
    <row r="36368" spans="6:7" x14ac:dyDescent="0.25">
      <c r="F36368" s="5"/>
      <c r="G36368" s="7"/>
    </row>
    <row r="36369" spans="6:7" x14ac:dyDescent="0.25">
      <c r="F36369" s="5"/>
      <c r="G36369" s="7"/>
    </row>
    <row r="36370" spans="6:7" x14ac:dyDescent="0.25">
      <c r="F36370" s="5"/>
      <c r="G36370" s="7"/>
    </row>
    <row r="36371" spans="6:7" x14ac:dyDescent="0.25">
      <c r="F36371" s="5"/>
      <c r="G36371" s="7"/>
    </row>
    <row r="36372" spans="6:7" x14ac:dyDescent="0.25">
      <c r="F36372" s="5"/>
      <c r="G36372" s="7"/>
    </row>
    <row r="36373" spans="6:7" x14ac:dyDescent="0.25">
      <c r="F36373" s="5"/>
      <c r="G36373" s="7"/>
    </row>
    <row r="36374" spans="6:7" x14ac:dyDescent="0.25">
      <c r="F36374" s="5"/>
      <c r="G36374" s="7"/>
    </row>
    <row r="36375" spans="6:7" x14ac:dyDescent="0.25">
      <c r="F36375" s="5"/>
      <c r="G36375" s="7"/>
    </row>
    <row r="36376" spans="6:7" x14ac:dyDescent="0.25">
      <c r="F36376" s="5"/>
      <c r="G36376" s="7"/>
    </row>
    <row r="36377" spans="6:7" x14ac:dyDescent="0.25">
      <c r="F36377" s="5"/>
      <c r="G36377" s="7"/>
    </row>
    <row r="36378" spans="6:7" x14ac:dyDescent="0.25">
      <c r="F36378" s="5"/>
      <c r="G36378" s="7"/>
    </row>
    <row r="36379" spans="6:7" x14ac:dyDescent="0.25">
      <c r="F36379" s="5"/>
      <c r="G36379" s="7"/>
    </row>
    <row r="36380" spans="6:7" x14ac:dyDescent="0.25">
      <c r="F36380" s="5"/>
      <c r="G36380" s="7"/>
    </row>
    <row r="36381" spans="6:7" x14ac:dyDescent="0.25">
      <c r="F36381" s="5"/>
      <c r="G36381" s="7"/>
    </row>
    <row r="36382" spans="6:7" x14ac:dyDescent="0.25">
      <c r="F36382" s="5"/>
      <c r="G36382" s="7"/>
    </row>
    <row r="36383" spans="6:7" x14ac:dyDescent="0.25">
      <c r="F36383" s="5"/>
      <c r="G36383" s="7"/>
    </row>
    <row r="36384" spans="6:7" x14ac:dyDescent="0.25">
      <c r="F36384" s="5"/>
      <c r="G36384" s="7"/>
    </row>
    <row r="36385" spans="6:7" x14ac:dyDescent="0.25">
      <c r="F36385" s="5"/>
      <c r="G36385" s="7"/>
    </row>
    <row r="36386" spans="6:7" x14ac:dyDescent="0.25">
      <c r="F36386" s="5"/>
      <c r="G36386" s="7"/>
    </row>
    <row r="36387" spans="6:7" x14ac:dyDescent="0.25">
      <c r="F36387" s="5"/>
      <c r="G36387" s="7"/>
    </row>
    <row r="36388" spans="6:7" x14ac:dyDescent="0.25">
      <c r="F36388" s="5"/>
      <c r="G36388" s="7"/>
    </row>
    <row r="36389" spans="6:7" x14ac:dyDescent="0.25">
      <c r="F36389" s="5"/>
      <c r="G36389" s="7"/>
    </row>
    <row r="36390" spans="6:7" x14ac:dyDescent="0.25">
      <c r="F36390" s="5"/>
      <c r="G36390" s="7"/>
    </row>
    <row r="36391" spans="6:7" x14ac:dyDescent="0.25">
      <c r="F36391" s="5"/>
      <c r="G36391" s="7"/>
    </row>
    <row r="36392" spans="6:7" x14ac:dyDescent="0.25">
      <c r="F36392" s="5"/>
      <c r="G36392" s="7"/>
    </row>
    <row r="36393" spans="6:7" x14ac:dyDescent="0.25">
      <c r="F36393" s="5"/>
      <c r="G36393" s="7"/>
    </row>
    <row r="36394" spans="6:7" x14ac:dyDescent="0.25">
      <c r="F36394" s="5"/>
      <c r="G36394" s="7"/>
    </row>
    <row r="36395" spans="6:7" x14ac:dyDescent="0.25">
      <c r="F36395" s="5"/>
      <c r="G36395" s="7"/>
    </row>
    <row r="36396" spans="6:7" x14ac:dyDescent="0.25">
      <c r="F36396" s="5"/>
      <c r="G36396" s="7"/>
    </row>
    <row r="36397" spans="6:7" x14ac:dyDescent="0.25">
      <c r="F36397" s="5"/>
      <c r="G36397" s="7"/>
    </row>
    <row r="36398" spans="6:7" x14ac:dyDescent="0.25">
      <c r="F36398" s="5"/>
      <c r="G36398" s="7"/>
    </row>
    <row r="36399" spans="6:7" x14ac:dyDescent="0.25">
      <c r="F36399" s="5"/>
      <c r="G36399" s="7"/>
    </row>
    <row r="36400" spans="6:7" x14ac:dyDescent="0.25">
      <c r="F36400" s="5"/>
      <c r="G36400" s="7"/>
    </row>
    <row r="36401" spans="6:7" x14ac:dyDescent="0.25">
      <c r="F36401" s="5"/>
      <c r="G36401" s="7"/>
    </row>
    <row r="36402" spans="6:7" x14ac:dyDescent="0.25">
      <c r="F36402" s="5"/>
      <c r="G36402" s="7"/>
    </row>
    <row r="36403" spans="6:7" x14ac:dyDescent="0.25">
      <c r="F36403" s="5"/>
      <c r="G36403" s="7"/>
    </row>
    <row r="36404" spans="6:7" x14ac:dyDescent="0.25">
      <c r="F36404" s="5"/>
      <c r="G36404" s="7"/>
    </row>
    <row r="36405" spans="6:7" x14ac:dyDescent="0.25">
      <c r="F36405" s="5"/>
      <c r="G36405" s="7"/>
    </row>
    <row r="36406" spans="6:7" x14ac:dyDescent="0.25">
      <c r="F36406" s="5"/>
      <c r="G36406" s="7"/>
    </row>
    <row r="36407" spans="6:7" x14ac:dyDescent="0.25">
      <c r="F36407" s="5"/>
      <c r="G36407" s="7"/>
    </row>
    <row r="36408" spans="6:7" x14ac:dyDescent="0.25">
      <c r="F36408" s="5"/>
      <c r="G36408" s="7"/>
    </row>
    <row r="36409" spans="6:7" x14ac:dyDescent="0.25">
      <c r="F36409" s="5"/>
      <c r="G36409" s="7"/>
    </row>
    <row r="36410" spans="6:7" x14ac:dyDescent="0.25">
      <c r="F36410" s="5"/>
      <c r="G36410" s="7"/>
    </row>
    <row r="36411" spans="6:7" x14ac:dyDescent="0.25">
      <c r="F36411" s="5"/>
      <c r="G36411" s="7"/>
    </row>
    <row r="36412" spans="6:7" x14ac:dyDescent="0.25">
      <c r="F36412" s="5"/>
      <c r="G36412" s="7"/>
    </row>
    <row r="36413" spans="6:7" x14ac:dyDescent="0.25">
      <c r="F36413" s="5"/>
      <c r="G36413" s="7"/>
    </row>
    <row r="36414" spans="6:7" x14ac:dyDescent="0.25">
      <c r="F36414" s="5"/>
      <c r="G36414" s="7"/>
    </row>
    <row r="36415" spans="6:7" x14ac:dyDescent="0.25">
      <c r="F36415" s="5"/>
      <c r="G36415" s="7"/>
    </row>
    <row r="36416" spans="6:7" x14ac:dyDescent="0.25">
      <c r="F36416" s="5"/>
      <c r="G36416" s="7"/>
    </row>
    <row r="36417" spans="6:7" x14ac:dyDescent="0.25">
      <c r="F36417" s="5"/>
      <c r="G36417" s="7"/>
    </row>
    <row r="36418" spans="6:7" x14ac:dyDescent="0.25">
      <c r="F36418" s="5"/>
      <c r="G36418" s="7"/>
    </row>
    <row r="36419" spans="6:7" x14ac:dyDescent="0.25">
      <c r="F36419" s="5"/>
      <c r="G36419" s="7"/>
    </row>
    <row r="36420" spans="6:7" x14ac:dyDescent="0.25">
      <c r="F36420" s="5"/>
      <c r="G36420" s="7"/>
    </row>
    <row r="36421" spans="6:7" x14ac:dyDescent="0.25">
      <c r="F36421" s="5"/>
      <c r="G36421" s="7"/>
    </row>
    <row r="36422" spans="6:7" x14ac:dyDescent="0.25">
      <c r="F36422" s="5"/>
      <c r="G36422" s="7"/>
    </row>
    <row r="36423" spans="6:7" x14ac:dyDescent="0.25">
      <c r="F36423" s="5"/>
      <c r="G36423" s="7"/>
    </row>
    <row r="36424" spans="6:7" x14ac:dyDescent="0.25">
      <c r="F36424" s="5"/>
      <c r="G36424" s="7"/>
    </row>
    <row r="36425" spans="6:7" x14ac:dyDescent="0.25">
      <c r="F36425" s="5"/>
      <c r="G36425" s="7"/>
    </row>
    <row r="36426" spans="6:7" x14ac:dyDescent="0.25">
      <c r="F36426" s="5"/>
      <c r="G36426" s="7"/>
    </row>
    <row r="36427" spans="6:7" x14ac:dyDescent="0.25">
      <c r="F36427" s="5"/>
      <c r="G36427" s="7"/>
    </row>
    <row r="36428" spans="6:7" x14ac:dyDescent="0.25">
      <c r="F36428" s="5"/>
      <c r="G36428" s="7"/>
    </row>
    <row r="36429" spans="6:7" x14ac:dyDescent="0.25">
      <c r="F36429" s="5"/>
      <c r="G36429" s="7"/>
    </row>
    <row r="36430" spans="6:7" x14ac:dyDescent="0.25">
      <c r="F36430" s="5"/>
      <c r="G36430" s="7"/>
    </row>
    <row r="36431" spans="6:7" x14ac:dyDescent="0.25">
      <c r="F36431" s="5"/>
      <c r="G36431" s="7"/>
    </row>
    <row r="36432" spans="6:7" x14ac:dyDescent="0.25">
      <c r="F36432" s="5"/>
      <c r="G36432" s="7"/>
    </row>
    <row r="36433" spans="6:7" x14ac:dyDescent="0.25">
      <c r="F36433" s="5"/>
      <c r="G36433" s="7"/>
    </row>
    <row r="36434" spans="6:7" x14ac:dyDescent="0.25">
      <c r="F36434" s="5"/>
      <c r="G36434" s="7"/>
    </row>
    <row r="36435" spans="6:7" x14ac:dyDescent="0.25">
      <c r="F36435" s="5"/>
      <c r="G36435" s="7"/>
    </row>
    <row r="36436" spans="6:7" x14ac:dyDescent="0.25">
      <c r="F36436" s="5"/>
      <c r="G36436" s="7"/>
    </row>
    <row r="36437" spans="6:7" x14ac:dyDescent="0.25">
      <c r="F36437" s="5"/>
      <c r="G36437" s="7"/>
    </row>
    <row r="36438" spans="6:7" x14ac:dyDescent="0.25">
      <c r="F36438" s="5"/>
      <c r="G36438" s="7"/>
    </row>
    <row r="36439" spans="6:7" x14ac:dyDescent="0.25">
      <c r="F36439" s="5"/>
      <c r="G36439" s="7"/>
    </row>
    <row r="36440" spans="6:7" x14ac:dyDescent="0.25">
      <c r="F36440" s="5"/>
      <c r="G36440" s="7"/>
    </row>
    <row r="36441" spans="6:7" x14ac:dyDescent="0.25">
      <c r="F36441" s="5"/>
      <c r="G36441" s="7"/>
    </row>
    <row r="36442" spans="6:7" x14ac:dyDescent="0.25">
      <c r="F36442" s="5"/>
      <c r="G36442" s="7"/>
    </row>
    <row r="36443" spans="6:7" x14ac:dyDescent="0.25">
      <c r="F36443" s="5"/>
      <c r="G36443" s="7"/>
    </row>
    <row r="36444" spans="6:7" x14ac:dyDescent="0.25">
      <c r="F36444" s="5"/>
      <c r="G36444" s="7"/>
    </row>
    <row r="36445" spans="6:7" x14ac:dyDescent="0.25">
      <c r="F36445" s="5"/>
      <c r="G36445" s="7"/>
    </row>
    <row r="36446" spans="6:7" x14ac:dyDescent="0.25">
      <c r="F36446" s="5"/>
      <c r="G36446" s="7"/>
    </row>
    <row r="36447" spans="6:7" x14ac:dyDescent="0.25">
      <c r="F36447" s="5"/>
      <c r="G36447" s="7"/>
    </row>
    <row r="36448" spans="6:7" x14ac:dyDescent="0.25">
      <c r="F36448" s="5"/>
      <c r="G36448" s="7"/>
    </row>
    <row r="36449" spans="6:7" x14ac:dyDescent="0.25">
      <c r="F36449" s="5"/>
      <c r="G36449" s="7"/>
    </row>
    <row r="36450" spans="6:7" x14ac:dyDescent="0.25">
      <c r="F36450" s="5"/>
      <c r="G36450" s="7"/>
    </row>
    <row r="36451" spans="6:7" x14ac:dyDescent="0.25">
      <c r="F36451" s="5"/>
      <c r="G36451" s="7"/>
    </row>
    <row r="36452" spans="6:7" x14ac:dyDescent="0.25">
      <c r="F36452" s="5"/>
      <c r="G36452" s="7"/>
    </row>
    <row r="36453" spans="6:7" x14ac:dyDescent="0.25">
      <c r="F36453" s="5"/>
      <c r="G36453" s="7"/>
    </row>
    <row r="36454" spans="6:7" x14ac:dyDescent="0.25">
      <c r="F36454" s="5"/>
      <c r="G36454" s="7"/>
    </row>
    <row r="36455" spans="6:7" x14ac:dyDescent="0.25">
      <c r="F36455" s="5"/>
      <c r="G36455" s="7"/>
    </row>
    <row r="36456" spans="6:7" x14ac:dyDescent="0.25">
      <c r="F36456" s="5"/>
      <c r="G36456" s="7"/>
    </row>
    <row r="36457" spans="6:7" x14ac:dyDescent="0.25">
      <c r="F36457" s="5"/>
      <c r="G36457" s="7"/>
    </row>
    <row r="36458" spans="6:7" x14ac:dyDescent="0.25">
      <c r="F36458" s="5"/>
      <c r="G36458" s="7"/>
    </row>
    <row r="36459" spans="6:7" x14ac:dyDescent="0.25">
      <c r="F36459" s="5"/>
      <c r="G36459" s="7"/>
    </row>
    <row r="36460" spans="6:7" x14ac:dyDescent="0.25">
      <c r="F36460" s="5"/>
      <c r="G36460" s="7"/>
    </row>
    <row r="36461" spans="6:7" x14ac:dyDescent="0.25">
      <c r="F36461" s="5"/>
      <c r="G36461" s="7"/>
    </row>
    <row r="36462" spans="6:7" x14ac:dyDescent="0.25">
      <c r="F36462" s="5"/>
      <c r="G36462" s="7"/>
    </row>
    <row r="36463" spans="6:7" x14ac:dyDescent="0.25">
      <c r="F36463" s="5"/>
      <c r="G36463" s="7"/>
    </row>
    <row r="36464" spans="6:7" x14ac:dyDescent="0.25">
      <c r="F36464" s="5"/>
      <c r="G36464" s="7"/>
    </row>
    <row r="36465" spans="6:7" x14ac:dyDescent="0.25">
      <c r="F36465" s="5"/>
      <c r="G36465" s="7"/>
    </row>
    <row r="36466" spans="6:7" x14ac:dyDescent="0.25">
      <c r="F36466" s="5"/>
      <c r="G36466" s="7"/>
    </row>
    <row r="36467" spans="6:7" x14ac:dyDescent="0.25">
      <c r="F36467" s="5"/>
      <c r="G36467" s="7"/>
    </row>
    <row r="36468" spans="6:7" x14ac:dyDescent="0.25">
      <c r="F36468" s="5"/>
      <c r="G36468" s="7"/>
    </row>
    <row r="36469" spans="6:7" x14ac:dyDescent="0.25">
      <c r="F36469" s="5"/>
      <c r="G36469" s="7"/>
    </row>
    <row r="36470" spans="6:7" x14ac:dyDescent="0.25">
      <c r="F36470" s="5"/>
      <c r="G36470" s="7"/>
    </row>
    <row r="36471" spans="6:7" x14ac:dyDescent="0.25">
      <c r="F36471" s="5"/>
      <c r="G36471" s="7"/>
    </row>
    <row r="36472" spans="6:7" x14ac:dyDescent="0.25">
      <c r="F36472" s="5"/>
      <c r="G36472" s="7"/>
    </row>
    <row r="36473" spans="6:7" x14ac:dyDescent="0.25">
      <c r="F36473" s="5"/>
      <c r="G36473" s="7"/>
    </row>
    <row r="36474" spans="6:7" x14ac:dyDescent="0.25">
      <c r="F36474" s="5"/>
      <c r="G36474" s="7"/>
    </row>
    <row r="36475" spans="6:7" x14ac:dyDescent="0.25">
      <c r="F36475" s="5"/>
      <c r="G36475" s="7"/>
    </row>
    <row r="36476" spans="6:7" x14ac:dyDescent="0.25">
      <c r="F36476" s="5"/>
      <c r="G36476" s="7"/>
    </row>
    <row r="36477" spans="6:7" x14ac:dyDescent="0.25">
      <c r="F36477" s="5"/>
      <c r="G36477" s="7"/>
    </row>
    <row r="36478" spans="6:7" x14ac:dyDescent="0.25">
      <c r="F36478" s="5"/>
      <c r="G36478" s="7"/>
    </row>
    <row r="36479" spans="6:7" x14ac:dyDescent="0.25">
      <c r="F36479" s="5"/>
      <c r="G36479" s="7"/>
    </row>
    <row r="36480" spans="6:7" x14ac:dyDescent="0.25">
      <c r="F36480" s="5"/>
      <c r="G36480" s="7"/>
    </row>
    <row r="36481" spans="6:7" x14ac:dyDescent="0.25">
      <c r="F36481" s="5"/>
      <c r="G36481" s="7"/>
    </row>
    <row r="36482" spans="6:7" x14ac:dyDescent="0.25">
      <c r="F36482" s="5"/>
      <c r="G36482" s="7"/>
    </row>
    <row r="36483" spans="6:7" x14ac:dyDescent="0.25">
      <c r="F36483" s="5"/>
      <c r="G36483" s="7"/>
    </row>
    <row r="36484" spans="6:7" x14ac:dyDescent="0.25">
      <c r="F36484" s="5"/>
      <c r="G36484" s="7"/>
    </row>
    <row r="36485" spans="6:7" x14ac:dyDescent="0.25">
      <c r="F36485" s="5"/>
      <c r="G36485" s="7"/>
    </row>
    <row r="36486" spans="6:7" x14ac:dyDescent="0.25">
      <c r="F36486" s="5"/>
      <c r="G36486" s="7"/>
    </row>
    <row r="36487" spans="6:7" x14ac:dyDescent="0.25">
      <c r="F36487" s="5"/>
      <c r="G36487" s="7"/>
    </row>
    <row r="36488" spans="6:7" x14ac:dyDescent="0.25">
      <c r="F36488" s="5"/>
      <c r="G36488" s="7"/>
    </row>
    <row r="36489" spans="6:7" x14ac:dyDescent="0.25">
      <c r="F36489" s="5"/>
      <c r="G36489" s="7"/>
    </row>
    <row r="36490" spans="6:7" x14ac:dyDescent="0.25">
      <c r="F36490" s="5"/>
      <c r="G36490" s="7"/>
    </row>
    <row r="36491" spans="6:7" x14ac:dyDescent="0.25">
      <c r="F36491" s="5"/>
      <c r="G36491" s="7"/>
    </row>
    <row r="36492" spans="6:7" x14ac:dyDescent="0.25">
      <c r="F36492" s="5"/>
      <c r="G36492" s="7"/>
    </row>
    <row r="36493" spans="6:7" x14ac:dyDescent="0.25">
      <c r="F36493" s="5"/>
      <c r="G36493" s="7"/>
    </row>
    <row r="36494" spans="6:7" x14ac:dyDescent="0.25">
      <c r="F36494" s="5"/>
      <c r="G36494" s="7"/>
    </row>
    <row r="36495" spans="6:7" x14ac:dyDescent="0.25">
      <c r="F36495" s="5"/>
      <c r="G36495" s="7"/>
    </row>
    <row r="36496" spans="6:7" x14ac:dyDescent="0.25">
      <c r="F36496" s="5"/>
      <c r="G36496" s="7"/>
    </row>
    <row r="36497" spans="6:7" x14ac:dyDescent="0.25">
      <c r="F36497" s="5"/>
      <c r="G36497" s="7"/>
    </row>
    <row r="36498" spans="6:7" x14ac:dyDescent="0.25">
      <c r="F36498" s="5"/>
      <c r="G36498" s="7"/>
    </row>
    <row r="36499" spans="6:7" x14ac:dyDescent="0.25">
      <c r="F36499" s="5"/>
      <c r="G36499" s="7"/>
    </row>
    <row r="36500" spans="6:7" x14ac:dyDescent="0.25">
      <c r="F36500" s="5"/>
      <c r="G36500" s="7"/>
    </row>
    <row r="36501" spans="6:7" x14ac:dyDescent="0.25">
      <c r="F36501" s="5"/>
      <c r="G36501" s="7"/>
    </row>
    <row r="36502" spans="6:7" x14ac:dyDescent="0.25">
      <c r="F36502" s="5"/>
      <c r="G36502" s="7"/>
    </row>
    <row r="36503" spans="6:7" x14ac:dyDescent="0.25">
      <c r="F36503" s="5"/>
      <c r="G36503" s="7"/>
    </row>
    <row r="36504" spans="6:7" x14ac:dyDescent="0.25">
      <c r="F36504" s="5"/>
      <c r="G36504" s="7"/>
    </row>
    <row r="36505" spans="6:7" x14ac:dyDescent="0.25">
      <c r="F36505" s="5"/>
      <c r="G36505" s="7"/>
    </row>
    <row r="36506" spans="6:7" x14ac:dyDescent="0.25">
      <c r="F36506" s="5"/>
      <c r="G36506" s="7"/>
    </row>
    <row r="36507" spans="6:7" x14ac:dyDescent="0.25">
      <c r="F36507" s="5"/>
      <c r="G36507" s="7"/>
    </row>
    <row r="36508" spans="6:7" x14ac:dyDescent="0.25">
      <c r="F36508" s="5"/>
      <c r="G36508" s="7"/>
    </row>
    <row r="36509" spans="6:7" x14ac:dyDescent="0.25">
      <c r="F36509" s="5"/>
      <c r="G36509" s="7"/>
    </row>
    <row r="36510" spans="6:7" x14ac:dyDescent="0.25">
      <c r="F36510" s="5"/>
      <c r="G36510" s="7"/>
    </row>
    <row r="36511" spans="6:7" x14ac:dyDescent="0.25">
      <c r="F36511" s="5"/>
      <c r="G36511" s="7"/>
    </row>
    <row r="36512" spans="6:7" x14ac:dyDescent="0.25">
      <c r="F36512" s="5"/>
      <c r="G36512" s="7"/>
    </row>
    <row r="36513" spans="6:7" x14ac:dyDescent="0.25">
      <c r="F36513" s="5"/>
      <c r="G36513" s="7"/>
    </row>
    <row r="36514" spans="6:7" x14ac:dyDescent="0.25">
      <c r="F36514" s="5"/>
      <c r="G36514" s="7"/>
    </row>
    <row r="36515" spans="6:7" x14ac:dyDescent="0.25">
      <c r="F36515" s="5"/>
      <c r="G36515" s="7"/>
    </row>
    <row r="36516" spans="6:7" x14ac:dyDescent="0.25">
      <c r="F36516" s="5"/>
      <c r="G36516" s="7"/>
    </row>
    <row r="36517" spans="6:7" x14ac:dyDescent="0.25">
      <c r="F36517" s="5"/>
      <c r="G36517" s="7"/>
    </row>
    <row r="36518" spans="6:7" x14ac:dyDescent="0.25">
      <c r="F36518" s="5"/>
      <c r="G36518" s="7"/>
    </row>
    <row r="36519" spans="6:7" x14ac:dyDescent="0.25">
      <c r="F36519" s="5"/>
      <c r="G36519" s="7"/>
    </row>
    <row r="36520" spans="6:7" x14ac:dyDescent="0.25">
      <c r="F36520" s="5"/>
      <c r="G36520" s="7"/>
    </row>
    <row r="36521" spans="6:7" x14ac:dyDescent="0.25">
      <c r="F36521" s="5"/>
      <c r="G36521" s="7"/>
    </row>
    <row r="36522" spans="6:7" x14ac:dyDescent="0.25">
      <c r="F36522" s="5"/>
      <c r="G36522" s="7"/>
    </row>
    <row r="36523" spans="6:7" x14ac:dyDescent="0.25">
      <c r="F36523" s="5"/>
      <c r="G36523" s="7"/>
    </row>
    <row r="36524" spans="6:7" x14ac:dyDescent="0.25">
      <c r="F36524" s="5"/>
      <c r="G36524" s="7"/>
    </row>
    <row r="36525" spans="6:7" x14ac:dyDescent="0.25">
      <c r="F36525" s="5"/>
      <c r="G36525" s="7"/>
    </row>
    <row r="36526" spans="6:7" x14ac:dyDescent="0.25">
      <c r="F36526" s="5"/>
      <c r="G36526" s="7"/>
    </row>
    <row r="36527" spans="6:7" x14ac:dyDescent="0.25">
      <c r="F36527" s="5"/>
      <c r="G36527" s="7"/>
    </row>
    <row r="36528" spans="6:7" x14ac:dyDescent="0.25">
      <c r="F36528" s="5"/>
      <c r="G36528" s="7"/>
    </row>
    <row r="36529" spans="6:7" x14ac:dyDescent="0.25">
      <c r="F36529" s="5"/>
      <c r="G36529" s="7"/>
    </row>
    <row r="36530" spans="6:7" x14ac:dyDescent="0.25">
      <c r="F36530" s="5"/>
      <c r="G36530" s="7"/>
    </row>
    <row r="36531" spans="6:7" x14ac:dyDescent="0.25">
      <c r="F36531" s="5"/>
      <c r="G36531" s="7"/>
    </row>
    <row r="36532" spans="6:7" x14ac:dyDescent="0.25">
      <c r="F36532" s="5"/>
      <c r="G36532" s="7"/>
    </row>
    <row r="36533" spans="6:7" x14ac:dyDescent="0.25">
      <c r="F36533" s="5"/>
      <c r="G36533" s="7"/>
    </row>
    <row r="36534" spans="6:7" x14ac:dyDescent="0.25">
      <c r="F36534" s="5"/>
      <c r="G36534" s="7"/>
    </row>
    <row r="36535" spans="6:7" x14ac:dyDescent="0.25">
      <c r="F36535" s="5"/>
      <c r="G36535" s="7"/>
    </row>
    <row r="36536" spans="6:7" x14ac:dyDescent="0.25">
      <c r="F36536" s="5"/>
      <c r="G36536" s="7"/>
    </row>
    <row r="36537" spans="6:7" x14ac:dyDescent="0.25">
      <c r="F36537" s="5"/>
      <c r="G36537" s="7"/>
    </row>
    <row r="36538" spans="6:7" x14ac:dyDescent="0.25">
      <c r="F36538" s="5"/>
      <c r="G36538" s="7"/>
    </row>
    <row r="36539" spans="6:7" x14ac:dyDescent="0.25">
      <c r="F36539" s="5"/>
      <c r="G36539" s="7"/>
    </row>
    <row r="36540" spans="6:7" x14ac:dyDescent="0.25">
      <c r="F36540" s="5"/>
      <c r="G36540" s="7"/>
    </row>
    <row r="36541" spans="6:7" x14ac:dyDescent="0.25">
      <c r="F36541" s="5"/>
      <c r="G36541" s="7"/>
    </row>
    <row r="36542" spans="6:7" x14ac:dyDescent="0.25">
      <c r="F36542" s="5"/>
      <c r="G36542" s="7"/>
    </row>
    <row r="36543" spans="6:7" x14ac:dyDescent="0.25">
      <c r="F36543" s="5"/>
      <c r="G36543" s="7"/>
    </row>
    <row r="36544" spans="6:7" x14ac:dyDescent="0.25">
      <c r="F36544" s="5"/>
      <c r="G36544" s="7"/>
    </row>
    <row r="36545" spans="6:7" x14ac:dyDescent="0.25">
      <c r="F36545" s="5"/>
      <c r="G36545" s="7"/>
    </row>
    <row r="36546" spans="6:7" x14ac:dyDescent="0.25">
      <c r="F36546" s="5"/>
      <c r="G36546" s="7"/>
    </row>
    <row r="36547" spans="6:7" x14ac:dyDescent="0.25">
      <c r="F36547" s="5"/>
      <c r="G36547" s="7"/>
    </row>
    <row r="36548" spans="6:7" x14ac:dyDescent="0.25">
      <c r="F36548" s="5"/>
      <c r="G36548" s="7"/>
    </row>
    <row r="36549" spans="6:7" x14ac:dyDescent="0.25">
      <c r="F36549" s="5"/>
      <c r="G36549" s="7"/>
    </row>
    <row r="36550" spans="6:7" x14ac:dyDescent="0.25">
      <c r="F36550" s="5"/>
      <c r="G36550" s="7"/>
    </row>
    <row r="36551" spans="6:7" x14ac:dyDescent="0.25">
      <c r="F36551" s="5"/>
      <c r="G36551" s="7"/>
    </row>
    <row r="36552" spans="6:7" x14ac:dyDescent="0.25">
      <c r="F36552" s="5"/>
      <c r="G36552" s="7"/>
    </row>
    <row r="36553" spans="6:7" x14ac:dyDescent="0.25">
      <c r="F36553" s="5"/>
      <c r="G36553" s="7"/>
    </row>
    <row r="36554" spans="6:7" x14ac:dyDescent="0.25">
      <c r="F36554" s="5"/>
      <c r="G36554" s="7"/>
    </row>
    <row r="36555" spans="6:7" x14ac:dyDescent="0.25">
      <c r="F36555" s="5"/>
      <c r="G36555" s="7"/>
    </row>
    <row r="36556" spans="6:7" x14ac:dyDescent="0.25">
      <c r="F36556" s="5"/>
      <c r="G36556" s="7"/>
    </row>
    <row r="36557" spans="6:7" x14ac:dyDescent="0.25">
      <c r="F36557" s="5"/>
      <c r="G36557" s="7"/>
    </row>
    <row r="36558" spans="6:7" x14ac:dyDescent="0.25">
      <c r="F36558" s="5"/>
      <c r="G36558" s="7"/>
    </row>
    <row r="36559" spans="6:7" x14ac:dyDescent="0.25">
      <c r="F36559" s="5"/>
      <c r="G36559" s="7"/>
    </row>
    <row r="36560" spans="6:7" x14ac:dyDescent="0.25">
      <c r="F36560" s="5"/>
      <c r="G36560" s="7"/>
    </row>
    <row r="36561" spans="6:7" x14ac:dyDescent="0.25">
      <c r="F36561" s="5"/>
      <c r="G36561" s="7"/>
    </row>
    <row r="36562" spans="6:7" x14ac:dyDescent="0.25">
      <c r="F36562" s="5"/>
      <c r="G36562" s="7"/>
    </row>
    <row r="36563" spans="6:7" x14ac:dyDescent="0.25">
      <c r="F36563" s="5"/>
      <c r="G36563" s="7"/>
    </row>
    <row r="36564" spans="6:7" x14ac:dyDescent="0.25">
      <c r="F36564" s="5"/>
      <c r="G36564" s="7"/>
    </row>
    <row r="36565" spans="6:7" x14ac:dyDescent="0.25">
      <c r="F36565" s="5"/>
      <c r="G36565" s="7"/>
    </row>
    <row r="36566" spans="6:7" x14ac:dyDescent="0.25">
      <c r="F36566" s="5"/>
      <c r="G36566" s="7"/>
    </row>
    <row r="36567" spans="6:7" x14ac:dyDescent="0.25">
      <c r="F36567" s="5"/>
      <c r="G36567" s="7"/>
    </row>
    <row r="36568" spans="6:7" x14ac:dyDescent="0.25">
      <c r="F36568" s="5"/>
      <c r="G36568" s="7"/>
    </row>
    <row r="36569" spans="6:7" x14ac:dyDescent="0.25">
      <c r="F36569" s="5"/>
      <c r="G36569" s="7"/>
    </row>
    <row r="36570" spans="6:7" x14ac:dyDescent="0.25">
      <c r="F36570" s="5"/>
      <c r="G36570" s="7"/>
    </row>
    <row r="36571" spans="6:7" x14ac:dyDescent="0.25">
      <c r="F36571" s="5"/>
      <c r="G36571" s="7"/>
    </row>
    <row r="36572" spans="6:7" x14ac:dyDescent="0.25">
      <c r="F36572" s="5"/>
      <c r="G36572" s="7"/>
    </row>
    <row r="36573" spans="6:7" x14ac:dyDescent="0.25">
      <c r="F36573" s="5"/>
      <c r="G36573" s="7"/>
    </row>
    <row r="36574" spans="6:7" x14ac:dyDescent="0.25">
      <c r="F36574" s="5"/>
      <c r="G36574" s="7"/>
    </row>
    <row r="36575" spans="6:7" x14ac:dyDescent="0.25">
      <c r="F36575" s="5"/>
      <c r="G36575" s="7"/>
    </row>
    <row r="36576" spans="6:7" x14ac:dyDescent="0.25">
      <c r="F36576" s="5"/>
      <c r="G36576" s="7"/>
    </row>
    <row r="36577" spans="6:7" x14ac:dyDescent="0.25">
      <c r="F36577" s="5"/>
      <c r="G36577" s="7"/>
    </row>
    <row r="36578" spans="6:7" x14ac:dyDescent="0.25">
      <c r="F36578" s="5"/>
      <c r="G36578" s="7"/>
    </row>
    <row r="36579" spans="6:7" x14ac:dyDescent="0.25">
      <c r="F36579" s="5"/>
      <c r="G36579" s="7"/>
    </row>
    <row r="36580" spans="6:7" x14ac:dyDescent="0.25">
      <c r="F36580" s="5"/>
      <c r="G36580" s="7"/>
    </row>
    <row r="36581" spans="6:7" x14ac:dyDescent="0.25">
      <c r="F36581" s="5"/>
      <c r="G36581" s="7"/>
    </row>
    <row r="36582" spans="6:7" x14ac:dyDescent="0.25">
      <c r="F36582" s="5"/>
      <c r="G36582" s="7"/>
    </row>
    <row r="36583" spans="6:7" x14ac:dyDescent="0.25">
      <c r="F36583" s="5"/>
      <c r="G36583" s="7"/>
    </row>
    <row r="36584" spans="6:7" x14ac:dyDescent="0.25">
      <c r="F36584" s="5"/>
      <c r="G36584" s="7"/>
    </row>
    <row r="36585" spans="6:7" x14ac:dyDescent="0.25">
      <c r="F36585" s="5"/>
      <c r="G36585" s="7"/>
    </row>
    <row r="36586" spans="6:7" x14ac:dyDescent="0.25">
      <c r="F36586" s="5"/>
      <c r="G36586" s="7"/>
    </row>
    <row r="36587" spans="6:7" x14ac:dyDescent="0.25">
      <c r="F36587" s="5"/>
      <c r="G36587" s="7"/>
    </row>
    <row r="36588" spans="6:7" x14ac:dyDescent="0.25">
      <c r="F36588" s="5"/>
      <c r="G36588" s="7"/>
    </row>
    <row r="36589" spans="6:7" x14ac:dyDescent="0.25">
      <c r="F36589" s="5"/>
      <c r="G36589" s="7"/>
    </row>
    <row r="36590" spans="6:7" x14ac:dyDescent="0.25">
      <c r="F36590" s="5"/>
      <c r="G36590" s="7"/>
    </row>
    <row r="36591" spans="6:7" x14ac:dyDescent="0.25">
      <c r="F36591" s="5"/>
      <c r="G36591" s="7"/>
    </row>
    <row r="36592" spans="6:7" x14ac:dyDescent="0.25">
      <c r="F36592" s="5"/>
      <c r="G36592" s="7"/>
    </row>
    <row r="36593" spans="6:7" x14ac:dyDescent="0.25">
      <c r="F36593" s="5"/>
      <c r="G36593" s="7"/>
    </row>
    <row r="36594" spans="6:7" x14ac:dyDescent="0.25">
      <c r="F36594" s="5"/>
      <c r="G36594" s="7"/>
    </row>
    <row r="36595" spans="6:7" x14ac:dyDescent="0.25">
      <c r="F36595" s="5"/>
      <c r="G36595" s="7"/>
    </row>
    <row r="36596" spans="6:7" x14ac:dyDescent="0.25">
      <c r="F36596" s="5"/>
      <c r="G36596" s="7"/>
    </row>
    <row r="36597" spans="6:7" x14ac:dyDescent="0.25">
      <c r="F36597" s="5"/>
      <c r="G36597" s="7"/>
    </row>
    <row r="36598" spans="6:7" x14ac:dyDescent="0.25">
      <c r="F36598" s="5"/>
      <c r="G36598" s="7"/>
    </row>
    <row r="36599" spans="6:7" x14ac:dyDescent="0.25">
      <c r="F36599" s="5"/>
      <c r="G36599" s="7"/>
    </row>
    <row r="36600" spans="6:7" x14ac:dyDescent="0.25">
      <c r="F36600" s="5"/>
      <c r="G36600" s="7"/>
    </row>
    <row r="36601" spans="6:7" x14ac:dyDescent="0.25">
      <c r="F36601" s="5"/>
      <c r="G36601" s="7"/>
    </row>
    <row r="36602" spans="6:7" x14ac:dyDescent="0.25">
      <c r="F36602" s="5"/>
      <c r="G36602" s="7"/>
    </row>
    <row r="36603" spans="6:7" x14ac:dyDescent="0.25">
      <c r="F36603" s="5"/>
      <c r="G36603" s="7"/>
    </row>
    <row r="36604" spans="6:7" x14ac:dyDescent="0.25">
      <c r="F36604" s="5"/>
      <c r="G36604" s="7"/>
    </row>
    <row r="36605" spans="6:7" x14ac:dyDescent="0.25">
      <c r="F36605" s="5"/>
      <c r="G36605" s="7"/>
    </row>
    <row r="36606" spans="6:7" x14ac:dyDescent="0.25">
      <c r="F36606" s="5"/>
      <c r="G36606" s="7"/>
    </row>
    <row r="36607" spans="6:7" x14ac:dyDescent="0.25">
      <c r="F36607" s="5"/>
      <c r="G36607" s="7"/>
    </row>
    <row r="36608" spans="6:7" x14ac:dyDescent="0.25">
      <c r="F36608" s="5"/>
      <c r="G36608" s="7"/>
    </row>
    <row r="36609" spans="6:7" x14ac:dyDescent="0.25">
      <c r="F36609" s="5"/>
      <c r="G36609" s="7"/>
    </row>
    <row r="36610" spans="6:7" x14ac:dyDescent="0.25">
      <c r="F36610" s="5"/>
      <c r="G36610" s="7"/>
    </row>
    <row r="36611" spans="6:7" x14ac:dyDescent="0.25">
      <c r="F36611" s="5"/>
      <c r="G36611" s="7"/>
    </row>
    <row r="36612" spans="6:7" x14ac:dyDescent="0.25">
      <c r="F36612" s="5"/>
      <c r="G36612" s="7"/>
    </row>
    <row r="36613" spans="6:7" x14ac:dyDescent="0.25">
      <c r="F36613" s="5"/>
      <c r="G36613" s="7"/>
    </row>
    <row r="36614" spans="6:7" x14ac:dyDescent="0.25">
      <c r="F36614" s="5"/>
      <c r="G36614" s="7"/>
    </row>
    <row r="36615" spans="6:7" x14ac:dyDescent="0.25">
      <c r="F36615" s="5"/>
      <c r="G36615" s="7"/>
    </row>
    <row r="36616" spans="6:7" x14ac:dyDescent="0.25">
      <c r="F36616" s="5"/>
      <c r="G36616" s="7"/>
    </row>
    <row r="36617" spans="6:7" x14ac:dyDescent="0.25">
      <c r="F36617" s="5"/>
      <c r="G36617" s="7"/>
    </row>
    <row r="36618" spans="6:7" x14ac:dyDescent="0.25">
      <c r="F36618" s="5"/>
      <c r="G36618" s="7"/>
    </row>
    <row r="36619" spans="6:7" x14ac:dyDescent="0.25">
      <c r="F36619" s="5"/>
      <c r="G36619" s="7"/>
    </row>
    <row r="36620" spans="6:7" x14ac:dyDescent="0.25">
      <c r="F36620" s="5"/>
      <c r="G36620" s="7"/>
    </row>
    <row r="36621" spans="6:7" x14ac:dyDescent="0.25">
      <c r="F36621" s="5"/>
      <c r="G36621" s="7"/>
    </row>
    <row r="36622" spans="6:7" x14ac:dyDescent="0.25">
      <c r="F36622" s="5"/>
      <c r="G36622" s="7"/>
    </row>
    <row r="36623" spans="6:7" x14ac:dyDescent="0.25">
      <c r="F36623" s="5"/>
      <c r="G36623" s="7"/>
    </row>
    <row r="36624" spans="6:7" x14ac:dyDescent="0.25">
      <c r="F36624" s="5"/>
      <c r="G36624" s="7"/>
    </row>
    <row r="36625" spans="6:7" x14ac:dyDescent="0.25">
      <c r="F36625" s="5"/>
      <c r="G36625" s="7"/>
    </row>
    <row r="36626" spans="6:7" x14ac:dyDescent="0.25">
      <c r="F36626" s="5"/>
      <c r="G36626" s="7"/>
    </row>
    <row r="36627" spans="6:7" x14ac:dyDescent="0.25">
      <c r="F36627" s="5"/>
      <c r="G36627" s="7"/>
    </row>
    <row r="36628" spans="6:7" x14ac:dyDescent="0.25">
      <c r="F36628" s="5"/>
      <c r="G36628" s="7"/>
    </row>
    <row r="36629" spans="6:7" x14ac:dyDescent="0.25">
      <c r="F36629" s="5"/>
      <c r="G36629" s="7"/>
    </row>
    <row r="36630" spans="6:7" x14ac:dyDescent="0.25">
      <c r="F36630" s="5"/>
      <c r="G36630" s="7"/>
    </row>
    <row r="36631" spans="6:7" x14ac:dyDescent="0.25">
      <c r="F36631" s="5"/>
      <c r="G36631" s="7"/>
    </row>
    <row r="36632" spans="6:7" x14ac:dyDescent="0.25">
      <c r="F36632" s="5"/>
      <c r="G36632" s="7"/>
    </row>
    <row r="36633" spans="6:7" x14ac:dyDescent="0.25">
      <c r="F36633" s="5"/>
      <c r="G36633" s="7"/>
    </row>
    <row r="36634" spans="6:7" x14ac:dyDescent="0.25">
      <c r="F36634" s="5"/>
      <c r="G36634" s="7"/>
    </row>
    <row r="36635" spans="6:7" x14ac:dyDescent="0.25">
      <c r="F36635" s="5"/>
      <c r="G36635" s="7"/>
    </row>
    <row r="36636" spans="6:7" x14ac:dyDescent="0.25">
      <c r="F36636" s="5"/>
      <c r="G36636" s="7"/>
    </row>
    <row r="36637" spans="6:7" x14ac:dyDescent="0.25">
      <c r="F36637" s="5"/>
      <c r="G36637" s="7"/>
    </row>
    <row r="36638" spans="6:7" x14ac:dyDescent="0.25">
      <c r="F36638" s="5"/>
      <c r="G36638" s="7"/>
    </row>
    <row r="36639" spans="6:7" x14ac:dyDescent="0.25">
      <c r="F36639" s="5"/>
      <c r="G36639" s="7"/>
    </row>
    <row r="36640" spans="6:7" x14ac:dyDescent="0.25">
      <c r="F36640" s="5"/>
      <c r="G36640" s="7"/>
    </row>
    <row r="36641" spans="6:7" x14ac:dyDescent="0.25">
      <c r="F36641" s="5"/>
      <c r="G36641" s="7"/>
    </row>
    <row r="36642" spans="6:7" x14ac:dyDescent="0.25">
      <c r="F36642" s="5"/>
      <c r="G36642" s="7"/>
    </row>
    <row r="36643" spans="6:7" x14ac:dyDescent="0.25">
      <c r="F36643" s="5"/>
      <c r="G36643" s="7"/>
    </row>
    <row r="36644" spans="6:7" x14ac:dyDescent="0.25">
      <c r="F36644" s="5"/>
      <c r="G36644" s="7"/>
    </row>
    <row r="36645" spans="6:7" x14ac:dyDescent="0.25">
      <c r="F36645" s="5"/>
      <c r="G36645" s="7"/>
    </row>
    <row r="36646" spans="6:7" x14ac:dyDescent="0.25">
      <c r="F36646" s="5"/>
      <c r="G36646" s="7"/>
    </row>
    <row r="36647" spans="6:7" x14ac:dyDescent="0.25">
      <c r="F36647" s="5"/>
      <c r="G36647" s="7"/>
    </row>
    <row r="36648" spans="6:7" x14ac:dyDescent="0.25">
      <c r="F36648" s="5"/>
      <c r="G36648" s="7"/>
    </row>
    <row r="36649" spans="6:7" x14ac:dyDescent="0.25">
      <c r="F36649" s="5"/>
      <c r="G36649" s="7"/>
    </row>
    <row r="36650" spans="6:7" x14ac:dyDescent="0.25">
      <c r="F36650" s="5"/>
      <c r="G36650" s="7"/>
    </row>
    <row r="36651" spans="6:7" x14ac:dyDescent="0.25">
      <c r="F36651" s="5"/>
      <c r="G36651" s="7"/>
    </row>
    <row r="36652" spans="6:7" x14ac:dyDescent="0.25">
      <c r="F36652" s="5"/>
      <c r="G36652" s="7"/>
    </row>
    <row r="36653" spans="6:7" x14ac:dyDescent="0.25">
      <c r="F36653" s="5"/>
      <c r="G36653" s="7"/>
    </row>
    <row r="36654" spans="6:7" x14ac:dyDescent="0.25">
      <c r="F36654" s="5"/>
      <c r="G36654" s="7"/>
    </row>
    <row r="36655" spans="6:7" x14ac:dyDescent="0.25">
      <c r="F36655" s="5"/>
      <c r="G36655" s="7"/>
    </row>
    <row r="36656" spans="6:7" x14ac:dyDescent="0.25">
      <c r="F36656" s="5"/>
      <c r="G36656" s="7"/>
    </row>
    <row r="36657" spans="6:7" x14ac:dyDescent="0.25">
      <c r="F36657" s="5"/>
      <c r="G36657" s="7"/>
    </row>
    <row r="36658" spans="6:7" x14ac:dyDescent="0.25">
      <c r="F36658" s="5"/>
      <c r="G36658" s="7"/>
    </row>
    <row r="36659" spans="6:7" x14ac:dyDescent="0.25">
      <c r="F36659" s="5"/>
      <c r="G36659" s="7"/>
    </row>
    <row r="36660" spans="6:7" x14ac:dyDescent="0.25">
      <c r="F36660" s="5"/>
      <c r="G36660" s="7"/>
    </row>
    <row r="36661" spans="6:7" x14ac:dyDescent="0.25">
      <c r="F36661" s="5"/>
      <c r="G36661" s="7"/>
    </row>
    <row r="36662" spans="6:7" x14ac:dyDescent="0.25">
      <c r="F36662" s="5"/>
      <c r="G36662" s="7"/>
    </row>
    <row r="36663" spans="6:7" x14ac:dyDescent="0.25">
      <c r="F36663" s="5"/>
      <c r="G36663" s="7"/>
    </row>
    <row r="36664" spans="6:7" x14ac:dyDescent="0.25">
      <c r="F36664" s="5"/>
      <c r="G36664" s="7"/>
    </row>
    <row r="36665" spans="6:7" x14ac:dyDescent="0.25">
      <c r="F36665" s="5"/>
      <c r="G36665" s="7"/>
    </row>
    <row r="36666" spans="6:7" x14ac:dyDescent="0.25">
      <c r="F36666" s="5"/>
      <c r="G36666" s="7"/>
    </row>
    <row r="36667" spans="6:7" x14ac:dyDescent="0.25">
      <c r="F36667" s="5"/>
      <c r="G36667" s="7"/>
    </row>
    <row r="36668" spans="6:7" x14ac:dyDescent="0.25">
      <c r="F36668" s="5"/>
      <c r="G36668" s="7"/>
    </row>
    <row r="36669" spans="6:7" x14ac:dyDescent="0.25">
      <c r="F36669" s="5"/>
      <c r="G36669" s="7"/>
    </row>
    <row r="36670" spans="6:7" x14ac:dyDescent="0.25">
      <c r="F36670" s="5"/>
      <c r="G36670" s="7"/>
    </row>
    <row r="36671" spans="6:7" x14ac:dyDescent="0.25">
      <c r="F36671" s="5"/>
      <c r="G36671" s="7"/>
    </row>
    <row r="36672" spans="6:7" x14ac:dyDescent="0.25">
      <c r="F36672" s="5"/>
      <c r="G36672" s="7"/>
    </row>
    <row r="36673" spans="6:7" x14ac:dyDescent="0.25">
      <c r="F36673" s="5"/>
      <c r="G36673" s="7"/>
    </row>
    <row r="36674" spans="6:7" x14ac:dyDescent="0.25">
      <c r="F36674" s="5"/>
      <c r="G36674" s="7"/>
    </row>
    <row r="36675" spans="6:7" x14ac:dyDescent="0.25">
      <c r="F36675" s="5"/>
      <c r="G36675" s="7"/>
    </row>
    <row r="36676" spans="6:7" x14ac:dyDescent="0.25">
      <c r="F36676" s="5"/>
      <c r="G36676" s="7"/>
    </row>
    <row r="36677" spans="6:7" x14ac:dyDescent="0.25">
      <c r="F36677" s="5"/>
      <c r="G36677" s="7"/>
    </row>
    <row r="36678" spans="6:7" x14ac:dyDescent="0.25">
      <c r="F36678" s="5"/>
      <c r="G36678" s="7"/>
    </row>
    <row r="36679" spans="6:7" x14ac:dyDescent="0.25">
      <c r="F36679" s="5"/>
      <c r="G36679" s="7"/>
    </row>
    <row r="36680" spans="6:7" x14ac:dyDescent="0.25">
      <c r="F36680" s="5"/>
      <c r="G36680" s="7"/>
    </row>
    <row r="36681" spans="6:7" x14ac:dyDescent="0.25">
      <c r="F36681" s="5"/>
      <c r="G36681" s="7"/>
    </row>
    <row r="36682" spans="6:7" x14ac:dyDescent="0.25">
      <c r="F36682" s="5"/>
      <c r="G36682" s="7"/>
    </row>
    <row r="36683" spans="6:7" x14ac:dyDescent="0.25">
      <c r="F36683" s="5"/>
      <c r="G36683" s="7"/>
    </row>
    <row r="36684" spans="6:7" x14ac:dyDescent="0.25">
      <c r="F36684" s="5"/>
      <c r="G36684" s="7"/>
    </row>
    <row r="36685" spans="6:7" x14ac:dyDescent="0.25">
      <c r="F36685" s="5"/>
      <c r="G36685" s="7"/>
    </row>
    <row r="36686" spans="6:7" x14ac:dyDescent="0.25">
      <c r="F36686" s="5"/>
      <c r="G36686" s="7"/>
    </row>
    <row r="36687" spans="6:7" x14ac:dyDescent="0.25">
      <c r="F36687" s="5"/>
      <c r="G36687" s="7"/>
    </row>
    <row r="36688" spans="6:7" x14ac:dyDescent="0.25">
      <c r="F36688" s="5"/>
      <c r="G36688" s="7"/>
    </row>
    <row r="36689" spans="6:7" x14ac:dyDescent="0.25">
      <c r="F36689" s="5"/>
      <c r="G36689" s="7"/>
    </row>
    <row r="36690" spans="6:7" x14ac:dyDescent="0.25">
      <c r="F36690" s="5"/>
      <c r="G36690" s="7"/>
    </row>
    <row r="36691" spans="6:7" x14ac:dyDescent="0.25">
      <c r="F36691" s="5"/>
      <c r="G36691" s="7"/>
    </row>
    <row r="36692" spans="6:7" x14ac:dyDescent="0.25">
      <c r="F36692" s="5"/>
      <c r="G36692" s="7"/>
    </row>
    <row r="36693" spans="6:7" x14ac:dyDescent="0.25">
      <c r="F36693" s="5"/>
      <c r="G36693" s="7"/>
    </row>
    <row r="36694" spans="6:7" x14ac:dyDescent="0.25">
      <c r="F36694" s="5"/>
      <c r="G36694" s="7"/>
    </row>
    <row r="36695" spans="6:7" x14ac:dyDescent="0.25">
      <c r="F36695" s="5"/>
      <c r="G36695" s="7"/>
    </row>
    <row r="36696" spans="6:7" x14ac:dyDescent="0.25">
      <c r="F36696" s="5"/>
      <c r="G36696" s="7"/>
    </row>
    <row r="36697" spans="6:7" x14ac:dyDescent="0.25">
      <c r="F36697" s="5"/>
      <c r="G36697" s="7"/>
    </row>
    <row r="36698" spans="6:7" x14ac:dyDescent="0.25">
      <c r="F36698" s="5"/>
      <c r="G36698" s="7"/>
    </row>
    <row r="36699" spans="6:7" x14ac:dyDescent="0.25">
      <c r="F36699" s="5"/>
      <c r="G36699" s="7"/>
    </row>
    <row r="36700" spans="6:7" x14ac:dyDescent="0.25">
      <c r="F36700" s="5"/>
      <c r="G36700" s="7"/>
    </row>
    <row r="36701" spans="6:7" x14ac:dyDescent="0.25">
      <c r="F36701" s="5"/>
      <c r="G36701" s="7"/>
    </row>
    <row r="36702" spans="6:7" x14ac:dyDescent="0.25">
      <c r="F36702" s="5"/>
      <c r="G36702" s="7"/>
    </row>
    <row r="36703" spans="6:7" x14ac:dyDescent="0.25">
      <c r="F36703" s="5"/>
      <c r="G36703" s="7"/>
    </row>
    <row r="36704" spans="6:7" x14ac:dyDescent="0.25">
      <c r="F36704" s="5"/>
      <c r="G36704" s="7"/>
    </row>
    <row r="36705" spans="6:7" x14ac:dyDescent="0.25">
      <c r="F36705" s="5"/>
      <c r="G36705" s="7"/>
    </row>
    <row r="36706" spans="6:7" x14ac:dyDescent="0.25">
      <c r="F36706" s="5"/>
      <c r="G36706" s="7"/>
    </row>
    <row r="36707" spans="6:7" x14ac:dyDescent="0.25">
      <c r="F36707" s="5"/>
      <c r="G36707" s="7"/>
    </row>
    <row r="36708" spans="6:7" x14ac:dyDescent="0.25">
      <c r="F36708" s="5"/>
      <c r="G36708" s="7"/>
    </row>
    <row r="36709" spans="6:7" x14ac:dyDescent="0.25">
      <c r="F36709" s="5"/>
      <c r="G36709" s="7"/>
    </row>
    <row r="36710" spans="6:7" x14ac:dyDescent="0.25">
      <c r="F36710" s="5"/>
      <c r="G36710" s="7"/>
    </row>
    <row r="36711" spans="6:7" x14ac:dyDescent="0.25">
      <c r="F36711" s="5"/>
      <c r="G36711" s="7"/>
    </row>
    <row r="36712" spans="6:7" x14ac:dyDescent="0.25">
      <c r="F36712" s="5"/>
      <c r="G36712" s="7"/>
    </row>
    <row r="36713" spans="6:7" x14ac:dyDescent="0.25">
      <c r="F36713" s="5"/>
      <c r="G36713" s="7"/>
    </row>
    <row r="36714" spans="6:7" x14ac:dyDescent="0.25">
      <c r="F36714" s="5"/>
      <c r="G36714" s="7"/>
    </row>
    <row r="36715" spans="6:7" x14ac:dyDescent="0.25">
      <c r="F36715" s="5"/>
      <c r="G36715" s="7"/>
    </row>
    <row r="36716" spans="6:7" x14ac:dyDescent="0.25">
      <c r="F36716" s="5"/>
      <c r="G36716" s="7"/>
    </row>
    <row r="36717" spans="6:7" x14ac:dyDescent="0.25">
      <c r="F36717" s="5"/>
      <c r="G36717" s="7"/>
    </row>
    <row r="36718" spans="6:7" x14ac:dyDescent="0.25">
      <c r="F36718" s="5"/>
      <c r="G36718" s="7"/>
    </row>
    <row r="36719" spans="6:7" x14ac:dyDescent="0.25">
      <c r="F36719" s="5"/>
      <c r="G36719" s="7"/>
    </row>
    <row r="36720" spans="6:7" x14ac:dyDescent="0.25">
      <c r="F36720" s="5"/>
      <c r="G36720" s="7"/>
    </row>
    <row r="36721" spans="6:7" x14ac:dyDescent="0.25">
      <c r="F36721" s="5"/>
      <c r="G36721" s="7"/>
    </row>
    <row r="36722" spans="6:7" x14ac:dyDescent="0.25">
      <c r="F36722" s="5"/>
      <c r="G36722" s="7"/>
    </row>
    <row r="36723" spans="6:7" x14ac:dyDescent="0.25">
      <c r="F36723" s="5"/>
      <c r="G36723" s="7"/>
    </row>
    <row r="36724" spans="6:7" x14ac:dyDescent="0.25">
      <c r="F36724" s="5"/>
      <c r="G36724" s="7"/>
    </row>
    <row r="36725" spans="6:7" x14ac:dyDescent="0.25">
      <c r="F36725" s="5"/>
      <c r="G36725" s="7"/>
    </row>
    <row r="36726" spans="6:7" x14ac:dyDescent="0.25">
      <c r="F36726" s="5"/>
      <c r="G36726" s="7"/>
    </row>
    <row r="36727" spans="6:7" x14ac:dyDescent="0.25">
      <c r="F36727" s="5"/>
      <c r="G36727" s="7"/>
    </row>
    <row r="36728" spans="6:7" x14ac:dyDescent="0.25">
      <c r="F36728" s="5"/>
      <c r="G36728" s="7"/>
    </row>
    <row r="36729" spans="6:7" x14ac:dyDescent="0.25">
      <c r="F36729" s="5"/>
      <c r="G36729" s="7"/>
    </row>
    <row r="36730" spans="6:7" x14ac:dyDescent="0.25">
      <c r="F36730" s="5"/>
      <c r="G36730" s="7"/>
    </row>
    <row r="36731" spans="6:7" x14ac:dyDescent="0.25">
      <c r="F36731" s="5"/>
      <c r="G36731" s="7"/>
    </row>
    <row r="36732" spans="6:7" x14ac:dyDescent="0.25">
      <c r="F36732" s="5"/>
      <c r="G36732" s="7"/>
    </row>
    <row r="36733" spans="6:7" x14ac:dyDescent="0.25">
      <c r="F36733" s="5"/>
      <c r="G36733" s="7"/>
    </row>
    <row r="36734" spans="6:7" x14ac:dyDescent="0.25">
      <c r="F36734" s="5"/>
      <c r="G36734" s="7"/>
    </row>
    <row r="36735" spans="6:7" x14ac:dyDescent="0.25">
      <c r="F36735" s="5"/>
      <c r="G36735" s="7"/>
    </row>
    <row r="36736" spans="6:7" x14ac:dyDescent="0.25">
      <c r="F36736" s="5"/>
      <c r="G36736" s="7"/>
    </row>
    <row r="36737" spans="6:7" x14ac:dyDescent="0.25">
      <c r="F36737" s="5"/>
      <c r="G36737" s="7"/>
    </row>
    <row r="36738" spans="6:7" x14ac:dyDescent="0.25">
      <c r="F36738" s="5"/>
      <c r="G36738" s="7"/>
    </row>
    <row r="36739" spans="6:7" x14ac:dyDescent="0.25">
      <c r="F36739" s="5"/>
      <c r="G36739" s="7"/>
    </row>
    <row r="36740" spans="6:7" x14ac:dyDescent="0.25">
      <c r="F36740" s="5"/>
      <c r="G36740" s="7"/>
    </row>
    <row r="36741" spans="6:7" x14ac:dyDescent="0.25">
      <c r="F36741" s="5"/>
      <c r="G36741" s="7"/>
    </row>
    <row r="36742" spans="6:7" x14ac:dyDescent="0.25">
      <c r="F36742" s="5"/>
      <c r="G36742" s="7"/>
    </row>
    <row r="36743" spans="6:7" x14ac:dyDescent="0.25">
      <c r="F36743" s="5"/>
      <c r="G36743" s="7"/>
    </row>
    <row r="36744" spans="6:7" x14ac:dyDescent="0.25">
      <c r="F36744" s="5"/>
      <c r="G36744" s="7"/>
    </row>
    <row r="36745" spans="6:7" x14ac:dyDescent="0.25">
      <c r="F36745" s="5"/>
      <c r="G36745" s="7"/>
    </row>
    <row r="36746" spans="6:7" x14ac:dyDescent="0.25">
      <c r="F36746" s="5"/>
      <c r="G36746" s="7"/>
    </row>
    <row r="36747" spans="6:7" x14ac:dyDescent="0.25">
      <c r="F36747" s="5"/>
      <c r="G36747" s="7"/>
    </row>
    <row r="36748" spans="6:7" x14ac:dyDescent="0.25">
      <c r="F36748" s="5"/>
      <c r="G36748" s="7"/>
    </row>
    <row r="36749" spans="6:7" x14ac:dyDescent="0.25">
      <c r="F36749" s="5"/>
      <c r="G36749" s="7"/>
    </row>
    <row r="36750" spans="6:7" x14ac:dyDescent="0.25">
      <c r="F36750" s="5"/>
      <c r="G36750" s="7"/>
    </row>
    <row r="36751" spans="6:7" x14ac:dyDescent="0.25">
      <c r="F36751" s="5"/>
      <c r="G36751" s="7"/>
    </row>
    <row r="36752" spans="6:7" x14ac:dyDescent="0.25">
      <c r="F36752" s="5"/>
      <c r="G36752" s="7"/>
    </row>
    <row r="36753" spans="6:7" x14ac:dyDescent="0.25">
      <c r="F36753" s="5"/>
      <c r="G36753" s="7"/>
    </row>
    <row r="36754" spans="6:7" x14ac:dyDescent="0.25">
      <c r="F36754" s="5"/>
      <c r="G36754" s="7"/>
    </row>
    <row r="36755" spans="6:7" x14ac:dyDescent="0.25">
      <c r="F36755" s="5"/>
      <c r="G36755" s="7"/>
    </row>
    <row r="36756" spans="6:7" x14ac:dyDescent="0.25">
      <c r="F36756" s="5"/>
      <c r="G36756" s="7"/>
    </row>
    <row r="36757" spans="6:7" x14ac:dyDescent="0.25">
      <c r="F36757" s="5"/>
      <c r="G36757" s="7"/>
    </row>
    <row r="36758" spans="6:7" x14ac:dyDescent="0.25">
      <c r="F36758" s="5"/>
      <c r="G36758" s="7"/>
    </row>
    <row r="36759" spans="6:7" x14ac:dyDescent="0.25">
      <c r="F36759" s="5"/>
      <c r="G36759" s="7"/>
    </row>
    <row r="36760" spans="6:7" x14ac:dyDescent="0.25">
      <c r="F36760" s="5"/>
      <c r="G36760" s="7"/>
    </row>
    <row r="36761" spans="6:7" x14ac:dyDescent="0.25">
      <c r="F36761" s="5"/>
      <c r="G36761" s="7"/>
    </row>
    <row r="36762" spans="6:7" x14ac:dyDescent="0.25">
      <c r="F36762" s="5"/>
      <c r="G36762" s="7"/>
    </row>
    <row r="36763" spans="6:7" x14ac:dyDescent="0.25">
      <c r="F36763" s="5"/>
      <c r="G36763" s="7"/>
    </row>
    <row r="36764" spans="6:7" x14ac:dyDescent="0.25">
      <c r="F36764" s="5"/>
      <c r="G36764" s="7"/>
    </row>
    <row r="36765" spans="6:7" x14ac:dyDescent="0.25">
      <c r="F36765" s="5"/>
      <c r="G36765" s="7"/>
    </row>
    <row r="36766" spans="6:7" x14ac:dyDescent="0.25">
      <c r="F36766" s="5"/>
      <c r="G36766" s="7"/>
    </row>
    <row r="36767" spans="6:7" x14ac:dyDescent="0.25">
      <c r="F36767" s="5"/>
      <c r="G36767" s="7"/>
    </row>
    <row r="36768" spans="6:7" x14ac:dyDescent="0.25">
      <c r="F36768" s="5"/>
      <c r="G36768" s="7"/>
    </row>
    <row r="36769" spans="6:7" x14ac:dyDescent="0.25">
      <c r="F36769" s="5"/>
      <c r="G36769" s="7"/>
    </row>
    <row r="36770" spans="6:7" x14ac:dyDescent="0.25">
      <c r="F36770" s="5"/>
      <c r="G36770" s="7"/>
    </row>
    <row r="36771" spans="6:7" x14ac:dyDescent="0.25">
      <c r="F36771" s="5"/>
      <c r="G36771" s="7"/>
    </row>
    <row r="36772" spans="6:7" x14ac:dyDescent="0.25">
      <c r="F36772" s="5"/>
      <c r="G36772" s="7"/>
    </row>
    <row r="36773" spans="6:7" x14ac:dyDescent="0.25">
      <c r="F36773" s="5"/>
      <c r="G36773" s="7"/>
    </row>
    <row r="36774" spans="6:7" x14ac:dyDescent="0.25">
      <c r="F36774" s="5"/>
      <c r="G36774" s="7"/>
    </row>
    <row r="36775" spans="6:7" x14ac:dyDescent="0.25">
      <c r="F36775" s="5"/>
      <c r="G36775" s="7"/>
    </row>
    <row r="36776" spans="6:7" x14ac:dyDescent="0.25">
      <c r="F36776" s="5"/>
      <c r="G36776" s="7"/>
    </row>
    <row r="36777" spans="6:7" x14ac:dyDescent="0.25">
      <c r="F36777" s="5"/>
      <c r="G36777" s="7"/>
    </row>
    <row r="36778" spans="6:7" x14ac:dyDescent="0.25">
      <c r="F36778" s="5"/>
      <c r="G36778" s="7"/>
    </row>
    <row r="36779" spans="6:7" x14ac:dyDescent="0.25">
      <c r="F36779" s="5"/>
      <c r="G36779" s="7"/>
    </row>
    <row r="36780" spans="6:7" x14ac:dyDescent="0.25">
      <c r="F36780" s="5"/>
      <c r="G36780" s="7"/>
    </row>
    <row r="36781" spans="6:7" x14ac:dyDescent="0.25">
      <c r="F36781" s="5"/>
      <c r="G36781" s="7"/>
    </row>
    <row r="36782" spans="6:7" x14ac:dyDescent="0.25">
      <c r="F36782" s="5"/>
      <c r="G36782" s="7"/>
    </row>
    <row r="36783" spans="6:7" x14ac:dyDescent="0.25">
      <c r="F36783" s="5"/>
      <c r="G36783" s="7"/>
    </row>
    <row r="36784" spans="6:7" x14ac:dyDescent="0.25">
      <c r="F36784" s="5"/>
      <c r="G36784" s="7"/>
    </row>
    <row r="36785" spans="6:7" x14ac:dyDescent="0.25">
      <c r="F36785" s="5"/>
      <c r="G36785" s="7"/>
    </row>
    <row r="36786" spans="6:7" x14ac:dyDescent="0.25">
      <c r="F36786" s="5"/>
      <c r="G36786" s="7"/>
    </row>
    <row r="36787" spans="6:7" x14ac:dyDescent="0.25">
      <c r="F36787" s="5"/>
      <c r="G36787" s="7"/>
    </row>
    <row r="36788" spans="6:7" x14ac:dyDescent="0.25">
      <c r="F36788" s="5"/>
      <c r="G36788" s="7"/>
    </row>
    <row r="36789" spans="6:7" x14ac:dyDescent="0.25">
      <c r="F36789" s="5"/>
      <c r="G36789" s="7"/>
    </row>
    <row r="36790" spans="6:7" x14ac:dyDescent="0.25">
      <c r="F36790" s="5"/>
      <c r="G36790" s="7"/>
    </row>
    <row r="36791" spans="6:7" x14ac:dyDescent="0.25">
      <c r="F36791" s="5"/>
      <c r="G36791" s="7"/>
    </row>
    <row r="36792" spans="6:7" x14ac:dyDescent="0.25">
      <c r="F36792" s="5"/>
      <c r="G36792" s="7"/>
    </row>
    <row r="36793" spans="6:7" x14ac:dyDescent="0.25">
      <c r="F36793" s="5"/>
      <c r="G36793" s="7"/>
    </row>
    <row r="36794" spans="6:7" x14ac:dyDescent="0.25">
      <c r="F36794" s="5"/>
      <c r="G36794" s="7"/>
    </row>
    <row r="36795" spans="6:7" x14ac:dyDescent="0.25">
      <c r="F36795" s="5"/>
      <c r="G36795" s="7"/>
    </row>
    <row r="36796" spans="6:7" x14ac:dyDescent="0.25">
      <c r="F36796" s="5"/>
      <c r="G36796" s="7"/>
    </row>
    <row r="36797" spans="6:7" x14ac:dyDescent="0.25">
      <c r="F36797" s="5"/>
      <c r="G36797" s="7"/>
    </row>
    <row r="36798" spans="6:7" x14ac:dyDescent="0.25">
      <c r="F36798" s="5"/>
      <c r="G36798" s="7"/>
    </row>
    <row r="36799" spans="6:7" x14ac:dyDescent="0.25">
      <c r="F36799" s="5"/>
      <c r="G36799" s="7"/>
    </row>
    <row r="36800" spans="6:7" x14ac:dyDescent="0.25">
      <c r="F36800" s="5"/>
      <c r="G36800" s="7"/>
    </row>
    <row r="36801" spans="6:7" x14ac:dyDescent="0.25">
      <c r="F36801" s="5"/>
      <c r="G36801" s="7"/>
    </row>
    <row r="36802" spans="6:7" x14ac:dyDescent="0.25">
      <c r="F36802" s="5"/>
      <c r="G36802" s="7"/>
    </row>
    <row r="36803" spans="6:7" x14ac:dyDescent="0.25">
      <c r="F36803" s="5"/>
      <c r="G36803" s="7"/>
    </row>
    <row r="36804" spans="6:7" x14ac:dyDescent="0.25">
      <c r="F36804" s="5"/>
      <c r="G36804" s="7"/>
    </row>
    <row r="36805" spans="6:7" x14ac:dyDescent="0.25">
      <c r="F36805" s="5"/>
      <c r="G36805" s="7"/>
    </row>
    <row r="36806" spans="6:7" x14ac:dyDescent="0.25">
      <c r="F36806" s="5"/>
      <c r="G36806" s="7"/>
    </row>
    <row r="36807" spans="6:7" x14ac:dyDescent="0.25">
      <c r="F36807" s="5"/>
      <c r="G36807" s="7"/>
    </row>
    <row r="36808" spans="6:7" x14ac:dyDescent="0.25">
      <c r="F36808" s="5"/>
      <c r="G36808" s="7"/>
    </row>
    <row r="36809" spans="6:7" x14ac:dyDescent="0.25">
      <c r="F36809" s="5"/>
      <c r="G36809" s="7"/>
    </row>
    <row r="36810" spans="6:7" x14ac:dyDescent="0.25">
      <c r="F36810" s="5"/>
      <c r="G36810" s="7"/>
    </row>
    <row r="36811" spans="6:7" x14ac:dyDescent="0.25">
      <c r="F36811" s="5"/>
      <c r="G36811" s="7"/>
    </row>
    <row r="36812" spans="6:7" x14ac:dyDescent="0.25">
      <c r="F36812" s="5"/>
      <c r="G36812" s="7"/>
    </row>
    <row r="36813" spans="6:7" x14ac:dyDescent="0.25">
      <c r="F36813" s="5"/>
      <c r="G36813" s="7"/>
    </row>
    <row r="36814" spans="6:7" x14ac:dyDescent="0.25">
      <c r="F36814" s="5"/>
      <c r="G36814" s="7"/>
    </row>
    <row r="36815" spans="6:7" x14ac:dyDescent="0.25">
      <c r="F36815" s="5"/>
      <c r="G36815" s="7"/>
    </row>
    <row r="36816" spans="6:7" x14ac:dyDescent="0.25">
      <c r="F36816" s="5"/>
      <c r="G36816" s="7"/>
    </row>
    <row r="36817" spans="6:7" x14ac:dyDescent="0.25">
      <c r="F36817" s="5"/>
      <c r="G36817" s="7"/>
    </row>
    <row r="36818" spans="6:7" x14ac:dyDescent="0.25">
      <c r="F36818" s="5"/>
      <c r="G36818" s="7"/>
    </row>
    <row r="36819" spans="6:7" x14ac:dyDescent="0.25">
      <c r="F36819" s="5"/>
      <c r="G36819" s="7"/>
    </row>
    <row r="36820" spans="6:7" x14ac:dyDescent="0.25">
      <c r="F36820" s="5"/>
      <c r="G36820" s="7"/>
    </row>
    <row r="36821" spans="6:7" x14ac:dyDescent="0.25">
      <c r="F36821" s="5"/>
      <c r="G36821" s="7"/>
    </row>
    <row r="36822" spans="6:7" x14ac:dyDescent="0.25">
      <c r="F36822" s="5"/>
      <c r="G36822" s="7"/>
    </row>
    <row r="36823" spans="6:7" x14ac:dyDescent="0.25">
      <c r="F36823" s="5"/>
      <c r="G36823" s="7"/>
    </row>
    <row r="36824" spans="6:7" x14ac:dyDescent="0.25">
      <c r="F36824" s="5"/>
      <c r="G36824" s="7"/>
    </row>
    <row r="36825" spans="6:7" x14ac:dyDescent="0.25">
      <c r="F36825" s="5"/>
      <c r="G36825" s="7"/>
    </row>
    <row r="36826" spans="6:7" x14ac:dyDescent="0.25">
      <c r="F36826" s="5"/>
      <c r="G36826" s="7"/>
    </row>
    <row r="36827" spans="6:7" x14ac:dyDescent="0.25">
      <c r="F36827" s="5"/>
      <c r="G36827" s="7"/>
    </row>
    <row r="36828" spans="6:7" x14ac:dyDescent="0.25">
      <c r="F36828" s="5"/>
      <c r="G36828" s="7"/>
    </row>
    <row r="36829" spans="6:7" x14ac:dyDescent="0.25">
      <c r="F36829" s="5"/>
      <c r="G36829" s="7"/>
    </row>
    <row r="36830" spans="6:7" x14ac:dyDescent="0.25">
      <c r="F36830" s="5"/>
      <c r="G36830" s="7"/>
    </row>
    <row r="36831" spans="6:7" x14ac:dyDescent="0.25">
      <c r="F36831" s="5"/>
      <c r="G36831" s="7"/>
    </row>
    <row r="36832" spans="6:7" x14ac:dyDescent="0.25">
      <c r="F36832" s="5"/>
      <c r="G36832" s="7"/>
    </row>
    <row r="36833" spans="6:7" x14ac:dyDescent="0.25">
      <c r="F36833" s="5"/>
      <c r="G36833" s="7"/>
    </row>
    <row r="36834" spans="6:7" x14ac:dyDescent="0.25">
      <c r="F36834" s="5"/>
      <c r="G36834" s="7"/>
    </row>
    <row r="36835" spans="6:7" x14ac:dyDescent="0.25">
      <c r="F36835" s="5"/>
      <c r="G36835" s="7"/>
    </row>
    <row r="36836" spans="6:7" x14ac:dyDescent="0.25">
      <c r="F36836" s="5"/>
      <c r="G36836" s="7"/>
    </row>
    <row r="36837" spans="6:7" x14ac:dyDescent="0.25">
      <c r="F36837" s="5"/>
      <c r="G36837" s="7"/>
    </row>
    <row r="36838" spans="6:7" x14ac:dyDescent="0.25">
      <c r="F36838" s="5"/>
      <c r="G36838" s="7"/>
    </row>
    <row r="36839" spans="6:7" x14ac:dyDescent="0.25">
      <c r="F36839" s="5"/>
      <c r="G36839" s="7"/>
    </row>
    <row r="36840" spans="6:7" x14ac:dyDescent="0.25">
      <c r="F36840" s="5"/>
      <c r="G36840" s="7"/>
    </row>
    <row r="36841" spans="6:7" x14ac:dyDescent="0.25">
      <c r="F36841" s="5"/>
      <c r="G36841" s="7"/>
    </row>
    <row r="36842" spans="6:7" x14ac:dyDescent="0.25">
      <c r="F36842" s="5"/>
      <c r="G36842" s="7"/>
    </row>
    <row r="36843" spans="6:7" x14ac:dyDescent="0.25">
      <c r="F36843" s="5"/>
      <c r="G36843" s="7"/>
    </row>
    <row r="36844" spans="6:7" x14ac:dyDescent="0.25">
      <c r="F36844" s="5"/>
      <c r="G36844" s="7"/>
    </row>
    <row r="36845" spans="6:7" x14ac:dyDescent="0.25">
      <c r="F36845" s="5"/>
      <c r="G36845" s="7"/>
    </row>
    <row r="36846" spans="6:7" x14ac:dyDescent="0.25">
      <c r="F36846" s="5"/>
      <c r="G36846" s="7"/>
    </row>
    <row r="36847" spans="6:7" x14ac:dyDescent="0.25">
      <c r="F36847" s="5"/>
      <c r="G36847" s="7"/>
    </row>
    <row r="36848" spans="6:7" x14ac:dyDescent="0.25">
      <c r="F36848" s="5"/>
      <c r="G36848" s="7"/>
    </row>
    <row r="36849" spans="6:7" x14ac:dyDescent="0.25">
      <c r="F36849" s="5"/>
      <c r="G36849" s="7"/>
    </row>
    <row r="36850" spans="6:7" x14ac:dyDescent="0.25">
      <c r="F36850" s="5"/>
      <c r="G36850" s="7"/>
    </row>
    <row r="36851" spans="6:7" x14ac:dyDescent="0.25">
      <c r="F36851" s="5"/>
      <c r="G36851" s="7"/>
    </row>
    <row r="36852" spans="6:7" x14ac:dyDescent="0.25">
      <c r="F36852" s="5"/>
      <c r="G36852" s="7"/>
    </row>
    <row r="36853" spans="6:7" x14ac:dyDescent="0.25">
      <c r="F36853" s="5"/>
      <c r="G36853" s="7"/>
    </row>
    <row r="36854" spans="6:7" x14ac:dyDescent="0.25">
      <c r="F36854" s="5"/>
      <c r="G36854" s="7"/>
    </row>
    <row r="36855" spans="6:7" x14ac:dyDescent="0.25">
      <c r="F36855" s="5"/>
      <c r="G36855" s="7"/>
    </row>
    <row r="36856" spans="6:7" x14ac:dyDescent="0.25">
      <c r="F36856" s="5"/>
      <c r="G36856" s="7"/>
    </row>
    <row r="36857" spans="6:7" x14ac:dyDescent="0.25">
      <c r="F36857" s="5"/>
      <c r="G36857" s="7"/>
    </row>
    <row r="36858" spans="6:7" x14ac:dyDescent="0.25">
      <c r="F36858" s="5"/>
      <c r="G36858" s="7"/>
    </row>
    <row r="36859" spans="6:7" x14ac:dyDescent="0.25">
      <c r="F36859" s="5"/>
      <c r="G36859" s="7"/>
    </row>
    <row r="36860" spans="6:7" x14ac:dyDescent="0.25">
      <c r="F36860" s="5"/>
      <c r="G36860" s="7"/>
    </row>
    <row r="36861" spans="6:7" x14ac:dyDescent="0.25">
      <c r="F36861" s="5"/>
      <c r="G36861" s="7"/>
    </row>
    <row r="36862" spans="6:7" x14ac:dyDescent="0.25">
      <c r="F36862" s="5"/>
      <c r="G36862" s="7"/>
    </row>
    <row r="36863" spans="6:7" x14ac:dyDescent="0.25">
      <c r="F36863" s="5"/>
      <c r="G36863" s="7"/>
    </row>
    <row r="36864" spans="6:7" x14ac:dyDescent="0.25">
      <c r="F36864" s="5"/>
      <c r="G36864" s="7"/>
    </row>
    <row r="36865" spans="6:7" x14ac:dyDescent="0.25">
      <c r="F36865" s="5"/>
      <c r="G36865" s="7"/>
    </row>
    <row r="36866" spans="6:7" x14ac:dyDescent="0.25">
      <c r="F36866" s="5"/>
      <c r="G36866" s="7"/>
    </row>
    <row r="36867" spans="6:7" x14ac:dyDescent="0.25">
      <c r="F36867" s="5"/>
      <c r="G36867" s="7"/>
    </row>
    <row r="36868" spans="6:7" x14ac:dyDescent="0.25">
      <c r="F36868" s="5"/>
      <c r="G36868" s="7"/>
    </row>
    <row r="36869" spans="6:7" x14ac:dyDescent="0.25">
      <c r="F36869" s="5"/>
      <c r="G36869" s="7"/>
    </row>
    <row r="36870" spans="6:7" x14ac:dyDescent="0.25">
      <c r="F36870" s="5"/>
      <c r="G36870" s="7"/>
    </row>
    <row r="36871" spans="6:7" x14ac:dyDescent="0.25">
      <c r="F36871" s="5"/>
      <c r="G36871" s="7"/>
    </row>
    <row r="36872" spans="6:7" x14ac:dyDescent="0.25">
      <c r="F36872" s="5"/>
      <c r="G36872" s="7"/>
    </row>
    <row r="36873" spans="6:7" x14ac:dyDescent="0.25">
      <c r="F36873" s="5"/>
      <c r="G36873" s="7"/>
    </row>
    <row r="36874" spans="6:7" x14ac:dyDescent="0.25">
      <c r="F36874" s="5"/>
      <c r="G36874" s="7"/>
    </row>
    <row r="36875" spans="6:7" x14ac:dyDescent="0.25">
      <c r="F36875" s="5"/>
      <c r="G36875" s="7"/>
    </row>
    <row r="36876" spans="6:7" x14ac:dyDescent="0.25">
      <c r="F36876" s="5"/>
      <c r="G36876" s="7"/>
    </row>
    <row r="36877" spans="6:7" x14ac:dyDescent="0.25">
      <c r="F36877" s="5"/>
      <c r="G36877" s="7"/>
    </row>
    <row r="36878" spans="6:7" x14ac:dyDescent="0.25">
      <c r="F36878" s="5"/>
      <c r="G36878" s="7"/>
    </row>
    <row r="36879" spans="6:7" x14ac:dyDescent="0.25">
      <c r="F36879" s="5"/>
      <c r="G36879" s="7"/>
    </row>
    <row r="36880" spans="6:7" x14ac:dyDescent="0.25">
      <c r="F36880" s="5"/>
      <c r="G36880" s="7"/>
    </row>
    <row r="36881" spans="6:7" x14ac:dyDescent="0.25">
      <c r="F36881" s="5"/>
      <c r="G36881" s="7"/>
    </row>
    <row r="36882" spans="6:7" x14ac:dyDescent="0.25">
      <c r="F36882" s="5"/>
      <c r="G36882" s="7"/>
    </row>
    <row r="36883" spans="6:7" x14ac:dyDescent="0.25">
      <c r="F36883" s="5"/>
      <c r="G36883" s="7"/>
    </row>
    <row r="36884" spans="6:7" x14ac:dyDescent="0.25">
      <c r="F36884" s="5"/>
      <c r="G36884" s="7"/>
    </row>
    <row r="36885" spans="6:7" x14ac:dyDescent="0.25">
      <c r="F36885" s="5"/>
      <c r="G36885" s="7"/>
    </row>
    <row r="36886" spans="6:7" x14ac:dyDescent="0.25">
      <c r="F36886" s="5"/>
      <c r="G36886" s="7"/>
    </row>
    <row r="36887" spans="6:7" x14ac:dyDescent="0.25">
      <c r="F36887" s="5"/>
      <c r="G36887" s="7"/>
    </row>
    <row r="36888" spans="6:7" x14ac:dyDescent="0.25">
      <c r="F36888" s="5"/>
      <c r="G36888" s="7"/>
    </row>
    <row r="36889" spans="6:7" x14ac:dyDescent="0.25">
      <c r="F36889" s="5"/>
      <c r="G36889" s="7"/>
    </row>
    <row r="36890" spans="6:7" x14ac:dyDescent="0.25">
      <c r="F36890" s="5"/>
      <c r="G36890" s="7"/>
    </row>
    <row r="36891" spans="6:7" x14ac:dyDescent="0.25">
      <c r="F36891" s="5"/>
      <c r="G36891" s="7"/>
    </row>
    <row r="36892" spans="6:7" x14ac:dyDescent="0.25">
      <c r="F36892" s="5"/>
      <c r="G36892" s="7"/>
    </row>
    <row r="36893" spans="6:7" x14ac:dyDescent="0.25">
      <c r="F36893" s="5"/>
      <c r="G36893" s="7"/>
    </row>
    <row r="36894" spans="6:7" x14ac:dyDescent="0.25">
      <c r="F36894" s="5"/>
      <c r="G36894" s="7"/>
    </row>
    <row r="36895" spans="6:7" x14ac:dyDescent="0.25">
      <c r="F36895" s="5"/>
      <c r="G36895" s="7"/>
    </row>
    <row r="36896" spans="6:7" x14ac:dyDescent="0.25">
      <c r="F36896" s="5"/>
      <c r="G36896" s="7"/>
    </row>
    <row r="36897" spans="6:7" x14ac:dyDescent="0.25">
      <c r="F36897" s="5"/>
      <c r="G36897" s="7"/>
    </row>
    <row r="36898" spans="6:7" x14ac:dyDescent="0.25">
      <c r="F36898" s="5"/>
      <c r="G36898" s="7"/>
    </row>
    <row r="36899" spans="6:7" x14ac:dyDescent="0.25">
      <c r="F36899" s="5"/>
      <c r="G36899" s="7"/>
    </row>
    <row r="36900" spans="6:7" x14ac:dyDescent="0.25">
      <c r="F36900" s="5"/>
      <c r="G36900" s="7"/>
    </row>
    <row r="36901" spans="6:7" x14ac:dyDescent="0.25">
      <c r="F36901" s="5"/>
      <c r="G36901" s="7"/>
    </row>
    <row r="36902" spans="6:7" x14ac:dyDescent="0.25">
      <c r="F36902" s="5"/>
      <c r="G36902" s="7"/>
    </row>
    <row r="36903" spans="6:7" x14ac:dyDescent="0.25">
      <c r="F36903" s="5"/>
      <c r="G36903" s="7"/>
    </row>
    <row r="36904" spans="6:7" x14ac:dyDescent="0.25">
      <c r="F36904" s="5"/>
      <c r="G36904" s="7"/>
    </row>
    <row r="36905" spans="6:7" x14ac:dyDescent="0.25">
      <c r="F36905" s="5"/>
      <c r="G36905" s="7"/>
    </row>
    <row r="36906" spans="6:7" x14ac:dyDescent="0.25">
      <c r="F36906" s="5"/>
      <c r="G36906" s="7"/>
    </row>
    <row r="36907" spans="6:7" x14ac:dyDescent="0.25">
      <c r="F36907" s="5"/>
      <c r="G36907" s="7"/>
    </row>
    <row r="36908" spans="6:7" x14ac:dyDescent="0.25">
      <c r="F36908" s="5"/>
      <c r="G36908" s="7"/>
    </row>
    <row r="36909" spans="6:7" x14ac:dyDescent="0.25">
      <c r="F36909" s="5"/>
      <c r="G36909" s="7"/>
    </row>
    <row r="36910" spans="6:7" x14ac:dyDescent="0.25">
      <c r="F36910" s="5"/>
      <c r="G36910" s="7"/>
    </row>
    <row r="36911" spans="6:7" x14ac:dyDescent="0.25">
      <c r="F36911" s="5"/>
      <c r="G36911" s="7"/>
    </row>
    <row r="36912" spans="6:7" x14ac:dyDescent="0.25">
      <c r="F36912" s="5"/>
      <c r="G36912" s="7"/>
    </row>
    <row r="36913" spans="6:7" x14ac:dyDescent="0.25">
      <c r="F36913" s="5"/>
      <c r="G36913" s="7"/>
    </row>
    <row r="36914" spans="6:7" x14ac:dyDescent="0.25">
      <c r="F36914" s="5"/>
      <c r="G36914" s="7"/>
    </row>
    <row r="36915" spans="6:7" x14ac:dyDescent="0.25">
      <c r="F36915" s="5"/>
      <c r="G36915" s="7"/>
    </row>
    <row r="36916" spans="6:7" x14ac:dyDescent="0.25">
      <c r="F36916" s="5"/>
      <c r="G36916" s="7"/>
    </row>
    <row r="36917" spans="6:7" x14ac:dyDescent="0.25">
      <c r="F36917" s="5"/>
      <c r="G36917" s="7"/>
    </row>
    <row r="36918" spans="6:7" x14ac:dyDescent="0.25">
      <c r="F36918" s="5"/>
      <c r="G36918" s="7"/>
    </row>
    <row r="36919" spans="6:7" x14ac:dyDescent="0.25">
      <c r="F36919" s="5"/>
      <c r="G36919" s="7"/>
    </row>
    <row r="36920" spans="6:7" x14ac:dyDescent="0.25">
      <c r="F36920" s="5"/>
      <c r="G36920" s="7"/>
    </row>
    <row r="36921" spans="6:7" x14ac:dyDescent="0.25">
      <c r="F36921" s="5"/>
      <c r="G36921" s="7"/>
    </row>
    <row r="36922" spans="6:7" x14ac:dyDescent="0.25">
      <c r="F36922" s="5"/>
      <c r="G36922" s="7"/>
    </row>
    <row r="36923" spans="6:7" x14ac:dyDescent="0.25">
      <c r="F36923" s="5"/>
      <c r="G36923" s="7"/>
    </row>
    <row r="36924" spans="6:7" x14ac:dyDescent="0.25">
      <c r="F36924" s="5"/>
      <c r="G36924" s="7"/>
    </row>
    <row r="36925" spans="6:7" x14ac:dyDescent="0.25">
      <c r="F36925" s="5"/>
      <c r="G36925" s="7"/>
    </row>
    <row r="36926" spans="6:7" x14ac:dyDescent="0.25">
      <c r="F36926" s="5"/>
      <c r="G36926" s="7"/>
    </row>
    <row r="36927" spans="6:7" x14ac:dyDescent="0.25">
      <c r="F36927" s="5"/>
      <c r="G36927" s="7"/>
    </row>
    <row r="36928" spans="6:7" x14ac:dyDescent="0.25">
      <c r="F36928" s="5"/>
      <c r="G36928" s="7"/>
    </row>
    <row r="36929" spans="6:7" x14ac:dyDescent="0.25">
      <c r="F36929" s="5"/>
      <c r="G36929" s="7"/>
    </row>
    <row r="36930" spans="6:7" x14ac:dyDescent="0.25">
      <c r="F36930" s="5"/>
      <c r="G36930" s="7"/>
    </row>
    <row r="36931" spans="6:7" x14ac:dyDescent="0.25">
      <c r="F36931" s="5"/>
      <c r="G36931" s="7"/>
    </row>
    <row r="36932" spans="6:7" x14ac:dyDescent="0.25">
      <c r="F36932" s="5"/>
      <c r="G36932" s="7"/>
    </row>
    <row r="36933" spans="6:7" x14ac:dyDescent="0.25">
      <c r="F36933" s="5"/>
      <c r="G36933" s="7"/>
    </row>
    <row r="36934" spans="6:7" x14ac:dyDescent="0.25">
      <c r="F36934" s="5"/>
      <c r="G36934" s="7"/>
    </row>
    <row r="36935" spans="6:7" x14ac:dyDescent="0.25">
      <c r="F36935" s="5"/>
      <c r="G36935" s="7"/>
    </row>
    <row r="36936" spans="6:7" x14ac:dyDescent="0.25">
      <c r="F36936" s="5"/>
      <c r="G36936" s="7"/>
    </row>
    <row r="36937" spans="6:7" x14ac:dyDescent="0.25">
      <c r="F36937" s="5"/>
      <c r="G36937" s="7"/>
    </row>
    <row r="36938" spans="6:7" x14ac:dyDescent="0.25">
      <c r="F36938" s="5"/>
      <c r="G36938" s="7"/>
    </row>
    <row r="36939" spans="6:7" x14ac:dyDescent="0.25">
      <c r="F36939" s="5"/>
      <c r="G36939" s="7"/>
    </row>
    <row r="36940" spans="6:7" x14ac:dyDescent="0.25">
      <c r="F36940" s="5"/>
      <c r="G36940" s="7"/>
    </row>
    <row r="36941" spans="6:7" x14ac:dyDescent="0.25">
      <c r="F36941" s="5"/>
      <c r="G36941" s="7"/>
    </row>
    <row r="36942" spans="6:7" x14ac:dyDescent="0.25">
      <c r="F36942" s="5"/>
      <c r="G36942" s="7"/>
    </row>
    <row r="36943" spans="6:7" x14ac:dyDescent="0.25">
      <c r="F36943" s="5"/>
      <c r="G36943" s="7"/>
    </row>
    <row r="36944" spans="6:7" x14ac:dyDescent="0.25">
      <c r="F36944" s="5"/>
      <c r="G36944" s="7"/>
    </row>
    <row r="36945" spans="6:7" x14ac:dyDescent="0.25">
      <c r="F36945" s="5"/>
      <c r="G36945" s="7"/>
    </row>
    <row r="36946" spans="6:7" x14ac:dyDescent="0.25">
      <c r="F36946" s="5"/>
      <c r="G36946" s="7"/>
    </row>
    <row r="36947" spans="6:7" x14ac:dyDescent="0.25">
      <c r="F36947" s="5"/>
      <c r="G36947" s="7"/>
    </row>
    <row r="36948" spans="6:7" x14ac:dyDescent="0.25">
      <c r="F36948" s="5"/>
      <c r="G36948" s="7"/>
    </row>
    <row r="36949" spans="6:7" x14ac:dyDescent="0.25">
      <c r="F36949" s="5"/>
      <c r="G36949" s="7"/>
    </row>
    <row r="36950" spans="6:7" x14ac:dyDescent="0.25">
      <c r="F36950" s="5"/>
      <c r="G36950" s="7"/>
    </row>
    <row r="36951" spans="6:7" x14ac:dyDescent="0.25">
      <c r="F36951" s="5"/>
      <c r="G36951" s="7"/>
    </row>
    <row r="36952" spans="6:7" x14ac:dyDescent="0.25">
      <c r="F36952" s="5"/>
      <c r="G36952" s="7"/>
    </row>
    <row r="36953" spans="6:7" x14ac:dyDescent="0.25">
      <c r="F36953" s="5"/>
      <c r="G36953" s="7"/>
    </row>
    <row r="36954" spans="6:7" x14ac:dyDescent="0.25">
      <c r="F36954" s="5"/>
      <c r="G36954" s="7"/>
    </row>
    <row r="36955" spans="6:7" x14ac:dyDescent="0.25">
      <c r="F36955" s="5"/>
      <c r="G36955" s="7"/>
    </row>
    <row r="36956" spans="6:7" x14ac:dyDescent="0.25">
      <c r="F36956" s="5"/>
      <c r="G36956" s="7"/>
    </row>
    <row r="36957" spans="6:7" x14ac:dyDescent="0.25">
      <c r="F36957" s="5"/>
      <c r="G36957" s="7"/>
    </row>
    <row r="36958" spans="6:7" x14ac:dyDescent="0.25">
      <c r="F36958" s="5"/>
      <c r="G36958" s="7"/>
    </row>
    <row r="36959" spans="6:7" x14ac:dyDescent="0.25">
      <c r="F36959" s="5"/>
      <c r="G36959" s="7"/>
    </row>
    <row r="36960" spans="6:7" x14ac:dyDescent="0.25">
      <c r="F36960" s="5"/>
      <c r="G36960" s="7"/>
    </row>
    <row r="36961" spans="6:7" x14ac:dyDescent="0.25">
      <c r="F36961" s="5"/>
      <c r="G36961" s="7"/>
    </row>
    <row r="36962" spans="6:7" x14ac:dyDescent="0.25">
      <c r="F36962" s="5"/>
      <c r="G36962" s="7"/>
    </row>
    <row r="36963" spans="6:7" x14ac:dyDescent="0.25">
      <c r="F36963" s="5"/>
      <c r="G36963" s="7"/>
    </row>
    <row r="36964" spans="6:7" x14ac:dyDescent="0.25">
      <c r="F36964" s="5"/>
      <c r="G36964" s="7"/>
    </row>
    <row r="36965" spans="6:7" x14ac:dyDescent="0.25">
      <c r="F36965" s="5"/>
      <c r="G36965" s="7"/>
    </row>
    <row r="36966" spans="6:7" x14ac:dyDescent="0.25">
      <c r="F36966" s="5"/>
      <c r="G36966" s="7"/>
    </row>
    <row r="36967" spans="6:7" x14ac:dyDescent="0.25">
      <c r="F36967" s="5"/>
      <c r="G36967" s="7"/>
    </row>
    <row r="36968" spans="6:7" x14ac:dyDescent="0.25">
      <c r="F36968" s="5"/>
      <c r="G36968" s="7"/>
    </row>
    <row r="36969" spans="6:7" x14ac:dyDescent="0.25">
      <c r="F36969" s="5"/>
      <c r="G36969" s="7"/>
    </row>
    <row r="36970" spans="6:7" x14ac:dyDescent="0.25">
      <c r="F36970" s="5"/>
      <c r="G36970" s="7"/>
    </row>
    <row r="36971" spans="6:7" x14ac:dyDescent="0.25">
      <c r="F36971" s="5"/>
      <c r="G36971" s="7"/>
    </row>
    <row r="36972" spans="6:7" x14ac:dyDescent="0.25">
      <c r="F36972" s="5"/>
      <c r="G36972" s="7"/>
    </row>
    <row r="36973" spans="6:7" x14ac:dyDescent="0.25">
      <c r="F36973" s="5"/>
      <c r="G36973" s="7"/>
    </row>
    <row r="36974" spans="6:7" x14ac:dyDescent="0.25">
      <c r="F36974" s="5"/>
      <c r="G36974" s="7"/>
    </row>
    <row r="36975" spans="6:7" x14ac:dyDescent="0.25">
      <c r="F36975" s="5"/>
      <c r="G36975" s="7"/>
    </row>
    <row r="36976" spans="6:7" x14ac:dyDescent="0.25">
      <c r="F36976" s="5"/>
      <c r="G36976" s="7"/>
    </row>
    <row r="36977" spans="6:7" x14ac:dyDescent="0.25">
      <c r="F36977" s="5"/>
      <c r="G36977" s="7"/>
    </row>
    <row r="36978" spans="6:7" x14ac:dyDescent="0.25">
      <c r="F36978" s="5"/>
      <c r="G36978" s="7"/>
    </row>
    <row r="36979" spans="6:7" x14ac:dyDescent="0.25">
      <c r="F36979" s="5"/>
      <c r="G36979" s="7"/>
    </row>
    <row r="36980" spans="6:7" x14ac:dyDescent="0.25">
      <c r="F36980" s="5"/>
      <c r="G36980" s="7"/>
    </row>
    <row r="36981" spans="6:7" x14ac:dyDescent="0.25">
      <c r="F36981" s="5"/>
      <c r="G36981" s="7"/>
    </row>
    <row r="36982" spans="6:7" x14ac:dyDescent="0.25">
      <c r="F36982" s="5"/>
      <c r="G36982" s="7"/>
    </row>
    <row r="36983" spans="6:7" x14ac:dyDescent="0.25">
      <c r="F36983" s="5"/>
      <c r="G36983" s="7"/>
    </row>
    <row r="36984" spans="6:7" x14ac:dyDescent="0.25">
      <c r="F36984" s="5"/>
      <c r="G36984" s="7"/>
    </row>
    <row r="36985" spans="6:7" x14ac:dyDescent="0.25">
      <c r="F36985" s="5"/>
      <c r="G36985" s="7"/>
    </row>
    <row r="36986" spans="6:7" x14ac:dyDescent="0.25">
      <c r="F36986" s="5"/>
      <c r="G36986" s="7"/>
    </row>
    <row r="36987" spans="6:7" x14ac:dyDescent="0.25">
      <c r="F36987" s="5"/>
      <c r="G36987" s="7"/>
    </row>
    <row r="36988" spans="6:7" x14ac:dyDescent="0.25">
      <c r="F36988" s="5"/>
      <c r="G36988" s="7"/>
    </row>
    <row r="36989" spans="6:7" x14ac:dyDescent="0.25">
      <c r="F36989" s="5"/>
      <c r="G36989" s="7"/>
    </row>
    <row r="36990" spans="6:7" x14ac:dyDescent="0.25">
      <c r="F36990" s="5"/>
      <c r="G36990" s="7"/>
    </row>
    <row r="36991" spans="6:7" x14ac:dyDescent="0.25">
      <c r="F36991" s="5"/>
      <c r="G36991" s="7"/>
    </row>
    <row r="36992" spans="6:7" x14ac:dyDescent="0.25">
      <c r="F36992" s="5"/>
      <c r="G36992" s="7"/>
    </row>
    <row r="36993" spans="6:7" x14ac:dyDescent="0.25">
      <c r="F36993" s="5"/>
      <c r="G36993" s="7"/>
    </row>
    <row r="36994" spans="6:7" x14ac:dyDescent="0.25">
      <c r="F36994" s="5"/>
      <c r="G36994" s="7"/>
    </row>
    <row r="36995" spans="6:7" x14ac:dyDescent="0.25">
      <c r="F36995" s="5"/>
      <c r="G36995" s="7"/>
    </row>
    <row r="36996" spans="6:7" x14ac:dyDescent="0.25">
      <c r="F36996" s="5"/>
      <c r="G36996" s="7"/>
    </row>
    <row r="36997" spans="6:7" x14ac:dyDescent="0.25">
      <c r="F36997" s="5"/>
      <c r="G36997" s="7"/>
    </row>
    <row r="36998" spans="6:7" x14ac:dyDescent="0.25">
      <c r="F36998" s="5"/>
      <c r="G36998" s="7"/>
    </row>
    <row r="36999" spans="6:7" x14ac:dyDescent="0.25">
      <c r="F36999" s="5"/>
      <c r="G36999" s="7"/>
    </row>
    <row r="37000" spans="6:7" x14ac:dyDescent="0.25">
      <c r="F37000" s="5"/>
      <c r="G37000" s="7"/>
    </row>
    <row r="37001" spans="6:7" x14ac:dyDescent="0.25">
      <c r="F37001" s="5"/>
      <c r="G37001" s="7"/>
    </row>
    <row r="37002" spans="6:7" x14ac:dyDescent="0.25">
      <c r="F37002" s="5"/>
      <c r="G37002" s="7"/>
    </row>
    <row r="37003" spans="6:7" x14ac:dyDescent="0.25">
      <c r="F37003" s="5"/>
      <c r="G37003" s="7"/>
    </row>
    <row r="37004" spans="6:7" x14ac:dyDescent="0.25">
      <c r="F37004" s="5"/>
      <c r="G37004" s="7"/>
    </row>
    <row r="37005" spans="6:7" x14ac:dyDescent="0.25">
      <c r="F37005" s="5"/>
      <c r="G37005" s="7"/>
    </row>
    <row r="37006" spans="6:7" x14ac:dyDescent="0.25">
      <c r="F37006" s="5"/>
      <c r="G37006" s="7"/>
    </row>
    <row r="37007" spans="6:7" x14ac:dyDescent="0.25">
      <c r="F37007" s="5"/>
      <c r="G37007" s="7"/>
    </row>
    <row r="37008" spans="6:7" x14ac:dyDescent="0.25">
      <c r="F37008" s="5"/>
      <c r="G37008" s="7"/>
    </row>
    <row r="37009" spans="6:7" x14ac:dyDescent="0.25">
      <c r="F37009" s="5"/>
      <c r="G37009" s="7"/>
    </row>
    <row r="37010" spans="6:7" x14ac:dyDescent="0.25">
      <c r="F37010" s="5"/>
      <c r="G37010" s="7"/>
    </row>
    <row r="37011" spans="6:7" x14ac:dyDescent="0.25">
      <c r="F37011" s="5"/>
      <c r="G37011" s="7"/>
    </row>
    <row r="37012" spans="6:7" x14ac:dyDescent="0.25">
      <c r="F37012" s="5"/>
      <c r="G37012" s="7"/>
    </row>
    <row r="37013" spans="6:7" x14ac:dyDescent="0.25">
      <c r="F37013" s="5"/>
      <c r="G37013" s="7"/>
    </row>
    <row r="37014" spans="6:7" x14ac:dyDescent="0.25">
      <c r="F37014" s="5"/>
      <c r="G37014" s="7"/>
    </row>
    <row r="37015" spans="6:7" x14ac:dyDescent="0.25">
      <c r="F37015" s="5"/>
      <c r="G37015" s="7"/>
    </row>
    <row r="37016" spans="6:7" x14ac:dyDescent="0.25">
      <c r="F37016" s="5"/>
      <c r="G37016" s="7"/>
    </row>
    <row r="37017" spans="6:7" x14ac:dyDescent="0.25">
      <c r="F37017" s="5"/>
      <c r="G37017" s="7"/>
    </row>
    <row r="37018" spans="6:7" x14ac:dyDescent="0.25">
      <c r="F37018" s="5"/>
      <c r="G37018" s="7"/>
    </row>
    <row r="37019" spans="6:7" x14ac:dyDescent="0.25">
      <c r="F37019" s="5"/>
      <c r="G37019" s="7"/>
    </row>
    <row r="37020" spans="6:7" x14ac:dyDescent="0.25">
      <c r="F37020" s="5"/>
      <c r="G37020" s="7"/>
    </row>
    <row r="37021" spans="6:7" x14ac:dyDescent="0.25">
      <c r="F37021" s="5"/>
      <c r="G37021" s="7"/>
    </row>
    <row r="37022" spans="6:7" x14ac:dyDescent="0.25">
      <c r="F37022" s="5"/>
      <c r="G37022" s="7"/>
    </row>
    <row r="37023" spans="6:7" x14ac:dyDescent="0.25">
      <c r="F37023" s="5"/>
      <c r="G37023" s="7"/>
    </row>
    <row r="37024" spans="6:7" x14ac:dyDescent="0.25">
      <c r="F37024" s="5"/>
      <c r="G37024" s="7"/>
    </row>
    <row r="37025" spans="6:7" x14ac:dyDescent="0.25">
      <c r="F37025" s="5"/>
      <c r="G37025" s="7"/>
    </row>
    <row r="37026" spans="6:7" x14ac:dyDescent="0.25">
      <c r="F37026" s="5"/>
      <c r="G37026" s="7"/>
    </row>
    <row r="37027" spans="6:7" x14ac:dyDescent="0.25">
      <c r="F37027" s="5"/>
      <c r="G37027" s="7"/>
    </row>
    <row r="37028" spans="6:7" x14ac:dyDescent="0.25">
      <c r="F37028" s="5"/>
      <c r="G37028" s="7"/>
    </row>
    <row r="37029" spans="6:7" x14ac:dyDescent="0.25">
      <c r="F37029" s="5"/>
      <c r="G37029" s="7"/>
    </row>
    <row r="37030" spans="6:7" x14ac:dyDescent="0.25">
      <c r="F37030" s="5"/>
      <c r="G37030" s="7"/>
    </row>
    <row r="37031" spans="6:7" x14ac:dyDescent="0.25">
      <c r="F37031" s="5"/>
      <c r="G37031" s="7"/>
    </row>
    <row r="37032" spans="6:7" x14ac:dyDescent="0.25">
      <c r="F37032" s="5"/>
      <c r="G37032" s="7"/>
    </row>
    <row r="37033" spans="6:7" x14ac:dyDescent="0.25">
      <c r="F37033" s="5"/>
      <c r="G37033" s="7"/>
    </row>
    <row r="37034" spans="6:7" x14ac:dyDescent="0.25">
      <c r="F37034" s="5"/>
      <c r="G37034" s="7"/>
    </row>
    <row r="37035" spans="6:7" x14ac:dyDescent="0.25">
      <c r="F37035" s="5"/>
      <c r="G37035" s="7"/>
    </row>
    <row r="37036" spans="6:7" x14ac:dyDescent="0.25">
      <c r="F37036" s="5"/>
      <c r="G37036" s="7"/>
    </row>
    <row r="37037" spans="6:7" x14ac:dyDescent="0.25">
      <c r="F37037" s="5"/>
      <c r="G37037" s="7"/>
    </row>
    <row r="37038" spans="6:7" x14ac:dyDescent="0.25">
      <c r="F37038" s="5"/>
      <c r="G37038" s="7"/>
    </row>
    <row r="37039" spans="6:7" x14ac:dyDescent="0.25">
      <c r="F37039" s="5"/>
      <c r="G37039" s="7"/>
    </row>
    <row r="37040" spans="6:7" x14ac:dyDescent="0.25">
      <c r="F37040" s="5"/>
      <c r="G37040" s="7"/>
    </row>
    <row r="37041" spans="6:7" x14ac:dyDescent="0.25">
      <c r="F37041" s="5"/>
      <c r="G37041" s="7"/>
    </row>
    <row r="37042" spans="6:7" x14ac:dyDescent="0.25">
      <c r="F37042" s="5"/>
      <c r="G37042" s="7"/>
    </row>
    <row r="37043" spans="6:7" x14ac:dyDescent="0.25">
      <c r="F37043" s="5"/>
      <c r="G37043" s="7"/>
    </row>
    <row r="37044" spans="6:7" x14ac:dyDescent="0.25">
      <c r="F37044" s="5"/>
      <c r="G37044" s="7"/>
    </row>
    <row r="37045" spans="6:7" x14ac:dyDescent="0.25">
      <c r="F37045" s="5"/>
      <c r="G37045" s="7"/>
    </row>
    <row r="37046" spans="6:7" x14ac:dyDescent="0.25">
      <c r="F37046" s="5"/>
      <c r="G37046" s="7"/>
    </row>
    <row r="37047" spans="6:7" x14ac:dyDescent="0.25">
      <c r="F37047" s="5"/>
      <c r="G37047" s="7"/>
    </row>
    <row r="37048" spans="6:7" x14ac:dyDescent="0.25">
      <c r="F37048" s="5"/>
      <c r="G37048" s="7"/>
    </row>
    <row r="37049" spans="6:7" x14ac:dyDescent="0.25">
      <c r="F37049" s="5"/>
      <c r="G37049" s="7"/>
    </row>
    <row r="37050" spans="6:7" x14ac:dyDescent="0.25">
      <c r="F37050" s="5"/>
      <c r="G37050" s="7"/>
    </row>
    <row r="37051" spans="6:7" x14ac:dyDescent="0.25">
      <c r="F37051" s="5"/>
      <c r="G37051" s="7"/>
    </row>
    <row r="37052" spans="6:7" x14ac:dyDescent="0.25">
      <c r="F37052" s="5"/>
      <c r="G37052" s="7"/>
    </row>
    <row r="37053" spans="6:7" x14ac:dyDescent="0.25">
      <c r="F37053" s="5"/>
      <c r="G37053" s="7"/>
    </row>
    <row r="37054" spans="6:7" x14ac:dyDescent="0.25">
      <c r="F37054" s="5"/>
      <c r="G37054" s="7"/>
    </row>
    <row r="37055" spans="6:7" x14ac:dyDescent="0.25">
      <c r="F37055" s="5"/>
      <c r="G37055" s="7"/>
    </row>
    <row r="37056" spans="6:7" x14ac:dyDescent="0.25">
      <c r="F37056" s="5"/>
      <c r="G37056" s="7"/>
    </row>
    <row r="37057" spans="6:7" x14ac:dyDescent="0.25">
      <c r="F37057" s="5"/>
      <c r="G37057" s="7"/>
    </row>
    <row r="37058" spans="6:7" x14ac:dyDescent="0.25">
      <c r="F37058" s="5"/>
      <c r="G37058" s="7"/>
    </row>
    <row r="37059" spans="6:7" x14ac:dyDescent="0.25">
      <c r="F37059" s="5"/>
      <c r="G37059" s="7"/>
    </row>
    <row r="37060" spans="6:7" x14ac:dyDescent="0.25">
      <c r="F37060" s="5"/>
      <c r="G37060" s="7"/>
    </row>
    <row r="37061" spans="6:7" x14ac:dyDescent="0.25">
      <c r="F37061" s="5"/>
      <c r="G37061" s="7"/>
    </row>
    <row r="37062" spans="6:7" x14ac:dyDescent="0.25">
      <c r="F37062" s="5"/>
      <c r="G37062" s="7"/>
    </row>
    <row r="37063" spans="6:7" x14ac:dyDescent="0.25">
      <c r="F37063" s="5"/>
      <c r="G37063" s="7"/>
    </row>
    <row r="37064" spans="6:7" x14ac:dyDescent="0.25">
      <c r="F37064" s="5"/>
      <c r="G37064" s="7"/>
    </row>
    <row r="37065" spans="6:7" x14ac:dyDescent="0.25">
      <c r="F37065" s="5"/>
      <c r="G37065" s="7"/>
    </row>
    <row r="37066" spans="6:7" x14ac:dyDescent="0.25">
      <c r="F37066" s="5"/>
      <c r="G37066" s="7"/>
    </row>
    <row r="37067" spans="6:7" x14ac:dyDescent="0.25">
      <c r="F37067" s="5"/>
      <c r="G37067" s="7"/>
    </row>
    <row r="37068" spans="6:7" x14ac:dyDescent="0.25">
      <c r="F37068" s="5"/>
      <c r="G37068" s="7"/>
    </row>
    <row r="37069" spans="6:7" x14ac:dyDescent="0.25">
      <c r="F37069" s="5"/>
      <c r="G37069" s="7"/>
    </row>
    <row r="37070" spans="6:7" x14ac:dyDescent="0.25">
      <c r="F37070" s="5"/>
      <c r="G37070" s="7"/>
    </row>
    <row r="37071" spans="6:7" x14ac:dyDescent="0.25">
      <c r="F37071" s="5"/>
      <c r="G37071" s="7"/>
    </row>
    <row r="37072" spans="6:7" x14ac:dyDescent="0.25">
      <c r="F37072" s="5"/>
      <c r="G37072" s="7"/>
    </row>
    <row r="37073" spans="6:7" x14ac:dyDescent="0.25">
      <c r="F37073" s="5"/>
      <c r="G37073" s="7"/>
    </row>
    <row r="37074" spans="6:7" x14ac:dyDescent="0.25">
      <c r="F37074" s="5"/>
      <c r="G37074" s="7"/>
    </row>
    <row r="37075" spans="6:7" x14ac:dyDescent="0.25">
      <c r="F37075" s="5"/>
      <c r="G37075" s="7"/>
    </row>
    <row r="37076" spans="6:7" x14ac:dyDescent="0.25">
      <c r="F37076" s="5"/>
      <c r="G37076" s="7"/>
    </row>
    <row r="37077" spans="6:7" x14ac:dyDescent="0.25">
      <c r="F37077" s="5"/>
      <c r="G37077" s="7"/>
    </row>
    <row r="37078" spans="6:7" x14ac:dyDescent="0.25">
      <c r="F37078" s="5"/>
      <c r="G37078" s="7"/>
    </row>
    <row r="37079" spans="6:7" x14ac:dyDescent="0.25">
      <c r="F37079" s="5"/>
      <c r="G37079" s="7"/>
    </row>
    <row r="37080" spans="6:7" x14ac:dyDescent="0.25">
      <c r="F37080" s="5"/>
      <c r="G37080" s="7"/>
    </row>
    <row r="37081" spans="6:7" x14ac:dyDescent="0.25">
      <c r="F37081" s="5"/>
      <c r="G37081" s="7"/>
    </row>
    <row r="37082" spans="6:7" x14ac:dyDescent="0.25">
      <c r="F37082" s="5"/>
      <c r="G37082" s="7"/>
    </row>
    <row r="37083" spans="6:7" x14ac:dyDescent="0.25">
      <c r="F37083" s="5"/>
      <c r="G37083" s="7"/>
    </row>
    <row r="37084" spans="6:7" x14ac:dyDescent="0.25">
      <c r="F37084" s="5"/>
      <c r="G37084" s="7"/>
    </row>
    <row r="37085" spans="6:7" x14ac:dyDescent="0.25">
      <c r="F37085" s="5"/>
      <c r="G37085" s="7"/>
    </row>
    <row r="37086" spans="6:7" x14ac:dyDescent="0.25">
      <c r="F37086" s="5"/>
      <c r="G37086" s="7"/>
    </row>
    <row r="37087" spans="6:7" x14ac:dyDescent="0.25">
      <c r="F37087" s="5"/>
      <c r="G37087" s="7"/>
    </row>
    <row r="37088" spans="6:7" x14ac:dyDescent="0.25">
      <c r="F37088" s="5"/>
      <c r="G37088" s="7"/>
    </row>
    <row r="37089" spans="6:7" x14ac:dyDescent="0.25">
      <c r="F37089" s="5"/>
      <c r="G37089" s="7"/>
    </row>
    <row r="37090" spans="6:7" x14ac:dyDescent="0.25">
      <c r="F37090" s="5"/>
      <c r="G37090" s="7"/>
    </row>
    <row r="37091" spans="6:7" x14ac:dyDescent="0.25">
      <c r="F37091" s="5"/>
      <c r="G37091" s="7"/>
    </row>
    <row r="37092" spans="6:7" x14ac:dyDescent="0.25">
      <c r="F37092" s="5"/>
      <c r="G37092" s="7"/>
    </row>
    <row r="37093" spans="6:7" x14ac:dyDescent="0.25">
      <c r="F37093" s="5"/>
      <c r="G37093" s="7"/>
    </row>
    <row r="37094" spans="6:7" x14ac:dyDescent="0.25">
      <c r="F37094" s="5"/>
      <c r="G37094" s="7"/>
    </row>
    <row r="37095" spans="6:7" x14ac:dyDescent="0.25">
      <c r="F37095" s="5"/>
      <c r="G37095" s="7"/>
    </row>
    <row r="37096" spans="6:7" x14ac:dyDescent="0.25">
      <c r="F37096" s="5"/>
      <c r="G37096" s="7"/>
    </row>
    <row r="37097" spans="6:7" x14ac:dyDescent="0.25">
      <c r="F37097" s="5"/>
      <c r="G37097" s="7"/>
    </row>
    <row r="37098" spans="6:7" x14ac:dyDescent="0.25">
      <c r="F37098" s="5"/>
      <c r="G37098" s="7"/>
    </row>
    <row r="37099" spans="6:7" x14ac:dyDescent="0.25">
      <c r="F37099" s="5"/>
      <c r="G37099" s="7"/>
    </row>
    <row r="37100" spans="6:7" x14ac:dyDescent="0.25">
      <c r="F37100" s="5"/>
      <c r="G37100" s="7"/>
    </row>
    <row r="37101" spans="6:7" x14ac:dyDescent="0.25">
      <c r="F37101" s="5"/>
      <c r="G37101" s="7"/>
    </row>
    <row r="37102" spans="6:7" x14ac:dyDescent="0.25">
      <c r="F37102" s="5"/>
      <c r="G37102" s="7"/>
    </row>
    <row r="37103" spans="6:7" x14ac:dyDescent="0.25">
      <c r="F37103" s="5"/>
      <c r="G37103" s="7"/>
    </row>
    <row r="37104" spans="6:7" x14ac:dyDescent="0.25">
      <c r="F37104" s="5"/>
      <c r="G37104" s="7"/>
    </row>
    <row r="37105" spans="6:7" x14ac:dyDescent="0.25">
      <c r="F37105" s="5"/>
      <c r="G37105" s="7"/>
    </row>
    <row r="37106" spans="6:7" x14ac:dyDescent="0.25">
      <c r="F37106" s="5"/>
      <c r="G37106" s="7"/>
    </row>
    <row r="37107" spans="6:7" x14ac:dyDescent="0.25">
      <c r="F37107" s="5"/>
      <c r="G37107" s="7"/>
    </row>
    <row r="37108" spans="6:7" x14ac:dyDescent="0.25">
      <c r="F37108" s="5"/>
      <c r="G37108" s="7"/>
    </row>
    <row r="37109" spans="6:7" x14ac:dyDescent="0.25">
      <c r="F37109" s="5"/>
      <c r="G37109" s="7"/>
    </row>
    <row r="37110" spans="6:7" x14ac:dyDescent="0.25">
      <c r="F37110" s="5"/>
      <c r="G37110" s="7"/>
    </row>
    <row r="37111" spans="6:7" x14ac:dyDescent="0.25">
      <c r="F37111" s="5"/>
      <c r="G37111" s="7"/>
    </row>
    <row r="37112" spans="6:7" x14ac:dyDescent="0.25">
      <c r="F37112" s="5"/>
      <c r="G37112" s="7"/>
    </row>
    <row r="37113" spans="6:7" x14ac:dyDescent="0.25">
      <c r="F37113" s="5"/>
      <c r="G37113" s="7"/>
    </row>
    <row r="37114" spans="6:7" x14ac:dyDescent="0.25">
      <c r="F37114" s="5"/>
      <c r="G37114" s="7"/>
    </row>
    <row r="37115" spans="6:7" x14ac:dyDescent="0.25">
      <c r="F37115" s="5"/>
      <c r="G37115" s="7"/>
    </row>
    <row r="37116" spans="6:7" x14ac:dyDescent="0.25">
      <c r="F37116" s="5"/>
      <c r="G37116" s="7"/>
    </row>
    <row r="37117" spans="6:7" x14ac:dyDescent="0.25">
      <c r="F37117" s="5"/>
      <c r="G37117" s="7"/>
    </row>
    <row r="37118" spans="6:7" x14ac:dyDescent="0.25">
      <c r="F37118" s="5"/>
      <c r="G37118" s="7"/>
    </row>
    <row r="37119" spans="6:7" x14ac:dyDescent="0.25">
      <c r="F37119" s="5"/>
      <c r="G37119" s="7"/>
    </row>
    <row r="37120" spans="6:7" x14ac:dyDescent="0.25">
      <c r="F37120" s="5"/>
      <c r="G37120" s="7"/>
    </row>
    <row r="37121" spans="6:7" x14ac:dyDescent="0.25">
      <c r="F37121" s="5"/>
      <c r="G37121" s="7"/>
    </row>
    <row r="37122" spans="6:7" x14ac:dyDescent="0.25">
      <c r="F37122" s="5"/>
      <c r="G37122" s="7"/>
    </row>
    <row r="37123" spans="6:7" x14ac:dyDescent="0.25">
      <c r="F37123" s="5"/>
      <c r="G37123" s="7"/>
    </row>
    <row r="37124" spans="6:7" x14ac:dyDescent="0.25">
      <c r="F37124" s="5"/>
      <c r="G37124" s="7"/>
    </row>
    <row r="37125" spans="6:7" x14ac:dyDescent="0.25">
      <c r="F37125" s="5"/>
      <c r="G37125" s="7"/>
    </row>
    <row r="37126" spans="6:7" x14ac:dyDescent="0.25">
      <c r="F37126" s="5"/>
      <c r="G37126" s="7"/>
    </row>
    <row r="37127" spans="6:7" x14ac:dyDescent="0.25">
      <c r="F37127" s="5"/>
      <c r="G37127" s="7"/>
    </row>
    <row r="37128" spans="6:7" x14ac:dyDescent="0.25">
      <c r="F37128" s="5"/>
      <c r="G37128" s="7"/>
    </row>
    <row r="37129" spans="6:7" x14ac:dyDescent="0.25">
      <c r="F37129" s="5"/>
      <c r="G37129" s="7"/>
    </row>
    <row r="37130" spans="6:7" x14ac:dyDescent="0.25">
      <c r="F37130" s="5"/>
      <c r="G37130" s="7"/>
    </row>
    <row r="37131" spans="6:7" x14ac:dyDescent="0.25">
      <c r="F37131" s="5"/>
      <c r="G37131" s="7"/>
    </row>
    <row r="37132" spans="6:7" x14ac:dyDescent="0.25">
      <c r="F37132" s="5"/>
      <c r="G37132" s="7"/>
    </row>
    <row r="37133" spans="6:7" x14ac:dyDescent="0.25">
      <c r="F37133" s="5"/>
      <c r="G37133" s="7"/>
    </row>
    <row r="37134" spans="6:7" x14ac:dyDescent="0.25">
      <c r="F37134" s="5"/>
      <c r="G37134" s="7"/>
    </row>
    <row r="37135" spans="6:7" x14ac:dyDescent="0.25">
      <c r="F37135" s="5"/>
      <c r="G37135" s="7"/>
    </row>
    <row r="37136" spans="6:7" x14ac:dyDescent="0.25">
      <c r="F37136" s="5"/>
      <c r="G37136" s="7"/>
    </row>
    <row r="37137" spans="6:7" x14ac:dyDescent="0.25">
      <c r="F37137" s="5"/>
      <c r="G37137" s="7"/>
    </row>
    <row r="37138" spans="6:7" x14ac:dyDescent="0.25">
      <c r="F37138" s="5"/>
      <c r="G37138" s="7"/>
    </row>
    <row r="37139" spans="6:7" x14ac:dyDescent="0.25">
      <c r="F37139" s="5"/>
      <c r="G37139" s="7"/>
    </row>
    <row r="37140" spans="6:7" x14ac:dyDescent="0.25">
      <c r="F37140" s="5"/>
      <c r="G37140" s="7"/>
    </row>
    <row r="37141" spans="6:7" x14ac:dyDescent="0.25">
      <c r="F37141" s="5"/>
      <c r="G37141" s="7"/>
    </row>
    <row r="37142" spans="6:7" x14ac:dyDescent="0.25">
      <c r="F37142" s="5"/>
      <c r="G37142" s="7"/>
    </row>
    <row r="37143" spans="6:7" x14ac:dyDescent="0.25">
      <c r="F37143" s="5"/>
      <c r="G37143" s="7"/>
    </row>
    <row r="37144" spans="6:7" x14ac:dyDescent="0.25">
      <c r="F37144" s="5"/>
      <c r="G37144" s="7"/>
    </row>
    <row r="37145" spans="6:7" x14ac:dyDescent="0.25">
      <c r="F37145" s="5"/>
      <c r="G37145" s="7"/>
    </row>
    <row r="37146" spans="6:7" x14ac:dyDescent="0.25">
      <c r="F37146" s="5"/>
      <c r="G37146" s="7"/>
    </row>
    <row r="37147" spans="6:7" x14ac:dyDescent="0.25">
      <c r="F37147" s="5"/>
      <c r="G37147" s="7"/>
    </row>
    <row r="37148" spans="6:7" x14ac:dyDescent="0.25">
      <c r="F37148" s="5"/>
      <c r="G37148" s="7"/>
    </row>
    <row r="37149" spans="6:7" x14ac:dyDescent="0.25">
      <c r="F37149" s="5"/>
      <c r="G37149" s="7"/>
    </row>
    <row r="37150" spans="6:7" x14ac:dyDescent="0.25">
      <c r="F37150" s="5"/>
      <c r="G37150" s="7"/>
    </row>
    <row r="37151" spans="6:7" x14ac:dyDescent="0.25">
      <c r="F37151" s="5"/>
      <c r="G37151" s="7"/>
    </row>
    <row r="37152" spans="6:7" x14ac:dyDescent="0.25">
      <c r="F37152" s="5"/>
      <c r="G37152" s="7"/>
    </row>
    <row r="37153" spans="6:7" x14ac:dyDescent="0.25">
      <c r="F37153" s="5"/>
      <c r="G37153" s="7"/>
    </row>
    <row r="37154" spans="6:7" x14ac:dyDescent="0.25">
      <c r="F37154" s="5"/>
      <c r="G37154" s="7"/>
    </row>
    <row r="37155" spans="6:7" x14ac:dyDescent="0.25">
      <c r="F37155" s="5"/>
      <c r="G37155" s="7"/>
    </row>
    <row r="37156" spans="6:7" x14ac:dyDescent="0.25">
      <c r="F37156" s="5"/>
      <c r="G37156" s="7"/>
    </row>
    <row r="37157" spans="6:7" x14ac:dyDescent="0.25">
      <c r="F37157" s="5"/>
      <c r="G37157" s="7"/>
    </row>
    <row r="37158" spans="6:7" x14ac:dyDescent="0.25">
      <c r="F37158" s="5"/>
      <c r="G37158" s="7"/>
    </row>
    <row r="37159" spans="6:7" x14ac:dyDescent="0.25">
      <c r="F37159" s="5"/>
      <c r="G37159" s="7"/>
    </row>
    <row r="37160" spans="6:7" x14ac:dyDescent="0.25">
      <c r="F37160" s="5"/>
      <c r="G37160" s="7"/>
    </row>
    <row r="37161" spans="6:7" x14ac:dyDescent="0.25">
      <c r="F37161" s="5"/>
      <c r="G37161" s="7"/>
    </row>
    <row r="37162" spans="6:7" x14ac:dyDescent="0.25">
      <c r="F37162" s="5"/>
      <c r="G37162" s="7"/>
    </row>
    <row r="37163" spans="6:7" x14ac:dyDescent="0.25">
      <c r="F37163" s="5"/>
      <c r="G37163" s="7"/>
    </row>
    <row r="37164" spans="6:7" x14ac:dyDescent="0.25">
      <c r="F37164" s="5"/>
      <c r="G37164" s="7"/>
    </row>
    <row r="37165" spans="6:7" x14ac:dyDescent="0.25">
      <c r="F37165" s="5"/>
      <c r="G37165" s="7"/>
    </row>
    <row r="37166" spans="6:7" x14ac:dyDescent="0.25">
      <c r="F37166" s="5"/>
      <c r="G37166" s="7"/>
    </row>
    <row r="37167" spans="6:7" x14ac:dyDescent="0.25">
      <c r="F37167" s="5"/>
      <c r="G37167" s="7"/>
    </row>
    <row r="37168" spans="6:7" x14ac:dyDescent="0.25">
      <c r="F37168" s="5"/>
      <c r="G37168" s="7"/>
    </row>
    <row r="37169" spans="6:7" x14ac:dyDescent="0.25">
      <c r="F37169" s="5"/>
      <c r="G37169" s="7"/>
    </row>
    <row r="37170" spans="6:7" x14ac:dyDescent="0.25">
      <c r="F37170" s="5"/>
      <c r="G37170" s="7"/>
    </row>
    <row r="37171" spans="6:7" x14ac:dyDescent="0.25">
      <c r="F37171" s="5"/>
      <c r="G37171" s="7"/>
    </row>
    <row r="37172" spans="6:7" x14ac:dyDescent="0.25">
      <c r="F37172" s="5"/>
      <c r="G37172" s="7"/>
    </row>
    <row r="37173" spans="6:7" x14ac:dyDescent="0.25">
      <c r="F37173" s="5"/>
      <c r="G37173" s="7"/>
    </row>
    <row r="37174" spans="6:7" x14ac:dyDescent="0.25">
      <c r="F37174" s="5"/>
      <c r="G37174" s="7"/>
    </row>
    <row r="37175" spans="6:7" x14ac:dyDescent="0.25">
      <c r="F37175" s="5"/>
      <c r="G37175" s="7"/>
    </row>
    <row r="37176" spans="6:7" x14ac:dyDescent="0.25">
      <c r="F37176" s="5"/>
      <c r="G37176" s="7"/>
    </row>
    <row r="37177" spans="6:7" x14ac:dyDescent="0.25">
      <c r="F37177" s="5"/>
      <c r="G37177" s="7"/>
    </row>
    <row r="37178" spans="6:7" x14ac:dyDescent="0.25">
      <c r="F37178" s="5"/>
      <c r="G37178" s="7"/>
    </row>
    <row r="37179" spans="6:7" x14ac:dyDescent="0.25">
      <c r="F37179" s="5"/>
      <c r="G37179" s="7"/>
    </row>
    <row r="37180" spans="6:7" x14ac:dyDescent="0.25">
      <c r="F37180" s="5"/>
      <c r="G37180" s="7"/>
    </row>
    <row r="37181" spans="6:7" x14ac:dyDescent="0.25">
      <c r="F37181" s="5"/>
      <c r="G37181" s="7"/>
    </row>
    <row r="37182" spans="6:7" x14ac:dyDescent="0.25">
      <c r="F37182" s="5"/>
      <c r="G37182" s="7"/>
    </row>
    <row r="37183" spans="6:7" x14ac:dyDescent="0.25">
      <c r="F37183" s="5"/>
      <c r="G37183" s="7"/>
    </row>
    <row r="37184" spans="6:7" x14ac:dyDescent="0.25">
      <c r="F37184" s="5"/>
      <c r="G37184" s="7"/>
    </row>
    <row r="37185" spans="6:7" x14ac:dyDescent="0.25">
      <c r="F37185" s="5"/>
      <c r="G37185" s="7"/>
    </row>
    <row r="37186" spans="6:7" x14ac:dyDescent="0.25">
      <c r="F37186" s="5"/>
      <c r="G37186" s="7"/>
    </row>
    <row r="37187" spans="6:7" x14ac:dyDescent="0.25">
      <c r="F37187" s="5"/>
      <c r="G37187" s="7"/>
    </row>
    <row r="37188" spans="6:7" x14ac:dyDescent="0.25">
      <c r="F37188" s="5"/>
      <c r="G37188" s="7"/>
    </row>
    <row r="37189" spans="6:7" x14ac:dyDescent="0.25">
      <c r="F37189" s="5"/>
      <c r="G37189" s="7"/>
    </row>
    <row r="37190" spans="6:7" x14ac:dyDescent="0.25">
      <c r="F37190" s="5"/>
      <c r="G37190" s="7"/>
    </row>
    <row r="37191" spans="6:7" x14ac:dyDescent="0.25">
      <c r="F37191" s="5"/>
      <c r="G37191" s="7"/>
    </row>
    <row r="37192" spans="6:7" x14ac:dyDescent="0.25">
      <c r="F37192" s="5"/>
      <c r="G37192" s="7"/>
    </row>
    <row r="37193" spans="6:7" x14ac:dyDescent="0.25">
      <c r="F37193" s="5"/>
      <c r="G37193" s="7"/>
    </row>
    <row r="37194" spans="6:7" x14ac:dyDescent="0.25">
      <c r="F37194" s="5"/>
      <c r="G37194" s="7"/>
    </row>
    <row r="37195" spans="6:7" x14ac:dyDescent="0.25">
      <c r="F37195" s="5"/>
      <c r="G37195" s="7"/>
    </row>
    <row r="37196" spans="6:7" x14ac:dyDescent="0.25">
      <c r="F37196" s="5"/>
      <c r="G37196" s="7"/>
    </row>
    <row r="37197" spans="6:7" x14ac:dyDescent="0.25">
      <c r="F37197" s="5"/>
      <c r="G37197" s="7"/>
    </row>
    <row r="37198" spans="6:7" x14ac:dyDescent="0.25">
      <c r="F37198" s="5"/>
      <c r="G37198" s="7"/>
    </row>
    <row r="37199" spans="6:7" x14ac:dyDescent="0.25">
      <c r="F37199" s="5"/>
      <c r="G37199" s="7"/>
    </row>
    <row r="37200" spans="6:7" x14ac:dyDescent="0.25">
      <c r="F37200" s="5"/>
      <c r="G37200" s="7"/>
    </row>
    <row r="37201" spans="6:7" x14ac:dyDescent="0.25">
      <c r="F37201" s="5"/>
      <c r="G37201" s="7"/>
    </row>
    <row r="37202" spans="6:7" x14ac:dyDescent="0.25">
      <c r="F37202" s="5"/>
      <c r="G37202" s="7"/>
    </row>
    <row r="37203" spans="6:7" x14ac:dyDescent="0.25">
      <c r="F37203" s="5"/>
      <c r="G37203" s="7"/>
    </row>
    <row r="37204" spans="6:7" x14ac:dyDescent="0.25">
      <c r="F37204" s="5"/>
      <c r="G37204" s="7"/>
    </row>
    <row r="37205" spans="6:7" x14ac:dyDescent="0.25">
      <c r="F37205" s="5"/>
      <c r="G37205" s="7"/>
    </row>
    <row r="37206" spans="6:7" x14ac:dyDescent="0.25">
      <c r="F37206" s="5"/>
      <c r="G37206" s="7"/>
    </row>
    <row r="37207" spans="6:7" x14ac:dyDescent="0.25">
      <c r="F37207" s="5"/>
      <c r="G37207" s="7"/>
    </row>
    <row r="37208" spans="6:7" x14ac:dyDescent="0.25">
      <c r="F37208" s="5"/>
      <c r="G37208" s="7"/>
    </row>
    <row r="37209" spans="6:7" x14ac:dyDescent="0.25">
      <c r="F37209" s="5"/>
      <c r="G37209" s="7"/>
    </row>
    <row r="37210" spans="6:7" x14ac:dyDescent="0.25">
      <c r="F37210" s="5"/>
      <c r="G37210" s="7"/>
    </row>
    <row r="37211" spans="6:7" x14ac:dyDescent="0.25">
      <c r="F37211" s="5"/>
      <c r="G37211" s="7"/>
    </row>
    <row r="37212" spans="6:7" x14ac:dyDescent="0.25">
      <c r="F37212" s="5"/>
      <c r="G37212" s="7"/>
    </row>
    <row r="37213" spans="6:7" x14ac:dyDescent="0.25">
      <c r="F37213" s="5"/>
      <c r="G37213" s="7"/>
    </row>
    <row r="37214" spans="6:7" x14ac:dyDescent="0.25">
      <c r="F37214" s="5"/>
      <c r="G37214" s="7"/>
    </row>
    <row r="37215" spans="6:7" x14ac:dyDescent="0.25">
      <c r="F37215" s="5"/>
      <c r="G37215" s="7"/>
    </row>
    <row r="37216" spans="6:7" x14ac:dyDescent="0.25">
      <c r="F37216" s="5"/>
      <c r="G37216" s="7"/>
    </row>
    <row r="37217" spans="6:7" x14ac:dyDescent="0.25">
      <c r="F37217" s="5"/>
      <c r="G37217" s="7"/>
    </row>
    <row r="37218" spans="6:7" x14ac:dyDescent="0.25">
      <c r="F37218" s="5"/>
      <c r="G37218" s="7"/>
    </row>
    <row r="37219" spans="6:7" x14ac:dyDescent="0.25">
      <c r="F37219" s="5"/>
      <c r="G37219" s="7"/>
    </row>
    <row r="37220" spans="6:7" x14ac:dyDescent="0.25">
      <c r="F37220" s="5"/>
      <c r="G37220" s="7"/>
    </row>
    <row r="37221" spans="6:7" x14ac:dyDescent="0.25">
      <c r="F37221" s="5"/>
      <c r="G37221" s="7"/>
    </row>
    <row r="37222" spans="6:7" x14ac:dyDescent="0.25">
      <c r="F37222" s="5"/>
      <c r="G37222" s="7"/>
    </row>
    <row r="37223" spans="6:7" x14ac:dyDescent="0.25">
      <c r="F37223" s="5"/>
      <c r="G37223" s="7"/>
    </row>
    <row r="37224" spans="6:7" x14ac:dyDescent="0.25">
      <c r="F37224" s="5"/>
      <c r="G37224" s="7"/>
    </row>
    <row r="37225" spans="6:7" x14ac:dyDescent="0.25">
      <c r="F37225" s="5"/>
      <c r="G37225" s="7"/>
    </row>
    <row r="37226" spans="6:7" x14ac:dyDescent="0.25">
      <c r="F37226" s="5"/>
      <c r="G37226" s="7"/>
    </row>
    <row r="37227" spans="6:7" x14ac:dyDescent="0.25">
      <c r="F37227" s="5"/>
      <c r="G37227" s="7"/>
    </row>
    <row r="37228" spans="6:7" x14ac:dyDescent="0.25">
      <c r="F37228" s="5"/>
      <c r="G37228" s="7"/>
    </row>
    <row r="37229" spans="6:7" x14ac:dyDescent="0.25">
      <c r="F37229" s="5"/>
      <c r="G37229" s="7"/>
    </row>
    <row r="37230" spans="6:7" x14ac:dyDescent="0.25">
      <c r="F37230" s="5"/>
      <c r="G37230" s="7"/>
    </row>
    <row r="37231" spans="6:7" x14ac:dyDescent="0.25">
      <c r="F37231" s="5"/>
      <c r="G37231" s="7"/>
    </row>
    <row r="37232" spans="6:7" x14ac:dyDescent="0.25">
      <c r="F37232" s="5"/>
      <c r="G37232" s="7"/>
    </row>
    <row r="37233" spans="6:7" x14ac:dyDescent="0.25">
      <c r="F37233" s="5"/>
      <c r="G37233" s="7"/>
    </row>
    <row r="37234" spans="6:7" x14ac:dyDescent="0.25">
      <c r="F37234" s="5"/>
      <c r="G37234" s="7"/>
    </row>
    <row r="37235" spans="6:7" x14ac:dyDescent="0.25">
      <c r="F37235" s="5"/>
      <c r="G37235" s="7"/>
    </row>
    <row r="37236" spans="6:7" x14ac:dyDescent="0.25">
      <c r="F37236" s="5"/>
      <c r="G37236" s="7"/>
    </row>
    <row r="37237" spans="6:7" x14ac:dyDescent="0.25">
      <c r="F37237" s="5"/>
      <c r="G37237" s="7"/>
    </row>
    <row r="37238" spans="6:7" x14ac:dyDescent="0.25">
      <c r="F37238" s="5"/>
      <c r="G37238" s="7"/>
    </row>
    <row r="37239" spans="6:7" x14ac:dyDescent="0.25">
      <c r="F37239" s="5"/>
      <c r="G37239" s="7"/>
    </row>
    <row r="37240" spans="6:7" x14ac:dyDescent="0.25">
      <c r="F37240" s="5"/>
      <c r="G37240" s="7"/>
    </row>
    <row r="37241" spans="6:7" x14ac:dyDescent="0.25">
      <c r="F37241" s="5"/>
      <c r="G37241" s="7"/>
    </row>
    <row r="37242" spans="6:7" x14ac:dyDescent="0.25">
      <c r="F37242" s="5"/>
      <c r="G37242" s="7"/>
    </row>
    <row r="37243" spans="6:7" x14ac:dyDescent="0.25">
      <c r="F37243" s="5"/>
      <c r="G37243" s="7"/>
    </row>
    <row r="37244" spans="6:7" x14ac:dyDescent="0.25">
      <c r="F37244" s="5"/>
      <c r="G37244" s="7"/>
    </row>
    <row r="37245" spans="6:7" x14ac:dyDescent="0.25">
      <c r="F37245" s="5"/>
      <c r="G37245" s="7"/>
    </row>
    <row r="37246" spans="6:7" x14ac:dyDescent="0.25">
      <c r="F37246" s="5"/>
      <c r="G37246" s="7"/>
    </row>
    <row r="37247" spans="6:7" x14ac:dyDescent="0.25">
      <c r="F37247" s="5"/>
      <c r="G37247" s="7"/>
    </row>
    <row r="37248" spans="6:7" x14ac:dyDescent="0.25">
      <c r="F37248" s="5"/>
      <c r="G37248" s="7"/>
    </row>
    <row r="37249" spans="6:7" x14ac:dyDescent="0.25">
      <c r="F37249" s="5"/>
      <c r="G37249" s="7"/>
    </row>
    <row r="37250" spans="6:7" x14ac:dyDescent="0.25">
      <c r="F37250" s="5"/>
      <c r="G37250" s="7"/>
    </row>
    <row r="37251" spans="6:7" x14ac:dyDescent="0.25">
      <c r="F37251" s="5"/>
      <c r="G37251" s="7"/>
    </row>
    <row r="37252" spans="6:7" x14ac:dyDescent="0.25">
      <c r="F37252" s="5"/>
      <c r="G37252" s="7"/>
    </row>
    <row r="37253" spans="6:7" x14ac:dyDescent="0.25">
      <c r="F37253" s="5"/>
      <c r="G37253" s="7"/>
    </row>
    <row r="37254" spans="6:7" x14ac:dyDescent="0.25">
      <c r="F37254" s="5"/>
      <c r="G37254" s="7"/>
    </row>
    <row r="37255" spans="6:7" x14ac:dyDescent="0.25">
      <c r="F37255" s="5"/>
      <c r="G37255" s="7"/>
    </row>
    <row r="37256" spans="6:7" x14ac:dyDescent="0.25">
      <c r="F37256" s="5"/>
      <c r="G37256" s="7"/>
    </row>
    <row r="37257" spans="6:7" x14ac:dyDescent="0.25">
      <c r="F37257" s="5"/>
      <c r="G37257" s="7"/>
    </row>
    <row r="37258" spans="6:7" x14ac:dyDescent="0.25">
      <c r="F37258" s="5"/>
      <c r="G37258" s="7"/>
    </row>
    <row r="37259" spans="6:7" x14ac:dyDescent="0.25">
      <c r="F37259" s="5"/>
      <c r="G37259" s="7"/>
    </row>
    <row r="37260" spans="6:7" x14ac:dyDescent="0.25">
      <c r="F37260" s="5"/>
      <c r="G37260" s="7"/>
    </row>
    <row r="37261" spans="6:7" x14ac:dyDescent="0.25">
      <c r="F37261" s="5"/>
      <c r="G37261" s="7"/>
    </row>
    <row r="37262" spans="6:7" x14ac:dyDescent="0.25">
      <c r="F37262" s="5"/>
      <c r="G37262" s="7"/>
    </row>
    <row r="37263" spans="6:7" x14ac:dyDescent="0.25">
      <c r="F37263" s="5"/>
      <c r="G37263" s="7"/>
    </row>
    <row r="37264" spans="6:7" x14ac:dyDescent="0.25">
      <c r="F37264" s="5"/>
      <c r="G37264" s="7"/>
    </row>
    <row r="37265" spans="6:7" x14ac:dyDescent="0.25">
      <c r="F37265" s="5"/>
      <c r="G37265" s="7"/>
    </row>
    <row r="37266" spans="6:7" x14ac:dyDescent="0.25">
      <c r="F37266" s="5"/>
      <c r="G37266" s="7"/>
    </row>
    <row r="37267" spans="6:7" x14ac:dyDescent="0.25">
      <c r="F37267" s="5"/>
      <c r="G37267" s="7"/>
    </row>
    <row r="37268" spans="6:7" x14ac:dyDescent="0.25">
      <c r="F37268" s="5"/>
      <c r="G37268" s="7"/>
    </row>
    <row r="37269" spans="6:7" x14ac:dyDescent="0.25">
      <c r="F37269" s="5"/>
      <c r="G37269" s="7"/>
    </row>
    <row r="37270" spans="6:7" x14ac:dyDescent="0.25">
      <c r="F37270" s="5"/>
      <c r="G37270" s="7"/>
    </row>
    <row r="37271" spans="6:7" x14ac:dyDescent="0.25">
      <c r="F37271" s="5"/>
      <c r="G37271" s="7"/>
    </row>
    <row r="37272" spans="6:7" x14ac:dyDescent="0.25">
      <c r="F37272" s="5"/>
      <c r="G37272" s="7"/>
    </row>
    <row r="37273" spans="6:7" x14ac:dyDescent="0.25">
      <c r="F37273" s="5"/>
      <c r="G37273" s="7"/>
    </row>
    <row r="37274" spans="6:7" x14ac:dyDescent="0.25">
      <c r="F37274" s="5"/>
      <c r="G37274" s="7"/>
    </row>
    <row r="37275" spans="6:7" x14ac:dyDescent="0.25">
      <c r="F37275" s="5"/>
      <c r="G37275" s="7"/>
    </row>
    <row r="37276" spans="6:7" x14ac:dyDescent="0.25">
      <c r="F37276" s="5"/>
      <c r="G37276" s="7"/>
    </row>
    <row r="37277" spans="6:7" x14ac:dyDescent="0.25">
      <c r="F37277" s="5"/>
      <c r="G37277" s="7"/>
    </row>
    <row r="37278" spans="6:7" x14ac:dyDescent="0.25">
      <c r="F37278" s="5"/>
      <c r="G37278" s="7"/>
    </row>
    <row r="37279" spans="6:7" x14ac:dyDescent="0.25">
      <c r="F37279" s="5"/>
      <c r="G37279" s="7"/>
    </row>
    <row r="37280" spans="6:7" x14ac:dyDescent="0.25">
      <c r="F37280" s="5"/>
      <c r="G37280" s="7"/>
    </row>
    <row r="37281" spans="6:7" x14ac:dyDescent="0.25">
      <c r="F37281" s="5"/>
      <c r="G37281" s="7"/>
    </row>
    <row r="37282" spans="6:7" x14ac:dyDescent="0.25">
      <c r="F37282" s="5"/>
      <c r="G37282" s="7"/>
    </row>
    <row r="37283" spans="6:7" x14ac:dyDescent="0.25">
      <c r="F37283" s="5"/>
      <c r="G37283" s="7"/>
    </row>
    <row r="37284" spans="6:7" x14ac:dyDescent="0.25">
      <c r="F37284" s="5"/>
      <c r="G37284" s="7"/>
    </row>
    <row r="37285" spans="6:7" x14ac:dyDescent="0.25">
      <c r="F37285" s="5"/>
      <c r="G37285" s="7"/>
    </row>
    <row r="37286" spans="6:7" x14ac:dyDescent="0.25">
      <c r="F37286" s="5"/>
      <c r="G37286" s="7"/>
    </row>
    <row r="37287" spans="6:7" x14ac:dyDescent="0.25">
      <c r="F37287" s="5"/>
      <c r="G37287" s="7"/>
    </row>
    <row r="37288" spans="6:7" x14ac:dyDescent="0.25">
      <c r="F37288" s="5"/>
      <c r="G37288" s="7"/>
    </row>
    <row r="37289" spans="6:7" x14ac:dyDescent="0.25">
      <c r="F37289" s="5"/>
      <c r="G37289" s="7"/>
    </row>
    <row r="37290" spans="6:7" x14ac:dyDescent="0.25">
      <c r="F37290" s="5"/>
      <c r="G37290" s="7"/>
    </row>
    <row r="37291" spans="6:7" x14ac:dyDescent="0.25">
      <c r="F37291" s="5"/>
      <c r="G37291" s="7"/>
    </row>
    <row r="37292" spans="6:7" x14ac:dyDescent="0.25">
      <c r="F37292" s="5"/>
      <c r="G37292" s="7"/>
    </row>
    <row r="37293" spans="6:7" x14ac:dyDescent="0.25">
      <c r="F37293" s="5"/>
      <c r="G37293" s="7"/>
    </row>
    <row r="37294" spans="6:7" x14ac:dyDescent="0.25">
      <c r="F37294" s="5"/>
      <c r="G37294" s="7"/>
    </row>
    <row r="37295" spans="6:7" x14ac:dyDescent="0.25">
      <c r="F37295" s="5"/>
      <c r="G37295" s="7"/>
    </row>
    <row r="37296" spans="6:7" x14ac:dyDescent="0.25">
      <c r="F37296" s="5"/>
      <c r="G37296" s="7"/>
    </row>
    <row r="37297" spans="6:7" x14ac:dyDescent="0.25">
      <c r="F37297" s="5"/>
      <c r="G37297" s="7"/>
    </row>
    <row r="37298" spans="6:7" x14ac:dyDescent="0.25">
      <c r="F37298" s="5"/>
      <c r="G37298" s="7"/>
    </row>
    <row r="37299" spans="6:7" x14ac:dyDescent="0.25">
      <c r="F37299" s="5"/>
      <c r="G37299" s="7"/>
    </row>
    <row r="37300" spans="6:7" x14ac:dyDescent="0.25">
      <c r="F37300" s="5"/>
      <c r="G37300" s="7"/>
    </row>
    <row r="37301" spans="6:7" x14ac:dyDescent="0.25">
      <c r="F37301" s="5"/>
      <c r="G37301" s="7"/>
    </row>
    <row r="37302" spans="6:7" x14ac:dyDescent="0.25">
      <c r="F37302" s="5"/>
      <c r="G37302" s="7"/>
    </row>
    <row r="37303" spans="6:7" x14ac:dyDescent="0.25">
      <c r="F37303" s="5"/>
      <c r="G37303" s="7"/>
    </row>
    <row r="37304" spans="6:7" x14ac:dyDescent="0.25">
      <c r="F37304" s="5"/>
      <c r="G37304" s="7"/>
    </row>
    <row r="37305" spans="6:7" x14ac:dyDescent="0.25">
      <c r="F37305" s="5"/>
      <c r="G37305" s="7"/>
    </row>
    <row r="37306" spans="6:7" x14ac:dyDescent="0.25">
      <c r="F37306" s="5"/>
      <c r="G37306" s="7"/>
    </row>
    <row r="37307" spans="6:7" x14ac:dyDescent="0.25">
      <c r="F37307" s="5"/>
      <c r="G37307" s="7"/>
    </row>
    <row r="37308" spans="6:7" x14ac:dyDescent="0.25">
      <c r="F37308" s="5"/>
      <c r="G37308" s="7"/>
    </row>
    <row r="37309" spans="6:7" x14ac:dyDescent="0.25">
      <c r="F37309" s="5"/>
      <c r="G37309" s="7"/>
    </row>
    <row r="37310" spans="6:7" x14ac:dyDescent="0.25">
      <c r="F37310" s="5"/>
      <c r="G37310" s="7"/>
    </row>
    <row r="37311" spans="6:7" x14ac:dyDescent="0.25">
      <c r="F37311" s="5"/>
      <c r="G37311" s="7"/>
    </row>
    <row r="37312" spans="6:7" x14ac:dyDescent="0.25">
      <c r="F37312" s="5"/>
      <c r="G37312" s="7"/>
    </row>
    <row r="37313" spans="6:7" x14ac:dyDescent="0.25">
      <c r="F37313" s="5"/>
      <c r="G37313" s="7"/>
    </row>
    <row r="37314" spans="6:7" x14ac:dyDescent="0.25">
      <c r="F37314" s="5"/>
      <c r="G37314" s="7"/>
    </row>
    <row r="37315" spans="6:7" x14ac:dyDescent="0.25">
      <c r="F37315" s="5"/>
      <c r="G37315" s="7"/>
    </row>
    <row r="37316" spans="6:7" x14ac:dyDescent="0.25">
      <c r="F37316" s="5"/>
      <c r="G37316" s="7"/>
    </row>
    <row r="37317" spans="6:7" x14ac:dyDescent="0.25">
      <c r="F37317" s="5"/>
      <c r="G37317" s="7"/>
    </row>
    <row r="37318" spans="6:7" x14ac:dyDescent="0.25">
      <c r="F37318" s="5"/>
      <c r="G37318" s="7"/>
    </row>
    <row r="37319" spans="6:7" x14ac:dyDescent="0.25">
      <c r="F37319" s="5"/>
      <c r="G37319" s="7"/>
    </row>
    <row r="37320" spans="6:7" x14ac:dyDescent="0.25">
      <c r="F37320" s="5"/>
      <c r="G37320" s="7"/>
    </row>
    <row r="37321" spans="6:7" x14ac:dyDescent="0.25">
      <c r="F37321" s="5"/>
      <c r="G37321" s="7"/>
    </row>
    <row r="37322" spans="6:7" x14ac:dyDescent="0.25">
      <c r="F37322" s="5"/>
      <c r="G37322" s="7"/>
    </row>
    <row r="37323" spans="6:7" x14ac:dyDescent="0.25">
      <c r="F37323" s="5"/>
      <c r="G37323" s="7"/>
    </row>
    <row r="37324" spans="6:7" x14ac:dyDescent="0.25">
      <c r="F37324" s="5"/>
      <c r="G37324" s="7"/>
    </row>
    <row r="37325" spans="6:7" x14ac:dyDescent="0.25">
      <c r="F37325" s="5"/>
      <c r="G37325" s="7"/>
    </row>
    <row r="37326" spans="6:7" x14ac:dyDescent="0.25">
      <c r="F37326" s="5"/>
      <c r="G37326" s="7"/>
    </row>
    <row r="37327" spans="6:7" x14ac:dyDescent="0.25">
      <c r="F37327" s="5"/>
      <c r="G37327" s="7"/>
    </row>
    <row r="37328" spans="6:7" x14ac:dyDescent="0.25">
      <c r="F37328" s="5"/>
      <c r="G37328" s="7"/>
    </row>
    <row r="37329" spans="6:7" x14ac:dyDescent="0.25">
      <c r="F37329" s="5"/>
      <c r="G37329" s="7"/>
    </row>
    <row r="37330" spans="6:7" x14ac:dyDescent="0.25">
      <c r="F37330" s="5"/>
      <c r="G37330" s="7"/>
    </row>
    <row r="37331" spans="6:7" x14ac:dyDescent="0.25">
      <c r="F37331" s="5"/>
      <c r="G37331" s="7"/>
    </row>
    <row r="37332" spans="6:7" x14ac:dyDescent="0.25">
      <c r="F37332" s="5"/>
      <c r="G37332" s="7"/>
    </row>
    <row r="37333" spans="6:7" x14ac:dyDescent="0.25">
      <c r="F37333" s="5"/>
      <c r="G37333" s="7"/>
    </row>
    <row r="37334" spans="6:7" x14ac:dyDescent="0.25">
      <c r="F37334" s="5"/>
      <c r="G37334" s="7"/>
    </row>
    <row r="37335" spans="6:7" x14ac:dyDescent="0.25">
      <c r="F37335" s="5"/>
      <c r="G37335" s="7"/>
    </row>
    <row r="37336" spans="6:7" x14ac:dyDescent="0.25">
      <c r="F37336" s="5"/>
      <c r="G37336" s="7"/>
    </row>
    <row r="37337" spans="6:7" x14ac:dyDescent="0.25">
      <c r="F37337" s="5"/>
      <c r="G37337" s="7"/>
    </row>
    <row r="37338" spans="6:7" x14ac:dyDescent="0.25">
      <c r="F37338" s="5"/>
      <c r="G37338" s="7"/>
    </row>
    <row r="37339" spans="6:7" x14ac:dyDescent="0.25">
      <c r="F37339" s="5"/>
      <c r="G37339" s="7"/>
    </row>
    <row r="37340" spans="6:7" x14ac:dyDescent="0.25">
      <c r="F37340" s="5"/>
      <c r="G37340" s="7"/>
    </row>
    <row r="37341" spans="6:7" x14ac:dyDescent="0.25">
      <c r="F37341" s="5"/>
      <c r="G37341" s="7"/>
    </row>
    <row r="37342" spans="6:7" x14ac:dyDescent="0.25">
      <c r="F37342" s="5"/>
      <c r="G37342" s="7"/>
    </row>
    <row r="37343" spans="6:7" x14ac:dyDescent="0.25">
      <c r="F37343" s="5"/>
      <c r="G37343" s="7"/>
    </row>
    <row r="37344" spans="6:7" x14ac:dyDescent="0.25">
      <c r="F37344" s="5"/>
      <c r="G37344" s="7"/>
    </row>
    <row r="37345" spans="6:7" x14ac:dyDescent="0.25">
      <c r="F37345" s="5"/>
      <c r="G37345" s="7"/>
    </row>
    <row r="37346" spans="6:7" x14ac:dyDescent="0.25">
      <c r="F37346" s="5"/>
      <c r="G37346" s="7"/>
    </row>
    <row r="37347" spans="6:7" x14ac:dyDescent="0.25">
      <c r="F37347" s="5"/>
      <c r="G37347" s="7"/>
    </row>
    <row r="37348" spans="6:7" x14ac:dyDescent="0.25">
      <c r="F37348" s="5"/>
      <c r="G37348" s="7"/>
    </row>
    <row r="37349" spans="6:7" x14ac:dyDescent="0.25">
      <c r="F37349" s="5"/>
      <c r="G37349" s="7"/>
    </row>
    <row r="37350" spans="6:7" x14ac:dyDescent="0.25">
      <c r="F37350" s="5"/>
      <c r="G37350" s="7"/>
    </row>
    <row r="37351" spans="6:7" x14ac:dyDescent="0.25">
      <c r="F37351" s="5"/>
      <c r="G37351" s="7"/>
    </row>
    <row r="37352" spans="6:7" x14ac:dyDescent="0.25">
      <c r="F37352" s="5"/>
      <c r="G37352" s="7"/>
    </row>
    <row r="37353" spans="6:7" x14ac:dyDescent="0.25">
      <c r="F37353" s="5"/>
      <c r="G37353" s="7"/>
    </row>
    <row r="37354" spans="6:7" x14ac:dyDescent="0.25">
      <c r="F37354" s="5"/>
      <c r="G37354" s="7"/>
    </row>
    <row r="37355" spans="6:7" x14ac:dyDescent="0.25">
      <c r="F37355" s="5"/>
      <c r="G37355" s="7"/>
    </row>
    <row r="37356" spans="6:7" x14ac:dyDescent="0.25">
      <c r="F37356" s="5"/>
      <c r="G37356" s="7"/>
    </row>
    <row r="37357" spans="6:7" x14ac:dyDescent="0.25">
      <c r="F37357" s="5"/>
      <c r="G37357" s="7"/>
    </row>
    <row r="37358" spans="6:7" x14ac:dyDescent="0.25">
      <c r="F37358" s="5"/>
      <c r="G37358" s="7"/>
    </row>
    <row r="37359" spans="6:7" x14ac:dyDescent="0.25">
      <c r="F37359" s="5"/>
      <c r="G37359" s="7"/>
    </row>
    <row r="37360" spans="6:7" x14ac:dyDescent="0.25">
      <c r="F37360" s="5"/>
      <c r="G37360" s="7"/>
    </row>
    <row r="37361" spans="6:7" x14ac:dyDescent="0.25">
      <c r="F37361" s="5"/>
      <c r="G37361" s="7"/>
    </row>
    <row r="37362" spans="6:7" x14ac:dyDescent="0.25">
      <c r="F37362" s="5"/>
      <c r="G37362" s="7"/>
    </row>
    <row r="37363" spans="6:7" x14ac:dyDescent="0.25">
      <c r="F37363" s="5"/>
      <c r="G37363" s="7"/>
    </row>
    <row r="37364" spans="6:7" x14ac:dyDescent="0.25">
      <c r="F37364" s="5"/>
      <c r="G37364" s="7"/>
    </row>
    <row r="37365" spans="6:7" x14ac:dyDescent="0.25">
      <c r="F37365" s="5"/>
      <c r="G37365" s="7"/>
    </row>
    <row r="37366" spans="6:7" x14ac:dyDescent="0.25">
      <c r="F37366" s="5"/>
      <c r="G37366" s="7"/>
    </row>
    <row r="37367" spans="6:7" x14ac:dyDescent="0.25">
      <c r="F37367" s="5"/>
      <c r="G37367" s="7"/>
    </row>
    <row r="37368" spans="6:7" x14ac:dyDescent="0.25">
      <c r="F37368" s="5"/>
      <c r="G37368" s="7"/>
    </row>
    <row r="37369" spans="6:7" x14ac:dyDescent="0.25">
      <c r="F37369" s="5"/>
      <c r="G37369" s="7"/>
    </row>
    <row r="37370" spans="6:7" x14ac:dyDescent="0.25">
      <c r="F37370" s="5"/>
      <c r="G37370" s="7"/>
    </row>
    <row r="37371" spans="6:7" x14ac:dyDescent="0.25">
      <c r="F37371" s="5"/>
      <c r="G37371" s="7"/>
    </row>
    <row r="37372" spans="6:7" x14ac:dyDescent="0.25">
      <c r="F37372" s="5"/>
      <c r="G37372" s="7"/>
    </row>
    <row r="37373" spans="6:7" x14ac:dyDescent="0.25">
      <c r="F37373" s="5"/>
      <c r="G37373" s="7"/>
    </row>
    <row r="37374" spans="6:7" x14ac:dyDescent="0.25">
      <c r="F37374" s="5"/>
      <c r="G37374" s="7"/>
    </row>
    <row r="37375" spans="6:7" x14ac:dyDescent="0.25">
      <c r="F37375" s="5"/>
      <c r="G37375" s="7"/>
    </row>
    <row r="37376" spans="6:7" x14ac:dyDescent="0.25">
      <c r="F37376" s="5"/>
      <c r="G37376" s="7"/>
    </row>
    <row r="37377" spans="6:7" x14ac:dyDescent="0.25">
      <c r="F37377" s="5"/>
      <c r="G37377" s="7"/>
    </row>
    <row r="37378" spans="6:7" x14ac:dyDescent="0.25">
      <c r="F37378" s="5"/>
      <c r="G37378" s="7"/>
    </row>
    <row r="37379" spans="6:7" x14ac:dyDescent="0.25">
      <c r="F37379" s="5"/>
      <c r="G37379" s="7"/>
    </row>
    <row r="37380" spans="6:7" x14ac:dyDescent="0.25">
      <c r="F37380" s="5"/>
      <c r="G37380" s="7"/>
    </row>
    <row r="37381" spans="6:7" x14ac:dyDescent="0.25">
      <c r="F37381" s="5"/>
      <c r="G37381" s="7"/>
    </row>
    <row r="37382" spans="6:7" x14ac:dyDescent="0.25">
      <c r="F37382" s="5"/>
      <c r="G37382" s="7"/>
    </row>
    <row r="37383" spans="6:7" x14ac:dyDescent="0.25">
      <c r="F37383" s="5"/>
      <c r="G37383" s="7"/>
    </row>
    <row r="37384" spans="6:7" x14ac:dyDescent="0.25">
      <c r="F37384" s="5"/>
      <c r="G37384" s="7"/>
    </row>
    <row r="37385" spans="6:7" x14ac:dyDescent="0.25">
      <c r="F37385" s="5"/>
      <c r="G37385" s="7"/>
    </row>
    <row r="37386" spans="6:7" x14ac:dyDescent="0.25">
      <c r="F37386" s="5"/>
      <c r="G37386" s="7"/>
    </row>
    <row r="37387" spans="6:7" x14ac:dyDescent="0.25">
      <c r="F37387" s="5"/>
      <c r="G37387" s="7"/>
    </row>
    <row r="37388" spans="6:7" x14ac:dyDescent="0.25">
      <c r="F37388" s="5"/>
      <c r="G37388" s="7"/>
    </row>
    <row r="37389" spans="6:7" x14ac:dyDescent="0.25">
      <c r="F37389" s="5"/>
      <c r="G37389" s="7"/>
    </row>
    <row r="37390" spans="6:7" x14ac:dyDescent="0.25">
      <c r="F37390" s="5"/>
      <c r="G37390" s="7"/>
    </row>
    <row r="37391" spans="6:7" x14ac:dyDescent="0.25">
      <c r="F37391" s="5"/>
      <c r="G37391" s="7"/>
    </row>
    <row r="37392" spans="6:7" x14ac:dyDescent="0.25">
      <c r="F37392" s="5"/>
      <c r="G37392" s="7"/>
    </row>
    <row r="37393" spans="6:7" x14ac:dyDescent="0.25">
      <c r="F37393" s="5"/>
      <c r="G37393" s="7"/>
    </row>
    <row r="37394" spans="6:7" x14ac:dyDescent="0.25">
      <c r="F37394" s="5"/>
      <c r="G37394" s="7"/>
    </row>
    <row r="37395" spans="6:7" x14ac:dyDescent="0.25">
      <c r="F37395" s="5"/>
      <c r="G37395" s="7"/>
    </row>
    <row r="37396" spans="6:7" x14ac:dyDescent="0.25">
      <c r="F37396" s="5"/>
      <c r="G37396" s="7"/>
    </row>
    <row r="37397" spans="6:7" x14ac:dyDescent="0.25">
      <c r="F37397" s="5"/>
      <c r="G37397" s="7"/>
    </row>
    <row r="37398" spans="6:7" x14ac:dyDescent="0.25">
      <c r="F37398" s="5"/>
      <c r="G37398" s="7"/>
    </row>
    <row r="37399" spans="6:7" x14ac:dyDescent="0.25">
      <c r="F37399" s="5"/>
      <c r="G37399" s="7"/>
    </row>
    <row r="37400" spans="6:7" x14ac:dyDescent="0.25">
      <c r="F37400" s="5"/>
      <c r="G37400" s="7"/>
    </row>
    <row r="37401" spans="6:7" x14ac:dyDescent="0.25">
      <c r="F37401" s="5"/>
      <c r="G37401" s="7"/>
    </row>
    <row r="37402" spans="6:7" x14ac:dyDescent="0.25">
      <c r="F37402" s="5"/>
      <c r="G37402" s="7"/>
    </row>
    <row r="37403" spans="6:7" x14ac:dyDescent="0.25">
      <c r="F37403" s="5"/>
      <c r="G37403" s="7"/>
    </row>
    <row r="37404" spans="6:7" x14ac:dyDescent="0.25">
      <c r="F37404" s="5"/>
      <c r="G37404" s="7"/>
    </row>
    <row r="37405" spans="6:7" x14ac:dyDescent="0.25">
      <c r="F37405" s="5"/>
      <c r="G37405" s="7"/>
    </row>
    <row r="37406" spans="6:7" x14ac:dyDescent="0.25">
      <c r="F37406" s="5"/>
      <c r="G37406" s="7"/>
    </row>
    <row r="37407" spans="6:7" x14ac:dyDescent="0.25">
      <c r="F37407" s="5"/>
      <c r="G37407" s="7"/>
    </row>
    <row r="37408" spans="6:7" x14ac:dyDescent="0.25">
      <c r="F37408" s="5"/>
      <c r="G37408" s="7"/>
    </row>
    <row r="37409" spans="6:7" x14ac:dyDescent="0.25">
      <c r="F37409" s="5"/>
      <c r="G37409" s="7"/>
    </row>
    <row r="37410" spans="6:7" x14ac:dyDescent="0.25">
      <c r="F37410" s="5"/>
      <c r="G37410" s="7"/>
    </row>
    <row r="37411" spans="6:7" x14ac:dyDescent="0.25">
      <c r="F37411" s="5"/>
      <c r="G37411" s="7"/>
    </row>
    <row r="37412" spans="6:7" x14ac:dyDescent="0.25">
      <c r="F37412" s="5"/>
      <c r="G37412" s="7"/>
    </row>
    <row r="37413" spans="6:7" x14ac:dyDescent="0.25">
      <c r="F37413" s="5"/>
      <c r="G37413" s="7"/>
    </row>
    <row r="37414" spans="6:7" x14ac:dyDescent="0.25">
      <c r="F37414" s="5"/>
      <c r="G37414" s="7"/>
    </row>
    <row r="37415" spans="6:7" x14ac:dyDescent="0.25">
      <c r="F37415" s="5"/>
      <c r="G37415" s="7"/>
    </row>
    <row r="37416" spans="6:7" x14ac:dyDescent="0.25">
      <c r="F37416" s="5"/>
      <c r="G37416" s="7"/>
    </row>
    <row r="37417" spans="6:7" x14ac:dyDescent="0.25">
      <c r="F37417" s="5"/>
      <c r="G37417" s="7"/>
    </row>
    <row r="37418" spans="6:7" x14ac:dyDescent="0.25">
      <c r="F37418" s="5"/>
      <c r="G37418" s="7"/>
    </row>
    <row r="37419" spans="6:7" x14ac:dyDescent="0.25">
      <c r="F37419" s="5"/>
      <c r="G37419" s="7"/>
    </row>
    <row r="37420" spans="6:7" x14ac:dyDescent="0.25">
      <c r="F37420" s="5"/>
      <c r="G37420" s="7"/>
    </row>
    <row r="37421" spans="6:7" x14ac:dyDescent="0.25">
      <c r="F37421" s="5"/>
      <c r="G37421" s="7"/>
    </row>
    <row r="37422" spans="6:7" x14ac:dyDescent="0.25">
      <c r="F37422" s="5"/>
      <c r="G37422" s="7"/>
    </row>
    <row r="37423" spans="6:7" x14ac:dyDescent="0.25">
      <c r="F37423" s="5"/>
      <c r="G37423" s="7"/>
    </row>
    <row r="37424" spans="6:7" x14ac:dyDescent="0.25">
      <c r="F37424" s="5"/>
      <c r="G37424" s="7"/>
    </row>
    <row r="37425" spans="6:7" x14ac:dyDescent="0.25">
      <c r="F37425" s="5"/>
      <c r="G37425" s="7"/>
    </row>
    <row r="37426" spans="6:7" x14ac:dyDescent="0.25">
      <c r="F37426" s="5"/>
      <c r="G37426" s="7"/>
    </row>
    <row r="37427" spans="6:7" x14ac:dyDescent="0.25">
      <c r="F37427" s="5"/>
      <c r="G37427" s="7"/>
    </row>
    <row r="37428" spans="6:7" x14ac:dyDescent="0.25">
      <c r="F37428" s="5"/>
      <c r="G37428" s="7"/>
    </row>
    <row r="37429" spans="6:7" x14ac:dyDescent="0.25">
      <c r="F37429" s="5"/>
      <c r="G37429" s="7"/>
    </row>
    <row r="37430" spans="6:7" x14ac:dyDescent="0.25">
      <c r="F37430" s="5"/>
      <c r="G37430" s="7"/>
    </row>
    <row r="37431" spans="6:7" x14ac:dyDescent="0.25">
      <c r="F37431" s="5"/>
      <c r="G37431" s="7"/>
    </row>
    <row r="37432" spans="6:7" x14ac:dyDescent="0.25">
      <c r="F37432" s="5"/>
      <c r="G37432" s="7"/>
    </row>
    <row r="37433" spans="6:7" x14ac:dyDescent="0.25">
      <c r="F37433" s="5"/>
      <c r="G37433" s="7"/>
    </row>
    <row r="37434" spans="6:7" x14ac:dyDescent="0.25">
      <c r="F37434" s="5"/>
      <c r="G37434" s="7"/>
    </row>
    <row r="37435" spans="6:7" x14ac:dyDescent="0.25">
      <c r="F37435" s="5"/>
      <c r="G37435" s="7"/>
    </row>
    <row r="37436" spans="6:7" x14ac:dyDescent="0.25">
      <c r="F37436" s="5"/>
      <c r="G37436" s="7"/>
    </row>
    <row r="37437" spans="6:7" x14ac:dyDescent="0.25">
      <c r="F37437" s="5"/>
      <c r="G37437" s="7"/>
    </row>
    <row r="37438" spans="6:7" x14ac:dyDescent="0.25">
      <c r="F37438" s="5"/>
      <c r="G37438" s="7"/>
    </row>
    <row r="37439" spans="6:7" x14ac:dyDescent="0.25">
      <c r="F37439" s="5"/>
      <c r="G37439" s="7"/>
    </row>
    <row r="37440" spans="6:7" x14ac:dyDescent="0.25">
      <c r="F37440" s="5"/>
      <c r="G37440" s="7"/>
    </row>
    <row r="37441" spans="6:7" x14ac:dyDescent="0.25">
      <c r="F37441" s="5"/>
      <c r="G37441" s="7"/>
    </row>
    <row r="37442" spans="6:7" x14ac:dyDescent="0.25">
      <c r="F37442" s="5"/>
      <c r="G37442" s="7"/>
    </row>
    <row r="37443" spans="6:7" x14ac:dyDescent="0.25">
      <c r="F37443" s="5"/>
      <c r="G37443" s="7"/>
    </row>
    <row r="37444" spans="6:7" x14ac:dyDescent="0.25">
      <c r="F37444" s="5"/>
      <c r="G37444" s="7"/>
    </row>
    <row r="37445" spans="6:7" x14ac:dyDescent="0.25">
      <c r="F37445" s="5"/>
      <c r="G37445" s="7"/>
    </row>
    <row r="37446" spans="6:7" x14ac:dyDescent="0.25">
      <c r="F37446" s="5"/>
      <c r="G37446" s="7"/>
    </row>
    <row r="37447" spans="6:7" x14ac:dyDescent="0.25">
      <c r="F37447" s="5"/>
      <c r="G37447" s="7"/>
    </row>
    <row r="37448" spans="6:7" x14ac:dyDescent="0.25">
      <c r="F37448" s="5"/>
      <c r="G37448" s="7"/>
    </row>
    <row r="37449" spans="6:7" x14ac:dyDescent="0.25">
      <c r="F37449" s="5"/>
      <c r="G37449" s="7"/>
    </row>
    <row r="37450" spans="6:7" x14ac:dyDescent="0.25">
      <c r="F37450" s="5"/>
      <c r="G37450" s="7"/>
    </row>
    <row r="37451" spans="6:7" x14ac:dyDescent="0.25">
      <c r="F37451" s="5"/>
      <c r="G37451" s="7"/>
    </row>
    <row r="37452" spans="6:7" x14ac:dyDescent="0.25">
      <c r="F37452" s="5"/>
      <c r="G37452" s="7"/>
    </row>
    <row r="37453" spans="6:7" x14ac:dyDescent="0.25">
      <c r="F37453" s="5"/>
      <c r="G37453" s="7"/>
    </row>
    <row r="37454" spans="6:7" x14ac:dyDescent="0.25">
      <c r="F37454" s="5"/>
      <c r="G37454" s="7"/>
    </row>
    <row r="37455" spans="6:7" x14ac:dyDescent="0.25">
      <c r="F37455" s="5"/>
      <c r="G37455" s="7"/>
    </row>
    <row r="37456" spans="6:7" x14ac:dyDescent="0.25">
      <c r="F37456" s="5"/>
      <c r="G37456" s="7"/>
    </row>
    <row r="37457" spans="6:7" x14ac:dyDescent="0.25">
      <c r="F37457" s="5"/>
      <c r="G37457" s="7"/>
    </row>
    <row r="37458" spans="6:7" x14ac:dyDescent="0.25">
      <c r="F37458" s="5"/>
      <c r="G37458" s="7"/>
    </row>
    <row r="37459" spans="6:7" x14ac:dyDescent="0.25">
      <c r="F37459" s="5"/>
      <c r="G37459" s="7"/>
    </row>
    <row r="37460" spans="6:7" x14ac:dyDescent="0.25">
      <c r="F37460" s="5"/>
      <c r="G37460" s="7"/>
    </row>
    <row r="37461" spans="6:7" x14ac:dyDescent="0.25">
      <c r="F37461" s="5"/>
      <c r="G37461" s="7"/>
    </row>
    <row r="37462" spans="6:7" x14ac:dyDescent="0.25">
      <c r="F37462" s="5"/>
      <c r="G37462" s="7"/>
    </row>
    <row r="37463" spans="6:7" x14ac:dyDescent="0.25">
      <c r="F37463" s="5"/>
      <c r="G37463" s="7"/>
    </row>
    <row r="37464" spans="6:7" x14ac:dyDescent="0.25">
      <c r="F37464" s="5"/>
      <c r="G37464" s="7"/>
    </row>
    <row r="37465" spans="6:7" x14ac:dyDescent="0.25">
      <c r="F37465" s="5"/>
      <c r="G37465" s="7"/>
    </row>
    <row r="37466" spans="6:7" x14ac:dyDescent="0.25">
      <c r="F37466" s="5"/>
      <c r="G37466" s="7"/>
    </row>
    <row r="37467" spans="6:7" x14ac:dyDescent="0.25">
      <c r="F37467" s="5"/>
      <c r="G37467" s="7"/>
    </row>
    <row r="37468" spans="6:7" x14ac:dyDescent="0.25">
      <c r="F37468" s="5"/>
      <c r="G37468" s="7"/>
    </row>
    <row r="37469" spans="6:7" x14ac:dyDescent="0.25">
      <c r="F37469" s="5"/>
      <c r="G37469" s="7"/>
    </row>
    <row r="37470" spans="6:7" x14ac:dyDescent="0.25">
      <c r="F37470" s="5"/>
      <c r="G37470" s="7"/>
    </row>
    <row r="37471" spans="6:7" x14ac:dyDescent="0.25">
      <c r="F37471" s="5"/>
      <c r="G37471" s="7"/>
    </row>
    <row r="37472" spans="6:7" x14ac:dyDescent="0.25">
      <c r="F37472" s="5"/>
      <c r="G37472" s="7"/>
    </row>
    <row r="37473" spans="6:7" x14ac:dyDescent="0.25">
      <c r="F37473" s="5"/>
      <c r="G37473" s="7"/>
    </row>
    <row r="37474" spans="6:7" x14ac:dyDescent="0.25">
      <c r="F37474" s="5"/>
      <c r="G37474" s="7"/>
    </row>
    <row r="37475" spans="6:7" x14ac:dyDescent="0.25">
      <c r="F37475" s="5"/>
      <c r="G37475" s="7"/>
    </row>
    <row r="37476" spans="6:7" x14ac:dyDescent="0.25">
      <c r="F37476" s="5"/>
      <c r="G37476" s="7"/>
    </row>
    <row r="37477" spans="6:7" x14ac:dyDescent="0.25">
      <c r="F37477" s="5"/>
      <c r="G37477" s="7"/>
    </row>
    <row r="37478" spans="6:7" x14ac:dyDescent="0.25">
      <c r="F37478" s="5"/>
      <c r="G37478" s="7"/>
    </row>
    <row r="37479" spans="6:7" x14ac:dyDescent="0.25">
      <c r="F37479" s="5"/>
      <c r="G37479" s="7"/>
    </row>
    <row r="37480" spans="6:7" x14ac:dyDescent="0.25">
      <c r="F37480" s="5"/>
      <c r="G37480" s="7"/>
    </row>
    <row r="37481" spans="6:7" x14ac:dyDescent="0.25">
      <c r="F37481" s="5"/>
      <c r="G37481" s="7"/>
    </row>
    <row r="37482" spans="6:7" x14ac:dyDescent="0.25">
      <c r="F37482" s="5"/>
      <c r="G37482" s="7"/>
    </row>
    <row r="37483" spans="6:7" x14ac:dyDescent="0.25">
      <c r="F37483" s="5"/>
      <c r="G37483" s="7"/>
    </row>
    <row r="37484" spans="6:7" x14ac:dyDescent="0.25">
      <c r="F37484" s="5"/>
      <c r="G37484" s="7"/>
    </row>
    <row r="37485" spans="6:7" x14ac:dyDescent="0.25">
      <c r="F37485" s="5"/>
      <c r="G37485" s="7"/>
    </row>
    <row r="37486" spans="6:7" x14ac:dyDescent="0.25">
      <c r="F37486" s="5"/>
      <c r="G37486" s="7"/>
    </row>
    <row r="37487" spans="6:7" x14ac:dyDescent="0.25">
      <c r="F37487" s="5"/>
      <c r="G37487" s="7"/>
    </row>
    <row r="37488" spans="6:7" x14ac:dyDescent="0.25">
      <c r="F37488" s="5"/>
      <c r="G37488" s="7"/>
    </row>
    <row r="37489" spans="6:7" x14ac:dyDescent="0.25">
      <c r="F37489" s="5"/>
      <c r="G37489" s="7"/>
    </row>
    <row r="37490" spans="6:7" x14ac:dyDescent="0.25">
      <c r="F37490" s="5"/>
      <c r="G37490" s="7"/>
    </row>
    <row r="37491" spans="6:7" x14ac:dyDescent="0.25">
      <c r="F37491" s="5"/>
      <c r="G37491" s="7"/>
    </row>
    <row r="37492" spans="6:7" x14ac:dyDescent="0.25">
      <c r="F37492" s="5"/>
      <c r="G37492" s="7"/>
    </row>
    <row r="37493" spans="6:7" x14ac:dyDescent="0.25">
      <c r="F37493" s="5"/>
      <c r="G37493" s="7"/>
    </row>
    <row r="37494" spans="6:7" x14ac:dyDescent="0.25">
      <c r="F37494" s="5"/>
      <c r="G37494" s="7"/>
    </row>
    <row r="37495" spans="6:7" x14ac:dyDescent="0.25">
      <c r="F37495" s="5"/>
      <c r="G37495" s="7"/>
    </row>
    <row r="37496" spans="6:7" x14ac:dyDescent="0.25">
      <c r="F37496" s="5"/>
      <c r="G37496" s="7"/>
    </row>
    <row r="37497" spans="6:7" x14ac:dyDescent="0.25">
      <c r="F37497" s="5"/>
      <c r="G37497" s="7"/>
    </row>
    <row r="37498" spans="6:7" x14ac:dyDescent="0.25">
      <c r="F37498" s="5"/>
      <c r="G37498" s="7"/>
    </row>
    <row r="37499" spans="6:7" x14ac:dyDescent="0.25">
      <c r="F37499" s="5"/>
      <c r="G37499" s="7"/>
    </row>
    <row r="37500" spans="6:7" x14ac:dyDescent="0.25">
      <c r="F37500" s="5"/>
      <c r="G37500" s="7"/>
    </row>
    <row r="37501" spans="6:7" x14ac:dyDescent="0.25">
      <c r="F37501" s="5"/>
      <c r="G37501" s="7"/>
    </row>
    <row r="37502" spans="6:7" x14ac:dyDescent="0.25">
      <c r="F37502" s="5"/>
      <c r="G37502" s="7"/>
    </row>
    <row r="37503" spans="6:7" x14ac:dyDescent="0.25">
      <c r="F37503" s="5"/>
      <c r="G37503" s="7"/>
    </row>
    <row r="37504" spans="6:7" x14ac:dyDescent="0.25">
      <c r="F37504" s="5"/>
      <c r="G37504" s="7"/>
    </row>
    <row r="37505" spans="6:7" x14ac:dyDescent="0.25">
      <c r="F37505" s="5"/>
      <c r="G37505" s="7"/>
    </row>
    <row r="37506" spans="6:7" x14ac:dyDescent="0.25">
      <c r="F37506" s="5"/>
      <c r="G37506" s="7"/>
    </row>
    <row r="37507" spans="6:7" x14ac:dyDescent="0.25">
      <c r="F37507" s="5"/>
      <c r="G37507" s="7"/>
    </row>
    <row r="37508" spans="6:7" x14ac:dyDescent="0.25">
      <c r="F37508" s="5"/>
      <c r="G37508" s="7"/>
    </row>
    <row r="37509" spans="6:7" x14ac:dyDescent="0.25">
      <c r="F37509" s="5"/>
      <c r="G37509" s="7"/>
    </row>
    <row r="37510" spans="6:7" x14ac:dyDescent="0.25">
      <c r="F37510" s="5"/>
      <c r="G37510" s="7"/>
    </row>
    <row r="37511" spans="6:7" x14ac:dyDescent="0.25">
      <c r="F37511" s="5"/>
      <c r="G37511" s="7"/>
    </row>
    <row r="37512" spans="6:7" x14ac:dyDescent="0.25">
      <c r="F37512" s="5"/>
      <c r="G37512" s="7"/>
    </row>
    <row r="37513" spans="6:7" x14ac:dyDescent="0.25">
      <c r="F37513" s="5"/>
      <c r="G37513" s="7"/>
    </row>
    <row r="37514" spans="6:7" x14ac:dyDescent="0.25">
      <c r="F37514" s="5"/>
      <c r="G37514" s="7"/>
    </row>
    <row r="37515" spans="6:7" x14ac:dyDescent="0.25">
      <c r="F37515" s="5"/>
      <c r="G37515" s="7"/>
    </row>
    <row r="37516" spans="6:7" x14ac:dyDescent="0.25">
      <c r="F37516" s="5"/>
      <c r="G37516" s="7"/>
    </row>
    <row r="37517" spans="6:7" x14ac:dyDescent="0.25">
      <c r="F37517" s="5"/>
      <c r="G37517" s="7"/>
    </row>
    <row r="37518" spans="6:7" x14ac:dyDescent="0.25">
      <c r="F37518" s="5"/>
      <c r="G37518" s="7"/>
    </row>
    <row r="37519" spans="6:7" x14ac:dyDescent="0.25">
      <c r="F37519" s="5"/>
      <c r="G37519" s="7"/>
    </row>
    <row r="37520" spans="6:7" x14ac:dyDescent="0.25">
      <c r="F37520" s="5"/>
      <c r="G37520" s="7"/>
    </row>
    <row r="37521" spans="6:7" x14ac:dyDescent="0.25">
      <c r="F37521" s="5"/>
      <c r="G37521" s="7"/>
    </row>
    <row r="37522" spans="6:7" x14ac:dyDescent="0.25">
      <c r="F37522" s="5"/>
      <c r="G37522" s="7"/>
    </row>
    <row r="37523" spans="6:7" x14ac:dyDescent="0.25">
      <c r="F37523" s="5"/>
      <c r="G37523" s="7"/>
    </row>
    <row r="37524" spans="6:7" x14ac:dyDescent="0.25">
      <c r="F37524" s="5"/>
      <c r="G37524" s="7"/>
    </row>
    <row r="37525" spans="6:7" x14ac:dyDescent="0.25">
      <c r="F37525" s="5"/>
      <c r="G37525" s="7"/>
    </row>
    <row r="37526" spans="6:7" x14ac:dyDescent="0.25">
      <c r="F37526" s="5"/>
      <c r="G37526" s="7"/>
    </row>
    <row r="37527" spans="6:7" x14ac:dyDescent="0.25">
      <c r="F37527" s="5"/>
      <c r="G37527" s="7"/>
    </row>
    <row r="37528" spans="6:7" x14ac:dyDescent="0.25">
      <c r="F37528" s="5"/>
      <c r="G37528" s="7"/>
    </row>
    <row r="37529" spans="6:7" x14ac:dyDescent="0.25">
      <c r="F37529" s="5"/>
      <c r="G37529" s="7"/>
    </row>
    <row r="37530" spans="6:7" x14ac:dyDescent="0.25">
      <c r="F37530" s="5"/>
      <c r="G37530" s="7"/>
    </row>
    <row r="37531" spans="6:7" x14ac:dyDescent="0.25">
      <c r="F37531" s="5"/>
      <c r="G37531" s="7"/>
    </row>
    <row r="37532" spans="6:7" x14ac:dyDescent="0.25">
      <c r="F37532" s="5"/>
      <c r="G37532" s="7"/>
    </row>
    <row r="37533" spans="6:7" x14ac:dyDescent="0.25">
      <c r="F37533" s="5"/>
      <c r="G37533" s="7"/>
    </row>
    <row r="37534" spans="6:7" x14ac:dyDescent="0.25">
      <c r="F37534" s="5"/>
      <c r="G37534" s="7"/>
    </row>
    <row r="37535" spans="6:7" x14ac:dyDescent="0.25">
      <c r="F37535" s="5"/>
      <c r="G37535" s="7"/>
    </row>
    <row r="37536" spans="6:7" x14ac:dyDescent="0.25">
      <c r="F37536" s="5"/>
      <c r="G37536" s="7"/>
    </row>
    <row r="37537" spans="6:7" x14ac:dyDescent="0.25">
      <c r="F37537" s="5"/>
      <c r="G37537" s="7"/>
    </row>
    <row r="37538" spans="6:7" x14ac:dyDescent="0.25">
      <c r="F37538" s="5"/>
      <c r="G37538" s="7"/>
    </row>
    <row r="37539" spans="6:7" x14ac:dyDescent="0.25">
      <c r="F37539" s="5"/>
      <c r="G37539" s="7"/>
    </row>
    <row r="37540" spans="6:7" x14ac:dyDescent="0.25">
      <c r="F37540" s="5"/>
      <c r="G37540" s="7"/>
    </row>
    <row r="37541" spans="6:7" x14ac:dyDescent="0.25">
      <c r="F37541" s="5"/>
      <c r="G37541" s="7"/>
    </row>
    <row r="37542" spans="6:7" x14ac:dyDescent="0.25">
      <c r="F37542" s="5"/>
      <c r="G37542" s="7"/>
    </row>
    <row r="37543" spans="6:7" x14ac:dyDescent="0.25">
      <c r="F37543" s="5"/>
      <c r="G37543" s="7"/>
    </row>
    <row r="37544" spans="6:7" x14ac:dyDescent="0.25">
      <c r="F37544" s="5"/>
      <c r="G37544" s="7"/>
    </row>
    <row r="37545" spans="6:7" x14ac:dyDescent="0.25">
      <c r="F37545" s="5"/>
      <c r="G37545" s="7"/>
    </row>
    <row r="37546" spans="6:7" x14ac:dyDescent="0.25">
      <c r="F37546" s="5"/>
      <c r="G37546" s="7"/>
    </row>
    <row r="37547" spans="6:7" x14ac:dyDescent="0.25">
      <c r="F37547" s="5"/>
      <c r="G37547" s="7"/>
    </row>
    <row r="37548" spans="6:7" x14ac:dyDescent="0.25">
      <c r="F37548" s="5"/>
      <c r="G37548" s="7"/>
    </row>
    <row r="37549" spans="6:7" x14ac:dyDescent="0.25">
      <c r="F37549" s="5"/>
      <c r="G37549" s="7"/>
    </row>
    <row r="37550" spans="6:7" x14ac:dyDescent="0.25">
      <c r="F37550" s="5"/>
      <c r="G37550" s="7"/>
    </row>
    <row r="37551" spans="6:7" x14ac:dyDescent="0.25">
      <c r="F37551" s="5"/>
      <c r="G37551" s="7"/>
    </row>
    <row r="37552" spans="6:7" x14ac:dyDescent="0.25">
      <c r="F37552" s="5"/>
      <c r="G37552" s="7"/>
    </row>
    <row r="37553" spans="6:7" x14ac:dyDescent="0.25">
      <c r="F37553" s="5"/>
      <c r="G37553" s="7"/>
    </row>
    <row r="37554" spans="6:7" x14ac:dyDescent="0.25">
      <c r="F37554" s="5"/>
      <c r="G37554" s="7"/>
    </row>
    <row r="37555" spans="6:7" x14ac:dyDescent="0.25">
      <c r="F37555" s="5"/>
      <c r="G37555" s="7"/>
    </row>
    <row r="37556" spans="6:7" x14ac:dyDescent="0.25">
      <c r="F37556" s="5"/>
      <c r="G37556" s="7"/>
    </row>
    <row r="37557" spans="6:7" x14ac:dyDescent="0.25">
      <c r="F37557" s="5"/>
      <c r="G37557" s="7"/>
    </row>
    <row r="37558" spans="6:7" x14ac:dyDescent="0.25">
      <c r="F37558" s="5"/>
      <c r="G37558" s="7"/>
    </row>
    <row r="37559" spans="6:7" x14ac:dyDescent="0.25">
      <c r="F37559" s="5"/>
      <c r="G37559" s="7"/>
    </row>
    <row r="37560" spans="6:7" x14ac:dyDescent="0.25">
      <c r="F37560" s="5"/>
      <c r="G37560" s="7"/>
    </row>
    <row r="37561" spans="6:7" x14ac:dyDescent="0.25">
      <c r="F37561" s="5"/>
      <c r="G37561" s="7"/>
    </row>
    <row r="37562" spans="6:7" x14ac:dyDescent="0.25">
      <c r="F37562" s="5"/>
      <c r="G37562" s="7"/>
    </row>
    <row r="37563" spans="6:7" x14ac:dyDescent="0.25">
      <c r="F37563" s="5"/>
      <c r="G37563" s="7"/>
    </row>
    <row r="37564" spans="6:7" x14ac:dyDescent="0.25">
      <c r="F37564" s="5"/>
      <c r="G37564" s="7"/>
    </row>
    <row r="37565" spans="6:7" x14ac:dyDescent="0.25">
      <c r="F37565" s="5"/>
      <c r="G37565" s="7"/>
    </row>
    <row r="37566" spans="6:7" x14ac:dyDescent="0.25">
      <c r="F37566" s="5"/>
      <c r="G37566" s="7"/>
    </row>
    <row r="37567" spans="6:7" x14ac:dyDescent="0.25">
      <c r="F37567" s="5"/>
      <c r="G37567" s="7"/>
    </row>
    <row r="37568" spans="6:7" x14ac:dyDescent="0.25">
      <c r="F37568" s="5"/>
      <c r="G37568" s="7"/>
    </row>
    <row r="37569" spans="6:7" x14ac:dyDescent="0.25">
      <c r="F37569" s="5"/>
      <c r="G37569" s="7"/>
    </row>
    <row r="37570" spans="6:7" x14ac:dyDescent="0.25">
      <c r="F37570" s="5"/>
      <c r="G37570" s="7"/>
    </row>
    <row r="37571" spans="6:7" x14ac:dyDescent="0.25">
      <c r="F37571" s="5"/>
      <c r="G37571" s="7"/>
    </row>
    <row r="37572" spans="6:7" x14ac:dyDescent="0.25">
      <c r="F37572" s="5"/>
      <c r="G37572" s="7"/>
    </row>
    <row r="37573" spans="6:7" x14ac:dyDescent="0.25">
      <c r="F37573" s="5"/>
      <c r="G37573" s="7"/>
    </row>
    <row r="37574" spans="6:7" x14ac:dyDescent="0.25">
      <c r="F37574" s="5"/>
      <c r="G37574" s="7"/>
    </row>
    <row r="37575" spans="6:7" x14ac:dyDescent="0.25">
      <c r="F37575" s="5"/>
      <c r="G37575" s="7"/>
    </row>
    <row r="37576" spans="6:7" x14ac:dyDescent="0.25">
      <c r="F37576" s="5"/>
      <c r="G37576" s="7"/>
    </row>
    <row r="37577" spans="6:7" x14ac:dyDescent="0.25">
      <c r="F37577" s="5"/>
      <c r="G37577" s="7"/>
    </row>
    <row r="37578" spans="6:7" x14ac:dyDescent="0.25">
      <c r="F37578" s="5"/>
      <c r="G37578" s="7"/>
    </row>
    <row r="37579" spans="6:7" x14ac:dyDescent="0.25">
      <c r="F37579" s="5"/>
      <c r="G37579" s="7"/>
    </row>
    <row r="37580" spans="6:7" x14ac:dyDescent="0.25">
      <c r="F37580" s="5"/>
      <c r="G37580" s="7"/>
    </row>
    <row r="37581" spans="6:7" x14ac:dyDescent="0.25">
      <c r="F37581" s="5"/>
      <c r="G37581" s="7"/>
    </row>
    <row r="37582" spans="6:7" x14ac:dyDescent="0.25">
      <c r="F37582" s="5"/>
      <c r="G37582" s="7"/>
    </row>
    <row r="37583" spans="6:7" x14ac:dyDescent="0.25">
      <c r="F37583" s="5"/>
      <c r="G37583" s="7"/>
    </row>
    <row r="37584" spans="6:7" x14ac:dyDescent="0.25">
      <c r="F37584" s="5"/>
      <c r="G37584" s="7"/>
    </row>
    <row r="37585" spans="6:7" x14ac:dyDescent="0.25">
      <c r="F37585" s="5"/>
      <c r="G37585" s="7"/>
    </row>
    <row r="37586" spans="6:7" x14ac:dyDescent="0.25">
      <c r="F37586" s="5"/>
      <c r="G37586" s="7"/>
    </row>
    <row r="37587" spans="6:7" x14ac:dyDescent="0.25">
      <c r="F37587" s="5"/>
      <c r="G37587" s="7"/>
    </row>
    <row r="37588" spans="6:7" x14ac:dyDescent="0.25">
      <c r="F37588" s="5"/>
      <c r="G37588" s="7"/>
    </row>
    <row r="37589" spans="6:7" x14ac:dyDescent="0.25">
      <c r="F37589" s="5"/>
      <c r="G37589" s="7"/>
    </row>
    <row r="37590" spans="6:7" x14ac:dyDescent="0.25">
      <c r="F37590" s="5"/>
      <c r="G37590" s="7"/>
    </row>
    <row r="37591" spans="6:7" x14ac:dyDescent="0.25">
      <c r="F37591" s="5"/>
      <c r="G37591" s="7"/>
    </row>
    <row r="37592" spans="6:7" x14ac:dyDescent="0.25">
      <c r="F37592" s="5"/>
      <c r="G37592" s="7"/>
    </row>
    <row r="37593" spans="6:7" x14ac:dyDescent="0.25">
      <c r="F37593" s="5"/>
      <c r="G37593" s="7"/>
    </row>
    <row r="37594" spans="6:7" x14ac:dyDescent="0.25">
      <c r="F37594" s="5"/>
      <c r="G37594" s="7"/>
    </row>
    <row r="37595" spans="6:7" x14ac:dyDescent="0.25">
      <c r="F37595" s="5"/>
      <c r="G37595" s="7"/>
    </row>
    <row r="37596" spans="6:7" x14ac:dyDescent="0.25">
      <c r="F37596" s="5"/>
      <c r="G37596" s="7"/>
    </row>
    <row r="37597" spans="6:7" x14ac:dyDescent="0.25">
      <c r="F37597" s="5"/>
      <c r="G37597" s="7"/>
    </row>
    <row r="37598" spans="6:7" x14ac:dyDescent="0.25">
      <c r="F37598" s="5"/>
      <c r="G37598" s="7"/>
    </row>
    <row r="37599" spans="6:7" x14ac:dyDescent="0.25">
      <c r="F37599" s="5"/>
      <c r="G37599" s="7"/>
    </row>
    <row r="37600" spans="6:7" x14ac:dyDescent="0.25">
      <c r="F37600" s="5"/>
      <c r="G37600" s="7"/>
    </row>
    <row r="37601" spans="6:7" x14ac:dyDescent="0.25">
      <c r="F37601" s="5"/>
      <c r="G37601" s="7"/>
    </row>
    <row r="37602" spans="6:7" x14ac:dyDescent="0.25">
      <c r="F37602" s="5"/>
      <c r="G37602" s="7"/>
    </row>
    <row r="37603" spans="6:7" x14ac:dyDescent="0.25">
      <c r="F37603" s="5"/>
      <c r="G37603" s="7"/>
    </row>
    <row r="37604" spans="6:7" x14ac:dyDescent="0.25">
      <c r="F37604" s="5"/>
      <c r="G37604" s="7"/>
    </row>
    <row r="37605" spans="6:7" x14ac:dyDescent="0.25">
      <c r="F37605" s="5"/>
      <c r="G37605" s="7"/>
    </row>
    <row r="37606" spans="6:7" x14ac:dyDescent="0.25">
      <c r="F37606" s="5"/>
      <c r="G37606" s="7"/>
    </row>
    <row r="37607" spans="6:7" x14ac:dyDescent="0.25">
      <c r="F37607" s="5"/>
      <c r="G37607" s="7"/>
    </row>
    <row r="37608" spans="6:7" x14ac:dyDescent="0.25">
      <c r="F37608" s="5"/>
      <c r="G37608" s="7"/>
    </row>
    <row r="37609" spans="6:7" x14ac:dyDescent="0.25">
      <c r="F37609" s="5"/>
      <c r="G37609" s="7"/>
    </row>
    <row r="37610" spans="6:7" x14ac:dyDescent="0.25">
      <c r="F37610" s="5"/>
      <c r="G37610" s="7"/>
    </row>
    <row r="37611" spans="6:7" x14ac:dyDescent="0.25">
      <c r="F37611" s="5"/>
      <c r="G37611" s="7"/>
    </row>
    <row r="37612" spans="6:7" x14ac:dyDescent="0.25">
      <c r="F37612" s="5"/>
      <c r="G37612" s="7"/>
    </row>
    <row r="37613" spans="6:7" x14ac:dyDescent="0.25">
      <c r="F37613" s="5"/>
      <c r="G37613" s="7"/>
    </row>
    <row r="37614" spans="6:7" x14ac:dyDescent="0.25">
      <c r="F37614" s="5"/>
      <c r="G37614" s="7"/>
    </row>
    <row r="37615" spans="6:7" x14ac:dyDescent="0.25">
      <c r="F37615" s="5"/>
      <c r="G37615" s="7"/>
    </row>
    <row r="37616" spans="6:7" x14ac:dyDescent="0.25">
      <c r="F37616" s="5"/>
      <c r="G37616" s="7"/>
    </row>
    <row r="37617" spans="6:7" x14ac:dyDescent="0.25">
      <c r="F37617" s="5"/>
      <c r="G37617" s="7"/>
    </row>
    <row r="37618" spans="6:7" x14ac:dyDescent="0.25">
      <c r="F37618" s="5"/>
      <c r="G37618" s="7"/>
    </row>
    <row r="37619" spans="6:7" x14ac:dyDescent="0.25">
      <c r="F37619" s="5"/>
      <c r="G37619" s="7"/>
    </row>
    <row r="37620" spans="6:7" x14ac:dyDescent="0.25">
      <c r="F37620" s="5"/>
      <c r="G37620" s="7"/>
    </row>
    <row r="37621" spans="6:7" x14ac:dyDescent="0.25">
      <c r="F37621" s="5"/>
      <c r="G37621" s="7"/>
    </row>
    <row r="37622" spans="6:7" x14ac:dyDescent="0.25">
      <c r="F37622" s="5"/>
      <c r="G37622" s="7"/>
    </row>
    <row r="37623" spans="6:7" x14ac:dyDescent="0.25">
      <c r="F37623" s="5"/>
      <c r="G37623" s="7"/>
    </row>
    <row r="37624" spans="6:7" x14ac:dyDescent="0.25">
      <c r="F37624" s="5"/>
      <c r="G37624" s="7"/>
    </row>
    <row r="37625" spans="6:7" x14ac:dyDescent="0.25">
      <c r="F37625" s="5"/>
      <c r="G37625" s="7"/>
    </row>
    <row r="37626" spans="6:7" x14ac:dyDescent="0.25">
      <c r="F37626" s="5"/>
      <c r="G37626" s="7"/>
    </row>
    <row r="37627" spans="6:7" x14ac:dyDescent="0.25">
      <c r="F37627" s="5"/>
      <c r="G37627" s="7"/>
    </row>
    <row r="37628" spans="6:7" x14ac:dyDescent="0.25">
      <c r="F37628" s="5"/>
      <c r="G37628" s="7"/>
    </row>
    <row r="37629" spans="6:7" x14ac:dyDescent="0.25">
      <c r="F37629" s="5"/>
      <c r="G37629" s="7"/>
    </row>
    <row r="37630" spans="6:7" x14ac:dyDescent="0.25">
      <c r="F37630" s="5"/>
      <c r="G37630" s="7"/>
    </row>
    <row r="37631" spans="6:7" x14ac:dyDescent="0.25">
      <c r="F37631" s="5"/>
      <c r="G37631" s="7"/>
    </row>
    <row r="37632" spans="6:7" x14ac:dyDescent="0.25">
      <c r="F37632" s="5"/>
      <c r="G37632" s="7"/>
    </row>
    <row r="37633" spans="6:7" x14ac:dyDescent="0.25">
      <c r="F37633" s="5"/>
      <c r="G37633" s="7"/>
    </row>
    <row r="37634" spans="6:7" x14ac:dyDescent="0.25">
      <c r="F37634" s="5"/>
      <c r="G37634" s="7"/>
    </row>
    <row r="37635" spans="6:7" x14ac:dyDescent="0.25">
      <c r="F37635" s="5"/>
      <c r="G37635" s="7"/>
    </row>
    <row r="37636" spans="6:7" x14ac:dyDescent="0.25">
      <c r="F37636" s="5"/>
      <c r="G37636" s="7"/>
    </row>
    <row r="37637" spans="6:7" x14ac:dyDescent="0.25">
      <c r="F37637" s="5"/>
      <c r="G37637" s="7"/>
    </row>
    <row r="37638" spans="6:7" x14ac:dyDescent="0.25">
      <c r="F37638" s="5"/>
      <c r="G37638" s="7"/>
    </row>
    <row r="37639" spans="6:7" x14ac:dyDescent="0.25">
      <c r="F37639" s="5"/>
      <c r="G37639" s="7"/>
    </row>
    <row r="37640" spans="6:7" x14ac:dyDescent="0.25">
      <c r="F37640" s="5"/>
      <c r="G37640" s="7"/>
    </row>
    <row r="37641" spans="6:7" x14ac:dyDescent="0.25">
      <c r="F37641" s="5"/>
      <c r="G37641" s="7"/>
    </row>
    <row r="37642" spans="6:7" x14ac:dyDescent="0.25">
      <c r="F37642" s="5"/>
      <c r="G37642" s="7"/>
    </row>
    <row r="37643" spans="6:7" x14ac:dyDescent="0.25">
      <c r="F37643" s="5"/>
      <c r="G37643" s="7"/>
    </row>
    <row r="37644" spans="6:7" x14ac:dyDescent="0.25">
      <c r="F37644" s="5"/>
      <c r="G37644" s="7"/>
    </row>
    <row r="37645" spans="6:7" x14ac:dyDescent="0.25">
      <c r="F37645" s="5"/>
      <c r="G37645" s="7"/>
    </row>
    <row r="37646" spans="6:7" x14ac:dyDescent="0.25">
      <c r="F37646" s="5"/>
      <c r="G37646" s="7"/>
    </row>
    <row r="37647" spans="6:7" x14ac:dyDescent="0.25">
      <c r="F37647" s="5"/>
      <c r="G37647" s="7"/>
    </row>
    <row r="37648" spans="6:7" x14ac:dyDescent="0.25">
      <c r="F37648" s="5"/>
      <c r="G37648" s="7"/>
    </row>
    <row r="37649" spans="6:7" x14ac:dyDescent="0.25">
      <c r="F37649" s="5"/>
      <c r="G37649" s="7"/>
    </row>
    <row r="37650" spans="6:7" x14ac:dyDescent="0.25">
      <c r="F37650" s="5"/>
      <c r="G37650" s="7"/>
    </row>
    <row r="37651" spans="6:7" x14ac:dyDescent="0.25">
      <c r="F37651" s="5"/>
      <c r="G37651" s="7"/>
    </row>
    <row r="37652" spans="6:7" x14ac:dyDescent="0.25">
      <c r="F37652" s="5"/>
      <c r="G37652" s="7"/>
    </row>
    <row r="37653" spans="6:7" x14ac:dyDescent="0.25">
      <c r="F37653" s="5"/>
      <c r="G37653" s="7"/>
    </row>
    <row r="37654" spans="6:7" x14ac:dyDescent="0.25">
      <c r="F37654" s="5"/>
      <c r="G37654" s="7"/>
    </row>
    <row r="37655" spans="6:7" x14ac:dyDescent="0.25">
      <c r="F37655" s="5"/>
      <c r="G37655" s="7"/>
    </row>
    <row r="37656" spans="6:7" x14ac:dyDescent="0.25">
      <c r="F37656" s="5"/>
      <c r="G37656" s="7"/>
    </row>
    <row r="37657" spans="6:7" x14ac:dyDescent="0.25">
      <c r="F37657" s="5"/>
      <c r="G37657" s="7"/>
    </row>
    <row r="37658" spans="6:7" x14ac:dyDescent="0.25">
      <c r="F37658" s="5"/>
      <c r="G37658" s="7"/>
    </row>
    <row r="37659" spans="6:7" x14ac:dyDescent="0.25">
      <c r="F37659" s="5"/>
      <c r="G37659" s="7"/>
    </row>
    <row r="37660" spans="6:7" x14ac:dyDescent="0.25">
      <c r="F37660" s="5"/>
      <c r="G37660" s="7"/>
    </row>
    <row r="37661" spans="6:7" x14ac:dyDescent="0.25">
      <c r="F37661" s="5"/>
      <c r="G37661" s="7"/>
    </row>
    <row r="37662" spans="6:7" x14ac:dyDescent="0.25">
      <c r="F37662" s="5"/>
      <c r="G37662" s="7"/>
    </row>
    <row r="37663" spans="6:7" x14ac:dyDescent="0.25">
      <c r="F37663" s="5"/>
      <c r="G37663" s="7"/>
    </row>
    <row r="37664" spans="6:7" x14ac:dyDescent="0.25">
      <c r="F37664" s="5"/>
      <c r="G37664" s="7"/>
    </row>
    <row r="37665" spans="6:7" x14ac:dyDescent="0.25">
      <c r="F37665" s="5"/>
      <c r="G37665" s="7"/>
    </row>
    <row r="37666" spans="6:7" x14ac:dyDescent="0.25">
      <c r="F37666" s="5"/>
      <c r="G37666" s="7"/>
    </row>
    <row r="37667" spans="6:7" x14ac:dyDescent="0.25">
      <c r="F37667" s="5"/>
      <c r="G37667" s="7"/>
    </row>
    <row r="37668" spans="6:7" x14ac:dyDescent="0.25">
      <c r="F37668" s="5"/>
      <c r="G37668" s="7"/>
    </row>
    <row r="37669" spans="6:7" x14ac:dyDescent="0.25">
      <c r="F37669" s="5"/>
      <c r="G37669" s="7"/>
    </row>
    <row r="37670" spans="6:7" x14ac:dyDescent="0.25">
      <c r="F37670" s="5"/>
      <c r="G37670" s="7"/>
    </row>
    <row r="37671" spans="6:7" x14ac:dyDescent="0.25">
      <c r="F37671" s="5"/>
      <c r="G37671" s="7"/>
    </row>
    <row r="37672" spans="6:7" x14ac:dyDescent="0.25">
      <c r="F37672" s="5"/>
      <c r="G37672" s="7"/>
    </row>
    <row r="37673" spans="6:7" x14ac:dyDescent="0.25">
      <c r="F37673" s="5"/>
      <c r="G37673" s="7"/>
    </row>
    <row r="37674" spans="6:7" x14ac:dyDescent="0.25">
      <c r="F37674" s="5"/>
      <c r="G37674" s="7"/>
    </row>
    <row r="37675" spans="6:7" x14ac:dyDescent="0.25">
      <c r="F37675" s="5"/>
      <c r="G37675" s="7"/>
    </row>
    <row r="37676" spans="6:7" x14ac:dyDescent="0.25">
      <c r="F37676" s="5"/>
      <c r="G37676" s="7"/>
    </row>
    <row r="37677" spans="6:7" x14ac:dyDescent="0.25">
      <c r="F37677" s="5"/>
      <c r="G37677" s="7"/>
    </row>
    <row r="37678" spans="6:7" x14ac:dyDescent="0.25">
      <c r="F37678" s="5"/>
      <c r="G37678" s="7"/>
    </row>
    <row r="37679" spans="6:7" x14ac:dyDescent="0.25">
      <c r="F37679" s="5"/>
      <c r="G37679" s="7"/>
    </row>
    <row r="37680" spans="6:7" x14ac:dyDescent="0.25">
      <c r="F37680" s="5"/>
      <c r="G37680" s="7"/>
    </row>
    <row r="37681" spans="6:7" x14ac:dyDescent="0.25">
      <c r="F37681" s="5"/>
      <c r="G37681" s="7"/>
    </row>
    <row r="37682" spans="6:7" x14ac:dyDescent="0.25">
      <c r="F37682" s="5"/>
      <c r="G37682" s="7"/>
    </row>
    <row r="37683" spans="6:7" x14ac:dyDescent="0.25">
      <c r="F37683" s="5"/>
      <c r="G37683" s="7"/>
    </row>
    <row r="37684" spans="6:7" x14ac:dyDescent="0.25">
      <c r="F37684" s="5"/>
      <c r="G37684" s="7"/>
    </row>
    <row r="37685" spans="6:7" x14ac:dyDescent="0.25">
      <c r="F37685" s="5"/>
      <c r="G37685" s="7"/>
    </row>
    <row r="37686" spans="6:7" x14ac:dyDescent="0.25">
      <c r="F37686" s="5"/>
      <c r="G37686" s="7"/>
    </row>
    <row r="37687" spans="6:7" x14ac:dyDescent="0.25">
      <c r="F37687" s="5"/>
      <c r="G37687" s="7"/>
    </row>
    <row r="37688" spans="6:7" x14ac:dyDescent="0.25">
      <c r="F37688" s="5"/>
      <c r="G37688" s="7"/>
    </row>
    <row r="37689" spans="6:7" x14ac:dyDescent="0.25">
      <c r="F37689" s="5"/>
      <c r="G37689" s="7"/>
    </row>
    <row r="37690" spans="6:7" x14ac:dyDescent="0.25">
      <c r="F37690" s="5"/>
      <c r="G37690" s="7"/>
    </row>
    <row r="37691" spans="6:7" x14ac:dyDescent="0.25">
      <c r="F37691" s="5"/>
      <c r="G37691" s="7"/>
    </row>
    <row r="37692" spans="6:7" x14ac:dyDescent="0.25">
      <c r="F37692" s="5"/>
      <c r="G37692" s="7"/>
    </row>
    <row r="37693" spans="6:7" x14ac:dyDescent="0.25">
      <c r="F37693" s="5"/>
      <c r="G37693" s="7"/>
    </row>
    <row r="37694" spans="6:7" x14ac:dyDescent="0.25">
      <c r="F37694" s="5"/>
      <c r="G37694" s="7"/>
    </row>
    <row r="37695" spans="6:7" x14ac:dyDescent="0.25">
      <c r="F37695" s="5"/>
      <c r="G37695" s="7"/>
    </row>
    <row r="37696" spans="6:7" x14ac:dyDescent="0.25">
      <c r="F37696" s="5"/>
      <c r="G37696" s="7"/>
    </row>
    <row r="37697" spans="6:7" x14ac:dyDescent="0.25">
      <c r="F37697" s="5"/>
      <c r="G37697" s="7"/>
    </row>
    <row r="37698" spans="6:7" x14ac:dyDescent="0.25">
      <c r="F37698" s="5"/>
      <c r="G37698" s="7"/>
    </row>
    <row r="37699" spans="6:7" x14ac:dyDescent="0.25">
      <c r="F37699" s="5"/>
      <c r="G37699" s="7"/>
    </row>
    <row r="37700" spans="6:7" x14ac:dyDescent="0.25">
      <c r="F37700" s="5"/>
      <c r="G37700" s="7"/>
    </row>
    <row r="37701" spans="6:7" x14ac:dyDescent="0.25">
      <c r="F37701" s="5"/>
      <c r="G37701" s="7"/>
    </row>
    <row r="37702" spans="6:7" x14ac:dyDescent="0.25">
      <c r="F37702" s="5"/>
      <c r="G37702" s="7"/>
    </row>
    <row r="37703" spans="6:7" x14ac:dyDescent="0.25">
      <c r="F37703" s="5"/>
      <c r="G37703" s="7"/>
    </row>
    <row r="37704" spans="6:7" x14ac:dyDescent="0.25">
      <c r="F37704" s="5"/>
      <c r="G37704" s="7"/>
    </row>
    <row r="37705" spans="6:7" x14ac:dyDescent="0.25">
      <c r="F37705" s="5"/>
      <c r="G37705" s="7"/>
    </row>
    <row r="37706" spans="6:7" x14ac:dyDescent="0.25">
      <c r="F37706" s="5"/>
      <c r="G37706" s="7"/>
    </row>
    <row r="37707" spans="6:7" x14ac:dyDescent="0.25">
      <c r="F37707" s="5"/>
      <c r="G37707" s="7"/>
    </row>
    <row r="37708" spans="6:7" x14ac:dyDescent="0.25">
      <c r="F37708" s="5"/>
      <c r="G37708" s="7"/>
    </row>
    <row r="37709" spans="6:7" x14ac:dyDescent="0.25">
      <c r="F37709" s="5"/>
      <c r="G37709" s="7"/>
    </row>
    <row r="37710" spans="6:7" x14ac:dyDescent="0.25">
      <c r="F37710" s="5"/>
      <c r="G37710" s="7"/>
    </row>
    <row r="37711" spans="6:7" x14ac:dyDescent="0.25">
      <c r="F37711" s="5"/>
      <c r="G37711" s="7"/>
    </row>
    <row r="37712" spans="6:7" x14ac:dyDescent="0.25">
      <c r="F37712" s="5"/>
      <c r="G37712" s="7"/>
    </row>
    <row r="37713" spans="6:7" x14ac:dyDescent="0.25">
      <c r="F37713" s="5"/>
      <c r="G37713" s="7"/>
    </row>
    <row r="37714" spans="6:7" x14ac:dyDescent="0.25">
      <c r="F37714" s="5"/>
      <c r="G37714" s="7"/>
    </row>
    <row r="37715" spans="6:7" x14ac:dyDescent="0.25">
      <c r="F37715" s="5"/>
      <c r="G37715" s="7"/>
    </row>
    <row r="37716" spans="6:7" x14ac:dyDescent="0.25">
      <c r="F37716" s="5"/>
      <c r="G37716" s="7"/>
    </row>
    <row r="37717" spans="6:7" x14ac:dyDescent="0.25">
      <c r="F37717" s="5"/>
      <c r="G37717" s="7"/>
    </row>
    <row r="37718" spans="6:7" x14ac:dyDescent="0.25">
      <c r="F37718" s="5"/>
      <c r="G37718" s="7"/>
    </row>
    <row r="37719" spans="6:7" x14ac:dyDescent="0.25">
      <c r="F37719" s="5"/>
      <c r="G37719" s="7"/>
    </row>
    <row r="37720" spans="6:7" x14ac:dyDescent="0.25">
      <c r="F37720" s="5"/>
      <c r="G37720" s="7"/>
    </row>
    <row r="37721" spans="6:7" x14ac:dyDescent="0.25">
      <c r="F37721" s="5"/>
      <c r="G37721" s="7"/>
    </row>
    <row r="37722" spans="6:7" x14ac:dyDescent="0.25">
      <c r="F37722" s="5"/>
      <c r="G37722" s="7"/>
    </row>
    <row r="37723" spans="6:7" x14ac:dyDescent="0.25">
      <c r="F37723" s="5"/>
      <c r="G37723" s="7"/>
    </row>
    <row r="37724" spans="6:7" x14ac:dyDescent="0.25">
      <c r="F37724" s="5"/>
      <c r="G37724" s="7"/>
    </row>
    <row r="37725" spans="6:7" x14ac:dyDescent="0.25">
      <c r="F37725" s="5"/>
      <c r="G37725" s="7"/>
    </row>
    <row r="37726" spans="6:7" x14ac:dyDescent="0.25">
      <c r="F37726" s="5"/>
      <c r="G37726" s="7"/>
    </row>
    <row r="37727" spans="6:7" x14ac:dyDescent="0.25">
      <c r="F37727" s="5"/>
      <c r="G37727" s="7"/>
    </row>
    <row r="37728" spans="6:7" x14ac:dyDescent="0.25">
      <c r="F37728" s="5"/>
      <c r="G37728" s="7"/>
    </row>
    <row r="37729" spans="6:7" x14ac:dyDescent="0.25">
      <c r="F37729" s="5"/>
      <c r="G37729" s="7"/>
    </row>
    <row r="37730" spans="6:7" x14ac:dyDescent="0.25">
      <c r="F37730" s="5"/>
      <c r="G37730" s="7"/>
    </row>
    <row r="37731" spans="6:7" x14ac:dyDescent="0.25">
      <c r="F37731" s="5"/>
      <c r="G37731" s="7"/>
    </row>
    <row r="37732" spans="6:7" x14ac:dyDescent="0.25">
      <c r="F37732" s="5"/>
      <c r="G37732" s="7"/>
    </row>
    <row r="37733" spans="6:7" x14ac:dyDescent="0.25">
      <c r="F37733" s="5"/>
      <c r="G37733" s="7"/>
    </row>
    <row r="37734" spans="6:7" x14ac:dyDescent="0.25">
      <c r="F37734" s="5"/>
      <c r="G37734" s="7"/>
    </row>
    <row r="37735" spans="6:7" x14ac:dyDescent="0.25">
      <c r="F37735" s="5"/>
      <c r="G37735" s="7"/>
    </row>
    <row r="37736" spans="6:7" x14ac:dyDescent="0.25">
      <c r="F37736" s="5"/>
      <c r="G37736" s="7"/>
    </row>
    <row r="37737" spans="6:7" x14ac:dyDescent="0.25">
      <c r="F37737" s="5"/>
      <c r="G37737" s="7"/>
    </row>
    <row r="37738" spans="6:7" x14ac:dyDescent="0.25">
      <c r="F37738" s="5"/>
      <c r="G37738" s="7"/>
    </row>
    <row r="37739" spans="6:7" x14ac:dyDescent="0.25">
      <c r="F37739" s="5"/>
      <c r="G37739" s="7"/>
    </row>
    <row r="37740" spans="6:7" x14ac:dyDescent="0.25">
      <c r="F37740" s="5"/>
      <c r="G37740" s="7"/>
    </row>
    <row r="37741" spans="6:7" x14ac:dyDescent="0.25">
      <c r="F37741" s="5"/>
      <c r="G37741" s="7"/>
    </row>
    <row r="37742" spans="6:7" x14ac:dyDescent="0.25">
      <c r="F37742" s="5"/>
      <c r="G37742" s="7"/>
    </row>
    <row r="37743" spans="6:7" x14ac:dyDescent="0.25">
      <c r="F37743" s="5"/>
      <c r="G37743" s="7"/>
    </row>
    <row r="37744" spans="6:7" x14ac:dyDescent="0.25">
      <c r="F37744" s="5"/>
      <c r="G37744" s="7"/>
    </row>
    <row r="37745" spans="6:7" x14ac:dyDescent="0.25">
      <c r="F37745" s="5"/>
      <c r="G37745" s="7"/>
    </row>
    <row r="37746" spans="6:7" x14ac:dyDescent="0.25">
      <c r="F37746" s="5"/>
      <c r="G37746" s="7"/>
    </row>
    <row r="37747" spans="6:7" x14ac:dyDescent="0.25">
      <c r="F37747" s="5"/>
      <c r="G37747" s="7"/>
    </row>
    <row r="37748" spans="6:7" x14ac:dyDescent="0.25">
      <c r="F37748" s="5"/>
      <c r="G37748" s="7"/>
    </row>
    <row r="37749" spans="6:7" x14ac:dyDescent="0.25">
      <c r="F37749" s="5"/>
      <c r="G37749" s="7"/>
    </row>
    <row r="37750" spans="6:7" x14ac:dyDescent="0.25">
      <c r="F37750" s="5"/>
      <c r="G37750" s="7"/>
    </row>
    <row r="37751" spans="6:7" x14ac:dyDescent="0.25">
      <c r="F37751" s="5"/>
      <c r="G37751" s="7"/>
    </row>
    <row r="37752" spans="6:7" x14ac:dyDescent="0.25">
      <c r="F37752" s="5"/>
      <c r="G37752" s="7"/>
    </row>
    <row r="37753" spans="6:7" x14ac:dyDescent="0.25">
      <c r="F37753" s="5"/>
      <c r="G37753" s="7"/>
    </row>
    <row r="37754" spans="6:7" x14ac:dyDescent="0.25">
      <c r="F37754" s="5"/>
      <c r="G37754" s="7"/>
    </row>
    <row r="37755" spans="6:7" x14ac:dyDescent="0.25">
      <c r="F37755" s="5"/>
      <c r="G37755" s="7"/>
    </row>
    <row r="37756" spans="6:7" x14ac:dyDescent="0.25">
      <c r="F37756" s="5"/>
      <c r="G37756" s="7"/>
    </row>
    <row r="37757" spans="6:7" x14ac:dyDescent="0.25">
      <c r="F37757" s="5"/>
      <c r="G37757" s="7"/>
    </row>
    <row r="37758" spans="6:7" x14ac:dyDescent="0.25">
      <c r="F37758" s="5"/>
      <c r="G37758" s="7"/>
    </row>
    <row r="37759" spans="6:7" x14ac:dyDescent="0.25">
      <c r="F37759" s="5"/>
      <c r="G37759" s="7"/>
    </row>
    <row r="37760" spans="6:7" x14ac:dyDescent="0.25">
      <c r="F37760" s="5"/>
      <c r="G37760" s="7"/>
    </row>
    <row r="37761" spans="6:7" x14ac:dyDescent="0.25">
      <c r="F37761" s="5"/>
      <c r="G37761" s="7"/>
    </row>
    <row r="37762" spans="6:7" x14ac:dyDescent="0.25">
      <c r="F37762" s="5"/>
      <c r="G37762" s="7"/>
    </row>
    <row r="37763" spans="6:7" x14ac:dyDescent="0.25">
      <c r="F37763" s="5"/>
      <c r="G37763" s="7"/>
    </row>
    <row r="37764" spans="6:7" x14ac:dyDescent="0.25">
      <c r="F37764" s="5"/>
      <c r="G37764" s="7"/>
    </row>
    <row r="37765" spans="6:7" x14ac:dyDescent="0.25">
      <c r="F37765" s="5"/>
      <c r="G37765" s="7"/>
    </row>
    <row r="37766" spans="6:7" x14ac:dyDescent="0.25">
      <c r="F37766" s="5"/>
      <c r="G37766" s="7"/>
    </row>
    <row r="37767" spans="6:7" x14ac:dyDescent="0.25">
      <c r="F37767" s="5"/>
      <c r="G37767" s="7"/>
    </row>
    <row r="37768" spans="6:7" x14ac:dyDescent="0.25">
      <c r="F37768" s="5"/>
      <c r="G37768" s="7"/>
    </row>
    <row r="37769" spans="6:7" x14ac:dyDescent="0.25">
      <c r="F37769" s="5"/>
      <c r="G37769" s="7"/>
    </row>
    <row r="37770" spans="6:7" x14ac:dyDescent="0.25">
      <c r="F37770" s="5"/>
      <c r="G37770" s="7"/>
    </row>
    <row r="37771" spans="6:7" x14ac:dyDescent="0.25">
      <c r="F37771" s="5"/>
      <c r="G37771" s="7"/>
    </row>
    <row r="37772" spans="6:7" x14ac:dyDescent="0.25">
      <c r="F37772" s="5"/>
      <c r="G37772" s="7"/>
    </row>
    <row r="37773" spans="6:7" x14ac:dyDescent="0.25">
      <c r="F37773" s="5"/>
      <c r="G37773" s="7"/>
    </row>
    <row r="37774" spans="6:7" x14ac:dyDescent="0.25">
      <c r="F37774" s="5"/>
      <c r="G37774" s="7"/>
    </row>
    <row r="37775" spans="6:7" x14ac:dyDescent="0.25">
      <c r="F37775" s="5"/>
      <c r="G37775" s="7"/>
    </row>
    <row r="37776" spans="6:7" x14ac:dyDescent="0.25">
      <c r="F37776" s="5"/>
      <c r="G37776" s="7"/>
    </row>
    <row r="37777" spans="6:7" x14ac:dyDescent="0.25">
      <c r="F37777" s="5"/>
      <c r="G37777" s="7"/>
    </row>
    <row r="37778" spans="6:7" x14ac:dyDescent="0.25">
      <c r="F37778" s="5"/>
      <c r="G37778" s="7"/>
    </row>
    <row r="37779" spans="6:7" x14ac:dyDescent="0.25">
      <c r="F37779" s="5"/>
      <c r="G37779" s="7"/>
    </row>
    <row r="37780" spans="6:7" x14ac:dyDescent="0.25">
      <c r="F37780" s="5"/>
      <c r="G37780" s="7"/>
    </row>
    <row r="37781" spans="6:7" x14ac:dyDescent="0.25">
      <c r="F37781" s="5"/>
      <c r="G37781" s="7"/>
    </row>
    <row r="37782" spans="6:7" x14ac:dyDescent="0.25">
      <c r="F37782" s="5"/>
      <c r="G37782" s="7"/>
    </row>
    <row r="37783" spans="6:7" x14ac:dyDescent="0.25">
      <c r="F37783" s="5"/>
      <c r="G37783" s="7"/>
    </row>
    <row r="37784" spans="6:7" x14ac:dyDescent="0.25">
      <c r="F37784" s="5"/>
      <c r="G37784" s="7"/>
    </row>
    <row r="37785" spans="6:7" x14ac:dyDescent="0.25">
      <c r="F37785" s="5"/>
      <c r="G37785" s="7"/>
    </row>
    <row r="37786" spans="6:7" x14ac:dyDescent="0.25">
      <c r="F37786" s="5"/>
      <c r="G37786" s="7"/>
    </row>
    <row r="37787" spans="6:7" x14ac:dyDescent="0.25">
      <c r="F37787" s="5"/>
      <c r="G37787" s="7"/>
    </row>
    <row r="37788" spans="6:7" x14ac:dyDescent="0.25">
      <c r="F37788" s="5"/>
      <c r="G37788" s="7"/>
    </row>
    <row r="37789" spans="6:7" x14ac:dyDescent="0.25">
      <c r="F37789" s="5"/>
      <c r="G37789" s="7"/>
    </row>
    <row r="37790" spans="6:7" x14ac:dyDescent="0.25">
      <c r="F37790" s="5"/>
      <c r="G37790" s="7"/>
    </row>
    <row r="37791" spans="6:7" x14ac:dyDescent="0.25">
      <c r="F37791" s="5"/>
      <c r="G37791" s="7"/>
    </row>
    <row r="37792" spans="6:7" x14ac:dyDescent="0.25">
      <c r="F37792" s="5"/>
      <c r="G37792" s="7"/>
    </row>
    <row r="37793" spans="6:7" x14ac:dyDescent="0.25">
      <c r="F37793" s="5"/>
      <c r="G37793" s="7"/>
    </row>
    <row r="37794" spans="6:7" x14ac:dyDescent="0.25">
      <c r="F37794" s="5"/>
      <c r="G37794" s="7"/>
    </row>
    <row r="37795" spans="6:7" x14ac:dyDescent="0.25">
      <c r="F37795" s="5"/>
      <c r="G37795" s="7"/>
    </row>
    <row r="37796" spans="6:7" x14ac:dyDescent="0.25">
      <c r="F37796" s="5"/>
      <c r="G37796" s="7"/>
    </row>
    <row r="37797" spans="6:7" x14ac:dyDescent="0.25">
      <c r="F37797" s="5"/>
      <c r="G37797" s="7"/>
    </row>
    <row r="37798" spans="6:7" x14ac:dyDescent="0.25">
      <c r="F37798" s="5"/>
      <c r="G37798" s="7"/>
    </row>
    <row r="37799" spans="6:7" x14ac:dyDescent="0.25">
      <c r="F37799" s="5"/>
      <c r="G37799" s="7"/>
    </row>
    <row r="37800" spans="6:7" x14ac:dyDescent="0.25">
      <c r="F37800" s="5"/>
      <c r="G37800" s="7"/>
    </row>
    <row r="37801" spans="6:7" x14ac:dyDescent="0.25">
      <c r="F37801" s="5"/>
      <c r="G37801" s="7"/>
    </row>
    <row r="37802" spans="6:7" x14ac:dyDescent="0.25">
      <c r="F37802" s="5"/>
      <c r="G37802" s="7"/>
    </row>
    <row r="37803" spans="6:7" x14ac:dyDescent="0.25">
      <c r="F37803" s="5"/>
      <c r="G37803" s="7"/>
    </row>
    <row r="37804" spans="6:7" x14ac:dyDescent="0.25">
      <c r="F37804" s="5"/>
      <c r="G37804" s="7"/>
    </row>
    <row r="37805" spans="6:7" x14ac:dyDescent="0.25">
      <c r="F37805" s="5"/>
      <c r="G37805" s="7"/>
    </row>
    <row r="37806" spans="6:7" x14ac:dyDescent="0.25">
      <c r="F37806" s="5"/>
      <c r="G37806" s="7"/>
    </row>
    <row r="37807" spans="6:7" x14ac:dyDescent="0.25">
      <c r="F37807" s="5"/>
      <c r="G37807" s="7"/>
    </row>
    <row r="37808" spans="6:7" x14ac:dyDescent="0.25">
      <c r="F37808" s="5"/>
      <c r="G37808" s="7"/>
    </row>
    <row r="37809" spans="6:7" x14ac:dyDescent="0.25">
      <c r="F37809" s="5"/>
      <c r="G37809" s="7"/>
    </row>
    <row r="37810" spans="6:7" x14ac:dyDescent="0.25">
      <c r="F37810" s="5"/>
      <c r="G37810" s="7"/>
    </row>
    <row r="37811" spans="6:7" x14ac:dyDescent="0.25">
      <c r="F37811" s="5"/>
      <c r="G37811" s="7"/>
    </row>
    <row r="37812" spans="6:7" x14ac:dyDescent="0.25">
      <c r="F37812" s="5"/>
      <c r="G37812" s="7"/>
    </row>
    <row r="37813" spans="6:7" x14ac:dyDescent="0.25">
      <c r="F37813" s="5"/>
      <c r="G37813" s="7"/>
    </row>
    <row r="37814" spans="6:7" x14ac:dyDescent="0.25">
      <c r="F37814" s="5"/>
      <c r="G37814" s="7"/>
    </row>
    <row r="37815" spans="6:7" x14ac:dyDescent="0.25">
      <c r="F37815" s="5"/>
      <c r="G37815" s="7"/>
    </row>
    <row r="37816" spans="6:7" x14ac:dyDescent="0.25">
      <c r="F37816" s="5"/>
      <c r="G37816" s="7"/>
    </row>
    <row r="37817" spans="6:7" x14ac:dyDescent="0.25">
      <c r="F37817" s="5"/>
      <c r="G37817" s="7"/>
    </row>
    <row r="37818" spans="6:7" x14ac:dyDescent="0.25">
      <c r="F37818" s="5"/>
      <c r="G37818" s="7"/>
    </row>
    <row r="37819" spans="6:7" x14ac:dyDescent="0.25">
      <c r="F37819" s="5"/>
      <c r="G37819" s="7"/>
    </row>
    <row r="37820" spans="6:7" x14ac:dyDescent="0.25">
      <c r="F37820" s="5"/>
      <c r="G37820" s="7"/>
    </row>
    <row r="37821" spans="6:7" x14ac:dyDescent="0.25">
      <c r="F37821" s="5"/>
      <c r="G37821" s="7"/>
    </row>
    <row r="37822" spans="6:7" x14ac:dyDescent="0.25">
      <c r="F37822" s="5"/>
      <c r="G37822" s="7"/>
    </row>
    <row r="37823" spans="6:7" x14ac:dyDescent="0.25">
      <c r="F37823" s="5"/>
      <c r="G37823" s="7"/>
    </row>
    <row r="37824" spans="6:7" x14ac:dyDescent="0.25">
      <c r="F37824" s="5"/>
      <c r="G37824" s="7"/>
    </row>
    <row r="37825" spans="6:7" x14ac:dyDescent="0.25">
      <c r="F37825" s="5"/>
      <c r="G37825" s="7"/>
    </row>
    <row r="37826" spans="6:7" x14ac:dyDescent="0.25">
      <c r="F37826" s="5"/>
      <c r="G37826" s="7"/>
    </row>
    <row r="37827" spans="6:7" x14ac:dyDescent="0.25">
      <c r="F37827" s="5"/>
      <c r="G37827" s="7"/>
    </row>
    <row r="37828" spans="6:7" x14ac:dyDescent="0.25">
      <c r="F37828" s="5"/>
      <c r="G37828" s="7"/>
    </row>
    <row r="37829" spans="6:7" x14ac:dyDescent="0.25">
      <c r="F37829" s="5"/>
      <c r="G37829" s="7"/>
    </row>
    <row r="37830" spans="6:7" x14ac:dyDescent="0.25">
      <c r="F37830" s="5"/>
      <c r="G37830" s="7"/>
    </row>
    <row r="37831" spans="6:7" x14ac:dyDescent="0.25">
      <c r="F37831" s="5"/>
      <c r="G37831" s="7"/>
    </row>
    <row r="37832" spans="6:7" x14ac:dyDescent="0.25">
      <c r="F37832" s="5"/>
      <c r="G37832" s="7"/>
    </row>
    <row r="37833" spans="6:7" x14ac:dyDescent="0.25">
      <c r="F37833" s="5"/>
      <c r="G37833" s="7"/>
    </row>
    <row r="37834" spans="6:7" x14ac:dyDescent="0.25">
      <c r="F37834" s="5"/>
      <c r="G37834" s="7"/>
    </row>
    <row r="37835" spans="6:7" x14ac:dyDescent="0.25">
      <c r="F37835" s="5"/>
      <c r="G37835" s="7"/>
    </row>
    <row r="37836" spans="6:7" x14ac:dyDescent="0.25">
      <c r="F37836" s="5"/>
      <c r="G37836" s="7"/>
    </row>
    <row r="37837" spans="6:7" x14ac:dyDescent="0.25">
      <c r="F37837" s="5"/>
      <c r="G37837" s="7"/>
    </row>
    <row r="37838" spans="6:7" x14ac:dyDescent="0.25">
      <c r="F37838" s="5"/>
      <c r="G37838" s="7"/>
    </row>
    <row r="37839" spans="6:7" x14ac:dyDescent="0.25">
      <c r="F37839" s="5"/>
      <c r="G37839" s="7"/>
    </row>
    <row r="37840" spans="6:7" x14ac:dyDescent="0.25">
      <c r="F37840" s="5"/>
      <c r="G37840" s="7"/>
    </row>
    <row r="37841" spans="6:7" x14ac:dyDescent="0.25">
      <c r="F37841" s="5"/>
      <c r="G37841" s="7"/>
    </row>
    <row r="37842" spans="6:7" x14ac:dyDescent="0.25">
      <c r="F37842" s="5"/>
      <c r="G37842" s="7"/>
    </row>
    <row r="37843" spans="6:7" x14ac:dyDescent="0.25">
      <c r="F37843" s="5"/>
      <c r="G37843" s="7"/>
    </row>
    <row r="37844" spans="6:7" x14ac:dyDescent="0.25">
      <c r="F37844" s="5"/>
      <c r="G37844" s="7"/>
    </row>
    <row r="37845" spans="6:7" x14ac:dyDescent="0.25">
      <c r="F37845" s="5"/>
      <c r="G37845" s="7"/>
    </row>
    <row r="37846" spans="6:7" x14ac:dyDescent="0.25">
      <c r="F37846" s="5"/>
      <c r="G37846" s="7"/>
    </row>
    <row r="37847" spans="6:7" x14ac:dyDescent="0.25">
      <c r="F37847" s="5"/>
      <c r="G37847" s="7"/>
    </row>
    <row r="37848" spans="6:7" x14ac:dyDescent="0.25">
      <c r="F37848" s="5"/>
      <c r="G37848" s="7"/>
    </row>
    <row r="37849" spans="6:7" x14ac:dyDescent="0.25">
      <c r="F37849" s="5"/>
      <c r="G37849" s="7"/>
    </row>
    <row r="37850" spans="6:7" x14ac:dyDescent="0.25">
      <c r="F37850" s="5"/>
      <c r="G37850" s="7"/>
    </row>
    <row r="37851" spans="6:7" x14ac:dyDescent="0.25">
      <c r="F37851" s="5"/>
      <c r="G37851" s="7"/>
    </row>
    <row r="37852" spans="6:7" x14ac:dyDescent="0.25">
      <c r="F37852" s="5"/>
      <c r="G37852" s="7"/>
    </row>
    <row r="37853" spans="6:7" x14ac:dyDescent="0.25">
      <c r="F37853" s="5"/>
      <c r="G37853" s="7"/>
    </row>
    <row r="37854" spans="6:7" x14ac:dyDescent="0.25">
      <c r="F37854" s="5"/>
      <c r="G37854" s="7"/>
    </row>
    <row r="37855" spans="6:7" x14ac:dyDescent="0.25">
      <c r="F37855" s="5"/>
      <c r="G37855" s="7"/>
    </row>
    <row r="37856" spans="6:7" x14ac:dyDescent="0.25">
      <c r="F37856" s="5"/>
      <c r="G37856" s="7"/>
    </row>
    <row r="37857" spans="6:7" x14ac:dyDescent="0.25">
      <c r="F37857" s="5"/>
      <c r="G37857" s="7"/>
    </row>
    <row r="37858" spans="6:7" x14ac:dyDescent="0.25">
      <c r="F37858" s="5"/>
      <c r="G37858" s="7"/>
    </row>
    <row r="37859" spans="6:7" x14ac:dyDescent="0.25">
      <c r="F37859" s="5"/>
      <c r="G37859" s="7"/>
    </row>
    <row r="37860" spans="6:7" x14ac:dyDescent="0.25">
      <c r="F37860" s="5"/>
      <c r="G37860" s="7"/>
    </row>
    <row r="37861" spans="6:7" x14ac:dyDescent="0.25">
      <c r="F37861" s="5"/>
      <c r="G37861" s="7"/>
    </row>
    <row r="37862" spans="6:7" x14ac:dyDescent="0.25">
      <c r="F37862" s="5"/>
      <c r="G37862" s="7"/>
    </row>
    <row r="37863" spans="6:7" x14ac:dyDescent="0.25">
      <c r="F37863" s="5"/>
      <c r="G37863" s="7"/>
    </row>
    <row r="37864" spans="6:7" x14ac:dyDescent="0.25">
      <c r="F37864" s="5"/>
      <c r="G37864" s="7"/>
    </row>
    <row r="37865" spans="6:7" x14ac:dyDescent="0.25">
      <c r="F37865" s="5"/>
      <c r="G37865" s="7"/>
    </row>
    <row r="37866" spans="6:7" x14ac:dyDescent="0.25">
      <c r="F37866" s="5"/>
      <c r="G37866" s="7"/>
    </row>
    <row r="37867" spans="6:7" x14ac:dyDescent="0.25">
      <c r="F37867" s="5"/>
      <c r="G37867" s="7"/>
    </row>
    <row r="37868" spans="6:7" x14ac:dyDescent="0.25">
      <c r="F37868" s="5"/>
      <c r="G37868" s="7"/>
    </row>
    <row r="37869" spans="6:7" x14ac:dyDescent="0.25">
      <c r="F37869" s="5"/>
      <c r="G37869" s="7"/>
    </row>
    <row r="37870" spans="6:7" x14ac:dyDescent="0.25">
      <c r="F37870" s="5"/>
      <c r="G37870" s="7"/>
    </row>
    <row r="37871" spans="6:7" x14ac:dyDescent="0.25">
      <c r="F37871" s="5"/>
      <c r="G37871" s="7"/>
    </row>
    <row r="37872" spans="6:7" x14ac:dyDescent="0.25">
      <c r="F37872" s="5"/>
      <c r="G37872" s="7"/>
    </row>
    <row r="37873" spans="6:7" x14ac:dyDescent="0.25">
      <c r="F37873" s="5"/>
      <c r="G37873" s="7"/>
    </row>
    <row r="37874" spans="6:7" x14ac:dyDescent="0.25">
      <c r="F37874" s="5"/>
      <c r="G37874" s="7"/>
    </row>
    <row r="37875" spans="6:7" x14ac:dyDescent="0.25">
      <c r="F37875" s="5"/>
      <c r="G37875" s="7"/>
    </row>
    <row r="37876" spans="6:7" x14ac:dyDescent="0.25">
      <c r="F37876" s="5"/>
      <c r="G37876" s="7"/>
    </row>
    <row r="37877" spans="6:7" x14ac:dyDescent="0.25">
      <c r="F37877" s="5"/>
      <c r="G37877" s="7"/>
    </row>
    <row r="37878" spans="6:7" x14ac:dyDescent="0.25">
      <c r="F37878" s="5"/>
      <c r="G37878" s="7"/>
    </row>
    <row r="37879" spans="6:7" x14ac:dyDescent="0.25">
      <c r="F37879" s="5"/>
      <c r="G37879" s="7"/>
    </row>
    <row r="37880" spans="6:7" x14ac:dyDescent="0.25">
      <c r="F37880" s="5"/>
      <c r="G37880" s="7"/>
    </row>
    <row r="37881" spans="6:7" x14ac:dyDescent="0.25">
      <c r="F37881" s="5"/>
      <c r="G37881" s="7"/>
    </row>
    <row r="37882" spans="6:7" x14ac:dyDescent="0.25">
      <c r="F37882" s="5"/>
      <c r="G37882" s="7"/>
    </row>
    <row r="37883" spans="6:7" x14ac:dyDescent="0.25">
      <c r="F37883" s="5"/>
      <c r="G37883" s="7"/>
    </row>
    <row r="37884" spans="6:7" x14ac:dyDescent="0.25">
      <c r="F37884" s="5"/>
      <c r="G37884" s="7"/>
    </row>
    <row r="37885" spans="6:7" x14ac:dyDescent="0.25">
      <c r="F37885" s="5"/>
      <c r="G37885" s="7"/>
    </row>
    <row r="37886" spans="6:7" x14ac:dyDescent="0.25">
      <c r="F37886" s="5"/>
      <c r="G37886" s="7"/>
    </row>
    <row r="37887" spans="6:7" x14ac:dyDescent="0.25">
      <c r="F37887" s="5"/>
      <c r="G37887" s="7"/>
    </row>
    <row r="37888" spans="6:7" x14ac:dyDescent="0.25">
      <c r="F37888" s="5"/>
      <c r="G37888" s="7"/>
    </row>
    <row r="37889" spans="6:7" x14ac:dyDescent="0.25">
      <c r="F37889" s="5"/>
      <c r="G37889" s="7"/>
    </row>
    <row r="37890" spans="6:7" x14ac:dyDescent="0.25">
      <c r="F37890" s="5"/>
      <c r="G37890" s="7"/>
    </row>
    <row r="37891" spans="6:7" x14ac:dyDescent="0.25">
      <c r="F37891" s="5"/>
      <c r="G37891" s="7"/>
    </row>
    <row r="37892" spans="6:7" x14ac:dyDescent="0.25">
      <c r="F37892" s="5"/>
      <c r="G37892" s="7"/>
    </row>
    <row r="37893" spans="6:7" x14ac:dyDescent="0.25">
      <c r="F37893" s="5"/>
      <c r="G37893" s="7"/>
    </row>
    <row r="37894" spans="6:7" x14ac:dyDescent="0.25">
      <c r="F37894" s="5"/>
      <c r="G37894" s="7"/>
    </row>
    <row r="37895" spans="6:7" x14ac:dyDescent="0.25">
      <c r="F37895" s="5"/>
      <c r="G37895" s="7"/>
    </row>
    <row r="37896" spans="6:7" x14ac:dyDescent="0.25">
      <c r="F37896" s="5"/>
      <c r="G37896" s="7"/>
    </row>
    <row r="37897" spans="6:7" x14ac:dyDescent="0.25">
      <c r="F37897" s="5"/>
      <c r="G37897" s="7"/>
    </row>
    <row r="37898" spans="6:7" x14ac:dyDescent="0.25">
      <c r="F37898" s="5"/>
      <c r="G37898" s="7"/>
    </row>
    <row r="37899" spans="6:7" x14ac:dyDescent="0.25">
      <c r="F37899" s="5"/>
      <c r="G37899" s="7"/>
    </row>
    <row r="37900" spans="6:7" x14ac:dyDescent="0.25">
      <c r="F37900" s="5"/>
      <c r="G37900" s="7"/>
    </row>
    <row r="37901" spans="6:7" x14ac:dyDescent="0.25">
      <c r="F37901" s="5"/>
      <c r="G37901" s="7"/>
    </row>
    <row r="37902" spans="6:7" x14ac:dyDescent="0.25">
      <c r="F37902" s="5"/>
      <c r="G37902" s="7"/>
    </row>
    <row r="37903" spans="6:7" x14ac:dyDescent="0.25">
      <c r="F37903" s="5"/>
      <c r="G37903" s="7"/>
    </row>
    <row r="37904" spans="6:7" x14ac:dyDescent="0.25">
      <c r="F37904" s="5"/>
      <c r="G37904" s="7"/>
    </row>
    <row r="37905" spans="6:7" x14ac:dyDescent="0.25">
      <c r="F37905" s="5"/>
      <c r="G37905" s="7"/>
    </row>
    <row r="37906" spans="6:7" x14ac:dyDescent="0.25">
      <c r="F37906" s="5"/>
      <c r="G37906" s="7"/>
    </row>
    <row r="37907" spans="6:7" x14ac:dyDescent="0.25">
      <c r="F37907" s="5"/>
      <c r="G37907" s="7"/>
    </row>
    <row r="37908" spans="6:7" x14ac:dyDescent="0.25">
      <c r="F37908" s="5"/>
      <c r="G37908" s="7"/>
    </row>
    <row r="37909" spans="6:7" x14ac:dyDescent="0.25">
      <c r="F37909" s="5"/>
      <c r="G37909" s="7"/>
    </row>
    <row r="37910" spans="6:7" x14ac:dyDescent="0.25">
      <c r="F37910" s="5"/>
      <c r="G37910" s="7"/>
    </row>
    <row r="37911" spans="6:7" x14ac:dyDescent="0.25">
      <c r="F37911" s="5"/>
      <c r="G37911" s="7"/>
    </row>
    <row r="37912" spans="6:7" x14ac:dyDescent="0.25">
      <c r="F37912" s="5"/>
      <c r="G37912" s="7"/>
    </row>
    <row r="37913" spans="6:7" x14ac:dyDescent="0.25">
      <c r="F37913" s="5"/>
      <c r="G37913" s="7"/>
    </row>
    <row r="37914" spans="6:7" x14ac:dyDescent="0.25">
      <c r="F37914" s="5"/>
      <c r="G37914" s="7"/>
    </row>
    <row r="37915" spans="6:7" x14ac:dyDescent="0.25">
      <c r="F37915" s="5"/>
      <c r="G37915" s="7"/>
    </row>
    <row r="37916" spans="6:7" x14ac:dyDescent="0.25">
      <c r="F37916" s="5"/>
      <c r="G37916" s="7"/>
    </row>
    <row r="37917" spans="6:7" x14ac:dyDescent="0.25">
      <c r="F37917" s="5"/>
      <c r="G37917" s="7"/>
    </row>
    <row r="37918" spans="6:7" x14ac:dyDescent="0.25">
      <c r="F37918" s="5"/>
      <c r="G37918" s="7"/>
    </row>
    <row r="37919" spans="6:7" x14ac:dyDescent="0.25">
      <c r="F37919" s="5"/>
      <c r="G37919" s="7"/>
    </row>
    <row r="37920" spans="6:7" x14ac:dyDescent="0.25">
      <c r="F37920" s="5"/>
      <c r="G37920" s="7"/>
    </row>
    <row r="37921" spans="6:7" x14ac:dyDescent="0.25">
      <c r="F37921" s="5"/>
      <c r="G37921" s="7"/>
    </row>
    <row r="37922" spans="6:7" x14ac:dyDescent="0.25">
      <c r="F37922" s="5"/>
      <c r="G37922" s="7"/>
    </row>
    <row r="37923" spans="6:7" x14ac:dyDescent="0.25">
      <c r="F37923" s="5"/>
      <c r="G37923" s="7"/>
    </row>
    <row r="37924" spans="6:7" x14ac:dyDescent="0.25">
      <c r="F37924" s="5"/>
      <c r="G37924" s="7"/>
    </row>
    <row r="37925" spans="6:7" x14ac:dyDescent="0.25">
      <c r="F37925" s="5"/>
      <c r="G37925" s="7"/>
    </row>
    <row r="37926" spans="6:7" x14ac:dyDescent="0.25">
      <c r="F37926" s="5"/>
      <c r="G37926" s="7"/>
    </row>
    <row r="37927" spans="6:7" x14ac:dyDescent="0.25">
      <c r="F37927" s="5"/>
      <c r="G37927" s="7"/>
    </row>
    <row r="37928" spans="6:7" x14ac:dyDescent="0.25">
      <c r="F37928" s="5"/>
      <c r="G37928" s="7"/>
    </row>
    <row r="37929" spans="6:7" x14ac:dyDescent="0.25">
      <c r="F37929" s="5"/>
      <c r="G37929" s="7"/>
    </row>
    <row r="37930" spans="6:7" x14ac:dyDescent="0.25">
      <c r="F37930" s="5"/>
      <c r="G37930" s="7"/>
    </row>
    <row r="37931" spans="6:7" x14ac:dyDescent="0.25">
      <c r="F37931" s="5"/>
      <c r="G37931" s="7"/>
    </row>
    <row r="37932" spans="6:7" x14ac:dyDescent="0.25">
      <c r="F37932" s="5"/>
      <c r="G37932" s="7"/>
    </row>
    <row r="37933" spans="6:7" x14ac:dyDescent="0.25">
      <c r="F37933" s="5"/>
      <c r="G37933" s="7"/>
    </row>
    <row r="37934" spans="6:7" x14ac:dyDescent="0.25">
      <c r="F37934" s="5"/>
      <c r="G37934" s="7"/>
    </row>
    <row r="37935" spans="6:7" x14ac:dyDescent="0.25">
      <c r="F37935" s="5"/>
      <c r="G37935" s="7"/>
    </row>
    <row r="37936" spans="6:7" x14ac:dyDescent="0.25">
      <c r="F37936" s="5"/>
      <c r="G37936" s="7"/>
    </row>
    <row r="37937" spans="6:7" x14ac:dyDescent="0.25">
      <c r="F37937" s="5"/>
      <c r="G37937" s="7"/>
    </row>
    <row r="37938" spans="6:7" x14ac:dyDescent="0.25">
      <c r="F37938" s="5"/>
      <c r="G37938" s="7"/>
    </row>
    <row r="37939" spans="6:7" x14ac:dyDescent="0.25">
      <c r="F37939" s="5"/>
      <c r="G37939" s="7"/>
    </row>
    <row r="37940" spans="6:7" x14ac:dyDescent="0.25">
      <c r="F37940" s="5"/>
      <c r="G37940" s="7"/>
    </row>
    <row r="37941" spans="6:7" x14ac:dyDescent="0.25">
      <c r="F37941" s="5"/>
      <c r="G37941" s="7"/>
    </row>
    <row r="37942" spans="6:7" x14ac:dyDescent="0.25">
      <c r="F37942" s="5"/>
      <c r="G37942" s="7"/>
    </row>
    <row r="37943" spans="6:7" x14ac:dyDescent="0.25">
      <c r="F37943" s="5"/>
      <c r="G37943" s="7"/>
    </row>
    <row r="37944" spans="6:7" x14ac:dyDescent="0.25">
      <c r="F37944" s="5"/>
      <c r="G37944" s="7"/>
    </row>
    <row r="37945" spans="6:7" x14ac:dyDescent="0.25">
      <c r="F37945" s="5"/>
      <c r="G37945" s="7"/>
    </row>
    <row r="37946" spans="6:7" x14ac:dyDescent="0.25">
      <c r="F37946" s="5"/>
      <c r="G37946" s="7"/>
    </row>
    <row r="37947" spans="6:7" x14ac:dyDescent="0.25">
      <c r="F37947" s="5"/>
      <c r="G37947" s="7"/>
    </row>
    <row r="37948" spans="6:7" x14ac:dyDescent="0.25">
      <c r="F37948" s="5"/>
      <c r="G37948" s="7"/>
    </row>
    <row r="37949" spans="6:7" x14ac:dyDescent="0.25">
      <c r="F37949" s="5"/>
      <c r="G37949" s="7"/>
    </row>
    <row r="37950" spans="6:7" x14ac:dyDescent="0.25">
      <c r="F37950" s="5"/>
      <c r="G37950" s="7"/>
    </row>
    <row r="37951" spans="6:7" x14ac:dyDescent="0.25">
      <c r="F37951" s="5"/>
      <c r="G37951" s="7"/>
    </row>
    <row r="37952" spans="6:7" x14ac:dyDescent="0.25">
      <c r="F37952" s="5"/>
      <c r="G37952" s="7"/>
    </row>
    <row r="37953" spans="6:7" x14ac:dyDescent="0.25">
      <c r="F37953" s="5"/>
      <c r="G37953" s="7"/>
    </row>
    <row r="37954" spans="6:7" x14ac:dyDescent="0.25">
      <c r="F37954" s="5"/>
      <c r="G37954" s="7"/>
    </row>
    <row r="37955" spans="6:7" x14ac:dyDescent="0.25">
      <c r="F37955" s="5"/>
      <c r="G37955" s="7"/>
    </row>
    <row r="37956" spans="6:7" x14ac:dyDescent="0.25">
      <c r="F37956" s="5"/>
      <c r="G37956" s="7"/>
    </row>
    <row r="37957" spans="6:7" x14ac:dyDescent="0.25">
      <c r="F37957" s="5"/>
      <c r="G37957" s="7"/>
    </row>
    <row r="37958" spans="6:7" x14ac:dyDescent="0.25">
      <c r="F37958" s="5"/>
      <c r="G37958" s="7"/>
    </row>
    <row r="37959" spans="6:7" x14ac:dyDescent="0.25">
      <c r="F37959" s="5"/>
      <c r="G37959" s="7"/>
    </row>
    <row r="37960" spans="6:7" x14ac:dyDescent="0.25">
      <c r="F37960" s="5"/>
      <c r="G37960" s="7"/>
    </row>
    <row r="37961" spans="6:7" x14ac:dyDescent="0.25">
      <c r="F37961" s="5"/>
      <c r="G37961" s="7"/>
    </row>
    <row r="37962" spans="6:7" x14ac:dyDescent="0.25">
      <c r="F37962" s="5"/>
      <c r="G37962" s="7"/>
    </row>
    <row r="37963" spans="6:7" x14ac:dyDescent="0.25">
      <c r="F37963" s="5"/>
      <c r="G37963" s="7"/>
    </row>
    <row r="37964" spans="6:7" x14ac:dyDescent="0.25">
      <c r="F37964" s="5"/>
      <c r="G37964" s="7"/>
    </row>
    <row r="37965" spans="6:7" x14ac:dyDescent="0.25">
      <c r="F37965" s="5"/>
      <c r="G37965" s="7"/>
    </row>
    <row r="37966" spans="6:7" x14ac:dyDescent="0.25">
      <c r="F37966" s="5"/>
      <c r="G37966" s="7"/>
    </row>
    <row r="37967" spans="6:7" x14ac:dyDescent="0.25">
      <c r="F37967" s="5"/>
      <c r="G37967" s="7"/>
    </row>
    <row r="37968" spans="6:7" x14ac:dyDescent="0.25">
      <c r="F37968" s="5"/>
      <c r="G37968" s="7"/>
    </row>
    <row r="37969" spans="6:7" x14ac:dyDescent="0.25">
      <c r="F37969" s="5"/>
      <c r="G37969" s="7"/>
    </row>
    <row r="37970" spans="6:7" x14ac:dyDescent="0.25">
      <c r="F37970" s="5"/>
      <c r="G37970" s="7"/>
    </row>
    <row r="37971" spans="6:7" x14ac:dyDescent="0.25">
      <c r="F37971" s="5"/>
      <c r="G37971" s="7"/>
    </row>
    <row r="37972" spans="6:7" x14ac:dyDescent="0.25">
      <c r="F37972" s="5"/>
      <c r="G37972" s="7"/>
    </row>
    <row r="37973" spans="6:7" x14ac:dyDescent="0.25">
      <c r="F37973" s="5"/>
      <c r="G37973" s="7"/>
    </row>
    <row r="37974" spans="6:7" x14ac:dyDescent="0.25">
      <c r="F37974" s="5"/>
      <c r="G37974" s="7"/>
    </row>
    <row r="37975" spans="6:7" x14ac:dyDescent="0.25">
      <c r="F37975" s="5"/>
      <c r="G37975" s="7"/>
    </row>
    <row r="37976" spans="6:7" x14ac:dyDescent="0.25">
      <c r="F37976" s="5"/>
      <c r="G37976" s="7"/>
    </row>
    <row r="37977" spans="6:7" x14ac:dyDescent="0.25">
      <c r="F37977" s="5"/>
      <c r="G37977" s="7"/>
    </row>
    <row r="37978" spans="6:7" x14ac:dyDescent="0.25">
      <c r="F37978" s="5"/>
      <c r="G37978" s="7"/>
    </row>
    <row r="37979" spans="6:7" x14ac:dyDescent="0.25">
      <c r="F37979" s="5"/>
      <c r="G37979" s="7"/>
    </row>
    <row r="37980" spans="6:7" x14ac:dyDescent="0.25">
      <c r="F37980" s="5"/>
      <c r="G37980" s="7"/>
    </row>
    <row r="37981" spans="6:7" x14ac:dyDescent="0.25">
      <c r="F37981" s="5"/>
      <c r="G37981" s="7"/>
    </row>
    <row r="37982" spans="6:7" x14ac:dyDescent="0.25">
      <c r="F37982" s="5"/>
      <c r="G37982" s="7"/>
    </row>
    <row r="37983" spans="6:7" x14ac:dyDescent="0.25">
      <c r="F37983" s="5"/>
      <c r="G37983" s="7"/>
    </row>
    <row r="37984" spans="6:7" x14ac:dyDescent="0.25">
      <c r="F37984" s="5"/>
      <c r="G37984" s="7"/>
    </row>
    <row r="37985" spans="6:7" x14ac:dyDescent="0.25">
      <c r="F37985" s="5"/>
      <c r="G37985" s="7"/>
    </row>
    <row r="37986" spans="6:7" x14ac:dyDescent="0.25">
      <c r="F37986" s="5"/>
      <c r="G37986" s="7"/>
    </row>
    <row r="37987" spans="6:7" x14ac:dyDescent="0.25">
      <c r="F37987" s="5"/>
      <c r="G37987" s="7"/>
    </row>
    <row r="37988" spans="6:7" x14ac:dyDescent="0.25">
      <c r="F37988" s="5"/>
      <c r="G37988" s="7"/>
    </row>
    <row r="37989" spans="6:7" x14ac:dyDescent="0.25">
      <c r="F37989" s="5"/>
      <c r="G37989" s="7"/>
    </row>
    <row r="37990" spans="6:7" x14ac:dyDescent="0.25">
      <c r="F37990" s="5"/>
      <c r="G37990" s="7"/>
    </row>
    <row r="37991" spans="6:7" x14ac:dyDescent="0.25">
      <c r="F37991" s="5"/>
      <c r="G37991" s="7"/>
    </row>
    <row r="37992" spans="6:7" x14ac:dyDescent="0.25">
      <c r="F37992" s="5"/>
      <c r="G37992" s="7"/>
    </row>
    <row r="37993" spans="6:7" x14ac:dyDescent="0.25">
      <c r="F37993" s="5"/>
      <c r="G37993" s="7"/>
    </row>
    <row r="37994" spans="6:7" x14ac:dyDescent="0.25">
      <c r="F37994" s="5"/>
      <c r="G37994" s="7"/>
    </row>
    <row r="37995" spans="6:7" x14ac:dyDescent="0.25">
      <c r="F37995" s="5"/>
      <c r="G37995" s="7"/>
    </row>
    <row r="37996" spans="6:7" x14ac:dyDescent="0.25">
      <c r="F37996" s="5"/>
      <c r="G37996" s="7"/>
    </row>
    <row r="37997" spans="6:7" x14ac:dyDescent="0.25">
      <c r="F37997" s="5"/>
      <c r="G37997" s="7"/>
    </row>
    <row r="37998" spans="6:7" x14ac:dyDescent="0.25">
      <c r="F37998" s="5"/>
      <c r="G37998" s="7"/>
    </row>
    <row r="37999" spans="6:7" x14ac:dyDescent="0.25">
      <c r="F37999" s="5"/>
      <c r="G37999" s="7"/>
    </row>
    <row r="38000" spans="6:7" x14ac:dyDescent="0.25">
      <c r="F38000" s="5"/>
      <c r="G38000" s="7"/>
    </row>
    <row r="38001" spans="6:7" x14ac:dyDescent="0.25">
      <c r="F38001" s="5"/>
      <c r="G38001" s="7"/>
    </row>
    <row r="38002" spans="6:7" x14ac:dyDescent="0.25">
      <c r="F38002" s="5"/>
      <c r="G38002" s="7"/>
    </row>
    <row r="38003" spans="6:7" x14ac:dyDescent="0.25">
      <c r="F38003" s="5"/>
      <c r="G38003" s="7"/>
    </row>
    <row r="38004" spans="6:7" x14ac:dyDescent="0.25">
      <c r="F38004" s="5"/>
      <c r="G38004" s="7"/>
    </row>
    <row r="38005" spans="6:7" x14ac:dyDescent="0.25">
      <c r="F38005" s="5"/>
      <c r="G38005" s="7"/>
    </row>
    <row r="38006" spans="6:7" x14ac:dyDescent="0.25">
      <c r="F38006" s="5"/>
      <c r="G38006" s="7"/>
    </row>
    <row r="38007" spans="6:7" x14ac:dyDescent="0.25">
      <c r="F38007" s="5"/>
      <c r="G38007" s="7"/>
    </row>
    <row r="38008" spans="6:7" x14ac:dyDescent="0.25">
      <c r="F38008" s="5"/>
      <c r="G38008" s="7"/>
    </row>
    <row r="38009" spans="6:7" x14ac:dyDescent="0.25">
      <c r="F38009" s="5"/>
      <c r="G38009" s="7"/>
    </row>
    <row r="38010" spans="6:7" x14ac:dyDescent="0.25">
      <c r="F38010" s="5"/>
      <c r="G38010" s="7"/>
    </row>
    <row r="38011" spans="6:7" x14ac:dyDescent="0.25">
      <c r="F38011" s="5"/>
      <c r="G38011" s="7"/>
    </row>
    <row r="38012" spans="6:7" x14ac:dyDescent="0.25">
      <c r="F38012" s="5"/>
      <c r="G38012" s="7"/>
    </row>
    <row r="38013" spans="6:7" x14ac:dyDescent="0.25">
      <c r="F38013" s="5"/>
      <c r="G38013" s="7"/>
    </row>
    <row r="38014" spans="6:7" x14ac:dyDescent="0.25">
      <c r="F38014" s="5"/>
      <c r="G38014" s="7"/>
    </row>
    <row r="38015" spans="6:7" x14ac:dyDescent="0.25">
      <c r="F38015" s="5"/>
      <c r="G38015" s="7"/>
    </row>
    <row r="38016" spans="6:7" x14ac:dyDescent="0.25">
      <c r="F38016" s="5"/>
      <c r="G38016" s="7"/>
    </row>
    <row r="38017" spans="6:7" x14ac:dyDescent="0.25">
      <c r="F38017" s="5"/>
      <c r="G38017" s="7"/>
    </row>
    <row r="38018" spans="6:7" x14ac:dyDescent="0.25">
      <c r="F38018" s="5"/>
      <c r="G38018" s="7"/>
    </row>
    <row r="38019" spans="6:7" x14ac:dyDescent="0.25">
      <c r="F38019" s="5"/>
      <c r="G38019" s="7"/>
    </row>
    <row r="38020" spans="6:7" x14ac:dyDescent="0.25">
      <c r="F38020" s="5"/>
      <c r="G38020" s="7"/>
    </row>
    <row r="38021" spans="6:7" x14ac:dyDescent="0.25">
      <c r="F38021" s="5"/>
      <c r="G38021" s="7"/>
    </row>
    <row r="38022" spans="6:7" x14ac:dyDescent="0.25">
      <c r="F38022" s="5"/>
      <c r="G38022" s="7"/>
    </row>
    <row r="38023" spans="6:7" x14ac:dyDescent="0.25">
      <c r="F38023" s="5"/>
      <c r="G38023" s="7"/>
    </row>
    <row r="38024" spans="6:7" x14ac:dyDescent="0.25">
      <c r="F38024" s="5"/>
      <c r="G38024" s="7"/>
    </row>
    <row r="38025" spans="6:7" x14ac:dyDescent="0.25">
      <c r="F38025" s="5"/>
      <c r="G38025" s="7"/>
    </row>
    <row r="38026" spans="6:7" x14ac:dyDescent="0.25">
      <c r="F38026" s="5"/>
      <c r="G38026" s="7"/>
    </row>
    <row r="38027" spans="6:7" x14ac:dyDescent="0.25">
      <c r="F38027" s="5"/>
      <c r="G38027" s="7"/>
    </row>
    <row r="38028" spans="6:7" x14ac:dyDescent="0.25">
      <c r="F38028" s="5"/>
      <c r="G38028" s="7"/>
    </row>
    <row r="38029" spans="6:7" x14ac:dyDescent="0.25">
      <c r="F38029" s="5"/>
      <c r="G38029" s="7"/>
    </row>
    <row r="38030" spans="6:7" x14ac:dyDescent="0.25">
      <c r="F38030" s="5"/>
      <c r="G38030" s="7"/>
    </row>
    <row r="38031" spans="6:7" x14ac:dyDescent="0.25">
      <c r="F38031" s="5"/>
      <c r="G38031" s="7"/>
    </row>
    <row r="38032" spans="6:7" x14ac:dyDescent="0.25">
      <c r="F38032" s="5"/>
      <c r="G38032" s="7"/>
    </row>
    <row r="38033" spans="6:7" x14ac:dyDescent="0.25">
      <c r="F38033" s="5"/>
      <c r="G38033" s="7"/>
    </row>
    <row r="38034" spans="6:7" x14ac:dyDescent="0.25">
      <c r="F38034" s="5"/>
      <c r="G38034" s="7"/>
    </row>
    <row r="38035" spans="6:7" x14ac:dyDescent="0.25">
      <c r="F38035" s="5"/>
      <c r="G38035" s="7"/>
    </row>
    <row r="38036" spans="6:7" x14ac:dyDescent="0.25">
      <c r="F38036" s="5"/>
      <c r="G38036" s="7"/>
    </row>
    <row r="38037" spans="6:7" x14ac:dyDescent="0.25">
      <c r="F38037" s="5"/>
      <c r="G38037" s="7"/>
    </row>
    <row r="38038" spans="6:7" x14ac:dyDescent="0.25">
      <c r="F38038" s="5"/>
      <c r="G38038" s="7"/>
    </row>
    <row r="38039" spans="6:7" x14ac:dyDescent="0.25">
      <c r="F38039" s="5"/>
      <c r="G38039" s="7"/>
    </row>
    <row r="38040" spans="6:7" x14ac:dyDescent="0.25">
      <c r="F38040" s="5"/>
      <c r="G38040" s="7"/>
    </row>
    <row r="38041" spans="6:7" x14ac:dyDescent="0.25">
      <c r="F38041" s="5"/>
      <c r="G38041" s="7"/>
    </row>
    <row r="38042" spans="6:7" x14ac:dyDescent="0.25">
      <c r="F38042" s="5"/>
      <c r="G38042" s="7"/>
    </row>
    <row r="38043" spans="6:7" x14ac:dyDescent="0.25">
      <c r="F38043" s="5"/>
      <c r="G38043" s="7"/>
    </row>
    <row r="38044" spans="6:7" x14ac:dyDescent="0.25">
      <c r="F38044" s="5"/>
      <c r="G38044" s="7"/>
    </row>
    <row r="38045" spans="6:7" x14ac:dyDescent="0.25">
      <c r="F38045" s="5"/>
      <c r="G38045" s="7"/>
    </row>
    <row r="38046" spans="6:7" x14ac:dyDescent="0.25">
      <c r="F38046" s="5"/>
      <c r="G38046" s="7"/>
    </row>
    <row r="38047" spans="6:7" x14ac:dyDescent="0.25">
      <c r="F38047" s="5"/>
      <c r="G38047" s="7"/>
    </row>
    <row r="38048" spans="6:7" x14ac:dyDescent="0.25">
      <c r="F38048" s="5"/>
      <c r="G38048" s="7"/>
    </row>
    <row r="38049" spans="6:7" x14ac:dyDescent="0.25">
      <c r="F38049" s="5"/>
      <c r="G38049" s="7"/>
    </row>
    <row r="38050" spans="6:7" x14ac:dyDescent="0.25">
      <c r="F38050" s="5"/>
      <c r="G38050" s="7"/>
    </row>
    <row r="38051" spans="6:7" x14ac:dyDescent="0.25">
      <c r="F38051" s="5"/>
      <c r="G38051" s="7"/>
    </row>
    <row r="38052" spans="6:7" x14ac:dyDescent="0.25">
      <c r="F38052" s="5"/>
      <c r="G38052" s="7"/>
    </row>
    <row r="38053" spans="6:7" x14ac:dyDescent="0.25">
      <c r="F38053" s="5"/>
      <c r="G38053" s="7"/>
    </row>
    <row r="38054" spans="6:7" x14ac:dyDescent="0.25">
      <c r="F38054" s="5"/>
      <c r="G38054" s="7"/>
    </row>
    <row r="38055" spans="6:7" x14ac:dyDescent="0.25">
      <c r="F38055" s="5"/>
      <c r="G38055" s="7"/>
    </row>
    <row r="38056" spans="6:7" x14ac:dyDescent="0.25">
      <c r="F38056" s="5"/>
      <c r="G38056" s="7"/>
    </row>
    <row r="38057" spans="6:7" x14ac:dyDescent="0.25">
      <c r="F38057" s="5"/>
      <c r="G38057" s="7"/>
    </row>
    <row r="38058" spans="6:7" x14ac:dyDescent="0.25">
      <c r="F38058" s="5"/>
      <c r="G38058" s="7"/>
    </row>
    <row r="38059" spans="6:7" x14ac:dyDescent="0.25">
      <c r="F38059" s="5"/>
      <c r="G38059" s="7"/>
    </row>
    <row r="38060" spans="6:7" x14ac:dyDescent="0.25">
      <c r="F38060" s="5"/>
      <c r="G38060" s="7"/>
    </row>
    <row r="38061" spans="6:7" x14ac:dyDescent="0.25">
      <c r="F38061" s="5"/>
      <c r="G38061" s="7"/>
    </row>
    <row r="38062" spans="6:7" x14ac:dyDescent="0.25">
      <c r="F38062" s="5"/>
      <c r="G38062" s="7"/>
    </row>
    <row r="38063" spans="6:7" x14ac:dyDescent="0.25">
      <c r="F38063" s="5"/>
      <c r="G38063" s="7"/>
    </row>
    <row r="38064" spans="6:7" x14ac:dyDescent="0.25">
      <c r="F38064" s="5"/>
      <c r="G38064" s="7"/>
    </row>
    <row r="38065" spans="6:7" x14ac:dyDescent="0.25">
      <c r="F38065" s="5"/>
      <c r="G38065" s="7"/>
    </row>
    <row r="38066" spans="6:7" x14ac:dyDescent="0.25">
      <c r="F38066" s="5"/>
      <c r="G38066" s="7"/>
    </row>
    <row r="38067" spans="6:7" x14ac:dyDescent="0.25">
      <c r="F38067" s="5"/>
      <c r="G38067" s="7"/>
    </row>
    <row r="38068" spans="6:7" x14ac:dyDescent="0.25">
      <c r="F38068" s="5"/>
      <c r="G38068" s="7"/>
    </row>
    <row r="38069" spans="6:7" x14ac:dyDescent="0.25">
      <c r="F38069" s="5"/>
      <c r="G38069" s="7"/>
    </row>
    <row r="38070" spans="6:7" x14ac:dyDescent="0.25">
      <c r="F38070" s="5"/>
      <c r="G38070" s="7"/>
    </row>
    <row r="38071" spans="6:7" x14ac:dyDescent="0.25">
      <c r="F38071" s="5"/>
      <c r="G38071" s="7"/>
    </row>
    <row r="38072" spans="6:7" x14ac:dyDescent="0.25">
      <c r="F38072" s="5"/>
      <c r="G38072" s="7"/>
    </row>
    <row r="38073" spans="6:7" x14ac:dyDescent="0.25">
      <c r="F38073" s="5"/>
      <c r="G38073" s="7"/>
    </row>
    <row r="38074" spans="6:7" x14ac:dyDescent="0.25">
      <c r="F38074" s="5"/>
      <c r="G38074" s="7"/>
    </row>
    <row r="38075" spans="6:7" x14ac:dyDescent="0.25">
      <c r="F38075" s="5"/>
      <c r="G38075" s="7"/>
    </row>
    <row r="38076" spans="6:7" x14ac:dyDescent="0.25">
      <c r="F38076" s="5"/>
      <c r="G38076" s="7"/>
    </row>
    <row r="38077" spans="6:7" x14ac:dyDescent="0.25">
      <c r="F38077" s="5"/>
      <c r="G38077" s="7"/>
    </row>
    <row r="38078" spans="6:7" x14ac:dyDescent="0.25">
      <c r="F38078" s="5"/>
      <c r="G38078" s="7"/>
    </row>
    <row r="38079" spans="6:7" x14ac:dyDescent="0.25">
      <c r="F38079" s="5"/>
      <c r="G38079" s="7"/>
    </row>
    <row r="38080" spans="6:7" x14ac:dyDescent="0.25">
      <c r="F38080" s="5"/>
      <c r="G38080" s="7"/>
    </row>
    <row r="38081" spans="6:7" x14ac:dyDescent="0.25">
      <c r="F38081" s="5"/>
      <c r="G38081" s="7"/>
    </row>
    <row r="38082" spans="6:7" x14ac:dyDescent="0.25">
      <c r="F38082" s="5"/>
      <c r="G38082" s="7"/>
    </row>
    <row r="38083" spans="6:7" x14ac:dyDescent="0.25">
      <c r="F38083" s="5"/>
      <c r="G38083" s="7"/>
    </row>
    <row r="38084" spans="6:7" x14ac:dyDescent="0.25">
      <c r="F38084" s="5"/>
      <c r="G38084" s="7"/>
    </row>
    <row r="38085" spans="6:7" x14ac:dyDescent="0.25">
      <c r="F38085" s="5"/>
      <c r="G38085" s="7"/>
    </row>
    <row r="38086" spans="6:7" x14ac:dyDescent="0.25">
      <c r="F38086" s="5"/>
      <c r="G38086" s="7"/>
    </row>
    <row r="38087" spans="6:7" x14ac:dyDescent="0.25">
      <c r="F38087" s="5"/>
      <c r="G38087" s="7"/>
    </row>
    <row r="38088" spans="6:7" x14ac:dyDescent="0.25">
      <c r="F38088" s="5"/>
      <c r="G38088" s="7"/>
    </row>
    <row r="38089" spans="6:7" x14ac:dyDescent="0.25">
      <c r="F38089" s="5"/>
      <c r="G38089" s="7"/>
    </row>
    <row r="38090" spans="6:7" x14ac:dyDescent="0.25">
      <c r="F38090" s="5"/>
      <c r="G38090" s="7"/>
    </row>
    <row r="38091" spans="6:7" x14ac:dyDescent="0.25">
      <c r="F38091" s="5"/>
      <c r="G38091" s="7"/>
    </row>
    <row r="38092" spans="6:7" x14ac:dyDescent="0.25">
      <c r="F38092" s="5"/>
      <c r="G38092" s="7"/>
    </row>
    <row r="38093" spans="6:7" x14ac:dyDescent="0.25">
      <c r="F38093" s="5"/>
      <c r="G38093" s="7"/>
    </row>
    <row r="38094" spans="6:7" x14ac:dyDescent="0.25">
      <c r="F38094" s="5"/>
      <c r="G38094" s="7"/>
    </row>
    <row r="38095" spans="6:7" x14ac:dyDescent="0.25">
      <c r="F38095" s="5"/>
      <c r="G38095" s="7"/>
    </row>
    <row r="38096" spans="6:7" x14ac:dyDescent="0.25">
      <c r="F38096" s="5"/>
      <c r="G38096" s="7"/>
    </row>
    <row r="38097" spans="6:7" x14ac:dyDescent="0.25">
      <c r="F38097" s="5"/>
      <c r="G38097" s="7"/>
    </row>
    <row r="38098" spans="6:7" x14ac:dyDescent="0.25">
      <c r="F38098" s="5"/>
      <c r="G38098" s="7"/>
    </row>
    <row r="38099" spans="6:7" x14ac:dyDescent="0.25">
      <c r="F38099" s="5"/>
      <c r="G38099" s="7"/>
    </row>
    <row r="38100" spans="6:7" x14ac:dyDescent="0.25">
      <c r="F38100" s="5"/>
      <c r="G38100" s="7"/>
    </row>
    <row r="38101" spans="6:7" x14ac:dyDescent="0.25">
      <c r="F38101" s="5"/>
      <c r="G38101" s="7"/>
    </row>
    <row r="38102" spans="6:7" x14ac:dyDescent="0.25">
      <c r="F38102" s="5"/>
      <c r="G38102" s="7"/>
    </row>
    <row r="38103" spans="6:7" x14ac:dyDescent="0.25">
      <c r="F38103" s="5"/>
      <c r="G38103" s="7"/>
    </row>
    <row r="38104" spans="6:7" x14ac:dyDescent="0.25">
      <c r="F38104" s="5"/>
      <c r="G38104" s="7"/>
    </row>
    <row r="38105" spans="6:7" x14ac:dyDescent="0.25">
      <c r="F38105" s="5"/>
      <c r="G38105" s="7"/>
    </row>
    <row r="38106" spans="6:7" x14ac:dyDescent="0.25">
      <c r="F38106" s="5"/>
      <c r="G38106" s="7"/>
    </row>
    <row r="38107" spans="6:7" x14ac:dyDescent="0.25">
      <c r="F38107" s="5"/>
      <c r="G38107" s="7"/>
    </row>
    <row r="38108" spans="6:7" x14ac:dyDescent="0.25">
      <c r="F38108" s="5"/>
      <c r="G38108" s="7"/>
    </row>
    <row r="38109" spans="6:7" x14ac:dyDescent="0.25">
      <c r="F38109" s="5"/>
      <c r="G38109" s="7"/>
    </row>
    <row r="38110" spans="6:7" x14ac:dyDescent="0.25">
      <c r="F38110" s="5"/>
      <c r="G38110" s="7"/>
    </row>
    <row r="38111" spans="6:7" x14ac:dyDescent="0.25">
      <c r="F38111" s="5"/>
      <c r="G38111" s="7"/>
    </row>
    <row r="38112" spans="6:7" x14ac:dyDescent="0.25">
      <c r="F38112" s="5"/>
      <c r="G38112" s="7"/>
    </row>
    <row r="38113" spans="6:7" x14ac:dyDescent="0.25">
      <c r="F38113" s="5"/>
      <c r="G38113" s="7"/>
    </row>
    <row r="38114" spans="6:7" x14ac:dyDescent="0.25">
      <c r="F38114" s="5"/>
      <c r="G38114" s="7"/>
    </row>
    <row r="38115" spans="6:7" x14ac:dyDescent="0.25">
      <c r="F38115" s="5"/>
      <c r="G38115" s="7"/>
    </row>
    <row r="38116" spans="6:7" x14ac:dyDescent="0.25">
      <c r="F38116" s="5"/>
      <c r="G38116" s="7"/>
    </row>
    <row r="38117" spans="6:7" x14ac:dyDescent="0.25">
      <c r="F38117" s="5"/>
      <c r="G38117" s="7"/>
    </row>
    <row r="38118" spans="6:7" x14ac:dyDescent="0.25">
      <c r="F38118" s="5"/>
      <c r="G38118" s="7"/>
    </row>
    <row r="38119" spans="6:7" x14ac:dyDescent="0.25">
      <c r="F38119" s="5"/>
      <c r="G38119" s="7"/>
    </row>
    <row r="38120" spans="6:7" x14ac:dyDescent="0.25">
      <c r="F38120" s="5"/>
      <c r="G38120" s="7"/>
    </row>
    <row r="38121" spans="6:7" x14ac:dyDescent="0.25">
      <c r="F38121" s="5"/>
      <c r="G38121" s="7"/>
    </row>
    <row r="38122" spans="6:7" x14ac:dyDescent="0.25">
      <c r="F38122" s="5"/>
      <c r="G38122" s="7"/>
    </row>
    <row r="38123" spans="6:7" x14ac:dyDescent="0.25">
      <c r="F38123" s="5"/>
      <c r="G38123" s="7"/>
    </row>
    <row r="38124" spans="6:7" x14ac:dyDescent="0.25">
      <c r="F38124" s="5"/>
      <c r="G38124" s="7"/>
    </row>
    <row r="38125" spans="6:7" x14ac:dyDescent="0.25">
      <c r="F38125" s="5"/>
      <c r="G38125" s="7"/>
    </row>
    <row r="38126" spans="6:7" x14ac:dyDescent="0.25">
      <c r="F38126" s="5"/>
      <c r="G38126" s="7"/>
    </row>
    <row r="38127" spans="6:7" x14ac:dyDescent="0.25">
      <c r="F38127" s="5"/>
      <c r="G38127" s="7"/>
    </row>
    <row r="38128" spans="6:7" x14ac:dyDescent="0.25">
      <c r="F38128" s="5"/>
      <c r="G38128" s="7"/>
    </row>
    <row r="38129" spans="6:7" x14ac:dyDescent="0.25">
      <c r="F38129" s="5"/>
      <c r="G38129" s="7"/>
    </row>
    <row r="38130" spans="6:7" x14ac:dyDescent="0.25">
      <c r="F38130" s="5"/>
      <c r="G38130" s="7"/>
    </row>
    <row r="38131" spans="6:7" x14ac:dyDescent="0.25">
      <c r="F38131" s="5"/>
      <c r="G38131" s="7"/>
    </row>
    <row r="38132" spans="6:7" x14ac:dyDescent="0.25">
      <c r="F38132" s="5"/>
      <c r="G38132" s="7"/>
    </row>
    <row r="38133" spans="6:7" x14ac:dyDescent="0.25">
      <c r="F38133" s="5"/>
      <c r="G38133" s="7"/>
    </row>
    <row r="38134" spans="6:7" x14ac:dyDescent="0.25">
      <c r="F38134" s="5"/>
      <c r="G38134" s="7"/>
    </row>
    <row r="38135" spans="6:7" x14ac:dyDescent="0.25">
      <c r="F38135" s="5"/>
      <c r="G38135" s="7"/>
    </row>
    <row r="38136" spans="6:7" x14ac:dyDescent="0.25">
      <c r="F38136" s="5"/>
      <c r="G38136" s="7"/>
    </row>
    <row r="38137" spans="6:7" x14ac:dyDescent="0.25">
      <c r="F38137" s="5"/>
      <c r="G38137" s="7"/>
    </row>
    <row r="38138" spans="6:7" x14ac:dyDescent="0.25">
      <c r="F38138" s="5"/>
      <c r="G38138" s="7"/>
    </row>
    <row r="38139" spans="6:7" x14ac:dyDescent="0.25">
      <c r="F38139" s="5"/>
      <c r="G38139" s="7"/>
    </row>
    <row r="38140" spans="6:7" x14ac:dyDescent="0.25">
      <c r="F38140" s="5"/>
      <c r="G38140" s="7"/>
    </row>
    <row r="38141" spans="6:7" x14ac:dyDescent="0.25">
      <c r="F38141" s="5"/>
      <c r="G38141" s="7"/>
    </row>
    <row r="38142" spans="6:7" x14ac:dyDescent="0.25">
      <c r="F38142" s="5"/>
      <c r="G38142" s="7"/>
    </row>
    <row r="38143" spans="6:7" x14ac:dyDescent="0.25">
      <c r="F38143" s="5"/>
      <c r="G38143" s="7"/>
    </row>
    <row r="38144" spans="6:7" x14ac:dyDescent="0.25">
      <c r="F38144" s="5"/>
      <c r="G38144" s="7"/>
    </row>
    <row r="38145" spans="6:7" x14ac:dyDescent="0.25">
      <c r="F38145" s="5"/>
      <c r="G38145" s="7"/>
    </row>
    <row r="38146" spans="6:7" x14ac:dyDescent="0.25">
      <c r="F38146" s="5"/>
      <c r="G38146" s="7"/>
    </row>
    <row r="38147" spans="6:7" x14ac:dyDescent="0.25">
      <c r="F38147" s="5"/>
      <c r="G38147" s="7"/>
    </row>
    <row r="38148" spans="6:7" x14ac:dyDescent="0.25">
      <c r="F38148" s="5"/>
      <c r="G38148" s="7"/>
    </row>
    <row r="38149" spans="6:7" x14ac:dyDescent="0.25">
      <c r="F38149" s="5"/>
      <c r="G38149" s="7"/>
    </row>
    <row r="38150" spans="6:7" x14ac:dyDescent="0.25">
      <c r="F38150" s="5"/>
      <c r="G38150" s="7"/>
    </row>
    <row r="38151" spans="6:7" x14ac:dyDescent="0.25">
      <c r="F38151" s="5"/>
      <c r="G38151" s="7"/>
    </row>
    <row r="38152" spans="6:7" x14ac:dyDescent="0.25">
      <c r="F38152" s="5"/>
      <c r="G38152" s="7"/>
    </row>
    <row r="38153" spans="6:7" x14ac:dyDescent="0.25">
      <c r="F38153" s="5"/>
      <c r="G38153" s="7"/>
    </row>
    <row r="38154" spans="6:7" x14ac:dyDescent="0.25">
      <c r="F38154" s="5"/>
      <c r="G38154" s="7"/>
    </row>
    <row r="38155" spans="6:7" x14ac:dyDescent="0.25">
      <c r="F38155" s="5"/>
      <c r="G38155" s="7"/>
    </row>
    <row r="38156" spans="6:7" x14ac:dyDescent="0.25">
      <c r="F38156" s="5"/>
      <c r="G38156" s="7"/>
    </row>
    <row r="38157" spans="6:7" x14ac:dyDescent="0.25">
      <c r="F38157" s="5"/>
      <c r="G38157" s="7"/>
    </row>
    <row r="38158" spans="6:7" x14ac:dyDescent="0.25">
      <c r="F38158" s="5"/>
      <c r="G38158" s="7"/>
    </row>
    <row r="38159" spans="6:7" x14ac:dyDescent="0.25">
      <c r="F38159" s="5"/>
      <c r="G38159" s="7"/>
    </row>
    <row r="38160" spans="6:7" x14ac:dyDescent="0.25">
      <c r="F38160" s="5"/>
      <c r="G38160" s="7"/>
    </row>
    <row r="38161" spans="6:7" x14ac:dyDescent="0.25">
      <c r="F38161" s="5"/>
      <c r="G38161" s="7"/>
    </row>
    <row r="38162" spans="6:7" x14ac:dyDescent="0.25">
      <c r="F38162" s="5"/>
      <c r="G38162" s="7"/>
    </row>
    <row r="38163" spans="6:7" x14ac:dyDescent="0.25">
      <c r="F38163" s="5"/>
      <c r="G38163" s="7"/>
    </row>
    <row r="38164" spans="6:7" x14ac:dyDescent="0.25">
      <c r="F38164" s="5"/>
      <c r="G38164" s="7"/>
    </row>
    <row r="38165" spans="6:7" x14ac:dyDescent="0.25">
      <c r="F38165" s="5"/>
      <c r="G38165" s="7"/>
    </row>
    <row r="38166" spans="6:7" x14ac:dyDescent="0.25">
      <c r="F38166" s="5"/>
      <c r="G38166" s="7"/>
    </row>
    <row r="38167" spans="6:7" x14ac:dyDescent="0.25">
      <c r="F38167" s="5"/>
      <c r="G38167" s="7"/>
    </row>
    <row r="38168" spans="6:7" x14ac:dyDescent="0.25">
      <c r="F38168" s="5"/>
      <c r="G38168" s="7"/>
    </row>
    <row r="38169" spans="6:7" x14ac:dyDescent="0.25">
      <c r="F38169" s="5"/>
      <c r="G38169" s="7"/>
    </row>
    <row r="38170" spans="6:7" x14ac:dyDescent="0.25">
      <c r="F38170" s="5"/>
      <c r="G38170" s="7"/>
    </row>
    <row r="38171" spans="6:7" x14ac:dyDescent="0.25">
      <c r="F38171" s="5"/>
      <c r="G38171" s="7"/>
    </row>
    <row r="38172" spans="6:7" x14ac:dyDescent="0.25">
      <c r="F38172" s="5"/>
      <c r="G38172" s="7"/>
    </row>
    <row r="38173" spans="6:7" x14ac:dyDescent="0.25">
      <c r="F38173" s="5"/>
      <c r="G38173" s="7"/>
    </row>
    <row r="38174" spans="6:7" x14ac:dyDescent="0.25">
      <c r="F38174" s="5"/>
      <c r="G38174" s="7"/>
    </row>
    <row r="38175" spans="6:7" x14ac:dyDescent="0.25">
      <c r="F38175" s="5"/>
      <c r="G38175" s="7"/>
    </row>
    <row r="38176" spans="6:7" x14ac:dyDescent="0.25">
      <c r="F38176" s="5"/>
      <c r="G38176" s="7"/>
    </row>
    <row r="38177" spans="6:7" x14ac:dyDescent="0.25">
      <c r="F38177" s="5"/>
      <c r="G38177" s="7"/>
    </row>
    <row r="38178" spans="6:7" x14ac:dyDescent="0.25">
      <c r="F38178" s="5"/>
      <c r="G38178" s="7"/>
    </row>
    <row r="38179" spans="6:7" x14ac:dyDescent="0.25">
      <c r="F38179" s="5"/>
      <c r="G38179" s="7"/>
    </row>
    <row r="38180" spans="6:7" x14ac:dyDescent="0.25">
      <c r="F38180" s="5"/>
      <c r="G38180" s="7"/>
    </row>
    <row r="38181" spans="6:7" x14ac:dyDescent="0.25">
      <c r="F38181" s="5"/>
      <c r="G38181" s="7"/>
    </row>
    <row r="38182" spans="6:7" x14ac:dyDescent="0.25">
      <c r="F38182" s="5"/>
      <c r="G38182" s="7"/>
    </row>
    <row r="38183" spans="6:7" x14ac:dyDescent="0.25">
      <c r="F38183" s="5"/>
      <c r="G38183" s="7"/>
    </row>
    <row r="38184" spans="6:7" x14ac:dyDescent="0.25">
      <c r="F38184" s="5"/>
      <c r="G38184" s="7"/>
    </row>
    <row r="38185" spans="6:7" x14ac:dyDescent="0.25">
      <c r="F38185" s="5"/>
      <c r="G38185" s="7"/>
    </row>
    <row r="38186" spans="6:7" x14ac:dyDescent="0.25">
      <c r="F38186" s="5"/>
      <c r="G38186" s="7"/>
    </row>
    <row r="38187" spans="6:7" x14ac:dyDescent="0.25">
      <c r="F38187" s="5"/>
      <c r="G38187" s="7"/>
    </row>
    <row r="38188" spans="6:7" x14ac:dyDescent="0.25">
      <c r="F38188" s="5"/>
      <c r="G38188" s="7"/>
    </row>
    <row r="38189" spans="6:7" x14ac:dyDescent="0.25">
      <c r="F38189" s="5"/>
      <c r="G38189" s="7"/>
    </row>
    <row r="38190" spans="6:7" x14ac:dyDescent="0.25">
      <c r="F38190" s="5"/>
      <c r="G38190" s="7"/>
    </row>
    <row r="38191" spans="6:7" x14ac:dyDescent="0.25">
      <c r="F38191" s="5"/>
      <c r="G38191" s="7"/>
    </row>
    <row r="38192" spans="6:7" x14ac:dyDescent="0.25">
      <c r="F38192" s="5"/>
      <c r="G38192" s="7"/>
    </row>
    <row r="38193" spans="6:7" x14ac:dyDescent="0.25">
      <c r="F38193" s="5"/>
      <c r="G38193" s="7"/>
    </row>
    <row r="38194" spans="6:7" x14ac:dyDescent="0.25">
      <c r="F38194" s="5"/>
      <c r="G38194" s="7"/>
    </row>
    <row r="38195" spans="6:7" x14ac:dyDescent="0.25">
      <c r="F38195" s="5"/>
      <c r="G38195" s="7"/>
    </row>
    <row r="38196" spans="6:7" x14ac:dyDescent="0.25">
      <c r="F38196" s="5"/>
      <c r="G38196" s="7"/>
    </row>
    <row r="38197" spans="6:7" x14ac:dyDescent="0.25">
      <c r="F38197" s="5"/>
      <c r="G38197" s="7"/>
    </row>
    <row r="38198" spans="6:7" x14ac:dyDescent="0.25">
      <c r="F38198" s="5"/>
      <c r="G38198" s="7"/>
    </row>
    <row r="38199" spans="6:7" x14ac:dyDescent="0.25">
      <c r="F38199" s="5"/>
      <c r="G38199" s="7"/>
    </row>
    <row r="38200" spans="6:7" x14ac:dyDescent="0.25">
      <c r="F38200" s="5"/>
      <c r="G38200" s="7"/>
    </row>
    <row r="38201" spans="6:7" x14ac:dyDescent="0.25">
      <c r="F38201" s="5"/>
      <c r="G38201" s="7"/>
    </row>
    <row r="38202" spans="6:7" x14ac:dyDescent="0.25">
      <c r="F38202" s="5"/>
      <c r="G38202" s="7"/>
    </row>
    <row r="38203" spans="6:7" x14ac:dyDescent="0.25">
      <c r="F38203" s="5"/>
      <c r="G38203" s="7"/>
    </row>
    <row r="38204" spans="6:7" x14ac:dyDescent="0.25">
      <c r="F38204" s="5"/>
      <c r="G38204" s="7"/>
    </row>
    <row r="38205" spans="6:7" x14ac:dyDescent="0.25">
      <c r="F38205" s="5"/>
      <c r="G38205" s="7"/>
    </row>
    <row r="38206" spans="6:7" x14ac:dyDescent="0.25">
      <c r="F38206" s="5"/>
      <c r="G38206" s="7"/>
    </row>
    <row r="38207" spans="6:7" x14ac:dyDescent="0.25">
      <c r="F38207" s="5"/>
      <c r="G38207" s="7"/>
    </row>
    <row r="38208" spans="6:7" x14ac:dyDescent="0.25">
      <c r="F38208" s="5"/>
      <c r="G38208" s="7"/>
    </row>
    <row r="38209" spans="6:7" x14ac:dyDescent="0.25">
      <c r="F38209" s="5"/>
      <c r="G38209" s="7"/>
    </row>
    <row r="38210" spans="6:7" x14ac:dyDescent="0.25">
      <c r="F38210" s="5"/>
      <c r="G38210" s="7"/>
    </row>
    <row r="38211" spans="6:7" x14ac:dyDescent="0.25">
      <c r="F38211" s="5"/>
      <c r="G38211" s="7"/>
    </row>
    <row r="38212" spans="6:7" x14ac:dyDescent="0.25">
      <c r="F38212" s="5"/>
      <c r="G38212" s="7"/>
    </row>
    <row r="38213" spans="6:7" x14ac:dyDescent="0.25">
      <c r="F38213" s="5"/>
      <c r="G38213" s="7"/>
    </row>
    <row r="38214" spans="6:7" x14ac:dyDescent="0.25">
      <c r="F38214" s="5"/>
      <c r="G38214" s="7"/>
    </row>
    <row r="38215" spans="6:7" x14ac:dyDescent="0.25">
      <c r="F38215" s="5"/>
      <c r="G38215" s="7"/>
    </row>
    <row r="38216" spans="6:7" x14ac:dyDescent="0.25">
      <c r="F38216" s="5"/>
      <c r="G38216" s="7"/>
    </row>
    <row r="38217" spans="6:7" x14ac:dyDescent="0.25">
      <c r="F38217" s="5"/>
      <c r="G38217" s="7"/>
    </row>
    <row r="38218" spans="6:7" x14ac:dyDescent="0.25">
      <c r="F38218" s="5"/>
      <c r="G38218" s="7"/>
    </row>
    <row r="38219" spans="6:7" x14ac:dyDescent="0.25">
      <c r="F38219" s="5"/>
      <c r="G38219" s="7"/>
    </row>
    <row r="38220" spans="6:7" x14ac:dyDescent="0.25">
      <c r="F38220" s="5"/>
      <c r="G38220" s="7"/>
    </row>
    <row r="38221" spans="6:7" x14ac:dyDescent="0.25">
      <c r="F38221" s="5"/>
      <c r="G38221" s="7"/>
    </row>
    <row r="38222" spans="6:7" x14ac:dyDescent="0.25">
      <c r="F38222" s="5"/>
      <c r="G38222" s="7"/>
    </row>
    <row r="38223" spans="6:7" x14ac:dyDescent="0.25">
      <c r="F38223" s="5"/>
      <c r="G38223" s="7"/>
    </row>
    <row r="38224" spans="6:7" x14ac:dyDescent="0.25">
      <c r="F38224" s="5"/>
      <c r="G38224" s="7"/>
    </row>
    <row r="38225" spans="6:7" x14ac:dyDescent="0.25">
      <c r="F38225" s="5"/>
      <c r="G38225" s="7"/>
    </row>
    <row r="38226" spans="6:7" x14ac:dyDescent="0.25">
      <c r="F38226" s="5"/>
      <c r="G38226" s="7"/>
    </row>
    <row r="38227" spans="6:7" x14ac:dyDescent="0.25">
      <c r="F38227" s="5"/>
      <c r="G38227" s="7"/>
    </row>
    <row r="38228" spans="6:7" x14ac:dyDescent="0.25">
      <c r="F38228" s="5"/>
      <c r="G38228" s="7"/>
    </row>
    <row r="38229" spans="6:7" x14ac:dyDescent="0.25">
      <c r="F38229" s="5"/>
      <c r="G38229" s="7"/>
    </row>
    <row r="38230" spans="6:7" x14ac:dyDescent="0.25">
      <c r="F38230" s="5"/>
      <c r="G38230" s="7"/>
    </row>
    <row r="38231" spans="6:7" x14ac:dyDescent="0.25">
      <c r="F38231" s="5"/>
      <c r="G38231" s="7"/>
    </row>
    <row r="38232" spans="6:7" x14ac:dyDescent="0.25">
      <c r="F38232" s="5"/>
      <c r="G38232" s="7"/>
    </row>
    <row r="38233" spans="6:7" x14ac:dyDescent="0.25">
      <c r="F38233" s="5"/>
      <c r="G38233" s="7"/>
    </row>
    <row r="38234" spans="6:7" x14ac:dyDescent="0.25">
      <c r="F38234" s="5"/>
      <c r="G38234" s="7"/>
    </row>
    <row r="38235" spans="6:7" x14ac:dyDescent="0.25">
      <c r="F38235" s="5"/>
      <c r="G38235" s="7"/>
    </row>
    <row r="38236" spans="6:7" x14ac:dyDescent="0.25">
      <c r="F38236" s="5"/>
      <c r="G38236" s="7"/>
    </row>
    <row r="38237" spans="6:7" x14ac:dyDescent="0.25">
      <c r="F38237" s="5"/>
      <c r="G38237" s="7"/>
    </row>
    <row r="38238" spans="6:7" x14ac:dyDescent="0.25">
      <c r="F38238" s="5"/>
      <c r="G38238" s="7"/>
    </row>
    <row r="38239" spans="6:7" x14ac:dyDescent="0.25">
      <c r="F38239" s="5"/>
      <c r="G38239" s="7"/>
    </row>
    <row r="38240" spans="6:7" x14ac:dyDescent="0.25">
      <c r="F38240" s="5"/>
      <c r="G38240" s="7"/>
    </row>
    <row r="38241" spans="6:7" x14ac:dyDescent="0.25">
      <c r="F38241" s="5"/>
      <c r="G38241" s="7"/>
    </row>
    <row r="38242" spans="6:7" x14ac:dyDescent="0.25">
      <c r="F38242" s="5"/>
      <c r="G38242" s="7"/>
    </row>
    <row r="38243" spans="6:7" x14ac:dyDescent="0.25">
      <c r="F38243" s="5"/>
      <c r="G38243" s="7"/>
    </row>
    <row r="38244" spans="6:7" x14ac:dyDescent="0.25">
      <c r="F38244" s="5"/>
      <c r="G38244" s="7"/>
    </row>
    <row r="38245" spans="6:7" x14ac:dyDescent="0.25">
      <c r="F38245" s="5"/>
      <c r="G38245" s="7"/>
    </row>
    <row r="38246" spans="6:7" x14ac:dyDescent="0.25">
      <c r="F38246" s="5"/>
      <c r="G38246" s="7"/>
    </row>
    <row r="38247" spans="6:7" x14ac:dyDescent="0.25">
      <c r="F38247" s="5"/>
      <c r="G38247" s="7"/>
    </row>
    <row r="38248" spans="6:7" x14ac:dyDescent="0.25">
      <c r="F38248" s="5"/>
      <c r="G38248" s="7"/>
    </row>
    <row r="38249" spans="6:7" x14ac:dyDescent="0.25">
      <c r="F38249" s="5"/>
      <c r="G38249" s="7"/>
    </row>
    <row r="38250" spans="6:7" x14ac:dyDescent="0.25">
      <c r="F38250" s="5"/>
      <c r="G38250" s="7"/>
    </row>
    <row r="38251" spans="6:7" x14ac:dyDescent="0.25">
      <c r="F38251" s="5"/>
      <c r="G38251" s="7"/>
    </row>
    <row r="38252" spans="6:7" x14ac:dyDescent="0.25">
      <c r="F38252" s="5"/>
      <c r="G38252" s="7"/>
    </row>
    <row r="38253" spans="6:7" x14ac:dyDescent="0.25">
      <c r="F38253" s="5"/>
      <c r="G38253" s="7"/>
    </row>
    <row r="38254" spans="6:7" x14ac:dyDescent="0.25">
      <c r="F38254" s="5"/>
      <c r="G38254" s="7"/>
    </row>
    <row r="38255" spans="6:7" x14ac:dyDescent="0.25">
      <c r="F38255" s="5"/>
      <c r="G38255" s="7"/>
    </row>
    <row r="38256" spans="6:7" x14ac:dyDescent="0.25">
      <c r="F38256" s="5"/>
      <c r="G38256" s="7"/>
    </row>
    <row r="38257" spans="6:7" x14ac:dyDescent="0.25">
      <c r="F38257" s="5"/>
      <c r="G38257" s="7"/>
    </row>
    <row r="38258" spans="6:7" x14ac:dyDescent="0.25">
      <c r="F38258" s="5"/>
      <c r="G38258" s="7"/>
    </row>
    <row r="38259" spans="6:7" x14ac:dyDescent="0.25">
      <c r="F38259" s="5"/>
      <c r="G38259" s="7"/>
    </row>
    <row r="38260" spans="6:7" x14ac:dyDescent="0.25">
      <c r="F38260" s="5"/>
      <c r="G38260" s="7"/>
    </row>
    <row r="38261" spans="6:7" x14ac:dyDescent="0.25">
      <c r="F38261" s="5"/>
      <c r="G38261" s="7"/>
    </row>
    <row r="38262" spans="6:7" x14ac:dyDescent="0.25">
      <c r="F38262" s="5"/>
      <c r="G38262" s="7"/>
    </row>
    <row r="38263" spans="6:7" x14ac:dyDescent="0.25">
      <c r="F38263" s="5"/>
      <c r="G38263" s="7"/>
    </row>
    <row r="38264" spans="6:7" x14ac:dyDescent="0.25">
      <c r="F38264" s="5"/>
      <c r="G38264" s="7"/>
    </row>
    <row r="38265" spans="6:7" x14ac:dyDescent="0.25">
      <c r="F38265" s="5"/>
      <c r="G38265" s="7"/>
    </row>
    <row r="38266" spans="6:7" x14ac:dyDescent="0.25">
      <c r="F38266" s="5"/>
      <c r="G38266" s="7"/>
    </row>
    <row r="38267" spans="6:7" x14ac:dyDescent="0.25">
      <c r="F38267" s="5"/>
      <c r="G38267" s="7"/>
    </row>
    <row r="38268" spans="6:7" x14ac:dyDescent="0.25">
      <c r="F38268" s="5"/>
      <c r="G38268" s="7"/>
    </row>
    <row r="38269" spans="6:7" x14ac:dyDescent="0.25">
      <c r="F38269" s="5"/>
      <c r="G38269" s="7"/>
    </row>
    <row r="38270" spans="6:7" x14ac:dyDescent="0.25">
      <c r="F38270" s="5"/>
      <c r="G38270" s="7"/>
    </row>
    <row r="38271" spans="6:7" x14ac:dyDescent="0.25">
      <c r="F38271" s="5"/>
      <c r="G38271" s="7"/>
    </row>
    <row r="38272" spans="6:7" x14ac:dyDescent="0.25">
      <c r="F38272" s="5"/>
      <c r="G38272" s="7"/>
    </row>
    <row r="38273" spans="6:7" x14ac:dyDescent="0.25">
      <c r="F38273" s="5"/>
      <c r="G38273" s="7"/>
    </row>
    <row r="38274" spans="6:7" x14ac:dyDescent="0.25">
      <c r="F38274" s="5"/>
      <c r="G38274" s="7"/>
    </row>
    <row r="38275" spans="6:7" x14ac:dyDescent="0.25">
      <c r="F38275" s="5"/>
      <c r="G38275" s="7"/>
    </row>
    <row r="38276" spans="6:7" x14ac:dyDescent="0.25">
      <c r="F38276" s="5"/>
      <c r="G38276" s="7"/>
    </row>
    <row r="38277" spans="6:7" x14ac:dyDescent="0.25">
      <c r="F38277" s="5"/>
      <c r="G38277" s="7"/>
    </row>
    <row r="38278" spans="6:7" x14ac:dyDescent="0.25">
      <c r="F38278" s="5"/>
      <c r="G38278" s="7"/>
    </row>
    <row r="38279" spans="6:7" x14ac:dyDescent="0.25">
      <c r="F38279" s="5"/>
      <c r="G38279" s="7"/>
    </row>
    <row r="38280" spans="6:7" x14ac:dyDescent="0.25">
      <c r="F38280" s="5"/>
      <c r="G38280" s="7"/>
    </row>
    <row r="38281" spans="6:7" x14ac:dyDescent="0.25">
      <c r="F38281" s="5"/>
      <c r="G38281" s="7"/>
    </row>
    <row r="38282" spans="6:7" x14ac:dyDescent="0.25">
      <c r="F38282" s="5"/>
      <c r="G38282" s="7"/>
    </row>
    <row r="38283" spans="6:7" x14ac:dyDescent="0.25">
      <c r="F38283" s="5"/>
      <c r="G38283" s="7"/>
    </row>
    <row r="38284" spans="6:7" x14ac:dyDescent="0.25">
      <c r="F38284" s="5"/>
      <c r="G38284" s="7"/>
    </row>
    <row r="38285" spans="6:7" x14ac:dyDescent="0.25">
      <c r="F38285" s="5"/>
      <c r="G38285" s="7"/>
    </row>
    <row r="38286" spans="6:7" x14ac:dyDescent="0.25">
      <c r="F38286" s="5"/>
      <c r="G38286" s="7"/>
    </row>
    <row r="38287" spans="6:7" x14ac:dyDescent="0.25">
      <c r="F38287" s="5"/>
      <c r="G38287" s="7"/>
    </row>
    <row r="38288" spans="6:7" x14ac:dyDescent="0.25">
      <c r="F38288" s="5"/>
      <c r="G38288" s="7"/>
    </row>
    <row r="38289" spans="6:7" x14ac:dyDescent="0.25">
      <c r="F38289" s="5"/>
      <c r="G38289" s="7"/>
    </row>
    <row r="38290" spans="6:7" x14ac:dyDescent="0.25">
      <c r="F38290" s="5"/>
      <c r="G38290" s="7"/>
    </row>
    <row r="38291" spans="6:7" x14ac:dyDescent="0.25">
      <c r="F38291" s="5"/>
      <c r="G38291" s="7"/>
    </row>
    <row r="38292" spans="6:7" x14ac:dyDescent="0.25">
      <c r="F38292" s="5"/>
      <c r="G38292" s="7"/>
    </row>
    <row r="38293" spans="6:7" x14ac:dyDescent="0.25">
      <c r="F38293" s="5"/>
      <c r="G38293" s="7"/>
    </row>
    <row r="38294" spans="6:7" x14ac:dyDescent="0.25">
      <c r="F38294" s="5"/>
      <c r="G38294" s="7"/>
    </row>
    <row r="38295" spans="6:7" x14ac:dyDescent="0.25">
      <c r="F38295" s="5"/>
      <c r="G38295" s="7"/>
    </row>
    <row r="38296" spans="6:7" x14ac:dyDescent="0.25">
      <c r="F38296" s="5"/>
      <c r="G38296" s="7"/>
    </row>
    <row r="38297" spans="6:7" x14ac:dyDescent="0.25">
      <c r="F38297" s="5"/>
      <c r="G38297" s="7"/>
    </row>
    <row r="38298" spans="6:7" x14ac:dyDescent="0.25">
      <c r="F38298" s="5"/>
      <c r="G38298" s="7"/>
    </row>
    <row r="38299" spans="6:7" x14ac:dyDescent="0.25">
      <c r="F38299" s="5"/>
      <c r="G38299" s="7"/>
    </row>
    <row r="38300" spans="6:7" x14ac:dyDescent="0.25">
      <c r="F38300" s="5"/>
      <c r="G38300" s="7"/>
    </row>
    <row r="38301" spans="6:7" x14ac:dyDescent="0.25">
      <c r="F38301" s="5"/>
      <c r="G38301" s="7"/>
    </row>
    <row r="38302" spans="6:7" x14ac:dyDescent="0.25">
      <c r="F38302" s="5"/>
      <c r="G38302" s="7"/>
    </row>
    <row r="38303" spans="6:7" x14ac:dyDescent="0.25">
      <c r="F38303" s="5"/>
      <c r="G38303" s="7"/>
    </row>
    <row r="38304" spans="6:7" x14ac:dyDescent="0.25">
      <c r="F38304" s="5"/>
      <c r="G38304" s="7"/>
    </row>
    <row r="38305" spans="6:7" x14ac:dyDescent="0.25">
      <c r="F38305" s="5"/>
      <c r="G38305" s="7"/>
    </row>
    <row r="38306" spans="6:7" x14ac:dyDescent="0.25">
      <c r="F38306" s="5"/>
      <c r="G38306" s="7"/>
    </row>
    <row r="38307" spans="6:7" x14ac:dyDescent="0.25">
      <c r="F38307" s="5"/>
      <c r="G38307" s="7"/>
    </row>
    <row r="38308" spans="6:7" x14ac:dyDescent="0.25">
      <c r="F38308" s="5"/>
      <c r="G38308" s="7"/>
    </row>
    <row r="38309" spans="6:7" x14ac:dyDescent="0.25">
      <c r="F38309" s="5"/>
      <c r="G38309" s="7"/>
    </row>
    <row r="38310" spans="6:7" x14ac:dyDescent="0.25">
      <c r="F38310" s="5"/>
      <c r="G38310" s="7"/>
    </row>
    <row r="38311" spans="6:7" x14ac:dyDescent="0.25">
      <c r="F38311" s="5"/>
      <c r="G38311" s="7"/>
    </row>
    <row r="38312" spans="6:7" x14ac:dyDescent="0.25">
      <c r="F38312" s="5"/>
      <c r="G38312" s="7"/>
    </row>
    <row r="38313" spans="6:7" x14ac:dyDescent="0.25">
      <c r="F38313" s="5"/>
      <c r="G38313" s="7"/>
    </row>
    <row r="38314" spans="6:7" x14ac:dyDescent="0.25">
      <c r="F38314" s="5"/>
      <c r="G38314" s="7"/>
    </row>
    <row r="38315" spans="6:7" x14ac:dyDescent="0.25">
      <c r="F38315" s="5"/>
      <c r="G38315" s="7"/>
    </row>
    <row r="38316" spans="6:7" x14ac:dyDescent="0.25">
      <c r="F38316" s="5"/>
      <c r="G38316" s="7"/>
    </row>
    <row r="38317" spans="6:7" x14ac:dyDescent="0.25">
      <c r="F38317" s="5"/>
      <c r="G38317" s="7"/>
    </row>
    <row r="38318" spans="6:7" x14ac:dyDescent="0.25">
      <c r="F38318" s="5"/>
      <c r="G38318" s="7"/>
    </row>
    <row r="38319" spans="6:7" x14ac:dyDescent="0.25">
      <c r="F38319" s="5"/>
      <c r="G38319" s="7"/>
    </row>
    <row r="38320" spans="6:7" x14ac:dyDescent="0.25">
      <c r="F38320" s="5"/>
      <c r="G38320" s="7"/>
    </row>
    <row r="38321" spans="6:7" x14ac:dyDescent="0.25">
      <c r="F38321" s="5"/>
      <c r="G38321" s="7"/>
    </row>
    <row r="38322" spans="6:7" x14ac:dyDescent="0.25">
      <c r="F38322" s="5"/>
      <c r="G38322" s="7"/>
    </row>
    <row r="38323" spans="6:7" x14ac:dyDescent="0.25">
      <c r="F38323" s="5"/>
      <c r="G38323" s="7"/>
    </row>
    <row r="38324" spans="6:7" x14ac:dyDescent="0.25">
      <c r="F38324" s="5"/>
      <c r="G38324" s="7"/>
    </row>
    <row r="38325" spans="6:7" x14ac:dyDescent="0.25">
      <c r="F38325" s="5"/>
      <c r="G38325" s="7"/>
    </row>
    <row r="38326" spans="6:7" x14ac:dyDescent="0.25">
      <c r="F38326" s="5"/>
      <c r="G38326" s="7"/>
    </row>
    <row r="38327" spans="6:7" x14ac:dyDescent="0.25">
      <c r="F38327" s="5"/>
      <c r="G38327" s="7"/>
    </row>
    <row r="38328" spans="6:7" x14ac:dyDescent="0.25">
      <c r="F38328" s="5"/>
      <c r="G38328" s="7"/>
    </row>
    <row r="38329" spans="6:7" x14ac:dyDescent="0.25">
      <c r="F38329" s="5"/>
      <c r="G38329" s="7"/>
    </row>
    <row r="38330" spans="6:7" x14ac:dyDescent="0.25">
      <c r="F38330" s="5"/>
      <c r="G38330" s="7"/>
    </row>
    <row r="38331" spans="6:7" x14ac:dyDescent="0.25">
      <c r="F38331" s="5"/>
      <c r="G38331" s="7"/>
    </row>
    <row r="38332" spans="6:7" x14ac:dyDescent="0.25">
      <c r="F38332" s="5"/>
      <c r="G38332" s="7"/>
    </row>
    <row r="38333" spans="6:7" x14ac:dyDescent="0.25">
      <c r="F38333" s="5"/>
      <c r="G38333" s="7"/>
    </row>
    <row r="38334" spans="6:7" x14ac:dyDescent="0.25">
      <c r="F38334" s="5"/>
      <c r="G38334" s="7"/>
    </row>
    <row r="38335" spans="6:7" x14ac:dyDescent="0.25">
      <c r="F38335" s="5"/>
      <c r="G38335" s="7"/>
    </row>
    <row r="38336" spans="6:7" x14ac:dyDescent="0.25">
      <c r="F38336" s="5"/>
      <c r="G38336" s="7"/>
    </row>
    <row r="38337" spans="6:7" x14ac:dyDescent="0.25">
      <c r="F38337" s="5"/>
      <c r="G38337" s="7"/>
    </row>
    <row r="38338" spans="6:7" x14ac:dyDescent="0.25">
      <c r="F38338" s="5"/>
      <c r="G38338" s="7"/>
    </row>
    <row r="38339" spans="6:7" x14ac:dyDescent="0.25">
      <c r="F38339" s="5"/>
      <c r="G38339" s="7"/>
    </row>
    <row r="38340" spans="6:7" x14ac:dyDescent="0.25">
      <c r="F38340" s="5"/>
      <c r="G38340" s="7"/>
    </row>
    <row r="38341" spans="6:7" x14ac:dyDescent="0.25">
      <c r="F38341" s="5"/>
      <c r="G38341" s="7"/>
    </row>
    <row r="38342" spans="6:7" x14ac:dyDescent="0.25">
      <c r="F38342" s="5"/>
      <c r="G38342" s="7"/>
    </row>
    <row r="38343" spans="6:7" x14ac:dyDescent="0.25">
      <c r="F38343" s="5"/>
      <c r="G38343" s="7"/>
    </row>
    <row r="38344" spans="6:7" x14ac:dyDescent="0.25">
      <c r="F38344" s="5"/>
      <c r="G38344" s="7"/>
    </row>
    <row r="38345" spans="6:7" x14ac:dyDescent="0.25">
      <c r="F38345" s="5"/>
      <c r="G38345" s="7"/>
    </row>
    <row r="38346" spans="6:7" x14ac:dyDescent="0.25">
      <c r="F38346" s="5"/>
      <c r="G38346" s="7"/>
    </row>
    <row r="38347" spans="6:7" x14ac:dyDescent="0.25">
      <c r="F38347" s="5"/>
      <c r="G38347" s="7"/>
    </row>
    <row r="38348" spans="6:7" x14ac:dyDescent="0.25">
      <c r="F38348" s="5"/>
      <c r="G38348" s="7"/>
    </row>
    <row r="38349" spans="6:7" x14ac:dyDescent="0.25">
      <c r="F38349" s="5"/>
      <c r="G38349" s="7"/>
    </row>
    <row r="38350" spans="6:7" x14ac:dyDescent="0.25">
      <c r="F38350" s="5"/>
      <c r="G38350" s="7"/>
    </row>
    <row r="38351" spans="6:7" x14ac:dyDescent="0.25">
      <c r="F38351" s="5"/>
      <c r="G38351" s="7"/>
    </row>
    <row r="38352" spans="6:7" x14ac:dyDescent="0.25">
      <c r="F38352" s="5"/>
      <c r="G38352" s="7"/>
    </row>
    <row r="38353" spans="6:7" x14ac:dyDescent="0.25">
      <c r="F38353" s="5"/>
      <c r="G38353" s="7"/>
    </row>
    <row r="38354" spans="6:7" x14ac:dyDescent="0.25">
      <c r="F38354" s="5"/>
      <c r="G38354" s="7"/>
    </row>
    <row r="38355" spans="6:7" x14ac:dyDescent="0.25">
      <c r="F38355" s="5"/>
      <c r="G38355" s="7"/>
    </row>
    <row r="38356" spans="6:7" x14ac:dyDescent="0.25">
      <c r="F38356" s="5"/>
      <c r="G38356" s="7"/>
    </row>
    <row r="38357" spans="6:7" x14ac:dyDescent="0.25">
      <c r="F38357" s="5"/>
      <c r="G38357" s="7"/>
    </row>
    <row r="38358" spans="6:7" x14ac:dyDescent="0.25">
      <c r="F38358" s="5"/>
      <c r="G38358" s="7"/>
    </row>
    <row r="38359" spans="6:7" x14ac:dyDescent="0.25">
      <c r="F38359" s="5"/>
      <c r="G38359" s="7"/>
    </row>
    <row r="38360" spans="6:7" x14ac:dyDescent="0.25">
      <c r="F38360" s="5"/>
      <c r="G38360" s="7"/>
    </row>
    <row r="38361" spans="6:7" x14ac:dyDescent="0.25">
      <c r="F38361" s="5"/>
      <c r="G38361" s="7"/>
    </row>
    <row r="38362" spans="6:7" x14ac:dyDescent="0.25">
      <c r="F38362" s="5"/>
      <c r="G38362" s="7"/>
    </row>
    <row r="38363" spans="6:7" x14ac:dyDescent="0.25">
      <c r="F38363" s="5"/>
      <c r="G38363" s="7"/>
    </row>
    <row r="38364" spans="6:7" x14ac:dyDescent="0.25">
      <c r="F38364" s="5"/>
      <c r="G38364" s="7"/>
    </row>
    <row r="38365" spans="6:7" x14ac:dyDescent="0.25">
      <c r="F38365" s="5"/>
      <c r="G38365" s="7"/>
    </row>
    <row r="38366" spans="6:7" x14ac:dyDescent="0.25">
      <c r="F38366" s="5"/>
      <c r="G38366" s="7"/>
    </row>
    <row r="38367" spans="6:7" x14ac:dyDescent="0.25">
      <c r="F38367" s="5"/>
      <c r="G38367" s="7"/>
    </row>
    <row r="38368" spans="6:7" x14ac:dyDescent="0.25">
      <c r="F38368" s="5"/>
      <c r="G38368" s="7"/>
    </row>
    <row r="38369" spans="6:7" x14ac:dyDescent="0.25">
      <c r="F38369" s="5"/>
      <c r="G38369" s="7"/>
    </row>
    <row r="38370" spans="6:7" x14ac:dyDescent="0.25">
      <c r="F38370" s="5"/>
      <c r="G38370" s="7"/>
    </row>
    <row r="38371" spans="6:7" x14ac:dyDescent="0.25">
      <c r="F38371" s="5"/>
      <c r="G38371" s="7"/>
    </row>
    <row r="38372" spans="6:7" x14ac:dyDescent="0.25">
      <c r="F38372" s="5"/>
      <c r="G38372" s="7"/>
    </row>
    <row r="38373" spans="6:7" x14ac:dyDescent="0.25">
      <c r="F38373" s="5"/>
      <c r="G38373" s="7"/>
    </row>
    <row r="38374" spans="6:7" x14ac:dyDescent="0.25">
      <c r="F38374" s="5"/>
      <c r="G38374" s="7"/>
    </row>
    <row r="38375" spans="6:7" x14ac:dyDescent="0.25">
      <c r="F38375" s="5"/>
      <c r="G38375" s="7"/>
    </row>
    <row r="38376" spans="6:7" x14ac:dyDescent="0.25">
      <c r="F38376" s="5"/>
      <c r="G38376" s="7"/>
    </row>
    <row r="38377" spans="6:7" x14ac:dyDescent="0.25">
      <c r="F38377" s="5"/>
      <c r="G38377" s="7"/>
    </row>
    <row r="38378" spans="6:7" x14ac:dyDescent="0.25">
      <c r="F38378" s="5"/>
      <c r="G38378" s="7"/>
    </row>
    <row r="38379" spans="6:7" x14ac:dyDescent="0.25">
      <c r="F38379" s="5"/>
      <c r="G38379" s="7"/>
    </row>
    <row r="38380" spans="6:7" x14ac:dyDescent="0.25">
      <c r="F38380" s="5"/>
      <c r="G38380" s="7"/>
    </row>
    <row r="38381" spans="6:7" x14ac:dyDescent="0.25">
      <c r="F38381" s="5"/>
      <c r="G38381" s="7"/>
    </row>
    <row r="38382" spans="6:7" x14ac:dyDescent="0.25">
      <c r="F38382" s="5"/>
      <c r="G38382" s="7"/>
    </row>
    <row r="38383" spans="6:7" x14ac:dyDescent="0.25">
      <c r="F38383" s="5"/>
      <c r="G38383" s="7"/>
    </row>
    <row r="38384" spans="6:7" x14ac:dyDescent="0.25">
      <c r="F38384" s="5"/>
      <c r="G38384" s="7"/>
    </row>
    <row r="38385" spans="6:7" x14ac:dyDescent="0.25">
      <c r="F38385" s="5"/>
      <c r="G38385" s="7"/>
    </row>
    <row r="38386" spans="6:7" x14ac:dyDescent="0.25">
      <c r="F38386" s="5"/>
      <c r="G38386" s="7"/>
    </row>
    <row r="38387" spans="6:7" x14ac:dyDescent="0.25">
      <c r="F38387" s="5"/>
      <c r="G38387" s="7"/>
    </row>
    <row r="38388" spans="6:7" x14ac:dyDescent="0.25">
      <c r="F38388" s="5"/>
      <c r="G38388" s="7"/>
    </row>
    <row r="38389" spans="6:7" x14ac:dyDescent="0.25">
      <c r="F38389" s="5"/>
      <c r="G38389" s="7"/>
    </row>
    <row r="38390" spans="6:7" x14ac:dyDescent="0.25">
      <c r="F38390" s="5"/>
      <c r="G38390" s="7"/>
    </row>
    <row r="38391" spans="6:7" x14ac:dyDescent="0.25">
      <c r="F38391" s="5"/>
      <c r="G38391" s="7"/>
    </row>
    <row r="38392" spans="6:7" x14ac:dyDescent="0.25">
      <c r="F38392" s="5"/>
      <c r="G38392" s="7"/>
    </row>
    <row r="38393" spans="6:7" x14ac:dyDescent="0.25">
      <c r="F38393" s="5"/>
      <c r="G38393" s="7"/>
    </row>
    <row r="38394" spans="6:7" x14ac:dyDescent="0.25">
      <c r="F38394" s="5"/>
      <c r="G38394" s="7"/>
    </row>
    <row r="38395" spans="6:7" x14ac:dyDescent="0.25">
      <c r="F38395" s="5"/>
      <c r="G38395" s="7"/>
    </row>
    <row r="38396" spans="6:7" x14ac:dyDescent="0.25">
      <c r="F38396" s="5"/>
      <c r="G38396" s="7"/>
    </row>
    <row r="38397" spans="6:7" x14ac:dyDescent="0.25">
      <c r="F38397" s="5"/>
      <c r="G38397" s="7"/>
    </row>
    <row r="38398" spans="6:7" x14ac:dyDescent="0.25">
      <c r="F38398" s="5"/>
      <c r="G38398" s="7"/>
    </row>
    <row r="38399" spans="6:7" x14ac:dyDescent="0.25">
      <c r="F38399" s="5"/>
      <c r="G38399" s="7"/>
    </row>
    <row r="38400" spans="6:7" x14ac:dyDescent="0.25">
      <c r="F38400" s="5"/>
      <c r="G38400" s="7"/>
    </row>
    <row r="38401" spans="6:7" x14ac:dyDescent="0.25">
      <c r="F38401" s="5"/>
      <c r="G38401" s="7"/>
    </row>
    <row r="38402" spans="6:7" x14ac:dyDescent="0.25">
      <c r="F38402" s="5"/>
      <c r="G38402" s="7"/>
    </row>
    <row r="38403" spans="6:7" x14ac:dyDescent="0.25">
      <c r="F38403" s="5"/>
      <c r="G38403" s="7"/>
    </row>
    <row r="38404" spans="6:7" x14ac:dyDescent="0.25">
      <c r="F38404" s="5"/>
      <c r="G38404" s="7"/>
    </row>
    <row r="38405" spans="6:7" x14ac:dyDescent="0.25">
      <c r="F38405" s="5"/>
      <c r="G38405" s="7"/>
    </row>
    <row r="38406" spans="6:7" x14ac:dyDescent="0.25">
      <c r="F38406" s="5"/>
      <c r="G38406" s="7"/>
    </row>
    <row r="38407" spans="6:7" x14ac:dyDescent="0.25">
      <c r="F38407" s="5"/>
      <c r="G38407" s="7"/>
    </row>
    <row r="38408" spans="6:7" x14ac:dyDescent="0.25">
      <c r="F38408" s="5"/>
      <c r="G38408" s="7"/>
    </row>
    <row r="38409" spans="6:7" x14ac:dyDescent="0.25">
      <c r="F38409" s="5"/>
      <c r="G38409" s="7"/>
    </row>
    <row r="38410" spans="6:7" x14ac:dyDescent="0.25">
      <c r="F38410" s="5"/>
      <c r="G38410" s="7"/>
    </row>
    <row r="38411" spans="6:7" x14ac:dyDescent="0.25">
      <c r="F38411" s="5"/>
      <c r="G38411" s="7"/>
    </row>
    <row r="38412" spans="6:7" x14ac:dyDescent="0.25">
      <c r="F38412" s="5"/>
      <c r="G38412" s="7"/>
    </row>
    <row r="38413" spans="6:7" x14ac:dyDescent="0.25">
      <c r="F38413" s="5"/>
      <c r="G38413" s="7"/>
    </row>
    <row r="38414" spans="6:7" x14ac:dyDescent="0.25">
      <c r="F38414" s="5"/>
      <c r="G38414" s="7"/>
    </row>
    <row r="38415" spans="6:7" x14ac:dyDescent="0.25">
      <c r="F38415" s="5"/>
      <c r="G38415" s="7"/>
    </row>
    <row r="38416" spans="6:7" x14ac:dyDescent="0.25">
      <c r="F38416" s="5"/>
      <c r="G38416" s="7"/>
    </row>
    <row r="38417" spans="6:7" x14ac:dyDescent="0.25">
      <c r="F38417" s="5"/>
      <c r="G38417" s="7"/>
    </row>
    <row r="38418" spans="6:7" x14ac:dyDescent="0.25">
      <c r="F38418" s="5"/>
      <c r="G38418" s="7"/>
    </row>
    <row r="38419" spans="6:7" x14ac:dyDescent="0.25">
      <c r="F38419" s="5"/>
      <c r="G38419" s="7"/>
    </row>
    <row r="38420" spans="6:7" x14ac:dyDescent="0.25">
      <c r="F38420" s="5"/>
      <c r="G38420" s="7"/>
    </row>
    <row r="38421" spans="6:7" x14ac:dyDescent="0.25">
      <c r="F38421" s="5"/>
      <c r="G38421" s="7"/>
    </row>
    <row r="38422" spans="6:7" x14ac:dyDescent="0.25">
      <c r="F38422" s="5"/>
      <c r="G38422" s="7"/>
    </row>
    <row r="38423" spans="6:7" x14ac:dyDescent="0.25">
      <c r="F38423" s="5"/>
      <c r="G38423" s="7"/>
    </row>
    <row r="38424" spans="6:7" x14ac:dyDescent="0.25">
      <c r="F38424" s="5"/>
      <c r="G38424" s="7"/>
    </row>
    <row r="38425" spans="6:7" x14ac:dyDescent="0.25">
      <c r="F38425" s="5"/>
      <c r="G38425" s="7"/>
    </row>
    <row r="38426" spans="6:7" x14ac:dyDescent="0.25">
      <c r="F38426" s="5"/>
      <c r="G38426" s="7"/>
    </row>
    <row r="38427" spans="6:7" x14ac:dyDescent="0.25">
      <c r="F38427" s="5"/>
      <c r="G38427" s="7"/>
    </row>
    <row r="38428" spans="6:7" x14ac:dyDescent="0.25">
      <c r="F38428" s="5"/>
      <c r="G38428" s="7"/>
    </row>
    <row r="38429" spans="6:7" x14ac:dyDescent="0.25">
      <c r="F38429" s="5"/>
      <c r="G38429" s="7"/>
    </row>
    <row r="38430" spans="6:7" x14ac:dyDescent="0.25">
      <c r="F38430" s="5"/>
      <c r="G38430" s="7"/>
    </row>
    <row r="38431" spans="6:7" x14ac:dyDescent="0.25">
      <c r="F38431" s="5"/>
      <c r="G38431" s="7"/>
    </row>
    <row r="38432" spans="6:7" x14ac:dyDescent="0.25">
      <c r="F38432" s="5"/>
      <c r="G38432" s="7"/>
    </row>
    <row r="38433" spans="6:7" x14ac:dyDescent="0.25">
      <c r="F38433" s="5"/>
      <c r="G38433" s="7"/>
    </row>
    <row r="38434" spans="6:7" x14ac:dyDescent="0.25">
      <c r="F38434" s="5"/>
      <c r="G38434" s="7"/>
    </row>
    <row r="38435" spans="6:7" x14ac:dyDescent="0.25">
      <c r="F38435" s="5"/>
      <c r="G38435" s="7"/>
    </row>
    <row r="38436" spans="6:7" x14ac:dyDescent="0.25">
      <c r="F38436" s="5"/>
      <c r="G38436" s="7"/>
    </row>
    <row r="38437" spans="6:7" x14ac:dyDescent="0.25">
      <c r="F38437" s="5"/>
      <c r="G38437" s="7"/>
    </row>
    <row r="38438" spans="6:7" x14ac:dyDescent="0.25">
      <c r="F38438" s="5"/>
      <c r="G38438" s="7"/>
    </row>
    <row r="38439" spans="6:7" x14ac:dyDescent="0.25">
      <c r="F38439" s="5"/>
      <c r="G38439" s="7"/>
    </row>
    <row r="38440" spans="6:7" x14ac:dyDescent="0.25">
      <c r="F38440" s="5"/>
      <c r="G38440" s="7"/>
    </row>
    <row r="38441" spans="6:7" x14ac:dyDescent="0.25">
      <c r="F38441" s="5"/>
      <c r="G38441" s="7"/>
    </row>
    <row r="38442" spans="6:7" x14ac:dyDescent="0.25">
      <c r="F38442" s="5"/>
      <c r="G38442" s="7"/>
    </row>
    <row r="38443" spans="6:7" x14ac:dyDescent="0.25">
      <c r="F38443" s="5"/>
      <c r="G38443" s="7"/>
    </row>
    <row r="38444" spans="6:7" x14ac:dyDescent="0.25">
      <c r="F38444" s="5"/>
      <c r="G38444" s="7"/>
    </row>
    <row r="38445" spans="6:7" x14ac:dyDescent="0.25">
      <c r="F38445" s="5"/>
      <c r="G38445" s="7"/>
    </row>
    <row r="38446" spans="6:7" x14ac:dyDescent="0.25">
      <c r="F38446" s="5"/>
      <c r="G38446" s="7"/>
    </row>
    <row r="38447" spans="6:7" x14ac:dyDescent="0.25">
      <c r="F38447" s="5"/>
      <c r="G38447" s="7"/>
    </row>
    <row r="38448" spans="6:7" x14ac:dyDescent="0.25">
      <c r="F38448" s="5"/>
      <c r="G38448" s="7"/>
    </row>
    <row r="38449" spans="6:7" x14ac:dyDescent="0.25">
      <c r="F38449" s="5"/>
      <c r="G38449" s="7"/>
    </row>
    <row r="38450" spans="6:7" x14ac:dyDescent="0.25">
      <c r="F38450" s="5"/>
      <c r="G38450" s="7"/>
    </row>
    <row r="38451" spans="6:7" x14ac:dyDescent="0.25">
      <c r="F38451" s="5"/>
      <c r="G38451" s="7"/>
    </row>
    <row r="38452" spans="6:7" x14ac:dyDescent="0.25">
      <c r="F38452" s="5"/>
      <c r="G38452" s="7"/>
    </row>
    <row r="38453" spans="6:7" x14ac:dyDescent="0.25">
      <c r="F38453" s="5"/>
      <c r="G38453" s="7"/>
    </row>
    <row r="38454" spans="6:7" x14ac:dyDescent="0.25">
      <c r="F38454" s="5"/>
      <c r="G38454" s="7"/>
    </row>
    <row r="38455" spans="6:7" x14ac:dyDescent="0.25">
      <c r="F38455" s="5"/>
      <c r="G38455" s="7"/>
    </row>
    <row r="38456" spans="6:7" x14ac:dyDescent="0.25">
      <c r="F38456" s="5"/>
      <c r="G38456" s="7"/>
    </row>
    <row r="38457" spans="6:7" x14ac:dyDescent="0.25">
      <c r="F38457" s="5"/>
      <c r="G38457" s="7"/>
    </row>
    <row r="38458" spans="6:7" x14ac:dyDescent="0.25">
      <c r="F38458" s="5"/>
      <c r="G38458" s="7"/>
    </row>
    <row r="38459" spans="6:7" x14ac:dyDescent="0.25">
      <c r="F38459" s="5"/>
      <c r="G38459" s="7"/>
    </row>
    <row r="38460" spans="6:7" x14ac:dyDescent="0.25">
      <c r="F38460" s="5"/>
      <c r="G38460" s="7"/>
    </row>
    <row r="38461" spans="6:7" x14ac:dyDescent="0.25">
      <c r="F38461" s="5"/>
      <c r="G38461" s="7"/>
    </row>
    <row r="38462" spans="6:7" x14ac:dyDescent="0.25">
      <c r="F38462" s="5"/>
      <c r="G38462" s="7"/>
    </row>
    <row r="38463" spans="6:7" x14ac:dyDescent="0.25">
      <c r="F38463" s="5"/>
      <c r="G38463" s="7"/>
    </row>
    <row r="38464" spans="6:7" x14ac:dyDescent="0.25">
      <c r="F38464" s="5"/>
      <c r="G38464" s="7"/>
    </row>
    <row r="38465" spans="6:7" x14ac:dyDescent="0.25">
      <c r="F38465" s="5"/>
      <c r="G38465" s="7"/>
    </row>
    <row r="38466" spans="6:7" x14ac:dyDescent="0.25">
      <c r="F38466" s="5"/>
      <c r="G38466" s="7"/>
    </row>
    <row r="38467" spans="6:7" x14ac:dyDescent="0.25">
      <c r="F38467" s="5"/>
      <c r="G38467" s="7"/>
    </row>
    <row r="38468" spans="6:7" x14ac:dyDescent="0.25">
      <c r="F38468" s="5"/>
      <c r="G38468" s="7"/>
    </row>
    <row r="38469" spans="6:7" x14ac:dyDescent="0.25">
      <c r="F38469" s="5"/>
      <c r="G38469" s="7"/>
    </row>
    <row r="38470" spans="6:7" x14ac:dyDescent="0.25">
      <c r="F38470" s="5"/>
      <c r="G38470" s="7"/>
    </row>
    <row r="38471" spans="6:7" x14ac:dyDescent="0.25">
      <c r="F38471" s="5"/>
      <c r="G38471" s="7"/>
    </row>
    <row r="38472" spans="6:7" x14ac:dyDescent="0.25">
      <c r="F38472" s="5"/>
      <c r="G38472" s="7"/>
    </row>
    <row r="38473" spans="6:7" x14ac:dyDescent="0.25">
      <c r="F38473" s="5"/>
      <c r="G38473" s="7"/>
    </row>
    <row r="38474" spans="6:7" x14ac:dyDescent="0.25">
      <c r="F38474" s="5"/>
      <c r="G38474" s="7"/>
    </row>
    <row r="38475" spans="6:7" x14ac:dyDescent="0.25">
      <c r="F38475" s="5"/>
      <c r="G38475" s="7"/>
    </row>
    <row r="38476" spans="6:7" x14ac:dyDescent="0.25">
      <c r="F38476" s="5"/>
      <c r="G38476" s="7"/>
    </row>
    <row r="38477" spans="6:7" x14ac:dyDescent="0.25">
      <c r="F38477" s="5"/>
      <c r="G38477" s="7"/>
    </row>
    <row r="38478" spans="6:7" x14ac:dyDescent="0.25">
      <c r="F38478" s="5"/>
      <c r="G38478" s="7"/>
    </row>
    <row r="38479" spans="6:7" x14ac:dyDescent="0.25">
      <c r="F38479" s="5"/>
      <c r="G38479" s="7"/>
    </row>
    <row r="38480" spans="6:7" x14ac:dyDescent="0.25">
      <c r="F38480" s="5"/>
      <c r="G38480" s="7"/>
    </row>
    <row r="38481" spans="6:7" x14ac:dyDescent="0.25">
      <c r="F38481" s="5"/>
      <c r="G38481" s="7"/>
    </row>
    <row r="38482" spans="6:7" x14ac:dyDescent="0.25">
      <c r="F38482" s="5"/>
      <c r="G38482" s="7"/>
    </row>
    <row r="38483" spans="6:7" x14ac:dyDescent="0.25">
      <c r="F38483" s="5"/>
      <c r="G38483" s="7"/>
    </row>
    <row r="38484" spans="6:7" x14ac:dyDescent="0.25">
      <c r="F38484" s="5"/>
      <c r="G38484" s="7"/>
    </row>
    <row r="38485" spans="6:7" x14ac:dyDescent="0.25">
      <c r="F38485" s="5"/>
      <c r="G38485" s="7"/>
    </row>
    <row r="38486" spans="6:7" x14ac:dyDescent="0.25">
      <c r="F38486" s="5"/>
      <c r="G38486" s="7"/>
    </row>
    <row r="38487" spans="6:7" x14ac:dyDescent="0.25">
      <c r="F38487" s="5"/>
      <c r="G38487" s="7"/>
    </row>
    <row r="38488" spans="6:7" x14ac:dyDescent="0.25">
      <c r="F38488" s="5"/>
      <c r="G38488" s="7"/>
    </row>
    <row r="38489" spans="6:7" x14ac:dyDescent="0.25">
      <c r="F38489" s="5"/>
      <c r="G38489" s="7"/>
    </row>
    <row r="38490" spans="6:7" x14ac:dyDescent="0.25">
      <c r="F38490" s="5"/>
      <c r="G38490" s="7"/>
    </row>
    <row r="38491" spans="6:7" x14ac:dyDescent="0.25">
      <c r="F38491" s="5"/>
      <c r="G38491" s="7"/>
    </row>
    <row r="38492" spans="6:7" x14ac:dyDescent="0.25">
      <c r="F38492" s="5"/>
      <c r="G38492" s="7"/>
    </row>
    <row r="38493" spans="6:7" x14ac:dyDescent="0.25">
      <c r="F38493" s="5"/>
      <c r="G38493" s="7"/>
    </row>
    <row r="38494" spans="6:7" x14ac:dyDescent="0.25">
      <c r="F38494" s="5"/>
      <c r="G38494" s="7"/>
    </row>
    <row r="38495" spans="6:7" x14ac:dyDescent="0.25">
      <c r="F38495" s="5"/>
      <c r="G38495" s="7"/>
    </row>
    <row r="38496" spans="6:7" x14ac:dyDescent="0.25">
      <c r="F38496" s="5"/>
      <c r="G38496" s="7"/>
    </row>
    <row r="38497" spans="6:7" x14ac:dyDescent="0.25">
      <c r="F38497" s="5"/>
      <c r="G38497" s="7"/>
    </row>
    <row r="38498" spans="6:7" x14ac:dyDescent="0.25">
      <c r="F38498" s="5"/>
      <c r="G38498" s="7"/>
    </row>
    <row r="38499" spans="6:7" x14ac:dyDescent="0.25">
      <c r="F38499" s="5"/>
      <c r="G38499" s="7"/>
    </row>
    <row r="38500" spans="6:7" x14ac:dyDescent="0.25">
      <c r="F38500" s="5"/>
      <c r="G38500" s="7"/>
    </row>
    <row r="38501" spans="6:7" x14ac:dyDescent="0.25">
      <c r="F38501" s="5"/>
      <c r="G38501" s="7"/>
    </row>
    <row r="38502" spans="6:7" x14ac:dyDescent="0.25">
      <c r="F38502" s="5"/>
      <c r="G38502" s="7"/>
    </row>
    <row r="38503" spans="6:7" x14ac:dyDescent="0.25">
      <c r="F38503" s="5"/>
      <c r="G38503" s="7"/>
    </row>
    <row r="38504" spans="6:7" x14ac:dyDescent="0.25">
      <c r="F38504" s="5"/>
      <c r="G38504" s="7"/>
    </row>
    <row r="38505" spans="6:7" x14ac:dyDescent="0.25">
      <c r="F38505" s="5"/>
      <c r="G38505" s="7"/>
    </row>
    <row r="38506" spans="6:7" x14ac:dyDescent="0.25">
      <c r="F38506" s="5"/>
      <c r="G38506" s="7"/>
    </row>
    <row r="38507" spans="6:7" x14ac:dyDescent="0.25">
      <c r="F38507" s="5"/>
      <c r="G38507" s="7"/>
    </row>
    <row r="38508" spans="6:7" x14ac:dyDescent="0.25">
      <c r="F38508" s="5"/>
      <c r="G38508" s="7"/>
    </row>
    <row r="38509" spans="6:7" x14ac:dyDescent="0.25">
      <c r="F38509" s="5"/>
      <c r="G38509" s="7"/>
    </row>
    <row r="38510" spans="6:7" x14ac:dyDescent="0.25">
      <c r="F38510" s="5"/>
      <c r="G38510" s="7"/>
    </row>
    <row r="38511" spans="6:7" x14ac:dyDescent="0.25">
      <c r="F38511" s="5"/>
      <c r="G38511" s="7"/>
    </row>
    <row r="38512" spans="6:7" x14ac:dyDescent="0.25">
      <c r="F38512" s="5"/>
      <c r="G38512" s="7"/>
    </row>
    <row r="38513" spans="6:7" x14ac:dyDescent="0.25">
      <c r="F38513" s="5"/>
      <c r="G38513" s="7"/>
    </row>
    <row r="38514" spans="6:7" x14ac:dyDescent="0.25">
      <c r="F38514" s="5"/>
      <c r="G38514" s="7"/>
    </row>
    <row r="38515" spans="6:7" x14ac:dyDescent="0.25">
      <c r="F38515" s="5"/>
      <c r="G38515" s="7"/>
    </row>
    <row r="38516" spans="6:7" x14ac:dyDescent="0.25">
      <c r="F38516" s="5"/>
      <c r="G38516" s="7"/>
    </row>
    <row r="38517" spans="6:7" x14ac:dyDescent="0.25">
      <c r="F38517" s="5"/>
      <c r="G38517" s="7"/>
    </row>
    <row r="38518" spans="6:7" x14ac:dyDescent="0.25">
      <c r="F38518" s="5"/>
      <c r="G38518" s="7"/>
    </row>
    <row r="38519" spans="6:7" x14ac:dyDescent="0.25">
      <c r="F38519" s="5"/>
      <c r="G38519" s="7"/>
    </row>
    <row r="38520" spans="6:7" x14ac:dyDescent="0.25">
      <c r="F38520" s="5"/>
      <c r="G38520" s="7"/>
    </row>
    <row r="38521" spans="6:7" x14ac:dyDescent="0.25">
      <c r="F38521" s="5"/>
      <c r="G38521" s="7"/>
    </row>
    <row r="38522" spans="6:7" x14ac:dyDescent="0.25">
      <c r="F38522" s="5"/>
      <c r="G38522" s="7"/>
    </row>
    <row r="38523" spans="6:7" x14ac:dyDescent="0.25">
      <c r="F38523" s="5"/>
      <c r="G38523" s="7"/>
    </row>
    <row r="38524" spans="6:7" x14ac:dyDescent="0.25">
      <c r="F38524" s="5"/>
      <c r="G38524" s="7"/>
    </row>
    <row r="38525" spans="6:7" x14ac:dyDescent="0.25">
      <c r="F38525" s="5"/>
      <c r="G38525" s="7"/>
    </row>
    <row r="38526" spans="6:7" x14ac:dyDescent="0.25">
      <c r="F38526" s="5"/>
      <c r="G38526" s="7"/>
    </row>
    <row r="38527" spans="6:7" x14ac:dyDescent="0.25">
      <c r="F38527" s="5"/>
      <c r="G38527" s="7"/>
    </row>
    <row r="38528" spans="6:7" x14ac:dyDescent="0.25">
      <c r="F38528" s="5"/>
      <c r="G38528" s="7"/>
    </row>
    <row r="38529" spans="6:7" x14ac:dyDescent="0.25">
      <c r="F38529" s="5"/>
      <c r="G38529" s="7"/>
    </row>
    <row r="38530" spans="6:7" x14ac:dyDescent="0.25">
      <c r="F38530" s="5"/>
      <c r="G38530" s="7"/>
    </row>
    <row r="38531" spans="6:7" x14ac:dyDescent="0.25">
      <c r="F38531" s="5"/>
      <c r="G38531" s="7"/>
    </row>
    <row r="38532" spans="6:7" x14ac:dyDescent="0.25">
      <c r="F38532" s="5"/>
      <c r="G38532" s="7"/>
    </row>
    <row r="38533" spans="6:7" x14ac:dyDescent="0.25">
      <c r="F38533" s="5"/>
      <c r="G38533" s="7"/>
    </row>
    <row r="38534" spans="6:7" x14ac:dyDescent="0.25">
      <c r="F38534" s="5"/>
      <c r="G38534" s="7"/>
    </row>
    <row r="38535" spans="6:7" x14ac:dyDescent="0.25">
      <c r="F38535" s="5"/>
      <c r="G38535" s="7"/>
    </row>
    <row r="38536" spans="6:7" x14ac:dyDescent="0.25">
      <c r="F38536" s="5"/>
      <c r="G38536" s="7"/>
    </row>
    <row r="38537" spans="6:7" x14ac:dyDescent="0.25">
      <c r="F38537" s="5"/>
      <c r="G38537" s="7"/>
    </row>
    <row r="38538" spans="6:7" x14ac:dyDescent="0.25">
      <c r="F38538" s="5"/>
      <c r="G38538" s="7"/>
    </row>
    <row r="38539" spans="6:7" x14ac:dyDescent="0.25">
      <c r="F38539" s="5"/>
      <c r="G38539" s="7"/>
    </row>
    <row r="38540" spans="6:7" x14ac:dyDescent="0.25">
      <c r="F38540" s="5"/>
      <c r="G38540" s="7"/>
    </row>
    <row r="38541" spans="6:7" x14ac:dyDescent="0.25">
      <c r="F38541" s="5"/>
      <c r="G38541" s="7"/>
    </row>
    <row r="38542" spans="6:7" x14ac:dyDescent="0.25">
      <c r="F38542" s="5"/>
      <c r="G38542" s="7"/>
    </row>
    <row r="38543" spans="6:7" x14ac:dyDescent="0.25">
      <c r="F38543" s="5"/>
      <c r="G38543" s="7"/>
    </row>
    <row r="38544" spans="6:7" x14ac:dyDescent="0.25">
      <c r="F38544" s="5"/>
      <c r="G38544" s="7"/>
    </row>
    <row r="38545" spans="6:7" x14ac:dyDescent="0.25">
      <c r="F38545" s="5"/>
      <c r="G38545" s="7"/>
    </row>
    <row r="38546" spans="6:7" x14ac:dyDescent="0.25">
      <c r="F38546" s="5"/>
      <c r="G38546" s="7"/>
    </row>
    <row r="38547" spans="6:7" x14ac:dyDescent="0.25">
      <c r="F38547" s="5"/>
      <c r="G38547" s="7"/>
    </row>
    <row r="38548" spans="6:7" x14ac:dyDescent="0.25">
      <c r="F38548" s="5"/>
      <c r="G38548" s="7"/>
    </row>
    <row r="38549" spans="6:7" x14ac:dyDescent="0.25">
      <c r="F38549" s="5"/>
      <c r="G38549" s="7"/>
    </row>
    <row r="38550" spans="6:7" x14ac:dyDescent="0.25">
      <c r="F38550" s="5"/>
      <c r="G38550" s="7"/>
    </row>
    <row r="38551" spans="6:7" x14ac:dyDescent="0.25">
      <c r="F38551" s="5"/>
      <c r="G38551" s="7"/>
    </row>
    <row r="38552" spans="6:7" x14ac:dyDescent="0.25">
      <c r="F38552" s="5"/>
      <c r="G38552" s="7"/>
    </row>
    <row r="38553" spans="6:7" x14ac:dyDescent="0.25">
      <c r="F38553" s="5"/>
      <c r="G38553" s="7"/>
    </row>
    <row r="38554" spans="6:7" x14ac:dyDescent="0.25">
      <c r="F38554" s="5"/>
      <c r="G38554" s="7"/>
    </row>
    <row r="38555" spans="6:7" x14ac:dyDescent="0.25">
      <c r="F38555" s="5"/>
      <c r="G38555" s="7"/>
    </row>
    <row r="38556" spans="6:7" x14ac:dyDescent="0.25">
      <c r="F38556" s="5"/>
      <c r="G38556" s="7"/>
    </row>
    <row r="38557" spans="6:7" x14ac:dyDescent="0.25">
      <c r="F38557" s="5"/>
      <c r="G38557" s="7"/>
    </row>
    <row r="38558" spans="6:7" x14ac:dyDescent="0.25">
      <c r="F38558" s="5"/>
      <c r="G38558" s="7"/>
    </row>
    <row r="38559" spans="6:7" x14ac:dyDescent="0.25">
      <c r="F38559" s="5"/>
      <c r="G38559" s="7"/>
    </row>
    <row r="38560" spans="6:7" x14ac:dyDescent="0.25">
      <c r="F38560" s="5"/>
      <c r="G38560" s="7"/>
    </row>
    <row r="38561" spans="6:7" x14ac:dyDescent="0.25">
      <c r="F38561" s="5"/>
      <c r="G38561" s="7"/>
    </row>
    <row r="38562" spans="6:7" x14ac:dyDescent="0.25">
      <c r="F38562" s="5"/>
      <c r="G38562" s="7"/>
    </row>
    <row r="38563" spans="6:7" x14ac:dyDescent="0.25">
      <c r="F38563" s="5"/>
      <c r="G38563" s="7"/>
    </row>
    <row r="38564" spans="6:7" x14ac:dyDescent="0.25">
      <c r="F38564" s="5"/>
      <c r="G38564" s="7"/>
    </row>
    <row r="38565" spans="6:7" x14ac:dyDescent="0.25">
      <c r="F38565" s="5"/>
      <c r="G38565" s="7"/>
    </row>
    <row r="38566" spans="6:7" x14ac:dyDescent="0.25">
      <c r="F38566" s="5"/>
      <c r="G38566" s="7"/>
    </row>
    <row r="38567" spans="6:7" x14ac:dyDescent="0.25">
      <c r="F38567" s="5"/>
      <c r="G38567" s="7"/>
    </row>
    <row r="38568" spans="6:7" x14ac:dyDescent="0.25">
      <c r="F38568" s="5"/>
      <c r="G38568" s="7"/>
    </row>
    <row r="38569" spans="6:7" x14ac:dyDescent="0.25">
      <c r="F38569" s="5"/>
      <c r="G38569" s="7"/>
    </row>
    <row r="38570" spans="6:7" x14ac:dyDescent="0.25">
      <c r="F38570" s="5"/>
      <c r="G38570" s="7"/>
    </row>
    <row r="38571" spans="6:7" x14ac:dyDescent="0.25">
      <c r="F38571" s="5"/>
      <c r="G38571" s="7"/>
    </row>
    <row r="38572" spans="6:7" x14ac:dyDescent="0.25">
      <c r="F38572" s="5"/>
      <c r="G38572" s="7"/>
    </row>
    <row r="38573" spans="6:7" x14ac:dyDescent="0.25">
      <c r="F38573" s="5"/>
      <c r="G38573" s="7"/>
    </row>
    <row r="38574" spans="6:7" x14ac:dyDescent="0.25">
      <c r="F38574" s="5"/>
      <c r="G38574" s="7"/>
    </row>
    <row r="38575" spans="6:7" x14ac:dyDescent="0.25">
      <c r="F38575" s="5"/>
      <c r="G38575" s="7"/>
    </row>
    <row r="38576" spans="6:7" x14ac:dyDescent="0.25">
      <c r="F38576" s="5"/>
      <c r="G38576" s="7"/>
    </row>
    <row r="38577" spans="6:7" x14ac:dyDescent="0.25">
      <c r="F38577" s="5"/>
      <c r="G38577" s="7"/>
    </row>
    <row r="38578" spans="6:7" x14ac:dyDescent="0.25">
      <c r="F38578" s="5"/>
      <c r="G38578" s="7"/>
    </row>
    <row r="38579" spans="6:7" x14ac:dyDescent="0.25">
      <c r="F38579" s="5"/>
      <c r="G38579" s="7"/>
    </row>
    <row r="38580" spans="6:7" x14ac:dyDescent="0.25">
      <c r="F38580" s="5"/>
      <c r="G38580" s="7"/>
    </row>
    <row r="38581" spans="6:7" x14ac:dyDescent="0.25">
      <c r="F38581" s="5"/>
      <c r="G38581" s="7"/>
    </row>
    <row r="38582" spans="6:7" x14ac:dyDescent="0.25">
      <c r="F38582" s="5"/>
      <c r="G38582" s="7"/>
    </row>
    <row r="38583" spans="6:7" x14ac:dyDescent="0.25">
      <c r="F38583" s="5"/>
      <c r="G38583" s="7"/>
    </row>
    <row r="38584" spans="6:7" x14ac:dyDescent="0.25">
      <c r="F38584" s="5"/>
      <c r="G38584" s="7"/>
    </row>
    <row r="38585" spans="6:7" x14ac:dyDescent="0.25">
      <c r="F38585" s="5"/>
      <c r="G38585" s="7"/>
    </row>
    <row r="38586" spans="6:7" x14ac:dyDescent="0.25">
      <c r="F38586" s="5"/>
      <c r="G38586" s="7"/>
    </row>
    <row r="38587" spans="6:7" x14ac:dyDescent="0.25">
      <c r="F38587" s="5"/>
      <c r="G38587" s="7"/>
    </row>
    <row r="38588" spans="6:7" x14ac:dyDescent="0.25">
      <c r="F38588" s="5"/>
      <c r="G38588" s="7"/>
    </row>
    <row r="38589" spans="6:7" x14ac:dyDescent="0.25">
      <c r="F38589" s="5"/>
      <c r="G38589" s="7"/>
    </row>
    <row r="38590" spans="6:7" x14ac:dyDescent="0.25">
      <c r="F38590" s="5"/>
      <c r="G38590" s="7"/>
    </row>
    <row r="38591" spans="6:7" x14ac:dyDescent="0.25">
      <c r="F38591" s="5"/>
      <c r="G38591" s="7"/>
    </row>
    <row r="38592" spans="6:7" x14ac:dyDescent="0.25">
      <c r="F38592" s="5"/>
      <c r="G38592" s="7"/>
    </row>
    <row r="38593" spans="6:7" x14ac:dyDescent="0.25">
      <c r="F38593" s="5"/>
      <c r="G38593" s="7"/>
    </row>
    <row r="38594" spans="6:7" x14ac:dyDescent="0.25">
      <c r="F38594" s="5"/>
      <c r="G38594" s="7"/>
    </row>
    <row r="38595" spans="6:7" x14ac:dyDescent="0.25">
      <c r="F38595" s="5"/>
      <c r="G38595" s="7"/>
    </row>
    <row r="38596" spans="6:7" x14ac:dyDescent="0.25">
      <c r="F38596" s="5"/>
      <c r="G38596" s="7"/>
    </row>
    <row r="38597" spans="6:7" x14ac:dyDescent="0.25">
      <c r="F38597" s="5"/>
      <c r="G38597" s="7"/>
    </row>
    <row r="38598" spans="6:7" x14ac:dyDescent="0.25">
      <c r="F38598" s="5"/>
      <c r="G38598" s="7"/>
    </row>
    <row r="38599" spans="6:7" x14ac:dyDescent="0.25">
      <c r="F38599" s="5"/>
      <c r="G38599" s="7"/>
    </row>
    <row r="38600" spans="6:7" x14ac:dyDescent="0.25">
      <c r="F38600" s="5"/>
      <c r="G38600" s="7"/>
    </row>
    <row r="38601" spans="6:7" x14ac:dyDescent="0.25">
      <c r="F38601" s="5"/>
      <c r="G38601" s="7"/>
    </row>
    <row r="38602" spans="6:7" x14ac:dyDescent="0.25">
      <c r="F38602" s="5"/>
      <c r="G38602" s="7"/>
    </row>
    <row r="38603" spans="6:7" x14ac:dyDescent="0.25">
      <c r="F38603" s="5"/>
      <c r="G38603" s="7"/>
    </row>
    <row r="38604" spans="6:7" x14ac:dyDescent="0.25">
      <c r="F38604" s="5"/>
      <c r="G38604" s="7"/>
    </row>
    <row r="38605" spans="6:7" x14ac:dyDescent="0.25">
      <c r="F38605" s="5"/>
      <c r="G38605" s="7"/>
    </row>
    <row r="38606" spans="6:7" x14ac:dyDescent="0.25">
      <c r="F38606" s="5"/>
      <c r="G38606" s="7"/>
    </row>
    <row r="38607" spans="6:7" x14ac:dyDescent="0.25">
      <c r="F38607" s="5"/>
      <c r="G38607" s="7"/>
    </row>
    <row r="38608" spans="6:7" x14ac:dyDescent="0.25">
      <c r="F38608" s="5"/>
      <c r="G38608" s="7"/>
    </row>
    <row r="38609" spans="6:7" x14ac:dyDescent="0.25">
      <c r="F38609" s="5"/>
      <c r="G38609" s="7"/>
    </row>
    <row r="38610" spans="6:7" x14ac:dyDescent="0.25">
      <c r="F38610" s="5"/>
      <c r="G38610" s="7"/>
    </row>
    <row r="38611" spans="6:7" x14ac:dyDescent="0.25">
      <c r="F38611" s="5"/>
      <c r="G38611" s="7"/>
    </row>
    <row r="38612" spans="6:7" x14ac:dyDescent="0.25">
      <c r="F38612" s="5"/>
      <c r="G38612" s="7"/>
    </row>
    <row r="38613" spans="6:7" x14ac:dyDescent="0.25">
      <c r="F38613" s="5"/>
      <c r="G38613" s="7"/>
    </row>
    <row r="38614" spans="6:7" x14ac:dyDescent="0.25">
      <c r="F38614" s="5"/>
      <c r="G38614" s="7"/>
    </row>
    <row r="38615" spans="6:7" x14ac:dyDescent="0.25">
      <c r="F38615" s="5"/>
      <c r="G38615" s="7"/>
    </row>
    <row r="38616" spans="6:7" x14ac:dyDescent="0.25">
      <c r="F38616" s="5"/>
      <c r="G38616" s="7"/>
    </row>
    <row r="38617" spans="6:7" x14ac:dyDescent="0.25">
      <c r="F38617" s="5"/>
      <c r="G38617" s="7"/>
    </row>
    <row r="38618" spans="6:7" x14ac:dyDescent="0.25">
      <c r="F38618" s="5"/>
      <c r="G38618" s="7"/>
    </row>
    <row r="38619" spans="6:7" x14ac:dyDescent="0.25">
      <c r="F38619" s="5"/>
      <c r="G38619" s="7"/>
    </row>
    <row r="38620" spans="6:7" x14ac:dyDescent="0.25">
      <c r="F38620" s="5"/>
      <c r="G38620" s="7"/>
    </row>
    <row r="38621" spans="6:7" x14ac:dyDescent="0.25">
      <c r="F38621" s="5"/>
      <c r="G38621" s="7"/>
    </row>
    <row r="38622" spans="6:7" x14ac:dyDescent="0.25">
      <c r="F38622" s="5"/>
      <c r="G38622" s="7"/>
    </row>
    <row r="38623" spans="6:7" x14ac:dyDescent="0.25">
      <c r="F38623" s="5"/>
      <c r="G38623" s="7"/>
    </row>
    <row r="38624" spans="6:7" x14ac:dyDescent="0.25">
      <c r="F38624" s="5"/>
      <c r="G38624" s="7"/>
    </row>
    <row r="38625" spans="6:7" x14ac:dyDescent="0.25">
      <c r="F38625" s="5"/>
      <c r="G38625" s="7"/>
    </row>
    <row r="38626" spans="6:7" x14ac:dyDescent="0.25">
      <c r="F38626" s="5"/>
      <c r="G38626" s="7"/>
    </row>
    <row r="38627" spans="6:7" x14ac:dyDescent="0.25">
      <c r="F38627" s="5"/>
      <c r="G38627" s="7"/>
    </row>
    <row r="38628" spans="6:7" x14ac:dyDescent="0.25">
      <c r="F38628" s="5"/>
      <c r="G38628" s="7"/>
    </row>
    <row r="38629" spans="6:7" x14ac:dyDescent="0.25">
      <c r="F38629" s="5"/>
      <c r="G38629" s="7"/>
    </row>
    <row r="38630" spans="6:7" x14ac:dyDescent="0.25">
      <c r="F38630" s="5"/>
      <c r="G38630" s="7"/>
    </row>
    <row r="38631" spans="6:7" x14ac:dyDescent="0.25">
      <c r="F38631" s="5"/>
      <c r="G38631" s="7"/>
    </row>
    <row r="38632" spans="6:7" x14ac:dyDescent="0.25">
      <c r="F38632" s="5"/>
      <c r="G38632" s="7"/>
    </row>
    <row r="38633" spans="6:7" x14ac:dyDescent="0.25">
      <c r="F38633" s="5"/>
      <c r="G38633" s="7"/>
    </row>
    <row r="38634" spans="6:7" x14ac:dyDescent="0.25">
      <c r="F38634" s="5"/>
      <c r="G38634" s="7"/>
    </row>
    <row r="38635" spans="6:7" x14ac:dyDescent="0.25">
      <c r="F38635" s="5"/>
      <c r="G38635" s="7"/>
    </row>
    <row r="38636" spans="6:7" x14ac:dyDescent="0.25">
      <c r="F38636" s="5"/>
      <c r="G38636" s="7"/>
    </row>
    <row r="38637" spans="6:7" x14ac:dyDescent="0.25">
      <c r="F38637" s="5"/>
      <c r="G38637" s="7"/>
    </row>
    <row r="38638" spans="6:7" x14ac:dyDescent="0.25">
      <c r="F38638" s="5"/>
      <c r="G38638" s="7"/>
    </row>
    <row r="38639" spans="6:7" x14ac:dyDescent="0.25">
      <c r="F38639" s="5"/>
      <c r="G38639" s="7"/>
    </row>
    <row r="38640" spans="6:7" x14ac:dyDescent="0.25">
      <c r="F38640" s="5"/>
      <c r="G38640" s="7"/>
    </row>
    <row r="38641" spans="6:7" x14ac:dyDescent="0.25">
      <c r="F38641" s="5"/>
      <c r="G38641" s="7"/>
    </row>
    <row r="38642" spans="6:7" x14ac:dyDescent="0.25">
      <c r="F38642" s="5"/>
      <c r="G38642" s="7"/>
    </row>
    <row r="38643" spans="6:7" x14ac:dyDescent="0.25">
      <c r="F38643" s="5"/>
      <c r="G38643" s="7"/>
    </row>
    <row r="38644" spans="6:7" x14ac:dyDescent="0.25">
      <c r="F38644" s="5"/>
      <c r="G38644" s="7"/>
    </row>
    <row r="38645" spans="6:7" x14ac:dyDescent="0.25">
      <c r="F38645" s="5"/>
      <c r="G38645" s="7"/>
    </row>
    <row r="38646" spans="6:7" x14ac:dyDescent="0.25">
      <c r="F38646" s="5"/>
      <c r="G38646" s="7"/>
    </row>
    <row r="38647" spans="6:7" x14ac:dyDescent="0.25">
      <c r="F38647" s="5"/>
      <c r="G38647" s="7"/>
    </row>
    <row r="38648" spans="6:7" x14ac:dyDescent="0.25">
      <c r="F38648" s="5"/>
      <c r="G38648" s="7"/>
    </row>
    <row r="38649" spans="6:7" x14ac:dyDescent="0.25">
      <c r="F38649" s="5"/>
      <c r="G38649" s="7"/>
    </row>
    <row r="38650" spans="6:7" x14ac:dyDescent="0.25">
      <c r="F38650" s="5"/>
      <c r="G38650" s="7"/>
    </row>
    <row r="38651" spans="6:7" x14ac:dyDescent="0.25">
      <c r="F38651" s="5"/>
      <c r="G38651" s="7"/>
    </row>
    <row r="38652" spans="6:7" x14ac:dyDescent="0.25">
      <c r="F38652" s="5"/>
      <c r="G38652" s="7"/>
    </row>
    <row r="38653" spans="6:7" x14ac:dyDescent="0.25">
      <c r="F38653" s="5"/>
      <c r="G38653" s="7"/>
    </row>
    <row r="38654" spans="6:7" x14ac:dyDescent="0.25">
      <c r="F38654" s="5"/>
      <c r="G38654" s="7"/>
    </row>
    <row r="38655" spans="6:7" x14ac:dyDescent="0.25">
      <c r="F38655" s="5"/>
      <c r="G38655" s="7"/>
    </row>
    <row r="38656" spans="6:7" x14ac:dyDescent="0.25">
      <c r="F38656" s="5"/>
      <c r="G38656" s="7"/>
    </row>
    <row r="38657" spans="6:7" x14ac:dyDescent="0.25">
      <c r="F38657" s="5"/>
      <c r="G38657" s="7"/>
    </row>
    <row r="38658" spans="6:7" x14ac:dyDescent="0.25">
      <c r="F38658" s="5"/>
      <c r="G38658" s="7"/>
    </row>
    <row r="38659" spans="6:7" x14ac:dyDescent="0.25">
      <c r="F38659" s="5"/>
      <c r="G38659" s="7"/>
    </row>
    <row r="38660" spans="6:7" x14ac:dyDescent="0.25">
      <c r="F38660" s="5"/>
      <c r="G38660" s="7"/>
    </row>
    <row r="38661" spans="6:7" x14ac:dyDescent="0.25">
      <c r="F38661" s="5"/>
      <c r="G38661" s="7"/>
    </row>
    <row r="38662" spans="6:7" x14ac:dyDescent="0.25">
      <c r="F38662" s="5"/>
      <c r="G38662" s="7"/>
    </row>
    <row r="38663" spans="6:7" x14ac:dyDescent="0.25">
      <c r="F38663" s="5"/>
      <c r="G38663" s="7"/>
    </row>
    <row r="38664" spans="6:7" x14ac:dyDescent="0.25">
      <c r="F38664" s="5"/>
      <c r="G38664" s="7"/>
    </row>
    <row r="38665" spans="6:7" x14ac:dyDescent="0.25">
      <c r="F38665" s="5"/>
      <c r="G38665" s="7"/>
    </row>
    <row r="38666" spans="6:7" x14ac:dyDescent="0.25">
      <c r="F38666" s="5"/>
      <c r="G38666" s="7"/>
    </row>
    <row r="38667" spans="6:7" x14ac:dyDescent="0.25">
      <c r="F38667" s="5"/>
      <c r="G38667" s="7"/>
    </row>
    <row r="38668" spans="6:7" x14ac:dyDescent="0.25">
      <c r="F38668" s="5"/>
      <c r="G38668" s="7"/>
    </row>
    <row r="38669" spans="6:7" x14ac:dyDescent="0.25">
      <c r="F38669" s="5"/>
      <c r="G38669" s="7"/>
    </row>
    <row r="38670" spans="6:7" x14ac:dyDescent="0.25">
      <c r="F38670" s="5"/>
      <c r="G38670" s="7"/>
    </row>
    <row r="38671" spans="6:7" x14ac:dyDescent="0.25">
      <c r="F38671" s="5"/>
      <c r="G38671" s="7"/>
    </row>
    <row r="38672" spans="6:7" x14ac:dyDescent="0.25">
      <c r="F38672" s="5"/>
      <c r="G38672" s="7"/>
    </row>
    <row r="38673" spans="6:7" x14ac:dyDescent="0.25">
      <c r="F38673" s="5"/>
      <c r="G38673" s="7"/>
    </row>
    <row r="38674" spans="6:7" x14ac:dyDescent="0.25">
      <c r="F38674" s="5"/>
      <c r="G38674" s="7"/>
    </row>
    <row r="38675" spans="6:7" x14ac:dyDescent="0.25">
      <c r="F38675" s="5"/>
      <c r="G38675" s="7"/>
    </row>
    <row r="38676" spans="6:7" x14ac:dyDescent="0.25">
      <c r="F38676" s="5"/>
      <c r="G38676" s="7"/>
    </row>
    <row r="38677" spans="6:7" x14ac:dyDescent="0.25">
      <c r="F38677" s="5"/>
      <c r="G38677" s="7"/>
    </row>
    <row r="38678" spans="6:7" x14ac:dyDescent="0.25">
      <c r="F38678" s="5"/>
      <c r="G38678" s="7"/>
    </row>
    <row r="38679" spans="6:7" x14ac:dyDescent="0.25">
      <c r="F38679" s="5"/>
      <c r="G38679" s="7"/>
    </row>
    <row r="38680" spans="6:7" x14ac:dyDescent="0.25">
      <c r="F38680" s="5"/>
      <c r="G38680" s="7"/>
    </row>
    <row r="38681" spans="6:7" x14ac:dyDescent="0.25">
      <c r="F38681" s="5"/>
      <c r="G38681" s="7"/>
    </row>
    <row r="38682" spans="6:7" x14ac:dyDescent="0.25">
      <c r="F38682" s="5"/>
      <c r="G38682" s="7"/>
    </row>
    <row r="38683" spans="6:7" x14ac:dyDescent="0.25">
      <c r="F38683" s="5"/>
      <c r="G38683" s="7"/>
    </row>
    <row r="38684" spans="6:7" x14ac:dyDescent="0.25">
      <c r="F38684" s="5"/>
      <c r="G38684" s="7"/>
    </row>
    <row r="38685" spans="6:7" x14ac:dyDescent="0.25">
      <c r="F38685" s="5"/>
      <c r="G38685" s="7"/>
    </row>
    <row r="38686" spans="6:7" x14ac:dyDescent="0.25">
      <c r="F38686" s="5"/>
      <c r="G38686" s="7"/>
    </row>
    <row r="38687" spans="6:7" x14ac:dyDescent="0.25">
      <c r="F38687" s="5"/>
      <c r="G38687" s="7"/>
    </row>
    <row r="38688" spans="6:7" x14ac:dyDescent="0.25">
      <c r="F38688" s="5"/>
      <c r="G38688" s="7"/>
    </row>
    <row r="38689" spans="6:7" x14ac:dyDescent="0.25">
      <c r="F38689" s="5"/>
      <c r="G38689" s="7"/>
    </row>
    <row r="38690" spans="6:7" x14ac:dyDescent="0.25">
      <c r="F38690" s="5"/>
      <c r="G38690" s="7"/>
    </row>
    <row r="38691" spans="6:7" x14ac:dyDescent="0.25">
      <c r="F38691" s="5"/>
      <c r="G38691" s="7"/>
    </row>
    <row r="38692" spans="6:7" x14ac:dyDescent="0.25">
      <c r="F38692" s="5"/>
      <c r="G38692" s="7"/>
    </row>
    <row r="38693" spans="6:7" x14ac:dyDescent="0.25">
      <c r="F38693" s="5"/>
      <c r="G38693" s="7"/>
    </row>
    <row r="38694" spans="6:7" x14ac:dyDescent="0.25">
      <c r="F38694" s="5"/>
      <c r="G38694" s="7"/>
    </row>
    <row r="38695" spans="6:7" x14ac:dyDescent="0.25">
      <c r="F38695" s="5"/>
      <c r="G38695" s="7"/>
    </row>
    <row r="38696" spans="6:7" x14ac:dyDescent="0.25">
      <c r="F38696" s="5"/>
      <c r="G38696" s="7"/>
    </row>
    <row r="38697" spans="6:7" x14ac:dyDescent="0.25">
      <c r="F38697" s="5"/>
      <c r="G38697" s="7"/>
    </row>
    <row r="38698" spans="6:7" x14ac:dyDescent="0.25">
      <c r="F38698" s="5"/>
      <c r="G38698" s="7"/>
    </row>
    <row r="38699" spans="6:7" x14ac:dyDescent="0.25">
      <c r="F38699" s="5"/>
      <c r="G38699" s="7"/>
    </row>
    <row r="38700" spans="6:7" x14ac:dyDescent="0.25">
      <c r="F38700" s="5"/>
      <c r="G38700" s="7"/>
    </row>
    <row r="38701" spans="6:7" x14ac:dyDescent="0.25">
      <c r="F38701" s="5"/>
      <c r="G38701" s="7"/>
    </row>
    <row r="38702" spans="6:7" x14ac:dyDescent="0.25">
      <c r="F38702" s="5"/>
      <c r="G38702" s="7"/>
    </row>
    <row r="38703" spans="6:7" x14ac:dyDescent="0.25">
      <c r="F38703" s="5"/>
      <c r="G38703" s="7"/>
    </row>
    <row r="38704" spans="6:7" x14ac:dyDescent="0.25">
      <c r="F38704" s="5"/>
      <c r="G38704" s="7"/>
    </row>
    <row r="38705" spans="6:7" x14ac:dyDescent="0.25">
      <c r="F38705" s="5"/>
      <c r="G38705" s="7"/>
    </row>
    <row r="38706" spans="6:7" x14ac:dyDescent="0.25">
      <c r="F38706" s="5"/>
      <c r="G38706" s="7"/>
    </row>
    <row r="38707" spans="6:7" x14ac:dyDescent="0.25">
      <c r="F38707" s="5"/>
      <c r="G38707" s="7"/>
    </row>
    <row r="38708" spans="6:7" x14ac:dyDescent="0.25">
      <c r="F38708" s="5"/>
      <c r="G38708" s="7"/>
    </row>
    <row r="38709" spans="6:7" x14ac:dyDescent="0.25">
      <c r="F38709" s="5"/>
      <c r="G38709" s="7"/>
    </row>
    <row r="38710" spans="6:7" x14ac:dyDescent="0.25">
      <c r="F38710" s="5"/>
      <c r="G38710" s="7"/>
    </row>
    <row r="38711" spans="6:7" x14ac:dyDescent="0.25">
      <c r="F38711" s="5"/>
      <c r="G38711" s="7"/>
    </row>
    <row r="38712" spans="6:7" x14ac:dyDescent="0.25">
      <c r="F38712" s="5"/>
      <c r="G38712" s="7"/>
    </row>
    <row r="38713" spans="6:7" x14ac:dyDescent="0.25">
      <c r="F38713" s="5"/>
      <c r="G38713" s="7"/>
    </row>
    <row r="38714" spans="6:7" x14ac:dyDescent="0.25">
      <c r="F38714" s="5"/>
      <c r="G38714" s="7"/>
    </row>
    <row r="38715" spans="6:7" x14ac:dyDescent="0.25">
      <c r="F38715" s="5"/>
      <c r="G38715" s="7"/>
    </row>
    <row r="38716" spans="6:7" x14ac:dyDescent="0.25">
      <c r="F38716" s="5"/>
      <c r="G38716" s="7"/>
    </row>
    <row r="38717" spans="6:7" x14ac:dyDescent="0.25">
      <c r="F38717" s="5"/>
      <c r="G38717" s="7"/>
    </row>
    <row r="38718" spans="6:7" x14ac:dyDescent="0.25">
      <c r="F38718" s="5"/>
      <c r="G38718" s="7"/>
    </row>
    <row r="38719" spans="6:7" x14ac:dyDescent="0.25">
      <c r="F38719" s="5"/>
      <c r="G38719" s="7"/>
    </row>
    <row r="38720" spans="6:7" x14ac:dyDescent="0.25">
      <c r="F38720" s="5"/>
      <c r="G38720" s="7"/>
    </row>
    <row r="38721" spans="6:7" x14ac:dyDescent="0.25">
      <c r="F38721" s="5"/>
      <c r="G38721" s="7"/>
    </row>
    <row r="38722" spans="6:7" x14ac:dyDescent="0.25">
      <c r="F38722" s="5"/>
      <c r="G38722" s="7"/>
    </row>
    <row r="38723" spans="6:7" x14ac:dyDescent="0.25">
      <c r="F38723" s="5"/>
      <c r="G38723" s="7"/>
    </row>
    <row r="38724" spans="6:7" x14ac:dyDescent="0.25">
      <c r="F38724" s="5"/>
      <c r="G38724" s="7"/>
    </row>
    <row r="38725" spans="6:7" x14ac:dyDescent="0.25">
      <c r="F38725" s="5"/>
      <c r="G38725" s="7"/>
    </row>
    <row r="38726" spans="6:7" x14ac:dyDescent="0.25">
      <c r="F38726" s="5"/>
      <c r="G38726" s="7"/>
    </row>
    <row r="38727" spans="6:7" x14ac:dyDescent="0.25">
      <c r="F38727" s="5"/>
      <c r="G38727" s="7"/>
    </row>
    <row r="38728" spans="6:7" x14ac:dyDescent="0.25">
      <c r="F38728" s="5"/>
      <c r="G38728" s="7"/>
    </row>
    <row r="38729" spans="6:7" x14ac:dyDescent="0.25">
      <c r="F38729" s="5"/>
      <c r="G38729" s="7"/>
    </row>
    <row r="38730" spans="6:7" x14ac:dyDescent="0.25">
      <c r="F38730" s="5"/>
      <c r="G38730" s="7"/>
    </row>
    <row r="38731" spans="6:7" x14ac:dyDescent="0.25">
      <c r="F38731" s="5"/>
      <c r="G38731" s="7"/>
    </row>
    <row r="38732" spans="6:7" x14ac:dyDescent="0.25">
      <c r="F38732" s="5"/>
      <c r="G38732" s="7"/>
    </row>
    <row r="38733" spans="6:7" x14ac:dyDescent="0.25">
      <c r="F38733" s="5"/>
      <c r="G38733" s="7"/>
    </row>
    <row r="38734" spans="6:7" x14ac:dyDescent="0.25">
      <c r="F38734" s="5"/>
      <c r="G38734" s="7"/>
    </row>
    <row r="38735" spans="6:7" x14ac:dyDescent="0.25">
      <c r="F38735" s="5"/>
      <c r="G38735" s="7"/>
    </row>
    <row r="38736" spans="6:7" x14ac:dyDescent="0.25">
      <c r="F38736" s="5"/>
      <c r="G38736" s="7"/>
    </row>
    <row r="38737" spans="6:7" x14ac:dyDescent="0.25">
      <c r="F38737" s="5"/>
      <c r="G38737" s="7"/>
    </row>
    <row r="38738" spans="6:7" x14ac:dyDescent="0.25">
      <c r="F38738" s="5"/>
      <c r="G38738" s="7"/>
    </row>
    <row r="38739" spans="6:7" x14ac:dyDescent="0.25">
      <c r="F38739" s="5"/>
      <c r="G38739" s="7"/>
    </row>
    <row r="38740" spans="6:7" x14ac:dyDescent="0.25">
      <c r="F38740" s="5"/>
      <c r="G38740" s="7"/>
    </row>
    <row r="38741" spans="6:7" x14ac:dyDescent="0.25">
      <c r="F38741" s="5"/>
      <c r="G38741" s="7"/>
    </row>
    <row r="38742" spans="6:7" x14ac:dyDescent="0.25">
      <c r="F38742" s="5"/>
      <c r="G38742" s="7"/>
    </row>
    <row r="38743" spans="6:7" x14ac:dyDescent="0.25">
      <c r="F38743" s="5"/>
      <c r="G38743" s="7"/>
    </row>
    <row r="38744" spans="6:7" x14ac:dyDescent="0.25">
      <c r="F38744" s="5"/>
      <c r="G38744" s="7"/>
    </row>
    <row r="38745" spans="6:7" x14ac:dyDescent="0.25">
      <c r="F38745" s="5"/>
      <c r="G38745" s="7"/>
    </row>
    <row r="38746" spans="6:7" x14ac:dyDescent="0.25">
      <c r="F38746" s="5"/>
      <c r="G38746" s="7"/>
    </row>
    <row r="38747" spans="6:7" x14ac:dyDescent="0.25">
      <c r="F38747" s="5"/>
      <c r="G38747" s="7"/>
    </row>
    <row r="38748" spans="6:7" x14ac:dyDescent="0.25">
      <c r="F38748" s="5"/>
      <c r="G38748" s="7"/>
    </row>
    <row r="38749" spans="6:7" x14ac:dyDescent="0.25">
      <c r="F38749" s="5"/>
      <c r="G38749" s="7"/>
    </row>
    <row r="38750" spans="6:7" x14ac:dyDescent="0.25">
      <c r="F38750" s="5"/>
      <c r="G38750" s="7"/>
    </row>
    <row r="38751" spans="6:7" x14ac:dyDescent="0.25">
      <c r="F38751" s="5"/>
      <c r="G38751" s="7"/>
    </row>
    <row r="38752" spans="6:7" x14ac:dyDescent="0.25">
      <c r="F38752" s="5"/>
      <c r="G38752" s="7"/>
    </row>
    <row r="38753" spans="6:7" x14ac:dyDescent="0.25">
      <c r="F38753" s="5"/>
      <c r="G38753" s="7"/>
    </row>
    <row r="38754" spans="6:7" x14ac:dyDescent="0.25">
      <c r="F38754" s="5"/>
      <c r="G38754" s="7"/>
    </row>
    <row r="38755" spans="6:7" x14ac:dyDescent="0.25">
      <c r="F38755" s="5"/>
      <c r="G38755" s="7"/>
    </row>
    <row r="38756" spans="6:7" x14ac:dyDescent="0.25">
      <c r="F38756" s="5"/>
      <c r="G38756" s="7"/>
    </row>
    <row r="38757" spans="6:7" x14ac:dyDescent="0.25">
      <c r="F38757" s="5"/>
      <c r="G38757" s="7"/>
    </row>
    <row r="38758" spans="6:7" x14ac:dyDescent="0.25">
      <c r="F38758" s="5"/>
      <c r="G38758" s="7"/>
    </row>
    <row r="38759" spans="6:7" x14ac:dyDescent="0.25">
      <c r="F38759" s="5"/>
      <c r="G38759" s="7"/>
    </row>
    <row r="38760" spans="6:7" x14ac:dyDescent="0.25">
      <c r="F38760" s="5"/>
      <c r="G38760" s="7"/>
    </row>
    <row r="38761" spans="6:7" x14ac:dyDescent="0.25">
      <c r="F38761" s="5"/>
      <c r="G38761" s="7"/>
    </row>
    <row r="38762" spans="6:7" x14ac:dyDescent="0.25">
      <c r="F38762" s="5"/>
      <c r="G38762" s="7"/>
    </row>
    <row r="38763" spans="6:7" x14ac:dyDescent="0.25">
      <c r="F38763" s="5"/>
      <c r="G38763" s="7"/>
    </row>
    <row r="38764" spans="6:7" x14ac:dyDescent="0.25">
      <c r="F38764" s="5"/>
      <c r="G38764" s="7"/>
    </row>
    <row r="38765" spans="6:7" x14ac:dyDescent="0.25">
      <c r="F38765" s="5"/>
      <c r="G38765" s="7"/>
    </row>
    <row r="38766" spans="6:7" x14ac:dyDescent="0.25">
      <c r="F38766" s="5"/>
      <c r="G38766" s="7"/>
    </row>
    <row r="38767" spans="6:7" x14ac:dyDescent="0.25">
      <c r="F38767" s="5"/>
      <c r="G38767" s="7"/>
    </row>
    <row r="38768" spans="6:7" x14ac:dyDescent="0.25">
      <c r="F38768" s="5"/>
      <c r="G38768" s="7"/>
    </row>
    <row r="38769" spans="6:7" x14ac:dyDescent="0.25">
      <c r="F38769" s="5"/>
      <c r="G38769" s="7"/>
    </row>
    <row r="38770" spans="6:7" x14ac:dyDescent="0.25">
      <c r="F38770" s="5"/>
      <c r="G38770" s="7"/>
    </row>
    <row r="38771" spans="6:7" x14ac:dyDescent="0.25">
      <c r="F38771" s="5"/>
      <c r="G38771" s="7"/>
    </row>
    <row r="38772" spans="6:7" x14ac:dyDescent="0.25">
      <c r="F38772" s="5"/>
      <c r="G38772" s="7"/>
    </row>
    <row r="38773" spans="6:7" x14ac:dyDescent="0.25">
      <c r="F38773" s="5"/>
      <c r="G38773" s="7"/>
    </row>
    <row r="38774" spans="6:7" x14ac:dyDescent="0.25">
      <c r="F38774" s="5"/>
      <c r="G38774" s="7"/>
    </row>
    <row r="38775" spans="6:7" x14ac:dyDescent="0.25">
      <c r="F38775" s="5"/>
      <c r="G38775" s="7"/>
    </row>
    <row r="38776" spans="6:7" x14ac:dyDescent="0.25">
      <c r="F38776" s="5"/>
      <c r="G38776" s="7"/>
    </row>
    <row r="38777" spans="6:7" x14ac:dyDescent="0.25">
      <c r="F38777" s="5"/>
      <c r="G38777" s="7"/>
    </row>
    <row r="38778" spans="6:7" x14ac:dyDescent="0.25">
      <c r="F38778" s="5"/>
      <c r="G38778" s="7"/>
    </row>
    <row r="38779" spans="6:7" x14ac:dyDescent="0.25">
      <c r="F38779" s="5"/>
      <c r="G38779" s="7"/>
    </row>
    <row r="38780" spans="6:7" x14ac:dyDescent="0.25">
      <c r="F38780" s="5"/>
      <c r="G38780" s="7"/>
    </row>
    <row r="38781" spans="6:7" x14ac:dyDescent="0.25">
      <c r="F38781" s="5"/>
      <c r="G38781" s="7"/>
    </row>
    <row r="38782" spans="6:7" x14ac:dyDescent="0.25">
      <c r="F38782" s="5"/>
      <c r="G38782" s="7"/>
    </row>
    <row r="38783" spans="6:7" x14ac:dyDescent="0.25">
      <c r="F38783" s="5"/>
      <c r="G38783" s="7"/>
    </row>
    <row r="38784" spans="6:7" x14ac:dyDescent="0.25">
      <c r="F38784" s="5"/>
      <c r="G38784" s="7"/>
    </row>
    <row r="38785" spans="6:7" x14ac:dyDescent="0.25">
      <c r="F38785" s="5"/>
      <c r="G38785" s="7"/>
    </row>
    <row r="38786" spans="6:7" x14ac:dyDescent="0.25">
      <c r="F38786" s="5"/>
      <c r="G38786" s="7"/>
    </row>
    <row r="38787" spans="6:7" x14ac:dyDescent="0.25">
      <c r="F38787" s="5"/>
      <c r="G38787" s="7"/>
    </row>
    <row r="38788" spans="6:7" x14ac:dyDescent="0.25">
      <c r="F38788" s="5"/>
      <c r="G38788" s="7"/>
    </row>
    <row r="38789" spans="6:7" x14ac:dyDescent="0.25">
      <c r="F38789" s="5"/>
      <c r="G38789" s="7"/>
    </row>
    <row r="38790" spans="6:7" x14ac:dyDescent="0.25">
      <c r="F38790" s="5"/>
      <c r="G38790" s="7"/>
    </row>
    <row r="38791" spans="6:7" x14ac:dyDescent="0.25">
      <c r="F38791" s="5"/>
      <c r="G38791" s="7"/>
    </row>
    <row r="38792" spans="6:7" x14ac:dyDescent="0.25">
      <c r="F38792" s="5"/>
      <c r="G38792" s="7"/>
    </row>
    <row r="38793" spans="6:7" x14ac:dyDescent="0.25">
      <c r="F38793" s="5"/>
      <c r="G38793" s="7"/>
    </row>
    <row r="38794" spans="6:7" x14ac:dyDescent="0.25">
      <c r="F38794" s="5"/>
      <c r="G38794" s="7"/>
    </row>
    <row r="38795" spans="6:7" x14ac:dyDescent="0.25">
      <c r="F38795" s="5"/>
      <c r="G38795" s="7"/>
    </row>
    <row r="38796" spans="6:7" x14ac:dyDescent="0.25">
      <c r="F38796" s="5"/>
      <c r="G38796" s="7"/>
    </row>
    <row r="38797" spans="6:7" x14ac:dyDescent="0.25">
      <c r="F38797" s="5"/>
      <c r="G38797" s="7"/>
    </row>
    <row r="38798" spans="6:7" x14ac:dyDescent="0.25">
      <c r="F38798" s="5"/>
      <c r="G38798" s="7"/>
    </row>
    <row r="38799" spans="6:7" x14ac:dyDescent="0.25">
      <c r="F38799" s="5"/>
      <c r="G38799" s="7"/>
    </row>
    <row r="38800" spans="6:7" x14ac:dyDescent="0.25">
      <c r="F38800" s="5"/>
      <c r="G38800" s="7"/>
    </row>
    <row r="38801" spans="6:7" x14ac:dyDescent="0.25">
      <c r="F38801" s="5"/>
      <c r="G38801" s="7"/>
    </row>
    <row r="38802" spans="6:7" x14ac:dyDescent="0.25">
      <c r="F38802" s="5"/>
      <c r="G38802" s="7"/>
    </row>
    <row r="38803" spans="6:7" x14ac:dyDescent="0.25">
      <c r="F38803" s="5"/>
      <c r="G38803" s="7"/>
    </row>
    <row r="38804" spans="6:7" x14ac:dyDescent="0.25">
      <c r="F38804" s="5"/>
      <c r="G38804" s="7"/>
    </row>
    <row r="38805" spans="6:7" x14ac:dyDescent="0.25">
      <c r="F38805" s="5"/>
      <c r="G38805" s="7"/>
    </row>
    <row r="38806" spans="6:7" x14ac:dyDescent="0.25">
      <c r="F38806" s="5"/>
      <c r="G38806" s="7"/>
    </row>
    <row r="38807" spans="6:7" x14ac:dyDescent="0.25">
      <c r="F38807" s="5"/>
      <c r="G38807" s="7"/>
    </row>
    <row r="38808" spans="6:7" x14ac:dyDescent="0.25">
      <c r="F38808" s="5"/>
      <c r="G38808" s="7"/>
    </row>
    <row r="38809" spans="6:7" x14ac:dyDescent="0.25">
      <c r="F38809" s="5"/>
      <c r="G38809" s="7"/>
    </row>
    <row r="38810" spans="6:7" x14ac:dyDescent="0.25">
      <c r="F38810" s="5"/>
      <c r="G38810" s="7"/>
    </row>
    <row r="38811" spans="6:7" x14ac:dyDescent="0.25">
      <c r="F38811" s="5"/>
      <c r="G38811" s="7"/>
    </row>
    <row r="38812" spans="6:7" x14ac:dyDescent="0.25">
      <c r="F38812" s="5"/>
      <c r="G38812" s="7"/>
    </row>
    <row r="38813" spans="6:7" x14ac:dyDescent="0.25">
      <c r="F38813" s="5"/>
      <c r="G38813" s="7"/>
    </row>
    <row r="38814" spans="6:7" x14ac:dyDescent="0.25">
      <c r="F38814" s="5"/>
      <c r="G38814" s="7"/>
    </row>
    <row r="38815" spans="6:7" x14ac:dyDescent="0.25">
      <c r="F38815" s="5"/>
      <c r="G38815" s="7"/>
    </row>
    <row r="38816" spans="6:7" x14ac:dyDescent="0.25">
      <c r="F38816" s="5"/>
      <c r="G38816" s="7"/>
    </row>
    <row r="38817" spans="6:7" x14ac:dyDescent="0.25">
      <c r="F38817" s="5"/>
      <c r="G38817" s="7"/>
    </row>
    <row r="38818" spans="6:7" x14ac:dyDescent="0.25">
      <c r="F38818" s="5"/>
      <c r="G38818" s="7"/>
    </row>
    <row r="38819" spans="6:7" x14ac:dyDescent="0.25">
      <c r="F38819" s="5"/>
      <c r="G38819" s="7"/>
    </row>
    <row r="38820" spans="6:7" x14ac:dyDescent="0.25">
      <c r="F38820" s="5"/>
      <c r="G38820" s="7"/>
    </row>
    <row r="38821" spans="6:7" x14ac:dyDescent="0.25">
      <c r="F38821" s="5"/>
      <c r="G38821" s="7"/>
    </row>
    <row r="38822" spans="6:7" x14ac:dyDescent="0.25">
      <c r="F38822" s="5"/>
      <c r="G38822" s="7"/>
    </row>
    <row r="38823" spans="6:7" x14ac:dyDescent="0.25">
      <c r="F38823" s="5"/>
      <c r="G38823" s="7"/>
    </row>
    <row r="38824" spans="6:7" x14ac:dyDescent="0.25">
      <c r="F38824" s="5"/>
      <c r="G38824" s="7"/>
    </row>
    <row r="38825" spans="6:7" x14ac:dyDescent="0.25">
      <c r="F38825" s="5"/>
      <c r="G38825" s="7"/>
    </row>
    <row r="38826" spans="6:7" x14ac:dyDescent="0.25">
      <c r="F38826" s="5"/>
      <c r="G38826" s="7"/>
    </row>
    <row r="38827" spans="6:7" x14ac:dyDescent="0.25">
      <c r="F38827" s="5"/>
      <c r="G38827" s="7"/>
    </row>
    <row r="38828" spans="6:7" x14ac:dyDescent="0.25">
      <c r="F38828" s="5"/>
      <c r="G38828" s="7"/>
    </row>
    <row r="38829" spans="6:7" x14ac:dyDescent="0.25">
      <c r="F38829" s="5"/>
      <c r="G38829" s="7"/>
    </row>
    <row r="38830" spans="6:7" x14ac:dyDescent="0.25">
      <c r="F38830" s="5"/>
      <c r="G38830" s="7"/>
    </row>
    <row r="38831" spans="6:7" x14ac:dyDescent="0.25">
      <c r="F38831" s="5"/>
      <c r="G38831" s="7"/>
    </row>
    <row r="38832" spans="6:7" x14ac:dyDescent="0.25">
      <c r="F38832" s="5"/>
      <c r="G38832" s="7"/>
    </row>
    <row r="38833" spans="6:7" x14ac:dyDescent="0.25">
      <c r="F38833" s="5"/>
      <c r="G38833" s="7"/>
    </row>
    <row r="38834" spans="6:7" x14ac:dyDescent="0.25">
      <c r="F38834" s="5"/>
      <c r="G38834" s="7"/>
    </row>
    <row r="38835" spans="6:7" x14ac:dyDescent="0.25">
      <c r="F38835" s="5"/>
      <c r="G38835" s="7"/>
    </row>
    <row r="38836" spans="6:7" x14ac:dyDescent="0.25">
      <c r="F38836" s="5"/>
      <c r="G38836" s="7"/>
    </row>
    <row r="38837" spans="6:7" x14ac:dyDescent="0.25">
      <c r="F38837" s="5"/>
      <c r="G38837" s="7"/>
    </row>
    <row r="38838" spans="6:7" x14ac:dyDescent="0.25">
      <c r="F38838" s="5"/>
      <c r="G38838" s="7"/>
    </row>
    <row r="38839" spans="6:7" x14ac:dyDescent="0.25">
      <c r="F38839" s="5"/>
      <c r="G38839" s="7"/>
    </row>
    <row r="38840" spans="6:7" x14ac:dyDescent="0.25">
      <c r="F38840" s="5"/>
      <c r="G38840" s="7"/>
    </row>
    <row r="38841" spans="6:7" x14ac:dyDescent="0.25">
      <c r="F38841" s="5"/>
      <c r="G38841" s="7"/>
    </row>
    <row r="38842" spans="6:7" x14ac:dyDescent="0.25">
      <c r="F38842" s="5"/>
      <c r="G38842" s="7"/>
    </row>
    <row r="38843" spans="6:7" x14ac:dyDescent="0.25">
      <c r="F38843" s="5"/>
      <c r="G38843" s="7"/>
    </row>
    <row r="38844" spans="6:7" x14ac:dyDescent="0.25">
      <c r="F38844" s="5"/>
      <c r="G38844" s="7"/>
    </row>
    <row r="38845" spans="6:7" x14ac:dyDescent="0.25">
      <c r="F38845" s="5"/>
      <c r="G38845" s="7"/>
    </row>
    <row r="38846" spans="6:7" x14ac:dyDescent="0.25">
      <c r="F38846" s="5"/>
      <c r="G38846" s="7"/>
    </row>
    <row r="38847" spans="6:7" x14ac:dyDescent="0.25">
      <c r="F38847" s="5"/>
      <c r="G38847" s="7"/>
    </row>
    <row r="38848" spans="6:7" x14ac:dyDescent="0.25">
      <c r="F38848" s="5"/>
      <c r="G38848" s="7"/>
    </row>
    <row r="38849" spans="6:7" x14ac:dyDescent="0.25">
      <c r="F38849" s="5"/>
      <c r="G38849" s="7"/>
    </row>
    <row r="38850" spans="6:7" x14ac:dyDescent="0.25">
      <c r="F38850" s="5"/>
      <c r="G38850" s="7"/>
    </row>
    <row r="38851" spans="6:7" x14ac:dyDescent="0.25">
      <c r="F38851" s="5"/>
      <c r="G38851" s="7"/>
    </row>
    <row r="38852" spans="6:7" x14ac:dyDescent="0.25">
      <c r="F38852" s="5"/>
      <c r="G38852" s="7"/>
    </row>
    <row r="38853" spans="6:7" x14ac:dyDescent="0.25">
      <c r="F38853" s="5"/>
      <c r="G38853" s="7"/>
    </row>
    <row r="38854" spans="6:7" x14ac:dyDescent="0.25">
      <c r="F38854" s="5"/>
      <c r="G38854" s="7"/>
    </row>
    <row r="38855" spans="6:7" x14ac:dyDescent="0.25">
      <c r="F38855" s="5"/>
      <c r="G38855" s="7"/>
    </row>
    <row r="38856" spans="6:7" x14ac:dyDescent="0.25">
      <c r="F38856" s="5"/>
      <c r="G38856" s="7"/>
    </row>
    <row r="38857" spans="6:7" x14ac:dyDescent="0.25">
      <c r="F38857" s="5"/>
      <c r="G38857" s="7"/>
    </row>
    <row r="38858" spans="6:7" x14ac:dyDescent="0.25">
      <c r="F38858" s="5"/>
      <c r="G38858" s="7"/>
    </row>
    <row r="38859" spans="6:7" x14ac:dyDescent="0.25">
      <c r="F38859" s="5"/>
      <c r="G38859" s="7"/>
    </row>
    <row r="38860" spans="6:7" x14ac:dyDescent="0.25">
      <c r="F38860" s="5"/>
      <c r="G38860" s="7"/>
    </row>
    <row r="38861" spans="6:7" x14ac:dyDescent="0.25">
      <c r="F38861" s="5"/>
      <c r="G38861" s="7"/>
    </row>
    <row r="38862" spans="6:7" x14ac:dyDescent="0.25">
      <c r="F38862" s="5"/>
      <c r="G38862" s="7"/>
    </row>
    <row r="38863" spans="6:7" x14ac:dyDescent="0.25">
      <c r="F38863" s="5"/>
      <c r="G38863" s="7"/>
    </row>
    <row r="38864" spans="6:7" x14ac:dyDescent="0.25">
      <c r="F38864" s="5"/>
      <c r="G38864" s="7"/>
    </row>
    <row r="38865" spans="6:7" x14ac:dyDescent="0.25">
      <c r="F38865" s="5"/>
      <c r="G38865" s="7"/>
    </row>
    <row r="38866" spans="6:7" x14ac:dyDescent="0.25">
      <c r="F38866" s="5"/>
      <c r="G38866" s="7"/>
    </row>
    <row r="38867" spans="6:7" x14ac:dyDescent="0.25">
      <c r="F38867" s="5"/>
      <c r="G38867" s="7"/>
    </row>
    <row r="38868" spans="6:7" x14ac:dyDescent="0.25">
      <c r="F38868" s="5"/>
      <c r="G38868" s="7"/>
    </row>
    <row r="38869" spans="6:7" x14ac:dyDescent="0.25">
      <c r="F38869" s="5"/>
      <c r="G38869" s="7"/>
    </row>
    <row r="38870" spans="6:7" x14ac:dyDescent="0.25">
      <c r="F38870" s="5"/>
      <c r="G38870" s="7"/>
    </row>
    <row r="38871" spans="6:7" x14ac:dyDescent="0.25">
      <c r="F38871" s="5"/>
      <c r="G38871" s="7"/>
    </row>
    <row r="38872" spans="6:7" x14ac:dyDescent="0.25">
      <c r="F38872" s="5"/>
      <c r="G38872" s="7"/>
    </row>
    <row r="38873" spans="6:7" x14ac:dyDescent="0.25">
      <c r="F38873" s="5"/>
      <c r="G38873" s="7"/>
    </row>
    <row r="38874" spans="6:7" x14ac:dyDescent="0.25">
      <c r="F38874" s="5"/>
      <c r="G38874" s="7"/>
    </row>
    <row r="38875" spans="6:7" x14ac:dyDescent="0.25">
      <c r="F38875" s="5"/>
      <c r="G38875" s="7"/>
    </row>
    <row r="38876" spans="6:7" x14ac:dyDescent="0.25">
      <c r="F38876" s="5"/>
      <c r="G38876" s="7"/>
    </row>
    <row r="38877" spans="6:7" x14ac:dyDescent="0.25">
      <c r="F38877" s="5"/>
      <c r="G38877" s="7"/>
    </row>
    <row r="38878" spans="6:7" x14ac:dyDescent="0.25">
      <c r="F38878" s="5"/>
      <c r="G38878" s="7"/>
    </row>
    <row r="38879" spans="6:7" x14ac:dyDescent="0.25">
      <c r="F38879" s="5"/>
      <c r="G38879" s="7"/>
    </row>
    <row r="38880" spans="6:7" x14ac:dyDescent="0.25">
      <c r="F38880" s="5"/>
      <c r="G38880" s="7"/>
    </row>
    <row r="38881" spans="6:7" x14ac:dyDescent="0.25">
      <c r="F38881" s="5"/>
      <c r="G38881" s="7"/>
    </row>
    <row r="38882" spans="6:7" x14ac:dyDescent="0.25">
      <c r="F38882" s="5"/>
      <c r="G38882" s="7"/>
    </row>
    <row r="38883" spans="6:7" x14ac:dyDescent="0.25">
      <c r="F38883" s="5"/>
      <c r="G38883" s="7"/>
    </row>
    <row r="38884" spans="6:7" x14ac:dyDescent="0.25">
      <c r="F38884" s="5"/>
      <c r="G38884" s="7"/>
    </row>
    <row r="38885" spans="6:7" x14ac:dyDescent="0.25">
      <c r="F38885" s="5"/>
      <c r="G38885" s="7"/>
    </row>
    <row r="38886" spans="6:7" x14ac:dyDescent="0.25">
      <c r="F38886" s="5"/>
      <c r="G38886" s="7"/>
    </row>
    <row r="38887" spans="6:7" x14ac:dyDescent="0.25">
      <c r="F38887" s="5"/>
      <c r="G38887" s="7"/>
    </row>
    <row r="38888" spans="6:7" x14ac:dyDescent="0.25">
      <c r="F38888" s="5"/>
      <c r="G38888" s="7"/>
    </row>
    <row r="38889" spans="6:7" x14ac:dyDescent="0.25">
      <c r="F38889" s="5"/>
      <c r="G38889" s="7"/>
    </row>
    <row r="38890" spans="6:7" x14ac:dyDescent="0.25">
      <c r="F38890" s="5"/>
      <c r="G38890" s="7"/>
    </row>
    <row r="38891" spans="6:7" x14ac:dyDescent="0.25">
      <c r="F38891" s="5"/>
      <c r="G38891" s="7"/>
    </row>
    <row r="38892" spans="6:7" x14ac:dyDescent="0.25">
      <c r="F38892" s="5"/>
      <c r="G38892" s="7"/>
    </row>
    <row r="38893" spans="6:7" x14ac:dyDescent="0.25">
      <c r="F38893" s="5"/>
      <c r="G38893" s="7"/>
    </row>
    <row r="38894" spans="6:7" x14ac:dyDescent="0.25">
      <c r="F38894" s="5"/>
      <c r="G38894" s="7"/>
    </row>
    <row r="38895" spans="6:7" x14ac:dyDescent="0.25">
      <c r="F38895" s="5"/>
      <c r="G38895" s="7"/>
    </row>
    <row r="38896" spans="6:7" x14ac:dyDescent="0.25">
      <c r="F38896" s="5"/>
      <c r="G38896" s="7"/>
    </row>
    <row r="38897" spans="6:7" x14ac:dyDescent="0.25">
      <c r="F38897" s="5"/>
      <c r="G38897" s="7"/>
    </row>
    <row r="38898" spans="6:7" x14ac:dyDescent="0.25">
      <c r="F38898" s="5"/>
      <c r="G38898" s="7"/>
    </row>
    <row r="38899" spans="6:7" x14ac:dyDescent="0.25">
      <c r="F38899" s="5"/>
      <c r="G38899" s="7"/>
    </row>
    <row r="38900" spans="6:7" x14ac:dyDescent="0.25">
      <c r="F38900" s="5"/>
      <c r="G38900" s="7"/>
    </row>
    <row r="38901" spans="6:7" x14ac:dyDescent="0.25">
      <c r="F38901" s="5"/>
      <c r="G38901" s="7"/>
    </row>
    <row r="38902" spans="6:7" x14ac:dyDescent="0.25">
      <c r="F38902" s="5"/>
      <c r="G38902" s="7"/>
    </row>
    <row r="38903" spans="6:7" x14ac:dyDescent="0.25">
      <c r="F38903" s="5"/>
      <c r="G38903" s="7"/>
    </row>
    <row r="38904" spans="6:7" x14ac:dyDescent="0.25">
      <c r="F38904" s="5"/>
      <c r="G38904" s="7"/>
    </row>
    <row r="38905" spans="6:7" x14ac:dyDescent="0.25">
      <c r="F38905" s="5"/>
      <c r="G38905" s="7"/>
    </row>
    <row r="38906" spans="6:7" x14ac:dyDescent="0.25">
      <c r="F38906" s="5"/>
      <c r="G38906" s="7"/>
    </row>
    <row r="38907" spans="6:7" x14ac:dyDescent="0.25">
      <c r="F38907" s="5"/>
      <c r="G38907" s="7"/>
    </row>
    <row r="38908" spans="6:7" x14ac:dyDescent="0.25">
      <c r="F38908" s="5"/>
      <c r="G38908" s="7"/>
    </row>
    <row r="38909" spans="6:7" x14ac:dyDescent="0.25">
      <c r="F38909" s="5"/>
      <c r="G38909" s="7"/>
    </row>
    <row r="38910" spans="6:7" x14ac:dyDescent="0.25">
      <c r="F38910" s="5"/>
      <c r="G38910" s="7"/>
    </row>
    <row r="38911" spans="6:7" x14ac:dyDescent="0.25">
      <c r="F38911" s="5"/>
      <c r="G38911" s="7"/>
    </row>
    <row r="38912" spans="6:7" x14ac:dyDescent="0.25">
      <c r="F38912" s="5"/>
      <c r="G38912" s="7"/>
    </row>
    <row r="38913" spans="6:7" x14ac:dyDescent="0.25">
      <c r="F38913" s="5"/>
      <c r="G38913" s="7"/>
    </row>
    <row r="38914" spans="6:7" x14ac:dyDescent="0.25">
      <c r="F38914" s="5"/>
      <c r="G38914" s="7"/>
    </row>
    <row r="38915" spans="6:7" x14ac:dyDescent="0.25">
      <c r="F38915" s="5"/>
      <c r="G38915" s="7"/>
    </row>
    <row r="38916" spans="6:7" x14ac:dyDescent="0.25">
      <c r="F38916" s="5"/>
      <c r="G38916" s="7"/>
    </row>
    <row r="38917" spans="6:7" x14ac:dyDescent="0.25">
      <c r="F38917" s="5"/>
      <c r="G38917" s="7"/>
    </row>
    <row r="38918" spans="6:7" x14ac:dyDescent="0.25">
      <c r="F38918" s="5"/>
      <c r="G38918" s="7"/>
    </row>
    <row r="38919" spans="6:7" x14ac:dyDescent="0.25">
      <c r="F38919" s="5"/>
      <c r="G38919" s="7"/>
    </row>
    <row r="38920" spans="6:7" x14ac:dyDescent="0.25">
      <c r="F38920" s="5"/>
      <c r="G38920" s="7"/>
    </row>
    <row r="38921" spans="6:7" x14ac:dyDescent="0.25">
      <c r="F38921" s="5"/>
      <c r="G38921" s="7"/>
    </row>
    <row r="38922" spans="6:7" x14ac:dyDescent="0.25">
      <c r="F38922" s="5"/>
      <c r="G38922" s="7"/>
    </row>
    <row r="38923" spans="6:7" x14ac:dyDescent="0.25">
      <c r="F38923" s="5"/>
      <c r="G38923" s="7"/>
    </row>
    <row r="38924" spans="6:7" x14ac:dyDescent="0.25">
      <c r="F38924" s="5"/>
      <c r="G38924" s="7"/>
    </row>
    <row r="38925" spans="6:7" x14ac:dyDescent="0.25">
      <c r="F38925" s="5"/>
      <c r="G38925" s="7"/>
    </row>
    <row r="38926" spans="6:7" x14ac:dyDescent="0.25">
      <c r="F38926" s="5"/>
      <c r="G38926" s="7"/>
    </row>
    <row r="38927" spans="6:7" x14ac:dyDescent="0.25">
      <c r="F38927" s="5"/>
      <c r="G38927" s="7"/>
    </row>
    <row r="38928" spans="6:7" x14ac:dyDescent="0.25">
      <c r="F38928" s="5"/>
      <c r="G38928" s="7"/>
    </row>
    <row r="38929" spans="6:7" x14ac:dyDescent="0.25">
      <c r="F38929" s="5"/>
      <c r="G38929" s="7"/>
    </row>
    <row r="38930" spans="6:7" x14ac:dyDescent="0.25">
      <c r="F38930" s="5"/>
      <c r="G38930" s="7"/>
    </row>
    <row r="38931" spans="6:7" x14ac:dyDescent="0.25">
      <c r="F38931" s="5"/>
      <c r="G38931" s="7"/>
    </row>
    <row r="38932" spans="6:7" x14ac:dyDescent="0.25">
      <c r="F38932" s="5"/>
      <c r="G38932" s="7"/>
    </row>
    <row r="38933" spans="6:7" x14ac:dyDescent="0.25">
      <c r="F38933" s="5"/>
      <c r="G38933" s="7"/>
    </row>
    <row r="38934" spans="6:7" x14ac:dyDescent="0.25">
      <c r="F38934" s="5"/>
      <c r="G38934" s="7"/>
    </row>
    <row r="38935" spans="6:7" x14ac:dyDescent="0.25">
      <c r="F38935" s="5"/>
      <c r="G38935" s="7"/>
    </row>
    <row r="38936" spans="6:7" x14ac:dyDescent="0.25">
      <c r="F38936" s="5"/>
      <c r="G38936" s="7"/>
    </row>
    <row r="38937" spans="6:7" x14ac:dyDescent="0.25">
      <c r="F38937" s="5"/>
      <c r="G38937" s="7"/>
    </row>
    <row r="38938" spans="6:7" x14ac:dyDescent="0.25">
      <c r="F38938" s="5"/>
      <c r="G38938" s="7"/>
    </row>
    <row r="38939" spans="6:7" x14ac:dyDescent="0.25">
      <c r="F38939" s="5"/>
      <c r="G38939" s="7"/>
    </row>
    <row r="38940" spans="6:7" x14ac:dyDescent="0.25">
      <c r="F38940" s="5"/>
      <c r="G38940" s="7"/>
    </row>
    <row r="38941" spans="6:7" x14ac:dyDescent="0.25">
      <c r="F38941" s="5"/>
      <c r="G38941" s="7"/>
    </row>
    <row r="38942" spans="6:7" x14ac:dyDescent="0.25">
      <c r="F38942" s="5"/>
      <c r="G38942" s="7"/>
    </row>
    <row r="38943" spans="6:7" x14ac:dyDescent="0.25">
      <c r="F38943" s="5"/>
      <c r="G38943" s="7"/>
    </row>
    <row r="38944" spans="6:7" x14ac:dyDescent="0.25">
      <c r="F38944" s="5"/>
      <c r="G38944" s="7"/>
    </row>
    <row r="38945" spans="6:7" x14ac:dyDescent="0.25">
      <c r="F38945" s="5"/>
      <c r="G38945" s="7"/>
    </row>
    <row r="38946" spans="6:7" x14ac:dyDescent="0.25">
      <c r="F38946" s="5"/>
      <c r="G38946" s="7"/>
    </row>
    <row r="38947" spans="6:7" x14ac:dyDescent="0.25">
      <c r="F38947" s="5"/>
      <c r="G38947" s="7"/>
    </row>
    <row r="38948" spans="6:7" x14ac:dyDescent="0.25">
      <c r="F38948" s="5"/>
      <c r="G38948" s="7"/>
    </row>
    <row r="38949" spans="6:7" x14ac:dyDescent="0.25">
      <c r="F38949" s="5"/>
      <c r="G38949" s="7"/>
    </row>
    <row r="38950" spans="6:7" x14ac:dyDescent="0.25">
      <c r="F38950" s="5"/>
      <c r="G38950" s="7"/>
    </row>
    <row r="38951" spans="6:7" x14ac:dyDescent="0.25">
      <c r="F38951" s="5"/>
      <c r="G38951" s="7"/>
    </row>
    <row r="38952" spans="6:7" x14ac:dyDescent="0.25">
      <c r="F38952" s="5"/>
      <c r="G38952" s="7"/>
    </row>
    <row r="38953" spans="6:7" x14ac:dyDescent="0.25">
      <c r="F38953" s="5"/>
      <c r="G38953" s="7"/>
    </row>
    <row r="38954" spans="6:7" x14ac:dyDescent="0.25">
      <c r="F38954" s="5"/>
      <c r="G38954" s="7"/>
    </row>
    <row r="38955" spans="6:7" x14ac:dyDescent="0.25">
      <c r="F38955" s="5"/>
      <c r="G38955" s="7"/>
    </row>
    <row r="38956" spans="6:7" x14ac:dyDescent="0.25">
      <c r="F38956" s="5"/>
      <c r="G38956" s="7"/>
    </row>
    <row r="38957" spans="6:7" x14ac:dyDescent="0.25">
      <c r="F38957" s="5"/>
      <c r="G38957" s="7"/>
    </row>
    <row r="38958" spans="6:7" x14ac:dyDescent="0.25">
      <c r="F38958" s="5"/>
      <c r="G38958" s="7"/>
    </row>
    <row r="38959" spans="6:7" x14ac:dyDescent="0.25">
      <c r="F38959" s="5"/>
      <c r="G38959" s="7"/>
    </row>
    <row r="38960" spans="6:7" x14ac:dyDescent="0.25">
      <c r="F38960" s="5"/>
      <c r="G38960" s="7"/>
    </row>
    <row r="38961" spans="6:7" x14ac:dyDescent="0.25">
      <c r="F38961" s="5"/>
      <c r="G38961" s="7"/>
    </row>
    <row r="38962" spans="6:7" x14ac:dyDescent="0.25">
      <c r="F38962" s="5"/>
      <c r="G38962" s="7"/>
    </row>
    <row r="38963" spans="6:7" x14ac:dyDescent="0.25">
      <c r="F38963" s="5"/>
      <c r="G38963" s="7"/>
    </row>
    <row r="38964" spans="6:7" x14ac:dyDescent="0.25">
      <c r="F38964" s="5"/>
      <c r="G38964" s="7"/>
    </row>
    <row r="38965" spans="6:7" x14ac:dyDescent="0.25">
      <c r="F38965" s="5"/>
      <c r="G38965" s="7"/>
    </row>
    <row r="38966" spans="6:7" x14ac:dyDescent="0.25">
      <c r="F38966" s="5"/>
      <c r="G38966" s="7"/>
    </row>
    <row r="38967" spans="6:7" x14ac:dyDescent="0.25">
      <c r="F38967" s="5"/>
      <c r="G38967" s="7"/>
    </row>
    <row r="38968" spans="6:7" x14ac:dyDescent="0.25">
      <c r="F38968" s="5"/>
      <c r="G38968" s="7"/>
    </row>
    <row r="38969" spans="6:7" x14ac:dyDescent="0.25">
      <c r="F38969" s="5"/>
      <c r="G38969" s="7"/>
    </row>
    <row r="38970" spans="6:7" x14ac:dyDescent="0.25">
      <c r="F38970" s="5"/>
      <c r="G38970" s="7"/>
    </row>
    <row r="38971" spans="6:7" x14ac:dyDescent="0.25">
      <c r="F38971" s="5"/>
      <c r="G38971" s="7"/>
    </row>
    <row r="38972" spans="6:7" x14ac:dyDescent="0.25">
      <c r="F38972" s="5"/>
      <c r="G38972" s="7"/>
    </row>
    <row r="38973" spans="6:7" x14ac:dyDescent="0.25">
      <c r="F38973" s="5"/>
      <c r="G38973" s="7"/>
    </row>
    <row r="38974" spans="6:7" x14ac:dyDescent="0.25">
      <c r="F38974" s="5"/>
      <c r="G38974" s="7"/>
    </row>
    <row r="38975" spans="6:7" x14ac:dyDescent="0.25">
      <c r="F38975" s="5"/>
      <c r="G38975" s="7"/>
    </row>
    <row r="38976" spans="6:7" x14ac:dyDescent="0.25">
      <c r="F38976" s="5"/>
      <c r="G38976" s="7"/>
    </row>
    <row r="38977" spans="6:7" x14ac:dyDescent="0.25">
      <c r="F38977" s="5"/>
      <c r="G38977" s="7"/>
    </row>
    <row r="38978" spans="6:7" x14ac:dyDescent="0.25">
      <c r="F38978" s="5"/>
      <c r="G38978" s="7"/>
    </row>
    <row r="38979" spans="6:7" x14ac:dyDescent="0.25">
      <c r="F38979" s="5"/>
      <c r="G38979" s="7"/>
    </row>
    <row r="38980" spans="6:7" x14ac:dyDescent="0.25">
      <c r="F38980" s="5"/>
      <c r="G38980" s="7"/>
    </row>
    <row r="38981" spans="6:7" x14ac:dyDescent="0.25">
      <c r="F38981" s="5"/>
      <c r="G38981" s="7"/>
    </row>
    <row r="38982" spans="6:7" x14ac:dyDescent="0.25">
      <c r="F38982" s="5"/>
      <c r="G38982" s="7"/>
    </row>
    <row r="38983" spans="6:7" x14ac:dyDescent="0.25">
      <c r="F38983" s="5"/>
      <c r="G38983" s="7"/>
    </row>
    <row r="38984" spans="6:7" x14ac:dyDescent="0.25">
      <c r="F38984" s="5"/>
      <c r="G38984" s="7"/>
    </row>
    <row r="38985" spans="6:7" x14ac:dyDescent="0.25">
      <c r="F38985" s="5"/>
      <c r="G38985" s="7"/>
    </row>
    <row r="38986" spans="6:7" x14ac:dyDescent="0.25">
      <c r="F38986" s="5"/>
      <c r="G38986" s="7"/>
    </row>
    <row r="38987" spans="6:7" x14ac:dyDescent="0.25">
      <c r="F38987" s="5"/>
      <c r="G38987" s="7"/>
    </row>
    <row r="38988" spans="6:7" x14ac:dyDescent="0.25">
      <c r="F38988" s="5"/>
      <c r="G38988" s="7"/>
    </row>
    <row r="38989" spans="6:7" x14ac:dyDescent="0.25">
      <c r="F38989" s="5"/>
      <c r="G38989" s="7"/>
    </row>
    <row r="38990" spans="6:7" x14ac:dyDescent="0.25">
      <c r="F38990" s="5"/>
      <c r="G38990" s="7"/>
    </row>
    <row r="38991" spans="6:7" x14ac:dyDescent="0.25">
      <c r="F38991" s="5"/>
      <c r="G38991" s="7"/>
    </row>
    <row r="38992" spans="6:7" x14ac:dyDescent="0.25">
      <c r="F38992" s="5"/>
      <c r="G38992" s="7"/>
    </row>
    <row r="38993" spans="6:7" x14ac:dyDescent="0.25">
      <c r="F38993" s="5"/>
      <c r="G38993" s="7"/>
    </row>
    <row r="38994" spans="6:7" x14ac:dyDescent="0.25">
      <c r="F38994" s="5"/>
      <c r="G38994" s="7"/>
    </row>
    <row r="38995" spans="6:7" x14ac:dyDescent="0.25">
      <c r="F38995" s="5"/>
      <c r="G38995" s="7"/>
    </row>
    <row r="38996" spans="6:7" x14ac:dyDescent="0.25">
      <c r="F38996" s="5"/>
      <c r="G38996" s="7"/>
    </row>
    <row r="38997" spans="6:7" x14ac:dyDescent="0.25">
      <c r="F38997" s="5"/>
      <c r="G38997" s="7"/>
    </row>
    <row r="38998" spans="6:7" x14ac:dyDescent="0.25">
      <c r="F38998" s="5"/>
      <c r="G38998" s="7"/>
    </row>
    <row r="38999" spans="6:7" x14ac:dyDescent="0.25">
      <c r="F38999" s="5"/>
      <c r="G38999" s="7"/>
    </row>
    <row r="39000" spans="6:7" x14ac:dyDescent="0.25">
      <c r="F39000" s="5"/>
      <c r="G39000" s="7"/>
    </row>
    <row r="39001" spans="6:7" x14ac:dyDescent="0.25">
      <c r="F39001" s="5"/>
      <c r="G39001" s="7"/>
    </row>
    <row r="39002" spans="6:7" x14ac:dyDescent="0.25">
      <c r="F39002" s="5"/>
      <c r="G39002" s="7"/>
    </row>
    <row r="39003" spans="6:7" x14ac:dyDescent="0.25">
      <c r="F39003" s="5"/>
      <c r="G39003" s="7"/>
    </row>
    <row r="39004" spans="6:7" x14ac:dyDescent="0.25">
      <c r="F39004" s="5"/>
      <c r="G39004" s="7"/>
    </row>
    <row r="39005" spans="6:7" x14ac:dyDescent="0.25">
      <c r="F39005" s="5"/>
      <c r="G39005" s="7"/>
    </row>
    <row r="39006" spans="6:7" x14ac:dyDescent="0.25">
      <c r="F39006" s="5"/>
      <c r="G39006" s="7"/>
    </row>
    <row r="39007" spans="6:7" x14ac:dyDescent="0.25">
      <c r="F39007" s="5"/>
      <c r="G39007" s="7"/>
    </row>
    <row r="39008" spans="6:7" x14ac:dyDescent="0.25">
      <c r="F39008" s="5"/>
      <c r="G39008" s="7"/>
    </row>
    <row r="39009" spans="6:7" x14ac:dyDescent="0.25">
      <c r="F39009" s="5"/>
      <c r="G39009" s="7"/>
    </row>
    <row r="39010" spans="6:7" x14ac:dyDescent="0.25">
      <c r="F39010" s="5"/>
      <c r="G39010" s="7"/>
    </row>
    <row r="39011" spans="6:7" x14ac:dyDescent="0.25">
      <c r="F39011" s="5"/>
      <c r="G39011" s="7"/>
    </row>
    <row r="39012" spans="6:7" x14ac:dyDescent="0.25">
      <c r="F39012" s="5"/>
      <c r="G39012" s="7"/>
    </row>
    <row r="39013" spans="6:7" x14ac:dyDescent="0.25">
      <c r="F39013" s="5"/>
      <c r="G39013" s="7"/>
    </row>
    <row r="39014" spans="6:7" x14ac:dyDescent="0.25">
      <c r="F39014" s="5"/>
      <c r="G39014" s="7"/>
    </row>
    <row r="39015" spans="6:7" x14ac:dyDescent="0.25">
      <c r="F39015" s="5"/>
      <c r="G39015" s="7"/>
    </row>
    <row r="39016" spans="6:7" x14ac:dyDescent="0.25">
      <c r="F39016" s="5"/>
      <c r="G39016" s="7"/>
    </row>
    <row r="39017" spans="6:7" x14ac:dyDescent="0.25">
      <c r="F39017" s="5"/>
      <c r="G39017" s="7"/>
    </row>
    <row r="39018" spans="6:7" x14ac:dyDescent="0.25">
      <c r="F39018" s="5"/>
      <c r="G39018" s="7"/>
    </row>
    <row r="39019" spans="6:7" x14ac:dyDescent="0.25">
      <c r="F39019" s="5"/>
      <c r="G39019" s="7"/>
    </row>
    <row r="39020" spans="6:7" x14ac:dyDescent="0.25">
      <c r="F39020" s="5"/>
      <c r="G39020" s="7"/>
    </row>
    <row r="39021" spans="6:7" x14ac:dyDescent="0.25">
      <c r="F39021" s="5"/>
      <c r="G39021" s="7"/>
    </row>
    <row r="39022" spans="6:7" x14ac:dyDescent="0.25">
      <c r="F39022" s="5"/>
      <c r="G39022" s="7"/>
    </row>
    <row r="39023" spans="6:7" x14ac:dyDescent="0.25">
      <c r="F39023" s="5"/>
      <c r="G39023" s="7"/>
    </row>
    <row r="39024" spans="6:7" x14ac:dyDescent="0.25">
      <c r="F39024" s="5"/>
      <c r="G39024" s="7"/>
    </row>
    <row r="39025" spans="6:7" x14ac:dyDescent="0.25">
      <c r="F39025" s="5"/>
      <c r="G39025" s="7"/>
    </row>
    <row r="39026" spans="6:7" x14ac:dyDescent="0.25">
      <c r="F39026" s="5"/>
      <c r="G39026" s="7"/>
    </row>
    <row r="39027" spans="6:7" x14ac:dyDescent="0.25">
      <c r="F39027" s="5"/>
      <c r="G39027" s="7"/>
    </row>
    <row r="39028" spans="6:7" x14ac:dyDescent="0.25">
      <c r="F39028" s="5"/>
      <c r="G39028" s="7"/>
    </row>
    <row r="39029" spans="6:7" x14ac:dyDescent="0.25">
      <c r="F39029" s="5"/>
      <c r="G39029" s="7"/>
    </row>
    <row r="39030" spans="6:7" x14ac:dyDescent="0.25">
      <c r="F39030" s="5"/>
      <c r="G39030" s="7"/>
    </row>
    <row r="39031" spans="6:7" x14ac:dyDescent="0.25">
      <c r="F39031" s="5"/>
      <c r="G39031" s="7"/>
    </row>
    <row r="39032" spans="6:7" x14ac:dyDescent="0.25">
      <c r="F39032" s="5"/>
      <c r="G39032" s="7"/>
    </row>
    <row r="39033" spans="6:7" x14ac:dyDescent="0.25">
      <c r="F39033" s="5"/>
      <c r="G39033" s="7"/>
    </row>
    <row r="39034" spans="6:7" x14ac:dyDescent="0.25">
      <c r="F39034" s="5"/>
      <c r="G39034" s="7"/>
    </row>
    <row r="39035" spans="6:7" x14ac:dyDescent="0.25">
      <c r="F39035" s="5"/>
      <c r="G39035" s="7"/>
    </row>
    <row r="39036" spans="6:7" x14ac:dyDescent="0.25">
      <c r="F39036" s="5"/>
      <c r="G39036" s="7"/>
    </row>
    <row r="39037" spans="6:7" x14ac:dyDescent="0.25">
      <c r="F39037" s="5"/>
      <c r="G39037" s="7"/>
    </row>
    <row r="39038" spans="6:7" x14ac:dyDescent="0.25">
      <c r="F39038" s="5"/>
      <c r="G39038" s="7"/>
    </row>
    <row r="39039" spans="6:7" x14ac:dyDescent="0.25">
      <c r="F39039" s="5"/>
      <c r="G39039" s="7"/>
    </row>
    <row r="39040" spans="6:7" x14ac:dyDescent="0.25">
      <c r="F39040" s="5"/>
      <c r="G39040" s="7"/>
    </row>
    <row r="39041" spans="6:7" x14ac:dyDescent="0.25">
      <c r="F39041" s="5"/>
      <c r="G39041" s="7"/>
    </row>
    <row r="39042" spans="6:7" x14ac:dyDescent="0.25">
      <c r="F39042" s="5"/>
      <c r="G39042" s="7"/>
    </row>
    <row r="39043" spans="6:7" x14ac:dyDescent="0.25">
      <c r="F39043" s="5"/>
      <c r="G39043" s="7"/>
    </row>
    <row r="39044" spans="6:7" x14ac:dyDescent="0.25">
      <c r="F39044" s="5"/>
      <c r="G39044" s="7"/>
    </row>
    <row r="39045" spans="6:7" x14ac:dyDescent="0.25">
      <c r="F39045" s="5"/>
      <c r="G39045" s="7"/>
    </row>
    <row r="39046" spans="6:7" x14ac:dyDescent="0.25">
      <c r="F39046" s="5"/>
      <c r="G39046" s="7"/>
    </row>
    <row r="39047" spans="6:7" x14ac:dyDescent="0.25">
      <c r="F39047" s="5"/>
      <c r="G39047" s="7"/>
    </row>
    <row r="39048" spans="6:7" x14ac:dyDescent="0.25">
      <c r="F39048" s="5"/>
      <c r="G39048" s="7"/>
    </row>
    <row r="39049" spans="6:7" x14ac:dyDescent="0.25">
      <c r="F39049" s="5"/>
      <c r="G39049" s="7"/>
    </row>
    <row r="39050" spans="6:7" x14ac:dyDescent="0.25">
      <c r="F39050" s="5"/>
      <c r="G39050" s="7"/>
    </row>
    <row r="39051" spans="6:7" x14ac:dyDescent="0.25">
      <c r="F39051" s="5"/>
      <c r="G39051" s="7"/>
    </row>
    <row r="39052" spans="6:7" x14ac:dyDescent="0.25">
      <c r="F39052" s="5"/>
      <c r="G39052" s="7"/>
    </row>
    <row r="39053" spans="6:7" x14ac:dyDescent="0.25">
      <c r="F39053" s="5"/>
      <c r="G39053" s="7"/>
    </row>
    <row r="39054" spans="6:7" x14ac:dyDescent="0.25">
      <c r="F39054" s="5"/>
      <c r="G39054" s="7"/>
    </row>
    <row r="39055" spans="6:7" x14ac:dyDescent="0.25">
      <c r="F39055" s="5"/>
      <c r="G39055" s="7"/>
    </row>
    <row r="39056" spans="6:7" x14ac:dyDescent="0.25">
      <c r="F39056" s="5"/>
      <c r="G39056" s="7"/>
    </row>
    <row r="39057" spans="6:7" x14ac:dyDescent="0.25">
      <c r="F39057" s="5"/>
      <c r="G39057" s="7"/>
    </row>
    <row r="39058" spans="6:7" x14ac:dyDescent="0.25">
      <c r="F39058" s="5"/>
      <c r="G39058" s="7"/>
    </row>
    <row r="39059" spans="6:7" x14ac:dyDescent="0.25">
      <c r="F39059" s="5"/>
      <c r="G39059" s="7"/>
    </row>
    <row r="39060" spans="6:7" x14ac:dyDescent="0.25">
      <c r="F39060" s="5"/>
      <c r="G39060" s="7"/>
    </row>
    <row r="39061" spans="6:7" x14ac:dyDescent="0.25">
      <c r="F39061" s="5"/>
      <c r="G39061" s="7"/>
    </row>
    <row r="39062" spans="6:7" x14ac:dyDescent="0.25">
      <c r="F39062" s="5"/>
      <c r="G39062" s="7"/>
    </row>
    <row r="39063" spans="6:7" x14ac:dyDescent="0.25">
      <c r="F39063" s="5"/>
      <c r="G39063" s="7"/>
    </row>
    <row r="39064" spans="6:7" x14ac:dyDescent="0.25">
      <c r="F39064" s="5"/>
      <c r="G39064" s="7"/>
    </row>
    <row r="39065" spans="6:7" x14ac:dyDescent="0.25">
      <c r="F39065" s="5"/>
      <c r="G39065" s="7"/>
    </row>
    <row r="39066" spans="6:7" x14ac:dyDescent="0.25">
      <c r="F39066" s="5"/>
      <c r="G39066" s="7"/>
    </row>
    <row r="39067" spans="6:7" x14ac:dyDescent="0.25">
      <c r="F39067" s="5"/>
      <c r="G39067" s="7"/>
    </row>
    <row r="39068" spans="6:7" x14ac:dyDescent="0.25">
      <c r="F39068" s="5"/>
      <c r="G39068" s="7"/>
    </row>
    <row r="39069" spans="6:7" x14ac:dyDescent="0.25">
      <c r="F39069" s="5"/>
      <c r="G39069" s="7"/>
    </row>
    <row r="39070" spans="6:7" x14ac:dyDescent="0.25">
      <c r="F39070" s="5"/>
      <c r="G39070" s="7"/>
    </row>
    <row r="39071" spans="6:7" x14ac:dyDescent="0.25">
      <c r="F39071" s="5"/>
      <c r="G39071" s="7"/>
    </row>
    <row r="39072" spans="6:7" x14ac:dyDescent="0.25">
      <c r="F39072" s="5"/>
      <c r="G39072" s="7"/>
    </row>
    <row r="39073" spans="6:7" x14ac:dyDescent="0.25">
      <c r="F39073" s="5"/>
      <c r="G39073" s="7"/>
    </row>
    <row r="39074" spans="6:7" x14ac:dyDescent="0.25">
      <c r="F39074" s="5"/>
      <c r="G39074" s="7"/>
    </row>
    <row r="39075" spans="6:7" x14ac:dyDescent="0.25">
      <c r="F39075" s="5"/>
      <c r="G39075" s="7"/>
    </row>
    <row r="39076" spans="6:7" x14ac:dyDescent="0.25">
      <c r="F39076" s="5"/>
      <c r="G39076" s="7"/>
    </row>
    <row r="39077" spans="6:7" x14ac:dyDescent="0.25">
      <c r="F39077" s="5"/>
      <c r="G39077" s="7"/>
    </row>
    <row r="39078" spans="6:7" x14ac:dyDescent="0.25">
      <c r="F39078" s="5"/>
      <c r="G39078" s="7"/>
    </row>
    <row r="39079" spans="6:7" x14ac:dyDescent="0.25">
      <c r="F39079" s="5"/>
      <c r="G39079" s="7"/>
    </row>
    <row r="39080" spans="6:7" x14ac:dyDescent="0.25">
      <c r="F39080" s="5"/>
      <c r="G39080" s="7"/>
    </row>
    <row r="39081" spans="6:7" x14ac:dyDescent="0.25">
      <c r="F39081" s="5"/>
      <c r="G39081" s="7"/>
    </row>
    <row r="39082" spans="6:7" x14ac:dyDescent="0.25">
      <c r="F39082" s="5"/>
      <c r="G39082" s="7"/>
    </row>
    <row r="39083" spans="6:7" x14ac:dyDescent="0.25">
      <c r="F39083" s="5"/>
      <c r="G39083" s="7"/>
    </row>
    <row r="39084" spans="6:7" x14ac:dyDescent="0.25">
      <c r="F39084" s="5"/>
      <c r="G39084" s="7"/>
    </row>
    <row r="39085" spans="6:7" x14ac:dyDescent="0.25">
      <c r="F39085" s="5"/>
      <c r="G39085" s="7"/>
    </row>
    <row r="39086" spans="6:7" x14ac:dyDescent="0.25">
      <c r="F39086" s="5"/>
      <c r="G39086" s="7"/>
    </row>
    <row r="39087" spans="6:7" x14ac:dyDescent="0.25">
      <c r="F39087" s="5"/>
      <c r="G39087" s="7"/>
    </row>
    <row r="39088" spans="6:7" x14ac:dyDescent="0.25">
      <c r="F39088" s="5"/>
      <c r="G39088" s="7"/>
    </row>
    <row r="39089" spans="6:7" x14ac:dyDescent="0.25">
      <c r="F39089" s="5"/>
      <c r="G39089" s="7"/>
    </row>
    <row r="39090" spans="6:7" x14ac:dyDescent="0.25">
      <c r="F39090" s="5"/>
      <c r="G39090" s="7"/>
    </row>
    <row r="39091" spans="6:7" x14ac:dyDescent="0.25">
      <c r="F39091" s="5"/>
      <c r="G39091" s="7"/>
    </row>
    <row r="39092" spans="6:7" x14ac:dyDescent="0.25">
      <c r="F39092" s="5"/>
      <c r="G39092" s="7"/>
    </row>
    <row r="39093" spans="6:7" x14ac:dyDescent="0.25">
      <c r="F39093" s="5"/>
      <c r="G39093" s="7"/>
    </row>
    <row r="39094" spans="6:7" x14ac:dyDescent="0.25">
      <c r="F39094" s="5"/>
      <c r="G39094" s="7"/>
    </row>
    <row r="39095" spans="6:7" x14ac:dyDescent="0.25">
      <c r="F39095" s="5"/>
      <c r="G39095" s="7"/>
    </row>
    <row r="39096" spans="6:7" x14ac:dyDescent="0.25">
      <c r="F39096" s="5"/>
      <c r="G39096" s="7"/>
    </row>
    <row r="39097" spans="6:7" x14ac:dyDescent="0.25">
      <c r="F39097" s="5"/>
      <c r="G39097" s="7"/>
    </row>
    <row r="39098" spans="6:7" x14ac:dyDescent="0.25">
      <c r="F39098" s="5"/>
      <c r="G39098" s="7"/>
    </row>
    <row r="39099" spans="6:7" x14ac:dyDescent="0.25">
      <c r="F39099" s="5"/>
      <c r="G39099" s="7"/>
    </row>
    <row r="39100" spans="6:7" x14ac:dyDescent="0.25">
      <c r="F39100" s="5"/>
      <c r="G39100" s="7"/>
    </row>
    <row r="39101" spans="6:7" x14ac:dyDescent="0.25">
      <c r="F39101" s="5"/>
      <c r="G39101" s="7"/>
    </row>
    <row r="39102" spans="6:7" x14ac:dyDescent="0.25">
      <c r="F39102" s="5"/>
      <c r="G39102" s="7"/>
    </row>
    <row r="39103" spans="6:7" x14ac:dyDescent="0.25">
      <c r="F39103" s="5"/>
      <c r="G39103" s="7"/>
    </row>
    <row r="39104" spans="6:7" x14ac:dyDescent="0.25">
      <c r="F39104" s="5"/>
      <c r="G39104" s="7"/>
    </row>
    <row r="39105" spans="6:7" x14ac:dyDescent="0.25">
      <c r="F39105" s="5"/>
      <c r="G39105" s="7"/>
    </row>
    <row r="39106" spans="6:7" x14ac:dyDescent="0.25">
      <c r="F39106" s="5"/>
      <c r="G39106" s="7"/>
    </row>
    <row r="39107" spans="6:7" x14ac:dyDescent="0.25">
      <c r="F39107" s="5"/>
      <c r="G39107" s="7"/>
    </row>
    <row r="39108" spans="6:7" x14ac:dyDescent="0.25">
      <c r="F39108" s="5"/>
      <c r="G39108" s="7"/>
    </row>
    <row r="39109" spans="6:7" x14ac:dyDescent="0.25">
      <c r="F39109" s="5"/>
      <c r="G39109" s="7"/>
    </row>
    <row r="39110" spans="6:7" x14ac:dyDescent="0.25">
      <c r="F39110" s="5"/>
      <c r="G39110" s="7"/>
    </row>
    <row r="39111" spans="6:7" x14ac:dyDescent="0.25">
      <c r="F39111" s="5"/>
      <c r="G39111" s="7"/>
    </row>
    <row r="39112" spans="6:7" x14ac:dyDescent="0.25">
      <c r="F39112" s="5"/>
      <c r="G39112" s="7"/>
    </row>
    <row r="39113" spans="6:7" x14ac:dyDescent="0.25">
      <c r="F39113" s="5"/>
      <c r="G39113" s="7"/>
    </row>
    <row r="39114" spans="6:7" x14ac:dyDescent="0.25">
      <c r="F39114" s="5"/>
      <c r="G39114" s="7"/>
    </row>
    <row r="39115" spans="6:7" x14ac:dyDescent="0.25">
      <c r="F39115" s="5"/>
      <c r="G39115" s="7"/>
    </row>
    <row r="39116" spans="6:7" x14ac:dyDescent="0.25">
      <c r="F39116" s="5"/>
      <c r="G39116" s="7"/>
    </row>
    <row r="39117" spans="6:7" x14ac:dyDescent="0.25">
      <c r="F39117" s="5"/>
      <c r="G39117" s="7"/>
    </row>
    <row r="39118" spans="6:7" x14ac:dyDescent="0.25">
      <c r="F39118" s="5"/>
      <c r="G39118" s="7"/>
    </row>
    <row r="39119" spans="6:7" x14ac:dyDescent="0.25">
      <c r="F39119" s="5"/>
      <c r="G39119" s="7"/>
    </row>
    <row r="39120" spans="6:7" x14ac:dyDescent="0.25">
      <c r="F39120" s="5"/>
      <c r="G39120" s="7"/>
    </row>
    <row r="39121" spans="6:7" x14ac:dyDescent="0.25">
      <c r="F39121" s="5"/>
      <c r="G39121" s="7"/>
    </row>
    <row r="39122" spans="6:7" x14ac:dyDescent="0.25">
      <c r="F39122" s="5"/>
      <c r="G39122" s="7"/>
    </row>
    <row r="39123" spans="6:7" x14ac:dyDescent="0.25">
      <c r="F39123" s="5"/>
      <c r="G39123" s="7"/>
    </row>
    <row r="39124" spans="6:7" x14ac:dyDescent="0.25">
      <c r="F39124" s="5"/>
      <c r="G39124" s="7"/>
    </row>
    <row r="39125" spans="6:7" x14ac:dyDescent="0.25">
      <c r="F39125" s="5"/>
      <c r="G39125" s="7"/>
    </row>
    <row r="39126" spans="6:7" x14ac:dyDescent="0.25">
      <c r="F39126" s="5"/>
      <c r="G39126" s="7"/>
    </row>
    <row r="39127" spans="6:7" x14ac:dyDescent="0.25">
      <c r="F39127" s="5"/>
      <c r="G39127" s="7"/>
    </row>
    <row r="39128" spans="6:7" x14ac:dyDescent="0.25">
      <c r="F39128" s="5"/>
      <c r="G39128" s="7"/>
    </row>
    <row r="39129" spans="6:7" x14ac:dyDescent="0.25">
      <c r="F39129" s="5"/>
      <c r="G39129" s="7"/>
    </row>
    <row r="39130" spans="6:7" x14ac:dyDescent="0.25">
      <c r="F39130" s="5"/>
      <c r="G39130" s="7"/>
    </row>
    <row r="39131" spans="6:7" x14ac:dyDescent="0.25">
      <c r="F39131" s="5"/>
      <c r="G39131" s="7"/>
    </row>
    <row r="39132" spans="6:7" x14ac:dyDescent="0.25">
      <c r="F39132" s="5"/>
      <c r="G39132" s="7"/>
    </row>
    <row r="39133" spans="6:7" x14ac:dyDescent="0.25">
      <c r="F39133" s="5"/>
      <c r="G39133" s="7"/>
    </row>
    <row r="39134" spans="6:7" x14ac:dyDescent="0.25">
      <c r="F39134" s="5"/>
      <c r="G39134" s="7"/>
    </row>
    <row r="39135" spans="6:7" x14ac:dyDescent="0.25">
      <c r="F39135" s="5"/>
      <c r="G39135" s="7"/>
    </row>
    <row r="39136" spans="6:7" x14ac:dyDescent="0.25">
      <c r="F39136" s="5"/>
      <c r="G39136" s="7"/>
    </row>
    <row r="39137" spans="6:7" x14ac:dyDescent="0.25">
      <c r="F39137" s="5"/>
      <c r="G39137" s="7"/>
    </row>
    <row r="39138" spans="6:7" x14ac:dyDescent="0.25">
      <c r="F39138" s="5"/>
      <c r="G39138" s="7"/>
    </row>
    <row r="39139" spans="6:7" x14ac:dyDescent="0.25">
      <c r="F39139" s="5"/>
      <c r="G39139" s="7"/>
    </row>
    <row r="39140" spans="6:7" x14ac:dyDescent="0.25">
      <c r="F39140" s="5"/>
      <c r="G39140" s="7"/>
    </row>
    <row r="39141" spans="6:7" x14ac:dyDescent="0.25">
      <c r="F39141" s="5"/>
      <c r="G39141" s="7"/>
    </row>
    <row r="39142" spans="6:7" x14ac:dyDescent="0.25">
      <c r="F39142" s="5"/>
      <c r="G39142" s="7"/>
    </row>
    <row r="39143" spans="6:7" x14ac:dyDescent="0.25">
      <c r="F39143" s="5"/>
      <c r="G39143" s="7"/>
    </row>
    <row r="39144" spans="6:7" x14ac:dyDescent="0.25">
      <c r="F39144" s="5"/>
      <c r="G39144" s="7"/>
    </row>
    <row r="39145" spans="6:7" x14ac:dyDescent="0.25">
      <c r="F39145" s="5"/>
      <c r="G39145" s="7"/>
    </row>
    <row r="39146" spans="6:7" x14ac:dyDescent="0.25">
      <c r="F39146" s="5"/>
      <c r="G39146" s="7"/>
    </row>
    <row r="39147" spans="6:7" x14ac:dyDescent="0.25">
      <c r="F39147" s="5"/>
      <c r="G39147" s="7"/>
    </row>
    <row r="39148" spans="6:7" x14ac:dyDescent="0.25">
      <c r="F39148" s="5"/>
      <c r="G39148" s="7"/>
    </row>
    <row r="39149" spans="6:7" x14ac:dyDescent="0.25">
      <c r="F39149" s="5"/>
      <c r="G39149" s="7"/>
    </row>
    <row r="39150" spans="6:7" x14ac:dyDescent="0.25">
      <c r="F39150" s="5"/>
      <c r="G39150" s="7"/>
    </row>
    <row r="39151" spans="6:7" x14ac:dyDescent="0.25">
      <c r="F39151" s="5"/>
      <c r="G39151" s="7"/>
    </row>
    <row r="39152" spans="6:7" x14ac:dyDescent="0.25">
      <c r="F39152" s="5"/>
      <c r="G39152" s="7"/>
    </row>
    <row r="39153" spans="6:7" x14ac:dyDescent="0.25">
      <c r="F39153" s="5"/>
      <c r="G39153" s="7"/>
    </row>
    <row r="39154" spans="6:7" x14ac:dyDescent="0.25">
      <c r="F39154" s="5"/>
      <c r="G39154" s="7"/>
    </row>
    <row r="39155" spans="6:7" x14ac:dyDescent="0.25">
      <c r="F39155" s="5"/>
      <c r="G39155" s="7"/>
    </row>
    <row r="39156" spans="6:7" x14ac:dyDescent="0.25">
      <c r="F39156" s="5"/>
      <c r="G39156" s="7"/>
    </row>
    <row r="39157" spans="6:7" x14ac:dyDescent="0.25">
      <c r="F39157" s="5"/>
      <c r="G39157" s="7"/>
    </row>
    <row r="39158" spans="6:7" x14ac:dyDescent="0.25">
      <c r="F39158" s="5"/>
      <c r="G39158" s="7"/>
    </row>
    <row r="39159" spans="6:7" x14ac:dyDescent="0.25">
      <c r="F39159" s="5"/>
      <c r="G39159" s="7"/>
    </row>
    <row r="39160" spans="6:7" x14ac:dyDescent="0.25">
      <c r="F39160" s="5"/>
      <c r="G39160" s="7"/>
    </row>
    <row r="39161" spans="6:7" x14ac:dyDescent="0.25">
      <c r="F39161" s="5"/>
      <c r="G39161" s="7"/>
    </row>
    <row r="39162" spans="6:7" x14ac:dyDescent="0.25">
      <c r="F39162" s="5"/>
      <c r="G39162" s="7"/>
    </row>
    <row r="39163" spans="6:7" x14ac:dyDescent="0.25">
      <c r="F39163" s="5"/>
      <c r="G39163" s="7"/>
    </row>
    <row r="39164" spans="6:7" x14ac:dyDescent="0.25">
      <c r="F39164" s="5"/>
      <c r="G39164" s="7"/>
    </row>
    <row r="39165" spans="6:7" x14ac:dyDescent="0.25">
      <c r="F39165" s="5"/>
      <c r="G39165" s="7"/>
    </row>
    <row r="39166" spans="6:7" x14ac:dyDescent="0.25">
      <c r="F39166" s="5"/>
      <c r="G39166" s="7"/>
    </row>
    <row r="39167" spans="6:7" x14ac:dyDescent="0.25">
      <c r="F39167" s="5"/>
      <c r="G39167" s="7"/>
    </row>
    <row r="39168" spans="6:7" x14ac:dyDescent="0.25">
      <c r="F39168" s="5"/>
      <c r="G39168" s="7"/>
    </row>
    <row r="39169" spans="6:7" x14ac:dyDescent="0.25">
      <c r="F39169" s="5"/>
      <c r="G39169" s="7"/>
    </row>
    <row r="39170" spans="6:7" x14ac:dyDescent="0.25">
      <c r="F39170" s="5"/>
      <c r="G39170" s="7"/>
    </row>
    <row r="39171" spans="6:7" x14ac:dyDescent="0.25">
      <c r="F39171" s="5"/>
      <c r="G39171" s="7"/>
    </row>
    <row r="39172" spans="6:7" x14ac:dyDescent="0.25">
      <c r="F39172" s="5"/>
      <c r="G39172" s="7"/>
    </row>
    <row r="39173" spans="6:7" x14ac:dyDescent="0.25">
      <c r="F39173" s="5"/>
      <c r="G39173" s="7"/>
    </row>
    <row r="39174" spans="6:7" x14ac:dyDescent="0.25">
      <c r="F39174" s="5"/>
      <c r="G39174" s="7"/>
    </row>
    <row r="39175" spans="6:7" x14ac:dyDescent="0.25">
      <c r="F39175" s="5"/>
      <c r="G39175" s="7"/>
    </row>
    <row r="39176" spans="6:7" x14ac:dyDescent="0.25">
      <c r="F39176" s="5"/>
      <c r="G39176" s="7"/>
    </row>
    <row r="39177" spans="6:7" x14ac:dyDescent="0.25">
      <c r="F39177" s="5"/>
      <c r="G39177" s="7"/>
    </row>
    <row r="39178" spans="6:7" x14ac:dyDescent="0.25">
      <c r="F39178" s="5"/>
      <c r="G39178" s="7"/>
    </row>
    <row r="39179" spans="6:7" x14ac:dyDescent="0.25">
      <c r="F39179" s="5"/>
      <c r="G39179" s="7"/>
    </row>
    <row r="39180" spans="6:7" x14ac:dyDescent="0.25">
      <c r="F39180" s="5"/>
      <c r="G39180" s="7"/>
    </row>
    <row r="39181" spans="6:7" x14ac:dyDescent="0.25">
      <c r="F39181" s="5"/>
      <c r="G39181" s="7"/>
    </row>
    <row r="39182" spans="6:7" x14ac:dyDescent="0.25">
      <c r="F39182" s="5"/>
      <c r="G39182" s="7"/>
    </row>
    <row r="39183" spans="6:7" x14ac:dyDescent="0.25">
      <c r="F39183" s="5"/>
      <c r="G39183" s="7"/>
    </row>
    <row r="39184" spans="6:7" x14ac:dyDescent="0.25">
      <c r="F39184" s="5"/>
      <c r="G39184" s="7"/>
    </row>
    <row r="39185" spans="6:7" x14ac:dyDescent="0.25">
      <c r="F39185" s="5"/>
      <c r="G39185" s="7"/>
    </row>
    <row r="39186" spans="6:7" x14ac:dyDescent="0.25">
      <c r="F39186" s="5"/>
      <c r="G39186" s="7"/>
    </row>
    <row r="39187" spans="6:7" x14ac:dyDescent="0.25">
      <c r="F39187" s="5"/>
      <c r="G39187" s="7"/>
    </row>
    <row r="39188" spans="6:7" x14ac:dyDescent="0.25">
      <c r="F39188" s="5"/>
      <c r="G39188" s="7"/>
    </row>
    <row r="39189" spans="6:7" x14ac:dyDescent="0.25">
      <c r="F39189" s="5"/>
      <c r="G39189" s="7"/>
    </row>
    <row r="39190" spans="6:7" x14ac:dyDescent="0.25">
      <c r="F39190" s="5"/>
      <c r="G39190" s="7"/>
    </row>
    <row r="39191" spans="6:7" x14ac:dyDescent="0.25">
      <c r="F39191" s="5"/>
      <c r="G39191" s="7"/>
    </row>
    <row r="39192" spans="6:7" x14ac:dyDescent="0.25">
      <c r="F39192" s="5"/>
      <c r="G39192" s="7"/>
    </row>
    <row r="39193" spans="6:7" x14ac:dyDescent="0.25">
      <c r="F39193" s="5"/>
      <c r="G39193" s="7"/>
    </row>
    <row r="39194" spans="6:7" x14ac:dyDescent="0.25">
      <c r="F39194" s="5"/>
      <c r="G39194" s="7"/>
    </row>
    <row r="39195" spans="6:7" x14ac:dyDescent="0.25">
      <c r="F39195" s="5"/>
      <c r="G39195" s="7"/>
    </row>
    <row r="39196" spans="6:7" x14ac:dyDescent="0.25">
      <c r="F39196" s="5"/>
      <c r="G39196" s="7"/>
    </row>
    <row r="39197" spans="6:7" x14ac:dyDescent="0.25">
      <c r="F39197" s="5"/>
      <c r="G39197" s="7"/>
    </row>
    <row r="39198" spans="6:7" x14ac:dyDescent="0.25">
      <c r="F39198" s="5"/>
      <c r="G39198" s="7"/>
    </row>
    <row r="39199" spans="6:7" x14ac:dyDescent="0.25">
      <c r="F39199" s="5"/>
      <c r="G39199" s="7"/>
    </row>
    <row r="39200" spans="6:7" x14ac:dyDescent="0.25">
      <c r="F39200" s="5"/>
      <c r="G39200" s="7"/>
    </row>
    <row r="39201" spans="6:7" x14ac:dyDescent="0.25">
      <c r="F39201" s="5"/>
      <c r="G39201" s="7"/>
    </row>
    <row r="39202" spans="6:7" x14ac:dyDescent="0.25">
      <c r="F39202" s="5"/>
      <c r="G39202" s="7"/>
    </row>
    <row r="39203" spans="6:7" x14ac:dyDescent="0.25">
      <c r="F39203" s="5"/>
      <c r="G39203" s="7"/>
    </row>
    <row r="39204" spans="6:7" x14ac:dyDescent="0.25">
      <c r="F39204" s="5"/>
      <c r="G39204" s="7"/>
    </row>
    <row r="39205" spans="6:7" x14ac:dyDescent="0.25">
      <c r="F39205" s="5"/>
      <c r="G39205" s="7"/>
    </row>
    <row r="39206" spans="6:7" x14ac:dyDescent="0.25">
      <c r="F39206" s="5"/>
      <c r="G39206" s="7"/>
    </row>
    <row r="39207" spans="6:7" x14ac:dyDescent="0.25">
      <c r="F39207" s="5"/>
      <c r="G39207" s="7"/>
    </row>
    <row r="39208" spans="6:7" x14ac:dyDescent="0.25">
      <c r="F39208" s="5"/>
      <c r="G39208" s="7"/>
    </row>
    <row r="39209" spans="6:7" x14ac:dyDescent="0.25">
      <c r="F39209" s="5"/>
      <c r="G39209" s="7"/>
    </row>
    <row r="39210" spans="6:7" x14ac:dyDescent="0.25">
      <c r="F39210" s="5"/>
      <c r="G39210" s="7"/>
    </row>
    <row r="39211" spans="6:7" x14ac:dyDescent="0.25">
      <c r="F39211" s="5"/>
      <c r="G39211" s="7"/>
    </row>
    <row r="39212" spans="6:7" x14ac:dyDescent="0.25">
      <c r="F39212" s="5"/>
      <c r="G39212" s="7"/>
    </row>
    <row r="39213" spans="6:7" x14ac:dyDescent="0.25">
      <c r="F39213" s="5"/>
      <c r="G39213" s="7"/>
    </row>
    <row r="39214" spans="6:7" x14ac:dyDescent="0.25">
      <c r="F39214" s="5"/>
      <c r="G39214" s="7"/>
    </row>
    <row r="39215" spans="6:7" x14ac:dyDescent="0.25">
      <c r="F39215" s="5"/>
      <c r="G39215" s="7"/>
    </row>
    <row r="39216" spans="6:7" x14ac:dyDescent="0.25">
      <c r="F39216" s="5"/>
      <c r="G39216" s="7"/>
    </row>
    <row r="39217" spans="6:7" x14ac:dyDescent="0.25">
      <c r="F39217" s="5"/>
      <c r="G39217" s="7"/>
    </row>
    <row r="39218" spans="6:7" x14ac:dyDescent="0.25">
      <c r="F39218" s="5"/>
      <c r="G39218" s="7"/>
    </row>
    <row r="39219" spans="6:7" x14ac:dyDescent="0.25">
      <c r="F39219" s="5"/>
      <c r="G39219" s="7"/>
    </row>
    <row r="39220" spans="6:7" x14ac:dyDescent="0.25">
      <c r="F39220" s="5"/>
      <c r="G39220" s="7"/>
    </row>
    <row r="39221" spans="6:7" x14ac:dyDescent="0.25">
      <c r="F39221" s="5"/>
      <c r="G39221" s="7"/>
    </row>
    <row r="39222" spans="6:7" x14ac:dyDescent="0.25">
      <c r="F39222" s="5"/>
      <c r="G39222" s="7"/>
    </row>
    <row r="39223" spans="6:7" x14ac:dyDescent="0.25">
      <c r="F39223" s="5"/>
      <c r="G39223" s="7"/>
    </row>
    <row r="39224" spans="6:7" x14ac:dyDescent="0.25">
      <c r="F39224" s="5"/>
      <c r="G39224" s="7"/>
    </row>
    <row r="39225" spans="6:7" x14ac:dyDescent="0.25">
      <c r="F39225" s="5"/>
      <c r="G39225" s="7"/>
    </row>
    <row r="39226" spans="6:7" x14ac:dyDescent="0.25">
      <c r="F39226" s="5"/>
      <c r="G39226" s="7"/>
    </row>
    <row r="39227" spans="6:7" x14ac:dyDescent="0.25">
      <c r="F39227" s="5"/>
      <c r="G39227" s="7"/>
    </row>
    <row r="39228" spans="6:7" x14ac:dyDescent="0.25">
      <c r="F39228" s="5"/>
      <c r="G39228" s="7"/>
    </row>
    <row r="39229" spans="6:7" x14ac:dyDescent="0.25">
      <c r="F39229" s="5"/>
      <c r="G39229" s="7"/>
    </row>
    <row r="39230" spans="6:7" x14ac:dyDescent="0.25">
      <c r="F39230" s="5"/>
      <c r="G39230" s="7"/>
    </row>
    <row r="39231" spans="6:7" x14ac:dyDescent="0.25">
      <c r="F39231" s="5"/>
      <c r="G39231" s="7"/>
    </row>
    <row r="39232" spans="6:7" x14ac:dyDescent="0.25">
      <c r="F39232" s="5"/>
      <c r="G39232" s="7"/>
    </row>
    <row r="39233" spans="6:7" x14ac:dyDescent="0.25">
      <c r="F39233" s="5"/>
      <c r="G39233" s="7"/>
    </row>
    <row r="39234" spans="6:7" x14ac:dyDescent="0.25">
      <c r="F39234" s="5"/>
      <c r="G39234" s="7"/>
    </row>
    <row r="39235" spans="6:7" x14ac:dyDescent="0.25">
      <c r="F39235" s="5"/>
      <c r="G39235" s="7"/>
    </row>
    <row r="39236" spans="6:7" x14ac:dyDescent="0.25">
      <c r="F39236" s="5"/>
      <c r="G39236" s="7"/>
    </row>
    <row r="39237" spans="6:7" x14ac:dyDescent="0.25">
      <c r="F39237" s="5"/>
      <c r="G39237" s="7"/>
    </row>
    <row r="39238" spans="6:7" x14ac:dyDescent="0.25">
      <c r="F39238" s="5"/>
      <c r="G39238" s="7"/>
    </row>
    <row r="39239" spans="6:7" x14ac:dyDescent="0.25">
      <c r="F39239" s="5"/>
      <c r="G39239" s="7"/>
    </row>
    <row r="39240" spans="6:7" x14ac:dyDescent="0.25">
      <c r="F39240" s="5"/>
      <c r="G39240" s="7"/>
    </row>
    <row r="39241" spans="6:7" x14ac:dyDescent="0.25">
      <c r="F39241" s="5"/>
      <c r="G39241" s="7"/>
    </row>
    <row r="39242" spans="6:7" x14ac:dyDescent="0.25">
      <c r="F39242" s="5"/>
      <c r="G39242" s="7"/>
    </row>
    <row r="39243" spans="6:7" x14ac:dyDescent="0.25">
      <c r="F39243" s="5"/>
      <c r="G39243" s="7"/>
    </row>
    <row r="39244" spans="6:7" x14ac:dyDescent="0.25">
      <c r="F39244" s="5"/>
      <c r="G39244" s="7"/>
    </row>
    <row r="39245" spans="6:7" x14ac:dyDescent="0.25">
      <c r="F39245" s="5"/>
      <c r="G39245" s="7"/>
    </row>
    <row r="39246" spans="6:7" x14ac:dyDescent="0.25">
      <c r="F39246" s="5"/>
      <c r="G39246" s="7"/>
    </row>
    <row r="39247" spans="6:7" x14ac:dyDescent="0.25">
      <c r="F39247" s="5"/>
      <c r="G39247" s="7"/>
    </row>
    <row r="39248" spans="6:7" x14ac:dyDescent="0.25">
      <c r="F39248" s="5"/>
      <c r="G39248" s="7"/>
    </row>
    <row r="39249" spans="6:7" x14ac:dyDescent="0.25">
      <c r="F39249" s="5"/>
      <c r="G39249" s="7"/>
    </row>
    <row r="39250" spans="6:7" x14ac:dyDescent="0.25">
      <c r="F39250" s="5"/>
      <c r="G39250" s="7"/>
    </row>
    <row r="39251" spans="6:7" x14ac:dyDescent="0.25">
      <c r="F39251" s="5"/>
      <c r="G39251" s="7"/>
    </row>
    <row r="39252" spans="6:7" x14ac:dyDescent="0.25">
      <c r="F39252" s="5"/>
      <c r="G39252" s="7"/>
    </row>
    <row r="39253" spans="6:7" x14ac:dyDescent="0.25">
      <c r="F39253" s="5"/>
      <c r="G39253" s="7"/>
    </row>
    <row r="39254" spans="6:7" x14ac:dyDescent="0.25">
      <c r="F39254" s="5"/>
      <c r="G39254" s="7"/>
    </row>
    <row r="39255" spans="6:7" x14ac:dyDescent="0.25">
      <c r="F39255" s="5"/>
      <c r="G39255" s="7"/>
    </row>
    <row r="39256" spans="6:7" x14ac:dyDescent="0.25">
      <c r="F39256" s="5"/>
      <c r="G39256" s="7"/>
    </row>
    <row r="39257" spans="6:7" x14ac:dyDescent="0.25">
      <c r="F39257" s="5"/>
      <c r="G39257" s="7"/>
    </row>
    <row r="39258" spans="6:7" x14ac:dyDescent="0.25">
      <c r="F39258" s="5"/>
      <c r="G39258" s="7"/>
    </row>
    <row r="39259" spans="6:7" x14ac:dyDescent="0.25">
      <c r="F39259" s="5"/>
      <c r="G39259" s="7"/>
    </row>
    <row r="39260" spans="6:7" x14ac:dyDescent="0.25">
      <c r="F39260" s="5"/>
      <c r="G39260" s="7"/>
    </row>
    <row r="39261" spans="6:7" x14ac:dyDescent="0.25">
      <c r="F39261" s="5"/>
      <c r="G39261" s="7"/>
    </row>
    <row r="39262" spans="6:7" x14ac:dyDescent="0.25">
      <c r="F39262" s="5"/>
      <c r="G39262" s="7"/>
    </row>
    <row r="39263" spans="6:7" x14ac:dyDescent="0.25">
      <c r="F39263" s="5"/>
      <c r="G39263" s="7"/>
    </row>
    <row r="39264" spans="6:7" x14ac:dyDescent="0.25">
      <c r="F39264" s="5"/>
      <c r="G39264" s="7"/>
    </row>
    <row r="39265" spans="6:7" x14ac:dyDescent="0.25">
      <c r="F39265" s="5"/>
      <c r="G39265" s="7"/>
    </row>
    <row r="39266" spans="6:7" x14ac:dyDescent="0.25">
      <c r="F39266" s="5"/>
      <c r="G39266" s="7"/>
    </row>
    <row r="39267" spans="6:7" x14ac:dyDescent="0.25">
      <c r="F39267" s="5"/>
      <c r="G39267" s="7"/>
    </row>
    <row r="39268" spans="6:7" x14ac:dyDescent="0.25">
      <c r="F39268" s="5"/>
      <c r="G39268" s="7"/>
    </row>
    <row r="39269" spans="6:7" x14ac:dyDescent="0.25">
      <c r="F39269" s="5"/>
      <c r="G39269" s="7"/>
    </row>
    <row r="39270" spans="6:7" x14ac:dyDescent="0.25">
      <c r="F39270" s="5"/>
      <c r="G39270" s="7"/>
    </row>
    <row r="39271" spans="6:7" x14ac:dyDescent="0.25">
      <c r="F39271" s="5"/>
      <c r="G39271" s="7"/>
    </row>
    <row r="39272" spans="6:7" x14ac:dyDescent="0.25">
      <c r="F39272" s="5"/>
      <c r="G39272" s="7"/>
    </row>
    <row r="39273" spans="6:7" x14ac:dyDescent="0.25">
      <c r="F39273" s="5"/>
      <c r="G39273" s="7"/>
    </row>
    <row r="39274" spans="6:7" x14ac:dyDescent="0.25">
      <c r="F39274" s="5"/>
      <c r="G39274" s="7"/>
    </row>
    <row r="39275" spans="6:7" x14ac:dyDescent="0.25">
      <c r="F39275" s="5"/>
      <c r="G39275" s="7"/>
    </row>
    <row r="39276" spans="6:7" x14ac:dyDescent="0.25">
      <c r="F39276" s="5"/>
      <c r="G39276" s="7"/>
    </row>
    <row r="39277" spans="6:7" x14ac:dyDescent="0.25">
      <c r="F39277" s="5"/>
      <c r="G39277" s="7"/>
    </row>
    <row r="39278" spans="6:7" x14ac:dyDescent="0.25">
      <c r="F39278" s="5"/>
      <c r="G39278" s="7"/>
    </row>
    <row r="39279" spans="6:7" x14ac:dyDescent="0.25">
      <c r="F39279" s="5"/>
      <c r="G39279" s="7"/>
    </row>
    <row r="39280" spans="6:7" x14ac:dyDescent="0.25">
      <c r="F39280" s="5"/>
      <c r="G39280" s="7"/>
    </row>
    <row r="39281" spans="6:7" x14ac:dyDescent="0.25">
      <c r="F39281" s="5"/>
      <c r="G39281" s="7"/>
    </row>
    <row r="39282" spans="6:7" x14ac:dyDescent="0.25">
      <c r="F39282" s="5"/>
      <c r="G39282" s="7"/>
    </row>
    <row r="39283" spans="6:7" x14ac:dyDescent="0.25">
      <c r="F39283" s="5"/>
      <c r="G39283" s="7"/>
    </row>
    <row r="39284" spans="6:7" x14ac:dyDescent="0.25">
      <c r="F39284" s="5"/>
      <c r="G39284" s="7"/>
    </row>
    <row r="39285" spans="6:7" x14ac:dyDescent="0.25">
      <c r="F39285" s="5"/>
      <c r="G39285" s="7"/>
    </row>
    <row r="39286" spans="6:7" x14ac:dyDescent="0.25">
      <c r="F39286" s="5"/>
      <c r="G39286" s="7"/>
    </row>
    <row r="39287" spans="6:7" x14ac:dyDescent="0.25">
      <c r="F39287" s="5"/>
      <c r="G39287" s="7"/>
    </row>
    <row r="39288" spans="6:7" x14ac:dyDescent="0.25">
      <c r="F39288" s="5"/>
      <c r="G39288" s="7"/>
    </row>
    <row r="39289" spans="6:7" x14ac:dyDescent="0.25">
      <c r="F39289" s="5"/>
      <c r="G39289" s="7"/>
    </row>
    <row r="39290" spans="6:7" x14ac:dyDescent="0.25">
      <c r="F39290" s="5"/>
      <c r="G39290" s="7"/>
    </row>
    <row r="39291" spans="6:7" x14ac:dyDescent="0.25">
      <c r="F39291" s="5"/>
      <c r="G39291" s="7"/>
    </row>
    <row r="39292" spans="6:7" x14ac:dyDescent="0.25">
      <c r="F39292" s="5"/>
      <c r="G39292" s="7"/>
    </row>
    <row r="39293" spans="6:7" x14ac:dyDescent="0.25">
      <c r="F39293" s="5"/>
      <c r="G39293" s="7"/>
    </row>
    <row r="39294" spans="6:7" x14ac:dyDescent="0.25">
      <c r="F39294" s="5"/>
      <c r="G39294" s="7"/>
    </row>
    <row r="39295" spans="6:7" x14ac:dyDescent="0.25">
      <c r="F39295" s="5"/>
      <c r="G39295" s="7"/>
    </row>
    <row r="39296" spans="6:7" x14ac:dyDescent="0.25">
      <c r="F39296" s="5"/>
      <c r="G39296" s="7"/>
    </row>
    <row r="39297" spans="6:7" x14ac:dyDescent="0.25">
      <c r="F39297" s="5"/>
      <c r="G39297" s="7"/>
    </row>
    <row r="39298" spans="6:7" x14ac:dyDescent="0.25">
      <c r="F39298" s="5"/>
      <c r="G39298" s="7"/>
    </row>
    <row r="39299" spans="6:7" x14ac:dyDescent="0.25">
      <c r="F39299" s="5"/>
      <c r="G39299" s="7"/>
    </row>
    <row r="39300" spans="6:7" x14ac:dyDescent="0.25">
      <c r="F39300" s="5"/>
      <c r="G39300" s="7"/>
    </row>
    <row r="39301" spans="6:7" x14ac:dyDescent="0.25">
      <c r="F39301" s="5"/>
      <c r="G39301" s="7"/>
    </row>
    <row r="39302" spans="6:7" x14ac:dyDescent="0.25">
      <c r="F39302" s="5"/>
      <c r="G39302" s="7"/>
    </row>
    <row r="39303" spans="6:7" x14ac:dyDescent="0.25">
      <c r="F39303" s="5"/>
      <c r="G39303" s="7"/>
    </row>
    <row r="39304" spans="6:7" x14ac:dyDescent="0.25">
      <c r="F39304" s="5"/>
      <c r="G39304" s="7"/>
    </row>
    <row r="39305" spans="6:7" x14ac:dyDescent="0.25">
      <c r="F39305" s="5"/>
      <c r="G39305" s="7"/>
    </row>
    <row r="39306" spans="6:7" x14ac:dyDescent="0.25">
      <c r="F39306" s="5"/>
      <c r="G39306" s="7"/>
    </row>
    <row r="39307" spans="6:7" x14ac:dyDescent="0.25">
      <c r="F39307" s="5"/>
      <c r="G39307" s="7"/>
    </row>
    <row r="39308" spans="6:7" x14ac:dyDescent="0.25">
      <c r="F39308" s="5"/>
      <c r="G39308" s="7"/>
    </row>
    <row r="39309" spans="6:7" x14ac:dyDescent="0.25">
      <c r="F39309" s="5"/>
      <c r="G39309" s="7"/>
    </row>
    <row r="39310" spans="6:7" x14ac:dyDescent="0.25">
      <c r="F39310" s="5"/>
      <c r="G39310" s="7"/>
    </row>
    <row r="39311" spans="6:7" x14ac:dyDescent="0.25">
      <c r="F39311" s="5"/>
      <c r="G39311" s="7"/>
    </row>
    <row r="39312" spans="6:7" x14ac:dyDescent="0.25">
      <c r="F39312" s="5"/>
      <c r="G39312" s="7"/>
    </row>
    <row r="39313" spans="6:7" x14ac:dyDescent="0.25">
      <c r="F39313" s="5"/>
      <c r="G39313" s="7"/>
    </row>
    <row r="39314" spans="6:7" x14ac:dyDescent="0.25">
      <c r="F39314" s="5"/>
      <c r="G39314" s="7"/>
    </row>
    <row r="39315" spans="6:7" x14ac:dyDescent="0.25">
      <c r="F39315" s="5"/>
      <c r="G39315" s="7"/>
    </row>
    <row r="39316" spans="6:7" x14ac:dyDescent="0.25">
      <c r="F39316" s="5"/>
      <c r="G39316" s="7"/>
    </row>
    <row r="39317" spans="6:7" x14ac:dyDescent="0.25">
      <c r="F39317" s="5"/>
      <c r="G39317" s="7"/>
    </row>
    <row r="39318" spans="6:7" x14ac:dyDescent="0.25">
      <c r="F39318" s="5"/>
      <c r="G39318" s="7"/>
    </row>
    <row r="39319" spans="6:7" x14ac:dyDescent="0.25">
      <c r="F39319" s="5"/>
      <c r="G39319" s="7"/>
    </row>
    <row r="39320" spans="6:7" x14ac:dyDescent="0.25">
      <c r="F39320" s="5"/>
      <c r="G39320" s="7"/>
    </row>
    <row r="39321" spans="6:7" x14ac:dyDescent="0.25">
      <c r="F39321" s="5"/>
      <c r="G39321" s="7"/>
    </row>
    <row r="39322" spans="6:7" x14ac:dyDescent="0.25">
      <c r="F39322" s="5"/>
      <c r="G39322" s="7"/>
    </row>
    <row r="39323" spans="6:7" x14ac:dyDescent="0.25">
      <c r="F39323" s="5"/>
      <c r="G39323" s="7"/>
    </row>
    <row r="39324" spans="6:7" x14ac:dyDescent="0.25">
      <c r="F39324" s="5"/>
      <c r="G39324" s="7"/>
    </row>
    <row r="39325" spans="6:7" x14ac:dyDescent="0.25">
      <c r="F39325" s="5"/>
      <c r="G39325" s="7"/>
    </row>
    <row r="39326" spans="6:7" x14ac:dyDescent="0.25">
      <c r="F39326" s="5"/>
      <c r="G39326" s="7"/>
    </row>
    <row r="39327" spans="6:7" x14ac:dyDescent="0.25">
      <c r="F39327" s="5"/>
      <c r="G39327" s="7"/>
    </row>
    <row r="39328" spans="6:7" x14ac:dyDescent="0.25">
      <c r="F39328" s="5"/>
      <c r="G39328" s="7"/>
    </row>
    <row r="39329" spans="6:7" x14ac:dyDescent="0.25">
      <c r="F39329" s="5"/>
      <c r="G39329" s="7"/>
    </row>
    <row r="39330" spans="6:7" x14ac:dyDescent="0.25">
      <c r="F39330" s="5"/>
      <c r="G39330" s="7"/>
    </row>
    <row r="39331" spans="6:7" x14ac:dyDescent="0.25">
      <c r="F39331" s="5"/>
      <c r="G39331" s="7"/>
    </row>
    <row r="39332" spans="6:7" x14ac:dyDescent="0.25">
      <c r="F39332" s="5"/>
      <c r="G39332" s="7"/>
    </row>
    <row r="39333" spans="6:7" x14ac:dyDescent="0.25">
      <c r="F39333" s="5"/>
      <c r="G39333" s="7"/>
    </row>
    <row r="39334" spans="6:7" x14ac:dyDescent="0.25">
      <c r="F39334" s="5"/>
      <c r="G39334" s="7"/>
    </row>
    <row r="39335" spans="6:7" x14ac:dyDescent="0.25">
      <c r="F39335" s="5"/>
      <c r="G39335" s="7"/>
    </row>
    <row r="39336" spans="6:7" x14ac:dyDescent="0.25">
      <c r="F39336" s="5"/>
      <c r="G39336" s="7"/>
    </row>
    <row r="39337" spans="6:7" x14ac:dyDescent="0.25">
      <c r="F39337" s="5"/>
      <c r="G39337" s="7"/>
    </row>
    <row r="39338" spans="6:7" x14ac:dyDescent="0.25">
      <c r="F39338" s="5"/>
      <c r="G39338" s="7"/>
    </row>
    <row r="39339" spans="6:7" x14ac:dyDescent="0.25">
      <c r="F39339" s="5"/>
      <c r="G39339" s="7"/>
    </row>
    <row r="39340" spans="6:7" x14ac:dyDescent="0.25">
      <c r="F39340" s="5"/>
      <c r="G39340" s="7"/>
    </row>
    <row r="39341" spans="6:7" x14ac:dyDescent="0.25">
      <c r="F39341" s="5"/>
      <c r="G39341" s="7"/>
    </row>
    <row r="39342" spans="6:7" x14ac:dyDescent="0.25">
      <c r="F39342" s="5"/>
      <c r="G39342" s="7"/>
    </row>
    <row r="39343" spans="6:7" x14ac:dyDescent="0.25">
      <c r="F39343" s="5"/>
      <c r="G39343" s="7"/>
    </row>
    <row r="39344" spans="6:7" x14ac:dyDescent="0.25">
      <c r="F39344" s="5"/>
      <c r="G39344" s="7"/>
    </row>
    <row r="39345" spans="6:7" x14ac:dyDescent="0.25">
      <c r="F39345" s="5"/>
      <c r="G39345" s="7"/>
    </row>
    <row r="39346" spans="6:7" x14ac:dyDescent="0.25">
      <c r="F39346" s="5"/>
      <c r="G39346" s="7"/>
    </row>
    <row r="39347" spans="6:7" x14ac:dyDescent="0.25">
      <c r="F39347" s="5"/>
      <c r="G39347" s="7"/>
    </row>
    <row r="39348" spans="6:7" x14ac:dyDescent="0.25">
      <c r="F39348" s="5"/>
      <c r="G39348" s="7"/>
    </row>
    <row r="39349" spans="6:7" x14ac:dyDescent="0.25">
      <c r="F39349" s="5"/>
      <c r="G39349" s="7"/>
    </row>
    <row r="39350" spans="6:7" x14ac:dyDescent="0.25">
      <c r="F39350" s="5"/>
      <c r="G39350" s="7"/>
    </row>
    <row r="39351" spans="6:7" x14ac:dyDescent="0.25">
      <c r="F39351" s="5"/>
      <c r="G39351" s="7"/>
    </row>
    <row r="39352" spans="6:7" x14ac:dyDescent="0.25">
      <c r="F39352" s="5"/>
      <c r="G39352" s="7"/>
    </row>
    <row r="39353" spans="6:7" x14ac:dyDescent="0.25">
      <c r="F39353" s="5"/>
      <c r="G39353" s="7"/>
    </row>
    <row r="39354" spans="6:7" x14ac:dyDescent="0.25">
      <c r="F39354" s="5"/>
      <c r="G39354" s="7"/>
    </row>
    <row r="39355" spans="6:7" x14ac:dyDescent="0.25">
      <c r="F39355" s="5"/>
      <c r="G39355" s="7"/>
    </row>
    <row r="39356" spans="6:7" x14ac:dyDescent="0.25">
      <c r="F39356" s="5"/>
      <c r="G39356" s="7"/>
    </row>
    <row r="39357" spans="6:7" x14ac:dyDescent="0.25">
      <c r="F39357" s="5"/>
      <c r="G39357" s="7"/>
    </row>
    <row r="39358" spans="6:7" x14ac:dyDescent="0.25">
      <c r="F39358" s="5"/>
      <c r="G39358" s="7"/>
    </row>
    <row r="39359" spans="6:7" x14ac:dyDescent="0.25">
      <c r="F39359" s="5"/>
      <c r="G39359" s="7"/>
    </row>
    <row r="39360" spans="6:7" x14ac:dyDescent="0.25">
      <c r="F39360" s="5"/>
      <c r="G39360" s="7"/>
    </row>
    <row r="39361" spans="6:7" x14ac:dyDescent="0.25">
      <c r="F39361" s="5"/>
      <c r="G39361" s="7"/>
    </row>
    <row r="39362" spans="6:7" x14ac:dyDescent="0.25">
      <c r="F39362" s="5"/>
      <c r="G39362" s="7"/>
    </row>
    <row r="39363" spans="6:7" x14ac:dyDescent="0.25">
      <c r="F39363" s="5"/>
      <c r="G39363" s="7"/>
    </row>
    <row r="39364" spans="6:7" x14ac:dyDescent="0.25">
      <c r="F39364" s="5"/>
      <c r="G39364" s="7"/>
    </row>
    <row r="39365" spans="6:7" x14ac:dyDescent="0.25">
      <c r="F39365" s="5"/>
      <c r="G39365" s="7"/>
    </row>
    <row r="39366" spans="6:7" x14ac:dyDescent="0.25">
      <c r="F39366" s="5"/>
      <c r="G39366" s="7"/>
    </row>
    <row r="39367" spans="6:7" x14ac:dyDescent="0.25">
      <c r="F39367" s="5"/>
      <c r="G39367" s="7"/>
    </row>
    <row r="39368" spans="6:7" x14ac:dyDescent="0.25">
      <c r="F39368" s="5"/>
      <c r="G39368" s="7"/>
    </row>
    <row r="39369" spans="6:7" x14ac:dyDescent="0.25">
      <c r="F39369" s="5"/>
      <c r="G39369" s="7"/>
    </row>
    <row r="39370" spans="6:7" x14ac:dyDescent="0.25">
      <c r="F39370" s="5"/>
      <c r="G39370" s="7"/>
    </row>
    <row r="39371" spans="6:7" x14ac:dyDescent="0.25">
      <c r="F39371" s="5"/>
      <c r="G39371" s="7"/>
    </row>
    <row r="39372" spans="6:7" x14ac:dyDescent="0.25">
      <c r="F39372" s="5"/>
      <c r="G39372" s="7"/>
    </row>
    <row r="39373" spans="6:7" x14ac:dyDescent="0.25">
      <c r="F39373" s="5"/>
      <c r="G39373" s="7"/>
    </row>
    <row r="39374" spans="6:7" x14ac:dyDescent="0.25">
      <c r="F39374" s="5"/>
      <c r="G39374" s="7"/>
    </row>
    <row r="39375" spans="6:7" x14ac:dyDescent="0.25">
      <c r="F39375" s="5"/>
      <c r="G39375" s="7"/>
    </row>
    <row r="39376" spans="6:7" x14ac:dyDescent="0.25">
      <c r="F39376" s="5"/>
      <c r="G39376" s="7"/>
    </row>
    <row r="39377" spans="6:7" x14ac:dyDescent="0.25">
      <c r="F39377" s="5"/>
      <c r="G39377" s="7"/>
    </row>
    <row r="39378" spans="6:7" x14ac:dyDescent="0.25">
      <c r="F39378" s="5"/>
      <c r="G39378" s="7"/>
    </row>
    <row r="39379" spans="6:7" x14ac:dyDescent="0.25">
      <c r="F39379" s="5"/>
      <c r="G39379" s="7"/>
    </row>
    <row r="39380" spans="6:7" x14ac:dyDescent="0.25">
      <c r="F39380" s="5"/>
      <c r="G39380" s="7"/>
    </row>
    <row r="39381" spans="6:7" x14ac:dyDescent="0.25">
      <c r="F39381" s="5"/>
      <c r="G39381" s="7"/>
    </row>
    <row r="39382" spans="6:7" x14ac:dyDescent="0.25">
      <c r="F39382" s="5"/>
      <c r="G39382" s="7"/>
    </row>
    <row r="39383" spans="6:7" x14ac:dyDescent="0.25">
      <c r="F39383" s="5"/>
      <c r="G39383" s="7"/>
    </row>
    <row r="39384" spans="6:7" x14ac:dyDescent="0.25">
      <c r="F39384" s="5"/>
      <c r="G39384" s="7"/>
    </row>
    <row r="39385" spans="6:7" x14ac:dyDescent="0.25">
      <c r="F39385" s="5"/>
      <c r="G39385" s="7"/>
    </row>
    <row r="39386" spans="6:7" x14ac:dyDescent="0.25">
      <c r="F39386" s="5"/>
      <c r="G39386" s="7"/>
    </row>
    <row r="39387" spans="6:7" x14ac:dyDescent="0.25">
      <c r="F39387" s="5"/>
      <c r="G39387" s="7"/>
    </row>
    <row r="39388" spans="6:7" x14ac:dyDescent="0.25">
      <c r="F39388" s="5"/>
      <c r="G39388" s="7"/>
    </row>
    <row r="39389" spans="6:7" x14ac:dyDescent="0.25">
      <c r="F39389" s="5"/>
      <c r="G39389" s="7"/>
    </row>
    <row r="39390" spans="6:7" x14ac:dyDescent="0.25">
      <c r="F39390" s="5"/>
      <c r="G39390" s="7"/>
    </row>
    <row r="39391" spans="6:7" x14ac:dyDescent="0.25">
      <c r="F39391" s="5"/>
      <c r="G39391" s="7"/>
    </row>
    <row r="39392" spans="6:7" x14ac:dyDescent="0.25">
      <c r="F39392" s="5"/>
      <c r="G39392" s="7"/>
    </row>
    <row r="39393" spans="6:7" x14ac:dyDescent="0.25">
      <c r="F39393" s="5"/>
      <c r="G39393" s="7"/>
    </row>
    <row r="39394" spans="6:7" x14ac:dyDescent="0.25">
      <c r="F39394" s="5"/>
      <c r="G39394" s="7"/>
    </row>
    <row r="39395" spans="6:7" x14ac:dyDescent="0.25">
      <c r="F39395" s="5"/>
      <c r="G39395" s="7"/>
    </row>
    <row r="39396" spans="6:7" x14ac:dyDescent="0.25">
      <c r="F39396" s="5"/>
      <c r="G39396" s="7"/>
    </row>
    <row r="39397" spans="6:7" x14ac:dyDescent="0.25">
      <c r="F39397" s="5"/>
      <c r="G39397" s="7"/>
    </row>
    <row r="39398" spans="6:7" x14ac:dyDescent="0.25">
      <c r="F39398" s="5"/>
      <c r="G39398" s="7"/>
    </row>
    <row r="39399" spans="6:7" x14ac:dyDescent="0.25">
      <c r="F39399" s="5"/>
      <c r="G39399" s="7"/>
    </row>
    <row r="39400" spans="6:7" x14ac:dyDescent="0.25">
      <c r="F39400" s="5"/>
      <c r="G39400" s="7"/>
    </row>
    <row r="39401" spans="6:7" x14ac:dyDescent="0.25">
      <c r="F39401" s="5"/>
      <c r="G39401" s="7"/>
    </row>
    <row r="39402" spans="6:7" x14ac:dyDescent="0.25">
      <c r="F39402" s="5"/>
      <c r="G39402" s="7"/>
    </row>
    <row r="39403" spans="6:7" x14ac:dyDescent="0.25">
      <c r="F39403" s="5"/>
      <c r="G39403" s="7"/>
    </row>
    <row r="39404" spans="6:7" x14ac:dyDescent="0.25">
      <c r="F39404" s="5"/>
      <c r="G39404" s="7"/>
    </row>
    <row r="39405" spans="6:7" x14ac:dyDescent="0.25">
      <c r="F39405" s="5"/>
      <c r="G39405" s="7"/>
    </row>
    <row r="39406" spans="6:7" x14ac:dyDescent="0.25">
      <c r="F39406" s="5"/>
      <c r="G39406" s="7"/>
    </row>
    <row r="39407" spans="6:7" x14ac:dyDescent="0.25">
      <c r="F39407" s="5"/>
      <c r="G39407" s="7"/>
    </row>
    <row r="39408" spans="6:7" x14ac:dyDescent="0.25">
      <c r="F39408" s="5"/>
      <c r="G39408" s="7"/>
    </row>
    <row r="39409" spans="6:7" x14ac:dyDescent="0.25">
      <c r="F39409" s="5"/>
      <c r="G39409" s="7"/>
    </row>
    <row r="39410" spans="6:7" x14ac:dyDescent="0.25">
      <c r="F39410" s="5"/>
      <c r="G39410" s="7"/>
    </row>
    <row r="39411" spans="6:7" x14ac:dyDescent="0.25">
      <c r="F39411" s="5"/>
      <c r="G39411" s="7"/>
    </row>
    <row r="39412" spans="6:7" x14ac:dyDescent="0.25">
      <c r="F39412" s="5"/>
      <c r="G39412" s="7"/>
    </row>
    <row r="39413" spans="6:7" x14ac:dyDescent="0.25">
      <c r="F39413" s="5"/>
      <c r="G39413" s="7"/>
    </row>
    <row r="39414" spans="6:7" x14ac:dyDescent="0.25">
      <c r="F39414" s="5"/>
      <c r="G39414" s="7"/>
    </row>
    <row r="39415" spans="6:7" x14ac:dyDescent="0.25">
      <c r="F39415" s="5"/>
      <c r="G39415" s="7"/>
    </row>
    <row r="39416" spans="6:7" x14ac:dyDescent="0.25">
      <c r="F39416" s="5"/>
      <c r="G39416" s="7"/>
    </row>
    <row r="39417" spans="6:7" x14ac:dyDescent="0.25">
      <c r="F39417" s="5"/>
      <c r="G39417" s="7"/>
    </row>
    <row r="39418" spans="6:7" x14ac:dyDescent="0.25">
      <c r="F39418" s="5"/>
      <c r="G39418" s="7"/>
    </row>
    <row r="39419" spans="6:7" x14ac:dyDescent="0.25">
      <c r="F39419" s="5"/>
      <c r="G39419" s="7"/>
    </row>
    <row r="39420" spans="6:7" x14ac:dyDescent="0.25">
      <c r="F39420" s="5"/>
      <c r="G39420" s="7"/>
    </row>
    <row r="39421" spans="6:7" x14ac:dyDescent="0.25">
      <c r="F39421" s="5"/>
      <c r="G39421" s="7"/>
    </row>
    <row r="39422" spans="6:7" x14ac:dyDescent="0.25">
      <c r="F39422" s="5"/>
      <c r="G39422" s="7"/>
    </row>
    <row r="39423" spans="6:7" x14ac:dyDescent="0.25">
      <c r="F39423" s="5"/>
      <c r="G39423" s="7"/>
    </row>
    <row r="39424" spans="6:7" x14ac:dyDescent="0.25">
      <c r="F39424" s="5"/>
      <c r="G39424" s="7"/>
    </row>
    <row r="39425" spans="6:7" x14ac:dyDescent="0.25">
      <c r="F39425" s="5"/>
      <c r="G39425" s="7"/>
    </row>
    <row r="39426" spans="6:7" x14ac:dyDescent="0.25">
      <c r="F39426" s="5"/>
      <c r="G39426" s="7"/>
    </row>
    <row r="39427" spans="6:7" x14ac:dyDescent="0.25">
      <c r="F39427" s="5"/>
      <c r="G39427" s="7"/>
    </row>
    <row r="39428" spans="6:7" x14ac:dyDescent="0.25">
      <c r="F39428" s="5"/>
      <c r="G39428" s="7"/>
    </row>
    <row r="39429" spans="6:7" x14ac:dyDescent="0.25">
      <c r="F39429" s="5"/>
      <c r="G39429" s="7"/>
    </row>
    <row r="39430" spans="6:7" x14ac:dyDescent="0.25">
      <c r="F39430" s="5"/>
      <c r="G39430" s="7"/>
    </row>
    <row r="39431" spans="6:7" x14ac:dyDescent="0.25">
      <c r="F39431" s="5"/>
      <c r="G39431" s="7"/>
    </row>
    <row r="39432" spans="6:7" x14ac:dyDescent="0.25">
      <c r="F39432" s="5"/>
      <c r="G39432" s="7"/>
    </row>
    <row r="39433" spans="6:7" x14ac:dyDescent="0.25">
      <c r="F39433" s="5"/>
      <c r="G39433" s="7"/>
    </row>
    <row r="39434" spans="6:7" x14ac:dyDescent="0.25">
      <c r="F39434" s="5"/>
      <c r="G39434" s="7"/>
    </row>
    <row r="39435" spans="6:7" x14ac:dyDescent="0.25">
      <c r="F39435" s="5"/>
      <c r="G39435" s="7"/>
    </row>
    <row r="39436" spans="6:7" x14ac:dyDescent="0.25">
      <c r="F39436" s="5"/>
      <c r="G39436" s="7"/>
    </row>
    <row r="39437" spans="6:7" x14ac:dyDescent="0.25">
      <c r="F39437" s="5"/>
      <c r="G39437" s="7"/>
    </row>
    <row r="39438" spans="6:7" x14ac:dyDescent="0.25">
      <c r="F39438" s="5"/>
      <c r="G39438" s="7"/>
    </row>
    <row r="39439" spans="6:7" x14ac:dyDescent="0.25">
      <c r="F39439" s="5"/>
      <c r="G39439" s="7"/>
    </row>
    <row r="39440" spans="6:7" x14ac:dyDescent="0.25">
      <c r="F39440" s="5"/>
      <c r="G39440" s="7"/>
    </row>
    <row r="39441" spans="6:7" x14ac:dyDescent="0.25">
      <c r="F39441" s="5"/>
      <c r="G39441" s="7"/>
    </row>
    <row r="39442" spans="6:7" x14ac:dyDescent="0.25">
      <c r="F39442" s="5"/>
      <c r="G39442" s="7"/>
    </row>
    <row r="39443" spans="6:7" x14ac:dyDescent="0.25">
      <c r="F39443" s="5"/>
      <c r="G39443" s="7"/>
    </row>
    <row r="39444" spans="6:7" x14ac:dyDescent="0.25">
      <c r="F39444" s="5"/>
      <c r="G39444" s="7"/>
    </row>
    <row r="39445" spans="6:7" x14ac:dyDescent="0.25">
      <c r="F39445" s="5"/>
      <c r="G39445" s="7"/>
    </row>
    <row r="39446" spans="6:7" x14ac:dyDescent="0.25">
      <c r="F39446" s="5"/>
      <c r="G39446" s="7"/>
    </row>
    <row r="39447" spans="6:7" x14ac:dyDescent="0.25">
      <c r="F39447" s="5"/>
      <c r="G39447" s="7"/>
    </row>
    <row r="39448" spans="6:7" x14ac:dyDescent="0.25">
      <c r="F39448" s="5"/>
      <c r="G39448" s="7"/>
    </row>
    <row r="39449" spans="6:7" x14ac:dyDescent="0.25">
      <c r="F39449" s="5"/>
      <c r="G39449" s="7"/>
    </row>
    <row r="39450" spans="6:7" x14ac:dyDescent="0.25">
      <c r="F39450" s="5"/>
      <c r="G39450" s="7"/>
    </row>
    <row r="39451" spans="6:7" x14ac:dyDescent="0.25">
      <c r="F39451" s="5"/>
      <c r="G39451" s="7"/>
    </row>
    <row r="39452" spans="6:7" x14ac:dyDescent="0.25">
      <c r="F39452" s="5"/>
      <c r="G39452" s="7"/>
    </row>
    <row r="39453" spans="6:7" x14ac:dyDescent="0.25">
      <c r="F39453" s="5"/>
      <c r="G39453" s="7"/>
    </row>
    <row r="39454" spans="6:7" x14ac:dyDescent="0.25">
      <c r="F39454" s="5"/>
      <c r="G39454" s="7"/>
    </row>
    <row r="39455" spans="6:7" x14ac:dyDescent="0.25">
      <c r="F39455" s="5"/>
      <c r="G39455" s="7"/>
    </row>
    <row r="39456" spans="6:7" x14ac:dyDescent="0.25">
      <c r="F39456" s="5"/>
      <c r="G39456" s="7"/>
    </row>
    <row r="39457" spans="6:7" x14ac:dyDescent="0.25">
      <c r="F39457" s="5"/>
      <c r="G39457" s="7"/>
    </row>
    <row r="39458" spans="6:7" x14ac:dyDescent="0.25">
      <c r="F39458" s="5"/>
      <c r="G39458" s="7"/>
    </row>
    <row r="39459" spans="6:7" x14ac:dyDescent="0.25">
      <c r="F39459" s="5"/>
      <c r="G39459" s="7"/>
    </row>
    <row r="39460" spans="6:7" x14ac:dyDescent="0.25">
      <c r="F39460" s="5"/>
      <c r="G39460" s="7"/>
    </row>
    <row r="39461" spans="6:7" x14ac:dyDescent="0.25">
      <c r="F39461" s="5"/>
      <c r="G39461" s="7"/>
    </row>
    <row r="39462" spans="6:7" x14ac:dyDescent="0.25">
      <c r="F39462" s="5"/>
      <c r="G39462" s="7"/>
    </row>
    <row r="39463" spans="6:7" x14ac:dyDescent="0.25">
      <c r="F39463" s="5"/>
      <c r="G39463" s="7"/>
    </row>
    <row r="39464" spans="6:7" x14ac:dyDescent="0.25">
      <c r="F39464" s="5"/>
      <c r="G39464" s="7"/>
    </row>
    <row r="39465" spans="6:7" x14ac:dyDescent="0.25">
      <c r="F39465" s="5"/>
      <c r="G39465" s="7"/>
    </row>
    <row r="39466" spans="6:7" x14ac:dyDescent="0.25">
      <c r="F39466" s="5"/>
      <c r="G39466" s="7"/>
    </row>
    <row r="39467" spans="6:7" x14ac:dyDescent="0.25">
      <c r="F39467" s="5"/>
      <c r="G39467" s="7"/>
    </row>
    <row r="39468" spans="6:7" x14ac:dyDescent="0.25">
      <c r="F39468" s="5"/>
      <c r="G39468" s="7"/>
    </row>
    <row r="39469" spans="6:7" x14ac:dyDescent="0.25">
      <c r="F39469" s="5"/>
      <c r="G39469" s="7"/>
    </row>
    <row r="39470" spans="6:7" x14ac:dyDescent="0.25">
      <c r="F39470" s="5"/>
      <c r="G39470" s="7"/>
    </row>
    <row r="39471" spans="6:7" x14ac:dyDescent="0.25">
      <c r="F39471" s="5"/>
      <c r="G39471" s="7"/>
    </row>
    <row r="39472" spans="6:7" x14ac:dyDescent="0.25">
      <c r="F39472" s="5"/>
      <c r="G39472" s="7"/>
    </row>
    <row r="39473" spans="6:7" x14ac:dyDescent="0.25">
      <c r="F39473" s="5"/>
      <c r="G39473" s="7"/>
    </row>
    <row r="39474" spans="6:7" x14ac:dyDescent="0.25">
      <c r="F39474" s="5"/>
      <c r="G39474" s="7"/>
    </row>
    <row r="39475" spans="6:7" x14ac:dyDescent="0.25">
      <c r="F39475" s="5"/>
      <c r="G39475" s="7"/>
    </row>
    <row r="39476" spans="6:7" x14ac:dyDescent="0.25">
      <c r="F39476" s="5"/>
      <c r="G39476" s="7"/>
    </row>
    <row r="39477" spans="6:7" x14ac:dyDescent="0.25">
      <c r="F39477" s="5"/>
      <c r="G39477" s="7"/>
    </row>
    <row r="39478" spans="6:7" x14ac:dyDescent="0.25">
      <c r="F39478" s="5"/>
      <c r="G39478" s="7"/>
    </row>
    <row r="39479" spans="6:7" x14ac:dyDescent="0.25">
      <c r="F39479" s="5"/>
      <c r="G39479" s="7"/>
    </row>
    <row r="39480" spans="6:7" x14ac:dyDescent="0.25">
      <c r="F39480" s="5"/>
      <c r="G39480" s="7"/>
    </row>
    <row r="39481" spans="6:7" x14ac:dyDescent="0.25">
      <c r="F39481" s="5"/>
      <c r="G39481" s="7"/>
    </row>
    <row r="39482" spans="6:7" x14ac:dyDescent="0.25">
      <c r="F39482" s="5"/>
      <c r="G39482" s="7"/>
    </row>
    <row r="39483" spans="6:7" x14ac:dyDescent="0.25">
      <c r="F39483" s="5"/>
      <c r="G39483" s="7"/>
    </row>
    <row r="39484" spans="6:7" x14ac:dyDescent="0.25">
      <c r="F39484" s="5"/>
      <c r="G39484" s="7"/>
    </row>
    <row r="39485" spans="6:7" x14ac:dyDescent="0.25">
      <c r="F39485" s="5"/>
      <c r="G39485" s="7"/>
    </row>
    <row r="39486" spans="6:7" x14ac:dyDescent="0.25">
      <c r="F39486" s="5"/>
      <c r="G39486" s="7"/>
    </row>
    <row r="39487" spans="6:7" x14ac:dyDescent="0.25">
      <c r="F39487" s="5"/>
      <c r="G39487" s="7"/>
    </row>
    <row r="39488" spans="6:7" x14ac:dyDescent="0.25">
      <c r="F39488" s="5"/>
      <c r="G39488" s="7"/>
    </row>
    <row r="39489" spans="6:7" x14ac:dyDescent="0.25">
      <c r="F39489" s="5"/>
      <c r="G39489" s="7"/>
    </row>
    <row r="39490" spans="6:7" x14ac:dyDescent="0.25">
      <c r="F39490" s="5"/>
      <c r="G39490" s="7"/>
    </row>
    <row r="39491" spans="6:7" x14ac:dyDescent="0.25">
      <c r="F39491" s="5"/>
      <c r="G39491" s="7"/>
    </row>
    <row r="39492" spans="6:7" x14ac:dyDescent="0.25">
      <c r="F39492" s="5"/>
      <c r="G39492" s="7"/>
    </row>
    <row r="39493" spans="6:7" x14ac:dyDescent="0.25">
      <c r="F39493" s="5"/>
      <c r="G39493" s="7"/>
    </row>
    <row r="39494" spans="6:7" x14ac:dyDescent="0.25">
      <c r="F39494" s="5"/>
      <c r="G39494" s="7"/>
    </row>
    <row r="39495" spans="6:7" x14ac:dyDescent="0.25">
      <c r="F39495" s="5"/>
      <c r="G39495" s="7"/>
    </row>
    <row r="39496" spans="6:7" x14ac:dyDescent="0.25">
      <c r="F39496" s="5"/>
      <c r="G39496" s="7"/>
    </row>
    <row r="39497" spans="6:7" x14ac:dyDescent="0.25">
      <c r="F39497" s="5"/>
      <c r="G39497" s="7"/>
    </row>
    <row r="39498" spans="6:7" x14ac:dyDescent="0.25">
      <c r="F39498" s="5"/>
      <c r="G39498" s="7"/>
    </row>
    <row r="39499" spans="6:7" x14ac:dyDescent="0.25">
      <c r="F39499" s="5"/>
      <c r="G39499" s="7"/>
    </row>
    <row r="39500" spans="6:7" x14ac:dyDescent="0.25">
      <c r="F39500" s="5"/>
      <c r="G39500" s="7"/>
    </row>
    <row r="39501" spans="6:7" x14ac:dyDescent="0.25">
      <c r="F39501" s="5"/>
      <c r="G39501" s="7"/>
    </row>
    <row r="39502" spans="6:7" x14ac:dyDescent="0.25">
      <c r="F39502" s="5"/>
      <c r="G39502" s="7"/>
    </row>
    <row r="39503" spans="6:7" x14ac:dyDescent="0.25">
      <c r="F39503" s="5"/>
      <c r="G39503" s="7"/>
    </row>
    <row r="39504" spans="6:7" x14ac:dyDescent="0.25">
      <c r="F39504" s="5"/>
      <c r="G39504" s="7"/>
    </row>
    <row r="39505" spans="6:7" x14ac:dyDescent="0.25">
      <c r="F39505" s="5"/>
      <c r="G39505" s="7"/>
    </row>
    <row r="39506" spans="6:7" x14ac:dyDescent="0.25">
      <c r="F39506" s="5"/>
      <c r="G39506" s="7"/>
    </row>
    <row r="39507" spans="6:7" x14ac:dyDescent="0.25">
      <c r="F39507" s="5"/>
      <c r="G39507" s="7"/>
    </row>
    <row r="39508" spans="6:7" x14ac:dyDescent="0.25">
      <c r="F39508" s="5"/>
      <c r="G39508" s="7"/>
    </row>
    <row r="39509" spans="6:7" x14ac:dyDescent="0.25">
      <c r="F39509" s="5"/>
      <c r="G39509" s="7"/>
    </row>
    <row r="39510" spans="6:7" x14ac:dyDescent="0.25">
      <c r="F39510" s="5"/>
      <c r="G39510" s="7"/>
    </row>
    <row r="39511" spans="6:7" x14ac:dyDescent="0.25">
      <c r="F39511" s="5"/>
      <c r="G39511" s="7"/>
    </row>
    <row r="39512" spans="6:7" x14ac:dyDescent="0.25">
      <c r="F39512" s="5"/>
      <c r="G39512" s="7"/>
    </row>
    <row r="39513" spans="6:7" x14ac:dyDescent="0.25">
      <c r="F39513" s="5"/>
      <c r="G39513" s="7"/>
    </row>
    <row r="39514" spans="6:7" x14ac:dyDescent="0.25">
      <c r="F39514" s="5"/>
      <c r="G39514" s="7"/>
    </row>
    <row r="39515" spans="6:7" x14ac:dyDescent="0.25">
      <c r="F39515" s="5"/>
      <c r="G39515" s="7"/>
    </row>
    <row r="39516" spans="6:7" x14ac:dyDescent="0.25">
      <c r="F39516" s="5"/>
      <c r="G39516" s="7"/>
    </row>
    <row r="39517" spans="6:7" x14ac:dyDescent="0.25">
      <c r="F39517" s="5"/>
      <c r="G39517" s="7"/>
    </row>
    <row r="39518" spans="6:7" x14ac:dyDescent="0.25">
      <c r="F39518" s="5"/>
      <c r="G39518" s="7"/>
    </row>
    <row r="39519" spans="6:7" x14ac:dyDescent="0.25">
      <c r="F39519" s="5"/>
      <c r="G39519" s="7"/>
    </row>
    <row r="39520" spans="6:7" x14ac:dyDescent="0.25">
      <c r="F39520" s="5"/>
      <c r="G39520" s="7"/>
    </row>
    <row r="39521" spans="6:7" x14ac:dyDescent="0.25">
      <c r="F39521" s="5"/>
      <c r="G39521" s="7"/>
    </row>
    <row r="39522" spans="6:7" x14ac:dyDescent="0.25">
      <c r="F39522" s="5"/>
      <c r="G39522" s="7"/>
    </row>
    <row r="39523" spans="6:7" x14ac:dyDescent="0.25">
      <c r="F39523" s="5"/>
      <c r="G39523" s="7"/>
    </row>
    <row r="39524" spans="6:7" x14ac:dyDescent="0.25">
      <c r="F39524" s="5"/>
      <c r="G39524" s="7"/>
    </row>
    <row r="39525" spans="6:7" x14ac:dyDescent="0.25">
      <c r="F39525" s="5"/>
      <c r="G39525" s="7"/>
    </row>
    <row r="39526" spans="6:7" x14ac:dyDescent="0.25">
      <c r="F39526" s="5"/>
      <c r="G39526" s="7"/>
    </row>
    <row r="39527" spans="6:7" x14ac:dyDescent="0.25">
      <c r="F39527" s="5"/>
      <c r="G39527" s="7"/>
    </row>
    <row r="39528" spans="6:7" x14ac:dyDescent="0.25">
      <c r="F39528" s="5"/>
      <c r="G39528" s="7"/>
    </row>
    <row r="39529" spans="6:7" x14ac:dyDescent="0.25">
      <c r="F39529" s="5"/>
      <c r="G39529" s="7"/>
    </row>
    <row r="39530" spans="6:7" x14ac:dyDescent="0.25">
      <c r="F39530" s="5"/>
      <c r="G39530" s="7"/>
    </row>
    <row r="39531" spans="6:7" x14ac:dyDescent="0.25">
      <c r="F39531" s="5"/>
      <c r="G39531" s="7"/>
    </row>
    <row r="39532" spans="6:7" x14ac:dyDescent="0.25">
      <c r="F39532" s="5"/>
      <c r="G39532" s="7"/>
    </row>
    <row r="39533" spans="6:7" x14ac:dyDescent="0.25">
      <c r="F39533" s="5"/>
      <c r="G39533" s="7"/>
    </row>
    <row r="39534" spans="6:7" x14ac:dyDescent="0.25">
      <c r="F39534" s="5"/>
      <c r="G39534" s="7"/>
    </row>
    <row r="39535" spans="6:7" x14ac:dyDescent="0.25">
      <c r="F39535" s="5"/>
      <c r="G39535" s="7"/>
    </row>
    <row r="39536" spans="6:7" x14ac:dyDescent="0.25">
      <c r="F39536" s="5"/>
      <c r="G39536" s="7"/>
    </row>
    <row r="39537" spans="6:7" x14ac:dyDescent="0.25">
      <c r="F39537" s="5"/>
      <c r="G39537" s="7"/>
    </row>
    <row r="39538" spans="6:7" x14ac:dyDescent="0.25">
      <c r="F39538" s="5"/>
      <c r="G39538" s="7"/>
    </row>
    <row r="39539" spans="6:7" x14ac:dyDescent="0.25">
      <c r="F39539" s="5"/>
      <c r="G39539" s="7"/>
    </row>
    <row r="39540" spans="6:7" x14ac:dyDescent="0.25">
      <c r="F39540" s="5"/>
      <c r="G39540" s="7"/>
    </row>
    <row r="39541" spans="6:7" x14ac:dyDescent="0.25">
      <c r="F39541" s="5"/>
      <c r="G39541" s="7"/>
    </row>
    <row r="39542" spans="6:7" x14ac:dyDescent="0.25">
      <c r="F39542" s="5"/>
      <c r="G39542" s="7"/>
    </row>
    <row r="39543" spans="6:7" x14ac:dyDescent="0.25">
      <c r="F39543" s="5"/>
      <c r="G39543" s="7"/>
    </row>
    <row r="39544" spans="6:7" x14ac:dyDescent="0.25">
      <c r="F39544" s="5"/>
      <c r="G39544" s="7"/>
    </row>
    <row r="39545" spans="6:7" x14ac:dyDescent="0.25">
      <c r="F39545" s="5"/>
      <c r="G39545" s="7"/>
    </row>
    <row r="39546" spans="6:7" x14ac:dyDescent="0.25">
      <c r="F39546" s="5"/>
      <c r="G39546" s="7"/>
    </row>
    <row r="39547" spans="6:7" x14ac:dyDescent="0.25">
      <c r="F39547" s="5"/>
      <c r="G39547" s="7"/>
    </row>
    <row r="39548" spans="6:7" x14ac:dyDescent="0.25">
      <c r="F39548" s="5"/>
      <c r="G39548" s="7"/>
    </row>
    <row r="39549" spans="6:7" x14ac:dyDescent="0.25">
      <c r="F39549" s="5"/>
      <c r="G39549" s="7"/>
    </row>
    <row r="39550" spans="6:7" x14ac:dyDescent="0.25">
      <c r="F39550" s="5"/>
      <c r="G39550" s="7"/>
    </row>
    <row r="39551" spans="6:7" x14ac:dyDescent="0.25">
      <c r="F39551" s="5"/>
      <c r="G39551" s="7"/>
    </row>
    <row r="39552" spans="6:7" x14ac:dyDescent="0.25">
      <c r="F39552" s="5"/>
      <c r="G39552" s="7"/>
    </row>
    <row r="39553" spans="6:7" x14ac:dyDescent="0.25">
      <c r="F39553" s="5"/>
      <c r="G39553" s="7"/>
    </row>
    <row r="39554" spans="6:7" x14ac:dyDescent="0.25">
      <c r="F39554" s="5"/>
      <c r="G39554" s="7"/>
    </row>
    <row r="39555" spans="6:7" x14ac:dyDescent="0.25">
      <c r="F39555" s="5"/>
      <c r="G39555" s="7"/>
    </row>
    <row r="39556" spans="6:7" x14ac:dyDescent="0.25">
      <c r="F39556" s="5"/>
      <c r="G39556" s="7"/>
    </row>
    <row r="39557" spans="6:7" x14ac:dyDescent="0.25">
      <c r="F39557" s="5"/>
      <c r="G39557" s="7"/>
    </row>
    <row r="39558" spans="6:7" x14ac:dyDescent="0.25">
      <c r="F39558" s="5"/>
      <c r="G39558" s="7"/>
    </row>
    <row r="39559" spans="6:7" x14ac:dyDescent="0.25">
      <c r="F39559" s="5"/>
      <c r="G39559" s="7"/>
    </row>
    <row r="39560" spans="6:7" x14ac:dyDescent="0.25">
      <c r="F39560" s="5"/>
      <c r="G39560" s="7"/>
    </row>
    <row r="39561" spans="6:7" x14ac:dyDescent="0.25">
      <c r="F39561" s="5"/>
      <c r="G39561" s="7"/>
    </row>
    <row r="39562" spans="6:7" x14ac:dyDescent="0.25">
      <c r="F39562" s="5"/>
      <c r="G39562" s="7"/>
    </row>
    <row r="39563" spans="6:7" x14ac:dyDescent="0.25">
      <c r="F39563" s="5"/>
      <c r="G39563" s="7"/>
    </row>
    <row r="39564" spans="6:7" x14ac:dyDescent="0.25">
      <c r="F39564" s="5"/>
      <c r="G39564" s="7"/>
    </row>
    <row r="39565" spans="6:7" x14ac:dyDescent="0.25">
      <c r="F39565" s="5"/>
      <c r="G39565" s="7"/>
    </row>
    <row r="39566" spans="6:7" x14ac:dyDescent="0.25">
      <c r="F39566" s="5"/>
      <c r="G39566" s="7"/>
    </row>
    <row r="39567" spans="6:7" x14ac:dyDescent="0.25">
      <c r="F39567" s="5"/>
      <c r="G39567" s="7"/>
    </row>
    <row r="39568" spans="6:7" x14ac:dyDescent="0.25">
      <c r="F39568" s="5"/>
      <c r="G39568" s="7"/>
    </row>
    <row r="39569" spans="6:7" x14ac:dyDescent="0.25">
      <c r="F39569" s="5"/>
      <c r="G39569" s="7"/>
    </row>
    <row r="39570" spans="6:7" x14ac:dyDescent="0.25">
      <c r="F39570" s="5"/>
      <c r="G39570" s="7"/>
    </row>
    <row r="39571" spans="6:7" x14ac:dyDescent="0.25">
      <c r="F39571" s="5"/>
      <c r="G39571" s="7"/>
    </row>
    <row r="39572" spans="6:7" x14ac:dyDescent="0.25">
      <c r="F39572" s="5"/>
      <c r="G39572" s="7"/>
    </row>
    <row r="39573" spans="6:7" x14ac:dyDescent="0.25">
      <c r="F39573" s="5"/>
      <c r="G39573" s="7"/>
    </row>
    <row r="39574" spans="6:7" x14ac:dyDescent="0.25">
      <c r="F39574" s="5"/>
      <c r="G39574" s="7"/>
    </row>
    <row r="39575" spans="6:7" x14ac:dyDescent="0.25">
      <c r="F39575" s="5"/>
      <c r="G39575" s="7"/>
    </row>
    <row r="39576" spans="6:7" x14ac:dyDescent="0.25">
      <c r="F39576" s="5"/>
      <c r="G39576" s="7"/>
    </row>
    <row r="39577" spans="6:7" x14ac:dyDescent="0.25">
      <c r="F39577" s="5"/>
      <c r="G39577" s="7"/>
    </row>
    <row r="39578" spans="6:7" x14ac:dyDescent="0.25">
      <c r="F39578" s="5"/>
      <c r="G39578" s="7"/>
    </row>
    <row r="39579" spans="6:7" x14ac:dyDescent="0.25">
      <c r="F39579" s="5"/>
      <c r="G39579" s="7"/>
    </row>
    <row r="39580" spans="6:7" x14ac:dyDescent="0.25">
      <c r="F39580" s="5"/>
      <c r="G39580" s="7"/>
    </row>
    <row r="39581" spans="6:7" x14ac:dyDescent="0.25">
      <c r="F39581" s="5"/>
      <c r="G39581" s="7"/>
    </row>
    <row r="39582" spans="6:7" x14ac:dyDescent="0.25">
      <c r="F39582" s="5"/>
      <c r="G39582" s="7"/>
    </row>
    <row r="39583" spans="6:7" x14ac:dyDescent="0.25">
      <c r="F39583" s="5"/>
      <c r="G39583" s="7"/>
    </row>
    <row r="39584" spans="6:7" x14ac:dyDescent="0.25">
      <c r="F39584" s="5"/>
      <c r="G39584" s="7"/>
    </row>
    <row r="39585" spans="6:7" x14ac:dyDescent="0.25">
      <c r="F39585" s="5"/>
      <c r="G39585" s="7"/>
    </row>
    <row r="39586" spans="6:7" x14ac:dyDescent="0.25">
      <c r="F39586" s="5"/>
      <c r="G39586" s="7"/>
    </row>
    <row r="39587" spans="6:7" x14ac:dyDescent="0.25">
      <c r="F39587" s="5"/>
      <c r="G39587" s="7"/>
    </row>
    <row r="39588" spans="6:7" x14ac:dyDescent="0.25">
      <c r="F39588" s="5"/>
      <c r="G39588" s="7"/>
    </row>
    <row r="39589" spans="6:7" x14ac:dyDescent="0.25">
      <c r="F39589" s="5"/>
      <c r="G39589" s="7"/>
    </row>
    <row r="39590" spans="6:7" x14ac:dyDescent="0.25">
      <c r="F39590" s="5"/>
      <c r="G39590" s="7"/>
    </row>
    <row r="39591" spans="6:7" x14ac:dyDescent="0.25">
      <c r="F39591" s="5"/>
      <c r="G39591" s="7"/>
    </row>
    <row r="39592" spans="6:7" x14ac:dyDescent="0.25">
      <c r="F39592" s="5"/>
      <c r="G39592" s="7"/>
    </row>
    <row r="39593" spans="6:7" x14ac:dyDescent="0.25">
      <c r="F39593" s="5"/>
      <c r="G39593" s="7"/>
    </row>
    <row r="39594" spans="6:7" x14ac:dyDescent="0.25">
      <c r="F39594" s="5"/>
      <c r="G39594" s="7"/>
    </row>
    <row r="39595" spans="6:7" x14ac:dyDescent="0.25">
      <c r="F39595" s="5"/>
      <c r="G39595" s="7"/>
    </row>
    <row r="39596" spans="6:7" x14ac:dyDescent="0.25">
      <c r="F39596" s="5"/>
      <c r="G39596" s="7"/>
    </row>
    <row r="39597" spans="6:7" x14ac:dyDescent="0.25">
      <c r="F39597" s="5"/>
      <c r="G39597" s="7"/>
    </row>
    <row r="39598" spans="6:7" x14ac:dyDescent="0.25">
      <c r="F39598" s="5"/>
      <c r="G39598" s="7"/>
    </row>
    <row r="39599" spans="6:7" x14ac:dyDescent="0.25">
      <c r="F39599" s="5"/>
      <c r="G39599" s="7"/>
    </row>
    <row r="39600" spans="6:7" x14ac:dyDescent="0.25">
      <c r="F39600" s="5"/>
      <c r="G39600" s="7"/>
    </row>
    <row r="39601" spans="6:7" x14ac:dyDescent="0.25">
      <c r="F39601" s="5"/>
      <c r="G39601" s="7"/>
    </row>
    <row r="39602" spans="6:7" x14ac:dyDescent="0.25">
      <c r="F39602" s="5"/>
      <c r="G39602" s="7"/>
    </row>
    <row r="39603" spans="6:7" x14ac:dyDescent="0.25">
      <c r="F39603" s="5"/>
      <c r="G39603" s="7"/>
    </row>
    <row r="39604" spans="6:7" x14ac:dyDescent="0.25">
      <c r="F39604" s="5"/>
      <c r="G39604" s="7"/>
    </row>
    <row r="39605" spans="6:7" x14ac:dyDescent="0.25">
      <c r="F39605" s="5"/>
      <c r="G39605" s="7"/>
    </row>
    <row r="39606" spans="6:7" x14ac:dyDescent="0.25">
      <c r="F39606" s="5"/>
      <c r="G39606" s="7"/>
    </row>
    <row r="39607" spans="6:7" x14ac:dyDescent="0.25">
      <c r="F39607" s="5"/>
      <c r="G39607" s="7"/>
    </row>
    <row r="39608" spans="6:7" x14ac:dyDescent="0.25">
      <c r="F39608" s="5"/>
      <c r="G39608" s="7"/>
    </row>
    <row r="39609" spans="6:7" x14ac:dyDescent="0.25">
      <c r="F39609" s="5"/>
      <c r="G39609" s="7"/>
    </row>
    <row r="39610" spans="6:7" x14ac:dyDescent="0.25">
      <c r="F39610" s="5"/>
      <c r="G39610" s="7"/>
    </row>
    <row r="39611" spans="6:7" x14ac:dyDescent="0.25">
      <c r="F39611" s="5"/>
      <c r="G39611" s="7"/>
    </row>
    <row r="39612" spans="6:7" x14ac:dyDescent="0.25">
      <c r="F39612" s="5"/>
      <c r="G39612" s="7"/>
    </row>
    <row r="39613" spans="6:7" x14ac:dyDescent="0.25">
      <c r="F39613" s="5"/>
      <c r="G39613" s="7"/>
    </row>
    <row r="39614" spans="6:7" x14ac:dyDescent="0.25">
      <c r="F39614" s="5"/>
      <c r="G39614" s="7"/>
    </row>
    <row r="39615" spans="6:7" x14ac:dyDescent="0.25">
      <c r="F39615" s="5"/>
      <c r="G39615" s="7"/>
    </row>
    <row r="39616" spans="6:7" x14ac:dyDescent="0.25">
      <c r="F39616" s="5"/>
      <c r="G39616" s="7"/>
    </row>
    <row r="39617" spans="6:7" x14ac:dyDescent="0.25">
      <c r="F39617" s="5"/>
      <c r="G39617" s="7"/>
    </row>
    <row r="39618" spans="6:7" x14ac:dyDescent="0.25">
      <c r="F39618" s="5"/>
      <c r="G39618" s="7"/>
    </row>
    <row r="39619" spans="6:7" x14ac:dyDescent="0.25">
      <c r="F39619" s="5"/>
      <c r="G39619" s="7"/>
    </row>
    <row r="39620" spans="6:7" x14ac:dyDescent="0.25">
      <c r="F39620" s="5"/>
      <c r="G39620" s="7"/>
    </row>
    <row r="39621" spans="6:7" x14ac:dyDescent="0.25">
      <c r="F39621" s="5"/>
      <c r="G39621" s="7"/>
    </row>
    <row r="39622" spans="6:7" x14ac:dyDescent="0.25">
      <c r="F39622" s="5"/>
      <c r="G39622" s="7"/>
    </row>
    <row r="39623" spans="6:7" x14ac:dyDescent="0.25">
      <c r="F39623" s="5"/>
      <c r="G39623" s="7"/>
    </row>
    <row r="39624" spans="6:7" x14ac:dyDescent="0.25">
      <c r="F39624" s="5"/>
      <c r="G39624" s="7"/>
    </row>
    <row r="39625" spans="6:7" x14ac:dyDescent="0.25">
      <c r="F39625" s="5"/>
      <c r="G39625" s="7"/>
    </row>
    <row r="39626" spans="6:7" x14ac:dyDescent="0.25">
      <c r="F39626" s="5"/>
      <c r="G39626" s="7"/>
    </row>
    <row r="39627" spans="6:7" x14ac:dyDescent="0.25">
      <c r="F39627" s="5"/>
      <c r="G39627" s="7"/>
    </row>
    <row r="39628" spans="6:7" x14ac:dyDescent="0.25">
      <c r="F39628" s="5"/>
      <c r="G39628" s="7"/>
    </row>
    <row r="39629" spans="6:7" x14ac:dyDescent="0.25">
      <c r="F39629" s="5"/>
      <c r="G39629" s="7"/>
    </row>
    <row r="39630" spans="6:7" x14ac:dyDescent="0.25">
      <c r="F39630" s="5"/>
      <c r="G39630" s="7"/>
    </row>
    <row r="39631" spans="6:7" x14ac:dyDescent="0.25">
      <c r="F39631" s="5"/>
      <c r="G39631" s="7"/>
    </row>
    <row r="39632" spans="6:7" x14ac:dyDescent="0.25">
      <c r="F39632" s="5"/>
      <c r="G39632" s="7"/>
    </row>
    <row r="39633" spans="6:7" x14ac:dyDescent="0.25">
      <c r="F39633" s="5"/>
      <c r="G39633" s="7"/>
    </row>
    <row r="39634" spans="6:7" x14ac:dyDescent="0.25">
      <c r="F39634" s="5"/>
      <c r="G39634" s="7"/>
    </row>
    <row r="39635" spans="6:7" x14ac:dyDescent="0.25">
      <c r="F39635" s="5"/>
      <c r="G39635" s="7"/>
    </row>
    <row r="39636" spans="6:7" x14ac:dyDescent="0.25">
      <c r="F39636" s="5"/>
      <c r="G39636" s="7"/>
    </row>
    <row r="39637" spans="6:7" x14ac:dyDescent="0.25">
      <c r="F39637" s="5"/>
      <c r="G39637" s="7"/>
    </row>
    <row r="39638" spans="6:7" x14ac:dyDescent="0.25">
      <c r="F39638" s="5"/>
      <c r="G39638" s="7"/>
    </row>
    <row r="39639" spans="6:7" x14ac:dyDescent="0.25">
      <c r="F39639" s="5"/>
      <c r="G39639" s="7"/>
    </row>
    <row r="39640" spans="6:7" x14ac:dyDescent="0.25">
      <c r="F39640" s="5"/>
      <c r="G39640" s="7"/>
    </row>
    <row r="39641" spans="6:7" x14ac:dyDescent="0.25">
      <c r="F39641" s="5"/>
      <c r="G39641" s="7"/>
    </row>
    <row r="39642" spans="6:7" x14ac:dyDescent="0.25">
      <c r="F39642" s="5"/>
      <c r="G39642" s="7"/>
    </row>
    <row r="39643" spans="6:7" x14ac:dyDescent="0.25">
      <c r="F39643" s="5"/>
      <c r="G39643" s="7"/>
    </row>
    <row r="39644" spans="6:7" x14ac:dyDescent="0.25">
      <c r="F39644" s="5"/>
      <c r="G39644" s="7"/>
    </row>
    <row r="39645" spans="6:7" x14ac:dyDescent="0.25">
      <c r="F39645" s="5"/>
      <c r="G39645" s="7"/>
    </row>
    <row r="39646" spans="6:7" x14ac:dyDescent="0.25">
      <c r="F39646" s="5"/>
      <c r="G39646" s="7"/>
    </row>
    <row r="39647" spans="6:7" x14ac:dyDescent="0.25">
      <c r="F39647" s="5"/>
      <c r="G39647" s="7"/>
    </row>
    <row r="39648" spans="6:7" x14ac:dyDescent="0.25">
      <c r="F39648" s="5"/>
      <c r="G39648" s="7"/>
    </row>
    <row r="39649" spans="6:7" x14ac:dyDescent="0.25">
      <c r="F39649" s="5"/>
      <c r="G39649" s="7"/>
    </row>
    <row r="39650" spans="6:7" x14ac:dyDescent="0.25">
      <c r="F39650" s="5"/>
      <c r="G39650" s="7"/>
    </row>
    <row r="39651" spans="6:7" x14ac:dyDescent="0.25">
      <c r="F39651" s="5"/>
      <c r="G39651" s="7"/>
    </row>
    <row r="39652" spans="6:7" x14ac:dyDescent="0.25">
      <c r="F39652" s="5"/>
      <c r="G39652" s="7"/>
    </row>
    <row r="39653" spans="6:7" x14ac:dyDescent="0.25">
      <c r="F39653" s="5"/>
      <c r="G39653" s="7"/>
    </row>
    <row r="39654" spans="6:7" x14ac:dyDescent="0.25">
      <c r="F39654" s="5"/>
      <c r="G39654" s="7"/>
    </row>
    <row r="39655" spans="6:7" x14ac:dyDescent="0.25">
      <c r="F39655" s="5"/>
      <c r="G39655" s="7"/>
    </row>
    <row r="39656" spans="6:7" x14ac:dyDescent="0.25">
      <c r="F39656" s="5"/>
      <c r="G39656" s="7"/>
    </row>
    <row r="39657" spans="6:7" x14ac:dyDescent="0.25">
      <c r="F39657" s="5"/>
      <c r="G39657" s="7"/>
    </row>
    <row r="39658" spans="6:7" x14ac:dyDescent="0.25">
      <c r="F39658" s="5"/>
      <c r="G39658" s="7"/>
    </row>
    <row r="39659" spans="6:7" x14ac:dyDescent="0.25">
      <c r="F39659" s="5"/>
      <c r="G39659" s="7"/>
    </row>
    <row r="39660" spans="6:7" x14ac:dyDescent="0.25">
      <c r="F39660" s="5"/>
      <c r="G39660" s="7"/>
    </row>
    <row r="39661" spans="6:7" x14ac:dyDescent="0.25">
      <c r="F39661" s="5"/>
      <c r="G39661" s="7"/>
    </row>
    <row r="39662" spans="6:7" x14ac:dyDescent="0.25">
      <c r="F39662" s="5"/>
      <c r="G39662" s="7"/>
    </row>
    <row r="39663" spans="6:7" x14ac:dyDescent="0.25">
      <c r="F39663" s="5"/>
      <c r="G39663" s="7"/>
    </row>
    <row r="39664" spans="6:7" x14ac:dyDescent="0.25">
      <c r="F39664" s="5"/>
      <c r="G39664" s="7"/>
    </row>
    <row r="39665" spans="6:7" x14ac:dyDescent="0.25">
      <c r="F39665" s="5"/>
      <c r="G39665" s="7"/>
    </row>
    <row r="39666" spans="6:7" x14ac:dyDescent="0.25">
      <c r="F39666" s="5"/>
      <c r="G39666" s="7"/>
    </row>
    <row r="39667" spans="6:7" x14ac:dyDescent="0.25">
      <c r="F39667" s="5"/>
      <c r="G39667" s="7"/>
    </row>
    <row r="39668" spans="6:7" x14ac:dyDescent="0.25">
      <c r="F39668" s="5"/>
      <c r="G39668" s="7"/>
    </row>
    <row r="39669" spans="6:7" x14ac:dyDescent="0.25">
      <c r="F39669" s="5"/>
      <c r="G39669" s="7"/>
    </row>
    <row r="39670" spans="6:7" x14ac:dyDescent="0.25">
      <c r="F39670" s="5"/>
      <c r="G39670" s="7"/>
    </row>
    <row r="39671" spans="6:7" x14ac:dyDescent="0.25">
      <c r="F39671" s="5"/>
      <c r="G39671" s="7"/>
    </row>
    <row r="39672" spans="6:7" x14ac:dyDescent="0.25">
      <c r="F39672" s="5"/>
      <c r="G39672" s="7"/>
    </row>
    <row r="39673" spans="6:7" x14ac:dyDescent="0.25">
      <c r="F39673" s="5"/>
      <c r="G39673" s="7"/>
    </row>
    <row r="39674" spans="6:7" x14ac:dyDescent="0.25">
      <c r="F39674" s="5"/>
      <c r="G39674" s="7"/>
    </row>
    <row r="39675" spans="6:7" x14ac:dyDescent="0.25">
      <c r="F39675" s="5"/>
      <c r="G39675" s="7"/>
    </row>
    <row r="39676" spans="6:7" x14ac:dyDescent="0.25">
      <c r="F39676" s="5"/>
      <c r="G39676" s="7"/>
    </row>
    <row r="39677" spans="6:7" x14ac:dyDescent="0.25">
      <c r="F39677" s="5"/>
      <c r="G39677" s="7"/>
    </row>
    <row r="39678" spans="6:7" x14ac:dyDescent="0.25">
      <c r="F39678" s="5"/>
      <c r="G39678" s="7"/>
    </row>
    <row r="39679" spans="6:7" x14ac:dyDescent="0.25">
      <c r="F39679" s="5"/>
      <c r="G39679" s="7"/>
    </row>
    <row r="39680" spans="6:7" x14ac:dyDescent="0.25">
      <c r="F39680" s="5"/>
      <c r="G39680" s="7"/>
    </row>
    <row r="39681" spans="6:7" x14ac:dyDescent="0.25">
      <c r="F39681" s="5"/>
      <c r="G39681" s="7"/>
    </row>
    <row r="39682" spans="6:7" x14ac:dyDescent="0.25">
      <c r="F39682" s="5"/>
      <c r="G39682" s="7"/>
    </row>
    <row r="39683" spans="6:7" x14ac:dyDescent="0.25">
      <c r="F39683" s="5"/>
      <c r="G39683" s="7"/>
    </row>
    <row r="39684" spans="6:7" x14ac:dyDescent="0.25">
      <c r="F39684" s="5"/>
      <c r="G39684" s="7"/>
    </row>
    <row r="39685" spans="6:7" x14ac:dyDescent="0.25">
      <c r="F39685" s="5"/>
      <c r="G39685" s="7"/>
    </row>
    <row r="39686" spans="6:7" x14ac:dyDescent="0.25">
      <c r="F39686" s="5"/>
      <c r="G39686" s="7"/>
    </row>
    <row r="39687" spans="6:7" x14ac:dyDescent="0.25">
      <c r="F39687" s="5"/>
      <c r="G39687" s="7"/>
    </row>
    <row r="39688" spans="6:7" x14ac:dyDescent="0.25">
      <c r="F39688" s="5"/>
      <c r="G39688" s="7"/>
    </row>
    <row r="39689" spans="6:7" x14ac:dyDescent="0.25">
      <c r="F39689" s="5"/>
      <c r="G39689" s="7"/>
    </row>
    <row r="39690" spans="6:7" x14ac:dyDescent="0.25">
      <c r="F39690" s="5"/>
      <c r="G39690" s="7"/>
    </row>
    <row r="39691" spans="6:7" x14ac:dyDescent="0.25">
      <c r="F39691" s="5"/>
      <c r="G39691" s="7"/>
    </row>
    <row r="39692" spans="6:7" x14ac:dyDescent="0.25">
      <c r="F39692" s="5"/>
      <c r="G39692" s="7"/>
    </row>
    <row r="39693" spans="6:7" x14ac:dyDescent="0.25">
      <c r="F39693" s="5"/>
      <c r="G39693" s="7"/>
    </row>
    <row r="39694" spans="6:7" x14ac:dyDescent="0.25">
      <c r="F39694" s="5"/>
      <c r="G39694" s="7"/>
    </row>
    <row r="39695" spans="6:7" x14ac:dyDescent="0.25">
      <c r="F39695" s="5"/>
      <c r="G39695" s="7"/>
    </row>
    <row r="39696" spans="6:7" x14ac:dyDescent="0.25">
      <c r="F39696" s="5"/>
      <c r="G39696" s="7"/>
    </row>
    <row r="39697" spans="6:7" x14ac:dyDescent="0.25">
      <c r="F39697" s="5"/>
      <c r="G39697" s="7"/>
    </row>
    <row r="39698" spans="6:7" x14ac:dyDescent="0.25">
      <c r="F39698" s="5"/>
      <c r="G39698" s="7"/>
    </row>
    <row r="39699" spans="6:7" x14ac:dyDescent="0.25">
      <c r="F39699" s="5"/>
      <c r="G39699" s="7"/>
    </row>
    <row r="39700" spans="6:7" x14ac:dyDescent="0.25">
      <c r="F39700" s="5"/>
      <c r="G39700" s="7"/>
    </row>
    <row r="39701" spans="6:7" x14ac:dyDescent="0.25">
      <c r="F39701" s="5"/>
      <c r="G39701" s="7"/>
    </row>
    <row r="39702" spans="6:7" x14ac:dyDescent="0.25">
      <c r="F39702" s="5"/>
      <c r="G39702" s="7"/>
    </row>
    <row r="39703" spans="6:7" x14ac:dyDescent="0.25">
      <c r="F39703" s="5"/>
      <c r="G39703" s="7"/>
    </row>
    <row r="39704" spans="6:7" x14ac:dyDescent="0.25">
      <c r="F39704" s="5"/>
      <c r="G39704" s="7"/>
    </row>
    <row r="39705" spans="6:7" x14ac:dyDescent="0.25">
      <c r="F39705" s="5"/>
      <c r="G39705" s="7"/>
    </row>
    <row r="39706" spans="6:7" x14ac:dyDescent="0.25">
      <c r="F39706" s="5"/>
      <c r="G39706" s="7"/>
    </row>
    <row r="39707" spans="6:7" x14ac:dyDescent="0.25">
      <c r="F39707" s="5"/>
      <c r="G39707" s="7"/>
    </row>
    <row r="39708" spans="6:7" x14ac:dyDescent="0.25">
      <c r="F39708" s="5"/>
      <c r="G39708" s="7"/>
    </row>
    <row r="39709" spans="6:7" x14ac:dyDescent="0.25">
      <c r="F39709" s="5"/>
      <c r="G39709" s="7"/>
    </row>
    <row r="39710" spans="6:7" x14ac:dyDescent="0.25">
      <c r="F39710" s="5"/>
      <c r="G39710" s="7"/>
    </row>
    <row r="39711" spans="6:7" x14ac:dyDescent="0.25">
      <c r="F39711" s="5"/>
      <c r="G39711" s="7"/>
    </row>
    <row r="39712" spans="6:7" x14ac:dyDescent="0.25">
      <c r="F39712" s="5"/>
      <c r="G39712" s="7"/>
    </row>
    <row r="39713" spans="6:7" x14ac:dyDescent="0.25">
      <c r="F39713" s="5"/>
      <c r="G39713" s="7"/>
    </row>
    <row r="39714" spans="6:7" x14ac:dyDescent="0.25">
      <c r="F39714" s="5"/>
      <c r="G39714" s="7"/>
    </row>
    <row r="39715" spans="6:7" x14ac:dyDescent="0.25">
      <c r="F39715" s="5"/>
      <c r="G39715" s="7"/>
    </row>
    <row r="39716" spans="6:7" x14ac:dyDescent="0.25">
      <c r="F39716" s="5"/>
      <c r="G39716" s="7"/>
    </row>
    <row r="39717" spans="6:7" x14ac:dyDescent="0.25">
      <c r="F39717" s="5"/>
      <c r="G39717" s="7"/>
    </row>
    <row r="39718" spans="6:7" x14ac:dyDescent="0.25">
      <c r="F39718" s="5"/>
      <c r="G39718" s="7"/>
    </row>
    <row r="39719" spans="6:7" x14ac:dyDescent="0.25">
      <c r="F39719" s="5"/>
      <c r="G39719" s="7"/>
    </row>
    <row r="39720" spans="6:7" x14ac:dyDescent="0.25">
      <c r="F39720" s="5"/>
      <c r="G39720" s="7"/>
    </row>
    <row r="39721" spans="6:7" x14ac:dyDescent="0.25">
      <c r="F39721" s="5"/>
      <c r="G39721" s="7"/>
    </row>
    <row r="39722" spans="6:7" x14ac:dyDescent="0.25">
      <c r="F39722" s="5"/>
      <c r="G39722" s="7"/>
    </row>
    <row r="39723" spans="6:7" x14ac:dyDescent="0.25">
      <c r="F39723" s="5"/>
      <c r="G39723" s="7"/>
    </row>
    <row r="39724" spans="6:7" x14ac:dyDescent="0.25">
      <c r="F39724" s="5"/>
      <c r="G39724" s="7"/>
    </row>
    <row r="39725" spans="6:7" x14ac:dyDescent="0.25">
      <c r="F39725" s="5"/>
      <c r="G39725" s="7"/>
    </row>
    <row r="39726" spans="6:7" x14ac:dyDescent="0.25">
      <c r="F39726" s="5"/>
      <c r="G39726" s="7"/>
    </row>
    <row r="39727" spans="6:7" x14ac:dyDescent="0.25">
      <c r="F39727" s="5"/>
      <c r="G39727" s="7"/>
    </row>
    <row r="39728" spans="6:7" x14ac:dyDescent="0.25">
      <c r="F39728" s="5"/>
      <c r="G39728" s="7"/>
    </row>
    <row r="39729" spans="6:7" x14ac:dyDescent="0.25">
      <c r="F39729" s="5"/>
      <c r="G39729" s="7"/>
    </row>
    <row r="39730" spans="6:7" x14ac:dyDescent="0.25">
      <c r="F39730" s="5"/>
      <c r="G39730" s="7"/>
    </row>
    <row r="39731" spans="6:7" x14ac:dyDescent="0.25">
      <c r="F39731" s="5"/>
      <c r="G39731" s="7"/>
    </row>
    <row r="39732" spans="6:7" x14ac:dyDescent="0.25">
      <c r="F39732" s="5"/>
      <c r="G39732" s="7"/>
    </row>
    <row r="39733" spans="6:7" x14ac:dyDescent="0.25">
      <c r="F39733" s="5"/>
      <c r="G39733" s="7"/>
    </row>
    <row r="39734" spans="6:7" x14ac:dyDescent="0.25">
      <c r="F39734" s="5"/>
      <c r="G39734" s="7"/>
    </row>
    <row r="39735" spans="6:7" x14ac:dyDescent="0.25">
      <c r="F39735" s="5"/>
      <c r="G39735" s="7"/>
    </row>
    <row r="39736" spans="6:7" x14ac:dyDescent="0.25">
      <c r="F39736" s="5"/>
      <c r="G39736" s="7"/>
    </row>
    <row r="39737" spans="6:7" x14ac:dyDescent="0.25">
      <c r="F39737" s="5"/>
      <c r="G39737" s="7"/>
    </row>
    <row r="39738" spans="6:7" x14ac:dyDescent="0.25">
      <c r="F39738" s="5"/>
      <c r="G39738" s="7"/>
    </row>
    <row r="39739" spans="6:7" x14ac:dyDescent="0.25">
      <c r="F39739" s="5"/>
      <c r="G39739" s="7"/>
    </row>
    <row r="39740" spans="6:7" x14ac:dyDescent="0.25">
      <c r="F39740" s="5"/>
      <c r="G39740" s="7"/>
    </row>
    <row r="39741" spans="6:7" x14ac:dyDescent="0.25">
      <c r="F39741" s="5"/>
      <c r="G39741" s="7"/>
    </row>
    <row r="39742" spans="6:7" x14ac:dyDescent="0.25">
      <c r="F39742" s="5"/>
      <c r="G39742" s="7"/>
    </row>
    <row r="39743" spans="6:7" x14ac:dyDescent="0.25">
      <c r="F39743" s="5"/>
      <c r="G39743" s="7"/>
    </row>
    <row r="39744" spans="6:7" x14ac:dyDescent="0.25">
      <c r="F39744" s="5"/>
      <c r="G39744" s="7"/>
    </row>
    <row r="39745" spans="6:7" x14ac:dyDescent="0.25">
      <c r="F39745" s="5"/>
      <c r="G39745" s="7"/>
    </row>
    <row r="39746" spans="6:7" x14ac:dyDescent="0.25">
      <c r="F39746" s="5"/>
      <c r="G39746" s="7"/>
    </row>
    <row r="39747" spans="6:7" x14ac:dyDescent="0.25">
      <c r="F39747" s="5"/>
      <c r="G39747" s="7"/>
    </row>
    <row r="39748" spans="6:7" x14ac:dyDescent="0.25">
      <c r="F39748" s="5"/>
      <c r="G39748" s="7"/>
    </row>
    <row r="39749" spans="6:7" x14ac:dyDescent="0.25">
      <c r="F39749" s="5"/>
      <c r="G39749" s="7"/>
    </row>
    <row r="39750" spans="6:7" x14ac:dyDescent="0.25">
      <c r="F39750" s="5"/>
      <c r="G39750" s="7"/>
    </row>
    <row r="39751" spans="6:7" x14ac:dyDescent="0.25">
      <c r="F39751" s="5"/>
      <c r="G39751" s="7"/>
    </row>
    <row r="39752" spans="6:7" x14ac:dyDescent="0.25">
      <c r="F39752" s="5"/>
      <c r="G39752" s="7"/>
    </row>
    <row r="39753" spans="6:7" x14ac:dyDescent="0.25">
      <c r="F39753" s="5"/>
      <c r="G39753" s="7"/>
    </row>
    <row r="39754" spans="6:7" x14ac:dyDescent="0.25">
      <c r="F39754" s="5"/>
      <c r="G39754" s="7"/>
    </row>
    <row r="39755" spans="6:7" x14ac:dyDescent="0.25">
      <c r="F39755" s="5"/>
      <c r="G39755" s="7"/>
    </row>
    <row r="39756" spans="6:7" x14ac:dyDescent="0.25">
      <c r="F39756" s="5"/>
      <c r="G39756" s="7"/>
    </row>
    <row r="39757" spans="6:7" x14ac:dyDescent="0.25">
      <c r="F39757" s="5"/>
      <c r="G39757" s="7"/>
    </row>
    <row r="39758" spans="6:7" x14ac:dyDescent="0.25">
      <c r="F39758" s="5"/>
      <c r="G39758" s="7"/>
    </row>
    <row r="39759" spans="6:7" x14ac:dyDescent="0.25">
      <c r="F39759" s="5"/>
      <c r="G39759" s="7"/>
    </row>
    <row r="39760" spans="6:7" x14ac:dyDescent="0.25">
      <c r="F39760" s="5"/>
      <c r="G39760" s="7"/>
    </row>
    <row r="39761" spans="6:7" x14ac:dyDescent="0.25">
      <c r="F39761" s="5"/>
      <c r="G39761" s="7"/>
    </row>
    <row r="39762" spans="6:7" x14ac:dyDescent="0.25">
      <c r="F39762" s="5"/>
      <c r="G39762" s="7"/>
    </row>
    <row r="39763" spans="6:7" x14ac:dyDescent="0.25">
      <c r="F39763" s="5"/>
      <c r="G39763" s="7"/>
    </row>
    <row r="39764" spans="6:7" x14ac:dyDescent="0.25">
      <c r="F39764" s="5"/>
      <c r="G39764" s="7"/>
    </row>
    <row r="39765" spans="6:7" x14ac:dyDescent="0.25">
      <c r="F39765" s="5"/>
      <c r="G39765" s="7"/>
    </row>
    <row r="39766" spans="6:7" x14ac:dyDescent="0.25">
      <c r="F39766" s="5"/>
      <c r="G39766" s="7"/>
    </row>
    <row r="39767" spans="6:7" x14ac:dyDescent="0.25">
      <c r="F39767" s="5"/>
      <c r="G39767" s="7"/>
    </row>
    <row r="39768" spans="6:7" x14ac:dyDescent="0.25">
      <c r="F39768" s="5"/>
      <c r="G39768" s="7"/>
    </row>
    <row r="39769" spans="6:7" x14ac:dyDescent="0.25">
      <c r="F39769" s="5"/>
      <c r="G39769" s="7"/>
    </row>
    <row r="39770" spans="6:7" x14ac:dyDescent="0.25">
      <c r="F39770" s="5"/>
      <c r="G39770" s="7"/>
    </row>
    <row r="39771" spans="6:7" x14ac:dyDescent="0.25">
      <c r="F39771" s="5"/>
      <c r="G39771" s="7"/>
    </row>
    <row r="39772" spans="6:7" x14ac:dyDescent="0.25">
      <c r="F39772" s="5"/>
      <c r="G39772" s="7"/>
    </row>
    <row r="39773" spans="6:7" x14ac:dyDescent="0.25">
      <c r="F39773" s="5"/>
      <c r="G39773" s="7"/>
    </row>
    <row r="39774" spans="6:7" x14ac:dyDescent="0.25">
      <c r="F39774" s="5"/>
      <c r="G39774" s="7"/>
    </row>
    <row r="39775" spans="6:7" x14ac:dyDescent="0.25">
      <c r="F39775" s="5"/>
      <c r="G39775" s="7"/>
    </row>
    <row r="39776" spans="6:7" x14ac:dyDescent="0.25">
      <c r="F39776" s="5"/>
      <c r="G39776" s="7"/>
    </row>
    <row r="39777" spans="6:7" x14ac:dyDescent="0.25">
      <c r="F39777" s="5"/>
      <c r="G39777" s="7"/>
    </row>
    <row r="39778" spans="6:7" x14ac:dyDescent="0.25">
      <c r="F39778" s="5"/>
      <c r="G39778" s="7"/>
    </row>
    <row r="39779" spans="6:7" x14ac:dyDescent="0.25">
      <c r="F39779" s="5"/>
      <c r="G39779" s="7"/>
    </row>
    <row r="39780" spans="6:7" x14ac:dyDescent="0.25">
      <c r="F39780" s="5"/>
      <c r="G39780" s="7"/>
    </row>
    <row r="39781" spans="6:7" x14ac:dyDescent="0.25">
      <c r="F39781" s="5"/>
      <c r="G39781" s="7"/>
    </row>
    <row r="39782" spans="6:7" x14ac:dyDescent="0.25">
      <c r="F39782" s="5"/>
      <c r="G39782" s="7"/>
    </row>
    <row r="39783" spans="6:7" x14ac:dyDescent="0.25">
      <c r="F39783" s="5"/>
      <c r="G39783" s="7"/>
    </row>
    <row r="39784" spans="6:7" x14ac:dyDescent="0.25">
      <c r="F39784" s="5"/>
      <c r="G39784" s="7"/>
    </row>
    <row r="39785" spans="6:7" x14ac:dyDescent="0.25">
      <c r="F39785" s="5"/>
      <c r="G39785" s="7"/>
    </row>
    <row r="39786" spans="6:7" x14ac:dyDescent="0.25">
      <c r="F39786" s="5"/>
      <c r="G39786" s="7"/>
    </row>
    <row r="39787" spans="6:7" x14ac:dyDescent="0.25">
      <c r="F39787" s="5"/>
      <c r="G39787" s="7"/>
    </row>
    <row r="39788" spans="6:7" x14ac:dyDescent="0.25">
      <c r="F39788" s="5"/>
      <c r="G39788" s="7"/>
    </row>
    <row r="39789" spans="6:7" x14ac:dyDescent="0.25">
      <c r="F39789" s="5"/>
      <c r="G39789" s="7"/>
    </row>
    <row r="39790" spans="6:7" x14ac:dyDescent="0.25">
      <c r="F39790" s="5"/>
      <c r="G39790" s="7"/>
    </row>
    <row r="39791" spans="6:7" x14ac:dyDescent="0.25">
      <c r="F39791" s="5"/>
      <c r="G39791" s="7"/>
    </row>
    <row r="39792" spans="6:7" x14ac:dyDescent="0.25">
      <c r="F39792" s="5"/>
      <c r="G39792" s="7"/>
    </row>
    <row r="39793" spans="6:7" x14ac:dyDescent="0.25">
      <c r="F39793" s="5"/>
      <c r="G39793" s="7"/>
    </row>
    <row r="39794" spans="6:7" x14ac:dyDescent="0.25">
      <c r="F39794" s="5"/>
      <c r="G39794" s="7"/>
    </row>
    <row r="39795" spans="6:7" x14ac:dyDescent="0.25">
      <c r="F39795" s="5"/>
      <c r="G39795" s="7"/>
    </row>
    <row r="39796" spans="6:7" x14ac:dyDescent="0.25">
      <c r="F39796" s="5"/>
      <c r="G39796" s="7"/>
    </row>
    <row r="39797" spans="6:7" x14ac:dyDescent="0.25">
      <c r="F39797" s="5"/>
      <c r="G39797" s="7"/>
    </row>
    <row r="39798" spans="6:7" x14ac:dyDescent="0.25">
      <c r="F39798" s="5"/>
      <c r="G39798" s="7"/>
    </row>
    <row r="39799" spans="6:7" x14ac:dyDescent="0.25">
      <c r="F39799" s="5"/>
      <c r="G39799" s="7"/>
    </row>
    <row r="39800" spans="6:7" x14ac:dyDescent="0.25">
      <c r="F39800" s="5"/>
      <c r="G39800" s="7"/>
    </row>
    <row r="39801" spans="6:7" x14ac:dyDescent="0.25">
      <c r="F39801" s="5"/>
      <c r="G39801" s="7"/>
    </row>
    <row r="39802" spans="6:7" x14ac:dyDescent="0.25">
      <c r="F39802" s="5"/>
      <c r="G39802" s="7"/>
    </row>
    <row r="39803" spans="6:7" x14ac:dyDescent="0.25">
      <c r="F39803" s="5"/>
      <c r="G39803" s="7"/>
    </row>
    <row r="39804" spans="6:7" x14ac:dyDescent="0.25">
      <c r="F39804" s="5"/>
      <c r="G39804" s="7"/>
    </row>
    <row r="39805" spans="6:7" x14ac:dyDescent="0.25">
      <c r="F39805" s="5"/>
      <c r="G39805" s="7"/>
    </row>
    <row r="39806" spans="6:7" x14ac:dyDescent="0.25">
      <c r="F39806" s="5"/>
      <c r="G39806" s="7"/>
    </row>
    <row r="39807" spans="6:7" x14ac:dyDescent="0.25">
      <c r="F39807" s="5"/>
      <c r="G39807" s="7"/>
    </row>
    <row r="39808" spans="6:7" x14ac:dyDescent="0.25">
      <c r="F39808" s="5"/>
      <c r="G39808" s="7"/>
    </row>
    <row r="39809" spans="6:7" x14ac:dyDescent="0.25">
      <c r="F39809" s="5"/>
      <c r="G39809" s="7"/>
    </row>
    <row r="39810" spans="6:7" x14ac:dyDescent="0.25">
      <c r="F39810" s="5"/>
      <c r="G39810" s="7"/>
    </row>
    <row r="39811" spans="6:7" x14ac:dyDescent="0.25">
      <c r="F39811" s="5"/>
      <c r="G39811" s="7"/>
    </row>
    <row r="39812" spans="6:7" x14ac:dyDescent="0.25">
      <c r="F39812" s="5"/>
      <c r="G39812" s="7"/>
    </row>
    <row r="39813" spans="6:7" x14ac:dyDescent="0.25">
      <c r="F39813" s="5"/>
      <c r="G39813" s="7"/>
    </row>
    <row r="39814" spans="6:7" x14ac:dyDescent="0.25">
      <c r="F39814" s="5"/>
      <c r="G39814" s="7"/>
    </row>
    <row r="39815" spans="6:7" x14ac:dyDescent="0.25">
      <c r="F39815" s="5"/>
      <c r="G39815" s="7"/>
    </row>
    <row r="39816" spans="6:7" x14ac:dyDescent="0.25">
      <c r="F39816" s="5"/>
      <c r="G39816" s="7"/>
    </row>
    <row r="39817" spans="6:7" x14ac:dyDescent="0.25">
      <c r="F39817" s="5"/>
      <c r="G39817" s="7"/>
    </row>
    <row r="39818" spans="6:7" x14ac:dyDescent="0.25">
      <c r="F39818" s="5"/>
      <c r="G39818" s="7"/>
    </row>
    <row r="39819" spans="6:7" x14ac:dyDescent="0.25">
      <c r="F39819" s="5"/>
      <c r="G39819" s="7"/>
    </row>
    <row r="39820" spans="6:7" x14ac:dyDescent="0.25">
      <c r="F39820" s="5"/>
      <c r="G39820" s="7"/>
    </row>
    <row r="39821" spans="6:7" x14ac:dyDescent="0.25">
      <c r="F39821" s="5"/>
      <c r="G39821" s="7"/>
    </row>
    <row r="39822" spans="6:7" x14ac:dyDescent="0.25">
      <c r="F39822" s="5"/>
      <c r="G39822" s="7"/>
    </row>
    <row r="39823" spans="6:7" x14ac:dyDescent="0.25">
      <c r="F39823" s="5"/>
      <c r="G39823" s="7"/>
    </row>
    <row r="39824" spans="6:7" x14ac:dyDescent="0.25">
      <c r="F39824" s="5"/>
      <c r="G39824" s="7"/>
    </row>
    <row r="39825" spans="6:7" x14ac:dyDescent="0.25">
      <c r="F39825" s="5"/>
      <c r="G39825" s="7"/>
    </row>
    <row r="39826" spans="6:7" x14ac:dyDescent="0.25">
      <c r="F39826" s="5"/>
      <c r="G39826" s="7"/>
    </row>
    <row r="39827" spans="6:7" x14ac:dyDescent="0.25">
      <c r="F39827" s="5"/>
      <c r="G39827" s="7"/>
    </row>
    <row r="39828" spans="6:7" x14ac:dyDescent="0.25">
      <c r="F39828" s="5"/>
      <c r="G39828" s="7"/>
    </row>
    <row r="39829" spans="6:7" x14ac:dyDescent="0.25">
      <c r="F39829" s="5"/>
      <c r="G39829" s="7"/>
    </row>
    <row r="39830" spans="6:7" x14ac:dyDescent="0.25">
      <c r="F39830" s="5"/>
      <c r="G39830" s="7"/>
    </row>
    <row r="39831" spans="6:7" x14ac:dyDescent="0.25">
      <c r="F39831" s="5"/>
      <c r="G39831" s="7"/>
    </row>
    <row r="39832" spans="6:7" x14ac:dyDescent="0.25">
      <c r="F39832" s="5"/>
      <c r="G39832" s="7"/>
    </row>
    <row r="39833" spans="6:7" x14ac:dyDescent="0.25">
      <c r="F39833" s="5"/>
      <c r="G39833" s="7"/>
    </row>
    <row r="39834" spans="6:7" x14ac:dyDescent="0.25">
      <c r="F39834" s="5"/>
      <c r="G39834" s="7"/>
    </row>
    <row r="39835" spans="6:7" x14ac:dyDescent="0.25">
      <c r="F39835" s="5"/>
      <c r="G39835" s="7"/>
    </row>
    <row r="39836" spans="6:7" x14ac:dyDescent="0.25">
      <c r="F39836" s="5"/>
      <c r="G39836" s="7"/>
    </row>
    <row r="39837" spans="6:7" x14ac:dyDescent="0.25">
      <c r="F39837" s="5"/>
      <c r="G39837" s="7"/>
    </row>
    <row r="39838" spans="6:7" x14ac:dyDescent="0.25">
      <c r="F39838" s="5"/>
      <c r="G39838" s="7"/>
    </row>
    <row r="39839" spans="6:7" x14ac:dyDescent="0.25">
      <c r="F39839" s="5"/>
      <c r="G39839" s="7"/>
    </row>
    <row r="39840" spans="6:7" x14ac:dyDescent="0.25">
      <c r="F39840" s="5"/>
      <c r="G39840" s="7"/>
    </row>
    <row r="39841" spans="6:7" x14ac:dyDescent="0.25">
      <c r="F39841" s="5"/>
      <c r="G39841" s="7"/>
    </row>
    <row r="39842" spans="6:7" x14ac:dyDescent="0.25">
      <c r="F39842" s="5"/>
      <c r="G39842" s="7"/>
    </row>
    <row r="39843" spans="6:7" x14ac:dyDescent="0.25">
      <c r="F39843" s="5"/>
      <c r="G39843" s="7"/>
    </row>
    <row r="39844" spans="6:7" x14ac:dyDescent="0.25">
      <c r="F39844" s="5"/>
      <c r="G39844" s="7"/>
    </row>
    <row r="39845" spans="6:7" x14ac:dyDescent="0.25">
      <c r="F39845" s="5"/>
      <c r="G39845" s="7"/>
    </row>
    <row r="39846" spans="6:7" x14ac:dyDescent="0.25">
      <c r="F39846" s="5"/>
      <c r="G39846" s="7"/>
    </row>
    <row r="39847" spans="6:7" x14ac:dyDescent="0.25">
      <c r="F39847" s="5"/>
      <c r="G39847" s="7"/>
    </row>
    <row r="39848" spans="6:7" x14ac:dyDescent="0.25">
      <c r="F39848" s="5"/>
      <c r="G39848" s="7"/>
    </row>
    <row r="39849" spans="6:7" x14ac:dyDescent="0.25">
      <c r="F39849" s="5"/>
      <c r="G39849" s="7"/>
    </row>
    <row r="39850" spans="6:7" x14ac:dyDescent="0.25">
      <c r="F39850" s="5"/>
      <c r="G39850" s="7"/>
    </row>
    <row r="39851" spans="6:7" x14ac:dyDescent="0.25">
      <c r="F39851" s="5"/>
      <c r="G39851" s="7"/>
    </row>
    <row r="39852" spans="6:7" x14ac:dyDescent="0.25">
      <c r="F39852" s="5"/>
      <c r="G39852" s="7"/>
    </row>
    <row r="39853" spans="6:7" x14ac:dyDescent="0.25">
      <c r="F39853" s="5"/>
      <c r="G39853" s="7"/>
    </row>
    <row r="39854" spans="6:7" x14ac:dyDescent="0.25">
      <c r="F39854" s="5"/>
      <c r="G39854" s="7"/>
    </row>
    <row r="39855" spans="6:7" x14ac:dyDescent="0.25">
      <c r="F39855" s="5"/>
      <c r="G39855" s="7"/>
    </row>
    <row r="39856" spans="6:7" x14ac:dyDescent="0.25">
      <c r="F39856" s="5"/>
      <c r="G39856" s="7"/>
    </row>
    <row r="39857" spans="6:7" x14ac:dyDescent="0.25">
      <c r="F39857" s="5"/>
      <c r="G39857" s="7"/>
    </row>
    <row r="39858" spans="6:7" x14ac:dyDescent="0.25">
      <c r="F39858" s="5"/>
      <c r="G39858" s="7"/>
    </row>
    <row r="39859" spans="6:7" x14ac:dyDescent="0.25">
      <c r="F39859" s="5"/>
      <c r="G39859" s="7"/>
    </row>
    <row r="39860" spans="6:7" x14ac:dyDescent="0.25">
      <c r="F39860" s="5"/>
      <c r="G39860" s="7"/>
    </row>
    <row r="39861" spans="6:7" x14ac:dyDescent="0.25">
      <c r="F39861" s="5"/>
      <c r="G39861" s="7"/>
    </row>
    <row r="39862" spans="6:7" x14ac:dyDescent="0.25">
      <c r="F39862" s="5"/>
      <c r="G39862" s="7"/>
    </row>
    <row r="39863" spans="6:7" x14ac:dyDescent="0.25">
      <c r="F39863" s="5"/>
      <c r="G39863" s="7"/>
    </row>
    <row r="39864" spans="6:7" x14ac:dyDescent="0.25">
      <c r="F39864" s="5"/>
      <c r="G39864" s="7"/>
    </row>
    <row r="39865" spans="6:7" x14ac:dyDescent="0.25">
      <c r="F39865" s="5"/>
      <c r="G39865" s="7"/>
    </row>
    <row r="39866" spans="6:7" x14ac:dyDescent="0.25">
      <c r="F39866" s="5"/>
      <c r="G39866" s="7"/>
    </row>
    <row r="39867" spans="6:7" x14ac:dyDescent="0.25">
      <c r="F39867" s="5"/>
      <c r="G39867" s="7"/>
    </row>
    <row r="39868" spans="6:7" x14ac:dyDescent="0.25">
      <c r="F39868" s="5"/>
      <c r="G39868" s="7"/>
    </row>
    <row r="39869" spans="6:7" x14ac:dyDescent="0.25">
      <c r="F39869" s="5"/>
      <c r="G39869" s="7"/>
    </row>
    <row r="39870" spans="6:7" x14ac:dyDescent="0.25">
      <c r="F39870" s="5"/>
      <c r="G39870" s="7"/>
    </row>
    <row r="39871" spans="6:7" x14ac:dyDescent="0.25">
      <c r="F39871" s="5"/>
      <c r="G39871" s="7"/>
    </row>
    <row r="39872" spans="6:7" x14ac:dyDescent="0.25">
      <c r="F39872" s="5"/>
      <c r="G39872" s="7"/>
    </row>
    <row r="39873" spans="6:7" x14ac:dyDescent="0.25">
      <c r="F39873" s="5"/>
      <c r="G39873" s="7"/>
    </row>
    <row r="39874" spans="6:7" x14ac:dyDescent="0.25">
      <c r="F39874" s="5"/>
      <c r="G39874" s="7"/>
    </row>
    <row r="39875" spans="6:7" x14ac:dyDescent="0.25">
      <c r="F39875" s="5"/>
      <c r="G39875" s="7"/>
    </row>
    <row r="39876" spans="6:7" x14ac:dyDescent="0.25">
      <c r="F39876" s="5"/>
      <c r="G39876" s="7"/>
    </row>
    <row r="39877" spans="6:7" x14ac:dyDescent="0.25">
      <c r="F39877" s="5"/>
      <c r="G39877" s="7"/>
    </row>
    <row r="39878" spans="6:7" x14ac:dyDescent="0.25">
      <c r="F39878" s="5"/>
      <c r="G39878" s="7"/>
    </row>
    <row r="39879" spans="6:7" x14ac:dyDescent="0.25">
      <c r="F39879" s="5"/>
      <c r="G39879" s="7"/>
    </row>
    <row r="39880" spans="6:7" x14ac:dyDescent="0.25">
      <c r="F39880" s="5"/>
      <c r="G39880" s="7"/>
    </row>
    <row r="39881" spans="6:7" x14ac:dyDescent="0.25">
      <c r="F39881" s="5"/>
      <c r="G39881" s="7"/>
    </row>
    <row r="39882" spans="6:7" x14ac:dyDescent="0.25">
      <c r="F39882" s="5"/>
      <c r="G39882" s="7"/>
    </row>
    <row r="39883" spans="6:7" x14ac:dyDescent="0.25">
      <c r="F39883" s="5"/>
      <c r="G39883" s="7"/>
    </row>
    <row r="39884" spans="6:7" x14ac:dyDescent="0.25">
      <c r="F39884" s="5"/>
      <c r="G39884" s="7"/>
    </row>
    <row r="39885" spans="6:7" x14ac:dyDescent="0.25">
      <c r="F39885" s="5"/>
      <c r="G39885" s="7"/>
    </row>
    <row r="39886" spans="6:7" x14ac:dyDescent="0.25">
      <c r="F39886" s="5"/>
      <c r="G39886" s="7"/>
    </row>
    <row r="39887" spans="6:7" x14ac:dyDescent="0.25">
      <c r="F39887" s="5"/>
      <c r="G39887" s="7"/>
    </row>
    <row r="39888" spans="6:7" x14ac:dyDescent="0.25">
      <c r="F39888" s="5"/>
      <c r="G39888" s="7"/>
    </row>
    <row r="39889" spans="6:7" x14ac:dyDescent="0.25">
      <c r="F39889" s="5"/>
      <c r="G39889" s="7"/>
    </row>
    <row r="39890" spans="6:7" x14ac:dyDescent="0.25">
      <c r="F39890" s="5"/>
      <c r="G39890" s="7"/>
    </row>
    <row r="39891" spans="6:7" x14ac:dyDescent="0.25">
      <c r="F39891" s="5"/>
      <c r="G39891" s="7"/>
    </row>
    <row r="39892" spans="6:7" x14ac:dyDescent="0.25">
      <c r="F39892" s="5"/>
      <c r="G39892" s="7"/>
    </row>
    <row r="39893" spans="6:7" x14ac:dyDescent="0.25">
      <c r="F39893" s="5"/>
      <c r="G39893" s="7"/>
    </row>
    <row r="39894" spans="6:7" x14ac:dyDescent="0.25">
      <c r="F39894" s="5"/>
      <c r="G39894" s="7"/>
    </row>
    <row r="39895" spans="6:7" x14ac:dyDescent="0.25">
      <c r="F39895" s="5"/>
      <c r="G39895" s="7"/>
    </row>
    <row r="39896" spans="6:7" x14ac:dyDescent="0.25">
      <c r="F39896" s="5"/>
      <c r="G39896" s="7"/>
    </row>
    <row r="39897" spans="6:7" x14ac:dyDescent="0.25">
      <c r="F39897" s="5"/>
      <c r="G39897" s="7"/>
    </row>
    <row r="39898" spans="6:7" x14ac:dyDescent="0.25">
      <c r="F39898" s="5"/>
      <c r="G39898" s="7"/>
    </row>
    <row r="39899" spans="6:7" x14ac:dyDescent="0.25">
      <c r="F39899" s="5"/>
      <c r="G39899" s="7"/>
    </row>
    <row r="39900" spans="6:7" x14ac:dyDescent="0.25">
      <c r="F39900" s="5"/>
      <c r="G39900" s="7"/>
    </row>
    <row r="39901" spans="6:7" x14ac:dyDescent="0.25">
      <c r="F39901" s="5"/>
      <c r="G39901" s="7"/>
    </row>
    <row r="39902" spans="6:7" x14ac:dyDescent="0.25">
      <c r="F39902" s="5"/>
      <c r="G39902" s="7"/>
    </row>
    <row r="39903" spans="6:7" x14ac:dyDescent="0.25">
      <c r="F39903" s="5"/>
      <c r="G39903" s="7"/>
    </row>
    <row r="39904" spans="6:7" x14ac:dyDescent="0.25">
      <c r="F39904" s="5"/>
      <c r="G39904" s="7"/>
    </row>
    <row r="39905" spans="6:7" x14ac:dyDescent="0.25">
      <c r="F39905" s="5"/>
      <c r="G39905" s="7"/>
    </row>
    <row r="39906" spans="6:7" x14ac:dyDescent="0.25">
      <c r="F39906" s="5"/>
      <c r="G39906" s="7"/>
    </row>
    <row r="39907" spans="6:7" x14ac:dyDescent="0.25">
      <c r="F39907" s="5"/>
      <c r="G39907" s="7"/>
    </row>
    <row r="39908" spans="6:7" x14ac:dyDescent="0.25">
      <c r="F39908" s="5"/>
      <c r="G39908" s="7"/>
    </row>
    <row r="39909" spans="6:7" x14ac:dyDescent="0.25">
      <c r="F39909" s="5"/>
      <c r="G39909" s="7"/>
    </row>
    <row r="39910" spans="6:7" x14ac:dyDescent="0.25">
      <c r="F39910" s="5"/>
      <c r="G39910" s="7"/>
    </row>
    <row r="39911" spans="6:7" x14ac:dyDescent="0.25">
      <c r="F39911" s="5"/>
      <c r="G39911" s="7"/>
    </row>
    <row r="39912" spans="6:7" x14ac:dyDescent="0.25">
      <c r="F39912" s="5"/>
      <c r="G39912" s="7"/>
    </row>
    <row r="39913" spans="6:7" x14ac:dyDescent="0.25">
      <c r="F39913" s="5"/>
      <c r="G39913" s="7"/>
    </row>
    <row r="39914" spans="6:7" x14ac:dyDescent="0.25">
      <c r="F39914" s="5"/>
      <c r="G39914" s="7"/>
    </row>
    <row r="39915" spans="6:7" x14ac:dyDescent="0.25">
      <c r="F39915" s="5"/>
      <c r="G39915" s="7"/>
    </row>
    <row r="39916" spans="6:7" x14ac:dyDescent="0.25">
      <c r="F39916" s="5"/>
      <c r="G39916" s="7"/>
    </row>
    <row r="39917" spans="6:7" x14ac:dyDescent="0.25">
      <c r="F39917" s="5"/>
      <c r="G39917" s="7"/>
    </row>
    <row r="39918" spans="6:7" x14ac:dyDescent="0.25">
      <c r="F39918" s="5"/>
      <c r="G39918" s="7"/>
    </row>
    <row r="39919" spans="6:7" x14ac:dyDescent="0.25">
      <c r="F39919" s="5"/>
      <c r="G39919" s="7"/>
    </row>
    <row r="39920" spans="6:7" x14ac:dyDescent="0.25">
      <c r="F39920" s="5"/>
      <c r="G39920" s="7"/>
    </row>
    <row r="39921" spans="6:7" x14ac:dyDescent="0.25">
      <c r="F39921" s="5"/>
      <c r="G39921" s="7"/>
    </row>
    <row r="39922" spans="6:7" x14ac:dyDescent="0.25">
      <c r="F39922" s="5"/>
      <c r="G39922" s="7"/>
    </row>
    <row r="39923" spans="6:7" x14ac:dyDescent="0.25">
      <c r="F39923" s="5"/>
      <c r="G39923" s="7"/>
    </row>
    <row r="39924" spans="6:7" x14ac:dyDescent="0.25">
      <c r="F39924" s="5"/>
      <c r="G39924" s="7"/>
    </row>
    <row r="39925" spans="6:7" x14ac:dyDescent="0.25">
      <c r="F39925" s="5"/>
      <c r="G39925" s="7"/>
    </row>
    <row r="39926" spans="6:7" x14ac:dyDescent="0.25">
      <c r="F39926" s="5"/>
      <c r="G39926" s="7"/>
    </row>
    <row r="39927" spans="6:7" x14ac:dyDescent="0.25">
      <c r="F39927" s="5"/>
      <c r="G39927" s="7"/>
    </row>
    <row r="39928" spans="6:7" x14ac:dyDescent="0.25">
      <c r="F39928" s="5"/>
      <c r="G39928" s="7"/>
    </row>
    <row r="39929" spans="6:7" x14ac:dyDescent="0.25">
      <c r="F39929" s="5"/>
      <c r="G39929" s="7"/>
    </row>
    <row r="39930" spans="6:7" x14ac:dyDescent="0.25">
      <c r="F39930" s="5"/>
      <c r="G39930" s="7"/>
    </row>
    <row r="39931" spans="6:7" x14ac:dyDescent="0.25">
      <c r="F39931" s="5"/>
      <c r="G39931" s="7"/>
    </row>
    <row r="39932" spans="6:7" x14ac:dyDescent="0.25">
      <c r="F39932" s="5"/>
      <c r="G39932" s="7"/>
    </row>
    <row r="39933" spans="6:7" x14ac:dyDescent="0.25">
      <c r="F39933" s="5"/>
      <c r="G39933" s="7"/>
    </row>
    <row r="39934" spans="6:7" x14ac:dyDescent="0.25">
      <c r="F39934" s="5"/>
      <c r="G39934" s="7"/>
    </row>
    <row r="39935" spans="6:7" x14ac:dyDescent="0.25">
      <c r="F39935" s="5"/>
      <c r="G39935" s="7"/>
    </row>
    <row r="39936" spans="6:7" x14ac:dyDescent="0.25">
      <c r="F39936" s="5"/>
      <c r="G39936" s="7"/>
    </row>
    <row r="39937" spans="6:7" x14ac:dyDescent="0.25">
      <c r="F39937" s="5"/>
      <c r="G39937" s="7"/>
    </row>
    <row r="39938" spans="6:7" x14ac:dyDescent="0.25">
      <c r="F39938" s="5"/>
      <c r="G39938" s="7"/>
    </row>
    <row r="39939" spans="6:7" x14ac:dyDescent="0.25">
      <c r="F39939" s="5"/>
      <c r="G39939" s="7"/>
    </row>
    <row r="39940" spans="6:7" x14ac:dyDescent="0.25">
      <c r="F39940" s="5"/>
      <c r="G39940" s="7"/>
    </row>
    <row r="39941" spans="6:7" x14ac:dyDescent="0.25">
      <c r="F39941" s="5"/>
      <c r="G39941" s="7"/>
    </row>
    <row r="39942" spans="6:7" x14ac:dyDescent="0.25">
      <c r="F39942" s="5"/>
      <c r="G39942" s="7"/>
    </row>
    <row r="39943" spans="6:7" x14ac:dyDescent="0.25">
      <c r="F39943" s="5"/>
      <c r="G39943" s="7"/>
    </row>
    <row r="39944" spans="6:7" x14ac:dyDescent="0.25">
      <c r="F39944" s="5"/>
      <c r="G39944" s="7"/>
    </row>
    <row r="39945" spans="6:7" x14ac:dyDescent="0.25">
      <c r="F39945" s="5"/>
      <c r="G39945" s="7"/>
    </row>
    <row r="39946" spans="6:7" x14ac:dyDescent="0.25">
      <c r="F39946" s="5"/>
      <c r="G39946" s="7"/>
    </row>
    <row r="39947" spans="6:7" x14ac:dyDescent="0.25">
      <c r="F39947" s="5"/>
      <c r="G39947" s="7"/>
    </row>
    <row r="39948" spans="6:7" x14ac:dyDescent="0.25">
      <c r="F39948" s="5"/>
      <c r="G39948" s="7"/>
    </row>
    <row r="39949" spans="6:7" x14ac:dyDescent="0.25">
      <c r="F39949" s="5"/>
      <c r="G39949" s="7"/>
    </row>
    <row r="39950" spans="6:7" x14ac:dyDescent="0.25">
      <c r="F39950" s="5"/>
      <c r="G39950" s="7"/>
    </row>
    <row r="39951" spans="6:7" x14ac:dyDescent="0.25">
      <c r="F39951" s="5"/>
      <c r="G39951" s="7"/>
    </row>
    <row r="39952" spans="6:7" x14ac:dyDescent="0.25">
      <c r="F39952" s="5"/>
      <c r="G39952" s="7"/>
    </row>
    <row r="39953" spans="6:7" x14ac:dyDescent="0.25">
      <c r="F39953" s="5"/>
      <c r="G39953" s="7"/>
    </row>
    <row r="39954" spans="6:7" x14ac:dyDescent="0.25">
      <c r="F39954" s="5"/>
      <c r="G39954" s="7"/>
    </row>
    <row r="39955" spans="6:7" x14ac:dyDescent="0.25">
      <c r="F39955" s="5"/>
      <c r="G39955" s="7"/>
    </row>
    <row r="39956" spans="6:7" x14ac:dyDescent="0.25">
      <c r="F39956" s="5"/>
      <c r="G39956" s="7"/>
    </row>
    <row r="39957" spans="6:7" x14ac:dyDescent="0.25">
      <c r="F39957" s="5"/>
      <c r="G39957" s="7"/>
    </row>
    <row r="39958" spans="6:7" x14ac:dyDescent="0.25">
      <c r="F39958" s="5"/>
      <c r="G39958" s="7"/>
    </row>
    <row r="39959" spans="6:7" x14ac:dyDescent="0.25">
      <c r="F39959" s="5"/>
      <c r="G39959" s="7"/>
    </row>
    <row r="39960" spans="6:7" x14ac:dyDescent="0.25">
      <c r="F39960" s="5"/>
      <c r="G39960" s="7"/>
    </row>
    <row r="39961" spans="6:7" x14ac:dyDescent="0.25">
      <c r="F39961" s="5"/>
      <c r="G39961" s="7"/>
    </row>
    <row r="39962" spans="6:7" x14ac:dyDescent="0.25">
      <c r="F39962" s="5"/>
      <c r="G39962" s="7"/>
    </row>
    <row r="39963" spans="6:7" x14ac:dyDescent="0.25">
      <c r="F39963" s="5"/>
      <c r="G39963" s="7"/>
    </row>
    <row r="39964" spans="6:7" x14ac:dyDescent="0.25">
      <c r="F39964" s="5"/>
      <c r="G39964" s="7"/>
    </row>
    <row r="39965" spans="6:7" x14ac:dyDescent="0.25">
      <c r="F39965" s="5"/>
      <c r="G39965" s="7"/>
    </row>
    <row r="39966" spans="6:7" x14ac:dyDescent="0.25">
      <c r="F39966" s="5"/>
      <c r="G39966" s="7"/>
    </row>
    <row r="39967" spans="6:7" x14ac:dyDescent="0.25">
      <c r="F39967" s="5"/>
      <c r="G39967" s="7"/>
    </row>
    <row r="39968" spans="6:7" x14ac:dyDescent="0.25">
      <c r="F39968" s="5"/>
      <c r="G39968" s="7"/>
    </row>
    <row r="39969" spans="6:7" x14ac:dyDescent="0.25">
      <c r="F39969" s="5"/>
      <c r="G39969" s="7"/>
    </row>
    <row r="39970" spans="6:7" x14ac:dyDescent="0.25">
      <c r="F39970" s="5"/>
      <c r="G39970" s="7"/>
    </row>
    <row r="39971" spans="6:7" x14ac:dyDescent="0.25">
      <c r="F39971" s="5"/>
      <c r="G39971" s="7"/>
    </row>
    <row r="39972" spans="6:7" x14ac:dyDescent="0.25">
      <c r="F39972" s="5"/>
      <c r="G39972" s="7"/>
    </row>
    <row r="39973" spans="6:7" x14ac:dyDescent="0.25">
      <c r="F39973" s="5"/>
      <c r="G39973" s="7"/>
    </row>
    <row r="39974" spans="6:7" x14ac:dyDescent="0.25">
      <c r="F39974" s="5"/>
      <c r="G39974" s="7"/>
    </row>
    <row r="39975" spans="6:7" x14ac:dyDescent="0.25">
      <c r="F39975" s="5"/>
      <c r="G39975" s="7"/>
    </row>
    <row r="39976" spans="6:7" x14ac:dyDescent="0.25">
      <c r="F39976" s="5"/>
      <c r="G39976" s="7"/>
    </row>
    <row r="39977" spans="6:7" x14ac:dyDescent="0.25">
      <c r="F39977" s="5"/>
      <c r="G39977" s="7"/>
    </row>
    <row r="39978" spans="6:7" x14ac:dyDescent="0.25">
      <c r="F39978" s="5"/>
      <c r="G39978" s="7"/>
    </row>
    <row r="39979" spans="6:7" x14ac:dyDescent="0.25">
      <c r="F39979" s="5"/>
      <c r="G39979" s="7"/>
    </row>
    <row r="39980" spans="6:7" x14ac:dyDescent="0.25">
      <c r="F39980" s="5"/>
      <c r="G39980" s="7"/>
    </row>
    <row r="39981" spans="6:7" x14ac:dyDescent="0.25">
      <c r="F39981" s="5"/>
      <c r="G39981" s="7"/>
    </row>
    <row r="39982" spans="6:7" x14ac:dyDescent="0.25">
      <c r="F39982" s="5"/>
      <c r="G39982" s="7"/>
    </row>
    <row r="39983" spans="6:7" x14ac:dyDescent="0.25">
      <c r="F39983" s="5"/>
      <c r="G39983" s="7"/>
    </row>
    <row r="39984" spans="6:7" x14ac:dyDescent="0.25">
      <c r="F39984" s="5"/>
      <c r="G39984" s="7"/>
    </row>
    <row r="39985" spans="6:7" x14ac:dyDescent="0.25">
      <c r="F39985" s="5"/>
      <c r="G39985" s="7"/>
    </row>
    <row r="39986" spans="6:7" x14ac:dyDescent="0.25">
      <c r="F39986" s="5"/>
      <c r="G39986" s="7"/>
    </row>
    <row r="39987" spans="6:7" x14ac:dyDescent="0.25">
      <c r="F39987" s="5"/>
      <c r="G39987" s="7"/>
    </row>
    <row r="39988" spans="6:7" x14ac:dyDescent="0.25">
      <c r="F39988" s="5"/>
      <c r="G39988" s="7"/>
    </row>
    <row r="39989" spans="6:7" x14ac:dyDescent="0.25">
      <c r="F39989" s="5"/>
      <c r="G39989" s="7"/>
    </row>
    <row r="39990" spans="6:7" x14ac:dyDescent="0.25">
      <c r="F39990" s="5"/>
      <c r="G39990" s="7"/>
    </row>
    <row r="39991" spans="6:7" x14ac:dyDescent="0.25">
      <c r="F39991" s="5"/>
      <c r="G39991" s="7"/>
    </row>
    <row r="39992" spans="6:7" x14ac:dyDescent="0.25">
      <c r="F39992" s="5"/>
      <c r="G39992" s="7"/>
    </row>
    <row r="39993" spans="6:7" x14ac:dyDescent="0.25">
      <c r="F39993" s="5"/>
      <c r="G39993" s="7"/>
    </row>
    <row r="39994" spans="6:7" x14ac:dyDescent="0.25">
      <c r="F39994" s="5"/>
      <c r="G39994" s="7"/>
    </row>
    <row r="39995" spans="6:7" x14ac:dyDescent="0.25">
      <c r="F39995" s="5"/>
      <c r="G39995" s="7"/>
    </row>
    <row r="39996" spans="6:7" x14ac:dyDescent="0.25">
      <c r="F39996" s="5"/>
      <c r="G39996" s="7"/>
    </row>
    <row r="39997" spans="6:7" x14ac:dyDescent="0.25">
      <c r="F39997" s="5"/>
      <c r="G39997" s="7"/>
    </row>
    <row r="39998" spans="6:7" x14ac:dyDescent="0.25">
      <c r="F39998" s="5"/>
      <c r="G39998" s="7"/>
    </row>
    <row r="39999" spans="6:7" x14ac:dyDescent="0.25">
      <c r="F39999" s="5"/>
      <c r="G39999" s="7"/>
    </row>
    <row r="40000" spans="6:7" x14ac:dyDescent="0.25">
      <c r="F40000" s="5"/>
      <c r="G40000" s="7"/>
    </row>
    <row r="40001" spans="6:7" x14ac:dyDescent="0.25">
      <c r="F40001" s="5"/>
      <c r="G40001" s="7"/>
    </row>
    <row r="40002" spans="6:7" x14ac:dyDescent="0.25">
      <c r="F40002" s="5"/>
      <c r="G40002" s="7"/>
    </row>
    <row r="40003" spans="6:7" x14ac:dyDescent="0.25">
      <c r="F40003" s="5"/>
      <c r="G40003" s="7"/>
    </row>
    <row r="40004" spans="6:7" x14ac:dyDescent="0.25">
      <c r="F40004" s="5"/>
      <c r="G40004" s="7"/>
    </row>
    <row r="40005" spans="6:7" x14ac:dyDescent="0.25">
      <c r="F40005" s="5"/>
      <c r="G40005" s="7"/>
    </row>
    <row r="40006" spans="6:7" x14ac:dyDescent="0.25">
      <c r="F40006" s="5"/>
      <c r="G40006" s="7"/>
    </row>
    <row r="40007" spans="6:7" x14ac:dyDescent="0.25">
      <c r="F40007" s="5"/>
      <c r="G40007" s="7"/>
    </row>
    <row r="40008" spans="6:7" x14ac:dyDescent="0.25">
      <c r="F40008" s="5"/>
      <c r="G40008" s="7"/>
    </row>
    <row r="40009" spans="6:7" x14ac:dyDescent="0.25">
      <c r="F40009" s="5"/>
      <c r="G40009" s="7"/>
    </row>
    <row r="40010" spans="6:7" x14ac:dyDescent="0.25">
      <c r="F40010" s="5"/>
      <c r="G40010" s="7"/>
    </row>
    <row r="40011" spans="6:7" x14ac:dyDescent="0.25">
      <c r="F40011" s="5"/>
      <c r="G40011" s="7"/>
    </row>
    <row r="40012" spans="6:7" x14ac:dyDescent="0.25">
      <c r="F40012" s="5"/>
      <c r="G40012" s="7"/>
    </row>
    <row r="40013" spans="6:7" x14ac:dyDescent="0.25">
      <c r="F40013" s="5"/>
      <c r="G40013" s="7"/>
    </row>
    <row r="40014" spans="6:7" x14ac:dyDescent="0.25">
      <c r="F40014" s="5"/>
      <c r="G40014" s="7"/>
    </row>
    <row r="40015" spans="6:7" x14ac:dyDescent="0.25">
      <c r="F40015" s="5"/>
      <c r="G40015" s="7"/>
    </row>
    <row r="40016" spans="6:7" x14ac:dyDescent="0.25">
      <c r="F40016" s="5"/>
      <c r="G40016" s="7"/>
    </row>
    <row r="40017" spans="6:7" x14ac:dyDescent="0.25">
      <c r="F40017" s="5"/>
      <c r="G40017" s="7"/>
    </row>
    <row r="40018" spans="6:7" x14ac:dyDescent="0.25">
      <c r="F40018" s="5"/>
      <c r="G40018" s="7"/>
    </row>
    <row r="40019" spans="6:7" x14ac:dyDescent="0.25">
      <c r="F40019" s="5"/>
      <c r="G40019" s="7"/>
    </row>
    <row r="40020" spans="6:7" x14ac:dyDescent="0.25">
      <c r="F40020" s="5"/>
      <c r="G40020" s="7"/>
    </row>
    <row r="40021" spans="6:7" x14ac:dyDescent="0.25">
      <c r="F40021" s="5"/>
      <c r="G40021" s="7"/>
    </row>
    <row r="40022" spans="6:7" x14ac:dyDescent="0.25">
      <c r="F40022" s="5"/>
      <c r="G40022" s="7"/>
    </row>
    <row r="40023" spans="6:7" x14ac:dyDescent="0.25">
      <c r="F40023" s="5"/>
      <c r="G40023" s="7"/>
    </row>
    <row r="40024" spans="6:7" x14ac:dyDescent="0.25">
      <c r="F40024" s="5"/>
      <c r="G40024" s="7"/>
    </row>
    <row r="40025" spans="6:7" x14ac:dyDescent="0.25">
      <c r="F40025" s="5"/>
      <c r="G40025" s="7"/>
    </row>
    <row r="40026" spans="6:7" x14ac:dyDescent="0.25">
      <c r="F40026" s="5"/>
      <c r="G40026" s="7"/>
    </row>
    <row r="40027" spans="6:7" x14ac:dyDescent="0.25">
      <c r="F40027" s="5"/>
      <c r="G40027" s="7"/>
    </row>
    <row r="40028" spans="6:7" x14ac:dyDescent="0.25">
      <c r="F40028" s="5"/>
      <c r="G40028" s="7"/>
    </row>
    <row r="40029" spans="6:7" x14ac:dyDescent="0.25">
      <c r="F40029" s="5"/>
      <c r="G40029" s="7"/>
    </row>
    <row r="40030" spans="6:7" x14ac:dyDescent="0.25">
      <c r="F40030" s="5"/>
      <c r="G40030" s="7"/>
    </row>
    <row r="40031" spans="6:7" x14ac:dyDescent="0.25">
      <c r="F40031" s="5"/>
      <c r="G40031" s="7"/>
    </row>
    <row r="40032" spans="6:7" x14ac:dyDescent="0.25">
      <c r="F40032" s="5"/>
      <c r="G40032" s="7"/>
    </row>
    <row r="40033" spans="6:7" x14ac:dyDescent="0.25">
      <c r="F40033" s="5"/>
      <c r="G40033" s="7"/>
    </row>
    <row r="40034" spans="6:7" x14ac:dyDescent="0.25">
      <c r="F40034" s="5"/>
      <c r="G40034" s="7"/>
    </row>
    <row r="40035" spans="6:7" x14ac:dyDescent="0.25">
      <c r="F40035" s="5"/>
      <c r="G40035" s="7"/>
    </row>
    <row r="40036" spans="6:7" x14ac:dyDescent="0.25">
      <c r="F40036" s="5"/>
      <c r="G40036" s="7"/>
    </row>
    <row r="40037" spans="6:7" x14ac:dyDescent="0.25">
      <c r="F40037" s="5"/>
      <c r="G40037" s="7"/>
    </row>
    <row r="40038" spans="6:7" x14ac:dyDescent="0.25">
      <c r="F40038" s="5"/>
      <c r="G40038" s="7"/>
    </row>
    <row r="40039" spans="6:7" x14ac:dyDescent="0.25">
      <c r="F40039" s="5"/>
      <c r="G40039" s="7"/>
    </row>
    <row r="40040" spans="6:7" x14ac:dyDescent="0.25">
      <c r="F40040" s="5"/>
      <c r="G40040" s="7"/>
    </row>
    <row r="40041" spans="6:7" x14ac:dyDescent="0.25">
      <c r="F40041" s="5"/>
      <c r="G40041" s="7"/>
    </row>
    <row r="40042" spans="6:7" x14ac:dyDescent="0.25">
      <c r="F40042" s="5"/>
      <c r="G40042" s="7"/>
    </row>
    <row r="40043" spans="6:7" x14ac:dyDescent="0.25">
      <c r="F40043" s="5"/>
      <c r="G40043" s="7"/>
    </row>
    <row r="40044" spans="6:7" x14ac:dyDescent="0.25">
      <c r="F40044" s="5"/>
      <c r="G40044" s="7"/>
    </row>
    <row r="40045" spans="6:7" x14ac:dyDescent="0.25">
      <c r="F40045" s="5"/>
      <c r="G40045" s="7"/>
    </row>
    <row r="40046" spans="6:7" x14ac:dyDescent="0.25">
      <c r="F40046" s="5"/>
      <c r="G40046" s="7"/>
    </row>
    <row r="40047" spans="6:7" x14ac:dyDescent="0.25">
      <c r="F40047" s="5"/>
      <c r="G40047" s="7"/>
    </row>
    <row r="40048" spans="6:7" x14ac:dyDescent="0.25">
      <c r="F40048" s="5"/>
      <c r="G40048" s="7"/>
    </row>
    <row r="40049" spans="6:7" x14ac:dyDescent="0.25">
      <c r="F40049" s="5"/>
      <c r="G40049" s="7"/>
    </row>
    <row r="40050" spans="6:7" x14ac:dyDescent="0.25">
      <c r="F40050" s="5"/>
      <c r="G40050" s="7"/>
    </row>
    <row r="40051" spans="6:7" x14ac:dyDescent="0.25">
      <c r="F40051" s="5"/>
      <c r="G40051" s="7"/>
    </row>
    <row r="40052" spans="6:7" x14ac:dyDescent="0.25">
      <c r="F40052" s="5"/>
      <c r="G40052" s="7"/>
    </row>
    <row r="40053" spans="6:7" x14ac:dyDescent="0.25">
      <c r="F40053" s="5"/>
      <c r="G40053" s="7"/>
    </row>
    <row r="40054" spans="6:7" x14ac:dyDescent="0.25">
      <c r="F40054" s="5"/>
      <c r="G40054" s="7"/>
    </row>
    <row r="40055" spans="6:7" x14ac:dyDescent="0.25">
      <c r="F40055" s="5"/>
      <c r="G40055" s="7"/>
    </row>
    <row r="40056" spans="6:7" x14ac:dyDescent="0.25">
      <c r="F40056" s="5"/>
      <c r="G40056" s="7"/>
    </row>
    <row r="40057" spans="6:7" x14ac:dyDescent="0.25">
      <c r="F40057" s="5"/>
      <c r="G40057" s="7"/>
    </row>
    <row r="40058" spans="6:7" x14ac:dyDescent="0.25">
      <c r="F40058" s="5"/>
      <c r="G40058" s="7"/>
    </row>
    <row r="40059" spans="6:7" x14ac:dyDescent="0.25">
      <c r="F40059" s="5"/>
      <c r="G40059" s="7"/>
    </row>
    <row r="40060" spans="6:7" x14ac:dyDescent="0.25">
      <c r="F40060" s="5"/>
      <c r="G40060" s="7"/>
    </row>
    <row r="40061" spans="6:7" x14ac:dyDescent="0.25">
      <c r="F40061" s="5"/>
      <c r="G40061" s="7"/>
    </row>
    <row r="40062" spans="6:7" x14ac:dyDescent="0.25">
      <c r="F40062" s="5"/>
      <c r="G40062" s="7"/>
    </row>
    <row r="40063" spans="6:7" x14ac:dyDescent="0.25">
      <c r="F40063" s="5"/>
      <c r="G40063" s="7"/>
    </row>
    <row r="40064" spans="6:7" x14ac:dyDescent="0.25">
      <c r="F40064" s="5"/>
      <c r="G40064" s="7"/>
    </row>
    <row r="40065" spans="6:7" x14ac:dyDescent="0.25">
      <c r="F40065" s="5"/>
      <c r="G40065" s="7"/>
    </row>
    <row r="40066" spans="6:7" x14ac:dyDescent="0.25">
      <c r="F40066" s="5"/>
      <c r="G40066" s="7"/>
    </row>
    <row r="40067" spans="6:7" x14ac:dyDescent="0.25">
      <c r="F40067" s="5"/>
      <c r="G40067" s="7"/>
    </row>
    <row r="40068" spans="6:7" x14ac:dyDescent="0.25">
      <c r="F40068" s="5"/>
      <c r="G40068" s="7"/>
    </row>
    <row r="40069" spans="6:7" x14ac:dyDescent="0.25">
      <c r="F40069" s="5"/>
      <c r="G40069" s="7"/>
    </row>
    <row r="40070" spans="6:7" x14ac:dyDescent="0.25">
      <c r="F40070" s="5"/>
      <c r="G40070" s="7"/>
    </row>
    <row r="40071" spans="6:7" x14ac:dyDescent="0.25">
      <c r="F40071" s="5"/>
      <c r="G40071" s="7"/>
    </row>
    <row r="40072" spans="6:7" x14ac:dyDescent="0.25">
      <c r="F40072" s="5"/>
      <c r="G40072" s="7"/>
    </row>
    <row r="40073" spans="6:7" x14ac:dyDescent="0.25">
      <c r="F40073" s="5"/>
      <c r="G40073" s="7"/>
    </row>
    <row r="40074" spans="6:7" x14ac:dyDescent="0.25">
      <c r="F40074" s="5"/>
      <c r="G40074" s="7"/>
    </row>
    <row r="40075" spans="6:7" x14ac:dyDescent="0.25">
      <c r="F40075" s="5"/>
      <c r="G40075" s="7"/>
    </row>
    <row r="40076" spans="6:7" x14ac:dyDescent="0.25">
      <c r="F40076" s="5"/>
      <c r="G40076" s="7"/>
    </row>
    <row r="40077" spans="6:7" x14ac:dyDescent="0.25">
      <c r="F40077" s="5"/>
      <c r="G40077" s="7"/>
    </row>
    <row r="40078" spans="6:7" x14ac:dyDescent="0.25">
      <c r="F40078" s="5"/>
      <c r="G40078" s="7"/>
    </row>
    <row r="40079" spans="6:7" x14ac:dyDescent="0.25">
      <c r="F40079" s="5"/>
      <c r="G40079" s="7"/>
    </row>
    <row r="40080" spans="6:7" x14ac:dyDescent="0.25">
      <c r="F40080" s="5"/>
      <c r="G40080" s="7"/>
    </row>
    <row r="40081" spans="6:7" x14ac:dyDescent="0.25">
      <c r="F40081" s="5"/>
      <c r="G40081" s="7"/>
    </row>
    <row r="40082" spans="6:7" x14ac:dyDescent="0.25">
      <c r="F40082" s="5"/>
      <c r="G40082" s="7"/>
    </row>
    <row r="40083" spans="6:7" x14ac:dyDescent="0.25">
      <c r="F40083" s="5"/>
      <c r="G40083" s="7"/>
    </row>
    <row r="40084" spans="6:7" x14ac:dyDescent="0.25">
      <c r="F40084" s="5"/>
      <c r="G40084" s="7"/>
    </row>
    <row r="40085" spans="6:7" x14ac:dyDescent="0.25">
      <c r="F40085" s="5"/>
      <c r="G40085" s="7"/>
    </row>
    <row r="40086" spans="6:7" x14ac:dyDescent="0.25">
      <c r="F40086" s="5"/>
      <c r="G40086" s="7"/>
    </row>
    <row r="40087" spans="6:7" x14ac:dyDescent="0.25">
      <c r="F40087" s="5"/>
      <c r="G40087" s="7"/>
    </row>
    <row r="40088" spans="6:7" x14ac:dyDescent="0.25">
      <c r="F40088" s="5"/>
      <c r="G40088" s="7"/>
    </row>
    <row r="40089" spans="6:7" x14ac:dyDescent="0.25">
      <c r="F40089" s="5"/>
      <c r="G40089" s="7"/>
    </row>
    <row r="40090" spans="6:7" x14ac:dyDescent="0.25">
      <c r="F40090" s="5"/>
      <c r="G40090" s="7"/>
    </row>
    <row r="40091" spans="6:7" x14ac:dyDescent="0.25">
      <c r="F40091" s="5"/>
      <c r="G40091" s="7"/>
    </row>
    <row r="40092" spans="6:7" x14ac:dyDescent="0.25">
      <c r="F40092" s="5"/>
      <c r="G40092" s="7"/>
    </row>
    <row r="40093" spans="6:7" x14ac:dyDescent="0.25">
      <c r="F40093" s="5"/>
      <c r="G40093" s="7"/>
    </row>
    <row r="40094" spans="6:7" x14ac:dyDescent="0.25">
      <c r="F40094" s="5"/>
      <c r="G40094" s="7"/>
    </row>
    <row r="40095" spans="6:7" x14ac:dyDescent="0.25">
      <c r="F40095" s="5"/>
      <c r="G40095" s="7"/>
    </row>
    <row r="40096" spans="6:7" x14ac:dyDescent="0.25">
      <c r="F40096" s="5"/>
      <c r="G40096" s="7"/>
    </row>
    <row r="40097" spans="6:7" x14ac:dyDescent="0.25">
      <c r="F40097" s="5"/>
      <c r="G40097" s="7"/>
    </row>
    <row r="40098" spans="6:7" x14ac:dyDescent="0.25">
      <c r="F40098" s="5"/>
      <c r="G40098" s="7"/>
    </row>
    <row r="40099" spans="6:7" x14ac:dyDescent="0.25">
      <c r="F40099" s="5"/>
      <c r="G40099" s="7"/>
    </row>
    <row r="40100" spans="6:7" x14ac:dyDescent="0.25">
      <c r="F40100" s="5"/>
      <c r="G40100" s="7"/>
    </row>
    <row r="40101" spans="6:7" x14ac:dyDescent="0.25">
      <c r="F40101" s="5"/>
      <c r="G40101" s="7"/>
    </row>
    <row r="40102" spans="6:7" x14ac:dyDescent="0.25">
      <c r="F40102" s="5"/>
      <c r="G40102" s="7"/>
    </row>
    <row r="40103" spans="6:7" x14ac:dyDescent="0.25">
      <c r="F40103" s="5"/>
      <c r="G40103" s="7"/>
    </row>
    <row r="40104" spans="6:7" x14ac:dyDescent="0.25">
      <c r="F40104" s="5"/>
      <c r="G40104" s="7"/>
    </row>
    <row r="40105" spans="6:7" x14ac:dyDescent="0.25">
      <c r="F40105" s="5"/>
      <c r="G40105" s="7"/>
    </row>
    <row r="40106" spans="6:7" x14ac:dyDescent="0.25">
      <c r="F40106" s="5"/>
      <c r="G40106" s="7"/>
    </row>
    <row r="40107" spans="6:7" x14ac:dyDescent="0.25">
      <c r="F40107" s="5"/>
      <c r="G40107" s="7"/>
    </row>
    <row r="40108" spans="6:7" x14ac:dyDescent="0.25">
      <c r="F40108" s="5"/>
      <c r="G40108" s="7"/>
    </row>
    <row r="40109" spans="6:7" x14ac:dyDescent="0.25">
      <c r="F40109" s="5"/>
      <c r="G40109" s="7"/>
    </row>
    <row r="40110" spans="6:7" x14ac:dyDescent="0.25">
      <c r="F40110" s="5"/>
      <c r="G40110" s="7"/>
    </row>
    <row r="40111" spans="6:7" x14ac:dyDescent="0.25">
      <c r="F40111" s="5"/>
      <c r="G40111" s="7"/>
    </row>
    <row r="40112" spans="6:7" x14ac:dyDescent="0.25">
      <c r="F40112" s="5"/>
      <c r="G40112" s="7"/>
    </row>
    <row r="40113" spans="6:7" x14ac:dyDescent="0.25">
      <c r="F40113" s="5"/>
      <c r="G40113" s="7"/>
    </row>
    <row r="40114" spans="6:7" x14ac:dyDescent="0.25">
      <c r="F40114" s="5"/>
      <c r="G40114" s="7"/>
    </row>
    <row r="40115" spans="6:7" x14ac:dyDescent="0.25">
      <c r="F40115" s="5"/>
      <c r="G40115" s="7"/>
    </row>
    <row r="40116" spans="6:7" x14ac:dyDescent="0.25">
      <c r="F40116" s="5"/>
      <c r="G40116" s="7"/>
    </row>
    <row r="40117" spans="6:7" x14ac:dyDescent="0.25">
      <c r="F40117" s="5"/>
      <c r="G40117" s="7"/>
    </row>
    <row r="40118" spans="6:7" x14ac:dyDescent="0.25">
      <c r="F40118" s="5"/>
      <c r="G40118" s="7"/>
    </row>
    <row r="40119" spans="6:7" x14ac:dyDescent="0.25">
      <c r="F40119" s="5"/>
      <c r="G40119" s="7"/>
    </row>
    <row r="40120" spans="6:7" x14ac:dyDescent="0.25">
      <c r="F40120" s="5"/>
      <c r="G40120" s="7"/>
    </row>
    <row r="40121" spans="6:7" x14ac:dyDescent="0.25">
      <c r="F40121" s="5"/>
      <c r="G40121" s="7"/>
    </row>
    <row r="40122" spans="6:7" x14ac:dyDescent="0.25">
      <c r="F40122" s="5"/>
      <c r="G40122" s="7"/>
    </row>
    <row r="40123" spans="6:7" x14ac:dyDescent="0.25">
      <c r="F40123" s="5"/>
      <c r="G40123" s="7"/>
    </row>
    <row r="40124" spans="6:7" x14ac:dyDescent="0.25">
      <c r="F40124" s="5"/>
      <c r="G40124" s="7"/>
    </row>
    <row r="40125" spans="6:7" x14ac:dyDescent="0.25">
      <c r="F40125" s="5"/>
      <c r="G40125" s="7"/>
    </row>
    <row r="40126" spans="6:7" x14ac:dyDescent="0.25">
      <c r="F40126" s="5"/>
      <c r="G40126" s="7"/>
    </row>
    <row r="40127" spans="6:7" x14ac:dyDescent="0.25">
      <c r="F40127" s="5"/>
      <c r="G40127" s="7"/>
    </row>
    <row r="40128" spans="6:7" x14ac:dyDescent="0.25">
      <c r="F40128" s="5"/>
      <c r="G40128" s="7"/>
    </row>
    <row r="40129" spans="6:7" x14ac:dyDescent="0.25">
      <c r="F40129" s="5"/>
      <c r="G40129" s="7"/>
    </row>
    <row r="40130" spans="6:7" x14ac:dyDescent="0.25">
      <c r="F40130" s="5"/>
      <c r="G40130" s="7"/>
    </row>
    <row r="40131" spans="6:7" x14ac:dyDescent="0.25">
      <c r="F40131" s="5"/>
      <c r="G40131" s="7"/>
    </row>
    <row r="40132" spans="6:7" x14ac:dyDescent="0.25">
      <c r="F40132" s="5"/>
      <c r="G40132" s="7"/>
    </row>
    <row r="40133" spans="6:7" x14ac:dyDescent="0.25">
      <c r="F40133" s="5"/>
      <c r="G40133" s="7"/>
    </row>
    <row r="40134" spans="6:7" x14ac:dyDescent="0.25">
      <c r="F40134" s="5"/>
      <c r="G40134" s="7"/>
    </row>
    <row r="40135" spans="6:7" x14ac:dyDescent="0.25">
      <c r="F40135" s="5"/>
      <c r="G40135" s="7"/>
    </row>
    <row r="40136" spans="6:7" x14ac:dyDescent="0.25">
      <c r="F40136" s="5"/>
      <c r="G40136" s="7"/>
    </row>
    <row r="40137" spans="6:7" x14ac:dyDescent="0.25">
      <c r="F40137" s="5"/>
      <c r="G40137" s="7"/>
    </row>
    <row r="40138" spans="6:7" x14ac:dyDescent="0.25">
      <c r="F40138" s="5"/>
      <c r="G40138" s="7"/>
    </row>
    <row r="40139" spans="6:7" x14ac:dyDescent="0.25">
      <c r="F40139" s="5"/>
      <c r="G40139" s="7"/>
    </row>
    <row r="40140" spans="6:7" x14ac:dyDescent="0.25">
      <c r="F40140" s="5"/>
      <c r="G40140" s="7"/>
    </row>
    <row r="40141" spans="6:7" x14ac:dyDescent="0.25">
      <c r="F40141" s="5"/>
      <c r="G40141" s="7"/>
    </row>
    <row r="40142" spans="6:7" x14ac:dyDescent="0.25">
      <c r="F40142" s="5"/>
      <c r="G40142" s="7"/>
    </row>
    <row r="40143" spans="6:7" x14ac:dyDescent="0.25">
      <c r="F40143" s="5"/>
      <c r="G40143" s="7"/>
    </row>
    <row r="40144" spans="6:7" x14ac:dyDescent="0.25">
      <c r="F40144" s="5"/>
      <c r="G40144" s="7"/>
    </row>
    <row r="40145" spans="6:7" x14ac:dyDescent="0.25">
      <c r="F40145" s="5"/>
      <c r="G40145" s="7"/>
    </row>
    <row r="40146" spans="6:7" x14ac:dyDescent="0.25">
      <c r="F40146" s="5"/>
      <c r="G40146" s="7"/>
    </row>
    <row r="40147" spans="6:7" x14ac:dyDescent="0.25">
      <c r="F40147" s="5"/>
      <c r="G40147" s="7"/>
    </row>
    <row r="40148" spans="6:7" x14ac:dyDescent="0.25">
      <c r="F40148" s="5"/>
      <c r="G40148" s="7"/>
    </row>
    <row r="40149" spans="6:7" x14ac:dyDescent="0.25">
      <c r="F40149" s="5"/>
      <c r="G40149" s="7"/>
    </row>
    <row r="40150" spans="6:7" x14ac:dyDescent="0.25">
      <c r="F40150" s="5"/>
      <c r="G40150" s="7"/>
    </row>
    <row r="40151" spans="6:7" x14ac:dyDescent="0.25">
      <c r="F40151" s="5"/>
      <c r="G40151" s="7"/>
    </row>
    <row r="40152" spans="6:7" x14ac:dyDescent="0.25">
      <c r="F40152" s="5"/>
      <c r="G40152" s="7"/>
    </row>
    <row r="40153" spans="6:7" x14ac:dyDescent="0.25">
      <c r="F40153" s="5"/>
      <c r="G40153" s="7"/>
    </row>
    <row r="40154" spans="6:7" x14ac:dyDescent="0.25">
      <c r="F40154" s="5"/>
      <c r="G40154" s="7"/>
    </row>
    <row r="40155" spans="6:7" x14ac:dyDescent="0.25">
      <c r="F40155" s="5"/>
      <c r="G40155" s="7"/>
    </row>
    <row r="40156" spans="6:7" x14ac:dyDescent="0.25">
      <c r="F40156" s="5"/>
      <c r="G40156" s="7"/>
    </row>
    <row r="40157" spans="6:7" x14ac:dyDescent="0.25">
      <c r="F40157" s="5"/>
      <c r="G40157" s="7"/>
    </row>
    <row r="40158" spans="6:7" x14ac:dyDescent="0.25">
      <c r="F40158" s="5"/>
      <c r="G40158" s="7"/>
    </row>
    <row r="40159" spans="6:7" x14ac:dyDescent="0.25">
      <c r="F40159" s="5"/>
      <c r="G40159" s="7"/>
    </row>
    <row r="40160" spans="6:7" x14ac:dyDescent="0.25">
      <c r="F40160" s="5"/>
      <c r="G40160" s="7"/>
    </row>
    <row r="40161" spans="6:7" x14ac:dyDescent="0.25">
      <c r="F40161" s="5"/>
      <c r="G40161" s="7"/>
    </row>
    <row r="40162" spans="6:7" x14ac:dyDescent="0.25">
      <c r="F40162" s="5"/>
      <c r="G40162" s="7"/>
    </row>
    <row r="40163" spans="6:7" x14ac:dyDescent="0.25">
      <c r="F40163" s="5"/>
      <c r="G40163" s="7"/>
    </row>
    <row r="40164" spans="6:7" x14ac:dyDescent="0.25">
      <c r="F40164" s="5"/>
      <c r="G40164" s="7"/>
    </row>
    <row r="40165" spans="6:7" x14ac:dyDescent="0.25">
      <c r="F40165" s="5"/>
      <c r="G40165" s="7"/>
    </row>
    <row r="40166" spans="6:7" x14ac:dyDescent="0.25">
      <c r="F40166" s="5"/>
      <c r="G40166" s="7"/>
    </row>
    <row r="40167" spans="6:7" x14ac:dyDescent="0.25">
      <c r="F40167" s="5"/>
      <c r="G40167" s="7"/>
    </row>
    <row r="40168" spans="6:7" x14ac:dyDescent="0.25">
      <c r="F40168" s="5"/>
      <c r="G40168" s="7"/>
    </row>
    <row r="40169" spans="6:7" x14ac:dyDescent="0.25">
      <c r="F40169" s="5"/>
      <c r="G40169" s="7"/>
    </row>
    <row r="40170" spans="6:7" x14ac:dyDescent="0.25">
      <c r="F40170" s="5"/>
      <c r="G40170" s="7"/>
    </row>
    <row r="40171" spans="6:7" x14ac:dyDescent="0.25">
      <c r="F40171" s="5"/>
      <c r="G40171" s="7"/>
    </row>
    <row r="40172" spans="6:7" x14ac:dyDescent="0.25">
      <c r="F40172" s="5"/>
      <c r="G40172" s="7"/>
    </row>
    <row r="40173" spans="6:7" x14ac:dyDescent="0.25">
      <c r="F40173" s="5"/>
      <c r="G40173" s="7"/>
    </row>
    <row r="40174" spans="6:7" x14ac:dyDescent="0.25">
      <c r="F40174" s="5"/>
      <c r="G40174" s="7"/>
    </row>
    <row r="40175" spans="6:7" x14ac:dyDescent="0.25">
      <c r="F40175" s="5"/>
      <c r="G40175" s="7"/>
    </row>
    <row r="40176" spans="6:7" x14ac:dyDescent="0.25">
      <c r="F40176" s="5"/>
      <c r="G40176" s="7"/>
    </row>
    <row r="40177" spans="6:7" x14ac:dyDescent="0.25">
      <c r="F40177" s="5"/>
      <c r="G40177" s="7"/>
    </row>
    <row r="40178" spans="6:7" x14ac:dyDescent="0.25">
      <c r="F40178" s="5"/>
      <c r="G40178" s="7"/>
    </row>
    <row r="40179" spans="6:7" x14ac:dyDescent="0.25">
      <c r="F40179" s="5"/>
      <c r="G40179" s="7"/>
    </row>
    <row r="40180" spans="6:7" x14ac:dyDescent="0.25">
      <c r="F40180" s="5"/>
      <c r="G40180" s="7"/>
    </row>
    <row r="40181" spans="6:7" x14ac:dyDescent="0.25">
      <c r="F40181" s="5"/>
      <c r="G40181" s="7"/>
    </row>
    <row r="40182" spans="6:7" x14ac:dyDescent="0.25">
      <c r="F40182" s="5"/>
      <c r="G40182" s="7"/>
    </row>
    <row r="40183" spans="6:7" x14ac:dyDescent="0.25">
      <c r="F40183" s="5"/>
      <c r="G40183" s="7"/>
    </row>
    <row r="40184" spans="6:7" x14ac:dyDescent="0.25">
      <c r="F40184" s="5"/>
      <c r="G40184" s="7"/>
    </row>
    <row r="40185" spans="6:7" x14ac:dyDescent="0.25">
      <c r="F40185" s="5"/>
      <c r="G40185" s="7"/>
    </row>
    <row r="40186" spans="6:7" x14ac:dyDescent="0.25">
      <c r="F40186" s="5"/>
      <c r="G40186" s="7"/>
    </row>
    <row r="40187" spans="6:7" x14ac:dyDescent="0.25">
      <c r="F40187" s="5"/>
      <c r="G40187" s="7"/>
    </row>
    <row r="40188" spans="6:7" x14ac:dyDescent="0.25">
      <c r="F40188" s="5"/>
      <c r="G40188" s="7"/>
    </row>
    <row r="40189" spans="6:7" x14ac:dyDescent="0.25">
      <c r="F40189" s="5"/>
      <c r="G40189" s="7"/>
    </row>
    <row r="40190" spans="6:7" x14ac:dyDescent="0.25">
      <c r="F40190" s="5"/>
      <c r="G40190" s="7"/>
    </row>
    <row r="40191" spans="6:7" x14ac:dyDescent="0.25">
      <c r="F40191" s="5"/>
      <c r="G40191" s="7"/>
    </row>
    <row r="40192" spans="6:7" x14ac:dyDescent="0.25">
      <c r="F40192" s="5"/>
      <c r="G40192" s="7"/>
    </row>
    <row r="40193" spans="6:7" x14ac:dyDescent="0.25">
      <c r="F40193" s="5"/>
      <c r="G40193" s="7"/>
    </row>
    <row r="40194" spans="6:7" x14ac:dyDescent="0.25">
      <c r="F40194" s="5"/>
      <c r="G40194" s="7"/>
    </row>
    <row r="40195" spans="6:7" x14ac:dyDescent="0.25">
      <c r="F40195" s="5"/>
      <c r="G40195" s="7"/>
    </row>
    <row r="40196" spans="6:7" x14ac:dyDescent="0.25">
      <c r="F40196" s="5"/>
      <c r="G40196" s="7"/>
    </row>
    <row r="40197" spans="6:7" x14ac:dyDescent="0.25">
      <c r="F40197" s="5"/>
      <c r="G40197" s="7"/>
    </row>
    <row r="40198" spans="6:7" x14ac:dyDescent="0.25">
      <c r="F40198" s="5"/>
      <c r="G40198" s="7"/>
    </row>
    <row r="40199" spans="6:7" x14ac:dyDescent="0.25">
      <c r="F40199" s="5"/>
      <c r="G40199" s="7"/>
    </row>
    <row r="40200" spans="6:7" x14ac:dyDescent="0.25">
      <c r="F40200" s="5"/>
      <c r="G40200" s="7"/>
    </row>
    <row r="40201" spans="6:7" x14ac:dyDescent="0.25">
      <c r="F40201" s="5"/>
      <c r="G40201" s="7"/>
    </row>
    <row r="40202" spans="6:7" x14ac:dyDescent="0.25">
      <c r="F40202" s="5"/>
      <c r="G40202" s="7"/>
    </row>
    <row r="40203" spans="6:7" x14ac:dyDescent="0.25">
      <c r="F40203" s="5"/>
      <c r="G40203" s="7"/>
    </row>
    <row r="40204" spans="6:7" x14ac:dyDescent="0.25">
      <c r="F40204" s="5"/>
      <c r="G40204" s="7"/>
    </row>
    <row r="40205" spans="6:7" x14ac:dyDescent="0.25">
      <c r="F40205" s="5"/>
      <c r="G40205" s="7"/>
    </row>
    <row r="40206" spans="6:7" x14ac:dyDescent="0.25">
      <c r="F40206" s="5"/>
      <c r="G40206" s="7"/>
    </row>
    <row r="40207" spans="6:7" x14ac:dyDescent="0.25">
      <c r="F40207" s="5"/>
      <c r="G40207" s="7"/>
    </row>
    <row r="40208" spans="6:7" x14ac:dyDescent="0.25">
      <c r="F40208" s="5"/>
      <c r="G40208" s="7"/>
    </row>
    <row r="40209" spans="6:7" x14ac:dyDescent="0.25">
      <c r="F40209" s="5"/>
      <c r="G40209" s="7"/>
    </row>
    <row r="40210" spans="6:7" x14ac:dyDescent="0.25">
      <c r="F40210" s="5"/>
      <c r="G40210" s="7"/>
    </row>
    <row r="40211" spans="6:7" x14ac:dyDescent="0.25">
      <c r="F40211" s="5"/>
      <c r="G40211" s="7"/>
    </row>
    <row r="40212" spans="6:7" x14ac:dyDescent="0.25">
      <c r="F40212" s="5"/>
      <c r="G40212" s="7"/>
    </row>
    <row r="40213" spans="6:7" x14ac:dyDescent="0.25">
      <c r="F40213" s="5"/>
      <c r="G40213" s="7"/>
    </row>
    <row r="40214" spans="6:7" x14ac:dyDescent="0.25">
      <c r="F40214" s="5"/>
      <c r="G40214" s="7"/>
    </row>
    <row r="40215" spans="6:7" x14ac:dyDescent="0.25">
      <c r="F40215" s="5"/>
      <c r="G40215" s="7"/>
    </row>
    <row r="40216" spans="6:7" x14ac:dyDescent="0.25">
      <c r="F40216" s="5"/>
      <c r="G40216" s="7"/>
    </row>
    <row r="40217" spans="6:7" x14ac:dyDescent="0.25">
      <c r="F40217" s="5"/>
      <c r="G40217" s="7"/>
    </row>
    <row r="40218" spans="6:7" x14ac:dyDescent="0.25">
      <c r="F40218" s="5"/>
      <c r="G40218" s="7"/>
    </row>
    <row r="40219" spans="6:7" x14ac:dyDescent="0.25">
      <c r="F40219" s="5"/>
      <c r="G40219" s="7"/>
    </row>
    <row r="40220" spans="6:7" x14ac:dyDescent="0.25">
      <c r="F40220" s="5"/>
      <c r="G40220" s="7"/>
    </row>
    <row r="40221" spans="6:7" x14ac:dyDescent="0.25">
      <c r="F40221" s="5"/>
      <c r="G40221" s="7"/>
    </row>
    <row r="40222" spans="6:7" x14ac:dyDescent="0.25">
      <c r="F40222" s="5"/>
      <c r="G40222" s="7"/>
    </row>
    <row r="40223" spans="6:7" x14ac:dyDescent="0.25">
      <c r="F40223" s="5"/>
      <c r="G40223" s="7"/>
    </row>
    <row r="40224" spans="6:7" x14ac:dyDescent="0.25">
      <c r="F40224" s="5"/>
      <c r="G40224" s="7"/>
    </row>
    <row r="40225" spans="6:7" x14ac:dyDescent="0.25">
      <c r="F40225" s="5"/>
      <c r="G40225" s="7"/>
    </row>
    <row r="40226" spans="6:7" x14ac:dyDescent="0.25">
      <c r="F40226" s="5"/>
      <c r="G40226" s="7"/>
    </row>
    <row r="40227" spans="6:7" x14ac:dyDescent="0.25">
      <c r="F40227" s="5"/>
      <c r="G40227" s="7"/>
    </row>
    <row r="40228" spans="6:7" x14ac:dyDescent="0.25">
      <c r="F40228" s="5"/>
      <c r="G40228" s="7"/>
    </row>
    <row r="40229" spans="6:7" x14ac:dyDescent="0.25">
      <c r="F40229" s="5"/>
      <c r="G40229" s="7"/>
    </row>
    <row r="40230" spans="6:7" x14ac:dyDescent="0.25">
      <c r="F40230" s="5"/>
      <c r="G40230" s="7"/>
    </row>
    <row r="40231" spans="6:7" x14ac:dyDescent="0.25">
      <c r="F40231" s="5"/>
      <c r="G40231" s="7"/>
    </row>
    <row r="40232" spans="6:7" x14ac:dyDescent="0.25">
      <c r="F40232" s="5"/>
      <c r="G40232" s="7"/>
    </row>
    <row r="40233" spans="6:7" x14ac:dyDescent="0.25">
      <c r="F40233" s="5"/>
      <c r="G40233" s="7"/>
    </row>
    <row r="40234" spans="6:7" x14ac:dyDescent="0.25">
      <c r="F40234" s="5"/>
      <c r="G40234" s="7"/>
    </row>
    <row r="40235" spans="6:7" x14ac:dyDescent="0.25">
      <c r="F40235" s="5"/>
      <c r="G40235" s="7"/>
    </row>
    <row r="40236" spans="6:7" x14ac:dyDescent="0.25">
      <c r="F40236" s="5"/>
      <c r="G40236" s="7"/>
    </row>
    <row r="40237" spans="6:7" x14ac:dyDescent="0.25">
      <c r="F40237" s="5"/>
      <c r="G40237" s="7"/>
    </row>
    <row r="40238" spans="6:7" x14ac:dyDescent="0.25">
      <c r="F40238" s="5"/>
      <c r="G40238" s="7"/>
    </row>
    <row r="40239" spans="6:7" x14ac:dyDescent="0.25">
      <c r="F40239" s="5"/>
      <c r="G40239" s="7"/>
    </row>
    <row r="40240" spans="6:7" x14ac:dyDescent="0.25">
      <c r="F40240" s="5"/>
      <c r="G40240" s="7"/>
    </row>
    <row r="40241" spans="6:7" x14ac:dyDescent="0.25">
      <c r="F40241" s="5"/>
      <c r="G40241" s="7"/>
    </row>
    <row r="40242" spans="6:7" x14ac:dyDescent="0.25">
      <c r="F40242" s="5"/>
      <c r="G40242" s="7"/>
    </row>
    <row r="40243" spans="6:7" x14ac:dyDescent="0.25">
      <c r="F40243" s="5"/>
      <c r="G40243" s="7"/>
    </row>
    <row r="40244" spans="6:7" x14ac:dyDescent="0.25">
      <c r="F40244" s="5"/>
      <c r="G40244" s="7"/>
    </row>
    <row r="40245" spans="6:7" x14ac:dyDescent="0.25">
      <c r="F40245" s="5"/>
      <c r="G40245" s="7"/>
    </row>
    <row r="40246" spans="6:7" x14ac:dyDescent="0.25">
      <c r="F40246" s="5"/>
      <c r="G40246" s="7"/>
    </row>
    <row r="40247" spans="6:7" x14ac:dyDescent="0.25">
      <c r="F40247" s="5"/>
      <c r="G40247" s="7"/>
    </row>
    <row r="40248" spans="6:7" x14ac:dyDescent="0.25">
      <c r="F40248" s="5"/>
      <c r="G40248" s="7"/>
    </row>
    <row r="40249" spans="6:7" x14ac:dyDescent="0.25">
      <c r="F40249" s="5"/>
      <c r="G40249" s="7"/>
    </row>
    <row r="40250" spans="6:7" x14ac:dyDescent="0.25">
      <c r="F40250" s="5"/>
      <c r="G40250" s="7"/>
    </row>
    <row r="40251" spans="6:7" x14ac:dyDescent="0.25">
      <c r="F40251" s="5"/>
      <c r="G40251" s="7"/>
    </row>
    <row r="40252" spans="6:7" x14ac:dyDescent="0.25">
      <c r="F40252" s="5"/>
      <c r="G40252" s="7"/>
    </row>
    <row r="40253" spans="6:7" x14ac:dyDescent="0.25">
      <c r="F40253" s="5"/>
      <c r="G40253" s="7"/>
    </row>
    <row r="40254" spans="6:7" x14ac:dyDescent="0.25">
      <c r="F40254" s="5"/>
      <c r="G40254" s="7"/>
    </row>
    <row r="40255" spans="6:7" x14ac:dyDescent="0.25">
      <c r="F40255" s="5"/>
      <c r="G40255" s="7"/>
    </row>
    <row r="40256" spans="6:7" x14ac:dyDescent="0.25">
      <c r="F40256" s="5"/>
      <c r="G40256" s="7"/>
    </row>
    <row r="40257" spans="6:7" x14ac:dyDescent="0.25">
      <c r="F40257" s="5"/>
      <c r="G40257" s="7"/>
    </row>
    <row r="40258" spans="6:7" x14ac:dyDescent="0.25">
      <c r="F40258" s="5"/>
      <c r="G40258" s="7"/>
    </row>
    <row r="40259" spans="6:7" x14ac:dyDescent="0.25">
      <c r="F40259" s="5"/>
      <c r="G40259" s="7"/>
    </row>
    <row r="40260" spans="6:7" x14ac:dyDescent="0.25">
      <c r="F40260" s="5"/>
      <c r="G40260" s="7"/>
    </row>
    <row r="40261" spans="6:7" x14ac:dyDescent="0.25">
      <c r="F40261" s="5"/>
      <c r="G40261" s="7"/>
    </row>
    <row r="40262" spans="6:7" x14ac:dyDescent="0.25">
      <c r="F40262" s="5"/>
      <c r="G40262" s="7"/>
    </row>
    <row r="40263" spans="6:7" x14ac:dyDescent="0.25">
      <c r="F40263" s="5"/>
      <c r="G40263" s="7"/>
    </row>
    <row r="40264" spans="6:7" x14ac:dyDescent="0.25">
      <c r="F40264" s="5"/>
      <c r="G40264" s="7"/>
    </row>
    <row r="40265" spans="6:7" x14ac:dyDescent="0.25">
      <c r="F40265" s="5"/>
      <c r="G40265" s="7"/>
    </row>
    <row r="40266" spans="6:7" x14ac:dyDescent="0.25">
      <c r="F40266" s="5"/>
      <c r="G40266" s="7"/>
    </row>
    <row r="40267" spans="6:7" x14ac:dyDescent="0.25">
      <c r="F40267" s="5"/>
      <c r="G40267" s="7"/>
    </row>
    <row r="40268" spans="6:7" x14ac:dyDescent="0.25">
      <c r="F40268" s="5"/>
      <c r="G40268" s="7"/>
    </row>
    <row r="40269" spans="6:7" x14ac:dyDescent="0.25">
      <c r="F40269" s="5"/>
      <c r="G40269" s="7"/>
    </row>
    <row r="40270" spans="6:7" x14ac:dyDescent="0.25">
      <c r="F40270" s="5"/>
      <c r="G40270" s="7"/>
    </row>
    <row r="40271" spans="6:7" x14ac:dyDescent="0.25">
      <c r="F40271" s="5"/>
      <c r="G40271" s="7"/>
    </row>
    <row r="40272" spans="6:7" x14ac:dyDescent="0.25">
      <c r="F40272" s="5"/>
      <c r="G40272" s="7"/>
    </row>
    <row r="40273" spans="6:7" x14ac:dyDescent="0.25">
      <c r="F40273" s="5"/>
      <c r="G40273" s="7"/>
    </row>
    <row r="40274" spans="6:7" x14ac:dyDescent="0.25">
      <c r="F40274" s="5"/>
      <c r="G40274" s="7"/>
    </row>
    <row r="40275" spans="6:7" x14ac:dyDescent="0.25">
      <c r="F40275" s="5"/>
      <c r="G40275" s="7"/>
    </row>
    <row r="40276" spans="6:7" x14ac:dyDescent="0.25">
      <c r="F40276" s="5"/>
      <c r="G40276" s="7"/>
    </row>
    <row r="40277" spans="6:7" x14ac:dyDescent="0.25">
      <c r="F40277" s="5"/>
      <c r="G40277" s="7"/>
    </row>
    <row r="40278" spans="6:7" x14ac:dyDescent="0.25">
      <c r="F40278" s="5"/>
      <c r="G40278" s="7"/>
    </row>
    <row r="40279" spans="6:7" x14ac:dyDescent="0.25">
      <c r="F40279" s="5"/>
      <c r="G40279" s="7"/>
    </row>
    <row r="40280" spans="6:7" x14ac:dyDescent="0.25">
      <c r="F40280" s="5"/>
      <c r="G40280" s="7"/>
    </row>
    <row r="40281" spans="6:7" x14ac:dyDescent="0.25">
      <c r="F40281" s="5"/>
      <c r="G40281" s="7"/>
    </row>
    <row r="40282" spans="6:7" x14ac:dyDescent="0.25">
      <c r="F40282" s="5"/>
      <c r="G40282" s="7"/>
    </row>
    <row r="40283" spans="6:7" x14ac:dyDescent="0.25">
      <c r="F40283" s="5"/>
      <c r="G40283" s="7"/>
    </row>
    <row r="40284" spans="6:7" x14ac:dyDescent="0.25">
      <c r="F40284" s="5"/>
      <c r="G40284" s="7"/>
    </row>
    <row r="40285" spans="6:7" x14ac:dyDescent="0.25">
      <c r="F40285" s="5"/>
      <c r="G40285" s="7"/>
    </row>
    <row r="40286" spans="6:7" x14ac:dyDescent="0.25">
      <c r="F40286" s="5"/>
      <c r="G40286" s="7"/>
    </row>
    <row r="40287" spans="6:7" x14ac:dyDescent="0.25">
      <c r="F40287" s="5"/>
      <c r="G40287" s="7"/>
    </row>
    <row r="40288" spans="6:7" x14ac:dyDescent="0.25">
      <c r="F40288" s="5"/>
      <c r="G40288" s="7"/>
    </row>
    <row r="40289" spans="6:7" x14ac:dyDescent="0.25">
      <c r="F40289" s="5"/>
      <c r="G40289" s="7"/>
    </row>
    <row r="40290" spans="6:7" x14ac:dyDescent="0.25">
      <c r="F40290" s="5"/>
      <c r="G40290" s="7"/>
    </row>
    <row r="40291" spans="6:7" x14ac:dyDescent="0.25">
      <c r="F40291" s="5"/>
      <c r="G40291" s="7"/>
    </row>
    <row r="40292" spans="6:7" x14ac:dyDescent="0.25">
      <c r="F40292" s="5"/>
      <c r="G40292" s="7"/>
    </row>
    <row r="40293" spans="6:7" x14ac:dyDescent="0.25">
      <c r="F40293" s="5"/>
      <c r="G40293" s="7"/>
    </row>
    <row r="40294" spans="6:7" x14ac:dyDescent="0.25">
      <c r="F40294" s="5"/>
      <c r="G40294" s="7"/>
    </row>
    <row r="40295" spans="6:7" x14ac:dyDescent="0.25">
      <c r="F40295" s="5"/>
      <c r="G40295" s="7"/>
    </row>
    <row r="40296" spans="6:7" x14ac:dyDescent="0.25">
      <c r="F40296" s="5"/>
      <c r="G40296" s="7"/>
    </row>
    <row r="40297" spans="6:7" x14ac:dyDescent="0.25">
      <c r="F40297" s="5"/>
      <c r="G40297" s="7"/>
    </row>
    <row r="40298" spans="6:7" x14ac:dyDescent="0.25">
      <c r="F40298" s="5"/>
      <c r="G40298" s="7"/>
    </row>
    <row r="40299" spans="6:7" x14ac:dyDescent="0.25">
      <c r="F40299" s="5"/>
      <c r="G40299" s="7"/>
    </row>
    <row r="40300" spans="6:7" x14ac:dyDescent="0.25">
      <c r="F40300" s="5"/>
      <c r="G40300" s="7"/>
    </row>
    <row r="40301" spans="6:7" x14ac:dyDescent="0.25">
      <c r="F40301" s="5"/>
      <c r="G40301" s="7"/>
    </row>
    <row r="40302" spans="6:7" x14ac:dyDescent="0.25">
      <c r="F40302" s="5"/>
      <c r="G40302" s="7"/>
    </row>
    <row r="40303" spans="6:7" x14ac:dyDescent="0.25">
      <c r="F40303" s="5"/>
      <c r="G40303" s="7"/>
    </row>
    <row r="40304" spans="6:7" x14ac:dyDescent="0.25">
      <c r="F40304" s="5"/>
      <c r="G40304" s="7"/>
    </row>
    <row r="40305" spans="6:7" x14ac:dyDescent="0.25">
      <c r="F40305" s="5"/>
      <c r="G40305" s="7"/>
    </row>
    <row r="40306" spans="6:7" x14ac:dyDescent="0.25">
      <c r="F40306" s="5"/>
      <c r="G40306" s="7"/>
    </row>
    <row r="40307" spans="6:7" x14ac:dyDescent="0.25">
      <c r="F40307" s="5"/>
      <c r="G40307" s="7"/>
    </row>
    <row r="40308" spans="6:7" x14ac:dyDescent="0.25">
      <c r="F40308" s="5"/>
      <c r="G40308" s="7"/>
    </row>
    <row r="40309" spans="6:7" x14ac:dyDescent="0.25">
      <c r="F40309" s="5"/>
      <c r="G40309" s="7"/>
    </row>
    <row r="40310" spans="6:7" x14ac:dyDescent="0.25">
      <c r="F40310" s="5"/>
      <c r="G40310" s="7"/>
    </row>
    <row r="40311" spans="6:7" x14ac:dyDescent="0.25">
      <c r="F40311" s="5"/>
      <c r="G40311" s="7"/>
    </row>
    <row r="40312" spans="6:7" x14ac:dyDescent="0.25">
      <c r="F40312" s="5"/>
      <c r="G40312" s="7"/>
    </row>
    <row r="40313" spans="6:7" x14ac:dyDescent="0.25">
      <c r="F40313" s="5"/>
      <c r="G40313" s="7"/>
    </row>
    <row r="40314" spans="6:7" x14ac:dyDescent="0.25">
      <c r="F40314" s="5"/>
      <c r="G40314" s="7"/>
    </row>
    <row r="40315" spans="6:7" x14ac:dyDescent="0.25">
      <c r="F40315" s="5"/>
      <c r="G40315" s="7"/>
    </row>
    <row r="40316" spans="6:7" x14ac:dyDescent="0.25">
      <c r="F40316" s="5"/>
      <c r="G40316" s="7"/>
    </row>
    <row r="40317" spans="6:7" x14ac:dyDescent="0.25">
      <c r="F40317" s="5"/>
      <c r="G40317" s="7"/>
    </row>
    <row r="40318" spans="6:7" x14ac:dyDescent="0.25">
      <c r="F40318" s="5"/>
      <c r="G40318" s="7"/>
    </row>
    <row r="40319" spans="6:7" x14ac:dyDescent="0.25">
      <c r="F40319" s="5"/>
      <c r="G40319" s="7"/>
    </row>
    <row r="40320" spans="6:7" x14ac:dyDescent="0.25">
      <c r="F40320" s="5"/>
      <c r="G40320" s="7"/>
    </row>
    <row r="40321" spans="6:7" x14ac:dyDescent="0.25">
      <c r="F40321" s="5"/>
      <c r="G40321" s="7"/>
    </row>
    <row r="40322" spans="6:7" x14ac:dyDescent="0.25">
      <c r="F40322" s="5"/>
      <c r="G40322" s="7"/>
    </row>
    <row r="40323" spans="6:7" x14ac:dyDescent="0.25">
      <c r="F40323" s="5"/>
      <c r="G40323" s="7"/>
    </row>
    <row r="40324" spans="6:7" x14ac:dyDescent="0.25">
      <c r="F40324" s="5"/>
      <c r="G40324" s="7"/>
    </row>
    <row r="40325" spans="6:7" x14ac:dyDescent="0.25">
      <c r="F40325" s="5"/>
      <c r="G40325" s="7"/>
    </row>
    <row r="40326" spans="6:7" x14ac:dyDescent="0.25">
      <c r="F40326" s="5"/>
      <c r="G40326" s="7"/>
    </row>
    <row r="40327" spans="6:7" x14ac:dyDescent="0.25">
      <c r="F40327" s="5"/>
      <c r="G40327" s="7"/>
    </row>
    <row r="40328" spans="6:7" x14ac:dyDescent="0.25">
      <c r="F40328" s="5"/>
      <c r="G40328" s="7"/>
    </row>
    <row r="40329" spans="6:7" x14ac:dyDescent="0.25">
      <c r="F40329" s="5"/>
      <c r="G40329" s="7"/>
    </row>
    <row r="40330" spans="6:7" x14ac:dyDescent="0.25">
      <c r="F40330" s="5"/>
      <c r="G40330" s="7"/>
    </row>
    <row r="40331" spans="6:7" x14ac:dyDescent="0.25">
      <c r="F40331" s="5"/>
      <c r="G40331" s="7"/>
    </row>
    <row r="40332" spans="6:7" x14ac:dyDescent="0.25">
      <c r="F40332" s="5"/>
      <c r="G40332" s="7"/>
    </row>
    <row r="40333" spans="6:7" x14ac:dyDescent="0.25">
      <c r="F40333" s="5"/>
      <c r="G40333" s="7"/>
    </row>
    <row r="40334" spans="6:7" x14ac:dyDescent="0.25">
      <c r="F40334" s="5"/>
      <c r="G40334" s="7"/>
    </row>
    <row r="40335" spans="6:7" x14ac:dyDescent="0.25">
      <c r="F40335" s="5"/>
      <c r="G40335" s="7"/>
    </row>
    <row r="40336" spans="6:7" x14ac:dyDescent="0.25">
      <c r="F40336" s="5"/>
      <c r="G40336" s="7"/>
    </row>
    <row r="40337" spans="6:7" x14ac:dyDescent="0.25">
      <c r="F40337" s="5"/>
      <c r="G40337" s="7"/>
    </row>
    <row r="40338" spans="6:7" x14ac:dyDescent="0.25">
      <c r="F40338" s="5"/>
      <c r="G40338" s="7"/>
    </row>
    <row r="40339" spans="6:7" x14ac:dyDescent="0.25">
      <c r="F40339" s="5"/>
      <c r="G40339" s="7"/>
    </row>
    <row r="40340" spans="6:7" x14ac:dyDescent="0.25">
      <c r="F40340" s="5"/>
      <c r="G40340" s="7"/>
    </row>
    <row r="40341" spans="6:7" x14ac:dyDescent="0.25">
      <c r="F40341" s="5"/>
      <c r="G40341" s="7"/>
    </row>
    <row r="40342" spans="6:7" x14ac:dyDescent="0.25">
      <c r="F40342" s="5"/>
      <c r="G40342" s="7"/>
    </row>
    <row r="40343" spans="6:7" x14ac:dyDescent="0.25">
      <c r="F40343" s="5"/>
      <c r="G40343" s="7"/>
    </row>
    <row r="40344" spans="6:7" x14ac:dyDescent="0.25">
      <c r="F40344" s="5"/>
      <c r="G40344" s="7"/>
    </row>
    <row r="40345" spans="6:7" x14ac:dyDescent="0.25">
      <c r="F40345" s="5"/>
      <c r="G40345" s="7"/>
    </row>
    <row r="40346" spans="6:7" x14ac:dyDescent="0.25">
      <c r="F40346" s="5"/>
      <c r="G40346" s="7"/>
    </row>
    <row r="40347" spans="6:7" x14ac:dyDescent="0.25">
      <c r="F40347" s="5"/>
      <c r="G40347" s="7"/>
    </row>
    <row r="40348" spans="6:7" x14ac:dyDescent="0.25">
      <c r="F40348" s="5"/>
      <c r="G40348" s="7"/>
    </row>
    <row r="40349" spans="6:7" x14ac:dyDescent="0.25">
      <c r="F40349" s="5"/>
      <c r="G40349" s="7"/>
    </row>
    <row r="40350" spans="6:7" x14ac:dyDescent="0.25">
      <c r="F40350" s="5"/>
      <c r="G40350" s="7"/>
    </row>
    <row r="40351" spans="6:7" x14ac:dyDescent="0.25">
      <c r="F40351" s="5"/>
      <c r="G40351" s="7"/>
    </row>
    <row r="40352" spans="6:7" x14ac:dyDescent="0.25">
      <c r="F40352" s="5"/>
      <c r="G40352" s="7"/>
    </row>
    <row r="40353" spans="6:7" x14ac:dyDescent="0.25">
      <c r="F40353" s="5"/>
      <c r="G40353" s="7"/>
    </row>
    <row r="40354" spans="6:7" x14ac:dyDescent="0.25">
      <c r="F40354" s="5"/>
      <c r="G40354" s="7"/>
    </row>
    <row r="40355" spans="6:7" x14ac:dyDescent="0.25">
      <c r="F40355" s="5"/>
      <c r="G40355" s="7"/>
    </row>
    <row r="40356" spans="6:7" x14ac:dyDescent="0.25">
      <c r="F40356" s="5"/>
      <c r="G40356" s="7"/>
    </row>
    <row r="40357" spans="6:7" x14ac:dyDescent="0.25">
      <c r="F40357" s="5"/>
      <c r="G40357" s="7"/>
    </row>
    <row r="40358" spans="6:7" x14ac:dyDescent="0.25">
      <c r="F40358" s="5"/>
      <c r="G40358" s="7"/>
    </row>
    <row r="40359" spans="6:7" x14ac:dyDescent="0.25">
      <c r="F40359" s="5"/>
      <c r="G40359" s="7"/>
    </row>
    <row r="40360" spans="6:7" x14ac:dyDescent="0.25">
      <c r="F40360" s="5"/>
      <c r="G40360" s="7"/>
    </row>
    <row r="40361" spans="6:7" x14ac:dyDescent="0.25">
      <c r="F40361" s="5"/>
      <c r="G40361" s="7"/>
    </row>
    <row r="40362" spans="6:7" x14ac:dyDescent="0.25">
      <c r="F40362" s="5"/>
      <c r="G40362" s="7"/>
    </row>
    <row r="40363" spans="6:7" x14ac:dyDescent="0.25">
      <c r="F40363" s="5"/>
      <c r="G40363" s="7"/>
    </row>
    <row r="40364" spans="6:7" x14ac:dyDescent="0.25">
      <c r="F40364" s="5"/>
      <c r="G40364" s="7"/>
    </row>
    <row r="40365" spans="6:7" x14ac:dyDescent="0.25">
      <c r="F40365" s="5"/>
      <c r="G40365" s="7"/>
    </row>
    <row r="40366" spans="6:7" x14ac:dyDescent="0.25">
      <c r="F40366" s="5"/>
      <c r="G40366" s="7"/>
    </row>
    <row r="40367" spans="6:7" x14ac:dyDescent="0.25">
      <c r="F40367" s="5"/>
      <c r="G40367" s="7"/>
    </row>
    <row r="40368" spans="6:7" x14ac:dyDescent="0.25">
      <c r="F40368" s="5"/>
      <c r="G40368" s="7"/>
    </row>
    <row r="40369" spans="6:7" x14ac:dyDescent="0.25">
      <c r="F40369" s="5"/>
      <c r="G40369" s="7"/>
    </row>
    <row r="40370" spans="6:7" x14ac:dyDescent="0.25">
      <c r="F40370" s="5"/>
      <c r="G40370" s="7"/>
    </row>
    <row r="40371" spans="6:7" x14ac:dyDescent="0.25">
      <c r="F40371" s="5"/>
      <c r="G40371" s="7"/>
    </row>
    <row r="40372" spans="6:7" x14ac:dyDescent="0.25">
      <c r="F40372" s="5"/>
      <c r="G40372" s="7"/>
    </row>
    <row r="40373" spans="6:7" x14ac:dyDescent="0.25">
      <c r="F40373" s="5"/>
      <c r="G40373" s="7"/>
    </row>
    <row r="40374" spans="6:7" x14ac:dyDescent="0.25">
      <c r="F40374" s="5"/>
      <c r="G40374" s="7"/>
    </row>
    <row r="40375" spans="6:7" x14ac:dyDescent="0.25">
      <c r="F40375" s="5"/>
      <c r="G40375" s="7"/>
    </row>
    <row r="40376" spans="6:7" x14ac:dyDescent="0.25">
      <c r="F40376" s="5"/>
      <c r="G40376" s="7"/>
    </row>
    <row r="40377" spans="6:7" x14ac:dyDescent="0.25">
      <c r="F40377" s="5"/>
      <c r="G40377" s="7"/>
    </row>
    <row r="40378" spans="6:7" x14ac:dyDescent="0.25">
      <c r="F40378" s="5"/>
      <c r="G40378" s="7"/>
    </row>
    <row r="40379" spans="6:7" x14ac:dyDescent="0.25">
      <c r="F40379" s="5"/>
      <c r="G40379" s="7"/>
    </row>
    <row r="40380" spans="6:7" x14ac:dyDescent="0.25">
      <c r="F40380" s="5"/>
      <c r="G40380" s="7"/>
    </row>
    <row r="40381" spans="6:7" x14ac:dyDescent="0.25">
      <c r="F40381" s="5"/>
      <c r="G40381" s="7"/>
    </row>
    <row r="40382" spans="6:7" x14ac:dyDescent="0.25">
      <c r="F40382" s="5"/>
      <c r="G40382" s="7"/>
    </row>
    <row r="40383" spans="6:7" x14ac:dyDescent="0.25">
      <c r="F40383" s="5"/>
      <c r="G40383" s="7"/>
    </row>
    <row r="40384" spans="6:7" x14ac:dyDescent="0.25">
      <c r="F40384" s="5"/>
      <c r="G40384" s="7"/>
    </row>
    <row r="40385" spans="6:7" x14ac:dyDescent="0.25">
      <c r="F40385" s="5"/>
      <c r="G40385" s="7"/>
    </row>
    <row r="40386" spans="6:7" x14ac:dyDescent="0.25">
      <c r="F40386" s="5"/>
      <c r="G40386" s="7"/>
    </row>
    <row r="40387" spans="6:7" x14ac:dyDescent="0.25">
      <c r="F40387" s="5"/>
      <c r="G40387" s="7"/>
    </row>
    <row r="40388" spans="6:7" x14ac:dyDescent="0.25">
      <c r="F40388" s="5"/>
      <c r="G40388" s="7"/>
    </row>
    <row r="40389" spans="6:7" x14ac:dyDescent="0.25">
      <c r="F40389" s="5"/>
      <c r="G40389" s="7"/>
    </row>
    <row r="40390" spans="6:7" x14ac:dyDescent="0.25">
      <c r="F40390" s="5"/>
      <c r="G40390" s="7"/>
    </row>
    <row r="40391" spans="6:7" x14ac:dyDescent="0.25">
      <c r="F40391" s="5"/>
      <c r="G40391" s="7"/>
    </row>
    <row r="40392" spans="6:7" x14ac:dyDescent="0.25">
      <c r="F40392" s="5"/>
      <c r="G40392" s="7"/>
    </row>
    <row r="40393" spans="6:7" x14ac:dyDescent="0.25">
      <c r="F40393" s="5"/>
      <c r="G40393" s="7"/>
    </row>
    <row r="40394" spans="6:7" x14ac:dyDescent="0.25">
      <c r="F40394" s="5"/>
      <c r="G40394" s="7"/>
    </row>
    <row r="40395" spans="6:7" x14ac:dyDescent="0.25">
      <c r="F40395" s="5"/>
      <c r="G40395" s="7"/>
    </row>
    <row r="40396" spans="6:7" x14ac:dyDescent="0.25">
      <c r="F40396" s="5"/>
      <c r="G40396" s="7"/>
    </row>
    <row r="40397" spans="6:7" x14ac:dyDescent="0.25">
      <c r="F40397" s="5"/>
      <c r="G40397" s="7"/>
    </row>
    <row r="40398" spans="6:7" x14ac:dyDescent="0.25">
      <c r="F40398" s="5"/>
      <c r="G40398" s="7"/>
    </row>
    <row r="40399" spans="6:7" x14ac:dyDescent="0.25">
      <c r="F40399" s="5"/>
      <c r="G40399" s="7"/>
    </row>
    <row r="40400" spans="6:7" x14ac:dyDescent="0.25">
      <c r="F40400" s="5"/>
      <c r="G40400" s="7"/>
    </row>
    <row r="40401" spans="6:7" x14ac:dyDescent="0.25">
      <c r="F40401" s="5"/>
      <c r="G40401" s="7"/>
    </row>
    <row r="40402" spans="6:7" x14ac:dyDescent="0.25">
      <c r="F40402" s="5"/>
      <c r="G40402" s="7"/>
    </row>
    <row r="40403" spans="6:7" x14ac:dyDescent="0.25">
      <c r="F40403" s="5"/>
      <c r="G40403" s="7"/>
    </row>
    <row r="40404" spans="6:7" x14ac:dyDescent="0.25">
      <c r="F40404" s="5"/>
      <c r="G40404" s="7"/>
    </row>
    <row r="40405" spans="6:7" x14ac:dyDescent="0.25">
      <c r="F40405" s="5"/>
      <c r="G40405" s="7"/>
    </row>
    <row r="40406" spans="6:7" x14ac:dyDescent="0.25">
      <c r="F40406" s="5"/>
      <c r="G40406" s="7"/>
    </row>
    <row r="40407" spans="6:7" x14ac:dyDescent="0.25">
      <c r="F40407" s="5"/>
      <c r="G40407" s="7"/>
    </row>
    <row r="40408" spans="6:7" x14ac:dyDescent="0.25">
      <c r="F40408" s="5"/>
      <c r="G40408" s="7"/>
    </row>
    <row r="40409" spans="6:7" x14ac:dyDescent="0.25">
      <c r="F40409" s="5"/>
      <c r="G40409" s="7"/>
    </row>
    <row r="40410" spans="6:7" x14ac:dyDescent="0.25">
      <c r="F40410" s="5"/>
      <c r="G40410" s="7"/>
    </row>
    <row r="40411" spans="6:7" x14ac:dyDescent="0.25">
      <c r="F40411" s="5"/>
      <c r="G40411" s="7"/>
    </row>
    <row r="40412" spans="6:7" x14ac:dyDescent="0.25">
      <c r="F40412" s="5"/>
      <c r="G40412" s="7"/>
    </row>
    <row r="40413" spans="6:7" x14ac:dyDescent="0.25">
      <c r="F40413" s="5"/>
      <c r="G40413" s="7"/>
    </row>
    <row r="40414" spans="6:7" x14ac:dyDescent="0.25">
      <c r="F40414" s="5"/>
      <c r="G40414" s="7"/>
    </row>
    <row r="40415" spans="6:7" x14ac:dyDescent="0.25">
      <c r="F40415" s="5"/>
      <c r="G40415" s="7"/>
    </row>
    <row r="40416" spans="6:7" x14ac:dyDescent="0.25">
      <c r="F40416" s="5"/>
      <c r="G40416" s="7"/>
    </row>
    <row r="40417" spans="6:7" x14ac:dyDescent="0.25">
      <c r="F40417" s="5"/>
      <c r="G40417" s="7"/>
    </row>
    <row r="40418" spans="6:7" x14ac:dyDescent="0.25">
      <c r="F40418" s="5"/>
      <c r="G40418" s="7"/>
    </row>
    <row r="40419" spans="6:7" x14ac:dyDescent="0.25">
      <c r="F40419" s="5"/>
      <c r="G40419" s="7"/>
    </row>
    <row r="40420" spans="6:7" x14ac:dyDescent="0.25">
      <c r="F40420" s="5"/>
      <c r="G40420" s="7"/>
    </row>
    <row r="40421" spans="6:7" x14ac:dyDescent="0.25">
      <c r="F40421" s="5"/>
      <c r="G40421" s="7"/>
    </row>
    <row r="40422" spans="6:7" x14ac:dyDescent="0.25">
      <c r="F40422" s="5"/>
      <c r="G40422" s="7"/>
    </row>
    <row r="40423" spans="6:7" x14ac:dyDescent="0.25">
      <c r="F40423" s="5"/>
      <c r="G40423" s="7"/>
    </row>
    <row r="40424" spans="6:7" x14ac:dyDescent="0.25">
      <c r="F40424" s="5"/>
      <c r="G40424" s="7"/>
    </row>
    <row r="40425" spans="6:7" x14ac:dyDescent="0.25">
      <c r="F40425" s="5"/>
      <c r="G40425" s="7"/>
    </row>
    <row r="40426" spans="6:7" x14ac:dyDescent="0.25">
      <c r="F40426" s="5"/>
      <c r="G40426" s="7"/>
    </row>
    <row r="40427" spans="6:7" x14ac:dyDescent="0.25">
      <c r="F40427" s="5"/>
      <c r="G40427" s="7"/>
    </row>
    <row r="40428" spans="6:7" x14ac:dyDescent="0.25">
      <c r="F40428" s="5"/>
      <c r="G40428" s="7"/>
    </row>
    <row r="40429" spans="6:7" x14ac:dyDescent="0.25">
      <c r="F40429" s="5"/>
      <c r="G40429" s="7"/>
    </row>
    <row r="40430" spans="6:7" x14ac:dyDescent="0.25">
      <c r="F40430" s="5"/>
      <c r="G40430" s="7"/>
    </row>
    <row r="40431" spans="6:7" x14ac:dyDescent="0.25">
      <c r="F40431" s="5"/>
      <c r="G40431" s="7"/>
    </row>
    <row r="40432" spans="6:7" x14ac:dyDescent="0.25">
      <c r="F40432" s="5"/>
      <c r="G40432" s="7"/>
    </row>
    <row r="40433" spans="6:7" x14ac:dyDescent="0.25">
      <c r="F40433" s="5"/>
      <c r="G40433" s="7"/>
    </row>
    <row r="40434" spans="6:7" x14ac:dyDescent="0.25">
      <c r="F40434" s="5"/>
      <c r="G40434" s="7"/>
    </row>
    <row r="40435" spans="6:7" x14ac:dyDescent="0.25">
      <c r="F40435" s="5"/>
      <c r="G40435" s="7"/>
    </row>
    <row r="40436" spans="6:7" x14ac:dyDescent="0.25">
      <c r="F40436" s="5"/>
      <c r="G40436" s="7"/>
    </row>
    <row r="40437" spans="6:7" x14ac:dyDescent="0.25">
      <c r="F40437" s="5"/>
      <c r="G40437" s="7"/>
    </row>
    <row r="40438" spans="6:7" x14ac:dyDescent="0.25">
      <c r="F40438" s="5"/>
      <c r="G40438" s="7"/>
    </row>
    <row r="40439" spans="6:7" x14ac:dyDescent="0.25">
      <c r="F40439" s="5"/>
      <c r="G40439" s="7"/>
    </row>
    <row r="40440" spans="6:7" x14ac:dyDescent="0.25">
      <c r="F40440" s="5"/>
      <c r="G40440" s="7"/>
    </row>
    <row r="40441" spans="6:7" x14ac:dyDescent="0.25">
      <c r="F40441" s="5"/>
      <c r="G40441" s="7"/>
    </row>
    <row r="40442" spans="6:7" x14ac:dyDescent="0.25">
      <c r="F40442" s="5"/>
      <c r="G40442" s="7"/>
    </row>
    <row r="40443" spans="6:7" x14ac:dyDescent="0.25">
      <c r="F40443" s="5"/>
      <c r="G40443" s="7"/>
    </row>
    <row r="40444" spans="6:7" x14ac:dyDescent="0.25">
      <c r="F40444" s="5"/>
      <c r="G40444" s="7"/>
    </row>
    <row r="40445" spans="6:7" x14ac:dyDescent="0.25">
      <c r="F40445" s="5"/>
      <c r="G40445" s="7"/>
    </row>
    <row r="40446" spans="6:7" x14ac:dyDescent="0.25">
      <c r="F40446" s="5"/>
      <c r="G40446" s="7"/>
    </row>
    <row r="40447" spans="6:7" x14ac:dyDescent="0.25">
      <c r="F40447" s="5"/>
      <c r="G40447" s="7"/>
    </row>
    <row r="40448" spans="6:7" x14ac:dyDescent="0.25">
      <c r="F40448" s="5"/>
      <c r="G40448" s="7"/>
    </row>
    <row r="40449" spans="6:7" x14ac:dyDescent="0.25">
      <c r="F40449" s="5"/>
      <c r="G40449" s="7"/>
    </row>
    <row r="40450" spans="6:7" x14ac:dyDescent="0.25">
      <c r="F40450" s="5"/>
      <c r="G40450" s="7"/>
    </row>
    <row r="40451" spans="6:7" x14ac:dyDescent="0.25">
      <c r="F40451" s="5"/>
      <c r="G40451" s="7"/>
    </row>
    <row r="40452" spans="6:7" x14ac:dyDescent="0.25">
      <c r="F40452" s="5"/>
      <c r="G40452" s="7"/>
    </row>
    <row r="40453" spans="6:7" x14ac:dyDescent="0.25">
      <c r="F40453" s="5"/>
      <c r="G40453" s="7"/>
    </row>
    <row r="40454" spans="6:7" x14ac:dyDescent="0.25">
      <c r="F40454" s="5"/>
      <c r="G40454" s="7"/>
    </row>
    <row r="40455" spans="6:7" x14ac:dyDescent="0.25">
      <c r="F40455" s="5"/>
      <c r="G40455" s="7"/>
    </row>
    <row r="40456" spans="6:7" x14ac:dyDescent="0.25">
      <c r="F40456" s="5"/>
      <c r="G40456" s="7"/>
    </row>
    <row r="40457" spans="6:7" x14ac:dyDescent="0.25">
      <c r="F40457" s="5"/>
      <c r="G40457" s="7"/>
    </row>
    <row r="40458" spans="6:7" x14ac:dyDescent="0.25">
      <c r="F40458" s="5"/>
      <c r="G40458" s="7"/>
    </row>
    <row r="40459" spans="6:7" x14ac:dyDescent="0.25">
      <c r="F40459" s="5"/>
      <c r="G40459" s="7"/>
    </row>
    <row r="40460" spans="6:7" x14ac:dyDescent="0.25">
      <c r="F40460" s="5"/>
      <c r="G40460" s="7"/>
    </row>
    <row r="40461" spans="6:7" x14ac:dyDescent="0.25">
      <c r="F40461" s="5"/>
      <c r="G40461" s="7"/>
    </row>
    <row r="40462" spans="6:7" x14ac:dyDescent="0.25">
      <c r="F40462" s="5"/>
      <c r="G40462" s="7"/>
    </row>
    <row r="40463" spans="6:7" x14ac:dyDescent="0.25">
      <c r="F40463" s="5"/>
      <c r="G40463" s="7"/>
    </row>
    <row r="40464" spans="6:7" x14ac:dyDescent="0.25">
      <c r="F40464" s="5"/>
      <c r="G40464" s="7"/>
    </row>
    <row r="40465" spans="6:7" x14ac:dyDescent="0.25">
      <c r="F40465" s="5"/>
      <c r="G40465" s="7"/>
    </row>
    <row r="40466" spans="6:7" x14ac:dyDescent="0.25">
      <c r="F40466" s="5"/>
      <c r="G40466" s="7"/>
    </row>
    <row r="40467" spans="6:7" x14ac:dyDescent="0.25">
      <c r="F40467" s="5"/>
      <c r="G40467" s="7"/>
    </row>
    <row r="40468" spans="6:7" x14ac:dyDescent="0.25">
      <c r="F40468" s="5"/>
      <c r="G40468" s="7"/>
    </row>
    <row r="40469" spans="6:7" x14ac:dyDescent="0.25">
      <c r="F40469" s="5"/>
      <c r="G40469" s="7"/>
    </row>
    <row r="40470" spans="6:7" x14ac:dyDescent="0.25">
      <c r="F40470" s="5"/>
      <c r="G40470" s="7"/>
    </row>
    <row r="40471" spans="6:7" x14ac:dyDescent="0.25">
      <c r="F40471" s="5"/>
      <c r="G40471" s="7"/>
    </row>
    <row r="40472" spans="6:7" x14ac:dyDescent="0.25">
      <c r="F40472" s="5"/>
      <c r="G40472" s="7"/>
    </row>
    <row r="40473" spans="6:7" x14ac:dyDescent="0.25">
      <c r="F40473" s="5"/>
      <c r="G40473" s="7"/>
    </row>
    <row r="40474" spans="6:7" x14ac:dyDescent="0.25">
      <c r="F40474" s="5"/>
      <c r="G40474" s="7"/>
    </row>
    <row r="40475" spans="6:7" x14ac:dyDescent="0.25">
      <c r="F40475" s="5"/>
      <c r="G40475" s="7"/>
    </row>
    <row r="40476" spans="6:7" x14ac:dyDescent="0.25">
      <c r="F40476" s="5"/>
      <c r="G40476" s="7"/>
    </row>
    <row r="40477" spans="6:7" x14ac:dyDescent="0.25">
      <c r="F40477" s="5"/>
      <c r="G40477" s="7"/>
    </row>
    <row r="40478" spans="6:7" x14ac:dyDescent="0.25">
      <c r="F40478" s="5"/>
      <c r="G40478" s="7"/>
    </row>
    <row r="40479" spans="6:7" x14ac:dyDescent="0.25">
      <c r="F40479" s="5"/>
      <c r="G40479" s="7"/>
    </row>
    <row r="40480" spans="6:7" x14ac:dyDescent="0.25">
      <c r="F40480" s="5"/>
      <c r="G40480" s="7"/>
    </row>
    <row r="40481" spans="6:7" x14ac:dyDescent="0.25">
      <c r="F40481" s="5"/>
      <c r="G40481" s="7"/>
    </row>
    <row r="40482" spans="6:7" x14ac:dyDescent="0.25">
      <c r="F40482" s="5"/>
      <c r="G40482" s="7"/>
    </row>
    <row r="40483" spans="6:7" x14ac:dyDescent="0.25">
      <c r="F40483" s="5"/>
      <c r="G40483" s="7"/>
    </row>
    <row r="40484" spans="6:7" x14ac:dyDescent="0.25">
      <c r="F40484" s="5"/>
      <c r="G40484" s="7"/>
    </row>
    <row r="40485" spans="6:7" x14ac:dyDescent="0.25">
      <c r="F40485" s="5"/>
      <c r="G40485" s="7"/>
    </row>
    <row r="40486" spans="6:7" x14ac:dyDescent="0.25">
      <c r="F40486" s="5"/>
      <c r="G40486" s="7"/>
    </row>
    <row r="40487" spans="6:7" x14ac:dyDescent="0.25">
      <c r="F40487" s="5"/>
      <c r="G40487" s="7"/>
    </row>
    <row r="40488" spans="6:7" x14ac:dyDescent="0.25">
      <c r="F40488" s="5"/>
      <c r="G40488" s="7"/>
    </row>
    <row r="40489" spans="6:7" x14ac:dyDescent="0.25">
      <c r="F40489" s="5"/>
      <c r="G40489" s="7"/>
    </row>
    <row r="40490" spans="6:7" x14ac:dyDescent="0.25">
      <c r="F40490" s="5"/>
      <c r="G40490" s="7"/>
    </row>
    <row r="40491" spans="6:7" x14ac:dyDescent="0.25">
      <c r="F40491" s="5"/>
      <c r="G40491" s="7"/>
    </row>
    <row r="40492" spans="6:7" x14ac:dyDescent="0.25">
      <c r="F40492" s="5"/>
      <c r="G40492" s="7"/>
    </row>
    <row r="40493" spans="6:7" x14ac:dyDescent="0.25">
      <c r="F40493" s="5"/>
      <c r="G40493" s="7"/>
    </row>
    <row r="40494" spans="6:7" x14ac:dyDescent="0.25">
      <c r="F40494" s="5"/>
      <c r="G40494" s="7"/>
    </row>
    <row r="40495" spans="6:7" x14ac:dyDescent="0.25">
      <c r="F40495" s="5"/>
      <c r="G40495" s="7"/>
    </row>
    <row r="40496" spans="6:7" x14ac:dyDescent="0.25">
      <c r="F40496" s="5"/>
      <c r="G40496" s="7"/>
    </row>
    <row r="40497" spans="6:7" x14ac:dyDescent="0.25">
      <c r="F40497" s="5"/>
      <c r="G40497" s="7"/>
    </row>
    <row r="40498" spans="6:7" x14ac:dyDescent="0.25">
      <c r="F40498" s="5"/>
      <c r="G40498" s="7"/>
    </row>
    <row r="40499" spans="6:7" x14ac:dyDescent="0.25">
      <c r="F40499" s="5"/>
      <c r="G40499" s="7"/>
    </row>
    <row r="40500" spans="6:7" x14ac:dyDescent="0.25">
      <c r="F40500" s="5"/>
      <c r="G40500" s="7"/>
    </row>
    <row r="40501" spans="6:7" x14ac:dyDescent="0.25">
      <c r="F40501" s="5"/>
      <c r="G40501" s="7"/>
    </row>
    <row r="40502" spans="6:7" x14ac:dyDescent="0.25">
      <c r="F40502" s="5"/>
      <c r="G40502" s="7"/>
    </row>
    <row r="40503" spans="6:7" x14ac:dyDescent="0.25">
      <c r="F40503" s="5"/>
      <c r="G40503" s="7"/>
    </row>
    <row r="40504" spans="6:7" x14ac:dyDescent="0.25">
      <c r="F40504" s="5"/>
      <c r="G40504" s="7"/>
    </row>
    <row r="40505" spans="6:7" x14ac:dyDescent="0.25">
      <c r="F40505" s="5"/>
      <c r="G40505" s="7"/>
    </row>
    <row r="40506" spans="6:7" x14ac:dyDescent="0.25">
      <c r="F40506" s="5"/>
      <c r="G40506" s="7"/>
    </row>
    <row r="40507" spans="6:7" x14ac:dyDescent="0.25">
      <c r="F40507" s="5"/>
      <c r="G40507" s="7"/>
    </row>
    <row r="40508" spans="6:7" x14ac:dyDescent="0.25">
      <c r="F40508" s="5"/>
      <c r="G40508" s="7"/>
    </row>
    <row r="40509" spans="6:7" x14ac:dyDescent="0.25">
      <c r="F40509" s="5"/>
      <c r="G40509" s="7"/>
    </row>
    <row r="40510" spans="6:7" x14ac:dyDescent="0.25">
      <c r="F40510" s="5"/>
      <c r="G40510" s="7"/>
    </row>
    <row r="40511" spans="6:7" x14ac:dyDescent="0.25">
      <c r="F40511" s="5"/>
      <c r="G40511" s="7"/>
    </row>
    <row r="40512" spans="6:7" x14ac:dyDescent="0.25">
      <c r="F40512" s="5"/>
      <c r="G40512" s="7"/>
    </row>
    <row r="40513" spans="6:7" x14ac:dyDescent="0.25">
      <c r="F40513" s="5"/>
      <c r="G40513" s="7"/>
    </row>
    <row r="40514" spans="6:7" x14ac:dyDescent="0.25">
      <c r="F40514" s="5"/>
      <c r="G40514" s="7"/>
    </row>
    <row r="40515" spans="6:7" x14ac:dyDescent="0.25">
      <c r="F40515" s="5"/>
      <c r="G40515" s="7"/>
    </row>
    <row r="40516" spans="6:7" x14ac:dyDescent="0.25">
      <c r="F40516" s="5"/>
      <c r="G40516" s="7"/>
    </row>
    <row r="40517" spans="6:7" x14ac:dyDescent="0.25">
      <c r="F40517" s="5"/>
      <c r="G40517" s="7"/>
    </row>
    <row r="40518" spans="6:7" x14ac:dyDescent="0.25">
      <c r="F40518" s="5"/>
      <c r="G40518" s="7"/>
    </row>
    <row r="40519" spans="6:7" x14ac:dyDescent="0.25">
      <c r="F40519" s="5"/>
      <c r="G40519" s="7"/>
    </row>
    <row r="40520" spans="6:7" x14ac:dyDescent="0.25">
      <c r="F40520" s="5"/>
      <c r="G40520" s="7"/>
    </row>
    <row r="40521" spans="6:7" x14ac:dyDescent="0.25">
      <c r="F40521" s="5"/>
      <c r="G40521" s="7"/>
    </row>
    <row r="40522" spans="6:7" x14ac:dyDescent="0.25">
      <c r="F40522" s="5"/>
      <c r="G40522" s="7"/>
    </row>
    <row r="40523" spans="6:7" x14ac:dyDescent="0.25">
      <c r="F40523" s="5"/>
      <c r="G40523" s="7"/>
    </row>
    <row r="40524" spans="6:7" x14ac:dyDescent="0.25">
      <c r="F40524" s="5"/>
      <c r="G40524" s="7"/>
    </row>
    <row r="40525" spans="6:7" x14ac:dyDescent="0.25">
      <c r="F40525" s="5"/>
      <c r="G40525" s="7"/>
    </row>
    <row r="40526" spans="6:7" x14ac:dyDescent="0.25">
      <c r="F40526" s="5"/>
      <c r="G40526" s="7"/>
    </row>
    <row r="40527" spans="6:7" x14ac:dyDescent="0.25">
      <c r="F40527" s="5"/>
      <c r="G40527" s="7"/>
    </row>
    <row r="40528" spans="6:7" x14ac:dyDescent="0.25">
      <c r="F40528" s="5"/>
      <c r="G40528" s="7"/>
    </row>
    <row r="40529" spans="6:7" x14ac:dyDescent="0.25">
      <c r="F40529" s="5"/>
      <c r="G40529" s="7"/>
    </row>
    <row r="40530" spans="6:7" x14ac:dyDescent="0.25">
      <c r="F40530" s="5"/>
      <c r="G40530" s="7"/>
    </row>
    <row r="40531" spans="6:7" x14ac:dyDescent="0.25">
      <c r="F40531" s="5"/>
      <c r="G40531" s="7"/>
    </row>
    <row r="40532" spans="6:7" x14ac:dyDescent="0.25">
      <c r="F40532" s="5"/>
      <c r="G40532" s="7"/>
    </row>
    <row r="40533" spans="6:7" x14ac:dyDescent="0.25">
      <c r="F40533" s="5"/>
      <c r="G40533" s="7"/>
    </row>
    <row r="40534" spans="6:7" x14ac:dyDescent="0.25">
      <c r="F40534" s="5"/>
      <c r="G40534" s="7"/>
    </row>
    <row r="40535" spans="6:7" x14ac:dyDescent="0.25">
      <c r="F40535" s="5"/>
      <c r="G40535" s="7"/>
    </row>
    <row r="40536" spans="6:7" x14ac:dyDescent="0.25">
      <c r="F40536" s="5"/>
      <c r="G40536" s="7"/>
    </row>
    <row r="40537" spans="6:7" x14ac:dyDescent="0.25">
      <c r="F40537" s="5"/>
      <c r="G40537" s="7"/>
    </row>
    <row r="40538" spans="6:7" x14ac:dyDescent="0.25">
      <c r="F40538" s="5"/>
      <c r="G40538" s="7"/>
    </row>
    <row r="40539" spans="6:7" x14ac:dyDescent="0.25">
      <c r="F40539" s="5"/>
      <c r="G40539" s="7"/>
    </row>
    <row r="40540" spans="6:7" x14ac:dyDescent="0.25">
      <c r="F40540" s="5"/>
      <c r="G40540" s="7"/>
    </row>
    <row r="40541" spans="6:7" x14ac:dyDescent="0.25">
      <c r="F40541" s="5"/>
      <c r="G40541" s="7"/>
    </row>
    <row r="40542" spans="6:7" x14ac:dyDescent="0.25">
      <c r="F40542" s="5"/>
      <c r="G40542" s="7"/>
    </row>
    <row r="40543" spans="6:7" x14ac:dyDescent="0.25">
      <c r="F40543" s="5"/>
      <c r="G40543" s="7"/>
    </row>
    <row r="40544" spans="6:7" x14ac:dyDescent="0.25">
      <c r="F40544" s="5"/>
      <c r="G40544" s="7"/>
    </row>
    <row r="40545" spans="6:7" x14ac:dyDescent="0.25">
      <c r="F40545" s="5"/>
      <c r="G40545" s="7"/>
    </row>
    <row r="40546" spans="6:7" x14ac:dyDescent="0.25">
      <c r="F40546" s="5"/>
      <c r="G40546" s="7"/>
    </row>
    <row r="40547" spans="6:7" x14ac:dyDescent="0.25">
      <c r="F40547" s="5"/>
      <c r="G40547" s="7"/>
    </row>
    <row r="40548" spans="6:7" x14ac:dyDescent="0.25">
      <c r="F40548" s="5"/>
      <c r="G40548" s="7"/>
    </row>
    <row r="40549" spans="6:7" x14ac:dyDescent="0.25">
      <c r="F40549" s="5"/>
      <c r="G40549" s="7"/>
    </row>
    <row r="40550" spans="6:7" x14ac:dyDescent="0.25">
      <c r="F40550" s="5"/>
      <c r="G40550" s="7"/>
    </row>
    <row r="40551" spans="6:7" x14ac:dyDescent="0.25">
      <c r="F40551" s="5"/>
      <c r="G40551" s="7"/>
    </row>
    <row r="40552" spans="6:7" x14ac:dyDescent="0.25">
      <c r="F40552" s="5"/>
      <c r="G40552" s="7"/>
    </row>
    <row r="40553" spans="6:7" x14ac:dyDescent="0.25">
      <c r="F40553" s="5"/>
      <c r="G40553" s="7"/>
    </row>
    <row r="40554" spans="6:7" x14ac:dyDescent="0.25">
      <c r="F40554" s="5"/>
      <c r="G40554" s="7"/>
    </row>
    <row r="40555" spans="6:7" x14ac:dyDescent="0.25">
      <c r="F40555" s="5"/>
      <c r="G40555" s="7"/>
    </row>
    <row r="40556" spans="6:7" x14ac:dyDescent="0.25">
      <c r="F40556" s="5"/>
      <c r="G40556" s="7"/>
    </row>
    <row r="40557" spans="6:7" x14ac:dyDescent="0.25">
      <c r="F40557" s="5"/>
      <c r="G40557" s="7"/>
    </row>
    <row r="40558" spans="6:7" x14ac:dyDescent="0.25">
      <c r="F40558" s="5"/>
      <c r="G40558" s="7"/>
    </row>
    <row r="40559" spans="6:7" x14ac:dyDescent="0.25">
      <c r="F40559" s="5"/>
      <c r="G40559" s="7"/>
    </row>
    <row r="40560" spans="6:7" x14ac:dyDescent="0.25">
      <c r="F40560" s="5"/>
      <c r="G40560" s="7"/>
    </row>
    <row r="40561" spans="6:7" x14ac:dyDescent="0.25">
      <c r="F40561" s="5"/>
      <c r="G40561" s="7"/>
    </row>
    <row r="40562" spans="6:7" x14ac:dyDescent="0.25">
      <c r="F40562" s="5"/>
      <c r="G40562" s="7"/>
    </row>
    <row r="40563" spans="6:7" x14ac:dyDescent="0.25">
      <c r="F40563" s="5"/>
      <c r="G40563" s="7"/>
    </row>
    <row r="40564" spans="6:7" x14ac:dyDescent="0.25">
      <c r="F40564" s="5"/>
      <c r="G40564" s="7"/>
    </row>
    <row r="40565" spans="6:7" x14ac:dyDescent="0.25">
      <c r="F40565" s="5"/>
      <c r="G40565" s="7"/>
    </row>
    <row r="40566" spans="6:7" x14ac:dyDescent="0.25">
      <c r="F40566" s="5"/>
      <c r="G40566" s="7"/>
    </row>
    <row r="40567" spans="6:7" x14ac:dyDescent="0.25">
      <c r="F40567" s="5"/>
      <c r="G40567" s="7"/>
    </row>
    <row r="40568" spans="6:7" x14ac:dyDescent="0.25">
      <c r="F40568" s="5"/>
      <c r="G40568" s="7"/>
    </row>
    <row r="40569" spans="6:7" x14ac:dyDescent="0.25">
      <c r="F40569" s="5"/>
      <c r="G40569" s="7"/>
    </row>
    <row r="40570" spans="6:7" x14ac:dyDescent="0.25">
      <c r="F40570" s="5"/>
      <c r="G40570" s="7"/>
    </row>
    <row r="40571" spans="6:7" x14ac:dyDescent="0.25">
      <c r="F40571" s="5"/>
      <c r="G40571" s="7"/>
    </row>
    <row r="40572" spans="6:7" x14ac:dyDescent="0.25">
      <c r="F40572" s="5"/>
      <c r="G40572" s="7"/>
    </row>
    <row r="40573" spans="6:7" x14ac:dyDescent="0.25">
      <c r="F40573" s="5"/>
      <c r="G40573" s="7"/>
    </row>
    <row r="40574" spans="6:7" x14ac:dyDescent="0.25">
      <c r="F40574" s="5"/>
      <c r="G40574" s="7"/>
    </row>
    <row r="40575" spans="6:7" x14ac:dyDescent="0.25">
      <c r="F40575" s="5"/>
      <c r="G40575" s="7"/>
    </row>
    <row r="40576" spans="6:7" x14ac:dyDescent="0.25">
      <c r="F40576" s="5"/>
      <c r="G40576" s="7"/>
    </row>
    <row r="40577" spans="6:7" x14ac:dyDescent="0.25">
      <c r="F40577" s="5"/>
      <c r="G40577" s="7"/>
    </row>
    <row r="40578" spans="6:7" x14ac:dyDescent="0.25">
      <c r="F40578" s="5"/>
      <c r="G40578" s="7"/>
    </row>
    <row r="40579" spans="6:7" x14ac:dyDescent="0.25">
      <c r="F40579" s="5"/>
      <c r="G40579" s="7"/>
    </row>
    <row r="40580" spans="6:7" x14ac:dyDescent="0.25">
      <c r="F40580" s="5"/>
      <c r="G40580" s="7"/>
    </row>
    <row r="40581" spans="6:7" x14ac:dyDescent="0.25">
      <c r="F40581" s="5"/>
      <c r="G40581" s="7"/>
    </row>
    <row r="40582" spans="6:7" x14ac:dyDescent="0.25">
      <c r="F40582" s="5"/>
      <c r="G40582" s="7"/>
    </row>
    <row r="40583" spans="6:7" x14ac:dyDescent="0.25">
      <c r="F40583" s="5"/>
      <c r="G40583" s="7"/>
    </row>
    <row r="40584" spans="6:7" x14ac:dyDescent="0.25">
      <c r="F40584" s="5"/>
      <c r="G40584" s="7"/>
    </row>
    <row r="40585" spans="6:7" x14ac:dyDescent="0.25">
      <c r="F40585" s="5"/>
      <c r="G40585" s="7"/>
    </row>
    <row r="40586" spans="6:7" x14ac:dyDescent="0.25">
      <c r="F40586" s="5"/>
      <c r="G40586" s="7"/>
    </row>
    <row r="40587" spans="6:7" x14ac:dyDescent="0.25">
      <c r="F40587" s="5"/>
      <c r="G40587" s="7"/>
    </row>
    <row r="40588" spans="6:7" x14ac:dyDescent="0.25">
      <c r="F40588" s="5"/>
      <c r="G40588" s="7"/>
    </row>
    <row r="40589" spans="6:7" x14ac:dyDescent="0.25">
      <c r="F40589" s="5"/>
      <c r="G40589" s="7"/>
    </row>
    <row r="40590" spans="6:7" x14ac:dyDescent="0.25">
      <c r="F40590" s="5"/>
      <c r="G40590" s="7"/>
    </row>
    <row r="40591" spans="6:7" x14ac:dyDescent="0.25">
      <c r="F40591" s="5"/>
      <c r="G40591" s="7"/>
    </row>
    <row r="40592" spans="6:7" x14ac:dyDescent="0.25">
      <c r="F40592" s="5"/>
      <c r="G40592" s="7"/>
    </row>
    <row r="40593" spans="6:7" x14ac:dyDescent="0.25">
      <c r="F40593" s="5"/>
      <c r="G40593" s="7"/>
    </row>
    <row r="40594" spans="6:7" x14ac:dyDescent="0.25">
      <c r="F40594" s="5"/>
      <c r="G40594" s="7"/>
    </row>
    <row r="40595" spans="6:7" x14ac:dyDescent="0.25">
      <c r="F40595" s="5"/>
      <c r="G40595" s="7"/>
    </row>
    <row r="40596" spans="6:7" x14ac:dyDescent="0.25">
      <c r="F40596" s="5"/>
      <c r="G40596" s="7"/>
    </row>
    <row r="40597" spans="6:7" x14ac:dyDescent="0.25">
      <c r="F40597" s="5"/>
      <c r="G40597" s="7"/>
    </row>
    <row r="40598" spans="6:7" x14ac:dyDescent="0.25">
      <c r="F40598" s="5"/>
      <c r="G40598" s="7"/>
    </row>
    <row r="40599" spans="6:7" x14ac:dyDescent="0.25">
      <c r="F40599" s="5"/>
      <c r="G40599" s="7"/>
    </row>
    <row r="40600" spans="6:7" x14ac:dyDescent="0.25">
      <c r="F40600" s="5"/>
      <c r="G40600" s="7"/>
    </row>
    <row r="40601" spans="6:7" x14ac:dyDescent="0.25">
      <c r="F40601" s="5"/>
      <c r="G40601" s="7"/>
    </row>
    <row r="40602" spans="6:7" x14ac:dyDescent="0.25">
      <c r="F40602" s="5"/>
      <c r="G40602" s="7"/>
    </row>
    <row r="40603" spans="6:7" x14ac:dyDescent="0.25">
      <c r="F40603" s="5"/>
      <c r="G40603" s="7"/>
    </row>
    <row r="40604" spans="6:7" x14ac:dyDescent="0.25">
      <c r="F40604" s="5"/>
      <c r="G40604" s="7"/>
    </row>
    <row r="40605" spans="6:7" x14ac:dyDescent="0.25">
      <c r="F40605" s="5"/>
      <c r="G40605" s="7"/>
    </row>
    <row r="40606" spans="6:7" x14ac:dyDescent="0.25">
      <c r="F40606" s="5"/>
      <c r="G40606" s="7"/>
    </row>
    <row r="40607" spans="6:7" x14ac:dyDescent="0.25">
      <c r="F40607" s="5"/>
      <c r="G40607" s="7"/>
    </row>
    <row r="40608" spans="6:7" x14ac:dyDescent="0.25">
      <c r="F40608" s="5"/>
      <c r="G40608" s="7"/>
    </row>
    <row r="40609" spans="6:7" x14ac:dyDescent="0.25">
      <c r="F40609" s="5"/>
      <c r="G40609" s="7"/>
    </row>
    <row r="40610" spans="6:7" x14ac:dyDescent="0.25">
      <c r="F40610" s="5"/>
      <c r="G40610" s="7"/>
    </row>
    <row r="40611" spans="6:7" x14ac:dyDescent="0.25">
      <c r="F40611" s="5"/>
      <c r="G40611" s="7"/>
    </row>
    <row r="40612" spans="6:7" x14ac:dyDescent="0.25">
      <c r="F40612" s="5"/>
      <c r="G40612" s="7"/>
    </row>
    <row r="40613" spans="6:7" x14ac:dyDescent="0.25">
      <c r="F40613" s="5"/>
      <c r="G40613" s="7"/>
    </row>
    <row r="40614" spans="6:7" x14ac:dyDescent="0.25">
      <c r="F40614" s="5"/>
      <c r="G40614" s="7"/>
    </row>
    <row r="40615" spans="6:7" x14ac:dyDescent="0.25">
      <c r="F40615" s="5"/>
      <c r="G40615" s="7"/>
    </row>
    <row r="40616" spans="6:7" x14ac:dyDescent="0.25">
      <c r="F40616" s="5"/>
      <c r="G40616" s="7"/>
    </row>
    <row r="40617" spans="6:7" x14ac:dyDescent="0.25">
      <c r="F40617" s="5"/>
      <c r="G40617" s="7"/>
    </row>
    <row r="40618" spans="6:7" x14ac:dyDescent="0.25">
      <c r="F40618" s="5"/>
      <c r="G40618" s="7"/>
    </row>
    <row r="40619" spans="6:7" x14ac:dyDescent="0.25">
      <c r="F40619" s="5"/>
      <c r="G40619" s="7"/>
    </row>
    <row r="40620" spans="6:7" x14ac:dyDescent="0.25">
      <c r="F40620" s="5"/>
      <c r="G40620" s="7"/>
    </row>
    <row r="40621" spans="6:7" x14ac:dyDescent="0.25">
      <c r="F40621" s="5"/>
      <c r="G40621" s="7"/>
    </row>
    <row r="40622" spans="6:7" x14ac:dyDescent="0.25">
      <c r="F40622" s="5"/>
      <c r="G40622" s="7"/>
    </row>
    <row r="40623" spans="6:7" x14ac:dyDescent="0.25">
      <c r="F40623" s="5"/>
      <c r="G40623" s="7"/>
    </row>
    <row r="40624" spans="6:7" x14ac:dyDescent="0.25">
      <c r="F40624" s="5"/>
      <c r="G40624" s="7"/>
    </row>
    <row r="40625" spans="6:7" x14ac:dyDescent="0.25">
      <c r="F40625" s="5"/>
      <c r="G40625" s="7"/>
    </row>
    <row r="40626" spans="6:7" x14ac:dyDescent="0.25">
      <c r="F40626" s="5"/>
      <c r="G40626" s="7"/>
    </row>
    <row r="40627" spans="6:7" x14ac:dyDescent="0.25">
      <c r="F40627" s="5"/>
      <c r="G40627" s="7"/>
    </row>
    <row r="40628" spans="6:7" x14ac:dyDescent="0.25">
      <c r="F40628" s="5"/>
      <c r="G40628" s="7"/>
    </row>
    <row r="40629" spans="6:7" x14ac:dyDescent="0.25">
      <c r="F40629" s="5"/>
      <c r="G40629" s="7"/>
    </row>
    <row r="40630" spans="6:7" x14ac:dyDescent="0.25">
      <c r="F40630" s="5"/>
      <c r="G40630" s="7"/>
    </row>
    <row r="40631" spans="6:7" x14ac:dyDescent="0.25">
      <c r="F40631" s="5"/>
      <c r="G40631" s="7"/>
    </row>
    <row r="40632" spans="6:7" x14ac:dyDescent="0.25">
      <c r="F40632" s="5"/>
      <c r="G40632" s="7"/>
    </row>
    <row r="40633" spans="6:7" x14ac:dyDescent="0.25">
      <c r="F40633" s="5"/>
      <c r="G40633" s="7"/>
    </row>
    <row r="40634" spans="6:7" x14ac:dyDescent="0.25">
      <c r="F40634" s="5"/>
      <c r="G40634" s="7"/>
    </row>
    <row r="40635" spans="6:7" x14ac:dyDescent="0.25">
      <c r="F40635" s="5"/>
      <c r="G40635" s="7"/>
    </row>
    <row r="40636" spans="6:7" x14ac:dyDescent="0.25">
      <c r="F40636" s="5"/>
      <c r="G40636" s="7"/>
    </row>
    <row r="40637" spans="6:7" x14ac:dyDescent="0.25">
      <c r="F40637" s="5"/>
      <c r="G40637" s="7"/>
    </row>
    <row r="40638" spans="6:7" x14ac:dyDescent="0.25">
      <c r="F40638" s="5"/>
      <c r="G40638" s="7"/>
    </row>
    <row r="40639" spans="6:7" x14ac:dyDescent="0.25">
      <c r="F40639" s="5"/>
      <c r="G40639" s="7"/>
    </row>
    <row r="40640" spans="6:7" x14ac:dyDescent="0.25">
      <c r="F40640" s="5"/>
      <c r="G40640" s="7"/>
    </row>
    <row r="40641" spans="6:7" x14ac:dyDescent="0.25">
      <c r="F40641" s="5"/>
      <c r="G40641" s="7"/>
    </row>
    <row r="40642" spans="6:7" x14ac:dyDescent="0.25">
      <c r="F40642" s="5"/>
      <c r="G40642" s="7"/>
    </row>
    <row r="40643" spans="6:7" x14ac:dyDescent="0.25">
      <c r="F40643" s="5"/>
      <c r="G40643" s="7"/>
    </row>
    <row r="40644" spans="6:7" x14ac:dyDescent="0.25">
      <c r="F40644" s="5"/>
      <c r="G40644" s="7"/>
    </row>
    <row r="40645" spans="6:7" x14ac:dyDescent="0.25">
      <c r="F40645" s="5"/>
      <c r="G40645" s="7"/>
    </row>
    <row r="40646" spans="6:7" x14ac:dyDescent="0.25">
      <c r="F40646" s="5"/>
      <c r="G40646" s="7"/>
    </row>
    <row r="40647" spans="6:7" x14ac:dyDescent="0.25">
      <c r="F40647" s="5"/>
      <c r="G40647" s="7"/>
    </row>
    <row r="40648" spans="6:7" x14ac:dyDescent="0.25">
      <c r="F40648" s="5"/>
      <c r="G40648" s="7"/>
    </row>
    <row r="40649" spans="6:7" x14ac:dyDescent="0.25">
      <c r="F40649" s="5"/>
      <c r="G40649" s="7"/>
    </row>
    <row r="40650" spans="6:7" x14ac:dyDescent="0.25">
      <c r="F40650" s="5"/>
      <c r="G40650" s="7"/>
    </row>
    <row r="40651" spans="6:7" x14ac:dyDescent="0.25">
      <c r="F40651" s="5"/>
      <c r="G40651" s="7"/>
    </row>
    <row r="40652" spans="6:7" x14ac:dyDescent="0.25">
      <c r="F40652" s="5"/>
      <c r="G40652" s="7"/>
    </row>
    <row r="40653" spans="6:7" x14ac:dyDescent="0.25">
      <c r="F40653" s="5"/>
      <c r="G40653" s="7"/>
    </row>
    <row r="40654" spans="6:7" x14ac:dyDescent="0.25">
      <c r="F40654" s="5"/>
      <c r="G40654" s="7"/>
    </row>
    <row r="40655" spans="6:7" x14ac:dyDescent="0.25">
      <c r="F40655" s="5"/>
      <c r="G40655" s="7"/>
    </row>
    <row r="40656" spans="6:7" x14ac:dyDescent="0.25">
      <c r="F40656" s="5"/>
      <c r="G40656" s="7"/>
    </row>
    <row r="40657" spans="6:7" x14ac:dyDescent="0.25">
      <c r="F40657" s="5"/>
      <c r="G40657" s="7"/>
    </row>
    <row r="40658" spans="6:7" x14ac:dyDescent="0.25">
      <c r="F40658" s="5"/>
      <c r="G40658" s="7"/>
    </row>
    <row r="40659" spans="6:7" x14ac:dyDescent="0.25">
      <c r="F40659" s="5"/>
      <c r="G40659" s="7"/>
    </row>
    <row r="40660" spans="6:7" x14ac:dyDescent="0.25">
      <c r="F40660" s="5"/>
      <c r="G40660" s="7"/>
    </row>
    <row r="40661" spans="6:7" x14ac:dyDescent="0.25">
      <c r="F40661" s="5"/>
      <c r="G40661" s="7"/>
    </row>
    <row r="40662" spans="6:7" x14ac:dyDescent="0.25">
      <c r="F40662" s="5"/>
      <c r="G40662" s="7"/>
    </row>
    <row r="40663" spans="6:7" x14ac:dyDescent="0.25">
      <c r="F40663" s="5"/>
      <c r="G40663" s="7"/>
    </row>
    <row r="40664" spans="6:7" x14ac:dyDescent="0.25">
      <c r="F40664" s="5"/>
      <c r="G40664" s="7"/>
    </row>
    <row r="40665" spans="6:7" x14ac:dyDescent="0.25">
      <c r="F40665" s="5"/>
      <c r="G40665" s="7"/>
    </row>
    <row r="40666" spans="6:7" x14ac:dyDescent="0.25">
      <c r="F40666" s="5"/>
      <c r="G40666" s="7"/>
    </row>
    <row r="40667" spans="6:7" x14ac:dyDescent="0.25">
      <c r="F40667" s="5"/>
      <c r="G40667" s="7"/>
    </row>
    <row r="40668" spans="6:7" x14ac:dyDescent="0.25">
      <c r="F40668" s="5"/>
      <c r="G40668" s="7"/>
    </row>
    <row r="40669" spans="6:7" x14ac:dyDescent="0.25">
      <c r="F40669" s="5"/>
      <c r="G40669" s="7"/>
    </row>
    <row r="40670" spans="6:7" x14ac:dyDescent="0.25">
      <c r="F40670" s="5"/>
      <c r="G40670" s="7"/>
    </row>
    <row r="40671" spans="6:7" x14ac:dyDescent="0.25">
      <c r="F40671" s="5"/>
      <c r="G40671" s="7"/>
    </row>
    <row r="40672" spans="6:7" x14ac:dyDescent="0.25">
      <c r="F40672" s="5"/>
      <c r="G40672" s="7"/>
    </row>
    <row r="40673" spans="6:7" x14ac:dyDescent="0.25">
      <c r="F40673" s="5"/>
      <c r="G40673" s="7"/>
    </row>
    <row r="40674" spans="6:7" x14ac:dyDescent="0.25">
      <c r="F40674" s="5"/>
      <c r="G40674" s="7"/>
    </row>
    <row r="40675" spans="6:7" x14ac:dyDescent="0.25">
      <c r="F40675" s="5"/>
      <c r="G40675" s="7"/>
    </row>
    <row r="40676" spans="6:7" x14ac:dyDescent="0.25">
      <c r="F40676" s="5"/>
      <c r="G40676" s="7"/>
    </row>
    <row r="40677" spans="6:7" x14ac:dyDescent="0.25">
      <c r="F40677" s="5"/>
      <c r="G40677" s="7"/>
    </row>
    <row r="40678" spans="6:7" x14ac:dyDescent="0.25">
      <c r="F40678" s="5"/>
      <c r="G40678" s="7"/>
    </row>
    <row r="40679" spans="6:7" x14ac:dyDescent="0.25">
      <c r="F40679" s="5"/>
      <c r="G40679" s="7"/>
    </row>
    <row r="40680" spans="6:7" x14ac:dyDescent="0.25">
      <c r="F40680" s="5"/>
      <c r="G40680" s="7"/>
    </row>
    <row r="40681" spans="6:7" x14ac:dyDescent="0.25">
      <c r="F40681" s="5"/>
      <c r="G40681" s="7"/>
    </row>
    <row r="40682" spans="6:7" x14ac:dyDescent="0.25">
      <c r="F40682" s="5"/>
      <c r="G40682" s="7"/>
    </row>
    <row r="40683" spans="6:7" x14ac:dyDescent="0.25">
      <c r="F40683" s="5"/>
      <c r="G40683" s="7"/>
    </row>
    <row r="40684" spans="6:7" x14ac:dyDescent="0.25">
      <c r="F40684" s="5"/>
      <c r="G40684" s="7"/>
    </row>
    <row r="40685" spans="6:7" x14ac:dyDescent="0.25">
      <c r="F40685" s="5"/>
      <c r="G40685" s="7"/>
    </row>
    <row r="40686" spans="6:7" x14ac:dyDescent="0.25">
      <c r="F40686" s="5"/>
      <c r="G40686" s="7"/>
    </row>
    <row r="40687" spans="6:7" x14ac:dyDescent="0.25">
      <c r="F40687" s="5"/>
      <c r="G40687" s="7"/>
    </row>
    <row r="40688" spans="6:7" x14ac:dyDescent="0.25">
      <c r="F40688" s="5"/>
      <c r="G40688" s="7"/>
    </row>
    <row r="40689" spans="6:7" x14ac:dyDescent="0.25">
      <c r="F40689" s="5"/>
      <c r="G40689" s="7"/>
    </row>
    <row r="40690" spans="6:7" x14ac:dyDescent="0.25">
      <c r="F40690" s="5"/>
      <c r="G40690" s="7"/>
    </row>
    <row r="40691" spans="6:7" x14ac:dyDescent="0.25">
      <c r="F40691" s="5"/>
      <c r="G40691" s="7"/>
    </row>
    <row r="40692" spans="6:7" x14ac:dyDescent="0.25">
      <c r="F40692" s="5"/>
      <c r="G40692" s="7"/>
    </row>
    <row r="40693" spans="6:7" x14ac:dyDescent="0.25">
      <c r="F40693" s="5"/>
      <c r="G40693" s="7"/>
    </row>
    <row r="40694" spans="6:7" x14ac:dyDescent="0.25">
      <c r="F40694" s="5"/>
      <c r="G40694" s="7"/>
    </row>
    <row r="40695" spans="6:7" x14ac:dyDescent="0.25">
      <c r="F40695" s="5"/>
      <c r="G40695" s="7"/>
    </row>
    <row r="40696" spans="6:7" x14ac:dyDescent="0.25">
      <c r="F40696" s="5"/>
      <c r="G40696" s="7"/>
    </row>
    <row r="40697" spans="6:7" x14ac:dyDescent="0.25">
      <c r="F40697" s="5"/>
      <c r="G40697" s="7"/>
    </row>
    <row r="40698" spans="6:7" x14ac:dyDescent="0.25">
      <c r="F40698" s="5"/>
      <c r="G40698" s="7"/>
    </row>
    <row r="40699" spans="6:7" x14ac:dyDescent="0.25">
      <c r="F40699" s="5"/>
      <c r="G40699" s="7"/>
    </row>
    <row r="40700" spans="6:7" x14ac:dyDescent="0.25">
      <c r="F40700" s="5"/>
      <c r="G40700" s="7"/>
    </row>
    <row r="40701" spans="6:7" x14ac:dyDescent="0.25">
      <c r="F40701" s="5"/>
      <c r="G40701" s="7"/>
    </row>
    <row r="40702" spans="6:7" x14ac:dyDescent="0.25">
      <c r="F40702" s="5"/>
      <c r="G40702" s="7"/>
    </row>
    <row r="40703" spans="6:7" x14ac:dyDescent="0.25">
      <c r="F40703" s="5"/>
      <c r="G40703" s="7"/>
    </row>
    <row r="40704" spans="6:7" x14ac:dyDescent="0.25">
      <c r="F40704" s="5"/>
      <c r="G40704" s="7"/>
    </row>
    <row r="40705" spans="6:7" x14ac:dyDescent="0.25">
      <c r="F40705" s="5"/>
      <c r="G40705" s="7"/>
    </row>
    <row r="40706" spans="6:7" x14ac:dyDescent="0.25">
      <c r="F40706" s="5"/>
      <c r="G40706" s="7"/>
    </row>
    <row r="40707" spans="6:7" x14ac:dyDescent="0.25">
      <c r="F40707" s="5"/>
      <c r="G40707" s="7"/>
    </row>
    <row r="40708" spans="6:7" x14ac:dyDescent="0.25">
      <c r="F40708" s="5"/>
      <c r="G40708" s="7"/>
    </row>
    <row r="40709" spans="6:7" x14ac:dyDescent="0.25">
      <c r="F40709" s="5"/>
      <c r="G40709" s="7"/>
    </row>
    <row r="40710" spans="6:7" x14ac:dyDescent="0.25">
      <c r="F40710" s="5"/>
      <c r="G40710" s="7"/>
    </row>
    <row r="40711" spans="6:7" x14ac:dyDescent="0.25">
      <c r="F40711" s="5"/>
      <c r="G40711" s="7"/>
    </row>
    <row r="40712" spans="6:7" x14ac:dyDescent="0.25">
      <c r="F40712" s="5"/>
      <c r="G40712" s="7"/>
    </row>
    <row r="40713" spans="6:7" x14ac:dyDescent="0.25">
      <c r="F40713" s="5"/>
      <c r="G40713" s="7"/>
    </row>
    <row r="40714" spans="6:7" x14ac:dyDescent="0.25">
      <c r="F40714" s="5"/>
      <c r="G40714" s="7"/>
    </row>
    <row r="40715" spans="6:7" x14ac:dyDescent="0.25">
      <c r="F40715" s="5"/>
      <c r="G40715" s="7"/>
    </row>
    <row r="40716" spans="6:7" x14ac:dyDescent="0.25">
      <c r="F40716" s="5"/>
      <c r="G40716" s="7"/>
    </row>
    <row r="40717" spans="6:7" x14ac:dyDescent="0.25">
      <c r="F40717" s="5"/>
      <c r="G40717" s="7"/>
    </row>
    <row r="40718" spans="6:7" x14ac:dyDescent="0.25">
      <c r="F40718" s="5"/>
      <c r="G40718" s="7"/>
    </row>
    <row r="40719" spans="6:7" x14ac:dyDescent="0.25">
      <c r="F40719" s="5"/>
      <c r="G40719" s="7"/>
    </row>
    <row r="40720" spans="6:7" x14ac:dyDescent="0.25">
      <c r="F40720" s="5"/>
      <c r="G40720" s="7"/>
    </row>
    <row r="40721" spans="6:7" x14ac:dyDescent="0.25">
      <c r="F40721" s="5"/>
      <c r="G40721" s="7"/>
    </row>
    <row r="40722" spans="6:7" x14ac:dyDescent="0.25">
      <c r="F40722" s="5"/>
      <c r="G40722" s="7"/>
    </row>
    <row r="40723" spans="6:7" x14ac:dyDescent="0.25">
      <c r="F40723" s="5"/>
      <c r="G40723" s="7"/>
    </row>
    <row r="40724" spans="6:7" x14ac:dyDescent="0.25">
      <c r="F40724" s="5"/>
      <c r="G40724" s="7"/>
    </row>
    <row r="40725" spans="6:7" x14ac:dyDescent="0.25">
      <c r="F40725" s="5"/>
      <c r="G40725" s="7"/>
    </row>
    <row r="40726" spans="6:7" x14ac:dyDescent="0.25">
      <c r="F40726" s="5"/>
      <c r="G40726" s="7"/>
    </row>
    <row r="40727" spans="6:7" x14ac:dyDescent="0.25">
      <c r="F40727" s="5"/>
      <c r="G40727" s="7"/>
    </row>
    <row r="40728" spans="6:7" x14ac:dyDescent="0.25">
      <c r="F40728" s="5"/>
      <c r="G40728" s="7"/>
    </row>
    <row r="40729" spans="6:7" x14ac:dyDescent="0.25">
      <c r="F40729" s="5"/>
      <c r="G40729" s="7"/>
    </row>
    <row r="40730" spans="6:7" x14ac:dyDescent="0.25">
      <c r="F40730" s="5"/>
      <c r="G40730" s="7"/>
    </row>
    <row r="40731" spans="6:7" x14ac:dyDescent="0.25">
      <c r="F40731" s="5"/>
      <c r="G40731" s="7"/>
    </row>
    <row r="40732" spans="6:7" x14ac:dyDescent="0.25">
      <c r="F40732" s="5"/>
      <c r="G40732" s="7"/>
    </row>
    <row r="40733" spans="6:7" x14ac:dyDescent="0.25">
      <c r="F40733" s="5"/>
      <c r="G40733" s="7"/>
    </row>
    <row r="40734" spans="6:7" x14ac:dyDescent="0.25">
      <c r="F40734" s="5"/>
      <c r="G40734" s="7"/>
    </row>
    <row r="40735" spans="6:7" x14ac:dyDescent="0.25">
      <c r="F40735" s="5"/>
      <c r="G40735" s="7"/>
    </row>
    <row r="40736" spans="6:7" x14ac:dyDescent="0.25">
      <c r="F40736" s="5"/>
      <c r="G40736" s="7"/>
    </row>
    <row r="40737" spans="6:7" x14ac:dyDescent="0.25">
      <c r="F40737" s="5"/>
      <c r="G40737" s="7"/>
    </row>
    <row r="40738" spans="6:7" x14ac:dyDescent="0.25">
      <c r="F40738" s="5"/>
      <c r="G40738" s="7"/>
    </row>
    <row r="40739" spans="6:7" x14ac:dyDescent="0.25">
      <c r="F40739" s="5"/>
      <c r="G40739" s="7"/>
    </row>
    <row r="40740" spans="6:7" x14ac:dyDescent="0.25">
      <c r="F40740" s="5"/>
      <c r="G40740" s="7"/>
    </row>
    <row r="40741" spans="6:7" x14ac:dyDescent="0.25">
      <c r="F40741" s="5"/>
      <c r="G40741" s="7"/>
    </row>
    <row r="40742" spans="6:7" x14ac:dyDescent="0.25">
      <c r="F40742" s="5"/>
      <c r="G40742" s="7"/>
    </row>
    <row r="40743" spans="6:7" x14ac:dyDescent="0.25">
      <c r="F40743" s="5"/>
      <c r="G40743" s="7"/>
    </row>
    <row r="40744" spans="6:7" x14ac:dyDescent="0.25">
      <c r="F40744" s="5"/>
      <c r="G40744" s="7"/>
    </row>
    <row r="40745" spans="6:7" x14ac:dyDescent="0.25">
      <c r="F40745" s="5"/>
      <c r="G40745" s="7"/>
    </row>
    <row r="40746" spans="6:7" x14ac:dyDescent="0.25">
      <c r="F40746" s="5"/>
      <c r="G40746" s="7"/>
    </row>
    <row r="40747" spans="6:7" x14ac:dyDescent="0.25">
      <c r="F40747" s="5"/>
      <c r="G40747" s="7"/>
    </row>
    <row r="40748" spans="6:7" x14ac:dyDescent="0.25">
      <c r="F40748" s="5"/>
      <c r="G40748" s="7"/>
    </row>
    <row r="40749" spans="6:7" x14ac:dyDescent="0.25">
      <c r="F40749" s="5"/>
      <c r="G40749" s="7"/>
    </row>
    <row r="40750" spans="6:7" x14ac:dyDescent="0.25">
      <c r="F40750" s="5"/>
      <c r="G40750" s="7"/>
    </row>
    <row r="40751" spans="6:7" x14ac:dyDescent="0.25">
      <c r="F40751" s="5"/>
      <c r="G40751" s="7"/>
    </row>
    <row r="40752" spans="6:7" x14ac:dyDescent="0.25">
      <c r="F40752" s="5"/>
      <c r="G40752" s="7"/>
    </row>
    <row r="40753" spans="6:7" x14ac:dyDescent="0.25">
      <c r="F40753" s="5"/>
      <c r="G40753" s="7"/>
    </row>
    <row r="40754" spans="6:7" x14ac:dyDescent="0.25">
      <c r="F40754" s="5"/>
      <c r="G40754" s="7"/>
    </row>
    <row r="40755" spans="6:7" x14ac:dyDescent="0.25">
      <c r="F40755" s="5"/>
      <c r="G40755" s="7"/>
    </row>
    <row r="40756" spans="6:7" x14ac:dyDescent="0.25">
      <c r="F40756" s="5"/>
      <c r="G40756" s="7"/>
    </row>
    <row r="40757" spans="6:7" x14ac:dyDescent="0.25">
      <c r="F40757" s="5"/>
      <c r="G40757" s="7"/>
    </row>
    <row r="40758" spans="6:7" x14ac:dyDescent="0.25">
      <c r="F40758" s="5"/>
      <c r="G40758" s="7"/>
    </row>
    <row r="40759" spans="6:7" x14ac:dyDescent="0.25">
      <c r="F40759" s="5"/>
      <c r="G40759" s="7"/>
    </row>
    <row r="40760" spans="6:7" x14ac:dyDescent="0.25">
      <c r="F40760" s="5"/>
      <c r="G40760" s="7"/>
    </row>
    <row r="40761" spans="6:7" x14ac:dyDescent="0.25">
      <c r="F40761" s="5"/>
      <c r="G40761" s="7"/>
    </row>
    <row r="40762" spans="6:7" x14ac:dyDescent="0.25">
      <c r="F40762" s="5"/>
      <c r="G40762" s="7"/>
    </row>
    <row r="40763" spans="6:7" x14ac:dyDescent="0.25">
      <c r="F40763" s="5"/>
      <c r="G40763" s="7"/>
    </row>
    <row r="40764" spans="6:7" x14ac:dyDescent="0.25">
      <c r="F40764" s="5"/>
      <c r="G40764" s="7"/>
    </row>
    <row r="40765" spans="6:7" x14ac:dyDescent="0.25">
      <c r="F40765" s="5"/>
      <c r="G40765" s="7"/>
    </row>
    <row r="40766" spans="6:7" x14ac:dyDescent="0.25">
      <c r="F40766" s="5"/>
      <c r="G40766" s="7"/>
    </row>
    <row r="40767" spans="6:7" x14ac:dyDescent="0.25">
      <c r="F40767" s="5"/>
      <c r="G40767" s="7"/>
    </row>
    <row r="40768" spans="6:7" x14ac:dyDescent="0.25">
      <c r="F40768" s="5"/>
      <c r="G40768" s="7"/>
    </row>
    <row r="40769" spans="6:7" x14ac:dyDescent="0.25">
      <c r="F40769" s="5"/>
      <c r="G40769" s="7"/>
    </row>
    <row r="40770" spans="6:7" x14ac:dyDescent="0.25">
      <c r="F40770" s="5"/>
      <c r="G40770" s="7"/>
    </row>
    <row r="40771" spans="6:7" x14ac:dyDescent="0.25">
      <c r="F40771" s="5"/>
      <c r="G40771" s="7"/>
    </row>
    <row r="40772" spans="6:7" x14ac:dyDescent="0.25">
      <c r="F40772" s="5"/>
      <c r="G40772" s="7"/>
    </row>
    <row r="40773" spans="6:7" x14ac:dyDescent="0.25">
      <c r="F40773" s="5"/>
      <c r="G40773" s="7"/>
    </row>
    <row r="40774" spans="6:7" x14ac:dyDescent="0.25">
      <c r="F40774" s="5"/>
      <c r="G40774" s="7"/>
    </row>
    <row r="40775" spans="6:7" x14ac:dyDescent="0.25">
      <c r="F40775" s="5"/>
      <c r="G40775" s="7"/>
    </row>
    <row r="40776" spans="6:7" x14ac:dyDescent="0.25">
      <c r="F40776" s="5"/>
      <c r="G40776" s="7"/>
    </row>
    <row r="40777" spans="6:7" x14ac:dyDescent="0.25">
      <c r="F40777" s="5"/>
      <c r="G40777" s="7"/>
    </row>
    <row r="40778" spans="6:7" x14ac:dyDescent="0.25">
      <c r="F40778" s="5"/>
      <c r="G40778" s="7"/>
    </row>
    <row r="40779" spans="6:7" x14ac:dyDescent="0.25">
      <c r="F40779" s="5"/>
      <c r="G40779" s="7"/>
    </row>
    <row r="40780" spans="6:7" x14ac:dyDescent="0.25">
      <c r="F40780" s="5"/>
      <c r="G40780" s="7"/>
    </row>
    <row r="40781" spans="6:7" x14ac:dyDescent="0.25">
      <c r="F40781" s="5"/>
      <c r="G40781" s="7"/>
    </row>
    <row r="40782" spans="6:7" x14ac:dyDescent="0.25">
      <c r="F40782" s="5"/>
      <c r="G40782" s="7"/>
    </row>
    <row r="40783" spans="6:7" x14ac:dyDescent="0.25">
      <c r="F40783" s="5"/>
      <c r="G40783" s="7"/>
    </row>
    <row r="40784" spans="6:7" x14ac:dyDescent="0.25">
      <c r="F40784" s="5"/>
      <c r="G40784" s="7"/>
    </row>
    <row r="40785" spans="6:7" x14ac:dyDescent="0.25">
      <c r="F40785" s="5"/>
      <c r="G40785" s="7"/>
    </row>
    <row r="40786" spans="6:7" x14ac:dyDescent="0.25">
      <c r="F40786" s="5"/>
      <c r="G40786" s="7"/>
    </row>
    <row r="40787" spans="6:7" x14ac:dyDescent="0.25">
      <c r="F40787" s="5"/>
      <c r="G40787" s="7"/>
    </row>
    <row r="40788" spans="6:7" x14ac:dyDescent="0.25">
      <c r="F40788" s="5"/>
      <c r="G40788" s="7"/>
    </row>
    <row r="40789" spans="6:7" x14ac:dyDescent="0.25">
      <c r="F40789" s="5"/>
      <c r="G40789" s="7"/>
    </row>
    <row r="40790" spans="6:7" x14ac:dyDescent="0.25">
      <c r="F40790" s="5"/>
      <c r="G40790" s="7"/>
    </row>
    <row r="40791" spans="6:7" x14ac:dyDescent="0.25">
      <c r="F40791" s="5"/>
      <c r="G40791" s="7"/>
    </row>
    <row r="40792" spans="6:7" x14ac:dyDescent="0.25">
      <c r="F40792" s="5"/>
      <c r="G40792" s="7"/>
    </row>
    <row r="40793" spans="6:7" x14ac:dyDescent="0.25">
      <c r="F40793" s="5"/>
      <c r="G40793" s="7"/>
    </row>
    <row r="40794" spans="6:7" x14ac:dyDescent="0.25">
      <c r="F40794" s="5"/>
      <c r="G40794" s="7"/>
    </row>
    <row r="40795" spans="6:7" x14ac:dyDescent="0.25">
      <c r="F40795" s="5"/>
      <c r="G40795" s="7"/>
    </row>
    <row r="40796" spans="6:7" x14ac:dyDescent="0.25">
      <c r="F40796" s="5"/>
      <c r="G40796" s="7"/>
    </row>
    <row r="40797" spans="6:7" x14ac:dyDescent="0.25">
      <c r="F40797" s="5"/>
      <c r="G40797" s="7"/>
    </row>
    <row r="40798" spans="6:7" x14ac:dyDescent="0.25">
      <c r="F40798" s="5"/>
      <c r="G40798" s="7"/>
    </row>
    <row r="40799" spans="6:7" x14ac:dyDescent="0.25">
      <c r="F40799" s="5"/>
      <c r="G40799" s="7"/>
    </row>
    <row r="40800" spans="6:7" x14ac:dyDescent="0.25">
      <c r="F40800" s="5"/>
      <c r="G40800" s="7"/>
    </row>
    <row r="40801" spans="6:7" x14ac:dyDescent="0.25">
      <c r="F40801" s="5"/>
      <c r="G40801" s="7"/>
    </row>
    <row r="40802" spans="6:7" x14ac:dyDescent="0.25">
      <c r="F40802" s="5"/>
      <c r="G40802" s="7"/>
    </row>
    <row r="40803" spans="6:7" x14ac:dyDescent="0.25">
      <c r="F40803" s="5"/>
      <c r="G40803" s="7"/>
    </row>
    <row r="40804" spans="6:7" x14ac:dyDescent="0.25">
      <c r="F40804" s="5"/>
      <c r="G40804" s="7"/>
    </row>
    <row r="40805" spans="6:7" x14ac:dyDescent="0.25">
      <c r="F40805" s="5"/>
      <c r="G40805" s="7"/>
    </row>
    <row r="40806" spans="6:7" x14ac:dyDescent="0.25">
      <c r="F40806" s="5"/>
      <c r="G40806" s="7"/>
    </row>
    <row r="40807" spans="6:7" x14ac:dyDescent="0.25">
      <c r="F40807" s="5"/>
      <c r="G40807" s="7"/>
    </row>
    <row r="40808" spans="6:7" x14ac:dyDescent="0.25">
      <c r="F40808" s="5"/>
      <c r="G40808" s="7"/>
    </row>
    <row r="40809" spans="6:7" x14ac:dyDescent="0.25">
      <c r="F40809" s="5"/>
      <c r="G40809" s="7"/>
    </row>
    <row r="40810" spans="6:7" x14ac:dyDescent="0.25">
      <c r="F40810" s="5"/>
      <c r="G40810" s="7"/>
    </row>
    <row r="40811" spans="6:7" x14ac:dyDescent="0.25">
      <c r="F40811" s="5"/>
      <c r="G40811" s="7"/>
    </row>
    <row r="40812" spans="6:7" x14ac:dyDescent="0.25">
      <c r="F40812" s="5"/>
      <c r="G40812" s="7"/>
    </row>
    <row r="40813" spans="6:7" x14ac:dyDescent="0.25">
      <c r="F40813" s="5"/>
      <c r="G40813" s="7"/>
    </row>
    <row r="40814" spans="6:7" x14ac:dyDescent="0.25">
      <c r="F40814" s="5"/>
      <c r="G40814" s="7"/>
    </row>
    <row r="40815" spans="6:7" x14ac:dyDescent="0.25">
      <c r="F40815" s="5"/>
      <c r="G40815" s="7"/>
    </row>
    <row r="40816" spans="6:7" x14ac:dyDescent="0.25">
      <c r="F40816" s="5"/>
      <c r="G40816" s="7"/>
    </row>
    <row r="40817" spans="6:7" x14ac:dyDescent="0.25">
      <c r="F40817" s="5"/>
      <c r="G40817" s="7"/>
    </row>
    <row r="40818" spans="6:7" x14ac:dyDescent="0.25">
      <c r="F40818" s="5"/>
      <c r="G40818" s="7"/>
    </row>
    <row r="40819" spans="6:7" x14ac:dyDescent="0.25">
      <c r="F40819" s="5"/>
      <c r="G40819" s="7"/>
    </row>
    <row r="40820" spans="6:7" x14ac:dyDescent="0.25">
      <c r="F40820" s="5"/>
      <c r="G40820" s="7"/>
    </row>
    <row r="40821" spans="6:7" x14ac:dyDescent="0.25">
      <c r="F40821" s="5"/>
      <c r="G40821" s="7"/>
    </row>
    <row r="40822" spans="6:7" x14ac:dyDescent="0.25">
      <c r="F40822" s="5"/>
      <c r="G40822" s="7"/>
    </row>
    <row r="40823" spans="6:7" x14ac:dyDescent="0.25">
      <c r="F40823" s="5"/>
      <c r="G40823" s="7"/>
    </row>
    <row r="40824" spans="6:7" x14ac:dyDescent="0.25">
      <c r="F40824" s="5"/>
      <c r="G40824" s="7"/>
    </row>
    <row r="40825" spans="6:7" x14ac:dyDescent="0.25">
      <c r="F40825" s="5"/>
      <c r="G40825" s="7"/>
    </row>
    <row r="40826" spans="6:7" x14ac:dyDescent="0.25">
      <c r="F40826" s="5"/>
      <c r="G40826" s="7"/>
    </row>
    <row r="40827" spans="6:7" x14ac:dyDescent="0.25">
      <c r="F40827" s="5"/>
      <c r="G40827" s="7"/>
    </row>
    <row r="40828" spans="6:7" x14ac:dyDescent="0.25">
      <c r="F40828" s="5"/>
      <c r="G40828" s="7"/>
    </row>
    <row r="40829" spans="6:7" x14ac:dyDescent="0.25">
      <c r="F40829" s="5"/>
      <c r="G40829" s="7"/>
    </row>
    <row r="40830" spans="6:7" x14ac:dyDescent="0.25">
      <c r="F40830" s="5"/>
      <c r="G40830" s="7"/>
    </row>
    <row r="40831" spans="6:7" x14ac:dyDescent="0.25">
      <c r="F40831" s="5"/>
      <c r="G40831" s="7"/>
    </row>
    <row r="40832" spans="6:7" x14ac:dyDescent="0.25">
      <c r="F40832" s="5"/>
      <c r="G40832" s="7"/>
    </row>
    <row r="40833" spans="6:7" x14ac:dyDescent="0.25">
      <c r="F40833" s="5"/>
      <c r="G40833" s="7"/>
    </row>
    <row r="40834" spans="6:7" x14ac:dyDescent="0.25">
      <c r="F40834" s="5"/>
      <c r="G40834" s="7"/>
    </row>
    <row r="40835" spans="6:7" x14ac:dyDescent="0.25">
      <c r="F40835" s="5"/>
      <c r="G40835" s="7"/>
    </row>
    <row r="40836" spans="6:7" x14ac:dyDescent="0.25">
      <c r="F40836" s="5"/>
      <c r="G40836" s="7"/>
    </row>
    <row r="40837" spans="6:7" x14ac:dyDescent="0.25">
      <c r="F40837" s="5"/>
      <c r="G40837" s="7"/>
    </row>
    <row r="40838" spans="6:7" x14ac:dyDescent="0.25">
      <c r="F40838" s="5"/>
      <c r="G40838" s="7"/>
    </row>
    <row r="40839" spans="6:7" x14ac:dyDescent="0.25">
      <c r="F40839" s="5"/>
      <c r="G40839" s="7"/>
    </row>
    <row r="40840" spans="6:7" x14ac:dyDescent="0.25">
      <c r="F40840" s="5"/>
      <c r="G40840" s="7"/>
    </row>
    <row r="40841" spans="6:7" x14ac:dyDescent="0.25">
      <c r="F40841" s="5"/>
      <c r="G40841" s="7"/>
    </row>
    <row r="40842" spans="6:7" x14ac:dyDescent="0.25">
      <c r="F40842" s="5"/>
      <c r="G40842" s="7"/>
    </row>
    <row r="40843" spans="6:7" x14ac:dyDescent="0.25">
      <c r="F40843" s="5"/>
      <c r="G40843" s="7"/>
    </row>
    <row r="40844" spans="6:7" x14ac:dyDescent="0.25">
      <c r="F40844" s="5"/>
      <c r="G40844" s="7"/>
    </row>
    <row r="40845" spans="6:7" x14ac:dyDescent="0.25">
      <c r="F40845" s="5"/>
      <c r="G40845" s="7"/>
    </row>
    <row r="40846" spans="6:7" x14ac:dyDescent="0.25">
      <c r="F40846" s="5"/>
      <c r="G40846" s="7"/>
    </row>
    <row r="40847" spans="6:7" x14ac:dyDescent="0.25">
      <c r="F40847" s="5"/>
      <c r="G40847" s="7"/>
    </row>
    <row r="40848" spans="6:7" x14ac:dyDescent="0.25">
      <c r="F40848" s="5"/>
      <c r="G40848" s="7"/>
    </row>
    <row r="40849" spans="6:7" x14ac:dyDescent="0.25">
      <c r="F40849" s="5"/>
      <c r="G40849" s="7"/>
    </row>
    <row r="40850" spans="6:7" x14ac:dyDescent="0.25">
      <c r="F40850" s="5"/>
      <c r="G40850" s="7"/>
    </row>
    <row r="40851" spans="6:7" x14ac:dyDescent="0.25">
      <c r="F40851" s="5"/>
      <c r="G40851" s="7"/>
    </row>
    <row r="40852" spans="6:7" x14ac:dyDescent="0.25">
      <c r="F40852" s="5"/>
      <c r="G40852" s="7"/>
    </row>
    <row r="40853" spans="6:7" x14ac:dyDescent="0.25">
      <c r="F40853" s="5"/>
      <c r="G40853" s="7"/>
    </row>
    <row r="40854" spans="6:7" x14ac:dyDescent="0.25">
      <c r="F40854" s="5"/>
      <c r="G40854" s="7"/>
    </row>
    <row r="40855" spans="6:7" x14ac:dyDescent="0.25">
      <c r="F40855" s="5"/>
      <c r="G40855" s="7"/>
    </row>
    <row r="40856" spans="6:7" x14ac:dyDescent="0.25">
      <c r="F40856" s="5"/>
      <c r="G40856" s="7"/>
    </row>
    <row r="40857" spans="6:7" x14ac:dyDescent="0.25">
      <c r="F40857" s="5"/>
      <c r="G40857" s="7"/>
    </row>
    <row r="40858" spans="6:7" x14ac:dyDescent="0.25">
      <c r="F40858" s="5"/>
      <c r="G40858" s="7"/>
    </row>
    <row r="40859" spans="6:7" x14ac:dyDescent="0.25">
      <c r="F40859" s="5"/>
      <c r="G40859" s="7"/>
    </row>
    <row r="40860" spans="6:7" x14ac:dyDescent="0.25">
      <c r="F40860" s="5"/>
      <c r="G40860" s="7"/>
    </row>
    <row r="40861" spans="6:7" x14ac:dyDescent="0.25">
      <c r="F40861" s="5"/>
      <c r="G40861" s="7"/>
    </row>
    <row r="40862" spans="6:7" x14ac:dyDescent="0.25">
      <c r="F40862" s="5"/>
      <c r="G40862" s="7"/>
    </row>
    <row r="40863" spans="6:7" x14ac:dyDescent="0.25">
      <c r="F40863" s="5"/>
      <c r="G40863" s="7"/>
    </row>
    <row r="40864" spans="6:7" x14ac:dyDescent="0.25">
      <c r="F40864" s="5"/>
      <c r="G40864" s="7"/>
    </row>
    <row r="40865" spans="6:7" x14ac:dyDescent="0.25">
      <c r="F40865" s="5"/>
      <c r="G40865" s="7"/>
    </row>
    <row r="40866" spans="6:7" x14ac:dyDescent="0.25">
      <c r="F40866" s="5"/>
      <c r="G40866" s="7"/>
    </row>
    <row r="40867" spans="6:7" x14ac:dyDescent="0.25">
      <c r="F40867" s="5"/>
      <c r="G40867" s="7"/>
    </row>
    <row r="40868" spans="6:7" x14ac:dyDescent="0.25">
      <c r="F40868" s="5"/>
      <c r="G40868" s="7"/>
    </row>
    <row r="40869" spans="6:7" x14ac:dyDescent="0.25">
      <c r="F40869" s="5"/>
      <c r="G40869" s="7"/>
    </row>
    <row r="40870" spans="6:7" x14ac:dyDescent="0.25">
      <c r="F40870" s="5"/>
      <c r="G40870" s="7"/>
    </row>
    <row r="40871" spans="6:7" x14ac:dyDescent="0.25">
      <c r="F40871" s="5"/>
      <c r="G40871" s="7"/>
    </row>
    <row r="40872" spans="6:7" x14ac:dyDescent="0.25">
      <c r="F40872" s="5"/>
      <c r="G40872" s="7"/>
    </row>
    <row r="40873" spans="6:7" x14ac:dyDescent="0.25">
      <c r="F40873" s="5"/>
      <c r="G40873" s="7"/>
    </row>
    <row r="40874" spans="6:7" x14ac:dyDescent="0.25">
      <c r="F40874" s="5"/>
      <c r="G40874" s="7"/>
    </row>
    <row r="40875" spans="6:7" x14ac:dyDescent="0.25">
      <c r="F40875" s="5"/>
      <c r="G40875" s="7"/>
    </row>
    <row r="40876" spans="6:7" x14ac:dyDescent="0.25">
      <c r="F40876" s="5"/>
      <c r="G40876" s="7"/>
    </row>
    <row r="40877" spans="6:7" x14ac:dyDescent="0.25">
      <c r="F40877" s="5"/>
      <c r="G40877" s="7"/>
    </row>
    <row r="40878" spans="6:7" x14ac:dyDescent="0.25">
      <c r="F40878" s="5"/>
      <c r="G40878" s="7"/>
    </row>
    <row r="40879" spans="6:7" x14ac:dyDescent="0.25">
      <c r="F40879" s="5"/>
      <c r="G40879" s="7"/>
    </row>
    <row r="40880" spans="6:7" x14ac:dyDescent="0.25">
      <c r="F40880" s="5"/>
      <c r="G40880" s="7"/>
    </row>
    <row r="40881" spans="6:7" x14ac:dyDescent="0.25">
      <c r="F40881" s="5"/>
      <c r="G40881" s="7"/>
    </row>
    <row r="40882" spans="6:7" x14ac:dyDescent="0.25">
      <c r="F40882" s="5"/>
      <c r="G40882" s="7"/>
    </row>
    <row r="40883" spans="6:7" x14ac:dyDescent="0.25">
      <c r="F40883" s="5"/>
      <c r="G40883" s="7"/>
    </row>
    <row r="40884" spans="6:7" x14ac:dyDescent="0.25">
      <c r="F40884" s="5"/>
      <c r="G40884" s="7"/>
    </row>
    <row r="40885" spans="6:7" x14ac:dyDescent="0.25">
      <c r="F40885" s="5"/>
      <c r="G40885" s="7"/>
    </row>
    <row r="40886" spans="6:7" x14ac:dyDescent="0.25">
      <c r="F40886" s="5"/>
      <c r="G40886" s="7"/>
    </row>
    <row r="40887" spans="6:7" x14ac:dyDescent="0.25">
      <c r="F40887" s="5"/>
      <c r="G40887" s="7"/>
    </row>
    <row r="40888" spans="6:7" x14ac:dyDescent="0.25">
      <c r="F40888" s="5"/>
      <c r="G40888" s="7"/>
    </row>
    <row r="40889" spans="6:7" x14ac:dyDescent="0.25">
      <c r="F40889" s="5"/>
      <c r="G40889" s="7"/>
    </row>
    <row r="40890" spans="6:7" x14ac:dyDescent="0.25">
      <c r="F40890" s="5"/>
      <c r="G40890" s="7"/>
    </row>
    <row r="40891" spans="6:7" x14ac:dyDescent="0.25">
      <c r="F40891" s="5"/>
      <c r="G40891" s="7"/>
    </row>
    <row r="40892" spans="6:7" x14ac:dyDescent="0.25">
      <c r="F40892" s="5"/>
      <c r="G40892" s="7"/>
    </row>
    <row r="40893" spans="6:7" x14ac:dyDescent="0.25">
      <c r="F40893" s="5"/>
      <c r="G40893" s="7"/>
    </row>
    <row r="40894" spans="6:7" x14ac:dyDescent="0.25">
      <c r="F40894" s="5"/>
      <c r="G40894" s="7"/>
    </row>
    <row r="40895" spans="6:7" x14ac:dyDescent="0.25">
      <c r="F40895" s="5"/>
      <c r="G40895" s="7"/>
    </row>
    <row r="40896" spans="6:7" x14ac:dyDescent="0.25">
      <c r="F40896" s="5"/>
      <c r="G40896" s="7"/>
    </row>
    <row r="40897" spans="6:7" x14ac:dyDescent="0.25">
      <c r="F40897" s="5"/>
      <c r="G40897" s="7"/>
    </row>
    <row r="40898" spans="6:7" x14ac:dyDescent="0.25">
      <c r="F40898" s="5"/>
      <c r="G40898" s="7"/>
    </row>
    <row r="40899" spans="6:7" x14ac:dyDescent="0.25">
      <c r="F40899" s="5"/>
      <c r="G40899" s="7"/>
    </row>
    <row r="40900" spans="6:7" x14ac:dyDescent="0.25">
      <c r="F40900" s="5"/>
      <c r="G40900" s="7"/>
    </row>
    <row r="40901" spans="6:7" x14ac:dyDescent="0.25">
      <c r="F40901" s="5"/>
      <c r="G40901" s="7"/>
    </row>
    <row r="40902" spans="6:7" x14ac:dyDescent="0.25">
      <c r="F40902" s="5"/>
      <c r="G40902" s="7"/>
    </row>
    <row r="40903" spans="6:7" x14ac:dyDescent="0.25">
      <c r="F40903" s="5"/>
      <c r="G40903" s="7"/>
    </row>
    <row r="40904" spans="6:7" x14ac:dyDescent="0.25">
      <c r="F40904" s="5"/>
      <c r="G40904" s="7"/>
    </row>
    <row r="40905" spans="6:7" x14ac:dyDescent="0.25">
      <c r="F40905" s="5"/>
      <c r="G40905" s="7"/>
    </row>
    <row r="40906" spans="6:7" x14ac:dyDescent="0.25">
      <c r="F40906" s="5"/>
      <c r="G40906" s="7"/>
    </row>
    <row r="40907" spans="6:7" x14ac:dyDescent="0.25">
      <c r="F40907" s="5"/>
      <c r="G40907" s="7"/>
    </row>
    <row r="40908" spans="6:7" x14ac:dyDescent="0.25">
      <c r="F40908" s="5"/>
      <c r="G40908" s="7"/>
    </row>
    <row r="40909" spans="6:7" x14ac:dyDescent="0.25">
      <c r="F40909" s="5"/>
      <c r="G40909" s="7"/>
    </row>
    <row r="40910" spans="6:7" x14ac:dyDescent="0.25">
      <c r="F40910" s="5"/>
      <c r="G40910" s="7"/>
    </row>
    <row r="40911" spans="6:7" x14ac:dyDescent="0.25">
      <c r="F40911" s="5"/>
      <c r="G40911" s="7"/>
    </row>
    <row r="40912" spans="6:7" x14ac:dyDescent="0.25">
      <c r="F40912" s="5"/>
      <c r="G40912" s="7"/>
    </row>
    <row r="40913" spans="6:7" x14ac:dyDescent="0.25">
      <c r="F40913" s="5"/>
      <c r="G40913" s="7"/>
    </row>
    <row r="40914" spans="6:7" x14ac:dyDescent="0.25">
      <c r="F40914" s="5"/>
      <c r="G40914" s="7"/>
    </row>
    <row r="40915" spans="6:7" x14ac:dyDescent="0.25">
      <c r="F40915" s="5"/>
      <c r="G40915" s="7"/>
    </row>
    <row r="40916" spans="6:7" x14ac:dyDescent="0.25">
      <c r="F40916" s="5"/>
      <c r="G40916" s="7"/>
    </row>
    <row r="40917" spans="6:7" x14ac:dyDescent="0.25">
      <c r="F40917" s="5"/>
      <c r="G40917" s="7"/>
    </row>
    <row r="40918" spans="6:7" x14ac:dyDescent="0.25">
      <c r="F40918" s="5"/>
      <c r="G40918" s="7"/>
    </row>
    <row r="40919" spans="6:7" x14ac:dyDescent="0.25">
      <c r="F40919" s="5"/>
      <c r="G40919" s="7"/>
    </row>
    <row r="40920" spans="6:7" x14ac:dyDescent="0.25">
      <c r="F40920" s="5"/>
      <c r="G40920" s="7"/>
    </row>
    <row r="40921" spans="6:7" x14ac:dyDescent="0.25">
      <c r="F40921" s="5"/>
      <c r="G40921" s="7"/>
    </row>
    <row r="40922" spans="6:7" x14ac:dyDescent="0.25">
      <c r="F40922" s="5"/>
      <c r="G40922" s="7"/>
    </row>
    <row r="40923" spans="6:7" x14ac:dyDescent="0.25">
      <c r="F40923" s="5"/>
      <c r="G40923" s="7"/>
    </row>
    <row r="40924" spans="6:7" x14ac:dyDescent="0.25">
      <c r="F40924" s="5"/>
      <c r="G40924" s="7"/>
    </row>
    <row r="40925" spans="6:7" x14ac:dyDescent="0.25">
      <c r="F40925" s="5"/>
      <c r="G40925" s="7"/>
    </row>
    <row r="40926" spans="6:7" x14ac:dyDescent="0.25">
      <c r="F40926" s="5"/>
      <c r="G40926" s="7"/>
    </row>
    <row r="40927" spans="6:7" x14ac:dyDescent="0.25">
      <c r="F40927" s="5"/>
      <c r="G40927" s="7"/>
    </row>
    <row r="40928" spans="6:7" x14ac:dyDescent="0.25">
      <c r="F40928" s="5"/>
      <c r="G40928" s="7"/>
    </row>
    <row r="40929" spans="6:7" x14ac:dyDescent="0.25">
      <c r="F40929" s="5"/>
      <c r="G40929" s="7"/>
    </row>
    <row r="40930" spans="6:7" x14ac:dyDescent="0.25">
      <c r="F40930" s="5"/>
      <c r="G40930" s="7"/>
    </row>
    <row r="40931" spans="6:7" x14ac:dyDescent="0.25">
      <c r="F40931" s="5"/>
      <c r="G40931" s="7"/>
    </row>
    <row r="40932" spans="6:7" x14ac:dyDescent="0.25">
      <c r="F40932" s="5"/>
      <c r="G40932" s="7"/>
    </row>
    <row r="40933" spans="6:7" x14ac:dyDescent="0.25">
      <c r="F40933" s="5"/>
      <c r="G40933" s="7"/>
    </row>
    <row r="40934" spans="6:7" x14ac:dyDescent="0.25">
      <c r="F40934" s="5"/>
      <c r="G40934" s="7"/>
    </row>
    <row r="40935" spans="6:7" x14ac:dyDescent="0.25">
      <c r="F40935" s="5"/>
      <c r="G40935" s="7"/>
    </row>
    <row r="40936" spans="6:7" x14ac:dyDescent="0.25">
      <c r="F40936" s="5"/>
      <c r="G40936" s="7"/>
    </row>
    <row r="40937" spans="6:7" x14ac:dyDescent="0.25">
      <c r="F40937" s="5"/>
      <c r="G40937" s="7"/>
    </row>
    <row r="40938" spans="6:7" x14ac:dyDescent="0.25">
      <c r="F40938" s="5"/>
      <c r="G40938" s="7"/>
    </row>
    <row r="40939" spans="6:7" x14ac:dyDescent="0.25">
      <c r="F40939" s="5"/>
      <c r="G40939" s="7"/>
    </row>
    <row r="40940" spans="6:7" x14ac:dyDescent="0.25">
      <c r="F40940" s="5"/>
      <c r="G40940" s="7"/>
    </row>
    <row r="40941" spans="6:7" x14ac:dyDescent="0.25">
      <c r="F40941" s="5"/>
      <c r="G40941" s="7"/>
    </row>
    <row r="40942" spans="6:7" x14ac:dyDescent="0.25">
      <c r="F40942" s="5"/>
      <c r="G40942" s="7"/>
    </row>
    <row r="40943" spans="6:7" x14ac:dyDescent="0.25">
      <c r="F40943" s="5"/>
      <c r="G40943" s="7"/>
    </row>
    <row r="40944" spans="6:7" x14ac:dyDescent="0.25">
      <c r="F40944" s="5"/>
      <c r="G40944" s="7"/>
    </row>
    <row r="40945" spans="6:7" x14ac:dyDescent="0.25">
      <c r="F40945" s="5"/>
      <c r="G40945" s="7"/>
    </row>
    <row r="40946" spans="6:7" x14ac:dyDescent="0.25">
      <c r="F40946" s="5"/>
      <c r="G40946" s="7"/>
    </row>
    <row r="40947" spans="6:7" x14ac:dyDescent="0.25">
      <c r="F40947" s="5"/>
      <c r="G40947" s="7"/>
    </row>
    <row r="40948" spans="6:7" x14ac:dyDescent="0.25">
      <c r="F40948" s="5"/>
      <c r="G40948" s="7"/>
    </row>
    <row r="40949" spans="6:7" x14ac:dyDescent="0.25">
      <c r="F40949" s="5"/>
      <c r="G40949" s="7"/>
    </row>
    <row r="40950" spans="6:7" x14ac:dyDescent="0.25">
      <c r="F40950" s="5"/>
      <c r="G40950" s="7"/>
    </row>
    <row r="40951" spans="6:7" x14ac:dyDescent="0.25">
      <c r="F40951" s="5"/>
      <c r="G40951" s="7"/>
    </row>
    <row r="40952" spans="6:7" x14ac:dyDescent="0.25">
      <c r="F40952" s="5"/>
      <c r="G40952" s="7"/>
    </row>
    <row r="40953" spans="6:7" x14ac:dyDescent="0.25">
      <c r="F40953" s="5"/>
      <c r="G40953" s="7"/>
    </row>
    <row r="40954" spans="6:7" x14ac:dyDescent="0.25">
      <c r="F40954" s="5"/>
      <c r="G40954" s="7"/>
    </row>
    <row r="40955" spans="6:7" x14ac:dyDescent="0.25">
      <c r="F40955" s="5"/>
      <c r="G40955" s="7"/>
    </row>
    <row r="40956" spans="6:7" x14ac:dyDescent="0.25">
      <c r="F40956" s="5"/>
      <c r="G40956" s="7"/>
    </row>
    <row r="40957" spans="6:7" x14ac:dyDescent="0.25">
      <c r="F40957" s="5"/>
      <c r="G40957" s="7"/>
    </row>
    <row r="40958" spans="6:7" x14ac:dyDescent="0.25">
      <c r="F40958" s="5"/>
      <c r="G40958" s="7"/>
    </row>
    <row r="40959" spans="6:7" x14ac:dyDescent="0.25">
      <c r="F40959" s="5"/>
      <c r="G40959" s="7"/>
    </row>
    <row r="40960" spans="6:7" x14ac:dyDescent="0.25">
      <c r="F40960" s="5"/>
      <c r="G40960" s="7"/>
    </row>
    <row r="40961" spans="6:7" x14ac:dyDescent="0.25">
      <c r="F40961" s="5"/>
      <c r="G40961" s="7"/>
    </row>
    <row r="40962" spans="6:7" x14ac:dyDescent="0.25">
      <c r="F40962" s="5"/>
      <c r="G40962" s="7"/>
    </row>
    <row r="40963" spans="6:7" x14ac:dyDescent="0.25">
      <c r="F40963" s="5"/>
      <c r="G40963" s="7"/>
    </row>
    <row r="40964" spans="6:7" x14ac:dyDescent="0.25">
      <c r="F40964" s="5"/>
      <c r="G40964" s="7"/>
    </row>
    <row r="40965" spans="6:7" x14ac:dyDescent="0.25">
      <c r="F40965" s="5"/>
      <c r="G40965" s="7"/>
    </row>
    <row r="40966" spans="6:7" x14ac:dyDescent="0.25">
      <c r="F40966" s="5"/>
      <c r="G40966" s="7"/>
    </row>
    <row r="40967" spans="6:7" x14ac:dyDescent="0.25">
      <c r="F40967" s="5"/>
      <c r="G40967" s="7"/>
    </row>
    <row r="40968" spans="6:7" x14ac:dyDescent="0.25">
      <c r="F40968" s="5"/>
      <c r="G40968" s="7"/>
    </row>
    <row r="40969" spans="6:7" x14ac:dyDescent="0.25">
      <c r="F40969" s="5"/>
      <c r="G40969" s="7"/>
    </row>
    <row r="40970" spans="6:7" x14ac:dyDescent="0.25">
      <c r="F40970" s="5"/>
      <c r="G40970" s="7"/>
    </row>
    <row r="40971" spans="6:7" x14ac:dyDescent="0.25">
      <c r="F40971" s="5"/>
      <c r="G40971" s="7"/>
    </row>
    <row r="40972" spans="6:7" x14ac:dyDescent="0.25">
      <c r="F40972" s="5"/>
      <c r="G40972" s="7"/>
    </row>
    <row r="40973" spans="6:7" x14ac:dyDescent="0.25">
      <c r="F40973" s="5"/>
      <c r="G40973" s="7"/>
    </row>
    <row r="40974" spans="6:7" x14ac:dyDescent="0.25">
      <c r="F40974" s="5"/>
      <c r="G40974" s="7"/>
    </row>
    <row r="40975" spans="6:7" x14ac:dyDescent="0.25">
      <c r="F40975" s="5"/>
      <c r="G40975" s="7"/>
    </row>
    <row r="40976" spans="6:7" x14ac:dyDescent="0.25">
      <c r="F40976" s="5"/>
      <c r="G40976" s="7"/>
    </row>
    <row r="40977" spans="6:7" x14ac:dyDescent="0.25">
      <c r="F40977" s="5"/>
      <c r="G40977" s="7"/>
    </row>
    <row r="40978" spans="6:7" x14ac:dyDescent="0.25">
      <c r="F40978" s="5"/>
      <c r="G40978" s="7"/>
    </row>
    <row r="40979" spans="6:7" x14ac:dyDescent="0.25">
      <c r="F40979" s="5"/>
      <c r="G40979" s="7"/>
    </row>
    <row r="40980" spans="6:7" x14ac:dyDescent="0.25">
      <c r="F40980" s="5"/>
      <c r="G40980" s="7"/>
    </row>
    <row r="40981" spans="6:7" x14ac:dyDescent="0.25">
      <c r="F40981" s="5"/>
      <c r="G40981" s="7"/>
    </row>
    <row r="40982" spans="6:7" x14ac:dyDescent="0.25">
      <c r="F40982" s="5"/>
      <c r="G40982" s="7"/>
    </row>
    <row r="40983" spans="6:7" x14ac:dyDescent="0.25">
      <c r="F40983" s="5"/>
      <c r="G40983" s="7"/>
    </row>
    <row r="40984" spans="6:7" x14ac:dyDescent="0.25">
      <c r="F40984" s="5"/>
      <c r="G40984" s="7"/>
    </row>
    <row r="40985" spans="6:7" x14ac:dyDescent="0.25">
      <c r="F40985" s="5"/>
      <c r="G40985" s="7"/>
    </row>
    <row r="40986" spans="6:7" x14ac:dyDescent="0.25">
      <c r="F40986" s="5"/>
      <c r="G40986" s="7"/>
    </row>
    <row r="40987" spans="6:7" x14ac:dyDescent="0.25">
      <c r="F40987" s="5"/>
      <c r="G40987" s="7"/>
    </row>
    <row r="40988" spans="6:7" x14ac:dyDescent="0.25">
      <c r="F40988" s="5"/>
      <c r="G40988" s="7"/>
    </row>
    <row r="40989" spans="6:7" x14ac:dyDescent="0.25">
      <c r="F40989" s="5"/>
      <c r="G40989" s="7"/>
    </row>
    <row r="40990" spans="6:7" x14ac:dyDescent="0.25">
      <c r="F40990" s="5"/>
      <c r="G40990" s="7"/>
    </row>
    <row r="40991" spans="6:7" x14ac:dyDescent="0.25">
      <c r="F40991" s="5"/>
      <c r="G40991" s="7"/>
    </row>
    <row r="40992" spans="6:7" x14ac:dyDescent="0.25">
      <c r="F40992" s="5"/>
      <c r="G40992" s="7"/>
    </row>
    <row r="40993" spans="6:7" x14ac:dyDescent="0.25">
      <c r="F40993" s="5"/>
      <c r="G40993" s="7"/>
    </row>
    <row r="40994" spans="6:7" x14ac:dyDescent="0.25">
      <c r="F40994" s="5"/>
      <c r="G40994" s="7"/>
    </row>
    <row r="40995" spans="6:7" x14ac:dyDescent="0.25">
      <c r="F40995" s="5"/>
      <c r="G40995" s="7"/>
    </row>
    <row r="40996" spans="6:7" x14ac:dyDescent="0.25">
      <c r="F40996" s="5"/>
      <c r="G40996" s="7"/>
    </row>
    <row r="40997" spans="6:7" x14ac:dyDescent="0.25">
      <c r="F40997" s="5"/>
      <c r="G40997" s="7"/>
    </row>
    <row r="40998" spans="6:7" x14ac:dyDescent="0.25">
      <c r="F40998" s="5"/>
      <c r="G40998" s="7"/>
    </row>
    <row r="40999" spans="6:7" x14ac:dyDescent="0.25">
      <c r="F40999" s="5"/>
      <c r="G40999" s="7"/>
    </row>
    <row r="41000" spans="6:7" x14ac:dyDescent="0.25">
      <c r="F41000" s="5"/>
      <c r="G41000" s="7"/>
    </row>
    <row r="41001" spans="6:7" x14ac:dyDescent="0.25">
      <c r="F41001" s="5"/>
      <c r="G41001" s="7"/>
    </row>
    <row r="41002" spans="6:7" x14ac:dyDescent="0.25">
      <c r="F41002" s="5"/>
      <c r="G41002" s="7"/>
    </row>
    <row r="41003" spans="6:7" x14ac:dyDescent="0.25">
      <c r="F41003" s="5"/>
      <c r="G41003" s="7"/>
    </row>
    <row r="41004" spans="6:7" x14ac:dyDescent="0.25">
      <c r="F41004" s="5"/>
      <c r="G41004" s="7"/>
    </row>
    <row r="41005" spans="6:7" x14ac:dyDescent="0.25">
      <c r="F41005" s="5"/>
      <c r="G41005" s="7"/>
    </row>
    <row r="41006" spans="6:7" x14ac:dyDescent="0.25">
      <c r="F41006" s="5"/>
      <c r="G41006" s="7"/>
    </row>
    <row r="41007" spans="6:7" x14ac:dyDescent="0.25">
      <c r="F41007" s="5"/>
      <c r="G41007" s="7"/>
    </row>
    <row r="41008" spans="6:7" x14ac:dyDescent="0.25">
      <c r="F41008" s="5"/>
      <c r="G41008" s="7"/>
    </row>
    <row r="41009" spans="6:7" x14ac:dyDescent="0.25">
      <c r="F41009" s="5"/>
      <c r="G41009" s="7"/>
    </row>
    <row r="41010" spans="6:7" x14ac:dyDescent="0.25">
      <c r="F41010" s="5"/>
      <c r="G41010" s="7"/>
    </row>
    <row r="41011" spans="6:7" x14ac:dyDescent="0.25">
      <c r="F41011" s="5"/>
      <c r="G41011" s="7"/>
    </row>
    <row r="41012" spans="6:7" x14ac:dyDescent="0.25">
      <c r="F41012" s="5"/>
      <c r="G41012" s="7"/>
    </row>
    <row r="41013" spans="6:7" x14ac:dyDescent="0.25">
      <c r="F41013" s="5"/>
      <c r="G41013" s="7"/>
    </row>
    <row r="41014" spans="6:7" x14ac:dyDescent="0.25">
      <c r="F41014" s="5"/>
      <c r="G41014" s="7"/>
    </row>
    <row r="41015" spans="6:7" x14ac:dyDescent="0.25">
      <c r="F41015" s="5"/>
      <c r="G41015" s="7"/>
    </row>
    <row r="41016" spans="6:7" x14ac:dyDescent="0.25">
      <c r="F41016" s="5"/>
      <c r="G41016" s="7"/>
    </row>
    <row r="41017" spans="6:7" x14ac:dyDescent="0.25">
      <c r="F41017" s="5"/>
      <c r="G41017" s="7"/>
    </row>
    <row r="41018" spans="6:7" x14ac:dyDescent="0.25">
      <c r="F41018" s="5"/>
      <c r="G41018" s="7"/>
    </row>
    <row r="41019" spans="6:7" x14ac:dyDescent="0.25">
      <c r="F41019" s="5"/>
      <c r="G41019" s="7"/>
    </row>
    <row r="41020" spans="6:7" x14ac:dyDescent="0.25">
      <c r="F41020" s="5"/>
      <c r="G41020" s="7"/>
    </row>
    <row r="41021" spans="6:7" x14ac:dyDescent="0.25">
      <c r="F41021" s="5"/>
      <c r="G41021" s="7"/>
    </row>
    <row r="41022" spans="6:7" x14ac:dyDescent="0.25">
      <c r="F41022" s="5"/>
      <c r="G41022" s="7"/>
    </row>
    <row r="41023" spans="6:7" x14ac:dyDescent="0.25">
      <c r="F41023" s="5"/>
      <c r="G41023" s="7"/>
    </row>
    <row r="41024" spans="6:7" x14ac:dyDescent="0.25">
      <c r="F41024" s="5"/>
      <c r="G41024" s="7"/>
    </row>
    <row r="41025" spans="6:7" x14ac:dyDescent="0.25">
      <c r="F41025" s="5"/>
      <c r="G41025" s="7"/>
    </row>
    <row r="41026" spans="6:7" x14ac:dyDescent="0.25">
      <c r="F41026" s="5"/>
      <c r="G41026" s="7"/>
    </row>
    <row r="41027" spans="6:7" x14ac:dyDescent="0.25">
      <c r="F41027" s="5"/>
      <c r="G41027" s="7"/>
    </row>
    <row r="41028" spans="6:7" x14ac:dyDescent="0.25">
      <c r="F41028" s="5"/>
      <c r="G41028" s="7"/>
    </row>
    <row r="41029" spans="6:7" x14ac:dyDescent="0.25">
      <c r="F41029" s="5"/>
      <c r="G41029" s="7"/>
    </row>
    <row r="41030" spans="6:7" x14ac:dyDescent="0.25">
      <c r="F41030" s="5"/>
      <c r="G41030" s="7"/>
    </row>
    <row r="41031" spans="6:7" x14ac:dyDescent="0.25">
      <c r="F41031" s="5"/>
      <c r="G41031" s="7"/>
    </row>
    <row r="41032" spans="6:7" x14ac:dyDescent="0.25">
      <c r="F41032" s="5"/>
      <c r="G41032" s="7"/>
    </row>
    <row r="41033" spans="6:7" x14ac:dyDescent="0.25">
      <c r="F41033" s="5"/>
      <c r="G41033" s="7"/>
    </row>
    <row r="41034" spans="6:7" x14ac:dyDescent="0.25">
      <c r="F41034" s="5"/>
      <c r="G41034" s="7"/>
    </row>
    <row r="41035" spans="6:7" x14ac:dyDescent="0.25">
      <c r="F41035" s="5"/>
      <c r="G41035" s="7"/>
    </row>
    <row r="41036" spans="6:7" x14ac:dyDescent="0.25">
      <c r="F41036" s="5"/>
      <c r="G41036" s="7"/>
    </row>
    <row r="41037" spans="6:7" x14ac:dyDescent="0.25">
      <c r="F41037" s="5"/>
      <c r="G41037" s="7"/>
    </row>
    <row r="41038" spans="6:7" x14ac:dyDescent="0.25">
      <c r="F41038" s="5"/>
      <c r="G41038" s="7"/>
    </row>
    <row r="41039" spans="6:7" x14ac:dyDescent="0.25">
      <c r="F41039" s="5"/>
      <c r="G41039" s="7"/>
    </row>
    <row r="41040" spans="6:7" x14ac:dyDescent="0.25">
      <c r="F41040" s="5"/>
      <c r="G41040" s="7"/>
    </row>
    <row r="41041" spans="6:7" x14ac:dyDescent="0.25">
      <c r="F41041" s="5"/>
      <c r="G41041" s="7"/>
    </row>
    <row r="41042" spans="6:7" x14ac:dyDescent="0.25">
      <c r="F41042" s="5"/>
      <c r="G41042" s="7"/>
    </row>
    <row r="41043" spans="6:7" x14ac:dyDescent="0.25">
      <c r="F41043" s="5"/>
      <c r="G41043" s="7"/>
    </row>
    <row r="41044" spans="6:7" x14ac:dyDescent="0.25">
      <c r="F41044" s="5"/>
      <c r="G41044" s="7"/>
    </row>
    <row r="41045" spans="6:7" x14ac:dyDescent="0.25">
      <c r="F41045" s="5"/>
      <c r="G41045" s="7"/>
    </row>
    <row r="41046" spans="6:7" x14ac:dyDescent="0.25">
      <c r="F41046" s="5"/>
      <c r="G41046" s="7"/>
    </row>
    <row r="41047" spans="6:7" x14ac:dyDescent="0.25">
      <c r="F41047" s="5"/>
      <c r="G41047" s="7"/>
    </row>
    <row r="41048" spans="6:7" x14ac:dyDescent="0.25">
      <c r="F41048" s="5"/>
      <c r="G41048" s="7"/>
    </row>
    <row r="41049" spans="6:7" x14ac:dyDescent="0.25">
      <c r="F41049" s="5"/>
      <c r="G41049" s="7"/>
    </row>
    <row r="41050" spans="6:7" x14ac:dyDescent="0.25">
      <c r="F41050" s="5"/>
      <c r="G41050" s="7"/>
    </row>
    <row r="41051" spans="6:7" x14ac:dyDescent="0.25">
      <c r="F41051" s="5"/>
      <c r="G41051" s="7"/>
    </row>
    <row r="41052" spans="6:7" x14ac:dyDescent="0.25">
      <c r="F41052" s="5"/>
      <c r="G41052" s="7"/>
    </row>
    <row r="41053" spans="6:7" x14ac:dyDescent="0.25">
      <c r="F41053" s="5"/>
      <c r="G41053" s="7"/>
    </row>
    <row r="41054" spans="6:7" x14ac:dyDescent="0.25">
      <c r="F41054" s="5"/>
      <c r="G41054" s="7"/>
    </row>
    <row r="41055" spans="6:7" x14ac:dyDescent="0.25">
      <c r="F41055" s="5"/>
      <c r="G41055" s="7"/>
    </row>
    <row r="41056" spans="6:7" x14ac:dyDescent="0.25">
      <c r="F41056" s="5"/>
      <c r="G41056" s="7"/>
    </row>
    <row r="41057" spans="6:7" x14ac:dyDescent="0.25">
      <c r="F41057" s="5"/>
      <c r="G41057" s="7"/>
    </row>
    <row r="41058" spans="6:7" x14ac:dyDescent="0.25">
      <c r="F41058" s="5"/>
      <c r="G41058" s="7"/>
    </row>
    <row r="41059" spans="6:7" x14ac:dyDescent="0.25">
      <c r="F41059" s="5"/>
      <c r="G41059" s="7"/>
    </row>
    <row r="41060" spans="6:7" x14ac:dyDescent="0.25">
      <c r="F41060" s="5"/>
      <c r="G41060" s="7"/>
    </row>
    <row r="41061" spans="6:7" x14ac:dyDescent="0.25">
      <c r="F41061" s="5"/>
      <c r="G41061" s="7"/>
    </row>
    <row r="41062" spans="6:7" x14ac:dyDescent="0.25">
      <c r="F41062" s="5"/>
      <c r="G41062" s="7"/>
    </row>
    <row r="41063" spans="6:7" x14ac:dyDescent="0.25">
      <c r="F41063" s="5"/>
      <c r="G41063" s="7"/>
    </row>
    <row r="41064" spans="6:7" x14ac:dyDescent="0.25">
      <c r="F41064" s="5"/>
      <c r="G41064" s="7"/>
    </row>
    <row r="41065" spans="6:7" x14ac:dyDescent="0.25">
      <c r="F41065" s="5"/>
      <c r="G41065" s="7"/>
    </row>
    <row r="41066" spans="6:7" x14ac:dyDescent="0.25">
      <c r="F41066" s="5"/>
      <c r="G41066" s="7"/>
    </row>
    <row r="41067" spans="6:7" x14ac:dyDescent="0.25">
      <c r="F41067" s="5"/>
      <c r="G41067" s="7"/>
    </row>
    <row r="41068" spans="6:7" x14ac:dyDescent="0.25">
      <c r="F41068" s="5"/>
      <c r="G41068" s="7"/>
    </row>
    <row r="41069" spans="6:7" x14ac:dyDescent="0.25">
      <c r="F41069" s="5"/>
      <c r="G41069" s="7"/>
    </row>
    <row r="41070" spans="6:7" x14ac:dyDescent="0.25">
      <c r="F41070" s="5"/>
      <c r="G41070" s="7"/>
    </row>
    <row r="41071" spans="6:7" x14ac:dyDescent="0.25">
      <c r="F41071" s="5"/>
      <c r="G41071" s="7"/>
    </row>
    <row r="41072" spans="6:7" x14ac:dyDescent="0.25">
      <c r="F41072" s="5"/>
      <c r="G41072" s="7"/>
    </row>
    <row r="41073" spans="6:7" x14ac:dyDescent="0.25">
      <c r="F41073" s="5"/>
      <c r="G41073" s="7"/>
    </row>
    <row r="41074" spans="6:7" x14ac:dyDescent="0.25">
      <c r="F41074" s="5"/>
      <c r="G41074" s="7"/>
    </row>
    <row r="41075" spans="6:7" x14ac:dyDescent="0.25">
      <c r="F41075" s="5"/>
      <c r="G41075" s="7"/>
    </row>
    <row r="41076" spans="6:7" x14ac:dyDescent="0.25">
      <c r="F41076" s="5"/>
      <c r="G41076" s="7"/>
    </row>
    <row r="41077" spans="6:7" x14ac:dyDescent="0.25">
      <c r="F41077" s="5"/>
      <c r="G41077" s="7"/>
    </row>
    <row r="41078" spans="6:7" x14ac:dyDescent="0.25">
      <c r="F41078" s="5"/>
      <c r="G41078" s="7"/>
    </row>
    <row r="41079" spans="6:7" x14ac:dyDescent="0.25">
      <c r="F41079" s="5"/>
      <c r="G41079" s="7"/>
    </row>
    <row r="41080" spans="6:7" x14ac:dyDescent="0.25">
      <c r="F41080" s="5"/>
      <c r="G41080" s="7"/>
    </row>
    <row r="41081" spans="6:7" x14ac:dyDescent="0.25">
      <c r="F41081" s="5"/>
      <c r="G41081" s="7"/>
    </row>
    <row r="41082" spans="6:7" x14ac:dyDescent="0.25">
      <c r="F41082" s="5"/>
      <c r="G41082" s="7"/>
    </row>
    <row r="41083" spans="6:7" x14ac:dyDescent="0.25">
      <c r="F41083" s="5"/>
      <c r="G41083" s="7"/>
    </row>
    <row r="41084" spans="6:7" x14ac:dyDescent="0.25">
      <c r="F41084" s="5"/>
      <c r="G41084" s="7"/>
    </row>
    <row r="41085" spans="6:7" x14ac:dyDescent="0.25">
      <c r="F41085" s="5"/>
      <c r="G41085" s="7"/>
    </row>
    <row r="41086" spans="6:7" x14ac:dyDescent="0.25">
      <c r="F41086" s="5"/>
      <c r="G41086" s="7"/>
    </row>
    <row r="41087" spans="6:7" x14ac:dyDescent="0.25">
      <c r="F41087" s="5"/>
      <c r="G41087" s="7"/>
    </row>
    <row r="41088" spans="6:7" x14ac:dyDescent="0.25">
      <c r="F41088" s="5"/>
      <c r="G41088" s="7"/>
    </row>
    <row r="41089" spans="6:7" x14ac:dyDescent="0.25">
      <c r="F41089" s="5"/>
      <c r="G41089" s="7"/>
    </row>
    <row r="41090" spans="6:7" x14ac:dyDescent="0.25">
      <c r="F41090" s="5"/>
      <c r="G41090" s="7"/>
    </row>
    <row r="41091" spans="6:7" x14ac:dyDescent="0.25">
      <c r="F41091" s="5"/>
      <c r="G41091" s="7"/>
    </row>
    <row r="41092" spans="6:7" x14ac:dyDescent="0.25">
      <c r="F41092" s="5"/>
      <c r="G41092" s="7"/>
    </row>
    <row r="41093" spans="6:7" x14ac:dyDescent="0.25">
      <c r="F41093" s="5"/>
      <c r="G41093" s="7"/>
    </row>
    <row r="41094" spans="6:7" x14ac:dyDescent="0.25">
      <c r="F41094" s="5"/>
      <c r="G41094" s="7"/>
    </row>
    <row r="41095" spans="6:7" x14ac:dyDescent="0.25">
      <c r="F41095" s="5"/>
      <c r="G41095" s="7"/>
    </row>
    <row r="41096" spans="6:7" x14ac:dyDescent="0.25">
      <c r="F41096" s="5"/>
      <c r="G41096" s="7"/>
    </row>
    <row r="41097" spans="6:7" x14ac:dyDescent="0.25">
      <c r="F41097" s="5"/>
      <c r="G41097" s="7"/>
    </row>
    <row r="41098" spans="6:7" x14ac:dyDescent="0.25">
      <c r="F41098" s="5"/>
      <c r="G41098" s="7"/>
    </row>
    <row r="41099" spans="6:7" x14ac:dyDescent="0.25">
      <c r="F41099" s="5"/>
      <c r="G41099" s="7"/>
    </row>
    <row r="41100" spans="6:7" x14ac:dyDescent="0.25">
      <c r="F41100" s="5"/>
      <c r="G41100" s="7"/>
    </row>
    <row r="41101" spans="6:7" x14ac:dyDescent="0.25">
      <c r="F41101" s="5"/>
      <c r="G41101" s="7"/>
    </row>
    <row r="41102" spans="6:7" x14ac:dyDescent="0.25">
      <c r="F41102" s="5"/>
      <c r="G41102" s="7"/>
    </row>
    <row r="41103" spans="6:7" x14ac:dyDescent="0.25">
      <c r="F41103" s="5"/>
      <c r="G41103" s="7"/>
    </row>
    <row r="41104" spans="6:7" x14ac:dyDescent="0.25">
      <c r="F41104" s="5"/>
      <c r="G41104" s="7"/>
    </row>
    <row r="41105" spans="6:7" x14ac:dyDescent="0.25">
      <c r="F41105" s="5"/>
      <c r="G41105" s="7"/>
    </row>
    <row r="41106" spans="6:7" x14ac:dyDescent="0.25">
      <c r="F41106" s="5"/>
      <c r="G41106" s="7"/>
    </row>
    <row r="41107" spans="6:7" x14ac:dyDescent="0.25">
      <c r="F41107" s="5"/>
      <c r="G41107" s="7"/>
    </row>
    <row r="41108" spans="6:7" x14ac:dyDescent="0.25">
      <c r="F41108" s="5"/>
      <c r="G41108" s="7"/>
    </row>
    <row r="41109" spans="6:7" x14ac:dyDescent="0.25">
      <c r="F41109" s="5"/>
      <c r="G41109" s="7"/>
    </row>
    <row r="41110" spans="6:7" x14ac:dyDescent="0.25">
      <c r="F41110" s="5"/>
      <c r="G41110" s="7"/>
    </row>
    <row r="41111" spans="6:7" x14ac:dyDescent="0.25">
      <c r="F41111" s="5"/>
      <c r="G41111" s="7"/>
    </row>
    <row r="41112" spans="6:7" x14ac:dyDescent="0.25">
      <c r="F41112" s="5"/>
      <c r="G41112" s="7"/>
    </row>
    <row r="41113" spans="6:7" x14ac:dyDescent="0.25">
      <c r="F41113" s="5"/>
      <c r="G41113" s="7"/>
    </row>
    <row r="41114" spans="6:7" x14ac:dyDescent="0.25">
      <c r="F41114" s="5"/>
      <c r="G41114" s="7"/>
    </row>
    <row r="41115" spans="6:7" x14ac:dyDescent="0.25">
      <c r="F41115" s="5"/>
      <c r="G41115" s="7"/>
    </row>
    <row r="41116" spans="6:7" x14ac:dyDescent="0.25">
      <c r="F41116" s="5"/>
      <c r="G41116" s="7"/>
    </row>
    <row r="41117" spans="6:7" x14ac:dyDescent="0.25">
      <c r="F41117" s="5"/>
      <c r="G41117" s="7"/>
    </row>
    <row r="41118" spans="6:7" x14ac:dyDescent="0.25">
      <c r="F41118" s="5"/>
      <c r="G41118" s="7"/>
    </row>
    <row r="41119" spans="6:7" x14ac:dyDescent="0.25">
      <c r="F41119" s="5"/>
      <c r="G41119" s="7"/>
    </row>
    <row r="41120" spans="6:7" x14ac:dyDescent="0.25">
      <c r="F41120" s="5"/>
      <c r="G41120" s="7"/>
    </row>
    <row r="41121" spans="6:7" x14ac:dyDescent="0.25">
      <c r="F41121" s="5"/>
      <c r="G41121" s="7"/>
    </row>
    <row r="41122" spans="6:7" x14ac:dyDescent="0.25">
      <c r="F41122" s="5"/>
      <c r="G41122" s="7"/>
    </row>
    <row r="41123" spans="6:7" x14ac:dyDescent="0.25">
      <c r="F41123" s="5"/>
      <c r="G41123" s="7"/>
    </row>
    <row r="41124" spans="6:7" x14ac:dyDescent="0.25">
      <c r="F41124" s="5"/>
      <c r="G41124" s="7"/>
    </row>
    <row r="41125" spans="6:7" x14ac:dyDescent="0.25">
      <c r="F41125" s="5"/>
      <c r="G41125" s="7"/>
    </row>
    <row r="41126" spans="6:7" x14ac:dyDescent="0.25">
      <c r="F41126" s="5"/>
      <c r="G41126" s="7"/>
    </row>
    <row r="41127" spans="6:7" x14ac:dyDescent="0.25">
      <c r="F41127" s="5"/>
      <c r="G41127" s="7"/>
    </row>
    <row r="41128" spans="6:7" x14ac:dyDescent="0.25">
      <c r="F41128" s="5"/>
      <c r="G41128" s="7"/>
    </row>
    <row r="41129" spans="6:7" x14ac:dyDescent="0.25">
      <c r="F41129" s="5"/>
      <c r="G41129" s="7"/>
    </row>
    <row r="41130" spans="6:7" x14ac:dyDescent="0.25">
      <c r="F41130" s="5"/>
      <c r="G41130" s="7"/>
    </row>
    <row r="41131" spans="6:7" x14ac:dyDescent="0.25">
      <c r="F41131" s="5"/>
      <c r="G41131" s="7"/>
    </row>
    <row r="41132" spans="6:7" x14ac:dyDescent="0.25">
      <c r="F41132" s="5"/>
      <c r="G41132" s="7"/>
    </row>
    <row r="41133" spans="6:7" x14ac:dyDescent="0.25">
      <c r="F41133" s="5"/>
      <c r="G41133" s="7"/>
    </row>
    <row r="41134" spans="6:7" x14ac:dyDescent="0.25">
      <c r="F41134" s="5"/>
      <c r="G41134" s="7"/>
    </row>
    <row r="41135" spans="6:7" x14ac:dyDescent="0.25">
      <c r="F41135" s="5"/>
      <c r="G41135" s="7"/>
    </row>
    <row r="41136" spans="6:7" x14ac:dyDescent="0.25">
      <c r="F41136" s="5"/>
      <c r="G41136" s="7"/>
    </row>
    <row r="41137" spans="6:7" x14ac:dyDescent="0.25">
      <c r="F41137" s="5"/>
      <c r="G41137" s="7"/>
    </row>
    <row r="41138" spans="6:7" x14ac:dyDescent="0.25">
      <c r="F41138" s="5"/>
      <c r="G41138" s="7"/>
    </row>
    <row r="41139" spans="6:7" x14ac:dyDescent="0.25">
      <c r="F41139" s="5"/>
      <c r="G41139" s="7"/>
    </row>
    <row r="41140" spans="6:7" x14ac:dyDescent="0.25">
      <c r="F41140" s="5"/>
      <c r="G41140" s="7"/>
    </row>
    <row r="41141" spans="6:7" x14ac:dyDescent="0.25">
      <c r="F41141" s="5"/>
      <c r="G41141" s="7"/>
    </row>
    <row r="41142" spans="6:7" x14ac:dyDescent="0.25">
      <c r="F41142" s="5"/>
      <c r="G41142" s="7"/>
    </row>
    <row r="41143" spans="6:7" x14ac:dyDescent="0.25">
      <c r="F41143" s="5"/>
      <c r="G41143" s="7"/>
    </row>
    <row r="41144" spans="6:7" x14ac:dyDescent="0.25">
      <c r="F41144" s="5"/>
      <c r="G41144" s="7"/>
    </row>
    <row r="41145" spans="6:7" x14ac:dyDescent="0.25">
      <c r="F41145" s="5"/>
      <c r="G41145" s="7"/>
    </row>
    <row r="41146" spans="6:7" x14ac:dyDescent="0.25">
      <c r="F41146" s="5"/>
      <c r="G41146" s="7"/>
    </row>
    <row r="41147" spans="6:7" x14ac:dyDescent="0.25">
      <c r="F41147" s="5"/>
      <c r="G41147" s="7"/>
    </row>
    <row r="41148" spans="6:7" x14ac:dyDescent="0.25">
      <c r="F41148" s="5"/>
      <c r="G41148" s="7"/>
    </row>
    <row r="41149" spans="6:7" x14ac:dyDescent="0.25">
      <c r="F41149" s="5"/>
      <c r="G41149" s="7"/>
    </row>
    <row r="41150" spans="6:7" x14ac:dyDescent="0.25">
      <c r="F41150" s="5"/>
      <c r="G41150" s="7"/>
    </row>
    <row r="41151" spans="6:7" x14ac:dyDescent="0.25">
      <c r="F41151" s="5"/>
      <c r="G41151" s="7"/>
    </row>
    <row r="41152" spans="6:7" x14ac:dyDescent="0.25">
      <c r="F41152" s="5"/>
      <c r="G41152" s="7"/>
    </row>
    <row r="41153" spans="6:7" x14ac:dyDescent="0.25">
      <c r="F41153" s="5"/>
      <c r="G41153" s="7"/>
    </row>
    <row r="41154" spans="6:7" x14ac:dyDescent="0.25">
      <c r="F41154" s="5"/>
      <c r="G41154" s="7"/>
    </row>
    <row r="41155" spans="6:7" x14ac:dyDescent="0.25">
      <c r="F41155" s="5"/>
      <c r="G41155" s="7"/>
    </row>
    <row r="41156" spans="6:7" x14ac:dyDescent="0.25">
      <c r="F41156" s="5"/>
      <c r="G41156" s="7"/>
    </row>
    <row r="41157" spans="6:7" x14ac:dyDescent="0.25">
      <c r="F41157" s="5"/>
      <c r="G41157" s="7"/>
    </row>
    <row r="41158" spans="6:7" x14ac:dyDescent="0.25">
      <c r="F41158" s="5"/>
      <c r="G41158" s="7"/>
    </row>
    <row r="41159" spans="6:7" x14ac:dyDescent="0.25">
      <c r="F41159" s="5"/>
      <c r="G41159" s="7"/>
    </row>
    <row r="41160" spans="6:7" x14ac:dyDescent="0.25">
      <c r="F41160" s="5"/>
      <c r="G41160" s="7"/>
    </row>
    <row r="41161" spans="6:7" x14ac:dyDescent="0.25">
      <c r="F41161" s="5"/>
      <c r="G41161" s="7"/>
    </row>
    <row r="41162" spans="6:7" x14ac:dyDescent="0.25">
      <c r="F41162" s="5"/>
      <c r="G41162" s="7"/>
    </row>
    <row r="41163" spans="6:7" x14ac:dyDescent="0.25">
      <c r="F41163" s="5"/>
      <c r="G41163" s="7"/>
    </row>
    <row r="41164" spans="6:7" x14ac:dyDescent="0.25">
      <c r="F41164" s="5"/>
      <c r="G41164" s="7"/>
    </row>
    <row r="41165" spans="6:7" x14ac:dyDescent="0.25">
      <c r="F41165" s="5"/>
      <c r="G41165" s="7"/>
    </row>
    <row r="41166" spans="6:7" x14ac:dyDescent="0.25">
      <c r="F41166" s="5"/>
      <c r="G41166" s="7"/>
    </row>
    <row r="41167" spans="6:7" x14ac:dyDescent="0.25">
      <c r="F41167" s="5"/>
      <c r="G41167" s="7"/>
    </row>
    <row r="41168" spans="6:7" x14ac:dyDescent="0.25">
      <c r="F41168" s="5"/>
      <c r="G41168" s="7"/>
    </row>
    <row r="41169" spans="6:7" x14ac:dyDescent="0.25">
      <c r="F41169" s="5"/>
      <c r="G41169" s="7"/>
    </row>
    <row r="41170" spans="6:7" x14ac:dyDescent="0.25">
      <c r="F41170" s="5"/>
      <c r="G41170" s="7"/>
    </row>
    <row r="41171" spans="6:7" x14ac:dyDescent="0.25">
      <c r="F41171" s="5"/>
      <c r="G41171" s="7"/>
    </row>
    <row r="41172" spans="6:7" x14ac:dyDescent="0.25">
      <c r="F41172" s="5"/>
      <c r="G41172" s="7"/>
    </row>
    <row r="41173" spans="6:7" x14ac:dyDescent="0.25">
      <c r="F41173" s="5"/>
      <c r="G41173" s="7"/>
    </row>
    <row r="41174" spans="6:7" x14ac:dyDescent="0.25">
      <c r="F41174" s="5"/>
      <c r="G41174" s="7"/>
    </row>
    <row r="41175" spans="6:7" x14ac:dyDescent="0.25">
      <c r="F41175" s="5"/>
      <c r="G41175" s="7"/>
    </row>
    <row r="41176" spans="6:7" x14ac:dyDescent="0.25">
      <c r="F41176" s="5"/>
      <c r="G41176" s="7"/>
    </row>
    <row r="41177" spans="6:7" x14ac:dyDescent="0.25">
      <c r="F41177" s="5"/>
      <c r="G41177" s="7"/>
    </row>
    <row r="41178" spans="6:7" x14ac:dyDescent="0.25">
      <c r="F41178" s="5"/>
      <c r="G41178" s="7"/>
    </row>
    <row r="41179" spans="6:7" x14ac:dyDescent="0.25">
      <c r="F41179" s="5"/>
      <c r="G41179" s="7"/>
    </row>
    <row r="41180" spans="6:7" x14ac:dyDescent="0.25">
      <c r="F41180" s="5"/>
      <c r="G41180" s="7"/>
    </row>
    <row r="41181" spans="6:7" x14ac:dyDescent="0.25">
      <c r="F41181" s="5"/>
      <c r="G41181" s="7"/>
    </row>
    <row r="41182" spans="6:7" x14ac:dyDescent="0.25">
      <c r="F41182" s="5"/>
      <c r="G41182" s="7"/>
    </row>
    <row r="41183" spans="6:7" x14ac:dyDescent="0.25">
      <c r="F41183" s="5"/>
      <c r="G41183" s="7"/>
    </row>
    <row r="41184" spans="6:7" x14ac:dyDescent="0.25">
      <c r="F41184" s="5"/>
      <c r="G41184" s="7"/>
    </row>
    <row r="41185" spans="6:7" x14ac:dyDescent="0.25">
      <c r="F41185" s="5"/>
      <c r="G41185" s="7"/>
    </row>
    <row r="41186" spans="6:7" x14ac:dyDescent="0.25">
      <c r="F41186" s="5"/>
      <c r="G41186" s="7"/>
    </row>
    <row r="41187" spans="6:7" x14ac:dyDescent="0.25">
      <c r="F41187" s="5"/>
      <c r="G41187" s="7"/>
    </row>
    <row r="41188" spans="6:7" x14ac:dyDescent="0.25">
      <c r="F41188" s="5"/>
      <c r="G41188" s="7"/>
    </row>
    <row r="41189" spans="6:7" x14ac:dyDescent="0.25">
      <c r="F41189" s="5"/>
      <c r="G41189" s="7"/>
    </row>
    <row r="41190" spans="6:7" x14ac:dyDescent="0.25">
      <c r="F41190" s="5"/>
      <c r="G41190" s="7"/>
    </row>
    <row r="41191" spans="6:7" x14ac:dyDescent="0.25">
      <c r="F41191" s="5"/>
      <c r="G41191" s="7"/>
    </row>
    <row r="41192" spans="6:7" x14ac:dyDescent="0.25">
      <c r="F41192" s="5"/>
      <c r="G41192" s="7"/>
    </row>
    <row r="41193" spans="6:7" x14ac:dyDescent="0.25">
      <c r="F41193" s="5"/>
      <c r="G41193" s="7"/>
    </row>
    <row r="41194" spans="6:7" x14ac:dyDescent="0.25">
      <c r="F41194" s="5"/>
      <c r="G41194" s="7"/>
    </row>
    <row r="41195" spans="6:7" x14ac:dyDescent="0.25">
      <c r="F41195" s="5"/>
      <c r="G41195" s="7"/>
    </row>
    <row r="41196" spans="6:7" x14ac:dyDescent="0.25">
      <c r="F41196" s="5"/>
      <c r="G41196" s="7"/>
    </row>
    <row r="41197" spans="6:7" x14ac:dyDescent="0.25">
      <c r="F41197" s="5"/>
      <c r="G41197" s="7"/>
    </row>
    <row r="41198" spans="6:7" x14ac:dyDescent="0.25">
      <c r="F41198" s="5"/>
      <c r="G41198" s="7"/>
    </row>
    <row r="41199" spans="6:7" x14ac:dyDescent="0.25">
      <c r="F41199" s="5"/>
      <c r="G41199" s="7"/>
    </row>
    <row r="41200" spans="6:7" x14ac:dyDescent="0.25">
      <c r="F41200" s="5"/>
      <c r="G41200" s="7"/>
    </row>
    <row r="41201" spans="6:7" x14ac:dyDescent="0.25">
      <c r="F41201" s="5"/>
      <c r="G41201" s="7"/>
    </row>
    <row r="41202" spans="6:7" x14ac:dyDescent="0.25">
      <c r="F41202" s="5"/>
      <c r="G41202" s="7"/>
    </row>
    <row r="41203" spans="6:7" x14ac:dyDescent="0.25">
      <c r="F41203" s="5"/>
      <c r="G41203" s="7"/>
    </row>
    <row r="41204" spans="6:7" x14ac:dyDescent="0.25">
      <c r="F41204" s="5"/>
      <c r="G41204" s="7"/>
    </row>
    <row r="41205" spans="6:7" x14ac:dyDescent="0.25">
      <c r="F41205" s="5"/>
      <c r="G41205" s="7"/>
    </row>
    <row r="41206" spans="6:7" x14ac:dyDescent="0.25">
      <c r="F41206" s="5"/>
      <c r="G41206" s="7"/>
    </row>
    <row r="41207" spans="6:7" x14ac:dyDescent="0.25">
      <c r="F41207" s="5"/>
      <c r="G41207" s="7"/>
    </row>
    <row r="41208" spans="6:7" x14ac:dyDescent="0.25">
      <c r="F41208" s="5"/>
      <c r="G41208" s="7"/>
    </row>
    <row r="41209" spans="6:7" x14ac:dyDescent="0.25">
      <c r="F41209" s="5"/>
      <c r="G41209" s="7"/>
    </row>
    <row r="41210" spans="6:7" x14ac:dyDescent="0.25">
      <c r="F41210" s="5"/>
      <c r="G41210" s="7"/>
    </row>
    <row r="41211" spans="6:7" x14ac:dyDescent="0.25">
      <c r="F41211" s="5"/>
      <c r="G41211" s="7"/>
    </row>
    <row r="41212" spans="6:7" x14ac:dyDescent="0.25">
      <c r="F41212" s="5"/>
      <c r="G41212" s="7"/>
    </row>
    <row r="41213" spans="6:7" x14ac:dyDescent="0.25">
      <c r="F41213" s="5"/>
      <c r="G41213" s="7"/>
    </row>
    <row r="41214" spans="6:7" x14ac:dyDescent="0.25">
      <c r="F41214" s="5"/>
      <c r="G41214" s="7"/>
    </row>
    <row r="41215" spans="6:7" x14ac:dyDescent="0.25">
      <c r="F41215" s="5"/>
      <c r="G41215" s="7"/>
    </row>
    <row r="41216" spans="6:7" x14ac:dyDescent="0.25">
      <c r="F41216" s="5"/>
      <c r="G41216" s="7"/>
    </row>
    <row r="41217" spans="6:7" x14ac:dyDescent="0.25">
      <c r="F41217" s="5"/>
      <c r="G41217" s="7"/>
    </row>
    <row r="41218" spans="6:7" x14ac:dyDescent="0.25">
      <c r="F41218" s="5"/>
      <c r="G41218" s="7"/>
    </row>
    <row r="41219" spans="6:7" x14ac:dyDescent="0.25">
      <c r="F41219" s="5"/>
      <c r="G41219" s="7"/>
    </row>
    <row r="41220" spans="6:7" x14ac:dyDescent="0.25">
      <c r="F41220" s="5"/>
      <c r="G41220" s="7"/>
    </row>
    <row r="41221" spans="6:7" x14ac:dyDescent="0.25">
      <c r="F41221" s="5"/>
      <c r="G41221" s="7"/>
    </row>
    <row r="41222" spans="6:7" x14ac:dyDescent="0.25">
      <c r="F41222" s="5"/>
      <c r="G41222" s="7"/>
    </row>
    <row r="41223" spans="6:7" x14ac:dyDescent="0.25">
      <c r="F41223" s="5"/>
      <c r="G41223" s="7"/>
    </row>
    <row r="41224" spans="6:7" x14ac:dyDescent="0.25">
      <c r="F41224" s="5"/>
      <c r="G41224" s="7"/>
    </row>
    <row r="41225" spans="6:7" x14ac:dyDescent="0.25">
      <c r="F41225" s="5"/>
      <c r="G41225" s="7"/>
    </row>
    <row r="41226" spans="6:7" x14ac:dyDescent="0.25">
      <c r="F41226" s="5"/>
      <c r="G41226" s="7"/>
    </row>
    <row r="41227" spans="6:7" x14ac:dyDescent="0.25">
      <c r="F41227" s="5"/>
      <c r="G41227" s="7"/>
    </row>
    <row r="41228" spans="6:7" x14ac:dyDescent="0.25">
      <c r="F41228" s="5"/>
      <c r="G41228" s="7"/>
    </row>
    <row r="41229" spans="6:7" x14ac:dyDescent="0.25">
      <c r="F41229" s="5"/>
      <c r="G41229" s="7"/>
    </row>
    <row r="41230" spans="6:7" x14ac:dyDescent="0.25">
      <c r="F41230" s="5"/>
      <c r="G41230" s="7"/>
    </row>
    <row r="41231" spans="6:7" x14ac:dyDescent="0.25">
      <c r="F41231" s="5"/>
      <c r="G41231" s="7"/>
    </row>
    <row r="41232" spans="6:7" x14ac:dyDescent="0.25">
      <c r="F41232" s="5"/>
      <c r="G41232" s="7"/>
    </row>
    <row r="41233" spans="6:7" x14ac:dyDescent="0.25">
      <c r="F41233" s="5"/>
      <c r="G41233" s="7"/>
    </row>
    <row r="41234" spans="6:7" x14ac:dyDescent="0.25">
      <c r="F41234" s="5"/>
      <c r="G41234" s="7"/>
    </row>
    <row r="41235" spans="6:7" x14ac:dyDescent="0.25">
      <c r="F41235" s="5"/>
      <c r="G41235" s="7"/>
    </row>
    <row r="41236" spans="6:7" x14ac:dyDescent="0.25">
      <c r="F41236" s="5"/>
      <c r="G41236" s="7"/>
    </row>
    <row r="41237" spans="6:7" x14ac:dyDescent="0.25">
      <c r="F41237" s="5"/>
      <c r="G41237" s="7"/>
    </row>
    <row r="41238" spans="6:7" x14ac:dyDescent="0.25">
      <c r="F41238" s="5"/>
      <c r="G41238" s="7"/>
    </row>
    <row r="41239" spans="6:7" x14ac:dyDescent="0.25">
      <c r="F41239" s="5"/>
      <c r="G41239" s="7"/>
    </row>
    <row r="41240" spans="6:7" x14ac:dyDescent="0.25">
      <c r="F41240" s="5"/>
      <c r="G41240" s="7"/>
    </row>
    <row r="41241" spans="6:7" x14ac:dyDescent="0.25">
      <c r="F41241" s="5"/>
      <c r="G41241" s="7"/>
    </row>
    <row r="41242" spans="6:7" x14ac:dyDescent="0.25">
      <c r="F41242" s="5"/>
      <c r="G41242" s="7"/>
    </row>
    <row r="41243" spans="6:7" x14ac:dyDescent="0.25">
      <c r="F41243" s="5"/>
      <c r="G41243" s="7"/>
    </row>
    <row r="41244" spans="6:7" x14ac:dyDescent="0.25">
      <c r="F41244" s="5"/>
      <c r="G41244" s="7"/>
    </row>
    <row r="41245" spans="6:7" x14ac:dyDescent="0.25">
      <c r="F41245" s="5"/>
      <c r="G41245" s="7"/>
    </row>
    <row r="41246" spans="6:7" x14ac:dyDescent="0.25">
      <c r="F41246" s="5"/>
      <c r="G41246" s="7"/>
    </row>
    <row r="41247" spans="6:7" x14ac:dyDescent="0.25">
      <c r="F41247" s="5"/>
      <c r="G41247" s="7"/>
    </row>
    <row r="41248" spans="6:7" x14ac:dyDescent="0.25">
      <c r="F41248" s="5"/>
      <c r="G41248" s="7"/>
    </row>
    <row r="41249" spans="6:7" x14ac:dyDescent="0.25">
      <c r="F41249" s="5"/>
      <c r="G41249" s="7"/>
    </row>
    <row r="41250" spans="6:7" x14ac:dyDescent="0.25">
      <c r="F41250" s="5"/>
      <c r="G41250" s="7"/>
    </row>
    <row r="41251" spans="6:7" x14ac:dyDescent="0.25">
      <c r="F41251" s="5"/>
      <c r="G41251" s="7"/>
    </row>
    <row r="41252" spans="6:7" x14ac:dyDescent="0.25">
      <c r="F41252" s="5"/>
      <c r="G41252" s="7"/>
    </row>
    <row r="41253" spans="6:7" x14ac:dyDescent="0.25">
      <c r="F41253" s="5"/>
      <c r="G41253" s="7"/>
    </row>
    <row r="41254" spans="6:7" x14ac:dyDescent="0.25">
      <c r="F41254" s="5"/>
      <c r="G41254" s="7"/>
    </row>
    <row r="41255" spans="6:7" x14ac:dyDescent="0.25">
      <c r="F41255" s="5"/>
      <c r="G41255" s="7"/>
    </row>
    <row r="41256" spans="6:7" x14ac:dyDescent="0.25">
      <c r="F41256" s="5"/>
      <c r="G41256" s="7"/>
    </row>
    <row r="41257" spans="6:7" x14ac:dyDescent="0.25">
      <c r="F41257" s="5"/>
      <c r="G41257" s="7"/>
    </row>
    <row r="41258" spans="6:7" x14ac:dyDescent="0.25">
      <c r="F41258" s="5"/>
      <c r="G41258" s="7"/>
    </row>
    <row r="41259" spans="6:7" x14ac:dyDescent="0.25">
      <c r="F41259" s="5"/>
      <c r="G41259" s="7"/>
    </row>
    <row r="41260" spans="6:7" x14ac:dyDescent="0.25">
      <c r="F41260" s="5"/>
      <c r="G41260" s="7"/>
    </row>
    <row r="41261" spans="6:7" x14ac:dyDescent="0.25">
      <c r="F41261" s="5"/>
      <c r="G41261" s="7"/>
    </row>
    <row r="41262" spans="6:7" x14ac:dyDescent="0.25">
      <c r="F41262" s="5"/>
      <c r="G41262" s="7"/>
    </row>
    <row r="41263" spans="6:7" x14ac:dyDescent="0.25">
      <c r="F41263" s="5"/>
      <c r="G41263" s="7"/>
    </row>
    <row r="41264" spans="6:7" x14ac:dyDescent="0.25">
      <c r="F41264" s="5"/>
      <c r="G41264" s="7"/>
    </row>
    <row r="41265" spans="6:7" x14ac:dyDescent="0.25">
      <c r="F41265" s="5"/>
      <c r="G41265" s="7"/>
    </row>
    <row r="41266" spans="6:7" x14ac:dyDescent="0.25">
      <c r="F41266" s="5"/>
      <c r="G41266" s="7"/>
    </row>
    <row r="41267" spans="6:7" x14ac:dyDescent="0.25">
      <c r="F41267" s="5"/>
      <c r="G41267" s="7"/>
    </row>
    <row r="41268" spans="6:7" x14ac:dyDescent="0.25">
      <c r="F41268" s="5"/>
      <c r="G41268" s="7"/>
    </row>
    <row r="41269" spans="6:7" x14ac:dyDescent="0.25">
      <c r="F41269" s="5"/>
      <c r="G41269" s="7"/>
    </row>
    <row r="41270" spans="6:7" x14ac:dyDescent="0.25">
      <c r="F41270" s="5"/>
      <c r="G41270" s="7"/>
    </row>
    <row r="41271" spans="6:7" x14ac:dyDescent="0.25">
      <c r="F41271" s="5"/>
      <c r="G41271" s="7"/>
    </row>
    <row r="41272" spans="6:7" x14ac:dyDescent="0.25">
      <c r="F41272" s="5"/>
      <c r="G41272" s="7"/>
    </row>
    <row r="41273" spans="6:7" x14ac:dyDescent="0.25">
      <c r="F41273" s="5"/>
      <c r="G41273" s="7"/>
    </row>
    <row r="41274" spans="6:7" x14ac:dyDescent="0.25">
      <c r="F41274" s="5"/>
      <c r="G41274" s="7"/>
    </row>
    <row r="41275" spans="6:7" x14ac:dyDescent="0.25">
      <c r="F41275" s="5"/>
      <c r="G41275" s="7"/>
    </row>
    <row r="41276" spans="6:7" x14ac:dyDescent="0.25">
      <c r="F41276" s="5"/>
      <c r="G41276" s="7"/>
    </row>
    <row r="41277" spans="6:7" x14ac:dyDescent="0.25">
      <c r="F41277" s="5"/>
      <c r="G41277" s="7"/>
    </row>
    <row r="41278" spans="6:7" x14ac:dyDescent="0.25">
      <c r="F41278" s="5"/>
      <c r="G41278" s="7"/>
    </row>
    <row r="41279" spans="6:7" x14ac:dyDescent="0.25">
      <c r="F41279" s="5"/>
      <c r="G41279" s="7"/>
    </row>
    <row r="41280" spans="6:7" x14ac:dyDescent="0.25">
      <c r="F41280" s="5"/>
      <c r="G41280" s="7"/>
    </row>
    <row r="41281" spans="6:7" x14ac:dyDescent="0.25">
      <c r="F41281" s="5"/>
      <c r="G41281" s="7"/>
    </row>
    <row r="41282" spans="6:7" x14ac:dyDescent="0.25">
      <c r="F41282" s="5"/>
      <c r="G41282" s="7"/>
    </row>
    <row r="41283" spans="6:7" x14ac:dyDescent="0.25">
      <c r="F41283" s="5"/>
      <c r="G41283" s="7"/>
    </row>
    <row r="41284" spans="6:7" x14ac:dyDescent="0.25">
      <c r="F41284" s="5"/>
      <c r="G41284" s="7"/>
    </row>
    <row r="41285" spans="6:7" x14ac:dyDescent="0.25">
      <c r="F41285" s="5"/>
      <c r="G41285" s="7"/>
    </row>
    <row r="41286" spans="6:7" x14ac:dyDescent="0.25">
      <c r="F41286" s="5"/>
      <c r="G41286" s="7"/>
    </row>
    <row r="41287" spans="6:7" x14ac:dyDescent="0.25">
      <c r="F41287" s="5"/>
      <c r="G41287" s="7"/>
    </row>
    <row r="41288" spans="6:7" x14ac:dyDescent="0.25">
      <c r="F41288" s="5"/>
      <c r="G41288" s="7"/>
    </row>
    <row r="41289" spans="6:7" x14ac:dyDescent="0.25">
      <c r="F41289" s="5"/>
      <c r="G41289" s="7"/>
    </row>
    <row r="41290" spans="6:7" x14ac:dyDescent="0.25">
      <c r="F41290" s="5"/>
      <c r="G41290" s="7"/>
    </row>
    <row r="41291" spans="6:7" x14ac:dyDescent="0.25">
      <c r="F41291" s="5"/>
      <c r="G41291" s="7"/>
    </row>
    <row r="41292" spans="6:7" x14ac:dyDescent="0.25">
      <c r="F41292" s="5"/>
      <c r="G41292" s="7"/>
    </row>
    <row r="41293" spans="6:7" x14ac:dyDescent="0.25">
      <c r="F41293" s="5"/>
      <c r="G41293" s="7"/>
    </row>
    <row r="41294" spans="6:7" x14ac:dyDescent="0.25">
      <c r="F41294" s="5"/>
      <c r="G41294" s="7"/>
    </row>
    <row r="41295" spans="6:7" x14ac:dyDescent="0.25">
      <c r="F41295" s="5"/>
      <c r="G41295" s="7"/>
    </row>
    <row r="41296" spans="6:7" x14ac:dyDescent="0.25">
      <c r="F41296" s="5"/>
      <c r="G41296" s="7"/>
    </row>
    <row r="41297" spans="6:7" x14ac:dyDescent="0.25">
      <c r="F41297" s="5"/>
      <c r="G41297" s="7"/>
    </row>
    <row r="41298" spans="6:7" x14ac:dyDescent="0.25">
      <c r="F41298" s="5"/>
      <c r="G41298" s="7"/>
    </row>
    <row r="41299" spans="6:7" x14ac:dyDescent="0.25">
      <c r="F41299" s="5"/>
      <c r="G41299" s="7"/>
    </row>
    <row r="41300" spans="6:7" x14ac:dyDescent="0.25">
      <c r="F41300" s="5"/>
      <c r="G41300" s="7"/>
    </row>
    <row r="41301" spans="6:7" x14ac:dyDescent="0.25">
      <c r="F41301" s="5"/>
      <c r="G41301" s="7"/>
    </row>
    <row r="41302" spans="6:7" x14ac:dyDescent="0.25">
      <c r="F41302" s="5"/>
      <c r="G41302" s="7"/>
    </row>
    <row r="41303" spans="6:7" x14ac:dyDescent="0.25">
      <c r="F41303" s="5"/>
      <c r="G41303" s="7"/>
    </row>
    <row r="41304" spans="6:7" x14ac:dyDescent="0.25">
      <c r="F41304" s="5"/>
      <c r="G41304" s="7"/>
    </row>
    <row r="41305" spans="6:7" x14ac:dyDescent="0.25">
      <c r="F41305" s="5"/>
      <c r="G41305" s="7"/>
    </row>
    <row r="41306" spans="6:7" x14ac:dyDescent="0.25">
      <c r="F41306" s="5"/>
      <c r="G41306" s="7"/>
    </row>
    <row r="41307" spans="6:7" x14ac:dyDescent="0.25">
      <c r="F41307" s="5"/>
      <c r="G41307" s="7"/>
    </row>
    <row r="41308" spans="6:7" x14ac:dyDescent="0.25">
      <c r="F41308" s="5"/>
      <c r="G41308" s="7"/>
    </row>
    <row r="41309" spans="6:7" x14ac:dyDescent="0.25">
      <c r="F41309" s="5"/>
      <c r="G41309" s="7"/>
    </row>
    <row r="41310" spans="6:7" x14ac:dyDescent="0.25">
      <c r="F41310" s="5"/>
      <c r="G41310" s="7"/>
    </row>
    <row r="41311" spans="6:7" x14ac:dyDescent="0.25">
      <c r="F41311" s="5"/>
      <c r="G41311" s="7"/>
    </row>
    <row r="41312" spans="6:7" x14ac:dyDescent="0.25">
      <c r="F41312" s="5"/>
      <c r="G41312" s="7"/>
    </row>
    <row r="41313" spans="6:7" x14ac:dyDescent="0.25">
      <c r="F41313" s="5"/>
      <c r="G41313" s="7"/>
    </row>
    <row r="41314" spans="6:7" x14ac:dyDescent="0.25">
      <c r="F41314" s="5"/>
      <c r="G41314" s="7"/>
    </row>
    <row r="41315" spans="6:7" x14ac:dyDescent="0.25">
      <c r="F41315" s="5"/>
      <c r="G41315" s="7"/>
    </row>
    <row r="41316" spans="6:7" x14ac:dyDescent="0.25">
      <c r="F41316" s="5"/>
      <c r="G41316" s="7"/>
    </row>
    <row r="41317" spans="6:7" x14ac:dyDescent="0.25">
      <c r="F41317" s="5"/>
      <c r="G41317" s="7"/>
    </row>
    <row r="41318" spans="6:7" x14ac:dyDescent="0.25">
      <c r="F41318" s="5"/>
      <c r="G41318" s="7"/>
    </row>
    <row r="41319" spans="6:7" x14ac:dyDescent="0.25">
      <c r="F41319" s="5"/>
      <c r="G41319" s="7"/>
    </row>
    <row r="41320" spans="6:7" x14ac:dyDescent="0.25">
      <c r="F41320" s="5"/>
      <c r="G41320" s="7"/>
    </row>
    <row r="41321" spans="6:7" x14ac:dyDescent="0.25">
      <c r="F41321" s="5"/>
      <c r="G41321" s="7"/>
    </row>
    <row r="41322" spans="6:7" x14ac:dyDescent="0.25">
      <c r="F41322" s="5"/>
      <c r="G41322" s="7"/>
    </row>
    <row r="41323" spans="6:7" x14ac:dyDescent="0.25">
      <c r="F41323" s="5"/>
      <c r="G41323" s="7"/>
    </row>
    <row r="41324" spans="6:7" x14ac:dyDescent="0.25">
      <c r="F41324" s="5"/>
      <c r="G41324" s="7"/>
    </row>
    <row r="41325" spans="6:7" x14ac:dyDescent="0.25">
      <c r="F41325" s="5"/>
      <c r="G41325" s="7"/>
    </row>
    <row r="41326" spans="6:7" x14ac:dyDescent="0.25">
      <c r="F41326" s="5"/>
      <c r="G41326" s="7"/>
    </row>
    <row r="41327" spans="6:7" x14ac:dyDescent="0.25">
      <c r="F41327" s="5"/>
      <c r="G41327" s="7"/>
    </row>
    <row r="41328" spans="6:7" x14ac:dyDescent="0.25">
      <c r="F41328" s="5"/>
      <c r="G41328" s="7"/>
    </row>
    <row r="41329" spans="6:7" x14ac:dyDescent="0.25">
      <c r="F41329" s="5"/>
      <c r="G41329" s="7"/>
    </row>
    <row r="41330" spans="6:7" x14ac:dyDescent="0.25">
      <c r="F41330" s="5"/>
      <c r="G41330" s="7"/>
    </row>
    <row r="41331" spans="6:7" x14ac:dyDescent="0.25">
      <c r="F41331" s="5"/>
      <c r="G41331" s="7"/>
    </row>
    <row r="41332" spans="6:7" x14ac:dyDescent="0.25">
      <c r="F41332" s="5"/>
      <c r="G41332" s="7"/>
    </row>
    <row r="41333" spans="6:7" x14ac:dyDescent="0.25">
      <c r="F41333" s="5"/>
      <c r="G41333" s="7"/>
    </row>
    <row r="41334" spans="6:7" x14ac:dyDescent="0.25">
      <c r="F41334" s="5"/>
      <c r="G41334" s="7"/>
    </row>
    <row r="41335" spans="6:7" x14ac:dyDescent="0.25">
      <c r="F41335" s="5"/>
      <c r="G41335" s="7"/>
    </row>
    <row r="41336" spans="6:7" x14ac:dyDescent="0.25">
      <c r="F41336" s="5"/>
      <c r="G41336" s="7"/>
    </row>
    <row r="41337" spans="6:7" x14ac:dyDescent="0.25">
      <c r="F41337" s="5"/>
      <c r="G41337" s="7"/>
    </row>
    <row r="41338" spans="6:7" x14ac:dyDescent="0.25">
      <c r="F41338" s="5"/>
      <c r="G41338" s="7"/>
    </row>
    <row r="41339" spans="6:7" x14ac:dyDescent="0.25">
      <c r="F41339" s="5"/>
      <c r="G41339" s="7"/>
    </row>
    <row r="41340" spans="6:7" x14ac:dyDescent="0.25">
      <c r="F41340" s="5"/>
      <c r="G41340" s="7"/>
    </row>
    <row r="41341" spans="6:7" x14ac:dyDescent="0.25">
      <c r="F41341" s="5"/>
      <c r="G41341" s="7"/>
    </row>
    <row r="41342" spans="6:7" x14ac:dyDescent="0.25">
      <c r="F41342" s="5"/>
      <c r="G41342" s="7"/>
    </row>
    <row r="41343" spans="6:7" x14ac:dyDescent="0.25">
      <c r="F41343" s="5"/>
      <c r="G41343" s="7"/>
    </row>
    <row r="41344" spans="6:7" x14ac:dyDescent="0.25">
      <c r="F41344" s="5"/>
      <c r="G41344" s="7"/>
    </row>
    <row r="41345" spans="6:7" x14ac:dyDescent="0.25">
      <c r="F41345" s="5"/>
      <c r="G41345" s="7"/>
    </row>
    <row r="41346" spans="6:7" x14ac:dyDescent="0.25">
      <c r="F41346" s="5"/>
      <c r="G41346" s="7"/>
    </row>
    <row r="41347" spans="6:7" x14ac:dyDescent="0.25">
      <c r="F41347" s="5"/>
      <c r="G41347" s="7"/>
    </row>
    <row r="41348" spans="6:7" x14ac:dyDescent="0.25">
      <c r="F41348" s="5"/>
      <c r="G41348" s="7"/>
    </row>
    <row r="41349" spans="6:7" x14ac:dyDescent="0.25">
      <c r="F41349" s="5"/>
      <c r="G41349" s="7"/>
    </row>
    <row r="41350" spans="6:7" x14ac:dyDescent="0.25">
      <c r="F41350" s="5"/>
      <c r="G41350" s="7"/>
    </row>
    <row r="41351" spans="6:7" x14ac:dyDescent="0.25">
      <c r="F41351" s="5"/>
      <c r="G41351" s="7"/>
    </row>
    <row r="41352" spans="6:7" x14ac:dyDescent="0.25">
      <c r="F41352" s="5"/>
      <c r="G41352" s="7"/>
    </row>
    <row r="41353" spans="6:7" x14ac:dyDescent="0.25">
      <c r="F41353" s="5"/>
      <c r="G41353" s="7"/>
    </row>
    <row r="41354" spans="6:7" x14ac:dyDescent="0.25">
      <c r="F41354" s="5"/>
      <c r="G41354" s="7"/>
    </row>
    <row r="41355" spans="6:7" x14ac:dyDescent="0.25">
      <c r="F41355" s="5"/>
      <c r="G41355" s="7"/>
    </row>
    <row r="41356" spans="6:7" x14ac:dyDescent="0.25">
      <c r="F41356" s="5"/>
      <c r="G41356" s="7"/>
    </row>
    <row r="41357" spans="6:7" x14ac:dyDescent="0.25">
      <c r="F41357" s="5"/>
      <c r="G41357" s="7"/>
    </row>
    <row r="41358" spans="6:7" x14ac:dyDescent="0.25">
      <c r="F41358" s="5"/>
      <c r="G41358" s="7"/>
    </row>
    <row r="41359" spans="6:7" x14ac:dyDescent="0.25">
      <c r="F41359" s="5"/>
      <c r="G41359" s="7"/>
    </row>
    <row r="41360" spans="6:7" x14ac:dyDescent="0.25">
      <c r="F41360" s="5"/>
      <c r="G41360" s="7"/>
    </row>
    <row r="41361" spans="6:7" x14ac:dyDescent="0.25">
      <c r="F41361" s="5"/>
      <c r="G41361" s="7"/>
    </row>
    <row r="41362" spans="6:7" x14ac:dyDescent="0.25">
      <c r="F41362" s="5"/>
      <c r="G41362" s="7"/>
    </row>
    <row r="41363" spans="6:7" x14ac:dyDescent="0.25">
      <c r="F41363" s="5"/>
      <c r="G41363" s="7"/>
    </row>
    <row r="41364" spans="6:7" x14ac:dyDescent="0.25">
      <c r="F41364" s="5"/>
      <c r="G41364" s="7"/>
    </row>
    <row r="41365" spans="6:7" x14ac:dyDescent="0.25">
      <c r="F41365" s="5"/>
      <c r="G41365" s="7"/>
    </row>
    <row r="41366" spans="6:7" x14ac:dyDescent="0.25">
      <c r="F41366" s="5"/>
      <c r="G41366" s="7"/>
    </row>
    <row r="41367" spans="6:7" x14ac:dyDescent="0.25">
      <c r="F41367" s="5"/>
      <c r="G41367" s="7"/>
    </row>
    <row r="41368" spans="6:7" x14ac:dyDescent="0.25">
      <c r="F41368" s="5"/>
      <c r="G41368" s="7"/>
    </row>
    <row r="41369" spans="6:7" x14ac:dyDescent="0.25">
      <c r="F41369" s="5"/>
      <c r="G41369" s="7"/>
    </row>
    <row r="41370" spans="6:7" x14ac:dyDescent="0.25">
      <c r="F41370" s="5"/>
      <c r="G41370" s="7"/>
    </row>
    <row r="41371" spans="6:7" x14ac:dyDescent="0.25">
      <c r="F41371" s="5"/>
      <c r="G41371" s="7"/>
    </row>
    <row r="41372" spans="6:7" x14ac:dyDescent="0.25">
      <c r="F41372" s="5"/>
      <c r="G41372" s="7"/>
    </row>
    <row r="41373" spans="6:7" x14ac:dyDescent="0.25">
      <c r="F41373" s="5"/>
      <c r="G41373" s="7"/>
    </row>
    <row r="41374" spans="6:7" x14ac:dyDescent="0.25">
      <c r="F41374" s="5"/>
      <c r="G41374" s="7"/>
    </row>
    <row r="41375" spans="6:7" x14ac:dyDescent="0.25">
      <c r="F41375" s="5"/>
      <c r="G41375" s="7"/>
    </row>
    <row r="41376" spans="6:7" x14ac:dyDescent="0.25">
      <c r="F41376" s="5"/>
      <c r="G41376" s="7"/>
    </row>
    <row r="41377" spans="6:7" x14ac:dyDescent="0.25">
      <c r="F41377" s="5"/>
      <c r="G41377" s="7"/>
    </row>
    <row r="41378" spans="6:7" x14ac:dyDescent="0.25">
      <c r="F41378" s="5"/>
      <c r="G41378" s="7"/>
    </row>
    <row r="41379" spans="6:7" x14ac:dyDescent="0.25">
      <c r="F41379" s="5"/>
      <c r="G41379" s="7"/>
    </row>
    <row r="41380" spans="6:7" x14ac:dyDescent="0.25">
      <c r="F41380" s="5"/>
      <c r="G41380" s="7"/>
    </row>
    <row r="41381" spans="6:7" x14ac:dyDescent="0.25">
      <c r="F41381" s="5"/>
      <c r="G41381" s="7"/>
    </row>
    <row r="41382" spans="6:7" x14ac:dyDescent="0.25">
      <c r="F41382" s="5"/>
      <c r="G41382" s="7"/>
    </row>
    <row r="41383" spans="6:7" x14ac:dyDescent="0.25">
      <c r="F41383" s="5"/>
      <c r="G41383" s="7"/>
    </row>
    <row r="41384" spans="6:7" x14ac:dyDescent="0.25">
      <c r="F41384" s="5"/>
      <c r="G41384" s="7"/>
    </row>
    <row r="41385" spans="6:7" x14ac:dyDescent="0.25">
      <c r="F41385" s="5"/>
      <c r="G41385" s="7"/>
    </row>
    <row r="41386" spans="6:7" x14ac:dyDescent="0.25">
      <c r="F41386" s="5"/>
      <c r="G41386" s="7"/>
    </row>
    <row r="41387" spans="6:7" x14ac:dyDescent="0.25">
      <c r="F41387" s="5"/>
      <c r="G41387" s="7"/>
    </row>
    <row r="41388" spans="6:7" x14ac:dyDescent="0.25">
      <c r="F41388" s="5"/>
      <c r="G41388" s="7"/>
    </row>
    <row r="41389" spans="6:7" x14ac:dyDescent="0.25">
      <c r="F41389" s="5"/>
      <c r="G41389" s="7"/>
    </row>
    <row r="41390" spans="6:7" x14ac:dyDescent="0.25">
      <c r="F41390" s="5"/>
      <c r="G41390" s="7"/>
    </row>
    <row r="41391" spans="6:7" x14ac:dyDescent="0.25">
      <c r="F41391" s="5"/>
      <c r="G41391" s="7"/>
    </row>
    <row r="41392" spans="6:7" x14ac:dyDescent="0.25">
      <c r="F41392" s="5"/>
      <c r="G41392" s="7"/>
    </row>
    <row r="41393" spans="6:7" x14ac:dyDescent="0.25">
      <c r="F41393" s="5"/>
      <c r="G41393" s="7"/>
    </row>
    <row r="41394" spans="6:7" x14ac:dyDescent="0.25">
      <c r="F41394" s="5"/>
      <c r="G41394" s="7"/>
    </row>
    <row r="41395" spans="6:7" x14ac:dyDescent="0.25">
      <c r="F41395" s="5"/>
      <c r="G41395" s="7"/>
    </row>
    <row r="41396" spans="6:7" x14ac:dyDescent="0.25">
      <c r="F41396" s="5"/>
      <c r="G41396" s="7"/>
    </row>
    <row r="41397" spans="6:7" x14ac:dyDescent="0.25">
      <c r="F41397" s="5"/>
      <c r="G41397" s="7"/>
    </row>
    <row r="41398" spans="6:7" x14ac:dyDescent="0.25">
      <c r="F41398" s="5"/>
      <c r="G41398" s="7"/>
    </row>
    <row r="41399" spans="6:7" x14ac:dyDescent="0.25">
      <c r="F41399" s="5"/>
      <c r="G41399" s="7"/>
    </row>
    <row r="41400" spans="6:7" x14ac:dyDescent="0.25">
      <c r="F41400" s="5"/>
      <c r="G41400" s="7"/>
    </row>
    <row r="41401" spans="6:7" x14ac:dyDescent="0.25">
      <c r="F41401" s="5"/>
      <c r="G41401" s="7"/>
    </row>
    <row r="41402" spans="6:7" x14ac:dyDescent="0.25">
      <c r="F41402" s="5"/>
      <c r="G41402" s="7"/>
    </row>
    <row r="41403" spans="6:7" x14ac:dyDescent="0.25">
      <c r="F41403" s="5"/>
      <c r="G41403" s="7"/>
    </row>
    <row r="41404" spans="6:7" x14ac:dyDescent="0.25">
      <c r="F41404" s="5"/>
      <c r="G41404" s="7"/>
    </row>
    <row r="41405" spans="6:7" x14ac:dyDescent="0.25">
      <c r="F41405" s="5"/>
      <c r="G41405" s="7"/>
    </row>
    <row r="41406" spans="6:7" x14ac:dyDescent="0.25">
      <c r="F41406" s="5"/>
      <c r="G41406" s="7"/>
    </row>
    <row r="41407" spans="6:7" x14ac:dyDescent="0.25">
      <c r="F41407" s="5"/>
      <c r="G41407" s="7"/>
    </row>
    <row r="41408" spans="6:7" x14ac:dyDescent="0.25">
      <c r="F41408" s="5"/>
      <c r="G41408" s="7"/>
    </row>
    <row r="41409" spans="6:7" x14ac:dyDescent="0.25">
      <c r="F41409" s="5"/>
      <c r="G41409" s="7"/>
    </row>
    <row r="41410" spans="6:7" x14ac:dyDescent="0.25">
      <c r="F41410" s="5"/>
      <c r="G41410" s="7"/>
    </row>
    <row r="41411" spans="6:7" x14ac:dyDescent="0.25">
      <c r="F41411" s="5"/>
      <c r="G41411" s="7"/>
    </row>
    <row r="41412" spans="6:7" x14ac:dyDescent="0.25">
      <c r="F41412" s="5"/>
      <c r="G41412" s="7"/>
    </row>
    <row r="41413" spans="6:7" x14ac:dyDescent="0.25">
      <c r="F41413" s="5"/>
      <c r="G41413" s="7"/>
    </row>
    <row r="41414" spans="6:7" x14ac:dyDescent="0.25">
      <c r="F41414" s="5"/>
      <c r="G41414" s="7"/>
    </row>
    <row r="41415" spans="6:7" x14ac:dyDescent="0.25">
      <c r="F41415" s="5"/>
      <c r="G41415" s="7"/>
    </row>
    <row r="41416" spans="6:7" x14ac:dyDescent="0.25">
      <c r="F41416" s="5"/>
      <c r="G41416" s="7"/>
    </row>
    <row r="41417" spans="6:7" x14ac:dyDescent="0.25">
      <c r="F41417" s="5"/>
      <c r="G41417" s="7"/>
    </row>
    <row r="41418" spans="6:7" x14ac:dyDescent="0.25">
      <c r="F41418" s="5"/>
      <c r="G41418" s="7"/>
    </row>
    <row r="41419" spans="6:7" x14ac:dyDescent="0.25">
      <c r="F41419" s="5"/>
      <c r="G41419" s="7"/>
    </row>
    <row r="41420" spans="6:7" x14ac:dyDescent="0.25">
      <c r="F41420" s="5"/>
      <c r="G41420" s="7"/>
    </row>
    <row r="41421" spans="6:7" x14ac:dyDescent="0.25">
      <c r="F41421" s="5"/>
      <c r="G41421" s="7"/>
    </row>
    <row r="41422" spans="6:7" x14ac:dyDescent="0.25">
      <c r="F41422" s="5"/>
      <c r="G41422" s="7"/>
    </row>
    <row r="41423" spans="6:7" x14ac:dyDescent="0.25">
      <c r="F41423" s="5"/>
      <c r="G41423" s="7"/>
    </row>
    <row r="41424" spans="6:7" x14ac:dyDescent="0.25">
      <c r="F41424" s="5"/>
      <c r="G41424" s="7"/>
    </row>
    <row r="41425" spans="6:7" x14ac:dyDescent="0.25">
      <c r="F41425" s="5"/>
      <c r="G41425" s="7"/>
    </row>
    <row r="41426" spans="6:7" x14ac:dyDescent="0.25">
      <c r="F41426" s="5"/>
      <c r="G41426" s="7"/>
    </row>
    <row r="41427" spans="6:7" x14ac:dyDescent="0.25">
      <c r="F41427" s="5"/>
      <c r="G41427" s="7"/>
    </row>
    <row r="41428" spans="6:7" x14ac:dyDescent="0.25">
      <c r="F41428" s="5"/>
      <c r="G41428" s="7"/>
    </row>
    <row r="41429" spans="6:7" x14ac:dyDescent="0.25">
      <c r="F41429" s="5"/>
      <c r="G41429" s="7"/>
    </row>
    <row r="41430" spans="6:7" x14ac:dyDescent="0.25">
      <c r="F41430" s="5"/>
      <c r="G41430" s="7"/>
    </row>
    <row r="41431" spans="6:7" x14ac:dyDescent="0.25">
      <c r="F41431" s="5"/>
      <c r="G41431" s="7"/>
    </row>
    <row r="41432" spans="6:7" x14ac:dyDescent="0.25">
      <c r="F41432" s="5"/>
      <c r="G41432" s="7"/>
    </row>
    <row r="41433" spans="6:7" x14ac:dyDescent="0.25">
      <c r="F41433" s="5"/>
      <c r="G41433" s="7"/>
    </row>
    <row r="41434" spans="6:7" x14ac:dyDescent="0.25">
      <c r="F41434" s="5"/>
      <c r="G41434" s="7"/>
    </row>
    <row r="41435" spans="6:7" x14ac:dyDescent="0.25">
      <c r="F41435" s="5"/>
      <c r="G41435" s="7"/>
    </row>
    <row r="41436" spans="6:7" x14ac:dyDescent="0.25">
      <c r="F41436" s="5"/>
      <c r="G41436" s="7"/>
    </row>
    <row r="41437" spans="6:7" x14ac:dyDescent="0.25">
      <c r="F41437" s="5"/>
      <c r="G41437" s="7"/>
    </row>
    <row r="41438" spans="6:7" x14ac:dyDescent="0.25">
      <c r="F41438" s="5"/>
      <c r="G41438" s="7"/>
    </row>
    <row r="41439" spans="6:7" x14ac:dyDescent="0.25">
      <c r="F41439" s="5"/>
      <c r="G41439" s="7"/>
    </row>
    <row r="41440" spans="6:7" x14ac:dyDescent="0.25">
      <c r="F41440" s="5"/>
      <c r="G41440" s="7"/>
    </row>
    <row r="41441" spans="6:7" x14ac:dyDescent="0.25">
      <c r="F41441" s="5"/>
      <c r="G41441" s="7"/>
    </row>
    <row r="41442" spans="6:7" x14ac:dyDescent="0.25">
      <c r="F41442" s="5"/>
      <c r="G41442" s="7"/>
    </row>
    <row r="41443" spans="6:7" x14ac:dyDescent="0.25">
      <c r="F41443" s="5"/>
      <c r="G41443" s="7"/>
    </row>
    <row r="41444" spans="6:7" x14ac:dyDescent="0.25">
      <c r="F41444" s="5"/>
      <c r="G41444" s="7"/>
    </row>
    <row r="41445" spans="6:7" x14ac:dyDescent="0.25">
      <c r="F41445" s="5"/>
      <c r="G41445" s="7"/>
    </row>
    <row r="41446" spans="6:7" x14ac:dyDescent="0.25">
      <c r="F41446" s="5"/>
      <c r="G41446" s="7"/>
    </row>
    <row r="41447" spans="6:7" x14ac:dyDescent="0.25">
      <c r="F41447" s="5"/>
      <c r="G41447" s="7"/>
    </row>
    <row r="41448" spans="6:7" x14ac:dyDescent="0.25">
      <c r="F41448" s="5"/>
      <c r="G41448" s="7"/>
    </row>
    <row r="41449" spans="6:7" x14ac:dyDescent="0.25">
      <c r="F41449" s="5"/>
      <c r="G41449" s="7"/>
    </row>
    <row r="41450" spans="6:7" x14ac:dyDescent="0.25">
      <c r="F41450" s="5"/>
      <c r="G41450" s="7"/>
    </row>
    <row r="41451" spans="6:7" x14ac:dyDescent="0.25">
      <c r="F41451" s="5"/>
      <c r="G41451" s="7"/>
    </row>
    <row r="41452" spans="6:7" x14ac:dyDescent="0.25">
      <c r="F41452" s="5"/>
      <c r="G41452" s="7"/>
    </row>
    <row r="41453" spans="6:7" x14ac:dyDescent="0.25">
      <c r="F41453" s="5"/>
      <c r="G41453" s="7"/>
    </row>
    <row r="41454" spans="6:7" x14ac:dyDescent="0.25">
      <c r="F41454" s="5"/>
      <c r="G41454" s="7"/>
    </row>
    <row r="41455" spans="6:7" x14ac:dyDescent="0.25">
      <c r="F41455" s="5"/>
      <c r="G41455" s="7"/>
    </row>
    <row r="41456" spans="6:7" x14ac:dyDescent="0.25">
      <c r="F41456" s="5"/>
      <c r="G41456" s="7"/>
    </row>
    <row r="41457" spans="6:7" x14ac:dyDescent="0.25">
      <c r="F41457" s="5"/>
      <c r="G41457" s="7"/>
    </row>
    <row r="41458" spans="6:7" x14ac:dyDescent="0.25">
      <c r="F41458" s="5"/>
      <c r="G41458" s="7"/>
    </row>
    <row r="41459" spans="6:7" x14ac:dyDescent="0.25">
      <c r="F41459" s="5"/>
      <c r="G41459" s="7"/>
    </row>
    <row r="41460" spans="6:7" x14ac:dyDescent="0.25">
      <c r="F41460" s="5"/>
      <c r="G41460" s="7"/>
    </row>
    <row r="41461" spans="6:7" x14ac:dyDescent="0.25">
      <c r="F41461" s="5"/>
      <c r="G41461" s="7"/>
    </row>
    <row r="41462" spans="6:7" x14ac:dyDescent="0.25">
      <c r="F41462" s="5"/>
      <c r="G41462" s="7"/>
    </row>
    <row r="41463" spans="6:7" x14ac:dyDescent="0.25">
      <c r="F41463" s="5"/>
      <c r="G41463" s="7"/>
    </row>
    <row r="41464" spans="6:7" x14ac:dyDescent="0.25">
      <c r="F41464" s="5"/>
      <c r="G41464" s="7"/>
    </row>
    <row r="41465" spans="6:7" x14ac:dyDescent="0.25">
      <c r="F41465" s="5"/>
      <c r="G41465" s="7"/>
    </row>
    <row r="41466" spans="6:7" x14ac:dyDescent="0.25">
      <c r="F41466" s="5"/>
      <c r="G41466" s="7"/>
    </row>
    <row r="41467" spans="6:7" x14ac:dyDescent="0.25">
      <c r="F41467" s="5"/>
      <c r="G41467" s="7"/>
    </row>
    <row r="41468" spans="6:7" x14ac:dyDescent="0.25">
      <c r="F41468" s="5"/>
      <c r="G41468" s="7"/>
    </row>
    <row r="41469" spans="6:7" x14ac:dyDescent="0.25">
      <c r="F41469" s="5"/>
      <c r="G41469" s="7"/>
    </row>
    <row r="41470" spans="6:7" x14ac:dyDescent="0.25">
      <c r="F41470" s="5"/>
      <c r="G41470" s="7"/>
    </row>
    <row r="41471" spans="6:7" x14ac:dyDescent="0.25">
      <c r="F41471" s="5"/>
      <c r="G41471" s="7"/>
    </row>
    <row r="41472" spans="6:7" x14ac:dyDescent="0.25">
      <c r="F41472" s="5"/>
      <c r="G41472" s="7"/>
    </row>
    <row r="41473" spans="6:7" x14ac:dyDescent="0.25">
      <c r="F41473" s="5"/>
      <c r="G41473" s="7"/>
    </row>
    <row r="41474" spans="6:7" x14ac:dyDescent="0.25">
      <c r="F41474" s="5"/>
      <c r="G41474" s="7"/>
    </row>
    <row r="41475" spans="6:7" x14ac:dyDescent="0.25">
      <c r="F41475" s="5"/>
      <c r="G41475" s="7"/>
    </row>
    <row r="41476" spans="6:7" x14ac:dyDescent="0.25">
      <c r="F41476" s="5"/>
      <c r="G41476" s="7"/>
    </row>
    <row r="41477" spans="6:7" x14ac:dyDescent="0.25">
      <c r="F41477" s="5"/>
      <c r="G41477" s="7"/>
    </row>
    <row r="41478" spans="6:7" x14ac:dyDescent="0.25">
      <c r="F41478" s="5"/>
      <c r="G41478" s="7"/>
    </row>
    <row r="41479" spans="6:7" x14ac:dyDescent="0.25">
      <c r="F41479" s="5"/>
      <c r="G41479" s="7"/>
    </row>
    <row r="41480" spans="6:7" x14ac:dyDescent="0.25">
      <c r="F41480" s="5"/>
      <c r="G41480" s="7"/>
    </row>
    <row r="41481" spans="6:7" x14ac:dyDescent="0.25">
      <c r="F41481" s="5"/>
      <c r="G41481" s="7"/>
    </row>
    <row r="41482" spans="6:7" x14ac:dyDescent="0.25">
      <c r="F41482" s="5"/>
      <c r="G41482" s="7"/>
    </row>
    <row r="41483" spans="6:7" x14ac:dyDescent="0.25">
      <c r="F41483" s="5"/>
      <c r="G41483" s="7"/>
    </row>
    <row r="41484" spans="6:7" x14ac:dyDescent="0.25">
      <c r="F41484" s="5"/>
      <c r="G41484" s="7"/>
    </row>
    <row r="41485" spans="6:7" x14ac:dyDescent="0.25">
      <c r="F41485" s="5"/>
      <c r="G41485" s="7"/>
    </row>
    <row r="41486" spans="6:7" x14ac:dyDescent="0.25">
      <c r="F41486" s="5"/>
      <c r="G41486" s="7"/>
    </row>
    <row r="41487" spans="6:7" x14ac:dyDescent="0.25">
      <c r="F41487" s="5"/>
      <c r="G41487" s="7"/>
    </row>
    <row r="41488" spans="6:7" x14ac:dyDescent="0.25">
      <c r="F41488" s="5"/>
      <c r="G41488" s="7"/>
    </row>
    <row r="41489" spans="6:7" x14ac:dyDescent="0.25">
      <c r="F41489" s="5"/>
      <c r="G41489" s="7"/>
    </row>
    <row r="41490" spans="6:7" x14ac:dyDescent="0.25">
      <c r="F41490" s="5"/>
      <c r="G41490" s="7"/>
    </row>
    <row r="41491" spans="6:7" x14ac:dyDescent="0.25">
      <c r="F41491" s="5"/>
      <c r="G41491" s="7"/>
    </row>
    <row r="41492" spans="6:7" x14ac:dyDescent="0.25">
      <c r="F41492" s="5"/>
      <c r="G41492" s="7"/>
    </row>
    <row r="41493" spans="6:7" x14ac:dyDescent="0.25">
      <c r="F41493" s="5"/>
      <c r="G41493" s="7"/>
    </row>
    <row r="41494" spans="6:7" x14ac:dyDescent="0.25">
      <c r="F41494" s="5"/>
      <c r="G41494" s="7"/>
    </row>
    <row r="41495" spans="6:7" x14ac:dyDescent="0.25">
      <c r="F41495" s="5"/>
      <c r="G41495" s="7"/>
    </row>
    <row r="41496" spans="6:7" x14ac:dyDescent="0.25">
      <c r="F41496" s="5"/>
      <c r="G41496" s="7"/>
    </row>
    <row r="41497" spans="6:7" x14ac:dyDescent="0.25">
      <c r="F41497" s="5"/>
      <c r="G41497" s="7"/>
    </row>
    <row r="41498" spans="6:7" x14ac:dyDescent="0.25">
      <c r="F41498" s="5"/>
      <c r="G41498" s="7"/>
    </row>
    <row r="41499" spans="6:7" x14ac:dyDescent="0.25">
      <c r="F41499" s="5"/>
      <c r="G41499" s="7"/>
    </row>
    <row r="41500" spans="6:7" x14ac:dyDescent="0.25">
      <c r="F41500" s="5"/>
      <c r="G41500" s="7"/>
    </row>
    <row r="41501" spans="6:7" x14ac:dyDescent="0.25">
      <c r="F41501" s="5"/>
      <c r="G41501" s="7"/>
    </row>
    <row r="41502" spans="6:7" x14ac:dyDescent="0.25">
      <c r="F41502" s="5"/>
      <c r="G41502" s="7"/>
    </row>
    <row r="41503" spans="6:7" x14ac:dyDescent="0.25">
      <c r="F41503" s="5"/>
      <c r="G41503" s="7"/>
    </row>
    <row r="41504" spans="6:7" x14ac:dyDescent="0.25">
      <c r="F41504" s="5"/>
      <c r="G41504" s="7"/>
    </row>
    <row r="41505" spans="6:7" x14ac:dyDescent="0.25">
      <c r="F41505" s="5"/>
      <c r="G41505" s="7"/>
    </row>
    <row r="41506" spans="6:7" x14ac:dyDescent="0.25">
      <c r="F41506" s="5"/>
      <c r="G41506" s="7"/>
    </row>
    <row r="41507" spans="6:7" x14ac:dyDescent="0.25">
      <c r="F41507" s="5"/>
      <c r="G41507" s="7"/>
    </row>
    <row r="41508" spans="6:7" x14ac:dyDescent="0.25">
      <c r="F41508" s="5"/>
      <c r="G41508" s="7"/>
    </row>
    <row r="41509" spans="6:7" x14ac:dyDescent="0.25">
      <c r="F41509" s="5"/>
      <c r="G41509" s="7"/>
    </row>
    <row r="41510" spans="6:7" x14ac:dyDescent="0.25">
      <c r="F41510" s="5"/>
      <c r="G41510" s="7"/>
    </row>
    <row r="41511" spans="6:7" x14ac:dyDescent="0.25">
      <c r="F41511" s="5"/>
      <c r="G41511" s="7"/>
    </row>
    <row r="41512" spans="6:7" x14ac:dyDescent="0.25">
      <c r="F41512" s="5"/>
      <c r="G41512" s="7"/>
    </row>
    <row r="41513" spans="6:7" x14ac:dyDescent="0.25">
      <c r="F41513" s="5"/>
      <c r="G41513" s="7"/>
    </row>
    <row r="41514" spans="6:7" x14ac:dyDescent="0.25">
      <c r="F41514" s="5"/>
      <c r="G41514" s="7"/>
    </row>
    <row r="41515" spans="6:7" x14ac:dyDescent="0.25">
      <c r="F41515" s="5"/>
      <c r="G41515" s="7"/>
    </row>
    <row r="41516" spans="6:7" x14ac:dyDescent="0.25">
      <c r="F41516" s="5"/>
      <c r="G41516" s="7"/>
    </row>
    <row r="41517" spans="6:7" x14ac:dyDescent="0.25">
      <c r="F41517" s="5"/>
      <c r="G41517" s="7"/>
    </row>
    <row r="41518" spans="6:7" x14ac:dyDescent="0.25">
      <c r="F41518" s="5"/>
      <c r="G41518" s="7"/>
    </row>
    <row r="41519" spans="6:7" x14ac:dyDescent="0.25">
      <c r="F41519" s="5"/>
      <c r="G41519" s="7"/>
    </row>
    <row r="41520" spans="6:7" x14ac:dyDescent="0.25">
      <c r="F41520" s="5"/>
      <c r="G41520" s="7"/>
    </row>
    <row r="41521" spans="6:7" x14ac:dyDescent="0.25">
      <c r="F41521" s="5"/>
      <c r="G41521" s="7"/>
    </row>
    <row r="41522" spans="6:7" x14ac:dyDescent="0.25">
      <c r="F41522" s="5"/>
      <c r="G41522" s="7"/>
    </row>
    <row r="41523" spans="6:7" x14ac:dyDescent="0.25">
      <c r="F41523" s="5"/>
      <c r="G41523" s="7"/>
    </row>
    <row r="41524" spans="6:7" x14ac:dyDescent="0.25">
      <c r="F41524" s="5"/>
      <c r="G41524" s="7"/>
    </row>
    <row r="41525" spans="6:7" x14ac:dyDescent="0.25">
      <c r="F41525" s="5"/>
      <c r="G41525" s="7"/>
    </row>
    <row r="41526" spans="6:7" x14ac:dyDescent="0.25">
      <c r="F41526" s="5"/>
      <c r="G41526" s="7"/>
    </row>
    <row r="41527" spans="6:7" x14ac:dyDescent="0.25">
      <c r="F41527" s="5"/>
      <c r="G41527" s="7"/>
    </row>
    <row r="41528" spans="6:7" x14ac:dyDescent="0.25">
      <c r="F41528" s="5"/>
      <c r="G41528" s="7"/>
    </row>
    <row r="41529" spans="6:7" x14ac:dyDescent="0.25">
      <c r="F41529" s="5"/>
      <c r="G41529" s="7"/>
    </row>
    <row r="41530" spans="6:7" x14ac:dyDescent="0.25">
      <c r="F41530" s="5"/>
      <c r="G41530" s="7"/>
    </row>
    <row r="41531" spans="6:7" x14ac:dyDescent="0.25">
      <c r="F41531" s="5"/>
      <c r="G41531" s="7"/>
    </row>
    <row r="41532" spans="6:7" x14ac:dyDescent="0.25">
      <c r="F41532" s="5"/>
      <c r="G41532" s="7"/>
    </row>
    <row r="41533" spans="6:7" x14ac:dyDescent="0.25">
      <c r="F41533" s="5"/>
      <c r="G41533" s="7"/>
    </row>
    <row r="41534" spans="6:7" x14ac:dyDescent="0.25">
      <c r="F41534" s="5"/>
      <c r="G41534" s="7"/>
    </row>
    <row r="41535" spans="6:7" x14ac:dyDescent="0.25">
      <c r="F41535" s="5"/>
      <c r="G41535" s="7"/>
    </row>
    <row r="41536" spans="6:7" x14ac:dyDescent="0.25">
      <c r="F41536" s="5"/>
      <c r="G41536" s="7"/>
    </row>
    <row r="41537" spans="6:7" x14ac:dyDescent="0.25">
      <c r="F41537" s="5"/>
      <c r="G41537" s="7"/>
    </row>
    <row r="41538" spans="6:7" x14ac:dyDescent="0.25">
      <c r="F41538" s="5"/>
      <c r="G41538" s="7"/>
    </row>
    <row r="41539" spans="6:7" x14ac:dyDescent="0.25">
      <c r="F41539" s="5"/>
      <c r="G41539" s="7"/>
    </row>
    <row r="41540" spans="6:7" x14ac:dyDescent="0.25">
      <c r="F41540" s="5"/>
      <c r="G41540" s="7"/>
    </row>
    <row r="41541" spans="6:7" x14ac:dyDescent="0.25">
      <c r="F41541" s="5"/>
      <c r="G41541" s="7"/>
    </row>
    <row r="41542" spans="6:7" x14ac:dyDescent="0.25">
      <c r="F41542" s="5"/>
      <c r="G41542" s="7"/>
    </row>
    <row r="41543" spans="6:7" x14ac:dyDescent="0.25">
      <c r="F41543" s="5"/>
      <c r="G41543" s="7"/>
    </row>
    <row r="41544" spans="6:7" x14ac:dyDescent="0.25">
      <c r="F41544" s="5"/>
      <c r="G41544" s="7"/>
    </row>
    <row r="41545" spans="6:7" x14ac:dyDescent="0.25">
      <c r="F41545" s="5"/>
      <c r="G41545" s="7"/>
    </row>
    <row r="41546" spans="6:7" x14ac:dyDescent="0.25">
      <c r="F41546" s="5"/>
      <c r="G41546" s="7"/>
    </row>
    <row r="41547" spans="6:7" x14ac:dyDescent="0.25">
      <c r="F41547" s="5"/>
      <c r="G41547" s="7"/>
    </row>
    <row r="41548" spans="6:7" x14ac:dyDescent="0.25">
      <c r="F41548" s="5"/>
      <c r="G41548" s="7"/>
    </row>
    <row r="41549" spans="6:7" x14ac:dyDescent="0.25">
      <c r="F41549" s="5"/>
      <c r="G41549" s="7"/>
    </row>
    <row r="41550" spans="6:7" x14ac:dyDescent="0.25">
      <c r="F41550" s="5"/>
      <c r="G41550" s="7"/>
    </row>
    <row r="41551" spans="6:7" x14ac:dyDescent="0.25">
      <c r="F41551" s="5"/>
      <c r="G41551" s="7"/>
    </row>
    <row r="41552" spans="6:7" x14ac:dyDescent="0.25">
      <c r="F41552" s="5"/>
      <c r="G41552" s="7"/>
    </row>
    <row r="41553" spans="6:7" x14ac:dyDescent="0.25">
      <c r="F41553" s="5"/>
      <c r="G41553" s="7"/>
    </row>
    <row r="41554" spans="6:7" x14ac:dyDescent="0.25">
      <c r="F41554" s="5"/>
      <c r="G41554" s="7"/>
    </row>
    <row r="41555" spans="6:7" x14ac:dyDescent="0.25">
      <c r="F41555" s="5"/>
      <c r="G41555" s="7"/>
    </row>
    <row r="41556" spans="6:7" x14ac:dyDescent="0.25">
      <c r="F41556" s="5"/>
      <c r="G41556" s="7"/>
    </row>
    <row r="41557" spans="6:7" x14ac:dyDescent="0.25">
      <c r="F41557" s="5"/>
      <c r="G41557" s="7"/>
    </row>
    <row r="41558" spans="6:7" x14ac:dyDescent="0.25">
      <c r="F41558" s="5"/>
      <c r="G41558" s="7"/>
    </row>
    <row r="41559" spans="6:7" x14ac:dyDescent="0.25">
      <c r="F41559" s="5"/>
      <c r="G41559" s="7"/>
    </row>
    <row r="41560" spans="6:7" x14ac:dyDescent="0.25">
      <c r="F41560" s="5"/>
      <c r="G41560" s="7"/>
    </row>
    <row r="41561" spans="6:7" x14ac:dyDescent="0.25">
      <c r="F41561" s="5"/>
      <c r="G41561" s="7"/>
    </row>
    <row r="41562" spans="6:7" x14ac:dyDescent="0.25">
      <c r="F41562" s="5"/>
      <c r="G41562" s="7"/>
    </row>
    <row r="41563" spans="6:7" x14ac:dyDescent="0.25">
      <c r="F41563" s="5"/>
      <c r="G41563" s="7"/>
    </row>
    <row r="41564" spans="6:7" x14ac:dyDescent="0.25">
      <c r="F41564" s="5"/>
      <c r="G41564" s="7"/>
    </row>
    <row r="41565" spans="6:7" x14ac:dyDescent="0.25">
      <c r="F41565" s="5"/>
      <c r="G41565" s="7"/>
    </row>
    <row r="41566" spans="6:7" x14ac:dyDescent="0.25">
      <c r="F41566" s="5"/>
      <c r="G41566" s="7"/>
    </row>
    <row r="41567" spans="6:7" x14ac:dyDescent="0.25">
      <c r="F41567" s="5"/>
      <c r="G41567" s="7"/>
    </row>
    <row r="41568" spans="6:7" x14ac:dyDescent="0.25">
      <c r="F41568" s="5"/>
      <c r="G41568" s="7"/>
    </row>
    <row r="41569" spans="6:7" x14ac:dyDescent="0.25">
      <c r="F41569" s="5"/>
      <c r="G41569" s="7"/>
    </row>
    <row r="41570" spans="6:7" x14ac:dyDescent="0.25">
      <c r="F41570" s="5"/>
      <c r="G41570" s="7"/>
    </row>
    <row r="41571" spans="6:7" x14ac:dyDescent="0.25">
      <c r="F41571" s="5"/>
      <c r="G41571" s="7"/>
    </row>
    <row r="41572" spans="6:7" x14ac:dyDescent="0.25">
      <c r="F41572" s="5"/>
      <c r="G41572" s="7"/>
    </row>
    <row r="41573" spans="6:7" x14ac:dyDescent="0.25">
      <c r="F41573" s="5"/>
      <c r="G41573" s="7"/>
    </row>
    <row r="41574" spans="6:7" x14ac:dyDescent="0.25">
      <c r="F41574" s="5"/>
      <c r="G41574" s="7"/>
    </row>
    <row r="41575" spans="6:7" x14ac:dyDescent="0.25">
      <c r="F41575" s="5"/>
      <c r="G41575" s="7"/>
    </row>
    <row r="41576" spans="6:7" x14ac:dyDescent="0.25">
      <c r="F41576" s="5"/>
      <c r="G41576" s="7"/>
    </row>
    <row r="41577" spans="6:7" x14ac:dyDescent="0.25">
      <c r="F41577" s="5"/>
      <c r="G41577" s="7"/>
    </row>
    <row r="41578" spans="6:7" x14ac:dyDescent="0.25">
      <c r="F41578" s="5"/>
      <c r="G41578" s="7"/>
    </row>
    <row r="41579" spans="6:7" x14ac:dyDescent="0.25">
      <c r="F41579" s="5"/>
      <c r="G41579" s="7"/>
    </row>
    <row r="41580" spans="6:7" x14ac:dyDescent="0.25">
      <c r="F41580" s="5"/>
      <c r="G41580" s="7"/>
    </row>
    <row r="41581" spans="6:7" x14ac:dyDescent="0.25">
      <c r="F41581" s="5"/>
      <c r="G41581" s="7"/>
    </row>
    <row r="41582" spans="6:7" x14ac:dyDescent="0.25">
      <c r="F41582" s="5"/>
      <c r="G41582" s="7"/>
    </row>
    <row r="41583" spans="6:7" x14ac:dyDescent="0.25">
      <c r="F41583" s="5"/>
      <c r="G41583" s="7"/>
    </row>
    <row r="41584" spans="6:7" x14ac:dyDescent="0.25">
      <c r="F41584" s="5"/>
      <c r="G41584" s="7"/>
    </row>
    <row r="41585" spans="6:7" x14ac:dyDescent="0.25">
      <c r="F41585" s="5"/>
      <c r="G41585" s="7"/>
    </row>
    <row r="41586" spans="6:7" x14ac:dyDescent="0.25">
      <c r="F41586" s="5"/>
      <c r="G41586" s="7"/>
    </row>
    <row r="41587" spans="6:7" x14ac:dyDescent="0.25">
      <c r="F41587" s="5"/>
      <c r="G41587" s="7"/>
    </row>
    <row r="41588" spans="6:7" x14ac:dyDescent="0.25">
      <c r="F41588" s="5"/>
      <c r="G41588" s="7"/>
    </row>
    <row r="41589" spans="6:7" x14ac:dyDescent="0.25">
      <c r="F41589" s="5"/>
      <c r="G41589" s="7"/>
    </row>
    <row r="41590" spans="6:7" x14ac:dyDescent="0.25">
      <c r="F41590" s="5"/>
      <c r="G41590" s="7"/>
    </row>
    <row r="41591" spans="6:7" x14ac:dyDescent="0.25">
      <c r="F41591" s="5"/>
      <c r="G41591" s="7"/>
    </row>
    <row r="41592" spans="6:7" x14ac:dyDescent="0.25">
      <c r="F41592" s="5"/>
      <c r="G41592" s="7"/>
    </row>
    <row r="41593" spans="6:7" x14ac:dyDescent="0.25">
      <c r="F41593" s="5"/>
      <c r="G41593" s="7"/>
    </row>
    <row r="41594" spans="6:7" x14ac:dyDescent="0.25">
      <c r="F41594" s="5"/>
      <c r="G41594" s="7"/>
    </row>
    <row r="41595" spans="6:7" x14ac:dyDescent="0.25">
      <c r="F41595" s="5"/>
      <c r="G41595" s="7"/>
    </row>
    <row r="41596" spans="6:7" x14ac:dyDescent="0.25">
      <c r="F41596" s="5"/>
      <c r="G41596" s="7"/>
    </row>
    <row r="41597" spans="6:7" x14ac:dyDescent="0.25">
      <c r="F41597" s="5"/>
      <c r="G41597" s="7"/>
    </row>
    <row r="41598" spans="6:7" x14ac:dyDescent="0.25">
      <c r="F41598" s="5"/>
      <c r="G41598" s="7"/>
    </row>
    <row r="41599" spans="6:7" x14ac:dyDescent="0.25">
      <c r="F41599" s="5"/>
      <c r="G41599" s="7"/>
    </row>
    <row r="41600" spans="6:7" x14ac:dyDescent="0.25">
      <c r="F41600" s="5"/>
      <c r="G41600" s="7"/>
    </row>
    <row r="41601" spans="6:7" x14ac:dyDescent="0.25">
      <c r="F41601" s="5"/>
      <c r="G41601" s="7"/>
    </row>
    <row r="41602" spans="6:7" x14ac:dyDescent="0.25">
      <c r="F41602" s="5"/>
      <c r="G41602" s="7"/>
    </row>
    <row r="41603" spans="6:7" x14ac:dyDescent="0.25">
      <c r="F41603" s="5"/>
      <c r="G41603" s="7"/>
    </row>
    <row r="41604" spans="6:7" x14ac:dyDescent="0.25">
      <c r="F41604" s="5"/>
      <c r="G41604" s="7"/>
    </row>
    <row r="41605" spans="6:7" x14ac:dyDescent="0.25">
      <c r="F41605" s="5"/>
      <c r="G41605" s="7"/>
    </row>
    <row r="41606" spans="6:7" x14ac:dyDescent="0.25">
      <c r="F41606" s="5"/>
      <c r="G41606" s="7"/>
    </row>
    <row r="41607" spans="6:7" x14ac:dyDescent="0.25">
      <c r="F41607" s="5"/>
      <c r="G41607" s="7"/>
    </row>
    <row r="41608" spans="6:7" x14ac:dyDescent="0.25">
      <c r="F41608" s="5"/>
      <c r="G41608" s="7"/>
    </row>
    <row r="41609" spans="6:7" x14ac:dyDescent="0.25">
      <c r="F41609" s="5"/>
      <c r="G41609" s="7"/>
    </row>
    <row r="41610" spans="6:7" x14ac:dyDescent="0.25">
      <c r="F41610" s="5"/>
      <c r="G41610" s="7"/>
    </row>
    <row r="41611" spans="6:7" x14ac:dyDescent="0.25">
      <c r="F41611" s="5"/>
      <c r="G41611" s="7"/>
    </row>
    <row r="41612" spans="6:7" x14ac:dyDescent="0.25">
      <c r="F41612" s="5"/>
      <c r="G41612" s="7"/>
    </row>
    <row r="41613" spans="6:7" x14ac:dyDescent="0.25">
      <c r="F41613" s="5"/>
      <c r="G41613" s="7"/>
    </row>
    <row r="41614" spans="6:7" x14ac:dyDescent="0.25">
      <c r="F41614" s="5"/>
      <c r="G41614" s="7"/>
    </row>
    <row r="41615" spans="6:7" x14ac:dyDescent="0.25">
      <c r="F41615" s="5"/>
      <c r="G41615" s="7"/>
    </row>
    <row r="41616" spans="6:7" x14ac:dyDescent="0.25">
      <c r="F41616" s="5"/>
      <c r="G41616" s="7"/>
    </row>
    <row r="41617" spans="6:7" x14ac:dyDescent="0.25">
      <c r="F41617" s="5"/>
      <c r="G41617" s="7"/>
    </row>
    <row r="41618" spans="6:7" x14ac:dyDescent="0.25">
      <c r="F41618" s="5"/>
      <c r="G41618" s="7"/>
    </row>
    <row r="41619" spans="6:7" x14ac:dyDescent="0.25">
      <c r="F41619" s="5"/>
      <c r="G41619" s="7"/>
    </row>
    <row r="41620" spans="6:7" x14ac:dyDescent="0.25">
      <c r="F41620" s="5"/>
      <c r="G41620" s="7"/>
    </row>
    <row r="41621" spans="6:7" x14ac:dyDescent="0.25">
      <c r="F41621" s="5"/>
      <c r="G41621" s="7"/>
    </row>
    <row r="41622" spans="6:7" x14ac:dyDescent="0.25">
      <c r="F41622" s="5"/>
      <c r="G41622" s="7"/>
    </row>
    <row r="41623" spans="6:7" x14ac:dyDescent="0.25">
      <c r="F41623" s="5"/>
      <c r="G41623" s="7"/>
    </row>
    <row r="41624" spans="6:7" x14ac:dyDescent="0.25">
      <c r="F41624" s="5"/>
      <c r="G41624" s="7"/>
    </row>
    <row r="41625" spans="6:7" x14ac:dyDescent="0.25">
      <c r="F41625" s="5"/>
      <c r="G41625" s="7"/>
    </row>
    <row r="41626" spans="6:7" x14ac:dyDescent="0.25">
      <c r="F41626" s="5"/>
      <c r="G41626" s="7"/>
    </row>
    <row r="41627" spans="6:7" x14ac:dyDescent="0.25">
      <c r="F41627" s="5"/>
      <c r="G41627" s="7"/>
    </row>
    <row r="41628" spans="6:7" x14ac:dyDescent="0.25">
      <c r="F41628" s="5"/>
      <c r="G41628" s="7"/>
    </row>
    <row r="41629" spans="6:7" x14ac:dyDescent="0.25">
      <c r="F41629" s="5"/>
      <c r="G41629" s="7"/>
    </row>
    <row r="41630" spans="6:7" x14ac:dyDescent="0.25">
      <c r="F41630" s="5"/>
      <c r="G41630" s="7"/>
    </row>
    <row r="41631" spans="6:7" x14ac:dyDescent="0.25">
      <c r="F41631" s="5"/>
      <c r="G41631" s="7"/>
    </row>
    <row r="41632" spans="6:7" x14ac:dyDescent="0.25">
      <c r="F41632" s="5"/>
      <c r="G41632" s="7"/>
    </row>
    <row r="41633" spans="6:7" x14ac:dyDescent="0.25">
      <c r="F41633" s="5"/>
      <c r="G41633" s="7"/>
    </row>
    <row r="41634" spans="6:7" x14ac:dyDescent="0.25">
      <c r="F41634" s="5"/>
      <c r="G41634" s="7"/>
    </row>
    <row r="41635" spans="6:7" x14ac:dyDescent="0.25">
      <c r="F41635" s="5"/>
      <c r="G41635" s="7"/>
    </row>
    <row r="41636" spans="6:7" x14ac:dyDescent="0.25">
      <c r="F41636" s="5"/>
      <c r="G41636" s="7"/>
    </row>
    <row r="41637" spans="6:7" x14ac:dyDescent="0.25">
      <c r="F41637" s="5"/>
      <c r="G41637" s="7"/>
    </row>
    <row r="41638" spans="6:7" x14ac:dyDescent="0.25">
      <c r="F41638" s="5"/>
      <c r="G41638" s="7"/>
    </row>
    <row r="41639" spans="6:7" x14ac:dyDescent="0.25">
      <c r="F41639" s="5"/>
      <c r="G41639" s="7"/>
    </row>
    <row r="41640" spans="6:7" x14ac:dyDescent="0.25">
      <c r="F41640" s="5"/>
      <c r="G41640" s="7"/>
    </row>
    <row r="41641" spans="6:7" x14ac:dyDescent="0.25">
      <c r="F41641" s="5"/>
      <c r="G41641" s="7"/>
    </row>
    <row r="41642" spans="6:7" x14ac:dyDescent="0.25">
      <c r="F41642" s="5"/>
      <c r="G41642" s="7"/>
    </row>
    <row r="41643" spans="6:7" x14ac:dyDescent="0.25">
      <c r="F41643" s="5"/>
      <c r="G41643" s="7"/>
    </row>
    <row r="41644" spans="6:7" x14ac:dyDescent="0.25">
      <c r="F41644" s="5"/>
      <c r="G41644" s="7"/>
    </row>
    <row r="41645" spans="6:7" x14ac:dyDescent="0.25">
      <c r="F41645" s="5"/>
      <c r="G41645" s="7"/>
    </row>
    <row r="41646" spans="6:7" x14ac:dyDescent="0.25">
      <c r="F41646" s="5"/>
      <c r="G41646" s="7"/>
    </row>
    <row r="41647" spans="6:7" x14ac:dyDescent="0.25">
      <c r="F41647" s="5"/>
      <c r="G41647" s="7"/>
    </row>
    <row r="41648" spans="6:7" x14ac:dyDescent="0.25">
      <c r="F41648" s="5"/>
      <c r="G41648" s="7"/>
    </row>
    <row r="41649" spans="6:7" x14ac:dyDescent="0.25">
      <c r="F41649" s="5"/>
      <c r="G41649" s="7"/>
    </row>
    <row r="41650" spans="6:7" x14ac:dyDescent="0.25">
      <c r="F41650" s="5"/>
      <c r="G41650" s="7"/>
    </row>
    <row r="41651" spans="6:7" x14ac:dyDescent="0.25">
      <c r="F41651" s="5"/>
      <c r="G41651" s="7"/>
    </row>
    <row r="41652" spans="6:7" x14ac:dyDescent="0.25">
      <c r="F41652" s="5"/>
      <c r="G41652" s="7"/>
    </row>
    <row r="41653" spans="6:7" x14ac:dyDescent="0.25">
      <c r="F41653" s="5"/>
      <c r="G41653" s="7"/>
    </row>
    <row r="41654" spans="6:7" x14ac:dyDescent="0.25">
      <c r="F41654" s="5"/>
      <c r="G41654" s="7"/>
    </row>
    <row r="41655" spans="6:7" x14ac:dyDescent="0.25">
      <c r="F41655" s="5"/>
      <c r="G41655" s="7"/>
    </row>
    <row r="41656" spans="6:7" x14ac:dyDescent="0.25">
      <c r="F41656" s="5"/>
      <c r="G41656" s="7"/>
    </row>
    <row r="41657" spans="6:7" x14ac:dyDescent="0.25">
      <c r="F41657" s="5"/>
      <c r="G41657" s="7"/>
    </row>
    <row r="41658" spans="6:7" x14ac:dyDescent="0.25">
      <c r="F41658" s="5"/>
      <c r="G41658" s="7"/>
    </row>
    <row r="41659" spans="6:7" x14ac:dyDescent="0.25">
      <c r="F41659" s="5"/>
      <c r="G41659" s="7"/>
    </row>
    <row r="41660" spans="6:7" x14ac:dyDescent="0.25">
      <c r="F41660" s="5"/>
      <c r="G41660" s="7"/>
    </row>
    <row r="41661" spans="6:7" x14ac:dyDescent="0.25">
      <c r="F41661" s="5"/>
      <c r="G41661" s="7"/>
    </row>
    <row r="41662" spans="6:7" x14ac:dyDescent="0.25">
      <c r="F41662" s="5"/>
      <c r="G41662" s="7"/>
    </row>
    <row r="41663" spans="6:7" x14ac:dyDescent="0.25">
      <c r="F41663" s="5"/>
      <c r="G41663" s="7"/>
    </row>
    <row r="41664" spans="6:7" x14ac:dyDescent="0.25">
      <c r="F41664" s="5"/>
      <c r="G41664" s="7"/>
    </row>
    <row r="41665" spans="6:7" x14ac:dyDescent="0.25">
      <c r="F41665" s="5"/>
      <c r="G41665" s="7"/>
    </row>
    <row r="41666" spans="6:7" x14ac:dyDescent="0.25">
      <c r="F41666" s="5"/>
      <c r="G41666" s="7"/>
    </row>
    <row r="41667" spans="6:7" x14ac:dyDescent="0.25">
      <c r="F41667" s="5"/>
      <c r="G41667" s="7"/>
    </row>
    <row r="41668" spans="6:7" x14ac:dyDescent="0.25">
      <c r="F41668" s="5"/>
      <c r="G41668" s="7"/>
    </row>
    <row r="41669" spans="6:7" x14ac:dyDescent="0.25">
      <c r="F41669" s="5"/>
      <c r="G41669" s="7"/>
    </row>
    <row r="41670" spans="6:7" x14ac:dyDescent="0.25">
      <c r="F41670" s="5"/>
      <c r="G41670" s="7"/>
    </row>
    <row r="41671" spans="6:7" x14ac:dyDescent="0.25">
      <c r="F41671" s="5"/>
      <c r="G41671" s="7"/>
    </row>
    <row r="41672" spans="6:7" x14ac:dyDescent="0.25">
      <c r="F41672" s="5"/>
      <c r="G41672" s="7"/>
    </row>
    <row r="41673" spans="6:7" x14ac:dyDescent="0.25">
      <c r="F41673" s="5"/>
      <c r="G41673" s="7"/>
    </row>
    <row r="41674" spans="6:7" x14ac:dyDescent="0.25">
      <c r="F41674" s="5"/>
      <c r="G41674" s="7"/>
    </row>
    <row r="41675" spans="6:7" x14ac:dyDescent="0.25">
      <c r="F41675" s="5"/>
      <c r="G41675" s="7"/>
    </row>
    <row r="41676" spans="6:7" x14ac:dyDescent="0.25">
      <c r="F41676" s="5"/>
      <c r="G41676" s="7"/>
    </row>
    <row r="41677" spans="6:7" x14ac:dyDescent="0.25">
      <c r="F41677" s="5"/>
      <c r="G41677" s="7"/>
    </row>
    <row r="41678" spans="6:7" x14ac:dyDescent="0.25">
      <c r="F41678" s="5"/>
      <c r="G41678" s="7"/>
    </row>
    <row r="41679" spans="6:7" x14ac:dyDescent="0.25">
      <c r="F41679" s="5"/>
      <c r="G41679" s="7"/>
    </row>
    <row r="41680" spans="6:7" x14ac:dyDescent="0.25">
      <c r="F41680" s="5"/>
      <c r="G41680" s="7"/>
    </row>
    <row r="41681" spans="6:7" x14ac:dyDescent="0.25">
      <c r="F41681" s="5"/>
      <c r="G41681" s="7"/>
    </row>
    <row r="41682" spans="6:7" x14ac:dyDescent="0.25">
      <c r="F41682" s="5"/>
      <c r="G41682" s="7"/>
    </row>
    <row r="41683" spans="6:7" x14ac:dyDescent="0.25">
      <c r="F41683" s="5"/>
      <c r="G41683" s="7"/>
    </row>
    <row r="41684" spans="6:7" x14ac:dyDescent="0.25">
      <c r="F41684" s="5"/>
      <c r="G41684" s="7"/>
    </row>
    <row r="41685" spans="6:7" x14ac:dyDescent="0.25">
      <c r="F41685" s="5"/>
      <c r="G41685" s="7"/>
    </row>
    <row r="41686" spans="6:7" x14ac:dyDescent="0.25">
      <c r="F41686" s="5"/>
      <c r="G41686" s="7"/>
    </row>
    <row r="41687" spans="6:7" x14ac:dyDescent="0.25">
      <c r="F41687" s="5"/>
      <c r="G41687" s="7"/>
    </row>
    <row r="41688" spans="6:7" x14ac:dyDescent="0.25">
      <c r="F41688" s="5"/>
      <c r="G41688" s="7"/>
    </row>
    <row r="41689" spans="6:7" x14ac:dyDescent="0.25">
      <c r="F41689" s="5"/>
      <c r="G41689" s="7"/>
    </row>
    <row r="41690" spans="6:7" x14ac:dyDescent="0.25">
      <c r="F41690" s="5"/>
      <c r="G41690" s="7"/>
    </row>
    <row r="41691" spans="6:7" x14ac:dyDescent="0.25">
      <c r="F41691" s="5"/>
      <c r="G41691" s="7"/>
    </row>
    <row r="41692" spans="6:7" x14ac:dyDescent="0.25">
      <c r="F41692" s="5"/>
      <c r="G41692" s="7"/>
    </row>
    <row r="41693" spans="6:7" x14ac:dyDescent="0.25">
      <c r="F41693" s="5"/>
      <c r="G41693" s="7"/>
    </row>
    <row r="41694" spans="6:7" x14ac:dyDescent="0.25">
      <c r="F41694" s="5"/>
      <c r="G41694" s="7"/>
    </row>
    <row r="41695" spans="6:7" x14ac:dyDescent="0.25">
      <c r="F41695" s="5"/>
      <c r="G41695" s="7"/>
    </row>
    <row r="41696" spans="6:7" x14ac:dyDescent="0.25">
      <c r="F41696" s="5"/>
      <c r="G41696" s="7"/>
    </row>
    <row r="41697" spans="6:7" x14ac:dyDescent="0.25">
      <c r="F41697" s="5"/>
      <c r="G41697" s="7"/>
    </row>
    <row r="41698" spans="6:7" x14ac:dyDescent="0.25">
      <c r="F41698" s="5"/>
      <c r="G41698" s="7"/>
    </row>
    <row r="41699" spans="6:7" x14ac:dyDescent="0.25">
      <c r="F41699" s="5"/>
      <c r="G41699" s="7"/>
    </row>
    <row r="41700" spans="6:7" x14ac:dyDescent="0.25">
      <c r="F41700" s="5"/>
      <c r="G41700" s="7"/>
    </row>
    <row r="41701" spans="6:7" x14ac:dyDescent="0.25">
      <c r="F41701" s="5"/>
      <c r="G41701" s="7"/>
    </row>
    <row r="41702" spans="6:7" x14ac:dyDescent="0.25">
      <c r="F41702" s="5"/>
      <c r="G41702" s="7"/>
    </row>
    <row r="41703" spans="6:7" x14ac:dyDescent="0.25">
      <c r="F41703" s="5"/>
      <c r="G41703" s="7"/>
    </row>
    <row r="41704" spans="6:7" x14ac:dyDescent="0.25">
      <c r="F41704" s="5"/>
      <c r="G41704" s="7"/>
    </row>
    <row r="41705" spans="6:7" x14ac:dyDescent="0.25">
      <c r="F41705" s="5"/>
      <c r="G41705" s="7"/>
    </row>
    <row r="41706" spans="6:7" x14ac:dyDescent="0.25">
      <c r="F41706" s="5"/>
      <c r="G41706" s="7"/>
    </row>
    <row r="41707" spans="6:7" x14ac:dyDescent="0.25">
      <c r="F41707" s="5"/>
      <c r="G41707" s="7"/>
    </row>
    <row r="41708" spans="6:7" x14ac:dyDescent="0.25">
      <c r="F41708" s="5"/>
      <c r="G41708" s="7"/>
    </row>
    <row r="41709" spans="6:7" x14ac:dyDescent="0.25">
      <c r="F41709" s="5"/>
      <c r="G41709" s="7"/>
    </row>
    <row r="41710" spans="6:7" x14ac:dyDescent="0.25">
      <c r="F41710" s="5"/>
      <c r="G41710" s="7"/>
    </row>
    <row r="41711" spans="6:7" x14ac:dyDescent="0.25">
      <c r="F41711" s="5"/>
      <c r="G41711" s="7"/>
    </row>
    <row r="41712" spans="6:7" x14ac:dyDescent="0.25">
      <c r="F41712" s="5"/>
      <c r="G41712" s="7"/>
    </row>
    <row r="41713" spans="6:7" x14ac:dyDescent="0.25">
      <c r="F41713" s="5"/>
      <c r="G41713" s="7"/>
    </row>
    <row r="41714" spans="6:7" x14ac:dyDescent="0.25">
      <c r="F41714" s="5"/>
      <c r="G41714" s="7"/>
    </row>
    <row r="41715" spans="6:7" x14ac:dyDescent="0.25">
      <c r="F41715" s="5"/>
      <c r="G41715" s="7"/>
    </row>
    <row r="41716" spans="6:7" x14ac:dyDescent="0.25">
      <c r="F41716" s="5"/>
      <c r="G41716" s="7"/>
    </row>
    <row r="41717" spans="6:7" x14ac:dyDescent="0.25">
      <c r="F41717" s="5"/>
      <c r="G41717" s="7"/>
    </row>
    <row r="41718" spans="6:7" x14ac:dyDescent="0.25">
      <c r="F41718" s="5"/>
      <c r="G41718" s="7"/>
    </row>
    <row r="41719" spans="6:7" x14ac:dyDescent="0.25">
      <c r="F41719" s="5"/>
      <c r="G41719" s="7"/>
    </row>
    <row r="41720" spans="6:7" x14ac:dyDescent="0.25">
      <c r="F41720" s="5"/>
      <c r="G41720" s="7"/>
    </row>
    <row r="41721" spans="6:7" x14ac:dyDescent="0.25">
      <c r="F41721" s="5"/>
      <c r="G41721" s="7"/>
    </row>
    <row r="41722" spans="6:7" x14ac:dyDescent="0.25">
      <c r="F41722" s="5"/>
      <c r="G41722" s="7"/>
    </row>
    <row r="41723" spans="6:7" x14ac:dyDescent="0.25">
      <c r="F41723" s="5"/>
      <c r="G41723" s="7"/>
    </row>
    <row r="41724" spans="6:7" x14ac:dyDescent="0.25">
      <c r="F41724" s="5"/>
      <c r="G41724" s="7"/>
    </row>
    <row r="41725" spans="6:7" x14ac:dyDescent="0.25">
      <c r="F41725" s="5"/>
      <c r="G41725" s="7"/>
    </row>
    <row r="41726" spans="6:7" x14ac:dyDescent="0.25">
      <c r="F41726" s="5"/>
      <c r="G41726" s="7"/>
    </row>
    <row r="41727" spans="6:7" x14ac:dyDescent="0.25">
      <c r="F41727" s="5"/>
      <c r="G41727" s="7"/>
    </row>
    <row r="41728" spans="6:7" x14ac:dyDescent="0.25">
      <c r="F41728" s="5"/>
      <c r="G41728" s="7"/>
    </row>
    <row r="41729" spans="6:7" x14ac:dyDescent="0.25">
      <c r="F41729" s="5"/>
      <c r="G41729" s="7"/>
    </row>
    <row r="41730" spans="6:7" x14ac:dyDescent="0.25">
      <c r="F41730" s="5"/>
      <c r="G41730" s="7"/>
    </row>
    <row r="41731" spans="6:7" x14ac:dyDescent="0.25">
      <c r="F41731" s="5"/>
      <c r="G41731" s="7"/>
    </row>
    <row r="41732" spans="6:7" x14ac:dyDescent="0.25">
      <c r="F41732" s="5"/>
      <c r="G41732" s="7"/>
    </row>
    <row r="41733" spans="6:7" x14ac:dyDescent="0.25">
      <c r="F41733" s="5"/>
      <c r="G41733" s="7"/>
    </row>
    <row r="41734" spans="6:7" x14ac:dyDescent="0.25">
      <c r="F41734" s="5"/>
      <c r="G41734" s="7"/>
    </row>
    <row r="41735" spans="6:7" x14ac:dyDescent="0.25">
      <c r="F41735" s="5"/>
      <c r="G41735" s="7"/>
    </row>
    <row r="41736" spans="6:7" x14ac:dyDescent="0.25">
      <c r="F41736" s="5"/>
      <c r="G41736" s="7"/>
    </row>
    <row r="41737" spans="6:7" x14ac:dyDescent="0.25">
      <c r="F41737" s="5"/>
      <c r="G41737" s="7"/>
    </row>
    <row r="41738" spans="6:7" x14ac:dyDescent="0.25">
      <c r="F41738" s="5"/>
      <c r="G41738" s="7"/>
    </row>
    <row r="41739" spans="6:7" x14ac:dyDescent="0.25">
      <c r="F41739" s="5"/>
      <c r="G41739" s="7"/>
    </row>
    <row r="41740" spans="6:7" x14ac:dyDescent="0.25">
      <c r="F41740" s="5"/>
      <c r="G41740" s="7"/>
    </row>
    <row r="41741" spans="6:7" x14ac:dyDescent="0.25">
      <c r="F41741" s="5"/>
      <c r="G41741" s="7"/>
    </row>
    <row r="41742" spans="6:7" x14ac:dyDescent="0.25">
      <c r="F41742" s="5"/>
      <c r="G41742" s="7"/>
    </row>
    <row r="41743" spans="6:7" x14ac:dyDescent="0.25">
      <c r="F41743" s="5"/>
      <c r="G41743" s="7"/>
    </row>
    <row r="41744" spans="6:7" x14ac:dyDescent="0.25">
      <c r="F41744" s="5"/>
      <c r="G41744" s="7"/>
    </row>
    <row r="41745" spans="6:7" x14ac:dyDescent="0.25">
      <c r="F41745" s="5"/>
      <c r="G41745" s="7"/>
    </row>
    <row r="41746" spans="6:7" x14ac:dyDescent="0.25">
      <c r="F41746" s="5"/>
      <c r="G41746" s="7"/>
    </row>
    <row r="41747" spans="6:7" x14ac:dyDescent="0.25">
      <c r="F41747" s="5"/>
      <c r="G41747" s="7"/>
    </row>
    <row r="41748" spans="6:7" x14ac:dyDescent="0.25">
      <c r="F41748" s="5"/>
      <c r="G41748" s="7"/>
    </row>
    <row r="41749" spans="6:7" x14ac:dyDescent="0.25">
      <c r="F41749" s="5"/>
      <c r="G41749" s="7"/>
    </row>
    <row r="41750" spans="6:7" x14ac:dyDescent="0.25">
      <c r="F41750" s="5"/>
      <c r="G41750" s="7"/>
    </row>
    <row r="41751" spans="6:7" x14ac:dyDescent="0.25">
      <c r="F41751" s="5"/>
      <c r="G41751" s="7"/>
    </row>
    <row r="41752" spans="6:7" x14ac:dyDescent="0.25">
      <c r="F41752" s="5"/>
      <c r="G41752" s="7"/>
    </row>
    <row r="41753" spans="6:7" x14ac:dyDescent="0.25">
      <c r="F41753" s="5"/>
      <c r="G41753" s="7"/>
    </row>
    <row r="41754" spans="6:7" x14ac:dyDescent="0.25">
      <c r="F41754" s="5"/>
      <c r="G41754" s="7"/>
    </row>
    <row r="41755" spans="6:7" x14ac:dyDescent="0.25">
      <c r="F41755" s="5"/>
      <c r="G41755" s="7"/>
    </row>
    <row r="41756" spans="6:7" x14ac:dyDescent="0.25">
      <c r="F41756" s="5"/>
      <c r="G41756" s="7"/>
    </row>
    <row r="41757" spans="6:7" x14ac:dyDescent="0.25">
      <c r="F41757" s="5"/>
      <c r="G41757" s="7"/>
    </row>
    <row r="41758" spans="6:7" x14ac:dyDescent="0.25">
      <c r="F41758" s="5"/>
      <c r="G41758" s="7"/>
    </row>
    <row r="41759" spans="6:7" x14ac:dyDescent="0.25">
      <c r="F41759" s="5"/>
      <c r="G41759" s="7"/>
    </row>
    <row r="41760" spans="6:7" x14ac:dyDescent="0.25">
      <c r="F41760" s="5"/>
      <c r="G41760" s="7"/>
    </row>
    <row r="41761" spans="6:7" x14ac:dyDescent="0.25">
      <c r="F41761" s="5"/>
      <c r="G41761" s="7"/>
    </row>
    <row r="41762" spans="6:7" x14ac:dyDescent="0.25">
      <c r="F41762" s="5"/>
      <c r="G41762" s="7"/>
    </row>
    <row r="41763" spans="6:7" x14ac:dyDescent="0.25">
      <c r="F41763" s="5"/>
      <c r="G41763" s="7"/>
    </row>
    <row r="41764" spans="6:7" x14ac:dyDescent="0.25">
      <c r="F41764" s="5"/>
      <c r="G41764" s="7"/>
    </row>
    <row r="41765" spans="6:7" x14ac:dyDescent="0.25">
      <c r="F41765" s="5"/>
      <c r="G41765" s="7"/>
    </row>
    <row r="41766" spans="6:7" x14ac:dyDescent="0.25">
      <c r="F41766" s="5"/>
      <c r="G41766" s="7"/>
    </row>
    <row r="41767" spans="6:7" x14ac:dyDescent="0.25">
      <c r="F41767" s="5"/>
      <c r="G41767" s="7"/>
    </row>
    <row r="41768" spans="6:7" x14ac:dyDescent="0.25">
      <c r="F41768" s="5"/>
      <c r="G41768" s="7"/>
    </row>
    <row r="41769" spans="6:7" x14ac:dyDescent="0.25">
      <c r="F41769" s="5"/>
      <c r="G41769" s="7"/>
    </row>
    <row r="41770" spans="6:7" x14ac:dyDescent="0.25">
      <c r="F41770" s="5"/>
      <c r="G41770" s="7"/>
    </row>
    <row r="41771" spans="6:7" x14ac:dyDescent="0.25">
      <c r="F41771" s="5"/>
      <c r="G41771" s="7"/>
    </row>
    <row r="41772" spans="6:7" x14ac:dyDescent="0.25">
      <c r="F41772" s="5"/>
      <c r="G41772" s="7"/>
    </row>
    <row r="41773" spans="6:7" x14ac:dyDescent="0.25">
      <c r="F41773" s="5"/>
      <c r="G41773" s="7"/>
    </row>
    <row r="41774" spans="6:7" x14ac:dyDescent="0.25">
      <c r="F41774" s="5"/>
      <c r="G41774" s="7"/>
    </row>
    <row r="41775" spans="6:7" x14ac:dyDescent="0.25">
      <c r="F41775" s="5"/>
      <c r="G41775" s="7"/>
    </row>
    <row r="41776" spans="6:7" x14ac:dyDescent="0.25">
      <c r="F41776" s="5"/>
      <c r="G41776" s="7"/>
    </row>
    <row r="41777" spans="6:7" x14ac:dyDescent="0.25">
      <c r="F41777" s="5"/>
      <c r="G41777" s="7"/>
    </row>
    <row r="41778" spans="6:7" x14ac:dyDescent="0.25">
      <c r="F41778" s="5"/>
      <c r="G41778" s="7"/>
    </row>
    <row r="41779" spans="6:7" x14ac:dyDescent="0.25">
      <c r="F41779" s="5"/>
      <c r="G41779" s="7"/>
    </row>
    <row r="41780" spans="6:7" x14ac:dyDescent="0.25">
      <c r="F41780" s="5"/>
      <c r="G41780" s="7"/>
    </row>
    <row r="41781" spans="6:7" x14ac:dyDescent="0.25">
      <c r="F41781" s="5"/>
      <c r="G41781" s="7"/>
    </row>
    <row r="41782" spans="6:7" x14ac:dyDescent="0.25">
      <c r="F41782" s="5"/>
      <c r="G41782" s="7"/>
    </row>
    <row r="41783" spans="6:7" x14ac:dyDescent="0.25">
      <c r="F41783" s="5"/>
      <c r="G41783" s="7"/>
    </row>
    <row r="41784" spans="6:7" x14ac:dyDescent="0.25">
      <c r="F41784" s="5"/>
      <c r="G41784" s="7"/>
    </row>
    <row r="41785" spans="6:7" x14ac:dyDescent="0.25">
      <c r="F41785" s="5"/>
      <c r="G41785" s="7"/>
    </row>
    <row r="41786" spans="6:7" x14ac:dyDescent="0.25">
      <c r="F41786" s="5"/>
      <c r="G41786" s="7"/>
    </row>
    <row r="41787" spans="6:7" x14ac:dyDescent="0.25">
      <c r="F41787" s="5"/>
      <c r="G41787" s="7"/>
    </row>
    <row r="41788" spans="6:7" x14ac:dyDescent="0.25">
      <c r="F41788" s="5"/>
      <c r="G41788" s="7"/>
    </row>
    <row r="41789" spans="6:7" x14ac:dyDescent="0.25">
      <c r="F41789" s="5"/>
      <c r="G41789" s="7"/>
    </row>
    <row r="41790" spans="6:7" x14ac:dyDescent="0.25">
      <c r="F41790" s="5"/>
      <c r="G41790" s="7"/>
    </row>
    <row r="41791" spans="6:7" x14ac:dyDescent="0.25">
      <c r="F41791" s="5"/>
      <c r="G41791" s="7"/>
    </row>
    <row r="41792" spans="6:7" x14ac:dyDescent="0.25">
      <c r="F41792" s="5"/>
      <c r="G41792" s="7"/>
    </row>
    <row r="41793" spans="6:7" x14ac:dyDescent="0.25">
      <c r="F41793" s="5"/>
      <c r="G41793" s="7"/>
    </row>
    <row r="41794" spans="6:7" x14ac:dyDescent="0.25">
      <c r="F41794" s="5"/>
      <c r="G41794" s="7"/>
    </row>
    <row r="41795" spans="6:7" x14ac:dyDescent="0.25">
      <c r="F41795" s="5"/>
      <c r="G41795" s="7"/>
    </row>
    <row r="41796" spans="6:7" x14ac:dyDescent="0.25">
      <c r="F41796" s="5"/>
      <c r="G41796" s="7"/>
    </row>
    <row r="41797" spans="6:7" x14ac:dyDescent="0.25">
      <c r="F41797" s="5"/>
      <c r="G41797" s="7"/>
    </row>
    <row r="41798" spans="6:7" x14ac:dyDescent="0.25">
      <c r="F41798" s="5"/>
      <c r="G41798" s="7"/>
    </row>
    <row r="41799" spans="6:7" x14ac:dyDescent="0.25">
      <c r="F41799" s="5"/>
      <c r="G41799" s="7"/>
    </row>
    <row r="41800" spans="6:7" x14ac:dyDescent="0.25">
      <c r="F41800" s="5"/>
      <c r="G41800" s="7"/>
    </row>
    <row r="41801" spans="6:7" x14ac:dyDescent="0.25">
      <c r="F41801" s="5"/>
      <c r="G41801" s="7"/>
    </row>
    <row r="41802" spans="6:7" x14ac:dyDescent="0.25">
      <c r="F41802" s="5"/>
      <c r="G41802" s="7"/>
    </row>
    <row r="41803" spans="6:7" x14ac:dyDescent="0.25">
      <c r="F41803" s="5"/>
      <c r="G41803" s="7"/>
    </row>
    <row r="41804" spans="6:7" x14ac:dyDescent="0.25">
      <c r="F41804" s="5"/>
      <c r="G41804" s="7"/>
    </row>
    <row r="41805" spans="6:7" x14ac:dyDescent="0.25">
      <c r="F41805" s="5"/>
      <c r="G41805" s="7"/>
    </row>
    <row r="41806" spans="6:7" x14ac:dyDescent="0.25">
      <c r="F41806" s="5"/>
      <c r="G41806" s="7"/>
    </row>
    <row r="41807" spans="6:7" x14ac:dyDescent="0.25">
      <c r="F41807" s="5"/>
      <c r="G41807" s="7"/>
    </row>
    <row r="41808" spans="6:7" x14ac:dyDescent="0.25">
      <c r="F41808" s="5"/>
      <c r="G41808" s="7"/>
    </row>
    <row r="41809" spans="6:7" x14ac:dyDescent="0.25">
      <c r="F41809" s="5"/>
      <c r="G41809" s="7"/>
    </row>
    <row r="41810" spans="6:7" x14ac:dyDescent="0.25">
      <c r="F41810" s="5"/>
      <c r="G41810" s="7"/>
    </row>
    <row r="41811" spans="6:7" x14ac:dyDescent="0.25">
      <c r="F41811" s="5"/>
      <c r="G41811" s="7"/>
    </row>
    <row r="41812" spans="6:7" x14ac:dyDescent="0.25">
      <c r="F41812" s="5"/>
      <c r="G41812" s="7"/>
    </row>
    <row r="41813" spans="6:7" x14ac:dyDescent="0.25">
      <c r="F41813" s="5"/>
      <c r="G41813" s="7"/>
    </row>
    <row r="41814" spans="6:7" x14ac:dyDescent="0.25">
      <c r="F41814" s="5"/>
      <c r="G41814" s="7"/>
    </row>
    <row r="41815" spans="6:7" x14ac:dyDescent="0.25">
      <c r="F41815" s="5"/>
      <c r="G41815" s="7"/>
    </row>
    <row r="41816" spans="6:7" x14ac:dyDescent="0.25">
      <c r="F41816" s="5"/>
      <c r="G41816" s="7"/>
    </row>
    <row r="41817" spans="6:7" x14ac:dyDescent="0.25">
      <c r="F41817" s="5"/>
      <c r="G41817" s="7"/>
    </row>
    <row r="41818" spans="6:7" x14ac:dyDescent="0.25">
      <c r="F41818" s="5"/>
      <c r="G41818" s="7"/>
    </row>
    <row r="41819" spans="6:7" x14ac:dyDescent="0.25">
      <c r="F41819" s="5"/>
      <c r="G41819" s="7"/>
    </row>
    <row r="41820" spans="6:7" x14ac:dyDescent="0.25">
      <c r="F41820" s="5"/>
      <c r="G41820" s="7"/>
    </row>
    <row r="41821" spans="6:7" x14ac:dyDescent="0.25">
      <c r="F41821" s="5"/>
      <c r="G41821" s="7"/>
    </row>
    <row r="41822" spans="6:7" x14ac:dyDescent="0.25">
      <c r="F41822" s="5"/>
      <c r="G41822" s="7"/>
    </row>
    <row r="41823" spans="6:7" x14ac:dyDescent="0.25">
      <c r="F41823" s="5"/>
      <c r="G41823" s="7"/>
    </row>
    <row r="41824" spans="6:7" x14ac:dyDescent="0.25">
      <c r="F41824" s="5"/>
      <c r="G41824" s="7"/>
    </row>
    <row r="41825" spans="6:7" x14ac:dyDescent="0.25">
      <c r="F41825" s="5"/>
      <c r="G41825" s="7"/>
    </row>
    <row r="41826" spans="6:7" x14ac:dyDescent="0.25">
      <c r="F41826" s="5"/>
      <c r="G41826" s="7"/>
    </row>
    <row r="41827" spans="6:7" x14ac:dyDescent="0.25">
      <c r="F41827" s="5"/>
      <c r="G41827" s="7"/>
    </row>
    <row r="41828" spans="6:7" x14ac:dyDescent="0.25">
      <c r="F41828" s="5"/>
      <c r="G41828" s="7"/>
    </row>
    <row r="41829" spans="6:7" x14ac:dyDescent="0.25">
      <c r="F41829" s="5"/>
      <c r="G41829" s="7"/>
    </row>
    <row r="41830" spans="6:7" x14ac:dyDescent="0.25">
      <c r="F41830" s="5"/>
      <c r="G41830" s="7"/>
    </row>
    <row r="41831" spans="6:7" x14ac:dyDescent="0.25">
      <c r="F41831" s="5"/>
      <c r="G41831" s="7"/>
    </row>
    <row r="41832" spans="6:7" x14ac:dyDescent="0.25">
      <c r="F41832" s="5"/>
      <c r="G41832" s="7"/>
    </row>
    <row r="41833" spans="6:7" x14ac:dyDescent="0.25">
      <c r="F41833" s="5"/>
      <c r="G41833" s="7"/>
    </row>
    <row r="41834" spans="6:7" x14ac:dyDescent="0.25">
      <c r="F41834" s="5"/>
      <c r="G41834" s="7"/>
    </row>
    <row r="41835" spans="6:7" x14ac:dyDescent="0.25">
      <c r="F41835" s="5"/>
      <c r="G41835" s="7"/>
    </row>
    <row r="41836" spans="6:7" x14ac:dyDescent="0.25">
      <c r="F41836" s="5"/>
      <c r="G41836" s="7"/>
    </row>
    <row r="41837" spans="6:7" x14ac:dyDescent="0.25">
      <c r="F41837" s="5"/>
      <c r="G41837" s="7"/>
    </row>
    <row r="41838" spans="6:7" x14ac:dyDescent="0.25">
      <c r="F41838" s="5"/>
      <c r="G41838" s="7"/>
    </row>
    <row r="41839" spans="6:7" x14ac:dyDescent="0.25">
      <c r="F41839" s="5"/>
      <c r="G41839" s="7"/>
    </row>
    <row r="41840" spans="6:7" x14ac:dyDescent="0.25">
      <c r="F41840" s="5"/>
      <c r="G41840" s="7"/>
    </row>
    <row r="41841" spans="6:7" x14ac:dyDescent="0.25">
      <c r="F41841" s="5"/>
      <c r="G41841" s="7"/>
    </row>
    <row r="41842" spans="6:7" x14ac:dyDescent="0.25">
      <c r="F41842" s="5"/>
      <c r="G41842" s="7"/>
    </row>
    <row r="41843" spans="6:7" x14ac:dyDescent="0.25">
      <c r="F41843" s="5"/>
      <c r="G41843" s="7"/>
    </row>
    <row r="41844" spans="6:7" x14ac:dyDescent="0.25">
      <c r="F41844" s="5"/>
      <c r="G41844" s="7"/>
    </row>
    <row r="41845" spans="6:7" x14ac:dyDescent="0.25">
      <c r="F41845" s="5"/>
      <c r="G41845" s="7"/>
    </row>
    <row r="41846" spans="6:7" x14ac:dyDescent="0.25">
      <c r="F41846" s="5"/>
      <c r="G41846" s="7"/>
    </row>
    <row r="41847" spans="6:7" x14ac:dyDescent="0.25">
      <c r="F41847" s="5"/>
      <c r="G41847" s="7"/>
    </row>
    <row r="41848" spans="6:7" x14ac:dyDescent="0.25">
      <c r="F41848" s="5"/>
      <c r="G41848" s="7"/>
    </row>
    <row r="41849" spans="6:7" x14ac:dyDescent="0.25">
      <c r="F41849" s="5"/>
      <c r="G41849" s="7"/>
    </row>
    <row r="41850" spans="6:7" x14ac:dyDescent="0.25">
      <c r="F41850" s="5"/>
      <c r="G41850" s="7"/>
    </row>
    <row r="41851" spans="6:7" x14ac:dyDescent="0.25">
      <c r="F41851" s="5"/>
      <c r="G41851" s="7"/>
    </row>
    <row r="41852" spans="6:7" x14ac:dyDescent="0.25">
      <c r="F41852" s="5"/>
      <c r="G41852" s="7"/>
    </row>
    <row r="41853" spans="6:7" x14ac:dyDescent="0.25">
      <c r="F41853" s="5"/>
      <c r="G41853" s="7"/>
    </row>
    <row r="41854" spans="6:7" x14ac:dyDescent="0.25">
      <c r="F41854" s="5"/>
      <c r="G41854" s="7"/>
    </row>
    <row r="41855" spans="6:7" x14ac:dyDescent="0.25">
      <c r="F41855" s="5"/>
      <c r="G41855" s="7"/>
    </row>
    <row r="41856" spans="6:7" x14ac:dyDescent="0.25">
      <c r="F41856" s="5"/>
      <c r="G41856" s="7"/>
    </row>
    <row r="41857" spans="6:7" x14ac:dyDescent="0.25">
      <c r="F41857" s="5"/>
      <c r="G41857" s="7"/>
    </row>
    <row r="41858" spans="6:7" x14ac:dyDescent="0.25">
      <c r="F41858" s="5"/>
      <c r="G41858" s="7"/>
    </row>
    <row r="41859" spans="6:7" x14ac:dyDescent="0.25">
      <c r="F41859" s="5"/>
      <c r="G41859" s="7"/>
    </row>
    <row r="41860" spans="6:7" x14ac:dyDescent="0.25">
      <c r="F41860" s="5"/>
      <c r="G41860" s="7"/>
    </row>
    <row r="41861" spans="6:7" x14ac:dyDescent="0.25">
      <c r="F41861" s="5"/>
      <c r="G41861" s="7"/>
    </row>
    <row r="41862" spans="6:7" x14ac:dyDescent="0.25">
      <c r="F41862" s="5"/>
      <c r="G41862" s="7"/>
    </row>
    <row r="41863" spans="6:7" x14ac:dyDescent="0.25">
      <c r="F41863" s="5"/>
      <c r="G41863" s="7"/>
    </row>
    <row r="41864" spans="6:7" x14ac:dyDescent="0.25">
      <c r="F41864" s="5"/>
      <c r="G41864" s="7"/>
    </row>
    <row r="41865" spans="6:7" x14ac:dyDescent="0.25">
      <c r="F41865" s="5"/>
      <c r="G41865" s="7"/>
    </row>
    <row r="41866" spans="6:7" x14ac:dyDescent="0.25">
      <c r="F41866" s="5"/>
      <c r="G41866" s="7"/>
    </row>
    <row r="41867" spans="6:7" x14ac:dyDescent="0.25">
      <c r="F41867" s="5"/>
      <c r="G41867" s="7"/>
    </row>
    <row r="41868" spans="6:7" x14ac:dyDescent="0.25">
      <c r="F41868" s="5"/>
      <c r="G41868" s="7"/>
    </row>
    <row r="41869" spans="6:7" x14ac:dyDescent="0.25">
      <c r="F41869" s="5"/>
      <c r="G41869" s="7"/>
    </row>
    <row r="41870" spans="6:7" x14ac:dyDescent="0.25">
      <c r="F41870" s="5"/>
      <c r="G41870" s="7"/>
    </row>
    <row r="41871" spans="6:7" x14ac:dyDescent="0.25">
      <c r="F41871" s="5"/>
      <c r="G41871" s="7"/>
    </row>
    <row r="41872" spans="6:7" x14ac:dyDescent="0.25">
      <c r="F41872" s="5"/>
      <c r="G41872" s="7"/>
    </row>
    <row r="41873" spans="6:7" x14ac:dyDescent="0.25">
      <c r="F41873" s="5"/>
      <c r="G41873" s="7"/>
    </row>
    <row r="41874" spans="6:7" x14ac:dyDescent="0.25">
      <c r="F41874" s="5"/>
      <c r="G41874" s="7"/>
    </row>
    <row r="41875" spans="6:7" x14ac:dyDescent="0.25">
      <c r="F41875" s="5"/>
      <c r="G41875" s="7"/>
    </row>
    <row r="41876" spans="6:7" x14ac:dyDescent="0.25">
      <c r="F41876" s="5"/>
      <c r="G41876" s="7"/>
    </row>
    <row r="41877" spans="6:7" x14ac:dyDescent="0.25">
      <c r="F41877" s="5"/>
      <c r="G41877" s="7"/>
    </row>
    <row r="41878" spans="6:7" x14ac:dyDescent="0.25">
      <c r="F41878" s="5"/>
      <c r="G41878" s="7"/>
    </row>
    <row r="41879" spans="6:7" x14ac:dyDescent="0.25">
      <c r="F41879" s="5"/>
      <c r="G41879" s="7"/>
    </row>
    <row r="41880" spans="6:7" x14ac:dyDescent="0.25">
      <c r="F41880" s="5"/>
      <c r="G41880" s="7"/>
    </row>
    <row r="41881" spans="6:7" x14ac:dyDescent="0.25">
      <c r="F41881" s="5"/>
      <c r="G41881" s="7"/>
    </row>
    <row r="41882" spans="6:7" x14ac:dyDescent="0.25">
      <c r="F41882" s="5"/>
      <c r="G41882" s="7"/>
    </row>
    <row r="41883" spans="6:7" x14ac:dyDescent="0.25">
      <c r="F41883" s="5"/>
      <c r="G41883" s="7"/>
    </row>
    <row r="41884" spans="6:7" x14ac:dyDescent="0.25">
      <c r="F41884" s="5"/>
      <c r="G41884" s="7"/>
    </row>
    <row r="41885" spans="6:7" x14ac:dyDescent="0.25">
      <c r="F41885" s="5"/>
      <c r="G41885" s="7"/>
    </row>
    <row r="41886" spans="6:7" x14ac:dyDescent="0.25">
      <c r="F41886" s="5"/>
      <c r="G41886" s="7"/>
    </row>
    <row r="41887" spans="6:7" x14ac:dyDescent="0.25">
      <c r="F41887" s="5"/>
      <c r="G41887" s="7"/>
    </row>
    <row r="41888" spans="6:7" x14ac:dyDescent="0.25">
      <c r="F41888" s="5"/>
      <c r="G41888" s="7"/>
    </row>
    <row r="41889" spans="6:7" x14ac:dyDescent="0.25">
      <c r="F41889" s="5"/>
      <c r="G41889" s="7"/>
    </row>
    <row r="41890" spans="6:7" x14ac:dyDescent="0.25">
      <c r="F41890" s="5"/>
      <c r="G41890" s="7"/>
    </row>
    <row r="41891" spans="6:7" x14ac:dyDescent="0.25">
      <c r="F41891" s="5"/>
      <c r="G41891" s="7"/>
    </row>
    <row r="41892" spans="6:7" x14ac:dyDescent="0.25">
      <c r="F41892" s="5"/>
      <c r="G41892" s="7"/>
    </row>
    <row r="41893" spans="6:7" x14ac:dyDescent="0.25">
      <c r="F41893" s="5"/>
      <c r="G41893" s="7"/>
    </row>
    <row r="41894" spans="6:7" x14ac:dyDescent="0.25">
      <c r="F41894" s="5"/>
      <c r="G41894" s="7"/>
    </row>
    <row r="41895" spans="6:7" x14ac:dyDescent="0.25">
      <c r="F41895" s="5"/>
      <c r="G41895" s="7"/>
    </row>
    <row r="41896" spans="6:7" x14ac:dyDescent="0.25">
      <c r="F41896" s="5"/>
      <c r="G41896" s="7"/>
    </row>
    <row r="41897" spans="6:7" x14ac:dyDescent="0.25">
      <c r="F41897" s="5"/>
      <c r="G41897" s="7"/>
    </row>
    <row r="41898" spans="6:7" x14ac:dyDescent="0.25">
      <c r="F41898" s="5"/>
      <c r="G41898" s="7"/>
    </row>
    <row r="41899" spans="6:7" x14ac:dyDescent="0.25">
      <c r="F41899" s="5"/>
      <c r="G41899" s="7"/>
    </row>
    <row r="41900" spans="6:7" x14ac:dyDescent="0.25">
      <c r="F41900" s="5"/>
      <c r="G41900" s="7"/>
    </row>
    <row r="41901" spans="6:7" x14ac:dyDescent="0.25">
      <c r="F41901" s="5"/>
      <c r="G41901" s="7"/>
    </row>
    <row r="41902" spans="6:7" x14ac:dyDescent="0.25">
      <c r="F41902" s="5"/>
      <c r="G41902" s="7"/>
    </row>
    <row r="41903" spans="6:7" x14ac:dyDescent="0.25">
      <c r="F41903" s="5"/>
      <c r="G41903" s="7"/>
    </row>
    <row r="41904" spans="6:7" x14ac:dyDescent="0.25">
      <c r="F41904" s="5"/>
      <c r="G41904" s="7"/>
    </row>
    <row r="41905" spans="6:7" x14ac:dyDescent="0.25">
      <c r="F41905" s="5"/>
      <c r="G41905" s="7"/>
    </row>
    <row r="41906" spans="6:7" x14ac:dyDescent="0.25">
      <c r="F41906" s="5"/>
      <c r="G41906" s="7"/>
    </row>
    <row r="41907" spans="6:7" x14ac:dyDescent="0.25">
      <c r="F41907" s="5"/>
      <c r="G41907" s="7"/>
    </row>
    <row r="41908" spans="6:7" x14ac:dyDescent="0.25">
      <c r="F41908" s="5"/>
      <c r="G41908" s="7"/>
    </row>
    <row r="41909" spans="6:7" x14ac:dyDescent="0.25">
      <c r="F41909" s="5"/>
      <c r="G41909" s="7"/>
    </row>
    <row r="41910" spans="6:7" x14ac:dyDescent="0.25">
      <c r="F41910" s="5"/>
      <c r="G41910" s="7"/>
    </row>
    <row r="41911" spans="6:7" x14ac:dyDescent="0.25">
      <c r="F41911" s="5"/>
      <c r="G41911" s="7"/>
    </row>
    <row r="41912" spans="6:7" x14ac:dyDescent="0.25">
      <c r="F41912" s="5"/>
      <c r="G41912" s="7"/>
    </row>
    <row r="41913" spans="6:7" x14ac:dyDescent="0.25">
      <c r="F41913" s="5"/>
      <c r="G41913" s="7"/>
    </row>
    <row r="41914" spans="6:7" x14ac:dyDescent="0.25">
      <c r="F41914" s="5"/>
      <c r="G41914" s="7"/>
    </row>
    <row r="41915" spans="6:7" x14ac:dyDescent="0.25">
      <c r="F41915" s="5"/>
      <c r="G41915" s="7"/>
    </row>
    <row r="41916" spans="6:7" x14ac:dyDescent="0.25">
      <c r="F41916" s="5"/>
      <c r="G41916" s="7"/>
    </row>
    <row r="41917" spans="6:7" x14ac:dyDescent="0.25">
      <c r="F41917" s="5"/>
      <c r="G41917" s="7"/>
    </row>
    <row r="41918" spans="6:7" x14ac:dyDescent="0.25">
      <c r="F41918" s="5"/>
      <c r="G41918" s="7"/>
    </row>
    <row r="41919" spans="6:7" x14ac:dyDescent="0.25">
      <c r="F41919" s="5"/>
      <c r="G41919" s="7"/>
    </row>
    <row r="41920" spans="6:7" x14ac:dyDescent="0.25">
      <c r="F41920" s="5"/>
      <c r="G41920" s="7"/>
    </row>
    <row r="41921" spans="6:7" x14ac:dyDescent="0.25">
      <c r="F41921" s="5"/>
      <c r="G41921" s="7"/>
    </row>
    <row r="41922" spans="6:7" x14ac:dyDescent="0.25">
      <c r="F41922" s="5"/>
      <c r="G41922" s="7"/>
    </row>
    <row r="41923" spans="6:7" x14ac:dyDescent="0.25">
      <c r="F41923" s="5"/>
      <c r="G41923" s="7"/>
    </row>
    <row r="41924" spans="6:7" x14ac:dyDescent="0.25">
      <c r="F41924" s="5"/>
      <c r="G41924" s="7"/>
    </row>
    <row r="41925" spans="6:7" x14ac:dyDescent="0.25">
      <c r="F41925" s="5"/>
      <c r="G41925" s="7"/>
    </row>
    <row r="41926" spans="6:7" x14ac:dyDescent="0.25">
      <c r="F41926" s="5"/>
      <c r="G41926" s="7"/>
    </row>
    <row r="41927" spans="6:7" x14ac:dyDescent="0.25">
      <c r="F41927" s="5"/>
      <c r="G41927" s="7"/>
    </row>
    <row r="41928" spans="6:7" x14ac:dyDescent="0.25">
      <c r="F41928" s="5"/>
      <c r="G41928" s="7"/>
    </row>
    <row r="41929" spans="6:7" x14ac:dyDescent="0.25">
      <c r="F41929" s="5"/>
      <c r="G41929" s="7"/>
    </row>
    <row r="41930" spans="6:7" x14ac:dyDescent="0.25">
      <c r="F41930" s="5"/>
      <c r="G41930" s="7"/>
    </row>
    <row r="41931" spans="6:7" x14ac:dyDescent="0.25">
      <c r="F41931" s="5"/>
      <c r="G41931" s="7"/>
    </row>
    <row r="41932" spans="6:7" x14ac:dyDescent="0.25">
      <c r="F41932" s="5"/>
      <c r="G41932" s="7"/>
    </row>
    <row r="41933" spans="6:7" x14ac:dyDescent="0.25">
      <c r="F41933" s="5"/>
      <c r="G41933" s="7"/>
    </row>
    <row r="41934" spans="6:7" x14ac:dyDescent="0.25">
      <c r="F41934" s="5"/>
      <c r="G41934" s="7"/>
    </row>
    <row r="41935" spans="6:7" x14ac:dyDescent="0.25">
      <c r="F41935" s="5"/>
      <c r="G41935" s="7"/>
    </row>
    <row r="41936" spans="6:7" x14ac:dyDescent="0.25">
      <c r="F41936" s="5"/>
      <c r="G41936" s="7"/>
    </row>
    <row r="41937" spans="6:7" x14ac:dyDescent="0.25">
      <c r="F41937" s="5"/>
      <c r="G41937" s="7"/>
    </row>
    <row r="41938" spans="6:7" x14ac:dyDescent="0.25">
      <c r="F41938" s="5"/>
      <c r="G41938" s="7"/>
    </row>
    <row r="41939" spans="6:7" x14ac:dyDescent="0.25">
      <c r="F41939" s="5"/>
      <c r="G41939" s="7"/>
    </row>
    <row r="41940" spans="6:7" x14ac:dyDescent="0.25">
      <c r="F41940" s="5"/>
      <c r="G41940" s="7"/>
    </row>
    <row r="41941" spans="6:7" x14ac:dyDescent="0.25">
      <c r="F41941" s="5"/>
      <c r="G41941" s="7"/>
    </row>
    <row r="41942" spans="6:7" x14ac:dyDescent="0.25">
      <c r="F41942" s="5"/>
      <c r="G41942" s="7"/>
    </row>
    <row r="41943" spans="6:7" x14ac:dyDescent="0.25">
      <c r="F41943" s="5"/>
      <c r="G41943" s="7"/>
    </row>
    <row r="41944" spans="6:7" x14ac:dyDescent="0.25">
      <c r="F41944" s="5"/>
      <c r="G41944" s="7"/>
    </row>
    <row r="41945" spans="6:7" x14ac:dyDescent="0.25">
      <c r="F41945" s="5"/>
      <c r="G41945" s="7"/>
    </row>
    <row r="41946" spans="6:7" x14ac:dyDescent="0.25">
      <c r="F41946" s="5"/>
      <c r="G41946" s="7"/>
    </row>
    <row r="41947" spans="6:7" x14ac:dyDescent="0.25">
      <c r="F41947" s="5"/>
      <c r="G41947" s="7"/>
    </row>
    <row r="41948" spans="6:7" x14ac:dyDescent="0.25">
      <c r="F41948" s="5"/>
      <c r="G41948" s="7"/>
    </row>
    <row r="41949" spans="6:7" x14ac:dyDescent="0.25">
      <c r="F41949" s="5"/>
      <c r="G41949" s="7"/>
    </row>
    <row r="41950" spans="6:7" x14ac:dyDescent="0.25">
      <c r="F41950" s="5"/>
      <c r="G41950" s="7"/>
    </row>
    <row r="41951" spans="6:7" x14ac:dyDescent="0.25">
      <c r="F41951" s="5"/>
      <c r="G41951" s="7"/>
    </row>
    <row r="41952" spans="6:7" x14ac:dyDescent="0.25">
      <c r="F41952" s="5"/>
      <c r="G41952" s="7"/>
    </row>
    <row r="41953" spans="6:7" x14ac:dyDescent="0.25">
      <c r="F41953" s="5"/>
      <c r="G41953" s="7"/>
    </row>
    <row r="41954" spans="6:7" x14ac:dyDescent="0.25">
      <c r="F41954" s="5"/>
      <c r="G41954" s="7"/>
    </row>
    <row r="41955" spans="6:7" x14ac:dyDescent="0.25">
      <c r="F41955" s="5"/>
      <c r="G41955" s="7"/>
    </row>
    <row r="41956" spans="6:7" x14ac:dyDescent="0.25">
      <c r="F41956" s="5"/>
      <c r="G41956" s="7"/>
    </row>
    <row r="41957" spans="6:7" x14ac:dyDescent="0.25">
      <c r="F41957" s="5"/>
      <c r="G41957" s="7"/>
    </row>
    <row r="41958" spans="6:7" x14ac:dyDescent="0.25">
      <c r="F41958" s="5"/>
      <c r="G41958" s="7"/>
    </row>
    <row r="41959" spans="6:7" x14ac:dyDescent="0.25">
      <c r="F41959" s="5"/>
      <c r="G41959" s="7"/>
    </row>
    <row r="41960" spans="6:7" x14ac:dyDescent="0.25">
      <c r="F41960" s="5"/>
      <c r="G41960" s="7"/>
    </row>
    <row r="41961" spans="6:7" x14ac:dyDescent="0.25">
      <c r="F41961" s="5"/>
      <c r="G41961" s="7"/>
    </row>
    <row r="41962" spans="6:7" x14ac:dyDescent="0.25">
      <c r="F41962" s="5"/>
      <c r="G41962" s="7"/>
    </row>
    <row r="41963" spans="6:7" x14ac:dyDescent="0.25">
      <c r="F41963" s="5"/>
      <c r="G41963" s="7"/>
    </row>
    <row r="41964" spans="6:7" x14ac:dyDescent="0.25">
      <c r="F41964" s="5"/>
      <c r="G41964" s="7"/>
    </row>
    <row r="41965" spans="6:7" x14ac:dyDescent="0.25">
      <c r="F41965" s="5"/>
      <c r="G41965" s="7"/>
    </row>
    <row r="41966" spans="6:7" x14ac:dyDescent="0.25">
      <c r="F41966" s="5"/>
      <c r="G41966" s="7"/>
    </row>
    <row r="41967" spans="6:7" x14ac:dyDescent="0.25">
      <c r="F41967" s="5"/>
      <c r="G41967" s="7"/>
    </row>
    <row r="41968" spans="6:7" x14ac:dyDescent="0.25">
      <c r="F41968" s="5"/>
      <c r="G41968" s="7"/>
    </row>
    <row r="41969" spans="6:7" x14ac:dyDescent="0.25">
      <c r="F41969" s="5"/>
      <c r="G41969" s="7"/>
    </row>
    <row r="41970" spans="6:7" x14ac:dyDescent="0.25">
      <c r="F41970" s="5"/>
      <c r="G41970" s="7"/>
    </row>
    <row r="41971" spans="6:7" x14ac:dyDescent="0.25">
      <c r="F41971" s="5"/>
      <c r="G41971" s="7"/>
    </row>
    <row r="41972" spans="6:7" x14ac:dyDescent="0.25">
      <c r="F41972" s="5"/>
      <c r="G41972" s="7"/>
    </row>
    <row r="41973" spans="6:7" x14ac:dyDescent="0.25">
      <c r="F41973" s="5"/>
      <c r="G41973" s="7"/>
    </row>
    <row r="41974" spans="6:7" x14ac:dyDescent="0.25">
      <c r="F41974" s="5"/>
      <c r="G41974" s="7"/>
    </row>
    <row r="41975" spans="6:7" x14ac:dyDescent="0.25">
      <c r="F41975" s="5"/>
      <c r="G41975" s="7"/>
    </row>
    <row r="41976" spans="6:7" x14ac:dyDescent="0.25">
      <c r="F41976" s="5"/>
      <c r="G41976" s="7"/>
    </row>
    <row r="41977" spans="6:7" x14ac:dyDescent="0.25">
      <c r="F41977" s="5"/>
      <c r="G41977" s="7"/>
    </row>
    <row r="41978" spans="6:7" x14ac:dyDescent="0.25">
      <c r="F41978" s="5"/>
      <c r="G41978" s="7"/>
    </row>
    <row r="41979" spans="6:7" x14ac:dyDescent="0.25">
      <c r="F41979" s="5"/>
      <c r="G41979" s="7"/>
    </row>
    <row r="41980" spans="6:7" x14ac:dyDescent="0.25">
      <c r="F41980" s="5"/>
      <c r="G41980" s="7"/>
    </row>
    <row r="41981" spans="6:7" x14ac:dyDescent="0.25">
      <c r="F41981" s="5"/>
      <c r="G41981" s="7"/>
    </row>
    <row r="41982" spans="6:7" x14ac:dyDescent="0.25">
      <c r="F41982" s="5"/>
      <c r="G41982" s="7"/>
    </row>
    <row r="41983" spans="6:7" x14ac:dyDescent="0.25">
      <c r="F41983" s="5"/>
      <c r="G41983" s="7"/>
    </row>
    <row r="41984" spans="6:7" x14ac:dyDescent="0.25">
      <c r="F41984" s="5"/>
      <c r="G41984" s="7"/>
    </row>
    <row r="41985" spans="6:7" x14ac:dyDescent="0.25">
      <c r="F41985" s="5"/>
      <c r="G41985" s="7"/>
    </row>
    <row r="41986" spans="6:7" x14ac:dyDescent="0.25">
      <c r="F41986" s="5"/>
      <c r="G41986" s="7"/>
    </row>
    <row r="41987" spans="6:7" x14ac:dyDescent="0.25">
      <c r="F41987" s="5"/>
      <c r="G41987" s="7"/>
    </row>
    <row r="41988" spans="6:7" x14ac:dyDescent="0.25">
      <c r="F41988" s="5"/>
      <c r="G41988" s="7"/>
    </row>
    <row r="41989" spans="6:7" x14ac:dyDescent="0.25">
      <c r="F41989" s="5"/>
      <c r="G41989" s="7"/>
    </row>
    <row r="41990" spans="6:7" x14ac:dyDescent="0.25">
      <c r="F41990" s="5"/>
      <c r="G41990" s="7"/>
    </row>
    <row r="41991" spans="6:7" x14ac:dyDescent="0.25">
      <c r="F41991" s="5"/>
      <c r="G41991" s="7"/>
    </row>
    <row r="41992" spans="6:7" x14ac:dyDescent="0.25">
      <c r="F41992" s="5"/>
      <c r="G41992" s="7"/>
    </row>
    <row r="41993" spans="6:7" x14ac:dyDescent="0.25">
      <c r="F41993" s="5"/>
      <c r="G41993" s="7"/>
    </row>
    <row r="41994" spans="6:7" x14ac:dyDescent="0.25">
      <c r="F41994" s="5"/>
      <c r="G41994" s="7"/>
    </row>
    <row r="41995" spans="6:7" x14ac:dyDescent="0.25">
      <c r="F41995" s="5"/>
      <c r="G41995" s="7"/>
    </row>
    <row r="41996" spans="6:7" x14ac:dyDescent="0.25">
      <c r="F41996" s="5"/>
      <c r="G41996" s="7"/>
    </row>
    <row r="41997" spans="6:7" x14ac:dyDescent="0.25">
      <c r="F41997" s="5"/>
      <c r="G41997" s="7"/>
    </row>
    <row r="41998" spans="6:7" x14ac:dyDescent="0.25">
      <c r="F41998" s="5"/>
      <c r="G41998" s="7"/>
    </row>
    <row r="41999" spans="6:7" x14ac:dyDescent="0.25">
      <c r="F41999" s="5"/>
      <c r="G41999" s="7"/>
    </row>
    <row r="42000" spans="6:7" x14ac:dyDescent="0.25">
      <c r="F42000" s="5"/>
      <c r="G42000" s="7"/>
    </row>
    <row r="42001" spans="6:7" x14ac:dyDescent="0.25">
      <c r="F42001" s="5"/>
      <c r="G42001" s="7"/>
    </row>
    <row r="42002" spans="6:7" x14ac:dyDescent="0.25">
      <c r="F42002" s="5"/>
      <c r="G42002" s="7"/>
    </row>
    <row r="42003" spans="6:7" x14ac:dyDescent="0.25">
      <c r="F42003" s="5"/>
      <c r="G42003" s="7"/>
    </row>
    <row r="42004" spans="6:7" x14ac:dyDescent="0.25">
      <c r="F42004" s="5"/>
      <c r="G42004" s="7"/>
    </row>
    <row r="42005" spans="6:7" x14ac:dyDescent="0.25">
      <c r="F42005" s="5"/>
      <c r="G42005" s="7"/>
    </row>
    <row r="42006" spans="6:7" x14ac:dyDescent="0.25">
      <c r="F42006" s="5"/>
      <c r="G42006" s="7"/>
    </row>
    <row r="42007" spans="6:7" x14ac:dyDescent="0.25">
      <c r="F42007" s="5"/>
      <c r="G42007" s="7"/>
    </row>
    <row r="42008" spans="6:7" x14ac:dyDescent="0.25">
      <c r="F42008" s="5"/>
      <c r="G42008" s="7"/>
    </row>
    <row r="42009" spans="6:7" x14ac:dyDescent="0.25">
      <c r="F42009" s="5"/>
      <c r="G42009" s="7"/>
    </row>
    <row r="42010" spans="6:7" x14ac:dyDescent="0.25">
      <c r="F42010" s="5"/>
      <c r="G42010" s="7"/>
    </row>
    <row r="42011" spans="6:7" x14ac:dyDescent="0.25">
      <c r="F42011" s="5"/>
      <c r="G42011" s="7"/>
    </row>
    <row r="42012" spans="6:7" x14ac:dyDescent="0.25">
      <c r="F42012" s="5"/>
      <c r="G42012" s="7"/>
    </row>
    <row r="42013" spans="6:7" x14ac:dyDescent="0.25">
      <c r="F42013" s="5"/>
      <c r="G42013" s="7"/>
    </row>
    <row r="42014" spans="6:7" x14ac:dyDescent="0.25">
      <c r="F42014" s="5"/>
      <c r="G42014" s="7"/>
    </row>
    <row r="42015" spans="6:7" x14ac:dyDescent="0.25">
      <c r="F42015" s="5"/>
      <c r="G42015" s="7"/>
    </row>
    <row r="42016" spans="6:7" x14ac:dyDescent="0.25">
      <c r="F42016" s="5"/>
      <c r="G42016" s="7"/>
    </row>
    <row r="42017" spans="6:7" x14ac:dyDescent="0.25">
      <c r="F42017" s="5"/>
      <c r="G42017" s="7"/>
    </row>
    <row r="42018" spans="6:7" x14ac:dyDescent="0.25">
      <c r="F42018" s="5"/>
      <c r="G42018" s="7"/>
    </row>
    <row r="42019" spans="6:7" x14ac:dyDescent="0.25">
      <c r="F42019" s="5"/>
      <c r="G42019" s="7"/>
    </row>
    <row r="42020" spans="6:7" x14ac:dyDescent="0.25">
      <c r="F42020" s="5"/>
      <c r="G42020" s="7"/>
    </row>
    <row r="42021" spans="6:7" x14ac:dyDescent="0.25">
      <c r="F42021" s="5"/>
      <c r="G42021" s="7"/>
    </row>
    <row r="42022" spans="6:7" x14ac:dyDescent="0.25">
      <c r="F42022" s="5"/>
      <c r="G42022" s="7"/>
    </row>
    <row r="42023" spans="6:7" x14ac:dyDescent="0.25">
      <c r="F42023" s="5"/>
      <c r="G42023" s="7"/>
    </row>
    <row r="42024" spans="6:7" x14ac:dyDescent="0.25">
      <c r="F42024" s="5"/>
      <c r="G42024" s="7"/>
    </row>
    <row r="42025" spans="6:7" x14ac:dyDescent="0.25">
      <c r="F42025" s="5"/>
      <c r="G42025" s="7"/>
    </row>
    <row r="42026" spans="6:7" x14ac:dyDescent="0.25">
      <c r="F42026" s="5"/>
      <c r="G42026" s="7"/>
    </row>
    <row r="42027" spans="6:7" x14ac:dyDescent="0.25">
      <c r="F42027" s="5"/>
      <c r="G42027" s="7"/>
    </row>
    <row r="42028" spans="6:7" x14ac:dyDescent="0.25">
      <c r="F42028" s="5"/>
      <c r="G42028" s="7"/>
    </row>
    <row r="42029" spans="6:7" x14ac:dyDescent="0.25">
      <c r="F42029" s="5"/>
      <c r="G42029" s="7"/>
    </row>
    <row r="42030" spans="6:7" x14ac:dyDescent="0.25">
      <c r="F42030" s="5"/>
      <c r="G42030" s="7"/>
    </row>
    <row r="42031" spans="6:7" x14ac:dyDescent="0.25">
      <c r="F42031" s="5"/>
      <c r="G42031" s="7"/>
    </row>
    <row r="42032" spans="6:7" x14ac:dyDescent="0.25">
      <c r="F42032" s="5"/>
      <c r="G42032" s="7"/>
    </row>
    <row r="42033" spans="6:7" x14ac:dyDescent="0.25">
      <c r="F42033" s="5"/>
      <c r="G42033" s="7"/>
    </row>
    <row r="42034" spans="6:7" x14ac:dyDescent="0.25">
      <c r="F42034" s="5"/>
      <c r="G42034" s="7"/>
    </row>
    <row r="42035" spans="6:7" x14ac:dyDescent="0.25">
      <c r="F42035" s="5"/>
      <c r="G42035" s="7"/>
    </row>
    <row r="42036" spans="6:7" x14ac:dyDescent="0.25">
      <c r="F42036" s="5"/>
      <c r="G42036" s="7"/>
    </row>
    <row r="42037" spans="6:7" x14ac:dyDescent="0.25">
      <c r="F42037" s="5"/>
      <c r="G42037" s="7"/>
    </row>
    <row r="42038" spans="6:7" x14ac:dyDescent="0.25">
      <c r="F42038" s="5"/>
      <c r="G42038" s="7"/>
    </row>
    <row r="42039" spans="6:7" x14ac:dyDescent="0.25">
      <c r="F42039" s="5"/>
      <c r="G42039" s="7"/>
    </row>
    <row r="42040" spans="6:7" x14ac:dyDescent="0.25">
      <c r="F42040" s="5"/>
      <c r="G42040" s="7"/>
    </row>
    <row r="42041" spans="6:7" x14ac:dyDescent="0.25">
      <c r="F42041" s="5"/>
      <c r="G42041" s="7"/>
    </row>
    <row r="42042" spans="6:7" x14ac:dyDescent="0.25">
      <c r="F42042" s="5"/>
      <c r="G42042" s="7"/>
    </row>
    <row r="42043" spans="6:7" x14ac:dyDescent="0.25">
      <c r="F42043" s="5"/>
      <c r="G42043" s="7"/>
    </row>
    <row r="42044" spans="6:7" x14ac:dyDescent="0.25">
      <c r="F42044" s="5"/>
      <c r="G42044" s="7"/>
    </row>
    <row r="42045" spans="6:7" x14ac:dyDescent="0.25">
      <c r="F42045" s="5"/>
      <c r="G42045" s="7"/>
    </row>
    <row r="42046" spans="6:7" x14ac:dyDescent="0.25">
      <c r="F42046" s="5"/>
      <c r="G42046" s="7"/>
    </row>
    <row r="42047" spans="6:7" x14ac:dyDescent="0.25">
      <c r="F42047" s="5"/>
      <c r="G42047" s="7"/>
    </row>
    <row r="42048" spans="6:7" x14ac:dyDescent="0.25">
      <c r="F42048" s="5"/>
      <c r="G42048" s="7"/>
    </row>
    <row r="42049" spans="6:7" x14ac:dyDescent="0.25">
      <c r="F42049" s="5"/>
      <c r="G42049" s="7"/>
    </row>
    <row r="42050" spans="6:7" x14ac:dyDescent="0.25">
      <c r="F42050" s="5"/>
      <c r="G42050" s="7"/>
    </row>
    <row r="42051" spans="6:7" x14ac:dyDescent="0.25">
      <c r="F42051" s="5"/>
      <c r="G42051" s="7"/>
    </row>
    <row r="42052" spans="6:7" x14ac:dyDescent="0.25">
      <c r="F42052" s="5"/>
      <c r="G42052" s="7"/>
    </row>
    <row r="42053" spans="6:7" x14ac:dyDescent="0.25">
      <c r="F42053" s="5"/>
      <c r="G42053" s="7"/>
    </row>
    <row r="42054" spans="6:7" x14ac:dyDescent="0.25">
      <c r="F42054" s="5"/>
      <c r="G42054" s="7"/>
    </row>
    <row r="42055" spans="6:7" x14ac:dyDescent="0.25">
      <c r="F42055" s="5"/>
      <c r="G42055" s="7"/>
    </row>
    <row r="42056" spans="6:7" x14ac:dyDescent="0.25">
      <c r="F42056" s="5"/>
      <c r="G42056" s="7"/>
    </row>
    <row r="42057" spans="6:7" x14ac:dyDescent="0.25">
      <c r="F42057" s="5"/>
      <c r="G42057" s="7"/>
    </row>
    <row r="42058" spans="6:7" x14ac:dyDescent="0.25">
      <c r="F42058" s="5"/>
      <c r="G42058" s="7"/>
    </row>
    <row r="42059" spans="6:7" x14ac:dyDescent="0.25">
      <c r="F42059" s="5"/>
      <c r="G42059" s="7"/>
    </row>
    <row r="42060" spans="6:7" x14ac:dyDescent="0.25">
      <c r="F42060" s="5"/>
      <c r="G42060" s="7"/>
    </row>
    <row r="42061" spans="6:7" x14ac:dyDescent="0.25">
      <c r="F42061" s="5"/>
      <c r="G42061" s="7"/>
    </row>
    <row r="42062" spans="6:7" x14ac:dyDescent="0.25">
      <c r="F42062" s="5"/>
      <c r="G42062" s="7"/>
    </row>
    <row r="42063" spans="6:7" x14ac:dyDescent="0.25">
      <c r="F42063" s="5"/>
      <c r="G42063" s="7"/>
    </row>
    <row r="42064" spans="6:7" x14ac:dyDescent="0.25">
      <c r="F42064" s="5"/>
      <c r="G42064" s="7"/>
    </row>
    <row r="42065" spans="6:7" x14ac:dyDescent="0.25">
      <c r="F42065" s="5"/>
      <c r="G42065" s="7"/>
    </row>
    <row r="42066" spans="6:7" x14ac:dyDescent="0.25">
      <c r="F42066" s="5"/>
      <c r="G42066" s="7"/>
    </row>
    <row r="42067" spans="6:7" x14ac:dyDescent="0.25">
      <c r="F42067" s="5"/>
      <c r="G42067" s="7"/>
    </row>
    <row r="42068" spans="6:7" x14ac:dyDescent="0.25">
      <c r="F42068" s="5"/>
      <c r="G42068" s="7"/>
    </row>
    <row r="42069" spans="6:7" x14ac:dyDescent="0.25">
      <c r="F42069" s="5"/>
      <c r="G42069" s="7"/>
    </row>
    <row r="42070" spans="6:7" x14ac:dyDescent="0.25">
      <c r="F42070" s="5"/>
      <c r="G42070" s="7"/>
    </row>
    <row r="42071" spans="6:7" x14ac:dyDescent="0.25">
      <c r="F42071" s="5"/>
      <c r="G42071" s="7"/>
    </row>
    <row r="42072" spans="6:7" x14ac:dyDescent="0.25">
      <c r="F42072" s="5"/>
      <c r="G42072" s="7"/>
    </row>
    <row r="42073" spans="6:7" x14ac:dyDescent="0.25">
      <c r="F42073" s="5"/>
      <c r="G42073" s="7"/>
    </row>
    <row r="42074" spans="6:7" x14ac:dyDescent="0.25">
      <c r="F42074" s="5"/>
      <c r="G42074" s="7"/>
    </row>
    <row r="42075" spans="6:7" x14ac:dyDescent="0.25">
      <c r="F42075" s="5"/>
      <c r="G42075" s="7"/>
    </row>
    <row r="42076" spans="6:7" x14ac:dyDescent="0.25">
      <c r="F42076" s="5"/>
      <c r="G42076" s="7"/>
    </row>
    <row r="42077" spans="6:7" x14ac:dyDescent="0.25">
      <c r="F42077" s="5"/>
      <c r="G42077" s="7"/>
    </row>
    <row r="42078" spans="6:7" x14ac:dyDescent="0.25">
      <c r="F42078" s="5"/>
      <c r="G42078" s="7"/>
    </row>
    <row r="42079" spans="6:7" x14ac:dyDescent="0.25">
      <c r="F42079" s="5"/>
      <c r="G42079" s="7"/>
    </row>
    <row r="42080" spans="6:7" x14ac:dyDescent="0.25">
      <c r="F42080" s="5"/>
      <c r="G42080" s="7"/>
    </row>
    <row r="42081" spans="6:7" x14ac:dyDescent="0.25">
      <c r="F42081" s="5"/>
      <c r="G42081" s="7"/>
    </row>
    <row r="42082" spans="6:7" x14ac:dyDescent="0.25">
      <c r="F42082" s="5"/>
      <c r="G42082" s="7"/>
    </row>
    <row r="42083" spans="6:7" x14ac:dyDescent="0.25">
      <c r="F42083" s="5"/>
      <c r="G42083" s="7"/>
    </row>
    <row r="42084" spans="6:7" x14ac:dyDescent="0.25">
      <c r="F42084" s="5"/>
      <c r="G42084" s="7"/>
    </row>
    <row r="42085" spans="6:7" x14ac:dyDescent="0.25">
      <c r="F42085" s="5"/>
      <c r="G42085" s="7"/>
    </row>
    <row r="42086" spans="6:7" x14ac:dyDescent="0.25">
      <c r="F42086" s="5"/>
      <c r="G42086" s="7"/>
    </row>
    <row r="42087" spans="6:7" x14ac:dyDescent="0.25">
      <c r="F42087" s="5"/>
      <c r="G42087" s="7"/>
    </row>
    <row r="42088" spans="6:7" x14ac:dyDescent="0.25">
      <c r="F42088" s="5"/>
      <c r="G42088" s="7"/>
    </row>
    <row r="42089" spans="6:7" x14ac:dyDescent="0.25">
      <c r="F42089" s="5"/>
      <c r="G42089" s="7"/>
    </row>
    <row r="42090" spans="6:7" x14ac:dyDescent="0.25">
      <c r="F42090" s="5"/>
      <c r="G42090" s="7"/>
    </row>
    <row r="42091" spans="6:7" x14ac:dyDescent="0.25">
      <c r="F42091" s="5"/>
      <c r="G42091" s="7"/>
    </row>
    <row r="42092" spans="6:7" x14ac:dyDescent="0.25">
      <c r="F42092" s="5"/>
      <c r="G42092" s="7"/>
    </row>
    <row r="42093" spans="6:7" x14ac:dyDescent="0.25">
      <c r="F42093" s="5"/>
      <c r="G42093" s="7"/>
    </row>
    <row r="42094" spans="6:7" x14ac:dyDescent="0.25">
      <c r="F42094" s="5"/>
      <c r="G42094" s="7"/>
    </row>
    <row r="42095" spans="6:7" x14ac:dyDescent="0.25">
      <c r="F42095" s="5"/>
      <c r="G42095" s="7"/>
    </row>
    <row r="42096" spans="6:7" x14ac:dyDescent="0.25">
      <c r="F42096" s="5"/>
      <c r="G42096" s="7"/>
    </row>
    <row r="42097" spans="6:7" x14ac:dyDescent="0.25">
      <c r="F42097" s="5"/>
      <c r="G42097" s="7"/>
    </row>
    <row r="42098" spans="6:7" x14ac:dyDescent="0.25">
      <c r="F42098" s="5"/>
      <c r="G42098" s="7"/>
    </row>
    <row r="42099" spans="6:7" x14ac:dyDescent="0.25">
      <c r="F42099" s="5"/>
      <c r="G42099" s="7"/>
    </row>
    <row r="42100" spans="6:7" x14ac:dyDescent="0.25">
      <c r="F42100" s="5"/>
      <c r="G42100" s="7"/>
    </row>
    <row r="42101" spans="6:7" x14ac:dyDescent="0.25">
      <c r="F42101" s="5"/>
      <c r="G42101" s="7"/>
    </row>
    <row r="42102" spans="6:7" x14ac:dyDescent="0.25">
      <c r="F42102" s="5"/>
      <c r="G42102" s="7"/>
    </row>
    <row r="42103" spans="6:7" x14ac:dyDescent="0.25">
      <c r="F42103" s="5"/>
      <c r="G42103" s="7"/>
    </row>
    <row r="42104" spans="6:7" x14ac:dyDescent="0.25">
      <c r="F42104" s="5"/>
      <c r="G42104" s="7"/>
    </row>
    <row r="42105" spans="6:7" x14ac:dyDescent="0.25">
      <c r="F42105" s="5"/>
      <c r="G42105" s="7"/>
    </row>
    <row r="42106" spans="6:7" x14ac:dyDescent="0.25">
      <c r="F42106" s="5"/>
      <c r="G42106" s="7"/>
    </row>
    <row r="42107" spans="6:7" x14ac:dyDescent="0.25">
      <c r="F42107" s="5"/>
      <c r="G42107" s="7"/>
    </row>
    <row r="42108" spans="6:7" x14ac:dyDescent="0.25">
      <c r="F42108" s="5"/>
      <c r="G42108" s="7"/>
    </row>
    <row r="42109" spans="6:7" x14ac:dyDescent="0.25">
      <c r="F42109" s="5"/>
      <c r="G42109" s="7"/>
    </row>
    <row r="42110" spans="6:7" x14ac:dyDescent="0.25">
      <c r="F42110" s="5"/>
      <c r="G42110" s="7"/>
    </row>
    <row r="42111" spans="6:7" x14ac:dyDescent="0.25">
      <c r="F42111" s="5"/>
      <c r="G42111" s="7"/>
    </row>
    <row r="42112" spans="6:7" x14ac:dyDescent="0.25">
      <c r="F42112" s="5"/>
      <c r="G42112" s="7"/>
    </row>
    <row r="42113" spans="6:7" x14ac:dyDescent="0.25">
      <c r="F42113" s="5"/>
      <c r="G42113" s="7"/>
    </row>
    <row r="42114" spans="6:7" x14ac:dyDescent="0.25">
      <c r="F42114" s="5"/>
      <c r="G42114" s="7"/>
    </row>
    <row r="42115" spans="6:7" x14ac:dyDescent="0.25">
      <c r="F42115" s="5"/>
      <c r="G42115" s="7"/>
    </row>
    <row r="42116" spans="6:7" x14ac:dyDescent="0.25">
      <c r="F42116" s="5"/>
      <c r="G42116" s="7"/>
    </row>
    <row r="42117" spans="6:7" x14ac:dyDescent="0.25">
      <c r="F42117" s="5"/>
      <c r="G42117" s="7"/>
    </row>
    <row r="42118" spans="6:7" x14ac:dyDescent="0.25">
      <c r="F42118" s="5"/>
      <c r="G42118" s="7"/>
    </row>
    <row r="42119" spans="6:7" x14ac:dyDescent="0.25">
      <c r="F42119" s="5"/>
      <c r="G42119" s="7"/>
    </row>
    <row r="42120" spans="6:7" x14ac:dyDescent="0.25">
      <c r="F42120" s="5"/>
      <c r="G42120" s="7"/>
    </row>
    <row r="42121" spans="6:7" x14ac:dyDescent="0.25">
      <c r="F42121" s="5"/>
      <c r="G42121" s="7"/>
    </row>
    <row r="42122" spans="6:7" x14ac:dyDescent="0.25">
      <c r="F42122" s="5"/>
      <c r="G42122" s="7"/>
    </row>
    <row r="42123" spans="6:7" x14ac:dyDescent="0.25">
      <c r="F42123" s="5"/>
      <c r="G42123" s="7"/>
    </row>
    <row r="42124" spans="6:7" x14ac:dyDescent="0.25">
      <c r="F42124" s="5"/>
      <c r="G42124" s="7"/>
    </row>
    <row r="42125" spans="6:7" x14ac:dyDescent="0.25">
      <c r="F42125" s="5"/>
      <c r="G42125" s="7"/>
    </row>
    <row r="42126" spans="6:7" x14ac:dyDescent="0.25">
      <c r="F42126" s="5"/>
      <c r="G42126" s="7"/>
    </row>
    <row r="42127" spans="6:7" x14ac:dyDescent="0.25">
      <c r="F42127" s="5"/>
      <c r="G42127" s="7"/>
    </row>
    <row r="42128" spans="6:7" x14ac:dyDescent="0.25">
      <c r="F42128" s="5"/>
      <c r="G42128" s="7"/>
    </row>
    <row r="42129" spans="6:7" x14ac:dyDescent="0.25">
      <c r="F42129" s="5"/>
      <c r="G42129" s="7"/>
    </row>
    <row r="42130" spans="6:7" x14ac:dyDescent="0.25">
      <c r="F42130" s="5"/>
      <c r="G42130" s="7"/>
    </row>
    <row r="42131" spans="6:7" x14ac:dyDescent="0.25">
      <c r="F42131" s="5"/>
      <c r="G42131" s="7"/>
    </row>
    <row r="42132" spans="6:7" x14ac:dyDescent="0.25">
      <c r="F42132" s="5"/>
      <c r="G42132" s="7"/>
    </row>
    <row r="42133" spans="6:7" x14ac:dyDescent="0.25">
      <c r="F42133" s="5"/>
      <c r="G42133" s="7"/>
    </row>
    <row r="42134" spans="6:7" x14ac:dyDescent="0.25">
      <c r="F42134" s="5"/>
      <c r="G42134" s="7"/>
    </row>
    <row r="42135" spans="6:7" x14ac:dyDescent="0.25">
      <c r="F42135" s="5"/>
      <c r="G42135" s="7"/>
    </row>
    <row r="42136" spans="6:7" x14ac:dyDescent="0.25">
      <c r="F42136" s="5"/>
      <c r="G42136" s="7"/>
    </row>
    <row r="42137" spans="6:7" x14ac:dyDescent="0.25">
      <c r="F42137" s="5"/>
      <c r="G42137" s="7"/>
    </row>
    <row r="42138" spans="6:7" x14ac:dyDescent="0.25">
      <c r="F42138" s="5"/>
      <c r="G42138" s="7"/>
    </row>
    <row r="42139" spans="6:7" x14ac:dyDescent="0.25">
      <c r="F42139" s="5"/>
      <c r="G42139" s="7"/>
    </row>
    <row r="42140" spans="6:7" x14ac:dyDescent="0.25">
      <c r="F42140" s="5"/>
      <c r="G42140" s="7"/>
    </row>
    <row r="42141" spans="6:7" x14ac:dyDescent="0.25">
      <c r="F42141" s="5"/>
      <c r="G42141" s="7"/>
    </row>
    <row r="42142" spans="6:7" x14ac:dyDescent="0.25">
      <c r="F42142" s="5"/>
      <c r="G42142" s="7"/>
    </row>
    <row r="42143" spans="6:7" x14ac:dyDescent="0.25">
      <c r="F42143" s="5"/>
      <c r="G42143" s="7"/>
    </row>
    <row r="42144" spans="6:7" x14ac:dyDescent="0.25">
      <c r="F42144" s="5"/>
      <c r="G42144" s="7"/>
    </row>
    <row r="42145" spans="6:7" x14ac:dyDescent="0.25">
      <c r="F42145" s="5"/>
      <c r="G42145" s="7"/>
    </row>
    <row r="42146" spans="6:7" x14ac:dyDescent="0.25">
      <c r="F42146" s="5"/>
      <c r="G42146" s="7"/>
    </row>
    <row r="42147" spans="6:7" x14ac:dyDescent="0.25">
      <c r="F42147" s="5"/>
      <c r="G42147" s="7"/>
    </row>
    <row r="42148" spans="6:7" x14ac:dyDescent="0.25">
      <c r="F42148" s="5"/>
      <c r="G42148" s="7"/>
    </row>
    <row r="42149" spans="6:7" x14ac:dyDescent="0.25">
      <c r="F42149" s="5"/>
      <c r="G42149" s="7"/>
    </row>
    <row r="42150" spans="6:7" x14ac:dyDescent="0.25">
      <c r="F42150" s="5"/>
      <c r="G42150" s="7"/>
    </row>
    <row r="42151" spans="6:7" x14ac:dyDescent="0.25">
      <c r="F42151" s="5"/>
      <c r="G42151" s="7"/>
    </row>
    <row r="42152" spans="6:7" x14ac:dyDescent="0.25">
      <c r="F42152" s="5"/>
      <c r="G42152" s="7"/>
    </row>
    <row r="42153" spans="6:7" x14ac:dyDescent="0.25">
      <c r="F42153" s="5"/>
      <c r="G42153" s="7"/>
    </row>
    <row r="42154" spans="6:7" x14ac:dyDescent="0.25">
      <c r="F42154" s="5"/>
      <c r="G42154" s="7"/>
    </row>
    <row r="42155" spans="6:7" x14ac:dyDescent="0.25">
      <c r="F42155" s="5"/>
      <c r="G42155" s="7"/>
    </row>
    <row r="42156" spans="6:7" x14ac:dyDescent="0.25">
      <c r="F42156" s="5"/>
      <c r="G42156" s="7"/>
    </row>
    <row r="42157" spans="6:7" x14ac:dyDescent="0.25">
      <c r="F42157" s="5"/>
      <c r="G42157" s="7"/>
    </row>
    <row r="42158" spans="6:7" x14ac:dyDescent="0.25">
      <c r="F42158" s="5"/>
      <c r="G42158" s="7"/>
    </row>
    <row r="42159" spans="6:7" x14ac:dyDescent="0.25">
      <c r="F42159" s="5"/>
      <c r="G42159" s="7"/>
    </row>
    <row r="42160" spans="6:7" x14ac:dyDescent="0.25">
      <c r="F42160" s="5"/>
      <c r="G42160" s="7"/>
    </row>
    <row r="42161" spans="6:7" x14ac:dyDescent="0.25">
      <c r="F42161" s="5"/>
      <c r="G42161" s="7"/>
    </row>
    <row r="42162" spans="6:7" x14ac:dyDescent="0.25">
      <c r="F42162" s="5"/>
      <c r="G42162" s="7"/>
    </row>
    <row r="42163" spans="6:7" x14ac:dyDescent="0.25">
      <c r="F42163" s="5"/>
      <c r="G42163" s="7"/>
    </row>
    <row r="42164" spans="6:7" x14ac:dyDescent="0.25">
      <c r="F42164" s="5"/>
      <c r="G42164" s="7"/>
    </row>
    <row r="42165" spans="6:7" x14ac:dyDescent="0.25">
      <c r="F42165" s="5"/>
      <c r="G42165" s="7"/>
    </row>
    <row r="42166" spans="6:7" x14ac:dyDescent="0.25">
      <c r="F42166" s="5"/>
      <c r="G42166" s="7"/>
    </row>
    <row r="42167" spans="6:7" x14ac:dyDescent="0.25">
      <c r="F42167" s="5"/>
      <c r="G42167" s="7"/>
    </row>
    <row r="42168" spans="6:7" x14ac:dyDescent="0.25">
      <c r="F42168" s="5"/>
      <c r="G42168" s="7"/>
    </row>
    <row r="42169" spans="6:7" x14ac:dyDescent="0.25">
      <c r="F42169" s="5"/>
      <c r="G42169" s="7"/>
    </row>
    <row r="42170" spans="6:7" x14ac:dyDescent="0.25">
      <c r="F42170" s="5"/>
      <c r="G42170" s="7"/>
    </row>
    <row r="42171" spans="6:7" x14ac:dyDescent="0.25">
      <c r="F42171" s="5"/>
      <c r="G42171" s="7"/>
    </row>
    <row r="42172" spans="6:7" x14ac:dyDescent="0.25">
      <c r="F42172" s="5"/>
      <c r="G42172" s="7"/>
    </row>
    <row r="42173" spans="6:7" x14ac:dyDescent="0.25">
      <c r="F42173" s="5"/>
      <c r="G42173" s="7"/>
    </row>
    <row r="42174" spans="6:7" x14ac:dyDescent="0.25">
      <c r="F42174" s="5"/>
      <c r="G42174" s="7"/>
    </row>
    <row r="42175" spans="6:7" x14ac:dyDescent="0.25">
      <c r="F42175" s="5"/>
      <c r="G42175" s="7"/>
    </row>
    <row r="42176" spans="6:7" x14ac:dyDescent="0.25">
      <c r="F42176" s="5"/>
      <c r="G42176" s="7"/>
    </row>
    <row r="42177" spans="6:7" x14ac:dyDescent="0.25">
      <c r="F42177" s="5"/>
      <c r="G42177" s="7"/>
    </row>
    <row r="42178" spans="6:7" x14ac:dyDescent="0.25">
      <c r="F42178" s="5"/>
      <c r="G42178" s="7"/>
    </row>
    <row r="42179" spans="6:7" x14ac:dyDescent="0.25">
      <c r="F42179" s="5"/>
      <c r="G42179" s="7"/>
    </row>
    <row r="42180" spans="6:7" x14ac:dyDescent="0.25">
      <c r="F42180" s="5"/>
      <c r="G42180" s="7"/>
    </row>
    <row r="42181" spans="6:7" x14ac:dyDescent="0.25">
      <c r="F42181" s="5"/>
      <c r="G42181" s="7"/>
    </row>
    <row r="42182" spans="6:7" x14ac:dyDescent="0.25">
      <c r="F42182" s="5"/>
      <c r="G42182" s="7"/>
    </row>
    <row r="42183" spans="6:7" x14ac:dyDescent="0.25">
      <c r="F42183" s="5"/>
      <c r="G42183" s="7"/>
    </row>
    <row r="42184" spans="6:7" x14ac:dyDescent="0.25">
      <c r="F42184" s="5"/>
      <c r="G42184" s="7"/>
    </row>
    <row r="42185" spans="6:7" x14ac:dyDescent="0.25">
      <c r="F42185" s="5"/>
      <c r="G42185" s="7"/>
    </row>
    <row r="42186" spans="6:7" x14ac:dyDescent="0.25">
      <c r="F42186" s="5"/>
      <c r="G42186" s="7"/>
    </row>
    <row r="42187" spans="6:7" x14ac:dyDescent="0.25">
      <c r="F42187" s="5"/>
      <c r="G42187" s="7"/>
    </row>
    <row r="42188" spans="6:7" x14ac:dyDescent="0.25">
      <c r="F42188" s="5"/>
      <c r="G42188" s="7"/>
    </row>
    <row r="42189" spans="6:7" x14ac:dyDescent="0.25">
      <c r="F42189" s="5"/>
      <c r="G42189" s="7"/>
    </row>
    <row r="42190" spans="6:7" x14ac:dyDescent="0.25">
      <c r="F42190" s="5"/>
      <c r="G42190" s="7"/>
    </row>
    <row r="42191" spans="6:7" x14ac:dyDescent="0.25">
      <c r="F42191" s="5"/>
      <c r="G42191" s="7"/>
    </row>
    <row r="42192" spans="6:7" x14ac:dyDescent="0.25">
      <c r="F42192" s="5"/>
      <c r="G42192" s="7"/>
    </row>
    <row r="42193" spans="6:7" x14ac:dyDescent="0.25">
      <c r="F42193" s="5"/>
      <c r="G42193" s="7"/>
    </row>
    <row r="42194" spans="6:7" x14ac:dyDescent="0.25">
      <c r="F42194" s="5"/>
      <c r="G42194" s="7"/>
    </row>
    <row r="42195" spans="6:7" x14ac:dyDescent="0.25">
      <c r="F42195" s="5"/>
      <c r="G42195" s="7"/>
    </row>
    <row r="42196" spans="6:7" x14ac:dyDescent="0.25">
      <c r="F42196" s="5"/>
      <c r="G42196" s="7"/>
    </row>
    <row r="42197" spans="6:7" x14ac:dyDescent="0.25">
      <c r="F42197" s="5"/>
      <c r="G42197" s="7"/>
    </row>
    <row r="42198" spans="6:7" x14ac:dyDescent="0.25">
      <c r="F42198" s="5"/>
      <c r="G42198" s="7"/>
    </row>
    <row r="42199" spans="6:7" x14ac:dyDescent="0.25">
      <c r="F42199" s="5"/>
      <c r="G42199" s="7"/>
    </row>
    <row r="42200" spans="6:7" x14ac:dyDescent="0.25">
      <c r="F42200" s="5"/>
      <c r="G42200" s="7"/>
    </row>
    <row r="42201" spans="6:7" x14ac:dyDescent="0.25">
      <c r="F42201" s="5"/>
      <c r="G42201" s="7"/>
    </row>
    <row r="42202" spans="6:7" x14ac:dyDescent="0.25">
      <c r="F42202" s="5"/>
      <c r="G42202" s="7"/>
    </row>
    <row r="42203" spans="6:7" x14ac:dyDescent="0.25">
      <c r="F42203" s="5"/>
      <c r="G42203" s="7"/>
    </row>
    <row r="42204" spans="6:7" x14ac:dyDescent="0.25">
      <c r="F42204" s="5"/>
      <c r="G42204" s="7"/>
    </row>
    <row r="42205" spans="6:7" x14ac:dyDescent="0.25">
      <c r="F42205" s="5"/>
      <c r="G42205" s="7"/>
    </row>
    <row r="42206" spans="6:7" x14ac:dyDescent="0.25">
      <c r="F42206" s="5"/>
      <c r="G42206" s="7"/>
    </row>
    <row r="42207" spans="6:7" x14ac:dyDescent="0.25">
      <c r="F42207" s="5"/>
      <c r="G42207" s="7"/>
    </row>
    <row r="42208" spans="6:7" x14ac:dyDescent="0.25">
      <c r="F42208" s="5"/>
      <c r="G42208" s="7"/>
    </row>
    <row r="42209" spans="6:7" x14ac:dyDescent="0.25">
      <c r="F42209" s="5"/>
      <c r="G42209" s="7"/>
    </row>
    <row r="42210" spans="6:7" x14ac:dyDescent="0.25">
      <c r="F42210" s="5"/>
      <c r="G42210" s="7"/>
    </row>
    <row r="42211" spans="6:7" x14ac:dyDescent="0.25">
      <c r="F42211" s="5"/>
      <c r="G42211" s="7"/>
    </row>
    <row r="42212" spans="6:7" x14ac:dyDescent="0.25">
      <c r="F42212" s="5"/>
      <c r="G42212" s="7"/>
    </row>
    <row r="42213" spans="6:7" x14ac:dyDescent="0.25">
      <c r="F42213" s="5"/>
      <c r="G42213" s="7"/>
    </row>
    <row r="42214" spans="6:7" x14ac:dyDescent="0.25">
      <c r="F42214" s="5"/>
      <c r="G42214" s="7"/>
    </row>
    <row r="42215" spans="6:7" x14ac:dyDescent="0.25">
      <c r="F42215" s="5"/>
      <c r="G42215" s="7"/>
    </row>
    <row r="42216" spans="6:7" x14ac:dyDescent="0.25">
      <c r="F42216" s="5"/>
      <c r="G42216" s="7"/>
    </row>
    <row r="42217" spans="6:7" x14ac:dyDescent="0.25">
      <c r="F42217" s="5"/>
      <c r="G42217" s="7"/>
    </row>
    <row r="42218" spans="6:7" x14ac:dyDescent="0.25">
      <c r="F42218" s="5"/>
      <c r="G42218" s="7"/>
    </row>
    <row r="42219" spans="6:7" x14ac:dyDescent="0.25">
      <c r="F42219" s="5"/>
      <c r="G42219" s="7"/>
    </row>
    <row r="42220" spans="6:7" x14ac:dyDescent="0.25">
      <c r="F42220" s="5"/>
      <c r="G42220" s="7"/>
    </row>
    <row r="42221" spans="6:7" x14ac:dyDescent="0.25">
      <c r="F42221" s="5"/>
      <c r="G42221" s="7"/>
    </row>
    <row r="42222" spans="6:7" x14ac:dyDescent="0.25">
      <c r="F42222" s="5"/>
      <c r="G42222" s="7"/>
    </row>
    <row r="42223" spans="6:7" x14ac:dyDescent="0.25">
      <c r="F42223" s="5"/>
      <c r="G42223" s="7"/>
    </row>
    <row r="42224" spans="6:7" x14ac:dyDescent="0.25">
      <c r="F42224" s="5"/>
      <c r="G42224" s="7"/>
    </row>
    <row r="42225" spans="6:7" x14ac:dyDescent="0.25">
      <c r="F42225" s="5"/>
      <c r="G42225" s="7"/>
    </row>
    <row r="42226" spans="6:7" x14ac:dyDescent="0.25">
      <c r="F42226" s="5"/>
      <c r="G42226" s="7"/>
    </row>
    <row r="42227" spans="6:7" x14ac:dyDescent="0.25">
      <c r="F42227" s="5"/>
      <c r="G42227" s="7"/>
    </row>
    <row r="42228" spans="6:7" x14ac:dyDescent="0.25">
      <c r="F42228" s="5"/>
      <c r="G42228" s="7"/>
    </row>
    <row r="42229" spans="6:7" x14ac:dyDescent="0.25">
      <c r="F42229" s="5"/>
      <c r="G42229" s="7"/>
    </row>
    <row r="42230" spans="6:7" x14ac:dyDescent="0.25">
      <c r="F42230" s="5"/>
      <c r="G42230" s="7"/>
    </row>
    <row r="42231" spans="6:7" x14ac:dyDescent="0.25">
      <c r="F42231" s="5"/>
      <c r="G42231" s="7"/>
    </row>
    <row r="42232" spans="6:7" x14ac:dyDescent="0.25">
      <c r="F42232" s="5"/>
      <c r="G42232" s="7"/>
    </row>
    <row r="42233" spans="6:7" x14ac:dyDescent="0.25">
      <c r="F42233" s="5"/>
      <c r="G42233" s="7"/>
    </row>
    <row r="42234" spans="6:7" x14ac:dyDescent="0.25">
      <c r="F42234" s="5"/>
      <c r="G42234" s="7"/>
    </row>
    <row r="42235" spans="6:7" x14ac:dyDescent="0.25">
      <c r="F42235" s="5"/>
      <c r="G42235" s="7"/>
    </row>
    <row r="42236" spans="6:7" x14ac:dyDescent="0.25">
      <c r="F42236" s="5"/>
      <c r="G42236" s="7"/>
    </row>
    <row r="42237" spans="6:7" x14ac:dyDescent="0.25">
      <c r="F42237" s="5"/>
      <c r="G42237" s="7"/>
    </row>
    <row r="42238" spans="6:7" x14ac:dyDescent="0.25">
      <c r="F42238" s="5"/>
      <c r="G42238" s="7"/>
    </row>
    <row r="42239" spans="6:7" x14ac:dyDescent="0.25">
      <c r="F42239" s="5"/>
      <c r="G42239" s="7"/>
    </row>
    <row r="42240" spans="6:7" x14ac:dyDescent="0.25">
      <c r="F42240" s="5"/>
      <c r="G42240" s="7"/>
    </row>
    <row r="42241" spans="6:7" x14ac:dyDescent="0.25">
      <c r="F42241" s="5"/>
      <c r="G42241" s="7"/>
    </row>
    <row r="42242" spans="6:7" x14ac:dyDescent="0.25">
      <c r="F42242" s="5"/>
      <c r="G42242" s="7"/>
    </row>
    <row r="42243" spans="6:7" x14ac:dyDescent="0.25">
      <c r="F42243" s="5"/>
      <c r="G42243" s="7"/>
    </row>
    <row r="42244" spans="6:7" x14ac:dyDescent="0.25">
      <c r="F42244" s="5"/>
      <c r="G42244" s="7"/>
    </row>
    <row r="42245" spans="6:7" x14ac:dyDescent="0.25">
      <c r="F42245" s="5"/>
      <c r="G42245" s="7"/>
    </row>
    <row r="42246" spans="6:7" x14ac:dyDescent="0.25">
      <c r="F42246" s="5"/>
      <c r="G42246" s="7"/>
    </row>
    <row r="42247" spans="6:7" x14ac:dyDescent="0.25">
      <c r="F42247" s="5"/>
      <c r="G42247" s="7"/>
    </row>
    <row r="42248" spans="6:7" x14ac:dyDescent="0.25">
      <c r="F42248" s="5"/>
      <c r="G42248" s="7"/>
    </row>
    <row r="42249" spans="6:7" x14ac:dyDescent="0.25">
      <c r="F42249" s="5"/>
      <c r="G42249" s="7"/>
    </row>
    <row r="42250" spans="6:7" x14ac:dyDescent="0.25">
      <c r="F42250" s="5"/>
      <c r="G42250" s="7"/>
    </row>
    <row r="42251" spans="6:7" x14ac:dyDescent="0.25">
      <c r="F42251" s="5"/>
      <c r="G42251" s="7"/>
    </row>
    <row r="42252" spans="6:7" x14ac:dyDescent="0.25">
      <c r="F42252" s="5"/>
      <c r="G42252" s="7"/>
    </row>
    <row r="42253" spans="6:7" x14ac:dyDescent="0.25">
      <c r="F42253" s="5"/>
      <c r="G42253" s="7"/>
    </row>
    <row r="42254" spans="6:7" x14ac:dyDescent="0.25">
      <c r="F42254" s="5"/>
      <c r="G42254" s="7"/>
    </row>
    <row r="42255" spans="6:7" x14ac:dyDescent="0.25">
      <c r="F42255" s="5"/>
      <c r="G42255" s="7"/>
    </row>
    <row r="42256" spans="6:7" x14ac:dyDescent="0.25">
      <c r="F42256" s="5"/>
      <c r="G42256" s="7"/>
    </row>
    <row r="42257" spans="6:7" x14ac:dyDescent="0.25">
      <c r="F42257" s="5"/>
      <c r="G42257" s="7"/>
    </row>
    <row r="42258" spans="6:7" x14ac:dyDescent="0.25">
      <c r="F42258" s="5"/>
      <c r="G42258" s="7"/>
    </row>
    <row r="42259" spans="6:7" x14ac:dyDescent="0.25">
      <c r="F42259" s="5"/>
      <c r="G42259" s="7"/>
    </row>
    <row r="42260" spans="6:7" x14ac:dyDescent="0.25">
      <c r="F42260" s="5"/>
      <c r="G42260" s="7"/>
    </row>
    <row r="42261" spans="6:7" x14ac:dyDescent="0.25">
      <c r="F42261" s="5"/>
      <c r="G42261" s="7"/>
    </row>
    <row r="42262" spans="6:7" x14ac:dyDescent="0.25">
      <c r="F42262" s="5"/>
      <c r="G42262" s="7"/>
    </row>
    <row r="42263" spans="6:7" x14ac:dyDescent="0.25">
      <c r="F42263" s="5"/>
      <c r="G42263" s="7"/>
    </row>
    <row r="42264" spans="6:7" x14ac:dyDescent="0.25">
      <c r="F42264" s="5"/>
      <c r="G42264" s="7"/>
    </row>
    <row r="42265" spans="6:7" x14ac:dyDescent="0.25">
      <c r="F42265" s="5"/>
      <c r="G42265" s="7"/>
    </row>
    <row r="42266" spans="6:7" x14ac:dyDescent="0.25">
      <c r="F42266" s="5"/>
      <c r="G42266" s="7"/>
    </row>
    <row r="42267" spans="6:7" x14ac:dyDescent="0.25">
      <c r="F42267" s="5"/>
      <c r="G42267" s="7"/>
    </row>
    <row r="42268" spans="6:7" x14ac:dyDescent="0.25">
      <c r="F42268" s="5"/>
      <c r="G42268" s="7"/>
    </row>
    <row r="42269" spans="6:7" x14ac:dyDescent="0.25">
      <c r="F42269" s="5"/>
      <c r="G42269" s="7"/>
    </row>
    <row r="42270" spans="6:7" x14ac:dyDescent="0.25">
      <c r="F42270" s="5"/>
      <c r="G42270" s="7"/>
    </row>
    <row r="42271" spans="6:7" x14ac:dyDescent="0.25">
      <c r="F42271" s="5"/>
      <c r="G42271" s="7"/>
    </row>
    <row r="42272" spans="6:7" x14ac:dyDescent="0.25">
      <c r="F42272" s="5"/>
      <c r="G42272" s="7"/>
    </row>
    <row r="42273" spans="6:7" x14ac:dyDescent="0.25">
      <c r="F42273" s="5"/>
      <c r="G42273" s="7"/>
    </row>
    <row r="42274" spans="6:7" x14ac:dyDescent="0.25">
      <c r="F42274" s="5"/>
      <c r="G42274" s="7"/>
    </row>
    <row r="42275" spans="6:7" x14ac:dyDescent="0.25">
      <c r="F42275" s="5"/>
      <c r="G42275" s="7"/>
    </row>
    <row r="42276" spans="6:7" x14ac:dyDescent="0.25">
      <c r="F42276" s="5"/>
      <c r="G42276" s="7"/>
    </row>
    <row r="42277" spans="6:7" x14ac:dyDescent="0.25">
      <c r="F42277" s="5"/>
      <c r="G42277" s="7"/>
    </row>
    <row r="42278" spans="6:7" x14ac:dyDescent="0.25">
      <c r="F42278" s="5"/>
      <c r="G42278" s="7"/>
    </row>
    <row r="42279" spans="6:7" x14ac:dyDescent="0.25">
      <c r="F42279" s="5"/>
      <c r="G42279" s="7"/>
    </row>
    <row r="42280" spans="6:7" x14ac:dyDescent="0.25">
      <c r="F42280" s="5"/>
      <c r="G42280" s="7"/>
    </row>
    <row r="42281" spans="6:7" x14ac:dyDescent="0.25">
      <c r="F42281" s="5"/>
      <c r="G42281" s="7"/>
    </row>
    <row r="42282" spans="6:7" x14ac:dyDescent="0.25">
      <c r="F42282" s="5"/>
      <c r="G42282" s="7"/>
    </row>
    <row r="42283" spans="6:7" x14ac:dyDescent="0.25">
      <c r="F42283" s="5"/>
      <c r="G42283" s="7"/>
    </row>
    <row r="42284" spans="6:7" x14ac:dyDescent="0.25">
      <c r="F42284" s="5"/>
      <c r="G42284" s="7"/>
    </row>
    <row r="42285" spans="6:7" x14ac:dyDescent="0.25">
      <c r="F42285" s="5"/>
      <c r="G42285" s="7"/>
    </row>
    <row r="42286" spans="6:7" x14ac:dyDescent="0.25">
      <c r="F42286" s="5"/>
      <c r="G42286" s="7"/>
    </row>
    <row r="42287" spans="6:7" x14ac:dyDescent="0.25">
      <c r="F42287" s="5"/>
      <c r="G42287" s="7"/>
    </row>
    <row r="42288" spans="6:7" x14ac:dyDescent="0.25">
      <c r="F42288" s="5"/>
      <c r="G42288" s="7"/>
    </row>
    <row r="42289" spans="6:7" x14ac:dyDescent="0.25">
      <c r="F42289" s="5"/>
      <c r="G42289" s="7"/>
    </row>
    <row r="42290" spans="6:7" x14ac:dyDescent="0.25">
      <c r="F42290" s="5"/>
      <c r="G42290" s="7"/>
    </row>
    <row r="42291" spans="6:7" x14ac:dyDescent="0.25">
      <c r="F42291" s="5"/>
      <c r="G42291" s="7"/>
    </row>
    <row r="42292" spans="6:7" x14ac:dyDescent="0.25">
      <c r="F42292" s="5"/>
      <c r="G42292" s="7"/>
    </row>
    <row r="42293" spans="6:7" x14ac:dyDescent="0.25">
      <c r="F42293" s="5"/>
      <c r="G42293" s="7"/>
    </row>
    <row r="42294" spans="6:7" x14ac:dyDescent="0.25">
      <c r="F42294" s="5"/>
      <c r="G42294" s="7"/>
    </row>
    <row r="42295" spans="6:7" x14ac:dyDescent="0.25">
      <c r="F42295" s="5"/>
      <c r="G42295" s="7"/>
    </row>
    <row r="42296" spans="6:7" x14ac:dyDescent="0.25">
      <c r="F42296" s="5"/>
      <c r="G42296" s="7"/>
    </row>
    <row r="42297" spans="6:7" x14ac:dyDescent="0.25">
      <c r="F42297" s="5"/>
      <c r="G42297" s="7"/>
    </row>
    <row r="42298" spans="6:7" x14ac:dyDescent="0.25">
      <c r="F42298" s="5"/>
      <c r="G42298" s="7"/>
    </row>
    <row r="42299" spans="6:7" x14ac:dyDescent="0.25">
      <c r="F42299" s="5"/>
      <c r="G42299" s="7"/>
    </row>
    <row r="42300" spans="6:7" x14ac:dyDescent="0.25">
      <c r="F42300" s="5"/>
      <c r="G42300" s="7"/>
    </row>
    <row r="42301" spans="6:7" x14ac:dyDescent="0.25">
      <c r="F42301" s="5"/>
      <c r="G42301" s="7"/>
    </row>
    <row r="42302" spans="6:7" x14ac:dyDescent="0.25">
      <c r="F42302" s="5"/>
      <c r="G42302" s="7"/>
    </row>
    <row r="42303" spans="6:7" x14ac:dyDescent="0.25">
      <c r="F42303" s="5"/>
      <c r="G42303" s="7"/>
    </row>
    <row r="42304" spans="6:7" x14ac:dyDescent="0.25">
      <c r="F42304" s="5"/>
      <c r="G42304" s="7"/>
    </row>
    <row r="42305" spans="6:7" x14ac:dyDescent="0.25">
      <c r="F42305" s="5"/>
      <c r="G42305" s="7"/>
    </row>
    <row r="42306" spans="6:7" x14ac:dyDescent="0.25">
      <c r="F42306" s="5"/>
      <c r="G42306" s="7"/>
    </row>
    <row r="42307" spans="6:7" x14ac:dyDescent="0.25">
      <c r="F42307" s="5"/>
      <c r="G42307" s="7"/>
    </row>
    <row r="42308" spans="6:7" x14ac:dyDescent="0.25">
      <c r="F42308" s="5"/>
      <c r="G42308" s="7"/>
    </row>
    <row r="42309" spans="6:7" x14ac:dyDescent="0.25">
      <c r="F42309" s="5"/>
      <c r="G42309" s="7"/>
    </row>
    <row r="42310" spans="6:7" x14ac:dyDescent="0.25">
      <c r="F42310" s="5"/>
      <c r="G42310" s="7"/>
    </row>
    <row r="42311" spans="6:7" x14ac:dyDescent="0.25">
      <c r="F42311" s="5"/>
      <c r="G42311" s="7"/>
    </row>
    <row r="42312" spans="6:7" x14ac:dyDescent="0.25">
      <c r="F42312" s="5"/>
      <c r="G42312" s="7"/>
    </row>
    <row r="42313" spans="6:7" x14ac:dyDescent="0.25">
      <c r="F42313" s="5"/>
      <c r="G42313" s="7"/>
    </row>
    <row r="42314" spans="6:7" x14ac:dyDescent="0.25">
      <c r="F42314" s="5"/>
      <c r="G42314" s="7"/>
    </row>
    <row r="42315" spans="6:7" x14ac:dyDescent="0.25">
      <c r="F42315" s="5"/>
      <c r="G42315" s="7"/>
    </row>
    <row r="42316" spans="6:7" x14ac:dyDescent="0.25">
      <c r="F42316" s="5"/>
      <c r="G42316" s="7"/>
    </row>
    <row r="42317" spans="6:7" x14ac:dyDescent="0.25">
      <c r="F42317" s="5"/>
      <c r="G42317" s="7"/>
    </row>
    <row r="42318" spans="6:7" x14ac:dyDescent="0.25">
      <c r="F42318" s="5"/>
      <c r="G42318" s="7"/>
    </row>
    <row r="42319" spans="6:7" x14ac:dyDescent="0.25">
      <c r="F42319" s="5"/>
      <c r="G42319" s="7"/>
    </row>
    <row r="42320" spans="6:7" x14ac:dyDescent="0.25">
      <c r="F42320" s="5"/>
      <c r="G42320" s="7"/>
    </row>
    <row r="42321" spans="6:7" x14ac:dyDescent="0.25">
      <c r="F42321" s="5"/>
      <c r="G42321" s="7"/>
    </row>
    <row r="42322" spans="6:7" x14ac:dyDescent="0.25">
      <c r="F42322" s="5"/>
      <c r="G42322" s="7"/>
    </row>
    <row r="42323" spans="6:7" x14ac:dyDescent="0.25">
      <c r="F42323" s="5"/>
      <c r="G42323" s="7"/>
    </row>
    <row r="42324" spans="6:7" x14ac:dyDescent="0.25">
      <c r="F42324" s="5"/>
      <c r="G42324" s="7"/>
    </row>
    <row r="42325" spans="6:7" x14ac:dyDescent="0.25">
      <c r="F42325" s="5"/>
      <c r="G42325" s="7"/>
    </row>
    <row r="42326" spans="6:7" x14ac:dyDescent="0.25">
      <c r="F42326" s="5"/>
      <c r="G42326" s="7"/>
    </row>
    <row r="42327" spans="6:7" x14ac:dyDescent="0.25">
      <c r="F42327" s="5"/>
      <c r="G42327" s="7"/>
    </row>
    <row r="42328" spans="6:7" x14ac:dyDescent="0.25">
      <c r="F42328" s="5"/>
      <c r="G42328" s="7"/>
    </row>
    <row r="42329" spans="6:7" x14ac:dyDescent="0.25">
      <c r="F42329" s="5"/>
      <c r="G42329" s="7"/>
    </row>
    <row r="42330" spans="6:7" x14ac:dyDescent="0.25">
      <c r="F42330" s="5"/>
      <c r="G42330" s="7"/>
    </row>
    <row r="42331" spans="6:7" x14ac:dyDescent="0.25">
      <c r="F42331" s="5"/>
      <c r="G42331" s="7"/>
    </row>
    <row r="42332" spans="6:7" x14ac:dyDescent="0.25">
      <c r="F42332" s="5"/>
      <c r="G42332" s="7"/>
    </row>
    <row r="42333" spans="6:7" x14ac:dyDescent="0.25">
      <c r="F42333" s="5"/>
      <c r="G42333" s="7"/>
    </row>
    <row r="42334" spans="6:7" x14ac:dyDescent="0.25">
      <c r="F42334" s="5"/>
      <c r="G42334" s="7"/>
    </row>
    <row r="42335" spans="6:7" x14ac:dyDescent="0.25">
      <c r="F42335" s="5"/>
      <c r="G42335" s="7"/>
    </row>
    <row r="42336" spans="6:7" x14ac:dyDescent="0.25">
      <c r="F42336" s="5"/>
      <c r="G42336" s="7"/>
    </row>
    <row r="42337" spans="6:7" x14ac:dyDescent="0.25">
      <c r="F42337" s="5"/>
      <c r="G42337" s="7"/>
    </row>
    <row r="42338" spans="6:7" x14ac:dyDescent="0.25">
      <c r="F42338" s="5"/>
      <c r="G42338" s="7"/>
    </row>
    <row r="42339" spans="6:7" x14ac:dyDescent="0.25">
      <c r="F42339" s="5"/>
      <c r="G42339" s="7"/>
    </row>
    <row r="42340" spans="6:7" x14ac:dyDescent="0.25">
      <c r="F42340" s="5"/>
      <c r="G42340" s="7"/>
    </row>
    <row r="42341" spans="6:7" x14ac:dyDescent="0.25">
      <c r="F42341" s="5"/>
      <c r="G42341" s="7"/>
    </row>
    <row r="42342" spans="6:7" x14ac:dyDescent="0.25">
      <c r="F42342" s="5"/>
      <c r="G42342" s="7"/>
    </row>
    <row r="42343" spans="6:7" x14ac:dyDescent="0.25">
      <c r="F42343" s="5"/>
      <c r="G42343" s="7"/>
    </row>
    <row r="42344" spans="6:7" x14ac:dyDescent="0.25">
      <c r="F42344" s="5"/>
      <c r="G42344" s="7"/>
    </row>
    <row r="42345" spans="6:7" x14ac:dyDescent="0.25">
      <c r="F42345" s="5"/>
      <c r="G42345" s="7"/>
    </row>
    <row r="42346" spans="6:7" x14ac:dyDescent="0.25">
      <c r="F42346" s="5"/>
      <c r="G42346" s="7"/>
    </row>
    <row r="42347" spans="6:7" x14ac:dyDescent="0.25">
      <c r="F42347" s="5"/>
      <c r="G42347" s="7"/>
    </row>
    <row r="42348" spans="6:7" x14ac:dyDescent="0.25">
      <c r="F42348" s="5"/>
      <c r="G42348" s="7"/>
    </row>
    <row r="42349" spans="6:7" x14ac:dyDescent="0.25">
      <c r="F42349" s="5"/>
      <c r="G42349" s="7"/>
    </row>
    <row r="42350" spans="6:7" x14ac:dyDescent="0.25">
      <c r="F42350" s="5"/>
      <c r="G42350" s="7"/>
    </row>
    <row r="42351" spans="6:7" x14ac:dyDescent="0.25">
      <c r="F42351" s="5"/>
      <c r="G42351" s="7"/>
    </row>
    <row r="42352" spans="6:7" x14ac:dyDescent="0.25">
      <c r="F42352" s="5"/>
      <c r="G42352" s="7"/>
    </row>
    <row r="42353" spans="6:7" x14ac:dyDescent="0.25">
      <c r="F42353" s="5"/>
      <c r="G42353" s="7"/>
    </row>
    <row r="42354" spans="6:7" x14ac:dyDescent="0.25">
      <c r="F42354" s="5"/>
      <c r="G42354" s="7"/>
    </row>
    <row r="42355" spans="6:7" x14ac:dyDescent="0.25">
      <c r="F42355" s="5"/>
      <c r="G42355" s="7"/>
    </row>
    <row r="42356" spans="6:7" x14ac:dyDescent="0.25">
      <c r="F42356" s="5"/>
      <c r="G42356" s="7"/>
    </row>
    <row r="42357" spans="6:7" x14ac:dyDescent="0.25">
      <c r="F42357" s="5"/>
      <c r="G42357" s="7"/>
    </row>
    <row r="42358" spans="6:7" x14ac:dyDescent="0.25">
      <c r="F42358" s="5"/>
      <c r="G42358" s="7"/>
    </row>
    <row r="42359" spans="6:7" x14ac:dyDescent="0.25">
      <c r="F42359" s="5"/>
      <c r="G42359" s="7"/>
    </row>
    <row r="42360" spans="6:7" x14ac:dyDescent="0.25">
      <c r="F42360" s="5"/>
      <c r="G42360" s="7"/>
    </row>
    <row r="42361" spans="6:7" x14ac:dyDescent="0.25">
      <c r="F42361" s="5"/>
      <c r="G42361" s="7"/>
    </row>
    <row r="42362" spans="6:7" x14ac:dyDescent="0.25">
      <c r="F42362" s="5"/>
      <c r="G42362" s="7"/>
    </row>
    <row r="42363" spans="6:7" x14ac:dyDescent="0.25">
      <c r="F42363" s="5"/>
      <c r="G42363" s="7"/>
    </row>
    <row r="42364" spans="6:7" x14ac:dyDescent="0.25">
      <c r="F42364" s="5"/>
      <c r="G42364" s="7"/>
    </row>
    <row r="42365" spans="6:7" x14ac:dyDescent="0.25">
      <c r="F42365" s="5"/>
      <c r="G42365" s="7"/>
    </row>
    <row r="42366" spans="6:7" x14ac:dyDescent="0.25">
      <c r="F42366" s="5"/>
      <c r="G42366" s="7"/>
    </row>
    <row r="42367" spans="6:7" x14ac:dyDescent="0.25">
      <c r="F42367" s="5"/>
      <c r="G42367" s="7"/>
    </row>
    <row r="42368" spans="6:7" x14ac:dyDescent="0.25">
      <c r="F42368" s="5"/>
      <c r="G42368" s="7"/>
    </row>
    <row r="42369" spans="6:7" x14ac:dyDescent="0.25">
      <c r="F42369" s="5"/>
      <c r="G42369" s="7"/>
    </row>
    <row r="42370" spans="6:7" x14ac:dyDescent="0.25">
      <c r="F42370" s="5"/>
      <c r="G42370" s="7"/>
    </row>
    <row r="42371" spans="6:7" x14ac:dyDescent="0.25">
      <c r="F42371" s="5"/>
      <c r="G42371" s="7"/>
    </row>
    <row r="42372" spans="6:7" x14ac:dyDescent="0.25">
      <c r="F42372" s="5"/>
      <c r="G42372" s="7"/>
    </row>
    <row r="42373" spans="6:7" x14ac:dyDescent="0.25">
      <c r="F42373" s="5"/>
      <c r="G42373" s="7"/>
    </row>
    <row r="42374" spans="6:7" x14ac:dyDescent="0.25">
      <c r="F42374" s="5"/>
      <c r="G42374" s="7"/>
    </row>
    <row r="42375" spans="6:7" x14ac:dyDescent="0.25">
      <c r="F42375" s="5"/>
      <c r="G42375" s="7"/>
    </row>
    <row r="42376" spans="6:7" x14ac:dyDescent="0.25">
      <c r="F42376" s="5"/>
      <c r="G42376" s="7"/>
    </row>
    <row r="42377" spans="6:7" x14ac:dyDescent="0.25">
      <c r="F42377" s="5"/>
      <c r="G42377" s="7"/>
    </row>
    <row r="42378" spans="6:7" x14ac:dyDescent="0.25">
      <c r="F42378" s="5"/>
      <c r="G42378" s="7"/>
    </row>
    <row r="42379" spans="6:7" x14ac:dyDescent="0.25">
      <c r="F42379" s="5"/>
      <c r="G42379" s="7"/>
    </row>
    <row r="42380" spans="6:7" x14ac:dyDescent="0.25">
      <c r="F42380" s="5"/>
      <c r="G42380" s="7"/>
    </row>
    <row r="42381" spans="6:7" x14ac:dyDescent="0.25">
      <c r="F42381" s="5"/>
      <c r="G42381" s="7"/>
    </row>
    <row r="42382" spans="6:7" x14ac:dyDescent="0.25">
      <c r="F42382" s="5"/>
      <c r="G42382" s="7"/>
    </row>
    <row r="42383" spans="6:7" x14ac:dyDescent="0.25">
      <c r="F42383" s="5"/>
      <c r="G42383" s="7"/>
    </row>
    <row r="42384" spans="6:7" x14ac:dyDescent="0.25">
      <c r="F42384" s="5"/>
      <c r="G42384" s="7"/>
    </row>
    <row r="42385" spans="6:7" x14ac:dyDescent="0.25">
      <c r="F42385" s="5"/>
      <c r="G42385" s="7"/>
    </row>
    <row r="42386" spans="6:7" x14ac:dyDescent="0.25">
      <c r="F42386" s="5"/>
      <c r="G42386" s="7"/>
    </row>
    <row r="42387" spans="6:7" x14ac:dyDescent="0.25">
      <c r="F42387" s="5"/>
      <c r="G42387" s="7"/>
    </row>
    <row r="42388" spans="6:7" x14ac:dyDescent="0.25">
      <c r="F42388" s="5"/>
      <c r="G42388" s="7"/>
    </row>
    <row r="42389" spans="6:7" x14ac:dyDescent="0.25">
      <c r="F42389" s="5"/>
      <c r="G42389" s="7"/>
    </row>
    <row r="42390" spans="6:7" x14ac:dyDescent="0.25">
      <c r="F42390" s="5"/>
      <c r="G42390" s="7"/>
    </row>
    <row r="42391" spans="6:7" x14ac:dyDescent="0.25">
      <c r="F42391" s="5"/>
      <c r="G42391" s="7"/>
    </row>
    <row r="42392" spans="6:7" x14ac:dyDescent="0.25">
      <c r="F42392" s="5"/>
      <c r="G42392" s="7"/>
    </row>
    <row r="42393" spans="6:7" x14ac:dyDescent="0.25">
      <c r="F42393" s="5"/>
      <c r="G42393" s="7"/>
    </row>
    <row r="42394" spans="6:7" x14ac:dyDescent="0.25">
      <c r="F42394" s="5"/>
      <c r="G42394" s="7"/>
    </row>
    <row r="42395" spans="6:7" x14ac:dyDescent="0.25">
      <c r="F42395" s="5"/>
      <c r="G42395" s="7"/>
    </row>
    <row r="42396" spans="6:7" x14ac:dyDescent="0.25">
      <c r="F42396" s="5"/>
      <c r="G42396" s="7"/>
    </row>
    <row r="42397" spans="6:7" x14ac:dyDescent="0.25">
      <c r="F42397" s="5"/>
      <c r="G42397" s="7"/>
    </row>
    <row r="42398" spans="6:7" x14ac:dyDescent="0.25">
      <c r="F42398" s="5"/>
      <c r="G42398" s="7"/>
    </row>
    <row r="42399" spans="6:7" x14ac:dyDescent="0.25">
      <c r="F42399" s="5"/>
      <c r="G42399" s="7"/>
    </row>
    <row r="42400" spans="6:7" x14ac:dyDescent="0.25">
      <c r="F42400" s="5"/>
      <c r="G42400" s="7"/>
    </row>
    <row r="42401" spans="6:7" x14ac:dyDescent="0.25">
      <c r="F42401" s="5"/>
      <c r="G42401" s="7"/>
    </row>
    <row r="42402" spans="6:7" x14ac:dyDescent="0.25">
      <c r="F42402" s="5"/>
      <c r="G42402" s="7"/>
    </row>
    <row r="42403" spans="6:7" x14ac:dyDescent="0.25">
      <c r="F42403" s="5"/>
      <c r="G42403" s="7"/>
    </row>
    <row r="42404" spans="6:7" x14ac:dyDescent="0.25">
      <c r="F42404" s="5"/>
      <c r="G42404" s="7"/>
    </row>
    <row r="42405" spans="6:7" x14ac:dyDescent="0.25">
      <c r="F42405" s="5"/>
      <c r="G42405" s="7"/>
    </row>
    <row r="42406" spans="6:7" x14ac:dyDescent="0.25">
      <c r="F42406" s="5"/>
      <c r="G42406" s="7"/>
    </row>
    <row r="42407" spans="6:7" x14ac:dyDescent="0.25">
      <c r="F42407" s="5"/>
      <c r="G42407" s="7"/>
    </row>
    <row r="42408" spans="6:7" x14ac:dyDescent="0.25">
      <c r="F42408" s="5"/>
      <c r="G42408" s="7"/>
    </row>
    <row r="42409" spans="6:7" x14ac:dyDescent="0.25">
      <c r="F42409" s="5"/>
      <c r="G42409" s="7"/>
    </row>
    <row r="42410" spans="6:7" x14ac:dyDescent="0.25">
      <c r="F42410" s="5"/>
      <c r="G42410" s="7"/>
    </row>
    <row r="42411" spans="6:7" x14ac:dyDescent="0.25">
      <c r="F42411" s="5"/>
      <c r="G42411" s="7"/>
    </row>
    <row r="42412" spans="6:7" x14ac:dyDescent="0.25">
      <c r="F42412" s="5"/>
      <c r="G42412" s="7"/>
    </row>
    <row r="42413" spans="6:7" x14ac:dyDescent="0.25">
      <c r="F42413" s="5"/>
      <c r="G42413" s="7"/>
    </row>
    <row r="42414" spans="6:7" x14ac:dyDescent="0.25">
      <c r="F42414" s="5"/>
      <c r="G42414" s="7"/>
    </row>
    <row r="42415" spans="6:7" x14ac:dyDescent="0.25">
      <c r="F42415" s="5"/>
      <c r="G42415" s="7"/>
    </row>
    <row r="42416" spans="6:7" x14ac:dyDescent="0.25">
      <c r="F42416" s="5"/>
      <c r="G42416" s="7"/>
    </row>
    <row r="42417" spans="6:7" x14ac:dyDescent="0.25">
      <c r="F42417" s="5"/>
      <c r="G42417" s="7"/>
    </row>
    <row r="42418" spans="6:7" x14ac:dyDescent="0.25">
      <c r="F42418" s="5"/>
      <c r="G42418" s="7"/>
    </row>
    <row r="42419" spans="6:7" x14ac:dyDescent="0.25">
      <c r="F42419" s="5"/>
      <c r="G42419" s="7"/>
    </row>
    <row r="42420" spans="6:7" x14ac:dyDescent="0.25">
      <c r="F42420" s="5"/>
      <c r="G42420" s="7"/>
    </row>
    <row r="42421" spans="6:7" x14ac:dyDescent="0.25">
      <c r="F42421" s="5"/>
      <c r="G42421" s="7"/>
    </row>
    <row r="42422" spans="6:7" x14ac:dyDescent="0.25">
      <c r="F42422" s="5"/>
      <c r="G42422" s="7"/>
    </row>
    <row r="42423" spans="6:7" x14ac:dyDescent="0.25">
      <c r="F42423" s="5"/>
      <c r="G42423" s="7"/>
    </row>
    <row r="42424" spans="6:7" x14ac:dyDescent="0.25">
      <c r="F42424" s="5"/>
      <c r="G42424" s="7"/>
    </row>
    <row r="42425" spans="6:7" x14ac:dyDescent="0.25">
      <c r="F42425" s="5"/>
      <c r="G42425" s="7"/>
    </row>
    <row r="42426" spans="6:7" x14ac:dyDescent="0.25">
      <c r="F42426" s="5"/>
      <c r="G42426" s="7"/>
    </row>
    <row r="42427" spans="6:7" x14ac:dyDescent="0.25">
      <c r="F42427" s="5"/>
      <c r="G42427" s="7"/>
    </row>
    <row r="42428" spans="6:7" x14ac:dyDescent="0.25">
      <c r="F42428" s="5"/>
      <c r="G42428" s="7"/>
    </row>
    <row r="42429" spans="6:7" x14ac:dyDescent="0.25">
      <c r="F42429" s="5"/>
      <c r="G42429" s="7"/>
    </row>
    <row r="42430" spans="6:7" x14ac:dyDescent="0.25">
      <c r="F42430" s="5"/>
      <c r="G42430" s="7"/>
    </row>
    <row r="42431" spans="6:7" x14ac:dyDescent="0.25">
      <c r="F42431" s="5"/>
      <c r="G42431" s="7"/>
    </row>
    <row r="42432" spans="6:7" x14ac:dyDescent="0.25">
      <c r="F42432" s="5"/>
      <c r="G42432" s="7"/>
    </row>
    <row r="42433" spans="6:7" x14ac:dyDescent="0.25">
      <c r="F42433" s="5"/>
      <c r="G42433" s="7"/>
    </row>
    <row r="42434" spans="6:7" x14ac:dyDescent="0.25">
      <c r="F42434" s="5"/>
      <c r="G42434" s="7"/>
    </row>
    <row r="42435" spans="6:7" x14ac:dyDescent="0.25">
      <c r="F42435" s="5"/>
      <c r="G42435" s="7"/>
    </row>
    <row r="42436" spans="6:7" x14ac:dyDescent="0.25">
      <c r="F42436" s="5"/>
      <c r="G42436" s="7"/>
    </row>
    <row r="42437" spans="6:7" x14ac:dyDescent="0.25">
      <c r="F42437" s="5"/>
      <c r="G42437" s="7"/>
    </row>
    <row r="42438" spans="6:7" x14ac:dyDescent="0.25">
      <c r="F42438" s="5"/>
      <c r="G42438" s="7"/>
    </row>
    <row r="42439" spans="6:7" x14ac:dyDescent="0.25">
      <c r="F42439" s="5"/>
      <c r="G42439" s="7"/>
    </row>
    <row r="42440" spans="6:7" x14ac:dyDescent="0.25">
      <c r="F42440" s="5"/>
      <c r="G42440" s="7"/>
    </row>
    <row r="42441" spans="6:7" x14ac:dyDescent="0.25">
      <c r="F42441" s="5"/>
      <c r="G42441" s="7"/>
    </row>
    <row r="42442" spans="6:7" x14ac:dyDescent="0.25">
      <c r="F42442" s="5"/>
      <c r="G42442" s="7"/>
    </row>
    <row r="42443" spans="6:7" x14ac:dyDescent="0.25">
      <c r="F42443" s="5"/>
      <c r="G42443" s="7"/>
    </row>
    <row r="42444" spans="6:7" x14ac:dyDescent="0.25">
      <c r="F42444" s="5"/>
      <c r="G42444" s="7"/>
    </row>
    <row r="42445" spans="6:7" x14ac:dyDescent="0.25">
      <c r="F42445" s="5"/>
      <c r="G42445" s="7"/>
    </row>
    <row r="42446" spans="6:7" x14ac:dyDescent="0.25">
      <c r="F42446" s="5"/>
      <c r="G42446" s="7"/>
    </row>
    <row r="42447" spans="6:7" x14ac:dyDescent="0.25">
      <c r="F42447" s="5"/>
      <c r="G42447" s="7"/>
    </row>
    <row r="42448" spans="6:7" x14ac:dyDescent="0.25">
      <c r="F42448" s="5"/>
      <c r="G42448" s="7"/>
    </row>
    <row r="42449" spans="6:7" x14ac:dyDescent="0.25">
      <c r="F42449" s="5"/>
      <c r="G42449" s="7"/>
    </row>
    <row r="42450" spans="6:7" x14ac:dyDescent="0.25">
      <c r="F42450" s="5"/>
      <c r="G42450" s="7"/>
    </row>
    <row r="42451" spans="6:7" x14ac:dyDescent="0.25">
      <c r="F42451" s="5"/>
      <c r="G42451" s="7"/>
    </row>
    <row r="42452" spans="6:7" x14ac:dyDescent="0.25">
      <c r="F42452" s="5"/>
      <c r="G42452" s="7"/>
    </row>
    <row r="42453" spans="6:7" x14ac:dyDescent="0.25">
      <c r="F42453" s="5"/>
      <c r="G42453" s="7"/>
    </row>
    <row r="42454" spans="6:7" x14ac:dyDescent="0.25">
      <c r="F42454" s="5"/>
      <c r="G42454" s="7"/>
    </row>
    <row r="42455" spans="6:7" x14ac:dyDescent="0.25">
      <c r="F42455" s="5"/>
      <c r="G42455" s="7"/>
    </row>
    <row r="42456" spans="6:7" x14ac:dyDescent="0.25">
      <c r="F42456" s="5"/>
      <c r="G42456" s="7"/>
    </row>
    <row r="42457" spans="6:7" x14ac:dyDescent="0.25">
      <c r="F42457" s="5"/>
      <c r="G42457" s="7"/>
    </row>
    <row r="42458" spans="6:7" x14ac:dyDescent="0.25">
      <c r="F42458" s="5"/>
      <c r="G42458" s="7"/>
    </row>
    <row r="42459" spans="6:7" x14ac:dyDescent="0.25">
      <c r="F42459" s="5"/>
      <c r="G42459" s="7"/>
    </row>
    <row r="42460" spans="6:7" x14ac:dyDescent="0.25">
      <c r="F42460" s="5"/>
      <c r="G42460" s="7"/>
    </row>
    <row r="42461" spans="6:7" x14ac:dyDescent="0.25">
      <c r="F42461" s="5"/>
      <c r="G42461" s="7"/>
    </row>
    <row r="42462" spans="6:7" x14ac:dyDescent="0.25">
      <c r="F42462" s="5"/>
      <c r="G42462" s="7"/>
    </row>
    <row r="42463" spans="6:7" x14ac:dyDescent="0.25">
      <c r="F42463" s="5"/>
      <c r="G42463" s="7"/>
    </row>
    <row r="42464" spans="6:7" x14ac:dyDescent="0.25">
      <c r="F42464" s="5"/>
      <c r="G42464" s="7"/>
    </row>
    <row r="42465" spans="6:7" x14ac:dyDescent="0.25">
      <c r="F42465" s="5"/>
      <c r="G42465" s="7"/>
    </row>
    <row r="42466" spans="6:7" x14ac:dyDescent="0.25">
      <c r="F42466" s="5"/>
      <c r="G42466" s="7"/>
    </row>
    <row r="42467" spans="6:7" x14ac:dyDescent="0.25">
      <c r="F42467" s="5"/>
      <c r="G42467" s="7"/>
    </row>
    <row r="42468" spans="6:7" x14ac:dyDescent="0.25">
      <c r="F42468" s="5"/>
      <c r="G42468" s="7"/>
    </row>
    <row r="42469" spans="6:7" x14ac:dyDescent="0.25">
      <c r="F42469" s="5"/>
      <c r="G42469" s="7"/>
    </row>
    <row r="42470" spans="6:7" x14ac:dyDescent="0.25">
      <c r="F42470" s="5"/>
      <c r="G42470" s="7"/>
    </row>
    <row r="42471" spans="6:7" x14ac:dyDescent="0.25">
      <c r="F42471" s="5"/>
      <c r="G42471" s="7"/>
    </row>
    <row r="42472" spans="6:7" x14ac:dyDescent="0.25">
      <c r="F42472" s="5"/>
      <c r="G42472" s="7"/>
    </row>
    <row r="42473" spans="6:7" x14ac:dyDescent="0.25">
      <c r="F42473" s="5"/>
      <c r="G42473" s="7"/>
    </row>
    <row r="42474" spans="6:7" x14ac:dyDescent="0.25">
      <c r="F42474" s="5"/>
      <c r="G42474" s="7"/>
    </row>
    <row r="42475" spans="6:7" x14ac:dyDescent="0.25">
      <c r="F42475" s="5"/>
      <c r="G42475" s="7"/>
    </row>
    <row r="42476" spans="6:7" x14ac:dyDescent="0.25">
      <c r="F42476" s="5"/>
      <c r="G42476" s="7"/>
    </row>
    <row r="42477" spans="6:7" x14ac:dyDescent="0.25">
      <c r="F42477" s="5"/>
      <c r="G42477" s="7"/>
    </row>
    <row r="42478" spans="6:7" x14ac:dyDescent="0.25">
      <c r="F42478" s="5"/>
      <c r="G42478" s="7"/>
    </row>
    <row r="42479" spans="6:7" x14ac:dyDescent="0.25">
      <c r="F42479" s="5"/>
      <c r="G42479" s="7"/>
    </row>
    <row r="42480" spans="6:7" x14ac:dyDescent="0.25">
      <c r="F42480" s="5"/>
      <c r="G42480" s="7"/>
    </row>
    <row r="42481" spans="6:7" x14ac:dyDescent="0.25">
      <c r="F42481" s="5"/>
      <c r="G42481" s="7"/>
    </row>
    <row r="42482" spans="6:7" x14ac:dyDescent="0.25">
      <c r="F42482" s="5"/>
      <c r="G42482" s="7"/>
    </row>
    <row r="42483" spans="6:7" x14ac:dyDescent="0.25">
      <c r="F42483" s="5"/>
      <c r="G42483" s="7"/>
    </row>
    <row r="42484" spans="6:7" x14ac:dyDescent="0.25">
      <c r="F42484" s="5"/>
      <c r="G42484" s="7"/>
    </row>
    <row r="42485" spans="6:7" x14ac:dyDescent="0.25">
      <c r="F42485" s="5"/>
      <c r="G42485" s="7"/>
    </row>
    <row r="42486" spans="6:7" x14ac:dyDescent="0.25">
      <c r="F42486" s="5"/>
      <c r="G42486" s="7"/>
    </row>
    <row r="42487" spans="6:7" x14ac:dyDescent="0.25">
      <c r="F42487" s="5"/>
      <c r="G42487" s="7"/>
    </row>
    <row r="42488" spans="6:7" x14ac:dyDescent="0.25">
      <c r="F42488" s="5"/>
      <c r="G42488" s="7"/>
    </row>
    <row r="42489" spans="6:7" x14ac:dyDescent="0.25">
      <c r="F42489" s="5"/>
      <c r="G42489" s="7"/>
    </row>
    <row r="42490" spans="6:7" x14ac:dyDescent="0.25">
      <c r="F42490" s="5"/>
      <c r="G42490" s="7"/>
    </row>
    <row r="42491" spans="6:7" x14ac:dyDescent="0.25">
      <c r="F42491" s="5"/>
      <c r="G42491" s="7"/>
    </row>
    <row r="42492" spans="6:7" x14ac:dyDescent="0.25">
      <c r="F42492" s="5"/>
      <c r="G42492" s="7"/>
    </row>
    <row r="42493" spans="6:7" x14ac:dyDescent="0.25">
      <c r="F42493" s="5"/>
      <c r="G42493" s="7"/>
    </row>
    <row r="42494" spans="6:7" x14ac:dyDescent="0.25">
      <c r="F42494" s="5"/>
      <c r="G42494" s="7"/>
    </row>
    <row r="42495" spans="6:7" x14ac:dyDescent="0.25">
      <c r="F42495" s="5"/>
      <c r="G42495" s="7"/>
    </row>
    <row r="42496" spans="6:7" x14ac:dyDescent="0.25">
      <c r="F42496" s="5"/>
      <c r="G42496" s="7"/>
    </row>
    <row r="42497" spans="6:7" x14ac:dyDescent="0.25">
      <c r="F42497" s="5"/>
      <c r="G42497" s="7"/>
    </row>
    <row r="42498" spans="6:7" x14ac:dyDescent="0.25">
      <c r="F42498" s="5"/>
      <c r="G42498" s="7"/>
    </row>
    <row r="42499" spans="6:7" x14ac:dyDescent="0.25">
      <c r="F42499" s="5"/>
      <c r="G42499" s="7"/>
    </row>
    <row r="42500" spans="6:7" x14ac:dyDescent="0.25">
      <c r="F42500" s="5"/>
      <c r="G42500" s="7"/>
    </row>
    <row r="42501" spans="6:7" x14ac:dyDescent="0.25">
      <c r="F42501" s="5"/>
      <c r="G42501" s="7"/>
    </row>
    <row r="42502" spans="6:7" x14ac:dyDescent="0.25">
      <c r="F42502" s="5"/>
      <c r="G42502" s="7"/>
    </row>
    <row r="42503" spans="6:7" x14ac:dyDescent="0.25">
      <c r="F42503" s="5"/>
      <c r="G42503" s="7"/>
    </row>
    <row r="42504" spans="6:7" x14ac:dyDescent="0.25">
      <c r="F42504" s="5"/>
      <c r="G42504" s="7"/>
    </row>
    <row r="42505" spans="6:7" x14ac:dyDescent="0.25">
      <c r="F42505" s="5"/>
      <c r="G42505" s="7"/>
    </row>
    <row r="42506" spans="6:7" x14ac:dyDescent="0.25">
      <c r="F42506" s="5"/>
      <c r="G42506" s="7"/>
    </row>
    <row r="42507" spans="6:7" x14ac:dyDescent="0.25">
      <c r="F42507" s="5"/>
      <c r="G42507" s="7"/>
    </row>
    <row r="42508" spans="6:7" x14ac:dyDescent="0.25">
      <c r="F42508" s="5"/>
      <c r="G42508" s="7"/>
    </row>
    <row r="42509" spans="6:7" x14ac:dyDescent="0.25">
      <c r="F42509" s="5"/>
      <c r="G42509" s="7"/>
    </row>
    <row r="42510" spans="6:7" x14ac:dyDescent="0.25">
      <c r="F42510" s="5"/>
      <c r="G42510" s="7"/>
    </row>
    <row r="42511" spans="6:7" x14ac:dyDescent="0.25">
      <c r="F42511" s="5"/>
      <c r="G42511" s="7"/>
    </row>
    <row r="42512" spans="6:7" x14ac:dyDescent="0.25">
      <c r="F42512" s="5"/>
      <c r="G42512" s="7"/>
    </row>
    <row r="42513" spans="6:7" x14ac:dyDescent="0.25">
      <c r="F42513" s="5"/>
      <c r="G42513" s="7"/>
    </row>
    <row r="42514" spans="6:7" x14ac:dyDescent="0.25">
      <c r="F42514" s="5"/>
      <c r="G42514" s="7"/>
    </row>
    <row r="42515" spans="6:7" x14ac:dyDescent="0.25">
      <c r="F42515" s="5"/>
      <c r="G42515" s="7"/>
    </row>
    <row r="42516" spans="6:7" x14ac:dyDescent="0.25">
      <c r="F42516" s="5"/>
      <c r="G42516" s="7"/>
    </row>
    <row r="42517" spans="6:7" x14ac:dyDescent="0.25">
      <c r="F42517" s="5"/>
      <c r="G42517" s="7"/>
    </row>
    <row r="42518" spans="6:7" x14ac:dyDescent="0.25">
      <c r="F42518" s="5"/>
      <c r="G42518" s="7"/>
    </row>
    <row r="42519" spans="6:7" x14ac:dyDescent="0.25">
      <c r="F42519" s="5"/>
      <c r="G42519" s="7"/>
    </row>
    <row r="42520" spans="6:7" x14ac:dyDescent="0.25">
      <c r="F42520" s="5"/>
      <c r="G42520" s="7"/>
    </row>
    <row r="42521" spans="6:7" x14ac:dyDescent="0.25">
      <c r="F42521" s="5"/>
      <c r="G42521" s="7"/>
    </row>
    <row r="42522" spans="6:7" x14ac:dyDescent="0.25">
      <c r="F42522" s="5"/>
      <c r="G42522" s="7"/>
    </row>
    <row r="42523" spans="6:7" x14ac:dyDescent="0.25">
      <c r="F42523" s="5"/>
      <c r="G42523" s="7"/>
    </row>
    <row r="42524" spans="6:7" x14ac:dyDescent="0.25">
      <c r="F42524" s="5"/>
      <c r="G42524" s="7"/>
    </row>
    <row r="42525" spans="6:7" x14ac:dyDescent="0.25">
      <c r="F42525" s="5"/>
      <c r="G42525" s="7"/>
    </row>
    <row r="42526" spans="6:7" x14ac:dyDescent="0.25">
      <c r="F42526" s="5"/>
      <c r="G42526" s="7"/>
    </row>
    <row r="42527" spans="6:7" x14ac:dyDescent="0.25">
      <c r="F42527" s="5"/>
      <c r="G42527" s="7"/>
    </row>
    <row r="42528" spans="6:7" x14ac:dyDescent="0.25">
      <c r="F42528" s="5"/>
      <c r="G42528" s="7"/>
    </row>
    <row r="42529" spans="6:7" x14ac:dyDescent="0.25">
      <c r="F42529" s="5"/>
      <c r="G42529" s="7"/>
    </row>
    <row r="42530" spans="6:7" x14ac:dyDescent="0.25">
      <c r="F42530" s="5"/>
      <c r="G42530" s="7"/>
    </row>
    <row r="42531" spans="6:7" x14ac:dyDescent="0.25">
      <c r="F42531" s="5"/>
      <c r="G42531" s="7"/>
    </row>
    <row r="42532" spans="6:7" x14ac:dyDescent="0.25">
      <c r="F42532" s="5"/>
      <c r="G42532" s="7"/>
    </row>
    <row r="42533" spans="6:7" x14ac:dyDescent="0.25">
      <c r="F42533" s="5"/>
      <c r="G42533" s="7"/>
    </row>
    <row r="42534" spans="6:7" x14ac:dyDescent="0.25">
      <c r="F42534" s="5"/>
      <c r="G42534" s="7"/>
    </row>
    <row r="42535" spans="6:7" x14ac:dyDescent="0.25">
      <c r="F42535" s="5"/>
      <c r="G42535" s="7"/>
    </row>
    <row r="42536" spans="6:7" x14ac:dyDescent="0.25">
      <c r="F42536" s="5"/>
      <c r="G42536" s="7"/>
    </row>
    <row r="42537" spans="6:7" x14ac:dyDescent="0.25">
      <c r="F42537" s="5"/>
      <c r="G42537" s="7"/>
    </row>
    <row r="42538" spans="6:7" x14ac:dyDescent="0.25">
      <c r="F42538" s="5"/>
      <c r="G42538" s="7"/>
    </row>
    <row r="42539" spans="6:7" x14ac:dyDescent="0.25">
      <c r="F42539" s="5"/>
      <c r="G42539" s="7"/>
    </row>
    <row r="42540" spans="6:7" x14ac:dyDescent="0.25">
      <c r="F42540" s="5"/>
      <c r="G42540" s="7"/>
    </row>
    <row r="42541" spans="6:7" x14ac:dyDescent="0.25">
      <c r="F42541" s="5"/>
      <c r="G42541" s="7"/>
    </row>
    <row r="42542" spans="6:7" x14ac:dyDescent="0.25">
      <c r="F42542" s="5"/>
      <c r="G42542" s="7"/>
    </row>
    <row r="42543" spans="6:7" x14ac:dyDescent="0.25">
      <c r="F42543" s="5"/>
      <c r="G42543" s="7"/>
    </row>
    <row r="42544" spans="6:7" x14ac:dyDescent="0.25">
      <c r="F42544" s="5"/>
      <c r="G42544" s="7"/>
    </row>
    <row r="42545" spans="6:7" x14ac:dyDescent="0.25">
      <c r="F42545" s="5"/>
      <c r="G42545" s="7"/>
    </row>
    <row r="42546" spans="6:7" x14ac:dyDescent="0.25">
      <c r="F42546" s="5"/>
      <c r="G42546" s="7"/>
    </row>
    <row r="42547" spans="6:7" x14ac:dyDescent="0.25">
      <c r="F42547" s="5"/>
      <c r="G42547" s="7"/>
    </row>
    <row r="42548" spans="6:7" x14ac:dyDescent="0.25">
      <c r="F42548" s="5"/>
      <c r="G42548" s="7"/>
    </row>
    <row r="42549" spans="6:7" x14ac:dyDescent="0.25">
      <c r="F42549" s="5"/>
      <c r="G42549" s="7"/>
    </row>
    <row r="42550" spans="6:7" x14ac:dyDescent="0.25">
      <c r="F42550" s="5"/>
      <c r="G42550" s="7"/>
    </row>
    <row r="42551" spans="6:7" x14ac:dyDescent="0.25">
      <c r="F42551" s="5"/>
      <c r="G42551" s="7"/>
    </row>
    <row r="42552" spans="6:7" x14ac:dyDescent="0.25">
      <c r="F42552" s="5"/>
      <c r="G42552" s="7"/>
    </row>
    <row r="42553" spans="6:7" x14ac:dyDescent="0.25">
      <c r="F42553" s="5"/>
      <c r="G42553" s="7"/>
    </row>
    <row r="42554" spans="6:7" x14ac:dyDescent="0.25">
      <c r="F42554" s="5"/>
      <c r="G42554" s="7"/>
    </row>
    <row r="42555" spans="6:7" x14ac:dyDescent="0.25">
      <c r="F42555" s="5"/>
      <c r="G42555" s="7"/>
    </row>
    <row r="42556" spans="6:7" x14ac:dyDescent="0.25">
      <c r="F42556" s="5"/>
      <c r="G42556" s="7"/>
    </row>
    <row r="42557" spans="6:7" x14ac:dyDescent="0.25">
      <c r="F42557" s="5"/>
      <c r="G42557" s="7"/>
    </row>
    <row r="42558" spans="6:7" x14ac:dyDescent="0.25">
      <c r="F42558" s="5"/>
      <c r="G42558" s="7"/>
    </row>
    <row r="42559" spans="6:7" x14ac:dyDescent="0.25">
      <c r="F42559" s="5"/>
      <c r="G42559" s="7"/>
    </row>
    <row r="42560" spans="6:7" x14ac:dyDescent="0.25">
      <c r="F42560" s="5"/>
      <c r="G42560" s="7"/>
    </row>
    <row r="42561" spans="6:7" x14ac:dyDescent="0.25">
      <c r="F42561" s="5"/>
      <c r="G42561" s="7"/>
    </row>
    <row r="42562" spans="6:7" x14ac:dyDescent="0.25">
      <c r="F42562" s="5"/>
      <c r="G42562" s="7"/>
    </row>
    <row r="42563" spans="6:7" x14ac:dyDescent="0.25">
      <c r="F42563" s="5"/>
      <c r="G42563" s="7"/>
    </row>
    <row r="42564" spans="6:7" x14ac:dyDescent="0.25">
      <c r="F42564" s="5"/>
      <c r="G42564" s="7"/>
    </row>
    <row r="42565" spans="6:7" x14ac:dyDescent="0.25">
      <c r="F42565" s="5"/>
      <c r="G42565" s="7"/>
    </row>
    <row r="42566" spans="6:7" x14ac:dyDescent="0.25">
      <c r="F42566" s="5"/>
      <c r="G42566" s="7"/>
    </row>
    <row r="42567" spans="6:7" x14ac:dyDescent="0.25">
      <c r="F42567" s="5"/>
      <c r="G42567" s="7"/>
    </row>
    <row r="42568" spans="6:7" x14ac:dyDescent="0.25">
      <c r="F42568" s="5"/>
      <c r="G42568" s="7"/>
    </row>
    <row r="42569" spans="6:7" x14ac:dyDescent="0.25">
      <c r="F42569" s="5"/>
      <c r="G42569" s="7"/>
    </row>
    <row r="42570" spans="6:7" x14ac:dyDescent="0.25">
      <c r="F42570" s="5"/>
      <c r="G42570" s="7"/>
    </row>
    <row r="42571" spans="6:7" x14ac:dyDescent="0.25">
      <c r="F42571" s="5"/>
      <c r="G42571" s="7"/>
    </row>
    <row r="42572" spans="6:7" x14ac:dyDescent="0.25">
      <c r="F42572" s="5"/>
      <c r="G42572" s="7"/>
    </row>
    <row r="42573" spans="6:7" x14ac:dyDescent="0.25">
      <c r="F42573" s="5"/>
      <c r="G42573" s="7"/>
    </row>
    <row r="42574" spans="6:7" x14ac:dyDescent="0.25">
      <c r="F42574" s="5"/>
      <c r="G42574" s="7"/>
    </row>
    <row r="42575" spans="6:7" x14ac:dyDescent="0.25">
      <c r="F42575" s="5"/>
      <c r="G42575" s="7"/>
    </row>
    <row r="42576" spans="6:7" x14ac:dyDescent="0.25">
      <c r="F42576" s="5"/>
      <c r="G42576" s="7"/>
    </row>
    <row r="42577" spans="6:7" x14ac:dyDescent="0.25">
      <c r="F42577" s="5"/>
      <c r="G42577" s="7"/>
    </row>
    <row r="42578" spans="6:7" x14ac:dyDescent="0.25">
      <c r="F42578" s="5"/>
      <c r="G42578" s="7"/>
    </row>
    <row r="42579" spans="6:7" x14ac:dyDescent="0.25">
      <c r="F42579" s="5"/>
      <c r="G42579" s="7"/>
    </row>
    <row r="42580" spans="6:7" x14ac:dyDescent="0.25">
      <c r="F42580" s="5"/>
      <c r="G42580" s="7"/>
    </row>
    <row r="42581" spans="6:7" x14ac:dyDescent="0.25">
      <c r="F42581" s="5"/>
      <c r="G42581" s="7"/>
    </row>
    <row r="42582" spans="6:7" x14ac:dyDescent="0.25">
      <c r="F42582" s="5"/>
      <c r="G42582" s="7"/>
    </row>
    <row r="42583" spans="6:7" x14ac:dyDescent="0.25">
      <c r="F42583" s="5"/>
      <c r="G42583" s="7"/>
    </row>
    <row r="42584" spans="6:7" x14ac:dyDescent="0.25">
      <c r="F42584" s="5"/>
      <c r="G42584" s="7"/>
    </row>
    <row r="42585" spans="6:7" x14ac:dyDescent="0.25">
      <c r="F42585" s="5"/>
      <c r="G42585" s="7"/>
    </row>
    <row r="42586" spans="6:7" x14ac:dyDescent="0.25">
      <c r="F42586" s="5"/>
      <c r="G42586" s="7"/>
    </row>
    <row r="42587" spans="6:7" x14ac:dyDescent="0.25">
      <c r="F42587" s="5"/>
      <c r="G42587" s="7"/>
    </row>
    <row r="42588" spans="6:7" x14ac:dyDescent="0.25">
      <c r="F42588" s="5"/>
      <c r="G42588" s="7"/>
    </row>
    <row r="42589" spans="6:7" x14ac:dyDescent="0.25">
      <c r="F42589" s="5"/>
      <c r="G42589" s="7"/>
    </row>
    <row r="42590" spans="6:7" x14ac:dyDescent="0.25">
      <c r="F42590" s="5"/>
      <c r="G42590" s="7"/>
    </row>
    <row r="42591" spans="6:7" x14ac:dyDescent="0.25">
      <c r="F42591" s="5"/>
      <c r="G42591" s="7"/>
    </row>
    <row r="42592" spans="6:7" x14ac:dyDescent="0.25">
      <c r="F42592" s="5"/>
      <c r="G42592" s="7"/>
    </row>
    <row r="42593" spans="6:7" x14ac:dyDescent="0.25">
      <c r="F42593" s="5"/>
      <c r="G42593" s="7"/>
    </row>
    <row r="42594" spans="6:7" x14ac:dyDescent="0.25">
      <c r="F42594" s="5"/>
      <c r="G42594" s="7"/>
    </row>
    <row r="42595" spans="6:7" x14ac:dyDescent="0.25">
      <c r="F42595" s="5"/>
      <c r="G42595" s="7"/>
    </row>
    <row r="42596" spans="6:7" x14ac:dyDescent="0.25">
      <c r="F42596" s="5"/>
      <c r="G42596" s="7"/>
    </row>
    <row r="42597" spans="6:7" x14ac:dyDescent="0.25">
      <c r="F42597" s="5"/>
      <c r="G42597" s="7"/>
    </row>
    <row r="42598" spans="6:7" x14ac:dyDescent="0.25">
      <c r="F42598" s="5"/>
      <c r="G42598" s="7"/>
    </row>
    <row r="42599" spans="6:7" x14ac:dyDescent="0.25">
      <c r="F42599" s="5"/>
      <c r="G42599" s="7"/>
    </row>
    <row r="42600" spans="6:7" x14ac:dyDescent="0.25">
      <c r="F42600" s="5"/>
      <c r="G42600" s="7"/>
    </row>
    <row r="42601" spans="6:7" x14ac:dyDescent="0.25">
      <c r="F42601" s="5"/>
      <c r="G42601" s="7"/>
    </row>
    <row r="42602" spans="6:7" x14ac:dyDescent="0.25">
      <c r="F42602" s="5"/>
      <c r="G42602" s="7"/>
    </row>
    <row r="42603" spans="6:7" x14ac:dyDescent="0.25">
      <c r="F42603" s="5"/>
      <c r="G42603" s="7"/>
    </row>
    <row r="42604" spans="6:7" x14ac:dyDescent="0.25">
      <c r="F42604" s="5"/>
      <c r="G42604" s="7"/>
    </row>
    <row r="42605" spans="6:7" x14ac:dyDescent="0.25">
      <c r="F42605" s="5"/>
      <c r="G42605" s="7"/>
    </row>
    <row r="42606" spans="6:7" x14ac:dyDescent="0.25">
      <c r="F42606" s="5"/>
      <c r="G42606" s="7"/>
    </row>
    <row r="42607" spans="6:7" x14ac:dyDescent="0.25">
      <c r="F42607" s="5"/>
      <c r="G42607" s="7"/>
    </row>
    <row r="42608" spans="6:7" x14ac:dyDescent="0.25">
      <c r="F42608" s="5"/>
      <c r="G42608" s="7"/>
    </row>
    <row r="42609" spans="6:7" x14ac:dyDescent="0.25">
      <c r="F42609" s="5"/>
      <c r="G42609" s="7"/>
    </row>
    <row r="42610" spans="6:7" x14ac:dyDescent="0.25">
      <c r="F42610" s="5"/>
      <c r="G42610" s="7"/>
    </row>
    <row r="42611" spans="6:7" x14ac:dyDescent="0.25">
      <c r="F42611" s="5"/>
      <c r="G42611" s="7"/>
    </row>
    <row r="42612" spans="6:7" x14ac:dyDescent="0.25">
      <c r="F42612" s="5"/>
      <c r="G42612" s="7"/>
    </row>
    <row r="42613" spans="6:7" x14ac:dyDescent="0.25">
      <c r="F42613" s="5"/>
      <c r="G42613" s="7"/>
    </row>
    <row r="42614" spans="6:7" x14ac:dyDescent="0.25">
      <c r="F42614" s="5"/>
      <c r="G42614" s="7"/>
    </row>
    <row r="42615" spans="6:7" x14ac:dyDescent="0.25">
      <c r="F42615" s="5"/>
      <c r="G42615" s="7"/>
    </row>
    <row r="42616" spans="6:7" x14ac:dyDescent="0.25">
      <c r="F42616" s="5"/>
      <c r="G42616" s="7"/>
    </row>
    <row r="42617" spans="6:7" x14ac:dyDescent="0.25">
      <c r="F42617" s="5"/>
      <c r="G42617" s="7"/>
    </row>
    <row r="42618" spans="6:7" x14ac:dyDescent="0.25">
      <c r="F42618" s="5"/>
      <c r="G42618" s="7"/>
    </row>
    <row r="42619" spans="6:7" x14ac:dyDescent="0.25">
      <c r="F42619" s="5"/>
      <c r="G42619" s="7"/>
    </row>
    <row r="42620" spans="6:7" x14ac:dyDescent="0.25">
      <c r="F42620" s="5"/>
      <c r="G42620" s="7"/>
    </row>
    <row r="42621" spans="6:7" x14ac:dyDescent="0.25">
      <c r="F42621" s="5"/>
      <c r="G42621" s="7"/>
    </row>
    <row r="42622" spans="6:7" x14ac:dyDescent="0.25">
      <c r="F42622" s="5"/>
      <c r="G42622" s="7"/>
    </row>
    <row r="42623" spans="6:7" x14ac:dyDescent="0.25">
      <c r="F42623" s="5"/>
      <c r="G42623" s="7"/>
    </row>
    <row r="42624" spans="6:7" x14ac:dyDescent="0.25">
      <c r="F42624" s="5"/>
      <c r="G42624" s="7"/>
    </row>
    <row r="42625" spans="6:7" x14ac:dyDescent="0.25">
      <c r="F42625" s="5"/>
      <c r="G42625" s="7"/>
    </row>
    <row r="42626" spans="6:7" x14ac:dyDescent="0.25">
      <c r="F42626" s="5"/>
      <c r="G42626" s="7"/>
    </row>
    <row r="42627" spans="6:7" x14ac:dyDescent="0.25">
      <c r="F42627" s="5"/>
      <c r="G42627" s="7"/>
    </row>
    <row r="42628" spans="6:7" x14ac:dyDescent="0.25">
      <c r="F42628" s="5"/>
      <c r="G42628" s="7"/>
    </row>
    <row r="42629" spans="6:7" x14ac:dyDescent="0.25">
      <c r="F42629" s="5"/>
      <c r="G42629" s="7"/>
    </row>
    <row r="42630" spans="6:7" x14ac:dyDescent="0.25">
      <c r="F42630" s="5"/>
      <c r="G42630" s="7"/>
    </row>
    <row r="42631" spans="6:7" x14ac:dyDescent="0.25">
      <c r="F42631" s="5"/>
      <c r="G42631" s="7"/>
    </row>
    <row r="42632" spans="6:7" x14ac:dyDescent="0.25">
      <c r="F42632" s="5"/>
      <c r="G42632" s="7"/>
    </row>
    <row r="42633" spans="6:7" x14ac:dyDescent="0.25">
      <c r="F42633" s="5"/>
      <c r="G42633" s="7"/>
    </row>
    <row r="42634" spans="6:7" x14ac:dyDescent="0.25">
      <c r="F42634" s="5"/>
      <c r="G42634" s="7"/>
    </row>
    <row r="42635" spans="6:7" x14ac:dyDescent="0.25">
      <c r="F42635" s="5"/>
      <c r="G42635" s="7"/>
    </row>
    <row r="42636" spans="6:7" x14ac:dyDescent="0.25">
      <c r="F42636" s="5"/>
      <c r="G42636" s="7"/>
    </row>
    <row r="42637" spans="6:7" x14ac:dyDescent="0.25">
      <c r="F42637" s="5"/>
      <c r="G42637" s="7"/>
    </row>
    <row r="42638" spans="6:7" x14ac:dyDescent="0.25">
      <c r="F42638" s="5"/>
      <c r="G42638" s="7"/>
    </row>
    <row r="42639" spans="6:7" x14ac:dyDescent="0.25">
      <c r="F42639" s="5"/>
      <c r="G42639" s="7"/>
    </row>
    <row r="42640" spans="6:7" x14ac:dyDescent="0.25">
      <c r="F42640" s="5"/>
      <c r="G42640" s="7"/>
    </row>
    <row r="42641" spans="6:7" x14ac:dyDescent="0.25">
      <c r="F42641" s="5"/>
      <c r="G42641" s="7"/>
    </row>
    <row r="42642" spans="6:7" x14ac:dyDescent="0.25">
      <c r="F42642" s="5"/>
      <c r="G42642" s="7"/>
    </row>
    <row r="42643" spans="6:7" x14ac:dyDescent="0.25">
      <c r="F42643" s="5"/>
      <c r="G42643" s="7"/>
    </row>
    <row r="42644" spans="6:7" x14ac:dyDescent="0.25">
      <c r="F42644" s="5"/>
      <c r="G42644" s="7"/>
    </row>
    <row r="42645" spans="6:7" x14ac:dyDescent="0.25">
      <c r="F42645" s="5"/>
      <c r="G42645" s="7"/>
    </row>
    <row r="42646" spans="6:7" x14ac:dyDescent="0.25">
      <c r="F42646" s="5"/>
      <c r="G42646" s="7"/>
    </row>
    <row r="42647" spans="6:7" x14ac:dyDescent="0.25">
      <c r="F42647" s="5"/>
      <c r="G42647" s="7"/>
    </row>
    <row r="42648" spans="6:7" x14ac:dyDescent="0.25">
      <c r="F42648" s="5"/>
      <c r="G42648" s="7"/>
    </row>
    <row r="42649" spans="6:7" x14ac:dyDescent="0.25">
      <c r="F42649" s="5"/>
      <c r="G42649" s="7"/>
    </row>
    <row r="42650" spans="6:7" x14ac:dyDescent="0.25">
      <c r="F42650" s="5"/>
      <c r="G42650" s="7"/>
    </row>
    <row r="42651" spans="6:7" x14ac:dyDescent="0.25">
      <c r="F42651" s="5"/>
      <c r="G42651" s="7"/>
    </row>
    <row r="42652" spans="6:7" x14ac:dyDescent="0.25">
      <c r="F42652" s="5"/>
      <c r="G42652" s="7"/>
    </row>
    <row r="42653" spans="6:7" x14ac:dyDescent="0.25">
      <c r="F42653" s="5"/>
      <c r="G42653" s="7"/>
    </row>
    <row r="42654" spans="6:7" x14ac:dyDescent="0.25">
      <c r="F42654" s="5"/>
      <c r="G42654" s="7"/>
    </row>
    <row r="42655" spans="6:7" x14ac:dyDescent="0.25">
      <c r="F42655" s="5"/>
      <c r="G42655" s="7"/>
    </row>
    <row r="42656" spans="6:7" x14ac:dyDescent="0.25">
      <c r="F42656" s="5"/>
      <c r="G42656" s="7"/>
    </row>
    <row r="42657" spans="6:7" x14ac:dyDescent="0.25">
      <c r="F42657" s="5"/>
      <c r="G42657" s="7"/>
    </row>
    <row r="42658" spans="6:7" x14ac:dyDescent="0.25">
      <c r="F42658" s="5"/>
      <c r="G42658" s="7"/>
    </row>
    <row r="42659" spans="6:7" x14ac:dyDescent="0.25">
      <c r="F42659" s="5"/>
      <c r="G42659" s="7"/>
    </row>
    <row r="42660" spans="6:7" x14ac:dyDescent="0.25">
      <c r="F42660" s="5"/>
      <c r="G42660" s="7"/>
    </row>
    <row r="42661" spans="6:7" x14ac:dyDescent="0.25">
      <c r="F42661" s="5"/>
      <c r="G42661" s="7"/>
    </row>
    <row r="42662" spans="6:7" x14ac:dyDescent="0.25">
      <c r="F42662" s="5"/>
      <c r="G42662" s="7"/>
    </row>
    <row r="42663" spans="6:7" x14ac:dyDescent="0.25">
      <c r="F42663" s="5"/>
      <c r="G42663" s="7"/>
    </row>
    <row r="42664" spans="6:7" x14ac:dyDescent="0.25">
      <c r="F42664" s="5"/>
      <c r="G42664" s="7"/>
    </row>
    <row r="42665" spans="6:7" x14ac:dyDescent="0.25">
      <c r="F42665" s="5"/>
      <c r="G42665" s="7"/>
    </row>
    <row r="42666" spans="6:7" x14ac:dyDescent="0.25">
      <c r="F42666" s="5"/>
      <c r="G42666" s="7"/>
    </row>
    <row r="42667" spans="6:7" x14ac:dyDescent="0.25">
      <c r="F42667" s="5"/>
      <c r="G42667" s="7"/>
    </row>
    <row r="42668" spans="6:7" x14ac:dyDescent="0.25">
      <c r="F42668" s="5"/>
      <c r="G42668" s="7"/>
    </row>
    <row r="42669" spans="6:7" x14ac:dyDescent="0.25">
      <c r="F42669" s="5"/>
      <c r="G42669" s="7"/>
    </row>
    <row r="42670" spans="6:7" x14ac:dyDescent="0.25">
      <c r="F42670" s="5"/>
      <c r="G42670" s="7"/>
    </row>
    <row r="42671" spans="6:7" x14ac:dyDescent="0.25">
      <c r="F42671" s="5"/>
      <c r="G42671" s="7"/>
    </row>
    <row r="42672" spans="6:7" x14ac:dyDescent="0.25">
      <c r="F42672" s="5"/>
      <c r="G42672" s="7"/>
    </row>
    <row r="42673" spans="6:7" x14ac:dyDescent="0.25">
      <c r="F42673" s="5"/>
      <c r="G42673" s="7"/>
    </row>
    <row r="42674" spans="6:7" x14ac:dyDescent="0.25">
      <c r="F42674" s="5"/>
      <c r="G42674" s="7"/>
    </row>
    <row r="42675" spans="6:7" x14ac:dyDescent="0.25">
      <c r="F42675" s="5"/>
      <c r="G42675" s="7"/>
    </row>
    <row r="42676" spans="6:7" x14ac:dyDescent="0.25">
      <c r="F42676" s="5"/>
      <c r="G42676" s="7"/>
    </row>
    <row r="42677" spans="6:7" x14ac:dyDescent="0.25">
      <c r="F42677" s="5"/>
      <c r="G42677" s="7"/>
    </row>
    <row r="42678" spans="6:7" x14ac:dyDescent="0.25">
      <c r="F42678" s="5"/>
      <c r="G42678" s="7"/>
    </row>
    <row r="42679" spans="6:7" x14ac:dyDescent="0.25">
      <c r="F42679" s="5"/>
      <c r="G42679" s="7"/>
    </row>
    <row r="42680" spans="6:7" x14ac:dyDescent="0.25">
      <c r="F42680" s="5"/>
      <c r="G42680" s="7"/>
    </row>
    <row r="42681" spans="6:7" x14ac:dyDescent="0.25">
      <c r="F42681" s="5"/>
      <c r="G42681" s="7"/>
    </row>
    <row r="42682" spans="6:7" x14ac:dyDescent="0.25">
      <c r="F42682" s="5"/>
      <c r="G42682" s="7"/>
    </row>
    <row r="42683" spans="6:7" x14ac:dyDescent="0.25">
      <c r="F42683" s="5"/>
      <c r="G42683" s="7"/>
    </row>
    <row r="42684" spans="6:7" x14ac:dyDescent="0.25">
      <c r="F42684" s="5"/>
      <c r="G42684" s="7"/>
    </row>
    <row r="42685" spans="6:7" x14ac:dyDescent="0.25">
      <c r="F42685" s="5"/>
      <c r="G42685" s="7"/>
    </row>
    <row r="42686" spans="6:7" x14ac:dyDescent="0.25">
      <c r="F42686" s="5"/>
      <c r="G42686" s="7"/>
    </row>
    <row r="42687" spans="6:7" x14ac:dyDescent="0.25">
      <c r="F42687" s="5"/>
      <c r="G42687" s="7"/>
    </row>
    <row r="42688" spans="6:7" x14ac:dyDescent="0.25">
      <c r="F42688" s="5"/>
      <c r="G42688" s="7"/>
    </row>
    <row r="42689" spans="6:7" x14ac:dyDescent="0.25">
      <c r="F42689" s="5"/>
      <c r="G42689" s="7"/>
    </row>
    <row r="42690" spans="6:7" x14ac:dyDescent="0.25">
      <c r="F42690" s="5"/>
      <c r="G42690" s="7"/>
    </row>
    <row r="42691" spans="6:7" x14ac:dyDescent="0.25">
      <c r="F42691" s="5"/>
      <c r="G42691" s="7"/>
    </row>
    <row r="42692" spans="6:7" x14ac:dyDescent="0.25">
      <c r="F42692" s="5"/>
      <c r="G42692" s="7"/>
    </row>
    <row r="42693" spans="6:7" x14ac:dyDescent="0.25">
      <c r="F42693" s="5"/>
      <c r="G42693" s="7"/>
    </row>
    <row r="42694" spans="6:7" x14ac:dyDescent="0.25">
      <c r="F42694" s="5"/>
      <c r="G42694" s="7"/>
    </row>
    <row r="42695" spans="6:7" x14ac:dyDescent="0.25">
      <c r="F42695" s="5"/>
      <c r="G42695" s="7"/>
    </row>
    <row r="42696" spans="6:7" x14ac:dyDescent="0.25">
      <c r="F42696" s="5"/>
      <c r="G42696" s="7"/>
    </row>
    <row r="42697" spans="6:7" x14ac:dyDescent="0.25">
      <c r="F42697" s="5"/>
      <c r="G42697" s="7"/>
    </row>
    <row r="42698" spans="6:7" x14ac:dyDescent="0.25">
      <c r="F42698" s="5"/>
      <c r="G42698" s="7"/>
    </row>
    <row r="42699" spans="6:7" x14ac:dyDescent="0.25">
      <c r="F42699" s="5"/>
      <c r="G42699" s="7"/>
    </row>
    <row r="42700" spans="6:7" x14ac:dyDescent="0.25">
      <c r="F42700" s="5"/>
      <c r="G42700" s="7"/>
    </row>
    <row r="42701" spans="6:7" x14ac:dyDescent="0.25">
      <c r="F42701" s="5"/>
      <c r="G42701" s="7"/>
    </row>
    <row r="42702" spans="6:7" x14ac:dyDescent="0.25">
      <c r="F42702" s="5"/>
      <c r="G42702" s="7"/>
    </row>
    <row r="42703" spans="6:7" x14ac:dyDescent="0.25">
      <c r="F42703" s="5"/>
      <c r="G42703" s="7"/>
    </row>
    <row r="42704" spans="6:7" x14ac:dyDescent="0.25">
      <c r="F42704" s="5"/>
      <c r="G42704" s="7"/>
    </row>
    <row r="42705" spans="6:7" x14ac:dyDescent="0.25">
      <c r="F42705" s="5"/>
      <c r="G42705" s="7"/>
    </row>
    <row r="42706" spans="6:7" x14ac:dyDescent="0.25">
      <c r="F42706" s="5"/>
      <c r="G42706" s="7"/>
    </row>
    <row r="42707" spans="6:7" x14ac:dyDescent="0.25">
      <c r="F42707" s="5"/>
      <c r="G42707" s="7"/>
    </row>
    <row r="42708" spans="6:7" x14ac:dyDescent="0.25">
      <c r="F42708" s="5"/>
      <c r="G42708" s="7"/>
    </row>
    <row r="42709" spans="6:7" x14ac:dyDescent="0.25">
      <c r="F42709" s="5"/>
      <c r="G42709" s="7"/>
    </row>
    <row r="42710" spans="6:7" x14ac:dyDescent="0.25">
      <c r="F42710" s="5"/>
      <c r="G42710" s="7"/>
    </row>
    <row r="42711" spans="6:7" x14ac:dyDescent="0.25">
      <c r="F42711" s="5"/>
      <c r="G42711" s="7"/>
    </row>
    <row r="42712" spans="6:7" x14ac:dyDescent="0.25">
      <c r="F42712" s="5"/>
      <c r="G42712" s="7"/>
    </row>
    <row r="42713" spans="6:7" x14ac:dyDescent="0.25">
      <c r="F42713" s="5"/>
      <c r="G42713" s="7"/>
    </row>
    <row r="42714" spans="6:7" x14ac:dyDescent="0.25">
      <c r="F42714" s="5"/>
      <c r="G42714" s="7"/>
    </row>
    <row r="42715" spans="6:7" x14ac:dyDescent="0.25">
      <c r="F42715" s="5"/>
      <c r="G42715" s="7"/>
    </row>
    <row r="42716" spans="6:7" x14ac:dyDescent="0.25">
      <c r="F42716" s="5"/>
      <c r="G42716" s="7"/>
    </row>
    <row r="42717" spans="6:7" x14ac:dyDescent="0.25">
      <c r="F42717" s="5"/>
      <c r="G42717" s="7"/>
    </row>
    <row r="42718" spans="6:7" x14ac:dyDescent="0.25">
      <c r="F42718" s="5"/>
      <c r="G42718" s="7"/>
    </row>
    <row r="42719" spans="6:7" x14ac:dyDescent="0.25">
      <c r="F42719" s="5"/>
      <c r="G42719" s="7"/>
    </row>
    <row r="42720" spans="6:7" x14ac:dyDescent="0.25">
      <c r="F42720" s="5"/>
      <c r="G42720" s="7"/>
    </row>
    <row r="42721" spans="6:7" x14ac:dyDescent="0.25">
      <c r="F42721" s="5"/>
      <c r="G42721" s="7"/>
    </row>
    <row r="42722" spans="6:7" x14ac:dyDescent="0.25">
      <c r="F42722" s="5"/>
      <c r="G42722" s="7"/>
    </row>
    <row r="42723" spans="6:7" x14ac:dyDescent="0.25">
      <c r="F42723" s="5"/>
      <c r="G42723" s="7"/>
    </row>
    <row r="42724" spans="6:7" x14ac:dyDescent="0.25">
      <c r="F42724" s="5"/>
      <c r="G42724" s="7"/>
    </row>
    <row r="42725" spans="6:7" x14ac:dyDescent="0.25">
      <c r="F42725" s="5"/>
      <c r="G42725" s="7"/>
    </row>
    <row r="42726" spans="6:7" x14ac:dyDescent="0.25">
      <c r="F42726" s="5"/>
      <c r="G42726" s="7"/>
    </row>
    <row r="42727" spans="6:7" x14ac:dyDescent="0.25">
      <c r="F42727" s="5"/>
      <c r="G42727" s="7"/>
    </row>
    <row r="42728" spans="6:7" x14ac:dyDescent="0.25">
      <c r="F42728" s="5"/>
      <c r="G42728" s="7"/>
    </row>
    <row r="42729" spans="6:7" x14ac:dyDescent="0.25">
      <c r="F42729" s="5"/>
      <c r="G42729" s="7"/>
    </row>
    <row r="42730" spans="6:7" x14ac:dyDescent="0.25">
      <c r="F42730" s="5"/>
      <c r="G42730" s="7"/>
    </row>
    <row r="42731" spans="6:7" x14ac:dyDescent="0.25">
      <c r="F42731" s="5"/>
      <c r="G42731" s="7"/>
    </row>
    <row r="42732" spans="6:7" x14ac:dyDescent="0.25">
      <c r="F42732" s="5"/>
      <c r="G42732" s="7"/>
    </row>
    <row r="42733" spans="6:7" x14ac:dyDescent="0.25">
      <c r="F42733" s="5"/>
      <c r="G42733" s="7"/>
    </row>
    <row r="42734" spans="6:7" x14ac:dyDescent="0.25">
      <c r="F42734" s="5"/>
      <c r="G42734" s="7"/>
    </row>
    <row r="42735" spans="6:7" x14ac:dyDescent="0.25">
      <c r="F42735" s="5"/>
      <c r="G42735" s="7"/>
    </row>
    <row r="42736" spans="6:7" x14ac:dyDescent="0.25">
      <c r="F42736" s="5"/>
      <c r="G42736" s="7"/>
    </row>
    <row r="42737" spans="6:7" x14ac:dyDescent="0.25">
      <c r="F42737" s="5"/>
      <c r="G42737" s="7"/>
    </row>
    <row r="42738" spans="6:7" x14ac:dyDescent="0.25">
      <c r="F42738" s="5"/>
      <c r="G42738" s="7"/>
    </row>
    <row r="42739" spans="6:7" x14ac:dyDescent="0.25">
      <c r="F42739" s="5"/>
      <c r="G42739" s="7"/>
    </row>
    <row r="42740" spans="6:7" x14ac:dyDescent="0.25">
      <c r="F42740" s="5"/>
      <c r="G42740" s="7"/>
    </row>
    <row r="42741" spans="6:7" x14ac:dyDescent="0.25">
      <c r="F42741" s="5"/>
      <c r="G42741" s="7"/>
    </row>
    <row r="42742" spans="6:7" x14ac:dyDescent="0.25">
      <c r="F42742" s="5"/>
      <c r="G42742" s="7"/>
    </row>
    <row r="42743" spans="6:7" x14ac:dyDescent="0.25">
      <c r="F42743" s="5"/>
      <c r="G42743" s="7"/>
    </row>
    <row r="42744" spans="6:7" x14ac:dyDescent="0.25">
      <c r="F42744" s="5"/>
      <c r="G42744" s="7"/>
    </row>
    <row r="42745" spans="6:7" x14ac:dyDescent="0.25">
      <c r="F42745" s="5"/>
      <c r="G42745" s="7"/>
    </row>
    <row r="42746" spans="6:7" x14ac:dyDescent="0.25">
      <c r="F42746" s="5"/>
      <c r="G42746" s="7"/>
    </row>
    <row r="42747" spans="6:7" x14ac:dyDescent="0.25">
      <c r="F42747" s="5"/>
      <c r="G42747" s="7"/>
    </row>
    <row r="42748" spans="6:7" x14ac:dyDescent="0.25">
      <c r="F42748" s="5"/>
      <c r="G42748" s="7"/>
    </row>
    <row r="42749" spans="6:7" x14ac:dyDescent="0.25">
      <c r="F42749" s="5"/>
      <c r="G42749" s="7"/>
    </row>
    <row r="42750" spans="6:7" x14ac:dyDescent="0.25">
      <c r="F42750" s="5"/>
      <c r="G42750" s="7"/>
    </row>
    <row r="42751" spans="6:7" x14ac:dyDescent="0.25">
      <c r="F42751" s="5"/>
      <c r="G42751" s="7"/>
    </row>
    <row r="42752" spans="6:7" x14ac:dyDescent="0.25">
      <c r="F42752" s="5"/>
      <c r="G42752" s="7"/>
    </row>
    <row r="42753" spans="6:7" x14ac:dyDescent="0.25">
      <c r="F42753" s="5"/>
      <c r="G42753" s="7"/>
    </row>
    <row r="42754" spans="6:7" x14ac:dyDescent="0.25">
      <c r="F42754" s="5"/>
      <c r="G42754" s="7"/>
    </row>
    <row r="42755" spans="6:7" x14ac:dyDescent="0.25">
      <c r="F42755" s="5"/>
      <c r="G42755" s="7"/>
    </row>
    <row r="42756" spans="6:7" x14ac:dyDescent="0.25">
      <c r="F42756" s="5"/>
      <c r="G42756" s="7"/>
    </row>
    <row r="42757" spans="6:7" x14ac:dyDescent="0.25">
      <c r="F42757" s="5"/>
      <c r="G42757" s="7"/>
    </row>
    <row r="42758" spans="6:7" x14ac:dyDescent="0.25">
      <c r="F42758" s="5"/>
      <c r="G42758" s="7"/>
    </row>
    <row r="42759" spans="6:7" x14ac:dyDescent="0.25">
      <c r="F42759" s="5"/>
      <c r="G42759" s="7"/>
    </row>
    <row r="42760" spans="6:7" x14ac:dyDescent="0.25">
      <c r="F42760" s="5"/>
      <c r="G42760" s="7"/>
    </row>
    <row r="42761" spans="6:7" x14ac:dyDescent="0.25">
      <c r="F42761" s="5"/>
      <c r="G42761" s="7"/>
    </row>
    <row r="42762" spans="6:7" x14ac:dyDescent="0.25">
      <c r="F42762" s="5"/>
      <c r="G42762" s="7"/>
    </row>
    <row r="42763" spans="6:7" x14ac:dyDescent="0.25">
      <c r="F42763" s="5"/>
      <c r="G42763" s="7"/>
    </row>
    <row r="42764" spans="6:7" x14ac:dyDescent="0.25">
      <c r="F42764" s="5"/>
      <c r="G42764" s="7"/>
    </row>
    <row r="42765" spans="6:7" x14ac:dyDescent="0.25">
      <c r="F42765" s="5"/>
      <c r="G42765" s="7"/>
    </row>
    <row r="42766" spans="6:7" x14ac:dyDescent="0.25">
      <c r="F42766" s="5"/>
      <c r="G42766" s="7"/>
    </row>
    <row r="42767" spans="6:7" x14ac:dyDescent="0.25">
      <c r="F42767" s="5"/>
      <c r="G42767" s="7"/>
    </row>
    <row r="42768" spans="6:7" x14ac:dyDescent="0.25">
      <c r="F42768" s="5"/>
      <c r="G42768" s="7"/>
    </row>
    <row r="42769" spans="6:7" x14ac:dyDescent="0.25">
      <c r="F42769" s="5"/>
      <c r="G42769" s="7"/>
    </row>
    <row r="42770" spans="6:7" x14ac:dyDescent="0.25">
      <c r="F42770" s="5"/>
      <c r="G42770" s="7"/>
    </row>
    <row r="42771" spans="6:7" x14ac:dyDescent="0.25">
      <c r="F42771" s="5"/>
      <c r="G42771" s="7"/>
    </row>
    <row r="42772" spans="6:7" x14ac:dyDescent="0.25">
      <c r="F42772" s="5"/>
      <c r="G42772" s="7"/>
    </row>
    <row r="42773" spans="6:7" x14ac:dyDescent="0.25">
      <c r="F42773" s="5"/>
      <c r="G42773" s="7"/>
    </row>
    <row r="42774" spans="6:7" x14ac:dyDescent="0.25">
      <c r="F42774" s="5"/>
      <c r="G42774" s="7"/>
    </row>
    <row r="42775" spans="6:7" x14ac:dyDescent="0.25">
      <c r="F42775" s="5"/>
      <c r="G42775" s="7"/>
    </row>
    <row r="42776" spans="6:7" x14ac:dyDescent="0.25">
      <c r="F42776" s="5"/>
      <c r="G42776" s="7"/>
    </row>
    <row r="42777" spans="6:7" x14ac:dyDescent="0.25">
      <c r="F42777" s="5"/>
      <c r="G42777" s="7"/>
    </row>
    <row r="42778" spans="6:7" x14ac:dyDescent="0.25">
      <c r="F42778" s="5"/>
      <c r="G42778" s="7"/>
    </row>
    <row r="42779" spans="6:7" x14ac:dyDescent="0.25">
      <c r="F42779" s="5"/>
      <c r="G42779" s="7"/>
    </row>
    <row r="42780" spans="6:7" x14ac:dyDescent="0.25">
      <c r="F42780" s="5"/>
      <c r="G42780" s="7"/>
    </row>
    <row r="42781" spans="6:7" x14ac:dyDescent="0.25">
      <c r="F42781" s="5"/>
      <c r="G42781" s="7"/>
    </row>
    <row r="42782" spans="6:7" x14ac:dyDescent="0.25">
      <c r="F42782" s="5"/>
      <c r="G42782" s="7"/>
    </row>
    <row r="42783" spans="6:7" x14ac:dyDescent="0.25">
      <c r="F42783" s="5"/>
      <c r="G42783" s="7"/>
    </row>
    <row r="42784" spans="6:7" x14ac:dyDescent="0.25">
      <c r="F42784" s="5"/>
      <c r="G42784" s="7"/>
    </row>
    <row r="42785" spans="6:7" x14ac:dyDescent="0.25">
      <c r="F42785" s="5"/>
      <c r="G42785" s="7"/>
    </row>
    <row r="42786" spans="6:7" x14ac:dyDescent="0.25">
      <c r="F42786" s="5"/>
      <c r="G42786" s="7"/>
    </row>
    <row r="42787" spans="6:7" x14ac:dyDescent="0.25">
      <c r="F42787" s="5"/>
      <c r="G42787" s="7"/>
    </row>
    <row r="42788" spans="6:7" x14ac:dyDescent="0.25">
      <c r="F42788" s="5"/>
      <c r="G42788" s="7"/>
    </row>
    <row r="42789" spans="6:7" x14ac:dyDescent="0.25">
      <c r="F42789" s="5"/>
      <c r="G42789" s="7"/>
    </row>
    <row r="42790" spans="6:7" x14ac:dyDescent="0.25">
      <c r="F42790" s="5"/>
      <c r="G42790" s="7"/>
    </row>
    <row r="42791" spans="6:7" x14ac:dyDescent="0.25">
      <c r="F42791" s="5"/>
      <c r="G42791" s="7"/>
    </row>
    <row r="42792" spans="6:7" x14ac:dyDescent="0.25">
      <c r="F42792" s="5"/>
      <c r="G42792" s="7"/>
    </row>
    <row r="42793" spans="6:7" x14ac:dyDescent="0.25">
      <c r="F42793" s="5"/>
      <c r="G42793" s="7"/>
    </row>
    <row r="42794" spans="6:7" x14ac:dyDescent="0.25">
      <c r="F42794" s="5"/>
      <c r="G42794" s="7"/>
    </row>
    <row r="42795" spans="6:7" x14ac:dyDescent="0.25">
      <c r="F42795" s="5"/>
      <c r="G42795" s="7"/>
    </row>
    <row r="42796" spans="6:7" x14ac:dyDescent="0.25">
      <c r="F42796" s="5"/>
      <c r="G42796" s="7"/>
    </row>
    <row r="42797" spans="6:7" x14ac:dyDescent="0.25">
      <c r="F42797" s="5"/>
      <c r="G42797" s="7"/>
    </row>
    <row r="42798" spans="6:7" x14ac:dyDescent="0.25">
      <c r="F42798" s="5"/>
      <c r="G42798" s="7"/>
    </row>
    <row r="42799" spans="6:7" x14ac:dyDescent="0.25">
      <c r="F42799" s="5"/>
      <c r="G42799" s="7"/>
    </row>
    <row r="42800" spans="6:7" x14ac:dyDescent="0.25">
      <c r="F42800" s="5"/>
      <c r="G42800" s="7"/>
    </row>
    <row r="42801" spans="6:7" x14ac:dyDescent="0.25">
      <c r="F42801" s="5"/>
      <c r="G42801" s="7"/>
    </row>
    <row r="42802" spans="6:7" x14ac:dyDescent="0.25">
      <c r="F42802" s="5"/>
      <c r="G42802" s="7"/>
    </row>
    <row r="42803" spans="6:7" x14ac:dyDescent="0.25">
      <c r="F42803" s="5"/>
      <c r="G42803" s="7"/>
    </row>
    <row r="42804" spans="6:7" x14ac:dyDescent="0.25">
      <c r="F42804" s="5"/>
      <c r="G42804" s="7"/>
    </row>
    <row r="42805" spans="6:7" x14ac:dyDescent="0.25">
      <c r="F42805" s="5"/>
      <c r="G42805" s="7"/>
    </row>
    <row r="42806" spans="6:7" x14ac:dyDescent="0.25">
      <c r="F42806" s="5"/>
      <c r="G42806" s="7"/>
    </row>
    <row r="42807" spans="6:7" x14ac:dyDescent="0.25">
      <c r="F42807" s="5"/>
      <c r="G42807" s="7"/>
    </row>
    <row r="42808" spans="6:7" x14ac:dyDescent="0.25">
      <c r="F42808" s="5"/>
      <c r="G42808" s="7"/>
    </row>
    <row r="42809" spans="6:7" x14ac:dyDescent="0.25">
      <c r="F42809" s="5"/>
      <c r="G42809" s="7"/>
    </row>
    <row r="42810" spans="6:7" x14ac:dyDescent="0.25">
      <c r="F42810" s="5"/>
      <c r="G42810" s="7"/>
    </row>
    <row r="42811" spans="6:7" x14ac:dyDescent="0.25">
      <c r="F42811" s="5"/>
      <c r="G42811" s="7"/>
    </row>
    <row r="42812" spans="6:7" x14ac:dyDescent="0.25">
      <c r="F42812" s="5"/>
      <c r="G42812" s="7"/>
    </row>
    <row r="42813" spans="6:7" x14ac:dyDescent="0.25">
      <c r="F42813" s="5"/>
      <c r="G42813" s="7"/>
    </row>
    <row r="42814" spans="6:7" x14ac:dyDescent="0.25">
      <c r="F42814" s="5"/>
      <c r="G42814" s="7"/>
    </row>
    <row r="42815" spans="6:7" x14ac:dyDescent="0.25">
      <c r="F42815" s="5"/>
      <c r="G42815" s="7"/>
    </row>
    <row r="42816" spans="6:7" x14ac:dyDescent="0.25">
      <c r="F42816" s="5"/>
      <c r="G42816" s="7"/>
    </row>
    <row r="42817" spans="6:7" x14ac:dyDescent="0.25">
      <c r="F42817" s="5"/>
      <c r="G42817" s="7"/>
    </row>
    <row r="42818" spans="6:7" x14ac:dyDescent="0.25">
      <c r="F42818" s="5"/>
      <c r="G42818" s="7"/>
    </row>
    <row r="42819" spans="6:7" x14ac:dyDescent="0.25">
      <c r="F42819" s="5"/>
      <c r="G42819" s="7"/>
    </row>
    <row r="42820" spans="6:7" x14ac:dyDescent="0.25">
      <c r="F42820" s="5"/>
      <c r="G42820" s="7"/>
    </row>
    <row r="42821" spans="6:7" x14ac:dyDescent="0.25">
      <c r="F42821" s="5"/>
      <c r="G42821" s="7"/>
    </row>
    <row r="42822" spans="6:7" x14ac:dyDescent="0.25">
      <c r="F42822" s="5"/>
      <c r="G42822" s="7"/>
    </row>
    <row r="42823" spans="6:7" x14ac:dyDescent="0.25">
      <c r="F42823" s="5"/>
      <c r="G42823" s="7"/>
    </row>
    <row r="42824" spans="6:7" x14ac:dyDescent="0.25">
      <c r="F42824" s="5"/>
      <c r="G42824" s="7"/>
    </row>
    <row r="42825" spans="6:7" x14ac:dyDescent="0.25">
      <c r="F42825" s="5"/>
      <c r="G42825" s="7"/>
    </row>
    <row r="42826" spans="6:7" x14ac:dyDescent="0.25">
      <c r="F42826" s="5"/>
      <c r="G42826" s="7"/>
    </row>
    <row r="42827" spans="6:7" x14ac:dyDescent="0.25">
      <c r="F42827" s="5"/>
      <c r="G42827" s="7"/>
    </row>
    <row r="42828" spans="6:7" x14ac:dyDescent="0.25">
      <c r="F42828" s="5"/>
      <c r="G42828" s="7"/>
    </row>
    <row r="42829" spans="6:7" x14ac:dyDescent="0.25">
      <c r="F42829" s="5"/>
      <c r="G42829" s="7"/>
    </row>
    <row r="42830" spans="6:7" x14ac:dyDescent="0.25">
      <c r="F42830" s="5"/>
      <c r="G42830" s="7"/>
    </row>
    <row r="42831" spans="6:7" x14ac:dyDescent="0.25">
      <c r="F42831" s="5"/>
      <c r="G42831" s="7"/>
    </row>
    <row r="42832" spans="6:7" x14ac:dyDescent="0.25">
      <c r="F42832" s="5"/>
      <c r="G42832" s="7"/>
    </row>
    <row r="42833" spans="6:7" x14ac:dyDescent="0.25">
      <c r="F42833" s="5"/>
      <c r="G42833" s="7"/>
    </row>
    <row r="42834" spans="6:7" x14ac:dyDescent="0.25">
      <c r="F42834" s="5"/>
      <c r="G42834" s="7"/>
    </row>
    <row r="42835" spans="6:7" x14ac:dyDescent="0.25">
      <c r="F42835" s="5"/>
      <c r="G42835" s="7"/>
    </row>
    <row r="42836" spans="6:7" x14ac:dyDescent="0.25">
      <c r="F42836" s="5"/>
      <c r="G42836" s="7"/>
    </row>
    <row r="42837" spans="6:7" x14ac:dyDescent="0.25">
      <c r="F42837" s="5"/>
      <c r="G42837" s="7"/>
    </row>
    <row r="42838" spans="6:7" x14ac:dyDescent="0.25">
      <c r="F42838" s="5"/>
      <c r="G42838" s="7"/>
    </row>
    <row r="42839" spans="6:7" x14ac:dyDescent="0.25">
      <c r="F42839" s="5"/>
      <c r="G42839" s="7"/>
    </row>
    <row r="42840" spans="6:7" x14ac:dyDescent="0.25">
      <c r="F42840" s="5"/>
      <c r="G42840" s="7"/>
    </row>
    <row r="42841" spans="6:7" x14ac:dyDescent="0.25">
      <c r="F42841" s="5"/>
      <c r="G42841" s="7"/>
    </row>
    <row r="42842" spans="6:7" x14ac:dyDescent="0.25">
      <c r="F42842" s="5"/>
      <c r="G42842" s="7"/>
    </row>
    <row r="42843" spans="6:7" x14ac:dyDescent="0.25">
      <c r="F42843" s="5"/>
      <c r="G42843" s="7"/>
    </row>
    <row r="42844" spans="6:7" x14ac:dyDescent="0.25">
      <c r="F42844" s="5"/>
      <c r="G42844" s="7"/>
    </row>
    <row r="42845" spans="6:7" x14ac:dyDescent="0.25">
      <c r="F42845" s="5"/>
      <c r="G42845" s="7"/>
    </row>
    <row r="42846" spans="6:7" x14ac:dyDescent="0.25">
      <c r="F42846" s="5"/>
      <c r="G42846" s="7"/>
    </row>
    <row r="42847" spans="6:7" x14ac:dyDescent="0.25">
      <c r="F42847" s="5"/>
      <c r="G42847" s="7"/>
    </row>
    <row r="42848" spans="6:7" x14ac:dyDescent="0.25">
      <c r="F42848" s="5"/>
      <c r="G42848" s="7"/>
    </row>
    <row r="42849" spans="6:7" x14ac:dyDescent="0.25">
      <c r="F42849" s="5"/>
      <c r="G42849" s="7"/>
    </row>
    <row r="42850" spans="6:7" x14ac:dyDescent="0.25">
      <c r="F42850" s="5"/>
      <c r="G42850" s="7"/>
    </row>
    <row r="42851" spans="6:7" x14ac:dyDescent="0.25">
      <c r="F42851" s="5"/>
      <c r="G42851" s="7"/>
    </row>
    <row r="42852" spans="6:7" x14ac:dyDescent="0.25">
      <c r="F42852" s="5"/>
      <c r="G42852" s="7"/>
    </row>
    <row r="42853" spans="6:7" x14ac:dyDescent="0.25">
      <c r="F42853" s="5"/>
      <c r="G42853" s="7"/>
    </row>
    <row r="42854" spans="6:7" x14ac:dyDescent="0.25">
      <c r="F42854" s="5"/>
      <c r="G42854" s="7"/>
    </row>
    <row r="42855" spans="6:7" x14ac:dyDescent="0.25">
      <c r="F42855" s="5"/>
      <c r="G42855" s="7"/>
    </row>
    <row r="42856" spans="6:7" x14ac:dyDescent="0.25">
      <c r="F42856" s="5"/>
      <c r="G42856" s="7"/>
    </row>
    <row r="42857" spans="6:7" x14ac:dyDescent="0.25">
      <c r="F42857" s="5"/>
      <c r="G42857" s="7"/>
    </row>
    <row r="42858" spans="6:7" x14ac:dyDescent="0.25">
      <c r="F42858" s="5"/>
      <c r="G42858" s="7"/>
    </row>
    <row r="42859" spans="6:7" x14ac:dyDescent="0.25">
      <c r="F42859" s="5"/>
      <c r="G42859" s="7"/>
    </row>
    <row r="42860" spans="6:7" x14ac:dyDescent="0.25">
      <c r="F42860" s="5"/>
      <c r="G42860" s="7"/>
    </row>
    <row r="42861" spans="6:7" x14ac:dyDescent="0.25">
      <c r="F42861" s="5"/>
      <c r="G42861" s="7"/>
    </row>
    <row r="42862" spans="6:7" x14ac:dyDescent="0.25">
      <c r="F42862" s="5"/>
      <c r="G42862" s="7"/>
    </row>
    <row r="42863" spans="6:7" x14ac:dyDescent="0.25">
      <c r="F42863" s="5"/>
      <c r="G42863" s="7"/>
    </row>
    <row r="42864" spans="6:7" x14ac:dyDescent="0.25">
      <c r="F42864" s="5"/>
      <c r="G42864" s="7"/>
    </row>
    <row r="42865" spans="6:7" x14ac:dyDescent="0.25">
      <c r="F42865" s="5"/>
      <c r="G42865" s="7"/>
    </row>
    <row r="42866" spans="6:7" x14ac:dyDescent="0.25">
      <c r="F42866" s="5"/>
      <c r="G42866" s="7"/>
    </row>
    <row r="42867" spans="6:7" x14ac:dyDescent="0.25">
      <c r="F42867" s="5"/>
      <c r="G42867" s="7"/>
    </row>
    <row r="42868" spans="6:7" x14ac:dyDescent="0.25">
      <c r="F42868" s="5"/>
      <c r="G42868" s="7"/>
    </row>
    <row r="42869" spans="6:7" x14ac:dyDescent="0.25">
      <c r="F42869" s="5"/>
      <c r="G42869" s="7"/>
    </row>
    <row r="42870" spans="6:7" x14ac:dyDescent="0.25">
      <c r="F42870" s="5"/>
      <c r="G42870" s="7"/>
    </row>
    <row r="42871" spans="6:7" x14ac:dyDescent="0.25">
      <c r="F42871" s="5"/>
      <c r="G42871" s="7"/>
    </row>
    <row r="42872" spans="6:7" x14ac:dyDescent="0.25">
      <c r="F42872" s="5"/>
      <c r="G42872" s="7"/>
    </row>
    <row r="42873" spans="6:7" x14ac:dyDescent="0.25">
      <c r="F42873" s="5"/>
      <c r="G42873" s="7"/>
    </row>
    <row r="42874" spans="6:7" x14ac:dyDescent="0.25">
      <c r="F42874" s="5"/>
      <c r="G42874" s="7"/>
    </row>
    <row r="42875" spans="6:7" x14ac:dyDescent="0.25">
      <c r="F42875" s="5"/>
      <c r="G42875" s="7"/>
    </row>
    <row r="42876" spans="6:7" x14ac:dyDescent="0.25">
      <c r="F42876" s="5"/>
      <c r="G42876" s="7"/>
    </row>
    <row r="42877" spans="6:7" x14ac:dyDescent="0.25">
      <c r="F42877" s="5"/>
      <c r="G42877" s="7"/>
    </row>
    <row r="42878" spans="6:7" x14ac:dyDescent="0.25">
      <c r="F42878" s="5"/>
      <c r="G42878" s="7"/>
    </row>
    <row r="42879" spans="6:7" x14ac:dyDescent="0.25">
      <c r="F42879" s="5"/>
      <c r="G42879" s="7"/>
    </row>
    <row r="42880" spans="6:7" x14ac:dyDescent="0.25">
      <c r="F42880" s="5"/>
      <c r="G42880" s="7"/>
    </row>
    <row r="42881" spans="6:7" x14ac:dyDescent="0.25">
      <c r="F42881" s="5"/>
      <c r="G42881" s="7"/>
    </row>
    <row r="42882" spans="6:7" x14ac:dyDescent="0.25">
      <c r="F42882" s="5"/>
      <c r="G42882" s="7"/>
    </row>
    <row r="42883" spans="6:7" x14ac:dyDescent="0.25">
      <c r="F42883" s="5"/>
      <c r="G42883" s="7"/>
    </row>
    <row r="42884" spans="6:7" x14ac:dyDescent="0.25">
      <c r="F42884" s="5"/>
      <c r="G42884" s="7"/>
    </row>
    <row r="42885" spans="6:7" x14ac:dyDescent="0.25">
      <c r="F42885" s="5"/>
      <c r="G42885" s="7"/>
    </row>
    <row r="42886" spans="6:7" x14ac:dyDescent="0.25">
      <c r="F42886" s="5"/>
      <c r="G42886" s="7"/>
    </row>
    <row r="42887" spans="6:7" x14ac:dyDescent="0.25">
      <c r="F42887" s="5"/>
      <c r="G42887" s="7"/>
    </row>
    <row r="42888" spans="6:7" x14ac:dyDescent="0.25">
      <c r="F42888" s="5"/>
      <c r="G42888" s="7"/>
    </row>
    <row r="42889" spans="6:7" x14ac:dyDescent="0.25">
      <c r="F42889" s="5"/>
      <c r="G42889" s="7"/>
    </row>
    <row r="42890" spans="6:7" x14ac:dyDescent="0.25">
      <c r="F42890" s="5"/>
      <c r="G42890" s="7"/>
    </row>
    <row r="42891" spans="6:7" x14ac:dyDescent="0.25">
      <c r="F42891" s="5"/>
      <c r="G42891" s="7"/>
    </row>
    <row r="42892" spans="6:7" x14ac:dyDescent="0.25">
      <c r="F42892" s="5"/>
      <c r="G42892" s="7"/>
    </row>
    <row r="42893" spans="6:7" x14ac:dyDescent="0.25">
      <c r="F42893" s="5"/>
      <c r="G42893" s="7"/>
    </row>
    <row r="42894" spans="6:7" x14ac:dyDescent="0.25">
      <c r="F42894" s="5"/>
      <c r="G42894" s="7"/>
    </row>
    <row r="42895" spans="6:7" x14ac:dyDescent="0.25">
      <c r="F42895" s="5"/>
      <c r="G42895" s="7"/>
    </row>
    <row r="42896" spans="6:7" x14ac:dyDescent="0.25">
      <c r="F42896" s="5"/>
      <c r="G42896" s="7"/>
    </row>
    <row r="42897" spans="6:7" x14ac:dyDescent="0.25">
      <c r="F42897" s="5"/>
      <c r="G42897" s="7"/>
    </row>
    <row r="42898" spans="6:7" x14ac:dyDescent="0.25">
      <c r="F42898" s="5"/>
      <c r="G42898" s="7"/>
    </row>
    <row r="42899" spans="6:7" x14ac:dyDescent="0.25">
      <c r="F42899" s="5"/>
      <c r="G42899" s="7"/>
    </row>
    <row r="42900" spans="6:7" x14ac:dyDescent="0.25">
      <c r="F42900" s="5"/>
      <c r="G42900" s="7"/>
    </row>
    <row r="42901" spans="6:7" x14ac:dyDescent="0.25">
      <c r="F42901" s="5"/>
      <c r="G42901" s="7"/>
    </row>
    <row r="42902" spans="6:7" x14ac:dyDescent="0.25">
      <c r="F42902" s="5"/>
      <c r="G42902" s="7"/>
    </row>
    <row r="42903" spans="6:7" x14ac:dyDescent="0.25">
      <c r="F42903" s="5"/>
      <c r="G42903" s="7"/>
    </row>
    <row r="42904" spans="6:7" x14ac:dyDescent="0.25">
      <c r="F42904" s="5"/>
      <c r="G42904" s="7"/>
    </row>
    <row r="42905" spans="6:7" x14ac:dyDescent="0.25">
      <c r="F42905" s="5"/>
      <c r="G42905" s="7"/>
    </row>
    <row r="42906" spans="6:7" x14ac:dyDescent="0.25">
      <c r="F42906" s="5"/>
      <c r="G42906" s="7"/>
    </row>
    <row r="42907" spans="6:7" x14ac:dyDescent="0.25">
      <c r="F42907" s="5"/>
      <c r="G42907" s="7"/>
    </row>
    <row r="42908" spans="6:7" x14ac:dyDescent="0.25">
      <c r="F42908" s="5"/>
      <c r="G42908" s="7"/>
    </row>
    <row r="42909" spans="6:7" x14ac:dyDescent="0.25">
      <c r="F42909" s="5"/>
      <c r="G42909" s="7"/>
    </row>
    <row r="42910" spans="6:7" x14ac:dyDescent="0.25">
      <c r="F42910" s="5"/>
      <c r="G42910" s="7"/>
    </row>
    <row r="42911" spans="6:7" x14ac:dyDescent="0.25">
      <c r="F42911" s="5"/>
      <c r="G42911" s="7"/>
    </row>
    <row r="42912" spans="6:7" x14ac:dyDescent="0.25">
      <c r="F42912" s="5"/>
      <c r="G42912" s="7"/>
    </row>
    <row r="42913" spans="6:7" x14ac:dyDescent="0.25">
      <c r="F42913" s="5"/>
      <c r="G42913" s="7"/>
    </row>
    <row r="42914" spans="6:7" x14ac:dyDescent="0.25">
      <c r="F42914" s="5"/>
      <c r="G42914" s="7"/>
    </row>
    <row r="42915" spans="6:7" x14ac:dyDescent="0.25">
      <c r="F42915" s="5"/>
      <c r="G42915" s="7"/>
    </row>
    <row r="42916" spans="6:7" x14ac:dyDescent="0.25">
      <c r="F42916" s="5"/>
      <c r="G42916" s="7"/>
    </row>
    <row r="42917" spans="6:7" x14ac:dyDescent="0.25">
      <c r="F42917" s="5"/>
      <c r="G42917" s="7"/>
    </row>
    <row r="42918" spans="6:7" x14ac:dyDescent="0.25">
      <c r="F42918" s="5"/>
      <c r="G42918" s="7"/>
    </row>
    <row r="42919" spans="6:7" x14ac:dyDescent="0.25">
      <c r="F42919" s="5"/>
      <c r="G42919" s="7"/>
    </row>
    <row r="42920" spans="6:7" x14ac:dyDescent="0.25">
      <c r="F42920" s="5"/>
      <c r="G42920" s="7"/>
    </row>
    <row r="42921" spans="6:7" x14ac:dyDescent="0.25">
      <c r="F42921" s="5"/>
      <c r="G42921" s="7"/>
    </row>
    <row r="42922" spans="6:7" x14ac:dyDescent="0.25">
      <c r="F42922" s="5"/>
      <c r="G42922" s="7"/>
    </row>
    <row r="42923" spans="6:7" x14ac:dyDescent="0.25">
      <c r="F42923" s="5"/>
      <c r="G42923" s="7"/>
    </row>
    <row r="42924" spans="6:7" x14ac:dyDescent="0.25">
      <c r="F42924" s="5"/>
      <c r="G42924" s="7"/>
    </row>
    <row r="42925" spans="6:7" x14ac:dyDescent="0.25">
      <c r="F42925" s="5"/>
      <c r="G42925" s="7"/>
    </row>
    <row r="42926" spans="6:7" x14ac:dyDescent="0.25">
      <c r="F42926" s="5"/>
      <c r="G42926" s="7"/>
    </row>
    <row r="42927" spans="6:7" x14ac:dyDescent="0.25">
      <c r="F42927" s="5"/>
      <c r="G42927" s="7"/>
    </row>
    <row r="42928" spans="6:7" x14ac:dyDescent="0.25">
      <c r="F42928" s="5"/>
      <c r="G42928" s="7"/>
    </row>
    <row r="42929" spans="6:7" x14ac:dyDescent="0.25">
      <c r="F42929" s="5"/>
      <c r="G42929" s="7"/>
    </row>
    <row r="42930" spans="6:7" x14ac:dyDescent="0.25">
      <c r="F42930" s="5"/>
      <c r="G42930" s="7"/>
    </row>
    <row r="42931" spans="6:7" x14ac:dyDescent="0.25">
      <c r="F42931" s="5"/>
      <c r="G42931" s="7"/>
    </row>
    <row r="42932" spans="6:7" x14ac:dyDescent="0.25">
      <c r="F42932" s="5"/>
      <c r="G42932" s="7"/>
    </row>
    <row r="42933" spans="6:7" x14ac:dyDescent="0.25">
      <c r="F42933" s="5"/>
      <c r="G42933" s="7"/>
    </row>
    <row r="42934" spans="6:7" x14ac:dyDescent="0.25">
      <c r="F42934" s="5"/>
      <c r="G42934" s="7"/>
    </row>
    <row r="42935" spans="6:7" x14ac:dyDescent="0.25">
      <c r="F42935" s="5"/>
      <c r="G42935" s="7"/>
    </row>
    <row r="42936" spans="6:7" x14ac:dyDescent="0.25">
      <c r="F42936" s="5"/>
      <c r="G42936" s="7"/>
    </row>
    <row r="42937" spans="6:7" x14ac:dyDescent="0.25">
      <c r="F42937" s="5"/>
      <c r="G42937" s="7"/>
    </row>
    <row r="42938" spans="6:7" x14ac:dyDescent="0.25">
      <c r="F42938" s="5"/>
      <c r="G42938" s="7"/>
    </row>
    <row r="42939" spans="6:7" x14ac:dyDescent="0.25">
      <c r="F42939" s="5"/>
      <c r="G42939" s="7"/>
    </row>
    <row r="42940" spans="6:7" x14ac:dyDescent="0.25">
      <c r="F42940" s="5"/>
      <c r="G42940" s="7"/>
    </row>
    <row r="42941" spans="6:7" x14ac:dyDescent="0.25">
      <c r="F42941" s="5"/>
      <c r="G42941" s="7"/>
    </row>
    <row r="42942" spans="6:7" x14ac:dyDescent="0.25">
      <c r="F42942" s="5"/>
      <c r="G42942" s="7"/>
    </row>
    <row r="42943" spans="6:7" x14ac:dyDescent="0.25">
      <c r="F42943" s="5"/>
      <c r="G42943" s="7"/>
    </row>
    <row r="42944" spans="6:7" x14ac:dyDescent="0.25">
      <c r="F42944" s="5"/>
      <c r="G42944" s="7"/>
    </row>
    <row r="42945" spans="6:7" x14ac:dyDescent="0.25">
      <c r="F42945" s="5"/>
      <c r="G42945" s="7"/>
    </row>
    <row r="42946" spans="6:7" x14ac:dyDescent="0.25">
      <c r="F42946" s="5"/>
      <c r="G42946" s="7"/>
    </row>
    <row r="42947" spans="6:7" x14ac:dyDescent="0.25">
      <c r="F42947" s="5"/>
      <c r="G42947" s="7"/>
    </row>
    <row r="42948" spans="6:7" x14ac:dyDescent="0.25">
      <c r="F42948" s="5"/>
      <c r="G42948" s="7"/>
    </row>
    <row r="42949" spans="6:7" x14ac:dyDescent="0.25">
      <c r="F42949" s="5"/>
      <c r="G42949" s="7"/>
    </row>
    <row r="42950" spans="6:7" x14ac:dyDescent="0.25">
      <c r="F42950" s="5"/>
      <c r="G42950" s="7"/>
    </row>
    <row r="42951" spans="6:7" x14ac:dyDescent="0.25">
      <c r="F42951" s="5"/>
      <c r="G42951" s="7"/>
    </row>
    <row r="42952" spans="6:7" x14ac:dyDescent="0.25">
      <c r="F42952" s="5"/>
      <c r="G42952" s="7"/>
    </row>
    <row r="42953" spans="6:7" x14ac:dyDescent="0.25">
      <c r="F42953" s="5"/>
      <c r="G42953" s="7"/>
    </row>
    <row r="42954" spans="6:7" x14ac:dyDescent="0.25">
      <c r="F42954" s="5"/>
      <c r="G42954" s="7"/>
    </row>
    <row r="42955" spans="6:7" x14ac:dyDescent="0.25">
      <c r="F42955" s="5"/>
      <c r="G42955" s="7"/>
    </row>
    <row r="42956" spans="6:7" x14ac:dyDescent="0.25">
      <c r="F42956" s="5"/>
      <c r="G42956" s="7"/>
    </row>
    <row r="42957" spans="6:7" x14ac:dyDescent="0.25">
      <c r="F42957" s="5"/>
      <c r="G42957" s="7"/>
    </row>
    <row r="42958" spans="6:7" x14ac:dyDescent="0.25">
      <c r="F42958" s="5"/>
      <c r="G42958" s="7"/>
    </row>
    <row r="42959" spans="6:7" x14ac:dyDescent="0.25">
      <c r="F42959" s="5"/>
      <c r="G42959" s="7"/>
    </row>
    <row r="42960" spans="6:7" x14ac:dyDescent="0.25">
      <c r="F42960" s="5"/>
      <c r="G42960" s="7"/>
    </row>
    <row r="42961" spans="6:7" x14ac:dyDescent="0.25">
      <c r="F42961" s="5"/>
      <c r="G42961" s="7"/>
    </row>
    <row r="42962" spans="6:7" x14ac:dyDescent="0.25">
      <c r="F42962" s="5"/>
      <c r="G42962" s="7"/>
    </row>
    <row r="42963" spans="6:7" x14ac:dyDescent="0.25">
      <c r="F42963" s="5"/>
      <c r="G42963" s="7"/>
    </row>
    <row r="42964" spans="6:7" x14ac:dyDescent="0.25">
      <c r="F42964" s="5"/>
      <c r="G42964" s="7"/>
    </row>
    <row r="42965" spans="6:7" x14ac:dyDescent="0.25">
      <c r="F42965" s="5"/>
      <c r="G42965" s="7"/>
    </row>
    <row r="42966" spans="6:7" x14ac:dyDescent="0.25">
      <c r="F42966" s="5"/>
      <c r="G42966" s="7"/>
    </row>
    <row r="42967" spans="6:7" x14ac:dyDescent="0.25">
      <c r="F42967" s="5"/>
      <c r="G42967" s="7"/>
    </row>
    <row r="42968" spans="6:7" x14ac:dyDescent="0.25">
      <c r="F42968" s="5"/>
      <c r="G42968" s="7"/>
    </row>
    <row r="42969" spans="6:7" x14ac:dyDescent="0.25">
      <c r="F42969" s="5"/>
      <c r="G42969" s="7"/>
    </row>
    <row r="42970" spans="6:7" x14ac:dyDescent="0.25">
      <c r="F42970" s="5"/>
      <c r="G42970" s="7"/>
    </row>
    <row r="42971" spans="6:7" x14ac:dyDescent="0.25">
      <c r="F42971" s="5"/>
      <c r="G42971" s="7"/>
    </row>
    <row r="42972" spans="6:7" x14ac:dyDescent="0.25">
      <c r="F42972" s="5"/>
      <c r="G42972" s="7"/>
    </row>
    <row r="42973" spans="6:7" x14ac:dyDescent="0.25">
      <c r="F42973" s="5"/>
      <c r="G42973" s="7"/>
    </row>
    <row r="42974" spans="6:7" x14ac:dyDescent="0.25">
      <c r="F42974" s="5"/>
      <c r="G42974" s="7"/>
    </row>
    <row r="42975" spans="6:7" x14ac:dyDescent="0.25">
      <c r="F42975" s="5"/>
      <c r="G42975" s="7"/>
    </row>
    <row r="42976" spans="6:7" x14ac:dyDescent="0.25">
      <c r="F42976" s="5"/>
      <c r="G42976" s="7"/>
    </row>
    <row r="42977" spans="6:7" x14ac:dyDescent="0.25">
      <c r="F42977" s="5"/>
      <c r="G42977" s="7"/>
    </row>
    <row r="42978" spans="6:7" x14ac:dyDescent="0.25">
      <c r="F42978" s="5"/>
      <c r="G42978" s="7"/>
    </row>
    <row r="42979" spans="6:7" x14ac:dyDescent="0.25">
      <c r="F42979" s="5"/>
      <c r="G42979" s="7"/>
    </row>
    <row r="42980" spans="6:7" x14ac:dyDescent="0.25">
      <c r="F42980" s="5"/>
      <c r="G42980" s="7"/>
    </row>
    <row r="42981" spans="6:7" x14ac:dyDescent="0.25">
      <c r="F42981" s="5"/>
      <c r="G42981" s="7"/>
    </row>
    <row r="42982" spans="6:7" x14ac:dyDescent="0.25">
      <c r="F42982" s="5"/>
      <c r="G42982" s="7"/>
    </row>
    <row r="42983" spans="6:7" x14ac:dyDescent="0.25">
      <c r="F42983" s="5"/>
      <c r="G42983" s="7"/>
    </row>
    <row r="42984" spans="6:7" x14ac:dyDescent="0.25">
      <c r="F42984" s="5"/>
      <c r="G42984" s="7"/>
    </row>
    <row r="42985" spans="6:7" x14ac:dyDescent="0.25">
      <c r="F42985" s="5"/>
      <c r="G42985" s="7"/>
    </row>
    <row r="42986" spans="6:7" x14ac:dyDescent="0.25">
      <c r="F42986" s="5"/>
      <c r="G42986" s="7"/>
    </row>
    <row r="42987" spans="6:7" x14ac:dyDescent="0.25">
      <c r="F42987" s="5"/>
      <c r="G42987" s="7"/>
    </row>
    <row r="42988" spans="6:7" x14ac:dyDescent="0.25">
      <c r="F42988" s="5"/>
      <c r="G42988" s="7"/>
    </row>
    <row r="42989" spans="6:7" x14ac:dyDescent="0.25">
      <c r="F42989" s="5"/>
      <c r="G42989" s="7"/>
    </row>
    <row r="42990" spans="6:7" x14ac:dyDescent="0.25">
      <c r="F42990" s="5"/>
      <c r="G42990" s="7"/>
    </row>
    <row r="42991" spans="6:7" x14ac:dyDescent="0.25">
      <c r="F42991" s="5"/>
      <c r="G42991" s="7"/>
    </row>
    <row r="42992" spans="6:7" x14ac:dyDescent="0.25">
      <c r="F42992" s="5"/>
      <c r="G42992" s="7"/>
    </row>
    <row r="42993" spans="6:7" x14ac:dyDescent="0.25">
      <c r="F42993" s="5"/>
      <c r="G42993" s="7"/>
    </row>
    <row r="42994" spans="6:7" x14ac:dyDescent="0.25">
      <c r="F42994" s="5"/>
      <c r="G42994" s="7"/>
    </row>
    <row r="42995" spans="6:7" x14ac:dyDescent="0.25">
      <c r="F42995" s="5"/>
      <c r="G42995" s="7"/>
    </row>
    <row r="42996" spans="6:7" x14ac:dyDescent="0.25">
      <c r="F42996" s="5"/>
      <c r="G42996" s="7"/>
    </row>
    <row r="42997" spans="6:7" x14ac:dyDescent="0.25">
      <c r="F42997" s="5"/>
      <c r="G42997" s="7"/>
    </row>
    <row r="42998" spans="6:7" x14ac:dyDescent="0.25">
      <c r="F42998" s="5"/>
      <c r="G42998" s="7"/>
    </row>
    <row r="42999" spans="6:7" x14ac:dyDescent="0.25">
      <c r="F42999" s="5"/>
      <c r="G42999" s="7"/>
    </row>
    <row r="43000" spans="6:7" x14ac:dyDescent="0.25">
      <c r="F43000" s="5"/>
      <c r="G43000" s="7"/>
    </row>
    <row r="43001" spans="6:7" x14ac:dyDescent="0.25">
      <c r="F43001" s="5"/>
      <c r="G43001" s="7"/>
    </row>
    <row r="43002" spans="6:7" x14ac:dyDescent="0.25">
      <c r="F43002" s="5"/>
      <c r="G43002" s="7"/>
    </row>
    <row r="43003" spans="6:7" x14ac:dyDescent="0.25">
      <c r="F43003" s="5"/>
      <c r="G43003" s="7"/>
    </row>
    <row r="43004" spans="6:7" x14ac:dyDescent="0.25">
      <c r="F43004" s="5"/>
      <c r="G43004" s="7"/>
    </row>
    <row r="43005" spans="6:7" x14ac:dyDescent="0.25">
      <c r="F43005" s="5"/>
      <c r="G43005" s="7"/>
    </row>
    <row r="43006" spans="6:7" x14ac:dyDescent="0.25">
      <c r="F43006" s="5"/>
      <c r="G43006" s="7"/>
    </row>
    <row r="43007" spans="6:7" x14ac:dyDescent="0.25">
      <c r="F43007" s="5"/>
      <c r="G43007" s="7"/>
    </row>
    <row r="43008" spans="6:7" x14ac:dyDescent="0.25">
      <c r="F43008" s="5"/>
      <c r="G43008" s="7"/>
    </row>
    <row r="43009" spans="6:7" x14ac:dyDescent="0.25">
      <c r="F43009" s="5"/>
      <c r="G43009" s="7"/>
    </row>
    <row r="43010" spans="6:7" x14ac:dyDescent="0.25">
      <c r="F43010" s="5"/>
      <c r="G43010" s="7"/>
    </row>
    <row r="43011" spans="6:7" x14ac:dyDescent="0.25">
      <c r="F43011" s="5"/>
      <c r="G43011" s="7"/>
    </row>
    <row r="43012" spans="6:7" x14ac:dyDescent="0.25">
      <c r="F43012" s="5"/>
      <c r="G43012" s="7"/>
    </row>
    <row r="43013" spans="6:7" x14ac:dyDescent="0.25">
      <c r="F43013" s="5"/>
      <c r="G43013" s="7"/>
    </row>
    <row r="43014" spans="6:7" x14ac:dyDescent="0.25">
      <c r="F43014" s="5"/>
      <c r="G43014" s="7"/>
    </row>
    <row r="43015" spans="6:7" x14ac:dyDescent="0.25">
      <c r="F43015" s="5"/>
      <c r="G43015" s="7"/>
    </row>
    <row r="43016" spans="6:7" x14ac:dyDescent="0.25">
      <c r="F43016" s="5"/>
      <c r="G43016" s="7"/>
    </row>
    <row r="43017" spans="6:7" x14ac:dyDescent="0.25">
      <c r="F43017" s="5"/>
      <c r="G43017" s="7"/>
    </row>
    <row r="43018" spans="6:7" x14ac:dyDescent="0.25">
      <c r="F43018" s="5"/>
      <c r="G43018" s="7"/>
    </row>
    <row r="43019" spans="6:7" x14ac:dyDescent="0.25">
      <c r="F43019" s="5"/>
      <c r="G43019" s="7"/>
    </row>
    <row r="43020" spans="6:7" x14ac:dyDescent="0.25">
      <c r="F43020" s="5"/>
      <c r="G43020" s="7"/>
    </row>
    <row r="43021" spans="6:7" x14ac:dyDescent="0.25">
      <c r="F43021" s="5"/>
      <c r="G43021" s="7"/>
    </row>
    <row r="43022" spans="6:7" x14ac:dyDescent="0.25">
      <c r="F43022" s="5"/>
      <c r="G43022" s="7"/>
    </row>
    <row r="43023" spans="6:7" x14ac:dyDescent="0.25">
      <c r="F43023" s="5"/>
      <c r="G43023" s="7"/>
    </row>
    <row r="43024" spans="6:7" x14ac:dyDescent="0.25">
      <c r="F43024" s="5"/>
      <c r="G43024" s="7"/>
    </row>
    <row r="43025" spans="6:7" x14ac:dyDescent="0.25">
      <c r="F43025" s="5"/>
      <c r="G43025" s="7"/>
    </row>
    <row r="43026" spans="6:7" x14ac:dyDescent="0.25">
      <c r="F43026" s="5"/>
      <c r="G43026" s="7"/>
    </row>
    <row r="43027" spans="6:7" x14ac:dyDescent="0.25">
      <c r="F43027" s="5"/>
      <c r="G43027" s="7"/>
    </row>
    <row r="43028" spans="6:7" x14ac:dyDescent="0.25">
      <c r="F43028" s="5"/>
      <c r="G43028" s="7"/>
    </row>
    <row r="43029" spans="6:7" x14ac:dyDescent="0.25">
      <c r="F43029" s="5"/>
      <c r="G43029" s="7"/>
    </row>
    <row r="43030" spans="6:7" x14ac:dyDescent="0.25">
      <c r="F43030" s="5"/>
      <c r="G43030" s="7"/>
    </row>
    <row r="43031" spans="6:7" x14ac:dyDescent="0.25">
      <c r="F43031" s="5"/>
      <c r="G43031" s="7"/>
    </row>
    <row r="43032" spans="6:7" x14ac:dyDescent="0.25">
      <c r="F43032" s="5"/>
      <c r="G43032" s="7"/>
    </row>
    <row r="43033" spans="6:7" x14ac:dyDescent="0.25">
      <c r="F43033" s="5"/>
      <c r="G43033" s="7"/>
    </row>
    <row r="43034" spans="6:7" x14ac:dyDescent="0.25">
      <c r="F43034" s="5"/>
      <c r="G43034" s="7"/>
    </row>
    <row r="43035" spans="6:7" x14ac:dyDescent="0.25">
      <c r="F43035" s="5"/>
      <c r="G43035" s="7"/>
    </row>
    <row r="43036" spans="6:7" x14ac:dyDescent="0.25">
      <c r="F43036" s="5"/>
      <c r="G43036" s="7"/>
    </row>
    <row r="43037" spans="6:7" x14ac:dyDescent="0.25">
      <c r="F43037" s="5"/>
      <c r="G43037" s="7"/>
    </row>
    <row r="43038" spans="6:7" x14ac:dyDescent="0.25">
      <c r="F43038" s="5"/>
      <c r="G43038" s="7"/>
    </row>
    <row r="43039" spans="6:7" x14ac:dyDescent="0.25">
      <c r="F43039" s="5"/>
      <c r="G43039" s="7"/>
    </row>
    <row r="43040" spans="6:7" x14ac:dyDescent="0.25">
      <c r="F43040" s="5"/>
      <c r="G43040" s="7"/>
    </row>
    <row r="43041" spans="6:7" x14ac:dyDescent="0.25">
      <c r="F43041" s="5"/>
      <c r="G43041" s="7"/>
    </row>
    <row r="43042" spans="6:7" x14ac:dyDescent="0.25">
      <c r="F43042" s="5"/>
      <c r="G43042" s="7"/>
    </row>
    <row r="43043" spans="6:7" x14ac:dyDescent="0.25">
      <c r="F43043" s="5"/>
      <c r="G43043" s="7"/>
    </row>
    <row r="43044" spans="6:7" x14ac:dyDescent="0.25">
      <c r="F43044" s="5"/>
      <c r="G43044" s="7"/>
    </row>
    <row r="43045" spans="6:7" x14ac:dyDescent="0.25">
      <c r="F43045" s="5"/>
      <c r="G43045" s="7"/>
    </row>
    <row r="43046" spans="6:7" x14ac:dyDescent="0.25">
      <c r="F43046" s="5"/>
      <c r="G43046" s="7"/>
    </row>
    <row r="43047" spans="6:7" x14ac:dyDescent="0.25">
      <c r="F43047" s="5"/>
      <c r="G43047" s="7"/>
    </row>
    <row r="43048" spans="6:7" x14ac:dyDescent="0.25">
      <c r="F43048" s="5"/>
      <c r="G43048" s="7"/>
    </row>
    <row r="43049" spans="6:7" x14ac:dyDescent="0.25">
      <c r="F43049" s="5"/>
      <c r="G43049" s="7"/>
    </row>
    <row r="43050" spans="6:7" x14ac:dyDescent="0.25">
      <c r="F43050" s="5"/>
      <c r="G43050" s="7"/>
    </row>
    <row r="43051" spans="6:7" x14ac:dyDescent="0.25">
      <c r="F43051" s="5"/>
      <c r="G43051" s="7"/>
    </row>
    <row r="43052" spans="6:7" x14ac:dyDescent="0.25">
      <c r="F43052" s="5"/>
      <c r="G43052" s="7"/>
    </row>
    <row r="43053" spans="6:7" x14ac:dyDescent="0.25">
      <c r="F43053" s="5"/>
      <c r="G43053" s="7"/>
    </row>
    <row r="43054" spans="6:7" x14ac:dyDescent="0.25">
      <c r="F43054" s="5"/>
      <c r="G43054" s="7"/>
    </row>
    <row r="43055" spans="6:7" x14ac:dyDescent="0.25">
      <c r="F43055" s="5"/>
      <c r="G43055" s="7"/>
    </row>
    <row r="43056" spans="6:7" x14ac:dyDescent="0.25">
      <c r="F43056" s="5"/>
      <c r="G43056" s="7"/>
    </row>
    <row r="43057" spans="6:7" x14ac:dyDescent="0.25">
      <c r="F43057" s="5"/>
      <c r="G43057" s="7"/>
    </row>
    <row r="43058" spans="6:7" x14ac:dyDescent="0.25">
      <c r="F43058" s="5"/>
      <c r="G43058" s="7"/>
    </row>
    <row r="43059" spans="6:7" x14ac:dyDescent="0.25">
      <c r="F43059" s="5"/>
      <c r="G43059" s="7"/>
    </row>
    <row r="43060" spans="6:7" x14ac:dyDescent="0.25">
      <c r="F43060" s="5"/>
      <c r="G43060" s="7"/>
    </row>
    <row r="43061" spans="6:7" x14ac:dyDescent="0.25">
      <c r="F43061" s="5"/>
      <c r="G43061" s="7"/>
    </row>
    <row r="43062" spans="6:7" x14ac:dyDescent="0.25">
      <c r="F43062" s="5"/>
      <c r="G43062" s="7"/>
    </row>
    <row r="43063" spans="6:7" x14ac:dyDescent="0.25">
      <c r="F43063" s="5"/>
      <c r="G43063" s="7"/>
    </row>
    <row r="43064" spans="6:7" x14ac:dyDescent="0.25">
      <c r="F43064" s="5"/>
      <c r="G43064" s="7"/>
    </row>
    <row r="43065" spans="6:7" x14ac:dyDescent="0.25">
      <c r="F43065" s="5"/>
      <c r="G43065" s="7"/>
    </row>
    <row r="43066" spans="6:7" x14ac:dyDescent="0.25">
      <c r="F43066" s="5"/>
      <c r="G43066" s="7"/>
    </row>
    <row r="43067" spans="6:7" x14ac:dyDescent="0.25">
      <c r="F43067" s="5"/>
      <c r="G43067" s="7"/>
    </row>
    <row r="43068" spans="6:7" x14ac:dyDescent="0.25">
      <c r="F43068" s="5"/>
      <c r="G43068" s="7"/>
    </row>
    <row r="43069" spans="6:7" x14ac:dyDescent="0.25">
      <c r="F43069" s="5"/>
      <c r="G43069" s="7"/>
    </row>
    <row r="43070" spans="6:7" x14ac:dyDescent="0.25">
      <c r="F43070" s="5"/>
      <c r="G43070" s="7"/>
    </row>
    <row r="43071" spans="6:7" x14ac:dyDescent="0.25">
      <c r="F43071" s="5"/>
      <c r="G43071" s="7"/>
    </row>
    <row r="43072" spans="6:7" x14ac:dyDescent="0.25">
      <c r="F43072" s="5"/>
      <c r="G43072" s="7"/>
    </row>
    <row r="43073" spans="6:7" x14ac:dyDescent="0.25">
      <c r="F43073" s="5"/>
      <c r="G43073" s="7"/>
    </row>
    <row r="43074" spans="6:7" x14ac:dyDescent="0.25">
      <c r="F43074" s="5"/>
      <c r="G43074" s="7"/>
    </row>
    <row r="43075" spans="6:7" x14ac:dyDescent="0.25">
      <c r="F43075" s="5"/>
      <c r="G43075" s="7"/>
    </row>
    <row r="43076" spans="6:7" x14ac:dyDescent="0.25">
      <c r="F43076" s="5"/>
      <c r="G43076" s="7"/>
    </row>
    <row r="43077" spans="6:7" x14ac:dyDescent="0.25">
      <c r="F43077" s="5"/>
      <c r="G43077" s="7"/>
    </row>
    <row r="43078" spans="6:7" x14ac:dyDescent="0.25">
      <c r="F43078" s="5"/>
      <c r="G43078" s="7"/>
    </row>
    <row r="43079" spans="6:7" x14ac:dyDescent="0.25">
      <c r="F43079" s="5"/>
      <c r="G43079" s="7"/>
    </row>
    <row r="43080" spans="6:7" x14ac:dyDescent="0.25">
      <c r="F43080" s="5"/>
      <c r="G43080" s="7"/>
    </row>
    <row r="43081" spans="6:7" x14ac:dyDescent="0.25">
      <c r="F43081" s="5"/>
      <c r="G43081" s="7"/>
    </row>
    <row r="43082" spans="6:7" x14ac:dyDescent="0.25">
      <c r="F43082" s="5"/>
      <c r="G43082" s="7"/>
    </row>
    <row r="43083" spans="6:7" x14ac:dyDescent="0.25">
      <c r="F43083" s="5"/>
      <c r="G43083" s="7"/>
    </row>
    <row r="43084" spans="6:7" x14ac:dyDescent="0.25">
      <c r="F43084" s="5"/>
      <c r="G43084" s="7"/>
    </row>
    <row r="43085" spans="6:7" x14ac:dyDescent="0.25">
      <c r="F43085" s="5"/>
      <c r="G43085" s="7"/>
    </row>
    <row r="43086" spans="6:7" x14ac:dyDescent="0.25">
      <c r="F43086" s="5"/>
      <c r="G43086" s="7"/>
    </row>
    <row r="43087" spans="6:7" x14ac:dyDescent="0.25">
      <c r="F43087" s="5"/>
      <c r="G43087" s="7"/>
    </row>
    <row r="43088" spans="6:7" x14ac:dyDescent="0.25">
      <c r="F43088" s="5"/>
      <c r="G43088" s="7"/>
    </row>
    <row r="43089" spans="6:7" x14ac:dyDescent="0.25">
      <c r="F43089" s="5"/>
      <c r="G43089" s="7"/>
    </row>
    <row r="43090" spans="6:7" x14ac:dyDescent="0.25">
      <c r="F43090" s="5"/>
      <c r="G43090" s="7"/>
    </row>
    <row r="43091" spans="6:7" x14ac:dyDescent="0.25">
      <c r="F43091" s="5"/>
      <c r="G43091" s="7"/>
    </row>
    <row r="43092" spans="6:7" x14ac:dyDescent="0.25">
      <c r="F43092" s="5"/>
      <c r="G43092" s="7"/>
    </row>
    <row r="43093" spans="6:7" x14ac:dyDescent="0.25">
      <c r="F43093" s="5"/>
      <c r="G43093" s="7"/>
    </row>
    <row r="43094" spans="6:7" x14ac:dyDescent="0.25">
      <c r="F43094" s="5"/>
      <c r="G43094" s="7"/>
    </row>
    <row r="43095" spans="6:7" x14ac:dyDescent="0.25">
      <c r="F43095" s="5"/>
      <c r="G43095" s="7"/>
    </row>
    <row r="43096" spans="6:7" x14ac:dyDescent="0.25">
      <c r="F43096" s="5"/>
      <c r="G43096" s="7"/>
    </row>
    <row r="43097" spans="6:7" x14ac:dyDescent="0.25">
      <c r="F43097" s="5"/>
      <c r="G43097" s="7"/>
    </row>
    <row r="43098" spans="6:7" x14ac:dyDescent="0.25">
      <c r="F43098" s="5"/>
      <c r="G43098" s="7"/>
    </row>
    <row r="43099" spans="6:7" x14ac:dyDescent="0.25">
      <c r="F43099" s="5"/>
      <c r="G43099" s="7"/>
    </row>
    <row r="43100" spans="6:7" x14ac:dyDescent="0.25">
      <c r="F43100" s="5"/>
      <c r="G43100" s="7"/>
    </row>
    <row r="43101" spans="6:7" x14ac:dyDescent="0.25">
      <c r="F43101" s="5"/>
      <c r="G43101" s="7"/>
    </row>
    <row r="43102" spans="6:7" x14ac:dyDescent="0.25">
      <c r="F43102" s="5"/>
      <c r="G43102" s="7"/>
    </row>
    <row r="43103" spans="6:7" x14ac:dyDescent="0.25">
      <c r="F43103" s="5"/>
      <c r="G43103" s="7"/>
    </row>
    <row r="43104" spans="6:7" x14ac:dyDescent="0.25">
      <c r="F43104" s="5"/>
      <c r="G43104" s="7"/>
    </row>
    <row r="43105" spans="6:7" x14ac:dyDescent="0.25">
      <c r="F43105" s="5"/>
      <c r="G43105" s="7"/>
    </row>
    <row r="43106" spans="6:7" x14ac:dyDescent="0.25">
      <c r="F43106" s="5"/>
      <c r="G43106" s="7"/>
    </row>
    <row r="43107" spans="6:7" x14ac:dyDescent="0.25">
      <c r="F43107" s="5"/>
      <c r="G43107" s="7"/>
    </row>
    <row r="43108" spans="6:7" x14ac:dyDescent="0.25">
      <c r="F43108" s="5"/>
      <c r="G43108" s="7"/>
    </row>
    <row r="43109" spans="6:7" x14ac:dyDescent="0.25">
      <c r="F43109" s="5"/>
      <c r="G43109" s="7"/>
    </row>
    <row r="43110" spans="6:7" x14ac:dyDescent="0.25">
      <c r="F43110" s="5"/>
      <c r="G43110" s="7"/>
    </row>
    <row r="43111" spans="6:7" x14ac:dyDescent="0.25">
      <c r="F43111" s="5"/>
      <c r="G43111" s="7"/>
    </row>
    <row r="43112" spans="6:7" x14ac:dyDescent="0.25">
      <c r="F43112" s="5"/>
      <c r="G43112" s="7"/>
    </row>
    <row r="43113" spans="6:7" x14ac:dyDescent="0.25">
      <c r="F43113" s="5"/>
      <c r="G43113" s="7"/>
    </row>
    <row r="43114" spans="6:7" x14ac:dyDescent="0.25">
      <c r="F43114" s="5"/>
      <c r="G43114" s="7"/>
    </row>
    <row r="43115" spans="6:7" x14ac:dyDescent="0.25">
      <c r="F43115" s="5"/>
      <c r="G43115" s="7"/>
    </row>
    <row r="43116" spans="6:7" x14ac:dyDescent="0.25">
      <c r="F43116" s="5"/>
      <c r="G43116" s="7"/>
    </row>
    <row r="43117" spans="6:7" x14ac:dyDescent="0.25">
      <c r="F43117" s="5"/>
      <c r="G43117" s="7"/>
    </row>
    <row r="43118" spans="6:7" x14ac:dyDescent="0.25">
      <c r="F43118" s="5"/>
      <c r="G43118" s="7"/>
    </row>
    <row r="43119" spans="6:7" x14ac:dyDescent="0.25">
      <c r="F43119" s="5"/>
      <c r="G43119" s="7"/>
    </row>
    <row r="43120" spans="6:7" x14ac:dyDescent="0.25">
      <c r="F43120" s="5"/>
      <c r="G43120" s="7"/>
    </row>
    <row r="43121" spans="6:7" x14ac:dyDescent="0.25">
      <c r="F43121" s="5"/>
      <c r="G43121" s="7"/>
    </row>
    <row r="43122" spans="6:7" x14ac:dyDescent="0.25">
      <c r="F43122" s="5"/>
      <c r="G43122" s="7"/>
    </row>
    <row r="43123" spans="6:7" x14ac:dyDescent="0.25">
      <c r="F43123" s="5"/>
      <c r="G43123" s="7"/>
    </row>
    <row r="43124" spans="6:7" x14ac:dyDescent="0.25">
      <c r="F43124" s="5"/>
      <c r="G43124" s="7"/>
    </row>
    <row r="43125" spans="6:7" x14ac:dyDescent="0.25">
      <c r="F43125" s="5"/>
      <c r="G43125" s="7"/>
    </row>
    <row r="43126" spans="6:7" x14ac:dyDescent="0.25">
      <c r="F43126" s="5"/>
      <c r="G43126" s="7"/>
    </row>
    <row r="43127" spans="6:7" x14ac:dyDescent="0.25">
      <c r="F43127" s="5"/>
      <c r="G43127" s="7"/>
    </row>
    <row r="43128" spans="6:7" x14ac:dyDescent="0.25">
      <c r="F43128" s="5"/>
      <c r="G43128" s="7"/>
    </row>
    <row r="43129" spans="6:7" x14ac:dyDescent="0.25">
      <c r="F43129" s="5"/>
      <c r="G43129" s="7"/>
    </row>
    <row r="43130" spans="6:7" x14ac:dyDescent="0.25">
      <c r="F43130" s="5"/>
      <c r="G43130" s="7"/>
    </row>
    <row r="43131" spans="6:7" x14ac:dyDescent="0.25">
      <c r="F43131" s="5"/>
      <c r="G43131" s="7"/>
    </row>
    <row r="43132" spans="6:7" x14ac:dyDescent="0.25">
      <c r="F43132" s="5"/>
      <c r="G43132" s="7"/>
    </row>
    <row r="43133" spans="6:7" x14ac:dyDescent="0.25">
      <c r="F43133" s="5"/>
      <c r="G43133" s="7"/>
    </row>
    <row r="43134" spans="6:7" x14ac:dyDescent="0.25">
      <c r="F43134" s="5"/>
      <c r="G43134" s="7"/>
    </row>
    <row r="43135" spans="6:7" x14ac:dyDescent="0.25">
      <c r="F43135" s="5"/>
      <c r="G43135" s="7"/>
    </row>
    <row r="43136" spans="6:7" x14ac:dyDescent="0.25">
      <c r="F43136" s="5"/>
      <c r="G43136" s="7"/>
    </row>
    <row r="43137" spans="6:7" x14ac:dyDescent="0.25">
      <c r="F43137" s="5"/>
      <c r="G43137" s="7"/>
    </row>
    <row r="43138" spans="6:7" x14ac:dyDescent="0.25">
      <c r="F43138" s="5"/>
      <c r="G43138" s="7"/>
    </row>
    <row r="43139" spans="6:7" x14ac:dyDescent="0.25">
      <c r="F43139" s="5"/>
      <c r="G43139" s="7"/>
    </row>
    <row r="43140" spans="6:7" x14ac:dyDescent="0.25">
      <c r="F43140" s="5"/>
      <c r="G43140" s="7"/>
    </row>
    <row r="43141" spans="6:7" x14ac:dyDescent="0.25">
      <c r="F43141" s="5"/>
      <c r="G43141" s="7"/>
    </row>
    <row r="43142" spans="6:7" x14ac:dyDescent="0.25">
      <c r="F43142" s="5"/>
      <c r="G43142" s="7"/>
    </row>
    <row r="43143" spans="6:7" x14ac:dyDescent="0.25">
      <c r="F43143" s="5"/>
      <c r="G43143" s="7"/>
    </row>
    <row r="43144" spans="6:7" x14ac:dyDescent="0.25">
      <c r="F43144" s="5"/>
      <c r="G43144" s="7"/>
    </row>
    <row r="43145" spans="6:7" x14ac:dyDescent="0.25">
      <c r="F43145" s="5"/>
      <c r="G43145" s="7"/>
    </row>
    <row r="43146" spans="6:7" x14ac:dyDescent="0.25">
      <c r="F43146" s="5"/>
      <c r="G43146" s="7"/>
    </row>
    <row r="43147" spans="6:7" x14ac:dyDescent="0.25">
      <c r="F43147" s="5"/>
      <c r="G43147" s="7"/>
    </row>
    <row r="43148" spans="6:7" x14ac:dyDescent="0.25">
      <c r="F43148" s="5"/>
      <c r="G43148" s="7"/>
    </row>
    <row r="43149" spans="6:7" x14ac:dyDescent="0.25">
      <c r="F43149" s="5"/>
      <c r="G43149" s="7"/>
    </row>
    <row r="43150" spans="6:7" x14ac:dyDescent="0.25">
      <c r="F43150" s="5"/>
      <c r="G43150" s="7"/>
    </row>
    <row r="43151" spans="6:7" x14ac:dyDescent="0.25">
      <c r="F43151" s="5"/>
      <c r="G43151" s="7"/>
    </row>
    <row r="43152" spans="6:7" x14ac:dyDescent="0.25">
      <c r="F43152" s="5"/>
      <c r="G43152" s="7"/>
    </row>
    <row r="43153" spans="6:7" x14ac:dyDescent="0.25">
      <c r="F43153" s="5"/>
      <c r="G43153" s="7"/>
    </row>
    <row r="43154" spans="6:7" x14ac:dyDescent="0.25">
      <c r="F43154" s="5"/>
      <c r="G43154" s="7"/>
    </row>
    <row r="43155" spans="6:7" x14ac:dyDescent="0.25">
      <c r="F43155" s="5"/>
      <c r="G43155" s="7"/>
    </row>
    <row r="43156" spans="6:7" x14ac:dyDescent="0.25">
      <c r="F43156" s="5"/>
      <c r="G43156" s="7"/>
    </row>
    <row r="43157" spans="6:7" x14ac:dyDescent="0.25">
      <c r="F43157" s="5"/>
      <c r="G43157" s="7"/>
    </row>
    <row r="43158" spans="6:7" x14ac:dyDescent="0.25">
      <c r="F43158" s="5"/>
      <c r="G43158" s="7"/>
    </row>
    <row r="43159" spans="6:7" x14ac:dyDescent="0.25">
      <c r="F43159" s="5"/>
      <c r="G43159" s="7"/>
    </row>
    <row r="43160" spans="6:7" x14ac:dyDescent="0.25">
      <c r="F43160" s="5"/>
      <c r="G43160" s="7"/>
    </row>
    <row r="43161" spans="6:7" x14ac:dyDescent="0.25">
      <c r="F43161" s="5"/>
      <c r="G43161" s="7"/>
    </row>
    <row r="43162" spans="6:7" x14ac:dyDescent="0.25">
      <c r="F43162" s="5"/>
      <c r="G43162" s="7"/>
    </row>
    <row r="43163" spans="6:7" x14ac:dyDescent="0.25">
      <c r="F43163" s="5"/>
      <c r="G43163" s="7"/>
    </row>
    <row r="43164" spans="6:7" x14ac:dyDescent="0.25">
      <c r="F43164" s="5"/>
      <c r="G43164" s="7"/>
    </row>
    <row r="43165" spans="6:7" x14ac:dyDescent="0.25">
      <c r="F43165" s="5"/>
      <c r="G43165" s="7"/>
    </row>
    <row r="43166" spans="6:7" x14ac:dyDescent="0.25">
      <c r="F43166" s="5"/>
      <c r="G43166" s="7"/>
    </row>
    <row r="43167" spans="6:7" x14ac:dyDescent="0.25">
      <c r="F43167" s="5"/>
      <c r="G43167" s="7"/>
    </row>
    <row r="43168" spans="6:7" x14ac:dyDescent="0.25">
      <c r="F43168" s="5"/>
      <c r="G43168" s="7"/>
    </row>
    <row r="43169" spans="6:7" x14ac:dyDescent="0.25">
      <c r="F43169" s="5"/>
      <c r="G43169" s="7"/>
    </row>
    <row r="43170" spans="6:7" x14ac:dyDescent="0.25">
      <c r="F43170" s="5"/>
      <c r="G43170" s="7"/>
    </row>
    <row r="43171" spans="6:7" x14ac:dyDescent="0.25">
      <c r="F43171" s="5"/>
      <c r="G43171" s="7"/>
    </row>
    <row r="43172" spans="6:7" x14ac:dyDescent="0.25">
      <c r="F43172" s="5"/>
      <c r="G43172" s="7"/>
    </row>
    <row r="43173" spans="6:7" x14ac:dyDescent="0.25">
      <c r="F43173" s="5"/>
      <c r="G43173" s="7"/>
    </row>
    <row r="43174" spans="6:7" x14ac:dyDescent="0.25">
      <c r="F43174" s="5"/>
      <c r="G43174" s="7"/>
    </row>
    <row r="43175" spans="6:7" x14ac:dyDescent="0.25">
      <c r="F43175" s="5"/>
      <c r="G43175" s="7"/>
    </row>
    <row r="43176" spans="6:7" x14ac:dyDescent="0.25">
      <c r="F43176" s="5"/>
      <c r="G43176" s="7"/>
    </row>
    <row r="43177" spans="6:7" x14ac:dyDescent="0.25">
      <c r="F43177" s="5"/>
      <c r="G43177" s="7"/>
    </row>
    <row r="43178" spans="6:7" x14ac:dyDescent="0.25">
      <c r="F43178" s="5"/>
      <c r="G43178" s="7"/>
    </row>
    <row r="43179" spans="6:7" x14ac:dyDescent="0.25">
      <c r="F43179" s="5"/>
      <c r="G43179" s="7"/>
    </row>
    <row r="43180" spans="6:7" x14ac:dyDescent="0.25">
      <c r="F43180" s="5"/>
      <c r="G43180" s="7"/>
    </row>
    <row r="43181" spans="6:7" x14ac:dyDescent="0.25">
      <c r="F43181" s="5"/>
      <c r="G43181" s="7"/>
    </row>
    <row r="43182" spans="6:7" x14ac:dyDescent="0.25">
      <c r="F43182" s="5"/>
      <c r="G43182" s="7"/>
    </row>
    <row r="43183" spans="6:7" x14ac:dyDescent="0.25">
      <c r="F43183" s="5"/>
      <c r="G43183" s="7"/>
    </row>
    <row r="43184" spans="6:7" x14ac:dyDescent="0.25">
      <c r="F43184" s="5"/>
      <c r="G43184" s="7"/>
    </row>
    <row r="43185" spans="6:7" x14ac:dyDescent="0.25">
      <c r="F43185" s="5"/>
      <c r="G43185" s="7"/>
    </row>
    <row r="43186" spans="6:7" x14ac:dyDescent="0.25">
      <c r="F43186" s="5"/>
      <c r="G43186" s="7"/>
    </row>
    <row r="43187" spans="6:7" x14ac:dyDescent="0.25">
      <c r="F43187" s="5"/>
      <c r="G43187" s="7"/>
    </row>
    <row r="43188" spans="6:7" x14ac:dyDescent="0.25">
      <c r="F43188" s="5"/>
      <c r="G43188" s="7"/>
    </row>
    <row r="43189" spans="6:7" x14ac:dyDescent="0.25">
      <c r="F43189" s="5"/>
      <c r="G43189" s="7"/>
    </row>
    <row r="43190" spans="6:7" x14ac:dyDescent="0.25">
      <c r="F43190" s="5"/>
      <c r="G43190" s="7"/>
    </row>
    <row r="43191" spans="6:7" x14ac:dyDescent="0.25">
      <c r="F43191" s="5"/>
      <c r="G43191" s="7"/>
    </row>
    <row r="43192" spans="6:7" x14ac:dyDescent="0.25">
      <c r="F43192" s="5"/>
      <c r="G43192" s="7"/>
    </row>
    <row r="43193" spans="6:7" x14ac:dyDescent="0.25">
      <c r="F43193" s="5"/>
      <c r="G43193" s="7"/>
    </row>
    <row r="43194" spans="6:7" x14ac:dyDescent="0.25">
      <c r="F43194" s="5"/>
      <c r="G43194" s="7"/>
    </row>
    <row r="43195" spans="6:7" x14ac:dyDescent="0.25">
      <c r="F43195" s="5"/>
      <c r="G43195" s="7"/>
    </row>
    <row r="43196" spans="6:7" x14ac:dyDescent="0.25">
      <c r="F43196" s="5"/>
      <c r="G43196" s="7"/>
    </row>
    <row r="43197" spans="6:7" x14ac:dyDescent="0.25">
      <c r="F43197" s="5"/>
      <c r="G43197" s="7"/>
    </row>
    <row r="43198" spans="6:7" x14ac:dyDescent="0.25">
      <c r="F43198" s="5"/>
      <c r="G43198" s="7"/>
    </row>
    <row r="43199" spans="6:7" x14ac:dyDescent="0.25">
      <c r="F43199" s="5"/>
      <c r="G43199" s="7"/>
    </row>
    <row r="43200" spans="6:7" x14ac:dyDescent="0.25">
      <c r="F43200" s="5"/>
      <c r="G43200" s="7"/>
    </row>
    <row r="43201" spans="6:7" x14ac:dyDescent="0.25">
      <c r="F43201" s="5"/>
      <c r="G43201" s="7"/>
    </row>
    <row r="43202" spans="6:7" x14ac:dyDescent="0.25">
      <c r="F43202" s="5"/>
      <c r="G43202" s="7"/>
    </row>
    <row r="43203" spans="6:7" x14ac:dyDescent="0.25">
      <c r="F43203" s="5"/>
      <c r="G43203" s="7"/>
    </row>
    <row r="43204" spans="6:7" x14ac:dyDescent="0.25">
      <c r="F43204" s="5"/>
      <c r="G43204" s="7"/>
    </row>
    <row r="43205" spans="6:7" x14ac:dyDescent="0.25">
      <c r="F43205" s="5"/>
      <c r="G43205" s="7"/>
    </row>
    <row r="43206" spans="6:7" x14ac:dyDescent="0.25">
      <c r="F43206" s="5"/>
      <c r="G43206" s="7"/>
    </row>
    <row r="43207" spans="6:7" x14ac:dyDescent="0.25">
      <c r="F43207" s="5"/>
      <c r="G43207" s="7"/>
    </row>
    <row r="43208" spans="6:7" x14ac:dyDescent="0.25">
      <c r="F43208" s="5"/>
      <c r="G43208" s="7"/>
    </row>
    <row r="43209" spans="6:7" x14ac:dyDescent="0.25">
      <c r="F43209" s="5"/>
      <c r="G43209" s="7"/>
    </row>
    <row r="43210" spans="6:7" x14ac:dyDescent="0.25">
      <c r="F43210" s="5"/>
      <c r="G43210" s="7"/>
    </row>
    <row r="43211" spans="6:7" x14ac:dyDescent="0.25">
      <c r="F43211" s="5"/>
      <c r="G43211" s="7"/>
    </row>
    <row r="43212" spans="6:7" x14ac:dyDescent="0.25">
      <c r="F43212" s="5"/>
      <c r="G43212" s="7"/>
    </row>
    <row r="43213" spans="6:7" x14ac:dyDescent="0.25">
      <c r="F43213" s="5"/>
      <c r="G43213" s="7"/>
    </row>
    <row r="43214" spans="6:7" x14ac:dyDescent="0.25">
      <c r="F43214" s="5"/>
      <c r="G43214" s="7"/>
    </row>
    <row r="43215" spans="6:7" x14ac:dyDescent="0.25">
      <c r="F43215" s="5"/>
      <c r="G43215" s="7"/>
    </row>
    <row r="43216" spans="6:7" x14ac:dyDescent="0.25">
      <c r="F43216" s="5"/>
      <c r="G43216" s="7"/>
    </row>
    <row r="43217" spans="6:7" x14ac:dyDescent="0.25">
      <c r="F43217" s="5"/>
      <c r="G43217" s="7"/>
    </row>
    <row r="43218" spans="6:7" x14ac:dyDescent="0.25">
      <c r="F43218" s="5"/>
      <c r="G43218" s="7"/>
    </row>
    <row r="43219" spans="6:7" x14ac:dyDescent="0.25">
      <c r="F43219" s="5"/>
      <c r="G43219" s="7"/>
    </row>
    <row r="43220" spans="6:7" x14ac:dyDescent="0.25">
      <c r="F43220" s="5"/>
      <c r="G43220" s="7"/>
    </row>
    <row r="43221" spans="6:7" x14ac:dyDescent="0.25">
      <c r="F43221" s="5"/>
      <c r="G43221" s="7"/>
    </row>
    <row r="43222" spans="6:7" x14ac:dyDescent="0.25">
      <c r="F43222" s="5"/>
      <c r="G43222" s="7"/>
    </row>
    <row r="43223" spans="6:7" x14ac:dyDescent="0.25">
      <c r="F43223" s="5"/>
      <c r="G43223" s="7"/>
    </row>
    <row r="43224" spans="6:7" x14ac:dyDescent="0.25">
      <c r="F43224" s="5"/>
      <c r="G43224" s="7"/>
    </row>
    <row r="43225" spans="6:7" x14ac:dyDescent="0.25">
      <c r="F43225" s="5"/>
      <c r="G43225" s="7"/>
    </row>
    <row r="43226" spans="6:7" x14ac:dyDescent="0.25">
      <c r="F43226" s="5"/>
      <c r="G43226" s="7"/>
    </row>
    <row r="43227" spans="6:7" x14ac:dyDescent="0.25">
      <c r="F43227" s="5"/>
      <c r="G43227" s="7"/>
    </row>
    <row r="43228" spans="6:7" x14ac:dyDescent="0.25">
      <c r="F43228" s="5"/>
      <c r="G43228" s="7"/>
    </row>
    <row r="43229" spans="6:7" x14ac:dyDescent="0.25">
      <c r="F43229" s="5"/>
      <c r="G43229" s="7"/>
    </row>
    <row r="43230" spans="6:7" x14ac:dyDescent="0.25">
      <c r="F43230" s="5"/>
      <c r="G43230" s="7"/>
    </row>
    <row r="43231" spans="6:7" x14ac:dyDescent="0.25">
      <c r="F43231" s="5"/>
      <c r="G43231" s="7"/>
    </row>
    <row r="43232" spans="6:7" x14ac:dyDescent="0.25">
      <c r="F43232" s="5"/>
      <c r="G43232" s="7"/>
    </row>
    <row r="43233" spans="6:7" x14ac:dyDescent="0.25">
      <c r="F43233" s="5"/>
      <c r="G43233" s="7"/>
    </row>
    <row r="43234" spans="6:7" x14ac:dyDescent="0.25">
      <c r="F43234" s="5"/>
      <c r="G43234" s="7"/>
    </row>
    <row r="43235" spans="6:7" x14ac:dyDescent="0.25">
      <c r="F43235" s="5"/>
      <c r="G43235" s="7"/>
    </row>
    <row r="43236" spans="6:7" x14ac:dyDescent="0.25">
      <c r="F43236" s="5"/>
      <c r="G43236" s="7"/>
    </row>
    <row r="43237" spans="6:7" x14ac:dyDescent="0.25">
      <c r="F43237" s="5"/>
      <c r="G43237" s="7"/>
    </row>
    <row r="43238" spans="6:7" x14ac:dyDescent="0.25">
      <c r="F43238" s="5"/>
      <c r="G43238" s="7"/>
    </row>
    <row r="43239" spans="6:7" x14ac:dyDescent="0.25">
      <c r="F43239" s="5"/>
      <c r="G43239" s="7"/>
    </row>
    <row r="43240" spans="6:7" x14ac:dyDescent="0.25">
      <c r="F43240" s="5"/>
      <c r="G43240" s="7"/>
    </row>
    <row r="43241" spans="6:7" x14ac:dyDescent="0.25">
      <c r="F43241" s="5"/>
      <c r="G43241" s="7"/>
    </row>
    <row r="43242" spans="6:7" x14ac:dyDescent="0.25">
      <c r="F43242" s="5"/>
      <c r="G43242" s="7"/>
    </row>
    <row r="43243" spans="6:7" x14ac:dyDescent="0.25">
      <c r="F43243" s="5"/>
      <c r="G43243" s="7"/>
    </row>
    <row r="43244" spans="6:7" x14ac:dyDescent="0.25">
      <c r="F43244" s="5"/>
      <c r="G43244" s="7"/>
    </row>
    <row r="43245" spans="6:7" x14ac:dyDescent="0.25">
      <c r="F43245" s="5"/>
      <c r="G43245" s="7"/>
    </row>
    <row r="43246" spans="6:7" x14ac:dyDescent="0.25">
      <c r="F43246" s="5"/>
      <c r="G43246" s="7"/>
    </row>
    <row r="43247" spans="6:7" x14ac:dyDescent="0.25">
      <c r="F43247" s="5"/>
      <c r="G43247" s="7"/>
    </row>
    <row r="43248" spans="6:7" x14ac:dyDescent="0.25">
      <c r="F43248" s="5"/>
      <c r="G43248" s="7"/>
    </row>
    <row r="43249" spans="6:7" x14ac:dyDescent="0.25">
      <c r="F43249" s="5"/>
      <c r="G43249" s="7"/>
    </row>
    <row r="43250" spans="6:7" x14ac:dyDescent="0.25">
      <c r="F43250" s="5"/>
      <c r="G43250" s="7"/>
    </row>
    <row r="43251" spans="6:7" x14ac:dyDescent="0.25">
      <c r="F43251" s="5"/>
      <c r="G43251" s="7"/>
    </row>
    <row r="43252" spans="6:7" x14ac:dyDescent="0.25">
      <c r="F43252" s="5"/>
      <c r="G43252" s="7"/>
    </row>
    <row r="43253" spans="6:7" x14ac:dyDescent="0.25">
      <c r="F43253" s="5"/>
      <c r="G43253" s="7"/>
    </row>
    <row r="43254" spans="6:7" x14ac:dyDescent="0.25">
      <c r="F43254" s="5"/>
      <c r="G43254" s="7"/>
    </row>
    <row r="43255" spans="6:7" x14ac:dyDescent="0.25">
      <c r="F43255" s="5"/>
      <c r="G43255" s="7"/>
    </row>
    <row r="43256" spans="6:7" x14ac:dyDescent="0.25">
      <c r="F43256" s="5"/>
      <c r="G43256" s="7"/>
    </row>
    <row r="43257" spans="6:7" x14ac:dyDescent="0.25">
      <c r="F43257" s="5"/>
      <c r="G43257" s="7"/>
    </row>
    <row r="43258" spans="6:7" x14ac:dyDescent="0.25">
      <c r="F43258" s="5"/>
      <c r="G43258" s="7"/>
    </row>
    <row r="43259" spans="6:7" x14ac:dyDescent="0.25">
      <c r="F43259" s="5"/>
      <c r="G43259" s="7"/>
    </row>
    <row r="43260" spans="6:7" x14ac:dyDescent="0.25">
      <c r="F43260" s="5"/>
      <c r="G43260" s="7"/>
    </row>
    <row r="43261" spans="6:7" x14ac:dyDescent="0.25">
      <c r="F43261" s="5"/>
      <c r="G43261" s="7"/>
    </row>
    <row r="43262" spans="6:7" x14ac:dyDescent="0.25">
      <c r="F43262" s="5"/>
      <c r="G43262" s="7"/>
    </row>
    <row r="43263" spans="6:7" x14ac:dyDescent="0.25">
      <c r="F43263" s="5"/>
      <c r="G43263" s="7"/>
    </row>
    <row r="43264" spans="6:7" x14ac:dyDescent="0.25">
      <c r="F43264" s="5"/>
      <c r="G43264" s="7"/>
    </row>
    <row r="43265" spans="6:7" x14ac:dyDescent="0.25">
      <c r="F43265" s="5"/>
      <c r="G43265" s="7"/>
    </row>
    <row r="43266" spans="6:7" x14ac:dyDescent="0.25">
      <c r="F43266" s="5"/>
      <c r="G43266" s="7"/>
    </row>
    <row r="43267" spans="6:7" x14ac:dyDescent="0.25">
      <c r="F43267" s="5"/>
      <c r="G43267" s="7"/>
    </row>
    <row r="43268" spans="6:7" x14ac:dyDescent="0.25">
      <c r="F43268" s="5"/>
      <c r="G43268" s="7"/>
    </row>
    <row r="43269" spans="6:7" x14ac:dyDescent="0.25">
      <c r="F43269" s="5"/>
      <c r="G43269" s="7"/>
    </row>
    <row r="43270" spans="6:7" x14ac:dyDescent="0.25">
      <c r="F43270" s="5"/>
      <c r="G43270" s="7"/>
    </row>
    <row r="43271" spans="6:7" x14ac:dyDescent="0.25">
      <c r="F43271" s="5"/>
      <c r="G43271" s="7"/>
    </row>
    <row r="43272" spans="6:7" x14ac:dyDescent="0.25">
      <c r="F43272" s="5"/>
      <c r="G43272" s="7"/>
    </row>
    <row r="43273" spans="6:7" x14ac:dyDescent="0.25">
      <c r="F43273" s="5"/>
      <c r="G43273" s="7"/>
    </row>
    <row r="43274" spans="6:7" x14ac:dyDescent="0.25">
      <c r="F43274" s="5"/>
      <c r="G43274" s="7"/>
    </row>
    <row r="43275" spans="6:7" x14ac:dyDescent="0.25">
      <c r="F43275" s="5"/>
      <c r="G43275" s="7"/>
    </row>
    <row r="43276" spans="6:7" x14ac:dyDescent="0.25">
      <c r="F43276" s="5"/>
      <c r="G43276" s="7"/>
    </row>
    <row r="43277" spans="6:7" x14ac:dyDescent="0.25">
      <c r="F43277" s="5"/>
      <c r="G43277" s="7"/>
    </row>
    <row r="43278" spans="6:7" x14ac:dyDescent="0.25">
      <c r="F43278" s="5"/>
      <c r="G43278" s="7"/>
    </row>
    <row r="43279" spans="6:7" x14ac:dyDescent="0.25">
      <c r="F43279" s="5"/>
      <c r="G43279" s="7"/>
    </row>
    <row r="43280" spans="6:7" x14ac:dyDescent="0.25">
      <c r="F43280" s="5"/>
      <c r="G43280" s="7"/>
    </row>
    <row r="43281" spans="6:7" x14ac:dyDescent="0.25">
      <c r="F43281" s="5"/>
      <c r="G43281" s="7"/>
    </row>
    <row r="43282" spans="6:7" x14ac:dyDescent="0.25">
      <c r="F43282" s="5"/>
      <c r="G43282" s="7"/>
    </row>
    <row r="43283" spans="6:7" x14ac:dyDescent="0.25">
      <c r="F43283" s="5"/>
      <c r="G43283" s="7"/>
    </row>
    <row r="43284" spans="6:7" x14ac:dyDescent="0.25">
      <c r="F43284" s="5"/>
      <c r="G43284" s="7"/>
    </row>
    <row r="43285" spans="6:7" x14ac:dyDescent="0.25">
      <c r="F43285" s="5"/>
      <c r="G43285" s="7"/>
    </row>
    <row r="43286" spans="6:7" x14ac:dyDescent="0.25">
      <c r="F43286" s="5"/>
      <c r="G43286" s="7"/>
    </row>
    <row r="43287" spans="6:7" x14ac:dyDescent="0.25">
      <c r="F43287" s="5"/>
      <c r="G43287" s="7"/>
    </row>
    <row r="43288" spans="6:7" x14ac:dyDescent="0.25">
      <c r="F43288" s="5"/>
      <c r="G43288" s="7"/>
    </row>
    <row r="43289" spans="6:7" x14ac:dyDescent="0.25">
      <c r="F43289" s="5"/>
      <c r="G43289" s="7"/>
    </row>
    <row r="43290" spans="6:7" x14ac:dyDescent="0.25">
      <c r="F43290" s="5"/>
      <c r="G43290" s="7"/>
    </row>
    <row r="43291" spans="6:7" x14ac:dyDescent="0.25">
      <c r="F43291" s="5"/>
      <c r="G43291" s="7"/>
    </row>
    <row r="43292" spans="6:7" x14ac:dyDescent="0.25">
      <c r="F43292" s="5"/>
      <c r="G43292" s="7"/>
    </row>
    <row r="43293" spans="6:7" x14ac:dyDescent="0.25">
      <c r="F43293" s="5"/>
      <c r="G43293" s="7"/>
    </row>
    <row r="43294" spans="6:7" x14ac:dyDescent="0.25">
      <c r="F43294" s="5"/>
      <c r="G43294" s="7"/>
    </row>
    <row r="43295" spans="6:7" x14ac:dyDescent="0.25">
      <c r="F43295" s="5"/>
      <c r="G43295" s="7"/>
    </row>
    <row r="43296" spans="6:7" x14ac:dyDescent="0.25">
      <c r="F43296" s="5"/>
      <c r="G43296" s="7"/>
    </row>
    <row r="43297" spans="6:7" x14ac:dyDescent="0.25">
      <c r="F43297" s="5"/>
      <c r="G43297" s="7"/>
    </row>
    <row r="43298" spans="6:7" x14ac:dyDescent="0.25">
      <c r="F43298" s="5"/>
      <c r="G43298" s="7"/>
    </row>
    <row r="43299" spans="6:7" x14ac:dyDescent="0.25">
      <c r="F43299" s="5"/>
      <c r="G43299" s="7"/>
    </row>
    <row r="43300" spans="6:7" x14ac:dyDescent="0.25">
      <c r="F43300" s="5"/>
      <c r="G43300" s="7"/>
    </row>
    <row r="43301" spans="6:7" x14ac:dyDescent="0.25">
      <c r="F43301" s="5"/>
      <c r="G43301" s="7"/>
    </row>
    <row r="43302" spans="6:7" x14ac:dyDescent="0.25">
      <c r="F43302" s="5"/>
      <c r="G43302" s="7"/>
    </row>
    <row r="43303" spans="6:7" x14ac:dyDescent="0.25">
      <c r="F43303" s="5"/>
      <c r="G43303" s="7"/>
    </row>
    <row r="43304" spans="6:7" x14ac:dyDescent="0.25">
      <c r="F43304" s="5"/>
      <c r="G43304" s="7"/>
    </row>
    <row r="43305" spans="6:7" x14ac:dyDescent="0.25">
      <c r="F43305" s="5"/>
      <c r="G43305" s="7"/>
    </row>
    <row r="43306" spans="6:7" x14ac:dyDescent="0.25">
      <c r="F43306" s="5"/>
      <c r="G43306" s="7"/>
    </row>
    <row r="43307" spans="6:7" x14ac:dyDescent="0.25">
      <c r="F43307" s="5"/>
      <c r="G43307" s="7"/>
    </row>
    <row r="43308" spans="6:7" x14ac:dyDescent="0.25">
      <c r="F43308" s="5"/>
      <c r="G43308" s="7"/>
    </row>
    <row r="43309" spans="6:7" x14ac:dyDescent="0.25">
      <c r="F43309" s="5"/>
      <c r="G43309" s="7"/>
    </row>
    <row r="43310" spans="6:7" x14ac:dyDescent="0.25">
      <c r="F43310" s="5"/>
      <c r="G43310" s="7"/>
    </row>
    <row r="43311" spans="6:7" x14ac:dyDescent="0.25">
      <c r="F43311" s="5"/>
      <c r="G43311" s="7"/>
    </row>
    <row r="43312" spans="6:7" x14ac:dyDescent="0.25">
      <c r="F43312" s="5"/>
      <c r="G43312" s="7"/>
    </row>
    <row r="43313" spans="6:7" x14ac:dyDescent="0.25">
      <c r="F43313" s="5"/>
      <c r="G43313" s="7"/>
    </row>
    <row r="43314" spans="6:7" x14ac:dyDescent="0.25">
      <c r="F43314" s="5"/>
      <c r="G43314" s="7"/>
    </row>
    <row r="43315" spans="6:7" x14ac:dyDescent="0.25">
      <c r="F43315" s="5"/>
      <c r="G43315" s="7"/>
    </row>
    <row r="43316" spans="6:7" x14ac:dyDescent="0.25">
      <c r="F43316" s="5"/>
      <c r="G43316" s="7"/>
    </row>
    <row r="43317" spans="6:7" x14ac:dyDescent="0.25">
      <c r="F43317" s="5"/>
      <c r="G43317" s="7"/>
    </row>
    <row r="43318" spans="6:7" x14ac:dyDescent="0.25">
      <c r="F43318" s="5"/>
      <c r="G43318" s="7"/>
    </row>
    <row r="43319" spans="6:7" x14ac:dyDescent="0.25">
      <c r="F43319" s="5"/>
      <c r="G43319" s="7"/>
    </row>
    <row r="43320" spans="6:7" x14ac:dyDescent="0.25">
      <c r="F43320" s="5"/>
      <c r="G43320" s="7"/>
    </row>
    <row r="43321" spans="6:7" x14ac:dyDescent="0.25">
      <c r="F43321" s="5"/>
      <c r="G43321" s="7"/>
    </row>
    <row r="43322" spans="6:7" x14ac:dyDescent="0.25">
      <c r="F43322" s="5"/>
      <c r="G43322" s="7"/>
    </row>
    <row r="43323" spans="6:7" x14ac:dyDescent="0.25">
      <c r="F43323" s="5"/>
      <c r="G43323" s="7"/>
    </row>
    <row r="43324" spans="6:7" x14ac:dyDescent="0.25">
      <c r="F43324" s="5"/>
      <c r="G43324" s="7"/>
    </row>
    <row r="43325" spans="6:7" x14ac:dyDescent="0.25">
      <c r="F43325" s="5"/>
      <c r="G43325" s="7"/>
    </row>
    <row r="43326" spans="6:7" x14ac:dyDescent="0.25">
      <c r="F43326" s="5"/>
      <c r="G43326" s="7"/>
    </row>
    <row r="43327" spans="6:7" x14ac:dyDescent="0.25">
      <c r="F43327" s="5"/>
      <c r="G43327" s="7"/>
    </row>
    <row r="43328" spans="6:7" x14ac:dyDescent="0.25">
      <c r="F43328" s="5"/>
      <c r="G43328" s="7"/>
    </row>
    <row r="43329" spans="6:7" x14ac:dyDescent="0.25">
      <c r="F43329" s="5"/>
      <c r="G43329" s="7"/>
    </row>
    <row r="43330" spans="6:7" x14ac:dyDescent="0.25">
      <c r="F43330" s="5"/>
      <c r="G43330" s="7"/>
    </row>
    <row r="43331" spans="6:7" x14ac:dyDescent="0.25">
      <c r="F43331" s="5"/>
      <c r="G43331" s="7"/>
    </row>
    <row r="43332" spans="6:7" x14ac:dyDescent="0.25">
      <c r="F43332" s="5"/>
      <c r="G43332" s="7"/>
    </row>
    <row r="43333" spans="6:7" x14ac:dyDescent="0.25">
      <c r="F43333" s="5"/>
      <c r="G43333" s="7"/>
    </row>
    <row r="43334" spans="6:7" x14ac:dyDescent="0.25">
      <c r="F43334" s="5"/>
      <c r="G43334" s="7"/>
    </row>
    <row r="43335" spans="6:7" x14ac:dyDescent="0.25">
      <c r="F43335" s="5"/>
      <c r="G43335" s="7"/>
    </row>
    <row r="43336" spans="6:7" x14ac:dyDescent="0.25">
      <c r="F43336" s="5"/>
      <c r="G43336" s="7"/>
    </row>
    <row r="43337" spans="6:7" x14ac:dyDescent="0.25">
      <c r="F43337" s="5"/>
      <c r="G43337" s="7"/>
    </row>
    <row r="43338" spans="6:7" x14ac:dyDescent="0.25">
      <c r="F43338" s="5"/>
      <c r="G43338" s="7"/>
    </row>
    <row r="43339" spans="6:7" x14ac:dyDescent="0.25">
      <c r="F43339" s="5"/>
      <c r="G43339" s="7"/>
    </row>
    <row r="43340" spans="6:7" x14ac:dyDescent="0.25">
      <c r="F43340" s="5"/>
      <c r="G43340" s="7"/>
    </row>
    <row r="43341" spans="6:7" x14ac:dyDescent="0.25">
      <c r="F43341" s="5"/>
      <c r="G43341" s="7"/>
    </row>
    <row r="43342" spans="6:7" x14ac:dyDescent="0.25">
      <c r="F43342" s="5"/>
      <c r="G43342" s="7"/>
    </row>
    <row r="43343" spans="6:7" x14ac:dyDescent="0.25">
      <c r="F43343" s="5"/>
      <c r="G43343" s="7"/>
    </row>
    <row r="43344" spans="6:7" x14ac:dyDescent="0.25">
      <c r="F43344" s="5"/>
      <c r="G43344" s="7"/>
    </row>
    <row r="43345" spans="6:7" x14ac:dyDescent="0.25">
      <c r="F43345" s="5"/>
      <c r="G43345" s="7"/>
    </row>
    <row r="43346" spans="6:7" x14ac:dyDescent="0.25">
      <c r="F43346" s="5"/>
      <c r="G43346" s="7"/>
    </row>
    <row r="43347" spans="6:7" x14ac:dyDescent="0.25">
      <c r="F43347" s="5"/>
      <c r="G43347" s="7"/>
    </row>
    <row r="43348" spans="6:7" x14ac:dyDescent="0.25">
      <c r="F43348" s="5"/>
      <c r="G43348" s="7"/>
    </row>
    <row r="43349" spans="6:7" x14ac:dyDescent="0.25">
      <c r="F43349" s="5"/>
      <c r="G43349" s="7"/>
    </row>
    <row r="43350" spans="6:7" x14ac:dyDescent="0.25">
      <c r="F43350" s="5"/>
      <c r="G43350" s="7"/>
    </row>
    <row r="43351" spans="6:7" x14ac:dyDescent="0.25">
      <c r="F43351" s="5"/>
      <c r="G43351" s="7"/>
    </row>
    <row r="43352" spans="6:7" x14ac:dyDescent="0.25">
      <c r="F43352" s="5"/>
      <c r="G43352" s="7"/>
    </row>
    <row r="43353" spans="6:7" x14ac:dyDescent="0.25">
      <c r="F43353" s="5"/>
      <c r="G43353" s="7"/>
    </row>
    <row r="43354" spans="6:7" x14ac:dyDescent="0.25">
      <c r="F43354" s="5"/>
      <c r="G43354" s="7"/>
    </row>
    <row r="43355" spans="6:7" x14ac:dyDescent="0.25">
      <c r="F43355" s="5"/>
      <c r="G43355" s="7"/>
    </row>
    <row r="43356" spans="6:7" x14ac:dyDescent="0.25">
      <c r="F43356" s="5"/>
      <c r="G43356" s="7"/>
    </row>
    <row r="43357" spans="6:7" x14ac:dyDescent="0.25">
      <c r="F43357" s="5"/>
      <c r="G43357" s="7"/>
    </row>
    <row r="43358" spans="6:7" x14ac:dyDescent="0.25">
      <c r="F43358" s="5"/>
      <c r="G43358" s="7"/>
    </row>
    <row r="43359" spans="6:7" x14ac:dyDescent="0.25">
      <c r="F43359" s="5"/>
      <c r="G43359" s="7"/>
    </row>
    <row r="43360" spans="6:7" x14ac:dyDescent="0.25">
      <c r="F43360" s="5"/>
      <c r="G43360" s="7"/>
    </row>
    <row r="43361" spans="6:7" x14ac:dyDescent="0.25">
      <c r="F43361" s="5"/>
      <c r="G43361" s="7"/>
    </row>
    <row r="43362" spans="6:7" x14ac:dyDescent="0.25">
      <c r="F43362" s="5"/>
      <c r="G43362" s="7"/>
    </row>
    <row r="43363" spans="6:7" x14ac:dyDescent="0.25">
      <c r="F43363" s="5"/>
      <c r="G43363" s="7"/>
    </row>
    <row r="43364" spans="6:7" x14ac:dyDescent="0.25">
      <c r="F43364" s="5"/>
      <c r="G43364" s="7"/>
    </row>
    <row r="43365" spans="6:7" x14ac:dyDescent="0.25">
      <c r="F43365" s="5"/>
      <c r="G43365" s="7"/>
    </row>
    <row r="43366" spans="6:7" x14ac:dyDescent="0.25">
      <c r="F43366" s="5"/>
      <c r="G43366" s="7"/>
    </row>
    <row r="43367" spans="6:7" x14ac:dyDescent="0.25">
      <c r="F43367" s="5"/>
      <c r="G43367" s="7"/>
    </row>
    <row r="43368" spans="6:7" x14ac:dyDescent="0.25">
      <c r="F43368" s="5"/>
      <c r="G43368" s="7"/>
    </row>
    <row r="43369" spans="6:7" x14ac:dyDescent="0.25">
      <c r="F43369" s="5"/>
      <c r="G43369" s="7"/>
    </row>
    <row r="43370" spans="6:7" x14ac:dyDescent="0.25">
      <c r="F43370" s="5"/>
      <c r="G43370" s="7"/>
    </row>
    <row r="43371" spans="6:7" x14ac:dyDescent="0.25">
      <c r="F43371" s="5"/>
      <c r="G43371" s="7"/>
    </row>
    <row r="43372" spans="6:7" x14ac:dyDescent="0.25">
      <c r="F43372" s="5"/>
      <c r="G43372" s="7"/>
    </row>
    <row r="43373" spans="6:7" x14ac:dyDescent="0.25">
      <c r="F43373" s="5"/>
      <c r="G43373" s="7"/>
    </row>
    <row r="43374" spans="6:7" x14ac:dyDescent="0.25">
      <c r="F43374" s="5"/>
      <c r="G43374" s="7"/>
    </row>
    <row r="43375" spans="6:7" x14ac:dyDescent="0.25">
      <c r="F43375" s="5"/>
      <c r="G43375" s="7"/>
    </row>
    <row r="43376" spans="6:7" x14ac:dyDescent="0.25">
      <c r="F43376" s="5"/>
      <c r="G43376" s="7"/>
    </row>
    <row r="43377" spans="6:7" x14ac:dyDescent="0.25">
      <c r="F43377" s="5"/>
      <c r="G43377" s="7"/>
    </row>
    <row r="43378" spans="6:7" x14ac:dyDescent="0.25">
      <c r="F43378" s="5"/>
      <c r="G43378" s="7"/>
    </row>
    <row r="43379" spans="6:7" x14ac:dyDescent="0.25">
      <c r="F43379" s="5"/>
      <c r="G43379" s="7"/>
    </row>
    <row r="43380" spans="6:7" x14ac:dyDescent="0.25">
      <c r="F43380" s="5"/>
      <c r="G43380" s="7"/>
    </row>
    <row r="43381" spans="6:7" x14ac:dyDescent="0.25">
      <c r="F43381" s="5"/>
      <c r="G43381" s="7"/>
    </row>
    <row r="43382" spans="6:7" x14ac:dyDescent="0.25">
      <c r="F43382" s="5"/>
      <c r="G43382" s="7"/>
    </row>
    <row r="43383" spans="6:7" x14ac:dyDescent="0.25">
      <c r="F43383" s="5"/>
      <c r="G43383" s="7"/>
    </row>
    <row r="43384" spans="6:7" x14ac:dyDescent="0.25">
      <c r="F43384" s="5"/>
      <c r="G43384" s="7"/>
    </row>
    <row r="43385" spans="6:7" x14ac:dyDescent="0.25">
      <c r="F43385" s="5"/>
      <c r="G43385" s="7"/>
    </row>
    <row r="43386" spans="6:7" x14ac:dyDescent="0.25">
      <c r="F43386" s="5"/>
      <c r="G43386" s="7"/>
    </row>
    <row r="43387" spans="6:7" x14ac:dyDescent="0.25">
      <c r="F43387" s="5"/>
      <c r="G43387" s="7"/>
    </row>
    <row r="43388" spans="6:7" x14ac:dyDescent="0.25">
      <c r="F43388" s="5"/>
      <c r="G43388" s="7"/>
    </row>
    <row r="43389" spans="6:7" x14ac:dyDescent="0.25">
      <c r="F43389" s="5"/>
      <c r="G43389" s="7"/>
    </row>
    <row r="43390" spans="6:7" x14ac:dyDescent="0.25">
      <c r="F43390" s="5"/>
      <c r="G43390" s="7"/>
    </row>
    <row r="43391" spans="6:7" x14ac:dyDescent="0.25">
      <c r="F43391" s="5"/>
      <c r="G43391" s="7"/>
    </row>
    <row r="43392" spans="6:7" x14ac:dyDescent="0.25">
      <c r="F43392" s="5"/>
      <c r="G43392" s="7"/>
    </row>
    <row r="43393" spans="6:7" x14ac:dyDescent="0.25">
      <c r="F43393" s="5"/>
      <c r="G43393" s="7"/>
    </row>
    <row r="43394" spans="6:7" x14ac:dyDescent="0.25">
      <c r="F43394" s="5"/>
      <c r="G43394" s="7"/>
    </row>
    <row r="43395" spans="6:7" x14ac:dyDescent="0.25">
      <c r="F43395" s="5"/>
      <c r="G43395" s="7"/>
    </row>
    <row r="43396" spans="6:7" x14ac:dyDescent="0.25">
      <c r="F43396" s="5"/>
      <c r="G43396" s="7"/>
    </row>
    <row r="43397" spans="6:7" x14ac:dyDescent="0.25">
      <c r="F43397" s="5"/>
      <c r="G43397" s="7"/>
    </row>
    <row r="43398" spans="6:7" x14ac:dyDescent="0.25">
      <c r="F43398" s="5"/>
      <c r="G43398" s="7"/>
    </row>
    <row r="43399" spans="6:7" x14ac:dyDescent="0.25">
      <c r="F43399" s="5"/>
      <c r="G43399" s="7"/>
    </row>
    <row r="43400" spans="6:7" x14ac:dyDescent="0.25">
      <c r="F43400" s="5"/>
      <c r="G43400" s="7"/>
    </row>
    <row r="43401" spans="6:7" x14ac:dyDescent="0.25">
      <c r="F43401" s="5"/>
      <c r="G43401" s="7"/>
    </row>
    <row r="43402" spans="6:7" x14ac:dyDescent="0.25">
      <c r="F43402" s="5"/>
      <c r="G43402" s="7"/>
    </row>
    <row r="43403" spans="6:7" x14ac:dyDescent="0.25">
      <c r="F43403" s="5"/>
      <c r="G43403" s="7"/>
    </row>
    <row r="43404" spans="6:7" x14ac:dyDescent="0.25">
      <c r="F43404" s="5"/>
      <c r="G43404" s="7"/>
    </row>
    <row r="43405" spans="6:7" x14ac:dyDescent="0.25">
      <c r="F43405" s="5"/>
      <c r="G43405" s="7"/>
    </row>
    <row r="43406" spans="6:7" x14ac:dyDescent="0.25">
      <c r="F43406" s="5"/>
      <c r="G43406" s="7"/>
    </row>
    <row r="43407" spans="6:7" x14ac:dyDescent="0.25">
      <c r="F43407" s="5"/>
      <c r="G43407" s="7"/>
    </row>
    <row r="43408" spans="6:7" x14ac:dyDescent="0.25">
      <c r="F43408" s="5"/>
      <c r="G43408" s="7"/>
    </row>
    <row r="43409" spans="6:7" x14ac:dyDescent="0.25">
      <c r="F43409" s="5"/>
      <c r="G43409" s="7"/>
    </row>
    <row r="43410" spans="6:7" x14ac:dyDescent="0.25">
      <c r="F43410" s="5"/>
      <c r="G43410" s="7"/>
    </row>
    <row r="43411" spans="6:7" x14ac:dyDescent="0.25">
      <c r="F43411" s="5"/>
      <c r="G43411" s="7"/>
    </row>
    <row r="43412" spans="6:7" x14ac:dyDescent="0.25">
      <c r="F43412" s="5"/>
      <c r="G43412" s="7"/>
    </row>
    <row r="43413" spans="6:7" x14ac:dyDescent="0.25">
      <c r="F43413" s="5"/>
      <c r="G43413" s="7"/>
    </row>
    <row r="43414" spans="6:7" x14ac:dyDescent="0.25">
      <c r="F43414" s="5"/>
      <c r="G43414" s="7"/>
    </row>
    <row r="43415" spans="6:7" x14ac:dyDescent="0.25">
      <c r="F43415" s="5"/>
      <c r="G43415" s="7"/>
    </row>
    <row r="43416" spans="6:7" x14ac:dyDescent="0.25">
      <c r="F43416" s="5"/>
      <c r="G43416" s="7"/>
    </row>
    <row r="43417" spans="6:7" x14ac:dyDescent="0.25">
      <c r="F43417" s="5"/>
      <c r="G43417" s="7"/>
    </row>
    <row r="43418" spans="6:7" x14ac:dyDescent="0.25">
      <c r="F43418" s="5"/>
      <c r="G43418" s="7"/>
    </row>
    <row r="43419" spans="6:7" x14ac:dyDescent="0.25">
      <c r="F43419" s="5"/>
      <c r="G43419" s="7"/>
    </row>
    <row r="43420" spans="6:7" x14ac:dyDescent="0.25">
      <c r="F43420" s="5"/>
      <c r="G43420" s="7"/>
    </row>
    <row r="43421" spans="6:7" x14ac:dyDescent="0.25">
      <c r="F43421" s="5"/>
      <c r="G43421" s="7"/>
    </row>
    <row r="43422" spans="6:7" x14ac:dyDescent="0.25">
      <c r="F43422" s="5"/>
      <c r="G43422" s="7"/>
    </row>
    <row r="43423" spans="6:7" x14ac:dyDescent="0.25">
      <c r="F43423" s="5"/>
      <c r="G43423" s="7"/>
    </row>
    <row r="43424" spans="6:7" x14ac:dyDescent="0.25">
      <c r="F43424" s="5"/>
      <c r="G43424" s="7"/>
    </row>
    <row r="43425" spans="6:7" x14ac:dyDescent="0.25">
      <c r="F43425" s="5"/>
      <c r="G43425" s="7"/>
    </row>
    <row r="43426" spans="6:7" x14ac:dyDescent="0.25">
      <c r="F43426" s="5"/>
      <c r="G43426" s="7"/>
    </row>
    <row r="43427" spans="6:7" x14ac:dyDescent="0.25">
      <c r="F43427" s="5"/>
      <c r="G43427" s="7"/>
    </row>
    <row r="43428" spans="6:7" x14ac:dyDescent="0.25">
      <c r="F43428" s="5"/>
      <c r="G43428" s="7"/>
    </row>
    <row r="43429" spans="6:7" x14ac:dyDescent="0.25">
      <c r="F43429" s="5"/>
      <c r="G43429" s="7"/>
    </row>
    <row r="43430" spans="6:7" x14ac:dyDescent="0.25">
      <c r="F43430" s="5"/>
      <c r="G43430" s="7"/>
    </row>
    <row r="43431" spans="6:7" x14ac:dyDescent="0.25">
      <c r="F43431" s="5"/>
      <c r="G43431" s="7"/>
    </row>
    <row r="43432" spans="6:7" x14ac:dyDescent="0.25">
      <c r="F43432" s="5"/>
      <c r="G43432" s="7"/>
    </row>
    <row r="43433" spans="6:7" x14ac:dyDescent="0.25">
      <c r="F43433" s="5"/>
      <c r="G43433" s="7"/>
    </row>
    <row r="43434" spans="6:7" x14ac:dyDescent="0.25">
      <c r="F43434" s="5"/>
      <c r="G43434" s="7"/>
    </row>
    <row r="43435" spans="6:7" x14ac:dyDescent="0.25">
      <c r="F43435" s="5"/>
      <c r="G43435" s="7"/>
    </row>
    <row r="43436" spans="6:7" x14ac:dyDescent="0.25">
      <c r="F43436" s="5"/>
      <c r="G43436" s="7"/>
    </row>
    <row r="43437" spans="6:7" x14ac:dyDescent="0.25">
      <c r="F43437" s="5"/>
      <c r="G43437" s="7"/>
    </row>
    <row r="43438" spans="6:7" x14ac:dyDescent="0.25">
      <c r="F43438" s="5"/>
      <c r="G43438" s="7"/>
    </row>
    <row r="43439" spans="6:7" x14ac:dyDescent="0.25">
      <c r="F43439" s="5"/>
      <c r="G43439" s="7"/>
    </row>
    <row r="43440" spans="6:7" x14ac:dyDescent="0.25">
      <c r="F43440" s="5"/>
      <c r="G43440" s="7"/>
    </row>
    <row r="43441" spans="6:7" x14ac:dyDescent="0.25">
      <c r="F43441" s="5"/>
      <c r="G43441" s="7"/>
    </row>
    <row r="43442" spans="6:7" x14ac:dyDescent="0.25">
      <c r="F43442" s="5"/>
      <c r="G43442" s="7"/>
    </row>
    <row r="43443" spans="6:7" x14ac:dyDescent="0.25">
      <c r="F43443" s="5"/>
      <c r="G43443" s="7"/>
    </row>
    <row r="43444" spans="6:7" x14ac:dyDescent="0.25">
      <c r="F43444" s="5"/>
      <c r="G43444" s="7"/>
    </row>
    <row r="43445" spans="6:7" x14ac:dyDescent="0.25">
      <c r="F43445" s="5"/>
      <c r="G43445" s="7"/>
    </row>
    <row r="43446" spans="6:7" x14ac:dyDescent="0.25">
      <c r="F43446" s="5"/>
      <c r="G43446" s="7"/>
    </row>
    <row r="43447" spans="6:7" x14ac:dyDescent="0.25">
      <c r="F43447" s="5"/>
      <c r="G43447" s="7"/>
    </row>
    <row r="43448" spans="6:7" x14ac:dyDescent="0.25">
      <c r="F43448" s="5"/>
      <c r="G43448" s="7"/>
    </row>
    <row r="43449" spans="6:7" x14ac:dyDescent="0.25">
      <c r="F43449" s="5"/>
      <c r="G43449" s="7"/>
    </row>
    <row r="43450" spans="6:7" x14ac:dyDescent="0.25">
      <c r="F43450" s="5"/>
      <c r="G43450" s="7"/>
    </row>
    <row r="43451" spans="6:7" x14ac:dyDescent="0.25">
      <c r="F43451" s="5"/>
      <c r="G43451" s="7"/>
    </row>
    <row r="43452" spans="6:7" x14ac:dyDescent="0.25">
      <c r="F43452" s="5"/>
      <c r="G43452" s="7"/>
    </row>
    <row r="43453" spans="6:7" x14ac:dyDescent="0.25">
      <c r="F43453" s="5"/>
      <c r="G43453" s="7"/>
    </row>
    <row r="43454" spans="6:7" x14ac:dyDescent="0.25">
      <c r="F43454" s="5"/>
      <c r="G43454" s="7"/>
    </row>
    <row r="43455" spans="6:7" x14ac:dyDescent="0.25">
      <c r="F43455" s="5"/>
      <c r="G43455" s="7"/>
    </row>
    <row r="43456" spans="6:7" x14ac:dyDescent="0.25">
      <c r="F43456" s="5"/>
      <c r="G43456" s="7"/>
    </row>
    <row r="43457" spans="6:7" x14ac:dyDescent="0.25">
      <c r="F43457" s="5"/>
      <c r="G43457" s="7"/>
    </row>
    <row r="43458" spans="6:7" x14ac:dyDescent="0.25">
      <c r="F43458" s="5"/>
      <c r="G43458" s="7"/>
    </row>
    <row r="43459" spans="6:7" x14ac:dyDescent="0.25">
      <c r="F43459" s="5"/>
      <c r="G43459" s="7"/>
    </row>
    <row r="43460" spans="6:7" x14ac:dyDescent="0.25">
      <c r="F43460" s="5"/>
      <c r="G43460" s="7"/>
    </row>
    <row r="43461" spans="6:7" x14ac:dyDescent="0.25">
      <c r="F43461" s="5"/>
      <c r="G43461" s="7"/>
    </row>
    <row r="43462" spans="6:7" x14ac:dyDescent="0.25">
      <c r="F43462" s="5"/>
      <c r="G43462" s="7"/>
    </row>
    <row r="43463" spans="6:7" x14ac:dyDescent="0.25">
      <c r="F43463" s="5"/>
      <c r="G43463" s="7"/>
    </row>
    <row r="43464" spans="6:7" x14ac:dyDescent="0.25">
      <c r="F43464" s="5"/>
      <c r="G43464" s="7"/>
    </row>
    <row r="43465" spans="6:7" x14ac:dyDescent="0.25">
      <c r="F43465" s="5"/>
      <c r="G43465" s="7"/>
    </row>
    <row r="43466" spans="6:7" x14ac:dyDescent="0.25">
      <c r="F43466" s="5"/>
      <c r="G43466" s="7"/>
    </row>
    <row r="43467" spans="6:7" x14ac:dyDescent="0.25">
      <c r="F43467" s="5"/>
      <c r="G43467" s="7"/>
    </row>
    <row r="43468" spans="6:7" x14ac:dyDescent="0.25">
      <c r="F43468" s="5"/>
      <c r="G43468" s="7"/>
    </row>
    <row r="43469" spans="6:7" x14ac:dyDescent="0.25">
      <c r="F43469" s="5"/>
      <c r="G43469" s="7"/>
    </row>
    <row r="43470" spans="6:7" x14ac:dyDescent="0.25">
      <c r="F43470" s="5"/>
      <c r="G43470" s="7"/>
    </row>
    <row r="43471" spans="6:7" x14ac:dyDescent="0.25">
      <c r="F43471" s="5"/>
      <c r="G43471" s="7"/>
    </row>
    <row r="43472" spans="6:7" x14ac:dyDescent="0.25">
      <c r="F43472" s="5"/>
      <c r="G43472" s="7"/>
    </row>
    <row r="43473" spans="6:7" x14ac:dyDescent="0.25">
      <c r="F43473" s="5"/>
      <c r="G43473" s="7"/>
    </row>
    <row r="43474" spans="6:7" x14ac:dyDescent="0.25">
      <c r="F43474" s="5"/>
      <c r="G43474" s="7"/>
    </row>
    <row r="43475" spans="6:7" x14ac:dyDescent="0.25">
      <c r="F43475" s="5"/>
      <c r="G43475" s="7"/>
    </row>
    <row r="43476" spans="6:7" x14ac:dyDescent="0.25">
      <c r="F43476" s="5"/>
      <c r="G43476" s="7"/>
    </row>
    <row r="43477" spans="6:7" x14ac:dyDescent="0.25">
      <c r="F43477" s="5"/>
      <c r="G43477" s="7"/>
    </row>
    <row r="43478" spans="6:7" x14ac:dyDescent="0.25">
      <c r="F43478" s="5"/>
      <c r="G43478" s="7"/>
    </row>
    <row r="43479" spans="6:7" x14ac:dyDescent="0.25">
      <c r="F43479" s="5"/>
      <c r="G43479" s="7"/>
    </row>
    <row r="43480" spans="6:7" x14ac:dyDescent="0.25">
      <c r="F43480" s="5"/>
      <c r="G43480" s="7"/>
    </row>
    <row r="43481" spans="6:7" x14ac:dyDescent="0.25">
      <c r="F43481" s="5"/>
      <c r="G43481" s="7"/>
    </row>
    <row r="43482" spans="6:7" x14ac:dyDescent="0.25">
      <c r="F43482" s="5"/>
      <c r="G43482" s="7"/>
    </row>
    <row r="43483" spans="6:7" x14ac:dyDescent="0.25">
      <c r="F43483" s="5"/>
      <c r="G43483" s="7"/>
    </row>
    <row r="43484" spans="6:7" x14ac:dyDescent="0.25">
      <c r="F43484" s="5"/>
      <c r="G43484" s="7"/>
    </row>
    <row r="43485" spans="6:7" x14ac:dyDescent="0.25">
      <c r="F43485" s="5"/>
      <c r="G43485" s="7"/>
    </row>
    <row r="43486" spans="6:7" x14ac:dyDescent="0.25">
      <c r="F43486" s="5"/>
      <c r="G43486" s="7"/>
    </row>
    <row r="43487" spans="6:7" x14ac:dyDescent="0.25">
      <c r="F43487" s="5"/>
      <c r="G43487" s="7"/>
    </row>
    <row r="43488" spans="6:7" x14ac:dyDescent="0.25">
      <c r="F43488" s="5"/>
      <c r="G43488" s="7"/>
    </row>
    <row r="43489" spans="6:7" x14ac:dyDescent="0.25">
      <c r="F43489" s="5"/>
      <c r="G43489" s="7"/>
    </row>
    <row r="43490" spans="6:7" x14ac:dyDescent="0.25">
      <c r="F43490" s="5"/>
      <c r="G43490" s="7"/>
    </row>
    <row r="43491" spans="6:7" x14ac:dyDescent="0.25">
      <c r="F43491" s="5"/>
      <c r="G43491" s="7"/>
    </row>
    <row r="43492" spans="6:7" x14ac:dyDescent="0.25">
      <c r="F43492" s="5"/>
      <c r="G43492" s="7"/>
    </row>
    <row r="43493" spans="6:7" x14ac:dyDescent="0.25">
      <c r="F43493" s="5"/>
      <c r="G43493" s="7"/>
    </row>
    <row r="43494" spans="6:7" x14ac:dyDescent="0.25">
      <c r="F43494" s="5"/>
      <c r="G43494" s="7"/>
    </row>
    <row r="43495" spans="6:7" x14ac:dyDescent="0.25">
      <c r="F43495" s="5"/>
      <c r="G43495" s="7"/>
    </row>
    <row r="43496" spans="6:7" x14ac:dyDescent="0.25">
      <c r="F43496" s="5"/>
      <c r="G43496" s="7"/>
    </row>
    <row r="43497" spans="6:7" x14ac:dyDescent="0.25">
      <c r="F43497" s="5"/>
      <c r="G43497" s="7"/>
    </row>
    <row r="43498" spans="6:7" x14ac:dyDescent="0.25">
      <c r="F43498" s="5"/>
      <c r="G43498" s="7"/>
    </row>
    <row r="43499" spans="6:7" x14ac:dyDescent="0.25">
      <c r="F43499" s="5"/>
      <c r="G43499" s="7"/>
    </row>
    <row r="43500" spans="6:7" x14ac:dyDescent="0.25">
      <c r="F43500" s="5"/>
      <c r="G43500" s="7"/>
    </row>
    <row r="43501" spans="6:7" x14ac:dyDescent="0.25">
      <c r="F43501" s="5"/>
      <c r="G43501" s="7"/>
    </row>
    <row r="43502" spans="6:7" x14ac:dyDescent="0.25">
      <c r="F43502" s="5"/>
      <c r="G43502" s="7"/>
    </row>
    <row r="43503" spans="6:7" x14ac:dyDescent="0.25">
      <c r="F43503" s="5"/>
      <c r="G43503" s="7"/>
    </row>
    <row r="43504" spans="6:7" x14ac:dyDescent="0.25">
      <c r="F43504" s="5"/>
      <c r="G43504" s="7"/>
    </row>
    <row r="43505" spans="6:7" x14ac:dyDescent="0.25">
      <c r="F43505" s="5"/>
      <c r="G43505" s="7"/>
    </row>
    <row r="43506" spans="6:7" x14ac:dyDescent="0.25">
      <c r="F43506" s="5"/>
      <c r="G43506" s="7"/>
    </row>
    <row r="43507" spans="6:7" x14ac:dyDescent="0.25">
      <c r="F43507" s="5"/>
      <c r="G43507" s="7"/>
    </row>
    <row r="43508" spans="6:7" x14ac:dyDescent="0.25">
      <c r="F43508" s="5"/>
      <c r="G43508" s="7"/>
    </row>
    <row r="43509" spans="6:7" x14ac:dyDescent="0.25">
      <c r="F43509" s="5"/>
      <c r="G43509" s="7"/>
    </row>
    <row r="43510" spans="6:7" x14ac:dyDescent="0.25">
      <c r="F43510" s="5"/>
      <c r="G43510" s="7"/>
    </row>
    <row r="43511" spans="6:7" x14ac:dyDescent="0.25">
      <c r="F43511" s="5"/>
      <c r="G43511" s="7"/>
    </row>
    <row r="43512" spans="6:7" x14ac:dyDescent="0.25">
      <c r="F43512" s="5"/>
      <c r="G43512" s="7"/>
    </row>
    <row r="43513" spans="6:7" x14ac:dyDescent="0.25">
      <c r="F43513" s="5"/>
      <c r="G43513" s="7"/>
    </row>
    <row r="43514" spans="6:7" x14ac:dyDescent="0.25">
      <c r="F43514" s="5"/>
      <c r="G43514" s="7"/>
    </row>
    <row r="43515" spans="6:7" x14ac:dyDescent="0.25">
      <c r="F43515" s="5"/>
      <c r="G43515" s="7"/>
    </row>
    <row r="43516" spans="6:7" x14ac:dyDescent="0.25">
      <c r="F43516" s="5"/>
      <c r="G43516" s="7"/>
    </row>
    <row r="43517" spans="6:7" x14ac:dyDescent="0.25">
      <c r="F43517" s="5"/>
      <c r="G43517" s="7"/>
    </row>
    <row r="43518" spans="6:7" x14ac:dyDescent="0.25">
      <c r="F43518" s="5"/>
      <c r="G43518" s="7"/>
    </row>
    <row r="43519" spans="6:7" x14ac:dyDescent="0.25">
      <c r="F43519" s="5"/>
      <c r="G43519" s="7"/>
    </row>
    <row r="43520" spans="6:7" x14ac:dyDescent="0.25">
      <c r="F43520" s="5"/>
      <c r="G43520" s="7"/>
    </row>
    <row r="43521" spans="6:7" x14ac:dyDescent="0.25">
      <c r="F43521" s="5"/>
      <c r="G43521" s="7"/>
    </row>
    <row r="43522" spans="6:7" x14ac:dyDescent="0.25">
      <c r="F43522" s="5"/>
      <c r="G43522" s="7"/>
    </row>
    <row r="43523" spans="6:7" x14ac:dyDescent="0.25">
      <c r="F43523" s="5"/>
      <c r="G43523" s="7"/>
    </row>
    <row r="43524" spans="6:7" x14ac:dyDescent="0.25">
      <c r="F43524" s="5"/>
      <c r="G43524" s="7"/>
    </row>
    <row r="43525" spans="6:7" x14ac:dyDescent="0.25">
      <c r="F43525" s="5"/>
      <c r="G43525" s="7"/>
    </row>
    <row r="43526" spans="6:7" x14ac:dyDescent="0.25">
      <c r="F43526" s="5"/>
      <c r="G43526" s="7"/>
    </row>
    <row r="43527" spans="6:7" x14ac:dyDescent="0.25">
      <c r="F43527" s="5"/>
      <c r="G43527" s="7"/>
    </row>
    <row r="43528" spans="6:7" x14ac:dyDescent="0.25">
      <c r="F43528" s="5"/>
      <c r="G43528" s="7"/>
    </row>
    <row r="43529" spans="6:7" x14ac:dyDescent="0.25">
      <c r="F43529" s="5"/>
      <c r="G43529" s="7"/>
    </row>
    <row r="43530" spans="6:7" x14ac:dyDescent="0.25">
      <c r="F43530" s="5"/>
      <c r="G43530" s="7"/>
    </row>
    <row r="43531" spans="6:7" x14ac:dyDescent="0.25">
      <c r="F43531" s="5"/>
      <c r="G43531" s="7"/>
    </row>
    <row r="43532" spans="6:7" x14ac:dyDescent="0.25">
      <c r="F43532" s="5"/>
      <c r="G43532" s="7"/>
    </row>
    <row r="43533" spans="6:7" x14ac:dyDescent="0.25">
      <c r="F43533" s="5"/>
      <c r="G43533" s="7"/>
    </row>
    <row r="43534" spans="6:7" x14ac:dyDescent="0.25">
      <c r="F43534" s="5"/>
      <c r="G43534" s="7"/>
    </row>
    <row r="43535" spans="6:7" x14ac:dyDescent="0.25">
      <c r="F43535" s="5"/>
      <c r="G43535" s="7"/>
    </row>
    <row r="43536" spans="6:7" x14ac:dyDescent="0.25">
      <c r="F43536" s="5"/>
      <c r="G43536" s="7"/>
    </row>
    <row r="43537" spans="6:7" x14ac:dyDescent="0.25">
      <c r="F43537" s="5"/>
      <c r="G43537" s="7"/>
    </row>
    <row r="43538" spans="6:7" x14ac:dyDescent="0.25">
      <c r="F43538" s="5"/>
      <c r="G43538" s="7"/>
    </row>
    <row r="43539" spans="6:7" x14ac:dyDescent="0.25">
      <c r="F43539" s="5"/>
      <c r="G43539" s="7"/>
    </row>
    <row r="43540" spans="6:7" x14ac:dyDescent="0.25">
      <c r="F43540" s="5"/>
      <c r="G43540" s="7"/>
    </row>
    <row r="43541" spans="6:7" x14ac:dyDescent="0.25">
      <c r="F43541" s="5"/>
      <c r="G43541" s="7"/>
    </row>
    <row r="43542" spans="6:7" x14ac:dyDescent="0.25">
      <c r="F43542" s="5"/>
      <c r="G43542" s="7"/>
    </row>
    <row r="43543" spans="6:7" x14ac:dyDescent="0.25">
      <c r="F43543" s="5"/>
      <c r="G43543" s="7"/>
    </row>
    <row r="43544" spans="6:7" x14ac:dyDescent="0.25">
      <c r="F43544" s="5"/>
      <c r="G43544" s="7"/>
    </row>
    <row r="43545" spans="6:7" x14ac:dyDescent="0.25">
      <c r="F43545" s="5"/>
      <c r="G43545" s="7"/>
    </row>
    <row r="43546" spans="6:7" x14ac:dyDescent="0.25">
      <c r="F43546" s="5"/>
      <c r="G43546" s="7"/>
    </row>
    <row r="43547" spans="6:7" x14ac:dyDescent="0.25">
      <c r="F43547" s="5"/>
      <c r="G43547" s="7"/>
    </row>
    <row r="43548" spans="6:7" x14ac:dyDescent="0.25">
      <c r="F43548" s="5"/>
      <c r="G43548" s="7"/>
    </row>
    <row r="43549" spans="6:7" x14ac:dyDescent="0.25">
      <c r="F43549" s="5"/>
      <c r="G43549" s="7"/>
    </row>
    <row r="43550" spans="6:7" x14ac:dyDescent="0.25">
      <c r="F43550" s="5"/>
      <c r="G43550" s="7"/>
    </row>
    <row r="43551" spans="6:7" x14ac:dyDescent="0.25">
      <c r="F43551" s="5"/>
      <c r="G43551" s="7"/>
    </row>
    <row r="43552" spans="6:7" x14ac:dyDescent="0.25">
      <c r="F43552" s="5"/>
      <c r="G43552" s="7"/>
    </row>
    <row r="43553" spans="6:7" x14ac:dyDescent="0.25">
      <c r="F43553" s="5"/>
      <c r="G43553" s="7"/>
    </row>
    <row r="43554" spans="6:7" x14ac:dyDescent="0.25">
      <c r="F43554" s="5"/>
      <c r="G43554" s="7"/>
    </row>
    <row r="43555" spans="6:7" x14ac:dyDescent="0.25">
      <c r="F43555" s="5"/>
      <c r="G43555" s="7"/>
    </row>
    <row r="43556" spans="6:7" x14ac:dyDescent="0.25">
      <c r="F43556" s="5"/>
      <c r="G43556" s="7"/>
    </row>
    <row r="43557" spans="6:7" x14ac:dyDescent="0.25">
      <c r="F43557" s="5"/>
      <c r="G43557" s="7"/>
    </row>
    <row r="43558" spans="6:7" x14ac:dyDescent="0.25">
      <c r="F43558" s="5"/>
      <c r="G43558" s="7"/>
    </row>
    <row r="43559" spans="6:7" x14ac:dyDescent="0.25">
      <c r="F43559" s="5"/>
      <c r="G43559" s="7"/>
    </row>
    <row r="43560" spans="6:7" x14ac:dyDescent="0.25">
      <c r="F43560" s="5"/>
      <c r="G43560" s="7"/>
    </row>
    <row r="43561" spans="6:7" x14ac:dyDescent="0.25">
      <c r="F43561" s="5"/>
      <c r="G43561" s="7"/>
    </row>
    <row r="43562" spans="6:7" x14ac:dyDescent="0.25">
      <c r="F43562" s="5"/>
      <c r="G43562" s="7"/>
    </row>
    <row r="43563" spans="6:7" x14ac:dyDescent="0.25">
      <c r="F43563" s="5"/>
      <c r="G43563" s="7"/>
    </row>
    <row r="43564" spans="6:7" x14ac:dyDescent="0.25">
      <c r="F43564" s="5"/>
      <c r="G43564" s="7"/>
    </row>
    <row r="43565" spans="6:7" x14ac:dyDescent="0.25">
      <c r="F43565" s="5"/>
      <c r="G43565" s="7"/>
    </row>
    <row r="43566" spans="6:7" x14ac:dyDescent="0.25">
      <c r="F43566" s="5"/>
      <c r="G43566" s="7"/>
    </row>
    <row r="43567" spans="6:7" x14ac:dyDescent="0.25">
      <c r="F43567" s="5"/>
      <c r="G43567" s="7"/>
    </row>
    <row r="43568" spans="6:7" x14ac:dyDescent="0.25">
      <c r="F43568" s="5"/>
      <c r="G43568" s="7"/>
    </row>
    <row r="43569" spans="6:7" x14ac:dyDescent="0.25">
      <c r="F43569" s="5"/>
      <c r="G43569" s="7"/>
    </row>
    <row r="43570" spans="6:7" x14ac:dyDescent="0.25">
      <c r="F43570" s="5"/>
      <c r="G43570" s="7"/>
    </row>
    <row r="43571" spans="6:7" x14ac:dyDescent="0.25">
      <c r="F43571" s="5"/>
      <c r="G43571" s="7"/>
    </row>
    <row r="43572" spans="6:7" x14ac:dyDescent="0.25">
      <c r="F43572" s="5"/>
      <c r="G43572" s="7"/>
    </row>
    <row r="43573" spans="6:7" x14ac:dyDescent="0.25">
      <c r="F43573" s="5"/>
      <c r="G43573" s="7"/>
    </row>
    <row r="43574" spans="6:7" x14ac:dyDescent="0.25">
      <c r="F43574" s="5"/>
      <c r="G43574" s="7"/>
    </row>
    <row r="43575" spans="6:7" x14ac:dyDescent="0.25">
      <c r="F43575" s="5"/>
      <c r="G43575" s="7"/>
    </row>
    <row r="43576" spans="6:7" x14ac:dyDescent="0.25">
      <c r="F43576" s="5"/>
      <c r="G43576" s="7"/>
    </row>
    <row r="43577" spans="6:7" x14ac:dyDescent="0.25">
      <c r="F43577" s="5"/>
      <c r="G43577" s="7"/>
    </row>
    <row r="43578" spans="6:7" x14ac:dyDescent="0.25">
      <c r="F43578" s="5"/>
      <c r="G43578" s="7"/>
    </row>
    <row r="43579" spans="6:7" x14ac:dyDescent="0.25">
      <c r="F43579" s="5"/>
      <c r="G43579" s="7"/>
    </row>
    <row r="43580" spans="6:7" x14ac:dyDescent="0.25">
      <c r="F43580" s="5"/>
      <c r="G43580" s="7"/>
    </row>
    <row r="43581" spans="6:7" x14ac:dyDescent="0.25">
      <c r="F43581" s="5"/>
      <c r="G43581" s="7"/>
    </row>
    <row r="43582" spans="6:7" x14ac:dyDescent="0.25">
      <c r="F43582" s="5"/>
      <c r="G43582" s="7"/>
    </row>
    <row r="43583" spans="6:7" x14ac:dyDescent="0.25">
      <c r="F43583" s="5"/>
      <c r="G43583" s="7"/>
    </row>
    <row r="43584" spans="6:7" x14ac:dyDescent="0.25">
      <c r="F43584" s="5"/>
      <c r="G43584" s="7"/>
    </row>
    <row r="43585" spans="6:7" x14ac:dyDescent="0.25">
      <c r="F43585" s="5"/>
      <c r="G43585" s="7"/>
    </row>
    <row r="43586" spans="6:7" x14ac:dyDescent="0.25">
      <c r="F43586" s="5"/>
      <c r="G43586" s="7"/>
    </row>
    <row r="43587" spans="6:7" x14ac:dyDescent="0.25">
      <c r="F43587" s="5"/>
      <c r="G43587" s="7"/>
    </row>
    <row r="43588" spans="6:7" x14ac:dyDescent="0.25">
      <c r="F43588" s="5"/>
      <c r="G43588" s="7"/>
    </row>
    <row r="43589" spans="6:7" x14ac:dyDescent="0.25">
      <c r="F43589" s="5"/>
      <c r="G43589" s="7"/>
    </row>
    <row r="43590" spans="6:7" x14ac:dyDescent="0.25">
      <c r="F43590" s="5"/>
      <c r="G43590" s="7"/>
    </row>
    <row r="43591" spans="6:7" x14ac:dyDescent="0.25">
      <c r="F43591" s="5"/>
      <c r="G43591" s="7"/>
    </row>
    <row r="43592" spans="6:7" x14ac:dyDescent="0.25">
      <c r="F43592" s="5"/>
      <c r="G43592" s="7"/>
    </row>
    <row r="43593" spans="6:7" x14ac:dyDescent="0.25">
      <c r="F43593" s="5"/>
      <c r="G43593" s="7"/>
    </row>
    <row r="43594" spans="6:7" x14ac:dyDescent="0.25">
      <c r="F43594" s="5"/>
      <c r="G43594" s="7"/>
    </row>
    <row r="43595" spans="6:7" x14ac:dyDescent="0.25">
      <c r="F43595" s="5"/>
      <c r="G43595" s="7"/>
    </row>
    <row r="43596" spans="6:7" x14ac:dyDescent="0.25">
      <c r="F43596" s="5"/>
      <c r="G43596" s="7"/>
    </row>
    <row r="43597" spans="6:7" x14ac:dyDescent="0.25">
      <c r="F43597" s="5"/>
      <c r="G43597" s="7"/>
    </row>
    <row r="43598" spans="6:7" x14ac:dyDescent="0.25">
      <c r="F43598" s="5"/>
      <c r="G43598" s="7"/>
    </row>
    <row r="43599" spans="6:7" x14ac:dyDescent="0.25">
      <c r="F43599" s="5"/>
      <c r="G43599" s="7"/>
    </row>
    <row r="43600" spans="6:7" x14ac:dyDescent="0.25">
      <c r="F43600" s="5"/>
      <c r="G43600" s="7"/>
    </row>
    <row r="43601" spans="6:7" x14ac:dyDescent="0.25">
      <c r="F43601" s="5"/>
      <c r="G43601" s="7"/>
    </row>
    <row r="43602" spans="6:7" x14ac:dyDescent="0.25">
      <c r="F43602" s="5"/>
      <c r="G43602" s="7"/>
    </row>
    <row r="43603" spans="6:7" x14ac:dyDescent="0.25">
      <c r="F43603" s="5"/>
      <c r="G43603" s="7"/>
    </row>
    <row r="43604" spans="6:7" x14ac:dyDescent="0.25">
      <c r="F43604" s="5"/>
      <c r="G43604" s="7"/>
    </row>
    <row r="43605" spans="6:7" x14ac:dyDescent="0.25">
      <c r="F43605" s="5"/>
      <c r="G43605" s="7"/>
    </row>
    <row r="43606" spans="6:7" x14ac:dyDescent="0.25">
      <c r="F43606" s="5"/>
      <c r="G43606" s="7"/>
    </row>
    <row r="43607" spans="6:7" x14ac:dyDescent="0.25">
      <c r="F43607" s="5"/>
      <c r="G43607" s="7"/>
    </row>
    <row r="43608" spans="6:7" x14ac:dyDescent="0.25">
      <c r="F43608" s="5"/>
      <c r="G43608" s="7"/>
    </row>
    <row r="43609" spans="6:7" x14ac:dyDescent="0.25">
      <c r="F43609" s="5"/>
      <c r="G43609" s="7"/>
    </row>
    <row r="43610" spans="6:7" x14ac:dyDescent="0.25">
      <c r="F43610" s="5"/>
      <c r="G43610" s="7"/>
    </row>
    <row r="43611" spans="6:7" x14ac:dyDescent="0.25">
      <c r="F43611" s="5"/>
      <c r="G43611" s="7"/>
    </row>
    <row r="43612" spans="6:7" x14ac:dyDescent="0.25">
      <c r="F43612" s="5"/>
      <c r="G43612" s="7"/>
    </row>
    <row r="43613" spans="6:7" x14ac:dyDescent="0.25">
      <c r="F43613" s="5"/>
      <c r="G43613" s="7"/>
    </row>
    <row r="43614" spans="6:7" x14ac:dyDescent="0.25">
      <c r="F43614" s="5"/>
      <c r="G43614" s="7"/>
    </row>
    <row r="43615" spans="6:7" x14ac:dyDescent="0.25">
      <c r="F43615" s="5"/>
      <c r="G43615" s="7"/>
    </row>
    <row r="43616" spans="6:7" x14ac:dyDescent="0.25">
      <c r="F43616" s="5"/>
      <c r="G43616" s="7"/>
    </row>
    <row r="43617" spans="6:7" x14ac:dyDescent="0.25">
      <c r="F43617" s="5"/>
      <c r="G43617" s="7"/>
    </row>
    <row r="43618" spans="6:7" x14ac:dyDescent="0.25">
      <c r="F43618" s="5"/>
      <c r="G43618" s="7"/>
    </row>
    <row r="43619" spans="6:7" x14ac:dyDescent="0.25">
      <c r="F43619" s="5"/>
      <c r="G43619" s="7"/>
    </row>
    <row r="43620" spans="6:7" x14ac:dyDescent="0.25">
      <c r="F43620" s="5"/>
      <c r="G43620" s="7"/>
    </row>
    <row r="43621" spans="6:7" x14ac:dyDescent="0.25">
      <c r="F43621" s="5"/>
      <c r="G43621" s="7"/>
    </row>
    <row r="43622" spans="6:7" x14ac:dyDescent="0.25">
      <c r="F43622" s="5"/>
      <c r="G43622" s="7"/>
    </row>
    <row r="43623" spans="6:7" x14ac:dyDescent="0.25">
      <c r="F43623" s="5"/>
      <c r="G43623" s="7"/>
    </row>
    <row r="43624" spans="6:7" x14ac:dyDescent="0.25">
      <c r="F43624" s="5"/>
      <c r="G43624" s="7"/>
    </row>
    <row r="43625" spans="6:7" x14ac:dyDescent="0.25">
      <c r="F43625" s="5"/>
      <c r="G43625" s="7"/>
    </row>
    <row r="43626" spans="6:7" x14ac:dyDescent="0.25">
      <c r="F43626" s="5"/>
      <c r="G43626" s="7"/>
    </row>
    <row r="43627" spans="6:7" x14ac:dyDescent="0.25">
      <c r="F43627" s="5"/>
      <c r="G43627" s="7"/>
    </row>
    <row r="43628" spans="6:7" x14ac:dyDescent="0.25">
      <c r="F43628" s="5"/>
      <c r="G43628" s="7"/>
    </row>
    <row r="43629" spans="6:7" x14ac:dyDescent="0.25">
      <c r="F43629" s="5"/>
      <c r="G43629" s="7"/>
    </row>
    <row r="43630" spans="6:7" x14ac:dyDescent="0.25">
      <c r="F43630" s="5"/>
      <c r="G43630" s="7"/>
    </row>
    <row r="43631" spans="6:7" x14ac:dyDescent="0.25">
      <c r="F43631" s="5"/>
      <c r="G43631" s="7"/>
    </row>
    <row r="43632" spans="6:7" x14ac:dyDescent="0.25">
      <c r="F43632" s="5"/>
      <c r="G43632" s="7"/>
    </row>
    <row r="43633" spans="6:7" x14ac:dyDescent="0.25">
      <c r="F43633" s="5"/>
      <c r="G43633" s="7"/>
    </row>
    <row r="43634" spans="6:7" x14ac:dyDescent="0.25">
      <c r="F43634" s="5"/>
      <c r="G43634" s="7"/>
    </row>
    <row r="43635" spans="6:7" x14ac:dyDescent="0.25">
      <c r="F43635" s="5"/>
      <c r="G43635" s="7"/>
    </row>
    <row r="43636" spans="6:7" x14ac:dyDescent="0.25">
      <c r="F43636" s="5"/>
      <c r="G43636" s="7"/>
    </row>
    <row r="43637" spans="6:7" x14ac:dyDescent="0.25">
      <c r="F43637" s="5"/>
      <c r="G43637" s="7"/>
    </row>
    <row r="43638" spans="6:7" x14ac:dyDescent="0.25">
      <c r="F43638" s="5"/>
      <c r="G43638" s="7"/>
    </row>
    <row r="43639" spans="6:7" x14ac:dyDescent="0.25">
      <c r="F43639" s="5"/>
      <c r="G43639" s="7"/>
    </row>
    <row r="43640" spans="6:7" x14ac:dyDescent="0.25">
      <c r="F43640" s="5"/>
      <c r="G43640" s="7"/>
    </row>
    <row r="43641" spans="6:7" x14ac:dyDescent="0.25">
      <c r="F43641" s="5"/>
      <c r="G43641" s="7"/>
    </row>
    <row r="43642" spans="6:7" x14ac:dyDescent="0.25">
      <c r="F43642" s="5"/>
      <c r="G43642" s="7"/>
    </row>
    <row r="43643" spans="6:7" x14ac:dyDescent="0.25">
      <c r="F43643" s="5"/>
      <c r="G43643" s="7"/>
    </row>
    <row r="43644" spans="6:7" x14ac:dyDescent="0.25">
      <c r="F43644" s="5"/>
      <c r="G43644" s="7"/>
    </row>
    <row r="43645" spans="6:7" x14ac:dyDescent="0.25">
      <c r="F43645" s="5"/>
      <c r="G43645" s="7"/>
    </row>
    <row r="43646" spans="6:7" x14ac:dyDescent="0.25">
      <c r="F43646" s="5"/>
      <c r="G43646" s="7"/>
    </row>
    <row r="43647" spans="6:7" x14ac:dyDescent="0.25">
      <c r="F43647" s="5"/>
      <c r="G43647" s="7"/>
    </row>
    <row r="43648" spans="6:7" x14ac:dyDescent="0.25">
      <c r="F43648" s="5"/>
      <c r="G43648" s="7"/>
    </row>
    <row r="43649" spans="6:7" x14ac:dyDescent="0.25">
      <c r="F43649" s="5"/>
      <c r="G43649" s="7"/>
    </row>
    <row r="43650" spans="6:7" x14ac:dyDescent="0.25">
      <c r="F43650" s="5"/>
      <c r="G43650" s="7"/>
    </row>
    <row r="43651" spans="6:7" x14ac:dyDescent="0.25">
      <c r="F43651" s="5"/>
      <c r="G43651" s="7"/>
    </row>
    <row r="43652" spans="6:7" x14ac:dyDescent="0.25">
      <c r="F43652" s="5"/>
      <c r="G43652" s="7"/>
    </row>
    <row r="43653" spans="6:7" x14ac:dyDescent="0.25">
      <c r="F43653" s="5"/>
      <c r="G43653" s="7"/>
    </row>
    <row r="43654" spans="6:7" x14ac:dyDescent="0.25">
      <c r="F43654" s="5"/>
      <c r="G43654" s="7"/>
    </row>
    <row r="43655" spans="6:7" x14ac:dyDescent="0.25">
      <c r="F43655" s="5"/>
      <c r="G43655" s="7"/>
    </row>
    <row r="43656" spans="6:7" x14ac:dyDescent="0.25">
      <c r="F43656" s="5"/>
      <c r="G43656" s="7"/>
    </row>
    <row r="43657" spans="6:7" x14ac:dyDescent="0.25">
      <c r="F43657" s="5"/>
      <c r="G43657" s="7"/>
    </row>
    <row r="43658" spans="6:7" x14ac:dyDescent="0.25">
      <c r="F43658" s="5"/>
      <c r="G43658" s="7"/>
    </row>
    <row r="43659" spans="6:7" x14ac:dyDescent="0.25">
      <c r="F43659" s="5"/>
      <c r="G43659" s="7"/>
    </row>
    <row r="43660" spans="6:7" x14ac:dyDescent="0.25">
      <c r="F43660" s="5"/>
      <c r="G43660" s="7"/>
    </row>
    <row r="43661" spans="6:7" x14ac:dyDescent="0.25">
      <c r="F43661" s="5"/>
      <c r="G43661" s="7"/>
    </row>
    <row r="43662" spans="6:7" x14ac:dyDescent="0.25">
      <c r="F43662" s="5"/>
      <c r="G43662" s="7"/>
    </row>
    <row r="43663" spans="6:7" x14ac:dyDescent="0.25">
      <c r="F43663" s="5"/>
      <c r="G43663" s="7"/>
    </row>
    <row r="43664" spans="6:7" x14ac:dyDescent="0.25">
      <c r="F43664" s="5"/>
      <c r="G43664" s="7"/>
    </row>
    <row r="43665" spans="6:7" x14ac:dyDescent="0.25">
      <c r="F43665" s="5"/>
      <c r="G43665" s="7"/>
    </row>
    <row r="43666" spans="6:7" x14ac:dyDescent="0.25">
      <c r="F43666" s="5"/>
      <c r="G43666" s="7"/>
    </row>
    <row r="43667" spans="6:7" x14ac:dyDescent="0.25">
      <c r="F43667" s="5"/>
      <c r="G43667" s="7"/>
    </row>
    <row r="43668" spans="6:7" x14ac:dyDescent="0.25">
      <c r="F43668" s="5"/>
      <c r="G43668" s="7"/>
    </row>
    <row r="43669" spans="6:7" x14ac:dyDescent="0.25">
      <c r="F43669" s="5"/>
      <c r="G43669" s="7"/>
    </row>
    <row r="43670" spans="6:7" x14ac:dyDescent="0.25">
      <c r="F43670" s="5"/>
      <c r="G43670" s="7"/>
    </row>
    <row r="43671" spans="6:7" x14ac:dyDescent="0.25">
      <c r="F43671" s="5"/>
      <c r="G43671" s="7"/>
    </row>
    <row r="43672" spans="6:7" x14ac:dyDescent="0.25">
      <c r="F43672" s="5"/>
      <c r="G43672" s="7"/>
    </row>
    <row r="43673" spans="6:7" x14ac:dyDescent="0.25">
      <c r="F43673" s="5"/>
      <c r="G43673" s="7"/>
    </row>
    <row r="43674" spans="6:7" x14ac:dyDescent="0.25">
      <c r="F43674" s="5"/>
      <c r="G43674" s="7"/>
    </row>
    <row r="43675" spans="6:7" x14ac:dyDescent="0.25">
      <c r="F43675" s="5"/>
      <c r="G43675" s="7"/>
    </row>
    <row r="43676" spans="6:7" x14ac:dyDescent="0.25">
      <c r="F43676" s="5"/>
      <c r="G43676" s="7"/>
    </row>
    <row r="43677" spans="6:7" x14ac:dyDescent="0.25">
      <c r="F43677" s="5"/>
      <c r="G43677" s="7"/>
    </row>
    <row r="43678" spans="6:7" x14ac:dyDescent="0.25">
      <c r="F43678" s="5"/>
      <c r="G43678" s="7"/>
    </row>
    <row r="43679" spans="6:7" x14ac:dyDescent="0.25">
      <c r="F43679" s="5"/>
      <c r="G43679" s="7"/>
    </row>
    <row r="43680" spans="6:7" x14ac:dyDescent="0.25">
      <c r="F43680" s="5"/>
      <c r="G43680" s="7"/>
    </row>
    <row r="43681" spans="6:7" x14ac:dyDescent="0.25">
      <c r="F43681" s="5"/>
      <c r="G43681" s="7"/>
    </row>
    <row r="43682" spans="6:7" x14ac:dyDescent="0.25">
      <c r="F43682" s="5"/>
      <c r="G43682" s="7"/>
    </row>
    <row r="43683" spans="6:7" x14ac:dyDescent="0.25">
      <c r="F43683" s="5"/>
      <c r="G43683" s="7"/>
    </row>
    <row r="43684" spans="6:7" x14ac:dyDescent="0.25">
      <c r="F43684" s="5"/>
      <c r="G43684" s="7"/>
    </row>
    <row r="43685" spans="6:7" x14ac:dyDescent="0.25">
      <c r="F43685" s="5"/>
      <c r="G43685" s="7"/>
    </row>
    <row r="43686" spans="6:7" x14ac:dyDescent="0.25">
      <c r="F43686" s="5"/>
      <c r="G43686" s="7"/>
    </row>
    <row r="43687" spans="6:7" x14ac:dyDescent="0.25">
      <c r="F43687" s="5"/>
      <c r="G43687" s="7"/>
    </row>
    <row r="43688" spans="6:7" x14ac:dyDescent="0.25">
      <c r="F43688" s="5"/>
      <c r="G43688" s="7"/>
    </row>
    <row r="43689" spans="6:7" x14ac:dyDescent="0.25">
      <c r="F43689" s="5"/>
      <c r="G43689" s="7"/>
    </row>
    <row r="43690" spans="6:7" x14ac:dyDescent="0.25">
      <c r="F43690" s="5"/>
      <c r="G43690" s="7"/>
    </row>
    <row r="43691" spans="6:7" x14ac:dyDescent="0.25">
      <c r="F43691" s="5"/>
      <c r="G43691" s="7"/>
    </row>
    <row r="43692" spans="6:7" x14ac:dyDescent="0.25">
      <c r="F43692" s="5"/>
      <c r="G43692" s="7"/>
    </row>
    <row r="43693" spans="6:7" x14ac:dyDescent="0.25">
      <c r="F43693" s="5"/>
      <c r="G43693" s="7"/>
    </row>
    <row r="43694" spans="6:7" x14ac:dyDescent="0.25">
      <c r="F43694" s="5"/>
      <c r="G43694" s="7"/>
    </row>
    <row r="43695" spans="6:7" x14ac:dyDescent="0.25">
      <c r="F43695" s="5"/>
      <c r="G43695" s="7"/>
    </row>
    <row r="43696" spans="6:7" x14ac:dyDescent="0.25">
      <c r="F43696" s="5"/>
      <c r="G43696" s="7"/>
    </row>
    <row r="43697" spans="6:7" x14ac:dyDescent="0.25">
      <c r="F43697" s="5"/>
      <c r="G43697" s="7"/>
    </row>
    <row r="43698" spans="6:7" x14ac:dyDescent="0.25">
      <c r="F43698" s="5"/>
      <c r="G43698" s="7"/>
    </row>
    <row r="43699" spans="6:7" x14ac:dyDescent="0.25">
      <c r="F43699" s="5"/>
      <c r="G43699" s="7"/>
    </row>
    <row r="43700" spans="6:7" x14ac:dyDescent="0.25">
      <c r="F43700" s="5"/>
      <c r="G43700" s="7"/>
    </row>
    <row r="43701" spans="6:7" x14ac:dyDescent="0.25">
      <c r="F43701" s="5"/>
      <c r="G43701" s="7"/>
    </row>
    <row r="43702" spans="6:7" x14ac:dyDescent="0.25">
      <c r="F43702" s="5"/>
      <c r="G43702" s="7"/>
    </row>
    <row r="43703" spans="6:7" x14ac:dyDescent="0.25">
      <c r="F43703" s="5"/>
      <c r="G43703" s="7"/>
    </row>
    <row r="43704" spans="6:7" x14ac:dyDescent="0.25">
      <c r="F43704" s="5"/>
      <c r="G43704" s="7"/>
    </row>
    <row r="43705" spans="6:7" x14ac:dyDescent="0.25">
      <c r="F43705" s="5"/>
      <c r="G43705" s="7"/>
    </row>
    <row r="43706" spans="6:7" x14ac:dyDescent="0.25">
      <c r="F43706" s="5"/>
      <c r="G43706" s="7"/>
    </row>
    <row r="43707" spans="6:7" x14ac:dyDescent="0.25">
      <c r="F43707" s="5"/>
      <c r="G43707" s="7"/>
    </row>
    <row r="43708" spans="6:7" x14ac:dyDescent="0.25">
      <c r="F43708" s="5"/>
      <c r="G43708" s="7"/>
    </row>
    <row r="43709" spans="6:7" x14ac:dyDescent="0.25">
      <c r="F43709" s="5"/>
      <c r="G43709" s="7"/>
    </row>
    <row r="43710" spans="6:7" x14ac:dyDescent="0.25">
      <c r="F43710" s="5"/>
      <c r="G43710" s="7"/>
    </row>
    <row r="43711" spans="6:7" x14ac:dyDescent="0.25">
      <c r="F43711" s="5"/>
      <c r="G43711" s="7"/>
    </row>
    <row r="43712" spans="6:7" x14ac:dyDescent="0.25">
      <c r="F43712" s="5"/>
      <c r="G43712" s="7"/>
    </row>
    <row r="43713" spans="6:7" x14ac:dyDescent="0.25">
      <c r="F43713" s="5"/>
      <c r="G43713" s="7"/>
    </row>
    <row r="43714" spans="6:7" x14ac:dyDescent="0.25">
      <c r="F43714" s="5"/>
      <c r="G43714" s="7"/>
    </row>
    <row r="43715" spans="6:7" x14ac:dyDescent="0.25">
      <c r="F43715" s="5"/>
      <c r="G43715" s="7"/>
    </row>
    <row r="43716" spans="6:7" x14ac:dyDescent="0.25">
      <c r="F43716" s="5"/>
      <c r="G43716" s="7"/>
    </row>
    <row r="43717" spans="6:7" x14ac:dyDescent="0.25">
      <c r="F43717" s="5"/>
      <c r="G43717" s="7"/>
    </row>
    <row r="43718" spans="6:7" x14ac:dyDescent="0.25">
      <c r="F43718" s="5"/>
      <c r="G43718" s="7"/>
    </row>
    <row r="43719" spans="6:7" x14ac:dyDescent="0.25">
      <c r="F43719" s="5"/>
      <c r="G43719" s="7"/>
    </row>
    <row r="43720" spans="6:7" x14ac:dyDescent="0.25">
      <c r="F43720" s="5"/>
      <c r="G43720" s="7"/>
    </row>
    <row r="43721" spans="6:7" x14ac:dyDescent="0.25">
      <c r="F43721" s="5"/>
      <c r="G43721" s="7"/>
    </row>
    <row r="43722" spans="6:7" x14ac:dyDescent="0.25">
      <c r="F43722" s="5"/>
      <c r="G43722" s="7"/>
    </row>
    <row r="43723" spans="6:7" x14ac:dyDescent="0.25">
      <c r="F43723" s="5"/>
      <c r="G43723" s="7"/>
    </row>
    <row r="43724" spans="6:7" x14ac:dyDescent="0.25">
      <c r="F43724" s="5"/>
      <c r="G43724" s="7"/>
    </row>
    <row r="43725" spans="6:7" x14ac:dyDescent="0.25">
      <c r="F43725" s="5"/>
      <c r="G43725" s="7"/>
    </row>
    <row r="43726" spans="6:7" x14ac:dyDescent="0.25">
      <c r="F43726" s="5"/>
      <c r="G43726" s="7"/>
    </row>
    <row r="43727" spans="6:7" x14ac:dyDescent="0.25">
      <c r="F43727" s="5"/>
      <c r="G43727" s="7"/>
    </row>
    <row r="43728" spans="6:7" x14ac:dyDescent="0.25">
      <c r="F43728" s="5"/>
      <c r="G43728" s="7"/>
    </row>
    <row r="43729" spans="6:7" x14ac:dyDescent="0.25">
      <c r="F43729" s="5"/>
      <c r="G43729" s="7"/>
    </row>
    <row r="43730" spans="6:7" x14ac:dyDescent="0.25">
      <c r="F43730" s="5"/>
      <c r="G43730" s="7"/>
    </row>
    <row r="43731" spans="6:7" x14ac:dyDescent="0.25">
      <c r="F43731" s="5"/>
      <c r="G43731" s="7"/>
    </row>
    <row r="43732" spans="6:7" x14ac:dyDescent="0.25">
      <c r="F43732" s="5"/>
      <c r="G43732" s="7"/>
    </row>
    <row r="43733" spans="6:7" x14ac:dyDescent="0.25">
      <c r="F43733" s="5"/>
      <c r="G43733" s="7"/>
    </row>
    <row r="43734" spans="6:7" x14ac:dyDescent="0.25">
      <c r="F43734" s="5"/>
      <c r="G43734" s="7"/>
    </row>
    <row r="43735" spans="6:7" x14ac:dyDescent="0.25">
      <c r="F43735" s="5"/>
      <c r="G43735" s="7"/>
    </row>
    <row r="43736" spans="6:7" x14ac:dyDescent="0.25">
      <c r="F43736" s="5"/>
      <c r="G43736" s="7"/>
    </row>
    <row r="43737" spans="6:7" x14ac:dyDescent="0.25">
      <c r="F43737" s="5"/>
      <c r="G43737" s="7"/>
    </row>
    <row r="43738" spans="6:7" x14ac:dyDescent="0.25">
      <c r="F43738" s="5"/>
      <c r="G43738" s="7"/>
    </row>
    <row r="43739" spans="6:7" x14ac:dyDescent="0.25">
      <c r="F43739" s="5"/>
      <c r="G43739" s="7"/>
    </row>
    <row r="43740" spans="6:7" x14ac:dyDescent="0.25">
      <c r="F43740" s="5"/>
      <c r="G43740" s="7"/>
    </row>
    <row r="43741" spans="6:7" x14ac:dyDescent="0.25">
      <c r="F43741" s="5"/>
      <c r="G43741" s="7"/>
    </row>
    <row r="43742" spans="6:7" x14ac:dyDescent="0.25">
      <c r="F43742" s="5"/>
      <c r="G43742" s="7"/>
    </row>
    <row r="43743" spans="6:7" x14ac:dyDescent="0.25">
      <c r="F43743" s="5"/>
      <c r="G43743" s="7"/>
    </row>
    <row r="43744" spans="6:7" x14ac:dyDescent="0.25">
      <c r="F43744" s="5"/>
      <c r="G43744" s="7"/>
    </row>
    <row r="43745" spans="6:7" x14ac:dyDescent="0.25">
      <c r="F43745" s="5"/>
      <c r="G43745" s="7"/>
    </row>
    <row r="43746" spans="6:7" x14ac:dyDescent="0.25">
      <c r="F43746" s="5"/>
      <c r="G43746" s="7"/>
    </row>
    <row r="43747" spans="6:7" x14ac:dyDescent="0.25">
      <c r="F43747" s="5"/>
      <c r="G43747" s="7"/>
    </row>
    <row r="43748" spans="6:7" x14ac:dyDescent="0.25">
      <c r="F43748" s="5"/>
      <c r="G43748" s="7"/>
    </row>
    <row r="43749" spans="6:7" x14ac:dyDescent="0.25">
      <c r="F43749" s="5"/>
      <c r="G43749" s="7"/>
    </row>
    <row r="43750" spans="6:7" x14ac:dyDescent="0.25">
      <c r="F43750" s="5"/>
      <c r="G43750" s="7"/>
    </row>
    <row r="43751" spans="6:7" x14ac:dyDescent="0.25">
      <c r="F43751" s="5"/>
      <c r="G43751" s="7"/>
    </row>
    <row r="43752" spans="6:7" x14ac:dyDescent="0.25">
      <c r="F43752" s="5"/>
      <c r="G43752" s="7"/>
    </row>
    <row r="43753" spans="6:7" x14ac:dyDescent="0.25">
      <c r="F43753" s="5"/>
      <c r="G43753" s="7"/>
    </row>
    <row r="43754" spans="6:7" x14ac:dyDescent="0.25">
      <c r="F43754" s="5"/>
      <c r="G43754" s="7"/>
    </row>
    <row r="43755" spans="6:7" x14ac:dyDescent="0.25">
      <c r="F43755" s="5"/>
      <c r="G43755" s="7"/>
    </row>
    <row r="43756" spans="6:7" x14ac:dyDescent="0.25">
      <c r="F43756" s="5"/>
      <c r="G43756" s="7"/>
    </row>
    <row r="43757" spans="6:7" x14ac:dyDescent="0.25">
      <c r="F43757" s="5"/>
      <c r="G43757" s="7"/>
    </row>
    <row r="43758" spans="6:7" x14ac:dyDescent="0.25">
      <c r="F43758" s="5"/>
      <c r="G43758" s="7"/>
    </row>
    <row r="43759" spans="6:7" x14ac:dyDescent="0.25">
      <c r="F43759" s="5"/>
      <c r="G43759" s="7"/>
    </row>
    <row r="43760" spans="6:7" x14ac:dyDescent="0.25">
      <c r="F43760" s="5"/>
      <c r="G43760" s="7"/>
    </row>
    <row r="43761" spans="6:7" x14ac:dyDescent="0.25">
      <c r="F43761" s="5"/>
      <c r="G43761" s="7"/>
    </row>
    <row r="43762" spans="6:7" x14ac:dyDescent="0.25">
      <c r="F43762" s="5"/>
      <c r="G43762" s="7"/>
    </row>
    <row r="43763" spans="6:7" x14ac:dyDescent="0.25">
      <c r="F43763" s="5"/>
      <c r="G43763" s="7"/>
    </row>
    <row r="43764" spans="6:7" x14ac:dyDescent="0.25">
      <c r="F43764" s="5"/>
      <c r="G43764" s="7"/>
    </row>
    <row r="43765" spans="6:7" x14ac:dyDescent="0.25">
      <c r="F43765" s="5"/>
      <c r="G43765" s="7"/>
    </row>
    <row r="43766" spans="6:7" x14ac:dyDescent="0.25">
      <c r="F43766" s="5"/>
      <c r="G43766" s="7"/>
    </row>
    <row r="43767" spans="6:7" x14ac:dyDescent="0.25">
      <c r="F43767" s="5"/>
      <c r="G43767" s="7"/>
    </row>
    <row r="43768" spans="6:7" x14ac:dyDescent="0.25">
      <c r="F43768" s="5"/>
      <c r="G43768" s="7"/>
    </row>
    <row r="43769" spans="6:7" x14ac:dyDescent="0.25">
      <c r="F43769" s="5"/>
      <c r="G43769" s="7"/>
    </row>
    <row r="43770" spans="6:7" x14ac:dyDescent="0.25">
      <c r="F43770" s="5"/>
      <c r="G43770" s="7"/>
    </row>
    <row r="43771" spans="6:7" x14ac:dyDescent="0.25">
      <c r="F43771" s="5"/>
      <c r="G43771" s="7"/>
    </row>
    <row r="43772" spans="6:7" x14ac:dyDescent="0.25">
      <c r="F43772" s="5"/>
      <c r="G43772" s="7"/>
    </row>
    <row r="43773" spans="6:7" x14ac:dyDescent="0.25">
      <c r="F43773" s="5"/>
      <c r="G43773" s="7"/>
    </row>
    <row r="43774" spans="6:7" x14ac:dyDescent="0.25">
      <c r="F43774" s="5"/>
      <c r="G43774" s="7"/>
    </row>
    <row r="43775" spans="6:7" x14ac:dyDescent="0.25">
      <c r="F43775" s="5"/>
      <c r="G43775" s="7"/>
    </row>
    <row r="43776" spans="6:7" x14ac:dyDescent="0.25">
      <c r="F43776" s="5"/>
      <c r="G43776" s="7"/>
    </row>
    <row r="43777" spans="6:7" x14ac:dyDescent="0.25">
      <c r="F43777" s="5"/>
      <c r="G43777" s="7"/>
    </row>
    <row r="43778" spans="6:7" x14ac:dyDescent="0.25">
      <c r="F43778" s="5"/>
      <c r="G43778" s="7"/>
    </row>
    <row r="43779" spans="6:7" x14ac:dyDescent="0.25">
      <c r="F43779" s="5"/>
      <c r="G43779" s="7"/>
    </row>
    <row r="43780" spans="6:7" x14ac:dyDescent="0.25">
      <c r="F43780" s="5"/>
      <c r="G43780" s="7"/>
    </row>
    <row r="43781" spans="6:7" x14ac:dyDescent="0.25">
      <c r="F43781" s="5"/>
      <c r="G43781" s="7"/>
    </row>
    <row r="43782" spans="6:7" x14ac:dyDescent="0.25">
      <c r="F43782" s="5"/>
      <c r="G43782" s="7"/>
    </row>
    <row r="43783" spans="6:7" x14ac:dyDescent="0.25">
      <c r="F43783" s="5"/>
      <c r="G43783" s="7"/>
    </row>
    <row r="43784" spans="6:7" x14ac:dyDescent="0.25">
      <c r="F43784" s="5"/>
      <c r="G43784" s="7"/>
    </row>
    <row r="43785" spans="6:7" x14ac:dyDescent="0.25">
      <c r="F43785" s="5"/>
      <c r="G43785" s="7"/>
    </row>
    <row r="43786" spans="6:7" x14ac:dyDescent="0.25">
      <c r="F43786" s="5"/>
      <c r="G43786" s="7"/>
    </row>
    <row r="43787" spans="6:7" x14ac:dyDescent="0.25">
      <c r="F43787" s="5"/>
      <c r="G43787" s="7"/>
    </row>
    <row r="43788" spans="6:7" x14ac:dyDescent="0.25">
      <c r="F43788" s="5"/>
      <c r="G43788" s="7"/>
    </row>
    <row r="43789" spans="6:7" x14ac:dyDescent="0.25">
      <c r="F43789" s="5"/>
      <c r="G43789" s="7"/>
    </row>
    <row r="43790" spans="6:7" x14ac:dyDescent="0.25">
      <c r="F43790" s="5"/>
      <c r="G43790" s="7"/>
    </row>
    <row r="43791" spans="6:7" x14ac:dyDescent="0.25">
      <c r="F43791" s="5"/>
      <c r="G43791" s="7"/>
    </row>
    <row r="43792" spans="6:7" x14ac:dyDescent="0.25">
      <c r="F43792" s="5"/>
      <c r="G43792" s="7"/>
    </row>
    <row r="43793" spans="6:7" x14ac:dyDescent="0.25">
      <c r="F43793" s="5"/>
      <c r="G43793" s="7"/>
    </row>
    <row r="43794" spans="6:7" x14ac:dyDescent="0.25">
      <c r="F43794" s="5"/>
      <c r="G43794" s="7"/>
    </row>
    <row r="43795" spans="6:7" x14ac:dyDescent="0.25">
      <c r="F43795" s="5"/>
      <c r="G43795" s="7"/>
    </row>
    <row r="43796" spans="6:7" x14ac:dyDescent="0.25">
      <c r="F43796" s="5"/>
      <c r="G43796" s="7"/>
    </row>
    <row r="43797" spans="6:7" x14ac:dyDescent="0.25">
      <c r="F43797" s="5"/>
      <c r="G43797" s="7"/>
    </row>
    <row r="43798" spans="6:7" x14ac:dyDescent="0.25">
      <c r="F43798" s="5"/>
      <c r="G43798" s="7"/>
    </row>
    <row r="43799" spans="6:7" x14ac:dyDescent="0.25">
      <c r="F43799" s="5"/>
      <c r="G43799" s="7"/>
    </row>
    <row r="43800" spans="6:7" x14ac:dyDescent="0.25">
      <c r="F43800" s="5"/>
      <c r="G43800" s="7"/>
    </row>
    <row r="43801" spans="6:7" x14ac:dyDescent="0.25">
      <c r="F43801" s="5"/>
      <c r="G43801" s="7"/>
    </row>
    <row r="43802" spans="6:7" x14ac:dyDescent="0.25">
      <c r="F43802" s="5"/>
      <c r="G43802" s="7"/>
    </row>
    <row r="43803" spans="6:7" x14ac:dyDescent="0.25">
      <c r="F43803" s="5"/>
      <c r="G43803" s="7"/>
    </row>
    <row r="43804" spans="6:7" x14ac:dyDescent="0.25">
      <c r="F43804" s="5"/>
      <c r="G43804" s="7"/>
    </row>
    <row r="43805" spans="6:7" x14ac:dyDescent="0.25">
      <c r="F43805" s="5"/>
      <c r="G43805" s="7"/>
    </row>
    <row r="43806" spans="6:7" x14ac:dyDescent="0.25">
      <c r="F43806" s="5"/>
      <c r="G43806" s="7"/>
    </row>
    <row r="43807" spans="6:7" x14ac:dyDescent="0.25">
      <c r="F43807" s="5"/>
      <c r="G43807" s="7"/>
    </row>
    <row r="43808" spans="6:7" x14ac:dyDescent="0.25">
      <c r="F43808" s="5"/>
      <c r="G43808" s="7"/>
    </row>
    <row r="43809" spans="6:7" x14ac:dyDescent="0.25">
      <c r="F43809" s="5"/>
      <c r="G43809" s="7"/>
    </row>
    <row r="43810" spans="6:7" x14ac:dyDescent="0.25">
      <c r="F43810" s="5"/>
      <c r="G43810" s="7"/>
    </row>
    <row r="43811" spans="6:7" x14ac:dyDescent="0.25">
      <c r="F43811" s="5"/>
      <c r="G43811" s="7"/>
    </row>
    <row r="43812" spans="6:7" x14ac:dyDescent="0.25">
      <c r="F43812" s="5"/>
      <c r="G43812" s="7"/>
    </row>
    <row r="43813" spans="6:7" x14ac:dyDescent="0.25">
      <c r="F43813" s="5"/>
      <c r="G43813" s="7"/>
    </row>
    <row r="43814" spans="6:7" x14ac:dyDescent="0.25">
      <c r="F43814" s="5"/>
      <c r="G43814" s="7"/>
    </row>
    <row r="43815" spans="6:7" x14ac:dyDescent="0.25">
      <c r="F43815" s="5"/>
      <c r="G43815" s="7"/>
    </row>
    <row r="43816" spans="6:7" x14ac:dyDescent="0.25">
      <c r="F43816" s="5"/>
      <c r="G43816" s="7"/>
    </row>
    <row r="43817" spans="6:7" x14ac:dyDescent="0.25">
      <c r="F43817" s="5"/>
      <c r="G43817" s="7"/>
    </row>
    <row r="43818" spans="6:7" x14ac:dyDescent="0.25">
      <c r="F43818" s="5"/>
      <c r="G43818" s="7"/>
    </row>
    <row r="43819" spans="6:7" x14ac:dyDescent="0.25">
      <c r="F43819" s="5"/>
      <c r="G43819" s="7"/>
    </row>
    <row r="43820" spans="6:7" x14ac:dyDescent="0.25">
      <c r="F43820" s="5"/>
      <c r="G43820" s="7"/>
    </row>
    <row r="43821" spans="6:7" x14ac:dyDescent="0.25">
      <c r="F43821" s="5"/>
      <c r="G43821" s="7"/>
    </row>
    <row r="43822" spans="6:7" x14ac:dyDescent="0.25">
      <c r="F43822" s="5"/>
      <c r="G43822" s="7"/>
    </row>
    <row r="43823" spans="6:7" x14ac:dyDescent="0.25">
      <c r="F43823" s="5"/>
      <c r="G43823" s="7"/>
    </row>
    <row r="43824" spans="6:7" x14ac:dyDescent="0.25">
      <c r="F43824" s="5"/>
      <c r="G43824" s="7"/>
    </row>
    <row r="43825" spans="6:7" x14ac:dyDescent="0.25">
      <c r="F43825" s="5"/>
      <c r="G43825" s="7"/>
    </row>
    <row r="43826" spans="6:7" x14ac:dyDescent="0.25">
      <c r="F43826" s="5"/>
      <c r="G43826" s="7"/>
    </row>
    <row r="43827" spans="6:7" x14ac:dyDescent="0.25">
      <c r="F43827" s="5"/>
      <c r="G43827" s="7"/>
    </row>
    <row r="43828" spans="6:7" x14ac:dyDescent="0.25">
      <c r="F43828" s="5"/>
      <c r="G43828" s="7"/>
    </row>
    <row r="43829" spans="6:7" x14ac:dyDescent="0.25">
      <c r="F43829" s="5"/>
      <c r="G43829" s="7"/>
    </row>
    <row r="43830" spans="6:7" x14ac:dyDescent="0.25">
      <c r="F43830" s="5"/>
      <c r="G43830" s="7"/>
    </row>
    <row r="43831" spans="6:7" x14ac:dyDescent="0.25">
      <c r="F43831" s="5"/>
      <c r="G43831" s="7"/>
    </row>
    <row r="43832" spans="6:7" x14ac:dyDescent="0.25">
      <c r="F43832" s="5"/>
      <c r="G43832" s="7"/>
    </row>
    <row r="43833" spans="6:7" x14ac:dyDescent="0.25">
      <c r="F43833" s="5"/>
      <c r="G43833" s="7"/>
    </row>
    <row r="43834" spans="6:7" x14ac:dyDescent="0.25">
      <c r="F43834" s="5"/>
      <c r="G43834" s="7"/>
    </row>
    <row r="43835" spans="6:7" x14ac:dyDescent="0.25">
      <c r="F43835" s="5"/>
      <c r="G43835" s="7"/>
    </row>
    <row r="43836" spans="6:7" x14ac:dyDescent="0.25">
      <c r="F43836" s="5"/>
      <c r="G43836" s="7"/>
    </row>
    <row r="43837" spans="6:7" x14ac:dyDescent="0.25">
      <c r="F43837" s="5"/>
      <c r="G43837" s="7"/>
    </row>
    <row r="43838" spans="6:7" x14ac:dyDescent="0.25">
      <c r="F43838" s="5"/>
      <c r="G43838" s="7"/>
    </row>
    <row r="43839" spans="6:7" x14ac:dyDescent="0.25">
      <c r="F43839" s="5"/>
      <c r="G43839" s="7"/>
    </row>
    <row r="43840" spans="6:7" x14ac:dyDescent="0.25">
      <c r="F43840" s="5"/>
      <c r="G43840" s="7"/>
    </row>
    <row r="43841" spans="6:7" x14ac:dyDescent="0.25">
      <c r="F43841" s="5"/>
      <c r="G43841" s="7"/>
    </row>
    <row r="43842" spans="6:7" x14ac:dyDescent="0.25">
      <c r="F43842" s="5"/>
      <c r="G43842" s="7"/>
    </row>
    <row r="43843" spans="6:7" x14ac:dyDescent="0.25">
      <c r="F43843" s="5"/>
      <c r="G43843" s="7"/>
    </row>
    <row r="43844" spans="6:7" x14ac:dyDescent="0.25">
      <c r="F43844" s="5"/>
      <c r="G43844" s="7"/>
    </row>
    <row r="43845" spans="6:7" x14ac:dyDescent="0.25">
      <c r="F43845" s="5"/>
      <c r="G43845" s="7"/>
    </row>
    <row r="43846" spans="6:7" x14ac:dyDescent="0.25">
      <c r="F43846" s="5"/>
      <c r="G43846" s="7"/>
    </row>
    <row r="43847" spans="6:7" x14ac:dyDescent="0.25">
      <c r="F43847" s="5"/>
      <c r="G43847" s="7"/>
    </row>
    <row r="43848" spans="6:7" x14ac:dyDescent="0.25">
      <c r="F43848" s="5"/>
      <c r="G43848" s="7"/>
    </row>
    <row r="43849" spans="6:7" x14ac:dyDescent="0.25">
      <c r="F43849" s="5"/>
      <c r="G43849" s="7"/>
    </row>
    <row r="43850" spans="6:7" x14ac:dyDescent="0.25">
      <c r="F43850" s="5"/>
      <c r="G43850" s="7"/>
    </row>
    <row r="43851" spans="6:7" x14ac:dyDescent="0.25">
      <c r="F43851" s="5"/>
      <c r="G43851" s="7"/>
    </row>
    <row r="43852" spans="6:7" x14ac:dyDescent="0.25">
      <c r="F43852" s="5"/>
      <c r="G43852" s="7"/>
    </row>
    <row r="43853" spans="6:7" x14ac:dyDescent="0.25">
      <c r="F43853" s="5"/>
      <c r="G43853" s="7"/>
    </row>
    <row r="43854" spans="6:7" x14ac:dyDescent="0.25">
      <c r="F43854" s="5"/>
      <c r="G43854" s="7"/>
    </row>
    <row r="43855" spans="6:7" x14ac:dyDescent="0.25">
      <c r="F43855" s="5"/>
      <c r="G43855" s="7"/>
    </row>
    <row r="43856" spans="6:7" x14ac:dyDescent="0.25">
      <c r="F43856" s="5"/>
      <c r="G43856" s="7"/>
    </row>
    <row r="43857" spans="6:7" x14ac:dyDescent="0.25">
      <c r="F43857" s="5"/>
      <c r="G43857" s="7"/>
    </row>
    <row r="43858" spans="6:7" x14ac:dyDescent="0.25">
      <c r="F43858" s="5"/>
      <c r="G43858" s="7"/>
    </row>
    <row r="43859" spans="6:7" x14ac:dyDescent="0.25">
      <c r="F43859" s="5"/>
      <c r="G43859" s="7"/>
    </row>
    <row r="43860" spans="6:7" x14ac:dyDescent="0.25">
      <c r="F43860" s="5"/>
      <c r="G43860" s="7"/>
    </row>
    <row r="43861" spans="6:7" x14ac:dyDescent="0.25">
      <c r="F43861" s="5"/>
      <c r="G43861" s="7"/>
    </row>
    <row r="43862" spans="6:7" x14ac:dyDescent="0.25">
      <c r="F43862" s="5"/>
      <c r="G43862" s="7"/>
    </row>
    <row r="43863" spans="6:7" x14ac:dyDescent="0.25">
      <c r="F43863" s="5"/>
      <c r="G43863" s="7"/>
    </row>
    <row r="43864" spans="6:7" x14ac:dyDescent="0.25">
      <c r="F43864" s="5"/>
      <c r="G43864" s="7"/>
    </row>
    <row r="43865" spans="6:7" x14ac:dyDescent="0.25">
      <c r="F43865" s="5"/>
      <c r="G43865" s="7"/>
    </row>
    <row r="43866" spans="6:7" x14ac:dyDescent="0.25">
      <c r="F43866" s="5"/>
      <c r="G43866" s="7"/>
    </row>
    <row r="43867" spans="6:7" x14ac:dyDescent="0.25">
      <c r="F43867" s="5"/>
      <c r="G43867" s="7"/>
    </row>
    <row r="43868" spans="6:7" x14ac:dyDescent="0.25">
      <c r="F43868" s="5"/>
      <c r="G43868" s="7"/>
    </row>
    <row r="43869" spans="6:7" x14ac:dyDescent="0.25">
      <c r="F43869" s="5"/>
      <c r="G43869" s="7"/>
    </row>
    <row r="43870" spans="6:7" x14ac:dyDescent="0.25">
      <c r="F43870" s="5"/>
      <c r="G43870" s="7"/>
    </row>
    <row r="43871" spans="6:7" x14ac:dyDescent="0.25">
      <c r="F43871" s="5"/>
      <c r="G43871" s="7"/>
    </row>
    <row r="43872" spans="6:7" x14ac:dyDescent="0.25">
      <c r="F43872" s="5"/>
      <c r="G43872" s="7"/>
    </row>
    <row r="43873" spans="6:7" x14ac:dyDescent="0.25">
      <c r="F43873" s="5"/>
      <c r="G43873" s="7"/>
    </row>
    <row r="43874" spans="6:7" x14ac:dyDescent="0.25">
      <c r="F43874" s="5"/>
      <c r="G43874" s="7"/>
    </row>
    <row r="43875" spans="6:7" x14ac:dyDescent="0.25">
      <c r="F43875" s="5"/>
      <c r="G43875" s="7"/>
    </row>
    <row r="43876" spans="6:7" x14ac:dyDescent="0.25">
      <c r="F43876" s="5"/>
      <c r="G43876" s="7"/>
    </row>
    <row r="43877" spans="6:7" x14ac:dyDescent="0.25">
      <c r="F43877" s="5"/>
      <c r="G43877" s="7"/>
    </row>
    <row r="43878" spans="6:7" x14ac:dyDescent="0.25">
      <c r="F43878" s="5"/>
      <c r="G43878" s="7"/>
    </row>
    <row r="43879" spans="6:7" x14ac:dyDescent="0.25">
      <c r="F43879" s="5"/>
      <c r="G43879" s="7"/>
    </row>
    <row r="43880" spans="6:7" x14ac:dyDescent="0.25">
      <c r="F43880" s="5"/>
      <c r="G43880" s="7"/>
    </row>
    <row r="43881" spans="6:7" x14ac:dyDescent="0.25">
      <c r="F43881" s="5"/>
      <c r="G43881" s="7"/>
    </row>
    <row r="43882" spans="6:7" x14ac:dyDescent="0.25">
      <c r="F43882" s="5"/>
      <c r="G43882" s="7"/>
    </row>
    <row r="43883" spans="6:7" x14ac:dyDescent="0.25">
      <c r="F43883" s="5"/>
      <c r="G43883" s="7"/>
    </row>
    <row r="43884" spans="6:7" x14ac:dyDescent="0.25">
      <c r="F43884" s="5"/>
      <c r="G43884" s="7"/>
    </row>
    <row r="43885" spans="6:7" x14ac:dyDescent="0.25">
      <c r="F43885" s="5"/>
      <c r="G43885" s="7"/>
    </row>
    <row r="43886" spans="6:7" x14ac:dyDescent="0.25">
      <c r="F43886" s="5"/>
      <c r="G43886" s="7"/>
    </row>
    <row r="43887" spans="6:7" x14ac:dyDescent="0.25">
      <c r="F43887" s="5"/>
      <c r="G43887" s="7"/>
    </row>
    <row r="43888" spans="6:7" x14ac:dyDescent="0.25">
      <c r="F43888" s="5"/>
      <c r="G43888" s="7"/>
    </row>
    <row r="43889" spans="6:7" x14ac:dyDescent="0.25">
      <c r="F43889" s="5"/>
      <c r="G43889" s="7"/>
    </row>
    <row r="43890" spans="6:7" x14ac:dyDescent="0.25">
      <c r="F43890" s="5"/>
      <c r="G43890" s="7"/>
    </row>
    <row r="43891" spans="6:7" x14ac:dyDescent="0.25">
      <c r="F43891" s="5"/>
      <c r="G43891" s="7"/>
    </row>
    <row r="43892" spans="6:7" x14ac:dyDescent="0.25">
      <c r="F43892" s="5"/>
      <c r="G43892" s="7"/>
    </row>
    <row r="43893" spans="6:7" x14ac:dyDescent="0.25">
      <c r="F43893" s="5"/>
      <c r="G43893" s="7"/>
    </row>
    <row r="43894" spans="6:7" x14ac:dyDescent="0.25">
      <c r="F43894" s="5"/>
      <c r="G43894" s="7"/>
    </row>
    <row r="43895" spans="6:7" x14ac:dyDescent="0.25">
      <c r="F43895" s="5"/>
      <c r="G43895" s="7"/>
    </row>
    <row r="43896" spans="6:7" x14ac:dyDescent="0.25">
      <c r="F43896" s="5"/>
      <c r="G43896" s="7"/>
    </row>
    <row r="43897" spans="6:7" x14ac:dyDescent="0.25">
      <c r="F43897" s="5"/>
      <c r="G43897" s="7"/>
    </row>
    <row r="43898" spans="6:7" x14ac:dyDescent="0.25">
      <c r="F43898" s="5"/>
      <c r="G43898" s="7"/>
    </row>
    <row r="43899" spans="6:7" x14ac:dyDescent="0.25">
      <c r="F43899" s="5"/>
      <c r="G43899" s="7"/>
    </row>
    <row r="43900" spans="6:7" x14ac:dyDescent="0.25">
      <c r="F43900" s="5"/>
      <c r="G43900" s="7"/>
    </row>
    <row r="43901" spans="6:7" x14ac:dyDescent="0.25">
      <c r="F43901" s="5"/>
      <c r="G43901" s="7"/>
    </row>
    <row r="43902" spans="6:7" x14ac:dyDescent="0.25">
      <c r="F43902" s="5"/>
      <c r="G43902" s="7"/>
    </row>
    <row r="43903" spans="6:7" x14ac:dyDescent="0.25">
      <c r="F43903" s="5"/>
      <c r="G43903" s="7"/>
    </row>
    <row r="43904" spans="6:7" x14ac:dyDescent="0.25">
      <c r="F43904" s="5"/>
      <c r="G43904" s="7"/>
    </row>
    <row r="43905" spans="6:7" x14ac:dyDescent="0.25">
      <c r="F43905" s="5"/>
      <c r="G43905" s="7"/>
    </row>
    <row r="43906" spans="6:7" x14ac:dyDescent="0.25">
      <c r="F43906" s="5"/>
      <c r="G43906" s="7"/>
    </row>
    <row r="43907" spans="6:7" x14ac:dyDescent="0.25">
      <c r="F43907" s="5"/>
      <c r="G43907" s="7"/>
    </row>
    <row r="43908" spans="6:7" x14ac:dyDescent="0.25">
      <c r="F43908" s="5"/>
      <c r="G43908" s="7"/>
    </row>
    <row r="43909" spans="6:7" x14ac:dyDescent="0.25">
      <c r="F43909" s="5"/>
      <c r="G43909" s="7"/>
    </row>
    <row r="43910" spans="6:7" x14ac:dyDescent="0.25">
      <c r="F43910" s="5"/>
      <c r="G43910" s="7"/>
    </row>
    <row r="43911" spans="6:7" x14ac:dyDescent="0.25">
      <c r="F43911" s="5"/>
      <c r="G43911" s="7"/>
    </row>
    <row r="43912" spans="6:7" x14ac:dyDescent="0.25">
      <c r="F43912" s="5"/>
      <c r="G43912" s="7"/>
    </row>
    <row r="43913" spans="6:7" x14ac:dyDescent="0.25">
      <c r="F43913" s="5"/>
      <c r="G43913" s="7"/>
    </row>
    <row r="43914" spans="6:7" x14ac:dyDescent="0.25">
      <c r="F43914" s="5"/>
      <c r="G43914" s="7"/>
    </row>
    <row r="43915" spans="6:7" x14ac:dyDescent="0.25">
      <c r="F43915" s="5"/>
      <c r="G43915" s="7"/>
    </row>
    <row r="43916" spans="6:7" x14ac:dyDescent="0.25">
      <c r="F43916" s="5"/>
      <c r="G43916" s="7"/>
    </row>
    <row r="43917" spans="6:7" x14ac:dyDescent="0.25">
      <c r="F43917" s="5"/>
      <c r="G43917" s="7"/>
    </row>
    <row r="43918" spans="6:7" x14ac:dyDescent="0.25">
      <c r="F43918" s="5"/>
      <c r="G43918" s="7"/>
    </row>
    <row r="43919" spans="6:7" x14ac:dyDescent="0.25">
      <c r="F43919" s="5"/>
      <c r="G43919" s="7"/>
    </row>
    <row r="43920" spans="6:7" x14ac:dyDescent="0.25">
      <c r="F43920" s="5"/>
      <c r="G43920" s="7"/>
    </row>
    <row r="43921" spans="6:7" x14ac:dyDescent="0.25">
      <c r="F43921" s="5"/>
      <c r="G43921" s="7"/>
    </row>
    <row r="43922" spans="6:7" x14ac:dyDescent="0.25">
      <c r="F43922" s="5"/>
      <c r="G43922" s="7"/>
    </row>
    <row r="43923" spans="6:7" x14ac:dyDescent="0.25">
      <c r="F43923" s="5"/>
      <c r="G43923" s="7"/>
    </row>
    <row r="43924" spans="6:7" x14ac:dyDescent="0.25">
      <c r="F43924" s="5"/>
      <c r="G43924" s="7"/>
    </row>
    <row r="43925" spans="6:7" x14ac:dyDescent="0.25">
      <c r="F43925" s="5"/>
      <c r="G43925" s="7"/>
    </row>
    <row r="43926" spans="6:7" x14ac:dyDescent="0.25">
      <c r="F43926" s="5"/>
      <c r="G43926" s="7"/>
    </row>
    <row r="43927" spans="6:7" x14ac:dyDescent="0.25">
      <c r="F43927" s="5"/>
      <c r="G43927" s="7"/>
    </row>
    <row r="43928" spans="6:7" x14ac:dyDescent="0.25">
      <c r="F43928" s="5"/>
      <c r="G43928" s="7"/>
    </row>
    <row r="43929" spans="6:7" x14ac:dyDescent="0.25">
      <c r="F43929" s="5"/>
      <c r="G43929" s="7"/>
    </row>
    <row r="43930" spans="6:7" x14ac:dyDescent="0.25">
      <c r="F43930" s="5"/>
      <c r="G43930" s="7"/>
    </row>
    <row r="43931" spans="6:7" x14ac:dyDescent="0.25">
      <c r="F43931" s="5"/>
      <c r="G43931" s="7"/>
    </row>
    <row r="43932" spans="6:7" x14ac:dyDescent="0.25">
      <c r="F43932" s="5"/>
      <c r="G43932" s="7"/>
    </row>
    <row r="43933" spans="6:7" x14ac:dyDescent="0.25">
      <c r="F43933" s="5"/>
      <c r="G43933" s="7"/>
    </row>
    <row r="43934" spans="6:7" x14ac:dyDescent="0.25">
      <c r="F43934" s="5"/>
      <c r="G43934" s="7"/>
    </row>
    <row r="43935" spans="6:7" x14ac:dyDescent="0.25">
      <c r="F43935" s="5"/>
      <c r="G43935" s="7"/>
    </row>
    <row r="43936" spans="6:7" x14ac:dyDescent="0.25">
      <c r="F43936" s="5"/>
      <c r="G43936" s="7"/>
    </row>
    <row r="43937" spans="6:7" x14ac:dyDescent="0.25">
      <c r="F43937" s="5"/>
      <c r="G43937" s="7"/>
    </row>
    <row r="43938" spans="6:7" x14ac:dyDescent="0.25">
      <c r="F43938" s="5"/>
      <c r="G43938" s="7"/>
    </row>
    <row r="43939" spans="6:7" x14ac:dyDescent="0.25">
      <c r="F43939" s="5"/>
      <c r="G43939" s="7"/>
    </row>
    <row r="43940" spans="6:7" x14ac:dyDescent="0.25">
      <c r="F43940" s="5"/>
      <c r="G43940" s="7"/>
    </row>
    <row r="43941" spans="6:7" x14ac:dyDescent="0.25">
      <c r="F43941" s="5"/>
      <c r="G43941" s="7"/>
    </row>
    <row r="43942" spans="6:7" x14ac:dyDescent="0.25">
      <c r="F43942" s="5"/>
      <c r="G43942" s="7"/>
    </row>
    <row r="43943" spans="6:7" x14ac:dyDescent="0.25">
      <c r="F43943" s="5"/>
      <c r="G43943" s="7"/>
    </row>
    <row r="43944" spans="6:7" x14ac:dyDescent="0.25">
      <c r="F43944" s="5"/>
      <c r="G43944" s="7"/>
    </row>
    <row r="43945" spans="6:7" x14ac:dyDescent="0.25">
      <c r="F43945" s="5"/>
      <c r="G43945" s="7"/>
    </row>
    <row r="43946" spans="6:7" x14ac:dyDescent="0.25">
      <c r="F43946" s="5"/>
      <c r="G43946" s="7"/>
    </row>
    <row r="43947" spans="6:7" x14ac:dyDescent="0.25">
      <c r="F43947" s="5"/>
      <c r="G43947" s="7"/>
    </row>
    <row r="43948" spans="6:7" x14ac:dyDescent="0.25">
      <c r="F43948" s="5"/>
      <c r="G43948" s="7"/>
    </row>
    <row r="43949" spans="6:7" x14ac:dyDescent="0.25">
      <c r="F43949" s="5"/>
      <c r="G43949" s="7"/>
    </row>
    <row r="43950" spans="6:7" x14ac:dyDescent="0.25">
      <c r="F43950" s="5"/>
      <c r="G43950" s="7"/>
    </row>
    <row r="43951" spans="6:7" x14ac:dyDescent="0.25">
      <c r="F43951" s="5"/>
      <c r="G43951" s="7"/>
    </row>
    <row r="43952" spans="6:7" x14ac:dyDescent="0.25">
      <c r="F43952" s="5"/>
      <c r="G43952" s="7"/>
    </row>
    <row r="43953" spans="6:7" x14ac:dyDescent="0.25">
      <c r="F43953" s="5"/>
      <c r="G43953" s="7"/>
    </row>
    <row r="43954" spans="6:7" x14ac:dyDescent="0.25">
      <c r="F43954" s="5"/>
      <c r="G43954" s="7"/>
    </row>
    <row r="43955" spans="6:7" x14ac:dyDescent="0.25">
      <c r="F43955" s="5"/>
      <c r="G43955" s="7"/>
    </row>
    <row r="43956" spans="6:7" x14ac:dyDescent="0.25">
      <c r="F43956" s="5"/>
      <c r="G43956" s="7"/>
    </row>
    <row r="43957" spans="6:7" x14ac:dyDescent="0.25">
      <c r="F43957" s="5"/>
      <c r="G43957" s="7"/>
    </row>
    <row r="43958" spans="6:7" x14ac:dyDescent="0.25">
      <c r="F43958" s="5"/>
      <c r="G43958" s="7"/>
    </row>
    <row r="43959" spans="6:7" x14ac:dyDescent="0.25">
      <c r="F43959" s="5"/>
      <c r="G43959" s="7"/>
    </row>
    <row r="43960" spans="6:7" x14ac:dyDescent="0.25">
      <c r="F43960" s="5"/>
      <c r="G43960" s="7"/>
    </row>
    <row r="43961" spans="6:7" x14ac:dyDescent="0.25">
      <c r="F43961" s="5"/>
      <c r="G43961" s="7"/>
    </row>
    <row r="43962" spans="6:7" x14ac:dyDescent="0.25">
      <c r="F43962" s="5"/>
      <c r="G43962" s="7"/>
    </row>
    <row r="43963" spans="6:7" x14ac:dyDescent="0.25">
      <c r="F43963" s="5"/>
      <c r="G43963" s="7"/>
    </row>
    <row r="43964" spans="6:7" x14ac:dyDescent="0.25">
      <c r="F43964" s="5"/>
      <c r="G43964" s="7"/>
    </row>
    <row r="43965" spans="6:7" x14ac:dyDescent="0.25">
      <c r="F43965" s="5"/>
      <c r="G43965" s="7"/>
    </row>
    <row r="43966" spans="6:7" x14ac:dyDescent="0.25">
      <c r="F43966" s="5"/>
      <c r="G43966" s="7"/>
    </row>
    <row r="43967" spans="6:7" x14ac:dyDescent="0.25">
      <c r="F43967" s="5"/>
      <c r="G43967" s="7"/>
    </row>
    <row r="43968" spans="6:7" x14ac:dyDescent="0.25">
      <c r="F43968" s="5"/>
      <c r="G43968" s="7"/>
    </row>
    <row r="43969" spans="6:7" x14ac:dyDescent="0.25">
      <c r="F43969" s="5"/>
      <c r="G43969" s="7"/>
    </row>
    <row r="43970" spans="6:7" x14ac:dyDescent="0.25">
      <c r="F43970" s="5"/>
      <c r="G43970" s="7"/>
    </row>
    <row r="43971" spans="6:7" x14ac:dyDescent="0.25">
      <c r="F43971" s="5"/>
      <c r="G43971" s="7"/>
    </row>
    <row r="43972" spans="6:7" x14ac:dyDescent="0.25">
      <c r="F43972" s="5"/>
      <c r="G43972" s="7"/>
    </row>
    <row r="43973" spans="6:7" x14ac:dyDescent="0.25">
      <c r="F43973" s="5"/>
      <c r="G43973" s="7"/>
    </row>
    <row r="43974" spans="6:7" x14ac:dyDescent="0.25">
      <c r="F43974" s="5"/>
      <c r="G43974" s="7"/>
    </row>
    <row r="43975" spans="6:7" x14ac:dyDescent="0.25">
      <c r="F43975" s="5"/>
      <c r="G43975" s="7"/>
    </row>
    <row r="43976" spans="6:7" x14ac:dyDescent="0.25">
      <c r="F43976" s="5"/>
      <c r="G43976" s="7"/>
    </row>
    <row r="43977" spans="6:7" x14ac:dyDescent="0.25">
      <c r="F43977" s="5"/>
      <c r="G43977" s="7"/>
    </row>
    <row r="43978" spans="6:7" x14ac:dyDescent="0.25">
      <c r="F43978" s="5"/>
      <c r="G43978" s="7"/>
    </row>
    <row r="43979" spans="6:7" x14ac:dyDescent="0.25">
      <c r="F43979" s="5"/>
      <c r="G43979" s="7"/>
    </row>
    <row r="43980" spans="6:7" x14ac:dyDescent="0.25">
      <c r="F43980" s="5"/>
      <c r="G43980" s="7"/>
    </row>
    <row r="43981" spans="6:7" x14ac:dyDescent="0.25">
      <c r="F43981" s="5"/>
      <c r="G43981" s="7"/>
    </row>
    <row r="43982" spans="6:7" x14ac:dyDescent="0.25">
      <c r="F43982" s="5"/>
      <c r="G43982" s="7"/>
    </row>
    <row r="43983" spans="6:7" x14ac:dyDescent="0.25">
      <c r="F43983" s="5"/>
      <c r="G43983" s="7"/>
    </row>
    <row r="43984" spans="6:7" x14ac:dyDescent="0.25">
      <c r="F43984" s="5"/>
      <c r="G43984" s="7"/>
    </row>
    <row r="43985" spans="6:7" x14ac:dyDescent="0.25">
      <c r="F43985" s="5"/>
      <c r="G43985" s="7"/>
    </row>
    <row r="43986" spans="6:7" x14ac:dyDescent="0.25">
      <c r="F43986" s="5"/>
      <c r="G43986" s="7"/>
    </row>
    <row r="43987" spans="6:7" x14ac:dyDescent="0.25">
      <c r="F43987" s="5"/>
      <c r="G43987" s="7"/>
    </row>
    <row r="43988" spans="6:7" x14ac:dyDescent="0.25">
      <c r="F43988" s="5"/>
      <c r="G43988" s="7"/>
    </row>
    <row r="43989" spans="6:7" x14ac:dyDescent="0.25">
      <c r="F43989" s="5"/>
      <c r="G43989" s="7"/>
    </row>
    <row r="43990" spans="6:7" x14ac:dyDescent="0.25">
      <c r="F43990" s="5"/>
      <c r="G43990" s="7"/>
    </row>
    <row r="43991" spans="6:7" x14ac:dyDescent="0.25">
      <c r="F43991" s="5"/>
      <c r="G43991" s="7"/>
    </row>
    <row r="43992" spans="6:7" x14ac:dyDescent="0.25">
      <c r="F43992" s="5"/>
      <c r="G43992" s="7"/>
    </row>
    <row r="43993" spans="6:7" x14ac:dyDescent="0.25">
      <c r="F43993" s="5"/>
      <c r="G43993" s="7"/>
    </row>
    <row r="43994" spans="6:7" x14ac:dyDescent="0.25">
      <c r="F43994" s="5"/>
      <c r="G43994" s="7"/>
    </row>
    <row r="43995" spans="6:7" x14ac:dyDescent="0.25">
      <c r="F43995" s="5"/>
      <c r="G43995" s="7"/>
    </row>
    <row r="43996" spans="6:7" x14ac:dyDescent="0.25">
      <c r="F43996" s="5"/>
      <c r="G43996" s="7"/>
    </row>
    <row r="43997" spans="6:7" x14ac:dyDescent="0.25">
      <c r="F43997" s="5"/>
      <c r="G43997" s="7"/>
    </row>
    <row r="43998" spans="6:7" x14ac:dyDescent="0.25">
      <c r="F43998" s="5"/>
      <c r="G43998" s="7"/>
    </row>
    <row r="43999" spans="6:7" x14ac:dyDescent="0.25">
      <c r="F43999" s="5"/>
      <c r="G43999" s="7"/>
    </row>
    <row r="44000" spans="6:7" x14ac:dyDescent="0.25">
      <c r="F44000" s="5"/>
      <c r="G44000" s="7"/>
    </row>
    <row r="44001" spans="6:7" x14ac:dyDescent="0.25">
      <c r="F44001" s="5"/>
      <c r="G44001" s="7"/>
    </row>
    <row r="44002" spans="6:7" x14ac:dyDescent="0.25">
      <c r="F44002" s="5"/>
      <c r="G44002" s="7"/>
    </row>
    <row r="44003" spans="6:7" x14ac:dyDescent="0.25">
      <c r="F44003" s="5"/>
      <c r="G44003" s="7"/>
    </row>
    <row r="44004" spans="6:7" x14ac:dyDescent="0.25">
      <c r="F44004" s="5"/>
      <c r="G44004" s="7"/>
    </row>
    <row r="44005" spans="6:7" x14ac:dyDescent="0.25">
      <c r="F44005" s="5"/>
      <c r="G44005" s="7"/>
    </row>
    <row r="44006" spans="6:7" x14ac:dyDescent="0.25">
      <c r="F44006" s="5"/>
      <c r="G44006" s="7"/>
    </row>
    <row r="44007" spans="6:7" x14ac:dyDescent="0.25">
      <c r="F44007" s="5"/>
      <c r="G44007" s="7"/>
    </row>
    <row r="44008" spans="6:7" x14ac:dyDescent="0.25">
      <c r="F44008" s="5"/>
      <c r="G44008" s="7"/>
    </row>
    <row r="44009" spans="6:7" x14ac:dyDescent="0.25">
      <c r="F44009" s="5"/>
      <c r="G44009" s="7"/>
    </row>
    <row r="44010" spans="6:7" x14ac:dyDescent="0.25">
      <c r="F44010" s="5"/>
      <c r="G44010" s="7"/>
    </row>
    <row r="44011" spans="6:7" x14ac:dyDescent="0.25">
      <c r="F44011" s="5"/>
      <c r="G44011" s="7"/>
    </row>
    <row r="44012" spans="6:7" x14ac:dyDescent="0.25">
      <c r="F44012" s="5"/>
      <c r="G44012" s="7"/>
    </row>
    <row r="44013" spans="6:7" x14ac:dyDescent="0.25">
      <c r="F44013" s="5"/>
      <c r="G44013" s="7"/>
    </row>
    <row r="44014" spans="6:7" x14ac:dyDescent="0.25">
      <c r="F44014" s="5"/>
      <c r="G44014" s="7"/>
    </row>
    <row r="44015" spans="6:7" x14ac:dyDescent="0.25">
      <c r="F44015" s="5"/>
      <c r="G44015" s="7"/>
    </row>
    <row r="44016" spans="6:7" x14ac:dyDescent="0.25">
      <c r="F44016" s="5"/>
      <c r="G44016" s="7"/>
    </row>
    <row r="44017" spans="6:7" x14ac:dyDescent="0.25">
      <c r="F44017" s="5"/>
      <c r="G44017" s="7"/>
    </row>
    <row r="44018" spans="6:7" x14ac:dyDescent="0.25">
      <c r="F44018" s="5"/>
      <c r="G44018" s="7"/>
    </row>
    <row r="44019" spans="6:7" x14ac:dyDescent="0.25">
      <c r="F44019" s="5"/>
      <c r="G44019" s="7"/>
    </row>
    <row r="44020" spans="6:7" x14ac:dyDescent="0.25">
      <c r="F44020" s="5"/>
      <c r="G44020" s="7"/>
    </row>
    <row r="44021" spans="6:7" x14ac:dyDescent="0.25">
      <c r="F44021" s="5"/>
      <c r="G44021" s="7"/>
    </row>
    <row r="44022" spans="6:7" x14ac:dyDescent="0.25">
      <c r="F44022" s="5"/>
      <c r="G44022" s="7"/>
    </row>
    <row r="44023" spans="6:7" x14ac:dyDescent="0.25">
      <c r="F44023" s="5"/>
      <c r="G44023" s="7"/>
    </row>
    <row r="44024" spans="6:7" x14ac:dyDescent="0.25">
      <c r="F44024" s="5"/>
      <c r="G44024" s="7"/>
    </row>
    <row r="44025" spans="6:7" x14ac:dyDescent="0.25">
      <c r="F44025" s="5"/>
      <c r="G44025" s="7"/>
    </row>
    <row r="44026" spans="6:7" x14ac:dyDescent="0.25">
      <c r="F44026" s="5"/>
      <c r="G44026" s="7"/>
    </row>
    <row r="44027" spans="6:7" x14ac:dyDescent="0.25">
      <c r="F44027" s="5"/>
      <c r="G44027" s="7"/>
    </row>
    <row r="44028" spans="6:7" x14ac:dyDescent="0.25">
      <c r="F44028" s="5"/>
      <c r="G44028" s="7"/>
    </row>
    <row r="44029" spans="6:7" x14ac:dyDescent="0.25">
      <c r="F44029" s="5"/>
      <c r="G44029" s="7"/>
    </row>
    <row r="44030" spans="6:7" x14ac:dyDescent="0.25">
      <c r="F44030" s="5"/>
      <c r="G44030" s="7"/>
    </row>
    <row r="44031" spans="6:7" x14ac:dyDescent="0.25">
      <c r="F44031" s="5"/>
      <c r="G44031" s="7"/>
    </row>
    <row r="44032" spans="6:7" x14ac:dyDescent="0.25">
      <c r="F44032" s="5"/>
      <c r="G44032" s="7"/>
    </row>
    <row r="44033" spans="6:7" x14ac:dyDescent="0.25">
      <c r="F44033" s="5"/>
      <c r="G44033" s="7"/>
    </row>
    <row r="44034" spans="6:7" x14ac:dyDescent="0.25">
      <c r="F44034" s="5"/>
      <c r="G44034" s="7"/>
    </row>
    <row r="44035" spans="6:7" x14ac:dyDescent="0.25">
      <c r="F44035" s="5"/>
      <c r="G44035" s="7"/>
    </row>
    <row r="44036" spans="6:7" x14ac:dyDescent="0.25">
      <c r="F44036" s="5"/>
      <c r="G44036" s="7"/>
    </row>
    <row r="44037" spans="6:7" x14ac:dyDescent="0.25">
      <c r="F44037" s="5"/>
      <c r="G44037" s="7"/>
    </row>
    <row r="44038" spans="6:7" x14ac:dyDescent="0.25">
      <c r="F44038" s="5"/>
      <c r="G44038" s="7"/>
    </row>
    <row r="44039" spans="6:7" x14ac:dyDescent="0.25">
      <c r="F44039" s="5"/>
      <c r="G44039" s="7"/>
    </row>
    <row r="44040" spans="6:7" x14ac:dyDescent="0.25">
      <c r="F44040" s="5"/>
      <c r="G44040" s="7"/>
    </row>
    <row r="44041" spans="6:7" x14ac:dyDescent="0.25">
      <c r="F44041" s="5"/>
      <c r="G44041" s="7"/>
    </row>
    <row r="44042" spans="6:7" x14ac:dyDescent="0.25">
      <c r="F44042" s="5"/>
      <c r="G44042" s="7"/>
    </row>
    <row r="44043" spans="6:7" x14ac:dyDescent="0.25">
      <c r="F44043" s="5"/>
      <c r="G44043" s="7"/>
    </row>
    <row r="44044" spans="6:7" x14ac:dyDescent="0.25">
      <c r="F44044" s="5"/>
      <c r="G44044" s="7"/>
    </row>
    <row r="44045" spans="6:7" x14ac:dyDescent="0.25">
      <c r="F44045" s="5"/>
      <c r="G44045" s="7"/>
    </row>
    <row r="44046" spans="6:7" x14ac:dyDescent="0.25">
      <c r="F44046" s="5"/>
      <c r="G44046" s="7"/>
    </row>
    <row r="44047" spans="6:7" x14ac:dyDescent="0.25">
      <c r="F44047" s="5"/>
      <c r="G44047" s="7"/>
    </row>
    <row r="44048" spans="6:7" x14ac:dyDescent="0.25">
      <c r="F44048" s="5"/>
      <c r="G44048" s="7"/>
    </row>
    <row r="44049" spans="6:7" x14ac:dyDescent="0.25">
      <c r="F44049" s="5"/>
      <c r="G44049" s="7"/>
    </row>
    <row r="44050" spans="6:7" x14ac:dyDescent="0.25">
      <c r="F44050" s="5"/>
      <c r="G44050" s="7"/>
    </row>
    <row r="44051" spans="6:7" x14ac:dyDescent="0.25">
      <c r="F44051" s="5"/>
      <c r="G44051" s="7"/>
    </row>
    <row r="44052" spans="6:7" x14ac:dyDescent="0.25">
      <c r="F44052" s="5"/>
      <c r="G44052" s="7"/>
    </row>
    <row r="44053" spans="6:7" x14ac:dyDescent="0.25">
      <c r="F44053" s="5"/>
      <c r="G44053" s="7"/>
    </row>
    <row r="44054" spans="6:7" x14ac:dyDescent="0.25">
      <c r="F44054" s="5"/>
      <c r="G44054" s="7"/>
    </row>
    <row r="44055" spans="6:7" x14ac:dyDescent="0.25">
      <c r="F44055" s="5"/>
      <c r="G44055" s="7"/>
    </row>
    <row r="44056" spans="6:7" x14ac:dyDescent="0.25">
      <c r="F44056" s="5"/>
      <c r="G44056" s="7"/>
    </row>
    <row r="44057" spans="6:7" x14ac:dyDescent="0.25">
      <c r="F44057" s="5"/>
      <c r="G44057" s="7"/>
    </row>
    <row r="44058" spans="6:7" x14ac:dyDescent="0.25">
      <c r="F44058" s="5"/>
      <c r="G44058" s="7"/>
    </row>
    <row r="44059" spans="6:7" x14ac:dyDescent="0.25">
      <c r="F44059" s="5"/>
      <c r="G44059" s="7"/>
    </row>
    <row r="44060" spans="6:7" x14ac:dyDescent="0.25">
      <c r="F44060" s="5"/>
      <c r="G44060" s="7"/>
    </row>
    <row r="44061" spans="6:7" x14ac:dyDescent="0.25">
      <c r="F44061" s="5"/>
      <c r="G44061" s="7"/>
    </row>
    <row r="44062" spans="6:7" x14ac:dyDescent="0.25">
      <c r="F44062" s="5"/>
      <c r="G44062" s="7"/>
    </row>
    <row r="44063" spans="6:7" x14ac:dyDescent="0.25">
      <c r="F44063" s="5"/>
      <c r="G44063" s="7"/>
    </row>
    <row r="44064" spans="6:7" x14ac:dyDescent="0.25">
      <c r="F44064" s="5"/>
      <c r="G44064" s="7"/>
    </row>
    <row r="44065" spans="6:7" x14ac:dyDescent="0.25">
      <c r="F44065" s="5"/>
      <c r="G44065" s="7"/>
    </row>
    <row r="44066" spans="6:7" x14ac:dyDescent="0.25">
      <c r="F44066" s="5"/>
      <c r="G44066" s="7"/>
    </row>
    <row r="44067" spans="6:7" x14ac:dyDescent="0.25">
      <c r="F44067" s="5"/>
      <c r="G44067" s="7"/>
    </row>
    <row r="44068" spans="6:7" x14ac:dyDescent="0.25">
      <c r="F44068" s="5"/>
      <c r="G44068" s="7"/>
    </row>
    <row r="44069" spans="6:7" x14ac:dyDescent="0.25">
      <c r="F44069" s="5"/>
      <c r="G44069" s="7"/>
    </row>
    <row r="44070" spans="6:7" x14ac:dyDescent="0.25">
      <c r="F44070" s="5"/>
      <c r="G44070" s="7"/>
    </row>
    <row r="44071" spans="6:7" x14ac:dyDescent="0.25">
      <c r="F44071" s="5"/>
      <c r="G44071" s="7"/>
    </row>
    <row r="44072" spans="6:7" x14ac:dyDescent="0.25">
      <c r="F44072" s="5"/>
      <c r="G44072" s="7"/>
    </row>
    <row r="44073" spans="6:7" x14ac:dyDescent="0.25">
      <c r="F44073" s="5"/>
      <c r="G44073" s="7"/>
    </row>
    <row r="44074" spans="6:7" x14ac:dyDescent="0.25">
      <c r="F44074" s="5"/>
      <c r="G44074" s="7"/>
    </row>
    <row r="44075" spans="6:7" x14ac:dyDescent="0.25">
      <c r="F44075" s="5"/>
      <c r="G44075" s="7"/>
    </row>
    <row r="44076" spans="6:7" x14ac:dyDescent="0.25">
      <c r="F44076" s="5"/>
      <c r="G44076" s="7"/>
    </row>
    <row r="44077" spans="6:7" x14ac:dyDescent="0.25">
      <c r="F44077" s="5"/>
      <c r="G44077" s="7"/>
    </row>
    <row r="44078" spans="6:7" x14ac:dyDescent="0.25">
      <c r="F44078" s="5"/>
      <c r="G44078" s="7"/>
    </row>
    <row r="44079" spans="6:7" x14ac:dyDescent="0.25">
      <c r="F44079" s="5"/>
      <c r="G44079" s="7"/>
    </row>
    <row r="44080" spans="6:7" x14ac:dyDescent="0.25">
      <c r="F44080" s="5"/>
      <c r="G44080" s="7"/>
    </row>
    <row r="44081" spans="6:7" x14ac:dyDescent="0.25">
      <c r="F44081" s="5"/>
      <c r="G44081" s="7"/>
    </row>
    <row r="44082" spans="6:7" x14ac:dyDescent="0.25">
      <c r="F44082" s="5"/>
      <c r="G44082" s="7"/>
    </row>
    <row r="44083" spans="6:7" x14ac:dyDescent="0.25">
      <c r="F44083" s="5"/>
      <c r="G44083" s="7"/>
    </row>
    <row r="44084" spans="6:7" x14ac:dyDescent="0.25">
      <c r="F44084" s="5"/>
      <c r="G44084" s="7"/>
    </row>
    <row r="44085" spans="6:7" x14ac:dyDescent="0.25">
      <c r="F44085" s="5"/>
      <c r="G44085" s="7"/>
    </row>
    <row r="44086" spans="6:7" x14ac:dyDescent="0.25">
      <c r="F44086" s="5"/>
      <c r="G44086" s="7"/>
    </row>
    <row r="44087" spans="6:7" x14ac:dyDescent="0.25">
      <c r="F44087" s="5"/>
      <c r="G44087" s="7"/>
    </row>
    <row r="44088" spans="6:7" x14ac:dyDescent="0.25">
      <c r="F44088" s="5"/>
      <c r="G44088" s="7"/>
    </row>
    <row r="44089" spans="6:7" x14ac:dyDescent="0.25">
      <c r="F44089" s="5"/>
      <c r="G44089" s="7"/>
    </row>
    <row r="44090" spans="6:7" x14ac:dyDescent="0.25">
      <c r="F44090" s="5"/>
      <c r="G44090" s="7"/>
    </row>
    <row r="44091" spans="6:7" x14ac:dyDescent="0.25">
      <c r="F44091" s="5"/>
      <c r="G44091" s="7"/>
    </row>
    <row r="44092" spans="6:7" x14ac:dyDescent="0.25">
      <c r="F44092" s="5"/>
      <c r="G44092" s="7"/>
    </row>
    <row r="44093" spans="6:7" x14ac:dyDescent="0.25">
      <c r="F44093" s="5"/>
      <c r="G44093" s="7"/>
    </row>
    <row r="44094" spans="6:7" x14ac:dyDescent="0.25">
      <c r="F44094" s="5"/>
      <c r="G44094" s="7"/>
    </row>
    <row r="44095" spans="6:7" x14ac:dyDescent="0.25">
      <c r="F44095" s="5"/>
      <c r="G44095" s="7"/>
    </row>
    <row r="44096" spans="6:7" x14ac:dyDescent="0.25">
      <c r="F44096" s="5"/>
      <c r="G44096" s="7"/>
    </row>
    <row r="44097" spans="6:7" x14ac:dyDescent="0.25">
      <c r="F44097" s="5"/>
      <c r="G44097" s="7"/>
    </row>
    <row r="44098" spans="6:7" x14ac:dyDescent="0.25">
      <c r="F44098" s="5"/>
      <c r="G44098" s="7"/>
    </row>
    <row r="44099" spans="6:7" x14ac:dyDescent="0.25">
      <c r="F44099" s="5"/>
      <c r="G44099" s="7"/>
    </row>
    <row r="44100" spans="6:7" x14ac:dyDescent="0.25">
      <c r="F44100" s="5"/>
      <c r="G44100" s="7"/>
    </row>
    <row r="44101" spans="6:7" x14ac:dyDescent="0.25">
      <c r="F44101" s="5"/>
      <c r="G44101" s="7"/>
    </row>
    <row r="44102" spans="6:7" x14ac:dyDescent="0.25">
      <c r="F44102" s="5"/>
      <c r="G44102" s="7"/>
    </row>
    <row r="44103" spans="6:7" x14ac:dyDescent="0.25">
      <c r="F44103" s="5"/>
      <c r="G44103" s="7"/>
    </row>
    <row r="44104" spans="6:7" x14ac:dyDescent="0.25">
      <c r="F44104" s="5"/>
      <c r="G44104" s="7"/>
    </row>
    <row r="44105" spans="6:7" x14ac:dyDescent="0.25">
      <c r="F44105" s="5"/>
      <c r="G44105" s="7"/>
    </row>
    <row r="44106" spans="6:7" x14ac:dyDescent="0.25">
      <c r="F44106" s="5"/>
      <c r="G44106" s="7"/>
    </row>
    <row r="44107" spans="6:7" x14ac:dyDescent="0.25">
      <c r="F44107" s="5"/>
      <c r="G44107" s="7"/>
    </row>
    <row r="44108" spans="6:7" x14ac:dyDescent="0.25">
      <c r="F44108" s="5"/>
      <c r="G44108" s="7"/>
    </row>
    <row r="44109" spans="6:7" x14ac:dyDescent="0.25">
      <c r="F44109" s="5"/>
      <c r="G44109" s="7"/>
    </row>
    <row r="44110" spans="6:7" x14ac:dyDescent="0.25">
      <c r="F44110" s="5"/>
      <c r="G44110" s="7"/>
    </row>
    <row r="44111" spans="6:7" x14ac:dyDescent="0.25">
      <c r="F44111" s="5"/>
      <c r="G44111" s="7"/>
    </row>
    <row r="44112" spans="6:7" x14ac:dyDescent="0.25">
      <c r="F44112" s="5"/>
      <c r="G44112" s="7"/>
    </row>
    <row r="44113" spans="6:7" x14ac:dyDescent="0.25">
      <c r="F44113" s="5"/>
      <c r="G44113" s="7"/>
    </row>
    <row r="44114" spans="6:7" x14ac:dyDescent="0.25">
      <c r="F44114" s="5"/>
      <c r="G44114" s="7"/>
    </row>
    <row r="44115" spans="6:7" x14ac:dyDescent="0.25">
      <c r="F44115" s="5"/>
      <c r="G44115" s="7"/>
    </row>
    <row r="44116" spans="6:7" x14ac:dyDescent="0.25">
      <c r="F44116" s="5"/>
      <c r="G44116" s="7"/>
    </row>
    <row r="44117" spans="6:7" x14ac:dyDescent="0.25">
      <c r="F44117" s="5"/>
      <c r="G44117" s="7"/>
    </row>
    <row r="44118" spans="6:7" x14ac:dyDescent="0.25">
      <c r="F44118" s="5"/>
      <c r="G44118" s="7"/>
    </row>
    <row r="44119" spans="6:7" x14ac:dyDescent="0.25">
      <c r="F44119" s="5"/>
      <c r="G44119" s="7"/>
    </row>
    <row r="44120" spans="6:7" x14ac:dyDescent="0.25">
      <c r="F44120" s="5"/>
      <c r="G44120" s="7"/>
    </row>
    <row r="44121" spans="6:7" x14ac:dyDescent="0.25">
      <c r="F44121" s="5"/>
      <c r="G44121" s="7"/>
    </row>
    <row r="44122" spans="6:7" x14ac:dyDescent="0.25">
      <c r="F44122" s="5"/>
      <c r="G44122" s="7"/>
    </row>
    <row r="44123" spans="6:7" x14ac:dyDescent="0.25">
      <c r="F44123" s="5"/>
      <c r="G44123" s="7"/>
    </row>
    <row r="44124" spans="6:7" x14ac:dyDescent="0.25">
      <c r="F44124" s="5"/>
      <c r="G44124" s="7"/>
    </row>
    <row r="44125" spans="6:7" x14ac:dyDescent="0.25">
      <c r="F44125" s="5"/>
      <c r="G44125" s="7"/>
    </row>
    <row r="44126" spans="6:7" x14ac:dyDescent="0.25">
      <c r="F44126" s="5"/>
      <c r="G44126" s="7"/>
    </row>
    <row r="44127" spans="6:7" x14ac:dyDescent="0.25">
      <c r="F44127" s="5"/>
      <c r="G44127" s="7"/>
    </row>
    <row r="44128" spans="6:7" x14ac:dyDescent="0.25">
      <c r="F44128" s="5"/>
      <c r="G44128" s="7"/>
    </row>
    <row r="44129" spans="6:7" x14ac:dyDescent="0.25">
      <c r="F44129" s="5"/>
      <c r="G44129" s="7"/>
    </row>
    <row r="44130" spans="6:7" x14ac:dyDescent="0.25">
      <c r="F44130" s="5"/>
      <c r="G44130" s="7"/>
    </row>
    <row r="44131" spans="6:7" x14ac:dyDescent="0.25">
      <c r="F44131" s="5"/>
      <c r="G44131" s="7"/>
    </row>
    <row r="44132" spans="6:7" x14ac:dyDescent="0.25">
      <c r="F44132" s="5"/>
      <c r="G44132" s="7"/>
    </row>
    <row r="44133" spans="6:7" x14ac:dyDescent="0.25">
      <c r="F44133" s="5"/>
      <c r="G44133" s="7"/>
    </row>
    <row r="44134" spans="6:7" x14ac:dyDescent="0.25">
      <c r="F44134" s="5"/>
      <c r="G44134" s="7"/>
    </row>
    <row r="44135" spans="6:7" x14ac:dyDescent="0.25">
      <c r="F44135" s="5"/>
      <c r="G44135" s="7"/>
    </row>
    <row r="44136" spans="6:7" x14ac:dyDescent="0.25">
      <c r="F44136" s="5"/>
      <c r="G44136" s="7"/>
    </row>
    <row r="44137" spans="6:7" x14ac:dyDescent="0.25">
      <c r="F44137" s="5"/>
      <c r="G44137" s="7"/>
    </row>
    <row r="44138" spans="6:7" x14ac:dyDescent="0.25">
      <c r="F44138" s="5"/>
      <c r="G44138" s="7"/>
    </row>
    <row r="44139" spans="6:7" x14ac:dyDescent="0.25">
      <c r="F44139" s="5"/>
      <c r="G44139" s="7"/>
    </row>
    <row r="44140" spans="6:7" x14ac:dyDescent="0.25">
      <c r="F44140" s="5"/>
      <c r="G44140" s="7"/>
    </row>
    <row r="44141" spans="6:7" x14ac:dyDescent="0.25">
      <c r="F44141" s="5"/>
      <c r="G44141" s="7"/>
    </row>
    <row r="44142" spans="6:7" x14ac:dyDescent="0.25">
      <c r="F44142" s="5"/>
      <c r="G44142" s="7"/>
    </row>
    <row r="44143" spans="6:7" x14ac:dyDescent="0.25">
      <c r="F44143" s="5"/>
      <c r="G44143" s="7"/>
    </row>
    <row r="44144" spans="6:7" x14ac:dyDescent="0.25">
      <c r="F44144" s="5"/>
      <c r="G44144" s="7"/>
    </row>
    <row r="44145" spans="6:7" x14ac:dyDescent="0.25">
      <c r="F44145" s="5"/>
      <c r="G44145" s="7"/>
    </row>
    <row r="44146" spans="6:7" x14ac:dyDescent="0.25">
      <c r="F44146" s="5"/>
      <c r="G44146" s="7"/>
    </row>
    <row r="44147" spans="6:7" x14ac:dyDescent="0.25">
      <c r="F44147" s="5"/>
      <c r="G44147" s="7"/>
    </row>
    <row r="44148" spans="6:7" x14ac:dyDescent="0.25">
      <c r="F44148" s="5"/>
      <c r="G44148" s="7"/>
    </row>
    <row r="44149" spans="6:7" x14ac:dyDescent="0.25">
      <c r="F44149" s="5"/>
      <c r="G44149" s="7"/>
    </row>
    <row r="44150" spans="6:7" x14ac:dyDescent="0.25">
      <c r="F44150" s="5"/>
      <c r="G44150" s="7"/>
    </row>
    <row r="44151" spans="6:7" x14ac:dyDescent="0.25">
      <c r="F44151" s="5"/>
      <c r="G44151" s="7"/>
    </row>
    <row r="44152" spans="6:7" x14ac:dyDescent="0.25">
      <c r="F44152" s="5"/>
      <c r="G44152" s="7"/>
    </row>
    <row r="44153" spans="6:7" x14ac:dyDescent="0.25">
      <c r="F44153" s="5"/>
      <c r="G44153" s="7"/>
    </row>
    <row r="44154" spans="6:7" x14ac:dyDescent="0.25">
      <c r="F44154" s="5"/>
      <c r="G44154" s="7"/>
    </row>
    <row r="44155" spans="6:7" x14ac:dyDescent="0.25">
      <c r="F44155" s="5"/>
      <c r="G44155" s="7"/>
    </row>
    <row r="44156" spans="6:7" x14ac:dyDescent="0.25">
      <c r="F44156" s="5"/>
      <c r="G44156" s="7"/>
    </row>
    <row r="44157" spans="6:7" x14ac:dyDescent="0.25">
      <c r="F44157" s="5"/>
      <c r="G44157" s="7"/>
    </row>
    <row r="44158" spans="6:7" x14ac:dyDescent="0.25">
      <c r="F44158" s="5"/>
      <c r="G44158" s="7"/>
    </row>
    <row r="44159" spans="6:7" x14ac:dyDescent="0.25">
      <c r="F44159" s="5"/>
      <c r="G44159" s="7"/>
    </row>
    <row r="44160" spans="6:7" x14ac:dyDescent="0.25">
      <c r="F44160" s="5"/>
      <c r="G44160" s="7"/>
    </row>
    <row r="44161" spans="6:7" x14ac:dyDescent="0.25">
      <c r="F44161" s="5"/>
      <c r="G44161" s="7"/>
    </row>
    <row r="44162" spans="6:7" x14ac:dyDescent="0.25">
      <c r="F44162" s="5"/>
      <c r="G44162" s="7"/>
    </row>
    <row r="44163" spans="6:7" x14ac:dyDescent="0.25">
      <c r="F44163" s="5"/>
      <c r="G44163" s="7"/>
    </row>
    <row r="44164" spans="6:7" x14ac:dyDescent="0.25">
      <c r="F44164" s="5"/>
      <c r="G44164" s="7"/>
    </row>
    <row r="44165" spans="6:7" x14ac:dyDescent="0.25">
      <c r="F44165" s="5"/>
      <c r="G44165" s="7"/>
    </row>
    <row r="44166" spans="6:7" x14ac:dyDescent="0.25">
      <c r="F44166" s="5"/>
      <c r="G44166" s="7"/>
    </row>
    <row r="44167" spans="6:7" x14ac:dyDescent="0.25">
      <c r="F44167" s="5"/>
      <c r="G44167" s="7"/>
    </row>
    <row r="44168" spans="6:7" x14ac:dyDescent="0.25">
      <c r="F44168" s="5"/>
      <c r="G44168" s="7"/>
    </row>
    <row r="44169" spans="6:7" x14ac:dyDescent="0.25">
      <c r="F44169" s="5"/>
      <c r="G44169" s="7"/>
    </row>
    <row r="44170" spans="6:7" x14ac:dyDescent="0.25">
      <c r="F44170" s="5"/>
      <c r="G44170" s="7"/>
    </row>
    <row r="44171" spans="6:7" x14ac:dyDescent="0.25">
      <c r="F44171" s="5"/>
      <c r="G44171" s="7"/>
    </row>
    <row r="44172" spans="6:7" x14ac:dyDescent="0.25">
      <c r="F44172" s="5"/>
      <c r="G44172" s="7"/>
    </row>
    <row r="44173" spans="6:7" x14ac:dyDescent="0.25">
      <c r="F44173" s="5"/>
      <c r="G44173" s="7"/>
    </row>
    <row r="44174" spans="6:7" x14ac:dyDescent="0.25">
      <c r="F44174" s="5"/>
      <c r="G44174" s="7"/>
    </row>
    <row r="44175" spans="6:7" x14ac:dyDescent="0.25">
      <c r="F44175" s="5"/>
      <c r="G44175" s="7"/>
    </row>
    <row r="44176" spans="6:7" x14ac:dyDescent="0.25">
      <c r="F44176" s="5"/>
      <c r="G44176" s="7"/>
    </row>
    <row r="44177" spans="6:7" x14ac:dyDescent="0.25">
      <c r="F44177" s="5"/>
      <c r="G44177" s="7"/>
    </row>
    <row r="44178" spans="6:7" x14ac:dyDescent="0.25">
      <c r="F44178" s="5"/>
      <c r="G44178" s="7"/>
    </row>
    <row r="44179" spans="6:7" x14ac:dyDescent="0.25">
      <c r="F44179" s="5"/>
      <c r="G44179" s="7"/>
    </row>
    <row r="44180" spans="6:7" x14ac:dyDescent="0.25">
      <c r="F44180" s="5"/>
      <c r="G44180" s="7"/>
    </row>
    <row r="44181" spans="6:7" x14ac:dyDescent="0.25">
      <c r="F44181" s="5"/>
      <c r="G44181" s="7"/>
    </row>
    <row r="44182" spans="6:7" x14ac:dyDescent="0.25">
      <c r="F44182" s="5"/>
      <c r="G44182" s="7"/>
    </row>
    <row r="44183" spans="6:7" x14ac:dyDescent="0.25">
      <c r="F44183" s="5"/>
      <c r="G44183" s="7"/>
    </row>
    <row r="44184" spans="6:7" x14ac:dyDescent="0.25">
      <c r="F44184" s="5"/>
      <c r="G44184" s="7"/>
    </row>
    <row r="44185" spans="6:7" x14ac:dyDescent="0.25">
      <c r="F44185" s="5"/>
      <c r="G44185" s="7"/>
    </row>
    <row r="44186" spans="6:7" x14ac:dyDescent="0.25">
      <c r="F44186" s="5"/>
      <c r="G44186" s="7"/>
    </row>
    <row r="44187" spans="6:7" x14ac:dyDescent="0.25">
      <c r="F44187" s="5"/>
      <c r="G44187" s="7"/>
    </row>
    <row r="44188" spans="6:7" x14ac:dyDescent="0.25">
      <c r="F44188" s="5"/>
      <c r="G44188" s="7"/>
    </row>
    <row r="44189" spans="6:7" x14ac:dyDescent="0.25">
      <c r="F44189" s="5"/>
      <c r="G44189" s="7"/>
    </row>
    <row r="44190" spans="6:7" x14ac:dyDescent="0.25">
      <c r="F44190" s="5"/>
      <c r="G44190" s="7"/>
    </row>
    <row r="44191" spans="6:7" x14ac:dyDescent="0.25">
      <c r="F44191" s="5"/>
      <c r="G44191" s="7"/>
    </row>
    <row r="44192" spans="6:7" x14ac:dyDescent="0.25">
      <c r="F44192" s="5"/>
      <c r="G44192" s="7"/>
    </row>
    <row r="44193" spans="6:7" x14ac:dyDescent="0.25">
      <c r="F44193" s="5"/>
      <c r="G44193" s="7"/>
    </row>
    <row r="44194" spans="6:7" x14ac:dyDescent="0.25">
      <c r="F44194" s="5"/>
      <c r="G44194" s="7"/>
    </row>
    <row r="44195" spans="6:7" x14ac:dyDescent="0.25">
      <c r="F44195" s="5"/>
      <c r="G44195" s="7"/>
    </row>
    <row r="44196" spans="6:7" x14ac:dyDescent="0.25">
      <c r="F44196" s="5"/>
      <c r="G44196" s="7"/>
    </row>
    <row r="44197" spans="6:7" x14ac:dyDescent="0.25">
      <c r="F44197" s="5"/>
      <c r="G44197" s="7"/>
    </row>
    <row r="44198" spans="6:7" x14ac:dyDescent="0.25">
      <c r="F44198" s="5"/>
      <c r="G44198" s="7"/>
    </row>
    <row r="44199" spans="6:7" x14ac:dyDescent="0.25">
      <c r="F44199" s="5"/>
      <c r="G44199" s="7"/>
    </row>
    <row r="44200" spans="6:7" x14ac:dyDescent="0.25">
      <c r="F44200" s="5"/>
      <c r="G44200" s="7"/>
    </row>
    <row r="44201" spans="6:7" x14ac:dyDescent="0.25">
      <c r="F44201" s="5"/>
      <c r="G44201" s="7"/>
    </row>
    <row r="44202" spans="6:7" x14ac:dyDescent="0.25">
      <c r="F44202" s="5"/>
      <c r="G44202" s="7"/>
    </row>
    <row r="44203" spans="6:7" x14ac:dyDescent="0.25">
      <c r="F44203" s="5"/>
      <c r="G44203" s="7"/>
    </row>
    <row r="44204" spans="6:7" x14ac:dyDescent="0.25">
      <c r="F44204" s="5"/>
      <c r="G44204" s="7"/>
    </row>
    <row r="44205" spans="6:7" x14ac:dyDescent="0.25">
      <c r="F44205" s="5"/>
      <c r="G44205" s="7"/>
    </row>
    <row r="44206" spans="6:7" x14ac:dyDescent="0.25">
      <c r="F44206" s="5"/>
      <c r="G44206" s="7"/>
    </row>
    <row r="44207" spans="6:7" x14ac:dyDescent="0.25">
      <c r="F44207" s="5"/>
      <c r="G44207" s="7"/>
    </row>
    <row r="44208" spans="6:7" x14ac:dyDescent="0.25">
      <c r="F44208" s="5"/>
      <c r="G44208" s="7"/>
    </row>
    <row r="44209" spans="6:7" x14ac:dyDescent="0.25">
      <c r="F44209" s="5"/>
      <c r="G44209" s="7"/>
    </row>
    <row r="44210" spans="6:7" x14ac:dyDescent="0.25">
      <c r="F44210" s="5"/>
      <c r="G44210" s="7"/>
    </row>
    <row r="44211" spans="6:7" x14ac:dyDescent="0.25">
      <c r="F44211" s="5"/>
      <c r="G44211" s="7"/>
    </row>
    <row r="44212" spans="6:7" x14ac:dyDescent="0.25">
      <c r="F44212" s="5"/>
      <c r="G44212" s="7"/>
    </row>
    <row r="44213" spans="6:7" x14ac:dyDescent="0.25">
      <c r="F44213" s="5"/>
      <c r="G44213" s="7"/>
    </row>
    <row r="44214" spans="6:7" x14ac:dyDescent="0.25">
      <c r="F44214" s="5"/>
      <c r="G44214" s="7"/>
    </row>
    <row r="44215" spans="6:7" x14ac:dyDescent="0.25">
      <c r="F44215" s="5"/>
      <c r="G44215" s="7"/>
    </row>
    <row r="44216" spans="6:7" x14ac:dyDescent="0.25">
      <c r="F44216" s="5"/>
      <c r="G44216" s="7"/>
    </row>
    <row r="44217" spans="6:7" x14ac:dyDescent="0.25">
      <c r="F44217" s="5"/>
      <c r="G44217" s="7"/>
    </row>
    <row r="44218" spans="6:7" x14ac:dyDescent="0.25">
      <c r="F44218" s="5"/>
      <c r="G44218" s="7"/>
    </row>
    <row r="44219" spans="6:7" x14ac:dyDescent="0.25">
      <c r="F44219" s="5"/>
      <c r="G44219" s="7"/>
    </row>
    <row r="44220" spans="6:7" x14ac:dyDescent="0.25">
      <c r="F44220" s="5"/>
      <c r="G44220" s="7"/>
    </row>
    <row r="44221" spans="6:7" x14ac:dyDescent="0.25">
      <c r="F44221" s="5"/>
      <c r="G44221" s="7"/>
    </row>
    <row r="44222" spans="6:7" x14ac:dyDescent="0.25">
      <c r="F44222" s="5"/>
      <c r="G44222" s="7"/>
    </row>
    <row r="44223" spans="6:7" x14ac:dyDescent="0.25">
      <c r="F44223" s="5"/>
      <c r="G44223" s="7"/>
    </row>
    <row r="44224" spans="6:7" x14ac:dyDescent="0.25">
      <c r="F44224" s="5"/>
      <c r="G44224" s="7"/>
    </row>
    <row r="44225" spans="6:7" x14ac:dyDescent="0.25">
      <c r="F44225" s="5"/>
      <c r="G44225" s="7"/>
    </row>
    <row r="44226" spans="6:7" x14ac:dyDescent="0.25">
      <c r="F44226" s="5"/>
      <c r="G44226" s="7"/>
    </row>
    <row r="44227" spans="6:7" x14ac:dyDescent="0.25">
      <c r="F44227" s="5"/>
      <c r="G44227" s="7"/>
    </row>
    <row r="44228" spans="6:7" x14ac:dyDescent="0.25">
      <c r="F44228" s="5"/>
      <c r="G44228" s="7"/>
    </row>
    <row r="44229" spans="6:7" x14ac:dyDescent="0.25">
      <c r="F44229" s="5"/>
      <c r="G44229" s="7"/>
    </row>
    <row r="44230" spans="6:7" x14ac:dyDescent="0.25">
      <c r="F44230" s="5"/>
      <c r="G44230" s="7"/>
    </row>
    <row r="44231" spans="6:7" x14ac:dyDescent="0.25">
      <c r="F44231" s="5"/>
      <c r="G44231" s="7"/>
    </row>
    <row r="44232" spans="6:7" x14ac:dyDescent="0.25">
      <c r="F44232" s="5"/>
      <c r="G44232" s="7"/>
    </row>
    <row r="44233" spans="6:7" x14ac:dyDescent="0.25">
      <c r="F44233" s="5"/>
      <c r="G44233" s="7"/>
    </row>
    <row r="44234" spans="6:7" x14ac:dyDescent="0.25">
      <c r="F44234" s="5"/>
      <c r="G44234" s="7"/>
    </row>
    <row r="44235" spans="6:7" x14ac:dyDescent="0.25">
      <c r="F44235" s="5"/>
      <c r="G44235" s="7"/>
    </row>
    <row r="44236" spans="6:7" x14ac:dyDescent="0.25">
      <c r="F44236" s="5"/>
      <c r="G44236" s="7"/>
    </row>
    <row r="44237" spans="6:7" x14ac:dyDescent="0.25">
      <c r="F44237" s="5"/>
      <c r="G44237" s="7"/>
    </row>
    <row r="44238" spans="6:7" x14ac:dyDescent="0.25">
      <c r="F44238" s="5"/>
      <c r="G44238" s="7"/>
    </row>
    <row r="44239" spans="6:7" x14ac:dyDescent="0.25">
      <c r="F44239" s="5"/>
      <c r="G44239" s="7"/>
    </row>
    <row r="44240" spans="6:7" x14ac:dyDescent="0.25">
      <c r="F44240" s="5"/>
      <c r="G44240" s="7"/>
    </row>
    <row r="44241" spans="6:7" x14ac:dyDescent="0.25">
      <c r="F44241" s="5"/>
      <c r="G44241" s="7"/>
    </row>
    <row r="44242" spans="6:7" x14ac:dyDescent="0.25">
      <c r="F44242" s="5"/>
      <c r="G44242" s="7"/>
    </row>
    <row r="44243" spans="6:7" x14ac:dyDescent="0.25">
      <c r="F44243" s="5"/>
      <c r="G44243" s="7"/>
    </row>
    <row r="44244" spans="6:7" x14ac:dyDescent="0.25">
      <c r="F44244" s="5"/>
      <c r="G44244" s="7"/>
    </row>
    <row r="44245" spans="6:7" x14ac:dyDescent="0.25">
      <c r="F44245" s="5"/>
      <c r="G44245" s="7"/>
    </row>
    <row r="44246" spans="6:7" x14ac:dyDescent="0.25">
      <c r="F44246" s="5"/>
      <c r="G44246" s="7"/>
    </row>
    <row r="44247" spans="6:7" x14ac:dyDescent="0.25">
      <c r="F44247" s="5"/>
      <c r="G44247" s="7"/>
    </row>
    <row r="44248" spans="6:7" x14ac:dyDescent="0.25">
      <c r="F44248" s="5"/>
      <c r="G44248" s="7"/>
    </row>
    <row r="44249" spans="6:7" x14ac:dyDescent="0.25">
      <c r="F44249" s="5"/>
      <c r="G44249" s="7"/>
    </row>
    <row r="44250" spans="6:7" x14ac:dyDescent="0.25">
      <c r="F44250" s="5"/>
      <c r="G44250" s="7"/>
    </row>
    <row r="44251" spans="6:7" x14ac:dyDescent="0.25">
      <c r="F44251" s="5"/>
      <c r="G44251" s="7"/>
    </row>
    <row r="44252" spans="6:7" x14ac:dyDescent="0.25">
      <c r="F44252" s="5"/>
      <c r="G44252" s="7"/>
    </row>
    <row r="44253" spans="6:7" x14ac:dyDescent="0.25">
      <c r="F44253" s="5"/>
      <c r="G44253" s="7"/>
    </row>
    <row r="44254" spans="6:7" x14ac:dyDescent="0.25">
      <c r="F44254" s="5"/>
      <c r="G44254" s="7"/>
    </row>
    <row r="44255" spans="6:7" x14ac:dyDescent="0.25">
      <c r="F44255" s="5"/>
      <c r="G44255" s="7"/>
    </row>
    <row r="44256" spans="6:7" x14ac:dyDescent="0.25">
      <c r="F44256" s="5"/>
      <c r="G44256" s="7"/>
    </row>
    <row r="44257" spans="6:7" x14ac:dyDescent="0.25">
      <c r="F44257" s="5"/>
      <c r="G44257" s="7"/>
    </row>
    <row r="44258" spans="6:7" x14ac:dyDescent="0.25">
      <c r="F44258" s="5"/>
      <c r="G44258" s="7"/>
    </row>
    <row r="44259" spans="6:7" x14ac:dyDescent="0.25">
      <c r="F44259" s="5"/>
      <c r="G44259" s="7"/>
    </row>
    <row r="44260" spans="6:7" x14ac:dyDescent="0.25">
      <c r="F44260" s="5"/>
      <c r="G44260" s="7"/>
    </row>
    <row r="44261" spans="6:7" x14ac:dyDescent="0.25">
      <c r="F44261" s="5"/>
      <c r="G44261" s="7"/>
    </row>
    <row r="44262" spans="6:7" x14ac:dyDescent="0.25">
      <c r="F44262" s="5"/>
      <c r="G44262" s="7"/>
    </row>
    <row r="44263" spans="6:7" x14ac:dyDescent="0.25">
      <c r="F44263" s="5"/>
      <c r="G44263" s="7"/>
    </row>
    <row r="44264" spans="6:7" x14ac:dyDescent="0.25">
      <c r="F44264" s="5"/>
      <c r="G44264" s="7"/>
    </row>
    <row r="44265" spans="6:7" x14ac:dyDescent="0.25">
      <c r="F44265" s="5"/>
      <c r="G44265" s="7"/>
    </row>
    <row r="44266" spans="6:7" x14ac:dyDescent="0.25">
      <c r="F44266" s="5"/>
      <c r="G44266" s="7"/>
    </row>
    <row r="44267" spans="6:7" x14ac:dyDescent="0.25">
      <c r="F44267" s="5"/>
      <c r="G44267" s="7"/>
    </row>
    <row r="44268" spans="6:7" x14ac:dyDescent="0.25">
      <c r="F44268" s="5"/>
      <c r="G44268" s="7"/>
    </row>
    <row r="44269" spans="6:7" x14ac:dyDescent="0.25">
      <c r="F44269" s="5"/>
      <c r="G44269" s="7"/>
    </row>
    <row r="44270" spans="6:7" x14ac:dyDescent="0.25">
      <c r="F44270" s="5"/>
      <c r="G44270" s="7"/>
    </row>
    <row r="44271" spans="6:7" x14ac:dyDescent="0.25">
      <c r="F44271" s="5"/>
      <c r="G44271" s="7"/>
    </row>
    <row r="44272" spans="6:7" x14ac:dyDescent="0.25">
      <c r="F44272" s="5"/>
      <c r="G44272" s="7"/>
    </row>
    <row r="44273" spans="6:7" x14ac:dyDescent="0.25">
      <c r="F44273" s="5"/>
      <c r="G44273" s="7"/>
    </row>
    <row r="44274" spans="6:7" x14ac:dyDescent="0.25">
      <c r="F44274" s="5"/>
      <c r="G44274" s="7"/>
    </row>
    <row r="44275" spans="6:7" x14ac:dyDescent="0.25">
      <c r="F44275" s="5"/>
      <c r="G44275" s="7"/>
    </row>
    <row r="44276" spans="6:7" x14ac:dyDescent="0.25">
      <c r="F44276" s="5"/>
      <c r="G44276" s="7"/>
    </row>
    <row r="44277" spans="6:7" x14ac:dyDescent="0.25">
      <c r="F44277" s="5"/>
      <c r="G44277" s="7"/>
    </row>
    <row r="44278" spans="6:7" x14ac:dyDescent="0.25">
      <c r="F44278" s="5"/>
      <c r="G44278" s="7"/>
    </row>
    <row r="44279" spans="6:7" x14ac:dyDescent="0.25">
      <c r="F44279" s="5"/>
      <c r="G44279" s="7"/>
    </row>
    <row r="44280" spans="6:7" x14ac:dyDescent="0.25">
      <c r="F44280" s="5"/>
      <c r="G44280" s="7"/>
    </row>
    <row r="44281" spans="6:7" x14ac:dyDescent="0.25">
      <c r="F44281" s="5"/>
      <c r="G44281" s="7"/>
    </row>
    <row r="44282" spans="6:7" x14ac:dyDescent="0.25">
      <c r="F44282" s="5"/>
      <c r="G44282" s="7"/>
    </row>
    <row r="44283" spans="6:7" x14ac:dyDescent="0.25">
      <c r="F44283" s="5"/>
      <c r="G44283" s="7"/>
    </row>
    <row r="44284" spans="6:7" x14ac:dyDescent="0.25">
      <c r="F44284" s="5"/>
      <c r="G44284" s="7"/>
    </row>
    <row r="44285" spans="6:7" x14ac:dyDescent="0.25">
      <c r="F44285" s="5"/>
      <c r="G44285" s="7"/>
    </row>
    <row r="44286" spans="6:7" x14ac:dyDescent="0.25">
      <c r="F44286" s="5"/>
      <c r="G44286" s="7"/>
    </row>
    <row r="44287" spans="6:7" x14ac:dyDescent="0.25">
      <c r="F44287" s="5"/>
      <c r="G44287" s="7"/>
    </row>
    <row r="44288" spans="6:7" x14ac:dyDescent="0.25">
      <c r="F44288" s="5"/>
      <c r="G44288" s="7"/>
    </row>
    <row r="44289" spans="6:7" x14ac:dyDescent="0.25">
      <c r="F44289" s="5"/>
      <c r="G44289" s="7"/>
    </row>
    <row r="44290" spans="6:7" x14ac:dyDescent="0.25">
      <c r="F44290" s="5"/>
      <c r="G44290" s="7"/>
    </row>
    <row r="44291" spans="6:7" x14ac:dyDescent="0.25">
      <c r="F44291" s="5"/>
      <c r="G44291" s="7"/>
    </row>
    <row r="44292" spans="6:7" x14ac:dyDescent="0.25">
      <c r="F44292" s="5"/>
      <c r="G44292" s="7"/>
    </row>
    <row r="44293" spans="6:7" x14ac:dyDescent="0.25">
      <c r="F44293" s="5"/>
      <c r="G44293" s="7"/>
    </row>
    <row r="44294" spans="6:7" x14ac:dyDescent="0.25">
      <c r="F44294" s="5"/>
      <c r="G44294" s="7"/>
    </row>
    <row r="44295" spans="6:7" x14ac:dyDescent="0.25">
      <c r="F44295" s="5"/>
      <c r="G44295" s="7"/>
    </row>
    <row r="44296" spans="6:7" x14ac:dyDescent="0.25">
      <c r="F44296" s="5"/>
      <c r="G44296" s="7"/>
    </row>
    <row r="44297" spans="6:7" x14ac:dyDescent="0.25">
      <c r="F44297" s="5"/>
      <c r="G44297" s="7"/>
    </row>
    <row r="44298" spans="6:7" x14ac:dyDescent="0.25">
      <c r="F44298" s="5"/>
      <c r="G44298" s="7"/>
    </row>
    <row r="44299" spans="6:7" x14ac:dyDescent="0.25">
      <c r="F44299" s="5"/>
      <c r="G44299" s="7"/>
    </row>
    <row r="44300" spans="6:7" x14ac:dyDescent="0.25">
      <c r="F44300" s="5"/>
      <c r="G44300" s="7"/>
    </row>
    <row r="44301" spans="6:7" x14ac:dyDescent="0.25">
      <c r="F44301" s="5"/>
      <c r="G44301" s="7"/>
    </row>
    <row r="44302" spans="6:7" x14ac:dyDescent="0.25">
      <c r="F44302" s="5"/>
      <c r="G44302" s="7"/>
    </row>
    <row r="44303" spans="6:7" x14ac:dyDescent="0.25">
      <c r="F44303" s="5"/>
      <c r="G44303" s="7"/>
    </row>
    <row r="44304" spans="6:7" x14ac:dyDescent="0.25">
      <c r="F44304" s="5"/>
      <c r="G44304" s="7"/>
    </row>
    <row r="44305" spans="6:7" x14ac:dyDescent="0.25">
      <c r="F44305" s="5"/>
      <c r="G44305" s="7"/>
    </row>
    <row r="44306" spans="6:7" x14ac:dyDescent="0.25">
      <c r="F44306" s="5"/>
      <c r="G44306" s="7"/>
    </row>
    <row r="44307" spans="6:7" x14ac:dyDescent="0.25">
      <c r="F44307" s="5"/>
      <c r="G44307" s="7"/>
    </row>
    <row r="44308" spans="6:7" x14ac:dyDescent="0.25">
      <c r="F44308" s="5"/>
      <c r="G44308" s="7"/>
    </row>
    <row r="44309" spans="6:7" x14ac:dyDescent="0.25">
      <c r="F44309" s="5"/>
      <c r="G44309" s="7"/>
    </row>
    <row r="44310" spans="6:7" x14ac:dyDescent="0.25">
      <c r="F44310" s="5"/>
      <c r="G44310" s="7"/>
    </row>
    <row r="44311" spans="6:7" x14ac:dyDescent="0.25">
      <c r="F44311" s="5"/>
      <c r="G44311" s="7"/>
    </row>
    <row r="44312" spans="6:7" x14ac:dyDescent="0.25">
      <c r="F44312" s="5"/>
      <c r="G44312" s="7"/>
    </row>
    <row r="44313" spans="6:7" x14ac:dyDescent="0.25">
      <c r="F44313" s="5"/>
      <c r="G44313" s="7"/>
    </row>
    <row r="44314" spans="6:7" x14ac:dyDescent="0.25">
      <c r="F44314" s="5"/>
      <c r="G44314" s="7"/>
    </row>
    <row r="44315" spans="6:7" x14ac:dyDescent="0.25">
      <c r="F44315" s="5"/>
      <c r="G44315" s="7"/>
    </row>
    <row r="44316" spans="6:7" x14ac:dyDescent="0.25">
      <c r="F44316" s="5"/>
      <c r="G44316" s="7"/>
    </row>
    <row r="44317" spans="6:7" x14ac:dyDescent="0.25">
      <c r="F44317" s="5"/>
      <c r="G44317" s="7"/>
    </row>
    <row r="44318" spans="6:7" x14ac:dyDescent="0.25">
      <c r="F44318" s="5"/>
      <c r="G44318" s="7"/>
    </row>
    <row r="44319" spans="6:7" x14ac:dyDescent="0.25">
      <c r="F44319" s="5"/>
      <c r="G44319" s="7"/>
    </row>
    <row r="44320" spans="6:7" x14ac:dyDescent="0.25">
      <c r="F44320" s="5"/>
      <c r="G44320" s="7"/>
    </row>
    <row r="44321" spans="6:7" x14ac:dyDescent="0.25">
      <c r="F44321" s="5"/>
      <c r="G44321" s="7"/>
    </row>
    <row r="44322" spans="6:7" x14ac:dyDescent="0.25">
      <c r="F44322" s="5"/>
      <c r="G44322" s="7"/>
    </row>
    <row r="44323" spans="6:7" x14ac:dyDescent="0.25">
      <c r="F44323" s="5"/>
      <c r="G44323" s="7"/>
    </row>
    <row r="44324" spans="6:7" x14ac:dyDescent="0.25">
      <c r="F44324" s="5"/>
      <c r="G44324" s="7"/>
    </row>
    <row r="44325" spans="6:7" x14ac:dyDescent="0.25">
      <c r="F44325" s="5"/>
      <c r="G44325" s="7"/>
    </row>
    <row r="44326" spans="6:7" x14ac:dyDescent="0.25">
      <c r="F44326" s="5"/>
      <c r="G44326" s="7"/>
    </row>
    <row r="44327" spans="6:7" x14ac:dyDescent="0.25">
      <c r="F44327" s="5"/>
      <c r="G44327" s="7"/>
    </row>
    <row r="44328" spans="6:7" x14ac:dyDescent="0.25">
      <c r="F44328" s="5"/>
      <c r="G44328" s="7"/>
    </row>
    <row r="44329" spans="6:7" x14ac:dyDescent="0.25">
      <c r="F44329" s="5"/>
      <c r="G44329" s="7"/>
    </row>
    <row r="44330" spans="6:7" x14ac:dyDescent="0.25">
      <c r="F44330" s="5"/>
      <c r="G44330" s="7"/>
    </row>
    <row r="44331" spans="6:7" x14ac:dyDescent="0.25">
      <c r="F44331" s="5"/>
      <c r="G44331" s="7"/>
    </row>
    <row r="44332" spans="6:7" x14ac:dyDescent="0.25">
      <c r="F44332" s="5"/>
      <c r="G44332" s="7"/>
    </row>
    <row r="44333" spans="6:7" x14ac:dyDescent="0.25">
      <c r="F44333" s="5"/>
      <c r="G44333" s="7"/>
    </row>
    <row r="44334" spans="6:7" x14ac:dyDescent="0.25">
      <c r="F44334" s="5"/>
      <c r="G44334" s="7"/>
    </row>
    <row r="44335" spans="6:7" x14ac:dyDescent="0.25">
      <c r="F44335" s="5"/>
      <c r="G44335" s="7"/>
    </row>
    <row r="44336" spans="6:7" x14ac:dyDescent="0.25">
      <c r="F44336" s="5"/>
      <c r="G44336" s="7"/>
    </row>
    <row r="44337" spans="6:7" x14ac:dyDescent="0.25">
      <c r="F44337" s="5"/>
      <c r="G44337" s="7"/>
    </row>
    <row r="44338" spans="6:7" x14ac:dyDescent="0.25">
      <c r="F44338" s="5"/>
      <c r="G44338" s="7"/>
    </row>
    <row r="44339" spans="6:7" x14ac:dyDescent="0.25">
      <c r="F44339" s="5"/>
      <c r="G44339" s="7"/>
    </row>
    <row r="44340" spans="6:7" x14ac:dyDescent="0.25">
      <c r="F44340" s="5"/>
      <c r="G44340" s="7"/>
    </row>
    <row r="44341" spans="6:7" x14ac:dyDescent="0.25">
      <c r="F44341" s="5"/>
      <c r="G44341" s="7"/>
    </row>
    <row r="44342" spans="6:7" x14ac:dyDescent="0.25">
      <c r="F44342" s="5"/>
      <c r="G44342" s="7"/>
    </row>
    <row r="44343" spans="6:7" x14ac:dyDescent="0.25">
      <c r="F44343" s="5"/>
      <c r="G44343" s="7"/>
    </row>
    <row r="44344" spans="6:7" x14ac:dyDescent="0.25">
      <c r="F44344" s="5"/>
      <c r="G44344" s="7"/>
    </row>
    <row r="44345" spans="6:7" x14ac:dyDescent="0.25">
      <c r="F44345" s="5"/>
      <c r="G44345" s="7"/>
    </row>
    <row r="44346" spans="6:7" x14ac:dyDescent="0.25">
      <c r="F44346" s="5"/>
      <c r="G44346" s="7"/>
    </row>
    <row r="44347" spans="6:7" x14ac:dyDescent="0.25">
      <c r="F44347" s="5"/>
      <c r="G44347" s="7"/>
    </row>
    <row r="44348" spans="6:7" x14ac:dyDescent="0.25">
      <c r="F44348" s="5"/>
      <c r="G44348" s="7"/>
    </row>
    <row r="44349" spans="6:7" x14ac:dyDescent="0.25">
      <c r="F44349" s="5"/>
      <c r="G44349" s="7"/>
    </row>
    <row r="44350" spans="6:7" x14ac:dyDescent="0.25">
      <c r="F44350" s="5"/>
      <c r="G44350" s="7"/>
    </row>
    <row r="44351" spans="6:7" x14ac:dyDescent="0.25">
      <c r="F44351" s="5"/>
      <c r="G44351" s="7"/>
    </row>
    <row r="44352" spans="6:7" x14ac:dyDescent="0.25">
      <c r="F44352" s="5"/>
      <c r="G44352" s="7"/>
    </row>
    <row r="44353" spans="6:7" x14ac:dyDescent="0.25">
      <c r="F44353" s="5"/>
      <c r="G44353" s="7"/>
    </row>
    <row r="44354" spans="6:7" x14ac:dyDescent="0.25">
      <c r="F44354" s="5"/>
      <c r="G44354" s="7"/>
    </row>
    <row r="44355" spans="6:7" x14ac:dyDescent="0.25">
      <c r="F44355" s="5"/>
      <c r="G44355" s="7"/>
    </row>
    <row r="44356" spans="6:7" x14ac:dyDescent="0.25">
      <c r="F44356" s="5"/>
      <c r="G44356" s="7"/>
    </row>
    <row r="44357" spans="6:7" x14ac:dyDescent="0.25">
      <c r="F44357" s="5"/>
      <c r="G44357" s="7"/>
    </row>
    <row r="44358" spans="6:7" x14ac:dyDescent="0.25">
      <c r="F44358" s="5"/>
      <c r="G44358" s="7"/>
    </row>
    <row r="44359" spans="6:7" x14ac:dyDescent="0.25">
      <c r="F44359" s="5"/>
      <c r="G44359" s="7"/>
    </row>
    <row r="44360" spans="6:7" x14ac:dyDescent="0.25">
      <c r="F44360" s="5"/>
      <c r="G44360" s="7"/>
    </row>
    <row r="44361" spans="6:7" x14ac:dyDescent="0.25">
      <c r="F44361" s="5"/>
      <c r="G44361" s="7"/>
    </row>
    <row r="44362" spans="6:7" x14ac:dyDescent="0.25">
      <c r="F44362" s="5"/>
      <c r="G44362" s="7"/>
    </row>
    <row r="44363" spans="6:7" x14ac:dyDescent="0.25">
      <c r="F44363" s="5"/>
      <c r="G44363" s="7"/>
    </row>
    <row r="44364" spans="6:7" x14ac:dyDescent="0.25">
      <c r="F44364" s="5"/>
      <c r="G44364" s="7"/>
    </row>
    <row r="44365" spans="6:7" x14ac:dyDescent="0.25">
      <c r="F44365" s="5"/>
      <c r="G44365" s="7"/>
    </row>
    <row r="44366" spans="6:7" x14ac:dyDescent="0.25">
      <c r="F44366" s="5"/>
      <c r="G44366" s="7"/>
    </row>
    <row r="44367" spans="6:7" x14ac:dyDescent="0.25">
      <c r="F44367" s="5"/>
      <c r="G44367" s="7"/>
    </row>
    <row r="44368" spans="6:7" x14ac:dyDescent="0.25">
      <c r="F44368" s="5"/>
      <c r="G44368" s="7"/>
    </row>
    <row r="44369" spans="6:7" x14ac:dyDescent="0.25">
      <c r="F44369" s="5"/>
      <c r="G44369" s="7"/>
    </row>
    <row r="44370" spans="6:7" x14ac:dyDescent="0.25">
      <c r="F44370" s="5"/>
      <c r="G44370" s="7"/>
    </row>
    <row r="44371" spans="6:7" x14ac:dyDescent="0.25">
      <c r="F44371" s="5"/>
      <c r="G44371" s="7"/>
    </row>
    <row r="44372" spans="6:7" x14ac:dyDescent="0.25">
      <c r="F44372" s="5"/>
      <c r="G44372" s="7"/>
    </row>
    <row r="44373" spans="6:7" x14ac:dyDescent="0.25">
      <c r="F44373" s="5"/>
      <c r="G44373" s="7"/>
    </row>
    <row r="44374" spans="6:7" x14ac:dyDescent="0.25">
      <c r="F44374" s="5"/>
      <c r="G44374" s="7"/>
    </row>
    <row r="44375" spans="6:7" x14ac:dyDescent="0.25">
      <c r="F44375" s="5"/>
      <c r="G44375" s="7"/>
    </row>
    <row r="44376" spans="6:7" x14ac:dyDescent="0.25">
      <c r="F44376" s="5"/>
      <c r="G44376" s="7"/>
    </row>
    <row r="44377" spans="6:7" x14ac:dyDescent="0.25">
      <c r="F44377" s="5"/>
      <c r="G44377" s="7"/>
    </row>
    <row r="44378" spans="6:7" x14ac:dyDescent="0.25">
      <c r="F44378" s="5"/>
      <c r="G44378" s="7"/>
    </row>
    <row r="44379" spans="6:7" x14ac:dyDescent="0.25">
      <c r="F44379" s="5"/>
      <c r="G44379" s="7"/>
    </row>
    <row r="44380" spans="6:7" x14ac:dyDescent="0.25">
      <c r="F44380" s="5"/>
      <c r="G44380" s="7"/>
    </row>
    <row r="44381" spans="6:7" x14ac:dyDescent="0.25">
      <c r="F44381" s="5"/>
      <c r="G44381" s="7"/>
    </row>
    <row r="44382" spans="6:7" x14ac:dyDescent="0.25">
      <c r="F44382" s="5"/>
      <c r="G44382" s="7"/>
    </row>
    <row r="44383" spans="6:7" x14ac:dyDescent="0.25">
      <c r="F44383" s="5"/>
      <c r="G44383" s="7"/>
    </row>
    <row r="44384" spans="6:7" x14ac:dyDescent="0.25">
      <c r="F44384" s="5"/>
      <c r="G44384" s="7"/>
    </row>
    <row r="44385" spans="6:7" x14ac:dyDescent="0.25">
      <c r="F44385" s="5"/>
      <c r="G44385" s="7"/>
    </row>
    <row r="44386" spans="6:7" x14ac:dyDescent="0.25">
      <c r="F44386" s="5"/>
      <c r="G44386" s="7"/>
    </row>
    <row r="44387" spans="6:7" x14ac:dyDescent="0.25">
      <c r="F44387" s="5"/>
      <c r="G44387" s="7"/>
    </row>
    <row r="44388" spans="6:7" x14ac:dyDescent="0.25">
      <c r="F44388" s="5"/>
      <c r="G44388" s="7"/>
    </row>
    <row r="44389" spans="6:7" x14ac:dyDescent="0.25">
      <c r="F44389" s="5"/>
      <c r="G44389" s="7"/>
    </row>
    <row r="44390" spans="6:7" x14ac:dyDescent="0.25">
      <c r="F44390" s="5"/>
      <c r="G44390" s="7"/>
    </row>
    <row r="44391" spans="6:7" x14ac:dyDescent="0.25">
      <c r="F44391" s="5"/>
      <c r="G44391" s="7"/>
    </row>
    <row r="44392" spans="6:7" x14ac:dyDescent="0.25">
      <c r="F44392" s="5"/>
      <c r="G44392" s="7"/>
    </row>
    <row r="44393" spans="6:7" x14ac:dyDescent="0.25">
      <c r="F44393" s="5"/>
      <c r="G44393" s="7"/>
    </row>
    <row r="44394" spans="6:7" x14ac:dyDescent="0.25">
      <c r="F44394" s="5"/>
      <c r="G44394" s="7"/>
    </row>
    <row r="44395" spans="6:7" x14ac:dyDescent="0.25">
      <c r="F44395" s="5"/>
      <c r="G44395" s="7"/>
    </row>
    <row r="44396" spans="6:7" x14ac:dyDescent="0.25">
      <c r="F44396" s="5"/>
      <c r="G44396" s="7"/>
    </row>
    <row r="44397" spans="6:7" x14ac:dyDescent="0.25">
      <c r="F44397" s="5"/>
      <c r="G44397" s="7"/>
    </row>
    <row r="44398" spans="6:7" x14ac:dyDescent="0.25">
      <c r="F44398" s="5"/>
      <c r="G44398" s="7"/>
    </row>
    <row r="44399" spans="6:7" x14ac:dyDescent="0.25">
      <c r="F44399" s="5"/>
      <c r="G44399" s="7"/>
    </row>
    <row r="44400" spans="6:7" x14ac:dyDescent="0.25">
      <c r="F44400" s="5"/>
      <c r="G44400" s="7"/>
    </row>
    <row r="44401" spans="6:7" x14ac:dyDescent="0.25">
      <c r="F44401" s="5"/>
      <c r="G44401" s="7"/>
    </row>
    <row r="44402" spans="6:7" x14ac:dyDescent="0.25">
      <c r="F44402" s="5"/>
      <c r="G44402" s="7"/>
    </row>
    <row r="44403" spans="6:7" x14ac:dyDescent="0.25">
      <c r="F44403" s="5"/>
      <c r="G44403" s="7"/>
    </row>
    <row r="44404" spans="6:7" x14ac:dyDescent="0.25">
      <c r="F44404" s="5"/>
      <c r="G44404" s="7"/>
    </row>
    <row r="44405" spans="6:7" x14ac:dyDescent="0.25">
      <c r="F44405" s="5"/>
      <c r="G44405" s="7"/>
    </row>
    <row r="44406" spans="6:7" x14ac:dyDescent="0.25">
      <c r="F44406" s="5"/>
      <c r="G44406" s="7"/>
    </row>
    <row r="44407" spans="6:7" x14ac:dyDescent="0.25">
      <c r="F44407" s="5"/>
      <c r="G44407" s="7"/>
    </row>
    <row r="44408" spans="6:7" x14ac:dyDescent="0.25">
      <c r="F44408" s="5"/>
      <c r="G44408" s="7"/>
    </row>
    <row r="44409" spans="6:7" x14ac:dyDescent="0.25">
      <c r="F44409" s="5"/>
      <c r="G44409" s="7"/>
    </row>
    <row r="44410" spans="6:7" x14ac:dyDescent="0.25">
      <c r="F44410" s="5"/>
      <c r="G44410" s="7"/>
    </row>
    <row r="44411" spans="6:7" x14ac:dyDescent="0.25">
      <c r="F44411" s="5"/>
      <c r="G44411" s="7"/>
    </row>
    <row r="44412" spans="6:7" x14ac:dyDescent="0.25">
      <c r="F44412" s="5"/>
      <c r="G44412" s="7"/>
    </row>
    <row r="44413" spans="6:7" x14ac:dyDescent="0.25">
      <c r="F44413" s="5"/>
      <c r="G44413" s="7"/>
    </row>
    <row r="44414" spans="6:7" x14ac:dyDescent="0.25">
      <c r="F44414" s="5"/>
      <c r="G44414" s="7"/>
    </row>
    <row r="44415" spans="6:7" x14ac:dyDescent="0.25">
      <c r="F44415" s="5"/>
      <c r="G44415" s="7"/>
    </row>
    <row r="44416" spans="6:7" x14ac:dyDescent="0.25">
      <c r="F44416" s="5"/>
      <c r="G44416" s="7"/>
    </row>
    <row r="44417" spans="6:7" x14ac:dyDescent="0.25">
      <c r="F44417" s="5"/>
      <c r="G44417" s="7"/>
    </row>
    <row r="44418" spans="6:7" x14ac:dyDescent="0.25">
      <c r="F44418" s="5"/>
      <c r="G44418" s="7"/>
    </row>
    <row r="44419" spans="6:7" x14ac:dyDescent="0.25">
      <c r="F44419" s="5"/>
      <c r="G44419" s="7"/>
    </row>
    <row r="44420" spans="6:7" x14ac:dyDescent="0.25">
      <c r="F44420" s="5"/>
      <c r="G44420" s="7"/>
    </row>
    <row r="44421" spans="6:7" x14ac:dyDescent="0.25">
      <c r="F44421" s="5"/>
      <c r="G44421" s="7"/>
    </row>
    <row r="44422" spans="6:7" x14ac:dyDescent="0.25">
      <c r="F44422" s="5"/>
      <c r="G44422" s="7"/>
    </row>
    <row r="44423" spans="6:7" x14ac:dyDescent="0.25">
      <c r="F44423" s="5"/>
      <c r="G44423" s="7"/>
    </row>
    <row r="44424" spans="6:7" x14ac:dyDescent="0.25">
      <c r="F44424" s="5"/>
      <c r="G44424" s="7"/>
    </row>
    <row r="44425" spans="6:7" x14ac:dyDescent="0.25">
      <c r="F44425" s="5"/>
      <c r="G44425" s="7"/>
    </row>
    <row r="44426" spans="6:7" x14ac:dyDescent="0.25">
      <c r="F44426" s="5"/>
      <c r="G44426" s="7"/>
    </row>
    <row r="44427" spans="6:7" x14ac:dyDescent="0.25">
      <c r="F44427" s="5"/>
      <c r="G44427" s="7"/>
    </row>
    <row r="44428" spans="6:7" x14ac:dyDescent="0.25">
      <c r="F44428" s="5"/>
      <c r="G44428" s="7"/>
    </row>
    <row r="44429" spans="6:7" x14ac:dyDescent="0.25">
      <c r="F44429" s="5"/>
      <c r="G44429" s="7"/>
    </row>
    <row r="44430" spans="6:7" x14ac:dyDescent="0.25">
      <c r="F44430" s="5"/>
      <c r="G44430" s="7"/>
    </row>
    <row r="44431" spans="6:7" x14ac:dyDescent="0.25">
      <c r="F44431" s="5"/>
      <c r="G44431" s="7"/>
    </row>
    <row r="44432" spans="6:7" x14ac:dyDescent="0.25">
      <c r="F44432" s="5"/>
      <c r="G44432" s="7"/>
    </row>
    <row r="44433" spans="6:7" x14ac:dyDescent="0.25">
      <c r="F44433" s="5"/>
      <c r="G44433" s="7"/>
    </row>
    <row r="44434" spans="6:7" x14ac:dyDescent="0.25">
      <c r="F44434" s="5"/>
      <c r="G44434" s="7"/>
    </row>
    <row r="44435" spans="6:7" x14ac:dyDescent="0.25">
      <c r="F44435" s="5"/>
      <c r="G44435" s="7"/>
    </row>
    <row r="44436" spans="6:7" x14ac:dyDescent="0.25">
      <c r="F44436" s="5"/>
      <c r="G44436" s="7"/>
    </row>
    <row r="44437" spans="6:7" x14ac:dyDescent="0.25">
      <c r="F44437" s="5"/>
      <c r="G44437" s="7"/>
    </row>
    <row r="44438" spans="6:7" x14ac:dyDescent="0.25">
      <c r="F44438" s="5"/>
      <c r="G44438" s="7"/>
    </row>
    <row r="44439" spans="6:7" x14ac:dyDescent="0.25">
      <c r="F44439" s="5"/>
      <c r="G44439" s="7"/>
    </row>
    <row r="44440" spans="6:7" x14ac:dyDescent="0.25">
      <c r="F44440" s="5"/>
      <c r="G44440" s="7"/>
    </row>
    <row r="44441" spans="6:7" x14ac:dyDescent="0.25">
      <c r="F44441" s="5"/>
      <c r="G44441" s="7"/>
    </row>
    <row r="44442" spans="6:7" x14ac:dyDescent="0.25">
      <c r="F44442" s="5"/>
      <c r="G44442" s="7"/>
    </row>
    <row r="44443" spans="6:7" x14ac:dyDescent="0.25">
      <c r="F44443" s="5"/>
      <c r="G44443" s="7"/>
    </row>
    <row r="44444" spans="6:7" x14ac:dyDescent="0.25">
      <c r="F44444" s="5"/>
      <c r="G44444" s="7"/>
    </row>
    <row r="44445" spans="6:7" x14ac:dyDescent="0.25">
      <c r="F44445" s="5"/>
      <c r="G44445" s="7"/>
    </row>
    <row r="44446" spans="6:7" x14ac:dyDescent="0.25">
      <c r="F44446" s="5"/>
      <c r="G44446" s="7"/>
    </row>
    <row r="44447" spans="6:7" x14ac:dyDescent="0.25">
      <c r="F44447" s="5"/>
      <c r="G44447" s="7"/>
    </row>
    <row r="44448" spans="6:7" x14ac:dyDescent="0.25">
      <c r="F44448" s="5"/>
      <c r="G44448" s="7"/>
    </row>
    <row r="44449" spans="6:7" x14ac:dyDescent="0.25">
      <c r="F44449" s="5"/>
      <c r="G44449" s="7"/>
    </row>
    <row r="44450" spans="6:7" x14ac:dyDescent="0.25">
      <c r="F44450" s="5"/>
      <c r="G44450" s="7"/>
    </row>
    <row r="44451" spans="6:7" x14ac:dyDescent="0.25">
      <c r="F44451" s="5"/>
      <c r="G44451" s="7"/>
    </row>
    <row r="44452" spans="6:7" x14ac:dyDescent="0.25">
      <c r="F44452" s="5"/>
      <c r="G44452" s="7"/>
    </row>
    <row r="44453" spans="6:7" x14ac:dyDescent="0.25">
      <c r="F44453" s="5"/>
      <c r="G44453" s="7"/>
    </row>
    <row r="44454" spans="6:7" x14ac:dyDescent="0.25">
      <c r="F44454" s="5"/>
      <c r="G44454" s="7"/>
    </row>
    <row r="44455" spans="6:7" x14ac:dyDescent="0.25">
      <c r="F44455" s="5"/>
      <c r="G44455" s="7"/>
    </row>
    <row r="44456" spans="6:7" x14ac:dyDescent="0.25">
      <c r="F44456" s="5"/>
      <c r="G44456" s="7"/>
    </row>
    <row r="44457" spans="6:7" x14ac:dyDescent="0.25">
      <c r="F44457" s="5"/>
      <c r="G44457" s="7"/>
    </row>
    <row r="44458" spans="6:7" x14ac:dyDescent="0.25">
      <c r="F44458" s="5"/>
      <c r="G44458" s="7"/>
    </row>
    <row r="44459" spans="6:7" x14ac:dyDescent="0.25">
      <c r="F44459" s="5"/>
      <c r="G44459" s="7"/>
    </row>
    <row r="44460" spans="6:7" x14ac:dyDescent="0.25">
      <c r="F44460" s="5"/>
      <c r="G44460" s="7"/>
    </row>
    <row r="44461" spans="6:7" x14ac:dyDescent="0.25">
      <c r="F44461" s="5"/>
      <c r="G44461" s="7"/>
    </row>
    <row r="44462" spans="6:7" x14ac:dyDescent="0.25">
      <c r="F44462" s="5"/>
      <c r="G44462" s="7"/>
    </row>
    <row r="44463" spans="6:7" x14ac:dyDescent="0.25">
      <c r="F44463" s="5"/>
      <c r="G44463" s="7"/>
    </row>
    <row r="44464" spans="6:7" x14ac:dyDescent="0.25">
      <c r="F44464" s="5"/>
      <c r="G44464" s="7"/>
    </row>
    <row r="44465" spans="6:7" x14ac:dyDescent="0.25">
      <c r="F44465" s="5"/>
      <c r="G44465" s="7"/>
    </row>
    <row r="44466" spans="6:7" x14ac:dyDescent="0.25">
      <c r="F44466" s="5"/>
      <c r="G44466" s="7"/>
    </row>
    <row r="44467" spans="6:7" x14ac:dyDescent="0.25">
      <c r="F44467" s="5"/>
      <c r="G44467" s="7"/>
    </row>
    <row r="44468" spans="6:7" x14ac:dyDescent="0.25">
      <c r="F44468" s="5"/>
      <c r="G44468" s="7"/>
    </row>
    <row r="44469" spans="6:7" x14ac:dyDescent="0.25">
      <c r="F44469" s="5"/>
      <c r="G44469" s="7"/>
    </row>
    <row r="44470" spans="6:7" x14ac:dyDescent="0.25">
      <c r="F44470" s="5"/>
      <c r="G44470" s="7"/>
    </row>
    <row r="44471" spans="6:7" x14ac:dyDescent="0.25">
      <c r="F44471" s="5"/>
      <c r="G44471" s="7"/>
    </row>
    <row r="44472" spans="6:7" x14ac:dyDescent="0.25">
      <c r="F44472" s="5"/>
      <c r="G44472" s="7"/>
    </row>
    <row r="44473" spans="6:7" x14ac:dyDescent="0.25">
      <c r="F44473" s="5"/>
      <c r="G44473" s="7"/>
    </row>
    <row r="44474" spans="6:7" x14ac:dyDescent="0.25">
      <c r="F44474" s="5"/>
      <c r="G44474" s="7"/>
    </row>
    <row r="44475" spans="6:7" x14ac:dyDescent="0.25">
      <c r="F44475" s="5"/>
      <c r="G44475" s="7"/>
    </row>
    <row r="44476" spans="6:7" x14ac:dyDescent="0.25">
      <c r="F44476" s="5"/>
      <c r="G44476" s="7"/>
    </row>
    <row r="44477" spans="6:7" x14ac:dyDescent="0.25">
      <c r="F44477" s="5"/>
      <c r="G44477" s="7"/>
    </row>
    <row r="44478" spans="6:7" x14ac:dyDescent="0.25">
      <c r="F44478" s="5"/>
      <c r="G44478" s="7"/>
    </row>
    <row r="44479" spans="6:7" x14ac:dyDescent="0.25">
      <c r="F44479" s="5"/>
      <c r="G44479" s="7"/>
    </row>
    <row r="44480" spans="6:7" x14ac:dyDescent="0.25">
      <c r="F44480" s="5"/>
      <c r="G44480" s="7"/>
    </row>
    <row r="44481" spans="6:7" x14ac:dyDescent="0.25">
      <c r="F44481" s="5"/>
      <c r="G44481" s="7"/>
    </row>
    <row r="44482" spans="6:7" x14ac:dyDescent="0.25">
      <c r="F44482" s="5"/>
      <c r="G44482" s="7"/>
    </row>
    <row r="44483" spans="6:7" x14ac:dyDescent="0.25">
      <c r="F44483" s="5"/>
      <c r="G44483" s="7"/>
    </row>
    <row r="44484" spans="6:7" x14ac:dyDescent="0.25">
      <c r="F44484" s="5"/>
      <c r="G44484" s="7"/>
    </row>
    <row r="44485" spans="6:7" x14ac:dyDescent="0.25">
      <c r="F44485" s="5"/>
      <c r="G44485" s="7"/>
    </row>
    <row r="44486" spans="6:7" x14ac:dyDescent="0.25">
      <c r="F44486" s="5"/>
      <c r="G44486" s="7"/>
    </row>
    <row r="44487" spans="6:7" x14ac:dyDescent="0.25">
      <c r="F44487" s="5"/>
      <c r="G44487" s="7"/>
    </row>
    <row r="44488" spans="6:7" x14ac:dyDescent="0.25">
      <c r="F44488" s="5"/>
      <c r="G44488" s="7"/>
    </row>
    <row r="44489" spans="6:7" x14ac:dyDescent="0.25">
      <c r="F44489" s="5"/>
      <c r="G44489" s="7"/>
    </row>
    <row r="44490" spans="6:7" x14ac:dyDescent="0.25">
      <c r="F44490" s="5"/>
      <c r="G44490" s="7"/>
    </row>
    <row r="44491" spans="6:7" x14ac:dyDescent="0.25">
      <c r="F44491" s="5"/>
      <c r="G44491" s="7"/>
    </row>
    <row r="44492" spans="6:7" x14ac:dyDescent="0.25">
      <c r="F44492" s="5"/>
      <c r="G44492" s="7"/>
    </row>
    <row r="44493" spans="6:7" x14ac:dyDescent="0.25">
      <c r="F44493" s="5"/>
      <c r="G44493" s="7"/>
    </row>
    <row r="44494" spans="6:7" x14ac:dyDescent="0.25">
      <c r="F44494" s="5"/>
      <c r="G44494" s="7"/>
    </row>
    <row r="44495" spans="6:7" x14ac:dyDescent="0.25">
      <c r="F44495" s="5"/>
      <c r="G44495" s="7"/>
    </row>
    <row r="44496" spans="6:7" x14ac:dyDescent="0.25">
      <c r="F44496" s="5"/>
      <c r="G44496" s="7"/>
    </row>
    <row r="44497" spans="6:7" x14ac:dyDescent="0.25">
      <c r="F44497" s="5"/>
      <c r="G44497" s="7"/>
    </row>
    <row r="44498" spans="6:7" x14ac:dyDescent="0.25">
      <c r="F44498" s="5"/>
      <c r="G44498" s="7"/>
    </row>
    <row r="44499" spans="6:7" x14ac:dyDescent="0.25">
      <c r="F44499" s="5"/>
      <c r="G44499" s="7"/>
    </row>
    <row r="44500" spans="6:7" x14ac:dyDescent="0.25">
      <c r="F44500" s="5"/>
      <c r="G44500" s="7"/>
    </row>
    <row r="44501" spans="6:7" x14ac:dyDescent="0.25">
      <c r="F44501" s="5"/>
      <c r="G44501" s="7"/>
    </row>
    <row r="44502" spans="6:7" x14ac:dyDescent="0.25">
      <c r="F44502" s="5"/>
      <c r="G44502" s="7"/>
    </row>
    <row r="44503" spans="6:7" x14ac:dyDescent="0.25">
      <c r="F44503" s="5"/>
      <c r="G44503" s="7"/>
    </row>
    <row r="44504" spans="6:7" x14ac:dyDescent="0.25">
      <c r="F44504" s="5"/>
      <c r="G44504" s="7"/>
    </row>
    <row r="44505" spans="6:7" x14ac:dyDescent="0.25">
      <c r="F44505" s="5"/>
      <c r="G44505" s="7"/>
    </row>
    <row r="44506" spans="6:7" x14ac:dyDescent="0.25">
      <c r="F44506" s="5"/>
      <c r="G44506" s="7"/>
    </row>
    <row r="44507" spans="6:7" x14ac:dyDescent="0.25">
      <c r="F44507" s="5"/>
      <c r="G44507" s="7"/>
    </row>
    <row r="44508" spans="6:7" x14ac:dyDescent="0.25">
      <c r="F44508" s="5"/>
      <c r="G44508" s="7"/>
    </row>
    <row r="44509" spans="6:7" x14ac:dyDescent="0.25">
      <c r="F44509" s="5"/>
      <c r="G44509" s="7"/>
    </row>
    <row r="44510" spans="6:7" x14ac:dyDescent="0.25">
      <c r="F44510" s="5"/>
      <c r="G44510" s="7"/>
    </row>
    <row r="44511" spans="6:7" x14ac:dyDescent="0.25">
      <c r="F44511" s="5"/>
      <c r="G44511" s="7"/>
    </row>
    <row r="44512" spans="6:7" x14ac:dyDescent="0.25">
      <c r="F44512" s="5"/>
      <c r="G44512" s="7"/>
    </row>
    <row r="44513" spans="6:7" x14ac:dyDescent="0.25">
      <c r="F44513" s="5"/>
      <c r="G44513" s="7"/>
    </row>
    <row r="44514" spans="6:7" x14ac:dyDescent="0.25">
      <c r="F44514" s="5"/>
      <c r="G44514" s="7"/>
    </row>
    <row r="44515" spans="6:7" x14ac:dyDescent="0.25">
      <c r="F44515" s="5"/>
      <c r="G44515" s="7"/>
    </row>
    <row r="44516" spans="6:7" x14ac:dyDescent="0.25">
      <c r="F44516" s="5"/>
      <c r="G44516" s="7"/>
    </row>
    <row r="44517" spans="6:7" x14ac:dyDescent="0.25">
      <c r="F44517" s="5"/>
      <c r="G44517" s="7"/>
    </row>
    <row r="44518" spans="6:7" x14ac:dyDescent="0.25">
      <c r="F44518" s="5"/>
      <c r="G44518" s="7"/>
    </row>
    <row r="44519" spans="6:7" x14ac:dyDescent="0.25">
      <c r="F44519" s="5"/>
      <c r="G44519" s="7"/>
    </row>
    <row r="44520" spans="6:7" x14ac:dyDescent="0.25">
      <c r="F44520" s="5"/>
      <c r="G44520" s="7"/>
    </row>
    <row r="44521" spans="6:7" x14ac:dyDescent="0.25">
      <c r="F44521" s="5"/>
      <c r="G44521" s="7"/>
    </row>
    <row r="44522" spans="6:7" x14ac:dyDescent="0.25">
      <c r="F44522" s="5"/>
      <c r="G44522" s="7"/>
    </row>
    <row r="44523" spans="6:7" x14ac:dyDescent="0.25">
      <c r="F44523" s="5"/>
      <c r="G44523" s="7"/>
    </row>
    <row r="44524" spans="6:7" x14ac:dyDescent="0.25">
      <c r="F44524" s="5"/>
      <c r="G44524" s="7"/>
    </row>
    <row r="44525" spans="6:7" x14ac:dyDescent="0.25">
      <c r="F44525" s="5"/>
      <c r="G44525" s="7"/>
    </row>
    <row r="44526" spans="6:7" x14ac:dyDescent="0.25">
      <c r="F44526" s="5"/>
      <c r="G44526" s="7"/>
    </row>
    <row r="44527" spans="6:7" x14ac:dyDescent="0.25">
      <c r="F44527" s="5"/>
      <c r="G44527" s="7"/>
    </row>
    <row r="44528" spans="6:7" x14ac:dyDescent="0.25">
      <c r="F44528" s="5"/>
      <c r="G44528" s="7"/>
    </row>
    <row r="44529" spans="6:7" x14ac:dyDescent="0.25">
      <c r="F44529" s="5"/>
      <c r="G44529" s="7"/>
    </row>
    <row r="44530" spans="6:7" x14ac:dyDescent="0.25">
      <c r="F44530" s="5"/>
      <c r="G44530" s="7"/>
    </row>
    <row r="44531" spans="6:7" x14ac:dyDescent="0.25">
      <c r="F44531" s="5"/>
      <c r="G44531" s="7"/>
    </row>
    <row r="44532" spans="6:7" x14ac:dyDescent="0.25">
      <c r="F44532" s="5"/>
      <c r="G44532" s="7"/>
    </row>
    <row r="44533" spans="6:7" x14ac:dyDescent="0.25">
      <c r="F44533" s="5"/>
      <c r="G44533" s="7"/>
    </row>
    <row r="44534" spans="6:7" x14ac:dyDescent="0.25">
      <c r="F44534" s="5"/>
      <c r="G44534" s="7"/>
    </row>
    <row r="44535" spans="6:7" x14ac:dyDescent="0.25">
      <c r="F44535" s="5"/>
      <c r="G44535" s="7"/>
    </row>
    <row r="44536" spans="6:7" x14ac:dyDescent="0.25">
      <c r="F44536" s="5"/>
      <c r="G44536" s="7"/>
    </row>
    <row r="44537" spans="6:7" x14ac:dyDescent="0.25">
      <c r="F44537" s="5"/>
      <c r="G44537" s="7"/>
    </row>
    <row r="44538" spans="6:7" x14ac:dyDescent="0.25">
      <c r="F44538" s="5"/>
      <c r="G44538" s="7"/>
    </row>
    <row r="44539" spans="6:7" x14ac:dyDescent="0.25">
      <c r="F44539" s="5"/>
      <c r="G44539" s="7"/>
    </row>
    <row r="44540" spans="6:7" x14ac:dyDescent="0.25">
      <c r="F44540" s="5"/>
      <c r="G44540" s="7"/>
    </row>
    <row r="44541" spans="6:7" x14ac:dyDescent="0.25">
      <c r="F44541" s="5"/>
      <c r="G44541" s="7"/>
    </row>
    <row r="44542" spans="6:7" x14ac:dyDescent="0.25">
      <c r="F44542" s="5"/>
      <c r="G44542" s="7"/>
    </row>
    <row r="44543" spans="6:7" x14ac:dyDescent="0.25">
      <c r="F44543" s="5"/>
      <c r="G44543" s="7"/>
    </row>
    <row r="44544" spans="6:7" x14ac:dyDescent="0.25">
      <c r="F44544" s="5"/>
      <c r="G44544" s="7"/>
    </row>
    <row r="44545" spans="6:7" x14ac:dyDescent="0.25">
      <c r="F44545" s="5"/>
      <c r="G44545" s="7"/>
    </row>
    <row r="44546" spans="6:7" x14ac:dyDescent="0.25">
      <c r="F44546" s="5"/>
      <c r="G44546" s="7"/>
    </row>
    <row r="44547" spans="6:7" x14ac:dyDescent="0.25">
      <c r="F44547" s="5"/>
      <c r="G44547" s="7"/>
    </row>
    <row r="44548" spans="6:7" x14ac:dyDescent="0.25">
      <c r="F44548" s="5"/>
      <c r="G44548" s="7"/>
    </row>
    <row r="44549" spans="6:7" x14ac:dyDescent="0.25">
      <c r="F44549" s="5"/>
      <c r="G44549" s="7"/>
    </row>
    <row r="44550" spans="6:7" x14ac:dyDescent="0.25">
      <c r="F44550" s="5"/>
      <c r="G44550" s="7"/>
    </row>
    <row r="44551" spans="6:7" x14ac:dyDescent="0.25">
      <c r="F44551" s="5"/>
      <c r="G44551" s="7"/>
    </row>
    <row r="44552" spans="6:7" x14ac:dyDescent="0.25">
      <c r="F44552" s="5"/>
      <c r="G44552" s="7"/>
    </row>
    <row r="44553" spans="6:7" x14ac:dyDescent="0.25">
      <c r="F44553" s="5"/>
      <c r="G44553" s="7"/>
    </row>
    <row r="44554" spans="6:7" x14ac:dyDescent="0.25">
      <c r="F44554" s="5"/>
      <c r="G44554" s="7"/>
    </row>
    <row r="44555" spans="6:7" x14ac:dyDescent="0.25">
      <c r="F44555" s="5"/>
      <c r="G44555" s="7"/>
    </row>
    <row r="44556" spans="6:7" x14ac:dyDescent="0.25">
      <c r="F44556" s="5"/>
      <c r="G44556" s="7"/>
    </row>
    <row r="44557" spans="6:7" x14ac:dyDescent="0.25">
      <c r="F44557" s="5"/>
      <c r="G44557" s="7"/>
    </row>
    <row r="44558" spans="6:7" x14ac:dyDescent="0.25">
      <c r="F44558" s="5"/>
      <c r="G44558" s="7"/>
    </row>
    <row r="44559" spans="6:7" x14ac:dyDescent="0.25">
      <c r="F44559" s="5"/>
      <c r="G44559" s="7"/>
    </row>
    <row r="44560" spans="6:7" x14ac:dyDescent="0.25">
      <c r="F44560" s="5"/>
      <c r="G44560" s="7"/>
    </row>
    <row r="44561" spans="6:7" x14ac:dyDescent="0.25">
      <c r="F44561" s="5"/>
      <c r="G44561" s="7"/>
    </row>
    <row r="44562" spans="6:7" x14ac:dyDescent="0.25">
      <c r="F44562" s="5"/>
      <c r="G44562" s="7"/>
    </row>
    <row r="44563" spans="6:7" x14ac:dyDescent="0.25">
      <c r="F44563" s="5"/>
      <c r="G44563" s="7"/>
    </row>
    <row r="44564" spans="6:7" x14ac:dyDescent="0.25">
      <c r="F44564" s="5"/>
      <c r="G44564" s="7"/>
    </row>
    <row r="44565" spans="6:7" x14ac:dyDescent="0.25">
      <c r="F44565" s="5"/>
      <c r="G44565" s="7"/>
    </row>
    <row r="44566" spans="6:7" x14ac:dyDescent="0.25">
      <c r="F44566" s="5"/>
      <c r="G44566" s="7"/>
    </row>
    <row r="44567" spans="6:7" x14ac:dyDescent="0.25">
      <c r="F44567" s="5"/>
      <c r="G44567" s="7"/>
    </row>
    <row r="44568" spans="6:7" x14ac:dyDescent="0.25">
      <c r="F44568" s="5"/>
      <c r="G44568" s="7"/>
    </row>
    <row r="44569" spans="6:7" x14ac:dyDescent="0.25">
      <c r="F44569" s="5"/>
      <c r="G44569" s="7"/>
    </row>
    <row r="44570" spans="6:7" x14ac:dyDescent="0.25">
      <c r="F44570" s="5"/>
      <c r="G44570" s="7"/>
    </row>
    <row r="44571" spans="6:7" x14ac:dyDescent="0.25">
      <c r="F44571" s="5"/>
      <c r="G44571" s="7"/>
    </row>
    <row r="44572" spans="6:7" x14ac:dyDescent="0.25">
      <c r="F44572" s="5"/>
      <c r="G44572" s="7"/>
    </row>
    <row r="44573" spans="6:7" x14ac:dyDescent="0.25">
      <c r="F44573" s="5"/>
      <c r="G44573" s="7"/>
    </row>
    <row r="44574" spans="6:7" x14ac:dyDescent="0.25">
      <c r="F44574" s="5"/>
      <c r="G44574" s="7"/>
    </row>
    <row r="44575" spans="6:7" x14ac:dyDescent="0.25">
      <c r="F44575" s="5"/>
      <c r="G44575" s="7"/>
    </row>
    <row r="44576" spans="6:7" x14ac:dyDescent="0.25">
      <c r="F44576" s="5"/>
      <c r="G44576" s="7"/>
    </row>
    <row r="44577" spans="6:7" x14ac:dyDescent="0.25">
      <c r="F44577" s="5"/>
      <c r="G44577" s="7"/>
    </row>
    <row r="44578" spans="6:7" x14ac:dyDescent="0.25">
      <c r="F44578" s="5"/>
      <c r="G44578" s="7"/>
    </row>
    <row r="44579" spans="6:7" x14ac:dyDescent="0.25">
      <c r="F44579" s="5"/>
      <c r="G44579" s="7"/>
    </row>
    <row r="44580" spans="6:7" x14ac:dyDescent="0.25">
      <c r="F44580" s="5"/>
      <c r="G44580" s="7"/>
    </row>
    <row r="44581" spans="6:7" x14ac:dyDescent="0.25">
      <c r="F44581" s="5"/>
      <c r="G44581" s="7"/>
    </row>
    <row r="44582" spans="6:7" x14ac:dyDescent="0.25">
      <c r="F44582" s="5"/>
      <c r="G44582" s="7"/>
    </row>
    <row r="44583" spans="6:7" x14ac:dyDescent="0.25">
      <c r="F44583" s="5"/>
      <c r="G44583" s="7"/>
    </row>
    <row r="44584" spans="6:7" x14ac:dyDescent="0.25">
      <c r="F44584" s="5"/>
      <c r="G44584" s="7"/>
    </row>
    <row r="44585" spans="6:7" x14ac:dyDescent="0.25">
      <c r="F44585" s="5"/>
      <c r="G44585" s="7"/>
    </row>
    <row r="44586" spans="6:7" x14ac:dyDescent="0.25">
      <c r="F44586" s="5"/>
      <c r="G44586" s="7"/>
    </row>
    <row r="44587" spans="6:7" x14ac:dyDescent="0.25">
      <c r="F44587" s="5"/>
      <c r="G44587" s="7"/>
    </row>
    <row r="44588" spans="6:7" x14ac:dyDescent="0.25">
      <c r="F44588" s="5"/>
      <c r="G44588" s="7"/>
    </row>
    <row r="44589" spans="6:7" x14ac:dyDescent="0.25">
      <c r="F44589" s="5"/>
      <c r="G44589" s="7"/>
    </row>
    <row r="44590" spans="6:7" x14ac:dyDescent="0.25">
      <c r="F44590" s="5"/>
      <c r="G44590" s="7"/>
    </row>
    <row r="44591" spans="6:7" x14ac:dyDescent="0.25">
      <c r="F44591" s="5"/>
      <c r="G44591" s="7"/>
    </row>
    <row r="44592" spans="6:7" x14ac:dyDescent="0.25">
      <c r="F44592" s="5"/>
      <c r="G44592" s="7"/>
    </row>
    <row r="44593" spans="6:7" x14ac:dyDescent="0.25">
      <c r="F44593" s="5"/>
      <c r="G44593" s="7"/>
    </row>
    <row r="44594" spans="6:7" x14ac:dyDescent="0.25">
      <c r="F44594" s="5"/>
      <c r="G44594" s="7"/>
    </row>
    <row r="44595" spans="6:7" x14ac:dyDescent="0.25">
      <c r="F44595" s="5"/>
      <c r="G44595" s="7"/>
    </row>
    <row r="44596" spans="6:7" x14ac:dyDescent="0.25">
      <c r="F44596" s="5"/>
      <c r="G44596" s="7"/>
    </row>
    <row r="44597" spans="6:7" x14ac:dyDescent="0.25">
      <c r="F44597" s="5"/>
      <c r="G44597" s="7"/>
    </row>
    <row r="44598" spans="6:7" x14ac:dyDescent="0.25">
      <c r="F44598" s="5"/>
      <c r="G44598" s="7"/>
    </row>
    <row r="44599" spans="6:7" x14ac:dyDescent="0.25">
      <c r="F44599" s="5"/>
      <c r="G44599" s="7"/>
    </row>
    <row r="44600" spans="6:7" x14ac:dyDescent="0.25">
      <c r="F44600" s="5"/>
      <c r="G44600" s="7"/>
    </row>
    <row r="44601" spans="6:7" x14ac:dyDescent="0.25">
      <c r="F44601" s="5"/>
      <c r="G44601" s="7"/>
    </row>
    <row r="44602" spans="6:7" x14ac:dyDescent="0.25">
      <c r="F44602" s="5"/>
      <c r="G44602" s="7"/>
    </row>
    <row r="44603" spans="6:7" x14ac:dyDescent="0.25">
      <c r="F44603" s="5"/>
      <c r="G44603" s="7"/>
    </row>
    <row r="44604" spans="6:7" x14ac:dyDescent="0.25">
      <c r="F44604" s="5"/>
      <c r="G44604" s="7"/>
    </row>
    <row r="44605" spans="6:7" x14ac:dyDescent="0.25">
      <c r="F44605" s="5"/>
      <c r="G44605" s="7"/>
    </row>
    <row r="44606" spans="6:7" x14ac:dyDescent="0.25">
      <c r="F44606" s="5"/>
      <c r="G44606" s="7"/>
    </row>
    <row r="44607" spans="6:7" x14ac:dyDescent="0.25">
      <c r="F44607" s="5"/>
      <c r="G44607" s="7"/>
    </row>
    <row r="44608" spans="6:7" x14ac:dyDescent="0.25">
      <c r="F44608" s="5"/>
      <c r="G44608" s="7"/>
    </row>
    <row r="44609" spans="6:7" x14ac:dyDescent="0.25">
      <c r="F44609" s="5"/>
      <c r="G44609" s="7"/>
    </row>
    <row r="44610" spans="6:7" x14ac:dyDescent="0.25">
      <c r="F44610" s="5"/>
      <c r="G44610" s="7"/>
    </row>
    <row r="44611" spans="6:7" x14ac:dyDescent="0.25">
      <c r="F44611" s="5"/>
      <c r="G44611" s="7"/>
    </row>
    <row r="44612" spans="6:7" x14ac:dyDescent="0.25">
      <c r="F44612" s="5"/>
      <c r="G44612" s="7"/>
    </row>
    <row r="44613" spans="6:7" x14ac:dyDescent="0.25">
      <c r="F44613" s="5"/>
      <c r="G44613" s="7"/>
    </row>
    <row r="44614" spans="6:7" x14ac:dyDescent="0.25">
      <c r="F44614" s="5"/>
      <c r="G44614" s="7"/>
    </row>
    <row r="44615" spans="6:7" x14ac:dyDescent="0.25">
      <c r="F44615" s="5"/>
      <c r="G44615" s="7"/>
    </row>
    <row r="44616" spans="6:7" x14ac:dyDescent="0.25">
      <c r="F44616" s="5"/>
      <c r="G44616" s="7"/>
    </row>
    <row r="44617" spans="6:7" x14ac:dyDescent="0.25">
      <c r="F44617" s="5"/>
      <c r="G44617" s="7"/>
    </row>
    <row r="44618" spans="6:7" x14ac:dyDescent="0.25">
      <c r="F44618" s="5"/>
      <c r="G44618" s="7"/>
    </row>
    <row r="44619" spans="6:7" x14ac:dyDescent="0.25">
      <c r="F44619" s="5"/>
      <c r="G44619" s="7"/>
    </row>
    <row r="44620" spans="6:7" x14ac:dyDescent="0.25">
      <c r="F44620" s="5"/>
      <c r="G44620" s="7"/>
    </row>
    <row r="44621" spans="6:7" x14ac:dyDescent="0.25">
      <c r="F44621" s="5"/>
      <c r="G44621" s="7"/>
    </row>
    <row r="44622" spans="6:7" x14ac:dyDescent="0.25">
      <c r="F44622" s="5"/>
      <c r="G44622" s="7"/>
    </row>
    <row r="44623" spans="6:7" x14ac:dyDescent="0.25">
      <c r="F44623" s="5"/>
      <c r="G44623" s="7"/>
    </row>
    <row r="44624" spans="6:7" x14ac:dyDescent="0.25">
      <c r="F44624" s="5"/>
      <c r="G44624" s="7"/>
    </row>
    <row r="44625" spans="6:7" x14ac:dyDescent="0.25">
      <c r="F44625" s="5"/>
      <c r="G44625" s="7"/>
    </row>
    <row r="44626" spans="6:7" x14ac:dyDescent="0.25">
      <c r="F44626" s="5"/>
      <c r="G44626" s="7"/>
    </row>
    <row r="44627" spans="6:7" x14ac:dyDescent="0.25">
      <c r="F44627" s="5"/>
      <c r="G44627" s="7"/>
    </row>
    <row r="44628" spans="6:7" x14ac:dyDescent="0.25">
      <c r="F44628" s="5"/>
      <c r="G44628" s="7"/>
    </row>
    <row r="44629" spans="6:7" x14ac:dyDescent="0.25">
      <c r="F44629" s="5"/>
      <c r="G44629" s="7"/>
    </row>
    <row r="44630" spans="6:7" x14ac:dyDescent="0.25">
      <c r="F44630" s="5"/>
      <c r="G44630" s="7"/>
    </row>
    <row r="44631" spans="6:7" x14ac:dyDescent="0.25">
      <c r="F44631" s="5"/>
      <c r="G44631" s="7"/>
    </row>
    <row r="44632" spans="6:7" x14ac:dyDescent="0.25">
      <c r="F44632" s="5"/>
      <c r="G44632" s="7"/>
    </row>
    <row r="44633" spans="6:7" x14ac:dyDescent="0.25">
      <c r="F44633" s="5"/>
      <c r="G44633" s="7"/>
    </row>
    <row r="44634" spans="6:7" x14ac:dyDescent="0.25">
      <c r="F44634" s="5"/>
      <c r="G44634" s="7"/>
    </row>
    <row r="44635" spans="6:7" x14ac:dyDescent="0.25">
      <c r="F44635" s="5"/>
      <c r="G44635" s="7"/>
    </row>
    <row r="44636" spans="6:7" x14ac:dyDescent="0.25">
      <c r="F44636" s="5"/>
      <c r="G44636" s="7"/>
    </row>
    <row r="44637" spans="6:7" x14ac:dyDescent="0.25">
      <c r="F44637" s="5"/>
      <c r="G44637" s="7"/>
    </row>
    <row r="44638" spans="6:7" x14ac:dyDescent="0.25">
      <c r="F44638" s="5"/>
      <c r="G44638" s="7"/>
    </row>
    <row r="44639" spans="6:7" x14ac:dyDescent="0.25">
      <c r="F44639" s="5"/>
      <c r="G44639" s="7"/>
    </row>
    <row r="44640" spans="6:7" x14ac:dyDescent="0.25">
      <c r="F44640" s="5"/>
      <c r="G44640" s="7"/>
    </row>
    <row r="44641" spans="6:7" x14ac:dyDescent="0.25">
      <c r="F44641" s="5"/>
      <c r="G44641" s="7"/>
    </row>
    <row r="44642" spans="6:7" x14ac:dyDescent="0.25">
      <c r="F44642" s="5"/>
      <c r="G44642" s="7"/>
    </row>
    <row r="44643" spans="6:7" x14ac:dyDescent="0.25">
      <c r="F44643" s="5"/>
      <c r="G44643" s="7"/>
    </row>
    <row r="44644" spans="6:7" x14ac:dyDescent="0.25">
      <c r="F44644" s="5"/>
      <c r="G44644" s="7"/>
    </row>
    <row r="44645" spans="6:7" x14ac:dyDescent="0.25">
      <c r="F44645" s="5"/>
      <c r="G44645" s="7"/>
    </row>
    <row r="44646" spans="6:7" x14ac:dyDescent="0.25">
      <c r="F44646" s="5"/>
      <c r="G44646" s="7"/>
    </row>
    <row r="44647" spans="6:7" x14ac:dyDescent="0.25">
      <c r="F44647" s="5"/>
      <c r="G44647" s="7"/>
    </row>
    <row r="44648" spans="6:7" x14ac:dyDescent="0.25">
      <c r="F44648" s="5"/>
      <c r="G44648" s="7"/>
    </row>
    <row r="44649" spans="6:7" x14ac:dyDescent="0.25">
      <c r="F44649" s="5"/>
      <c r="G44649" s="7"/>
    </row>
    <row r="44650" spans="6:7" x14ac:dyDescent="0.25">
      <c r="F44650" s="5"/>
      <c r="G44650" s="7"/>
    </row>
    <row r="44651" spans="6:7" x14ac:dyDescent="0.25">
      <c r="F44651" s="5"/>
      <c r="G44651" s="7"/>
    </row>
    <row r="44652" spans="6:7" x14ac:dyDescent="0.25">
      <c r="F44652" s="5"/>
      <c r="G44652" s="7"/>
    </row>
    <row r="44653" spans="6:7" x14ac:dyDescent="0.25">
      <c r="F44653" s="5"/>
      <c r="G44653" s="7"/>
    </row>
    <row r="44654" spans="6:7" x14ac:dyDescent="0.25">
      <c r="F44654" s="5"/>
      <c r="G44654" s="7"/>
    </row>
    <row r="44655" spans="6:7" x14ac:dyDescent="0.25">
      <c r="F44655" s="5"/>
      <c r="G44655" s="7"/>
    </row>
    <row r="44656" spans="6:7" x14ac:dyDescent="0.25">
      <c r="F44656" s="5"/>
      <c r="G44656" s="7"/>
    </row>
    <row r="44657" spans="6:7" x14ac:dyDescent="0.25">
      <c r="F44657" s="5"/>
      <c r="G44657" s="7"/>
    </row>
    <row r="44658" spans="6:7" x14ac:dyDescent="0.25">
      <c r="F44658" s="5"/>
      <c r="G44658" s="7"/>
    </row>
    <row r="44659" spans="6:7" x14ac:dyDescent="0.25">
      <c r="F44659" s="5"/>
      <c r="G44659" s="7"/>
    </row>
    <row r="44660" spans="6:7" x14ac:dyDescent="0.25">
      <c r="F44660" s="5"/>
      <c r="G44660" s="7"/>
    </row>
    <row r="44661" spans="6:7" x14ac:dyDescent="0.25">
      <c r="F44661" s="5"/>
      <c r="G44661" s="7"/>
    </row>
    <row r="44662" spans="6:7" x14ac:dyDescent="0.25">
      <c r="F44662" s="5"/>
      <c r="G44662" s="7"/>
    </row>
    <row r="44663" spans="6:7" x14ac:dyDescent="0.25">
      <c r="F44663" s="5"/>
      <c r="G44663" s="7"/>
    </row>
    <row r="44664" spans="6:7" x14ac:dyDescent="0.25">
      <c r="F44664" s="5"/>
      <c r="G44664" s="7"/>
    </row>
    <row r="44665" spans="6:7" x14ac:dyDescent="0.25">
      <c r="F44665" s="5"/>
      <c r="G44665" s="7"/>
    </row>
    <row r="44666" spans="6:7" x14ac:dyDescent="0.25">
      <c r="F44666" s="5"/>
      <c r="G44666" s="7"/>
    </row>
    <row r="44667" spans="6:7" x14ac:dyDescent="0.25">
      <c r="F44667" s="5"/>
      <c r="G44667" s="7"/>
    </row>
    <row r="44668" spans="6:7" x14ac:dyDescent="0.25">
      <c r="F44668" s="5"/>
      <c r="G44668" s="7"/>
    </row>
    <row r="44669" spans="6:7" x14ac:dyDescent="0.25">
      <c r="F44669" s="5"/>
      <c r="G44669" s="7"/>
    </row>
    <row r="44670" spans="6:7" x14ac:dyDescent="0.25">
      <c r="F44670" s="5"/>
      <c r="G44670" s="7"/>
    </row>
    <row r="44671" spans="6:7" x14ac:dyDescent="0.25">
      <c r="F44671" s="5"/>
      <c r="G44671" s="7"/>
    </row>
    <row r="44672" spans="6:7" x14ac:dyDescent="0.25">
      <c r="F44672" s="5"/>
      <c r="G44672" s="7"/>
    </row>
    <row r="44673" spans="6:7" x14ac:dyDescent="0.25">
      <c r="F44673" s="5"/>
      <c r="G44673" s="7"/>
    </row>
    <row r="44674" spans="6:7" x14ac:dyDescent="0.25">
      <c r="F44674" s="5"/>
      <c r="G44674" s="7"/>
    </row>
    <row r="44675" spans="6:7" x14ac:dyDescent="0.25">
      <c r="F44675" s="5"/>
      <c r="G44675" s="7"/>
    </row>
    <row r="44676" spans="6:7" x14ac:dyDescent="0.25">
      <c r="F44676" s="5"/>
      <c r="G44676" s="7"/>
    </row>
    <row r="44677" spans="6:7" x14ac:dyDescent="0.25">
      <c r="F44677" s="5"/>
      <c r="G44677" s="7"/>
    </row>
    <row r="44678" spans="6:7" x14ac:dyDescent="0.25">
      <c r="F44678" s="5"/>
      <c r="G44678" s="7"/>
    </row>
    <row r="44679" spans="6:7" x14ac:dyDescent="0.25">
      <c r="F44679" s="5"/>
      <c r="G44679" s="7"/>
    </row>
    <row r="44680" spans="6:7" x14ac:dyDescent="0.25">
      <c r="F44680" s="5"/>
      <c r="G44680" s="7"/>
    </row>
    <row r="44681" spans="6:7" x14ac:dyDescent="0.25">
      <c r="F44681" s="5"/>
      <c r="G44681" s="7"/>
    </row>
    <row r="44682" spans="6:7" x14ac:dyDescent="0.25">
      <c r="F44682" s="5"/>
      <c r="G44682" s="7"/>
    </row>
    <row r="44683" spans="6:7" x14ac:dyDescent="0.25">
      <c r="F44683" s="5"/>
      <c r="G44683" s="7"/>
    </row>
    <row r="44684" spans="6:7" x14ac:dyDescent="0.25">
      <c r="F44684" s="5"/>
      <c r="G44684" s="7"/>
    </row>
    <row r="44685" spans="6:7" x14ac:dyDescent="0.25">
      <c r="F44685" s="5"/>
      <c r="G44685" s="7"/>
    </row>
    <row r="44686" spans="6:7" x14ac:dyDescent="0.25">
      <c r="F44686" s="5"/>
      <c r="G44686" s="7"/>
    </row>
    <row r="44687" spans="6:7" x14ac:dyDescent="0.25">
      <c r="F44687" s="5"/>
      <c r="G44687" s="7"/>
    </row>
    <row r="44688" spans="6:7" x14ac:dyDescent="0.25">
      <c r="F44688" s="5"/>
      <c r="G44688" s="7"/>
    </row>
    <row r="44689" spans="6:7" x14ac:dyDescent="0.25">
      <c r="F44689" s="5"/>
      <c r="G44689" s="7"/>
    </row>
    <row r="44690" spans="6:7" x14ac:dyDescent="0.25">
      <c r="F44690" s="5"/>
      <c r="G44690" s="7"/>
    </row>
    <row r="44691" spans="6:7" x14ac:dyDescent="0.25">
      <c r="F44691" s="5"/>
      <c r="G44691" s="7"/>
    </row>
    <row r="44692" spans="6:7" x14ac:dyDescent="0.25">
      <c r="F44692" s="5"/>
      <c r="G44692" s="7"/>
    </row>
    <row r="44693" spans="6:7" x14ac:dyDescent="0.25">
      <c r="F44693" s="5"/>
      <c r="G44693" s="7"/>
    </row>
    <row r="44694" spans="6:7" x14ac:dyDescent="0.25">
      <c r="F44694" s="5"/>
      <c r="G44694" s="7"/>
    </row>
    <row r="44695" spans="6:7" x14ac:dyDescent="0.25">
      <c r="F44695" s="5"/>
      <c r="G44695" s="7"/>
    </row>
    <row r="44696" spans="6:7" x14ac:dyDescent="0.25">
      <c r="F44696" s="5"/>
      <c r="G44696" s="7"/>
    </row>
    <row r="44697" spans="6:7" x14ac:dyDescent="0.25">
      <c r="F44697" s="5"/>
      <c r="G44697" s="7"/>
    </row>
    <row r="44698" spans="6:7" x14ac:dyDescent="0.25">
      <c r="F44698" s="5"/>
      <c r="G44698" s="7"/>
    </row>
    <row r="44699" spans="6:7" x14ac:dyDescent="0.25">
      <c r="F44699" s="5"/>
      <c r="G44699" s="7"/>
    </row>
    <row r="44700" spans="6:7" x14ac:dyDescent="0.25">
      <c r="F44700" s="5"/>
      <c r="G44700" s="7"/>
    </row>
    <row r="44701" spans="6:7" x14ac:dyDescent="0.25">
      <c r="F44701" s="5"/>
      <c r="G44701" s="7"/>
    </row>
    <row r="44702" spans="6:7" x14ac:dyDescent="0.25">
      <c r="F44702" s="5"/>
      <c r="G44702" s="7"/>
    </row>
    <row r="44703" spans="6:7" x14ac:dyDescent="0.25">
      <c r="F44703" s="5"/>
      <c r="G44703" s="7"/>
    </row>
    <row r="44704" spans="6:7" x14ac:dyDescent="0.25">
      <c r="F44704" s="5"/>
      <c r="G44704" s="7"/>
    </row>
    <row r="44705" spans="6:7" x14ac:dyDescent="0.25">
      <c r="F44705" s="5"/>
      <c r="G44705" s="7"/>
    </row>
    <row r="44706" spans="6:7" x14ac:dyDescent="0.25">
      <c r="F44706" s="5"/>
      <c r="G44706" s="7"/>
    </row>
    <row r="44707" spans="6:7" x14ac:dyDescent="0.25">
      <c r="F44707" s="5"/>
      <c r="G44707" s="7"/>
    </row>
    <row r="44708" spans="6:7" x14ac:dyDescent="0.25">
      <c r="F44708" s="5"/>
      <c r="G44708" s="7"/>
    </row>
    <row r="44709" spans="6:7" x14ac:dyDescent="0.25">
      <c r="F44709" s="5"/>
      <c r="G44709" s="7"/>
    </row>
    <row r="44710" spans="6:7" x14ac:dyDescent="0.25">
      <c r="F44710" s="5"/>
      <c r="G44710" s="7"/>
    </row>
    <row r="44711" spans="6:7" x14ac:dyDescent="0.25">
      <c r="F44711" s="5"/>
      <c r="G44711" s="7"/>
    </row>
    <row r="44712" spans="6:7" x14ac:dyDescent="0.25">
      <c r="F44712" s="5"/>
      <c r="G44712" s="7"/>
    </row>
    <row r="44713" spans="6:7" x14ac:dyDescent="0.25">
      <c r="F44713" s="5"/>
      <c r="G44713" s="7"/>
    </row>
    <row r="44714" spans="6:7" x14ac:dyDescent="0.25">
      <c r="F44714" s="5"/>
      <c r="G44714" s="7"/>
    </row>
    <row r="44715" spans="6:7" x14ac:dyDescent="0.25">
      <c r="F44715" s="5"/>
      <c r="G44715" s="7"/>
    </row>
    <row r="44716" spans="6:7" x14ac:dyDescent="0.25">
      <c r="F44716" s="5"/>
      <c r="G44716" s="7"/>
    </row>
    <row r="44717" spans="6:7" x14ac:dyDescent="0.25">
      <c r="F44717" s="5"/>
      <c r="G44717" s="7"/>
    </row>
    <row r="44718" spans="6:7" x14ac:dyDescent="0.25">
      <c r="F44718" s="5"/>
      <c r="G44718" s="7"/>
    </row>
    <row r="44719" spans="6:7" x14ac:dyDescent="0.25">
      <c r="F44719" s="5"/>
      <c r="G44719" s="7"/>
    </row>
    <row r="44720" spans="6:7" x14ac:dyDescent="0.25">
      <c r="F44720" s="5"/>
      <c r="G44720" s="7"/>
    </row>
    <row r="44721" spans="6:7" x14ac:dyDescent="0.25">
      <c r="F44721" s="5"/>
      <c r="G44721" s="7"/>
    </row>
    <row r="44722" spans="6:7" x14ac:dyDescent="0.25">
      <c r="F44722" s="5"/>
      <c r="G44722" s="7"/>
    </row>
    <row r="44723" spans="6:7" x14ac:dyDescent="0.25">
      <c r="F44723" s="5"/>
      <c r="G44723" s="7"/>
    </row>
    <row r="44724" spans="6:7" x14ac:dyDescent="0.25">
      <c r="F44724" s="5"/>
      <c r="G44724" s="7"/>
    </row>
    <row r="44725" spans="6:7" x14ac:dyDescent="0.25">
      <c r="F44725" s="5"/>
      <c r="G44725" s="7"/>
    </row>
    <row r="44726" spans="6:7" x14ac:dyDescent="0.25">
      <c r="F44726" s="5"/>
      <c r="G44726" s="7"/>
    </row>
    <row r="44727" spans="6:7" x14ac:dyDescent="0.25">
      <c r="F44727" s="5"/>
      <c r="G44727" s="7"/>
    </row>
    <row r="44728" spans="6:7" x14ac:dyDescent="0.25">
      <c r="F44728" s="5"/>
      <c r="G44728" s="7"/>
    </row>
    <row r="44729" spans="6:7" x14ac:dyDescent="0.25">
      <c r="F44729" s="5"/>
      <c r="G44729" s="7"/>
    </row>
    <row r="44730" spans="6:7" x14ac:dyDescent="0.25">
      <c r="F44730" s="5"/>
      <c r="G44730" s="7"/>
    </row>
    <row r="44731" spans="6:7" x14ac:dyDescent="0.25">
      <c r="F44731" s="5"/>
      <c r="G44731" s="7"/>
    </row>
    <row r="44732" spans="6:7" x14ac:dyDescent="0.25">
      <c r="F44732" s="5"/>
      <c r="G44732" s="7"/>
    </row>
    <row r="44733" spans="6:7" x14ac:dyDescent="0.25">
      <c r="F44733" s="5"/>
      <c r="G44733" s="7"/>
    </row>
    <row r="44734" spans="6:7" x14ac:dyDescent="0.25">
      <c r="F44734" s="5"/>
      <c r="G44734" s="7"/>
    </row>
    <row r="44735" spans="6:7" x14ac:dyDescent="0.25">
      <c r="F44735" s="5"/>
      <c r="G44735" s="7"/>
    </row>
    <row r="44736" spans="6:7" x14ac:dyDescent="0.25">
      <c r="F44736" s="5"/>
      <c r="G44736" s="7"/>
    </row>
    <row r="44737" spans="6:7" x14ac:dyDescent="0.25">
      <c r="F44737" s="5"/>
      <c r="G44737" s="7"/>
    </row>
    <row r="44738" spans="6:7" x14ac:dyDescent="0.25">
      <c r="F44738" s="5"/>
      <c r="G44738" s="7"/>
    </row>
    <row r="44739" spans="6:7" x14ac:dyDescent="0.25">
      <c r="F44739" s="5"/>
      <c r="G44739" s="7"/>
    </row>
    <row r="44740" spans="6:7" x14ac:dyDescent="0.25">
      <c r="F44740" s="5"/>
      <c r="G44740" s="7"/>
    </row>
    <row r="44741" spans="6:7" x14ac:dyDescent="0.25">
      <c r="F44741" s="5"/>
      <c r="G44741" s="7"/>
    </row>
    <row r="44742" spans="6:7" x14ac:dyDescent="0.25">
      <c r="F44742" s="5"/>
      <c r="G44742" s="7"/>
    </row>
    <row r="44743" spans="6:7" x14ac:dyDescent="0.25">
      <c r="F44743" s="5"/>
      <c r="G44743" s="7"/>
    </row>
    <row r="44744" spans="6:7" x14ac:dyDescent="0.25">
      <c r="F44744" s="5"/>
      <c r="G44744" s="7"/>
    </row>
    <row r="44745" spans="6:7" x14ac:dyDescent="0.25">
      <c r="F44745" s="5"/>
      <c r="G44745" s="7"/>
    </row>
    <row r="44746" spans="6:7" x14ac:dyDescent="0.25">
      <c r="F44746" s="5"/>
      <c r="G44746" s="7"/>
    </row>
    <row r="44747" spans="6:7" x14ac:dyDescent="0.25">
      <c r="F44747" s="5"/>
      <c r="G44747" s="7"/>
    </row>
    <row r="44748" spans="6:7" x14ac:dyDescent="0.25">
      <c r="F44748" s="5"/>
      <c r="G44748" s="7"/>
    </row>
    <row r="44749" spans="6:7" x14ac:dyDescent="0.25">
      <c r="F44749" s="5"/>
      <c r="G44749" s="7"/>
    </row>
    <row r="44750" spans="6:7" x14ac:dyDescent="0.25">
      <c r="F44750" s="5"/>
      <c r="G44750" s="7"/>
    </row>
    <row r="44751" spans="6:7" x14ac:dyDescent="0.25">
      <c r="F44751" s="5"/>
      <c r="G44751" s="7"/>
    </row>
    <row r="44752" spans="6:7" x14ac:dyDescent="0.25">
      <c r="F44752" s="5"/>
      <c r="G44752" s="7"/>
    </row>
    <row r="44753" spans="6:7" x14ac:dyDescent="0.25">
      <c r="F44753" s="5"/>
      <c r="G44753" s="7"/>
    </row>
    <row r="44754" spans="6:7" x14ac:dyDescent="0.25">
      <c r="F44754" s="5"/>
      <c r="G44754" s="7"/>
    </row>
    <row r="44755" spans="6:7" x14ac:dyDescent="0.25">
      <c r="F44755" s="5"/>
      <c r="G44755" s="7"/>
    </row>
    <row r="44756" spans="6:7" x14ac:dyDescent="0.25">
      <c r="F44756" s="5"/>
      <c r="G44756" s="7"/>
    </row>
    <row r="44757" spans="6:7" x14ac:dyDescent="0.25">
      <c r="F44757" s="5"/>
      <c r="G44757" s="7"/>
    </row>
    <row r="44758" spans="6:7" x14ac:dyDescent="0.25">
      <c r="F44758" s="5"/>
      <c r="G44758" s="7"/>
    </row>
    <row r="44759" spans="6:7" x14ac:dyDescent="0.25">
      <c r="F44759" s="5"/>
      <c r="G44759" s="7"/>
    </row>
    <row r="44760" spans="6:7" x14ac:dyDescent="0.25">
      <c r="F44760" s="5"/>
      <c r="G44760" s="7"/>
    </row>
    <row r="44761" spans="6:7" x14ac:dyDescent="0.25">
      <c r="F44761" s="5"/>
      <c r="G44761" s="7"/>
    </row>
    <row r="44762" spans="6:7" x14ac:dyDescent="0.25">
      <c r="F44762" s="5"/>
      <c r="G44762" s="7"/>
    </row>
    <row r="44763" spans="6:7" x14ac:dyDescent="0.25">
      <c r="F44763" s="5"/>
      <c r="G44763" s="7"/>
    </row>
    <row r="44764" spans="6:7" x14ac:dyDescent="0.25">
      <c r="F44764" s="5"/>
      <c r="G44764" s="7"/>
    </row>
    <row r="44765" spans="6:7" x14ac:dyDescent="0.25">
      <c r="F44765" s="5"/>
      <c r="G44765" s="7"/>
    </row>
    <row r="44766" spans="6:7" x14ac:dyDescent="0.25">
      <c r="F44766" s="5"/>
      <c r="G44766" s="7"/>
    </row>
    <row r="44767" spans="6:7" x14ac:dyDescent="0.25">
      <c r="F44767" s="5"/>
      <c r="G44767" s="7"/>
    </row>
    <row r="44768" spans="6:7" x14ac:dyDescent="0.25">
      <c r="F44768" s="5"/>
      <c r="G44768" s="7"/>
    </row>
    <row r="44769" spans="6:7" x14ac:dyDescent="0.25">
      <c r="F44769" s="5"/>
      <c r="G44769" s="7"/>
    </row>
    <row r="44770" spans="6:7" x14ac:dyDescent="0.25">
      <c r="F44770" s="5"/>
      <c r="G44770" s="7"/>
    </row>
    <row r="44771" spans="6:7" x14ac:dyDescent="0.25">
      <c r="F44771" s="5"/>
      <c r="G44771" s="7"/>
    </row>
    <row r="44772" spans="6:7" x14ac:dyDescent="0.25">
      <c r="F44772" s="5"/>
      <c r="G44772" s="7"/>
    </row>
    <row r="44773" spans="6:7" x14ac:dyDescent="0.25">
      <c r="F44773" s="5"/>
      <c r="G44773" s="7"/>
    </row>
    <row r="44774" spans="6:7" x14ac:dyDescent="0.25">
      <c r="F44774" s="5"/>
      <c r="G44774" s="7"/>
    </row>
    <row r="44775" spans="6:7" x14ac:dyDescent="0.25">
      <c r="F44775" s="5"/>
      <c r="G44775" s="7"/>
    </row>
    <row r="44776" spans="6:7" x14ac:dyDescent="0.25">
      <c r="F44776" s="5"/>
      <c r="G44776" s="7"/>
    </row>
    <row r="44777" spans="6:7" x14ac:dyDescent="0.25">
      <c r="F44777" s="5"/>
      <c r="G44777" s="7"/>
    </row>
    <row r="44778" spans="6:7" x14ac:dyDescent="0.25">
      <c r="F44778" s="5"/>
      <c r="G44778" s="7"/>
    </row>
    <row r="44779" spans="6:7" x14ac:dyDescent="0.25">
      <c r="F44779" s="5"/>
      <c r="G44779" s="7"/>
    </row>
    <row r="44780" spans="6:7" x14ac:dyDescent="0.25">
      <c r="F44780" s="5"/>
      <c r="G44780" s="7"/>
    </row>
    <row r="44781" spans="6:7" x14ac:dyDescent="0.25">
      <c r="F44781" s="5"/>
      <c r="G44781" s="7"/>
    </row>
    <row r="44782" spans="6:7" x14ac:dyDescent="0.25">
      <c r="F44782" s="5"/>
      <c r="G44782" s="7"/>
    </row>
    <row r="44783" spans="6:7" x14ac:dyDescent="0.25">
      <c r="F44783" s="5"/>
      <c r="G44783" s="7"/>
    </row>
    <row r="44784" spans="6:7" x14ac:dyDescent="0.25">
      <c r="F44784" s="5"/>
      <c r="G44784" s="7"/>
    </row>
    <row r="44785" spans="6:7" x14ac:dyDescent="0.25">
      <c r="F44785" s="5"/>
      <c r="G44785" s="7"/>
    </row>
    <row r="44786" spans="6:7" x14ac:dyDescent="0.25">
      <c r="F44786" s="5"/>
      <c r="G44786" s="7"/>
    </row>
    <row r="44787" spans="6:7" x14ac:dyDescent="0.25">
      <c r="F44787" s="5"/>
      <c r="G44787" s="7"/>
    </row>
    <row r="44788" spans="6:7" x14ac:dyDescent="0.25">
      <c r="F44788" s="5"/>
      <c r="G44788" s="7"/>
    </row>
    <row r="44789" spans="6:7" x14ac:dyDescent="0.25">
      <c r="F44789" s="5"/>
      <c r="G44789" s="7"/>
    </row>
    <row r="44790" spans="6:7" x14ac:dyDescent="0.25">
      <c r="F44790" s="5"/>
      <c r="G44790" s="7"/>
    </row>
    <row r="44791" spans="6:7" x14ac:dyDescent="0.25">
      <c r="F44791" s="5"/>
      <c r="G44791" s="7"/>
    </row>
    <row r="44792" spans="6:7" x14ac:dyDescent="0.25">
      <c r="F44792" s="5"/>
      <c r="G44792" s="7"/>
    </row>
    <row r="44793" spans="6:7" x14ac:dyDescent="0.25">
      <c r="F44793" s="5"/>
      <c r="G44793" s="7"/>
    </row>
    <row r="44794" spans="6:7" x14ac:dyDescent="0.25">
      <c r="F44794" s="5"/>
      <c r="G44794" s="7"/>
    </row>
    <row r="44795" spans="6:7" x14ac:dyDescent="0.25">
      <c r="F44795" s="5"/>
      <c r="G44795" s="7"/>
    </row>
    <row r="44796" spans="6:7" x14ac:dyDescent="0.25">
      <c r="F44796" s="5"/>
      <c r="G44796" s="7"/>
    </row>
    <row r="44797" spans="6:7" x14ac:dyDescent="0.25">
      <c r="F44797" s="5"/>
      <c r="G44797" s="7"/>
    </row>
    <row r="44798" spans="6:7" x14ac:dyDescent="0.25">
      <c r="F44798" s="5"/>
      <c r="G44798" s="7"/>
    </row>
    <row r="44799" spans="6:7" x14ac:dyDescent="0.25">
      <c r="F44799" s="5"/>
      <c r="G44799" s="7"/>
    </row>
    <row r="44800" spans="6:7" x14ac:dyDescent="0.25">
      <c r="F44800" s="5"/>
      <c r="G44800" s="7"/>
    </row>
    <row r="44801" spans="6:7" x14ac:dyDescent="0.25">
      <c r="F44801" s="5"/>
      <c r="G44801" s="7"/>
    </row>
    <row r="44802" spans="6:7" x14ac:dyDescent="0.25">
      <c r="F44802" s="5"/>
      <c r="G44802" s="7"/>
    </row>
    <row r="44803" spans="6:7" x14ac:dyDescent="0.25">
      <c r="F44803" s="5"/>
      <c r="G44803" s="7"/>
    </row>
    <row r="44804" spans="6:7" x14ac:dyDescent="0.25">
      <c r="F44804" s="5"/>
      <c r="G44804" s="7"/>
    </row>
    <row r="44805" spans="6:7" x14ac:dyDescent="0.25">
      <c r="F44805" s="5"/>
      <c r="G44805" s="7"/>
    </row>
    <row r="44806" spans="6:7" x14ac:dyDescent="0.25">
      <c r="F44806" s="5"/>
      <c r="G44806" s="7"/>
    </row>
    <row r="44807" spans="6:7" x14ac:dyDescent="0.25">
      <c r="F44807" s="5"/>
      <c r="G44807" s="7"/>
    </row>
    <row r="44808" spans="6:7" x14ac:dyDescent="0.25">
      <c r="F44808" s="5"/>
      <c r="G44808" s="7"/>
    </row>
    <row r="44809" spans="6:7" x14ac:dyDescent="0.25">
      <c r="F44809" s="5"/>
      <c r="G44809" s="7"/>
    </row>
    <row r="44810" spans="6:7" x14ac:dyDescent="0.25">
      <c r="F44810" s="5"/>
      <c r="G44810" s="7"/>
    </row>
    <row r="44811" spans="6:7" x14ac:dyDescent="0.25">
      <c r="F44811" s="5"/>
      <c r="G44811" s="7"/>
    </row>
    <row r="44812" spans="6:7" x14ac:dyDescent="0.25">
      <c r="F44812" s="5"/>
      <c r="G44812" s="7"/>
    </row>
    <row r="44813" spans="6:7" x14ac:dyDescent="0.25">
      <c r="F44813" s="5"/>
      <c r="G44813" s="7"/>
    </row>
    <row r="44814" spans="6:7" x14ac:dyDescent="0.25">
      <c r="F44814" s="5"/>
      <c r="G44814" s="7"/>
    </row>
    <row r="44815" spans="6:7" x14ac:dyDescent="0.25">
      <c r="F44815" s="5"/>
      <c r="G44815" s="7"/>
    </row>
    <row r="44816" spans="6:7" x14ac:dyDescent="0.25">
      <c r="F44816" s="5"/>
      <c r="G44816" s="7"/>
    </row>
    <row r="44817" spans="6:7" x14ac:dyDescent="0.25">
      <c r="F44817" s="5"/>
      <c r="G44817" s="7"/>
    </row>
    <row r="44818" spans="6:7" x14ac:dyDescent="0.25">
      <c r="F44818" s="5"/>
      <c r="G44818" s="7"/>
    </row>
    <row r="44819" spans="6:7" x14ac:dyDescent="0.25">
      <c r="F44819" s="5"/>
      <c r="G44819" s="7"/>
    </row>
    <row r="44820" spans="6:7" x14ac:dyDescent="0.25">
      <c r="F44820" s="5"/>
      <c r="G44820" s="7"/>
    </row>
    <row r="44821" spans="6:7" x14ac:dyDescent="0.25">
      <c r="F44821" s="5"/>
      <c r="G44821" s="7"/>
    </row>
    <row r="44822" spans="6:7" x14ac:dyDescent="0.25">
      <c r="F44822" s="5"/>
      <c r="G44822" s="7"/>
    </row>
    <row r="44823" spans="6:7" x14ac:dyDescent="0.25">
      <c r="F44823" s="5"/>
      <c r="G44823" s="7"/>
    </row>
    <row r="44824" spans="6:7" x14ac:dyDescent="0.25">
      <c r="F44824" s="5"/>
      <c r="G44824" s="7"/>
    </row>
    <row r="44825" spans="6:7" x14ac:dyDescent="0.25">
      <c r="F44825" s="5"/>
      <c r="G44825" s="7"/>
    </row>
    <row r="44826" spans="6:7" x14ac:dyDescent="0.25">
      <c r="F44826" s="5"/>
      <c r="G44826" s="7"/>
    </row>
    <row r="44827" spans="6:7" x14ac:dyDescent="0.25">
      <c r="F44827" s="5"/>
      <c r="G44827" s="7"/>
    </row>
    <row r="44828" spans="6:7" x14ac:dyDescent="0.25">
      <c r="F44828" s="5"/>
      <c r="G44828" s="7"/>
    </row>
    <row r="44829" spans="6:7" x14ac:dyDescent="0.25">
      <c r="F44829" s="5"/>
      <c r="G44829" s="7"/>
    </row>
    <row r="44830" spans="6:7" x14ac:dyDescent="0.25">
      <c r="F44830" s="5"/>
      <c r="G44830" s="7"/>
    </row>
    <row r="44831" spans="6:7" x14ac:dyDescent="0.25">
      <c r="F44831" s="5"/>
      <c r="G44831" s="7"/>
    </row>
    <row r="44832" spans="6:7" x14ac:dyDescent="0.25">
      <c r="F44832" s="5"/>
      <c r="G44832" s="7"/>
    </row>
    <row r="44833" spans="6:7" x14ac:dyDescent="0.25">
      <c r="F44833" s="5"/>
      <c r="G44833" s="7"/>
    </row>
    <row r="44834" spans="6:7" x14ac:dyDescent="0.25">
      <c r="F44834" s="5"/>
      <c r="G44834" s="7"/>
    </row>
    <row r="44835" spans="6:7" x14ac:dyDescent="0.25">
      <c r="F44835" s="5"/>
      <c r="G44835" s="7"/>
    </row>
    <row r="44836" spans="6:7" x14ac:dyDescent="0.25">
      <c r="F44836" s="5"/>
      <c r="G44836" s="7"/>
    </row>
    <row r="44837" spans="6:7" x14ac:dyDescent="0.25">
      <c r="F44837" s="5"/>
      <c r="G44837" s="7"/>
    </row>
    <row r="44838" spans="6:7" x14ac:dyDescent="0.25">
      <c r="F44838" s="5"/>
      <c r="G44838" s="7"/>
    </row>
    <row r="44839" spans="6:7" x14ac:dyDescent="0.25">
      <c r="F44839" s="5"/>
      <c r="G44839" s="7"/>
    </row>
    <row r="44840" spans="6:7" x14ac:dyDescent="0.25">
      <c r="F44840" s="5"/>
      <c r="G44840" s="7"/>
    </row>
    <row r="44841" spans="6:7" x14ac:dyDescent="0.25">
      <c r="F44841" s="5"/>
      <c r="G44841" s="7"/>
    </row>
    <row r="44842" spans="6:7" x14ac:dyDescent="0.25">
      <c r="F44842" s="5"/>
      <c r="G44842" s="7"/>
    </row>
    <row r="44843" spans="6:7" x14ac:dyDescent="0.25">
      <c r="F44843" s="5"/>
      <c r="G44843" s="7"/>
    </row>
    <row r="44844" spans="6:7" x14ac:dyDescent="0.25">
      <c r="F44844" s="5"/>
      <c r="G44844" s="7"/>
    </row>
    <row r="44845" spans="6:7" x14ac:dyDescent="0.25">
      <c r="F44845" s="5"/>
      <c r="G44845" s="7"/>
    </row>
    <row r="44846" spans="6:7" x14ac:dyDescent="0.25">
      <c r="F44846" s="5"/>
      <c r="G44846" s="7"/>
    </row>
    <row r="44847" spans="6:7" x14ac:dyDescent="0.25">
      <c r="F44847" s="5"/>
      <c r="G44847" s="7"/>
    </row>
    <row r="44848" spans="6:7" x14ac:dyDescent="0.25">
      <c r="F44848" s="5"/>
      <c r="G44848" s="7"/>
    </row>
    <row r="44849" spans="6:7" x14ac:dyDescent="0.25">
      <c r="F44849" s="5"/>
      <c r="G44849" s="7"/>
    </row>
    <row r="44850" spans="6:7" x14ac:dyDescent="0.25">
      <c r="F44850" s="5"/>
      <c r="G44850" s="7"/>
    </row>
    <row r="44851" spans="6:7" x14ac:dyDescent="0.25">
      <c r="F44851" s="5"/>
      <c r="G44851" s="7"/>
    </row>
    <row r="44852" spans="6:7" x14ac:dyDescent="0.25">
      <c r="F44852" s="5"/>
      <c r="G44852" s="7"/>
    </row>
    <row r="44853" spans="6:7" x14ac:dyDescent="0.25">
      <c r="F44853" s="5"/>
      <c r="G44853" s="7"/>
    </row>
    <row r="44854" spans="6:7" x14ac:dyDescent="0.25">
      <c r="F44854" s="5"/>
      <c r="G44854" s="7"/>
    </row>
    <row r="44855" spans="6:7" x14ac:dyDescent="0.25">
      <c r="F44855" s="5"/>
      <c r="G44855" s="7"/>
    </row>
    <row r="44856" spans="6:7" x14ac:dyDescent="0.25">
      <c r="F44856" s="5"/>
      <c r="G44856" s="7"/>
    </row>
    <row r="44857" spans="6:7" x14ac:dyDescent="0.25">
      <c r="F44857" s="5"/>
      <c r="G44857" s="7"/>
    </row>
    <row r="44858" spans="6:7" x14ac:dyDescent="0.25">
      <c r="F44858" s="5"/>
      <c r="G44858" s="7"/>
    </row>
    <row r="44859" spans="6:7" x14ac:dyDescent="0.25">
      <c r="F44859" s="5"/>
      <c r="G44859" s="7"/>
    </row>
    <row r="44860" spans="6:7" x14ac:dyDescent="0.25">
      <c r="F44860" s="5"/>
      <c r="G44860" s="7"/>
    </row>
    <row r="44861" spans="6:7" x14ac:dyDescent="0.25">
      <c r="F44861" s="5"/>
      <c r="G44861" s="7"/>
    </row>
    <row r="44862" spans="6:7" x14ac:dyDescent="0.25">
      <c r="F44862" s="5"/>
      <c r="G44862" s="7"/>
    </row>
    <row r="44863" spans="6:7" x14ac:dyDescent="0.25">
      <c r="F44863" s="5"/>
      <c r="G44863" s="7"/>
    </row>
    <row r="44864" spans="6:7" x14ac:dyDescent="0.25">
      <c r="F44864" s="5"/>
      <c r="G44864" s="7"/>
    </row>
    <row r="44865" spans="6:7" x14ac:dyDescent="0.25">
      <c r="F44865" s="5"/>
      <c r="G44865" s="7"/>
    </row>
    <row r="44866" spans="6:7" x14ac:dyDescent="0.25">
      <c r="F44866" s="5"/>
      <c r="G44866" s="7"/>
    </row>
    <row r="44867" spans="6:7" x14ac:dyDescent="0.25">
      <c r="F44867" s="5"/>
      <c r="G44867" s="7"/>
    </row>
    <row r="44868" spans="6:7" x14ac:dyDescent="0.25">
      <c r="F44868" s="5"/>
      <c r="G44868" s="7"/>
    </row>
    <row r="44869" spans="6:7" x14ac:dyDescent="0.25">
      <c r="F44869" s="5"/>
      <c r="G44869" s="7"/>
    </row>
    <row r="44870" spans="6:7" x14ac:dyDescent="0.25">
      <c r="F44870" s="5"/>
      <c r="G44870" s="7"/>
    </row>
    <row r="44871" spans="6:7" x14ac:dyDescent="0.25">
      <c r="F44871" s="5"/>
      <c r="G44871" s="7"/>
    </row>
    <row r="44872" spans="6:7" x14ac:dyDescent="0.25">
      <c r="F44872" s="5"/>
      <c r="G44872" s="7"/>
    </row>
    <row r="44873" spans="6:7" x14ac:dyDescent="0.25">
      <c r="F44873" s="5"/>
      <c r="G44873" s="7"/>
    </row>
    <row r="44874" spans="6:7" x14ac:dyDescent="0.25">
      <c r="F44874" s="5"/>
      <c r="G44874" s="7"/>
    </row>
    <row r="44875" spans="6:7" x14ac:dyDescent="0.25">
      <c r="F44875" s="5"/>
      <c r="G44875" s="7"/>
    </row>
    <row r="44876" spans="6:7" x14ac:dyDescent="0.25">
      <c r="F44876" s="5"/>
      <c r="G44876" s="7"/>
    </row>
    <row r="44877" spans="6:7" x14ac:dyDescent="0.25">
      <c r="F44877" s="5"/>
      <c r="G44877" s="7"/>
    </row>
    <row r="44878" spans="6:7" x14ac:dyDescent="0.25">
      <c r="F44878" s="5"/>
      <c r="G44878" s="7"/>
    </row>
    <row r="44879" spans="6:7" x14ac:dyDescent="0.25">
      <c r="F44879" s="5"/>
      <c r="G44879" s="7"/>
    </row>
    <row r="44880" spans="6:7" x14ac:dyDescent="0.25">
      <c r="F44880" s="5"/>
      <c r="G44880" s="7"/>
    </row>
    <row r="44881" spans="6:7" x14ac:dyDescent="0.25">
      <c r="F44881" s="5"/>
      <c r="G44881" s="7"/>
    </row>
    <row r="44882" spans="6:7" x14ac:dyDescent="0.25">
      <c r="F44882" s="5"/>
      <c r="G44882" s="7"/>
    </row>
    <row r="44883" spans="6:7" x14ac:dyDescent="0.25">
      <c r="F44883" s="5"/>
      <c r="G44883" s="7"/>
    </row>
    <row r="44884" spans="6:7" x14ac:dyDescent="0.25">
      <c r="F44884" s="5"/>
      <c r="G44884" s="7"/>
    </row>
    <row r="44885" spans="6:7" x14ac:dyDescent="0.25">
      <c r="F44885" s="5"/>
      <c r="G44885" s="7"/>
    </row>
    <row r="44886" spans="6:7" x14ac:dyDescent="0.25">
      <c r="F44886" s="5"/>
      <c r="G44886" s="7"/>
    </row>
    <row r="44887" spans="6:7" x14ac:dyDescent="0.25">
      <c r="F44887" s="5"/>
      <c r="G44887" s="7"/>
    </row>
    <row r="44888" spans="6:7" x14ac:dyDescent="0.25">
      <c r="F44888" s="5"/>
      <c r="G44888" s="7"/>
    </row>
    <row r="44889" spans="6:7" x14ac:dyDescent="0.25">
      <c r="F44889" s="5"/>
      <c r="G44889" s="7"/>
    </row>
    <row r="44890" spans="6:7" x14ac:dyDescent="0.25">
      <c r="F44890" s="5"/>
      <c r="G44890" s="7"/>
    </row>
    <row r="44891" spans="6:7" x14ac:dyDescent="0.25">
      <c r="F44891" s="5"/>
      <c r="G44891" s="7"/>
    </row>
    <row r="44892" spans="6:7" x14ac:dyDescent="0.25">
      <c r="F44892" s="5"/>
      <c r="G44892" s="7"/>
    </row>
    <row r="44893" spans="6:7" x14ac:dyDescent="0.25">
      <c r="F44893" s="5"/>
      <c r="G44893" s="7"/>
    </row>
    <row r="44894" spans="6:7" x14ac:dyDescent="0.25">
      <c r="F44894" s="5"/>
      <c r="G44894" s="7"/>
    </row>
    <row r="44895" spans="6:7" x14ac:dyDescent="0.25">
      <c r="F44895" s="5"/>
      <c r="G44895" s="7"/>
    </row>
    <row r="44896" spans="6:7" x14ac:dyDescent="0.25">
      <c r="F44896" s="5"/>
      <c r="G44896" s="7"/>
    </row>
    <row r="44897" spans="6:7" x14ac:dyDescent="0.25">
      <c r="F44897" s="5"/>
      <c r="G44897" s="7"/>
    </row>
    <row r="44898" spans="6:7" x14ac:dyDescent="0.25">
      <c r="F44898" s="5"/>
      <c r="G44898" s="7"/>
    </row>
    <row r="44899" spans="6:7" x14ac:dyDescent="0.25">
      <c r="F44899" s="5"/>
      <c r="G44899" s="7"/>
    </row>
    <row r="44900" spans="6:7" x14ac:dyDescent="0.25">
      <c r="F44900" s="5"/>
      <c r="G44900" s="7"/>
    </row>
    <row r="44901" spans="6:7" x14ac:dyDescent="0.25">
      <c r="F44901" s="5"/>
      <c r="G44901" s="7"/>
    </row>
    <row r="44902" spans="6:7" x14ac:dyDescent="0.25">
      <c r="F44902" s="5"/>
      <c r="G44902" s="7"/>
    </row>
    <row r="44903" spans="6:7" x14ac:dyDescent="0.25">
      <c r="F44903" s="5"/>
      <c r="G44903" s="7"/>
    </row>
    <row r="44904" spans="6:7" x14ac:dyDescent="0.25">
      <c r="F44904" s="5"/>
      <c r="G44904" s="7"/>
    </row>
    <row r="44905" spans="6:7" x14ac:dyDescent="0.25">
      <c r="F44905" s="5"/>
      <c r="G44905" s="7"/>
    </row>
    <row r="44906" spans="6:7" x14ac:dyDescent="0.25">
      <c r="F44906" s="5"/>
      <c r="G44906" s="7"/>
    </row>
    <row r="44907" spans="6:7" x14ac:dyDescent="0.25">
      <c r="F44907" s="5"/>
      <c r="G44907" s="7"/>
    </row>
    <row r="44908" spans="6:7" x14ac:dyDescent="0.25">
      <c r="F44908" s="5"/>
      <c r="G44908" s="7"/>
    </row>
    <row r="44909" spans="6:7" x14ac:dyDescent="0.25">
      <c r="F44909" s="5"/>
      <c r="G44909" s="7"/>
    </row>
    <row r="44910" spans="6:7" x14ac:dyDescent="0.25">
      <c r="F44910" s="5"/>
      <c r="G44910" s="7"/>
    </row>
    <row r="44911" spans="6:7" x14ac:dyDescent="0.25">
      <c r="F44911" s="5"/>
      <c r="G44911" s="7"/>
    </row>
    <row r="44912" spans="6:7" x14ac:dyDescent="0.25">
      <c r="F44912" s="5"/>
      <c r="G44912" s="7"/>
    </row>
    <row r="44913" spans="6:7" x14ac:dyDescent="0.25">
      <c r="F44913" s="5"/>
      <c r="G44913" s="7"/>
    </row>
    <row r="44914" spans="6:7" x14ac:dyDescent="0.25">
      <c r="F44914" s="5"/>
      <c r="G44914" s="7"/>
    </row>
    <row r="44915" spans="6:7" x14ac:dyDescent="0.25">
      <c r="F44915" s="5"/>
      <c r="G44915" s="7"/>
    </row>
    <row r="44916" spans="6:7" x14ac:dyDescent="0.25">
      <c r="F44916" s="5"/>
      <c r="G44916" s="7"/>
    </row>
    <row r="44917" spans="6:7" x14ac:dyDescent="0.25">
      <c r="F44917" s="5"/>
      <c r="G44917" s="7"/>
    </row>
    <row r="44918" spans="6:7" x14ac:dyDescent="0.25">
      <c r="F44918" s="5"/>
      <c r="G44918" s="7"/>
    </row>
    <row r="44919" spans="6:7" x14ac:dyDescent="0.25">
      <c r="F44919" s="5"/>
      <c r="G44919" s="7"/>
    </row>
    <row r="44920" spans="6:7" x14ac:dyDescent="0.25">
      <c r="F44920" s="5"/>
      <c r="G44920" s="7"/>
    </row>
    <row r="44921" spans="6:7" x14ac:dyDescent="0.25">
      <c r="F44921" s="5"/>
      <c r="G44921" s="7"/>
    </row>
    <row r="44922" spans="6:7" x14ac:dyDescent="0.25">
      <c r="F44922" s="5"/>
      <c r="G44922" s="7"/>
    </row>
    <row r="44923" spans="6:7" x14ac:dyDescent="0.25">
      <c r="F44923" s="5"/>
      <c r="G44923" s="7"/>
    </row>
    <row r="44924" spans="6:7" x14ac:dyDescent="0.25">
      <c r="F44924" s="5"/>
      <c r="G44924" s="7"/>
    </row>
    <row r="44925" spans="6:7" x14ac:dyDescent="0.25">
      <c r="F44925" s="5"/>
      <c r="G44925" s="7"/>
    </row>
    <row r="44926" spans="6:7" x14ac:dyDescent="0.25">
      <c r="F44926" s="5"/>
      <c r="G44926" s="7"/>
    </row>
    <row r="44927" spans="6:7" x14ac:dyDescent="0.25">
      <c r="F44927" s="5"/>
      <c r="G44927" s="7"/>
    </row>
    <row r="44928" spans="6:7" x14ac:dyDescent="0.25">
      <c r="F44928" s="5"/>
      <c r="G44928" s="7"/>
    </row>
    <row r="44929" spans="6:7" x14ac:dyDescent="0.25">
      <c r="F44929" s="5"/>
      <c r="G44929" s="7"/>
    </row>
    <row r="44930" spans="6:7" x14ac:dyDescent="0.25">
      <c r="F44930" s="5"/>
      <c r="G44930" s="7"/>
    </row>
    <row r="44931" spans="6:7" x14ac:dyDescent="0.25">
      <c r="F44931" s="5"/>
      <c r="G44931" s="7"/>
    </row>
    <row r="44932" spans="6:7" x14ac:dyDescent="0.25">
      <c r="F44932" s="5"/>
      <c r="G44932" s="7"/>
    </row>
    <row r="44933" spans="6:7" x14ac:dyDescent="0.25">
      <c r="F44933" s="5"/>
      <c r="G44933" s="7"/>
    </row>
    <row r="44934" spans="6:7" x14ac:dyDescent="0.25">
      <c r="F44934" s="5"/>
      <c r="G44934" s="7"/>
    </row>
    <row r="44935" spans="6:7" x14ac:dyDescent="0.25">
      <c r="F44935" s="5"/>
      <c r="G44935" s="7"/>
    </row>
    <row r="44936" spans="6:7" x14ac:dyDescent="0.25">
      <c r="F44936" s="5"/>
      <c r="G44936" s="7"/>
    </row>
    <row r="44937" spans="6:7" x14ac:dyDescent="0.25">
      <c r="F44937" s="5"/>
      <c r="G44937" s="7"/>
    </row>
    <row r="44938" spans="6:7" x14ac:dyDescent="0.25">
      <c r="F44938" s="5"/>
      <c r="G44938" s="7"/>
    </row>
    <row r="44939" spans="6:7" x14ac:dyDescent="0.25">
      <c r="F44939" s="5"/>
      <c r="G44939" s="7"/>
    </row>
    <row r="44940" spans="6:7" x14ac:dyDescent="0.25">
      <c r="F44940" s="5"/>
      <c r="G44940" s="7"/>
    </row>
    <row r="44941" spans="6:7" x14ac:dyDescent="0.25">
      <c r="F44941" s="5"/>
      <c r="G44941" s="7"/>
    </row>
    <row r="44942" spans="6:7" x14ac:dyDescent="0.25">
      <c r="F44942" s="5"/>
      <c r="G44942" s="7"/>
    </row>
    <row r="44943" spans="6:7" x14ac:dyDescent="0.25">
      <c r="F44943" s="5"/>
      <c r="G44943" s="7"/>
    </row>
    <row r="44944" spans="6:7" x14ac:dyDescent="0.25">
      <c r="F44944" s="5"/>
      <c r="G44944" s="7"/>
    </row>
    <row r="44945" spans="6:7" x14ac:dyDescent="0.25">
      <c r="F44945" s="5"/>
      <c r="G44945" s="7"/>
    </row>
    <row r="44946" spans="6:7" x14ac:dyDescent="0.25">
      <c r="F44946" s="5"/>
      <c r="G44946" s="7"/>
    </row>
    <row r="44947" spans="6:7" x14ac:dyDescent="0.25">
      <c r="F44947" s="5"/>
      <c r="G44947" s="7"/>
    </row>
    <row r="44948" spans="6:7" x14ac:dyDescent="0.25">
      <c r="F44948" s="5"/>
      <c r="G44948" s="7"/>
    </row>
    <row r="44949" spans="6:7" x14ac:dyDescent="0.25">
      <c r="F44949" s="5"/>
      <c r="G44949" s="7"/>
    </row>
    <row r="44950" spans="6:7" x14ac:dyDescent="0.25">
      <c r="F44950" s="5"/>
      <c r="G44950" s="7"/>
    </row>
    <row r="44951" spans="6:7" x14ac:dyDescent="0.25">
      <c r="F44951" s="5"/>
      <c r="G44951" s="7"/>
    </row>
    <row r="44952" spans="6:7" x14ac:dyDescent="0.25">
      <c r="F44952" s="5"/>
      <c r="G44952" s="7"/>
    </row>
    <row r="44953" spans="6:7" x14ac:dyDescent="0.25">
      <c r="F44953" s="5"/>
      <c r="G44953" s="7"/>
    </row>
    <row r="44954" spans="6:7" x14ac:dyDescent="0.25">
      <c r="F44954" s="5"/>
      <c r="G44954" s="7"/>
    </row>
    <row r="44955" spans="6:7" x14ac:dyDescent="0.25">
      <c r="F44955" s="5"/>
      <c r="G44955" s="7"/>
    </row>
    <row r="44956" spans="6:7" x14ac:dyDescent="0.25">
      <c r="F44956" s="5"/>
      <c r="G44956" s="7"/>
    </row>
    <row r="44957" spans="6:7" x14ac:dyDescent="0.25">
      <c r="F44957" s="5"/>
      <c r="G44957" s="7"/>
    </row>
    <row r="44958" spans="6:7" x14ac:dyDescent="0.25">
      <c r="F44958" s="5"/>
      <c r="G44958" s="7"/>
    </row>
    <row r="44959" spans="6:7" x14ac:dyDescent="0.25">
      <c r="F44959" s="5"/>
      <c r="G44959" s="7"/>
    </row>
    <row r="44960" spans="6:7" x14ac:dyDescent="0.25">
      <c r="F44960" s="5"/>
      <c r="G44960" s="7"/>
    </row>
    <row r="44961" spans="6:7" x14ac:dyDescent="0.25">
      <c r="F44961" s="5"/>
      <c r="G44961" s="7"/>
    </row>
    <row r="44962" spans="6:7" x14ac:dyDescent="0.25">
      <c r="F44962" s="5"/>
      <c r="G44962" s="7"/>
    </row>
    <row r="44963" spans="6:7" x14ac:dyDescent="0.25">
      <c r="F44963" s="5"/>
      <c r="G44963" s="7"/>
    </row>
    <row r="44964" spans="6:7" x14ac:dyDescent="0.25">
      <c r="F44964" s="5"/>
      <c r="G44964" s="7"/>
    </row>
    <row r="44965" spans="6:7" x14ac:dyDescent="0.25">
      <c r="F44965" s="5"/>
      <c r="G44965" s="7"/>
    </row>
    <row r="44966" spans="6:7" x14ac:dyDescent="0.25">
      <c r="F44966" s="5"/>
      <c r="G44966" s="7"/>
    </row>
    <row r="44967" spans="6:7" x14ac:dyDescent="0.25">
      <c r="F44967" s="5"/>
      <c r="G44967" s="7"/>
    </row>
    <row r="44968" spans="6:7" x14ac:dyDescent="0.25">
      <c r="F44968" s="5"/>
      <c r="G44968" s="7"/>
    </row>
    <row r="44969" spans="6:7" x14ac:dyDescent="0.25">
      <c r="F44969" s="5"/>
      <c r="G44969" s="7"/>
    </row>
    <row r="44970" spans="6:7" x14ac:dyDescent="0.25">
      <c r="F44970" s="5"/>
      <c r="G44970" s="7"/>
    </row>
    <row r="44971" spans="6:7" x14ac:dyDescent="0.25">
      <c r="F44971" s="5"/>
      <c r="G44971" s="7"/>
    </row>
    <row r="44972" spans="6:7" x14ac:dyDescent="0.25">
      <c r="F44972" s="5"/>
      <c r="G44972" s="7"/>
    </row>
    <row r="44973" spans="6:7" x14ac:dyDescent="0.25">
      <c r="F44973" s="5"/>
      <c r="G44973" s="7"/>
    </row>
    <row r="44974" spans="6:7" x14ac:dyDescent="0.25">
      <c r="F44974" s="5"/>
      <c r="G44974" s="7"/>
    </row>
    <row r="44975" spans="6:7" x14ac:dyDescent="0.25">
      <c r="F44975" s="5"/>
      <c r="G44975" s="7"/>
    </row>
    <row r="44976" spans="6:7" x14ac:dyDescent="0.25">
      <c r="F44976" s="5"/>
      <c r="G44976" s="7"/>
    </row>
    <row r="44977" spans="6:7" x14ac:dyDescent="0.25">
      <c r="F44977" s="5"/>
      <c r="G44977" s="7"/>
    </row>
    <row r="44978" spans="6:7" x14ac:dyDescent="0.25">
      <c r="F44978" s="5"/>
      <c r="G44978" s="7"/>
    </row>
    <row r="44979" spans="6:7" x14ac:dyDescent="0.25">
      <c r="F44979" s="5"/>
      <c r="G44979" s="7"/>
    </row>
    <row r="44980" spans="6:7" x14ac:dyDescent="0.25">
      <c r="F44980" s="5"/>
      <c r="G44980" s="7"/>
    </row>
    <row r="44981" spans="6:7" x14ac:dyDescent="0.25">
      <c r="F44981" s="5"/>
      <c r="G44981" s="7"/>
    </row>
    <row r="44982" spans="6:7" x14ac:dyDescent="0.25">
      <c r="F44982" s="5"/>
      <c r="G44982" s="7"/>
    </row>
    <row r="44983" spans="6:7" x14ac:dyDescent="0.25">
      <c r="F44983" s="5"/>
      <c r="G44983" s="7"/>
    </row>
    <row r="44984" spans="6:7" x14ac:dyDescent="0.25">
      <c r="F44984" s="5"/>
      <c r="G44984" s="7"/>
    </row>
    <row r="44985" spans="6:7" x14ac:dyDescent="0.25">
      <c r="F44985" s="5"/>
      <c r="G44985" s="7"/>
    </row>
    <row r="44986" spans="6:7" x14ac:dyDescent="0.25">
      <c r="F44986" s="5"/>
      <c r="G44986" s="7"/>
    </row>
    <row r="44987" spans="6:7" x14ac:dyDescent="0.25">
      <c r="F44987" s="5"/>
      <c r="G44987" s="7"/>
    </row>
    <row r="44988" spans="6:7" x14ac:dyDescent="0.25">
      <c r="F44988" s="5"/>
      <c r="G44988" s="7"/>
    </row>
    <row r="44989" spans="6:7" x14ac:dyDescent="0.25">
      <c r="F44989" s="5"/>
      <c r="G44989" s="7"/>
    </row>
    <row r="44990" spans="6:7" x14ac:dyDescent="0.25">
      <c r="F44990" s="5"/>
      <c r="G44990" s="7"/>
    </row>
    <row r="44991" spans="6:7" x14ac:dyDescent="0.25">
      <c r="F44991" s="5"/>
      <c r="G44991" s="7"/>
    </row>
    <row r="44992" spans="6:7" x14ac:dyDescent="0.25">
      <c r="F44992" s="5"/>
      <c r="G44992" s="7"/>
    </row>
    <row r="44993" spans="6:7" x14ac:dyDescent="0.25">
      <c r="F44993" s="5"/>
      <c r="G44993" s="7"/>
    </row>
    <row r="44994" spans="6:7" x14ac:dyDescent="0.25">
      <c r="F44994" s="5"/>
      <c r="G44994" s="7"/>
    </row>
    <row r="44995" spans="6:7" x14ac:dyDescent="0.25">
      <c r="F44995" s="5"/>
      <c r="G44995" s="7"/>
    </row>
    <row r="44996" spans="6:7" x14ac:dyDescent="0.25">
      <c r="F44996" s="5"/>
      <c r="G44996" s="7"/>
    </row>
    <row r="44997" spans="6:7" x14ac:dyDescent="0.25">
      <c r="F44997" s="5"/>
      <c r="G44997" s="7"/>
    </row>
    <row r="44998" spans="6:7" x14ac:dyDescent="0.25">
      <c r="F44998" s="5"/>
      <c r="G44998" s="7"/>
    </row>
    <row r="44999" spans="6:7" x14ac:dyDescent="0.25">
      <c r="F44999" s="5"/>
      <c r="G44999" s="7"/>
    </row>
    <row r="45000" spans="6:7" x14ac:dyDescent="0.25">
      <c r="F45000" s="5"/>
      <c r="G45000" s="7"/>
    </row>
    <row r="45001" spans="6:7" x14ac:dyDescent="0.25">
      <c r="F45001" s="5"/>
      <c r="G45001" s="7"/>
    </row>
    <row r="45002" spans="6:7" x14ac:dyDescent="0.25">
      <c r="F45002" s="5"/>
      <c r="G45002" s="7"/>
    </row>
    <row r="45003" spans="6:7" x14ac:dyDescent="0.25">
      <c r="F45003" s="5"/>
      <c r="G45003" s="7"/>
    </row>
    <row r="45004" spans="6:7" x14ac:dyDescent="0.25">
      <c r="F45004" s="5"/>
      <c r="G45004" s="7"/>
    </row>
    <row r="45005" spans="6:7" x14ac:dyDescent="0.25">
      <c r="F45005" s="5"/>
      <c r="G45005" s="7"/>
    </row>
    <row r="45006" spans="6:7" x14ac:dyDescent="0.25">
      <c r="F45006" s="5"/>
      <c r="G45006" s="7"/>
    </row>
    <row r="45007" spans="6:7" x14ac:dyDescent="0.25">
      <c r="F45007" s="5"/>
      <c r="G45007" s="7"/>
    </row>
    <row r="45008" spans="6:7" x14ac:dyDescent="0.25">
      <c r="F45008" s="5"/>
      <c r="G45008" s="7"/>
    </row>
    <row r="45009" spans="6:7" x14ac:dyDescent="0.25">
      <c r="F45009" s="5"/>
      <c r="G45009" s="7"/>
    </row>
    <row r="45010" spans="6:7" x14ac:dyDescent="0.25">
      <c r="F45010" s="5"/>
      <c r="G45010" s="7"/>
    </row>
    <row r="45011" spans="6:7" x14ac:dyDescent="0.25">
      <c r="F45011" s="5"/>
      <c r="G45011" s="7"/>
    </row>
    <row r="45012" spans="6:7" x14ac:dyDescent="0.25">
      <c r="F45012" s="5"/>
      <c r="G45012" s="7"/>
    </row>
    <row r="45013" spans="6:7" x14ac:dyDescent="0.25">
      <c r="F45013" s="5"/>
      <c r="G45013" s="7"/>
    </row>
    <row r="45014" spans="6:7" x14ac:dyDescent="0.25">
      <c r="F45014" s="5"/>
      <c r="G45014" s="7"/>
    </row>
    <row r="45015" spans="6:7" x14ac:dyDescent="0.25">
      <c r="F45015" s="5"/>
      <c r="G45015" s="7"/>
    </row>
    <row r="45016" spans="6:7" x14ac:dyDescent="0.25">
      <c r="F45016" s="5"/>
      <c r="G45016" s="7"/>
    </row>
    <row r="45017" spans="6:7" x14ac:dyDescent="0.25">
      <c r="F45017" s="5"/>
      <c r="G45017" s="7"/>
    </row>
    <row r="45018" spans="6:7" x14ac:dyDescent="0.25">
      <c r="F45018" s="5"/>
      <c r="G45018" s="7"/>
    </row>
    <row r="45019" spans="6:7" x14ac:dyDescent="0.25">
      <c r="F45019" s="5"/>
      <c r="G45019" s="7"/>
    </row>
    <row r="45020" spans="6:7" x14ac:dyDescent="0.25">
      <c r="F45020" s="5"/>
      <c r="G45020" s="7"/>
    </row>
    <row r="45021" spans="6:7" x14ac:dyDescent="0.25">
      <c r="F45021" s="5"/>
      <c r="G45021" s="7"/>
    </row>
    <row r="45022" spans="6:7" x14ac:dyDescent="0.25">
      <c r="F45022" s="5"/>
      <c r="G45022" s="7"/>
    </row>
    <row r="45023" spans="6:7" x14ac:dyDescent="0.25">
      <c r="F45023" s="5"/>
      <c r="G45023" s="7"/>
    </row>
    <row r="45024" spans="6:7" x14ac:dyDescent="0.25">
      <c r="F45024" s="5"/>
      <c r="G45024" s="7"/>
    </row>
    <row r="45025" spans="6:7" x14ac:dyDescent="0.25">
      <c r="F45025" s="5"/>
      <c r="G45025" s="7"/>
    </row>
    <row r="45026" spans="6:7" x14ac:dyDescent="0.25">
      <c r="F45026" s="5"/>
      <c r="G45026" s="7"/>
    </row>
    <row r="45027" spans="6:7" x14ac:dyDescent="0.25">
      <c r="F45027" s="5"/>
      <c r="G45027" s="7"/>
    </row>
    <row r="45028" spans="6:7" x14ac:dyDescent="0.25">
      <c r="F45028" s="5"/>
      <c r="G45028" s="7"/>
    </row>
    <row r="45029" spans="6:7" x14ac:dyDescent="0.25">
      <c r="F45029" s="5"/>
      <c r="G45029" s="7"/>
    </row>
    <row r="45030" spans="6:7" x14ac:dyDescent="0.25">
      <c r="F45030" s="5"/>
      <c r="G45030" s="7"/>
    </row>
    <row r="45031" spans="6:7" x14ac:dyDescent="0.25">
      <c r="F45031" s="5"/>
      <c r="G45031" s="7"/>
    </row>
    <row r="45032" spans="6:7" x14ac:dyDescent="0.25">
      <c r="F45032" s="5"/>
      <c r="G45032" s="7"/>
    </row>
    <row r="45033" spans="6:7" x14ac:dyDescent="0.25">
      <c r="F45033" s="5"/>
      <c r="G45033" s="7"/>
    </row>
    <row r="45034" spans="6:7" x14ac:dyDescent="0.25">
      <c r="F45034" s="5"/>
      <c r="G45034" s="7"/>
    </row>
    <row r="45035" spans="6:7" x14ac:dyDescent="0.25">
      <c r="F45035" s="5"/>
      <c r="G45035" s="7"/>
    </row>
    <row r="45036" spans="6:7" x14ac:dyDescent="0.25">
      <c r="F45036" s="5"/>
      <c r="G45036" s="7"/>
    </row>
    <row r="45037" spans="6:7" x14ac:dyDescent="0.25">
      <c r="F45037" s="5"/>
      <c r="G45037" s="7"/>
    </row>
    <row r="45038" spans="6:7" x14ac:dyDescent="0.25">
      <c r="F45038" s="5"/>
      <c r="G45038" s="7"/>
    </row>
    <row r="45039" spans="6:7" x14ac:dyDescent="0.25">
      <c r="F45039" s="5"/>
      <c r="G45039" s="7"/>
    </row>
    <row r="45040" spans="6:7" x14ac:dyDescent="0.25">
      <c r="F45040" s="5"/>
      <c r="G45040" s="7"/>
    </row>
    <row r="45041" spans="6:7" x14ac:dyDescent="0.25">
      <c r="F45041" s="5"/>
      <c r="G45041" s="7"/>
    </row>
    <row r="45042" spans="6:7" x14ac:dyDescent="0.25">
      <c r="F45042" s="5"/>
      <c r="G45042" s="7"/>
    </row>
    <row r="45043" spans="6:7" x14ac:dyDescent="0.25">
      <c r="F45043" s="5"/>
      <c r="G45043" s="7"/>
    </row>
    <row r="45044" spans="6:7" x14ac:dyDescent="0.25">
      <c r="F45044" s="5"/>
      <c r="G45044" s="7"/>
    </row>
    <row r="45045" spans="6:7" x14ac:dyDescent="0.25">
      <c r="F45045" s="5"/>
      <c r="G45045" s="7"/>
    </row>
    <row r="45046" spans="6:7" x14ac:dyDescent="0.25">
      <c r="F45046" s="5"/>
      <c r="G45046" s="7"/>
    </row>
    <row r="45047" spans="6:7" x14ac:dyDescent="0.25">
      <c r="F45047" s="5"/>
      <c r="G45047" s="7"/>
    </row>
    <row r="45048" spans="6:7" x14ac:dyDescent="0.25">
      <c r="F45048" s="5"/>
      <c r="G45048" s="7"/>
    </row>
    <row r="45049" spans="6:7" x14ac:dyDescent="0.25">
      <c r="F45049" s="5"/>
      <c r="G45049" s="7"/>
    </row>
    <row r="45050" spans="6:7" x14ac:dyDescent="0.25">
      <c r="F45050" s="5"/>
      <c r="G45050" s="7"/>
    </row>
    <row r="45051" spans="6:7" x14ac:dyDescent="0.25">
      <c r="F45051" s="5"/>
      <c r="G45051" s="7"/>
    </row>
    <row r="45052" spans="6:7" x14ac:dyDescent="0.25">
      <c r="F45052" s="5"/>
      <c r="G45052" s="7"/>
    </row>
    <row r="45053" spans="6:7" x14ac:dyDescent="0.25">
      <c r="F45053" s="5"/>
      <c r="G45053" s="7"/>
    </row>
    <row r="45054" spans="6:7" x14ac:dyDescent="0.25">
      <c r="F45054" s="5"/>
      <c r="G45054" s="7"/>
    </row>
    <row r="45055" spans="6:7" x14ac:dyDescent="0.25">
      <c r="F45055" s="5"/>
      <c r="G45055" s="7"/>
    </row>
    <row r="45056" spans="6:7" x14ac:dyDescent="0.25">
      <c r="F45056" s="5"/>
      <c r="G45056" s="7"/>
    </row>
    <row r="45057" spans="6:7" x14ac:dyDescent="0.25">
      <c r="F45057" s="5"/>
      <c r="G45057" s="7"/>
    </row>
    <row r="45058" spans="6:7" x14ac:dyDescent="0.25">
      <c r="F45058" s="5"/>
      <c r="G45058" s="7"/>
    </row>
    <row r="45059" spans="6:7" x14ac:dyDescent="0.25">
      <c r="F45059" s="5"/>
      <c r="G45059" s="7"/>
    </row>
    <row r="45060" spans="6:7" x14ac:dyDescent="0.25">
      <c r="F45060" s="5"/>
      <c r="G45060" s="7"/>
    </row>
    <row r="45061" spans="6:7" x14ac:dyDescent="0.25">
      <c r="F45061" s="5"/>
      <c r="G45061" s="7"/>
    </row>
    <row r="45062" spans="6:7" x14ac:dyDescent="0.25">
      <c r="F45062" s="5"/>
      <c r="G45062" s="7"/>
    </row>
    <row r="45063" spans="6:7" x14ac:dyDescent="0.25">
      <c r="F45063" s="5"/>
      <c r="G45063" s="7"/>
    </row>
    <row r="45064" spans="6:7" x14ac:dyDescent="0.25">
      <c r="F45064" s="5"/>
      <c r="G45064" s="7"/>
    </row>
    <row r="45065" spans="6:7" x14ac:dyDescent="0.25">
      <c r="F45065" s="5"/>
      <c r="G45065" s="7"/>
    </row>
    <row r="45066" spans="6:7" x14ac:dyDescent="0.25">
      <c r="F45066" s="5"/>
      <c r="G45066" s="7"/>
    </row>
    <row r="45067" spans="6:7" x14ac:dyDescent="0.25">
      <c r="F45067" s="5"/>
      <c r="G45067" s="7"/>
    </row>
    <row r="45068" spans="6:7" x14ac:dyDescent="0.25">
      <c r="F45068" s="5"/>
      <c r="G45068" s="7"/>
    </row>
    <row r="45069" spans="6:7" x14ac:dyDescent="0.25">
      <c r="F45069" s="5"/>
      <c r="G45069" s="7"/>
    </row>
    <row r="45070" spans="6:7" x14ac:dyDescent="0.25">
      <c r="F45070" s="5"/>
      <c r="G45070" s="7"/>
    </row>
    <row r="45071" spans="6:7" x14ac:dyDescent="0.25">
      <c r="F45071" s="5"/>
      <c r="G45071" s="7"/>
    </row>
    <row r="45072" spans="6:7" x14ac:dyDescent="0.25">
      <c r="F45072" s="5"/>
      <c r="G45072" s="7"/>
    </row>
    <row r="45073" spans="6:7" x14ac:dyDescent="0.25">
      <c r="F45073" s="5"/>
      <c r="G45073" s="7"/>
    </row>
    <row r="45074" spans="6:7" x14ac:dyDescent="0.25">
      <c r="F45074" s="5"/>
      <c r="G45074" s="7"/>
    </row>
    <row r="45075" spans="6:7" x14ac:dyDescent="0.25">
      <c r="F45075" s="5"/>
      <c r="G45075" s="7"/>
    </row>
    <row r="45076" spans="6:7" x14ac:dyDescent="0.25">
      <c r="F45076" s="5"/>
      <c r="G45076" s="7"/>
    </row>
    <row r="45077" spans="6:7" x14ac:dyDescent="0.25">
      <c r="F45077" s="5"/>
      <c r="G45077" s="7"/>
    </row>
    <row r="45078" spans="6:7" x14ac:dyDescent="0.25">
      <c r="F45078" s="5"/>
      <c r="G45078" s="7"/>
    </row>
    <row r="45079" spans="6:7" x14ac:dyDescent="0.25">
      <c r="F45079" s="5"/>
      <c r="G45079" s="7"/>
    </row>
    <row r="45080" spans="6:7" x14ac:dyDescent="0.25">
      <c r="F45080" s="5"/>
      <c r="G45080" s="7"/>
    </row>
    <row r="45081" spans="6:7" x14ac:dyDescent="0.25">
      <c r="F45081" s="5"/>
      <c r="G45081" s="7"/>
    </row>
    <row r="45082" spans="6:7" x14ac:dyDescent="0.25">
      <c r="F45082" s="5"/>
      <c r="G45082" s="7"/>
    </row>
    <row r="45083" spans="6:7" x14ac:dyDescent="0.25">
      <c r="F45083" s="5"/>
      <c r="G45083" s="7"/>
    </row>
    <row r="45084" spans="6:7" x14ac:dyDescent="0.25">
      <c r="F45084" s="5"/>
      <c r="G45084" s="7"/>
    </row>
    <row r="45085" spans="6:7" x14ac:dyDescent="0.25">
      <c r="F45085" s="5"/>
      <c r="G45085" s="7"/>
    </row>
    <row r="45086" spans="6:7" x14ac:dyDescent="0.25">
      <c r="F45086" s="5"/>
      <c r="G45086" s="7"/>
    </row>
    <row r="45087" spans="6:7" x14ac:dyDescent="0.25">
      <c r="F45087" s="5"/>
      <c r="G45087" s="7"/>
    </row>
    <row r="45088" spans="6:7" x14ac:dyDescent="0.25">
      <c r="F45088" s="5"/>
      <c r="G45088" s="7"/>
    </row>
    <row r="45089" spans="6:7" x14ac:dyDescent="0.25">
      <c r="F45089" s="5"/>
      <c r="G45089" s="7"/>
    </row>
    <row r="45090" spans="6:7" x14ac:dyDescent="0.25">
      <c r="F45090" s="5"/>
      <c r="G45090" s="7"/>
    </row>
    <row r="45091" spans="6:7" x14ac:dyDescent="0.25">
      <c r="F45091" s="5"/>
      <c r="G45091" s="7"/>
    </row>
    <row r="45092" spans="6:7" x14ac:dyDescent="0.25">
      <c r="F45092" s="5"/>
      <c r="G45092" s="7"/>
    </row>
    <row r="45093" spans="6:7" x14ac:dyDescent="0.25">
      <c r="F45093" s="5"/>
      <c r="G45093" s="7"/>
    </row>
    <row r="45094" spans="6:7" x14ac:dyDescent="0.25">
      <c r="F45094" s="5"/>
      <c r="G45094" s="7"/>
    </row>
    <row r="45095" spans="6:7" x14ac:dyDescent="0.25">
      <c r="F45095" s="5"/>
      <c r="G45095" s="7"/>
    </row>
    <row r="45096" spans="6:7" x14ac:dyDescent="0.25">
      <c r="F45096" s="5"/>
      <c r="G45096" s="7"/>
    </row>
    <row r="45097" spans="6:7" x14ac:dyDescent="0.25">
      <c r="F45097" s="5"/>
      <c r="G45097" s="7"/>
    </row>
    <row r="45098" spans="6:7" x14ac:dyDescent="0.25">
      <c r="F45098" s="5"/>
      <c r="G45098" s="7"/>
    </row>
    <row r="45099" spans="6:7" x14ac:dyDescent="0.25">
      <c r="F45099" s="5"/>
      <c r="G45099" s="7"/>
    </row>
    <row r="45100" spans="6:7" x14ac:dyDescent="0.25">
      <c r="F45100" s="5"/>
      <c r="G45100" s="7"/>
    </row>
    <row r="45101" spans="6:7" x14ac:dyDescent="0.25">
      <c r="F45101" s="5"/>
      <c r="G45101" s="7"/>
    </row>
    <row r="45102" spans="6:7" x14ac:dyDescent="0.25">
      <c r="F45102" s="5"/>
      <c r="G45102" s="7"/>
    </row>
    <row r="45103" spans="6:7" x14ac:dyDescent="0.25">
      <c r="F45103" s="5"/>
      <c r="G45103" s="7"/>
    </row>
    <row r="45104" spans="6:7" x14ac:dyDescent="0.25">
      <c r="F45104" s="5"/>
      <c r="G45104" s="7"/>
    </row>
    <row r="45105" spans="6:7" x14ac:dyDescent="0.25">
      <c r="F45105" s="5"/>
      <c r="G45105" s="7"/>
    </row>
    <row r="45106" spans="6:7" x14ac:dyDescent="0.25">
      <c r="F45106" s="5"/>
      <c r="G45106" s="7"/>
    </row>
    <row r="45107" spans="6:7" x14ac:dyDescent="0.25">
      <c r="F45107" s="5"/>
      <c r="G45107" s="7"/>
    </row>
    <row r="45108" spans="6:7" x14ac:dyDescent="0.25">
      <c r="F45108" s="5"/>
      <c r="G45108" s="7"/>
    </row>
    <row r="45109" spans="6:7" x14ac:dyDescent="0.25">
      <c r="F45109" s="5"/>
      <c r="G45109" s="7"/>
    </row>
    <row r="45110" spans="6:7" x14ac:dyDescent="0.25">
      <c r="F45110" s="5"/>
      <c r="G45110" s="7"/>
    </row>
    <row r="45111" spans="6:7" x14ac:dyDescent="0.25">
      <c r="F45111" s="5"/>
      <c r="G45111" s="7"/>
    </row>
    <row r="45112" spans="6:7" x14ac:dyDescent="0.25">
      <c r="F45112" s="5"/>
      <c r="G45112" s="7"/>
    </row>
    <row r="45113" spans="6:7" x14ac:dyDescent="0.25">
      <c r="F45113" s="5"/>
      <c r="G45113" s="7"/>
    </row>
    <row r="45114" spans="6:7" x14ac:dyDescent="0.25">
      <c r="F45114" s="5"/>
      <c r="G45114" s="7"/>
    </row>
    <row r="45115" spans="6:7" x14ac:dyDescent="0.25">
      <c r="F45115" s="5"/>
      <c r="G45115" s="7"/>
    </row>
    <row r="45116" spans="6:7" x14ac:dyDescent="0.25">
      <c r="F45116" s="5"/>
      <c r="G45116" s="7"/>
    </row>
    <row r="45117" spans="6:7" x14ac:dyDescent="0.25">
      <c r="F45117" s="5"/>
      <c r="G45117" s="7"/>
    </row>
    <row r="45118" spans="6:7" x14ac:dyDescent="0.25">
      <c r="F45118" s="5"/>
      <c r="G45118" s="7"/>
    </row>
    <row r="45119" spans="6:7" x14ac:dyDescent="0.25">
      <c r="F45119" s="5"/>
      <c r="G45119" s="7"/>
    </row>
    <row r="45120" spans="6:7" x14ac:dyDescent="0.25">
      <c r="F45120" s="5"/>
      <c r="G45120" s="7"/>
    </row>
    <row r="45121" spans="6:7" x14ac:dyDescent="0.25">
      <c r="F45121" s="5"/>
      <c r="G45121" s="7"/>
    </row>
    <row r="45122" spans="6:7" x14ac:dyDescent="0.25">
      <c r="F45122" s="5"/>
      <c r="G45122" s="7"/>
    </row>
    <row r="45123" spans="6:7" x14ac:dyDescent="0.25">
      <c r="F45123" s="5"/>
      <c r="G45123" s="7"/>
    </row>
    <row r="45124" spans="6:7" x14ac:dyDescent="0.25">
      <c r="F45124" s="5"/>
      <c r="G45124" s="7"/>
    </row>
    <row r="45125" spans="6:7" x14ac:dyDescent="0.25">
      <c r="F45125" s="5"/>
      <c r="G45125" s="7"/>
    </row>
    <row r="45126" spans="6:7" x14ac:dyDescent="0.25">
      <c r="F45126" s="5"/>
      <c r="G45126" s="7"/>
    </row>
    <row r="45127" spans="6:7" x14ac:dyDescent="0.25">
      <c r="F45127" s="5"/>
      <c r="G45127" s="7"/>
    </row>
    <row r="45128" spans="6:7" x14ac:dyDescent="0.25">
      <c r="F45128" s="5"/>
      <c r="G45128" s="7"/>
    </row>
    <row r="45129" spans="6:7" x14ac:dyDescent="0.25">
      <c r="F45129" s="5"/>
      <c r="G45129" s="7"/>
    </row>
    <row r="45130" spans="6:7" x14ac:dyDescent="0.25">
      <c r="F45130" s="5"/>
      <c r="G45130" s="7"/>
    </row>
    <row r="45131" spans="6:7" x14ac:dyDescent="0.25">
      <c r="F45131" s="5"/>
      <c r="G45131" s="7"/>
    </row>
    <row r="45132" spans="6:7" x14ac:dyDescent="0.25">
      <c r="F45132" s="5"/>
      <c r="G45132" s="7"/>
    </row>
    <row r="45133" spans="6:7" x14ac:dyDescent="0.25">
      <c r="F45133" s="5"/>
      <c r="G45133" s="7"/>
    </row>
    <row r="45134" spans="6:7" x14ac:dyDescent="0.25">
      <c r="F45134" s="5"/>
      <c r="G45134" s="7"/>
    </row>
    <row r="45135" spans="6:7" x14ac:dyDescent="0.25">
      <c r="F45135" s="5"/>
      <c r="G45135" s="7"/>
    </row>
    <row r="45136" spans="6:7" x14ac:dyDescent="0.25">
      <c r="F45136" s="5"/>
      <c r="G45136" s="7"/>
    </row>
    <row r="45137" spans="6:7" x14ac:dyDescent="0.25">
      <c r="F45137" s="5"/>
      <c r="G45137" s="7"/>
    </row>
    <row r="45138" spans="6:7" x14ac:dyDescent="0.25">
      <c r="F45138" s="5"/>
      <c r="G45138" s="7"/>
    </row>
    <row r="45139" spans="6:7" x14ac:dyDescent="0.25">
      <c r="F45139" s="5"/>
      <c r="G45139" s="7"/>
    </row>
    <row r="45140" spans="6:7" x14ac:dyDescent="0.25">
      <c r="F45140" s="5"/>
      <c r="G45140" s="7"/>
    </row>
    <row r="45141" spans="6:7" x14ac:dyDescent="0.25">
      <c r="F45141" s="5"/>
      <c r="G45141" s="7"/>
    </row>
    <row r="45142" spans="6:7" x14ac:dyDescent="0.25">
      <c r="F45142" s="5"/>
      <c r="G45142" s="7"/>
    </row>
    <row r="45143" spans="6:7" x14ac:dyDescent="0.25">
      <c r="F45143" s="5"/>
      <c r="G45143" s="7"/>
    </row>
    <row r="45144" spans="6:7" x14ac:dyDescent="0.25">
      <c r="F45144" s="5"/>
      <c r="G45144" s="7"/>
    </row>
    <row r="45145" spans="6:7" x14ac:dyDescent="0.25">
      <c r="F45145" s="5"/>
      <c r="G45145" s="7"/>
    </row>
    <row r="45146" spans="6:7" x14ac:dyDescent="0.25">
      <c r="F45146" s="5"/>
      <c r="G45146" s="7"/>
    </row>
    <row r="45147" spans="6:7" x14ac:dyDescent="0.25">
      <c r="F45147" s="5"/>
      <c r="G45147" s="7"/>
    </row>
    <row r="45148" spans="6:7" x14ac:dyDescent="0.25">
      <c r="F45148" s="5"/>
      <c r="G45148" s="7"/>
    </row>
    <row r="45149" spans="6:7" x14ac:dyDescent="0.25">
      <c r="F45149" s="5"/>
      <c r="G45149" s="7"/>
    </row>
    <row r="45150" spans="6:7" x14ac:dyDescent="0.25">
      <c r="F45150" s="5"/>
      <c r="G45150" s="7"/>
    </row>
    <row r="45151" spans="6:7" x14ac:dyDescent="0.25">
      <c r="F45151" s="5"/>
      <c r="G45151" s="7"/>
    </row>
    <row r="45152" spans="6:7" x14ac:dyDescent="0.25">
      <c r="F45152" s="5"/>
      <c r="G45152" s="7"/>
    </row>
    <row r="45153" spans="6:7" x14ac:dyDescent="0.25">
      <c r="F45153" s="5"/>
      <c r="G45153" s="7"/>
    </row>
    <row r="45154" spans="6:7" x14ac:dyDescent="0.25">
      <c r="F45154" s="5"/>
      <c r="G45154" s="7"/>
    </row>
    <row r="45155" spans="6:7" x14ac:dyDescent="0.25">
      <c r="F45155" s="5"/>
      <c r="G45155" s="7"/>
    </row>
    <row r="45156" spans="6:7" x14ac:dyDescent="0.25">
      <c r="F45156" s="5"/>
      <c r="G45156" s="7"/>
    </row>
    <row r="45157" spans="6:7" x14ac:dyDescent="0.25">
      <c r="F45157" s="5"/>
      <c r="G45157" s="7"/>
    </row>
    <row r="45158" spans="6:7" x14ac:dyDescent="0.25">
      <c r="F45158" s="5"/>
      <c r="G45158" s="7"/>
    </row>
    <row r="45159" spans="6:7" x14ac:dyDescent="0.25">
      <c r="F45159" s="5"/>
      <c r="G45159" s="7"/>
    </row>
    <row r="45160" spans="6:7" x14ac:dyDescent="0.25">
      <c r="F45160" s="5"/>
      <c r="G45160" s="7"/>
    </row>
    <row r="45161" spans="6:7" x14ac:dyDescent="0.25">
      <c r="F45161" s="5"/>
      <c r="G45161" s="7"/>
    </row>
    <row r="45162" spans="6:7" x14ac:dyDescent="0.25">
      <c r="F45162" s="5"/>
      <c r="G45162" s="7"/>
    </row>
    <row r="45163" spans="6:7" x14ac:dyDescent="0.25">
      <c r="F45163" s="5"/>
      <c r="G45163" s="7"/>
    </row>
    <row r="45164" spans="6:7" x14ac:dyDescent="0.25">
      <c r="F45164" s="5"/>
      <c r="G45164" s="7"/>
    </row>
    <row r="45165" spans="6:7" x14ac:dyDescent="0.25">
      <c r="F45165" s="5"/>
      <c r="G45165" s="7"/>
    </row>
    <row r="45166" spans="6:7" x14ac:dyDescent="0.25">
      <c r="F45166" s="5"/>
      <c r="G45166" s="7"/>
    </row>
    <row r="45167" spans="6:7" x14ac:dyDescent="0.25">
      <c r="F45167" s="5"/>
      <c r="G45167" s="7"/>
    </row>
    <row r="45168" spans="6:7" x14ac:dyDescent="0.25">
      <c r="F45168" s="5"/>
      <c r="G45168" s="7"/>
    </row>
    <row r="45169" spans="6:7" x14ac:dyDescent="0.25">
      <c r="F45169" s="5"/>
      <c r="G45169" s="7"/>
    </row>
    <row r="45170" spans="6:7" x14ac:dyDescent="0.25">
      <c r="F45170" s="5"/>
      <c r="G45170" s="7"/>
    </row>
    <row r="45171" spans="6:7" x14ac:dyDescent="0.25">
      <c r="F45171" s="5"/>
      <c r="G45171" s="7"/>
    </row>
    <row r="45172" spans="6:7" x14ac:dyDescent="0.25">
      <c r="F45172" s="5"/>
      <c r="G45172" s="7"/>
    </row>
    <row r="45173" spans="6:7" x14ac:dyDescent="0.25">
      <c r="F45173" s="5"/>
      <c r="G45173" s="7"/>
    </row>
    <row r="45174" spans="6:7" x14ac:dyDescent="0.25">
      <c r="F45174" s="5"/>
      <c r="G45174" s="7"/>
    </row>
    <row r="45175" spans="6:7" x14ac:dyDescent="0.25">
      <c r="F45175" s="5"/>
      <c r="G45175" s="7"/>
    </row>
    <row r="45176" spans="6:7" x14ac:dyDescent="0.25">
      <c r="F45176" s="5"/>
      <c r="G45176" s="7"/>
    </row>
    <row r="45177" spans="6:7" x14ac:dyDescent="0.25">
      <c r="F45177" s="5"/>
      <c r="G45177" s="7"/>
    </row>
    <row r="45178" spans="6:7" x14ac:dyDescent="0.25">
      <c r="F45178" s="5"/>
      <c r="G45178" s="7"/>
    </row>
    <row r="45179" spans="6:7" x14ac:dyDescent="0.25">
      <c r="F45179" s="5"/>
      <c r="G45179" s="7"/>
    </row>
    <row r="45180" spans="6:7" x14ac:dyDescent="0.25">
      <c r="F45180" s="5"/>
      <c r="G45180" s="7"/>
    </row>
    <row r="45181" spans="6:7" x14ac:dyDescent="0.25">
      <c r="F45181" s="5"/>
      <c r="G45181" s="7"/>
    </row>
    <row r="45182" spans="6:7" x14ac:dyDescent="0.25">
      <c r="F45182" s="5"/>
      <c r="G45182" s="7"/>
    </row>
    <row r="45183" spans="6:7" x14ac:dyDescent="0.25">
      <c r="F45183" s="5"/>
      <c r="G45183" s="7"/>
    </row>
    <row r="45184" spans="6:7" x14ac:dyDescent="0.25">
      <c r="F45184" s="5"/>
      <c r="G45184" s="7"/>
    </row>
    <row r="45185" spans="6:7" x14ac:dyDescent="0.25">
      <c r="F45185" s="5"/>
      <c r="G45185" s="7"/>
    </row>
    <row r="45186" spans="6:7" x14ac:dyDescent="0.25">
      <c r="F45186" s="5"/>
      <c r="G45186" s="7"/>
    </row>
    <row r="45187" spans="6:7" x14ac:dyDescent="0.25">
      <c r="F45187" s="5"/>
      <c r="G45187" s="7"/>
    </row>
    <row r="45188" spans="6:7" x14ac:dyDescent="0.25">
      <c r="F45188" s="5"/>
      <c r="G45188" s="7"/>
    </row>
    <row r="45189" spans="6:7" x14ac:dyDescent="0.25">
      <c r="F45189" s="5"/>
      <c r="G45189" s="7"/>
    </row>
    <row r="45190" spans="6:7" x14ac:dyDescent="0.25">
      <c r="F45190" s="5"/>
      <c r="G45190" s="7"/>
    </row>
    <row r="45191" spans="6:7" x14ac:dyDescent="0.25">
      <c r="F45191" s="5"/>
      <c r="G45191" s="7"/>
    </row>
    <row r="45192" spans="6:7" x14ac:dyDescent="0.25">
      <c r="F45192" s="5"/>
      <c r="G45192" s="7"/>
    </row>
    <row r="45193" spans="6:7" x14ac:dyDescent="0.25">
      <c r="F45193" s="5"/>
      <c r="G45193" s="7"/>
    </row>
    <row r="45194" spans="6:7" x14ac:dyDescent="0.25">
      <c r="F45194" s="5"/>
      <c r="G45194" s="7"/>
    </row>
    <row r="45195" spans="6:7" x14ac:dyDescent="0.25">
      <c r="F45195" s="5"/>
      <c r="G45195" s="7"/>
    </row>
    <row r="45196" spans="6:7" x14ac:dyDescent="0.25">
      <c r="F45196" s="5"/>
      <c r="G45196" s="7"/>
    </row>
    <row r="45197" spans="6:7" x14ac:dyDescent="0.25">
      <c r="F45197" s="5"/>
      <c r="G45197" s="7"/>
    </row>
    <row r="45198" spans="6:7" x14ac:dyDescent="0.25">
      <c r="F45198" s="5"/>
      <c r="G45198" s="7"/>
    </row>
    <row r="45199" spans="6:7" x14ac:dyDescent="0.25">
      <c r="F45199" s="5"/>
      <c r="G45199" s="7"/>
    </row>
    <row r="45200" spans="6:7" x14ac:dyDescent="0.25">
      <c r="F45200" s="5"/>
      <c r="G45200" s="7"/>
    </row>
    <row r="45201" spans="6:7" x14ac:dyDescent="0.25">
      <c r="F45201" s="5"/>
      <c r="G45201" s="7"/>
    </row>
    <row r="45202" spans="6:7" x14ac:dyDescent="0.25">
      <c r="F45202" s="5"/>
      <c r="G45202" s="7"/>
    </row>
    <row r="45203" spans="6:7" x14ac:dyDescent="0.25">
      <c r="F45203" s="5"/>
      <c r="G45203" s="7"/>
    </row>
    <row r="45204" spans="6:7" x14ac:dyDescent="0.25">
      <c r="F45204" s="5"/>
      <c r="G45204" s="7"/>
    </row>
    <row r="45205" spans="6:7" x14ac:dyDescent="0.25">
      <c r="F45205" s="5"/>
      <c r="G45205" s="7"/>
    </row>
    <row r="45206" spans="6:7" x14ac:dyDescent="0.25">
      <c r="F45206" s="5"/>
      <c r="G45206" s="7"/>
    </row>
    <row r="45207" spans="6:7" x14ac:dyDescent="0.25">
      <c r="F45207" s="5"/>
      <c r="G45207" s="7"/>
    </row>
    <row r="45208" spans="6:7" x14ac:dyDescent="0.25">
      <c r="F45208" s="5"/>
      <c r="G45208" s="7"/>
    </row>
    <row r="45209" spans="6:7" x14ac:dyDescent="0.25">
      <c r="F45209" s="5"/>
      <c r="G45209" s="7"/>
    </row>
    <row r="45210" spans="6:7" x14ac:dyDescent="0.25">
      <c r="F45210" s="5"/>
      <c r="G45210" s="7"/>
    </row>
    <row r="45211" spans="6:7" x14ac:dyDescent="0.25">
      <c r="F45211" s="5"/>
      <c r="G45211" s="7"/>
    </row>
    <row r="45212" spans="6:7" x14ac:dyDescent="0.25">
      <c r="F45212" s="5"/>
      <c r="G45212" s="7"/>
    </row>
    <row r="45213" spans="6:7" x14ac:dyDescent="0.25">
      <c r="F45213" s="5"/>
      <c r="G45213" s="7"/>
    </row>
    <row r="45214" spans="6:7" x14ac:dyDescent="0.25">
      <c r="F45214" s="5"/>
      <c r="G45214" s="7"/>
    </row>
    <row r="45215" spans="6:7" x14ac:dyDescent="0.25">
      <c r="F45215" s="5"/>
      <c r="G45215" s="7"/>
    </row>
    <row r="45216" spans="6:7" x14ac:dyDescent="0.25">
      <c r="F45216" s="5"/>
      <c r="G45216" s="7"/>
    </row>
    <row r="45217" spans="6:7" x14ac:dyDescent="0.25">
      <c r="F45217" s="5"/>
      <c r="G45217" s="7"/>
    </row>
    <row r="45218" spans="6:7" x14ac:dyDescent="0.25">
      <c r="F45218" s="5"/>
      <c r="G45218" s="7"/>
    </row>
    <row r="45219" spans="6:7" x14ac:dyDescent="0.25">
      <c r="F45219" s="5"/>
      <c r="G45219" s="7"/>
    </row>
    <row r="45220" spans="6:7" x14ac:dyDescent="0.25">
      <c r="F45220" s="5"/>
      <c r="G45220" s="7"/>
    </row>
    <row r="45221" spans="6:7" x14ac:dyDescent="0.25">
      <c r="F45221" s="5"/>
      <c r="G45221" s="7"/>
    </row>
    <row r="45222" spans="6:7" x14ac:dyDescent="0.25">
      <c r="F45222" s="5"/>
      <c r="G45222" s="7"/>
    </row>
    <row r="45223" spans="6:7" x14ac:dyDescent="0.25">
      <c r="F45223" s="5"/>
      <c r="G45223" s="7"/>
    </row>
    <row r="45224" spans="6:7" x14ac:dyDescent="0.25">
      <c r="F45224" s="5"/>
      <c r="G45224" s="7"/>
    </row>
    <row r="45225" spans="6:7" x14ac:dyDescent="0.25">
      <c r="F45225" s="5"/>
      <c r="G45225" s="7"/>
    </row>
    <row r="45226" spans="6:7" x14ac:dyDescent="0.25">
      <c r="F45226" s="5"/>
      <c r="G45226" s="7"/>
    </row>
    <row r="45227" spans="6:7" x14ac:dyDescent="0.25">
      <c r="F45227" s="5"/>
      <c r="G45227" s="7"/>
    </row>
    <row r="45228" spans="6:7" x14ac:dyDescent="0.25">
      <c r="F45228" s="5"/>
      <c r="G45228" s="7"/>
    </row>
    <row r="45229" spans="6:7" x14ac:dyDescent="0.25">
      <c r="F45229" s="5"/>
      <c r="G45229" s="7"/>
    </row>
    <row r="45230" spans="6:7" x14ac:dyDescent="0.25">
      <c r="F45230" s="5"/>
      <c r="G45230" s="7"/>
    </row>
    <row r="45231" spans="6:7" x14ac:dyDescent="0.25">
      <c r="F45231" s="5"/>
      <c r="G45231" s="7"/>
    </row>
    <row r="45232" spans="6:7" x14ac:dyDescent="0.25">
      <c r="F45232" s="5"/>
      <c r="G45232" s="7"/>
    </row>
    <row r="45233" spans="6:7" x14ac:dyDescent="0.25">
      <c r="F45233" s="5"/>
      <c r="G45233" s="7"/>
    </row>
    <row r="45234" spans="6:7" x14ac:dyDescent="0.25">
      <c r="F45234" s="5"/>
      <c r="G45234" s="7"/>
    </row>
    <row r="45235" spans="6:7" x14ac:dyDescent="0.25">
      <c r="F45235" s="5"/>
      <c r="G45235" s="7"/>
    </row>
    <row r="45236" spans="6:7" x14ac:dyDescent="0.25">
      <c r="F45236" s="5"/>
      <c r="G45236" s="7"/>
    </row>
    <row r="45237" spans="6:7" x14ac:dyDescent="0.25">
      <c r="F45237" s="5"/>
      <c r="G45237" s="7"/>
    </row>
    <row r="45238" spans="6:7" x14ac:dyDescent="0.25">
      <c r="F45238" s="5"/>
      <c r="G45238" s="7"/>
    </row>
    <row r="45239" spans="6:7" x14ac:dyDescent="0.25">
      <c r="F45239" s="5"/>
      <c r="G45239" s="7"/>
    </row>
    <row r="45240" spans="6:7" x14ac:dyDescent="0.25">
      <c r="F45240" s="5"/>
      <c r="G45240" s="7"/>
    </row>
    <row r="45241" spans="6:7" x14ac:dyDescent="0.25">
      <c r="F45241" s="5"/>
      <c r="G45241" s="7"/>
    </row>
    <row r="45242" spans="6:7" x14ac:dyDescent="0.25">
      <c r="F45242" s="5"/>
      <c r="G45242" s="7"/>
    </row>
    <row r="45243" spans="6:7" x14ac:dyDescent="0.25">
      <c r="F45243" s="5"/>
      <c r="G45243" s="7"/>
    </row>
    <row r="45244" spans="6:7" x14ac:dyDescent="0.25">
      <c r="F45244" s="5"/>
      <c r="G45244" s="7"/>
    </row>
    <row r="45245" spans="6:7" x14ac:dyDescent="0.25">
      <c r="F45245" s="5"/>
      <c r="G45245" s="7"/>
    </row>
    <row r="45246" spans="6:7" x14ac:dyDescent="0.25">
      <c r="F45246" s="5"/>
      <c r="G45246" s="7"/>
    </row>
    <row r="45247" spans="6:7" x14ac:dyDescent="0.25">
      <c r="F45247" s="5"/>
      <c r="G45247" s="7"/>
    </row>
    <row r="45248" spans="6:7" x14ac:dyDescent="0.25">
      <c r="F45248" s="5"/>
      <c r="G45248" s="7"/>
    </row>
    <row r="45249" spans="6:7" x14ac:dyDescent="0.25">
      <c r="F45249" s="5"/>
      <c r="G45249" s="7"/>
    </row>
    <row r="45250" spans="6:7" x14ac:dyDescent="0.25">
      <c r="F45250" s="5"/>
      <c r="G45250" s="7"/>
    </row>
    <row r="45251" spans="6:7" x14ac:dyDescent="0.25">
      <c r="F45251" s="5"/>
      <c r="G45251" s="7"/>
    </row>
    <row r="45252" spans="6:7" x14ac:dyDescent="0.25">
      <c r="F45252" s="5"/>
      <c r="G45252" s="7"/>
    </row>
    <row r="45253" spans="6:7" x14ac:dyDescent="0.25">
      <c r="F45253" s="5"/>
      <c r="G45253" s="7"/>
    </row>
    <row r="45254" spans="6:7" x14ac:dyDescent="0.25">
      <c r="F45254" s="5"/>
      <c r="G45254" s="7"/>
    </row>
    <row r="45255" spans="6:7" x14ac:dyDescent="0.25">
      <c r="F45255" s="5"/>
      <c r="G45255" s="7"/>
    </row>
    <row r="45256" spans="6:7" x14ac:dyDescent="0.25">
      <c r="F45256" s="5"/>
      <c r="G45256" s="7"/>
    </row>
    <row r="45257" spans="6:7" x14ac:dyDescent="0.25">
      <c r="F45257" s="5"/>
      <c r="G45257" s="7"/>
    </row>
    <row r="45258" spans="6:7" x14ac:dyDescent="0.25">
      <c r="F45258" s="5"/>
      <c r="G45258" s="7"/>
    </row>
    <row r="45259" spans="6:7" x14ac:dyDescent="0.25">
      <c r="F45259" s="5"/>
      <c r="G45259" s="7"/>
    </row>
    <row r="45260" spans="6:7" x14ac:dyDescent="0.25">
      <c r="F45260" s="5"/>
      <c r="G45260" s="7"/>
    </row>
    <row r="45261" spans="6:7" x14ac:dyDescent="0.25">
      <c r="F45261" s="5"/>
      <c r="G45261" s="7"/>
    </row>
    <row r="45262" spans="6:7" x14ac:dyDescent="0.25">
      <c r="F45262" s="5"/>
      <c r="G45262" s="7"/>
    </row>
    <row r="45263" spans="6:7" x14ac:dyDescent="0.25">
      <c r="F45263" s="5"/>
      <c r="G45263" s="7"/>
    </row>
    <row r="45264" spans="6:7" x14ac:dyDescent="0.25">
      <c r="F45264" s="5"/>
      <c r="G45264" s="7"/>
    </row>
    <row r="45265" spans="6:7" x14ac:dyDescent="0.25">
      <c r="F45265" s="5"/>
      <c r="G45265" s="7"/>
    </row>
    <row r="45266" spans="6:7" x14ac:dyDescent="0.25">
      <c r="F45266" s="5"/>
      <c r="G45266" s="7"/>
    </row>
    <row r="45267" spans="6:7" x14ac:dyDescent="0.25">
      <c r="F45267" s="5"/>
      <c r="G45267" s="7"/>
    </row>
    <row r="45268" spans="6:7" x14ac:dyDescent="0.25">
      <c r="F45268" s="5"/>
      <c r="G45268" s="7"/>
    </row>
    <row r="45269" spans="6:7" x14ac:dyDescent="0.25">
      <c r="F45269" s="5"/>
      <c r="G45269" s="7"/>
    </row>
    <row r="45270" spans="6:7" x14ac:dyDescent="0.25">
      <c r="F45270" s="5"/>
      <c r="G45270" s="7"/>
    </row>
    <row r="45271" spans="6:7" x14ac:dyDescent="0.25">
      <c r="F45271" s="5"/>
      <c r="G45271" s="7"/>
    </row>
    <row r="45272" spans="6:7" x14ac:dyDescent="0.25">
      <c r="F45272" s="5"/>
      <c r="G45272" s="7"/>
    </row>
    <row r="45273" spans="6:7" x14ac:dyDescent="0.25">
      <c r="F45273" s="5"/>
      <c r="G45273" s="7"/>
    </row>
    <row r="45274" spans="6:7" x14ac:dyDescent="0.25">
      <c r="F45274" s="5"/>
      <c r="G45274" s="7"/>
    </row>
    <row r="45275" spans="6:7" x14ac:dyDescent="0.25">
      <c r="F45275" s="5"/>
      <c r="G45275" s="7"/>
    </row>
    <row r="45276" spans="6:7" x14ac:dyDescent="0.25">
      <c r="F45276" s="5"/>
      <c r="G45276" s="7"/>
    </row>
    <row r="45277" spans="6:7" x14ac:dyDescent="0.25">
      <c r="F45277" s="5"/>
      <c r="G45277" s="7"/>
    </row>
    <row r="45278" spans="6:7" x14ac:dyDescent="0.25">
      <c r="F45278" s="5"/>
      <c r="G45278" s="7"/>
    </row>
    <row r="45279" spans="6:7" x14ac:dyDescent="0.25">
      <c r="F45279" s="5"/>
      <c r="G45279" s="7"/>
    </row>
    <row r="45280" spans="6:7" x14ac:dyDescent="0.25">
      <c r="F45280" s="5"/>
      <c r="G45280" s="7"/>
    </row>
    <row r="45281" spans="6:7" x14ac:dyDescent="0.25">
      <c r="F45281" s="5"/>
      <c r="G45281" s="7"/>
    </row>
    <row r="45282" spans="6:7" x14ac:dyDescent="0.25">
      <c r="F45282" s="5"/>
      <c r="G45282" s="7"/>
    </row>
    <row r="45283" spans="6:7" x14ac:dyDescent="0.25">
      <c r="F45283" s="5"/>
      <c r="G45283" s="7"/>
    </row>
    <row r="45284" spans="6:7" x14ac:dyDescent="0.25">
      <c r="F45284" s="5"/>
      <c r="G45284" s="7"/>
    </row>
    <row r="45285" spans="6:7" x14ac:dyDescent="0.25">
      <c r="F45285" s="5"/>
      <c r="G45285" s="7"/>
    </row>
    <row r="45286" spans="6:7" x14ac:dyDescent="0.25">
      <c r="F45286" s="5"/>
      <c r="G45286" s="7"/>
    </row>
    <row r="45287" spans="6:7" x14ac:dyDescent="0.25">
      <c r="F45287" s="5"/>
      <c r="G45287" s="7"/>
    </row>
    <row r="45288" spans="6:7" x14ac:dyDescent="0.25">
      <c r="F45288" s="5"/>
      <c r="G45288" s="7"/>
    </row>
    <row r="45289" spans="6:7" x14ac:dyDescent="0.25">
      <c r="F45289" s="5"/>
      <c r="G45289" s="7"/>
    </row>
    <row r="45290" spans="6:7" x14ac:dyDescent="0.25">
      <c r="F45290" s="5"/>
      <c r="G45290" s="7"/>
    </row>
    <row r="45291" spans="6:7" x14ac:dyDescent="0.25">
      <c r="F45291" s="5"/>
      <c r="G45291" s="7"/>
    </row>
    <row r="45292" spans="6:7" x14ac:dyDescent="0.25">
      <c r="F45292" s="5"/>
      <c r="G45292" s="7"/>
    </row>
    <row r="45293" spans="6:7" x14ac:dyDescent="0.25">
      <c r="F45293" s="5"/>
      <c r="G45293" s="7"/>
    </row>
    <row r="45294" spans="6:7" x14ac:dyDescent="0.25">
      <c r="F45294" s="5"/>
      <c r="G45294" s="7"/>
    </row>
    <row r="45295" spans="6:7" x14ac:dyDescent="0.25">
      <c r="F45295" s="5"/>
      <c r="G45295" s="7"/>
    </row>
    <row r="45296" spans="6:7" x14ac:dyDescent="0.25">
      <c r="F45296" s="5"/>
      <c r="G45296" s="7"/>
    </row>
    <row r="45297" spans="6:7" x14ac:dyDescent="0.25">
      <c r="F45297" s="5"/>
      <c r="G45297" s="7"/>
    </row>
    <row r="45298" spans="6:7" x14ac:dyDescent="0.25">
      <c r="F45298" s="5"/>
      <c r="G45298" s="7"/>
    </row>
    <row r="45299" spans="6:7" x14ac:dyDescent="0.25">
      <c r="F45299" s="5"/>
      <c r="G45299" s="7"/>
    </row>
    <row r="45300" spans="6:7" x14ac:dyDescent="0.25">
      <c r="F45300" s="5"/>
      <c r="G45300" s="7"/>
    </row>
    <row r="45301" spans="6:7" x14ac:dyDescent="0.25">
      <c r="F45301" s="5"/>
      <c r="G45301" s="7"/>
    </row>
    <row r="45302" spans="6:7" x14ac:dyDescent="0.25">
      <c r="F45302" s="5"/>
      <c r="G45302" s="7"/>
    </row>
    <row r="45303" spans="6:7" x14ac:dyDescent="0.25">
      <c r="F45303" s="5"/>
      <c r="G45303" s="7"/>
    </row>
    <row r="45304" spans="6:7" x14ac:dyDescent="0.25">
      <c r="F45304" s="5"/>
      <c r="G45304" s="7"/>
    </row>
    <row r="45305" spans="6:7" x14ac:dyDescent="0.25">
      <c r="F45305" s="5"/>
      <c r="G45305" s="7"/>
    </row>
    <row r="45306" spans="6:7" x14ac:dyDescent="0.25">
      <c r="F45306" s="5"/>
      <c r="G45306" s="7"/>
    </row>
    <row r="45307" spans="6:7" x14ac:dyDescent="0.25">
      <c r="F45307" s="5"/>
      <c r="G45307" s="7"/>
    </row>
    <row r="45308" spans="6:7" x14ac:dyDescent="0.25">
      <c r="F45308" s="5"/>
      <c r="G45308" s="7"/>
    </row>
    <row r="45309" spans="6:7" x14ac:dyDescent="0.25">
      <c r="F45309" s="5"/>
      <c r="G45309" s="7"/>
    </row>
    <row r="45310" spans="6:7" x14ac:dyDescent="0.25">
      <c r="F45310" s="5"/>
      <c r="G45310" s="7"/>
    </row>
    <row r="45311" spans="6:7" x14ac:dyDescent="0.25">
      <c r="F45311" s="5"/>
      <c r="G45311" s="7"/>
    </row>
    <row r="45312" spans="6:7" x14ac:dyDescent="0.25">
      <c r="F45312" s="5"/>
      <c r="G45312" s="7"/>
    </row>
    <row r="45313" spans="6:7" x14ac:dyDescent="0.25">
      <c r="F45313" s="5"/>
      <c r="G45313" s="7"/>
    </row>
    <row r="45314" spans="6:7" x14ac:dyDescent="0.25">
      <c r="F45314" s="5"/>
      <c r="G45314" s="7"/>
    </row>
    <row r="45315" spans="6:7" x14ac:dyDescent="0.25">
      <c r="F45315" s="5"/>
      <c r="G45315" s="7"/>
    </row>
    <row r="45316" spans="6:7" x14ac:dyDescent="0.25">
      <c r="F45316" s="5"/>
      <c r="G45316" s="7"/>
    </row>
    <row r="45317" spans="6:7" x14ac:dyDescent="0.25">
      <c r="F45317" s="5"/>
      <c r="G45317" s="7"/>
    </row>
    <row r="45318" spans="6:7" x14ac:dyDescent="0.25">
      <c r="F45318" s="5"/>
      <c r="G45318" s="7"/>
    </row>
    <row r="45319" spans="6:7" x14ac:dyDescent="0.25">
      <c r="F45319" s="5"/>
      <c r="G45319" s="7"/>
    </row>
    <row r="45320" spans="6:7" x14ac:dyDescent="0.25">
      <c r="F45320" s="5"/>
      <c r="G45320" s="7"/>
    </row>
    <row r="45321" spans="6:7" x14ac:dyDescent="0.25">
      <c r="F45321" s="5"/>
      <c r="G45321" s="7"/>
    </row>
    <row r="45322" spans="6:7" x14ac:dyDescent="0.25">
      <c r="F45322" s="5"/>
      <c r="G45322" s="7"/>
    </row>
    <row r="45323" spans="6:7" x14ac:dyDescent="0.25">
      <c r="F45323" s="5"/>
      <c r="G45323" s="7"/>
    </row>
    <row r="45324" spans="6:7" x14ac:dyDescent="0.25">
      <c r="F45324" s="5"/>
      <c r="G45324" s="7"/>
    </row>
    <row r="45325" spans="6:7" x14ac:dyDescent="0.25">
      <c r="F45325" s="5"/>
      <c r="G45325" s="7"/>
    </row>
    <row r="45326" spans="6:7" x14ac:dyDescent="0.25">
      <c r="F45326" s="5"/>
      <c r="G45326" s="7"/>
    </row>
    <row r="45327" spans="6:7" x14ac:dyDescent="0.25">
      <c r="F45327" s="5"/>
      <c r="G45327" s="7"/>
    </row>
    <row r="45328" spans="6:7" x14ac:dyDescent="0.25">
      <c r="F45328" s="5"/>
      <c r="G45328" s="7"/>
    </row>
    <row r="45329" spans="6:7" x14ac:dyDescent="0.25">
      <c r="F45329" s="5"/>
      <c r="G45329" s="7"/>
    </row>
    <row r="45330" spans="6:7" x14ac:dyDescent="0.25">
      <c r="F45330" s="5"/>
      <c r="G45330" s="7"/>
    </row>
    <row r="45331" spans="6:7" x14ac:dyDescent="0.25">
      <c r="F45331" s="5"/>
      <c r="G45331" s="7"/>
    </row>
    <row r="45332" spans="6:7" x14ac:dyDescent="0.25">
      <c r="F45332" s="5"/>
      <c r="G45332" s="7"/>
    </row>
    <row r="45333" spans="6:7" x14ac:dyDescent="0.25">
      <c r="F45333" s="5"/>
      <c r="G45333" s="7"/>
    </row>
    <row r="45334" spans="6:7" x14ac:dyDescent="0.25">
      <c r="F45334" s="5"/>
      <c r="G45334" s="7"/>
    </row>
    <row r="45335" spans="6:7" x14ac:dyDescent="0.25">
      <c r="F45335" s="5"/>
      <c r="G45335" s="7"/>
    </row>
    <row r="45336" spans="6:7" x14ac:dyDescent="0.25">
      <c r="F45336" s="5"/>
      <c r="G45336" s="7"/>
    </row>
    <row r="45337" spans="6:7" x14ac:dyDescent="0.25">
      <c r="F45337" s="5"/>
      <c r="G45337" s="7"/>
    </row>
    <row r="45338" spans="6:7" x14ac:dyDescent="0.25">
      <c r="F45338" s="5"/>
      <c r="G45338" s="7"/>
    </row>
    <row r="45339" spans="6:7" x14ac:dyDescent="0.25">
      <c r="F45339" s="5"/>
      <c r="G45339" s="7"/>
    </row>
    <row r="45340" spans="6:7" x14ac:dyDescent="0.25">
      <c r="F45340" s="5"/>
      <c r="G45340" s="7"/>
    </row>
    <row r="45341" spans="6:7" x14ac:dyDescent="0.25">
      <c r="F45341" s="5"/>
      <c r="G45341" s="7"/>
    </row>
    <row r="45342" spans="6:7" x14ac:dyDescent="0.25">
      <c r="F45342" s="5"/>
      <c r="G45342" s="7"/>
    </row>
    <row r="45343" spans="6:7" x14ac:dyDescent="0.25">
      <c r="F45343" s="5"/>
      <c r="G45343" s="7"/>
    </row>
    <row r="45344" spans="6:7" x14ac:dyDescent="0.25">
      <c r="F45344" s="5"/>
      <c r="G45344" s="7"/>
    </row>
    <row r="45345" spans="6:7" x14ac:dyDescent="0.25">
      <c r="F45345" s="5"/>
      <c r="G45345" s="7"/>
    </row>
    <row r="45346" spans="6:7" x14ac:dyDescent="0.25">
      <c r="F45346" s="5"/>
      <c r="G45346" s="7"/>
    </row>
    <row r="45347" spans="6:7" x14ac:dyDescent="0.25">
      <c r="F45347" s="5"/>
      <c r="G45347" s="7"/>
    </row>
    <row r="45348" spans="6:7" x14ac:dyDescent="0.25">
      <c r="F45348" s="5"/>
      <c r="G45348" s="7"/>
    </row>
    <row r="45349" spans="6:7" x14ac:dyDescent="0.25">
      <c r="F45349" s="5"/>
      <c r="G45349" s="7"/>
    </row>
    <row r="45350" spans="6:7" x14ac:dyDescent="0.25">
      <c r="F45350" s="5"/>
      <c r="G45350" s="7"/>
    </row>
    <row r="45351" spans="6:7" x14ac:dyDescent="0.25">
      <c r="F45351" s="5"/>
      <c r="G45351" s="7"/>
    </row>
    <row r="45352" spans="6:7" x14ac:dyDescent="0.25">
      <c r="F45352" s="5"/>
      <c r="G45352" s="7"/>
    </row>
    <row r="45353" spans="6:7" x14ac:dyDescent="0.25">
      <c r="F45353" s="5"/>
      <c r="G45353" s="7"/>
    </row>
    <row r="45354" spans="6:7" x14ac:dyDescent="0.25">
      <c r="F45354" s="5"/>
      <c r="G45354" s="7"/>
    </row>
    <row r="45355" spans="6:7" x14ac:dyDescent="0.25">
      <c r="F45355" s="5"/>
      <c r="G45355" s="7"/>
    </row>
    <row r="45356" spans="6:7" x14ac:dyDescent="0.25">
      <c r="F45356" s="5"/>
      <c r="G45356" s="7"/>
    </row>
    <row r="45357" spans="6:7" x14ac:dyDescent="0.25">
      <c r="F45357" s="5"/>
      <c r="G45357" s="7"/>
    </row>
    <row r="45358" spans="6:7" x14ac:dyDescent="0.25">
      <c r="F45358" s="5"/>
      <c r="G45358" s="7"/>
    </row>
    <row r="45359" spans="6:7" x14ac:dyDescent="0.25">
      <c r="F45359" s="5"/>
      <c r="G45359" s="7"/>
    </row>
    <row r="45360" spans="6:7" x14ac:dyDescent="0.25">
      <c r="F45360" s="5"/>
      <c r="G45360" s="7"/>
    </row>
    <row r="45361" spans="6:7" x14ac:dyDescent="0.25">
      <c r="F45361" s="5"/>
      <c r="G45361" s="7"/>
    </row>
    <row r="45362" spans="6:7" x14ac:dyDescent="0.25">
      <c r="F45362" s="5"/>
      <c r="G45362" s="7"/>
    </row>
    <row r="45363" spans="6:7" x14ac:dyDescent="0.25">
      <c r="F45363" s="5"/>
      <c r="G45363" s="7"/>
    </row>
    <row r="45364" spans="6:7" x14ac:dyDescent="0.25">
      <c r="F45364" s="5"/>
      <c r="G45364" s="7"/>
    </row>
    <row r="45365" spans="6:7" x14ac:dyDescent="0.25">
      <c r="F45365" s="5"/>
      <c r="G45365" s="7"/>
    </row>
    <row r="45366" spans="6:7" x14ac:dyDescent="0.25">
      <c r="F45366" s="5"/>
      <c r="G45366" s="7"/>
    </row>
    <row r="45367" spans="6:7" x14ac:dyDescent="0.25">
      <c r="F45367" s="5"/>
      <c r="G45367" s="7"/>
    </row>
    <row r="45368" spans="6:7" x14ac:dyDescent="0.25">
      <c r="F45368" s="5"/>
      <c r="G45368" s="7"/>
    </row>
    <row r="45369" spans="6:7" x14ac:dyDescent="0.25">
      <c r="F45369" s="5"/>
      <c r="G45369" s="7"/>
    </row>
    <row r="45370" spans="6:7" x14ac:dyDescent="0.25">
      <c r="F45370" s="5"/>
      <c r="G45370" s="7"/>
    </row>
    <row r="45371" spans="6:7" x14ac:dyDescent="0.25">
      <c r="F45371" s="5"/>
      <c r="G45371" s="7"/>
    </row>
    <row r="45372" spans="6:7" x14ac:dyDescent="0.25">
      <c r="F45372" s="5"/>
      <c r="G45372" s="7"/>
    </row>
    <row r="45373" spans="6:7" x14ac:dyDescent="0.25">
      <c r="F45373" s="5"/>
      <c r="G45373" s="7"/>
    </row>
    <row r="45374" spans="6:7" x14ac:dyDescent="0.25">
      <c r="F45374" s="5"/>
      <c r="G45374" s="7"/>
    </row>
    <row r="45375" spans="6:7" x14ac:dyDescent="0.25">
      <c r="F45375" s="5"/>
      <c r="G45375" s="7"/>
    </row>
    <row r="45376" spans="6:7" x14ac:dyDescent="0.25">
      <c r="F45376" s="5"/>
      <c r="G45376" s="7"/>
    </row>
    <row r="45377" spans="6:7" x14ac:dyDescent="0.25">
      <c r="F45377" s="5"/>
      <c r="G45377" s="7"/>
    </row>
    <row r="45378" spans="6:7" x14ac:dyDescent="0.25">
      <c r="F45378" s="5"/>
      <c r="G45378" s="7"/>
    </row>
    <row r="45379" spans="6:7" x14ac:dyDescent="0.25">
      <c r="F45379" s="5"/>
      <c r="G45379" s="7"/>
    </row>
    <row r="45380" spans="6:7" x14ac:dyDescent="0.25">
      <c r="F45380" s="5"/>
      <c r="G45380" s="7"/>
    </row>
    <row r="45381" spans="6:7" x14ac:dyDescent="0.25">
      <c r="F45381" s="5"/>
      <c r="G45381" s="7"/>
    </row>
    <row r="45382" spans="6:7" x14ac:dyDescent="0.25">
      <c r="F45382" s="5"/>
      <c r="G45382" s="7"/>
    </row>
    <row r="45383" spans="6:7" x14ac:dyDescent="0.25">
      <c r="F45383" s="5"/>
      <c r="G45383" s="7"/>
    </row>
    <row r="45384" spans="6:7" x14ac:dyDescent="0.25">
      <c r="F45384" s="5"/>
      <c r="G45384" s="7"/>
    </row>
    <row r="45385" spans="6:7" x14ac:dyDescent="0.25">
      <c r="F45385" s="5"/>
      <c r="G45385" s="7"/>
    </row>
    <row r="45386" spans="6:7" x14ac:dyDescent="0.25">
      <c r="F45386" s="5"/>
      <c r="G45386" s="7"/>
    </row>
    <row r="45387" spans="6:7" x14ac:dyDescent="0.25">
      <c r="F45387" s="5"/>
      <c r="G45387" s="7"/>
    </row>
    <row r="45388" spans="6:7" x14ac:dyDescent="0.25">
      <c r="F45388" s="5"/>
      <c r="G45388" s="7"/>
    </row>
    <row r="45389" spans="6:7" x14ac:dyDescent="0.25">
      <c r="F45389" s="5"/>
      <c r="G45389" s="7"/>
    </row>
    <row r="45390" spans="6:7" x14ac:dyDescent="0.25">
      <c r="F45390" s="5"/>
      <c r="G45390" s="7"/>
    </row>
    <row r="45391" spans="6:7" x14ac:dyDescent="0.25">
      <c r="F45391" s="5"/>
      <c r="G45391" s="7"/>
    </row>
    <row r="45392" spans="6:7" x14ac:dyDescent="0.25">
      <c r="F45392" s="5"/>
      <c r="G45392" s="7"/>
    </row>
    <row r="45393" spans="6:7" x14ac:dyDescent="0.25">
      <c r="F45393" s="5"/>
      <c r="G45393" s="7"/>
    </row>
    <row r="45394" spans="6:7" x14ac:dyDescent="0.25">
      <c r="F45394" s="5"/>
      <c r="G45394" s="7"/>
    </row>
    <row r="45395" spans="6:7" x14ac:dyDescent="0.25">
      <c r="F45395" s="5"/>
      <c r="G45395" s="7"/>
    </row>
    <row r="45396" spans="6:7" x14ac:dyDescent="0.25">
      <c r="F45396" s="5"/>
      <c r="G45396" s="7"/>
    </row>
    <row r="45397" spans="6:7" x14ac:dyDescent="0.25">
      <c r="F45397" s="5"/>
      <c r="G45397" s="7"/>
    </row>
    <row r="45398" spans="6:7" x14ac:dyDescent="0.25">
      <c r="F45398" s="5"/>
      <c r="G45398" s="7"/>
    </row>
    <row r="45399" spans="6:7" x14ac:dyDescent="0.25">
      <c r="F45399" s="5"/>
      <c r="G45399" s="7"/>
    </row>
    <row r="45400" spans="6:7" x14ac:dyDescent="0.25">
      <c r="F45400" s="5"/>
      <c r="G45400" s="7"/>
    </row>
    <row r="45401" spans="6:7" x14ac:dyDescent="0.25">
      <c r="F45401" s="5"/>
      <c r="G45401" s="7"/>
    </row>
    <row r="45402" spans="6:7" x14ac:dyDescent="0.25">
      <c r="F45402" s="5"/>
      <c r="G45402" s="7"/>
    </row>
    <row r="45403" spans="6:7" x14ac:dyDescent="0.25">
      <c r="F45403" s="5"/>
      <c r="G45403" s="7"/>
    </row>
    <row r="45404" spans="6:7" x14ac:dyDescent="0.25">
      <c r="F45404" s="5"/>
      <c r="G45404" s="7"/>
    </row>
    <row r="45405" spans="6:7" x14ac:dyDescent="0.25">
      <c r="F45405" s="5"/>
      <c r="G45405" s="7"/>
    </row>
    <row r="45406" spans="6:7" x14ac:dyDescent="0.25">
      <c r="F45406" s="5"/>
      <c r="G45406" s="7"/>
    </row>
    <row r="45407" spans="6:7" x14ac:dyDescent="0.25">
      <c r="F45407" s="5"/>
      <c r="G45407" s="7"/>
    </row>
    <row r="45408" spans="6:7" x14ac:dyDescent="0.25">
      <c r="F45408" s="5"/>
      <c r="G45408" s="7"/>
    </row>
    <row r="45409" spans="6:7" x14ac:dyDescent="0.25">
      <c r="F45409" s="5"/>
      <c r="G45409" s="7"/>
    </row>
    <row r="45410" spans="6:7" x14ac:dyDescent="0.25">
      <c r="F45410" s="5"/>
      <c r="G45410" s="7"/>
    </row>
    <row r="45411" spans="6:7" x14ac:dyDescent="0.25">
      <c r="F45411" s="5"/>
      <c r="G45411" s="7"/>
    </row>
    <row r="45412" spans="6:7" x14ac:dyDescent="0.25">
      <c r="F45412" s="5"/>
      <c r="G45412" s="7"/>
    </row>
    <row r="45413" spans="6:7" x14ac:dyDescent="0.25">
      <c r="F45413" s="5"/>
      <c r="G45413" s="7"/>
    </row>
    <row r="45414" spans="6:7" x14ac:dyDescent="0.25">
      <c r="F45414" s="5"/>
      <c r="G45414" s="7"/>
    </row>
    <row r="45415" spans="6:7" x14ac:dyDescent="0.25">
      <c r="F45415" s="5"/>
      <c r="G45415" s="7"/>
    </row>
    <row r="45416" spans="6:7" x14ac:dyDescent="0.25">
      <c r="F45416" s="5"/>
      <c r="G45416" s="7"/>
    </row>
    <row r="45417" spans="6:7" x14ac:dyDescent="0.25">
      <c r="F45417" s="5"/>
      <c r="G45417" s="7"/>
    </row>
    <row r="45418" spans="6:7" x14ac:dyDescent="0.25">
      <c r="F45418" s="5"/>
      <c r="G45418" s="7"/>
    </row>
    <row r="45419" spans="6:7" x14ac:dyDescent="0.25">
      <c r="F45419" s="5"/>
      <c r="G45419" s="7"/>
    </row>
    <row r="45420" spans="6:7" x14ac:dyDescent="0.25">
      <c r="F45420" s="5"/>
      <c r="G45420" s="7"/>
    </row>
    <row r="45421" spans="6:7" x14ac:dyDescent="0.25">
      <c r="F45421" s="5"/>
      <c r="G45421" s="7"/>
    </row>
    <row r="45422" spans="6:7" x14ac:dyDescent="0.25">
      <c r="F45422" s="5"/>
      <c r="G45422" s="7"/>
    </row>
    <row r="45423" spans="6:7" x14ac:dyDescent="0.25">
      <c r="F45423" s="5"/>
      <c r="G45423" s="7"/>
    </row>
    <row r="45424" spans="6:7" x14ac:dyDescent="0.25">
      <c r="F45424" s="5"/>
      <c r="G45424" s="7"/>
    </row>
    <row r="45425" spans="6:7" x14ac:dyDescent="0.25">
      <c r="F45425" s="5"/>
      <c r="G45425" s="7"/>
    </row>
    <row r="45426" spans="6:7" x14ac:dyDescent="0.25">
      <c r="F45426" s="5"/>
      <c r="G45426" s="7"/>
    </row>
    <row r="45427" spans="6:7" x14ac:dyDescent="0.25">
      <c r="F45427" s="5"/>
      <c r="G45427" s="7"/>
    </row>
    <row r="45428" spans="6:7" x14ac:dyDescent="0.25">
      <c r="F45428" s="5"/>
      <c r="G45428" s="7"/>
    </row>
    <row r="45429" spans="6:7" x14ac:dyDescent="0.25">
      <c r="F45429" s="5"/>
      <c r="G45429" s="7"/>
    </row>
    <row r="45430" spans="6:7" x14ac:dyDescent="0.25">
      <c r="F45430" s="5"/>
      <c r="G45430" s="7"/>
    </row>
    <row r="45431" spans="6:7" x14ac:dyDescent="0.25">
      <c r="F45431" s="5"/>
      <c r="G45431" s="7"/>
    </row>
    <row r="45432" spans="6:7" x14ac:dyDescent="0.25">
      <c r="F45432" s="5"/>
      <c r="G45432" s="7"/>
    </row>
    <row r="45433" spans="6:7" x14ac:dyDescent="0.25">
      <c r="F45433" s="5"/>
      <c r="G45433" s="7"/>
    </row>
    <row r="45434" spans="6:7" x14ac:dyDescent="0.25">
      <c r="F45434" s="5"/>
      <c r="G45434" s="7"/>
    </row>
    <row r="45435" spans="6:7" x14ac:dyDescent="0.25">
      <c r="F45435" s="5"/>
      <c r="G45435" s="7"/>
    </row>
    <row r="45436" spans="6:7" x14ac:dyDescent="0.25">
      <c r="F45436" s="5"/>
      <c r="G45436" s="7"/>
    </row>
    <row r="45437" spans="6:7" x14ac:dyDescent="0.25">
      <c r="F45437" s="5"/>
      <c r="G45437" s="7"/>
    </row>
    <row r="45438" spans="6:7" x14ac:dyDescent="0.25">
      <c r="F45438" s="5"/>
      <c r="G45438" s="7"/>
    </row>
    <row r="45439" spans="6:7" x14ac:dyDescent="0.25">
      <c r="F45439" s="5"/>
      <c r="G45439" s="7"/>
    </row>
    <row r="45440" spans="6:7" x14ac:dyDescent="0.25">
      <c r="F45440" s="5"/>
      <c r="G45440" s="7"/>
    </row>
    <row r="45441" spans="6:7" x14ac:dyDescent="0.25">
      <c r="F45441" s="5"/>
      <c r="G45441" s="7"/>
    </row>
    <row r="45442" spans="6:7" x14ac:dyDescent="0.25">
      <c r="F45442" s="5"/>
      <c r="G45442" s="7"/>
    </row>
    <row r="45443" spans="6:7" x14ac:dyDescent="0.25">
      <c r="F45443" s="5"/>
      <c r="G45443" s="7"/>
    </row>
    <row r="45444" spans="6:7" x14ac:dyDescent="0.25">
      <c r="F45444" s="5"/>
      <c r="G45444" s="7"/>
    </row>
    <row r="45445" spans="6:7" x14ac:dyDescent="0.25">
      <c r="F45445" s="5"/>
      <c r="G45445" s="7"/>
    </row>
    <row r="45446" spans="6:7" x14ac:dyDescent="0.25">
      <c r="F45446" s="5"/>
      <c r="G45446" s="7"/>
    </row>
    <row r="45447" spans="6:7" x14ac:dyDescent="0.25">
      <c r="F45447" s="5"/>
      <c r="G45447" s="7"/>
    </row>
    <row r="45448" spans="6:7" x14ac:dyDescent="0.25">
      <c r="F45448" s="5"/>
      <c r="G45448" s="7"/>
    </row>
    <row r="45449" spans="6:7" x14ac:dyDescent="0.25">
      <c r="F45449" s="5"/>
      <c r="G45449" s="7"/>
    </row>
    <row r="45450" spans="6:7" x14ac:dyDescent="0.25">
      <c r="F45450" s="5"/>
      <c r="G45450" s="7"/>
    </row>
    <row r="45451" spans="6:7" x14ac:dyDescent="0.25">
      <c r="F45451" s="5"/>
      <c r="G45451" s="7"/>
    </row>
    <row r="45452" spans="6:7" x14ac:dyDescent="0.25">
      <c r="F45452" s="5"/>
      <c r="G45452" s="7"/>
    </row>
    <row r="45453" spans="6:7" x14ac:dyDescent="0.25">
      <c r="F45453" s="5"/>
      <c r="G45453" s="7"/>
    </row>
    <row r="45454" spans="6:7" x14ac:dyDescent="0.25">
      <c r="F45454" s="5"/>
      <c r="G45454" s="7"/>
    </row>
    <row r="45455" spans="6:7" x14ac:dyDescent="0.25">
      <c r="F45455" s="5"/>
      <c r="G45455" s="7"/>
    </row>
    <row r="45456" spans="6:7" x14ac:dyDescent="0.25">
      <c r="F45456" s="5"/>
      <c r="G45456" s="7"/>
    </row>
    <row r="45457" spans="6:7" x14ac:dyDescent="0.25">
      <c r="F45457" s="5"/>
      <c r="G45457" s="7"/>
    </row>
    <row r="45458" spans="6:7" x14ac:dyDescent="0.25">
      <c r="F45458" s="5"/>
      <c r="G45458" s="7"/>
    </row>
    <row r="45459" spans="6:7" x14ac:dyDescent="0.25">
      <c r="F45459" s="5"/>
      <c r="G45459" s="7"/>
    </row>
    <row r="45460" spans="6:7" x14ac:dyDescent="0.25">
      <c r="F45460" s="5"/>
      <c r="G45460" s="7"/>
    </row>
    <row r="45461" spans="6:7" x14ac:dyDescent="0.25">
      <c r="F45461" s="5"/>
      <c r="G45461" s="7"/>
    </row>
    <row r="45462" spans="6:7" x14ac:dyDescent="0.25">
      <c r="F45462" s="5"/>
      <c r="G45462" s="7"/>
    </row>
    <row r="45463" spans="6:7" x14ac:dyDescent="0.25">
      <c r="F45463" s="5"/>
      <c r="G45463" s="7"/>
    </row>
    <row r="45464" spans="6:7" x14ac:dyDescent="0.25">
      <c r="F45464" s="5"/>
      <c r="G45464" s="7"/>
    </row>
    <row r="45465" spans="6:7" x14ac:dyDescent="0.25">
      <c r="F45465" s="5"/>
      <c r="G45465" s="7"/>
    </row>
    <row r="45466" spans="6:7" x14ac:dyDescent="0.25">
      <c r="F45466" s="5"/>
      <c r="G45466" s="7"/>
    </row>
    <row r="45467" spans="6:7" x14ac:dyDescent="0.25">
      <c r="F45467" s="5"/>
      <c r="G45467" s="7"/>
    </row>
    <row r="45468" spans="6:7" x14ac:dyDescent="0.25">
      <c r="F45468" s="5"/>
      <c r="G45468" s="7"/>
    </row>
    <row r="45469" spans="6:7" x14ac:dyDescent="0.25">
      <c r="F45469" s="5"/>
      <c r="G45469" s="7"/>
    </row>
    <row r="45470" spans="6:7" x14ac:dyDescent="0.25">
      <c r="F45470" s="5"/>
      <c r="G45470" s="7"/>
    </row>
    <row r="45471" spans="6:7" x14ac:dyDescent="0.25">
      <c r="F45471" s="5"/>
      <c r="G45471" s="7"/>
    </row>
    <row r="45472" spans="6:7" x14ac:dyDescent="0.25">
      <c r="F45472" s="5"/>
      <c r="G45472" s="7"/>
    </row>
    <row r="45473" spans="6:7" x14ac:dyDescent="0.25">
      <c r="F45473" s="5"/>
      <c r="G45473" s="7"/>
    </row>
    <row r="45474" spans="6:7" x14ac:dyDescent="0.25">
      <c r="F45474" s="5"/>
      <c r="G45474" s="7"/>
    </row>
    <row r="45475" spans="6:7" x14ac:dyDescent="0.25">
      <c r="F45475" s="5"/>
      <c r="G45475" s="7"/>
    </row>
    <row r="45476" spans="6:7" x14ac:dyDescent="0.25">
      <c r="F45476" s="5"/>
      <c r="G45476" s="7"/>
    </row>
    <row r="45477" spans="6:7" x14ac:dyDescent="0.25">
      <c r="F45477" s="5"/>
      <c r="G45477" s="7"/>
    </row>
    <row r="45478" spans="6:7" x14ac:dyDescent="0.25">
      <c r="F45478" s="5"/>
      <c r="G45478" s="7"/>
    </row>
    <row r="45479" spans="6:7" x14ac:dyDescent="0.25">
      <c r="F45479" s="5"/>
      <c r="G45479" s="7"/>
    </row>
    <row r="45480" spans="6:7" x14ac:dyDescent="0.25">
      <c r="F45480" s="5"/>
      <c r="G45480" s="7"/>
    </row>
    <row r="45481" spans="6:7" x14ac:dyDescent="0.25">
      <c r="F45481" s="5"/>
      <c r="G45481" s="7"/>
    </row>
    <row r="45482" spans="6:7" x14ac:dyDescent="0.25">
      <c r="F45482" s="5"/>
      <c r="G45482" s="7"/>
    </row>
    <row r="45483" spans="6:7" x14ac:dyDescent="0.25">
      <c r="F45483" s="5"/>
      <c r="G45483" s="7"/>
    </row>
    <row r="45484" spans="6:7" x14ac:dyDescent="0.25">
      <c r="F45484" s="5"/>
      <c r="G45484" s="7"/>
    </row>
    <row r="45485" spans="6:7" x14ac:dyDescent="0.25">
      <c r="F45485" s="5"/>
      <c r="G45485" s="7"/>
    </row>
    <row r="45486" spans="6:7" x14ac:dyDescent="0.25">
      <c r="F45486" s="5"/>
      <c r="G45486" s="7"/>
    </row>
    <row r="45487" spans="6:7" x14ac:dyDescent="0.25">
      <c r="F45487" s="5"/>
      <c r="G45487" s="7"/>
    </row>
    <row r="45488" spans="6:7" x14ac:dyDescent="0.25">
      <c r="F45488" s="5"/>
      <c r="G45488" s="7"/>
    </row>
    <row r="45489" spans="6:7" x14ac:dyDescent="0.25">
      <c r="F45489" s="5"/>
      <c r="G45489" s="7"/>
    </row>
    <row r="45490" spans="6:7" x14ac:dyDescent="0.25">
      <c r="F45490" s="5"/>
      <c r="G45490" s="7"/>
    </row>
    <row r="45491" spans="6:7" x14ac:dyDescent="0.25">
      <c r="F45491" s="5"/>
      <c r="G45491" s="7"/>
    </row>
    <row r="45492" spans="6:7" x14ac:dyDescent="0.25">
      <c r="F45492" s="5"/>
      <c r="G45492" s="7"/>
    </row>
    <row r="45493" spans="6:7" x14ac:dyDescent="0.25">
      <c r="F45493" s="5"/>
      <c r="G45493" s="7"/>
    </row>
    <row r="45494" spans="6:7" x14ac:dyDescent="0.25">
      <c r="F45494" s="5"/>
      <c r="G45494" s="7"/>
    </row>
    <row r="45495" spans="6:7" x14ac:dyDescent="0.25">
      <c r="F45495" s="5"/>
      <c r="G45495" s="7"/>
    </row>
    <row r="45496" spans="6:7" x14ac:dyDescent="0.25">
      <c r="F45496" s="5"/>
      <c r="G45496" s="7"/>
    </row>
    <row r="45497" spans="6:7" x14ac:dyDescent="0.25">
      <c r="F45497" s="5"/>
      <c r="G45497" s="7"/>
    </row>
    <row r="45498" spans="6:7" x14ac:dyDescent="0.25">
      <c r="F45498" s="5"/>
      <c r="G45498" s="7"/>
    </row>
    <row r="45499" spans="6:7" x14ac:dyDescent="0.25">
      <c r="F45499" s="5"/>
      <c r="G45499" s="7"/>
    </row>
    <row r="45500" spans="6:7" x14ac:dyDescent="0.25">
      <c r="F45500" s="5"/>
      <c r="G45500" s="7"/>
    </row>
    <row r="45501" spans="6:7" x14ac:dyDescent="0.25">
      <c r="F45501" s="5"/>
      <c r="G45501" s="7"/>
    </row>
    <row r="45502" spans="6:7" x14ac:dyDescent="0.25">
      <c r="F45502" s="5"/>
      <c r="G45502" s="7"/>
    </row>
    <row r="45503" spans="6:7" x14ac:dyDescent="0.25">
      <c r="F45503" s="5"/>
      <c r="G45503" s="7"/>
    </row>
    <row r="45504" spans="6:7" x14ac:dyDescent="0.25">
      <c r="F45504" s="5"/>
      <c r="G45504" s="7"/>
    </row>
    <row r="45505" spans="6:7" x14ac:dyDescent="0.25">
      <c r="F45505" s="5"/>
      <c r="G45505" s="7"/>
    </row>
    <row r="45506" spans="6:7" x14ac:dyDescent="0.25">
      <c r="F45506" s="5"/>
      <c r="G45506" s="7"/>
    </row>
    <row r="45507" spans="6:7" x14ac:dyDescent="0.25">
      <c r="F45507" s="5"/>
      <c r="G45507" s="7"/>
    </row>
    <row r="45508" spans="6:7" x14ac:dyDescent="0.25">
      <c r="F45508" s="5"/>
      <c r="G45508" s="7"/>
    </row>
    <row r="45509" spans="6:7" x14ac:dyDescent="0.25">
      <c r="F45509" s="5"/>
      <c r="G45509" s="7"/>
    </row>
    <row r="45510" spans="6:7" x14ac:dyDescent="0.25">
      <c r="F45510" s="5"/>
      <c r="G45510" s="7"/>
    </row>
    <row r="45511" spans="6:7" x14ac:dyDescent="0.25">
      <c r="F45511" s="5"/>
      <c r="G45511" s="7"/>
    </row>
    <row r="45512" spans="6:7" x14ac:dyDescent="0.25">
      <c r="F45512" s="5"/>
      <c r="G45512" s="7"/>
    </row>
    <row r="45513" spans="6:7" x14ac:dyDescent="0.25">
      <c r="F45513" s="5"/>
      <c r="G45513" s="7"/>
    </row>
    <row r="45514" spans="6:7" x14ac:dyDescent="0.25">
      <c r="F45514" s="5"/>
      <c r="G45514" s="7"/>
    </row>
    <row r="45515" spans="6:7" x14ac:dyDescent="0.25">
      <c r="F45515" s="5"/>
      <c r="G45515" s="7"/>
    </row>
    <row r="45516" spans="6:7" x14ac:dyDescent="0.25">
      <c r="F45516" s="5"/>
      <c r="G45516" s="7"/>
    </row>
    <row r="45517" spans="6:7" x14ac:dyDescent="0.25">
      <c r="F45517" s="5"/>
      <c r="G45517" s="7"/>
    </row>
    <row r="45518" spans="6:7" x14ac:dyDescent="0.25">
      <c r="F45518" s="5"/>
      <c r="G45518" s="7"/>
    </row>
    <row r="45519" spans="6:7" x14ac:dyDescent="0.25">
      <c r="F45519" s="5"/>
      <c r="G45519" s="7"/>
    </row>
    <row r="45520" spans="6:7" x14ac:dyDescent="0.25">
      <c r="F45520" s="5"/>
      <c r="G45520" s="7"/>
    </row>
    <row r="45521" spans="6:7" x14ac:dyDescent="0.25">
      <c r="F45521" s="5"/>
      <c r="G45521" s="7"/>
    </row>
    <row r="45522" spans="6:7" x14ac:dyDescent="0.25">
      <c r="F45522" s="5"/>
      <c r="G45522" s="7"/>
    </row>
    <row r="45523" spans="6:7" x14ac:dyDescent="0.25">
      <c r="F45523" s="5"/>
      <c r="G45523" s="7"/>
    </row>
    <row r="45524" spans="6:7" x14ac:dyDescent="0.25">
      <c r="F45524" s="5"/>
      <c r="G45524" s="7"/>
    </row>
    <row r="45525" spans="6:7" x14ac:dyDescent="0.25">
      <c r="F45525" s="5"/>
      <c r="G45525" s="7"/>
    </row>
    <row r="45526" spans="6:7" x14ac:dyDescent="0.25">
      <c r="F45526" s="5"/>
      <c r="G45526" s="7"/>
    </row>
    <row r="45527" spans="6:7" x14ac:dyDescent="0.25">
      <c r="F45527" s="5"/>
      <c r="G45527" s="7"/>
    </row>
    <row r="45528" spans="6:7" x14ac:dyDescent="0.25">
      <c r="F45528" s="5"/>
      <c r="G45528" s="7"/>
    </row>
    <row r="45529" spans="6:7" x14ac:dyDescent="0.25">
      <c r="F45529" s="5"/>
      <c r="G45529" s="7"/>
    </row>
    <row r="45530" spans="6:7" x14ac:dyDescent="0.25">
      <c r="F45530" s="5"/>
      <c r="G45530" s="7"/>
    </row>
    <row r="45531" spans="6:7" x14ac:dyDescent="0.25">
      <c r="F45531" s="5"/>
      <c r="G45531" s="7"/>
    </row>
    <row r="45532" spans="6:7" x14ac:dyDescent="0.25">
      <c r="F45532" s="5"/>
      <c r="G45532" s="7"/>
    </row>
    <row r="45533" spans="6:7" x14ac:dyDescent="0.25">
      <c r="F45533" s="5"/>
      <c r="G45533" s="7"/>
    </row>
    <row r="45534" spans="6:7" x14ac:dyDescent="0.25">
      <c r="F45534" s="5"/>
      <c r="G45534" s="7"/>
    </row>
    <row r="45535" spans="6:7" x14ac:dyDescent="0.25">
      <c r="F45535" s="5"/>
      <c r="G45535" s="7"/>
    </row>
    <row r="45536" spans="6:7" x14ac:dyDescent="0.25">
      <c r="F45536" s="5"/>
      <c r="G45536" s="7"/>
    </row>
    <row r="45537" spans="6:7" x14ac:dyDescent="0.25">
      <c r="F45537" s="5"/>
      <c r="G45537" s="7"/>
    </row>
    <row r="45538" spans="6:7" x14ac:dyDescent="0.25">
      <c r="F45538" s="5"/>
      <c r="G45538" s="7"/>
    </row>
    <row r="45539" spans="6:7" x14ac:dyDescent="0.25">
      <c r="F45539" s="5"/>
      <c r="G45539" s="7"/>
    </row>
    <row r="45540" spans="6:7" x14ac:dyDescent="0.25">
      <c r="F45540" s="5"/>
      <c r="G45540" s="7"/>
    </row>
    <row r="45541" spans="6:7" x14ac:dyDescent="0.25">
      <c r="F45541" s="5"/>
      <c r="G45541" s="7"/>
    </row>
    <row r="45542" spans="6:7" x14ac:dyDescent="0.25">
      <c r="F45542" s="5"/>
      <c r="G45542" s="7"/>
    </row>
    <row r="45543" spans="6:7" x14ac:dyDescent="0.25">
      <c r="F45543" s="5"/>
      <c r="G45543" s="7"/>
    </row>
    <row r="45544" spans="6:7" x14ac:dyDescent="0.25">
      <c r="F45544" s="5"/>
      <c r="G45544" s="7"/>
    </row>
    <row r="45545" spans="6:7" x14ac:dyDescent="0.25">
      <c r="F45545" s="5"/>
      <c r="G45545" s="7"/>
    </row>
    <row r="45546" spans="6:7" x14ac:dyDescent="0.25">
      <c r="F45546" s="5"/>
      <c r="G45546" s="7"/>
    </row>
    <row r="45547" spans="6:7" x14ac:dyDescent="0.25">
      <c r="F45547" s="5"/>
      <c r="G45547" s="7"/>
    </row>
    <row r="45548" spans="6:7" x14ac:dyDescent="0.25">
      <c r="F45548" s="5"/>
      <c r="G45548" s="7"/>
    </row>
    <row r="45549" spans="6:7" x14ac:dyDescent="0.25">
      <c r="F45549" s="5"/>
      <c r="G45549" s="7"/>
    </row>
    <row r="45550" spans="6:7" x14ac:dyDescent="0.25">
      <c r="F45550" s="5"/>
      <c r="G45550" s="7"/>
    </row>
    <row r="45551" spans="6:7" x14ac:dyDescent="0.25">
      <c r="F45551" s="5"/>
      <c r="G45551" s="7"/>
    </row>
    <row r="45552" spans="6:7" x14ac:dyDescent="0.25">
      <c r="F45552" s="5"/>
      <c r="G45552" s="7"/>
    </row>
    <row r="45553" spans="6:7" x14ac:dyDescent="0.25">
      <c r="F45553" s="5"/>
      <c r="G45553" s="7"/>
    </row>
    <row r="45554" spans="6:7" x14ac:dyDescent="0.25">
      <c r="F45554" s="5"/>
      <c r="G45554" s="7"/>
    </row>
    <row r="45555" spans="6:7" x14ac:dyDescent="0.25">
      <c r="F45555" s="5"/>
      <c r="G45555" s="7"/>
    </row>
    <row r="45556" spans="6:7" x14ac:dyDescent="0.25">
      <c r="F45556" s="5"/>
      <c r="G45556" s="7"/>
    </row>
    <row r="45557" spans="6:7" x14ac:dyDescent="0.25">
      <c r="F45557" s="5"/>
      <c r="G45557" s="7"/>
    </row>
    <row r="45558" spans="6:7" x14ac:dyDescent="0.25">
      <c r="F45558" s="5"/>
      <c r="G45558" s="7"/>
    </row>
    <row r="45559" spans="6:7" x14ac:dyDescent="0.25">
      <c r="F45559" s="5"/>
      <c r="G45559" s="7"/>
    </row>
    <row r="45560" spans="6:7" x14ac:dyDescent="0.25">
      <c r="F45560" s="5"/>
      <c r="G45560" s="7"/>
    </row>
    <row r="45561" spans="6:7" x14ac:dyDescent="0.25">
      <c r="F45561" s="5"/>
      <c r="G45561" s="7"/>
    </row>
    <row r="45562" spans="6:7" x14ac:dyDescent="0.25">
      <c r="F45562" s="5"/>
      <c r="G45562" s="7"/>
    </row>
    <row r="45563" spans="6:7" x14ac:dyDescent="0.25">
      <c r="F45563" s="5"/>
      <c r="G45563" s="7"/>
    </row>
    <row r="45564" spans="6:7" x14ac:dyDescent="0.25">
      <c r="F45564" s="5"/>
      <c r="G45564" s="7"/>
    </row>
    <row r="45565" spans="6:7" x14ac:dyDescent="0.25">
      <c r="F45565" s="5"/>
      <c r="G45565" s="7"/>
    </row>
    <row r="45566" spans="6:7" x14ac:dyDescent="0.25">
      <c r="F45566" s="5"/>
      <c r="G45566" s="7"/>
    </row>
    <row r="45567" spans="6:7" x14ac:dyDescent="0.25">
      <c r="F45567" s="5"/>
      <c r="G45567" s="7"/>
    </row>
    <row r="45568" spans="6:7" x14ac:dyDescent="0.25">
      <c r="F45568" s="5"/>
      <c r="G45568" s="7"/>
    </row>
    <row r="45569" spans="6:7" x14ac:dyDescent="0.25">
      <c r="F45569" s="5"/>
      <c r="G45569" s="7"/>
    </row>
    <row r="45570" spans="6:7" x14ac:dyDescent="0.25">
      <c r="F45570" s="5"/>
      <c r="G45570" s="7"/>
    </row>
    <row r="45571" spans="6:7" x14ac:dyDescent="0.25">
      <c r="F45571" s="5"/>
      <c r="G45571" s="7"/>
    </row>
    <row r="45572" spans="6:7" x14ac:dyDescent="0.25">
      <c r="F45572" s="5"/>
      <c r="G45572" s="7"/>
    </row>
    <row r="45573" spans="6:7" x14ac:dyDescent="0.25">
      <c r="F45573" s="5"/>
      <c r="G45573" s="7"/>
    </row>
    <row r="45574" spans="6:7" x14ac:dyDescent="0.25">
      <c r="F45574" s="5"/>
      <c r="G45574" s="7"/>
    </row>
    <row r="45575" spans="6:7" x14ac:dyDescent="0.25">
      <c r="F45575" s="5"/>
      <c r="G45575" s="7"/>
    </row>
    <row r="45576" spans="6:7" x14ac:dyDescent="0.25">
      <c r="F45576" s="5"/>
      <c r="G45576" s="7"/>
    </row>
    <row r="45577" spans="6:7" x14ac:dyDescent="0.25">
      <c r="F45577" s="5"/>
      <c r="G45577" s="7"/>
    </row>
    <row r="45578" spans="6:7" x14ac:dyDescent="0.25">
      <c r="F45578" s="5"/>
      <c r="G45578" s="7"/>
    </row>
    <row r="45579" spans="6:7" x14ac:dyDescent="0.25">
      <c r="F45579" s="5"/>
      <c r="G45579" s="7"/>
    </row>
    <row r="45580" spans="6:7" x14ac:dyDescent="0.25">
      <c r="F45580" s="5"/>
      <c r="G45580" s="7"/>
    </row>
    <row r="45581" spans="6:7" x14ac:dyDescent="0.25">
      <c r="F45581" s="5"/>
      <c r="G45581" s="7"/>
    </row>
    <row r="45582" spans="6:7" x14ac:dyDescent="0.25">
      <c r="F45582" s="5"/>
      <c r="G45582" s="7"/>
    </row>
    <row r="45583" spans="6:7" x14ac:dyDescent="0.25">
      <c r="F45583" s="5"/>
      <c r="G45583" s="7"/>
    </row>
    <row r="45584" spans="6:7" x14ac:dyDescent="0.25">
      <c r="F45584" s="5"/>
      <c r="G45584" s="7"/>
    </row>
    <row r="45585" spans="6:7" x14ac:dyDescent="0.25">
      <c r="F45585" s="5"/>
      <c r="G45585" s="7"/>
    </row>
    <row r="45586" spans="6:7" x14ac:dyDescent="0.25">
      <c r="F45586" s="5"/>
      <c r="G45586" s="7"/>
    </row>
    <row r="45587" spans="6:7" x14ac:dyDescent="0.25">
      <c r="F45587" s="5"/>
      <c r="G45587" s="7"/>
    </row>
    <row r="45588" spans="6:7" x14ac:dyDescent="0.25">
      <c r="F45588" s="5"/>
      <c r="G45588" s="7"/>
    </row>
    <row r="45589" spans="6:7" x14ac:dyDescent="0.25">
      <c r="F45589" s="5"/>
      <c r="G45589" s="7"/>
    </row>
    <row r="45590" spans="6:7" x14ac:dyDescent="0.25">
      <c r="F45590" s="5"/>
      <c r="G45590" s="7"/>
    </row>
    <row r="45591" spans="6:7" x14ac:dyDescent="0.25">
      <c r="F45591" s="5"/>
      <c r="G45591" s="7"/>
    </row>
    <row r="45592" spans="6:7" x14ac:dyDescent="0.25">
      <c r="F45592" s="5"/>
      <c r="G45592" s="7"/>
    </row>
    <row r="45593" spans="6:7" x14ac:dyDescent="0.25">
      <c r="F45593" s="5"/>
      <c r="G45593" s="7"/>
    </row>
    <row r="45594" spans="6:7" x14ac:dyDescent="0.25">
      <c r="F45594" s="5"/>
      <c r="G45594" s="7"/>
    </row>
    <row r="45595" spans="6:7" x14ac:dyDescent="0.25">
      <c r="F45595" s="5"/>
      <c r="G45595" s="7"/>
    </row>
    <row r="45596" spans="6:7" x14ac:dyDescent="0.25">
      <c r="F45596" s="5"/>
      <c r="G45596" s="7"/>
    </row>
    <row r="45597" spans="6:7" x14ac:dyDescent="0.25">
      <c r="F45597" s="5"/>
      <c r="G45597" s="7"/>
    </row>
    <row r="45598" spans="6:7" x14ac:dyDescent="0.25">
      <c r="F45598" s="5"/>
      <c r="G45598" s="7"/>
    </row>
    <row r="45599" spans="6:7" x14ac:dyDescent="0.25">
      <c r="F45599" s="5"/>
      <c r="G45599" s="7"/>
    </row>
    <row r="45600" spans="6:7" x14ac:dyDescent="0.25">
      <c r="F45600" s="5"/>
      <c r="G45600" s="7"/>
    </row>
    <row r="45601" spans="6:7" x14ac:dyDescent="0.25">
      <c r="F45601" s="5"/>
      <c r="G45601" s="7"/>
    </row>
    <row r="45602" spans="6:7" x14ac:dyDescent="0.25">
      <c r="F45602" s="5"/>
      <c r="G45602" s="7"/>
    </row>
    <row r="45603" spans="6:7" x14ac:dyDescent="0.25">
      <c r="F45603" s="5"/>
      <c r="G45603" s="7"/>
    </row>
    <row r="45604" spans="6:7" x14ac:dyDescent="0.25">
      <c r="F45604" s="5"/>
      <c r="G45604" s="7"/>
    </row>
    <row r="45605" spans="6:7" x14ac:dyDescent="0.25">
      <c r="F45605" s="5"/>
      <c r="G45605" s="7"/>
    </row>
    <row r="45606" spans="6:7" x14ac:dyDescent="0.25">
      <c r="F45606" s="5"/>
      <c r="G45606" s="7"/>
    </row>
    <row r="45607" spans="6:7" x14ac:dyDescent="0.25">
      <c r="F45607" s="5"/>
      <c r="G45607" s="7"/>
    </row>
    <row r="45608" spans="6:7" x14ac:dyDescent="0.25">
      <c r="F45608" s="5"/>
      <c r="G45608" s="7"/>
    </row>
    <row r="45609" spans="6:7" x14ac:dyDescent="0.25">
      <c r="F45609" s="5"/>
      <c r="G45609" s="7"/>
    </row>
    <row r="45610" spans="6:7" x14ac:dyDescent="0.25">
      <c r="F45610" s="5"/>
      <c r="G45610" s="7"/>
    </row>
    <row r="45611" spans="6:7" x14ac:dyDescent="0.25">
      <c r="F45611" s="5"/>
      <c r="G45611" s="7"/>
    </row>
    <row r="45612" spans="6:7" x14ac:dyDescent="0.25">
      <c r="F45612" s="5"/>
      <c r="G45612" s="7"/>
    </row>
    <row r="45613" spans="6:7" x14ac:dyDescent="0.25">
      <c r="F45613" s="5"/>
      <c r="G45613" s="7"/>
    </row>
    <row r="45614" spans="6:7" x14ac:dyDescent="0.25">
      <c r="F45614" s="5"/>
      <c r="G45614" s="7"/>
    </row>
    <row r="45615" spans="6:7" x14ac:dyDescent="0.25">
      <c r="F45615" s="5"/>
      <c r="G45615" s="7"/>
    </row>
    <row r="45616" spans="6:7" x14ac:dyDescent="0.25">
      <c r="F45616" s="5"/>
      <c r="G45616" s="7"/>
    </row>
    <row r="45617" spans="6:7" x14ac:dyDescent="0.25">
      <c r="F45617" s="5"/>
      <c r="G45617" s="7"/>
    </row>
    <row r="45618" spans="6:7" x14ac:dyDescent="0.25">
      <c r="F45618" s="5"/>
      <c r="G45618" s="7"/>
    </row>
    <row r="45619" spans="6:7" x14ac:dyDescent="0.25">
      <c r="F45619" s="5"/>
      <c r="G45619" s="7"/>
    </row>
    <row r="45620" spans="6:7" x14ac:dyDescent="0.25">
      <c r="F45620" s="5"/>
      <c r="G45620" s="7"/>
    </row>
    <row r="45621" spans="6:7" x14ac:dyDescent="0.25">
      <c r="F45621" s="5"/>
      <c r="G45621" s="7"/>
    </row>
    <row r="45622" spans="6:7" x14ac:dyDescent="0.25">
      <c r="F45622" s="5"/>
      <c r="G45622" s="7"/>
    </row>
    <row r="45623" spans="6:7" x14ac:dyDescent="0.25">
      <c r="F45623" s="5"/>
      <c r="G45623" s="7"/>
    </row>
    <row r="45624" spans="6:7" x14ac:dyDescent="0.25">
      <c r="F45624" s="5"/>
      <c r="G45624" s="7"/>
    </row>
    <row r="45625" spans="6:7" x14ac:dyDescent="0.25">
      <c r="F45625" s="5"/>
      <c r="G45625" s="7"/>
    </row>
    <row r="45626" spans="6:7" x14ac:dyDescent="0.25">
      <c r="F45626" s="5"/>
      <c r="G45626" s="7"/>
    </row>
    <row r="45627" spans="6:7" x14ac:dyDescent="0.25">
      <c r="F45627" s="5"/>
      <c r="G45627" s="7"/>
    </row>
    <row r="45628" spans="6:7" x14ac:dyDescent="0.25">
      <c r="F45628" s="5"/>
      <c r="G45628" s="7"/>
    </row>
    <row r="45629" spans="6:7" x14ac:dyDescent="0.25">
      <c r="F45629" s="5"/>
      <c r="G45629" s="7"/>
    </row>
    <row r="45630" spans="6:7" x14ac:dyDescent="0.25">
      <c r="F45630" s="5"/>
      <c r="G45630" s="7"/>
    </row>
    <row r="45631" spans="6:7" x14ac:dyDescent="0.25">
      <c r="F45631" s="5"/>
      <c r="G45631" s="7"/>
    </row>
    <row r="45632" spans="6:7" x14ac:dyDescent="0.25">
      <c r="F45632" s="5"/>
      <c r="G45632" s="7"/>
    </row>
    <row r="45633" spans="6:7" x14ac:dyDescent="0.25">
      <c r="F45633" s="5"/>
      <c r="G45633" s="7"/>
    </row>
    <row r="45634" spans="6:7" x14ac:dyDescent="0.25">
      <c r="F45634" s="5"/>
      <c r="G45634" s="7"/>
    </row>
    <row r="45635" spans="6:7" x14ac:dyDescent="0.25">
      <c r="F45635" s="5"/>
      <c r="G45635" s="7"/>
    </row>
    <row r="45636" spans="6:7" x14ac:dyDescent="0.25">
      <c r="F45636" s="5"/>
      <c r="G45636" s="7"/>
    </row>
    <row r="45637" spans="6:7" x14ac:dyDescent="0.25">
      <c r="F45637" s="5"/>
      <c r="G45637" s="7"/>
    </row>
    <row r="45638" spans="6:7" x14ac:dyDescent="0.25">
      <c r="F45638" s="5"/>
      <c r="G45638" s="7"/>
    </row>
    <row r="45639" spans="6:7" x14ac:dyDescent="0.25">
      <c r="F45639" s="5"/>
      <c r="G45639" s="7"/>
    </row>
    <row r="45640" spans="6:7" x14ac:dyDescent="0.25">
      <c r="F45640" s="5"/>
      <c r="G45640" s="7"/>
    </row>
    <row r="45641" spans="6:7" x14ac:dyDescent="0.25">
      <c r="F45641" s="5"/>
      <c r="G45641" s="7"/>
    </row>
    <row r="45642" spans="6:7" x14ac:dyDescent="0.25">
      <c r="F45642" s="5"/>
      <c r="G45642" s="7"/>
    </row>
    <row r="45643" spans="6:7" x14ac:dyDescent="0.25">
      <c r="F45643" s="5"/>
      <c r="G45643" s="7"/>
    </row>
    <row r="45644" spans="6:7" x14ac:dyDescent="0.25">
      <c r="F45644" s="5"/>
      <c r="G45644" s="7"/>
    </row>
    <row r="45645" spans="6:7" x14ac:dyDescent="0.25">
      <c r="F45645" s="5"/>
      <c r="G45645" s="7"/>
    </row>
    <row r="45646" spans="6:7" x14ac:dyDescent="0.25">
      <c r="F45646" s="5"/>
      <c r="G45646" s="7"/>
    </row>
    <row r="45647" spans="6:7" x14ac:dyDescent="0.25">
      <c r="F45647" s="5"/>
      <c r="G45647" s="7"/>
    </row>
    <row r="45648" spans="6:7" x14ac:dyDescent="0.25">
      <c r="F45648" s="5"/>
      <c r="G45648" s="7"/>
    </row>
    <row r="45649" spans="6:7" x14ac:dyDescent="0.25">
      <c r="F45649" s="5"/>
      <c r="G45649" s="7"/>
    </row>
    <row r="45650" spans="6:7" x14ac:dyDescent="0.25">
      <c r="F45650" s="5"/>
      <c r="G45650" s="7"/>
    </row>
    <row r="45651" spans="6:7" x14ac:dyDescent="0.25">
      <c r="F45651" s="5"/>
      <c r="G45651" s="7"/>
    </row>
    <row r="45652" spans="6:7" x14ac:dyDescent="0.25">
      <c r="F45652" s="5"/>
      <c r="G45652" s="7"/>
    </row>
    <row r="45653" spans="6:7" x14ac:dyDescent="0.25">
      <c r="F45653" s="5"/>
      <c r="G45653" s="7"/>
    </row>
    <row r="45654" spans="6:7" x14ac:dyDescent="0.25">
      <c r="F45654" s="5"/>
      <c r="G45654" s="7"/>
    </row>
    <row r="45655" spans="6:7" x14ac:dyDescent="0.25">
      <c r="F45655" s="5"/>
      <c r="G45655" s="7"/>
    </row>
    <row r="45656" spans="6:7" x14ac:dyDescent="0.25">
      <c r="F45656" s="5"/>
      <c r="G45656" s="7"/>
    </row>
    <row r="45657" spans="6:7" x14ac:dyDescent="0.25">
      <c r="F45657" s="5"/>
      <c r="G45657" s="7"/>
    </row>
    <row r="45658" spans="6:7" x14ac:dyDescent="0.25">
      <c r="F45658" s="5"/>
      <c r="G45658" s="7"/>
    </row>
    <row r="45659" spans="6:7" x14ac:dyDescent="0.25">
      <c r="F45659" s="5"/>
      <c r="G45659" s="7"/>
    </row>
    <row r="45660" spans="6:7" x14ac:dyDescent="0.25">
      <c r="F45660" s="5"/>
      <c r="G45660" s="7"/>
    </row>
    <row r="45661" spans="6:7" x14ac:dyDescent="0.25">
      <c r="F45661" s="5"/>
      <c r="G45661" s="7"/>
    </row>
    <row r="45662" spans="6:7" x14ac:dyDescent="0.25">
      <c r="F45662" s="5"/>
      <c r="G45662" s="7"/>
    </row>
    <row r="45663" spans="6:7" x14ac:dyDescent="0.25">
      <c r="F45663" s="5"/>
      <c r="G45663" s="7"/>
    </row>
    <row r="45664" spans="6:7" x14ac:dyDescent="0.25">
      <c r="F45664" s="5"/>
      <c r="G45664" s="7"/>
    </row>
    <row r="45665" spans="6:7" x14ac:dyDescent="0.25">
      <c r="F45665" s="5"/>
      <c r="G45665" s="7"/>
    </row>
    <row r="45666" spans="6:7" x14ac:dyDescent="0.25">
      <c r="F45666" s="5"/>
      <c r="G45666" s="7"/>
    </row>
    <row r="45667" spans="6:7" x14ac:dyDescent="0.25">
      <c r="F45667" s="5"/>
      <c r="G45667" s="7"/>
    </row>
    <row r="45668" spans="6:7" x14ac:dyDescent="0.25">
      <c r="F45668" s="5"/>
      <c r="G45668" s="7"/>
    </row>
    <row r="45669" spans="6:7" x14ac:dyDescent="0.25">
      <c r="F45669" s="5"/>
      <c r="G45669" s="7"/>
    </row>
    <row r="45670" spans="6:7" x14ac:dyDescent="0.25">
      <c r="F45670" s="5"/>
      <c r="G45670" s="7"/>
    </row>
    <row r="45671" spans="6:7" x14ac:dyDescent="0.25">
      <c r="F45671" s="5"/>
      <c r="G45671" s="7"/>
    </row>
    <row r="45672" spans="6:7" x14ac:dyDescent="0.25">
      <c r="F45672" s="5"/>
      <c r="G45672" s="7"/>
    </row>
    <row r="45673" spans="6:7" x14ac:dyDescent="0.25">
      <c r="F45673" s="5"/>
      <c r="G45673" s="7"/>
    </row>
    <row r="45674" spans="6:7" x14ac:dyDescent="0.25">
      <c r="F45674" s="5"/>
      <c r="G45674" s="7"/>
    </row>
    <row r="45675" spans="6:7" x14ac:dyDescent="0.25">
      <c r="F45675" s="5"/>
      <c r="G45675" s="7"/>
    </row>
    <row r="45676" spans="6:7" x14ac:dyDescent="0.25">
      <c r="F45676" s="5"/>
      <c r="G45676" s="7"/>
    </row>
    <row r="45677" spans="6:7" x14ac:dyDescent="0.25">
      <c r="F45677" s="5"/>
      <c r="G45677" s="7"/>
    </row>
    <row r="45678" spans="6:7" x14ac:dyDescent="0.25">
      <c r="F45678" s="5"/>
      <c r="G45678" s="7"/>
    </row>
    <row r="45679" spans="6:7" x14ac:dyDescent="0.25">
      <c r="F45679" s="5"/>
      <c r="G45679" s="7"/>
    </row>
    <row r="45680" spans="6:7" x14ac:dyDescent="0.25">
      <c r="F45680" s="5"/>
      <c r="G45680" s="7"/>
    </row>
    <row r="45681" spans="6:7" x14ac:dyDescent="0.25">
      <c r="F45681" s="5"/>
      <c r="G45681" s="7"/>
    </row>
    <row r="45682" spans="6:7" x14ac:dyDescent="0.25">
      <c r="F45682" s="5"/>
      <c r="G45682" s="7"/>
    </row>
    <row r="45683" spans="6:7" x14ac:dyDescent="0.25">
      <c r="F45683" s="5"/>
      <c r="G45683" s="7"/>
    </row>
    <row r="45684" spans="6:7" x14ac:dyDescent="0.25">
      <c r="F45684" s="5"/>
      <c r="G45684" s="7"/>
    </row>
    <row r="45685" spans="6:7" x14ac:dyDescent="0.25">
      <c r="F45685" s="5"/>
      <c r="G45685" s="7"/>
    </row>
    <row r="45686" spans="6:7" x14ac:dyDescent="0.25">
      <c r="F45686" s="5"/>
      <c r="G45686" s="7"/>
    </row>
    <row r="45687" spans="6:7" x14ac:dyDescent="0.25">
      <c r="F45687" s="5"/>
      <c r="G45687" s="7"/>
    </row>
    <row r="45688" spans="6:7" x14ac:dyDescent="0.25">
      <c r="F45688" s="5"/>
      <c r="G45688" s="7"/>
    </row>
    <row r="45689" spans="6:7" x14ac:dyDescent="0.25">
      <c r="F45689" s="5"/>
      <c r="G45689" s="7"/>
    </row>
    <row r="45690" spans="6:7" x14ac:dyDescent="0.25">
      <c r="F45690" s="5"/>
      <c r="G45690" s="7"/>
    </row>
    <row r="45691" spans="6:7" x14ac:dyDescent="0.25">
      <c r="F45691" s="5"/>
      <c r="G45691" s="7"/>
    </row>
    <row r="45692" spans="6:7" x14ac:dyDescent="0.25">
      <c r="F45692" s="5"/>
      <c r="G45692" s="7"/>
    </row>
    <row r="45693" spans="6:7" x14ac:dyDescent="0.25">
      <c r="F45693" s="5"/>
      <c r="G45693" s="7"/>
    </row>
    <row r="45694" spans="6:7" x14ac:dyDescent="0.25">
      <c r="F45694" s="5"/>
      <c r="G45694" s="7"/>
    </row>
    <row r="45695" spans="6:7" x14ac:dyDescent="0.25">
      <c r="F45695" s="5"/>
      <c r="G45695" s="7"/>
    </row>
    <row r="45696" spans="6:7" x14ac:dyDescent="0.25">
      <c r="F45696" s="5"/>
      <c r="G45696" s="7"/>
    </row>
    <row r="45697" spans="6:7" x14ac:dyDescent="0.25">
      <c r="F45697" s="5"/>
      <c r="G45697" s="7"/>
    </row>
    <row r="45698" spans="6:7" x14ac:dyDescent="0.25">
      <c r="F45698" s="5"/>
      <c r="G45698" s="7"/>
    </row>
    <row r="45699" spans="6:7" x14ac:dyDescent="0.25">
      <c r="F45699" s="5"/>
      <c r="G45699" s="7"/>
    </row>
    <row r="45700" spans="6:7" x14ac:dyDescent="0.25">
      <c r="F45700" s="5"/>
      <c r="G45700" s="7"/>
    </row>
    <row r="45701" spans="6:7" x14ac:dyDescent="0.25">
      <c r="F45701" s="5"/>
      <c r="G45701" s="7"/>
    </row>
    <row r="45702" spans="6:7" x14ac:dyDescent="0.25">
      <c r="F45702" s="5"/>
      <c r="G45702" s="7"/>
    </row>
    <row r="45703" spans="6:7" x14ac:dyDescent="0.25">
      <c r="F45703" s="5"/>
      <c r="G45703" s="7"/>
    </row>
    <row r="45704" spans="6:7" x14ac:dyDescent="0.25">
      <c r="F45704" s="5"/>
      <c r="G45704" s="7"/>
    </row>
    <row r="45705" spans="6:7" x14ac:dyDescent="0.25">
      <c r="F45705" s="5"/>
      <c r="G45705" s="7"/>
    </row>
    <row r="45706" spans="6:7" x14ac:dyDescent="0.25">
      <c r="F45706" s="5"/>
      <c r="G45706" s="7"/>
    </row>
    <row r="45707" spans="6:7" x14ac:dyDescent="0.25">
      <c r="F45707" s="5"/>
      <c r="G45707" s="7"/>
    </row>
    <row r="45708" spans="6:7" x14ac:dyDescent="0.25">
      <c r="F45708" s="5"/>
      <c r="G45708" s="7"/>
    </row>
    <row r="45709" spans="6:7" x14ac:dyDescent="0.25">
      <c r="F45709" s="5"/>
      <c r="G45709" s="7"/>
    </row>
    <row r="45710" spans="6:7" x14ac:dyDescent="0.25">
      <c r="F45710" s="5"/>
      <c r="G45710" s="7"/>
    </row>
    <row r="45711" spans="6:7" x14ac:dyDescent="0.25">
      <c r="F45711" s="5"/>
      <c r="G45711" s="7"/>
    </row>
    <row r="45712" spans="6:7" x14ac:dyDescent="0.25">
      <c r="F45712" s="5"/>
      <c r="G45712" s="7"/>
    </row>
    <row r="45713" spans="6:7" x14ac:dyDescent="0.25">
      <c r="F45713" s="5"/>
      <c r="G45713" s="7"/>
    </row>
    <row r="45714" spans="6:7" x14ac:dyDescent="0.25">
      <c r="F45714" s="5"/>
      <c r="G45714" s="7"/>
    </row>
    <row r="45715" spans="6:7" x14ac:dyDescent="0.25">
      <c r="F45715" s="5"/>
      <c r="G45715" s="7"/>
    </row>
    <row r="45716" spans="6:7" x14ac:dyDescent="0.25">
      <c r="F45716" s="5"/>
      <c r="G45716" s="7"/>
    </row>
    <row r="45717" spans="6:7" x14ac:dyDescent="0.25">
      <c r="F45717" s="5"/>
      <c r="G45717" s="7"/>
    </row>
    <row r="45718" spans="6:7" x14ac:dyDescent="0.25">
      <c r="F45718" s="5"/>
      <c r="G45718" s="7"/>
    </row>
    <row r="45719" spans="6:7" x14ac:dyDescent="0.25">
      <c r="F45719" s="5"/>
      <c r="G45719" s="7"/>
    </row>
    <row r="45720" spans="6:7" x14ac:dyDescent="0.25">
      <c r="F45720" s="5"/>
      <c r="G45720" s="7"/>
    </row>
    <row r="45721" spans="6:7" x14ac:dyDescent="0.25">
      <c r="F45721" s="5"/>
      <c r="G45721" s="7"/>
    </row>
    <row r="45722" spans="6:7" x14ac:dyDescent="0.25">
      <c r="F45722" s="5"/>
      <c r="G45722" s="7"/>
    </row>
    <row r="45723" spans="6:7" x14ac:dyDescent="0.25">
      <c r="F45723" s="5"/>
      <c r="G45723" s="7"/>
    </row>
    <row r="45724" spans="6:7" x14ac:dyDescent="0.25">
      <c r="F45724" s="5"/>
      <c r="G45724" s="7"/>
    </row>
    <row r="45725" spans="6:7" x14ac:dyDescent="0.25">
      <c r="F45725" s="5"/>
      <c r="G45725" s="7"/>
    </row>
    <row r="45726" spans="6:7" x14ac:dyDescent="0.25">
      <c r="F45726" s="5"/>
      <c r="G45726" s="7"/>
    </row>
    <row r="45727" spans="6:7" x14ac:dyDescent="0.25">
      <c r="F45727" s="5"/>
      <c r="G45727" s="7"/>
    </row>
    <row r="45728" spans="6:7" x14ac:dyDescent="0.25">
      <c r="F45728" s="5"/>
      <c r="G45728" s="7"/>
    </row>
    <row r="45729" spans="6:7" x14ac:dyDescent="0.25">
      <c r="F45729" s="5"/>
      <c r="G45729" s="7"/>
    </row>
    <row r="45730" spans="6:7" x14ac:dyDescent="0.25">
      <c r="F45730" s="5"/>
      <c r="G45730" s="7"/>
    </row>
    <row r="45731" spans="6:7" x14ac:dyDescent="0.25">
      <c r="F45731" s="5"/>
      <c r="G45731" s="7"/>
    </row>
    <row r="45732" spans="6:7" x14ac:dyDescent="0.25">
      <c r="F45732" s="5"/>
      <c r="G45732" s="7"/>
    </row>
    <row r="45733" spans="6:7" x14ac:dyDescent="0.25">
      <c r="F45733" s="5"/>
      <c r="G45733" s="7"/>
    </row>
    <row r="45734" spans="6:7" x14ac:dyDescent="0.25">
      <c r="F45734" s="5"/>
      <c r="G45734" s="7"/>
    </row>
    <row r="45735" spans="6:7" x14ac:dyDescent="0.25">
      <c r="F45735" s="5"/>
      <c r="G45735" s="7"/>
    </row>
    <row r="45736" spans="6:7" x14ac:dyDescent="0.25">
      <c r="F45736" s="5"/>
      <c r="G45736" s="7"/>
    </row>
    <row r="45737" spans="6:7" x14ac:dyDescent="0.25">
      <c r="F45737" s="5"/>
      <c r="G45737" s="7"/>
    </row>
    <row r="45738" spans="6:7" x14ac:dyDescent="0.25">
      <c r="F45738" s="5"/>
      <c r="G45738" s="7"/>
    </row>
    <row r="45739" spans="6:7" x14ac:dyDescent="0.25">
      <c r="F45739" s="5"/>
      <c r="G45739" s="7"/>
    </row>
    <row r="45740" spans="6:7" x14ac:dyDescent="0.25">
      <c r="F45740" s="5"/>
      <c r="G45740" s="7"/>
    </row>
    <row r="45741" spans="6:7" x14ac:dyDescent="0.25">
      <c r="F45741" s="5"/>
      <c r="G45741" s="7"/>
    </row>
    <row r="45742" spans="6:7" x14ac:dyDescent="0.25">
      <c r="F45742" s="5"/>
      <c r="G45742" s="7"/>
    </row>
    <row r="45743" spans="6:7" x14ac:dyDescent="0.25">
      <c r="F45743" s="5"/>
      <c r="G45743" s="7"/>
    </row>
    <row r="45744" spans="6:7" x14ac:dyDescent="0.25">
      <c r="F45744" s="5"/>
      <c r="G45744" s="7"/>
    </row>
    <row r="45745" spans="6:7" x14ac:dyDescent="0.25">
      <c r="F45745" s="5"/>
      <c r="G45745" s="7"/>
    </row>
    <row r="45746" spans="6:7" x14ac:dyDescent="0.25">
      <c r="F45746" s="5"/>
      <c r="G45746" s="7"/>
    </row>
    <row r="45747" spans="6:7" x14ac:dyDescent="0.25">
      <c r="F45747" s="5"/>
      <c r="G45747" s="7"/>
    </row>
    <row r="45748" spans="6:7" x14ac:dyDescent="0.25">
      <c r="F45748" s="5"/>
      <c r="G45748" s="7"/>
    </row>
    <row r="45749" spans="6:7" x14ac:dyDescent="0.25">
      <c r="F45749" s="5"/>
      <c r="G45749" s="7"/>
    </row>
    <row r="45750" spans="6:7" x14ac:dyDescent="0.25">
      <c r="F45750" s="5"/>
      <c r="G45750" s="7"/>
    </row>
    <row r="45751" spans="6:7" x14ac:dyDescent="0.25">
      <c r="F45751" s="5"/>
      <c r="G45751" s="7"/>
    </row>
    <row r="45752" spans="6:7" x14ac:dyDescent="0.25">
      <c r="F45752" s="5"/>
      <c r="G45752" s="7"/>
    </row>
    <row r="45753" spans="6:7" x14ac:dyDescent="0.25">
      <c r="F45753" s="5"/>
      <c r="G45753" s="7"/>
    </row>
    <row r="45754" spans="6:7" x14ac:dyDescent="0.25">
      <c r="F45754" s="5"/>
      <c r="G45754" s="7"/>
    </row>
    <row r="45755" spans="6:7" x14ac:dyDescent="0.25">
      <c r="F45755" s="5"/>
      <c r="G45755" s="7"/>
    </row>
    <row r="45756" spans="6:7" x14ac:dyDescent="0.25">
      <c r="F45756" s="5"/>
      <c r="G45756" s="7"/>
    </row>
    <row r="45757" spans="6:7" x14ac:dyDescent="0.25">
      <c r="F45757" s="5"/>
      <c r="G45757" s="7"/>
    </row>
    <row r="45758" spans="6:7" x14ac:dyDescent="0.25">
      <c r="F45758" s="5"/>
      <c r="G45758" s="7"/>
    </row>
    <row r="45759" spans="6:7" x14ac:dyDescent="0.25">
      <c r="F45759" s="5"/>
      <c r="G45759" s="7"/>
    </row>
    <row r="45760" spans="6:7" x14ac:dyDescent="0.25">
      <c r="F45760" s="5"/>
      <c r="G45760" s="7"/>
    </row>
    <row r="45761" spans="6:7" x14ac:dyDescent="0.25">
      <c r="F45761" s="5"/>
      <c r="G45761" s="7"/>
    </row>
    <row r="45762" spans="6:7" x14ac:dyDescent="0.25">
      <c r="F45762" s="5"/>
      <c r="G45762" s="7"/>
    </row>
    <row r="45763" spans="6:7" x14ac:dyDescent="0.25">
      <c r="F45763" s="5"/>
      <c r="G45763" s="7"/>
    </row>
    <row r="45764" spans="6:7" x14ac:dyDescent="0.25">
      <c r="F45764" s="5"/>
      <c r="G45764" s="7"/>
    </row>
    <row r="45765" spans="6:7" x14ac:dyDescent="0.25">
      <c r="F45765" s="5"/>
      <c r="G45765" s="7"/>
    </row>
    <row r="45766" spans="6:7" x14ac:dyDescent="0.25">
      <c r="F45766" s="5"/>
      <c r="G45766" s="7"/>
    </row>
    <row r="45767" spans="6:7" x14ac:dyDescent="0.25">
      <c r="F45767" s="5"/>
      <c r="G45767" s="7"/>
    </row>
    <row r="45768" spans="6:7" x14ac:dyDescent="0.25">
      <c r="F45768" s="5"/>
      <c r="G45768" s="7"/>
    </row>
    <row r="45769" spans="6:7" x14ac:dyDescent="0.25">
      <c r="F45769" s="5"/>
      <c r="G45769" s="7"/>
    </row>
    <row r="45770" spans="6:7" x14ac:dyDescent="0.25">
      <c r="F45770" s="5"/>
      <c r="G45770" s="7"/>
    </row>
    <row r="45771" spans="6:7" x14ac:dyDescent="0.25">
      <c r="F45771" s="5"/>
      <c r="G45771" s="7"/>
    </row>
    <row r="45772" spans="6:7" x14ac:dyDescent="0.25">
      <c r="F45772" s="5"/>
      <c r="G45772" s="7"/>
    </row>
    <row r="45773" spans="6:7" x14ac:dyDescent="0.25">
      <c r="F45773" s="5"/>
      <c r="G45773" s="7"/>
    </row>
    <row r="45774" spans="6:7" x14ac:dyDescent="0.25">
      <c r="F45774" s="5"/>
      <c r="G45774" s="7"/>
    </row>
    <row r="45775" spans="6:7" x14ac:dyDescent="0.25">
      <c r="F45775" s="5"/>
      <c r="G45775" s="7"/>
    </row>
    <row r="45776" spans="6:7" x14ac:dyDescent="0.25">
      <c r="F45776" s="5"/>
      <c r="G45776" s="7"/>
    </row>
    <row r="45777" spans="6:7" x14ac:dyDescent="0.25">
      <c r="F45777" s="5"/>
      <c r="G45777" s="7"/>
    </row>
    <row r="45778" spans="6:7" x14ac:dyDescent="0.25">
      <c r="F45778" s="5"/>
      <c r="G45778" s="7"/>
    </row>
    <row r="45779" spans="6:7" x14ac:dyDescent="0.25">
      <c r="F45779" s="5"/>
      <c r="G45779" s="7"/>
    </row>
    <row r="45780" spans="6:7" x14ac:dyDescent="0.25">
      <c r="F45780" s="5"/>
      <c r="G45780" s="7"/>
    </row>
    <row r="45781" spans="6:7" x14ac:dyDescent="0.25">
      <c r="F45781" s="5"/>
      <c r="G45781" s="7"/>
    </row>
    <row r="45782" spans="6:7" x14ac:dyDescent="0.25">
      <c r="F45782" s="5"/>
      <c r="G45782" s="7"/>
    </row>
    <row r="45783" spans="6:7" x14ac:dyDescent="0.25">
      <c r="F45783" s="5"/>
      <c r="G45783" s="7"/>
    </row>
    <row r="45784" spans="6:7" x14ac:dyDescent="0.25">
      <c r="F45784" s="5"/>
      <c r="G45784" s="7"/>
    </row>
    <row r="45785" spans="6:7" x14ac:dyDescent="0.25">
      <c r="F45785" s="5"/>
      <c r="G45785" s="7"/>
    </row>
    <row r="45786" spans="6:7" x14ac:dyDescent="0.25">
      <c r="F45786" s="5"/>
      <c r="G45786" s="7"/>
    </row>
    <row r="45787" spans="6:7" x14ac:dyDescent="0.25">
      <c r="F45787" s="5"/>
      <c r="G45787" s="7"/>
    </row>
    <row r="45788" spans="6:7" x14ac:dyDescent="0.25">
      <c r="F45788" s="5"/>
      <c r="G45788" s="7"/>
    </row>
    <row r="45789" spans="6:7" x14ac:dyDescent="0.25">
      <c r="F45789" s="5"/>
      <c r="G45789" s="7"/>
    </row>
    <row r="45790" spans="6:7" x14ac:dyDescent="0.25">
      <c r="F45790" s="5"/>
      <c r="G45790" s="7"/>
    </row>
    <row r="45791" spans="6:7" x14ac:dyDescent="0.25">
      <c r="F45791" s="5"/>
      <c r="G45791" s="7"/>
    </row>
    <row r="45792" spans="6:7" x14ac:dyDescent="0.25">
      <c r="F45792" s="5"/>
      <c r="G45792" s="7"/>
    </row>
    <row r="45793" spans="6:7" x14ac:dyDescent="0.25">
      <c r="F45793" s="5"/>
      <c r="G45793" s="7"/>
    </row>
    <row r="45794" spans="6:7" x14ac:dyDescent="0.25">
      <c r="F45794" s="5"/>
      <c r="G45794" s="7"/>
    </row>
    <row r="45795" spans="6:7" x14ac:dyDescent="0.25">
      <c r="F45795" s="5"/>
      <c r="G45795" s="7"/>
    </row>
    <row r="45796" spans="6:7" x14ac:dyDescent="0.25">
      <c r="F45796" s="5"/>
      <c r="G45796" s="7"/>
    </row>
    <row r="45797" spans="6:7" x14ac:dyDescent="0.25">
      <c r="F45797" s="5"/>
      <c r="G45797" s="7"/>
    </row>
    <row r="45798" spans="6:7" x14ac:dyDescent="0.25">
      <c r="F45798" s="5"/>
      <c r="G45798" s="7"/>
    </row>
    <row r="45799" spans="6:7" x14ac:dyDescent="0.25">
      <c r="F45799" s="5"/>
      <c r="G45799" s="7"/>
    </row>
    <row r="45800" spans="6:7" x14ac:dyDescent="0.25">
      <c r="F45800" s="5"/>
      <c r="G45800" s="7"/>
    </row>
    <row r="45801" spans="6:7" x14ac:dyDescent="0.25">
      <c r="F45801" s="5"/>
      <c r="G45801" s="7"/>
    </row>
    <row r="45802" spans="6:7" x14ac:dyDescent="0.25">
      <c r="F45802" s="5"/>
      <c r="G45802" s="7"/>
    </row>
    <row r="45803" spans="6:7" x14ac:dyDescent="0.25">
      <c r="F45803" s="5"/>
      <c r="G45803" s="7"/>
    </row>
    <row r="45804" spans="6:7" x14ac:dyDescent="0.25">
      <c r="F45804" s="5"/>
      <c r="G45804" s="7"/>
    </row>
    <row r="45805" spans="6:7" x14ac:dyDescent="0.25">
      <c r="F45805" s="5"/>
      <c r="G45805" s="7"/>
    </row>
    <row r="45806" spans="6:7" x14ac:dyDescent="0.25">
      <c r="F45806" s="5"/>
      <c r="G45806" s="7"/>
    </row>
    <row r="45807" spans="6:7" x14ac:dyDescent="0.25">
      <c r="F45807" s="5"/>
      <c r="G45807" s="7"/>
    </row>
    <row r="45808" spans="6:7" x14ac:dyDescent="0.25">
      <c r="F45808" s="5"/>
      <c r="G45808" s="7"/>
    </row>
    <row r="45809" spans="6:7" x14ac:dyDescent="0.25">
      <c r="F45809" s="5"/>
      <c r="G45809" s="7"/>
    </row>
    <row r="45810" spans="6:7" x14ac:dyDescent="0.25">
      <c r="F45810" s="5"/>
      <c r="G45810" s="7"/>
    </row>
    <row r="45811" spans="6:7" x14ac:dyDescent="0.25">
      <c r="F45811" s="5"/>
      <c r="G45811" s="7"/>
    </row>
    <row r="45812" spans="6:7" x14ac:dyDescent="0.25">
      <c r="F45812" s="5"/>
      <c r="G45812" s="7"/>
    </row>
    <row r="45813" spans="6:7" x14ac:dyDescent="0.25">
      <c r="F45813" s="5"/>
      <c r="G45813" s="7"/>
    </row>
    <row r="45814" spans="6:7" x14ac:dyDescent="0.25">
      <c r="F45814" s="5"/>
      <c r="G45814" s="7"/>
    </row>
    <row r="45815" spans="6:7" x14ac:dyDescent="0.25">
      <c r="F45815" s="5"/>
      <c r="G45815" s="7"/>
    </row>
    <row r="45816" spans="6:7" x14ac:dyDescent="0.25">
      <c r="F45816" s="5"/>
      <c r="G45816" s="7"/>
    </row>
    <row r="45817" spans="6:7" x14ac:dyDescent="0.25">
      <c r="F45817" s="5"/>
      <c r="G45817" s="7"/>
    </row>
    <row r="45818" spans="6:7" x14ac:dyDescent="0.25">
      <c r="F45818" s="5"/>
      <c r="G45818" s="7"/>
    </row>
    <row r="45819" spans="6:7" x14ac:dyDescent="0.25">
      <c r="F45819" s="5"/>
      <c r="G45819" s="7"/>
    </row>
    <row r="45820" spans="6:7" x14ac:dyDescent="0.25">
      <c r="F45820" s="5"/>
      <c r="G45820" s="7"/>
    </row>
    <row r="45821" spans="6:7" x14ac:dyDescent="0.25">
      <c r="F45821" s="5"/>
      <c r="G45821" s="7"/>
    </row>
    <row r="45822" spans="6:7" x14ac:dyDescent="0.25">
      <c r="F45822" s="5"/>
      <c r="G45822" s="7"/>
    </row>
    <row r="45823" spans="6:7" x14ac:dyDescent="0.25">
      <c r="F45823" s="5"/>
      <c r="G45823" s="7"/>
    </row>
    <row r="45824" spans="6:7" x14ac:dyDescent="0.25">
      <c r="F45824" s="5"/>
      <c r="G45824" s="7"/>
    </row>
    <row r="45825" spans="6:7" x14ac:dyDescent="0.25">
      <c r="F45825" s="5"/>
      <c r="G45825" s="7"/>
    </row>
    <row r="45826" spans="6:7" x14ac:dyDescent="0.25">
      <c r="F45826" s="5"/>
      <c r="G45826" s="7"/>
    </row>
    <row r="45827" spans="6:7" x14ac:dyDescent="0.25">
      <c r="F45827" s="5"/>
      <c r="G45827" s="7"/>
    </row>
    <row r="45828" spans="6:7" x14ac:dyDescent="0.25">
      <c r="F45828" s="5"/>
      <c r="G45828" s="7"/>
    </row>
    <row r="45829" spans="6:7" x14ac:dyDescent="0.25">
      <c r="F45829" s="5"/>
      <c r="G45829" s="7"/>
    </row>
    <row r="45830" spans="6:7" x14ac:dyDescent="0.25">
      <c r="F45830" s="5"/>
      <c r="G45830" s="7"/>
    </row>
    <row r="45831" spans="6:7" x14ac:dyDescent="0.25">
      <c r="F45831" s="5"/>
      <c r="G45831" s="7"/>
    </row>
    <row r="45832" spans="6:7" x14ac:dyDescent="0.25">
      <c r="F45832" s="5"/>
      <c r="G45832" s="7"/>
    </row>
    <row r="45833" spans="6:7" x14ac:dyDescent="0.25">
      <c r="F45833" s="5"/>
      <c r="G45833" s="7"/>
    </row>
    <row r="45834" spans="6:7" x14ac:dyDescent="0.25">
      <c r="F45834" s="5"/>
      <c r="G45834" s="7"/>
    </row>
    <row r="45835" spans="6:7" x14ac:dyDescent="0.25">
      <c r="F45835" s="5"/>
      <c r="G45835" s="7"/>
    </row>
    <row r="45836" spans="6:7" x14ac:dyDescent="0.25">
      <c r="F45836" s="5"/>
      <c r="G45836" s="7"/>
    </row>
    <row r="45837" spans="6:7" x14ac:dyDescent="0.25">
      <c r="F45837" s="5"/>
      <c r="G45837" s="7"/>
    </row>
    <row r="45838" spans="6:7" x14ac:dyDescent="0.25">
      <c r="F45838" s="5"/>
      <c r="G45838" s="7"/>
    </row>
    <row r="45839" spans="6:7" x14ac:dyDescent="0.25">
      <c r="F45839" s="5"/>
      <c r="G45839" s="7"/>
    </row>
    <row r="45840" spans="6:7" x14ac:dyDescent="0.25">
      <c r="F45840" s="5"/>
      <c r="G45840" s="7"/>
    </row>
    <row r="45841" spans="6:7" x14ac:dyDescent="0.25">
      <c r="F45841" s="5"/>
      <c r="G45841" s="7"/>
    </row>
    <row r="45842" spans="6:7" x14ac:dyDescent="0.25">
      <c r="F45842" s="5"/>
      <c r="G45842" s="7"/>
    </row>
    <row r="45843" spans="6:7" x14ac:dyDescent="0.25">
      <c r="F45843" s="5"/>
      <c r="G45843" s="7"/>
    </row>
    <row r="45844" spans="6:7" x14ac:dyDescent="0.25">
      <c r="F45844" s="5"/>
      <c r="G45844" s="7"/>
    </row>
    <row r="45845" spans="6:7" x14ac:dyDescent="0.25">
      <c r="F45845" s="5"/>
      <c r="G45845" s="7"/>
    </row>
    <row r="45846" spans="6:7" x14ac:dyDescent="0.25">
      <c r="F45846" s="5"/>
      <c r="G45846" s="7"/>
    </row>
    <row r="45847" spans="6:7" x14ac:dyDescent="0.25">
      <c r="F45847" s="5"/>
      <c r="G45847" s="7"/>
    </row>
    <row r="45848" spans="6:7" x14ac:dyDescent="0.25">
      <c r="F45848" s="5"/>
      <c r="G45848" s="7"/>
    </row>
    <row r="45849" spans="6:7" x14ac:dyDescent="0.25">
      <c r="F45849" s="5"/>
      <c r="G45849" s="7"/>
    </row>
    <row r="45850" spans="6:7" x14ac:dyDescent="0.25">
      <c r="F45850" s="5"/>
      <c r="G45850" s="7"/>
    </row>
    <row r="45851" spans="6:7" x14ac:dyDescent="0.25">
      <c r="F45851" s="5"/>
      <c r="G45851" s="7"/>
    </row>
    <row r="45852" spans="6:7" x14ac:dyDescent="0.25">
      <c r="F45852" s="5"/>
      <c r="G45852" s="7"/>
    </row>
    <row r="45853" spans="6:7" x14ac:dyDescent="0.25">
      <c r="F45853" s="5"/>
      <c r="G45853" s="7"/>
    </row>
    <row r="45854" spans="6:7" x14ac:dyDescent="0.25">
      <c r="F45854" s="5"/>
      <c r="G45854" s="7"/>
    </row>
    <row r="45855" spans="6:7" x14ac:dyDescent="0.25">
      <c r="F45855" s="5"/>
      <c r="G45855" s="7"/>
    </row>
    <row r="45856" spans="6:7" x14ac:dyDescent="0.25">
      <c r="F45856" s="5"/>
      <c r="G45856" s="7"/>
    </row>
    <row r="45857" spans="6:7" x14ac:dyDescent="0.25">
      <c r="F45857" s="5"/>
      <c r="G45857" s="7"/>
    </row>
    <row r="45858" spans="6:7" x14ac:dyDescent="0.25">
      <c r="F45858" s="5"/>
      <c r="G45858" s="7"/>
    </row>
    <row r="45859" spans="6:7" x14ac:dyDescent="0.25">
      <c r="F45859" s="5"/>
      <c r="G45859" s="7"/>
    </row>
    <row r="45860" spans="6:7" x14ac:dyDescent="0.25">
      <c r="F45860" s="5"/>
      <c r="G45860" s="7"/>
    </row>
    <row r="45861" spans="6:7" x14ac:dyDescent="0.25">
      <c r="F45861" s="5"/>
      <c r="G45861" s="7"/>
    </row>
    <row r="45862" spans="6:7" x14ac:dyDescent="0.25">
      <c r="F45862" s="5"/>
      <c r="G45862" s="7"/>
    </row>
    <row r="45863" spans="6:7" x14ac:dyDescent="0.25">
      <c r="F45863" s="5"/>
      <c r="G45863" s="7"/>
    </row>
    <row r="45864" spans="6:7" x14ac:dyDescent="0.25">
      <c r="F45864" s="5"/>
      <c r="G45864" s="7"/>
    </row>
    <row r="45865" spans="6:7" x14ac:dyDescent="0.25">
      <c r="F45865" s="5"/>
      <c r="G45865" s="7"/>
    </row>
    <row r="45866" spans="6:7" x14ac:dyDescent="0.25">
      <c r="F45866" s="5"/>
      <c r="G45866" s="7"/>
    </row>
    <row r="45867" spans="6:7" x14ac:dyDescent="0.25">
      <c r="F45867" s="5"/>
      <c r="G45867" s="7"/>
    </row>
    <row r="45868" spans="6:7" x14ac:dyDescent="0.25">
      <c r="F45868" s="5"/>
      <c r="G45868" s="7"/>
    </row>
    <row r="45869" spans="6:7" x14ac:dyDescent="0.25">
      <c r="F45869" s="5"/>
      <c r="G45869" s="7"/>
    </row>
    <row r="45870" spans="6:7" x14ac:dyDescent="0.25">
      <c r="F45870" s="5"/>
      <c r="G45870" s="7"/>
    </row>
    <row r="45871" spans="6:7" x14ac:dyDescent="0.25">
      <c r="F45871" s="5"/>
      <c r="G45871" s="7"/>
    </row>
    <row r="45872" spans="6:7" x14ac:dyDescent="0.25">
      <c r="F45872" s="5"/>
      <c r="G45872" s="7"/>
    </row>
    <row r="45873" spans="6:7" x14ac:dyDescent="0.25">
      <c r="F45873" s="5"/>
      <c r="G45873" s="7"/>
    </row>
    <row r="45874" spans="6:7" x14ac:dyDescent="0.25">
      <c r="F45874" s="5"/>
      <c r="G45874" s="7"/>
    </row>
    <row r="45875" spans="6:7" x14ac:dyDescent="0.25">
      <c r="F45875" s="5"/>
      <c r="G45875" s="7"/>
    </row>
    <row r="45876" spans="6:7" x14ac:dyDescent="0.25">
      <c r="F45876" s="5"/>
      <c r="G45876" s="7"/>
    </row>
    <row r="45877" spans="6:7" x14ac:dyDescent="0.25">
      <c r="F45877" s="5"/>
      <c r="G45877" s="7"/>
    </row>
    <row r="45878" spans="6:7" x14ac:dyDescent="0.25">
      <c r="F45878" s="5"/>
      <c r="G45878" s="7"/>
    </row>
    <row r="45879" spans="6:7" x14ac:dyDescent="0.25">
      <c r="F45879" s="5"/>
      <c r="G45879" s="7"/>
    </row>
    <row r="45880" spans="6:7" x14ac:dyDescent="0.25">
      <c r="F45880" s="5"/>
      <c r="G45880" s="7"/>
    </row>
    <row r="45881" spans="6:7" x14ac:dyDescent="0.25">
      <c r="F45881" s="5"/>
      <c r="G45881" s="7"/>
    </row>
    <row r="45882" spans="6:7" x14ac:dyDescent="0.25">
      <c r="F45882" s="5"/>
      <c r="G45882" s="7"/>
    </row>
    <row r="45883" spans="6:7" x14ac:dyDescent="0.25">
      <c r="F45883" s="5"/>
      <c r="G45883" s="7"/>
    </row>
    <row r="45884" spans="6:7" x14ac:dyDescent="0.25">
      <c r="F45884" s="5"/>
      <c r="G45884" s="7"/>
    </row>
    <row r="45885" spans="6:7" x14ac:dyDescent="0.25">
      <c r="F45885" s="5"/>
      <c r="G45885" s="7"/>
    </row>
    <row r="45886" spans="6:7" x14ac:dyDescent="0.25">
      <c r="F45886" s="5"/>
      <c r="G45886" s="7"/>
    </row>
    <row r="45887" spans="6:7" x14ac:dyDescent="0.25">
      <c r="F45887" s="5"/>
      <c r="G45887" s="7"/>
    </row>
    <row r="45888" spans="6:7" x14ac:dyDescent="0.25">
      <c r="F45888" s="5"/>
      <c r="G45888" s="7"/>
    </row>
    <row r="45889" spans="6:7" x14ac:dyDescent="0.25">
      <c r="F45889" s="5"/>
      <c r="G45889" s="7"/>
    </row>
    <row r="45890" spans="6:7" x14ac:dyDescent="0.25">
      <c r="F45890" s="5"/>
      <c r="G45890" s="7"/>
    </row>
    <row r="45891" spans="6:7" x14ac:dyDescent="0.25">
      <c r="F45891" s="5"/>
      <c r="G45891" s="7"/>
    </row>
    <row r="45892" spans="6:7" x14ac:dyDescent="0.25">
      <c r="F45892" s="5"/>
      <c r="G45892" s="7"/>
    </row>
    <row r="45893" spans="6:7" x14ac:dyDescent="0.25">
      <c r="F45893" s="5"/>
      <c r="G45893" s="7"/>
    </row>
    <row r="45894" spans="6:7" x14ac:dyDescent="0.25">
      <c r="F45894" s="5"/>
      <c r="G45894" s="7"/>
    </row>
    <row r="45895" spans="6:7" x14ac:dyDescent="0.25">
      <c r="F45895" s="5"/>
      <c r="G45895" s="7"/>
    </row>
    <row r="45896" spans="6:7" x14ac:dyDescent="0.25">
      <c r="F45896" s="5"/>
      <c r="G45896" s="7"/>
    </row>
    <row r="45897" spans="6:7" x14ac:dyDescent="0.25">
      <c r="F45897" s="5"/>
      <c r="G45897" s="7"/>
    </row>
    <row r="45898" spans="6:7" x14ac:dyDescent="0.25">
      <c r="F45898" s="5"/>
      <c r="G45898" s="7"/>
    </row>
    <row r="45899" spans="6:7" x14ac:dyDescent="0.25">
      <c r="F45899" s="5"/>
      <c r="G45899" s="7"/>
    </row>
    <row r="45900" spans="6:7" x14ac:dyDescent="0.25">
      <c r="F45900" s="5"/>
      <c r="G45900" s="7"/>
    </row>
    <row r="45901" spans="6:7" x14ac:dyDescent="0.25">
      <c r="F45901" s="5"/>
      <c r="G45901" s="7"/>
    </row>
    <row r="45902" spans="6:7" x14ac:dyDescent="0.25">
      <c r="F45902" s="5"/>
      <c r="G45902" s="7"/>
    </row>
    <row r="45903" spans="6:7" x14ac:dyDescent="0.25">
      <c r="F45903" s="5"/>
      <c r="G45903" s="7"/>
    </row>
    <row r="45904" spans="6:7" x14ac:dyDescent="0.25">
      <c r="F45904" s="5"/>
      <c r="G45904" s="7"/>
    </row>
    <row r="45905" spans="6:7" x14ac:dyDescent="0.25">
      <c r="F45905" s="5"/>
      <c r="G45905" s="7"/>
    </row>
    <row r="45906" spans="6:7" x14ac:dyDescent="0.25">
      <c r="F45906" s="5"/>
      <c r="G45906" s="7"/>
    </row>
    <row r="45907" spans="6:7" x14ac:dyDescent="0.25">
      <c r="F45907" s="5"/>
      <c r="G45907" s="7"/>
    </row>
    <row r="45908" spans="6:7" x14ac:dyDescent="0.25">
      <c r="F45908" s="5"/>
      <c r="G45908" s="7"/>
    </row>
    <row r="45909" spans="6:7" x14ac:dyDescent="0.25">
      <c r="F45909" s="5"/>
      <c r="G45909" s="7"/>
    </row>
    <row r="45910" spans="6:7" x14ac:dyDescent="0.25">
      <c r="F45910" s="5"/>
      <c r="G45910" s="7"/>
    </row>
    <row r="45911" spans="6:7" x14ac:dyDescent="0.25">
      <c r="F45911" s="5"/>
      <c r="G45911" s="7"/>
    </row>
    <row r="45912" spans="6:7" x14ac:dyDescent="0.25">
      <c r="F45912" s="5"/>
      <c r="G45912" s="7"/>
    </row>
    <row r="45913" spans="6:7" x14ac:dyDescent="0.25">
      <c r="F45913" s="5"/>
      <c r="G45913" s="7"/>
    </row>
    <row r="45914" spans="6:7" x14ac:dyDescent="0.25">
      <c r="F45914" s="5"/>
      <c r="G45914" s="7"/>
    </row>
    <row r="45915" spans="6:7" x14ac:dyDescent="0.25">
      <c r="F45915" s="5"/>
      <c r="G45915" s="7"/>
    </row>
    <row r="45916" spans="6:7" x14ac:dyDescent="0.25">
      <c r="F45916" s="5"/>
      <c r="G45916" s="7"/>
    </row>
    <row r="45917" spans="6:7" x14ac:dyDescent="0.25">
      <c r="F45917" s="5"/>
      <c r="G45917" s="7"/>
    </row>
    <row r="45918" spans="6:7" x14ac:dyDescent="0.25">
      <c r="F45918" s="5"/>
      <c r="G45918" s="7"/>
    </row>
    <row r="45919" spans="6:7" x14ac:dyDescent="0.25">
      <c r="F45919" s="5"/>
      <c r="G45919" s="7"/>
    </row>
    <row r="45920" spans="6:7" x14ac:dyDescent="0.25">
      <c r="F45920" s="5"/>
      <c r="G45920" s="7"/>
    </row>
    <row r="45921" spans="6:7" x14ac:dyDescent="0.25">
      <c r="F45921" s="5"/>
      <c r="G45921" s="7"/>
    </row>
    <row r="45922" spans="6:7" x14ac:dyDescent="0.25">
      <c r="F45922" s="5"/>
      <c r="G45922" s="7"/>
    </row>
    <row r="45923" spans="6:7" x14ac:dyDescent="0.25">
      <c r="F45923" s="5"/>
      <c r="G45923" s="7"/>
    </row>
    <row r="45924" spans="6:7" x14ac:dyDescent="0.25">
      <c r="F45924" s="5"/>
      <c r="G45924" s="7"/>
    </row>
    <row r="45925" spans="6:7" x14ac:dyDescent="0.25">
      <c r="F45925" s="5"/>
      <c r="G45925" s="7"/>
    </row>
    <row r="45926" spans="6:7" x14ac:dyDescent="0.25">
      <c r="F45926" s="5"/>
      <c r="G45926" s="7"/>
    </row>
    <row r="45927" spans="6:7" x14ac:dyDescent="0.25">
      <c r="F45927" s="5"/>
      <c r="G45927" s="7"/>
    </row>
    <row r="45928" spans="6:7" x14ac:dyDescent="0.25">
      <c r="F45928" s="5"/>
      <c r="G45928" s="7"/>
    </row>
    <row r="45929" spans="6:7" x14ac:dyDescent="0.25">
      <c r="F45929" s="5"/>
      <c r="G45929" s="7"/>
    </row>
    <row r="45930" spans="6:7" x14ac:dyDescent="0.25">
      <c r="F45930" s="5"/>
      <c r="G45930" s="7"/>
    </row>
    <row r="45931" spans="6:7" x14ac:dyDescent="0.25">
      <c r="F45931" s="5"/>
      <c r="G45931" s="7"/>
    </row>
    <row r="45932" spans="6:7" x14ac:dyDescent="0.25">
      <c r="F45932" s="5"/>
      <c r="G45932" s="7"/>
    </row>
    <row r="45933" spans="6:7" x14ac:dyDescent="0.25">
      <c r="F45933" s="5"/>
      <c r="G45933" s="7"/>
    </row>
    <row r="45934" spans="6:7" x14ac:dyDescent="0.25">
      <c r="F45934" s="5"/>
      <c r="G45934" s="7"/>
    </row>
    <row r="45935" spans="6:7" x14ac:dyDescent="0.25">
      <c r="F45935" s="5"/>
      <c r="G45935" s="7"/>
    </row>
    <row r="45936" spans="6:7" x14ac:dyDescent="0.25">
      <c r="F45936" s="5"/>
      <c r="G45936" s="7"/>
    </row>
    <row r="45937" spans="6:7" x14ac:dyDescent="0.25">
      <c r="F45937" s="5"/>
      <c r="G45937" s="7"/>
    </row>
    <row r="45938" spans="6:7" x14ac:dyDescent="0.25">
      <c r="F45938" s="5"/>
      <c r="G45938" s="7"/>
    </row>
    <row r="45939" spans="6:7" x14ac:dyDescent="0.25">
      <c r="F45939" s="5"/>
      <c r="G45939" s="7"/>
    </row>
    <row r="45940" spans="6:7" x14ac:dyDescent="0.25">
      <c r="F45940" s="5"/>
      <c r="G45940" s="7"/>
    </row>
    <row r="45941" spans="6:7" x14ac:dyDescent="0.25">
      <c r="F45941" s="5"/>
      <c r="G45941" s="7"/>
    </row>
    <row r="45942" spans="6:7" x14ac:dyDescent="0.25">
      <c r="F45942" s="5"/>
      <c r="G45942" s="7"/>
    </row>
    <row r="45943" spans="6:7" x14ac:dyDescent="0.25">
      <c r="F45943" s="5"/>
      <c r="G45943" s="7"/>
    </row>
    <row r="45944" spans="6:7" x14ac:dyDescent="0.25">
      <c r="F45944" s="5"/>
      <c r="G45944" s="7"/>
    </row>
    <row r="45945" spans="6:7" x14ac:dyDescent="0.25">
      <c r="F45945" s="5"/>
      <c r="G45945" s="7"/>
    </row>
    <row r="45946" spans="6:7" x14ac:dyDescent="0.25">
      <c r="F45946" s="5"/>
      <c r="G45946" s="7"/>
    </row>
    <row r="45947" spans="6:7" x14ac:dyDescent="0.25">
      <c r="F45947" s="5"/>
      <c r="G45947" s="7"/>
    </row>
    <row r="45948" spans="6:7" x14ac:dyDescent="0.25">
      <c r="F45948" s="5"/>
      <c r="G45948" s="7"/>
    </row>
    <row r="45949" spans="6:7" x14ac:dyDescent="0.25">
      <c r="F45949" s="5"/>
      <c r="G45949" s="7"/>
    </row>
    <row r="45950" spans="6:7" x14ac:dyDescent="0.25">
      <c r="F45950" s="5"/>
      <c r="G45950" s="7"/>
    </row>
    <row r="45951" spans="6:7" x14ac:dyDescent="0.25">
      <c r="F45951" s="5"/>
      <c r="G45951" s="7"/>
    </row>
    <row r="45952" spans="6:7" x14ac:dyDescent="0.25">
      <c r="F45952" s="5"/>
      <c r="G45952" s="7"/>
    </row>
    <row r="45953" spans="6:7" x14ac:dyDescent="0.25">
      <c r="F45953" s="5"/>
      <c r="G45953" s="7"/>
    </row>
    <row r="45954" spans="6:7" x14ac:dyDescent="0.25">
      <c r="F45954" s="5"/>
      <c r="G45954" s="7"/>
    </row>
    <row r="45955" spans="6:7" x14ac:dyDescent="0.25">
      <c r="F45955" s="5"/>
      <c r="G45955" s="7"/>
    </row>
    <row r="45956" spans="6:7" x14ac:dyDescent="0.25">
      <c r="F45956" s="5"/>
      <c r="G45956" s="7"/>
    </row>
    <row r="45957" spans="6:7" x14ac:dyDescent="0.25">
      <c r="F45957" s="5"/>
      <c r="G45957" s="7"/>
    </row>
    <row r="45958" spans="6:7" x14ac:dyDescent="0.25">
      <c r="F45958" s="5"/>
      <c r="G45958" s="7"/>
    </row>
    <row r="45959" spans="6:7" x14ac:dyDescent="0.25">
      <c r="F45959" s="5"/>
      <c r="G45959" s="7"/>
    </row>
    <row r="45960" spans="6:7" x14ac:dyDescent="0.25">
      <c r="F45960" s="5"/>
      <c r="G45960" s="7"/>
    </row>
    <row r="45961" spans="6:7" x14ac:dyDescent="0.25">
      <c r="F45961" s="5"/>
      <c r="G45961" s="7"/>
    </row>
    <row r="45962" spans="6:7" x14ac:dyDescent="0.25">
      <c r="F45962" s="5"/>
      <c r="G45962" s="7"/>
    </row>
    <row r="45963" spans="6:7" x14ac:dyDescent="0.25">
      <c r="F45963" s="5"/>
      <c r="G45963" s="7"/>
    </row>
    <row r="45964" spans="6:7" x14ac:dyDescent="0.25">
      <c r="F45964" s="5"/>
      <c r="G45964" s="7"/>
    </row>
    <row r="45965" spans="6:7" x14ac:dyDescent="0.25">
      <c r="F45965" s="5"/>
      <c r="G45965" s="7"/>
    </row>
    <row r="45966" spans="6:7" x14ac:dyDescent="0.25">
      <c r="F45966" s="5"/>
      <c r="G45966" s="7"/>
    </row>
    <row r="45967" spans="6:7" x14ac:dyDescent="0.25">
      <c r="F45967" s="5"/>
      <c r="G45967" s="7"/>
    </row>
    <row r="45968" spans="6:7" x14ac:dyDescent="0.25">
      <c r="F45968" s="5"/>
      <c r="G45968" s="7"/>
    </row>
    <row r="45969" spans="6:7" x14ac:dyDescent="0.25">
      <c r="F45969" s="5"/>
      <c r="G45969" s="7"/>
    </row>
    <row r="45970" spans="6:7" x14ac:dyDescent="0.25">
      <c r="F45970" s="5"/>
      <c r="G45970" s="7"/>
    </row>
    <row r="45971" spans="6:7" x14ac:dyDescent="0.25">
      <c r="F45971" s="5"/>
      <c r="G45971" s="7"/>
    </row>
    <row r="45972" spans="6:7" x14ac:dyDescent="0.25">
      <c r="F45972" s="5"/>
      <c r="G45972" s="7"/>
    </row>
    <row r="45973" spans="6:7" x14ac:dyDescent="0.25">
      <c r="F45973" s="5"/>
      <c r="G45973" s="7"/>
    </row>
    <row r="45974" spans="6:7" x14ac:dyDescent="0.25">
      <c r="F45974" s="5"/>
      <c r="G45974" s="7"/>
    </row>
    <row r="45975" spans="6:7" x14ac:dyDescent="0.25">
      <c r="F45975" s="5"/>
      <c r="G45975" s="7"/>
    </row>
    <row r="45976" spans="6:7" x14ac:dyDescent="0.25">
      <c r="F45976" s="5"/>
      <c r="G45976" s="7"/>
    </row>
    <row r="45977" spans="6:7" x14ac:dyDescent="0.25">
      <c r="F45977" s="5"/>
      <c r="G45977" s="7"/>
    </row>
    <row r="45978" spans="6:7" x14ac:dyDescent="0.25">
      <c r="F45978" s="5"/>
      <c r="G45978" s="7"/>
    </row>
    <row r="45979" spans="6:7" x14ac:dyDescent="0.25">
      <c r="F45979" s="5"/>
      <c r="G45979" s="7"/>
    </row>
    <row r="45980" spans="6:7" x14ac:dyDescent="0.25">
      <c r="F45980" s="5"/>
      <c r="G45980" s="7"/>
    </row>
    <row r="45981" spans="6:7" x14ac:dyDescent="0.25">
      <c r="F45981" s="5"/>
      <c r="G45981" s="7"/>
    </row>
    <row r="45982" spans="6:7" x14ac:dyDescent="0.25">
      <c r="F45982" s="5"/>
      <c r="G45982" s="7"/>
    </row>
    <row r="45983" spans="6:7" x14ac:dyDescent="0.25">
      <c r="F45983" s="5"/>
      <c r="G45983" s="7"/>
    </row>
    <row r="45984" spans="6:7" x14ac:dyDescent="0.25">
      <c r="F45984" s="5"/>
      <c r="G45984" s="7"/>
    </row>
    <row r="45985" spans="6:7" x14ac:dyDescent="0.25">
      <c r="F45985" s="5"/>
      <c r="G45985" s="7"/>
    </row>
    <row r="45986" spans="6:7" x14ac:dyDescent="0.25">
      <c r="F45986" s="5"/>
      <c r="G45986" s="7"/>
    </row>
    <row r="45987" spans="6:7" x14ac:dyDescent="0.25">
      <c r="F45987" s="5"/>
      <c r="G45987" s="7"/>
    </row>
    <row r="45988" spans="6:7" x14ac:dyDescent="0.25">
      <c r="F45988" s="5"/>
      <c r="G45988" s="7"/>
    </row>
    <row r="45989" spans="6:7" x14ac:dyDescent="0.25">
      <c r="F45989" s="5"/>
      <c r="G45989" s="7"/>
    </row>
    <row r="45990" spans="6:7" x14ac:dyDescent="0.25">
      <c r="F45990" s="5"/>
      <c r="G45990" s="7"/>
    </row>
    <row r="45991" spans="6:7" x14ac:dyDescent="0.25">
      <c r="F45991" s="5"/>
      <c r="G45991" s="7"/>
    </row>
    <row r="45992" spans="6:7" x14ac:dyDescent="0.25">
      <c r="F45992" s="5"/>
      <c r="G45992" s="7"/>
    </row>
    <row r="45993" spans="6:7" x14ac:dyDescent="0.25">
      <c r="F45993" s="5"/>
      <c r="G45993" s="7"/>
    </row>
    <row r="45994" spans="6:7" x14ac:dyDescent="0.25">
      <c r="F45994" s="5"/>
      <c r="G45994" s="7"/>
    </row>
    <row r="45995" spans="6:7" x14ac:dyDescent="0.25">
      <c r="F45995" s="5"/>
      <c r="G45995" s="7"/>
    </row>
    <row r="45996" spans="6:7" x14ac:dyDescent="0.25">
      <c r="F45996" s="5"/>
      <c r="G45996" s="7"/>
    </row>
    <row r="45997" spans="6:7" x14ac:dyDescent="0.25">
      <c r="F45997" s="5"/>
      <c r="G45997" s="7"/>
    </row>
    <row r="45998" spans="6:7" x14ac:dyDescent="0.25">
      <c r="F45998" s="5"/>
      <c r="G45998" s="7"/>
    </row>
    <row r="45999" spans="6:7" x14ac:dyDescent="0.25">
      <c r="F45999" s="5"/>
      <c r="G45999" s="7"/>
    </row>
    <row r="46000" spans="6:7" x14ac:dyDescent="0.25">
      <c r="F46000" s="5"/>
      <c r="G46000" s="7"/>
    </row>
    <row r="46001" spans="6:7" x14ac:dyDescent="0.25">
      <c r="F46001" s="5"/>
      <c r="G46001" s="7"/>
    </row>
    <row r="46002" spans="6:7" x14ac:dyDescent="0.25">
      <c r="F46002" s="5"/>
      <c r="G46002" s="7"/>
    </row>
    <row r="46003" spans="6:7" x14ac:dyDescent="0.25">
      <c r="F46003" s="5"/>
      <c r="G46003" s="7"/>
    </row>
    <row r="46004" spans="6:7" x14ac:dyDescent="0.25">
      <c r="F46004" s="5"/>
      <c r="G46004" s="7"/>
    </row>
    <row r="46005" spans="6:7" x14ac:dyDescent="0.25">
      <c r="F46005" s="5"/>
      <c r="G46005" s="7"/>
    </row>
    <row r="46006" spans="6:7" x14ac:dyDescent="0.25">
      <c r="F46006" s="5"/>
      <c r="G46006" s="7"/>
    </row>
    <row r="46007" spans="6:7" x14ac:dyDescent="0.25">
      <c r="F46007" s="5"/>
      <c r="G46007" s="7"/>
    </row>
    <row r="46008" spans="6:7" x14ac:dyDescent="0.25">
      <c r="F46008" s="5"/>
      <c r="G46008" s="7"/>
    </row>
    <row r="46009" spans="6:7" x14ac:dyDescent="0.25">
      <c r="F46009" s="5"/>
      <c r="G46009" s="7"/>
    </row>
    <row r="46010" spans="6:7" x14ac:dyDescent="0.25">
      <c r="F46010" s="5"/>
      <c r="G46010" s="7"/>
    </row>
    <row r="46011" spans="6:7" x14ac:dyDescent="0.25">
      <c r="F46011" s="5"/>
      <c r="G46011" s="7"/>
    </row>
    <row r="46012" spans="6:7" x14ac:dyDescent="0.25">
      <c r="F46012" s="5"/>
      <c r="G46012" s="7"/>
    </row>
    <row r="46013" spans="6:7" x14ac:dyDescent="0.25">
      <c r="F46013" s="5"/>
      <c r="G46013" s="7"/>
    </row>
    <row r="46014" spans="6:7" x14ac:dyDescent="0.25">
      <c r="F46014" s="5"/>
      <c r="G46014" s="7"/>
    </row>
    <row r="46015" spans="6:7" x14ac:dyDescent="0.25">
      <c r="F46015" s="5"/>
      <c r="G46015" s="7"/>
    </row>
    <row r="46016" spans="6:7" x14ac:dyDescent="0.25">
      <c r="F46016" s="5"/>
      <c r="G46016" s="7"/>
    </row>
    <row r="46017" spans="6:7" x14ac:dyDescent="0.25">
      <c r="F46017" s="5"/>
      <c r="G46017" s="7"/>
    </row>
    <row r="46018" spans="6:7" x14ac:dyDescent="0.25">
      <c r="F46018" s="5"/>
      <c r="G46018" s="7"/>
    </row>
    <row r="46019" spans="6:7" x14ac:dyDescent="0.25">
      <c r="F46019" s="5"/>
      <c r="G46019" s="7"/>
    </row>
    <row r="46020" spans="6:7" x14ac:dyDescent="0.25">
      <c r="F46020" s="5"/>
      <c r="G46020" s="7"/>
    </row>
    <row r="46021" spans="6:7" x14ac:dyDescent="0.25">
      <c r="F46021" s="5"/>
      <c r="G46021" s="7"/>
    </row>
    <row r="46022" spans="6:7" x14ac:dyDescent="0.25">
      <c r="F46022" s="5"/>
      <c r="G46022" s="7"/>
    </row>
    <row r="46023" spans="6:7" x14ac:dyDescent="0.25">
      <c r="F46023" s="5"/>
      <c r="G46023" s="7"/>
    </row>
    <row r="46024" spans="6:7" x14ac:dyDescent="0.25">
      <c r="F46024" s="5"/>
      <c r="G46024" s="7"/>
    </row>
    <row r="46025" spans="6:7" x14ac:dyDescent="0.25">
      <c r="F46025" s="5"/>
      <c r="G46025" s="7"/>
    </row>
    <row r="46026" spans="6:7" x14ac:dyDescent="0.25">
      <c r="F46026" s="5"/>
      <c r="G46026" s="7"/>
    </row>
    <row r="46027" spans="6:7" x14ac:dyDescent="0.25">
      <c r="F46027" s="5"/>
      <c r="G46027" s="7"/>
    </row>
    <row r="46028" spans="6:7" x14ac:dyDescent="0.25">
      <c r="F46028" s="5"/>
      <c r="G46028" s="7"/>
    </row>
    <row r="46029" spans="6:7" x14ac:dyDescent="0.25">
      <c r="F46029" s="5"/>
      <c r="G46029" s="7"/>
    </row>
    <row r="46030" spans="6:7" x14ac:dyDescent="0.25">
      <c r="F46030" s="5"/>
      <c r="G46030" s="7"/>
    </row>
    <row r="46031" spans="6:7" x14ac:dyDescent="0.25">
      <c r="F46031" s="5"/>
      <c r="G46031" s="7"/>
    </row>
    <row r="46032" spans="6:7" x14ac:dyDescent="0.25">
      <c r="F46032" s="5"/>
      <c r="G46032" s="7"/>
    </row>
    <row r="46033" spans="6:7" x14ac:dyDescent="0.25">
      <c r="F46033" s="5"/>
      <c r="G46033" s="7"/>
    </row>
    <row r="46034" spans="6:7" x14ac:dyDescent="0.25">
      <c r="F46034" s="5"/>
      <c r="G46034" s="7"/>
    </row>
    <row r="46035" spans="6:7" x14ac:dyDescent="0.25">
      <c r="F46035" s="5"/>
      <c r="G46035" s="7"/>
    </row>
    <row r="46036" spans="6:7" x14ac:dyDescent="0.25">
      <c r="F46036" s="5"/>
      <c r="G46036" s="7"/>
    </row>
    <row r="46037" spans="6:7" x14ac:dyDescent="0.25">
      <c r="F46037" s="5"/>
      <c r="G46037" s="7"/>
    </row>
    <row r="46038" spans="6:7" x14ac:dyDescent="0.25">
      <c r="F46038" s="5"/>
      <c r="G46038" s="7"/>
    </row>
    <row r="46039" spans="6:7" x14ac:dyDescent="0.25">
      <c r="F46039" s="5"/>
      <c r="G46039" s="7"/>
    </row>
    <row r="46040" spans="6:7" x14ac:dyDescent="0.25">
      <c r="F46040" s="5"/>
      <c r="G46040" s="7"/>
    </row>
    <row r="46041" spans="6:7" x14ac:dyDescent="0.25">
      <c r="F46041" s="5"/>
      <c r="G46041" s="7"/>
    </row>
    <row r="46042" spans="6:7" x14ac:dyDescent="0.25">
      <c r="F46042" s="5"/>
      <c r="G46042" s="7"/>
    </row>
    <row r="46043" spans="6:7" x14ac:dyDescent="0.25">
      <c r="F46043" s="5"/>
      <c r="G46043" s="7"/>
    </row>
    <row r="46044" spans="6:7" x14ac:dyDescent="0.25">
      <c r="F46044" s="5"/>
      <c r="G46044" s="7"/>
    </row>
    <row r="46045" spans="6:7" x14ac:dyDescent="0.25">
      <c r="F46045" s="5"/>
      <c r="G46045" s="7"/>
    </row>
    <row r="46046" spans="6:7" x14ac:dyDescent="0.25">
      <c r="F46046" s="5"/>
      <c r="G46046" s="7"/>
    </row>
    <row r="46047" spans="6:7" x14ac:dyDescent="0.25">
      <c r="F46047" s="5"/>
      <c r="G46047" s="7"/>
    </row>
    <row r="46048" spans="6:7" x14ac:dyDescent="0.25">
      <c r="F46048" s="5"/>
      <c r="G46048" s="7"/>
    </row>
    <row r="46049" spans="6:7" x14ac:dyDescent="0.25">
      <c r="F46049" s="5"/>
      <c r="G46049" s="7"/>
    </row>
    <row r="46050" spans="6:7" x14ac:dyDescent="0.25">
      <c r="F46050" s="5"/>
      <c r="G46050" s="7"/>
    </row>
    <row r="46051" spans="6:7" x14ac:dyDescent="0.25">
      <c r="F46051" s="5"/>
      <c r="G46051" s="7"/>
    </row>
    <row r="46052" spans="6:7" x14ac:dyDescent="0.25">
      <c r="F46052" s="5"/>
      <c r="G46052" s="7"/>
    </row>
    <row r="46053" spans="6:7" x14ac:dyDescent="0.25">
      <c r="F46053" s="5"/>
      <c r="G46053" s="7"/>
    </row>
    <row r="46054" spans="6:7" x14ac:dyDescent="0.25">
      <c r="F46054" s="5"/>
      <c r="G46054" s="7"/>
    </row>
    <row r="46055" spans="6:7" x14ac:dyDescent="0.25">
      <c r="F46055" s="5"/>
      <c r="G46055" s="7"/>
    </row>
    <row r="46056" spans="6:7" x14ac:dyDescent="0.25">
      <c r="F46056" s="5"/>
      <c r="G46056" s="7"/>
    </row>
    <row r="46057" spans="6:7" x14ac:dyDescent="0.25">
      <c r="F46057" s="5"/>
      <c r="G46057" s="7"/>
    </row>
    <row r="46058" spans="6:7" x14ac:dyDescent="0.25">
      <c r="F46058" s="5"/>
      <c r="G46058" s="7"/>
    </row>
    <row r="46059" spans="6:7" x14ac:dyDescent="0.25">
      <c r="F46059" s="5"/>
      <c r="G46059" s="7"/>
    </row>
    <row r="46060" spans="6:7" x14ac:dyDescent="0.25">
      <c r="F46060" s="5"/>
      <c r="G46060" s="7"/>
    </row>
    <row r="46061" spans="6:7" x14ac:dyDescent="0.25">
      <c r="F46061" s="5"/>
      <c r="G46061" s="7"/>
    </row>
    <row r="46062" spans="6:7" x14ac:dyDescent="0.25">
      <c r="F46062" s="5"/>
      <c r="G46062" s="7"/>
    </row>
    <row r="46063" spans="6:7" x14ac:dyDescent="0.25">
      <c r="F46063" s="5"/>
      <c r="G46063" s="7"/>
    </row>
    <row r="46064" spans="6:7" x14ac:dyDescent="0.25">
      <c r="F46064" s="5"/>
      <c r="G46064" s="7"/>
    </row>
    <row r="46065" spans="6:7" x14ac:dyDescent="0.25">
      <c r="F46065" s="5"/>
      <c r="G46065" s="7"/>
    </row>
    <row r="46066" spans="6:7" x14ac:dyDescent="0.25">
      <c r="F46066" s="5"/>
      <c r="G46066" s="7"/>
    </row>
    <row r="46067" spans="6:7" x14ac:dyDescent="0.25">
      <c r="F46067" s="5"/>
      <c r="G46067" s="7"/>
    </row>
    <row r="46068" spans="6:7" x14ac:dyDescent="0.25">
      <c r="F46068" s="5"/>
      <c r="G46068" s="7"/>
    </row>
    <row r="46069" spans="6:7" x14ac:dyDescent="0.25">
      <c r="F46069" s="5"/>
      <c r="G46069" s="7"/>
    </row>
    <row r="46070" spans="6:7" x14ac:dyDescent="0.25">
      <c r="F46070" s="5"/>
      <c r="G46070" s="7"/>
    </row>
    <row r="46071" spans="6:7" x14ac:dyDescent="0.25">
      <c r="F46071" s="5"/>
      <c r="G46071" s="7"/>
    </row>
    <row r="46072" spans="6:7" x14ac:dyDescent="0.25">
      <c r="F46072" s="5"/>
      <c r="G46072" s="7"/>
    </row>
    <row r="46073" spans="6:7" x14ac:dyDescent="0.25">
      <c r="F46073" s="5"/>
      <c r="G46073" s="7"/>
    </row>
    <row r="46074" spans="6:7" x14ac:dyDescent="0.25">
      <c r="F46074" s="5"/>
      <c r="G46074" s="7"/>
    </row>
    <row r="46075" spans="6:7" x14ac:dyDescent="0.25">
      <c r="F46075" s="5"/>
      <c r="G46075" s="7"/>
    </row>
    <row r="46076" spans="6:7" x14ac:dyDescent="0.25">
      <c r="F46076" s="5"/>
      <c r="G46076" s="7"/>
    </row>
    <row r="46077" spans="6:7" x14ac:dyDescent="0.25">
      <c r="F46077" s="5"/>
      <c r="G46077" s="7"/>
    </row>
    <row r="46078" spans="6:7" x14ac:dyDescent="0.25">
      <c r="F46078" s="5"/>
      <c r="G46078" s="7"/>
    </row>
    <row r="46079" spans="6:7" x14ac:dyDescent="0.25">
      <c r="F46079" s="5"/>
      <c r="G46079" s="7"/>
    </row>
    <row r="46080" spans="6:7" x14ac:dyDescent="0.25">
      <c r="F46080" s="5"/>
      <c r="G46080" s="7"/>
    </row>
    <row r="46081" spans="6:7" x14ac:dyDescent="0.25">
      <c r="F46081" s="5"/>
      <c r="G46081" s="7"/>
    </row>
    <row r="46082" spans="6:7" x14ac:dyDescent="0.25">
      <c r="F46082" s="5"/>
      <c r="G46082" s="7"/>
    </row>
    <row r="46083" spans="6:7" x14ac:dyDescent="0.25">
      <c r="F46083" s="5"/>
      <c r="G46083" s="7"/>
    </row>
    <row r="46084" spans="6:7" x14ac:dyDescent="0.25">
      <c r="F46084" s="5"/>
      <c r="G46084" s="7"/>
    </row>
    <row r="46085" spans="6:7" x14ac:dyDescent="0.25">
      <c r="F46085" s="5"/>
      <c r="G46085" s="7"/>
    </row>
    <row r="46086" spans="6:7" x14ac:dyDescent="0.25">
      <c r="F46086" s="5"/>
      <c r="G46086" s="7"/>
    </row>
    <row r="46087" spans="6:7" x14ac:dyDescent="0.25">
      <c r="F46087" s="5"/>
      <c r="G46087" s="7"/>
    </row>
    <row r="46088" spans="6:7" x14ac:dyDescent="0.25">
      <c r="F46088" s="5"/>
      <c r="G46088" s="7"/>
    </row>
    <row r="46089" spans="6:7" x14ac:dyDescent="0.25">
      <c r="F46089" s="5"/>
      <c r="G46089" s="7"/>
    </row>
    <row r="46090" spans="6:7" x14ac:dyDescent="0.25">
      <c r="F46090" s="5"/>
      <c r="G46090" s="7"/>
    </row>
    <row r="46091" spans="6:7" x14ac:dyDescent="0.25">
      <c r="F46091" s="5"/>
      <c r="G46091" s="7"/>
    </row>
    <row r="46092" spans="6:7" x14ac:dyDescent="0.25">
      <c r="F46092" s="5"/>
      <c r="G46092" s="7"/>
    </row>
    <row r="46093" spans="6:7" x14ac:dyDescent="0.25">
      <c r="F46093" s="5"/>
      <c r="G46093" s="7"/>
    </row>
    <row r="46094" spans="6:7" x14ac:dyDescent="0.25">
      <c r="F46094" s="5"/>
      <c r="G46094" s="7"/>
    </row>
    <row r="46095" spans="6:7" x14ac:dyDescent="0.25">
      <c r="F46095" s="5"/>
      <c r="G46095" s="7"/>
    </row>
    <row r="46096" spans="6:7" x14ac:dyDescent="0.25">
      <c r="F46096" s="5"/>
      <c r="G46096" s="7"/>
    </row>
    <row r="46097" spans="6:7" x14ac:dyDescent="0.25">
      <c r="F46097" s="5"/>
      <c r="G46097" s="7"/>
    </row>
    <row r="46098" spans="6:7" x14ac:dyDescent="0.25">
      <c r="F46098" s="5"/>
      <c r="G46098" s="7"/>
    </row>
    <row r="46099" spans="6:7" x14ac:dyDescent="0.25">
      <c r="F46099" s="5"/>
      <c r="G46099" s="7"/>
    </row>
    <row r="46100" spans="6:7" x14ac:dyDescent="0.25">
      <c r="F46100" s="5"/>
      <c r="G46100" s="7"/>
    </row>
    <row r="46101" spans="6:7" x14ac:dyDescent="0.25">
      <c r="F46101" s="5"/>
      <c r="G46101" s="7"/>
    </row>
    <row r="46102" spans="6:7" x14ac:dyDescent="0.25">
      <c r="F46102" s="5"/>
      <c r="G46102" s="7"/>
    </row>
    <row r="46103" spans="6:7" x14ac:dyDescent="0.25">
      <c r="F46103" s="5"/>
      <c r="G46103" s="7"/>
    </row>
    <row r="46104" spans="6:7" x14ac:dyDescent="0.25">
      <c r="F46104" s="5"/>
      <c r="G46104" s="7"/>
    </row>
    <row r="46105" spans="6:7" x14ac:dyDescent="0.25">
      <c r="F46105" s="5"/>
      <c r="G46105" s="7"/>
    </row>
    <row r="46106" spans="6:7" x14ac:dyDescent="0.25">
      <c r="F46106" s="5"/>
      <c r="G46106" s="7"/>
    </row>
    <row r="46107" spans="6:7" x14ac:dyDescent="0.25">
      <c r="F46107" s="5"/>
      <c r="G46107" s="7"/>
    </row>
    <row r="46108" spans="6:7" x14ac:dyDescent="0.25">
      <c r="F46108" s="5"/>
      <c r="G46108" s="7"/>
    </row>
    <row r="46109" spans="6:7" x14ac:dyDescent="0.25">
      <c r="F46109" s="5"/>
      <c r="G46109" s="7"/>
    </row>
    <row r="46110" spans="6:7" x14ac:dyDescent="0.25">
      <c r="F46110" s="5"/>
      <c r="G46110" s="7"/>
    </row>
    <row r="46111" spans="6:7" x14ac:dyDescent="0.25">
      <c r="F46111" s="5"/>
      <c r="G46111" s="7"/>
    </row>
    <row r="46112" spans="6:7" x14ac:dyDescent="0.25">
      <c r="F46112" s="5"/>
      <c r="G46112" s="7"/>
    </row>
    <row r="46113" spans="6:7" x14ac:dyDescent="0.25">
      <c r="F46113" s="5"/>
      <c r="G46113" s="7"/>
    </row>
    <row r="46114" spans="6:7" x14ac:dyDescent="0.25">
      <c r="F46114" s="5"/>
      <c r="G46114" s="7"/>
    </row>
    <row r="46115" spans="6:7" x14ac:dyDescent="0.25">
      <c r="F46115" s="5"/>
      <c r="G46115" s="7"/>
    </row>
    <row r="46116" spans="6:7" x14ac:dyDescent="0.25">
      <c r="F46116" s="5"/>
      <c r="G46116" s="7"/>
    </row>
    <row r="46117" spans="6:7" x14ac:dyDescent="0.25">
      <c r="F46117" s="5"/>
      <c r="G46117" s="7"/>
    </row>
    <row r="46118" spans="6:7" x14ac:dyDescent="0.25">
      <c r="F46118" s="5"/>
      <c r="G46118" s="7"/>
    </row>
    <row r="46119" spans="6:7" x14ac:dyDescent="0.25">
      <c r="F46119" s="5"/>
      <c r="G46119" s="7"/>
    </row>
    <row r="46120" spans="6:7" x14ac:dyDescent="0.25">
      <c r="F46120" s="5"/>
      <c r="G46120" s="7"/>
    </row>
    <row r="46121" spans="6:7" x14ac:dyDescent="0.25">
      <c r="F46121" s="5"/>
      <c r="G46121" s="7"/>
    </row>
    <row r="46122" spans="6:7" x14ac:dyDescent="0.25">
      <c r="F46122" s="5"/>
      <c r="G46122" s="7"/>
    </row>
    <row r="46123" spans="6:7" x14ac:dyDescent="0.25">
      <c r="F46123" s="5"/>
      <c r="G46123" s="7"/>
    </row>
    <row r="46124" spans="6:7" x14ac:dyDescent="0.25">
      <c r="F46124" s="5"/>
      <c r="G46124" s="7"/>
    </row>
    <row r="46125" spans="6:7" x14ac:dyDescent="0.25">
      <c r="F46125" s="5"/>
      <c r="G46125" s="7"/>
    </row>
    <row r="46126" spans="6:7" x14ac:dyDescent="0.25">
      <c r="F46126" s="5"/>
      <c r="G46126" s="7"/>
    </row>
    <row r="46127" spans="6:7" x14ac:dyDescent="0.25">
      <c r="F46127" s="5"/>
      <c r="G46127" s="7"/>
    </row>
    <row r="46128" spans="6:7" x14ac:dyDescent="0.25">
      <c r="F46128" s="5"/>
      <c r="G46128" s="7"/>
    </row>
    <row r="46129" spans="6:7" x14ac:dyDescent="0.25">
      <c r="F46129" s="5"/>
      <c r="G46129" s="7"/>
    </row>
    <row r="46130" spans="6:7" x14ac:dyDescent="0.25">
      <c r="F46130" s="5"/>
      <c r="G46130" s="7"/>
    </row>
    <row r="46131" spans="6:7" x14ac:dyDescent="0.25">
      <c r="F46131" s="5"/>
      <c r="G46131" s="7"/>
    </row>
    <row r="46132" spans="6:7" x14ac:dyDescent="0.25">
      <c r="F46132" s="5"/>
      <c r="G46132" s="7"/>
    </row>
    <row r="46133" spans="6:7" x14ac:dyDescent="0.25">
      <c r="F46133" s="5"/>
      <c r="G46133" s="7"/>
    </row>
    <row r="46134" spans="6:7" x14ac:dyDescent="0.25">
      <c r="F46134" s="5"/>
      <c r="G46134" s="7"/>
    </row>
    <row r="46135" spans="6:7" x14ac:dyDescent="0.25">
      <c r="F46135" s="5"/>
      <c r="G46135" s="7"/>
    </row>
    <row r="46136" spans="6:7" x14ac:dyDescent="0.25">
      <c r="F46136" s="5"/>
      <c r="G46136" s="7"/>
    </row>
    <row r="46137" spans="6:7" x14ac:dyDescent="0.25">
      <c r="F46137" s="5"/>
      <c r="G46137" s="7"/>
    </row>
    <row r="46138" spans="6:7" x14ac:dyDescent="0.25">
      <c r="F46138" s="5"/>
      <c r="G46138" s="7"/>
    </row>
    <row r="46139" spans="6:7" x14ac:dyDescent="0.25">
      <c r="F46139" s="5"/>
      <c r="G46139" s="7"/>
    </row>
    <row r="46140" spans="6:7" x14ac:dyDescent="0.25">
      <c r="F46140" s="5"/>
      <c r="G46140" s="7"/>
    </row>
    <row r="46141" spans="6:7" x14ac:dyDescent="0.25">
      <c r="F46141" s="5"/>
      <c r="G46141" s="7"/>
    </row>
    <row r="46142" spans="6:7" x14ac:dyDescent="0.25">
      <c r="F46142" s="5"/>
      <c r="G46142" s="7"/>
    </row>
    <row r="46143" spans="6:7" x14ac:dyDescent="0.25">
      <c r="F46143" s="5"/>
      <c r="G46143" s="7"/>
    </row>
    <row r="46144" spans="6:7" x14ac:dyDescent="0.25">
      <c r="F46144" s="5"/>
      <c r="G46144" s="7"/>
    </row>
    <row r="46145" spans="6:7" x14ac:dyDescent="0.25">
      <c r="F46145" s="5"/>
      <c r="G46145" s="7"/>
    </row>
    <row r="46146" spans="6:7" x14ac:dyDescent="0.25">
      <c r="F46146" s="5"/>
      <c r="G46146" s="7"/>
    </row>
    <row r="46147" spans="6:7" x14ac:dyDescent="0.25">
      <c r="F46147" s="5"/>
      <c r="G46147" s="7"/>
    </row>
    <row r="46148" spans="6:7" x14ac:dyDescent="0.25">
      <c r="F46148" s="5"/>
      <c r="G46148" s="7"/>
    </row>
    <row r="46149" spans="6:7" x14ac:dyDescent="0.25">
      <c r="F46149" s="5"/>
      <c r="G46149" s="7"/>
    </row>
    <row r="46150" spans="6:7" x14ac:dyDescent="0.25">
      <c r="F46150" s="5"/>
      <c r="G46150" s="7"/>
    </row>
    <row r="46151" spans="6:7" x14ac:dyDescent="0.25">
      <c r="F46151" s="5"/>
      <c r="G46151" s="7"/>
    </row>
    <row r="46152" spans="6:7" x14ac:dyDescent="0.25">
      <c r="F46152" s="5"/>
      <c r="G46152" s="7"/>
    </row>
    <row r="46153" spans="6:7" x14ac:dyDescent="0.25">
      <c r="F46153" s="5"/>
      <c r="G46153" s="7"/>
    </row>
    <row r="46154" spans="6:7" x14ac:dyDescent="0.25">
      <c r="F46154" s="5"/>
      <c r="G46154" s="7"/>
    </row>
    <row r="46155" spans="6:7" x14ac:dyDescent="0.25">
      <c r="F46155" s="5"/>
      <c r="G46155" s="7"/>
    </row>
    <row r="46156" spans="6:7" x14ac:dyDescent="0.25">
      <c r="F46156" s="5"/>
      <c r="G46156" s="7"/>
    </row>
    <row r="46157" spans="6:7" x14ac:dyDescent="0.25">
      <c r="F46157" s="5"/>
      <c r="G46157" s="7"/>
    </row>
    <row r="46158" spans="6:7" x14ac:dyDescent="0.25">
      <c r="F46158" s="5"/>
      <c r="G46158" s="7"/>
    </row>
    <row r="46159" spans="6:7" x14ac:dyDescent="0.25">
      <c r="F46159" s="5"/>
      <c r="G46159" s="7"/>
    </row>
    <row r="46160" spans="6:7" x14ac:dyDescent="0.25">
      <c r="F46160" s="5"/>
      <c r="G46160" s="7"/>
    </row>
    <row r="46161" spans="6:7" x14ac:dyDescent="0.25">
      <c r="F46161" s="5"/>
      <c r="G46161" s="7"/>
    </row>
    <row r="46162" spans="6:7" x14ac:dyDescent="0.25">
      <c r="F46162" s="5"/>
      <c r="G46162" s="7"/>
    </row>
    <row r="46163" spans="6:7" x14ac:dyDescent="0.25">
      <c r="F46163" s="5"/>
      <c r="G46163" s="7"/>
    </row>
    <row r="46164" spans="6:7" x14ac:dyDescent="0.25">
      <c r="F46164" s="5"/>
      <c r="G46164" s="7"/>
    </row>
    <row r="46165" spans="6:7" x14ac:dyDescent="0.25">
      <c r="F46165" s="5"/>
      <c r="G46165" s="7"/>
    </row>
    <row r="46166" spans="6:7" x14ac:dyDescent="0.25">
      <c r="F46166" s="5"/>
      <c r="G46166" s="7"/>
    </row>
    <row r="46167" spans="6:7" x14ac:dyDescent="0.25">
      <c r="F46167" s="5"/>
      <c r="G46167" s="7"/>
    </row>
    <row r="46168" spans="6:7" x14ac:dyDescent="0.25">
      <c r="F46168" s="5"/>
      <c r="G46168" s="7"/>
    </row>
    <row r="46169" spans="6:7" x14ac:dyDescent="0.25">
      <c r="F46169" s="5"/>
      <c r="G46169" s="7"/>
    </row>
    <row r="46170" spans="6:7" x14ac:dyDescent="0.25">
      <c r="F46170" s="5"/>
      <c r="G46170" s="7"/>
    </row>
    <row r="46171" spans="6:7" x14ac:dyDescent="0.25">
      <c r="F46171" s="5"/>
      <c r="G46171" s="7"/>
    </row>
    <row r="46172" spans="6:7" x14ac:dyDescent="0.25">
      <c r="F46172" s="5"/>
      <c r="G46172" s="7"/>
    </row>
    <row r="46173" spans="6:7" x14ac:dyDescent="0.25">
      <c r="F46173" s="5"/>
      <c r="G46173" s="7"/>
    </row>
    <row r="46174" spans="6:7" x14ac:dyDescent="0.25">
      <c r="F46174" s="5"/>
      <c r="G46174" s="7"/>
    </row>
    <row r="46175" spans="6:7" x14ac:dyDescent="0.25">
      <c r="F46175" s="5"/>
      <c r="G46175" s="7"/>
    </row>
    <row r="46176" spans="6:7" x14ac:dyDescent="0.25">
      <c r="F46176" s="5"/>
      <c r="G46176" s="7"/>
    </row>
    <row r="46177" spans="6:7" x14ac:dyDescent="0.25">
      <c r="F46177" s="5"/>
      <c r="G46177" s="7"/>
    </row>
    <row r="46178" spans="6:7" x14ac:dyDescent="0.25">
      <c r="F46178" s="5"/>
      <c r="G46178" s="7"/>
    </row>
    <row r="46179" spans="6:7" x14ac:dyDescent="0.25">
      <c r="F46179" s="5"/>
      <c r="G46179" s="7"/>
    </row>
    <row r="46180" spans="6:7" x14ac:dyDescent="0.25">
      <c r="F46180" s="5"/>
      <c r="G46180" s="7"/>
    </row>
    <row r="46181" spans="6:7" x14ac:dyDescent="0.25">
      <c r="F46181" s="5"/>
      <c r="G46181" s="7"/>
    </row>
    <row r="46182" spans="6:7" x14ac:dyDescent="0.25">
      <c r="F46182" s="5"/>
      <c r="G46182" s="7"/>
    </row>
    <row r="46183" spans="6:7" x14ac:dyDescent="0.25">
      <c r="F46183" s="5"/>
      <c r="G46183" s="7"/>
    </row>
    <row r="46184" spans="6:7" x14ac:dyDescent="0.25">
      <c r="F46184" s="5"/>
      <c r="G46184" s="7"/>
    </row>
    <row r="46185" spans="6:7" x14ac:dyDescent="0.25">
      <c r="F46185" s="5"/>
      <c r="G46185" s="7"/>
    </row>
    <row r="46186" spans="6:7" x14ac:dyDescent="0.25">
      <c r="F46186" s="5"/>
      <c r="G46186" s="7"/>
    </row>
    <row r="46187" spans="6:7" x14ac:dyDescent="0.25">
      <c r="F46187" s="5"/>
      <c r="G46187" s="7"/>
    </row>
    <row r="46188" spans="6:7" x14ac:dyDescent="0.25">
      <c r="F46188" s="5"/>
      <c r="G46188" s="7"/>
    </row>
    <row r="46189" spans="6:7" x14ac:dyDescent="0.25">
      <c r="F46189" s="5"/>
      <c r="G46189" s="7"/>
    </row>
    <row r="46190" spans="6:7" x14ac:dyDescent="0.25">
      <c r="F46190" s="5"/>
      <c r="G46190" s="7"/>
    </row>
    <row r="46191" spans="6:7" x14ac:dyDescent="0.25">
      <c r="F46191" s="5"/>
      <c r="G46191" s="7"/>
    </row>
    <row r="46192" spans="6:7" x14ac:dyDescent="0.25">
      <c r="F46192" s="5"/>
      <c r="G46192" s="7"/>
    </row>
    <row r="46193" spans="6:7" x14ac:dyDescent="0.25">
      <c r="F46193" s="5"/>
      <c r="G46193" s="7"/>
    </row>
    <row r="46194" spans="6:7" x14ac:dyDescent="0.25">
      <c r="F46194" s="5"/>
      <c r="G46194" s="7"/>
    </row>
    <row r="46195" spans="6:7" x14ac:dyDescent="0.25">
      <c r="F46195" s="5"/>
      <c r="G46195" s="7"/>
    </row>
    <row r="46196" spans="6:7" x14ac:dyDescent="0.25">
      <c r="F46196" s="5"/>
      <c r="G46196" s="7"/>
    </row>
    <row r="46197" spans="6:7" x14ac:dyDescent="0.25">
      <c r="F46197" s="5"/>
      <c r="G46197" s="7"/>
    </row>
    <row r="46198" spans="6:7" x14ac:dyDescent="0.25">
      <c r="F46198" s="5"/>
      <c r="G46198" s="7"/>
    </row>
    <row r="46199" spans="6:7" x14ac:dyDescent="0.25">
      <c r="F46199" s="5"/>
      <c r="G46199" s="7"/>
    </row>
    <row r="46200" spans="6:7" x14ac:dyDescent="0.25">
      <c r="F46200" s="5"/>
      <c r="G46200" s="7"/>
    </row>
    <row r="46201" spans="6:7" x14ac:dyDescent="0.25">
      <c r="F46201" s="5"/>
      <c r="G46201" s="7"/>
    </row>
    <row r="46202" spans="6:7" x14ac:dyDescent="0.25">
      <c r="F46202" s="5"/>
      <c r="G46202" s="7"/>
    </row>
    <row r="46203" spans="6:7" x14ac:dyDescent="0.25">
      <c r="F46203" s="5"/>
      <c r="G46203" s="7"/>
    </row>
    <row r="46204" spans="6:7" x14ac:dyDescent="0.25">
      <c r="F46204" s="5"/>
      <c r="G46204" s="7"/>
    </row>
    <row r="46205" spans="6:7" x14ac:dyDescent="0.25">
      <c r="F46205" s="5"/>
      <c r="G46205" s="7"/>
    </row>
    <row r="46206" spans="6:7" x14ac:dyDescent="0.25">
      <c r="F46206" s="5"/>
      <c r="G46206" s="7"/>
    </row>
    <row r="46207" spans="6:7" x14ac:dyDescent="0.25">
      <c r="F46207" s="5"/>
      <c r="G46207" s="7"/>
    </row>
    <row r="46208" spans="6:7" x14ac:dyDescent="0.25">
      <c r="F46208" s="5"/>
      <c r="G46208" s="7"/>
    </row>
    <row r="46209" spans="6:7" x14ac:dyDescent="0.25">
      <c r="F46209" s="5"/>
      <c r="G46209" s="7"/>
    </row>
    <row r="46210" spans="6:7" x14ac:dyDescent="0.25">
      <c r="F46210" s="5"/>
      <c r="G46210" s="7"/>
    </row>
    <row r="46211" spans="6:7" x14ac:dyDescent="0.25">
      <c r="F46211" s="5"/>
      <c r="G46211" s="7"/>
    </row>
    <row r="46212" spans="6:7" x14ac:dyDescent="0.25">
      <c r="F46212" s="5"/>
      <c r="G46212" s="7"/>
    </row>
    <row r="46213" spans="6:7" x14ac:dyDescent="0.25">
      <c r="F46213" s="5"/>
      <c r="G46213" s="7"/>
    </row>
    <row r="46214" spans="6:7" x14ac:dyDescent="0.25">
      <c r="F46214" s="5"/>
      <c r="G46214" s="7"/>
    </row>
    <row r="46215" spans="6:7" x14ac:dyDescent="0.25">
      <c r="F46215" s="5"/>
      <c r="G46215" s="7"/>
    </row>
    <row r="46216" spans="6:7" x14ac:dyDescent="0.25">
      <c r="F46216" s="5"/>
      <c r="G46216" s="7"/>
    </row>
    <row r="46217" spans="6:7" x14ac:dyDescent="0.25">
      <c r="F46217" s="5"/>
      <c r="G46217" s="7"/>
    </row>
    <row r="46218" spans="6:7" x14ac:dyDescent="0.25">
      <c r="F46218" s="5"/>
      <c r="G46218" s="7"/>
    </row>
    <row r="46219" spans="6:7" x14ac:dyDescent="0.25">
      <c r="F46219" s="5"/>
      <c r="G46219" s="7"/>
    </row>
    <row r="46220" spans="6:7" x14ac:dyDescent="0.25">
      <c r="F46220" s="5"/>
      <c r="G46220" s="7"/>
    </row>
    <row r="46221" spans="6:7" x14ac:dyDescent="0.25">
      <c r="F46221" s="5"/>
      <c r="G46221" s="7"/>
    </row>
    <row r="46222" spans="6:7" x14ac:dyDescent="0.25">
      <c r="F46222" s="5"/>
      <c r="G46222" s="7"/>
    </row>
    <row r="46223" spans="6:7" x14ac:dyDescent="0.25">
      <c r="F46223" s="5"/>
      <c r="G46223" s="7"/>
    </row>
    <row r="46224" spans="6:7" x14ac:dyDescent="0.25">
      <c r="F46224" s="5"/>
      <c r="G46224" s="7"/>
    </row>
    <row r="46225" spans="6:7" x14ac:dyDescent="0.25">
      <c r="F46225" s="5"/>
      <c r="G46225" s="7"/>
    </row>
    <row r="46226" spans="6:7" x14ac:dyDescent="0.25">
      <c r="F46226" s="5"/>
      <c r="G46226" s="7"/>
    </row>
    <row r="46227" spans="6:7" x14ac:dyDescent="0.25">
      <c r="F46227" s="5"/>
      <c r="G46227" s="7"/>
    </row>
    <row r="46228" spans="6:7" x14ac:dyDescent="0.25">
      <c r="F46228" s="5"/>
      <c r="G46228" s="7"/>
    </row>
    <row r="46229" spans="6:7" x14ac:dyDescent="0.25">
      <c r="F46229" s="5"/>
      <c r="G46229" s="7"/>
    </row>
    <row r="46230" spans="6:7" x14ac:dyDescent="0.25">
      <c r="F46230" s="5"/>
      <c r="G46230" s="7"/>
    </row>
    <row r="46231" spans="6:7" x14ac:dyDescent="0.25">
      <c r="F46231" s="5"/>
      <c r="G46231" s="7"/>
    </row>
    <row r="46232" spans="6:7" x14ac:dyDescent="0.25">
      <c r="F46232" s="5"/>
      <c r="G46232" s="7"/>
    </row>
    <row r="46233" spans="6:7" x14ac:dyDescent="0.25">
      <c r="F46233" s="5"/>
      <c r="G46233" s="7"/>
    </row>
    <row r="46234" spans="6:7" x14ac:dyDescent="0.25">
      <c r="F46234" s="5"/>
      <c r="G46234" s="7"/>
    </row>
    <row r="46235" spans="6:7" x14ac:dyDescent="0.25">
      <c r="F46235" s="5"/>
      <c r="G46235" s="7"/>
    </row>
    <row r="46236" spans="6:7" x14ac:dyDescent="0.25">
      <c r="F46236" s="5"/>
      <c r="G46236" s="7"/>
    </row>
    <row r="46237" spans="6:7" x14ac:dyDescent="0.25">
      <c r="F46237" s="5"/>
      <c r="G46237" s="7"/>
    </row>
    <row r="46238" spans="6:7" x14ac:dyDescent="0.25">
      <c r="F46238" s="5"/>
      <c r="G46238" s="7"/>
    </row>
    <row r="46239" spans="6:7" x14ac:dyDescent="0.25">
      <c r="F46239" s="5"/>
      <c r="G46239" s="7"/>
    </row>
    <row r="46240" spans="6:7" x14ac:dyDescent="0.25">
      <c r="F46240" s="5"/>
      <c r="G46240" s="7"/>
    </row>
    <row r="46241" spans="6:7" x14ac:dyDescent="0.25">
      <c r="F46241" s="5"/>
      <c r="G46241" s="7"/>
    </row>
    <row r="46242" spans="6:7" x14ac:dyDescent="0.25">
      <c r="F46242" s="5"/>
      <c r="G46242" s="7"/>
    </row>
    <row r="46243" spans="6:7" x14ac:dyDescent="0.25">
      <c r="F46243" s="5"/>
      <c r="G46243" s="7"/>
    </row>
    <row r="46244" spans="6:7" x14ac:dyDescent="0.25">
      <c r="F46244" s="5"/>
      <c r="G46244" s="7"/>
    </row>
    <row r="46245" spans="6:7" x14ac:dyDescent="0.25">
      <c r="F46245" s="5"/>
      <c r="G46245" s="7"/>
    </row>
    <row r="46246" spans="6:7" x14ac:dyDescent="0.25">
      <c r="F46246" s="5"/>
      <c r="G46246" s="7"/>
    </row>
    <row r="46247" spans="6:7" x14ac:dyDescent="0.25">
      <c r="F46247" s="5"/>
      <c r="G46247" s="7"/>
    </row>
    <row r="46248" spans="6:7" x14ac:dyDescent="0.25">
      <c r="F46248" s="5"/>
      <c r="G46248" s="7"/>
    </row>
    <row r="46249" spans="6:7" x14ac:dyDescent="0.25">
      <c r="F46249" s="5"/>
      <c r="G46249" s="7"/>
    </row>
    <row r="46250" spans="6:7" x14ac:dyDescent="0.25">
      <c r="F46250" s="5"/>
      <c r="G46250" s="7"/>
    </row>
    <row r="46251" spans="6:7" x14ac:dyDescent="0.25">
      <c r="F46251" s="5"/>
      <c r="G46251" s="7"/>
    </row>
    <row r="46252" spans="6:7" x14ac:dyDescent="0.25">
      <c r="F46252" s="5"/>
      <c r="G46252" s="7"/>
    </row>
    <row r="46253" spans="6:7" x14ac:dyDescent="0.25">
      <c r="F46253" s="5"/>
      <c r="G46253" s="7"/>
    </row>
    <row r="46254" spans="6:7" x14ac:dyDescent="0.25">
      <c r="F46254" s="5"/>
      <c r="G46254" s="7"/>
    </row>
    <row r="46255" spans="6:7" x14ac:dyDescent="0.25">
      <c r="F46255" s="5"/>
      <c r="G46255" s="7"/>
    </row>
    <row r="46256" spans="6:7" x14ac:dyDescent="0.25">
      <c r="F46256" s="5"/>
      <c r="G46256" s="7"/>
    </row>
    <row r="46257" spans="6:7" x14ac:dyDescent="0.25">
      <c r="F46257" s="5"/>
      <c r="G46257" s="7"/>
    </row>
    <row r="46258" spans="6:7" x14ac:dyDescent="0.25">
      <c r="F46258" s="5"/>
      <c r="G46258" s="7"/>
    </row>
    <row r="46259" spans="6:7" x14ac:dyDescent="0.25">
      <c r="F46259" s="5"/>
      <c r="G46259" s="7"/>
    </row>
    <row r="46260" spans="6:7" x14ac:dyDescent="0.25">
      <c r="F46260" s="5"/>
      <c r="G46260" s="7"/>
    </row>
    <row r="46261" spans="6:7" x14ac:dyDescent="0.25">
      <c r="F46261" s="5"/>
      <c r="G46261" s="7"/>
    </row>
    <row r="46262" spans="6:7" x14ac:dyDescent="0.25">
      <c r="F46262" s="5"/>
      <c r="G46262" s="7"/>
    </row>
    <row r="46263" spans="6:7" x14ac:dyDescent="0.25">
      <c r="F46263" s="5"/>
      <c r="G46263" s="7"/>
    </row>
    <row r="46264" spans="6:7" x14ac:dyDescent="0.25">
      <c r="F46264" s="5"/>
      <c r="G46264" s="7"/>
    </row>
    <row r="46265" spans="6:7" x14ac:dyDescent="0.25">
      <c r="F46265" s="5"/>
      <c r="G46265" s="7"/>
    </row>
    <row r="46266" spans="6:7" x14ac:dyDescent="0.25">
      <c r="F46266" s="5"/>
      <c r="G46266" s="7"/>
    </row>
    <row r="46267" spans="6:7" x14ac:dyDescent="0.25">
      <c r="F46267" s="5"/>
      <c r="G46267" s="7"/>
    </row>
    <row r="46268" spans="6:7" x14ac:dyDescent="0.25">
      <c r="F46268" s="5"/>
      <c r="G46268" s="7"/>
    </row>
    <row r="46269" spans="6:7" x14ac:dyDescent="0.25">
      <c r="F46269" s="5"/>
      <c r="G46269" s="7"/>
    </row>
    <row r="46270" spans="6:7" x14ac:dyDescent="0.25">
      <c r="F46270" s="5"/>
      <c r="G46270" s="7"/>
    </row>
    <row r="46271" spans="6:7" x14ac:dyDescent="0.25">
      <c r="F46271" s="5"/>
      <c r="G46271" s="7"/>
    </row>
    <row r="46272" spans="6:7" x14ac:dyDescent="0.25">
      <c r="F46272" s="5"/>
      <c r="G46272" s="7"/>
    </row>
    <row r="46273" spans="6:7" x14ac:dyDescent="0.25">
      <c r="F46273" s="5"/>
      <c r="G46273" s="7"/>
    </row>
    <row r="46274" spans="6:7" x14ac:dyDescent="0.25">
      <c r="F46274" s="5"/>
      <c r="G46274" s="7"/>
    </row>
    <row r="46275" spans="6:7" x14ac:dyDescent="0.25">
      <c r="F46275" s="5"/>
      <c r="G46275" s="7"/>
    </row>
    <row r="46276" spans="6:7" x14ac:dyDescent="0.25">
      <c r="F46276" s="5"/>
      <c r="G46276" s="7"/>
    </row>
    <row r="46277" spans="6:7" x14ac:dyDescent="0.25">
      <c r="F46277" s="5"/>
      <c r="G46277" s="7"/>
    </row>
    <row r="46278" spans="6:7" x14ac:dyDescent="0.25">
      <c r="F46278" s="5"/>
      <c r="G46278" s="7"/>
    </row>
    <row r="46279" spans="6:7" x14ac:dyDescent="0.25">
      <c r="F46279" s="5"/>
      <c r="G46279" s="7"/>
    </row>
    <row r="46280" spans="6:7" x14ac:dyDescent="0.25">
      <c r="F46280" s="5"/>
      <c r="G46280" s="7"/>
    </row>
    <row r="46281" spans="6:7" x14ac:dyDescent="0.25">
      <c r="F46281" s="5"/>
      <c r="G46281" s="7"/>
    </row>
    <row r="46282" spans="6:7" x14ac:dyDescent="0.25">
      <c r="F46282" s="5"/>
      <c r="G46282" s="7"/>
    </row>
    <row r="46283" spans="6:7" x14ac:dyDescent="0.25">
      <c r="F46283" s="5"/>
      <c r="G46283" s="7"/>
    </row>
    <row r="46284" spans="6:7" x14ac:dyDescent="0.25">
      <c r="F46284" s="5"/>
      <c r="G46284" s="7"/>
    </row>
    <row r="46285" spans="6:7" x14ac:dyDescent="0.25">
      <c r="F46285" s="5"/>
      <c r="G46285" s="7"/>
    </row>
    <row r="46286" spans="6:7" x14ac:dyDescent="0.25">
      <c r="F46286" s="5"/>
      <c r="G46286" s="7"/>
    </row>
    <row r="46287" spans="6:7" x14ac:dyDescent="0.25">
      <c r="F46287" s="5"/>
      <c r="G46287" s="7"/>
    </row>
    <row r="46288" spans="6:7" x14ac:dyDescent="0.25">
      <c r="F46288" s="5"/>
      <c r="G46288" s="7"/>
    </row>
    <row r="46289" spans="6:7" x14ac:dyDescent="0.25">
      <c r="F46289" s="5"/>
      <c r="G46289" s="7"/>
    </row>
    <row r="46290" spans="6:7" x14ac:dyDescent="0.25">
      <c r="F46290" s="5"/>
      <c r="G46290" s="7"/>
    </row>
    <row r="46291" spans="6:7" x14ac:dyDescent="0.25">
      <c r="F46291" s="5"/>
      <c r="G46291" s="7"/>
    </row>
    <row r="46292" spans="6:7" x14ac:dyDescent="0.25">
      <c r="F46292" s="5"/>
      <c r="G46292" s="7"/>
    </row>
    <row r="46293" spans="6:7" x14ac:dyDescent="0.25">
      <c r="F46293" s="5"/>
      <c r="G46293" s="7"/>
    </row>
    <row r="46294" spans="6:7" x14ac:dyDescent="0.25">
      <c r="F46294" s="5"/>
      <c r="G46294" s="7"/>
    </row>
    <row r="46295" spans="6:7" x14ac:dyDescent="0.25">
      <c r="F46295" s="5"/>
      <c r="G46295" s="7"/>
    </row>
    <row r="46296" spans="6:7" x14ac:dyDescent="0.25">
      <c r="F46296" s="5"/>
      <c r="G46296" s="7"/>
    </row>
    <row r="46297" spans="6:7" x14ac:dyDescent="0.25">
      <c r="F46297" s="5"/>
      <c r="G46297" s="7"/>
    </row>
    <row r="46298" spans="6:7" x14ac:dyDescent="0.25">
      <c r="F46298" s="5"/>
      <c r="G46298" s="7"/>
    </row>
    <row r="46299" spans="6:7" x14ac:dyDescent="0.25">
      <c r="F46299" s="5"/>
      <c r="G46299" s="7"/>
    </row>
    <row r="46300" spans="6:7" x14ac:dyDescent="0.25">
      <c r="F46300" s="5"/>
      <c r="G46300" s="7"/>
    </row>
    <row r="46301" spans="6:7" x14ac:dyDescent="0.25">
      <c r="F46301" s="5"/>
      <c r="G46301" s="7"/>
    </row>
    <row r="46302" spans="6:7" x14ac:dyDescent="0.25">
      <c r="F46302" s="5"/>
      <c r="G46302" s="7"/>
    </row>
    <row r="46303" spans="6:7" x14ac:dyDescent="0.25">
      <c r="F46303" s="5"/>
      <c r="G46303" s="7"/>
    </row>
    <row r="46304" spans="6:7" x14ac:dyDescent="0.25">
      <c r="F46304" s="5"/>
      <c r="G46304" s="7"/>
    </row>
    <row r="46305" spans="6:7" x14ac:dyDescent="0.25">
      <c r="F46305" s="5"/>
      <c r="G46305" s="7"/>
    </row>
    <row r="46306" spans="6:7" x14ac:dyDescent="0.25">
      <c r="F46306" s="5"/>
      <c r="G46306" s="7"/>
    </row>
    <row r="46307" spans="6:7" x14ac:dyDescent="0.25">
      <c r="F46307" s="5"/>
      <c r="G46307" s="7"/>
    </row>
    <row r="46308" spans="6:7" x14ac:dyDescent="0.25">
      <c r="F46308" s="5"/>
      <c r="G46308" s="7"/>
    </row>
    <row r="46309" spans="6:7" x14ac:dyDescent="0.25">
      <c r="F46309" s="5"/>
      <c r="G46309" s="7"/>
    </row>
    <row r="46310" spans="6:7" x14ac:dyDescent="0.25">
      <c r="F46310" s="5"/>
      <c r="G46310" s="7"/>
    </row>
    <row r="46311" spans="6:7" x14ac:dyDescent="0.25">
      <c r="F46311" s="5"/>
      <c r="G46311" s="7"/>
    </row>
    <row r="46312" spans="6:7" x14ac:dyDescent="0.25">
      <c r="F46312" s="5"/>
      <c r="G46312" s="7"/>
    </row>
    <row r="46313" spans="6:7" x14ac:dyDescent="0.25">
      <c r="F46313" s="5"/>
      <c r="G46313" s="7"/>
    </row>
    <row r="46314" spans="6:7" x14ac:dyDescent="0.25">
      <c r="F46314" s="5"/>
      <c r="G46314" s="7"/>
    </row>
    <row r="46315" spans="6:7" x14ac:dyDescent="0.25">
      <c r="F46315" s="5"/>
      <c r="G46315" s="7"/>
    </row>
    <row r="46316" spans="6:7" x14ac:dyDescent="0.25">
      <c r="F46316" s="5"/>
      <c r="G46316" s="7"/>
    </row>
    <row r="46317" spans="6:7" x14ac:dyDescent="0.25">
      <c r="F46317" s="5"/>
      <c r="G46317" s="7"/>
    </row>
    <row r="46318" spans="6:7" x14ac:dyDescent="0.25">
      <c r="F46318" s="5"/>
      <c r="G46318" s="7"/>
    </row>
    <row r="46319" spans="6:7" x14ac:dyDescent="0.25">
      <c r="F46319" s="5"/>
      <c r="G46319" s="7"/>
    </row>
    <row r="46320" spans="6:7" x14ac:dyDescent="0.25">
      <c r="F46320" s="5"/>
      <c r="G46320" s="7"/>
    </row>
    <row r="46321" spans="6:7" x14ac:dyDescent="0.25">
      <c r="F46321" s="5"/>
      <c r="G46321" s="7"/>
    </row>
    <row r="46322" spans="6:7" x14ac:dyDescent="0.25">
      <c r="F46322" s="5"/>
      <c r="G46322" s="7"/>
    </row>
    <row r="46323" spans="6:7" x14ac:dyDescent="0.25">
      <c r="F46323" s="5"/>
      <c r="G46323" s="7"/>
    </row>
    <row r="46324" spans="6:7" x14ac:dyDescent="0.25">
      <c r="F46324" s="5"/>
      <c r="G46324" s="7"/>
    </row>
    <row r="46325" spans="6:7" x14ac:dyDescent="0.25">
      <c r="F46325" s="5"/>
      <c r="G46325" s="7"/>
    </row>
    <row r="46326" spans="6:7" x14ac:dyDescent="0.25">
      <c r="F46326" s="5"/>
      <c r="G46326" s="7"/>
    </row>
    <row r="46327" spans="6:7" x14ac:dyDescent="0.25">
      <c r="F46327" s="5"/>
      <c r="G46327" s="7"/>
    </row>
    <row r="46328" spans="6:7" x14ac:dyDescent="0.25">
      <c r="F46328" s="5"/>
      <c r="G46328" s="7"/>
    </row>
    <row r="46329" spans="6:7" x14ac:dyDescent="0.25">
      <c r="F46329" s="5"/>
      <c r="G46329" s="7"/>
    </row>
    <row r="46330" spans="6:7" x14ac:dyDescent="0.25">
      <c r="F46330" s="5"/>
      <c r="G46330" s="7"/>
    </row>
    <row r="46331" spans="6:7" x14ac:dyDescent="0.25">
      <c r="F46331" s="5"/>
      <c r="G46331" s="7"/>
    </row>
    <row r="46332" spans="6:7" x14ac:dyDescent="0.25">
      <c r="F46332" s="5"/>
      <c r="G46332" s="7"/>
    </row>
    <row r="46333" spans="6:7" x14ac:dyDescent="0.25">
      <c r="F46333" s="5"/>
      <c r="G46333" s="7"/>
    </row>
    <row r="46334" spans="6:7" x14ac:dyDescent="0.25">
      <c r="F46334" s="5"/>
      <c r="G46334" s="7"/>
    </row>
    <row r="46335" spans="6:7" x14ac:dyDescent="0.25">
      <c r="F46335" s="5"/>
      <c r="G46335" s="7"/>
    </row>
    <row r="46336" spans="6:7" x14ac:dyDescent="0.25">
      <c r="F46336" s="5"/>
      <c r="G46336" s="7"/>
    </row>
    <row r="46337" spans="6:7" x14ac:dyDescent="0.25">
      <c r="F46337" s="5"/>
      <c r="G46337" s="7"/>
    </row>
    <row r="46338" spans="6:7" x14ac:dyDescent="0.25">
      <c r="F46338" s="5"/>
      <c r="G46338" s="7"/>
    </row>
    <row r="46339" spans="6:7" x14ac:dyDescent="0.25">
      <c r="F46339" s="5"/>
      <c r="G46339" s="7"/>
    </row>
    <row r="46340" spans="6:7" x14ac:dyDescent="0.25">
      <c r="F46340" s="5"/>
      <c r="G46340" s="7"/>
    </row>
    <row r="46341" spans="6:7" x14ac:dyDescent="0.25">
      <c r="F46341" s="5"/>
      <c r="G46341" s="7"/>
    </row>
    <row r="46342" spans="6:7" x14ac:dyDescent="0.25">
      <c r="F46342" s="5"/>
      <c r="G46342" s="7"/>
    </row>
    <row r="46343" spans="6:7" x14ac:dyDescent="0.25">
      <c r="F46343" s="5"/>
      <c r="G46343" s="7"/>
    </row>
    <row r="46344" spans="6:7" x14ac:dyDescent="0.25">
      <c r="F46344" s="5"/>
      <c r="G46344" s="7"/>
    </row>
    <row r="46345" spans="6:7" x14ac:dyDescent="0.25">
      <c r="F46345" s="5"/>
      <c r="G46345" s="7"/>
    </row>
    <row r="46346" spans="6:7" x14ac:dyDescent="0.25">
      <c r="F46346" s="5"/>
      <c r="G46346" s="7"/>
    </row>
    <row r="46347" spans="6:7" x14ac:dyDescent="0.25">
      <c r="F46347" s="5"/>
      <c r="G46347" s="7"/>
    </row>
    <row r="46348" spans="6:7" x14ac:dyDescent="0.25">
      <c r="F46348" s="5"/>
      <c r="G46348" s="7"/>
    </row>
    <row r="46349" spans="6:7" x14ac:dyDescent="0.25">
      <c r="F46349" s="5"/>
      <c r="G46349" s="7"/>
    </row>
    <row r="46350" spans="6:7" x14ac:dyDescent="0.25">
      <c r="F46350" s="5"/>
      <c r="G46350" s="7"/>
    </row>
    <row r="46351" spans="6:7" x14ac:dyDescent="0.25">
      <c r="F46351" s="5"/>
      <c r="G46351" s="7"/>
    </row>
    <row r="46352" spans="6:7" x14ac:dyDescent="0.25">
      <c r="F46352" s="5"/>
      <c r="G46352" s="7"/>
    </row>
    <row r="46353" spans="6:7" x14ac:dyDescent="0.25">
      <c r="F46353" s="5"/>
      <c r="G46353" s="7"/>
    </row>
    <row r="46354" spans="6:7" x14ac:dyDescent="0.25">
      <c r="F46354" s="5"/>
      <c r="G46354" s="7"/>
    </row>
    <row r="46355" spans="6:7" x14ac:dyDescent="0.25">
      <c r="F46355" s="5"/>
      <c r="G46355" s="7"/>
    </row>
    <row r="46356" spans="6:7" x14ac:dyDescent="0.25">
      <c r="F46356" s="5"/>
      <c r="G46356" s="7"/>
    </row>
    <row r="46357" spans="6:7" x14ac:dyDescent="0.25">
      <c r="F46357" s="5"/>
      <c r="G46357" s="7"/>
    </row>
    <row r="46358" spans="6:7" x14ac:dyDescent="0.25">
      <c r="F46358" s="5"/>
      <c r="G46358" s="7"/>
    </row>
    <row r="46359" spans="6:7" x14ac:dyDescent="0.25">
      <c r="F46359" s="5"/>
      <c r="G46359" s="7"/>
    </row>
    <row r="46360" spans="6:7" x14ac:dyDescent="0.25">
      <c r="F46360" s="5"/>
      <c r="G46360" s="7"/>
    </row>
    <row r="46361" spans="6:7" x14ac:dyDescent="0.25">
      <c r="F46361" s="5"/>
      <c r="G46361" s="7"/>
    </row>
    <row r="46362" spans="6:7" x14ac:dyDescent="0.25">
      <c r="F46362" s="5"/>
      <c r="G46362" s="7"/>
    </row>
    <row r="46363" spans="6:7" x14ac:dyDescent="0.25">
      <c r="F46363" s="5"/>
      <c r="G46363" s="7"/>
    </row>
    <row r="46364" spans="6:7" x14ac:dyDescent="0.25">
      <c r="F46364" s="5"/>
      <c r="G46364" s="7"/>
    </row>
    <row r="46365" spans="6:7" x14ac:dyDescent="0.25">
      <c r="F46365" s="5"/>
      <c r="G46365" s="7"/>
    </row>
    <row r="46366" spans="6:7" x14ac:dyDescent="0.25">
      <c r="F46366" s="5"/>
      <c r="G46366" s="7"/>
    </row>
    <row r="46367" spans="6:7" x14ac:dyDescent="0.25">
      <c r="F46367" s="5"/>
      <c r="G46367" s="7"/>
    </row>
    <row r="46368" spans="6:7" x14ac:dyDescent="0.25">
      <c r="F46368" s="5"/>
      <c r="G46368" s="7"/>
    </row>
    <row r="46369" spans="6:7" x14ac:dyDescent="0.25">
      <c r="F46369" s="5"/>
      <c r="G46369" s="7"/>
    </row>
    <row r="46370" spans="6:7" x14ac:dyDescent="0.25">
      <c r="F46370" s="5"/>
      <c r="G46370" s="7"/>
    </row>
    <row r="46371" spans="6:7" x14ac:dyDescent="0.25">
      <c r="F46371" s="5"/>
      <c r="G46371" s="7"/>
    </row>
    <row r="46372" spans="6:7" x14ac:dyDescent="0.25">
      <c r="F46372" s="5"/>
      <c r="G46372" s="7"/>
    </row>
    <row r="46373" spans="6:7" x14ac:dyDescent="0.25">
      <c r="F46373" s="5"/>
      <c r="G46373" s="7"/>
    </row>
    <row r="46374" spans="6:7" x14ac:dyDescent="0.25">
      <c r="F46374" s="5"/>
      <c r="G46374" s="7"/>
    </row>
    <row r="46375" spans="6:7" x14ac:dyDescent="0.25">
      <c r="F46375" s="5"/>
      <c r="G46375" s="7"/>
    </row>
    <row r="46376" spans="6:7" x14ac:dyDescent="0.25">
      <c r="F46376" s="5"/>
      <c r="G46376" s="7"/>
    </row>
    <row r="46377" spans="6:7" x14ac:dyDescent="0.25">
      <c r="F46377" s="5"/>
      <c r="G46377" s="7"/>
    </row>
    <row r="46378" spans="6:7" x14ac:dyDescent="0.25">
      <c r="F46378" s="5"/>
      <c r="G46378" s="7"/>
    </row>
    <row r="46379" spans="6:7" x14ac:dyDescent="0.25">
      <c r="F46379" s="5"/>
      <c r="G46379" s="7"/>
    </row>
    <row r="46380" spans="6:7" x14ac:dyDescent="0.25">
      <c r="F46380" s="5"/>
      <c r="G46380" s="7"/>
    </row>
    <row r="46381" spans="6:7" x14ac:dyDescent="0.25">
      <c r="F46381" s="5"/>
      <c r="G46381" s="7"/>
    </row>
    <row r="46382" spans="6:7" x14ac:dyDescent="0.25">
      <c r="F46382" s="5"/>
      <c r="G46382" s="7"/>
    </row>
    <row r="46383" spans="6:7" x14ac:dyDescent="0.25">
      <c r="F46383" s="5"/>
      <c r="G46383" s="7"/>
    </row>
    <row r="46384" spans="6:7" x14ac:dyDescent="0.25">
      <c r="F46384" s="5"/>
      <c r="G46384" s="7"/>
    </row>
    <row r="46385" spans="6:7" x14ac:dyDescent="0.25">
      <c r="F46385" s="5"/>
      <c r="G46385" s="7"/>
    </row>
    <row r="46386" spans="6:7" x14ac:dyDescent="0.25">
      <c r="F46386" s="5"/>
      <c r="G46386" s="7"/>
    </row>
    <row r="46387" spans="6:7" x14ac:dyDescent="0.25">
      <c r="F46387" s="5"/>
      <c r="G46387" s="7"/>
    </row>
    <row r="46388" spans="6:7" x14ac:dyDescent="0.25">
      <c r="F46388" s="5"/>
      <c r="G46388" s="7"/>
    </row>
    <row r="46389" spans="6:7" x14ac:dyDescent="0.25">
      <c r="F46389" s="5"/>
      <c r="G46389" s="7"/>
    </row>
    <row r="46390" spans="6:7" x14ac:dyDescent="0.25">
      <c r="F46390" s="5"/>
      <c r="G46390" s="7"/>
    </row>
    <row r="46391" spans="6:7" x14ac:dyDescent="0.25">
      <c r="F46391" s="5"/>
      <c r="G46391" s="7"/>
    </row>
    <row r="46392" spans="6:7" x14ac:dyDescent="0.25">
      <c r="F46392" s="5"/>
      <c r="G46392" s="7"/>
    </row>
    <row r="46393" spans="6:7" x14ac:dyDescent="0.25">
      <c r="F46393" s="5"/>
      <c r="G46393" s="7"/>
    </row>
    <row r="46394" spans="6:7" x14ac:dyDescent="0.25">
      <c r="F46394" s="5"/>
      <c r="G46394" s="7"/>
    </row>
    <row r="46395" spans="6:7" x14ac:dyDescent="0.25">
      <c r="F46395" s="5"/>
      <c r="G46395" s="7"/>
    </row>
    <row r="46396" spans="6:7" x14ac:dyDescent="0.25">
      <c r="F46396" s="5"/>
      <c r="G46396" s="7"/>
    </row>
    <row r="46397" spans="6:7" x14ac:dyDescent="0.25">
      <c r="F46397" s="5"/>
      <c r="G46397" s="7"/>
    </row>
    <row r="46398" spans="6:7" x14ac:dyDescent="0.25">
      <c r="F46398" s="5"/>
      <c r="G46398" s="7"/>
    </row>
    <row r="46399" spans="6:7" x14ac:dyDescent="0.25">
      <c r="F46399" s="5"/>
      <c r="G46399" s="7"/>
    </row>
    <row r="46400" spans="6:7" x14ac:dyDescent="0.25">
      <c r="F46400" s="5"/>
      <c r="G46400" s="7"/>
    </row>
    <row r="46401" spans="6:7" x14ac:dyDescent="0.25">
      <c r="F46401" s="5"/>
      <c r="G46401" s="7"/>
    </row>
    <row r="46402" spans="6:7" x14ac:dyDescent="0.25">
      <c r="F46402" s="5"/>
      <c r="G46402" s="7"/>
    </row>
    <row r="46403" spans="6:7" x14ac:dyDescent="0.25">
      <c r="F46403" s="5"/>
      <c r="G46403" s="7"/>
    </row>
    <row r="46404" spans="6:7" x14ac:dyDescent="0.25">
      <c r="F46404" s="5"/>
      <c r="G46404" s="7"/>
    </row>
    <row r="46405" spans="6:7" x14ac:dyDescent="0.25">
      <c r="F46405" s="5"/>
      <c r="G46405" s="7"/>
    </row>
    <row r="46406" spans="6:7" x14ac:dyDescent="0.25">
      <c r="F46406" s="5"/>
      <c r="G46406" s="7"/>
    </row>
    <row r="46407" spans="6:7" x14ac:dyDescent="0.25">
      <c r="F46407" s="5"/>
      <c r="G46407" s="7"/>
    </row>
    <row r="46408" spans="6:7" x14ac:dyDescent="0.25">
      <c r="F46408" s="5"/>
      <c r="G46408" s="7"/>
    </row>
    <row r="46409" spans="6:7" x14ac:dyDescent="0.25">
      <c r="F46409" s="5"/>
      <c r="G46409" s="7"/>
    </row>
    <row r="46410" spans="6:7" x14ac:dyDescent="0.25">
      <c r="F46410" s="5"/>
      <c r="G46410" s="7"/>
    </row>
    <row r="46411" spans="6:7" x14ac:dyDescent="0.25">
      <c r="F46411" s="5"/>
      <c r="G46411" s="7"/>
    </row>
    <row r="46412" spans="6:7" x14ac:dyDescent="0.25">
      <c r="F46412" s="5"/>
      <c r="G46412" s="7"/>
    </row>
    <row r="46413" spans="6:7" x14ac:dyDescent="0.25">
      <c r="F46413" s="5"/>
      <c r="G46413" s="7"/>
    </row>
    <row r="46414" spans="6:7" x14ac:dyDescent="0.25">
      <c r="F46414" s="5"/>
      <c r="G46414" s="7"/>
    </row>
    <row r="46415" spans="6:7" x14ac:dyDescent="0.25">
      <c r="F46415" s="5"/>
      <c r="G46415" s="7"/>
    </row>
    <row r="46416" spans="6:7" x14ac:dyDescent="0.25">
      <c r="F46416" s="5"/>
      <c r="G46416" s="7"/>
    </row>
    <row r="46417" spans="6:7" x14ac:dyDescent="0.25">
      <c r="F46417" s="5"/>
      <c r="G46417" s="7"/>
    </row>
    <row r="46418" spans="6:7" x14ac:dyDescent="0.25">
      <c r="F46418" s="5"/>
      <c r="G46418" s="7"/>
    </row>
    <row r="46419" spans="6:7" x14ac:dyDescent="0.25">
      <c r="F46419" s="5"/>
      <c r="G46419" s="7"/>
    </row>
    <row r="46420" spans="6:7" x14ac:dyDescent="0.25">
      <c r="F46420" s="5"/>
      <c r="G46420" s="7"/>
    </row>
    <row r="46421" spans="6:7" x14ac:dyDescent="0.25">
      <c r="F46421" s="5"/>
      <c r="G46421" s="7"/>
    </row>
    <row r="46422" spans="6:7" x14ac:dyDescent="0.25">
      <c r="F46422" s="5"/>
      <c r="G46422" s="7"/>
    </row>
    <row r="46423" spans="6:7" x14ac:dyDescent="0.25">
      <c r="F46423" s="5"/>
      <c r="G46423" s="7"/>
    </row>
    <row r="46424" spans="6:7" x14ac:dyDescent="0.25">
      <c r="F46424" s="5"/>
      <c r="G46424" s="7"/>
    </row>
    <row r="46425" spans="6:7" x14ac:dyDescent="0.25">
      <c r="F46425" s="5"/>
      <c r="G46425" s="7"/>
    </row>
    <row r="46426" spans="6:7" x14ac:dyDescent="0.25">
      <c r="F46426" s="5"/>
      <c r="G46426" s="7"/>
    </row>
    <row r="46427" spans="6:7" x14ac:dyDescent="0.25">
      <c r="F46427" s="5"/>
      <c r="G46427" s="7"/>
    </row>
    <row r="46428" spans="6:7" x14ac:dyDescent="0.25">
      <c r="F46428" s="5"/>
      <c r="G46428" s="7"/>
    </row>
    <row r="46429" spans="6:7" x14ac:dyDescent="0.25">
      <c r="F46429" s="5"/>
      <c r="G46429" s="7"/>
    </row>
    <row r="46430" spans="6:7" x14ac:dyDescent="0.25">
      <c r="F46430" s="5"/>
      <c r="G46430" s="7"/>
    </row>
    <row r="46431" spans="6:7" x14ac:dyDescent="0.25">
      <c r="F46431" s="5"/>
      <c r="G46431" s="7"/>
    </row>
    <row r="46432" spans="6:7" x14ac:dyDescent="0.25">
      <c r="F46432" s="5"/>
      <c r="G46432" s="7"/>
    </row>
    <row r="46433" spans="6:7" x14ac:dyDescent="0.25">
      <c r="F46433" s="5"/>
      <c r="G46433" s="7"/>
    </row>
    <row r="46434" spans="6:7" x14ac:dyDescent="0.25">
      <c r="F46434" s="5"/>
      <c r="G46434" s="7"/>
    </row>
    <row r="46435" spans="6:7" x14ac:dyDescent="0.25">
      <c r="F46435" s="5"/>
      <c r="G46435" s="7"/>
    </row>
    <row r="46436" spans="6:7" x14ac:dyDescent="0.25">
      <c r="F46436" s="5"/>
      <c r="G46436" s="7"/>
    </row>
    <row r="46437" spans="6:7" x14ac:dyDescent="0.25">
      <c r="F46437" s="5"/>
      <c r="G46437" s="7"/>
    </row>
    <row r="46438" spans="6:7" x14ac:dyDescent="0.25">
      <c r="F46438" s="5"/>
      <c r="G46438" s="7"/>
    </row>
    <row r="46439" spans="6:7" x14ac:dyDescent="0.25">
      <c r="F46439" s="5"/>
      <c r="G46439" s="7"/>
    </row>
    <row r="46440" spans="6:7" x14ac:dyDescent="0.25">
      <c r="F46440" s="5"/>
      <c r="G46440" s="7"/>
    </row>
    <row r="46441" spans="6:7" x14ac:dyDescent="0.25">
      <c r="F46441" s="5"/>
      <c r="G46441" s="7"/>
    </row>
    <row r="46442" spans="6:7" x14ac:dyDescent="0.25">
      <c r="F46442" s="5"/>
      <c r="G46442" s="7"/>
    </row>
    <row r="46443" spans="6:7" x14ac:dyDescent="0.25">
      <c r="F46443" s="5"/>
      <c r="G46443" s="7"/>
    </row>
    <row r="46444" spans="6:7" x14ac:dyDescent="0.25">
      <c r="F46444" s="5"/>
      <c r="G46444" s="7"/>
    </row>
    <row r="46445" spans="6:7" x14ac:dyDescent="0.25">
      <c r="F46445" s="5"/>
      <c r="G46445" s="7"/>
    </row>
    <row r="46446" spans="6:7" x14ac:dyDescent="0.25">
      <c r="F46446" s="5"/>
      <c r="G46446" s="7"/>
    </row>
    <row r="46447" spans="6:7" x14ac:dyDescent="0.25">
      <c r="F46447" s="5"/>
      <c r="G46447" s="7"/>
    </row>
    <row r="46448" spans="6:7" x14ac:dyDescent="0.25">
      <c r="F46448" s="5"/>
      <c r="G46448" s="7"/>
    </row>
    <row r="46449" spans="6:7" x14ac:dyDescent="0.25">
      <c r="F46449" s="5"/>
      <c r="G46449" s="7"/>
    </row>
    <row r="46450" spans="6:7" x14ac:dyDescent="0.25">
      <c r="F46450" s="5"/>
      <c r="G46450" s="7"/>
    </row>
    <row r="46451" spans="6:7" x14ac:dyDescent="0.25">
      <c r="F46451" s="5"/>
      <c r="G46451" s="7"/>
    </row>
    <row r="46452" spans="6:7" x14ac:dyDescent="0.25">
      <c r="F46452" s="5"/>
      <c r="G46452" s="7"/>
    </row>
    <row r="46453" spans="6:7" x14ac:dyDescent="0.25">
      <c r="F46453" s="5"/>
      <c r="G46453" s="7"/>
    </row>
    <row r="46454" spans="6:7" x14ac:dyDescent="0.25">
      <c r="F46454" s="5"/>
      <c r="G46454" s="7"/>
    </row>
    <row r="46455" spans="6:7" x14ac:dyDescent="0.25">
      <c r="F46455" s="5"/>
      <c r="G46455" s="7"/>
    </row>
    <row r="46456" spans="6:7" x14ac:dyDescent="0.25">
      <c r="F46456" s="5"/>
      <c r="G46456" s="7"/>
    </row>
    <row r="46457" spans="6:7" x14ac:dyDescent="0.25">
      <c r="F46457" s="5"/>
      <c r="G46457" s="7"/>
    </row>
    <row r="46458" spans="6:7" x14ac:dyDescent="0.25">
      <c r="F46458" s="5"/>
      <c r="G46458" s="7"/>
    </row>
    <row r="46459" spans="6:7" x14ac:dyDescent="0.25">
      <c r="F46459" s="5"/>
      <c r="G46459" s="7"/>
    </row>
    <row r="46460" spans="6:7" x14ac:dyDescent="0.25">
      <c r="F46460" s="5"/>
      <c r="G46460" s="7"/>
    </row>
    <row r="46461" spans="6:7" x14ac:dyDescent="0.25">
      <c r="F46461" s="5"/>
      <c r="G46461" s="7"/>
    </row>
    <row r="46462" spans="6:7" x14ac:dyDescent="0.25">
      <c r="F46462" s="5"/>
      <c r="G46462" s="7"/>
    </row>
    <row r="46463" spans="6:7" x14ac:dyDescent="0.25">
      <c r="F46463" s="5"/>
      <c r="G46463" s="7"/>
    </row>
    <row r="46464" spans="6:7" x14ac:dyDescent="0.25">
      <c r="F46464" s="5"/>
      <c r="G46464" s="7"/>
    </row>
    <row r="46465" spans="6:7" x14ac:dyDescent="0.25">
      <c r="F46465" s="5"/>
      <c r="G46465" s="7"/>
    </row>
    <row r="46466" spans="6:7" x14ac:dyDescent="0.25">
      <c r="F46466" s="5"/>
      <c r="G46466" s="7"/>
    </row>
    <row r="46467" spans="6:7" x14ac:dyDescent="0.25">
      <c r="F46467" s="5"/>
      <c r="G46467" s="7"/>
    </row>
    <row r="46468" spans="6:7" x14ac:dyDescent="0.25">
      <c r="F46468" s="5"/>
      <c r="G46468" s="7"/>
    </row>
    <row r="46469" spans="6:7" x14ac:dyDescent="0.25">
      <c r="F46469" s="5"/>
      <c r="G46469" s="7"/>
    </row>
    <row r="46470" spans="6:7" x14ac:dyDescent="0.25">
      <c r="F46470" s="5"/>
      <c r="G46470" s="7"/>
    </row>
    <row r="46471" spans="6:7" x14ac:dyDescent="0.25">
      <c r="F46471" s="5"/>
      <c r="G46471" s="7"/>
    </row>
    <row r="46472" spans="6:7" x14ac:dyDescent="0.25">
      <c r="F46472" s="5"/>
      <c r="G46472" s="7"/>
    </row>
    <row r="46473" spans="6:7" x14ac:dyDescent="0.25">
      <c r="F46473" s="5"/>
      <c r="G46473" s="7"/>
    </row>
    <row r="46474" spans="6:7" x14ac:dyDescent="0.25">
      <c r="F46474" s="5"/>
      <c r="G46474" s="7"/>
    </row>
    <row r="46475" spans="6:7" x14ac:dyDescent="0.25">
      <c r="F46475" s="5"/>
      <c r="G46475" s="7"/>
    </row>
    <row r="46476" spans="6:7" x14ac:dyDescent="0.25">
      <c r="F46476" s="5"/>
      <c r="G46476" s="7"/>
    </row>
    <row r="46477" spans="6:7" x14ac:dyDescent="0.25">
      <c r="F46477" s="5"/>
      <c r="G46477" s="7"/>
    </row>
    <row r="46478" spans="6:7" x14ac:dyDescent="0.25">
      <c r="F46478" s="5"/>
      <c r="G46478" s="7"/>
    </row>
    <row r="46479" spans="6:7" x14ac:dyDescent="0.25">
      <c r="F46479" s="5"/>
      <c r="G46479" s="7"/>
    </row>
    <row r="46480" spans="6:7" x14ac:dyDescent="0.25">
      <c r="F46480" s="5"/>
      <c r="G46480" s="7"/>
    </row>
    <row r="46481" spans="6:7" x14ac:dyDescent="0.25">
      <c r="F46481" s="5"/>
      <c r="G46481" s="7"/>
    </row>
    <row r="46482" spans="6:7" x14ac:dyDescent="0.25">
      <c r="F46482" s="5"/>
      <c r="G46482" s="7"/>
    </row>
    <row r="46483" spans="6:7" x14ac:dyDescent="0.25">
      <c r="F46483" s="5"/>
      <c r="G46483" s="7"/>
    </row>
    <row r="46484" spans="6:7" x14ac:dyDescent="0.25">
      <c r="F46484" s="5"/>
      <c r="G46484" s="7"/>
    </row>
    <row r="46485" spans="6:7" x14ac:dyDescent="0.25">
      <c r="F46485" s="5"/>
      <c r="G46485" s="7"/>
    </row>
    <row r="46486" spans="6:7" x14ac:dyDescent="0.25">
      <c r="F46486" s="5"/>
      <c r="G46486" s="7"/>
    </row>
    <row r="46487" spans="6:7" x14ac:dyDescent="0.25">
      <c r="F46487" s="5"/>
      <c r="G46487" s="7"/>
    </row>
    <row r="46488" spans="6:7" x14ac:dyDescent="0.25">
      <c r="F46488" s="5"/>
      <c r="G46488" s="7"/>
    </row>
    <row r="46489" spans="6:7" x14ac:dyDescent="0.25">
      <c r="F46489" s="5"/>
      <c r="G46489" s="7"/>
    </row>
    <row r="46490" spans="6:7" x14ac:dyDescent="0.25">
      <c r="F46490" s="5"/>
      <c r="G46490" s="7"/>
    </row>
    <row r="46491" spans="6:7" x14ac:dyDescent="0.25">
      <c r="F46491" s="5"/>
      <c r="G46491" s="7"/>
    </row>
    <row r="46492" spans="6:7" x14ac:dyDescent="0.25">
      <c r="F46492" s="5"/>
      <c r="G46492" s="7"/>
    </row>
    <row r="46493" spans="6:7" x14ac:dyDescent="0.25">
      <c r="F46493" s="5"/>
      <c r="G46493" s="7"/>
    </row>
    <row r="46494" spans="6:7" x14ac:dyDescent="0.25">
      <c r="F46494" s="5"/>
      <c r="G46494" s="7"/>
    </row>
    <row r="46495" spans="6:7" x14ac:dyDescent="0.25">
      <c r="F46495" s="5"/>
      <c r="G46495" s="7"/>
    </row>
    <row r="46496" spans="6:7" x14ac:dyDescent="0.25">
      <c r="F46496" s="5"/>
      <c r="G46496" s="7"/>
    </row>
    <row r="46497" spans="6:7" x14ac:dyDescent="0.25">
      <c r="F46497" s="5"/>
      <c r="G46497" s="7"/>
    </row>
    <row r="46498" spans="6:7" x14ac:dyDescent="0.25">
      <c r="F46498" s="5"/>
      <c r="G46498" s="7"/>
    </row>
    <row r="46499" spans="6:7" x14ac:dyDescent="0.25">
      <c r="F46499" s="5"/>
      <c r="G46499" s="7"/>
    </row>
    <row r="46500" spans="6:7" x14ac:dyDescent="0.25">
      <c r="F46500" s="5"/>
      <c r="G46500" s="7"/>
    </row>
    <row r="46501" spans="6:7" x14ac:dyDescent="0.25">
      <c r="F46501" s="5"/>
      <c r="G46501" s="7"/>
    </row>
    <row r="46502" spans="6:7" x14ac:dyDescent="0.25">
      <c r="F46502" s="5"/>
      <c r="G46502" s="7"/>
    </row>
    <row r="46503" spans="6:7" x14ac:dyDescent="0.25">
      <c r="F46503" s="5"/>
      <c r="G46503" s="7"/>
    </row>
    <row r="46504" spans="6:7" x14ac:dyDescent="0.25">
      <c r="F46504" s="5"/>
      <c r="G46504" s="7"/>
    </row>
    <row r="46505" spans="6:7" x14ac:dyDescent="0.25">
      <c r="F46505" s="5"/>
      <c r="G46505" s="7"/>
    </row>
    <row r="46506" spans="6:7" x14ac:dyDescent="0.25">
      <c r="F46506" s="5"/>
      <c r="G46506" s="7"/>
    </row>
    <row r="46507" spans="6:7" x14ac:dyDescent="0.25">
      <c r="F46507" s="5"/>
      <c r="G46507" s="7"/>
    </row>
    <row r="46508" spans="6:7" x14ac:dyDescent="0.25">
      <c r="F46508" s="5"/>
      <c r="G46508" s="7"/>
    </row>
    <row r="46509" spans="6:7" x14ac:dyDescent="0.25">
      <c r="F46509" s="5"/>
      <c r="G46509" s="7"/>
    </row>
    <row r="46510" spans="6:7" x14ac:dyDescent="0.25">
      <c r="F46510" s="5"/>
      <c r="G46510" s="7"/>
    </row>
    <row r="46511" spans="6:7" x14ac:dyDescent="0.25">
      <c r="F46511" s="5"/>
      <c r="G46511" s="7"/>
    </row>
    <row r="46512" spans="6:7" x14ac:dyDescent="0.25">
      <c r="F46512" s="5"/>
      <c r="G46512" s="7"/>
    </row>
    <row r="46513" spans="6:7" x14ac:dyDescent="0.25">
      <c r="F46513" s="5"/>
      <c r="G46513" s="7"/>
    </row>
    <row r="46514" spans="6:7" x14ac:dyDescent="0.25">
      <c r="F46514" s="5"/>
      <c r="G46514" s="7"/>
    </row>
    <row r="46515" spans="6:7" x14ac:dyDescent="0.25">
      <c r="F46515" s="5"/>
      <c r="G46515" s="7"/>
    </row>
    <row r="46516" spans="6:7" x14ac:dyDescent="0.25">
      <c r="F46516" s="5"/>
      <c r="G46516" s="7"/>
    </row>
    <row r="46517" spans="6:7" x14ac:dyDescent="0.25">
      <c r="F46517" s="5"/>
      <c r="G46517" s="7"/>
    </row>
    <row r="46518" spans="6:7" x14ac:dyDescent="0.25">
      <c r="F46518" s="5"/>
      <c r="G46518" s="7"/>
    </row>
    <row r="46519" spans="6:7" x14ac:dyDescent="0.25">
      <c r="F46519" s="5"/>
      <c r="G46519" s="7"/>
    </row>
    <row r="46520" spans="6:7" x14ac:dyDescent="0.25">
      <c r="F46520" s="5"/>
      <c r="G46520" s="7"/>
    </row>
    <row r="46521" spans="6:7" x14ac:dyDescent="0.25">
      <c r="F46521" s="5"/>
      <c r="G46521" s="7"/>
    </row>
    <row r="46522" spans="6:7" x14ac:dyDescent="0.25">
      <c r="F46522" s="5"/>
      <c r="G46522" s="7"/>
    </row>
    <row r="46523" spans="6:7" x14ac:dyDescent="0.25">
      <c r="F46523" s="5"/>
      <c r="G46523" s="7"/>
    </row>
    <row r="46524" spans="6:7" x14ac:dyDescent="0.25">
      <c r="F46524" s="5"/>
      <c r="G46524" s="7"/>
    </row>
    <row r="46525" spans="6:7" x14ac:dyDescent="0.25">
      <c r="F46525" s="5"/>
      <c r="G46525" s="7"/>
    </row>
    <row r="46526" spans="6:7" x14ac:dyDescent="0.25">
      <c r="F46526" s="5"/>
      <c r="G46526" s="7"/>
    </row>
    <row r="46527" spans="6:7" x14ac:dyDescent="0.25">
      <c r="F46527" s="5"/>
      <c r="G46527" s="7"/>
    </row>
    <row r="46528" spans="6:7" x14ac:dyDescent="0.25">
      <c r="F46528" s="5"/>
      <c r="G46528" s="7"/>
    </row>
    <row r="46529" spans="6:7" x14ac:dyDescent="0.25">
      <c r="F46529" s="5"/>
      <c r="G46529" s="7"/>
    </row>
    <row r="46530" spans="6:7" x14ac:dyDescent="0.25">
      <c r="F46530" s="5"/>
      <c r="G46530" s="7"/>
    </row>
    <row r="46531" spans="6:7" x14ac:dyDescent="0.25">
      <c r="F46531" s="5"/>
      <c r="G46531" s="7"/>
    </row>
    <row r="46532" spans="6:7" x14ac:dyDescent="0.25">
      <c r="F46532" s="5"/>
      <c r="G46532" s="7"/>
    </row>
    <row r="46533" spans="6:7" x14ac:dyDescent="0.25">
      <c r="F46533" s="5"/>
      <c r="G46533" s="7"/>
    </row>
    <row r="46534" spans="6:7" x14ac:dyDescent="0.25">
      <c r="F46534" s="5"/>
      <c r="G46534" s="7"/>
    </row>
    <row r="46535" spans="6:7" x14ac:dyDescent="0.25">
      <c r="F46535" s="5"/>
      <c r="G46535" s="7"/>
    </row>
    <row r="46536" spans="6:7" x14ac:dyDescent="0.25">
      <c r="F46536" s="5"/>
      <c r="G46536" s="7"/>
    </row>
    <row r="46537" spans="6:7" x14ac:dyDescent="0.25">
      <c r="F46537" s="5"/>
      <c r="G46537" s="7"/>
    </row>
    <row r="46538" spans="6:7" x14ac:dyDescent="0.25">
      <c r="F46538" s="5"/>
      <c r="G46538" s="7"/>
    </row>
    <row r="46539" spans="6:7" x14ac:dyDescent="0.25">
      <c r="F46539" s="5"/>
      <c r="G46539" s="7"/>
    </row>
    <row r="46540" spans="6:7" x14ac:dyDescent="0.25">
      <c r="F46540" s="5"/>
      <c r="G46540" s="7"/>
    </row>
    <row r="46541" spans="6:7" x14ac:dyDescent="0.25">
      <c r="F46541" s="5"/>
      <c r="G46541" s="7"/>
    </row>
    <row r="46542" spans="6:7" x14ac:dyDescent="0.25">
      <c r="F46542" s="5"/>
      <c r="G46542" s="7"/>
    </row>
    <row r="46543" spans="6:7" x14ac:dyDescent="0.25">
      <c r="F46543" s="5"/>
      <c r="G46543" s="7"/>
    </row>
    <row r="46544" spans="6:7" x14ac:dyDescent="0.25">
      <c r="F46544" s="5"/>
      <c r="G46544" s="7"/>
    </row>
    <row r="46545" spans="6:7" x14ac:dyDescent="0.25">
      <c r="F46545" s="5"/>
      <c r="G46545" s="7"/>
    </row>
    <row r="46546" spans="6:7" x14ac:dyDescent="0.25">
      <c r="F46546" s="5"/>
      <c r="G46546" s="7"/>
    </row>
    <row r="46547" spans="6:7" x14ac:dyDescent="0.25">
      <c r="F46547" s="5"/>
      <c r="G46547" s="7"/>
    </row>
    <row r="46548" spans="6:7" x14ac:dyDescent="0.25">
      <c r="F46548" s="5"/>
      <c r="G46548" s="7"/>
    </row>
    <row r="46549" spans="6:7" x14ac:dyDescent="0.25">
      <c r="F46549" s="5"/>
      <c r="G46549" s="7"/>
    </row>
    <row r="46550" spans="6:7" x14ac:dyDescent="0.25">
      <c r="F46550" s="5"/>
      <c r="G46550" s="7"/>
    </row>
    <row r="46551" spans="6:7" x14ac:dyDescent="0.25">
      <c r="F46551" s="5"/>
      <c r="G46551" s="7"/>
    </row>
    <row r="46552" spans="6:7" x14ac:dyDescent="0.25">
      <c r="F46552" s="5"/>
      <c r="G46552" s="7"/>
    </row>
    <row r="46553" spans="6:7" x14ac:dyDescent="0.25">
      <c r="F46553" s="5"/>
      <c r="G46553" s="7"/>
    </row>
    <row r="46554" spans="6:7" x14ac:dyDescent="0.25">
      <c r="F46554" s="5"/>
      <c r="G46554" s="7"/>
    </row>
    <row r="46555" spans="6:7" x14ac:dyDescent="0.25">
      <c r="F46555" s="5"/>
      <c r="G46555" s="7"/>
    </row>
    <row r="46556" spans="6:7" x14ac:dyDescent="0.25">
      <c r="F46556" s="5"/>
      <c r="G46556" s="7"/>
    </row>
    <row r="46557" spans="6:7" x14ac:dyDescent="0.25">
      <c r="F46557" s="5"/>
      <c r="G46557" s="7"/>
    </row>
    <row r="46558" spans="6:7" x14ac:dyDescent="0.25">
      <c r="F46558" s="5"/>
      <c r="G46558" s="7"/>
    </row>
    <row r="46559" spans="6:7" x14ac:dyDescent="0.25">
      <c r="F46559" s="5"/>
      <c r="G46559" s="7"/>
    </row>
    <row r="46560" spans="6:7" x14ac:dyDescent="0.25">
      <c r="F46560" s="5"/>
      <c r="G46560" s="7"/>
    </row>
    <row r="46561" spans="6:7" x14ac:dyDescent="0.25">
      <c r="F46561" s="5"/>
      <c r="G46561" s="7"/>
    </row>
    <row r="46562" spans="6:7" x14ac:dyDescent="0.25">
      <c r="F46562" s="5"/>
      <c r="G46562" s="7"/>
    </row>
    <row r="46563" spans="6:7" x14ac:dyDescent="0.25">
      <c r="F46563" s="5"/>
      <c r="G46563" s="7"/>
    </row>
    <row r="46564" spans="6:7" x14ac:dyDescent="0.25">
      <c r="F46564" s="5"/>
      <c r="G46564" s="7"/>
    </row>
    <row r="46565" spans="6:7" x14ac:dyDescent="0.25">
      <c r="F46565" s="5"/>
      <c r="G46565" s="7"/>
    </row>
    <row r="46566" spans="6:7" x14ac:dyDescent="0.25">
      <c r="F46566" s="5"/>
      <c r="G46566" s="7"/>
    </row>
    <row r="46567" spans="6:7" x14ac:dyDescent="0.25">
      <c r="F46567" s="5"/>
      <c r="G46567" s="7"/>
    </row>
    <row r="46568" spans="6:7" x14ac:dyDescent="0.25">
      <c r="F46568" s="5"/>
      <c r="G46568" s="7"/>
    </row>
    <row r="46569" spans="6:7" x14ac:dyDescent="0.25">
      <c r="F46569" s="5"/>
      <c r="G46569" s="7"/>
    </row>
    <row r="46570" spans="6:7" x14ac:dyDescent="0.25">
      <c r="F46570" s="5"/>
      <c r="G46570" s="7"/>
    </row>
    <row r="46571" spans="6:7" x14ac:dyDescent="0.25">
      <c r="F46571" s="5"/>
      <c r="G46571" s="7"/>
    </row>
    <row r="46572" spans="6:7" x14ac:dyDescent="0.25">
      <c r="F46572" s="5"/>
      <c r="G46572" s="7"/>
    </row>
    <row r="46573" spans="6:7" x14ac:dyDescent="0.25">
      <c r="F46573" s="5"/>
      <c r="G46573" s="7"/>
    </row>
    <row r="46574" spans="6:7" x14ac:dyDescent="0.25">
      <c r="F46574" s="5"/>
      <c r="G46574" s="7"/>
    </row>
    <row r="46575" spans="6:7" x14ac:dyDescent="0.25">
      <c r="F46575" s="5"/>
      <c r="G46575" s="7"/>
    </row>
    <row r="46576" spans="6:7" x14ac:dyDescent="0.25">
      <c r="F46576" s="5"/>
      <c r="G46576" s="7"/>
    </row>
    <row r="46577" spans="6:7" x14ac:dyDescent="0.25">
      <c r="F46577" s="5"/>
      <c r="G46577" s="7"/>
    </row>
    <row r="46578" spans="6:7" x14ac:dyDescent="0.25">
      <c r="F46578" s="5"/>
      <c r="G46578" s="7"/>
    </row>
    <row r="46579" spans="6:7" x14ac:dyDescent="0.25">
      <c r="F46579" s="5"/>
      <c r="G46579" s="7"/>
    </row>
    <row r="46580" spans="6:7" x14ac:dyDescent="0.25">
      <c r="F46580" s="5"/>
      <c r="G46580" s="7"/>
    </row>
    <row r="46581" spans="6:7" x14ac:dyDescent="0.25">
      <c r="F46581" s="5"/>
      <c r="G46581" s="7"/>
    </row>
    <row r="46582" spans="6:7" x14ac:dyDescent="0.25">
      <c r="F46582" s="5"/>
      <c r="G46582" s="7"/>
    </row>
    <row r="46583" spans="6:7" x14ac:dyDescent="0.25">
      <c r="F46583" s="5"/>
      <c r="G46583" s="7"/>
    </row>
    <row r="46584" spans="6:7" x14ac:dyDescent="0.25">
      <c r="F46584" s="5"/>
      <c r="G46584" s="7"/>
    </row>
    <row r="46585" spans="6:7" x14ac:dyDescent="0.25">
      <c r="F46585" s="5"/>
      <c r="G46585" s="7"/>
    </row>
    <row r="46586" spans="6:7" x14ac:dyDescent="0.25">
      <c r="F46586" s="5"/>
      <c r="G46586" s="7"/>
    </row>
    <row r="46587" spans="6:7" x14ac:dyDescent="0.25">
      <c r="F46587" s="5"/>
      <c r="G46587" s="7"/>
    </row>
    <row r="46588" spans="6:7" x14ac:dyDescent="0.25">
      <c r="F46588" s="5"/>
      <c r="G46588" s="7"/>
    </row>
    <row r="46589" spans="6:7" x14ac:dyDescent="0.25">
      <c r="F46589" s="5"/>
      <c r="G46589" s="7"/>
    </row>
    <row r="46590" spans="6:7" x14ac:dyDescent="0.25">
      <c r="F46590" s="5"/>
      <c r="G46590" s="7"/>
    </row>
    <row r="46591" spans="6:7" x14ac:dyDescent="0.25">
      <c r="F46591" s="5"/>
      <c r="G46591" s="7"/>
    </row>
    <row r="46592" spans="6:7" x14ac:dyDescent="0.25">
      <c r="F46592" s="5"/>
      <c r="G46592" s="7"/>
    </row>
    <row r="46593" spans="6:7" x14ac:dyDescent="0.25">
      <c r="F46593" s="5"/>
      <c r="G46593" s="7"/>
    </row>
    <row r="46594" spans="6:7" x14ac:dyDescent="0.25">
      <c r="F46594" s="5"/>
      <c r="G46594" s="7"/>
    </row>
    <row r="46595" spans="6:7" x14ac:dyDescent="0.25">
      <c r="F46595" s="5"/>
      <c r="G46595" s="7"/>
    </row>
    <row r="46596" spans="6:7" x14ac:dyDescent="0.25">
      <c r="F46596" s="5"/>
      <c r="G46596" s="7"/>
    </row>
    <row r="46597" spans="6:7" x14ac:dyDescent="0.25">
      <c r="F46597" s="5"/>
      <c r="G46597" s="7"/>
    </row>
    <row r="46598" spans="6:7" x14ac:dyDescent="0.25">
      <c r="F46598" s="5"/>
      <c r="G46598" s="7"/>
    </row>
    <row r="46599" spans="6:7" x14ac:dyDescent="0.25">
      <c r="F46599" s="5"/>
      <c r="G46599" s="7"/>
    </row>
    <row r="46600" spans="6:7" x14ac:dyDescent="0.25">
      <c r="F46600" s="5"/>
      <c r="G46600" s="7"/>
    </row>
    <row r="46601" spans="6:7" x14ac:dyDescent="0.25">
      <c r="F46601" s="5"/>
      <c r="G46601" s="7"/>
    </row>
    <row r="46602" spans="6:7" x14ac:dyDescent="0.25">
      <c r="F46602" s="5"/>
      <c r="G46602" s="7"/>
    </row>
    <row r="46603" spans="6:7" x14ac:dyDescent="0.25">
      <c r="F46603" s="5"/>
      <c r="G46603" s="7"/>
    </row>
    <row r="46604" spans="6:7" x14ac:dyDescent="0.25">
      <c r="F46604" s="5"/>
      <c r="G46604" s="7"/>
    </row>
    <row r="46605" spans="6:7" x14ac:dyDescent="0.25">
      <c r="F46605" s="5"/>
      <c r="G46605" s="7"/>
    </row>
    <row r="46606" spans="6:7" x14ac:dyDescent="0.25">
      <c r="F46606" s="5"/>
      <c r="G46606" s="7"/>
    </row>
    <row r="46607" spans="6:7" x14ac:dyDescent="0.25">
      <c r="F46607" s="5"/>
      <c r="G46607" s="7"/>
    </row>
    <row r="46608" spans="6:7" x14ac:dyDescent="0.25">
      <c r="F46608" s="5"/>
      <c r="G46608" s="7"/>
    </row>
    <row r="46609" spans="6:7" x14ac:dyDescent="0.25">
      <c r="F46609" s="5"/>
      <c r="G46609" s="7"/>
    </row>
    <row r="46610" spans="6:7" x14ac:dyDescent="0.25">
      <c r="F46610" s="5"/>
      <c r="G46610" s="7"/>
    </row>
    <row r="46611" spans="6:7" x14ac:dyDescent="0.25">
      <c r="F46611" s="5"/>
      <c r="G46611" s="7"/>
    </row>
    <row r="46612" spans="6:7" x14ac:dyDescent="0.25">
      <c r="F46612" s="5"/>
      <c r="G46612" s="7"/>
    </row>
    <row r="46613" spans="6:7" x14ac:dyDescent="0.25">
      <c r="F46613" s="5"/>
      <c r="G46613" s="7"/>
    </row>
    <row r="46614" spans="6:7" x14ac:dyDescent="0.25">
      <c r="F46614" s="5"/>
      <c r="G46614" s="7"/>
    </row>
    <row r="46615" spans="6:7" x14ac:dyDescent="0.25">
      <c r="F46615" s="5"/>
      <c r="G46615" s="7"/>
    </row>
    <row r="46616" spans="6:7" x14ac:dyDescent="0.25">
      <c r="F46616" s="5"/>
      <c r="G46616" s="7"/>
    </row>
    <row r="46617" spans="6:7" x14ac:dyDescent="0.25">
      <c r="F46617" s="5"/>
      <c r="G46617" s="7"/>
    </row>
    <row r="46618" spans="6:7" x14ac:dyDescent="0.25">
      <c r="F46618" s="5"/>
      <c r="G46618" s="7"/>
    </row>
    <row r="46619" spans="6:7" x14ac:dyDescent="0.25">
      <c r="F46619" s="5"/>
      <c r="G46619" s="7"/>
    </row>
    <row r="46620" spans="6:7" x14ac:dyDescent="0.25">
      <c r="F46620" s="5"/>
      <c r="G46620" s="7"/>
    </row>
    <row r="46621" spans="6:7" x14ac:dyDescent="0.25">
      <c r="F46621" s="5"/>
      <c r="G46621" s="7"/>
    </row>
    <row r="46622" spans="6:7" x14ac:dyDescent="0.25">
      <c r="F46622" s="5"/>
      <c r="G46622" s="7"/>
    </row>
    <row r="46623" spans="6:7" x14ac:dyDescent="0.25">
      <c r="F46623" s="5"/>
      <c r="G46623" s="7"/>
    </row>
    <row r="46624" spans="6:7" x14ac:dyDescent="0.25">
      <c r="F46624" s="5"/>
      <c r="G46624" s="7"/>
    </row>
    <row r="46625" spans="6:7" x14ac:dyDescent="0.25">
      <c r="F46625" s="5"/>
      <c r="G46625" s="7"/>
    </row>
    <row r="46626" spans="6:7" x14ac:dyDescent="0.25">
      <c r="F46626" s="5"/>
      <c r="G46626" s="7"/>
    </row>
    <row r="46627" spans="6:7" x14ac:dyDescent="0.25">
      <c r="F46627" s="5"/>
      <c r="G46627" s="7"/>
    </row>
    <row r="46628" spans="6:7" x14ac:dyDescent="0.25">
      <c r="F46628" s="5"/>
      <c r="G46628" s="7"/>
    </row>
    <row r="46629" spans="6:7" x14ac:dyDescent="0.25">
      <c r="F46629" s="5"/>
      <c r="G46629" s="7"/>
    </row>
    <row r="46630" spans="6:7" x14ac:dyDescent="0.25">
      <c r="F46630" s="5"/>
      <c r="G46630" s="7"/>
    </row>
    <row r="46631" spans="6:7" x14ac:dyDescent="0.25">
      <c r="F46631" s="5"/>
      <c r="G46631" s="7"/>
    </row>
    <row r="46632" spans="6:7" x14ac:dyDescent="0.25">
      <c r="F46632" s="5"/>
      <c r="G46632" s="7"/>
    </row>
    <row r="46633" spans="6:7" x14ac:dyDescent="0.25">
      <c r="F46633" s="5"/>
      <c r="G46633" s="7"/>
    </row>
    <row r="46634" spans="6:7" x14ac:dyDescent="0.25">
      <c r="F46634" s="5"/>
      <c r="G46634" s="7"/>
    </row>
    <row r="46635" spans="6:7" x14ac:dyDescent="0.25">
      <c r="F46635" s="5"/>
      <c r="G46635" s="7"/>
    </row>
    <row r="46636" spans="6:7" x14ac:dyDescent="0.25">
      <c r="F46636" s="5"/>
      <c r="G46636" s="7"/>
    </row>
    <row r="46637" spans="6:7" x14ac:dyDescent="0.25">
      <c r="F46637" s="5"/>
      <c r="G46637" s="7"/>
    </row>
    <row r="46638" spans="6:7" x14ac:dyDescent="0.25">
      <c r="F46638" s="5"/>
      <c r="G46638" s="7"/>
    </row>
    <row r="46639" spans="6:7" x14ac:dyDescent="0.25">
      <c r="F46639" s="5"/>
      <c r="G46639" s="7"/>
    </row>
    <row r="46640" spans="6:7" x14ac:dyDescent="0.25">
      <c r="F46640" s="5"/>
      <c r="G46640" s="7"/>
    </row>
    <row r="46641" spans="6:7" x14ac:dyDescent="0.25">
      <c r="F46641" s="5"/>
      <c r="G46641" s="7"/>
    </row>
    <row r="46642" spans="6:7" x14ac:dyDescent="0.25">
      <c r="F46642" s="5"/>
      <c r="G46642" s="7"/>
    </row>
    <row r="46643" spans="6:7" x14ac:dyDescent="0.25">
      <c r="F46643" s="5"/>
      <c r="G46643" s="7"/>
    </row>
    <row r="46644" spans="6:7" x14ac:dyDescent="0.25">
      <c r="F46644" s="5"/>
      <c r="G46644" s="7"/>
    </row>
    <row r="46645" spans="6:7" x14ac:dyDescent="0.25">
      <c r="F46645" s="5"/>
      <c r="G46645" s="7"/>
    </row>
    <row r="46646" spans="6:7" x14ac:dyDescent="0.25">
      <c r="F46646" s="5"/>
      <c r="G46646" s="7"/>
    </row>
    <row r="46647" spans="6:7" x14ac:dyDescent="0.25">
      <c r="F46647" s="5"/>
      <c r="G46647" s="7"/>
    </row>
    <row r="46648" spans="6:7" x14ac:dyDescent="0.25">
      <c r="F46648" s="5"/>
      <c r="G46648" s="7"/>
    </row>
    <row r="46649" spans="6:7" x14ac:dyDescent="0.25">
      <c r="F46649" s="5"/>
      <c r="G46649" s="7"/>
    </row>
    <row r="46650" spans="6:7" x14ac:dyDescent="0.25">
      <c r="F46650" s="5"/>
      <c r="G46650" s="7"/>
    </row>
    <row r="46651" spans="6:7" x14ac:dyDescent="0.25">
      <c r="F46651" s="5"/>
      <c r="G46651" s="7"/>
    </row>
    <row r="46652" spans="6:7" x14ac:dyDescent="0.25">
      <c r="F46652" s="5"/>
      <c r="G46652" s="7"/>
    </row>
    <row r="46653" spans="6:7" x14ac:dyDescent="0.25">
      <c r="F46653" s="5"/>
      <c r="G46653" s="7"/>
    </row>
    <row r="46654" spans="6:7" x14ac:dyDescent="0.25">
      <c r="F46654" s="5"/>
      <c r="G46654" s="7"/>
    </row>
    <row r="46655" spans="6:7" x14ac:dyDescent="0.25">
      <c r="F46655" s="5"/>
      <c r="G46655" s="7"/>
    </row>
    <row r="46656" spans="6:7" x14ac:dyDescent="0.25">
      <c r="F46656" s="5"/>
      <c r="G46656" s="7"/>
    </row>
    <row r="46657" spans="6:7" x14ac:dyDescent="0.25">
      <c r="F46657" s="5"/>
      <c r="G46657" s="7"/>
    </row>
    <row r="46658" spans="6:7" x14ac:dyDescent="0.25">
      <c r="F46658" s="5"/>
      <c r="G46658" s="7"/>
    </row>
    <row r="46659" spans="6:7" x14ac:dyDescent="0.25">
      <c r="F46659" s="5"/>
      <c r="G46659" s="7"/>
    </row>
    <row r="46660" spans="6:7" x14ac:dyDescent="0.25">
      <c r="F46660" s="5"/>
      <c r="G46660" s="7"/>
    </row>
    <row r="46661" spans="6:7" x14ac:dyDescent="0.25">
      <c r="F46661" s="5"/>
      <c r="G46661" s="7"/>
    </row>
    <row r="46662" spans="6:7" x14ac:dyDescent="0.25">
      <c r="F46662" s="5"/>
      <c r="G46662" s="7"/>
    </row>
    <row r="46663" spans="6:7" x14ac:dyDescent="0.25">
      <c r="F46663" s="5"/>
      <c r="G46663" s="7"/>
    </row>
    <row r="46664" spans="6:7" x14ac:dyDescent="0.25">
      <c r="F46664" s="5"/>
      <c r="G46664" s="7"/>
    </row>
    <row r="46665" spans="6:7" x14ac:dyDescent="0.25">
      <c r="F46665" s="5"/>
      <c r="G46665" s="7"/>
    </row>
    <row r="46666" spans="6:7" x14ac:dyDescent="0.25">
      <c r="F46666" s="5"/>
      <c r="G46666" s="7"/>
    </row>
    <row r="46667" spans="6:7" x14ac:dyDescent="0.25">
      <c r="F46667" s="5"/>
      <c r="G46667" s="7"/>
    </row>
    <row r="46668" spans="6:7" x14ac:dyDescent="0.25">
      <c r="F46668" s="5"/>
      <c r="G46668" s="7"/>
    </row>
    <row r="46669" spans="6:7" x14ac:dyDescent="0.25">
      <c r="F46669" s="5"/>
      <c r="G46669" s="7"/>
    </row>
    <row r="46670" spans="6:7" x14ac:dyDescent="0.25">
      <c r="F46670" s="5"/>
      <c r="G46670" s="7"/>
    </row>
    <row r="46671" spans="6:7" x14ac:dyDescent="0.25">
      <c r="F46671" s="5"/>
      <c r="G46671" s="7"/>
    </row>
    <row r="46672" spans="6:7" x14ac:dyDescent="0.25">
      <c r="F46672" s="5"/>
      <c r="G46672" s="7"/>
    </row>
    <row r="46673" spans="6:7" x14ac:dyDescent="0.25">
      <c r="F46673" s="5"/>
      <c r="G46673" s="7"/>
    </row>
    <row r="46674" spans="6:7" x14ac:dyDescent="0.25">
      <c r="F46674" s="5"/>
      <c r="G46674" s="7"/>
    </row>
    <row r="46675" spans="6:7" x14ac:dyDescent="0.25">
      <c r="F46675" s="5"/>
      <c r="G46675" s="7"/>
    </row>
    <row r="46676" spans="6:7" x14ac:dyDescent="0.25">
      <c r="F46676" s="5"/>
      <c r="G46676" s="7"/>
    </row>
    <row r="46677" spans="6:7" x14ac:dyDescent="0.25">
      <c r="F46677" s="5"/>
      <c r="G46677" s="7"/>
    </row>
    <row r="46678" spans="6:7" x14ac:dyDescent="0.25">
      <c r="F46678" s="5"/>
      <c r="G46678" s="7"/>
    </row>
    <row r="46679" spans="6:7" x14ac:dyDescent="0.25">
      <c r="F46679" s="5"/>
      <c r="G46679" s="7"/>
    </row>
    <row r="46680" spans="6:7" x14ac:dyDescent="0.25">
      <c r="F46680" s="5"/>
      <c r="G46680" s="7"/>
    </row>
    <row r="46681" spans="6:7" x14ac:dyDescent="0.25">
      <c r="F46681" s="5"/>
      <c r="G46681" s="7"/>
    </row>
    <row r="46682" spans="6:7" x14ac:dyDescent="0.25">
      <c r="F46682" s="5"/>
      <c r="G46682" s="7"/>
    </row>
    <row r="46683" spans="6:7" x14ac:dyDescent="0.25">
      <c r="F46683" s="5"/>
      <c r="G46683" s="7"/>
    </row>
    <row r="46684" spans="6:7" x14ac:dyDescent="0.25">
      <c r="F46684" s="5"/>
      <c r="G46684" s="7"/>
    </row>
    <row r="46685" spans="6:7" x14ac:dyDescent="0.25">
      <c r="F46685" s="5"/>
      <c r="G46685" s="7"/>
    </row>
    <row r="46686" spans="6:7" x14ac:dyDescent="0.25">
      <c r="F46686" s="5"/>
      <c r="G46686" s="7"/>
    </row>
    <row r="46687" spans="6:7" x14ac:dyDescent="0.25">
      <c r="F46687" s="5"/>
      <c r="G46687" s="7"/>
    </row>
    <row r="46688" spans="6:7" x14ac:dyDescent="0.25">
      <c r="F46688" s="5"/>
      <c r="G46688" s="7"/>
    </row>
    <row r="46689" spans="6:7" x14ac:dyDescent="0.25">
      <c r="F46689" s="5"/>
      <c r="G46689" s="7"/>
    </row>
    <row r="46690" spans="6:7" x14ac:dyDescent="0.25">
      <c r="F46690" s="5"/>
      <c r="G46690" s="7"/>
    </row>
    <row r="46691" spans="6:7" x14ac:dyDescent="0.25">
      <c r="F46691" s="5"/>
      <c r="G46691" s="7"/>
    </row>
    <row r="46692" spans="6:7" x14ac:dyDescent="0.25">
      <c r="F46692" s="5"/>
      <c r="G46692" s="7"/>
    </row>
    <row r="46693" spans="6:7" x14ac:dyDescent="0.25">
      <c r="F46693" s="5"/>
      <c r="G46693" s="7"/>
    </row>
    <row r="46694" spans="6:7" x14ac:dyDescent="0.25">
      <c r="F46694" s="5"/>
      <c r="G46694" s="7"/>
    </row>
    <row r="46695" spans="6:7" x14ac:dyDescent="0.25">
      <c r="F46695" s="5"/>
      <c r="G46695" s="7"/>
    </row>
    <row r="46696" spans="6:7" x14ac:dyDescent="0.25">
      <c r="F46696" s="5"/>
      <c r="G46696" s="7"/>
    </row>
    <row r="46697" spans="6:7" x14ac:dyDescent="0.25">
      <c r="F46697" s="5"/>
      <c r="G46697" s="7"/>
    </row>
    <row r="46698" spans="6:7" x14ac:dyDescent="0.25">
      <c r="F46698" s="5"/>
      <c r="G46698" s="7"/>
    </row>
    <row r="46699" spans="6:7" x14ac:dyDescent="0.25">
      <c r="F46699" s="5"/>
      <c r="G46699" s="7"/>
    </row>
    <row r="46700" spans="6:7" x14ac:dyDescent="0.25">
      <c r="F46700" s="5"/>
      <c r="G46700" s="7"/>
    </row>
    <row r="46701" spans="6:7" x14ac:dyDescent="0.25">
      <c r="F46701" s="5"/>
      <c r="G46701" s="7"/>
    </row>
    <row r="46702" spans="6:7" x14ac:dyDescent="0.25">
      <c r="F46702" s="5"/>
      <c r="G46702" s="7"/>
    </row>
    <row r="46703" spans="6:7" x14ac:dyDescent="0.25">
      <c r="F46703" s="5"/>
      <c r="G46703" s="7"/>
    </row>
    <row r="46704" spans="6:7" x14ac:dyDescent="0.25">
      <c r="F46704" s="5"/>
      <c r="G46704" s="7"/>
    </row>
    <row r="46705" spans="6:7" x14ac:dyDescent="0.25">
      <c r="F46705" s="5"/>
      <c r="G46705" s="7"/>
    </row>
    <row r="46706" spans="6:7" x14ac:dyDescent="0.25">
      <c r="F46706" s="5"/>
      <c r="G46706" s="7"/>
    </row>
    <row r="46707" spans="6:7" x14ac:dyDescent="0.25">
      <c r="F46707" s="5"/>
      <c r="G46707" s="7"/>
    </row>
    <row r="46708" spans="6:7" x14ac:dyDescent="0.25">
      <c r="F46708" s="5"/>
      <c r="G46708" s="7"/>
    </row>
    <row r="46709" spans="6:7" x14ac:dyDescent="0.25">
      <c r="F46709" s="5"/>
      <c r="G46709" s="7"/>
    </row>
    <row r="46710" spans="6:7" x14ac:dyDescent="0.25">
      <c r="F46710" s="5"/>
      <c r="G46710" s="7"/>
    </row>
    <row r="46711" spans="6:7" x14ac:dyDescent="0.25">
      <c r="F46711" s="5"/>
      <c r="G46711" s="7"/>
    </row>
    <row r="46712" spans="6:7" x14ac:dyDescent="0.25">
      <c r="F46712" s="5"/>
      <c r="G46712" s="7"/>
    </row>
    <row r="46713" spans="6:7" x14ac:dyDescent="0.25">
      <c r="F46713" s="5"/>
      <c r="G46713" s="7"/>
    </row>
    <row r="46714" spans="6:7" x14ac:dyDescent="0.25">
      <c r="F46714" s="5"/>
      <c r="G46714" s="7"/>
    </row>
    <row r="46715" spans="6:7" x14ac:dyDescent="0.25">
      <c r="F46715" s="5"/>
      <c r="G46715" s="7"/>
    </row>
    <row r="46716" spans="6:7" x14ac:dyDescent="0.25">
      <c r="F46716" s="5"/>
      <c r="G46716" s="7"/>
    </row>
    <row r="46717" spans="6:7" x14ac:dyDescent="0.25">
      <c r="F46717" s="5"/>
      <c r="G46717" s="7"/>
    </row>
    <row r="46718" spans="6:7" x14ac:dyDescent="0.25">
      <c r="F46718" s="5"/>
      <c r="G46718" s="7"/>
    </row>
    <row r="46719" spans="6:7" x14ac:dyDescent="0.25">
      <c r="F46719" s="5"/>
      <c r="G46719" s="7"/>
    </row>
    <row r="46720" spans="6:7" x14ac:dyDescent="0.25">
      <c r="F46720" s="5"/>
      <c r="G46720" s="7"/>
    </row>
    <row r="46721" spans="6:7" x14ac:dyDescent="0.25">
      <c r="F46721" s="5"/>
      <c r="G46721" s="7"/>
    </row>
    <row r="46722" spans="6:7" x14ac:dyDescent="0.25">
      <c r="F46722" s="5"/>
      <c r="G46722" s="7"/>
    </row>
    <row r="46723" spans="6:7" x14ac:dyDescent="0.25">
      <c r="F46723" s="5"/>
      <c r="G46723" s="7"/>
    </row>
    <row r="46724" spans="6:7" x14ac:dyDescent="0.25">
      <c r="F46724" s="5"/>
      <c r="G46724" s="7"/>
    </row>
    <row r="46725" spans="6:7" x14ac:dyDescent="0.25">
      <c r="F46725" s="5"/>
      <c r="G46725" s="7"/>
    </row>
    <row r="46726" spans="6:7" x14ac:dyDescent="0.25">
      <c r="F46726" s="5"/>
      <c r="G46726" s="7"/>
    </row>
    <row r="46727" spans="6:7" x14ac:dyDescent="0.25">
      <c r="F46727" s="5"/>
      <c r="G46727" s="7"/>
    </row>
    <row r="46728" spans="6:7" x14ac:dyDescent="0.25">
      <c r="F46728" s="5"/>
      <c r="G46728" s="7"/>
    </row>
    <row r="46729" spans="6:7" x14ac:dyDescent="0.25">
      <c r="F46729" s="5"/>
      <c r="G46729" s="7"/>
    </row>
    <row r="46730" spans="6:7" x14ac:dyDescent="0.25">
      <c r="F46730" s="5"/>
      <c r="G46730" s="7"/>
    </row>
    <row r="46731" spans="6:7" x14ac:dyDescent="0.25">
      <c r="F46731" s="5"/>
      <c r="G46731" s="7"/>
    </row>
    <row r="46732" spans="6:7" x14ac:dyDescent="0.25">
      <c r="F46732" s="5"/>
      <c r="G46732" s="7"/>
    </row>
    <row r="46733" spans="6:7" x14ac:dyDescent="0.25">
      <c r="F46733" s="5"/>
      <c r="G46733" s="7"/>
    </row>
    <row r="46734" spans="6:7" x14ac:dyDescent="0.25">
      <c r="F46734" s="5"/>
      <c r="G46734" s="7"/>
    </row>
    <row r="46735" spans="6:7" x14ac:dyDescent="0.25">
      <c r="F46735" s="5"/>
      <c r="G46735" s="7"/>
    </row>
    <row r="46736" spans="6:7" x14ac:dyDescent="0.25">
      <c r="F46736" s="5"/>
      <c r="G46736" s="7"/>
    </row>
    <row r="46737" spans="6:7" x14ac:dyDescent="0.25">
      <c r="F46737" s="5"/>
      <c r="G46737" s="7"/>
    </row>
    <row r="46738" spans="6:7" x14ac:dyDescent="0.25">
      <c r="F46738" s="5"/>
      <c r="G46738" s="7"/>
    </row>
    <row r="46739" spans="6:7" x14ac:dyDescent="0.25">
      <c r="F46739" s="5"/>
      <c r="G46739" s="7"/>
    </row>
    <row r="46740" spans="6:7" x14ac:dyDescent="0.25">
      <c r="F46740" s="5"/>
      <c r="G46740" s="7"/>
    </row>
    <row r="46741" spans="6:7" x14ac:dyDescent="0.25">
      <c r="F46741" s="5"/>
      <c r="G46741" s="7"/>
    </row>
    <row r="46742" spans="6:7" x14ac:dyDescent="0.25">
      <c r="F46742" s="5"/>
      <c r="G46742" s="7"/>
    </row>
    <row r="46743" spans="6:7" x14ac:dyDescent="0.25">
      <c r="F46743" s="5"/>
      <c r="G46743" s="7"/>
    </row>
    <row r="46744" spans="6:7" x14ac:dyDescent="0.25">
      <c r="F46744" s="5"/>
      <c r="G46744" s="7"/>
    </row>
    <row r="46745" spans="6:7" x14ac:dyDescent="0.25">
      <c r="F46745" s="5"/>
      <c r="G46745" s="7"/>
    </row>
    <row r="46746" spans="6:7" x14ac:dyDescent="0.25">
      <c r="F46746" s="5"/>
      <c r="G46746" s="7"/>
    </row>
    <row r="46747" spans="6:7" x14ac:dyDescent="0.25">
      <c r="F46747" s="5"/>
      <c r="G46747" s="7"/>
    </row>
    <row r="46748" spans="6:7" x14ac:dyDescent="0.25">
      <c r="F46748" s="5"/>
      <c r="G46748" s="7"/>
    </row>
    <row r="46749" spans="6:7" x14ac:dyDescent="0.25">
      <c r="F46749" s="5"/>
      <c r="G46749" s="7"/>
    </row>
    <row r="46750" spans="6:7" x14ac:dyDescent="0.25">
      <c r="F46750" s="5"/>
      <c r="G46750" s="7"/>
    </row>
    <row r="46751" spans="6:7" x14ac:dyDescent="0.25">
      <c r="F46751" s="5"/>
      <c r="G46751" s="7"/>
    </row>
    <row r="46752" spans="6:7" x14ac:dyDescent="0.25">
      <c r="F46752" s="5"/>
      <c r="G46752" s="7"/>
    </row>
    <row r="46753" spans="6:7" x14ac:dyDescent="0.25">
      <c r="F46753" s="5"/>
      <c r="G46753" s="7"/>
    </row>
    <row r="46754" spans="6:7" x14ac:dyDescent="0.25">
      <c r="F46754" s="5"/>
      <c r="G46754" s="7"/>
    </row>
    <row r="46755" spans="6:7" x14ac:dyDescent="0.25">
      <c r="F46755" s="5"/>
      <c r="G46755" s="7"/>
    </row>
    <row r="46756" spans="6:7" x14ac:dyDescent="0.25">
      <c r="F46756" s="5"/>
      <c r="G46756" s="7"/>
    </row>
    <row r="46757" spans="6:7" x14ac:dyDescent="0.25">
      <c r="F46757" s="5"/>
      <c r="G46757" s="7"/>
    </row>
    <row r="46758" spans="6:7" x14ac:dyDescent="0.25">
      <c r="F46758" s="5"/>
      <c r="G46758" s="7"/>
    </row>
    <row r="46759" spans="6:7" x14ac:dyDescent="0.25">
      <c r="F46759" s="5"/>
      <c r="G46759" s="7"/>
    </row>
    <row r="46760" spans="6:7" x14ac:dyDescent="0.25">
      <c r="F46760" s="5"/>
      <c r="G46760" s="7"/>
    </row>
    <row r="46761" spans="6:7" x14ac:dyDescent="0.25">
      <c r="F46761" s="5"/>
      <c r="G46761" s="7"/>
    </row>
    <row r="46762" spans="6:7" x14ac:dyDescent="0.25">
      <c r="F46762" s="5"/>
      <c r="G46762" s="7"/>
    </row>
    <row r="46763" spans="6:7" x14ac:dyDescent="0.25">
      <c r="F46763" s="5"/>
      <c r="G46763" s="7"/>
    </row>
    <row r="46764" spans="6:7" x14ac:dyDescent="0.25">
      <c r="F46764" s="5"/>
      <c r="G46764" s="7"/>
    </row>
    <row r="46765" spans="6:7" x14ac:dyDescent="0.25">
      <c r="F46765" s="5"/>
      <c r="G46765" s="7"/>
    </row>
    <row r="46766" spans="6:7" x14ac:dyDescent="0.25">
      <c r="F46766" s="5"/>
      <c r="G46766" s="7"/>
    </row>
    <row r="46767" spans="6:7" x14ac:dyDescent="0.25">
      <c r="F46767" s="5"/>
      <c r="G46767" s="7"/>
    </row>
    <row r="46768" spans="6:7" x14ac:dyDescent="0.25">
      <c r="F46768" s="5"/>
      <c r="G46768" s="7"/>
    </row>
    <row r="46769" spans="6:7" x14ac:dyDescent="0.25">
      <c r="F46769" s="5"/>
      <c r="G46769" s="7"/>
    </row>
    <row r="46770" spans="6:7" x14ac:dyDescent="0.25">
      <c r="F46770" s="5"/>
      <c r="G46770" s="7"/>
    </row>
    <row r="46771" spans="6:7" x14ac:dyDescent="0.25">
      <c r="F46771" s="5"/>
      <c r="G46771" s="7"/>
    </row>
    <row r="46772" spans="6:7" x14ac:dyDescent="0.25">
      <c r="F46772" s="5"/>
      <c r="G46772" s="7"/>
    </row>
    <row r="46773" spans="6:7" x14ac:dyDescent="0.25">
      <c r="F46773" s="5"/>
      <c r="G46773" s="7"/>
    </row>
    <row r="46774" spans="6:7" x14ac:dyDescent="0.25">
      <c r="F46774" s="5"/>
      <c r="G46774" s="7"/>
    </row>
    <row r="46775" spans="6:7" x14ac:dyDescent="0.25">
      <c r="F46775" s="5"/>
      <c r="G46775" s="7"/>
    </row>
    <row r="46776" spans="6:7" x14ac:dyDescent="0.25">
      <c r="F46776" s="5"/>
      <c r="G46776" s="7"/>
    </row>
    <row r="46777" spans="6:7" x14ac:dyDescent="0.25">
      <c r="F46777" s="5"/>
      <c r="G46777" s="7"/>
    </row>
    <row r="46778" spans="6:7" x14ac:dyDescent="0.25">
      <c r="F46778" s="5"/>
      <c r="G46778" s="7"/>
    </row>
    <row r="46779" spans="6:7" x14ac:dyDescent="0.25">
      <c r="F46779" s="5"/>
      <c r="G46779" s="7"/>
    </row>
    <row r="46780" spans="6:7" x14ac:dyDescent="0.25">
      <c r="F46780" s="5"/>
      <c r="G46780" s="7"/>
    </row>
    <row r="46781" spans="6:7" x14ac:dyDescent="0.25">
      <c r="F46781" s="5"/>
      <c r="G46781" s="7"/>
    </row>
    <row r="46782" spans="6:7" x14ac:dyDescent="0.25">
      <c r="F46782" s="5"/>
      <c r="G46782" s="7"/>
    </row>
    <row r="46783" spans="6:7" x14ac:dyDescent="0.25">
      <c r="F46783" s="5"/>
      <c r="G46783" s="7"/>
    </row>
    <row r="46784" spans="6:7" x14ac:dyDescent="0.25">
      <c r="F46784" s="5"/>
      <c r="G46784" s="7"/>
    </row>
    <row r="46785" spans="6:7" x14ac:dyDescent="0.25">
      <c r="F46785" s="5"/>
      <c r="G46785" s="7"/>
    </row>
    <row r="46786" spans="6:7" x14ac:dyDescent="0.25">
      <c r="F46786" s="5"/>
      <c r="G46786" s="7"/>
    </row>
    <row r="46787" spans="6:7" x14ac:dyDescent="0.25">
      <c r="F46787" s="5"/>
      <c r="G46787" s="7"/>
    </row>
    <row r="46788" spans="6:7" x14ac:dyDescent="0.25">
      <c r="F46788" s="5"/>
      <c r="G46788" s="7"/>
    </row>
    <row r="46789" spans="6:7" x14ac:dyDescent="0.25">
      <c r="F46789" s="5"/>
      <c r="G46789" s="7"/>
    </row>
    <row r="46790" spans="6:7" x14ac:dyDescent="0.25">
      <c r="F46790" s="5"/>
      <c r="G46790" s="7"/>
    </row>
    <row r="46791" spans="6:7" x14ac:dyDescent="0.25">
      <c r="F46791" s="5"/>
      <c r="G46791" s="7"/>
    </row>
    <row r="46792" spans="6:7" x14ac:dyDescent="0.25">
      <c r="F46792" s="5"/>
      <c r="G46792" s="7"/>
    </row>
    <row r="46793" spans="6:7" x14ac:dyDescent="0.25">
      <c r="F46793" s="5"/>
      <c r="G46793" s="7"/>
    </row>
    <row r="46794" spans="6:7" x14ac:dyDescent="0.25">
      <c r="F46794" s="5"/>
      <c r="G46794" s="7"/>
    </row>
    <row r="46795" spans="6:7" x14ac:dyDescent="0.25">
      <c r="F46795" s="5"/>
      <c r="G46795" s="7"/>
    </row>
    <row r="46796" spans="6:7" x14ac:dyDescent="0.25">
      <c r="F46796" s="5"/>
      <c r="G46796" s="7"/>
    </row>
    <row r="46797" spans="6:7" x14ac:dyDescent="0.25">
      <c r="F46797" s="5"/>
      <c r="G46797" s="7"/>
    </row>
    <row r="46798" spans="6:7" x14ac:dyDescent="0.25">
      <c r="F46798" s="5"/>
      <c r="G46798" s="7"/>
    </row>
    <row r="46799" spans="6:7" x14ac:dyDescent="0.25">
      <c r="F46799" s="5"/>
      <c r="G46799" s="7"/>
    </row>
    <row r="46800" spans="6:7" x14ac:dyDescent="0.25">
      <c r="F46800" s="5"/>
      <c r="G46800" s="7"/>
    </row>
    <row r="46801" spans="6:7" x14ac:dyDescent="0.25">
      <c r="F46801" s="5"/>
      <c r="G46801" s="7"/>
    </row>
    <row r="46802" spans="6:7" x14ac:dyDescent="0.25">
      <c r="F46802" s="5"/>
      <c r="G46802" s="7"/>
    </row>
    <row r="46803" spans="6:7" x14ac:dyDescent="0.25">
      <c r="F46803" s="5"/>
      <c r="G46803" s="7"/>
    </row>
    <row r="46804" spans="6:7" x14ac:dyDescent="0.25">
      <c r="F46804" s="5"/>
      <c r="G46804" s="7"/>
    </row>
    <row r="46805" spans="6:7" x14ac:dyDescent="0.25">
      <c r="F46805" s="5"/>
      <c r="G46805" s="7"/>
    </row>
    <row r="46806" spans="6:7" x14ac:dyDescent="0.25">
      <c r="F46806" s="5"/>
      <c r="G46806" s="7"/>
    </row>
    <row r="46807" spans="6:7" x14ac:dyDescent="0.25">
      <c r="F46807" s="5"/>
      <c r="G46807" s="7"/>
    </row>
    <row r="46808" spans="6:7" x14ac:dyDescent="0.25">
      <c r="F46808" s="5"/>
      <c r="G46808" s="7"/>
    </row>
    <row r="46809" spans="6:7" x14ac:dyDescent="0.25">
      <c r="F46809" s="5"/>
      <c r="G46809" s="7"/>
    </row>
    <row r="46810" spans="6:7" x14ac:dyDescent="0.25">
      <c r="F46810" s="5"/>
      <c r="G46810" s="7"/>
    </row>
    <row r="46811" spans="6:7" x14ac:dyDescent="0.25">
      <c r="F46811" s="5"/>
      <c r="G46811" s="7"/>
    </row>
    <row r="46812" spans="6:7" x14ac:dyDescent="0.25">
      <c r="F46812" s="5"/>
      <c r="G46812" s="7"/>
    </row>
    <row r="46813" spans="6:7" x14ac:dyDescent="0.25">
      <c r="F46813" s="5"/>
      <c r="G46813" s="7"/>
    </row>
    <row r="46814" spans="6:7" x14ac:dyDescent="0.25">
      <c r="F46814" s="5"/>
      <c r="G46814" s="7"/>
    </row>
    <row r="46815" spans="6:7" x14ac:dyDescent="0.25">
      <c r="F46815" s="5"/>
      <c r="G46815" s="7"/>
    </row>
    <row r="46816" spans="6:7" x14ac:dyDescent="0.25">
      <c r="F46816" s="5"/>
      <c r="G46816" s="7"/>
    </row>
    <row r="46817" spans="6:7" x14ac:dyDescent="0.25">
      <c r="F46817" s="5"/>
      <c r="G46817" s="7"/>
    </row>
    <row r="46818" spans="6:7" x14ac:dyDescent="0.25">
      <c r="F46818" s="5"/>
      <c r="G46818" s="7"/>
    </row>
    <row r="46819" spans="6:7" x14ac:dyDescent="0.25">
      <c r="F46819" s="5"/>
      <c r="G46819" s="7"/>
    </row>
    <row r="46820" spans="6:7" x14ac:dyDescent="0.25">
      <c r="F46820" s="5"/>
      <c r="G46820" s="7"/>
    </row>
    <row r="46821" spans="6:7" x14ac:dyDescent="0.25">
      <c r="F46821" s="5"/>
      <c r="G46821" s="7"/>
    </row>
    <row r="46822" spans="6:7" x14ac:dyDescent="0.25">
      <c r="F46822" s="5"/>
      <c r="G46822" s="7"/>
    </row>
    <row r="46823" spans="6:7" x14ac:dyDescent="0.25">
      <c r="F46823" s="5"/>
      <c r="G46823" s="7"/>
    </row>
    <row r="46824" spans="6:7" x14ac:dyDescent="0.25">
      <c r="F46824" s="5"/>
      <c r="G46824" s="7"/>
    </row>
    <row r="46825" spans="6:7" x14ac:dyDescent="0.25">
      <c r="F46825" s="5"/>
      <c r="G46825" s="7"/>
    </row>
    <row r="46826" spans="6:7" x14ac:dyDescent="0.25">
      <c r="F46826" s="5"/>
      <c r="G46826" s="7"/>
    </row>
    <row r="46827" spans="6:7" x14ac:dyDescent="0.25">
      <c r="F46827" s="5"/>
      <c r="G46827" s="7"/>
    </row>
    <row r="46828" spans="6:7" x14ac:dyDescent="0.25">
      <c r="F46828" s="5"/>
      <c r="G46828" s="7"/>
    </row>
    <row r="46829" spans="6:7" x14ac:dyDescent="0.25">
      <c r="F46829" s="5"/>
      <c r="G46829" s="7"/>
    </row>
    <row r="46830" spans="6:7" x14ac:dyDescent="0.25">
      <c r="F46830" s="5"/>
      <c r="G46830" s="7"/>
    </row>
    <row r="46831" spans="6:7" x14ac:dyDescent="0.25">
      <c r="F46831" s="5"/>
      <c r="G46831" s="7"/>
    </row>
    <row r="46832" spans="6:7" x14ac:dyDescent="0.25">
      <c r="F46832" s="5"/>
      <c r="G46832" s="7"/>
    </row>
    <row r="46833" spans="6:7" x14ac:dyDescent="0.25">
      <c r="F46833" s="5"/>
      <c r="G46833" s="7"/>
    </row>
    <row r="46834" spans="6:7" x14ac:dyDescent="0.25">
      <c r="F46834" s="5"/>
      <c r="G46834" s="7"/>
    </row>
    <row r="46835" spans="6:7" x14ac:dyDescent="0.25">
      <c r="F46835" s="5"/>
      <c r="G46835" s="7"/>
    </row>
    <row r="46836" spans="6:7" x14ac:dyDescent="0.25">
      <c r="F46836" s="5"/>
      <c r="G46836" s="7"/>
    </row>
    <row r="46837" spans="6:7" x14ac:dyDescent="0.25">
      <c r="F46837" s="5"/>
      <c r="G46837" s="7"/>
    </row>
    <row r="46838" spans="6:7" x14ac:dyDescent="0.25">
      <c r="F46838" s="5"/>
      <c r="G46838" s="7"/>
    </row>
    <row r="46839" spans="6:7" x14ac:dyDescent="0.25">
      <c r="F46839" s="5"/>
      <c r="G46839" s="7"/>
    </row>
    <row r="46840" spans="6:7" x14ac:dyDescent="0.25">
      <c r="F46840" s="5"/>
      <c r="G46840" s="7"/>
    </row>
    <row r="46841" spans="6:7" x14ac:dyDescent="0.25">
      <c r="F46841" s="5"/>
      <c r="G46841" s="7"/>
    </row>
    <row r="46842" spans="6:7" x14ac:dyDescent="0.25">
      <c r="F46842" s="5"/>
      <c r="G46842" s="7"/>
    </row>
    <row r="46843" spans="6:7" x14ac:dyDescent="0.25">
      <c r="F46843" s="5"/>
      <c r="G46843" s="7"/>
    </row>
    <row r="46844" spans="6:7" x14ac:dyDescent="0.25">
      <c r="F46844" s="5"/>
      <c r="G46844" s="7"/>
    </row>
    <row r="46845" spans="6:7" x14ac:dyDescent="0.25">
      <c r="F46845" s="5"/>
      <c r="G46845" s="7"/>
    </row>
    <row r="46846" spans="6:7" x14ac:dyDescent="0.25">
      <c r="F46846" s="5"/>
      <c r="G46846" s="7"/>
    </row>
    <row r="46847" spans="6:7" x14ac:dyDescent="0.25">
      <c r="F46847" s="5"/>
      <c r="G46847" s="7"/>
    </row>
    <row r="46848" spans="6:7" x14ac:dyDescent="0.25">
      <c r="F46848" s="5"/>
      <c r="G46848" s="7"/>
    </row>
    <row r="46849" spans="6:7" x14ac:dyDescent="0.25">
      <c r="F46849" s="5"/>
      <c r="G46849" s="7"/>
    </row>
    <row r="46850" spans="6:7" x14ac:dyDescent="0.25">
      <c r="F46850" s="5"/>
      <c r="G46850" s="7"/>
    </row>
    <row r="46851" spans="6:7" x14ac:dyDescent="0.25">
      <c r="F46851" s="5"/>
      <c r="G46851" s="7"/>
    </row>
    <row r="46852" spans="6:7" x14ac:dyDescent="0.25">
      <c r="F46852" s="5"/>
      <c r="G46852" s="7"/>
    </row>
    <row r="46853" spans="6:7" x14ac:dyDescent="0.25">
      <c r="F46853" s="5"/>
      <c r="G46853" s="7"/>
    </row>
    <row r="46854" spans="6:7" x14ac:dyDescent="0.25">
      <c r="F46854" s="5"/>
      <c r="G46854" s="7"/>
    </row>
    <row r="46855" spans="6:7" x14ac:dyDescent="0.25">
      <c r="F46855" s="5"/>
      <c r="G46855" s="7"/>
    </row>
    <row r="46856" spans="6:7" x14ac:dyDescent="0.25">
      <c r="F46856" s="5"/>
      <c r="G46856" s="7"/>
    </row>
    <row r="46857" spans="6:7" x14ac:dyDescent="0.25">
      <c r="F46857" s="5"/>
      <c r="G46857" s="7"/>
    </row>
    <row r="46858" spans="6:7" x14ac:dyDescent="0.25">
      <c r="F46858" s="5"/>
      <c r="G46858" s="7"/>
    </row>
    <row r="46859" spans="6:7" x14ac:dyDescent="0.25">
      <c r="F46859" s="5"/>
      <c r="G46859" s="7"/>
    </row>
    <row r="46860" spans="6:7" x14ac:dyDescent="0.25">
      <c r="F46860" s="5"/>
      <c r="G46860" s="7"/>
    </row>
    <row r="46861" spans="6:7" x14ac:dyDescent="0.25">
      <c r="F46861" s="5"/>
      <c r="G46861" s="7"/>
    </row>
    <row r="46862" spans="6:7" x14ac:dyDescent="0.25">
      <c r="F46862" s="5"/>
      <c r="G46862" s="7"/>
    </row>
    <row r="46863" spans="6:7" x14ac:dyDescent="0.25">
      <c r="F46863" s="5"/>
      <c r="G46863" s="7"/>
    </row>
    <row r="46864" spans="6:7" x14ac:dyDescent="0.25">
      <c r="F46864" s="5"/>
      <c r="G46864" s="7"/>
    </row>
    <row r="46865" spans="6:7" x14ac:dyDescent="0.25">
      <c r="F46865" s="5"/>
      <c r="G46865" s="7"/>
    </row>
    <row r="46866" spans="6:7" x14ac:dyDescent="0.25">
      <c r="F46866" s="5"/>
      <c r="G46866" s="7"/>
    </row>
    <row r="46867" spans="6:7" x14ac:dyDescent="0.25">
      <c r="F46867" s="5"/>
      <c r="G46867" s="7"/>
    </row>
    <row r="46868" spans="6:7" x14ac:dyDescent="0.25">
      <c r="F46868" s="5"/>
      <c r="G46868" s="7"/>
    </row>
    <row r="46869" spans="6:7" x14ac:dyDescent="0.25">
      <c r="F46869" s="5"/>
      <c r="G46869" s="7"/>
    </row>
    <row r="46870" spans="6:7" x14ac:dyDescent="0.25">
      <c r="F46870" s="5"/>
      <c r="G46870" s="7"/>
    </row>
    <row r="46871" spans="6:7" x14ac:dyDescent="0.25">
      <c r="F46871" s="5"/>
      <c r="G46871" s="7"/>
    </row>
    <row r="46872" spans="6:7" x14ac:dyDescent="0.25">
      <c r="F46872" s="5"/>
      <c r="G46872" s="7"/>
    </row>
    <row r="46873" spans="6:7" x14ac:dyDescent="0.25">
      <c r="F46873" s="5"/>
      <c r="G46873" s="7"/>
    </row>
    <row r="46874" spans="6:7" x14ac:dyDescent="0.25">
      <c r="F46874" s="5"/>
      <c r="G46874" s="7"/>
    </row>
    <row r="46875" spans="6:7" x14ac:dyDescent="0.25">
      <c r="F46875" s="5"/>
      <c r="G46875" s="7"/>
    </row>
    <row r="46876" spans="6:7" x14ac:dyDescent="0.25">
      <c r="F46876" s="5"/>
      <c r="G46876" s="7"/>
    </row>
    <row r="46877" spans="6:7" x14ac:dyDescent="0.25">
      <c r="F46877" s="5"/>
      <c r="G46877" s="7"/>
    </row>
    <row r="46878" spans="6:7" x14ac:dyDescent="0.25">
      <c r="F46878" s="5"/>
      <c r="G46878" s="7"/>
    </row>
    <row r="46879" spans="6:7" x14ac:dyDescent="0.25">
      <c r="F46879" s="5"/>
      <c r="G46879" s="7"/>
    </row>
    <row r="46880" spans="6:7" x14ac:dyDescent="0.25">
      <c r="F46880" s="5"/>
      <c r="G46880" s="7"/>
    </row>
    <row r="46881" spans="6:7" x14ac:dyDescent="0.25">
      <c r="F46881" s="5"/>
      <c r="G46881" s="7"/>
    </row>
    <row r="46882" spans="6:7" x14ac:dyDescent="0.25">
      <c r="F46882" s="5"/>
      <c r="G46882" s="7"/>
    </row>
    <row r="46883" spans="6:7" x14ac:dyDescent="0.25">
      <c r="F46883" s="5"/>
      <c r="G46883" s="7"/>
    </row>
    <row r="46884" spans="6:7" x14ac:dyDescent="0.25">
      <c r="F46884" s="5"/>
      <c r="G46884" s="7"/>
    </row>
    <row r="46885" spans="6:7" x14ac:dyDescent="0.25">
      <c r="F46885" s="5"/>
      <c r="G46885" s="7"/>
    </row>
    <row r="46886" spans="6:7" x14ac:dyDescent="0.25">
      <c r="F46886" s="5"/>
      <c r="G46886" s="7"/>
    </row>
    <row r="46887" spans="6:7" x14ac:dyDescent="0.25">
      <c r="F46887" s="5"/>
      <c r="G46887" s="7"/>
    </row>
    <row r="46888" spans="6:7" x14ac:dyDescent="0.25">
      <c r="F46888" s="5"/>
      <c r="G46888" s="7"/>
    </row>
    <row r="46889" spans="6:7" x14ac:dyDescent="0.25">
      <c r="F46889" s="5"/>
      <c r="G46889" s="7"/>
    </row>
    <row r="46890" spans="6:7" x14ac:dyDescent="0.25">
      <c r="F46890" s="5"/>
      <c r="G46890" s="7"/>
    </row>
    <row r="46891" spans="6:7" x14ac:dyDescent="0.25">
      <c r="F46891" s="5"/>
      <c r="G46891" s="7"/>
    </row>
    <row r="46892" spans="6:7" x14ac:dyDescent="0.25">
      <c r="F46892" s="5"/>
      <c r="G46892" s="7"/>
    </row>
    <row r="46893" spans="6:7" x14ac:dyDescent="0.25">
      <c r="F46893" s="5"/>
      <c r="G46893" s="7"/>
    </row>
    <row r="46894" spans="6:7" x14ac:dyDescent="0.25">
      <c r="F46894" s="5"/>
      <c r="G46894" s="7"/>
    </row>
    <row r="46895" spans="6:7" x14ac:dyDescent="0.25">
      <c r="F46895" s="5"/>
      <c r="G46895" s="7"/>
    </row>
    <row r="46896" spans="6:7" x14ac:dyDescent="0.25">
      <c r="F46896" s="5"/>
      <c r="G46896" s="7"/>
    </row>
    <row r="46897" spans="6:7" x14ac:dyDescent="0.25">
      <c r="F46897" s="5"/>
      <c r="G46897" s="7"/>
    </row>
    <row r="46898" spans="6:7" x14ac:dyDescent="0.25">
      <c r="F46898" s="5"/>
      <c r="G46898" s="7"/>
    </row>
    <row r="46899" spans="6:7" x14ac:dyDescent="0.25">
      <c r="F46899" s="5"/>
      <c r="G46899" s="7"/>
    </row>
    <row r="46900" spans="6:7" x14ac:dyDescent="0.25">
      <c r="F46900" s="5"/>
      <c r="G46900" s="7"/>
    </row>
    <row r="46901" spans="6:7" x14ac:dyDescent="0.25">
      <c r="F46901" s="5"/>
      <c r="G46901" s="7"/>
    </row>
    <row r="46902" spans="6:7" x14ac:dyDescent="0.25">
      <c r="F46902" s="5"/>
      <c r="G46902" s="7"/>
    </row>
    <row r="46903" spans="6:7" x14ac:dyDescent="0.25">
      <c r="F46903" s="5"/>
      <c r="G46903" s="7"/>
    </row>
    <row r="46904" spans="6:7" x14ac:dyDescent="0.25">
      <c r="F46904" s="5"/>
      <c r="G46904" s="7"/>
    </row>
    <row r="46905" spans="6:7" x14ac:dyDescent="0.25">
      <c r="F46905" s="5"/>
      <c r="G46905" s="7"/>
    </row>
    <row r="46906" spans="6:7" x14ac:dyDescent="0.25">
      <c r="F46906" s="5"/>
      <c r="G46906" s="7"/>
    </row>
    <row r="46907" spans="6:7" x14ac:dyDescent="0.25">
      <c r="F46907" s="5"/>
      <c r="G46907" s="7"/>
    </row>
    <row r="46908" spans="6:7" x14ac:dyDescent="0.25">
      <c r="F46908" s="5"/>
      <c r="G46908" s="7"/>
    </row>
    <row r="46909" spans="6:7" x14ac:dyDescent="0.25">
      <c r="F46909" s="5"/>
      <c r="G46909" s="7"/>
    </row>
    <row r="46910" spans="6:7" x14ac:dyDescent="0.25">
      <c r="F46910" s="5"/>
      <c r="G46910" s="7"/>
    </row>
    <row r="46911" spans="6:7" x14ac:dyDescent="0.25">
      <c r="F46911" s="5"/>
      <c r="G46911" s="7"/>
    </row>
    <row r="46912" spans="6:7" x14ac:dyDescent="0.25">
      <c r="F46912" s="5"/>
      <c r="G46912" s="7"/>
    </row>
    <row r="46913" spans="6:7" x14ac:dyDescent="0.25">
      <c r="F46913" s="5"/>
      <c r="G46913" s="7"/>
    </row>
    <row r="46914" spans="6:7" x14ac:dyDescent="0.25">
      <c r="F46914" s="5"/>
      <c r="G46914" s="7"/>
    </row>
    <row r="46915" spans="6:7" x14ac:dyDescent="0.25">
      <c r="F46915" s="5"/>
      <c r="G46915" s="7"/>
    </row>
    <row r="46916" spans="6:7" x14ac:dyDescent="0.25">
      <c r="F46916" s="5"/>
      <c r="G46916" s="7"/>
    </row>
    <row r="46917" spans="6:7" x14ac:dyDescent="0.25">
      <c r="F46917" s="5"/>
      <c r="G46917" s="7"/>
    </row>
    <row r="46918" spans="6:7" x14ac:dyDescent="0.25">
      <c r="F46918" s="5"/>
      <c r="G46918" s="7"/>
    </row>
    <row r="46919" spans="6:7" x14ac:dyDescent="0.25">
      <c r="F46919" s="5"/>
      <c r="G46919" s="7"/>
    </row>
    <row r="46920" spans="6:7" x14ac:dyDescent="0.25">
      <c r="F46920" s="5"/>
      <c r="G46920" s="7"/>
    </row>
    <row r="46921" spans="6:7" x14ac:dyDescent="0.25">
      <c r="F46921" s="5"/>
      <c r="G46921" s="7"/>
    </row>
    <row r="46922" spans="6:7" x14ac:dyDescent="0.25">
      <c r="F46922" s="5"/>
      <c r="G46922" s="7"/>
    </row>
    <row r="46923" spans="6:7" x14ac:dyDescent="0.25">
      <c r="F46923" s="5"/>
      <c r="G46923" s="7"/>
    </row>
    <row r="46924" spans="6:7" x14ac:dyDescent="0.25">
      <c r="F46924" s="5"/>
      <c r="G46924" s="7"/>
    </row>
    <row r="46925" spans="6:7" x14ac:dyDescent="0.25">
      <c r="F46925" s="5"/>
      <c r="G46925" s="7"/>
    </row>
    <row r="46926" spans="6:7" x14ac:dyDescent="0.25">
      <c r="F46926" s="5"/>
      <c r="G46926" s="7"/>
    </row>
    <row r="46927" spans="6:7" x14ac:dyDescent="0.25">
      <c r="F46927" s="5"/>
      <c r="G46927" s="7"/>
    </row>
    <row r="46928" spans="6:7" x14ac:dyDescent="0.25">
      <c r="F46928" s="5"/>
      <c r="G46928" s="7"/>
    </row>
    <row r="46929" spans="6:7" x14ac:dyDescent="0.25">
      <c r="F46929" s="5"/>
      <c r="G46929" s="7"/>
    </row>
    <row r="46930" spans="6:7" x14ac:dyDescent="0.25">
      <c r="F46930" s="5"/>
      <c r="G46930" s="7"/>
    </row>
    <row r="46931" spans="6:7" x14ac:dyDescent="0.25">
      <c r="F46931" s="5"/>
      <c r="G46931" s="7"/>
    </row>
    <row r="46932" spans="6:7" x14ac:dyDescent="0.25">
      <c r="F46932" s="5"/>
      <c r="G46932" s="7"/>
    </row>
    <row r="46933" spans="6:7" x14ac:dyDescent="0.25">
      <c r="F46933" s="5"/>
      <c r="G46933" s="7"/>
    </row>
    <row r="46934" spans="6:7" x14ac:dyDescent="0.25">
      <c r="F46934" s="5"/>
      <c r="G46934" s="7"/>
    </row>
    <row r="46935" spans="6:7" x14ac:dyDescent="0.25">
      <c r="F46935" s="5"/>
      <c r="G46935" s="7"/>
    </row>
    <row r="46936" spans="6:7" x14ac:dyDescent="0.25">
      <c r="F46936" s="5"/>
      <c r="G46936" s="7"/>
    </row>
    <row r="46937" spans="6:7" x14ac:dyDescent="0.25">
      <c r="F46937" s="5"/>
      <c r="G46937" s="7"/>
    </row>
    <row r="46938" spans="6:7" x14ac:dyDescent="0.25">
      <c r="F46938" s="5"/>
      <c r="G46938" s="7"/>
    </row>
    <row r="46939" spans="6:7" x14ac:dyDescent="0.25">
      <c r="F46939" s="5"/>
      <c r="G46939" s="7"/>
    </row>
    <row r="46940" spans="6:7" x14ac:dyDescent="0.25">
      <c r="F46940" s="5"/>
      <c r="G46940" s="7"/>
    </row>
    <row r="46941" spans="6:7" x14ac:dyDescent="0.25">
      <c r="F46941" s="5"/>
      <c r="G46941" s="7"/>
    </row>
    <row r="46942" spans="6:7" x14ac:dyDescent="0.25">
      <c r="F46942" s="5"/>
      <c r="G46942" s="7"/>
    </row>
    <row r="46943" spans="6:7" x14ac:dyDescent="0.25">
      <c r="F46943" s="5"/>
      <c r="G46943" s="7"/>
    </row>
    <row r="46944" spans="6:7" x14ac:dyDescent="0.25">
      <c r="F46944" s="5"/>
      <c r="G46944" s="7"/>
    </row>
    <row r="46945" spans="6:7" x14ac:dyDescent="0.25">
      <c r="F46945" s="5"/>
      <c r="G46945" s="7"/>
    </row>
    <row r="46946" spans="6:7" x14ac:dyDescent="0.25">
      <c r="F46946" s="5"/>
      <c r="G46946" s="7"/>
    </row>
    <row r="46947" spans="6:7" x14ac:dyDescent="0.25">
      <c r="F46947" s="5"/>
      <c r="G46947" s="7"/>
    </row>
    <row r="46948" spans="6:7" x14ac:dyDescent="0.25">
      <c r="F46948" s="5"/>
      <c r="G46948" s="7"/>
    </row>
    <row r="46949" spans="6:7" x14ac:dyDescent="0.25">
      <c r="F46949" s="5"/>
      <c r="G46949" s="7"/>
    </row>
    <row r="46950" spans="6:7" x14ac:dyDescent="0.25">
      <c r="F46950" s="5"/>
      <c r="G46950" s="7"/>
    </row>
    <row r="46951" spans="6:7" x14ac:dyDescent="0.25">
      <c r="F46951" s="5"/>
      <c r="G46951" s="7"/>
    </row>
    <row r="46952" spans="6:7" x14ac:dyDescent="0.25">
      <c r="F46952" s="5"/>
      <c r="G46952" s="7"/>
    </row>
    <row r="46953" spans="6:7" x14ac:dyDescent="0.25">
      <c r="F46953" s="5"/>
      <c r="G46953" s="7"/>
    </row>
    <row r="46954" spans="6:7" x14ac:dyDescent="0.25">
      <c r="F46954" s="5"/>
      <c r="G46954" s="7"/>
    </row>
    <row r="46955" spans="6:7" x14ac:dyDescent="0.25">
      <c r="F46955" s="5"/>
      <c r="G46955" s="7"/>
    </row>
    <row r="46956" spans="6:7" x14ac:dyDescent="0.25">
      <c r="F46956" s="5"/>
      <c r="G46956" s="7"/>
    </row>
    <row r="46957" spans="6:7" x14ac:dyDescent="0.25">
      <c r="F46957" s="5"/>
      <c r="G46957" s="7"/>
    </row>
    <row r="46958" spans="6:7" x14ac:dyDescent="0.25">
      <c r="F46958" s="5"/>
      <c r="G46958" s="7"/>
    </row>
    <row r="46959" spans="6:7" x14ac:dyDescent="0.25">
      <c r="F46959" s="5"/>
      <c r="G46959" s="7"/>
    </row>
    <row r="46960" spans="6:7" x14ac:dyDescent="0.25">
      <c r="F46960" s="5"/>
      <c r="G46960" s="7"/>
    </row>
    <row r="46961" spans="6:7" x14ac:dyDescent="0.25">
      <c r="F46961" s="5"/>
      <c r="G46961" s="7"/>
    </row>
    <row r="46962" spans="6:7" x14ac:dyDescent="0.25">
      <c r="F46962" s="5"/>
      <c r="G46962" s="7"/>
    </row>
    <row r="46963" spans="6:7" x14ac:dyDescent="0.25">
      <c r="F46963" s="5"/>
      <c r="G46963" s="7"/>
    </row>
    <row r="46964" spans="6:7" x14ac:dyDescent="0.25">
      <c r="F46964" s="5"/>
      <c r="G46964" s="7"/>
    </row>
    <row r="46965" spans="6:7" x14ac:dyDescent="0.25">
      <c r="F46965" s="5"/>
      <c r="G46965" s="7"/>
    </row>
    <row r="46966" spans="6:7" x14ac:dyDescent="0.25">
      <c r="F46966" s="5"/>
      <c r="G46966" s="7"/>
    </row>
    <row r="46967" spans="6:7" x14ac:dyDescent="0.25">
      <c r="F46967" s="5"/>
      <c r="G46967" s="7"/>
    </row>
    <row r="46968" spans="6:7" x14ac:dyDescent="0.25">
      <c r="F46968" s="5"/>
      <c r="G46968" s="7"/>
    </row>
    <row r="46969" spans="6:7" x14ac:dyDescent="0.25">
      <c r="F46969" s="5"/>
      <c r="G46969" s="7"/>
    </row>
    <row r="46970" spans="6:7" x14ac:dyDescent="0.25">
      <c r="F46970" s="5"/>
      <c r="G46970" s="7"/>
    </row>
    <row r="46971" spans="6:7" x14ac:dyDescent="0.25">
      <c r="F46971" s="5"/>
      <c r="G46971" s="7"/>
    </row>
    <row r="46972" spans="6:7" x14ac:dyDescent="0.25">
      <c r="F46972" s="5"/>
      <c r="G46972" s="7"/>
    </row>
    <row r="46973" spans="6:7" x14ac:dyDescent="0.25">
      <c r="F46973" s="5"/>
      <c r="G46973" s="7"/>
    </row>
    <row r="46974" spans="6:7" x14ac:dyDescent="0.25">
      <c r="F46974" s="5"/>
      <c r="G46974" s="7"/>
    </row>
    <row r="46975" spans="6:7" x14ac:dyDescent="0.25">
      <c r="F46975" s="5"/>
      <c r="G46975" s="7"/>
    </row>
    <row r="46976" spans="6:7" x14ac:dyDescent="0.25">
      <c r="F46976" s="5"/>
      <c r="G46976" s="7"/>
    </row>
    <row r="46977" spans="6:7" x14ac:dyDescent="0.25">
      <c r="F46977" s="5"/>
      <c r="G46977" s="7"/>
    </row>
    <row r="46978" spans="6:7" x14ac:dyDescent="0.25">
      <c r="F46978" s="5"/>
      <c r="G46978" s="7"/>
    </row>
    <row r="46979" spans="6:7" x14ac:dyDescent="0.25">
      <c r="F46979" s="5"/>
      <c r="G46979" s="7"/>
    </row>
    <row r="46980" spans="6:7" x14ac:dyDescent="0.25">
      <c r="F46980" s="5"/>
      <c r="G46980" s="7"/>
    </row>
    <row r="46981" spans="6:7" x14ac:dyDescent="0.25">
      <c r="F46981" s="5"/>
      <c r="G46981" s="7"/>
    </row>
    <row r="46982" spans="6:7" x14ac:dyDescent="0.25">
      <c r="F46982" s="5"/>
      <c r="G46982" s="7"/>
    </row>
    <row r="46983" spans="6:7" x14ac:dyDescent="0.25">
      <c r="F46983" s="5"/>
      <c r="G46983" s="7"/>
    </row>
    <row r="46984" spans="6:7" x14ac:dyDescent="0.25">
      <c r="F46984" s="5"/>
      <c r="G46984" s="7"/>
    </row>
    <row r="46985" spans="6:7" x14ac:dyDescent="0.25">
      <c r="F46985" s="5"/>
      <c r="G46985" s="7"/>
    </row>
    <row r="46986" spans="6:7" x14ac:dyDescent="0.25">
      <c r="F46986" s="5"/>
      <c r="G46986" s="7"/>
    </row>
    <row r="46987" spans="6:7" x14ac:dyDescent="0.25">
      <c r="F46987" s="5"/>
      <c r="G46987" s="7"/>
    </row>
    <row r="46988" spans="6:7" x14ac:dyDescent="0.25">
      <c r="F46988" s="5"/>
      <c r="G46988" s="7"/>
    </row>
    <row r="46989" spans="6:7" x14ac:dyDescent="0.25">
      <c r="F46989" s="5"/>
      <c r="G46989" s="7"/>
    </row>
    <row r="46990" spans="6:7" x14ac:dyDescent="0.25">
      <c r="F46990" s="5"/>
      <c r="G46990" s="7"/>
    </row>
    <row r="46991" spans="6:7" x14ac:dyDescent="0.25">
      <c r="F46991" s="5"/>
      <c r="G46991" s="7"/>
    </row>
    <row r="46992" spans="6:7" x14ac:dyDescent="0.25">
      <c r="F46992" s="5"/>
      <c r="G46992" s="7"/>
    </row>
    <row r="46993" spans="6:7" x14ac:dyDescent="0.25">
      <c r="F46993" s="5"/>
      <c r="G46993" s="7"/>
    </row>
    <row r="46994" spans="6:7" x14ac:dyDescent="0.25">
      <c r="F46994" s="5"/>
      <c r="G46994" s="7"/>
    </row>
    <row r="46995" spans="6:7" x14ac:dyDescent="0.25">
      <c r="F46995" s="5"/>
      <c r="G46995" s="7"/>
    </row>
    <row r="46996" spans="6:7" x14ac:dyDescent="0.25">
      <c r="F46996" s="5"/>
      <c r="G46996" s="7"/>
    </row>
    <row r="46997" spans="6:7" x14ac:dyDescent="0.25">
      <c r="F46997" s="5"/>
      <c r="G46997" s="7"/>
    </row>
    <row r="46998" spans="6:7" x14ac:dyDescent="0.25">
      <c r="F46998" s="5"/>
      <c r="G46998" s="7"/>
    </row>
    <row r="46999" spans="6:7" x14ac:dyDescent="0.25">
      <c r="F46999" s="5"/>
      <c r="G46999" s="7"/>
    </row>
    <row r="47000" spans="6:7" x14ac:dyDescent="0.25">
      <c r="F47000" s="5"/>
      <c r="G47000" s="7"/>
    </row>
    <row r="47001" spans="6:7" x14ac:dyDescent="0.25">
      <c r="F47001" s="5"/>
      <c r="G47001" s="7"/>
    </row>
    <row r="47002" spans="6:7" x14ac:dyDescent="0.25">
      <c r="F47002" s="5"/>
      <c r="G47002" s="7"/>
    </row>
    <row r="47003" spans="6:7" x14ac:dyDescent="0.25">
      <c r="F47003" s="5"/>
      <c r="G47003" s="7"/>
    </row>
    <row r="47004" spans="6:7" x14ac:dyDescent="0.25">
      <c r="F47004" s="5"/>
      <c r="G47004" s="7"/>
    </row>
    <row r="47005" spans="6:7" x14ac:dyDescent="0.25">
      <c r="F47005" s="5"/>
      <c r="G47005" s="7"/>
    </row>
    <row r="47006" spans="6:7" x14ac:dyDescent="0.25">
      <c r="F47006" s="5"/>
      <c r="G47006" s="7"/>
    </row>
    <row r="47007" spans="6:7" x14ac:dyDescent="0.25">
      <c r="F47007" s="5"/>
      <c r="G47007" s="7"/>
    </row>
    <row r="47008" spans="6:7" x14ac:dyDescent="0.25">
      <c r="F47008" s="5"/>
      <c r="G47008" s="7"/>
    </row>
    <row r="47009" spans="6:7" x14ac:dyDescent="0.25">
      <c r="F47009" s="5"/>
      <c r="G47009" s="7"/>
    </row>
    <row r="47010" spans="6:7" x14ac:dyDescent="0.25">
      <c r="F47010" s="5"/>
      <c r="G47010" s="7"/>
    </row>
    <row r="47011" spans="6:7" x14ac:dyDescent="0.25">
      <c r="F47011" s="5"/>
      <c r="G47011" s="7"/>
    </row>
    <row r="47012" spans="6:7" x14ac:dyDescent="0.25">
      <c r="F47012" s="5"/>
      <c r="G47012" s="7"/>
    </row>
    <row r="47013" spans="6:7" x14ac:dyDescent="0.25">
      <c r="F47013" s="5"/>
      <c r="G47013" s="7"/>
    </row>
    <row r="47014" spans="6:7" x14ac:dyDescent="0.25">
      <c r="F47014" s="5"/>
      <c r="G47014" s="7"/>
    </row>
    <row r="47015" spans="6:7" x14ac:dyDescent="0.25">
      <c r="F47015" s="5"/>
      <c r="G47015" s="7"/>
    </row>
    <row r="47016" spans="6:7" x14ac:dyDescent="0.25">
      <c r="F47016" s="5"/>
      <c r="G47016" s="7"/>
    </row>
    <row r="47017" spans="6:7" x14ac:dyDescent="0.25">
      <c r="F47017" s="5"/>
      <c r="G47017" s="7"/>
    </row>
    <row r="47018" spans="6:7" x14ac:dyDescent="0.25">
      <c r="F47018" s="5"/>
      <c r="G47018" s="7"/>
    </row>
    <row r="47019" spans="6:7" x14ac:dyDescent="0.25">
      <c r="F47019" s="5"/>
      <c r="G47019" s="7"/>
    </row>
    <row r="47020" spans="6:7" x14ac:dyDescent="0.25">
      <c r="F47020" s="5"/>
      <c r="G47020" s="7"/>
    </row>
    <row r="47021" spans="6:7" x14ac:dyDescent="0.25">
      <c r="F47021" s="5"/>
      <c r="G47021" s="7"/>
    </row>
    <row r="47022" spans="6:7" x14ac:dyDescent="0.25">
      <c r="F47022" s="5"/>
      <c r="G47022" s="7"/>
    </row>
    <row r="47023" spans="6:7" x14ac:dyDescent="0.25">
      <c r="F47023" s="5"/>
      <c r="G47023" s="7"/>
    </row>
    <row r="47024" spans="6:7" x14ac:dyDescent="0.25">
      <c r="F47024" s="5"/>
      <c r="G47024" s="7"/>
    </row>
    <row r="47025" spans="6:7" x14ac:dyDescent="0.25">
      <c r="F47025" s="5"/>
      <c r="G47025" s="7"/>
    </row>
    <row r="47026" spans="6:7" x14ac:dyDescent="0.25">
      <c r="F47026" s="5"/>
      <c r="G47026" s="7"/>
    </row>
    <row r="47027" spans="6:7" x14ac:dyDescent="0.25">
      <c r="F47027" s="5"/>
      <c r="G47027" s="7"/>
    </row>
    <row r="47028" spans="6:7" x14ac:dyDescent="0.25">
      <c r="F47028" s="5"/>
      <c r="G47028" s="7"/>
    </row>
    <row r="47029" spans="6:7" x14ac:dyDescent="0.25">
      <c r="F47029" s="5"/>
      <c r="G47029" s="7"/>
    </row>
    <row r="47030" spans="6:7" x14ac:dyDescent="0.25">
      <c r="F47030" s="5"/>
      <c r="G47030" s="7"/>
    </row>
    <row r="47031" spans="6:7" x14ac:dyDescent="0.25">
      <c r="F47031" s="5"/>
      <c r="G47031" s="7"/>
    </row>
    <row r="47032" spans="6:7" x14ac:dyDescent="0.25">
      <c r="F47032" s="5"/>
      <c r="G47032" s="7"/>
    </row>
    <row r="47033" spans="6:7" x14ac:dyDescent="0.25">
      <c r="F47033" s="5"/>
      <c r="G47033" s="7"/>
    </row>
    <row r="47034" spans="6:7" x14ac:dyDescent="0.25">
      <c r="F47034" s="5"/>
      <c r="G47034" s="7"/>
    </row>
    <row r="47035" spans="6:7" x14ac:dyDescent="0.25">
      <c r="F47035" s="5"/>
      <c r="G47035" s="7"/>
    </row>
    <row r="47036" spans="6:7" x14ac:dyDescent="0.25">
      <c r="F47036" s="5"/>
      <c r="G47036" s="7"/>
    </row>
    <row r="47037" spans="6:7" x14ac:dyDescent="0.25">
      <c r="F47037" s="5"/>
      <c r="G47037" s="7"/>
    </row>
    <row r="47038" spans="6:7" x14ac:dyDescent="0.25">
      <c r="F47038" s="5"/>
      <c r="G47038" s="7"/>
    </row>
    <row r="47039" spans="6:7" x14ac:dyDescent="0.25">
      <c r="F47039" s="5"/>
      <c r="G47039" s="7"/>
    </row>
    <row r="47040" spans="6:7" x14ac:dyDescent="0.25">
      <c r="F47040" s="5"/>
      <c r="G47040" s="7"/>
    </row>
    <row r="47041" spans="6:7" x14ac:dyDescent="0.25">
      <c r="F47041" s="5"/>
      <c r="G47041" s="7"/>
    </row>
    <row r="47042" spans="6:7" x14ac:dyDescent="0.25">
      <c r="F47042" s="5"/>
      <c r="G47042" s="7"/>
    </row>
    <row r="47043" spans="6:7" x14ac:dyDescent="0.25">
      <c r="F47043" s="5"/>
      <c r="G47043" s="7"/>
    </row>
    <row r="47044" spans="6:7" x14ac:dyDescent="0.25">
      <c r="F47044" s="5"/>
      <c r="G47044" s="7"/>
    </row>
    <row r="47045" spans="6:7" x14ac:dyDescent="0.25">
      <c r="F47045" s="5"/>
      <c r="G47045" s="7"/>
    </row>
    <row r="47046" spans="6:7" x14ac:dyDescent="0.25">
      <c r="F47046" s="5"/>
      <c r="G47046" s="7"/>
    </row>
    <row r="47047" spans="6:7" x14ac:dyDescent="0.25">
      <c r="F47047" s="5"/>
      <c r="G47047" s="7"/>
    </row>
    <row r="47048" spans="6:7" x14ac:dyDescent="0.25">
      <c r="F47048" s="5"/>
      <c r="G47048" s="7"/>
    </row>
    <row r="47049" spans="6:7" x14ac:dyDescent="0.25">
      <c r="F47049" s="5"/>
      <c r="G47049" s="7"/>
    </row>
    <row r="47050" spans="6:7" x14ac:dyDescent="0.25">
      <c r="F47050" s="5"/>
      <c r="G47050" s="7"/>
    </row>
    <row r="47051" spans="6:7" x14ac:dyDescent="0.25">
      <c r="F47051" s="5"/>
      <c r="G47051" s="7"/>
    </row>
    <row r="47052" spans="6:7" x14ac:dyDescent="0.25">
      <c r="F47052" s="5"/>
      <c r="G47052" s="7"/>
    </row>
    <row r="47053" spans="6:7" x14ac:dyDescent="0.25">
      <c r="F47053" s="5"/>
      <c r="G47053" s="7"/>
    </row>
    <row r="47054" spans="6:7" x14ac:dyDescent="0.25">
      <c r="F47054" s="5"/>
      <c r="G47054" s="7"/>
    </row>
    <row r="47055" spans="6:7" x14ac:dyDescent="0.25">
      <c r="F47055" s="5"/>
      <c r="G47055" s="7"/>
    </row>
    <row r="47056" spans="6:7" x14ac:dyDescent="0.25">
      <c r="F47056" s="5"/>
      <c r="G47056" s="7"/>
    </row>
    <row r="47057" spans="6:7" x14ac:dyDescent="0.25">
      <c r="F47057" s="5"/>
      <c r="G47057" s="7"/>
    </row>
    <row r="47058" spans="6:7" x14ac:dyDescent="0.25">
      <c r="F47058" s="5"/>
      <c r="G47058" s="7"/>
    </row>
    <row r="47059" spans="6:7" x14ac:dyDescent="0.25">
      <c r="F47059" s="5"/>
      <c r="G47059" s="7"/>
    </row>
    <row r="47060" spans="6:7" x14ac:dyDescent="0.25">
      <c r="F47060" s="5"/>
      <c r="G47060" s="7"/>
    </row>
    <row r="47061" spans="6:7" x14ac:dyDescent="0.25">
      <c r="F47061" s="5"/>
      <c r="G47061" s="7"/>
    </row>
    <row r="47062" spans="6:7" x14ac:dyDescent="0.25">
      <c r="F47062" s="5"/>
      <c r="G47062" s="7"/>
    </row>
    <row r="47063" spans="6:7" x14ac:dyDescent="0.25">
      <c r="F47063" s="5"/>
      <c r="G47063" s="7"/>
    </row>
    <row r="47064" spans="6:7" x14ac:dyDescent="0.25">
      <c r="F47064" s="5"/>
      <c r="G47064" s="7"/>
    </row>
    <row r="47065" spans="6:7" x14ac:dyDescent="0.25">
      <c r="F47065" s="5"/>
      <c r="G47065" s="7"/>
    </row>
    <row r="47066" spans="6:7" x14ac:dyDescent="0.25">
      <c r="F47066" s="5"/>
      <c r="G47066" s="7"/>
    </row>
    <row r="47067" spans="6:7" x14ac:dyDescent="0.25">
      <c r="F47067" s="5"/>
      <c r="G47067" s="7"/>
    </row>
    <row r="47068" spans="6:7" x14ac:dyDescent="0.25">
      <c r="F47068" s="5"/>
      <c r="G47068" s="7"/>
    </row>
    <row r="47069" spans="6:7" x14ac:dyDescent="0.25">
      <c r="F47069" s="5"/>
      <c r="G47069" s="7"/>
    </row>
    <row r="47070" spans="6:7" x14ac:dyDescent="0.25">
      <c r="F47070" s="5"/>
      <c r="G47070" s="7"/>
    </row>
    <row r="47071" spans="6:7" x14ac:dyDescent="0.25">
      <c r="F47071" s="5"/>
      <c r="G47071" s="7"/>
    </row>
    <row r="47072" spans="6:7" x14ac:dyDescent="0.25">
      <c r="F47072" s="5"/>
      <c r="G47072" s="7"/>
    </row>
    <row r="47073" spans="6:7" x14ac:dyDescent="0.25">
      <c r="F47073" s="5"/>
      <c r="G47073" s="7"/>
    </row>
    <row r="47074" spans="6:7" x14ac:dyDescent="0.25">
      <c r="F47074" s="5"/>
      <c r="G47074" s="7"/>
    </row>
    <row r="47075" spans="6:7" x14ac:dyDescent="0.25">
      <c r="F47075" s="5"/>
      <c r="G47075" s="7"/>
    </row>
    <row r="47076" spans="6:7" x14ac:dyDescent="0.25">
      <c r="F47076" s="5"/>
      <c r="G47076" s="7"/>
    </row>
    <row r="47077" spans="6:7" x14ac:dyDescent="0.25">
      <c r="F47077" s="5"/>
      <c r="G47077" s="7"/>
    </row>
    <row r="47078" spans="6:7" x14ac:dyDescent="0.25">
      <c r="F47078" s="5"/>
      <c r="G47078" s="7"/>
    </row>
    <row r="47079" spans="6:7" x14ac:dyDescent="0.25">
      <c r="F47079" s="5"/>
      <c r="G47079" s="7"/>
    </row>
    <row r="47080" spans="6:7" x14ac:dyDescent="0.25">
      <c r="F47080" s="5"/>
      <c r="G47080" s="7"/>
    </row>
    <row r="47081" spans="6:7" x14ac:dyDescent="0.25">
      <c r="F47081" s="5"/>
      <c r="G47081" s="7"/>
    </row>
    <row r="47082" spans="6:7" x14ac:dyDescent="0.25">
      <c r="F47082" s="5"/>
      <c r="G47082" s="7"/>
    </row>
    <row r="47083" spans="6:7" x14ac:dyDescent="0.25">
      <c r="F47083" s="5"/>
      <c r="G47083" s="7"/>
    </row>
    <row r="47084" spans="6:7" x14ac:dyDescent="0.25">
      <c r="F47084" s="5"/>
      <c r="G47084" s="7"/>
    </row>
    <row r="47085" spans="6:7" x14ac:dyDescent="0.25">
      <c r="F47085" s="5"/>
      <c r="G47085" s="7"/>
    </row>
    <row r="47086" spans="6:7" x14ac:dyDescent="0.25">
      <c r="F47086" s="5"/>
      <c r="G47086" s="7"/>
    </row>
    <row r="47087" spans="6:7" x14ac:dyDescent="0.25">
      <c r="F47087" s="5"/>
      <c r="G47087" s="7"/>
    </row>
    <row r="47088" spans="6:7" x14ac:dyDescent="0.25">
      <c r="F47088" s="5"/>
      <c r="G47088" s="7"/>
    </row>
    <row r="47089" spans="6:7" x14ac:dyDescent="0.25">
      <c r="F47089" s="5"/>
      <c r="G47089" s="7"/>
    </row>
    <row r="47090" spans="6:7" x14ac:dyDescent="0.25">
      <c r="F47090" s="5"/>
      <c r="G47090" s="7"/>
    </row>
    <row r="47091" spans="6:7" x14ac:dyDescent="0.25">
      <c r="F47091" s="5"/>
      <c r="G47091" s="7"/>
    </row>
    <row r="47092" spans="6:7" x14ac:dyDescent="0.25">
      <c r="F47092" s="5"/>
      <c r="G47092" s="7"/>
    </row>
    <row r="47093" spans="6:7" x14ac:dyDescent="0.25">
      <c r="F47093" s="5"/>
      <c r="G47093" s="7"/>
    </row>
    <row r="47094" spans="6:7" x14ac:dyDescent="0.25">
      <c r="F47094" s="5"/>
      <c r="G47094" s="7"/>
    </row>
    <row r="47095" spans="6:7" x14ac:dyDescent="0.25">
      <c r="F47095" s="5"/>
      <c r="G47095" s="7"/>
    </row>
    <row r="47096" spans="6:7" x14ac:dyDescent="0.25">
      <c r="F47096" s="5"/>
      <c r="G47096" s="7"/>
    </row>
    <row r="47097" spans="6:7" x14ac:dyDescent="0.25">
      <c r="F47097" s="5"/>
      <c r="G47097" s="7"/>
    </row>
    <row r="47098" spans="6:7" x14ac:dyDescent="0.25">
      <c r="F47098" s="5"/>
      <c r="G47098" s="7"/>
    </row>
    <row r="47099" spans="6:7" x14ac:dyDescent="0.25">
      <c r="F47099" s="5"/>
      <c r="G47099" s="7"/>
    </row>
    <row r="47100" spans="6:7" x14ac:dyDescent="0.25">
      <c r="F47100" s="5"/>
      <c r="G47100" s="7"/>
    </row>
    <row r="47101" spans="6:7" x14ac:dyDescent="0.25">
      <c r="F47101" s="5"/>
      <c r="G47101" s="7"/>
    </row>
    <row r="47102" spans="6:7" x14ac:dyDescent="0.25">
      <c r="F47102" s="5"/>
      <c r="G47102" s="7"/>
    </row>
    <row r="47103" spans="6:7" x14ac:dyDescent="0.25">
      <c r="F47103" s="5"/>
      <c r="G47103" s="7"/>
    </row>
    <row r="47104" spans="6:7" x14ac:dyDescent="0.25">
      <c r="F47104" s="5"/>
      <c r="G47104" s="7"/>
    </row>
    <row r="47105" spans="6:7" x14ac:dyDescent="0.25">
      <c r="F47105" s="5"/>
      <c r="G47105" s="7"/>
    </row>
    <row r="47106" spans="6:7" x14ac:dyDescent="0.25">
      <c r="F47106" s="5"/>
      <c r="G47106" s="7"/>
    </row>
    <row r="47107" spans="6:7" x14ac:dyDescent="0.25">
      <c r="F47107" s="5"/>
      <c r="G47107" s="7"/>
    </row>
    <row r="47108" spans="6:7" x14ac:dyDescent="0.25">
      <c r="F47108" s="5"/>
      <c r="G47108" s="7"/>
    </row>
    <row r="47109" spans="6:7" x14ac:dyDescent="0.25">
      <c r="F47109" s="5"/>
      <c r="G47109" s="7"/>
    </row>
    <row r="47110" spans="6:7" x14ac:dyDescent="0.25">
      <c r="F47110" s="5"/>
      <c r="G47110" s="7"/>
    </row>
    <row r="47111" spans="6:7" x14ac:dyDescent="0.25">
      <c r="F47111" s="5"/>
      <c r="G47111" s="7"/>
    </row>
    <row r="47112" spans="6:7" x14ac:dyDescent="0.25">
      <c r="F47112" s="5"/>
      <c r="G47112" s="7"/>
    </row>
    <row r="47113" spans="6:7" x14ac:dyDescent="0.25">
      <c r="F47113" s="5"/>
      <c r="G47113" s="7"/>
    </row>
    <row r="47114" spans="6:7" x14ac:dyDescent="0.25">
      <c r="F47114" s="5"/>
      <c r="G47114" s="7"/>
    </row>
    <row r="47115" spans="6:7" x14ac:dyDescent="0.25">
      <c r="F47115" s="5"/>
      <c r="G47115" s="7"/>
    </row>
    <row r="47116" spans="6:7" x14ac:dyDescent="0.25">
      <c r="F47116" s="5"/>
      <c r="G47116" s="7"/>
    </row>
    <row r="47117" spans="6:7" x14ac:dyDescent="0.25">
      <c r="F47117" s="5"/>
      <c r="G47117" s="7"/>
    </row>
    <row r="47118" spans="6:7" x14ac:dyDescent="0.25">
      <c r="F47118" s="5"/>
      <c r="G47118" s="7"/>
    </row>
    <row r="47119" spans="6:7" x14ac:dyDescent="0.25">
      <c r="F47119" s="5"/>
      <c r="G47119" s="7"/>
    </row>
    <row r="47120" spans="6:7" x14ac:dyDescent="0.25">
      <c r="F47120" s="5"/>
      <c r="G47120" s="7"/>
    </row>
    <row r="47121" spans="6:7" x14ac:dyDescent="0.25">
      <c r="F47121" s="5"/>
      <c r="G47121" s="7"/>
    </row>
    <row r="47122" spans="6:7" x14ac:dyDescent="0.25">
      <c r="F47122" s="5"/>
      <c r="G47122" s="7"/>
    </row>
    <row r="47123" spans="6:7" x14ac:dyDescent="0.25">
      <c r="F47123" s="5"/>
      <c r="G47123" s="7"/>
    </row>
    <row r="47124" spans="6:7" x14ac:dyDescent="0.25">
      <c r="F47124" s="5"/>
      <c r="G47124" s="7"/>
    </row>
    <row r="47125" spans="6:7" x14ac:dyDescent="0.25">
      <c r="F47125" s="5"/>
      <c r="G47125" s="7"/>
    </row>
    <row r="47126" spans="6:7" x14ac:dyDescent="0.25">
      <c r="F47126" s="5"/>
      <c r="G47126" s="7"/>
    </row>
    <row r="47127" spans="6:7" x14ac:dyDescent="0.25">
      <c r="F47127" s="5"/>
      <c r="G47127" s="7"/>
    </row>
    <row r="47128" spans="6:7" x14ac:dyDescent="0.25">
      <c r="F47128" s="5"/>
      <c r="G47128" s="7"/>
    </row>
    <row r="47129" spans="6:7" x14ac:dyDescent="0.25">
      <c r="F47129" s="5"/>
      <c r="G47129" s="7"/>
    </row>
    <row r="47130" spans="6:7" x14ac:dyDescent="0.25">
      <c r="F47130" s="5"/>
      <c r="G47130" s="7"/>
    </row>
    <row r="47131" spans="6:7" x14ac:dyDescent="0.25">
      <c r="F47131" s="5"/>
      <c r="G47131" s="7"/>
    </row>
    <row r="47132" spans="6:7" x14ac:dyDescent="0.25">
      <c r="F47132" s="5"/>
      <c r="G47132" s="7"/>
    </row>
    <row r="47133" spans="6:7" x14ac:dyDescent="0.25">
      <c r="F47133" s="5"/>
      <c r="G47133" s="7"/>
    </row>
    <row r="47134" spans="6:7" x14ac:dyDescent="0.25">
      <c r="F47134" s="5"/>
      <c r="G47134" s="7"/>
    </row>
    <row r="47135" spans="6:7" x14ac:dyDescent="0.25">
      <c r="F47135" s="5"/>
      <c r="G47135" s="7"/>
    </row>
    <row r="47136" spans="6:7" x14ac:dyDescent="0.25">
      <c r="F47136" s="5"/>
      <c r="G47136" s="7"/>
    </row>
    <row r="47137" spans="6:7" x14ac:dyDescent="0.25">
      <c r="F47137" s="5"/>
      <c r="G47137" s="7"/>
    </row>
    <row r="47138" spans="6:7" x14ac:dyDescent="0.25">
      <c r="F47138" s="5"/>
      <c r="G47138" s="7"/>
    </row>
    <row r="47139" spans="6:7" x14ac:dyDescent="0.25">
      <c r="F47139" s="5"/>
      <c r="G47139" s="7"/>
    </row>
    <row r="47140" spans="6:7" x14ac:dyDescent="0.25">
      <c r="F47140" s="5"/>
      <c r="G47140" s="7"/>
    </row>
    <row r="47141" spans="6:7" x14ac:dyDescent="0.25">
      <c r="F47141" s="5"/>
      <c r="G47141" s="7"/>
    </row>
    <row r="47142" spans="6:7" x14ac:dyDescent="0.25">
      <c r="F47142" s="5"/>
      <c r="G47142" s="7"/>
    </row>
    <row r="47143" spans="6:7" x14ac:dyDescent="0.25">
      <c r="F47143" s="5"/>
      <c r="G47143" s="7"/>
    </row>
    <row r="47144" spans="6:7" x14ac:dyDescent="0.25">
      <c r="F47144" s="5"/>
      <c r="G47144" s="7"/>
    </row>
    <row r="47145" spans="6:7" x14ac:dyDescent="0.25">
      <c r="F47145" s="5"/>
      <c r="G47145" s="7"/>
    </row>
    <row r="47146" spans="6:7" x14ac:dyDescent="0.25">
      <c r="F47146" s="5"/>
      <c r="G47146" s="7"/>
    </row>
    <row r="47147" spans="6:7" x14ac:dyDescent="0.25">
      <c r="F47147" s="5"/>
      <c r="G47147" s="7"/>
    </row>
    <row r="47148" spans="6:7" x14ac:dyDescent="0.25">
      <c r="F47148" s="5"/>
      <c r="G47148" s="7"/>
    </row>
    <row r="47149" spans="6:7" x14ac:dyDescent="0.25">
      <c r="F47149" s="5"/>
      <c r="G47149" s="7"/>
    </row>
    <row r="47150" spans="6:7" x14ac:dyDescent="0.25">
      <c r="F47150" s="5"/>
      <c r="G47150" s="7"/>
    </row>
    <row r="47151" spans="6:7" x14ac:dyDescent="0.25">
      <c r="F47151" s="5"/>
      <c r="G47151" s="7"/>
    </row>
    <row r="47152" spans="6:7" x14ac:dyDescent="0.25">
      <c r="F47152" s="5"/>
      <c r="G47152" s="7"/>
    </row>
    <row r="47153" spans="6:7" x14ac:dyDescent="0.25">
      <c r="F47153" s="5"/>
      <c r="G47153" s="7"/>
    </row>
    <row r="47154" spans="6:7" x14ac:dyDescent="0.25">
      <c r="F47154" s="5"/>
      <c r="G47154" s="7"/>
    </row>
    <row r="47155" spans="6:7" x14ac:dyDescent="0.25">
      <c r="F47155" s="5"/>
      <c r="G47155" s="7"/>
    </row>
    <row r="47156" spans="6:7" x14ac:dyDescent="0.25">
      <c r="F47156" s="5"/>
      <c r="G47156" s="7"/>
    </row>
    <row r="47157" spans="6:7" x14ac:dyDescent="0.25">
      <c r="F47157" s="5"/>
      <c r="G47157" s="7"/>
    </row>
    <row r="47158" spans="6:7" x14ac:dyDescent="0.25">
      <c r="F47158" s="5"/>
      <c r="G47158" s="7"/>
    </row>
    <row r="47159" spans="6:7" x14ac:dyDescent="0.25">
      <c r="F47159" s="5"/>
      <c r="G47159" s="7"/>
    </row>
    <row r="47160" spans="6:7" x14ac:dyDescent="0.25">
      <c r="F47160" s="5"/>
      <c r="G47160" s="7"/>
    </row>
    <row r="47161" spans="6:7" x14ac:dyDescent="0.25">
      <c r="F47161" s="5"/>
      <c r="G47161" s="7"/>
    </row>
    <row r="47162" spans="6:7" x14ac:dyDescent="0.25">
      <c r="F47162" s="5"/>
      <c r="G47162" s="7"/>
    </row>
    <row r="47163" spans="6:7" x14ac:dyDescent="0.25">
      <c r="F47163" s="5"/>
      <c r="G47163" s="7"/>
    </row>
    <row r="47164" spans="6:7" x14ac:dyDescent="0.25">
      <c r="F47164" s="5"/>
      <c r="G47164" s="7"/>
    </row>
    <row r="47165" spans="6:7" x14ac:dyDescent="0.25">
      <c r="F47165" s="5"/>
      <c r="G47165" s="7"/>
    </row>
    <row r="47166" spans="6:7" x14ac:dyDescent="0.25">
      <c r="F47166" s="5"/>
      <c r="G47166" s="7"/>
    </row>
    <row r="47167" spans="6:7" x14ac:dyDescent="0.25">
      <c r="F47167" s="5"/>
      <c r="G47167" s="7"/>
    </row>
    <row r="47168" spans="6:7" x14ac:dyDescent="0.25">
      <c r="F47168" s="5"/>
      <c r="G47168" s="7"/>
    </row>
    <row r="47169" spans="6:7" x14ac:dyDescent="0.25">
      <c r="F47169" s="5"/>
      <c r="G47169" s="7"/>
    </row>
    <row r="47170" spans="6:7" x14ac:dyDescent="0.25">
      <c r="F47170" s="5"/>
      <c r="G47170" s="7"/>
    </row>
    <row r="47171" spans="6:7" x14ac:dyDescent="0.25">
      <c r="F47171" s="5"/>
      <c r="G47171" s="7"/>
    </row>
    <row r="47172" spans="6:7" x14ac:dyDescent="0.25">
      <c r="F47172" s="5"/>
      <c r="G47172" s="7"/>
    </row>
    <row r="47173" spans="6:7" x14ac:dyDescent="0.25">
      <c r="F47173" s="5"/>
      <c r="G47173" s="7"/>
    </row>
    <row r="47174" spans="6:7" x14ac:dyDescent="0.25">
      <c r="F47174" s="5"/>
      <c r="G47174" s="7"/>
    </row>
    <row r="47175" spans="6:7" x14ac:dyDescent="0.25">
      <c r="F47175" s="5"/>
      <c r="G47175" s="7"/>
    </row>
    <row r="47176" spans="6:7" x14ac:dyDescent="0.25">
      <c r="F47176" s="5"/>
      <c r="G47176" s="7"/>
    </row>
    <row r="47177" spans="6:7" x14ac:dyDescent="0.25">
      <c r="F47177" s="5"/>
      <c r="G47177" s="7"/>
    </row>
    <row r="47178" spans="6:7" x14ac:dyDescent="0.25">
      <c r="F47178" s="5"/>
      <c r="G47178" s="7"/>
    </row>
    <row r="47179" spans="6:7" x14ac:dyDescent="0.25">
      <c r="F47179" s="5"/>
      <c r="G47179" s="7"/>
    </row>
    <row r="47180" spans="6:7" x14ac:dyDescent="0.25">
      <c r="F47180" s="5"/>
      <c r="G47180" s="7"/>
    </row>
    <row r="47181" spans="6:7" x14ac:dyDescent="0.25">
      <c r="F47181" s="5"/>
      <c r="G47181" s="7"/>
    </row>
    <row r="47182" spans="6:7" x14ac:dyDescent="0.25">
      <c r="F47182" s="5"/>
      <c r="G47182" s="7"/>
    </row>
    <row r="47183" spans="6:7" x14ac:dyDescent="0.25">
      <c r="F47183" s="5"/>
      <c r="G47183" s="7"/>
    </row>
    <row r="47184" spans="6:7" x14ac:dyDescent="0.25">
      <c r="F47184" s="5"/>
      <c r="G47184" s="7"/>
    </row>
    <row r="47185" spans="6:7" x14ac:dyDescent="0.25">
      <c r="F47185" s="5"/>
      <c r="G47185" s="7"/>
    </row>
    <row r="47186" spans="6:7" x14ac:dyDescent="0.25">
      <c r="F47186" s="5"/>
      <c r="G47186" s="7"/>
    </row>
    <row r="47187" spans="6:7" x14ac:dyDescent="0.25">
      <c r="F47187" s="5"/>
      <c r="G47187" s="7"/>
    </row>
    <row r="47188" spans="6:7" x14ac:dyDescent="0.25">
      <c r="F47188" s="5"/>
      <c r="G47188" s="7"/>
    </row>
    <row r="47189" spans="6:7" x14ac:dyDescent="0.25">
      <c r="F47189" s="5"/>
      <c r="G47189" s="7"/>
    </row>
    <row r="47190" spans="6:7" x14ac:dyDescent="0.25">
      <c r="F47190" s="5"/>
      <c r="G47190" s="7"/>
    </row>
    <row r="47191" spans="6:7" x14ac:dyDescent="0.25">
      <c r="F47191" s="5"/>
      <c r="G47191" s="7"/>
    </row>
    <row r="47192" spans="6:7" x14ac:dyDescent="0.25">
      <c r="F47192" s="5"/>
      <c r="G47192" s="7"/>
    </row>
    <row r="47193" spans="6:7" x14ac:dyDescent="0.25">
      <c r="F47193" s="5"/>
      <c r="G47193" s="7"/>
    </row>
    <row r="47194" spans="6:7" x14ac:dyDescent="0.25">
      <c r="F47194" s="5"/>
      <c r="G47194" s="7"/>
    </row>
    <row r="47195" spans="6:7" x14ac:dyDescent="0.25">
      <c r="F47195" s="5"/>
      <c r="G47195" s="7"/>
    </row>
    <row r="47196" spans="6:7" x14ac:dyDescent="0.25">
      <c r="F47196" s="5"/>
      <c r="G47196" s="7"/>
    </row>
    <row r="47197" spans="6:7" x14ac:dyDescent="0.25">
      <c r="F47197" s="5"/>
      <c r="G47197" s="7"/>
    </row>
    <row r="47198" spans="6:7" x14ac:dyDescent="0.25">
      <c r="F47198" s="5"/>
      <c r="G47198" s="7"/>
    </row>
    <row r="47199" spans="6:7" x14ac:dyDescent="0.25">
      <c r="F47199" s="5"/>
      <c r="G47199" s="7"/>
    </row>
    <row r="47200" spans="6:7" x14ac:dyDescent="0.25">
      <c r="F47200" s="5"/>
      <c r="G47200" s="7"/>
    </row>
    <row r="47201" spans="6:7" x14ac:dyDescent="0.25">
      <c r="F47201" s="5"/>
      <c r="G47201" s="7"/>
    </row>
    <row r="47202" spans="6:7" x14ac:dyDescent="0.25">
      <c r="F47202" s="5"/>
      <c r="G47202" s="7"/>
    </row>
    <row r="47203" spans="6:7" x14ac:dyDescent="0.25">
      <c r="F47203" s="5"/>
      <c r="G47203" s="7"/>
    </row>
    <row r="47204" spans="6:7" x14ac:dyDescent="0.25">
      <c r="F47204" s="5"/>
      <c r="G47204" s="7"/>
    </row>
    <row r="47205" spans="6:7" x14ac:dyDescent="0.25">
      <c r="F47205" s="5"/>
      <c r="G47205" s="7"/>
    </row>
    <row r="47206" spans="6:7" x14ac:dyDescent="0.25">
      <c r="F47206" s="5"/>
      <c r="G47206" s="7"/>
    </row>
    <row r="47207" spans="6:7" x14ac:dyDescent="0.25">
      <c r="F47207" s="5"/>
      <c r="G47207" s="7"/>
    </row>
    <row r="47208" spans="6:7" x14ac:dyDescent="0.25">
      <c r="F47208" s="5"/>
      <c r="G47208" s="7"/>
    </row>
    <row r="47209" spans="6:7" x14ac:dyDescent="0.25">
      <c r="F47209" s="5"/>
      <c r="G47209" s="7"/>
    </row>
    <row r="47210" spans="6:7" x14ac:dyDescent="0.25">
      <c r="F47210" s="5"/>
      <c r="G47210" s="7"/>
    </row>
    <row r="47211" spans="6:7" x14ac:dyDescent="0.25">
      <c r="F47211" s="5"/>
      <c r="G47211" s="7"/>
    </row>
    <row r="47212" spans="6:7" x14ac:dyDescent="0.25">
      <c r="F47212" s="5"/>
      <c r="G47212" s="7"/>
    </row>
    <row r="47213" spans="6:7" x14ac:dyDescent="0.25">
      <c r="F47213" s="5"/>
      <c r="G47213" s="7"/>
    </row>
    <row r="47214" spans="6:7" x14ac:dyDescent="0.25">
      <c r="F47214" s="5"/>
      <c r="G47214" s="7"/>
    </row>
    <row r="47215" spans="6:7" x14ac:dyDescent="0.25">
      <c r="F47215" s="5"/>
      <c r="G47215" s="7"/>
    </row>
    <row r="47216" spans="6:7" x14ac:dyDescent="0.25">
      <c r="F47216" s="5"/>
      <c r="G47216" s="7"/>
    </row>
    <row r="47217" spans="6:7" x14ac:dyDescent="0.25">
      <c r="F47217" s="5"/>
      <c r="G47217" s="7"/>
    </row>
    <row r="47218" spans="6:7" x14ac:dyDescent="0.25">
      <c r="F47218" s="5"/>
      <c r="G47218" s="7"/>
    </row>
    <row r="47219" spans="6:7" x14ac:dyDescent="0.25">
      <c r="F47219" s="5"/>
      <c r="G47219" s="7"/>
    </row>
    <row r="47220" spans="6:7" x14ac:dyDescent="0.25">
      <c r="F47220" s="5"/>
      <c r="G47220" s="7"/>
    </row>
    <row r="47221" spans="6:7" x14ac:dyDescent="0.25">
      <c r="F47221" s="5"/>
      <c r="G47221" s="7"/>
    </row>
    <row r="47222" spans="6:7" x14ac:dyDescent="0.25">
      <c r="F47222" s="5"/>
      <c r="G47222" s="7"/>
    </row>
    <row r="47223" spans="6:7" x14ac:dyDescent="0.25">
      <c r="F47223" s="5"/>
      <c r="G47223" s="7"/>
    </row>
    <row r="47224" spans="6:7" x14ac:dyDescent="0.25">
      <c r="F47224" s="5"/>
      <c r="G47224" s="7"/>
    </row>
    <row r="47225" spans="6:7" x14ac:dyDescent="0.25">
      <c r="F47225" s="5"/>
      <c r="G47225" s="7"/>
    </row>
    <row r="47226" spans="6:7" x14ac:dyDescent="0.25">
      <c r="F47226" s="5"/>
      <c r="G47226" s="7"/>
    </row>
    <row r="47227" spans="6:7" x14ac:dyDescent="0.25">
      <c r="F47227" s="5"/>
      <c r="G47227" s="7"/>
    </row>
    <row r="47228" spans="6:7" x14ac:dyDescent="0.25">
      <c r="F47228" s="5"/>
      <c r="G47228" s="7"/>
    </row>
    <row r="47229" spans="6:7" x14ac:dyDescent="0.25">
      <c r="F47229" s="5"/>
      <c r="G47229" s="7"/>
    </row>
    <row r="47230" spans="6:7" x14ac:dyDescent="0.25">
      <c r="F47230" s="5"/>
      <c r="G47230" s="7"/>
    </row>
    <row r="47231" spans="6:7" x14ac:dyDescent="0.25">
      <c r="F47231" s="5"/>
      <c r="G47231" s="7"/>
    </row>
    <row r="47232" spans="6:7" x14ac:dyDescent="0.25">
      <c r="F47232" s="5"/>
      <c r="G47232" s="7"/>
    </row>
    <row r="47233" spans="6:7" x14ac:dyDescent="0.25">
      <c r="F47233" s="5"/>
      <c r="G47233" s="7"/>
    </row>
    <row r="47234" spans="6:7" x14ac:dyDescent="0.25">
      <c r="F47234" s="5"/>
      <c r="G47234" s="7"/>
    </row>
    <row r="47235" spans="6:7" x14ac:dyDescent="0.25">
      <c r="F47235" s="5"/>
      <c r="G47235" s="7"/>
    </row>
    <row r="47236" spans="6:7" x14ac:dyDescent="0.25">
      <c r="F47236" s="5"/>
      <c r="G47236" s="7"/>
    </row>
    <row r="47237" spans="6:7" x14ac:dyDescent="0.25">
      <c r="F47237" s="5"/>
      <c r="G47237" s="7"/>
    </row>
    <row r="47238" spans="6:7" x14ac:dyDescent="0.25">
      <c r="F47238" s="5"/>
      <c r="G47238" s="7"/>
    </row>
    <row r="47239" spans="6:7" x14ac:dyDescent="0.25">
      <c r="F47239" s="5"/>
      <c r="G47239" s="7"/>
    </row>
    <row r="47240" spans="6:7" x14ac:dyDescent="0.25">
      <c r="F47240" s="5"/>
      <c r="G47240" s="7"/>
    </row>
    <row r="47241" spans="6:7" x14ac:dyDescent="0.25">
      <c r="F47241" s="5"/>
      <c r="G47241" s="7"/>
    </row>
    <row r="47242" spans="6:7" x14ac:dyDescent="0.25">
      <c r="F47242" s="5"/>
      <c r="G47242" s="7"/>
    </row>
    <row r="47243" spans="6:7" x14ac:dyDescent="0.25">
      <c r="F47243" s="5"/>
      <c r="G47243" s="7"/>
    </row>
    <row r="47244" spans="6:7" x14ac:dyDescent="0.25">
      <c r="F47244" s="5"/>
      <c r="G47244" s="7"/>
    </row>
    <row r="47245" spans="6:7" x14ac:dyDescent="0.25">
      <c r="F47245" s="5"/>
      <c r="G47245" s="7"/>
    </row>
    <row r="47246" spans="6:7" x14ac:dyDescent="0.25">
      <c r="F47246" s="5"/>
      <c r="G47246" s="7"/>
    </row>
    <row r="47247" spans="6:7" x14ac:dyDescent="0.25">
      <c r="F47247" s="5"/>
      <c r="G47247" s="7"/>
    </row>
    <row r="47248" spans="6:7" x14ac:dyDescent="0.25">
      <c r="F47248" s="5"/>
      <c r="G47248" s="7"/>
    </row>
    <row r="47249" spans="6:7" x14ac:dyDescent="0.25">
      <c r="F47249" s="5"/>
      <c r="G47249" s="7"/>
    </row>
    <row r="47250" spans="6:7" x14ac:dyDescent="0.25">
      <c r="F47250" s="5"/>
      <c r="G47250" s="7"/>
    </row>
    <row r="47251" spans="6:7" x14ac:dyDescent="0.25">
      <c r="F47251" s="5"/>
      <c r="G47251" s="7"/>
    </row>
    <row r="47252" spans="6:7" x14ac:dyDescent="0.25">
      <c r="F47252" s="5"/>
      <c r="G47252" s="7"/>
    </row>
    <row r="47253" spans="6:7" x14ac:dyDescent="0.25">
      <c r="F47253" s="5"/>
      <c r="G47253" s="7"/>
    </row>
    <row r="47254" spans="6:7" x14ac:dyDescent="0.25">
      <c r="F47254" s="5"/>
      <c r="G47254" s="7"/>
    </row>
    <row r="47255" spans="6:7" x14ac:dyDescent="0.25">
      <c r="F47255" s="5"/>
      <c r="G47255" s="7"/>
    </row>
    <row r="47256" spans="6:7" x14ac:dyDescent="0.25">
      <c r="F47256" s="5"/>
      <c r="G47256" s="7"/>
    </row>
    <row r="47257" spans="6:7" x14ac:dyDescent="0.25">
      <c r="F47257" s="5"/>
      <c r="G47257" s="7"/>
    </row>
    <row r="47258" spans="6:7" x14ac:dyDescent="0.25">
      <c r="F47258" s="5"/>
      <c r="G47258" s="7"/>
    </row>
    <row r="47259" spans="6:7" x14ac:dyDescent="0.25">
      <c r="F47259" s="5"/>
      <c r="G47259" s="7"/>
    </row>
    <row r="47260" spans="6:7" x14ac:dyDescent="0.25">
      <c r="F47260" s="5"/>
      <c r="G47260" s="7"/>
    </row>
    <row r="47261" spans="6:7" x14ac:dyDescent="0.25">
      <c r="F47261" s="5"/>
      <c r="G47261" s="7"/>
    </row>
    <row r="47262" spans="6:7" x14ac:dyDescent="0.25">
      <c r="F47262" s="5"/>
      <c r="G47262" s="7"/>
    </row>
    <row r="47263" spans="6:7" x14ac:dyDescent="0.25">
      <c r="F47263" s="5"/>
      <c r="G47263" s="7"/>
    </row>
    <row r="47264" spans="6:7" x14ac:dyDescent="0.25">
      <c r="F47264" s="5"/>
      <c r="G47264" s="7"/>
    </row>
    <row r="47265" spans="6:7" x14ac:dyDescent="0.25">
      <c r="F47265" s="5"/>
      <c r="G47265" s="7"/>
    </row>
    <row r="47266" spans="6:7" x14ac:dyDescent="0.25">
      <c r="F47266" s="5"/>
      <c r="G47266" s="7"/>
    </row>
    <row r="47267" spans="6:7" x14ac:dyDescent="0.25">
      <c r="F47267" s="5"/>
      <c r="G47267" s="7"/>
    </row>
    <row r="47268" spans="6:7" x14ac:dyDescent="0.25">
      <c r="F47268" s="5"/>
      <c r="G47268" s="7"/>
    </row>
    <row r="47269" spans="6:7" x14ac:dyDescent="0.25">
      <c r="F47269" s="5"/>
      <c r="G47269" s="7"/>
    </row>
    <row r="47270" spans="6:7" x14ac:dyDescent="0.25">
      <c r="F47270" s="5"/>
      <c r="G47270" s="7"/>
    </row>
    <row r="47271" spans="6:7" x14ac:dyDescent="0.25">
      <c r="F47271" s="5"/>
      <c r="G47271" s="7"/>
    </row>
    <row r="47272" spans="6:7" x14ac:dyDescent="0.25">
      <c r="F47272" s="5"/>
      <c r="G47272" s="7"/>
    </row>
    <row r="47273" spans="6:7" x14ac:dyDescent="0.25">
      <c r="F47273" s="5"/>
      <c r="G47273" s="7"/>
    </row>
    <row r="47274" spans="6:7" x14ac:dyDescent="0.25">
      <c r="F47274" s="5"/>
      <c r="G47274" s="7"/>
    </row>
    <row r="47275" spans="6:7" x14ac:dyDescent="0.25">
      <c r="F47275" s="5"/>
      <c r="G47275" s="7"/>
    </row>
    <row r="47276" spans="6:7" x14ac:dyDescent="0.25">
      <c r="F47276" s="5"/>
      <c r="G47276" s="7"/>
    </row>
    <row r="47277" spans="6:7" x14ac:dyDescent="0.25">
      <c r="F47277" s="5"/>
      <c r="G47277" s="7"/>
    </row>
    <row r="47278" spans="6:7" x14ac:dyDescent="0.25">
      <c r="F47278" s="5"/>
      <c r="G47278" s="7"/>
    </row>
    <row r="47279" spans="6:7" x14ac:dyDescent="0.25">
      <c r="F47279" s="5"/>
      <c r="G47279" s="7"/>
    </row>
    <row r="47280" spans="6:7" x14ac:dyDescent="0.25">
      <c r="F47280" s="5"/>
      <c r="G47280" s="7"/>
    </row>
    <row r="47281" spans="6:7" x14ac:dyDescent="0.25">
      <c r="F47281" s="5"/>
      <c r="G47281" s="7"/>
    </row>
    <row r="47282" spans="6:7" x14ac:dyDescent="0.25">
      <c r="F47282" s="5"/>
      <c r="G47282" s="7"/>
    </row>
    <row r="47283" spans="6:7" x14ac:dyDescent="0.25">
      <c r="F47283" s="5"/>
      <c r="G47283" s="7"/>
    </row>
    <row r="47284" spans="6:7" x14ac:dyDescent="0.25">
      <c r="F47284" s="5"/>
      <c r="G47284" s="7"/>
    </row>
    <row r="47285" spans="6:7" x14ac:dyDescent="0.25">
      <c r="F47285" s="5"/>
      <c r="G47285" s="7"/>
    </row>
    <row r="47286" spans="6:7" x14ac:dyDescent="0.25">
      <c r="F47286" s="5"/>
      <c r="G47286" s="7"/>
    </row>
    <row r="47287" spans="6:7" x14ac:dyDescent="0.25">
      <c r="F47287" s="5"/>
      <c r="G47287" s="7"/>
    </row>
    <row r="47288" spans="6:7" x14ac:dyDescent="0.25">
      <c r="F47288" s="5"/>
      <c r="G47288" s="7"/>
    </row>
    <row r="47289" spans="6:7" x14ac:dyDescent="0.25">
      <c r="F47289" s="5"/>
      <c r="G47289" s="7"/>
    </row>
    <row r="47290" spans="6:7" x14ac:dyDescent="0.25">
      <c r="F47290" s="5"/>
      <c r="G47290" s="7"/>
    </row>
    <row r="47291" spans="6:7" x14ac:dyDescent="0.25">
      <c r="F47291" s="5"/>
      <c r="G47291" s="7"/>
    </row>
    <row r="47292" spans="6:7" x14ac:dyDescent="0.25">
      <c r="F47292" s="5"/>
      <c r="G47292" s="7"/>
    </row>
    <row r="47293" spans="6:7" x14ac:dyDescent="0.25">
      <c r="F47293" s="5"/>
      <c r="G47293" s="7"/>
    </row>
    <row r="47294" spans="6:7" x14ac:dyDescent="0.25">
      <c r="F47294" s="5"/>
      <c r="G47294" s="7"/>
    </row>
    <row r="47295" spans="6:7" x14ac:dyDescent="0.25">
      <c r="F47295" s="5"/>
      <c r="G47295" s="7"/>
    </row>
    <row r="47296" spans="6:7" x14ac:dyDescent="0.25">
      <c r="F47296" s="5"/>
      <c r="G47296" s="7"/>
    </row>
    <row r="47297" spans="6:7" x14ac:dyDescent="0.25">
      <c r="F47297" s="5"/>
      <c r="G47297" s="7"/>
    </row>
    <row r="47298" spans="6:7" x14ac:dyDescent="0.25">
      <c r="F47298" s="5"/>
      <c r="G47298" s="7"/>
    </row>
    <row r="47299" spans="6:7" x14ac:dyDescent="0.25">
      <c r="F47299" s="5"/>
      <c r="G47299" s="7"/>
    </row>
    <row r="47300" spans="6:7" x14ac:dyDescent="0.25">
      <c r="F47300" s="5"/>
      <c r="G47300" s="7"/>
    </row>
    <row r="47301" spans="6:7" x14ac:dyDescent="0.25">
      <c r="F47301" s="5"/>
      <c r="G47301" s="7"/>
    </row>
    <row r="47302" spans="6:7" x14ac:dyDescent="0.25">
      <c r="F47302" s="5"/>
      <c r="G47302" s="7"/>
    </row>
    <row r="47303" spans="6:7" x14ac:dyDescent="0.25">
      <c r="F47303" s="5"/>
      <c r="G47303" s="7"/>
    </row>
    <row r="47304" spans="6:7" x14ac:dyDescent="0.25">
      <c r="F47304" s="5"/>
      <c r="G47304" s="7"/>
    </row>
    <row r="47305" spans="6:7" x14ac:dyDescent="0.25">
      <c r="F47305" s="5"/>
      <c r="G47305" s="7"/>
    </row>
    <row r="47306" spans="6:7" x14ac:dyDescent="0.25">
      <c r="F47306" s="5"/>
      <c r="G47306" s="7"/>
    </row>
    <row r="47307" spans="6:7" x14ac:dyDescent="0.25">
      <c r="F47307" s="5"/>
      <c r="G47307" s="7"/>
    </row>
    <row r="47308" spans="6:7" x14ac:dyDescent="0.25">
      <c r="F47308" s="5"/>
      <c r="G47308" s="7"/>
    </row>
    <row r="47309" spans="6:7" x14ac:dyDescent="0.25">
      <c r="F47309" s="5"/>
      <c r="G47309" s="7"/>
    </row>
    <row r="47310" spans="6:7" x14ac:dyDescent="0.25">
      <c r="F47310" s="5"/>
      <c r="G47310" s="7"/>
    </row>
    <row r="47311" spans="6:7" x14ac:dyDescent="0.25">
      <c r="F47311" s="5"/>
      <c r="G47311" s="7"/>
    </row>
    <row r="47312" spans="6:7" x14ac:dyDescent="0.25">
      <c r="F47312" s="5"/>
      <c r="G47312" s="7"/>
    </row>
    <row r="47313" spans="6:7" x14ac:dyDescent="0.25">
      <c r="F47313" s="5"/>
      <c r="G47313" s="7"/>
    </row>
    <row r="47314" spans="6:7" x14ac:dyDescent="0.25">
      <c r="F47314" s="5"/>
      <c r="G47314" s="7"/>
    </row>
    <row r="47315" spans="6:7" x14ac:dyDescent="0.25">
      <c r="F47315" s="5"/>
      <c r="G47315" s="7"/>
    </row>
    <row r="47316" spans="6:7" x14ac:dyDescent="0.25">
      <c r="F47316" s="5"/>
      <c r="G47316" s="7"/>
    </row>
    <row r="47317" spans="6:7" x14ac:dyDescent="0.25">
      <c r="F47317" s="5"/>
      <c r="G47317" s="7"/>
    </row>
    <row r="47318" spans="6:7" x14ac:dyDescent="0.25">
      <c r="F47318" s="5"/>
      <c r="G47318" s="7"/>
    </row>
    <row r="47319" spans="6:7" x14ac:dyDescent="0.25">
      <c r="F47319" s="5"/>
      <c r="G47319" s="7"/>
    </row>
    <row r="47320" spans="6:7" x14ac:dyDescent="0.25">
      <c r="F47320" s="5"/>
      <c r="G47320" s="7"/>
    </row>
    <row r="47321" spans="6:7" x14ac:dyDescent="0.25">
      <c r="F47321" s="5"/>
      <c r="G47321" s="7"/>
    </row>
    <row r="47322" spans="6:7" x14ac:dyDescent="0.25">
      <c r="F47322" s="5"/>
      <c r="G47322" s="7"/>
    </row>
    <row r="47323" spans="6:7" x14ac:dyDescent="0.25">
      <c r="F47323" s="5"/>
      <c r="G47323" s="7"/>
    </row>
    <row r="47324" spans="6:7" x14ac:dyDescent="0.25">
      <c r="F47324" s="5"/>
      <c r="G47324" s="7"/>
    </row>
    <row r="47325" spans="6:7" x14ac:dyDescent="0.25">
      <c r="F47325" s="5"/>
      <c r="G47325" s="7"/>
    </row>
    <row r="47326" spans="6:7" x14ac:dyDescent="0.25">
      <c r="F47326" s="5"/>
      <c r="G47326" s="7"/>
    </row>
    <row r="47327" spans="6:7" x14ac:dyDescent="0.25">
      <c r="F47327" s="5"/>
      <c r="G47327" s="7"/>
    </row>
    <row r="47328" spans="6:7" x14ac:dyDescent="0.25">
      <c r="F47328" s="5"/>
      <c r="G47328" s="7"/>
    </row>
    <row r="47329" spans="6:7" x14ac:dyDescent="0.25">
      <c r="F47329" s="5"/>
      <c r="G47329" s="7"/>
    </row>
    <row r="47330" spans="6:7" x14ac:dyDescent="0.25">
      <c r="F47330" s="5"/>
      <c r="G47330" s="7"/>
    </row>
    <row r="47331" spans="6:7" x14ac:dyDescent="0.25">
      <c r="F47331" s="5"/>
      <c r="G47331" s="7"/>
    </row>
    <row r="47332" spans="6:7" x14ac:dyDescent="0.25">
      <c r="F47332" s="5"/>
      <c r="G47332" s="7"/>
    </row>
    <row r="47333" spans="6:7" x14ac:dyDescent="0.25">
      <c r="F47333" s="5"/>
      <c r="G47333" s="7"/>
    </row>
    <row r="47334" spans="6:7" x14ac:dyDescent="0.25">
      <c r="F47334" s="5"/>
      <c r="G47334" s="7"/>
    </row>
    <row r="47335" spans="6:7" x14ac:dyDescent="0.25">
      <c r="F47335" s="5"/>
      <c r="G47335" s="7"/>
    </row>
    <row r="47336" spans="6:7" x14ac:dyDescent="0.25">
      <c r="F47336" s="5"/>
      <c r="G47336" s="7"/>
    </row>
    <row r="47337" spans="6:7" x14ac:dyDescent="0.25">
      <c r="F47337" s="5"/>
      <c r="G47337" s="7"/>
    </row>
    <row r="47338" spans="6:7" x14ac:dyDescent="0.25">
      <c r="F47338" s="5"/>
      <c r="G47338" s="7"/>
    </row>
    <row r="47339" spans="6:7" x14ac:dyDescent="0.25">
      <c r="F47339" s="5"/>
      <c r="G47339" s="7"/>
    </row>
    <row r="47340" spans="6:7" x14ac:dyDescent="0.25">
      <c r="F47340" s="5"/>
      <c r="G47340" s="7"/>
    </row>
    <row r="47341" spans="6:7" x14ac:dyDescent="0.25">
      <c r="F47341" s="5"/>
      <c r="G47341" s="7"/>
    </row>
    <row r="47342" spans="6:7" x14ac:dyDescent="0.25">
      <c r="F47342" s="5"/>
      <c r="G47342" s="7"/>
    </row>
    <row r="47343" spans="6:7" x14ac:dyDescent="0.25">
      <c r="F47343" s="5"/>
      <c r="G47343" s="7"/>
    </row>
    <row r="47344" spans="6:7" x14ac:dyDescent="0.25">
      <c r="F47344" s="5"/>
      <c r="G47344" s="7"/>
    </row>
    <row r="47345" spans="6:7" x14ac:dyDescent="0.25">
      <c r="F47345" s="5"/>
      <c r="G47345" s="7"/>
    </row>
    <row r="47346" spans="6:7" x14ac:dyDescent="0.25">
      <c r="F47346" s="5"/>
      <c r="G47346" s="7"/>
    </row>
    <row r="47347" spans="6:7" x14ac:dyDescent="0.25">
      <c r="F47347" s="5"/>
      <c r="G47347" s="7"/>
    </row>
    <row r="47348" spans="6:7" x14ac:dyDescent="0.25">
      <c r="F47348" s="5"/>
      <c r="G47348" s="7"/>
    </row>
    <row r="47349" spans="6:7" x14ac:dyDescent="0.25">
      <c r="F47349" s="5"/>
      <c r="G47349" s="7"/>
    </row>
    <row r="47350" spans="6:7" x14ac:dyDescent="0.25">
      <c r="F47350" s="5"/>
      <c r="G47350" s="7"/>
    </row>
    <row r="47351" spans="6:7" x14ac:dyDescent="0.25">
      <c r="F47351" s="5"/>
      <c r="G47351" s="7"/>
    </row>
    <row r="47352" spans="6:7" x14ac:dyDescent="0.25">
      <c r="F47352" s="5"/>
      <c r="G47352" s="7"/>
    </row>
    <row r="47353" spans="6:7" x14ac:dyDescent="0.25">
      <c r="F47353" s="5"/>
      <c r="G47353" s="7"/>
    </row>
    <row r="47354" spans="6:7" x14ac:dyDescent="0.25">
      <c r="F47354" s="5"/>
      <c r="G47354" s="7"/>
    </row>
    <row r="47355" spans="6:7" x14ac:dyDescent="0.25">
      <c r="F47355" s="5"/>
      <c r="G47355" s="7"/>
    </row>
    <row r="47356" spans="6:7" x14ac:dyDescent="0.25">
      <c r="F47356" s="5"/>
      <c r="G47356" s="7"/>
    </row>
    <row r="47357" spans="6:7" x14ac:dyDescent="0.25">
      <c r="F47357" s="5"/>
      <c r="G47357" s="7"/>
    </row>
    <row r="47358" spans="6:7" x14ac:dyDescent="0.25">
      <c r="F47358" s="5"/>
      <c r="G47358" s="7"/>
    </row>
    <row r="47359" spans="6:7" x14ac:dyDescent="0.25">
      <c r="F47359" s="5"/>
      <c r="G47359" s="7"/>
    </row>
    <row r="47360" spans="6:7" x14ac:dyDescent="0.25">
      <c r="F47360" s="5"/>
      <c r="G47360" s="7"/>
    </row>
    <row r="47361" spans="6:7" x14ac:dyDescent="0.25">
      <c r="F47361" s="5"/>
      <c r="G47361" s="7"/>
    </row>
    <row r="47362" spans="6:7" x14ac:dyDescent="0.25">
      <c r="F47362" s="5"/>
      <c r="G47362" s="7"/>
    </row>
    <row r="47363" spans="6:7" x14ac:dyDescent="0.25">
      <c r="F47363" s="5"/>
      <c r="G47363" s="7"/>
    </row>
    <row r="47364" spans="6:7" x14ac:dyDescent="0.25">
      <c r="F47364" s="5"/>
      <c r="G47364" s="7"/>
    </row>
    <row r="47365" spans="6:7" x14ac:dyDescent="0.25">
      <c r="F47365" s="5"/>
      <c r="G47365" s="7"/>
    </row>
    <row r="47366" spans="6:7" x14ac:dyDescent="0.25">
      <c r="F47366" s="5"/>
      <c r="G47366" s="7"/>
    </row>
    <row r="47367" spans="6:7" x14ac:dyDescent="0.25">
      <c r="F47367" s="5"/>
      <c r="G47367" s="7"/>
    </row>
    <row r="47368" spans="6:7" x14ac:dyDescent="0.25">
      <c r="F47368" s="5"/>
      <c r="G47368" s="7"/>
    </row>
    <row r="47369" spans="6:7" x14ac:dyDescent="0.25">
      <c r="F47369" s="5"/>
      <c r="G47369" s="7"/>
    </row>
    <row r="47370" spans="6:7" x14ac:dyDescent="0.25">
      <c r="F47370" s="5"/>
      <c r="G47370" s="7"/>
    </row>
    <row r="47371" spans="6:7" x14ac:dyDescent="0.25">
      <c r="F47371" s="5"/>
      <c r="G47371" s="7"/>
    </row>
    <row r="47372" spans="6:7" x14ac:dyDescent="0.25">
      <c r="F47372" s="5"/>
      <c r="G47372" s="7"/>
    </row>
    <row r="47373" spans="6:7" x14ac:dyDescent="0.25">
      <c r="F47373" s="5"/>
      <c r="G47373" s="7"/>
    </row>
    <row r="47374" spans="6:7" x14ac:dyDescent="0.25">
      <c r="F47374" s="5"/>
      <c r="G47374" s="7"/>
    </row>
    <row r="47375" spans="6:7" x14ac:dyDescent="0.25">
      <c r="F47375" s="5"/>
      <c r="G47375" s="7"/>
    </row>
    <row r="47376" spans="6:7" x14ac:dyDescent="0.25">
      <c r="F47376" s="5"/>
      <c r="G47376" s="7"/>
    </row>
    <row r="47377" spans="6:7" x14ac:dyDescent="0.25">
      <c r="F47377" s="5"/>
      <c r="G47377" s="7"/>
    </row>
    <row r="47378" spans="6:7" x14ac:dyDescent="0.25">
      <c r="F47378" s="5"/>
      <c r="G47378" s="7"/>
    </row>
    <row r="47379" spans="6:7" x14ac:dyDescent="0.25">
      <c r="F47379" s="5"/>
      <c r="G47379" s="7"/>
    </row>
    <row r="47380" spans="6:7" x14ac:dyDescent="0.25">
      <c r="F47380" s="5"/>
      <c r="G47380" s="7"/>
    </row>
    <row r="47381" spans="6:7" x14ac:dyDescent="0.25">
      <c r="F47381" s="5"/>
      <c r="G47381" s="7"/>
    </row>
    <row r="47382" spans="6:7" x14ac:dyDescent="0.25">
      <c r="F47382" s="5"/>
      <c r="G47382" s="7"/>
    </row>
    <row r="47383" spans="6:7" x14ac:dyDescent="0.25">
      <c r="F47383" s="5"/>
      <c r="G47383" s="7"/>
    </row>
    <row r="47384" spans="6:7" x14ac:dyDescent="0.25">
      <c r="F47384" s="5"/>
      <c r="G47384" s="7"/>
    </row>
    <row r="47385" spans="6:7" x14ac:dyDescent="0.25">
      <c r="F47385" s="5"/>
      <c r="G47385" s="7"/>
    </row>
    <row r="47386" spans="6:7" x14ac:dyDescent="0.25">
      <c r="F47386" s="5"/>
      <c r="G47386" s="7"/>
    </row>
    <row r="47387" spans="6:7" x14ac:dyDescent="0.25">
      <c r="F47387" s="5"/>
      <c r="G47387" s="7"/>
    </row>
    <row r="47388" spans="6:7" x14ac:dyDescent="0.25">
      <c r="F47388" s="5"/>
      <c r="G47388" s="7"/>
    </row>
    <row r="47389" spans="6:7" x14ac:dyDescent="0.25">
      <c r="F47389" s="5"/>
      <c r="G47389" s="7"/>
    </row>
    <row r="47390" spans="6:7" x14ac:dyDescent="0.25">
      <c r="F47390" s="5"/>
      <c r="G47390" s="7"/>
    </row>
    <row r="47391" spans="6:7" x14ac:dyDescent="0.25">
      <c r="F47391" s="5"/>
      <c r="G47391" s="7"/>
    </row>
    <row r="47392" spans="6:7" x14ac:dyDescent="0.25">
      <c r="F47392" s="5"/>
      <c r="G47392" s="7"/>
    </row>
    <row r="47393" spans="6:7" x14ac:dyDescent="0.25">
      <c r="F47393" s="5"/>
      <c r="G47393" s="7"/>
    </row>
    <row r="47394" spans="6:7" x14ac:dyDescent="0.25">
      <c r="F47394" s="5"/>
      <c r="G47394" s="7"/>
    </row>
    <row r="47395" spans="6:7" x14ac:dyDescent="0.25">
      <c r="F47395" s="5"/>
      <c r="G47395" s="7"/>
    </row>
    <row r="47396" spans="6:7" x14ac:dyDescent="0.25">
      <c r="F47396" s="5"/>
      <c r="G47396" s="7"/>
    </row>
    <row r="47397" spans="6:7" x14ac:dyDescent="0.25">
      <c r="F47397" s="5"/>
      <c r="G47397" s="7"/>
    </row>
    <row r="47398" spans="6:7" x14ac:dyDescent="0.25">
      <c r="F47398" s="5"/>
      <c r="G47398" s="7"/>
    </row>
    <row r="47399" spans="6:7" x14ac:dyDescent="0.25">
      <c r="F47399" s="5"/>
      <c r="G47399" s="7"/>
    </row>
    <row r="47400" spans="6:7" x14ac:dyDescent="0.25">
      <c r="F47400" s="5"/>
      <c r="G47400" s="7"/>
    </row>
    <row r="47401" spans="6:7" x14ac:dyDescent="0.25">
      <c r="F47401" s="5"/>
      <c r="G47401" s="7"/>
    </row>
    <row r="47402" spans="6:7" x14ac:dyDescent="0.25">
      <c r="F47402" s="5"/>
      <c r="G47402" s="7"/>
    </row>
    <row r="47403" spans="6:7" x14ac:dyDescent="0.25">
      <c r="F47403" s="5"/>
      <c r="G47403" s="7"/>
    </row>
    <row r="47404" spans="6:7" x14ac:dyDescent="0.25">
      <c r="F47404" s="5"/>
      <c r="G47404" s="7"/>
    </row>
    <row r="47405" spans="6:7" x14ac:dyDescent="0.25">
      <c r="F47405" s="5"/>
      <c r="G47405" s="7"/>
    </row>
    <row r="47406" spans="6:7" x14ac:dyDescent="0.25">
      <c r="F47406" s="5"/>
      <c r="G47406" s="7"/>
    </row>
    <row r="47407" spans="6:7" x14ac:dyDescent="0.25">
      <c r="F47407" s="5"/>
      <c r="G47407" s="7"/>
    </row>
    <row r="47408" spans="6:7" x14ac:dyDescent="0.25">
      <c r="F47408" s="5"/>
      <c r="G47408" s="7"/>
    </row>
    <row r="47409" spans="6:7" x14ac:dyDescent="0.25">
      <c r="F47409" s="5"/>
      <c r="G47409" s="7"/>
    </row>
    <row r="47410" spans="6:7" x14ac:dyDescent="0.25">
      <c r="F47410" s="5"/>
      <c r="G47410" s="7"/>
    </row>
    <row r="47411" spans="6:7" x14ac:dyDescent="0.25">
      <c r="F47411" s="5"/>
      <c r="G47411" s="7"/>
    </row>
    <row r="47412" spans="6:7" x14ac:dyDescent="0.25">
      <c r="F47412" s="5"/>
      <c r="G47412" s="7"/>
    </row>
    <row r="47413" spans="6:7" x14ac:dyDescent="0.25">
      <c r="F47413" s="5"/>
      <c r="G47413" s="7"/>
    </row>
    <row r="47414" spans="6:7" x14ac:dyDescent="0.25">
      <c r="F47414" s="5"/>
      <c r="G47414" s="7"/>
    </row>
    <row r="47415" spans="6:7" x14ac:dyDescent="0.25">
      <c r="F47415" s="5"/>
      <c r="G47415" s="7"/>
    </row>
    <row r="47416" spans="6:7" x14ac:dyDescent="0.25">
      <c r="F47416" s="5"/>
      <c r="G47416" s="7"/>
    </row>
    <row r="47417" spans="6:7" x14ac:dyDescent="0.25">
      <c r="F47417" s="5"/>
      <c r="G47417" s="7"/>
    </row>
    <row r="47418" spans="6:7" x14ac:dyDescent="0.25">
      <c r="F47418" s="5"/>
      <c r="G47418" s="7"/>
    </row>
    <row r="47419" spans="6:7" x14ac:dyDescent="0.25">
      <c r="F47419" s="5"/>
      <c r="G47419" s="7"/>
    </row>
    <row r="47420" spans="6:7" x14ac:dyDescent="0.25">
      <c r="F47420" s="5"/>
      <c r="G47420" s="7"/>
    </row>
    <row r="47421" spans="6:7" x14ac:dyDescent="0.25">
      <c r="F47421" s="5"/>
      <c r="G47421" s="7"/>
    </row>
    <row r="47422" spans="6:7" x14ac:dyDescent="0.25">
      <c r="F47422" s="5"/>
      <c r="G47422" s="7"/>
    </row>
    <row r="47423" spans="6:7" x14ac:dyDescent="0.25">
      <c r="F47423" s="5"/>
      <c r="G47423" s="7"/>
    </row>
    <row r="47424" spans="6:7" x14ac:dyDescent="0.25">
      <c r="F47424" s="5"/>
      <c r="G47424" s="7"/>
    </row>
    <row r="47425" spans="6:7" x14ac:dyDescent="0.25">
      <c r="F47425" s="5"/>
      <c r="G47425" s="7"/>
    </row>
    <row r="47426" spans="6:7" x14ac:dyDescent="0.25">
      <c r="F47426" s="5"/>
      <c r="G47426" s="7"/>
    </row>
    <row r="47427" spans="6:7" x14ac:dyDescent="0.25">
      <c r="F47427" s="5"/>
      <c r="G47427" s="7"/>
    </row>
    <row r="47428" spans="6:7" x14ac:dyDescent="0.25">
      <c r="F47428" s="5"/>
      <c r="G47428" s="7"/>
    </row>
    <row r="47429" spans="6:7" x14ac:dyDescent="0.25">
      <c r="F47429" s="5"/>
      <c r="G47429" s="7"/>
    </row>
    <row r="47430" spans="6:7" x14ac:dyDescent="0.25">
      <c r="F47430" s="5"/>
      <c r="G47430" s="7"/>
    </row>
    <row r="47431" spans="6:7" x14ac:dyDescent="0.25">
      <c r="F47431" s="5"/>
      <c r="G47431" s="7"/>
    </row>
    <row r="47432" spans="6:7" x14ac:dyDescent="0.25">
      <c r="F47432" s="5"/>
      <c r="G47432" s="7"/>
    </row>
    <row r="47433" spans="6:7" x14ac:dyDescent="0.25">
      <c r="F47433" s="5"/>
      <c r="G47433" s="7"/>
    </row>
    <row r="47434" spans="6:7" x14ac:dyDescent="0.25">
      <c r="F47434" s="5"/>
      <c r="G47434" s="7"/>
    </row>
    <row r="47435" spans="6:7" x14ac:dyDescent="0.25">
      <c r="F47435" s="5"/>
      <c r="G47435" s="7"/>
    </row>
    <row r="47436" spans="6:7" x14ac:dyDescent="0.25">
      <c r="F47436" s="5"/>
      <c r="G47436" s="7"/>
    </row>
    <row r="47437" spans="6:7" x14ac:dyDescent="0.25">
      <c r="F47437" s="5"/>
      <c r="G47437" s="7"/>
    </row>
    <row r="47438" spans="6:7" x14ac:dyDescent="0.25">
      <c r="F47438" s="5"/>
      <c r="G47438" s="7"/>
    </row>
    <row r="47439" spans="6:7" x14ac:dyDescent="0.25">
      <c r="F47439" s="5"/>
      <c r="G47439" s="7"/>
    </row>
    <row r="47440" spans="6:7" x14ac:dyDescent="0.25">
      <c r="F47440" s="5"/>
      <c r="G47440" s="7"/>
    </row>
    <row r="47441" spans="6:7" x14ac:dyDescent="0.25">
      <c r="F47441" s="5"/>
      <c r="G47441" s="7"/>
    </row>
    <row r="47442" spans="6:7" x14ac:dyDescent="0.25">
      <c r="F47442" s="5"/>
      <c r="G47442" s="7"/>
    </row>
    <row r="47443" spans="6:7" x14ac:dyDescent="0.25">
      <c r="F47443" s="5"/>
      <c r="G47443" s="7"/>
    </row>
    <row r="47444" spans="6:7" x14ac:dyDescent="0.25">
      <c r="F47444" s="5"/>
      <c r="G47444" s="7"/>
    </row>
    <row r="47445" spans="6:7" x14ac:dyDescent="0.25">
      <c r="F47445" s="5"/>
      <c r="G47445" s="7"/>
    </row>
    <row r="47446" spans="6:7" x14ac:dyDescent="0.25">
      <c r="F47446" s="5"/>
      <c r="G47446" s="7"/>
    </row>
    <row r="47447" spans="6:7" x14ac:dyDescent="0.25">
      <c r="F47447" s="5"/>
      <c r="G47447" s="7"/>
    </row>
    <row r="47448" spans="6:7" x14ac:dyDescent="0.25">
      <c r="F47448" s="5"/>
      <c r="G47448" s="7"/>
    </row>
    <row r="47449" spans="6:7" x14ac:dyDescent="0.25">
      <c r="F47449" s="5"/>
      <c r="G47449" s="7"/>
    </row>
    <row r="47450" spans="6:7" x14ac:dyDescent="0.25">
      <c r="F47450" s="5"/>
      <c r="G47450" s="7"/>
    </row>
    <row r="47451" spans="6:7" x14ac:dyDescent="0.25">
      <c r="F47451" s="5"/>
      <c r="G47451" s="7"/>
    </row>
    <row r="47452" spans="6:7" x14ac:dyDescent="0.25">
      <c r="F47452" s="5"/>
      <c r="G47452" s="7"/>
    </row>
    <row r="47453" spans="6:7" x14ac:dyDescent="0.25">
      <c r="F47453" s="5"/>
      <c r="G47453" s="7"/>
    </row>
    <row r="47454" spans="6:7" x14ac:dyDescent="0.25">
      <c r="F47454" s="5"/>
      <c r="G47454" s="7"/>
    </row>
    <row r="47455" spans="6:7" x14ac:dyDescent="0.25">
      <c r="F47455" s="5"/>
      <c r="G47455" s="7"/>
    </row>
    <row r="47456" spans="6:7" x14ac:dyDescent="0.25">
      <c r="F47456" s="5"/>
      <c r="G47456" s="7"/>
    </row>
    <row r="47457" spans="6:7" x14ac:dyDescent="0.25">
      <c r="F47457" s="5"/>
      <c r="G47457" s="7"/>
    </row>
    <row r="47458" spans="6:7" x14ac:dyDescent="0.25">
      <c r="F47458" s="5"/>
      <c r="G47458" s="7"/>
    </row>
    <row r="47459" spans="6:7" x14ac:dyDescent="0.25">
      <c r="F47459" s="5"/>
      <c r="G47459" s="7"/>
    </row>
    <row r="47460" spans="6:7" x14ac:dyDescent="0.25">
      <c r="F47460" s="5"/>
      <c r="G47460" s="7"/>
    </row>
    <row r="47461" spans="6:7" x14ac:dyDescent="0.25">
      <c r="F47461" s="5"/>
      <c r="G47461" s="7"/>
    </row>
    <row r="47462" spans="6:7" x14ac:dyDescent="0.25">
      <c r="F47462" s="5"/>
      <c r="G47462" s="7"/>
    </row>
    <row r="47463" spans="6:7" x14ac:dyDescent="0.25">
      <c r="F47463" s="5"/>
      <c r="G47463" s="7"/>
    </row>
    <row r="47464" spans="6:7" x14ac:dyDescent="0.25">
      <c r="F47464" s="5"/>
      <c r="G47464" s="7"/>
    </row>
    <row r="47465" spans="6:7" x14ac:dyDescent="0.25">
      <c r="F47465" s="5"/>
      <c r="G47465" s="7"/>
    </row>
    <row r="47466" spans="6:7" x14ac:dyDescent="0.25">
      <c r="F47466" s="5"/>
      <c r="G47466" s="7"/>
    </row>
    <row r="47467" spans="6:7" x14ac:dyDescent="0.25">
      <c r="F47467" s="5"/>
      <c r="G47467" s="7"/>
    </row>
    <row r="47468" spans="6:7" x14ac:dyDescent="0.25">
      <c r="F47468" s="5"/>
      <c r="G47468" s="7"/>
    </row>
    <row r="47469" spans="6:7" x14ac:dyDescent="0.25">
      <c r="F47469" s="5"/>
      <c r="G47469" s="7"/>
    </row>
    <row r="47470" spans="6:7" x14ac:dyDescent="0.25">
      <c r="F47470" s="5"/>
      <c r="G47470" s="7"/>
    </row>
    <row r="47471" spans="6:7" x14ac:dyDescent="0.25">
      <c r="F47471" s="5"/>
      <c r="G47471" s="7"/>
    </row>
    <row r="47472" spans="6:7" x14ac:dyDescent="0.25">
      <c r="F47472" s="5"/>
      <c r="G47472" s="7"/>
    </row>
    <row r="47473" spans="6:7" x14ac:dyDescent="0.25">
      <c r="F47473" s="5"/>
      <c r="G47473" s="7"/>
    </row>
    <row r="47474" spans="6:7" x14ac:dyDescent="0.25">
      <c r="F47474" s="5"/>
      <c r="G47474" s="7"/>
    </row>
    <row r="47475" spans="6:7" x14ac:dyDescent="0.25">
      <c r="F47475" s="5"/>
      <c r="G47475" s="7"/>
    </row>
    <row r="47476" spans="6:7" x14ac:dyDescent="0.25">
      <c r="F47476" s="5"/>
      <c r="G47476" s="7"/>
    </row>
    <row r="47477" spans="6:7" x14ac:dyDescent="0.25">
      <c r="F47477" s="5"/>
      <c r="G47477" s="7"/>
    </row>
    <row r="47478" spans="6:7" x14ac:dyDescent="0.25">
      <c r="F47478" s="5"/>
      <c r="G47478" s="7"/>
    </row>
    <row r="47479" spans="6:7" x14ac:dyDescent="0.25">
      <c r="F47479" s="5"/>
      <c r="G47479" s="7"/>
    </row>
    <row r="47480" spans="6:7" x14ac:dyDescent="0.25">
      <c r="F47480" s="5"/>
      <c r="G47480" s="7"/>
    </row>
    <row r="47481" spans="6:7" x14ac:dyDescent="0.25">
      <c r="F47481" s="5"/>
      <c r="G47481" s="7"/>
    </row>
    <row r="47482" spans="6:7" x14ac:dyDescent="0.25">
      <c r="F47482" s="5"/>
      <c r="G47482" s="7"/>
    </row>
    <row r="47483" spans="6:7" x14ac:dyDescent="0.25">
      <c r="F47483" s="5"/>
      <c r="G47483" s="7"/>
    </row>
    <row r="47484" spans="6:7" x14ac:dyDescent="0.25">
      <c r="F47484" s="5"/>
      <c r="G47484" s="7"/>
    </row>
    <row r="47485" spans="6:7" x14ac:dyDescent="0.25">
      <c r="F47485" s="5"/>
      <c r="G47485" s="7"/>
    </row>
    <row r="47486" spans="6:7" x14ac:dyDescent="0.25">
      <c r="F47486" s="5"/>
      <c r="G47486" s="7"/>
    </row>
    <row r="47487" spans="6:7" x14ac:dyDescent="0.25">
      <c r="F47487" s="5"/>
      <c r="G47487" s="7"/>
    </row>
    <row r="47488" spans="6:7" x14ac:dyDescent="0.25">
      <c r="F47488" s="5"/>
      <c r="G47488" s="7"/>
    </row>
    <row r="47489" spans="6:7" x14ac:dyDescent="0.25">
      <c r="F47489" s="5"/>
      <c r="G47489" s="7"/>
    </row>
    <row r="47490" spans="6:7" x14ac:dyDescent="0.25">
      <c r="F47490" s="5"/>
      <c r="G47490" s="7"/>
    </row>
    <row r="47491" spans="6:7" x14ac:dyDescent="0.25">
      <c r="F47491" s="5"/>
      <c r="G47491" s="7"/>
    </row>
    <row r="47492" spans="6:7" x14ac:dyDescent="0.25">
      <c r="F47492" s="5"/>
      <c r="G47492" s="7"/>
    </row>
    <row r="47493" spans="6:7" x14ac:dyDescent="0.25">
      <c r="F47493" s="5"/>
      <c r="G47493" s="7"/>
    </row>
    <row r="47494" spans="6:7" x14ac:dyDescent="0.25">
      <c r="F47494" s="5"/>
      <c r="G47494" s="7"/>
    </row>
    <row r="47495" spans="6:7" x14ac:dyDescent="0.25">
      <c r="F47495" s="5"/>
      <c r="G47495" s="7"/>
    </row>
    <row r="47496" spans="6:7" x14ac:dyDescent="0.25">
      <c r="F47496" s="5"/>
      <c r="G47496" s="7"/>
    </row>
    <row r="47497" spans="6:7" x14ac:dyDescent="0.25">
      <c r="F47497" s="5"/>
      <c r="G47497" s="7"/>
    </row>
    <row r="47498" spans="6:7" x14ac:dyDescent="0.25">
      <c r="F47498" s="5"/>
      <c r="G47498" s="7"/>
    </row>
    <row r="47499" spans="6:7" x14ac:dyDescent="0.25">
      <c r="F47499" s="5"/>
      <c r="G47499" s="7"/>
    </row>
    <row r="47500" spans="6:7" x14ac:dyDescent="0.25">
      <c r="F47500" s="5"/>
      <c r="G47500" s="7"/>
    </row>
    <row r="47501" spans="6:7" x14ac:dyDescent="0.25">
      <c r="F47501" s="5"/>
      <c r="G47501" s="7"/>
    </row>
    <row r="47502" spans="6:7" x14ac:dyDescent="0.25">
      <c r="F47502" s="5"/>
      <c r="G47502" s="7"/>
    </row>
    <row r="47503" spans="6:7" x14ac:dyDescent="0.25">
      <c r="F47503" s="5"/>
      <c r="G47503" s="7"/>
    </row>
    <row r="47504" spans="6:7" x14ac:dyDescent="0.25">
      <c r="F47504" s="5"/>
      <c r="G47504" s="7"/>
    </row>
    <row r="47505" spans="6:7" x14ac:dyDescent="0.25">
      <c r="F47505" s="5"/>
      <c r="G47505" s="7"/>
    </row>
    <row r="47506" spans="6:7" x14ac:dyDescent="0.25">
      <c r="F47506" s="5"/>
      <c r="G47506" s="7"/>
    </row>
    <row r="47507" spans="6:7" x14ac:dyDescent="0.25">
      <c r="F47507" s="5"/>
      <c r="G47507" s="7"/>
    </row>
    <row r="47508" spans="6:7" x14ac:dyDescent="0.25">
      <c r="F47508" s="5"/>
      <c r="G47508" s="7"/>
    </row>
    <row r="47509" spans="6:7" x14ac:dyDescent="0.25">
      <c r="F47509" s="5"/>
      <c r="G47509" s="7"/>
    </row>
    <row r="47510" spans="6:7" x14ac:dyDescent="0.25">
      <c r="F47510" s="5"/>
      <c r="G47510" s="7"/>
    </row>
    <row r="47511" spans="6:7" x14ac:dyDescent="0.25">
      <c r="F47511" s="5"/>
      <c r="G47511" s="7"/>
    </row>
    <row r="47512" spans="6:7" x14ac:dyDescent="0.25">
      <c r="F47512" s="5"/>
      <c r="G47512" s="7"/>
    </row>
    <row r="47513" spans="6:7" x14ac:dyDescent="0.25">
      <c r="F47513" s="5"/>
      <c r="G47513" s="7"/>
    </row>
    <row r="47514" spans="6:7" x14ac:dyDescent="0.25">
      <c r="F47514" s="5"/>
      <c r="G47514" s="7"/>
    </row>
    <row r="47515" spans="6:7" x14ac:dyDescent="0.25">
      <c r="F47515" s="5"/>
      <c r="G47515" s="7"/>
    </row>
    <row r="47516" spans="6:7" x14ac:dyDescent="0.25">
      <c r="F47516" s="5"/>
      <c r="G47516" s="7"/>
    </row>
    <row r="47517" spans="6:7" x14ac:dyDescent="0.25">
      <c r="F47517" s="5"/>
      <c r="G47517" s="7"/>
    </row>
    <row r="47518" spans="6:7" x14ac:dyDescent="0.25">
      <c r="F47518" s="5"/>
      <c r="G47518" s="7"/>
    </row>
    <row r="47519" spans="6:7" x14ac:dyDescent="0.25">
      <c r="F47519" s="5"/>
      <c r="G47519" s="7"/>
    </row>
    <row r="47520" spans="6:7" x14ac:dyDescent="0.25">
      <c r="F47520" s="5"/>
      <c r="G47520" s="7"/>
    </row>
    <row r="47521" spans="6:7" x14ac:dyDescent="0.25">
      <c r="F47521" s="5"/>
      <c r="G47521" s="7"/>
    </row>
    <row r="47522" spans="6:7" x14ac:dyDescent="0.25">
      <c r="F47522" s="5"/>
      <c r="G47522" s="7"/>
    </row>
    <row r="47523" spans="6:7" x14ac:dyDescent="0.25">
      <c r="F47523" s="5"/>
      <c r="G47523" s="7"/>
    </row>
    <row r="47524" spans="6:7" x14ac:dyDescent="0.25">
      <c r="F47524" s="5"/>
      <c r="G47524" s="7"/>
    </row>
    <row r="47525" spans="6:7" x14ac:dyDescent="0.25">
      <c r="F47525" s="5"/>
      <c r="G47525" s="7"/>
    </row>
    <row r="47526" spans="6:7" x14ac:dyDescent="0.25">
      <c r="F47526" s="5"/>
      <c r="G47526" s="7"/>
    </row>
    <row r="47527" spans="6:7" x14ac:dyDescent="0.25">
      <c r="F47527" s="5"/>
      <c r="G47527" s="7"/>
    </row>
    <row r="47528" spans="6:7" x14ac:dyDescent="0.25">
      <c r="F47528" s="5"/>
      <c r="G47528" s="7"/>
    </row>
    <row r="47529" spans="6:7" x14ac:dyDescent="0.25">
      <c r="F47529" s="5"/>
      <c r="G47529" s="7"/>
    </row>
    <row r="47530" spans="6:7" x14ac:dyDescent="0.25">
      <c r="F47530" s="5"/>
      <c r="G47530" s="7"/>
    </row>
    <row r="47531" spans="6:7" x14ac:dyDescent="0.25">
      <c r="F47531" s="5"/>
      <c r="G47531" s="7"/>
    </row>
    <row r="47532" spans="6:7" x14ac:dyDescent="0.25">
      <c r="F47532" s="5"/>
      <c r="G47532" s="7"/>
    </row>
    <row r="47533" spans="6:7" x14ac:dyDescent="0.25">
      <c r="F47533" s="5"/>
      <c r="G47533" s="7"/>
    </row>
    <row r="47534" spans="6:7" x14ac:dyDescent="0.25">
      <c r="F47534" s="5"/>
      <c r="G47534" s="7"/>
    </row>
    <row r="47535" spans="6:7" x14ac:dyDescent="0.25">
      <c r="F47535" s="5"/>
      <c r="G47535" s="7"/>
    </row>
    <row r="47536" spans="6:7" x14ac:dyDescent="0.25">
      <c r="F47536" s="5"/>
      <c r="G47536" s="7"/>
    </row>
    <row r="47537" spans="6:7" x14ac:dyDescent="0.25">
      <c r="F47537" s="5"/>
      <c r="G47537" s="7"/>
    </row>
    <row r="47538" spans="6:7" x14ac:dyDescent="0.25">
      <c r="F47538" s="5"/>
      <c r="G47538" s="7"/>
    </row>
    <row r="47539" spans="6:7" x14ac:dyDescent="0.25">
      <c r="F47539" s="5"/>
      <c r="G47539" s="7"/>
    </row>
    <row r="47540" spans="6:7" x14ac:dyDescent="0.25">
      <c r="F47540" s="5"/>
      <c r="G47540" s="7"/>
    </row>
    <row r="47541" spans="6:7" x14ac:dyDescent="0.25">
      <c r="F47541" s="5"/>
      <c r="G47541" s="7"/>
    </row>
    <row r="47542" spans="6:7" x14ac:dyDescent="0.25">
      <c r="F47542" s="5"/>
      <c r="G47542" s="7"/>
    </row>
    <row r="47543" spans="6:7" x14ac:dyDescent="0.25">
      <c r="F47543" s="5"/>
      <c r="G47543" s="7"/>
    </row>
    <row r="47544" spans="6:7" x14ac:dyDescent="0.25">
      <c r="F47544" s="5"/>
      <c r="G47544" s="7"/>
    </row>
    <row r="47545" spans="6:7" x14ac:dyDescent="0.25">
      <c r="F47545" s="5"/>
      <c r="G47545" s="7"/>
    </row>
    <row r="47546" spans="6:7" x14ac:dyDescent="0.25">
      <c r="F47546" s="5"/>
      <c r="G47546" s="7"/>
    </row>
    <row r="47547" spans="6:7" x14ac:dyDescent="0.25">
      <c r="F47547" s="5"/>
      <c r="G47547" s="7"/>
    </row>
    <row r="47548" spans="6:7" x14ac:dyDescent="0.25">
      <c r="F47548" s="5"/>
      <c r="G47548" s="7"/>
    </row>
    <row r="47549" spans="6:7" x14ac:dyDescent="0.25">
      <c r="F47549" s="5"/>
      <c r="G47549" s="7"/>
    </row>
    <row r="47550" spans="6:7" x14ac:dyDescent="0.25">
      <c r="F47550" s="5"/>
      <c r="G47550" s="7"/>
    </row>
    <row r="47551" spans="6:7" x14ac:dyDescent="0.25">
      <c r="F47551" s="5"/>
      <c r="G47551" s="7"/>
    </row>
    <row r="47552" spans="6:7" x14ac:dyDescent="0.25">
      <c r="F47552" s="5"/>
      <c r="G47552" s="7"/>
    </row>
    <row r="47553" spans="6:7" x14ac:dyDescent="0.25">
      <c r="F47553" s="5"/>
      <c r="G47553" s="7"/>
    </row>
    <row r="47554" spans="6:7" x14ac:dyDescent="0.25">
      <c r="F47554" s="5"/>
      <c r="G47554" s="7"/>
    </row>
    <row r="47555" spans="6:7" x14ac:dyDescent="0.25">
      <c r="F47555" s="5"/>
      <c r="G47555" s="7"/>
    </row>
    <row r="47556" spans="6:7" x14ac:dyDescent="0.25">
      <c r="F47556" s="5"/>
      <c r="G47556" s="7"/>
    </row>
    <row r="47557" spans="6:7" x14ac:dyDescent="0.25">
      <c r="F47557" s="5"/>
      <c r="G47557" s="7"/>
    </row>
    <row r="47558" spans="6:7" x14ac:dyDescent="0.25">
      <c r="F47558" s="5"/>
      <c r="G47558" s="7"/>
    </row>
    <row r="47559" spans="6:7" x14ac:dyDescent="0.25">
      <c r="F47559" s="5"/>
      <c r="G47559" s="7"/>
    </row>
    <row r="47560" spans="6:7" x14ac:dyDescent="0.25">
      <c r="F47560" s="5"/>
      <c r="G47560" s="7"/>
    </row>
    <row r="47561" spans="6:7" x14ac:dyDescent="0.25">
      <c r="F47561" s="5"/>
      <c r="G47561" s="7"/>
    </row>
    <row r="47562" spans="6:7" x14ac:dyDescent="0.25">
      <c r="F47562" s="5"/>
      <c r="G47562" s="7"/>
    </row>
    <row r="47563" spans="6:7" x14ac:dyDescent="0.25">
      <c r="F47563" s="5"/>
      <c r="G47563" s="7"/>
    </row>
    <row r="47564" spans="6:7" x14ac:dyDescent="0.25">
      <c r="F47564" s="5"/>
      <c r="G47564" s="7"/>
    </row>
    <row r="47565" spans="6:7" x14ac:dyDescent="0.25">
      <c r="F47565" s="5"/>
      <c r="G47565" s="7"/>
    </row>
    <row r="47566" spans="6:7" x14ac:dyDescent="0.25">
      <c r="F47566" s="5"/>
      <c r="G47566" s="7"/>
    </row>
    <row r="47567" spans="6:7" x14ac:dyDescent="0.25">
      <c r="F47567" s="5"/>
      <c r="G47567" s="7"/>
    </row>
    <row r="47568" spans="6:7" x14ac:dyDescent="0.25">
      <c r="F47568" s="5"/>
      <c r="G47568" s="7"/>
    </row>
    <row r="47569" spans="6:7" x14ac:dyDescent="0.25">
      <c r="F47569" s="5"/>
      <c r="G47569" s="7"/>
    </row>
    <row r="47570" spans="6:7" x14ac:dyDescent="0.25">
      <c r="F47570" s="5"/>
      <c r="G47570" s="7"/>
    </row>
    <row r="47571" spans="6:7" x14ac:dyDescent="0.25">
      <c r="F47571" s="5"/>
      <c r="G47571" s="7"/>
    </row>
    <row r="47572" spans="6:7" x14ac:dyDescent="0.25">
      <c r="F47572" s="5"/>
      <c r="G47572" s="7"/>
    </row>
    <row r="47573" spans="6:7" x14ac:dyDescent="0.25">
      <c r="F47573" s="5"/>
      <c r="G47573" s="7"/>
    </row>
    <row r="47574" spans="6:7" x14ac:dyDescent="0.25">
      <c r="F47574" s="5"/>
      <c r="G47574" s="7"/>
    </row>
    <row r="47575" spans="6:7" x14ac:dyDescent="0.25">
      <c r="F47575" s="5"/>
      <c r="G47575" s="7"/>
    </row>
    <row r="47576" spans="6:7" x14ac:dyDescent="0.25">
      <c r="F47576" s="5"/>
      <c r="G47576" s="7"/>
    </row>
    <row r="47577" spans="6:7" x14ac:dyDescent="0.25">
      <c r="F47577" s="5"/>
      <c r="G47577" s="7"/>
    </row>
    <row r="47578" spans="6:7" x14ac:dyDescent="0.25">
      <c r="F47578" s="5"/>
      <c r="G47578" s="7"/>
    </row>
    <row r="47579" spans="6:7" x14ac:dyDescent="0.25">
      <c r="F47579" s="5"/>
      <c r="G47579" s="7"/>
    </row>
    <row r="47580" spans="6:7" x14ac:dyDescent="0.25">
      <c r="F47580" s="5"/>
      <c r="G47580" s="7"/>
    </row>
    <row r="47581" spans="6:7" x14ac:dyDescent="0.25">
      <c r="F47581" s="5"/>
      <c r="G47581" s="7"/>
    </row>
    <row r="47582" spans="6:7" x14ac:dyDescent="0.25">
      <c r="F47582" s="5"/>
      <c r="G47582" s="7"/>
    </row>
    <row r="47583" spans="6:7" x14ac:dyDescent="0.25">
      <c r="F47583" s="5"/>
      <c r="G47583" s="7"/>
    </row>
    <row r="47584" spans="6:7" x14ac:dyDescent="0.25">
      <c r="F47584" s="5"/>
      <c r="G47584" s="7"/>
    </row>
    <row r="47585" spans="6:7" x14ac:dyDescent="0.25">
      <c r="F47585" s="5"/>
      <c r="G47585" s="7"/>
    </row>
    <row r="47586" spans="6:7" x14ac:dyDescent="0.25">
      <c r="F47586" s="5"/>
      <c r="G47586" s="7"/>
    </row>
    <row r="47587" spans="6:7" x14ac:dyDescent="0.25">
      <c r="F47587" s="5"/>
      <c r="G47587" s="7"/>
    </row>
    <row r="47588" spans="6:7" x14ac:dyDescent="0.25">
      <c r="F47588" s="5"/>
      <c r="G47588" s="7"/>
    </row>
    <row r="47589" spans="6:7" x14ac:dyDescent="0.25">
      <c r="F47589" s="5"/>
      <c r="G47589" s="7"/>
    </row>
    <row r="47590" spans="6:7" x14ac:dyDescent="0.25">
      <c r="F47590" s="5"/>
      <c r="G47590" s="7"/>
    </row>
    <row r="47591" spans="6:7" x14ac:dyDescent="0.25">
      <c r="F47591" s="5"/>
      <c r="G47591" s="7"/>
    </row>
    <row r="47592" spans="6:7" x14ac:dyDescent="0.25">
      <c r="F47592" s="5"/>
      <c r="G47592" s="7"/>
    </row>
    <row r="47593" spans="6:7" x14ac:dyDescent="0.25">
      <c r="F47593" s="5"/>
      <c r="G47593" s="7"/>
    </row>
    <row r="47594" spans="6:7" x14ac:dyDescent="0.25">
      <c r="F47594" s="5"/>
      <c r="G47594" s="7"/>
    </row>
    <row r="47595" spans="6:7" x14ac:dyDescent="0.25">
      <c r="F47595" s="5"/>
      <c r="G47595" s="7"/>
    </row>
    <row r="47596" spans="6:7" x14ac:dyDescent="0.25">
      <c r="F47596" s="5"/>
      <c r="G47596" s="7"/>
    </row>
    <row r="47597" spans="6:7" x14ac:dyDescent="0.25">
      <c r="F47597" s="5"/>
      <c r="G47597" s="7"/>
    </row>
    <row r="47598" spans="6:7" x14ac:dyDescent="0.25">
      <c r="F47598" s="5"/>
      <c r="G47598" s="7"/>
    </row>
    <row r="47599" spans="6:7" x14ac:dyDescent="0.25">
      <c r="F47599" s="5"/>
      <c r="G47599" s="7"/>
    </row>
    <row r="47600" spans="6:7" x14ac:dyDescent="0.25">
      <c r="F47600" s="5"/>
      <c r="G47600" s="7"/>
    </row>
    <row r="47601" spans="6:7" x14ac:dyDescent="0.25">
      <c r="F47601" s="5"/>
      <c r="G47601" s="7"/>
    </row>
    <row r="47602" spans="6:7" x14ac:dyDescent="0.25">
      <c r="F47602" s="5"/>
      <c r="G47602" s="7"/>
    </row>
    <row r="47603" spans="6:7" x14ac:dyDescent="0.25">
      <c r="F47603" s="5"/>
      <c r="G47603" s="7"/>
    </row>
    <row r="47604" spans="6:7" x14ac:dyDescent="0.25">
      <c r="F47604" s="5"/>
      <c r="G47604" s="7"/>
    </row>
    <row r="47605" spans="6:7" x14ac:dyDescent="0.25">
      <c r="F47605" s="5"/>
      <c r="G47605" s="7"/>
    </row>
    <row r="47606" spans="6:7" x14ac:dyDescent="0.25">
      <c r="F47606" s="5"/>
      <c r="G47606" s="7"/>
    </row>
    <row r="47607" spans="6:7" x14ac:dyDescent="0.25">
      <c r="F47607" s="5"/>
      <c r="G47607" s="7"/>
    </row>
    <row r="47608" spans="6:7" x14ac:dyDescent="0.25">
      <c r="F47608" s="5"/>
      <c r="G47608" s="7"/>
    </row>
    <row r="47609" spans="6:7" x14ac:dyDescent="0.25">
      <c r="F47609" s="5"/>
      <c r="G47609" s="7"/>
    </row>
    <row r="47610" spans="6:7" x14ac:dyDescent="0.25">
      <c r="F47610" s="5"/>
      <c r="G47610" s="7"/>
    </row>
    <row r="47611" spans="6:7" x14ac:dyDescent="0.25">
      <c r="F47611" s="5"/>
      <c r="G47611" s="7"/>
    </row>
    <row r="47612" spans="6:7" x14ac:dyDescent="0.25">
      <c r="F47612" s="5"/>
      <c r="G47612" s="7"/>
    </row>
    <row r="47613" spans="6:7" x14ac:dyDescent="0.25">
      <c r="F47613" s="5"/>
      <c r="G47613" s="7"/>
    </row>
    <row r="47614" spans="6:7" x14ac:dyDescent="0.25">
      <c r="F47614" s="5"/>
      <c r="G47614" s="7"/>
    </row>
    <row r="47615" spans="6:7" x14ac:dyDescent="0.25">
      <c r="F47615" s="5"/>
      <c r="G47615" s="7"/>
    </row>
    <row r="47616" spans="6:7" x14ac:dyDescent="0.25">
      <c r="F47616" s="5"/>
      <c r="G47616" s="7"/>
    </row>
    <row r="47617" spans="6:7" x14ac:dyDescent="0.25">
      <c r="F47617" s="5"/>
      <c r="G47617" s="7"/>
    </row>
    <row r="47618" spans="6:7" x14ac:dyDescent="0.25">
      <c r="F47618" s="5"/>
      <c r="G47618" s="7"/>
    </row>
    <row r="47619" spans="6:7" x14ac:dyDescent="0.25">
      <c r="F47619" s="5"/>
      <c r="G47619" s="7"/>
    </row>
    <row r="47620" spans="6:7" x14ac:dyDescent="0.25">
      <c r="F47620" s="5"/>
      <c r="G47620" s="7"/>
    </row>
    <row r="47621" spans="6:7" x14ac:dyDescent="0.25">
      <c r="F47621" s="5"/>
      <c r="G47621" s="7"/>
    </row>
    <row r="47622" spans="6:7" x14ac:dyDescent="0.25">
      <c r="F47622" s="5"/>
      <c r="G47622" s="7"/>
    </row>
    <row r="47623" spans="6:7" x14ac:dyDescent="0.25">
      <c r="F47623" s="5"/>
      <c r="G47623" s="7"/>
    </row>
    <row r="47624" spans="6:7" x14ac:dyDescent="0.25">
      <c r="F47624" s="5"/>
      <c r="G47624" s="7"/>
    </row>
    <row r="47625" spans="6:7" x14ac:dyDescent="0.25">
      <c r="F47625" s="5"/>
      <c r="G47625" s="7"/>
    </row>
    <row r="47626" spans="6:7" x14ac:dyDescent="0.25">
      <c r="F47626" s="5"/>
      <c r="G47626" s="7"/>
    </row>
    <row r="47627" spans="6:7" x14ac:dyDescent="0.25">
      <c r="F47627" s="5"/>
      <c r="G47627" s="7"/>
    </row>
    <row r="47628" spans="6:7" x14ac:dyDescent="0.25">
      <c r="F47628" s="5"/>
      <c r="G47628" s="7"/>
    </row>
    <row r="47629" spans="6:7" x14ac:dyDescent="0.25">
      <c r="F47629" s="5"/>
      <c r="G47629" s="7"/>
    </row>
    <row r="47630" spans="6:7" x14ac:dyDescent="0.25">
      <c r="F47630" s="5"/>
      <c r="G47630" s="7"/>
    </row>
    <row r="47631" spans="6:7" x14ac:dyDescent="0.25">
      <c r="F47631" s="5"/>
      <c r="G47631" s="7"/>
    </row>
    <row r="47632" spans="6:7" x14ac:dyDescent="0.25">
      <c r="F47632" s="5"/>
      <c r="G47632" s="7"/>
    </row>
    <row r="47633" spans="6:7" x14ac:dyDescent="0.25">
      <c r="F47633" s="5"/>
      <c r="G47633" s="7"/>
    </row>
    <row r="47634" spans="6:7" x14ac:dyDescent="0.25">
      <c r="F47634" s="5"/>
      <c r="G47634" s="7"/>
    </row>
    <row r="47635" spans="6:7" x14ac:dyDescent="0.25">
      <c r="F47635" s="5"/>
      <c r="G47635" s="7"/>
    </row>
    <row r="47636" spans="6:7" x14ac:dyDescent="0.25">
      <c r="F47636" s="5"/>
      <c r="G47636" s="7"/>
    </row>
    <row r="47637" spans="6:7" x14ac:dyDescent="0.25">
      <c r="F47637" s="5"/>
      <c r="G47637" s="7"/>
    </row>
    <row r="47638" spans="6:7" x14ac:dyDescent="0.25">
      <c r="F47638" s="5"/>
      <c r="G47638" s="7"/>
    </row>
    <row r="47639" spans="6:7" x14ac:dyDescent="0.25">
      <c r="F47639" s="5"/>
      <c r="G47639" s="7"/>
    </row>
    <row r="47640" spans="6:7" x14ac:dyDescent="0.25">
      <c r="F47640" s="5"/>
      <c r="G47640" s="7"/>
    </row>
    <row r="47641" spans="6:7" x14ac:dyDescent="0.25">
      <c r="F47641" s="5"/>
      <c r="G47641" s="7"/>
    </row>
    <row r="47642" spans="6:7" x14ac:dyDescent="0.25">
      <c r="F47642" s="5"/>
      <c r="G47642" s="7"/>
    </row>
    <row r="47643" spans="6:7" x14ac:dyDescent="0.25">
      <c r="F47643" s="5"/>
      <c r="G47643" s="7"/>
    </row>
    <row r="47644" spans="6:7" x14ac:dyDescent="0.25">
      <c r="F47644" s="5"/>
      <c r="G47644" s="7"/>
    </row>
    <row r="47645" spans="6:7" x14ac:dyDescent="0.25">
      <c r="F47645" s="5"/>
      <c r="G47645" s="7"/>
    </row>
    <row r="47646" spans="6:7" x14ac:dyDescent="0.25">
      <c r="F47646" s="5"/>
      <c r="G47646" s="7"/>
    </row>
    <row r="47647" spans="6:7" x14ac:dyDescent="0.25">
      <c r="F47647" s="5"/>
      <c r="G47647" s="7"/>
    </row>
    <row r="47648" spans="6:7" x14ac:dyDescent="0.25">
      <c r="F47648" s="5"/>
      <c r="G47648" s="7"/>
    </row>
    <row r="47649" spans="6:7" x14ac:dyDescent="0.25">
      <c r="F47649" s="5"/>
      <c r="G47649" s="7"/>
    </row>
    <row r="47650" spans="6:7" x14ac:dyDescent="0.25">
      <c r="F47650" s="5"/>
      <c r="G47650" s="7"/>
    </row>
    <row r="47651" spans="6:7" x14ac:dyDescent="0.25">
      <c r="F47651" s="5"/>
      <c r="G47651" s="7"/>
    </row>
    <row r="47652" spans="6:7" x14ac:dyDescent="0.25">
      <c r="F47652" s="5"/>
      <c r="G47652" s="7"/>
    </row>
    <row r="47653" spans="6:7" x14ac:dyDescent="0.25">
      <c r="F47653" s="5"/>
      <c r="G47653" s="7"/>
    </row>
    <row r="47654" spans="6:7" x14ac:dyDescent="0.25">
      <c r="F47654" s="5"/>
      <c r="G47654" s="7"/>
    </row>
    <row r="47655" spans="6:7" x14ac:dyDescent="0.25">
      <c r="F47655" s="5"/>
      <c r="G47655" s="7"/>
    </row>
    <row r="47656" spans="6:7" x14ac:dyDescent="0.25">
      <c r="F47656" s="5"/>
      <c r="G47656" s="7"/>
    </row>
    <row r="47657" spans="6:7" x14ac:dyDescent="0.25">
      <c r="F47657" s="5"/>
      <c r="G47657" s="7"/>
    </row>
    <row r="47658" spans="6:7" x14ac:dyDescent="0.25">
      <c r="F47658" s="5"/>
      <c r="G47658" s="7"/>
    </row>
    <row r="47659" spans="6:7" x14ac:dyDescent="0.25">
      <c r="F47659" s="5"/>
      <c r="G47659" s="7"/>
    </row>
    <row r="47660" spans="6:7" x14ac:dyDescent="0.25">
      <c r="F47660" s="5"/>
      <c r="G47660" s="7"/>
    </row>
    <row r="47661" spans="6:7" x14ac:dyDescent="0.25">
      <c r="F47661" s="5"/>
      <c r="G47661" s="7"/>
    </row>
    <row r="47662" spans="6:7" x14ac:dyDescent="0.25">
      <c r="F47662" s="5"/>
      <c r="G47662" s="7"/>
    </row>
    <row r="47663" spans="6:7" x14ac:dyDescent="0.25">
      <c r="F47663" s="5"/>
      <c r="G47663" s="7"/>
    </row>
    <row r="47664" spans="6:7" x14ac:dyDescent="0.25">
      <c r="F47664" s="5"/>
      <c r="G47664" s="7"/>
    </row>
    <row r="47665" spans="6:7" x14ac:dyDescent="0.25">
      <c r="F47665" s="5"/>
      <c r="G47665" s="7"/>
    </row>
    <row r="47666" spans="6:7" x14ac:dyDescent="0.25">
      <c r="F47666" s="5"/>
      <c r="G47666" s="7"/>
    </row>
    <row r="47667" spans="6:7" x14ac:dyDescent="0.25">
      <c r="F47667" s="5"/>
      <c r="G47667" s="7"/>
    </row>
    <row r="47668" spans="6:7" x14ac:dyDescent="0.25">
      <c r="F47668" s="5"/>
      <c r="G47668" s="7"/>
    </row>
    <row r="47669" spans="6:7" x14ac:dyDescent="0.25">
      <c r="F47669" s="5"/>
      <c r="G47669" s="7"/>
    </row>
    <row r="47670" spans="6:7" x14ac:dyDescent="0.25">
      <c r="F47670" s="5"/>
      <c r="G47670" s="7"/>
    </row>
    <row r="47671" spans="6:7" x14ac:dyDescent="0.25">
      <c r="F47671" s="5"/>
      <c r="G47671" s="7"/>
    </row>
    <row r="47672" spans="6:7" x14ac:dyDescent="0.25">
      <c r="F47672" s="5"/>
      <c r="G47672" s="7"/>
    </row>
    <row r="47673" spans="6:7" x14ac:dyDescent="0.25">
      <c r="F47673" s="5"/>
      <c r="G47673" s="7"/>
    </row>
    <row r="47674" spans="6:7" x14ac:dyDescent="0.25">
      <c r="F47674" s="5"/>
      <c r="G47674" s="7"/>
    </row>
    <row r="47675" spans="6:7" x14ac:dyDescent="0.25">
      <c r="F47675" s="5"/>
      <c r="G47675" s="7"/>
    </row>
    <row r="47676" spans="6:7" x14ac:dyDescent="0.25">
      <c r="F47676" s="5"/>
      <c r="G47676" s="7"/>
    </row>
    <row r="47677" spans="6:7" x14ac:dyDescent="0.25">
      <c r="F47677" s="5"/>
      <c r="G47677" s="7"/>
    </row>
    <row r="47678" spans="6:7" x14ac:dyDescent="0.25">
      <c r="F47678" s="5"/>
      <c r="G47678" s="7"/>
    </row>
    <row r="47679" spans="6:7" x14ac:dyDescent="0.25">
      <c r="F47679" s="5"/>
      <c r="G47679" s="7"/>
    </row>
    <row r="47680" spans="6:7" x14ac:dyDescent="0.25">
      <c r="F47680" s="5"/>
      <c r="G47680" s="7"/>
    </row>
    <row r="47681" spans="6:7" x14ac:dyDescent="0.25">
      <c r="F47681" s="5"/>
      <c r="G47681" s="7"/>
    </row>
    <row r="47682" spans="6:7" x14ac:dyDescent="0.25">
      <c r="F47682" s="5"/>
      <c r="G47682" s="7"/>
    </row>
    <row r="47683" spans="6:7" x14ac:dyDescent="0.25">
      <c r="F47683" s="5"/>
      <c r="G47683" s="7"/>
    </row>
    <row r="47684" spans="6:7" x14ac:dyDescent="0.25">
      <c r="F47684" s="5"/>
      <c r="G47684" s="7"/>
    </row>
    <row r="47685" spans="6:7" x14ac:dyDescent="0.25">
      <c r="F47685" s="5"/>
      <c r="G47685" s="7"/>
    </row>
    <row r="47686" spans="6:7" x14ac:dyDescent="0.25">
      <c r="F47686" s="5"/>
      <c r="G47686" s="7"/>
    </row>
    <row r="47687" spans="6:7" x14ac:dyDescent="0.25">
      <c r="F47687" s="5"/>
      <c r="G47687" s="7"/>
    </row>
    <row r="47688" spans="6:7" x14ac:dyDescent="0.25">
      <c r="F47688" s="5"/>
      <c r="G47688" s="7"/>
    </row>
    <row r="47689" spans="6:7" x14ac:dyDescent="0.25">
      <c r="F47689" s="5"/>
      <c r="G47689" s="7"/>
    </row>
    <row r="47690" spans="6:7" x14ac:dyDescent="0.25">
      <c r="F47690" s="5"/>
      <c r="G47690" s="7"/>
    </row>
    <row r="47691" spans="6:7" x14ac:dyDescent="0.25">
      <c r="F47691" s="5"/>
      <c r="G47691" s="7"/>
    </row>
    <row r="47692" spans="6:7" x14ac:dyDescent="0.25">
      <c r="F47692" s="5"/>
      <c r="G47692" s="7"/>
    </row>
    <row r="47693" spans="6:7" x14ac:dyDescent="0.25">
      <c r="F47693" s="5"/>
      <c r="G47693" s="7"/>
    </row>
    <row r="47694" spans="6:7" x14ac:dyDescent="0.25">
      <c r="F47694" s="5"/>
      <c r="G47694" s="7"/>
    </row>
    <row r="47695" spans="6:7" x14ac:dyDescent="0.25">
      <c r="F47695" s="5"/>
      <c r="G47695" s="7"/>
    </row>
    <row r="47696" spans="6:7" x14ac:dyDescent="0.25">
      <c r="F47696" s="5"/>
      <c r="G47696" s="7"/>
    </row>
    <row r="47697" spans="6:7" x14ac:dyDescent="0.25">
      <c r="F47697" s="5"/>
      <c r="G47697" s="7"/>
    </row>
    <row r="47698" spans="6:7" x14ac:dyDescent="0.25">
      <c r="F47698" s="5"/>
      <c r="G47698" s="7"/>
    </row>
    <row r="47699" spans="6:7" x14ac:dyDescent="0.25">
      <c r="F47699" s="5"/>
      <c r="G47699" s="7"/>
    </row>
    <row r="47700" spans="6:7" x14ac:dyDescent="0.25">
      <c r="F47700" s="5"/>
      <c r="G47700" s="7"/>
    </row>
    <row r="47701" spans="6:7" x14ac:dyDescent="0.25">
      <c r="F47701" s="5"/>
      <c r="G47701" s="7"/>
    </row>
    <row r="47702" spans="6:7" x14ac:dyDescent="0.25">
      <c r="F47702" s="5"/>
      <c r="G47702" s="7"/>
    </row>
    <row r="47703" spans="6:7" x14ac:dyDescent="0.25">
      <c r="F47703" s="5"/>
      <c r="G47703" s="7"/>
    </row>
    <row r="47704" spans="6:7" x14ac:dyDescent="0.25">
      <c r="F47704" s="5"/>
      <c r="G47704" s="7"/>
    </row>
    <row r="47705" spans="6:7" x14ac:dyDescent="0.25">
      <c r="F47705" s="5"/>
      <c r="G47705" s="7"/>
    </row>
    <row r="47706" spans="6:7" x14ac:dyDescent="0.25">
      <c r="F47706" s="5"/>
      <c r="G47706" s="7"/>
    </row>
    <row r="47707" spans="6:7" x14ac:dyDescent="0.25">
      <c r="F47707" s="5"/>
      <c r="G47707" s="7"/>
    </row>
    <row r="47708" spans="6:7" x14ac:dyDescent="0.25">
      <c r="F47708" s="5"/>
      <c r="G47708" s="7"/>
    </row>
    <row r="47709" spans="6:7" x14ac:dyDescent="0.25">
      <c r="F47709" s="5"/>
      <c r="G47709" s="7"/>
    </row>
    <row r="47710" spans="6:7" x14ac:dyDescent="0.25">
      <c r="F47710" s="5"/>
      <c r="G47710" s="7"/>
    </row>
    <row r="47711" spans="6:7" x14ac:dyDescent="0.25">
      <c r="F47711" s="5"/>
      <c r="G47711" s="7"/>
    </row>
    <row r="47712" spans="6:7" x14ac:dyDescent="0.25">
      <c r="F47712" s="5"/>
      <c r="G47712" s="7"/>
    </row>
    <row r="47713" spans="6:7" x14ac:dyDescent="0.25">
      <c r="F47713" s="5"/>
      <c r="G47713" s="7"/>
    </row>
    <row r="47714" spans="6:7" x14ac:dyDescent="0.25">
      <c r="F47714" s="5"/>
      <c r="G47714" s="7"/>
    </row>
    <row r="47715" spans="6:7" x14ac:dyDescent="0.25">
      <c r="F47715" s="5"/>
      <c r="G47715" s="7"/>
    </row>
    <row r="47716" spans="6:7" x14ac:dyDescent="0.25">
      <c r="F47716" s="5"/>
      <c r="G47716" s="7"/>
    </row>
    <row r="47717" spans="6:7" x14ac:dyDescent="0.25">
      <c r="F47717" s="5"/>
      <c r="G47717" s="7"/>
    </row>
    <row r="47718" spans="6:7" x14ac:dyDescent="0.25">
      <c r="F47718" s="5"/>
      <c r="G47718" s="7"/>
    </row>
    <row r="47719" spans="6:7" x14ac:dyDescent="0.25">
      <c r="F47719" s="5"/>
      <c r="G47719" s="7"/>
    </row>
    <row r="47720" spans="6:7" x14ac:dyDescent="0.25">
      <c r="F47720" s="5"/>
      <c r="G47720" s="7"/>
    </row>
    <row r="47721" spans="6:7" x14ac:dyDescent="0.25">
      <c r="F47721" s="5"/>
      <c r="G47721" s="7"/>
    </row>
    <row r="47722" spans="6:7" x14ac:dyDescent="0.25">
      <c r="F47722" s="5"/>
      <c r="G47722" s="7"/>
    </row>
    <row r="47723" spans="6:7" x14ac:dyDescent="0.25">
      <c r="F47723" s="5"/>
      <c r="G47723" s="7"/>
    </row>
    <row r="47724" spans="6:7" x14ac:dyDescent="0.25">
      <c r="F47724" s="5"/>
      <c r="G47724" s="7"/>
    </row>
    <row r="47725" spans="6:7" x14ac:dyDescent="0.25">
      <c r="F47725" s="5"/>
      <c r="G47725" s="7"/>
    </row>
    <row r="47726" spans="6:7" x14ac:dyDescent="0.25">
      <c r="F47726" s="5"/>
      <c r="G47726" s="7"/>
    </row>
    <row r="47727" spans="6:7" x14ac:dyDescent="0.25">
      <c r="F47727" s="5"/>
      <c r="G47727" s="7"/>
    </row>
    <row r="47728" spans="6:7" x14ac:dyDescent="0.25">
      <c r="F47728" s="5"/>
      <c r="G47728" s="7"/>
    </row>
    <row r="47729" spans="6:7" x14ac:dyDescent="0.25">
      <c r="F47729" s="5"/>
      <c r="G47729" s="7"/>
    </row>
    <row r="47730" spans="6:7" x14ac:dyDescent="0.25">
      <c r="F47730" s="5"/>
      <c r="G47730" s="7"/>
    </row>
    <row r="47731" spans="6:7" x14ac:dyDescent="0.25">
      <c r="F47731" s="5"/>
      <c r="G47731" s="7"/>
    </row>
    <row r="47732" spans="6:7" x14ac:dyDescent="0.25">
      <c r="F47732" s="5"/>
      <c r="G47732" s="7"/>
    </row>
    <row r="47733" spans="6:7" x14ac:dyDescent="0.25">
      <c r="F47733" s="5"/>
      <c r="G47733" s="7"/>
    </row>
    <row r="47734" spans="6:7" x14ac:dyDescent="0.25">
      <c r="F47734" s="5"/>
      <c r="G47734" s="7"/>
    </row>
    <row r="47735" spans="6:7" x14ac:dyDescent="0.25">
      <c r="F47735" s="5"/>
      <c r="G47735" s="7"/>
    </row>
    <row r="47736" spans="6:7" x14ac:dyDescent="0.25">
      <c r="F47736" s="5"/>
      <c r="G47736" s="7"/>
    </row>
    <row r="47737" spans="6:7" x14ac:dyDescent="0.25">
      <c r="F47737" s="5"/>
      <c r="G47737" s="7"/>
    </row>
    <row r="47738" spans="6:7" x14ac:dyDescent="0.25">
      <c r="F47738" s="5"/>
      <c r="G47738" s="7"/>
    </row>
    <row r="47739" spans="6:7" x14ac:dyDescent="0.25">
      <c r="F47739" s="5"/>
      <c r="G47739" s="7"/>
    </row>
    <row r="47740" spans="6:7" x14ac:dyDescent="0.25">
      <c r="F47740" s="5"/>
      <c r="G47740" s="7"/>
    </row>
    <row r="47741" spans="6:7" x14ac:dyDescent="0.25">
      <c r="F47741" s="5"/>
      <c r="G47741" s="7"/>
    </row>
    <row r="47742" spans="6:7" x14ac:dyDescent="0.25">
      <c r="F47742" s="5"/>
      <c r="G47742" s="7"/>
    </row>
    <row r="47743" spans="6:7" x14ac:dyDescent="0.25">
      <c r="F47743" s="5"/>
      <c r="G47743" s="7"/>
    </row>
    <row r="47744" spans="6:7" x14ac:dyDescent="0.25">
      <c r="F47744" s="5"/>
      <c r="G47744" s="7"/>
    </row>
    <row r="47745" spans="6:7" x14ac:dyDescent="0.25">
      <c r="F47745" s="5"/>
      <c r="G47745" s="7"/>
    </row>
    <row r="47746" spans="6:7" x14ac:dyDescent="0.25">
      <c r="F47746" s="5"/>
      <c r="G47746" s="7"/>
    </row>
    <row r="47747" spans="6:7" x14ac:dyDescent="0.25">
      <c r="F47747" s="5"/>
      <c r="G47747" s="7"/>
    </row>
    <row r="47748" spans="6:7" x14ac:dyDescent="0.25">
      <c r="F47748" s="5"/>
      <c r="G47748" s="7"/>
    </row>
    <row r="47749" spans="6:7" x14ac:dyDescent="0.25">
      <c r="F47749" s="5"/>
      <c r="G47749" s="7"/>
    </row>
    <row r="47750" spans="6:7" x14ac:dyDescent="0.25">
      <c r="F47750" s="5"/>
      <c r="G47750" s="7"/>
    </row>
    <row r="47751" spans="6:7" x14ac:dyDescent="0.25">
      <c r="F47751" s="5"/>
      <c r="G47751" s="7"/>
    </row>
    <row r="47752" spans="6:7" x14ac:dyDescent="0.25">
      <c r="F47752" s="5"/>
      <c r="G47752" s="7"/>
    </row>
    <row r="47753" spans="6:7" x14ac:dyDescent="0.25">
      <c r="F47753" s="5"/>
      <c r="G47753" s="7"/>
    </row>
    <row r="47754" spans="6:7" x14ac:dyDescent="0.25">
      <c r="F47754" s="5"/>
      <c r="G47754" s="7"/>
    </row>
    <row r="47755" spans="6:7" x14ac:dyDescent="0.25">
      <c r="F47755" s="5"/>
      <c r="G47755" s="7"/>
    </row>
    <row r="47756" spans="6:7" x14ac:dyDescent="0.25">
      <c r="F47756" s="5"/>
      <c r="G47756" s="7"/>
    </row>
    <row r="47757" spans="6:7" x14ac:dyDescent="0.25">
      <c r="F47757" s="5"/>
      <c r="G47757" s="7"/>
    </row>
    <row r="47758" spans="6:7" x14ac:dyDescent="0.25">
      <c r="F47758" s="5"/>
      <c r="G47758" s="7"/>
    </row>
    <row r="47759" spans="6:7" x14ac:dyDescent="0.25">
      <c r="F47759" s="5"/>
      <c r="G47759" s="7"/>
    </row>
    <row r="47760" spans="6:7" x14ac:dyDescent="0.25">
      <c r="F47760" s="5"/>
      <c r="G47760" s="7"/>
    </row>
    <row r="47761" spans="6:7" x14ac:dyDescent="0.25">
      <c r="F47761" s="5"/>
      <c r="G47761" s="7"/>
    </row>
    <row r="47762" spans="6:7" x14ac:dyDescent="0.25">
      <c r="F47762" s="5"/>
      <c r="G47762" s="7"/>
    </row>
    <row r="47763" spans="6:7" x14ac:dyDescent="0.25">
      <c r="F47763" s="5"/>
      <c r="G47763" s="7"/>
    </row>
    <row r="47764" spans="6:7" x14ac:dyDescent="0.25">
      <c r="F47764" s="5"/>
      <c r="G47764" s="7"/>
    </row>
    <row r="47765" spans="6:7" x14ac:dyDescent="0.25">
      <c r="F47765" s="5"/>
      <c r="G47765" s="7"/>
    </row>
    <row r="47766" spans="6:7" x14ac:dyDescent="0.25">
      <c r="F47766" s="5"/>
      <c r="G47766" s="7"/>
    </row>
    <row r="47767" spans="6:7" x14ac:dyDescent="0.25">
      <c r="F47767" s="5"/>
      <c r="G47767" s="7"/>
    </row>
    <row r="47768" spans="6:7" x14ac:dyDescent="0.25">
      <c r="F47768" s="5"/>
      <c r="G47768" s="7"/>
    </row>
    <row r="47769" spans="6:7" x14ac:dyDescent="0.25">
      <c r="F47769" s="5"/>
      <c r="G47769" s="7"/>
    </row>
    <row r="47770" spans="6:7" x14ac:dyDescent="0.25">
      <c r="F47770" s="5"/>
      <c r="G47770" s="7"/>
    </row>
    <row r="47771" spans="6:7" x14ac:dyDescent="0.25">
      <c r="F47771" s="5"/>
      <c r="G47771" s="7"/>
    </row>
    <row r="47772" spans="6:7" x14ac:dyDescent="0.25">
      <c r="F47772" s="5"/>
      <c r="G47772" s="7"/>
    </row>
    <row r="47773" spans="6:7" x14ac:dyDescent="0.25">
      <c r="F47773" s="5"/>
      <c r="G47773" s="7"/>
    </row>
    <row r="47774" spans="6:7" x14ac:dyDescent="0.25">
      <c r="F47774" s="5"/>
      <c r="G47774" s="7"/>
    </row>
    <row r="47775" spans="6:7" x14ac:dyDescent="0.25">
      <c r="F47775" s="5"/>
      <c r="G47775" s="7"/>
    </row>
    <row r="47776" spans="6:7" x14ac:dyDescent="0.25">
      <c r="F47776" s="5"/>
      <c r="G47776" s="7"/>
    </row>
    <row r="47777" spans="6:7" x14ac:dyDescent="0.25">
      <c r="F47777" s="5"/>
      <c r="G47777" s="7"/>
    </row>
    <row r="47778" spans="6:7" x14ac:dyDescent="0.25">
      <c r="F47778" s="5"/>
      <c r="G47778" s="7"/>
    </row>
    <row r="47779" spans="6:7" x14ac:dyDescent="0.25">
      <c r="F47779" s="5"/>
      <c r="G47779" s="7"/>
    </row>
    <row r="47780" spans="6:7" x14ac:dyDescent="0.25">
      <c r="F47780" s="5"/>
      <c r="G47780" s="7"/>
    </row>
    <row r="47781" spans="6:7" x14ac:dyDescent="0.25">
      <c r="F47781" s="5"/>
      <c r="G47781" s="7"/>
    </row>
    <row r="47782" spans="6:7" x14ac:dyDescent="0.25">
      <c r="F47782" s="5"/>
      <c r="G47782" s="7"/>
    </row>
    <row r="47783" spans="6:7" x14ac:dyDescent="0.25">
      <c r="F47783" s="5"/>
      <c r="G47783" s="7"/>
    </row>
    <row r="47784" spans="6:7" x14ac:dyDescent="0.25">
      <c r="F47784" s="5"/>
      <c r="G47784" s="7"/>
    </row>
    <row r="47785" spans="6:7" x14ac:dyDescent="0.25">
      <c r="F47785" s="5"/>
      <c r="G47785" s="7"/>
    </row>
    <row r="47786" spans="6:7" x14ac:dyDescent="0.25">
      <c r="F47786" s="5"/>
      <c r="G47786" s="7"/>
    </row>
    <row r="47787" spans="6:7" x14ac:dyDescent="0.25">
      <c r="F47787" s="5"/>
      <c r="G47787" s="7"/>
    </row>
    <row r="47788" spans="6:7" x14ac:dyDescent="0.25">
      <c r="F47788" s="5"/>
      <c r="G47788" s="7"/>
    </row>
    <row r="47789" spans="6:7" x14ac:dyDescent="0.25">
      <c r="F47789" s="5"/>
      <c r="G47789" s="7"/>
    </row>
    <row r="47790" spans="6:7" x14ac:dyDescent="0.25">
      <c r="F47790" s="5"/>
      <c r="G47790" s="7"/>
    </row>
    <row r="47791" spans="6:7" x14ac:dyDescent="0.25">
      <c r="F47791" s="5"/>
      <c r="G47791" s="7"/>
    </row>
    <row r="47792" spans="6:7" x14ac:dyDescent="0.25">
      <c r="F47792" s="5"/>
      <c r="G47792" s="7"/>
    </row>
    <row r="47793" spans="6:7" x14ac:dyDescent="0.25">
      <c r="F47793" s="5"/>
      <c r="G47793" s="7"/>
    </row>
    <row r="47794" spans="6:7" x14ac:dyDescent="0.25">
      <c r="F47794" s="5"/>
      <c r="G47794" s="7"/>
    </row>
    <row r="47795" spans="6:7" x14ac:dyDescent="0.25">
      <c r="F47795" s="5"/>
      <c r="G47795" s="7"/>
    </row>
    <row r="47796" spans="6:7" x14ac:dyDescent="0.25">
      <c r="F47796" s="5"/>
      <c r="G47796" s="7"/>
    </row>
    <row r="47797" spans="6:7" x14ac:dyDescent="0.25">
      <c r="F47797" s="5"/>
      <c r="G47797" s="7"/>
    </row>
    <row r="47798" spans="6:7" x14ac:dyDescent="0.25">
      <c r="F47798" s="5"/>
      <c r="G47798" s="7"/>
    </row>
    <row r="47799" spans="6:7" x14ac:dyDescent="0.25">
      <c r="F47799" s="5"/>
      <c r="G47799" s="7"/>
    </row>
    <row r="47800" spans="6:7" x14ac:dyDescent="0.25">
      <c r="F47800" s="5"/>
      <c r="G47800" s="7"/>
    </row>
    <row r="47801" spans="6:7" x14ac:dyDescent="0.25">
      <c r="F47801" s="5"/>
      <c r="G47801" s="7"/>
    </row>
    <row r="47802" spans="6:7" x14ac:dyDescent="0.25">
      <c r="F47802" s="5"/>
      <c r="G47802" s="7"/>
    </row>
    <row r="47803" spans="6:7" x14ac:dyDescent="0.25">
      <c r="F47803" s="5"/>
      <c r="G47803" s="7"/>
    </row>
    <row r="47804" spans="6:7" x14ac:dyDescent="0.25">
      <c r="F47804" s="5"/>
      <c r="G47804" s="7"/>
    </row>
    <row r="47805" spans="6:7" x14ac:dyDescent="0.25">
      <c r="F47805" s="5"/>
      <c r="G47805" s="7"/>
    </row>
    <row r="47806" spans="6:7" x14ac:dyDescent="0.25">
      <c r="F47806" s="5"/>
      <c r="G47806" s="7"/>
    </row>
    <row r="47807" spans="6:7" x14ac:dyDescent="0.25">
      <c r="F47807" s="5"/>
      <c r="G47807" s="7"/>
    </row>
    <row r="47808" spans="6:7" x14ac:dyDescent="0.25">
      <c r="F47808" s="5"/>
      <c r="G47808" s="7"/>
    </row>
    <row r="47809" spans="6:7" x14ac:dyDescent="0.25">
      <c r="F47809" s="5"/>
      <c r="G47809" s="7"/>
    </row>
    <row r="47810" spans="6:7" x14ac:dyDescent="0.25">
      <c r="F47810" s="5"/>
      <c r="G47810" s="7"/>
    </row>
    <row r="47811" spans="6:7" x14ac:dyDescent="0.25">
      <c r="F47811" s="5"/>
      <c r="G47811" s="7"/>
    </row>
    <row r="47812" spans="6:7" x14ac:dyDescent="0.25">
      <c r="F47812" s="5"/>
      <c r="G47812" s="7"/>
    </row>
    <row r="47813" spans="6:7" x14ac:dyDescent="0.25">
      <c r="F47813" s="5"/>
      <c r="G47813" s="7"/>
    </row>
    <row r="47814" spans="6:7" x14ac:dyDescent="0.25">
      <c r="F47814" s="5"/>
      <c r="G47814" s="7"/>
    </row>
    <row r="47815" spans="6:7" x14ac:dyDescent="0.25">
      <c r="F47815" s="5"/>
      <c r="G47815" s="7"/>
    </row>
    <row r="47816" spans="6:7" x14ac:dyDescent="0.25">
      <c r="F47816" s="5"/>
      <c r="G47816" s="7"/>
    </row>
    <row r="47817" spans="6:7" x14ac:dyDescent="0.25">
      <c r="F47817" s="5"/>
      <c r="G47817" s="7"/>
    </row>
    <row r="47818" spans="6:7" x14ac:dyDescent="0.25">
      <c r="F47818" s="5"/>
      <c r="G47818" s="7"/>
    </row>
    <row r="47819" spans="6:7" x14ac:dyDescent="0.25">
      <c r="F47819" s="5"/>
      <c r="G47819" s="7"/>
    </row>
    <row r="47820" spans="6:7" x14ac:dyDescent="0.25">
      <c r="F47820" s="5"/>
      <c r="G47820" s="7"/>
    </row>
    <row r="47821" spans="6:7" x14ac:dyDescent="0.25">
      <c r="F47821" s="5"/>
      <c r="G47821" s="7"/>
    </row>
    <row r="47822" spans="6:7" x14ac:dyDescent="0.25">
      <c r="F47822" s="5"/>
      <c r="G47822" s="7"/>
    </row>
    <row r="47823" spans="6:7" x14ac:dyDescent="0.25">
      <c r="F47823" s="5"/>
      <c r="G47823" s="7"/>
    </row>
    <row r="47824" spans="6:7" x14ac:dyDescent="0.25">
      <c r="F47824" s="5"/>
      <c r="G47824" s="7"/>
    </row>
    <row r="47825" spans="6:7" x14ac:dyDescent="0.25">
      <c r="F47825" s="5"/>
      <c r="G47825" s="7"/>
    </row>
    <row r="47826" spans="6:7" x14ac:dyDescent="0.25">
      <c r="F47826" s="5"/>
      <c r="G47826" s="7"/>
    </row>
    <row r="47827" spans="6:7" x14ac:dyDescent="0.25">
      <c r="F47827" s="5"/>
      <c r="G47827" s="7"/>
    </row>
    <row r="47828" spans="6:7" x14ac:dyDescent="0.25">
      <c r="F47828" s="5"/>
      <c r="G47828" s="7"/>
    </row>
    <row r="47829" spans="6:7" x14ac:dyDescent="0.25">
      <c r="F47829" s="5"/>
      <c r="G47829" s="7"/>
    </row>
    <row r="47830" spans="6:7" x14ac:dyDescent="0.25">
      <c r="F47830" s="5"/>
      <c r="G47830" s="7"/>
    </row>
    <row r="47831" spans="6:7" x14ac:dyDescent="0.25">
      <c r="F47831" s="5"/>
      <c r="G47831" s="7"/>
    </row>
    <row r="47832" spans="6:7" x14ac:dyDescent="0.25">
      <c r="F47832" s="5"/>
      <c r="G47832" s="7"/>
    </row>
    <row r="47833" spans="6:7" x14ac:dyDescent="0.25">
      <c r="F47833" s="5"/>
      <c r="G47833" s="7"/>
    </row>
    <row r="47834" spans="6:7" x14ac:dyDescent="0.25">
      <c r="F47834" s="5"/>
      <c r="G47834" s="7"/>
    </row>
    <row r="47835" spans="6:7" x14ac:dyDescent="0.25">
      <c r="F47835" s="5"/>
      <c r="G47835" s="7"/>
    </row>
    <row r="47836" spans="6:7" x14ac:dyDescent="0.25">
      <c r="F47836" s="5"/>
      <c r="G47836" s="7"/>
    </row>
    <row r="47837" spans="6:7" x14ac:dyDescent="0.25">
      <c r="F47837" s="5"/>
      <c r="G47837" s="7"/>
    </row>
    <row r="47838" spans="6:7" x14ac:dyDescent="0.25">
      <c r="F47838" s="5"/>
      <c r="G47838" s="7"/>
    </row>
    <row r="47839" spans="6:7" x14ac:dyDescent="0.25">
      <c r="F47839" s="5"/>
      <c r="G47839" s="7"/>
    </row>
    <row r="47840" spans="6:7" x14ac:dyDescent="0.25">
      <c r="F47840" s="5"/>
      <c r="G47840" s="7"/>
    </row>
    <row r="47841" spans="6:7" x14ac:dyDescent="0.25">
      <c r="F47841" s="5"/>
      <c r="G47841" s="7"/>
    </row>
    <row r="47842" spans="6:7" x14ac:dyDescent="0.25">
      <c r="F47842" s="5"/>
      <c r="G47842" s="7"/>
    </row>
    <row r="47843" spans="6:7" x14ac:dyDescent="0.25">
      <c r="F47843" s="5"/>
      <c r="G47843" s="7"/>
    </row>
    <row r="47844" spans="6:7" x14ac:dyDescent="0.25">
      <c r="F47844" s="5"/>
      <c r="G47844" s="7"/>
    </row>
    <row r="47845" spans="6:7" x14ac:dyDescent="0.25">
      <c r="F47845" s="5"/>
      <c r="G47845" s="7"/>
    </row>
    <row r="47846" spans="6:7" x14ac:dyDescent="0.25">
      <c r="F47846" s="5"/>
      <c r="G47846" s="7"/>
    </row>
    <row r="47847" spans="6:7" x14ac:dyDescent="0.25">
      <c r="F47847" s="5"/>
      <c r="G47847" s="7"/>
    </row>
    <row r="47848" spans="6:7" x14ac:dyDescent="0.25">
      <c r="F47848" s="5"/>
      <c r="G47848" s="7"/>
    </row>
    <row r="47849" spans="6:7" x14ac:dyDescent="0.25">
      <c r="F47849" s="5"/>
      <c r="G47849" s="7"/>
    </row>
    <row r="47850" spans="6:7" x14ac:dyDescent="0.25">
      <c r="F47850" s="5"/>
      <c r="G47850" s="7"/>
    </row>
    <row r="47851" spans="6:7" x14ac:dyDescent="0.25">
      <c r="F47851" s="5"/>
      <c r="G47851" s="7"/>
    </row>
    <row r="47852" spans="6:7" x14ac:dyDescent="0.25">
      <c r="F47852" s="5"/>
      <c r="G47852" s="7"/>
    </row>
    <row r="47853" spans="6:7" x14ac:dyDescent="0.25">
      <c r="F47853" s="5"/>
      <c r="G47853" s="7"/>
    </row>
    <row r="47854" spans="6:7" x14ac:dyDescent="0.25">
      <c r="F47854" s="5"/>
      <c r="G47854" s="7"/>
    </row>
    <row r="47855" spans="6:7" x14ac:dyDescent="0.25">
      <c r="F47855" s="5"/>
      <c r="G47855" s="7"/>
    </row>
    <row r="47856" spans="6:7" x14ac:dyDescent="0.25">
      <c r="F47856" s="5"/>
      <c r="G47856" s="7"/>
    </row>
    <row r="47857" spans="6:7" x14ac:dyDescent="0.25">
      <c r="F47857" s="5"/>
      <c r="G47857" s="7"/>
    </row>
    <row r="47858" spans="6:7" x14ac:dyDescent="0.25">
      <c r="F47858" s="5"/>
      <c r="G47858" s="7"/>
    </row>
    <row r="47859" spans="6:7" x14ac:dyDescent="0.25">
      <c r="F47859" s="5"/>
      <c r="G47859" s="7"/>
    </row>
    <row r="47860" spans="6:7" x14ac:dyDescent="0.25">
      <c r="F47860" s="5"/>
      <c r="G47860" s="7"/>
    </row>
    <row r="47861" spans="6:7" x14ac:dyDescent="0.25">
      <c r="F47861" s="5"/>
      <c r="G47861" s="7"/>
    </row>
    <row r="47862" spans="6:7" x14ac:dyDescent="0.25">
      <c r="F47862" s="5"/>
      <c r="G47862" s="7"/>
    </row>
    <row r="47863" spans="6:7" x14ac:dyDescent="0.25">
      <c r="F47863" s="5"/>
      <c r="G47863" s="7"/>
    </row>
    <row r="47864" spans="6:7" x14ac:dyDescent="0.25">
      <c r="F47864" s="5"/>
      <c r="G47864" s="7"/>
    </row>
    <row r="47865" spans="6:7" x14ac:dyDescent="0.25">
      <c r="F47865" s="5"/>
      <c r="G47865" s="7"/>
    </row>
    <row r="47866" spans="6:7" x14ac:dyDescent="0.25">
      <c r="F47866" s="5"/>
      <c r="G47866" s="7"/>
    </row>
    <row r="47867" spans="6:7" x14ac:dyDescent="0.25">
      <c r="F47867" s="5"/>
      <c r="G47867" s="7"/>
    </row>
    <row r="47868" spans="6:7" x14ac:dyDescent="0.25">
      <c r="F47868" s="5"/>
      <c r="G47868" s="7"/>
    </row>
    <row r="47869" spans="6:7" x14ac:dyDescent="0.25">
      <c r="F47869" s="5"/>
      <c r="G47869" s="7"/>
    </row>
    <row r="47870" spans="6:7" x14ac:dyDescent="0.25">
      <c r="F47870" s="5"/>
      <c r="G47870" s="7"/>
    </row>
    <row r="47871" spans="6:7" x14ac:dyDescent="0.25">
      <c r="F47871" s="5"/>
      <c r="G47871" s="7"/>
    </row>
    <row r="47872" spans="6:7" x14ac:dyDescent="0.25">
      <c r="F47872" s="5"/>
      <c r="G47872" s="7"/>
    </row>
    <row r="47873" spans="6:7" x14ac:dyDescent="0.25">
      <c r="F47873" s="5"/>
      <c r="G47873" s="7"/>
    </row>
    <row r="47874" spans="6:7" x14ac:dyDescent="0.25">
      <c r="F47874" s="5"/>
      <c r="G47874" s="7"/>
    </row>
    <row r="47875" spans="6:7" x14ac:dyDescent="0.25">
      <c r="F47875" s="5"/>
      <c r="G47875" s="7"/>
    </row>
    <row r="47876" spans="6:7" x14ac:dyDescent="0.25">
      <c r="F47876" s="5"/>
      <c r="G47876" s="7"/>
    </row>
    <row r="47877" spans="6:7" x14ac:dyDescent="0.25">
      <c r="F47877" s="5"/>
      <c r="G47877" s="7"/>
    </row>
    <row r="47878" spans="6:7" x14ac:dyDescent="0.25">
      <c r="F47878" s="5"/>
      <c r="G47878" s="7"/>
    </row>
    <row r="47879" spans="6:7" x14ac:dyDescent="0.25">
      <c r="F47879" s="5"/>
      <c r="G47879" s="7"/>
    </row>
    <row r="47880" spans="6:7" x14ac:dyDescent="0.25">
      <c r="F47880" s="5"/>
      <c r="G47880" s="7"/>
    </row>
    <row r="47881" spans="6:7" x14ac:dyDescent="0.25">
      <c r="F47881" s="5"/>
      <c r="G47881" s="7"/>
    </row>
    <row r="47882" spans="6:7" x14ac:dyDescent="0.25">
      <c r="F47882" s="5"/>
      <c r="G47882" s="7"/>
    </row>
    <row r="47883" spans="6:7" x14ac:dyDescent="0.25">
      <c r="F47883" s="5"/>
      <c r="G47883" s="7"/>
    </row>
    <row r="47884" spans="6:7" x14ac:dyDescent="0.25">
      <c r="F47884" s="5"/>
      <c r="G47884" s="7"/>
    </row>
    <row r="47885" spans="6:7" x14ac:dyDescent="0.25">
      <c r="F47885" s="5"/>
      <c r="G47885" s="7"/>
    </row>
    <row r="47886" spans="6:7" x14ac:dyDescent="0.25">
      <c r="F47886" s="5"/>
      <c r="G47886" s="7"/>
    </row>
    <row r="47887" spans="6:7" x14ac:dyDescent="0.25">
      <c r="F47887" s="5"/>
      <c r="G47887" s="7"/>
    </row>
    <row r="47888" spans="6:7" x14ac:dyDescent="0.25">
      <c r="F47888" s="5"/>
      <c r="G47888" s="7"/>
    </row>
    <row r="47889" spans="6:7" x14ac:dyDescent="0.25">
      <c r="F47889" s="5"/>
      <c r="G47889" s="7"/>
    </row>
    <row r="47890" spans="6:7" x14ac:dyDescent="0.25">
      <c r="F47890" s="5"/>
      <c r="G47890" s="7"/>
    </row>
    <row r="47891" spans="6:7" x14ac:dyDescent="0.25">
      <c r="F47891" s="5"/>
      <c r="G47891" s="7"/>
    </row>
    <row r="47892" spans="6:7" x14ac:dyDescent="0.25">
      <c r="F47892" s="5"/>
      <c r="G47892" s="7"/>
    </row>
    <row r="47893" spans="6:7" x14ac:dyDescent="0.25">
      <c r="F47893" s="5"/>
      <c r="G47893" s="7"/>
    </row>
    <row r="47894" spans="6:7" x14ac:dyDescent="0.25">
      <c r="F47894" s="5"/>
      <c r="G47894" s="7"/>
    </row>
    <row r="47895" spans="6:7" x14ac:dyDescent="0.25">
      <c r="F47895" s="5"/>
      <c r="G47895" s="7"/>
    </row>
    <row r="47896" spans="6:7" x14ac:dyDescent="0.25">
      <c r="F47896" s="5"/>
      <c r="G47896" s="7"/>
    </row>
    <row r="47897" spans="6:7" x14ac:dyDescent="0.25">
      <c r="F47897" s="5"/>
      <c r="G47897" s="7"/>
    </row>
    <row r="47898" spans="6:7" x14ac:dyDescent="0.25">
      <c r="F47898" s="5"/>
      <c r="G47898" s="7"/>
    </row>
    <row r="47899" spans="6:7" x14ac:dyDescent="0.25">
      <c r="F47899" s="5"/>
      <c r="G47899" s="7"/>
    </row>
    <row r="47900" spans="6:7" x14ac:dyDescent="0.25">
      <c r="F47900" s="5"/>
      <c r="G47900" s="7"/>
    </row>
    <row r="47901" spans="6:7" x14ac:dyDescent="0.25">
      <c r="F47901" s="5"/>
      <c r="G47901" s="7"/>
    </row>
    <row r="47902" spans="6:7" x14ac:dyDescent="0.25">
      <c r="F47902" s="5"/>
      <c r="G47902" s="7"/>
    </row>
    <row r="47903" spans="6:7" x14ac:dyDescent="0.25">
      <c r="F47903" s="5"/>
      <c r="G47903" s="7"/>
    </row>
    <row r="47904" spans="6:7" x14ac:dyDescent="0.25">
      <c r="F47904" s="5"/>
      <c r="G47904" s="7"/>
    </row>
    <row r="47905" spans="6:7" x14ac:dyDescent="0.25">
      <c r="F47905" s="5"/>
      <c r="G47905" s="7"/>
    </row>
    <row r="47906" spans="6:7" x14ac:dyDescent="0.25">
      <c r="F47906" s="5"/>
      <c r="G47906" s="7"/>
    </row>
    <row r="47907" spans="6:7" x14ac:dyDescent="0.25">
      <c r="F47907" s="5"/>
      <c r="G47907" s="7"/>
    </row>
    <row r="47908" spans="6:7" x14ac:dyDescent="0.25">
      <c r="F47908" s="5"/>
      <c r="G47908" s="7"/>
    </row>
    <row r="47909" spans="6:7" x14ac:dyDescent="0.25">
      <c r="F47909" s="5"/>
      <c r="G47909" s="7"/>
    </row>
    <row r="47910" spans="6:7" x14ac:dyDescent="0.25">
      <c r="F47910" s="5"/>
      <c r="G47910" s="7"/>
    </row>
    <row r="47911" spans="6:7" x14ac:dyDescent="0.25">
      <c r="F47911" s="5"/>
      <c r="G47911" s="7"/>
    </row>
    <row r="47912" spans="6:7" x14ac:dyDescent="0.25">
      <c r="F47912" s="5"/>
      <c r="G47912" s="7"/>
    </row>
    <row r="47913" spans="6:7" x14ac:dyDescent="0.25">
      <c r="F47913" s="5"/>
      <c r="G47913" s="7"/>
    </row>
    <row r="47914" spans="6:7" x14ac:dyDescent="0.25">
      <c r="F47914" s="5"/>
      <c r="G47914" s="7"/>
    </row>
    <row r="47915" spans="6:7" x14ac:dyDescent="0.25">
      <c r="F47915" s="5"/>
      <c r="G47915" s="7"/>
    </row>
    <row r="47916" spans="6:7" x14ac:dyDescent="0.25">
      <c r="F47916" s="5"/>
      <c r="G47916" s="7"/>
    </row>
    <row r="47917" spans="6:7" x14ac:dyDescent="0.25">
      <c r="F47917" s="5"/>
      <c r="G47917" s="7"/>
    </row>
    <row r="47918" spans="6:7" x14ac:dyDescent="0.25">
      <c r="F47918" s="5"/>
      <c r="G47918" s="7"/>
    </row>
    <row r="47919" spans="6:7" x14ac:dyDescent="0.25">
      <c r="F47919" s="5"/>
      <c r="G47919" s="7"/>
    </row>
    <row r="47920" spans="6:7" x14ac:dyDescent="0.25">
      <c r="F47920" s="5"/>
      <c r="G47920" s="7"/>
    </row>
    <row r="47921" spans="6:7" x14ac:dyDescent="0.25">
      <c r="F47921" s="5"/>
      <c r="G47921" s="7"/>
    </row>
    <row r="47922" spans="6:7" x14ac:dyDescent="0.25">
      <c r="F47922" s="5"/>
      <c r="G47922" s="7"/>
    </row>
    <row r="47923" spans="6:7" x14ac:dyDescent="0.25">
      <c r="F47923" s="5"/>
      <c r="G47923" s="7"/>
    </row>
    <row r="47924" spans="6:7" x14ac:dyDescent="0.25">
      <c r="F47924" s="5"/>
      <c r="G47924" s="7"/>
    </row>
    <row r="47925" spans="6:7" x14ac:dyDescent="0.25">
      <c r="F47925" s="5"/>
      <c r="G47925" s="7"/>
    </row>
    <row r="47926" spans="6:7" x14ac:dyDescent="0.25">
      <c r="F47926" s="5"/>
      <c r="G47926" s="7"/>
    </row>
    <row r="47927" spans="6:7" x14ac:dyDescent="0.25">
      <c r="F47927" s="5"/>
      <c r="G47927" s="7"/>
    </row>
    <row r="47928" spans="6:7" x14ac:dyDescent="0.25">
      <c r="F47928" s="5"/>
      <c r="G47928" s="7"/>
    </row>
    <row r="47929" spans="6:7" x14ac:dyDescent="0.25">
      <c r="F47929" s="5"/>
      <c r="G47929" s="7"/>
    </row>
    <row r="47930" spans="6:7" x14ac:dyDescent="0.25">
      <c r="F47930" s="5"/>
      <c r="G47930" s="7"/>
    </row>
    <row r="47931" spans="6:7" x14ac:dyDescent="0.25">
      <c r="F47931" s="5"/>
      <c r="G47931" s="7"/>
    </row>
    <row r="47932" spans="6:7" x14ac:dyDescent="0.25">
      <c r="F47932" s="5"/>
      <c r="G47932" s="7"/>
    </row>
    <row r="47933" spans="6:7" x14ac:dyDescent="0.25">
      <c r="F47933" s="5"/>
      <c r="G47933" s="7"/>
    </row>
    <row r="47934" spans="6:7" x14ac:dyDescent="0.25">
      <c r="F47934" s="5"/>
      <c r="G47934" s="7"/>
    </row>
    <row r="47935" spans="6:7" x14ac:dyDescent="0.25">
      <c r="F47935" s="5"/>
      <c r="G47935" s="7"/>
    </row>
    <row r="47936" spans="6:7" x14ac:dyDescent="0.25">
      <c r="F47936" s="5"/>
      <c r="G47936" s="7"/>
    </row>
    <row r="47937" spans="6:7" x14ac:dyDescent="0.25">
      <c r="F47937" s="5"/>
      <c r="G47937" s="7"/>
    </row>
    <row r="47938" spans="6:7" x14ac:dyDescent="0.25">
      <c r="F47938" s="5"/>
      <c r="G47938" s="7"/>
    </row>
    <row r="47939" spans="6:7" x14ac:dyDescent="0.25">
      <c r="F47939" s="5"/>
      <c r="G47939" s="7"/>
    </row>
    <row r="47940" spans="6:7" x14ac:dyDescent="0.25">
      <c r="F47940" s="5"/>
      <c r="G47940" s="7"/>
    </row>
    <row r="47941" spans="6:7" x14ac:dyDescent="0.25">
      <c r="F47941" s="5"/>
      <c r="G47941" s="7"/>
    </row>
    <row r="47942" spans="6:7" x14ac:dyDescent="0.25">
      <c r="F47942" s="5"/>
      <c r="G47942" s="7"/>
    </row>
    <row r="47943" spans="6:7" x14ac:dyDescent="0.25">
      <c r="F47943" s="5"/>
      <c r="G47943" s="7"/>
    </row>
    <row r="47944" spans="6:7" x14ac:dyDescent="0.25">
      <c r="F47944" s="5"/>
      <c r="G47944" s="7"/>
    </row>
    <row r="47945" spans="6:7" x14ac:dyDescent="0.25">
      <c r="F47945" s="5"/>
      <c r="G47945" s="7"/>
    </row>
    <row r="47946" spans="6:7" x14ac:dyDescent="0.25">
      <c r="F47946" s="5"/>
      <c r="G47946" s="7"/>
    </row>
    <row r="47947" spans="6:7" x14ac:dyDescent="0.25">
      <c r="F47947" s="5"/>
      <c r="G47947" s="7"/>
    </row>
    <row r="47948" spans="6:7" x14ac:dyDescent="0.25">
      <c r="F47948" s="5"/>
      <c r="G47948" s="7"/>
    </row>
    <row r="47949" spans="6:7" x14ac:dyDescent="0.25">
      <c r="F47949" s="5"/>
      <c r="G47949" s="7"/>
    </row>
    <row r="47950" spans="6:7" x14ac:dyDescent="0.25">
      <c r="F47950" s="5"/>
      <c r="G47950" s="7"/>
    </row>
    <row r="47951" spans="6:7" x14ac:dyDescent="0.25">
      <c r="F47951" s="5"/>
      <c r="G47951" s="7"/>
    </row>
    <row r="47952" spans="6:7" x14ac:dyDescent="0.25">
      <c r="F47952" s="5"/>
      <c r="G47952" s="7"/>
    </row>
    <row r="47953" spans="6:7" x14ac:dyDescent="0.25">
      <c r="F47953" s="5"/>
      <c r="G47953" s="7"/>
    </row>
    <row r="47954" spans="6:7" x14ac:dyDescent="0.25">
      <c r="F47954" s="5"/>
      <c r="G47954" s="7"/>
    </row>
    <row r="47955" spans="6:7" x14ac:dyDescent="0.25">
      <c r="F47955" s="5"/>
      <c r="G47955" s="7"/>
    </row>
    <row r="47956" spans="6:7" x14ac:dyDescent="0.25">
      <c r="F47956" s="5"/>
      <c r="G47956" s="7"/>
    </row>
    <row r="47957" spans="6:7" x14ac:dyDescent="0.25">
      <c r="F47957" s="5"/>
      <c r="G47957" s="7"/>
    </row>
    <row r="47958" spans="6:7" x14ac:dyDescent="0.25">
      <c r="F47958" s="5"/>
      <c r="G47958" s="7"/>
    </row>
    <row r="47959" spans="6:7" x14ac:dyDescent="0.25">
      <c r="F47959" s="5"/>
      <c r="G47959" s="7"/>
    </row>
    <row r="47960" spans="6:7" x14ac:dyDescent="0.25">
      <c r="F47960" s="5"/>
      <c r="G47960" s="7"/>
    </row>
    <row r="47961" spans="6:7" x14ac:dyDescent="0.25">
      <c r="F47961" s="5"/>
      <c r="G47961" s="7"/>
    </row>
    <row r="47962" spans="6:7" x14ac:dyDescent="0.25">
      <c r="F47962" s="5"/>
      <c r="G47962" s="7"/>
    </row>
    <row r="47963" spans="6:7" x14ac:dyDescent="0.25">
      <c r="F47963" s="5"/>
      <c r="G47963" s="7"/>
    </row>
    <row r="47964" spans="6:7" x14ac:dyDescent="0.25">
      <c r="F47964" s="5"/>
      <c r="G47964" s="7"/>
    </row>
    <row r="47965" spans="6:7" x14ac:dyDescent="0.25">
      <c r="F47965" s="5"/>
      <c r="G47965" s="7"/>
    </row>
    <row r="47966" spans="6:7" x14ac:dyDescent="0.25">
      <c r="F47966" s="5"/>
      <c r="G47966" s="7"/>
    </row>
    <row r="47967" spans="6:7" x14ac:dyDescent="0.25">
      <c r="F47967" s="5"/>
      <c r="G47967" s="7"/>
    </row>
    <row r="47968" spans="6:7" x14ac:dyDescent="0.25">
      <c r="F47968" s="5"/>
      <c r="G47968" s="7"/>
    </row>
    <row r="47969" spans="6:7" x14ac:dyDescent="0.25">
      <c r="F47969" s="5"/>
      <c r="G47969" s="7"/>
    </row>
    <row r="47970" spans="6:7" x14ac:dyDescent="0.25">
      <c r="F47970" s="5"/>
      <c r="G47970" s="7"/>
    </row>
    <row r="47971" spans="6:7" x14ac:dyDescent="0.25">
      <c r="F47971" s="5"/>
      <c r="G47971" s="7"/>
    </row>
    <row r="47972" spans="6:7" x14ac:dyDescent="0.25">
      <c r="F47972" s="5"/>
      <c r="G47972" s="7"/>
    </row>
    <row r="47973" spans="6:7" x14ac:dyDescent="0.25">
      <c r="F47973" s="5"/>
      <c r="G47973" s="7"/>
    </row>
    <row r="47974" spans="6:7" x14ac:dyDescent="0.25">
      <c r="F47974" s="5"/>
      <c r="G47974" s="7"/>
    </row>
    <row r="47975" spans="6:7" x14ac:dyDescent="0.25">
      <c r="F47975" s="5"/>
      <c r="G47975" s="7"/>
    </row>
    <row r="47976" spans="6:7" x14ac:dyDescent="0.25">
      <c r="F47976" s="5"/>
      <c r="G47976" s="7"/>
    </row>
    <row r="47977" spans="6:7" x14ac:dyDescent="0.25">
      <c r="F47977" s="5"/>
      <c r="G47977" s="7"/>
    </row>
    <row r="47978" spans="6:7" x14ac:dyDescent="0.25">
      <c r="F47978" s="5"/>
      <c r="G47978" s="7"/>
    </row>
    <row r="47979" spans="6:7" x14ac:dyDescent="0.25">
      <c r="F47979" s="5"/>
      <c r="G47979" s="7"/>
    </row>
    <row r="47980" spans="6:7" x14ac:dyDescent="0.25">
      <c r="F47980" s="5"/>
      <c r="G47980" s="7"/>
    </row>
    <row r="47981" spans="6:7" x14ac:dyDescent="0.25">
      <c r="F47981" s="5"/>
      <c r="G47981" s="7"/>
    </row>
    <row r="47982" spans="6:7" x14ac:dyDescent="0.25">
      <c r="F47982" s="5"/>
      <c r="G47982" s="7"/>
    </row>
    <row r="47983" spans="6:7" x14ac:dyDescent="0.25">
      <c r="F47983" s="5"/>
      <c r="G47983" s="7"/>
    </row>
    <row r="47984" spans="6:7" x14ac:dyDescent="0.25">
      <c r="F47984" s="5"/>
      <c r="G47984" s="7"/>
    </row>
    <row r="47985" spans="6:7" x14ac:dyDescent="0.25">
      <c r="F47985" s="5"/>
      <c r="G47985" s="7"/>
    </row>
    <row r="47986" spans="6:7" x14ac:dyDescent="0.25">
      <c r="F47986" s="5"/>
      <c r="G47986" s="7"/>
    </row>
    <row r="47987" spans="6:7" x14ac:dyDescent="0.25">
      <c r="F47987" s="5"/>
      <c r="G47987" s="7"/>
    </row>
    <row r="47988" spans="6:7" x14ac:dyDescent="0.25">
      <c r="F47988" s="5"/>
      <c r="G47988" s="7"/>
    </row>
    <row r="47989" spans="6:7" x14ac:dyDescent="0.25">
      <c r="F47989" s="5"/>
      <c r="G47989" s="7"/>
    </row>
    <row r="47990" spans="6:7" x14ac:dyDescent="0.25">
      <c r="F47990" s="5"/>
      <c r="G47990" s="7"/>
    </row>
    <row r="47991" spans="6:7" x14ac:dyDescent="0.25">
      <c r="F47991" s="5"/>
      <c r="G47991" s="7"/>
    </row>
    <row r="47992" spans="6:7" x14ac:dyDescent="0.25">
      <c r="F47992" s="5"/>
      <c r="G47992" s="7"/>
    </row>
    <row r="47993" spans="6:7" x14ac:dyDescent="0.25">
      <c r="F47993" s="5"/>
      <c r="G47993" s="7"/>
    </row>
    <row r="47994" spans="6:7" x14ac:dyDescent="0.25">
      <c r="F47994" s="5"/>
      <c r="G47994" s="7"/>
    </row>
    <row r="47995" spans="6:7" x14ac:dyDescent="0.25">
      <c r="F47995" s="5"/>
      <c r="G47995" s="7"/>
    </row>
    <row r="47996" spans="6:7" x14ac:dyDescent="0.25">
      <c r="F47996" s="5"/>
      <c r="G47996" s="7"/>
    </row>
    <row r="47997" spans="6:7" x14ac:dyDescent="0.25">
      <c r="F47997" s="5"/>
      <c r="G47997" s="7"/>
    </row>
    <row r="47998" spans="6:7" x14ac:dyDescent="0.25">
      <c r="F47998" s="5"/>
      <c r="G47998" s="7"/>
    </row>
    <row r="47999" spans="6:7" x14ac:dyDescent="0.25">
      <c r="F47999" s="5"/>
      <c r="G47999" s="7"/>
    </row>
    <row r="48000" spans="6:7" x14ac:dyDescent="0.25">
      <c r="F48000" s="5"/>
      <c r="G48000" s="7"/>
    </row>
    <row r="48001" spans="6:7" x14ac:dyDescent="0.25">
      <c r="F48001" s="5"/>
      <c r="G48001" s="7"/>
    </row>
    <row r="48002" spans="6:7" x14ac:dyDescent="0.25">
      <c r="F48002" s="5"/>
      <c r="G48002" s="7"/>
    </row>
    <row r="48003" spans="6:7" x14ac:dyDescent="0.25">
      <c r="F48003" s="5"/>
      <c r="G48003" s="7"/>
    </row>
    <row r="48004" spans="6:7" x14ac:dyDescent="0.25">
      <c r="F48004" s="5"/>
      <c r="G48004" s="7"/>
    </row>
    <row r="48005" spans="6:7" x14ac:dyDescent="0.25">
      <c r="F48005" s="5"/>
      <c r="G48005" s="7"/>
    </row>
    <row r="48006" spans="6:7" x14ac:dyDescent="0.25">
      <c r="F48006" s="5"/>
      <c r="G48006" s="7"/>
    </row>
    <row r="48007" spans="6:7" x14ac:dyDescent="0.25">
      <c r="F48007" s="5"/>
      <c r="G48007" s="7"/>
    </row>
    <row r="48008" spans="6:7" x14ac:dyDescent="0.25">
      <c r="F48008" s="5"/>
      <c r="G48008" s="7"/>
    </row>
    <row r="48009" spans="6:7" x14ac:dyDescent="0.25">
      <c r="F48009" s="5"/>
      <c r="G48009" s="7"/>
    </row>
    <row r="48010" spans="6:7" x14ac:dyDescent="0.25">
      <c r="F48010" s="5"/>
      <c r="G48010" s="7"/>
    </row>
    <row r="48011" spans="6:7" x14ac:dyDescent="0.25">
      <c r="F48011" s="5"/>
      <c r="G48011" s="7"/>
    </row>
    <row r="48012" spans="6:7" x14ac:dyDescent="0.25">
      <c r="F48012" s="5"/>
      <c r="G48012" s="7"/>
    </row>
    <row r="48013" spans="6:7" x14ac:dyDescent="0.25">
      <c r="F48013" s="5"/>
      <c r="G48013" s="7"/>
    </row>
    <row r="48014" spans="6:7" x14ac:dyDescent="0.25">
      <c r="F48014" s="5"/>
      <c r="G48014" s="7"/>
    </row>
    <row r="48015" spans="6:7" x14ac:dyDescent="0.25">
      <c r="F48015" s="5"/>
      <c r="G48015" s="7"/>
    </row>
    <row r="48016" spans="6:7" x14ac:dyDescent="0.25">
      <c r="F48016" s="5"/>
      <c r="G48016" s="7"/>
    </row>
    <row r="48017" spans="6:7" x14ac:dyDescent="0.25">
      <c r="F48017" s="5"/>
      <c r="G48017" s="7"/>
    </row>
    <row r="48018" spans="6:7" x14ac:dyDescent="0.25">
      <c r="F48018" s="5"/>
      <c r="G48018" s="7"/>
    </row>
    <row r="48019" spans="6:7" x14ac:dyDescent="0.25">
      <c r="F48019" s="5"/>
      <c r="G48019" s="7"/>
    </row>
    <row r="48020" spans="6:7" x14ac:dyDescent="0.25">
      <c r="F48020" s="5"/>
      <c r="G48020" s="7"/>
    </row>
    <row r="48021" spans="6:7" x14ac:dyDescent="0.25">
      <c r="F48021" s="5"/>
      <c r="G48021" s="7"/>
    </row>
    <row r="48022" spans="6:7" x14ac:dyDescent="0.25">
      <c r="F48022" s="5"/>
      <c r="G48022" s="7"/>
    </row>
    <row r="48023" spans="6:7" x14ac:dyDescent="0.25">
      <c r="F48023" s="5"/>
      <c r="G48023" s="7"/>
    </row>
    <row r="48024" spans="6:7" x14ac:dyDescent="0.25">
      <c r="F48024" s="5"/>
      <c r="G48024" s="7"/>
    </row>
    <row r="48025" spans="6:7" x14ac:dyDescent="0.25">
      <c r="F48025" s="5"/>
      <c r="G48025" s="7"/>
    </row>
    <row r="48026" spans="6:7" x14ac:dyDescent="0.25">
      <c r="F48026" s="5"/>
      <c r="G48026" s="7"/>
    </row>
    <row r="48027" spans="6:7" x14ac:dyDescent="0.25">
      <c r="F48027" s="5"/>
      <c r="G48027" s="7"/>
    </row>
    <row r="48028" spans="6:7" x14ac:dyDescent="0.25">
      <c r="F48028" s="5"/>
      <c r="G48028" s="7"/>
    </row>
    <row r="48029" spans="6:7" x14ac:dyDescent="0.25">
      <c r="F48029" s="5"/>
      <c r="G48029" s="7"/>
    </row>
    <row r="48030" spans="6:7" x14ac:dyDescent="0.25">
      <c r="F48030" s="5"/>
      <c r="G48030" s="7"/>
    </row>
    <row r="48031" spans="6:7" x14ac:dyDescent="0.25">
      <c r="F48031" s="5"/>
      <c r="G48031" s="7"/>
    </row>
    <row r="48032" spans="6:7" x14ac:dyDescent="0.25">
      <c r="F48032" s="5"/>
      <c r="G48032" s="7"/>
    </row>
    <row r="48033" spans="6:7" x14ac:dyDescent="0.25">
      <c r="F48033" s="5"/>
      <c r="G48033" s="7"/>
    </row>
    <row r="48034" spans="6:7" x14ac:dyDescent="0.25">
      <c r="F48034" s="5"/>
      <c r="G48034" s="7"/>
    </row>
    <row r="48035" spans="6:7" x14ac:dyDescent="0.25">
      <c r="F48035" s="5"/>
      <c r="G48035" s="7"/>
    </row>
    <row r="48036" spans="6:7" x14ac:dyDescent="0.25">
      <c r="F48036" s="5"/>
      <c r="G48036" s="7"/>
    </row>
    <row r="48037" spans="6:7" x14ac:dyDescent="0.25">
      <c r="F48037" s="5"/>
      <c r="G48037" s="7"/>
    </row>
    <row r="48038" spans="6:7" x14ac:dyDescent="0.25">
      <c r="F48038" s="5"/>
      <c r="G48038" s="7"/>
    </row>
    <row r="48039" spans="6:7" x14ac:dyDescent="0.25">
      <c r="F48039" s="5"/>
      <c r="G48039" s="7"/>
    </row>
    <row r="48040" spans="6:7" x14ac:dyDescent="0.25">
      <c r="F48040" s="5"/>
      <c r="G48040" s="7"/>
    </row>
    <row r="48041" spans="6:7" x14ac:dyDescent="0.25">
      <c r="F48041" s="5"/>
      <c r="G48041" s="7"/>
    </row>
    <row r="48042" spans="6:7" x14ac:dyDescent="0.25">
      <c r="F48042" s="5"/>
      <c r="G48042" s="7"/>
    </row>
    <row r="48043" spans="6:7" x14ac:dyDescent="0.25">
      <c r="F48043" s="5"/>
      <c r="G48043" s="7"/>
    </row>
    <row r="48044" spans="6:7" x14ac:dyDescent="0.25">
      <c r="F48044" s="5"/>
      <c r="G48044" s="7"/>
    </row>
    <row r="48045" spans="6:7" x14ac:dyDescent="0.25">
      <c r="F48045" s="5"/>
      <c r="G48045" s="7"/>
    </row>
    <row r="48046" spans="6:7" x14ac:dyDescent="0.25">
      <c r="F48046" s="5"/>
      <c r="G48046" s="7"/>
    </row>
    <row r="48047" spans="6:7" x14ac:dyDescent="0.25">
      <c r="F48047" s="5"/>
      <c r="G48047" s="7"/>
    </row>
    <row r="48048" spans="6:7" x14ac:dyDescent="0.25">
      <c r="F48048" s="5"/>
      <c r="G48048" s="7"/>
    </row>
    <row r="48049" spans="6:7" x14ac:dyDescent="0.25">
      <c r="F48049" s="5"/>
      <c r="G48049" s="7"/>
    </row>
    <row r="48050" spans="6:7" x14ac:dyDescent="0.25">
      <c r="F48050" s="5"/>
      <c r="G48050" s="7"/>
    </row>
    <row r="48051" spans="6:7" x14ac:dyDescent="0.25">
      <c r="F48051" s="5"/>
      <c r="G48051" s="7"/>
    </row>
    <row r="48052" spans="6:7" x14ac:dyDescent="0.25">
      <c r="F48052" s="5"/>
      <c r="G48052" s="7"/>
    </row>
    <row r="48053" spans="6:7" x14ac:dyDescent="0.25">
      <c r="F48053" s="5"/>
      <c r="G48053" s="7"/>
    </row>
    <row r="48054" spans="6:7" x14ac:dyDescent="0.25">
      <c r="F48054" s="5"/>
      <c r="G48054" s="7"/>
    </row>
    <row r="48055" spans="6:7" x14ac:dyDescent="0.25">
      <c r="F48055" s="5"/>
      <c r="G48055" s="7"/>
    </row>
    <row r="48056" spans="6:7" x14ac:dyDescent="0.25">
      <c r="F48056" s="5"/>
      <c r="G48056" s="7"/>
    </row>
    <row r="48057" spans="6:7" x14ac:dyDescent="0.25">
      <c r="F48057" s="5"/>
      <c r="G48057" s="7"/>
    </row>
    <row r="48058" spans="6:7" x14ac:dyDescent="0.25">
      <c r="F48058" s="5"/>
      <c r="G48058" s="7"/>
    </row>
    <row r="48059" spans="6:7" x14ac:dyDescent="0.25">
      <c r="F48059" s="5"/>
      <c r="G48059" s="7"/>
    </row>
    <row r="48060" spans="6:7" x14ac:dyDescent="0.25">
      <c r="F48060" s="5"/>
      <c r="G48060" s="7"/>
    </row>
    <row r="48061" spans="6:7" x14ac:dyDescent="0.25">
      <c r="F48061" s="5"/>
      <c r="G48061" s="7"/>
    </row>
    <row r="48062" spans="6:7" x14ac:dyDescent="0.25">
      <c r="F48062" s="5"/>
      <c r="G48062" s="7"/>
    </row>
    <row r="48063" spans="6:7" x14ac:dyDescent="0.25">
      <c r="F48063" s="5"/>
      <c r="G48063" s="7"/>
    </row>
    <row r="48064" spans="6:7" x14ac:dyDescent="0.25">
      <c r="F48064" s="5"/>
      <c r="G48064" s="7"/>
    </row>
    <row r="48065" spans="6:7" x14ac:dyDescent="0.25">
      <c r="F48065" s="5"/>
      <c r="G48065" s="7"/>
    </row>
    <row r="48066" spans="6:7" x14ac:dyDescent="0.25">
      <c r="F48066" s="5"/>
      <c r="G48066" s="7"/>
    </row>
    <row r="48067" spans="6:7" x14ac:dyDescent="0.25">
      <c r="F48067" s="5"/>
      <c r="G48067" s="7"/>
    </row>
    <row r="48068" spans="6:7" x14ac:dyDescent="0.25">
      <c r="F48068" s="5"/>
      <c r="G48068" s="7"/>
    </row>
    <row r="48069" spans="6:7" x14ac:dyDescent="0.25">
      <c r="F48069" s="5"/>
      <c r="G48069" s="7"/>
    </row>
    <row r="48070" spans="6:7" x14ac:dyDescent="0.25">
      <c r="F48070" s="5"/>
      <c r="G48070" s="7"/>
    </row>
    <row r="48071" spans="6:7" x14ac:dyDescent="0.25">
      <c r="F48071" s="5"/>
      <c r="G48071" s="7"/>
    </row>
    <row r="48072" spans="6:7" x14ac:dyDescent="0.25">
      <c r="F48072" s="5"/>
      <c r="G48072" s="7"/>
    </row>
    <row r="48073" spans="6:7" x14ac:dyDescent="0.25">
      <c r="F48073" s="5"/>
      <c r="G48073" s="7"/>
    </row>
    <row r="48074" spans="6:7" x14ac:dyDescent="0.25">
      <c r="F48074" s="5"/>
      <c r="G48074" s="7"/>
    </row>
    <row r="48075" spans="6:7" x14ac:dyDescent="0.25">
      <c r="F48075" s="5"/>
      <c r="G48075" s="7"/>
    </row>
    <row r="48076" spans="6:7" x14ac:dyDescent="0.25">
      <c r="F48076" s="5"/>
      <c r="G48076" s="7"/>
    </row>
    <row r="48077" spans="6:7" x14ac:dyDescent="0.25">
      <c r="F48077" s="5"/>
      <c r="G48077" s="7"/>
    </row>
    <row r="48078" spans="6:7" x14ac:dyDescent="0.25">
      <c r="F48078" s="5"/>
      <c r="G48078" s="7"/>
    </row>
    <row r="48079" spans="6:7" x14ac:dyDescent="0.25">
      <c r="F48079" s="5"/>
      <c r="G48079" s="7"/>
    </row>
    <row r="48080" spans="6:7" x14ac:dyDescent="0.25">
      <c r="F48080" s="5"/>
      <c r="G48080" s="7"/>
    </row>
    <row r="48081" spans="6:7" x14ac:dyDescent="0.25">
      <c r="F48081" s="5"/>
      <c r="G48081" s="7"/>
    </row>
    <row r="48082" spans="6:7" x14ac:dyDescent="0.25">
      <c r="F48082" s="5"/>
      <c r="G48082" s="7"/>
    </row>
    <row r="48083" spans="6:7" x14ac:dyDescent="0.25">
      <c r="F48083" s="5"/>
      <c r="G48083" s="7"/>
    </row>
    <row r="48084" spans="6:7" x14ac:dyDescent="0.25">
      <c r="F48084" s="5"/>
      <c r="G48084" s="7"/>
    </row>
    <row r="48085" spans="6:7" x14ac:dyDescent="0.25">
      <c r="F48085" s="5"/>
      <c r="G48085" s="7"/>
    </row>
    <row r="48086" spans="6:7" x14ac:dyDescent="0.25">
      <c r="F48086" s="5"/>
      <c r="G48086" s="7"/>
    </row>
    <row r="48087" spans="6:7" x14ac:dyDescent="0.25">
      <c r="F48087" s="5"/>
      <c r="G48087" s="7"/>
    </row>
    <row r="48088" spans="6:7" x14ac:dyDescent="0.25">
      <c r="F48088" s="5"/>
      <c r="G48088" s="7"/>
    </row>
    <row r="48089" spans="6:7" x14ac:dyDescent="0.25">
      <c r="F48089" s="5"/>
      <c r="G48089" s="7"/>
    </row>
    <row r="48090" spans="6:7" x14ac:dyDescent="0.25">
      <c r="F48090" s="5"/>
      <c r="G48090" s="7"/>
    </row>
    <row r="48091" spans="6:7" x14ac:dyDescent="0.25">
      <c r="F48091" s="5"/>
      <c r="G48091" s="7"/>
    </row>
    <row r="48092" spans="6:7" x14ac:dyDescent="0.25">
      <c r="F48092" s="5"/>
      <c r="G48092" s="7"/>
    </row>
    <row r="48093" spans="6:7" x14ac:dyDescent="0.25">
      <c r="F48093" s="5"/>
      <c r="G48093" s="7"/>
    </row>
    <row r="48094" spans="6:7" x14ac:dyDescent="0.25">
      <c r="F48094" s="5"/>
      <c r="G48094" s="7"/>
    </row>
    <row r="48095" spans="6:7" x14ac:dyDescent="0.25">
      <c r="F48095" s="5"/>
      <c r="G48095" s="7"/>
    </row>
    <row r="48096" spans="6:7" x14ac:dyDescent="0.25">
      <c r="F48096" s="5"/>
      <c r="G48096" s="7"/>
    </row>
    <row r="48097" spans="6:7" x14ac:dyDescent="0.25">
      <c r="F48097" s="5"/>
      <c r="G48097" s="7"/>
    </row>
    <row r="48098" spans="6:7" x14ac:dyDescent="0.25">
      <c r="F48098" s="5"/>
      <c r="G48098" s="7"/>
    </row>
    <row r="48099" spans="6:7" x14ac:dyDescent="0.25">
      <c r="F48099" s="5"/>
      <c r="G48099" s="7"/>
    </row>
    <row r="48100" spans="6:7" x14ac:dyDescent="0.25">
      <c r="F48100" s="5"/>
      <c r="G48100" s="7"/>
    </row>
    <row r="48101" spans="6:7" x14ac:dyDescent="0.25">
      <c r="F48101" s="5"/>
      <c r="G48101" s="7"/>
    </row>
    <row r="48102" spans="6:7" x14ac:dyDescent="0.25">
      <c r="F48102" s="5"/>
      <c r="G48102" s="7"/>
    </row>
    <row r="48103" spans="6:7" x14ac:dyDescent="0.25">
      <c r="F48103" s="5"/>
      <c r="G48103" s="7"/>
    </row>
    <row r="48104" spans="6:7" x14ac:dyDescent="0.25">
      <c r="F48104" s="5"/>
      <c r="G48104" s="7"/>
    </row>
    <row r="48105" spans="6:7" x14ac:dyDescent="0.25">
      <c r="F48105" s="5"/>
      <c r="G48105" s="7"/>
    </row>
    <row r="48106" spans="6:7" x14ac:dyDescent="0.25">
      <c r="F48106" s="5"/>
      <c r="G48106" s="7"/>
    </row>
    <row r="48107" spans="6:7" x14ac:dyDescent="0.25">
      <c r="F48107" s="5"/>
      <c r="G48107" s="7"/>
    </row>
    <row r="48108" spans="6:7" x14ac:dyDescent="0.25">
      <c r="F48108" s="5"/>
      <c r="G48108" s="7"/>
    </row>
    <row r="48109" spans="6:7" x14ac:dyDescent="0.25">
      <c r="F48109" s="5"/>
      <c r="G48109" s="7"/>
    </row>
    <row r="48110" spans="6:7" x14ac:dyDescent="0.25">
      <c r="F48110" s="5"/>
      <c r="G48110" s="7"/>
    </row>
    <row r="48111" spans="6:7" x14ac:dyDescent="0.25">
      <c r="F48111" s="5"/>
      <c r="G48111" s="7"/>
    </row>
    <row r="48112" spans="6:7" x14ac:dyDescent="0.25">
      <c r="F48112" s="5"/>
      <c r="G48112" s="7"/>
    </row>
    <row r="48113" spans="6:7" x14ac:dyDescent="0.25">
      <c r="F48113" s="5"/>
      <c r="G48113" s="7"/>
    </row>
    <row r="48114" spans="6:7" x14ac:dyDescent="0.25">
      <c r="F48114" s="5"/>
      <c r="G48114" s="7"/>
    </row>
    <row r="48115" spans="6:7" x14ac:dyDescent="0.25">
      <c r="F48115" s="5"/>
      <c r="G48115" s="7"/>
    </row>
    <row r="48116" spans="6:7" x14ac:dyDescent="0.25">
      <c r="F48116" s="5"/>
      <c r="G48116" s="7"/>
    </row>
    <row r="48117" spans="6:7" x14ac:dyDescent="0.25">
      <c r="F48117" s="5"/>
      <c r="G48117" s="7"/>
    </row>
    <row r="48118" spans="6:7" x14ac:dyDescent="0.25">
      <c r="F48118" s="5"/>
      <c r="G48118" s="7"/>
    </row>
    <row r="48119" spans="6:7" x14ac:dyDescent="0.25">
      <c r="F48119" s="5"/>
      <c r="G48119" s="7"/>
    </row>
    <row r="48120" spans="6:7" x14ac:dyDescent="0.25">
      <c r="F48120" s="5"/>
      <c r="G48120" s="7"/>
    </row>
    <row r="48121" spans="6:7" x14ac:dyDescent="0.25">
      <c r="F48121" s="5"/>
      <c r="G48121" s="7"/>
    </row>
    <row r="48122" spans="6:7" x14ac:dyDescent="0.25">
      <c r="F48122" s="5"/>
      <c r="G48122" s="7"/>
    </row>
    <row r="48123" spans="6:7" x14ac:dyDescent="0.25">
      <c r="F48123" s="5"/>
      <c r="G48123" s="7"/>
    </row>
    <row r="48124" spans="6:7" x14ac:dyDescent="0.25">
      <c r="F48124" s="5"/>
      <c r="G48124" s="7"/>
    </row>
    <row r="48125" spans="6:7" x14ac:dyDescent="0.25">
      <c r="F48125" s="5"/>
      <c r="G48125" s="7"/>
    </row>
    <row r="48126" spans="6:7" x14ac:dyDescent="0.25">
      <c r="F48126" s="5"/>
      <c r="G48126" s="7"/>
    </row>
    <row r="48127" spans="6:7" x14ac:dyDescent="0.25">
      <c r="F48127" s="5"/>
      <c r="G48127" s="7"/>
    </row>
    <row r="48128" spans="6:7" x14ac:dyDescent="0.25">
      <c r="F48128" s="5"/>
      <c r="G48128" s="7"/>
    </row>
    <row r="48129" spans="6:7" x14ac:dyDescent="0.25">
      <c r="F48129" s="5"/>
      <c r="G48129" s="7"/>
    </row>
    <row r="48130" spans="6:7" x14ac:dyDescent="0.25">
      <c r="F48130" s="5"/>
      <c r="G48130" s="7"/>
    </row>
    <row r="48131" spans="6:7" x14ac:dyDescent="0.25">
      <c r="F48131" s="5"/>
      <c r="G48131" s="7"/>
    </row>
    <row r="48132" spans="6:7" x14ac:dyDescent="0.25">
      <c r="F48132" s="5"/>
      <c r="G48132" s="7"/>
    </row>
    <row r="48133" spans="6:7" x14ac:dyDescent="0.25">
      <c r="F48133" s="5"/>
      <c r="G48133" s="7"/>
    </row>
    <row r="48134" spans="6:7" x14ac:dyDescent="0.25">
      <c r="F48134" s="5"/>
      <c r="G48134" s="7"/>
    </row>
    <row r="48135" spans="6:7" x14ac:dyDescent="0.25">
      <c r="F48135" s="5"/>
      <c r="G48135" s="7"/>
    </row>
    <row r="48136" spans="6:7" x14ac:dyDescent="0.25">
      <c r="F48136" s="5"/>
      <c r="G48136" s="7"/>
    </row>
    <row r="48137" spans="6:7" x14ac:dyDescent="0.25">
      <c r="F48137" s="5"/>
      <c r="G48137" s="7"/>
    </row>
    <row r="48138" spans="6:7" x14ac:dyDescent="0.25">
      <c r="F48138" s="5"/>
      <c r="G48138" s="7"/>
    </row>
    <row r="48139" spans="6:7" x14ac:dyDescent="0.25">
      <c r="F48139" s="5"/>
      <c r="G48139" s="7"/>
    </row>
    <row r="48140" spans="6:7" x14ac:dyDescent="0.25">
      <c r="F48140" s="5"/>
      <c r="G48140" s="7"/>
    </row>
    <row r="48141" spans="6:7" x14ac:dyDescent="0.25">
      <c r="F48141" s="5"/>
      <c r="G48141" s="7"/>
    </row>
    <row r="48142" spans="6:7" x14ac:dyDescent="0.25">
      <c r="F48142" s="5"/>
      <c r="G48142" s="7"/>
    </row>
    <row r="48143" spans="6:7" x14ac:dyDescent="0.25">
      <c r="F48143" s="5"/>
      <c r="G48143" s="7"/>
    </row>
    <row r="48144" spans="6:7" x14ac:dyDescent="0.25">
      <c r="F48144" s="5"/>
      <c r="G48144" s="7"/>
    </row>
    <row r="48145" spans="6:7" x14ac:dyDescent="0.25">
      <c r="F48145" s="5"/>
      <c r="G48145" s="7"/>
    </row>
    <row r="48146" spans="6:7" x14ac:dyDescent="0.25">
      <c r="F48146" s="5"/>
      <c r="G48146" s="7"/>
    </row>
    <row r="48147" spans="6:7" x14ac:dyDescent="0.25">
      <c r="F48147" s="5"/>
      <c r="G48147" s="7"/>
    </row>
    <row r="48148" spans="6:7" x14ac:dyDescent="0.25">
      <c r="F48148" s="5"/>
      <c r="G48148" s="7"/>
    </row>
    <row r="48149" spans="6:7" x14ac:dyDescent="0.25">
      <c r="F48149" s="5"/>
      <c r="G48149" s="7"/>
    </row>
    <row r="48150" spans="6:7" x14ac:dyDescent="0.25">
      <c r="F48150" s="5"/>
      <c r="G48150" s="7"/>
    </row>
    <row r="48151" spans="6:7" x14ac:dyDescent="0.25">
      <c r="F48151" s="5"/>
      <c r="G48151" s="7"/>
    </row>
    <row r="48152" spans="6:7" x14ac:dyDescent="0.25">
      <c r="F48152" s="5"/>
      <c r="G48152" s="7"/>
    </row>
    <row r="48153" spans="6:7" x14ac:dyDescent="0.25">
      <c r="F48153" s="5"/>
      <c r="G48153" s="7"/>
    </row>
    <row r="48154" spans="6:7" x14ac:dyDescent="0.25">
      <c r="F48154" s="5"/>
      <c r="G48154" s="7"/>
    </row>
    <row r="48155" spans="6:7" x14ac:dyDescent="0.25">
      <c r="F48155" s="5"/>
      <c r="G48155" s="7"/>
    </row>
    <row r="48156" spans="6:7" x14ac:dyDescent="0.25">
      <c r="F48156" s="5"/>
      <c r="G48156" s="7"/>
    </row>
    <row r="48157" spans="6:7" x14ac:dyDescent="0.25">
      <c r="F48157" s="5"/>
      <c r="G48157" s="7"/>
    </row>
    <row r="48158" spans="6:7" x14ac:dyDescent="0.25">
      <c r="F48158" s="5"/>
      <c r="G48158" s="7"/>
    </row>
    <row r="48159" spans="6:7" x14ac:dyDescent="0.25">
      <c r="F48159" s="5"/>
      <c r="G48159" s="7"/>
    </row>
    <row r="48160" spans="6:7" x14ac:dyDescent="0.25">
      <c r="F48160" s="5"/>
      <c r="G48160" s="7"/>
    </row>
    <row r="48161" spans="6:7" x14ac:dyDescent="0.25">
      <c r="F48161" s="5"/>
      <c r="G48161" s="7"/>
    </row>
    <row r="48162" spans="6:7" x14ac:dyDescent="0.25">
      <c r="F48162" s="5"/>
      <c r="G48162" s="7"/>
    </row>
    <row r="48163" spans="6:7" x14ac:dyDescent="0.25">
      <c r="F48163" s="5"/>
      <c r="G48163" s="7"/>
    </row>
    <row r="48164" spans="6:7" x14ac:dyDescent="0.25">
      <c r="F48164" s="5"/>
      <c r="G48164" s="7"/>
    </row>
    <row r="48165" spans="6:7" x14ac:dyDescent="0.25">
      <c r="F48165" s="5"/>
      <c r="G48165" s="7"/>
    </row>
    <row r="48166" spans="6:7" x14ac:dyDescent="0.25">
      <c r="F48166" s="5"/>
      <c r="G48166" s="7"/>
    </row>
    <row r="48167" spans="6:7" x14ac:dyDescent="0.25">
      <c r="F48167" s="5"/>
      <c r="G48167" s="7"/>
    </row>
    <row r="48168" spans="6:7" x14ac:dyDescent="0.25">
      <c r="F48168" s="5"/>
      <c r="G48168" s="7"/>
    </row>
    <row r="48169" spans="6:7" x14ac:dyDescent="0.25">
      <c r="F48169" s="5"/>
      <c r="G48169" s="7"/>
    </row>
    <row r="48170" spans="6:7" x14ac:dyDescent="0.25">
      <c r="F48170" s="5"/>
      <c r="G48170" s="7"/>
    </row>
    <row r="48171" spans="6:7" x14ac:dyDescent="0.25">
      <c r="F48171" s="5"/>
      <c r="G48171" s="7"/>
    </row>
    <row r="48172" spans="6:7" x14ac:dyDescent="0.25">
      <c r="F48172" s="5"/>
      <c r="G48172" s="7"/>
    </row>
    <row r="48173" spans="6:7" x14ac:dyDescent="0.25">
      <c r="F48173" s="5"/>
      <c r="G48173" s="7"/>
    </row>
    <row r="48174" spans="6:7" x14ac:dyDescent="0.25">
      <c r="F48174" s="5"/>
      <c r="G48174" s="7"/>
    </row>
    <row r="48175" spans="6:7" x14ac:dyDescent="0.25">
      <c r="F48175" s="5"/>
      <c r="G48175" s="7"/>
    </row>
    <row r="48176" spans="6:7" x14ac:dyDescent="0.25">
      <c r="F48176" s="5"/>
      <c r="G48176" s="7"/>
    </row>
    <row r="48177" spans="6:7" x14ac:dyDescent="0.25">
      <c r="F48177" s="5"/>
      <c r="G48177" s="7"/>
    </row>
    <row r="48178" spans="6:7" x14ac:dyDescent="0.25">
      <c r="F48178" s="5"/>
      <c r="G48178" s="7"/>
    </row>
    <row r="48179" spans="6:7" x14ac:dyDescent="0.25">
      <c r="F48179" s="5"/>
      <c r="G48179" s="7"/>
    </row>
    <row r="48180" spans="6:7" x14ac:dyDescent="0.25">
      <c r="F48180" s="5"/>
      <c r="G48180" s="7"/>
    </row>
    <row r="48181" spans="6:7" x14ac:dyDescent="0.25">
      <c r="F48181" s="5"/>
      <c r="G48181" s="7"/>
    </row>
    <row r="48182" spans="6:7" x14ac:dyDescent="0.25">
      <c r="F48182" s="5"/>
      <c r="G48182" s="7"/>
    </row>
    <row r="48183" spans="6:7" x14ac:dyDescent="0.25">
      <c r="F48183" s="5"/>
      <c r="G48183" s="7"/>
    </row>
    <row r="48184" spans="6:7" x14ac:dyDescent="0.25">
      <c r="F48184" s="5"/>
      <c r="G48184" s="7"/>
    </row>
    <row r="48185" spans="6:7" x14ac:dyDescent="0.25">
      <c r="F48185" s="5"/>
      <c r="G48185" s="7"/>
    </row>
    <row r="48186" spans="6:7" x14ac:dyDescent="0.25">
      <c r="F48186" s="5"/>
      <c r="G48186" s="7"/>
    </row>
    <row r="48187" spans="6:7" x14ac:dyDescent="0.25">
      <c r="F48187" s="5"/>
      <c r="G48187" s="7"/>
    </row>
    <row r="48188" spans="6:7" x14ac:dyDescent="0.25">
      <c r="F48188" s="5"/>
      <c r="G48188" s="7"/>
    </row>
    <row r="48189" spans="6:7" x14ac:dyDescent="0.25">
      <c r="F48189" s="5"/>
      <c r="G48189" s="7"/>
    </row>
    <row r="48190" spans="6:7" x14ac:dyDescent="0.25">
      <c r="F48190" s="5"/>
      <c r="G48190" s="7"/>
    </row>
    <row r="48191" spans="6:7" x14ac:dyDescent="0.25">
      <c r="F48191" s="5"/>
      <c r="G48191" s="7"/>
    </row>
    <row r="48192" spans="6:7" x14ac:dyDescent="0.25">
      <c r="F48192" s="5"/>
      <c r="G48192" s="7"/>
    </row>
    <row r="48193" spans="6:7" x14ac:dyDescent="0.25">
      <c r="F48193" s="5"/>
      <c r="G48193" s="7"/>
    </row>
    <row r="48194" spans="6:7" x14ac:dyDescent="0.25">
      <c r="F48194" s="5"/>
      <c r="G48194" s="7"/>
    </row>
    <row r="48195" spans="6:7" x14ac:dyDescent="0.25">
      <c r="F48195" s="5"/>
      <c r="G48195" s="7"/>
    </row>
    <row r="48196" spans="6:7" x14ac:dyDescent="0.25">
      <c r="F48196" s="5"/>
      <c r="G48196" s="7"/>
    </row>
    <row r="48197" spans="6:7" x14ac:dyDescent="0.25">
      <c r="F48197" s="5"/>
      <c r="G48197" s="7"/>
    </row>
    <row r="48198" spans="6:7" x14ac:dyDescent="0.25">
      <c r="F48198" s="5"/>
      <c r="G48198" s="7"/>
    </row>
    <row r="48199" spans="6:7" x14ac:dyDescent="0.25">
      <c r="F48199" s="5"/>
      <c r="G48199" s="7"/>
    </row>
    <row r="48200" spans="6:7" x14ac:dyDescent="0.25">
      <c r="F48200" s="5"/>
      <c r="G48200" s="7"/>
    </row>
    <row r="48201" spans="6:7" x14ac:dyDescent="0.25">
      <c r="F48201" s="5"/>
      <c r="G48201" s="7"/>
    </row>
    <row r="48202" spans="6:7" x14ac:dyDescent="0.25">
      <c r="F48202" s="5"/>
      <c r="G48202" s="7"/>
    </row>
    <row r="48203" spans="6:7" x14ac:dyDescent="0.25">
      <c r="F48203" s="5"/>
      <c r="G48203" s="7"/>
    </row>
    <row r="48204" spans="6:7" x14ac:dyDescent="0.25">
      <c r="F48204" s="5"/>
      <c r="G48204" s="7"/>
    </row>
    <row r="48205" spans="6:7" x14ac:dyDescent="0.25">
      <c r="F48205" s="5"/>
      <c r="G48205" s="7"/>
    </row>
    <row r="48206" spans="6:7" x14ac:dyDescent="0.25">
      <c r="F48206" s="5"/>
      <c r="G48206" s="7"/>
    </row>
    <row r="48207" spans="6:7" x14ac:dyDescent="0.25">
      <c r="F48207" s="5"/>
      <c r="G48207" s="7"/>
    </row>
    <row r="48208" spans="6:7" x14ac:dyDescent="0.25">
      <c r="F48208" s="5"/>
      <c r="G48208" s="7"/>
    </row>
    <row r="48209" spans="6:7" x14ac:dyDescent="0.25">
      <c r="F48209" s="5"/>
      <c r="G48209" s="7"/>
    </row>
    <row r="48210" spans="6:7" x14ac:dyDescent="0.25">
      <c r="F48210" s="5"/>
      <c r="G48210" s="7"/>
    </row>
    <row r="48211" spans="6:7" x14ac:dyDescent="0.25">
      <c r="F48211" s="5"/>
      <c r="G48211" s="7"/>
    </row>
    <row r="48212" spans="6:7" x14ac:dyDescent="0.25">
      <c r="F48212" s="5"/>
      <c r="G48212" s="7"/>
    </row>
    <row r="48213" spans="6:7" x14ac:dyDescent="0.25">
      <c r="F48213" s="5"/>
      <c r="G48213" s="7"/>
    </row>
    <row r="48214" spans="6:7" x14ac:dyDescent="0.25">
      <c r="F48214" s="5"/>
      <c r="G48214" s="7"/>
    </row>
    <row r="48215" spans="6:7" x14ac:dyDescent="0.25">
      <c r="F48215" s="5"/>
      <c r="G48215" s="7"/>
    </row>
    <row r="48216" spans="6:7" x14ac:dyDescent="0.25">
      <c r="F48216" s="5"/>
      <c r="G48216" s="7"/>
    </row>
    <row r="48217" spans="6:7" x14ac:dyDescent="0.25">
      <c r="F48217" s="5"/>
      <c r="G48217" s="7"/>
    </row>
    <row r="48218" spans="6:7" x14ac:dyDescent="0.25">
      <c r="F48218" s="5"/>
      <c r="G48218" s="7"/>
    </row>
    <row r="48219" spans="6:7" x14ac:dyDescent="0.25">
      <c r="F48219" s="5"/>
      <c r="G48219" s="7"/>
    </row>
    <row r="48220" spans="6:7" x14ac:dyDescent="0.25">
      <c r="F48220" s="5"/>
      <c r="G48220" s="7"/>
    </row>
    <row r="48221" spans="6:7" x14ac:dyDescent="0.25">
      <c r="F48221" s="5"/>
      <c r="G48221" s="7"/>
    </row>
    <row r="48222" spans="6:7" x14ac:dyDescent="0.25">
      <c r="F48222" s="5"/>
      <c r="G48222" s="7"/>
    </row>
    <row r="48223" spans="6:7" x14ac:dyDescent="0.25">
      <c r="F48223" s="5"/>
      <c r="G48223" s="7"/>
    </row>
    <row r="48224" spans="6:7" x14ac:dyDescent="0.25">
      <c r="F48224" s="5"/>
      <c r="G48224" s="7"/>
    </row>
    <row r="48225" spans="6:7" x14ac:dyDescent="0.25">
      <c r="F48225" s="5"/>
      <c r="G48225" s="7"/>
    </row>
    <row r="48226" spans="6:7" x14ac:dyDescent="0.25">
      <c r="F48226" s="5"/>
      <c r="G48226" s="7"/>
    </row>
    <row r="48227" spans="6:7" x14ac:dyDescent="0.25">
      <c r="F48227" s="5"/>
      <c r="G48227" s="7"/>
    </row>
    <row r="48228" spans="6:7" x14ac:dyDescent="0.25">
      <c r="F48228" s="5"/>
      <c r="G48228" s="7"/>
    </row>
    <row r="48229" spans="6:7" x14ac:dyDescent="0.25">
      <c r="F48229" s="5"/>
      <c r="G48229" s="7"/>
    </row>
    <row r="48230" spans="6:7" x14ac:dyDescent="0.25">
      <c r="F48230" s="5"/>
      <c r="G48230" s="7"/>
    </row>
    <row r="48231" spans="6:7" x14ac:dyDescent="0.25">
      <c r="F48231" s="5"/>
      <c r="G48231" s="7"/>
    </row>
    <row r="48232" spans="6:7" x14ac:dyDescent="0.25">
      <c r="F48232" s="5"/>
      <c r="G48232" s="7"/>
    </row>
    <row r="48233" spans="6:7" x14ac:dyDescent="0.25">
      <c r="F48233" s="5"/>
      <c r="G48233" s="7"/>
    </row>
    <row r="48234" spans="6:7" x14ac:dyDescent="0.25">
      <c r="F48234" s="5"/>
      <c r="G48234" s="7"/>
    </row>
    <row r="48235" spans="6:7" x14ac:dyDescent="0.25">
      <c r="F48235" s="5"/>
      <c r="G48235" s="7"/>
    </row>
    <row r="48236" spans="6:7" x14ac:dyDescent="0.25">
      <c r="F48236" s="5"/>
      <c r="G48236" s="7"/>
    </row>
    <row r="48237" spans="6:7" x14ac:dyDescent="0.25">
      <c r="F48237" s="5"/>
      <c r="G48237" s="7"/>
    </row>
    <row r="48238" spans="6:7" x14ac:dyDescent="0.25">
      <c r="F48238" s="5"/>
      <c r="G48238" s="7"/>
    </row>
    <row r="48239" spans="6:7" x14ac:dyDescent="0.25">
      <c r="F48239" s="5"/>
      <c r="G48239" s="7"/>
    </row>
    <row r="48240" spans="6:7" x14ac:dyDescent="0.25">
      <c r="F48240" s="5"/>
      <c r="G48240" s="7"/>
    </row>
    <row r="48241" spans="6:7" x14ac:dyDescent="0.25">
      <c r="F48241" s="5"/>
      <c r="G48241" s="7"/>
    </row>
    <row r="48242" spans="6:7" x14ac:dyDescent="0.25">
      <c r="F48242" s="5"/>
      <c r="G48242" s="7"/>
    </row>
    <row r="48243" spans="6:7" x14ac:dyDescent="0.25">
      <c r="F48243" s="5"/>
      <c r="G48243" s="7"/>
    </row>
    <row r="48244" spans="6:7" x14ac:dyDescent="0.25">
      <c r="F48244" s="5"/>
      <c r="G48244" s="7"/>
    </row>
    <row r="48245" spans="6:7" x14ac:dyDescent="0.25">
      <c r="F48245" s="5"/>
      <c r="G48245" s="7"/>
    </row>
    <row r="48246" spans="6:7" x14ac:dyDescent="0.25">
      <c r="F48246" s="5"/>
      <c r="G48246" s="7"/>
    </row>
    <row r="48247" spans="6:7" x14ac:dyDescent="0.25">
      <c r="F48247" s="5"/>
      <c r="G48247" s="7"/>
    </row>
    <row r="48248" spans="6:7" x14ac:dyDescent="0.25">
      <c r="F48248" s="5"/>
      <c r="G48248" s="7"/>
    </row>
    <row r="48249" spans="6:7" x14ac:dyDescent="0.25">
      <c r="F48249" s="5"/>
      <c r="G48249" s="7"/>
    </row>
    <row r="48250" spans="6:7" x14ac:dyDescent="0.25">
      <c r="F48250" s="5"/>
      <c r="G48250" s="7"/>
    </row>
    <row r="48251" spans="6:7" x14ac:dyDescent="0.25">
      <c r="F48251" s="5"/>
      <c r="G48251" s="7"/>
    </row>
    <row r="48252" spans="6:7" x14ac:dyDescent="0.25">
      <c r="F48252" s="5"/>
      <c r="G48252" s="7"/>
    </row>
    <row r="48253" spans="6:7" x14ac:dyDescent="0.25">
      <c r="F48253" s="5"/>
      <c r="G48253" s="7"/>
    </row>
    <row r="48254" spans="6:7" x14ac:dyDescent="0.25">
      <c r="F48254" s="5"/>
      <c r="G48254" s="7"/>
    </row>
    <row r="48255" spans="6:7" x14ac:dyDescent="0.25">
      <c r="F48255" s="5"/>
      <c r="G48255" s="7"/>
    </row>
    <row r="48256" spans="6:7" x14ac:dyDescent="0.25">
      <c r="F48256" s="5"/>
      <c r="G48256" s="7"/>
    </row>
    <row r="48257" spans="6:7" x14ac:dyDescent="0.25">
      <c r="F48257" s="5"/>
      <c r="G48257" s="7"/>
    </row>
    <row r="48258" spans="6:7" x14ac:dyDescent="0.25">
      <c r="F48258" s="5"/>
      <c r="G48258" s="7"/>
    </row>
    <row r="48259" spans="6:7" x14ac:dyDescent="0.25">
      <c r="F48259" s="5"/>
      <c r="G48259" s="7"/>
    </row>
    <row r="48260" spans="6:7" x14ac:dyDescent="0.25">
      <c r="F48260" s="5"/>
      <c r="G48260" s="7"/>
    </row>
    <row r="48261" spans="6:7" x14ac:dyDescent="0.25">
      <c r="F48261" s="5"/>
      <c r="G48261" s="7"/>
    </row>
    <row r="48262" spans="6:7" x14ac:dyDescent="0.25">
      <c r="F48262" s="5"/>
      <c r="G48262" s="7"/>
    </row>
    <row r="48263" spans="6:7" x14ac:dyDescent="0.25">
      <c r="F48263" s="5"/>
      <c r="G48263" s="7"/>
    </row>
    <row r="48264" spans="6:7" x14ac:dyDescent="0.25">
      <c r="F48264" s="5"/>
      <c r="G48264" s="7"/>
    </row>
    <row r="48265" spans="6:7" x14ac:dyDescent="0.25">
      <c r="F48265" s="5"/>
      <c r="G48265" s="7"/>
    </row>
    <row r="48266" spans="6:7" x14ac:dyDescent="0.25">
      <c r="F48266" s="5"/>
      <c r="G48266" s="7"/>
    </row>
    <row r="48267" spans="6:7" x14ac:dyDescent="0.25">
      <c r="F48267" s="5"/>
      <c r="G48267" s="7"/>
    </row>
    <row r="48268" spans="6:7" x14ac:dyDescent="0.25">
      <c r="F48268" s="5"/>
      <c r="G48268" s="7"/>
    </row>
    <row r="48269" spans="6:7" x14ac:dyDescent="0.25">
      <c r="F48269" s="5"/>
      <c r="G48269" s="7"/>
    </row>
    <row r="48270" spans="6:7" x14ac:dyDescent="0.25">
      <c r="F48270" s="5"/>
      <c r="G48270" s="7"/>
    </row>
    <row r="48271" spans="6:7" x14ac:dyDescent="0.25">
      <c r="F48271" s="5"/>
      <c r="G48271" s="7"/>
    </row>
    <row r="48272" spans="6:7" x14ac:dyDescent="0.25">
      <c r="F48272" s="5"/>
      <c r="G48272" s="7"/>
    </row>
    <row r="48273" spans="6:7" x14ac:dyDescent="0.25">
      <c r="F48273" s="5"/>
      <c r="G48273" s="7"/>
    </row>
    <row r="48274" spans="6:7" x14ac:dyDescent="0.25">
      <c r="F48274" s="5"/>
      <c r="G48274" s="7"/>
    </row>
    <row r="48275" spans="6:7" x14ac:dyDescent="0.25">
      <c r="F48275" s="5"/>
      <c r="G48275" s="7"/>
    </row>
    <row r="48276" spans="6:7" x14ac:dyDescent="0.25">
      <c r="F48276" s="5"/>
      <c r="G48276" s="7"/>
    </row>
    <row r="48277" spans="6:7" x14ac:dyDescent="0.25">
      <c r="F48277" s="5"/>
      <c r="G48277" s="7"/>
    </row>
    <row r="48278" spans="6:7" x14ac:dyDescent="0.25">
      <c r="F48278" s="5"/>
      <c r="G48278" s="7"/>
    </row>
    <row r="48279" spans="6:7" x14ac:dyDescent="0.25">
      <c r="F48279" s="5"/>
      <c r="G48279" s="7"/>
    </row>
    <row r="48280" spans="6:7" x14ac:dyDescent="0.25">
      <c r="F48280" s="5"/>
      <c r="G48280" s="7"/>
    </row>
    <row r="48281" spans="6:7" x14ac:dyDescent="0.25">
      <c r="F48281" s="5"/>
      <c r="G48281" s="7"/>
    </row>
    <row r="48282" spans="6:7" x14ac:dyDescent="0.25">
      <c r="F48282" s="5"/>
      <c r="G48282" s="7"/>
    </row>
    <row r="48283" spans="6:7" x14ac:dyDescent="0.25">
      <c r="F48283" s="5"/>
      <c r="G48283" s="7"/>
    </row>
    <row r="48284" spans="6:7" x14ac:dyDescent="0.25">
      <c r="F48284" s="5"/>
      <c r="G48284" s="7"/>
    </row>
    <row r="48285" spans="6:7" x14ac:dyDescent="0.25">
      <c r="F48285" s="5"/>
      <c r="G48285" s="7"/>
    </row>
    <row r="48286" spans="6:7" x14ac:dyDescent="0.25">
      <c r="F48286" s="5"/>
      <c r="G48286" s="7"/>
    </row>
    <row r="48287" spans="6:7" x14ac:dyDescent="0.25">
      <c r="F48287" s="5"/>
      <c r="G48287" s="7"/>
    </row>
    <row r="48288" spans="6:7" x14ac:dyDescent="0.25">
      <c r="F48288" s="5"/>
      <c r="G48288" s="7"/>
    </row>
    <row r="48289" spans="6:7" x14ac:dyDescent="0.25">
      <c r="F48289" s="5"/>
      <c r="G48289" s="7"/>
    </row>
    <row r="48290" spans="6:7" x14ac:dyDescent="0.25">
      <c r="F48290" s="5"/>
      <c r="G48290" s="7"/>
    </row>
    <row r="48291" spans="6:7" x14ac:dyDescent="0.25">
      <c r="F48291" s="5"/>
      <c r="G48291" s="7"/>
    </row>
    <row r="48292" spans="6:7" x14ac:dyDescent="0.25">
      <c r="F48292" s="5"/>
      <c r="G48292" s="7"/>
    </row>
    <row r="48293" spans="6:7" x14ac:dyDescent="0.25">
      <c r="F48293" s="5"/>
      <c r="G48293" s="7"/>
    </row>
    <row r="48294" spans="6:7" x14ac:dyDescent="0.25">
      <c r="F48294" s="5"/>
      <c r="G48294" s="7"/>
    </row>
    <row r="48295" spans="6:7" x14ac:dyDescent="0.25">
      <c r="F48295" s="5"/>
      <c r="G48295" s="7"/>
    </row>
    <row r="48296" spans="6:7" x14ac:dyDescent="0.25">
      <c r="F48296" s="5"/>
      <c r="G48296" s="7"/>
    </row>
    <row r="48297" spans="6:7" x14ac:dyDescent="0.25">
      <c r="F48297" s="5"/>
      <c r="G48297" s="7"/>
    </row>
    <row r="48298" spans="6:7" x14ac:dyDescent="0.25">
      <c r="F48298" s="5"/>
      <c r="G48298" s="7"/>
    </row>
    <row r="48299" spans="6:7" x14ac:dyDescent="0.25">
      <c r="F48299" s="5"/>
      <c r="G48299" s="7"/>
    </row>
    <row r="48300" spans="6:7" x14ac:dyDescent="0.25">
      <c r="F48300" s="5"/>
      <c r="G48300" s="7"/>
    </row>
    <row r="48301" spans="6:7" x14ac:dyDescent="0.25">
      <c r="F48301" s="5"/>
      <c r="G48301" s="7"/>
    </row>
    <row r="48302" spans="6:7" x14ac:dyDescent="0.25">
      <c r="F48302" s="5"/>
      <c r="G48302" s="7"/>
    </row>
    <row r="48303" spans="6:7" x14ac:dyDescent="0.25">
      <c r="F48303" s="5"/>
      <c r="G48303" s="7"/>
    </row>
    <row r="48304" spans="6:7" x14ac:dyDescent="0.25">
      <c r="F48304" s="5"/>
      <c r="G48304" s="7"/>
    </row>
    <row r="48305" spans="6:7" x14ac:dyDescent="0.25">
      <c r="F48305" s="5"/>
      <c r="G48305" s="7"/>
    </row>
    <row r="48306" spans="6:7" x14ac:dyDescent="0.25">
      <c r="F48306" s="5"/>
      <c r="G48306" s="7"/>
    </row>
    <row r="48307" spans="6:7" x14ac:dyDescent="0.25">
      <c r="F48307" s="5"/>
      <c r="G48307" s="7"/>
    </row>
    <row r="48308" spans="6:7" x14ac:dyDescent="0.25">
      <c r="F48308" s="5"/>
      <c r="G48308" s="7"/>
    </row>
    <row r="48309" spans="6:7" x14ac:dyDescent="0.25">
      <c r="F48309" s="5"/>
      <c r="G48309" s="7"/>
    </row>
    <row r="48310" spans="6:7" x14ac:dyDescent="0.25">
      <c r="F48310" s="5"/>
      <c r="G48310" s="7"/>
    </row>
    <row r="48311" spans="6:7" x14ac:dyDescent="0.25">
      <c r="F48311" s="5"/>
      <c r="G48311" s="7"/>
    </row>
    <row r="48312" spans="6:7" x14ac:dyDescent="0.25">
      <c r="F48312" s="5"/>
      <c r="G48312" s="7"/>
    </row>
    <row r="48313" spans="6:7" x14ac:dyDescent="0.25">
      <c r="F48313" s="5"/>
      <c r="G48313" s="7"/>
    </row>
    <row r="48314" spans="6:7" x14ac:dyDescent="0.25">
      <c r="F48314" s="5"/>
      <c r="G48314" s="7"/>
    </row>
    <row r="48315" spans="6:7" x14ac:dyDescent="0.25">
      <c r="F48315" s="5"/>
      <c r="G48315" s="7"/>
    </row>
    <row r="48316" spans="6:7" x14ac:dyDescent="0.25">
      <c r="F48316" s="5"/>
      <c r="G48316" s="7"/>
    </row>
    <row r="48317" spans="6:7" x14ac:dyDescent="0.25">
      <c r="F48317" s="5"/>
      <c r="G48317" s="7"/>
    </row>
    <row r="48318" spans="6:7" x14ac:dyDescent="0.25">
      <c r="F48318" s="5"/>
      <c r="G48318" s="7"/>
    </row>
    <row r="48319" spans="6:7" x14ac:dyDescent="0.25">
      <c r="F48319" s="5"/>
      <c r="G48319" s="7"/>
    </row>
    <row r="48320" spans="6:7" x14ac:dyDescent="0.25">
      <c r="F48320" s="5"/>
      <c r="G48320" s="7"/>
    </row>
    <row r="48321" spans="6:7" x14ac:dyDescent="0.25">
      <c r="F48321" s="5"/>
      <c r="G48321" s="7"/>
    </row>
    <row r="48322" spans="6:7" x14ac:dyDescent="0.25">
      <c r="F48322" s="5"/>
      <c r="G48322" s="7"/>
    </row>
    <row r="48323" spans="6:7" x14ac:dyDescent="0.25">
      <c r="F48323" s="5"/>
      <c r="G48323" s="7"/>
    </row>
    <row r="48324" spans="6:7" x14ac:dyDescent="0.25">
      <c r="F48324" s="5"/>
      <c r="G48324" s="7"/>
    </row>
    <row r="48325" spans="6:7" x14ac:dyDescent="0.25">
      <c r="F48325" s="5"/>
      <c r="G48325" s="7"/>
    </row>
    <row r="48326" spans="6:7" x14ac:dyDescent="0.25">
      <c r="F48326" s="5"/>
      <c r="G48326" s="7"/>
    </row>
    <row r="48327" spans="6:7" x14ac:dyDescent="0.25">
      <c r="F48327" s="5"/>
      <c r="G48327" s="7"/>
    </row>
    <row r="48328" spans="6:7" x14ac:dyDescent="0.25">
      <c r="F48328" s="5"/>
      <c r="G48328" s="7"/>
    </row>
    <row r="48329" spans="6:7" x14ac:dyDescent="0.25">
      <c r="F48329" s="5"/>
      <c r="G48329" s="7"/>
    </row>
    <row r="48330" spans="6:7" x14ac:dyDescent="0.25">
      <c r="F48330" s="5"/>
      <c r="G48330" s="7"/>
    </row>
    <row r="48331" spans="6:7" x14ac:dyDescent="0.25">
      <c r="F48331" s="5"/>
      <c r="G48331" s="7"/>
    </row>
    <row r="48332" spans="6:7" x14ac:dyDescent="0.25">
      <c r="F48332" s="5"/>
      <c r="G48332" s="7"/>
    </row>
    <row r="48333" spans="6:7" x14ac:dyDescent="0.25">
      <c r="F48333" s="5"/>
      <c r="G48333" s="7"/>
    </row>
    <row r="48334" spans="6:7" x14ac:dyDescent="0.25">
      <c r="F48334" s="5"/>
      <c r="G48334" s="7"/>
    </row>
    <row r="48335" spans="6:7" x14ac:dyDescent="0.25">
      <c r="F48335" s="5"/>
      <c r="G48335" s="7"/>
    </row>
    <row r="48336" spans="6:7" x14ac:dyDescent="0.25">
      <c r="F48336" s="5"/>
      <c r="G48336" s="7"/>
    </row>
    <row r="48337" spans="6:7" x14ac:dyDescent="0.25">
      <c r="F48337" s="5"/>
      <c r="G48337" s="7"/>
    </row>
    <row r="48338" spans="6:7" x14ac:dyDescent="0.25">
      <c r="F48338" s="5"/>
      <c r="G48338" s="7"/>
    </row>
    <row r="48339" spans="6:7" x14ac:dyDescent="0.25">
      <c r="F48339" s="5"/>
      <c r="G48339" s="7"/>
    </row>
    <row r="48340" spans="6:7" x14ac:dyDescent="0.25">
      <c r="F48340" s="5"/>
      <c r="G48340" s="7"/>
    </row>
    <row r="48341" spans="6:7" x14ac:dyDescent="0.25">
      <c r="F48341" s="5"/>
      <c r="G48341" s="7"/>
    </row>
    <row r="48342" spans="6:7" x14ac:dyDescent="0.25">
      <c r="F48342" s="5"/>
      <c r="G48342" s="7"/>
    </row>
    <row r="48343" spans="6:7" x14ac:dyDescent="0.25">
      <c r="F48343" s="5"/>
      <c r="G48343" s="7"/>
    </row>
    <row r="48344" spans="6:7" x14ac:dyDescent="0.25">
      <c r="F48344" s="5"/>
      <c r="G48344" s="7"/>
    </row>
    <row r="48345" spans="6:7" x14ac:dyDescent="0.25">
      <c r="F48345" s="5"/>
      <c r="G48345" s="7"/>
    </row>
    <row r="48346" spans="6:7" x14ac:dyDescent="0.25">
      <c r="F48346" s="5"/>
      <c r="G48346" s="7"/>
    </row>
    <row r="48347" spans="6:7" x14ac:dyDescent="0.25">
      <c r="F48347" s="5"/>
      <c r="G48347" s="7"/>
    </row>
    <row r="48348" spans="6:7" x14ac:dyDescent="0.25">
      <c r="F48348" s="5"/>
      <c r="G48348" s="7"/>
    </row>
    <row r="48349" spans="6:7" x14ac:dyDescent="0.25">
      <c r="F48349" s="5"/>
      <c r="G48349" s="7"/>
    </row>
    <row r="48350" spans="6:7" x14ac:dyDescent="0.25">
      <c r="F48350" s="5"/>
      <c r="G48350" s="7"/>
    </row>
    <row r="48351" spans="6:7" x14ac:dyDescent="0.25">
      <c r="F48351" s="5"/>
      <c r="G48351" s="7"/>
    </row>
    <row r="48352" spans="6:7" x14ac:dyDescent="0.25">
      <c r="F48352" s="5"/>
      <c r="G48352" s="7"/>
    </row>
    <row r="48353" spans="6:7" x14ac:dyDescent="0.25">
      <c r="F48353" s="5"/>
      <c r="G48353" s="7"/>
    </row>
    <row r="48354" spans="6:7" x14ac:dyDescent="0.25">
      <c r="F48354" s="5"/>
      <c r="G48354" s="7"/>
    </row>
    <row r="48355" spans="6:7" x14ac:dyDescent="0.25">
      <c r="F48355" s="5"/>
      <c r="G48355" s="7"/>
    </row>
    <row r="48356" spans="6:7" x14ac:dyDescent="0.25">
      <c r="F48356" s="5"/>
      <c r="G48356" s="7"/>
    </row>
    <row r="48357" spans="6:7" x14ac:dyDescent="0.25">
      <c r="F48357" s="5"/>
      <c r="G48357" s="7"/>
    </row>
    <row r="48358" spans="6:7" x14ac:dyDescent="0.25">
      <c r="F48358" s="5"/>
      <c r="G48358" s="7"/>
    </row>
    <row r="48359" spans="6:7" x14ac:dyDescent="0.25">
      <c r="F48359" s="5"/>
      <c r="G48359" s="7"/>
    </row>
    <row r="48360" spans="6:7" x14ac:dyDescent="0.25">
      <c r="F48360" s="5"/>
      <c r="G48360" s="7"/>
    </row>
    <row r="48361" spans="6:7" x14ac:dyDescent="0.25">
      <c r="F48361" s="5"/>
      <c r="G48361" s="7"/>
    </row>
    <row r="48362" spans="6:7" x14ac:dyDescent="0.25">
      <c r="F48362" s="5"/>
      <c r="G48362" s="7"/>
    </row>
    <row r="48363" spans="6:7" x14ac:dyDescent="0.25">
      <c r="F48363" s="5"/>
      <c r="G48363" s="7"/>
    </row>
    <row r="48364" spans="6:7" x14ac:dyDescent="0.25">
      <c r="F48364" s="5"/>
      <c r="G48364" s="7"/>
    </row>
    <row r="48365" spans="6:7" x14ac:dyDescent="0.25">
      <c r="F48365" s="5"/>
      <c r="G48365" s="7"/>
    </row>
    <row r="48366" spans="6:7" x14ac:dyDescent="0.25">
      <c r="F48366" s="5"/>
      <c r="G48366" s="7"/>
    </row>
    <row r="48367" spans="6:7" x14ac:dyDescent="0.25">
      <c r="F48367" s="5"/>
      <c r="G48367" s="7"/>
    </row>
    <row r="48368" spans="6:7" x14ac:dyDescent="0.25">
      <c r="F48368" s="5"/>
      <c r="G48368" s="7"/>
    </row>
    <row r="48369" spans="6:7" x14ac:dyDescent="0.25">
      <c r="F48369" s="5"/>
      <c r="G48369" s="7"/>
    </row>
    <row r="48370" spans="6:7" x14ac:dyDescent="0.25">
      <c r="F48370" s="5"/>
      <c r="G48370" s="7"/>
    </row>
    <row r="48371" spans="6:7" x14ac:dyDescent="0.25">
      <c r="F48371" s="5"/>
      <c r="G48371" s="7"/>
    </row>
    <row r="48372" spans="6:7" x14ac:dyDescent="0.25">
      <c r="F48372" s="5"/>
      <c r="G48372" s="7"/>
    </row>
    <row r="48373" spans="6:7" x14ac:dyDescent="0.25">
      <c r="F48373" s="5"/>
      <c r="G48373" s="7"/>
    </row>
    <row r="48374" spans="6:7" x14ac:dyDescent="0.25">
      <c r="F48374" s="5"/>
      <c r="G48374" s="7"/>
    </row>
    <row r="48375" spans="6:7" x14ac:dyDescent="0.25">
      <c r="F48375" s="5"/>
      <c r="G48375" s="7"/>
    </row>
    <row r="48376" spans="6:7" x14ac:dyDescent="0.25">
      <c r="F48376" s="5"/>
      <c r="G48376" s="7"/>
    </row>
    <row r="48377" spans="6:7" x14ac:dyDescent="0.25">
      <c r="F48377" s="5"/>
      <c r="G48377" s="7"/>
    </row>
    <row r="48378" spans="6:7" x14ac:dyDescent="0.25">
      <c r="F48378" s="5"/>
      <c r="G48378" s="7"/>
    </row>
    <row r="48379" spans="6:7" x14ac:dyDescent="0.25">
      <c r="F48379" s="5"/>
      <c r="G48379" s="7"/>
    </row>
    <row r="48380" spans="6:7" x14ac:dyDescent="0.25">
      <c r="F48380" s="5"/>
      <c r="G48380" s="7"/>
    </row>
    <row r="48381" spans="6:7" x14ac:dyDescent="0.25">
      <c r="F48381" s="5"/>
      <c r="G48381" s="7"/>
    </row>
    <row r="48382" spans="6:7" x14ac:dyDescent="0.25">
      <c r="F48382" s="5"/>
      <c r="G48382" s="7"/>
    </row>
    <row r="48383" spans="6:7" x14ac:dyDescent="0.25">
      <c r="F48383" s="5"/>
      <c r="G48383" s="7"/>
    </row>
    <row r="48384" spans="6:7" x14ac:dyDescent="0.25">
      <c r="F48384" s="5"/>
      <c r="G48384" s="7"/>
    </row>
    <row r="48385" spans="6:7" x14ac:dyDescent="0.25">
      <c r="F48385" s="5"/>
      <c r="G48385" s="7"/>
    </row>
    <row r="48386" spans="6:7" x14ac:dyDescent="0.25">
      <c r="F48386" s="5"/>
      <c r="G48386" s="7"/>
    </row>
    <row r="48387" spans="6:7" x14ac:dyDescent="0.25">
      <c r="F48387" s="5"/>
      <c r="G48387" s="7"/>
    </row>
    <row r="48388" spans="6:7" x14ac:dyDescent="0.25">
      <c r="F48388" s="5"/>
      <c r="G48388" s="7"/>
    </row>
    <row r="48389" spans="6:7" x14ac:dyDescent="0.25">
      <c r="F48389" s="5"/>
      <c r="G48389" s="7"/>
    </row>
    <row r="48390" spans="6:7" x14ac:dyDescent="0.25">
      <c r="F48390" s="5"/>
      <c r="G48390" s="7"/>
    </row>
    <row r="48391" spans="6:7" x14ac:dyDescent="0.25">
      <c r="F48391" s="5"/>
      <c r="G48391" s="7"/>
    </row>
    <row r="48392" spans="6:7" x14ac:dyDescent="0.25">
      <c r="F48392" s="5"/>
      <c r="G48392" s="7"/>
    </row>
    <row r="48393" spans="6:7" x14ac:dyDescent="0.25">
      <c r="F48393" s="5"/>
      <c r="G48393" s="7"/>
    </row>
    <row r="48394" spans="6:7" x14ac:dyDescent="0.25">
      <c r="F48394" s="5"/>
      <c r="G48394" s="7"/>
    </row>
    <row r="48395" spans="6:7" x14ac:dyDescent="0.25">
      <c r="F48395" s="5"/>
      <c r="G48395" s="7"/>
    </row>
    <row r="48396" spans="6:7" x14ac:dyDescent="0.25">
      <c r="F48396" s="5"/>
      <c r="G48396" s="7"/>
    </row>
    <row r="48397" spans="6:7" x14ac:dyDescent="0.25">
      <c r="F48397" s="5"/>
      <c r="G48397" s="7"/>
    </row>
    <row r="48398" spans="6:7" x14ac:dyDescent="0.25">
      <c r="F48398" s="5"/>
      <c r="G48398" s="7"/>
    </row>
    <row r="48399" spans="6:7" x14ac:dyDescent="0.25">
      <c r="F48399" s="5"/>
      <c r="G48399" s="7"/>
    </row>
    <row r="48400" spans="6:7" x14ac:dyDescent="0.25">
      <c r="F48400" s="5"/>
      <c r="G48400" s="7"/>
    </row>
    <row r="48401" spans="6:7" x14ac:dyDescent="0.25">
      <c r="F48401" s="5"/>
      <c r="G48401" s="7"/>
    </row>
    <row r="48402" spans="6:7" x14ac:dyDescent="0.25">
      <c r="F48402" s="5"/>
      <c r="G48402" s="7"/>
    </row>
    <row r="48403" spans="6:7" x14ac:dyDescent="0.25">
      <c r="F48403" s="5"/>
      <c r="G48403" s="7"/>
    </row>
    <row r="48404" spans="6:7" x14ac:dyDescent="0.25">
      <c r="F48404" s="5"/>
      <c r="G48404" s="7"/>
    </row>
    <row r="48405" spans="6:7" x14ac:dyDescent="0.25">
      <c r="F48405" s="5"/>
      <c r="G48405" s="7"/>
    </row>
    <row r="48406" spans="6:7" x14ac:dyDescent="0.25">
      <c r="F48406" s="5"/>
      <c r="G48406" s="7"/>
    </row>
    <row r="48407" spans="6:7" x14ac:dyDescent="0.25">
      <c r="F48407" s="5"/>
      <c r="G48407" s="7"/>
    </row>
    <row r="48408" spans="6:7" x14ac:dyDescent="0.25">
      <c r="F48408" s="5"/>
      <c r="G48408" s="7"/>
    </row>
    <row r="48409" spans="6:7" x14ac:dyDescent="0.25">
      <c r="F48409" s="5"/>
      <c r="G48409" s="7"/>
    </row>
    <row r="48410" spans="6:7" x14ac:dyDescent="0.25">
      <c r="F48410" s="5"/>
      <c r="G48410" s="7"/>
    </row>
    <row r="48411" spans="6:7" x14ac:dyDescent="0.25">
      <c r="F48411" s="5"/>
      <c r="G48411" s="7"/>
    </row>
    <row r="48412" spans="6:7" x14ac:dyDescent="0.25">
      <c r="F48412" s="5"/>
      <c r="G48412" s="7"/>
    </row>
    <row r="48413" spans="6:7" x14ac:dyDescent="0.25">
      <c r="F48413" s="5"/>
      <c r="G48413" s="7"/>
    </row>
    <row r="48414" spans="6:7" x14ac:dyDescent="0.25">
      <c r="F48414" s="5"/>
      <c r="G48414" s="7"/>
    </row>
    <row r="48415" spans="6:7" x14ac:dyDescent="0.25">
      <c r="F48415" s="5"/>
      <c r="G48415" s="7"/>
    </row>
    <row r="48416" spans="6:7" x14ac:dyDescent="0.25">
      <c r="F48416" s="5"/>
      <c r="G48416" s="7"/>
    </row>
    <row r="48417" spans="6:7" x14ac:dyDescent="0.25">
      <c r="F48417" s="5"/>
      <c r="G48417" s="7"/>
    </row>
    <row r="48418" spans="6:7" x14ac:dyDescent="0.25">
      <c r="F48418" s="5"/>
      <c r="G48418" s="7"/>
    </row>
    <row r="48419" spans="6:7" x14ac:dyDescent="0.25">
      <c r="F48419" s="5"/>
      <c r="G48419" s="7"/>
    </row>
    <row r="48420" spans="6:7" x14ac:dyDescent="0.25">
      <c r="F48420" s="5"/>
      <c r="G48420" s="7"/>
    </row>
    <row r="48421" spans="6:7" x14ac:dyDescent="0.25">
      <c r="F48421" s="5"/>
      <c r="G48421" s="7"/>
    </row>
    <row r="48422" spans="6:7" x14ac:dyDescent="0.25">
      <c r="F48422" s="5"/>
      <c r="G48422" s="7"/>
    </row>
    <row r="48423" spans="6:7" x14ac:dyDescent="0.25">
      <c r="F48423" s="5"/>
      <c r="G48423" s="7"/>
    </row>
    <row r="48424" spans="6:7" x14ac:dyDescent="0.25">
      <c r="F48424" s="5"/>
      <c r="G48424" s="7"/>
    </row>
    <row r="48425" spans="6:7" x14ac:dyDescent="0.25">
      <c r="F48425" s="5"/>
      <c r="G48425" s="7"/>
    </row>
    <row r="48426" spans="6:7" x14ac:dyDescent="0.25">
      <c r="F48426" s="5"/>
      <c r="G48426" s="7"/>
    </row>
    <row r="48427" spans="6:7" x14ac:dyDescent="0.25">
      <c r="F48427" s="5"/>
      <c r="G48427" s="7"/>
    </row>
    <row r="48428" spans="6:7" x14ac:dyDescent="0.25">
      <c r="F48428" s="5"/>
      <c r="G48428" s="7"/>
    </row>
    <row r="48429" spans="6:7" x14ac:dyDescent="0.25">
      <c r="F48429" s="5"/>
      <c r="G48429" s="7"/>
    </row>
    <row r="48430" spans="6:7" x14ac:dyDescent="0.25">
      <c r="F48430" s="5"/>
      <c r="G48430" s="7"/>
    </row>
    <row r="48431" spans="6:7" x14ac:dyDescent="0.25">
      <c r="F48431" s="5"/>
      <c r="G48431" s="7"/>
    </row>
    <row r="48432" spans="6:7" x14ac:dyDescent="0.25">
      <c r="F48432" s="5"/>
      <c r="G48432" s="7"/>
    </row>
    <row r="48433" spans="6:7" x14ac:dyDescent="0.25">
      <c r="F48433" s="5"/>
      <c r="G48433" s="7"/>
    </row>
    <row r="48434" spans="6:7" x14ac:dyDescent="0.25">
      <c r="F48434" s="5"/>
      <c r="G48434" s="7"/>
    </row>
    <row r="48435" spans="6:7" x14ac:dyDescent="0.25">
      <c r="F48435" s="5"/>
      <c r="G48435" s="7"/>
    </row>
    <row r="48436" spans="6:7" x14ac:dyDescent="0.25">
      <c r="F48436" s="5"/>
      <c r="G48436" s="7"/>
    </row>
    <row r="48437" spans="6:7" x14ac:dyDescent="0.25">
      <c r="F48437" s="5"/>
      <c r="G48437" s="7"/>
    </row>
    <row r="48438" spans="6:7" x14ac:dyDescent="0.25">
      <c r="F48438" s="5"/>
      <c r="G48438" s="7"/>
    </row>
    <row r="48439" spans="6:7" x14ac:dyDescent="0.25">
      <c r="F48439" s="5"/>
      <c r="G48439" s="7"/>
    </row>
    <row r="48440" spans="6:7" x14ac:dyDescent="0.25">
      <c r="F48440" s="5"/>
      <c r="G48440" s="7"/>
    </row>
    <row r="48441" spans="6:7" x14ac:dyDescent="0.25">
      <c r="F48441" s="5"/>
      <c r="G48441" s="7"/>
    </row>
    <row r="48442" spans="6:7" x14ac:dyDescent="0.25">
      <c r="F48442" s="5"/>
      <c r="G48442" s="7"/>
    </row>
    <row r="48443" spans="6:7" x14ac:dyDescent="0.25">
      <c r="F48443" s="5"/>
      <c r="G48443" s="7"/>
    </row>
    <row r="48444" spans="6:7" x14ac:dyDescent="0.25">
      <c r="F48444" s="5"/>
      <c r="G48444" s="7"/>
    </row>
    <row r="48445" spans="6:7" x14ac:dyDescent="0.25">
      <c r="F48445" s="5"/>
      <c r="G48445" s="7"/>
    </row>
    <row r="48446" spans="6:7" x14ac:dyDescent="0.25">
      <c r="F48446" s="5"/>
      <c r="G48446" s="7"/>
    </row>
    <row r="48447" spans="6:7" x14ac:dyDescent="0.25">
      <c r="F48447" s="5"/>
      <c r="G48447" s="7"/>
    </row>
    <row r="48448" spans="6:7" x14ac:dyDescent="0.25">
      <c r="F48448" s="5"/>
      <c r="G48448" s="7"/>
    </row>
    <row r="48449" spans="6:7" x14ac:dyDescent="0.25">
      <c r="F48449" s="5"/>
      <c r="G48449" s="7"/>
    </row>
    <row r="48450" spans="6:7" x14ac:dyDescent="0.25">
      <c r="F48450" s="5"/>
      <c r="G48450" s="7"/>
    </row>
    <row r="48451" spans="6:7" x14ac:dyDescent="0.25">
      <c r="F48451" s="5"/>
      <c r="G48451" s="7"/>
    </row>
    <row r="48452" spans="6:7" x14ac:dyDescent="0.25">
      <c r="F48452" s="5"/>
      <c r="G48452" s="7"/>
    </row>
    <row r="48453" spans="6:7" x14ac:dyDescent="0.25">
      <c r="F48453" s="5"/>
      <c r="G48453" s="7"/>
    </row>
    <row r="48454" spans="6:7" x14ac:dyDescent="0.25">
      <c r="F48454" s="5"/>
      <c r="G48454" s="7"/>
    </row>
    <row r="48455" spans="6:7" x14ac:dyDescent="0.25">
      <c r="F48455" s="5"/>
      <c r="G48455" s="7"/>
    </row>
    <row r="48456" spans="6:7" x14ac:dyDescent="0.25">
      <c r="F48456" s="5"/>
      <c r="G48456" s="7"/>
    </row>
    <row r="48457" spans="6:7" x14ac:dyDescent="0.25">
      <c r="F48457" s="5"/>
      <c r="G48457" s="7"/>
    </row>
    <row r="48458" spans="6:7" x14ac:dyDescent="0.25">
      <c r="F48458" s="5"/>
      <c r="G48458" s="7"/>
    </row>
    <row r="48459" spans="6:7" x14ac:dyDescent="0.25">
      <c r="F48459" s="5"/>
      <c r="G48459" s="7"/>
    </row>
    <row r="48460" spans="6:7" x14ac:dyDescent="0.25">
      <c r="F48460" s="5"/>
      <c r="G48460" s="7"/>
    </row>
    <row r="48461" spans="6:7" x14ac:dyDescent="0.25">
      <c r="F48461" s="5"/>
      <c r="G48461" s="7"/>
    </row>
    <row r="48462" spans="6:7" x14ac:dyDescent="0.25">
      <c r="F48462" s="5"/>
      <c r="G48462" s="7"/>
    </row>
    <row r="48463" spans="6:7" x14ac:dyDescent="0.25">
      <c r="F48463" s="5"/>
      <c r="G48463" s="7"/>
    </row>
    <row r="48464" spans="6:7" x14ac:dyDescent="0.25">
      <c r="F48464" s="5"/>
      <c r="G48464" s="7"/>
    </row>
    <row r="48465" spans="6:7" x14ac:dyDescent="0.25">
      <c r="F48465" s="5"/>
      <c r="G48465" s="7"/>
    </row>
    <row r="48466" spans="6:7" x14ac:dyDescent="0.25">
      <c r="F48466" s="5"/>
      <c r="G48466" s="7"/>
    </row>
    <row r="48467" spans="6:7" x14ac:dyDescent="0.25">
      <c r="F48467" s="5"/>
      <c r="G48467" s="7"/>
    </row>
    <row r="48468" spans="6:7" x14ac:dyDescent="0.25">
      <c r="F48468" s="5"/>
      <c r="G48468" s="7"/>
    </row>
    <row r="48469" spans="6:7" x14ac:dyDescent="0.25">
      <c r="F48469" s="5"/>
      <c r="G48469" s="7"/>
    </row>
    <row r="48470" spans="6:7" x14ac:dyDescent="0.25">
      <c r="F48470" s="5"/>
      <c r="G48470" s="7"/>
    </row>
    <row r="48471" spans="6:7" x14ac:dyDescent="0.25">
      <c r="F48471" s="5"/>
      <c r="G48471" s="7"/>
    </row>
    <row r="48472" spans="6:7" x14ac:dyDescent="0.25">
      <c r="F48472" s="5"/>
      <c r="G48472" s="7"/>
    </row>
    <row r="48473" spans="6:7" x14ac:dyDescent="0.25">
      <c r="F48473" s="5"/>
      <c r="G48473" s="7"/>
    </row>
    <row r="48474" spans="6:7" x14ac:dyDescent="0.25">
      <c r="F48474" s="5"/>
      <c r="G48474" s="7"/>
    </row>
    <row r="48475" spans="6:7" x14ac:dyDescent="0.25">
      <c r="F48475" s="5"/>
      <c r="G48475" s="7"/>
    </row>
    <row r="48476" spans="6:7" x14ac:dyDescent="0.25">
      <c r="F48476" s="5"/>
      <c r="G48476" s="7"/>
    </row>
    <row r="48477" spans="6:7" x14ac:dyDescent="0.25">
      <c r="F48477" s="5"/>
      <c r="G48477" s="7"/>
    </row>
    <row r="48478" spans="6:7" x14ac:dyDescent="0.25">
      <c r="F48478" s="5"/>
      <c r="G48478" s="7"/>
    </row>
    <row r="48479" spans="6:7" x14ac:dyDescent="0.25">
      <c r="F48479" s="5"/>
      <c r="G48479" s="7"/>
    </row>
    <row r="48480" spans="6:7" x14ac:dyDescent="0.25">
      <c r="F48480" s="5"/>
      <c r="G48480" s="7"/>
    </row>
    <row r="48481" spans="6:7" x14ac:dyDescent="0.25">
      <c r="F48481" s="5"/>
      <c r="G48481" s="7"/>
    </row>
    <row r="48482" spans="6:7" x14ac:dyDescent="0.25">
      <c r="F48482" s="5"/>
      <c r="G48482" s="7"/>
    </row>
    <row r="48483" spans="6:7" x14ac:dyDescent="0.25">
      <c r="F48483" s="5"/>
      <c r="G48483" s="7"/>
    </row>
    <row r="48484" spans="6:7" x14ac:dyDescent="0.25">
      <c r="F48484" s="5"/>
      <c r="G48484" s="7"/>
    </row>
    <row r="48485" spans="6:7" x14ac:dyDescent="0.25">
      <c r="F48485" s="5"/>
      <c r="G48485" s="7"/>
    </row>
    <row r="48486" spans="6:7" x14ac:dyDescent="0.25">
      <c r="F48486" s="5"/>
      <c r="G48486" s="7"/>
    </row>
    <row r="48487" spans="6:7" x14ac:dyDescent="0.25">
      <c r="F48487" s="5"/>
      <c r="G48487" s="7"/>
    </row>
    <row r="48488" spans="6:7" x14ac:dyDescent="0.25">
      <c r="F48488" s="5"/>
      <c r="G48488" s="7"/>
    </row>
    <row r="48489" spans="6:7" x14ac:dyDescent="0.25">
      <c r="F48489" s="5"/>
      <c r="G48489" s="7"/>
    </row>
    <row r="48490" spans="6:7" x14ac:dyDescent="0.25">
      <c r="F48490" s="5"/>
      <c r="G48490" s="7"/>
    </row>
    <row r="48491" spans="6:7" x14ac:dyDescent="0.25">
      <c r="F48491" s="5"/>
      <c r="G48491" s="7"/>
    </row>
    <row r="48492" spans="6:7" x14ac:dyDescent="0.25">
      <c r="F48492" s="5"/>
      <c r="G48492" s="7"/>
    </row>
    <row r="48493" spans="6:7" x14ac:dyDescent="0.25">
      <c r="F48493" s="5"/>
      <c r="G48493" s="7"/>
    </row>
    <row r="48494" spans="6:7" x14ac:dyDescent="0.25">
      <c r="F48494" s="5"/>
      <c r="G48494" s="7"/>
    </row>
    <row r="48495" spans="6:7" x14ac:dyDescent="0.25">
      <c r="F48495" s="5"/>
      <c r="G48495" s="7"/>
    </row>
    <row r="48496" spans="6:7" x14ac:dyDescent="0.25">
      <c r="F48496" s="5"/>
      <c r="G48496" s="7"/>
    </row>
    <row r="48497" spans="6:7" x14ac:dyDescent="0.25">
      <c r="F48497" s="5"/>
      <c r="G48497" s="7"/>
    </row>
    <row r="48498" spans="6:7" x14ac:dyDescent="0.25">
      <c r="F48498" s="5"/>
      <c r="G48498" s="7"/>
    </row>
    <row r="48499" spans="6:7" x14ac:dyDescent="0.25">
      <c r="F48499" s="5"/>
      <c r="G48499" s="7"/>
    </row>
    <row r="48500" spans="6:7" x14ac:dyDescent="0.25">
      <c r="F48500" s="5"/>
      <c r="G48500" s="7"/>
    </row>
    <row r="48501" spans="6:7" x14ac:dyDescent="0.25">
      <c r="F48501" s="5"/>
      <c r="G48501" s="7"/>
    </row>
    <row r="48502" spans="6:7" x14ac:dyDescent="0.25">
      <c r="F48502" s="5"/>
      <c r="G48502" s="7"/>
    </row>
    <row r="48503" spans="6:7" x14ac:dyDescent="0.25">
      <c r="F48503" s="5"/>
      <c r="G48503" s="7"/>
    </row>
    <row r="48504" spans="6:7" x14ac:dyDescent="0.25">
      <c r="F48504" s="5"/>
      <c r="G48504" s="7"/>
    </row>
    <row r="48505" spans="6:7" x14ac:dyDescent="0.25">
      <c r="F48505" s="5"/>
      <c r="G48505" s="7"/>
    </row>
    <row r="48506" spans="6:7" x14ac:dyDescent="0.25">
      <c r="F48506" s="5"/>
      <c r="G48506" s="7"/>
    </row>
    <row r="48507" spans="6:7" x14ac:dyDescent="0.25">
      <c r="F48507" s="5"/>
      <c r="G48507" s="7"/>
    </row>
    <row r="48508" spans="6:7" x14ac:dyDescent="0.25">
      <c r="F48508" s="5"/>
      <c r="G48508" s="7"/>
    </row>
    <row r="48509" spans="6:7" x14ac:dyDescent="0.25">
      <c r="F48509" s="5"/>
      <c r="G48509" s="7"/>
    </row>
    <row r="48510" spans="6:7" x14ac:dyDescent="0.25">
      <c r="F48510" s="5"/>
      <c r="G48510" s="7"/>
    </row>
    <row r="48511" spans="6:7" x14ac:dyDescent="0.25">
      <c r="F48511" s="5"/>
      <c r="G48511" s="7"/>
    </row>
    <row r="48512" spans="6:7" x14ac:dyDescent="0.25">
      <c r="F48512" s="5"/>
      <c r="G48512" s="7"/>
    </row>
    <row r="48513" spans="6:7" x14ac:dyDescent="0.25">
      <c r="F48513" s="5"/>
      <c r="G48513" s="7"/>
    </row>
    <row r="48514" spans="6:7" x14ac:dyDescent="0.25">
      <c r="F48514" s="5"/>
      <c r="G48514" s="7"/>
    </row>
    <row r="48515" spans="6:7" x14ac:dyDescent="0.25">
      <c r="F48515" s="5"/>
      <c r="G48515" s="7"/>
    </row>
    <row r="48516" spans="6:7" x14ac:dyDescent="0.25">
      <c r="F48516" s="5"/>
      <c r="G48516" s="7"/>
    </row>
    <row r="48517" spans="6:7" x14ac:dyDescent="0.25">
      <c r="F48517" s="5"/>
      <c r="G48517" s="7"/>
    </row>
    <row r="48518" spans="6:7" x14ac:dyDescent="0.25">
      <c r="F48518" s="5"/>
      <c r="G48518" s="7"/>
    </row>
    <row r="48519" spans="6:7" x14ac:dyDescent="0.25">
      <c r="F48519" s="5"/>
      <c r="G48519" s="7"/>
    </row>
    <row r="48520" spans="6:7" x14ac:dyDescent="0.25">
      <c r="F48520" s="5"/>
      <c r="G48520" s="7"/>
    </row>
    <row r="48521" spans="6:7" x14ac:dyDescent="0.25">
      <c r="F48521" s="5"/>
      <c r="G48521" s="7"/>
    </row>
    <row r="48522" spans="6:7" x14ac:dyDescent="0.25">
      <c r="F48522" s="5"/>
      <c r="G48522" s="7"/>
    </row>
    <row r="48523" spans="6:7" x14ac:dyDescent="0.25">
      <c r="F48523" s="5"/>
      <c r="G48523" s="7"/>
    </row>
    <row r="48524" spans="6:7" x14ac:dyDescent="0.25">
      <c r="F48524" s="5"/>
      <c r="G48524" s="7"/>
    </row>
    <row r="48525" spans="6:7" x14ac:dyDescent="0.25">
      <c r="F48525" s="5"/>
      <c r="G48525" s="7"/>
    </row>
    <row r="48526" spans="6:7" x14ac:dyDescent="0.25">
      <c r="F48526" s="5"/>
      <c r="G48526" s="7"/>
    </row>
    <row r="48527" spans="6:7" x14ac:dyDescent="0.25">
      <c r="F48527" s="5"/>
      <c r="G48527" s="7"/>
    </row>
    <row r="48528" spans="6:7" x14ac:dyDescent="0.25">
      <c r="F48528" s="5"/>
      <c r="G48528" s="7"/>
    </row>
    <row r="48529" spans="6:7" x14ac:dyDescent="0.25">
      <c r="F48529" s="5"/>
      <c r="G48529" s="7"/>
    </row>
    <row r="48530" spans="6:7" x14ac:dyDescent="0.25">
      <c r="F48530" s="5"/>
      <c r="G48530" s="7"/>
    </row>
    <row r="48531" spans="6:7" x14ac:dyDescent="0.25">
      <c r="F48531" s="5"/>
      <c r="G48531" s="7"/>
    </row>
    <row r="48532" spans="6:7" x14ac:dyDescent="0.25">
      <c r="F48532" s="5"/>
      <c r="G48532" s="7"/>
    </row>
    <row r="48533" spans="6:7" x14ac:dyDescent="0.25">
      <c r="F48533" s="5"/>
      <c r="G48533" s="7"/>
    </row>
    <row r="48534" spans="6:7" x14ac:dyDescent="0.25">
      <c r="F48534" s="5"/>
      <c r="G48534" s="7"/>
    </row>
    <row r="48535" spans="6:7" x14ac:dyDescent="0.25">
      <c r="F48535" s="5"/>
      <c r="G48535" s="7"/>
    </row>
    <row r="48536" spans="6:7" x14ac:dyDescent="0.25">
      <c r="F48536" s="5"/>
      <c r="G48536" s="7"/>
    </row>
    <row r="48537" spans="6:7" x14ac:dyDescent="0.25">
      <c r="F48537" s="5"/>
      <c r="G48537" s="7"/>
    </row>
    <row r="48538" spans="6:7" x14ac:dyDescent="0.25">
      <c r="F48538" s="5"/>
      <c r="G48538" s="7"/>
    </row>
    <row r="48539" spans="6:7" x14ac:dyDescent="0.25">
      <c r="F48539" s="5"/>
      <c r="G48539" s="7"/>
    </row>
    <row r="48540" spans="6:7" x14ac:dyDescent="0.25">
      <c r="F48540" s="5"/>
      <c r="G48540" s="7"/>
    </row>
    <row r="48541" spans="6:7" x14ac:dyDescent="0.25">
      <c r="F48541" s="5"/>
      <c r="G48541" s="7"/>
    </row>
    <row r="48542" spans="6:7" x14ac:dyDescent="0.25">
      <c r="F48542" s="5"/>
      <c r="G48542" s="7"/>
    </row>
    <row r="48543" spans="6:7" x14ac:dyDescent="0.25">
      <c r="F48543" s="5"/>
      <c r="G48543" s="7"/>
    </row>
    <row r="48544" spans="6:7" x14ac:dyDescent="0.25">
      <c r="F48544" s="5"/>
      <c r="G48544" s="7"/>
    </row>
    <row r="48545" spans="6:7" x14ac:dyDescent="0.25">
      <c r="F48545" s="5"/>
      <c r="G48545" s="7"/>
    </row>
    <row r="48546" spans="6:7" x14ac:dyDescent="0.25">
      <c r="F48546" s="5"/>
      <c r="G48546" s="7"/>
    </row>
    <row r="48547" spans="6:7" x14ac:dyDescent="0.25">
      <c r="F48547" s="5"/>
      <c r="G48547" s="7"/>
    </row>
    <row r="48548" spans="6:7" x14ac:dyDescent="0.25">
      <c r="F48548" s="5"/>
      <c r="G48548" s="7"/>
    </row>
    <row r="48549" spans="6:7" x14ac:dyDescent="0.25">
      <c r="F48549" s="5"/>
      <c r="G48549" s="7"/>
    </row>
    <row r="48550" spans="6:7" x14ac:dyDescent="0.25">
      <c r="F48550" s="5"/>
      <c r="G48550" s="7"/>
    </row>
    <row r="48551" spans="6:7" x14ac:dyDescent="0.25">
      <c r="F48551" s="5"/>
      <c r="G48551" s="7"/>
    </row>
    <row r="48552" spans="6:7" x14ac:dyDescent="0.25">
      <c r="F48552" s="5"/>
      <c r="G48552" s="7"/>
    </row>
    <row r="48553" spans="6:7" x14ac:dyDescent="0.25">
      <c r="F48553" s="5"/>
      <c r="G48553" s="7"/>
    </row>
    <row r="48554" spans="6:7" x14ac:dyDescent="0.25">
      <c r="F48554" s="5"/>
      <c r="G48554" s="7"/>
    </row>
    <row r="48555" spans="6:7" x14ac:dyDescent="0.25">
      <c r="F48555" s="5"/>
      <c r="G48555" s="7"/>
    </row>
    <row r="48556" spans="6:7" x14ac:dyDescent="0.25">
      <c r="F48556" s="5"/>
      <c r="G48556" s="7"/>
    </row>
    <row r="48557" spans="6:7" x14ac:dyDescent="0.25">
      <c r="F48557" s="5"/>
      <c r="G48557" s="7"/>
    </row>
    <row r="48558" spans="6:7" x14ac:dyDescent="0.25">
      <c r="F48558" s="5"/>
      <c r="G48558" s="7"/>
    </row>
    <row r="48559" spans="6:7" x14ac:dyDescent="0.25">
      <c r="F48559" s="5"/>
      <c r="G48559" s="7"/>
    </row>
    <row r="48560" spans="6:7" x14ac:dyDescent="0.25">
      <c r="F48560" s="5"/>
      <c r="G48560" s="7"/>
    </row>
    <row r="48561" spans="6:7" x14ac:dyDescent="0.25">
      <c r="F48561" s="5"/>
      <c r="G48561" s="7"/>
    </row>
    <row r="48562" spans="6:7" x14ac:dyDescent="0.25">
      <c r="F48562" s="5"/>
      <c r="G48562" s="7"/>
    </row>
    <row r="48563" spans="6:7" x14ac:dyDescent="0.25">
      <c r="F48563" s="5"/>
      <c r="G48563" s="7"/>
    </row>
    <row r="48564" spans="6:7" x14ac:dyDescent="0.25">
      <c r="F48564" s="5"/>
      <c r="G48564" s="7"/>
    </row>
    <row r="48565" spans="6:7" x14ac:dyDescent="0.25">
      <c r="F48565" s="5"/>
      <c r="G48565" s="7"/>
    </row>
    <row r="48566" spans="6:7" x14ac:dyDescent="0.25">
      <c r="F48566" s="5"/>
      <c r="G48566" s="7"/>
    </row>
    <row r="48567" spans="6:7" x14ac:dyDescent="0.25">
      <c r="F48567" s="5"/>
      <c r="G48567" s="7"/>
    </row>
    <row r="48568" spans="6:7" x14ac:dyDescent="0.25">
      <c r="F48568" s="5"/>
      <c r="G48568" s="7"/>
    </row>
    <row r="48569" spans="6:7" x14ac:dyDescent="0.25">
      <c r="F48569" s="5"/>
      <c r="G48569" s="7"/>
    </row>
    <row r="48570" spans="6:7" x14ac:dyDescent="0.25">
      <c r="F48570" s="5"/>
      <c r="G48570" s="7"/>
    </row>
    <row r="48571" spans="6:7" x14ac:dyDescent="0.25">
      <c r="F48571" s="5"/>
      <c r="G48571" s="7"/>
    </row>
    <row r="48572" spans="6:7" x14ac:dyDescent="0.25">
      <c r="F48572" s="5"/>
      <c r="G48572" s="7"/>
    </row>
    <row r="48573" spans="6:7" x14ac:dyDescent="0.25">
      <c r="F48573" s="5"/>
      <c r="G48573" s="7"/>
    </row>
    <row r="48574" spans="6:7" x14ac:dyDescent="0.25">
      <c r="F48574" s="5"/>
      <c r="G48574" s="7"/>
    </row>
    <row r="48575" spans="6:7" x14ac:dyDescent="0.25">
      <c r="F48575" s="5"/>
      <c r="G48575" s="7"/>
    </row>
    <row r="48576" spans="6:7" x14ac:dyDescent="0.25">
      <c r="F48576" s="5"/>
      <c r="G48576" s="7"/>
    </row>
    <row r="48577" spans="6:7" x14ac:dyDescent="0.25">
      <c r="F48577" s="5"/>
      <c r="G48577" s="7"/>
    </row>
    <row r="48578" spans="6:7" x14ac:dyDescent="0.25">
      <c r="F48578" s="5"/>
      <c r="G48578" s="7"/>
    </row>
    <row r="48579" spans="6:7" x14ac:dyDescent="0.25">
      <c r="F48579" s="5"/>
      <c r="G48579" s="7"/>
    </row>
    <row r="48580" spans="6:7" x14ac:dyDescent="0.25">
      <c r="F48580" s="5"/>
      <c r="G48580" s="7"/>
    </row>
    <row r="48581" spans="6:7" x14ac:dyDescent="0.25">
      <c r="F48581" s="5"/>
      <c r="G48581" s="7"/>
    </row>
    <row r="48582" spans="6:7" x14ac:dyDescent="0.25">
      <c r="F48582" s="5"/>
      <c r="G48582" s="7"/>
    </row>
    <row r="48583" spans="6:7" x14ac:dyDescent="0.25">
      <c r="F48583" s="5"/>
      <c r="G48583" s="7"/>
    </row>
    <row r="48584" spans="6:7" x14ac:dyDescent="0.25">
      <c r="F48584" s="5"/>
      <c r="G48584" s="7"/>
    </row>
    <row r="48585" spans="6:7" x14ac:dyDescent="0.25">
      <c r="F48585" s="5"/>
      <c r="G48585" s="7"/>
    </row>
    <row r="48586" spans="6:7" x14ac:dyDescent="0.25">
      <c r="F48586" s="5"/>
      <c r="G48586" s="7"/>
    </row>
    <row r="48587" spans="6:7" x14ac:dyDescent="0.25">
      <c r="F48587" s="5"/>
      <c r="G48587" s="7"/>
    </row>
    <row r="48588" spans="6:7" x14ac:dyDescent="0.25">
      <c r="F48588" s="5"/>
      <c r="G48588" s="7"/>
    </row>
    <row r="48589" spans="6:7" x14ac:dyDescent="0.25">
      <c r="F48589" s="5"/>
      <c r="G48589" s="7"/>
    </row>
    <row r="48590" spans="6:7" x14ac:dyDescent="0.25">
      <c r="F48590" s="5"/>
      <c r="G48590" s="7"/>
    </row>
    <row r="48591" spans="6:7" x14ac:dyDescent="0.25">
      <c r="F48591" s="5"/>
      <c r="G48591" s="7"/>
    </row>
    <row r="48592" spans="6:7" x14ac:dyDescent="0.25">
      <c r="F48592" s="5"/>
      <c r="G48592" s="7"/>
    </row>
    <row r="48593" spans="6:7" x14ac:dyDescent="0.25">
      <c r="F48593" s="5"/>
      <c r="G48593" s="7"/>
    </row>
    <row r="48594" spans="6:7" x14ac:dyDescent="0.25">
      <c r="F48594" s="5"/>
      <c r="G48594" s="7"/>
    </row>
    <row r="48595" spans="6:7" x14ac:dyDescent="0.25">
      <c r="F48595" s="5"/>
      <c r="G48595" s="7"/>
    </row>
    <row r="48596" spans="6:7" x14ac:dyDescent="0.25">
      <c r="F48596" s="5"/>
      <c r="G48596" s="7"/>
    </row>
    <row r="48597" spans="6:7" x14ac:dyDescent="0.25">
      <c r="F48597" s="5"/>
      <c r="G48597" s="7"/>
    </row>
    <row r="48598" spans="6:7" x14ac:dyDescent="0.25">
      <c r="F48598" s="5"/>
      <c r="G48598" s="7"/>
    </row>
    <row r="48599" spans="6:7" x14ac:dyDescent="0.25">
      <c r="F48599" s="5"/>
      <c r="G48599" s="7"/>
    </row>
    <row r="48600" spans="6:7" x14ac:dyDescent="0.25">
      <c r="F48600" s="5"/>
      <c r="G48600" s="7"/>
    </row>
    <row r="48601" spans="6:7" x14ac:dyDescent="0.25">
      <c r="F48601" s="5"/>
      <c r="G48601" s="7"/>
    </row>
    <row r="48602" spans="6:7" x14ac:dyDescent="0.25">
      <c r="F48602" s="5"/>
      <c r="G48602" s="7"/>
    </row>
    <row r="48603" spans="6:7" x14ac:dyDescent="0.25">
      <c r="F48603" s="5"/>
      <c r="G48603" s="7"/>
    </row>
    <row r="48604" spans="6:7" x14ac:dyDescent="0.25">
      <c r="F48604" s="5"/>
      <c r="G48604" s="7"/>
    </row>
    <row r="48605" spans="6:7" x14ac:dyDescent="0.25">
      <c r="F48605" s="5"/>
      <c r="G48605" s="7"/>
    </row>
    <row r="48606" spans="6:7" x14ac:dyDescent="0.25">
      <c r="F48606" s="5"/>
      <c r="G48606" s="7"/>
    </row>
    <row r="48607" spans="6:7" x14ac:dyDescent="0.25">
      <c r="F48607" s="5"/>
      <c r="G48607" s="7"/>
    </row>
    <row r="48608" spans="6:7" x14ac:dyDescent="0.25">
      <c r="F48608" s="5"/>
      <c r="G48608" s="7"/>
    </row>
    <row r="48609" spans="6:7" x14ac:dyDescent="0.25">
      <c r="F48609" s="5"/>
      <c r="G48609" s="7"/>
    </row>
    <row r="48610" spans="6:7" x14ac:dyDescent="0.25">
      <c r="F48610" s="5"/>
      <c r="G48610" s="7"/>
    </row>
    <row r="48611" spans="6:7" x14ac:dyDescent="0.25">
      <c r="F48611" s="5"/>
      <c r="G48611" s="7"/>
    </row>
    <row r="48612" spans="6:7" x14ac:dyDescent="0.25">
      <c r="F48612" s="5"/>
      <c r="G48612" s="7"/>
    </row>
    <row r="48613" spans="6:7" x14ac:dyDescent="0.25">
      <c r="F48613" s="5"/>
      <c r="G48613" s="7"/>
    </row>
    <row r="48614" spans="6:7" x14ac:dyDescent="0.25">
      <c r="F48614" s="5"/>
      <c r="G48614" s="7"/>
    </row>
    <row r="48615" spans="6:7" x14ac:dyDescent="0.25">
      <c r="F48615" s="5"/>
      <c r="G48615" s="7"/>
    </row>
    <row r="48616" spans="6:7" x14ac:dyDescent="0.25">
      <c r="F48616" s="5"/>
      <c r="G48616" s="7"/>
    </row>
    <row r="48617" spans="6:7" x14ac:dyDescent="0.25">
      <c r="F48617" s="5"/>
      <c r="G48617" s="7"/>
    </row>
    <row r="48618" spans="6:7" x14ac:dyDescent="0.25">
      <c r="F48618" s="5"/>
      <c r="G48618" s="7"/>
    </row>
    <row r="48619" spans="6:7" x14ac:dyDescent="0.25">
      <c r="F48619" s="5"/>
      <c r="G48619" s="7"/>
    </row>
    <row r="48620" spans="6:7" x14ac:dyDescent="0.25">
      <c r="F48620" s="5"/>
      <c r="G48620" s="7"/>
    </row>
    <row r="48621" spans="6:7" x14ac:dyDescent="0.25">
      <c r="F48621" s="5"/>
      <c r="G48621" s="7"/>
    </row>
    <row r="48622" spans="6:7" x14ac:dyDescent="0.25">
      <c r="F48622" s="5"/>
      <c r="G48622" s="7"/>
    </row>
    <row r="48623" spans="6:7" x14ac:dyDescent="0.25">
      <c r="F48623" s="5"/>
      <c r="G48623" s="7"/>
    </row>
    <row r="48624" spans="6:7" x14ac:dyDescent="0.25">
      <c r="F48624" s="5"/>
      <c r="G48624" s="7"/>
    </row>
    <row r="48625" spans="6:7" x14ac:dyDescent="0.25">
      <c r="F48625" s="5"/>
      <c r="G48625" s="7"/>
    </row>
    <row r="48626" spans="6:7" x14ac:dyDescent="0.25">
      <c r="F48626" s="5"/>
      <c r="G48626" s="7"/>
    </row>
    <row r="48627" spans="6:7" x14ac:dyDescent="0.25">
      <c r="F48627" s="5"/>
      <c r="G48627" s="7"/>
    </row>
    <row r="48628" spans="6:7" x14ac:dyDescent="0.25">
      <c r="F48628" s="5"/>
      <c r="G48628" s="7"/>
    </row>
    <row r="48629" spans="6:7" x14ac:dyDescent="0.25">
      <c r="F48629" s="5"/>
      <c r="G48629" s="7"/>
    </row>
    <row r="48630" spans="6:7" x14ac:dyDescent="0.25">
      <c r="F48630" s="5"/>
      <c r="G48630" s="7"/>
    </row>
    <row r="48631" spans="6:7" x14ac:dyDescent="0.25">
      <c r="F48631" s="5"/>
      <c r="G48631" s="7"/>
    </row>
    <row r="48632" spans="6:7" x14ac:dyDescent="0.25">
      <c r="F48632" s="5"/>
      <c r="G48632" s="7"/>
    </row>
    <row r="48633" spans="6:7" x14ac:dyDescent="0.25">
      <c r="F48633" s="5"/>
      <c r="G48633" s="7"/>
    </row>
    <row r="48634" spans="6:7" x14ac:dyDescent="0.25">
      <c r="F48634" s="5"/>
      <c r="G48634" s="7"/>
    </row>
    <row r="48635" spans="6:7" x14ac:dyDescent="0.25">
      <c r="F48635" s="5"/>
      <c r="G48635" s="7"/>
    </row>
    <row r="48636" spans="6:7" x14ac:dyDescent="0.25">
      <c r="F48636" s="5"/>
      <c r="G48636" s="7"/>
    </row>
    <row r="48637" spans="6:7" x14ac:dyDescent="0.25">
      <c r="F48637" s="5"/>
      <c r="G48637" s="7"/>
    </row>
    <row r="48638" spans="6:7" x14ac:dyDescent="0.25">
      <c r="F48638" s="5"/>
      <c r="G48638" s="7"/>
    </row>
    <row r="48639" spans="6:7" x14ac:dyDescent="0.25">
      <c r="F48639" s="5"/>
      <c r="G48639" s="7"/>
    </row>
    <row r="48640" spans="6:7" x14ac:dyDescent="0.25">
      <c r="F48640" s="5"/>
      <c r="G48640" s="7"/>
    </row>
    <row r="48641" spans="6:7" x14ac:dyDescent="0.25">
      <c r="F48641" s="5"/>
      <c r="G48641" s="7"/>
    </row>
    <row r="48642" spans="6:7" x14ac:dyDescent="0.25">
      <c r="F48642" s="5"/>
      <c r="G48642" s="7"/>
    </row>
    <row r="48643" spans="6:7" x14ac:dyDescent="0.25">
      <c r="F48643" s="5"/>
      <c r="G48643" s="7"/>
    </row>
    <row r="48644" spans="6:7" x14ac:dyDescent="0.25">
      <c r="F48644" s="5"/>
      <c r="G48644" s="7"/>
    </row>
    <row r="48645" spans="6:7" x14ac:dyDescent="0.25">
      <c r="F48645" s="5"/>
      <c r="G48645" s="7"/>
    </row>
    <row r="48646" spans="6:7" x14ac:dyDescent="0.25">
      <c r="F48646" s="5"/>
      <c r="G48646" s="7"/>
    </row>
    <row r="48647" spans="6:7" x14ac:dyDescent="0.25">
      <c r="F48647" s="5"/>
      <c r="G48647" s="7"/>
    </row>
    <row r="48648" spans="6:7" x14ac:dyDescent="0.25">
      <c r="F48648" s="5"/>
      <c r="G48648" s="7"/>
    </row>
    <row r="48649" spans="6:7" x14ac:dyDescent="0.25">
      <c r="F48649" s="5"/>
      <c r="G48649" s="7"/>
    </row>
    <row r="48650" spans="6:7" x14ac:dyDescent="0.25">
      <c r="F48650" s="5"/>
      <c r="G48650" s="7"/>
    </row>
    <row r="48651" spans="6:7" x14ac:dyDescent="0.25">
      <c r="F48651" s="5"/>
      <c r="G48651" s="7"/>
    </row>
    <row r="48652" spans="6:7" x14ac:dyDescent="0.25">
      <c r="F48652" s="5"/>
      <c r="G48652" s="7"/>
    </row>
    <row r="48653" spans="6:7" x14ac:dyDescent="0.25">
      <c r="F48653" s="5"/>
      <c r="G48653" s="7"/>
    </row>
    <row r="48654" spans="6:7" x14ac:dyDescent="0.25">
      <c r="F48654" s="5"/>
      <c r="G48654" s="7"/>
    </row>
    <row r="48655" spans="6:7" x14ac:dyDescent="0.25">
      <c r="F48655" s="5"/>
      <c r="G48655" s="7"/>
    </row>
    <row r="48656" spans="6:7" x14ac:dyDescent="0.25">
      <c r="F48656" s="5"/>
      <c r="G48656" s="7"/>
    </row>
    <row r="48657" spans="6:7" x14ac:dyDescent="0.25">
      <c r="F48657" s="5"/>
      <c r="G48657" s="7"/>
    </row>
    <row r="48658" spans="6:7" x14ac:dyDescent="0.25">
      <c r="F48658" s="5"/>
      <c r="G48658" s="7"/>
    </row>
    <row r="48659" spans="6:7" x14ac:dyDescent="0.25">
      <c r="F48659" s="5"/>
      <c r="G48659" s="7"/>
    </row>
    <row r="48660" spans="6:7" x14ac:dyDescent="0.25">
      <c r="F48660" s="5"/>
      <c r="G48660" s="7"/>
    </row>
    <row r="48661" spans="6:7" x14ac:dyDescent="0.25">
      <c r="F48661" s="5"/>
      <c r="G48661" s="7"/>
    </row>
    <row r="48662" spans="6:7" x14ac:dyDescent="0.25">
      <c r="F48662" s="5"/>
      <c r="G48662" s="7"/>
    </row>
    <row r="48663" spans="6:7" x14ac:dyDescent="0.25">
      <c r="F48663" s="5"/>
      <c r="G48663" s="7"/>
    </row>
    <row r="48664" spans="6:7" x14ac:dyDescent="0.25">
      <c r="F48664" s="5"/>
      <c r="G48664" s="7"/>
    </row>
    <row r="48665" spans="6:7" x14ac:dyDescent="0.25">
      <c r="F48665" s="5"/>
      <c r="G48665" s="7"/>
    </row>
    <row r="48666" spans="6:7" x14ac:dyDescent="0.25">
      <c r="F48666" s="5"/>
      <c r="G48666" s="7"/>
    </row>
    <row r="48667" spans="6:7" x14ac:dyDescent="0.25">
      <c r="F48667" s="5"/>
      <c r="G48667" s="7"/>
    </row>
    <row r="48668" spans="6:7" x14ac:dyDescent="0.25">
      <c r="F48668" s="5"/>
      <c r="G48668" s="7"/>
    </row>
    <row r="48669" spans="6:7" x14ac:dyDescent="0.25">
      <c r="F48669" s="5"/>
      <c r="G48669" s="7"/>
    </row>
    <row r="48670" spans="6:7" x14ac:dyDescent="0.25">
      <c r="F48670" s="5"/>
      <c r="G48670" s="7"/>
    </row>
    <row r="48671" spans="6:7" x14ac:dyDescent="0.25">
      <c r="F48671" s="5"/>
      <c r="G48671" s="7"/>
    </row>
    <row r="48672" spans="6:7" x14ac:dyDescent="0.25">
      <c r="F48672" s="5"/>
      <c r="G48672" s="7"/>
    </row>
    <row r="48673" spans="6:7" x14ac:dyDescent="0.25">
      <c r="F48673" s="5"/>
      <c r="G48673" s="7"/>
    </row>
    <row r="48674" spans="6:7" x14ac:dyDescent="0.25">
      <c r="F48674" s="5"/>
      <c r="G48674" s="7"/>
    </row>
    <row r="48675" spans="6:7" x14ac:dyDescent="0.25">
      <c r="F48675" s="5"/>
      <c r="G48675" s="7"/>
    </row>
    <row r="48676" spans="6:7" x14ac:dyDescent="0.25">
      <c r="F48676" s="5"/>
      <c r="G48676" s="7"/>
    </row>
    <row r="48677" spans="6:7" x14ac:dyDescent="0.25">
      <c r="F48677" s="5"/>
      <c r="G48677" s="7"/>
    </row>
    <row r="48678" spans="6:7" x14ac:dyDescent="0.25">
      <c r="F48678" s="5"/>
      <c r="G48678" s="7"/>
    </row>
    <row r="48679" spans="6:7" x14ac:dyDescent="0.25">
      <c r="F48679" s="5"/>
      <c r="G48679" s="7"/>
    </row>
    <row r="48680" spans="6:7" x14ac:dyDescent="0.25">
      <c r="F48680" s="5"/>
      <c r="G48680" s="7"/>
    </row>
    <row r="48681" spans="6:7" x14ac:dyDescent="0.25">
      <c r="F48681" s="5"/>
      <c r="G48681" s="7"/>
    </row>
    <row r="48682" spans="6:7" x14ac:dyDescent="0.25">
      <c r="F48682" s="5"/>
      <c r="G48682" s="7"/>
    </row>
    <row r="48683" spans="6:7" x14ac:dyDescent="0.25">
      <c r="F48683" s="5"/>
      <c r="G48683" s="7"/>
    </row>
    <row r="48684" spans="6:7" x14ac:dyDescent="0.25">
      <c r="F48684" s="5"/>
      <c r="G48684" s="7"/>
    </row>
    <row r="48685" spans="6:7" x14ac:dyDescent="0.25">
      <c r="F48685" s="5"/>
      <c r="G48685" s="7"/>
    </row>
    <row r="48686" spans="6:7" x14ac:dyDescent="0.25">
      <c r="F48686" s="5"/>
      <c r="G48686" s="7"/>
    </row>
    <row r="48687" spans="6:7" x14ac:dyDescent="0.25">
      <c r="F48687" s="5"/>
      <c r="G48687" s="7"/>
    </row>
    <row r="48688" spans="6:7" x14ac:dyDescent="0.25">
      <c r="F48688" s="5"/>
      <c r="G48688" s="7"/>
    </row>
    <row r="48689" spans="6:7" x14ac:dyDescent="0.25">
      <c r="F48689" s="5"/>
      <c r="G48689" s="7"/>
    </row>
    <row r="48690" spans="6:7" x14ac:dyDescent="0.25">
      <c r="F48690" s="5"/>
      <c r="G48690" s="7"/>
    </row>
    <row r="48691" spans="6:7" x14ac:dyDescent="0.25">
      <c r="F48691" s="5"/>
      <c r="G48691" s="7"/>
    </row>
    <row r="48692" spans="6:7" x14ac:dyDescent="0.25">
      <c r="F48692" s="5"/>
      <c r="G48692" s="7"/>
    </row>
    <row r="48693" spans="6:7" x14ac:dyDescent="0.25">
      <c r="F48693" s="5"/>
      <c r="G48693" s="7"/>
    </row>
    <row r="48694" spans="6:7" x14ac:dyDescent="0.25">
      <c r="F48694" s="5"/>
      <c r="G48694" s="7"/>
    </row>
    <row r="48695" spans="6:7" x14ac:dyDescent="0.25">
      <c r="F48695" s="5"/>
      <c r="G48695" s="7"/>
    </row>
    <row r="48696" spans="6:7" x14ac:dyDescent="0.25">
      <c r="F48696" s="5"/>
      <c r="G48696" s="7"/>
    </row>
    <row r="48697" spans="6:7" x14ac:dyDescent="0.25">
      <c r="F48697" s="5"/>
      <c r="G48697" s="7"/>
    </row>
    <row r="48698" spans="6:7" x14ac:dyDescent="0.25">
      <c r="F48698" s="5"/>
      <c r="G48698" s="7"/>
    </row>
    <row r="48699" spans="6:7" x14ac:dyDescent="0.25">
      <c r="F48699" s="5"/>
      <c r="G48699" s="7"/>
    </row>
    <row r="48700" spans="6:7" x14ac:dyDescent="0.25">
      <c r="F48700" s="5"/>
      <c r="G48700" s="7"/>
    </row>
    <row r="48701" spans="6:7" x14ac:dyDescent="0.25">
      <c r="F48701" s="5"/>
      <c r="G48701" s="7"/>
    </row>
    <row r="48702" spans="6:7" x14ac:dyDescent="0.25">
      <c r="F48702" s="5"/>
      <c r="G48702" s="7"/>
    </row>
    <row r="48703" spans="6:7" x14ac:dyDescent="0.25">
      <c r="F48703" s="5"/>
      <c r="G48703" s="7"/>
    </row>
    <row r="48704" spans="6:7" x14ac:dyDescent="0.25">
      <c r="F48704" s="5"/>
      <c r="G48704" s="7"/>
    </row>
    <row r="48705" spans="6:7" x14ac:dyDescent="0.25">
      <c r="F48705" s="5"/>
      <c r="G48705" s="7"/>
    </row>
    <row r="48706" spans="6:7" x14ac:dyDescent="0.25">
      <c r="F48706" s="5"/>
      <c r="G48706" s="7"/>
    </row>
    <row r="48707" spans="6:7" x14ac:dyDescent="0.25">
      <c r="F48707" s="5"/>
      <c r="G48707" s="7"/>
    </row>
    <row r="48708" spans="6:7" x14ac:dyDescent="0.25">
      <c r="F48708" s="5"/>
      <c r="G48708" s="7"/>
    </row>
    <row r="48709" spans="6:7" x14ac:dyDescent="0.25">
      <c r="F48709" s="5"/>
      <c r="G48709" s="7"/>
    </row>
    <row r="48710" spans="6:7" x14ac:dyDescent="0.25">
      <c r="F48710" s="5"/>
      <c r="G48710" s="7"/>
    </row>
    <row r="48711" spans="6:7" x14ac:dyDescent="0.25">
      <c r="F48711" s="5"/>
      <c r="G48711" s="7"/>
    </row>
    <row r="48712" spans="6:7" x14ac:dyDescent="0.25">
      <c r="F48712" s="5"/>
      <c r="G48712" s="7"/>
    </row>
    <row r="48713" spans="6:7" x14ac:dyDescent="0.25">
      <c r="F48713" s="5"/>
      <c r="G48713" s="7"/>
    </row>
    <row r="48714" spans="6:7" x14ac:dyDescent="0.25">
      <c r="F48714" s="5"/>
      <c r="G48714" s="7"/>
    </row>
    <row r="48715" spans="6:7" x14ac:dyDescent="0.25">
      <c r="F48715" s="5"/>
      <c r="G48715" s="7"/>
    </row>
    <row r="48716" spans="6:7" x14ac:dyDescent="0.25">
      <c r="F48716" s="5"/>
      <c r="G48716" s="7"/>
    </row>
    <row r="48717" spans="6:7" x14ac:dyDescent="0.25">
      <c r="F48717" s="5"/>
      <c r="G48717" s="7"/>
    </row>
    <row r="48718" spans="6:7" x14ac:dyDescent="0.25">
      <c r="F48718" s="5"/>
      <c r="G48718" s="7"/>
    </row>
    <row r="48719" spans="6:7" x14ac:dyDescent="0.25">
      <c r="F48719" s="5"/>
      <c r="G48719" s="7"/>
    </row>
    <row r="48720" spans="6:7" x14ac:dyDescent="0.25">
      <c r="F48720" s="5"/>
      <c r="G48720" s="7"/>
    </row>
    <row r="48721" spans="6:7" x14ac:dyDescent="0.25">
      <c r="F48721" s="5"/>
      <c r="G48721" s="7"/>
    </row>
    <row r="48722" spans="6:7" x14ac:dyDescent="0.25">
      <c r="F48722" s="5"/>
      <c r="G48722" s="7"/>
    </row>
    <row r="48723" spans="6:7" x14ac:dyDescent="0.25">
      <c r="F48723" s="5"/>
      <c r="G48723" s="7"/>
    </row>
    <row r="48724" spans="6:7" x14ac:dyDescent="0.25">
      <c r="F48724" s="5"/>
      <c r="G48724" s="7"/>
    </row>
    <row r="48725" spans="6:7" x14ac:dyDescent="0.25">
      <c r="F48725" s="5"/>
      <c r="G48725" s="7"/>
    </row>
    <row r="48726" spans="6:7" x14ac:dyDescent="0.25">
      <c r="F48726" s="5"/>
      <c r="G48726" s="7"/>
    </row>
    <row r="48727" spans="6:7" x14ac:dyDescent="0.25">
      <c r="F48727" s="5"/>
      <c r="G48727" s="7"/>
    </row>
    <row r="48728" spans="6:7" x14ac:dyDescent="0.25">
      <c r="F48728" s="5"/>
      <c r="G48728" s="7"/>
    </row>
    <row r="48729" spans="6:7" x14ac:dyDescent="0.25">
      <c r="F48729" s="5"/>
      <c r="G48729" s="7"/>
    </row>
    <row r="48730" spans="6:7" x14ac:dyDescent="0.25">
      <c r="F48730" s="5"/>
      <c r="G48730" s="7"/>
    </row>
    <row r="48731" spans="6:7" x14ac:dyDescent="0.25">
      <c r="F48731" s="5"/>
      <c r="G48731" s="7"/>
    </row>
    <row r="48732" spans="6:7" x14ac:dyDescent="0.25">
      <c r="F48732" s="5"/>
      <c r="G48732" s="7"/>
    </row>
    <row r="48733" spans="6:7" x14ac:dyDescent="0.25">
      <c r="F48733" s="5"/>
      <c r="G48733" s="7"/>
    </row>
    <row r="48734" spans="6:7" x14ac:dyDescent="0.25">
      <c r="F48734" s="5"/>
      <c r="G48734" s="7"/>
    </row>
    <row r="48735" spans="6:7" x14ac:dyDescent="0.25">
      <c r="F48735" s="5"/>
      <c r="G48735" s="7"/>
    </row>
    <row r="48736" spans="6:7" x14ac:dyDescent="0.25">
      <c r="F48736" s="5"/>
      <c r="G48736" s="7"/>
    </row>
    <row r="48737" spans="6:7" x14ac:dyDescent="0.25">
      <c r="F48737" s="5"/>
      <c r="G48737" s="7"/>
    </row>
    <row r="48738" spans="6:7" x14ac:dyDescent="0.25">
      <c r="F48738" s="5"/>
      <c r="G48738" s="7"/>
    </row>
    <row r="48739" spans="6:7" x14ac:dyDescent="0.25">
      <c r="F48739" s="5"/>
      <c r="G48739" s="7"/>
    </row>
    <row r="48740" spans="6:7" x14ac:dyDescent="0.25">
      <c r="F48740" s="5"/>
      <c r="G48740" s="7"/>
    </row>
    <row r="48741" spans="6:7" x14ac:dyDescent="0.25">
      <c r="F48741" s="5"/>
      <c r="G48741" s="7"/>
    </row>
    <row r="48742" spans="6:7" x14ac:dyDescent="0.25">
      <c r="F48742" s="5"/>
      <c r="G48742" s="7"/>
    </row>
    <row r="48743" spans="6:7" x14ac:dyDescent="0.25">
      <c r="F48743" s="5"/>
      <c r="G48743" s="7"/>
    </row>
    <row r="48744" spans="6:7" x14ac:dyDescent="0.25">
      <c r="F48744" s="5"/>
      <c r="G48744" s="7"/>
    </row>
    <row r="48745" spans="6:7" x14ac:dyDescent="0.25">
      <c r="F48745" s="5"/>
      <c r="G48745" s="7"/>
    </row>
    <row r="48746" spans="6:7" x14ac:dyDescent="0.25">
      <c r="F48746" s="5"/>
      <c r="G48746" s="7"/>
    </row>
    <row r="48747" spans="6:7" x14ac:dyDescent="0.25">
      <c r="F48747" s="5"/>
      <c r="G48747" s="7"/>
    </row>
    <row r="48748" spans="6:7" x14ac:dyDescent="0.25">
      <c r="F48748" s="5"/>
      <c r="G48748" s="7"/>
    </row>
    <row r="48749" spans="6:7" x14ac:dyDescent="0.25">
      <c r="F48749" s="5"/>
      <c r="G48749" s="7"/>
    </row>
    <row r="48750" spans="6:7" x14ac:dyDescent="0.25">
      <c r="F48750" s="5"/>
      <c r="G48750" s="7"/>
    </row>
    <row r="48751" spans="6:7" x14ac:dyDescent="0.25">
      <c r="F48751" s="5"/>
      <c r="G48751" s="7"/>
    </row>
    <row r="48752" spans="6:7" x14ac:dyDescent="0.25">
      <c r="F48752" s="5"/>
      <c r="G48752" s="7"/>
    </row>
    <row r="48753" spans="6:7" x14ac:dyDescent="0.25">
      <c r="F48753" s="5"/>
      <c r="G48753" s="7"/>
    </row>
    <row r="48754" spans="6:7" x14ac:dyDescent="0.25">
      <c r="F48754" s="5"/>
      <c r="G48754" s="7"/>
    </row>
    <row r="48755" spans="6:7" x14ac:dyDescent="0.25">
      <c r="F48755" s="5"/>
      <c r="G48755" s="7"/>
    </row>
    <row r="48756" spans="6:7" x14ac:dyDescent="0.25">
      <c r="F48756" s="5"/>
      <c r="G48756" s="7"/>
    </row>
    <row r="48757" spans="6:7" x14ac:dyDescent="0.25">
      <c r="F48757" s="5"/>
      <c r="G48757" s="7"/>
    </row>
    <row r="48758" spans="6:7" x14ac:dyDescent="0.25">
      <c r="F48758" s="5"/>
      <c r="G48758" s="7"/>
    </row>
    <row r="48759" spans="6:7" x14ac:dyDescent="0.25">
      <c r="F48759" s="5"/>
      <c r="G48759" s="7"/>
    </row>
    <row r="48760" spans="6:7" x14ac:dyDescent="0.25">
      <c r="F48760" s="5"/>
      <c r="G48760" s="7"/>
    </row>
    <row r="48761" spans="6:7" x14ac:dyDescent="0.25">
      <c r="F48761" s="5"/>
      <c r="G48761" s="7"/>
    </row>
    <row r="48762" spans="6:7" x14ac:dyDescent="0.25">
      <c r="F48762" s="5"/>
      <c r="G48762" s="7"/>
    </row>
    <row r="48763" spans="6:7" x14ac:dyDescent="0.25">
      <c r="F48763" s="5"/>
      <c r="G48763" s="7"/>
    </row>
    <row r="48764" spans="6:7" x14ac:dyDescent="0.25">
      <c r="F48764" s="5"/>
      <c r="G48764" s="7"/>
    </row>
    <row r="48765" spans="6:7" x14ac:dyDescent="0.25">
      <c r="F48765" s="5"/>
      <c r="G48765" s="7"/>
    </row>
    <row r="48766" spans="6:7" x14ac:dyDescent="0.25">
      <c r="F48766" s="5"/>
      <c r="G48766" s="7"/>
    </row>
    <row r="48767" spans="6:7" x14ac:dyDescent="0.25">
      <c r="F48767" s="5"/>
      <c r="G48767" s="7"/>
    </row>
    <row r="48768" spans="6:7" x14ac:dyDescent="0.25">
      <c r="F48768" s="5"/>
      <c r="G48768" s="7"/>
    </row>
    <row r="48769" spans="6:7" x14ac:dyDescent="0.25">
      <c r="F48769" s="5"/>
      <c r="G48769" s="7"/>
    </row>
    <row r="48770" spans="6:7" x14ac:dyDescent="0.25">
      <c r="F48770" s="5"/>
      <c r="G48770" s="7"/>
    </row>
    <row r="48771" spans="6:7" x14ac:dyDescent="0.25">
      <c r="F48771" s="5"/>
      <c r="G48771" s="7"/>
    </row>
    <row r="48772" spans="6:7" x14ac:dyDescent="0.25">
      <c r="F48772" s="5"/>
      <c r="G48772" s="7"/>
    </row>
    <row r="48773" spans="6:7" x14ac:dyDescent="0.25">
      <c r="F48773" s="5"/>
      <c r="G48773" s="7"/>
    </row>
    <row r="48774" spans="6:7" x14ac:dyDescent="0.25">
      <c r="F48774" s="5"/>
      <c r="G48774" s="7"/>
    </row>
    <row r="48775" spans="6:7" x14ac:dyDescent="0.25">
      <c r="F48775" s="5"/>
      <c r="G48775" s="7"/>
    </row>
    <row r="48776" spans="6:7" x14ac:dyDescent="0.25">
      <c r="F48776" s="5"/>
      <c r="G48776" s="7"/>
    </row>
    <row r="48777" spans="6:7" x14ac:dyDescent="0.25">
      <c r="F48777" s="5"/>
      <c r="G48777" s="7"/>
    </row>
    <row r="48778" spans="6:7" x14ac:dyDescent="0.25">
      <c r="F48778" s="5"/>
      <c r="G48778" s="7"/>
    </row>
    <row r="48779" spans="6:7" x14ac:dyDescent="0.25">
      <c r="F48779" s="5"/>
      <c r="G48779" s="7"/>
    </row>
    <row r="48780" spans="6:7" x14ac:dyDescent="0.25">
      <c r="F48780" s="5"/>
      <c r="G48780" s="7"/>
    </row>
    <row r="48781" spans="6:7" x14ac:dyDescent="0.25">
      <c r="F48781" s="5"/>
      <c r="G48781" s="7"/>
    </row>
    <row r="48782" spans="6:7" x14ac:dyDescent="0.25">
      <c r="F48782" s="5"/>
      <c r="G48782" s="7"/>
    </row>
    <row r="48783" spans="6:7" x14ac:dyDescent="0.25">
      <c r="F48783" s="5"/>
      <c r="G48783" s="7"/>
    </row>
    <row r="48784" spans="6:7" x14ac:dyDescent="0.25">
      <c r="F48784" s="5"/>
      <c r="G48784" s="7"/>
    </row>
    <row r="48785" spans="6:7" x14ac:dyDescent="0.25">
      <c r="F48785" s="5"/>
      <c r="G48785" s="7"/>
    </row>
    <row r="48786" spans="6:7" x14ac:dyDescent="0.25">
      <c r="F48786" s="5"/>
      <c r="G48786" s="7"/>
    </row>
    <row r="48787" spans="6:7" x14ac:dyDescent="0.25">
      <c r="F48787" s="5"/>
      <c r="G48787" s="7"/>
    </row>
    <row r="48788" spans="6:7" x14ac:dyDescent="0.25">
      <c r="F48788" s="5"/>
      <c r="G48788" s="7"/>
    </row>
    <row r="48789" spans="6:7" x14ac:dyDescent="0.25">
      <c r="F48789" s="5"/>
      <c r="G48789" s="7"/>
    </row>
    <row r="48790" spans="6:7" x14ac:dyDescent="0.25">
      <c r="F48790" s="5"/>
      <c r="G48790" s="7"/>
    </row>
    <row r="48791" spans="6:7" x14ac:dyDescent="0.25">
      <c r="F48791" s="5"/>
      <c r="G48791" s="7"/>
    </row>
    <row r="48792" spans="6:7" x14ac:dyDescent="0.25">
      <c r="F48792" s="5"/>
      <c r="G48792" s="7"/>
    </row>
    <row r="48793" spans="6:7" x14ac:dyDescent="0.25">
      <c r="F48793" s="5"/>
      <c r="G48793" s="7"/>
    </row>
    <row r="48794" spans="6:7" x14ac:dyDescent="0.25">
      <c r="F48794" s="5"/>
      <c r="G48794" s="7"/>
    </row>
    <row r="48795" spans="6:7" x14ac:dyDescent="0.25">
      <c r="F48795" s="5"/>
      <c r="G48795" s="7"/>
    </row>
    <row r="48796" spans="6:7" x14ac:dyDescent="0.25">
      <c r="F48796" s="5"/>
      <c r="G48796" s="7"/>
    </row>
    <row r="48797" spans="6:7" x14ac:dyDescent="0.25">
      <c r="F48797" s="5"/>
      <c r="G48797" s="7"/>
    </row>
    <row r="48798" spans="6:7" x14ac:dyDescent="0.25">
      <c r="F48798" s="5"/>
      <c r="G48798" s="7"/>
    </row>
    <row r="48799" spans="6:7" x14ac:dyDescent="0.25">
      <c r="F48799" s="5"/>
      <c r="G48799" s="7"/>
    </row>
    <row r="48800" spans="6:7" x14ac:dyDescent="0.25">
      <c r="F48800" s="5"/>
      <c r="G48800" s="7"/>
    </row>
    <row r="48801" spans="6:7" x14ac:dyDescent="0.25">
      <c r="F48801" s="5"/>
      <c r="G48801" s="7"/>
    </row>
    <row r="48802" spans="6:7" x14ac:dyDescent="0.25">
      <c r="F48802" s="5"/>
      <c r="G48802" s="7"/>
    </row>
    <row r="48803" spans="6:7" x14ac:dyDescent="0.25">
      <c r="F48803" s="5"/>
      <c r="G48803" s="7"/>
    </row>
    <row r="48804" spans="6:7" x14ac:dyDescent="0.25">
      <c r="F48804" s="5"/>
      <c r="G48804" s="7"/>
    </row>
    <row r="48805" spans="6:7" x14ac:dyDescent="0.25">
      <c r="F48805" s="5"/>
      <c r="G48805" s="7"/>
    </row>
    <row r="48806" spans="6:7" x14ac:dyDescent="0.25">
      <c r="F48806" s="5"/>
      <c r="G48806" s="7"/>
    </row>
    <row r="48807" spans="6:7" x14ac:dyDescent="0.25">
      <c r="F48807" s="5"/>
      <c r="G48807" s="7"/>
    </row>
    <row r="48808" spans="6:7" x14ac:dyDescent="0.25">
      <c r="F48808" s="5"/>
      <c r="G48808" s="7"/>
    </row>
    <row r="48809" spans="6:7" x14ac:dyDescent="0.25">
      <c r="F48809" s="5"/>
      <c r="G48809" s="7"/>
    </row>
    <row r="48810" spans="6:7" x14ac:dyDescent="0.25">
      <c r="F48810" s="5"/>
      <c r="G48810" s="7"/>
    </row>
    <row r="48811" spans="6:7" x14ac:dyDescent="0.25">
      <c r="F48811" s="5"/>
      <c r="G48811" s="7"/>
    </row>
    <row r="48812" spans="6:7" x14ac:dyDescent="0.25">
      <c r="F48812" s="5"/>
      <c r="G48812" s="7"/>
    </row>
    <row r="48813" spans="6:7" x14ac:dyDescent="0.25">
      <c r="F48813" s="5"/>
      <c r="G48813" s="7"/>
    </row>
    <row r="48814" spans="6:7" x14ac:dyDescent="0.25">
      <c r="F48814" s="5"/>
      <c r="G48814" s="7"/>
    </row>
    <row r="48815" spans="6:7" x14ac:dyDescent="0.25">
      <c r="F48815" s="5"/>
      <c r="G48815" s="7"/>
    </row>
    <row r="48816" spans="6:7" x14ac:dyDescent="0.25">
      <c r="F48816" s="5"/>
      <c r="G48816" s="7"/>
    </row>
    <row r="48817" spans="6:7" x14ac:dyDescent="0.25">
      <c r="F48817" s="5"/>
      <c r="G48817" s="7"/>
    </row>
    <row r="48818" spans="6:7" x14ac:dyDescent="0.25">
      <c r="F48818" s="5"/>
      <c r="G48818" s="7"/>
    </row>
    <row r="48819" spans="6:7" x14ac:dyDescent="0.25">
      <c r="F48819" s="5"/>
      <c r="G48819" s="7"/>
    </row>
    <row r="48820" spans="6:7" x14ac:dyDescent="0.25">
      <c r="F48820" s="5"/>
      <c r="G48820" s="7"/>
    </row>
    <row r="48821" spans="6:7" x14ac:dyDescent="0.25">
      <c r="F48821" s="5"/>
      <c r="G48821" s="7"/>
    </row>
    <row r="48822" spans="6:7" x14ac:dyDescent="0.25">
      <c r="F48822" s="5"/>
      <c r="G48822" s="7"/>
    </row>
    <row r="48823" spans="6:7" x14ac:dyDescent="0.25">
      <c r="F48823" s="5"/>
      <c r="G48823" s="7"/>
    </row>
    <row r="48824" spans="6:7" x14ac:dyDescent="0.25">
      <c r="F48824" s="5"/>
      <c r="G48824" s="7"/>
    </row>
    <row r="48825" spans="6:7" x14ac:dyDescent="0.25">
      <c r="F48825" s="5"/>
      <c r="G48825" s="7"/>
    </row>
    <row r="48826" spans="6:7" x14ac:dyDescent="0.25">
      <c r="F48826" s="5"/>
      <c r="G48826" s="7"/>
    </row>
    <row r="48827" spans="6:7" x14ac:dyDescent="0.25">
      <c r="F48827" s="5"/>
      <c r="G48827" s="7"/>
    </row>
    <row r="48828" spans="6:7" x14ac:dyDescent="0.25">
      <c r="F48828" s="5"/>
      <c r="G48828" s="7"/>
    </row>
    <row r="48829" spans="6:7" x14ac:dyDescent="0.25">
      <c r="F48829" s="5"/>
      <c r="G48829" s="7"/>
    </row>
    <row r="48830" spans="6:7" x14ac:dyDescent="0.25">
      <c r="F48830" s="5"/>
      <c r="G48830" s="7"/>
    </row>
    <row r="48831" spans="6:7" x14ac:dyDescent="0.25">
      <c r="F48831" s="5"/>
      <c r="G48831" s="7"/>
    </row>
    <row r="48832" spans="6:7" x14ac:dyDescent="0.25">
      <c r="F48832" s="5"/>
      <c r="G48832" s="7"/>
    </row>
    <row r="48833" spans="6:7" x14ac:dyDescent="0.25">
      <c r="F48833" s="5"/>
      <c r="G48833" s="7"/>
    </row>
    <row r="48834" spans="6:7" x14ac:dyDescent="0.25">
      <c r="F48834" s="5"/>
      <c r="G48834" s="7"/>
    </row>
    <row r="48835" spans="6:7" x14ac:dyDescent="0.25">
      <c r="F48835" s="5"/>
      <c r="G48835" s="7"/>
    </row>
    <row r="48836" spans="6:7" x14ac:dyDescent="0.25">
      <c r="F48836" s="5"/>
      <c r="G48836" s="7"/>
    </row>
    <row r="48837" spans="6:7" x14ac:dyDescent="0.25">
      <c r="F48837" s="5"/>
      <c r="G48837" s="7"/>
    </row>
    <row r="48838" spans="6:7" x14ac:dyDescent="0.25">
      <c r="F48838" s="5"/>
      <c r="G48838" s="7"/>
    </row>
    <row r="48839" spans="6:7" x14ac:dyDescent="0.25">
      <c r="F48839" s="5"/>
      <c r="G48839" s="7"/>
    </row>
    <row r="48840" spans="6:7" x14ac:dyDescent="0.25">
      <c r="F48840" s="5"/>
      <c r="G48840" s="7"/>
    </row>
    <row r="48841" spans="6:7" x14ac:dyDescent="0.25">
      <c r="F48841" s="5"/>
      <c r="G48841" s="7"/>
    </row>
    <row r="48842" spans="6:7" x14ac:dyDescent="0.25">
      <c r="F48842" s="5"/>
      <c r="G48842" s="7"/>
    </row>
    <row r="48843" spans="6:7" x14ac:dyDescent="0.25">
      <c r="F48843" s="5"/>
      <c r="G48843" s="7"/>
    </row>
    <row r="48844" spans="6:7" x14ac:dyDescent="0.25">
      <c r="F48844" s="5"/>
      <c r="G48844" s="7"/>
    </row>
    <row r="48845" spans="6:7" x14ac:dyDescent="0.25">
      <c r="F48845" s="5"/>
      <c r="G48845" s="7"/>
    </row>
    <row r="48846" spans="6:7" x14ac:dyDescent="0.25">
      <c r="F48846" s="5"/>
      <c r="G48846" s="7"/>
    </row>
    <row r="48847" spans="6:7" x14ac:dyDescent="0.25">
      <c r="F48847" s="5"/>
      <c r="G48847" s="7"/>
    </row>
    <row r="48848" spans="6:7" x14ac:dyDescent="0.25">
      <c r="F48848" s="5"/>
      <c r="G48848" s="7"/>
    </row>
    <row r="48849" spans="6:7" x14ac:dyDescent="0.25">
      <c r="F48849" s="5"/>
      <c r="G48849" s="7"/>
    </row>
    <row r="48850" spans="6:7" x14ac:dyDescent="0.25">
      <c r="F48850" s="5"/>
      <c r="G48850" s="7"/>
    </row>
    <row r="48851" spans="6:7" x14ac:dyDescent="0.25">
      <c r="F48851" s="5"/>
      <c r="G48851" s="7"/>
    </row>
    <row r="48852" spans="6:7" x14ac:dyDescent="0.25">
      <c r="F48852" s="5"/>
      <c r="G48852" s="7"/>
    </row>
    <row r="48853" spans="6:7" x14ac:dyDescent="0.25">
      <c r="F48853" s="5"/>
      <c r="G48853" s="7"/>
    </row>
    <row r="48854" spans="6:7" x14ac:dyDescent="0.25">
      <c r="F48854" s="5"/>
      <c r="G48854" s="7"/>
    </row>
    <row r="48855" spans="6:7" x14ac:dyDescent="0.25">
      <c r="F48855" s="5"/>
      <c r="G48855" s="7"/>
    </row>
    <row r="48856" spans="6:7" x14ac:dyDescent="0.25">
      <c r="F48856" s="5"/>
      <c r="G48856" s="7"/>
    </row>
    <row r="48857" spans="6:7" x14ac:dyDescent="0.25">
      <c r="F48857" s="5"/>
      <c r="G48857" s="7"/>
    </row>
    <row r="48858" spans="6:7" x14ac:dyDescent="0.25">
      <c r="F48858" s="5"/>
      <c r="G48858" s="7"/>
    </row>
    <row r="48859" spans="6:7" x14ac:dyDescent="0.25">
      <c r="F48859" s="5"/>
      <c r="G48859" s="7"/>
    </row>
    <row r="48860" spans="6:7" x14ac:dyDescent="0.25">
      <c r="F48860" s="5"/>
      <c r="G48860" s="7"/>
    </row>
    <row r="48861" spans="6:7" x14ac:dyDescent="0.25">
      <c r="F48861" s="5"/>
      <c r="G48861" s="7"/>
    </row>
    <row r="48862" spans="6:7" x14ac:dyDescent="0.25">
      <c r="F48862" s="5"/>
      <c r="G48862" s="7"/>
    </row>
    <row r="48863" spans="6:7" x14ac:dyDescent="0.25">
      <c r="F48863" s="5"/>
      <c r="G48863" s="7"/>
    </row>
    <row r="48864" spans="6:7" x14ac:dyDescent="0.25">
      <c r="F48864" s="5"/>
      <c r="G48864" s="7"/>
    </row>
    <row r="48865" spans="6:7" x14ac:dyDescent="0.25">
      <c r="F48865" s="5"/>
      <c r="G48865" s="7"/>
    </row>
    <row r="48866" spans="6:7" x14ac:dyDescent="0.25">
      <c r="F48866" s="5"/>
      <c r="G48866" s="7"/>
    </row>
    <row r="48867" spans="6:7" x14ac:dyDescent="0.25">
      <c r="F48867" s="5"/>
      <c r="G48867" s="7"/>
    </row>
    <row r="48868" spans="6:7" x14ac:dyDescent="0.25">
      <c r="F48868" s="5"/>
      <c r="G48868" s="7"/>
    </row>
    <row r="48869" spans="6:7" x14ac:dyDescent="0.25">
      <c r="F48869" s="5"/>
      <c r="G48869" s="7"/>
    </row>
    <row r="48870" spans="6:7" x14ac:dyDescent="0.25">
      <c r="F48870" s="5"/>
      <c r="G48870" s="7"/>
    </row>
    <row r="48871" spans="6:7" x14ac:dyDescent="0.25">
      <c r="F48871" s="5"/>
      <c r="G48871" s="7"/>
    </row>
    <row r="48872" spans="6:7" x14ac:dyDescent="0.25">
      <c r="F48872" s="5"/>
      <c r="G48872" s="7"/>
    </row>
    <row r="48873" spans="6:7" x14ac:dyDescent="0.25">
      <c r="F48873" s="5"/>
      <c r="G48873" s="7"/>
    </row>
    <row r="48874" spans="6:7" x14ac:dyDescent="0.25">
      <c r="F48874" s="5"/>
      <c r="G48874" s="7"/>
    </row>
    <row r="48875" spans="6:7" x14ac:dyDescent="0.25">
      <c r="F48875" s="5"/>
      <c r="G48875" s="7"/>
    </row>
    <row r="48876" spans="6:7" x14ac:dyDescent="0.25">
      <c r="F48876" s="5"/>
      <c r="G48876" s="7"/>
    </row>
    <row r="48877" spans="6:7" x14ac:dyDescent="0.25">
      <c r="F48877" s="5"/>
      <c r="G48877" s="7"/>
    </row>
    <row r="48878" spans="6:7" x14ac:dyDescent="0.25">
      <c r="F48878" s="5"/>
      <c r="G48878" s="7"/>
    </row>
    <row r="48879" spans="6:7" x14ac:dyDescent="0.25">
      <c r="F48879" s="5"/>
      <c r="G48879" s="7"/>
    </row>
    <row r="48880" spans="6:7" x14ac:dyDescent="0.25">
      <c r="F48880" s="5"/>
      <c r="G48880" s="7"/>
    </row>
    <row r="48881" spans="6:7" x14ac:dyDescent="0.25">
      <c r="F48881" s="5"/>
      <c r="G48881" s="7"/>
    </row>
    <row r="48882" spans="6:7" x14ac:dyDescent="0.25">
      <c r="F48882" s="5"/>
      <c r="G48882" s="7"/>
    </row>
    <row r="48883" spans="6:7" x14ac:dyDescent="0.25">
      <c r="F48883" s="5"/>
      <c r="G48883" s="7"/>
    </row>
    <row r="48884" spans="6:7" x14ac:dyDescent="0.25">
      <c r="F48884" s="5"/>
      <c r="G48884" s="7"/>
    </row>
    <row r="48885" spans="6:7" x14ac:dyDescent="0.25">
      <c r="F48885" s="5"/>
      <c r="G48885" s="7"/>
    </row>
    <row r="48886" spans="6:7" x14ac:dyDescent="0.25">
      <c r="F48886" s="5"/>
      <c r="G48886" s="7"/>
    </row>
    <row r="48887" spans="6:7" x14ac:dyDescent="0.25">
      <c r="F48887" s="5"/>
      <c r="G48887" s="7"/>
    </row>
    <row r="48888" spans="6:7" x14ac:dyDescent="0.25">
      <c r="F48888" s="5"/>
      <c r="G48888" s="7"/>
    </row>
    <row r="48889" spans="6:7" x14ac:dyDescent="0.25">
      <c r="F48889" s="5"/>
      <c r="G48889" s="7"/>
    </row>
    <row r="48890" spans="6:7" x14ac:dyDescent="0.25">
      <c r="F48890" s="5"/>
      <c r="G48890" s="7"/>
    </row>
    <row r="48891" spans="6:7" x14ac:dyDescent="0.25">
      <c r="F48891" s="5"/>
      <c r="G48891" s="7"/>
    </row>
    <row r="48892" spans="6:7" x14ac:dyDescent="0.25">
      <c r="F48892" s="5"/>
      <c r="G48892" s="7"/>
    </row>
    <row r="48893" spans="6:7" x14ac:dyDescent="0.25">
      <c r="F48893" s="5"/>
      <c r="G48893" s="7"/>
    </row>
    <row r="48894" spans="6:7" x14ac:dyDescent="0.25">
      <c r="F48894" s="5"/>
      <c r="G48894" s="7"/>
    </row>
    <row r="48895" spans="6:7" x14ac:dyDescent="0.25">
      <c r="F48895" s="5"/>
      <c r="G48895" s="7"/>
    </row>
    <row r="48896" spans="6:7" x14ac:dyDescent="0.25">
      <c r="F48896" s="5"/>
      <c r="G48896" s="7"/>
    </row>
    <row r="48897" spans="6:7" x14ac:dyDescent="0.25">
      <c r="F48897" s="5"/>
      <c r="G48897" s="7"/>
    </row>
    <row r="48898" spans="6:7" x14ac:dyDescent="0.25">
      <c r="F48898" s="5"/>
      <c r="G48898" s="7"/>
    </row>
    <row r="48899" spans="6:7" x14ac:dyDescent="0.25">
      <c r="F48899" s="5"/>
      <c r="G48899" s="7"/>
    </row>
    <row r="48900" spans="6:7" x14ac:dyDescent="0.25">
      <c r="F48900" s="5"/>
      <c r="G48900" s="7"/>
    </row>
    <row r="48901" spans="6:7" x14ac:dyDescent="0.25">
      <c r="F48901" s="5"/>
      <c r="G48901" s="7"/>
    </row>
    <row r="48902" spans="6:7" x14ac:dyDescent="0.25">
      <c r="F48902" s="5"/>
      <c r="G48902" s="7"/>
    </row>
    <row r="48903" spans="6:7" x14ac:dyDescent="0.25">
      <c r="F48903" s="5"/>
      <c r="G48903" s="7"/>
    </row>
    <row r="48904" spans="6:7" x14ac:dyDescent="0.25">
      <c r="F48904" s="5"/>
      <c r="G48904" s="7"/>
    </row>
    <row r="48905" spans="6:7" x14ac:dyDescent="0.25">
      <c r="F48905" s="5"/>
      <c r="G48905" s="7"/>
    </row>
    <row r="48906" spans="6:7" x14ac:dyDescent="0.25">
      <c r="F48906" s="5"/>
      <c r="G48906" s="7"/>
    </row>
    <row r="48907" spans="6:7" x14ac:dyDescent="0.25">
      <c r="F48907" s="5"/>
      <c r="G48907" s="7"/>
    </row>
    <row r="48908" spans="6:7" x14ac:dyDescent="0.25">
      <c r="F48908" s="5"/>
      <c r="G48908" s="7"/>
    </row>
    <row r="48909" spans="6:7" x14ac:dyDescent="0.25">
      <c r="F48909" s="5"/>
      <c r="G48909" s="7"/>
    </row>
    <row r="48910" spans="6:7" x14ac:dyDescent="0.25">
      <c r="F48910" s="5"/>
      <c r="G48910" s="7"/>
    </row>
    <row r="48911" spans="6:7" x14ac:dyDescent="0.25">
      <c r="F48911" s="5"/>
      <c r="G48911" s="7"/>
    </row>
    <row r="48912" spans="6:7" x14ac:dyDescent="0.25">
      <c r="F48912" s="5"/>
      <c r="G48912" s="7"/>
    </row>
    <row r="48913" spans="6:7" x14ac:dyDescent="0.25">
      <c r="F48913" s="5"/>
      <c r="G48913" s="7"/>
    </row>
    <row r="48914" spans="6:7" x14ac:dyDescent="0.25">
      <c r="F48914" s="5"/>
      <c r="G48914" s="7"/>
    </row>
    <row r="48915" spans="6:7" x14ac:dyDescent="0.25">
      <c r="F48915" s="5"/>
      <c r="G48915" s="7"/>
    </row>
    <row r="48916" spans="6:7" x14ac:dyDescent="0.25">
      <c r="F48916" s="5"/>
      <c r="G48916" s="7"/>
    </row>
    <row r="48917" spans="6:7" x14ac:dyDescent="0.25">
      <c r="F48917" s="5"/>
      <c r="G48917" s="7"/>
    </row>
    <row r="48918" spans="6:7" x14ac:dyDescent="0.25">
      <c r="F48918" s="5"/>
      <c r="G48918" s="7"/>
    </row>
    <row r="48919" spans="6:7" x14ac:dyDescent="0.25">
      <c r="F48919" s="5"/>
      <c r="G48919" s="7"/>
    </row>
    <row r="48920" spans="6:7" x14ac:dyDescent="0.25">
      <c r="F48920" s="5"/>
      <c r="G48920" s="7"/>
    </row>
    <row r="48921" spans="6:7" x14ac:dyDescent="0.25">
      <c r="F48921" s="5"/>
      <c r="G48921" s="7"/>
    </row>
    <row r="48922" spans="6:7" x14ac:dyDescent="0.25">
      <c r="F48922" s="5"/>
      <c r="G48922" s="7"/>
    </row>
    <row r="48923" spans="6:7" x14ac:dyDescent="0.25">
      <c r="F48923" s="5"/>
      <c r="G48923" s="7"/>
    </row>
    <row r="48924" spans="6:7" x14ac:dyDescent="0.25">
      <c r="F48924" s="5"/>
      <c r="G48924" s="7"/>
    </row>
    <row r="48925" spans="6:7" x14ac:dyDescent="0.25">
      <c r="F48925" s="5"/>
      <c r="G48925" s="7"/>
    </row>
    <row r="48926" spans="6:7" x14ac:dyDescent="0.25">
      <c r="F48926" s="5"/>
      <c r="G48926" s="7"/>
    </row>
    <row r="48927" spans="6:7" x14ac:dyDescent="0.25">
      <c r="F48927" s="5"/>
      <c r="G48927" s="7"/>
    </row>
    <row r="48928" spans="6:7" x14ac:dyDescent="0.25">
      <c r="F48928" s="5"/>
      <c r="G48928" s="7"/>
    </row>
    <row r="48929" spans="6:7" x14ac:dyDescent="0.25">
      <c r="F48929" s="5"/>
      <c r="G48929" s="7"/>
    </row>
    <row r="48930" spans="6:7" x14ac:dyDescent="0.25">
      <c r="F48930" s="5"/>
      <c r="G48930" s="7"/>
    </row>
    <row r="48931" spans="6:7" x14ac:dyDescent="0.25">
      <c r="F48931" s="5"/>
      <c r="G48931" s="7"/>
    </row>
    <row r="48932" spans="6:7" x14ac:dyDescent="0.25">
      <c r="F48932" s="5"/>
      <c r="G48932" s="7"/>
    </row>
    <row r="48933" spans="6:7" x14ac:dyDescent="0.25">
      <c r="F48933" s="5"/>
      <c r="G48933" s="7"/>
    </row>
    <row r="48934" spans="6:7" x14ac:dyDescent="0.25">
      <c r="F48934" s="5"/>
      <c r="G48934" s="7"/>
    </row>
    <row r="48935" spans="6:7" x14ac:dyDescent="0.25">
      <c r="F48935" s="5"/>
      <c r="G48935" s="7"/>
    </row>
    <row r="48936" spans="6:7" x14ac:dyDescent="0.25">
      <c r="F48936" s="5"/>
      <c r="G48936" s="7"/>
    </row>
    <row r="48937" spans="6:7" x14ac:dyDescent="0.25">
      <c r="F48937" s="5"/>
      <c r="G48937" s="7"/>
    </row>
    <row r="48938" spans="6:7" x14ac:dyDescent="0.25">
      <c r="F48938" s="5"/>
      <c r="G48938" s="7"/>
    </row>
    <row r="48939" spans="6:7" x14ac:dyDescent="0.25">
      <c r="F48939" s="5"/>
      <c r="G48939" s="7"/>
    </row>
    <row r="48940" spans="6:7" x14ac:dyDescent="0.25">
      <c r="F48940" s="5"/>
      <c r="G48940" s="7"/>
    </row>
    <row r="48941" spans="6:7" x14ac:dyDescent="0.25">
      <c r="F48941" s="5"/>
      <c r="G48941" s="7"/>
    </row>
    <row r="48942" spans="6:7" x14ac:dyDescent="0.25">
      <c r="F48942" s="5"/>
      <c r="G48942" s="7"/>
    </row>
    <row r="48943" spans="6:7" x14ac:dyDescent="0.25">
      <c r="F48943" s="5"/>
      <c r="G48943" s="7"/>
    </row>
    <row r="48944" spans="6:7" x14ac:dyDescent="0.25">
      <c r="F48944" s="5"/>
      <c r="G48944" s="7"/>
    </row>
    <row r="48945" spans="6:7" x14ac:dyDescent="0.25">
      <c r="F48945" s="5"/>
      <c r="G48945" s="7"/>
    </row>
    <row r="48946" spans="6:7" x14ac:dyDescent="0.25">
      <c r="F48946" s="5"/>
      <c r="G48946" s="7"/>
    </row>
    <row r="48947" spans="6:7" x14ac:dyDescent="0.25">
      <c r="F48947" s="5"/>
      <c r="G48947" s="7"/>
    </row>
    <row r="48948" spans="6:7" x14ac:dyDescent="0.25">
      <c r="F48948" s="5"/>
      <c r="G48948" s="7"/>
    </row>
    <row r="48949" spans="6:7" x14ac:dyDescent="0.25">
      <c r="F48949" s="5"/>
      <c r="G48949" s="7"/>
    </row>
    <row r="48950" spans="6:7" x14ac:dyDescent="0.25">
      <c r="F48950" s="5"/>
      <c r="G48950" s="7"/>
    </row>
    <row r="48951" spans="6:7" x14ac:dyDescent="0.25">
      <c r="F48951" s="5"/>
      <c r="G48951" s="7"/>
    </row>
    <row r="48952" spans="6:7" x14ac:dyDescent="0.25">
      <c r="F48952" s="5"/>
      <c r="G48952" s="7"/>
    </row>
    <row r="48953" spans="6:7" x14ac:dyDescent="0.25">
      <c r="F48953" s="5"/>
      <c r="G48953" s="7"/>
    </row>
    <row r="48954" spans="6:7" x14ac:dyDescent="0.25">
      <c r="F48954" s="5"/>
      <c r="G48954" s="7"/>
    </row>
    <row r="48955" spans="6:7" x14ac:dyDescent="0.25">
      <c r="F48955" s="5"/>
      <c r="G48955" s="7"/>
    </row>
    <row r="48956" spans="6:7" x14ac:dyDescent="0.25">
      <c r="F48956" s="5"/>
      <c r="G48956" s="7"/>
    </row>
    <row r="48957" spans="6:7" x14ac:dyDescent="0.25">
      <c r="F48957" s="5"/>
      <c r="G48957" s="7"/>
    </row>
    <row r="48958" spans="6:7" x14ac:dyDescent="0.25">
      <c r="F48958" s="5"/>
      <c r="G48958" s="7"/>
    </row>
    <row r="48959" spans="6:7" x14ac:dyDescent="0.25">
      <c r="F48959" s="5"/>
      <c r="G48959" s="7"/>
    </row>
    <row r="48960" spans="6:7" x14ac:dyDescent="0.25">
      <c r="F48960" s="5"/>
      <c r="G48960" s="7"/>
    </row>
    <row r="48961" spans="6:7" x14ac:dyDescent="0.25">
      <c r="F48961" s="5"/>
      <c r="G48961" s="7"/>
    </row>
    <row r="48962" spans="6:7" x14ac:dyDescent="0.25">
      <c r="F48962" s="5"/>
      <c r="G48962" s="7"/>
    </row>
    <row r="48963" spans="6:7" x14ac:dyDescent="0.25">
      <c r="F48963" s="5"/>
      <c r="G48963" s="7"/>
    </row>
    <row r="48964" spans="6:7" x14ac:dyDescent="0.25">
      <c r="F48964" s="5"/>
      <c r="G48964" s="7"/>
    </row>
    <row r="48965" spans="6:7" x14ac:dyDescent="0.25">
      <c r="F48965" s="5"/>
      <c r="G48965" s="7"/>
    </row>
    <row r="48966" spans="6:7" x14ac:dyDescent="0.25">
      <c r="F48966" s="5"/>
      <c r="G48966" s="7"/>
    </row>
    <row r="48967" spans="6:7" x14ac:dyDescent="0.25">
      <c r="F48967" s="5"/>
      <c r="G48967" s="7"/>
    </row>
    <row r="48968" spans="6:7" x14ac:dyDescent="0.25">
      <c r="F48968" s="5"/>
      <c r="G48968" s="7"/>
    </row>
    <row r="48969" spans="6:7" x14ac:dyDescent="0.25">
      <c r="F48969" s="5"/>
      <c r="G48969" s="7"/>
    </row>
    <row r="48970" spans="6:7" x14ac:dyDescent="0.25">
      <c r="F48970" s="5"/>
      <c r="G48970" s="7"/>
    </row>
    <row r="48971" spans="6:7" x14ac:dyDescent="0.25">
      <c r="F48971" s="5"/>
      <c r="G48971" s="7"/>
    </row>
    <row r="48972" spans="6:7" x14ac:dyDescent="0.25">
      <c r="F48972" s="5"/>
      <c r="G48972" s="7"/>
    </row>
    <row r="48973" spans="6:7" x14ac:dyDescent="0.25">
      <c r="F48973" s="5"/>
      <c r="G48973" s="7"/>
    </row>
    <row r="48974" spans="6:7" x14ac:dyDescent="0.25">
      <c r="F48974" s="5"/>
      <c r="G48974" s="7"/>
    </row>
    <row r="48975" spans="6:7" x14ac:dyDescent="0.25">
      <c r="F48975" s="5"/>
      <c r="G48975" s="7"/>
    </row>
    <row r="48976" spans="6:7" x14ac:dyDescent="0.25">
      <c r="F48976" s="5"/>
      <c r="G48976" s="7"/>
    </row>
    <row r="48977" spans="6:7" x14ac:dyDescent="0.25">
      <c r="F48977" s="5"/>
      <c r="G48977" s="7"/>
    </row>
    <row r="48978" spans="6:7" x14ac:dyDescent="0.25">
      <c r="F48978" s="5"/>
      <c r="G48978" s="7"/>
    </row>
    <row r="48979" spans="6:7" x14ac:dyDescent="0.25">
      <c r="F48979" s="5"/>
      <c r="G48979" s="7"/>
    </row>
    <row r="48980" spans="6:7" x14ac:dyDescent="0.25">
      <c r="F48980" s="5"/>
      <c r="G48980" s="7"/>
    </row>
    <row r="48981" spans="6:7" x14ac:dyDescent="0.25">
      <c r="F48981" s="5"/>
      <c r="G48981" s="7"/>
    </row>
    <row r="48982" spans="6:7" x14ac:dyDescent="0.25">
      <c r="F48982" s="5"/>
      <c r="G48982" s="7"/>
    </row>
    <row r="48983" spans="6:7" x14ac:dyDescent="0.25">
      <c r="F48983" s="5"/>
      <c r="G48983" s="7"/>
    </row>
    <row r="48984" spans="6:7" x14ac:dyDescent="0.25">
      <c r="F48984" s="5"/>
      <c r="G48984" s="7"/>
    </row>
    <row r="48985" spans="6:7" x14ac:dyDescent="0.25">
      <c r="F48985" s="5"/>
      <c r="G48985" s="7"/>
    </row>
    <row r="48986" spans="6:7" x14ac:dyDescent="0.25">
      <c r="F48986" s="5"/>
      <c r="G48986" s="7"/>
    </row>
    <row r="48987" spans="6:7" x14ac:dyDescent="0.25">
      <c r="F48987" s="5"/>
      <c r="G48987" s="7"/>
    </row>
    <row r="48988" spans="6:7" x14ac:dyDescent="0.25">
      <c r="F48988" s="5"/>
      <c r="G48988" s="7"/>
    </row>
    <row r="48989" spans="6:7" x14ac:dyDescent="0.25">
      <c r="F48989" s="5"/>
      <c r="G48989" s="7"/>
    </row>
    <row r="48990" spans="6:7" x14ac:dyDescent="0.25">
      <c r="F48990" s="5"/>
      <c r="G48990" s="7"/>
    </row>
    <row r="48991" spans="6:7" x14ac:dyDescent="0.25">
      <c r="F48991" s="5"/>
      <c r="G48991" s="7"/>
    </row>
    <row r="48992" spans="6:7" x14ac:dyDescent="0.25">
      <c r="F48992" s="5"/>
      <c r="G48992" s="7"/>
    </row>
    <row r="48993" spans="6:7" x14ac:dyDescent="0.25">
      <c r="F48993" s="5"/>
      <c r="G48993" s="7"/>
    </row>
    <row r="48994" spans="6:7" x14ac:dyDescent="0.25">
      <c r="F48994" s="5"/>
      <c r="G48994" s="7"/>
    </row>
    <row r="48995" spans="6:7" x14ac:dyDescent="0.25">
      <c r="F48995" s="5"/>
      <c r="G48995" s="7"/>
    </row>
    <row r="48996" spans="6:7" x14ac:dyDescent="0.25">
      <c r="F48996" s="5"/>
      <c r="G48996" s="7"/>
    </row>
    <row r="48997" spans="6:7" x14ac:dyDescent="0.25">
      <c r="F48997" s="5"/>
      <c r="G48997" s="7"/>
    </row>
    <row r="48998" spans="6:7" x14ac:dyDescent="0.25">
      <c r="F48998" s="5"/>
      <c r="G48998" s="7"/>
    </row>
    <row r="48999" spans="6:7" x14ac:dyDescent="0.25">
      <c r="F48999" s="5"/>
      <c r="G48999" s="7"/>
    </row>
    <row r="49000" spans="6:7" x14ac:dyDescent="0.25">
      <c r="F49000" s="5"/>
      <c r="G49000" s="7"/>
    </row>
    <row r="49001" spans="6:7" x14ac:dyDescent="0.25">
      <c r="F49001" s="5"/>
      <c r="G49001" s="7"/>
    </row>
    <row r="49002" spans="6:7" x14ac:dyDescent="0.25">
      <c r="F49002" s="5"/>
      <c r="G49002" s="7"/>
    </row>
    <row r="49003" spans="6:7" x14ac:dyDescent="0.25">
      <c r="F49003" s="5"/>
      <c r="G49003" s="7"/>
    </row>
    <row r="49004" spans="6:7" x14ac:dyDescent="0.25">
      <c r="F49004" s="5"/>
      <c r="G49004" s="7"/>
    </row>
    <row r="49005" spans="6:7" x14ac:dyDescent="0.25">
      <c r="F49005" s="5"/>
      <c r="G49005" s="7"/>
    </row>
    <row r="49006" spans="6:7" x14ac:dyDescent="0.25">
      <c r="F49006" s="5"/>
      <c r="G49006" s="7"/>
    </row>
    <row r="49007" spans="6:7" x14ac:dyDescent="0.25">
      <c r="F49007" s="5"/>
      <c r="G49007" s="7"/>
    </row>
    <row r="49008" spans="6:7" x14ac:dyDescent="0.25">
      <c r="F49008" s="5"/>
      <c r="G49008" s="7"/>
    </row>
    <row r="49009" spans="6:7" x14ac:dyDescent="0.25">
      <c r="F49009" s="5"/>
      <c r="G49009" s="7"/>
    </row>
    <row r="49010" spans="6:7" x14ac:dyDescent="0.25">
      <c r="F49010" s="5"/>
      <c r="G49010" s="7"/>
    </row>
    <row r="49011" spans="6:7" x14ac:dyDescent="0.25">
      <c r="F49011" s="5"/>
      <c r="G49011" s="7"/>
    </row>
    <row r="49012" spans="6:7" x14ac:dyDescent="0.25">
      <c r="F49012" s="5"/>
      <c r="G49012" s="7"/>
    </row>
    <row r="49013" spans="6:7" x14ac:dyDescent="0.25">
      <c r="F49013" s="5"/>
      <c r="G49013" s="7"/>
    </row>
    <row r="49014" spans="6:7" x14ac:dyDescent="0.25">
      <c r="F49014" s="5"/>
      <c r="G49014" s="7"/>
    </row>
    <row r="49015" spans="6:7" x14ac:dyDescent="0.25">
      <c r="F49015" s="5"/>
      <c r="G49015" s="7"/>
    </row>
    <row r="49016" spans="6:7" x14ac:dyDescent="0.25">
      <c r="F49016" s="5"/>
      <c r="G49016" s="7"/>
    </row>
    <row r="49017" spans="6:7" x14ac:dyDescent="0.25">
      <c r="F49017" s="5"/>
      <c r="G49017" s="7"/>
    </row>
    <row r="49018" spans="6:7" x14ac:dyDescent="0.25">
      <c r="F49018" s="5"/>
      <c r="G49018" s="7"/>
    </row>
    <row r="49019" spans="6:7" x14ac:dyDescent="0.25">
      <c r="F49019" s="5"/>
      <c r="G49019" s="7"/>
    </row>
    <row r="49020" spans="6:7" x14ac:dyDescent="0.25">
      <c r="F49020" s="5"/>
      <c r="G49020" s="7"/>
    </row>
    <row r="49021" spans="6:7" x14ac:dyDescent="0.25">
      <c r="F49021" s="5"/>
      <c r="G49021" s="7"/>
    </row>
    <row r="49022" spans="6:7" x14ac:dyDescent="0.25">
      <c r="F49022" s="5"/>
      <c r="G49022" s="7"/>
    </row>
    <row r="49023" spans="6:7" x14ac:dyDescent="0.25">
      <c r="F49023" s="5"/>
      <c r="G49023" s="7"/>
    </row>
    <row r="49024" spans="6:7" x14ac:dyDescent="0.25">
      <c r="F49024" s="5"/>
      <c r="G49024" s="7"/>
    </row>
    <row r="49025" spans="6:7" x14ac:dyDescent="0.25">
      <c r="F49025" s="5"/>
      <c r="G49025" s="7"/>
    </row>
    <row r="49026" spans="6:7" x14ac:dyDescent="0.25">
      <c r="F49026" s="5"/>
      <c r="G49026" s="7"/>
    </row>
    <row r="49027" spans="6:7" x14ac:dyDescent="0.25">
      <c r="F49027" s="5"/>
      <c r="G49027" s="7"/>
    </row>
    <row r="49028" spans="6:7" x14ac:dyDescent="0.25">
      <c r="F49028" s="5"/>
      <c r="G49028" s="7"/>
    </row>
    <row r="49029" spans="6:7" x14ac:dyDescent="0.25">
      <c r="F49029" s="5"/>
      <c r="G49029" s="7"/>
    </row>
    <row r="49030" spans="6:7" x14ac:dyDescent="0.25">
      <c r="F49030" s="5"/>
      <c r="G49030" s="7"/>
    </row>
    <row r="49031" spans="6:7" x14ac:dyDescent="0.25">
      <c r="F49031" s="5"/>
      <c r="G49031" s="7"/>
    </row>
    <row r="49032" spans="6:7" x14ac:dyDescent="0.25">
      <c r="F49032" s="5"/>
      <c r="G49032" s="7"/>
    </row>
    <row r="49033" spans="6:7" x14ac:dyDescent="0.25">
      <c r="F49033" s="5"/>
      <c r="G49033" s="7"/>
    </row>
    <row r="49034" spans="6:7" x14ac:dyDescent="0.25">
      <c r="F49034" s="5"/>
      <c r="G49034" s="7"/>
    </row>
    <row r="49035" spans="6:7" x14ac:dyDescent="0.25">
      <c r="F49035" s="5"/>
      <c r="G49035" s="7"/>
    </row>
    <row r="49036" spans="6:7" x14ac:dyDescent="0.25">
      <c r="F49036" s="5"/>
      <c r="G49036" s="7"/>
    </row>
    <row r="49037" spans="6:7" x14ac:dyDescent="0.25">
      <c r="F49037" s="5"/>
      <c r="G49037" s="7"/>
    </row>
    <row r="49038" spans="6:7" x14ac:dyDescent="0.25">
      <c r="F49038" s="5"/>
      <c r="G49038" s="7"/>
    </row>
    <row r="49039" spans="6:7" x14ac:dyDescent="0.25">
      <c r="F49039" s="5"/>
      <c r="G49039" s="7"/>
    </row>
    <row r="49040" spans="6:7" x14ac:dyDescent="0.25">
      <c r="F49040" s="5"/>
      <c r="G49040" s="7"/>
    </row>
    <row r="49041" spans="6:7" x14ac:dyDescent="0.25">
      <c r="F49041" s="5"/>
      <c r="G49041" s="7"/>
    </row>
    <row r="49042" spans="6:7" x14ac:dyDescent="0.25">
      <c r="F49042" s="5"/>
      <c r="G49042" s="7"/>
    </row>
    <row r="49043" spans="6:7" x14ac:dyDescent="0.25">
      <c r="F49043" s="5"/>
      <c r="G49043" s="7"/>
    </row>
    <row r="49044" spans="6:7" x14ac:dyDescent="0.25">
      <c r="F49044" s="5"/>
      <c r="G49044" s="7"/>
    </row>
    <row r="49045" spans="6:7" x14ac:dyDescent="0.25">
      <c r="F49045" s="5"/>
      <c r="G49045" s="7"/>
    </row>
    <row r="49046" spans="6:7" x14ac:dyDescent="0.25">
      <c r="F49046" s="5"/>
      <c r="G49046" s="7"/>
    </row>
    <row r="49047" spans="6:7" x14ac:dyDescent="0.25">
      <c r="F49047" s="5"/>
      <c r="G49047" s="7"/>
    </row>
    <row r="49048" spans="6:7" x14ac:dyDescent="0.25">
      <c r="F49048" s="5"/>
      <c r="G49048" s="7"/>
    </row>
    <row r="49049" spans="6:7" x14ac:dyDescent="0.25">
      <c r="F49049" s="5"/>
      <c r="G49049" s="7"/>
    </row>
    <row r="49050" spans="6:7" x14ac:dyDescent="0.25">
      <c r="F49050" s="5"/>
      <c r="G49050" s="7"/>
    </row>
    <row r="49051" spans="6:7" x14ac:dyDescent="0.25">
      <c r="F49051" s="5"/>
      <c r="G49051" s="7"/>
    </row>
    <row r="49052" spans="6:7" x14ac:dyDescent="0.25">
      <c r="F49052" s="5"/>
      <c r="G49052" s="7"/>
    </row>
    <row r="49053" spans="6:7" x14ac:dyDescent="0.25">
      <c r="F49053" s="5"/>
      <c r="G49053" s="7"/>
    </row>
    <row r="49054" spans="6:7" x14ac:dyDescent="0.25">
      <c r="F49054" s="5"/>
      <c r="G49054" s="7"/>
    </row>
    <row r="49055" spans="6:7" x14ac:dyDescent="0.25">
      <c r="F49055" s="5"/>
      <c r="G49055" s="7"/>
    </row>
    <row r="49056" spans="6:7" x14ac:dyDescent="0.25">
      <c r="F49056" s="5"/>
      <c r="G49056" s="7"/>
    </row>
    <row r="49057" spans="6:7" x14ac:dyDescent="0.25">
      <c r="F49057" s="5"/>
      <c r="G49057" s="7"/>
    </row>
    <row r="49058" spans="6:7" x14ac:dyDescent="0.25">
      <c r="F49058" s="5"/>
      <c r="G49058" s="7"/>
    </row>
    <row r="49059" spans="6:7" x14ac:dyDescent="0.25">
      <c r="F49059" s="5"/>
      <c r="G49059" s="7"/>
    </row>
    <row r="49060" spans="6:7" x14ac:dyDescent="0.25">
      <c r="F49060" s="5"/>
      <c r="G49060" s="7"/>
    </row>
    <row r="49061" spans="6:7" x14ac:dyDescent="0.25">
      <c r="F49061" s="5"/>
      <c r="G49061" s="7"/>
    </row>
    <row r="49062" spans="6:7" x14ac:dyDescent="0.25">
      <c r="F49062" s="5"/>
      <c r="G49062" s="7"/>
    </row>
    <row r="49063" spans="6:7" x14ac:dyDescent="0.25">
      <c r="F49063" s="5"/>
      <c r="G49063" s="7"/>
    </row>
    <row r="49064" spans="6:7" x14ac:dyDescent="0.25">
      <c r="F49064" s="5"/>
      <c r="G49064" s="7"/>
    </row>
    <row r="49065" spans="6:7" x14ac:dyDescent="0.25">
      <c r="F49065" s="5"/>
      <c r="G49065" s="7"/>
    </row>
    <row r="49066" spans="6:7" x14ac:dyDescent="0.25">
      <c r="F49066" s="5"/>
      <c r="G49066" s="7"/>
    </row>
    <row r="49067" spans="6:7" x14ac:dyDescent="0.25">
      <c r="F49067" s="5"/>
      <c r="G49067" s="7"/>
    </row>
    <row r="49068" spans="6:7" x14ac:dyDescent="0.25">
      <c r="F49068" s="5"/>
      <c r="G49068" s="7"/>
    </row>
    <row r="49069" spans="6:7" x14ac:dyDescent="0.25">
      <c r="F49069" s="5"/>
      <c r="G49069" s="7"/>
    </row>
    <row r="49070" spans="6:7" x14ac:dyDescent="0.25">
      <c r="F49070" s="5"/>
      <c r="G49070" s="7"/>
    </row>
    <row r="49071" spans="6:7" x14ac:dyDescent="0.25">
      <c r="F49071" s="5"/>
      <c r="G49071" s="7"/>
    </row>
    <row r="49072" spans="6:7" x14ac:dyDescent="0.25">
      <c r="F49072" s="5"/>
      <c r="G49072" s="7"/>
    </row>
    <row r="49073" spans="6:7" x14ac:dyDescent="0.25">
      <c r="F49073" s="5"/>
      <c r="G49073" s="7"/>
    </row>
    <row r="49074" spans="6:7" x14ac:dyDescent="0.25">
      <c r="F49074" s="5"/>
      <c r="G49074" s="7"/>
    </row>
    <row r="49075" spans="6:7" x14ac:dyDescent="0.25">
      <c r="F49075" s="5"/>
      <c r="G49075" s="7"/>
    </row>
    <row r="49076" spans="6:7" x14ac:dyDescent="0.25">
      <c r="F49076" s="5"/>
      <c r="G49076" s="7"/>
    </row>
    <row r="49077" spans="6:7" x14ac:dyDescent="0.25">
      <c r="F49077" s="5"/>
      <c r="G49077" s="7"/>
    </row>
    <row r="49078" spans="6:7" x14ac:dyDescent="0.25">
      <c r="F49078" s="5"/>
      <c r="G49078" s="7"/>
    </row>
    <row r="49079" spans="6:7" x14ac:dyDescent="0.25">
      <c r="F49079" s="5"/>
      <c r="G49079" s="7"/>
    </row>
    <row r="49080" spans="6:7" x14ac:dyDescent="0.25">
      <c r="F49080" s="5"/>
      <c r="G49080" s="7"/>
    </row>
    <row r="49081" spans="6:7" x14ac:dyDescent="0.25">
      <c r="F49081" s="5"/>
      <c r="G49081" s="7"/>
    </row>
    <row r="49082" spans="6:7" x14ac:dyDescent="0.25">
      <c r="F49082" s="5"/>
      <c r="G49082" s="7"/>
    </row>
    <row r="49083" spans="6:7" x14ac:dyDescent="0.25">
      <c r="F49083" s="5"/>
      <c r="G49083" s="7"/>
    </row>
    <row r="49084" spans="6:7" x14ac:dyDescent="0.25">
      <c r="F49084" s="5"/>
      <c r="G49084" s="7"/>
    </row>
    <row r="49085" spans="6:7" x14ac:dyDescent="0.25">
      <c r="F49085" s="5"/>
      <c r="G49085" s="7"/>
    </row>
    <row r="49086" spans="6:7" x14ac:dyDescent="0.25">
      <c r="F49086" s="5"/>
      <c r="G49086" s="7"/>
    </row>
    <row r="49087" spans="6:7" x14ac:dyDescent="0.25">
      <c r="F49087" s="5"/>
      <c r="G49087" s="7"/>
    </row>
    <row r="49088" spans="6:7" x14ac:dyDescent="0.25">
      <c r="F49088" s="5"/>
      <c r="G49088" s="7"/>
    </row>
    <row r="49089" spans="6:7" x14ac:dyDescent="0.25">
      <c r="F49089" s="5"/>
      <c r="G49089" s="7"/>
    </row>
    <row r="49090" spans="6:7" x14ac:dyDescent="0.25">
      <c r="F49090" s="5"/>
      <c r="G49090" s="7"/>
    </row>
    <row r="49091" spans="6:7" x14ac:dyDescent="0.25">
      <c r="F49091" s="5"/>
      <c r="G49091" s="7"/>
    </row>
    <row r="49092" spans="6:7" x14ac:dyDescent="0.25">
      <c r="F49092" s="5"/>
      <c r="G49092" s="7"/>
    </row>
    <row r="49093" spans="6:7" x14ac:dyDescent="0.25">
      <c r="F49093" s="5"/>
      <c r="G49093" s="7"/>
    </row>
    <row r="49094" spans="6:7" x14ac:dyDescent="0.25">
      <c r="F49094" s="5"/>
      <c r="G49094" s="7"/>
    </row>
    <row r="49095" spans="6:7" x14ac:dyDescent="0.25">
      <c r="F49095" s="5"/>
      <c r="G49095" s="7"/>
    </row>
    <row r="49096" spans="6:7" x14ac:dyDescent="0.25">
      <c r="F49096" s="5"/>
      <c r="G49096" s="7"/>
    </row>
    <row r="49097" spans="6:7" x14ac:dyDescent="0.25">
      <c r="F49097" s="5"/>
      <c r="G49097" s="7"/>
    </row>
    <row r="49098" spans="6:7" x14ac:dyDescent="0.25">
      <c r="F49098" s="5"/>
      <c r="G49098" s="7"/>
    </row>
    <row r="49099" spans="6:7" x14ac:dyDescent="0.25">
      <c r="F49099" s="5"/>
      <c r="G49099" s="7"/>
    </row>
    <row r="49100" spans="6:7" x14ac:dyDescent="0.25">
      <c r="F49100" s="5"/>
      <c r="G49100" s="7"/>
    </row>
    <row r="49101" spans="6:7" x14ac:dyDescent="0.25">
      <c r="F49101" s="5"/>
      <c r="G49101" s="7"/>
    </row>
    <row r="49102" spans="6:7" x14ac:dyDescent="0.25">
      <c r="F49102" s="5"/>
      <c r="G49102" s="7"/>
    </row>
    <row r="49103" spans="6:7" x14ac:dyDescent="0.25">
      <c r="F49103" s="5"/>
      <c r="G49103" s="7"/>
    </row>
    <row r="49104" spans="6:7" x14ac:dyDescent="0.25">
      <c r="F49104" s="5"/>
      <c r="G49104" s="7"/>
    </row>
    <row r="49105" spans="6:7" x14ac:dyDescent="0.25">
      <c r="F49105" s="5"/>
      <c r="G49105" s="7"/>
    </row>
    <row r="49106" spans="6:7" x14ac:dyDescent="0.25">
      <c r="F49106" s="5"/>
      <c r="G49106" s="7"/>
    </row>
    <row r="49107" spans="6:7" x14ac:dyDescent="0.25">
      <c r="F49107" s="5"/>
      <c r="G49107" s="7"/>
    </row>
    <row r="49108" spans="6:7" x14ac:dyDescent="0.25">
      <c r="F49108" s="5"/>
      <c r="G49108" s="7"/>
    </row>
    <row r="49109" spans="6:7" x14ac:dyDescent="0.25">
      <c r="F49109" s="5"/>
      <c r="G49109" s="7"/>
    </row>
    <row r="49110" spans="6:7" x14ac:dyDescent="0.25">
      <c r="F49110" s="5"/>
      <c r="G49110" s="7"/>
    </row>
    <row r="49111" spans="6:7" x14ac:dyDescent="0.25">
      <c r="F49111" s="5"/>
      <c r="G49111" s="7"/>
    </row>
    <row r="49112" spans="6:7" x14ac:dyDescent="0.25">
      <c r="F49112" s="5"/>
      <c r="G49112" s="7"/>
    </row>
    <row r="49113" spans="6:7" x14ac:dyDescent="0.25">
      <c r="F49113" s="5"/>
      <c r="G49113" s="7"/>
    </row>
    <row r="49114" spans="6:7" x14ac:dyDescent="0.25">
      <c r="F49114" s="5"/>
      <c r="G49114" s="7"/>
    </row>
    <row r="49115" spans="6:7" x14ac:dyDescent="0.25">
      <c r="F49115" s="5"/>
      <c r="G49115" s="7"/>
    </row>
    <row r="49116" spans="6:7" x14ac:dyDescent="0.25">
      <c r="F49116" s="5"/>
      <c r="G49116" s="7"/>
    </row>
    <row r="49117" spans="6:7" x14ac:dyDescent="0.25">
      <c r="F49117" s="5"/>
      <c r="G49117" s="7"/>
    </row>
    <row r="49118" spans="6:7" x14ac:dyDescent="0.25">
      <c r="F49118" s="5"/>
      <c r="G49118" s="7"/>
    </row>
    <row r="49119" spans="6:7" x14ac:dyDescent="0.25">
      <c r="F49119" s="5"/>
      <c r="G49119" s="7"/>
    </row>
    <row r="49120" spans="6:7" x14ac:dyDescent="0.25">
      <c r="F49120" s="5"/>
      <c r="G49120" s="7"/>
    </row>
    <row r="49121" spans="6:7" x14ac:dyDescent="0.25">
      <c r="F49121" s="5"/>
      <c r="G49121" s="7"/>
    </row>
    <row r="49122" spans="6:7" x14ac:dyDescent="0.25">
      <c r="F49122" s="5"/>
      <c r="G49122" s="7"/>
    </row>
    <row r="49123" spans="6:7" x14ac:dyDescent="0.25">
      <c r="F49123" s="5"/>
      <c r="G49123" s="7"/>
    </row>
    <row r="49124" spans="6:7" x14ac:dyDescent="0.25">
      <c r="F49124" s="5"/>
      <c r="G49124" s="7"/>
    </row>
    <row r="49125" spans="6:7" x14ac:dyDescent="0.25">
      <c r="F49125" s="5"/>
      <c r="G49125" s="7"/>
    </row>
    <row r="49126" spans="6:7" x14ac:dyDescent="0.25">
      <c r="F49126" s="5"/>
      <c r="G49126" s="7"/>
    </row>
    <row r="49127" spans="6:7" x14ac:dyDescent="0.25">
      <c r="F49127" s="5"/>
      <c r="G49127" s="7"/>
    </row>
    <row r="49128" spans="6:7" x14ac:dyDescent="0.25">
      <c r="F49128" s="5"/>
      <c r="G49128" s="7"/>
    </row>
    <row r="49129" spans="6:7" x14ac:dyDescent="0.25">
      <c r="F49129" s="5"/>
      <c r="G49129" s="7"/>
    </row>
    <row r="49130" spans="6:7" x14ac:dyDescent="0.25">
      <c r="F49130" s="5"/>
      <c r="G49130" s="7"/>
    </row>
    <row r="49131" spans="6:7" x14ac:dyDescent="0.25">
      <c r="F49131" s="5"/>
      <c r="G49131" s="7"/>
    </row>
    <row r="49132" spans="6:7" x14ac:dyDescent="0.25">
      <c r="F49132" s="5"/>
      <c r="G49132" s="7"/>
    </row>
    <row r="49133" spans="6:7" x14ac:dyDescent="0.25">
      <c r="F49133" s="5"/>
      <c r="G49133" s="7"/>
    </row>
    <row r="49134" spans="6:7" x14ac:dyDescent="0.25">
      <c r="F49134" s="5"/>
      <c r="G49134" s="7"/>
    </row>
    <row r="49135" spans="6:7" x14ac:dyDescent="0.25">
      <c r="F49135" s="5"/>
      <c r="G49135" s="7"/>
    </row>
    <row r="49136" spans="6:7" x14ac:dyDescent="0.25">
      <c r="F49136" s="5"/>
      <c r="G49136" s="7"/>
    </row>
    <row r="49137" spans="6:7" x14ac:dyDescent="0.25">
      <c r="F49137" s="5"/>
      <c r="G49137" s="7"/>
    </row>
    <row r="49138" spans="6:7" x14ac:dyDescent="0.25">
      <c r="F49138" s="5"/>
      <c r="G49138" s="7"/>
    </row>
    <row r="49139" spans="6:7" x14ac:dyDescent="0.25">
      <c r="F49139" s="5"/>
      <c r="G49139" s="7"/>
    </row>
    <row r="49140" spans="6:7" x14ac:dyDescent="0.25">
      <c r="F49140" s="5"/>
      <c r="G49140" s="7"/>
    </row>
    <row r="49141" spans="6:7" x14ac:dyDescent="0.25">
      <c r="F49141" s="5"/>
      <c r="G49141" s="7"/>
    </row>
    <row r="49142" spans="6:7" x14ac:dyDescent="0.25">
      <c r="F49142" s="5"/>
      <c r="G49142" s="7"/>
    </row>
    <row r="49143" spans="6:7" x14ac:dyDescent="0.25">
      <c r="F49143" s="5"/>
      <c r="G49143" s="7"/>
    </row>
    <row r="49144" spans="6:7" x14ac:dyDescent="0.25">
      <c r="F49144" s="5"/>
      <c r="G49144" s="7"/>
    </row>
    <row r="49145" spans="6:7" x14ac:dyDescent="0.25">
      <c r="F49145" s="5"/>
      <c r="G49145" s="7"/>
    </row>
    <row r="49146" spans="6:7" x14ac:dyDescent="0.25">
      <c r="F49146" s="5"/>
      <c r="G49146" s="7"/>
    </row>
    <row r="49147" spans="6:7" x14ac:dyDescent="0.25">
      <c r="F49147" s="5"/>
      <c r="G49147" s="7"/>
    </row>
    <row r="49148" spans="6:7" x14ac:dyDescent="0.25">
      <c r="F49148" s="5"/>
      <c r="G49148" s="7"/>
    </row>
    <row r="49149" spans="6:7" x14ac:dyDescent="0.25">
      <c r="F49149" s="5"/>
      <c r="G49149" s="7"/>
    </row>
    <row r="49150" spans="6:7" x14ac:dyDescent="0.25">
      <c r="F49150" s="5"/>
      <c r="G49150" s="7"/>
    </row>
    <row r="49151" spans="6:7" x14ac:dyDescent="0.25">
      <c r="F49151" s="5"/>
      <c r="G49151" s="7"/>
    </row>
    <row r="49152" spans="6:7" x14ac:dyDescent="0.25">
      <c r="F49152" s="5"/>
      <c r="G49152" s="7"/>
    </row>
    <row r="49153" spans="6:7" x14ac:dyDescent="0.25">
      <c r="F49153" s="5"/>
      <c r="G49153" s="7"/>
    </row>
    <row r="49154" spans="6:7" x14ac:dyDescent="0.25">
      <c r="F49154" s="5"/>
      <c r="G49154" s="7"/>
    </row>
    <row r="49155" spans="6:7" x14ac:dyDescent="0.25">
      <c r="F49155" s="5"/>
      <c r="G49155" s="7"/>
    </row>
    <row r="49156" spans="6:7" x14ac:dyDescent="0.25">
      <c r="F49156" s="5"/>
      <c r="G49156" s="7"/>
    </row>
    <row r="49157" spans="6:7" x14ac:dyDescent="0.25">
      <c r="F49157" s="5"/>
      <c r="G49157" s="7"/>
    </row>
    <row r="49158" spans="6:7" x14ac:dyDescent="0.25">
      <c r="F49158" s="5"/>
      <c r="G49158" s="7"/>
    </row>
    <row r="49159" spans="6:7" x14ac:dyDescent="0.25">
      <c r="F49159" s="5"/>
      <c r="G49159" s="7"/>
    </row>
    <row r="49160" spans="6:7" x14ac:dyDescent="0.25">
      <c r="F49160" s="5"/>
      <c r="G49160" s="7"/>
    </row>
    <row r="49161" spans="6:7" x14ac:dyDescent="0.25">
      <c r="F49161" s="5"/>
      <c r="G49161" s="7"/>
    </row>
    <row r="49162" spans="6:7" x14ac:dyDescent="0.25">
      <c r="F49162" s="5"/>
      <c r="G49162" s="7"/>
    </row>
    <row r="49163" spans="6:7" x14ac:dyDescent="0.25">
      <c r="F49163" s="5"/>
      <c r="G49163" s="7"/>
    </row>
    <row r="49164" spans="6:7" x14ac:dyDescent="0.25">
      <c r="F49164" s="5"/>
      <c r="G49164" s="7"/>
    </row>
    <row r="49165" spans="6:7" x14ac:dyDescent="0.25">
      <c r="F49165" s="5"/>
      <c r="G49165" s="7"/>
    </row>
    <row r="49166" spans="6:7" x14ac:dyDescent="0.25">
      <c r="F49166" s="5"/>
      <c r="G49166" s="7"/>
    </row>
    <row r="49167" spans="6:7" x14ac:dyDescent="0.25">
      <c r="F49167" s="5"/>
      <c r="G49167" s="7"/>
    </row>
    <row r="49168" spans="6:7" x14ac:dyDescent="0.25">
      <c r="F49168" s="5"/>
      <c r="G49168" s="7"/>
    </row>
    <row r="49169" spans="6:7" x14ac:dyDescent="0.25">
      <c r="F49169" s="5"/>
      <c r="G49169" s="7"/>
    </row>
    <row r="49170" spans="6:7" x14ac:dyDescent="0.25">
      <c r="F49170" s="5"/>
      <c r="G49170" s="7"/>
    </row>
    <row r="49171" spans="6:7" x14ac:dyDescent="0.25">
      <c r="F49171" s="5"/>
      <c r="G49171" s="7"/>
    </row>
    <row r="49172" spans="6:7" x14ac:dyDescent="0.25">
      <c r="F49172" s="5"/>
      <c r="G49172" s="7"/>
    </row>
    <row r="49173" spans="6:7" x14ac:dyDescent="0.25">
      <c r="F49173" s="5"/>
      <c r="G49173" s="7"/>
    </row>
    <row r="49174" spans="6:7" x14ac:dyDescent="0.25">
      <c r="F49174" s="5"/>
      <c r="G49174" s="7"/>
    </row>
    <row r="49175" spans="6:7" x14ac:dyDescent="0.25">
      <c r="F49175" s="5"/>
      <c r="G49175" s="7"/>
    </row>
    <row r="49176" spans="6:7" x14ac:dyDescent="0.25">
      <c r="F49176" s="5"/>
      <c r="G49176" s="7"/>
    </row>
    <row r="49177" spans="6:7" x14ac:dyDescent="0.25">
      <c r="F49177" s="5"/>
      <c r="G49177" s="7"/>
    </row>
    <row r="49178" spans="6:7" x14ac:dyDescent="0.25">
      <c r="F49178" s="5"/>
      <c r="G49178" s="7"/>
    </row>
    <row r="49179" spans="6:7" x14ac:dyDescent="0.25">
      <c r="F49179" s="5"/>
      <c r="G49179" s="7"/>
    </row>
    <row r="49180" spans="6:7" x14ac:dyDescent="0.25">
      <c r="F49180" s="5"/>
      <c r="G49180" s="7"/>
    </row>
    <row r="49181" spans="6:7" x14ac:dyDescent="0.25">
      <c r="F49181" s="5"/>
      <c r="G49181" s="7"/>
    </row>
    <row r="49182" spans="6:7" x14ac:dyDescent="0.25">
      <c r="F49182" s="5"/>
      <c r="G49182" s="7"/>
    </row>
    <row r="49183" spans="6:7" x14ac:dyDescent="0.25">
      <c r="F49183" s="5"/>
      <c r="G49183" s="7"/>
    </row>
    <row r="49184" spans="6:7" x14ac:dyDescent="0.25">
      <c r="F49184" s="5"/>
      <c r="G49184" s="7"/>
    </row>
    <row r="49185" spans="6:7" x14ac:dyDescent="0.25">
      <c r="F49185" s="5"/>
      <c r="G49185" s="7"/>
    </row>
    <row r="49186" spans="6:7" x14ac:dyDescent="0.25">
      <c r="F49186" s="5"/>
      <c r="G49186" s="7"/>
    </row>
    <row r="49187" spans="6:7" x14ac:dyDescent="0.25">
      <c r="F49187" s="5"/>
      <c r="G49187" s="7"/>
    </row>
    <row r="49188" spans="6:7" x14ac:dyDescent="0.25">
      <c r="F49188" s="5"/>
      <c r="G49188" s="7"/>
    </row>
    <row r="49189" spans="6:7" x14ac:dyDescent="0.25">
      <c r="F49189" s="5"/>
      <c r="G49189" s="7"/>
    </row>
    <row r="49190" spans="6:7" x14ac:dyDescent="0.25">
      <c r="F49190" s="5"/>
      <c r="G49190" s="7"/>
    </row>
    <row r="49191" spans="6:7" x14ac:dyDescent="0.25">
      <c r="F49191" s="5"/>
      <c r="G49191" s="7"/>
    </row>
    <row r="49192" spans="6:7" x14ac:dyDescent="0.25">
      <c r="F49192" s="5"/>
      <c r="G49192" s="7"/>
    </row>
    <row r="49193" spans="6:7" x14ac:dyDescent="0.25">
      <c r="F49193" s="5"/>
      <c r="G49193" s="7"/>
    </row>
    <row r="49194" spans="6:7" x14ac:dyDescent="0.25">
      <c r="F49194" s="5"/>
      <c r="G49194" s="7"/>
    </row>
    <row r="49195" spans="6:7" x14ac:dyDescent="0.25">
      <c r="F49195" s="5"/>
      <c r="G49195" s="7"/>
    </row>
    <row r="49196" spans="6:7" x14ac:dyDescent="0.25">
      <c r="F49196" s="5"/>
      <c r="G49196" s="7"/>
    </row>
    <row r="49197" spans="6:7" x14ac:dyDescent="0.25">
      <c r="F49197" s="5"/>
      <c r="G49197" s="7"/>
    </row>
    <row r="49198" spans="6:7" x14ac:dyDescent="0.25">
      <c r="F49198" s="5"/>
      <c r="G49198" s="7"/>
    </row>
    <row r="49199" spans="6:7" x14ac:dyDescent="0.25">
      <c r="F49199" s="5"/>
      <c r="G49199" s="7"/>
    </row>
    <row r="49200" spans="6:7" x14ac:dyDescent="0.25">
      <c r="F49200" s="5"/>
      <c r="G49200" s="7"/>
    </row>
    <row r="49201" spans="6:7" x14ac:dyDescent="0.25">
      <c r="F49201" s="5"/>
      <c r="G49201" s="7"/>
    </row>
    <row r="49202" spans="6:7" x14ac:dyDescent="0.25">
      <c r="F49202" s="5"/>
      <c r="G49202" s="7"/>
    </row>
    <row r="49203" spans="6:7" x14ac:dyDescent="0.25">
      <c r="F49203" s="5"/>
      <c r="G49203" s="7"/>
    </row>
    <row r="49204" spans="6:7" x14ac:dyDescent="0.25">
      <c r="F49204" s="5"/>
      <c r="G49204" s="7"/>
    </row>
    <row r="49205" spans="6:7" x14ac:dyDescent="0.25">
      <c r="F49205" s="5"/>
      <c r="G49205" s="7"/>
    </row>
    <row r="49206" spans="6:7" x14ac:dyDescent="0.25">
      <c r="F49206" s="5"/>
      <c r="G49206" s="7"/>
    </row>
    <row r="49207" spans="6:7" x14ac:dyDescent="0.25">
      <c r="F49207" s="5"/>
      <c r="G49207" s="7"/>
    </row>
    <row r="49208" spans="6:7" x14ac:dyDescent="0.25">
      <c r="F49208" s="5"/>
      <c r="G49208" s="7"/>
    </row>
    <row r="49209" spans="6:7" x14ac:dyDescent="0.25">
      <c r="F49209" s="5"/>
      <c r="G49209" s="7"/>
    </row>
    <row r="49210" spans="6:7" x14ac:dyDescent="0.25">
      <c r="F49210" s="5"/>
      <c r="G49210" s="7"/>
    </row>
    <row r="49211" spans="6:7" x14ac:dyDescent="0.25">
      <c r="F49211" s="5"/>
      <c r="G49211" s="7"/>
    </row>
    <row r="49212" spans="6:7" x14ac:dyDescent="0.25">
      <c r="F49212" s="5"/>
      <c r="G49212" s="7"/>
    </row>
    <row r="49213" spans="6:7" x14ac:dyDescent="0.25">
      <c r="F49213" s="5"/>
      <c r="G49213" s="7"/>
    </row>
    <row r="49214" spans="6:7" x14ac:dyDescent="0.25">
      <c r="F49214" s="5"/>
      <c r="G49214" s="7"/>
    </row>
    <row r="49215" spans="6:7" x14ac:dyDescent="0.25">
      <c r="F49215" s="5"/>
      <c r="G49215" s="7"/>
    </row>
    <row r="49216" spans="6:7" x14ac:dyDescent="0.25">
      <c r="F49216" s="5"/>
      <c r="G49216" s="7"/>
    </row>
    <row r="49217" spans="6:7" x14ac:dyDescent="0.25">
      <c r="F49217" s="5"/>
      <c r="G49217" s="7"/>
    </row>
    <row r="49218" spans="6:7" x14ac:dyDescent="0.25">
      <c r="F49218" s="5"/>
      <c r="G49218" s="7"/>
    </row>
    <row r="49219" spans="6:7" x14ac:dyDescent="0.25">
      <c r="F49219" s="5"/>
      <c r="G49219" s="7"/>
    </row>
    <row r="49220" spans="6:7" x14ac:dyDescent="0.25">
      <c r="F49220" s="5"/>
      <c r="G49220" s="7"/>
    </row>
    <row r="49221" spans="6:7" x14ac:dyDescent="0.25">
      <c r="F49221" s="5"/>
      <c r="G49221" s="7"/>
    </row>
    <row r="49222" spans="6:7" x14ac:dyDescent="0.25">
      <c r="F49222" s="5"/>
      <c r="G49222" s="7"/>
    </row>
    <row r="49223" spans="6:7" x14ac:dyDescent="0.25">
      <c r="F49223" s="5"/>
      <c r="G49223" s="7"/>
    </row>
    <row r="49224" spans="6:7" x14ac:dyDescent="0.25">
      <c r="F49224" s="5"/>
      <c r="G49224" s="7"/>
    </row>
    <row r="49225" spans="6:7" x14ac:dyDescent="0.25">
      <c r="F49225" s="5"/>
      <c r="G49225" s="7"/>
    </row>
    <row r="49226" spans="6:7" x14ac:dyDescent="0.25">
      <c r="F49226" s="5"/>
      <c r="G49226" s="7"/>
    </row>
    <row r="49227" spans="6:7" x14ac:dyDescent="0.25">
      <c r="F49227" s="5"/>
      <c r="G49227" s="7"/>
    </row>
    <row r="49228" spans="6:7" x14ac:dyDescent="0.25">
      <c r="F49228" s="5"/>
      <c r="G49228" s="7"/>
    </row>
    <row r="49229" spans="6:7" x14ac:dyDescent="0.25">
      <c r="F49229" s="5"/>
      <c r="G49229" s="7"/>
    </row>
    <row r="49230" spans="6:7" x14ac:dyDescent="0.25">
      <c r="F49230" s="5"/>
      <c r="G49230" s="7"/>
    </row>
    <row r="49231" spans="6:7" x14ac:dyDescent="0.25">
      <c r="F49231" s="5"/>
      <c r="G49231" s="7"/>
    </row>
    <row r="49232" spans="6:7" x14ac:dyDescent="0.25">
      <c r="F49232" s="5"/>
      <c r="G49232" s="7"/>
    </row>
    <row r="49233" spans="6:7" x14ac:dyDescent="0.25">
      <c r="F49233" s="5"/>
      <c r="G49233" s="7"/>
    </row>
    <row r="49234" spans="6:7" x14ac:dyDescent="0.25">
      <c r="F49234" s="5"/>
      <c r="G49234" s="7"/>
    </row>
    <row r="49235" spans="6:7" x14ac:dyDescent="0.25">
      <c r="F49235" s="5"/>
      <c r="G49235" s="7"/>
    </row>
    <row r="49236" spans="6:7" x14ac:dyDescent="0.25">
      <c r="F49236" s="5"/>
      <c r="G49236" s="7"/>
    </row>
    <row r="49237" spans="6:7" x14ac:dyDescent="0.25">
      <c r="F49237" s="5"/>
      <c r="G49237" s="7"/>
    </row>
    <row r="49238" spans="6:7" x14ac:dyDescent="0.25">
      <c r="F49238" s="5"/>
      <c r="G49238" s="7"/>
    </row>
    <row r="49239" spans="6:7" x14ac:dyDescent="0.25">
      <c r="F49239" s="5"/>
      <c r="G49239" s="7"/>
    </row>
    <row r="49240" spans="6:7" x14ac:dyDescent="0.25">
      <c r="F49240" s="5"/>
      <c r="G49240" s="7"/>
    </row>
    <row r="49241" spans="6:7" x14ac:dyDescent="0.25">
      <c r="F49241" s="5"/>
      <c r="G49241" s="7"/>
    </row>
    <row r="49242" spans="6:7" x14ac:dyDescent="0.25">
      <c r="F49242" s="5"/>
      <c r="G49242" s="7"/>
    </row>
    <row r="49243" spans="6:7" x14ac:dyDescent="0.25">
      <c r="F49243" s="5"/>
      <c r="G49243" s="7"/>
    </row>
    <row r="49244" spans="6:7" x14ac:dyDescent="0.25">
      <c r="F49244" s="5"/>
      <c r="G49244" s="7"/>
    </row>
    <row r="49245" spans="6:7" x14ac:dyDescent="0.25">
      <c r="F49245" s="5"/>
      <c r="G49245" s="7"/>
    </row>
    <row r="49246" spans="6:7" x14ac:dyDescent="0.25">
      <c r="F49246" s="5"/>
      <c r="G49246" s="7"/>
    </row>
    <row r="49247" spans="6:7" x14ac:dyDescent="0.25">
      <c r="F49247" s="5"/>
      <c r="G49247" s="7"/>
    </row>
    <row r="49248" spans="6:7" x14ac:dyDescent="0.25">
      <c r="F49248" s="5"/>
      <c r="G49248" s="7"/>
    </row>
    <row r="49249" spans="6:7" x14ac:dyDescent="0.25">
      <c r="F49249" s="5"/>
      <c r="G49249" s="7"/>
    </row>
    <row r="49250" spans="6:7" x14ac:dyDescent="0.25">
      <c r="F49250" s="5"/>
      <c r="G49250" s="7"/>
    </row>
    <row r="49251" spans="6:7" x14ac:dyDescent="0.25">
      <c r="F49251" s="5"/>
      <c r="G49251" s="7"/>
    </row>
    <row r="49252" spans="6:7" x14ac:dyDescent="0.25">
      <c r="F49252" s="5"/>
      <c r="G49252" s="7"/>
    </row>
    <row r="49253" spans="6:7" x14ac:dyDescent="0.25">
      <c r="F49253" s="5"/>
      <c r="G49253" s="7"/>
    </row>
    <row r="49254" spans="6:7" x14ac:dyDescent="0.25">
      <c r="F49254" s="5"/>
      <c r="G49254" s="7"/>
    </row>
    <row r="49255" spans="6:7" x14ac:dyDescent="0.25">
      <c r="F49255" s="5"/>
      <c r="G49255" s="7"/>
    </row>
    <row r="49256" spans="6:7" x14ac:dyDescent="0.25">
      <c r="F49256" s="5"/>
      <c r="G49256" s="7"/>
    </row>
    <row r="49257" spans="6:7" x14ac:dyDescent="0.25">
      <c r="F49257" s="5"/>
      <c r="G49257" s="7"/>
    </row>
    <row r="49258" spans="6:7" x14ac:dyDescent="0.25">
      <c r="F49258" s="5"/>
      <c r="G49258" s="7"/>
    </row>
    <row r="49259" spans="6:7" x14ac:dyDescent="0.25">
      <c r="F49259" s="5"/>
      <c r="G49259" s="7"/>
    </row>
    <row r="49260" spans="6:7" x14ac:dyDescent="0.25">
      <c r="F49260" s="5"/>
      <c r="G49260" s="7"/>
    </row>
    <row r="49261" spans="6:7" x14ac:dyDescent="0.25">
      <c r="F49261" s="5"/>
      <c r="G49261" s="7"/>
    </row>
    <row r="49262" spans="6:7" x14ac:dyDescent="0.25">
      <c r="F49262" s="5"/>
      <c r="G49262" s="7"/>
    </row>
    <row r="49263" spans="6:7" x14ac:dyDescent="0.25">
      <c r="F49263" s="5"/>
      <c r="G49263" s="7"/>
    </row>
    <row r="49264" spans="6:7" x14ac:dyDescent="0.25">
      <c r="F49264" s="5"/>
      <c r="G49264" s="7"/>
    </row>
    <row r="49265" spans="6:7" x14ac:dyDescent="0.25">
      <c r="F49265" s="5"/>
      <c r="G49265" s="7"/>
    </row>
    <row r="49266" spans="6:7" x14ac:dyDescent="0.25">
      <c r="F49266" s="5"/>
      <c r="G49266" s="7"/>
    </row>
    <row r="49267" spans="6:7" x14ac:dyDescent="0.25">
      <c r="F49267" s="5"/>
      <c r="G49267" s="7"/>
    </row>
    <row r="49268" spans="6:7" x14ac:dyDescent="0.25">
      <c r="F49268" s="5"/>
      <c r="G49268" s="7"/>
    </row>
    <row r="49269" spans="6:7" x14ac:dyDescent="0.25">
      <c r="F49269" s="5"/>
      <c r="G49269" s="7"/>
    </row>
    <row r="49270" spans="6:7" x14ac:dyDescent="0.25">
      <c r="F49270" s="5"/>
      <c r="G49270" s="7"/>
    </row>
    <row r="49271" spans="6:7" x14ac:dyDescent="0.25">
      <c r="F49271" s="5"/>
      <c r="G49271" s="7"/>
    </row>
    <row r="49272" spans="6:7" x14ac:dyDescent="0.25">
      <c r="F49272" s="5"/>
      <c r="G49272" s="7"/>
    </row>
    <row r="49273" spans="6:7" x14ac:dyDescent="0.25">
      <c r="F49273" s="5"/>
      <c r="G49273" s="7"/>
    </row>
    <row r="49274" spans="6:7" x14ac:dyDescent="0.25">
      <c r="F49274" s="5"/>
      <c r="G49274" s="7"/>
    </row>
    <row r="49275" spans="6:7" x14ac:dyDescent="0.25">
      <c r="F49275" s="5"/>
      <c r="G49275" s="7"/>
    </row>
    <row r="49276" spans="6:7" x14ac:dyDescent="0.25">
      <c r="F49276" s="5"/>
      <c r="G49276" s="7"/>
    </row>
    <row r="49277" spans="6:7" x14ac:dyDescent="0.25">
      <c r="F49277" s="5"/>
      <c r="G49277" s="7"/>
    </row>
    <row r="49278" spans="6:7" x14ac:dyDescent="0.25">
      <c r="F49278" s="5"/>
      <c r="G49278" s="7"/>
    </row>
    <row r="49279" spans="6:7" x14ac:dyDescent="0.25">
      <c r="F49279" s="5"/>
      <c r="G49279" s="7"/>
    </row>
    <row r="49280" spans="6:7" x14ac:dyDescent="0.25">
      <c r="F49280" s="5"/>
      <c r="G49280" s="7"/>
    </row>
    <row r="49281" spans="6:7" x14ac:dyDescent="0.25">
      <c r="F49281" s="5"/>
      <c r="G49281" s="7"/>
    </row>
    <row r="49282" spans="6:7" x14ac:dyDescent="0.25">
      <c r="F49282" s="5"/>
      <c r="G49282" s="7"/>
    </row>
    <row r="49283" spans="6:7" x14ac:dyDescent="0.25">
      <c r="F49283" s="5"/>
      <c r="G49283" s="7"/>
    </row>
    <row r="49284" spans="6:7" x14ac:dyDescent="0.25">
      <c r="F49284" s="5"/>
      <c r="G49284" s="7"/>
    </row>
    <row r="49285" spans="6:7" x14ac:dyDescent="0.25">
      <c r="F49285" s="5"/>
      <c r="G49285" s="7"/>
    </row>
    <row r="49286" spans="6:7" x14ac:dyDescent="0.25">
      <c r="F49286" s="5"/>
      <c r="G49286" s="7"/>
    </row>
    <row r="49287" spans="6:7" x14ac:dyDescent="0.25">
      <c r="F49287" s="5"/>
      <c r="G49287" s="7"/>
    </row>
    <row r="49288" spans="6:7" x14ac:dyDescent="0.25">
      <c r="F49288" s="5"/>
      <c r="G49288" s="7"/>
    </row>
    <row r="49289" spans="6:7" x14ac:dyDescent="0.25">
      <c r="F49289" s="5"/>
      <c r="G49289" s="7"/>
    </row>
    <row r="49290" spans="6:7" x14ac:dyDescent="0.25">
      <c r="F49290" s="5"/>
      <c r="G49290" s="7"/>
    </row>
    <row r="49291" spans="6:7" x14ac:dyDescent="0.25">
      <c r="F49291" s="5"/>
      <c r="G49291" s="7"/>
    </row>
    <row r="49292" spans="6:7" x14ac:dyDescent="0.25">
      <c r="F49292" s="5"/>
      <c r="G49292" s="7"/>
    </row>
    <row r="49293" spans="6:7" x14ac:dyDescent="0.25">
      <c r="F49293" s="5"/>
      <c r="G49293" s="7"/>
    </row>
    <row r="49294" spans="6:7" x14ac:dyDescent="0.25">
      <c r="F49294" s="5"/>
      <c r="G49294" s="7"/>
    </row>
    <row r="49295" spans="6:7" x14ac:dyDescent="0.25">
      <c r="F49295" s="5"/>
      <c r="G49295" s="7"/>
    </row>
    <row r="49296" spans="6:7" x14ac:dyDescent="0.25">
      <c r="F49296" s="5"/>
      <c r="G49296" s="7"/>
    </row>
    <row r="49297" spans="6:7" x14ac:dyDescent="0.25">
      <c r="F49297" s="5"/>
      <c r="G49297" s="7"/>
    </row>
    <row r="49298" spans="6:7" x14ac:dyDescent="0.25">
      <c r="F49298" s="5"/>
      <c r="G49298" s="7"/>
    </row>
    <row r="49299" spans="6:7" x14ac:dyDescent="0.25">
      <c r="F49299" s="5"/>
      <c r="G49299" s="7"/>
    </row>
    <row r="49300" spans="6:7" x14ac:dyDescent="0.25">
      <c r="F49300" s="5"/>
      <c r="G49300" s="7"/>
    </row>
    <row r="49301" spans="6:7" x14ac:dyDescent="0.25">
      <c r="F49301" s="5"/>
      <c r="G49301" s="7"/>
    </row>
    <row r="49302" spans="6:7" x14ac:dyDescent="0.25">
      <c r="F49302" s="5"/>
      <c r="G49302" s="7"/>
    </row>
    <row r="49303" spans="6:7" x14ac:dyDescent="0.25">
      <c r="F49303" s="5"/>
      <c r="G49303" s="7"/>
    </row>
    <row r="49304" spans="6:7" x14ac:dyDescent="0.25">
      <c r="F49304" s="5"/>
      <c r="G49304" s="7"/>
    </row>
    <row r="49305" spans="6:7" x14ac:dyDescent="0.25">
      <c r="F49305" s="5"/>
      <c r="G49305" s="7"/>
    </row>
    <row r="49306" spans="6:7" x14ac:dyDescent="0.25">
      <c r="F49306" s="5"/>
      <c r="G49306" s="7"/>
    </row>
    <row r="49307" spans="6:7" x14ac:dyDescent="0.25">
      <c r="F49307" s="5"/>
      <c r="G49307" s="7"/>
    </row>
    <row r="49308" spans="6:7" x14ac:dyDescent="0.25">
      <c r="F49308" s="5"/>
      <c r="G49308" s="7"/>
    </row>
    <row r="49309" spans="6:7" x14ac:dyDescent="0.25">
      <c r="F49309" s="5"/>
      <c r="G49309" s="7"/>
    </row>
    <row r="49310" spans="6:7" x14ac:dyDescent="0.25">
      <c r="F49310" s="5"/>
      <c r="G49310" s="7"/>
    </row>
    <row r="49311" spans="6:7" x14ac:dyDescent="0.25">
      <c r="F49311" s="5"/>
      <c r="G49311" s="7"/>
    </row>
    <row r="49312" spans="6:7" x14ac:dyDescent="0.25">
      <c r="F49312" s="5"/>
      <c r="G49312" s="7"/>
    </row>
    <row r="49313" spans="6:7" x14ac:dyDescent="0.25">
      <c r="F49313" s="5"/>
      <c r="G49313" s="7"/>
    </row>
    <row r="49314" spans="6:7" x14ac:dyDescent="0.25">
      <c r="F49314" s="5"/>
      <c r="G49314" s="7"/>
    </row>
    <row r="49315" spans="6:7" x14ac:dyDescent="0.25">
      <c r="F49315" s="5"/>
      <c r="G49315" s="7"/>
    </row>
    <row r="49316" spans="6:7" x14ac:dyDescent="0.25">
      <c r="F49316" s="5"/>
      <c r="G49316" s="7"/>
    </row>
    <row r="49317" spans="6:7" x14ac:dyDescent="0.25">
      <c r="F49317" s="5"/>
      <c r="G49317" s="7"/>
    </row>
    <row r="49318" spans="6:7" x14ac:dyDescent="0.25">
      <c r="F49318" s="5"/>
      <c r="G49318" s="7"/>
    </row>
    <row r="49319" spans="6:7" x14ac:dyDescent="0.25">
      <c r="F49319" s="5"/>
      <c r="G49319" s="7"/>
    </row>
    <row r="49320" spans="6:7" x14ac:dyDescent="0.25">
      <c r="F49320" s="5"/>
      <c r="G49320" s="7"/>
    </row>
    <row r="49321" spans="6:7" x14ac:dyDescent="0.25">
      <c r="F49321" s="5"/>
      <c r="G49321" s="7"/>
    </row>
    <row r="49322" spans="6:7" x14ac:dyDescent="0.25">
      <c r="F49322" s="5"/>
      <c r="G49322" s="7"/>
    </row>
    <row r="49323" spans="6:7" x14ac:dyDescent="0.25">
      <c r="F49323" s="5"/>
      <c r="G49323" s="7"/>
    </row>
    <row r="49324" spans="6:7" x14ac:dyDescent="0.25">
      <c r="F49324" s="5"/>
      <c r="G49324" s="7"/>
    </row>
    <row r="49325" spans="6:7" x14ac:dyDescent="0.25">
      <c r="F49325" s="5"/>
      <c r="G49325" s="7"/>
    </row>
    <row r="49326" spans="6:7" x14ac:dyDescent="0.25">
      <c r="F49326" s="5"/>
      <c r="G49326" s="7"/>
    </row>
    <row r="49327" spans="6:7" x14ac:dyDescent="0.25">
      <c r="F49327" s="5"/>
      <c r="G49327" s="7"/>
    </row>
    <row r="49328" spans="6:7" x14ac:dyDescent="0.25">
      <c r="F49328" s="5"/>
      <c r="G49328" s="7"/>
    </row>
    <row r="49329" spans="6:7" x14ac:dyDescent="0.25">
      <c r="F49329" s="5"/>
      <c r="G49329" s="7"/>
    </row>
    <row r="49330" spans="6:7" x14ac:dyDescent="0.25">
      <c r="F49330" s="5"/>
      <c r="G49330" s="7"/>
    </row>
    <row r="49331" spans="6:7" x14ac:dyDescent="0.25">
      <c r="F49331" s="5"/>
      <c r="G49331" s="7"/>
    </row>
    <row r="49332" spans="6:7" x14ac:dyDescent="0.25">
      <c r="F49332" s="5"/>
      <c r="G49332" s="7"/>
    </row>
    <row r="49333" spans="6:7" x14ac:dyDescent="0.25">
      <c r="F49333" s="5"/>
      <c r="G49333" s="7"/>
    </row>
    <row r="49334" spans="6:7" x14ac:dyDescent="0.25">
      <c r="F49334" s="5"/>
      <c r="G49334" s="7"/>
    </row>
    <row r="49335" spans="6:7" x14ac:dyDescent="0.25">
      <c r="F49335" s="5"/>
      <c r="G49335" s="7"/>
    </row>
    <row r="49336" spans="6:7" x14ac:dyDescent="0.25">
      <c r="F49336" s="5"/>
      <c r="G49336" s="7"/>
    </row>
    <row r="49337" spans="6:7" x14ac:dyDescent="0.25">
      <c r="F49337" s="5"/>
      <c r="G49337" s="7"/>
    </row>
    <row r="49338" spans="6:7" x14ac:dyDescent="0.25">
      <c r="F49338" s="5"/>
      <c r="G49338" s="7"/>
    </row>
    <row r="49339" spans="6:7" x14ac:dyDescent="0.25">
      <c r="F49339" s="5"/>
      <c r="G49339" s="7"/>
    </row>
    <row r="49340" spans="6:7" x14ac:dyDescent="0.25">
      <c r="F49340" s="5"/>
      <c r="G49340" s="7"/>
    </row>
    <row r="49341" spans="6:7" x14ac:dyDescent="0.25">
      <c r="F49341" s="5"/>
      <c r="G49341" s="7"/>
    </row>
    <row r="49342" spans="6:7" x14ac:dyDescent="0.25">
      <c r="F49342" s="5"/>
      <c r="G49342" s="7"/>
    </row>
    <row r="49343" spans="6:7" x14ac:dyDescent="0.25">
      <c r="F49343" s="5"/>
      <c r="G49343" s="7"/>
    </row>
    <row r="49344" spans="6:7" x14ac:dyDescent="0.25">
      <c r="F49344" s="5"/>
      <c r="G49344" s="7"/>
    </row>
    <row r="49345" spans="6:7" x14ac:dyDescent="0.25">
      <c r="F49345" s="5"/>
      <c r="G49345" s="7"/>
    </row>
    <row r="49346" spans="6:7" x14ac:dyDescent="0.25">
      <c r="F49346" s="5"/>
      <c r="G49346" s="7"/>
    </row>
    <row r="49347" spans="6:7" x14ac:dyDescent="0.25">
      <c r="F49347" s="5"/>
      <c r="G49347" s="7"/>
    </row>
    <row r="49348" spans="6:7" x14ac:dyDescent="0.25">
      <c r="F49348" s="5"/>
      <c r="G49348" s="7"/>
    </row>
    <row r="49349" spans="6:7" x14ac:dyDescent="0.25">
      <c r="F49349" s="5"/>
      <c r="G49349" s="7"/>
    </row>
    <row r="49350" spans="6:7" x14ac:dyDescent="0.25">
      <c r="F49350" s="5"/>
      <c r="G49350" s="7"/>
    </row>
    <row r="49351" spans="6:7" x14ac:dyDescent="0.25">
      <c r="F49351" s="5"/>
      <c r="G49351" s="7"/>
    </row>
    <row r="49352" spans="6:7" x14ac:dyDescent="0.25">
      <c r="F49352" s="5"/>
      <c r="G49352" s="7"/>
    </row>
    <row r="49353" spans="6:7" x14ac:dyDescent="0.25">
      <c r="F49353" s="5"/>
      <c r="G49353" s="7"/>
    </row>
    <row r="49354" spans="6:7" x14ac:dyDescent="0.25">
      <c r="F49354" s="5"/>
      <c r="G49354" s="7"/>
    </row>
    <row r="49355" spans="6:7" x14ac:dyDescent="0.25">
      <c r="F49355" s="5"/>
      <c r="G49355" s="7"/>
    </row>
    <row r="49356" spans="6:7" x14ac:dyDescent="0.25">
      <c r="F49356" s="5"/>
      <c r="G49356" s="7"/>
    </row>
    <row r="49357" spans="6:7" x14ac:dyDescent="0.25">
      <c r="F49357" s="5"/>
      <c r="G49357" s="7"/>
    </row>
    <row r="49358" spans="6:7" x14ac:dyDescent="0.25">
      <c r="F49358" s="5"/>
      <c r="G49358" s="7"/>
    </row>
    <row r="49359" spans="6:7" x14ac:dyDescent="0.25">
      <c r="F49359" s="5"/>
      <c r="G49359" s="7"/>
    </row>
    <row r="49360" spans="6:7" x14ac:dyDescent="0.25">
      <c r="F49360" s="5"/>
      <c r="G49360" s="7"/>
    </row>
    <row r="49361" spans="6:7" x14ac:dyDescent="0.25">
      <c r="F49361" s="5"/>
      <c r="G49361" s="7"/>
    </row>
    <row r="49362" spans="6:7" x14ac:dyDescent="0.25">
      <c r="F49362" s="5"/>
      <c r="G49362" s="7"/>
    </row>
    <row r="49363" spans="6:7" x14ac:dyDescent="0.25">
      <c r="F49363" s="5"/>
      <c r="G49363" s="7"/>
    </row>
    <row r="49364" spans="6:7" x14ac:dyDescent="0.25">
      <c r="F49364" s="5"/>
      <c r="G49364" s="7"/>
    </row>
    <row r="49365" spans="6:7" x14ac:dyDescent="0.25">
      <c r="F49365" s="5"/>
      <c r="G49365" s="7"/>
    </row>
    <row r="49366" spans="6:7" x14ac:dyDescent="0.25">
      <c r="F49366" s="5"/>
      <c r="G49366" s="7"/>
    </row>
    <row r="49367" spans="6:7" x14ac:dyDescent="0.25">
      <c r="F49367" s="5"/>
      <c r="G49367" s="7"/>
    </row>
    <row r="49368" spans="6:7" x14ac:dyDescent="0.25">
      <c r="F49368" s="5"/>
      <c r="G49368" s="7"/>
    </row>
    <row r="49369" spans="6:7" x14ac:dyDescent="0.25">
      <c r="F49369" s="5"/>
      <c r="G49369" s="7"/>
    </row>
    <row r="49370" spans="6:7" x14ac:dyDescent="0.25">
      <c r="F49370" s="5"/>
      <c r="G49370" s="7"/>
    </row>
    <row r="49371" spans="6:7" x14ac:dyDescent="0.25">
      <c r="F49371" s="5"/>
      <c r="G49371" s="7"/>
    </row>
    <row r="49372" spans="6:7" x14ac:dyDescent="0.25">
      <c r="F49372" s="5"/>
      <c r="G49372" s="7"/>
    </row>
    <row r="49373" spans="6:7" x14ac:dyDescent="0.25">
      <c r="F49373" s="5"/>
      <c r="G49373" s="7"/>
    </row>
    <row r="49374" spans="6:7" x14ac:dyDescent="0.25">
      <c r="F49374" s="5"/>
      <c r="G49374" s="7"/>
    </row>
    <row r="49375" spans="6:7" x14ac:dyDescent="0.25">
      <c r="F49375" s="5"/>
      <c r="G49375" s="7"/>
    </row>
    <row r="49376" spans="6:7" x14ac:dyDescent="0.25">
      <c r="F49376" s="5"/>
      <c r="G49376" s="7"/>
    </row>
    <row r="49377" spans="6:7" x14ac:dyDescent="0.25">
      <c r="F49377" s="5"/>
      <c r="G49377" s="7"/>
    </row>
    <row r="49378" spans="6:7" x14ac:dyDescent="0.25">
      <c r="F49378" s="5"/>
      <c r="G49378" s="7"/>
    </row>
    <row r="49379" spans="6:7" x14ac:dyDescent="0.25">
      <c r="F49379" s="5"/>
      <c r="G49379" s="7"/>
    </row>
    <row r="49380" spans="6:7" x14ac:dyDescent="0.25">
      <c r="F49380" s="5"/>
      <c r="G49380" s="7"/>
    </row>
    <row r="49381" spans="6:7" x14ac:dyDescent="0.25">
      <c r="F49381" s="5"/>
      <c r="G49381" s="7"/>
    </row>
    <row r="49382" spans="6:7" x14ac:dyDescent="0.25">
      <c r="F49382" s="5"/>
      <c r="G49382" s="7"/>
    </row>
    <row r="49383" spans="6:7" x14ac:dyDescent="0.25">
      <c r="F49383" s="5"/>
      <c r="G49383" s="7"/>
    </row>
    <row r="49384" spans="6:7" x14ac:dyDescent="0.25">
      <c r="F49384" s="5"/>
      <c r="G49384" s="7"/>
    </row>
    <row r="49385" spans="6:7" x14ac:dyDescent="0.25">
      <c r="F49385" s="5"/>
      <c r="G49385" s="7"/>
    </row>
    <row r="49386" spans="6:7" x14ac:dyDescent="0.25">
      <c r="F49386" s="5"/>
      <c r="G49386" s="7"/>
    </row>
    <row r="49387" spans="6:7" x14ac:dyDescent="0.25">
      <c r="F49387" s="5"/>
      <c r="G49387" s="7"/>
    </row>
    <row r="49388" spans="6:7" x14ac:dyDescent="0.25">
      <c r="F49388" s="5"/>
      <c r="G49388" s="7"/>
    </row>
    <row r="49389" spans="6:7" x14ac:dyDescent="0.25">
      <c r="F49389" s="5"/>
      <c r="G49389" s="7"/>
    </row>
    <row r="49390" spans="6:7" x14ac:dyDescent="0.25">
      <c r="F49390" s="5"/>
      <c r="G49390" s="7"/>
    </row>
    <row r="49391" spans="6:7" x14ac:dyDescent="0.25">
      <c r="F49391" s="5"/>
      <c r="G49391" s="7"/>
    </row>
    <row r="49392" spans="6:7" x14ac:dyDescent="0.25">
      <c r="F49392" s="5"/>
      <c r="G49392" s="7"/>
    </row>
    <row r="49393" spans="6:7" x14ac:dyDescent="0.25">
      <c r="F49393" s="5"/>
      <c r="G49393" s="7"/>
    </row>
    <row r="49394" spans="6:7" x14ac:dyDescent="0.25">
      <c r="F49394" s="5"/>
      <c r="G49394" s="7"/>
    </row>
    <row r="49395" spans="6:7" x14ac:dyDescent="0.25">
      <c r="F49395" s="5"/>
      <c r="G49395" s="7"/>
    </row>
    <row r="49396" spans="6:7" x14ac:dyDescent="0.25">
      <c r="F49396" s="5"/>
      <c r="G49396" s="7"/>
    </row>
    <row r="49397" spans="6:7" x14ac:dyDescent="0.25">
      <c r="F49397" s="5"/>
      <c r="G49397" s="7"/>
    </row>
    <row r="49398" spans="6:7" x14ac:dyDescent="0.25">
      <c r="F49398" s="5"/>
      <c r="G49398" s="7"/>
    </row>
    <row r="49399" spans="6:7" x14ac:dyDescent="0.25">
      <c r="F49399" s="5"/>
      <c r="G49399" s="7"/>
    </row>
    <row r="49400" spans="6:7" x14ac:dyDescent="0.25">
      <c r="F49400" s="5"/>
      <c r="G49400" s="7"/>
    </row>
    <row r="49401" spans="6:7" x14ac:dyDescent="0.25">
      <c r="F49401" s="5"/>
      <c r="G49401" s="7"/>
    </row>
    <row r="49402" spans="6:7" x14ac:dyDescent="0.25">
      <c r="F49402" s="5"/>
      <c r="G49402" s="7"/>
    </row>
    <row r="49403" spans="6:7" x14ac:dyDescent="0.25">
      <c r="F49403" s="5"/>
      <c r="G49403" s="7"/>
    </row>
    <row r="49404" spans="6:7" x14ac:dyDescent="0.25">
      <c r="F49404" s="5"/>
      <c r="G49404" s="7"/>
    </row>
    <row r="49405" spans="6:7" x14ac:dyDescent="0.25">
      <c r="F49405" s="5"/>
      <c r="G49405" s="7"/>
    </row>
    <row r="49406" spans="6:7" x14ac:dyDescent="0.25">
      <c r="F49406" s="5"/>
      <c r="G49406" s="7"/>
    </row>
    <row r="49407" spans="6:7" x14ac:dyDescent="0.25">
      <c r="F49407" s="5"/>
      <c r="G49407" s="7"/>
    </row>
    <row r="49408" spans="6:7" x14ac:dyDescent="0.25">
      <c r="F49408" s="5"/>
      <c r="G49408" s="7"/>
    </row>
    <row r="49409" spans="6:7" x14ac:dyDescent="0.25">
      <c r="F49409" s="5"/>
      <c r="G49409" s="7"/>
    </row>
    <row r="49410" spans="6:7" x14ac:dyDescent="0.25">
      <c r="F49410" s="5"/>
      <c r="G49410" s="7"/>
    </row>
    <row r="49411" spans="6:7" x14ac:dyDescent="0.25">
      <c r="F49411" s="5"/>
      <c r="G49411" s="7"/>
    </row>
    <row r="49412" spans="6:7" x14ac:dyDescent="0.25">
      <c r="F49412" s="5"/>
      <c r="G49412" s="7"/>
    </row>
    <row r="49413" spans="6:7" x14ac:dyDescent="0.25">
      <c r="F49413" s="5"/>
      <c r="G49413" s="7"/>
    </row>
    <row r="49414" spans="6:7" x14ac:dyDescent="0.25">
      <c r="F49414" s="5"/>
      <c r="G49414" s="7"/>
    </row>
    <row r="49415" spans="6:7" x14ac:dyDescent="0.25">
      <c r="F49415" s="5"/>
      <c r="G49415" s="7"/>
    </row>
    <row r="49416" spans="6:7" x14ac:dyDescent="0.25">
      <c r="F49416" s="5"/>
      <c r="G49416" s="7"/>
    </row>
    <row r="49417" spans="6:7" x14ac:dyDescent="0.25">
      <c r="F49417" s="5"/>
      <c r="G49417" s="7"/>
    </row>
    <row r="49418" spans="6:7" x14ac:dyDescent="0.25">
      <c r="F49418" s="5"/>
      <c r="G49418" s="7"/>
    </row>
    <row r="49419" spans="6:7" x14ac:dyDescent="0.25">
      <c r="F49419" s="5"/>
      <c r="G49419" s="7"/>
    </row>
    <row r="49420" spans="6:7" x14ac:dyDescent="0.25">
      <c r="F49420" s="5"/>
      <c r="G49420" s="7"/>
    </row>
    <row r="49421" spans="6:7" x14ac:dyDescent="0.25">
      <c r="F49421" s="5"/>
      <c r="G49421" s="7"/>
    </row>
    <row r="49422" spans="6:7" x14ac:dyDescent="0.25">
      <c r="F49422" s="5"/>
      <c r="G49422" s="7"/>
    </row>
    <row r="49423" spans="6:7" x14ac:dyDescent="0.25">
      <c r="F49423" s="5"/>
      <c r="G49423" s="7"/>
    </row>
    <row r="49424" spans="6:7" x14ac:dyDescent="0.25">
      <c r="F49424" s="5"/>
      <c r="G49424" s="7"/>
    </row>
    <row r="49425" spans="6:7" x14ac:dyDescent="0.25">
      <c r="F49425" s="5"/>
      <c r="G49425" s="7"/>
    </row>
    <row r="49426" spans="6:7" x14ac:dyDescent="0.25">
      <c r="F49426" s="5"/>
      <c r="G49426" s="7"/>
    </row>
    <row r="49427" spans="6:7" x14ac:dyDescent="0.25">
      <c r="F49427" s="5"/>
      <c r="G49427" s="7"/>
    </row>
    <row r="49428" spans="6:7" x14ac:dyDescent="0.25">
      <c r="F49428" s="5"/>
      <c r="G49428" s="7"/>
    </row>
    <row r="49429" spans="6:7" x14ac:dyDescent="0.25">
      <c r="F49429" s="5"/>
      <c r="G49429" s="7"/>
    </row>
    <row r="49430" spans="6:7" x14ac:dyDescent="0.25">
      <c r="F49430" s="5"/>
      <c r="G49430" s="7"/>
    </row>
    <row r="49431" spans="6:7" x14ac:dyDescent="0.25">
      <c r="F49431" s="5"/>
      <c r="G49431" s="7"/>
    </row>
    <row r="49432" spans="6:7" x14ac:dyDescent="0.25">
      <c r="F49432" s="5"/>
      <c r="G49432" s="7"/>
    </row>
    <row r="49433" spans="6:7" x14ac:dyDescent="0.25">
      <c r="F49433" s="5"/>
      <c r="G49433" s="7"/>
    </row>
    <row r="49434" spans="6:7" x14ac:dyDescent="0.25">
      <c r="F49434" s="5"/>
      <c r="G49434" s="7"/>
    </row>
    <row r="49435" spans="6:7" x14ac:dyDescent="0.25">
      <c r="F49435" s="5"/>
      <c r="G49435" s="7"/>
    </row>
    <row r="49436" spans="6:7" x14ac:dyDescent="0.25">
      <c r="F49436" s="5"/>
      <c r="G49436" s="7"/>
    </row>
    <row r="49437" spans="6:7" x14ac:dyDescent="0.25">
      <c r="F49437" s="5"/>
      <c r="G49437" s="7"/>
    </row>
    <row r="49438" spans="6:7" x14ac:dyDescent="0.25">
      <c r="F49438" s="5"/>
      <c r="G49438" s="7"/>
    </row>
    <row r="49439" spans="6:7" x14ac:dyDescent="0.25">
      <c r="F49439" s="5"/>
      <c r="G49439" s="7"/>
    </row>
    <row r="49440" spans="6:7" x14ac:dyDescent="0.25">
      <c r="F49440" s="5"/>
      <c r="G49440" s="7"/>
    </row>
    <row r="49441" spans="6:7" x14ac:dyDescent="0.25">
      <c r="F49441" s="5"/>
      <c r="G49441" s="7"/>
    </row>
    <row r="49442" spans="6:7" x14ac:dyDescent="0.25">
      <c r="F49442" s="5"/>
      <c r="G49442" s="7"/>
    </row>
    <row r="49443" spans="6:7" x14ac:dyDescent="0.25">
      <c r="F49443" s="5"/>
      <c r="G49443" s="7"/>
    </row>
    <row r="49444" spans="6:7" x14ac:dyDescent="0.25">
      <c r="F49444" s="5"/>
      <c r="G49444" s="7"/>
    </row>
    <row r="49445" spans="6:7" x14ac:dyDescent="0.25">
      <c r="F49445" s="5"/>
      <c r="G49445" s="7"/>
    </row>
    <row r="49446" spans="6:7" x14ac:dyDescent="0.25">
      <c r="F49446" s="5"/>
      <c r="G49446" s="7"/>
    </row>
    <row r="49447" spans="6:7" x14ac:dyDescent="0.25">
      <c r="F49447" s="5"/>
      <c r="G49447" s="7"/>
    </row>
    <row r="49448" spans="6:7" x14ac:dyDescent="0.25">
      <c r="F49448" s="5"/>
      <c r="G49448" s="7"/>
    </row>
    <row r="49449" spans="6:7" x14ac:dyDescent="0.25">
      <c r="F49449" s="5"/>
      <c r="G49449" s="7"/>
    </row>
    <row r="49450" spans="6:7" x14ac:dyDescent="0.25">
      <c r="F49450" s="5"/>
      <c r="G49450" s="7"/>
    </row>
    <row r="49451" spans="6:7" x14ac:dyDescent="0.25">
      <c r="F49451" s="5"/>
      <c r="G49451" s="7"/>
    </row>
    <row r="49452" spans="6:7" x14ac:dyDescent="0.25">
      <c r="F49452" s="5"/>
      <c r="G49452" s="7"/>
    </row>
    <row r="49453" spans="6:7" x14ac:dyDescent="0.25">
      <c r="F49453" s="5"/>
      <c r="G49453" s="7"/>
    </row>
    <row r="49454" spans="6:7" x14ac:dyDescent="0.25">
      <c r="F49454" s="5"/>
      <c r="G49454" s="7"/>
    </row>
    <row r="49455" spans="6:7" x14ac:dyDescent="0.25">
      <c r="F49455" s="5"/>
      <c r="G49455" s="7"/>
    </row>
    <row r="49456" spans="6:7" x14ac:dyDescent="0.25">
      <c r="F49456" s="5"/>
      <c r="G49456" s="7"/>
    </row>
    <row r="49457" spans="6:7" x14ac:dyDescent="0.25">
      <c r="F49457" s="5"/>
      <c r="G49457" s="7"/>
    </row>
    <row r="49458" spans="6:7" x14ac:dyDescent="0.25">
      <c r="F49458" s="5"/>
      <c r="G49458" s="7"/>
    </row>
    <row r="49459" spans="6:7" x14ac:dyDescent="0.25">
      <c r="F49459" s="5"/>
      <c r="G49459" s="7"/>
    </row>
    <row r="49460" spans="6:7" x14ac:dyDescent="0.25">
      <c r="F49460" s="5"/>
      <c r="G49460" s="7"/>
    </row>
    <row r="49461" spans="6:7" x14ac:dyDescent="0.25">
      <c r="F49461" s="5"/>
      <c r="G49461" s="7"/>
    </row>
    <row r="49462" spans="6:7" x14ac:dyDescent="0.25">
      <c r="F49462" s="5"/>
      <c r="G49462" s="7"/>
    </row>
    <row r="49463" spans="6:7" x14ac:dyDescent="0.25">
      <c r="F49463" s="5"/>
      <c r="G49463" s="7"/>
    </row>
    <row r="49464" spans="6:7" x14ac:dyDescent="0.25">
      <c r="F49464" s="5"/>
      <c r="G49464" s="7"/>
    </row>
    <row r="49465" spans="6:7" x14ac:dyDescent="0.25">
      <c r="F49465" s="5"/>
      <c r="G49465" s="7"/>
    </row>
    <row r="49466" spans="6:7" x14ac:dyDescent="0.25">
      <c r="F49466" s="5"/>
      <c r="G49466" s="7"/>
    </row>
    <row r="49467" spans="6:7" x14ac:dyDescent="0.25">
      <c r="F49467" s="5"/>
      <c r="G49467" s="7"/>
    </row>
    <row r="49468" spans="6:7" x14ac:dyDescent="0.25">
      <c r="F49468" s="5"/>
      <c r="G49468" s="7"/>
    </row>
    <row r="49469" spans="6:7" x14ac:dyDescent="0.25">
      <c r="F49469" s="5"/>
      <c r="G49469" s="7"/>
    </row>
    <row r="49470" spans="6:7" x14ac:dyDescent="0.25">
      <c r="F49470" s="5"/>
      <c r="G49470" s="7"/>
    </row>
    <row r="49471" spans="6:7" x14ac:dyDescent="0.25">
      <c r="F49471" s="5"/>
      <c r="G49471" s="7"/>
    </row>
    <row r="49472" spans="6:7" x14ac:dyDescent="0.25">
      <c r="F49472" s="5"/>
      <c r="G49472" s="7"/>
    </row>
    <row r="49473" spans="6:7" x14ac:dyDescent="0.25">
      <c r="F49473" s="5"/>
      <c r="G49473" s="7"/>
    </row>
    <row r="49474" spans="6:7" x14ac:dyDescent="0.25">
      <c r="F49474" s="5"/>
      <c r="G49474" s="7"/>
    </row>
    <row r="49475" spans="6:7" x14ac:dyDescent="0.25">
      <c r="F49475" s="5"/>
      <c r="G49475" s="7"/>
    </row>
    <row r="49476" spans="6:7" x14ac:dyDescent="0.25">
      <c r="F49476" s="5"/>
      <c r="G49476" s="7"/>
    </row>
    <row r="49477" spans="6:7" x14ac:dyDescent="0.25">
      <c r="F49477" s="5"/>
      <c r="G49477" s="7"/>
    </row>
    <row r="49478" spans="6:7" x14ac:dyDescent="0.25">
      <c r="F49478" s="5"/>
      <c r="G49478" s="7"/>
    </row>
    <row r="49479" spans="6:7" x14ac:dyDescent="0.25">
      <c r="F49479" s="5"/>
      <c r="G49479" s="7"/>
    </row>
    <row r="49480" spans="6:7" x14ac:dyDescent="0.25">
      <c r="F49480" s="5"/>
      <c r="G49480" s="7"/>
    </row>
    <row r="49481" spans="6:7" x14ac:dyDescent="0.25">
      <c r="F49481" s="5"/>
      <c r="G49481" s="7"/>
    </row>
    <row r="49482" spans="6:7" x14ac:dyDescent="0.25">
      <c r="F49482" s="5"/>
      <c r="G49482" s="7"/>
    </row>
    <row r="49483" spans="6:7" x14ac:dyDescent="0.25">
      <c r="F49483" s="5"/>
      <c r="G49483" s="7"/>
    </row>
    <row r="49484" spans="6:7" x14ac:dyDescent="0.25">
      <c r="F49484" s="5"/>
      <c r="G49484" s="7"/>
    </row>
    <row r="49485" spans="6:7" x14ac:dyDescent="0.25">
      <c r="F49485" s="5"/>
      <c r="G49485" s="7"/>
    </row>
    <row r="49486" spans="6:7" x14ac:dyDescent="0.25">
      <c r="F49486" s="5"/>
      <c r="G49486" s="7"/>
    </row>
    <row r="49487" spans="6:7" x14ac:dyDescent="0.25">
      <c r="F49487" s="5"/>
      <c r="G49487" s="7"/>
    </row>
    <row r="49488" spans="6:7" x14ac:dyDescent="0.25">
      <c r="F49488" s="5"/>
      <c r="G49488" s="7"/>
    </row>
    <row r="49489" spans="6:7" x14ac:dyDescent="0.25">
      <c r="F49489" s="5"/>
      <c r="G49489" s="7"/>
    </row>
    <row r="49490" spans="6:7" x14ac:dyDescent="0.25">
      <c r="F49490" s="5"/>
      <c r="G49490" s="7"/>
    </row>
    <row r="49491" spans="6:7" x14ac:dyDescent="0.25">
      <c r="F49491" s="5"/>
      <c r="G49491" s="7"/>
    </row>
    <row r="49492" spans="6:7" x14ac:dyDescent="0.25">
      <c r="F49492" s="5"/>
      <c r="G49492" s="7"/>
    </row>
    <row r="49493" spans="6:7" x14ac:dyDescent="0.25">
      <c r="F49493" s="5"/>
      <c r="G49493" s="7"/>
    </row>
    <row r="49494" spans="6:7" x14ac:dyDescent="0.25">
      <c r="F49494" s="5"/>
      <c r="G49494" s="7"/>
    </row>
    <row r="49495" spans="6:7" x14ac:dyDescent="0.25">
      <c r="F49495" s="5"/>
      <c r="G49495" s="7"/>
    </row>
    <row r="49496" spans="6:7" x14ac:dyDescent="0.25">
      <c r="F49496" s="5"/>
      <c r="G49496" s="7"/>
    </row>
    <row r="49497" spans="6:7" x14ac:dyDescent="0.25">
      <c r="F49497" s="5"/>
      <c r="G49497" s="7"/>
    </row>
    <row r="49498" spans="6:7" x14ac:dyDescent="0.25">
      <c r="F49498" s="5"/>
      <c r="G49498" s="7"/>
    </row>
    <row r="49499" spans="6:7" x14ac:dyDescent="0.25">
      <c r="F49499" s="5"/>
      <c r="G49499" s="7"/>
    </row>
    <row r="49500" spans="6:7" x14ac:dyDescent="0.25">
      <c r="F49500" s="5"/>
      <c r="G49500" s="7"/>
    </row>
    <row r="49501" spans="6:7" x14ac:dyDescent="0.25">
      <c r="F49501" s="5"/>
      <c r="G49501" s="7"/>
    </row>
    <row r="49502" spans="6:7" x14ac:dyDescent="0.25">
      <c r="F49502" s="5"/>
      <c r="G49502" s="7"/>
    </row>
    <row r="49503" spans="6:7" x14ac:dyDescent="0.25">
      <c r="F49503" s="5"/>
      <c r="G49503" s="7"/>
    </row>
    <row r="49504" spans="6:7" x14ac:dyDescent="0.25">
      <c r="F49504" s="5"/>
      <c r="G49504" s="7"/>
    </row>
    <row r="49505" spans="6:7" x14ac:dyDescent="0.25">
      <c r="F49505" s="5"/>
      <c r="G49505" s="7"/>
    </row>
    <row r="49506" spans="6:7" x14ac:dyDescent="0.25">
      <c r="F49506" s="5"/>
      <c r="G49506" s="7"/>
    </row>
    <row r="49507" spans="6:7" x14ac:dyDescent="0.25">
      <c r="F49507" s="5"/>
      <c r="G49507" s="7"/>
    </row>
    <row r="49508" spans="6:7" x14ac:dyDescent="0.25">
      <c r="F49508" s="5"/>
      <c r="G49508" s="7"/>
    </row>
    <row r="49509" spans="6:7" x14ac:dyDescent="0.25">
      <c r="F49509" s="5"/>
      <c r="G49509" s="7"/>
    </row>
    <row r="49510" spans="6:7" x14ac:dyDescent="0.25">
      <c r="F49510" s="5"/>
      <c r="G49510" s="7"/>
    </row>
    <row r="49511" spans="6:7" x14ac:dyDescent="0.25">
      <c r="F49511" s="5"/>
      <c r="G49511" s="7"/>
    </row>
    <row r="49512" spans="6:7" x14ac:dyDescent="0.25">
      <c r="F49512" s="5"/>
      <c r="G49512" s="7"/>
    </row>
    <row r="49513" spans="6:7" x14ac:dyDescent="0.25">
      <c r="F49513" s="5"/>
      <c r="G49513" s="7"/>
    </row>
    <row r="49514" spans="6:7" x14ac:dyDescent="0.25">
      <c r="F49514" s="5"/>
      <c r="G49514" s="7"/>
    </row>
    <row r="49515" spans="6:7" x14ac:dyDescent="0.25">
      <c r="F49515" s="5"/>
      <c r="G49515" s="7"/>
    </row>
    <row r="49516" spans="6:7" x14ac:dyDescent="0.25">
      <c r="F49516" s="5"/>
      <c r="G49516" s="7"/>
    </row>
    <row r="49517" spans="6:7" x14ac:dyDescent="0.25">
      <c r="F49517" s="5"/>
      <c r="G49517" s="7"/>
    </row>
    <row r="49518" spans="6:7" x14ac:dyDescent="0.25">
      <c r="F49518" s="5"/>
      <c r="G49518" s="7"/>
    </row>
    <row r="49519" spans="6:7" x14ac:dyDescent="0.25">
      <c r="F49519" s="5"/>
      <c r="G49519" s="7"/>
    </row>
    <row r="49520" spans="6:7" x14ac:dyDescent="0.25">
      <c r="F49520" s="5"/>
      <c r="G49520" s="7"/>
    </row>
    <row r="49521" spans="6:7" x14ac:dyDescent="0.25">
      <c r="F49521" s="5"/>
      <c r="G49521" s="7"/>
    </row>
    <row r="49522" spans="6:7" x14ac:dyDescent="0.25">
      <c r="F49522" s="5"/>
      <c r="G49522" s="7"/>
    </row>
    <row r="49523" spans="6:7" x14ac:dyDescent="0.25">
      <c r="F49523" s="5"/>
      <c r="G49523" s="7"/>
    </row>
    <row r="49524" spans="6:7" x14ac:dyDescent="0.25">
      <c r="F49524" s="5"/>
      <c r="G49524" s="7"/>
    </row>
    <row r="49525" spans="6:7" x14ac:dyDescent="0.25">
      <c r="F49525" s="5"/>
      <c r="G49525" s="7"/>
    </row>
    <row r="49526" spans="6:7" x14ac:dyDescent="0.25">
      <c r="F49526" s="5"/>
      <c r="G49526" s="7"/>
    </row>
    <row r="49527" spans="6:7" x14ac:dyDescent="0.25">
      <c r="F49527" s="5"/>
      <c r="G49527" s="7"/>
    </row>
    <row r="49528" spans="6:7" x14ac:dyDescent="0.25">
      <c r="F49528" s="5"/>
      <c r="G49528" s="7"/>
    </row>
    <row r="49529" spans="6:7" x14ac:dyDescent="0.25">
      <c r="F49529" s="5"/>
      <c r="G49529" s="7"/>
    </row>
    <row r="49530" spans="6:7" x14ac:dyDescent="0.25">
      <c r="F49530" s="5"/>
      <c r="G49530" s="7"/>
    </row>
    <row r="49531" spans="6:7" x14ac:dyDescent="0.25">
      <c r="F49531" s="5"/>
      <c r="G49531" s="7"/>
    </row>
    <row r="49532" spans="6:7" x14ac:dyDescent="0.25">
      <c r="F49532" s="5"/>
      <c r="G49532" s="7"/>
    </row>
    <row r="49533" spans="6:7" x14ac:dyDescent="0.25">
      <c r="F49533" s="5"/>
      <c r="G49533" s="7"/>
    </row>
    <row r="49534" spans="6:7" x14ac:dyDescent="0.25">
      <c r="F49534" s="5"/>
      <c r="G49534" s="7"/>
    </row>
    <row r="49535" spans="6:7" x14ac:dyDescent="0.25">
      <c r="F49535" s="5"/>
      <c r="G49535" s="7"/>
    </row>
    <row r="49536" spans="6:7" x14ac:dyDescent="0.25">
      <c r="F49536" s="5"/>
      <c r="G49536" s="7"/>
    </row>
    <row r="49537" spans="6:7" x14ac:dyDescent="0.25">
      <c r="F49537" s="5"/>
      <c r="G49537" s="7"/>
    </row>
    <row r="49538" spans="6:7" x14ac:dyDescent="0.25">
      <c r="F49538" s="5"/>
      <c r="G49538" s="7"/>
    </row>
    <row r="49539" spans="6:7" x14ac:dyDescent="0.25">
      <c r="F49539" s="5"/>
      <c r="G49539" s="7"/>
    </row>
    <row r="49540" spans="6:7" x14ac:dyDescent="0.25">
      <c r="F49540" s="5"/>
      <c r="G49540" s="7"/>
    </row>
    <row r="49541" spans="6:7" x14ac:dyDescent="0.25">
      <c r="F49541" s="5"/>
      <c r="G49541" s="7"/>
    </row>
    <row r="49542" spans="6:7" x14ac:dyDescent="0.25">
      <c r="F49542" s="5"/>
      <c r="G49542" s="7"/>
    </row>
    <row r="49543" spans="6:7" x14ac:dyDescent="0.25">
      <c r="F49543" s="5"/>
      <c r="G49543" s="7"/>
    </row>
    <row r="49544" spans="6:7" x14ac:dyDescent="0.25">
      <c r="F49544" s="5"/>
      <c r="G49544" s="7"/>
    </row>
    <row r="49545" spans="6:7" x14ac:dyDescent="0.25">
      <c r="F49545" s="5"/>
      <c r="G49545" s="7"/>
    </row>
    <row r="49546" spans="6:7" x14ac:dyDescent="0.25">
      <c r="F49546" s="5"/>
      <c r="G49546" s="7"/>
    </row>
    <row r="49547" spans="6:7" x14ac:dyDescent="0.25">
      <c r="F49547" s="5"/>
      <c r="G49547" s="7"/>
    </row>
    <row r="49548" spans="6:7" x14ac:dyDescent="0.25">
      <c r="F49548" s="5"/>
      <c r="G49548" s="7"/>
    </row>
    <row r="49549" spans="6:7" x14ac:dyDescent="0.25">
      <c r="F49549" s="5"/>
      <c r="G49549" s="7"/>
    </row>
    <row r="49550" spans="6:7" x14ac:dyDescent="0.25">
      <c r="F49550" s="5"/>
      <c r="G49550" s="7"/>
    </row>
    <row r="49551" spans="6:7" x14ac:dyDescent="0.25">
      <c r="F49551" s="5"/>
      <c r="G49551" s="7"/>
    </row>
    <row r="49552" spans="6:7" x14ac:dyDescent="0.25">
      <c r="F49552" s="5"/>
      <c r="G49552" s="7"/>
    </row>
    <row r="49553" spans="6:7" x14ac:dyDescent="0.25">
      <c r="F49553" s="5"/>
      <c r="G49553" s="7"/>
    </row>
    <row r="49554" spans="6:7" x14ac:dyDescent="0.25">
      <c r="F49554" s="5"/>
      <c r="G49554" s="7"/>
    </row>
    <row r="49555" spans="6:7" x14ac:dyDescent="0.25">
      <c r="F49555" s="5"/>
      <c r="G49555" s="7"/>
    </row>
    <row r="49556" spans="6:7" x14ac:dyDescent="0.25">
      <c r="F49556" s="5"/>
      <c r="G49556" s="7"/>
    </row>
    <row r="49557" spans="6:7" x14ac:dyDescent="0.25">
      <c r="F49557" s="5"/>
      <c r="G49557" s="7"/>
    </row>
    <row r="49558" spans="6:7" x14ac:dyDescent="0.25">
      <c r="F49558" s="5"/>
      <c r="G49558" s="7"/>
    </row>
    <row r="49559" spans="6:7" x14ac:dyDescent="0.25">
      <c r="F49559" s="5"/>
      <c r="G49559" s="7"/>
    </row>
    <row r="49560" spans="6:7" x14ac:dyDescent="0.25">
      <c r="F49560" s="5"/>
      <c r="G49560" s="7"/>
    </row>
    <row r="49561" spans="6:7" x14ac:dyDescent="0.25">
      <c r="F49561" s="5"/>
      <c r="G49561" s="7"/>
    </row>
    <row r="49562" spans="6:7" x14ac:dyDescent="0.25">
      <c r="F49562" s="5"/>
      <c r="G49562" s="7"/>
    </row>
    <row r="49563" spans="6:7" x14ac:dyDescent="0.25">
      <c r="F49563" s="5"/>
      <c r="G49563" s="7"/>
    </row>
    <row r="49564" spans="6:7" x14ac:dyDescent="0.25">
      <c r="F49564" s="5"/>
      <c r="G49564" s="7"/>
    </row>
    <row r="49565" spans="6:7" x14ac:dyDescent="0.25">
      <c r="F49565" s="5"/>
      <c r="G49565" s="7"/>
    </row>
    <row r="49566" spans="6:7" x14ac:dyDescent="0.25">
      <c r="F49566" s="5"/>
      <c r="G49566" s="7"/>
    </row>
    <row r="49567" spans="6:7" x14ac:dyDescent="0.25">
      <c r="F49567" s="5"/>
      <c r="G49567" s="7"/>
    </row>
    <row r="49568" spans="6:7" x14ac:dyDescent="0.25">
      <c r="F49568" s="5"/>
      <c r="G49568" s="7"/>
    </row>
    <row r="49569" spans="6:7" x14ac:dyDescent="0.25">
      <c r="F49569" s="5"/>
      <c r="G49569" s="7"/>
    </row>
    <row r="49570" spans="6:7" x14ac:dyDescent="0.25">
      <c r="F49570" s="5"/>
      <c r="G49570" s="7"/>
    </row>
    <row r="49571" spans="6:7" x14ac:dyDescent="0.25">
      <c r="F49571" s="5"/>
      <c r="G49571" s="7"/>
    </row>
    <row r="49572" spans="6:7" x14ac:dyDescent="0.25">
      <c r="F49572" s="5"/>
      <c r="G49572" s="7"/>
    </row>
    <row r="49573" spans="6:7" x14ac:dyDescent="0.25">
      <c r="F49573" s="5"/>
      <c r="G49573" s="7"/>
    </row>
    <row r="49574" spans="6:7" x14ac:dyDescent="0.25">
      <c r="F49574" s="5"/>
      <c r="G49574" s="7"/>
    </row>
    <row r="49575" spans="6:7" x14ac:dyDescent="0.25">
      <c r="F49575" s="5"/>
      <c r="G49575" s="7"/>
    </row>
    <row r="49576" spans="6:7" x14ac:dyDescent="0.25">
      <c r="F49576" s="5"/>
      <c r="G49576" s="7"/>
    </row>
    <row r="49577" spans="6:7" x14ac:dyDescent="0.25">
      <c r="F49577" s="5"/>
      <c r="G49577" s="7"/>
    </row>
    <row r="49578" spans="6:7" x14ac:dyDescent="0.25">
      <c r="F49578" s="5"/>
      <c r="G49578" s="7"/>
    </row>
    <row r="49579" spans="6:7" x14ac:dyDescent="0.25">
      <c r="F49579" s="5"/>
      <c r="G49579" s="7"/>
    </row>
    <row r="49580" spans="6:7" x14ac:dyDescent="0.25">
      <c r="F49580" s="5"/>
      <c r="G49580" s="7"/>
    </row>
    <row r="49581" spans="6:7" x14ac:dyDescent="0.25">
      <c r="F49581" s="5"/>
      <c r="G49581" s="7"/>
    </row>
    <row r="49582" spans="6:7" x14ac:dyDescent="0.25">
      <c r="F49582" s="5"/>
      <c r="G49582" s="7"/>
    </row>
    <row r="49583" spans="6:7" x14ac:dyDescent="0.25">
      <c r="F49583" s="5"/>
      <c r="G49583" s="7"/>
    </row>
    <row r="49584" spans="6:7" x14ac:dyDescent="0.25">
      <c r="F49584" s="5"/>
      <c r="G49584" s="7"/>
    </row>
    <row r="49585" spans="6:7" x14ac:dyDescent="0.25">
      <c r="F49585" s="5"/>
      <c r="G49585" s="7"/>
    </row>
    <row r="49586" spans="6:7" x14ac:dyDescent="0.25">
      <c r="F49586" s="5"/>
      <c r="G49586" s="7"/>
    </row>
    <row r="49587" spans="6:7" x14ac:dyDescent="0.25">
      <c r="F49587" s="5"/>
      <c r="G49587" s="7"/>
    </row>
    <row r="49588" spans="6:7" x14ac:dyDescent="0.25">
      <c r="F49588" s="5"/>
      <c r="G49588" s="7"/>
    </row>
    <row r="49589" spans="6:7" x14ac:dyDescent="0.25">
      <c r="F49589" s="5"/>
      <c r="G49589" s="7"/>
    </row>
    <row r="49590" spans="6:7" x14ac:dyDescent="0.25">
      <c r="F49590" s="5"/>
      <c r="G49590" s="7"/>
    </row>
    <row r="49591" spans="6:7" x14ac:dyDescent="0.25">
      <c r="F49591" s="5"/>
      <c r="G49591" s="7"/>
    </row>
    <row r="49592" spans="6:7" x14ac:dyDescent="0.25">
      <c r="F49592" s="5"/>
      <c r="G49592" s="7"/>
    </row>
    <row r="49593" spans="6:7" x14ac:dyDescent="0.25">
      <c r="F49593" s="5"/>
      <c r="G49593" s="7"/>
    </row>
    <row r="49594" spans="6:7" x14ac:dyDescent="0.25">
      <c r="F49594" s="5"/>
      <c r="G49594" s="7"/>
    </row>
    <row r="49595" spans="6:7" x14ac:dyDescent="0.25">
      <c r="F49595" s="5"/>
      <c r="G49595" s="7"/>
    </row>
    <row r="49596" spans="6:7" x14ac:dyDescent="0.25">
      <c r="F49596" s="5"/>
      <c r="G49596" s="7"/>
    </row>
    <row r="49597" spans="6:7" x14ac:dyDescent="0.25">
      <c r="F49597" s="5"/>
      <c r="G49597" s="7"/>
    </row>
    <row r="49598" spans="6:7" x14ac:dyDescent="0.25">
      <c r="F49598" s="5"/>
      <c r="G49598" s="7"/>
    </row>
    <row r="49599" spans="6:7" x14ac:dyDescent="0.25">
      <c r="F49599" s="5"/>
      <c r="G49599" s="7"/>
    </row>
    <row r="49600" spans="6:7" x14ac:dyDescent="0.25">
      <c r="F49600" s="5"/>
      <c r="G49600" s="7"/>
    </row>
    <row r="49601" spans="6:7" x14ac:dyDescent="0.25">
      <c r="F49601" s="5"/>
      <c r="G49601" s="7"/>
    </row>
    <row r="49602" spans="6:7" x14ac:dyDescent="0.25">
      <c r="F49602" s="5"/>
      <c r="G49602" s="7"/>
    </row>
    <row r="49603" spans="6:7" x14ac:dyDescent="0.25">
      <c r="F49603" s="5"/>
      <c r="G49603" s="7"/>
    </row>
    <row r="49604" spans="6:7" x14ac:dyDescent="0.25">
      <c r="F49604" s="5"/>
      <c r="G49604" s="7"/>
    </row>
    <row r="49605" spans="6:7" x14ac:dyDescent="0.25">
      <c r="F49605" s="5"/>
      <c r="G49605" s="7"/>
    </row>
    <row r="49606" spans="6:7" x14ac:dyDescent="0.25">
      <c r="F49606" s="5"/>
      <c r="G49606" s="7"/>
    </row>
    <row r="49607" spans="6:7" x14ac:dyDescent="0.25">
      <c r="F49607" s="5"/>
      <c r="G49607" s="7"/>
    </row>
    <row r="49608" spans="6:7" x14ac:dyDescent="0.25">
      <c r="F49608" s="5"/>
      <c r="G49608" s="7"/>
    </row>
    <row r="49609" spans="6:7" x14ac:dyDescent="0.25">
      <c r="F49609" s="5"/>
      <c r="G49609" s="7"/>
    </row>
    <row r="49610" spans="6:7" x14ac:dyDescent="0.25">
      <c r="F49610" s="5"/>
      <c r="G49610" s="7"/>
    </row>
    <row r="49611" spans="6:7" x14ac:dyDescent="0.25">
      <c r="F49611" s="5"/>
      <c r="G49611" s="7"/>
    </row>
    <row r="49612" spans="6:7" x14ac:dyDescent="0.25">
      <c r="F49612" s="5"/>
      <c r="G49612" s="7"/>
    </row>
    <row r="49613" spans="6:7" x14ac:dyDescent="0.25">
      <c r="F49613" s="5"/>
      <c r="G49613" s="7"/>
    </row>
    <row r="49614" spans="6:7" x14ac:dyDescent="0.25">
      <c r="F49614" s="5"/>
      <c r="G49614" s="7"/>
    </row>
    <row r="49615" spans="6:7" x14ac:dyDescent="0.25">
      <c r="F49615" s="5"/>
      <c r="G49615" s="7"/>
    </row>
    <row r="49616" spans="6:7" x14ac:dyDescent="0.25">
      <c r="F49616" s="5"/>
      <c r="G49616" s="7"/>
    </row>
    <row r="49617" spans="6:7" x14ac:dyDescent="0.25">
      <c r="F49617" s="5"/>
      <c r="G49617" s="7"/>
    </row>
    <row r="49618" spans="6:7" x14ac:dyDescent="0.25">
      <c r="F49618" s="5"/>
      <c r="G49618" s="7"/>
    </row>
    <row r="49619" spans="6:7" x14ac:dyDescent="0.25">
      <c r="F49619" s="5"/>
      <c r="G49619" s="7"/>
    </row>
    <row r="49620" spans="6:7" x14ac:dyDescent="0.25">
      <c r="F49620" s="5"/>
      <c r="G49620" s="7"/>
    </row>
    <row r="49621" spans="6:7" x14ac:dyDescent="0.25">
      <c r="F49621" s="5"/>
      <c r="G49621" s="7"/>
    </row>
    <row r="49622" spans="6:7" x14ac:dyDescent="0.25">
      <c r="F49622" s="5"/>
      <c r="G49622" s="7"/>
    </row>
    <row r="49623" spans="6:7" x14ac:dyDescent="0.25">
      <c r="F49623" s="5"/>
      <c r="G49623" s="7"/>
    </row>
    <row r="49624" spans="6:7" x14ac:dyDescent="0.25">
      <c r="F49624" s="5"/>
      <c r="G49624" s="7"/>
    </row>
    <row r="49625" spans="6:7" x14ac:dyDescent="0.25">
      <c r="F49625" s="5"/>
      <c r="G49625" s="7"/>
    </row>
    <row r="49626" spans="6:7" x14ac:dyDescent="0.25">
      <c r="F49626" s="5"/>
      <c r="G49626" s="7"/>
    </row>
    <row r="49627" spans="6:7" x14ac:dyDescent="0.25">
      <c r="F49627" s="5"/>
      <c r="G49627" s="7"/>
    </row>
    <row r="49628" spans="6:7" x14ac:dyDescent="0.25">
      <c r="F49628" s="5"/>
      <c r="G49628" s="7"/>
    </row>
    <row r="49629" spans="6:7" x14ac:dyDescent="0.25">
      <c r="F49629" s="5"/>
      <c r="G49629" s="7"/>
    </row>
    <row r="49630" spans="6:7" x14ac:dyDescent="0.25">
      <c r="F49630" s="5"/>
      <c r="G49630" s="7"/>
    </row>
    <row r="49631" spans="6:7" x14ac:dyDescent="0.25">
      <c r="F49631" s="5"/>
      <c r="G49631" s="7"/>
    </row>
    <row r="49632" spans="6:7" x14ac:dyDescent="0.25">
      <c r="F49632" s="5"/>
      <c r="G49632" s="7"/>
    </row>
    <row r="49633" spans="6:7" x14ac:dyDescent="0.25">
      <c r="F49633" s="5"/>
      <c r="G49633" s="7"/>
    </row>
    <row r="49634" spans="6:7" x14ac:dyDescent="0.25">
      <c r="F49634" s="5"/>
      <c r="G49634" s="7"/>
    </row>
    <row r="49635" spans="6:7" x14ac:dyDescent="0.25">
      <c r="F49635" s="5"/>
      <c r="G49635" s="7"/>
    </row>
    <row r="49636" spans="6:7" x14ac:dyDescent="0.25">
      <c r="F49636" s="5"/>
      <c r="G49636" s="7"/>
    </row>
    <row r="49637" spans="6:7" x14ac:dyDescent="0.25">
      <c r="F49637" s="5"/>
      <c r="G49637" s="7"/>
    </row>
    <row r="49638" spans="6:7" x14ac:dyDescent="0.25">
      <c r="F49638" s="5"/>
      <c r="G49638" s="7"/>
    </row>
    <row r="49639" spans="6:7" x14ac:dyDescent="0.25">
      <c r="F49639" s="5"/>
      <c r="G49639" s="7"/>
    </row>
    <row r="49640" spans="6:7" x14ac:dyDescent="0.25">
      <c r="F49640" s="5"/>
      <c r="G49640" s="7"/>
    </row>
    <row r="49641" spans="6:7" x14ac:dyDescent="0.25">
      <c r="F49641" s="5"/>
      <c r="G49641" s="7"/>
    </row>
    <row r="49642" spans="6:7" x14ac:dyDescent="0.25">
      <c r="F49642" s="5"/>
      <c r="G49642" s="7"/>
    </row>
    <row r="49643" spans="6:7" x14ac:dyDescent="0.25">
      <c r="F49643" s="5"/>
      <c r="G49643" s="7"/>
    </row>
    <row r="49644" spans="6:7" x14ac:dyDescent="0.25">
      <c r="F49644" s="5"/>
      <c r="G49644" s="7"/>
    </row>
    <row r="49645" spans="6:7" x14ac:dyDescent="0.25">
      <c r="F49645" s="5"/>
      <c r="G49645" s="7"/>
    </row>
    <row r="49646" spans="6:7" x14ac:dyDescent="0.25">
      <c r="F49646" s="5"/>
      <c r="G49646" s="7"/>
    </row>
    <row r="49647" spans="6:7" x14ac:dyDescent="0.25">
      <c r="F49647" s="5"/>
      <c r="G49647" s="7"/>
    </row>
    <row r="49648" spans="6:7" x14ac:dyDescent="0.25">
      <c r="F49648" s="5"/>
      <c r="G49648" s="7"/>
    </row>
    <row r="49649" spans="6:7" x14ac:dyDescent="0.25">
      <c r="F49649" s="5"/>
      <c r="G49649" s="7"/>
    </row>
    <row r="49650" spans="6:7" x14ac:dyDescent="0.25">
      <c r="F49650" s="5"/>
      <c r="G49650" s="7"/>
    </row>
    <row r="49651" spans="6:7" x14ac:dyDescent="0.25">
      <c r="F49651" s="5"/>
      <c r="G49651" s="7"/>
    </row>
    <row r="49652" spans="6:7" x14ac:dyDescent="0.25">
      <c r="F49652" s="5"/>
      <c r="G49652" s="7"/>
    </row>
    <row r="49653" spans="6:7" x14ac:dyDescent="0.25">
      <c r="F49653" s="5"/>
      <c r="G49653" s="7"/>
    </row>
    <row r="49654" spans="6:7" x14ac:dyDescent="0.25">
      <c r="F49654" s="5"/>
      <c r="G49654" s="7"/>
    </row>
    <row r="49655" spans="6:7" x14ac:dyDescent="0.25">
      <c r="F49655" s="5"/>
      <c r="G49655" s="7"/>
    </row>
    <row r="49656" spans="6:7" x14ac:dyDescent="0.25">
      <c r="F49656" s="5"/>
      <c r="G49656" s="7"/>
    </row>
    <row r="49657" spans="6:7" x14ac:dyDescent="0.25">
      <c r="F49657" s="5"/>
      <c r="G49657" s="7"/>
    </row>
    <row r="49658" spans="6:7" x14ac:dyDescent="0.25">
      <c r="F49658" s="5"/>
      <c r="G49658" s="7"/>
    </row>
    <row r="49659" spans="6:7" x14ac:dyDescent="0.25">
      <c r="F49659" s="5"/>
      <c r="G49659" s="7"/>
    </row>
    <row r="49660" spans="6:7" x14ac:dyDescent="0.25">
      <c r="F49660" s="5"/>
      <c r="G49660" s="7"/>
    </row>
    <row r="49661" spans="6:7" x14ac:dyDescent="0.25">
      <c r="F49661" s="5"/>
      <c r="G49661" s="7"/>
    </row>
    <row r="49662" spans="6:7" x14ac:dyDescent="0.25">
      <c r="F49662" s="5"/>
      <c r="G49662" s="7"/>
    </row>
    <row r="49663" spans="6:7" x14ac:dyDescent="0.25">
      <c r="F49663" s="5"/>
      <c r="G49663" s="7"/>
    </row>
    <row r="49664" spans="6:7" x14ac:dyDescent="0.25">
      <c r="F49664" s="5"/>
      <c r="G49664" s="7"/>
    </row>
    <row r="49665" spans="6:7" x14ac:dyDescent="0.25">
      <c r="F49665" s="5"/>
      <c r="G49665" s="7"/>
    </row>
    <row r="49666" spans="6:7" x14ac:dyDescent="0.25">
      <c r="F49666" s="5"/>
      <c r="G49666" s="7"/>
    </row>
    <row r="49667" spans="6:7" x14ac:dyDescent="0.25">
      <c r="F49667" s="5"/>
      <c r="G49667" s="7"/>
    </row>
    <row r="49668" spans="6:7" x14ac:dyDescent="0.25">
      <c r="F49668" s="5"/>
      <c r="G49668" s="7"/>
    </row>
    <row r="49669" spans="6:7" x14ac:dyDescent="0.25">
      <c r="F49669" s="5"/>
      <c r="G49669" s="7"/>
    </row>
    <row r="49670" spans="6:7" x14ac:dyDescent="0.25">
      <c r="F49670" s="5"/>
      <c r="G49670" s="7"/>
    </row>
    <row r="49671" spans="6:7" x14ac:dyDescent="0.25">
      <c r="F49671" s="5"/>
      <c r="G49671" s="7"/>
    </row>
    <row r="49672" spans="6:7" x14ac:dyDescent="0.25">
      <c r="F49672" s="5"/>
      <c r="G49672" s="7"/>
    </row>
    <row r="49673" spans="6:7" x14ac:dyDescent="0.25">
      <c r="F49673" s="5"/>
      <c r="G49673" s="7"/>
    </row>
    <row r="49674" spans="6:7" x14ac:dyDescent="0.25">
      <c r="F49674" s="5"/>
      <c r="G49674" s="7"/>
    </row>
    <row r="49675" spans="6:7" x14ac:dyDescent="0.25">
      <c r="F49675" s="5"/>
      <c r="G49675" s="7"/>
    </row>
    <row r="49676" spans="6:7" x14ac:dyDescent="0.25">
      <c r="F49676" s="5"/>
      <c r="G49676" s="7"/>
    </row>
    <row r="49677" spans="6:7" x14ac:dyDescent="0.25">
      <c r="F49677" s="5"/>
      <c r="G49677" s="7"/>
    </row>
    <row r="49678" spans="6:7" x14ac:dyDescent="0.25">
      <c r="F49678" s="5"/>
      <c r="G49678" s="7"/>
    </row>
    <row r="49679" spans="6:7" x14ac:dyDescent="0.25">
      <c r="F49679" s="5"/>
      <c r="G49679" s="7"/>
    </row>
    <row r="49680" spans="6:7" x14ac:dyDescent="0.25">
      <c r="F49680" s="5"/>
      <c r="G49680" s="7"/>
    </row>
    <row r="49681" spans="6:7" x14ac:dyDescent="0.25">
      <c r="F49681" s="5"/>
      <c r="G49681" s="7"/>
    </row>
    <row r="49682" spans="6:7" x14ac:dyDescent="0.25">
      <c r="F49682" s="5"/>
      <c r="G49682" s="7"/>
    </row>
    <row r="49683" spans="6:7" x14ac:dyDescent="0.25">
      <c r="F49683" s="5"/>
      <c r="G49683" s="7"/>
    </row>
    <row r="49684" spans="6:7" x14ac:dyDescent="0.25">
      <c r="F49684" s="5"/>
      <c r="G49684" s="7"/>
    </row>
    <row r="49685" spans="6:7" x14ac:dyDescent="0.25">
      <c r="F49685" s="5"/>
      <c r="G49685" s="7"/>
    </row>
    <row r="49686" spans="6:7" x14ac:dyDescent="0.25">
      <c r="F49686" s="5"/>
      <c r="G49686" s="7"/>
    </row>
    <row r="49687" spans="6:7" x14ac:dyDescent="0.25">
      <c r="F49687" s="5"/>
      <c r="G49687" s="7"/>
    </row>
    <row r="49688" spans="6:7" x14ac:dyDescent="0.25">
      <c r="F49688" s="5"/>
      <c r="G49688" s="7"/>
    </row>
    <row r="49689" spans="6:7" x14ac:dyDescent="0.25">
      <c r="F49689" s="5"/>
      <c r="G49689" s="7"/>
    </row>
    <row r="49690" spans="6:7" x14ac:dyDescent="0.25">
      <c r="F49690" s="5"/>
      <c r="G49690" s="7"/>
    </row>
    <row r="49691" spans="6:7" x14ac:dyDescent="0.25">
      <c r="F49691" s="5"/>
      <c r="G49691" s="7"/>
    </row>
    <row r="49692" spans="6:7" x14ac:dyDescent="0.25">
      <c r="F49692" s="5"/>
      <c r="G49692" s="7"/>
    </row>
    <row r="49693" spans="6:7" x14ac:dyDescent="0.25">
      <c r="F49693" s="5"/>
      <c r="G49693" s="7"/>
    </row>
    <row r="49694" spans="6:7" x14ac:dyDescent="0.25">
      <c r="F49694" s="5"/>
      <c r="G49694" s="7"/>
    </row>
    <row r="49695" spans="6:7" x14ac:dyDescent="0.25">
      <c r="F49695" s="5"/>
      <c r="G49695" s="7"/>
    </row>
    <row r="49696" spans="6:7" x14ac:dyDescent="0.25">
      <c r="F49696" s="5"/>
      <c r="G49696" s="7"/>
    </row>
    <row r="49697" spans="6:7" x14ac:dyDescent="0.25">
      <c r="F49697" s="5"/>
      <c r="G49697" s="7"/>
    </row>
    <row r="49698" spans="6:7" x14ac:dyDescent="0.25">
      <c r="F49698" s="5"/>
      <c r="G49698" s="7"/>
    </row>
    <row r="49699" spans="6:7" x14ac:dyDescent="0.25">
      <c r="F49699" s="5"/>
      <c r="G49699" s="7"/>
    </row>
    <row r="49700" spans="6:7" x14ac:dyDescent="0.25">
      <c r="F49700" s="5"/>
      <c r="G49700" s="7"/>
    </row>
    <row r="49701" spans="6:7" x14ac:dyDescent="0.25">
      <c r="F49701" s="5"/>
      <c r="G49701" s="7"/>
    </row>
    <row r="49702" spans="6:7" x14ac:dyDescent="0.25">
      <c r="F49702" s="5"/>
      <c r="G49702" s="7"/>
    </row>
    <row r="49703" spans="6:7" x14ac:dyDescent="0.25">
      <c r="F49703" s="5"/>
      <c r="G49703" s="7"/>
    </row>
    <row r="49704" spans="6:7" x14ac:dyDescent="0.25">
      <c r="F49704" s="5"/>
      <c r="G49704" s="7"/>
    </row>
    <row r="49705" spans="6:7" x14ac:dyDescent="0.25">
      <c r="F49705" s="5"/>
      <c r="G49705" s="7"/>
    </row>
    <row r="49706" spans="6:7" x14ac:dyDescent="0.25">
      <c r="F49706" s="5"/>
      <c r="G49706" s="7"/>
    </row>
    <row r="49707" spans="6:7" x14ac:dyDescent="0.25">
      <c r="F49707" s="5"/>
      <c r="G49707" s="7"/>
    </row>
    <row r="49708" spans="6:7" x14ac:dyDescent="0.25">
      <c r="F49708" s="5"/>
      <c r="G49708" s="7"/>
    </row>
    <row r="49709" spans="6:7" x14ac:dyDescent="0.25">
      <c r="F49709" s="5"/>
      <c r="G49709" s="7"/>
    </row>
    <row r="49710" spans="6:7" x14ac:dyDescent="0.25">
      <c r="F49710" s="5"/>
      <c r="G49710" s="7"/>
    </row>
    <row r="49711" spans="6:7" x14ac:dyDescent="0.25">
      <c r="F49711" s="5"/>
      <c r="G49711" s="7"/>
    </row>
    <row r="49712" spans="6:7" x14ac:dyDescent="0.25">
      <c r="F49712" s="5"/>
      <c r="G49712" s="7"/>
    </row>
    <row r="49713" spans="6:7" x14ac:dyDescent="0.25">
      <c r="F49713" s="5"/>
      <c r="G49713" s="7"/>
    </row>
    <row r="49714" spans="6:7" x14ac:dyDescent="0.25">
      <c r="F49714" s="5"/>
      <c r="G49714" s="7"/>
    </row>
    <row r="49715" spans="6:7" x14ac:dyDescent="0.25">
      <c r="F49715" s="5"/>
      <c r="G49715" s="7"/>
    </row>
    <row r="49716" spans="6:7" x14ac:dyDescent="0.25">
      <c r="F49716" s="5"/>
      <c r="G49716" s="7"/>
    </row>
    <row r="49717" spans="6:7" x14ac:dyDescent="0.25">
      <c r="F49717" s="5"/>
      <c r="G49717" s="7"/>
    </row>
    <row r="49718" spans="6:7" x14ac:dyDescent="0.25">
      <c r="F49718" s="5"/>
      <c r="G49718" s="7"/>
    </row>
    <row r="49719" spans="6:7" x14ac:dyDescent="0.25">
      <c r="F49719" s="5"/>
      <c r="G49719" s="7"/>
    </row>
    <row r="49720" spans="6:7" x14ac:dyDescent="0.25">
      <c r="F49720" s="5"/>
      <c r="G49720" s="7"/>
    </row>
    <row r="49721" spans="6:7" x14ac:dyDescent="0.25">
      <c r="F49721" s="5"/>
      <c r="G49721" s="7"/>
    </row>
    <row r="49722" spans="6:7" x14ac:dyDescent="0.25">
      <c r="F49722" s="5"/>
      <c r="G49722" s="7"/>
    </row>
    <row r="49723" spans="6:7" x14ac:dyDescent="0.25">
      <c r="F49723" s="5"/>
      <c r="G49723" s="7"/>
    </row>
    <row r="49724" spans="6:7" x14ac:dyDescent="0.25">
      <c r="F49724" s="5"/>
      <c r="G49724" s="7"/>
    </row>
    <row r="49725" spans="6:7" x14ac:dyDescent="0.25">
      <c r="F49725" s="5"/>
      <c r="G49725" s="7"/>
    </row>
    <row r="49726" spans="6:7" x14ac:dyDescent="0.25">
      <c r="F49726" s="5"/>
      <c r="G49726" s="7"/>
    </row>
    <row r="49727" spans="6:7" x14ac:dyDescent="0.25">
      <c r="F49727" s="5"/>
      <c r="G49727" s="7"/>
    </row>
    <row r="49728" spans="6:7" x14ac:dyDescent="0.25">
      <c r="F49728" s="5"/>
      <c r="G49728" s="7"/>
    </row>
    <row r="49729" spans="6:7" x14ac:dyDescent="0.25">
      <c r="F49729" s="5"/>
      <c r="G49729" s="7"/>
    </row>
    <row r="49730" spans="6:7" x14ac:dyDescent="0.25">
      <c r="F49730" s="5"/>
      <c r="G49730" s="7"/>
    </row>
    <row r="49731" spans="6:7" x14ac:dyDescent="0.25">
      <c r="F49731" s="5"/>
      <c r="G49731" s="7"/>
    </row>
    <row r="49732" spans="6:7" x14ac:dyDescent="0.25">
      <c r="F49732" s="5"/>
      <c r="G49732" s="7"/>
    </row>
    <row r="49733" spans="6:7" x14ac:dyDescent="0.25">
      <c r="F49733" s="5"/>
      <c r="G49733" s="7"/>
    </row>
    <row r="49734" spans="6:7" x14ac:dyDescent="0.25">
      <c r="F49734" s="5"/>
      <c r="G49734" s="7"/>
    </row>
    <row r="49735" spans="6:7" x14ac:dyDescent="0.25">
      <c r="F49735" s="5"/>
      <c r="G49735" s="7"/>
    </row>
    <row r="49736" spans="6:7" x14ac:dyDescent="0.25">
      <c r="F49736" s="5"/>
      <c r="G49736" s="7"/>
    </row>
    <row r="49737" spans="6:7" x14ac:dyDescent="0.25">
      <c r="F49737" s="5"/>
      <c r="G49737" s="7"/>
    </row>
    <row r="49738" spans="6:7" x14ac:dyDescent="0.25">
      <c r="F49738" s="5"/>
      <c r="G49738" s="7"/>
    </row>
    <row r="49739" spans="6:7" x14ac:dyDescent="0.25">
      <c r="F49739" s="5"/>
      <c r="G49739" s="7"/>
    </row>
    <row r="49740" spans="6:7" x14ac:dyDescent="0.25">
      <c r="F49740" s="5"/>
      <c r="G49740" s="7"/>
    </row>
    <row r="49741" spans="6:7" x14ac:dyDescent="0.25">
      <c r="F49741" s="5"/>
      <c r="G49741" s="7"/>
    </row>
    <row r="49742" spans="6:7" x14ac:dyDescent="0.25">
      <c r="F49742" s="5"/>
      <c r="G49742" s="7"/>
    </row>
    <row r="49743" spans="6:7" x14ac:dyDescent="0.25">
      <c r="F49743" s="5"/>
      <c r="G49743" s="7"/>
    </row>
    <row r="49744" spans="6:7" x14ac:dyDescent="0.25">
      <c r="F49744" s="5"/>
      <c r="G49744" s="7"/>
    </row>
    <row r="49745" spans="6:7" x14ac:dyDescent="0.25">
      <c r="F49745" s="5"/>
      <c r="G49745" s="7"/>
    </row>
    <row r="49746" spans="6:7" x14ac:dyDescent="0.25">
      <c r="F49746" s="5"/>
      <c r="G49746" s="7"/>
    </row>
    <row r="49747" spans="6:7" x14ac:dyDescent="0.25">
      <c r="F49747" s="5"/>
      <c r="G49747" s="7"/>
    </row>
    <row r="49748" spans="6:7" x14ac:dyDescent="0.25">
      <c r="F49748" s="5"/>
      <c r="G49748" s="7"/>
    </row>
    <row r="49749" spans="6:7" x14ac:dyDescent="0.25">
      <c r="F49749" s="5"/>
      <c r="G49749" s="7"/>
    </row>
    <row r="49750" spans="6:7" x14ac:dyDescent="0.25">
      <c r="F49750" s="5"/>
      <c r="G49750" s="7"/>
    </row>
    <row r="49751" spans="6:7" x14ac:dyDescent="0.25">
      <c r="F49751" s="5"/>
      <c r="G49751" s="7"/>
    </row>
    <row r="49752" spans="6:7" x14ac:dyDescent="0.25">
      <c r="F49752" s="5"/>
      <c r="G49752" s="7"/>
    </row>
    <row r="49753" spans="6:7" x14ac:dyDescent="0.25">
      <c r="F49753" s="5"/>
      <c r="G49753" s="7"/>
    </row>
    <row r="49754" spans="6:7" x14ac:dyDescent="0.25">
      <c r="F49754" s="5"/>
      <c r="G49754" s="7"/>
    </row>
    <row r="49755" spans="6:7" x14ac:dyDescent="0.25">
      <c r="F49755" s="5"/>
      <c r="G49755" s="7"/>
    </row>
    <row r="49756" spans="6:7" x14ac:dyDescent="0.25">
      <c r="F49756" s="5"/>
      <c r="G49756" s="7"/>
    </row>
    <row r="49757" spans="6:7" x14ac:dyDescent="0.25">
      <c r="F49757" s="5"/>
      <c r="G49757" s="7"/>
    </row>
    <row r="49758" spans="6:7" x14ac:dyDescent="0.25">
      <c r="F49758" s="5"/>
      <c r="G49758" s="7"/>
    </row>
    <row r="49759" spans="6:7" x14ac:dyDescent="0.25">
      <c r="F49759" s="5"/>
      <c r="G49759" s="7"/>
    </row>
    <row r="49760" spans="6:7" x14ac:dyDescent="0.25">
      <c r="F49760" s="5"/>
      <c r="G49760" s="7"/>
    </row>
    <row r="49761" spans="6:7" x14ac:dyDescent="0.25">
      <c r="F49761" s="5"/>
      <c r="G49761" s="7"/>
    </row>
    <row r="49762" spans="6:7" x14ac:dyDescent="0.25">
      <c r="F49762" s="5"/>
      <c r="G49762" s="7"/>
    </row>
    <row r="49763" spans="6:7" x14ac:dyDescent="0.25">
      <c r="F49763" s="5"/>
      <c r="G49763" s="7"/>
    </row>
    <row r="49764" spans="6:7" x14ac:dyDescent="0.25">
      <c r="F49764" s="5"/>
      <c r="G49764" s="7"/>
    </row>
    <row r="49765" spans="6:7" x14ac:dyDescent="0.25">
      <c r="F49765" s="5"/>
      <c r="G49765" s="7"/>
    </row>
    <row r="49766" spans="6:7" x14ac:dyDescent="0.25">
      <c r="F49766" s="5"/>
      <c r="G49766" s="7"/>
    </row>
    <row r="49767" spans="6:7" x14ac:dyDescent="0.25">
      <c r="F49767" s="5"/>
      <c r="G49767" s="7"/>
    </row>
    <row r="49768" spans="6:7" x14ac:dyDescent="0.25">
      <c r="F49768" s="5"/>
      <c r="G49768" s="7"/>
    </row>
    <row r="49769" spans="6:7" x14ac:dyDescent="0.25">
      <c r="F49769" s="5"/>
      <c r="G49769" s="7"/>
    </row>
    <row r="49770" spans="6:7" x14ac:dyDescent="0.25">
      <c r="F49770" s="5"/>
      <c r="G49770" s="7"/>
    </row>
    <row r="49771" spans="6:7" x14ac:dyDescent="0.25">
      <c r="F49771" s="5"/>
      <c r="G49771" s="7"/>
    </row>
    <row r="49772" spans="6:7" x14ac:dyDescent="0.25">
      <c r="F49772" s="5"/>
      <c r="G49772" s="7"/>
    </row>
    <row r="49773" spans="6:7" x14ac:dyDescent="0.25">
      <c r="F49773" s="5"/>
      <c r="G49773" s="7"/>
    </row>
    <row r="49774" spans="6:7" x14ac:dyDescent="0.25">
      <c r="F49774" s="5"/>
      <c r="G49774" s="7"/>
    </row>
    <row r="49775" spans="6:7" x14ac:dyDescent="0.25">
      <c r="F49775" s="5"/>
      <c r="G49775" s="7"/>
    </row>
    <row r="49776" spans="6:7" x14ac:dyDescent="0.25">
      <c r="F49776" s="5"/>
      <c r="G49776" s="7"/>
    </row>
    <row r="49777" spans="6:7" x14ac:dyDescent="0.25">
      <c r="F49777" s="5"/>
      <c r="G49777" s="7"/>
    </row>
    <row r="49778" spans="6:7" x14ac:dyDescent="0.25">
      <c r="F49778" s="5"/>
      <c r="G49778" s="7"/>
    </row>
    <row r="49779" spans="6:7" x14ac:dyDescent="0.25">
      <c r="F49779" s="5"/>
      <c r="G49779" s="7"/>
    </row>
    <row r="49780" spans="6:7" x14ac:dyDescent="0.25">
      <c r="F49780" s="5"/>
      <c r="G49780" s="7"/>
    </row>
    <row r="49781" spans="6:7" x14ac:dyDescent="0.25">
      <c r="F49781" s="5"/>
      <c r="G49781" s="7"/>
    </row>
    <row r="49782" spans="6:7" x14ac:dyDescent="0.25">
      <c r="F49782" s="5"/>
      <c r="G49782" s="7"/>
    </row>
    <row r="49783" spans="6:7" x14ac:dyDescent="0.25">
      <c r="F49783" s="5"/>
      <c r="G49783" s="7"/>
    </row>
    <row r="49784" spans="6:7" x14ac:dyDescent="0.25">
      <c r="F49784" s="5"/>
      <c r="G49784" s="7"/>
    </row>
    <row r="49785" spans="6:7" x14ac:dyDescent="0.25">
      <c r="F49785" s="5"/>
      <c r="G49785" s="7"/>
    </row>
    <row r="49786" spans="6:7" x14ac:dyDescent="0.25">
      <c r="F49786" s="5"/>
      <c r="G49786" s="7"/>
    </row>
    <row r="49787" spans="6:7" x14ac:dyDescent="0.25">
      <c r="F49787" s="5"/>
      <c r="G49787" s="7"/>
    </row>
    <row r="49788" spans="6:7" x14ac:dyDescent="0.25">
      <c r="F49788" s="5"/>
      <c r="G49788" s="7"/>
    </row>
    <row r="49789" spans="6:7" x14ac:dyDescent="0.25">
      <c r="F49789" s="5"/>
      <c r="G49789" s="7"/>
    </row>
    <row r="49790" spans="6:7" x14ac:dyDescent="0.25">
      <c r="F49790" s="5"/>
      <c r="G49790" s="7"/>
    </row>
    <row r="49791" spans="6:7" x14ac:dyDescent="0.25">
      <c r="F49791" s="5"/>
      <c r="G49791" s="7"/>
    </row>
    <row r="49792" spans="6:7" x14ac:dyDescent="0.25">
      <c r="F49792" s="5"/>
      <c r="G49792" s="7"/>
    </row>
    <row r="49793" spans="6:7" x14ac:dyDescent="0.25">
      <c r="F49793" s="5"/>
      <c r="G49793" s="7"/>
    </row>
    <row r="49794" spans="6:7" x14ac:dyDescent="0.25">
      <c r="F49794" s="5"/>
      <c r="G49794" s="7"/>
    </row>
    <row r="49795" spans="6:7" x14ac:dyDescent="0.25">
      <c r="F49795" s="5"/>
      <c r="G49795" s="7"/>
    </row>
    <row r="49796" spans="6:7" x14ac:dyDescent="0.25">
      <c r="F49796" s="5"/>
      <c r="G49796" s="7"/>
    </row>
    <row r="49797" spans="6:7" x14ac:dyDescent="0.25">
      <c r="F49797" s="5"/>
      <c r="G49797" s="7"/>
    </row>
    <row r="49798" spans="6:7" x14ac:dyDescent="0.25">
      <c r="F49798" s="5"/>
      <c r="G49798" s="7"/>
    </row>
    <row r="49799" spans="6:7" x14ac:dyDescent="0.25">
      <c r="F49799" s="5"/>
      <c r="G49799" s="7"/>
    </row>
    <row r="49800" spans="6:7" x14ac:dyDescent="0.25">
      <c r="F49800" s="5"/>
      <c r="G49800" s="7"/>
    </row>
    <row r="49801" spans="6:7" x14ac:dyDescent="0.25">
      <c r="F49801" s="5"/>
      <c r="G49801" s="7"/>
    </row>
    <row r="49802" spans="6:7" x14ac:dyDescent="0.25">
      <c r="F49802" s="5"/>
      <c r="G49802" s="7"/>
    </row>
    <row r="49803" spans="6:7" x14ac:dyDescent="0.25">
      <c r="F49803" s="5"/>
      <c r="G49803" s="7"/>
    </row>
    <row r="49804" spans="6:7" x14ac:dyDescent="0.25">
      <c r="F49804" s="5"/>
      <c r="G49804" s="7"/>
    </row>
    <row r="49805" spans="6:7" x14ac:dyDescent="0.25">
      <c r="F49805" s="5"/>
      <c r="G49805" s="7"/>
    </row>
    <row r="49806" spans="6:7" x14ac:dyDescent="0.25">
      <c r="F49806" s="5"/>
      <c r="G49806" s="7"/>
    </row>
    <row r="49807" spans="6:7" x14ac:dyDescent="0.25">
      <c r="F49807" s="5"/>
      <c r="G49807" s="7"/>
    </row>
    <row r="49808" spans="6:7" x14ac:dyDescent="0.25">
      <c r="F49808" s="5"/>
      <c r="G49808" s="7"/>
    </row>
    <row r="49809" spans="6:7" x14ac:dyDescent="0.25">
      <c r="F49809" s="5"/>
      <c r="G49809" s="7"/>
    </row>
    <row r="49810" spans="6:7" x14ac:dyDescent="0.25">
      <c r="F49810" s="5"/>
      <c r="G49810" s="7"/>
    </row>
    <row r="49811" spans="6:7" x14ac:dyDescent="0.25">
      <c r="F49811" s="5"/>
      <c r="G49811" s="7"/>
    </row>
    <row r="49812" spans="6:7" x14ac:dyDescent="0.25">
      <c r="F49812" s="5"/>
      <c r="G49812" s="7"/>
    </row>
    <row r="49813" spans="6:7" x14ac:dyDescent="0.25">
      <c r="F49813" s="5"/>
      <c r="G49813" s="7"/>
    </row>
    <row r="49814" spans="6:7" x14ac:dyDescent="0.25">
      <c r="F49814" s="5"/>
      <c r="G49814" s="7"/>
    </row>
    <row r="49815" spans="6:7" x14ac:dyDescent="0.25">
      <c r="F49815" s="5"/>
      <c r="G49815" s="7"/>
    </row>
    <row r="49816" spans="6:7" x14ac:dyDescent="0.25">
      <c r="F49816" s="5"/>
      <c r="G49816" s="7"/>
    </row>
    <row r="49817" spans="6:7" x14ac:dyDescent="0.25">
      <c r="F49817" s="5"/>
      <c r="G49817" s="7"/>
    </row>
    <row r="49818" spans="6:7" x14ac:dyDescent="0.25">
      <c r="F49818" s="5"/>
      <c r="G49818" s="7"/>
    </row>
    <row r="49819" spans="6:7" x14ac:dyDescent="0.25">
      <c r="F49819" s="5"/>
      <c r="G49819" s="7"/>
    </row>
    <row r="49820" spans="6:7" x14ac:dyDescent="0.25">
      <c r="F49820" s="5"/>
      <c r="G49820" s="7"/>
    </row>
    <row r="49821" spans="6:7" x14ac:dyDescent="0.25">
      <c r="F49821" s="5"/>
      <c r="G49821" s="7"/>
    </row>
    <row r="49822" spans="6:7" x14ac:dyDescent="0.25">
      <c r="F49822" s="5"/>
      <c r="G49822" s="7"/>
    </row>
    <row r="49823" spans="6:7" x14ac:dyDescent="0.25">
      <c r="F49823" s="5"/>
      <c r="G49823" s="7"/>
    </row>
    <row r="49824" spans="6:7" x14ac:dyDescent="0.25">
      <c r="F49824" s="5"/>
      <c r="G49824" s="7"/>
    </row>
    <row r="49825" spans="6:7" x14ac:dyDescent="0.25">
      <c r="F49825" s="5"/>
      <c r="G49825" s="7"/>
    </row>
    <row r="49826" spans="6:7" x14ac:dyDescent="0.25">
      <c r="F49826" s="5"/>
      <c r="G49826" s="7"/>
    </row>
    <row r="49827" spans="6:7" x14ac:dyDescent="0.25">
      <c r="F49827" s="5"/>
      <c r="G49827" s="7"/>
    </row>
    <row r="49828" spans="6:7" x14ac:dyDescent="0.25">
      <c r="F49828" s="5"/>
      <c r="G49828" s="7"/>
    </row>
    <row r="49829" spans="6:7" x14ac:dyDescent="0.25">
      <c r="F49829" s="5"/>
      <c r="G49829" s="7"/>
    </row>
    <row r="49830" spans="6:7" x14ac:dyDescent="0.25">
      <c r="F49830" s="5"/>
      <c r="G49830" s="7"/>
    </row>
    <row r="49831" spans="6:7" x14ac:dyDescent="0.25">
      <c r="F49831" s="5"/>
      <c r="G49831" s="7"/>
    </row>
    <row r="49832" spans="6:7" x14ac:dyDescent="0.25">
      <c r="F49832" s="5"/>
      <c r="G49832" s="7"/>
    </row>
    <row r="49833" spans="6:7" x14ac:dyDescent="0.25">
      <c r="F49833" s="5"/>
      <c r="G49833" s="7"/>
    </row>
    <row r="49834" spans="6:7" x14ac:dyDescent="0.25">
      <c r="F49834" s="5"/>
      <c r="G49834" s="7"/>
    </row>
    <row r="49835" spans="6:7" x14ac:dyDescent="0.25">
      <c r="F49835" s="5"/>
      <c r="G49835" s="7"/>
    </row>
    <row r="49836" spans="6:7" x14ac:dyDescent="0.25">
      <c r="F49836" s="5"/>
      <c r="G49836" s="7"/>
    </row>
    <row r="49837" spans="6:7" x14ac:dyDescent="0.25">
      <c r="F49837" s="5"/>
      <c r="G49837" s="7"/>
    </row>
    <row r="49838" spans="6:7" x14ac:dyDescent="0.25">
      <c r="F49838" s="5"/>
      <c r="G49838" s="7"/>
    </row>
    <row r="49839" spans="6:7" x14ac:dyDescent="0.25">
      <c r="F49839" s="5"/>
      <c r="G49839" s="7"/>
    </row>
    <row r="49840" spans="6:7" x14ac:dyDescent="0.25">
      <c r="F49840" s="5"/>
      <c r="G49840" s="7"/>
    </row>
    <row r="49841" spans="6:7" x14ac:dyDescent="0.25">
      <c r="F49841" s="5"/>
      <c r="G49841" s="7"/>
    </row>
    <row r="49842" spans="6:7" x14ac:dyDescent="0.25">
      <c r="F49842" s="5"/>
      <c r="G49842" s="7"/>
    </row>
    <row r="49843" spans="6:7" x14ac:dyDescent="0.25">
      <c r="F49843" s="5"/>
      <c r="G49843" s="7"/>
    </row>
    <row r="49844" spans="6:7" x14ac:dyDescent="0.25">
      <c r="F49844" s="5"/>
      <c r="G49844" s="7"/>
    </row>
    <row r="49845" spans="6:7" x14ac:dyDescent="0.25">
      <c r="F49845" s="5"/>
      <c r="G49845" s="7"/>
    </row>
    <row r="49846" spans="6:7" x14ac:dyDescent="0.25">
      <c r="F49846" s="5"/>
      <c r="G49846" s="7"/>
    </row>
    <row r="49847" spans="6:7" x14ac:dyDescent="0.25">
      <c r="F49847" s="5"/>
      <c r="G49847" s="7"/>
    </row>
    <row r="49848" spans="6:7" x14ac:dyDescent="0.25">
      <c r="F49848" s="5"/>
      <c r="G49848" s="7"/>
    </row>
    <row r="49849" spans="6:7" x14ac:dyDescent="0.25">
      <c r="F49849" s="5"/>
      <c r="G49849" s="7"/>
    </row>
    <row r="49850" spans="6:7" x14ac:dyDescent="0.25">
      <c r="F49850" s="5"/>
      <c r="G49850" s="7"/>
    </row>
    <row r="49851" spans="6:7" x14ac:dyDescent="0.25">
      <c r="F49851" s="5"/>
      <c r="G49851" s="7"/>
    </row>
    <row r="49852" spans="6:7" x14ac:dyDescent="0.25">
      <c r="F49852" s="5"/>
      <c r="G49852" s="7"/>
    </row>
    <row r="49853" spans="6:7" x14ac:dyDescent="0.25">
      <c r="F49853" s="5"/>
      <c r="G49853" s="7"/>
    </row>
    <row r="49854" spans="6:7" x14ac:dyDescent="0.25">
      <c r="F49854" s="5"/>
      <c r="G49854" s="7"/>
    </row>
    <row r="49855" spans="6:7" x14ac:dyDescent="0.25">
      <c r="F49855" s="5"/>
      <c r="G49855" s="7"/>
    </row>
    <row r="49856" spans="6:7" x14ac:dyDescent="0.25">
      <c r="F49856" s="5"/>
      <c r="G49856" s="7"/>
    </row>
    <row r="49857" spans="6:7" x14ac:dyDescent="0.25">
      <c r="F49857" s="5"/>
      <c r="G49857" s="7"/>
    </row>
    <row r="49858" spans="6:7" x14ac:dyDescent="0.25">
      <c r="F49858" s="5"/>
      <c r="G49858" s="7"/>
    </row>
    <row r="49859" spans="6:7" x14ac:dyDescent="0.25">
      <c r="F49859" s="5"/>
      <c r="G49859" s="7"/>
    </row>
    <row r="49860" spans="6:7" x14ac:dyDescent="0.25">
      <c r="F49860" s="5"/>
      <c r="G49860" s="7"/>
    </row>
    <row r="49861" spans="6:7" x14ac:dyDescent="0.25">
      <c r="F49861" s="5"/>
      <c r="G49861" s="7"/>
    </row>
    <row r="49862" spans="6:7" x14ac:dyDescent="0.25">
      <c r="F49862" s="5"/>
      <c r="G49862" s="7"/>
    </row>
    <row r="49863" spans="6:7" x14ac:dyDescent="0.25">
      <c r="F49863" s="5"/>
      <c r="G49863" s="7"/>
    </row>
    <row r="49864" spans="6:7" x14ac:dyDescent="0.25">
      <c r="F49864" s="5"/>
      <c r="G49864" s="7"/>
    </row>
    <row r="49865" spans="6:7" x14ac:dyDescent="0.25">
      <c r="F49865" s="5"/>
      <c r="G49865" s="7"/>
    </row>
    <row r="49866" spans="6:7" x14ac:dyDescent="0.25">
      <c r="F49866" s="5"/>
      <c r="G49866" s="7"/>
    </row>
    <row r="49867" spans="6:7" x14ac:dyDescent="0.25">
      <c r="F49867" s="5"/>
      <c r="G49867" s="7"/>
    </row>
    <row r="49868" spans="6:7" x14ac:dyDescent="0.25">
      <c r="F49868" s="5"/>
      <c r="G49868" s="7"/>
    </row>
    <row r="49869" spans="6:7" x14ac:dyDescent="0.25">
      <c r="F49869" s="5"/>
      <c r="G49869" s="7"/>
    </row>
    <row r="49870" spans="6:7" x14ac:dyDescent="0.25">
      <c r="F49870" s="5"/>
      <c r="G49870" s="7"/>
    </row>
    <row r="49871" spans="6:7" x14ac:dyDescent="0.25">
      <c r="F49871" s="5"/>
      <c r="G49871" s="7"/>
    </row>
    <row r="49872" spans="6:7" x14ac:dyDescent="0.25">
      <c r="F49872" s="5"/>
      <c r="G49872" s="7"/>
    </row>
    <row r="49873" spans="6:7" x14ac:dyDescent="0.25">
      <c r="F49873" s="5"/>
      <c r="G49873" s="7"/>
    </row>
    <row r="49874" spans="6:7" x14ac:dyDescent="0.25">
      <c r="F49874" s="5"/>
      <c r="G49874" s="7"/>
    </row>
    <row r="49875" spans="6:7" x14ac:dyDescent="0.25">
      <c r="F49875" s="5"/>
      <c r="G49875" s="7"/>
    </row>
    <row r="49876" spans="6:7" x14ac:dyDescent="0.25">
      <c r="F49876" s="5"/>
      <c r="G49876" s="7"/>
    </row>
    <row r="49877" spans="6:7" x14ac:dyDescent="0.25">
      <c r="F49877" s="5"/>
      <c r="G49877" s="7"/>
    </row>
    <row r="49878" spans="6:7" x14ac:dyDescent="0.25">
      <c r="F49878" s="5"/>
      <c r="G49878" s="7"/>
    </row>
    <row r="49879" spans="6:7" x14ac:dyDescent="0.25">
      <c r="F49879" s="5"/>
      <c r="G49879" s="7"/>
    </row>
    <row r="49880" spans="6:7" x14ac:dyDescent="0.25">
      <c r="F49880" s="5"/>
      <c r="G49880" s="7"/>
    </row>
    <row r="49881" spans="6:7" x14ac:dyDescent="0.25">
      <c r="F49881" s="5"/>
      <c r="G49881" s="7"/>
    </row>
    <row r="49882" spans="6:7" x14ac:dyDescent="0.25">
      <c r="F49882" s="5"/>
      <c r="G49882" s="7"/>
    </row>
    <row r="49883" spans="6:7" x14ac:dyDescent="0.25">
      <c r="F49883" s="5"/>
      <c r="G49883" s="7"/>
    </row>
    <row r="49884" spans="6:7" x14ac:dyDescent="0.25">
      <c r="F49884" s="5"/>
      <c r="G49884" s="7"/>
    </row>
    <row r="49885" spans="6:7" x14ac:dyDescent="0.25">
      <c r="F49885" s="5"/>
      <c r="G49885" s="7"/>
    </row>
    <row r="49886" spans="6:7" x14ac:dyDescent="0.25">
      <c r="F49886" s="5"/>
      <c r="G49886" s="7"/>
    </row>
    <row r="49887" spans="6:7" x14ac:dyDescent="0.25">
      <c r="F49887" s="5"/>
      <c r="G49887" s="7"/>
    </row>
    <row r="49888" spans="6:7" x14ac:dyDescent="0.25">
      <c r="F49888" s="5"/>
      <c r="G49888" s="7"/>
    </row>
    <row r="49889" spans="6:7" x14ac:dyDescent="0.25">
      <c r="F49889" s="5"/>
      <c r="G49889" s="7"/>
    </row>
    <row r="49890" spans="6:7" x14ac:dyDescent="0.25">
      <c r="F49890" s="5"/>
      <c r="G49890" s="7"/>
    </row>
    <row r="49891" spans="6:7" x14ac:dyDescent="0.25">
      <c r="F49891" s="5"/>
      <c r="G49891" s="7"/>
    </row>
    <row r="49892" spans="6:7" x14ac:dyDescent="0.25">
      <c r="F49892" s="5"/>
      <c r="G49892" s="7"/>
    </row>
    <row r="49893" spans="6:7" x14ac:dyDescent="0.25">
      <c r="F49893" s="5"/>
      <c r="G49893" s="7"/>
    </row>
    <row r="49894" spans="6:7" x14ac:dyDescent="0.25">
      <c r="F49894" s="5"/>
      <c r="G49894" s="7"/>
    </row>
    <row r="49895" spans="6:7" x14ac:dyDescent="0.25">
      <c r="F49895" s="5"/>
      <c r="G49895" s="7"/>
    </row>
    <row r="49896" spans="6:7" x14ac:dyDescent="0.25">
      <c r="F49896" s="5"/>
      <c r="G49896" s="7"/>
    </row>
    <row r="49897" spans="6:7" x14ac:dyDescent="0.25">
      <c r="F49897" s="5"/>
      <c r="G49897" s="7"/>
    </row>
    <row r="49898" spans="6:7" x14ac:dyDescent="0.25">
      <c r="F49898" s="5"/>
      <c r="G49898" s="7"/>
    </row>
    <row r="49899" spans="6:7" x14ac:dyDescent="0.25">
      <c r="F49899" s="5"/>
      <c r="G49899" s="7"/>
    </row>
    <row r="49900" spans="6:7" x14ac:dyDescent="0.25">
      <c r="F49900" s="5"/>
      <c r="G49900" s="7"/>
    </row>
    <row r="49901" spans="6:7" x14ac:dyDescent="0.25">
      <c r="F49901" s="5"/>
      <c r="G49901" s="7"/>
    </row>
    <row r="49902" spans="6:7" x14ac:dyDescent="0.25">
      <c r="F49902" s="5"/>
      <c r="G49902" s="7"/>
    </row>
    <row r="49903" spans="6:7" x14ac:dyDescent="0.25">
      <c r="F49903" s="5"/>
      <c r="G49903" s="7"/>
    </row>
    <row r="49904" spans="6:7" x14ac:dyDescent="0.25">
      <c r="F49904" s="5"/>
      <c r="G49904" s="7"/>
    </row>
    <row r="49905" spans="6:7" x14ac:dyDescent="0.25">
      <c r="F49905" s="5"/>
      <c r="G49905" s="7"/>
    </row>
    <row r="49906" spans="6:7" x14ac:dyDescent="0.25">
      <c r="F49906" s="5"/>
      <c r="G49906" s="7"/>
    </row>
    <row r="49907" spans="6:7" x14ac:dyDescent="0.25">
      <c r="F49907" s="5"/>
      <c r="G49907" s="7"/>
    </row>
    <row r="49908" spans="6:7" x14ac:dyDescent="0.25">
      <c r="F49908" s="5"/>
      <c r="G49908" s="7"/>
    </row>
    <row r="49909" spans="6:7" x14ac:dyDescent="0.25">
      <c r="F49909" s="5"/>
      <c r="G49909" s="7"/>
    </row>
    <row r="49910" spans="6:7" x14ac:dyDescent="0.25">
      <c r="F49910" s="5"/>
      <c r="G49910" s="7"/>
    </row>
    <row r="49911" spans="6:7" x14ac:dyDescent="0.25">
      <c r="F49911" s="5"/>
      <c r="G49911" s="7"/>
    </row>
    <row r="49912" spans="6:7" x14ac:dyDescent="0.25">
      <c r="F49912" s="5"/>
      <c r="G49912" s="7"/>
    </row>
    <row r="49913" spans="6:7" x14ac:dyDescent="0.25">
      <c r="F49913" s="5"/>
      <c r="G49913" s="7"/>
    </row>
    <row r="49914" spans="6:7" x14ac:dyDescent="0.25">
      <c r="F49914" s="5"/>
      <c r="G49914" s="7"/>
    </row>
    <row r="49915" spans="6:7" x14ac:dyDescent="0.25">
      <c r="F49915" s="5"/>
      <c r="G49915" s="7"/>
    </row>
    <row r="49916" spans="6:7" x14ac:dyDescent="0.25">
      <c r="F49916" s="5"/>
      <c r="G49916" s="7"/>
    </row>
    <row r="49917" spans="6:7" x14ac:dyDescent="0.25">
      <c r="F49917" s="5"/>
      <c r="G49917" s="7"/>
    </row>
    <row r="49918" spans="6:7" x14ac:dyDescent="0.25">
      <c r="F49918" s="5"/>
      <c r="G49918" s="7"/>
    </row>
    <row r="49919" spans="6:7" x14ac:dyDescent="0.25">
      <c r="F49919" s="5"/>
      <c r="G49919" s="7"/>
    </row>
    <row r="49920" spans="6:7" x14ac:dyDescent="0.25">
      <c r="F49920" s="5"/>
      <c r="G49920" s="7"/>
    </row>
    <row r="49921" spans="6:7" x14ac:dyDescent="0.25">
      <c r="F49921" s="5"/>
      <c r="G49921" s="7"/>
    </row>
    <row r="49922" spans="6:7" x14ac:dyDescent="0.25">
      <c r="F49922" s="5"/>
      <c r="G49922" s="7"/>
    </row>
    <row r="49923" spans="6:7" x14ac:dyDescent="0.25">
      <c r="F49923" s="5"/>
      <c r="G49923" s="7"/>
    </row>
    <row r="49924" spans="6:7" x14ac:dyDescent="0.25">
      <c r="F49924" s="5"/>
      <c r="G49924" s="7"/>
    </row>
    <row r="49925" spans="6:7" x14ac:dyDescent="0.25">
      <c r="F49925" s="5"/>
      <c r="G49925" s="7"/>
    </row>
    <row r="49926" spans="6:7" x14ac:dyDescent="0.25">
      <c r="F49926" s="5"/>
      <c r="G49926" s="7"/>
    </row>
    <row r="49927" spans="6:7" x14ac:dyDescent="0.25">
      <c r="F49927" s="5"/>
      <c r="G49927" s="7"/>
    </row>
    <row r="49928" spans="6:7" x14ac:dyDescent="0.25">
      <c r="F49928" s="5"/>
      <c r="G49928" s="7"/>
    </row>
    <row r="49929" spans="6:7" x14ac:dyDescent="0.25">
      <c r="F49929" s="5"/>
      <c r="G49929" s="7"/>
    </row>
    <row r="49930" spans="6:7" x14ac:dyDescent="0.25">
      <c r="F49930" s="5"/>
      <c r="G49930" s="7"/>
    </row>
    <row r="49931" spans="6:7" x14ac:dyDescent="0.25">
      <c r="F49931" s="5"/>
      <c r="G49931" s="7"/>
    </row>
    <row r="49932" spans="6:7" x14ac:dyDescent="0.25">
      <c r="F49932" s="5"/>
      <c r="G49932" s="7"/>
    </row>
    <row r="49933" spans="6:7" x14ac:dyDescent="0.25">
      <c r="F49933" s="5"/>
      <c r="G49933" s="7"/>
    </row>
    <row r="49934" spans="6:7" x14ac:dyDescent="0.25">
      <c r="F49934" s="5"/>
      <c r="G49934" s="7"/>
    </row>
    <row r="49935" spans="6:7" x14ac:dyDescent="0.25">
      <c r="F49935" s="5"/>
      <c r="G49935" s="7"/>
    </row>
    <row r="49936" spans="6:7" x14ac:dyDescent="0.25">
      <c r="F49936" s="5"/>
      <c r="G49936" s="7"/>
    </row>
    <row r="49937" spans="6:7" x14ac:dyDescent="0.25">
      <c r="F49937" s="5"/>
      <c r="G49937" s="7"/>
    </row>
    <row r="49938" spans="6:7" x14ac:dyDescent="0.25">
      <c r="F49938" s="5"/>
      <c r="G49938" s="7"/>
    </row>
    <row r="49939" spans="6:7" x14ac:dyDescent="0.25">
      <c r="F49939" s="5"/>
      <c r="G49939" s="7"/>
    </row>
    <row r="49940" spans="6:7" x14ac:dyDescent="0.25">
      <c r="F49940" s="5"/>
      <c r="G49940" s="7"/>
    </row>
    <row r="49941" spans="6:7" x14ac:dyDescent="0.25">
      <c r="F49941" s="5"/>
      <c r="G49941" s="7"/>
    </row>
    <row r="49942" spans="6:7" x14ac:dyDescent="0.25">
      <c r="F49942" s="5"/>
      <c r="G49942" s="7"/>
    </row>
    <row r="49943" spans="6:7" x14ac:dyDescent="0.25">
      <c r="F49943" s="5"/>
      <c r="G49943" s="7"/>
    </row>
    <row r="49944" spans="6:7" x14ac:dyDescent="0.25">
      <c r="F49944" s="5"/>
      <c r="G49944" s="7"/>
    </row>
    <row r="49945" spans="6:7" x14ac:dyDescent="0.25">
      <c r="F49945" s="5"/>
      <c r="G49945" s="7"/>
    </row>
    <row r="49946" spans="6:7" x14ac:dyDescent="0.25">
      <c r="F49946" s="5"/>
      <c r="G49946" s="7"/>
    </row>
    <row r="49947" spans="6:7" x14ac:dyDescent="0.25">
      <c r="F49947" s="5"/>
      <c r="G49947" s="7"/>
    </row>
    <row r="49948" spans="6:7" x14ac:dyDescent="0.25">
      <c r="F49948" s="5"/>
      <c r="G49948" s="7"/>
    </row>
    <row r="49949" spans="6:7" x14ac:dyDescent="0.25">
      <c r="F49949" s="5"/>
      <c r="G49949" s="7"/>
    </row>
    <row r="49950" spans="6:7" x14ac:dyDescent="0.25">
      <c r="F49950" s="5"/>
      <c r="G49950" s="7"/>
    </row>
    <row r="49951" spans="6:7" x14ac:dyDescent="0.25">
      <c r="F49951" s="5"/>
      <c r="G49951" s="7"/>
    </row>
    <row r="49952" spans="6:7" x14ac:dyDescent="0.25">
      <c r="F49952" s="5"/>
      <c r="G49952" s="7"/>
    </row>
    <row r="49953" spans="6:7" x14ac:dyDescent="0.25">
      <c r="F49953" s="5"/>
      <c r="G49953" s="7"/>
    </row>
    <row r="49954" spans="6:7" x14ac:dyDescent="0.25">
      <c r="F49954" s="5"/>
      <c r="G49954" s="7"/>
    </row>
    <row r="49955" spans="6:7" x14ac:dyDescent="0.25">
      <c r="F49955" s="5"/>
      <c r="G49955" s="7"/>
    </row>
    <row r="49956" spans="6:7" x14ac:dyDescent="0.25">
      <c r="F49956" s="5"/>
      <c r="G49956" s="7"/>
    </row>
    <row r="49957" spans="6:7" x14ac:dyDescent="0.25">
      <c r="F49957" s="5"/>
      <c r="G49957" s="7"/>
    </row>
    <row r="49958" spans="6:7" x14ac:dyDescent="0.25">
      <c r="F49958" s="5"/>
      <c r="G49958" s="7"/>
    </row>
    <row r="49959" spans="6:7" x14ac:dyDescent="0.25">
      <c r="F49959" s="5"/>
      <c r="G49959" s="7"/>
    </row>
    <row r="49960" spans="6:7" x14ac:dyDescent="0.25">
      <c r="F49960" s="5"/>
      <c r="G49960" s="7"/>
    </row>
    <row r="49961" spans="6:7" x14ac:dyDescent="0.25">
      <c r="F49961" s="5"/>
      <c r="G49961" s="7"/>
    </row>
    <row r="49962" spans="6:7" x14ac:dyDescent="0.25">
      <c r="F49962" s="5"/>
      <c r="G49962" s="7"/>
    </row>
    <row r="49963" spans="6:7" x14ac:dyDescent="0.25">
      <c r="F49963" s="5"/>
      <c r="G49963" s="7"/>
    </row>
    <row r="49964" spans="6:7" x14ac:dyDescent="0.25">
      <c r="F49964" s="5"/>
      <c r="G49964" s="7"/>
    </row>
    <row r="49965" spans="6:7" x14ac:dyDescent="0.25">
      <c r="F49965" s="5"/>
      <c r="G49965" s="7"/>
    </row>
    <row r="49966" spans="6:7" x14ac:dyDescent="0.25">
      <c r="F49966" s="5"/>
      <c r="G49966" s="7"/>
    </row>
    <row r="49967" spans="6:7" x14ac:dyDescent="0.25">
      <c r="F49967" s="5"/>
      <c r="G49967" s="7"/>
    </row>
    <row r="49968" spans="6:7" x14ac:dyDescent="0.25">
      <c r="F49968" s="5"/>
      <c r="G49968" s="7"/>
    </row>
    <row r="49969" spans="6:7" x14ac:dyDescent="0.25">
      <c r="F49969" s="5"/>
      <c r="G49969" s="7"/>
    </row>
    <row r="49970" spans="6:7" x14ac:dyDescent="0.25">
      <c r="F49970" s="5"/>
      <c r="G49970" s="7"/>
    </row>
    <row r="49971" spans="6:7" x14ac:dyDescent="0.25">
      <c r="F49971" s="5"/>
      <c r="G49971" s="7"/>
    </row>
    <row r="49972" spans="6:7" x14ac:dyDescent="0.25">
      <c r="F49972" s="5"/>
      <c r="G49972" s="7"/>
    </row>
    <row r="49973" spans="6:7" x14ac:dyDescent="0.25">
      <c r="F49973" s="5"/>
      <c r="G49973" s="7"/>
    </row>
    <row r="49974" spans="6:7" x14ac:dyDescent="0.25">
      <c r="F49974" s="5"/>
      <c r="G49974" s="7"/>
    </row>
    <row r="49975" spans="6:7" x14ac:dyDescent="0.25">
      <c r="F49975" s="5"/>
      <c r="G49975" s="7"/>
    </row>
    <row r="49976" spans="6:7" x14ac:dyDescent="0.25">
      <c r="F49976" s="5"/>
      <c r="G49976" s="7"/>
    </row>
    <row r="49977" spans="6:7" x14ac:dyDescent="0.25">
      <c r="F49977" s="5"/>
      <c r="G49977" s="7"/>
    </row>
    <row r="49978" spans="6:7" x14ac:dyDescent="0.25">
      <c r="F49978" s="5"/>
      <c r="G49978" s="7"/>
    </row>
    <row r="49979" spans="6:7" x14ac:dyDescent="0.25">
      <c r="F49979" s="5"/>
      <c r="G49979" s="7"/>
    </row>
    <row r="49980" spans="6:7" x14ac:dyDescent="0.25">
      <c r="F49980" s="5"/>
      <c r="G49980" s="7"/>
    </row>
    <row r="49981" spans="6:7" x14ac:dyDescent="0.25">
      <c r="F49981" s="5"/>
      <c r="G49981" s="7"/>
    </row>
    <row r="49982" spans="6:7" x14ac:dyDescent="0.25">
      <c r="F49982" s="5"/>
      <c r="G49982" s="7"/>
    </row>
    <row r="49983" spans="6:7" x14ac:dyDescent="0.25">
      <c r="F49983" s="5"/>
      <c r="G49983" s="7"/>
    </row>
    <row r="49984" spans="6:7" x14ac:dyDescent="0.25">
      <c r="F49984" s="5"/>
      <c r="G49984" s="7"/>
    </row>
    <row r="49985" spans="6:7" x14ac:dyDescent="0.25">
      <c r="F49985" s="5"/>
      <c r="G49985" s="7"/>
    </row>
    <row r="49986" spans="6:7" x14ac:dyDescent="0.25">
      <c r="F49986" s="5"/>
      <c r="G49986" s="7"/>
    </row>
    <row r="49987" spans="6:7" x14ac:dyDescent="0.25">
      <c r="F49987" s="5"/>
      <c r="G49987" s="7"/>
    </row>
    <row r="49988" spans="6:7" x14ac:dyDescent="0.25">
      <c r="F49988" s="5"/>
      <c r="G49988" s="7"/>
    </row>
    <row r="49989" spans="6:7" x14ac:dyDescent="0.25">
      <c r="F49989" s="5"/>
      <c r="G49989" s="7"/>
    </row>
    <row r="49990" spans="6:7" x14ac:dyDescent="0.25">
      <c r="F49990" s="5"/>
      <c r="G49990" s="7"/>
    </row>
    <row r="49991" spans="6:7" x14ac:dyDescent="0.25">
      <c r="F49991" s="5"/>
      <c r="G49991" s="7"/>
    </row>
    <row r="49992" spans="6:7" x14ac:dyDescent="0.25">
      <c r="F49992" s="5"/>
      <c r="G49992" s="7"/>
    </row>
    <row r="49993" spans="6:7" x14ac:dyDescent="0.25">
      <c r="F49993" s="5"/>
      <c r="G49993" s="7"/>
    </row>
    <row r="49994" spans="6:7" x14ac:dyDescent="0.25">
      <c r="F49994" s="5"/>
      <c r="G49994" s="7"/>
    </row>
    <row r="49995" spans="6:7" x14ac:dyDescent="0.25">
      <c r="F49995" s="5"/>
      <c r="G49995" s="7"/>
    </row>
    <row r="49996" spans="6:7" x14ac:dyDescent="0.25">
      <c r="F49996" s="5"/>
      <c r="G49996" s="7"/>
    </row>
    <row r="49997" spans="6:7" x14ac:dyDescent="0.25">
      <c r="F49997" s="5"/>
      <c r="G49997" s="7"/>
    </row>
    <row r="49998" spans="6:7" x14ac:dyDescent="0.25">
      <c r="F49998" s="5"/>
      <c r="G49998" s="7"/>
    </row>
    <row r="49999" spans="6:7" x14ac:dyDescent="0.25">
      <c r="F49999" s="5"/>
      <c r="G49999" s="7"/>
    </row>
    <row r="50000" spans="6:7" x14ac:dyDescent="0.25">
      <c r="F50000" s="5"/>
      <c r="G50000" s="7"/>
    </row>
    <row r="50001" spans="6:7" x14ac:dyDescent="0.25">
      <c r="F50001" s="5"/>
      <c r="G50001" s="7"/>
    </row>
    <row r="50002" spans="6:7" x14ac:dyDescent="0.25">
      <c r="F50002" s="5"/>
      <c r="G50002" s="7"/>
    </row>
    <row r="50003" spans="6:7" x14ac:dyDescent="0.25">
      <c r="F50003" s="5"/>
      <c r="G50003" s="7"/>
    </row>
    <row r="50004" spans="6:7" x14ac:dyDescent="0.25">
      <c r="F50004" s="5"/>
      <c r="G50004" s="7"/>
    </row>
    <row r="50005" spans="6:7" x14ac:dyDescent="0.25">
      <c r="F50005" s="5"/>
      <c r="G50005" s="7"/>
    </row>
    <row r="50006" spans="6:7" x14ac:dyDescent="0.25">
      <c r="F50006" s="5"/>
      <c r="G50006" s="7"/>
    </row>
    <row r="50007" spans="6:7" x14ac:dyDescent="0.25">
      <c r="F50007" s="5"/>
      <c r="G50007" s="7"/>
    </row>
    <row r="50008" spans="6:7" x14ac:dyDescent="0.25">
      <c r="F50008" s="5"/>
      <c r="G50008" s="7"/>
    </row>
    <row r="50009" spans="6:7" x14ac:dyDescent="0.25">
      <c r="F50009" s="5"/>
      <c r="G50009" s="7"/>
    </row>
    <row r="50010" spans="6:7" x14ac:dyDescent="0.25">
      <c r="F50010" s="5"/>
      <c r="G50010" s="7"/>
    </row>
    <row r="50011" spans="6:7" x14ac:dyDescent="0.25">
      <c r="F50011" s="5"/>
      <c r="G50011" s="7"/>
    </row>
    <row r="50012" spans="6:7" x14ac:dyDescent="0.25">
      <c r="F50012" s="5"/>
      <c r="G50012" s="7"/>
    </row>
    <row r="50013" spans="6:7" x14ac:dyDescent="0.25">
      <c r="F50013" s="5"/>
      <c r="G50013" s="7"/>
    </row>
    <row r="50014" spans="6:7" x14ac:dyDescent="0.25">
      <c r="F50014" s="5"/>
      <c r="G50014" s="7"/>
    </row>
    <row r="50015" spans="6:7" x14ac:dyDescent="0.25">
      <c r="F50015" s="5"/>
      <c r="G50015" s="7"/>
    </row>
    <row r="50016" spans="6:7" x14ac:dyDescent="0.25">
      <c r="F50016" s="5"/>
      <c r="G50016" s="7"/>
    </row>
    <row r="50017" spans="6:7" x14ac:dyDescent="0.25">
      <c r="F50017" s="5"/>
      <c r="G50017" s="7"/>
    </row>
    <row r="50018" spans="6:7" x14ac:dyDescent="0.25">
      <c r="F50018" s="5"/>
      <c r="G50018" s="7"/>
    </row>
    <row r="50019" spans="6:7" x14ac:dyDescent="0.25">
      <c r="F50019" s="5"/>
      <c r="G50019" s="7"/>
    </row>
    <row r="50020" spans="6:7" x14ac:dyDescent="0.25">
      <c r="F50020" s="5"/>
      <c r="G50020" s="7"/>
    </row>
    <row r="50021" spans="6:7" x14ac:dyDescent="0.25">
      <c r="F50021" s="5"/>
      <c r="G50021" s="7"/>
    </row>
    <row r="50022" spans="6:7" x14ac:dyDescent="0.25">
      <c r="F50022" s="5"/>
      <c r="G50022" s="7"/>
    </row>
    <row r="50023" spans="6:7" x14ac:dyDescent="0.25">
      <c r="F50023" s="5"/>
      <c r="G50023" s="7"/>
    </row>
    <row r="50024" spans="6:7" x14ac:dyDescent="0.25">
      <c r="F50024" s="5"/>
      <c r="G50024" s="7"/>
    </row>
    <row r="50025" spans="6:7" x14ac:dyDescent="0.25">
      <c r="F50025" s="5"/>
      <c r="G50025" s="7"/>
    </row>
    <row r="50026" spans="6:7" x14ac:dyDescent="0.25">
      <c r="F50026" s="5"/>
      <c r="G50026" s="7"/>
    </row>
    <row r="50027" spans="6:7" x14ac:dyDescent="0.25">
      <c r="F50027" s="5"/>
      <c r="G50027" s="7"/>
    </row>
    <row r="50028" spans="6:7" x14ac:dyDescent="0.25">
      <c r="F50028" s="5"/>
      <c r="G50028" s="7"/>
    </row>
    <row r="50029" spans="6:7" x14ac:dyDescent="0.25">
      <c r="F50029" s="5"/>
      <c r="G50029" s="7"/>
    </row>
    <row r="50030" spans="6:7" x14ac:dyDescent="0.25">
      <c r="F50030" s="5"/>
      <c r="G50030" s="7"/>
    </row>
    <row r="50031" spans="6:7" x14ac:dyDescent="0.25">
      <c r="F50031" s="5"/>
      <c r="G50031" s="7"/>
    </row>
    <row r="50032" spans="6:7" x14ac:dyDescent="0.25">
      <c r="F50032" s="5"/>
      <c r="G50032" s="7"/>
    </row>
    <row r="50033" spans="6:7" x14ac:dyDescent="0.25">
      <c r="F50033" s="5"/>
      <c r="G50033" s="7"/>
    </row>
    <row r="50034" spans="6:7" x14ac:dyDescent="0.25">
      <c r="F50034" s="5"/>
      <c r="G50034" s="7"/>
    </row>
    <row r="50035" spans="6:7" x14ac:dyDescent="0.25">
      <c r="F50035" s="5"/>
      <c r="G50035" s="7"/>
    </row>
    <row r="50036" spans="6:7" x14ac:dyDescent="0.25">
      <c r="F50036" s="5"/>
      <c r="G50036" s="7"/>
    </row>
    <row r="50037" spans="6:7" x14ac:dyDescent="0.25">
      <c r="F50037" s="5"/>
      <c r="G50037" s="7"/>
    </row>
    <row r="50038" spans="6:7" x14ac:dyDescent="0.25">
      <c r="F50038" s="5"/>
      <c r="G50038" s="7"/>
    </row>
    <row r="50039" spans="6:7" x14ac:dyDescent="0.25">
      <c r="F50039" s="5"/>
      <c r="G50039" s="7"/>
    </row>
    <row r="50040" spans="6:7" x14ac:dyDescent="0.25">
      <c r="F50040" s="5"/>
      <c r="G50040" s="7"/>
    </row>
    <row r="50041" spans="6:7" x14ac:dyDescent="0.25">
      <c r="F50041" s="5"/>
      <c r="G50041" s="7"/>
    </row>
    <row r="50042" spans="6:7" x14ac:dyDescent="0.25">
      <c r="F50042" s="5"/>
      <c r="G50042" s="7"/>
    </row>
    <row r="50043" spans="6:7" x14ac:dyDescent="0.25">
      <c r="F50043" s="5"/>
      <c r="G50043" s="7"/>
    </row>
    <row r="50044" spans="6:7" x14ac:dyDescent="0.25">
      <c r="F50044" s="5"/>
      <c r="G50044" s="7"/>
    </row>
    <row r="50045" spans="6:7" x14ac:dyDescent="0.25">
      <c r="F50045" s="5"/>
      <c r="G50045" s="7"/>
    </row>
    <row r="50046" spans="6:7" x14ac:dyDescent="0.25">
      <c r="F50046" s="5"/>
      <c r="G50046" s="7"/>
    </row>
    <row r="50047" spans="6:7" x14ac:dyDescent="0.25">
      <c r="F50047" s="5"/>
      <c r="G50047" s="7"/>
    </row>
    <row r="50048" spans="6:7" x14ac:dyDescent="0.25">
      <c r="F50048" s="5"/>
      <c r="G50048" s="7"/>
    </row>
    <row r="50049" spans="6:7" x14ac:dyDescent="0.25">
      <c r="F50049" s="5"/>
      <c r="G50049" s="7"/>
    </row>
    <row r="50050" spans="6:7" x14ac:dyDescent="0.25">
      <c r="F50050" s="5"/>
      <c r="G50050" s="7"/>
    </row>
    <row r="50051" spans="6:7" x14ac:dyDescent="0.25">
      <c r="F50051" s="5"/>
      <c r="G50051" s="7"/>
    </row>
    <row r="50052" spans="6:7" x14ac:dyDescent="0.25">
      <c r="F50052" s="5"/>
      <c r="G50052" s="7"/>
    </row>
    <row r="50053" spans="6:7" x14ac:dyDescent="0.25">
      <c r="F50053" s="5"/>
      <c r="G50053" s="7"/>
    </row>
    <row r="50054" spans="6:7" x14ac:dyDescent="0.25">
      <c r="F50054" s="5"/>
      <c r="G50054" s="7"/>
    </row>
    <row r="50055" spans="6:7" x14ac:dyDescent="0.25">
      <c r="F50055" s="5"/>
      <c r="G50055" s="7"/>
    </row>
    <row r="50056" spans="6:7" x14ac:dyDescent="0.25">
      <c r="F50056" s="5"/>
      <c r="G50056" s="7"/>
    </row>
    <row r="50057" spans="6:7" x14ac:dyDescent="0.25">
      <c r="F50057" s="5"/>
      <c r="G50057" s="7"/>
    </row>
    <row r="50058" spans="6:7" x14ac:dyDescent="0.25">
      <c r="F50058" s="5"/>
      <c r="G50058" s="7"/>
    </row>
    <row r="50059" spans="6:7" x14ac:dyDescent="0.25">
      <c r="F50059" s="5"/>
      <c r="G50059" s="7"/>
    </row>
    <row r="50060" spans="6:7" x14ac:dyDescent="0.25">
      <c r="F50060" s="5"/>
      <c r="G50060" s="7"/>
    </row>
    <row r="50061" spans="6:7" x14ac:dyDescent="0.25">
      <c r="F50061" s="5"/>
      <c r="G50061" s="7"/>
    </row>
    <row r="50062" spans="6:7" x14ac:dyDescent="0.25">
      <c r="F50062" s="5"/>
      <c r="G50062" s="7"/>
    </row>
    <row r="50063" spans="6:7" x14ac:dyDescent="0.25">
      <c r="F50063" s="5"/>
      <c r="G50063" s="7"/>
    </row>
    <row r="50064" spans="6:7" x14ac:dyDescent="0.25">
      <c r="F50064" s="5"/>
      <c r="G50064" s="7"/>
    </row>
    <row r="50065" spans="6:7" x14ac:dyDescent="0.25">
      <c r="F50065" s="5"/>
      <c r="G50065" s="7"/>
    </row>
    <row r="50066" spans="6:7" x14ac:dyDescent="0.25">
      <c r="F50066" s="5"/>
      <c r="G50066" s="7"/>
    </row>
    <row r="50067" spans="6:7" x14ac:dyDescent="0.25">
      <c r="F50067" s="5"/>
      <c r="G50067" s="7"/>
    </row>
    <row r="50068" spans="6:7" x14ac:dyDescent="0.25">
      <c r="F50068" s="5"/>
      <c r="G50068" s="7"/>
    </row>
    <row r="50069" spans="6:7" x14ac:dyDescent="0.25">
      <c r="F50069" s="5"/>
      <c r="G50069" s="7"/>
    </row>
    <row r="50070" spans="6:7" x14ac:dyDescent="0.25">
      <c r="F50070" s="5"/>
      <c r="G50070" s="7"/>
    </row>
    <row r="50071" spans="6:7" x14ac:dyDescent="0.25">
      <c r="F50071" s="5"/>
      <c r="G50071" s="7"/>
    </row>
    <row r="50072" spans="6:7" x14ac:dyDescent="0.25">
      <c r="F50072" s="5"/>
      <c r="G50072" s="7"/>
    </row>
    <row r="50073" spans="6:7" x14ac:dyDescent="0.25">
      <c r="F50073" s="5"/>
      <c r="G50073" s="7"/>
    </row>
    <row r="50074" spans="6:7" x14ac:dyDescent="0.25">
      <c r="F50074" s="5"/>
      <c r="G50074" s="7"/>
    </row>
    <row r="50075" spans="6:7" x14ac:dyDescent="0.25">
      <c r="F50075" s="5"/>
      <c r="G50075" s="7"/>
    </row>
    <row r="50076" spans="6:7" x14ac:dyDescent="0.25">
      <c r="F50076" s="5"/>
      <c r="G50076" s="7"/>
    </row>
    <row r="50077" spans="6:7" x14ac:dyDescent="0.25">
      <c r="F50077" s="5"/>
      <c r="G50077" s="7"/>
    </row>
    <row r="50078" spans="6:7" x14ac:dyDescent="0.25">
      <c r="F50078" s="5"/>
      <c r="G50078" s="7"/>
    </row>
    <row r="50079" spans="6:7" x14ac:dyDescent="0.25">
      <c r="F50079" s="5"/>
      <c r="G50079" s="7"/>
    </row>
    <row r="50080" spans="6:7" x14ac:dyDescent="0.25">
      <c r="F50080" s="5"/>
      <c r="G50080" s="7"/>
    </row>
    <row r="50081" spans="6:7" x14ac:dyDescent="0.25">
      <c r="F50081" s="5"/>
      <c r="G50081" s="7"/>
    </row>
    <row r="50082" spans="6:7" x14ac:dyDescent="0.25">
      <c r="F50082" s="5"/>
      <c r="G50082" s="7"/>
    </row>
    <row r="50083" spans="6:7" x14ac:dyDescent="0.25">
      <c r="F50083" s="5"/>
      <c r="G50083" s="7"/>
    </row>
    <row r="50084" spans="6:7" x14ac:dyDescent="0.25">
      <c r="F50084" s="5"/>
      <c r="G50084" s="7"/>
    </row>
    <row r="50085" spans="6:7" x14ac:dyDescent="0.25">
      <c r="F50085" s="5"/>
      <c r="G50085" s="7"/>
    </row>
    <row r="50086" spans="6:7" x14ac:dyDescent="0.25">
      <c r="F50086" s="5"/>
      <c r="G50086" s="7"/>
    </row>
    <row r="50087" spans="6:7" x14ac:dyDescent="0.25">
      <c r="F50087" s="5"/>
      <c r="G50087" s="7"/>
    </row>
    <row r="50088" spans="6:7" x14ac:dyDescent="0.25">
      <c r="F50088" s="5"/>
      <c r="G50088" s="7"/>
    </row>
    <row r="50089" spans="6:7" x14ac:dyDescent="0.25">
      <c r="F50089" s="5"/>
      <c r="G50089" s="7"/>
    </row>
    <row r="50090" spans="6:7" x14ac:dyDescent="0.25">
      <c r="F50090" s="5"/>
      <c r="G50090" s="7"/>
    </row>
    <row r="50091" spans="6:7" x14ac:dyDescent="0.25">
      <c r="F50091" s="5"/>
      <c r="G50091" s="7"/>
    </row>
    <row r="50092" spans="6:7" x14ac:dyDescent="0.25">
      <c r="F50092" s="5"/>
      <c r="G50092" s="7"/>
    </row>
    <row r="50093" spans="6:7" x14ac:dyDescent="0.25">
      <c r="F50093" s="5"/>
      <c r="G50093" s="7"/>
    </row>
    <row r="50094" spans="6:7" x14ac:dyDescent="0.25">
      <c r="F50094" s="5"/>
      <c r="G50094" s="7"/>
    </row>
    <row r="50095" spans="6:7" x14ac:dyDescent="0.25">
      <c r="F50095" s="5"/>
      <c r="G50095" s="7"/>
    </row>
    <row r="50096" spans="6:7" x14ac:dyDescent="0.25">
      <c r="F50096" s="5"/>
      <c r="G50096" s="7"/>
    </row>
    <row r="50097" spans="6:7" x14ac:dyDescent="0.25">
      <c r="F50097" s="5"/>
      <c r="G50097" s="7"/>
    </row>
    <row r="50098" spans="6:7" x14ac:dyDescent="0.25">
      <c r="F50098" s="5"/>
      <c r="G50098" s="7"/>
    </row>
    <row r="50099" spans="6:7" x14ac:dyDescent="0.25">
      <c r="F50099" s="5"/>
      <c r="G50099" s="7"/>
    </row>
    <row r="50100" spans="6:7" x14ac:dyDescent="0.25">
      <c r="F50100" s="5"/>
      <c r="G50100" s="7"/>
    </row>
    <row r="50101" spans="6:7" x14ac:dyDescent="0.25">
      <c r="F50101" s="5"/>
      <c r="G50101" s="7"/>
    </row>
    <row r="50102" spans="6:7" x14ac:dyDescent="0.25">
      <c r="F50102" s="5"/>
      <c r="G50102" s="7"/>
    </row>
    <row r="50103" spans="6:7" x14ac:dyDescent="0.25">
      <c r="F50103" s="5"/>
      <c r="G50103" s="7"/>
    </row>
    <row r="50104" spans="6:7" x14ac:dyDescent="0.25">
      <c r="F50104" s="5"/>
      <c r="G50104" s="7"/>
    </row>
    <row r="50105" spans="6:7" x14ac:dyDescent="0.25">
      <c r="F50105" s="5"/>
      <c r="G50105" s="7"/>
    </row>
    <row r="50106" spans="6:7" x14ac:dyDescent="0.25">
      <c r="F50106" s="5"/>
      <c r="G50106" s="7"/>
    </row>
    <row r="50107" spans="6:7" x14ac:dyDescent="0.25">
      <c r="F50107" s="5"/>
      <c r="G50107" s="7"/>
    </row>
    <row r="50108" spans="6:7" x14ac:dyDescent="0.25">
      <c r="F50108" s="5"/>
      <c r="G50108" s="7"/>
    </row>
    <row r="50109" spans="6:7" x14ac:dyDescent="0.25">
      <c r="F50109" s="5"/>
      <c r="G50109" s="7"/>
    </row>
    <row r="50110" spans="6:7" x14ac:dyDescent="0.25">
      <c r="F50110" s="5"/>
      <c r="G50110" s="7"/>
    </row>
    <row r="50111" spans="6:7" x14ac:dyDescent="0.25">
      <c r="F50111" s="5"/>
      <c r="G50111" s="7"/>
    </row>
    <row r="50112" spans="6:7" x14ac:dyDescent="0.25">
      <c r="F50112" s="5"/>
      <c r="G50112" s="7"/>
    </row>
    <row r="50113" spans="6:7" x14ac:dyDescent="0.25">
      <c r="F50113" s="5"/>
      <c r="G50113" s="7"/>
    </row>
    <row r="50114" spans="6:7" x14ac:dyDescent="0.25">
      <c r="F50114" s="5"/>
      <c r="G50114" s="7"/>
    </row>
    <row r="50115" spans="6:7" x14ac:dyDescent="0.25">
      <c r="F50115" s="5"/>
      <c r="G50115" s="7"/>
    </row>
    <row r="50116" spans="6:7" x14ac:dyDescent="0.25">
      <c r="F50116" s="5"/>
      <c r="G50116" s="7"/>
    </row>
    <row r="50117" spans="6:7" x14ac:dyDescent="0.25">
      <c r="F50117" s="5"/>
      <c r="G50117" s="7"/>
    </row>
    <row r="50118" spans="6:7" x14ac:dyDescent="0.25">
      <c r="F50118" s="5"/>
      <c r="G50118" s="7"/>
    </row>
    <row r="50119" spans="6:7" x14ac:dyDescent="0.25">
      <c r="F50119" s="5"/>
      <c r="G50119" s="7"/>
    </row>
    <row r="50120" spans="6:7" x14ac:dyDescent="0.25">
      <c r="F50120" s="5"/>
      <c r="G50120" s="7"/>
    </row>
    <row r="50121" spans="6:7" x14ac:dyDescent="0.25">
      <c r="F50121" s="5"/>
      <c r="G50121" s="7"/>
    </row>
    <row r="50122" spans="6:7" x14ac:dyDescent="0.25">
      <c r="F50122" s="5"/>
      <c r="G50122" s="7"/>
    </row>
    <row r="50123" spans="6:7" x14ac:dyDescent="0.25">
      <c r="F50123" s="5"/>
      <c r="G50123" s="7"/>
    </row>
    <row r="50124" spans="6:7" x14ac:dyDescent="0.25">
      <c r="F50124" s="5"/>
      <c r="G50124" s="7"/>
    </row>
    <row r="50125" spans="6:7" x14ac:dyDescent="0.25">
      <c r="F50125" s="5"/>
      <c r="G50125" s="7"/>
    </row>
    <row r="50126" spans="6:7" x14ac:dyDescent="0.25">
      <c r="F50126" s="5"/>
      <c r="G50126" s="7"/>
    </row>
    <row r="50127" spans="6:7" x14ac:dyDescent="0.25">
      <c r="F50127" s="5"/>
      <c r="G50127" s="7"/>
    </row>
    <row r="50128" spans="6:7" x14ac:dyDescent="0.25">
      <c r="F50128" s="5"/>
      <c r="G50128" s="7"/>
    </row>
    <row r="50129" spans="6:7" x14ac:dyDescent="0.25">
      <c r="F50129" s="5"/>
      <c r="G50129" s="7"/>
    </row>
    <row r="50130" spans="6:7" x14ac:dyDescent="0.25">
      <c r="F50130" s="5"/>
      <c r="G50130" s="7"/>
    </row>
    <row r="50131" spans="6:7" x14ac:dyDescent="0.25">
      <c r="F50131" s="5"/>
      <c r="G50131" s="7"/>
    </row>
    <row r="50132" spans="6:7" x14ac:dyDescent="0.25">
      <c r="F50132" s="5"/>
      <c r="G50132" s="7"/>
    </row>
    <row r="50133" spans="6:7" x14ac:dyDescent="0.25">
      <c r="F50133" s="5"/>
      <c r="G50133" s="7"/>
    </row>
    <row r="50134" spans="6:7" x14ac:dyDescent="0.25">
      <c r="F50134" s="5"/>
      <c r="G50134" s="7"/>
    </row>
    <row r="50135" spans="6:7" x14ac:dyDescent="0.25">
      <c r="F50135" s="5"/>
      <c r="G50135" s="7"/>
    </row>
    <row r="50136" spans="6:7" x14ac:dyDescent="0.25">
      <c r="F50136" s="5"/>
      <c r="G50136" s="7"/>
    </row>
    <row r="50137" spans="6:7" x14ac:dyDescent="0.25">
      <c r="F50137" s="5"/>
      <c r="G50137" s="7"/>
    </row>
    <row r="50138" spans="6:7" x14ac:dyDescent="0.25">
      <c r="F50138" s="5"/>
      <c r="G50138" s="7"/>
    </row>
    <row r="50139" spans="6:7" x14ac:dyDescent="0.25">
      <c r="F50139" s="5"/>
      <c r="G50139" s="7"/>
    </row>
    <row r="50140" spans="6:7" x14ac:dyDescent="0.25">
      <c r="F50140" s="5"/>
      <c r="G50140" s="7"/>
    </row>
    <row r="50141" spans="6:7" x14ac:dyDescent="0.25">
      <c r="F50141" s="5"/>
      <c r="G50141" s="7"/>
    </row>
    <row r="50142" spans="6:7" x14ac:dyDescent="0.25">
      <c r="F50142" s="5"/>
      <c r="G50142" s="7"/>
    </row>
    <row r="50143" spans="6:7" x14ac:dyDescent="0.25">
      <c r="F50143" s="5"/>
      <c r="G50143" s="7"/>
    </row>
    <row r="50144" spans="6:7" x14ac:dyDescent="0.25">
      <c r="F50144" s="5"/>
      <c r="G50144" s="7"/>
    </row>
    <row r="50145" spans="6:7" x14ac:dyDescent="0.25">
      <c r="F50145" s="5"/>
      <c r="G50145" s="7"/>
    </row>
    <row r="50146" spans="6:7" x14ac:dyDescent="0.25">
      <c r="F50146" s="5"/>
      <c r="G50146" s="7"/>
    </row>
    <row r="50147" spans="6:7" x14ac:dyDescent="0.25">
      <c r="F50147" s="5"/>
      <c r="G50147" s="7"/>
    </row>
    <row r="50148" spans="6:7" x14ac:dyDescent="0.25">
      <c r="F50148" s="5"/>
      <c r="G50148" s="7"/>
    </row>
    <row r="50149" spans="6:7" x14ac:dyDescent="0.25">
      <c r="F50149" s="5"/>
      <c r="G50149" s="7"/>
    </row>
    <row r="50150" spans="6:7" x14ac:dyDescent="0.25">
      <c r="F50150" s="5"/>
      <c r="G50150" s="7"/>
    </row>
    <row r="50151" spans="6:7" x14ac:dyDescent="0.25">
      <c r="F50151" s="5"/>
      <c r="G50151" s="7"/>
    </row>
    <row r="50152" spans="6:7" x14ac:dyDescent="0.25">
      <c r="F50152" s="5"/>
      <c r="G50152" s="7"/>
    </row>
    <row r="50153" spans="6:7" x14ac:dyDescent="0.25">
      <c r="F50153" s="5"/>
      <c r="G50153" s="7"/>
    </row>
    <row r="50154" spans="6:7" x14ac:dyDescent="0.25">
      <c r="F50154" s="5"/>
      <c r="G50154" s="7"/>
    </row>
    <row r="50155" spans="6:7" x14ac:dyDescent="0.25">
      <c r="F50155" s="5"/>
      <c r="G50155" s="7"/>
    </row>
    <row r="50156" spans="6:7" x14ac:dyDescent="0.25">
      <c r="F50156" s="5"/>
      <c r="G50156" s="7"/>
    </row>
    <row r="50157" spans="6:7" x14ac:dyDescent="0.25">
      <c r="F50157" s="5"/>
      <c r="G50157" s="7"/>
    </row>
    <row r="50158" spans="6:7" x14ac:dyDescent="0.25">
      <c r="F50158" s="5"/>
      <c r="G50158" s="7"/>
    </row>
    <row r="50159" spans="6:7" x14ac:dyDescent="0.25">
      <c r="F50159" s="5"/>
      <c r="G50159" s="7"/>
    </row>
    <row r="50160" spans="6:7" x14ac:dyDescent="0.25">
      <c r="F50160" s="5"/>
      <c r="G50160" s="7"/>
    </row>
    <row r="50161" spans="6:7" x14ac:dyDescent="0.25">
      <c r="F50161" s="5"/>
      <c r="G50161" s="7"/>
    </row>
    <row r="50162" spans="6:7" x14ac:dyDescent="0.25">
      <c r="F50162" s="5"/>
      <c r="G50162" s="7"/>
    </row>
    <row r="50163" spans="6:7" x14ac:dyDescent="0.25">
      <c r="F50163" s="5"/>
      <c r="G50163" s="7"/>
    </row>
    <row r="50164" spans="6:7" x14ac:dyDescent="0.25">
      <c r="F50164" s="5"/>
      <c r="G50164" s="7"/>
    </row>
    <row r="50165" spans="6:7" x14ac:dyDescent="0.25">
      <c r="F50165" s="5"/>
      <c r="G50165" s="7"/>
    </row>
    <row r="50166" spans="6:7" x14ac:dyDescent="0.25">
      <c r="F50166" s="5"/>
      <c r="G50166" s="7"/>
    </row>
    <row r="50167" spans="6:7" x14ac:dyDescent="0.25">
      <c r="F50167" s="5"/>
      <c r="G50167" s="7"/>
    </row>
    <row r="50168" spans="6:7" x14ac:dyDescent="0.25">
      <c r="F50168" s="5"/>
      <c r="G50168" s="7"/>
    </row>
    <row r="50169" spans="6:7" x14ac:dyDescent="0.25">
      <c r="F50169" s="5"/>
      <c r="G50169" s="7"/>
    </row>
    <row r="50170" spans="6:7" x14ac:dyDescent="0.25">
      <c r="F50170" s="5"/>
      <c r="G50170" s="7"/>
    </row>
    <row r="50171" spans="6:7" x14ac:dyDescent="0.25">
      <c r="F50171" s="5"/>
      <c r="G50171" s="7"/>
    </row>
    <row r="50172" spans="6:7" x14ac:dyDescent="0.25">
      <c r="F50172" s="5"/>
      <c r="G50172" s="7"/>
    </row>
    <row r="50173" spans="6:7" x14ac:dyDescent="0.25">
      <c r="F50173" s="5"/>
      <c r="G50173" s="7"/>
    </row>
    <row r="50174" spans="6:7" x14ac:dyDescent="0.25">
      <c r="F50174" s="5"/>
      <c r="G50174" s="7"/>
    </row>
    <row r="50175" spans="6:7" x14ac:dyDescent="0.25">
      <c r="F50175" s="5"/>
      <c r="G50175" s="7"/>
    </row>
    <row r="50176" spans="6:7" x14ac:dyDescent="0.25">
      <c r="F50176" s="5"/>
      <c r="G50176" s="7"/>
    </row>
    <row r="50177" spans="6:7" x14ac:dyDescent="0.25">
      <c r="F50177" s="5"/>
      <c r="G50177" s="7"/>
    </row>
    <row r="50178" spans="6:7" x14ac:dyDescent="0.25">
      <c r="F50178" s="5"/>
      <c r="G50178" s="7"/>
    </row>
    <row r="50179" spans="6:7" x14ac:dyDescent="0.25">
      <c r="F50179" s="5"/>
      <c r="G50179" s="7"/>
    </row>
    <row r="50180" spans="6:7" x14ac:dyDescent="0.25">
      <c r="F50180" s="5"/>
      <c r="G50180" s="7"/>
    </row>
    <row r="50181" spans="6:7" x14ac:dyDescent="0.25">
      <c r="F50181" s="5"/>
      <c r="G50181" s="7"/>
    </row>
    <row r="50182" spans="6:7" x14ac:dyDescent="0.25">
      <c r="F50182" s="5"/>
      <c r="G50182" s="7"/>
    </row>
    <row r="50183" spans="6:7" x14ac:dyDescent="0.25">
      <c r="F50183" s="5"/>
      <c r="G50183" s="7"/>
    </row>
    <row r="50184" spans="6:7" x14ac:dyDescent="0.25">
      <c r="F50184" s="5"/>
      <c r="G50184" s="7"/>
    </row>
    <row r="50185" spans="6:7" x14ac:dyDescent="0.25">
      <c r="F50185" s="5"/>
      <c r="G50185" s="7"/>
    </row>
    <row r="50186" spans="6:7" x14ac:dyDescent="0.25">
      <c r="F50186" s="5"/>
      <c r="G50186" s="7"/>
    </row>
    <row r="50187" spans="6:7" x14ac:dyDescent="0.25">
      <c r="F50187" s="5"/>
      <c r="G50187" s="7"/>
    </row>
    <row r="50188" spans="6:7" x14ac:dyDescent="0.25">
      <c r="F50188" s="5"/>
      <c r="G50188" s="7"/>
    </row>
    <row r="50189" spans="6:7" x14ac:dyDescent="0.25">
      <c r="F50189" s="5"/>
      <c r="G50189" s="7"/>
    </row>
    <row r="50190" spans="6:7" x14ac:dyDescent="0.25">
      <c r="F50190" s="5"/>
      <c r="G50190" s="7"/>
    </row>
    <row r="50191" spans="6:7" x14ac:dyDescent="0.25">
      <c r="F50191" s="5"/>
      <c r="G50191" s="7"/>
    </row>
    <row r="50192" spans="6:7" x14ac:dyDescent="0.25">
      <c r="F50192" s="5"/>
      <c r="G50192" s="7"/>
    </row>
    <row r="50193" spans="6:7" x14ac:dyDescent="0.25">
      <c r="F50193" s="5"/>
      <c r="G50193" s="7"/>
    </row>
    <row r="50194" spans="6:7" x14ac:dyDescent="0.25">
      <c r="F50194" s="5"/>
      <c r="G50194" s="7"/>
    </row>
    <row r="50195" spans="6:7" x14ac:dyDescent="0.25">
      <c r="F50195" s="5"/>
      <c r="G50195" s="7"/>
    </row>
    <row r="50196" spans="6:7" x14ac:dyDescent="0.25">
      <c r="F50196" s="5"/>
      <c r="G50196" s="7"/>
    </row>
    <row r="50197" spans="6:7" x14ac:dyDescent="0.25">
      <c r="F50197" s="5"/>
      <c r="G50197" s="7"/>
    </row>
    <row r="50198" spans="6:7" x14ac:dyDescent="0.25">
      <c r="F50198" s="5"/>
      <c r="G50198" s="7"/>
    </row>
    <row r="50199" spans="6:7" x14ac:dyDescent="0.25">
      <c r="F50199" s="5"/>
      <c r="G50199" s="7"/>
    </row>
    <row r="50200" spans="6:7" x14ac:dyDescent="0.25">
      <c r="F50200" s="5"/>
      <c r="G50200" s="7"/>
    </row>
    <row r="50201" spans="6:7" x14ac:dyDescent="0.25">
      <c r="F50201" s="5"/>
      <c r="G50201" s="7"/>
    </row>
    <row r="50202" spans="6:7" x14ac:dyDescent="0.25">
      <c r="F50202" s="5"/>
      <c r="G50202" s="7"/>
    </row>
    <row r="50203" spans="6:7" x14ac:dyDescent="0.25">
      <c r="F50203" s="5"/>
      <c r="G50203" s="7"/>
    </row>
    <row r="50204" spans="6:7" x14ac:dyDescent="0.25">
      <c r="F50204" s="5"/>
      <c r="G50204" s="7"/>
    </row>
    <row r="50205" spans="6:7" x14ac:dyDescent="0.25">
      <c r="F50205" s="5"/>
      <c r="G50205" s="7"/>
    </row>
    <row r="50206" spans="6:7" x14ac:dyDescent="0.25">
      <c r="F50206" s="5"/>
      <c r="G50206" s="7"/>
    </row>
    <row r="50207" spans="6:7" x14ac:dyDescent="0.25">
      <c r="F50207" s="5"/>
      <c r="G50207" s="7"/>
    </row>
    <row r="50208" spans="6:7" x14ac:dyDescent="0.25">
      <c r="F50208" s="5"/>
      <c r="G50208" s="7"/>
    </row>
    <row r="50209" spans="6:7" x14ac:dyDescent="0.25">
      <c r="F50209" s="5"/>
      <c r="G50209" s="7"/>
    </row>
    <row r="50210" spans="6:7" x14ac:dyDescent="0.25">
      <c r="F50210" s="5"/>
      <c r="G50210" s="7"/>
    </row>
    <row r="50211" spans="6:7" x14ac:dyDescent="0.25">
      <c r="F50211" s="5"/>
      <c r="G50211" s="7"/>
    </row>
    <row r="50212" spans="6:7" x14ac:dyDescent="0.25">
      <c r="F50212" s="5"/>
      <c r="G50212" s="7"/>
    </row>
    <row r="50213" spans="6:7" x14ac:dyDescent="0.25">
      <c r="F50213" s="5"/>
      <c r="G50213" s="7"/>
    </row>
    <row r="50214" spans="6:7" x14ac:dyDescent="0.25">
      <c r="F50214" s="5"/>
      <c r="G50214" s="7"/>
    </row>
    <row r="50215" spans="6:7" x14ac:dyDescent="0.25">
      <c r="F50215" s="5"/>
      <c r="G50215" s="7"/>
    </row>
    <row r="50216" spans="6:7" x14ac:dyDescent="0.25">
      <c r="F50216" s="5"/>
      <c r="G50216" s="7"/>
    </row>
    <row r="50217" spans="6:7" x14ac:dyDescent="0.25">
      <c r="F50217" s="5"/>
      <c r="G50217" s="7"/>
    </row>
    <row r="50218" spans="6:7" x14ac:dyDescent="0.25">
      <c r="F50218" s="5"/>
      <c r="G50218" s="7"/>
    </row>
    <row r="50219" spans="6:7" x14ac:dyDescent="0.25">
      <c r="F50219" s="5"/>
      <c r="G50219" s="7"/>
    </row>
    <row r="50220" spans="6:7" x14ac:dyDescent="0.25">
      <c r="F50220" s="5"/>
      <c r="G50220" s="7"/>
    </row>
    <row r="50221" spans="6:7" x14ac:dyDescent="0.25">
      <c r="F50221" s="5"/>
      <c r="G50221" s="7"/>
    </row>
    <row r="50222" spans="6:7" x14ac:dyDescent="0.25">
      <c r="F50222" s="5"/>
      <c r="G50222" s="7"/>
    </row>
    <row r="50223" spans="6:7" x14ac:dyDescent="0.25">
      <c r="F50223" s="5"/>
      <c r="G50223" s="7"/>
    </row>
    <row r="50224" spans="6:7" x14ac:dyDescent="0.25">
      <c r="F50224" s="5"/>
      <c r="G50224" s="7"/>
    </row>
    <row r="50225" spans="6:7" x14ac:dyDescent="0.25">
      <c r="F50225" s="5"/>
      <c r="G50225" s="7"/>
    </row>
    <row r="50226" spans="6:7" x14ac:dyDescent="0.25">
      <c r="F50226" s="5"/>
      <c r="G50226" s="7"/>
    </row>
    <row r="50227" spans="6:7" x14ac:dyDescent="0.25">
      <c r="F50227" s="5"/>
      <c r="G50227" s="7"/>
    </row>
    <row r="50228" spans="6:7" x14ac:dyDescent="0.25">
      <c r="F50228" s="5"/>
      <c r="G50228" s="7"/>
    </row>
    <row r="50229" spans="6:7" x14ac:dyDescent="0.25">
      <c r="F50229" s="5"/>
      <c r="G50229" s="7"/>
    </row>
    <row r="50230" spans="6:7" x14ac:dyDescent="0.25">
      <c r="F50230" s="5"/>
      <c r="G50230" s="7"/>
    </row>
    <row r="50231" spans="6:7" x14ac:dyDescent="0.25">
      <c r="F50231" s="5"/>
      <c r="G50231" s="7"/>
    </row>
    <row r="50232" spans="6:7" x14ac:dyDescent="0.25">
      <c r="F50232" s="5"/>
      <c r="G50232" s="7"/>
    </row>
    <row r="50233" spans="6:7" x14ac:dyDescent="0.25">
      <c r="F50233" s="5"/>
      <c r="G50233" s="7"/>
    </row>
    <row r="50234" spans="6:7" x14ac:dyDescent="0.25">
      <c r="F50234" s="5"/>
      <c r="G50234" s="7"/>
    </row>
    <row r="50235" spans="6:7" x14ac:dyDescent="0.25">
      <c r="F50235" s="5"/>
      <c r="G50235" s="7"/>
    </row>
    <row r="50236" spans="6:7" x14ac:dyDescent="0.25">
      <c r="F50236" s="5"/>
      <c r="G50236" s="7"/>
    </row>
    <row r="50237" spans="6:7" x14ac:dyDescent="0.25">
      <c r="F50237" s="5"/>
      <c r="G50237" s="7"/>
    </row>
    <row r="50238" spans="6:7" x14ac:dyDescent="0.25">
      <c r="F50238" s="5"/>
      <c r="G50238" s="7"/>
    </row>
    <row r="50239" spans="6:7" x14ac:dyDescent="0.25">
      <c r="F50239" s="5"/>
      <c r="G50239" s="7"/>
    </row>
    <row r="50240" spans="6:7" x14ac:dyDescent="0.25">
      <c r="F50240" s="5"/>
      <c r="G50240" s="7"/>
    </row>
    <row r="50241" spans="6:7" x14ac:dyDescent="0.25">
      <c r="F50241" s="5"/>
      <c r="G50241" s="7"/>
    </row>
    <row r="50242" spans="6:7" x14ac:dyDescent="0.25">
      <c r="F50242" s="5"/>
      <c r="G50242" s="7"/>
    </row>
    <row r="50243" spans="6:7" x14ac:dyDescent="0.25">
      <c r="F50243" s="5"/>
      <c r="G50243" s="7"/>
    </row>
    <row r="50244" spans="6:7" x14ac:dyDescent="0.25">
      <c r="F50244" s="5"/>
      <c r="G50244" s="7"/>
    </row>
    <row r="50245" spans="6:7" x14ac:dyDescent="0.25">
      <c r="F50245" s="5"/>
      <c r="G50245" s="7"/>
    </row>
    <row r="50246" spans="6:7" x14ac:dyDescent="0.25">
      <c r="F50246" s="5"/>
      <c r="G50246" s="7"/>
    </row>
    <row r="50247" spans="6:7" x14ac:dyDescent="0.25">
      <c r="F50247" s="5"/>
      <c r="G50247" s="7"/>
    </row>
    <row r="50248" spans="6:7" x14ac:dyDescent="0.25">
      <c r="F50248" s="5"/>
      <c r="G50248" s="7"/>
    </row>
    <row r="50249" spans="6:7" x14ac:dyDescent="0.25">
      <c r="F50249" s="5"/>
      <c r="G50249" s="7"/>
    </row>
    <row r="50250" spans="6:7" x14ac:dyDescent="0.25">
      <c r="F50250" s="5"/>
      <c r="G50250" s="7"/>
    </row>
    <row r="50251" spans="6:7" x14ac:dyDescent="0.25">
      <c r="F50251" s="5"/>
      <c r="G50251" s="7"/>
    </row>
    <row r="50252" spans="6:7" x14ac:dyDescent="0.25">
      <c r="F50252" s="5"/>
      <c r="G50252" s="7"/>
    </row>
    <row r="50253" spans="6:7" x14ac:dyDescent="0.25">
      <c r="F50253" s="5"/>
      <c r="G50253" s="7"/>
    </row>
    <row r="50254" spans="6:7" x14ac:dyDescent="0.25">
      <c r="F50254" s="5"/>
      <c r="G50254" s="7"/>
    </row>
    <row r="50255" spans="6:7" x14ac:dyDescent="0.25">
      <c r="F50255" s="5"/>
      <c r="G50255" s="7"/>
    </row>
    <row r="50256" spans="6:7" x14ac:dyDescent="0.25">
      <c r="F50256" s="5"/>
      <c r="G50256" s="7"/>
    </row>
    <row r="50257" spans="6:7" x14ac:dyDescent="0.25">
      <c r="F50257" s="5"/>
      <c r="G50257" s="7"/>
    </row>
    <row r="50258" spans="6:7" x14ac:dyDescent="0.25">
      <c r="F50258" s="5"/>
      <c r="G50258" s="7"/>
    </row>
    <row r="50259" spans="6:7" x14ac:dyDescent="0.25">
      <c r="F50259" s="5"/>
      <c r="G50259" s="7"/>
    </row>
    <row r="50260" spans="6:7" x14ac:dyDescent="0.25">
      <c r="F50260" s="5"/>
      <c r="G50260" s="7"/>
    </row>
    <row r="50261" spans="6:7" x14ac:dyDescent="0.25">
      <c r="F50261" s="5"/>
      <c r="G50261" s="7"/>
    </row>
    <row r="50262" spans="6:7" x14ac:dyDescent="0.25">
      <c r="F50262" s="5"/>
      <c r="G50262" s="7"/>
    </row>
    <row r="50263" spans="6:7" x14ac:dyDescent="0.25">
      <c r="F50263" s="5"/>
      <c r="G50263" s="7"/>
    </row>
    <row r="50264" spans="6:7" x14ac:dyDescent="0.25">
      <c r="F50264" s="5"/>
      <c r="G50264" s="7"/>
    </row>
    <row r="50265" spans="6:7" x14ac:dyDescent="0.25">
      <c r="F50265" s="5"/>
      <c r="G50265" s="7"/>
    </row>
    <row r="50266" spans="6:7" x14ac:dyDescent="0.25">
      <c r="F50266" s="5"/>
      <c r="G50266" s="7"/>
    </row>
    <row r="50267" spans="6:7" x14ac:dyDescent="0.25">
      <c r="F50267" s="5"/>
      <c r="G50267" s="7"/>
    </row>
    <row r="50268" spans="6:7" x14ac:dyDescent="0.25">
      <c r="F50268" s="5"/>
      <c r="G50268" s="7"/>
    </row>
    <row r="50269" spans="6:7" x14ac:dyDescent="0.25">
      <c r="F50269" s="5"/>
      <c r="G50269" s="7"/>
    </row>
    <row r="50270" spans="6:7" x14ac:dyDescent="0.25">
      <c r="F50270" s="5"/>
      <c r="G50270" s="7"/>
    </row>
    <row r="50271" spans="6:7" x14ac:dyDescent="0.25">
      <c r="F50271" s="5"/>
      <c r="G50271" s="7"/>
    </row>
    <row r="50272" spans="6:7" x14ac:dyDescent="0.25">
      <c r="F50272" s="5"/>
      <c r="G50272" s="7"/>
    </row>
    <row r="50273" spans="6:7" x14ac:dyDescent="0.25">
      <c r="F50273" s="5"/>
      <c r="G50273" s="7"/>
    </row>
    <row r="50274" spans="6:7" x14ac:dyDescent="0.25">
      <c r="F50274" s="5"/>
      <c r="G50274" s="7"/>
    </row>
    <row r="50275" spans="6:7" x14ac:dyDescent="0.25">
      <c r="F50275" s="5"/>
      <c r="G50275" s="7"/>
    </row>
    <row r="50276" spans="6:7" x14ac:dyDescent="0.25">
      <c r="F50276" s="5"/>
      <c r="G50276" s="7"/>
    </row>
    <row r="50277" spans="6:7" x14ac:dyDescent="0.25">
      <c r="F50277" s="5"/>
      <c r="G50277" s="7"/>
    </row>
    <row r="50278" spans="6:7" x14ac:dyDescent="0.25">
      <c r="F50278" s="5"/>
      <c r="G50278" s="7"/>
    </row>
    <row r="50279" spans="6:7" x14ac:dyDescent="0.25">
      <c r="F50279" s="5"/>
      <c r="G50279" s="7"/>
    </row>
    <row r="50280" spans="6:7" x14ac:dyDescent="0.25">
      <c r="F50280" s="5"/>
      <c r="G50280" s="7"/>
    </row>
    <row r="50281" spans="6:7" x14ac:dyDescent="0.25">
      <c r="F50281" s="5"/>
      <c r="G50281" s="7"/>
    </row>
    <row r="50282" spans="6:7" x14ac:dyDescent="0.25">
      <c r="F50282" s="5"/>
      <c r="G50282" s="7"/>
    </row>
    <row r="50283" spans="6:7" x14ac:dyDescent="0.25">
      <c r="F50283" s="5"/>
      <c r="G50283" s="7"/>
    </row>
    <row r="50284" spans="6:7" x14ac:dyDescent="0.25">
      <c r="F50284" s="5"/>
      <c r="G50284" s="7"/>
    </row>
    <row r="50285" spans="6:7" x14ac:dyDescent="0.25">
      <c r="F50285" s="5"/>
      <c r="G50285" s="7"/>
    </row>
    <row r="50286" spans="6:7" x14ac:dyDescent="0.25">
      <c r="F50286" s="5"/>
      <c r="G50286" s="7"/>
    </row>
    <row r="50287" spans="6:7" x14ac:dyDescent="0.25">
      <c r="F50287" s="5"/>
      <c r="G50287" s="7"/>
    </row>
    <row r="50288" spans="6:7" x14ac:dyDescent="0.25">
      <c r="F50288" s="5"/>
      <c r="G50288" s="7"/>
    </row>
    <row r="50289" spans="6:7" x14ac:dyDescent="0.25">
      <c r="F50289" s="5"/>
      <c r="G50289" s="7"/>
    </row>
    <row r="50290" spans="6:7" x14ac:dyDescent="0.25">
      <c r="F50290" s="5"/>
      <c r="G50290" s="7"/>
    </row>
    <row r="50291" spans="6:7" x14ac:dyDescent="0.25">
      <c r="F50291" s="5"/>
      <c r="G50291" s="7"/>
    </row>
    <row r="50292" spans="6:7" x14ac:dyDescent="0.25">
      <c r="F50292" s="5"/>
      <c r="G50292" s="7"/>
    </row>
    <row r="50293" spans="6:7" x14ac:dyDescent="0.25">
      <c r="F50293" s="5"/>
      <c r="G50293" s="7"/>
    </row>
    <row r="50294" spans="6:7" x14ac:dyDescent="0.25">
      <c r="F50294" s="5"/>
      <c r="G50294" s="7"/>
    </row>
    <row r="50295" spans="6:7" x14ac:dyDescent="0.25">
      <c r="F50295" s="5"/>
      <c r="G50295" s="7"/>
    </row>
    <row r="50296" spans="6:7" x14ac:dyDescent="0.25">
      <c r="F50296" s="5"/>
      <c r="G50296" s="7"/>
    </row>
    <row r="50297" spans="6:7" x14ac:dyDescent="0.25">
      <c r="F50297" s="5"/>
      <c r="G50297" s="7"/>
    </row>
    <row r="50298" spans="6:7" x14ac:dyDescent="0.25">
      <c r="F50298" s="5"/>
      <c r="G50298" s="7"/>
    </row>
    <row r="50299" spans="6:7" x14ac:dyDescent="0.25">
      <c r="F50299" s="5"/>
      <c r="G50299" s="7"/>
    </row>
    <row r="50300" spans="6:7" x14ac:dyDescent="0.25">
      <c r="F50300" s="5"/>
      <c r="G50300" s="7"/>
    </row>
    <row r="50301" spans="6:7" x14ac:dyDescent="0.25">
      <c r="F50301" s="5"/>
      <c r="G50301" s="7"/>
    </row>
    <row r="50302" spans="6:7" x14ac:dyDescent="0.25">
      <c r="F50302" s="5"/>
      <c r="G50302" s="7"/>
    </row>
    <row r="50303" spans="6:7" x14ac:dyDescent="0.25">
      <c r="F50303" s="5"/>
      <c r="G50303" s="7"/>
    </row>
    <row r="50304" spans="6:7" x14ac:dyDescent="0.25">
      <c r="F50304" s="5"/>
      <c r="G50304" s="7"/>
    </row>
    <row r="50305" spans="6:7" x14ac:dyDescent="0.25">
      <c r="F50305" s="5"/>
      <c r="G50305" s="7"/>
    </row>
    <row r="50306" spans="6:7" x14ac:dyDescent="0.25">
      <c r="F50306" s="5"/>
      <c r="G50306" s="7"/>
    </row>
    <row r="50307" spans="6:7" x14ac:dyDescent="0.25">
      <c r="F50307" s="5"/>
      <c r="G50307" s="7"/>
    </row>
    <row r="50308" spans="6:7" x14ac:dyDescent="0.25">
      <c r="F50308" s="5"/>
      <c r="G50308" s="7"/>
    </row>
    <row r="50309" spans="6:7" x14ac:dyDescent="0.25">
      <c r="F50309" s="5"/>
      <c r="G50309" s="7"/>
    </row>
    <row r="50310" spans="6:7" x14ac:dyDescent="0.25">
      <c r="F50310" s="5"/>
      <c r="G50310" s="7"/>
    </row>
    <row r="50311" spans="6:7" x14ac:dyDescent="0.25">
      <c r="F50311" s="5"/>
      <c r="G50311" s="7"/>
    </row>
    <row r="50312" spans="6:7" x14ac:dyDescent="0.25">
      <c r="F50312" s="5"/>
      <c r="G50312" s="7"/>
    </row>
    <row r="50313" spans="6:7" x14ac:dyDescent="0.25">
      <c r="F50313" s="5"/>
      <c r="G50313" s="7"/>
    </row>
    <row r="50314" spans="6:7" x14ac:dyDescent="0.25">
      <c r="F50314" s="5"/>
      <c r="G50314" s="7"/>
    </row>
    <row r="50315" spans="6:7" x14ac:dyDescent="0.25">
      <c r="F50315" s="5"/>
      <c r="G50315" s="7"/>
    </row>
    <row r="50316" spans="6:7" x14ac:dyDescent="0.25">
      <c r="F50316" s="5"/>
      <c r="G50316" s="7"/>
    </row>
    <row r="50317" spans="6:7" x14ac:dyDescent="0.25">
      <c r="F50317" s="5"/>
      <c r="G50317" s="7"/>
    </row>
    <row r="50318" spans="6:7" x14ac:dyDescent="0.25">
      <c r="F50318" s="5"/>
      <c r="G50318" s="7"/>
    </row>
    <row r="50319" spans="6:7" x14ac:dyDescent="0.25">
      <c r="F50319" s="5"/>
      <c r="G50319" s="7"/>
    </row>
    <row r="50320" spans="6:7" x14ac:dyDescent="0.25">
      <c r="F50320" s="5"/>
      <c r="G50320" s="7"/>
    </row>
    <row r="50321" spans="6:7" x14ac:dyDescent="0.25">
      <c r="F50321" s="5"/>
      <c r="G50321" s="7"/>
    </row>
    <row r="50322" spans="6:7" x14ac:dyDescent="0.25">
      <c r="F50322" s="5"/>
      <c r="G50322" s="7"/>
    </row>
    <row r="50323" spans="6:7" x14ac:dyDescent="0.25">
      <c r="F50323" s="5"/>
      <c r="G50323" s="7"/>
    </row>
    <row r="50324" spans="6:7" x14ac:dyDescent="0.25">
      <c r="F50324" s="5"/>
      <c r="G50324" s="7"/>
    </row>
    <row r="50325" spans="6:7" x14ac:dyDescent="0.25">
      <c r="F50325" s="5"/>
      <c r="G50325" s="7"/>
    </row>
    <row r="50326" spans="6:7" x14ac:dyDescent="0.25">
      <c r="F50326" s="5"/>
      <c r="G50326" s="7"/>
    </row>
    <row r="50327" spans="6:7" x14ac:dyDescent="0.25">
      <c r="F50327" s="5"/>
      <c r="G50327" s="7"/>
    </row>
    <row r="50328" spans="6:7" x14ac:dyDescent="0.25">
      <c r="F50328" s="5"/>
      <c r="G50328" s="7"/>
    </row>
    <row r="50329" spans="6:7" x14ac:dyDescent="0.25">
      <c r="F50329" s="5"/>
      <c r="G50329" s="7"/>
    </row>
    <row r="50330" spans="6:7" x14ac:dyDescent="0.25">
      <c r="F50330" s="5"/>
      <c r="G50330" s="7"/>
    </row>
    <row r="50331" spans="6:7" x14ac:dyDescent="0.25">
      <c r="F50331" s="5"/>
      <c r="G50331" s="7"/>
    </row>
    <row r="50332" spans="6:7" x14ac:dyDescent="0.25">
      <c r="F50332" s="5"/>
      <c r="G50332" s="7"/>
    </row>
    <row r="50333" spans="6:7" x14ac:dyDescent="0.25">
      <c r="F50333" s="5"/>
      <c r="G50333" s="7"/>
    </row>
    <row r="50334" spans="6:7" x14ac:dyDescent="0.25">
      <c r="F50334" s="5"/>
      <c r="G50334" s="7"/>
    </row>
    <row r="50335" spans="6:7" x14ac:dyDescent="0.25">
      <c r="F50335" s="5"/>
      <c r="G50335" s="7"/>
    </row>
    <row r="50336" spans="6:7" x14ac:dyDescent="0.25">
      <c r="F50336" s="5"/>
      <c r="G50336" s="7"/>
    </row>
    <row r="50337" spans="6:7" x14ac:dyDescent="0.25">
      <c r="F50337" s="5"/>
      <c r="G50337" s="7"/>
    </row>
    <row r="50338" spans="6:7" x14ac:dyDescent="0.25">
      <c r="F50338" s="5"/>
      <c r="G50338" s="7"/>
    </row>
    <row r="50339" spans="6:7" x14ac:dyDescent="0.25">
      <c r="F50339" s="5"/>
      <c r="G50339" s="7"/>
    </row>
    <row r="50340" spans="6:7" x14ac:dyDescent="0.25">
      <c r="F50340" s="5"/>
      <c r="G50340" s="7"/>
    </row>
    <row r="50341" spans="6:7" x14ac:dyDescent="0.25">
      <c r="F50341" s="5"/>
      <c r="G50341" s="7"/>
    </row>
    <row r="50342" spans="6:7" x14ac:dyDescent="0.25">
      <c r="F50342" s="5"/>
      <c r="G50342" s="7"/>
    </row>
    <row r="50343" spans="6:7" x14ac:dyDescent="0.25">
      <c r="F50343" s="5"/>
      <c r="G50343" s="7"/>
    </row>
    <row r="50344" spans="6:7" x14ac:dyDescent="0.25">
      <c r="F50344" s="5"/>
      <c r="G50344" s="7"/>
    </row>
    <row r="50345" spans="6:7" x14ac:dyDescent="0.25">
      <c r="F50345" s="5"/>
      <c r="G50345" s="7"/>
    </row>
    <row r="50346" spans="6:7" x14ac:dyDescent="0.25">
      <c r="F50346" s="5"/>
      <c r="G50346" s="7"/>
    </row>
    <row r="50347" spans="6:7" x14ac:dyDescent="0.25">
      <c r="F50347" s="5"/>
      <c r="G50347" s="7"/>
    </row>
    <row r="50348" spans="6:7" x14ac:dyDescent="0.25">
      <c r="F50348" s="5"/>
      <c r="G50348" s="7"/>
    </row>
    <row r="50349" spans="6:7" x14ac:dyDescent="0.25">
      <c r="F50349" s="5"/>
      <c r="G50349" s="7"/>
    </row>
    <row r="50350" spans="6:7" x14ac:dyDescent="0.25">
      <c r="F50350" s="5"/>
      <c r="G50350" s="7"/>
    </row>
    <row r="50351" spans="6:7" x14ac:dyDescent="0.25">
      <c r="F50351" s="5"/>
      <c r="G50351" s="7"/>
    </row>
    <row r="50352" spans="6:7" x14ac:dyDescent="0.25">
      <c r="F50352" s="5"/>
      <c r="G50352" s="7"/>
    </row>
    <row r="50353" spans="6:7" x14ac:dyDescent="0.25">
      <c r="F50353" s="5"/>
      <c r="G50353" s="7"/>
    </row>
    <row r="50354" spans="6:7" x14ac:dyDescent="0.25">
      <c r="F50354" s="5"/>
      <c r="G50354" s="7"/>
    </row>
    <row r="50355" spans="6:7" x14ac:dyDescent="0.25">
      <c r="F50355" s="5"/>
      <c r="G50355" s="7"/>
    </row>
    <row r="50356" spans="6:7" x14ac:dyDescent="0.25">
      <c r="F50356" s="5"/>
      <c r="G50356" s="7"/>
    </row>
    <row r="50357" spans="6:7" x14ac:dyDescent="0.25">
      <c r="F50357" s="5"/>
      <c r="G50357" s="7"/>
    </row>
    <row r="50358" spans="6:7" x14ac:dyDescent="0.25">
      <c r="F50358" s="5"/>
      <c r="G50358" s="7"/>
    </row>
    <row r="50359" spans="6:7" x14ac:dyDescent="0.25">
      <c r="F50359" s="5"/>
      <c r="G50359" s="7"/>
    </row>
    <row r="50360" spans="6:7" x14ac:dyDescent="0.25">
      <c r="F50360" s="5"/>
      <c r="G50360" s="7"/>
    </row>
    <row r="50361" spans="6:7" x14ac:dyDescent="0.25">
      <c r="F50361" s="5"/>
      <c r="G50361" s="7"/>
    </row>
    <row r="50362" spans="6:7" x14ac:dyDescent="0.25">
      <c r="F50362" s="5"/>
      <c r="G50362" s="7"/>
    </row>
    <row r="50363" spans="6:7" x14ac:dyDescent="0.25">
      <c r="F50363" s="5"/>
      <c r="G50363" s="7"/>
    </row>
    <row r="50364" spans="6:7" x14ac:dyDescent="0.25">
      <c r="F50364" s="5"/>
      <c r="G50364" s="7"/>
    </row>
    <row r="50365" spans="6:7" x14ac:dyDescent="0.25">
      <c r="F50365" s="5"/>
      <c r="G50365" s="7"/>
    </row>
    <row r="50366" spans="6:7" x14ac:dyDescent="0.25">
      <c r="F50366" s="5"/>
      <c r="G50366" s="7"/>
    </row>
    <row r="50367" spans="6:7" x14ac:dyDescent="0.25">
      <c r="F50367" s="5"/>
      <c r="G50367" s="7"/>
    </row>
    <row r="50368" spans="6:7" x14ac:dyDescent="0.25">
      <c r="F50368" s="5"/>
      <c r="G50368" s="7"/>
    </row>
    <row r="50369" spans="6:7" x14ac:dyDescent="0.25">
      <c r="F50369" s="5"/>
      <c r="G50369" s="7"/>
    </row>
    <row r="50370" spans="6:7" x14ac:dyDescent="0.25">
      <c r="F50370" s="5"/>
      <c r="G50370" s="7"/>
    </row>
    <row r="50371" spans="6:7" x14ac:dyDescent="0.25">
      <c r="F50371" s="5"/>
      <c r="G50371" s="7"/>
    </row>
    <row r="50372" spans="6:7" x14ac:dyDescent="0.25">
      <c r="F50372" s="5"/>
      <c r="G50372" s="7"/>
    </row>
    <row r="50373" spans="6:7" x14ac:dyDescent="0.25">
      <c r="F50373" s="5"/>
      <c r="G50373" s="7"/>
    </row>
    <row r="50374" spans="6:7" x14ac:dyDescent="0.25">
      <c r="F50374" s="5"/>
      <c r="G50374" s="7"/>
    </row>
    <row r="50375" spans="6:7" x14ac:dyDescent="0.25">
      <c r="F50375" s="5"/>
      <c r="G50375" s="7"/>
    </row>
    <row r="50376" spans="6:7" x14ac:dyDescent="0.25">
      <c r="F50376" s="5"/>
      <c r="G50376" s="7"/>
    </row>
    <row r="50377" spans="6:7" x14ac:dyDescent="0.25">
      <c r="F50377" s="5"/>
      <c r="G50377" s="7"/>
    </row>
    <row r="50378" spans="6:7" x14ac:dyDescent="0.25">
      <c r="F50378" s="5"/>
      <c r="G50378" s="7"/>
    </row>
    <row r="50379" spans="6:7" x14ac:dyDescent="0.25">
      <c r="F50379" s="5"/>
      <c r="G50379" s="7"/>
    </row>
    <row r="50380" spans="6:7" x14ac:dyDescent="0.25">
      <c r="F50380" s="5"/>
      <c r="G50380" s="7"/>
    </row>
    <row r="50381" spans="6:7" x14ac:dyDescent="0.25">
      <c r="F50381" s="5"/>
      <c r="G50381" s="7"/>
    </row>
    <row r="50382" spans="6:7" x14ac:dyDescent="0.25">
      <c r="F50382" s="5"/>
      <c r="G50382" s="7"/>
    </row>
    <row r="50383" spans="6:7" x14ac:dyDescent="0.25">
      <c r="F50383" s="5"/>
      <c r="G50383" s="7"/>
    </row>
    <row r="50384" spans="6:7" x14ac:dyDescent="0.25">
      <c r="F50384" s="5"/>
      <c r="G50384" s="7"/>
    </row>
    <row r="50385" spans="6:7" x14ac:dyDescent="0.25">
      <c r="F50385" s="5"/>
      <c r="G50385" s="7"/>
    </row>
    <row r="50386" spans="6:7" x14ac:dyDescent="0.25">
      <c r="F50386" s="5"/>
      <c r="G50386" s="7"/>
    </row>
    <row r="50387" spans="6:7" x14ac:dyDescent="0.25">
      <c r="F50387" s="5"/>
      <c r="G50387" s="7"/>
    </row>
    <row r="50388" spans="6:7" x14ac:dyDescent="0.25">
      <c r="F50388" s="5"/>
      <c r="G50388" s="7"/>
    </row>
    <row r="50389" spans="6:7" x14ac:dyDescent="0.25">
      <c r="F50389" s="5"/>
      <c r="G50389" s="7"/>
    </row>
    <row r="50390" spans="6:7" x14ac:dyDescent="0.25">
      <c r="F50390" s="5"/>
      <c r="G50390" s="7"/>
    </row>
    <row r="50391" spans="6:7" x14ac:dyDescent="0.25">
      <c r="F50391" s="5"/>
      <c r="G50391" s="7"/>
    </row>
    <row r="50392" spans="6:7" x14ac:dyDescent="0.25">
      <c r="F50392" s="5"/>
      <c r="G50392" s="7"/>
    </row>
    <row r="50393" spans="6:7" x14ac:dyDescent="0.25">
      <c r="F50393" s="5"/>
      <c r="G50393" s="7"/>
    </row>
    <row r="50394" spans="6:7" x14ac:dyDescent="0.25">
      <c r="F50394" s="5"/>
      <c r="G50394" s="7"/>
    </row>
    <row r="50395" spans="6:7" x14ac:dyDescent="0.25">
      <c r="F50395" s="5"/>
      <c r="G50395" s="7"/>
    </row>
    <row r="50396" spans="6:7" x14ac:dyDescent="0.25">
      <c r="F50396" s="5"/>
      <c r="G50396" s="7"/>
    </row>
    <row r="50397" spans="6:7" x14ac:dyDescent="0.25">
      <c r="F50397" s="5"/>
      <c r="G50397" s="7"/>
    </row>
    <row r="50398" spans="6:7" x14ac:dyDescent="0.25">
      <c r="F50398" s="5"/>
      <c r="G50398" s="7"/>
    </row>
    <row r="50399" spans="6:7" x14ac:dyDescent="0.25">
      <c r="F50399" s="5"/>
      <c r="G50399" s="7"/>
    </row>
    <row r="50400" spans="6:7" x14ac:dyDescent="0.25">
      <c r="F50400" s="5"/>
      <c r="G50400" s="7"/>
    </row>
    <row r="50401" spans="6:7" x14ac:dyDescent="0.25">
      <c r="F50401" s="5"/>
      <c r="G50401" s="7"/>
    </row>
    <row r="50402" spans="6:7" x14ac:dyDescent="0.25">
      <c r="F50402" s="5"/>
      <c r="G50402" s="7"/>
    </row>
    <row r="50403" spans="6:7" x14ac:dyDescent="0.25">
      <c r="F50403" s="5"/>
      <c r="G50403" s="7"/>
    </row>
    <row r="50404" spans="6:7" x14ac:dyDescent="0.25">
      <c r="F50404" s="5"/>
      <c r="G50404" s="7"/>
    </row>
    <row r="50405" spans="6:7" x14ac:dyDescent="0.25">
      <c r="F50405" s="5"/>
      <c r="G50405" s="7"/>
    </row>
    <row r="50406" spans="6:7" x14ac:dyDescent="0.25">
      <c r="F50406" s="5"/>
      <c r="G50406" s="7"/>
    </row>
    <row r="50407" spans="6:7" x14ac:dyDescent="0.25">
      <c r="F50407" s="5"/>
      <c r="G50407" s="7"/>
    </row>
    <row r="50408" spans="6:7" x14ac:dyDescent="0.25">
      <c r="F50408" s="5"/>
      <c r="G50408" s="7"/>
    </row>
    <row r="50409" spans="6:7" x14ac:dyDescent="0.25">
      <c r="F50409" s="5"/>
      <c r="G50409" s="7"/>
    </row>
    <row r="50410" spans="6:7" x14ac:dyDescent="0.25">
      <c r="F50410" s="5"/>
      <c r="G50410" s="7"/>
    </row>
    <row r="50411" spans="6:7" x14ac:dyDescent="0.25">
      <c r="F50411" s="5"/>
      <c r="G50411" s="7"/>
    </row>
    <row r="50412" spans="6:7" x14ac:dyDescent="0.25">
      <c r="F50412" s="5"/>
      <c r="G50412" s="7"/>
    </row>
    <row r="50413" spans="6:7" x14ac:dyDescent="0.25">
      <c r="F50413" s="5"/>
      <c r="G50413" s="7"/>
    </row>
    <row r="50414" spans="6:7" x14ac:dyDescent="0.25">
      <c r="F50414" s="5"/>
      <c r="G50414" s="7"/>
    </row>
    <row r="50415" spans="6:7" x14ac:dyDescent="0.25">
      <c r="F50415" s="5"/>
      <c r="G50415" s="7"/>
    </row>
    <row r="50416" spans="6:7" x14ac:dyDescent="0.25">
      <c r="F50416" s="5"/>
      <c r="G50416" s="7"/>
    </row>
    <row r="50417" spans="6:7" x14ac:dyDescent="0.25">
      <c r="F50417" s="5"/>
      <c r="G50417" s="7"/>
    </row>
    <row r="50418" spans="6:7" x14ac:dyDescent="0.25">
      <c r="F50418" s="5"/>
      <c r="G50418" s="7"/>
    </row>
    <row r="50419" spans="6:7" x14ac:dyDescent="0.25">
      <c r="F50419" s="5"/>
      <c r="G50419" s="7"/>
    </row>
    <row r="50420" spans="6:7" x14ac:dyDescent="0.25">
      <c r="F50420" s="5"/>
      <c r="G50420" s="7"/>
    </row>
    <row r="50421" spans="6:7" x14ac:dyDescent="0.25">
      <c r="F50421" s="5"/>
      <c r="G50421" s="7"/>
    </row>
    <row r="50422" spans="6:7" x14ac:dyDescent="0.25">
      <c r="F50422" s="5"/>
      <c r="G50422" s="7"/>
    </row>
    <row r="50423" spans="6:7" x14ac:dyDescent="0.25">
      <c r="F50423" s="5"/>
      <c r="G50423" s="7"/>
    </row>
    <row r="50424" spans="6:7" x14ac:dyDescent="0.25">
      <c r="F50424" s="5"/>
      <c r="G50424" s="7"/>
    </row>
    <row r="50425" spans="6:7" x14ac:dyDescent="0.25">
      <c r="F50425" s="5"/>
      <c r="G50425" s="7"/>
    </row>
    <row r="50426" spans="6:7" x14ac:dyDescent="0.25">
      <c r="F50426" s="5"/>
      <c r="G50426" s="7"/>
    </row>
    <row r="50427" spans="6:7" x14ac:dyDescent="0.25">
      <c r="F50427" s="5"/>
      <c r="G50427" s="7"/>
    </row>
    <row r="50428" spans="6:7" x14ac:dyDescent="0.25">
      <c r="F50428" s="5"/>
      <c r="G50428" s="7"/>
    </row>
    <row r="50429" spans="6:7" x14ac:dyDescent="0.25">
      <c r="F50429" s="5"/>
      <c r="G50429" s="7"/>
    </row>
    <row r="50430" spans="6:7" x14ac:dyDescent="0.25">
      <c r="F50430" s="5"/>
      <c r="G50430" s="7"/>
    </row>
    <row r="50431" spans="6:7" x14ac:dyDescent="0.25">
      <c r="F50431" s="5"/>
      <c r="G50431" s="7"/>
    </row>
    <row r="50432" spans="6:7" x14ac:dyDescent="0.25">
      <c r="F50432" s="5"/>
      <c r="G50432" s="7"/>
    </row>
    <row r="50433" spans="6:7" x14ac:dyDescent="0.25">
      <c r="F50433" s="5"/>
      <c r="G50433" s="7"/>
    </row>
    <row r="50434" spans="6:7" x14ac:dyDescent="0.25">
      <c r="F50434" s="5"/>
      <c r="G50434" s="7"/>
    </row>
    <row r="50435" spans="6:7" x14ac:dyDescent="0.25">
      <c r="F50435" s="5"/>
      <c r="G50435" s="7"/>
    </row>
    <row r="50436" spans="6:7" x14ac:dyDescent="0.25">
      <c r="F50436" s="5"/>
      <c r="G50436" s="7"/>
    </row>
    <row r="50437" spans="6:7" x14ac:dyDescent="0.25">
      <c r="F50437" s="5"/>
      <c r="G50437" s="7"/>
    </row>
    <row r="50438" spans="6:7" x14ac:dyDescent="0.25">
      <c r="F50438" s="5"/>
      <c r="G50438" s="7"/>
    </row>
    <row r="50439" spans="6:7" x14ac:dyDescent="0.25">
      <c r="F50439" s="5"/>
      <c r="G50439" s="7"/>
    </row>
    <row r="50440" spans="6:7" x14ac:dyDescent="0.25">
      <c r="F50440" s="5"/>
      <c r="G50440" s="7"/>
    </row>
    <row r="50441" spans="6:7" x14ac:dyDescent="0.25">
      <c r="F50441" s="5"/>
      <c r="G50441" s="7"/>
    </row>
    <row r="50442" spans="6:7" x14ac:dyDescent="0.25">
      <c r="F50442" s="5"/>
      <c r="G50442" s="7"/>
    </row>
    <row r="50443" spans="6:7" x14ac:dyDescent="0.25">
      <c r="F50443" s="5"/>
      <c r="G50443" s="7"/>
    </row>
    <row r="50444" spans="6:7" x14ac:dyDescent="0.25">
      <c r="F50444" s="5"/>
      <c r="G50444" s="7"/>
    </row>
    <row r="50445" spans="6:7" x14ac:dyDescent="0.25">
      <c r="F50445" s="5"/>
      <c r="G50445" s="7"/>
    </row>
    <row r="50446" spans="6:7" x14ac:dyDescent="0.25">
      <c r="F50446" s="5"/>
      <c r="G50446" s="7"/>
    </row>
    <row r="50447" spans="6:7" x14ac:dyDescent="0.25">
      <c r="F50447" s="5"/>
      <c r="G50447" s="7"/>
    </row>
    <row r="50448" spans="6:7" x14ac:dyDescent="0.25">
      <c r="F50448" s="5"/>
      <c r="G50448" s="7"/>
    </row>
    <row r="50449" spans="6:7" x14ac:dyDescent="0.25">
      <c r="F50449" s="5"/>
      <c r="G50449" s="7"/>
    </row>
    <row r="50450" spans="6:7" x14ac:dyDescent="0.25">
      <c r="F50450" s="5"/>
      <c r="G50450" s="7"/>
    </row>
    <row r="50451" spans="6:7" x14ac:dyDescent="0.25">
      <c r="F50451" s="5"/>
      <c r="G50451" s="7"/>
    </row>
    <row r="50452" spans="6:7" x14ac:dyDescent="0.25">
      <c r="F50452" s="5"/>
      <c r="G50452" s="7"/>
    </row>
    <row r="50453" spans="6:7" x14ac:dyDescent="0.25">
      <c r="F50453" s="5"/>
      <c r="G50453" s="7"/>
    </row>
    <row r="50454" spans="6:7" x14ac:dyDescent="0.25">
      <c r="F50454" s="5"/>
      <c r="G50454" s="7"/>
    </row>
    <row r="50455" spans="6:7" x14ac:dyDescent="0.25">
      <c r="F50455" s="5"/>
      <c r="G50455" s="7"/>
    </row>
    <row r="50456" spans="6:7" x14ac:dyDescent="0.25">
      <c r="F50456" s="5"/>
      <c r="G50456" s="7"/>
    </row>
    <row r="50457" spans="6:7" x14ac:dyDescent="0.25">
      <c r="F50457" s="5"/>
      <c r="G50457" s="7"/>
    </row>
    <row r="50458" spans="6:7" x14ac:dyDescent="0.25">
      <c r="F50458" s="5"/>
      <c r="G50458" s="7"/>
    </row>
    <row r="50459" spans="6:7" x14ac:dyDescent="0.25">
      <c r="F50459" s="5"/>
      <c r="G50459" s="7"/>
    </row>
    <row r="50460" spans="6:7" x14ac:dyDescent="0.25">
      <c r="F50460" s="5"/>
      <c r="G50460" s="7"/>
    </row>
    <row r="50461" spans="6:7" x14ac:dyDescent="0.25">
      <c r="F50461" s="5"/>
      <c r="G50461" s="7"/>
    </row>
    <row r="50462" spans="6:7" x14ac:dyDescent="0.25">
      <c r="F50462" s="5"/>
      <c r="G50462" s="7"/>
    </row>
    <row r="50463" spans="6:7" x14ac:dyDescent="0.25">
      <c r="F50463" s="5"/>
      <c r="G50463" s="7"/>
    </row>
    <row r="50464" spans="6:7" x14ac:dyDescent="0.25">
      <c r="F50464" s="5"/>
      <c r="G50464" s="7"/>
    </row>
    <row r="50465" spans="6:7" x14ac:dyDescent="0.25">
      <c r="F50465" s="5"/>
      <c r="G50465" s="7"/>
    </row>
    <row r="50466" spans="6:7" x14ac:dyDescent="0.25">
      <c r="F50466" s="5"/>
      <c r="G50466" s="7"/>
    </row>
    <row r="50467" spans="6:7" x14ac:dyDescent="0.25">
      <c r="F50467" s="5"/>
      <c r="G50467" s="7"/>
    </row>
    <row r="50468" spans="6:7" x14ac:dyDescent="0.25">
      <c r="F50468" s="5"/>
      <c r="G50468" s="7"/>
    </row>
    <row r="50469" spans="6:7" x14ac:dyDescent="0.25">
      <c r="F50469" s="5"/>
      <c r="G50469" s="7"/>
    </row>
    <row r="50470" spans="6:7" x14ac:dyDescent="0.25">
      <c r="F50470" s="5"/>
      <c r="G50470" s="7"/>
    </row>
    <row r="50471" spans="6:7" x14ac:dyDescent="0.25">
      <c r="F50471" s="5"/>
      <c r="G50471" s="7"/>
    </row>
    <row r="50472" spans="6:7" x14ac:dyDescent="0.25">
      <c r="F50472" s="5"/>
      <c r="G50472" s="7"/>
    </row>
    <row r="50473" spans="6:7" x14ac:dyDescent="0.25">
      <c r="F50473" s="5"/>
      <c r="G50473" s="7"/>
    </row>
    <row r="50474" spans="6:7" x14ac:dyDescent="0.25">
      <c r="F50474" s="5"/>
      <c r="G50474" s="7"/>
    </row>
    <row r="50475" spans="6:7" x14ac:dyDescent="0.25">
      <c r="F50475" s="5"/>
      <c r="G50475" s="7"/>
    </row>
    <row r="50476" spans="6:7" x14ac:dyDescent="0.25">
      <c r="F50476" s="5"/>
      <c r="G50476" s="7"/>
    </row>
    <row r="50477" spans="6:7" x14ac:dyDescent="0.25">
      <c r="F50477" s="5"/>
      <c r="G50477" s="7"/>
    </row>
    <row r="50478" spans="6:7" x14ac:dyDescent="0.25">
      <c r="F50478" s="5"/>
      <c r="G50478" s="7"/>
    </row>
    <row r="50479" spans="6:7" x14ac:dyDescent="0.25">
      <c r="F50479" s="5"/>
      <c r="G50479" s="7"/>
    </row>
    <row r="50480" spans="6:7" x14ac:dyDescent="0.25">
      <c r="F50480" s="5"/>
      <c r="G50480" s="7"/>
    </row>
    <row r="50481" spans="6:7" x14ac:dyDescent="0.25">
      <c r="F50481" s="5"/>
      <c r="G50481" s="7"/>
    </row>
    <row r="50482" spans="6:7" x14ac:dyDescent="0.25">
      <c r="F50482" s="5"/>
      <c r="G50482" s="7"/>
    </row>
    <row r="50483" spans="6:7" x14ac:dyDescent="0.25">
      <c r="F50483" s="5"/>
      <c r="G50483" s="7"/>
    </row>
    <row r="50484" spans="6:7" x14ac:dyDescent="0.25">
      <c r="F50484" s="5"/>
      <c r="G50484" s="7"/>
    </row>
    <row r="50485" spans="6:7" x14ac:dyDescent="0.25">
      <c r="F50485" s="5"/>
      <c r="G50485" s="7"/>
    </row>
    <row r="50486" spans="6:7" x14ac:dyDescent="0.25">
      <c r="F50486" s="5"/>
      <c r="G50486" s="7"/>
    </row>
    <row r="50487" spans="6:7" x14ac:dyDescent="0.25">
      <c r="F50487" s="5"/>
      <c r="G50487" s="7"/>
    </row>
    <row r="50488" spans="6:7" x14ac:dyDescent="0.25">
      <c r="F50488" s="5"/>
      <c r="G50488" s="7"/>
    </row>
    <row r="50489" spans="6:7" x14ac:dyDescent="0.25">
      <c r="F50489" s="5"/>
      <c r="G50489" s="7"/>
    </row>
    <row r="50490" spans="6:7" x14ac:dyDescent="0.25">
      <c r="F50490" s="5"/>
      <c r="G50490" s="7"/>
    </row>
    <row r="50491" spans="6:7" x14ac:dyDescent="0.25">
      <c r="F50491" s="5"/>
      <c r="G50491" s="7"/>
    </row>
    <row r="50492" spans="6:7" x14ac:dyDescent="0.25">
      <c r="F50492" s="5"/>
      <c r="G50492" s="7"/>
    </row>
    <row r="50493" spans="6:7" x14ac:dyDescent="0.25">
      <c r="F50493" s="5"/>
      <c r="G50493" s="7"/>
    </row>
    <row r="50494" spans="6:7" x14ac:dyDescent="0.25">
      <c r="F50494" s="5"/>
      <c r="G50494" s="7"/>
    </row>
    <row r="50495" spans="6:7" x14ac:dyDescent="0.25">
      <c r="F50495" s="5"/>
      <c r="G50495" s="7"/>
    </row>
    <row r="50496" spans="6:7" x14ac:dyDescent="0.25">
      <c r="F50496" s="5"/>
      <c r="G50496" s="7"/>
    </row>
    <row r="50497" spans="6:7" x14ac:dyDescent="0.25">
      <c r="F50497" s="5"/>
      <c r="G50497" s="7"/>
    </row>
    <row r="50498" spans="6:7" x14ac:dyDescent="0.25">
      <c r="F50498" s="5"/>
      <c r="G50498" s="7"/>
    </row>
    <row r="50499" spans="6:7" x14ac:dyDescent="0.25">
      <c r="F50499" s="5"/>
      <c r="G50499" s="7"/>
    </row>
    <row r="50500" spans="6:7" x14ac:dyDescent="0.25">
      <c r="F50500" s="5"/>
      <c r="G50500" s="7"/>
    </row>
    <row r="50501" spans="6:7" x14ac:dyDescent="0.25">
      <c r="F50501" s="5"/>
      <c r="G50501" s="7"/>
    </row>
    <row r="50502" spans="6:7" x14ac:dyDescent="0.25">
      <c r="F50502" s="5"/>
      <c r="G50502" s="7"/>
    </row>
    <row r="50503" spans="6:7" x14ac:dyDescent="0.25">
      <c r="F50503" s="5"/>
      <c r="G50503" s="7"/>
    </row>
    <row r="50504" spans="6:7" x14ac:dyDescent="0.25">
      <c r="F50504" s="5"/>
      <c r="G50504" s="7"/>
    </row>
    <row r="50505" spans="6:7" x14ac:dyDescent="0.25">
      <c r="F50505" s="5"/>
      <c r="G50505" s="7"/>
    </row>
    <row r="50506" spans="6:7" x14ac:dyDescent="0.25">
      <c r="F50506" s="5"/>
      <c r="G50506" s="7"/>
    </row>
    <row r="50507" spans="6:7" x14ac:dyDescent="0.25">
      <c r="F50507" s="5"/>
      <c r="G50507" s="7"/>
    </row>
    <row r="50508" spans="6:7" x14ac:dyDescent="0.25">
      <c r="F50508" s="5"/>
      <c r="G50508" s="7"/>
    </row>
    <row r="50509" spans="6:7" x14ac:dyDescent="0.25">
      <c r="F50509" s="5"/>
      <c r="G50509" s="7"/>
    </row>
    <row r="50510" spans="6:7" x14ac:dyDescent="0.25">
      <c r="F50510" s="5"/>
      <c r="G50510" s="7"/>
    </row>
    <row r="50511" spans="6:7" x14ac:dyDescent="0.25">
      <c r="F50511" s="5"/>
      <c r="G50511" s="7"/>
    </row>
    <row r="50512" spans="6:7" x14ac:dyDescent="0.25">
      <c r="F50512" s="5"/>
      <c r="G50512" s="7"/>
    </row>
    <row r="50513" spans="6:7" x14ac:dyDescent="0.25">
      <c r="F50513" s="5"/>
      <c r="G50513" s="7"/>
    </row>
    <row r="50514" spans="6:7" x14ac:dyDescent="0.25">
      <c r="F50514" s="5"/>
      <c r="G50514" s="7"/>
    </row>
    <row r="50515" spans="6:7" x14ac:dyDescent="0.25">
      <c r="F50515" s="5"/>
      <c r="G50515" s="7"/>
    </row>
    <row r="50516" spans="6:7" x14ac:dyDescent="0.25">
      <c r="F50516" s="5"/>
      <c r="G50516" s="7"/>
    </row>
    <row r="50517" spans="6:7" x14ac:dyDescent="0.25">
      <c r="F50517" s="5"/>
      <c r="G50517" s="7"/>
    </row>
    <row r="50518" spans="6:7" x14ac:dyDescent="0.25">
      <c r="F50518" s="5"/>
      <c r="G50518" s="7"/>
    </row>
    <row r="50519" spans="6:7" x14ac:dyDescent="0.25">
      <c r="F50519" s="5"/>
      <c r="G50519" s="7"/>
    </row>
    <row r="50520" spans="6:7" x14ac:dyDescent="0.25">
      <c r="F50520" s="5"/>
      <c r="G50520" s="7"/>
    </row>
    <row r="50521" spans="6:7" x14ac:dyDescent="0.25">
      <c r="F50521" s="5"/>
      <c r="G50521" s="7"/>
    </row>
    <row r="50522" spans="6:7" x14ac:dyDescent="0.25">
      <c r="F50522" s="5"/>
      <c r="G50522" s="7"/>
    </row>
    <row r="50523" spans="6:7" x14ac:dyDescent="0.25">
      <c r="F50523" s="5"/>
      <c r="G50523" s="7"/>
    </row>
    <row r="50524" spans="6:7" x14ac:dyDescent="0.25">
      <c r="F50524" s="5"/>
      <c r="G50524" s="7"/>
    </row>
    <row r="50525" spans="6:7" x14ac:dyDescent="0.25">
      <c r="F50525" s="5"/>
      <c r="G50525" s="7"/>
    </row>
    <row r="50526" spans="6:7" x14ac:dyDescent="0.25">
      <c r="F50526" s="5"/>
      <c r="G50526" s="7"/>
    </row>
    <row r="50527" spans="6:7" x14ac:dyDescent="0.25">
      <c r="F50527" s="5"/>
      <c r="G50527" s="7"/>
    </row>
    <row r="50528" spans="6:7" x14ac:dyDescent="0.25">
      <c r="F50528" s="5"/>
      <c r="G50528" s="7"/>
    </row>
    <row r="50529" spans="6:7" x14ac:dyDescent="0.25">
      <c r="F50529" s="5"/>
      <c r="G50529" s="7"/>
    </row>
    <row r="50530" spans="6:7" x14ac:dyDescent="0.25">
      <c r="F50530" s="5"/>
      <c r="G50530" s="7"/>
    </row>
    <row r="50531" spans="6:7" x14ac:dyDescent="0.25">
      <c r="F50531" s="5"/>
      <c r="G50531" s="7"/>
    </row>
    <row r="50532" spans="6:7" x14ac:dyDescent="0.25">
      <c r="F50532" s="5"/>
      <c r="G50532" s="7"/>
    </row>
    <row r="50533" spans="6:7" x14ac:dyDescent="0.25">
      <c r="F50533" s="5"/>
      <c r="G50533" s="7"/>
    </row>
    <row r="50534" spans="6:7" x14ac:dyDescent="0.25">
      <c r="F50534" s="5"/>
      <c r="G50534" s="7"/>
    </row>
    <row r="50535" spans="6:7" x14ac:dyDescent="0.25">
      <c r="F50535" s="5"/>
      <c r="G50535" s="7"/>
    </row>
    <row r="50536" spans="6:7" x14ac:dyDescent="0.25">
      <c r="F50536" s="5"/>
      <c r="G50536" s="7"/>
    </row>
    <row r="50537" spans="6:7" x14ac:dyDescent="0.25">
      <c r="F50537" s="5"/>
      <c r="G50537" s="7"/>
    </row>
    <row r="50538" spans="6:7" x14ac:dyDescent="0.25">
      <c r="F50538" s="5"/>
      <c r="G50538" s="7"/>
    </row>
    <row r="50539" spans="6:7" x14ac:dyDescent="0.25">
      <c r="F50539" s="5"/>
      <c r="G50539" s="7"/>
    </row>
    <row r="50540" spans="6:7" x14ac:dyDescent="0.25">
      <c r="F50540" s="5"/>
      <c r="G50540" s="7"/>
    </row>
    <row r="50541" spans="6:7" x14ac:dyDescent="0.25">
      <c r="F50541" s="5"/>
      <c r="G50541" s="7"/>
    </row>
    <row r="50542" spans="6:7" x14ac:dyDescent="0.25">
      <c r="F50542" s="5"/>
      <c r="G50542" s="7"/>
    </row>
    <row r="50543" spans="6:7" x14ac:dyDescent="0.25">
      <c r="F50543" s="5"/>
      <c r="G50543" s="7"/>
    </row>
    <row r="50544" spans="6:7" x14ac:dyDescent="0.25">
      <c r="F50544" s="5"/>
      <c r="G50544" s="7"/>
    </row>
    <row r="50545" spans="6:7" x14ac:dyDescent="0.25">
      <c r="F50545" s="5"/>
      <c r="G50545" s="7"/>
    </row>
    <row r="50546" spans="6:7" x14ac:dyDescent="0.25">
      <c r="F50546" s="5"/>
      <c r="G50546" s="7"/>
    </row>
    <row r="50547" spans="6:7" x14ac:dyDescent="0.25">
      <c r="F50547" s="5"/>
      <c r="G50547" s="7"/>
    </row>
    <row r="50548" spans="6:7" x14ac:dyDescent="0.25">
      <c r="F50548" s="5"/>
      <c r="G50548" s="7"/>
    </row>
    <row r="50549" spans="6:7" x14ac:dyDescent="0.25">
      <c r="F50549" s="5"/>
      <c r="G50549" s="7"/>
    </row>
    <row r="50550" spans="6:7" x14ac:dyDescent="0.25">
      <c r="F50550" s="5"/>
      <c r="G50550" s="7"/>
    </row>
    <row r="50551" spans="6:7" x14ac:dyDescent="0.25">
      <c r="F50551" s="5"/>
      <c r="G50551" s="7"/>
    </row>
    <row r="50552" spans="6:7" x14ac:dyDescent="0.25">
      <c r="F50552" s="5"/>
      <c r="G50552" s="7"/>
    </row>
    <row r="50553" spans="6:7" x14ac:dyDescent="0.25">
      <c r="F50553" s="5"/>
      <c r="G50553" s="7"/>
    </row>
    <row r="50554" spans="6:7" x14ac:dyDescent="0.25">
      <c r="F50554" s="5"/>
      <c r="G50554" s="7"/>
    </row>
    <row r="50555" spans="6:7" x14ac:dyDescent="0.25">
      <c r="F50555" s="5"/>
      <c r="G50555" s="7"/>
    </row>
    <row r="50556" spans="6:7" x14ac:dyDescent="0.25">
      <c r="F50556" s="5"/>
      <c r="G50556" s="7"/>
    </row>
    <row r="50557" spans="6:7" x14ac:dyDescent="0.25">
      <c r="F50557" s="5"/>
      <c r="G50557" s="7"/>
    </row>
    <row r="50558" spans="6:7" x14ac:dyDescent="0.25">
      <c r="F50558" s="5"/>
      <c r="G50558" s="7"/>
    </row>
    <row r="50559" spans="6:7" x14ac:dyDescent="0.25">
      <c r="F50559" s="5"/>
      <c r="G50559" s="7"/>
    </row>
    <row r="50560" spans="6:7" x14ac:dyDescent="0.25">
      <c r="F50560" s="5"/>
      <c r="G50560" s="7"/>
    </row>
    <row r="50561" spans="6:7" x14ac:dyDescent="0.25">
      <c r="F50561" s="5"/>
      <c r="G50561" s="7"/>
    </row>
    <row r="50562" spans="6:7" x14ac:dyDescent="0.25">
      <c r="F50562" s="5"/>
      <c r="G50562" s="7"/>
    </row>
    <row r="50563" spans="6:7" x14ac:dyDescent="0.25">
      <c r="F50563" s="5"/>
      <c r="G50563" s="7"/>
    </row>
    <row r="50564" spans="6:7" x14ac:dyDescent="0.25">
      <c r="F50564" s="5"/>
      <c r="G50564" s="7"/>
    </row>
    <row r="50565" spans="6:7" x14ac:dyDescent="0.25">
      <c r="F50565" s="5"/>
      <c r="G50565" s="7"/>
    </row>
    <row r="50566" spans="6:7" x14ac:dyDescent="0.25">
      <c r="F50566" s="5"/>
      <c r="G50566" s="7"/>
    </row>
    <row r="50567" spans="6:7" x14ac:dyDescent="0.25">
      <c r="F50567" s="5"/>
      <c r="G50567" s="7"/>
    </row>
    <row r="50568" spans="6:7" x14ac:dyDescent="0.25">
      <c r="F50568" s="5"/>
      <c r="G50568" s="7"/>
    </row>
    <row r="50569" spans="6:7" x14ac:dyDescent="0.25">
      <c r="F50569" s="5"/>
      <c r="G50569" s="7"/>
    </row>
    <row r="50570" spans="6:7" x14ac:dyDescent="0.25">
      <c r="F50570" s="5"/>
      <c r="G50570" s="7"/>
    </row>
    <row r="50571" spans="6:7" x14ac:dyDescent="0.25">
      <c r="F50571" s="5"/>
      <c r="G50571" s="7"/>
    </row>
    <row r="50572" spans="6:7" x14ac:dyDescent="0.25">
      <c r="F50572" s="5"/>
      <c r="G50572" s="7"/>
    </row>
    <row r="50573" spans="6:7" x14ac:dyDescent="0.25">
      <c r="F50573" s="5"/>
      <c r="G50573" s="7"/>
    </row>
    <row r="50574" spans="6:7" x14ac:dyDescent="0.25">
      <c r="F50574" s="5"/>
      <c r="G50574" s="7"/>
    </row>
    <row r="50575" spans="6:7" x14ac:dyDescent="0.25">
      <c r="F50575" s="5"/>
      <c r="G50575" s="7"/>
    </row>
    <row r="50576" spans="6:7" x14ac:dyDescent="0.25">
      <c r="F50576" s="5"/>
      <c r="G50576" s="7"/>
    </row>
    <row r="50577" spans="6:7" x14ac:dyDescent="0.25">
      <c r="F50577" s="5"/>
      <c r="G50577" s="7"/>
    </row>
    <row r="50578" spans="6:7" x14ac:dyDescent="0.25">
      <c r="F50578" s="5"/>
      <c r="G50578" s="7"/>
    </row>
    <row r="50579" spans="6:7" x14ac:dyDescent="0.25">
      <c r="F50579" s="5"/>
      <c r="G50579" s="7"/>
    </row>
    <row r="50580" spans="6:7" x14ac:dyDescent="0.25">
      <c r="F50580" s="5"/>
      <c r="G50580" s="7"/>
    </row>
    <row r="50581" spans="6:7" x14ac:dyDescent="0.25">
      <c r="F50581" s="5"/>
      <c r="G50581" s="7"/>
    </row>
    <row r="50582" spans="6:7" x14ac:dyDescent="0.25">
      <c r="F50582" s="5"/>
      <c r="G50582" s="7"/>
    </row>
    <row r="50583" spans="6:7" x14ac:dyDescent="0.25">
      <c r="F50583" s="5"/>
      <c r="G50583" s="7"/>
    </row>
    <row r="50584" spans="6:7" x14ac:dyDescent="0.25">
      <c r="F50584" s="5"/>
      <c r="G50584" s="7"/>
    </row>
    <row r="50585" spans="6:7" x14ac:dyDescent="0.25">
      <c r="F50585" s="5"/>
      <c r="G50585" s="7"/>
    </row>
    <row r="50586" spans="6:7" x14ac:dyDescent="0.25">
      <c r="F50586" s="5"/>
      <c r="G50586" s="7"/>
    </row>
    <row r="50587" spans="6:7" x14ac:dyDescent="0.25">
      <c r="F50587" s="5"/>
      <c r="G50587" s="7"/>
    </row>
    <row r="50588" spans="6:7" x14ac:dyDescent="0.25">
      <c r="F50588" s="5"/>
      <c r="G50588" s="7"/>
    </row>
    <row r="50589" spans="6:7" x14ac:dyDescent="0.25">
      <c r="F50589" s="5"/>
      <c r="G50589" s="7"/>
    </row>
    <row r="50590" spans="6:7" x14ac:dyDescent="0.25">
      <c r="F50590" s="5"/>
      <c r="G50590" s="7"/>
    </row>
    <row r="50591" spans="6:7" x14ac:dyDescent="0.25">
      <c r="F50591" s="5"/>
      <c r="G50591" s="7"/>
    </row>
    <row r="50592" spans="6:7" x14ac:dyDescent="0.25">
      <c r="F50592" s="5"/>
      <c r="G50592" s="7"/>
    </row>
    <row r="50593" spans="6:7" x14ac:dyDescent="0.25">
      <c r="F50593" s="5"/>
      <c r="G50593" s="7"/>
    </row>
    <row r="50594" spans="6:7" x14ac:dyDescent="0.25">
      <c r="F50594" s="5"/>
      <c r="G50594" s="7"/>
    </row>
    <row r="50595" spans="6:7" x14ac:dyDescent="0.25">
      <c r="F50595" s="5"/>
      <c r="G50595" s="7"/>
    </row>
    <row r="50596" spans="6:7" x14ac:dyDescent="0.25">
      <c r="F50596" s="5"/>
      <c r="G50596" s="7"/>
    </row>
    <row r="50597" spans="6:7" x14ac:dyDescent="0.25">
      <c r="F50597" s="5"/>
      <c r="G50597" s="7"/>
    </row>
    <row r="50598" spans="6:7" x14ac:dyDescent="0.25">
      <c r="F50598" s="5"/>
      <c r="G50598" s="7"/>
    </row>
    <row r="50599" spans="6:7" x14ac:dyDescent="0.25">
      <c r="F50599" s="5"/>
      <c r="G50599" s="7"/>
    </row>
    <row r="50600" spans="6:7" x14ac:dyDescent="0.25">
      <c r="F50600" s="5"/>
      <c r="G50600" s="7"/>
    </row>
    <row r="50601" spans="6:7" x14ac:dyDescent="0.25">
      <c r="F50601" s="5"/>
      <c r="G50601" s="7"/>
    </row>
    <row r="50602" spans="6:7" x14ac:dyDescent="0.25">
      <c r="F50602" s="5"/>
      <c r="G50602" s="7"/>
    </row>
    <row r="50603" spans="6:7" x14ac:dyDescent="0.25">
      <c r="F50603" s="5"/>
      <c r="G50603" s="7"/>
    </row>
    <row r="50604" spans="6:7" x14ac:dyDescent="0.25">
      <c r="F50604" s="5"/>
      <c r="G50604" s="7"/>
    </row>
    <row r="50605" spans="6:7" x14ac:dyDescent="0.25">
      <c r="F50605" s="5"/>
      <c r="G50605" s="7"/>
    </row>
    <row r="50606" spans="6:7" x14ac:dyDescent="0.25">
      <c r="F50606" s="5"/>
      <c r="G50606" s="7"/>
    </row>
    <row r="50607" spans="6:7" x14ac:dyDescent="0.25">
      <c r="F50607" s="5"/>
      <c r="G50607" s="7"/>
    </row>
    <row r="50608" spans="6:7" x14ac:dyDescent="0.25">
      <c r="F50608" s="5"/>
      <c r="G50608" s="7"/>
    </row>
    <row r="50609" spans="6:7" x14ac:dyDescent="0.25">
      <c r="F50609" s="5"/>
      <c r="G50609" s="7"/>
    </row>
    <row r="50610" spans="6:7" x14ac:dyDescent="0.25">
      <c r="F50610" s="5"/>
      <c r="G50610" s="7"/>
    </row>
    <row r="50611" spans="6:7" x14ac:dyDescent="0.25">
      <c r="F50611" s="5"/>
      <c r="G50611" s="7"/>
    </row>
    <row r="50612" spans="6:7" x14ac:dyDescent="0.25">
      <c r="F50612" s="5"/>
      <c r="G50612" s="7"/>
    </row>
    <row r="50613" spans="6:7" x14ac:dyDescent="0.25">
      <c r="F50613" s="5"/>
      <c r="G50613" s="7"/>
    </row>
    <row r="50614" spans="6:7" x14ac:dyDescent="0.25">
      <c r="F50614" s="5"/>
      <c r="G50614" s="7"/>
    </row>
    <row r="50615" spans="6:7" x14ac:dyDescent="0.25">
      <c r="F50615" s="5"/>
      <c r="G50615" s="7"/>
    </row>
    <row r="50616" spans="6:7" x14ac:dyDescent="0.25">
      <c r="F50616" s="5"/>
      <c r="G50616" s="7"/>
    </row>
    <row r="50617" spans="6:7" x14ac:dyDescent="0.25">
      <c r="F50617" s="5"/>
      <c r="G50617" s="7"/>
    </row>
    <row r="50618" spans="6:7" x14ac:dyDescent="0.25">
      <c r="F50618" s="5"/>
      <c r="G50618" s="7"/>
    </row>
    <row r="50619" spans="6:7" x14ac:dyDescent="0.25">
      <c r="F50619" s="5"/>
      <c r="G50619" s="7"/>
    </row>
    <row r="50620" spans="6:7" x14ac:dyDescent="0.25">
      <c r="F50620" s="5"/>
      <c r="G50620" s="7"/>
    </row>
    <row r="50621" spans="6:7" x14ac:dyDescent="0.25">
      <c r="F50621" s="5"/>
      <c r="G50621" s="7"/>
    </row>
    <row r="50622" spans="6:7" x14ac:dyDescent="0.25">
      <c r="F50622" s="5"/>
      <c r="G50622" s="7"/>
    </row>
    <row r="50623" spans="6:7" x14ac:dyDescent="0.25">
      <c r="F50623" s="5"/>
      <c r="G50623" s="7"/>
    </row>
    <row r="50624" spans="6:7" x14ac:dyDescent="0.25">
      <c r="F50624" s="5"/>
      <c r="G50624" s="7"/>
    </row>
    <row r="50625" spans="6:7" x14ac:dyDescent="0.25">
      <c r="F50625" s="5"/>
      <c r="G50625" s="7"/>
    </row>
    <row r="50626" spans="6:7" x14ac:dyDescent="0.25">
      <c r="F50626" s="5"/>
      <c r="G50626" s="7"/>
    </row>
    <row r="50627" spans="6:7" x14ac:dyDescent="0.25">
      <c r="F50627" s="5"/>
      <c r="G50627" s="7"/>
    </row>
    <row r="50628" spans="6:7" x14ac:dyDescent="0.25">
      <c r="F50628" s="5"/>
      <c r="G50628" s="7"/>
    </row>
    <row r="50629" spans="6:7" x14ac:dyDescent="0.25">
      <c r="F50629" s="5"/>
      <c r="G50629" s="7"/>
    </row>
    <row r="50630" spans="6:7" x14ac:dyDescent="0.25">
      <c r="F50630" s="5"/>
      <c r="G50630" s="7"/>
    </row>
    <row r="50631" spans="6:7" x14ac:dyDescent="0.25">
      <c r="F50631" s="5"/>
      <c r="G50631" s="7"/>
    </row>
    <row r="50632" spans="6:7" x14ac:dyDescent="0.25">
      <c r="F50632" s="5"/>
      <c r="G50632" s="7"/>
    </row>
    <row r="50633" spans="6:7" x14ac:dyDescent="0.25">
      <c r="F50633" s="5"/>
      <c r="G50633" s="7"/>
    </row>
    <row r="50634" spans="6:7" x14ac:dyDescent="0.25">
      <c r="F50634" s="5"/>
      <c r="G50634" s="7"/>
    </row>
    <row r="50635" spans="6:7" x14ac:dyDescent="0.25">
      <c r="F50635" s="5"/>
      <c r="G50635" s="7"/>
    </row>
    <row r="50636" spans="6:7" x14ac:dyDescent="0.25">
      <c r="F50636" s="5"/>
      <c r="G50636" s="7"/>
    </row>
    <row r="50637" spans="6:7" x14ac:dyDescent="0.25">
      <c r="F50637" s="5"/>
      <c r="G50637" s="7"/>
    </row>
    <row r="50638" spans="6:7" x14ac:dyDescent="0.25">
      <c r="F50638" s="5"/>
      <c r="G50638" s="7"/>
    </row>
    <row r="50639" spans="6:7" x14ac:dyDescent="0.25">
      <c r="F50639" s="5"/>
      <c r="G50639" s="7"/>
    </row>
    <row r="50640" spans="6:7" x14ac:dyDescent="0.25">
      <c r="F50640" s="5"/>
      <c r="G50640" s="7"/>
    </row>
    <row r="50641" spans="6:7" x14ac:dyDescent="0.25">
      <c r="F50641" s="5"/>
      <c r="G50641" s="7"/>
    </row>
    <row r="50642" spans="6:7" x14ac:dyDescent="0.25">
      <c r="F50642" s="5"/>
      <c r="G50642" s="7"/>
    </row>
    <row r="50643" spans="6:7" x14ac:dyDescent="0.25">
      <c r="F50643" s="5"/>
      <c r="G50643" s="7"/>
    </row>
    <row r="50644" spans="6:7" x14ac:dyDescent="0.25">
      <c r="F50644" s="5"/>
      <c r="G50644" s="7"/>
    </row>
    <row r="50645" spans="6:7" x14ac:dyDescent="0.25">
      <c r="F50645" s="5"/>
      <c r="G50645" s="7"/>
    </row>
    <row r="50646" spans="6:7" x14ac:dyDescent="0.25">
      <c r="F50646" s="5"/>
      <c r="G50646" s="7"/>
    </row>
    <row r="50647" spans="6:7" x14ac:dyDescent="0.25">
      <c r="F50647" s="5"/>
      <c r="G50647" s="7"/>
    </row>
    <row r="50648" spans="6:7" x14ac:dyDescent="0.25">
      <c r="F50648" s="5"/>
      <c r="G50648" s="7"/>
    </row>
    <row r="50649" spans="6:7" x14ac:dyDescent="0.25">
      <c r="F50649" s="5"/>
      <c r="G50649" s="7"/>
    </row>
    <row r="50650" spans="6:7" x14ac:dyDescent="0.25">
      <c r="F50650" s="5"/>
      <c r="G50650" s="7"/>
    </row>
    <row r="50651" spans="6:7" x14ac:dyDescent="0.25">
      <c r="F50651" s="5"/>
      <c r="G50651" s="7"/>
    </row>
    <row r="50652" spans="6:7" x14ac:dyDescent="0.25">
      <c r="F50652" s="5"/>
      <c r="G50652" s="7"/>
    </row>
    <row r="50653" spans="6:7" x14ac:dyDescent="0.25">
      <c r="F50653" s="5"/>
      <c r="G50653" s="7"/>
    </row>
    <row r="50654" spans="6:7" x14ac:dyDescent="0.25">
      <c r="F50654" s="5"/>
      <c r="G50654" s="7"/>
    </row>
    <row r="50655" spans="6:7" x14ac:dyDescent="0.25">
      <c r="F50655" s="5"/>
      <c r="G50655" s="7"/>
    </row>
    <row r="50656" spans="6:7" x14ac:dyDescent="0.25">
      <c r="F50656" s="5"/>
      <c r="G50656" s="7"/>
    </row>
    <row r="50657" spans="6:7" x14ac:dyDescent="0.25">
      <c r="F50657" s="5"/>
      <c r="G50657" s="7"/>
    </row>
    <row r="50658" spans="6:7" x14ac:dyDescent="0.25">
      <c r="F50658" s="5"/>
      <c r="G50658" s="7"/>
    </row>
    <row r="50659" spans="6:7" x14ac:dyDescent="0.25">
      <c r="F50659" s="5"/>
      <c r="G50659" s="7"/>
    </row>
    <row r="50660" spans="6:7" x14ac:dyDescent="0.25">
      <c r="F50660" s="5"/>
      <c r="G50660" s="7"/>
    </row>
    <row r="50661" spans="6:7" x14ac:dyDescent="0.25">
      <c r="F50661" s="5"/>
      <c r="G50661" s="7"/>
    </row>
    <row r="50662" spans="6:7" x14ac:dyDescent="0.25">
      <c r="F50662" s="5"/>
      <c r="G50662" s="7"/>
    </row>
    <row r="50663" spans="6:7" x14ac:dyDescent="0.25">
      <c r="F50663" s="5"/>
      <c r="G50663" s="7"/>
    </row>
    <row r="50664" spans="6:7" x14ac:dyDescent="0.25">
      <c r="F50664" s="5"/>
      <c r="G50664" s="7"/>
    </row>
    <row r="50665" spans="6:7" x14ac:dyDescent="0.25">
      <c r="F50665" s="5"/>
      <c r="G50665" s="7"/>
    </row>
    <row r="50666" spans="6:7" x14ac:dyDescent="0.25">
      <c r="F50666" s="5"/>
      <c r="G50666" s="7"/>
    </row>
    <row r="50667" spans="6:7" x14ac:dyDescent="0.25">
      <c r="F50667" s="5"/>
      <c r="G50667" s="7"/>
    </row>
    <row r="50668" spans="6:7" x14ac:dyDescent="0.25">
      <c r="F50668" s="5"/>
      <c r="G50668" s="7"/>
    </row>
    <row r="50669" spans="6:7" x14ac:dyDescent="0.25">
      <c r="F50669" s="5"/>
      <c r="G50669" s="7"/>
    </row>
    <row r="50670" spans="6:7" x14ac:dyDescent="0.25">
      <c r="F50670" s="5"/>
      <c r="G50670" s="7"/>
    </row>
    <row r="50671" spans="6:7" x14ac:dyDescent="0.25">
      <c r="F50671" s="5"/>
      <c r="G50671" s="7"/>
    </row>
    <row r="50672" spans="6:7" x14ac:dyDescent="0.25">
      <c r="F50672" s="5"/>
      <c r="G50672" s="7"/>
    </row>
    <row r="50673" spans="6:7" x14ac:dyDescent="0.25">
      <c r="F50673" s="5"/>
      <c r="G50673" s="7"/>
    </row>
    <row r="50674" spans="6:7" x14ac:dyDescent="0.25">
      <c r="F50674" s="5"/>
      <c r="G50674" s="7"/>
    </row>
    <row r="50675" spans="6:7" x14ac:dyDescent="0.25">
      <c r="F50675" s="5"/>
      <c r="G50675" s="7"/>
    </row>
    <row r="50676" spans="6:7" x14ac:dyDescent="0.25">
      <c r="F50676" s="5"/>
      <c r="G50676" s="7"/>
    </row>
    <row r="50677" spans="6:7" x14ac:dyDescent="0.25">
      <c r="F50677" s="5"/>
      <c r="G50677" s="7"/>
    </row>
    <row r="50678" spans="6:7" x14ac:dyDescent="0.25">
      <c r="F50678" s="5"/>
      <c r="G50678" s="7"/>
    </row>
    <row r="50679" spans="6:7" x14ac:dyDescent="0.25">
      <c r="F50679" s="5"/>
      <c r="G50679" s="7"/>
    </row>
    <row r="50680" spans="6:7" x14ac:dyDescent="0.25">
      <c r="F50680" s="5"/>
      <c r="G50680" s="7"/>
    </row>
    <row r="50681" spans="6:7" x14ac:dyDescent="0.25">
      <c r="F50681" s="5"/>
      <c r="G50681" s="7"/>
    </row>
    <row r="50682" spans="6:7" x14ac:dyDescent="0.25">
      <c r="F50682" s="5"/>
      <c r="G50682" s="7"/>
    </row>
    <row r="50683" spans="6:7" x14ac:dyDescent="0.25">
      <c r="F50683" s="5"/>
      <c r="G50683" s="7"/>
    </row>
    <row r="50684" spans="6:7" x14ac:dyDescent="0.25">
      <c r="F50684" s="5"/>
      <c r="G50684" s="7"/>
    </row>
    <row r="50685" spans="6:7" x14ac:dyDescent="0.25">
      <c r="F50685" s="5"/>
      <c r="G50685" s="7"/>
    </row>
    <row r="50686" spans="6:7" x14ac:dyDescent="0.25">
      <c r="F50686" s="5"/>
      <c r="G50686" s="7"/>
    </row>
    <row r="50687" spans="6:7" x14ac:dyDescent="0.25">
      <c r="F50687" s="5"/>
      <c r="G50687" s="7"/>
    </row>
    <row r="50688" spans="6:7" x14ac:dyDescent="0.25">
      <c r="F50688" s="5"/>
      <c r="G50688" s="7"/>
    </row>
    <row r="50689" spans="6:7" x14ac:dyDescent="0.25">
      <c r="F50689" s="5"/>
      <c r="G50689" s="7"/>
    </row>
    <row r="50690" spans="6:7" x14ac:dyDescent="0.25">
      <c r="F50690" s="5"/>
      <c r="G50690" s="7"/>
    </row>
    <row r="50691" spans="6:7" x14ac:dyDescent="0.25">
      <c r="F50691" s="5"/>
      <c r="G50691" s="7"/>
    </row>
    <row r="50692" spans="6:7" x14ac:dyDescent="0.25">
      <c r="F50692" s="5"/>
      <c r="G50692" s="7"/>
    </row>
    <row r="50693" spans="6:7" x14ac:dyDescent="0.25">
      <c r="F50693" s="5"/>
      <c r="G50693" s="7"/>
    </row>
    <row r="50694" spans="6:7" x14ac:dyDescent="0.25">
      <c r="F50694" s="5"/>
      <c r="G50694" s="7"/>
    </row>
    <row r="50695" spans="6:7" x14ac:dyDescent="0.25">
      <c r="F50695" s="5"/>
      <c r="G50695" s="7"/>
    </row>
    <row r="50696" spans="6:7" x14ac:dyDescent="0.25">
      <c r="F50696" s="5"/>
      <c r="G50696" s="7"/>
    </row>
    <row r="50697" spans="6:7" x14ac:dyDescent="0.25">
      <c r="F50697" s="5"/>
      <c r="G50697" s="7"/>
    </row>
    <row r="50698" spans="6:7" x14ac:dyDescent="0.25">
      <c r="F50698" s="5"/>
      <c r="G50698" s="7"/>
    </row>
    <row r="50699" spans="6:7" x14ac:dyDescent="0.25">
      <c r="F50699" s="5"/>
      <c r="G50699" s="7"/>
    </row>
    <row r="50700" spans="6:7" x14ac:dyDescent="0.25">
      <c r="F50700" s="5"/>
      <c r="G50700" s="7"/>
    </row>
    <row r="50701" spans="6:7" x14ac:dyDescent="0.25">
      <c r="F50701" s="5"/>
      <c r="G50701" s="7"/>
    </row>
    <row r="50702" spans="6:7" x14ac:dyDescent="0.25">
      <c r="F50702" s="5"/>
      <c r="G50702" s="7"/>
    </row>
    <row r="50703" spans="6:7" x14ac:dyDescent="0.25">
      <c r="F50703" s="5"/>
      <c r="G50703" s="7"/>
    </row>
    <row r="50704" spans="6:7" x14ac:dyDescent="0.25">
      <c r="F50704" s="5"/>
      <c r="G50704" s="7"/>
    </row>
    <row r="50705" spans="6:7" x14ac:dyDescent="0.25">
      <c r="F50705" s="5"/>
      <c r="G50705" s="7"/>
    </row>
    <row r="50706" spans="6:7" x14ac:dyDescent="0.25">
      <c r="F50706" s="5"/>
      <c r="G50706" s="7"/>
    </row>
    <row r="50707" spans="6:7" x14ac:dyDescent="0.25">
      <c r="F50707" s="5"/>
      <c r="G50707" s="7"/>
    </row>
    <row r="50708" spans="6:7" x14ac:dyDescent="0.25">
      <c r="F50708" s="5"/>
      <c r="G50708" s="7"/>
    </row>
    <row r="50709" spans="6:7" x14ac:dyDescent="0.25">
      <c r="F50709" s="5"/>
      <c r="G50709" s="7"/>
    </row>
    <row r="50710" spans="6:7" x14ac:dyDescent="0.25">
      <c r="F50710" s="5"/>
      <c r="G50710" s="7"/>
    </row>
    <row r="50711" spans="6:7" x14ac:dyDescent="0.25">
      <c r="F50711" s="5"/>
      <c r="G50711" s="7"/>
    </row>
    <row r="50712" spans="6:7" x14ac:dyDescent="0.25">
      <c r="F50712" s="5"/>
      <c r="G50712" s="7"/>
    </row>
    <row r="50713" spans="6:7" x14ac:dyDescent="0.25">
      <c r="F50713" s="5"/>
      <c r="G50713" s="7"/>
    </row>
    <row r="50714" spans="6:7" x14ac:dyDescent="0.25">
      <c r="F50714" s="5"/>
      <c r="G50714" s="7"/>
    </row>
    <row r="50715" spans="6:7" x14ac:dyDescent="0.25">
      <c r="F50715" s="5"/>
      <c r="G50715" s="7"/>
    </row>
    <row r="50716" spans="6:7" x14ac:dyDescent="0.25">
      <c r="F50716" s="5"/>
      <c r="G50716" s="7"/>
    </row>
    <row r="50717" spans="6:7" x14ac:dyDescent="0.25">
      <c r="F50717" s="5"/>
      <c r="G50717" s="7"/>
    </row>
    <row r="50718" spans="6:7" x14ac:dyDescent="0.25">
      <c r="F50718" s="5"/>
      <c r="G50718" s="7"/>
    </row>
    <row r="50719" spans="6:7" x14ac:dyDescent="0.25">
      <c r="F50719" s="5"/>
      <c r="G50719" s="7"/>
    </row>
    <row r="50720" spans="6:7" x14ac:dyDescent="0.25">
      <c r="F50720" s="5"/>
      <c r="G50720" s="7"/>
    </row>
    <row r="50721" spans="6:7" x14ac:dyDescent="0.25">
      <c r="F50721" s="5"/>
      <c r="G50721" s="7"/>
    </row>
    <row r="50722" spans="6:7" x14ac:dyDescent="0.25">
      <c r="F50722" s="5"/>
      <c r="G50722" s="7"/>
    </row>
    <row r="50723" spans="6:7" x14ac:dyDescent="0.25">
      <c r="F50723" s="5"/>
      <c r="G50723" s="7"/>
    </row>
    <row r="50724" spans="6:7" x14ac:dyDescent="0.25">
      <c r="F50724" s="5"/>
      <c r="G50724" s="7"/>
    </row>
    <row r="50725" spans="6:7" x14ac:dyDescent="0.25">
      <c r="F50725" s="5"/>
      <c r="G50725" s="7"/>
    </row>
    <row r="50726" spans="6:7" x14ac:dyDescent="0.25">
      <c r="F50726" s="5"/>
      <c r="G50726" s="7"/>
    </row>
    <row r="50727" spans="6:7" x14ac:dyDescent="0.25">
      <c r="F50727" s="5"/>
      <c r="G50727" s="7"/>
    </row>
    <row r="50728" spans="6:7" x14ac:dyDescent="0.25">
      <c r="F50728" s="5"/>
      <c r="G50728" s="7"/>
    </row>
    <row r="50729" spans="6:7" x14ac:dyDescent="0.25">
      <c r="F50729" s="5"/>
      <c r="G50729" s="7"/>
    </row>
    <row r="50730" spans="6:7" x14ac:dyDescent="0.25">
      <c r="F50730" s="5"/>
      <c r="G50730" s="7"/>
    </row>
    <row r="50731" spans="6:7" x14ac:dyDescent="0.25">
      <c r="F50731" s="5"/>
      <c r="G50731" s="7"/>
    </row>
    <row r="50732" spans="6:7" x14ac:dyDescent="0.25">
      <c r="F50732" s="5"/>
      <c r="G50732" s="7"/>
    </row>
    <row r="50733" spans="6:7" x14ac:dyDescent="0.25">
      <c r="F50733" s="5"/>
      <c r="G50733" s="7"/>
    </row>
    <row r="50734" spans="6:7" x14ac:dyDescent="0.25">
      <c r="F50734" s="5"/>
      <c r="G50734" s="7"/>
    </row>
    <row r="50735" spans="6:7" x14ac:dyDescent="0.25">
      <c r="F50735" s="5"/>
      <c r="G50735" s="7"/>
    </row>
    <row r="50736" spans="6:7" x14ac:dyDescent="0.25">
      <c r="F50736" s="5"/>
      <c r="G50736" s="7"/>
    </row>
    <row r="50737" spans="6:7" x14ac:dyDescent="0.25">
      <c r="F50737" s="5"/>
      <c r="G50737" s="7"/>
    </row>
    <row r="50738" spans="6:7" x14ac:dyDescent="0.25">
      <c r="F50738" s="5"/>
      <c r="G50738" s="7"/>
    </row>
    <row r="50739" spans="6:7" x14ac:dyDescent="0.25">
      <c r="F50739" s="5"/>
      <c r="G50739" s="7"/>
    </row>
    <row r="50740" spans="6:7" x14ac:dyDescent="0.25">
      <c r="F50740" s="5"/>
      <c r="G50740" s="7"/>
    </row>
    <row r="50741" spans="6:7" x14ac:dyDescent="0.25">
      <c r="F50741" s="5"/>
      <c r="G50741" s="7"/>
    </row>
    <row r="50742" spans="6:7" x14ac:dyDescent="0.25">
      <c r="F50742" s="5"/>
      <c r="G50742" s="7"/>
    </row>
    <row r="50743" spans="6:7" x14ac:dyDescent="0.25">
      <c r="F50743" s="5"/>
      <c r="G50743" s="7"/>
    </row>
    <row r="50744" spans="6:7" x14ac:dyDescent="0.25">
      <c r="F50744" s="5"/>
      <c r="G50744" s="7"/>
    </row>
    <row r="50745" spans="6:7" x14ac:dyDescent="0.25">
      <c r="F50745" s="5"/>
      <c r="G50745" s="7"/>
    </row>
    <row r="50746" spans="6:7" x14ac:dyDescent="0.25">
      <c r="F50746" s="5"/>
      <c r="G50746" s="7"/>
    </row>
    <row r="50747" spans="6:7" x14ac:dyDescent="0.25">
      <c r="F50747" s="5"/>
      <c r="G50747" s="7"/>
    </row>
    <row r="50748" spans="6:7" x14ac:dyDescent="0.25">
      <c r="F50748" s="5"/>
      <c r="G50748" s="7"/>
    </row>
    <row r="50749" spans="6:7" x14ac:dyDescent="0.25">
      <c r="F50749" s="5"/>
      <c r="G50749" s="7"/>
    </row>
    <row r="50750" spans="6:7" x14ac:dyDescent="0.25">
      <c r="F50750" s="5"/>
      <c r="G50750" s="7"/>
    </row>
    <row r="50751" spans="6:7" x14ac:dyDescent="0.25">
      <c r="F50751" s="5"/>
      <c r="G50751" s="7"/>
    </row>
    <row r="50752" spans="6:7" x14ac:dyDescent="0.25">
      <c r="F50752" s="5"/>
      <c r="G50752" s="7"/>
    </row>
    <row r="50753" spans="6:7" x14ac:dyDescent="0.25">
      <c r="F50753" s="5"/>
      <c r="G50753" s="7"/>
    </row>
    <row r="50754" spans="6:7" x14ac:dyDescent="0.25">
      <c r="F50754" s="5"/>
      <c r="G50754" s="7"/>
    </row>
    <row r="50755" spans="6:7" x14ac:dyDescent="0.25">
      <c r="F50755" s="5"/>
      <c r="G50755" s="7"/>
    </row>
    <row r="50756" spans="6:7" x14ac:dyDescent="0.25">
      <c r="F50756" s="5"/>
      <c r="G50756" s="7"/>
    </row>
    <row r="50757" spans="6:7" x14ac:dyDescent="0.25">
      <c r="F50757" s="5"/>
      <c r="G50757" s="7"/>
    </row>
    <row r="50758" spans="6:7" x14ac:dyDescent="0.25">
      <c r="F50758" s="5"/>
      <c r="G50758" s="7"/>
    </row>
    <row r="50759" spans="6:7" x14ac:dyDescent="0.25">
      <c r="F50759" s="5"/>
      <c r="G50759" s="7"/>
    </row>
    <row r="50760" spans="6:7" x14ac:dyDescent="0.25">
      <c r="F50760" s="5"/>
      <c r="G50760" s="7"/>
    </row>
    <row r="50761" spans="6:7" x14ac:dyDescent="0.25">
      <c r="F50761" s="5"/>
      <c r="G50761" s="7"/>
    </row>
    <row r="50762" spans="6:7" x14ac:dyDescent="0.25">
      <c r="F50762" s="5"/>
      <c r="G50762" s="7"/>
    </row>
    <row r="50763" spans="6:7" x14ac:dyDescent="0.25">
      <c r="F50763" s="5"/>
      <c r="G50763" s="7"/>
    </row>
    <row r="50764" spans="6:7" x14ac:dyDescent="0.25">
      <c r="F50764" s="5"/>
      <c r="G50764" s="7"/>
    </row>
    <row r="50765" spans="6:7" x14ac:dyDescent="0.25">
      <c r="F50765" s="5"/>
      <c r="G50765" s="7"/>
    </row>
    <row r="50766" spans="6:7" x14ac:dyDescent="0.25">
      <c r="F50766" s="5"/>
      <c r="G50766" s="7"/>
    </row>
    <row r="50767" spans="6:7" x14ac:dyDescent="0.25">
      <c r="F50767" s="5"/>
      <c r="G50767" s="7"/>
    </row>
    <row r="50768" spans="6:7" x14ac:dyDescent="0.25">
      <c r="F50768" s="5"/>
      <c r="G50768" s="7"/>
    </row>
    <row r="50769" spans="6:7" x14ac:dyDescent="0.25">
      <c r="F50769" s="5"/>
      <c r="G50769" s="7"/>
    </row>
    <row r="50770" spans="6:7" x14ac:dyDescent="0.25">
      <c r="F50770" s="5"/>
      <c r="G50770" s="7"/>
    </row>
    <row r="50771" spans="6:7" x14ac:dyDescent="0.25">
      <c r="F50771" s="5"/>
      <c r="G50771" s="7"/>
    </row>
    <row r="50772" spans="6:7" x14ac:dyDescent="0.25">
      <c r="F50772" s="5"/>
      <c r="G50772" s="7"/>
    </row>
    <row r="50773" spans="6:7" x14ac:dyDescent="0.25">
      <c r="F50773" s="5"/>
      <c r="G50773" s="7"/>
    </row>
    <row r="50774" spans="6:7" x14ac:dyDescent="0.25">
      <c r="F50774" s="5"/>
      <c r="G50774" s="7"/>
    </row>
    <row r="50775" spans="6:7" x14ac:dyDescent="0.25">
      <c r="F50775" s="5"/>
      <c r="G50775" s="7"/>
    </row>
    <row r="50776" spans="6:7" x14ac:dyDescent="0.25">
      <c r="F50776" s="5"/>
      <c r="G50776" s="7"/>
    </row>
    <row r="50777" spans="6:7" x14ac:dyDescent="0.25">
      <c r="F50777" s="5"/>
      <c r="G50777" s="7"/>
    </row>
    <row r="50778" spans="6:7" x14ac:dyDescent="0.25">
      <c r="F50778" s="5"/>
      <c r="G50778" s="7"/>
    </row>
    <row r="50779" spans="6:7" x14ac:dyDescent="0.25">
      <c r="F50779" s="5"/>
      <c r="G50779" s="7"/>
    </row>
    <row r="50780" spans="6:7" x14ac:dyDescent="0.25">
      <c r="F50780" s="5"/>
      <c r="G50780" s="7"/>
    </row>
    <row r="50781" spans="6:7" x14ac:dyDescent="0.25">
      <c r="F50781" s="5"/>
      <c r="G50781" s="7"/>
    </row>
    <row r="50782" spans="6:7" x14ac:dyDescent="0.25">
      <c r="F50782" s="5"/>
      <c r="G50782" s="7"/>
    </row>
    <row r="50783" spans="6:7" x14ac:dyDescent="0.25">
      <c r="F50783" s="5"/>
      <c r="G50783" s="7"/>
    </row>
    <row r="50784" spans="6:7" x14ac:dyDescent="0.25">
      <c r="F50784" s="5"/>
      <c r="G50784" s="7"/>
    </row>
    <row r="50785" spans="6:7" x14ac:dyDescent="0.25">
      <c r="F50785" s="5"/>
      <c r="G50785" s="7"/>
    </row>
    <row r="50786" spans="6:7" x14ac:dyDescent="0.25">
      <c r="F50786" s="5"/>
      <c r="G50786" s="7"/>
    </row>
    <row r="50787" spans="6:7" x14ac:dyDescent="0.25">
      <c r="F50787" s="5"/>
      <c r="G50787" s="7"/>
    </row>
    <row r="50788" spans="6:7" x14ac:dyDescent="0.25">
      <c r="F50788" s="5"/>
      <c r="G50788" s="7"/>
    </row>
    <row r="50789" spans="6:7" x14ac:dyDescent="0.25">
      <c r="F50789" s="5"/>
      <c r="G50789" s="7"/>
    </row>
    <row r="50790" spans="6:7" x14ac:dyDescent="0.25">
      <c r="F50790" s="5"/>
      <c r="G50790" s="7"/>
    </row>
    <row r="50791" spans="6:7" x14ac:dyDescent="0.25">
      <c r="F50791" s="5"/>
      <c r="G50791" s="7"/>
    </row>
    <row r="50792" spans="6:7" x14ac:dyDescent="0.25">
      <c r="F50792" s="5"/>
      <c r="G50792" s="7"/>
    </row>
    <row r="50793" spans="6:7" x14ac:dyDescent="0.25">
      <c r="F50793" s="5"/>
      <c r="G50793" s="7"/>
    </row>
    <row r="50794" spans="6:7" x14ac:dyDescent="0.25">
      <c r="F50794" s="5"/>
      <c r="G50794" s="7"/>
    </row>
    <row r="50795" spans="6:7" x14ac:dyDescent="0.25">
      <c r="F50795" s="5"/>
      <c r="G50795" s="7"/>
    </row>
    <row r="50796" spans="6:7" x14ac:dyDescent="0.25">
      <c r="F50796" s="5"/>
      <c r="G50796" s="7"/>
    </row>
    <row r="50797" spans="6:7" x14ac:dyDescent="0.25">
      <c r="F50797" s="5"/>
      <c r="G50797" s="7"/>
    </row>
    <row r="50798" spans="6:7" x14ac:dyDescent="0.25">
      <c r="F50798" s="5"/>
      <c r="G50798" s="7"/>
    </row>
    <row r="50799" spans="6:7" x14ac:dyDescent="0.25">
      <c r="F50799" s="5"/>
      <c r="G50799" s="7"/>
    </row>
    <row r="50800" spans="6:7" x14ac:dyDescent="0.25">
      <c r="F50800" s="5"/>
      <c r="G50800" s="7"/>
    </row>
    <row r="50801" spans="6:7" x14ac:dyDescent="0.25">
      <c r="F50801" s="5"/>
      <c r="G50801" s="7"/>
    </row>
    <row r="50802" spans="6:7" x14ac:dyDescent="0.25">
      <c r="F50802" s="5"/>
      <c r="G50802" s="7"/>
    </row>
    <row r="50803" spans="6:7" x14ac:dyDescent="0.25">
      <c r="F50803" s="5"/>
      <c r="G50803" s="7"/>
    </row>
    <row r="50804" spans="6:7" x14ac:dyDescent="0.25">
      <c r="F50804" s="5"/>
      <c r="G50804" s="7"/>
    </row>
    <row r="50805" spans="6:7" x14ac:dyDescent="0.25">
      <c r="F50805" s="5"/>
      <c r="G50805" s="7"/>
    </row>
    <row r="50806" spans="6:7" x14ac:dyDescent="0.25">
      <c r="F50806" s="5"/>
      <c r="G50806" s="7"/>
    </row>
    <row r="50807" spans="6:7" x14ac:dyDescent="0.25">
      <c r="F50807" s="5"/>
      <c r="G50807" s="7"/>
    </row>
    <row r="50808" spans="6:7" x14ac:dyDescent="0.25">
      <c r="F50808" s="5"/>
      <c r="G50808" s="7"/>
    </row>
    <row r="50809" spans="6:7" x14ac:dyDescent="0.25">
      <c r="F50809" s="5"/>
      <c r="G50809" s="7"/>
    </row>
    <row r="50810" spans="6:7" x14ac:dyDescent="0.25">
      <c r="F50810" s="5"/>
      <c r="G50810" s="7"/>
    </row>
    <row r="50811" spans="6:7" x14ac:dyDescent="0.25">
      <c r="F50811" s="5"/>
      <c r="G50811" s="7"/>
    </row>
    <row r="50812" spans="6:7" x14ac:dyDescent="0.25">
      <c r="F50812" s="5"/>
      <c r="G50812" s="7"/>
    </row>
    <row r="50813" spans="6:7" x14ac:dyDescent="0.25">
      <c r="F50813" s="5"/>
      <c r="G50813" s="7"/>
    </row>
    <row r="50814" spans="6:7" x14ac:dyDescent="0.25">
      <c r="F50814" s="5"/>
      <c r="G50814" s="7"/>
    </row>
    <row r="50815" spans="6:7" x14ac:dyDescent="0.25">
      <c r="F50815" s="5"/>
      <c r="G50815" s="7"/>
    </row>
    <row r="50816" spans="6:7" x14ac:dyDescent="0.25">
      <c r="F50816" s="5"/>
      <c r="G50816" s="7"/>
    </row>
    <row r="50817" spans="6:7" x14ac:dyDescent="0.25">
      <c r="F50817" s="5"/>
      <c r="G50817" s="7"/>
    </row>
    <row r="50818" spans="6:7" x14ac:dyDescent="0.25">
      <c r="F50818" s="5"/>
      <c r="G50818" s="7"/>
    </row>
    <row r="50819" spans="6:7" x14ac:dyDescent="0.25">
      <c r="F50819" s="5"/>
      <c r="G50819" s="7"/>
    </row>
    <row r="50820" spans="6:7" x14ac:dyDescent="0.25">
      <c r="F50820" s="5"/>
      <c r="G50820" s="7"/>
    </row>
    <row r="50821" spans="6:7" x14ac:dyDescent="0.25">
      <c r="F50821" s="5"/>
      <c r="G50821" s="7"/>
    </row>
    <row r="50822" spans="6:7" x14ac:dyDescent="0.25">
      <c r="F50822" s="5"/>
      <c r="G50822" s="7"/>
    </row>
    <row r="50823" spans="6:7" x14ac:dyDescent="0.25">
      <c r="F50823" s="5"/>
      <c r="G50823" s="7"/>
    </row>
    <row r="50824" spans="6:7" x14ac:dyDescent="0.25">
      <c r="F50824" s="5"/>
      <c r="G50824" s="7"/>
    </row>
    <row r="50825" spans="6:7" x14ac:dyDescent="0.25">
      <c r="F50825" s="5"/>
      <c r="G50825" s="7"/>
    </row>
    <row r="50826" spans="6:7" x14ac:dyDescent="0.25">
      <c r="F50826" s="5"/>
      <c r="G50826" s="7"/>
    </row>
    <row r="50827" spans="6:7" x14ac:dyDescent="0.25">
      <c r="F50827" s="5"/>
      <c r="G50827" s="7"/>
    </row>
    <row r="50828" spans="6:7" x14ac:dyDescent="0.25">
      <c r="F50828" s="5"/>
      <c r="G50828" s="7"/>
    </row>
    <row r="50829" spans="6:7" x14ac:dyDescent="0.25">
      <c r="F50829" s="5"/>
      <c r="G50829" s="7"/>
    </row>
    <row r="50830" spans="6:7" x14ac:dyDescent="0.25">
      <c r="F50830" s="5"/>
      <c r="G50830" s="7"/>
    </row>
    <row r="50831" spans="6:7" x14ac:dyDescent="0.25">
      <c r="F50831" s="5"/>
      <c r="G50831" s="7"/>
    </row>
    <row r="50832" spans="6:7" x14ac:dyDescent="0.25">
      <c r="F50832" s="5"/>
      <c r="G50832" s="7"/>
    </row>
    <row r="50833" spans="6:7" x14ac:dyDescent="0.25">
      <c r="F50833" s="5"/>
      <c r="G50833" s="7"/>
    </row>
    <row r="50834" spans="6:7" x14ac:dyDescent="0.25">
      <c r="F50834" s="5"/>
      <c r="G50834" s="7"/>
    </row>
    <row r="50835" spans="6:7" x14ac:dyDescent="0.25">
      <c r="F50835" s="5"/>
      <c r="G50835" s="7"/>
    </row>
    <row r="50836" spans="6:7" x14ac:dyDescent="0.25">
      <c r="F50836" s="5"/>
      <c r="G50836" s="7"/>
    </row>
    <row r="50837" spans="6:7" x14ac:dyDescent="0.25">
      <c r="F50837" s="5"/>
      <c r="G50837" s="7"/>
    </row>
    <row r="50838" spans="6:7" x14ac:dyDescent="0.25">
      <c r="F50838" s="5"/>
      <c r="G50838" s="7"/>
    </row>
    <row r="50839" spans="6:7" x14ac:dyDescent="0.25">
      <c r="F50839" s="5"/>
      <c r="G50839" s="7"/>
    </row>
    <row r="50840" spans="6:7" x14ac:dyDescent="0.25">
      <c r="F50840" s="5"/>
      <c r="G50840" s="7"/>
    </row>
    <row r="50841" spans="6:7" x14ac:dyDescent="0.25">
      <c r="F50841" s="5"/>
      <c r="G50841" s="7"/>
    </row>
    <row r="50842" spans="6:7" x14ac:dyDescent="0.25">
      <c r="F50842" s="5"/>
      <c r="G50842" s="7"/>
    </row>
    <row r="50843" spans="6:7" x14ac:dyDescent="0.25">
      <c r="F50843" s="5"/>
      <c r="G50843" s="7"/>
    </row>
    <row r="50844" spans="6:7" x14ac:dyDescent="0.25">
      <c r="F50844" s="5"/>
      <c r="G50844" s="7"/>
    </row>
    <row r="50845" spans="6:7" x14ac:dyDescent="0.25">
      <c r="F50845" s="5"/>
      <c r="G50845" s="7"/>
    </row>
    <row r="50846" spans="6:7" x14ac:dyDescent="0.25">
      <c r="F50846" s="5"/>
      <c r="G50846" s="7"/>
    </row>
    <row r="50847" spans="6:7" x14ac:dyDescent="0.25">
      <c r="F50847" s="5"/>
      <c r="G50847" s="7"/>
    </row>
    <row r="50848" spans="6:7" x14ac:dyDescent="0.25">
      <c r="F50848" s="5"/>
      <c r="G50848" s="7"/>
    </row>
    <row r="50849" spans="6:7" x14ac:dyDescent="0.25">
      <c r="F50849" s="5"/>
      <c r="G50849" s="7"/>
    </row>
    <row r="50850" spans="6:7" x14ac:dyDescent="0.25">
      <c r="F50850" s="5"/>
      <c r="G50850" s="7"/>
    </row>
    <row r="50851" spans="6:7" x14ac:dyDescent="0.25">
      <c r="F50851" s="5"/>
      <c r="G50851" s="7"/>
    </row>
    <row r="50852" spans="6:7" x14ac:dyDescent="0.25">
      <c r="F50852" s="5"/>
      <c r="G50852" s="7"/>
    </row>
    <row r="50853" spans="6:7" x14ac:dyDescent="0.25">
      <c r="F50853" s="5"/>
      <c r="G50853" s="7"/>
    </row>
    <row r="50854" spans="6:7" x14ac:dyDescent="0.25">
      <c r="F50854" s="5"/>
      <c r="G50854" s="7"/>
    </row>
    <row r="50855" spans="6:7" x14ac:dyDescent="0.25">
      <c r="F50855" s="5"/>
      <c r="G50855" s="7"/>
    </row>
    <row r="50856" spans="6:7" x14ac:dyDescent="0.25">
      <c r="F50856" s="5"/>
      <c r="G50856" s="7"/>
    </row>
    <row r="50857" spans="6:7" x14ac:dyDescent="0.25">
      <c r="F50857" s="5"/>
      <c r="G50857" s="7"/>
    </row>
    <row r="50858" spans="6:7" x14ac:dyDescent="0.25">
      <c r="F50858" s="5"/>
      <c r="G50858" s="7"/>
    </row>
    <row r="50859" spans="6:7" x14ac:dyDescent="0.25">
      <c r="F50859" s="5"/>
      <c r="G50859" s="7"/>
    </row>
    <row r="50860" spans="6:7" x14ac:dyDescent="0.25">
      <c r="F50860" s="5"/>
      <c r="G50860" s="7"/>
    </row>
    <row r="50861" spans="6:7" x14ac:dyDescent="0.25">
      <c r="F50861" s="5"/>
      <c r="G50861" s="7"/>
    </row>
    <row r="50862" spans="6:7" x14ac:dyDescent="0.25">
      <c r="F50862" s="5"/>
      <c r="G50862" s="7"/>
    </row>
    <row r="50863" spans="6:7" x14ac:dyDescent="0.25">
      <c r="F50863" s="5"/>
      <c r="G50863" s="7"/>
    </row>
    <row r="50864" spans="6:7" x14ac:dyDescent="0.25">
      <c r="F50864" s="5"/>
      <c r="G50864" s="7"/>
    </row>
    <row r="50865" spans="6:7" x14ac:dyDescent="0.25">
      <c r="F50865" s="5"/>
      <c r="G50865" s="7"/>
    </row>
    <row r="50866" spans="6:7" x14ac:dyDescent="0.25">
      <c r="F50866" s="5"/>
      <c r="G50866" s="7"/>
    </row>
    <row r="50867" spans="6:7" x14ac:dyDescent="0.25">
      <c r="F50867" s="5"/>
      <c r="G50867" s="7"/>
    </row>
    <row r="50868" spans="6:7" x14ac:dyDescent="0.25">
      <c r="F50868" s="5"/>
      <c r="G50868" s="7"/>
    </row>
    <row r="50869" spans="6:7" x14ac:dyDescent="0.25">
      <c r="F50869" s="5"/>
      <c r="G50869" s="7"/>
    </row>
    <row r="50870" spans="6:7" x14ac:dyDescent="0.25">
      <c r="F50870" s="5"/>
      <c r="G50870" s="7"/>
    </row>
    <row r="50871" spans="6:7" x14ac:dyDescent="0.25">
      <c r="F50871" s="5"/>
      <c r="G50871" s="7"/>
    </row>
    <row r="50872" spans="6:7" x14ac:dyDescent="0.25">
      <c r="F50872" s="5"/>
      <c r="G50872" s="7"/>
    </row>
    <row r="50873" spans="6:7" x14ac:dyDescent="0.25">
      <c r="F50873" s="5"/>
      <c r="G50873" s="7"/>
    </row>
    <row r="50874" spans="6:7" x14ac:dyDescent="0.25">
      <c r="F50874" s="5"/>
      <c r="G50874" s="7"/>
    </row>
    <row r="50875" spans="6:7" x14ac:dyDescent="0.25">
      <c r="F50875" s="5"/>
      <c r="G50875" s="7"/>
    </row>
    <row r="50876" spans="6:7" x14ac:dyDescent="0.25">
      <c r="F50876" s="5"/>
      <c r="G50876" s="7"/>
    </row>
    <row r="50877" spans="6:7" x14ac:dyDescent="0.25">
      <c r="F50877" s="5"/>
      <c r="G50877" s="7"/>
    </row>
    <row r="50878" spans="6:7" x14ac:dyDescent="0.25">
      <c r="F50878" s="5"/>
      <c r="G50878" s="7"/>
    </row>
    <row r="50879" spans="6:7" x14ac:dyDescent="0.25">
      <c r="F50879" s="5"/>
      <c r="G50879" s="7"/>
    </row>
    <row r="50880" spans="6:7" x14ac:dyDescent="0.25">
      <c r="F50880" s="5"/>
      <c r="G50880" s="7"/>
    </row>
    <row r="50881" spans="6:7" x14ac:dyDescent="0.25">
      <c r="F50881" s="5"/>
      <c r="G50881" s="7"/>
    </row>
    <row r="50882" spans="6:7" x14ac:dyDescent="0.25">
      <c r="F50882" s="5"/>
      <c r="G50882" s="7"/>
    </row>
    <row r="50883" spans="6:7" x14ac:dyDescent="0.25">
      <c r="F50883" s="5"/>
      <c r="G50883" s="7"/>
    </row>
    <row r="50884" spans="6:7" x14ac:dyDescent="0.25">
      <c r="F50884" s="5"/>
      <c r="G50884" s="7"/>
    </row>
    <row r="50885" spans="6:7" x14ac:dyDescent="0.25">
      <c r="F50885" s="5"/>
      <c r="G50885" s="7"/>
    </row>
    <row r="50886" spans="6:7" x14ac:dyDescent="0.25">
      <c r="F50886" s="5"/>
      <c r="G50886" s="7"/>
    </row>
    <row r="50887" spans="6:7" x14ac:dyDescent="0.25">
      <c r="F50887" s="5"/>
      <c r="G50887" s="7"/>
    </row>
    <row r="50888" spans="6:7" x14ac:dyDescent="0.25">
      <c r="F50888" s="5"/>
      <c r="G50888" s="7"/>
    </row>
    <row r="50889" spans="6:7" x14ac:dyDescent="0.25">
      <c r="F50889" s="5"/>
      <c r="G50889" s="7"/>
    </row>
    <row r="50890" spans="6:7" x14ac:dyDescent="0.25">
      <c r="F50890" s="5"/>
      <c r="G50890" s="7"/>
    </row>
    <row r="50891" spans="6:7" x14ac:dyDescent="0.25">
      <c r="F50891" s="5"/>
      <c r="G50891" s="7"/>
    </row>
    <row r="50892" spans="6:7" x14ac:dyDescent="0.25">
      <c r="F50892" s="5"/>
      <c r="G50892" s="7"/>
    </row>
    <row r="50893" spans="6:7" x14ac:dyDescent="0.25">
      <c r="F50893" s="5"/>
      <c r="G50893" s="7"/>
    </row>
    <row r="50894" spans="6:7" x14ac:dyDescent="0.25">
      <c r="F50894" s="5"/>
      <c r="G50894" s="7"/>
    </row>
    <row r="50895" spans="6:7" x14ac:dyDescent="0.25">
      <c r="F50895" s="5"/>
      <c r="G50895" s="7"/>
    </row>
    <row r="50896" spans="6:7" x14ac:dyDescent="0.25">
      <c r="F50896" s="5"/>
      <c r="G50896" s="7"/>
    </row>
    <row r="50897" spans="6:7" x14ac:dyDescent="0.25">
      <c r="F50897" s="5"/>
      <c r="G50897" s="7"/>
    </row>
    <row r="50898" spans="6:7" x14ac:dyDescent="0.25">
      <c r="F50898" s="5"/>
      <c r="G50898" s="7"/>
    </row>
    <row r="50899" spans="6:7" x14ac:dyDescent="0.25">
      <c r="F50899" s="5"/>
      <c r="G50899" s="7"/>
    </row>
    <row r="50900" spans="6:7" x14ac:dyDescent="0.25">
      <c r="F50900" s="5"/>
      <c r="G50900" s="7"/>
    </row>
    <row r="50901" spans="6:7" x14ac:dyDescent="0.25">
      <c r="F50901" s="5"/>
      <c r="G50901" s="7"/>
    </row>
    <row r="50902" spans="6:7" x14ac:dyDescent="0.25">
      <c r="F50902" s="5"/>
      <c r="G50902" s="7"/>
    </row>
    <row r="50903" spans="6:7" x14ac:dyDescent="0.25">
      <c r="F50903" s="5"/>
      <c r="G50903" s="7"/>
    </row>
    <row r="50904" spans="6:7" x14ac:dyDescent="0.25">
      <c r="F50904" s="5"/>
      <c r="G50904" s="7"/>
    </row>
    <row r="50905" spans="6:7" x14ac:dyDescent="0.25">
      <c r="F50905" s="5"/>
      <c r="G50905" s="7"/>
    </row>
    <row r="50906" spans="6:7" x14ac:dyDescent="0.25">
      <c r="F50906" s="5"/>
      <c r="G50906" s="7"/>
    </row>
    <row r="50907" spans="6:7" x14ac:dyDescent="0.25">
      <c r="F50907" s="5"/>
      <c r="G50907" s="7"/>
    </row>
    <row r="50908" spans="6:7" x14ac:dyDescent="0.25">
      <c r="F50908" s="5"/>
      <c r="G50908" s="7"/>
    </row>
    <row r="50909" spans="6:7" x14ac:dyDescent="0.25">
      <c r="F50909" s="5"/>
      <c r="G50909" s="7"/>
    </row>
    <row r="50910" spans="6:7" x14ac:dyDescent="0.25">
      <c r="F50910" s="5"/>
      <c r="G50910" s="7"/>
    </row>
    <row r="50911" spans="6:7" x14ac:dyDescent="0.25">
      <c r="F50911" s="5"/>
      <c r="G50911" s="7"/>
    </row>
    <row r="50912" spans="6:7" x14ac:dyDescent="0.25">
      <c r="F50912" s="5"/>
      <c r="G50912" s="7"/>
    </row>
    <row r="50913" spans="6:7" x14ac:dyDescent="0.25">
      <c r="F50913" s="5"/>
      <c r="G50913" s="7"/>
    </row>
    <row r="50914" spans="6:7" x14ac:dyDescent="0.25">
      <c r="F50914" s="5"/>
      <c r="G50914" s="7"/>
    </row>
    <row r="50915" spans="6:7" x14ac:dyDescent="0.25">
      <c r="F50915" s="5"/>
      <c r="G50915" s="7"/>
    </row>
    <row r="50916" spans="6:7" x14ac:dyDescent="0.25">
      <c r="F50916" s="5"/>
      <c r="G50916" s="7"/>
    </row>
    <row r="50917" spans="6:7" x14ac:dyDescent="0.25">
      <c r="F50917" s="5"/>
      <c r="G50917" s="7"/>
    </row>
    <row r="50918" spans="6:7" x14ac:dyDescent="0.25">
      <c r="F50918" s="5"/>
      <c r="G50918" s="7"/>
    </row>
    <row r="50919" spans="6:7" x14ac:dyDescent="0.25">
      <c r="F50919" s="5"/>
      <c r="G50919" s="7"/>
    </row>
    <row r="50920" spans="6:7" x14ac:dyDescent="0.25">
      <c r="F50920" s="5"/>
      <c r="G50920" s="7"/>
    </row>
    <row r="50921" spans="6:7" x14ac:dyDescent="0.25">
      <c r="F50921" s="5"/>
      <c r="G50921" s="7"/>
    </row>
    <row r="50922" spans="6:7" x14ac:dyDescent="0.25">
      <c r="F50922" s="5"/>
      <c r="G50922" s="7"/>
    </row>
    <row r="50923" spans="6:7" x14ac:dyDescent="0.25">
      <c r="F50923" s="5"/>
      <c r="G50923" s="7"/>
    </row>
    <row r="50924" spans="6:7" x14ac:dyDescent="0.25">
      <c r="F50924" s="5"/>
      <c r="G50924" s="7"/>
    </row>
    <row r="50925" spans="6:7" x14ac:dyDescent="0.25">
      <c r="F50925" s="5"/>
      <c r="G50925" s="7"/>
    </row>
    <row r="50926" spans="6:7" x14ac:dyDescent="0.25">
      <c r="F50926" s="5"/>
      <c r="G50926" s="7"/>
    </row>
    <row r="50927" spans="6:7" x14ac:dyDescent="0.25">
      <c r="F50927" s="5"/>
      <c r="G50927" s="7"/>
    </row>
    <row r="50928" spans="6:7" x14ac:dyDescent="0.25">
      <c r="F50928" s="5"/>
      <c r="G50928" s="7"/>
    </row>
    <row r="50929" spans="6:7" x14ac:dyDescent="0.25">
      <c r="F50929" s="5"/>
      <c r="G50929" s="7"/>
    </row>
    <row r="50930" spans="6:7" x14ac:dyDescent="0.25">
      <c r="F50930" s="5"/>
      <c r="G50930" s="7"/>
    </row>
    <row r="50931" spans="6:7" x14ac:dyDescent="0.25">
      <c r="F50931" s="5"/>
      <c r="G50931" s="7"/>
    </row>
    <row r="50932" spans="6:7" x14ac:dyDescent="0.25">
      <c r="F50932" s="5"/>
      <c r="G50932" s="7"/>
    </row>
    <row r="50933" spans="6:7" x14ac:dyDescent="0.25">
      <c r="F50933" s="5"/>
      <c r="G50933" s="7"/>
    </row>
    <row r="50934" spans="6:7" x14ac:dyDescent="0.25">
      <c r="F50934" s="5"/>
      <c r="G50934" s="7"/>
    </row>
    <row r="50935" spans="6:7" x14ac:dyDescent="0.25">
      <c r="F50935" s="5"/>
      <c r="G50935" s="7"/>
    </row>
    <row r="50936" spans="6:7" x14ac:dyDescent="0.25">
      <c r="F50936" s="5"/>
      <c r="G50936" s="7"/>
    </row>
    <row r="50937" spans="6:7" x14ac:dyDescent="0.25">
      <c r="F50937" s="5"/>
      <c r="G50937" s="7"/>
    </row>
    <row r="50938" spans="6:7" x14ac:dyDescent="0.25">
      <c r="F50938" s="5"/>
      <c r="G50938" s="7"/>
    </row>
    <row r="50939" spans="6:7" x14ac:dyDescent="0.25">
      <c r="F50939" s="5"/>
      <c r="G50939" s="7"/>
    </row>
    <row r="50940" spans="6:7" x14ac:dyDescent="0.25">
      <c r="F50940" s="5"/>
      <c r="G50940" s="7"/>
    </row>
    <row r="50941" spans="6:7" x14ac:dyDescent="0.25">
      <c r="F50941" s="5"/>
      <c r="G50941" s="7"/>
    </row>
    <row r="50942" spans="6:7" x14ac:dyDescent="0.25">
      <c r="F50942" s="5"/>
      <c r="G50942" s="7"/>
    </row>
    <row r="50943" spans="6:7" x14ac:dyDescent="0.25">
      <c r="F50943" s="5"/>
      <c r="G50943" s="7"/>
    </row>
    <row r="50944" spans="6:7" x14ac:dyDescent="0.25">
      <c r="F50944" s="5"/>
      <c r="G50944" s="7"/>
    </row>
    <row r="50945" spans="6:7" x14ac:dyDescent="0.25">
      <c r="F50945" s="5"/>
      <c r="G50945" s="7"/>
    </row>
    <row r="50946" spans="6:7" x14ac:dyDescent="0.25">
      <c r="F50946" s="5"/>
      <c r="G50946" s="7"/>
    </row>
    <row r="50947" spans="6:7" x14ac:dyDescent="0.25">
      <c r="F50947" s="5"/>
      <c r="G50947" s="7"/>
    </row>
    <row r="50948" spans="6:7" x14ac:dyDescent="0.25">
      <c r="F50948" s="5"/>
      <c r="G50948" s="7"/>
    </row>
    <row r="50949" spans="6:7" x14ac:dyDescent="0.25">
      <c r="F50949" s="5"/>
      <c r="G50949" s="7"/>
    </row>
    <row r="50950" spans="6:7" x14ac:dyDescent="0.25">
      <c r="F50950" s="5"/>
      <c r="G50950" s="7"/>
    </row>
    <row r="50951" spans="6:7" x14ac:dyDescent="0.25">
      <c r="F50951" s="5"/>
      <c r="G50951" s="7"/>
    </row>
    <row r="50952" spans="6:7" x14ac:dyDescent="0.25">
      <c r="F50952" s="5"/>
      <c r="G50952" s="7"/>
    </row>
    <row r="50953" spans="6:7" x14ac:dyDescent="0.25">
      <c r="F50953" s="5"/>
      <c r="G50953" s="7"/>
    </row>
    <row r="50954" spans="6:7" x14ac:dyDescent="0.25">
      <c r="F50954" s="5"/>
      <c r="G50954" s="7"/>
    </row>
    <row r="50955" spans="6:7" x14ac:dyDescent="0.25">
      <c r="F50955" s="5"/>
      <c r="G50955" s="7"/>
    </row>
    <row r="50956" spans="6:7" x14ac:dyDescent="0.25">
      <c r="F50956" s="5"/>
      <c r="G50956" s="7"/>
    </row>
    <row r="50957" spans="6:7" x14ac:dyDescent="0.25">
      <c r="F50957" s="5"/>
      <c r="G50957" s="7"/>
    </row>
    <row r="50958" spans="6:7" x14ac:dyDescent="0.25">
      <c r="F50958" s="5"/>
      <c r="G50958" s="7"/>
    </row>
    <row r="50959" spans="6:7" x14ac:dyDescent="0.25">
      <c r="F50959" s="5"/>
      <c r="G50959" s="7"/>
    </row>
    <row r="50960" spans="6:7" x14ac:dyDescent="0.25">
      <c r="F50960" s="5"/>
      <c r="G50960" s="7"/>
    </row>
    <row r="50961" spans="6:7" x14ac:dyDescent="0.25">
      <c r="F50961" s="5"/>
      <c r="G50961" s="7"/>
    </row>
    <row r="50962" spans="6:7" x14ac:dyDescent="0.25">
      <c r="F50962" s="5"/>
      <c r="G50962" s="7"/>
    </row>
    <row r="50963" spans="6:7" x14ac:dyDescent="0.25">
      <c r="F50963" s="5"/>
      <c r="G50963" s="7"/>
    </row>
    <row r="50964" spans="6:7" x14ac:dyDescent="0.25">
      <c r="F50964" s="5"/>
      <c r="G50964" s="7"/>
    </row>
    <row r="50965" spans="6:7" x14ac:dyDescent="0.25">
      <c r="F50965" s="5"/>
      <c r="G50965" s="7"/>
    </row>
    <row r="50966" spans="6:7" x14ac:dyDescent="0.25">
      <c r="F50966" s="5"/>
      <c r="G50966" s="7"/>
    </row>
    <row r="50967" spans="6:7" x14ac:dyDescent="0.25">
      <c r="F50967" s="5"/>
      <c r="G50967" s="7"/>
    </row>
    <row r="50968" spans="6:7" x14ac:dyDescent="0.25">
      <c r="F50968" s="5"/>
      <c r="G50968" s="7"/>
    </row>
    <row r="50969" spans="6:7" x14ac:dyDescent="0.25">
      <c r="F50969" s="5"/>
      <c r="G50969" s="7"/>
    </row>
    <row r="50970" spans="6:7" x14ac:dyDescent="0.25">
      <c r="F50970" s="5"/>
      <c r="G50970" s="7"/>
    </row>
    <row r="50971" spans="6:7" x14ac:dyDescent="0.25">
      <c r="F50971" s="5"/>
      <c r="G50971" s="7"/>
    </row>
    <row r="50972" spans="6:7" x14ac:dyDescent="0.25">
      <c r="F50972" s="5"/>
      <c r="G50972" s="7"/>
    </row>
    <row r="50973" spans="6:7" x14ac:dyDescent="0.25">
      <c r="F50973" s="5"/>
      <c r="G50973" s="7"/>
    </row>
    <row r="50974" spans="6:7" x14ac:dyDescent="0.25">
      <c r="F50974" s="5"/>
      <c r="G50974" s="7"/>
    </row>
    <row r="50975" spans="6:7" x14ac:dyDescent="0.25">
      <c r="F50975" s="5"/>
      <c r="G50975" s="7"/>
    </row>
    <row r="50976" spans="6:7" x14ac:dyDescent="0.25">
      <c r="F50976" s="5"/>
      <c r="G50976" s="7"/>
    </row>
    <row r="50977" spans="6:7" x14ac:dyDescent="0.25">
      <c r="F50977" s="5"/>
      <c r="G50977" s="7"/>
    </row>
    <row r="50978" spans="6:7" x14ac:dyDescent="0.25">
      <c r="F50978" s="5"/>
      <c r="G50978" s="7"/>
    </row>
    <row r="50979" spans="6:7" x14ac:dyDescent="0.25">
      <c r="F50979" s="5"/>
      <c r="G50979" s="7"/>
    </row>
    <row r="50980" spans="6:7" x14ac:dyDescent="0.25">
      <c r="F50980" s="5"/>
      <c r="G50980" s="7"/>
    </row>
    <row r="50981" spans="6:7" x14ac:dyDescent="0.25">
      <c r="F50981" s="5"/>
      <c r="G50981" s="7"/>
    </row>
    <row r="50982" spans="6:7" x14ac:dyDescent="0.25">
      <c r="F50982" s="5"/>
      <c r="G50982" s="7"/>
    </row>
    <row r="50983" spans="6:7" x14ac:dyDescent="0.25">
      <c r="F50983" s="5"/>
      <c r="G50983" s="7"/>
    </row>
    <row r="50984" spans="6:7" x14ac:dyDescent="0.25">
      <c r="F50984" s="5"/>
      <c r="G50984" s="7"/>
    </row>
    <row r="50985" spans="6:7" x14ac:dyDescent="0.25">
      <c r="F50985" s="5"/>
      <c r="G50985" s="7"/>
    </row>
    <row r="50986" spans="6:7" x14ac:dyDescent="0.25">
      <c r="F50986" s="5"/>
      <c r="G50986" s="7"/>
    </row>
    <row r="50987" spans="6:7" x14ac:dyDescent="0.25">
      <c r="F50987" s="5"/>
      <c r="G50987" s="7"/>
    </row>
    <row r="50988" spans="6:7" x14ac:dyDescent="0.25">
      <c r="F50988" s="5"/>
      <c r="G50988" s="7"/>
    </row>
    <row r="50989" spans="6:7" x14ac:dyDescent="0.25">
      <c r="F50989" s="5"/>
      <c r="G50989" s="7"/>
    </row>
    <row r="50990" spans="6:7" x14ac:dyDescent="0.25">
      <c r="F50990" s="5"/>
      <c r="G50990" s="7"/>
    </row>
    <row r="50991" spans="6:7" x14ac:dyDescent="0.25">
      <c r="F50991" s="5"/>
      <c r="G50991" s="7"/>
    </row>
    <row r="50992" spans="6:7" x14ac:dyDescent="0.25">
      <c r="F50992" s="5"/>
      <c r="G50992" s="7"/>
    </row>
    <row r="50993" spans="6:7" x14ac:dyDescent="0.25">
      <c r="F50993" s="5"/>
      <c r="G50993" s="7"/>
    </row>
    <row r="50994" spans="6:7" x14ac:dyDescent="0.25">
      <c r="F50994" s="5"/>
      <c r="G50994" s="7"/>
    </row>
    <row r="50995" spans="6:7" x14ac:dyDescent="0.25">
      <c r="F50995" s="5"/>
      <c r="G50995" s="7"/>
    </row>
    <row r="50996" spans="6:7" x14ac:dyDescent="0.25">
      <c r="F50996" s="5"/>
      <c r="G50996" s="7"/>
    </row>
    <row r="50997" spans="6:7" x14ac:dyDescent="0.25">
      <c r="F50997" s="5"/>
      <c r="G50997" s="7"/>
    </row>
    <row r="50998" spans="6:7" x14ac:dyDescent="0.25">
      <c r="F50998" s="5"/>
      <c r="G50998" s="7"/>
    </row>
    <row r="50999" spans="6:7" x14ac:dyDescent="0.25">
      <c r="F50999" s="5"/>
      <c r="G50999" s="7"/>
    </row>
    <row r="51000" spans="6:7" x14ac:dyDescent="0.25">
      <c r="F51000" s="5"/>
      <c r="G51000" s="7"/>
    </row>
    <row r="51001" spans="6:7" x14ac:dyDescent="0.25">
      <c r="F51001" s="5"/>
      <c r="G51001" s="7"/>
    </row>
    <row r="51002" spans="6:7" x14ac:dyDescent="0.25">
      <c r="F51002" s="5"/>
      <c r="G51002" s="7"/>
    </row>
    <row r="51003" spans="6:7" x14ac:dyDescent="0.25">
      <c r="F51003" s="5"/>
      <c r="G51003" s="7"/>
    </row>
    <row r="51004" spans="6:7" x14ac:dyDescent="0.25">
      <c r="F51004" s="5"/>
      <c r="G51004" s="7"/>
    </row>
    <row r="51005" spans="6:7" x14ac:dyDescent="0.25">
      <c r="F51005" s="5"/>
      <c r="G51005" s="7"/>
    </row>
    <row r="51006" spans="6:7" x14ac:dyDescent="0.25">
      <c r="F51006" s="5"/>
      <c r="G51006" s="7"/>
    </row>
    <row r="51007" spans="6:7" x14ac:dyDescent="0.25">
      <c r="F51007" s="5"/>
      <c r="G51007" s="7"/>
    </row>
    <row r="51008" spans="6:7" x14ac:dyDescent="0.25">
      <c r="F51008" s="5"/>
      <c r="G51008" s="7"/>
    </row>
    <row r="51009" spans="6:7" x14ac:dyDescent="0.25">
      <c r="F51009" s="5"/>
      <c r="G51009" s="7"/>
    </row>
    <row r="51010" spans="6:7" x14ac:dyDescent="0.25">
      <c r="F51010" s="5"/>
      <c r="G51010" s="7"/>
    </row>
    <row r="51011" spans="6:7" x14ac:dyDescent="0.25">
      <c r="F51011" s="5"/>
      <c r="G51011" s="7"/>
    </row>
    <row r="51012" spans="6:7" x14ac:dyDescent="0.25">
      <c r="F51012" s="5"/>
      <c r="G51012" s="7"/>
    </row>
    <row r="51013" spans="6:7" x14ac:dyDescent="0.25">
      <c r="F51013" s="5"/>
      <c r="G51013" s="7"/>
    </row>
    <row r="51014" spans="6:7" x14ac:dyDescent="0.25">
      <c r="F51014" s="5"/>
      <c r="G51014" s="7"/>
    </row>
    <row r="51015" spans="6:7" x14ac:dyDescent="0.25">
      <c r="F51015" s="5"/>
      <c r="G51015" s="7"/>
    </row>
    <row r="51016" spans="6:7" x14ac:dyDescent="0.25">
      <c r="F51016" s="5"/>
      <c r="G51016" s="7"/>
    </row>
    <row r="51017" spans="6:7" x14ac:dyDescent="0.25">
      <c r="F51017" s="5"/>
      <c r="G51017" s="7"/>
    </row>
    <row r="51018" spans="6:7" x14ac:dyDescent="0.25">
      <c r="F51018" s="5"/>
      <c r="G51018" s="7"/>
    </row>
    <row r="51019" spans="6:7" x14ac:dyDescent="0.25">
      <c r="F51019" s="5"/>
      <c r="G51019" s="7"/>
    </row>
    <row r="51020" spans="6:7" x14ac:dyDescent="0.25">
      <c r="F51020" s="5"/>
      <c r="G51020" s="7"/>
    </row>
    <row r="51021" spans="6:7" x14ac:dyDescent="0.25">
      <c r="F51021" s="5"/>
      <c r="G51021" s="7"/>
    </row>
    <row r="51022" spans="6:7" x14ac:dyDescent="0.25">
      <c r="F51022" s="5"/>
      <c r="G51022" s="7"/>
    </row>
    <row r="51023" spans="6:7" x14ac:dyDescent="0.25">
      <c r="F51023" s="5"/>
      <c r="G51023" s="7"/>
    </row>
    <row r="51024" spans="6:7" x14ac:dyDescent="0.25">
      <c r="F51024" s="5"/>
      <c r="G51024" s="7"/>
    </row>
    <row r="51025" spans="6:7" x14ac:dyDescent="0.25">
      <c r="F51025" s="5"/>
      <c r="G51025" s="7"/>
    </row>
    <row r="51026" spans="6:7" x14ac:dyDescent="0.25">
      <c r="F51026" s="5"/>
      <c r="G51026" s="7"/>
    </row>
    <row r="51027" spans="6:7" x14ac:dyDescent="0.25">
      <c r="F51027" s="5"/>
      <c r="G51027" s="7"/>
    </row>
    <row r="51028" spans="6:7" x14ac:dyDescent="0.25">
      <c r="F51028" s="5"/>
      <c r="G51028" s="7"/>
    </row>
    <row r="51029" spans="6:7" x14ac:dyDescent="0.25">
      <c r="F51029" s="5"/>
      <c r="G51029" s="7"/>
    </row>
    <row r="51030" spans="6:7" x14ac:dyDescent="0.25">
      <c r="F51030" s="5"/>
      <c r="G51030" s="7"/>
    </row>
    <row r="51031" spans="6:7" x14ac:dyDescent="0.25">
      <c r="F51031" s="5"/>
      <c r="G51031" s="7"/>
    </row>
    <row r="51032" spans="6:7" x14ac:dyDescent="0.25">
      <c r="F51032" s="5"/>
      <c r="G51032" s="7"/>
    </row>
    <row r="51033" spans="6:7" x14ac:dyDescent="0.25">
      <c r="F51033" s="5"/>
      <c r="G51033" s="7"/>
    </row>
    <row r="51034" spans="6:7" x14ac:dyDescent="0.25">
      <c r="F51034" s="5"/>
      <c r="G51034" s="7"/>
    </row>
    <row r="51035" spans="6:7" x14ac:dyDescent="0.25">
      <c r="F51035" s="5"/>
      <c r="G51035" s="7"/>
    </row>
    <row r="51036" spans="6:7" x14ac:dyDescent="0.25">
      <c r="F51036" s="5"/>
      <c r="G51036" s="7"/>
    </row>
    <row r="51037" spans="6:7" x14ac:dyDescent="0.25">
      <c r="F51037" s="5"/>
      <c r="G51037" s="7"/>
    </row>
    <row r="51038" spans="6:7" x14ac:dyDescent="0.25">
      <c r="F51038" s="5"/>
      <c r="G51038" s="7"/>
    </row>
    <row r="51039" spans="6:7" x14ac:dyDescent="0.25">
      <c r="F51039" s="5"/>
      <c r="G51039" s="7"/>
    </row>
    <row r="51040" spans="6:7" x14ac:dyDescent="0.25">
      <c r="F51040" s="5"/>
      <c r="G51040" s="7"/>
    </row>
    <row r="51041" spans="6:7" x14ac:dyDescent="0.25">
      <c r="F51041" s="5"/>
      <c r="G51041" s="7"/>
    </row>
    <row r="51042" spans="6:7" x14ac:dyDescent="0.25">
      <c r="F51042" s="5"/>
      <c r="G51042" s="7"/>
    </row>
    <row r="51043" spans="6:7" x14ac:dyDescent="0.25">
      <c r="F51043" s="5"/>
      <c r="G51043" s="7"/>
    </row>
    <row r="51044" spans="6:7" x14ac:dyDescent="0.25">
      <c r="F51044" s="5"/>
      <c r="G51044" s="7"/>
    </row>
    <row r="51045" spans="6:7" x14ac:dyDescent="0.25">
      <c r="F51045" s="5"/>
      <c r="G51045" s="7"/>
    </row>
    <row r="51046" spans="6:7" x14ac:dyDescent="0.25">
      <c r="F51046" s="5"/>
      <c r="G51046" s="7"/>
    </row>
    <row r="51047" spans="6:7" x14ac:dyDescent="0.25">
      <c r="F51047" s="5"/>
      <c r="G51047" s="7"/>
    </row>
    <row r="51048" spans="6:7" x14ac:dyDescent="0.25">
      <c r="F51048" s="5"/>
      <c r="G51048" s="7"/>
    </row>
    <row r="51049" spans="6:7" x14ac:dyDescent="0.25">
      <c r="F51049" s="5"/>
      <c r="G51049" s="7"/>
    </row>
    <row r="51050" spans="6:7" x14ac:dyDescent="0.25">
      <c r="F51050" s="5"/>
      <c r="G51050" s="7"/>
    </row>
    <row r="51051" spans="6:7" x14ac:dyDescent="0.25">
      <c r="F51051" s="5"/>
      <c r="G51051" s="7"/>
    </row>
    <row r="51052" spans="6:7" x14ac:dyDescent="0.25">
      <c r="F51052" s="5"/>
      <c r="G51052" s="7"/>
    </row>
    <row r="51053" spans="6:7" x14ac:dyDescent="0.25">
      <c r="F51053" s="5"/>
      <c r="G51053" s="7"/>
    </row>
    <row r="51054" spans="6:7" x14ac:dyDescent="0.25">
      <c r="F51054" s="5"/>
      <c r="G51054" s="7"/>
    </row>
    <row r="51055" spans="6:7" x14ac:dyDescent="0.25">
      <c r="F51055" s="5"/>
      <c r="G51055" s="7"/>
    </row>
    <row r="51056" spans="6:7" x14ac:dyDescent="0.25">
      <c r="F51056" s="5"/>
      <c r="G51056" s="7"/>
    </row>
    <row r="51057" spans="6:7" x14ac:dyDescent="0.25">
      <c r="F51057" s="5"/>
      <c r="G51057" s="7"/>
    </row>
    <row r="51058" spans="6:7" x14ac:dyDescent="0.25">
      <c r="F51058" s="5"/>
      <c r="G51058" s="7"/>
    </row>
    <row r="51059" spans="6:7" x14ac:dyDescent="0.25">
      <c r="F51059" s="5"/>
      <c r="G51059" s="7"/>
    </row>
    <row r="51060" spans="6:7" x14ac:dyDescent="0.25">
      <c r="F51060" s="5"/>
      <c r="G51060" s="7"/>
    </row>
    <row r="51061" spans="6:7" x14ac:dyDescent="0.25">
      <c r="F51061" s="5"/>
      <c r="G51061" s="7"/>
    </row>
    <row r="51062" spans="6:7" x14ac:dyDescent="0.25">
      <c r="F51062" s="5"/>
      <c r="G51062" s="7"/>
    </row>
    <row r="51063" spans="6:7" x14ac:dyDescent="0.25">
      <c r="F51063" s="5"/>
      <c r="G51063" s="7"/>
    </row>
    <row r="51064" spans="6:7" x14ac:dyDescent="0.25">
      <c r="F51064" s="5"/>
      <c r="G51064" s="7"/>
    </row>
    <row r="51065" spans="6:7" x14ac:dyDescent="0.25">
      <c r="F51065" s="5"/>
      <c r="G51065" s="7"/>
    </row>
    <row r="51066" spans="6:7" x14ac:dyDescent="0.25">
      <c r="F51066" s="5"/>
      <c r="G51066" s="7"/>
    </row>
    <row r="51067" spans="6:7" x14ac:dyDescent="0.25">
      <c r="F51067" s="5"/>
      <c r="G51067" s="7"/>
    </row>
    <row r="51068" spans="6:7" x14ac:dyDescent="0.25">
      <c r="F51068" s="5"/>
      <c r="G51068" s="7"/>
    </row>
    <row r="51069" spans="6:7" x14ac:dyDescent="0.25">
      <c r="F51069" s="5"/>
      <c r="G51069" s="7"/>
    </row>
    <row r="51070" spans="6:7" x14ac:dyDescent="0.25">
      <c r="F51070" s="5"/>
      <c r="G51070" s="7"/>
    </row>
    <row r="51071" spans="6:7" x14ac:dyDescent="0.25">
      <c r="F51071" s="5"/>
      <c r="G51071" s="7"/>
    </row>
    <row r="51072" spans="6:7" x14ac:dyDescent="0.25">
      <c r="F51072" s="5"/>
      <c r="G51072" s="7"/>
    </row>
    <row r="51073" spans="6:7" x14ac:dyDescent="0.25">
      <c r="F51073" s="5"/>
      <c r="G51073" s="7"/>
    </row>
    <row r="51074" spans="6:7" x14ac:dyDescent="0.25">
      <c r="F51074" s="5"/>
      <c r="G51074" s="7"/>
    </row>
    <row r="51075" spans="6:7" x14ac:dyDescent="0.25">
      <c r="F51075" s="5"/>
      <c r="G51075" s="7"/>
    </row>
    <row r="51076" spans="6:7" x14ac:dyDescent="0.25">
      <c r="F51076" s="5"/>
      <c r="G51076" s="7"/>
    </row>
    <row r="51077" spans="6:7" x14ac:dyDescent="0.25">
      <c r="F51077" s="5"/>
      <c r="G51077" s="7"/>
    </row>
    <row r="51078" spans="6:7" x14ac:dyDescent="0.25">
      <c r="F51078" s="5"/>
      <c r="G51078" s="7"/>
    </row>
    <row r="51079" spans="6:7" x14ac:dyDescent="0.25">
      <c r="F51079" s="5"/>
      <c r="G51079" s="7"/>
    </row>
    <row r="51080" spans="6:7" x14ac:dyDescent="0.25">
      <c r="F51080" s="5"/>
      <c r="G51080" s="7"/>
    </row>
    <row r="51081" spans="6:7" x14ac:dyDescent="0.25">
      <c r="F51081" s="5"/>
      <c r="G51081" s="7"/>
    </row>
    <row r="51082" spans="6:7" x14ac:dyDescent="0.25">
      <c r="F51082" s="5"/>
      <c r="G51082" s="7"/>
    </row>
    <row r="51083" spans="6:7" x14ac:dyDescent="0.25">
      <c r="F51083" s="5"/>
      <c r="G51083" s="7"/>
    </row>
    <row r="51084" spans="6:7" x14ac:dyDescent="0.25">
      <c r="F51084" s="5"/>
      <c r="G51084" s="7"/>
    </row>
    <row r="51085" spans="6:7" x14ac:dyDescent="0.25">
      <c r="F51085" s="5"/>
      <c r="G51085" s="7"/>
    </row>
    <row r="51086" spans="6:7" x14ac:dyDescent="0.25">
      <c r="F51086" s="5"/>
      <c r="G51086" s="7"/>
    </row>
    <row r="51087" spans="6:7" x14ac:dyDescent="0.25">
      <c r="F51087" s="5"/>
      <c r="G51087" s="7"/>
    </row>
    <row r="51088" spans="6:7" x14ac:dyDescent="0.25">
      <c r="F51088" s="5"/>
      <c r="G51088" s="7"/>
    </row>
    <row r="51089" spans="6:7" x14ac:dyDescent="0.25">
      <c r="F51089" s="5"/>
      <c r="G51089" s="7"/>
    </row>
    <row r="51090" spans="6:7" x14ac:dyDescent="0.25">
      <c r="F51090" s="5"/>
      <c r="G51090" s="7"/>
    </row>
    <row r="51091" spans="6:7" x14ac:dyDescent="0.25">
      <c r="F51091" s="5"/>
      <c r="G51091" s="7"/>
    </row>
    <row r="51092" spans="6:7" x14ac:dyDescent="0.25">
      <c r="F51092" s="5"/>
      <c r="G51092" s="7"/>
    </row>
    <row r="51093" spans="6:7" x14ac:dyDescent="0.25">
      <c r="F51093" s="5"/>
      <c r="G51093" s="7"/>
    </row>
    <row r="51094" spans="6:7" x14ac:dyDescent="0.25">
      <c r="F51094" s="5"/>
      <c r="G51094" s="7"/>
    </row>
    <row r="51095" spans="6:7" x14ac:dyDescent="0.25">
      <c r="F51095" s="5"/>
      <c r="G51095" s="7"/>
    </row>
    <row r="51096" spans="6:7" x14ac:dyDescent="0.25">
      <c r="F51096" s="5"/>
      <c r="G51096" s="7"/>
    </row>
    <row r="51097" spans="6:7" x14ac:dyDescent="0.25">
      <c r="F51097" s="5"/>
      <c r="G51097" s="7"/>
    </row>
    <row r="51098" spans="6:7" x14ac:dyDescent="0.25">
      <c r="F51098" s="5"/>
      <c r="G51098" s="7"/>
    </row>
    <row r="51099" spans="6:7" x14ac:dyDescent="0.25">
      <c r="F51099" s="5"/>
      <c r="G51099" s="7"/>
    </row>
    <row r="51100" spans="6:7" x14ac:dyDescent="0.25">
      <c r="F51100" s="5"/>
      <c r="G51100" s="7"/>
    </row>
    <row r="51101" spans="6:7" x14ac:dyDescent="0.25">
      <c r="F51101" s="5"/>
      <c r="G51101" s="7"/>
    </row>
    <row r="51102" spans="6:7" x14ac:dyDescent="0.25">
      <c r="F51102" s="5"/>
      <c r="G51102" s="7"/>
    </row>
    <row r="51103" spans="6:7" x14ac:dyDescent="0.25">
      <c r="F51103" s="5"/>
      <c r="G51103" s="7"/>
    </row>
    <row r="51104" spans="6:7" x14ac:dyDescent="0.25">
      <c r="F51104" s="5"/>
      <c r="G51104" s="7"/>
    </row>
    <row r="51105" spans="6:7" x14ac:dyDescent="0.25">
      <c r="F51105" s="5"/>
      <c r="G51105" s="7"/>
    </row>
    <row r="51106" spans="6:7" x14ac:dyDescent="0.25">
      <c r="F51106" s="5"/>
      <c r="G51106" s="7"/>
    </row>
    <row r="51107" spans="6:7" x14ac:dyDescent="0.25">
      <c r="F51107" s="5"/>
      <c r="G51107" s="7"/>
    </row>
    <row r="51108" spans="6:7" x14ac:dyDescent="0.25">
      <c r="F51108" s="5"/>
      <c r="G51108" s="7"/>
    </row>
    <row r="51109" spans="6:7" x14ac:dyDescent="0.25">
      <c r="F51109" s="5"/>
      <c r="G51109" s="7"/>
    </row>
    <row r="51110" spans="6:7" x14ac:dyDescent="0.25">
      <c r="F51110" s="5"/>
      <c r="G51110" s="7"/>
    </row>
    <row r="51111" spans="6:7" x14ac:dyDescent="0.25">
      <c r="F51111" s="5"/>
      <c r="G51111" s="7"/>
    </row>
    <row r="51112" spans="6:7" x14ac:dyDescent="0.25">
      <c r="F51112" s="5"/>
      <c r="G51112" s="7"/>
    </row>
    <row r="51113" spans="6:7" x14ac:dyDescent="0.25">
      <c r="F51113" s="5"/>
      <c r="G51113" s="7"/>
    </row>
    <row r="51114" spans="6:7" x14ac:dyDescent="0.25">
      <c r="F51114" s="5"/>
      <c r="G51114" s="7"/>
    </row>
    <row r="51115" spans="6:7" x14ac:dyDescent="0.25">
      <c r="F51115" s="5"/>
      <c r="G51115" s="7"/>
    </row>
    <row r="51116" spans="6:7" x14ac:dyDescent="0.25">
      <c r="F51116" s="5"/>
      <c r="G51116" s="7"/>
    </row>
    <row r="51117" spans="6:7" x14ac:dyDescent="0.25">
      <c r="F51117" s="5"/>
      <c r="G51117" s="7"/>
    </row>
    <row r="51118" spans="6:7" x14ac:dyDescent="0.25">
      <c r="F51118" s="5"/>
      <c r="G51118" s="7"/>
    </row>
    <row r="51119" spans="6:7" x14ac:dyDescent="0.25">
      <c r="F51119" s="5"/>
      <c r="G51119" s="7"/>
    </row>
    <row r="51120" spans="6:7" x14ac:dyDescent="0.25">
      <c r="F51120" s="5"/>
      <c r="G51120" s="7"/>
    </row>
    <row r="51121" spans="6:7" x14ac:dyDescent="0.25">
      <c r="F51121" s="5"/>
      <c r="G51121" s="7"/>
    </row>
    <row r="51122" spans="6:7" x14ac:dyDescent="0.25">
      <c r="F51122" s="5"/>
      <c r="G51122" s="7"/>
    </row>
    <row r="51123" spans="6:7" x14ac:dyDescent="0.25">
      <c r="F51123" s="5"/>
      <c r="G51123" s="7"/>
    </row>
    <row r="51124" spans="6:7" x14ac:dyDescent="0.25">
      <c r="F51124" s="5"/>
      <c r="G51124" s="7"/>
    </row>
    <row r="51125" spans="6:7" x14ac:dyDescent="0.25">
      <c r="F51125" s="5"/>
      <c r="G51125" s="7"/>
    </row>
    <row r="51126" spans="6:7" x14ac:dyDescent="0.25">
      <c r="F51126" s="5"/>
      <c r="G51126" s="7"/>
    </row>
    <row r="51127" spans="6:7" x14ac:dyDescent="0.25">
      <c r="F51127" s="5"/>
      <c r="G51127" s="7"/>
    </row>
    <row r="51128" spans="6:7" x14ac:dyDescent="0.25">
      <c r="F51128" s="5"/>
      <c r="G51128" s="7"/>
    </row>
    <row r="51129" spans="6:7" x14ac:dyDescent="0.25">
      <c r="F51129" s="5"/>
      <c r="G51129" s="7"/>
    </row>
    <row r="51130" spans="6:7" x14ac:dyDescent="0.25">
      <c r="F51130" s="5"/>
      <c r="G51130" s="7"/>
    </row>
    <row r="51131" spans="6:7" x14ac:dyDescent="0.25">
      <c r="F51131" s="5"/>
      <c r="G51131" s="7"/>
    </row>
    <row r="51132" spans="6:7" x14ac:dyDescent="0.25">
      <c r="F51132" s="5"/>
      <c r="G51132" s="7"/>
    </row>
    <row r="51133" spans="6:7" x14ac:dyDescent="0.25">
      <c r="F51133" s="5"/>
      <c r="G51133" s="7"/>
    </row>
    <row r="51134" spans="6:7" x14ac:dyDescent="0.25">
      <c r="F51134" s="5"/>
      <c r="G51134" s="7"/>
    </row>
    <row r="51135" spans="6:7" x14ac:dyDescent="0.25">
      <c r="F51135" s="5"/>
      <c r="G51135" s="7"/>
    </row>
    <row r="51136" spans="6:7" x14ac:dyDescent="0.25">
      <c r="F51136" s="5"/>
      <c r="G51136" s="7"/>
    </row>
    <row r="51137" spans="6:7" x14ac:dyDescent="0.25">
      <c r="F51137" s="5"/>
      <c r="G51137" s="7"/>
    </row>
    <row r="51138" spans="6:7" x14ac:dyDescent="0.25">
      <c r="F51138" s="5"/>
      <c r="G51138" s="7"/>
    </row>
    <row r="51139" spans="6:7" x14ac:dyDescent="0.25">
      <c r="F51139" s="5"/>
      <c r="G51139" s="7"/>
    </row>
    <row r="51140" spans="6:7" x14ac:dyDescent="0.25">
      <c r="F51140" s="5"/>
      <c r="G51140" s="7"/>
    </row>
    <row r="51141" spans="6:7" x14ac:dyDescent="0.25">
      <c r="F51141" s="5"/>
      <c r="G51141" s="7"/>
    </row>
    <row r="51142" spans="6:7" x14ac:dyDescent="0.25">
      <c r="F51142" s="5"/>
      <c r="G51142" s="7"/>
    </row>
    <row r="51143" spans="6:7" x14ac:dyDescent="0.25">
      <c r="F51143" s="5"/>
      <c r="G51143" s="7"/>
    </row>
    <row r="51144" spans="6:7" x14ac:dyDescent="0.25">
      <c r="F51144" s="5"/>
      <c r="G51144" s="7"/>
    </row>
    <row r="51145" spans="6:7" x14ac:dyDescent="0.25">
      <c r="F51145" s="5"/>
      <c r="G51145" s="7"/>
    </row>
    <row r="51146" spans="6:7" x14ac:dyDescent="0.25">
      <c r="F51146" s="5"/>
      <c r="G51146" s="7"/>
    </row>
    <row r="51147" spans="6:7" x14ac:dyDescent="0.25">
      <c r="F51147" s="5"/>
      <c r="G51147" s="7"/>
    </row>
    <row r="51148" spans="6:7" x14ac:dyDescent="0.25">
      <c r="F51148" s="5"/>
      <c r="G51148" s="7"/>
    </row>
    <row r="51149" spans="6:7" x14ac:dyDescent="0.25">
      <c r="F51149" s="5"/>
      <c r="G51149" s="7"/>
    </row>
    <row r="51150" spans="6:7" x14ac:dyDescent="0.25">
      <c r="F51150" s="5"/>
      <c r="G51150" s="7"/>
    </row>
    <row r="51151" spans="6:7" x14ac:dyDescent="0.25">
      <c r="F51151" s="5"/>
      <c r="G51151" s="7"/>
    </row>
    <row r="51152" spans="6:7" x14ac:dyDescent="0.25">
      <c r="F51152" s="5"/>
      <c r="G51152" s="7"/>
    </row>
    <row r="51153" spans="6:7" x14ac:dyDescent="0.25">
      <c r="F51153" s="5"/>
      <c r="G51153" s="7"/>
    </row>
    <row r="51154" spans="6:7" x14ac:dyDescent="0.25">
      <c r="F51154" s="5"/>
      <c r="G51154" s="7"/>
    </row>
    <row r="51155" spans="6:7" x14ac:dyDescent="0.25">
      <c r="F51155" s="5"/>
      <c r="G51155" s="7"/>
    </row>
    <row r="51156" spans="6:7" x14ac:dyDescent="0.25">
      <c r="F51156" s="5"/>
      <c r="G51156" s="7"/>
    </row>
    <row r="51157" spans="6:7" x14ac:dyDescent="0.25">
      <c r="F51157" s="5"/>
      <c r="G51157" s="7"/>
    </row>
    <row r="51158" spans="6:7" x14ac:dyDescent="0.25">
      <c r="F51158" s="5"/>
      <c r="G51158" s="7"/>
    </row>
    <row r="51159" spans="6:7" x14ac:dyDescent="0.25">
      <c r="F51159" s="5"/>
      <c r="G51159" s="7"/>
    </row>
    <row r="51160" spans="6:7" x14ac:dyDescent="0.25">
      <c r="F51160" s="5"/>
      <c r="G51160" s="7"/>
    </row>
    <row r="51161" spans="6:7" x14ac:dyDescent="0.25">
      <c r="F51161" s="5"/>
      <c r="G51161" s="7"/>
    </row>
    <row r="51162" spans="6:7" x14ac:dyDescent="0.25">
      <c r="F51162" s="5"/>
      <c r="G51162" s="7"/>
    </row>
    <row r="51163" spans="6:7" x14ac:dyDescent="0.25">
      <c r="F51163" s="5"/>
      <c r="G51163" s="7"/>
    </row>
    <row r="51164" spans="6:7" x14ac:dyDescent="0.25">
      <c r="F51164" s="5"/>
      <c r="G51164" s="7"/>
    </row>
    <row r="51165" spans="6:7" x14ac:dyDescent="0.25">
      <c r="F51165" s="5"/>
      <c r="G51165" s="7"/>
    </row>
    <row r="51166" spans="6:7" x14ac:dyDescent="0.25">
      <c r="F51166" s="5"/>
      <c r="G51166" s="7"/>
    </row>
    <row r="51167" spans="6:7" x14ac:dyDescent="0.25">
      <c r="F51167" s="5"/>
      <c r="G51167" s="7"/>
    </row>
    <row r="51168" spans="6:7" x14ac:dyDescent="0.25">
      <c r="F51168" s="5"/>
      <c r="G51168" s="7"/>
    </row>
    <row r="51169" spans="6:7" x14ac:dyDescent="0.25">
      <c r="F51169" s="5"/>
      <c r="G51169" s="7"/>
    </row>
    <row r="51170" spans="6:7" x14ac:dyDescent="0.25">
      <c r="F51170" s="5"/>
      <c r="G51170" s="7"/>
    </row>
    <row r="51171" spans="6:7" x14ac:dyDescent="0.25">
      <c r="F51171" s="5"/>
      <c r="G51171" s="7"/>
    </row>
    <row r="51172" spans="6:7" x14ac:dyDescent="0.25">
      <c r="F51172" s="5"/>
      <c r="G51172" s="7"/>
    </row>
    <row r="51173" spans="6:7" x14ac:dyDescent="0.25">
      <c r="F51173" s="5"/>
      <c r="G51173" s="7"/>
    </row>
    <row r="51174" spans="6:7" x14ac:dyDescent="0.25">
      <c r="F51174" s="5"/>
      <c r="G51174" s="7"/>
    </row>
    <row r="51175" spans="6:7" x14ac:dyDescent="0.25">
      <c r="F51175" s="5"/>
      <c r="G51175" s="7"/>
    </row>
    <row r="51176" spans="6:7" x14ac:dyDescent="0.25">
      <c r="F51176" s="5"/>
      <c r="G51176" s="7"/>
    </row>
    <row r="51177" spans="6:7" x14ac:dyDescent="0.25">
      <c r="F51177" s="5"/>
      <c r="G51177" s="7"/>
    </row>
    <row r="51178" spans="6:7" x14ac:dyDescent="0.25">
      <c r="F51178" s="5"/>
      <c r="G51178" s="7"/>
    </row>
    <row r="51179" spans="6:7" x14ac:dyDescent="0.25">
      <c r="F51179" s="5"/>
      <c r="G51179" s="7"/>
    </row>
    <row r="51180" spans="6:7" x14ac:dyDescent="0.25">
      <c r="F51180" s="5"/>
      <c r="G51180" s="7"/>
    </row>
    <row r="51181" spans="6:7" x14ac:dyDescent="0.25">
      <c r="F51181" s="5"/>
      <c r="G51181" s="7"/>
    </row>
    <row r="51182" spans="6:7" x14ac:dyDescent="0.25">
      <c r="F51182" s="5"/>
      <c r="G51182" s="7"/>
    </row>
    <row r="51183" spans="6:7" x14ac:dyDescent="0.25">
      <c r="F51183" s="5"/>
      <c r="G51183" s="7"/>
    </row>
    <row r="51184" spans="6:7" x14ac:dyDescent="0.25">
      <c r="F51184" s="5"/>
      <c r="G51184" s="7"/>
    </row>
    <row r="51185" spans="6:7" x14ac:dyDescent="0.25">
      <c r="F51185" s="5"/>
      <c r="G51185" s="7"/>
    </row>
    <row r="51186" spans="6:7" x14ac:dyDescent="0.25">
      <c r="F51186" s="5"/>
      <c r="G51186" s="7"/>
    </row>
    <row r="51187" spans="6:7" x14ac:dyDescent="0.25">
      <c r="F51187" s="5"/>
      <c r="G51187" s="7"/>
    </row>
    <row r="51188" spans="6:7" x14ac:dyDescent="0.25">
      <c r="F51188" s="5"/>
      <c r="G51188" s="7"/>
    </row>
    <row r="51189" spans="6:7" x14ac:dyDescent="0.25">
      <c r="F51189" s="5"/>
      <c r="G51189" s="7"/>
    </row>
    <row r="51190" spans="6:7" x14ac:dyDescent="0.25">
      <c r="F51190" s="5"/>
      <c r="G51190" s="7"/>
    </row>
    <row r="51191" spans="6:7" x14ac:dyDescent="0.25">
      <c r="F51191" s="5"/>
      <c r="G51191" s="7"/>
    </row>
    <row r="51192" spans="6:7" x14ac:dyDescent="0.25">
      <c r="F51192" s="5"/>
      <c r="G51192" s="7"/>
    </row>
    <row r="51193" spans="6:7" x14ac:dyDescent="0.25">
      <c r="F51193" s="5"/>
      <c r="G51193" s="7"/>
    </row>
    <row r="51194" spans="6:7" x14ac:dyDescent="0.25">
      <c r="F51194" s="5"/>
      <c r="G51194" s="7"/>
    </row>
    <row r="51195" spans="6:7" x14ac:dyDescent="0.25">
      <c r="F51195" s="5"/>
      <c r="G51195" s="7"/>
    </row>
    <row r="51196" spans="6:7" x14ac:dyDescent="0.25">
      <c r="F51196" s="5"/>
      <c r="G51196" s="7"/>
    </row>
    <row r="51197" spans="6:7" x14ac:dyDescent="0.25">
      <c r="F51197" s="5"/>
      <c r="G51197" s="7"/>
    </row>
    <row r="51198" spans="6:7" x14ac:dyDescent="0.25">
      <c r="F51198" s="5"/>
      <c r="G51198" s="7"/>
    </row>
    <row r="51199" spans="6:7" x14ac:dyDescent="0.25">
      <c r="F51199" s="5"/>
      <c r="G51199" s="7"/>
    </row>
    <row r="51200" spans="6:7" x14ac:dyDescent="0.25">
      <c r="F51200" s="5"/>
      <c r="G51200" s="7"/>
    </row>
    <row r="51201" spans="6:7" x14ac:dyDescent="0.25">
      <c r="F51201" s="5"/>
      <c r="G51201" s="7"/>
    </row>
    <row r="51202" spans="6:7" x14ac:dyDescent="0.25">
      <c r="F51202" s="5"/>
      <c r="G51202" s="7"/>
    </row>
    <row r="51203" spans="6:7" x14ac:dyDescent="0.25">
      <c r="F51203" s="5"/>
      <c r="G51203" s="7"/>
    </row>
    <row r="51204" spans="6:7" x14ac:dyDescent="0.25">
      <c r="F51204" s="5"/>
      <c r="G51204" s="7"/>
    </row>
    <row r="51205" spans="6:7" x14ac:dyDescent="0.25">
      <c r="F51205" s="5"/>
      <c r="G51205" s="7"/>
    </row>
    <row r="51206" spans="6:7" x14ac:dyDescent="0.25">
      <c r="F51206" s="5"/>
      <c r="G51206" s="7"/>
    </row>
    <row r="51207" spans="6:7" x14ac:dyDescent="0.25">
      <c r="F51207" s="5"/>
      <c r="G51207" s="7"/>
    </row>
    <row r="51208" spans="6:7" x14ac:dyDescent="0.25">
      <c r="F51208" s="5"/>
      <c r="G51208" s="7"/>
    </row>
    <row r="51209" spans="6:7" x14ac:dyDescent="0.25">
      <c r="F51209" s="5"/>
      <c r="G51209" s="7"/>
    </row>
    <row r="51210" spans="6:7" x14ac:dyDescent="0.25">
      <c r="F51210" s="5"/>
      <c r="G51210" s="7"/>
    </row>
    <row r="51211" spans="6:7" x14ac:dyDescent="0.25">
      <c r="F51211" s="5"/>
      <c r="G51211" s="7"/>
    </row>
    <row r="51212" spans="6:7" x14ac:dyDescent="0.25">
      <c r="F51212" s="5"/>
      <c r="G51212" s="7"/>
    </row>
    <row r="51213" spans="6:7" x14ac:dyDescent="0.25">
      <c r="F51213" s="5"/>
      <c r="G51213" s="7"/>
    </row>
    <row r="51214" spans="6:7" x14ac:dyDescent="0.25">
      <c r="F51214" s="5"/>
      <c r="G51214" s="7"/>
    </row>
    <row r="51215" spans="6:7" x14ac:dyDescent="0.25">
      <c r="F51215" s="5"/>
      <c r="G51215" s="7"/>
    </row>
    <row r="51216" spans="6:7" x14ac:dyDescent="0.25">
      <c r="F51216" s="5"/>
      <c r="G51216" s="7"/>
    </row>
    <row r="51217" spans="6:7" x14ac:dyDescent="0.25">
      <c r="F51217" s="5"/>
      <c r="G51217" s="7"/>
    </row>
    <row r="51218" spans="6:7" x14ac:dyDescent="0.25">
      <c r="F51218" s="5"/>
      <c r="G51218" s="7"/>
    </row>
    <row r="51219" spans="6:7" x14ac:dyDescent="0.25">
      <c r="F51219" s="5"/>
      <c r="G51219" s="7"/>
    </row>
    <row r="51220" spans="6:7" x14ac:dyDescent="0.25">
      <c r="F51220" s="5"/>
      <c r="G51220" s="7"/>
    </row>
    <row r="51221" spans="6:7" x14ac:dyDescent="0.25">
      <c r="F51221" s="5"/>
      <c r="G51221" s="7"/>
    </row>
    <row r="51222" spans="6:7" x14ac:dyDescent="0.25">
      <c r="F51222" s="5"/>
      <c r="G51222" s="7"/>
    </row>
    <row r="51223" spans="6:7" x14ac:dyDescent="0.25">
      <c r="F51223" s="5"/>
      <c r="G51223" s="7"/>
    </row>
    <row r="51224" spans="6:7" x14ac:dyDescent="0.25">
      <c r="F51224" s="5"/>
      <c r="G51224" s="7"/>
    </row>
    <row r="51225" spans="6:7" x14ac:dyDescent="0.25">
      <c r="F51225" s="5"/>
      <c r="G51225" s="7"/>
    </row>
    <row r="51226" spans="6:7" x14ac:dyDescent="0.25">
      <c r="F51226" s="5"/>
      <c r="G51226" s="7"/>
    </row>
    <row r="51227" spans="6:7" x14ac:dyDescent="0.25">
      <c r="F51227" s="5"/>
      <c r="G51227" s="7"/>
    </row>
    <row r="51228" spans="6:7" x14ac:dyDescent="0.25">
      <c r="F51228" s="5"/>
      <c r="G51228" s="7"/>
    </row>
    <row r="51229" spans="6:7" x14ac:dyDescent="0.25">
      <c r="F51229" s="5"/>
      <c r="G51229" s="7"/>
    </row>
    <row r="51230" spans="6:7" x14ac:dyDescent="0.25">
      <c r="F51230" s="5"/>
      <c r="G51230" s="7"/>
    </row>
    <row r="51231" spans="6:7" x14ac:dyDescent="0.25">
      <c r="F51231" s="5"/>
      <c r="G51231" s="7"/>
    </row>
    <row r="51232" spans="6:7" x14ac:dyDescent="0.25">
      <c r="F51232" s="5"/>
      <c r="G51232" s="7"/>
    </row>
    <row r="51233" spans="6:7" x14ac:dyDescent="0.25">
      <c r="F51233" s="5"/>
      <c r="G51233" s="7"/>
    </row>
    <row r="51234" spans="6:7" x14ac:dyDescent="0.25">
      <c r="F51234" s="5"/>
      <c r="G51234" s="7"/>
    </row>
    <row r="51235" spans="6:7" x14ac:dyDescent="0.25">
      <c r="F51235" s="5"/>
      <c r="G51235" s="7"/>
    </row>
    <row r="51236" spans="6:7" x14ac:dyDescent="0.25">
      <c r="F51236" s="5"/>
      <c r="G51236" s="7"/>
    </row>
    <row r="51237" spans="6:7" x14ac:dyDescent="0.25">
      <c r="F51237" s="5"/>
      <c r="G51237" s="7"/>
    </row>
    <row r="51238" spans="6:7" x14ac:dyDescent="0.25">
      <c r="F51238" s="5"/>
      <c r="G51238" s="7"/>
    </row>
    <row r="51239" spans="6:7" x14ac:dyDescent="0.25">
      <c r="F51239" s="5"/>
      <c r="G51239" s="7"/>
    </row>
    <row r="51240" spans="6:7" x14ac:dyDescent="0.25">
      <c r="F51240" s="5"/>
      <c r="G51240" s="7"/>
    </row>
    <row r="51241" spans="6:7" x14ac:dyDescent="0.25">
      <c r="F51241" s="5"/>
      <c r="G51241" s="7"/>
    </row>
    <row r="51242" spans="6:7" x14ac:dyDescent="0.25">
      <c r="F51242" s="5"/>
      <c r="G51242" s="7"/>
    </row>
    <row r="51243" spans="6:7" x14ac:dyDescent="0.25">
      <c r="F51243" s="5"/>
      <c r="G51243" s="7"/>
    </row>
    <row r="51244" spans="6:7" x14ac:dyDescent="0.25">
      <c r="F51244" s="5"/>
      <c r="G51244" s="7"/>
    </row>
    <row r="51245" spans="6:7" x14ac:dyDescent="0.25">
      <c r="F51245" s="5"/>
      <c r="G51245" s="7"/>
    </row>
    <row r="51246" spans="6:7" x14ac:dyDescent="0.25">
      <c r="F51246" s="5"/>
      <c r="G51246" s="7"/>
    </row>
    <row r="51247" spans="6:7" x14ac:dyDescent="0.25">
      <c r="F51247" s="5"/>
      <c r="G51247" s="7"/>
    </row>
    <row r="51248" spans="6:7" x14ac:dyDescent="0.25">
      <c r="F51248" s="5"/>
      <c r="G51248" s="7"/>
    </row>
    <row r="51249" spans="6:7" x14ac:dyDescent="0.25">
      <c r="F51249" s="5"/>
      <c r="G51249" s="7"/>
    </row>
    <row r="51250" spans="6:7" x14ac:dyDescent="0.25">
      <c r="F51250" s="5"/>
      <c r="G51250" s="7"/>
    </row>
    <row r="51251" spans="6:7" x14ac:dyDescent="0.25">
      <c r="F51251" s="5"/>
      <c r="G51251" s="7"/>
    </row>
    <row r="51252" spans="6:7" x14ac:dyDescent="0.25">
      <c r="F51252" s="5"/>
      <c r="G51252" s="7"/>
    </row>
    <row r="51253" spans="6:7" x14ac:dyDescent="0.25">
      <c r="F51253" s="5"/>
      <c r="G51253" s="7"/>
    </row>
    <row r="51254" spans="6:7" x14ac:dyDescent="0.25">
      <c r="F51254" s="5"/>
      <c r="G51254" s="7"/>
    </row>
    <row r="51255" spans="6:7" x14ac:dyDescent="0.25">
      <c r="F51255" s="5"/>
      <c r="G51255" s="7"/>
    </row>
    <row r="51256" spans="6:7" x14ac:dyDescent="0.25">
      <c r="F51256" s="5"/>
      <c r="G51256" s="7"/>
    </row>
    <row r="51257" spans="6:7" x14ac:dyDescent="0.25">
      <c r="F51257" s="5"/>
      <c r="G51257" s="7"/>
    </row>
    <row r="51258" spans="6:7" x14ac:dyDescent="0.25">
      <c r="F51258" s="5"/>
      <c r="G51258" s="7"/>
    </row>
    <row r="51259" spans="6:7" x14ac:dyDescent="0.25">
      <c r="F51259" s="5"/>
      <c r="G51259" s="7"/>
    </row>
    <row r="51260" spans="6:7" x14ac:dyDescent="0.25">
      <c r="F51260" s="5"/>
      <c r="G51260" s="7"/>
    </row>
    <row r="51261" spans="6:7" x14ac:dyDescent="0.25">
      <c r="F51261" s="5"/>
      <c r="G51261" s="7"/>
    </row>
    <row r="51262" spans="6:7" x14ac:dyDescent="0.25">
      <c r="F51262" s="5"/>
      <c r="G51262" s="7"/>
    </row>
    <row r="51263" spans="6:7" x14ac:dyDescent="0.25">
      <c r="F51263" s="5"/>
      <c r="G51263" s="7"/>
    </row>
    <row r="51264" spans="6:7" x14ac:dyDescent="0.25">
      <c r="F51264" s="5"/>
      <c r="G51264" s="7"/>
    </row>
    <row r="51265" spans="6:7" x14ac:dyDescent="0.25">
      <c r="F51265" s="5"/>
      <c r="G51265" s="7"/>
    </row>
    <row r="51266" spans="6:7" x14ac:dyDescent="0.25">
      <c r="F51266" s="5"/>
      <c r="G51266" s="7"/>
    </row>
    <row r="51267" spans="6:7" x14ac:dyDescent="0.25">
      <c r="F51267" s="5"/>
      <c r="G51267" s="7"/>
    </row>
    <row r="51268" spans="6:7" x14ac:dyDescent="0.25">
      <c r="F51268" s="5"/>
      <c r="G51268" s="7"/>
    </row>
    <row r="51269" spans="6:7" x14ac:dyDescent="0.25">
      <c r="F51269" s="5"/>
      <c r="G51269" s="7"/>
    </row>
    <row r="51270" spans="6:7" x14ac:dyDescent="0.25">
      <c r="F51270" s="5"/>
      <c r="G51270" s="7"/>
    </row>
    <row r="51271" spans="6:7" x14ac:dyDescent="0.25">
      <c r="F51271" s="5"/>
      <c r="G51271" s="7"/>
    </row>
    <row r="51272" spans="6:7" x14ac:dyDescent="0.25">
      <c r="F51272" s="5"/>
      <c r="G51272" s="7"/>
    </row>
    <row r="51273" spans="6:7" x14ac:dyDescent="0.25">
      <c r="F51273" s="5"/>
      <c r="G51273" s="7"/>
    </row>
    <row r="51274" spans="6:7" x14ac:dyDescent="0.25">
      <c r="F51274" s="5"/>
      <c r="G51274" s="7"/>
    </row>
    <row r="51275" spans="6:7" x14ac:dyDescent="0.25">
      <c r="F51275" s="5"/>
      <c r="G51275" s="7"/>
    </row>
    <row r="51276" spans="6:7" x14ac:dyDescent="0.25">
      <c r="F51276" s="5"/>
      <c r="G51276" s="7"/>
    </row>
    <row r="51277" spans="6:7" x14ac:dyDescent="0.25">
      <c r="F51277" s="5"/>
      <c r="G51277" s="7"/>
    </row>
    <row r="51278" spans="6:7" x14ac:dyDescent="0.25">
      <c r="F51278" s="5"/>
      <c r="G51278" s="7"/>
    </row>
    <row r="51279" spans="6:7" x14ac:dyDescent="0.25">
      <c r="F51279" s="5"/>
      <c r="G51279" s="7"/>
    </row>
    <row r="51280" spans="6:7" x14ac:dyDescent="0.25">
      <c r="F51280" s="5"/>
      <c r="G51280" s="7"/>
    </row>
    <row r="51281" spans="6:7" x14ac:dyDescent="0.25">
      <c r="F51281" s="5"/>
      <c r="G51281" s="7"/>
    </row>
    <row r="51282" spans="6:7" x14ac:dyDescent="0.25">
      <c r="F51282" s="5"/>
      <c r="G51282" s="7"/>
    </row>
    <row r="51283" spans="6:7" x14ac:dyDescent="0.25">
      <c r="F51283" s="5"/>
      <c r="G51283" s="7"/>
    </row>
    <row r="51284" spans="6:7" x14ac:dyDescent="0.25">
      <c r="F51284" s="5"/>
      <c r="G51284" s="7"/>
    </row>
    <row r="51285" spans="6:7" x14ac:dyDescent="0.25">
      <c r="F51285" s="5"/>
      <c r="G51285" s="7"/>
    </row>
    <row r="51286" spans="6:7" x14ac:dyDescent="0.25">
      <c r="F51286" s="5"/>
      <c r="G51286" s="7"/>
    </row>
    <row r="51287" spans="6:7" x14ac:dyDescent="0.25">
      <c r="F51287" s="5"/>
      <c r="G51287" s="7"/>
    </row>
    <row r="51288" spans="6:7" x14ac:dyDescent="0.25">
      <c r="F51288" s="5"/>
      <c r="G51288" s="7"/>
    </row>
    <row r="51289" spans="6:7" x14ac:dyDescent="0.25">
      <c r="F51289" s="5"/>
      <c r="G51289" s="7"/>
    </row>
    <row r="51290" spans="6:7" x14ac:dyDescent="0.25">
      <c r="F51290" s="5"/>
      <c r="G51290" s="7"/>
    </row>
    <row r="51291" spans="6:7" x14ac:dyDescent="0.25">
      <c r="F51291" s="5"/>
      <c r="G51291" s="7"/>
    </row>
    <row r="51292" spans="6:7" x14ac:dyDescent="0.25">
      <c r="F51292" s="5"/>
      <c r="G51292" s="7"/>
    </row>
    <row r="51293" spans="6:7" x14ac:dyDescent="0.25">
      <c r="F51293" s="5"/>
      <c r="G51293" s="7"/>
    </row>
    <row r="51294" spans="6:7" x14ac:dyDescent="0.25">
      <c r="F51294" s="5"/>
      <c r="G51294" s="7"/>
    </row>
    <row r="51295" spans="6:7" x14ac:dyDescent="0.25">
      <c r="F51295" s="5"/>
      <c r="G51295" s="7"/>
    </row>
    <row r="51296" spans="6:7" x14ac:dyDescent="0.25">
      <c r="F51296" s="5"/>
      <c r="G51296" s="7"/>
    </row>
    <row r="51297" spans="6:7" x14ac:dyDescent="0.25">
      <c r="F51297" s="5"/>
      <c r="G51297" s="7"/>
    </row>
    <row r="51298" spans="6:7" x14ac:dyDescent="0.25">
      <c r="F51298" s="5"/>
      <c r="G51298" s="7"/>
    </row>
    <row r="51299" spans="6:7" x14ac:dyDescent="0.25">
      <c r="F51299" s="5"/>
      <c r="G51299" s="7"/>
    </row>
    <row r="51300" spans="6:7" x14ac:dyDescent="0.25">
      <c r="F51300" s="5"/>
      <c r="G51300" s="7"/>
    </row>
    <row r="51301" spans="6:7" x14ac:dyDescent="0.25">
      <c r="F51301" s="5"/>
      <c r="G51301" s="7"/>
    </row>
    <row r="51302" spans="6:7" x14ac:dyDescent="0.25">
      <c r="F51302" s="5"/>
      <c r="G51302" s="7"/>
    </row>
    <row r="51303" spans="6:7" x14ac:dyDescent="0.25">
      <c r="F51303" s="5"/>
      <c r="G51303" s="7"/>
    </row>
    <row r="51304" spans="6:7" x14ac:dyDescent="0.25">
      <c r="F51304" s="5"/>
      <c r="G51304" s="7"/>
    </row>
    <row r="51305" spans="6:7" x14ac:dyDescent="0.25">
      <c r="F51305" s="5"/>
      <c r="G51305" s="7"/>
    </row>
    <row r="51306" spans="6:7" x14ac:dyDescent="0.25">
      <c r="F51306" s="5"/>
      <c r="G51306" s="7"/>
    </row>
    <row r="51307" spans="6:7" x14ac:dyDescent="0.25">
      <c r="F51307" s="5"/>
      <c r="G51307" s="7"/>
    </row>
    <row r="51308" spans="6:7" x14ac:dyDescent="0.25">
      <c r="F51308" s="5"/>
      <c r="G51308" s="7"/>
    </row>
    <row r="51309" spans="6:7" x14ac:dyDescent="0.25">
      <c r="F51309" s="5"/>
      <c r="G51309" s="7"/>
    </row>
    <row r="51310" spans="6:7" x14ac:dyDescent="0.25">
      <c r="F51310" s="5"/>
      <c r="G51310" s="7"/>
    </row>
    <row r="51311" spans="6:7" x14ac:dyDescent="0.25">
      <c r="F51311" s="5"/>
      <c r="G51311" s="7"/>
    </row>
    <row r="51312" spans="6:7" x14ac:dyDescent="0.25">
      <c r="F51312" s="5"/>
      <c r="G51312" s="7"/>
    </row>
    <row r="51313" spans="6:7" x14ac:dyDescent="0.25">
      <c r="F51313" s="5"/>
      <c r="G51313" s="7"/>
    </row>
    <row r="51314" spans="6:7" x14ac:dyDescent="0.25">
      <c r="F51314" s="5"/>
      <c r="G51314" s="7"/>
    </row>
    <row r="51315" spans="6:7" x14ac:dyDescent="0.25">
      <c r="F51315" s="5"/>
      <c r="G51315" s="7"/>
    </row>
    <row r="51316" spans="6:7" x14ac:dyDescent="0.25">
      <c r="F51316" s="5"/>
      <c r="G51316" s="7"/>
    </row>
    <row r="51317" spans="6:7" x14ac:dyDescent="0.25">
      <c r="F51317" s="5"/>
      <c r="G51317" s="7"/>
    </row>
    <row r="51318" spans="6:7" x14ac:dyDescent="0.25">
      <c r="F51318" s="5"/>
      <c r="G51318" s="7"/>
    </row>
    <row r="51319" spans="6:7" x14ac:dyDescent="0.25">
      <c r="F51319" s="5"/>
      <c r="G51319" s="7"/>
    </row>
    <row r="51320" spans="6:7" x14ac:dyDescent="0.25">
      <c r="F51320" s="5"/>
      <c r="G51320" s="7"/>
    </row>
    <row r="51321" spans="6:7" x14ac:dyDescent="0.25">
      <c r="F51321" s="5"/>
      <c r="G51321" s="7"/>
    </row>
    <row r="51322" spans="6:7" x14ac:dyDescent="0.25">
      <c r="F51322" s="5"/>
      <c r="G51322" s="7"/>
    </row>
    <row r="51323" spans="6:7" x14ac:dyDescent="0.25">
      <c r="F51323" s="5"/>
      <c r="G51323" s="7"/>
    </row>
    <row r="51324" spans="6:7" x14ac:dyDescent="0.25">
      <c r="F51324" s="5"/>
      <c r="G51324" s="7"/>
    </row>
    <row r="51325" spans="6:7" x14ac:dyDescent="0.25">
      <c r="F51325" s="5"/>
      <c r="G51325" s="7"/>
    </row>
    <row r="51326" spans="6:7" x14ac:dyDescent="0.25">
      <c r="F51326" s="5"/>
      <c r="G51326" s="7"/>
    </row>
    <row r="51327" spans="6:7" x14ac:dyDescent="0.25">
      <c r="F51327" s="5"/>
      <c r="G51327" s="7"/>
    </row>
    <row r="51328" spans="6:7" x14ac:dyDescent="0.25">
      <c r="F51328" s="5"/>
      <c r="G51328" s="7"/>
    </row>
    <row r="51329" spans="6:7" x14ac:dyDescent="0.25">
      <c r="F51329" s="5"/>
      <c r="G51329" s="7"/>
    </row>
    <row r="51330" spans="6:7" x14ac:dyDescent="0.25">
      <c r="F51330" s="5"/>
      <c r="G51330" s="7"/>
    </row>
    <row r="51331" spans="6:7" x14ac:dyDescent="0.25">
      <c r="F51331" s="5"/>
      <c r="G51331" s="7"/>
    </row>
    <row r="51332" spans="6:7" x14ac:dyDescent="0.25">
      <c r="F51332" s="5"/>
      <c r="G51332" s="7"/>
    </row>
    <row r="51333" spans="6:7" x14ac:dyDescent="0.25">
      <c r="F51333" s="5"/>
      <c r="G51333" s="7"/>
    </row>
    <row r="51334" spans="6:7" x14ac:dyDescent="0.25">
      <c r="F51334" s="5"/>
      <c r="G51334" s="7"/>
    </row>
    <row r="51335" spans="6:7" x14ac:dyDescent="0.25">
      <c r="F51335" s="5"/>
      <c r="G51335" s="7"/>
    </row>
    <row r="51336" spans="6:7" x14ac:dyDescent="0.25">
      <c r="F51336" s="5"/>
      <c r="G51336" s="7"/>
    </row>
    <row r="51337" spans="6:7" x14ac:dyDescent="0.25">
      <c r="F51337" s="5"/>
      <c r="G51337" s="7"/>
    </row>
    <row r="51338" spans="6:7" x14ac:dyDescent="0.25">
      <c r="F51338" s="5"/>
      <c r="G51338" s="7"/>
    </row>
    <row r="51339" spans="6:7" x14ac:dyDescent="0.25">
      <c r="F51339" s="5"/>
      <c r="G51339" s="7"/>
    </row>
    <row r="51340" spans="6:7" x14ac:dyDescent="0.25">
      <c r="F51340" s="5"/>
      <c r="G51340" s="7"/>
    </row>
    <row r="51341" spans="6:7" x14ac:dyDescent="0.25">
      <c r="F51341" s="5"/>
      <c r="G51341" s="7"/>
    </row>
    <row r="51342" spans="6:7" x14ac:dyDescent="0.25">
      <c r="F51342" s="5"/>
      <c r="G51342" s="7"/>
    </row>
    <row r="51343" spans="6:7" x14ac:dyDescent="0.25">
      <c r="F51343" s="5"/>
      <c r="G51343" s="7"/>
    </row>
    <row r="51344" spans="6:7" x14ac:dyDescent="0.25">
      <c r="F51344" s="5"/>
      <c r="G51344" s="7"/>
    </row>
    <row r="51345" spans="6:7" x14ac:dyDescent="0.25">
      <c r="F51345" s="5"/>
      <c r="G51345" s="7"/>
    </row>
    <row r="51346" spans="6:7" x14ac:dyDescent="0.25">
      <c r="F51346" s="5"/>
      <c r="G51346" s="7"/>
    </row>
    <row r="51347" spans="6:7" x14ac:dyDescent="0.25">
      <c r="F51347" s="5"/>
      <c r="G51347" s="7"/>
    </row>
    <row r="51348" spans="6:7" x14ac:dyDescent="0.25">
      <c r="F51348" s="5"/>
      <c r="G51348" s="7"/>
    </row>
    <row r="51349" spans="6:7" x14ac:dyDescent="0.25">
      <c r="F51349" s="5"/>
      <c r="G51349" s="7"/>
    </row>
    <row r="51350" spans="6:7" x14ac:dyDescent="0.25">
      <c r="F51350" s="5"/>
      <c r="G51350" s="7"/>
    </row>
    <row r="51351" spans="6:7" x14ac:dyDescent="0.25">
      <c r="F51351" s="5"/>
      <c r="G51351" s="7"/>
    </row>
    <row r="51352" spans="6:7" x14ac:dyDescent="0.25">
      <c r="F51352" s="5"/>
      <c r="G51352" s="7"/>
    </row>
    <row r="51353" spans="6:7" x14ac:dyDescent="0.25">
      <c r="F51353" s="5"/>
      <c r="G51353" s="7"/>
    </row>
    <row r="51354" spans="6:7" x14ac:dyDescent="0.25">
      <c r="F51354" s="5"/>
      <c r="G51354" s="7"/>
    </row>
    <row r="51355" spans="6:7" x14ac:dyDescent="0.25">
      <c r="F51355" s="5"/>
      <c r="G51355" s="7"/>
    </row>
    <row r="51356" spans="6:7" x14ac:dyDescent="0.25">
      <c r="F51356" s="5"/>
      <c r="G51356" s="7"/>
    </row>
    <row r="51357" spans="6:7" x14ac:dyDescent="0.25">
      <c r="F51357" s="5"/>
      <c r="G51357" s="7"/>
    </row>
    <row r="51358" spans="6:7" x14ac:dyDescent="0.25">
      <c r="F51358" s="5"/>
      <c r="G51358" s="7"/>
    </row>
    <row r="51359" spans="6:7" x14ac:dyDescent="0.25">
      <c r="F51359" s="5"/>
      <c r="G51359" s="7"/>
    </row>
    <row r="51360" spans="6:7" x14ac:dyDescent="0.25">
      <c r="F51360" s="5"/>
      <c r="G51360" s="7"/>
    </row>
    <row r="51361" spans="6:7" x14ac:dyDescent="0.25">
      <c r="F51361" s="5"/>
      <c r="G51361" s="7"/>
    </row>
    <row r="51362" spans="6:7" x14ac:dyDescent="0.25">
      <c r="F51362" s="5"/>
      <c r="G51362" s="7"/>
    </row>
    <row r="51363" spans="6:7" x14ac:dyDescent="0.25">
      <c r="F51363" s="5"/>
      <c r="G51363" s="7"/>
    </row>
    <row r="51364" spans="6:7" x14ac:dyDescent="0.25">
      <c r="F51364" s="5"/>
      <c r="G51364" s="7"/>
    </row>
    <row r="51365" spans="6:7" x14ac:dyDescent="0.25">
      <c r="F51365" s="5"/>
      <c r="G51365" s="7"/>
    </row>
    <row r="51366" spans="6:7" x14ac:dyDescent="0.25">
      <c r="F51366" s="5"/>
      <c r="G51366" s="7"/>
    </row>
    <row r="51367" spans="6:7" x14ac:dyDescent="0.25">
      <c r="F51367" s="5"/>
      <c r="G51367" s="7"/>
    </row>
    <row r="51368" spans="6:7" x14ac:dyDescent="0.25">
      <c r="F51368" s="5"/>
      <c r="G51368" s="7"/>
    </row>
    <row r="51369" spans="6:7" x14ac:dyDescent="0.25">
      <c r="F51369" s="5"/>
      <c r="G51369" s="7"/>
    </row>
    <row r="51370" spans="6:7" x14ac:dyDescent="0.25">
      <c r="F51370" s="5"/>
      <c r="G51370" s="7"/>
    </row>
    <row r="51371" spans="6:7" x14ac:dyDescent="0.25">
      <c r="F51371" s="5"/>
      <c r="G51371" s="7"/>
    </row>
    <row r="51372" spans="6:7" x14ac:dyDescent="0.25">
      <c r="F51372" s="5"/>
      <c r="G51372" s="7"/>
    </row>
    <row r="51373" spans="6:7" x14ac:dyDescent="0.25">
      <c r="F51373" s="5"/>
      <c r="G51373" s="7"/>
    </row>
    <row r="51374" spans="6:7" x14ac:dyDescent="0.25">
      <c r="F51374" s="5"/>
      <c r="G51374" s="7"/>
    </row>
    <row r="51375" spans="6:7" x14ac:dyDescent="0.25">
      <c r="F51375" s="5"/>
      <c r="G51375" s="7"/>
    </row>
    <row r="51376" spans="6:7" x14ac:dyDescent="0.25">
      <c r="F51376" s="5"/>
      <c r="G51376" s="7"/>
    </row>
    <row r="51377" spans="6:7" x14ac:dyDescent="0.25">
      <c r="F51377" s="5"/>
      <c r="G51377" s="7"/>
    </row>
    <row r="51378" spans="6:7" x14ac:dyDescent="0.25">
      <c r="F51378" s="5"/>
      <c r="G51378" s="7"/>
    </row>
    <row r="51379" spans="6:7" x14ac:dyDescent="0.25">
      <c r="F51379" s="5"/>
      <c r="G51379" s="7"/>
    </row>
    <row r="51380" spans="6:7" x14ac:dyDescent="0.25">
      <c r="F51380" s="5"/>
      <c r="G51380" s="7"/>
    </row>
    <row r="51381" spans="6:7" x14ac:dyDescent="0.25">
      <c r="F51381" s="5"/>
      <c r="G51381" s="7"/>
    </row>
    <row r="51382" spans="6:7" x14ac:dyDescent="0.25">
      <c r="F51382" s="5"/>
      <c r="G51382" s="7"/>
    </row>
    <row r="51383" spans="6:7" x14ac:dyDescent="0.25">
      <c r="F51383" s="5"/>
      <c r="G51383" s="7"/>
    </row>
    <row r="51384" spans="6:7" x14ac:dyDescent="0.25">
      <c r="F51384" s="5"/>
      <c r="G51384" s="7"/>
    </row>
    <row r="51385" spans="6:7" x14ac:dyDescent="0.25">
      <c r="F51385" s="5"/>
      <c r="G51385" s="7"/>
    </row>
    <row r="51386" spans="6:7" x14ac:dyDescent="0.25">
      <c r="F51386" s="5"/>
      <c r="G51386" s="7"/>
    </row>
    <row r="51387" spans="6:7" x14ac:dyDescent="0.25">
      <c r="F51387" s="5"/>
      <c r="G51387" s="7"/>
    </row>
    <row r="51388" spans="6:7" x14ac:dyDescent="0.25">
      <c r="F51388" s="5"/>
      <c r="G51388" s="7"/>
    </row>
    <row r="51389" spans="6:7" x14ac:dyDescent="0.25">
      <c r="F51389" s="5"/>
      <c r="G51389" s="7"/>
    </row>
    <row r="51390" spans="6:7" x14ac:dyDescent="0.25">
      <c r="F51390" s="5"/>
      <c r="G51390" s="7"/>
    </row>
    <row r="51391" spans="6:7" x14ac:dyDescent="0.25">
      <c r="F51391" s="5"/>
      <c r="G51391" s="7"/>
    </row>
    <row r="51392" spans="6:7" x14ac:dyDescent="0.25">
      <c r="F51392" s="5"/>
      <c r="G51392" s="7"/>
    </row>
    <row r="51393" spans="6:7" x14ac:dyDescent="0.25">
      <c r="F51393" s="5"/>
      <c r="G51393" s="7"/>
    </row>
    <row r="51394" spans="6:7" x14ac:dyDescent="0.25">
      <c r="F51394" s="5"/>
      <c r="G51394" s="7"/>
    </row>
    <row r="51395" spans="6:7" x14ac:dyDescent="0.25">
      <c r="F51395" s="5"/>
      <c r="G51395" s="7"/>
    </row>
    <row r="51396" spans="6:7" x14ac:dyDescent="0.25">
      <c r="F51396" s="5"/>
      <c r="G51396" s="7"/>
    </row>
    <row r="51397" spans="6:7" x14ac:dyDescent="0.25">
      <c r="F51397" s="5"/>
      <c r="G51397" s="7"/>
    </row>
    <row r="51398" spans="6:7" x14ac:dyDescent="0.25">
      <c r="F51398" s="5"/>
      <c r="G51398" s="7"/>
    </row>
    <row r="51399" spans="6:7" x14ac:dyDescent="0.25">
      <c r="F51399" s="5"/>
      <c r="G51399" s="7"/>
    </row>
    <row r="51400" spans="6:7" x14ac:dyDescent="0.25">
      <c r="F51400" s="5"/>
      <c r="G51400" s="7"/>
    </row>
    <row r="51401" spans="6:7" x14ac:dyDescent="0.25">
      <c r="F51401" s="5"/>
      <c r="G51401" s="7"/>
    </row>
    <row r="51402" spans="6:7" x14ac:dyDescent="0.25">
      <c r="F51402" s="5"/>
      <c r="G51402" s="7"/>
    </row>
    <row r="51403" spans="6:7" x14ac:dyDescent="0.25">
      <c r="F51403" s="5"/>
      <c r="G51403" s="7"/>
    </row>
    <row r="51404" spans="6:7" x14ac:dyDescent="0.25">
      <c r="F51404" s="5"/>
      <c r="G51404" s="7"/>
    </row>
    <row r="51405" spans="6:7" x14ac:dyDescent="0.25">
      <c r="F51405" s="5"/>
      <c r="G51405" s="7"/>
    </row>
    <row r="51406" spans="6:7" x14ac:dyDescent="0.25">
      <c r="F51406" s="5"/>
      <c r="G51406" s="7"/>
    </row>
    <row r="51407" spans="6:7" x14ac:dyDescent="0.25">
      <c r="F51407" s="5"/>
      <c r="G51407" s="7"/>
    </row>
    <row r="51408" spans="6:7" x14ac:dyDescent="0.25">
      <c r="F51408" s="5"/>
      <c r="G51408" s="7"/>
    </row>
    <row r="51409" spans="6:7" x14ac:dyDescent="0.25">
      <c r="F51409" s="5"/>
      <c r="G51409" s="7"/>
    </row>
    <row r="51410" spans="6:7" x14ac:dyDescent="0.25">
      <c r="F51410" s="5"/>
      <c r="G51410" s="7"/>
    </row>
    <row r="51411" spans="6:7" x14ac:dyDescent="0.25">
      <c r="F51411" s="5"/>
      <c r="G51411" s="7"/>
    </row>
    <row r="51412" spans="6:7" x14ac:dyDescent="0.25">
      <c r="F51412" s="5"/>
      <c r="G51412" s="7"/>
    </row>
    <row r="51413" spans="6:7" x14ac:dyDescent="0.25">
      <c r="F51413" s="5"/>
      <c r="G51413" s="7"/>
    </row>
    <row r="51414" spans="6:7" x14ac:dyDescent="0.25">
      <c r="F51414" s="5"/>
      <c r="G51414" s="7"/>
    </row>
    <row r="51415" spans="6:7" x14ac:dyDescent="0.25">
      <c r="F51415" s="5"/>
      <c r="G51415" s="7"/>
    </row>
    <row r="51416" spans="6:7" x14ac:dyDescent="0.25">
      <c r="F51416" s="5"/>
      <c r="G51416" s="7"/>
    </row>
    <row r="51417" spans="6:7" x14ac:dyDescent="0.25">
      <c r="F51417" s="5"/>
      <c r="G51417" s="7"/>
    </row>
    <row r="51418" spans="6:7" x14ac:dyDescent="0.25">
      <c r="F51418" s="5"/>
      <c r="G51418" s="7"/>
    </row>
    <row r="51419" spans="6:7" x14ac:dyDescent="0.25">
      <c r="F51419" s="5"/>
      <c r="G51419" s="7"/>
    </row>
    <row r="51420" spans="6:7" x14ac:dyDescent="0.25">
      <c r="F51420" s="5"/>
      <c r="G51420" s="7"/>
    </row>
    <row r="51421" spans="6:7" x14ac:dyDescent="0.25">
      <c r="F51421" s="5"/>
      <c r="G51421" s="7"/>
    </row>
    <row r="51422" spans="6:7" x14ac:dyDescent="0.25">
      <c r="F51422" s="5"/>
      <c r="G51422" s="7"/>
    </row>
    <row r="51423" spans="6:7" x14ac:dyDescent="0.25">
      <c r="F51423" s="5"/>
      <c r="G51423" s="7"/>
    </row>
    <row r="51424" spans="6:7" x14ac:dyDescent="0.25">
      <c r="F51424" s="5"/>
      <c r="G51424" s="7"/>
    </row>
    <row r="51425" spans="6:7" x14ac:dyDescent="0.25">
      <c r="F51425" s="5"/>
      <c r="G51425" s="7"/>
    </row>
    <row r="51426" spans="6:7" x14ac:dyDescent="0.25">
      <c r="F51426" s="5"/>
      <c r="G51426" s="7"/>
    </row>
    <row r="51427" spans="6:7" x14ac:dyDescent="0.25">
      <c r="F51427" s="5"/>
      <c r="G51427" s="7"/>
    </row>
    <row r="51428" spans="6:7" x14ac:dyDescent="0.25">
      <c r="F51428" s="5"/>
      <c r="G51428" s="7"/>
    </row>
    <row r="51429" spans="6:7" x14ac:dyDescent="0.25">
      <c r="F51429" s="5"/>
      <c r="G51429" s="7"/>
    </row>
    <row r="51430" spans="6:7" x14ac:dyDescent="0.25">
      <c r="F51430" s="5"/>
      <c r="G51430" s="7"/>
    </row>
    <row r="51431" spans="6:7" x14ac:dyDescent="0.25">
      <c r="F51431" s="5"/>
      <c r="G51431" s="7"/>
    </row>
    <row r="51432" spans="6:7" x14ac:dyDescent="0.25">
      <c r="F51432" s="5"/>
      <c r="G51432" s="7"/>
    </row>
    <row r="51433" spans="6:7" x14ac:dyDescent="0.25">
      <c r="F51433" s="5"/>
      <c r="G51433" s="7"/>
    </row>
    <row r="51434" spans="6:7" x14ac:dyDescent="0.25">
      <c r="F51434" s="5"/>
      <c r="G51434" s="7"/>
    </row>
    <row r="51435" spans="6:7" x14ac:dyDescent="0.25">
      <c r="F51435" s="5"/>
      <c r="G51435" s="7"/>
    </row>
    <row r="51436" spans="6:7" x14ac:dyDescent="0.25">
      <c r="F51436" s="5"/>
      <c r="G51436" s="7"/>
    </row>
    <row r="51437" spans="6:7" x14ac:dyDescent="0.25">
      <c r="F51437" s="5"/>
      <c r="G51437" s="7"/>
    </row>
    <row r="51438" spans="6:7" x14ac:dyDescent="0.25">
      <c r="F51438" s="5"/>
      <c r="G51438" s="7"/>
    </row>
    <row r="51439" spans="6:7" x14ac:dyDescent="0.25">
      <c r="F51439" s="5"/>
      <c r="G51439" s="7"/>
    </row>
    <row r="51440" spans="6:7" x14ac:dyDescent="0.25">
      <c r="F51440" s="5"/>
      <c r="G51440" s="7"/>
    </row>
    <row r="51441" spans="6:7" x14ac:dyDescent="0.25">
      <c r="F51441" s="5"/>
      <c r="G51441" s="7"/>
    </row>
    <row r="51442" spans="6:7" x14ac:dyDescent="0.25">
      <c r="F51442" s="5"/>
      <c r="G51442" s="7"/>
    </row>
    <row r="51443" spans="6:7" x14ac:dyDescent="0.25">
      <c r="F51443" s="5"/>
      <c r="G51443" s="7"/>
    </row>
    <row r="51444" spans="6:7" x14ac:dyDescent="0.25">
      <c r="F51444" s="5"/>
      <c r="G51444" s="7"/>
    </row>
    <row r="51445" spans="6:7" x14ac:dyDescent="0.25">
      <c r="F51445" s="5"/>
      <c r="G51445" s="7"/>
    </row>
    <row r="51446" spans="6:7" x14ac:dyDescent="0.25">
      <c r="F51446" s="5"/>
      <c r="G51446" s="7"/>
    </row>
    <row r="51447" spans="6:7" x14ac:dyDescent="0.25">
      <c r="F51447" s="5"/>
      <c r="G51447" s="7"/>
    </row>
    <row r="51448" spans="6:7" x14ac:dyDescent="0.25">
      <c r="F51448" s="5"/>
      <c r="G51448" s="7"/>
    </row>
    <row r="51449" spans="6:7" x14ac:dyDescent="0.25">
      <c r="F51449" s="5"/>
      <c r="G51449" s="7"/>
    </row>
    <row r="51450" spans="6:7" x14ac:dyDescent="0.25">
      <c r="F51450" s="5"/>
      <c r="G51450" s="7"/>
    </row>
    <row r="51451" spans="6:7" x14ac:dyDescent="0.25">
      <c r="F51451" s="5"/>
      <c r="G51451" s="7"/>
    </row>
    <row r="51452" spans="6:7" x14ac:dyDescent="0.25">
      <c r="F51452" s="5"/>
      <c r="G51452" s="7"/>
    </row>
    <row r="51453" spans="6:7" x14ac:dyDescent="0.25">
      <c r="F51453" s="5"/>
      <c r="G51453" s="7"/>
    </row>
    <row r="51454" spans="6:7" x14ac:dyDescent="0.25">
      <c r="F51454" s="5"/>
      <c r="G51454" s="7"/>
    </row>
    <row r="51455" spans="6:7" x14ac:dyDescent="0.25">
      <c r="F51455" s="5"/>
      <c r="G51455" s="7"/>
    </row>
    <row r="51456" spans="6:7" x14ac:dyDescent="0.25">
      <c r="F51456" s="5"/>
      <c r="G51456" s="7"/>
    </row>
    <row r="51457" spans="6:7" x14ac:dyDescent="0.25">
      <c r="F51457" s="5"/>
      <c r="G51457" s="7"/>
    </row>
    <row r="51458" spans="6:7" x14ac:dyDescent="0.25">
      <c r="F51458" s="5"/>
      <c r="G51458" s="7"/>
    </row>
    <row r="51459" spans="6:7" x14ac:dyDescent="0.25">
      <c r="F51459" s="5"/>
      <c r="G51459" s="7"/>
    </row>
    <row r="51460" spans="6:7" x14ac:dyDescent="0.25">
      <c r="F51460" s="5"/>
      <c r="G51460" s="7"/>
    </row>
    <row r="51461" spans="6:7" x14ac:dyDescent="0.25">
      <c r="F51461" s="5"/>
      <c r="G51461" s="7"/>
    </row>
    <row r="51462" spans="6:7" x14ac:dyDescent="0.25">
      <c r="F51462" s="5"/>
      <c r="G51462" s="7"/>
    </row>
    <row r="51463" spans="6:7" x14ac:dyDescent="0.25">
      <c r="F51463" s="5"/>
      <c r="G51463" s="7"/>
    </row>
    <row r="51464" spans="6:7" x14ac:dyDescent="0.25">
      <c r="F51464" s="5"/>
      <c r="G51464" s="7"/>
    </row>
    <row r="51465" spans="6:7" x14ac:dyDescent="0.25">
      <c r="F51465" s="5"/>
      <c r="G51465" s="7"/>
    </row>
    <row r="51466" spans="6:7" x14ac:dyDescent="0.25">
      <c r="F51466" s="5"/>
      <c r="G51466" s="7"/>
    </row>
    <row r="51467" spans="6:7" x14ac:dyDescent="0.25">
      <c r="F51467" s="5"/>
      <c r="G51467" s="7"/>
    </row>
    <row r="51468" spans="6:7" x14ac:dyDescent="0.25">
      <c r="F51468" s="5"/>
      <c r="G51468" s="7"/>
    </row>
    <row r="51469" spans="6:7" x14ac:dyDescent="0.25">
      <c r="F51469" s="5"/>
      <c r="G51469" s="7"/>
    </row>
    <row r="51470" spans="6:7" x14ac:dyDescent="0.25">
      <c r="F51470" s="5"/>
      <c r="G51470" s="7"/>
    </row>
    <row r="51471" spans="6:7" x14ac:dyDescent="0.25">
      <c r="F51471" s="5"/>
      <c r="G51471" s="7"/>
    </row>
    <row r="51472" spans="6:7" x14ac:dyDescent="0.25">
      <c r="F51472" s="5"/>
      <c r="G51472" s="7"/>
    </row>
    <row r="51473" spans="6:7" x14ac:dyDescent="0.25">
      <c r="F51473" s="5"/>
      <c r="G51473" s="7"/>
    </row>
    <row r="51474" spans="6:7" x14ac:dyDescent="0.25">
      <c r="F51474" s="5"/>
      <c r="G51474" s="7"/>
    </row>
    <row r="51475" spans="6:7" x14ac:dyDescent="0.25">
      <c r="F51475" s="5"/>
      <c r="G51475" s="7"/>
    </row>
    <row r="51476" spans="6:7" x14ac:dyDescent="0.25">
      <c r="F51476" s="5"/>
      <c r="G51476" s="7"/>
    </row>
    <row r="51477" spans="6:7" x14ac:dyDescent="0.25">
      <c r="F51477" s="5"/>
      <c r="G51477" s="7"/>
    </row>
    <row r="51478" spans="6:7" x14ac:dyDescent="0.25">
      <c r="F51478" s="5"/>
      <c r="G51478" s="7"/>
    </row>
    <row r="51479" spans="6:7" x14ac:dyDescent="0.25">
      <c r="F51479" s="5"/>
      <c r="G51479" s="7"/>
    </row>
    <row r="51480" spans="6:7" x14ac:dyDescent="0.25">
      <c r="F51480" s="5"/>
      <c r="G51480" s="7"/>
    </row>
    <row r="51481" spans="6:7" x14ac:dyDescent="0.25">
      <c r="F51481" s="5"/>
      <c r="G51481" s="7"/>
    </row>
    <row r="51482" spans="6:7" x14ac:dyDescent="0.25">
      <c r="F51482" s="5"/>
      <c r="G51482" s="7"/>
    </row>
    <row r="51483" spans="6:7" x14ac:dyDescent="0.25">
      <c r="F51483" s="5"/>
      <c r="G51483" s="7"/>
    </row>
    <row r="51484" spans="6:7" x14ac:dyDescent="0.25">
      <c r="F51484" s="5"/>
      <c r="G51484" s="7"/>
    </row>
    <row r="51485" spans="6:7" x14ac:dyDescent="0.25">
      <c r="F51485" s="5"/>
      <c r="G51485" s="7"/>
    </row>
    <row r="51486" spans="6:7" x14ac:dyDescent="0.25">
      <c r="F51486" s="5"/>
      <c r="G51486" s="7"/>
    </row>
    <row r="51487" spans="6:7" x14ac:dyDescent="0.25">
      <c r="F51487" s="5"/>
      <c r="G51487" s="7"/>
    </row>
    <row r="51488" spans="6:7" x14ac:dyDescent="0.25">
      <c r="F51488" s="5"/>
      <c r="G51488" s="7"/>
    </row>
    <row r="51489" spans="6:7" x14ac:dyDescent="0.25">
      <c r="F51489" s="5"/>
      <c r="G51489" s="7"/>
    </row>
    <row r="51490" spans="6:7" x14ac:dyDescent="0.25">
      <c r="F51490" s="5"/>
      <c r="G51490" s="7"/>
    </row>
    <row r="51491" spans="6:7" x14ac:dyDescent="0.25">
      <c r="F51491" s="5"/>
      <c r="G51491" s="7"/>
    </row>
    <row r="51492" spans="6:7" x14ac:dyDescent="0.25">
      <c r="F51492" s="5"/>
      <c r="G51492" s="7"/>
    </row>
    <row r="51493" spans="6:7" x14ac:dyDescent="0.25">
      <c r="F51493" s="5"/>
      <c r="G51493" s="7"/>
    </row>
    <row r="51494" spans="6:7" x14ac:dyDescent="0.25">
      <c r="F51494" s="5"/>
      <c r="G51494" s="7"/>
    </row>
    <row r="51495" spans="6:7" x14ac:dyDescent="0.25">
      <c r="F51495" s="5"/>
      <c r="G51495" s="7"/>
    </row>
    <row r="51496" spans="6:7" x14ac:dyDescent="0.25">
      <c r="F51496" s="5"/>
      <c r="G51496" s="7"/>
    </row>
    <row r="51497" spans="6:7" x14ac:dyDescent="0.25">
      <c r="F51497" s="5"/>
      <c r="G51497" s="7"/>
    </row>
    <row r="51498" spans="6:7" x14ac:dyDescent="0.25">
      <c r="F51498" s="5"/>
      <c r="G51498" s="7"/>
    </row>
    <row r="51499" spans="6:7" x14ac:dyDescent="0.25">
      <c r="F51499" s="5"/>
      <c r="G51499" s="7"/>
    </row>
    <row r="51500" spans="6:7" x14ac:dyDescent="0.25">
      <c r="F51500" s="5"/>
      <c r="G51500" s="7"/>
    </row>
    <row r="51501" spans="6:7" x14ac:dyDescent="0.25">
      <c r="F51501" s="5"/>
      <c r="G51501" s="7"/>
    </row>
    <row r="51502" spans="6:7" x14ac:dyDescent="0.25">
      <c r="F51502" s="5"/>
      <c r="G51502" s="7"/>
    </row>
    <row r="51503" spans="6:7" x14ac:dyDescent="0.25">
      <c r="F51503" s="5"/>
      <c r="G51503" s="7"/>
    </row>
    <row r="51504" spans="6:7" x14ac:dyDescent="0.25">
      <c r="F51504" s="5"/>
      <c r="G51504" s="7"/>
    </row>
    <row r="51505" spans="6:7" x14ac:dyDescent="0.25">
      <c r="F51505" s="5"/>
      <c r="G51505" s="7"/>
    </row>
    <row r="51506" spans="6:7" x14ac:dyDescent="0.25">
      <c r="F51506" s="5"/>
      <c r="G51506" s="7"/>
    </row>
    <row r="51507" spans="6:7" x14ac:dyDescent="0.25">
      <c r="F51507" s="5"/>
      <c r="G51507" s="7"/>
    </row>
    <row r="51508" spans="6:7" x14ac:dyDescent="0.25">
      <c r="F51508" s="5"/>
      <c r="G51508" s="7"/>
    </row>
    <row r="51509" spans="6:7" x14ac:dyDescent="0.25">
      <c r="F51509" s="5"/>
      <c r="G51509" s="7"/>
    </row>
    <row r="51510" spans="6:7" x14ac:dyDescent="0.25">
      <c r="F51510" s="5"/>
      <c r="G51510" s="7"/>
    </row>
    <row r="51511" spans="6:7" x14ac:dyDescent="0.25">
      <c r="F51511" s="5"/>
      <c r="G51511" s="7"/>
    </row>
    <row r="51512" spans="6:7" x14ac:dyDescent="0.25">
      <c r="F51512" s="5"/>
      <c r="G51512" s="7"/>
    </row>
    <row r="51513" spans="6:7" x14ac:dyDescent="0.25">
      <c r="F51513" s="5"/>
      <c r="G51513" s="7"/>
    </row>
    <row r="51514" spans="6:7" x14ac:dyDescent="0.25">
      <c r="F51514" s="5"/>
      <c r="G51514" s="7"/>
    </row>
    <row r="51515" spans="6:7" x14ac:dyDescent="0.25">
      <c r="F51515" s="5"/>
      <c r="G51515" s="7"/>
    </row>
    <row r="51516" spans="6:7" x14ac:dyDescent="0.25">
      <c r="F51516" s="5"/>
      <c r="G51516" s="7"/>
    </row>
    <row r="51517" spans="6:7" x14ac:dyDescent="0.25">
      <c r="F51517" s="5"/>
      <c r="G51517" s="7"/>
    </row>
    <row r="51518" spans="6:7" x14ac:dyDescent="0.25">
      <c r="F51518" s="5"/>
      <c r="G51518" s="7"/>
    </row>
    <row r="51519" spans="6:7" x14ac:dyDescent="0.25">
      <c r="F51519" s="5"/>
      <c r="G51519" s="7"/>
    </row>
    <row r="51520" spans="6:7" x14ac:dyDescent="0.25">
      <c r="F51520" s="5"/>
      <c r="G51520" s="7"/>
    </row>
    <row r="51521" spans="6:7" x14ac:dyDescent="0.25">
      <c r="F51521" s="5"/>
      <c r="G51521" s="7"/>
    </row>
    <row r="51522" spans="6:7" x14ac:dyDescent="0.25">
      <c r="F51522" s="5"/>
      <c r="G51522" s="7"/>
    </row>
    <row r="51523" spans="6:7" x14ac:dyDescent="0.25">
      <c r="F51523" s="5"/>
      <c r="G51523" s="7"/>
    </row>
    <row r="51524" spans="6:7" x14ac:dyDescent="0.25">
      <c r="F51524" s="5"/>
      <c r="G51524" s="7"/>
    </row>
    <row r="51525" spans="6:7" x14ac:dyDescent="0.25">
      <c r="F51525" s="5"/>
      <c r="G51525" s="7"/>
    </row>
    <row r="51526" spans="6:7" x14ac:dyDescent="0.25">
      <c r="F51526" s="5"/>
      <c r="G51526" s="7"/>
    </row>
    <row r="51527" spans="6:7" x14ac:dyDescent="0.25">
      <c r="F51527" s="5"/>
      <c r="G51527" s="7"/>
    </row>
    <row r="51528" spans="6:7" x14ac:dyDescent="0.25">
      <c r="F51528" s="5"/>
      <c r="G51528" s="7"/>
    </row>
    <row r="51529" spans="6:7" x14ac:dyDescent="0.25">
      <c r="F51529" s="5"/>
      <c r="G51529" s="7"/>
    </row>
    <row r="51530" spans="6:7" x14ac:dyDescent="0.25">
      <c r="F51530" s="5"/>
      <c r="G51530" s="7"/>
    </row>
    <row r="51531" spans="6:7" x14ac:dyDescent="0.25">
      <c r="F51531" s="5"/>
      <c r="G51531" s="7"/>
    </row>
    <row r="51532" spans="6:7" x14ac:dyDescent="0.25">
      <c r="F51532" s="5"/>
      <c r="G51532" s="7"/>
    </row>
    <row r="51533" spans="6:7" x14ac:dyDescent="0.25">
      <c r="F51533" s="5"/>
      <c r="G51533" s="7"/>
    </row>
    <row r="51534" spans="6:7" x14ac:dyDescent="0.25">
      <c r="F51534" s="5"/>
      <c r="G51534" s="7"/>
    </row>
    <row r="51535" spans="6:7" x14ac:dyDescent="0.25">
      <c r="F51535" s="5"/>
      <c r="G51535" s="7"/>
    </row>
    <row r="51536" spans="6:7" x14ac:dyDescent="0.25">
      <c r="F51536" s="5"/>
      <c r="G51536" s="7"/>
    </row>
    <row r="51537" spans="6:7" x14ac:dyDescent="0.25">
      <c r="F51537" s="5"/>
      <c r="G51537" s="7"/>
    </row>
    <row r="51538" spans="6:7" x14ac:dyDescent="0.25">
      <c r="F51538" s="5"/>
      <c r="G51538" s="7"/>
    </row>
    <row r="51539" spans="6:7" x14ac:dyDescent="0.25">
      <c r="F51539" s="5"/>
      <c r="G51539" s="7"/>
    </row>
    <row r="51540" spans="6:7" x14ac:dyDescent="0.25">
      <c r="F51540" s="5"/>
      <c r="G51540" s="7"/>
    </row>
    <row r="51541" spans="6:7" x14ac:dyDescent="0.25">
      <c r="F51541" s="5"/>
      <c r="G51541" s="7"/>
    </row>
    <row r="51542" spans="6:7" x14ac:dyDescent="0.25">
      <c r="F51542" s="5"/>
      <c r="G51542" s="7"/>
    </row>
    <row r="51543" spans="6:7" x14ac:dyDescent="0.25">
      <c r="F51543" s="5"/>
      <c r="G51543" s="7"/>
    </row>
    <row r="51544" spans="6:7" x14ac:dyDescent="0.25">
      <c r="F51544" s="5"/>
      <c r="G51544" s="7"/>
    </row>
    <row r="51545" spans="6:7" x14ac:dyDescent="0.25">
      <c r="F51545" s="5"/>
      <c r="G51545" s="7"/>
    </row>
    <row r="51546" spans="6:7" x14ac:dyDescent="0.25">
      <c r="F51546" s="5"/>
      <c r="G51546" s="7"/>
    </row>
    <row r="51547" spans="6:7" x14ac:dyDescent="0.25">
      <c r="F51547" s="5"/>
      <c r="G51547" s="7"/>
    </row>
    <row r="51548" spans="6:7" x14ac:dyDescent="0.25">
      <c r="F51548" s="5"/>
      <c r="G51548" s="7"/>
    </row>
    <row r="51549" spans="6:7" x14ac:dyDescent="0.25">
      <c r="F51549" s="5"/>
      <c r="G51549" s="7"/>
    </row>
    <row r="51550" spans="6:7" x14ac:dyDescent="0.25">
      <c r="F51550" s="5"/>
      <c r="G51550" s="7"/>
    </row>
    <row r="51551" spans="6:7" x14ac:dyDescent="0.25">
      <c r="F51551" s="5"/>
      <c r="G51551" s="7"/>
    </row>
    <row r="51552" spans="6:7" x14ac:dyDescent="0.25">
      <c r="F51552" s="5"/>
      <c r="G51552" s="7"/>
    </row>
    <row r="51553" spans="6:7" x14ac:dyDescent="0.25">
      <c r="F51553" s="5"/>
      <c r="G51553" s="7"/>
    </row>
    <row r="51554" spans="6:7" x14ac:dyDescent="0.25">
      <c r="F51554" s="5"/>
      <c r="G51554" s="7"/>
    </row>
    <row r="51555" spans="6:7" x14ac:dyDescent="0.25">
      <c r="F51555" s="5"/>
      <c r="G51555" s="7"/>
    </row>
    <row r="51556" spans="6:7" x14ac:dyDescent="0.25">
      <c r="F51556" s="5"/>
      <c r="G51556" s="7"/>
    </row>
    <row r="51557" spans="6:7" x14ac:dyDescent="0.25">
      <c r="F51557" s="5"/>
      <c r="G51557" s="7"/>
    </row>
    <row r="51558" spans="6:7" x14ac:dyDescent="0.25">
      <c r="F51558" s="5"/>
      <c r="G51558" s="7"/>
    </row>
    <row r="51559" spans="6:7" x14ac:dyDescent="0.25">
      <c r="F51559" s="5"/>
      <c r="G51559" s="7"/>
    </row>
    <row r="51560" spans="6:7" x14ac:dyDescent="0.25">
      <c r="F51560" s="5"/>
      <c r="G51560" s="7"/>
    </row>
    <row r="51561" spans="6:7" x14ac:dyDescent="0.25">
      <c r="F51561" s="5"/>
      <c r="G51561" s="7"/>
    </row>
    <row r="51562" spans="6:7" x14ac:dyDescent="0.25">
      <c r="F51562" s="5"/>
      <c r="G51562" s="7"/>
    </row>
    <row r="51563" spans="6:7" x14ac:dyDescent="0.25">
      <c r="F51563" s="5"/>
      <c r="G51563" s="7"/>
    </row>
    <row r="51564" spans="6:7" x14ac:dyDescent="0.25">
      <c r="F51564" s="5"/>
      <c r="G51564" s="7"/>
    </row>
    <row r="51565" spans="6:7" x14ac:dyDescent="0.25">
      <c r="F51565" s="5"/>
      <c r="G51565" s="7"/>
    </row>
    <row r="51566" spans="6:7" x14ac:dyDescent="0.25">
      <c r="F51566" s="5"/>
      <c r="G51566" s="7"/>
    </row>
    <row r="51567" spans="6:7" x14ac:dyDescent="0.25">
      <c r="F51567" s="5"/>
      <c r="G51567" s="7"/>
    </row>
    <row r="51568" spans="6:7" x14ac:dyDescent="0.25">
      <c r="F51568" s="5"/>
      <c r="G51568" s="7"/>
    </row>
    <row r="51569" spans="6:7" x14ac:dyDescent="0.25">
      <c r="F51569" s="5"/>
      <c r="G51569" s="7"/>
    </row>
    <row r="51570" spans="6:7" x14ac:dyDescent="0.25">
      <c r="F51570" s="5"/>
      <c r="G51570" s="7"/>
    </row>
    <row r="51571" spans="6:7" x14ac:dyDescent="0.25">
      <c r="F51571" s="5"/>
      <c r="G51571" s="7"/>
    </row>
    <row r="51572" spans="6:7" x14ac:dyDescent="0.25">
      <c r="F51572" s="5"/>
      <c r="G51572" s="7"/>
    </row>
    <row r="51573" spans="6:7" x14ac:dyDescent="0.25">
      <c r="F51573" s="5"/>
      <c r="G51573" s="7"/>
    </row>
    <row r="51574" spans="6:7" x14ac:dyDescent="0.25">
      <c r="F51574" s="5"/>
      <c r="G51574" s="7"/>
    </row>
    <row r="51575" spans="6:7" x14ac:dyDescent="0.25">
      <c r="F51575" s="5"/>
      <c r="G51575" s="7"/>
    </row>
    <row r="51576" spans="6:7" x14ac:dyDescent="0.25">
      <c r="F51576" s="5"/>
      <c r="G51576" s="7"/>
    </row>
    <row r="51577" spans="6:7" x14ac:dyDescent="0.25">
      <c r="F51577" s="5"/>
      <c r="G51577" s="7"/>
    </row>
    <row r="51578" spans="6:7" x14ac:dyDescent="0.25">
      <c r="F51578" s="5"/>
      <c r="G51578" s="7"/>
    </row>
    <row r="51579" spans="6:7" x14ac:dyDescent="0.25">
      <c r="F51579" s="5"/>
      <c r="G51579" s="7"/>
    </row>
    <row r="51580" spans="6:7" x14ac:dyDescent="0.25">
      <c r="F51580" s="5"/>
      <c r="G51580" s="7"/>
    </row>
    <row r="51581" spans="6:7" x14ac:dyDescent="0.25">
      <c r="F51581" s="5"/>
      <c r="G51581" s="7"/>
    </row>
    <row r="51582" spans="6:7" x14ac:dyDescent="0.25">
      <c r="F51582" s="5"/>
      <c r="G51582" s="7"/>
    </row>
    <row r="51583" spans="6:7" x14ac:dyDescent="0.25">
      <c r="F51583" s="5"/>
      <c r="G51583" s="7"/>
    </row>
    <row r="51584" spans="6:7" x14ac:dyDescent="0.25">
      <c r="F51584" s="5"/>
      <c r="G51584" s="7"/>
    </row>
    <row r="51585" spans="6:7" x14ac:dyDescent="0.25">
      <c r="F51585" s="5"/>
      <c r="G51585" s="7"/>
    </row>
    <row r="51586" spans="6:7" x14ac:dyDescent="0.25">
      <c r="F51586" s="5"/>
      <c r="G51586" s="7"/>
    </row>
    <row r="51587" spans="6:7" x14ac:dyDescent="0.25">
      <c r="F51587" s="5"/>
      <c r="G51587" s="7"/>
    </row>
    <row r="51588" spans="6:7" x14ac:dyDescent="0.25">
      <c r="F51588" s="5"/>
      <c r="G51588" s="7"/>
    </row>
    <row r="51589" spans="6:7" x14ac:dyDescent="0.25">
      <c r="F51589" s="5"/>
      <c r="G51589" s="7"/>
    </row>
    <row r="51590" spans="6:7" x14ac:dyDescent="0.25">
      <c r="F51590" s="5"/>
      <c r="G51590" s="7"/>
    </row>
    <row r="51591" spans="6:7" x14ac:dyDescent="0.25">
      <c r="F51591" s="5"/>
      <c r="G51591" s="7"/>
    </row>
    <row r="51592" spans="6:7" x14ac:dyDescent="0.25">
      <c r="F51592" s="5"/>
      <c r="G51592" s="7"/>
    </row>
    <row r="51593" spans="6:7" x14ac:dyDescent="0.25">
      <c r="F51593" s="5"/>
      <c r="G51593" s="7"/>
    </row>
    <row r="51594" spans="6:7" x14ac:dyDescent="0.25">
      <c r="F51594" s="5"/>
      <c r="G51594" s="7"/>
    </row>
    <row r="51595" spans="6:7" x14ac:dyDescent="0.25">
      <c r="F51595" s="5"/>
      <c r="G51595" s="7"/>
    </row>
    <row r="51596" spans="6:7" x14ac:dyDescent="0.25">
      <c r="F51596" s="5"/>
      <c r="G51596" s="7"/>
    </row>
    <row r="51597" spans="6:7" x14ac:dyDescent="0.25">
      <c r="F51597" s="5"/>
      <c r="G51597" s="7"/>
    </row>
    <row r="51598" spans="6:7" x14ac:dyDescent="0.25">
      <c r="F51598" s="5"/>
      <c r="G51598" s="7"/>
    </row>
    <row r="51599" spans="6:7" x14ac:dyDescent="0.25">
      <c r="F51599" s="5"/>
      <c r="G51599" s="7"/>
    </row>
    <row r="51600" spans="6:7" x14ac:dyDescent="0.25">
      <c r="F51600" s="5"/>
      <c r="G51600" s="7"/>
    </row>
    <row r="51601" spans="6:7" x14ac:dyDescent="0.25">
      <c r="F51601" s="5"/>
      <c r="G51601" s="7"/>
    </row>
    <row r="51602" spans="6:7" x14ac:dyDescent="0.25">
      <c r="F51602" s="5"/>
      <c r="G51602" s="7"/>
    </row>
    <row r="51603" spans="6:7" x14ac:dyDescent="0.25">
      <c r="F51603" s="5"/>
      <c r="G51603" s="7"/>
    </row>
    <row r="51604" spans="6:7" x14ac:dyDescent="0.25">
      <c r="F51604" s="5"/>
      <c r="G51604" s="7"/>
    </row>
    <row r="51605" spans="6:7" x14ac:dyDescent="0.25">
      <c r="F51605" s="5"/>
      <c r="G51605" s="7"/>
    </row>
    <row r="51606" spans="6:7" x14ac:dyDescent="0.25">
      <c r="F51606" s="5"/>
      <c r="G51606" s="7"/>
    </row>
    <row r="51607" spans="6:7" x14ac:dyDescent="0.25">
      <c r="F51607" s="5"/>
      <c r="G51607" s="7"/>
    </row>
    <row r="51608" spans="6:7" x14ac:dyDescent="0.25">
      <c r="F51608" s="5"/>
      <c r="G51608" s="7"/>
    </row>
    <row r="51609" spans="6:7" x14ac:dyDescent="0.25">
      <c r="F51609" s="5"/>
      <c r="G51609" s="7"/>
    </row>
    <row r="51610" spans="6:7" x14ac:dyDescent="0.25">
      <c r="F51610" s="5"/>
      <c r="G51610" s="7"/>
    </row>
    <row r="51611" spans="6:7" x14ac:dyDescent="0.25">
      <c r="F51611" s="5"/>
      <c r="G51611" s="7"/>
    </row>
    <row r="51612" spans="6:7" x14ac:dyDescent="0.25">
      <c r="F51612" s="5"/>
      <c r="G51612" s="7"/>
    </row>
    <row r="51613" spans="6:7" x14ac:dyDescent="0.25">
      <c r="F51613" s="5"/>
      <c r="G51613" s="7"/>
    </row>
    <row r="51614" spans="6:7" x14ac:dyDescent="0.25">
      <c r="F51614" s="5"/>
      <c r="G51614" s="7"/>
    </row>
    <row r="51615" spans="6:7" x14ac:dyDescent="0.25">
      <c r="F51615" s="5"/>
      <c r="G51615" s="7"/>
    </row>
    <row r="51616" spans="6:7" x14ac:dyDescent="0.25">
      <c r="F51616" s="5"/>
      <c r="G51616" s="7"/>
    </row>
    <row r="51617" spans="6:7" x14ac:dyDescent="0.25">
      <c r="F51617" s="5"/>
      <c r="G51617" s="7"/>
    </row>
    <row r="51618" spans="6:7" x14ac:dyDescent="0.25">
      <c r="F51618" s="5"/>
      <c r="G51618" s="7"/>
    </row>
    <row r="51619" spans="6:7" x14ac:dyDescent="0.25">
      <c r="F51619" s="5"/>
      <c r="G51619" s="7"/>
    </row>
    <row r="51620" spans="6:7" x14ac:dyDescent="0.25">
      <c r="F51620" s="5"/>
      <c r="G51620" s="7"/>
    </row>
    <row r="51621" spans="6:7" x14ac:dyDescent="0.25">
      <c r="F51621" s="5"/>
      <c r="G51621" s="7"/>
    </row>
    <row r="51622" spans="6:7" x14ac:dyDescent="0.25">
      <c r="F51622" s="5"/>
      <c r="G51622" s="7"/>
    </row>
    <row r="51623" spans="6:7" x14ac:dyDescent="0.25">
      <c r="F51623" s="5"/>
      <c r="G51623" s="7"/>
    </row>
    <row r="51624" spans="6:7" x14ac:dyDescent="0.25">
      <c r="F51624" s="5"/>
      <c r="G51624" s="7"/>
    </row>
    <row r="51625" spans="6:7" x14ac:dyDescent="0.25">
      <c r="F51625" s="5"/>
      <c r="G51625" s="7"/>
    </row>
    <row r="51626" spans="6:7" x14ac:dyDescent="0.25">
      <c r="F51626" s="5"/>
      <c r="G51626" s="7"/>
    </row>
    <row r="51627" spans="6:7" x14ac:dyDescent="0.25">
      <c r="F51627" s="5"/>
      <c r="G51627" s="7"/>
    </row>
    <row r="51628" spans="6:7" x14ac:dyDescent="0.25">
      <c r="F51628" s="5"/>
      <c r="G51628" s="7"/>
    </row>
    <row r="51629" spans="6:7" x14ac:dyDescent="0.25">
      <c r="F51629" s="5"/>
      <c r="G51629" s="7"/>
    </row>
    <row r="51630" spans="6:7" x14ac:dyDescent="0.25">
      <c r="F51630" s="5"/>
      <c r="G51630" s="7"/>
    </row>
    <row r="51631" spans="6:7" x14ac:dyDescent="0.25">
      <c r="F51631" s="5"/>
      <c r="G51631" s="7"/>
    </row>
    <row r="51632" spans="6:7" x14ac:dyDescent="0.25">
      <c r="F51632" s="5"/>
      <c r="G51632" s="7"/>
    </row>
    <row r="51633" spans="6:7" x14ac:dyDescent="0.25">
      <c r="F51633" s="5"/>
      <c r="G51633" s="7"/>
    </row>
    <row r="51634" spans="6:7" x14ac:dyDescent="0.25">
      <c r="F51634" s="5"/>
      <c r="G51634" s="7"/>
    </row>
    <row r="51635" spans="6:7" x14ac:dyDescent="0.25">
      <c r="F51635" s="5"/>
      <c r="G51635" s="7"/>
    </row>
    <row r="51636" spans="6:7" x14ac:dyDescent="0.25">
      <c r="F51636" s="5"/>
      <c r="G51636" s="7"/>
    </row>
    <row r="51637" spans="6:7" x14ac:dyDescent="0.25">
      <c r="F51637" s="5"/>
      <c r="G51637" s="7"/>
    </row>
    <row r="51638" spans="6:7" x14ac:dyDescent="0.25">
      <c r="F51638" s="5"/>
      <c r="G51638" s="7"/>
    </row>
    <row r="51639" spans="6:7" x14ac:dyDescent="0.25">
      <c r="F51639" s="5"/>
      <c r="G51639" s="7"/>
    </row>
    <row r="51640" spans="6:7" x14ac:dyDescent="0.25">
      <c r="F51640" s="5"/>
      <c r="G51640" s="7"/>
    </row>
    <row r="51641" spans="6:7" x14ac:dyDescent="0.25">
      <c r="F51641" s="5"/>
      <c r="G51641" s="7"/>
    </row>
    <row r="51642" spans="6:7" x14ac:dyDescent="0.25">
      <c r="F51642" s="5"/>
      <c r="G51642" s="7"/>
    </row>
    <row r="51643" spans="6:7" x14ac:dyDescent="0.25">
      <c r="F51643" s="5"/>
      <c r="G51643" s="7"/>
    </row>
    <row r="51644" spans="6:7" x14ac:dyDescent="0.25">
      <c r="F51644" s="5"/>
      <c r="G51644" s="7"/>
    </row>
    <row r="51645" spans="6:7" x14ac:dyDescent="0.25">
      <c r="F51645" s="5"/>
      <c r="G51645" s="7"/>
    </row>
    <row r="51646" spans="6:7" x14ac:dyDescent="0.25">
      <c r="F51646" s="5"/>
      <c r="G51646" s="7"/>
    </row>
    <row r="51647" spans="6:7" x14ac:dyDescent="0.25">
      <c r="F51647" s="5"/>
      <c r="G51647" s="7"/>
    </row>
    <row r="51648" spans="6:7" x14ac:dyDescent="0.25">
      <c r="F51648" s="5"/>
      <c r="G51648" s="7"/>
    </row>
    <row r="51649" spans="6:7" x14ac:dyDescent="0.25">
      <c r="F51649" s="5"/>
      <c r="G51649" s="7"/>
    </row>
    <row r="51650" spans="6:7" x14ac:dyDescent="0.25">
      <c r="F51650" s="5"/>
      <c r="G51650" s="7"/>
    </row>
    <row r="51651" spans="6:7" x14ac:dyDescent="0.25">
      <c r="F51651" s="5"/>
      <c r="G51651" s="7"/>
    </row>
    <row r="51652" spans="6:7" x14ac:dyDescent="0.25">
      <c r="F51652" s="5"/>
      <c r="G51652" s="7"/>
    </row>
    <row r="51653" spans="6:7" x14ac:dyDescent="0.25">
      <c r="F51653" s="5"/>
      <c r="G51653" s="7"/>
    </row>
    <row r="51654" spans="6:7" x14ac:dyDescent="0.25">
      <c r="F51654" s="5"/>
      <c r="G51654" s="7"/>
    </row>
    <row r="51655" spans="6:7" x14ac:dyDescent="0.25">
      <c r="F51655" s="5"/>
      <c r="G51655" s="7"/>
    </row>
    <row r="51656" spans="6:7" x14ac:dyDescent="0.25">
      <c r="F51656" s="5"/>
      <c r="G51656" s="7"/>
    </row>
    <row r="51657" spans="6:7" x14ac:dyDescent="0.25">
      <c r="F51657" s="5"/>
      <c r="G51657" s="7"/>
    </row>
    <row r="51658" spans="6:7" x14ac:dyDescent="0.25">
      <c r="F51658" s="5"/>
      <c r="G51658" s="7"/>
    </row>
    <row r="51659" spans="6:7" x14ac:dyDescent="0.25">
      <c r="F51659" s="5"/>
      <c r="G51659" s="7"/>
    </row>
    <row r="51660" spans="6:7" x14ac:dyDescent="0.25">
      <c r="F51660" s="5"/>
      <c r="G51660" s="7"/>
    </row>
    <row r="51661" spans="6:7" x14ac:dyDescent="0.25">
      <c r="F51661" s="5"/>
      <c r="G51661" s="7"/>
    </row>
    <row r="51662" spans="6:7" x14ac:dyDescent="0.25">
      <c r="F51662" s="5"/>
      <c r="G51662" s="7"/>
    </row>
    <row r="51663" spans="6:7" x14ac:dyDescent="0.25">
      <c r="F51663" s="5"/>
      <c r="G51663" s="7"/>
    </row>
    <row r="51664" spans="6:7" x14ac:dyDescent="0.25">
      <c r="F51664" s="5"/>
      <c r="G51664" s="7"/>
    </row>
    <row r="51665" spans="6:7" x14ac:dyDescent="0.25">
      <c r="F51665" s="5"/>
      <c r="G51665" s="7"/>
    </row>
    <row r="51666" spans="6:7" x14ac:dyDescent="0.25">
      <c r="F51666" s="5"/>
      <c r="G51666" s="7"/>
    </row>
    <row r="51667" spans="6:7" x14ac:dyDescent="0.25">
      <c r="F51667" s="5"/>
      <c r="G51667" s="7"/>
    </row>
    <row r="51668" spans="6:7" x14ac:dyDescent="0.25">
      <c r="F51668" s="5"/>
      <c r="G51668" s="7"/>
    </row>
    <row r="51669" spans="6:7" x14ac:dyDescent="0.25">
      <c r="F51669" s="5"/>
      <c r="G51669" s="7"/>
    </row>
    <row r="51670" spans="6:7" x14ac:dyDescent="0.25">
      <c r="F51670" s="5"/>
      <c r="G51670" s="7"/>
    </row>
    <row r="51671" spans="6:7" x14ac:dyDescent="0.25">
      <c r="F51671" s="5"/>
      <c r="G51671" s="7"/>
    </row>
    <row r="51672" spans="6:7" x14ac:dyDescent="0.25">
      <c r="F51672" s="5"/>
      <c r="G51672" s="7"/>
    </row>
    <row r="51673" spans="6:7" x14ac:dyDescent="0.25">
      <c r="F51673" s="5"/>
      <c r="G51673" s="7"/>
    </row>
    <row r="51674" spans="6:7" x14ac:dyDescent="0.25">
      <c r="F51674" s="5"/>
      <c r="G51674" s="7"/>
    </row>
    <row r="51675" spans="6:7" x14ac:dyDescent="0.25">
      <c r="F51675" s="5"/>
      <c r="G51675" s="7"/>
    </row>
    <row r="51676" spans="6:7" x14ac:dyDescent="0.25">
      <c r="F51676" s="5"/>
      <c r="G51676" s="7"/>
    </row>
    <row r="51677" spans="6:7" x14ac:dyDescent="0.25">
      <c r="F51677" s="5"/>
      <c r="G51677" s="7"/>
    </row>
    <row r="51678" spans="6:7" x14ac:dyDescent="0.25">
      <c r="F51678" s="5"/>
      <c r="G51678" s="7"/>
    </row>
    <row r="51679" spans="6:7" x14ac:dyDescent="0.25">
      <c r="F51679" s="5"/>
      <c r="G51679" s="7"/>
    </row>
    <row r="51680" spans="6:7" x14ac:dyDescent="0.25">
      <c r="F51680" s="5"/>
      <c r="G51680" s="7"/>
    </row>
    <row r="51681" spans="6:7" x14ac:dyDescent="0.25">
      <c r="F51681" s="5"/>
      <c r="G51681" s="7"/>
    </row>
    <row r="51682" spans="6:7" x14ac:dyDescent="0.25">
      <c r="F51682" s="5"/>
      <c r="G51682" s="7"/>
    </row>
    <row r="51683" spans="6:7" x14ac:dyDescent="0.25">
      <c r="F51683" s="5"/>
      <c r="G51683" s="7"/>
    </row>
    <row r="51684" spans="6:7" x14ac:dyDescent="0.25">
      <c r="F51684" s="5"/>
      <c r="G51684" s="7"/>
    </row>
    <row r="51685" spans="6:7" x14ac:dyDescent="0.25">
      <c r="F51685" s="5"/>
      <c r="G51685" s="7"/>
    </row>
    <row r="51686" spans="6:7" x14ac:dyDescent="0.25">
      <c r="F51686" s="5"/>
      <c r="G51686" s="7"/>
    </row>
    <row r="51687" spans="6:7" x14ac:dyDescent="0.25">
      <c r="F51687" s="5"/>
      <c r="G51687" s="7"/>
    </row>
    <row r="51688" spans="6:7" x14ac:dyDescent="0.25">
      <c r="F51688" s="5"/>
      <c r="G51688" s="7"/>
    </row>
    <row r="51689" spans="6:7" x14ac:dyDescent="0.25">
      <c r="F51689" s="5"/>
      <c r="G51689" s="7"/>
    </row>
    <row r="51690" spans="6:7" x14ac:dyDescent="0.25">
      <c r="F51690" s="5"/>
      <c r="G51690" s="7"/>
    </row>
    <row r="51691" spans="6:7" x14ac:dyDescent="0.25">
      <c r="F51691" s="5"/>
      <c r="G51691" s="7"/>
    </row>
    <row r="51692" spans="6:7" x14ac:dyDescent="0.25">
      <c r="F51692" s="5"/>
      <c r="G51692" s="7"/>
    </row>
    <row r="51693" spans="6:7" x14ac:dyDescent="0.25">
      <c r="F51693" s="5"/>
      <c r="G51693" s="7"/>
    </row>
    <row r="51694" spans="6:7" x14ac:dyDescent="0.25">
      <c r="F51694" s="5"/>
      <c r="G51694" s="7"/>
    </row>
    <row r="51695" spans="6:7" x14ac:dyDescent="0.25">
      <c r="F51695" s="5"/>
      <c r="G51695" s="7"/>
    </row>
    <row r="51696" spans="6:7" x14ac:dyDescent="0.25">
      <c r="F51696" s="5"/>
      <c r="G51696" s="7"/>
    </row>
    <row r="51697" spans="6:7" x14ac:dyDescent="0.25">
      <c r="F51697" s="5"/>
      <c r="G51697" s="7"/>
    </row>
    <row r="51698" spans="6:7" x14ac:dyDescent="0.25">
      <c r="F51698" s="5"/>
      <c r="G51698" s="7"/>
    </row>
    <row r="51699" spans="6:7" x14ac:dyDescent="0.25">
      <c r="F51699" s="5"/>
      <c r="G51699" s="7"/>
    </row>
    <row r="51700" spans="6:7" x14ac:dyDescent="0.25">
      <c r="F51700" s="5"/>
      <c r="G51700" s="7"/>
    </row>
    <row r="51701" spans="6:7" x14ac:dyDescent="0.25">
      <c r="F51701" s="5"/>
      <c r="G51701" s="7"/>
    </row>
    <row r="51702" spans="6:7" x14ac:dyDescent="0.25">
      <c r="F51702" s="5"/>
      <c r="G51702" s="7"/>
    </row>
    <row r="51703" spans="6:7" x14ac:dyDescent="0.25">
      <c r="F51703" s="5"/>
      <c r="G51703" s="7"/>
    </row>
    <row r="51704" spans="6:7" x14ac:dyDescent="0.25">
      <c r="F51704" s="5"/>
      <c r="G51704" s="7"/>
    </row>
    <row r="51705" spans="6:7" x14ac:dyDescent="0.25">
      <c r="F51705" s="5"/>
      <c r="G51705" s="7"/>
    </row>
    <row r="51706" spans="6:7" x14ac:dyDescent="0.25">
      <c r="F51706" s="5"/>
      <c r="G51706" s="7"/>
    </row>
    <row r="51707" spans="6:7" x14ac:dyDescent="0.25">
      <c r="F51707" s="5"/>
      <c r="G51707" s="7"/>
    </row>
    <row r="51708" spans="6:7" x14ac:dyDescent="0.25">
      <c r="F51708" s="5"/>
      <c r="G51708" s="7"/>
    </row>
    <row r="51709" spans="6:7" x14ac:dyDescent="0.25">
      <c r="F51709" s="5"/>
      <c r="G51709" s="7"/>
    </row>
    <row r="51710" spans="6:7" x14ac:dyDescent="0.25">
      <c r="F51710" s="5"/>
      <c r="G51710" s="7"/>
    </row>
    <row r="51711" spans="6:7" x14ac:dyDescent="0.25">
      <c r="F51711" s="5"/>
      <c r="G51711" s="7"/>
    </row>
    <row r="51712" spans="6:7" x14ac:dyDescent="0.25">
      <c r="F51712" s="5"/>
      <c r="G51712" s="7"/>
    </row>
    <row r="51713" spans="6:7" x14ac:dyDescent="0.25">
      <c r="F51713" s="5"/>
      <c r="G51713" s="7"/>
    </row>
    <row r="51714" spans="6:7" x14ac:dyDescent="0.25">
      <c r="F51714" s="5"/>
      <c r="G51714" s="7"/>
    </row>
    <row r="51715" spans="6:7" x14ac:dyDescent="0.25">
      <c r="F51715" s="5"/>
      <c r="G51715" s="7"/>
    </row>
    <row r="51716" spans="6:7" x14ac:dyDescent="0.25">
      <c r="F51716" s="5"/>
      <c r="G51716" s="7"/>
    </row>
    <row r="51717" spans="6:7" x14ac:dyDescent="0.25">
      <c r="F51717" s="5"/>
      <c r="G51717" s="7"/>
    </row>
    <row r="51718" spans="6:7" x14ac:dyDescent="0.25">
      <c r="F51718" s="5"/>
      <c r="G51718" s="7"/>
    </row>
    <row r="51719" spans="6:7" x14ac:dyDescent="0.25">
      <c r="F51719" s="5"/>
      <c r="G51719" s="7"/>
    </row>
    <row r="51720" spans="6:7" x14ac:dyDescent="0.25">
      <c r="F51720" s="5"/>
      <c r="G51720" s="7"/>
    </row>
    <row r="51721" spans="6:7" x14ac:dyDescent="0.25">
      <c r="F51721" s="5"/>
      <c r="G51721" s="7"/>
    </row>
    <row r="51722" spans="6:7" x14ac:dyDescent="0.25">
      <c r="F51722" s="5"/>
      <c r="G51722" s="7"/>
    </row>
    <row r="51723" spans="6:7" x14ac:dyDescent="0.25">
      <c r="F51723" s="5"/>
      <c r="G51723" s="7"/>
    </row>
    <row r="51724" spans="6:7" x14ac:dyDescent="0.25">
      <c r="F51724" s="5"/>
      <c r="G51724" s="7"/>
    </row>
    <row r="51725" spans="6:7" x14ac:dyDescent="0.25">
      <c r="F51725" s="5"/>
      <c r="G51725" s="7"/>
    </row>
    <row r="51726" spans="6:7" x14ac:dyDescent="0.25">
      <c r="F51726" s="5"/>
      <c r="G51726" s="7"/>
    </row>
    <row r="51727" spans="6:7" x14ac:dyDescent="0.25">
      <c r="F51727" s="5"/>
      <c r="G51727" s="7"/>
    </row>
    <row r="51728" spans="6:7" x14ac:dyDescent="0.25">
      <c r="F51728" s="5"/>
      <c r="G51728" s="7"/>
    </row>
    <row r="51729" spans="6:7" x14ac:dyDescent="0.25">
      <c r="F51729" s="5"/>
      <c r="G51729" s="7"/>
    </row>
    <row r="51730" spans="6:7" x14ac:dyDescent="0.25">
      <c r="F51730" s="5"/>
      <c r="G51730" s="7"/>
    </row>
    <row r="51731" spans="6:7" x14ac:dyDescent="0.25">
      <c r="F51731" s="5"/>
      <c r="G51731" s="7"/>
    </row>
    <row r="51732" spans="6:7" x14ac:dyDescent="0.25">
      <c r="F51732" s="5"/>
      <c r="G51732" s="7"/>
    </row>
    <row r="51733" spans="6:7" x14ac:dyDescent="0.25">
      <c r="F51733" s="5"/>
      <c r="G51733" s="7"/>
    </row>
    <row r="51734" spans="6:7" x14ac:dyDescent="0.25">
      <c r="F51734" s="5"/>
      <c r="G51734" s="7"/>
    </row>
    <row r="51735" spans="6:7" x14ac:dyDescent="0.25">
      <c r="F51735" s="5"/>
      <c r="G51735" s="7"/>
    </row>
    <row r="51736" spans="6:7" x14ac:dyDescent="0.25">
      <c r="F51736" s="5"/>
      <c r="G51736" s="7"/>
    </row>
    <row r="51737" spans="6:7" x14ac:dyDescent="0.25">
      <c r="F51737" s="5"/>
      <c r="G51737" s="7"/>
    </row>
    <row r="51738" spans="6:7" x14ac:dyDescent="0.25">
      <c r="F51738" s="5"/>
      <c r="G51738" s="7"/>
    </row>
    <row r="51739" spans="6:7" x14ac:dyDescent="0.25">
      <c r="F51739" s="5"/>
      <c r="G51739" s="7"/>
    </row>
    <row r="51740" spans="6:7" x14ac:dyDescent="0.25">
      <c r="F51740" s="5"/>
      <c r="G51740" s="7"/>
    </row>
    <row r="51741" spans="6:7" x14ac:dyDescent="0.25">
      <c r="F51741" s="5"/>
      <c r="G51741" s="7"/>
    </row>
    <row r="51742" spans="6:7" x14ac:dyDescent="0.25">
      <c r="F51742" s="5"/>
      <c r="G51742" s="7"/>
    </row>
    <row r="51743" spans="6:7" x14ac:dyDescent="0.25">
      <c r="F51743" s="5"/>
      <c r="G51743" s="7"/>
    </row>
    <row r="51744" spans="6:7" x14ac:dyDescent="0.25">
      <c r="F51744" s="5"/>
      <c r="G51744" s="7"/>
    </row>
    <row r="51745" spans="6:7" x14ac:dyDescent="0.25">
      <c r="F51745" s="5"/>
      <c r="G51745" s="7"/>
    </row>
    <row r="51746" spans="6:7" x14ac:dyDescent="0.25">
      <c r="F51746" s="5"/>
      <c r="G51746" s="7"/>
    </row>
    <row r="51747" spans="6:7" x14ac:dyDescent="0.25">
      <c r="F51747" s="5"/>
      <c r="G51747" s="7"/>
    </row>
    <row r="51748" spans="6:7" x14ac:dyDescent="0.25">
      <c r="F51748" s="5"/>
      <c r="G51748" s="7"/>
    </row>
    <row r="51749" spans="6:7" x14ac:dyDescent="0.25">
      <c r="F51749" s="5"/>
      <c r="G51749" s="7"/>
    </row>
    <row r="51750" spans="6:7" x14ac:dyDescent="0.25">
      <c r="F51750" s="5"/>
      <c r="G51750" s="7"/>
    </row>
    <row r="51751" spans="6:7" x14ac:dyDescent="0.25">
      <c r="F51751" s="5"/>
      <c r="G51751" s="7"/>
    </row>
    <row r="51752" spans="6:7" x14ac:dyDescent="0.25">
      <c r="F51752" s="5"/>
      <c r="G51752" s="7"/>
    </row>
    <row r="51753" spans="6:7" x14ac:dyDescent="0.25">
      <c r="F51753" s="5"/>
      <c r="G51753" s="7"/>
    </row>
    <row r="51754" spans="6:7" x14ac:dyDescent="0.25">
      <c r="F51754" s="5"/>
      <c r="G51754" s="7"/>
    </row>
    <row r="51755" spans="6:7" x14ac:dyDescent="0.25">
      <c r="F51755" s="5"/>
      <c r="G51755" s="7"/>
    </row>
    <row r="51756" spans="6:7" x14ac:dyDescent="0.25">
      <c r="F51756" s="5"/>
      <c r="G51756" s="7"/>
    </row>
    <row r="51757" spans="6:7" x14ac:dyDescent="0.25">
      <c r="F51757" s="5"/>
      <c r="G51757" s="7"/>
    </row>
    <row r="51758" spans="6:7" x14ac:dyDescent="0.25">
      <c r="F51758" s="5"/>
      <c r="G51758" s="7"/>
    </row>
    <row r="51759" spans="6:7" x14ac:dyDescent="0.25">
      <c r="F51759" s="5"/>
      <c r="G51759" s="7"/>
    </row>
    <row r="51760" spans="6:7" x14ac:dyDescent="0.25">
      <c r="F51760" s="5"/>
      <c r="G51760" s="7"/>
    </row>
    <row r="51761" spans="6:7" x14ac:dyDescent="0.25">
      <c r="F51761" s="5"/>
      <c r="G51761" s="7"/>
    </row>
    <row r="51762" spans="6:7" x14ac:dyDescent="0.25">
      <c r="F51762" s="5"/>
      <c r="G51762" s="7"/>
    </row>
    <row r="51763" spans="6:7" x14ac:dyDescent="0.25">
      <c r="F51763" s="5"/>
      <c r="G51763" s="7"/>
    </row>
    <row r="51764" spans="6:7" x14ac:dyDescent="0.25">
      <c r="F51764" s="5"/>
      <c r="G51764" s="7"/>
    </row>
    <row r="51765" spans="6:7" x14ac:dyDescent="0.25">
      <c r="F51765" s="5"/>
      <c r="G51765" s="7"/>
    </row>
    <row r="51766" spans="6:7" x14ac:dyDescent="0.25">
      <c r="F51766" s="5"/>
      <c r="G51766" s="7"/>
    </row>
    <row r="51767" spans="6:7" x14ac:dyDescent="0.25">
      <c r="F51767" s="5"/>
      <c r="G51767" s="7"/>
    </row>
    <row r="51768" spans="6:7" x14ac:dyDescent="0.25">
      <c r="F51768" s="5"/>
      <c r="G51768" s="7"/>
    </row>
    <row r="51769" spans="6:7" x14ac:dyDescent="0.25">
      <c r="F51769" s="5"/>
      <c r="G51769" s="7"/>
    </row>
    <row r="51770" spans="6:7" x14ac:dyDescent="0.25">
      <c r="F51770" s="5"/>
      <c r="G51770" s="7"/>
    </row>
    <row r="51771" spans="6:7" x14ac:dyDescent="0.25">
      <c r="F51771" s="5"/>
      <c r="G51771" s="7"/>
    </row>
    <row r="51772" spans="6:7" x14ac:dyDescent="0.25">
      <c r="F51772" s="5"/>
      <c r="G51772" s="7"/>
    </row>
    <row r="51773" spans="6:7" x14ac:dyDescent="0.25">
      <c r="F51773" s="5"/>
      <c r="G51773" s="7"/>
    </row>
    <row r="51774" spans="6:7" x14ac:dyDescent="0.25">
      <c r="F51774" s="5"/>
      <c r="G51774" s="7"/>
    </row>
    <row r="51775" spans="6:7" x14ac:dyDescent="0.25">
      <c r="F51775" s="5"/>
      <c r="G51775" s="7"/>
    </row>
    <row r="51776" spans="6:7" x14ac:dyDescent="0.25">
      <c r="F51776" s="5"/>
      <c r="G51776" s="7"/>
    </row>
    <row r="51777" spans="6:7" x14ac:dyDescent="0.25">
      <c r="F51777" s="5"/>
      <c r="G51777" s="7"/>
    </row>
    <row r="51778" spans="6:7" x14ac:dyDescent="0.25">
      <c r="F51778" s="5"/>
      <c r="G51778" s="7"/>
    </row>
    <row r="51779" spans="6:7" x14ac:dyDescent="0.25">
      <c r="F51779" s="5"/>
      <c r="G51779" s="7"/>
    </row>
    <row r="51780" spans="6:7" x14ac:dyDescent="0.25">
      <c r="F51780" s="5"/>
      <c r="G51780" s="7"/>
    </row>
    <row r="51781" spans="6:7" x14ac:dyDescent="0.25">
      <c r="F51781" s="5"/>
      <c r="G51781" s="7"/>
    </row>
    <row r="51782" spans="6:7" x14ac:dyDescent="0.25">
      <c r="F51782" s="5"/>
      <c r="G51782" s="7"/>
    </row>
    <row r="51783" spans="6:7" x14ac:dyDescent="0.25">
      <c r="F51783" s="5"/>
      <c r="G51783" s="7"/>
    </row>
    <row r="51784" spans="6:7" x14ac:dyDescent="0.25">
      <c r="F51784" s="5"/>
      <c r="G51784" s="7"/>
    </row>
    <row r="51785" spans="6:7" x14ac:dyDescent="0.25">
      <c r="F51785" s="5"/>
      <c r="G51785" s="7"/>
    </row>
    <row r="51786" spans="6:7" x14ac:dyDescent="0.25">
      <c r="F51786" s="5"/>
      <c r="G51786" s="7"/>
    </row>
    <row r="51787" spans="6:7" x14ac:dyDescent="0.25">
      <c r="F51787" s="5"/>
      <c r="G51787" s="7"/>
    </row>
    <row r="51788" spans="6:7" x14ac:dyDescent="0.25">
      <c r="F51788" s="5"/>
      <c r="G51788" s="7"/>
    </row>
    <row r="51789" spans="6:7" x14ac:dyDescent="0.25">
      <c r="F51789" s="5"/>
      <c r="G51789" s="7"/>
    </row>
    <row r="51790" spans="6:7" x14ac:dyDescent="0.25">
      <c r="F51790" s="5"/>
      <c r="G51790" s="7"/>
    </row>
    <row r="51791" spans="6:7" x14ac:dyDescent="0.25">
      <c r="F51791" s="5"/>
      <c r="G51791" s="7"/>
    </row>
    <row r="51792" spans="6:7" x14ac:dyDescent="0.25">
      <c r="F51792" s="5"/>
      <c r="G51792" s="7"/>
    </row>
    <row r="51793" spans="6:7" x14ac:dyDescent="0.25">
      <c r="F51793" s="5"/>
      <c r="G51793" s="7"/>
    </row>
    <row r="51794" spans="6:7" x14ac:dyDescent="0.25">
      <c r="F51794" s="5"/>
      <c r="G51794" s="7"/>
    </row>
    <row r="51795" spans="6:7" x14ac:dyDescent="0.25">
      <c r="F51795" s="5"/>
      <c r="G51795" s="7"/>
    </row>
    <row r="51796" spans="6:7" x14ac:dyDescent="0.25">
      <c r="F51796" s="5"/>
      <c r="G51796" s="7"/>
    </row>
    <row r="51797" spans="6:7" x14ac:dyDescent="0.25">
      <c r="F51797" s="5"/>
      <c r="G51797" s="7"/>
    </row>
    <row r="51798" spans="6:7" x14ac:dyDescent="0.25">
      <c r="F51798" s="5"/>
      <c r="G51798" s="7"/>
    </row>
    <row r="51799" spans="6:7" x14ac:dyDescent="0.25">
      <c r="F51799" s="5"/>
      <c r="G51799" s="7"/>
    </row>
    <row r="51800" spans="6:7" x14ac:dyDescent="0.25">
      <c r="F51800" s="5"/>
      <c r="G51800" s="7"/>
    </row>
    <row r="51801" spans="6:7" x14ac:dyDescent="0.25">
      <c r="F51801" s="5"/>
      <c r="G51801" s="7"/>
    </row>
    <row r="51802" spans="6:7" x14ac:dyDescent="0.25">
      <c r="F51802" s="5"/>
      <c r="G51802" s="7"/>
    </row>
    <row r="51803" spans="6:7" x14ac:dyDescent="0.25">
      <c r="F51803" s="5"/>
      <c r="G51803" s="7"/>
    </row>
    <row r="51804" spans="6:7" x14ac:dyDescent="0.25">
      <c r="F51804" s="5"/>
      <c r="G51804" s="7"/>
    </row>
    <row r="51805" spans="6:7" x14ac:dyDescent="0.25">
      <c r="F51805" s="5"/>
      <c r="G51805" s="7"/>
    </row>
    <row r="51806" spans="6:7" x14ac:dyDescent="0.25">
      <c r="F51806" s="5"/>
      <c r="G51806" s="7"/>
    </row>
    <row r="51807" spans="6:7" x14ac:dyDescent="0.25">
      <c r="F51807" s="5"/>
      <c r="G51807" s="7"/>
    </row>
    <row r="51808" spans="6:7" x14ac:dyDescent="0.25">
      <c r="F51808" s="5"/>
      <c r="G51808" s="7"/>
    </row>
    <row r="51809" spans="6:7" x14ac:dyDescent="0.25">
      <c r="F51809" s="5"/>
      <c r="G51809" s="7"/>
    </row>
    <row r="51810" spans="6:7" x14ac:dyDescent="0.25">
      <c r="F51810" s="5"/>
      <c r="G51810" s="7"/>
    </row>
    <row r="51811" spans="6:7" x14ac:dyDescent="0.25">
      <c r="F51811" s="5"/>
      <c r="G51811" s="7"/>
    </row>
    <row r="51812" spans="6:7" x14ac:dyDescent="0.25">
      <c r="F51812" s="5"/>
      <c r="G51812" s="7"/>
    </row>
    <row r="51813" spans="6:7" x14ac:dyDescent="0.25">
      <c r="F51813" s="5"/>
      <c r="G51813" s="7"/>
    </row>
    <row r="51814" spans="6:7" x14ac:dyDescent="0.25">
      <c r="F51814" s="5"/>
      <c r="G51814" s="7"/>
    </row>
    <row r="51815" spans="6:7" x14ac:dyDescent="0.25">
      <c r="F51815" s="5"/>
      <c r="G51815" s="7"/>
    </row>
    <row r="51816" spans="6:7" x14ac:dyDescent="0.25">
      <c r="F51816" s="5"/>
      <c r="G51816" s="7"/>
    </row>
    <row r="51817" spans="6:7" x14ac:dyDescent="0.25">
      <c r="F51817" s="5"/>
      <c r="G51817" s="7"/>
    </row>
    <row r="51818" spans="6:7" x14ac:dyDescent="0.25">
      <c r="F51818" s="5"/>
      <c r="G51818" s="7"/>
    </row>
    <row r="51819" spans="6:7" x14ac:dyDescent="0.25">
      <c r="F51819" s="5"/>
      <c r="G51819" s="7"/>
    </row>
    <row r="51820" spans="6:7" x14ac:dyDescent="0.25">
      <c r="F51820" s="5"/>
      <c r="G51820" s="7"/>
    </row>
    <row r="51821" spans="6:7" x14ac:dyDescent="0.25">
      <c r="F51821" s="5"/>
      <c r="G51821" s="7"/>
    </row>
    <row r="51822" spans="6:7" x14ac:dyDescent="0.25">
      <c r="F51822" s="5"/>
      <c r="G51822" s="7"/>
    </row>
    <row r="51823" spans="6:7" x14ac:dyDescent="0.25">
      <c r="F51823" s="5"/>
      <c r="G51823" s="7"/>
    </row>
    <row r="51824" spans="6:7" x14ac:dyDescent="0.25">
      <c r="F51824" s="5"/>
      <c r="G51824" s="7"/>
    </row>
    <row r="51825" spans="6:7" x14ac:dyDescent="0.25">
      <c r="F51825" s="5"/>
      <c r="G51825" s="7"/>
    </row>
    <row r="51826" spans="6:7" x14ac:dyDescent="0.25">
      <c r="F51826" s="5"/>
      <c r="G51826" s="7"/>
    </row>
    <row r="51827" spans="6:7" x14ac:dyDescent="0.25">
      <c r="F51827" s="5"/>
      <c r="G51827" s="7"/>
    </row>
    <row r="51828" spans="6:7" x14ac:dyDescent="0.25">
      <c r="F51828" s="5"/>
      <c r="G51828" s="7"/>
    </row>
    <row r="51829" spans="6:7" x14ac:dyDescent="0.25">
      <c r="F51829" s="5"/>
      <c r="G51829" s="7"/>
    </row>
    <row r="51830" spans="6:7" x14ac:dyDescent="0.25">
      <c r="F51830" s="5"/>
      <c r="G51830" s="7"/>
    </row>
    <row r="51831" spans="6:7" x14ac:dyDescent="0.25">
      <c r="F51831" s="5"/>
      <c r="G51831" s="7"/>
    </row>
    <row r="51832" spans="6:7" x14ac:dyDescent="0.25">
      <c r="F51832" s="5"/>
      <c r="G51832" s="7"/>
    </row>
    <row r="51833" spans="6:7" x14ac:dyDescent="0.25">
      <c r="F51833" s="5"/>
      <c r="G51833" s="7"/>
    </row>
    <row r="51834" spans="6:7" x14ac:dyDescent="0.25">
      <c r="F51834" s="5"/>
      <c r="G51834" s="7"/>
    </row>
    <row r="51835" spans="6:7" x14ac:dyDescent="0.25">
      <c r="F51835" s="5"/>
      <c r="G51835" s="7"/>
    </row>
    <row r="51836" spans="6:7" x14ac:dyDescent="0.25">
      <c r="F51836" s="5"/>
      <c r="G51836" s="7"/>
    </row>
    <row r="51837" spans="6:7" x14ac:dyDescent="0.25">
      <c r="F51837" s="5"/>
      <c r="G51837" s="7"/>
    </row>
    <row r="51838" spans="6:7" x14ac:dyDescent="0.25">
      <c r="F51838" s="5"/>
      <c r="G51838" s="7"/>
    </row>
    <row r="51839" spans="6:7" x14ac:dyDescent="0.25">
      <c r="F51839" s="5"/>
      <c r="G51839" s="7"/>
    </row>
    <row r="51840" spans="6:7" x14ac:dyDescent="0.25">
      <c r="F51840" s="5"/>
      <c r="G51840" s="7"/>
    </row>
    <row r="51841" spans="6:7" x14ac:dyDescent="0.25">
      <c r="F51841" s="5"/>
      <c r="G51841" s="7"/>
    </row>
    <row r="51842" spans="6:7" x14ac:dyDescent="0.25">
      <c r="F51842" s="5"/>
      <c r="G51842" s="7"/>
    </row>
    <row r="51843" spans="6:7" x14ac:dyDescent="0.25">
      <c r="F51843" s="5"/>
      <c r="G51843" s="7"/>
    </row>
    <row r="51844" spans="6:7" x14ac:dyDescent="0.25">
      <c r="F51844" s="5"/>
      <c r="G51844" s="7"/>
    </row>
    <row r="51845" spans="6:7" x14ac:dyDescent="0.25">
      <c r="F51845" s="5"/>
      <c r="G51845" s="7"/>
    </row>
    <row r="51846" spans="6:7" x14ac:dyDescent="0.25">
      <c r="F51846" s="5"/>
      <c r="G51846" s="7"/>
    </row>
    <row r="51847" spans="6:7" x14ac:dyDescent="0.25">
      <c r="F51847" s="5"/>
      <c r="G51847" s="7"/>
    </row>
    <row r="51848" spans="6:7" x14ac:dyDescent="0.25">
      <c r="F51848" s="5"/>
      <c r="G51848" s="7"/>
    </row>
    <row r="51849" spans="6:7" x14ac:dyDescent="0.25">
      <c r="F51849" s="5"/>
      <c r="G51849" s="7"/>
    </row>
    <row r="51850" spans="6:7" x14ac:dyDescent="0.25">
      <c r="F51850" s="5"/>
      <c r="G51850" s="7"/>
    </row>
    <row r="51851" spans="6:7" x14ac:dyDescent="0.25">
      <c r="F51851" s="5"/>
      <c r="G51851" s="7"/>
    </row>
    <row r="51852" spans="6:7" x14ac:dyDescent="0.25">
      <c r="F51852" s="5"/>
      <c r="G51852" s="7"/>
    </row>
    <row r="51853" spans="6:7" x14ac:dyDescent="0.25">
      <c r="F51853" s="5"/>
      <c r="G51853" s="7"/>
    </row>
    <row r="51854" spans="6:7" x14ac:dyDescent="0.25">
      <c r="F51854" s="5"/>
      <c r="G51854" s="7"/>
    </row>
    <row r="51855" spans="6:7" x14ac:dyDescent="0.25">
      <c r="F51855" s="5"/>
      <c r="G51855" s="7"/>
    </row>
    <row r="51856" spans="6:7" x14ac:dyDescent="0.25">
      <c r="F51856" s="5"/>
      <c r="G51856" s="7"/>
    </row>
    <row r="51857" spans="6:7" x14ac:dyDescent="0.25">
      <c r="F51857" s="5"/>
      <c r="G51857" s="7"/>
    </row>
    <row r="51858" spans="6:7" x14ac:dyDescent="0.25">
      <c r="F51858" s="5"/>
      <c r="G51858" s="7"/>
    </row>
    <row r="51859" spans="6:7" x14ac:dyDescent="0.25">
      <c r="F51859" s="5"/>
      <c r="G51859" s="7"/>
    </row>
    <row r="51860" spans="6:7" x14ac:dyDescent="0.25">
      <c r="F51860" s="5"/>
      <c r="G51860" s="7"/>
    </row>
    <row r="51861" spans="6:7" x14ac:dyDescent="0.25">
      <c r="F51861" s="5"/>
      <c r="G51861" s="7"/>
    </row>
    <row r="51862" spans="6:7" x14ac:dyDescent="0.25">
      <c r="F51862" s="5"/>
      <c r="G51862" s="7"/>
    </row>
    <row r="51863" spans="6:7" x14ac:dyDescent="0.25">
      <c r="F51863" s="5"/>
      <c r="G51863" s="7"/>
    </row>
    <row r="51864" spans="6:7" x14ac:dyDescent="0.25">
      <c r="F51864" s="5"/>
      <c r="G51864" s="7"/>
    </row>
    <row r="51865" spans="6:7" x14ac:dyDescent="0.25">
      <c r="F51865" s="5"/>
      <c r="G51865" s="7"/>
    </row>
    <row r="51866" spans="6:7" x14ac:dyDescent="0.25">
      <c r="F51866" s="5"/>
      <c r="G51866" s="7"/>
    </row>
    <row r="51867" spans="6:7" x14ac:dyDescent="0.25">
      <c r="F51867" s="5"/>
      <c r="G51867" s="7"/>
    </row>
    <row r="51868" spans="6:7" x14ac:dyDescent="0.25">
      <c r="F51868" s="5"/>
      <c r="G51868" s="7"/>
    </row>
    <row r="51869" spans="6:7" x14ac:dyDescent="0.25">
      <c r="F51869" s="5"/>
      <c r="G51869" s="7"/>
    </row>
    <row r="51870" spans="6:7" x14ac:dyDescent="0.25">
      <c r="F51870" s="5"/>
      <c r="G51870" s="7"/>
    </row>
    <row r="51871" spans="6:7" x14ac:dyDescent="0.25">
      <c r="F51871" s="5"/>
      <c r="G51871" s="7"/>
    </row>
    <row r="51872" spans="6:7" x14ac:dyDescent="0.25">
      <c r="F51872" s="5"/>
      <c r="G51872" s="7"/>
    </row>
    <row r="51873" spans="6:7" x14ac:dyDescent="0.25">
      <c r="F51873" s="5"/>
      <c r="G51873" s="7"/>
    </row>
    <row r="51874" spans="6:7" x14ac:dyDescent="0.25">
      <c r="F51874" s="5"/>
      <c r="G51874" s="7"/>
    </row>
    <row r="51875" spans="6:7" x14ac:dyDescent="0.25">
      <c r="F51875" s="5"/>
      <c r="G51875" s="7"/>
    </row>
    <row r="51876" spans="6:7" x14ac:dyDescent="0.25">
      <c r="F51876" s="5"/>
      <c r="G51876" s="7"/>
    </row>
    <row r="51877" spans="6:7" x14ac:dyDescent="0.25">
      <c r="F51877" s="5"/>
      <c r="G51877" s="7"/>
    </row>
    <row r="51878" spans="6:7" x14ac:dyDescent="0.25">
      <c r="F51878" s="5"/>
      <c r="G51878" s="7"/>
    </row>
    <row r="51879" spans="6:7" x14ac:dyDescent="0.25">
      <c r="F51879" s="5"/>
      <c r="G51879" s="7"/>
    </row>
    <row r="51880" spans="6:7" x14ac:dyDescent="0.25">
      <c r="F51880" s="5"/>
      <c r="G51880" s="7"/>
    </row>
    <row r="51881" spans="6:7" x14ac:dyDescent="0.25">
      <c r="F51881" s="5"/>
      <c r="G51881" s="7"/>
    </row>
    <row r="51882" spans="6:7" x14ac:dyDescent="0.25">
      <c r="F51882" s="5"/>
      <c r="G51882" s="7"/>
    </row>
    <row r="51883" spans="6:7" x14ac:dyDescent="0.25">
      <c r="F51883" s="5"/>
      <c r="G51883" s="7"/>
    </row>
    <row r="51884" spans="6:7" x14ac:dyDescent="0.25">
      <c r="F51884" s="5"/>
      <c r="G51884" s="7"/>
    </row>
    <row r="51885" spans="6:7" x14ac:dyDescent="0.25">
      <c r="F51885" s="5"/>
      <c r="G51885" s="7"/>
    </row>
    <row r="51886" spans="6:7" x14ac:dyDescent="0.25">
      <c r="F51886" s="5"/>
      <c r="G51886" s="7"/>
    </row>
    <row r="51887" spans="6:7" x14ac:dyDescent="0.25">
      <c r="F51887" s="5"/>
      <c r="G51887" s="7"/>
    </row>
    <row r="51888" spans="6:7" x14ac:dyDescent="0.25">
      <c r="F51888" s="5"/>
      <c r="G51888" s="7"/>
    </row>
    <row r="51889" spans="6:7" x14ac:dyDescent="0.25">
      <c r="F51889" s="5"/>
      <c r="G51889" s="7"/>
    </row>
    <row r="51890" spans="6:7" x14ac:dyDescent="0.25">
      <c r="F51890" s="5"/>
      <c r="G51890" s="7"/>
    </row>
    <row r="51891" spans="6:7" x14ac:dyDescent="0.25">
      <c r="F51891" s="5"/>
      <c r="G51891" s="7"/>
    </row>
    <row r="51892" spans="6:7" x14ac:dyDescent="0.25">
      <c r="F51892" s="5"/>
      <c r="G51892" s="7"/>
    </row>
    <row r="51893" spans="6:7" x14ac:dyDescent="0.25">
      <c r="F51893" s="5"/>
      <c r="G51893" s="7"/>
    </row>
    <row r="51894" spans="6:7" x14ac:dyDescent="0.25">
      <c r="F51894" s="5"/>
      <c r="G51894" s="7"/>
    </row>
    <row r="51895" spans="6:7" x14ac:dyDescent="0.25">
      <c r="F51895" s="5"/>
      <c r="G51895" s="7"/>
    </row>
    <row r="51896" spans="6:7" x14ac:dyDescent="0.25">
      <c r="F51896" s="5"/>
      <c r="G51896" s="7"/>
    </row>
    <row r="51897" spans="6:7" x14ac:dyDescent="0.25">
      <c r="F51897" s="5"/>
      <c r="G51897" s="7"/>
    </row>
    <row r="51898" spans="6:7" x14ac:dyDescent="0.25">
      <c r="F51898" s="5"/>
      <c r="G51898" s="7"/>
    </row>
    <row r="51899" spans="6:7" x14ac:dyDescent="0.25">
      <c r="F51899" s="5"/>
      <c r="G51899" s="7"/>
    </row>
    <row r="51900" spans="6:7" x14ac:dyDescent="0.25">
      <c r="F51900" s="5"/>
      <c r="G51900" s="7"/>
    </row>
    <row r="51901" spans="6:7" x14ac:dyDescent="0.25">
      <c r="F51901" s="5"/>
      <c r="G51901" s="7"/>
    </row>
    <row r="51902" spans="6:7" x14ac:dyDescent="0.25">
      <c r="F51902" s="5"/>
      <c r="G51902" s="7"/>
    </row>
    <row r="51903" spans="6:7" x14ac:dyDescent="0.25">
      <c r="F51903" s="5"/>
      <c r="G51903" s="7"/>
    </row>
    <row r="51904" spans="6:7" x14ac:dyDescent="0.25">
      <c r="F51904" s="5"/>
      <c r="G51904" s="7"/>
    </row>
    <row r="51905" spans="6:7" x14ac:dyDescent="0.25">
      <c r="F51905" s="5"/>
      <c r="G51905" s="7"/>
    </row>
    <row r="51906" spans="6:7" x14ac:dyDescent="0.25">
      <c r="F51906" s="5"/>
      <c r="G51906" s="7"/>
    </row>
    <row r="51907" spans="6:7" x14ac:dyDescent="0.25">
      <c r="F51907" s="5"/>
      <c r="G51907" s="7"/>
    </row>
    <row r="51908" spans="6:7" x14ac:dyDescent="0.25">
      <c r="F51908" s="5"/>
      <c r="G51908" s="7"/>
    </row>
    <row r="51909" spans="6:7" x14ac:dyDescent="0.25">
      <c r="F51909" s="5"/>
      <c r="G51909" s="7"/>
    </row>
    <row r="51910" spans="6:7" x14ac:dyDescent="0.25">
      <c r="F51910" s="5"/>
      <c r="G51910" s="7"/>
    </row>
    <row r="51911" spans="6:7" x14ac:dyDescent="0.25">
      <c r="F51911" s="5"/>
      <c r="G51911" s="7"/>
    </row>
    <row r="51912" spans="6:7" x14ac:dyDescent="0.25">
      <c r="F51912" s="5"/>
      <c r="G51912" s="7"/>
    </row>
    <row r="51913" spans="6:7" x14ac:dyDescent="0.25">
      <c r="F51913" s="5"/>
      <c r="G51913" s="7"/>
    </row>
    <row r="51914" spans="6:7" x14ac:dyDescent="0.25">
      <c r="F51914" s="5"/>
      <c r="G51914" s="7"/>
    </row>
    <row r="51915" spans="6:7" x14ac:dyDescent="0.25">
      <c r="F51915" s="5"/>
      <c r="G51915" s="7"/>
    </row>
    <row r="51916" spans="6:7" x14ac:dyDescent="0.25">
      <c r="F51916" s="5"/>
      <c r="G51916" s="7"/>
    </row>
    <row r="51917" spans="6:7" x14ac:dyDescent="0.25">
      <c r="F51917" s="5"/>
      <c r="G51917" s="7"/>
    </row>
    <row r="51918" spans="6:7" x14ac:dyDescent="0.25">
      <c r="F51918" s="5"/>
      <c r="G51918" s="7"/>
    </row>
    <row r="51919" spans="6:7" x14ac:dyDescent="0.25">
      <c r="F51919" s="5"/>
      <c r="G51919" s="7"/>
    </row>
    <row r="51920" spans="6:7" x14ac:dyDescent="0.25">
      <c r="F51920" s="5"/>
      <c r="G51920" s="7"/>
    </row>
    <row r="51921" spans="6:7" x14ac:dyDescent="0.25">
      <c r="F51921" s="5"/>
      <c r="G51921" s="7"/>
    </row>
    <row r="51922" spans="6:7" x14ac:dyDescent="0.25">
      <c r="F51922" s="5"/>
      <c r="G51922" s="7"/>
    </row>
    <row r="51923" spans="6:7" x14ac:dyDescent="0.25">
      <c r="F51923" s="5"/>
      <c r="G51923" s="7"/>
    </row>
    <row r="51924" spans="6:7" x14ac:dyDescent="0.25">
      <c r="F51924" s="5"/>
      <c r="G51924" s="7"/>
    </row>
    <row r="51925" spans="6:7" x14ac:dyDescent="0.25">
      <c r="F51925" s="5"/>
      <c r="G51925" s="7"/>
    </row>
    <row r="51926" spans="6:7" x14ac:dyDescent="0.25">
      <c r="F51926" s="5"/>
      <c r="G51926" s="7"/>
    </row>
    <row r="51927" spans="6:7" x14ac:dyDescent="0.25">
      <c r="F51927" s="5"/>
      <c r="G51927" s="7"/>
    </row>
    <row r="51928" spans="6:7" x14ac:dyDescent="0.25">
      <c r="F51928" s="5"/>
      <c r="G51928" s="7"/>
    </row>
    <row r="51929" spans="6:7" x14ac:dyDescent="0.25">
      <c r="F51929" s="5"/>
      <c r="G51929" s="7"/>
    </row>
    <row r="51930" spans="6:7" x14ac:dyDescent="0.25">
      <c r="F51930" s="5"/>
      <c r="G51930" s="7"/>
    </row>
    <row r="51931" spans="6:7" x14ac:dyDescent="0.25">
      <c r="F51931" s="5"/>
      <c r="G51931" s="7"/>
    </row>
    <row r="51932" spans="6:7" x14ac:dyDescent="0.25">
      <c r="F51932" s="5"/>
      <c r="G51932" s="7"/>
    </row>
    <row r="51933" spans="6:7" x14ac:dyDescent="0.25">
      <c r="F51933" s="5"/>
      <c r="G51933" s="7"/>
    </row>
    <row r="51934" spans="6:7" x14ac:dyDescent="0.25">
      <c r="F51934" s="5"/>
      <c r="G51934" s="7"/>
    </row>
    <row r="51935" spans="6:7" x14ac:dyDescent="0.25">
      <c r="F51935" s="5"/>
      <c r="G51935" s="7"/>
    </row>
    <row r="51936" spans="6:7" x14ac:dyDescent="0.25">
      <c r="F51936" s="5"/>
      <c r="G51936" s="7"/>
    </row>
    <row r="51937" spans="6:7" x14ac:dyDescent="0.25">
      <c r="F51937" s="5"/>
      <c r="G51937" s="7"/>
    </row>
    <row r="51938" spans="6:7" x14ac:dyDescent="0.25">
      <c r="F51938" s="5"/>
      <c r="G51938" s="7"/>
    </row>
    <row r="51939" spans="6:7" x14ac:dyDescent="0.25">
      <c r="F51939" s="5"/>
      <c r="G51939" s="7"/>
    </row>
    <row r="51940" spans="6:7" x14ac:dyDescent="0.25">
      <c r="F51940" s="5"/>
      <c r="G51940" s="7"/>
    </row>
    <row r="51941" spans="6:7" x14ac:dyDescent="0.25">
      <c r="F51941" s="5"/>
      <c r="G51941" s="7"/>
    </row>
    <row r="51942" spans="6:7" x14ac:dyDescent="0.25">
      <c r="F51942" s="5"/>
      <c r="G51942" s="7"/>
    </row>
    <row r="51943" spans="6:7" x14ac:dyDescent="0.25">
      <c r="F51943" s="5"/>
      <c r="G51943" s="7"/>
    </row>
    <row r="51944" spans="6:7" x14ac:dyDescent="0.25">
      <c r="F51944" s="5"/>
      <c r="G51944" s="7"/>
    </row>
    <row r="51945" spans="6:7" x14ac:dyDescent="0.25">
      <c r="F51945" s="5"/>
      <c r="G51945" s="7"/>
    </row>
    <row r="51946" spans="6:7" x14ac:dyDescent="0.25">
      <c r="F51946" s="5"/>
      <c r="G51946" s="7"/>
    </row>
    <row r="51947" spans="6:7" x14ac:dyDescent="0.25">
      <c r="F51947" s="5"/>
      <c r="G51947" s="7"/>
    </row>
    <row r="51948" spans="6:7" x14ac:dyDescent="0.25">
      <c r="F51948" s="5"/>
      <c r="G51948" s="7"/>
    </row>
    <row r="51949" spans="6:7" x14ac:dyDescent="0.25">
      <c r="F51949" s="5"/>
      <c r="G51949" s="7"/>
    </row>
    <row r="51950" spans="6:7" x14ac:dyDescent="0.25">
      <c r="F51950" s="5"/>
      <c r="G51950" s="7"/>
    </row>
    <row r="51951" spans="6:7" x14ac:dyDescent="0.25">
      <c r="F51951" s="5"/>
      <c r="G51951" s="7"/>
    </row>
    <row r="51952" spans="6:7" x14ac:dyDescent="0.25">
      <c r="F51952" s="5"/>
      <c r="G51952" s="7"/>
    </row>
    <row r="51953" spans="6:7" x14ac:dyDescent="0.25">
      <c r="F51953" s="5"/>
      <c r="G51953" s="7"/>
    </row>
    <row r="51954" spans="6:7" x14ac:dyDescent="0.25">
      <c r="F51954" s="5"/>
      <c r="G51954" s="7"/>
    </row>
    <row r="51955" spans="6:7" x14ac:dyDescent="0.25">
      <c r="F51955" s="5"/>
      <c r="G51955" s="7"/>
    </row>
    <row r="51956" spans="6:7" x14ac:dyDescent="0.25">
      <c r="F51956" s="5"/>
      <c r="G51956" s="7"/>
    </row>
    <row r="51957" spans="6:7" x14ac:dyDescent="0.25">
      <c r="F51957" s="5"/>
      <c r="G51957" s="7"/>
    </row>
    <row r="51958" spans="6:7" x14ac:dyDescent="0.25">
      <c r="F51958" s="5"/>
      <c r="G51958" s="7"/>
    </row>
    <row r="51959" spans="6:7" x14ac:dyDescent="0.25">
      <c r="F51959" s="5"/>
      <c r="G51959" s="7"/>
    </row>
    <row r="51960" spans="6:7" x14ac:dyDescent="0.25">
      <c r="F51960" s="5"/>
      <c r="G51960" s="7"/>
    </row>
    <row r="51961" spans="6:7" x14ac:dyDescent="0.25">
      <c r="F51961" s="5"/>
      <c r="G51961" s="7"/>
    </row>
    <row r="51962" spans="6:7" x14ac:dyDescent="0.25">
      <c r="F51962" s="5"/>
      <c r="G51962" s="7"/>
    </row>
    <row r="51963" spans="6:7" x14ac:dyDescent="0.25">
      <c r="F51963" s="5"/>
      <c r="G51963" s="7"/>
    </row>
    <row r="51964" spans="6:7" x14ac:dyDescent="0.25">
      <c r="F51964" s="5"/>
      <c r="G51964" s="7"/>
    </row>
    <row r="51965" spans="6:7" x14ac:dyDescent="0.25">
      <c r="F51965" s="5"/>
      <c r="G51965" s="7"/>
    </row>
    <row r="51966" spans="6:7" x14ac:dyDescent="0.25">
      <c r="F51966" s="5"/>
      <c r="G51966" s="7"/>
    </row>
    <row r="51967" spans="6:7" x14ac:dyDescent="0.25">
      <c r="F51967" s="5"/>
      <c r="G51967" s="7"/>
    </row>
    <row r="51968" spans="6:7" x14ac:dyDescent="0.25">
      <c r="F51968" s="5"/>
      <c r="G51968" s="7"/>
    </row>
    <row r="51969" spans="6:7" x14ac:dyDescent="0.25">
      <c r="F51969" s="5"/>
      <c r="G51969" s="7"/>
    </row>
    <row r="51970" spans="6:7" x14ac:dyDescent="0.25">
      <c r="F51970" s="5"/>
      <c r="G51970" s="7"/>
    </row>
    <row r="51971" spans="6:7" x14ac:dyDescent="0.25">
      <c r="F51971" s="5"/>
      <c r="G51971" s="7"/>
    </row>
    <row r="51972" spans="6:7" x14ac:dyDescent="0.25">
      <c r="F51972" s="5"/>
      <c r="G51972" s="7"/>
    </row>
    <row r="51973" spans="6:7" x14ac:dyDescent="0.25">
      <c r="F51973" s="5"/>
      <c r="G51973" s="7"/>
    </row>
    <row r="51974" spans="6:7" x14ac:dyDescent="0.25">
      <c r="F51974" s="5"/>
      <c r="G51974" s="7"/>
    </row>
    <row r="51975" spans="6:7" x14ac:dyDescent="0.25">
      <c r="F51975" s="5"/>
      <c r="G51975" s="7"/>
    </row>
    <row r="51976" spans="6:7" x14ac:dyDescent="0.25">
      <c r="F51976" s="5"/>
      <c r="G51976" s="7"/>
    </row>
    <row r="51977" spans="6:7" x14ac:dyDescent="0.25">
      <c r="F51977" s="5"/>
      <c r="G51977" s="7"/>
    </row>
    <row r="51978" spans="6:7" x14ac:dyDescent="0.25">
      <c r="F51978" s="5"/>
      <c r="G51978" s="7"/>
    </row>
    <row r="51979" spans="6:7" x14ac:dyDescent="0.25">
      <c r="F51979" s="5"/>
      <c r="G51979" s="7"/>
    </row>
    <row r="51980" spans="6:7" x14ac:dyDescent="0.25">
      <c r="F51980" s="5"/>
      <c r="G51980" s="7"/>
    </row>
    <row r="51981" spans="6:7" x14ac:dyDescent="0.25">
      <c r="F51981" s="5"/>
      <c r="G51981" s="7"/>
    </row>
    <row r="51982" spans="6:7" x14ac:dyDescent="0.25">
      <c r="F51982" s="5"/>
      <c r="G51982" s="7"/>
    </row>
    <row r="51983" spans="6:7" x14ac:dyDescent="0.25">
      <c r="F51983" s="5"/>
      <c r="G51983" s="7"/>
    </row>
    <row r="51984" spans="6:7" x14ac:dyDescent="0.25">
      <c r="F51984" s="5"/>
      <c r="G51984" s="7"/>
    </row>
    <row r="51985" spans="6:7" x14ac:dyDescent="0.25">
      <c r="F51985" s="5"/>
      <c r="G51985" s="7"/>
    </row>
    <row r="51986" spans="6:7" x14ac:dyDescent="0.25">
      <c r="F51986" s="5"/>
      <c r="G51986" s="7"/>
    </row>
    <row r="51987" spans="6:7" x14ac:dyDescent="0.25">
      <c r="F51987" s="5"/>
      <c r="G51987" s="7"/>
    </row>
    <row r="51988" spans="6:7" x14ac:dyDescent="0.25">
      <c r="F51988" s="5"/>
      <c r="G51988" s="7"/>
    </row>
    <row r="51989" spans="6:7" x14ac:dyDescent="0.25">
      <c r="F51989" s="5"/>
      <c r="G51989" s="7"/>
    </row>
    <row r="51990" spans="6:7" x14ac:dyDescent="0.25">
      <c r="F51990" s="5"/>
      <c r="G51990" s="7"/>
    </row>
    <row r="51991" spans="6:7" x14ac:dyDescent="0.25">
      <c r="F51991" s="5"/>
      <c r="G51991" s="7"/>
    </row>
    <row r="51992" spans="6:7" x14ac:dyDescent="0.25">
      <c r="F51992" s="5"/>
      <c r="G51992" s="7"/>
    </row>
    <row r="51993" spans="6:7" x14ac:dyDescent="0.25">
      <c r="F51993" s="5"/>
      <c r="G51993" s="7"/>
    </row>
    <row r="51994" spans="6:7" x14ac:dyDescent="0.25">
      <c r="F51994" s="5"/>
      <c r="G51994" s="7"/>
    </row>
    <row r="51995" spans="6:7" x14ac:dyDescent="0.25">
      <c r="F51995" s="5"/>
      <c r="G51995" s="7"/>
    </row>
    <row r="51996" spans="6:7" x14ac:dyDescent="0.25">
      <c r="F51996" s="5"/>
      <c r="G51996" s="7"/>
    </row>
    <row r="51997" spans="6:7" x14ac:dyDescent="0.25">
      <c r="F51997" s="5"/>
      <c r="G51997" s="7"/>
    </row>
    <row r="51998" spans="6:7" x14ac:dyDescent="0.25">
      <c r="F51998" s="5"/>
      <c r="G51998" s="7"/>
    </row>
    <row r="51999" spans="6:7" x14ac:dyDescent="0.25">
      <c r="F51999" s="5"/>
      <c r="G51999" s="7"/>
    </row>
    <row r="52000" spans="6:7" x14ac:dyDescent="0.25">
      <c r="F52000" s="5"/>
      <c r="G52000" s="7"/>
    </row>
    <row r="52001" spans="6:7" x14ac:dyDescent="0.25">
      <c r="F52001" s="5"/>
      <c r="G52001" s="7"/>
    </row>
    <row r="52002" spans="6:7" x14ac:dyDescent="0.25">
      <c r="F52002" s="5"/>
      <c r="G52002" s="7"/>
    </row>
    <row r="52003" spans="6:7" x14ac:dyDescent="0.25">
      <c r="F52003" s="5"/>
      <c r="G52003" s="7"/>
    </row>
    <row r="52004" spans="6:7" x14ac:dyDescent="0.25">
      <c r="F52004" s="5"/>
      <c r="G52004" s="7"/>
    </row>
    <row r="52005" spans="6:7" x14ac:dyDescent="0.25">
      <c r="F52005" s="5"/>
      <c r="G52005" s="7"/>
    </row>
    <row r="52006" spans="6:7" x14ac:dyDescent="0.25">
      <c r="F52006" s="5"/>
      <c r="G52006" s="7"/>
    </row>
    <row r="52007" spans="6:7" x14ac:dyDescent="0.25">
      <c r="F52007" s="5"/>
      <c r="G52007" s="7"/>
    </row>
    <row r="52008" spans="6:7" x14ac:dyDescent="0.25">
      <c r="F52008" s="5"/>
      <c r="G52008" s="7"/>
    </row>
    <row r="52009" spans="6:7" x14ac:dyDescent="0.25">
      <c r="F52009" s="5"/>
      <c r="G52009" s="7"/>
    </row>
    <row r="52010" spans="6:7" x14ac:dyDescent="0.25">
      <c r="F52010" s="5"/>
      <c r="G52010" s="7"/>
    </row>
    <row r="52011" spans="6:7" x14ac:dyDescent="0.25">
      <c r="F52011" s="5"/>
      <c r="G52011" s="7"/>
    </row>
    <row r="52012" spans="6:7" x14ac:dyDescent="0.25">
      <c r="F52012" s="5"/>
      <c r="G52012" s="7"/>
    </row>
    <row r="52013" spans="6:7" x14ac:dyDescent="0.25">
      <c r="F52013" s="5"/>
      <c r="G52013" s="7"/>
    </row>
    <row r="52014" spans="6:7" x14ac:dyDescent="0.25">
      <c r="F52014" s="5"/>
      <c r="G52014" s="7"/>
    </row>
    <row r="52015" spans="6:7" x14ac:dyDescent="0.25">
      <c r="F52015" s="5"/>
      <c r="G52015" s="7"/>
    </row>
    <row r="52016" spans="6:7" x14ac:dyDescent="0.25">
      <c r="F52016" s="5"/>
      <c r="G52016" s="7"/>
    </row>
    <row r="52017" spans="6:7" x14ac:dyDescent="0.25">
      <c r="F52017" s="5"/>
      <c r="G52017" s="7"/>
    </row>
    <row r="52018" spans="6:7" x14ac:dyDescent="0.25">
      <c r="F52018" s="5"/>
      <c r="G52018" s="7"/>
    </row>
    <row r="52019" spans="6:7" x14ac:dyDescent="0.25">
      <c r="F52019" s="5"/>
      <c r="G52019" s="7"/>
    </row>
    <row r="52020" spans="6:7" x14ac:dyDescent="0.25">
      <c r="F52020" s="5"/>
      <c r="G52020" s="7"/>
    </row>
    <row r="52021" spans="6:7" x14ac:dyDescent="0.25">
      <c r="F52021" s="5"/>
      <c r="G52021" s="7"/>
    </row>
    <row r="52022" spans="6:7" x14ac:dyDescent="0.25">
      <c r="F52022" s="5"/>
      <c r="G52022" s="7"/>
    </row>
    <row r="52023" spans="6:7" x14ac:dyDescent="0.25">
      <c r="F52023" s="5"/>
      <c r="G52023" s="7"/>
    </row>
    <row r="52024" spans="6:7" x14ac:dyDescent="0.25">
      <c r="F52024" s="5"/>
      <c r="G52024" s="7"/>
    </row>
    <row r="52025" spans="6:7" x14ac:dyDescent="0.25">
      <c r="F52025" s="5"/>
      <c r="G52025" s="7"/>
    </row>
    <row r="52026" spans="6:7" x14ac:dyDescent="0.25">
      <c r="F52026" s="5"/>
      <c r="G52026" s="7"/>
    </row>
    <row r="52027" spans="6:7" x14ac:dyDescent="0.25">
      <c r="F52027" s="5"/>
      <c r="G52027" s="7"/>
    </row>
    <row r="52028" spans="6:7" x14ac:dyDescent="0.25">
      <c r="F52028" s="5"/>
      <c r="G52028" s="7"/>
    </row>
    <row r="52029" spans="6:7" x14ac:dyDescent="0.25">
      <c r="F52029" s="5"/>
      <c r="G52029" s="7"/>
    </row>
    <row r="52030" spans="6:7" x14ac:dyDescent="0.25">
      <c r="F52030" s="5"/>
      <c r="G52030" s="7"/>
    </row>
    <row r="52031" spans="6:7" x14ac:dyDescent="0.25">
      <c r="F52031" s="5"/>
      <c r="G52031" s="7"/>
    </row>
    <row r="52032" spans="6:7" x14ac:dyDescent="0.25">
      <c r="F52032" s="5"/>
      <c r="G52032" s="7"/>
    </row>
    <row r="52033" spans="6:7" x14ac:dyDescent="0.25">
      <c r="F52033" s="5"/>
      <c r="G52033" s="7"/>
    </row>
    <row r="52034" spans="6:7" x14ac:dyDescent="0.25">
      <c r="F52034" s="5"/>
      <c r="G52034" s="7"/>
    </row>
    <row r="52035" spans="6:7" x14ac:dyDescent="0.25">
      <c r="F52035" s="5"/>
      <c r="G52035" s="7"/>
    </row>
    <row r="52036" spans="6:7" x14ac:dyDescent="0.25">
      <c r="F52036" s="5"/>
      <c r="G52036" s="7"/>
    </row>
    <row r="52037" spans="6:7" x14ac:dyDescent="0.25">
      <c r="F52037" s="5"/>
      <c r="G52037" s="7"/>
    </row>
    <row r="52038" spans="6:7" x14ac:dyDescent="0.25">
      <c r="F52038" s="5"/>
      <c r="G52038" s="7"/>
    </row>
    <row r="52039" spans="6:7" x14ac:dyDescent="0.25">
      <c r="F52039" s="5"/>
      <c r="G52039" s="7"/>
    </row>
    <row r="52040" spans="6:7" x14ac:dyDescent="0.25">
      <c r="F52040" s="5"/>
      <c r="G52040" s="7"/>
    </row>
    <row r="52041" spans="6:7" x14ac:dyDescent="0.25">
      <c r="F52041" s="5"/>
      <c r="G52041" s="7"/>
    </row>
    <row r="52042" spans="6:7" x14ac:dyDescent="0.25">
      <c r="F52042" s="5"/>
      <c r="G52042" s="7"/>
    </row>
    <row r="52043" spans="6:7" x14ac:dyDescent="0.25">
      <c r="F52043" s="5"/>
      <c r="G52043" s="7"/>
    </row>
    <row r="52044" spans="6:7" x14ac:dyDescent="0.25">
      <c r="F52044" s="5"/>
      <c r="G52044" s="7"/>
    </row>
    <row r="52045" spans="6:7" x14ac:dyDescent="0.25">
      <c r="F52045" s="5"/>
      <c r="G52045" s="7"/>
    </row>
    <row r="52046" spans="6:7" x14ac:dyDescent="0.25">
      <c r="F52046" s="5"/>
      <c r="G52046" s="7"/>
    </row>
    <row r="52047" spans="6:7" x14ac:dyDescent="0.25">
      <c r="F52047" s="5"/>
      <c r="G52047" s="7"/>
    </row>
    <row r="52048" spans="6:7" x14ac:dyDescent="0.25">
      <c r="F52048" s="5"/>
      <c r="G52048" s="7"/>
    </row>
    <row r="52049" spans="6:7" x14ac:dyDescent="0.25">
      <c r="F52049" s="5"/>
      <c r="G52049" s="7"/>
    </row>
    <row r="52050" spans="6:7" x14ac:dyDescent="0.25">
      <c r="F52050" s="5"/>
      <c r="G52050" s="7"/>
    </row>
    <row r="52051" spans="6:7" x14ac:dyDescent="0.25">
      <c r="F52051" s="5"/>
      <c r="G52051" s="7"/>
    </row>
    <row r="52052" spans="6:7" x14ac:dyDescent="0.25">
      <c r="F52052" s="5"/>
      <c r="G52052" s="7"/>
    </row>
    <row r="52053" spans="6:7" x14ac:dyDescent="0.25">
      <c r="F52053" s="5"/>
      <c r="G52053" s="7"/>
    </row>
    <row r="52054" spans="6:7" x14ac:dyDescent="0.25">
      <c r="F52054" s="5"/>
      <c r="G52054" s="7"/>
    </row>
    <row r="52055" spans="6:7" x14ac:dyDescent="0.25">
      <c r="F52055" s="5"/>
      <c r="G52055" s="7"/>
    </row>
    <row r="52056" spans="6:7" x14ac:dyDescent="0.25">
      <c r="F52056" s="5"/>
      <c r="G52056" s="7"/>
    </row>
    <row r="52057" spans="6:7" x14ac:dyDescent="0.25">
      <c r="F52057" s="5"/>
      <c r="G52057" s="7"/>
    </row>
    <row r="52058" spans="6:7" x14ac:dyDescent="0.25">
      <c r="F52058" s="5"/>
      <c r="G52058" s="7"/>
    </row>
    <row r="52059" spans="6:7" x14ac:dyDescent="0.25">
      <c r="F52059" s="5"/>
      <c r="G52059" s="7"/>
    </row>
    <row r="52060" spans="6:7" x14ac:dyDescent="0.25">
      <c r="F52060" s="5"/>
      <c r="G52060" s="7"/>
    </row>
    <row r="52061" spans="6:7" x14ac:dyDescent="0.25">
      <c r="F52061" s="5"/>
      <c r="G52061" s="7"/>
    </row>
    <row r="52062" spans="6:7" x14ac:dyDescent="0.25">
      <c r="F52062" s="5"/>
      <c r="G52062" s="7"/>
    </row>
    <row r="52063" spans="6:7" x14ac:dyDescent="0.25">
      <c r="F52063" s="5"/>
      <c r="G52063" s="7"/>
    </row>
    <row r="52064" spans="6:7" x14ac:dyDescent="0.25">
      <c r="F52064" s="5"/>
      <c r="G52064" s="7"/>
    </row>
    <row r="52065" spans="6:7" x14ac:dyDescent="0.25">
      <c r="F52065" s="5"/>
      <c r="G52065" s="7"/>
    </row>
    <row r="52066" spans="6:7" x14ac:dyDescent="0.25">
      <c r="F52066" s="5"/>
      <c r="G52066" s="7"/>
    </row>
    <row r="52067" spans="6:7" x14ac:dyDescent="0.25">
      <c r="F52067" s="5"/>
      <c r="G52067" s="7"/>
    </row>
    <row r="52068" spans="6:7" x14ac:dyDescent="0.25">
      <c r="F52068" s="5"/>
      <c r="G52068" s="7"/>
    </row>
    <row r="52069" spans="6:7" x14ac:dyDescent="0.25">
      <c r="F52069" s="5"/>
      <c r="G52069" s="7"/>
    </row>
    <row r="52070" spans="6:7" x14ac:dyDescent="0.25">
      <c r="F52070" s="5"/>
      <c r="G52070" s="7"/>
    </row>
    <row r="52071" spans="6:7" x14ac:dyDescent="0.25">
      <c r="F52071" s="5"/>
      <c r="G52071" s="7"/>
    </row>
    <row r="52072" spans="6:7" x14ac:dyDescent="0.25">
      <c r="F52072" s="5"/>
      <c r="G52072" s="7"/>
    </row>
    <row r="52073" spans="6:7" x14ac:dyDescent="0.25">
      <c r="F52073" s="5"/>
      <c r="G52073" s="7"/>
    </row>
    <row r="52074" spans="6:7" x14ac:dyDescent="0.25">
      <c r="F52074" s="5"/>
      <c r="G52074" s="7"/>
    </row>
    <row r="52075" spans="6:7" x14ac:dyDescent="0.25">
      <c r="F52075" s="5"/>
      <c r="G52075" s="7"/>
    </row>
    <row r="52076" spans="6:7" x14ac:dyDescent="0.25">
      <c r="F52076" s="5"/>
      <c r="G52076" s="7"/>
    </row>
    <row r="52077" spans="6:7" x14ac:dyDescent="0.25">
      <c r="F52077" s="5"/>
      <c r="G52077" s="7"/>
    </row>
    <row r="52078" spans="6:7" x14ac:dyDescent="0.25">
      <c r="F52078" s="5"/>
      <c r="G52078" s="7"/>
    </row>
    <row r="52079" spans="6:7" x14ac:dyDescent="0.25">
      <c r="F52079" s="5"/>
      <c r="G52079" s="7"/>
    </row>
    <row r="52080" spans="6:7" x14ac:dyDescent="0.25">
      <c r="F52080" s="5"/>
      <c r="G52080" s="7"/>
    </row>
    <row r="52081" spans="6:7" x14ac:dyDescent="0.25">
      <c r="F52081" s="5"/>
      <c r="G52081" s="7"/>
    </row>
    <row r="52082" spans="6:7" x14ac:dyDescent="0.25">
      <c r="F52082" s="5"/>
      <c r="G52082" s="7"/>
    </row>
    <row r="52083" spans="6:7" x14ac:dyDescent="0.25">
      <c r="F52083" s="5"/>
      <c r="G52083" s="7"/>
    </row>
    <row r="52084" spans="6:7" x14ac:dyDescent="0.25">
      <c r="F52084" s="5"/>
      <c r="G52084" s="7"/>
    </row>
    <row r="52085" spans="6:7" x14ac:dyDescent="0.25">
      <c r="F52085" s="5"/>
      <c r="G52085" s="7"/>
    </row>
    <row r="52086" spans="6:7" x14ac:dyDescent="0.25">
      <c r="F52086" s="5"/>
      <c r="G52086" s="7"/>
    </row>
    <row r="52087" spans="6:7" x14ac:dyDescent="0.25">
      <c r="F52087" s="5"/>
      <c r="G52087" s="7"/>
    </row>
    <row r="52088" spans="6:7" x14ac:dyDescent="0.25">
      <c r="F52088" s="5"/>
      <c r="G52088" s="7"/>
    </row>
    <row r="52089" spans="6:7" x14ac:dyDescent="0.25">
      <c r="F52089" s="5"/>
      <c r="G52089" s="7"/>
    </row>
    <row r="52090" spans="6:7" x14ac:dyDescent="0.25">
      <c r="F52090" s="5"/>
      <c r="G52090" s="7"/>
    </row>
    <row r="52091" spans="6:7" x14ac:dyDescent="0.25">
      <c r="F52091" s="5"/>
      <c r="G52091" s="7"/>
    </row>
    <row r="52092" spans="6:7" x14ac:dyDescent="0.25">
      <c r="F52092" s="5"/>
      <c r="G52092" s="7"/>
    </row>
    <row r="52093" spans="6:7" x14ac:dyDescent="0.25">
      <c r="F52093" s="5"/>
      <c r="G52093" s="7"/>
    </row>
    <row r="52094" spans="6:7" x14ac:dyDescent="0.25">
      <c r="F52094" s="5"/>
      <c r="G52094" s="7"/>
    </row>
    <row r="52095" spans="6:7" x14ac:dyDescent="0.25">
      <c r="F52095" s="5"/>
      <c r="G52095" s="7"/>
    </row>
    <row r="52096" spans="6:7" x14ac:dyDescent="0.25">
      <c r="F52096" s="5"/>
      <c r="G52096" s="7"/>
    </row>
    <row r="52097" spans="6:7" x14ac:dyDescent="0.25">
      <c r="F52097" s="5"/>
      <c r="G52097" s="7"/>
    </row>
    <row r="52098" spans="6:7" x14ac:dyDescent="0.25">
      <c r="F52098" s="5"/>
      <c r="G52098" s="7"/>
    </row>
    <row r="52099" spans="6:7" x14ac:dyDescent="0.25">
      <c r="F52099" s="5"/>
      <c r="G52099" s="7"/>
    </row>
    <row r="52100" spans="6:7" x14ac:dyDescent="0.25">
      <c r="F52100" s="5"/>
      <c r="G52100" s="7"/>
    </row>
    <row r="52101" spans="6:7" x14ac:dyDescent="0.25">
      <c r="F52101" s="5"/>
      <c r="G52101" s="7"/>
    </row>
    <row r="52102" spans="6:7" x14ac:dyDescent="0.25">
      <c r="F52102" s="5"/>
      <c r="G52102" s="7"/>
    </row>
    <row r="52103" spans="6:7" x14ac:dyDescent="0.25">
      <c r="F52103" s="5"/>
      <c r="G52103" s="7"/>
    </row>
    <row r="52104" spans="6:7" x14ac:dyDescent="0.25">
      <c r="F52104" s="5"/>
      <c r="G52104" s="7"/>
    </row>
    <row r="52105" spans="6:7" x14ac:dyDescent="0.25">
      <c r="F52105" s="5"/>
      <c r="G52105" s="7"/>
    </row>
    <row r="52106" spans="6:7" x14ac:dyDescent="0.25">
      <c r="F52106" s="5"/>
      <c r="G52106" s="7"/>
    </row>
    <row r="52107" spans="6:7" x14ac:dyDescent="0.25">
      <c r="F52107" s="5"/>
      <c r="G52107" s="7"/>
    </row>
    <row r="52108" spans="6:7" x14ac:dyDescent="0.25">
      <c r="F52108" s="5"/>
      <c r="G52108" s="7"/>
    </row>
    <row r="52109" spans="6:7" x14ac:dyDescent="0.25">
      <c r="F52109" s="5"/>
      <c r="G52109" s="7"/>
    </row>
    <row r="52110" spans="6:7" x14ac:dyDescent="0.25">
      <c r="F52110" s="5"/>
      <c r="G52110" s="7"/>
    </row>
    <row r="52111" spans="6:7" x14ac:dyDescent="0.25">
      <c r="F52111" s="5"/>
      <c r="G52111" s="7"/>
    </row>
    <row r="52112" spans="6:7" x14ac:dyDescent="0.25">
      <c r="F52112" s="5"/>
      <c r="G52112" s="7"/>
    </row>
    <row r="52113" spans="6:7" x14ac:dyDescent="0.25">
      <c r="F52113" s="5"/>
      <c r="G52113" s="7"/>
    </row>
    <row r="52114" spans="6:7" x14ac:dyDescent="0.25">
      <c r="F52114" s="5"/>
      <c r="G52114" s="7"/>
    </row>
    <row r="52115" spans="6:7" x14ac:dyDescent="0.25">
      <c r="F52115" s="5"/>
      <c r="G52115" s="7"/>
    </row>
    <row r="52116" spans="6:7" x14ac:dyDescent="0.25">
      <c r="F52116" s="5"/>
      <c r="G52116" s="7"/>
    </row>
    <row r="52117" spans="6:7" x14ac:dyDescent="0.25">
      <c r="F52117" s="5"/>
      <c r="G52117" s="7"/>
    </row>
    <row r="52118" spans="6:7" x14ac:dyDescent="0.25">
      <c r="F52118" s="5"/>
      <c r="G52118" s="7"/>
    </row>
    <row r="52119" spans="6:7" x14ac:dyDescent="0.25">
      <c r="F52119" s="5"/>
      <c r="G52119" s="7"/>
    </row>
    <row r="52120" spans="6:7" x14ac:dyDescent="0.25">
      <c r="F52120" s="5"/>
      <c r="G52120" s="7"/>
    </row>
    <row r="52121" spans="6:7" x14ac:dyDescent="0.25">
      <c r="F52121" s="5"/>
      <c r="G52121" s="7"/>
    </row>
    <row r="52122" spans="6:7" x14ac:dyDescent="0.25">
      <c r="F52122" s="5"/>
      <c r="G52122" s="7"/>
    </row>
    <row r="52123" spans="6:7" x14ac:dyDescent="0.25">
      <c r="F52123" s="5"/>
      <c r="G52123" s="7"/>
    </row>
    <row r="52124" spans="6:7" x14ac:dyDescent="0.25">
      <c r="F52124" s="5"/>
      <c r="G52124" s="7"/>
    </row>
    <row r="52125" spans="6:7" x14ac:dyDescent="0.25">
      <c r="F52125" s="5"/>
      <c r="G52125" s="7"/>
    </row>
    <row r="52126" spans="6:7" x14ac:dyDescent="0.25">
      <c r="F52126" s="5"/>
      <c r="G52126" s="7"/>
    </row>
    <row r="52127" spans="6:7" x14ac:dyDescent="0.25">
      <c r="F52127" s="5"/>
      <c r="G52127" s="7"/>
    </row>
    <row r="52128" spans="6:7" x14ac:dyDescent="0.25">
      <c r="F52128" s="5"/>
      <c r="G52128" s="7"/>
    </row>
    <row r="52129" spans="6:7" x14ac:dyDescent="0.25">
      <c r="F52129" s="5"/>
      <c r="G52129" s="7"/>
    </row>
    <row r="52130" spans="6:7" x14ac:dyDescent="0.25">
      <c r="F52130" s="5"/>
      <c r="G52130" s="7"/>
    </row>
    <row r="52131" spans="6:7" x14ac:dyDescent="0.25">
      <c r="F52131" s="5"/>
      <c r="G52131" s="7"/>
    </row>
    <row r="52132" spans="6:7" x14ac:dyDescent="0.25">
      <c r="F52132" s="5"/>
      <c r="G52132" s="7"/>
    </row>
    <row r="52133" spans="6:7" x14ac:dyDescent="0.25">
      <c r="F52133" s="5"/>
      <c r="G52133" s="7"/>
    </row>
    <row r="52134" spans="6:7" x14ac:dyDescent="0.25">
      <c r="F52134" s="5"/>
      <c r="G52134" s="7"/>
    </row>
    <row r="52135" spans="6:7" x14ac:dyDescent="0.25">
      <c r="F52135" s="5"/>
      <c r="G52135" s="7"/>
    </row>
    <row r="52136" spans="6:7" x14ac:dyDescent="0.25">
      <c r="F52136" s="5"/>
      <c r="G52136" s="7"/>
    </row>
    <row r="52137" spans="6:7" x14ac:dyDescent="0.25">
      <c r="F52137" s="5"/>
      <c r="G52137" s="7"/>
    </row>
    <row r="52138" spans="6:7" x14ac:dyDescent="0.25">
      <c r="F52138" s="5"/>
      <c r="G52138" s="7"/>
    </row>
    <row r="52139" spans="6:7" x14ac:dyDescent="0.25">
      <c r="F52139" s="5"/>
      <c r="G52139" s="7"/>
    </row>
    <row r="52140" spans="6:7" x14ac:dyDescent="0.25">
      <c r="F52140" s="5"/>
      <c r="G52140" s="7"/>
    </row>
    <row r="52141" spans="6:7" x14ac:dyDescent="0.25">
      <c r="F52141" s="5"/>
      <c r="G52141" s="7"/>
    </row>
    <row r="52142" spans="6:7" x14ac:dyDescent="0.25">
      <c r="F52142" s="5"/>
      <c r="G52142" s="7"/>
    </row>
    <row r="52143" spans="6:7" x14ac:dyDescent="0.25">
      <c r="F52143" s="5"/>
      <c r="G52143" s="7"/>
    </row>
    <row r="52144" spans="6:7" x14ac:dyDescent="0.25">
      <c r="F52144" s="5"/>
      <c r="G52144" s="7"/>
    </row>
    <row r="52145" spans="6:7" x14ac:dyDescent="0.25">
      <c r="F52145" s="5"/>
      <c r="G52145" s="7"/>
    </row>
    <row r="52146" spans="6:7" x14ac:dyDescent="0.25">
      <c r="F52146" s="5"/>
      <c r="G52146" s="7"/>
    </row>
    <row r="52147" spans="6:7" x14ac:dyDescent="0.25">
      <c r="F52147" s="5"/>
      <c r="G52147" s="7"/>
    </row>
    <row r="52148" spans="6:7" x14ac:dyDescent="0.25">
      <c r="F52148" s="5"/>
      <c r="G52148" s="7"/>
    </row>
    <row r="52149" spans="6:7" x14ac:dyDescent="0.25">
      <c r="F52149" s="5"/>
      <c r="G52149" s="7"/>
    </row>
    <row r="52150" spans="6:7" x14ac:dyDescent="0.25">
      <c r="F52150" s="5"/>
      <c r="G52150" s="7"/>
    </row>
    <row r="52151" spans="6:7" x14ac:dyDescent="0.25">
      <c r="F52151" s="5"/>
      <c r="G52151" s="7"/>
    </row>
    <row r="52152" spans="6:7" x14ac:dyDescent="0.25">
      <c r="F52152" s="5"/>
      <c r="G52152" s="7"/>
    </row>
    <row r="52153" spans="6:7" x14ac:dyDescent="0.25">
      <c r="F52153" s="5"/>
      <c r="G52153" s="7"/>
    </row>
    <row r="52154" spans="6:7" x14ac:dyDescent="0.25">
      <c r="F52154" s="5"/>
      <c r="G52154" s="7"/>
    </row>
    <row r="52155" spans="6:7" x14ac:dyDescent="0.25">
      <c r="F52155" s="5"/>
      <c r="G52155" s="7"/>
    </row>
    <row r="52156" spans="6:7" x14ac:dyDescent="0.25">
      <c r="F52156" s="5"/>
      <c r="G52156" s="7"/>
    </row>
    <row r="52157" spans="6:7" x14ac:dyDescent="0.25">
      <c r="F52157" s="5"/>
      <c r="G52157" s="7"/>
    </row>
    <row r="52158" spans="6:7" x14ac:dyDescent="0.25">
      <c r="F52158" s="5"/>
      <c r="G52158" s="7"/>
    </row>
    <row r="52159" spans="6:7" x14ac:dyDescent="0.25">
      <c r="F52159" s="5"/>
      <c r="G52159" s="7"/>
    </row>
    <row r="52160" spans="6:7" x14ac:dyDescent="0.25">
      <c r="F52160" s="5"/>
      <c r="G52160" s="7"/>
    </row>
    <row r="52161" spans="6:7" x14ac:dyDescent="0.25">
      <c r="F52161" s="5"/>
      <c r="G52161" s="7"/>
    </row>
    <row r="52162" spans="6:7" x14ac:dyDescent="0.25">
      <c r="F52162" s="5"/>
      <c r="G52162" s="7"/>
    </row>
    <row r="52163" spans="6:7" x14ac:dyDescent="0.25">
      <c r="F52163" s="5"/>
      <c r="G52163" s="7"/>
    </row>
    <row r="52164" spans="6:7" x14ac:dyDescent="0.25">
      <c r="F52164" s="5"/>
      <c r="G52164" s="7"/>
    </row>
    <row r="52165" spans="6:7" x14ac:dyDescent="0.25">
      <c r="F52165" s="5"/>
      <c r="G52165" s="7"/>
    </row>
    <row r="52166" spans="6:7" x14ac:dyDescent="0.25">
      <c r="F52166" s="5"/>
      <c r="G52166" s="7"/>
    </row>
    <row r="52167" spans="6:7" x14ac:dyDescent="0.25">
      <c r="F52167" s="5"/>
      <c r="G52167" s="7"/>
    </row>
    <row r="52168" spans="6:7" x14ac:dyDescent="0.25">
      <c r="F52168" s="5"/>
      <c r="G52168" s="7"/>
    </row>
    <row r="52169" spans="6:7" x14ac:dyDescent="0.25">
      <c r="F52169" s="5"/>
      <c r="G52169" s="7"/>
    </row>
    <row r="52170" spans="6:7" x14ac:dyDescent="0.25">
      <c r="F52170" s="5"/>
      <c r="G52170" s="7"/>
    </row>
    <row r="52171" spans="6:7" x14ac:dyDescent="0.25">
      <c r="F52171" s="5"/>
      <c r="G52171" s="7"/>
    </row>
    <row r="52172" spans="6:7" x14ac:dyDescent="0.25">
      <c r="F52172" s="5"/>
      <c r="G52172" s="7"/>
    </row>
    <row r="52173" spans="6:7" x14ac:dyDescent="0.25">
      <c r="F52173" s="5"/>
      <c r="G52173" s="7"/>
    </row>
    <row r="52174" spans="6:7" x14ac:dyDescent="0.25">
      <c r="F52174" s="5"/>
      <c r="G52174" s="7"/>
    </row>
    <row r="52175" spans="6:7" x14ac:dyDescent="0.25">
      <c r="F52175" s="5"/>
      <c r="G52175" s="7"/>
    </row>
    <row r="52176" spans="6:7" x14ac:dyDescent="0.25">
      <c r="F52176" s="5"/>
      <c r="G52176" s="7"/>
    </row>
    <row r="52177" spans="6:7" x14ac:dyDescent="0.25">
      <c r="F52177" s="5"/>
      <c r="G52177" s="7"/>
    </row>
    <row r="52178" spans="6:7" x14ac:dyDescent="0.25">
      <c r="F52178" s="5"/>
      <c r="G52178" s="7"/>
    </row>
    <row r="52179" spans="6:7" x14ac:dyDescent="0.25">
      <c r="F52179" s="5"/>
      <c r="G52179" s="7"/>
    </row>
    <row r="52180" spans="6:7" x14ac:dyDescent="0.25">
      <c r="F52180" s="5"/>
      <c r="G52180" s="7"/>
    </row>
    <row r="52181" spans="6:7" x14ac:dyDescent="0.25">
      <c r="F52181" s="5"/>
      <c r="G52181" s="7"/>
    </row>
    <row r="52182" spans="6:7" x14ac:dyDescent="0.25">
      <c r="F52182" s="5"/>
      <c r="G52182" s="7"/>
    </row>
    <row r="52183" spans="6:7" x14ac:dyDescent="0.25">
      <c r="F52183" s="5"/>
      <c r="G52183" s="7"/>
    </row>
    <row r="52184" spans="6:7" x14ac:dyDescent="0.25">
      <c r="F52184" s="5"/>
      <c r="G52184" s="7"/>
    </row>
    <row r="52185" spans="6:7" x14ac:dyDescent="0.25">
      <c r="F52185" s="5"/>
      <c r="G52185" s="7"/>
    </row>
    <row r="52186" spans="6:7" x14ac:dyDescent="0.25">
      <c r="F52186" s="5"/>
      <c r="G52186" s="7"/>
    </row>
    <row r="52187" spans="6:7" x14ac:dyDescent="0.25">
      <c r="F52187" s="5"/>
      <c r="G52187" s="7"/>
    </row>
    <row r="52188" spans="6:7" x14ac:dyDescent="0.25">
      <c r="F52188" s="5"/>
      <c r="G52188" s="7"/>
    </row>
    <row r="52189" spans="6:7" x14ac:dyDescent="0.25">
      <c r="F52189" s="5"/>
      <c r="G52189" s="7"/>
    </row>
    <row r="52190" spans="6:7" x14ac:dyDescent="0.25">
      <c r="F52190" s="5"/>
      <c r="G52190" s="7"/>
    </row>
    <row r="52191" spans="6:7" x14ac:dyDescent="0.25">
      <c r="F52191" s="5"/>
      <c r="G52191" s="7"/>
    </row>
    <row r="52192" spans="6:7" x14ac:dyDescent="0.25">
      <c r="F52192" s="5"/>
      <c r="G52192" s="7"/>
    </row>
    <row r="52193" spans="6:7" x14ac:dyDescent="0.25">
      <c r="F52193" s="5"/>
      <c r="G52193" s="7"/>
    </row>
    <row r="52194" spans="6:7" x14ac:dyDescent="0.25">
      <c r="F52194" s="5"/>
      <c r="G52194" s="7"/>
    </row>
    <row r="52195" spans="6:7" x14ac:dyDescent="0.25">
      <c r="F52195" s="5"/>
      <c r="G52195" s="7"/>
    </row>
    <row r="52196" spans="6:7" x14ac:dyDescent="0.25">
      <c r="F52196" s="5"/>
      <c r="G52196" s="7"/>
    </row>
    <row r="52197" spans="6:7" x14ac:dyDescent="0.25">
      <c r="F52197" s="5"/>
      <c r="G52197" s="7"/>
    </row>
    <row r="52198" spans="6:7" x14ac:dyDescent="0.25">
      <c r="F52198" s="5"/>
      <c r="G52198" s="7"/>
    </row>
    <row r="52199" spans="6:7" x14ac:dyDescent="0.25">
      <c r="F52199" s="5"/>
      <c r="G52199" s="7"/>
    </row>
    <row r="52200" spans="6:7" x14ac:dyDescent="0.25">
      <c r="F52200" s="5"/>
      <c r="G52200" s="7"/>
    </row>
    <row r="52201" spans="6:7" x14ac:dyDescent="0.25">
      <c r="F52201" s="5"/>
      <c r="G52201" s="7"/>
    </row>
    <row r="52202" spans="6:7" x14ac:dyDescent="0.25">
      <c r="F52202" s="5"/>
      <c r="G52202" s="7"/>
    </row>
    <row r="52203" spans="6:7" x14ac:dyDescent="0.25">
      <c r="F52203" s="5"/>
      <c r="G52203" s="7"/>
    </row>
    <row r="52204" spans="6:7" x14ac:dyDescent="0.25">
      <c r="F52204" s="5"/>
      <c r="G52204" s="7"/>
    </row>
    <row r="52205" spans="6:7" x14ac:dyDescent="0.25">
      <c r="F52205" s="5"/>
      <c r="G52205" s="7"/>
    </row>
    <row r="52206" spans="6:7" x14ac:dyDescent="0.25">
      <c r="F52206" s="5"/>
      <c r="G52206" s="7"/>
    </row>
    <row r="52207" spans="6:7" x14ac:dyDescent="0.25">
      <c r="F52207" s="5"/>
      <c r="G52207" s="7"/>
    </row>
    <row r="52208" spans="6:7" x14ac:dyDescent="0.25">
      <c r="F52208" s="5"/>
      <c r="G52208" s="7"/>
    </row>
    <row r="52209" spans="6:7" x14ac:dyDescent="0.25">
      <c r="F52209" s="5"/>
      <c r="G52209" s="7"/>
    </row>
    <row r="52210" spans="6:7" x14ac:dyDescent="0.25">
      <c r="F52210" s="5"/>
      <c r="G52210" s="7"/>
    </row>
    <row r="52211" spans="6:7" x14ac:dyDescent="0.25">
      <c r="F52211" s="5"/>
      <c r="G52211" s="7"/>
    </row>
    <row r="52212" spans="6:7" x14ac:dyDescent="0.25">
      <c r="F52212" s="5"/>
      <c r="G52212" s="7"/>
    </row>
    <row r="52213" spans="6:7" x14ac:dyDescent="0.25">
      <c r="F52213" s="5"/>
      <c r="G52213" s="7"/>
    </row>
    <row r="52214" spans="6:7" x14ac:dyDescent="0.25">
      <c r="F52214" s="5"/>
      <c r="G52214" s="7"/>
    </row>
    <row r="52215" spans="6:7" x14ac:dyDescent="0.25">
      <c r="F52215" s="5"/>
      <c r="G52215" s="7"/>
    </row>
    <row r="52216" spans="6:7" x14ac:dyDescent="0.25">
      <c r="F52216" s="5"/>
      <c r="G52216" s="7"/>
    </row>
    <row r="52217" spans="6:7" x14ac:dyDescent="0.25">
      <c r="F52217" s="5"/>
      <c r="G52217" s="7"/>
    </row>
    <row r="52218" spans="6:7" x14ac:dyDescent="0.25">
      <c r="F52218" s="5"/>
      <c r="G52218" s="7"/>
    </row>
    <row r="52219" spans="6:7" x14ac:dyDescent="0.25">
      <c r="F52219" s="5"/>
      <c r="G52219" s="7"/>
    </row>
    <row r="52220" spans="6:7" x14ac:dyDescent="0.25">
      <c r="F52220" s="5"/>
      <c r="G52220" s="7"/>
    </row>
    <row r="52221" spans="6:7" x14ac:dyDescent="0.25">
      <c r="F52221" s="5"/>
      <c r="G52221" s="7"/>
    </row>
    <row r="52222" spans="6:7" x14ac:dyDescent="0.25">
      <c r="F52222" s="5"/>
      <c r="G52222" s="7"/>
    </row>
    <row r="52223" spans="6:7" x14ac:dyDescent="0.25">
      <c r="F52223" s="5"/>
      <c r="G52223" s="7"/>
    </row>
    <row r="52224" spans="6:7" x14ac:dyDescent="0.25">
      <c r="F52224" s="5"/>
      <c r="G52224" s="7"/>
    </row>
    <row r="52225" spans="6:7" x14ac:dyDescent="0.25">
      <c r="F52225" s="5"/>
      <c r="G52225" s="7"/>
    </row>
    <row r="52226" spans="6:7" x14ac:dyDescent="0.25">
      <c r="F52226" s="5"/>
      <c r="G52226" s="7"/>
    </row>
    <row r="52227" spans="6:7" x14ac:dyDescent="0.25">
      <c r="F52227" s="5"/>
      <c r="G52227" s="7"/>
    </row>
    <row r="52228" spans="6:7" x14ac:dyDescent="0.25">
      <c r="F52228" s="5"/>
      <c r="G52228" s="7"/>
    </row>
    <row r="52229" spans="6:7" x14ac:dyDescent="0.25">
      <c r="F52229" s="5"/>
      <c r="G52229" s="7"/>
    </row>
    <row r="52230" spans="6:7" x14ac:dyDescent="0.25">
      <c r="F52230" s="5"/>
      <c r="G52230" s="7"/>
    </row>
    <row r="52231" spans="6:7" x14ac:dyDescent="0.25">
      <c r="F52231" s="5"/>
      <c r="G52231" s="7"/>
    </row>
    <row r="52232" spans="6:7" x14ac:dyDescent="0.25">
      <c r="F52232" s="5"/>
      <c r="G52232" s="7"/>
    </row>
    <row r="52233" spans="6:7" x14ac:dyDescent="0.25">
      <c r="F52233" s="5"/>
      <c r="G52233" s="7"/>
    </row>
    <row r="52234" spans="6:7" x14ac:dyDescent="0.25">
      <c r="F52234" s="5"/>
      <c r="G52234" s="7"/>
    </row>
    <row r="52235" spans="6:7" x14ac:dyDescent="0.25">
      <c r="F52235" s="5"/>
      <c r="G52235" s="7"/>
    </row>
    <row r="52236" spans="6:7" x14ac:dyDescent="0.25">
      <c r="F52236" s="5"/>
      <c r="G52236" s="7"/>
    </row>
    <row r="52237" spans="6:7" x14ac:dyDescent="0.25">
      <c r="F52237" s="5"/>
      <c r="G52237" s="7"/>
    </row>
    <row r="52238" spans="6:7" x14ac:dyDescent="0.25">
      <c r="F52238" s="5"/>
      <c r="G52238" s="7"/>
    </row>
    <row r="52239" spans="6:7" x14ac:dyDescent="0.25">
      <c r="F52239" s="5"/>
      <c r="G52239" s="7"/>
    </row>
    <row r="52240" spans="6:7" x14ac:dyDescent="0.25">
      <c r="F52240" s="5"/>
      <c r="G52240" s="7"/>
    </row>
    <row r="52241" spans="6:7" x14ac:dyDescent="0.25">
      <c r="F52241" s="5"/>
      <c r="G52241" s="7"/>
    </row>
    <row r="52242" spans="6:7" x14ac:dyDescent="0.25">
      <c r="F52242" s="5"/>
      <c r="G52242" s="7"/>
    </row>
    <row r="52243" spans="6:7" x14ac:dyDescent="0.25">
      <c r="F52243" s="5"/>
      <c r="G52243" s="7"/>
    </row>
    <row r="52244" spans="6:7" x14ac:dyDescent="0.25">
      <c r="F52244" s="5"/>
      <c r="G52244" s="7"/>
    </row>
    <row r="52245" spans="6:7" x14ac:dyDescent="0.25">
      <c r="F52245" s="5"/>
      <c r="G52245" s="7"/>
    </row>
    <row r="52246" spans="6:7" x14ac:dyDescent="0.25">
      <c r="F52246" s="5"/>
      <c r="G52246" s="7"/>
    </row>
    <row r="52247" spans="6:7" x14ac:dyDescent="0.25">
      <c r="F52247" s="5"/>
      <c r="G52247" s="7"/>
    </row>
    <row r="52248" spans="6:7" x14ac:dyDescent="0.25">
      <c r="F52248" s="5"/>
      <c r="G52248" s="7"/>
    </row>
    <row r="52249" spans="6:7" x14ac:dyDescent="0.25">
      <c r="F52249" s="5"/>
      <c r="G52249" s="7"/>
    </row>
    <row r="52250" spans="6:7" x14ac:dyDescent="0.25">
      <c r="F52250" s="5"/>
      <c r="G52250" s="7"/>
    </row>
    <row r="52251" spans="6:7" x14ac:dyDescent="0.25">
      <c r="F52251" s="5"/>
      <c r="G52251" s="7"/>
    </row>
    <row r="52252" spans="6:7" x14ac:dyDescent="0.25">
      <c r="F52252" s="5"/>
      <c r="G52252" s="7"/>
    </row>
    <row r="52253" spans="6:7" x14ac:dyDescent="0.25">
      <c r="F52253" s="5"/>
      <c r="G52253" s="7"/>
    </row>
    <row r="52254" spans="6:7" x14ac:dyDescent="0.25">
      <c r="F52254" s="5"/>
      <c r="G52254" s="7"/>
    </row>
    <row r="52255" spans="6:7" x14ac:dyDescent="0.25">
      <c r="F52255" s="5"/>
      <c r="G52255" s="7"/>
    </row>
    <row r="52256" spans="6:7" x14ac:dyDescent="0.25">
      <c r="F52256" s="5"/>
      <c r="G52256" s="7"/>
    </row>
    <row r="52257" spans="6:7" x14ac:dyDescent="0.25">
      <c r="F52257" s="5"/>
      <c r="G52257" s="7"/>
    </row>
    <row r="52258" spans="6:7" x14ac:dyDescent="0.25">
      <c r="F52258" s="5"/>
      <c r="G52258" s="7"/>
    </row>
    <row r="52259" spans="6:7" x14ac:dyDescent="0.25">
      <c r="F52259" s="5"/>
      <c r="G52259" s="7"/>
    </row>
    <row r="52260" spans="6:7" x14ac:dyDescent="0.25">
      <c r="F52260" s="5"/>
      <c r="G52260" s="7"/>
    </row>
    <row r="52261" spans="6:7" x14ac:dyDescent="0.25">
      <c r="F52261" s="5"/>
      <c r="G52261" s="7"/>
    </row>
    <row r="52262" spans="6:7" x14ac:dyDescent="0.25">
      <c r="F52262" s="5"/>
      <c r="G52262" s="7"/>
    </row>
    <row r="52263" spans="6:7" x14ac:dyDescent="0.25">
      <c r="F52263" s="5"/>
      <c r="G52263" s="7"/>
    </row>
    <row r="52264" spans="6:7" x14ac:dyDescent="0.25">
      <c r="F52264" s="5"/>
      <c r="G52264" s="7"/>
    </row>
    <row r="52265" spans="6:7" x14ac:dyDescent="0.25">
      <c r="F52265" s="5"/>
      <c r="G52265" s="7"/>
    </row>
    <row r="52266" spans="6:7" x14ac:dyDescent="0.25">
      <c r="F52266" s="5"/>
      <c r="G52266" s="7"/>
    </row>
    <row r="52267" spans="6:7" x14ac:dyDescent="0.25">
      <c r="F52267" s="5"/>
      <c r="G52267" s="7"/>
    </row>
    <row r="52268" spans="6:7" x14ac:dyDescent="0.25">
      <c r="F52268" s="5"/>
      <c r="G52268" s="7"/>
    </row>
    <row r="52269" spans="6:7" x14ac:dyDescent="0.25">
      <c r="F52269" s="5"/>
      <c r="G52269" s="7"/>
    </row>
    <row r="52270" spans="6:7" x14ac:dyDescent="0.25">
      <c r="F52270" s="5"/>
      <c r="G52270" s="7"/>
    </row>
    <row r="52271" spans="6:7" x14ac:dyDescent="0.25">
      <c r="F52271" s="5"/>
      <c r="G52271" s="7"/>
    </row>
    <row r="52272" spans="6:7" x14ac:dyDescent="0.25">
      <c r="F52272" s="5"/>
      <c r="G52272" s="7"/>
    </row>
    <row r="52273" spans="6:7" x14ac:dyDescent="0.25">
      <c r="F52273" s="5"/>
      <c r="G52273" s="7"/>
    </row>
    <row r="52274" spans="6:7" x14ac:dyDescent="0.25">
      <c r="F52274" s="5"/>
      <c r="G52274" s="7"/>
    </row>
    <row r="52275" spans="6:7" x14ac:dyDescent="0.25">
      <c r="F52275" s="5"/>
      <c r="G52275" s="7"/>
    </row>
    <row r="52276" spans="6:7" x14ac:dyDescent="0.25">
      <c r="F52276" s="5"/>
      <c r="G52276" s="7"/>
    </row>
    <row r="52277" spans="6:7" x14ac:dyDescent="0.25">
      <c r="F52277" s="5"/>
      <c r="G52277" s="7"/>
    </row>
    <row r="52278" spans="6:7" x14ac:dyDescent="0.25">
      <c r="F52278" s="5"/>
      <c r="G52278" s="7"/>
    </row>
    <row r="52279" spans="6:7" x14ac:dyDescent="0.25">
      <c r="F52279" s="5"/>
      <c r="G52279" s="7"/>
    </row>
    <row r="52280" spans="6:7" x14ac:dyDescent="0.25">
      <c r="F52280" s="5"/>
      <c r="G52280" s="7"/>
    </row>
    <row r="52281" spans="6:7" x14ac:dyDescent="0.25">
      <c r="F52281" s="5"/>
      <c r="G52281" s="7"/>
    </row>
    <row r="52282" spans="6:7" x14ac:dyDescent="0.25">
      <c r="F52282" s="5"/>
      <c r="G52282" s="7"/>
    </row>
    <row r="52283" spans="6:7" x14ac:dyDescent="0.25">
      <c r="F52283" s="5"/>
      <c r="G52283" s="7"/>
    </row>
    <row r="52284" spans="6:7" x14ac:dyDescent="0.25">
      <c r="F52284" s="5"/>
      <c r="G52284" s="7"/>
    </row>
    <row r="52285" spans="6:7" x14ac:dyDescent="0.25">
      <c r="F52285" s="5"/>
      <c r="G52285" s="7"/>
    </row>
    <row r="52286" spans="6:7" x14ac:dyDescent="0.25">
      <c r="F52286" s="5"/>
      <c r="G52286" s="7"/>
    </row>
    <row r="52287" spans="6:7" x14ac:dyDescent="0.25">
      <c r="F52287" s="5"/>
      <c r="G52287" s="7"/>
    </row>
    <row r="52288" spans="6:7" x14ac:dyDescent="0.25">
      <c r="F52288" s="5"/>
      <c r="G52288" s="7"/>
    </row>
    <row r="52289" spans="6:7" x14ac:dyDescent="0.25">
      <c r="F52289" s="5"/>
      <c r="G52289" s="7"/>
    </row>
    <row r="52290" spans="6:7" x14ac:dyDescent="0.25">
      <c r="F52290" s="5"/>
      <c r="G52290" s="7"/>
    </row>
    <row r="52291" spans="6:7" x14ac:dyDescent="0.25">
      <c r="F52291" s="5"/>
      <c r="G52291" s="7"/>
    </row>
    <row r="52292" spans="6:7" x14ac:dyDescent="0.25">
      <c r="F52292" s="5"/>
      <c r="G52292" s="7"/>
    </row>
    <row r="52293" spans="6:7" x14ac:dyDescent="0.25">
      <c r="F52293" s="5"/>
      <c r="G52293" s="7"/>
    </row>
    <row r="52294" spans="6:7" x14ac:dyDescent="0.25">
      <c r="F52294" s="5"/>
      <c r="G52294" s="7"/>
    </row>
    <row r="52295" spans="6:7" x14ac:dyDescent="0.25">
      <c r="F52295" s="5"/>
      <c r="G52295" s="7"/>
    </row>
    <row r="52296" spans="6:7" x14ac:dyDescent="0.25">
      <c r="F52296" s="5"/>
      <c r="G52296" s="7"/>
    </row>
    <row r="52297" spans="6:7" x14ac:dyDescent="0.25">
      <c r="F52297" s="5"/>
      <c r="G52297" s="7"/>
    </row>
    <row r="52298" spans="6:7" x14ac:dyDescent="0.25">
      <c r="F52298" s="5"/>
      <c r="G52298" s="7"/>
    </row>
    <row r="52299" spans="6:7" x14ac:dyDescent="0.25">
      <c r="F52299" s="5"/>
      <c r="G52299" s="7"/>
    </row>
    <row r="52300" spans="6:7" x14ac:dyDescent="0.25">
      <c r="F52300" s="5"/>
      <c r="G52300" s="7"/>
    </row>
    <row r="52301" spans="6:7" x14ac:dyDescent="0.25">
      <c r="F52301" s="5"/>
      <c r="G52301" s="7"/>
    </row>
    <row r="52302" spans="6:7" x14ac:dyDescent="0.25">
      <c r="F52302" s="5"/>
      <c r="G52302" s="7"/>
    </row>
    <row r="52303" spans="6:7" x14ac:dyDescent="0.25">
      <c r="F52303" s="5"/>
      <c r="G52303" s="7"/>
    </row>
    <row r="52304" spans="6:7" x14ac:dyDescent="0.25">
      <c r="F52304" s="5"/>
      <c r="G52304" s="7"/>
    </row>
    <row r="52305" spans="6:7" x14ac:dyDescent="0.25">
      <c r="F52305" s="5"/>
      <c r="G52305" s="7"/>
    </row>
    <row r="52306" spans="6:7" x14ac:dyDescent="0.25">
      <c r="F52306" s="5"/>
      <c r="G52306" s="7"/>
    </row>
    <row r="52307" spans="6:7" x14ac:dyDescent="0.25">
      <c r="F52307" s="5"/>
      <c r="G52307" s="7"/>
    </row>
    <row r="52308" spans="6:7" x14ac:dyDescent="0.25">
      <c r="F52308" s="5"/>
      <c r="G52308" s="7"/>
    </row>
    <row r="52309" spans="6:7" x14ac:dyDescent="0.25">
      <c r="F52309" s="5"/>
      <c r="G52309" s="7"/>
    </row>
    <row r="52310" spans="6:7" x14ac:dyDescent="0.25">
      <c r="F52310" s="5"/>
      <c r="G52310" s="7"/>
    </row>
    <row r="52311" spans="6:7" x14ac:dyDescent="0.25">
      <c r="F52311" s="5"/>
      <c r="G52311" s="7"/>
    </row>
    <row r="52312" spans="6:7" x14ac:dyDescent="0.25">
      <c r="F52312" s="5"/>
      <c r="G52312" s="7"/>
    </row>
    <row r="52313" spans="6:7" x14ac:dyDescent="0.25">
      <c r="F52313" s="5"/>
      <c r="G52313" s="7"/>
    </row>
    <row r="52314" spans="6:7" x14ac:dyDescent="0.25">
      <c r="F52314" s="5"/>
      <c r="G52314" s="7"/>
    </row>
    <row r="52315" spans="6:7" x14ac:dyDescent="0.25">
      <c r="F52315" s="5"/>
      <c r="G52315" s="7"/>
    </row>
    <row r="52316" spans="6:7" x14ac:dyDescent="0.25">
      <c r="F52316" s="5"/>
      <c r="G52316" s="7"/>
    </row>
    <row r="52317" spans="6:7" x14ac:dyDescent="0.25">
      <c r="F52317" s="5"/>
      <c r="G52317" s="7"/>
    </row>
    <row r="52318" spans="6:7" x14ac:dyDescent="0.25">
      <c r="F52318" s="5"/>
      <c r="G52318" s="7"/>
    </row>
    <row r="52319" spans="6:7" x14ac:dyDescent="0.25">
      <c r="F52319" s="5"/>
      <c r="G52319" s="7"/>
    </row>
    <row r="52320" spans="6:7" x14ac:dyDescent="0.25">
      <c r="F52320" s="5"/>
      <c r="G52320" s="7"/>
    </row>
    <row r="52321" spans="6:7" x14ac:dyDescent="0.25">
      <c r="F52321" s="5"/>
      <c r="G52321" s="7"/>
    </row>
    <row r="52322" spans="6:7" x14ac:dyDescent="0.25">
      <c r="F52322" s="5"/>
      <c r="G52322" s="7"/>
    </row>
    <row r="52323" spans="6:7" x14ac:dyDescent="0.25">
      <c r="F52323" s="5"/>
      <c r="G52323" s="7"/>
    </row>
    <row r="52324" spans="6:7" x14ac:dyDescent="0.25">
      <c r="F52324" s="5"/>
      <c r="G52324" s="7"/>
    </row>
    <row r="52325" spans="6:7" x14ac:dyDescent="0.25">
      <c r="F52325" s="5"/>
      <c r="G52325" s="7"/>
    </row>
    <row r="52326" spans="6:7" x14ac:dyDescent="0.25">
      <c r="F52326" s="5"/>
      <c r="G52326" s="7"/>
    </row>
    <row r="52327" spans="6:7" x14ac:dyDescent="0.25">
      <c r="F52327" s="5"/>
      <c r="G52327" s="7"/>
    </row>
    <row r="52328" spans="6:7" x14ac:dyDescent="0.25">
      <c r="F52328" s="5"/>
      <c r="G52328" s="7"/>
    </row>
    <row r="52329" spans="6:7" x14ac:dyDescent="0.25">
      <c r="F52329" s="5"/>
      <c r="G52329" s="7"/>
    </row>
    <row r="52330" spans="6:7" x14ac:dyDescent="0.25">
      <c r="F52330" s="5"/>
      <c r="G52330" s="7"/>
    </row>
    <row r="52331" spans="6:7" x14ac:dyDescent="0.25">
      <c r="F52331" s="5"/>
      <c r="G52331" s="7"/>
    </row>
    <row r="52332" spans="6:7" x14ac:dyDescent="0.25">
      <c r="F52332" s="5"/>
      <c r="G52332" s="7"/>
    </row>
    <row r="52333" spans="6:7" x14ac:dyDescent="0.25">
      <c r="F52333" s="5"/>
      <c r="G52333" s="7"/>
    </row>
    <row r="52334" spans="6:7" x14ac:dyDescent="0.25">
      <c r="F52334" s="5"/>
      <c r="G52334" s="7"/>
    </row>
    <row r="52335" spans="6:7" x14ac:dyDescent="0.25">
      <c r="F52335" s="5"/>
      <c r="G52335" s="7"/>
    </row>
    <row r="52336" spans="6:7" x14ac:dyDescent="0.25">
      <c r="F52336" s="5"/>
      <c r="G52336" s="7"/>
    </row>
    <row r="52337" spans="6:7" x14ac:dyDescent="0.25">
      <c r="F52337" s="5"/>
      <c r="G52337" s="7"/>
    </row>
    <row r="52338" spans="6:7" x14ac:dyDescent="0.25">
      <c r="F52338" s="5"/>
      <c r="G52338" s="7"/>
    </row>
    <row r="52339" spans="6:7" x14ac:dyDescent="0.25">
      <c r="F52339" s="5"/>
      <c r="G52339" s="7"/>
    </row>
    <row r="52340" spans="6:7" x14ac:dyDescent="0.25">
      <c r="F52340" s="5"/>
      <c r="G52340" s="7"/>
    </row>
    <row r="52341" spans="6:7" x14ac:dyDescent="0.25">
      <c r="F52341" s="5"/>
      <c r="G52341" s="7"/>
    </row>
    <row r="52342" spans="6:7" x14ac:dyDescent="0.25">
      <c r="F52342" s="5"/>
      <c r="G52342" s="7"/>
    </row>
    <row r="52343" spans="6:7" x14ac:dyDescent="0.25">
      <c r="F52343" s="5"/>
      <c r="G52343" s="7"/>
    </row>
    <row r="52344" spans="6:7" x14ac:dyDescent="0.25">
      <c r="F52344" s="5"/>
      <c r="G52344" s="7"/>
    </row>
    <row r="52345" spans="6:7" x14ac:dyDescent="0.25">
      <c r="F52345" s="5"/>
      <c r="G52345" s="7"/>
    </row>
    <row r="52346" spans="6:7" x14ac:dyDescent="0.25">
      <c r="F52346" s="5"/>
      <c r="G52346" s="7"/>
    </row>
    <row r="52347" spans="6:7" x14ac:dyDescent="0.25">
      <c r="F52347" s="5"/>
      <c r="G52347" s="7"/>
    </row>
    <row r="52348" spans="6:7" x14ac:dyDescent="0.25">
      <c r="F52348" s="5"/>
      <c r="G52348" s="7"/>
    </row>
    <row r="52349" spans="6:7" x14ac:dyDescent="0.25">
      <c r="F52349" s="5"/>
      <c r="G52349" s="7"/>
    </row>
    <row r="52350" spans="6:7" x14ac:dyDescent="0.25">
      <c r="F52350" s="5"/>
      <c r="G52350" s="7"/>
    </row>
    <row r="52351" spans="6:7" x14ac:dyDescent="0.25">
      <c r="F52351" s="5"/>
      <c r="G52351" s="7"/>
    </row>
    <row r="52352" spans="6:7" x14ac:dyDescent="0.25">
      <c r="F52352" s="5"/>
      <c r="G52352" s="7"/>
    </row>
    <row r="52353" spans="6:7" x14ac:dyDescent="0.25">
      <c r="F52353" s="5"/>
      <c r="G52353" s="7"/>
    </row>
    <row r="52354" spans="6:7" x14ac:dyDescent="0.25">
      <c r="F52354" s="5"/>
      <c r="G52354" s="7"/>
    </row>
    <row r="52355" spans="6:7" x14ac:dyDescent="0.25">
      <c r="F52355" s="5"/>
      <c r="G52355" s="7"/>
    </row>
    <row r="52356" spans="6:7" x14ac:dyDescent="0.25">
      <c r="F52356" s="5"/>
      <c r="G52356" s="7"/>
    </row>
    <row r="52357" spans="6:7" x14ac:dyDescent="0.25">
      <c r="F52357" s="5"/>
      <c r="G52357" s="7"/>
    </row>
    <row r="52358" spans="6:7" x14ac:dyDescent="0.25">
      <c r="F52358" s="5"/>
      <c r="G52358" s="7"/>
    </row>
    <row r="52359" spans="6:7" x14ac:dyDescent="0.25">
      <c r="F52359" s="5"/>
      <c r="G52359" s="7"/>
    </row>
    <row r="52360" spans="6:7" x14ac:dyDescent="0.25">
      <c r="F52360" s="5"/>
      <c r="G52360" s="7"/>
    </row>
    <row r="52361" spans="6:7" x14ac:dyDescent="0.25">
      <c r="F52361" s="5"/>
      <c r="G52361" s="7"/>
    </row>
    <row r="52362" spans="6:7" x14ac:dyDescent="0.25">
      <c r="F52362" s="5"/>
      <c r="G52362" s="7"/>
    </row>
    <row r="52363" spans="6:7" x14ac:dyDescent="0.25">
      <c r="F52363" s="5"/>
      <c r="G52363" s="7"/>
    </row>
    <row r="52364" spans="6:7" x14ac:dyDescent="0.25">
      <c r="F52364" s="5"/>
      <c r="G52364" s="7"/>
    </row>
    <row r="52365" spans="6:7" x14ac:dyDescent="0.25">
      <c r="F52365" s="5"/>
      <c r="G52365" s="7"/>
    </row>
    <row r="52366" spans="6:7" x14ac:dyDescent="0.25">
      <c r="F52366" s="5"/>
      <c r="G52366" s="7"/>
    </row>
    <row r="52367" spans="6:7" x14ac:dyDescent="0.25">
      <c r="F52367" s="5"/>
      <c r="G52367" s="7"/>
    </row>
    <row r="52368" spans="6:7" x14ac:dyDescent="0.25">
      <c r="F52368" s="5"/>
      <c r="G52368" s="7"/>
    </row>
    <row r="52369" spans="6:7" x14ac:dyDescent="0.25">
      <c r="F52369" s="5"/>
      <c r="G52369" s="7"/>
    </row>
    <row r="52370" spans="6:7" x14ac:dyDescent="0.25">
      <c r="F52370" s="5"/>
      <c r="G52370" s="7"/>
    </row>
    <row r="52371" spans="6:7" x14ac:dyDescent="0.25">
      <c r="F52371" s="5"/>
      <c r="G52371" s="7"/>
    </row>
    <row r="52372" spans="6:7" x14ac:dyDescent="0.25">
      <c r="F52372" s="5"/>
      <c r="G52372" s="7"/>
    </row>
    <row r="52373" spans="6:7" x14ac:dyDescent="0.25">
      <c r="F52373" s="5"/>
      <c r="G52373" s="7"/>
    </row>
    <row r="52374" spans="6:7" x14ac:dyDescent="0.25">
      <c r="F52374" s="5"/>
      <c r="G52374" s="7"/>
    </row>
    <row r="52375" spans="6:7" x14ac:dyDescent="0.25">
      <c r="F52375" s="5"/>
      <c r="G52375" s="7"/>
    </row>
    <row r="52376" spans="6:7" x14ac:dyDescent="0.25">
      <c r="F52376" s="5"/>
      <c r="G52376" s="7"/>
    </row>
    <row r="52377" spans="6:7" x14ac:dyDescent="0.25">
      <c r="F52377" s="5"/>
      <c r="G52377" s="7"/>
    </row>
    <row r="52378" spans="6:7" x14ac:dyDescent="0.25">
      <c r="F52378" s="5"/>
      <c r="G52378" s="7"/>
    </row>
    <row r="52379" spans="6:7" x14ac:dyDescent="0.25">
      <c r="F52379" s="5"/>
      <c r="G52379" s="7"/>
    </row>
    <row r="52380" spans="6:7" x14ac:dyDescent="0.25">
      <c r="F52380" s="5"/>
      <c r="G52380" s="7"/>
    </row>
    <row r="52381" spans="6:7" x14ac:dyDescent="0.25">
      <c r="F52381" s="5"/>
      <c r="G52381" s="7"/>
    </row>
    <row r="52382" spans="6:7" x14ac:dyDescent="0.25">
      <c r="F52382" s="5"/>
      <c r="G52382" s="7"/>
    </row>
    <row r="52383" spans="6:7" x14ac:dyDescent="0.25">
      <c r="F52383" s="5"/>
      <c r="G52383" s="7"/>
    </row>
    <row r="52384" spans="6:7" x14ac:dyDescent="0.25">
      <c r="F52384" s="5"/>
      <c r="G52384" s="7"/>
    </row>
    <row r="52385" spans="6:7" x14ac:dyDescent="0.25">
      <c r="F52385" s="5"/>
      <c r="G52385" s="7"/>
    </row>
    <row r="52386" spans="6:7" x14ac:dyDescent="0.25">
      <c r="F52386" s="5"/>
      <c r="G52386" s="7"/>
    </row>
    <row r="52387" spans="6:7" x14ac:dyDescent="0.25">
      <c r="F52387" s="5"/>
      <c r="G52387" s="7"/>
    </row>
    <row r="52388" spans="6:7" x14ac:dyDescent="0.25">
      <c r="F52388" s="5"/>
      <c r="G52388" s="7"/>
    </row>
    <row r="52389" spans="6:7" x14ac:dyDescent="0.25">
      <c r="F52389" s="5"/>
      <c r="G52389" s="7"/>
    </row>
    <row r="52390" spans="6:7" x14ac:dyDescent="0.25">
      <c r="F52390" s="5"/>
      <c r="G52390" s="7"/>
    </row>
    <row r="52391" spans="6:7" x14ac:dyDescent="0.25">
      <c r="F52391" s="5"/>
      <c r="G52391" s="7"/>
    </row>
    <row r="52392" spans="6:7" x14ac:dyDescent="0.25">
      <c r="F52392" s="5"/>
      <c r="G52392" s="7"/>
    </row>
    <row r="52393" spans="6:7" x14ac:dyDescent="0.25">
      <c r="F52393" s="5"/>
      <c r="G52393" s="7"/>
    </row>
    <row r="52394" spans="6:7" x14ac:dyDescent="0.25">
      <c r="F52394" s="5"/>
      <c r="G52394" s="7"/>
    </row>
    <row r="52395" spans="6:7" x14ac:dyDescent="0.25">
      <c r="F52395" s="5"/>
      <c r="G52395" s="7"/>
    </row>
    <row r="52396" spans="6:7" x14ac:dyDescent="0.25">
      <c r="F52396" s="5"/>
      <c r="G52396" s="7"/>
    </row>
    <row r="52397" spans="6:7" x14ac:dyDescent="0.25">
      <c r="F52397" s="5"/>
      <c r="G52397" s="7"/>
    </row>
    <row r="52398" spans="6:7" x14ac:dyDescent="0.25">
      <c r="F52398" s="5"/>
      <c r="G52398" s="7"/>
    </row>
    <row r="52399" spans="6:7" x14ac:dyDescent="0.25">
      <c r="F52399" s="5"/>
      <c r="G52399" s="7"/>
    </row>
    <row r="52400" spans="6:7" x14ac:dyDescent="0.25">
      <c r="F52400" s="5"/>
      <c r="G52400" s="7"/>
    </row>
    <row r="52401" spans="6:7" x14ac:dyDescent="0.25">
      <c r="F52401" s="5"/>
      <c r="G52401" s="7"/>
    </row>
    <row r="52402" spans="6:7" x14ac:dyDescent="0.25">
      <c r="F52402" s="5"/>
      <c r="G52402" s="7"/>
    </row>
    <row r="52403" spans="6:7" x14ac:dyDescent="0.25">
      <c r="F52403" s="5"/>
      <c r="G52403" s="7"/>
    </row>
    <row r="52404" spans="6:7" x14ac:dyDescent="0.25">
      <c r="F52404" s="5"/>
      <c r="G52404" s="7"/>
    </row>
    <row r="52405" spans="6:7" x14ac:dyDescent="0.25">
      <c r="F52405" s="5"/>
      <c r="G52405" s="7"/>
    </row>
    <row r="52406" spans="6:7" x14ac:dyDescent="0.25">
      <c r="F52406" s="5"/>
      <c r="G52406" s="7"/>
    </row>
    <row r="52407" spans="6:7" x14ac:dyDescent="0.25">
      <c r="F52407" s="5"/>
      <c r="G52407" s="7"/>
    </row>
    <row r="52408" spans="6:7" x14ac:dyDescent="0.25">
      <c r="F52408" s="5"/>
      <c r="G52408" s="7"/>
    </row>
    <row r="52409" spans="6:7" x14ac:dyDescent="0.25">
      <c r="F52409" s="5"/>
      <c r="G52409" s="7"/>
    </row>
    <row r="52410" spans="6:7" x14ac:dyDescent="0.25">
      <c r="F52410" s="5"/>
      <c r="G52410" s="7"/>
    </row>
    <row r="52411" spans="6:7" x14ac:dyDescent="0.25">
      <c r="F52411" s="5"/>
      <c r="G52411" s="7"/>
    </row>
    <row r="52412" spans="6:7" x14ac:dyDescent="0.25">
      <c r="F52412" s="5"/>
      <c r="G52412" s="7"/>
    </row>
    <row r="52413" spans="6:7" x14ac:dyDescent="0.25">
      <c r="F52413" s="5"/>
      <c r="G52413" s="7"/>
    </row>
    <row r="52414" spans="6:7" x14ac:dyDescent="0.25">
      <c r="F52414" s="5"/>
      <c r="G52414" s="7"/>
    </row>
    <row r="52415" spans="6:7" x14ac:dyDescent="0.25">
      <c r="F52415" s="5"/>
      <c r="G52415" s="7"/>
    </row>
    <row r="52416" spans="6:7" x14ac:dyDescent="0.25">
      <c r="F52416" s="5"/>
      <c r="G52416" s="7"/>
    </row>
    <row r="52417" spans="6:7" x14ac:dyDescent="0.25">
      <c r="F52417" s="5"/>
      <c r="G52417" s="7"/>
    </row>
    <row r="52418" spans="6:7" x14ac:dyDescent="0.25">
      <c r="F52418" s="5"/>
      <c r="G52418" s="7"/>
    </row>
    <row r="52419" spans="6:7" x14ac:dyDescent="0.25">
      <c r="F52419" s="5"/>
      <c r="G52419" s="7"/>
    </row>
    <row r="52420" spans="6:7" x14ac:dyDescent="0.25">
      <c r="F52420" s="5"/>
      <c r="G52420" s="7"/>
    </row>
    <row r="52421" spans="6:7" x14ac:dyDescent="0.25">
      <c r="F52421" s="5"/>
      <c r="G52421" s="7"/>
    </row>
    <row r="52422" spans="6:7" x14ac:dyDescent="0.25">
      <c r="F52422" s="5"/>
      <c r="G52422" s="7"/>
    </row>
    <row r="52423" spans="6:7" x14ac:dyDescent="0.25">
      <c r="F52423" s="5"/>
      <c r="G52423" s="7"/>
    </row>
    <row r="52424" spans="6:7" x14ac:dyDescent="0.25">
      <c r="F52424" s="5"/>
      <c r="G52424" s="7"/>
    </row>
    <row r="52425" spans="6:7" x14ac:dyDescent="0.25">
      <c r="F52425" s="5"/>
      <c r="G52425" s="7"/>
    </row>
    <row r="52426" spans="6:7" x14ac:dyDescent="0.25">
      <c r="F52426" s="5"/>
      <c r="G52426" s="7"/>
    </row>
    <row r="52427" spans="6:7" x14ac:dyDescent="0.25">
      <c r="F52427" s="5"/>
      <c r="G52427" s="7"/>
    </row>
    <row r="52428" spans="6:7" x14ac:dyDescent="0.25">
      <c r="F52428" s="5"/>
      <c r="G52428" s="7"/>
    </row>
    <row r="52429" spans="6:7" x14ac:dyDescent="0.25">
      <c r="F52429" s="5"/>
      <c r="G52429" s="7"/>
    </row>
    <row r="52430" spans="6:7" x14ac:dyDescent="0.25">
      <c r="F52430" s="5"/>
      <c r="G52430" s="7"/>
    </row>
    <row r="52431" spans="6:7" x14ac:dyDescent="0.25">
      <c r="F52431" s="5"/>
      <c r="G52431" s="7"/>
    </row>
    <row r="52432" spans="6:7" x14ac:dyDescent="0.25">
      <c r="F52432" s="5"/>
      <c r="G52432" s="7"/>
    </row>
    <row r="52433" spans="6:7" x14ac:dyDescent="0.25">
      <c r="F52433" s="5"/>
      <c r="G52433" s="7"/>
    </row>
    <row r="52434" spans="6:7" x14ac:dyDescent="0.25">
      <c r="F52434" s="5"/>
      <c r="G52434" s="7"/>
    </row>
    <row r="52435" spans="6:7" x14ac:dyDescent="0.25">
      <c r="F52435" s="5"/>
      <c r="G52435" s="7"/>
    </row>
    <row r="52436" spans="6:7" x14ac:dyDescent="0.25">
      <c r="F52436" s="5"/>
      <c r="G52436" s="7"/>
    </row>
    <row r="52437" spans="6:7" x14ac:dyDescent="0.25">
      <c r="F52437" s="5"/>
      <c r="G52437" s="7"/>
    </row>
    <row r="52438" spans="6:7" x14ac:dyDescent="0.25">
      <c r="F52438" s="5"/>
      <c r="G52438" s="7"/>
    </row>
    <row r="52439" spans="6:7" x14ac:dyDescent="0.25">
      <c r="F52439" s="5"/>
      <c r="G52439" s="7"/>
    </row>
    <row r="52440" spans="6:7" x14ac:dyDescent="0.25">
      <c r="F52440" s="5"/>
      <c r="G52440" s="7"/>
    </row>
    <row r="52441" spans="6:7" x14ac:dyDescent="0.25">
      <c r="F52441" s="5"/>
      <c r="G52441" s="7"/>
    </row>
    <row r="52442" spans="6:7" x14ac:dyDescent="0.25">
      <c r="F52442" s="5"/>
      <c r="G52442" s="7"/>
    </row>
    <row r="52443" spans="6:7" x14ac:dyDescent="0.25">
      <c r="F52443" s="5"/>
      <c r="G52443" s="7"/>
    </row>
    <row r="52444" spans="6:7" x14ac:dyDescent="0.25">
      <c r="F52444" s="5"/>
      <c r="G52444" s="7"/>
    </row>
    <row r="52445" spans="6:7" x14ac:dyDescent="0.25">
      <c r="F52445" s="5"/>
      <c r="G52445" s="7"/>
    </row>
    <row r="52446" spans="6:7" x14ac:dyDescent="0.25">
      <c r="F52446" s="5"/>
      <c r="G52446" s="7"/>
    </row>
    <row r="52447" spans="6:7" x14ac:dyDescent="0.25">
      <c r="F52447" s="5"/>
      <c r="G52447" s="7"/>
    </row>
    <row r="52448" spans="6:7" x14ac:dyDescent="0.25">
      <c r="F52448" s="5"/>
      <c r="G52448" s="7"/>
    </row>
    <row r="52449" spans="6:7" x14ac:dyDescent="0.25">
      <c r="F52449" s="5"/>
      <c r="G52449" s="7"/>
    </row>
    <row r="52450" spans="6:7" x14ac:dyDescent="0.25">
      <c r="F52450" s="5"/>
      <c r="G52450" s="7"/>
    </row>
    <row r="52451" spans="6:7" x14ac:dyDescent="0.25">
      <c r="F52451" s="5"/>
      <c r="G52451" s="7"/>
    </row>
    <row r="52452" spans="6:7" x14ac:dyDescent="0.25">
      <c r="F52452" s="5"/>
      <c r="G52452" s="7"/>
    </row>
    <row r="52453" spans="6:7" x14ac:dyDescent="0.25">
      <c r="F52453" s="5"/>
      <c r="G52453" s="7"/>
    </row>
    <row r="52454" spans="6:7" x14ac:dyDescent="0.25">
      <c r="F52454" s="5"/>
      <c r="G52454" s="7"/>
    </row>
    <row r="52455" spans="6:7" x14ac:dyDescent="0.25">
      <c r="F52455" s="5"/>
      <c r="G52455" s="7"/>
    </row>
    <row r="52456" spans="6:7" x14ac:dyDescent="0.25">
      <c r="F52456" s="5"/>
      <c r="G52456" s="7"/>
    </row>
    <row r="52457" spans="6:7" x14ac:dyDescent="0.25">
      <c r="F52457" s="5"/>
      <c r="G52457" s="7"/>
    </row>
    <row r="52458" spans="6:7" x14ac:dyDescent="0.25">
      <c r="F52458" s="5"/>
      <c r="G52458" s="7"/>
    </row>
    <row r="52459" spans="6:7" x14ac:dyDescent="0.25">
      <c r="F52459" s="5"/>
      <c r="G52459" s="7"/>
    </row>
    <row r="52460" spans="6:7" x14ac:dyDescent="0.25">
      <c r="F52460" s="5"/>
      <c r="G52460" s="7"/>
    </row>
    <row r="52461" spans="6:7" x14ac:dyDescent="0.25">
      <c r="F52461" s="5"/>
      <c r="G52461" s="7"/>
    </row>
    <row r="52462" spans="6:7" x14ac:dyDescent="0.25">
      <c r="F52462" s="5"/>
      <c r="G52462" s="7"/>
    </row>
    <row r="52463" spans="6:7" x14ac:dyDescent="0.25">
      <c r="F52463" s="5"/>
      <c r="G52463" s="7"/>
    </row>
    <row r="52464" spans="6:7" x14ac:dyDescent="0.25">
      <c r="F52464" s="5"/>
      <c r="G52464" s="7"/>
    </row>
    <row r="52465" spans="6:7" x14ac:dyDescent="0.25">
      <c r="F52465" s="5"/>
      <c r="G52465" s="7"/>
    </row>
    <row r="52466" spans="6:7" x14ac:dyDescent="0.25">
      <c r="F52466" s="5"/>
      <c r="G52466" s="7"/>
    </row>
    <row r="52467" spans="6:7" x14ac:dyDescent="0.25">
      <c r="F52467" s="5"/>
      <c r="G52467" s="7"/>
    </row>
    <row r="52468" spans="6:7" x14ac:dyDescent="0.25">
      <c r="F52468" s="5"/>
      <c r="G52468" s="7"/>
    </row>
    <row r="52469" spans="6:7" x14ac:dyDescent="0.25">
      <c r="F52469" s="5"/>
      <c r="G52469" s="7"/>
    </row>
    <row r="52470" spans="6:7" x14ac:dyDescent="0.25">
      <c r="F52470" s="5"/>
      <c r="G52470" s="7"/>
    </row>
    <row r="52471" spans="6:7" x14ac:dyDescent="0.25">
      <c r="F52471" s="5"/>
      <c r="G52471" s="7"/>
    </row>
    <row r="52472" spans="6:7" x14ac:dyDescent="0.25">
      <c r="F52472" s="5"/>
      <c r="G52472" s="7"/>
    </row>
    <row r="52473" spans="6:7" x14ac:dyDescent="0.25">
      <c r="F52473" s="5"/>
      <c r="G52473" s="7"/>
    </row>
    <row r="52474" spans="6:7" x14ac:dyDescent="0.25">
      <c r="F52474" s="5"/>
      <c r="G52474" s="7"/>
    </row>
    <row r="52475" spans="6:7" x14ac:dyDescent="0.25">
      <c r="F52475" s="5"/>
      <c r="G52475" s="7"/>
    </row>
    <row r="52476" spans="6:7" x14ac:dyDescent="0.25">
      <c r="F52476" s="5"/>
      <c r="G52476" s="7"/>
    </row>
    <row r="52477" spans="6:7" x14ac:dyDescent="0.25">
      <c r="F52477" s="5"/>
      <c r="G52477" s="7"/>
    </row>
    <row r="52478" spans="6:7" x14ac:dyDescent="0.25">
      <c r="F52478" s="5"/>
      <c r="G52478" s="7"/>
    </row>
    <row r="52479" spans="6:7" x14ac:dyDescent="0.25">
      <c r="F52479" s="5"/>
      <c r="G52479" s="7"/>
    </row>
    <row r="52480" spans="6:7" x14ac:dyDescent="0.25">
      <c r="F52480" s="5"/>
      <c r="G52480" s="7"/>
    </row>
    <row r="52481" spans="6:7" x14ac:dyDescent="0.25">
      <c r="F52481" s="5"/>
      <c r="G52481" s="7"/>
    </row>
    <row r="52482" spans="6:7" x14ac:dyDescent="0.25">
      <c r="F52482" s="5"/>
      <c r="G52482" s="7"/>
    </row>
    <row r="52483" spans="6:7" x14ac:dyDescent="0.25">
      <c r="F52483" s="5"/>
      <c r="G52483" s="7"/>
    </row>
    <row r="52484" spans="6:7" x14ac:dyDescent="0.25">
      <c r="F52484" s="5"/>
      <c r="G52484" s="7"/>
    </row>
    <row r="52485" spans="6:7" x14ac:dyDescent="0.25">
      <c r="F52485" s="5"/>
      <c r="G52485" s="7"/>
    </row>
    <row r="52486" spans="6:7" x14ac:dyDescent="0.25">
      <c r="F52486" s="5"/>
      <c r="G52486" s="7"/>
    </row>
    <row r="52487" spans="6:7" x14ac:dyDescent="0.25">
      <c r="F52487" s="5"/>
      <c r="G52487" s="7"/>
    </row>
    <row r="52488" spans="6:7" x14ac:dyDescent="0.25">
      <c r="F52488" s="5"/>
      <c r="G52488" s="7"/>
    </row>
    <row r="52489" spans="6:7" x14ac:dyDescent="0.25">
      <c r="F52489" s="5"/>
      <c r="G52489" s="7"/>
    </row>
    <row r="52490" spans="6:7" x14ac:dyDescent="0.25">
      <c r="F52490" s="5"/>
      <c r="G52490" s="7"/>
    </row>
    <row r="52491" spans="6:7" x14ac:dyDescent="0.25">
      <c r="F52491" s="5"/>
      <c r="G52491" s="7"/>
    </row>
    <row r="52492" spans="6:7" x14ac:dyDescent="0.25">
      <c r="F52492" s="5"/>
      <c r="G52492" s="7"/>
    </row>
    <row r="52493" spans="6:7" x14ac:dyDescent="0.25">
      <c r="F52493" s="5"/>
      <c r="G52493" s="7"/>
    </row>
    <row r="52494" spans="6:7" x14ac:dyDescent="0.25">
      <c r="F52494" s="5"/>
      <c r="G52494" s="7"/>
    </row>
    <row r="52495" spans="6:7" x14ac:dyDescent="0.25">
      <c r="F52495" s="5"/>
      <c r="G52495" s="7"/>
    </row>
    <row r="52496" spans="6:7" x14ac:dyDescent="0.25">
      <c r="F52496" s="5"/>
      <c r="G52496" s="7"/>
    </row>
    <row r="52497" spans="6:7" x14ac:dyDescent="0.25">
      <c r="F52497" s="5"/>
      <c r="G52497" s="7"/>
    </row>
    <row r="52498" spans="6:7" x14ac:dyDescent="0.25">
      <c r="F52498" s="5"/>
      <c r="G52498" s="7"/>
    </row>
    <row r="52499" spans="6:7" x14ac:dyDescent="0.25">
      <c r="F52499" s="5"/>
      <c r="G52499" s="7"/>
    </row>
    <row r="52500" spans="6:7" x14ac:dyDescent="0.25">
      <c r="F52500" s="5"/>
      <c r="G52500" s="7"/>
    </row>
    <row r="52501" spans="6:7" x14ac:dyDescent="0.25">
      <c r="F52501" s="5"/>
      <c r="G52501" s="7"/>
    </row>
    <row r="52502" spans="6:7" x14ac:dyDescent="0.25">
      <c r="F52502" s="5"/>
      <c r="G52502" s="7"/>
    </row>
    <row r="52503" spans="6:7" x14ac:dyDescent="0.25">
      <c r="F52503" s="5"/>
      <c r="G52503" s="7"/>
    </row>
    <row r="52504" spans="6:7" x14ac:dyDescent="0.25">
      <c r="F52504" s="5"/>
      <c r="G52504" s="7"/>
    </row>
    <row r="52505" spans="6:7" x14ac:dyDescent="0.25">
      <c r="F52505" s="5"/>
      <c r="G52505" s="7"/>
    </row>
    <row r="52506" spans="6:7" x14ac:dyDescent="0.25">
      <c r="F52506" s="5"/>
      <c r="G52506" s="7"/>
    </row>
    <row r="52507" spans="6:7" x14ac:dyDescent="0.25">
      <c r="F52507" s="5"/>
      <c r="G52507" s="7"/>
    </row>
    <row r="52508" spans="6:7" x14ac:dyDescent="0.25">
      <c r="F52508" s="5"/>
      <c r="G52508" s="7"/>
    </row>
    <row r="52509" spans="6:7" x14ac:dyDescent="0.25">
      <c r="F52509" s="5"/>
      <c r="G52509" s="7"/>
    </row>
    <row r="52510" spans="6:7" x14ac:dyDescent="0.25">
      <c r="F52510" s="5"/>
      <c r="G52510" s="7"/>
    </row>
    <row r="52511" spans="6:7" x14ac:dyDescent="0.25">
      <c r="F52511" s="5"/>
      <c r="G52511" s="7"/>
    </row>
    <row r="52512" spans="6:7" x14ac:dyDescent="0.25">
      <c r="F52512" s="5"/>
      <c r="G52512" s="7"/>
    </row>
    <row r="52513" spans="6:7" x14ac:dyDescent="0.25">
      <c r="F52513" s="5"/>
      <c r="G52513" s="7"/>
    </row>
    <row r="52514" spans="6:7" x14ac:dyDescent="0.25">
      <c r="F52514" s="5"/>
      <c r="G52514" s="7"/>
    </row>
    <row r="52515" spans="6:7" x14ac:dyDescent="0.25">
      <c r="F52515" s="5"/>
      <c r="G52515" s="7"/>
    </row>
    <row r="52516" spans="6:7" x14ac:dyDescent="0.25">
      <c r="F52516" s="5"/>
      <c r="G52516" s="7"/>
    </row>
    <row r="52517" spans="6:7" x14ac:dyDescent="0.25">
      <c r="F52517" s="5"/>
      <c r="G52517" s="7"/>
    </row>
    <row r="52518" spans="6:7" x14ac:dyDescent="0.25">
      <c r="F52518" s="5"/>
      <c r="G52518" s="7"/>
    </row>
    <row r="52519" spans="6:7" x14ac:dyDescent="0.25">
      <c r="F52519" s="5"/>
      <c r="G52519" s="7"/>
    </row>
    <row r="52520" spans="6:7" x14ac:dyDescent="0.25">
      <c r="F52520" s="5"/>
      <c r="G52520" s="7"/>
    </row>
    <row r="52521" spans="6:7" x14ac:dyDescent="0.25">
      <c r="F52521" s="5"/>
      <c r="G52521" s="7"/>
    </row>
    <row r="52522" spans="6:7" x14ac:dyDescent="0.25">
      <c r="F52522" s="5"/>
      <c r="G52522" s="7"/>
    </row>
    <row r="52523" spans="6:7" x14ac:dyDescent="0.25">
      <c r="F52523" s="5"/>
      <c r="G52523" s="7"/>
    </row>
    <row r="52524" spans="6:7" x14ac:dyDescent="0.25">
      <c r="F52524" s="5"/>
      <c r="G52524" s="7"/>
    </row>
    <row r="52525" spans="6:7" x14ac:dyDescent="0.25">
      <c r="F52525" s="5"/>
      <c r="G52525" s="7"/>
    </row>
    <row r="52526" spans="6:7" x14ac:dyDescent="0.25">
      <c r="F52526" s="5"/>
      <c r="G52526" s="7"/>
    </row>
    <row r="52527" spans="6:7" x14ac:dyDescent="0.25">
      <c r="F52527" s="5"/>
      <c r="G52527" s="7"/>
    </row>
    <row r="52528" spans="6:7" x14ac:dyDescent="0.25">
      <c r="F52528" s="5"/>
      <c r="G52528" s="7"/>
    </row>
    <row r="52529" spans="6:7" x14ac:dyDescent="0.25">
      <c r="F52529" s="5"/>
      <c r="G52529" s="7"/>
    </row>
    <row r="52530" spans="6:7" x14ac:dyDescent="0.25">
      <c r="F52530" s="5"/>
      <c r="G52530" s="7"/>
    </row>
    <row r="52531" spans="6:7" x14ac:dyDescent="0.25">
      <c r="F52531" s="5"/>
      <c r="G52531" s="7"/>
    </row>
    <row r="52532" spans="6:7" x14ac:dyDescent="0.25">
      <c r="F52532" s="5"/>
      <c r="G52532" s="7"/>
    </row>
    <row r="52533" spans="6:7" x14ac:dyDescent="0.25">
      <c r="F52533" s="5"/>
      <c r="G52533" s="7"/>
    </row>
    <row r="52534" spans="6:7" x14ac:dyDescent="0.25">
      <c r="F52534" s="5"/>
      <c r="G52534" s="7"/>
    </row>
    <row r="52535" spans="6:7" x14ac:dyDescent="0.25">
      <c r="F52535" s="5"/>
      <c r="G52535" s="7"/>
    </row>
    <row r="52536" spans="6:7" x14ac:dyDescent="0.25">
      <c r="F52536" s="5"/>
      <c r="G52536" s="7"/>
    </row>
    <row r="52537" spans="6:7" x14ac:dyDescent="0.25">
      <c r="F52537" s="5"/>
      <c r="G52537" s="7"/>
    </row>
    <row r="52538" spans="6:7" x14ac:dyDescent="0.25">
      <c r="F52538" s="5"/>
      <c r="G52538" s="7"/>
    </row>
    <row r="52539" spans="6:7" x14ac:dyDescent="0.25">
      <c r="F52539" s="5"/>
      <c r="G52539" s="7"/>
    </row>
    <row r="52540" spans="6:7" x14ac:dyDescent="0.25">
      <c r="F52540" s="5"/>
      <c r="G52540" s="7"/>
    </row>
    <row r="52541" spans="6:7" x14ac:dyDescent="0.25">
      <c r="F52541" s="5"/>
      <c r="G52541" s="7"/>
    </row>
    <row r="52542" spans="6:7" x14ac:dyDescent="0.25">
      <c r="F52542" s="5"/>
      <c r="G52542" s="7"/>
    </row>
    <row r="52543" spans="6:7" x14ac:dyDescent="0.25">
      <c r="F52543" s="5"/>
      <c r="G52543" s="7"/>
    </row>
    <row r="52544" spans="6:7" x14ac:dyDescent="0.25">
      <c r="F52544" s="5"/>
      <c r="G52544" s="7"/>
    </row>
    <row r="52545" spans="6:7" x14ac:dyDescent="0.25">
      <c r="F52545" s="5"/>
      <c r="G52545" s="7"/>
    </row>
    <row r="52546" spans="6:7" x14ac:dyDescent="0.25">
      <c r="F52546" s="5"/>
      <c r="G52546" s="7"/>
    </row>
    <row r="52547" spans="6:7" x14ac:dyDescent="0.25">
      <c r="F52547" s="5"/>
      <c r="G52547" s="7"/>
    </row>
    <row r="52548" spans="6:7" x14ac:dyDescent="0.25">
      <c r="F52548" s="5"/>
      <c r="G52548" s="7"/>
    </row>
    <row r="52549" spans="6:7" x14ac:dyDescent="0.25">
      <c r="F52549" s="5"/>
      <c r="G52549" s="7"/>
    </row>
    <row r="52550" spans="6:7" x14ac:dyDescent="0.25">
      <c r="F52550" s="5"/>
      <c r="G52550" s="7"/>
    </row>
    <row r="52551" spans="6:7" x14ac:dyDescent="0.25">
      <c r="F52551" s="5"/>
      <c r="G52551" s="7"/>
    </row>
    <row r="52552" spans="6:7" x14ac:dyDescent="0.25">
      <c r="F52552" s="5"/>
      <c r="G52552" s="7"/>
    </row>
    <row r="52553" spans="6:7" x14ac:dyDescent="0.25">
      <c r="F52553" s="5"/>
      <c r="G52553" s="7"/>
    </row>
    <row r="52554" spans="6:7" x14ac:dyDescent="0.25">
      <c r="F52554" s="5"/>
      <c r="G52554" s="7"/>
    </row>
    <row r="52555" spans="6:7" x14ac:dyDescent="0.25">
      <c r="F52555" s="5"/>
      <c r="G52555" s="7"/>
    </row>
    <row r="52556" spans="6:7" x14ac:dyDescent="0.25">
      <c r="F52556" s="5"/>
      <c r="G52556" s="7"/>
    </row>
    <row r="52557" spans="6:7" x14ac:dyDescent="0.25">
      <c r="F52557" s="5"/>
      <c r="G52557" s="7"/>
    </row>
    <row r="52558" spans="6:7" x14ac:dyDescent="0.25">
      <c r="F52558" s="5"/>
      <c r="G52558" s="7"/>
    </row>
    <row r="52559" spans="6:7" x14ac:dyDescent="0.25">
      <c r="F52559" s="5"/>
      <c r="G52559" s="7"/>
    </row>
    <row r="52560" spans="6:7" x14ac:dyDescent="0.25">
      <c r="F52560" s="5"/>
      <c r="G52560" s="7"/>
    </row>
    <row r="52561" spans="6:7" x14ac:dyDescent="0.25">
      <c r="F52561" s="5"/>
      <c r="G52561" s="7"/>
    </row>
    <row r="52562" spans="6:7" x14ac:dyDescent="0.25">
      <c r="F52562" s="5"/>
      <c r="G52562" s="7"/>
    </row>
    <row r="52563" spans="6:7" x14ac:dyDescent="0.25">
      <c r="F52563" s="5"/>
      <c r="G52563" s="7"/>
    </row>
    <row r="52564" spans="6:7" x14ac:dyDescent="0.25">
      <c r="F52564" s="5"/>
      <c r="G52564" s="7"/>
    </row>
    <row r="52565" spans="6:7" x14ac:dyDescent="0.25">
      <c r="F52565" s="5"/>
      <c r="G52565" s="7"/>
    </row>
    <row r="52566" spans="6:7" x14ac:dyDescent="0.25">
      <c r="F52566" s="5"/>
      <c r="G52566" s="7"/>
    </row>
    <row r="52567" spans="6:7" x14ac:dyDescent="0.25">
      <c r="F52567" s="5"/>
      <c r="G52567" s="7"/>
    </row>
    <row r="52568" spans="6:7" x14ac:dyDescent="0.25">
      <c r="F52568" s="5"/>
      <c r="G52568" s="7"/>
    </row>
    <row r="52569" spans="6:7" x14ac:dyDescent="0.25">
      <c r="F52569" s="5"/>
      <c r="G52569" s="7"/>
    </row>
    <row r="52570" spans="6:7" x14ac:dyDescent="0.25">
      <c r="F52570" s="5"/>
      <c r="G52570" s="7"/>
    </row>
    <row r="52571" spans="6:7" x14ac:dyDescent="0.25">
      <c r="F52571" s="5"/>
      <c r="G52571" s="7"/>
    </row>
    <row r="52572" spans="6:7" x14ac:dyDescent="0.25">
      <c r="F52572" s="5"/>
      <c r="G52572" s="7"/>
    </row>
    <row r="52573" spans="6:7" x14ac:dyDescent="0.25">
      <c r="F52573" s="5"/>
      <c r="G52573" s="7"/>
    </row>
    <row r="52574" spans="6:7" x14ac:dyDescent="0.25">
      <c r="F52574" s="5"/>
      <c r="G52574" s="7"/>
    </row>
    <row r="52575" spans="6:7" x14ac:dyDescent="0.25">
      <c r="F52575" s="5"/>
      <c r="G52575" s="7"/>
    </row>
    <row r="52576" spans="6:7" x14ac:dyDescent="0.25">
      <c r="F52576" s="5"/>
      <c r="G52576" s="7"/>
    </row>
    <row r="52577" spans="6:7" x14ac:dyDescent="0.25">
      <c r="F52577" s="5"/>
      <c r="G52577" s="7"/>
    </row>
    <row r="52578" spans="6:7" x14ac:dyDescent="0.25">
      <c r="F52578" s="5"/>
      <c r="G52578" s="7"/>
    </row>
    <row r="52579" spans="6:7" x14ac:dyDescent="0.25">
      <c r="F52579" s="5"/>
      <c r="G52579" s="7"/>
    </row>
    <row r="52580" spans="6:7" x14ac:dyDescent="0.25">
      <c r="F52580" s="5"/>
      <c r="G52580" s="7"/>
    </row>
    <row r="52581" spans="6:7" x14ac:dyDescent="0.25">
      <c r="F52581" s="5"/>
      <c r="G52581" s="7"/>
    </row>
    <row r="52582" spans="6:7" x14ac:dyDescent="0.25">
      <c r="F52582" s="5"/>
      <c r="G52582" s="7"/>
    </row>
    <row r="52583" spans="6:7" x14ac:dyDescent="0.25">
      <c r="F52583" s="5"/>
      <c r="G52583" s="7"/>
    </row>
    <row r="52584" spans="6:7" x14ac:dyDescent="0.25">
      <c r="F52584" s="5"/>
      <c r="G52584" s="7"/>
    </row>
    <row r="52585" spans="6:7" x14ac:dyDescent="0.25">
      <c r="F52585" s="5"/>
      <c r="G52585" s="7"/>
    </row>
    <row r="52586" spans="6:7" x14ac:dyDescent="0.25">
      <c r="F52586" s="5"/>
      <c r="G52586" s="7"/>
    </row>
    <row r="52587" spans="6:7" x14ac:dyDescent="0.25">
      <c r="F52587" s="5"/>
      <c r="G52587" s="7"/>
    </row>
    <row r="52588" spans="6:7" x14ac:dyDescent="0.25">
      <c r="F52588" s="5"/>
      <c r="G52588" s="7"/>
    </row>
    <row r="52589" spans="6:7" x14ac:dyDescent="0.25">
      <c r="F52589" s="5"/>
      <c r="G52589" s="7"/>
    </row>
    <row r="52590" spans="6:7" x14ac:dyDescent="0.25">
      <c r="F52590" s="5"/>
      <c r="G52590" s="7"/>
    </row>
    <row r="52591" spans="6:7" x14ac:dyDescent="0.25">
      <c r="F52591" s="5"/>
      <c r="G52591" s="7"/>
    </row>
    <row r="52592" spans="6:7" x14ac:dyDescent="0.25">
      <c r="F52592" s="5"/>
      <c r="G52592" s="7"/>
    </row>
    <row r="52593" spans="6:7" x14ac:dyDescent="0.25">
      <c r="F52593" s="5"/>
      <c r="G52593" s="7"/>
    </row>
    <row r="52594" spans="6:7" x14ac:dyDescent="0.25">
      <c r="F52594" s="5"/>
      <c r="G52594" s="7"/>
    </row>
    <row r="52595" spans="6:7" x14ac:dyDescent="0.25">
      <c r="F52595" s="5"/>
      <c r="G52595" s="7"/>
    </row>
    <row r="52596" spans="6:7" x14ac:dyDescent="0.25">
      <c r="F52596" s="5"/>
      <c r="G52596" s="7"/>
    </row>
    <row r="52597" spans="6:7" x14ac:dyDescent="0.25">
      <c r="F52597" s="5"/>
      <c r="G52597" s="7"/>
    </row>
    <row r="52598" spans="6:7" x14ac:dyDescent="0.25">
      <c r="F52598" s="5"/>
      <c r="G52598" s="7"/>
    </row>
    <row r="52599" spans="6:7" x14ac:dyDescent="0.25">
      <c r="F52599" s="5"/>
      <c r="G52599" s="7"/>
    </row>
    <row r="52600" spans="6:7" x14ac:dyDescent="0.25">
      <c r="F52600" s="5"/>
      <c r="G52600" s="7"/>
    </row>
    <row r="52601" spans="6:7" x14ac:dyDescent="0.25">
      <c r="F52601" s="5"/>
      <c r="G52601" s="7"/>
    </row>
    <row r="52602" spans="6:7" x14ac:dyDescent="0.25">
      <c r="F52602" s="5"/>
      <c r="G52602" s="7"/>
    </row>
    <row r="52603" spans="6:7" x14ac:dyDescent="0.25">
      <c r="F52603" s="5"/>
      <c r="G52603" s="7"/>
    </row>
    <row r="52604" spans="6:7" x14ac:dyDescent="0.25">
      <c r="F52604" s="5"/>
      <c r="G52604" s="7"/>
    </row>
    <row r="52605" spans="6:7" x14ac:dyDescent="0.25">
      <c r="F52605" s="5"/>
      <c r="G52605" s="7"/>
    </row>
    <row r="52606" spans="6:7" x14ac:dyDescent="0.25">
      <c r="F52606" s="5"/>
      <c r="G52606" s="7"/>
    </row>
    <row r="52607" spans="6:7" x14ac:dyDescent="0.25">
      <c r="F52607" s="5"/>
      <c r="G52607" s="7"/>
    </row>
    <row r="52608" spans="6:7" x14ac:dyDescent="0.25">
      <c r="F52608" s="5"/>
      <c r="G52608" s="7"/>
    </row>
    <row r="52609" spans="6:7" x14ac:dyDescent="0.25">
      <c r="F52609" s="5"/>
      <c r="G52609" s="7"/>
    </row>
    <row r="52610" spans="6:7" x14ac:dyDescent="0.25">
      <c r="F52610" s="5"/>
      <c r="G52610" s="7"/>
    </row>
    <row r="52611" spans="6:7" x14ac:dyDescent="0.25">
      <c r="F52611" s="5"/>
      <c r="G52611" s="7"/>
    </row>
    <row r="52612" spans="6:7" x14ac:dyDescent="0.25">
      <c r="F52612" s="5"/>
      <c r="G52612" s="7"/>
    </row>
    <row r="52613" spans="6:7" x14ac:dyDescent="0.25">
      <c r="F52613" s="5"/>
      <c r="G52613" s="7"/>
    </row>
    <row r="52614" spans="6:7" x14ac:dyDescent="0.25">
      <c r="F52614" s="5"/>
      <c r="G52614" s="7"/>
    </row>
    <row r="52615" spans="6:7" x14ac:dyDescent="0.25">
      <c r="F52615" s="5"/>
      <c r="G52615" s="7"/>
    </row>
    <row r="52616" spans="6:7" x14ac:dyDescent="0.25">
      <c r="F52616" s="5"/>
      <c r="G52616" s="7"/>
    </row>
    <row r="52617" spans="6:7" x14ac:dyDescent="0.25">
      <c r="F52617" s="5"/>
      <c r="G52617" s="7"/>
    </row>
    <row r="52618" spans="6:7" x14ac:dyDescent="0.25">
      <c r="F52618" s="5"/>
      <c r="G52618" s="7"/>
    </row>
    <row r="52619" spans="6:7" x14ac:dyDescent="0.25">
      <c r="F52619" s="5"/>
      <c r="G52619" s="7"/>
    </row>
    <row r="52620" spans="6:7" x14ac:dyDescent="0.25">
      <c r="F52620" s="5"/>
      <c r="G52620" s="7"/>
    </row>
    <row r="52621" spans="6:7" x14ac:dyDescent="0.25">
      <c r="F52621" s="5"/>
      <c r="G52621" s="7"/>
    </row>
    <row r="52622" spans="6:7" x14ac:dyDescent="0.25">
      <c r="F52622" s="5"/>
      <c r="G52622" s="7"/>
    </row>
    <row r="52623" spans="6:7" x14ac:dyDescent="0.25">
      <c r="F52623" s="5"/>
      <c r="G52623" s="7"/>
    </row>
    <row r="52624" spans="6:7" x14ac:dyDescent="0.25">
      <c r="F52624" s="5"/>
      <c r="G52624" s="7"/>
    </row>
    <row r="52625" spans="6:7" x14ac:dyDescent="0.25">
      <c r="F52625" s="5"/>
      <c r="G52625" s="7"/>
    </row>
    <row r="52626" spans="6:7" x14ac:dyDescent="0.25">
      <c r="F52626" s="5"/>
      <c r="G52626" s="7"/>
    </row>
    <row r="52627" spans="6:7" x14ac:dyDescent="0.25">
      <c r="F52627" s="5"/>
      <c r="G52627" s="7"/>
    </row>
    <row r="52628" spans="6:7" x14ac:dyDescent="0.25">
      <c r="F52628" s="5"/>
      <c r="G52628" s="7"/>
    </row>
    <row r="52629" spans="6:7" x14ac:dyDescent="0.25">
      <c r="F52629" s="5"/>
      <c r="G52629" s="7"/>
    </row>
    <row r="52630" spans="6:7" x14ac:dyDescent="0.25">
      <c r="F52630" s="5"/>
      <c r="G52630" s="7"/>
    </row>
    <row r="52631" spans="6:7" x14ac:dyDescent="0.25">
      <c r="F52631" s="5"/>
      <c r="G52631" s="7"/>
    </row>
    <row r="52632" spans="6:7" x14ac:dyDescent="0.25">
      <c r="F52632" s="5"/>
      <c r="G52632" s="7"/>
    </row>
    <row r="52633" spans="6:7" x14ac:dyDescent="0.25">
      <c r="F52633" s="5"/>
      <c r="G52633" s="7"/>
    </row>
    <row r="52634" spans="6:7" x14ac:dyDescent="0.25">
      <c r="F52634" s="5"/>
      <c r="G52634" s="7"/>
    </row>
    <row r="52635" spans="6:7" x14ac:dyDescent="0.25">
      <c r="F52635" s="5"/>
      <c r="G52635" s="7"/>
    </row>
    <row r="52636" spans="6:7" x14ac:dyDescent="0.25">
      <c r="F52636" s="5"/>
      <c r="G52636" s="7"/>
    </row>
    <row r="52637" spans="6:7" x14ac:dyDescent="0.25">
      <c r="F52637" s="5"/>
      <c r="G52637" s="7"/>
    </row>
    <row r="52638" spans="6:7" x14ac:dyDescent="0.25">
      <c r="F52638" s="5"/>
      <c r="G52638" s="7"/>
    </row>
    <row r="52639" spans="6:7" x14ac:dyDescent="0.25">
      <c r="F52639" s="5"/>
      <c r="G52639" s="7"/>
    </row>
    <row r="52640" spans="6:7" x14ac:dyDescent="0.25">
      <c r="F52640" s="5"/>
      <c r="G52640" s="7"/>
    </row>
    <row r="52641" spans="6:7" x14ac:dyDescent="0.25">
      <c r="F52641" s="5"/>
      <c r="G52641" s="7"/>
    </row>
    <row r="52642" spans="6:7" x14ac:dyDescent="0.25">
      <c r="F52642" s="5"/>
      <c r="G52642" s="7"/>
    </row>
    <row r="52643" spans="6:7" x14ac:dyDescent="0.25">
      <c r="F52643" s="5"/>
      <c r="G52643" s="7"/>
    </row>
    <row r="52644" spans="6:7" x14ac:dyDescent="0.25">
      <c r="F52644" s="5"/>
      <c r="G52644" s="7"/>
    </row>
    <row r="52645" spans="6:7" x14ac:dyDescent="0.25">
      <c r="F52645" s="5"/>
      <c r="G52645" s="7"/>
    </row>
    <row r="52646" spans="6:7" x14ac:dyDescent="0.25">
      <c r="F52646" s="5"/>
      <c r="G52646" s="7"/>
    </row>
    <row r="52647" spans="6:7" x14ac:dyDescent="0.25">
      <c r="F52647" s="5"/>
      <c r="G52647" s="7"/>
    </row>
    <row r="52648" spans="6:7" x14ac:dyDescent="0.25">
      <c r="F52648" s="5"/>
      <c r="G52648" s="7"/>
    </row>
    <row r="52649" spans="6:7" x14ac:dyDescent="0.25">
      <c r="F52649" s="5"/>
      <c r="G52649" s="7"/>
    </row>
    <row r="52650" spans="6:7" x14ac:dyDescent="0.25">
      <c r="F52650" s="5"/>
      <c r="G52650" s="7"/>
    </row>
    <row r="52651" spans="6:7" x14ac:dyDescent="0.25">
      <c r="F52651" s="5"/>
      <c r="G52651" s="7"/>
    </row>
    <row r="52652" spans="6:7" x14ac:dyDescent="0.25">
      <c r="F52652" s="5"/>
      <c r="G52652" s="7"/>
    </row>
    <row r="52653" spans="6:7" x14ac:dyDescent="0.25">
      <c r="F52653" s="5"/>
      <c r="G52653" s="7"/>
    </row>
    <row r="52654" spans="6:7" x14ac:dyDescent="0.25">
      <c r="F52654" s="5"/>
      <c r="G52654" s="7"/>
    </row>
    <row r="52655" spans="6:7" x14ac:dyDescent="0.25">
      <c r="F52655" s="5"/>
      <c r="G52655" s="7"/>
    </row>
    <row r="52656" spans="6:7" x14ac:dyDescent="0.25">
      <c r="F52656" s="5"/>
      <c r="G52656" s="7"/>
    </row>
    <row r="52657" spans="6:7" x14ac:dyDescent="0.25">
      <c r="F52657" s="5"/>
      <c r="G52657" s="7"/>
    </row>
    <row r="52658" spans="6:7" x14ac:dyDescent="0.25">
      <c r="F52658" s="5"/>
      <c r="G52658" s="7"/>
    </row>
    <row r="52659" spans="6:7" x14ac:dyDescent="0.25">
      <c r="F52659" s="5"/>
      <c r="G52659" s="7"/>
    </row>
    <row r="52660" spans="6:7" x14ac:dyDescent="0.25">
      <c r="F52660" s="5"/>
      <c r="G52660" s="7"/>
    </row>
    <row r="52661" spans="6:7" x14ac:dyDescent="0.25">
      <c r="F52661" s="5"/>
      <c r="G52661" s="7"/>
    </row>
    <row r="52662" spans="6:7" x14ac:dyDescent="0.25">
      <c r="F52662" s="5"/>
      <c r="G52662" s="7"/>
    </row>
    <row r="52663" spans="6:7" x14ac:dyDescent="0.25">
      <c r="F52663" s="5"/>
      <c r="G52663" s="7"/>
    </row>
    <row r="52664" spans="6:7" x14ac:dyDescent="0.25">
      <c r="F52664" s="5"/>
      <c r="G52664" s="7"/>
    </row>
    <row r="52665" spans="6:7" x14ac:dyDescent="0.25">
      <c r="F52665" s="5"/>
      <c r="G52665" s="7"/>
    </row>
    <row r="52666" spans="6:7" x14ac:dyDescent="0.25">
      <c r="F52666" s="5"/>
      <c r="G52666" s="7"/>
    </row>
    <row r="52667" spans="6:7" x14ac:dyDescent="0.25">
      <c r="F52667" s="5"/>
      <c r="G52667" s="7"/>
    </row>
    <row r="52668" spans="6:7" x14ac:dyDescent="0.25">
      <c r="F52668" s="5"/>
      <c r="G52668" s="7"/>
    </row>
    <row r="52669" spans="6:7" x14ac:dyDescent="0.25">
      <c r="F52669" s="5"/>
      <c r="G52669" s="7"/>
    </row>
    <row r="52670" spans="6:7" x14ac:dyDescent="0.25">
      <c r="F52670" s="5"/>
      <c r="G52670" s="7"/>
    </row>
    <row r="52671" spans="6:7" x14ac:dyDescent="0.25">
      <c r="F52671" s="5"/>
      <c r="G52671" s="7"/>
    </row>
    <row r="52672" spans="6:7" x14ac:dyDescent="0.25">
      <c r="F52672" s="5"/>
      <c r="G52672" s="7"/>
    </row>
    <row r="52673" spans="6:7" x14ac:dyDescent="0.25">
      <c r="F52673" s="5"/>
      <c r="G52673" s="7"/>
    </row>
    <row r="52674" spans="6:7" x14ac:dyDescent="0.25">
      <c r="F52674" s="5"/>
      <c r="G52674" s="7"/>
    </row>
    <row r="52675" spans="6:7" x14ac:dyDescent="0.25">
      <c r="F52675" s="5"/>
      <c r="G52675" s="7"/>
    </row>
    <row r="52676" spans="6:7" x14ac:dyDescent="0.25">
      <c r="F52676" s="5"/>
      <c r="G52676" s="7"/>
    </row>
    <row r="52677" spans="6:7" x14ac:dyDescent="0.25">
      <c r="F52677" s="5"/>
      <c r="G52677" s="7"/>
    </row>
    <row r="52678" spans="6:7" x14ac:dyDescent="0.25">
      <c r="F52678" s="5"/>
      <c r="G52678" s="7"/>
    </row>
    <row r="52679" spans="6:7" x14ac:dyDescent="0.25">
      <c r="F52679" s="5"/>
      <c r="G52679" s="7"/>
    </row>
    <row r="52680" spans="6:7" x14ac:dyDescent="0.25">
      <c r="F52680" s="5"/>
      <c r="G52680" s="7"/>
    </row>
    <row r="52681" spans="6:7" x14ac:dyDescent="0.25">
      <c r="F52681" s="5"/>
      <c r="G52681" s="7"/>
    </row>
    <row r="52682" spans="6:7" x14ac:dyDescent="0.25">
      <c r="F52682" s="5"/>
      <c r="G52682" s="7"/>
    </row>
    <row r="52683" spans="6:7" x14ac:dyDescent="0.25">
      <c r="F52683" s="5"/>
      <c r="G52683" s="7"/>
    </row>
    <row r="52684" spans="6:7" x14ac:dyDescent="0.25">
      <c r="F52684" s="5"/>
      <c r="G52684" s="7"/>
    </row>
    <row r="52685" spans="6:7" x14ac:dyDescent="0.25">
      <c r="F52685" s="5"/>
      <c r="G52685" s="7"/>
    </row>
    <row r="52686" spans="6:7" x14ac:dyDescent="0.25">
      <c r="F52686" s="5"/>
      <c r="G52686" s="7"/>
    </row>
    <row r="52687" spans="6:7" x14ac:dyDescent="0.25">
      <c r="F52687" s="5"/>
      <c r="G52687" s="7"/>
    </row>
    <row r="52688" spans="6:7" x14ac:dyDescent="0.25">
      <c r="F52688" s="5"/>
      <c r="G52688" s="7"/>
    </row>
    <row r="52689" spans="6:7" x14ac:dyDescent="0.25">
      <c r="F52689" s="5"/>
      <c r="G52689" s="7"/>
    </row>
    <row r="52690" spans="6:7" x14ac:dyDescent="0.25">
      <c r="F52690" s="5"/>
      <c r="G52690" s="7"/>
    </row>
    <row r="52691" spans="6:7" x14ac:dyDescent="0.25">
      <c r="F52691" s="5"/>
      <c r="G52691" s="7"/>
    </row>
    <row r="52692" spans="6:7" x14ac:dyDescent="0.25">
      <c r="F52692" s="5"/>
      <c r="G52692" s="7"/>
    </row>
    <row r="52693" spans="6:7" x14ac:dyDescent="0.25">
      <c r="F52693" s="5"/>
      <c r="G52693" s="7"/>
    </row>
    <row r="52694" spans="6:7" x14ac:dyDescent="0.25">
      <c r="F52694" s="5"/>
      <c r="G52694" s="7"/>
    </row>
    <row r="52695" spans="6:7" x14ac:dyDescent="0.25">
      <c r="F52695" s="5"/>
      <c r="G52695" s="7"/>
    </row>
    <row r="52696" spans="6:7" x14ac:dyDescent="0.25">
      <c r="F52696" s="5"/>
      <c r="G52696" s="7"/>
    </row>
    <row r="52697" spans="6:7" x14ac:dyDescent="0.25">
      <c r="F52697" s="5"/>
      <c r="G52697" s="7"/>
    </row>
    <row r="52698" spans="6:7" x14ac:dyDescent="0.25">
      <c r="F52698" s="5"/>
      <c r="G52698" s="7"/>
    </row>
    <row r="52699" spans="6:7" x14ac:dyDescent="0.25">
      <c r="F52699" s="5"/>
      <c r="G52699" s="7"/>
    </row>
    <row r="52700" spans="6:7" x14ac:dyDescent="0.25">
      <c r="F52700" s="5"/>
      <c r="G52700" s="7"/>
    </row>
    <row r="52701" spans="6:7" x14ac:dyDescent="0.25">
      <c r="F52701" s="5"/>
      <c r="G52701" s="7"/>
    </row>
    <row r="52702" spans="6:7" x14ac:dyDescent="0.25">
      <c r="F52702" s="5"/>
      <c r="G52702" s="7"/>
    </row>
    <row r="52703" spans="6:7" x14ac:dyDescent="0.25">
      <c r="F52703" s="5"/>
      <c r="G52703" s="7"/>
    </row>
    <row r="52704" spans="6:7" x14ac:dyDescent="0.25">
      <c r="F52704" s="5"/>
      <c r="G52704" s="7"/>
    </row>
    <row r="52705" spans="6:7" x14ac:dyDescent="0.25">
      <c r="F52705" s="5"/>
      <c r="G52705" s="7"/>
    </row>
    <row r="52706" spans="6:7" x14ac:dyDescent="0.25">
      <c r="F52706" s="5"/>
      <c r="G52706" s="7"/>
    </row>
    <row r="52707" spans="6:7" x14ac:dyDescent="0.25">
      <c r="F52707" s="5"/>
      <c r="G52707" s="7"/>
    </row>
    <row r="52708" spans="6:7" x14ac:dyDescent="0.25">
      <c r="F52708" s="5"/>
      <c r="G52708" s="7"/>
    </row>
    <row r="52709" spans="6:7" x14ac:dyDescent="0.25">
      <c r="F52709" s="5"/>
      <c r="G52709" s="7"/>
    </row>
    <row r="52710" spans="6:7" x14ac:dyDescent="0.25">
      <c r="F52710" s="5"/>
      <c r="G52710" s="7"/>
    </row>
    <row r="52711" spans="6:7" x14ac:dyDescent="0.25">
      <c r="F52711" s="5"/>
      <c r="G52711" s="7"/>
    </row>
    <row r="52712" spans="6:7" x14ac:dyDescent="0.25">
      <c r="F52712" s="5"/>
      <c r="G52712" s="7"/>
    </row>
    <row r="52713" spans="6:7" x14ac:dyDescent="0.25">
      <c r="F52713" s="5"/>
      <c r="G52713" s="7"/>
    </row>
    <row r="52714" spans="6:7" x14ac:dyDescent="0.25">
      <c r="F52714" s="5"/>
      <c r="G52714" s="7"/>
    </row>
    <row r="52715" spans="6:7" x14ac:dyDescent="0.25">
      <c r="F52715" s="5"/>
      <c r="G52715" s="7"/>
    </row>
    <row r="52716" spans="6:7" x14ac:dyDescent="0.25">
      <c r="F52716" s="5"/>
      <c r="G52716" s="7"/>
    </row>
    <row r="52717" spans="6:7" x14ac:dyDescent="0.25">
      <c r="F52717" s="5"/>
      <c r="G52717" s="7"/>
    </row>
    <row r="52718" spans="6:7" x14ac:dyDescent="0.25">
      <c r="F52718" s="5"/>
      <c r="G52718" s="7"/>
    </row>
    <row r="52719" spans="6:7" x14ac:dyDescent="0.25">
      <c r="F52719" s="5"/>
      <c r="G52719" s="7"/>
    </row>
    <row r="52720" spans="6:7" x14ac:dyDescent="0.25">
      <c r="F52720" s="5"/>
      <c r="G52720" s="7"/>
    </row>
    <row r="52721" spans="6:7" x14ac:dyDescent="0.25">
      <c r="F52721" s="5"/>
      <c r="G52721" s="7"/>
    </row>
    <row r="52722" spans="6:7" x14ac:dyDescent="0.25">
      <c r="F52722" s="5"/>
      <c r="G52722" s="7"/>
    </row>
    <row r="52723" spans="6:7" x14ac:dyDescent="0.25">
      <c r="F52723" s="5"/>
      <c r="G52723" s="7"/>
    </row>
    <row r="52724" spans="6:7" x14ac:dyDescent="0.25">
      <c r="F52724" s="5"/>
      <c r="G52724" s="7"/>
    </row>
    <row r="52725" spans="6:7" x14ac:dyDescent="0.25">
      <c r="F52725" s="5"/>
      <c r="G52725" s="7"/>
    </row>
    <row r="52726" spans="6:7" x14ac:dyDescent="0.25">
      <c r="F52726" s="5"/>
      <c r="G52726" s="7"/>
    </row>
    <row r="52727" spans="6:7" x14ac:dyDescent="0.25">
      <c r="F52727" s="5"/>
      <c r="G52727" s="7"/>
    </row>
    <row r="52728" spans="6:7" x14ac:dyDescent="0.25">
      <c r="F52728" s="5"/>
      <c r="G52728" s="7"/>
    </row>
    <row r="52729" spans="6:7" x14ac:dyDescent="0.25">
      <c r="F52729" s="5"/>
      <c r="G52729" s="7"/>
    </row>
    <row r="52730" spans="6:7" x14ac:dyDescent="0.25">
      <c r="F52730" s="5"/>
      <c r="G52730" s="7"/>
    </row>
    <row r="52731" spans="6:7" x14ac:dyDescent="0.25">
      <c r="F52731" s="5"/>
      <c r="G52731" s="7"/>
    </row>
    <row r="52732" spans="6:7" x14ac:dyDescent="0.25">
      <c r="F52732" s="5"/>
      <c r="G52732" s="7"/>
    </row>
    <row r="52733" spans="6:7" x14ac:dyDescent="0.25">
      <c r="F52733" s="5"/>
      <c r="G52733" s="7"/>
    </row>
    <row r="52734" spans="6:7" x14ac:dyDescent="0.25">
      <c r="F52734" s="5"/>
      <c r="G52734" s="7"/>
    </row>
    <row r="52735" spans="6:7" x14ac:dyDescent="0.25">
      <c r="F52735" s="5"/>
      <c r="G52735" s="7"/>
    </row>
    <row r="52736" spans="6:7" x14ac:dyDescent="0.25">
      <c r="F52736" s="5"/>
      <c r="G52736" s="7"/>
    </row>
    <row r="52737" spans="6:7" x14ac:dyDescent="0.25">
      <c r="F52737" s="5"/>
      <c r="G52737" s="7"/>
    </row>
    <row r="52738" spans="6:7" x14ac:dyDescent="0.25">
      <c r="F52738" s="5"/>
      <c r="G52738" s="7"/>
    </row>
    <row r="52739" spans="6:7" x14ac:dyDescent="0.25">
      <c r="F52739" s="5"/>
      <c r="G52739" s="7"/>
    </row>
    <row r="52740" spans="6:7" x14ac:dyDescent="0.25">
      <c r="F52740" s="5"/>
      <c r="G52740" s="7"/>
    </row>
    <row r="52741" spans="6:7" x14ac:dyDescent="0.25">
      <c r="F52741" s="5"/>
      <c r="G52741" s="7"/>
    </row>
    <row r="52742" spans="6:7" x14ac:dyDescent="0.25">
      <c r="F52742" s="5"/>
      <c r="G52742" s="7"/>
    </row>
    <row r="52743" spans="6:7" x14ac:dyDescent="0.25">
      <c r="F52743" s="5"/>
      <c r="G52743" s="7"/>
    </row>
    <row r="52744" spans="6:7" x14ac:dyDescent="0.25">
      <c r="F52744" s="5"/>
      <c r="G52744" s="7"/>
    </row>
    <row r="52745" spans="6:7" x14ac:dyDescent="0.25">
      <c r="F52745" s="5"/>
      <c r="G52745" s="7"/>
    </row>
    <row r="52746" spans="6:7" x14ac:dyDescent="0.25">
      <c r="F52746" s="5"/>
      <c r="G52746" s="7"/>
    </row>
    <row r="52747" spans="6:7" x14ac:dyDescent="0.25">
      <c r="F52747" s="5"/>
      <c r="G52747" s="7"/>
    </row>
    <row r="52748" spans="6:7" x14ac:dyDescent="0.25">
      <c r="F52748" s="5"/>
      <c r="G52748" s="7"/>
    </row>
    <row r="52749" spans="6:7" x14ac:dyDescent="0.25">
      <c r="F52749" s="5"/>
      <c r="G52749" s="7"/>
    </row>
    <row r="52750" spans="6:7" x14ac:dyDescent="0.25">
      <c r="F52750" s="5"/>
      <c r="G52750" s="7"/>
    </row>
    <row r="52751" spans="6:7" x14ac:dyDescent="0.25">
      <c r="F52751" s="5"/>
      <c r="G52751" s="7"/>
    </row>
    <row r="52752" spans="6:7" x14ac:dyDescent="0.25">
      <c r="F52752" s="5"/>
      <c r="G52752" s="7"/>
    </row>
    <row r="52753" spans="6:7" x14ac:dyDescent="0.25">
      <c r="F52753" s="5"/>
      <c r="G52753" s="7"/>
    </row>
    <row r="52754" spans="6:7" x14ac:dyDescent="0.25">
      <c r="F52754" s="5"/>
      <c r="G52754" s="7"/>
    </row>
    <row r="52755" spans="6:7" x14ac:dyDescent="0.25">
      <c r="F52755" s="5"/>
      <c r="G52755" s="7"/>
    </row>
    <row r="52756" spans="6:7" x14ac:dyDescent="0.25">
      <c r="F52756" s="5"/>
      <c r="G52756" s="7"/>
    </row>
    <row r="52757" spans="6:7" x14ac:dyDescent="0.25">
      <c r="F52757" s="5"/>
      <c r="G52757" s="7"/>
    </row>
    <row r="52758" spans="6:7" x14ac:dyDescent="0.25">
      <c r="F52758" s="5"/>
      <c r="G52758" s="7"/>
    </row>
    <row r="52759" spans="6:7" x14ac:dyDescent="0.25">
      <c r="F52759" s="5"/>
      <c r="G52759" s="7"/>
    </row>
    <row r="52760" spans="6:7" x14ac:dyDescent="0.25">
      <c r="F52760" s="5"/>
      <c r="G52760" s="7"/>
    </row>
    <row r="52761" spans="6:7" x14ac:dyDescent="0.25">
      <c r="F52761" s="5"/>
      <c r="G52761" s="7"/>
    </row>
    <row r="52762" spans="6:7" x14ac:dyDescent="0.25">
      <c r="F52762" s="5"/>
      <c r="G52762" s="7"/>
    </row>
    <row r="52763" spans="6:7" x14ac:dyDescent="0.25">
      <c r="F52763" s="5"/>
      <c r="G52763" s="7"/>
    </row>
    <row r="52764" spans="6:7" x14ac:dyDescent="0.25">
      <c r="F52764" s="5"/>
      <c r="G52764" s="7"/>
    </row>
    <row r="52765" spans="6:7" x14ac:dyDescent="0.25">
      <c r="F52765" s="5"/>
      <c r="G52765" s="7"/>
    </row>
    <row r="52766" spans="6:7" x14ac:dyDescent="0.25">
      <c r="F52766" s="5"/>
      <c r="G52766" s="7"/>
    </row>
    <row r="52767" spans="6:7" x14ac:dyDescent="0.25">
      <c r="F52767" s="5"/>
      <c r="G52767" s="7"/>
    </row>
    <row r="52768" spans="6:7" x14ac:dyDescent="0.25">
      <c r="F52768" s="5"/>
      <c r="G52768" s="7"/>
    </row>
    <row r="52769" spans="6:7" x14ac:dyDescent="0.25">
      <c r="F52769" s="5"/>
      <c r="G52769" s="7"/>
    </row>
    <row r="52770" spans="6:7" x14ac:dyDescent="0.25">
      <c r="F52770" s="5"/>
      <c r="G52770" s="7"/>
    </row>
    <row r="52771" spans="6:7" x14ac:dyDescent="0.25">
      <c r="F52771" s="5"/>
      <c r="G52771" s="7"/>
    </row>
    <row r="52772" spans="6:7" x14ac:dyDescent="0.25">
      <c r="F52772" s="5"/>
      <c r="G52772" s="7"/>
    </row>
    <row r="52773" spans="6:7" x14ac:dyDescent="0.25">
      <c r="F52773" s="5"/>
      <c r="G52773" s="7"/>
    </row>
    <row r="52774" spans="6:7" x14ac:dyDescent="0.25">
      <c r="F52774" s="5"/>
      <c r="G52774" s="7"/>
    </row>
    <row r="52775" spans="6:7" x14ac:dyDescent="0.25">
      <c r="F52775" s="5"/>
      <c r="G52775" s="7"/>
    </row>
    <row r="52776" spans="6:7" x14ac:dyDescent="0.25">
      <c r="F52776" s="5"/>
      <c r="G52776" s="7"/>
    </row>
    <row r="52777" spans="6:7" x14ac:dyDescent="0.25">
      <c r="F52777" s="5"/>
      <c r="G52777" s="7"/>
    </row>
    <row r="52778" spans="6:7" x14ac:dyDescent="0.25">
      <c r="F52778" s="5"/>
      <c r="G52778" s="7"/>
    </row>
    <row r="52779" spans="6:7" x14ac:dyDescent="0.25">
      <c r="F52779" s="5"/>
      <c r="G52779" s="7"/>
    </row>
    <row r="52780" spans="6:7" x14ac:dyDescent="0.25">
      <c r="F52780" s="5"/>
      <c r="G52780" s="7"/>
    </row>
    <row r="52781" spans="6:7" x14ac:dyDescent="0.25">
      <c r="F52781" s="5"/>
      <c r="G52781" s="7"/>
    </row>
    <row r="52782" spans="6:7" x14ac:dyDescent="0.25">
      <c r="F52782" s="5"/>
      <c r="G52782" s="7"/>
    </row>
    <row r="52783" spans="6:7" x14ac:dyDescent="0.25">
      <c r="F52783" s="5"/>
      <c r="G52783" s="7"/>
    </row>
    <row r="52784" spans="6:7" x14ac:dyDescent="0.25">
      <c r="F52784" s="5"/>
      <c r="G52784" s="7"/>
    </row>
    <row r="52785" spans="6:7" x14ac:dyDescent="0.25">
      <c r="F52785" s="5"/>
      <c r="G52785" s="7"/>
    </row>
    <row r="52786" spans="6:7" x14ac:dyDescent="0.25">
      <c r="F52786" s="5"/>
      <c r="G52786" s="7"/>
    </row>
    <row r="52787" spans="6:7" x14ac:dyDescent="0.25">
      <c r="F52787" s="5"/>
      <c r="G52787" s="7"/>
    </row>
    <row r="52788" spans="6:7" x14ac:dyDescent="0.25">
      <c r="F52788" s="5"/>
      <c r="G52788" s="7"/>
    </row>
    <row r="52789" spans="6:7" x14ac:dyDescent="0.25">
      <c r="F52789" s="5"/>
      <c r="G52789" s="7"/>
    </row>
    <row r="52790" spans="6:7" x14ac:dyDescent="0.25">
      <c r="F52790" s="5"/>
      <c r="G52790" s="7"/>
    </row>
    <row r="52791" spans="6:7" x14ac:dyDescent="0.25">
      <c r="F52791" s="5"/>
      <c r="G52791" s="7"/>
    </row>
    <row r="52792" spans="6:7" x14ac:dyDescent="0.25">
      <c r="F52792" s="5"/>
      <c r="G52792" s="7"/>
    </row>
    <row r="52793" spans="6:7" x14ac:dyDescent="0.25">
      <c r="F52793" s="5"/>
      <c r="G52793" s="7"/>
    </row>
    <row r="52794" spans="6:7" x14ac:dyDescent="0.25">
      <c r="F52794" s="5"/>
      <c r="G52794" s="7"/>
    </row>
    <row r="52795" spans="6:7" x14ac:dyDescent="0.25">
      <c r="F52795" s="5"/>
      <c r="G52795" s="7"/>
    </row>
    <row r="52796" spans="6:7" x14ac:dyDescent="0.25">
      <c r="F52796" s="5"/>
      <c r="G52796" s="7"/>
    </row>
    <row r="52797" spans="6:7" x14ac:dyDescent="0.25">
      <c r="F52797" s="5"/>
      <c r="G52797" s="7"/>
    </row>
    <row r="52798" spans="6:7" x14ac:dyDescent="0.25">
      <c r="F52798" s="5"/>
      <c r="G52798" s="7"/>
    </row>
    <row r="52799" spans="6:7" x14ac:dyDescent="0.25">
      <c r="F52799" s="5"/>
      <c r="G52799" s="7"/>
    </row>
    <row r="52800" spans="6:7" x14ac:dyDescent="0.25">
      <c r="F52800" s="5"/>
      <c r="G52800" s="7"/>
    </row>
    <row r="52801" spans="6:7" x14ac:dyDescent="0.25">
      <c r="F52801" s="5"/>
      <c r="G52801" s="7"/>
    </row>
    <row r="52802" spans="6:7" x14ac:dyDescent="0.25">
      <c r="F52802" s="5"/>
      <c r="G52802" s="7"/>
    </row>
    <row r="52803" spans="6:7" x14ac:dyDescent="0.25">
      <c r="F52803" s="5"/>
      <c r="G52803" s="7"/>
    </row>
    <row r="52804" spans="6:7" x14ac:dyDescent="0.25">
      <c r="F52804" s="5"/>
      <c r="G52804" s="7"/>
    </row>
    <row r="52805" spans="6:7" x14ac:dyDescent="0.25">
      <c r="F52805" s="5"/>
      <c r="G52805" s="7"/>
    </row>
    <row r="52806" spans="6:7" x14ac:dyDescent="0.25">
      <c r="F52806" s="5"/>
      <c r="G52806" s="7"/>
    </row>
    <row r="52807" spans="6:7" x14ac:dyDescent="0.25">
      <c r="F52807" s="5"/>
      <c r="G52807" s="7"/>
    </row>
    <row r="52808" spans="6:7" x14ac:dyDescent="0.25">
      <c r="F52808" s="5"/>
      <c r="G52808" s="7"/>
    </row>
    <row r="52809" spans="6:7" x14ac:dyDescent="0.25">
      <c r="F52809" s="5"/>
      <c r="G52809" s="7"/>
    </row>
    <row r="52810" spans="6:7" x14ac:dyDescent="0.25">
      <c r="F52810" s="5"/>
      <c r="G52810" s="7"/>
    </row>
    <row r="52811" spans="6:7" x14ac:dyDescent="0.25">
      <c r="F52811" s="5"/>
      <c r="G52811" s="7"/>
    </row>
    <row r="52812" spans="6:7" x14ac:dyDescent="0.25">
      <c r="F52812" s="5"/>
      <c r="G52812" s="7"/>
    </row>
    <row r="52813" spans="6:7" x14ac:dyDescent="0.25">
      <c r="F52813" s="5"/>
      <c r="G52813" s="7"/>
    </row>
    <row r="52814" spans="6:7" x14ac:dyDescent="0.25">
      <c r="F52814" s="5"/>
      <c r="G52814" s="7"/>
    </row>
    <row r="52815" spans="6:7" x14ac:dyDescent="0.25">
      <c r="F52815" s="5"/>
      <c r="G52815" s="7"/>
    </row>
    <row r="52816" spans="6:7" x14ac:dyDescent="0.25">
      <c r="F52816" s="5"/>
      <c r="G52816" s="7"/>
    </row>
    <row r="52817" spans="6:7" x14ac:dyDescent="0.25">
      <c r="F52817" s="5"/>
      <c r="G52817" s="7"/>
    </row>
    <row r="52818" spans="6:7" x14ac:dyDescent="0.25">
      <c r="F52818" s="5"/>
      <c r="G52818" s="7"/>
    </row>
    <row r="52819" spans="6:7" x14ac:dyDescent="0.25">
      <c r="F52819" s="5"/>
      <c r="G52819" s="7"/>
    </row>
    <row r="52820" spans="6:7" x14ac:dyDescent="0.25">
      <c r="F52820" s="5"/>
      <c r="G52820" s="7"/>
    </row>
    <row r="52821" spans="6:7" x14ac:dyDescent="0.25">
      <c r="F52821" s="5"/>
      <c r="G52821" s="7"/>
    </row>
    <row r="52822" spans="6:7" x14ac:dyDescent="0.25">
      <c r="F52822" s="5"/>
      <c r="G52822" s="7"/>
    </row>
    <row r="52823" spans="6:7" x14ac:dyDescent="0.25">
      <c r="F52823" s="5"/>
      <c r="G52823" s="7"/>
    </row>
    <row r="52824" spans="6:7" x14ac:dyDescent="0.25">
      <c r="F52824" s="5"/>
      <c r="G52824" s="7"/>
    </row>
    <row r="52825" spans="6:7" x14ac:dyDescent="0.25">
      <c r="F52825" s="5"/>
      <c r="G52825" s="7"/>
    </row>
    <row r="52826" spans="6:7" x14ac:dyDescent="0.25">
      <c r="F52826" s="5"/>
      <c r="G52826" s="7"/>
    </row>
    <row r="52827" spans="6:7" x14ac:dyDescent="0.25">
      <c r="F52827" s="5"/>
      <c r="G52827" s="7"/>
    </row>
    <row r="52828" spans="6:7" x14ac:dyDescent="0.25">
      <c r="F52828" s="5"/>
      <c r="G52828" s="7"/>
    </row>
    <row r="52829" spans="6:7" x14ac:dyDescent="0.25">
      <c r="F52829" s="5"/>
      <c r="G52829" s="7"/>
    </row>
    <row r="52830" spans="6:7" x14ac:dyDescent="0.25">
      <c r="F52830" s="5"/>
      <c r="G52830" s="7"/>
    </row>
    <row r="52831" spans="6:7" x14ac:dyDescent="0.25">
      <c r="F52831" s="5"/>
      <c r="G52831" s="7"/>
    </row>
    <row r="52832" spans="6:7" x14ac:dyDescent="0.25">
      <c r="F52832" s="5"/>
      <c r="G52832" s="7"/>
    </row>
    <row r="52833" spans="6:7" x14ac:dyDescent="0.25">
      <c r="F52833" s="5"/>
      <c r="G52833" s="7"/>
    </row>
    <row r="52834" spans="6:7" x14ac:dyDescent="0.25">
      <c r="F52834" s="5"/>
      <c r="G52834" s="7"/>
    </row>
    <row r="52835" spans="6:7" x14ac:dyDescent="0.25">
      <c r="F52835" s="5"/>
      <c r="G52835" s="7"/>
    </row>
    <row r="52836" spans="6:7" x14ac:dyDescent="0.25">
      <c r="F52836" s="5"/>
      <c r="G52836" s="7"/>
    </row>
    <row r="52837" spans="6:7" x14ac:dyDescent="0.25">
      <c r="F52837" s="5"/>
      <c r="G52837" s="7"/>
    </row>
    <row r="52838" spans="6:7" x14ac:dyDescent="0.25">
      <c r="F52838" s="5"/>
      <c r="G52838" s="7"/>
    </row>
    <row r="52839" spans="6:7" x14ac:dyDescent="0.25">
      <c r="F52839" s="5"/>
      <c r="G52839" s="7"/>
    </row>
    <row r="52840" spans="6:7" x14ac:dyDescent="0.25">
      <c r="F52840" s="5"/>
      <c r="G52840" s="7"/>
    </row>
    <row r="52841" spans="6:7" x14ac:dyDescent="0.25">
      <c r="F52841" s="5"/>
      <c r="G52841" s="7"/>
    </row>
    <row r="52842" spans="6:7" x14ac:dyDescent="0.25">
      <c r="F52842" s="5"/>
      <c r="G52842" s="7"/>
    </row>
    <row r="52843" spans="6:7" x14ac:dyDescent="0.25">
      <c r="F52843" s="5"/>
      <c r="G52843" s="7"/>
    </row>
    <row r="52844" spans="6:7" x14ac:dyDescent="0.25">
      <c r="F52844" s="5"/>
      <c r="G52844" s="7"/>
    </row>
    <row r="52845" spans="6:7" x14ac:dyDescent="0.25">
      <c r="F52845" s="5"/>
      <c r="G52845" s="7"/>
    </row>
    <row r="52846" spans="6:7" x14ac:dyDescent="0.25">
      <c r="F52846" s="5"/>
      <c r="G52846" s="7"/>
    </row>
    <row r="52847" spans="6:7" x14ac:dyDescent="0.25">
      <c r="F52847" s="5"/>
      <c r="G52847" s="7"/>
    </row>
    <row r="52848" spans="6:7" x14ac:dyDescent="0.25">
      <c r="F52848" s="5"/>
      <c r="G52848" s="7"/>
    </row>
    <row r="52849" spans="6:7" x14ac:dyDescent="0.25">
      <c r="F52849" s="5"/>
      <c r="G52849" s="7"/>
    </row>
    <row r="52850" spans="6:7" x14ac:dyDescent="0.25">
      <c r="F52850" s="5"/>
      <c r="G52850" s="7"/>
    </row>
    <row r="52851" spans="6:7" x14ac:dyDescent="0.25">
      <c r="F52851" s="5"/>
      <c r="G52851" s="7"/>
    </row>
    <row r="52852" spans="6:7" x14ac:dyDescent="0.25">
      <c r="F52852" s="5"/>
      <c r="G52852" s="7"/>
    </row>
    <row r="52853" spans="6:7" x14ac:dyDescent="0.25">
      <c r="F52853" s="5"/>
      <c r="G52853" s="7"/>
    </row>
    <row r="52854" spans="6:7" x14ac:dyDescent="0.25">
      <c r="F52854" s="5"/>
      <c r="G52854" s="7"/>
    </row>
    <row r="52855" spans="6:7" x14ac:dyDescent="0.25">
      <c r="F52855" s="5"/>
      <c r="G52855" s="7"/>
    </row>
    <row r="52856" spans="6:7" x14ac:dyDescent="0.25">
      <c r="F52856" s="5"/>
      <c r="G52856" s="7"/>
    </row>
    <row r="52857" spans="6:7" x14ac:dyDescent="0.25">
      <c r="F52857" s="5"/>
      <c r="G52857" s="7"/>
    </row>
    <row r="52858" spans="6:7" x14ac:dyDescent="0.25">
      <c r="F52858" s="5"/>
      <c r="G52858" s="7"/>
    </row>
    <row r="52859" spans="6:7" x14ac:dyDescent="0.25">
      <c r="F52859" s="5"/>
      <c r="G52859" s="7"/>
    </row>
    <row r="52860" spans="6:7" x14ac:dyDescent="0.25">
      <c r="F52860" s="5"/>
      <c r="G52860" s="7"/>
    </row>
    <row r="52861" spans="6:7" x14ac:dyDescent="0.25">
      <c r="F52861" s="5"/>
      <c r="G52861" s="7"/>
    </row>
    <row r="52862" spans="6:7" x14ac:dyDescent="0.25">
      <c r="F52862" s="5"/>
      <c r="G52862" s="7"/>
    </row>
    <row r="52863" spans="6:7" x14ac:dyDescent="0.25">
      <c r="F52863" s="5"/>
      <c r="G52863" s="7"/>
    </row>
    <row r="52864" spans="6:7" x14ac:dyDescent="0.25">
      <c r="F52864" s="5"/>
      <c r="G52864" s="7"/>
    </row>
    <row r="52865" spans="6:7" x14ac:dyDescent="0.25">
      <c r="F52865" s="5"/>
      <c r="G52865" s="7"/>
    </row>
    <row r="52866" spans="6:7" x14ac:dyDescent="0.25">
      <c r="F52866" s="5"/>
      <c r="G52866" s="7"/>
    </row>
    <row r="52867" spans="6:7" x14ac:dyDescent="0.25">
      <c r="F52867" s="5"/>
      <c r="G52867" s="7"/>
    </row>
    <row r="52868" spans="6:7" x14ac:dyDescent="0.25">
      <c r="F52868" s="5"/>
      <c r="G52868" s="7"/>
    </row>
    <row r="52869" spans="6:7" x14ac:dyDescent="0.25">
      <c r="F52869" s="5"/>
      <c r="G52869" s="7"/>
    </row>
    <row r="52870" spans="6:7" x14ac:dyDescent="0.25">
      <c r="F52870" s="5"/>
      <c r="G52870" s="7"/>
    </row>
    <row r="52871" spans="6:7" x14ac:dyDescent="0.25">
      <c r="F52871" s="5"/>
      <c r="G52871" s="7"/>
    </row>
    <row r="52872" spans="6:7" x14ac:dyDescent="0.25">
      <c r="F52872" s="5"/>
      <c r="G52872" s="7"/>
    </row>
    <row r="52873" spans="6:7" x14ac:dyDescent="0.25">
      <c r="F52873" s="5"/>
      <c r="G52873" s="7"/>
    </row>
    <row r="52874" spans="6:7" x14ac:dyDescent="0.25">
      <c r="F52874" s="5"/>
      <c r="G52874" s="7"/>
    </row>
    <row r="52875" spans="6:7" x14ac:dyDescent="0.25">
      <c r="F52875" s="5"/>
      <c r="G52875" s="7"/>
    </row>
    <row r="52876" spans="6:7" x14ac:dyDescent="0.25">
      <c r="F52876" s="5"/>
      <c r="G52876" s="7"/>
    </row>
    <row r="52877" spans="6:7" x14ac:dyDescent="0.25">
      <c r="F52877" s="5"/>
      <c r="G52877" s="7"/>
    </row>
    <row r="52878" spans="6:7" x14ac:dyDescent="0.25">
      <c r="F52878" s="5"/>
      <c r="G52878" s="7"/>
    </row>
    <row r="52879" spans="6:7" x14ac:dyDescent="0.25">
      <c r="F52879" s="5"/>
      <c r="G52879" s="7"/>
    </row>
    <row r="52880" spans="6:7" x14ac:dyDescent="0.25">
      <c r="F52880" s="5"/>
      <c r="G52880" s="7"/>
    </row>
    <row r="52881" spans="6:7" x14ac:dyDescent="0.25">
      <c r="F52881" s="5"/>
      <c r="G52881" s="7"/>
    </row>
    <row r="52882" spans="6:7" x14ac:dyDescent="0.25">
      <c r="F52882" s="5"/>
      <c r="G52882" s="7"/>
    </row>
    <row r="52883" spans="6:7" x14ac:dyDescent="0.25">
      <c r="F52883" s="5"/>
      <c r="G52883" s="7"/>
    </row>
    <row r="52884" spans="6:7" x14ac:dyDescent="0.25">
      <c r="F52884" s="5"/>
      <c r="G52884" s="7"/>
    </row>
    <row r="52885" spans="6:7" x14ac:dyDescent="0.25">
      <c r="F52885" s="5"/>
      <c r="G52885" s="7"/>
    </row>
    <row r="52886" spans="6:7" x14ac:dyDescent="0.25">
      <c r="F52886" s="5"/>
      <c r="G52886" s="7"/>
    </row>
    <row r="52887" spans="6:7" x14ac:dyDescent="0.25">
      <c r="F52887" s="5"/>
      <c r="G52887" s="7"/>
    </row>
    <row r="52888" spans="6:7" x14ac:dyDescent="0.25">
      <c r="F52888" s="5"/>
      <c r="G52888" s="7"/>
    </row>
    <row r="52889" spans="6:7" x14ac:dyDescent="0.25">
      <c r="F52889" s="5"/>
      <c r="G52889" s="7"/>
    </row>
    <row r="52890" spans="6:7" x14ac:dyDescent="0.25">
      <c r="F52890" s="5"/>
      <c r="G52890" s="7"/>
    </row>
    <row r="52891" spans="6:7" x14ac:dyDescent="0.25">
      <c r="F52891" s="5"/>
      <c r="G52891" s="7"/>
    </row>
    <row r="52892" spans="6:7" x14ac:dyDescent="0.25">
      <c r="F52892" s="5"/>
      <c r="G52892" s="7"/>
    </row>
    <row r="52893" spans="6:7" x14ac:dyDescent="0.25">
      <c r="F52893" s="5"/>
      <c r="G52893" s="7"/>
    </row>
    <row r="52894" spans="6:7" x14ac:dyDescent="0.25">
      <c r="F52894" s="5"/>
      <c r="G52894" s="7"/>
    </row>
    <row r="52895" spans="6:7" x14ac:dyDescent="0.25">
      <c r="F52895" s="5"/>
      <c r="G52895" s="7"/>
    </row>
    <row r="52896" spans="6:7" x14ac:dyDescent="0.25">
      <c r="F52896" s="5"/>
      <c r="G52896" s="7"/>
    </row>
    <row r="52897" spans="6:7" x14ac:dyDescent="0.25">
      <c r="F52897" s="5"/>
      <c r="G52897" s="7"/>
    </row>
    <row r="52898" spans="6:7" x14ac:dyDescent="0.25">
      <c r="F52898" s="5"/>
      <c r="G52898" s="7"/>
    </row>
    <row r="52899" spans="6:7" x14ac:dyDescent="0.25">
      <c r="F52899" s="5"/>
      <c r="G52899" s="7"/>
    </row>
    <row r="52900" spans="6:7" x14ac:dyDescent="0.25">
      <c r="F52900" s="5"/>
      <c r="G52900" s="7"/>
    </row>
    <row r="52901" spans="6:7" x14ac:dyDescent="0.25">
      <c r="F52901" s="5"/>
      <c r="G52901" s="7"/>
    </row>
    <row r="52902" spans="6:7" x14ac:dyDescent="0.25">
      <c r="F52902" s="5"/>
      <c r="G52902" s="7"/>
    </row>
    <row r="52903" spans="6:7" x14ac:dyDescent="0.25">
      <c r="F52903" s="5"/>
      <c r="G52903" s="7"/>
    </row>
    <row r="52904" spans="6:7" x14ac:dyDescent="0.25">
      <c r="F52904" s="5"/>
      <c r="G52904" s="7"/>
    </row>
    <row r="52905" spans="6:7" x14ac:dyDescent="0.25">
      <c r="F52905" s="5"/>
      <c r="G52905" s="7"/>
    </row>
    <row r="52906" spans="6:7" x14ac:dyDescent="0.25">
      <c r="F52906" s="5"/>
      <c r="G52906" s="7"/>
    </row>
    <row r="52907" spans="6:7" x14ac:dyDescent="0.25">
      <c r="F52907" s="5"/>
      <c r="G52907" s="7"/>
    </row>
    <row r="52908" spans="6:7" x14ac:dyDescent="0.25">
      <c r="F52908" s="5"/>
      <c r="G52908" s="7"/>
    </row>
    <row r="52909" spans="6:7" x14ac:dyDescent="0.25">
      <c r="F52909" s="5"/>
      <c r="G52909" s="7"/>
    </row>
    <row r="52910" spans="6:7" x14ac:dyDescent="0.25">
      <c r="F52910" s="5"/>
      <c r="G52910" s="7"/>
    </row>
    <row r="52911" spans="6:7" x14ac:dyDescent="0.25">
      <c r="F52911" s="5"/>
      <c r="G52911" s="7"/>
    </row>
    <row r="52912" spans="6:7" x14ac:dyDescent="0.25">
      <c r="F52912" s="5"/>
      <c r="G52912" s="7"/>
    </row>
    <row r="52913" spans="6:7" x14ac:dyDescent="0.25">
      <c r="F52913" s="5"/>
      <c r="G52913" s="7"/>
    </row>
    <row r="52914" spans="6:7" x14ac:dyDescent="0.25">
      <c r="F52914" s="5"/>
      <c r="G52914" s="7"/>
    </row>
    <row r="52915" spans="6:7" x14ac:dyDescent="0.25">
      <c r="F52915" s="5"/>
      <c r="G52915" s="7"/>
    </row>
    <row r="52916" spans="6:7" x14ac:dyDescent="0.25">
      <c r="F52916" s="5"/>
      <c r="G52916" s="7"/>
    </row>
    <row r="52917" spans="6:7" x14ac:dyDescent="0.25">
      <c r="F52917" s="5"/>
      <c r="G52917" s="7"/>
    </row>
    <row r="52918" spans="6:7" x14ac:dyDescent="0.25">
      <c r="F52918" s="5"/>
      <c r="G52918" s="7"/>
    </row>
    <row r="52919" spans="6:7" x14ac:dyDescent="0.25">
      <c r="F52919" s="5"/>
      <c r="G52919" s="7"/>
    </row>
    <row r="52920" spans="6:7" x14ac:dyDescent="0.25">
      <c r="F52920" s="5"/>
      <c r="G52920" s="7"/>
    </row>
    <row r="52921" spans="6:7" x14ac:dyDescent="0.25">
      <c r="F52921" s="5"/>
      <c r="G52921" s="7"/>
    </row>
    <row r="52922" spans="6:7" x14ac:dyDescent="0.25">
      <c r="F52922" s="5"/>
      <c r="G52922" s="7"/>
    </row>
    <row r="52923" spans="6:7" x14ac:dyDescent="0.25">
      <c r="F52923" s="5"/>
      <c r="G52923" s="7"/>
    </row>
    <row r="52924" spans="6:7" x14ac:dyDescent="0.25">
      <c r="F52924" s="5"/>
      <c r="G52924" s="7"/>
    </row>
    <row r="52925" spans="6:7" x14ac:dyDescent="0.25">
      <c r="F52925" s="5"/>
      <c r="G52925" s="7"/>
    </row>
    <row r="52926" spans="6:7" x14ac:dyDescent="0.25">
      <c r="F52926" s="5"/>
      <c r="G52926" s="7"/>
    </row>
    <row r="52927" spans="6:7" x14ac:dyDescent="0.25">
      <c r="F52927" s="5"/>
      <c r="G52927" s="7"/>
    </row>
    <row r="52928" spans="6:7" x14ac:dyDescent="0.25">
      <c r="F52928" s="5"/>
      <c r="G52928" s="7"/>
    </row>
    <row r="52929" spans="6:7" x14ac:dyDescent="0.25">
      <c r="F52929" s="5"/>
      <c r="G52929" s="7"/>
    </row>
    <row r="52930" spans="6:7" x14ac:dyDescent="0.25">
      <c r="F52930" s="5"/>
      <c r="G52930" s="7"/>
    </row>
    <row r="52931" spans="6:7" x14ac:dyDescent="0.25">
      <c r="F52931" s="5"/>
      <c r="G52931" s="7"/>
    </row>
    <row r="52932" spans="6:7" x14ac:dyDescent="0.25">
      <c r="F52932" s="5"/>
      <c r="G52932" s="7"/>
    </row>
    <row r="52933" spans="6:7" x14ac:dyDescent="0.25">
      <c r="F52933" s="5"/>
      <c r="G52933" s="7"/>
    </row>
    <row r="52934" spans="6:7" x14ac:dyDescent="0.25">
      <c r="F52934" s="5"/>
      <c r="G52934" s="7"/>
    </row>
    <row r="52935" spans="6:7" x14ac:dyDescent="0.25">
      <c r="F52935" s="5"/>
      <c r="G52935" s="7"/>
    </row>
    <row r="52936" spans="6:7" x14ac:dyDescent="0.25">
      <c r="F52936" s="5"/>
      <c r="G52936" s="7"/>
    </row>
    <row r="52937" spans="6:7" x14ac:dyDescent="0.25">
      <c r="F52937" s="5"/>
      <c r="G52937" s="7"/>
    </row>
    <row r="52938" spans="6:7" x14ac:dyDescent="0.25">
      <c r="F52938" s="5"/>
      <c r="G52938" s="7"/>
    </row>
    <row r="52939" spans="6:7" x14ac:dyDescent="0.25">
      <c r="F52939" s="5"/>
      <c r="G52939" s="7"/>
    </row>
    <row r="52940" spans="6:7" x14ac:dyDescent="0.25">
      <c r="F52940" s="5"/>
      <c r="G52940" s="7"/>
    </row>
    <row r="52941" spans="6:7" x14ac:dyDescent="0.25">
      <c r="F52941" s="5"/>
      <c r="G52941" s="7"/>
    </row>
    <row r="52942" spans="6:7" x14ac:dyDescent="0.25">
      <c r="F52942" s="5"/>
      <c r="G52942" s="7"/>
    </row>
    <row r="52943" spans="6:7" x14ac:dyDescent="0.25">
      <c r="F52943" s="5"/>
      <c r="G52943" s="7"/>
    </row>
    <row r="52944" spans="6:7" x14ac:dyDescent="0.25">
      <c r="F52944" s="5"/>
      <c r="G52944" s="7"/>
    </row>
    <row r="52945" spans="6:7" x14ac:dyDescent="0.25">
      <c r="F52945" s="5"/>
      <c r="G52945" s="7"/>
    </row>
    <row r="52946" spans="6:7" x14ac:dyDescent="0.25">
      <c r="F52946" s="5"/>
      <c r="G52946" s="7"/>
    </row>
    <row r="52947" spans="6:7" x14ac:dyDescent="0.25">
      <c r="F52947" s="5"/>
      <c r="G52947" s="7"/>
    </row>
    <row r="52948" spans="6:7" x14ac:dyDescent="0.25">
      <c r="F52948" s="5"/>
      <c r="G52948" s="7"/>
    </row>
    <row r="52949" spans="6:7" x14ac:dyDescent="0.25">
      <c r="F52949" s="5"/>
      <c r="G52949" s="7"/>
    </row>
    <row r="52950" spans="6:7" x14ac:dyDescent="0.25">
      <c r="F52950" s="5"/>
      <c r="G52950" s="7"/>
    </row>
    <row r="52951" spans="6:7" x14ac:dyDescent="0.25">
      <c r="F52951" s="5"/>
      <c r="G52951" s="7"/>
    </row>
    <row r="52952" spans="6:7" x14ac:dyDescent="0.25">
      <c r="F52952" s="5"/>
      <c r="G52952" s="7"/>
    </row>
    <row r="52953" spans="6:7" x14ac:dyDescent="0.25">
      <c r="F52953" s="5"/>
      <c r="G52953" s="7"/>
    </row>
    <row r="52954" spans="6:7" x14ac:dyDescent="0.25">
      <c r="F52954" s="5"/>
      <c r="G52954" s="7"/>
    </row>
    <row r="52955" spans="6:7" x14ac:dyDescent="0.25">
      <c r="F52955" s="5"/>
      <c r="G52955" s="7"/>
    </row>
    <row r="52956" spans="6:7" x14ac:dyDescent="0.25">
      <c r="F52956" s="5"/>
      <c r="G52956" s="7"/>
    </row>
    <row r="52957" spans="6:7" x14ac:dyDescent="0.25">
      <c r="F52957" s="5"/>
      <c r="G52957" s="7"/>
    </row>
    <row r="52958" spans="6:7" x14ac:dyDescent="0.25">
      <c r="F52958" s="5"/>
      <c r="G52958" s="7"/>
    </row>
    <row r="52959" spans="6:7" x14ac:dyDescent="0.25">
      <c r="F52959" s="5"/>
      <c r="G52959" s="7"/>
    </row>
    <row r="52960" spans="6:7" x14ac:dyDescent="0.25">
      <c r="F52960" s="5"/>
      <c r="G52960" s="7"/>
    </row>
    <row r="52961" spans="6:7" x14ac:dyDescent="0.25">
      <c r="F52961" s="5"/>
      <c r="G52961" s="7"/>
    </row>
    <row r="52962" spans="6:7" x14ac:dyDescent="0.25">
      <c r="F52962" s="5"/>
      <c r="G52962" s="7"/>
    </row>
    <row r="52963" spans="6:7" x14ac:dyDescent="0.25">
      <c r="F52963" s="5"/>
      <c r="G52963" s="7"/>
    </row>
    <row r="52964" spans="6:7" x14ac:dyDescent="0.25">
      <c r="F52964" s="5"/>
      <c r="G52964" s="7"/>
    </row>
    <row r="52965" spans="6:7" x14ac:dyDescent="0.25">
      <c r="F52965" s="5"/>
      <c r="G52965" s="7"/>
    </row>
    <row r="52966" spans="6:7" x14ac:dyDescent="0.25">
      <c r="F52966" s="5"/>
      <c r="G52966" s="7"/>
    </row>
    <row r="52967" spans="6:7" x14ac:dyDescent="0.25">
      <c r="F52967" s="5"/>
      <c r="G52967" s="7"/>
    </row>
    <row r="52968" spans="6:7" x14ac:dyDescent="0.25">
      <c r="F52968" s="5"/>
      <c r="G52968" s="7"/>
    </row>
    <row r="52969" spans="6:7" x14ac:dyDescent="0.25">
      <c r="F52969" s="5"/>
      <c r="G52969" s="7"/>
    </row>
    <row r="52970" spans="6:7" x14ac:dyDescent="0.25">
      <c r="F52970" s="5"/>
      <c r="G52970" s="7"/>
    </row>
    <row r="52971" spans="6:7" x14ac:dyDescent="0.25">
      <c r="F52971" s="5"/>
      <c r="G52971" s="7"/>
    </row>
    <row r="52972" spans="6:7" x14ac:dyDescent="0.25">
      <c r="F52972" s="5"/>
      <c r="G52972" s="7"/>
    </row>
    <row r="52973" spans="6:7" x14ac:dyDescent="0.25">
      <c r="F52973" s="5"/>
      <c r="G52973" s="7"/>
    </row>
    <row r="52974" spans="6:7" x14ac:dyDescent="0.25">
      <c r="F52974" s="5"/>
      <c r="G52974" s="7"/>
    </row>
    <row r="52975" spans="6:7" x14ac:dyDescent="0.25">
      <c r="F52975" s="5"/>
      <c r="G52975" s="7"/>
    </row>
    <row r="52976" spans="6:7" x14ac:dyDescent="0.25">
      <c r="F52976" s="5"/>
      <c r="G52976" s="7"/>
    </row>
    <row r="52977" spans="6:7" x14ac:dyDescent="0.25">
      <c r="F52977" s="5"/>
      <c r="G52977" s="7"/>
    </row>
    <row r="52978" spans="6:7" x14ac:dyDescent="0.25">
      <c r="F52978" s="5"/>
      <c r="G52978" s="7"/>
    </row>
    <row r="52979" spans="6:7" x14ac:dyDescent="0.25">
      <c r="F52979" s="5"/>
      <c r="G52979" s="7"/>
    </row>
    <row r="52980" spans="6:7" x14ac:dyDescent="0.25">
      <c r="F52980" s="5"/>
      <c r="G52980" s="7"/>
    </row>
    <row r="52981" spans="6:7" x14ac:dyDescent="0.25">
      <c r="F52981" s="5"/>
      <c r="G52981" s="7"/>
    </row>
    <row r="52982" spans="6:7" x14ac:dyDescent="0.25">
      <c r="F52982" s="5"/>
      <c r="G52982" s="7"/>
    </row>
    <row r="52983" spans="6:7" x14ac:dyDescent="0.25">
      <c r="F52983" s="5"/>
      <c r="G52983" s="7"/>
    </row>
    <row r="52984" spans="6:7" x14ac:dyDescent="0.25">
      <c r="F52984" s="5"/>
      <c r="G52984" s="7"/>
    </row>
    <row r="52985" spans="6:7" x14ac:dyDescent="0.25">
      <c r="F52985" s="5"/>
      <c r="G52985" s="7"/>
    </row>
    <row r="52986" spans="6:7" x14ac:dyDescent="0.25">
      <c r="F52986" s="5"/>
      <c r="G52986" s="7"/>
    </row>
    <row r="52987" spans="6:7" x14ac:dyDescent="0.25">
      <c r="F52987" s="5"/>
      <c r="G52987" s="7"/>
    </row>
    <row r="52988" spans="6:7" x14ac:dyDescent="0.25">
      <c r="F52988" s="5"/>
      <c r="G52988" s="7"/>
    </row>
    <row r="52989" spans="6:7" x14ac:dyDescent="0.25">
      <c r="F52989" s="5"/>
      <c r="G52989" s="7"/>
    </row>
    <row r="52990" spans="6:7" x14ac:dyDescent="0.25">
      <c r="F52990" s="5"/>
      <c r="G52990" s="7"/>
    </row>
    <row r="52991" spans="6:7" x14ac:dyDescent="0.25">
      <c r="F52991" s="5"/>
      <c r="G52991" s="7"/>
    </row>
    <row r="52992" spans="6:7" x14ac:dyDescent="0.25">
      <c r="F52992" s="5"/>
      <c r="G52992" s="7"/>
    </row>
    <row r="52993" spans="6:7" x14ac:dyDescent="0.25">
      <c r="F52993" s="5"/>
      <c r="G52993" s="7"/>
    </row>
    <row r="52994" spans="6:7" x14ac:dyDescent="0.25">
      <c r="F52994" s="5"/>
      <c r="G52994" s="7"/>
    </row>
    <row r="52995" spans="6:7" x14ac:dyDescent="0.25">
      <c r="F52995" s="5"/>
      <c r="G52995" s="7"/>
    </row>
    <row r="52996" spans="6:7" x14ac:dyDescent="0.25">
      <c r="F52996" s="5"/>
      <c r="G52996" s="7"/>
    </row>
    <row r="52997" spans="6:7" x14ac:dyDescent="0.25">
      <c r="F52997" s="5"/>
      <c r="G52997" s="7"/>
    </row>
    <row r="52998" spans="6:7" x14ac:dyDescent="0.25">
      <c r="F52998" s="5"/>
      <c r="G52998" s="7"/>
    </row>
    <row r="52999" spans="6:7" x14ac:dyDescent="0.25">
      <c r="F52999" s="5"/>
      <c r="G52999" s="7"/>
    </row>
    <row r="53000" spans="6:7" x14ac:dyDescent="0.25">
      <c r="F53000" s="5"/>
      <c r="G53000" s="7"/>
    </row>
    <row r="53001" spans="6:7" x14ac:dyDescent="0.25">
      <c r="F53001" s="5"/>
      <c r="G53001" s="7"/>
    </row>
    <row r="53002" spans="6:7" x14ac:dyDescent="0.25">
      <c r="F53002" s="5"/>
      <c r="G53002" s="7"/>
    </row>
    <row r="53003" spans="6:7" x14ac:dyDescent="0.25">
      <c r="F53003" s="5"/>
      <c r="G53003" s="7"/>
    </row>
    <row r="53004" spans="6:7" x14ac:dyDescent="0.25">
      <c r="F53004" s="5"/>
      <c r="G53004" s="7"/>
    </row>
    <row r="53005" spans="6:7" x14ac:dyDescent="0.25">
      <c r="F53005" s="5"/>
      <c r="G53005" s="7"/>
    </row>
    <row r="53006" spans="6:7" x14ac:dyDescent="0.25">
      <c r="F53006" s="5"/>
      <c r="G53006" s="7"/>
    </row>
    <row r="53007" spans="6:7" x14ac:dyDescent="0.25">
      <c r="F53007" s="5"/>
      <c r="G53007" s="7"/>
    </row>
    <row r="53008" spans="6:7" x14ac:dyDescent="0.25">
      <c r="F53008" s="5"/>
      <c r="G53008" s="7"/>
    </row>
    <row r="53009" spans="6:7" x14ac:dyDescent="0.25">
      <c r="F53009" s="5"/>
      <c r="G53009" s="7"/>
    </row>
    <row r="53010" spans="6:7" x14ac:dyDescent="0.25">
      <c r="F53010" s="5"/>
      <c r="G53010" s="7"/>
    </row>
    <row r="53011" spans="6:7" x14ac:dyDescent="0.25">
      <c r="F53011" s="5"/>
      <c r="G53011" s="7"/>
    </row>
    <row r="53012" spans="6:7" x14ac:dyDescent="0.25">
      <c r="F53012" s="5"/>
      <c r="G53012" s="7"/>
    </row>
    <row r="53013" spans="6:7" x14ac:dyDescent="0.25">
      <c r="F53013" s="5"/>
      <c r="G53013" s="7"/>
    </row>
    <row r="53014" spans="6:7" x14ac:dyDescent="0.25">
      <c r="F53014" s="5"/>
      <c r="G53014" s="7"/>
    </row>
    <row r="53015" spans="6:7" x14ac:dyDescent="0.25">
      <c r="F53015" s="5"/>
      <c r="G53015" s="7"/>
    </row>
    <row r="53016" spans="6:7" x14ac:dyDescent="0.25">
      <c r="F53016" s="5"/>
      <c r="G53016" s="7"/>
    </row>
    <row r="53017" spans="6:7" x14ac:dyDescent="0.25">
      <c r="F53017" s="5"/>
      <c r="G53017" s="7"/>
    </row>
    <row r="53018" spans="6:7" x14ac:dyDescent="0.25">
      <c r="F53018" s="5"/>
      <c r="G53018" s="7"/>
    </row>
    <row r="53019" spans="6:7" x14ac:dyDescent="0.25">
      <c r="F53019" s="5"/>
      <c r="G53019" s="7"/>
    </row>
    <row r="53020" spans="6:7" x14ac:dyDescent="0.25">
      <c r="F53020" s="5"/>
      <c r="G53020" s="7"/>
    </row>
    <row r="53021" spans="6:7" x14ac:dyDescent="0.25">
      <c r="F53021" s="5"/>
      <c r="G53021" s="7"/>
    </row>
    <row r="53022" spans="6:7" x14ac:dyDescent="0.25">
      <c r="F53022" s="5"/>
      <c r="G53022" s="7"/>
    </row>
    <row r="53023" spans="6:7" x14ac:dyDescent="0.25">
      <c r="F53023" s="5"/>
      <c r="G53023" s="7"/>
    </row>
    <row r="53024" spans="6:7" x14ac:dyDescent="0.25">
      <c r="F53024" s="5"/>
      <c r="G53024" s="7"/>
    </row>
    <row r="53025" spans="6:7" x14ac:dyDescent="0.25">
      <c r="F53025" s="5"/>
      <c r="G53025" s="7"/>
    </row>
    <row r="53026" spans="6:7" x14ac:dyDescent="0.25">
      <c r="F53026" s="5"/>
      <c r="G53026" s="7"/>
    </row>
    <row r="53027" spans="6:7" x14ac:dyDescent="0.25">
      <c r="F53027" s="5"/>
      <c r="G53027" s="7"/>
    </row>
    <row r="53028" spans="6:7" x14ac:dyDescent="0.25">
      <c r="F53028" s="5"/>
      <c r="G53028" s="7"/>
    </row>
    <row r="53029" spans="6:7" x14ac:dyDescent="0.25">
      <c r="F53029" s="5"/>
      <c r="G53029" s="7"/>
    </row>
    <row r="53030" spans="6:7" x14ac:dyDescent="0.25">
      <c r="F53030" s="5"/>
      <c r="G53030" s="7"/>
    </row>
    <row r="53031" spans="6:7" x14ac:dyDescent="0.25">
      <c r="F53031" s="5"/>
      <c r="G53031" s="7"/>
    </row>
    <row r="53032" spans="6:7" x14ac:dyDescent="0.25">
      <c r="F53032" s="5"/>
      <c r="G53032" s="7"/>
    </row>
    <row r="53033" spans="6:7" x14ac:dyDescent="0.25">
      <c r="F53033" s="5"/>
      <c r="G53033" s="7"/>
    </row>
    <row r="53034" spans="6:7" x14ac:dyDescent="0.25">
      <c r="F53034" s="5"/>
      <c r="G53034" s="7"/>
    </row>
    <row r="53035" spans="6:7" x14ac:dyDescent="0.25">
      <c r="F53035" s="5"/>
      <c r="G53035" s="7"/>
    </row>
    <row r="53036" spans="6:7" x14ac:dyDescent="0.25">
      <c r="F53036" s="5"/>
      <c r="G53036" s="7"/>
    </row>
    <row r="53037" spans="6:7" x14ac:dyDescent="0.25">
      <c r="F53037" s="5"/>
      <c r="G53037" s="7"/>
    </row>
    <row r="53038" spans="6:7" x14ac:dyDescent="0.25">
      <c r="F53038" s="5"/>
      <c r="G53038" s="7"/>
    </row>
    <row r="53039" spans="6:7" x14ac:dyDescent="0.25">
      <c r="F53039" s="5"/>
      <c r="G53039" s="7"/>
    </row>
    <row r="53040" spans="6:7" x14ac:dyDescent="0.25">
      <c r="F53040" s="5"/>
      <c r="G53040" s="7"/>
    </row>
    <row r="53041" spans="6:7" x14ac:dyDescent="0.25">
      <c r="F53041" s="5"/>
      <c r="G53041" s="7"/>
    </row>
    <row r="53042" spans="6:7" x14ac:dyDescent="0.25">
      <c r="F53042" s="5"/>
      <c r="G53042" s="7"/>
    </row>
    <row r="53043" spans="6:7" x14ac:dyDescent="0.25">
      <c r="F53043" s="5"/>
      <c r="G53043" s="7"/>
    </row>
    <row r="53044" spans="6:7" x14ac:dyDescent="0.25">
      <c r="F53044" s="5"/>
      <c r="G53044" s="7"/>
    </row>
    <row r="53045" spans="6:7" x14ac:dyDescent="0.25">
      <c r="F53045" s="5"/>
      <c r="G53045" s="7"/>
    </row>
    <row r="53046" spans="6:7" x14ac:dyDescent="0.25">
      <c r="F53046" s="5"/>
      <c r="G53046" s="7"/>
    </row>
    <row r="53047" spans="6:7" x14ac:dyDescent="0.25">
      <c r="F53047" s="5"/>
      <c r="G53047" s="7"/>
    </row>
    <row r="53048" spans="6:7" x14ac:dyDescent="0.25">
      <c r="F53048" s="5"/>
      <c r="G53048" s="7"/>
    </row>
    <row r="53049" spans="6:7" x14ac:dyDescent="0.25">
      <c r="F53049" s="5"/>
      <c r="G53049" s="7"/>
    </row>
    <row r="53050" spans="6:7" x14ac:dyDescent="0.25">
      <c r="F53050" s="5"/>
      <c r="G53050" s="7"/>
    </row>
    <row r="53051" spans="6:7" x14ac:dyDescent="0.25">
      <c r="F53051" s="5"/>
      <c r="G53051" s="7"/>
    </row>
    <row r="53052" spans="6:7" x14ac:dyDescent="0.25">
      <c r="F53052" s="5"/>
      <c r="G53052" s="7"/>
    </row>
    <row r="53053" spans="6:7" x14ac:dyDescent="0.25">
      <c r="F53053" s="5"/>
      <c r="G53053" s="7"/>
    </row>
    <row r="53054" spans="6:7" x14ac:dyDescent="0.25">
      <c r="F53054" s="5"/>
      <c r="G53054" s="7"/>
    </row>
    <row r="53055" spans="6:7" x14ac:dyDescent="0.25">
      <c r="F53055" s="5"/>
      <c r="G53055" s="7"/>
    </row>
    <row r="53056" spans="6:7" x14ac:dyDescent="0.25">
      <c r="F53056" s="5"/>
      <c r="G53056" s="7"/>
    </row>
    <row r="53057" spans="6:7" x14ac:dyDescent="0.25">
      <c r="F53057" s="5"/>
      <c r="G53057" s="7"/>
    </row>
    <row r="53058" spans="6:7" x14ac:dyDescent="0.25">
      <c r="F53058" s="5"/>
      <c r="G53058" s="7"/>
    </row>
    <row r="53059" spans="6:7" x14ac:dyDescent="0.25">
      <c r="F53059" s="5"/>
      <c r="G53059" s="7"/>
    </row>
    <row r="53060" spans="6:7" x14ac:dyDescent="0.25">
      <c r="F53060" s="5"/>
      <c r="G53060" s="7"/>
    </row>
    <row r="53061" spans="6:7" x14ac:dyDescent="0.25">
      <c r="F53061" s="5"/>
      <c r="G53061" s="7"/>
    </row>
    <row r="53062" spans="6:7" x14ac:dyDescent="0.25">
      <c r="F53062" s="5"/>
      <c r="G53062" s="7"/>
    </row>
    <row r="53063" spans="6:7" x14ac:dyDescent="0.25">
      <c r="F53063" s="5"/>
      <c r="G53063" s="7"/>
    </row>
    <row r="53064" spans="6:7" x14ac:dyDescent="0.25">
      <c r="F53064" s="5"/>
      <c r="G53064" s="7"/>
    </row>
    <row r="53065" spans="6:7" x14ac:dyDescent="0.25">
      <c r="F53065" s="5"/>
      <c r="G53065" s="7"/>
    </row>
    <row r="53066" spans="6:7" x14ac:dyDescent="0.25">
      <c r="F53066" s="5"/>
      <c r="G53066" s="7"/>
    </row>
    <row r="53067" spans="6:7" x14ac:dyDescent="0.25">
      <c r="F53067" s="5"/>
      <c r="G53067" s="7"/>
    </row>
    <row r="53068" spans="6:7" x14ac:dyDescent="0.25">
      <c r="F53068" s="5"/>
      <c r="G53068" s="7"/>
    </row>
    <row r="53069" spans="6:7" x14ac:dyDescent="0.25">
      <c r="F53069" s="5"/>
      <c r="G53069" s="7"/>
    </row>
    <row r="53070" spans="6:7" x14ac:dyDescent="0.25">
      <c r="F53070" s="5"/>
      <c r="G53070" s="7"/>
    </row>
    <row r="53071" spans="6:7" x14ac:dyDescent="0.25">
      <c r="F53071" s="5"/>
      <c r="G53071" s="7"/>
    </row>
    <row r="53072" spans="6:7" x14ac:dyDescent="0.25">
      <c r="F53072" s="5"/>
      <c r="G53072" s="7"/>
    </row>
    <row r="53073" spans="6:7" x14ac:dyDescent="0.25">
      <c r="F53073" s="5"/>
      <c r="G53073" s="7"/>
    </row>
    <row r="53074" spans="6:7" x14ac:dyDescent="0.25">
      <c r="F53074" s="5"/>
      <c r="G53074" s="7"/>
    </row>
    <row r="53075" spans="6:7" x14ac:dyDescent="0.25">
      <c r="F53075" s="5"/>
      <c r="G53075" s="7"/>
    </row>
    <row r="53076" spans="6:7" x14ac:dyDescent="0.25">
      <c r="F53076" s="5"/>
      <c r="G53076" s="7"/>
    </row>
    <row r="53077" spans="6:7" x14ac:dyDescent="0.25">
      <c r="F53077" s="5"/>
      <c r="G53077" s="7"/>
    </row>
    <row r="53078" spans="6:7" x14ac:dyDescent="0.25">
      <c r="F53078" s="5"/>
      <c r="G53078" s="7"/>
    </row>
    <row r="53079" spans="6:7" x14ac:dyDescent="0.25">
      <c r="F53079" s="5"/>
      <c r="G53079" s="7"/>
    </row>
    <row r="53080" spans="6:7" x14ac:dyDescent="0.25">
      <c r="F53080" s="5"/>
      <c r="G53080" s="7"/>
    </row>
    <row r="53081" spans="6:7" x14ac:dyDescent="0.25">
      <c r="F53081" s="5"/>
      <c r="G53081" s="7"/>
    </row>
    <row r="53082" spans="6:7" x14ac:dyDescent="0.25">
      <c r="F53082" s="5"/>
      <c r="G53082" s="7"/>
    </row>
    <row r="53083" spans="6:7" x14ac:dyDescent="0.25">
      <c r="F53083" s="5"/>
      <c r="G53083" s="7"/>
    </row>
    <row r="53084" spans="6:7" x14ac:dyDescent="0.25">
      <c r="F53084" s="5"/>
      <c r="G53084" s="7"/>
    </row>
    <row r="53085" spans="6:7" x14ac:dyDescent="0.25">
      <c r="F53085" s="5"/>
      <c r="G53085" s="7"/>
    </row>
    <row r="53086" spans="6:7" x14ac:dyDescent="0.25">
      <c r="F53086" s="5"/>
      <c r="G53086" s="7"/>
    </row>
    <row r="53087" spans="6:7" x14ac:dyDescent="0.25">
      <c r="F53087" s="5"/>
      <c r="G53087" s="7"/>
    </row>
    <row r="53088" spans="6:7" x14ac:dyDescent="0.25">
      <c r="F53088" s="5"/>
      <c r="G53088" s="7"/>
    </row>
    <row r="53089" spans="6:7" x14ac:dyDescent="0.25">
      <c r="F53089" s="5"/>
      <c r="G53089" s="7"/>
    </row>
    <row r="53090" spans="6:7" x14ac:dyDescent="0.25">
      <c r="F53090" s="5"/>
      <c r="G53090" s="7"/>
    </row>
    <row r="53091" spans="6:7" x14ac:dyDescent="0.25">
      <c r="F53091" s="5"/>
      <c r="G53091" s="7"/>
    </row>
    <row r="53092" spans="6:7" x14ac:dyDescent="0.25">
      <c r="F53092" s="5"/>
      <c r="G53092" s="7"/>
    </row>
    <row r="53093" spans="6:7" x14ac:dyDescent="0.25">
      <c r="F53093" s="5"/>
      <c r="G53093" s="7"/>
    </row>
    <row r="53094" spans="6:7" x14ac:dyDescent="0.25">
      <c r="F53094" s="5"/>
      <c r="G53094" s="7"/>
    </row>
    <row r="53095" spans="6:7" x14ac:dyDescent="0.25">
      <c r="F53095" s="5"/>
      <c r="G53095" s="7"/>
    </row>
    <row r="53096" spans="6:7" x14ac:dyDescent="0.25">
      <c r="F53096" s="5"/>
      <c r="G53096" s="7"/>
    </row>
    <row r="53097" spans="6:7" x14ac:dyDescent="0.25">
      <c r="F53097" s="5"/>
      <c r="G53097" s="7"/>
    </row>
    <row r="53098" spans="6:7" x14ac:dyDescent="0.25">
      <c r="F53098" s="5"/>
      <c r="G53098" s="7"/>
    </row>
    <row r="53099" spans="6:7" x14ac:dyDescent="0.25">
      <c r="F53099" s="5"/>
      <c r="G53099" s="7"/>
    </row>
    <row r="53100" spans="6:7" x14ac:dyDescent="0.25">
      <c r="F53100" s="5"/>
      <c r="G53100" s="7"/>
    </row>
    <row r="53101" spans="6:7" x14ac:dyDescent="0.25">
      <c r="F53101" s="5"/>
      <c r="G53101" s="7"/>
    </row>
    <row r="53102" spans="6:7" x14ac:dyDescent="0.25">
      <c r="F53102" s="5"/>
      <c r="G53102" s="7"/>
    </row>
    <row r="53103" spans="6:7" x14ac:dyDescent="0.25">
      <c r="F53103" s="5"/>
      <c r="G53103" s="7"/>
    </row>
    <row r="53104" spans="6:7" x14ac:dyDescent="0.25">
      <c r="F53104" s="5"/>
      <c r="G53104" s="7"/>
    </row>
    <row r="53105" spans="6:7" x14ac:dyDescent="0.25">
      <c r="F53105" s="5"/>
      <c r="G53105" s="7"/>
    </row>
    <row r="53106" spans="6:7" x14ac:dyDescent="0.25">
      <c r="F53106" s="5"/>
      <c r="G53106" s="7"/>
    </row>
    <row r="53107" spans="6:7" x14ac:dyDescent="0.25">
      <c r="F53107" s="5"/>
      <c r="G53107" s="7"/>
    </row>
    <row r="53108" spans="6:7" x14ac:dyDescent="0.25">
      <c r="F53108" s="5"/>
      <c r="G53108" s="7"/>
    </row>
    <row r="53109" spans="6:7" x14ac:dyDescent="0.25">
      <c r="F53109" s="5"/>
      <c r="G53109" s="7"/>
    </row>
    <row r="53110" spans="6:7" x14ac:dyDescent="0.25">
      <c r="F53110" s="5"/>
      <c r="G53110" s="7"/>
    </row>
    <row r="53111" spans="6:7" x14ac:dyDescent="0.25">
      <c r="F53111" s="5"/>
      <c r="G53111" s="7"/>
    </row>
    <row r="53112" spans="6:7" x14ac:dyDescent="0.25">
      <c r="F53112" s="5"/>
      <c r="G53112" s="7"/>
    </row>
    <row r="53113" spans="6:7" x14ac:dyDescent="0.25">
      <c r="F53113" s="5"/>
      <c r="G53113" s="7"/>
    </row>
    <row r="53114" spans="6:7" x14ac:dyDescent="0.25">
      <c r="F53114" s="5"/>
      <c r="G53114" s="7"/>
    </row>
    <row r="53115" spans="6:7" x14ac:dyDescent="0.25">
      <c r="F53115" s="5"/>
      <c r="G53115" s="7"/>
    </row>
    <row r="53116" spans="6:7" x14ac:dyDescent="0.25">
      <c r="F53116" s="5"/>
      <c r="G53116" s="7"/>
    </row>
    <row r="53117" spans="6:7" x14ac:dyDescent="0.25">
      <c r="F53117" s="5"/>
      <c r="G53117" s="7"/>
    </row>
    <row r="53118" spans="6:7" x14ac:dyDescent="0.25">
      <c r="F53118" s="5"/>
      <c r="G53118" s="7"/>
    </row>
    <row r="53119" spans="6:7" x14ac:dyDescent="0.25">
      <c r="F53119" s="5"/>
      <c r="G53119" s="7"/>
    </row>
    <row r="53120" spans="6:7" x14ac:dyDescent="0.25">
      <c r="F53120" s="5"/>
      <c r="G53120" s="7"/>
    </row>
    <row r="53121" spans="6:7" x14ac:dyDescent="0.25">
      <c r="F53121" s="5"/>
      <c r="G53121" s="7"/>
    </row>
    <row r="53122" spans="6:7" x14ac:dyDescent="0.25">
      <c r="F53122" s="5"/>
      <c r="G53122" s="7"/>
    </row>
    <row r="53123" spans="6:7" x14ac:dyDescent="0.25">
      <c r="F53123" s="5"/>
      <c r="G53123" s="7"/>
    </row>
    <row r="53124" spans="6:7" x14ac:dyDescent="0.25">
      <c r="F53124" s="5"/>
      <c r="G53124" s="7"/>
    </row>
    <row r="53125" spans="6:7" x14ac:dyDescent="0.25">
      <c r="F53125" s="5"/>
      <c r="G53125" s="7"/>
    </row>
    <row r="53126" spans="6:7" x14ac:dyDescent="0.25">
      <c r="F53126" s="5"/>
      <c r="G53126" s="7"/>
    </row>
    <row r="53127" spans="6:7" x14ac:dyDescent="0.25">
      <c r="F53127" s="5"/>
      <c r="G53127" s="7"/>
    </row>
    <row r="53128" spans="6:7" x14ac:dyDescent="0.25">
      <c r="F53128" s="5"/>
      <c r="G53128" s="7"/>
    </row>
    <row r="53129" spans="6:7" x14ac:dyDescent="0.25">
      <c r="F53129" s="5"/>
      <c r="G53129" s="7"/>
    </row>
    <row r="53130" spans="6:7" x14ac:dyDescent="0.25">
      <c r="F53130" s="5"/>
      <c r="G53130" s="7"/>
    </row>
    <row r="53131" spans="6:7" x14ac:dyDescent="0.25">
      <c r="F53131" s="5"/>
      <c r="G53131" s="7"/>
    </row>
    <row r="53132" spans="6:7" x14ac:dyDescent="0.25">
      <c r="F53132" s="5"/>
      <c r="G53132" s="7"/>
    </row>
    <row r="53133" spans="6:7" x14ac:dyDescent="0.25">
      <c r="F53133" s="5"/>
      <c r="G53133" s="7"/>
    </row>
    <row r="53134" spans="6:7" x14ac:dyDescent="0.25">
      <c r="F53134" s="5"/>
      <c r="G53134" s="7"/>
    </row>
    <row r="53135" spans="6:7" x14ac:dyDescent="0.25">
      <c r="F53135" s="5"/>
      <c r="G53135" s="7"/>
    </row>
    <row r="53136" spans="6:7" x14ac:dyDescent="0.25">
      <c r="F53136" s="5"/>
      <c r="G53136" s="7"/>
    </row>
    <row r="53137" spans="6:7" x14ac:dyDescent="0.25">
      <c r="F53137" s="5"/>
      <c r="G53137" s="7"/>
    </row>
    <row r="53138" spans="6:7" x14ac:dyDescent="0.25">
      <c r="F53138" s="5"/>
      <c r="G53138" s="7"/>
    </row>
    <row r="53139" spans="6:7" x14ac:dyDescent="0.25">
      <c r="F53139" s="5"/>
      <c r="G53139" s="7"/>
    </row>
    <row r="53140" spans="6:7" x14ac:dyDescent="0.25">
      <c r="F53140" s="5"/>
      <c r="G53140" s="7"/>
    </row>
    <row r="53141" spans="6:7" x14ac:dyDescent="0.25">
      <c r="F53141" s="5"/>
      <c r="G53141" s="7"/>
    </row>
    <row r="53142" spans="6:7" x14ac:dyDescent="0.25">
      <c r="F53142" s="5"/>
      <c r="G53142" s="7"/>
    </row>
    <row r="53143" spans="6:7" x14ac:dyDescent="0.25">
      <c r="F53143" s="5"/>
      <c r="G53143" s="7"/>
    </row>
    <row r="53144" spans="6:7" x14ac:dyDescent="0.25">
      <c r="F53144" s="5"/>
      <c r="G53144" s="7"/>
    </row>
    <row r="53145" spans="6:7" x14ac:dyDescent="0.25">
      <c r="F53145" s="5"/>
      <c r="G53145" s="7"/>
    </row>
    <row r="53146" spans="6:7" x14ac:dyDescent="0.25">
      <c r="F53146" s="5"/>
      <c r="G53146" s="7"/>
    </row>
    <row r="53147" spans="6:7" x14ac:dyDescent="0.25">
      <c r="F53147" s="5"/>
      <c r="G53147" s="7"/>
    </row>
    <row r="53148" spans="6:7" x14ac:dyDescent="0.25">
      <c r="F53148" s="5"/>
      <c r="G53148" s="7"/>
    </row>
    <row r="53149" spans="6:7" x14ac:dyDescent="0.25">
      <c r="F53149" s="5"/>
      <c r="G53149" s="7"/>
    </row>
    <row r="53150" spans="6:7" x14ac:dyDescent="0.25">
      <c r="F53150" s="5"/>
      <c r="G53150" s="7"/>
    </row>
    <row r="53151" spans="6:7" x14ac:dyDescent="0.25">
      <c r="F53151" s="5"/>
      <c r="G53151" s="7"/>
    </row>
    <row r="53152" spans="6:7" x14ac:dyDescent="0.25">
      <c r="F53152" s="5"/>
      <c r="G53152" s="7"/>
    </row>
    <row r="53153" spans="6:7" x14ac:dyDescent="0.25">
      <c r="F53153" s="5"/>
      <c r="G53153" s="7"/>
    </row>
    <row r="53154" spans="6:7" x14ac:dyDescent="0.25">
      <c r="F53154" s="5"/>
      <c r="G53154" s="7"/>
    </row>
    <row r="53155" spans="6:7" x14ac:dyDescent="0.25">
      <c r="F53155" s="5"/>
      <c r="G53155" s="7"/>
    </row>
    <row r="53156" spans="6:7" x14ac:dyDescent="0.25">
      <c r="F53156" s="5"/>
      <c r="G53156" s="7"/>
    </row>
    <row r="53157" spans="6:7" x14ac:dyDescent="0.25">
      <c r="F53157" s="5"/>
      <c r="G53157" s="7"/>
    </row>
    <row r="53158" spans="6:7" x14ac:dyDescent="0.25">
      <c r="F53158" s="5"/>
      <c r="G53158" s="7"/>
    </row>
    <row r="53159" spans="6:7" x14ac:dyDescent="0.25">
      <c r="F53159" s="5"/>
      <c r="G53159" s="7"/>
    </row>
    <row r="53160" spans="6:7" x14ac:dyDescent="0.25">
      <c r="F53160" s="5"/>
      <c r="G53160" s="7"/>
    </row>
    <row r="53161" spans="6:7" x14ac:dyDescent="0.25">
      <c r="F53161" s="5"/>
      <c r="G53161" s="7"/>
    </row>
    <row r="53162" spans="6:7" x14ac:dyDescent="0.25">
      <c r="F53162" s="5"/>
      <c r="G53162" s="7"/>
    </row>
    <row r="53163" spans="6:7" x14ac:dyDescent="0.25">
      <c r="F53163" s="5"/>
      <c r="G53163" s="7"/>
    </row>
    <row r="53164" spans="6:7" x14ac:dyDescent="0.25">
      <c r="F53164" s="5"/>
      <c r="G53164" s="7"/>
    </row>
    <row r="53165" spans="6:7" x14ac:dyDescent="0.25">
      <c r="F53165" s="5"/>
      <c r="G53165" s="7"/>
    </row>
    <row r="53166" spans="6:7" x14ac:dyDescent="0.25">
      <c r="F53166" s="5"/>
      <c r="G53166" s="7"/>
    </row>
    <row r="53167" spans="6:7" x14ac:dyDescent="0.25">
      <c r="F53167" s="5"/>
      <c r="G53167" s="7"/>
    </row>
    <row r="53168" spans="6:7" x14ac:dyDescent="0.25">
      <c r="F53168" s="5"/>
      <c r="G53168" s="7"/>
    </row>
    <row r="53169" spans="6:7" x14ac:dyDescent="0.25">
      <c r="F53169" s="5"/>
      <c r="G53169" s="7"/>
    </row>
    <row r="53170" spans="6:7" x14ac:dyDescent="0.25">
      <c r="F53170" s="5"/>
      <c r="G53170" s="7"/>
    </row>
    <row r="53171" spans="6:7" x14ac:dyDescent="0.25">
      <c r="F53171" s="5"/>
      <c r="G53171" s="7"/>
    </row>
    <row r="53172" spans="6:7" x14ac:dyDescent="0.25">
      <c r="F53172" s="5"/>
      <c r="G53172" s="7"/>
    </row>
    <row r="53173" spans="6:7" x14ac:dyDescent="0.25">
      <c r="F53173" s="5"/>
      <c r="G53173" s="7"/>
    </row>
    <row r="53174" spans="6:7" x14ac:dyDescent="0.25">
      <c r="F53174" s="5"/>
      <c r="G53174" s="7"/>
    </row>
    <row r="53175" spans="6:7" x14ac:dyDescent="0.25">
      <c r="F53175" s="5"/>
      <c r="G53175" s="7"/>
    </row>
    <row r="53176" spans="6:7" x14ac:dyDescent="0.25">
      <c r="F53176" s="5"/>
      <c r="G53176" s="7"/>
    </row>
    <row r="53177" spans="6:7" x14ac:dyDescent="0.25">
      <c r="F53177" s="5"/>
      <c r="G53177" s="7"/>
    </row>
    <row r="53178" spans="6:7" x14ac:dyDescent="0.25">
      <c r="F53178" s="5"/>
      <c r="G53178" s="7"/>
    </row>
    <row r="53179" spans="6:7" x14ac:dyDescent="0.25">
      <c r="F53179" s="5"/>
      <c r="G53179" s="7"/>
    </row>
    <row r="53180" spans="6:7" x14ac:dyDescent="0.25">
      <c r="F53180" s="5"/>
      <c r="G53180" s="7"/>
    </row>
    <row r="53181" spans="6:7" x14ac:dyDescent="0.25">
      <c r="F53181" s="5"/>
      <c r="G53181" s="7"/>
    </row>
    <row r="53182" spans="6:7" x14ac:dyDescent="0.25">
      <c r="F53182" s="5"/>
      <c r="G53182" s="7"/>
    </row>
    <row r="53183" spans="6:7" x14ac:dyDescent="0.25">
      <c r="F53183" s="5"/>
      <c r="G53183" s="7"/>
    </row>
    <row r="53184" spans="6:7" x14ac:dyDescent="0.25">
      <c r="F53184" s="5"/>
      <c r="G53184" s="7"/>
    </row>
    <row r="53185" spans="6:7" x14ac:dyDescent="0.25">
      <c r="F53185" s="5"/>
      <c r="G53185" s="7"/>
    </row>
    <row r="53186" spans="6:7" x14ac:dyDescent="0.25">
      <c r="F53186" s="5"/>
      <c r="G53186" s="7"/>
    </row>
    <row r="53187" spans="6:7" x14ac:dyDescent="0.25">
      <c r="F53187" s="5"/>
      <c r="G53187" s="7"/>
    </row>
    <row r="53188" spans="6:7" x14ac:dyDescent="0.25">
      <c r="F53188" s="5"/>
      <c r="G53188" s="7"/>
    </row>
    <row r="53189" spans="6:7" x14ac:dyDescent="0.25">
      <c r="F53189" s="5"/>
      <c r="G53189" s="7"/>
    </row>
    <row r="53190" spans="6:7" x14ac:dyDescent="0.25">
      <c r="F53190" s="5"/>
      <c r="G53190" s="7"/>
    </row>
    <row r="53191" spans="6:7" x14ac:dyDescent="0.25">
      <c r="F53191" s="5"/>
      <c r="G53191" s="7"/>
    </row>
    <row r="53192" spans="6:7" x14ac:dyDescent="0.25">
      <c r="F53192" s="5"/>
      <c r="G53192" s="7"/>
    </row>
    <row r="53193" spans="6:7" x14ac:dyDescent="0.25">
      <c r="F53193" s="5"/>
      <c r="G53193" s="7"/>
    </row>
    <row r="53194" spans="6:7" x14ac:dyDescent="0.25">
      <c r="F53194" s="5"/>
      <c r="G53194" s="7"/>
    </row>
    <row r="53195" spans="6:7" x14ac:dyDescent="0.25">
      <c r="F53195" s="5"/>
      <c r="G53195" s="7"/>
    </row>
    <row r="53196" spans="6:7" x14ac:dyDescent="0.25">
      <c r="F53196" s="5"/>
      <c r="G53196" s="7"/>
    </row>
    <row r="53197" spans="6:7" x14ac:dyDescent="0.25">
      <c r="F53197" s="5"/>
      <c r="G53197" s="7"/>
    </row>
    <row r="53198" spans="6:7" x14ac:dyDescent="0.25">
      <c r="F53198" s="5"/>
      <c r="G53198" s="7"/>
    </row>
    <row r="53199" spans="6:7" x14ac:dyDescent="0.25">
      <c r="F53199" s="5"/>
      <c r="G53199" s="7"/>
    </row>
    <row r="53200" spans="6:7" x14ac:dyDescent="0.25">
      <c r="F53200" s="5"/>
      <c r="G53200" s="7"/>
    </row>
    <row r="53201" spans="6:7" x14ac:dyDescent="0.25">
      <c r="F53201" s="5"/>
      <c r="G53201" s="7"/>
    </row>
    <row r="53202" spans="6:7" x14ac:dyDescent="0.25">
      <c r="F53202" s="5"/>
      <c r="G53202" s="7"/>
    </row>
    <row r="53203" spans="6:7" x14ac:dyDescent="0.25">
      <c r="F53203" s="5"/>
      <c r="G53203" s="7"/>
    </row>
    <row r="53204" spans="6:7" x14ac:dyDescent="0.25">
      <c r="F53204" s="5"/>
      <c r="G53204" s="7"/>
    </row>
    <row r="53205" spans="6:7" x14ac:dyDescent="0.25">
      <c r="F53205" s="5"/>
      <c r="G53205" s="7"/>
    </row>
    <row r="53206" spans="6:7" x14ac:dyDescent="0.25">
      <c r="F53206" s="5"/>
      <c r="G53206" s="7"/>
    </row>
    <row r="53207" spans="6:7" x14ac:dyDescent="0.25">
      <c r="F53207" s="5"/>
      <c r="G53207" s="7"/>
    </row>
    <row r="53208" spans="6:7" x14ac:dyDescent="0.25">
      <c r="F53208" s="5"/>
      <c r="G53208" s="7"/>
    </row>
    <row r="53209" spans="6:7" x14ac:dyDescent="0.25">
      <c r="F53209" s="5"/>
      <c r="G53209" s="7"/>
    </row>
    <row r="53210" spans="6:7" x14ac:dyDescent="0.25">
      <c r="F53210" s="5"/>
      <c r="G53210" s="7"/>
    </row>
    <row r="53211" spans="6:7" x14ac:dyDescent="0.25">
      <c r="F53211" s="5"/>
      <c r="G53211" s="7"/>
    </row>
    <row r="53212" spans="6:7" x14ac:dyDescent="0.25">
      <c r="F53212" s="5"/>
      <c r="G53212" s="7"/>
    </row>
    <row r="53213" spans="6:7" x14ac:dyDescent="0.25">
      <c r="F53213" s="5"/>
      <c r="G53213" s="7"/>
    </row>
    <row r="53214" spans="6:7" x14ac:dyDescent="0.25">
      <c r="F53214" s="5"/>
      <c r="G53214" s="7"/>
    </row>
    <row r="53215" spans="6:7" x14ac:dyDescent="0.25">
      <c r="F53215" s="5"/>
      <c r="G53215" s="7"/>
    </row>
    <row r="53216" spans="6:7" x14ac:dyDescent="0.25">
      <c r="F53216" s="5"/>
      <c r="G53216" s="7"/>
    </row>
    <row r="53217" spans="6:7" x14ac:dyDescent="0.25">
      <c r="F53217" s="5"/>
      <c r="G53217" s="7"/>
    </row>
    <row r="53218" spans="6:7" x14ac:dyDescent="0.25">
      <c r="F53218" s="5"/>
      <c r="G53218" s="7"/>
    </row>
    <row r="53219" spans="6:7" x14ac:dyDescent="0.25">
      <c r="F53219" s="5"/>
      <c r="G53219" s="7"/>
    </row>
    <row r="53220" spans="6:7" x14ac:dyDescent="0.25">
      <c r="F53220" s="5"/>
      <c r="G53220" s="7"/>
    </row>
    <row r="53221" spans="6:7" x14ac:dyDescent="0.25">
      <c r="F53221" s="5"/>
      <c r="G53221" s="7"/>
    </row>
    <row r="53222" spans="6:7" x14ac:dyDescent="0.25">
      <c r="F53222" s="5"/>
      <c r="G53222" s="7"/>
    </row>
    <row r="53223" spans="6:7" x14ac:dyDescent="0.25">
      <c r="F53223" s="5"/>
      <c r="G53223" s="7"/>
    </row>
    <row r="53224" spans="6:7" x14ac:dyDescent="0.25">
      <c r="F53224" s="5"/>
      <c r="G53224" s="7"/>
    </row>
    <row r="53225" spans="6:7" x14ac:dyDescent="0.25">
      <c r="F53225" s="5"/>
      <c r="G53225" s="7"/>
    </row>
    <row r="53226" spans="6:7" x14ac:dyDescent="0.25">
      <c r="F53226" s="5"/>
      <c r="G53226" s="7"/>
    </row>
    <row r="53227" spans="6:7" x14ac:dyDescent="0.25">
      <c r="F53227" s="5"/>
      <c r="G53227" s="7"/>
    </row>
    <row r="53228" spans="6:7" x14ac:dyDescent="0.25">
      <c r="F53228" s="5"/>
      <c r="G53228" s="7"/>
    </row>
    <row r="53229" spans="6:7" x14ac:dyDescent="0.25">
      <c r="F53229" s="5"/>
      <c r="G53229" s="7"/>
    </row>
    <row r="53230" spans="6:7" x14ac:dyDescent="0.25">
      <c r="F53230" s="5"/>
      <c r="G53230" s="7"/>
    </row>
    <row r="53231" spans="6:7" x14ac:dyDescent="0.25">
      <c r="F53231" s="5"/>
      <c r="G53231" s="7"/>
    </row>
    <row r="53232" spans="6:7" x14ac:dyDescent="0.25">
      <c r="F53232" s="5"/>
      <c r="G53232" s="7"/>
    </row>
    <row r="53233" spans="6:7" x14ac:dyDescent="0.25">
      <c r="F53233" s="5"/>
      <c r="G53233" s="7"/>
    </row>
    <row r="53234" spans="6:7" x14ac:dyDescent="0.25">
      <c r="F53234" s="5"/>
      <c r="G53234" s="7"/>
    </row>
    <row r="53235" spans="6:7" x14ac:dyDescent="0.25">
      <c r="F53235" s="5"/>
      <c r="G53235" s="7"/>
    </row>
    <row r="53236" spans="6:7" x14ac:dyDescent="0.25">
      <c r="F53236" s="5"/>
      <c r="G53236" s="7"/>
    </row>
    <row r="53237" spans="6:7" x14ac:dyDescent="0.25">
      <c r="F53237" s="5"/>
      <c r="G53237" s="7"/>
    </row>
    <row r="53238" spans="6:7" x14ac:dyDescent="0.25">
      <c r="F53238" s="5"/>
      <c r="G53238" s="7"/>
    </row>
    <row r="53239" spans="6:7" x14ac:dyDescent="0.25">
      <c r="F53239" s="5"/>
      <c r="G53239" s="7"/>
    </row>
    <row r="53240" spans="6:7" x14ac:dyDescent="0.25">
      <c r="F53240" s="5"/>
      <c r="G53240" s="7"/>
    </row>
    <row r="53241" spans="6:7" x14ac:dyDescent="0.25">
      <c r="F53241" s="5"/>
      <c r="G53241" s="7"/>
    </row>
    <row r="53242" spans="6:7" x14ac:dyDescent="0.25">
      <c r="F53242" s="5"/>
      <c r="G53242" s="7"/>
    </row>
    <row r="53243" spans="6:7" x14ac:dyDescent="0.25">
      <c r="F53243" s="5"/>
      <c r="G53243" s="7"/>
    </row>
    <row r="53244" spans="6:7" x14ac:dyDescent="0.25">
      <c r="F53244" s="5"/>
      <c r="G53244" s="7"/>
    </row>
    <row r="53245" spans="6:7" x14ac:dyDescent="0.25">
      <c r="F53245" s="5"/>
      <c r="G53245" s="7"/>
    </row>
    <row r="53246" spans="6:7" x14ac:dyDescent="0.25">
      <c r="F53246" s="5"/>
      <c r="G53246" s="7"/>
    </row>
    <row r="53247" spans="6:7" x14ac:dyDescent="0.25">
      <c r="F53247" s="5"/>
      <c r="G53247" s="7"/>
    </row>
    <row r="53248" spans="6:7" x14ac:dyDescent="0.25">
      <c r="F53248" s="5"/>
      <c r="G53248" s="7"/>
    </row>
    <row r="53249" spans="6:7" x14ac:dyDescent="0.25">
      <c r="F53249" s="5"/>
      <c r="G53249" s="7"/>
    </row>
    <row r="53250" spans="6:7" x14ac:dyDescent="0.25">
      <c r="F53250" s="5"/>
      <c r="G53250" s="7"/>
    </row>
    <row r="53251" spans="6:7" x14ac:dyDescent="0.25">
      <c r="F53251" s="5"/>
      <c r="G53251" s="7"/>
    </row>
    <row r="53252" spans="6:7" x14ac:dyDescent="0.25">
      <c r="F53252" s="5"/>
      <c r="G53252" s="7"/>
    </row>
    <row r="53253" spans="6:7" x14ac:dyDescent="0.25">
      <c r="F53253" s="5"/>
      <c r="G53253" s="7"/>
    </row>
    <row r="53254" spans="6:7" x14ac:dyDescent="0.25">
      <c r="F53254" s="5"/>
      <c r="G53254" s="7"/>
    </row>
    <row r="53255" spans="6:7" x14ac:dyDescent="0.25">
      <c r="F53255" s="5"/>
      <c r="G53255" s="7"/>
    </row>
    <row r="53256" spans="6:7" x14ac:dyDescent="0.25">
      <c r="F53256" s="5"/>
      <c r="G53256" s="7"/>
    </row>
    <row r="53257" spans="6:7" x14ac:dyDescent="0.25">
      <c r="F53257" s="5"/>
      <c r="G53257" s="7"/>
    </row>
    <row r="53258" spans="6:7" x14ac:dyDescent="0.25">
      <c r="F53258" s="5"/>
      <c r="G53258" s="7"/>
    </row>
    <row r="53259" spans="6:7" x14ac:dyDescent="0.25">
      <c r="F53259" s="5"/>
      <c r="G53259" s="7"/>
    </row>
    <row r="53260" spans="6:7" x14ac:dyDescent="0.25">
      <c r="F53260" s="5"/>
      <c r="G53260" s="7"/>
    </row>
    <row r="53261" spans="6:7" x14ac:dyDescent="0.25">
      <c r="F53261" s="5"/>
      <c r="G53261" s="7"/>
    </row>
    <row r="53262" spans="6:7" x14ac:dyDescent="0.25">
      <c r="F53262" s="5"/>
      <c r="G53262" s="7"/>
    </row>
    <row r="53263" spans="6:7" x14ac:dyDescent="0.25">
      <c r="F53263" s="5"/>
      <c r="G53263" s="7"/>
    </row>
    <row r="53264" spans="6:7" x14ac:dyDescent="0.25">
      <c r="F53264" s="5"/>
      <c r="G53264" s="7"/>
    </row>
    <row r="53265" spans="6:7" x14ac:dyDescent="0.25">
      <c r="F53265" s="5"/>
      <c r="G53265" s="7"/>
    </row>
    <row r="53266" spans="6:7" x14ac:dyDescent="0.25">
      <c r="F53266" s="5"/>
      <c r="G53266" s="7"/>
    </row>
    <row r="53267" spans="6:7" x14ac:dyDescent="0.25">
      <c r="F53267" s="5"/>
      <c r="G53267" s="7"/>
    </row>
    <row r="53268" spans="6:7" x14ac:dyDescent="0.25">
      <c r="F53268" s="5"/>
      <c r="G53268" s="7"/>
    </row>
    <row r="53269" spans="6:7" x14ac:dyDescent="0.25">
      <c r="F53269" s="5"/>
      <c r="G53269" s="7"/>
    </row>
    <row r="53270" spans="6:7" x14ac:dyDescent="0.25">
      <c r="F53270" s="5"/>
      <c r="G53270" s="7"/>
    </row>
    <row r="53271" spans="6:7" x14ac:dyDescent="0.25">
      <c r="F53271" s="5"/>
      <c r="G53271" s="7"/>
    </row>
    <row r="53272" spans="6:7" x14ac:dyDescent="0.25">
      <c r="F53272" s="5"/>
      <c r="G53272" s="7"/>
    </row>
    <row r="53273" spans="6:7" x14ac:dyDescent="0.25">
      <c r="F53273" s="5"/>
      <c r="G53273" s="7"/>
    </row>
    <row r="53274" spans="6:7" x14ac:dyDescent="0.25">
      <c r="F53274" s="5"/>
      <c r="G53274" s="7"/>
    </row>
    <row r="53275" spans="6:7" x14ac:dyDescent="0.25">
      <c r="F53275" s="5"/>
      <c r="G53275" s="7"/>
    </row>
    <row r="53276" spans="6:7" x14ac:dyDescent="0.25">
      <c r="F53276" s="5"/>
      <c r="G53276" s="7"/>
    </row>
    <row r="53277" spans="6:7" x14ac:dyDescent="0.25">
      <c r="F53277" s="5"/>
      <c r="G53277" s="7"/>
    </row>
    <row r="53278" spans="6:7" x14ac:dyDescent="0.25">
      <c r="F53278" s="5"/>
      <c r="G53278" s="7"/>
    </row>
    <row r="53279" spans="6:7" x14ac:dyDescent="0.25">
      <c r="F53279" s="5"/>
      <c r="G53279" s="7"/>
    </row>
    <row r="53280" spans="6:7" x14ac:dyDescent="0.25">
      <c r="F53280" s="5"/>
      <c r="G53280" s="7"/>
    </row>
    <row r="53281" spans="6:7" x14ac:dyDescent="0.25">
      <c r="F53281" s="5"/>
      <c r="G53281" s="7"/>
    </row>
    <row r="53282" spans="6:7" x14ac:dyDescent="0.25">
      <c r="F53282" s="5"/>
      <c r="G53282" s="7"/>
    </row>
    <row r="53283" spans="6:7" x14ac:dyDescent="0.25">
      <c r="F53283" s="5"/>
      <c r="G53283" s="7"/>
    </row>
    <row r="53284" spans="6:7" x14ac:dyDescent="0.25">
      <c r="F53284" s="5"/>
      <c r="G53284" s="7"/>
    </row>
    <row r="53285" spans="6:7" x14ac:dyDescent="0.25">
      <c r="F53285" s="5"/>
      <c r="G53285" s="7"/>
    </row>
    <row r="53286" spans="6:7" x14ac:dyDescent="0.25">
      <c r="F53286" s="5"/>
      <c r="G53286" s="7"/>
    </row>
    <row r="53287" spans="6:7" x14ac:dyDescent="0.25">
      <c r="F53287" s="5"/>
      <c r="G53287" s="7"/>
    </row>
    <row r="53288" spans="6:7" x14ac:dyDescent="0.25">
      <c r="F53288" s="5"/>
      <c r="G53288" s="7"/>
    </row>
    <row r="53289" spans="6:7" x14ac:dyDescent="0.25">
      <c r="F53289" s="5"/>
      <c r="G53289" s="7"/>
    </row>
    <row r="53290" spans="6:7" x14ac:dyDescent="0.25">
      <c r="F53290" s="5"/>
      <c r="G53290" s="7"/>
    </row>
    <row r="53291" spans="6:7" x14ac:dyDescent="0.25">
      <c r="F53291" s="5"/>
      <c r="G53291" s="7"/>
    </row>
    <row r="53292" spans="6:7" x14ac:dyDescent="0.25">
      <c r="F53292" s="5"/>
      <c r="G53292" s="7"/>
    </row>
    <row r="53293" spans="6:7" x14ac:dyDescent="0.25">
      <c r="F53293" s="5"/>
      <c r="G53293" s="7"/>
    </row>
    <row r="53294" spans="6:7" x14ac:dyDescent="0.25">
      <c r="F53294" s="5"/>
      <c r="G53294" s="7"/>
    </row>
    <row r="53295" spans="6:7" x14ac:dyDescent="0.25">
      <c r="F53295" s="5"/>
      <c r="G53295" s="7"/>
    </row>
    <row r="53296" spans="6:7" x14ac:dyDescent="0.25">
      <c r="F53296" s="5"/>
      <c r="G53296" s="7"/>
    </row>
    <row r="53297" spans="6:7" x14ac:dyDescent="0.25">
      <c r="F53297" s="5"/>
      <c r="G53297" s="7"/>
    </row>
    <row r="53298" spans="6:7" x14ac:dyDescent="0.25">
      <c r="F53298" s="5"/>
      <c r="G53298" s="7"/>
    </row>
    <row r="53299" spans="6:7" x14ac:dyDescent="0.25">
      <c r="F53299" s="5"/>
      <c r="G53299" s="7"/>
    </row>
    <row r="53300" spans="6:7" x14ac:dyDescent="0.25">
      <c r="F53300" s="5"/>
      <c r="G53300" s="7"/>
    </row>
    <row r="53301" spans="6:7" x14ac:dyDescent="0.25">
      <c r="F53301" s="5"/>
      <c r="G53301" s="7"/>
    </row>
    <row r="53302" spans="6:7" x14ac:dyDescent="0.25">
      <c r="F53302" s="5"/>
      <c r="G53302" s="7"/>
    </row>
    <row r="53303" spans="6:7" x14ac:dyDescent="0.25">
      <c r="F53303" s="5"/>
      <c r="G53303" s="7"/>
    </row>
    <row r="53304" spans="6:7" x14ac:dyDescent="0.25">
      <c r="F53304" s="5"/>
      <c r="G53304" s="7"/>
    </row>
    <row r="53305" spans="6:7" x14ac:dyDescent="0.25">
      <c r="F53305" s="5"/>
      <c r="G53305" s="7"/>
    </row>
    <row r="53306" spans="6:7" x14ac:dyDescent="0.25">
      <c r="F53306" s="5"/>
      <c r="G53306" s="7"/>
    </row>
    <row r="53307" spans="6:7" x14ac:dyDescent="0.25">
      <c r="F53307" s="5"/>
      <c r="G53307" s="7"/>
    </row>
    <row r="53308" spans="6:7" x14ac:dyDescent="0.25">
      <c r="F53308" s="5"/>
      <c r="G53308" s="7"/>
    </row>
    <row r="53309" spans="6:7" x14ac:dyDescent="0.25">
      <c r="F53309" s="5"/>
      <c r="G53309" s="7"/>
    </row>
    <row r="53310" spans="6:7" x14ac:dyDescent="0.25">
      <c r="F53310" s="5"/>
      <c r="G53310" s="7"/>
    </row>
    <row r="53311" spans="6:7" x14ac:dyDescent="0.25">
      <c r="F53311" s="5"/>
      <c r="G53311" s="7"/>
    </row>
    <row r="53312" spans="6:7" x14ac:dyDescent="0.25">
      <c r="F53312" s="5"/>
      <c r="G53312" s="7"/>
    </row>
    <row r="53313" spans="6:7" x14ac:dyDescent="0.25">
      <c r="F53313" s="5"/>
      <c r="G53313" s="7"/>
    </row>
    <row r="53314" spans="6:7" x14ac:dyDescent="0.25">
      <c r="F53314" s="5"/>
      <c r="G53314" s="7"/>
    </row>
    <row r="53315" spans="6:7" x14ac:dyDescent="0.25">
      <c r="F53315" s="5"/>
      <c r="G53315" s="7"/>
    </row>
    <row r="53316" spans="6:7" x14ac:dyDescent="0.25">
      <c r="F53316" s="5"/>
      <c r="G53316" s="7"/>
    </row>
    <row r="53317" spans="6:7" x14ac:dyDescent="0.25">
      <c r="F53317" s="5"/>
      <c r="G53317" s="7"/>
    </row>
    <row r="53318" spans="6:7" x14ac:dyDescent="0.25">
      <c r="F53318" s="5"/>
      <c r="G53318" s="7"/>
    </row>
    <row r="53319" spans="6:7" x14ac:dyDescent="0.25">
      <c r="F53319" s="5"/>
      <c r="G53319" s="7"/>
    </row>
    <row r="53320" spans="6:7" x14ac:dyDescent="0.25">
      <c r="F53320" s="5"/>
      <c r="G53320" s="7"/>
    </row>
    <row r="53321" spans="6:7" x14ac:dyDescent="0.25">
      <c r="F53321" s="5"/>
      <c r="G53321" s="7"/>
    </row>
    <row r="53322" spans="6:7" x14ac:dyDescent="0.25">
      <c r="F53322" s="5"/>
      <c r="G53322" s="7"/>
    </row>
    <row r="53323" spans="6:7" x14ac:dyDescent="0.25">
      <c r="F53323" s="5"/>
      <c r="G53323" s="7"/>
    </row>
    <row r="53324" spans="6:7" x14ac:dyDescent="0.25">
      <c r="F53324" s="5"/>
      <c r="G53324" s="7"/>
    </row>
    <row r="53325" spans="6:7" x14ac:dyDescent="0.25">
      <c r="F53325" s="5"/>
      <c r="G53325" s="7"/>
    </row>
    <row r="53326" spans="6:7" x14ac:dyDescent="0.25">
      <c r="F53326" s="5"/>
      <c r="G53326" s="7"/>
    </row>
    <row r="53327" spans="6:7" x14ac:dyDescent="0.25">
      <c r="F53327" s="5"/>
      <c r="G53327" s="7"/>
    </row>
    <row r="53328" spans="6:7" x14ac:dyDescent="0.25">
      <c r="F53328" s="5"/>
      <c r="G53328" s="7"/>
    </row>
    <row r="53329" spans="6:7" x14ac:dyDescent="0.25">
      <c r="F53329" s="5"/>
      <c r="G53329" s="7"/>
    </row>
    <row r="53330" spans="6:7" x14ac:dyDescent="0.25">
      <c r="F53330" s="5"/>
      <c r="G53330" s="7"/>
    </row>
    <row r="53331" spans="6:7" x14ac:dyDescent="0.25">
      <c r="F53331" s="5"/>
      <c r="G53331" s="7"/>
    </row>
    <row r="53332" spans="6:7" x14ac:dyDescent="0.25">
      <c r="F53332" s="5"/>
      <c r="G53332" s="7"/>
    </row>
    <row r="53333" spans="6:7" x14ac:dyDescent="0.25">
      <c r="F53333" s="5"/>
      <c r="G53333" s="7"/>
    </row>
    <row r="53334" spans="6:7" x14ac:dyDescent="0.25">
      <c r="F53334" s="5"/>
      <c r="G53334" s="7"/>
    </row>
    <row r="53335" spans="6:7" x14ac:dyDescent="0.25">
      <c r="F53335" s="5"/>
      <c r="G53335" s="7"/>
    </row>
    <row r="53336" spans="6:7" x14ac:dyDescent="0.25">
      <c r="F53336" s="5"/>
      <c r="G53336" s="7"/>
    </row>
    <row r="53337" spans="6:7" x14ac:dyDescent="0.25">
      <c r="F53337" s="5"/>
      <c r="G53337" s="7"/>
    </row>
    <row r="53338" spans="6:7" x14ac:dyDescent="0.25">
      <c r="F53338" s="5"/>
      <c r="G53338" s="7"/>
    </row>
    <row r="53339" spans="6:7" x14ac:dyDescent="0.25">
      <c r="F53339" s="5"/>
      <c r="G53339" s="7"/>
    </row>
    <row r="53340" spans="6:7" x14ac:dyDescent="0.25">
      <c r="F53340" s="5"/>
      <c r="G53340" s="7"/>
    </row>
    <row r="53341" spans="6:7" x14ac:dyDescent="0.25">
      <c r="F53341" s="5"/>
      <c r="G53341" s="7"/>
    </row>
    <row r="53342" spans="6:7" x14ac:dyDescent="0.25">
      <c r="F53342" s="5"/>
      <c r="G53342" s="7"/>
    </row>
    <row r="53343" spans="6:7" x14ac:dyDescent="0.25">
      <c r="F53343" s="5"/>
      <c r="G53343" s="7"/>
    </row>
    <row r="53344" spans="6:7" x14ac:dyDescent="0.25">
      <c r="F53344" s="5"/>
      <c r="G53344" s="7"/>
    </row>
    <row r="53345" spans="6:7" x14ac:dyDescent="0.25">
      <c r="F53345" s="5"/>
      <c r="G53345" s="7"/>
    </row>
    <row r="53346" spans="6:7" x14ac:dyDescent="0.25">
      <c r="F53346" s="5"/>
      <c r="G53346" s="7"/>
    </row>
    <row r="53347" spans="6:7" x14ac:dyDescent="0.25">
      <c r="F53347" s="5"/>
      <c r="G53347" s="7"/>
    </row>
    <row r="53348" spans="6:7" x14ac:dyDescent="0.25">
      <c r="F53348" s="5"/>
      <c r="G53348" s="7"/>
    </row>
    <row r="53349" spans="6:7" x14ac:dyDescent="0.25">
      <c r="F53349" s="5"/>
      <c r="G53349" s="7"/>
    </row>
    <row r="53350" spans="6:7" x14ac:dyDescent="0.25">
      <c r="F53350" s="5"/>
      <c r="G53350" s="7"/>
    </row>
    <row r="53351" spans="6:7" x14ac:dyDescent="0.25">
      <c r="F53351" s="5"/>
      <c r="G53351" s="7"/>
    </row>
    <row r="53352" spans="6:7" x14ac:dyDescent="0.25">
      <c r="F53352" s="5"/>
      <c r="G53352" s="7"/>
    </row>
    <row r="53353" spans="6:7" x14ac:dyDescent="0.25">
      <c r="F53353" s="5"/>
      <c r="G53353" s="7"/>
    </row>
    <row r="53354" spans="6:7" x14ac:dyDescent="0.25">
      <c r="F53354" s="5"/>
      <c r="G53354" s="7"/>
    </row>
    <row r="53355" spans="6:7" x14ac:dyDescent="0.25">
      <c r="F53355" s="5"/>
      <c r="G53355" s="7"/>
    </row>
    <row r="53356" spans="6:7" x14ac:dyDescent="0.25">
      <c r="F53356" s="5"/>
      <c r="G53356" s="7"/>
    </row>
    <row r="53357" spans="6:7" x14ac:dyDescent="0.25">
      <c r="F53357" s="5"/>
      <c r="G53357" s="7"/>
    </row>
    <row r="53358" spans="6:7" x14ac:dyDescent="0.25">
      <c r="F53358" s="5"/>
      <c r="G53358" s="7"/>
    </row>
    <row r="53359" spans="6:7" x14ac:dyDescent="0.25">
      <c r="F53359" s="5"/>
      <c r="G53359" s="7"/>
    </row>
    <row r="53360" spans="6:7" x14ac:dyDescent="0.25">
      <c r="F53360" s="5"/>
      <c r="G53360" s="7"/>
    </row>
    <row r="53361" spans="6:7" x14ac:dyDescent="0.25">
      <c r="F53361" s="5"/>
      <c r="G53361" s="7"/>
    </row>
    <row r="53362" spans="6:7" x14ac:dyDescent="0.25">
      <c r="F53362" s="5"/>
      <c r="G53362" s="7"/>
    </row>
    <row r="53363" spans="6:7" x14ac:dyDescent="0.25">
      <c r="F53363" s="5"/>
      <c r="G53363" s="7"/>
    </row>
    <row r="53364" spans="6:7" x14ac:dyDescent="0.25">
      <c r="F53364" s="5"/>
      <c r="G53364" s="7"/>
    </row>
    <row r="53365" spans="6:7" x14ac:dyDescent="0.25">
      <c r="F53365" s="5"/>
      <c r="G53365" s="7"/>
    </row>
    <row r="53366" spans="6:7" x14ac:dyDescent="0.25">
      <c r="F53366" s="5"/>
      <c r="G53366" s="7"/>
    </row>
    <row r="53367" spans="6:7" x14ac:dyDescent="0.25">
      <c r="F53367" s="5"/>
      <c r="G53367" s="7"/>
    </row>
    <row r="53368" spans="6:7" x14ac:dyDescent="0.25">
      <c r="F53368" s="5"/>
      <c r="G53368" s="7"/>
    </row>
    <row r="53369" spans="6:7" x14ac:dyDescent="0.25">
      <c r="F53369" s="5"/>
      <c r="G53369" s="7"/>
    </row>
    <row r="53370" spans="6:7" x14ac:dyDescent="0.25">
      <c r="F53370" s="5"/>
      <c r="G53370" s="7"/>
    </row>
    <row r="53371" spans="6:7" x14ac:dyDescent="0.25">
      <c r="F53371" s="5"/>
      <c r="G53371" s="7"/>
    </row>
    <row r="53372" spans="6:7" x14ac:dyDescent="0.25">
      <c r="F53372" s="5"/>
      <c r="G53372" s="7"/>
    </row>
    <row r="53373" spans="6:7" x14ac:dyDescent="0.25">
      <c r="F53373" s="5"/>
      <c r="G53373" s="7"/>
    </row>
    <row r="53374" spans="6:7" x14ac:dyDescent="0.25">
      <c r="F53374" s="5"/>
      <c r="G53374" s="7"/>
    </row>
    <row r="53375" spans="6:7" x14ac:dyDescent="0.25">
      <c r="F53375" s="5"/>
      <c r="G53375" s="7"/>
    </row>
    <row r="53376" spans="6:7" x14ac:dyDescent="0.25">
      <c r="F53376" s="5"/>
      <c r="G53376" s="7"/>
    </row>
    <row r="53377" spans="6:7" x14ac:dyDescent="0.25">
      <c r="F53377" s="5"/>
      <c r="G53377" s="7"/>
    </row>
    <row r="53378" spans="6:7" x14ac:dyDescent="0.25">
      <c r="F53378" s="5"/>
      <c r="G53378" s="7"/>
    </row>
    <row r="53379" spans="6:7" x14ac:dyDescent="0.25">
      <c r="F53379" s="5"/>
      <c r="G53379" s="7"/>
    </row>
    <row r="53380" spans="6:7" x14ac:dyDescent="0.25">
      <c r="F53380" s="5"/>
      <c r="G53380" s="7"/>
    </row>
    <row r="53381" spans="6:7" x14ac:dyDescent="0.25">
      <c r="F53381" s="5"/>
      <c r="G53381" s="7"/>
    </row>
    <row r="53382" spans="6:7" x14ac:dyDescent="0.25">
      <c r="F53382" s="5"/>
      <c r="G53382" s="7"/>
    </row>
    <row r="53383" spans="6:7" x14ac:dyDescent="0.25">
      <c r="F53383" s="5"/>
      <c r="G53383" s="7"/>
    </row>
    <row r="53384" spans="6:7" x14ac:dyDescent="0.25">
      <c r="F53384" s="5"/>
      <c r="G53384" s="7"/>
    </row>
    <row r="53385" spans="6:7" x14ac:dyDescent="0.25">
      <c r="F53385" s="5"/>
      <c r="G53385" s="7"/>
    </row>
    <row r="53386" spans="6:7" x14ac:dyDescent="0.25">
      <c r="F53386" s="5"/>
      <c r="G53386" s="7"/>
    </row>
    <row r="53387" spans="6:7" x14ac:dyDescent="0.25">
      <c r="F53387" s="5"/>
      <c r="G53387" s="7"/>
    </row>
    <row r="53388" spans="6:7" x14ac:dyDescent="0.25">
      <c r="F53388" s="5"/>
      <c r="G53388" s="7"/>
    </row>
    <row r="53389" spans="6:7" x14ac:dyDescent="0.25">
      <c r="F53389" s="5"/>
      <c r="G53389" s="7"/>
    </row>
    <row r="53390" spans="6:7" x14ac:dyDescent="0.25">
      <c r="F53390" s="5"/>
      <c r="G53390" s="7"/>
    </row>
    <row r="53391" spans="6:7" x14ac:dyDescent="0.25">
      <c r="F53391" s="5"/>
      <c r="G53391" s="7"/>
    </row>
    <row r="53392" spans="6:7" x14ac:dyDescent="0.25">
      <c r="F53392" s="5"/>
      <c r="G53392" s="7"/>
    </row>
    <row r="53393" spans="6:7" x14ac:dyDescent="0.25">
      <c r="F53393" s="5"/>
      <c r="G53393" s="7"/>
    </row>
    <row r="53394" spans="6:7" x14ac:dyDescent="0.25">
      <c r="F53394" s="5"/>
      <c r="G53394" s="7"/>
    </row>
    <row r="53395" spans="6:7" x14ac:dyDescent="0.25">
      <c r="F53395" s="5"/>
      <c r="G53395" s="7"/>
    </row>
    <row r="53396" spans="6:7" x14ac:dyDescent="0.25">
      <c r="F53396" s="5"/>
      <c r="G53396" s="7"/>
    </row>
    <row r="53397" spans="6:7" x14ac:dyDescent="0.25">
      <c r="F53397" s="5"/>
      <c r="G53397" s="7"/>
    </row>
    <row r="53398" spans="6:7" x14ac:dyDescent="0.25">
      <c r="F53398" s="5"/>
      <c r="G53398" s="7"/>
    </row>
    <row r="53399" spans="6:7" x14ac:dyDescent="0.25">
      <c r="F53399" s="5"/>
      <c r="G53399" s="7"/>
    </row>
    <row r="53400" spans="6:7" x14ac:dyDescent="0.25">
      <c r="F53400" s="5"/>
      <c r="G53400" s="7"/>
    </row>
    <row r="53401" spans="6:7" x14ac:dyDescent="0.25">
      <c r="F53401" s="5"/>
      <c r="G53401" s="7"/>
    </row>
    <row r="53402" spans="6:7" x14ac:dyDescent="0.25">
      <c r="F53402" s="5"/>
      <c r="G53402" s="7"/>
    </row>
    <row r="53403" spans="6:7" x14ac:dyDescent="0.25">
      <c r="F53403" s="5"/>
      <c r="G53403" s="7"/>
    </row>
    <row r="53404" spans="6:7" x14ac:dyDescent="0.25">
      <c r="F53404" s="5"/>
      <c r="G53404" s="7"/>
    </row>
    <row r="53405" spans="6:7" x14ac:dyDescent="0.25">
      <c r="F53405" s="5"/>
      <c r="G53405" s="7"/>
    </row>
    <row r="53406" spans="6:7" x14ac:dyDescent="0.25">
      <c r="F53406" s="5"/>
      <c r="G53406" s="7"/>
    </row>
    <row r="53407" spans="6:7" x14ac:dyDescent="0.25">
      <c r="F53407" s="5"/>
      <c r="G53407" s="7"/>
    </row>
    <row r="53408" spans="6:7" x14ac:dyDescent="0.25">
      <c r="F53408" s="5"/>
      <c r="G53408" s="7"/>
    </row>
    <row r="53409" spans="6:7" x14ac:dyDescent="0.25">
      <c r="F53409" s="5"/>
      <c r="G53409" s="7"/>
    </row>
    <row r="53410" spans="6:7" x14ac:dyDescent="0.25">
      <c r="F53410" s="5"/>
      <c r="G53410" s="7"/>
    </row>
    <row r="53411" spans="6:7" x14ac:dyDescent="0.25">
      <c r="F53411" s="5"/>
      <c r="G53411" s="7"/>
    </row>
    <row r="53412" spans="6:7" x14ac:dyDescent="0.25">
      <c r="F53412" s="5"/>
      <c r="G53412" s="7"/>
    </row>
    <row r="53413" spans="6:7" x14ac:dyDescent="0.25">
      <c r="F53413" s="5"/>
      <c r="G53413" s="7"/>
    </row>
    <row r="53414" spans="6:7" x14ac:dyDescent="0.25">
      <c r="F53414" s="5"/>
      <c r="G53414" s="7"/>
    </row>
    <row r="53415" spans="6:7" x14ac:dyDescent="0.25">
      <c r="F53415" s="5"/>
      <c r="G53415" s="7"/>
    </row>
    <row r="53416" spans="6:7" x14ac:dyDescent="0.25">
      <c r="F53416" s="5"/>
      <c r="G53416" s="7"/>
    </row>
    <row r="53417" spans="6:7" x14ac:dyDescent="0.25">
      <c r="F53417" s="5"/>
      <c r="G53417" s="7"/>
    </row>
    <row r="53418" spans="6:7" x14ac:dyDescent="0.25">
      <c r="F53418" s="5"/>
      <c r="G53418" s="7"/>
    </row>
    <row r="53419" spans="6:7" x14ac:dyDescent="0.25">
      <c r="F53419" s="5"/>
      <c r="G53419" s="7"/>
    </row>
    <row r="53420" spans="6:7" x14ac:dyDescent="0.25">
      <c r="F53420" s="5"/>
      <c r="G53420" s="7"/>
    </row>
    <row r="53421" spans="6:7" x14ac:dyDescent="0.25">
      <c r="F53421" s="5"/>
      <c r="G53421" s="7"/>
    </row>
    <row r="53422" spans="6:7" x14ac:dyDescent="0.25">
      <c r="F53422" s="5"/>
      <c r="G53422" s="7"/>
    </row>
    <row r="53423" spans="6:7" x14ac:dyDescent="0.25">
      <c r="F53423" s="5"/>
      <c r="G53423" s="7"/>
    </row>
    <row r="53424" spans="6:7" x14ac:dyDescent="0.25">
      <c r="F53424" s="5"/>
      <c r="G53424" s="7"/>
    </row>
    <row r="53425" spans="6:7" x14ac:dyDescent="0.25">
      <c r="F53425" s="5"/>
      <c r="G53425" s="7"/>
    </row>
    <row r="53426" spans="6:7" x14ac:dyDescent="0.25">
      <c r="F53426" s="5"/>
      <c r="G53426" s="7"/>
    </row>
    <row r="53427" spans="6:7" x14ac:dyDescent="0.25">
      <c r="F53427" s="5"/>
      <c r="G53427" s="7"/>
    </row>
    <row r="53428" spans="6:7" x14ac:dyDescent="0.25">
      <c r="F53428" s="5"/>
      <c r="G53428" s="7"/>
    </row>
    <row r="53429" spans="6:7" x14ac:dyDescent="0.25">
      <c r="F53429" s="5"/>
      <c r="G53429" s="7"/>
    </row>
    <row r="53430" spans="6:7" x14ac:dyDescent="0.25">
      <c r="F53430" s="5"/>
      <c r="G53430" s="7"/>
    </row>
    <row r="53431" spans="6:7" x14ac:dyDescent="0.25">
      <c r="F53431" s="5"/>
      <c r="G53431" s="7"/>
    </row>
    <row r="53432" spans="6:7" x14ac:dyDescent="0.25">
      <c r="F53432" s="5"/>
      <c r="G53432" s="7"/>
    </row>
    <row r="53433" spans="6:7" x14ac:dyDescent="0.25">
      <c r="F53433" s="5"/>
      <c r="G53433" s="7"/>
    </row>
    <row r="53434" spans="6:7" x14ac:dyDescent="0.25">
      <c r="F53434" s="5"/>
      <c r="G53434" s="7"/>
    </row>
    <row r="53435" spans="6:7" x14ac:dyDescent="0.25">
      <c r="F53435" s="5"/>
      <c r="G53435" s="7"/>
    </row>
    <row r="53436" spans="6:7" x14ac:dyDescent="0.25">
      <c r="F53436" s="5"/>
      <c r="G53436" s="7"/>
    </row>
    <row r="53437" spans="6:7" x14ac:dyDescent="0.25">
      <c r="F53437" s="5"/>
      <c r="G53437" s="7"/>
    </row>
    <row r="53438" spans="6:7" x14ac:dyDescent="0.25">
      <c r="F53438" s="5"/>
      <c r="G53438" s="7"/>
    </row>
    <row r="53439" spans="6:7" x14ac:dyDescent="0.25">
      <c r="F53439" s="5"/>
      <c r="G53439" s="7"/>
    </row>
    <row r="53440" spans="6:7" x14ac:dyDescent="0.25">
      <c r="F53440" s="5"/>
      <c r="G53440" s="7"/>
    </row>
    <row r="53441" spans="6:7" x14ac:dyDescent="0.25">
      <c r="F53441" s="5"/>
      <c r="G53441" s="7"/>
    </row>
    <row r="53442" spans="6:7" x14ac:dyDescent="0.25">
      <c r="F53442" s="5"/>
      <c r="G53442" s="7"/>
    </row>
    <row r="53443" spans="6:7" x14ac:dyDescent="0.25">
      <c r="F53443" s="5"/>
      <c r="G53443" s="7"/>
    </row>
    <row r="53444" spans="6:7" x14ac:dyDescent="0.25">
      <c r="F53444" s="5"/>
      <c r="G53444" s="7"/>
    </row>
    <row r="53445" spans="6:7" x14ac:dyDescent="0.25">
      <c r="F53445" s="5"/>
      <c r="G53445" s="7"/>
    </row>
    <row r="53446" spans="6:7" x14ac:dyDescent="0.25">
      <c r="F53446" s="5"/>
      <c r="G53446" s="7"/>
    </row>
    <row r="53447" spans="6:7" x14ac:dyDescent="0.25">
      <c r="F53447" s="5"/>
      <c r="G53447" s="7"/>
    </row>
    <row r="53448" spans="6:7" x14ac:dyDescent="0.25">
      <c r="F53448" s="5"/>
      <c r="G53448" s="7"/>
    </row>
    <row r="53449" spans="6:7" x14ac:dyDescent="0.25">
      <c r="F53449" s="5"/>
      <c r="G53449" s="7"/>
    </row>
    <row r="53450" spans="6:7" x14ac:dyDescent="0.25">
      <c r="F53450" s="5"/>
      <c r="G53450" s="7"/>
    </row>
    <row r="53451" spans="6:7" x14ac:dyDescent="0.25">
      <c r="F53451" s="5"/>
      <c r="G53451" s="7"/>
    </row>
    <row r="53452" spans="6:7" x14ac:dyDescent="0.25">
      <c r="F53452" s="5"/>
      <c r="G53452" s="7"/>
    </row>
    <row r="53453" spans="6:7" x14ac:dyDescent="0.25">
      <c r="F53453" s="5"/>
      <c r="G53453" s="7"/>
    </row>
    <row r="53454" spans="6:7" x14ac:dyDescent="0.25">
      <c r="F53454" s="5"/>
      <c r="G53454" s="7"/>
    </row>
    <row r="53455" spans="6:7" x14ac:dyDescent="0.25">
      <c r="F53455" s="5"/>
      <c r="G53455" s="7"/>
    </row>
    <row r="53456" spans="6:7" x14ac:dyDescent="0.25">
      <c r="F53456" s="5"/>
      <c r="G53456" s="7"/>
    </row>
    <row r="53457" spans="6:7" x14ac:dyDescent="0.25">
      <c r="F53457" s="5"/>
      <c r="G53457" s="7"/>
    </row>
    <row r="53458" spans="6:7" x14ac:dyDescent="0.25">
      <c r="F53458" s="5"/>
      <c r="G53458" s="7"/>
    </row>
    <row r="53459" spans="6:7" x14ac:dyDescent="0.25">
      <c r="F53459" s="5"/>
      <c r="G53459" s="7"/>
    </row>
    <row r="53460" spans="6:7" x14ac:dyDescent="0.25">
      <c r="F53460" s="5"/>
      <c r="G53460" s="7"/>
    </row>
    <row r="53461" spans="6:7" x14ac:dyDescent="0.25">
      <c r="F53461" s="5"/>
      <c r="G53461" s="7"/>
    </row>
    <row r="53462" spans="6:7" x14ac:dyDescent="0.25">
      <c r="F53462" s="5"/>
      <c r="G53462" s="7"/>
    </row>
    <row r="53463" spans="6:7" x14ac:dyDescent="0.25">
      <c r="F53463" s="5"/>
      <c r="G53463" s="7"/>
    </row>
    <row r="53464" spans="6:7" x14ac:dyDescent="0.25">
      <c r="F53464" s="5"/>
      <c r="G53464" s="7"/>
    </row>
    <row r="53465" spans="6:7" x14ac:dyDescent="0.25">
      <c r="F53465" s="5"/>
      <c r="G53465" s="7"/>
    </row>
    <row r="53466" spans="6:7" x14ac:dyDescent="0.25">
      <c r="F53466" s="5"/>
      <c r="G53466" s="7"/>
    </row>
    <row r="53467" spans="6:7" x14ac:dyDescent="0.25">
      <c r="F53467" s="5"/>
      <c r="G53467" s="7"/>
    </row>
    <row r="53468" spans="6:7" x14ac:dyDescent="0.25">
      <c r="F53468" s="5"/>
      <c r="G53468" s="7"/>
    </row>
    <row r="53469" spans="6:7" x14ac:dyDescent="0.25">
      <c r="F53469" s="5"/>
      <c r="G53469" s="7"/>
    </row>
    <row r="53470" spans="6:7" x14ac:dyDescent="0.25">
      <c r="F53470" s="5"/>
      <c r="G53470" s="7"/>
    </row>
    <row r="53471" spans="6:7" x14ac:dyDescent="0.25">
      <c r="F53471" s="5"/>
      <c r="G53471" s="7"/>
    </row>
    <row r="53472" spans="6:7" x14ac:dyDescent="0.25">
      <c r="F53472" s="5"/>
      <c r="G53472" s="7"/>
    </row>
    <row r="53473" spans="6:7" x14ac:dyDescent="0.25">
      <c r="F53473" s="5"/>
      <c r="G53473" s="7"/>
    </row>
    <row r="53474" spans="6:7" x14ac:dyDescent="0.25">
      <c r="F53474" s="5"/>
      <c r="G53474" s="7"/>
    </row>
    <row r="53475" spans="6:7" x14ac:dyDescent="0.25">
      <c r="F53475" s="5"/>
      <c r="G53475" s="7"/>
    </row>
    <row r="53476" spans="6:7" x14ac:dyDescent="0.25">
      <c r="F53476" s="5"/>
      <c r="G53476" s="7"/>
    </row>
    <row r="53477" spans="6:7" x14ac:dyDescent="0.25">
      <c r="F53477" s="5"/>
      <c r="G53477" s="7"/>
    </row>
    <row r="53478" spans="6:7" x14ac:dyDescent="0.25">
      <c r="F53478" s="5"/>
      <c r="G53478" s="7"/>
    </row>
    <row r="53479" spans="6:7" x14ac:dyDescent="0.25">
      <c r="F53479" s="5"/>
      <c r="G53479" s="7"/>
    </row>
    <row r="53480" spans="6:7" x14ac:dyDescent="0.25">
      <c r="F53480" s="5"/>
      <c r="G53480" s="7"/>
    </row>
    <row r="53481" spans="6:7" x14ac:dyDescent="0.25">
      <c r="F53481" s="5"/>
      <c r="G53481" s="7"/>
    </row>
    <row r="53482" spans="6:7" x14ac:dyDescent="0.25">
      <c r="F53482" s="5"/>
      <c r="G53482" s="7"/>
    </row>
    <row r="53483" spans="6:7" x14ac:dyDescent="0.25">
      <c r="F53483" s="5"/>
      <c r="G53483" s="7"/>
    </row>
    <row r="53484" spans="6:7" x14ac:dyDescent="0.25">
      <c r="F53484" s="5"/>
      <c r="G53484" s="7"/>
    </row>
    <row r="53485" spans="6:7" x14ac:dyDescent="0.25">
      <c r="F53485" s="5"/>
      <c r="G53485" s="7"/>
    </row>
    <row r="53486" spans="6:7" x14ac:dyDescent="0.25">
      <c r="F53486" s="5"/>
      <c r="G53486" s="7"/>
    </row>
    <row r="53487" spans="6:7" x14ac:dyDescent="0.25">
      <c r="F53487" s="5"/>
      <c r="G53487" s="7"/>
    </row>
    <row r="53488" spans="6:7" x14ac:dyDescent="0.25">
      <c r="F53488" s="5"/>
      <c r="G53488" s="7"/>
    </row>
    <row r="53489" spans="6:7" x14ac:dyDescent="0.25">
      <c r="F53489" s="5"/>
      <c r="G53489" s="7"/>
    </row>
    <row r="53490" spans="6:7" x14ac:dyDescent="0.25">
      <c r="F53490" s="5"/>
      <c r="G53490" s="7"/>
    </row>
    <row r="53491" spans="6:7" x14ac:dyDescent="0.25">
      <c r="F53491" s="5"/>
      <c r="G53491" s="7"/>
    </row>
    <row r="53492" spans="6:7" x14ac:dyDescent="0.25">
      <c r="F53492" s="5"/>
      <c r="G53492" s="7"/>
    </row>
    <row r="53493" spans="6:7" x14ac:dyDescent="0.25">
      <c r="F53493" s="5"/>
      <c r="G53493" s="7"/>
    </row>
    <row r="53494" spans="6:7" x14ac:dyDescent="0.25">
      <c r="F53494" s="5"/>
      <c r="G53494" s="7"/>
    </row>
    <row r="53495" spans="6:7" x14ac:dyDescent="0.25">
      <c r="F53495" s="5"/>
      <c r="G53495" s="7"/>
    </row>
    <row r="53496" spans="6:7" x14ac:dyDescent="0.25">
      <c r="F53496" s="5"/>
      <c r="G53496" s="7"/>
    </row>
    <row r="53497" spans="6:7" x14ac:dyDescent="0.25">
      <c r="F53497" s="5"/>
      <c r="G53497" s="7"/>
    </row>
    <row r="53498" spans="6:7" x14ac:dyDescent="0.25">
      <c r="F53498" s="5"/>
      <c r="G53498" s="7"/>
    </row>
    <row r="53499" spans="6:7" x14ac:dyDescent="0.25">
      <c r="F53499" s="5"/>
      <c r="G53499" s="7"/>
    </row>
    <row r="53500" spans="6:7" x14ac:dyDescent="0.25">
      <c r="F53500" s="5"/>
      <c r="G53500" s="7"/>
    </row>
    <row r="53501" spans="6:7" x14ac:dyDescent="0.25">
      <c r="F53501" s="5"/>
      <c r="G53501" s="7"/>
    </row>
    <row r="53502" spans="6:7" x14ac:dyDescent="0.25">
      <c r="F53502" s="5"/>
      <c r="G53502" s="7"/>
    </row>
    <row r="53503" spans="6:7" x14ac:dyDescent="0.25">
      <c r="F53503" s="5"/>
      <c r="G53503" s="7"/>
    </row>
    <row r="53504" spans="6:7" x14ac:dyDescent="0.25">
      <c r="F53504" s="5"/>
      <c r="G53504" s="7"/>
    </row>
    <row r="53505" spans="6:7" x14ac:dyDescent="0.25">
      <c r="F53505" s="5"/>
      <c r="G53505" s="7"/>
    </row>
    <row r="53506" spans="6:7" x14ac:dyDescent="0.25">
      <c r="F53506" s="5"/>
      <c r="G53506" s="7"/>
    </row>
    <row r="53507" spans="6:7" x14ac:dyDescent="0.25">
      <c r="F53507" s="5"/>
      <c r="G53507" s="7"/>
    </row>
    <row r="53508" spans="6:7" x14ac:dyDescent="0.25">
      <c r="F53508" s="5"/>
      <c r="G53508" s="7"/>
    </row>
    <row r="53509" spans="6:7" x14ac:dyDescent="0.25">
      <c r="F53509" s="5"/>
      <c r="G53509" s="7"/>
    </row>
    <row r="53510" spans="6:7" x14ac:dyDescent="0.25">
      <c r="F53510" s="5"/>
      <c r="G53510" s="7"/>
    </row>
    <row r="53511" spans="6:7" x14ac:dyDescent="0.25">
      <c r="F53511" s="5"/>
      <c r="G53511" s="7"/>
    </row>
    <row r="53512" spans="6:7" x14ac:dyDescent="0.25">
      <c r="F53512" s="5"/>
      <c r="G53512" s="7"/>
    </row>
    <row r="53513" spans="6:7" x14ac:dyDescent="0.25">
      <c r="F53513" s="5"/>
      <c r="G53513" s="7"/>
    </row>
    <row r="53514" spans="6:7" x14ac:dyDescent="0.25">
      <c r="F53514" s="5"/>
      <c r="G53514" s="7"/>
    </row>
    <row r="53515" spans="6:7" x14ac:dyDescent="0.25">
      <c r="F53515" s="5"/>
      <c r="G53515" s="7"/>
    </row>
    <row r="53516" spans="6:7" x14ac:dyDescent="0.25">
      <c r="F53516" s="5"/>
      <c r="G53516" s="7"/>
    </row>
    <row r="53517" spans="6:7" x14ac:dyDescent="0.25">
      <c r="F53517" s="5"/>
      <c r="G53517" s="7"/>
    </row>
    <row r="53518" spans="6:7" x14ac:dyDescent="0.25">
      <c r="F53518" s="5"/>
      <c r="G53518" s="7"/>
    </row>
    <row r="53519" spans="6:7" x14ac:dyDescent="0.25">
      <c r="F53519" s="5"/>
      <c r="G53519" s="7"/>
    </row>
    <row r="53520" spans="6:7" x14ac:dyDescent="0.25">
      <c r="F53520" s="5"/>
      <c r="G53520" s="7"/>
    </row>
    <row r="53521" spans="6:7" x14ac:dyDescent="0.25">
      <c r="F53521" s="5"/>
      <c r="G53521" s="7"/>
    </row>
    <row r="53522" spans="6:7" x14ac:dyDescent="0.25">
      <c r="F53522" s="5"/>
      <c r="G53522" s="7"/>
    </row>
    <row r="53523" spans="6:7" x14ac:dyDescent="0.25">
      <c r="F53523" s="5"/>
      <c r="G53523" s="7"/>
    </row>
    <row r="53524" spans="6:7" x14ac:dyDescent="0.25">
      <c r="F53524" s="5"/>
      <c r="G53524" s="7"/>
    </row>
    <row r="53525" spans="6:7" x14ac:dyDescent="0.25">
      <c r="F53525" s="5"/>
      <c r="G53525" s="7"/>
    </row>
    <row r="53526" spans="6:7" x14ac:dyDescent="0.25">
      <c r="F53526" s="5"/>
      <c r="G53526" s="7"/>
    </row>
    <row r="53527" spans="6:7" x14ac:dyDescent="0.25">
      <c r="F53527" s="5"/>
      <c r="G53527" s="7"/>
    </row>
    <row r="53528" spans="6:7" x14ac:dyDescent="0.25">
      <c r="F53528" s="5"/>
      <c r="G53528" s="7"/>
    </row>
    <row r="53529" spans="6:7" x14ac:dyDescent="0.25">
      <c r="F53529" s="5"/>
      <c r="G53529" s="7"/>
    </row>
    <row r="53530" spans="6:7" x14ac:dyDescent="0.25">
      <c r="F53530" s="5"/>
      <c r="G53530" s="7"/>
    </row>
    <row r="53531" spans="6:7" x14ac:dyDescent="0.25">
      <c r="F53531" s="5"/>
      <c r="G53531" s="7"/>
    </row>
    <row r="53532" spans="6:7" x14ac:dyDescent="0.25">
      <c r="F53532" s="5"/>
      <c r="G53532" s="7"/>
    </row>
    <row r="53533" spans="6:7" x14ac:dyDescent="0.25">
      <c r="F53533" s="5"/>
      <c r="G53533" s="7"/>
    </row>
    <row r="53534" spans="6:7" x14ac:dyDescent="0.25">
      <c r="F53534" s="5"/>
      <c r="G53534" s="7"/>
    </row>
    <row r="53535" spans="6:7" x14ac:dyDescent="0.25">
      <c r="F53535" s="5"/>
      <c r="G53535" s="7"/>
    </row>
    <row r="53536" spans="6:7" x14ac:dyDescent="0.25">
      <c r="F53536" s="5"/>
      <c r="G53536" s="7"/>
    </row>
    <row r="53537" spans="6:7" x14ac:dyDescent="0.25">
      <c r="F53537" s="5"/>
      <c r="G53537" s="7"/>
    </row>
    <row r="53538" spans="6:7" x14ac:dyDescent="0.25">
      <c r="F53538" s="5"/>
      <c r="G53538" s="7"/>
    </row>
    <row r="53539" spans="6:7" x14ac:dyDescent="0.25">
      <c r="F53539" s="5"/>
      <c r="G53539" s="7"/>
    </row>
    <row r="53540" spans="6:7" x14ac:dyDescent="0.25">
      <c r="F53540" s="5"/>
      <c r="G53540" s="7"/>
    </row>
    <row r="53541" spans="6:7" x14ac:dyDescent="0.25">
      <c r="F53541" s="5"/>
      <c r="G53541" s="7"/>
    </row>
    <row r="53542" spans="6:7" x14ac:dyDescent="0.25">
      <c r="F53542" s="5"/>
      <c r="G53542" s="7"/>
    </row>
    <row r="53543" spans="6:7" x14ac:dyDescent="0.25">
      <c r="F53543" s="5"/>
      <c r="G53543" s="7"/>
    </row>
    <row r="53544" spans="6:7" x14ac:dyDescent="0.25">
      <c r="F53544" s="5"/>
      <c r="G53544" s="7"/>
    </row>
    <row r="53545" spans="6:7" x14ac:dyDescent="0.25">
      <c r="F53545" s="5"/>
      <c r="G53545" s="7"/>
    </row>
    <row r="53546" spans="6:7" x14ac:dyDescent="0.25">
      <c r="F53546" s="5"/>
      <c r="G53546" s="7"/>
    </row>
    <row r="53547" spans="6:7" x14ac:dyDescent="0.25">
      <c r="F53547" s="5"/>
      <c r="G53547" s="7"/>
    </row>
    <row r="53548" spans="6:7" x14ac:dyDescent="0.25">
      <c r="F53548" s="5"/>
      <c r="G53548" s="7"/>
    </row>
    <row r="53549" spans="6:7" x14ac:dyDescent="0.25">
      <c r="F53549" s="5"/>
      <c r="G53549" s="7"/>
    </row>
    <row r="53550" spans="6:7" x14ac:dyDescent="0.25">
      <c r="F53550" s="5"/>
      <c r="G53550" s="7"/>
    </row>
    <row r="53551" spans="6:7" x14ac:dyDescent="0.25">
      <c r="F53551" s="5"/>
      <c r="G53551" s="7"/>
    </row>
    <row r="53552" spans="6:7" x14ac:dyDescent="0.25">
      <c r="F53552" s="5"/>
      <c r="G53552" s="7"/>
    </row>
    <row r="53553" spans="6:7" x14ac:dyDescent="0.25">
      <c r="F53553" s="5"/>
      <c r="G53553" s="7"/>
    </row>
    <row r="53554" spans="6:7" x14ac:dyDescent="0.25">
      <c r="F53554" s="5"/>
      <c r="G53554" s="7"/>
    </row>
    <row r="53555" spans="6:7" x14ac:dyDescent="0.25">
      <c r="F53555" s="5"/>
      <c r="G53555" s="7"/>
    </row>
    <row r="53556" spans="6:7" x14ac:dyDescent="0.25">
      <c r="F53556" s="5"/>
      <c r="G53556" s="7"/>
    </row>
    <row r="53557" spans="6:7" x14ac:dyDescent="0.25">
      <c r="F53557" s="5"/>
      <c r="G53557" s="7"/>
    </row>
    <row r="53558" spans="6:7" x14ac:dyDescent="0.25">
      <c r="F53558" s="5"/>
      <c r="G53558" s="7"/>
    </row>
    <row r="53559" spans="6:7" x14ac:dyDescent="0.25">
      <c r="F53559" s="5"/>
      <c r="G53559" s="7"/>
    </row>
    <row r="53560" spans="6:7" x14ac:dyDescent="0.25">
      <c r="F53560" s="5"/>
      <c r="G53560" s="7"/>
    </row>
    <row r="53561" spans="6:7" x14ac:dyDescent="0.25">
      <c r="F53561" s="5"/>
      <c r="G53561" s="7"/>
    </row>
    <row r="53562" spans="6:7" x14ac:dyDescent="0.25">
      <c r="F53562" s="5"/>
      <c r="G53562" s="7"/>
    </row>
    <row r="53563" spans="6:7" x14ac:dyDescent="0.25">
      <c r="F53563" s="5"/>
      <c r="G53563" s="7"/>
    </row>
    <row r="53564" spans="6:7" x14ac:dyDescent="0.25">
      <c r="F53564" s="5"/>
      <c r="G53564" s="7"/>
    </row>
    <row r="53565" spans="6:7" x14ac:dyDescent="0.25">
      <c r="F53565" s="5"/>
      <c r="G53565" s="7"/>
    </row>
    <row r="53566" spans="6:7" x14ac:dyDescent="0.25">
      <c r="F53566" s="5"/>
      <c r="G53566" s="7"/>
    </row>
    <row r="53567" spans="6:7" x14ac:dyDescent="0.25">
      <c r="F53567" s="5"/>
      <c r="G53567" s="7"/>
    </row>
    <row r="53568" spans="6:7" x14ac:dyDescent="0.25">
      <c r="F53568" s="5"/>
      <c r="G53568" s="7"/>
    </row>
    <row r="53569" spans="6:7" x14ac:dyDescent="0.25">
      <c r="F53569" s="5"/>
      <c r="G53569" s="7"/>
    </row>
    <row r="53570" spans="6:7" x14ac:dyDescent="0.25">
      <c r="F53570" s="5"/>
      <c r="G53570" s="7"/>
    </row>
    <row r="53571" spans="6:7" x14ac:dyDescent="0.25">
      <c r="F53571" s="5"/>
      <c r="G53571" s="7"/>
    </row>
    <row r="53572" spans="6:7" x14ac:dyDescent="0.25">
      <c r="F53572" s="5"/>
      <c r="G53572" s="7"/>
    </row>
    <row r="53573" spans="6:7" x14ac:dyDescent="0.25">
      <c r="F53573" s="5"/>
      <c r="G53573" s="7"/>
    </row>
    <row r="53574" spans="6:7" x14ac:dyDescent="0.25">
      <c r="F53574" s="5"/>
      <c r="G53574" s="7"/>
    </row>
    <row r="53575" spans="6:7" x14ac:dyDescent="0.25">
      <c r="F53575" s="5"/>
      <c r="G53575" s="7"/>
    </row>
    <row r="53576" spans="6:7" x14ac:dyDescent="0.25">
      <c r="F53576" s="5"/>
      <c r="G53576" s="7"/>
    </row>
    <row r="53577" spans="6:7" x14ac:dyDescent="0.25">
      <c r="F53577" s="5"/>
      <c r="G53577" s="7"/>
    </row>
    <row r="53578" spans="6:7" x14ac:dyDescent="0.25">
      <c r="F53578" s="5"/>
      <c r="G53578" s="7"/>
    </row>
    <row r="53579" spans="6:7" x14ac:dyDescent="0.25">
      <c r="F53579" s="5"/>
      <c r="G53579" s="7"/>
    </row>
    <row r="53580" spans="6:7" x14ac:dyDescent="0.25">
      <c r="F53580" s="5"/>
      <c r="G53580" s="7"/>
    </row>
    <row r="53581" spans="6:7" x14ac:dyDescent="0.25">
      <c r="F53581" s="5"/>
      <c r="G53581" s="7"/>
    </row>
    <row r="53582" spans="6:7" x14ac:dyDescent="0.25">
      <c r="F53582" s="5"/>
      <c r="G53582" s="7"/>
    </row>
    <row r="53583" spans="6:7" x14ac:dyDescent="0.25">
      <c r="F53583" s="5"/>
      <c r="G53583" s="7"/>
    </row>
    <row r="53584" spans="6:7" x14ac:dyDescent="0.25">
      <c r="F53584" s="5"/>
      <c r="G53584" s="7"/>
    </row>
    <row r="53585" spans="6:7" x14ac:dyDescent="0.25">
      <c r="F53585" s="5"/>
      <c r="G53585" s="7"/>
    </row>
    <row r="53586" spans="6:7" x14ac:dyDescent="0.25">
      <c r="F53586" s="5"/>
      <c r="G53586" s="7"/>
    </row>
    <row r="53587" spans="6:7" x14ac:dyDescent="0.25">
      <c r="F53587" s="5"/>
      <c r="G53587" s="7"/>
    </row>
    <row r="53588" spans="6:7" x14ac:dyDescent="0.25">
      <c r="F53588" s="5"/>
      <c r="G53588" s="7"/>
    </row>
    <row r="53589" spans="6:7" x14ac:dyDescent="0.25">
      <c r="F53589" s="5"/>
      <c r="G53589" s="7"/>
    </row>
    <row r="53590" spans="6:7" x14ac:dyDescent="0.25">
      <c r="F53590" s="5"/>
      <c r="G53590" s="7"/>
    </row>
    <row r="53591" spans="6:7" x14ac:dyDescent="0.25">
      <c r="F53591" s="5"/>
      <c r="G53591" s="7"/>
    </row>
    <row r="53592" spans="6:7" x14ac:dyDescent="0.25">
      <c r="F53592" s="5"/>
      <c r="G53592" s="7"/>
    </row>
    <row r="53593" spans="6:7" x14ac:dyDescent="0.25">
      <c r="F53593" s="5"/>
      <c r="G53593" s="7"/>
    </row>
    <row r="53594" spans="6:7" x14ac:dyDescent="0.25">
      <c r="F53594" s="5"/>
      <c r="G53594" s="7"/>
    </row>
    <row r="53595" spans="6:7" x14ac:dyDescent="0.25">
      <c r="F53595" s="5"/>
      <c r="G53595" s="7"/>
    </row>
    <row r="53596" spans="6:7" x14ac:dyDescent="0.25">
      <c r="F53596" s="5"/>
      <c r="G53596" s="7"/>
    </row>
    <row r="53597" spans="6:7" x14ac:dyDescent="0.25">
      <c r="F53597" s="5"/>
      <c r="G53597" s="7"/>
    </row>
    <row r="53598" spans="6:7" x14ac:dyDescent="0.25">
      <c r="F53598" s="5"/>
      <c r="G53598" s="7"/>
    </row>
    <row r="53599" spans="6:7" x14ac:dyDescent="0.25">
      <c r="F53599" s="5"/>
      <c r="G53599" s="7"/>
    </row>
    <row r="53600" spans="6:7" x14ac:dyDescent="0.25">
      <c r="F53600" s="5"/>
      <c r="G53600" s="7"/>
    </row>
    <row r="53601" spans="6:7" x14ac:dyDescent="0.25">
      <c r="F53601" s="5"/>
      <c r="G53601" s="7"/>
    </row>
    <row r="53602" spans="6:7" x14ac:dyDescent="0.25">
      <c r="F53602" s="5"/>
      <c r="G53602" s="7"/>
    </row>
    <row r="53603" spans="6:7" x14ac:dyDescent="0.25">
      <c r="F53603" s="5"/>
      <c r="G53603" s="7"/>
    </row>
    <row r="53604" spans="6:7" x14ac:dyDescent="0.25">
      <c r="F53604" s="5"/>
      <c r="G53604" s="7"/>
    </row>
    <row r="53605" spans="6:7" x14ac:dyDescent="0.25">
      <c r="F53605" s="5"/>
      <c r="G53605" s="7"/>
    </row>
    <row r="53606" spans="6:7" x14ac:dyDescent="0.25">
      <c r="F53606" s="5"/>
      <c r="G53606" s="7"/>
    </row>
    <row r="53607" spans="6:7" x14ac:dyDescent="0.25">
      <c r="F53607" s="5"/>
      <c r="G53607" s="7"/>
    </row>
    <row r="53608" spans="6:7" x14ac:dyDescent="0.25">
      <c r="F53608" s="5"/>
      <c r="G53608" s="7"/>
    </row>
    <row r="53609" spans="6:7" x14ac:dyDescent="0.25">
      <c r="F53609" s="5"/>
      <c r="G53609" s="7"/>
    </row>
    <row r="53610" spans="6:7" x14ac:dyDescent="0.25">
      <c r="F53610" s="5"/>
      <c r="G53610" s="7"/>
    </row>
    <row r="53611" spans="6:7" x14ac:dyDescent="0.25">
      <c r="F53611" s="5"/>
      <c r="G53611" s="7"/>
    </row>
    <row r="53612" spans="6:7" x14ac:dyDescent="0.25">
      <c r="F53612" s="5"/>
      <c r="G53612" s="7"/>
    </row>
    <row r="53613" spans="6:7" x14ac:dyDescent="0.25">
      <c r="F53613" s="5"/>
      <c r="G53613" s="7"/>
    </row>
    <row r="53614" spans="6:7" x14ac:dyDescent="0.25">
      <c r="F53614" s="5"/>
      <c r="G53614" s="7"/>
    </row>
    <row r="53615" spans="6:7" x14ac:dyDescent="0.25">
      <c r="F53615" s="5"/>
      <c r="G53615" s="7"/>
    </row>
    <row r="53616" spans="6:7" x14ac:dyDescent="0.25">
      <c r="F53616" s="5"/>
      <c r="G53616" s="7"/>
    </row>
    <row r="53617" spans="6:7" x14ac:dyDescent="0.25">
      <c r="F53617" s="5"/>
      <c r="G53617" s="7"/>
    </row>
    <row r="53618" spans="6:7" x14ac:dyDescent="0.25">
      <c r="F53618" s="5"/>
      <c r="G53618" s="7"/>
    </row>
    <row r="53619" spans="6:7" x14ac:dyDescent="0.25">
      <c r="F53619" s="5"/>
      <c r="G53619" s="7"/>
    </row>
    <row r="53620" spans="6:7" x14ac:dyDescent="0.25">
      <c r="F53620" s="5"/>
      <c r="G53620" s="7"/>
    </row>
    <row r="53621" spans="6:7" x14ac:dyDescent="0.25">
      <c r="F53621" s="5"/>
      <c r="G53621" s="7"/>
    </row>
    <row r="53622" spans="6:7" x14ac:dyDescent="0.25">
      <c r="F53622" s="5"/>
      <c r="G53622" s="7"/>
    </row>
    <row r="53623" spans="6:7" x14ac:dyDescent="0.25">
      <c r="F53623" s="5"/>
      <c r="G53623" s="7"/>
    </row>
    <row r="53624" spans="6:7" x14ac:dyDescent="0.25">
      <c r="F53624" s="5"/>
      <c r="G53624" s="7"/>
    </row>
    <row r="53625" spans="6:7" x14ac:dyDescent="0.25">
      <c r="F53625" s="5"/>
      <c r="G53625" s="7"/>
    </row>
    <row r="53626" spans="6:7" x14ac:dyDescent="0.25">
      <c r="F53626" s="5"/>
      <c r="G53626" s="7"/>
    </row>
    <row r="53627" spans="6:7" x14ac:dyDescent="0.25">
      <c r="F53627" s="5"/>
      <c r="G53627" s="7"/>
    </row>
    <row r="53628" spans="6:7" x14ac:dyDescent="0.25">
      <c r="F53628" s="5"/>
      <c r="G53628" s="7"/>
    </row>
    <row r="53629" spans="6:7" x14ac:dyDescent="0.25">
      <c r="F53629" s="5"/>
      <c r="G53629" s="7"/>
    </row>
    <row r="53630" spans="6:7" x14ac:dyDescent="0.25">
      <c r="F53630" s="5"/>
      <c r="G53630" s="7"/>
    </row>
    <row r="53631" spans="6:7" x14ac:dyDescent="0.25">
      <c r="F53631" s="5"/>
      <c r="G53631" s="7"/>
    </row>
    <row r="53632" spans="6:7" x14ac:dyDescent="0.25">
      <c r="F53632" s="5"/>
      <c r="G53632" s="7"/>
    </row>
    <row r="53633" spans="6:7" x14ac:dyDescent="0.25">
      <c r="F53633" s="5"/>
      <c r="G53633" s="7"/>
    </row>
    <row r="53634" spans="6:7" x14ac:dyDescent="0.25">
      <c r="F53634" s="5"/>
      <c r="G53634" s="7"/>
    </row>
    <row r="53635" spans="6:7" x14ac:dyDescent="0.25">
      <c r="F53635" s="5"/>
      <c r="G53635" s="7"/>
    </row>
    <row r="53636" spans="6:7" x14ac:dyDescent="0.25">
      <c r="F53636" s="5"/>
      <c r="G53636" s="7"/>
    </row>
    <row r="53637" spans="6:7" x14ac:dyDescent="0.25">
      <c r="F53637" s="5"/>
      <c r="G53637" s="7"/>
    </row>
    <row r="53638" spans="6:7" x14ac:dyDescent="0.25">
      <c r="F53638" s="5"/>
      <c r="G53638" s="7"/>
    </row>
    <row r="53639" spans="6:7" x14ac:dyDescent="0.25">
      <c r="F53639" s="5"/>
      <c r="G53639" s="7"/>
    </row>
    <row r="53640" spans="6:7" x14ac:dyDescent="0.25">
      <c r="F53640" s="5"/>
      <c r="G53640" s="7"/>
    </row>
    <row r="53641" spans="6:7" x14ac:dyDescent="0.25">
      <c r="F53641" s="5"/>
      <c r="G53641" s="7"/>
    </row>
    <row r="53642" spans="6:7" x14ac:dyDescent="0.25">
      <c r="F53642" s="5"/>
      <c r="G53642" s="7"/>
    </row>
    <row r="53643" spans="6:7" x14ac:dyDescent="0.25">
      <c r="F53643" s="5"/>
      <c r="G53643" s="7"/>
    </row>
    <row r="53644" spans="6:7" x14ac:dyDescent="0.25">
      <c r="F53644" s="5"/>
      <c r="G53644" s="7"/>
    </row>
    <row r="53645" spans="6:7" x14ac:dyDescent="0.25">
      <c r="F53645" s="5"/>
      <c r="G53645" s="7"/>
    </row>
    <row r="53646" spans="6:7" x14ac:dyDescent="0.25">
      <c r="F53646" s="5"/>
      <c r="G53646" s="7"/>
    </row>
    <row r="53647" spans="6:7" x14ac:dyDescent="0.25">
      <c r="F53647" s="5"/>
      <c r="G53647" s="7"/>
    </row>
    <row r="53648" spans="6:7" x14ac:dyDescent="0.25">
      <c r="F53648" s="5"/>
      <c r="G53648" s="7"/>
    </row>
    <row r="53649" spans="6:7" x14ac:dyDescent="0.25">
      <c r="F53649" s="5"/>
      <c r="G53649" s="7"/>
    </row>
    <row r="53650" spans="6:7" x14ac:dyDescent="0.25">
      <c r="F53650" s="5"/>
      <c r="G53650" s="7"/>
    </row>
    <row r="53651" spans="6:7" x14ac:dyDescent="0.25">
      <c r="F53651" s="5"/>
      <c r="G53651" s="7"/>
    </row>
    <row r="53652" spans="6:7" x14ac:dyDescent="0.25">
      <c r="F53652" s="5"/>
      <c r="G53652" s="7"/>
    </row>
    <row r="53653" spans="6:7" x14ac:dyDescent="0.25">
      <c r="F53653" s="5"/>
      <c r="G53653" s="7"/>
    </row>
    <row r="53654" spans="6:7" x14ac:dyDescent="0.25">
      <c r="F53654" s="5"/>
      <c r="G53654" s="7"/>
    </row>
    <row r="53655" spans="6:7" x14ac:dyDescent="0.25">
      <c r="F53655" s="5"/>
      <c r="G53655" s="7"/>
    </row>
    <row r="53656" spans="6:7" x14ac:dyDescent="0.25">
      <c r="F53656" s="5"/>
      <c r="G53656" s="7"/>
    </row>
    <row r="53657" spans="6:7" x14ac:dyDescent="0.25">
      <c r="F53657" s="5"/>
      <c r="G53657" s="7"/>
    </row>
    <row r="53658" spans="6:7" x14ac:dyDescent="0.25">
      <c r="F53658" s="5"/>
      <c r="G53658" s="7"/>
    </row>
    <row r="53659" spans="6:7" x14ac:dyDescent="0.25">
      <c r="F53659" s="5"/>
      <c r="G53659" s="7"/>
    </row>
    <row r="53660" spans="6:7" x14ac:dyDescent="0.25">
      <c r="F53660" s="5"/>
      <c r="G53660" s="7"/>
    </row>
    <row r="53661" spans="6:7" x14ac:dyDescent="0.25">
      <c r="F53661" s="5"/>
      <c r="G53661" s="7"/>
    </row>
    <row r="53662" spans="6:7" x14ac:dyDescent="0.25">
      <c r="F53662" s="5"/>
      <c r="G53662" s="7"/>
    </row>
    <row r="53663" spans="6:7" x14ac:dyDescent="0.25">
      <c r="F53663" s="5"/>
      <c r="G53663" s="7"/>
    </row>
    <row r="53664" spans="6:7" x14ac:dyDescent="0.25">
      <c r="F53664" s="5"/>
      <c r="G53664" s="7"/>
    </row>
    <row r="53665" spans="6:7" x14ac:dyDescent="0.25">
      <c r="F53665" s="5"/>
      <c r="G53665" s="7"/>
    </row>
    <row r="53666" spans="6:7" x14ac:dyDescent="0.25">
      <c r="F53666" s="5"/>
      <c r="G53666" s="7"/>
    </row>
    <row r="53667" spans="6:7" x14ac:dyDescent="0.25">
      <c r="F53667" s="5"/>
      <c r="G53667" s="7"/>
    </row>
    <row r="53668" spans="6:7" x14ac:dyDescent="0.25">
      <c r="F53668" s="5"/>
      <c r="G53668" s="7"/>
    </row>
    <row r="53669" spans="6:7" x14ac:dyDescent="0.25">
      <c r="F53669" s="5"/>
      <c r="G53669" s="7"/>
    </row>
    <row r="53670" spans="6:7" x14ac:dyDescent="0.25">
      <c r="F53670" s="5"/>
      <c r="G53670" s="7"/>
    </row>
    <row r="53671" spans="6:7" x14ac:dyDescent="0.25">
      <c r="F53671" s="5"/>
      <c r="G53671" s="7"/>
    </row>
    <row r="53672" spans="6:7" x14ac:dyDescent="0.25">
      <c r="F53672" s="5"/>
      <c r="G53672" s="7"/>
    </row>
    <row r="53673" spans="6:7" x14ac:dyDescent="0.25">
      <c r="F53673" s="5"/>
      <c r="G53673" s="7"/>
    </row>
    <row r="53674" spans="6:7" x14ac:dyDescent="0.25">
      <c r="F53674" s="5"/>
      <c r="G53674" s="7"/>
    </row>
    <row r="53675" spans="6:7" x14ac:dyDescent="0.25">
      <c r="F53675" s="5"/>
      <c r="G53675" s="7"/>
    </row>
    <row r="53676" spans="6:7" x14ac:dyDescent="0.25">
      <c r="F53676" s="5"/>
      <c r="G53676" s="7"/>
    </row>
    <row r="53677" spans="6:7" x14ac:dyDescent="0.25">
      <c r="F53677" s="5"/>
      <c r="G53677" s="7"/>
    </row>
    <row r="53678" spans="6:7" x14ac:dyDescent="0.25">
      <c r="F53678" s="5"/>
      <c r="G53678" s="7"/>
    </row>
    <row r="53679" spans="6:7" x14ac:dyDescent="0.25">
      <c r="F53679" s="5"/>
      <c r="G53679" s="7"/>
    </row>
    <row r="53680" spans="6:7" x14ac:dyDescent="0.25">
      <c r="F53680" s="5"/>
      <c r="G53680" s="7"/>
    </row>
    <row r="53681" spans="6:7" x14ac:dyDescent="0.25">
      <c r="F53681" s="5"/>
      <c r="G53681" s="7"/>
    </row>
    <row r="53682" spans="6:7" x14ac:dyDescent="0.25">
      <c r="F53682" s="5"/>
      <c r="G53682" s="7"/>
    </row>
    <row r="53683" spans="6:7" x14ac:dyDescent="0.25">
      <c r="F53683" s="5"/>
      <c r="G53683" s="7"/>
    </row>
    <row r="53684" spans="6:7" x14ac:dyDescent="0.25">
      <c r="F53684" s="5"/>
      <c r="G53684" s="7"/>
    </row>
    <row r="53685" spans="6:7" x14ac:dyDescent="0.25">
      <c r="F53685" s="5"/>
      <c r="G53685" s="7"/>
    </row>
    <row r="53686" spans="6:7" x14ac:dyDescent="0.25">
      <c r="F53686" s="5"/>
      <c r="G53686" s="7"/>
    </row>
    <row r="53687" spans="6:7" x14ac:dyDescent="0.25">
      <c r="F53687" s="5"/>
      <c r="G53687" s="7"/>
    </row>
    <row r="53688" spans="6:7" x14ac:dyDescent="0.25">
      <c r="F53688" s="5"/>
      <c r="G53688" s="7"/>
    </row>
    <row r="53689" spans="6:7" x14ac:dyDescent="0.25">
      <c r="F53689" s="5"/>
      <c r="G53689" s="7"/>
    </row>
    <row r="53690" spans="6:7" x14ac:dyDescent="0.25">
      <c r="F53690" s="5"/>
      <c r="G53690" s="7"/>
    </row>
    <row r="53691" spans="6:7" x14ac:dyDescent="0.25">
      <c r="F53691" s="5"/>
      <c r="G53691" s="7"/>
    </row>
    <row r="53692" spans="6:7" x14ac:dyDescent="0.25">
      <c r="F53692" s="5"/>
      <c r="G53692" s="7"/>
    </row>
    <row r="53693" spans="6:7" x14ac:dyDescent="0.25">
      <c r="F53693" s="5"/>
      <c r="G53693" s="7"/>
    </row>
    <row r="53694" spans="6:7" x14ac:dyDescent="0.25">
      <c r="F53694" s="5"/>
      <c r="G53694" s="7"/>
    </row>
    <row r="53695" spans="6:7" x14ac:dyDescent="0.25">
      <c r="F53695" s="5"/>
      <c r="G53695" s="7"/>
    </row>
    <row r="53696" spans="6:7" x14ac:dyDescent="0.25">
      <c r="F53696" s="5"/>
      <c r="G53696" s="7"/>
    </row>
    <row r="53697" spans="6:7" x14ac:dyDescent="0.25">
      <c r="F53697" s="5"/>
      <c r="G53697" s="7"/>
    </row>
    <row r="53698" spans="6:7" x14ac:dyDescent="0.25">
      <c r="F53698" s="5"/>
      <c r="G53698" s="7"/>
    </row>
    <row r="53699" spans="6:7" x14ac:dyDescent="0.25">
      <c r="F53699" s="5"/>
      <c r="G53699" s="7"/>
    </row>
    <row r="53700" spans="6:7" x14ac:dyDescent="0.25">
      <c r="F53700" s="5"/>
      <c r="G53700" s="7"/>
    </row>
    <row r="53701" spans="6:7" x14ac:dyDescent="0.25">
      <c r="F53701" s="5"/>
      <c r="G53701" s="7"/>
    </row>
    <row r="53702" spans="6:7" x14ac:dyDescent="0.25">
      <c r="F53702" s="5"/>
      <c r="G53702" s="7"/>
    </row>
    <row r="53703" spans="6:7" x14ac:dyDescent="0.25">
      <c r="F53703" s="5"/>
      <c r="G53703" s="7"/>
    </row>
    <row r="53704" spans="6:7" x14ac:dyDescent="0.25">
      <c r="F53704" s="5"/>
      <c r="G53704" s="7"/>
    </row>
    <row r="53705" spans="6:7" x14ac:dyDescent="0.25">
      <c r="F53705" s="5"/>
      <c r="G53705" s="7"/>
    </row>
    <row r="53706" spans="6:7" x14ac:dyDescent="0.25">
      <c r="F53706" s="5"/>
      <c r="G53706" s="7"/>
    </row>
    <row r="53707" spans="6:7" x14ac:dyDescent="0.25">
      <c r="F53707" s="5"/>
      <c r="G53707" s="7"/>
    </row>
    <row r="53708" spans="6:7" x14ac:dyDescent="0.25">
      <c r="F53708" s="5"/>
      <c r="G53708" s="7"/>
    </row>
    <row r="53709" spans="6:7" x14ac:dyDescent="0.25">
      <c r="F53709" s="5"/>
      <c r="G53709" s="7"/>
    </row>
    <row r="53710" spans="6:7" x14ac:dyDescent="0.25">
      <c r="F53710" s="5"/>
      <c r="G53710" s="7"/>
    </row>
    <row r="53711" spans="6:7" x14ac:dyDescent="0.25">
      <c r="F53711" s="5"/>
      <c r="G53711" s="7"/>
    </row>
    <row r="53712" spans="6:7" x14ac:dyDescent="0.25">
      <c r="F53712" s="5"/>
      <c r="G53712" s="7"/>
    </row>
    <row r="53713" spans="6:7" x14ac:dyDescent="0.25">
      <c r="F53713" s="5"/>
      <c r="G53713" s="7"/>
    </row>
    <row r="53714" spans="6:7" x14ac:dyDescent="0.25">
      <c r="F53714" s="5"/>
      <c r="G53714" s="7"/>
    </row>
    <row r="53715" spans="6:7" x14ac:dyDescent="0.25">
      <c r="F53715" s="5"/>
      <c r="G53715" s="7"/>
    </row>
    <row r="53716" spans="6:7" x14ac:dyDescent="0.25">
      <c r="F53716" s="5"/>
      <c r="G53716" s="7"/>
    </row>
    <row r="53717" spans="6:7" x14ac:dyDescent="0.25">
      <c r="F53717" s="5"/>
      <c r="G53717" s="7"/>
    </row>
    <row r="53718" spans="6:7" x14ac:dyDescent="0.25">
      <c r="F53718" s="5"/>
      <c r="G53718" s="7"/>
    </row>
    <row r="53719" spans="6:7" x14ac:dyDescent="0.25">
      <c r="F53719" s="5"/>
      <c r="G53719" s="7"/>
    </row>
    <row r="53720" spans="6:7" x14ac:dyDescent="0.25">
      <c r="F53720" s="5"/>
      <c r="G53720" s="7"/>
    </row>
    <row r="53721" spans="6:7" x14ac:dyDescent="0.25">
      <c r="F53721" s="5"/>
      <c r="G53721" s="7"/>
    </row>
    <row r="53722" spans="6:7" x14ac:dyDescent="0.25">
      <c r="F53722" s="5"/>
      <c r="G53722" s="7"/>
    </row>
    <row r="53723" spans="6:7" x14ac:dyDescent="0.25">
      <c r="F53723" s="5"/>
      <c r="G53723" s="7"/>
    </row>
    <row r="53724" spans="6:7" x14ac:dyDescent="0.25">
      <c r="F53724" s="5"/>
      <c r="G53724" s="7"/>
    </row>
    <row r="53725" spans="6:7" x14ac:dyDescent="0.25">
      <c r="F53725" s="5"/>
      <c r="G53725" s="7"/>
    </row>
    <row r="53726" spans="6:7" x14ac:dyDescent="0.25">
      <c r="F53726" s="5"/>
      <c r="G53726" s="7"/>
    </row>
    <row r="53727" spans="6:7" x14ac:dyDescent="0.25">
      <c r="F53727" s="5"/>
      <c r="G53727" s="7"/>
    </row>
    <row r="53728" spans="6:7" x14ac:dyDescent="0.25">
      <c r="F53728" s="5"/>
      <c r="G53728" s="7"/>
    </row>
    <row r="53729" spans="6:7" x14ac:dyDescent="0.25">
      <c r="F53729" s="5"/>
      <c r="G53729" s="7"/>
    </row>
    <row r="53730" spans="6:7" x14ac:dyDescent="0.25">
      <c r="F53730" s="5"/>
      <c r="G53730" s="7"/>
    </row>
    <row r="53731" spans="6:7" x14ac:dyDescent="0.25">
      <c r="F53731" s="5"/>
      <c r="G53731" s="7"/>
    </row>
    <row r="53732" spans="6:7" x14ac:dyDescent="0.25">
      <c r="F53732" s="5"/>
      <c r="G53732" s="7"/>
    </row>
    <row r="53733" spans="6:7" x14ac:dyDescent="0.25">
      <c r="F53733" s="5"/>
      <c r="G53733" s="7"/>
    </row>
    <row r="53734" spans="6:7" x14ac:dyDescent="0.25">
      <c r="F53734" s="5"/>
      <c r="G53734" s="7"/>
    </row>
    <row r="53735" spans="6:7" x14ac:dyDescent="0.25">
      <c r="F53735" s="5"/>
      <c r="G53735" s="7"/>
    </row>
    <row r="53736" spans="6:7" x14ac:dyDescent="0.25">
      <c r="F53736" s="5"/>
      <c r="G53736" s="7"/>
    </row>
    <row r="53737" spans="6:7" x14ac:dyDescent="0.25">
      <c r="F53737" s="5"/>
      <c r="G53737" s="7"/>
    </row>
    <row r="53738" spans="6:7" x14ac:dyDescent="0.25">
      <c r="F53738" s="5"/>
      <c r="G53738" s="7"/>
    </row>
    <row r="53739" spans="6:7" x14ac:dyDescent="0.25">
      <c r="F53739" s="5"/>
      <c r="G53739" s="7"/>
    </row>
    <row r="53740" spans="6:7" x14ac:dyDescent="0.25">
      <c r="F53740" s="5"/>
      <c r="G53740" s="7"/>
    </row>
    <row r="53741" spans="6:7" x14ac:dyDescent="0.25">
      <c r="F53741" s="5"/>
      <c r="G53741" s="7"/>
    </row>
    <row r="53742" spans="6:7" x14ac:dyDescent="0.25">
      <c r="F53742" s="5"/>
      <c r="G53742" s="7"/>
    </row>
    <row r="53743" spans="6:7" x14ac:dyDescent="0.25">
      <c r="F53743" s="5"/>
      <c r="G53743" s="7"/>
    </row>
    <row r="53744" spans="6:7" x14ac:dyDescent="0.25">
      <c r="F53744" s="5"/>
      <c r="G53744" s="7"/>
    </row>
    <row r="53745" spans="6:7" x14ac:dyDescent="0.25">
      <c r="F53745" s="5"/>
      <c r="G53745" s="7"/>
    </row>
    <row r="53746" spans="6:7" x14ac:dyDescent="0.25">
      <c r="F53746" s="5"/>
      <c r="G53746" s="7"/>
    </row>
    <row r="53747" spans="6:7" x14ac:dyDescent="0.25">
      <c r="F53747" s="5"/>
      <c r="G53747" s="7"/>
    </row>
    <row r="53748" spans="6:7" x14ac:dyDescent="0.25">
      <c r="F53748" s="5"/>
      <c r="G53748" s="7"/>
    </row>
    <row r="53749" spans="6:7" x14ac:dyDescent="0.25">
      <c r="F53749" s="5"/>
      <c r="G53749" s="7"/>
    </row>
    <row r="53750" spans="6:7" x14ac:dyDescent="0.25">
      <c r="F53750" s="5"/>
      <c r="G53750" s="7"/>
    </row>
    <row r="53751" spans="6:7" x14ac:dyDescent="0.25">
      <c r="F53751" s="5"/>
      <c r="G53751" s="7"/>
    </row>
    <row r="53752" spans="6:7" x14ac:dyDescent="0.25">
      <c r="F53752" s="5"/>
      <c r="G53752" s="7"/>
    </row>
    <row r="53753" spans="6:7" x14ac:dyDescent="0.25">
      <c r="F53753" s="5"/>
      <c r="G53753" s="7"/>
    </row>
    <row r="53754" spans="6:7" x14ac:dyDescent="0.25">
      <c r="F53754" s="5"/>
      <c r="G53754" s="7"/>
    </row>
    <row r="53755" spans="6:7" x14ac:dyDescent="0.25">
      <c r="F53755" s="5"/>
      <c r="G53755" s="7"/>
    </row>
    <row r="53756" spans="6:7" x14ac:dyDescent="0.25">
      <c r="F53756" s="5"/>
      <c r="G53756" s="7"/>
    </row>
    <row r="53757" spans="6:7" x14ac:dyDescent="0.25">
      <c r="F53757" s="5"/>
      <c r="G53757" s="7"/>
    </row>
    <row r="53758" spans="6:7" x14ac:dyDescent="0.25">
      <c r="F53758" s="5"/>
      <c r="G53758" s="7"/>
    </row>
    <row r="53759" spans="6:7" x14ac:dyDescent="0.25">
      <c r="F53759" s="5"/>
      <c r="G53759" s="7"/>
    </row>
    <row r="53760" spans="6:7" x14ac:dyDescent="0.25">
      <c r="F53760" s="5"/>
      <c r="G53760" s="7"/>
    </row>
    <row r="53761" spans="6:7" x14ac:dyDescent="0.25">
      <c r="F53761" s="5"/>
      <c r="G53761" s="7"/>
    </row>
    <row r="53762" spans="6:7" x14ac:dyDescent="0.25">
      <c r="F53762" s="5"/>
      <c r="G53762" s="7"/>
    </row>
    <row r="53763" spans="6:7" x14ac:dyDescent="0.25">
      <c r="F53763" s="5"/>
      <c r="G53763" s="7"/>
    </row>
    <row r="53764" spans="6:7" x14ac:dyDescent="0.25">
      <c r="F53764" s="5"/>
      <c r="G53764" s="7"/>
    </row>
    <row r="53765" spans="6:7" x14ac:dyDescent="0.25">
      <c r="F53765" s="5"/>
      <c r="G53765" s="7"/>
    </row>
    <row r="53766" spans="6:7" x14ac:dyDescent="0.25">
      <c r="F53766" s="5"/>
      <c r="G53766" s="7"/>
    </row>
    <row r="53767" spans="6:7" x14ac:dyDescent="0.25">
      <c r="F53767" s="5"/>
      <c r="G53767" s="7"/>
    </row>
    <row r="53768" spans="6:7" x14ac:dyDescent="0.25">
      <c r="F53768" s="5"/>
      <c r="G53768" s="7"/>
    </row>
    <row r="53769" spans="6:7" x14ac:dyDescent="0.25">
      <c r="F53769" s="5"/>
      <c r="G53769" s="7"/>
    </row>
    <row r="53770" spans="6:7" x14ac:dyDescent="0.25">
      <c r="F53770" s="5"/>
      <c r="G53770" s="7"/>
    </row>
    <row r="53771" spans="6:7" x14ac:dyDescent="0.25">
      <c r="F53771" s="5"/>
      <c r="G53771" s="7"/>
    </row>
    <row r="53772" spans="6:7" x14ac:dyDescent="0.25">
      <c r="F53772" s="5"/>
      <c r="G53772" s="7"/>
    </row>
    <row r="53773" spans="6:7" x14ac:dyDescent="0.25">
      <c r="F53773" s="5"/>
      <c r="G53773" s="7"/>
    </row>
    <row r="53774" spans="6:7" x14ac:dyDescent="0.25">
      <c r="F53774" s="5"/>
      <c r="G53774" s="7"/>
    </row>
    <row r="53775" spans="6:7" x14ac:dyDescent="0.25">
      <c r="F53775" s="5"/>
      <c r="G53775" s="7"/>
    </row>
    <row r="53776" spans="6:7" x14ac:dyDescent="0.25">
      <c r="F53776" s="5"/>
      <c r="G53776" s="7"/>
    </row>
    <row r="53777" spans="6:7" x14ac:dyDescent="0.25">
      <c r="F53777" s="5"/>
      <c r="G53777" s="7"/>
    </row>
    <row r="53778" spans="6:7" x14ac:dyDescent="0.25">
      <c r="F53778" s="5"/>
      <c r="G53778" s="7"/>
    </row>
    <row r="53779" spans="6:7" x14ac:dyDescent="0.25">
      <c r="F53779" s="5"/>
      <c r="G53779" s="7"/>
    </row>
    <row r="53780" spans="6:7" x14ac:dyDescent="0.25">
      <c r="F53780" s="5"/>
      <c r="G53780" s="7"/>
    </row>
    <row r="53781" spans="6:7" x14ac:dyDescent="0.25">
      <c r="F53781" s="5"/>
      <c r="G53781" s="7"/>
    </row>
    <row r="53782" spans="6:7" x14ac:dyDescent="0.25">
      <c r="F53782" s="5"/>
      <c r="G53782" s="7"/>
    </row>
    <row r="53783" spans="6:7" x14ac:dyDescent="0.25">
      <c r="F53783" s="5"/>
      <c r="G53783" s="7"/>
    </row>
    <row r="53784" spans="6:7" x14ac:dyDescent="0.25">
      <c r="F53784" s="5"/>
      <c r="G53784" s="7"/>
    </row>
    <row r="53785" spans="6:7" x14ac:dyDescent="0.25">
      <c r="F53785" s="5"/>
      <c r="G53785" s="7"/>
    </row>
    <row r="53786" spans="6:7" x14ac:dyDescent="0.25">
      <c r="F53786" s="5"/>
      <c r="G53786" s="7"/>
    </row>
    <row r="53787" spans="6:7" x14ac:dyDescent="0.25">
      <c r="F53787" s="5"/>
      <c r="G53787" s="7"/>
    </row>
    <row r="53788" spans="6:7" x14ac:dyDescent="0.25">
      <c r="F53788" s="5"/>
      <c r="G53788" s="7"/>
    </row>
    <row r="53789" spans="6:7" x14ac:dyDescent="0.25">
      <c r="F53789" s="5"/>
      <c r="G53789" s="7"/>
    </row>
    <row r="53790" spans="6:7" x14ac:dyDescent="0.25">
      <c r="F53790" s="5"/>
      <c r="G53790" s="7"/>
    </row>
    <row r="53791" spans="6:7" x14ac:dyDescent="0.25">
      <c r="F53791" s="5"/>
      <c r="G53791" s="7"/>
    </row>
    <row r="53792" spans="6:7" x14ac:dyDescent="0.25">
      <c r="F53792" s="5"/>
      <c r="G53792" s="7"/>
    </row>
    <row r="53793" spans="6:7" x14ac:dyDescent="0.25">
      <c r="F53793" s="5"/>
      <c r="G53793" s="7"/>
    </row>
    <row r="53794" spans="6:7" x14ac:dyDescent="0.25">
      <c r="F53794" s="5"/>
      <c r="G53794" s="7"/>
    </row>
    <row r="53795" spans="6:7" x14ac:dyDescent="0.25">
      <c r="F53795" s="5"/>
      <c r="G53795" s="7"/>
    </row>
    <row r="53796" spans="6:7" x14ac:dyDescent="0.25">
      <c r="F53796" s="5"/>
      <c r="G53796" s="7"/>
    </row>
    <row r="53797" spans="6:7" x14ac:dyDescent="0.25">
      <c r="F53797" s="5"/>
      <c r="G53797" s="7"/>
    </row>
    <row r="53798" spans="6:7" x14ac:dyDescent="0.25">
      <c r="F53798" s="5"/>
      <c r="G53798" s="7"/>
    </row>
    <row r="53799" spans="6:7" x14ac:dyDescent="0.25">
      <c r="F53799" s="5"/>
      <c r="G53799" s="7"/>
    </row>
    <row r="53800" spans="6:7" x14ac:dyDescent="0.25">
      <c r="F53800" s="5"/>
      <c r="G53800" s="7"/>
    </row>
    <row r="53801" spans="6:7" x14ac:dyDescent="0.25">
      <c r="F53801" s="5"/>
      <c r="G53801" s="7"/>
    </row>
    <row r="53802" spans="6:7" x14ac:dyDescent="0.25">
      <c r="F53802" s="5"/>
      <c r="G53802" s="7"/>
    </row>
    <row r="53803" spans="6:7" x14ac:dyDescent="0.25">
      <c r="F53803" s="5"/>
      <c r="G53803" s="7"/>
    </row>
    <row r="53804" spans="6:7" x14ac:dyDescent="0.25">
      <c r="F53804" s="5"/>
      <c r="G53804" s="7"/>
    </row>
    <row r="53805" spans="6:7" x14ac:dyDescent="0.25">
      <c r="F53805" s="5"/>
      <c r="G53805" s="7"/>
    </row>
    <row r="53806" spans="6:7" x14ac:dyDescent="0.25">
      <c r="F53806" s="5"/>
      <c r="G53806" s="7"/>
    </row>
    <row r="53807" spans="6:7" x14ac:dyDescent="0.25">
      <c r="F53807" s="5"/>
      <c r="G53807" s="7"/>
    </row>
    <row r="53808" spans="6:7" x14ac:dyDescent="0.25">
      <c r="F53808" s="5"/>
      <c r="G53808" s="7"/>
    </row>
    <row r="53809" spans="6:7" x14ac:dyDescent="0.25">
      <c r="F53809" s="5"/>
      <c r="G53809" s="7"/>
    </row>
    <row r="53810" spans="6:7" x14ac:dyDescent="0.25">
      <c r="F53810" s="5"/>
      <c r="G53810" s="7"/>
    </row>
    <row r="53811" spans="6:7" x14ac:dyDescent="0.25">
      <c r="F53811" s="5"/>
      <c r="G53811" s="7"/>
    </row>
    <row r="53812" spans="6:7" x14ac:dyDescent="0.25">
      <c r="F53812" s="5"/>
      <c r="G53812" s="7"/>
    </row>
    <row r="53813" spans="6:7" x14ac:dyDescent="0.25">
      <c r="F53813" s="5"/>
      <c r="G53813" s="7"/>
    </row>
    <row r="53814" spans="6:7" x14ac:dyDescent="0.25">
      <c r="F53814" s="5"/>
      <c r="G53814" s="7"/>
    </row>
    <row r="53815" spans="6:7" x14ac:dyDescent="0.25">
      <c r="F53815" s="5"/>
      <c r="G53815" s="7"/>
    </row>
    <row r="53816" spans="6:7" x14ac:dyDescent="0.25">
      <c r="F53816" s="5"/>
      <c r="G53816" s="7"/>
    </row>
    <row r="53817" spans="6:7" x14ac:dyDescent="0.25">
      <c r="F53817" s="5"/>
      <c r="G53817" s="7"/>
    </row>
    <row r="53818" spans="6:7" x14ac:dyDescent="0.25">
      <c r="F53818" s="5"/>
      <c r="G53818" s="7"/>
    </row>
    <row r="53819" spans="6:7" x14ac:dyDescent="0.25">
      <c r="F53819" s="5"/>
      <c r="G53819" s="7"/>
    </row>
    <row r="53820" spans="6:7" x14ac:dyDescent="0.25">
      <c r="F53820" s="5"/>
      <c r="G53820" s="7"/>
    </row>
    <row r="53821" spans="6:7" x14ac:dyDescent="0.25">
      <c r="F53821" s="5"/>
      <c r="G53821" s="7"/>
    </row>
    <row r="53822" spans="6:7" x14ac:dyDescent="0.25">
      <c r="F53822" s="5"/>
      <c r="G53822" s="7"/>
    </row>
    <row r="53823" spans="6:7" x14ac:dyDescent="0.25">
      <c r="F53823" s="5"/>
      <c r="G53823" s="7"/>
    </row>
    <row r="53824" spans="6:7" x14ac:dyDescent="0.25">
      <c r="F53824" s="5"/>
      <c r="G53824" s="7"/>
    </row>
    <row r="53825" spans="6:7" x14ac:dyDescent="0.25">
      <c r="F53825" s="5"/>
      <c r="G53825" s="7"/>
    </row>
    <row r="53826" spans="6:7" x14ac:dyDescent="0.25">
      <c r="F53826" s="5"/>
      <c r="G53826" s="7"/>
    </row>
    <row r="53827" spans="6:7" x14ac:dyDescent="0.25">
      <c r="F53827" s="5"/>
      <c r="G53827" s="7"/>
    </row>
    <row r="53828" spans="6:7" x14ac:dyDescent="0.25">
      <c r="F53828" s="5"/>
      <c r="G53828" s="7"/>
    </row>
    <row r="53829" spans="6:7" x14ac:dyDescent="0.25">
      <c r="F53829" s="5"/>
      <c r="G53829" s="7"/>
    </row>
    <row r="53830" spans="6:7" x14ac:dyDescent="0.25">
      <c r="F53830" s="5"/>
      <c r="G53830" s="7"/>
    </row>
    <row r="53831" spans="6:7" x14ac:dyDescent="0.25">
      <c r="F53831" s="5"/>
      <c r="G53831" s="7"/>
    </row>
    <row r="53832" spans="6:7" x14ac:dyDescent="0.25">
      <c r="F53832" s="5"/>
      <c r="G53832" s="7"/>
    </row>
    <row r="53833" spans="6:7" x14ac:dyDescent="0.25">
      <c r="F53833" s="5"/>
      <c r="G53833" s="7"/>
    </row>
    <row r="53834" spans="6:7" x14ac:dyDescent="0.25">
      <c r="F53834" s="5"/>
      <c r="G53834" s="7"/>
    </row>
    <row r="53835" spans="6:7" x14ac:dyDescent="0.25">
      <c r="F53835" s="5"/>
      <c r="G53835" s="7"/>
    </row>
    <row r="53836" spans="6:7" x14ac:dyDescent="0.25">
      <c r="F53836" s="5"/>
      <c r="G53836" s="7"/>
    </row>
    <row r="53837" spans="6:7" x14ac:dyDescent="0.25">
      <c r="F53837" s="5"/>
      <c r="G53837" s="7"/>
    </row>
    <row r="53838" spans="6:7" x14ac:dyDescent="0.25">
      <c r="F53838" s="5"/>
      <c r="G53838" s="7"/>
    </row>
    <row r="53839" spans="6:7" x14ac:dyDescent="0.25">
      <c r="F53839" s="5"/>
      <c r="G53839" s="7"/>
    </row>
    <row r="53840" spans="6:7" x14ac:dyDescent="0.25">
      <c r="F53840" s="5"/>
      <c r="G53840" s="7"/>
    </row>
    <row r="53841" spans="6:7" x14ac:dyDescent="0.25">
      <c r="F53841" s="5"/>
      <c r="G53841" s="7"/>
    </row>
    <row r="53842" spans="6:7" x14ac:dyDescent="0.25">
      <c r="F53842" s="5"/>
      <c r="G53842" s="7"/>
    </row>
    <row r="53843" spans="6:7" x14ac:dyDescent="0.25">
      <c r="F53843" s="5"/>
      <c r="G53843" s="7"/>
    </row>
    <row r="53844" spans="6:7" x14ac:dyDescent="0.25">
      <c r="F53844" s="5"/>
      <c r="G53844" s="7"/>
    </row>
    <row r="53845" spans="6:7" x14ac:dyDescent="0.25">
      <c r="F53845" s="5"/>
      <c r="G53845" s="7"/>
    </row>
    <row r="53846" spans="6:7" x14ac:dyDescent="0.25">
      <c r="F53846" s="5"/>
      <c r="G53846" s="7"/>
    </row>
    <row r="53847" spans="6:7" x14ac:dyDescent="0.25">
      <c r="F53847" s="5"/>
      <c r="G53847" s="7"/>
    </row>
    <row r="53848" spans="6:7" x14ac:dyDescent="0.25">
      <c r="F53848" s="5"/>
      <c r="G53848" s="7"/>
    </row>
    <row r="53849" spans="6:7" x14ac:dyDescent="0.25">
      <c r="F53849" s="5"/>
      <c r="G53849" s="7"/>
    </row>
    <row r="53850" spans="6:7" x14ac:dyDescent="0.25">
      <c r="F53850" s="5"/>
      <c r="G53850" s="7"/>
    </row>
    <row r="53851" spans="6:7" x14ac:dyDescent="0.25">
      <c r="F53851" s="5"/>
      <c r="G53851" s="7"/>
    </row>
    <row r="53852" spans="6:7" x14ac:dyDescent="0.25">
      <c r="F53852" s="5"/>
      <c r="G53852" s="7"/>
    </row>
    <row r="53853" spans="6:7" x14ac:dyDescent="0.25">
      <c r="F53853" s="5"/>
      <c r="G53853" s="7"/>
    </row>
    <row r="53854" spans="6:7" x14ac:dyDescent="0.25">
      <c r="F53854" s="5"/>
      <c r="G53854" s="7"/>
    </row>
    <row r="53855" spans="6:7" x14ac:dyDescent="0.25">
      <c r="F53855" s="5"/>
      <c r="G53855" s="7"/>
    </row>
    <row r="53856" spans="6:7" x14ac:dyDescent="0.25">
      <c r="F53856" s="5"/>
      <c r="G53856" s="7"/>
    </row>
    <row r="53857" spans="6:7" x14ac:dyDescent="0.25">
      <c r="F53857" s="5"/>
      <c r="G53857" s="7"/>
    </row>
    <row r="53858" spans="6:7" x14ac:dyDescent="0.25">
      <c r="F53858" s="5"/>
      <c r="G53858" s="7"/>
    </row>
    <row r="53859" spans="6:7" x14ac:dyDescent="0.25">
      <c r="F53859" s="5"/>
      <c r="G53859" s="7"/>
    </row>
    <row r="53860" spans="6:7" x14ac:dyDescent="0.25">
      <c r="F53860" s="5"/>
      <c r="G53860" s="7"/>
    </row>
    <row r="53861" spans="6:7" x14ac:dyDescent="0.25">
      <c r="F53861" s="5"/>
      <c r="G53861" s="7"/>
    </row>
    <row r="53862" spans="6:7" x14ac:dyDescent="0.25">
      <c r="F53862" s="5"/>
      <c r="G53862" s="7"/>
    </row>
    <row r="53863" spans="6:7" x14ac:dyDescent="0.25">
      <c r="F53863" s="5"/>
      <c r="G53863" s="7"/>
    </row>
    <row r="53864" spans="6:7" x14ac:dyDescent="0.25">
      <c r="F53864" s="5"/>
      <c r="G53864" s="7"/>
    </row>
    <row r="53865" spans="6:7" x14ac:dyDescent="0.25">
      <c r="F53865" s="5"/>
      <c r="G53865" s="7"/>
    </row>
    <row r="53866" spans="6:7" x14ac:dyDescent="0.25">
      <c r="F53866" s="5"/>
      <c r="G53866" s="7"/>
    </row>
    <row r="53867" spans="6:7" x14ac:dyDescent="0.25">
      <c r="F53867" s="5"/>
      <c r="G53867" s="7"/>
    </row>
    <row r="53868" spans="6:7" x14ac:dyDescent="0.25">
      <c r="F53868" s="5"/>
      <c r="G53868" s="7"/>
    </row>
    <row r="53869" spans="6:7" x14ac:dyDescent="0.25">
      <c r="F53869" s="5"/>
      <c r="G53869" s="7"/>
    </row>
    <row r="53870" spans="6:7" x14ac:dyDescent="0.25">
      <c r="F53870" s="5"/>
      <c r="G53870" s="7"/>
    </row>
    <row r="53871" spans="6:7" x14ac:dyDescent="0.25">
      <c r="F53871" s="5"/>
      <c r="G53871" s="7"/>
    </row>
    <row r="53872" spans="6:7" x14ac:dyDescent="0.25">
      <c r="F53872" s="5"/>
      <c r="G53872" s="7"/>
    </row>
    <row r="53873" spans="6:7" x14ac:dyDescent="0.25">
      <c r="F53873" s="5"/>
      <c r="G53873" s="7"/>
    </row>
    <row r="53874" spans="6:7" x14ac:dyDescent="0.25">
      <c r="F53874" s="5"/>
      <c r="G53874" s="7"/>
    </row>
    <row r="53875" spans="6:7" x14ac:dyDescent="0.25">
      <c r="F53875" s="5"/>
      <c r="G53875" s="7"/>
    </row>
    <row r="53876" spans="6:7" x14ac:dyDescent="0.25">
      <c r="F53876" s="5"/>
      <c r="G53876" s="7"/>
    </row>
    <row r="53877" spans="6:7" x14ac:dyDescent="0.25">
      <c r="F53877" s="5"/>
      <c r="G53877" s="7"/>
    </row>
    <row r="53878" spans="6:7" x14ac:dyDescent="0.25">
      <c r="F53878" s="5"/>
      <c r="G53878" s="7"/>
    </row>
    <row r="53879" spans="6:7" x14ac:dyDescent="0.25">
      <c r="F53879" s="5"/>
      <c r="G53879" s="7"/>
    </row>
    <row r="53880" spans="6:7" x14ac:dyDescent="0.25">
      <c r="F53880" s="5"/>
      <c r="G53880" s="7"/>
    </row>
    <row r="53881" spans="6:7" x14ac:dyDescent="0.25">
      <c r="F53881" s="5"/>
      <c r="G53881" s="7"/>
    </row>
    <row r="53882" spans="6:7" x14ac:dyDescent="0.25">
      <c r="F53882" s="5"/>
      <c r="G53882" s="7"/>
    </row>
    <row r="53883" spans="6:7" x14ac:dyDescent="0.25">
      <c r="F53883" s="5"/>
      <c r="G53883" s="7"/>
    </row>
    <row r="53884" spans="6:7" x14ac:dyDescent="0.25">
      <c r="F53884" s="5"/>
      <c r="G53884" s="7"/>
    </row>
    <row r="53885" spans="6:7" x14ac:dyDescent="0.25">
      <c r="F53885" s="5"/>
      <c r="G53885" s="7"/>
    </row>
    <row r="53886" spans="6:7" x14ac:dyDescent="0.25">
      <c r="F53886" s="5"/>
      <c r="G53886" s="7"/>
    </row>
    <row r="53887" spans="6:7" x14ac:dyDescent="0.25">
      <c r="F53887" s="5"/>
      <c r="G53887" s="7"/>
    </row>
    <row r="53888" spans="6:7" x14ac:dyDescent="0.25">
      <c r="F53888" s="5"/>
      <c r="G53888" s="7"/>
    </row>
    <row r="53889" spans="6:7" x14ac:dyDescent="0.25">
      <c r="F53889" s="5"/>
      <c r="G53889" s="7"/>
    </row>
    <row r="53890" spans="6:7" x14ac:dyDescent="0.25">
      <c r="F53890" s="5"/>
      <c r="G53890" s="7"/>
    </row>
    <row r="53891" spans="6:7" x14ac:dyDescent="0.25">
      <c r="F53891" s="5"/>
      <c r="G53891" s="7"/>
    </row>
    <row r="53892" spans="6:7" x14ac:dyDescent="0.25">
      <c r="F53892" s="5"/>
      <c r="G53892" s="7"/>
    </row>
    <row r="53893" spans="6:7" x14ac:dyDescent="0.25">
      <c r="F53893" s="5"/>
      <c r="G53893" s="7"/>
    </row>
    <row r="53894" spans="6:7" x14ac:dyDescent="0.25">
      <c r="F53894" s="5"/>
      <c r="G53894" s="7"/>
    </row>
    <row r="53895" spans="6:7" x14ac:dyDescent="0.25">
      <c r="F53895" s="5"/>
      <c r="G53895" s="7"/>
    </row>
    <row r="53896" spans="6:7" x14ac:dyDescent="0.25">
      <c r="F53896" s="5"/>
      <c r="G53896" s="7"/>
    </row>
    <row r="53897" spans="6:7" x14ac:dyDescent="0.25">
      <c r="F53897" s="5"/>
      <c r="G53897" s="7"/>
    </row>
    <row r="53898" spans="6:7" x14ac:dyDescent="0.25">
      <c r="F53898" s="5"/>
      <c r="G53898" s="7"/>
    </row>
    <row r="53899" spans="6:7" x14ac:dyDescent="0.25">
      <c r="F53899" s="5"/>
      <c r="G53899" s="7"/>
    </row>
    <row r="53900" spans="6:7" x14ac:dyDescent="0.25">
      <c r="F53900" s="5"/>
      <c r="G53900" s="7"/>
    </row>
    <row r="53901" spans="6:7" x14ac:dyDescent="0.25">
      <c r="F53901" s="5"/>
      <c r="G53901" s="7"/>
    </row>
    <row r="53902" spans="6:7" x14ac:dyDescent="0.25">
      <c r="F53902" s="5"/>
      <c r="G53902" s="7"/>
    </row>
    <row r="53903" spans="6:7" x14ac:dyDescent="0.25">
      <c r="F53903" s="5"/>
      <c r="G53903" s="7"/>
    </row>
    <row r="53904" spans="6:7" x14ac:dyDescent="0.25">
      <c r="F53904" s="5"/>
      <c r="G53904" s="7"/>
    </row>
    <row r="53905" spans="6:7" x14ac:dyDescent="0.25">
      <c r="F53905" s="5"/>
      <c r="G53905" s="7"/>
    </row>
    <row r="53906" spans="6:7" x14ac:dyDescent="0.25">
      <c r="F53906" s="5"/>
      <c r="G53906" s="7"/>
    </row>
    <row r="53907" spans="6:7" x14ac:dyDescent="0.25">
      <c r="F53907" s="5"/>
      <c r="G53907" s="7"/>
    </row>
    <row r="53908" spans="6:7" x14ac:dyDescent="0.25">
      <c r="F53908" s="5"/>
      <c r="G53908" s="7"/>
    </row>
    <row r="53909" spans="6:7" x14ac:dyDescent="0.25">
      <c r="F53909" s="5"/>
      <c r="G53909" s="7"/>
    </row>
    <row r="53910" spans="6:7" x14ac:dyDescent="0.25">
      <c r="F53910" s="5"/>
      <c r="G53910" s="7"/>
    </row>
    <row r="53911" spans="6:7" x14ac:dyDescent="0.25">
      <c r="F53911" s="5"/>
      <c r="G53911" s="7"/>
    </row>
    <row r="53912" spans="6:7" x14ac:dyDescent="0.25">
      <c r="F53912" s="5"/>
      <c r="G53912" s="7"/>
    </row>
    <row r="53913" spans="6:7" x14ac:dyDescent="0.25">
      <c r="F53913" s="5"/>
      <c r="G53913" s="7"/>
    </row>
    <row r="53914" spans="6:7" x14ac:dyDescent="0.25">
      <c r="F53914" s="5"/>
      <c r="G53914" s="7"/>
    </row>
    <row r="53915" spans="6:7" x14ac:dyDescent="0.25">
      <c r="F53915" s="5"/>
      <c r="G53915" s="7"/>
    </row>
    <row r="53916" spans="6:7" x14ac:dyDescent="0.25">
      <c r="F53916" s="5"/>
      <c r="G53916" s="7"/>
    </row>
    <row r="53917" spans="6:7" x14ac:dyDescent="0.25">
      <c r="F53917" s="5"/>
      <c r="G53917" s="7"/>
    </row>
    <row r="53918" spans="6:7" x14ac:dyDescent="0.25">
      <c r="F53918" s="5"/>
      <c r="G53918" s="7"/>
    </row>
    <row r="53919" spans="6:7" x14ac:dyDescent="0.25">
      <c r="F53919" s="5"/>
      <c r="G53919" s="7"/>
    </row>
    <row r="53920" spans="6:7" x14ac:dyDescent="0.25">
      <c r="F53920" s="5"/>
      <c r="G53920" s="7"/>
    </row>
    <row r="53921" spans="6:7" x14ac:dyDescent="0.25">
      <c r="F53921" s="5"/>
      <c r="G53921" s="7"/>
    </row>
    <row r="53922" spans="6:7" x14ac:dyDescent="0.25">
      <c r="F53922" s="5"/>
      <c r="G53922" s="7"/>
    </row>
    <row r="53923" spans="6:7" x14ac:dyDescent="0.25">
      <c r="F53923" s="5"/>
      <c r="G53923" s="7"/>
    </row>
    <row r="53924" spans="6:7" x14ac:dyDescent="0.25">
      <c r="F53924" s="5"/>
      <c r="G53924" s="7"/>
    </row>
    <row r="53925" spans="6:7" x14ac:dyDescent="0.25">
      <c r="F53925" s="5"/>
      <c r="G53925" s="7"/>
    </row>
    <row r="53926" spans="6:7" x14ac:dyDescent="0.25">
      <c r="F53926" s="5"/>
      <c r="G53926" s="7"/>
    </row>
    <row r="53927" spans="6:7" x14ac:dyDescent="0.25">
      <c r="F53927" s="5"/>
      <c r="G53927" s="7"/>
    </row>
    <row r="53928" spans="6:7" x14ac:dyDescent="0.25">
      <c r="F53928" s="5"/>
      <c r="G53928" s="7"/>
    </row>
    <row r="53929" spans="6:7" x14ac:dyDescent="0.25">
      <c r="F53929" s="5"/>
      <c r="G53929" s="7"/>
    </row>
    <row r="53930" spans="6:7" x14ac:dyDescent="0.25">
      <c r="F53930" s="5"/>
      <c r="G53930" s="7"/>
    </row>
    <row r="53931" spans="6:7" x14ac:dyDescent="0.25">
      <c r="F53931" s="5"/>
      <c r="G53931" s="7"/>
    </row>
    <row r="53932" spans="6:7" x14ac:dyDescent="0.25">
      <c r="F53932" s="5"/>
      <c r="G53932" s="7"/>
    </row>
    <row r="53933" spans="6:7" x14ac:dyDescent="0.25">
      <c r="F53933" s="5"/>
      <c r="G53933" s="7"/>
    </row>
    <row r="53934" spans="6:7" x14ac:dyDescent="0.25">
      <c r="F53934" s="5"/>
      <c r="G53934" s="7"/>
    </row>
    <row r="53935" spans="6:7" x14ac:dyDescent="0.25">
      <c r="F53935" s="5"/>
      <c r="G53935" s="7"/>
    </row>
    <row r="53936" spans="6:7" x14ac:dyDescent="0.25">
      <c r="F53936" s="5"/>
      <c r="G53936" s="7"/>
    </row>
    <row r="53937" spans="6:7" x14ac:dyDescent="0.25">
      <c r="F53937" s="5"/>
      <c r="G53937" s="7"/>
    </row>
    <row r="53938" spans="6:7" x14ac:dyDescent="0.25">
      <c r="F53938" s="5"/>
      <c r="G53938" s="7"/>
    </row>
    <row r="53939" spans="6:7" x14ac:dyDescent="0.25">
      <c r="F53939" s="5"/>
      <c r="G53939" s="7"/>
    </row>
    <row r="53940" spans="6:7" x14ac:dyDescent="0.25">
      <c r="F53940" s="5"/>
      <c r="G53940" s="7"/>
    </row>
    <row r="53941" spans="6:7" x14ac:dyDescent="0.25">
      <c r="F53941" s="5"/>
      <c r="G53941" s="7"/>
    </row>
    <row r="53942" spans="6:7" x14ac:dyDescent="0.25">
      <c r="F53942" s="5"/>
      <c r="G53942" s="7"/>
    </row>
    <row r="53943" spans="6:7" x14ac:dyDescent="0.25">
      <c r="F53943" s="5"/>
      <c r="G53943" s="7"/>
    </row>
    <row r="53944" spans="6:7" x14ac:dyDescent="0.25">
      <c r="F53944" s="5"/>
      <c r="G53944" s="7"/>
    </row>
    <row r="53945" spans="6:7" x14ac:dyDescent="0.25">
      <c r="F53945" s="5"/>
      <c r="G53945" s="7"/>
    </row>
    <row r="53946" spans="6:7" x14ac:dyDescent="0.25">
      <c r="F53946" s="5"/>
      <c r="G53946" s="7"/>
    </row>
    <row r="53947" spans="6:7" x14ac:dyDescent="0.25">
      <c r="F53947" s="5"/>
      <c r="G53947" s="7"/>
    </row>
    <row r="53948" spans="6:7" x14ac:dyDescent="0.25">
      <c r="F53948" s="5"/>
      <c r="G53948" s="7"/>
    </row>
    <row r="53949" spans="6:7" x14ac:dyDescent="0.25">
      <c r="F53949" s="5"/>
      <c r="G53949" s="7"/>
    </row>
    <row r="53950" spans="6:7" x14ac:dyDescent="0.25">
      <c r="F53950" s="5"/>
      <c r="G53950" s="7"/>
    </row>
    <row r="53951" spans="6:7" x14ac:dyDescent="0.25">
      <c r="F53951" s="5"/>
      <c r="G53951" s="7"/>
    </row>
    <row r="53952" spans="6:7" x14ac:dyDescent="0.25">
      <c r="F53952" s="5"/>
      <c r="G53952" s="7"/>
    </row>
    <row r="53953" spans="6:7" x14ac:dyDescent="0.25">
      <c r="F53953" s="5"/>
      <c r="G53953" s="7"/>
    </row>
    <row r="53954" spans="6:7" x14ac:dyDescent="0.25">
      <c r="F53954" s="5"/>
      <c r="G53954" s="7"/>
    </row>
    <row r="53955" spans="6:7" x14ac:dyDescent="0.25">
      <c r="F53955" s="5"/>
      <c r="G53955" s="7"/>
    </row>
    <row r="53956" spans="6:7" x14ac:dyDescent="0.25">
      <c r="F53956" s="5"/>
      <c r="G53956" s="7"/>
    </row>
    <row r="53957" spans="6:7" x14ac:dyDescent="0.25">
      <c r="F53957" s="5"/>
      <c r="G53957" s="7"/>
    </row>
    <row r="53958" spans="6:7" x14ac:dyDescent="0.25">
      <c r="F53958" s="5"/>
      <c r="G53958" s="7"/>
    </row>
    <row r="53959" spans="6:7" x14ac:dyDescent="0.25">
      <c r="F53959" s="5"/>
      <c r="G53959" s="7"/>
    </row>
    <row r="53960" spans="6:7" x14ac:dyDescent="0.25">
      <c r="F53960" s="5"/>
      <c r="G53960" s="7"/>
    </row>
    <row r="53961" spans="6:7" x14ac:dyDescent="0.25">
      <c r="F53961" s="5"/>
      <c r="G53961" s="7"/>
    </row>
    <row r="53962" spans="6:7" x14ac:dyDescent="0.25">
      <c r="F53962" s="5"/>
      <c r="G53962" s="7"/>
    </row>
    <row r="53963" spans="6:7" x14ac:dyDescent="0.25">
      <c r="F53963" s="5"/>
      <c r="G53963" s="7"/>
    </row>
    <row r="53964" spans="6:7" x14ac:dyDescent="0.25">
      <c r="F53964" s="5"/>
      <c r="G53964" s="7"/>
    </row>
    <row r="53965" spans="6:7" x14ac:dyDescent="0.25">
      <c r="F53965" s="5"/>
      <c r="G53965" s="7"/>
    </row>
    <row r="53966" spans="6:7" x14ac:dyDescent="0.25">
      <c r="F53966" s="5"/>
      <c r="G53966" s="7"/>
    </row>
    <row r="53967" spans="6:7" x14ac:dyDescent="0.25">
      <c r="F53967" s="5"/>
      <c r="G53967" s="7"/>
    </row>
    <row r="53968" spans="6:7" x14ac:dyDescent="0.25">
      <c r="F53968" s="5"/>
      <c r="G53968" s="7"/>
    </row>
    <row r="53969" spans="6:7" x14ac:dyDescent="0.25">
      <c r="F53969" s="5"/>
      <c r="G53969" s="7"/>
    </row>
    <row r="53970" spans="6:7" x14ac:dyDescent="0.25">
      <c r="F53970" s="5"/>
      <c r="G53970" s="7"/>
    </row>
    <row r="53971" spans="6:7" x14ac:dyDescent="0.25">
      <c r="F53971" s="5"/>
      <c r="G53971" s="7"/>
    </row>
    <row r="53972" spans="6:7" x14ac:dyDescent="0.25">
      <c r="F53972" s="5"/>
      <c r="G53972" s="7"/>
    </row>
    <row r="53973" spans="6:7" x14ac:dyDescent="0.25">
      <c r="F53973" s="5"/>
      <c r="G53973" s="7"/>
    </row>
    <row r="53974" spans="6:7" x14ac:dyDescent="0.25">
      <c r="F53974" s="5"/>
      <c r="G53974" s="7"/>
    </row>
    <row r="53975" spans="6:7" x14ac:dyDescent="0.25">
      <c r="F53975" s="5"/>
      <c r="G53975" s="7"/>
    </row>
    <row r="53976" spans="6:7" x14ac:dyDescent="0.25">
      <c r="F53976" s="5"/>
      <c r="G53976" s="7"/>
    </row>
    <row r="53977" spans="6:7" x14ac:dyDescent="0.25">
      <c r="F53977" s="5"/>
      <c r="G53977" s="7"/>
    </row>
    <row r="53978" spans="6:7" x14ac:dyDescent="0.25">
      <c r="F53978" s="5"/>
      <c r="G53978" s="7"/>
    </row>
    <row r="53979" spans="6:7" x14ac:dyDescent="0.25">
      <c r="F53979" s="5"/>
      <c r="G53979" s="7"/>
    </row>
    <row r="53980" spans="6:7" x14ac:dyDescent="0.25">
      <c r="F53980" s="5"/>
      <c r="G53980" s="7"/>
    </row>
    <row r="53981" spans="6:7" x14ac:dyDescent="0.25">
      <c r="F53981" s="5"/>
      <c r="G53981" s="7"/>
    </row>
    <row r="53982" spans="6:7" x14ac:dyDescent="0.25">
      <c r="F53982" s="5"/>
      <c r="G53982" s="7"/>
    </row>
    <row r="53983" spans="6:7" x14ac:dyDescent="0.25">
      <c r="F53983" s="5"/>
      <c r="G53983" s="7"/>
    </row>
    <row r="53984" spans="6:7" x14ac:dyDescent="0.25">
      <c r="F53984" s="5"/>
      <c r="G53984" s="7"/>
    </row>
    <row r="53985" spans="6:7" x14ac:dyDescent="0.25">
      <c r="F53985" s="5"/>
      <c r="G53985" s="7"/>
    </row>
    <row r="53986" spans="6:7" x14ac:dyDescent="0.25">
      <c r="F53986" s="5"/>
      <c r="G53986" s="7"/>
    </row>
    <row r="53987" spans="6:7" x14ac:dyDescent="0.25">
      <c r="F53987" s="5"/>
      <c r="G53987" s="7"/>
    </row>
    <row r="53988" spans="6:7" x14ac:dyDescent="0.25">
      <c r="F53988" s="5"/>
      <c r="G53988" s="7"/>
    </row>
    <row r="53989" spans="6:7" x14ac:dyDescent="0.25">
      <c r="F53989" s="5"/>
      <c r="G53989" s="7"/>
    </row>
    <row r="53990" spans="6:7" x14ac:dyDescent="0.25">
      <c r="F53990" s="5"/>
      <c r="G53990" s="7"/>
    </row>
    <row r="53991" spans="6:7" x14ac:dyDescent="0.25">
      <c r="F53991" s="5"/>
      <c r="G53991" s="7"/>
    </row>
    <row r="53992" spans="6:7" x14ac:dyDescent="0.25">
      <c r="F53992" s="5"/>
      <c r="G53992" s="7"/>
    </row>
    <row r="53993" spans="6:7" x14ac:dyDescent="0.25">
      <c r="F53993" s="5"/>
      <c r="G53993" s="7"/>
    </row>
    <row r="53994" spans="6:7" x14ac:dyDescent="0.25">
      <c r="F53994" s="5"/>
      <c r="G53994" s="7"/>
    </row>
    <row r="53995" spans="6:7" x14ac:dyDescent="0.25">
      <c r="F53995" s="5"/>
      <c r="G53995" s="7"/>
    </row>
    <row r="53996" spans="6:7" x14ac:dyDescent="0.25">
      <c r="F53996" s="5"/>
      <c r="G53996" s="7"/>
    </row>
    <row r="53997" spans="6:7" x14ac:dyDescent="0.25">
      <c r="F53997" s="5"/>
      <c r="G53997" s="7"/>
    </row>
    <row r="53998" spans="6:7" x14ac:dyDescent="0.25">
      <c r="F53998" s="5"/>
      <c r="G53998" s="7"/>
    </row>
    <row r="53999" spans="6:7" x14ac:dyDescent="0.25">
      <c r="F53999" s="5"/>
      <c r="G53999" s="7"/>
    </row>
    <row r="54000" spans="6:7" x14ac:dyDescent="0.25">
      <c r="F54000" s="5"/>
      <c r="G54000" s="7"/>
    </row>
    <row r="54001" spans="6:7" x14ac:dyDescent="0.25">
      <c r="F54001" s="5"/>
      <c r="G54001" s="7"/>
    </row>
    <row r="54002" spans="6:7" x14ac:dyDescent="0.25">
      <c r="F54002" s="5"/>
      <c r="G54002" s="7"/>
    </row>
    <row r="54003" spans="6:7" x14ac:dyDescent="0.25">
      <c r="F54003" s="5"/>
      <c r="G54003" s="7"/>
    </row>
    <row r="54004" spans="6:7" x14ac:dyDescent="0.25">
      <c r="F54004" s="5"/>
      <c r="G54004" s="7"/>
    </row>
    <row r="54005" spans="6:7" x14ac:dyDescent="0.25">
      <c r="F54005" s="5"/>
      <c r="G54005" s="7"/>
    </row>
    <row r="54006" spans="6:7" x14ac:dyDescent="0.25">
      <c r="F54006" s="5"/>
      <c r="G54006" s="7"/>
    </row>
    <row r="54007" spans="6:7" x14ac:dyDescent="0.25">
      <c r="F54007" s="5"/>
      <c r="G54007" s="7"/>
    </row>
    <row r="54008" spans="6:7" x14ac:dyDescent="0.25">
      <c r="F54008" s="5"/>
      <c r="G54008" s="7"/>
    </row>
    <row r="54009" spans="6:7" x14ac:dyDescent="0.25">
      <c r="F54009" s="5"/>
      <c r="G54009" s="7"/>
    </row>
    <row r="54010" spans="6:7" x14ac:dyDescent="0.25">
      <c r="F54010" s="5"/>
      <c r="G54010" s="7"/>
    </row>
    <row r="54011" spans="6:7" x14ac:dyDescent="0.25">
      <c r="F54011" s="5"/>
      <c r="G54011" s="7"/>
    </row>
    <row r="54012" spans="6:7" x14ac:dyDescent="0.25">
      <c r="F54012" s="5"/>
      <c r="G54012" s="7"/>
    </row>
    <row r="54013" spans="6:7" x14ac:dyDescent="0.25">
      <c r="F54013" s="5"/>
      <c r="G54013" s="7"/>
    </row>
    <row r="54014" spans="6:7" x14ac:dyDescent="0.25">
      <c r="F54014" s="5"/>
      <c r="G54014" s="7"/>
    </row>
    <row r="54015" spans="6:7" x14ac:dyDescent="0.25">
      <c r="F54015" s="5"/>
      <c r="G54015" s="7"/>
    </row>
    <row r="54016" spans="6:7" x14ac:dyDescent="0.25">
      <c r="F54016" s="5"/>
      <c r="G54016" s="7"/>
    </row>
    <row r="54017" spans="6:7" x14ac:dyDescent="0.25">
      <c r="F54017" s="5"/>
      <c r="G54017" s="7"/>
    </row>
    <row r="54018" spans="6:7" x14ac:dyDescent="0.25">
      <c r="F54018" s="5"/>
      <c r="G54018" s="7"/>
    </row>
    <row r="54019" spans="6:7" x14ac:dyDescent="0.25">
      <c r="F54019" s="5"/>
      <c r="G54019" s="7"/>
    </row>
    <row r="54020" spans="6:7" x14ac:dyDescent="0.25">
      <c r="F54020" s="5"/>
      <c r="G54020" s="7"/>
    </row>
    <row r="54021" spans="6:7" x14ac:dyDescent="0.25">
      <c r="F54021" s="5"/>
      <c r="G54021" s="7"/>
    </row>
    <row r="54022" spans="6:7" x14ac:dyDescent="0.25">
      <c r="F54022" s="5"/>
      <c r="G54022" s="7"/>
    </row>
    <row r="54023" spans="6:7" x14ac:dyDescent="0.25">
      <c r="F54023" s="5"/>
      <c r="G54023" s="7"/>
    </row>
    <row r="54024" spans="6:7" x14ac:dyDescent="0.25">
      <c r="F54024" s="5"/>
      <c r="G54024" s="7"/>
    </row>
    <row r="54025" spans="6:7" x14ac:dyDescent="0.25">
      <c r="F54025" s="5"/>
      <c r="G54025" s="7"/>
    </row>
    <row r="54026" spans="6:7" x14ac:dyDescent="0.25">
      <c r="F54026" s="5"/>
      <c r="G54026" s="7"/>
    </row>
    <row r="54027" spans="6:7" x14ac:dyDescent="0.25">
      <c r="F54027" s="5"/>
      <c r="G54027" s="7"/>
    </row>
    <row r="54028" spans="6:7" x14ac:dyDescent="0.25">
      <c r="F54028" s="5"/>
      <c r="G54028" s="7"/>
    </row>
    <row r="54029" spans="6:7" x14ac:dyDescent="0.25">
      <c r="F54029" s="5"/>
      <c r="G54029" s="7"/>
    </row>
    <row r="54030" spans="6:7" x14ac:dyDescent="0.25">
      <c r="F54030" s="5"/>
      <c r="G54030" s="7"/>
    </row>
    <row r="54031" spans="6:7" x14ac:dyDescent="0.25">
      <c r="F54031" s="5"/>
      <c r="G54031" s="7"/>
    </row>
    <row r="54032" spans="6:7" x14ac:dyDescent="0.25">
      <c r="F54032" s="5"/>
      <c r="G54032" s="7"/>
    </row>
    <row r="54033" spans="6:7" x14ac:dyDescent="0.25">
      <c r="F54033" s="5"/>
      <c r="G54033" s="7"/>
    </row>
    <row r="54034" spans="6:7" x14ac:dyDescent="0.25">
      <c r="F54034" s="5"/>
      <c r="G54034" s="7"/>
    </row>
    <row r="54035" spans="6:7" x14ac:dyDescent="0.25">
      <c r="F54035" s="5"/>
      <c r="G54035" s="7"/>
    </row>
    <row r="54036" spans="6:7" x14ac:dyDescent="0.25">
      <c r="F54036" s="5"/>
      <c r="G54036" s="7"/>
    </row>
    <row r="54037" spans="6:7" x14ac:dyDescent="0.25">
      <c r="F54037" s="5"/>
      <c r="G54037" s="7"/>
    </row>
    <row r="54038" spans="6:7" x14ac:dyDescent="0.25">
      <c r="F54038" s="5"/>
      <c r="G54038" s="7"/>
    </row>
    <row r="54039" spans="6:7" x14ac:dyDescent="0.25">
      <c r="F54039" s="5"/>
      <c r="G54039" s="7"/>
    </row>
    <row r="54040" spans="6:7" x14ac:dyDescent="0.25">
      <c r="F54040" s="5"/>
      <c r="G54040" s="7"/>
    </row>
    <row r="54041" spans="6:7" x14ac:dyDescent="0.25">
      <c r="F54041" s="5"/>
      <c r="G54041" s="7"/>
    </row>
    <row r="54042" spans="6:7" x14ac:dyDescent="0.25">
      <c r="F54042" s="5"/>
      <c r="G54042" s="7"/>
    </row>
    <row r="54043" spans="6:7" x14ac:dyDescent="0.25">
      <c r="F54043" s="5"/>
      <c r="G54043" s="7"/>
    </row>
    <row r="54044" spans="6:7" x14ac:dyDescent="0.25">
      <c r="F54044" s="5"/>
      <c r="G54044" s="7"/>
    </row>
    <row r="54045" spans="6:7" x14ac:dyDescent="0.25">
      <c r="F54045" s="5"/>
      <c r="G54045" s="7"/>
    </row>
    <row r="54046" spans="6:7" x14ac:dyDescent="0.25">
      <c r="F54046" s="5"/>
      <c r="G54046" s="7"/>
    </row>
    <row r="54047" spans="6:7" x14ac:dyDescent="0.25">
      <c r="F54047" s="5"/>
      <c r="G54047" s="7"/>
    </row>
    <row r="54048" spans="6:7" x14ac:dyDescent="0.25">
      <c r="F54048" s="5"/>
      <c r="G54048" s="7"/>
    </row>
    <row r="54049" spans="6:7" x14ac:dyDescent="0.25">
      <c r="F54049" s="5"/>
      <c r="G54049" s="7"/>
    </row>
    <row r="54050" spans="6:7" x14ac:dyDescent="0.25">
      <c r="F54050" s="5"/>
      <c r="G54050" s="7"/>
    </row>
    <row r="54051" spans="6:7" x14ac:dyDescent="0.25">
      <c r="F54051" s="5"/>
      <c r="G54051" s="7"/>
    </row>
    <row r="54052" spans="6:7" x14ac:dyDescent="0.25">
      <c r="F54052" s="5"/>
      <c r="G54052" s="7"/>
    </row>
    <row r="54053" spans="6:7" x14ac:dyDescent="0.25">
      <c r="F54053" s="5"/>
      <c r="G54053" s="7"/>
    </row>
    <row r="54054" spans="6:7" x14ac:dyDescent="0.25">
      <c r="F54054" s="5"/>
      <c r="G54054" s="7"/>
    </row>
    <row r="54055" spans="6:7" x14ac:dyDescent="0.25">
      <c r="F54055" s="5"/>
      <c r="G54055" s="7"/>
    </row>
    <row r="54056" spans="6:7" x14ac:dyDescent="0.25">
      <c r="F54056" s="5"/>
      <c r="G54056" s="7"/>
    </row>
    <row r="54057" spans="6:7" x14ac:dyDescent="0.25">
      <c r="F54057" s="5"/>
      <c r="G54057" s="7"/>
    </row>
    <row r="54058" spans="6:7" x14ac:dyDescent="0.25">
      <c r="F54058" s="5"/>
      <c r="G54058" s="7"/>
    </row>
    <row r="54059" spans="6:7" x14ac:dyDescent="0.25">
      <c r="F54059" s="5"/>
      <c r="G54059" s="7"/>
    </row>
    <row r="54060" spans="6:7" x14ac:dyDescent="0.25">
      <c r="F54060" s="5"/>
      <c r="G54060" s="7"/>
    </row>
    <row r="54061" spans="6:7" x14ac:dyDescent="0.25">
      <c r="F54061" s="5"/>
      <c r="G54061" s="7"/>
    </row>
    <row r="54062" spans="6:7" x14ac:dyDescent="0.25">
      <c r="F54062" s="5"/>
      <c r="G54062" s="7"/>
    </row>
    <row r="54063" spans="6:7" x14ac:dyDescent="0.25">
      <c r="F54063" s="5"/>
      <c r="G54063" s="7"/>
    </row>
    <row r="54064" spans="6:7" x14ac:dyDescent="0.25">
      <c r="F54064" s="5"/>
      <c r="G54064" s="7"/>
    </row>
    <row r="54065" spans="6:7" x14ac:dyDescent="0.25">
      <c r="F54065" s="5"/>
      <c r="G54065" s="7"/>
    </row>
    <row r="54066" spans="6:7" x14ac:dyDescent="0.25">
      <c r="F54066" s="5"/>
      <c r="G54066" s="7"/>
    </row>
    <row r="54067" spans="6:7" x14ac:dyDescent="0.25">
      <c r="F54067" s="5"/>
      <c r="G54067" s="7"/>
    </row>
    <row r="54068" spans="6:7" x14ac:dyDescent="0.25">
      <c r="F54068" s="5"/>
      <c r="G54068" s="7"/>
    </row>
    <row r="54069" spans="6:7" x14ac:dyDescent="0.25">
      <c r="F54069" s="5"/>
      <c r="G54069" s="7"/>
    </row>
    <row r="54070" spans="6:7" x14ac:dyDescent="0.25">
      <c r="F54070" s="5"/>
      <c r="G54070" s="7"/>
    </row>
    <row r="54071" spans="6:7" x14ac:dyDescent="0.25">
      <c r="F54071" s="5"/>
      <c r="G54071" s="7"/>
    </row>
    <row r="54072" spans="6:7" x14ac:dyDescent="0.25">
      <c r="F54072" s="5"/>
      <c r="G54072" s="7"/>
    </row>
    <row r="54073" spans="6:7" x14ac:dyDescent="0.25">
      <c r="F54073" s="5"/>
      <c r="G54073" s="7"/>
    </row>
    <row r="54074" spans="6:7" x14ac:dyDescent="0.25">
      <c r="F54074" s="5"/>
      <c r="G54074" s="7"/>
    </row>
    <row r="54075" spans="6:7" x14ac:dyDescent="0.25">
      <c r="F54075" s="5"/>
      <c r="G54075" s="7"/>
    </row>
    <row r="54076" spans="6:7" x14ac:dyDescent="0.25">
      <c r="F54076" s="5"/>
      <c r="G54076" s="7"/>
    </row>
    <row r="54077" spans="6:7" x14ac:dyDescent="0.25">
      <c r="F54077" s="5"/>
      <c r="G54077" s="7"/>
    </row>
    <row r="54078" spans="6:7" x14ac:dyDescent="0.25">
      <c r="F54078" s="5"/>
      <c r="G54078" s="7"/>
    </row>
    <row r="54079" spans="6:7" x14ac:dyDescent="0.25">
      <c r="F54079" s="5"/>
      <c r="G54079" s="7"/>
    </row>
    <row r="54080" spans="6:7" x14ac:dyDescent="0.25">
      <c r="F54080" s="5"/>
      <c r="G54080" s="7"/>
    </row>
    <row r="54081" spans="6:7" x14ac:dyDescent="0.25">
      <c r="F54081" s="5"/>
      <c r="G54081" s="7"/>
    </row>
    <row r="54082" spans="6:7" x14ac:dyDescent="0.25">
      <c r="F54082" s="5"/>
      <c r="G54082" s="7"/>
    </row>
    <row r="54083" spans="6:7" x14ac:dyDescent="0.25">
      <c r="F54083" s="5"/>
      <c r="G54083" s="7"/>
    </row>
    <row r="54084" spans="6:7" x14ac:dyDescent="0.25">
      <c r="F54084" s="5"/>
      <c r="G54084" s="7"/>
    </row>
    <row r="54085" spans="6:7" x14ac:dyDescent="0.25">
      <c r="F54085" s="5"/>
      <c r="G54085" s="7"/>
    </row>
    <row r="54086" spans="6:7" x14ac:dyDescent="0.25">
      <c r="F54086" s="5"/>
      <c r="G54086" s="7"/>
    </row>
    <row r="54087" spans="6:7" x14ac:dyDescent="0.25">
      <c r="F54087" s="5"/>
      <c r="G54087" s="7"/>
    </row>
    <row r="54088" spans="6:7" x14ac:dyDescent="0.25">
      <c r="F54088" s="5"/>
      <c r="G54088" s="7"/>
    </row>
    <row r="54089" spans="6:7" x14ac:dyDescent="0.25">
      <c r="F54089" s="5"/>
      <c r="G54089" s="7"/>
    </row>
    <row r="54090" spans="6:7" x14ac:dyDescent="0.25">
      <c r="F54090" s="5"/>
      <c r="G54090" s="7"/>
    </row>
    <row r="54091" spans="6:7" x14ac:dyDescent="0.25">
      <c r="F54091" s="5"/>
      <c r="G54091" s="7"/>
    </row>
    <row r="54092" spans="6:7" x14ac:dyDescent="0.25">
      <c r="F54092" s="5"/>
      <c r="G54092" s="7"/>
    </row>
    <row r="54093" spans="6:7" x14ac:dyDescent="0.25">
      <c r="F54093" s="5"/>
      <c r="G54093" s="7"/>
    </row>
    <row r="54094" spans="6:7" x14ac:dyDescent="0.25">
      <c r="F54094" s="5"/>
      <c r="G54094" s="7"/>
    </row>
    <row r="54095" spans="6:7" x14ac:dyDescent="0.25">
      <c r="F54095" s="5"/>
      <c r="G54095" s="7"/>
    </row>
    <row r="54096" spans="6:7" x14ac:dyDescent="0.25">
      <c r="F54096" s="5"/>
      <c r="G54096" s="7"/>
    </row>
    <row r="54097" spans="6:7" x14ac:dyDescent="0.25">
      <c r="F54097" s="5"/>
      <c r="G54097" s="7"/>
    </row>
    <row r="54098" spans="6:7" x14ac:dyDescent="0.25">
      <c r="F54098" s="5"/>
      <c r="G54098" s="7"/>
    </row>
    <row r="54099" spans="6:7" x14ac:dyDescent="0.25">
      <c r="F54099" s="5"/>
      <c r="G54099" s="7"/>
    </row>
    <row r="54100" spans="6:7" x14ac:dyDescent="0.25">
      <c r="F54100" s="5"/>
      <c r="G54100" s="7"/>
    </row>
    <row r="54101" spans="6:7" x14ac:dyDescent="0.25">
      <c r="F54101" s="5"/>
      <c r="G54101" s="7"/>
    </row>
    <row r="54102" spans="6:7" x14ac:dyDescent="0.25">
      <c r="F54102" s="5"/>
      <c r="G54102" s="7"/>
    </row>
    <row r="54103" spans="6:7" x14ac:dyDescent="0.25">
      <c r="F54103" s="5"/>
      <c r="G54103" s="7"/>
    </row>
    <row r="54104" spans="6:7" x14ac:dyDescent="0.25">
      <c r="F54104" s="5"/>
      <c r="G54104" s="7"/>
    </row>
    <row r="54105" spans="6:7" x14ac:dyDescent="0.25">
      <c r="F54105" s="5"/>
      <c r="G54105" s="7"/>
    </row>
    <row r="54106" spans="6:7" x14ac:dyDescent="0.25">
      <c r="F54106" s="5"/>
      <c r="G54106" s="7"/>
    </row>
    <row r="54107" spans="6:7" x14ac:dyDescent="0.25">
      <c r="F54107" s="5"/>
      <c r="G54107" s="7"/>
    </row>
    <row r="54108" spans="6:7" x14ac:dyDescent="0.25">
      <c r="F54108" s="5"/>
      <c r="G54108" s="7"/>
    </row>
    <row r="54109" spans="6:7" x14ac:dyDescent="0.25">
      <c r="F54109" s="5"/>
      <c r="G54109" s="7"/>
    </row>
    <row r="54110" spans="6:7" x14ac:dyDescent="0.25">
      <c r="F54110" s="5"/>
      <c r="G54110" s="7"/>
    </row>
    <row r="54111" spans="6:7" x14ac:dyDescent="0.25">
      <c r="F54111" s="5"/>
      <c r="G54111" s="7"/>
    </row>
    <row r="54112" spans="6:7" x14ac:dyDescent="0.25">
      <c r="F54112" s="5"/>
      <c r="G54112" s="7"/>
    </row>
    <row r="54113" spans="6:7" x14ac:dyDescent="0.25">
      <c r="F54113" s="5"/>
      <c r="G54113" s="7"/>
    </row>
    <row r="54114" spans="6:7" x14ac:dyDescent="0.25">
      <c r="F54114" s="5"/>
      <c r="G54114" s="7"/>
    </row>
    <row r="54115" spans="6:7" x14ac:dyDescent="0.25">
      <c r="F54115" s="5"/>
      <c r="G54115" s="7"/>
    </row>
    <row r="54116" spans="6:7" x14ac:dyDescent="0.25">
      <c r="F54116" s="5"/>
      <c r="G54116" s="7"/>
    </row>
    <row r="54117" spans="6:7" x14ac:dyDescent="0.25">
      <c r="F54117" s="5"/>
      <c r="G54117" s="7"/>
    </row>
    <row r="54118" spans="6:7" x14ac:dyDescent="0.25">
      <c r="F54118" s="5"/>
      <c r="G54118" s="7"/>
    </row>
    <row r="54119" spans="6:7" x14ac:dyDescent="0.25">
      <c r="F54119" s="5"/>
      <c r="G54119" s="7"/>
    </row>
    <row r="54120" spans="6:7" x14ac:dyDescent="0.25">
      <c r="F54120" s="5"/>
      <c r="G54120" s="7"/>
    </row>
    <row r="54121" spans="6:7" x14ac:dyDescent="0.25">
      <c r="F54121" s="5"/>
      <c r="G54121" s="7"/>
    </row>
    <row r="54122" spans="6:7" x14ac:dyDescent="0.25">
      <c r="F54122" s="5"/>
      <c r="G54122" s="7"/>
    </row>
    <row r="54123" spans="6:7" x14ac:dyDescent="0.25">
      <c r="F54123" s="5"/>
      <c r="G54123" s="7"/>
    </row>
    <row r="54124" spans="6:7" x14ac:dyDescent="0.25">
      <c r="F54124" s="5"/>
      <c r="G54124" s="7"/>
    </row>
    <row r="54125" spans="6:7" x14ac:dyDescent="0.25">
      <c r="F54125" s="5"/>
      <c r="G54125" s="7"/>
    </row>
    <row r="54126" spans="6:7" x14ac:dyDescent="0.25">
      <c r="F54126" s="5"/>
      <c r="G54126" s="7"/>
    </row>
    <row r="54127" spans="6:7" x14ac:dyDescent="0.25">
      <c r="F54127" s="5"/>
      <c r="G54127" s="7"/>
    </row>
    <row r="54128" spans="6:7" x14ac:dyDescent="0.25">
      <c r="F54128" s="5"/>
      <c r="G54128" s="7"/>
    </row>
    <row r="54129" spans="6:7" x14ac:dyDescent="0.25">
      <c r="F54129" s="5"/>
      <c r="G54129" s="7"/>
    </row>
    <row r="54130" spans="6:7" x14ac:dyDescent="0.25">
      <c r="F54130" s="5"/>
      <c r="G54130" s="7"/>
    </row>
    <row r="54131" spans="6:7" x14ac:dyDescent="0.25">
      <c r="F54131" s="5"/>
      <c r="G54131" s="7"/>
    </row>
    <row r="54132" spans="6:7" x14ac:dyDescent="0.25">
      <c r="F54132" s="5"/>
      <c r="G54132" s="7"/>
    </row>
    <row r="54133" spans="6:7" x14ac:dyDescent="0.25">
      <c r="F54133" s="5"/>
      <c r="G54133" s="7"/>
    </row>
    <row r="54134" spans="6:7" x14ac:dyDescent="0.25">
      <c r="F54134" s="5"/>
      <c r="G54134" s="7"/>
    </row>
    <row r="54135" spans="6:7" x14ac:dyDescent="0.25">
      <c r="F54135" s="5"/>
      <c r="G54135" s="7"/>
    </row>
    <row r="54136" spans="6:7" x14ac:dyDescent="0.25">
      <c r="F54136" s="5"/>
      <c r="G54136" s="7"/>
    </row>
    <row r="54137" spans="6:7" x14ac:dyDescent="0.25">
      <c r="F54137" s="5"/>
      <c r="G54137" s="7"/>
    </row>
    <row r="54138" spans="6:7" x14ac:dyDescent="0.25">
      <c r="F54138" s="5"/>
      <c r="G54138" s="7"/>
    </row>
    <row r="54139" spans="6:7" x14ac:dyDescent="0.25">
      <c r="F54139" s="5"/>
      <c r="G54139" s="7"/>
    </row>
    <row r="54140" spans="6:7" x14ac:dyDescent="0.25">
      <c r="F54140" s="5"/>
      <c r="G54140" s="7"/>
    </row>
    <row r="54141" spans="6:7" x14ac:dyDescent="0.25">
      <c r="F54141" s="5"/>
      <c r="G54141" s="7"/>
    </row>
    <row r="54142" spans="6:7" x14ac:dyDescent="0.25">
      <c r="F54142" s="5"/>
      <c r="G54142" s="7"/>
    </row>
    <row r="54143" spans="6:7" x14ac:dyDescent="0.25">
      <c r="F54143" s="5"/>
      <c r="G54143" s="7"/>
    </row>
    <row r="54144" spans="6:7" x14ac:dyDescent="0.25">
      <c r="F54144" s="5"/>
      <c r="G54144" s="7"/>
    </row>
    <row r="54145" spans="6:7" x14ac:dyDescent="0.25">
      <c r="F54145" s="5"/>
      <c r="G54145" s="7"/>
    </row>
    <row r="54146" spans="6:7" x14ac:dyDescent="0.25">
      <c r="F54146" s="5"/>
      <c r="G54146" s="7"/>
    </row>
    <row r="54147" spans="6:7" x14ac:dyDescent="0.25">
      <c r="F54147" s="5"/>
      <c r="G54147" s="7"/>
    </row>
    <row r="54148" spans="6:7" x14ac:dyDescent="0.25">
      <c r="F54148" s="5"/>
      <c r="G54148" s="7"/>
    </row>
    <row r="54149" spans="6:7" x14ac:dyDescent="0.25">
      <c r="F54149" s="5"/>
      <c r="G54149" s="7"/>
    </row>
    <row r="54150" spans="6:7" x14ac:dyDescent="0.25">
      <c r="F54150" s="5"/>
      <c r="G54150" s="7"/>
    </row>
    <row r="54151" spans="6:7" x14ac:dyDescent="0.25">
      <c r="F54151" s="5"/>
      <c r="G54151" s="7"/>
    </row>
    <row r="54152" spans="6:7" x14ac:dyDescent="0.25">
      <c r="F54152" s="5"/>
      <c r="G54152" s="7"/>
    </row>
    <row r="54153" spans="6:7" x14ac:dyDescent="0.25">
      <c r="F54153" s="5"/>
      <c r="G54153" s="7"/>
    </row>
    <row r="54154" spans="6:7" x14ac:dyDescent="0.25">
      <c r="F54154" s="5"/>
      <c r="G54154" s="7"/>
    </row>
    <row r="54155" spans="6:7" x14ac:dyDescent="0.25">
      <c r="F54155" s="5"/>
      <c r="G54155" s="7"/>
    </row>
    <row r="54156" spans="6:7" x14ac:dyDescent="0.25">
      <c r="F54156" s="5"/>
      <c r="G54156" s="7"/>
    </row>
    <row r="54157" spans="6:7" x14ac:dyDescent="0.25">
      <c r="F54157" s="5"/>
      <c r="G54157" s="7"/>
    </row>
    <row r="54158" spans="6:7" x14ac:dyDescent="0.25">
      <c r="F54158" s="5"/>
      <c r="G54158" s="7"/>
    </row>
    <row r="54159" spans="6:7" x14ac:dyDescent="0.25">
      <c r="F54159" s="5"/>
      <c r="G54159" s="7"/>
    </row>
    <row r="54160" spans="6:7" x14ac:dyDescent="0.25">
      <c r="F54160" s="5"/>
      <c r="G54160" s="7"/>
    </row>
    <row r="54161" spans="6:7" x14ac:dyDescent="0.25">
      <c r="F54161" s="5"/>
      <c r="G54161" s="7"/>
    </row>
    <row r="54162" spans="6:7" x14ac:dyDescent="0.25">
      <c r="F54162" s="5"/>
      <c r="G54162" s="7"/>
    </row>
    <row r="54163" spans="6:7" x14ac:dyDescent="0.25">
      <c r="F54163" s="5"/>
      <c r="G54163" s="7"/>
    </row>
    <row r="54164" spans="6:7" x14ac:dyDescent="0.25">
      <c r="F54164" s="5"/>
      <c r="G54164" s="7"/>
    </row>
    <row r="54165" spans="6:7" x14ac:dyDescent="0.25">
      <c r="F54165" s="5"/>
      <c r="G54165" s="7"/>
    </row>
    <row r="54166" spans="6:7" x14ac:dyDescent="0.25">
      <c r="F54166" s="5"/>
      <c r="G54166" s="7"/>
    </row>
    <row r="54167" spans="6:7" x14ac:dyDescent="0.25">
      <c r="F54167" s="5"/>
      <c r="G54167" s="7"/>
    </row>
    <row r="54168" spans="6:7" x14ac:dyDescent="0.25">
      <c r="F54168" s="5"/>
      <c r="G54168" s="7"/>
    </row>
    <row r="54169" spans="6:7" x14ac:dyDescent="0.25">
      <c r="F54169" s="5"/>
      <c r="G54169" s="7"/>
    </row>
    <row r="54170" spans="6:7" x14ac:dyDescent="0.25">
      <c r="F54170" s="5"/>
      <c r="G54170" s="7"/>
    </row>
    <row r="54171" spans="6:7" x14ac:dyDescent="0.25">
      <c r="F54171" s="5"/>
      <c r="G54171" s="7"/>
    </row>
    <row r="54172" spans="6:7" x14ac:dyDescent="0.25">
      <c r="F54172" s="5"/>
      <c r="G54172" s="7"/>
    </row>
    <row r="54173" spans="6:7" x14ac:dyDescent="0.25">
      <c r="F54173" s="5"/>
      <c r="G54173" s="7"/>
    </row>
    <row r="54174" spans="6:7" x14ac:dyDescent="0.25">
      <c r="F54174" s="5"/>
      <c r="G54174" s="7"/>
    </row>
    <row r="54175" spans="6:7" x14ac:dyDescent="0.25">
      <c r="F54175" s="5"/>
      <c r="G54175" s="7"/>
    </row>
    <row r="54176" spans="6:7" x14ac:dyDescent="0.25">
      <c r="F54176" s="5"/>
      <c r="G54176" s="7"/>
    </row>
    <row r="54177" spans="6:7" x14ac:dyDescent="0.25">
      <c r="F54177" s="5"/>
      <c r="G54177" s="7"/>
    </row>
    <row r="54178" spans="6:7" x14ac:dyDescent="0.25">
      <c r="F54178" s="5"/>
      <c r="G54178" s="7"/>
    </row>
    <row r="54179" spans="6:7" x14ac:dyDescent="0.25">
      <c r="F54179" s="5"/>
      <c r="G54179" s="7"/>
    </row>
    <row r="54180" spans="6:7" x14ac:dyDescent="0.25">
      <c r="F54180" s="5"/>
      <c r="G54180" s="7"/>
    </row>
    <row r="54181" spans="6:7" x14ac:dyDescent="0.25">
      <c r="F54181" s="5"/>
      <c r="G54181" s="7"/>
    </row>
    <row r="54182" spans="6:7" x14ac:dyDescent="0.25">
      <c r="F54182" s="5"/>
      <c r="G54182" s="7"/>
    </row>
    <row r="54183" spans="6:7" x14ac:dyDescent="0.25">
      <c r="F54183" s="5"/>
      <c r="G54183" s="7"/>
    </row>
    <row r="54184" spans="6:7" x14ac:dyDescent="0.25">
      <c r="F54184" s="5"/>
      <c r="G54184" s="7"/>
    </row>
    <row r="54185" spans="6:7" x14ac:dyDescent="0.25">
      <c r="F54185" s="5"/>
      <c r="G54185" s="7"/>
    </row>
    <row r="54186" spans="6:7" x14ac:dyDescent="0.25">
      <c r="F54186" s="5"/>
      <c r="G54186" s="7"/>
    </row>
    <row r="54187" spans="6:7" x14ac:dyDescent="0.25">
      <c r="F54187" s="5"/>
      <c r="G54187" s="7"/>
    </row>
    <row r="54188" spans="6:7" x14ac:dyDescent="0.25">
      <c r="F54188" s="5"/>
      <c r="G54188" s="7"/>
    </row>
    <row r="54189" spans="6:7" x14ac:dyDescent="0.25">
      <c r="F54189" s="5"/>
      <c r="G54189" s="7"/>
    </row>
    <row r="54190" spans="6:7" x14ac:dyDescent="0.25">
      <c r="F54190" s="5"/>
      <c r="G54190" s="7"/>
    </row>
    <row r="54191" spans="6:7" x14ac:dyDescent="0.25">
      <c r="F54191" s="5"/>
      <c r="G54191" s="7"/>
    </row>
    <row r="54192" spans="6:7" x14ac:dyDescent="0.25">
      <c r="F54192" s="5"/>
      <c r="G54192" s="7"/>
    </row>
    <row r="54193" spans="6:7" x14ac:dyDescent="0.25">
      <c r="F54193" s="5"/>
      <c r="G54193" s="7"/>
    </row>
    <row r="54194" spans="6:7" x14ac:dyDescent="0.25">
      <c r="F54194" s="5"/>
      <c r="G54194" s="7"/>
    </row>
    <row r="54195" spans="6:7" x14ac:dyDescent="0.25">
      <c r="F54195" s="5"/>
      <c r="G54195" s="7"/>
    </row>
    <row r="54196" spans="6:7" x14ac:dyDescent="0.25">
      <c r="F54196" s="5"/>
      <c r="G54196" s="7"/>
    </row>
    <row r="54197" spans="6:7" x14ac:dyDescent="0.25">
      <c r="F54197" s="5"/>
      <c r="G54197" s="7"/>
    </row>
    <row r="54198" spans="6:7" x14ac:dyDescent="0.25">
      <c r="F54198" s="5"/>
      <c r="G54198" s="7"/>
    </row>
    <row r="54199" spans="6:7" x14ac:dyDescent="0.25">
      <c r="F54199" s="5"/>
      <c r="G54199" s="7"/>
    </row>
    <row r="54200" spans="6:7" x14ac:dyDescent="0.25">
      <c r="F54200" s="5"/>
      <c r="G54200" s="7"/>
    </row>
    <row r="54201" spans="6:7" x14ac:dyDescent="0.25">
      <c r="F54201" s="5"/>
      <c r="G54201" s="7"/>
    </row>
    <row r="54202" spans="6:7" x14ac:dyDescent="0.25">
      <c r="F54202" s="5"/>
      <c r="G54202" s="7"/>
    </row>
    <row r="54203" spans="6:7" x14ac:dyDescent="0.25">
      <c r="F54203" s="5"/>
      <c r="G54203" s="7"/>
    </row>
    <row r="54204" spans="6:7" x14ac:dyDescent="0.25">
      <c r="F54204" s="5"/>
      <c r="G54204" s="7"/>
    </row>
    <row r="54205" spans="6:7" x14ac:dyDescent="0.25">
      <c r="F54205" s="5"/>
      <c r="G54205" s="7"/>
    </row>
    <row r="54206" spans="6:7" x14ac:dyDescent="0.25">
      <c r="F54206" s="5"/>
      <c r="G54206" s="7"/>
    </row>
    <row r="54207" spans="6:7" x14ac:dyDescent="0.25">
      <c r="F54207" s="5"/>
      <c r="G54207" s="7"/>
    </row>
    <row r="54208" spans="6:7" x14ac:dyDescent="0.25">
      <c r="F54208" s="5"/>
      <c r="G54208" s="7"/>
    </row>
    <row r="54209" spans="6:7" x14ac:dyDescent="0.25">
      <c r="F54209" s="5"/>
      <c r="G54209" s="7"/>
    </row>
    <row r="54210" spans="6:7" x14ac:dyDescent="0.25">
      <c r="F54210" s="5"/>
      <c r="G54210" s="7"/>
    </row>
    <row r="54211" spans="6:7" x14ac:dyDescent="0.25">
      <c r="F54211" s="5"/>
      <c r="G54211" s="7"/>
    </row>
    <row r="54212" spans="6:7" x14ac:dyDescent="0.25">
      <c r="F54212" s="5"/>
      <c r="G54212" s="7"/>
    </row>
    <row r="54213" spans="6:7" x14ac:dyDescent="0.25">
      <c r="F54213" s="5"/>
      <c r="G54213" s="7"/>
    </row>
    <row r="54214" spans="6:7" x14ac:dyDescent="0.25">
      <c r="F54214" s="5"/>
      <c r="G54214" s="7"/>
    </row>
    <row r="54215" spans="6:7" x14ac:dyDescent="0.25">
      <c r="F54215" s="5"/>
      <c r="G54215" s="7"/>
    </row>
    <row r="54216" spans="6:7" x14ac:dyDescent="0.25">
      <c r="F54216" s="5"/>
      <c r="G54216" s="7"/>
    </row>
    <row r="54217" spans="6:7" x14ac:dyDescent="0.25">
      <c r="F54217" s="5"/>
      <c r="G54217" s="7"/>
    </row>
    <row r="54218" spans="6:7" x14ac:dyDescent="0.25">
      <c r="F54218" s="5"/>
      <c r="G54218" s="7"/>
    </row>
    <row r="54219" spans="6:7" x14ac:dyDescent="0.25">
      <c r="F54219" s="5"/>
      <c r="G54219" s="7"/>
    </row>
    <row r="54220" spans="6:7" x14ac:dyDescent="0.25">
      <c r="F54220" s="5"/>
      <c r="G54220" s="7"/>
    </row>
    <row r="54221" spans="6:7" x14ac:dyDescent="0.25">
      <c r="F54221" s="5"/>
      <c r="G54221" s="7"/>
    </row>
    <row r="54222" spans="6:7" x14ac:dyDescent="0.25">
      <c r="F54222" s="5"/>
      <c r="G54222" s="7"/>
    </row>
    <row r="54223" spans="6:7" x14ac:dyDescent="0.25">
      <c r="F54223" s="5"/>
      <c r="G54223" s="7"/>
    </row>
    <row r="54224" spans="6:7" x14ac:dyDescent="0.25">
      <c r="F54224" s="5"/>
      <c r="G54224" s="7"/>
    </row>
    <row r="54225" spans="6:7" x14ac:dyDescent="0.25">
      <c r="F54225" s="5"/>
      <c r="G54225" s="7"/>
    </row>
    <row r="54226" spans="6:7" x14ac:dyDescent="0.25">
      <c r="F54226" s="5"/>
      <c r="G54226" s="7"/>
    </row>
    <row r="54227" spans="6:7" x14ac:dyDescent="0.25">
      <c r="F54227" s="5"/>
      <c r="G54227" s="7"/>
    </row>
    <row r="54228" spans="6:7" x14ac:dyDescent="0.25">
      <c r="F54228" s="5"/>
      <c r="G54228" s="7"/>
    </row>
    <row r="54229" spans="6:7" x14ac:dyDescent="0.25">
      <c r="F54229" s="5"/>
      <c r="G54229" s="7"/>
    </row>
    <row r="54230" spans="6:7" x14ac:dyDescent="0.25">
      <c r="F54230" s="5"/>
      <c r="G54230" s="7"/>
    </row>
    <row r="54231" spans="6:7" x14ac:dyDescent="0.25">
      <c r="F54231" s="5"/>
      <c r="G54231" s="7"/>
    </row>
    <row r="54232" spans="6:7" x14ac:dyDescent="0.25">
      <c r="F54232" s="5"/>
      <c r="G54232" s="7"/>
    </row>
    <row r="54233" spans="6:7" x14ac:dyDescent="0.25">
      <c r="F54233" s="5"/>
      <c r="G54233" s="7"/>
    </row>
    <row r="54234" spans="6:7" x14ac:dyDescent="0.25">
      <c r="F54234" s="5"/>
      <c r="G54234" s="7"/>
    </row>
    <row r="54235" spans="6:7" x14ac:dyDescent="0.25">
      <c r="F54235" s="5"/>
      <c r="G54235" s="7"/>
    </row>
    <row r="54236" spans="6:7" x14ac:dyDescent="0.25">
      <c r="F54236" s="5"/>
      <c r="G54236" s="7"/>
    </row>
    <row r="54237" spans="6:7" x14ac:dyDescent="0.25">
      <c r="F54237" s="5"/>
      <c r="G54237" s="7"/>
    </row>
    <row r="54238" spans="6:7" x14ac:dyDescent="0.25">
      <c r="F54238" s="5"/>
      <c r="G54238" s="7"/>
    </row>
    <row r="54239" spans="6:7" x14ac:dyDescent="0.25">
      <c r="F54239" s="5"/>
      <c r="G54239" s="7"/>
    </row>
    <row r="54240" spans="6:7" x14ac:dyDescent="0.25">
      <c r="F54240" s="5"/>
      <c r="G54240" s="7"/>
    </row>
    <row r="54241" spans="6:7" x14ac:dyDescent="0.25">
      <c r="F54241" s="5"/>
      <c r="G54241" s="7"/>
    </row>
    <row r="54242" spans="6:7" x14ac:dyDescent="0.25">
      <c r="F54242" s="5"/>
      <c r="G54242" s="7"/>
    </row>
    <row r="54243" spans="6:7" x14ac:dyDescent="0.25">
      <c r="F54243" s="5"/>
      <c r="G54243" s="7"/>
    </row>
    <row r="54244" spans="6:7" x14ac:dyDescent="0.25">
      <c r="F54244" s="5"/>
      <c r="G54244" s="7"/>
    </row>
    <row r="54245" spans="6:7" x14ac:dyDescent="0.25">
      <c r="F54245" s="5"/>
      <c r="G54245" s="7"/>
    </row>
    <row r="54246" spans="6:7" x14ac:dyDescent="0.25">
      <c r="F54246" s="5"/>
      <c r="G54246" s="7"/>
    </row>
    <row r="54247" spans="6:7" x14ac:dyDescent="0.25">
      <c r="F54247" s="5"/>
      <c r="G54247" s="7"/>
    </row>
    <row r="54248" spans="6:7" x14ac:dyDescent="0.25">
      <c r="F54248" s="5"/>
      <c r="G54248" s="7"/>
    </row>
    <row r="54249" spans="6:7" x14ac:dyDescent="0.25">
      <c r="F54249" s="5"/>
      <c r="G54249" s="7"/>
    </row>
    <row r="54250" spans="6:7" x14ac:dyDescent="0.25">
      <c r="F54250" s="5"/>
      <c r="G54250" s="7"/>
    </row>
    <row r="54251" spans="6:7" x14ac:dyDescent="0.25">
      <c r="F54251" s="5"/>
      <c r="G54251" s="7"/>
    </row>
    <row r="54252" spans="6:7" x14ac:dyDescent="0.25">
      <c r="F54252" s="5"/>
      <c r="G54252" s="7"/>
    </row>
    <row r="54253" spans="6:7" x14ac:dyDescent="0.25">
      <c r="F54253" s="5"/>
      <c r="G54253" s="7"/>
    </row>
    <row r="54254" spans="6:7" x14ac:dyDescent="0.25">
      <c r="F54254" s="5"/>
      <c r="G54254" s="7"/>
    </row>
    <row r="54255" spans="6:7" x14ac:dyDescent="0.25">
      <c r="F54255" s="5"/>
      <c r="G54255" s="7"/>
    </row>
    <row r="54256" spans="6:7" x14ac:dyDescent="0.25">
      <c r="F54256" s="5"/>
      <c r="G54256" s="7"/>
    </row>
    <row r="54257" spans="6:7" x14ac:dyDescent="0.25">
      <c r="F54257" s="5"/>
      <c r="G54257" s="7"/>
    </row>
    <row r="54258" spans="6:7" x14ac:dyDescent="0.25">
      <c r="F54258" s="5"/>
      <c r="G54258" s="7"/>
    </row>
    <row r="54259" spans="6:7" x14ac:dyDescent="0.25">
      <c r="F54259" s="5"/>
      <c r="G54259" s="7"/>
    </row>
    <row r="54260" spans="6:7" x14ac:dyDescent="0.25">
      <c r="F54260" s="5"/>
      <c r="G54260" s="7"/>
    </row>
    <row r="54261" spans="6:7" x14ac:dyDescent="0.25">
      <c r="F54261" s="5"/>
      <c r="G54261" s="7"/>
    </row>
    <row r="54262" spans="6:7" x14ac:dyDescent="0.25">
      <c r="F54262" s="5"/>
      <c r="G54262" s="7"/>
    </row>
    <row r="54263" spans="6:7" x14ac:dyDescent="0.25">
      <c r="F54263" s="5"/>
      <c r="G54263" s="7"/>
    </row>
    <row r="54264" spans="6:7" x14ac:dyDescent="0.25">
      <c r="F54264" s="5"/>
      <c r="G54264" s="7"/>
    </row>
    <row r="54265" spans="6:7" x14ac:dyDescent="0.25">
      <c r="F54265" s="5"/>
      <c r="G54265" s="7"/>
    </row>
    <row r="54266" spans="6:7" x14ac:dyDescent="0.25">
      <c r="F54266" s="5"/>
      <c r="G54266" s="7"/>
    </row>
    <row r="54267" spans="6:7" x14ac:dyDescent="0.25">
      <c r="F54267" s="5"/>
      <c r="G54267" s="7"/>
    </row>
    <row r="54268" spans="6:7" x14ac:dyDescent="0.25">
      <c r="F54268" s="5"/>
      <c r="G54268" s="7"/>
    </row>
    <row r="54269" spans="6:7" x14ac:dyDescent="0.25">
      <c r="F54269" s="5"/>
      <c r="G54269" s="7"/>
    </row>
    <row r="54270" spans="6:7" x14ac:dyDescent="0.25">
      <c r="F54270" s="5"/>
      <c r="G54270" s="7"/>
    </row>
    <row r="54271" spans="6:7" x14ac:dyDescent="0.25">
      <c r="F54271" s="5"/>
      <c r="G54271" s="7"/>
    </row>
    <row r="54272" spans="6:7" x14ac:dyDescent="0.25">
      <c r="F54272" s="5"/>
      <c r="G54272" s="7"/>
    </row>
    <row r="54273" spans="6:7" x14ac:dyDescent="0.25">
      <c r="F54273" s="5"/>
      <c r="G54273" s="7"/>
    </row>
    <row r="54274" spans="6:7" x14ac:dyDescent="0.25">
      <c r="F54274" s="5"/>
      <c r="G54274" s="7"/>
    </row>
    <row r="54275" spans="6:7" x14ac:dyDescent="0.25">
      <c r="F54275" s="5"/>
      <c r="G54275" s="7"/>
    </row>
    <row r="54276" spans="6:7" x14ac:dyDescent="0.25">
      <c r="F54276" s="5"/>
      <c r="G54276" s="7"/>
    </row>
    <row r="54277" spans="6:7" x14ac:dyDescent="0.25">
      <c r="F54277" s="5"/>
      <c r="G54277" s="7"/>
    </row>
    <row r="54278" spans="6:7" x14ac:dyDescent="0.25">
      <c r="F54278" s="5"/>
      <c r="G54278" s="7"/>
    </row>
    <row r="54279" spans="6:7" x14ac:dyDescent="0.25">
      <c r="F54279" s="5"/>
      <c r="G54279" s="7"/>
    </row>
    <row r="54280" spans="6:7" x14ac:dyDescent="0.25">
      <c r="F54280" s="5"/>
      <c r="G54280" s="7"/>
    </row>
    <row r="54281" spans="6:7" x14ac:dyDescent="0.25">
      <c r="F54281" s="5"/>
      <c r="G54281" s="7"/>
    </row>
    <row r="54282" spans="6:7" x14ac:dyDescent="0.25">
      <c r="F54282" s="5"/>
      <c r="G54282" s="7"/>
    </row>
    <row r="54283" spans="6:7" x14ac:dyDescent="0.25">
      <c r="F54283" s="5"/>
      <c r="G54283" s="7"/>
    </row>
    <row r="54284" spans="6:7" x14ac:dyDescent="0.25">
      <c r="F54284" s="5"/>
      <c r="G54284" s="7"/>
    </row>
    <row r="54285" spans="6:7" x14ac:dyDescent="0.25">
      <c r="F54285" s="5"/>
      <c r="G54285" s="7"/>
    </row>
    <row r="54286" spans="6:7" x14ac:dyDescent="0.25">
      <c r="F54286" s="5"/>
      <c r="G54286" s="7"/>
    </row>
    <row r="54287" spans="6:7" x14ac:dyDescent="0.25">
      <c r="F54287" s="5"/>
      <c r="G54287" s="7"/>
    </row>
    <row r="54288" spans="6:7" x14ac:dyDescent="0.25">
      <c r="F54288" s="5"/>
      <c r="G54288" s="7"/>
    </row>
    <row r="54289" spans="6:7" x14ac:dyDescent="0.25">
      <c r="F54289" s="5"/>
      <c r="G54289" s="7"/>
    </row>
    <row r="54290" spans="6:7" x14ac:dyDescent="0.25">
      <c r="F54290" s="5"/>
      <c r="G54290" s="7"/>
    </row>
    <row r="54291" spans="6:7" x14ac:dyDescent="0.25">
      <c r="F54291" s="5"/>
      <c r="G54291" s="7"/>
    </row>
    <row r="54292" spans="6:7" x14ac:dyDescent="0.25">
      <c r="F54292" s="5"/>
      <c r="G54292" s="7"/>
    </row>
    <row r="54293" spans="6:7" x14ac:dyDescent="0.25">
      <c r="F54293" s="5"/>
      <c r="G54293" s="7"/>
    </row>
    <row r="54294" spans="6:7" x14ac:dyDescent="0.25">
      <c r="F54294" s="5"/>
      <c r="G54294" s="7"/>
    </row>
    <row r="54295" spans="6:7" x14ac:dyDescent="0.25">
      <c r="F54295" s="5"/>
      <c r="G54295" s="7"/>
    </row>
    <row r="54296" spans="6:7" x14ac:dyDescent="0.25">
      <c r="F54296" s="5"/>
      <c r="G54296" s="7"/>
    </row>
    <row r="54297" spans="6:7" x14ac:dyDescent="0.25">
      <c r="F54297" s="5"/>
      <c r="G54297" s="7"/>
    </row>
    <row r="54298" spans="6:7" x14ac:dyDescent="0.25">
      <c r="F54298" s="5"/>
      <c r="G54298" s="7"/>
    </row>
    <row r="54299" spans="6:7" x14ac:dyDescent="0.25">
      <c r="F54299" s="5"/>
      <c r="G54299" s="7"/>
    </row>
    <row r="54300" spans="6:7" x14ac:dyDescent="0.25">
      <c r="F54300" s="5"/>
      <c r="G54300" s="7"/>
    </row>
    <row r="54301" spans="6:7" x14ac:dyDescent="0.25">
      <c r="F54301" s="5"/>
      <c r="G54301" s="7"/>
    </row>
    <row r="54302" spans="6:7" x14ac:dyDescent="0.25">
      <c r="F54302" s="5"/>
      <c r="G54302" s="7"/>
    </row>
    <row r="54303" spans="6:7" x14ac:dyDescent="0.25">
      <c r="F54303" s="5"/>
      <c r="G54303" s="7"/>
    </row>
    <row r="54304" spans="6:7" x14ac:dyDescent="0.25">
      <c r="F54304" s="5"/>
      <c r="G54304" s="7"/>
    </row>
    <row r="54305" spans="6:7" x14ac:dyDescent="0.25">
      <c r="F54305" s="5"/>
      <c r="G54305" s="7"/>
    </row>
    <row r="54306" spans="6:7" x14ac:dyDescent="0.25">
      <c r="F54306" s="5"/>
      <c r="G54306" s="7"/>
    </row>
    <row r="54307" spans="6:7" x14ac:dyDescent="0.25">
      <c r="F54307" s="5"/>
      <c r="G54307" s="7"/>
    </row>
    <row r="54308" spans="6:7" x14ac:dyDescent="0.25">
      <c r="F54308" s="5"/>
      <c r="G54308" s="7"/>
    </row>
    <row r="54309" spans="6:7" x14ac:dyDescent="0.25">
      <c r="F54309" s="5"/>
      <c r="G54309" s="7"/>
    </row>
    <row r="54310" spans="6:7" x14ac:dyDescent="0.25">
      <c r="F54310" s="5"/>
      <c r="G54310" s="7"/>
    </row>
    <row r="54311" spans="6:7" x14ac:dyDescent="0.25">
      <c r="F54311" s="5"/>
      <c r="G54311" s="7"/>
    </row>
    <row r="54312" spans="6:7" x14ac:dyDescent="0.25">
      <c r="F54312" s="5"/>
      <c r="G54312" s="7"/>
    </row>
    <row r="54313" spans="6:7" x14ac:dyDescent="0.25">
      <c r="F54313" s="5"/>
      <c r="G54313" s="7"/>
    </row>
    <row r="54314" spans="6:7" x14ac:dyDescent="0.25">
      <c r="F54314" s="5"/>
      <c r="G54314" s="7"/>
    </row>
    <row r="54315" spans="6:7" x14ac:dyDescent="0.25">
      <c r="F54315" s="5"/>
      <c r="G54315" s="7"/>
    </row>
    <row r="54316" spans="6:7" x14ac:dyDescent="0.25">
      <c r="F54316" s="5"/>
      <c r="G54316" s="7"/>
    </row>
    <row r="54317" spans="6:7" x14ac:dyDescent="0.25">
      <c r="F54317" s="5"/>
      <c r="G54317" s="7"/>
    </row>
    <row r="54318" spans="6:7" x14ac:dyDescent="0.25">
      <c r="F54318" s="5"/>
      <c r="G54318" s="7"/>
    </row>
    <row r="54319" spans="6:7" x14ac:dyDescent="0.25">
      <c r="F54319" s="5"/>
      <c r="G54319" s="7"/>
    </row>
    <row r="54320" spans="6:7" x14ac:dyDescent="0.25">
      <c r="F54320" s="5"/>
      <c r="G54320" s="7"/>
    </row>
    <row r="54321" spans="6:7" x14ac:dyDescent="0.25">
      <c r="F54321" s="5"/>
      <c r="G54321" s="7"/>
    </row>
    <row r="54322" spans="6:7" x14ac:dyDescent="0.25">
      <c r="F54322" s="5"/>
      <c r="G54322" s="7"/>
    </row>
    <row r="54323" spans="6:7" x14ac:dyDescent="0.25">
      <c r="F54323" s="5"/>
      <c r="G54323" s="7"/>
    </row>
    <row r="54324" spans="6:7" x14ac:dyDescent="0.25">
      <c r="F54324" s="5"/>
      <c r="G54324" s="7"/>
    </row>
    <row r="54325" spans="6:7" x14ac:dyDescent="0.25">
      <c r="F54325" s="5"/>
      <c r="G54325" s="7"/>
    </row>
    <row r="54326" spans="6:7" x14ac:dyDescent="0.25">
      <c r="F54326" s="5"/>
      <c r="G54326" s="7"/>
    </row>
    <row r="54327" spans="6:7" x14ac:dyDescent="0.25">
      <c r="F54327" s="5"/>
      <c r="G54327" s="7"/>
    </row>
    <row r="54328" spans="6:7" x14ac:dyDescent="0.25">
      <c r="F54328" s="5"/>
      <c r="G54328" s="7"/>
    </row>
    <row r="54329" spans="6:7" x14ac:dyDescent="0.25">
      <c r="F54329" s="5"/>
      <c r="G54329" s="7"/>
    </row>
    <row r="54330" spans="6:7" x14ac:dyDescent="0.25">
      <c r="F54330" s="5"/>
      <c r="G54330" s="7"/>
    </row>
    <row r="54331" spans="6:7" x14ac:dyDescent="0.25">
      <c r="F54331" s="5"/>
      <c r="G54331" s="7"/>
    </row>
    <row r="54332" spans="6:7" x14ac:dyDescent="0.25">
      <c r="F54332" s="5"/>
      <c r="G54332" s="7"/>
    </row>
    <row r="54333" spans="6:7" x14ac:dyDescent="0.25">
      <c r="F54333" s="5"/>
      <c r="G54333" s="7"/>
    </row>
    <row r="54334" spans="6:7" x14ac:dyDescent="0.25">
      <c r="F54334" s="5"/>
      <c r="G54334" s="7"/>
    </row>
    <row r="54335" spans="6:7" x14ac:dyDescent="0.25">
      <c r="F54335" s="5"/>
      <c r="G54335" s="7"/>
    </row>
    <row r="54336" spans="6:7" x14ac:dyDescent="0.25">
      <c r="F54336" s="5"/>
      <c r="G54336" s="7"/>
    </row>
    <row r="54337" spans="6:7" x14ac:dyDescent="0.25">
      <c r="F54337" s="5"/>
      <c r="G54337" s="7"/>
    </row>
    <row r="54338" spans="6:7" x14ac:dyDescent="0.25">
      <c r="F54338" s="5"/>
      <c r="G54338" s="7"/>
    </row>
    <row r="54339" spans="6:7" x14ac:dyDescent="0.25">
      <c r="F54339" s="5"/>
      <c r="G54339" s="7"/>
    </row>
    <row r="54340" spans="6:7" x14ac:dyDescent="0.25">
      <c r="F54340" s="5"/>
      <c r="G54340" s="7"/>
    </row>
    <row r="54341" spans="6:7" x14ac:dyDescent="0.25">
      <c r="F54341" s="5"/>
      <c r="G54341" s="7"/>
    </row>
    <row r="54342" spans="6:7" x14ac:dyDescent="0.25">
      <c r="F54342" s="5"/>
      <c r="G54342" s="7"/>
    </row>
    <row r="54343" spans="6:7" x14ac:dyDescent="0.25">
      <c r="F54343" s="5"/>
      <c r="G54343" s="7"/>
    </row>
    <row r="54344" spans="6:7" x14ac:dyDescent="0.25">
      <c r="F54344" s="5"/>
      <c r="G54344" s="7"/>
    </row>
    <row r="54345" spans="6:7" x14ac:dyDescent="0.25">
      <c r="F54345" s="5"/>
      <c r="G54345" s="7"/>
    </row>
    <row r="54346" spans="6:7" x14ac:dyDescent="0.25">
      <c r="F54346" s="5"/>
      <c r="G54346" s="7"/>
    </row>
    <row r="54347" spans="6:7" x14ac:dyDescent="0.25">
      <c r="F54347" s="5"/>
      <c r="G54347" s="7"/>
    </row>
    <row r="54348" spans="6:7" x14ac:dyDescent="0.25">
      <c r="F54348" s="5"/>
      <c r="G54348" s="7"/>
    </row>
    <row r="54349" spans="6:7" x14ac:dyDescent="0.25">
      <c r="F54349" s="5"/>
      <c r="G54349" s="7"/>
    </row>
    <row r="54350" spans="6:7" x14ac:dyDescent="0.25">
      <c r="F54350" s="5"/>
      <c r="G54350" s="7"/>
    </row>
    <row r="54351" spans="6:7" x14ac:dyDescent="0.25">
      <c r="F54351" s="5"/>
      <c r="G54351" s="7"/>
    </row>
    <row r="54352" spans="6:7" x14ac:dyDescent="0.25">
      <c r="F54352" s="5"/>
      <c r="G54352" s="7"/>
    </row>
    <row r="54353" spans="6:7" x14ac:dyDescent="0.25">
      <c r="F54353" s="5"/>
      <c r="G54353" s="7"/>
    </row>
    <row r="54354" spans="6:7" x14ac:dyDescent="0.25">
      <c r="F54354" s="5"/>
      <c r="G54354" s="7"/>
    </row>
    <row r="54355" spans="6:7" x14ac:dyDescent="0.25">
      <c r="F54355" s="5"/>
      <c r="G54355" s="7"/>
    </row>
    <row r="54356" spans="6:7" x14ac:dyDescent="0.25">
      <c r="F54356" s="5"/>
      <c r="G54356" s="7"/>
    </row>
    <row r="54357" spans="6:7" x14ac:dyDescent="0.25">
      <c r="F54357" s="5"/>
      <c r="G54357" s="7"/>
    </row>
    <row r="54358" spans="6:7" x14ac:dyDescent="0.25">
      <c r="F54358" s="5"/>
      <c r="G54358" s="7"/>
    </row>
    <row r="54359" spans="6:7" x14ac:dyDescent="0.25">
      <c r="F54359" s="5"/>
      <c r="G54359" s="7"/>
    </row>
    <row r="54360" spans="6:7" x14ac:dyDescent="0.25">
      <c r="F54360" s="5"/>
      <c r="G54360" s="7"/>
    </row>
    <row r="54361" spans="6:7" x14ac:dyDescent="0.25">
      <c r="F54361" s="5"/>
      <c r="G54361" s="7"/>
    </row>
    <row r="54362" spans="6:7" x14ac:dyDescent="0.25">
      <c r="F54362" s="5"/>
      <c r="G54362" s="7"/>
    </row>
    <row r="54363" spans="6:7" x14ac:dyDescent="0.25">
      <c r="F54363" s="5"/>
      <c r="G54363" s="7"/>
    </row>
    <row r="54364" spans="6:7" x14ac:dyDescent="0.25">
      <c r="F54364" s="5"/>
      <c r="G54364" s="7"/>
    </row>
    <row r="54365" spans="6:7" x14ac:dyDescent="0.25">
      <c r="F54365" s="5"/>
      <c r="G54365" s="7"/>
    </row>
    <row r="54366" spans="6:7" x14ac:dyDescent="0.25">
      <c r="F54366" s="5"/>
      <c r="G54366" s="7"/>
    </row>
    <row r="54367" spans="6:7" x14ac:dyDescent="0.25">
      <c r="F54367" s="5"/>
      <c r="G54367" s="7"/>
    </row>
    <row r="54368" spans="6:7" x14ac:dyDescent="0.25">
      <c r="F54368" s="5"/>
      <c r="G54368" s="7"/>
    </row>
    <row r="54369" spans="6:7" x14ac:dyDescent="0.25">
      <c r="F54369" s="5"/>
      <c r="G54369" s="7"/>
    </row>
    <row r="54370" spans="6:7" x14ac:dyDescent="0.25">
      <c r="F54370" s="5"/>
      <c r="G54370" s="7"/>
    </row>
    <row r="54371" spans="6:7" x14ac:dyDescent="0.25">
      <c r="F54371" s="5"/>
      <c r="G54371" s="7"/>
    </row>
    <row r="54372" spans="6:7" x14ac:dyDescent="0.25">
      <c r="F54372" s="5"/>
      <c r="G54372" s="7"/>
    </row>
    <row r="54373" spans="6:7" x14ac:dyDescent="0.25">
      <c r="F54373" s="5"/>
      <c r="G54373" s="7"/>
    </row>
    <row r="54374" spans="6:7" x14ac:dyDescent="0.25">
      <c r="F54374" s="5"/>
      <c r="G54374" s="7"/>
    </row>
    <row r="54375" spans="6:7" x14ac:dyDescent="0.25">
      <c r="F54375" s="5"/>
      <c r="G54375" s="7"/>
    </row>
    <row r="54376" spans="6:7" x14ac:dyDescent="0.25">
      <c r="F54376" s="5"/>
      <c r="G54376" s="7"/>
    </row>
    <row r="54377" spans="6:7" x14ac:dyDescent="0.25">
      <c r="F54377" s="5"/>
      <c r="G54377" s="7"/>
    </row>
    <row r="54378" spans="6:7" x14ac:dyDescent="0.25">
      <c r="F54378" s="5"/>
      <c r="G54378" s="7"/>
    </row>
    <row r="54379" spans="6:7" x14ac:dyDescent="0.25">
      <c r="F54379" s="5"/>
      <c r="G54379" s="7"/>
    </row>
    <row r="54380" spans="6:7" x14ac:dyDescent="0.25">
      <c r="F54380" s="5"/>
      <c r="G54380" s="7"/>
    </row>
    <row r="54381" spans="6:7" x14ac:dyDescent="0.25">
      <c r="F54381" s="5"/>
      <c r="G54381" s="7"/>
    </row>
    <row r="54382" spans="6:7" x14ac:dyDescent="0.25">
      <c r="F54382" s="5"/>
      <c r="G54382" s="7"/>
    </row>
    <row r="54383" spans="6:7" x14ac:dyDescent="0.25">
      <c r="F54383" s="5"/>
      <c r="G54383" s="7"/>
    </row>
    <row r="54384" spans="6:7" x14ac:dyDescent="0.25">
      <c r="F54384" s="5"/>
      <c r="G54384" s="7"/>
    </row>
    <row r="54385" spans="6:7" x14ac:dyDescent="0.25">
      <c r="F54385" s="5"/>
      <c r="G54385" s="7"/>
    </row>
    <row r="54386" spans="6:7" x14ac:dyDescent="0.25">
      <c r="F54386" s="5"/>
      <c r="G54386" s="7"/>
    </row>
    <row r="54387" spans="6:7" x14ac:dyDescent="0.25">
      <c r="F54387" s="5"/>
      <c r="G54387" s="7"/>
    </row>
    <row r="54388" spans="6:7" x14ac:dyDescent="0.25">
      <c r="F54388" s="5"/>
      <c r="G54388" s="7"/>
    </row>
    <row r="54389" spans="6:7" x14ac:dyDescent="0.25">
      <c r="F54389" s="5"/>
      <c r="G54389" s="7"/>
    </row>
    <row r="54390" spans="6:7" x14ac:dyDescent="0.25">
      <c r="F54390" s="5"/>
      <c r="G54390" s="7"/>
    </row>
    <row r="54391" spans="6:7" x14ac:dyDescent="0.25">
      <c r="F54391" s="5"/>
      <c r="G54391" s="7"/>
    </row>
    <row r="54392" spans="6:7" x14ac:dyDescent="0.25">
      <c r="F54392" s="5"/>
      <c r="G54392" s="7"/>
    </row>
    <row r="54393" spans="6:7" x14ac:dyDescent="0.25">
      <c r="F54393" s="5"/>
      <c r="G54393" s="7"/>
    </row>
    <row r="54394" spans="6:7" x14ac:dyDescent="0.25">
      <c r="F54394" s="5"/>
      <c r="G54394" s="7"/>
    </row>
    <row r="54395" spans="6:7" x14ac:dyDescent="0.25">
      <c r="F54395" s="5"/>
      <c r="G54395" s="7"/>
    </row>
    <row r="54396" spans="6:7" x14ac:dyDescent="0.25">
      <c r="F54396" s="5"/>
      <c r="G54396" s="7"/>
    </row>
    <row r="54397" spans="6:7" x14ac:dyDescent="0.25">
      <c r="F54397" s="5"/>
      <c r="G54397" s="7"/>
    </row>
    <row r="54398" spans="6:7" x14ac:dyDescent="0.25">
      <c r="F54398" s="5"/>
      <c r="G54398" s="7"/>
    </row>
    <row r="54399" spans="6:7" x14ac:dyDescent="0.25">
      <c r="F54399" s="5"/>
      <c r="G54399" s="7"/>
    </row>
    <row r="54400" spans="6:7" x14ac:dyDescent="0.25">
      <c r="F54400" s="5"/>
      <c r="G54400" s="7"/>
    </row>
    <row r="54401" spans="6:7" x14ac:dyDescent="0.25">
      <c r="F54401" s="5"/>
      <c r="G54401" s="7"/>
    </row>
    <row r="54402" spans="6:7" x14ac:dyDescent="0.25">
      <c r="F54402" s="5"/>
      <c r="G54402" s="7"/>
    </row>
    <row r="54403" spans="6:7" x14ac:dyDescent="0.25">
      <c r="F54403" s="5"/>
      <c r="G54403" s="7"/>
    </row>
    <row r="54404" spans="6:7" x14ac:dyDescent="0.25">
      <c r="F54404" s="5"/>
      <c r="G54404" s="7"/>
    </row>
    <row r="54405" spans="6:7" x14ac:dyDescent="0.25">
      <c r="F54405" s="5"/>
      <c r="G54405" s="7"/>
    </row>
    <row r="54406" spans="6:7" x14ac:dyDescent="0.25">
      <c r="F54406" s="5"/>
      <c r="G54406" s="7"/>
    </row>
    <row r="54407" spans="6:7" x14ac:dyDescent="0.25">
      <c r="F54407" s="5"/>
      <c r="G54407" s="7"/>
    </row>
    <row r="54408" spans="6:7" x14ac:dyDescent="0.25">
      <c r="F54408" s="5"/>
      <c r="G54408" s="7"/>
    </row>
    <row r="54409" spans="6:7" x14ac:dyDescent="0.25">
      <c r="F54409" s="5"/>
      <c r="G54409" s="7"/>
    </row>
    <row r="54410" spans="6:7" x14ac:dyDescent="0.25">
      <c r="F54410" s="5"/>
      <c r="G54410" s="7"/>
    </row>
    <row r="54411" spans="6:7" x14ac:dyDescent="0.25">
      <c r="F54411" s="5"/>
      <c r="G54411" s="7"/>
    </row>
    <row r="54412" spans="6:7" x14ac:dyDescent="0.25">
      <c r="F54412" s="5"/>
      <c r="G54412" s="7"/>
    </row>
    <row r="54413" spans="6:7" x14ac:dyDescent="0.25">
      <c r="F54413" s="5"/>
      <c r="G54413" s="7"/>
    </row>
    <row r="54414" spans="6:7" x14ac:dyDescent="0.25">
      <c r="F54414" s="5"/>
      <c r="G54414" s="7"/>
    </row>
    <row r="54415" spans="6:7" x14ac:dyDescent="0.25">
      <c r="F54415" s="5"/>
      <c r="G54415" s="7"/>
    </row>
    <row r="54416" spans="6:7" x14ac:dyDescent="0.25">
      <c r="F54416" s="5"/>
      <c r="G54416" s="7"/>
    </row>
    <row r="54417" spans="6:7" x14ac:dyDescent="0.25">
      <c r="F54417" s="5"/>
      <c r="G54417" s="7"/>
    </row>
    <row r="54418" spans="6:7" x14ac:dyDescent="0.25">
      <c r="F54418" s="5"/>
      <c r="G54418" s="7"/>
    </row>
    <row r="54419" spans="6:7" x14ac:dyDescent="0.25">
      <c r="F54419" s="5"/>
      <c r="G54419" s="7"/>
    </row>
    <row r="54420" spans="6:7" x14ac:dyDescent="0.25">
      <c r="F54420" s="5"/>
      <c r="G54420" s="7"/>
    </row>
    <row r="54421" spans="6:7" x14ac:dyDescent="0.25">
      <c r="F54421" s="5"/>
      <c r="G54421" s="7"/>
    </row>
    <row r="54422" spans="6:7" x14ac:dyDescent="0.25">
      <c r="F54422" s="5"/>
      <c r="G54422" s="7"/>
    </row>
    <row r="54423" spans="6:7" x14ac:dyDescent="0.25">
      <c r="F54423" s="5"/>
      <c r="G54423" s="7"/>
    </row>
    <row r="54424" spans="6:7" x14ac:dyDescent="0.25">
      <c r="F54424" s="5"/>
      <c r="G54424" s="7"/>
    </row>
    <row r="54425" spans="6:7" x14ac:dyDescent="0.25">
      <c r="F54425" s="5"/>
      <c r="G54425" s="7"/>
    </row>
    <row r="54426" spans="6:7" x14ac:dyDescent="0.25">
      <c r="F54426" s="5"/>
      <c r="G54426" s="7"/>
    </row>
    <row r="54427" spans="6:7" x14ac:dyDescent="0.25">
      <c r="F54427" s="5"/>
      <c r="G54427" s="7"/>
    </row>
    <row r="54428" spans="6:7" x14ac:dyDescent="0.25">
      <c r="F54428" s="5"/>
      <c r="G54428" s="7"/>
    </row>
    <row r="54429" spans="6:7" x14ac:dyDescent="0.25">
      <c r="F54429" s="5"/>
      <c r="G54429" s="7"/>
    </row>
    <row r="54430" spans="6:7" x14ac:dyDescent="0.25">
      <c r="F54430" s="5"/>
      <c r="G54430" s="7"/>
    </row>
    <row r="54431" spans="6:7" x14ac:dyDescent="0.25">
      <c r="F54431" s="5"/>
      <c r="G54431" s="7"/>
    </row>
    <row r="54432" spans="6:7" x14ac:dyDescent="0.25">
      <c r="F54432" s="5"/>
      <c r="G54432" s="7"/>
    </row>
    <row r="54433" spans="6:7" x14ac:dyDescent="0.25">
      <c r="F54433" s="5"/>
      <c r="G54433" s="7"/>
    </row>
    <row r="54434" spans="6:7" x14ac:dyDescent="0.25">
      <c r="F54434" s="5"/>
      <c r="G54434" s="7"/>
    </row>
    <row r="54435" spans="6:7" x14ac:dyDescent="0.25">
      <c r="F54435" s="5"/>
      <c r="G54435" s="7"/>
    </row>
    <row r="54436" spans="6:7" x14ac:dyDescent="0.25">
      <c r="F54436" s="5"/>
      <c r="G54436" s="7"/>
    </row>
    <row r="54437" spans="6:7" x14ac:dyDescent="0.25">
      <c r="F54437" s="5"/>
      <c r="G54437" s="7"/>
    </row>
    <row r="54438" spans="6:7" x14ac:dyDescent="0.25">
      <c r="F54438" s="5"/>
      <c r="G54438" s="7"/>
    </row>
    <row r="54439" spans="6:7" x14ac:dyDescent="0.25">
      <c r="F54439" s="5"/>
      <c r="G54439" s="7"/>
    </row>
    <row r="54440" spans="6:7" x14ac:dyDescent="0.25">
      <c r="F54440" s="5"/>
      <c r="G54440" s="7"/>
    </row>
    <row r="54441" spans="6:7" x14ac:dyDescent="0.25">
      <c r="F54441" s="5"/>
      <c r="G54441" s="7"/>
    </row>
    <row r="54442" spans="6:7" x14ac:dyDescent="0.25">
      <c r="F54442" s="5"/>
      <c r="G54442" s="7"/>
    </row>
    <row r="54443" spans="6:7" x14ac:dyDescent="0.25">
      <c r="F54443" s="5"/>
      <c r="G54443" s="7"/>
    </row>
    <row r="54444" spans="6:7" x14ac:dyDescent="0.25">
      <c r="F54444" s="5"/>
      <c r="G54444" s="7"/>
    </row>
    <row r="54445" spans="6:7" x14ac:dyDescent="0.25">
      <c r="F54445" s="5"/>
      <c r="G54445" s="7"/>
    </row>
    <row r="54446" spans="6:7" x14ac:dyDescent="0.25">
      <c r="F54446" s="5"/>
      <c r="G54446" s="7"/>
    </row>
    <row r="54447" spans="6:7" x14ac:dyDescent="0.25">
      <c r="F54447" s="5"/>
      <c r="G54447" s="7"/>
    </row>
    <row r="54448" spans="6:7" x14ac:dyDescent="0.25">
      <c r="F54448" s="5"/>
      <c r="G54448" s="7"/>
    </row>
    <row r="54449" spans="6:7" x14ac:dyDescent="0.25">
      <c r="F54449" s="5"/>
      <c r="G54449" s="7"/>
    </row>
    <row r="54450" spans="6:7" x14ac:dyDescent="0.25">
      <c r="F54450" s="5"/>
      <c r="G54450" s="7"/>
    </row>
    <row r="54451" spans="6:7" x14ac:dyDescent="0.25">
      <c r="F54451" s="5"/>
      <c r="G54451" s="7"/>
    </row>
    <row r="54452" spans="6:7" x14ac:dyDescent="0.25">
      <c r="F54452" s="5"/>
      <c r="G54452" s="7"/>
    </row>
    <row r="54453" spans="6:7" x14ac:dyDescent="0.25">
      <c r="F54453" s="5"/>
      <c r="G54453" s="7"/>
    </row>
    <row r="54454" spans="6:7" x14ac:dyDescent="0.25">
      <c r="F54454" s="5"/>
      <c r="G54454" s="7"/>
    </row>
    <row r="54455" spans="6:7" x14ac:dyDescent="0.25">
      <c r="F54455" s="5"/>
      <c r="G54455" s="7"/>
    </row>
    <row r="54456" spans="6:7" x14ac:dyDescent="0.25">
      <c r="F54456" s="5"/>
      <c r="G54456" s="7"/>
    </row>
    <row r="54457" spans="6:7" x14ac:dyDescent="0.25">
      <c r="F54457" s="5"/>
      <c r="G54457" s="7"/>
    </row>
    <row r="54458" spans="6:7" x14ac:dyDescent="0.25">
      <c r="F54458" s="5"/>
      <c r="G54458" s="7"/>
    </row>
    <row r="54459" spans="6:7" x14ac:dyDescent="0.25">
      <c r="F54459" s="5"/>
      <c r="G54459" s="7"/>
    </row>
    <row r="54460" spans="6:7" x14ac:dyDescent="0.25">
      <c r="F54460" s="5"/>
      <c r="G54460" s="7"/>
    </row>
    <row r="54461" spans="6:7" x14ac:dyDescent="0.25">
      <c r="F54461" s="5"/>
      <c r="G54461" s="7"/>
    </row>
    <row r="54462" spans="6:7" x14ac:dyDescent="0.25">
      <c r="F54462" s="5"/>
      <c r="G54462" s="7"/>
    </row>
    <row r="54463" spans="6:7" x14ac:dyDescent="0.25">
      <c r="F54463" s="5"/>
      <c r="G54463" s="7"/>
    </row>
    <row r="54464" spans="6:7" x14ac:dyDescent="0.25">
      <c r="F54464" s="5"/>
      <c r="G54464" s="7"/>
    </row>
    <row r="54465" spans="6:7" x14ac:dyDescent="0.25">
      <c r="F54465" s="5"/>
      <c r="G54465" s="7"/>
    </row>
    <row r="54466" spans="6:7" x14ac:dyDescent="0.25">
      <c r="F54466" s="5"/>
      <c r="G54466" s="7"/>
    </row>
    <row r="54467" spans="6:7" x14ac:dyDescent="0.25">
      <c r="F54467" s="5"/>
      <c r="G54467" s="7"/>
    </row>
    <row r="54468" spans="6:7" x14ac:dyDescent="0.25">
      <c r="F54468" s="5"/>
      <c r="G54468" s="7"/>
    </row>
    <row r="54469" spans="6:7" x14ac:dyDescent="0.25">
      <c r="F54469" s="5"/>
      <c r="G54469" s="7"/>
    </row>
    <row r="54470" spans="6:7" x14ac:dyDescent="0.25">
      <c r="F54470" s="5"/>
      <c r="G54470" s="7"/>
    </row>
    <row r="54471" spans="6:7" x14ac:dyDescent="0.25">
      <c r="F54471" s="5"/>
      <c r="G54471" s="7"/>
    </row>
    <row r="54472" spans="6:7" x14ac:dyDescent="0.25">
      <c r="F54472" s="5"/>
      <c r="G54472" s="7"/>
    </row>
    <row r="54473" spans="6:7" x14ac:dyDescent="0.25">
      <c r="F54473" s="5"/>
      <c r="G54473" s="7"/>
    </row>
    <row r="54474" spans="6:7" x14ac:dyDescent="0.25">
      <c r="F54474" s="5"/>
      <c r="G54474" s="7"/>
    </row>
    <row r="54475" spans="6:7" x14ac:dyDescent="0.25">
      <c r="F54475" s="5"/>
      <c r="G54475" s="7"/>
    </row>
    <row r="54476" spans="6:7" x14ac:dyDescent="0.25">
      <c r="F54476" s="5"/>
      <c r="G54476" s="7"/>
    </row>
    <row r="54477" spans="6:7" x14ac:dyDescent="0.25">
      <c r="F54477" s="5"/>
      <c r="G54477" s="7"/>
    </row>
    <row r="54478" spans="6:7" x14ac:dyDescent="0.25">
      <c r="F54478" s="5"/>
      <c r="G54478" s="7"/>
    </row>
    <row r="54479" spans="6:7" x14ac:dyDescent="0.25">
      <c r="F54479" s="5"/>
      <c r="G54479" s="7"/>
    </row>
    <row r="54480" spans="6:7" x14ac:dyDescent="0.25">
      <c r="F54480" s="5"/>
      <c r="G54480" s="7"/>
    </row>
    <row r="54481" spans="6:7" x14ac:dyDescent="0.25">
      <c r="F54481" s="5"/>
      <c r="G54481" s="7"/>
    </row>
    <row r="54482" spans="6:7" x14ac:dyDescent="0.25">
      <c r="F54482" s="5"/>
      <c r="G54482" s="7"/>
    </row>
    <row r="54483" spans="6:7" x14ac:dyDescent="0.25">
      <c r="F54483" s="5"/>
      <c r="G54483" s="7"/>
    </row>
    <row r="54484" spans="6:7" x14ac:dyDescent="0.25">
      <c r="F54484" s="5"/>
      <c r="G54484" s="7"/>
    </row>
    <row r="54485" spans="6:7" x14ac:dyDescent="0.25">
      <c r="F54485" s="5"/>
      <c r="G54485" s="7"/>
    </row>
    <row r="54486" spans="6:7" x14ac:dyDescent="0.25">
      <c r="F54486" s="5"/>
      <c r="G54486" s="7"/>
    </row>
    <row r="54487" spans="6:7" x14ac:dyDescent="0.25">
      <c r="F54487" s="5"/>
      <c r="G54487" s="7"/>
    </row>
    <row r="54488" spans="6:7" x14ac:dyDescent="0.25">
      <c r="F54488" s="5"/>
      <c r="G54488" s="7"/>
    </row>
    <row r="54489" spans="6:7" x14ac:dyDescent="0.25">
      <c r="F54489" s="5"/>
      <c r="G54489" s="7"/>
    </row>
    <row r="54490" spans="6:7" x14ac:dyDescent="0.25">
      <c r="F54490" s="5"/>
      <c r="G54490" s="7"/>
    </row>
    <row r="54491" spans="6:7" x14ac:dyDescent="0.25">
      <c r="F54491" s="5"/>
      <c r="G54491" s="7"/>
    </row>
    <row r="54492" spans="6:7" x14ac:dyDescent="0.25">
      <c r="F54492" s="5"/>
      <c r="G54492" s="7"/>
    </row>
    <row r="54493" spans="6:7" x14ac:dyDescent="0.25">
      <c r="F54493" s="5"/>
      <c r="G54493" s="7"/>
    </row>
    <row r="54494" spans="6:7" x14ac:dyDescent="0.25">
      <c r="F54494" s="5"/>
      <c r="G54494" s="7"/>
    </row>
    <row r="54495" spans="6:7" x14ac:dyDescent="0.25">
      <c r="F54495" s="5"/>
      <c r="G54495" s="7"/>
    </row>
    <row r="54496" spans="6:7" x14ac:dyDescent="0.25">
      <c r="F54496" s="5"/>
      <c r="G54496" s="7"/>
    </row>
    <row r="54497" spans="6:7" x14ac:dyDescent="0.25">
      <c r="F54497" s="5"/>
      <c r="G54497" s="7"/>
    </row>
    <row r="54498" spans="6:7" x14ac:dyDescent="0.25">
      <c r="F54498" s="5"/>
      <c r="G54498" s="7"/>
    </row>
    <row r="54499" spans="6:7" x14ac:dyDescent="0.25">
      <c r="F54499" s="5"/>
      <c r="G54499" s="7"/>
    </row>
    <row r="54500" spans="6:7" x14ac:dyDescent="0.25">
      <c r="F54500" s="5"/>
      <c r="G54500" s="7"/>
    </row>
    <row r="54501" spans="6:7" x14ac:dyDescent="0.25">
      <c r="F54501" s="5"/>
      <c r="G54501" s="7"/>
    </row>
    <row r="54502" spans="6:7" x14ac:dyDescent="0.25">
      <c r="F54502" s="5"/>
      <c r="G54502" s="7"/>
    </row>
    <row r="54503" spans="6:7" x14ac:dyDescent="0.25">
      <c r="F54503" s="5"/>
      <c r="G54503" s="7"/>
    </row>
    <row r="54504" spans="6:7" x14ac:dyDescent="0.25">
      <c r="F54504" s="5"/>
      <c r="G54504" s="7"/>
    </row>
    <row r="54505" spans="6:7" x14ac:dyDescent="0.25">
      <c r="F54505" s="5"/>
      <c r="G54505" s="7"/>
    </row>
    <row r="54506" spans="6:7" x14ac:dyDescent="0.25">
      <c r="F54506" s="5"/>
      <c r="G54506" s="7"/>
    </row>
    <row r="54507" spans="6:7" x14ac:dyDescent="0.25">
      <c r="F54507" s="5"/>
      <c r="G54507" s="7"/>
    </row>
    <row r="54508" spans="6:7" x14ac:dyDescent="0.25">
      <c r="F54508" s="5"/>
      <c r="G54508" s="7"/>
    </row>
    <row r="54509" spans="6:7" x14ac:dyDescent="0.25">
      <c r="F54509" s="5"/>
      <c r="G54509" s="7"/>
    </row>
    <row r="54510" spans="6:7" x14ac:dyDescent="0.25">
      <c r="F54510" s="5"/>
      <c r="G54510" s="7"/>
    </row>
    <row r="54511" spans="6:7" x14ac:dyDescent="0.25">
      <c r="F54511" s="5"/>
      <c r="G54511" s="7"/>
    </row>
    <row r="54512" spans="6:7" x14ac:dyDescent="0.25">
      <c r="F54512" s="5"/>
      <c r="G54512" s="7"/>
    </row>
    <row r="54513" spans="6:7" x14ac:dyDescent="0.25">
      <c r="F54513" s="5"/>
      <c r="G54513" s="7"/>
    </row>
    <row r="54514" spans="6:7" x14ac:dyDescent="0.25">
      <c r="F54514" s="5"/>
      <c r="G54514" s="7"/>
    </row>
    <row r="54515" spans="6:7" x14ac:dyDescent="0.25">
      <c r="F54515" s="5"/>
      <c r="G54515" s="7"/>
    </row>
    <row r="54516" spans="6:7" x14ac:dyDescent="0.25">
      <c r="F54516" s="5"/>
      <c r="G54516" s="7"/>
    </row>
    <row r="54517" spans="6:7" x14ac:dyDescent="0.25">
      <c r="F54517" s="5"/>
      <c r="G54517" s="7"/>
    </row>
    <row r="54518" spans="6:7" x14ac:dyDescent="0.25">
      <c r="F54518" s="5"/>
      <c r="G54518" s="7"/>
    </row>
    <row r="54519" spans="6:7" x14ac:dyDescent="0.25">
      <c r="F54519" s="5"/>
      <c r="G54519" s="7"/>
    </row>
    <row r="54520" spans="6:7" x14ac:dyDescent="0.25">
      <c r="F54520" s="5"/>
      <c r="G54520" s="7"/>
    </row>
    <row r="54521" spans="6:7" x14ac:dyDescent="0.25">
      <c r="F54521" s="5"/>
      <c r="G54521" s="7"/>
    </row>
    <row r="54522" spans="6:7" x14ac:dyDescent="0.25">
      <c r="F54522" s="5"/>
      <c r="G54522" s="7"/>
    </row>
    <row r="54523" spans="6:7" x14ac:dyDescent="0.25">
      <c r="F54523" s="5"/>
      <c r="G54523" s="7"/>
    </row>
    <row r="54524" spans="6:7" x14ac:dyDescent="0.25">
      <c r="F54524" s="5"/>
      <c r="G54524" s="7"/>
    </row>
    <row r="54525" spans="6:7" x14ac:dyDescent="0.25">
      <c r="F54525" s="5"/>
      <c r="G54525" s="7"/>
    </row>
    <row r="54526" spans="6:7" x14ac:dyDescent="0.25">
      <c r="F54526" s="5"/>
      <c r="G54526" s="7"/>
    </row>
    <row r="54527" spans="6:7" x14ac:dyDescent="0.25">
      <c r="F54527" s="5"/>
      <c r="G54527" s="7"/>
    </row>
    <row r="54528" spans="6:7" x14ac:dyDescent="0.25">
      <c r="F54528" s="5"/>
      <c r="G54528" s="7"/>
    </row>
    <row r="54529" spans="6:7" x14ac:dyDescent="0.25">
      <c r="F54529" s="5"/>
      <c r="G54529" s="7"/>
    </row>
    <row r="54530" spans="6:7" x14ac:dyDescent="0.25">
      <c r="F54530" s="5"/>
      <c r="G54530" s="7"/>
    </row>
    <row r="54531" spans="6:7" x14ac:dyDescent="0.25">
      <c r="F54531" s="5"/>
      <c r="G54531" s="7"/>
    </row>
    <row r="54532" spans="6:7" x14ac:dyDescent="0.25">
      <c r="F54532" s="5"/>
      <c r="G54532" s="7"/>
    </row>
    <row r="54533" spans="6:7" x14ac:dyDescent="0.25">
      <c r="F54533" s="5"/>
      <c r="G54533" s="7"/>
    </row>
    <row r="54534" spans="6:7" x14ac:dyDescent="0.25">
      <c r="F54534" s="5"/>
      <c r="G54534" s="7"/>
    </row>
    <row r="54535" spans="6:7" x14ac:dyDescent="0.25">
      <c r="F54535" s="5"/>
      <c r="G54535" s="7"/>
    </row>
    <row r="54536" spans="6:7" x14ac:dyDescent="0.25">
      <c r="F54536" s="5"/>
      <c r="G54536" s="7"/>
    </row>
    <row r="54537" spans="6:7" x14ac:dyDescent="0.25">
      <c r="F54537" s="5"/>
      <c r="G54537" s="7"/>
    </row>
    <row r="54538" spans="6:7" x14ac:dyDescent="0.25">
      <c r="F54538" s="5"/>
      <c r="G54538" s="7"/>
    </row>
    <row r="54539" spans="6:7" x14ac:dyDescent="0.25">
      <c r="F54539" s="5"/>
      <c r="G54539" s="7"/>
    </row>
    <row r="54540" spans="6:7" x14ac:dyDescent="0.25">
      <c r="F54540" s="5"/>
      <c r="G54540" s="7"/>
    </row>
    <row r="54541" spans="6:7" x14ac:dyDescent="0.25">
      <c r="F54541" s="5"/>
      <c r="G54541" s="7"/>
    </row>
    <row r="54542" spans="6:7" x14ac:dyDescent="0.25">
      <c r="F54542" s="5"/>
      <c r="G54542" s="7"/>
    </row>
    <row r="54543" spans="6:7" x14ac:dyDescent="0.25">
      <c r="F54543" s="5"/>
      <c r="G54543" s="7"/>
    </row>
    <row r="54544" spans="6:7" x14ac:dyDescent="0.25">
      <c r="F54544" s="5"/>
      <c r="G54544" s="7"/>
    </row>
    <row r="54545" spans="6:7" x14ac:dyDescent="0.25">
      <c r="F54545" s="5"/>
      <c r="G54545" s="7"/>
    </row>
    <row r="54546" spans="6:7" x14ac:dyDescent="0.25">
      <c r="F54546" s="5"/>
      <c r="G54546" s="7"/>
    </row>
    <row r="54547" spans="6:7" x14ac:dyDescent="0.25">
      <c r="F54547" s="5"/>
      <c r="G54547" s="7"/>
    </row>
    <row r="54548" spans="6:7" x14ac:dyDescent="0.25">
      <c r="F54548" s="5"/>
      <c r="G54548" s="7"/>
    </row>
    <row r="54549" spans="6:7" x14ac:dyDescent="0.25">
      <c r="F54549" s="5"/>
      <c r="G54549" s="7"/>
    </row>
    <row r="54550" spans="6:7" x14ac:dyDescent="0.25">
      <c r="F54550" s="5"/>
      <c r="G54550" s="7"/>
    </row>
    <row r="54551" spans="6:7" x14ac:dyDescent="0.25">
      <c r="F54551" s="5"/>
      <c r="G54551" s="7"/>
    </row>
    <row r="54552" spans="6:7" x14ac:dyDescent="0.25">
      <c r="F54552" s="5"/>
      <c r="G54552" s="7"/>
    </row>
    <row r="54553" spans="6:7" x14ac:dyDescent="0.25">
      <c r="F54553" s="5"/>
      <c r="G54553" s="7"/>
    </row>
    <row r="54554" spans="6:7" x14ac:dyDescent="0.25">
      <c r="F54554" s="5"/>
      <c r="G54554" s="7"/>
    </row>
    <row r="54555" spans="6:7" x14ac:dyDescent="0.25">
      <c r="F54555" s="5"/>
      <c r="G54555" s="7"/>
    </row>
    <row r="54556" spans="6:7" x14ac:dyDescent="0.25">
      <c r="F54556" s="5"/>
      <c r="G54556" s="7"/>
    </row>
    <row r="54557" spans="6:7" x14ac:dyDescent="0.25">
      <c r="F54557" s="5"/>
      <c r="G54557" s="7"/>
    </row>
    <row r="54558" spans="6:7" x14ac:dyDescent="0.25">
      <c r="F54558" s="5"/>
      <c r="G54558" s="7"/>
    </row>
    <row r="54559" spans="6:7" x14ac:dyDescent="0.25">
      <c r="F54559" s="5"/>
      <c r="G54559" s="7"/>
    </row>
    <row r="54560" spans="6:7" x14ac:dyDescent="0.25">
      <c r="F54560" s="5"/>
      <c r="G54560" s="7"/>
    </row>
    <row r="54561" spans="6:7" x14ac:dyDescent="0.25">
      <c r="F54561" s="5"/>
      <c r="G54561" s="7"/>
    </row>
    <row r="54562" spans="6:7" x14ac:dyDescent="0.25">
      <c r="F54562" s="5"/>
      <c r="G54562" s="7"/>
    </row>
    <row r="54563" spans="6:7" x14ac:dyDescent="0.25">
      <c r="F54563" s="5"/>
      <c r="G54563" s="7"/>
    </row>
    <row r="54564" spans="6:7" x14ac:dyDescent="0.25">
      <c r="F54564" s="5"/>
      <c r="G54564" s="7"/>
    </row>
    <row r="54565" spans="6:7" x14ac:dyDescent="0.25">
      <c r="F54565" s="5"/>
      <c r="G54565" s="7"/>
    </row>
    <row r="54566" spans="6:7" x14ac:dyDescent="0.25">
      <c r="F54566" s="5"/>
      <c r="G54566" s="7"/>
    </row>
    <row r="54567" spans="6:7" x14ac:dyDescent="0.25">
      <c r="F54567" s="5"/>
      <c r="G54567" s="7"/>
    </row>
    <row r="54568" spans="6:7" x14ac:dyDescent="0.25">
      <c r="F54568" s="5"/>
      <c r="G54568" s="7"/>
    </row>
    <row r="54569" spans="6:7" x14ac:dyDescent="0.25">
      <c r="F54569" s="5"/>
      <c r="G54569" s="7"/>
    </row>
    <row r="54570" spans="6:7" x14ac:dyDescent="0.25">
      <c r="F54570" s="5"/>
      <c r="G54570" s="7"/>
    </row>
    <row r="54571" spans="6:7" x14ac:dyDescent="0.25">
      <c r="F54571" s="5"/>
      <c r="G54571" s="7"/>
    </row>
    <row r="54572" spans="6:7" x14ac:dyDescent="0.25">
      <c r="F54572" s="5"/>
      <c r="G54572" s="7"/>
    </row>
    <row r="54573" spans="6:7" x14ac:dyDescent="0.25">
      <c r="F54573" s="5"/>
      <c r="G54573" s="7"/>
    </row>
    <row r="54574" spans="6:7" x14ac:dyDescent="0.25">
      <c r="F54574" s="5"/>
      <c r="G54574" s="7"/>
    </row>
    <row r="54575" spans="6:7" x14ac:dyDescent="0.25">
      <c r="F54575" s="5"/>
      <c r="G54575" s="7"/>
    </row>
    <row r="54576" spans="6:7" x14ac:dyDescent="0.25">
      <c r="F54576" s="5"/>
      <c r="G54576" s="7"/>
    </row>
    <row r="54577" spans="6:7" x14ac:dyDescent="0.25">
      <c r="F54577" s="5"/>
      <c r="G54577" s="7"/>
    </row>
    <row r="54578" spans="6:7" x14ac:dyDescent="0.25">
      <c r="F54578" s="5"/>
      <c r="G54578" s="7"/>
    </row>
    <row r="54579" spans="6:7" x14ac:dyDescent="0.25">
      <c r="F54579" s="5"/>
      <c r="G54579" s="7"/>
    </row>
    <row r="54580" spans="6:7" x14ac:dyDescent="0.25">
      <c r="F54580" s="5"/>
      <c r="G54580" s="7"/>
    </row>
    <row r="54581" spans="6:7" x14ac:dyDescent="0.25">
      <c r="F54581" s="5"/>
      <c r="G54581" s="7"/>
    </row>
    <row r="54582" spans="6:7" x14ac:dyDescent="0.25">
      <c r="F54582" s="5"/>
      <c r="G54582" s="7"/>
    </row>
    <row r="54583" spans="6:7" x14ac:dyDescent="0.25">
      <c r="F54583" s="5"/>
      <c r="G54583" s="7"/>
    </row>
    <row r="54584" spans="6:7" x14ac:dyDescent="0.25">
      <c r="F54584" s="5"/>
      <c r="G54584" s="7"/>
    </row>
    <row r="54585" spans="6:7" x14ac:dyDescent="0.25">
      <c r="F54585" s="5"/>
      <c r="G54585" s="7"/>
    </row>
    <row r="54586" spans="6:7" x14ac:dyDescent="0.25">
      <c r="F54586" s="5"/>
      <c r="G54586" s="7"/>
    </row>
    <row r="54587" spans="6:7" x14ac:dyDescent="0.25">
      <c r="F54587" s="5"/>
      <c r="G54587" s="7"/>
    </row>
    <row r="54588" spans="6:7" x14ac:dyDescent="0.25">
      <c r="F54588" s="5"/>
      <c r="G54588" s="7"/>
    </row>
    <row r="54589" spans="6:7" x14ac:dyDescent="0.25">
      <c r="F54589" s="5"/>
      <c r="G54589" s="7"/>
    </row>
    <row r="54590" spans="6:7" x14ac:dyDescent="0.25">
      <c r="F54590" s="5"/>
      <c r="G54590" s="7"/>
    </row>
    <row r="54591" spans="6:7" x14ac:dyDescent="0.25">
      <c r="F54591" s="5"/>
      <c r="G54591" s="7"/>
    </row>
    <row r="54592" spans="6:7" x14ac:dyDescent="0.25">
      <c r="F54592" s="5"/>
      <c r="G54592" s="7"/>
    </row>
    <row r="54593" spans="6:7" x14ac:dyDescent="0.25">
      <c r="F54593" s="5"/>
      <c r="G54593" s="7"/>
    </row>
    <row r="54594" spans="6:7" x14ac:dyDescent="0.25">
      <c r="F54594" s="5"/>
      <c r="G54594" s="7"/>
    </row>
    <row r="54595" spans="6:7" x14ac:dyDescent="0.25">
      <c r="F54595" s="5"/>
      <c r="G54595" s="7"/>
    </row>
    <row r="54596" spans="6:7" x14ac:dyDescent="0.25">
      <c r="F54596" s="5"/>
      <c r="G54596" s="7"/>
    </row>
    <row r="54597" spans="6:7" x14ac:dyDescent="0.25">
      <c r="F54597" s="5"/>
      <c r="G54597" s="7"/>
    </row>
    <row r="54598" spans="6:7" x14ac:dyDescent="0.25">
      <c r="F54598" s="5"/>
      <c r="G54598" s="7"/>
    </row>
    <row r="54599" spans="6:7" x14ac:dyDescent="0.25">
      <c r="F54599" s="5"/>
      <c r="G54599" s="7"/>
    </row>
    <row r="54600" spans="6:7" x14ac:dyDescent="0.25">
      <c r="F54600" s="5"/>
      <c r="G54600" s="7"/>
    </row>
    <row r="54601" spans="6:7" x14ac:dyDescent="0.25">
      <c r="F54601" s="5"/>
      <c r="G54601" s="7"/>
    </row>
    <row r="54602" spans="6:7" x14ac:dyDescent="0.25">
      <c r="F54602" s="5"/>
      <c r="G54602" s="7"/>
    </row>
    <row r="54603" spans="6:7" x14ac:dyDescent="0.25">
      <c r="F54603" s="5"/>
      <c r="G54603" s="7"/>
    </row>
    <row r="54604" spans="6:7" x14ac:dyDescent="0.25">
      <c r="F54604" s="5"/>
      <c r="G54604" s="7"/>
    </row>
    <row r="54605" spans="6:7" x14ac:dyDescent="0.25">
      <c r="F54605" s="5"/>
      <c r="G54605" s="7"/>
    </row>
    <row r="54606" spans="6:7" x14ac:dyDescent="0.25">
      <c r="F54606" s="5"/>
      <c r="G54606" s="7"/>
    </row>
    <row r="54607" spans="6:7" x14ac:dyDescent="0.25">
      <c r="F54607" s="5"/>
      <c r="G54607" s="7"/>
    </row>
    <row r="54608" spans="6:7" x14ac:dyDescent="0.25">
      <c r="F54608" s="5"/>
      <c r="G54608" s="7"/>
    </row>
    <row r="54609" spans="6:7" x14ac:dyDescent="0.25">
      <c r="F54609" s="5"/>
      <c r="G54609" s="7"/>
    </row>
    <row r="54610" spans="6:7" x14ac:dyDescent="0.25">
      <c r="F54610" s="5"/>
      <c r="G54610" s="7"/>
    </row>
    <row r="54611" spans="6:7" x14ac:dyDescent="0.25">
      <c r="F54611" s="5"/>
      <c r="G54611" s="7"/>
    </row>
    <row r="54612" spans="6:7" x14ac:dyDescent="0.25">
      <c r="F54612" s="5"/>
      <c r="G54612" s="7"/>
    </row>
    <row r="54613" spans="6:7" x14ac:dyDescent="0.25">
      <c r="F54613" s="5"/>
      <c r="G54613" s="7"/>
    </row>
    <row r="54614" spans="6:7" x14ac:dyDescent="0.25">
      <c r="F54614" s="5"/>
      <c r="G54614" s="7"/>
    </row>
    <row r="54615" spans="6:7" x14ac:dyDescent="0.25">
      <c r="F54615" s="5"/>
      <c r="G54615" s="7"/>
    </row>
    <row r="54616" spans="6:7" x14ac:dyDescent="0.25">
      <c r="F54616" s="5"/>
      <c r="G54616" s="7"/>
    </row>
    <row r="54617" spans="6:7" x14ac:dyDescent="0.25">
      <c r="F54617" s="5"/>
      <c r="G54617" s="7"/>
    </row>
    <row r="54618" spans="6:7" x14ac:dyDescent="0.25">
      <c r="F54618" s="5"/>
      <c r="G54618" s="7"/>
    </row>
    <row r="54619" spans="6:7" x14ac:dyDescent="0.25">
      <c r="F54619" s="5"/>
      <c r="G54619" s="7"/>
    </row>
    <row r="54620" spans="6:7" x14ac:dyDescent="0.25">
      <c r="F54620" s="5"/>
      <c r="G54620" s="7"/>
    </row>
    <row r="54621" spans="6:7" x14ac:dyDescent="0.25">
      <c r="F54621" s="5"/>
      <c r="G54621" s="7"/>
    </row>
    <row r="54622" spans="6:7" x14ac:dyDescent="0.25">
      <c r="F54622" s="5"/>
      <c r="G54622" s="7"/>
    </row>
    <row r="54623" spans="6:7" x14ac:dyDescent="0.25">
      <c r="F54623" s="5"/>
      <c r="G54623" s="7"/>
    </row>
    <row r="54624" spans="6:7" x14ac:dyDescent="0.25">
      <c r="F54624" s="5"/>
      <c r="G54624" s="7"/>
    </row>
    <row r="54625" spans="6:7" x14ac:dyDescent="0.25">
      <c r="F54625" s="5"/>
      <c r="G54625" s="7"/>
    </row>
    <row r="54626" spans="6:7" x14ac:dyDescent="0.25">
      <c r="F54626" s="5"/>
      <c r="G54626" s="7"/>
    </row>
    <row r="54627" spans="6:7" x14ac:dyDescent="0.25">
      <c r="F54627" s="5"/>
      <c r="G54627" s="7"/>
    </row>
    <row r="54628" spans="6:7" x14ac:dyDescent="0.25">
      <c r="F54628" s="5"/>
      <c r="G54628" s="7"/>
    </row>
    <row r="54629" spans="6:7" x14ac:dyDescent="0.25">
      <c r="F54629" s="5"/>
      <c r="G54629" s="7"/>
    </row>
    <row r="54630" spans="6:7" x14ac:dyDescent="0.25">
      <c r="F54630" s="5"/>
      <c r="G54630" s="7"/>
    </row>
    <row r="54631" spans="6:7" x14ac:dyDescent="0.25">
      <c r="F54631" s="5"/>
      <c r="G54631" s="7"/>
    </row>
    <row r="54632" spans="6:7" x14ac:dyDescent="0.25">
      <c r="F54632" s="5"/>
      <c r="G54632" s="7"/>
    </row>
    <row r="54633" spans="6:7" x14ac:dyDescent="0.25">
      <c r="F54633" s="5"/>
      <c r="G54633" s="7"/>
    </row>
    <row r="54634" spans="6:7" x14ac:dyDescent="0.25">
      <c r="F54634" s="5"/>
      <c r="G54634" s="7"/>
    </row>
    <row r="54635" spans="6:7" x14ac:dyDescent="0.25">
      <c r="F54635" s="5"/>
      <c r="G54635" s="7"/>
    </row>
    <row r="54636" spans="6:7" x14ac:dyDescent="0.25">
      <c r="F54636" s="5"/>
      <c r="G54636" s="7"/>
    </row>
    <row r="54637" spans="6:7" x14ac:dyDescent="0.25">
      <c r="F54637" s="5"/>
      <c r="G54637" s="7"/>
    </row>
    <row r="54638" spans="6:7" x14ac:dyDescent="0.25">
      <c r="F54638" s="5"/>
      <c r="G54638" s="7"/>
    </row>
    <row r="54639" spans="6:7" x14ac:dyDescent="0.25">
      <c r="F54639" s="5"/>
      <c r="G54639" s="7"/>
    </row>
    <row r="54640" spans="6:7" x14ac:dyDescent="0.25">
      <c r="F54640" s="5"/>
      <c r="G54640" s="7"/>
    </row>
    <row r="54641" spans="6:7" x14ac:dyDescent="0.25">
      <c r="F54641" s="5"/>
      <c r="G54641" s="7"/>
    </row>
    <row r="54642" spans="6:7" x14ac:dyDescent="0.25">
      <c r="F54642" s="5"/>
      <c r="G54642" s="7"/>
    </row>
    <row r="54643" spans="6:7" x14ac:dyDescent="0.25">
      <c r="F54643" s="5"/>
      <c r="G54643" s="7"/>
    </row>
    <row r="54644" spans="6:7" x14ac:dyDescent="0.25">
      <c r="F54644" s="5"/>
      <c r="G54644" s="7"/>
    </row>
    <row r="54645" spans="6:7" x14ac:dyDescent="0.25">
      <c r="F54645" s="5"/>
      <c r="G54645" s="7"/>
    </row>
    <row r="54646" spans="6:7" x14ac:dyDescent="0.25">
      <c r="F54646" s="5"/>
      <c r="G54646" s="7"/>
    </row>
    <row r="54647" spans="6:7" x14ac:dyDescent="0.25">
      <c r="F54647" s="5"/>
      <c r="G54647" s="7"/>
    </row>
    <row r="54648" spans="6:7" x14ac:dyDescent="0.25">
      <c r="F54648" s="5"/>
      <c r="G54648" s="7"/>
    </row>
    <row r="54649" spans="6:7" x14ac:dyDescent="0.25">
      <c r="F54649" s="5"/>
      <c r="G54649" s="7"/>
    </row>
    <row r="54650" spans="6:7" x14ac:dyDescent="0.25">
      <c r="F54650" s="5"/>
      <c r="G54650" s="7"/>
    </row>
    <row r="54651" spans="6:7" x14ac:dyDescent="0.25">
      <c r="F54651" s="5"/>
      <c r="G54651" s="7"/>
    </row>
    <row r="54652" spans="6:7" x14ac:dyDescent="0.25">
      <c r="F54652" s="5"/>
      <c r="G54652" s="7"/>
    </row>
    <row r="54653" spans="6:7" x14ac:dyDescent="0.25">
      <c r="F54653" s="5"/>
      <c r="G54653" s="7"/>
    </row>
    <row r="54654" spans="6:7" x14ac:dyDescent="0.25">
      <c r="F54654" s="5"/>
      <c r="G54654" s="7"/>
    </row>
    <row r="54655" spans="6:7" x14ac:dyDescent="0.25">
      <c r="F54655" s="5"/>
      <c r="G54655" s="7"/>
    </row>
    <row r="54656" spans="6:7" x14ac:dyDescent="0.25">
      <c r="F54656" s="5"/>
      <c r="G54656" s="7"/>
    </row>
    <row r="54657" spans="6:7" x14ac:dyDescent="0.25">
      <c r="F54657" s="5"/>
      <c r="G54657" s="7"/>
    </row>
    <row r="54658" spans="6:7" x14ac:dyDescent="0.25">
      <c r="F54658" s="5"/>
      <c r="G54658" s="7"/>
    </row>
    <row r="54659" spans="6:7" x14ac:dyDescent="0.25">
      <c r="F54659" s="5"/>
      <c r="G54659" s="7"/>
    </row>
    <row r="54660" spans="6:7" x14ac:dyDescent="0.25">
      <c r="F54660" s="5"/>
      <c r="G54660" s="7"/>
    </row>
    <row r="54661" spans="6:7" x14ac:dyDescent="0.25">
      <c r="F54661" s="5"/>
      <c r="G54661" s="7"/>
    </row>
    <row r="54662" spans="6:7" x14ac:dyDescent="0.25">
      <c r="F54662" s="5"/>
      <c r="G54662" s="7"/>
    </row>
    <row r="54663" spans="6:7" x14ac:dyDescent="0.25">
      <c r="F54663" s="5"/>
      <c r="G54663" s="7"/>
    </row>
    <row r="54664" spans="6:7" x14ac:dyDescent="0.25">
      <c r="F54664" s="5"/>
      <c r="G54664" s="7"/>
    </row>
    <row r="54665" spans="6:7" x14ac:dyDescent="0.25">
      <c r="F54665" s="5"/>
      <c r="G54665" s="7"/>
    </row>
    <row r="54666" spans="6:7" x14ac:dyDescent="0.25">
      <c r="F54666" s="5"/>
      <c r="G54666" s="7"/>
    </row>
    <row r="54667" spans="6:7" x14ac:dyDescent="0.25">
      <c r="F54667" s="5"/>
      <c r="G54667" s="7"/>
    </row>
    <row r="54668" spans="6:7" x14ac:dyDescent="0.25">
      <c r="F54668" s="5"/>
      <c r="G54668" s="7"/>
    </row>
    <row r="54669" spans="6:7" x14ac:dyDescent="0.25">
      <c r="F54669" s="5"/>
      <c r="G54669" s="7"/>
    </row>
    <row r="54670" spans="6:7" x14ac:dyDescent="0.25">
      <c r="F54670" s="5"/>
      <c r="G54670" s="7"/>
    </row>
    <row r="54671" spans="6:7" x14ac:dyDescent="0.25">
      <c r="F54671" s="5"/>
      <c r="G54671" s="7"/>
    </row>
    <row r="54672" spans="6:7" x14ac:dyDescent="0.25">
      <c r="F54672" s="5"/>
      <c r="G54672" s="7"/>
    </row>
    <row r="54673" spans="6:7" x14ac:dyDescent="0.25">
      <c r="F54673" s="5"/>
      <c r="G54673" s="7"/>
    </row>
    <row r="54674" spans="6:7" x14ac:dyDescent="0.25">
      <c r="F54674" s="5"/>
      <c r="G54674" s="7"/>
    </row>
    <row r="54675" spans="6:7" x14ac:dyDescent="0.25">
      <c r="F54675" s="5"/>
      <c r="G54675" s="7"/>
    </row>
    <row r="54676" spans="6:7" x14ac:dyDescent="0.25">
      <c r="F54676" s="5"/>
      <c r="G54676" s="7"/>
    </row>
    <row r="54677" spans="6:7" x14ac:dyDescent="0.25">
      <c r="F54677" s="5"/>
      <c r="G54677" s="7"/>
    </row>
    <row r="54678" spans="6:7" x14ac:dyDescent="0.25">
      <c r="F54678" s="5"/>
      <c r="G54678" s="7"/>
    </row>
    <row r="54679" spans="6:7" x14ac:dyDescent="0.25">
      <c r="F54679" s="5"/>
      <c r="G54679" s="7"/>
    </row>
    <row r="54680" spans="6:7" x14ac:dyDescent="0.25">
      <c r="F54680" s="5"/>
      <c r="G54680" s="7"/>
    </row>
    <row r="54681" spans="6:7" x14ac:dyDescent="0.25">
      <c r="F54681" s="5"/>
      <c r="G54681" s="7"/>
    </row>
    <row r="54682" spans="6:7" x14ac:dyDescent="0.25">
      <c r="F54682" s="5"/>
      <c r="G54682" s="7"/>
    </row>
    <row r="54683" spans="6:7" x14ac:dyDescent="0.25">
      <c r="F54683" s="5"/>
      <c r="G54683" s="7"/>
    </row>
    <row r="54684" spans="6:7" x14ac:dyDescent="0.25">
      <c r="F54684" s="5"/>
      <c r="G54684" s="7"/>
    </row>
    <row r="54685" spans="6:7" x14ac:dyDescent="0.25">
      <c r="F54685" s="5"/>
      <c r="G54685" s="7"/>
    </row>
    <row r="54686" spans="6:7" x14ac:dyDescent="0.25">
      <c r="F54686" s="5"/>
      <c r="G54686" s="7"/>
    </row>
    <row r="54687" spans="6:7" x14ac:dyDescent="0.25">
      <c r="F54687" s="5"/>
      <c r="G54687" s="7"/>
    </row>
    <row r="54688" spans="6:7" x14ac:dyDescent="0.25">
      <c r="F54688" s="5"/>
      <c r="G54688" s="7"/>
    </row>
    <row r="54689" spans="6:7" x14ac:dyDescent="0.25">
      <c r="F54689" s="5"/>
      <c r="G54689" s="7"/>
    </row>
    <row r="54690" spans="6:7" x14ac:dyDescent="0.25">
      <c r="F54690" s="5"/>
      <c r="G54690" s="7"/>
    </row>
    <row r="54691" spans="6:7" x14ac:dyDescent="0.25">
      <c r="F54691" s="5"/>
      <c r="G54691" s="7"/>
    </row>
    <row r="54692" spans="6:7" x14ac:dyDescent="0.25">
      <c r="F54692" s="5"/>
      <c r="G54692" s="7"/>
    </row>
    <row r="54693" spans="6:7" x14ac:dyDescent="0.25">
      <c r="F54693" s="5"/>
      <c r="G54693" s="7"/>
    </row>
    <row r="54694" spans="6:7" x14ac:dyDescent="0.25">
      <c r="F54694" s="5"/>
      <c r="G54694" s="7"/>
    </row>
    <row r="54695" spans="6:7" x14ac:dyDescent="0.25">
      <c r="F54695" s="5"/>
      <c r="G54695" s="7"/>
    </row>
    <row r="54696" spans="6:7" x14ac:dyDescent="0.25">
      <c r="F54696" s="5"/>
      <c r="G54696" s="7"/>
    </row>
    <row r="54697" spans="6:7" x14ac:dyDescent="0.25">
      <c r="F54697" s="5"/>
      <c r="G54697" s="7"/>
    </row>
    <row r="54698" spans="6:7" x14ac:dyDescent="0.25">
      <c r="F54698" s="5"/>
      <c r="G54698" s="7"/>
    </row>
    <row r="54699" spans="6:7" x14ac:dyDescent="0.25">
      <c r="F54699" s="5"/>
      <c r="G54699" s="7"/>
    </row>
    <row r="54700" spans="6:7" x14ac:dyDescent="0.25">
      <c r="F54700" s="5"/>
      <c r="G54700" s="7"/>
    </row>
    <row r="54701" spans="6:7" x14ac:dyDescent="0.25">
      <c r="F54701" s="5"/>
      <c r="G54701" s="7"/>
    </row>
    <row r="54702" spans="6:7" x14ac:dyDescent="0.25">
      <c r="F54702" s="5"/>
      <c r="G54702" s="7"/>
    </row>
    <row r="54703" spans="6:7" x14ac:dyDescent="0.25">
      <c r="F54703" s="5"/>
      <c r="G54703" s="7"/>
    </row>
    <row r="54704" spans="6:7" x14ac:dyDescent="0.25">
      <c r="F54704" s="5"/>
      <c r="G54704" s="7"/>
    </row>
    <row r="54705" spans="6:7" x14ac:dyDescent="0.25">
      <c r="F54705" s="5"/>
      <c r="G54705" s="7"/>
    </row>
    <row r="54706" spans="6:7" x14ac:dyDescent="0.25">
      <c r="F54706" s="5"/>
      <c r="G54706" s="7"/>
    </row>
    <row r="54707" spans="6:7" x14ac:dyDescent="0.25">
      <c r="F54707" s="5"/>
      <c r="G54707" s="7"/>
    </row>
    <row r="54708" spans="6:7" x14ac:dyDescent="0.25">
      <c r="F54708" s="5"/>
      <c r="G54708" s="7"/>
    </row>
    <row r="54709" spans="6:7" x14ac:dyDescent="0.25">
      <c r="F54709" s="5"/>
      <c r="G54709" s="7"/>
    </row>
    <row r="54710" spans="6:7" x14ac:dyDescent="0.25">
      <c r="F54710" s="5"/>
      <c r="G54710" s="7"/>
    </row>
    <row r="54711" spans="6:7" x14ac:dyDescent="0.25">
      <c r="F54711" s="5"/>
      <c r="G54711" s="7"/>
    </row>
    <row r="54712" spans="6:7" x14ac:dyDescent="0.25">
      <c r="F54712" s="5"/>
      <c r="G54712" s="7"/>
    </row>
    <row r="54713" spans="6:7" x14ac:dyDescent="0.25">
      <c r="F54713" s="5"/>
      <c r="G54713" s="7"/>
    </row>
    <row r="54714" spans="6:7" x14ac:dyDescent="0.25">
      <c r="F54714" s="5"/>
      <c r="G54714" s="7"/>
    </row>
    <row r="54715" spans="6:7" x14ac:dyDescent="0.25">
      <c r="F54715" s="5"/>
      <c r="G54715" s="7"/>
    </row>
    <row r="54716" spans="6:7" x14ac:dyDescent="0.25">
      <c r="F54716" s="5"/>
      <c r="G54716" s="7"/>
    </row>
    <row r="54717" spans="6:7" x14ac:dyDescent="0.25">
      <c r="F54717" s="5"/>
      <c r="G54717" s="7"/>
    </row>
    <row r="54718" spans="6:7" x14ac:dyDescent="0.25">
      <c r="F54718" s="5"/>
      <c r="G54718" s="7"/>
    </row>
    <row r="54719" spans="6:7" x14ac:dyDescent="0.25">
      <c r="F54719" s="5"/>
      <c r="G54719" s="7"/>
    </row>
    <row r="54720" spans="6:7" x14ac:dyDescent="0.25">
      <c r="F54720" s="5"/>
      <c r="G54720" s="7"/>
    </row>
    <row r="54721" spans="6:7" x14ac:dyDescent="0.25">
      <c r="F54721" s="5"/>
      <c r="G54721" s="7"/>
    </row>
    <row r="54722" spans="6:7" x14ac:dyDescent="0.25">
      <c r="F54722" s="5"/>
      <c r="G54722" s="7"/>
    </row>
    <row r="54723" spans="6:7" x14ac:dyDescent="0.25">
      <c r="F54723" s="5"/>
      <c r="G54723" s="7"/>
    </row>
    <row r="54724" spans="6:7" x14ac:dyDescent="0.25">
      <c r="F54724" s="5"/>
      <c r="G54724" s="7"/>
    </row>
    <row r="54725" spans="6:7" x14ac:dyDescent="0.25">
      <c r="F54725" s="5"/>
      <c r="G54725" s="7"/>
    </row>
    <row r="54726" spans="6:7" x14ac:dyDescent="0.25">
      <c r="F54726" s="5"/>
      <c r="G54726" s="7"/>
    </row>
    <row r="54727" spans="6:7" x14ac:dyDescent="0.25">
      <c r="F54727" s="5"/>
      <c r="G54727" s="7"/>
    </row>
    <row r="54728" spans="6:7" x14ac:dyDescent="0.25">
      <c r="F54728" s="5"/>
      <c r="G54728" s="7"/>
    </row>
    <row r="54729" spans="6:7" x14ac:dyDescent="0.25">
      <c r="F54729" s="5"/>
      <c r="G54729" s="7"/>
    </row>
    <row r="54730" spans="6:7" x14ac:dyDescent="0.25">
      <c r="F54730" s="5"/>
      <c r="G54730" s="7"/>
    </row>
    <row r="54731" spans="6:7" x14ac:dyDescent="0.25">
      <c r="F54731" s="5"/>
      <c r="G54731" s="7"/>
    </row>
    <row r="54732" spans="6:7" x14ac:dyDescent="0.25">
      <c r="F54732" s="5"/>
      <c r="G54732" s="7"/>
    </row>
    <row r="54733" spans="6:7" x14ac:dyDescent="0.25">
      <c r="F54733" s="5"/>
      <c r="G54733" s="7"/>
    </row>
    <row r="54734" spans="6:7" x14ac:dyDescent="0.25">
      <c r="F54734" s="5"/>
      <c r="G54734" s="7"/>
    </row>
    <row r="54735" spans="6:7" x14ac:dyDescent="0.25">
      <c r="F54735" s="5"/>
      <c r="G54735" s="7"/>
    </row>
    <row r="54736" spans="6:7" x14ac:dyDescent="0.25">
      <c r="F54736" s="5"/>
      <c r="G54736" s="7"/>
    </row>
    <row r="54737" spans="6:7" x14ac:dyDescent="0.25">
      <c r="F54737" s="5"/>
      <c r="G54737" s="7"/>
    </row>
    <row r="54738" spans="6:7" x14ac:dyDescent="0.25">
      <c r="F54738" s="5"/>
      <c r="G54738" s="7"/>
    </row>
    <row r="54739" spans="6:7" x14ac:dyDescent="0.25">
      <c r="F54739" s="5"/>
      <c r="G54739" s="7"/>
    </row>
    <row r="54740" spans="6:7" x14ac:dyDescent="0.25">
      <c r="F54740" s="5"/>
      <c r="G54740" s="7"/>
    </row>
    <row r="54741" spans="6:7" x14ac:dyDescent="0.25">
      <c r="F54741" s="5"/>
      <c r="G54741" s="7"/>
    </row>
    <row r="54742" spans="6:7" x14ac:dyDescent="0.25">
      <c r="F54742" s="5"/>
      <c r="G54742" s="7"/>
    </row>
    <row r="54743" spans="6:7" x14ac:dyDescent="0.25">
      <c r="F54743" s="5"/>
      <c r="G54743" s="7"/>
    </row>
    <row r="54744" spans="6:7" x14ac:dyDescent="0.25">
      <c r="F54744" s="5"/>
      <c r="G54744" s="7"/>
    </row>
    <row r="54745" spans="6:7" x14ac:dyDescent="0.25">
      <c r="F54745" s="5"/>
      <c r="G54745" s="7"/>
    </row>
    <row r="54746" spans="6:7" x14ac:dyDescent="0.25">
      <c r="F54746" s="5"/>
      <c r="G54746" s="7"/>
    </row>
    <row r="54747" spans="6:7" x14ac:dyDescent="0.25">
      <c r="F54747" s="5"/>
      <c r="G54747" s="7"/>
    </row>
    <row r="54748" spans="6:7" x14ac:dyDescent="0.25">
      <c r="F54748" s="5"/>
      <c r="G54748" s="7"/>
    </row>
    <row r="54749" spans="6:7" x14ac:dyDescent="0.25">
      <c r="F54749" s="5"/>
      <c r="G54749" s="7"/>
    </row>
    <row r="54750" spans="6:7" x14ac:dyDescent="0.25">
      <c r="F54750" s="5"/>
      <c r="G54750" s="7"/>
    </row>
    <row r="54751" spans="6:7" x14ac:dyDescent="0.25">
      <c r="F54751" s="5"/>
      <c r="G54751" s="7"/>
    </row>
    <row r="54752" spans="6:7" x14ac:dyDescent="0.25">
      <c r="F54752" s="5"/>
      <c r="G54752" s="7"/>
    </row>
    <row r="54753" spans="6:7" x14ac:dyDescent="0.25">
      <c r="F54753" s="5"/>
      <c r="G54753" s="7"/>
    </row>
    <row r="54754" spans="6:7" x14ac:dyDescent="0.25">
      <c r="F54754" s="5"/>
      <c r="G54754" s="7"/>
    </row>
    <row r="54755" spans="6:7" x14ac:dyDescent="0.25">
      <c r="F54755" s="5"/>
      <c r="G54755" s="7"/>
    </row>
    <row r="54756" spans="6:7" x14ac:dyDescent="0.25">
      <c r="F54756" s="5"/>
      <c r="G54756" s="7"/>
    </row>
    <row r="54757" spans="6:7" x14ac:dyDescent="0.25">
      <c r="F54757" s="5"/>
      <c r="G54757" s="7"/>
    </row>
    <row r="54758" spans="6:7" x14ac:dyDescent="0.25">
      <c r="F54758" s="5"/>
      <c r="G54758" s="7"/>
    </row>
    <row r="54759" spans="6:7" x14ac:dyDescent="0.25">
      <c r="F54759" s="5"/>
      <c r="G54759" s="7"/>
    </row>
    <row r="54760" spans="6:7" x14ac:dyDescent="0.25">
      <c r="F54760" s="5"/>
      <c r="G54760" s="7"/>
    </row>
    <row r="54761" spans="6:7" x14ac:dyDescent="0.25">
      <c r="F54761" s="5"/>
      <c r="G54761" s="7"/>
    </row>
    <row r="54762" spans="6:7" x14ac:dyDescent="0.25">
      <c r="F54762" s="5"/>
      <c r="G54762" s="7"/>
    </row>
    <row r="54763" spans="6:7" x14ac:dyDescent="0.25">
      <c r="F54763" s="5"/>
      <c r="G54763" s="7"/>
    </row>
    <row r="54764" spans="6:7" x14ac:dyDescent="0.25">
      <c r="F54764" s="5"/>
      <c r="G54764" s="7"/>
    </row>
    <row r="54765" spans="6:7" x14ac:dyDescent="0.25">
      <c r="F54765" s="5"/>
      <c r="G54765" s="7"/>
    </row>
    <row r="54766" spans="6:7" x14ac:dyDescent="0.25">
      <c r="F54766" s="5"/>
      <c r="G54766" s="7"/>
    </row>
    <row r="54767" spans="6:7" x14ac:dyDescent="0.25">
      <c r="F54767" s="5"/>
      <c r="G54767" s="7"/>
    </row>
    <row r="54768" spans="6:7" x14ac:dyDescent="0.25">
      <c r="F54768" s="5"/>
      <c r="G54768" s="7"/>
    </row>
    <row r="54769" spans="6:7" x14ac:dyDescent="0.25">
      <c r="F54769" s="5"/>
      <c r="G54769" s="7"/>
    </row>
    <row r="54770" spans="6:7" x14ac:dyDescent="0.25">
      <c r="F54770" s="5"/>
      <c r="G54770" s="7"/>
    </row>
    <row r="54771" spans="6:7" x14ac:dyDescent="0.25">
      <c r="F54771" s="5"/>
      <c r="G54771" s="7"/>
    </row>
    <row r="54772" spans="6:7" x14ac:dyDescent="0.25">
      <c r="F54772" s="5"/>
      <c r="G54772" s="7"/>
    </row>
    <row r="54773" spans="6:7" x14ac:dyDescent="0.25">
      <c r="F54773" s="5"/>
      <c r="G54773" s="7"/>
    </row>
    <row r="54774" spans="6:7" x14ac:dyDescent="0.25">
      <c r="F54774" s="5"/>
      <c r="G54774" s="7"/>
    </row>
    <row r="54775" spans="6:7" x14ac:dyDescent="0.25">
      <c r="F54775" s="5"/>
      <c r="G54775" s="7"/>
    </row>
    <row r="54776" spans="6:7" x14ac:dyDescent="0.25">
      <c r="F54776" s="5"/>
      <c r="G54776" s="7"/>
    </row>
    <row r="54777" spans="6:7" x14ac:dyDescent="0.25">
      <c r="F54777" s="5"/>
      <c r="G54777" s="7"/>
    </row>
    <row r="54778" spans="6:7" x14ac:dyDescent="0.25">
      <c r="F54778" s="5"/>
      <c r="G54778" s="7"/>
    </row>
    <row r="54779" spans="6:7" x14ac:dyDescent="0.25">
      <c r="F54779" s="5"/>
      <c r="G54779" s="7"/>
    </row>
    <row r="54780" spans="6:7" x14ac:dyDescent="0.25">
      <c r="F54780" s="5"/>
      <c r="G54780" s="7"/>
    </row>
    <row r="54781" spans="6:7" x14ac:dyDescent="0.25">
      <c r="F54781" s="5"/>
      <c r="G54781" s="7"/>
    </row>
    <row r="54782" spans="6:7" x14ac:dyDescent="0.25">
      <c r="F54782" s="5"/>
      <c r="G54782" s="7"/>
    </row>
    <row r="54783" spans="6:7" x14ac:dyDescent="0.25">
      <c r="F54783" s="5"/>
      <c r="G54783" s="7"/>
    </row>
    <row r="54784" spans="6:7" x14ac:dyDescent="0.25">
      <c r="F54784" s="5"/>
      <c r="G54784" s="7"/>
    </row>
    <row r="54785" spans="6:7" x14ac:dyDescent="0.25">
      <c r="F54785" s="5"/>
      <c r="G54785" s="7"/>
    </row>
    <row r="54786" spans="6:7" x14ac:dyDescent="0.25">
      <c r="F54786" s="5"/>
      <c r="G54786" s="7"/>
    </row>
    <row r="54787" spans="6:7" x14ac:dyDescent="0.25">
      <c r="F54787" s="5"/>
      <c r="G54787" s="7"/>
    </row>
    <row r="54788" spans="6:7" x14ac:dyDescent="0.25">
      <c r="F54788" s="5"/>
      <c r="G54788" s="7"/>
    </row>
    <row r="54789" spans="6:7" x14ac:dyDescent="0.25">
      <c r="F54789" s="5"/>
      <c r="G54789" s="7"/>
    </row>
    <row r="54790" spans="6:7" x14ac:dyDescent="0.25">
      <c r="F54790" s="5"/>
      <c r="G54790" s="7"/>
    </row>
    <row r="54791" spans="6:7" x14ac:dyDescent="0.25">
      <c r="F54791" s="5"/>
      <c r="G54791" s="7"/>
    </row>
    <row r="54792" spans="6:7" x14ac:dyDescent="0.25">
      <c r="F54792" s="5"/>
      <c r="G54792" s="7"/>
    </row>
    <row r="54793" spans="6:7" x14ac:dyDescent="0.25">
      <c r="F54793" s="5"/>
      <c r="G54793" s="7"/>
    </row>
    <row r="54794" spans="6:7" x14ac:dyDescent="0.25">
      <c r="F54794" s="5"/>
      <c r="G54794" s="7"/>
    </row>
    <row r="54795" spans="6:7" x14ac:dyDescent="0.25">
      <c r="F54795" s="5"/>
      <c r="G54795" s="7"/>
    </row>
    <row r="54796" spans="6:7" x14ac:dyDescent="0.25">
      <c r="F54796" s="5"/>
      <c r="G54796" s="7"/>
    </row>
    <row r="54797" spans="6:7" x14ac:dyDescent="0.25">
      <c r="F54797" s="5"/>
      <c r="G54797" s="7"/>
    </row>
    <row r="54798" spans="6:7" x14ac:dyDescent="0.25">
      <c r="F54798" s="5"/>
      <c r="G54798" s="7"/>
    </row>
    <row r="54799" spans="6:7" x14ac:dyDescent="0.25">
      <c r="F54799" s="5"/>
      <c r="G54799" s="7"/>
    </row>
    <row r="54800" spans="6:7" x14ac:dyDescent="0.25">
      <c r="F54800" s="5"/>
      <c r="G54800" s="7"/>
    </row>
    <row r="54801" spans="6:7" x14ac:dyDescent="0.25">
      <c r="F54801" s="5"/>
      <c r="G54801" s="7"/>
    </row>
    <row r="54802" spans="6:7" x14ac:dyDescent="0.25">
      <c r="F54802" s="5"/>
      <c r="G54802" s="7"/>
    </row>
    <row r="54803" spans="6:7" x14ac:dyDescent="0.25">
      <c r="F54803" s="5"/>
      <c r="G54803" s="7"/>
    </row>
    <row r="54804" spans="6:7" x14ac:dyDescent="0.25">
      <c r="F54804" s="5"/>
      <c r="G54804" s="7"/>
    </row>
    <row r="54805" spans="6:7" x14ac:dyDescent="0.25">
      <c r="F54805" s="5"/>
      <c r="G54805" s="7"/>
    </row>
    <row r="54806" spans="6:7" x14ac:dyDescent="0.25">
      <c r="F54806" s="5"/>
      <c r="G54806" s="7"/>
    </row>
    <row r="54807" spans="6:7" x14ac:dyDescent="0.25">
      <c r="F54807" s="5"/>
      <c r="G54807" s="7"/>
    </row>
    <row r="54808" spans="6:7" x14ac:dyDescent="0.25">
      <c r="F54808" s="5"/>
      <c r="G54808" s="7"/>
    </row>
    <row r="54809" spans="6:7" x14ac:dyDescent="0.25">
      <c r="F54809" s="5"/>
      <c r="G54809" s="7"/>
    </row>
    <row r="54810" spans="6:7" x14ac:dyDescent="0.25">
      <c r="F54810" s="5"/>
      <c r="G54810" s="7"/>
    </row>
    <row r="54811" spans="6:7" x14ac:dyDescent="0.25">
      <c r="F54811" s="5"/>
      <c r="G54811" s="7"/>
    </row>
    <row r="54812" spans="6:7" x14ac:dyDescent="0.25">
      <c r="F54812" s="5"/>
      <c r="G54812" s="7"/>
    </row>
    <row r="54813" spans="6:7" x14ac:dyDescent="0.25">
      <c r="F54813" s="5"/>
      <c r="G54813" s="7"/>
    </row>
    <row r="54814" spans="6:7" x14ac:dyDescent="0.25">
      <c r="F54814" s="5"/>
      <c r="G54814" s="7"/>
    </row>
    <row r="54815" spans="6:7" x14ac:dyDescent="0.25">
      <c r="F54815" s="5"/>
      <c r="G54815" s="7"/>
    </row>
    <row r="54816" spans="6:7" x14ac:dyDescent="0.25">
      <c r="F54816" s="5"/>
      <c r="G54816" s="7"/>
    </row>
    <row r="54817" spans="6:7" x14ac:dyDescent="0.25">
      <c r="F54817" s="5"/>
      <c r="G54817" s="7"/>
    </row>
    <row r="54818" spans="6:7" x14ac:dyDescent="0.25">
      <c r="F54818" s="5"/>
      <c r="G54818" s="7"/>
    </row>
    <row r="54819" spans="6:7" x14ac:dyDescent="0.25">
      <c r="F54819" s="5"/>
      <c r="G54819" s="7"/>
    </row>
    <row r="54820" spans="6:7" x14ac:dyDescent="0.25">
      <c r="F54820" s="5"/>
      <c r="G54820" s="7"/>
    </row>
    <row r="54821" spans="6:7" x14ac:dyDescent="0.25">
      <c r="F54821" s="5"/>
      <c r="G54821" s="7"/>
    </row>
    <row r="54822" spans="6:7" x14ac:dyDescent="0.25">
      <c r="F54822" s="5"/>
      <c r="G54822" s="7"/>
    </row>
    <row r="54823" spans="6:7" x14ac:dyDescent="0.25">
      <c r="F54823" s="5"/>
      <c r="G54823" s="7"/>
    </row>
    <row r="54824" spans="6:7" x14ac:dyDescent="0.25">
      <c r="F54824" s="5"/>
      <c r="G54824" s="7"/>
    </row>
    <row r="54825" spans="6:7" x14ac:dyDescent="0.25">
      <c r="F54825" s="5"/>
      <c r="G54825" s="7"/>
    </row>
    <row r="54826" spans="6:7" x14ac:dyDescent="0.25">
      <c r="F54826" s="5"/>
      <c r="G54826" s="7"/>
    </row>
    <row r="54827" spans="6:7" x14ac:dyDescent="0.25">
      <c r="F54827" s="5"/>
      <c r="G54827" s="7"/>
    </row>
    <row r="54828" spans="6:7" x14ac:dyDescent="0.25">
      <c r="F54828" s="5"/>
      <c r="G54828" s="7"/>
    </row>
    <row r="54829" spans="6:7" x14ac:dyDescent="0.25">
      <c r="F54829" s="5"/>
      <c r="G54829" s="7"/>
    </row>
    <row r="54830" spans="6:7" x14ac:dyDescent="0.25">
      <c r="F54830" s="5"/>
      <c r="G54830" s="7"/>
    </row>
    <row r="54831" spans="6:7" x14ac:dyDescent="0.25">
      <c r="F54831" s="5"/>
      <c r="G54831" s="7"/>
    </row>
    <row r="54832" spans="6:7" x14ac:dyDescent="0.25">
      <c r="F54832" s="5"/>
      <c r="G54832" s="7"/>
    </row>
    <row r="54833" spans="6:7" x14ac:dyDescent="0.25">
      <c r="F54833" s="5"/>
      <c r="G54833" s="7"/>
    </row>
    <row r="54834" spans="6:7" x14ac:dyDescent="0.25">
      <c r="F54834" s="5"/>
      <c r="G54834" s="7"/>
    </row>
    <row r="54835" spans="6:7" x14ac:dyDescent="0.25">
      <c r="F54835" s="5"/>
      <c r="G54835" s="7"/>
    </row>
    <row r="54836" spans="6:7" x14ac:dyDescent="0.25">
      <c r="F54836" s="5"/>
      <c r="G54836" s="7"/>
    </row>
    <row r="54837" spans="6:7" x14ac:dyDescent="0.25">
      <c r="F54837" s="5"/>
      <c r="G54837" s="7"/>
    </row>
    <row r="54838" spans="6:7" x14ac:dyDescent="0.25">
      <c r="F54838" s="5"/>
      <c r="G54838" s="7"/>
    </row>
    <row r="54839" spans="6:7" x14ac:dyDescent="0.25">
      <c r="F54839" s="5"/>
      <c r="G54839" s="7"/>
    </row>
    <row r="54840" spans="6:7" x14ac:dyDescent="0.25">
      <c r="F54840" s="5"/>
      <c r="G54840" s="7"/>
    </row>
    <row r="54841" spans="6:7" x14ac:dyDescent="0.25">
      <c r="F54841" s="5"/>
      <c r="G54841" s="7"/>
    </row>
    <row r="54842" spans="6:7" x14ac:dyDescent="0.25">
      <c r="F54842" s="5"/>
      <c r="G54842" s="7"/>
    </row>
    <row r="54843" spans="6:7" x14ac:dyDescent="0.25">
      <c r="F54843" s="5"/>
      <c r="G54843" s="7"/>
    </row>
    <row r="54844" spans="6:7" x14ac:dyDescent="0.25">
      <c r="F54844" s="5"/>
      <c r="G54844" s="7"/>
    </row>
    <row r="54845" spans="6:7" x14ac:dyDescent="0.25">
      <c r="F54845" s="5"/>
      <c r="G54845" s="7"/>
    </row>
    <row r="54846" spans="6:7" x14ac:dyDescent="0.25">
      <c r="F54846" s="5"/>
      <c r="G54846" s="7"/>
    </row>
    <row r="54847" spans="6:7" x14ac:dyDescent="0.25">
      <c r="F54847" s="5"/>
      <c r="G54847" s="7"/>
    </row>
    <row r="54848" spans="6:7" x14ac:dyDescent="0.25">
      <c r="F54848" s="5"/>
      <c r="G54848" s="7"/>
    </row>
    <row r="54849" spans="6:7" x14ac:dyDescent="0.25">
      <c r="F54849" s="5"/>
      <c r="G54849" s="7"/>
    </row>
    <row r="54850" spans="6:7" x14ac:dyDescent="0.25">
      <c r="F54850" s="5"/>
      <c r="G54850" s="7"/>
    </row>
    <row r="54851" spans="6:7" x14ac:dyDescent="0.25">
      <c r="F54851" s="5"/>
      <c r="G54851" s="7"/>
    </row>
    <row r="54852" spans="6:7" x14ac:dyDescent="0.25">
      <c r="F54852" s="5"/>
      <c r="G54852" s="7"/>
    </row>
    <row r="54853" spans="6:7" x14ac:dyDescent="0.25">
      <c r="F54853" s="5"/>
      <c r="G54853" s="7"/>
    </row>
    <row r="54854" spans="6:7" x14ac:dyDescent="0.25">
      <c r="F54854" s="5"/>
      <c r="G54854" s="7"/>
    </row>
    <row r="54855" spans="6:7" x14ac:dyDescent="0.25">
      <c r="F54855" s="5"/>
      <c r="G54855" s="7"/>
    </row>
    <row r="54856" spans="6:7" x14ac:dyDescent="0.25">
      <c r="F54856" s="5"/>
      <c r="G54856" s="7"/>
    </row>
    <row r="54857" spans="6:7" x14ac:dyDescent="0.25">
      <c r="F54857" s="5"/>
      <c r="G54857" s="7"/>
    </row>
    <row r="54858" spans="6:7" x14ac:dyDescent="0.25">
      <c r="F54858" s="5"/>
      <c r="G54858" s="7"/>
    </row>
    <row r="54859" spans="6:7" x14ac:dyDescent="0.25">
      <c r="F54859" s="5"/>
      <c r="G54859" s="7"/>
    </row>
    <row r="54860" spans="6:7" x14ac:dyDescent="0.25">
      <c r="F54860" s="5"/>
      <c r="G54860" s="7"/>
    </row>
    <row r="54861" spans="6:7" x14ac:dyDescent="0.25">
      <c r="F54861" s="5"/>
      <c r="G54861" s="7"/>
    </row>
    <row r="54862" spans="6:7" x14ac:dyDescent="0.25">
      <c r="F54862" s="5"/>
      <c r="G54862" s="7"/>
    </row>
    <row r="54863" spans="6:7" x14ac:dyDescent="0.25">
      <c r="F54863" s="5"/>
      <c r="G54863" s="7"/>
    </row>
    <row r="54864" spans="6:7" x14ac:dyDescent="0.25">
      <c r="F54864" s="5"/>
      <c r="G54864" s="7"/>
    </row>
    <row r="54865" spans="6:7" x14ac:dyDescent="0.25">
      <c r="F54865" s="5"/>
      <c r="G54865" s="7"/>
    </row>
    <row r="54866" spans="6:7" x14ac:dyDescent="0.25">
      <c r="F54866" s="5"/>
      <c r="G54866" s="7"/>
    </row>
    <row r="54867" spans="6:7" x14ac:dyDescent="0.25">
      <c r="F54867" s="5"/>
      <c r="G54867" s="7"/>
    </row>
    <row r="54868" spans="6:7" x14ac:dyDescent="0.25">
      <c r="F54868" s="5"/>
      <c r="G54868" s="7"/>
    </row>
    <row r="54869" spans="6:7" x14ac:dyDescent="0.25">
      <c r="F54869" s="5"/>
      <c r="G54869" s="7"/>
    </row>
    <row r="54870" spans="6:7" x14ac:dyDescent="0.25">
      <c r="F54870" s="5"/>
      <c r="G54870" s="7"/>
    </row>
    <row r="54871" spans="6:7" x14ac:dyDescent="0.25">
      <c r="F54871" s="5"/>
      <c r="G54871" s="7"/>
    </row>
    <row r="54872" spans="6:7" x14ac:dyDescent="0.25">
      <c r="F54872" s="5"/>
      <c r="G54872" s="7"/>
    </row>
    <row r="54873" spans="6:7" x14ac:dyDescent="0.25">
      <c r="F54873" s="5"/>
      <c r="G54873" s="7"/>
    </row>
    <row r="54874" spans="6:7" x14ac:dyDescent="0.25">
      <c r="F54874" s="5"/>
      <c r="G54874" s="7"/>
    </row>
    <row r="54875" spans="6:7" x14ac:dyDescent="0.25">
      <c r="F54875" s="5"/>
      <c r="G54875" s="7"/>
    </row>
    <row r="54876" spans="6:7" x14ac:dyDescent="0.25">
      <c r="F54876" s="5"/>
      <c r="G54876" s="7"/>
    </row>
    <row r="54877" spans="6:7" x14ac:dyDescent="0.25">
      <c r="F54877" s="5"/>
      <c r="G54877" s="7"/>
    </row>
    <row r="54878" spans="6:7" x14ac:dyDescent="0.25">
      <c r="F54878" s="5"/>
      <c r="G54878" s="7"/>
    </row>
    <row r="54879" spans="6:7" x14ac:dyDescent="0.25">
      <c r="F54879" s="5"/>
      <c r="G54879" s="7"/>
    </row>
    <row r="54880" spans="6:7" x14ac:dyDescent="0.25">
      <c r="F54880" s="5"/>
      <c r="G54880" s="7"/>
    </row>
    <row r="54881" spans="6:7" x14ac:dyDescent="0.25">
      <c r="F54881" s="5"/>
      <c r="G54881" s="7"/>
    </row>
    <row r="54882" spans="6:7" x14ac:dyDescent="0.25">
      <c r="F54882" s="5"/>
      <c r="G54882" s="7"/>
    </row>
    <row r="54883" spans="6:7" x14ac:dyDescent="0.25">
      <c r="F54883" s="5"/>
      <c r="G54883" s="7"/>
    </row>
    <row r="54884" spans="6:7" x14ac:dyDescent="0.25">
      <c r="F54884" s="5"/>
      <c r="G54884" s="7"/>
    </row>
    <row r="54885" spans="6:7" x14ac:dyDescent="0.25">
      <c r="F54885" s="5"/>
      <c r="G54885" s="7"/>
    </row>
    <row r="54886" spans="6:7" x14ac:dyDescent="0.25">
      <c r="F54886" s="5"/>
      <c r="G54886" s="7"/>
    </row>
    <row r="54887" spans="6:7" x14ac:dyDescent="0.25">
      <c r="F54887" s="5"/>
      <c r="G54887" s="7"/>
    </row>
    <row r="54888" spans="6:7" x14ac:dyDescent="0.25">
      <c r="F54888" s="5"/>
      <c r="G54888" s="7"/>
    </row>
    <row r="54889" spans="6:7" x14ac:dyDescent="0.25">
      <c r="F54889" s="5"/>
      <c r="G54889" s="7"/>
    </row>
    <row r="54890" spans="6:7" x14ac:dyDescent="0.25">
      <c r="F54890" s="5"/>
      <c r="G54890" s="7"/>
    </row>
    <row r="54891" spans="6:7" x14ac:dyDescent="0.25">
      <c r="F54891" s="5"/>
      <c r="G54891" s="7"/>
    </row>
    <row r="54892" spans="6:7" x14ac:dyDescent="0.25">
      <c r="F54892" s="5"/>
      <c r="G54892" s="7"/>
    </row>
    <row r="54893" spans="6:7" x14ac:dyDescent="0.25">
      <c r="F54893" s="5"/>
      <c r="G54893" s="7"/>
    </row>
    <row r="54894" spans="6:7" x14ac:dyDescent="0.25">
      <c r="F54894" s="5"/>
      <c r="G54894" s="7"/>
    </row>
    <row r="54895" spans="6:7" x14ac:dyDescent="0.25">
      <c r="F54895" s="5"/>
      <c r="G54895" s="7"/>
    </row>
    <row r="54896" spans="6:7" x14ac:dyDescent="0.25">
      <c r="F54896" s="5"/>
      <c r="G54896" s="7"/>
    </row>
    <row r="54897" spans="6:7" x14ac:dyDescent="0.25">
      <c r="F54897" s="5"/>
      <c r="G54897" s="7"/>
    </row>
    <row r="54898" spans="6:7" x14ac:dyDescent="0.25">
      <c r="F54898" s="5"/>
      <c r="G54898" s="7"/>
    </row>
    <row r="54899" spans="6:7" x14ac:dyDescent="0.25">
      <c r="F54899" s="5"/>
      <c r="G54899" s="7"/>
    </row>
    <row r="54900" spans="6:7" x14ac:dyDescent="0.25">
      <c r="F54900" s="5"/>
      <c r="G54900" s="7"/>
    </row>
    <row r="54901" spans="6:7" x14ac:dyDescent="0.25">
      <c r="F54901" s="5"/>
      <c r="G54901" s="7"/>
    </row>
    <row r="54902" spans="6:7" x14ac:dyDescent="0.25">
      <c r="F54902" s="5"/>
      <c r="G54902" s="7"/>
    </row>
    <row r="54903" spans="6:7" x14ac:dyDescent="0.25">
      <c r="F54903" s="5"/>
      <c r="G54903" s="7"/>
    </row>
    <row r="54904" spans="6:7" x14ac:dyDescent="0.25">
      <c r="F54904" s="5"/>
      <c r="G54904" s="7"/>
    </row>
    <row r="54905" spans="6:7" x14ac:dyDescent="0.25">
      <c r="F54905" s="5"/>
      <c r="G54905" s="7"/>
    </row>
    <row r="54906" spans="6:7" x14ac:dyDescent="0.25">
      <c r="F54906" s="5"/>
      <c r="G54906" s="7"/>
    </row>
    <row r="54907" spans="6:7" x14ac:dyDescent="0.25">
      <c r="F54907" s="5"/>
      <c r="G54907" s="7"/>
    </row>
    <row r="54908" spans="6:7" x14ac:dyDescent="0.25">
      <c r="F54908" s="5"/>
      <c r="G54908" s="7"/>
    </row>
    <row r="54909" spans="6:7" x14ac:dyDescent="0.25">
      <c r="F54909" s="5"/>
      <c r="G54909" s="7"/>
    </row>
    <row r="54910" spans="6:7" x14ac:dyDescent="0.25">
      <c r="F54910" s="5"/>
      <c r="G54910" s="7"/>
    </row>
    <row r="54911" spans="6:7" x14ac:dyDescent="0.25">
      <c r="F54911" s="5"/>
      <c r="G54911" s="7"/>
    </row>
    <row r="54912" spans="6:7" x14ac:dyDescent="0.25">
      <c r="F54912" s="5"/>
      <c r="G54912" s="7"/>
    </row>
    <row r="54913" spans="6:7" x14ac:dyDescent="0.25">
      <c r="F54913" s="5"/>
      <c r="G54913" s="7"/>
    </row>
    <row r="54914" spans="6:7" x14ac:dyDescent="0.25">
      <c r="F54914" s="5"/>
      <c r="G54914" s="7"/>
    </row>
    <row r="54915" spans="6:7" x14ac:dyDescent="0.25">
      <c r="F54915" s="5"/>
      <c r="G54915" s="7"/>
    </row>
    <row r="54916" spans="6:7" x14ac:dyDescent="0.25">
      <c r="F54916" s="5"/>
      <c r="G54916" s="7"/>
    </row>
    <row r="54917" spans="6:7" x14ac:dyDescent="0.25">
      <c r="F54917" s="5"/>
      <c r="G54917" s="7"/>
    </row>
    <row r="54918" spans="6:7" x14ac:dyDescent="0.25">
      <c r="F54918" s="5"/>
      <c r="G54918" s="7"/>
    </row>
    <row r="54919" spans="6:7" x14ac:dyDescent="0.25">
      <c r="F54919" s="5"/>
      <c r="G54919" s="7"/>
    </row>
    <row r="54920" spans="6:7" x14ac:dyDescent="0.25">
      <c r="F54920" s="5"/>
      <c r="G54920" s="7"/>
    </row>
    <row r="54921" spans="6:7" x14ac:dyDescent="0.25">
      <c r="F54921" s="5"/>
      <c r="G54921" s="7"/>
    </row>
    <row r="54922" spans="6:7" x14ac:dyDescent="0.25">
      <c r="F54922" s="5"/>
      <c r="G54922" s="7"/>
    </row>
    <row r="54923" spans="6:7" x14ac:dyDescent="0.25">
      <c r="F54923" s="5"/>
      <c r="G54923" s="7"/>
    </row>
    <row r="54924" spans="6:7" x14ac:dyDescent="0.25">
      <c r="F54924" s="5"/>
      <c r="G54924" s="7"/>
    </row>
    <row r="54925" spans="6:7" x14ac:dyDescent="0.25">
      <c r="F54925" s="5"/>
      <c r="G54925" s="7"/>
    </row>
    <row r="54926" spans="6:7" x14ac:dyDescent="0.25">
      <c r="F54926" s="5"/>
      <c r="G54926" s="7"/>
    </row>
    <row r="54927" spans="6:7" x14ac:dyDescent="0.25">
      <c r="F54927" s="5"/>
      <c r="G54927" s="7"/>
    </row>
    <row r="54928" spans="6:7" x14ac:dyDescent="0.25">
      <c r="F54928" s="5"/>
      <c r="G54928" s="7"/>
    </row>
    <row r="54929" spans="6:7" x14ac:dyDescent="0.25">
      <c r="F54929" s="5"/>
      <c r="G54929" s="7"/>
    </row>
    <row r="54930" spans="6:7" x14ac:dyDescent="0.25">
      <c r="F54930" s="5"/>
      <c r="G54930" s="7"/>
    </row>
    <row r="54931" spans="6:7" x14ac:dyDescent="0.25">
      <c r="F54931" s="5"/>
      <c r="G54931" s="7"/>
    </row>
    <row r="54932" spans="6:7" x14ac:dyDescent="0.25">
      <c r="F54932" s="5"/>
      <c r="G54932" s="7"/>
    </row>
    <row r="54933" spans="6:7" x14ac:dyDescent="0.25">
      <c r="F54933" s="5"/>
      <c r="G54933" s="7"/>
    </row>
    <row r="54934" spans="6:7" x14ac:dyDescent="0.25">
      <c r="F54934" s="5"/>
      <c r="G54934" s="7"/>
    </row>
    <row r="54935" spans="6:7" x14ac:dyDescent="0.25">
      <c r="F54935" s="5"/>
      <c r="G54935" s="7"/>
    </row>
    <row r="54936" spans="6:7" x14ac:dyDescent="0.25">
      <c r="F54936" s="5"/>
      <c r="G54936" s="7"/>
    </row>
    <row r="54937" spans="6:7" x14ac:dyDescent="0.25">
      <c r="F54937" s="5"/>
      <c r="G54937" s="7"/>
    </row>
    <row r="54938" spans="6:7" x14ac:dyDescent="0.25">
      <c r="F54938" s="5"/>
      <c r="G54938" s="7"/>
    </row>
    <row r="54939" spans="6:7" x14ac:dyDescent="0.25">
      <c r="F54939" s="5"/>
      <c r="G54939" s="7"/>
    </row>
    <row r="54940" spans="6:7" x14ac:dyDescent="0.25">
      <c r="F54940" s="5"/>
      <c r="G54940" s="7"/>
    </row>
    <row r="54941" spans="6:7" x14ac:dyDescent="0.25">
      <c r="F54941" s="5"/>
      <c r="G54941" s="7"/>
    </row>
    <row r="54942" spans="6:7" x14ac:dyDescent="0.25">
      <c r="F54942" s="5"/>
      <c r="G54942" s="7"/>
    </row>
    <row r="54943" spans="6:7" x14ac:dyDescent="0.25">
      <c r="F54943" s="5"/>
      <c r="G54943" s="7"/>
    </row>
    <row r="54944" spans="6:7" x14ac:dyDescent="0.25">
      <c r="F54944" s="5"/>
      <c r="G54944" s="7"/>
    </row>
    <row r="54945" spans="6:7" x14ac:dyDescent="0.25">
      <c r="F54945" s="5"/>
      <c r="G54945" s="7"/>
    </row>
    <row r="54946" spans="6:7" x14ac:dyDescent="0.25">
      <c r="F54946" s="5"/>
      <c r="G54946" s="7"/>
    </row>
    <row r="54947" spans="6:7" x14ac:dyDescent="0.25">
      <c r="F54947" s="5"/>
      <c r="G54947" s="7"/>
    </row>
    <row r="54948" spans="6:7" x14ac:dyDescent="0.25">
      <c r="F54948" s="5"/>
      <c r="G54948" s="7"/>
    </row>
    <row r="54949" spans="6:7" x14ac:dyDescent="0.25">
      <c r="F54949" s="5"/>
      <c r="G54949" s="7"/>
    </row>
    <row r="54950" spans="6:7" x14ac:dyDescent="0.25">
      <c r="F54950" s="5"/>
      <c r="G54950" s="7"/>
    </row>
    <row r="54951" spans="6:7" x14ac:dyDescent="0.25">
      <c r="F54951" s="5"/>
      <c r="G54951" s="7"/>
    </row>
    <row r="54952" spans="6:7" x14ac:dyDescent="0.25">
      <c r="F54952" s="5"/>
      <c r="G54952" s="7"/>
    </row>
    <row r="54953" spans="6:7" x14ac:dyDescent="0.25">
      <c r="F54953" s="5"/>
      <c r="G54953" s="7"/>
    </row>
    <row r="54954" spans="6:7" x14ac:dyDescent="0.25">
      <c r="F54954" s="5"/>
      <c r="G54954" s="7"/>
    </row>
    <row r="54955" spans="6:7" x14ac:dyDescent="0.25">
      <c r="F54955" s="5"/>
      <c r="G54955" s="7"/>
    </row>
    <row r="54956" spans="6:7" x14ac:dyDescent="0.25">
      <c r="F54956" s="5"/>
      <c r="G54956" s="7"/>
    </row>
    <row r="54957" spans="6:7" x14ac:dyDescent="0.25">
      <c r="F54957" s="5"/>
      <c r="G54957" s="7"/>
    </row>
    <row r="54958" spans="6:7" x14ac:dyDescent="0.25">
      <c r="F54958" s="5"/>
      <c r="G54958" s="7"/>
    </row>
    <row r="54959" spans="6:7" x14ac:dyDescent="0.25">
      <c r="F54959" s="5"/>
      <c r="G54959" s="7"/>
    </row>
    <row r="54960" spans="6:7" x14ac:dyDescent="0.25">
      <c r="F54960" s="5"/>
      <c r="G54960" s="7"/>
    </row>
    <row r="54961" spans="6:7" x14ac:dyDescent="0.25">
      <c r="F54961" s="5"/>
      <c r="G54961" s="7"/>
    </row>
    <row r="54962" spans="6:7" x14ac:dyDescent="0.25">
      <c r="F54962" s="5"/>
      <c r="G54962" s="7"/>
    </row>
    <row r="54963" spans="6:7" x14ac:dyDescent="0.25">
      <c r="F54963" s="5"/>
      <c r="G54963" s="7"/>
    </row>
    <row r="54964" spans="6:7" x14ac:dyDescent="0.25">
      <c r="F54964" s="5"/>
      <c r="G54964" s="7"/>
    </row>
    <row r="54965" spans="6:7" x14ac:dyDescent="0.25">
      <c r="F54965" s="5"/>
      <c r="G54965" s="7"/>
    </row>
    <row r="54966" spans="6:7" x14ac:dyDescent="0.25">
      <c r="F54966" s="5"/>
      <c r="G54966" s="7"/>
    </row>
    <row r="54967" spans="6:7" x14ac:dyDescent="0.25">
      <c r="F54967" s="5"/>
      <c r="G54967" s="7"/>
    </row>
    <row r="54968" spans="6:7" x14ac:dyDescent="0.25">
      <c r="F54968" s="5"/>
      <c r="G54968" s="7"/>
    </row>
    <row r="54969" spans="6:7" x14ac:dyDescent="0.25">
      <c r="F54969" s="5"/>
      <c r="G54969" s="7"/>
    </row>
    <row r="54970" spans="6:7" x14ac:dyDescent="0.25">
      <c r="F54970" s="5"/>
      <c r="G54970" s="7"/>
    </row>
    <row r="54971" spans="6:7" x14ac:dyDescent="0.25">
      <c r="F54971" s="5"/>
      <c r="G54971" s="7"/>
    </row>
    <row r="54972" spans="6:7" x14ac:dyDescent="0.25">
      <c r="F54972" s="5"/>
      <c r="G54972" s="7"/>
    </row>
    <row r="54973" spans="6:7" x14ac:dyDescent="0.25">
      <c r="F54973" s="5"/>
      <c r="G54973" s="7"/>
    </row>
    <row r="54974" spans="6:7" x14ac:dyDescent="0.25">
      <c r="F54974" s="5"/>
      <c r="G54974" s="7"/>
    </row>
    <row r="54975" spans="6:7" x14ac:dyDescent="0.25">
      <c r="F54975" s="5"/>
      <c r="G54975" s="7"/>
    </row>
    <row r="54976" spans="6:7" x14ac:dyDescent="0.25">
      <c r="F54976" s="5"/>
      <c r="G54976" s="7"/>
    </row>
    <row r="54977" spans="6:7" x14ac:dyDescent="0.25">
      <c r="F54977" s="5"/>
      <c r="G54977" s="7"/>
    </row>
    <row r="54978" spans="6:7" x14ac:dyDescent="0.25">
      <c r="F54978" s="5"/>
      <c r="G54978" s="7"/>
    </row>
    <row r="54979" spans="6:7" x14ac:dyDescent="0.25">
      <c r="F54979" s="5"/>
      <c r="G54979" s="7"/>
    </row>
    <row r="54980" spans="6:7" x14ac:dyDescent="0.25">
      <c r="F54980" s="5"/>
      <c r="G54980" s="7"/>
    </row>
    <row r="54981" spans="6:7" x14ac:dyDescent="0.25">
      <c r="F54981" s="5"/>
      <c r="G54981" s="7"/>
    </row>
    <row r="54982" spans="6:7" x14ac:dyDescent="0.25">
      <c r="F54982" s="5"/>
      <c r="G54982" s="7"/>
    </row>
    <row r="54983" spans="6:7" x14ac:dyDescent="0.25">
      <c r="F54983" s="5"/>
      <c r="G54983" s="7"/>
    </row>
    <row r="54984" spans="6:7" x14ac:dyDescent="0.25">
      <c r="F54984" s="5"/>
      <c r="G54984" s="7"/>
    </row>
    <row r="54985" spans="6:7" x14ac:dyDescent="0.25">
      <c r="F54985" s="5"/>
      <c r="G54985" s="7"/>
    </row>
    <row r="54986" spans="6:7" x14ac:dyDescent="0.25">
      <c r="F54986" s="5"/>
      <c r="G54986" s="7"/>
    </row>
    <row r="54987" spans="6:7" x14ac:dyDescent="0.25">
      <c r="F54987" s="5"/>
      <c r="G54987" s="7"/>
    </row>
    <row r="54988" spans="6:7" x14ac:dyDescent="0.25">
      <c r="F54988" s="5"/>
      <c r="G54988" s="7"/>
    </row>
    <row r="54989" spans="6:7" x14ac:dyDescent="0.25">
      <c r="F54989" s="5"/>
      <c r="G54989" s="7"/>
    </row>
    <row r="54990" spans="6:7" x14ac:dyDescent="0.25">
      <c r="F54990" s="5"/>
      <c r="G54990" s="7"/>
    </row>
    <row r="54991" spans="6:7" x14ac:dyDescent="0.25">
      <c r="F54991" s="5"/>
      <c r="G54991" s="7"/>
    </row>
    <row r="54992" spans="6:7" x14ac:dyDescent="0.25">
      <c r="F54992" s="5"/>
      <c r="G54992" s="7"/>
    </row>
    <row r="54993" spans="6:7" x14ac:dyDescent="0.25">
      <c r="F54993" s="5"/>
      <c r="G54993" s="7"/>
    </row>
    <row r="54994" spans="6:7" x14ac:dyDescent="0.25">
      <c r="F54994" s="5"/>
      <c r="G54994" s="7"/>
    </row>
    <row r="54995" spans="6:7" x14ac:dyDescent="0.25">
      <c r="F54995" s="5"/>
      <c r="G54995" s="7"/>
    </row>
    <row r="54996" spans="6:7" x14ac:dyDescent="0.25">
      <c r="F54996" s="5"/>
      <c r="G54996" s="7"/>
    </row>
    <row r="54997" spans="6:7" x14ac:dyDescent="0.25">
      <c r="F54997" s="5"/>
      <c r="G54997" s="7"/>
    </row>
    <row r="54998" spans="6:7" x14ac:dyDescent="0.25">
      <c r="F54998" s="5"/>
      <c r="G54998" s="7"/>
    </row>
    <row r="54999" spans="6:7" x14ac:dyDescent="0.25">
      <c r="F54999" s="5"/>
      <c r="G54999" s="7"/>
    </row>
    <row r="55000" spans="6:7" x14ac:dyDescent="0.25">
      <c r="F55000" s="5"/>
      <c r="G55000" s="7"/>
    </row>
    <row r="55001" spans="6:7" x14ac:dyDescent="0.25">
      <c r="F55001" s="5"/>
      <c r="G55001" s="7"/>
    </row>
    <row r="55002" spans="6:7" x14ac:dyDescent="0.25">
      <c r="F55002" s="5"/>
      <c r="G55002" s="7"/>
    </row>
    <row r="55003" spans="6:7" x14ac:dyDescent="0.25">
      <c r="F55003" s="5"/>
      <c r="G55003" s="7"/>
    </row>
    <row r="55004" spans="6:7" x14ac:dyDescent="0.25">
      <c r="F55004" s="5"/>
      <c r="G55004" s="7"/>
    </row>
    <row r="55005" spans="6:7" x14ac:dyDescent="0.25">
      <c r="F55005" s="5"/>
      <c r="G55005" s="7"/>
    </row>
    <row r="55006" spans="6:7" x14ac:dyDescent="0.25">
      <c r="F55006" s="5"/>
      <c r="G55006" s="7"/>
    </row>
    <row r="55007" spans="6:7" x14ac:dyDescent="0.25">
      <c r="F55007" s="5"/>
      <c r="G55007" s="7"/>
    </row>
    <row r="55008" spans="6:7" x14ac:dyDescent="0.25">
      <c r="F55008" s="5"/>
      <c r="G55008" s="7"/>
    </row>
    <row r="55009" spans="6:7" x14ac:dyDescent="0.25">
      <c r="F55009" s="5"/>
      <c r="G55009" s="7"/>
    </row>
    <row r="55010" spans="6:7" x14ac:dyDescent="0.25">
      <c r="F55010" s="5"/>
      <c r="G55010" s="7"/>
    </row>
    <row r="55011" spans="6:7" x14ac:dyDescent="0.25">
      <c r="F55011" s="5"/>
      <c r="G55011" s="7"/>
    </row>
    <row r="55012" spans="6:7" x14ac:dyDescent="0.25">
      <c r="F55012" s="5"/>
      <c r="G55012" s="7"/>
    </row>
    <row r="55013" spans="6:7" x14ac:dyDescent="0.25">
      <c r="F55013" s="5"/>
      <c r="G55013" s="7"/>
    </row>
    <row r="55014" spans="6:7" x14ac:dyDescent="0.25">
      <c r="F55014" s="5"/>
      <c r="G55014" s="7"/>
    </row>
    <row r="55015" spans="6:7" x14ac:dyDescent="0.25">
      <c r="F55015" s="5"/>
      <c r="G55015" s="7"/>
    </row>
    <row r="55016" spans="6:7" x14ac:dyDescent="0.25">
      <c r="F55016" s="5"/>
      <c r="G55016" s="7"/>
    </row>
    <row r="55017" spans="6:7" x14ac:dyDescent="0.25">
      <c r="F55017" s="5"/>
      <c r="G55017" s="7"/>
    </row>
    <row r="55018" spans="6:7" x14ac:dyDescent="0.25">
      <c r="F55018" s="5"/>
      <c r="G55018" s="7"/>
    </row>
    <row r="55019" spans="6:7" x14ac:dyDescent="0.25">
      <c r="F55019" s="5"/>
      <c r="G55019" s="7"/>
    </row>
    <row r="55020" spans="6:7" x14ac:dyDescent="0.25">
      <c r="F55020" s="5"/>
      <c r="G55020" s="7"/>
    </row>
    <row r="55021" spans="6:7" x14ac:dyDescent="0.25">
      <c r="F55021" s="5"/>
      <c r="G55021" s="7"/>
    </row>
    <row r="55022" spans="6:7" x14ac:dyDescent="0.25">
      <c r="F55022" s="5"/>
      <c r="G55022" s="7"/>
    </row>
    <row r="55023" spans="6:7" x14ac:dyDescent="0.25">
      <c r="F55023" s="5"/>
      <c r="G55023" s="7"/>
    </row>
    <row r="55024" spans="6:7" x14ac:dyDescent="0.25">
      <c r="F55024" s="5"/>
      <c r="G55024" s="7"/>
    </row>
    <row r="55025" spans="6:7" x14ac:dyDescent="0.25">
      <c r="F55025" s="5"/>
      <c r="G55025" s="7"/>
    </row>
    <row r="55026" spans="6:7" x14ac:dyDescent="0.25">
      <c r="F55026" s="5"/>
      <c r="G55026" s="7"/>
    </row>
    <row r="55027" spans="6:7" x14ac:dyDescent="0.25">
      <c r="F55027" s="5"/>
      <c r="G55027" s="7"/>
    </row>
    <row r="55028" spans="6:7" x14ac:dyDescent="0.25">
      <c r="F55028" s="5"/>
      <c r="G55028" s="7"/>
    </row>
    <row r="55029" spans="6:7" x14ac:dyDescent="0.25">
      <c r="F55029" s="5"/>
      <c r="G55029" s="7"/>
    </row>
    <row r="55030" spans="6:7" x14ac:dyDescent="0.25">
      <c r="F55030" s="5"/>
      <c r="G55030" s="7"/>
    </row>
    <row r="55031" spans="6:7" x14ac:dyDescent="0.25">
      <c r="F55031" s="5"/>
      <c r="G55031" s="7"/>
    </row>
    <row r="55032" spans="6:7" x14ac:dyDescent="0.25">
      <c r="F55032" s="5"/>
      <c r="G55032" s="7"/>
    </row>
    <row r="55033" spans="6:7" x14ac:dyDescent="0.25">
      <c r="F55033" s="5"/>
      <c r="G55033" s="7"/>
    </row>
    <row r="55034" spans="6:7" x14ac:dyDescent="0.25">
      <c r="F55034" s="5"/>
      <c r="G55034" s="7"/>
    </row>
    <row r="55035" spans="6:7" x14ac:dyDescent="0.25">
      <c r="F55035" s="5"/>
      <c r="G55035" s="7"/>
    </row>
    <row r="55036" spans="6:7" x14ac:dyDescent="0.25">
      <c r="F55036" s="5"/>
      <c r="G55036" s="7"/>
    </row>
    <row r="55037" spans="6:7" x14ac:dyDescent="0.25">
      <c r="F55037" s="5"/>
      <c r="G55037" s="7"/>
    </row>
    <row r="55038" spans="6:7" x14ac:dyDescent="0.25">
      <c r="F55038" s="5"/>
      <c r="G55038" s="7"/>
    </row>
    <row r="55039" spans="6:7" x14ac:dyDescent="0.25">
      <c r="F55039" s="5"/>
      <c r="G55039" s="7"/>
    </row>
    <row r="55040" spans="6:7" x14ac:dyDescent="0.25">
      <c r="F55040" s="5"/>
      <c r="G55040" s="7"/>
    </row>
    <row r="55041" spans="6:7" x14ac:dyDescent="0.25">
      <c r="F55041" s="5"/>
      <c r="G55041" s="7"/>
    </row>
    <row r="55042" spans="6:7" x14ac:dyDescent="0.25">
      <c r="F55042" s="5"/>
      <c r="G55042" s="7"/>
    </row>
    <row r="55043" spans="6:7" x14ac:dyDescent="0.25">
      <c r="F55043" s="5"/>
      <c r="G55043" s="7"/>
    </row>
    <row r="55044" spans="6:7" x14ac:dyDescent="0.25">
      <c r="F55044" s="5"/>
      <c r="G55044" s="7"/>
    </row>
    <row r="55045" spans="6:7" x14ac:dyDescent="0.25">
      <c r="F55045" s="5"/>
      <c r="G55045" s="7"/>
    </row>
    <row r="55046" spans="6:7" x14ac:dyDescent="0.25">
      <c r="F55046" s="5"/>
      <c r="G55046" s="7"/>
    </row>
    <row r="55047" spans="6:7" x14ac:dyDescent="0.25">
      <c r="F55047" s="5"/>
      <c r="G55047" s="7"/>
    </row>
    <row r="55048" spans="6:7" x14ac:dyDescent="0.25">
      <c r="F55048" s="5"/>
      <c r="G55048" s="7"/>
    </row>
    <row r="55049" spans="6:7" x14ac:dyDescent="0.25">
      <c r="F55049" s="5"/>
      <c r="G55049" s="7"/>
    </row>
    <row r="55050" spans="6:7" x14ac:dyDescent="0.25">
      <c r="F55050" s="5"/>
      <c r="G55050" s="7"/>
    </row>
    <row r="55051" spans="6:7" x14ac:dyDescent="0.25">
      <c r="F55051" s="5"/>
      <c r="G55051" s="7"/>
    </row>
    <row r="55052" spans="6:7" x14ac:dyDescent="0.25">
      <c r="F55052" s="5"/>
      <c r="G55052" s="7"/>
    </row>
    <row r="55053" spans="6:7" x14ac:dyDescent="0.25">
      <c r="F55053" s="5"/>
      <c r="G55053" s="7"/>
    </row>
    <row r="55054" spans="6:7" x14ac:dyDescent="0.25">
      <c r="F55054" s="5"/>
      <c r="G55054" s="7"/>
    </row>
    <row r="55055" spans="6:7" x14ac:dyDescent="0.25">
      <c r="F55055" s="5"/>
      <c r="G55055" s="7"/>
    </row>
    <row r="55056" spans="6:7" x14ac:dyDescent="0.25">
      <c r="F55056" s="5"/>
      <c r="G55056" s="7"/>
    </row>
    <row r="55057" spans="6:7" x14ac:dyDescent="0.25">
      <c r="F55057" s="5"/>
      <c r="G55057" s="7"/>
    </row>
    <row r="55058" spans="6:7" x14ac:dyDescent="0.25">
      <c r="F55058" s="5"/>
      <c r="G55058" s="7"/>
    </row>
    <row r="55059" spans="6:7" x14ac:dyDescent="0.25">
      <c r="F55059" s="5"/>
      <c r="G55059" s="7"/>
    </row>
    <row r="55060" spans="6:7" x14ac:dyDescent="0.25">
      <c r="F55060" s="5"/>
      <c r="G55060" s="7"/>
    </row>
    <row r="55061" spans="6:7" x14ac:dyDescent="0.25">
      <c r="F55061" s="5"/>
      <c r="G55061" s="7"/>
    </row>
    <row r="55062" spans="6:7" x14ac:dyDescent="0.25">
      <c r="F55062" s="5"/>
      <c r="G55062" s="7"/>
    </row>
    <row r="55063" spans="6:7" x14ac:dyDescent="0.25">
      <c r="F55063" s="5"/>
      <c r="G55063" s="7"/>
    </row>
    <row r="55064" spans="6:7" x14ac:dyDescent="0.25">
      <c r="F55064" s="5"/>
      <c r="G55064" s="7"/>
    </row>
    <row r="55065" spans="6:7" x14ac:dyDescent="0.25">
      <c r="F55065" s="5"/>
      <c r="G55065" s="7"/>
    </row>
    <row r="55066" spans="6:7" x14ac:dyDescent="0.25">
      <c r="F55066" s="5"/>
      <c r="G55066" s="7"/>
    </row>
    <row r="55067" spans="6:7" x14ac:dyDescent="0.25">
      <c r="F55067" s="5"/>
      <c r="G55067" s="7"/>
    </row>
    <row r="55068" spans="6:7" x14ac:dyDescent="0.25">
      <c r="F55068" s="5"/>
      <c r="G55068" s="7"/>
    </row>
    <row r="55069" spans="6:7" x14ac:dyDescent="0.25">
      <c r="F55069" s="5"/>
      <c r="G55069" s="7"/>
    </row>
    <row r="55070" spans="6:7" x14ac:dyDescent="0.25">
      <c r="F55070" s="5"/>
      <c r="G55070" s="7"/>
    </row>
    <row r="55071" spans="6:7" x14ac:dyDescent="0.25">
      <c r="F55071" s="5"/>
      <c r="G55071" s="7"/>
    </row>
    <row r="55072" spans="6:7" x14ac:dyDescent="0.25">
      <c r="F55072" s="5"/>
      <c r="G55072" s="7"/>
    </row>
    <row r="55073" spans="6:7" x14ac:dyDescent="0.25">
      <c r="F55073" s="5"/>
      <c r="G55073" s="7"/>
    </row>
    <row r="55074" spans="6:7" x14ac:dyDescent="0.25">
      <c r="F55074" s="5"/>
      <c r="G55074" s="7"/>
    </row>
    <row r="55075" spans="6:7" x14ac:dyDescent="0.25">
      <c r="F55075" s="5"/>
      <c r="G55075" s="7"/>
    </row>
    <row r="55076" spans="6:7" x14ac:dyDescent="0.25">
      <c r="F55076" s="5"/>
      <c r="G55076" s="7"/>
    </row>
    <row r="55077" spans="6:7" x14ac:dyDescent="0.25">
      <c r="F55077" s="5"/>
      <c r="G55077" s="7"/>
    </row>
    <row r="55078" spans="6:7" x14ac:dyDescent="0.25">
      <c r="F55078" s="5"/>
      <c r="G55078" s="7"/>
    </row>
    <row r="55079" spans="6:7" x14ac:dyDescent="0.25">
      <c r="F55079" s="5"/>
      <c r="G55079" s="7"/>
    </row>
    <row r="55080" spans="6:7" x14ac:dyDescent="0.25">
      <c r="F55080" s="5"/>
      <c r="G55080" s="7"/>
    </row>
    <row r="55081" spans="6:7" x14ac:dyDescent="0.25">
      <c r="F55081" s="5"/>
      <c r="G55081" s="7"/>
    </row>
    <row r="55082" spans="6:7" x14ac:dyDescent="0.25">
      <c r="F55082" s="5"/>
      <c r="G55082" s="7"/>
    </row>
    <row r="55083" spans="6:7" x14ac:dyDescent="0.25">
      <c r="F55083" s="5"/>
      <c r="G55083" s="7"/>
    </row>
    <row r="55084" spans="6:7" x14ac:dyDescent="0.25">
      <c r="F55084" s="5"/>
      <c r="G55084" s="7"/>
    </row>
    <row r="55085" spans="6:7" x14ac:dyDescent="0.25">
      <c r="F55085" s="5"/>
      <c r="G55085" s="7"/>
    </row>
    <row r="55086" spans="6:7" x14ac:dyDescent="0.25">
      <c r="F55086" s="5"/>
      <c r="G55086" s="7"/>
    </row>
    <row r="55087" spans="6:7" x14ac:dyDescent="0.25">
      <c r="F55087" s="5"/>
      <c r="G55087" s="7"/>
    </row>
    <row r="55088" spans="6:7" x14ac:dyDescent="0.25">
      <c r="F55088" s="5"/>
      <c r="G55088" s="7"/>
    </row>
    <row r="55089" spans="6:7" x14ac:dyDescent="0.25">
      <c r="F55089" s="5"/>
      <c r="G55089" s="7"/>
    </row>
    <row r="55090" spans="6:7" x14ac:dyDescent="0.25">
      <c r="F55090" s="5"/>
      <c r="G55090" s="7"/>
    </row>
    <row r="55091" spans="6:7" x14ac:dyDescent="0.25">
      <c r="F55091" s="5"/>
      <c r="G55091" s="7"/>
    </row>
    <row r="55092" spans="6:7" x14ac:dyDescent="0.25">
      <c r="F55092" s="5"/>
      <c r="G55092" s="7"/>
    </row>
    <row r="55093" spans="6:7" x14ac:dyDescent="0.25">
      <c r="F55093" s="5"/>
      <c r="G55093" s="7"/>
    </row>
    <row r="55094" spans="6:7" x14ac:dyDescent="0.25">
      <c r="F55094" s="5"/>
      <c r="G55094" s="7"/>
    </row>
    <row r="55095" spans="6:7" x14ac:dyDescent="0.25">
      <c r="F55095" s="5"/>
      <c r="G55095" s="7"/>
    </row>
    <row r="55096" spans="6:7" x14ac:dyDescent="0.25">
      <c r="F55096" s="5"/>
      <c r="G55096" s="7"/>
    </row>
    <row r="55097" spans="6:7" x14ac:dyDescent="0.25">
      <c r="F55097" s="5"/>
      <c r="G55097" s="7"/>
    </row>
    <row r="55098" spans="6:7" x14ac:dyDescent="0.25">
      <c r="F55098" s="5"/>
      <c r="G55098" s="7"/>
    </row>
    <row r="55099" spans="6:7" x14ac:dyDescent="0.25">
      <c r="F55099" s="5"/>
      <c r="G55099" s="7"/>
    </row>
    <row r="55100" spans="6:7" x14ac:dyDescent="0.25">
      <c r="F55100" s="5"/>
      <c r="G55100" s="7"/>
    </row>
    <row r="55101" spans="6:7" x14ac:dyDescent="0.25">
      <c r="F55101" s="5"/>
      <c r="G55101" s="7"/>
    </row>
    <row r="55102" spans="6:7" x14ac:dyDescent="0.25">
      <c r="F55102" s="5"/>
      <c r="G55102" s="7"/>
    </row>
    <row r="55103" spans="6:7" x14ac:dyDescent="0.25">
      <c r="F55103" s="5"/>
      <c r="G55103" s="7"/>
    </row>
    <row r="55104" spans="6:7" x14ac:dyDescent="0.25">
      <c r="F55104" s="5"/>
      <c r="G55104" s="7"/>
    </row>
    <row r="55105" spans="6:7" x14ac:dyDescent="0.25">
      <c r="F55105" s="5"/>
      <c r="G55105" s="7"/>
    </row>
    <row r="55106" spans="6:7" x14ac:dyDescent="0.25">
      <c r="F55106" s="5"/>
      <c r="G55106" s="7"/>
    </row>
    <row r="55107" spans="6:7" x14ac:dyDescent="0.25">
      <c r="F55107" s="5"/>
      <c r="G55107" s="7"/>
    </row>
    <row r="55108" spans="6:7" x14ac:dyDescent="0.25">
      <c r="F55108" s="5"/>
      <c r="G55108" s="7"/>
    </row>
    <row r="55109" spans="6:7" x14ac:dyDescent="0.25">
      <c r="F55109" s="5"/>
      <c r="G55109" s="7"/>
    </row>
    <row r="55110" spans="6:7" x14ac:dyDescent="0.25">
      <c r="F55110" s="5"/>
      <c r="G55110" s="7"/>
    </row>
    <row r="55111" spans="6:7" x14ac:dyDescent="0.25">
      <c r="F55111" s="5"/>
      <c r="G55111" s="7"/>
    </row>
    <row r="55112" spans="6:7" x14ac:dyDescent="0.25">
      <c r="F55112" s="5"/>
      <c r="G55112" s="7"/>
    </row>
    <row r="55113" spans="6:7" x14ac:dyDescent="0.25">
      <c r="F55113" s="5"/>
      <c r="G55113" s="7"/>
    </row>
    <row r="55114" spans="6:7" x14ac:dyDescent="0.25">
      <c r="F55114" s="5"/>
      <c r="G55114" s="7"/>
    </row>
    <row r="55115" spans="6:7" x14ac:dyDescent="0.25">
      <c r="F55115" s="5"/>
      <c r="G55115" s="7"/>
    </row>
    <row r="55116" spans="6:7" x14ac:dyDescent="0.25">
      <c r="F55116" s="5"/>
      <c r="G55116" s="7"/>
    </row>
    <row r="55117" spans="6:7" x14ac:dyDescent="0.25">
      <c r="F55117" s="5"/>
      <c r="G55117" s="7"/>
    </row>
    <row r="55118" spans="6:7" x14ac:dyDescent="0.25">
      <c r="F55118" s="5"/>
      <c r="G55118" s="7"/>
    </row>
    <row r="55119" spans="6:7" x14ac:dyDescent="0.25">
      <c r="F55119" s="5"/>
      <c r="G55119" s="7"/>
    </row>
    <row r="55120" spans="6:7" x14ac:dyDescent="0.25">
      <c r="F55120" s="5"/>
      <c r="G55120" s="7"/>
    </row>
    <row r="55121" spans="6:7" x14ac:dyDescent="0.25">
      <c r="F55121" s="5"/>
      <c r="G55121" s="7"/>
    </row>
    <row r="55122" spans="6:7" x14ac:dyDescent="0.25">
      <c r="F55122" s="5"/>
      <c r="G55122" s="7"/>
    </row>
    <row r="55123" spans="6:7" x14ac:dyDescent="0.25">
      <c r="F55123" s="5"/>
      <c r="G55123" s="7"/>
    </row>
    <row r="55124" spans="6:7" x14ac:dyDescent="0.25">
      <c r="F55124" s="5"/>
      <c r="G55124" s="7"/>
    </row>
    <row r="55125" spans="6:7" x14ac:dyDescent="0.25">
      <c r="F55125" s="5"/>
      <c r="G55125" s="7"/>
    </row>
    <row r="55126" spans="6:7" x14ac:dyDescent="0.25">
      <c r="F55126" s="5"/>
      <c r="G55126" s="7"/>
    </row>
    <row r="55127" spans="6:7" x14ac:dyDescent="0.25">
      <c r="F55127" s="5"/>
      <c r="G55127" s="7"/>
    </row>
    <row r="55128" spans="6:7" x14ac:dyDescent="0.25">
      <c r="F55128" s="5"/>
      <c r="G55128" s="7"/>
    </row>
    <row r="55129" spans="6:7" x14ac:dyDescent="0.25">
      <c r="F55129" s="5"/>
      <c r="G55129" s="7"/>
    </row>
    <row r="55130" spans="6:7" x14ac:dyDescent="0.25">
      <c r="F55130" s="5"/>
      <c r="G55130" s="7"/>
    </row>
    <row r="55131" spans="6:7" x14ac:dyDescent="0.25">
      <c r="F55131" s="5"/>
      <c r="G55131" s="7"/>
    </row>
    <row r="55132" spans="6:7" x14ac:dyDescent="0.25">
      <c r="F55132" s="5"/>
      <c r="G55132" s="7"/>
    </row>
    <row r="55133" spans="6:7" x14ac:dyDescent="0.25">
      <c r="F55133" s="5"/>
      <c r="G55133" s="7"/>
    </row>
    <row r="55134" spans="6:7" x14ac:dyDescent="0.25">
      <c r="F55134" s="5"/>
      <c r="G55134" s="7"/>
    </row>
    <row r="55135" spans="6:7" x14ac:dyDescent="0.25">
      <c r="F55135" s="5"/>
      <c r="G55135" s="7"/>
    </row>
    <row r="55136" spans="6:7" x14ac:dyDescent="0.25">
      <c r="F55136" s="5"/>
      <c r="G55136" s="7"/>
    </row>
    <row r="55137" spans="6:7" x14ac:dyDescent="0.25">
      <c r="F55137" s="5"/>
      <c r="G55137" s="7"/>
    </row>
    <row r="55138" spans="6:7" x14ac:dyDescent="0.25">
      <c r="F55138" s="5"/>
      <c r="G55138" s="7"/>
    </row>
    <row r="55139" spans="6:7" x14ac:dyDescent="0.25">
      <c r="F55139" s="5"/>
      <c r="G55139" s="7"/>
    </row>
    <row r="55140" spans="6:7" x14ac:dyDescent="0.25">
      <c r="F55140" s="5"/>
      <c r="G55140" s="7"/>
    </row>
    <row r="55141" spans="6:7" x14ac:dyDescent="0.25">
      <c r="F55141" s="5"/>
      <c r="G55141" s="7"/>
    </row>
    <row r="55142" spans="6:7" x14ac:dyDescent="0.25">
      <c r="F55142" s="5"/>
      <c r="G55142" s="7"/>
    </row>
    <row r="55143" spans="6:7" x14ac:dyDescent="0.25">
      <c r="F55143" s="5"/>
      <c r="G55143" s="7"/>
    </row>
    <row r="55144" spans="6:7" x14ac:dyDescent="0.25">
      <c r="F55144" s="5"/>
      <c r="G55144" s="7"/>
    </row>
    <row r="55145" spans="6:7" x14ac:dyDescent="0.25">
      <c r="F55145" s="5"/>
      <c r="G55145" s="7"/>
    </row>
    <row r="55146" spans="6:7" x14ac:dyDescent="0.25">
      <c r="F55146" s="5"/>
      <c r="G55146" s="7"/>
    </row>
    <row r="55147" spans="6:7" x14ac:dyDescent="0.25">
      <c r="F55147" s="5"/>
      <c r="G55147" s="7"/>
    </row>
    <row r="55148" spans="6:7" x14ac:dyDescent="0.25">
      <c r="F55148" s="5"/>
      <c r="G55148" s="7"/>
    </row>
    <row r="55149" spans="6:7" x14ac:dyDescent="0.25">
      <c r="F55149" s="5"/>
      <c r="G55149" s="7"/>
    </row>
    <row r="55150" spans="6:7" x14ac:dyDescent="0.25">
      <c r="F55150" s="5"/>
      <c r="G55150" s="7"/>
    </row>
    <row r="55151" spans="6:7" x14ac:dyDescent="0.25">
      <c r="F55151" s="5"/>
      <c r="G55151" s="7"/>
    </row>
    <row r="55152" spans="6:7" x14ac:dyDescent="0.25">
      <c r="F55152" s="5"/>
      <c r="G55152" s="7"/>
    </row>
    <row r="55153" spans="6:7" x14ac:dyDescent="0.25">
      <c r="F55153" s="5"/>
      <c r="G55153" s="7"/>
    </row>
    <row r="55154" spans="6:7" x14ac:dyDescent="0.25">
      <c r="F55154" s="5"/>
      <c r="G55154" s="7"/>
    </row>
    <row r="55155" spans="6:7" x14ac:dyDescent="0.25">
      <c r="F55155" s="5"/>
      <c r="G55155" s="7"/>
    </row>
    <row r="55156" spans="6:7" x14ac:dyDescent="0.25">
      <c r="F55156" s="5"/>
      <c r="G55156" s="7"/>
    </row>
    <row r="55157" spans="6:7" x14ac:dyDescent="0.25">
      <c r="F55157" s="5"/>
      <c r="G55157" s="7"/>
    </row>
    <row r="55158" spans="6:7" x14ac:dyDescent="0.25">
      <c r="F55158" s="5"/>
      <c r="G55158" s="7"/>
    </row>
    <row r="55159" spans="6:7" x14ac:dyDescent="0.25">
      <c r="F55159" s="5"/>
      <c r="G55159" s="7"/>
    </row>
    <row r="55160" spans="6:7" x14ac:dyDescent="0.25">
      <c r="F55160" s="5"/>
      <c r="G55160" s="7"/>
    </row>
    <row r="55161" spans="6:7" x14ac:dyDescent="0.25">
      <c r="F55161" s="5"/>
      <c r="G55161" s="7"/>
    </row>
    <row r="55162" spans="6:7" x14ac:dyDescent="0.25">
      <c r="F55162" s="5"/>
      <c r="G55162" s="7"/>
    </row>
    <row r="55163" spans="6:7" x14ac:dyDescent="0.25">
      <c r="F55163" s="5"/>
      <c r="G55163" s="7"/>
    </row>
    <row r="55164" spans="6:7" x14ac:dyDescent="0.25">
      <c r="F55164" s="5"/>
      <c r="G55164" s="7"/>
    </row>
    <row r="55165" spans="6:7" x14ac:dyDescent="0.25">
      <c r="F55165" s="5"/>
      <c r="G55165" s="7"/>
    </row>
    <row r="55166" spans="6:7" x14ac:dyDescent="0.25">
      <c r="F55166" s="5"/>
      <c r="G55166" s="7"/>
    </row>
    <row r="55167" spans="6:7" x14ac:dyDescent="0.25">
      <c r="F55167" s="5"/>
      <c r="G55167" s="7"/>
    </row>
    <row r="55168" spans="6:7" x14ac:dyDescent="0.25">
      <c r="F55168" s="5"/>
      <c r="G55168" s="7"/>
    </row>
    <row r="55169" spans="6:7" x14ac:dyDescent="0.25">
      <c r="F55169" s="5"/>
      <c r="G55169" s="7"/>
    </row>
    <row r="55170" spans="6:7" x14ac:dyDescent="0.25">
      <c r="F55170" s="5"/>
      <c r="G55170" s="7"/>
    </row>
    <row r="55171" spans="6:7" x14ac:dyDescent="0.25">
      <c r="F55171" s="5"/>
      <c r="G55171" s="7"/>
    </row>
    <row r="55172" spans="6:7" x14ac:dyDescent="0.25">
      <c r="F55172" s="5"/>
      <c r="G55172" s="7"/>
    </row>
    <row r="55173" spans="6:7" x14ac:dyDescent="0.25">
      <c r="F55173" s="5"/>
      <c r="G55173" s="7"/>
    </row>
    <row r="55174" spans="6:7" x14ac:dyDescent="0.25">
      <c r="F55174" s="5"/>
      <c r="G55174" s="7"/>
    </row>
    <row r="55175" spans="6:7" x14ac:dyDescent="0.25">
      <c r="F55175" s="5"/>
      <c r="G55175" s="7"/>
    </row>
    <row r="55176" spans="6:7" x14ac:dyDescent="0.25">
      <c r="F55176" s="5"/>
      <c r="G55176" s="7"/>
    </row>
    <row r="55177" spans="6:7" x14ac:dyDescent="0.25">
      <c r="F55177" s="5"/>
      <c r="G55177" s="7"/>
    </row>
    <row r="55178" spans="6:7" x14ac:dyDescent="0.25">
      <c r="F55178" s="5"/>
      <c r="G55178" s="7"/>
    </row>
    <row r="55179" spans="6:7" x14ac:dyDescent="0.25">
      <c r="F55179" s="5"/>
      <c r="G55179" s="7"/>
    </row>
    <row r="55180" spans="6:7" x14ac:dyDescent="0.25">
      <c r="F55180" s="5"/>
      <c r="G55180" s="7"/>
    </row>
    <row r="55181" spans="6:7" x14ac:dyDescent="0.25">
      <c r="F55181" s="5"/>
      <c r="G55181" s="7"/>
    </row>
    <row r="55182" spans="6:7" x14ac:dyDescent="0.25">
      <c r="F55182" s="5"/>
      <c r="G55182" s="7"/>
    </row>
    <row r="55183" spans="6:7" x14ac:dyDescent="0.25">
      <c r="F55183" s="5"/>
      <c r="G55183" s="7"/>
    </row>
    <row r="55184" spans="6:7" x14ac:dyDescent="0.25">
      <c r="F55184" s="5"/>
      <c r="G55184" s="7"/>
    </row>
    <row r="55185" spans="6:7" x14ac:dyDescent="0.25">
      <c r="F55185" s="5"/>
      <c r="G55185" s="7"/>
    </row>
    <row r="55186" spans="6:7" x14ac:dyDescent="0.25">
      <c r="F55186" s="5"/>
      <c r="G55186" s="7"/>
    </row>
    <row r="55187" spans="6:7" x14ac:dyDescent="0.25">
      <c r="F55187" s="5"/>
      <c r="G55187" s="7"/>
    </row>
    <row r="55188" spans="6:7" x14ac:dyDescent="0.25">
      <c r="F55188" s="5"/>
      <c r="G55188" s="7"/>
    </row>
    <row r="55189" spans="6:7" x14ac:dyDescent="0.25">
      <c r="F55189" s="5"/>
      <c r="G55189" s="7"/>
    </row>
    <row r="55190" spans="6:7" x14ac:dyDescent="0.25">
      <c r="F55190" s="5"/>
      <c r="G55190" s="7"/>
    </row>
    <row r="55191" spans="6:7" x14ac:dyDescent="0.25">
      <c r="F55191" s="5"/>
      <c r="G55191" s="7"/>
    </row>
    <row r="55192" spans="6:7" x14ac:dyDescent="0.25">
      <c r="F55192" s="5"/>
      <c r="G55192" s="7"/>
    </row>
    <row r="55193" spans="6:7" x14ac:dyDescent="0.25">
      <c r="F55193" s="5"/>
      <c r="G55193" s="7"/>
    </row>
    <row r="55194" spans="6:7" x14ac:dyDescent="0.25">
      <c r="F55194" s="5"/>
      <c r="G55194" s="7"/>
    </row>
    <row r="55195" spans="6:7" x14ac:dyDescent="0.25">
      <c r="F55195" s="5"/>
      <c r="G55195" s="7"/>
    </row>
    <row r="55196" spans="6:7" x14ac:dyDescent="0.25">
      <c r="F55196" s="5"/>
      <c r="G55196" s="7"/>
    </row>
    <row r="55197" spans="6:7" x14ac:dyDescent="0.25">
      <c r="F55197" s="5"/>
      <c r="G55197" s="7"/>
    </row>
    <row r="55198" spans="6:7" x14ac:dyDescent="0.25">
      <c r="F55198" s="5"/>
      <c r="G55198" s="7"/>
    </row>
    <row r="55199" spans="6:7" x14ac:dyDescent="0.25">
      <c r="F55199" s="5"/>
      <c r="G55199" s="7"/>
    </row>
    <row r="55200" spans="6:7" x14ac:dyDescent="0.25">
      <c r="F55200" s="5"/>
      <c r="G55200" s="7"/>
    </row>
    <row r="55201" spans="6:7" x14ac:dyDescent="0.25">
      <c r="F55201" s="5"/>
      <c r="G55201" s="7"/>
    </row>
    <row r="55202" spans="6:7" x14ac:dyDescent="0.25">
      <c r="F55202" s="5"/>
      <c r="G55202" s="7"/>
    </row>
    <row r="55203" spans="6:7" x14ac:dyDescent="0.25">
      <c r="F55203" s="5"/>
      <c r="G55203" s="7"/>
    </row>
    <row r="55204" spans="6:7" x14ac:dyDescent="0.25">
      <c r="F55204" s="5"/>
      <c r="G55204" s="7"/>
    </row>
    <row r="55205" spans="6:7" x14ac:dyDescent="0.25">
      <c r="F55205" s="5"/>
      <c r="G55205" s="7"/>
    </row>
    <row r="55206" spans="6:7" x14ac:dyDescent="0.25">
      <c r="F55206" s="5"/>
      <c r="G55206" s="7"/>
    </row>
    <row r="55207" spans="6:7" x14ac:dyDescent="0.25">
      <c r="F55207" s="5"/>
      <c r="G55207" s="7"/>
    </row>
    <row r="55208" spans="6:7" x14ac:dyDescent="0.25">
      <c r="F55208" s="5"/>
      <c r="G55208" s="7"/>
    </row>
    <row r="55209" spans="6:7" x14ac:dyDescent="0.25">
      <c r="F55209" s="5"/>
      <c r="G55209" s="7"/>
    </row>
    <row r="55210" spans="6:7" x14ac:dyDescent="0.25">
      <c r="F55210" s="5"/>
      <c r="G55210" s="7"/>
    </row>
    <row r="55211" spans="6:7" x14ac:dyDescent="0.25">
      <c r="F55211" s="5"/>
      <c r="G55211" s="7"/>
    </row>
    <row r="55212" spans="6:7" x14ac:dyDescent="0.25">
      <c r="F55212" s="5"/>
      <c r="G55212" s="7"/>
    </row>
    <row r="55213" spans="6:7" x14ac:dyDescent="0.25">
      <c r="F55213" s="5"/>
      <c r="G55213" s="7"/>
    </row>
    <row r="55214" spans="6:7" x14ac:dyDescent="0.25">
      <c r="F55214" s="5"/>
      <c r="G55214" s="7"/>
    </row>
    <row r="55215" spans="6:7" x14ac:dyDescent="0.25">
      <c r="F55215" s="5"/>
      <c r="G55215" s="7"/>
    </row>
    <row r="55216" spans="6:7" x14ac:dyDescent="0.25">
      <c r="F55216" s="5"/>
      <c r="G55216" s="7"/>
    </row>
    <row r="55217" spans="6:7" x14ac:dyDescent="0.25">
      <c r="F55217" s="5"/>
      <c r="G55217" s="7"/>
    </row>
    <row r="55218" spans="6:7" x14ac:dyDescent="0.25">
      <c r="F55218" s="5"/>
      <c r="G55218" s="7"/>
    </row>
    <row r="55219" spans="6:7" x14ac:dyDescent="0.25">
      <c r="F55219" s="5"/>
      <c r="G55219" s="7"/>
    </row>
    <row r="55220" spans="6:7" x14ac:dyDescent="0.25">
      <c r="F55220" s="5"/>
      <c r="G55220" s="7"/>
    </row>
    <row r="55221" spans="6:7" x14ac:dyDescent="0.25">
      <c r="F55221" s="5"/>
      <c r="G55221" s="7"/>
    </row>
    <row r="55222" spans="6:7" x14ac:dyDescent="0.25">
      <c r="F55222" s="5"/>
      <c r="G55222" s="7"/>
    </row>
    <row r="55223" spans="6:7" x14ac:dyDescent="0.25">
      <c r="F55223" s="5"/>
      <c r="G55223" s="7"/>
    </row>
    <row r="55224" spans="6:7" x14ac:dyDescent="0.25">
      <c r="F55224" s="5"/>
      <c r="G55224" s="7"/>
    </row>
    <row r="55225" spans="6:7" x14ac:dyDescent="0.25">
      <c r="F55225" s="5"/>
      <c r="G55225" s="7"/>
    </row>
    <row r="55226" spans="6:7" x14ac:dyDescent="0.25">
      <c r="F55226" s="5"/>
      <c r="G55226" s="7"/>
    </row>
    <row r="55227" spans="6:7" x14ac:dyDescent="0.25">
      <c r="F55227" s="5"/>
      <c r="G55227" s="7"/>
    </row>
    <row r="55228" spans="6:7" x14ac:dyDescent="0.25">
      <c r="F55228" s="5"/>
      <c r="G55228" s="7"/>
    </row>
    <row r="55229" spans="6:7" x14ac:dyDescent="0.25">
      <c r="F55229" s="5"/>
      <c r="G55229" s="7"/>
    </row>
    <row r="55230" spans="6:7" x14ac:dyDescent="0.25">
      <c r="F55230" s="5"/>
      <c r="G55230" s="7"/>
    </row>
    <row r="55231" spans="6:7" x14ac:dyDescent="0.25">
      <c r="F55231" s="5"/>
      <c r="G55231" s="7"/>
    </row>
    <row r="55232" spans="6:7" x14ac:dyDescent="0.25">
      <c r="F55232" s="5"/>
      <c r="G55232" s="7"/>
    </row>
    <row r="55233" spans="6:7" x14ac:dyDescent="0.25">
      <c r="F55233" s="5"/>
      <c r="G55233" s="7"/>
    </row>
    <row r="55234" spans="6:7" x14ac:dyDescent="0.25">
      <c r="F55234" s="5"/>
      <c r="G55234" s="7"/>
    </row>
    <row r="55235" spans="6:7" x14ac:dyDescent="0.25">
      <c r="F55235" s="5"/>
      <c r="G55235" s="7"/>
    </row>
    <row r="55236" spans="6:7" x14ac:dyDescent="0.25">
      <c r="F55236" s="5"/>
      <c r="G55236" s="7"/>
    </row>
    <row r="55237" spans="6:7" x14ac:dyDescent="0.25">
      <c r="F55237" s="5"/>
      <c r="G55237" s="7"/>
    </row>
    <row r="55238" spans="6:7" x14ac:dyDescent="0.25">
      <c r="F55238" s="5"/>
      <c r="G55238" s="7"/>
    </row>
    <row r="55239" spans="6:7" x14ac:dyDescent="0.25">
      <c r="F55239" s="5"/>
      <c r="G55239" s="7"/>
    </row>
    <row r="55240" spans="6:7" x14ac:dyDescent="0.25">
      <c r="F55240" s="5"/>
      <c r="G55240" s="7"/>
    </row>
    <row r="55241" spans="6:7" x14ac:dyDescent="0.25">
      <c r="F55241" s="5"/>
      <c r="G55241" s="7"/>
    </row>
    <row r="55242" spans="6:7" x14ac:dyDescent="0.25">
      <c r="F55242" s="5"/>
      <c r="G55242" s="7"/>
    </row>
    <row r="55243" spans="6:7" x14ac:dyDescent="0.25">
      <c r="F55243" s="5"/>
      <c r="G55243" s="7"/>
    </row>
    <row r="55244" spans="6:7" x14ac:dyDescent="0.25">
      <c r="F55244" s="5"/>
      <c r="G55244" s="7"/>
    </row>
    <row r="55245" spans="6:7" x14ac:dyDescent="0.25">
      <c r="F55245" s="5"/>
      <c r="G55245" s="7"/>
    </row>
    <row r="55246" spans="6:7" x14ac:dyDescent="0.25">
      <c r="F55246" s="5"/>
      <c r="G55246" s="7"/>
    </row>
    <row r="55247" spans="6:7" x14ac:dyDescent="0.25">
      <c r="F55247" s="5"/>
      <c r="G55247" s="7"/>
    </row>
    <row r="55248" spans="6:7" x14ac:dyDescent="0.25">
      <c r="F55248" s="5"/>
      <c r="G55248" s="7"/>
    </row>
    <row r="55249" spans="6:7" x14ac:dyDescent="0.25">
      <c r="F55249" s="5"/>
      <c r="G55249" s="7"/>
    </row>
    <row r="55250" spans="6:7" x14ac:dyDescent="0.25">
      <c r="F55250" s="5"/>
      <c r="G55250" s="7"/>
    </row>
    <row r="55251" spans="6:7" x14ac:dyDescent="0.25">
      <c r="F55251" s="5"/>
      <c r="G55251" s="7"/>
    </row>
    <row r="55252" spans="6:7" x14ac:dyDescent="0.25">
      <c r="F55252" s="5"/>
      <c r="G55252" s="7"/>
    </row>
    <row r="55253" spans="6:7" x14ac:dyDescent="0.25">
      <c r="F55253" s="5"/>
      <c r="G55253" s="7"/>
    </row>
    <row r="55254" spans="6:7" x14ac:dyDescent="0.25">
      <c r="F55254" s="5"/>
      <c r="G55254" s="7"/>
    </row>
    <row r="55255" spans="6:7" x14ac:dyDescent="0.25">
      <c r="F55255" s="5"/>
      <c r="G55255" s="7"/>
    </row>
    <row r="55256" spans="6:7" x14ac:dyDescent="0.25">
      <c r="F55256" s="5"/>
      <c r="G55256" s="7"/>
    </row>
    <row r="55257" spans="6:7" x14ac:dyDescent="0.25">
      <c r="F55257" s="5"/>
      <c r="G55257" s="7"/>
    </row>
    <row r="55258" spans="6:7" x14ac:dyDescent="0.25">
      <c r="F55258" s="5"/>
      <c r="G55258" s="7"/>
    </row>
    <row r="55259" spans="6:7" x14ac:dyDescent="0.25">
      <c r="F55259" s="5"/>
      <c r="G55259" s="7"/>
    </row>
    <row r="55260" spans="6:7" x14ac:dyDescent="0.25">
      <c r="F55260" s="5"/>
      <c r="G55260" s="7"/>
    </row>
    <row r="55261" spans="6:7" x14ac:dyDescent="0.25">
      <c r="F55261" s="5"/>
      <c r="G55261" s="7"/>
    </row>
    <row r="55262" spans="6:7" x14ac:dyDescent="0.25">
      <c r="F55262" s="5"/>
      <c r="G55262" s="7"/>
    </row>
    <row r="55263" spans="6:7" x14ac:dyDescent="0.25">
      <c r="F55263" s="5"/>
      <c r="G55263" s="7"/>
    </row>
    <row r="55264" spans="6:7" x14ac:dyDescent="0.25">
      <c r="F55264" s="5"/>
      <c r="G55264" s="7"/>
    </row>
    <row r="55265" spans="6:7" x14ac:dyDescent="0.25">
      <c r="F55265" s="5"/>
      <c r="G55265" s="7"/>
    </row>
    <row r="55266" spans="6:7" x14ac:dyDescent="0.25">
      <c r="F55266" s="5"/>
      <c r="G55266" s="7"/>
    </row>
    <row r="55267" spans="6:7" x14ac:dyDescent="0.25">
      <c r="F55267" s="5"/>
      <c r="G55267" s="7"/>
    </row>
    <row r="55268" spans="6:7" x14ac:dyDescent="0.25">
      <c r="F55268" s="5"/>
      <c r="G55268" s="7"/>
    </row>
    <row r="55269" spans="6:7" x14ac:dyDescent="0.25">
      <c r="F55269" s="5"/>
      <c r="G55269" s="7"/>
    </row>
    <row r="55270" spans="6:7" x14ac:dyDescent="0.25">
      <c r="F55270" s="5"/>
      <c r="G55270" s="7"/>
    </row>
    <row r="55271" spans="6:7" x14ac:dyDescent="0.25">
      <c r="F55271" s="5"/>
      <c r="G55271" s="7"/>
    </row>
    <row r="55272" spans="6:7" x14ac:dyDescent="0.25">
      <c r="F55272" s="5"/>
      <c r="G55272" s="7"/>
    </row>
    <row r="55273" spans="6:7" x14ac:dyDescent="0.25">
      <c r="F55273" s="5"/>
      <c r="G55273" s="7"/>
    </row>
    <row r="55274" spans="6:7" x14ac:dyDescent="0.25">
      <c r="F55274" s="5"/>
      <c r="G55274" s="7"/>
    </row>
    <row r="55275" spans="6:7" x14ac:dyDescent="0.25">
      <c r="F55275" s="5"/>
      <c r="G55275" s="7"/>
    </row>
    <row r="55276" spans="6:7" x14ac:dyDescent="0.25">
      <c r="F55276" s="5"/>
      <c r="G55276" s="7"/>
    </row>
    <row r="55277" spans="6:7" x14ac:dyDescent="0.25">
      <c r="F55277" s="5"/>
      <c r="G55277" s="7"/>
    </row>
    <row r="55278" spans="6:7" x14ac:dyDescent="0.25">
      <c r="F55278" s="5"/>
      <c r="G55278" s="7"/>
    </row>
    <row r="55279" spans="6:7" x14ac:dyDescent="0.25">
      <c r="F55279" s="5"/>
      <c r="G55279" s="7"/>
    </row>
    <row r="55280" spans="6:7" x14ac:dyDescent="0.25">
      <c r="F55280" s="5"/>
      <c r="G55280" s="7"/>
    </row>
    <row r="55281" spans="6:7" x14ac:dyDescent="0.25">
      <c r="F55281" s="5"/>
      <c r="G55281" s="7"/>
    </row>
    <row r="55282" spans="6:7" x14ac:dyDescent="0.25">
      <c r="F55282" s="5"/>
      <c r="G55282" s="7"/>
    </row>
    <row r="55283" spans="6:7" x14ac:dyDescent="0.25">
      <c r="F55283" s="5"/>
      <c r="G55283" s="7"/>
    </row>
    <row r="55284" spans="6:7" x14ac:dyDescent="0.25">
      <c r="F55284" s="5"/>
      <c r="G55284" s="7"/>
    </row>
    <row r="55285" spans="6:7" x14ac:dyDescent="0.25">
      <c r="F55285" s="5"/>
      <c r="G55285" s="7"/>
    </row>
    <row r="55286" spans="6:7" x14ac:dyDescent="0.25">
      <c r="F55286" s="5"/>
      <c r="G55286" s="7"/>
    </row>
    <row r="55287" spans="6:7" x14ac:dyDescent="0.25">
      <c r="F55287" s="5"/>
      <c r="G55287" s="7"/>
    </row>
    <row r="55288" spans="6:7" x14ac:dyDescent="0.25">
      <c r="F55288" s="5"/>
      <c r="G55288" s="7"/>
    </row>
    <row r="55289" spans="6:7" x14ac:dyDescent="0.25">
      <c r="F55289" s="5"/>
      <c r="G55289" s="7"/>
    </row>
    <row r="55290" spans="6:7" x14ac:dyDescent="0.25">
      <c r="F55290" s="5"/>
      <c r="G55290" s="7"/>
    </row>
    <row r="55291" spans="6:7" x14ac:dyDescent="0.25">
      <c r="F55291" s="5"/>
      <c r="G55291" s="7"/>
    </row>
    <row r="55292" spans="6:7" x14ac:dyDescent="0.25">
      <c r="F55292" s="5"/>
      <c r="G55292" s="7"/>
    </row>
    <row r="55293" spans="6:7" x14ac:dyDescent="0.25">
      <c r="F55293" s="5"/>
      <c r="G55293" s="7"/>
    </row>
    <row r="55294" spans="6:7" x14ac:dyDescent="0.25">
      <c r="F55294" s="5"/>
      <c r="G55294" s="7"/>
    </row>
    <row r="55295" spans="6:7" x14ac:dyDescent="0.25">
      <c r="F55295" s="5"/>
      <c r="G55295" s="7"/>
    </row>
    <row r="55296" spans="6:7" x14ac:dyDescent="0.25">
      <c r="F55296" s="5"/>
      <c r="G55296" s="7"/>
    </row>
    <row r="55297" spans="6:7" x14ac:dyDescent="0.25">
      <c r="F55297" s="5"/>
      <c r="G55297" s="7"/>
    </row>
    <row r="55298" spans="6:7" x14ac:dyDescent="0.25">
      <c r="F55298" s="5"/>
      <c r="G55298" s="7"/>
    </row>
    <row r="55299" spans="6:7" x14ac:dyDescent="0.25">
      <c r="F55299" s="5"/>
      <c r="G55299" s="7"/>
    </row>
    <row r="55300" spans="6:7" x14ac:dyDescent="0.25">
      <c r="F55300" s="5"/>
      <c r="G55300" s="7"/>
    </row>
    <row r="55301" spans="6:7" x14ac:dyDescent="0.25">
      <c r="F55301" s="5"/>
      <c r="G55301" s="7"/>
    </row>
    <row r="55302" spans="6:7" x14ac:dyDescent="0.25">
      <c r="F55302" s="5"/>
      <c r="G55302" s="7"/>
    </row>
    <row r="55303" spans="6:7" x14ac:dyDescent="0.25">
      <c r="F55303" s="5"/>
      <c r="G55303" s="7"/>
    </row>
    <row r="55304" spans="6:7" x14ac:dyDescent="0.25">
      <c r="F55304" s="5"/>
      <c r="G55304" s="7"/>
    </row>
    <row r="55305" spans="6:7" x14ac:dyDescent="0.25">
      <c r="F55305" s="5"/>
      <c r="G55305" s="7"/>
    </row>
    <row r="55306" spans="6:7" x14ac:dyDescent="0.25">
      <c r="F55306" s="5"/>
      <c r="G55306" s="7"/>
    </row>
    <row r="55307" spans="6:7" x14ac:dyDescent="0.25">
      <c r="F55307" s="5"/>
      <c r="G55307" s="7"/>
    </row>
    <row r="55308" spans="6:7" x14ac:dyDescent="0.25">
      <c r="F55308" s="5"/>
      <c r="G55308" s="7"/>
    </row>
    <row r="55309" spans="6:7" x14ac:dyDescent="0.25">
      <c r="F55309" s="5"/>
      <c r="G55309" s="7"/>
    </row>
    <row r="55310" spans="6:7" x14ac:dyDescent="0.25">
      <c r="F55310" s="5"/>
      <c r="G55310" s="7"/>
    </row>
    <row r="55311" spans="6:7" x14ac:dyDescent="0.25">
      <c r="F55311" s="5"/>
      <c r="G55311" s="7"/>
    </row>
    <row r="55312" spans="6:7" x14ac:dyDescent="0.25">
      <c r="F55312" s="5"/>
      <c r="G55312" s="7"/>
    </row>
    <row r="55313" spans="6:7" x14ac:dyDescent="0.25">
      <c r="F55313" s="5"/>
      <c r="G55313" s="7"/>
    </row>
    <row r="55314" spans="6:7" x14ac:dyDescent="0.25">
      <c r="F55314" s="5"/>
      <c r="G55314" s="7"/>
    </row>
    <row r="55315" spans="6:7" x14ac:dyDescent="0.25">
      <c r="F55315" s="5"/>
      <c r="G55315" s="7"/>
    </row>
    <row r="55316" spans="6:7" x14ac:dyDescent="0.25">
      <c r="F55316" s="5"/>
      <c r="G55316" s="7"/>
    </row>
    <row r="55317" spans="6:7" x14ac:dyDescent="0.25">
      <c r="F55317" s="5"/>
      <c r="G55317" s="7"/>
    </row>
    <row r="55318" spans="6:7" x14ac:dyDescent="0.25">
      <c r="F55318" s="5"/>
      <c r="G55318" s="7"/>
    </row>
    <row r="55319" spans="6:7" x14ac:dyDescent="0.25">
      <c r="F55319" s="5"/>
      <c r="G55319" s="7"/>
    </row>
    <row r="55320" spans="6:7" x14ac:dyDescent="0.25">
      <c r="F55320" s="5"/>
      <c r="G55320" s="7"/>
    </row>
    <row r="55321" spans="6:7" x14ac:dyDescent="0.25">
      <c r="F55321" s="5"/>
      <c r="G55321" s="7"/>
    </row>
    <row r="55322" spans="6:7" x14ac:dyDescent="0.25">
      <c r="F55322" s="5"/>
      <c r="G55322" s="7"/>
    </row>
    <row r="55323" spans="6:7" x14ac:dyDescent="0.25">
      <c r="F55323" s="5"/>
      <c r="G55323" s="7"/>
    </row>
    <row r="55324" spans="6:7" x14ac:dyDescent="0.25">
      <c r="F55324" s="5"/>
      <c r="G55324" s="7"/>
    </row>
    <row r="55325" spans="6:7" x14ac:dyDescent="0.25">
      <c r="F55325" s="5"/>
      <c r="G55325" s="7"/>
    </row>
    <row r="55326" spans="6:7" x14ac:dyDescent="0.25">
      <c r="F55326" s="5"/>
      <c r="G55326" s="7"/>
    </row>
    <row r="55327" spans="6:7" x14ac:dyDescent="0.25">
      <c r="F55327" s="5"/>
      <c r="G55327" s="7"/>
    </row>
    <row r="55328" spans="6:7" x14ac:dyDescent="0.25">
      <c r="F55328" s="5"/>
      <c r="G55328" s="7"/>
    </row>
    <row r="55329" spans="6:7" x14ac:dyDescent="0.25">
      <c r="F55329" s="5"/>
      <c r="G55329" s="7"/>
    </row>
    <row r="55330" spans="6:7" x14ac:dyDescent="0.25">
      <c r="F55330" s="5"/>
      <c r="G55330" s="7"/>
    </row>
    <row r="55331" spans="6:7" x14ac:dyDescent="0.25">
      <c r="F55331" s="5"/>
      <c r="G55331" s="7"/>
    </row>
    <row r="55332" spans="6:7" x14ac:dyDescent="0.25">
      <c r="F55332" s="5"/>
      <c r="G55332" s="7"/>
    </row>
    <row r="55333" spans="6:7" x14ac:dyDescent="0.25">
      <c r="F55333" s="5"/>
      <c r="G55333" s="7"/>
    </row>
    <row r="55334" spans="6:7" x14ac:dyDescent="0.25">
      <c r="F55334" s="5"/>
      <c r="G55334" s="7"/>
    </row>
    <row r="55335" spans="6:7" x14ac:dyDescent="0.25">
      <c r="F55335" s="5"/>
      <c r="G55335" s="7"/>
    </row>
    <row r="55336" spans="6:7" x14ac:dyDescent="0.25">
      <c r="F55336" s="5"/>
      <c r="G55336" s="7"/>
    </row>
    <row r="55337" spans="6:7" x14ac:dyDescent="0.25">
      <c r="F55337" s="5"/>
      <c r="G55337" s="7"/>
    </row>
    <row r="55338" spans="6:7" x14ac:dyDescent="0.25">
      <c r="F55338" s="5"/>
      <c r="G55338" s="7"/>
    </row>
    <row r="55339" spans="6:7" x14ac:dyDescent="0.25">
      <c r="F55339" s="5"/>
      <c r="G55339" s="7"/>
    </row>
    <row r="55340" spans="6:7" x14ac:dyDescent="0.25">
      <c r="F55340" s="5"/>
      <c r="G55340" s="7"/>
    </row>
    <row r="55341" spans="6:7" x14ac:dyDescent="0.25">
      <c r="F55341" s="5"/>
      <c r="G55341" s="7"/>
    </row>
    <row r="55342" spans="6:7" x14ac:dyDescent="0.25">
      <c r="F55342" s="5"/>
      <c r="G55342" s="7"/>
    </row>
    <row r="55343" spans="6:7" x14ac:dyDescent="0.25">
      <c r="F55343" s="5"/>
      <c r="G55343" s="7"/>
    </row>
    <row r="55344" spans="6:7" x14ac:dyDescent="0.25">
      <c r="F55344" s="5"/>
      <c r="G55344" s="7"/>
    </row>
    <row r="55345" spans="6:7" x14ac:dyDescent="0.25">
      <c r="F55345" s="5"/>
      <c r="G55345" s="7"/>
    </row>
    <row r="55346" spans="6:7" x14ac:dyDescent="0.25">
      <c r="F55346" s="5"/>
      <c r="G55346" s="7"/>
    </row>
    <row r="55347" spans="6:7" x14ac:dyDescent="0.25">
      <c r="F55347" s="5"/>
      <c r="G55347" s="7"/>
    </row>
    <row r="55348" spans="6:7" x14ac:dyDescent="0.25">
      <c r="F55348" s="5"/>
      <c r="G55348" s="7"/>
    </row>
    <row r="55349" spans="6:7" x14ac:dyDescent="0.25">
      <c r="F55349" s="5"/>
      <c r="G55349" s="7"/>
    </row>
    <row r="55350" spans="6:7" x14ac:dyDescent="0.25">
      <c r="F55350" s="5"/>
      <c r="G55350" s="7"/>
    </row>
    <row r="55351" spans="6:7" x14ac:dyDescent="0.25">
      <c r="F55351" s="5"/>
      <c r="G55351" s="7"/>
    </row>
    <row r="55352" spans="6:7" x14ac:dyDescent="0.25">
      <c r="F55352" s="5"/>
      <c r="G55352" s="7"/>
    </row>
    <row r="55353" spans="6:7" x14ac:dyDescent="0.25">
      <c r="F55353" s="5"/>
      <c r="G55353" s="7"/>
    </row>
    <row r="55354" spans="6:7" x14ac:dyDescent="0.25">
      <c r="F55354" s="5"/>
      <c r="G55354" s="7"/>
    </row>
    <row r="55355" spans="6:7" x14ac:dyDescent="0.25">
      <c r="F55355" s="5"/>
      <c r="G55355" s="7"/>
    </row>
    <row r="55356" spans="6:7" x14ac:dyDescent="0.25">
      <c r="F55356" s="5"/>
      <c r="G55356" s="7"/>
    </row>
    <row r="55357" spans="6:7" x14ac:dyDescent="0.25">
      <c r="F55357" s="5"/>
      <c r="G55357" s="7"/>
    </row>
    <row r="55358" spans="6:7" x14ac:dyDescent="0.25">
      <c r="F55358" s="5"/>
      <c r="G55358" s="7"/>
    </row>
    <row r="55359" spans="6:7" x14ac:dyDescent="0.25">
      <c r="F55359" s="5"/>
      <c r="G55359" s="7"/>
    </row>
    <row r="55360" spans="6:7" x14ac:dyDescent="0.25">
      <c r="F55360" s="5"/>
      <c r="G55360" s="7"/>
    </row>
    <row r="55361" spans="6:7" x14ac:dyDescent="0.25">
      <c r="F55361" s="5"/>
      <c r="G55361" s="7"/>
    </row>
    <row r="55362" spans="6:7" x14ac:dyDescent="0.25">
      <c r="F55362" s="5"/>
      <c r="G55362" s="7"/>
    </row>
    <row r="55363" spans="6:7" x14ac:dyDescent="0.25">
      <c r="F55363" s="5"/>
      <c r="G55363" s="7"/>
    </row>
    <row r="55364" spans="6:7" x14ac:dyDescent="0.25">
      <c r="F55364" s="5"/>
      <c r="G55364" s="7"/>
    </row>
    <row r="55365" spans="6:7" x14ac:dyDescent="0.25">
      <c r="F55365" s="5"/>
      <c r="G55365" s="7"/>
    </row>
    <row r="55366" spans="6:7" x14ac:dyDescent="0.25">
      <c r="F55366" s="5"/>
      <c r="G55366" s="7"/>
    </row>
    <row r="55367" spans="6:7" x14ac:dyDescent="0.25">
      <c r="F55367" s="5"/>
      <c r="G55367" s="7"/>
    </row>
    <row r="55368" spans="6:7" x14ac:dyDescent="0.25">
      <c r="F55368" s="5"/>
      <c r="G55368" s="7"/>
    </row>
    <row r="55369" spans="6:7" x14ac:dyDescent="0.25">
      <c r="F55369" s="5"/>
      <c r="G55369" s="7"/>
    </row>
    <row r="55370" spans="6:7" x14ac:dyDescent="0.25">
      <c r="F55370" s="5"/>
      <c r="G55370" s="7"/>
    </row>
    <row r="55371" spans="6:7" x14ac:dyDescent="0.25">
      <c r="F55371" s="5"/>
      <c r="G55371" s="7"/>
    </row>
    <row r="55372" spans="6:7" x14ac:dyDescent="0.25">
      <c r="F55372" s="5"/>
      <c r="G55372" s="7"/>
    </row>
    <row r="55373" spans="6:7" x14ac:dyDescent="0.25">
      <c r="F55373" s="5"/>
      <c r="G55373" s="7"/>
    </row>
    <row r="55374" spans="6:7" x14ac:dyDescent="0.25">
      <c r="F55374" s="5"/>
      <c r="G55374" s="7"/>
    </row>
    <row r="55375" spans="6:7" x14ac:dyDescent="0.25">
      <c r="F55375" s="5"/>
      <c r="G55375" s="7"/>
    </row>
    <row r="55376" spans="6:7" x14ac:dyDescent="0.25">
      <c r="F55376" s="5"/>
      <c r="G55376" s="7"/>
    </row>
    <row r="55377" spans="6:7" x14ac:dyDescent="0.25">
      <c r="F55377" s="5"/>
      <c r="G55377" s="7"/>
    </row>
    <row r="55378" spans="6:7" x14ac:dyDescent="0.25">
      <c r="F55378" s="5"/>
      <c r="G55378" s="7"/>
    </row>
    <row r="55379" spans="6:7" x14ac:dyDescent="0.25">
      <c r="F55379" s="5"/>
      <c r="G55379" s="7"/>
    </row>
    <row r="55380" spans="6:7" x14ac:dyDescent="0.25">
      <c r="F55380" s="5"/>
      <c r="G55380" s="7"/>
    </row>
    <row r="55381" spans="6:7" x14ac:dyDescent="0.25">
      <c r="F55381" s="5"/>
      <c r="G55381" s="7"/>
    </row>
    <row r="55382" spans="6:7" x14ac:dyDescent="0.25">
      <c r="F55382" s="5"/>
      <c r="G55382" s="7"/>
    </row>
    <row r="55383" spans="6:7" x14ac:dyDescent="0.25">
      <c r="F55383" s="5"/>
      <c r="G55383" s="7"/>
    </row>
    <row r="55384" spans="6:7" x14ac:dyDescent="0.25">
      <c r="F55384" s="5"/>
      <c r="G55384" s="7"/>
    </row>
    <row r="55385" spans="6:7" x14ac:dyDescent="0.25">
      <c r="F55385" s="5"/>
      <c r="G55385" s="7"/>
    </row>
    <row r="55386" spans="6:7" x14ac:dyDescent="0.25">
      <c r="F55386" s="5"/>
      <c r="G55386" s="7"/>
    </row>
    <row r="55387" spans="6:7" x14ac:dyDescent="0.25">
      <c r="F55387" s="5"/>
      <c r="G55387" s="7"/>
    </row>
    <row r="55388" spans="6:7" x14ac:dyDescent="0.25">
      <c r="F55388" s="5"/>
      <c r="G55388" s="7"/>
    </row>
    <row r="55389" spans="6:7" x14ac:dyDescent="0.25">
      <c r="F55389" s="5"/>
      <c r="G55389" s="7"/>
    </row>
    <row r="55390" spans="6:7" x14ac:dyDescent="0.25">
      <c r="F55390" s="5"/>
      <c r="G55390" s="7"/>
    </row>
    <row r="55391" spans="6:7" x14ac:dyDescent="0.25">
      <c r="F55391" s="5"/>
      <c r="G55391" s="7"/>
    </row>
    <row r="55392" spans="6:7" x14ac:dyDescent="0.25">
      <c r="F55392" s="5"/>
      <c r="G55392" s="7"/>
    </row>
    <row r="55393" spans="6:7" x14ac:dyDescent="0.25">
      <c r="F55393" s="5"/>
      <c r="G55393" s="7"/>
    </row>
    <row r="55394" spans="6:7" x14ac:dyDescent="0.25">
      <c r="F55394" s="5"/>
      <c r="G55394" s="7"/>
    </row>
    <row r="55395" spans="6:7" x14ac:dyDescent="0.25">
      <c r="F55395" s="5"/>
      <c r="G55395" s="7"/>
    </row>
    <row r="55396" spans="6:7" x14ac:dyDescent="0.25">
      <c r="F55396" s="5"/>
      <c r="G55396" s="7"/>
    </row>
    <row r="55397" spans="6:7" x14ac:dyDescent="0.25">
      <c r="F55397" s="5"/>
      <c r="G55397" s="7"/>
    </row>
    <row r="55398" spans="6:7" x14ac:dyDescent="0.25">
      <c r="F55398" s="5"/>
      <c r="G55398" s="7"/>
    </row>
    <row r="55399" spans="6:7" x14ac:dyDescent="0.25">
      <c r="F55399" s="5"/>
      <c r="G55399" s="7"/>
    </row>
    <row r="55400" spans="6:7" x14ac:dyDescent="0.25">
      <c r="F55400" s="5"/>
      <c r="G55400" s="7"/>
    </row>
    <row r="55401" spans="6:7" x14ac:dyDescent="0.25">
      <c r="F55401" s="5"/>
      <c r="G55401" s="7"/>
    </row>
    <row r="55402" spans="6:7" x14ac:dyDescent="0.25">
      <c r="F55402" s="5"/>
      <c r="G55402" s="7"/>
    </row>
    <row r="55403" spans="6:7" x14ac:dyDescent="0.25">
      <c r="F55403" s="5"/>
      <c r="G55403" s="7"/>
    </row>
    <row r="55404" spans="6:7" x14ac:dyDescent="0.25">
      <c r="F55404" s="5"/>
      <c r="G55404" s="7"/>
    </row>
    <row r="55405" spans="6:7" x14ac:dyDescent="0.25">
      <c r="F55405" s="5"/>
      <c r="G55405" s="7"/>
    </row>
    <row r="55406" spans="6:7" x14ac:dyDescent="0.25">
      <c r="F55406" s="5"/>
      <c r="G55406" s="7"/>
    </row>
    <row r="55407" spans="6:7" x14ac:dyDescent="0.25">
      <c r="F55407" s="5"/>
      <c r="G55407" s="7"/>
    </row>
    <row r="55408" spans="6:7" x14ac:dyDescent="0.25">
      <c r="F55408" s="5"/>
      <c r="G55408" s="7"/>
    </row>
    <row r="55409" spans="6:7" x14ac:dyDescent="0.25">
      <c r="F55409" s="5"/>
      <c r="G55409" s="7"/>
    </row>
    <row r="55410" spans="6:7" x14ac:dyDescent="0.25">
      <c r="F55410" s="5"/>
      <c r="G55410" s="7"/>
    </row>
    <row r="55411" spans="6:7" x14ac:dyDescent="0.25">
      <c r="F55411" s="5"/>
      <c r="G55411" s="7"/>
    </row>
    <row r="55412" spans="6:7" x14ac:dyDescent="0.25">
      <c r="F55412" s="5"/>
      <c r="G55412" s="7"/>
    </row>
    <row r="55413" spans="6:7" x14ac:dyDescent="0.25">
      <c r="F55413" s="5"/>
      <c r="G55413" s="7"/>
    </row>
    <row r="55414" spans="6:7" x14ac:dyDescent="0.25">
      <c r="F55414" s="5"/>
      <c r="G55414" s="7"/>
    </row>
    <row r="55415" spans="6:7" x14ac:dyDescent="0.25">
      <c r="F55415" s="5"/>
      <c r="G55415" s="7"/>
    </row>
    <row r="55416" spans="6:7" x14ac:dyDescent="0.25">
      <c r="F55416" s="5"/>
      <c r="G55416" s="7"/>
    </row>
    <row r="55417" spans="6:7" x14ac:dyDescent="0.25">
      <c r="F55417" s="5"/>
      <c r="G55417" s="7"/>
    </row>
    <row r="55418" spans="6:7" x14ac:dyDescent="0.25">
      <c r="F55418" s="5"/>
      <c r="G55418" s="7"/>
    </row>
    <row r="55419" spans="6:7" x14ac:dyDescent="0.25">
      <c r="F55419" s="5"/>
      <c r="G55419" s="7"/>
    </row>
    <row r="55420" spans="6:7" x14ac:dyDescent="0.25">
      <c r="F55420" s="5"/>
      <c r="G55420" s="7"/>
    </row>
    <row r="55421" spans="6:7" x14ac:dyDescent="0.25">
      <c r="F55421" s="5"/>
      <c r="G55421" s="7"/>
    </row>
    <row r="55422" spans="6:7" x14ac:dyDescent="0.25">
      <c r="F55422" s="5"/>
      <c r="G55422" s="7"/>
    </row>
    <row r="55423" spans="6:7" x14ac:dyDescent="0.25">
      <c r="F55423" s="5"/>
      <c r="G55423" s="7"/>
    </row>
    <row r="55424" spans="6:7" x14ac:dyDescent="0.25">
      <c r="F55424" s="5"/>
      <c r="G55424" s="7"/>
    </row>
    <row r="55425" spans="6:7" x14ac:dyDescent="0.25">
      <c r="F55425" s="5"/>
      <c r="G55425" s="7"/>
    </row>
    <row r="55426" spans="6:7" x14ac:dyDescent="0.25">
      <c r="F55426" s="5"/>
      <c r="G55426" s="7"/>
    </row>
    <row r="55427" spans="6:7" x14ac:dyDescent="0.25">
      <c r="F55427" s="5"/>
      <c r="G55427" s="7"/>
    </row>
    <row r="55428" spans="6:7" x14ac:dyDescent="0.25">
      <c r="F55428" s="5"/>
      <c r="G55428" s="7"/>
    </row>
    <row r="55429" spans="6:7" x14ac:dyDescent="0.25">
      <c r="F55429" s="5"/>
      <c r="G55429" s="7"/>
    </row>
    <row r="55430" spans="6:7" x14ac:dyDescent="0.25">
      <c r="F55430" s="5"/>
      <c r="G55430" s="7"/>
    </row>
    <row r="55431" spans="6:7" x14ac:dyDescent="0.25">
      <c r="F55431" s="5"/>
      <c r="G55431" s="7"/>
    </row>
    <row r="55432" spans="6:7" x14ac:dyDescent="0.25">
      <c r="F55432" s="5"/>
      <c r="G55432" s="7"/>
    </row>
    <row r="55433" spans="6:7" x14ac:dyDescent="0.25">
      <c r="F55433" s="5"/>
      <c r="G55433" s="7"/>
    </row>
    <row r="55434" spans="6:7" x14ac:dyDescent="0.25">
      <c r="F55434" s="5"/>
      <c r="G55434" s="7"/>
    </row>
    <row r="55435" spans="6:7" x14ac:dyDescent="0.25">
      <c r="F55435" s="5"/>
      <c r="G55435" s="7"/>
    </row>
    <row r="55436" spans="6:7" x14ac:dyDescent="0.25">
      <c r="F55436" s="5"/>
      <c r="G55436" s="7"/>
    </row>
    <row r="55437" spans="6:7" x14ac:dyDescent="0.25">
      <c r="F55437" s="5"/>
      <c r="G55437" s="7"/>
    </row>
    <row r="55438" spans="6:7" x14ac:dyDescent="0.25">
      <c r="F55438" s="5"/>
      <c r="G55438" s="7"/>
    </row>
    <row r="55439" spans="6:7" x14ac:dyDescent="0.25">
      <c r="F55439" s="5"/>
      <c r="G55439" s="7"/>
    </row>
    <row r="55440" spans="6:7" x14ac:dyDescent="0.25">
      <c r="F55440" s="5"/>
      <c r="G55440" s="7"/>
    </row>
    <row r="55441" spans="6:7" x14ac:dyDescent="0.25">
      <c r="F55441" s="5"/>
      <c r="G55441" s="7"/>
    </row>
    <row r="55442" spans="6:7" x14ac:dyDescent="0.25">
      <c r="F55442" s="5"/>
      <c r="G55442" s="7"/>
    </row>
    <row r="55443" spans="6:7" x14ac:dyDescent="0.25">
      <c r="F55443" s="5"/>
      <c r="G55443" s="7"/>
    </row>
    <row r="55444" spans="6:7" x14ac:dyDescent="0.25">
      <c r="F55444" s="5"/>
      <c r="G55444" s="7"/>
    </row>
    <row r="55445" spans="6:7" x14ac:dyDescent="0.25">
      <c r="F55445" s="5"/>
      <c r="G55445" s="7"/>
    </row>
    <row r="55446" spans="6:7" x14ac:dyDescent="0.25">
      <c r="F55446" s="5"/>
      <c r="G55446" s="7"/>
    </row>
    <row r="55447" spans="6:7" x14ac:dyDescent="0.25">
      <c r="F55447" s="5"/>
      <c r="G55447" s="7"/>
    </row>
    <row r="55448" spans="6:7" x14ac:dyDescent="0.25">
      <c r="F55448" s="5"/>
      <c r="G55448" s="7"/>
    </row>
    <row r="55449" spans="6:7" x14ac:dyDescent="0.25">
      <c r="F55449" s="5"/>
      <c r="G55449" s="7"/>
    </row>
    <row r="55450" spans="6:7" x14ac:dyDescent="0.25">
      <c r="F55450" s="5"/>
      <c r="G55450" s="7"/>
    </row>
    <row r="55451" spans="6:7" x14ac:dyDescent="0.25">
      <c r="F55451" s="5"/>
      <c r="G55451" s="7"/>
    </row>
    <row r="55452" spans="6:7" x14ac:dyDescent="0.25">
      <c r="F55452" s="5"/>
      <c r="G55452" s="7"/>
    </row>
    <row r="55453" spans="6:7" x14ac:dyDescent="0.25">
      <c r="F55453" s="5"/>
      <c r="G55453" s="7"/>
    </row>
    <row r="55454" spans="6:7" x14ac:dyDescent="0.25">
      <c r="F55454" s="5"/>
      <c r="G55454" s="7"/>
    </row>
    <row r="55455" spans="6:7" x14ac:dyDescent="0.25">
      <c r="F55455" s="5"/>
      <c r="G55455" s="7"/>
    </row>
    <row r="55456" spans="6:7" x14ac:dyDescent="0.25">
      <c r="F55456" s="5"/>
      <c r="G55456" s="7"/>
    </row>
    <row r="55457" spans="6:7" x14ac:dyDescent="0.25">
      <c r="F55457" s="5"/>
      <c r="G55457" s="7"/>
    </row>
    <row r="55458" spans="6:7" x14ac:dyDescent="0.25">
      <c r="F55458" s="5"/>
      <c r="G55458" s="7"/>
    </row>
    <row r="55459" spans="6:7" x14ac:dyDescent="0.25">
      <c r="F55459" s="5"/>
      <c r="G55459" s="7"/>
    </row>
    <row r="55460" spans="6:7" x14ac:dyDescent="0.25">
      <c r="F55460" s="5"/>
      <c r="G55460" s="7"/>
    </row>
    <row r="55461" spans="6:7" x14ac:dyDescent="0.25">
      <c r="F55461" s="5"/>
      <c r="G55461" s="7"/>
    </row>
    <row r="55462" spans="6:7" x14ac:dyDescent="0.25">
      <c r="F55462" s="5"/>
      <c r="G55462" s="7"/>
    </row>
    <row r="55463" spans="6:7" x14ac:dyDescent="0.25">
      <c r="F55463" s="5"/>
      <c r="G55463" s="7"/>
    </row>
    <row r="55464" spans="6:7" x14ac:dyDescent="0.25">
      <c r="F55464" s="5"/>
      <c r="G55464" s="7"/>
    </row>
    <row r="55465" spans="6:7" x14ac:dyDescent="0.25">
      <c r="F55465" s="5"/>
      <c r="G55465" s="7"/>
    </row>
    <row r="55466" spans="6:7" x14ac:dyDescent="0.25">
      <c r="F55466" s="5"/>
      <c r="G55466" s="7"/>
    </row>
    <row r="55467" spans="6:7" x14ac:dyDescent="0.25">
      <c r="F55467" s="5"/>
      <c r="G55467" s="7"/>
    </row>
    <row r="55468" spans="6:7" x14ac:dyDescent="0.25">
      <c r="F55468" s="5"/>
      <c r="G55468" s="7"/>
    </row>
    <row r="55469" spans="6:7" x14ac:dyDescent="0.25">
      <c r="F55469" s="5"/>
      <c r="G55469" s="7"/>
    </row>
    <row r="55470" spans="6:7" x14ac:dyDescent="0.25">
      <c r="F55470" s="5"/>
      <c r="G55470" s="7"/>
    </row>
    <row r="55471" spans="6:7" x14ac:dyDescent="0.25">
      <c r="F55471" s="5"/>
      <c r="G55471" s="7"/>
    </row>
    <row r="55472" spans="6:7" x14ac:dyDescent="0.25">
      <c r="F55472" s="5"/>
      <c r="G55472" s="7"/>
    </row>
    <row r="55473" spans="6:7" x14ac:dyDescent="0.25">
      <c r="F55473" s="5"/>
      <c r="G55473" s="7"/>
    </row>
    <row r="55474" spans="6:7" x14ac:dyDescent="0.25">
      <c r="F55474" s="5"/>
      <c r="G55474" s="7"/>
    </row>
    <row r="55475" spans="6:7" x14ac:dyDescent="0.25">
      <c r="F55475" s="5"/>
      <c r="G55475" s="7"/>
    </row>
    <row r="55476" spans="6:7" x14ac:dyDescent="0.25">
      <c r="F55476" s="5"/>
      <c r="G55476" s="7"/>
    </row>
    <row r="55477" spans="6:7" x14ac:dyDescent="0.25">
      <c r="F55477" s="5"/>
      <c r="G55477" s="7"/>
    </row>
    <row r="55478" spans="6:7" x14ac:dyDescent="0.25">
      <c r="F55478" s="5"/>
      <c r="G55478" s="7"/>
    </row>
    <row r="55479" spans="6:7" x14ac:dyDescent="0.25">
      <c r="F55479" s="5"/>
      <c r="G55479" s="7"/>
    </row>
    <row r="55480" spans="6:7" x14ac:dyDescent="0.25">
      <c r="F55480" s="5"/>
      <c r="G55480" s="7"/>
    </row>
    <row r="55481" spans="6:7" x14ac:dyDescent="0.25">
      <c r="F55481" s="5"/>
      <c r="G55481" s="7"/>
    </row>
    <row r="55482" spans="6:7" x14ac:dyDescent="0.25">
      <c r="F55482" s="5"/>
      <c r="G55482" s="7"/>
    </row>
    <row r="55483" spans="6:7" x14ac:dyDescent="0.25">
      <c r="F55483" s="5"/>
      <c r="G55483" s="7"/>
    </row>
    <row r="55484" spans="6:7" x14ac:dyDescent="0.25">
      <c r="F55484" s="5"/>
      <c r="G55484" s="7"/>
    </row>
    <row r="55485" spans="6:7" x14ac:dyDescent="0.25">
      <c r="F55485" s="5"/>
      <c r="G55485" s="7"/>
    </row>
    <row r="55486" spans="6:7" x14ac:dyDescent="0.25">
      <c r="F55486" s="5"/>
      <c r="G55486" s="7"/>
    </row>
    <row r="55487" spans="6:7" x14ac:dyDescent="0.25">
      <c r="F55487" s="5"/>
      <c r="G55487" s="7"/>
    </row>
    <row r="55488" spans="6:7" x14ac:dyDescent="0.25">
      <c r="F55488" s="5"/>
      <c r="G55488" s="7"/>
    </row>
    <row r="55489" spans="6:7" x14ac:dyDescent="0.25">
      <c r="F55489" s="5"/>
      <c r="G55489" s="7"/>
    </row>
    <row r="55490" spans="6:7" x14ac:dyDescent="0.25">
      <c r="F55490" s="5"/>
      <c r="G55490" s="7"/>
    </row>
    <row r="55491" spans="6:7" x14ac:dyDescent="0.25">
      <c r="F55491" s="5"/>
      <c r="G55491" s="7"/>
    </row>
    <row r="55492" spans="6:7" x14ac:dyDescent="0.25">
      <c r="F55492" s="5"/>
      <c r="G55492" s="7"/>
    </row>
    <row r="55493" spans="6:7" x14ac:dyDescent="0.25">
      <c r="F55493" s="5"/>
      <c r="G55493" s="7"/>
    </row>
    <row r="55494" spans="6:7" x14ac:dyDescent="0.25">
      <c r="F55494" s="5"/>
      <c r="G55494" s="7"/>
    </row>
    <row r="55495" spans="6:7" x14ac:dyDescent="0.25">
      <c r="F55495" s="5"/>
      <c r="G55495" s="7"/>
    </row>
    <row r="55496" spans="6:7" x14ac:dyDescent="0.25">
      <c r="F55496" s="5"/>
      <c r="G55496" s="7"/>
    </row>
    <row r="55497" spans="6:7" x14ac:dyDescent="0.25">
      <c r="F55497" s="5"/>
      <c r="G55497" s="7"/>
    </row>
    <row r="55498" spans="6:7" x14ac:dyDescent="0.25">
      <c r="F55498" s="5"/>
      <c r="G55498" s="7"/>
    </row>
    <row r="55499" spans="6:7" x14ac:dyDescent="0.25">
      <c r="F55499" s="5"/>
      <c r="G55499" s="7"/>
    </row>
    <row r="55500" spans="6:7" x14ac:dyDescent="0.25">
      <c r="F55500" s="5"/>
      <c r="G55500" s="7"/>
    </row>
    <row r="55501" spans="6:7" x14ac:dyDescent="0.25">
      <c r="F55501" s="5"/>
      <c r="G55501" s="7"/>
    </row>
    <row r="55502" spans="6:7" x14ac:dyDescent="0.25">
      <c r="F55502" s="5"/>
      <c r="G55502" s="7"/>
    </row>
    <row r="55503" spans="6:7" x14ac:dyDescent="0.25">
      <c r="F55503" s="5"/>
      <c r="G55503" s="7"/>
    </row>
    <row r="55504" spans="6:7" x14ac:dyDescent="0.25">
      <c r="F55504" s="5"/>
      <c r="G55504" s="7"/>
    </row>
    <row r="55505" spans="6:7" x14ac:dyDescent="0.25">
      <c r="F55505" s="5"/>
      <c r="G55505" s="7"/>
    </row>
    <row r="55506" spans="6:7" x14ac:dyDescent="0.25">
      <c r="F55506" s="5"/>
      <c r="G55506" s="7"/>
    </row>
    <row r="55507" spans="6:7" x14ac:dyDescent="0.25">
      <c r="F55507" s="5"/>
      <c r="G55507" s="7"/>
    </row>
    <row r="55508" spans="6:7" x14ac:dyDescent="0.25">
      <c r="F55508" s="5"/>
      <c r="G55508" s="7"/>
    </row>
    <row r="55509" spans="6:7" x14ac:dyDescent="0.25">
      <c r="F55509" s="5"/>
      <c r="G55509" s="7"/>
    </row>
    <row r="55510" spans="6:7" x14ac:dyDescent="0.25">
      <c r="F55510" s="5"/>
      <c r="G55510" s="7"/>
    </row>
    <row r="55511" spans="6:7" x14ac:dyDescent="0.25">
      <c r="F55511" s="5"/>
      <c r="G55511" s="7"/>
    </row>
    <row r="55512" spans="6:7" x14ac:dyDescent="0.25">
      <c r="F55512" s="5"/>
      <c r="G55512" s="7"/>
    </row>
    <row r="55513" spans="6:7" x14ac:dyDescent="0.25">
      <c r="F55513" s="5"/>
      <c r="G55513" s="7"/>
    </row>
    <row r="55514" spans="6:7" x14ac:dyDescent="0.25">
      <c r="F55514" s="5"/>
      <c r="G55514" s="7"/>
    </row>
    <row r="55515" spans="6:7" x14ac:dyDescent="0.25">
      <c r="F55515" s="5"/>
      <c r="G55515" s="7"/>
    </row>
    <row r="55516" spans="6:7" x14ac:dyDescent="0.25">
      <c r="F55516" s="5"/>
      <c r="G55516" s="7"/>
    </row>
    <row r="55517" spans="6:7" x14ac:dyDescent="0.25">
      <c r="F55517" s="5"/>
      <c r="G55517" s="7"/>
    </row>
    <row r="55518" spans="6:7" x14ac:dyDescent="0.25">
      <c r="F55518" s="5"/>
      <c r="G55518" s="7"/>
    </row>
    <row r="55519" spans="6:7" x14ac:dyDescent="0.25">
      <c r="F55519" s="5"/>
      <c r="G55519" s="7"/>
    </row>
    <row r="55520" spans="6:7" x14ac:dyDescent="0.25">
      <c r="F55520" s="5"/>
      <c r="G55520" s="7"/>
    </row>
    <row r="55521" spans="6:7" x14ac:dyDescent="0.25">
      <c r="F55521" s="5"/>
      <c r="G55521" s="7"/>
    </row>
    <row r="55522" spans="6:7" x14ac:dyDescent="0.25">
      <c r="F55522" s="5"/>
      <c r="G55522" s="7"/>
    </row>
    <row r="55523" spans="6:7" x14ac:dyDescent="0.25">
      <c r="F55523" s="5"/>
      <c r="G55523" s="7"/>
    </row>
    <row r="55524" spans="6:7" x14ac:dyDescent="0.25">
      <c r="F55524" s="5"/>
      <c r="G55524" s="7"/>
    </row>
    <row r="55525" spans="6:7" x14ac:dyDescent="0.25">
      <c r="F55525" s="5"/>
      <c r="G55525" s="7"/>
    </row>
    <row r="55526" spans="6:7" x14ac:dyDescent="0.25">
      <c r="F55526" s="5"/>
      <c r="G55526" s="7"/>
    </row>
    <row r="55527" spans="6:7" x14ac:dyDescent="0.25">
      <c r="F55527" s="5"/>
      <c r="G55527" s="7"/>
    </row>
    <row r="55528" spans="6:7" x14ac:dyDescent="0.25">
      <c r="F55528" s="5"/>
      <c r="G55528" s="7"/>
    </row>
    <row r="55529" spans="6:7" x14ac:dyDescent="0.25">
      <c r="F55529" s="5"/>
      <c r="G55529" s="7"/>
    </row>
    <row r="55530" spans="6:7" x14ac:dyDescent="0.25">
      <c r="F55530" s="5"/>
      <c r="G55530" s="7"/>
    </row>
    <row r="55531" spans="6:7" x14ac:dyDescent="0.25">
      <c r="F55531" s="5"/>
      <c r="G55531" s="7"/>
    </row>
    <row r="55532" spans="6:7" x14ac:dyDescent="0.25">
      <c r="F55532" s="5"/>
      <c r="G55532" s="7"/>
    </row>
    <row r="55533" spans="6:7" x14ac:dyDescent="0.25">
      <c r="F55533" s="5"/>
      <c r="G55533" s="7"/>
    </row>
    <row r="55534" spans="6:7" x14ac:dyDescent="0.25">
      <c r="F55534" s="5"/>
      <c r="G55534" s="7"/>
    </row>
    <row r="55535" spans="6:7" x14ac:dyDescent="0.25">
      <c r="F55535" s="5"/>
      <c r="G55535" s="7"/>
    </row>
    <row r="55536" spans="6:7" x14ac:dyDescent="0.25">
      <c r="F55536" s="5"/>
      <c r="G55536" s="7"/>
    </row>
    <row r="55537" spans="6:7" x14ac:dyDescent="0.25">
      <c r="F55537" s="5"/>
      <c r="G55537" s="7"/>
    </row>
    <row r="55538" spans="6:7" x14ac:dyDescent="0.25">
      <c r="F55538" s="5"/>
      <c r="G55538" s="7"/>
    </row>
    <row r="55539" spans="6:7" x14ac:dyDescent="0.25">
      <c r="F55539" s="5"/>
      <c r="G55539" s="7"/>
    </row>
    <row r="55540" spans="6:7" x14ac:dyDescent="0.25">
      <c r="F55540" s="5"/>
      <c r="G55540" s="7"/>
    </row>
    <row r="55541" spans="6:7" x14ac:dyDescent="0.25">
      <c r="F55541" s="5"/>
      <c r="G55541" s="7"/>
    </row>
    <row r="55542" spans="6:7" x14ac:dyDescent="0.25">
      <c r="F55542" s="5"/>
      <c r="G55542" s="7"/>
    </row>
    <row r="55543" spans="6:7" x14ac:dyDescent="0.25">
      <c r="F55543" s="5"/>
      <c r="G55543" s="7"/>
    </row>
    <row r="55544" spans="6:7" x14ac:dyDescent="0.25">
      <c r="F55544" s="5"/>
      <c r="G55544" s="7"/>
    </row>
    <row r="55545" spans="6:7" x14ac:dyDescent="0.25">
      <c r="F55545" s="5"/>
      <c r="G55545" s="7"/>
    </row>
    <row r="55546" spans="6:7" x14ac:dyDescent="0.25">
      <c r="F55546" s="5"/>
      <c r="G55546" s="7"/>
    </row>
    <row r="55547" spans="6:7" x14ac:dyDescent="0.25">
      <c r="F55547" s="5"/>
      <c r="G55547" s="7"/>
    </row>
    <row r="55548" spans="6:7" x14ac:dyDescent="0.25">
      <c r="F55548" s="5"/>
      <c r="G55548" s="7"/>
    </row>
    <row r="55549" spans="6:7" x14ac:dyDescent="0.25">
      <c r="F55549" s="5"/>
      <c r="G55549" s="7"/>
    </row>
    <row r="55550" spans="6:7" x14ac:dyDescent="0.25">
      <c r="F55550" s="5"/>
      <c r="G55550" s="7"/>
    </row>
    <row r="55551" spans="6:7" x14ac:dyDescent="0.25">
      <c r="F55551" s="5"/>
      <c r="G55551" s="7"/>
    </row>
    <row r="55552" spans="6:7" x14ac:dyDescent="0.25">
      <c r="F55552" s="5"/>
      <c r="G55552" s="7"/>
    </row>
    <row r="55553" spans="6:7" x14ac:dyDescent="0.25">
      <c r="F55553" s="5"/>
      <c r="G55553" s="7"/>
    </row>
    <row r="55554" spans="6:7" x14ac:dyDescent="0.25">
      <c r="F55554" s="5"/>
      <c r="G55554" s="7"/>
    </row>
    <row r="55555" spans="6:7" x14ac:dyDescent="0.25">
      <c r="F55555" s="5"/>
      <c r="G55555" s="7"/>
    </row>
    <row r="55556" spans="6:7" x14ac:dyDescent="0.25">
      <c r="F55556" s="5"/>
      <c r="G55556" s="7"/>
    </row>
    <row r="55557" spans="6:7" x14ac:dyDescent="0.25">
      <c r="F55557" s="5"/>
      <c r="G55557" s="7"/>
    </row>
    <row r="55558" spans="6:7" x14ac:dyDescent="0.25">
      <c r="F55558" s="5"/>
      <c r="G55558" s="7"/>
    </row>
    <row r="55559" spans="6:7" x14ac:dyDescent="0.25">
      <c r="F55559" s="5"/>
      <c r="G55559" s="7"/>
    </row>
    <row r="55560" spans="6:7" x14ac:dyDescent="0.25">
      <c r="F55560" s="5"/>
      <c r="G55560" s="7"/>
    </row>
    <row r="55561" spans="6:7" x14ac:dyDescent="0.25">
      <c r="F55561" s="5"/>
      <c r="G55561" s="7"/>
    </row>
    <row r="55562" spans="6:7" x14ac:dyDescent="0.25">
      <c r="F55562" s="5"/>
      <c r="G55562" s="7"/>
    </row>
    <row r="55563" spans="6:7" x14ac:dyDescent="0.25">
      <c r="F55563" s="5"/>
      <c r="G55563" s="7"/>
    </row>
    <row r="55564" spans="6:7" x14ac:dyDescent="0.25">
      <c r="F55564" s="5"/>
      <c r="G55564" s="7"/>
    </row>
    <row r="55565" spans="6:7" x14ac:dyDescent="0.25">
      <c r="F55565" s="5"/>
      <c r="G55565" s="7"/>
    </row>
    <row r="55566" spans="6:7" x14ac:dyDescent="0.25">
      <c r="F55566" s="5"/>
      <c r="G55566" s="7"/>
    </row>
    <row r="55567" spans="6:7" x14ac:dyDescent="0.25">
      <c r="F55567" s="5"/>
      <c r="G55567" s="7"/>
    </row>
    <row r="55568" spans="6:7" x14ac:dyDescent="0.25">
      <c r="F55568" s="5"/>
      <c r="G55568" s="7"/>
    </row>
    <row r="55569" spans="6:7" x14ac:dyDescent="0.25">
      <c r="F55569" s="5"/>
      <c r="G55569" s="7"/>
    </row>
    <row r="55570" spans="6:7" x14ac:dyDescent="0.25">
      <c r="F55570" s="5"/>
      <c r="G55570" s="7"/>
    </row>
    <row r="55571" spans="6:7" x14ac:dyDescent="0.25">
      <c r="F55571" s="5"/>
      <c r="G55571" s="7"/>
    </row>
    <row r="55572" spans="6:7" x14ac:dyDescent="0.25">
      <c r="F55572" s="5"/>
      <c r="G55572" s="7"/>
    </row>
    <row r="55573" spans="6:7" x14ac:dyDescent="0.25">
      <c r="F55573" s="5"/>
      <c r="G55573" s="7"/>
    </row>
    <row r="55574" spans="6:7" x14ac:dyDescent="0.25">
      <c r="F55574" s="5"/>
      <c r="G55574" s="7"/>
    </row>
    <row r="55575" spans="6:7" x14ac:dyDescent="0.25">
      <c r="F55575" s="5"/>
      <c r="G55575" s="7"/>
    </row>
    <row r="55576" spans="6:7" x14ac:dyDescent="0.25">
      <c r="F55576" s="5"/>
      <c r="G55576" s="7"/>
    </row>
    <row r="55577" spans="6:7" x14ac:dyDescent="0.25">
      <c r="F55577" s="5"/>
      <c r="G55577" s="7"/>
    </row>
    <row r="55578" spans="6:7" x14ac:dyDescent="0.25">
      <c r="F55578" s="5"/>
      <c r="G55578" s="7"/>
    </row>
    <row r="55579" spans="6:7" x14ac:dyDescent="0.25">
      <c r="F55579" s="5"/>
      <c r="G55579" s="7"/>
    </row>
    <row r="55580" spans="6:7" x14ac:dyDescent="0.25">
      <c r="F55580" s="5"/>
      <c r="G55580" s="7"/>
    </row>
    <row r="55581" spans="6:7" x14ac:dyDescent="0.25">
      <c r="F55581" s="5"/>
      <c r="G55581" s="7"/>
    </row>
    <row r="55582" spans="6:7" x14ac:dyDescent="0.25">
      <c r="F55582" s="5"/>
      <c r="G55582" s="7"/>
    </row>
    <row r="55583" spans="6:7" x14ac:dyDescent="0.25">
      <c r="F55583" s="5"/>
      <c r="G55583" s="7"/>
    </row>
    <row r="55584" spans="6:7" x14ac:dyDescent="0.25">
      <c r="F55584" s="5"/>
      <c r="G55584" s="7"/>
    </row>
    <row r="55585" spans="6:7" x14ac:dyDescent="0.25">
      <c r="F55585" s="5"/>
      <c r="G55585" s="7"/>
    </row>
    <row r="55586" spans="6:7" x14ac:dyDescent="0.25">
      <c r="F55586" s="5"/>
      <c r="G55586" s="7"/>
    </row>
    <row r="55587" spans="6:7" x14ac:dyDescent="0.25">
      <c r="F55587" s="5"/>
      <c r="G55587" s="7"/>
    </row>
    <row r="55588" spans="6:7" x14ac:dyDescent="0.25">
      <c r="F55588" s="5"/>
      <c r="G55588" s="7"/>
    </row>
    <row r="55589" spans="6:7" x14ac:dyDescent="0.25">
      <c r="F55589" s="5"/>
      <c r="G55589" s="7"/>
    </row>
    <row r="55590" spans="6:7" x14ac:dyDescent="0.25">
      <c r="F55590" s="5"/>
      <c r="G55590" s="7"/>
    </row>
    <row r="55591" spans="6:7" x14ac:dyDescent="0.25">
      <c r="F55591" s="5"/>
      <c r="G55591" s="7"/>
    </row>
    <row r="55592" spans="6:7" x14ac:dyDescent="0.25">
      <c r="F55592" s="5"/>
      <c r="G55592" s="7"/>
    </row>
    <row r="55593" spans="6:7" x14ac:dyDescent="0.25">
      <c r="F55593" s="5"/>
      <c r="G55593" s="7"/>
    </row>
    <row r="55594" spans="6:7" x14ac:dyDescent="0.25">
      <c r="F55594" s="5"/>
      <c r="G55594" s="7"/>
    </row>
    <row r="55595" spans="6:7" x14ac:dyDescent="0.25">
      <c r="F55595" s="5"/>
      <c r="G55595" s="7"/>
    </row>
    <row r="55596" spans="6:7" x14ac:dyDescent="0.25">
      <c r="F55596" s="5"/>
      <c r="G55596" s="7"/>
    </row>
    <row r="55597" spans="6:7" x14ac:dyDescent="0.25">
      <c r="F55597" s="5"/>
      <c r="G55597" s="7"/>
    </row>
    <row r="55598" spans="6:7" x14ac:dyDescent="0.25">
      <c r="F55598" s="5"/>
      <c r="G55598" s="7"/>
    </row>
    <row r="55599" spans="6:7" x14ac:dyDescent="0.25">
      <c r="F55599" s="5"/>
      <c r="G55599" s="7"/>
    </row>
    <row r="55600" spans="6:7" x14ac:dyDescent="0.25">
      <c r="F55600" s="5"/>
      <c r="G55600" s="7"/>
    </row>
    <row r="55601" spans="6:7" x14ac:dyDescent="0.25">
      <c r="F55601" s="5"/>
      <c r="G55601" s="7"/>
    </row>
    <row r="55602" spans="6:7" x14ac:dyDescent="0.25">
      <c r="F55602" s="5"/>
      <c r="G55602" s="7"/>
    </row>
    <row r="55603" spans="6:7" x14ac:dyDescent="0.25">
      <c r="F55603" s="5"/>
      <c r="G55603" s="7"/>
    </row>
    <row r="55604" spans="6:7" x14ac:dyDescent="0.25">
      <c r="F55604" s="5"/>
      <c r="G55604" s="7"/>
    </row>
    <row r="55605" spans="6:7" x14ac:dyDescent="0.25">
      <c r="F55605" s="5"/>
      <c r="G55605" s="7"/>
    </row>
    <row r="55606" spans="6:7" x14ac:dyDescent="0.25">
      <c r="F55606" s="5"/>
      <c r="G55606" s="7"/>
    </row>
    <row r="55607" spans="6:7" x14ac:dyDescent="0.25">
      <c r="F55607" s="5"/>
      <c r="G55607" s="7"/>
    </row>
    <row r="55608" spans="6:7" x14ac:dyDescent="0.25">
      <c r="F55608" s="5"/>
      <c r="G55608" s="7"/>
    </row>
    <row r="55609" spans="6:7" x14ac:dyDescent="0.25">
      <c r="F55609" s="5"/>
      <c r="G55609" s="7"/>
    </row>
    <row r="55610" spans="6:7" x14ac:dyDescent="0.25">
      <c r="F55610" s="5"/>
      <c r="G55610" s="7"/>
    </row>
    <row r="55611" spans="6:7" x14ac:dyDescent="0.25">
      <c r="F55611" s="5"/>
      <c r="G55611" s="7"/>
    </row>
    <row r="55612" spans="6:7" x14ac:dyDescent="0.25">
      <c r="F55612" s="5"/>
      <c r="G55612" s="7"/>
    </row>
    <row r="55613" spans="6:7" x14ac:dyDescent="0.25">
      <c r="F55613" s="5"/>
      <c r="G55613" s="7"/>
    </row>
    <row r="55614" spans="6:7" x14ac:dyDescent="0.25">
      <c r="F55614" s="5"/>
      <c r="G55614" s="7"/>
    </row>
    <row r="55615" spans="6:7" x14ac:dyDescent="0.25">
      <c r="F55615" s="5"/>
      <c r="G55615" s="7"/>
    </row>
    <row r="55616" spans="6:7" x14ac:dyDescent="0.25">
      <c r="F55616" s="5"/>
      <c r="G55616" s="7"/>
    </row>
    <row r="55617" spans="6:7" x14ac:dyDescent="0.25">
      <c r="F55617" s="5"/>
      <c r="G55617" s="7"/>
    </row>
    <row r="55618" spans="6:7" x14ac:dyDescent="0.25">
      <c r="F55618" s="5"/>
      <c r="G55618" s="7"/>
    </row>
    <row r="55619" spans="6:7" x14ac:dyDescent="0.25">
      <c r="F55619" s="5"/>
      <c r="G55619" s="7"/>
    </row>
    <row r="55620" spans="6:7" x14ac:dyDescent="0.25">
      <c r="F55620" s="5"/>
      <c r="G55620" s="7"/>
    </row>
    <row r="55621" spans="6:7" x14ac:dyDescent="0.25">
      <c r="F55621" s="5"/>
      <c r="G55621" s="7"/>
    </row>
    <row r="55622" spans="6:7" x14ac:dyDescent="0.25">
      <c r="F55622" s="5"/>
      <c r="G55622" s="7"/>
    </row>
    <row r="55623" spans="6:7" x14ac:dyDescent="0.25">
      <c r="F55623" s="5"/>
      <c r="G55623" s="7"/>
    </row>
    <row r="55624" spans="6:7" x14ac:dyDescent="0.25">
      <c r="F55624" s="5"/>
      <c r="G55624" s="7"/>
    </row>
    <row r="55625" spans="6:7" x14ac:dyDescent="0.25">
      <c r="F55625" s="5"/>
      <c r="G55625" s="7"/>
    </row>
    <row r="55626" spans="6:7" x14ac:dyDescent="0.25">
      <c r="F55626" s="5"/>
      <c r="G55626" s="7"/>
    </row>
    <row r="55627" spans="6:7" x14ac:dyDescent="0.25">
      <c r="F55627" s="5"/>
      <c r="G55627" s="7"/>
    </row>
    <row r="55628" spans="6:7" x14ac:dyDescent="0.25">
      <c r="F55628" s="5"/>
      <c r="G55628" s="7"/>
    </row>
    <row r="55629" spans="6:7" x14ac:dyDescent="0.25">
      <c r="F55629" s="5"/>
      <c r="G55629" s="7"/>
    </row>
    <row r="55630" spans="6:7" x14ac:dyDescent="0.25">
      <c r="F55630" s="5"/>
      <c r="G55630" s="7"/>
    </row>
    <row r="55631" spans="6:7" x14ac:dyDescent="0.25">
      <c r="F55631" s="5"/>
      <c r="G55631" s="7"/>
    </row>
    <row r="55632" spans="6:7" x14ac:dyDescent="0.25">
      <c r="F55632" s="5"/>
      <c r="G55632" s="7"/>
    </row>
    <row r="55633" spans="6:7" x14ac:dyDescent="0.25">
      <c r="F55633" s="5"/>
      <c r="G55633" s="7"/>
    </row>
    <row r="55634" spans="6:7" x14ac:dyDescent="0.25">
      <c r="F55634" s="5"/>
      <c r="G55634" s="7"/>
    </row>
    <row r="55635" spans="6:7" x14ac:dyDescent="0.25">
      <c r="F55635" s="5"/>
      <c r="G55635" s="7"/>
    </row>
    <row r="55636" spans="6:7" x14ac:dyDescent="0.25">
      <c r="F55636" s="5"/>
      <c r="G55636" s="7"/>
    </row>
    <row r="55637" spans="6:7" x14ac:dyDescent="0.25">
      <c r="F55637" s="5"/>
      <c r="G55637" s="7"/>
    </row>
    <row r="55638" spans="6:7" x14ac:dyDescent="0.25">
      <c r="F55638" s="5"/>
      <c r="G55638" s="7"/>
    </row>
    <row r="55639" spans="6:7" x14ac:dyDescent="0.25">
      <c r="F55639" s="5"/>
      <c r="G55639" s="7"/>
    </row>
    <row r="55640" spans="6:7" x14ac:dyDescent="0.25">
      <c r="F55640" s="5"/>
      <c r="G55640" s="7"/>
    </row>
    <row r="55641" spans="6:7" x14ac:dyDescent="0.25">
      <c r="F55641" s="5"/>
      <c r="G55641" s="7"/>
    </row>
    <row r="55642" spans="6:7" x14ac:dyDescent="0.25">
      <c r="F55642" s="5"/>
      <c r="G55642" s="7"/>
    </row>
    <row r="55643" spans="6:7" x14ac:dyDescent="0.25">
      <c r="F55643" s="5"/>
      <c r="G55643" s="7"/>
    </row>
    <row r="55644" spans="6:7" x14ac:dyDescent="0.25">
      <c r="F55644" s="5"/>
      <c r="G55644" s="7"/>
    </row>
    <row r="55645" spans="6:7" x14ac:dyDescent="0.25">
      <c r="F55645" s="5"/>
      <c r="G55645" s="7"/>
    </row>
    <row r="55646" spans="6:7" x14ac:dyDescent="0.25">
      <c r="F55646" s="5"/>
      <c r="G55646" s="7"/>
    </row>
    <row r="55647" spans="6:7" x14ac:dyDescent="0.25">
      <c r="F55647" s="5"/>
      <c r="G55647" s="7"/>
    </row>
    <row r="55648" spans="6:7" x14ac:dyDescent="0.25">
      <c r="F55648" s="5"/>
      <c r="G55648" s="7"/>
    </row>
    <row r="55649" spans="6:7" x14ac:dyDescent="0.25">
      <c r="F55649" s="5"/>
      <c r="G55649" s="7"/>
    </row>
    <row r="55650" spans="6:7" x14ac:dyDescent="0.25">
      <c r="F55650" s="5"/>
      <c r="G55650" s="7"/>
    </row>
    <row r="55651" spans="6:7" x14ac:dyDescent="0.25">
      <c r="F55651" s="5"/>
      <c r="G55651" s="7"/>
    </row>
    <row r="55652" spans="6:7" x14ac:dyDescent="0.25">
      <c r="F55652" s="5"/>
      <c r="G55652" s="7"/>
    </row>
    <row r="55653" spans="6:7" x14ac:dyDescent="0.25">
      <c r="F55653" s="5"/>
      <c r="G55653" s="7"/>
    </row>
    <row r="55654" spans="6:7" x14ac:dyDescent="0.25">
      <c r="F55654" s="5"/>
      <c r="G55654" s="7"/>
    </row>
    <row r="55655" spans="6:7" x14ac:dyDescent="0.25">
      <c r="F55655" s="5"/>
      <c r="G55655" s="7"/>
    </row>
    <row r="55656" spans="6:7" x14ac:dyDescent="0.25">
      <c r="F55656" s="5"/>
      <c r="G55656" s="7"/>
    </row>
    <row r="55657" spans="6:7" x14ac:dyDescent="0.25">
      <c r="F55657" s="5"/>
      <c r="G55657" s="7"/>
    </row>
    <row r="55658" spans="6:7" x14ac:dyDescent="0.25">
      <c r="F55658" s="5"/>
      <c r="G55658" s="7"/>
    </row>
    <row r="55659" spans="6:7" x14ac:dyDescent="0.25">
      <c r="F55659" s="5"/>
      <c r="G55659" s="7"/>
    </row>
    <row r="55660" spans="6:7" x14ac:dyDescent="0.25">
      <c r="F55660" s="5"/>
      <c r="G55660" s="7"/>
    </row>
    <row r="55661" spans="6:7" x14ac:dyDescent="0.25">
      <c r="F55661" s="5"/>
      <c r="G55661" s="7"/>
    </row>
    <row r="55662" spans="6:7" x14ac:dyDescent="0.25">
      <c r="F55662" s="5"/>
      <c r="G55662" s="7"/>
    </row>
    <row r="55663" spans="6:7" x14ac:dyDescent="0.25">
      <c r="F55663" s="5"/>
      <c r="G55663" s="7"/>
    </row>
    <row r="55664" spans="6:7" x14ac:dyDescent="0.25">
      <c r="F55664" s="5"/>
      <c r="G55664" s="7"/>
    </row>
    <row r="55665" spans="6:7" x14ac:dyDescent="0.25">
      <c r="F55665" s="5"/>
      <c r="G55665" s="7"/>
    </row>
    <row r="55666" spans="6:7" x14ac:dyDescent="0.25">
      <c r="F55666" s="5"/>
      <c r="G55666" s="7"/>
    </row>
    <row r="55667" spans="6:7" x14ac:dyDescent="0.25">
      <c r="F55667" s="5"/>
      <c r="G55667" s="7"/>
    </row>
    <row r="55668" spans="6:7" x14ac:dyDescent="0.25">
      <c r="F55668" s="5"/>
      <c r="G55668" s="7"/>
    </row>
    <row r="55669" spans="6:7" x14ac:dyDescent="0.25">
      <c r="F55669" s="5"/>
      <c r="G55669" s="7"/>
    </row>
    <row r="55670" spans="6:7" x14ac:dyDescent="0.25">
      <c r="F55670" s="5"/>
      <c r="G55670" s="7"/>
    </row>
    <row r="55671" spans="6:7" x14ac:dyDescent="0.25">
      <c r="F55671" s="5"/>
      <c r="G55671" s="7"/>
    </row>
    <row r="55672" spans="6:7" x14ac:dyDescent="0.25">
      <c r="F55672" s="5"/>
      <c r="G55672" s="7"/>
    </row>
    <row r="55673" spans="6:7" x14ac:dyDescent="0.25">
      <c r="F55673" s="5"/>
      <c r="G55673" s="7"/>
    </row>
    <row r="55674" spans="6:7" x14ac:dyDescent="0.25">
      <c r="F55674" s="5"/>
      <c r="G55674" s="7"/>
    </row>
    <row r="55675" spans="6:7" x14ac:dyDescent="0.25">
      <c r="F55675" s="5"/>
      <c r="G55675" s="7"/>
    </row>
    <row r="55676" spans="6:7" x14ac:dyDescent="0.25">
      <c r="F55676" s="5"/>
      <c r="G55676" s="7"/>
    </row>
    <row r="55677" spans="6:7" x14ac:dyDescent="0.25">
      <c r="F55677" s="5"/>
      <c r="G55677" s="7"/>
    </row>
    <row r="55678" spans="6:7" x14ac:dyDescent="0.25">
      <c r="F55678" s="5"/>
      <c r="G55678" s="7"/>
    </row>
    <row r="55679" spans="6:7" x14ac:dyDescent="0.25">
      <c r="F55679" s="5"/>
      <c r="G55679" s="7"/>
    </row>
    <row r="55680" spans="6:7" x14ac:dyDescent="0.25">
      <c r="F55680" s="5"/>
      <c r="G55680" s="7"/>
    </row>
    <row r="55681" spans="6:7" x14ac:dyDescent="0.25">
      <c r="F55681" s="5"/>
      <c r="G55681" s="7"/>
    </row>
    <row r="55682" spans="6:7" x14ac:dyDescent="0.25">
      <c r="F55682" s="5"/>
      <c r="G55682" s="7"/>
    </row>
    <row r="55683" spans="6:7" x14ac:dyDescent="0.25">
      <c r="F55683" s="5"/>
      <c r="G55683" s="7"/>
    </row>
    <row r="55684" spans="6:7" x14ac:dyDescent="0.25">
      <c r="F55684" s="5"/>
      <c r="G55684" s="7"/>
    </row>
    <row r="55685" spans="6:7" x14ac:dyDescent="0.25">
      <c r="F55685" s="5"/>
      <c r="G55685" s="7"/>
    </row>
    <row r="55686" spans="6:7" x14ac:dyDescent="0.25">
      <c r="F55686" s="5"/>
      <c r="G55686" s="7"/>
    </row>
    <row r="55687" spans="6:7" x14ac:dyDescent="0.25">
      <c r="F55687" s="5"/>
      <c r="G55687" s="7"/>
    </row>
    <row r="55688" spans="6:7" x14ac:dyDescent="0.25">
      <c r="F55688" s="5"/>
      <c r="G55688" s="7"/>
    </row>
    <row r="55689" spans="6:7" x14ac:dyDescent="0.25">
      <c r="F55689" s="5"/>
      <c r="G55689" s="7"/>
    </row>
    <row r="55690" spans="6:7" x14ac:dyDescent="0.25">
      <c r="F55690" s="5"/>
      <c r="G55690" s="7"/>
    </row>
    <row r="55691" spans="6:7" x14ac:dyDescent="0.25">
      <c r="F55691" s="5"/>
      <c r="G55691" s="7"/>
    </row>
    <row r="55692" spans="6:7" x14ac:dyDescent="0.25">
      <c r="F55692" s="5"/>
      <c r="G55692" s="7"/>
    </row>
    <row r="55693" spans="6:7" x14ac:dyDescent="0.25">
      <c r="F55693" s="5"/>
      <c r="G55693" s="7"/>
    </row>
    <row r="55694" spans="6:7" x14ac:dyDescent="0.25">
      <c r="F55694" s="5"/>
      <c r="G55694" s="7"/>
    </row>
    <row r="55695" spans="6:7" x14ac:dyDescent="0.25">
      <c r="F55695" s="5"/>
      <c r="G55695" s="7"/>
    </row>
    <row r="55696" spans="6:7" x14ac:dyDescent="0.25">
      <c r="F55696" s="5"/>
      <c r="G55696" s="7"/>
    </row>
    <row r="55697" spans="6:7" x14ac:dyDescent="0.25">
      <c r="F55697" s="5"/>
      <c r="G55697" s="7"/>
    </row>
    <row r="55698" spans="6:7" x14ac:dyDescent="0.25">
      <c r="F55698" s="5"/>
      <c r="G55698" s="7"/>
    </row>
    <row r="55699" spans="6:7" x14ac:dyDescent="0.25">
      <c r="F55699" s="5"/>
      <c r="G55699" s="7"/>
    </row>
    <row r="55700" spans="6:7" x14ac:dyDescent="0.25">
      <c r="F55700" s="5"/>
      <c r="G55700" s="7"/>
    </row>
    <row r="55701" spans="6:7" x14ac:dyDescent="0.25">
      <c r="F55701" s="5"/>
      <c r="G55701" s="7"/>
    </row>
    <row r="55702" spans="6:7" x14ac:dyDescent="0.25">
      <c r="F55702" s="5"/>
      <c r="G55702" s="7"/>
    </row>
    <row r="55703" spans="6:7" x14ac:dyDescent="0.25">
      <c r="F55703" s="5"/>
      <c r="G55703" s="7"/>
    </row>
    <row r="55704" spans="6:7" x14ac:dyDescent="0.25">
      <c r="F55704" s="5"/>
      <c r="G55704" s="7"/>
    </row>
    <row r="55705" spans="6:7" x14ac:dyDescent="0.25">
      <c r="F55705" s="5"/>
      <c r="G55705" s="7"/>
    </row>
    <row r="55706" spans="6:7" x14ac:dyDescent="0.25">
      <c r="F55706" s="5"/>
      <c r="G55706" s="7"/>
    </row>
    <row r="55707" spans="6:7" x14ac:dyDescent="0.25">
      <c r="F55707" s="5"/>
      <c r="G55707" s="7"/>
    </row>
    <row r="55708" spans="6:7" x14ac:dyDescent="0.25">
      <c r="F55708" s="5"/>
      <c r="G55708" s="7"/>
    </row>
    <row r="55709" spans="6:7" x14ac:dyDescent="0.25">
      <c r="F55709" s="5"/>
      <c r="G55709" s="7"/>
    </row>
    <row r="55710" spans="6:7" x14ac:dyDescent="0.25">
      <c r="F55710" s="5"/>
      <c r="G55710" s="7"/>
    </row>
    <row r="55711" spans="6:7" x14ac:dyDescent="0.25">
      <c r="F55711" s="5"/>
      <c r="G55711" s="7"/>
    </row>
    <row r="55712" spans="6:7" x14ac:dyDescent="0.25">
      <c r="F55712" s="5"/>
      <c r="G55712" s="7"/>
    </row>
    <row r="55713" spans="6:7" x14ac:dyDescent="0.25">
      <c r="F55713" s="5"/>
      <c r="G55713" s="7"/>
    </row>
    <row r="55714" spans="6:7" x14ac:dyDescent="0.25">
      <c r="F55714" s="5"/>
      <c r="G55714" s="7"/>
    </row>
    <row r="55715" spans="6:7" x14ac:dyDescent="0.25">
      <c r="F55715" s="5"/>
      <c r="G55715" s="7"/>
    </row>
    <row r="55716" spans="6:7" x14ac:dyDescent="0.25">
      <c r="F55716" s="5"/>
      <c r="G55716" s="7"/>
    </row>
    <row r="55717" spans="6:7" x14ac:dyDescent="0.25">
      <c r="F55717" s="5"/>
      <c r="G55717" s="7"/>
    </row>
    <row r="55718" spans="6:7" x14ac:dyDescent="0.25">
      <c r="F55718" s="5"/>
      <c r="G55718" s="7"/>
    </row>
    <row r="55719" spans="6:7" x14ac:dyDescent="0.25">
      <c r="F55719" s="5"/>
      <c r="G55719" s="7"/>
    </row>
    <row r="55720" spans="6:7" x14ac:dyDescent="0.25">
      <c r="F55720" s="5"/>
      <c r="G55720" s="7"/>
    </row>
    <row r="55721" spans="6:7" x14ac:dyDescent="0.25">
      <c r="F55721" s="5"/>
      <c r="G55721" s="7"/>
    </row>
    <row r="55722" spans="6:7" x14ac:dyDescent="0.25">
      <c r="F55722" s="5"/>
      <c r="G55722" s="7"/>
    </row>
    <row r="55723" spans="6:7" x14ac:dyDescent="0.25">
      <c r="F55723" s="5"/>
      <c r="G55723" s="7"/>
    </row>
    <row r="55724" spans="6:7" x14ac:dyDescent="0.25">
      <c r="F55724" s="5"/>
      <c r="G55724" s="7"/>
    </row>
    <row r="55725" spans="6:7" x14ac:dyDescent="0.25">
      <c r="F55725" s="5"/>
      <c r="G55725" s="7"/>
    </row>
    <row r="55726" spans="6:7" x14ac:dyDescent="0.25">
      <c r="F55726" s="5"/>
      <c r="G55726" s="7"/>
    </row>
    <row r="55727" spans="6:7" x14ac:dyDescent="0.25">
      <c r="F55727" s="5"/>
      <c r="G55727" s="7"/>
    </row>
    <row r="55728" spans="6:7" x14ac:dyDescent="0.25">
      <c r="F55728" s="5"/>
      <c r="G55728" s="7"/>
    </row>
    <row r="55729" spans="6:7" x14ac:dyDescent="0.25">
      <c r="F55729" s="5"/>
      <c r="G55729" s="7"/>
    </row>
    <row r="55730" spans="6:7" x14ac:dyDescent="0.25">
      <c r="F55730" s="5"/>
      <c r="G55730" s="7"/>
    </row>
    <row r="55731" spans="6:7" x14ac:dyDescent="0.25">
      <c r="F55731" s="5"/>
      <c r="G55731" s="7"/>
    </row>
    <row r="55732" spans="6:7" x14ac:dyDescent="0.25">
      <c r="F55732" s="5"/>
      <c r="G55732" s="7"/>
    </row>
    <row r="55733" spans="6:7" x14ac:dyDescent="0.25">
      <c r="F55733" s="5"/>
      <c r="G55733" s="7"/>
    </row>
    <row r="55734" spans="6:7" x14ac:dyDescent="0.25">
      <c r="F55734" s="5"/>
      <c r="G55734" s="7"/>
    </row>
    <row r="55735" spans="6:7" x14ac:dyDescent="0.25">
      <c r="F55735" s="5"/>
      <c r="G55735" s="7"/>
    </row>
    <row r="55736" spans="6:7" x14ac:dyDescent="0.25">
      <c r="F55736" s="5"/>
      <c r="G55736" s="7"/>
    </row>
    <row r="55737" spans="6:7" x14ac:dyDescent="0.25">
      <c r="F55737" s="5"/>
      <c r="G55737" s="7"/>
    </row>
    <row r="55738" spans="6:7" x14ac:dyDescent="0.25">
      <c r="F55738" s="5"/>
      <c r="G55738" s="7"/>
    </row>
    <row r="55739" spans="6:7" x14ac:dyDescent="0.25">
      <c r="F55739" s="5"/>
      <c r="G55739" s="7"/>
    </row>
    <row r="55740" spans="6:7" x14ac:dyDescent="0.25">
      <c r="F55740" s="5"/>
      <c r="G55740" s="7"/>
    </row>
    <row r="55741" spans="6:7" x14ac:dyDescent="0.25">
      <c r="F55741" s="5"/>
      <c r="G55741" s="7"/>
    </row>
    <row r="55742" spans="6:7" x14ac:dyDescent="0.25">
      <c r="F55742" s="5"/>
      <c r="G55742" s="7"/>
    </row>
    <row r="55743" spans="6:7" x14ac:dyDescent="0.25">
      <c r="F55743" s="5"/>
      <c r="G55743" s="7"/>
    </row>
    <row r="55744" spans="6:7" x14ac:dyDescent="0.25">
      <c r="F55744" s="5"/>
      <c r="G55744" s="7"/>
    </row>
    <row r="55745" spans="6:7" x14ac:dyDescent="0.25">
      <c r="F55745" s="5"/>
      <c r="G55745" s="7"/>
    </row>
    <row r="55746" spans="6:7" x14ac:dyDescent="0.25">
      <c r="F55746" s="5"/>
      <c r="G55746" s="7"/>
    </row>
    <row r="55747" spans="6:7" x14ac:dyDescent="0.25">
      <c r="F55747" s="5"/>
      <c r="G55747" s="7"/>
    </row>
    <row r="55748" spans="6:7" x14ac:dyDescent="0.25">
      <c r="F55748" s="5"/>
      <c r="G55748" s="7"/>
    </row>
    <row r="55749" spans="6:7" x14ac:dyDescent="0.25">
      <c r="F55749" s="5"/>
      <c r="G55749" s="7"/>
    </row>
    <row r="55750" spans="6:7" x14ac:dyDescent="0.25">
      <c r="F55750" s="5"/>
      <c r="G55750" s="7"/>
    </row>
    <row r="55751" spans="6:7" x14ac:dyDescent="0.25">
      <c r="F55751" s="5"/>
      <c r="G55751" s="7"/>
    </row>
    <row r="55752" spans="6:7" x14ac:dyDescent="0.25">
      <c r="F55752" s="5"/>
      <c r="G55752" s="7"/>
    </row>
    <row r="55753" spans="6:7" x14ac:dyDescent="0.25">
      <c r="F55753" s="5"/>
      <c r="G55753" s="7"/>
    </row>
    <row r="55754" spans="6:7" x14ac:dyDescent="0.25">
      <c r="F55754" s="5"/>
      <c r="G55754" s="7"/>
    </row>
    <row r="55755" spans="6:7" x14ac:dyDescent="0.25">
      <c r="F55755" s="5"/>
      <c r="G55755" s="7"/>
    </row>
    <row r="55756" spans="6:7" x14ac:dyDescent="0.25">
      <c r="F55756" s="5"/>
      <c r="G55756" s="7"/>
    </row>
    <row r="55757" spans="6:7" x14ac:dyDescent="0.25">
      <c r="F55757" s="5"/>
      <c r="G55757" s="7"/>
    </row>
    <row r="55758" spans="6:7" x14ac:dyDescent="0.25">
      <c r="F55758" s="5"/>
      <c r="G55758" s="7"/>
    </row>
    <row r="55759" spans="6:7" x14ac:dyDescent="0.25">
      <c r="F55759" s="5"/>
      <c r="G55759" s="7"/>
    </row>
    <row r="55760" spans="6:7" x14ac:dyDescent="0.25">
      <c r="F55760" s="5"/>
      <c r="G55760" s="7"/>
    </row>
    <row r="55761" spans="6:7" x14ac:dyDescent="0.25">
      <c r="F55761" s="5"/>
      <c r="G55761" s="7"/>
    </row>
    <row r="55762" spans="6:7" x14ac:dyDescent="0.25">
      <c r="F55762" s="5"/>
      <c r="G55762" s="7"/>
    </row>
    <row r="55763" spans="6:7" x14ac:dyDescent="0.25">
      <c r="F55763" s="5"/>
      <c r="G55763" s="7"/>
    </row>
    <row r="55764" spans="6:7" x14ac:dyDescent="0.25">
      <c r="F55764" s="5"/>
      <c r="G55764" s="7"/>
    </row>
    <row r="55765" spans="6:7" x14ac:dyDescent="0.25">
      <c r="F55765" s="5"/>
      <c r="G55765" s="7"/>
    </row>
    <row r="55766" spans="6:7" x14ac:dyDescent="0.25">
      <c r="F55766" s="5"/>
      <c r="G55766" s="7"/>
    </row>
    <row r="55767" spans="6:7" x14ac:dyDescent="0.25">
      <c r="F55767" s="5"/>
      <c r="G55767" s="7"/>
    </row>
    <row r="55768" spans="6:7" x14ac:dyDescent="0.25">
      <c r="F55768" s="5"/>
      <c r="G55768" s="7"/>
    </row>
    <row r="55769" spans="6:7" x14ac:dyDescent="0.25">
      <c r="F55769" s="5"/>
      <c r="G55769" s="7"/>
    </row>
    <row r="55770" spans="6:7" x14ac:dyDescent="0.25">
      <c r="F55770" s="5"/>
      <c r="G55770" s="7"/>
    </row>
    <row r="55771" spans="6:7" x14ac:dyDescent="0.25">
      <c r="F55771" s="5"/>
      <c r="G55771" s="7"/>
    </row>
    <row r="55772" spans="6:7" x14ac:dyDescent="0.25">
      <c r="F55772" s="5"/>
      <c r="G55772" s="7"/>
    </row>
    <row r="55773" spans="6:7" x14ac:dyDescent="0.25">
      <c r="F55773" s="5"/>
      <c r="G55773" s="7"/>
    </row>
    <row r="55774" spans="6:7" x14ac:dyDescent="0.25">
      <c r="F55774" s="5"/>
      <c r="G55774" s="7"/>
    </row>
    <row r="55775" spans="6:7" x14ac:dyDescent="0.25">
      <c r="F55775" s="5"/>
      <c r="G55775" s="7"/>
    </row>
    <row r="55776" spans="6:7" x14ac:dyDescent="0.25">
      <c r="F55776" s="5"/>
      <c r="G55776" s="7"/>
    </row>
    <row r="55777" spans="6:7" x14ac:dyDescent="0.25">
      <c r="F55777" s="5"/>
      <c r="G55777" s="7"/>
    </row>
    <row r="55778" spans="6:7" x14ac:dyDescent="0.25">
      <c r="F55778" s="5"/>
      <c r="G55778" s="7"/>
    </row>
    <row r="55779" spans="6:7" x14ac:dyDescent="0.25">
      <c r="F55779" s="5"/>
      <c r="G55779" s="7"/>
    </row>
    <row r="55780" spans="6:7" x14ac:dyDescent="0.25">
      <c r="F55780" s="5"/>
      <c r="G55780" s="7"/>
    </row>
    <row r="55781" spans="6:7" x14ac:dyDescent="0.25">
      <c r="F55781" s="5"/>
      <c r="G55781" s="7"/>
    </row>
    <row r="55782" spans="6:7" x14ac:dyDescent="0.25">
      <c r="F55782" s="5"/>
      <c r="G55782" s="7"/>
    </row>
    <row r="55783" spans="6:7" x14ac:dyDescent="0.25">
      <c r="F55783" s="5"/>
      <c r="G55783" s="7"/>
    </row>
    <row r="55784" spans="6:7" x14ac:dyDescent="0.25">
      <c r="F55784" s="5"/>
      <c r="G55784" s="7"/>
    </row>
    <row r="55785" spans="6:7" x14ac:dyDescent="0.25">
      <c r="F55785" s="5"/>
      <c r="G55785" s="7"/>
    </row>
    <row r="55786" spans="6:7" x14ac:dyDescent="0.25">
      <c r="F55786" s="5"/>
      <c r="G55786" s="7"/>
    </row>
    <row r="55787" spans="6:7" x14ac:dyDescent="0.25">
      <c r="F55787" s="5"/>
      <c r="G55787" s="7"/>
    </row>
    <row r="55788" spans="6:7" x14ac:dyDescent="0.25">
      <c r="F55788" s="5"/>
      <c r="G55788" s="7"/>
    </row>
    <row r="55789" spans="6:7" x14ac:dyDescent="0.25">
      <c r="F55789" s="5"/>
      <c r="G55789" s="7"/>
    </row>
    <row r="55790" spans="6:7" x14ac:dyDescent="0.25">
      <c r="F55790" s="5"/>
      <c r="G55790" s="7"/>
    </row>
    <row r="55791" spans="6:7" x14ac:dyDescent="0.25">
      <c r="F55791" s="5"/>
      <c r="G55791" s="7"/>
    </row>
    <row r="55792" spans="6:7" x14ac:dyDescent="0.25">
      <c r="F55792" s="5"/>
      <c r="G55792" s="7"/>
    </row>
    <row r="55793" spans="6:7" x14ac:dyDescent="0.25">
      <c r="F55793" s="5"/>
      <c r="G55793" s="7"/>
    </row>
    <row r="55794" spans="6:7" x14ac:dyDescent="0.25">
      <c r="F55794" s="5"/>
      <c r="G55794" s="7"/>
    </row>
    <row r="55795" spans="6:7" x14ac:dyDescent="0.25">
      <c r="F55795" s="5"/>
      <c r="G55795" s="7"/>
    </row>
    <row r="55796" spans="6:7" x14ac:dyDescent="0.25">
      <c r="F55796" s="5"/>
      <c r="G55796" s="7"/>
    </row>
    <row r="55797" spans="6:7" x14ac:dyDescent="0.25">
      <c r="F55797" s="5"/>
      <c r="G55797" s="7"/>
    </row>
    <row r="55798" spans="6:7" x14ac:dyDescent="0.25">
      <c r="F55798" s="5"/>
      <c r="G55798" s="7"/>
    </row>
    <row r="55799" spans="6:7" x14ac:dyDescent="0.25">
      <c r="F55799" s="5"/>
      <c r="G55799" s="7"/>
    </row>
    <row r="55800" spans="6:7" x14ac:dyDescent="0.25">
      <c r="F55800" s="5"/>
      <c r="G55800" s="7"/>
    </row>
    <row r="55801" spans="6:7" x14ac:dyDescent="0.25">
      <c r="F55801" s="5"/>
      <c r="G55801" s="7"/>
    </row>
    <row r="55802" spans="6:7" x14ac:dyDescent="0.25">
      <c r="F55802" s="5"/>
      <c r="G55802" s="7"/>
    </row>
    <row r="55803" spans="6:7" x14ac:dyDescent="0.25">
      <c r="F55803" s="5"/>
      <c r="G55803" s="7"/>
    </row>
    <row r="55804" spans="6:7" x14ac:dyDescent="0.25">
      <c r="F55804" s="5"/>
      <c r="G55804" s="7"/>
    </row>
    <row r="55805" spans="6:7" x14ac:dyDescent="0.25">
      <c r="F55805" s="5"/>
      <c r="G55805" s="7"/>
    </row>
    <row r="55806" spans="6:7" x14ac:dyDescent="0.25">
      <c r="F55806" s="5"/>
      <c r="G55806" s="7"/>
    </row>
    <row r="55807" spans="6:7" x14ac:dyDescent="0.25">
      <c r="F55807" s="5"/>
      <c r="G55807" s="7"/>
    </row>
    <row r="55808" spans="6:7" x14ac:dyDescent="0.25">
      <c r="F55808" s="5"/>
      <c r="G55808" s="7"/>
    </row>
    <row r="55809" spans="6:7" x14ac:dyDescent="0.25">
      <c r="F55809" s="5"/>
      <c r="G55809" s="7"/>
    </row>
    <row r="55810" spans="6:7" x14ac:dyDescent="0.25">
      <c r="F55810" s="5"/>
      <c r="G55810" s="7"/>
    </row>
    <row r="55811" spans="6:7" x14ac:dyDescent="0.25">
      <c r="F55811" s="5"/>
      <c r="G55811" s="7"/>
    </row>
    <row r="55812" spans="6:7" x14ac:dyDescent="0.25">
      <c r="F55812" s="5"/>
      <c r="G55812" s="7"/>
    </row>
    <row r="55813" spans="6:7" x14ac:dyDescent="0.25">
      <c r="F55813" s="5"/>
      <c r="G55813" s="7"/>
    </row>
    <row r="55814" spans="6:7" x14ac:dyDescent="0.25">
      <c r="F55814" s="5"/>
      <c r="G55814" s="7"/>
    </row>
    <row r="55815" spans="6:7" x14ac:dyDescent="0.25">
      <c r="F55815" s="5"/>
      <c r="G55815" s="7"/>
    </row>
    <row r="55816" spans="6:7" x14ac:dyDescent="0.25">
      <c r="F55816" s="5"/>
      <c r="G55816" s="7"/>
    </row>
    <row r="55817" spans="6:7" x14ac:dyDescent="0.25">
      <c r="F55817" s="5"/>
      <c r="G55817" s="7"/>
    </row>
    <row r="55818" spans="6:7" x14ac:dyDescent="0.25">
      <c r="F55818" s="5"/>
      <c r="G55818" s="7"/>
    </row>
    <row r="55819" spans="6:7" x14ac:dyDescent="0.25">
      <c r="F55819" s="5"/>
      <c r="G55819" s="7"/>
    </row>
    <row r="55820" spans="6:7" x14ac:dyDescent="0.25">
      <c r="F55820" s="5"/>
      <c r="G55820" s="7"/>
    </row>
    <row r="55821" spans="6:7" x14ac:dyDescent="0.25">
      <c r="F55821" s="5"/>
      <c r="G55821" s="7"/>
    </row>
    <row r="55822" spans="6:7" x14ac:dyDescent="0.25">
      <c r="F55822" s="5"/>
      <c r="G55822" s="7"/>
    </row>
    <row r="55823" spans="6:7" x14ac:dyDescent="0.25">
      <c r="F55823" s="5"/>
      <c r="G55823" s="7"/>
    </row>
    <row r="55824" spans="6:7" x14ac:dyDescent="0.25">
      <c r="F55824" s="5"/>
      <c r="G55824" s="7"/>
    </row>
    <row r="55825" spans="6:7" x14ac:dyDescent="0.25">
      <c r="F55825" s="5"/>
      <c r="G55825" s="7"/>
    </row>
    <row r="55826" spans="6:7" x14ac:dyDescent="0.25">
      <c r="F55826" s="5"/>
      <c r="G55826" s="7"/>
    </row>
    <row r="55827" spans="6:7" x14ac:dyDescent="0.25">
      <c r="F55827" s="5"/>
      <c r="G55827" s="7"/>
    </row>
    <row r="55828" spans="6:7" x14ac:dyDescent="0.25">
      <c r="F55828" s="5"/>
      <c r="G55828" s="7"/>
    </row>
    <row r="55829" spans="6:7" x14ac:dyDescent="0.25">
      <c r="F55829" s="5"/>
      <c r="G55829" s="7"/>
    </row>
    <row r="55830" spans="6:7" x14ac:dyDescent="0.25">
      <c r="F55830" s="5"/>
      <c r="G55830" s="7"/>
    </row>
    <row r="55831" spans="6:7" x14ac:dyDescent="0.25">
      <c r="F55831" s="5"/>
      <c r="G55831" s="7"/>
    </row>
    <row r="55832" spans="6:7" x14ac:dyDescent="0.25">
      <c r="F55832" s="5"/>
      <c r="G55832" s="7"/>
    </row>
    <row r="55833" spans="6:7" x14ac:dyDescent="0.25">
      <c r="F55833" s="5"/>
      <c r="G55833" s="7"/>
    </row>
    <row r="55834" spans="6:7" x14ac:dyDescent="0.25">
      <c r="F55834" s="5"/>
      <c r="G55834" s="7"/>
    </row>
    <row r="55835" spans="6:7" x14ac:dyDescent="0.25">
      <c r="F55835" s="5"/>
      <c r="G55835" s="7"/>
    </row>
    <row r="55836" spans="6:7" x14ac:dyDescent="0.25">
      <c r="F55836" s="5"/>
      <c r="G55836" s="7"/>
    </row>
    <row r="55837" spans="6:7" x14ac:dyDescent="0.25">
      <c r="F55837" s="5"/>
      <c r="G55837" s="7"/>
    </row>
    <row r="55838" spans="6:7" x14ac:dyDescent="0.25">
      <c r="F55838" s="5"/>
      <c r="G55838" s="7"/>
    </row>
    <row r="55839" spans="6:7" x14ac:dyDescent="0.25">
      <c r="F55839" s="5"/>
      <c r="G55839" s="7"/>
    </row>
    <row r="55840" spans="6:7" x14ac:dyDescent="0.25">
      <c r="F55840" s="5"/>
      <c r="G55840" s="7"/>
    </row>
    <row r="55841" spans="6:7" x14ac:dyDescent="0.25">
      <c r="F55841" s="5"/>
      <c r="G55841" s="7"/>
    </row>
    <row r="55842" spans="6:7" x14ac:dyDescent="0.25">
      <c r="F55842" s="5"/>
      <c r="G55842" s="7"/>
    </row>
    <row r="55843" spans="6:7" x14ac:dyDescent="0.25">
      <c r="F55843" s="5"/>
      <c r="G55843" s="7"/>
    </row>
    <row r="55844" spans="6:7" x14ac:dyDescent="0.25">
      <c r="F55844" s="5"/>
      <c r="G55844" s="7"/>
    </row>
    <row r="55845" spans="6:7" x14ac:dyDescent="0.25">
      <c r="F55845" s="5"/>
      <c r="G55845" s="7"/>
    </row>
    <row r="55846" spans="6:7" x14ac:dyDescent="0.25">
      <c r="F55846" s="5"/>
      <c r="G55846" s="7"/>
    </row>
    <row r="55847" spans="6:7" x14ac:dyDescent="0.25">
      <c r="F55847" s="5"/>
      <c r="G55847" s="7"/>
    </row>
    <row r="55848" spans="6:7" x14ac:dyDescent="0.25">
      <c r="F55848" s="5"/>
      <c r="G55848" s="7"/>
    </row>
    <row r="55849" spans="6:7" x14ac:dyDescent="0.25">
      <c r="F55849" s="5"/>
      <c r="G55849" s="7"/>
    </row>
    <row r="55850" spans="6:7" x14ac:dyDescent="0.25">
      <c r="F55850" s="5"/>
      <c r="G55850" s="7"/>
    </row>
    <row r="55851" spans="6:7" x14ac:dyDescent="0.25">
      <c r="F55851" s="5"/>
      <c r="G55851" s="7"/>
    </row>
    <row r="55852" spans="6:7" x14ac:dyDescent="0.25">
      <c r="F55852" s="5"/>
      <c r="G55852" s="7"/>
    </row>
    <row r="55853" spans="6:7" x14ac:dyDescent="0.25">
      <c r="F55853" s="5"/>
      <c r="G55853" s="7"/>
    </row>
    <row r="55854" spans="6:7" x14ac:dyDescent="0.25">
      <c r="F55854" s="5"/>
      <c r="G55854" s="7"/>
    </row>
    <row r="55855" spans="6:7" x14ac:dyDescent="0.25">
      <c r="F55855" s="5"/>
      <c r="G55855" s="7"/>
    </row>
    <row r="55856" spans="6:7" x14ac:dyDescent="0.25">
      <c r="F55856" s="5"/>
      <c r="G55856" s="7"/>
    </row>
    <row r="55857" spans="6:7" x14ac:dyDescent="0.25">
      <c r="F55857" s="5"/>
      <c r="G55857" s="7"/>
    </row>
    <row r="55858" spans="6:7" x14ac:dyDescent="0.25">
      <c r="F55858" s="5"/>
      <c r="G55858" s="7"/>
    </row>
    <row r="55859" spans="6:7" x14ac:dyDescent="0.25">
      <c r="F55859" s="5"/>
      <c r="G55859" s="7"/>
    </row>
    <row r="55860" spans="6:7" x14ac:dyDescent="0.25">
      <c r="F55860" s="5"/>
      <c r="G55860" s="7"/>
    </row>
    <row r="55861" spans="6:7" x14ac:dyDescent="0.25">
      <c r="F55861" s="5"/>
      <c r="G55861" s="7"/>
    </row>
    <row r="55862" spans="6:7" x14ac:dyDescent="0.25">
      <c r="F55862" s="5"/>
      <c r="G55862" s="7"/>
    </row>
    <row r="55863" spans="6:7" x14ac:dyDescent="0.25">
      <c r="F55863" s="5"/>
      <c r="G55863" s="7"/>
    </row>
    <row r="55864" spans="6:7" x14ac:dyDescent="0.25">
      <c r="F55864" s="5"/>
      <c r="G55864" s="7"/>
    </row>
    <row r="55865" spans="6:7" x14ac:dyDescent="0.25">
      <c r="F55865" s="5"/>
      <c r="G55865" s="7"/>
    </row>
    <row r="55866" spans="6:7" x14ac:dyDescent="0.25">
      <c r="F55866" s="5"/>
      <c r="G55866" s="7"/>
    </row>
    <row r="55867" spans="6:7" x14ac:dyDescent="0.25">
      <c r="F55867" s="5"/>
      <c r="G55867" s="7"/>
    </row>
    <row r="55868" spans="6:7" x14ac:dyDescent="0.25">
      <c r="F55868" s="5"/>
      <c r="G55868" s="7"/>
    </row>
    <row r="55869" spans="6:7" x14ac:dyDescent="0.25">
      <c r="F55869" s="5"/>
      <c r="G55869" s="7"/>
    </row>
    <row r="55870" spans="6:7" x14ac:dyDescent="0.25">
      <c r="F55870" s="5"/>
      <c r="G55870" s="7"/>
    </row>
    <row r="55871" spans="6:7" x14ac:dyDescent="0.25">
      <c r="F55871" s="5"/>
      <c r="G55871" s="7"/>
    </row>
    <row r="55872" spans="6:7" x14ac:dyDescent="0.25">
      <c r="F55872" s="5"/>
      <c r="G55872" s="7"/>
    </row>
    <row r="55873" spans="6:7" x14ac:dyDescent="0.25">
      <c r="F55873" s="5"/>
      <c r="G55873" s="7"/>
    </row>
    <row r="55874" spans="6:7" x14ac:dyDescent="0.25">
      <c r="F55874" s="5"/>
      <c r="G55874" s="7"/>
    </row>
    <row r="55875" spans="6:7" x14ac:dyDescent="0.25">
      <c r="F55875" s="5"/>
      <c r="G55875" s="7"/>
    </row>
    <row r="55876" spans="6:7" x14ac:dyDescent="0.25">
      <c r="F55876" s="5"/>
      <c r="G55876" s="7"/>
    </row>
    <row r="55877" spans="6:7" x14ac:dyDescent="0.25">
      <c r="F55877" s="5"/>
      <c r="G55877" s="7"/>
    </row>
    <row r="55878" spans="6:7" x14ac:dyDescent="0.25">
      <c r="F55878" s="5"/>
      <c r="G55878" s="7"/>
    </row>
    <row r="55879" spans="6:7" x14ac:dyDescent="0.25">
      <c r="F55879" s="5"/>
      <c r="G55879" s="7"/>
    </row>
    <row r="55880" spans="6:7" x14ac:dyDescent="0.25">
      <c r="F55880" s="5"/>
      <c r="G55880" s="7"/>
    </row>
    <row r="55881" spans="6:7" x14ac:dyDescent="0.25">
      <c r="F55881" s="5"/>
      <c r="G55881" s="7"/>
    </row>
    <row r="55882" spans="6:7" x14ac:dyDescent="0.25">
      <c r="F55882" s="5"/>
      <c r="G55882" s="7"/>
    </row>
    <row r="55883" spans="6:7" x14ac:dyDescent="0.25">
      <c r="F55883" s="5"/>
      <c r="G55883" s="7"/>
    </row>
    <row r="55884" spans="6:7" x14ac:dyDescent="0.25">
      <c r="F55884" s="5"/>
      <c r="G55884" s="7"/>
    </row>
    <row r="55885" spans="6:7" x14ac:dyDescent="0.25">
      <c r="F55885" s="5"/>
      <c r="G55885" s="7"/>
    </row>
    <row r="55886" spans="6:7" x14ac:dyDescent="0.25">
      <c r="F55886" s="5"/>
      <c r="G55886" s="7"/>
    </row>
    <row r="55887" spans="6:7" x14ac:dyDescent="0.25">
      <c r="F55887" s="5"/>
      <c r="G55887" s="7"/>
    </row>
    <row r="55888" spans="6:7" x14ac:dyDescent="0.25">
      <c r="F55888" s="5"/>
      <c r="G55888" s="7"/>
    </row>
    <row r="55889" spans="6:7" x14ac:dyDescent="0.25">
      <c r="F55889" s="5"/>
      <c r="G55889" s="7"/>
    </row>
    <row r="55890" spans="6:7" x14ac:dyDescent="0.25">
      <c r="F55890" s="5"/>
      <c r="G55890" s="7"/>
    </row>
    <row r="55891" spans="6:7" x14ac:dyDescent="0.25">
      <c r="F55891" s="5"/>
      <c r="G55891" s="7"/>
    </row>
    <row r="55892" spans="6:7" x14ac:dyDescent="0.25">
      <c r="F55892" s="5"/>
      <c r="G55892" s="7"/>
    </row>
    <row r="55893" spans="6:7" x14ac:dyDescent="0.25">
      <c r="F55893" s="5"/>
      <c r="G55893" s="7"/>
    </row>
    <row r="55894" spans="6:7" x14ac:dyDescent="0.25">
      <c r="F55894" s="5"/>
      <c r="G55894" s="7"/>
    </row>
    <row r="55895" spans="6:7" x14ac:dyDescent="0.25">
      <c r="F55895" s="5"/>
      <c r="G55895" s="7"/>
    </row>
    <row r="55896" spans="6:7" x14ac:dyDescent="0.25">
      <c r="F55896" s="5"/>
      <c r="G55896" s="7"/>
    </row>
    <row r="55897" spans="6:7" x14ac:dyDescent="0.25">
      <c r="F55897" s="5"/>
      <c r="G55897" s="7"/>
    </row>
    <row r="55898" spans="6:7" x14ac:dyDescent="0.25">
      <c r="F55898" s="5"/>
      <c r="G55898" s="7"/>
    </row>
    <row r="55899" spans="6:7" x14ac:dyDescent="0.25">
      <c r="F55899" s="5"/>
      <c r="G55899" s="7"/>
    </row>
    <row r="55900" spans="6:7" x14ac:dyDescent="0.25">
      <c r="F55900" s="5"/>
      <c r="G55900" s="7"/>
    </row>
    <row r="55901" spans="6:7" x14ac:dyDescent="0.25">
      <c r="F55901" s="5"/>
      <c r="G55901" s="7"/>
    </row>
    <row r="55902" spans="6:7" x14ac:dyDescent="0.25">
      <c r="F55902" s="5"/>
      <c r="G55902" s="7"/>
    </row>
    <row r="55903" spans="6:7" x14ac:dyDescent="0.25">
      <c r="F55903" s="5"/>
      <c r="G55903" s="7"/>
    </row>
    <row r="55904" spans="6:7" x14ac:dyDescent="0.25">
      <c r="F55904" s="5"/>
      <c r="G55904" s="7"/>
    </row>
    <row r="55905" spans="6:7" x14ac:dyDescent="0.25">
      <c r="F55905" s="5"/>
      <c r="G55905" s="7"/>
    </row>
    <row r="55906" spans="6:7" x14ac:dyDescent="0.25">
      <c r="F55906" s="5"/>
      <c r="G55906" s="7"/>
    </row>
    <row r="55907" spans="6:7" x14ac:dyDescent="0.25">
      <c r="F55907" s="5"/>
      <c r="G55907" s="7"/>
    </row>
    <row r="55908" spans="6:7" x14ac:dyDescent="0.25">
      <c r="F55908" s="5"/>
      <c r="G55908" s="7"/>
    </row>
    <row r="55909" spans="6:7" x14ac:dyDescent="0.25">
      <c r="F55909" s="5"/>
      <c r="G55909" s="7"/>
    </row>
    <row r="55910" spans="6:7" x14ac:dyDescent="0.25">
      <c r="F55910" s="5"/>
      <c r="G55910" s="7"/>
    </row>
    <row r="55911" spans="6:7" x14ac:dyDescent="0.25">
      <c r="F55911" s="5"/>
      <c r="G55911" s="7"/>
    </row>
    <row r="55912" spans="6:7" x14ac:dyDescent="0.25">
      <c r="F55912" s="5"/>
      <c r="G55912" s="7"/>
    </row>
    <row r="55913" spans="6:7" x14ac:dyDescent="0.25">
      <c r="F55913" s="5"/>
      <c r="G55913" s="7"/>
    </row>
    <row r="55914" spans="6:7" x14ac:dyDescent="0.25">
      <c r="F55914" s="5"/>
      <c r="G55914" s="7"/>
    </row>
    <row r="55915" spans="6:7" x14ac:dyDescent="0.25">
      <c r="F55915" s="5"/>
      <c r="G55915" s="7"/>
    </row>
    <row r="55916" spans="6:7" x14ac:dyDescent="0.25">
      <c r="F55916" s="5"/>
      <c r="G55916" s="7"/>
    </row>
    <row r="55917" spans="6:7" x14ac:dyDescent="0.25">
      <c r="F55917" s="5"/>
      <c r="G55917" s="7"/>
    </row>
    <row r="55918" spans="6:7" x14ac:dyDescent="0.25">
      <c r="F55918" s="5"/>
      <c r="G55918" s="7"/>
    </row>
    <row r="55919" spans="6:7" x14ac:dyDescent="0.25">
      <c r="F55919" s="5"/>
      <c r="G55919" s="7"/>
    </row>
    <row r="55920" spans="6:7" x14ac:dyDescent="0.25">
      <c r="F55920" s="5"/>
      <c r="G55920" s="7"/>
    </row>
    <row r="55921" spans="6:7" x14ac:dyDescent="0.25">
      <c r="F55921" s="5"/>
      <c r="G55921" s="7"/>
    </row>
    <row r="55922" spans="6:7" x14ac:dyDescent="0.25">
      <c r="F55922" s="5"/>
      <c r="G55922" s="7"/>
    </row>
    <row r="55923" spans="6:7" x14ac:dyDescent="0.25">
      <c r="F55923" s="5"/>
      <c r="G55923" s="7"/>
    </row>
    <row r="55924" spans="6:7" x14ac:dyDescent="0.25">
      <c r="F55924" s="5"/>
      <c r="G55924" s="7"/>
    </row>
    <row r="55925" spans="6:7" x14ac:dyDescent="0.25">
      <c r="F55925" s="5"/>
      <c r="G55925" s="7"/>
    </row>
    <row r="55926" spans="6:7" x14ac:dyDescent="0.25">
      <c r="F55926" s="5"/>
      <c r="G55926" s="7"/>
    </row>
    <row r="55927" spans="6:7" x14ac:dyDescent="0.25">
      <c r="F55927" s="5"/>
      <c r="G55927" s="7"/>
    </row>
    <row r="55928" spans="6:7" x14ac:dyDescent="0.25">
      <c r="F55928" s="5"/>
      <c r="G55928" s="7"/>
    </row>
    <row r="55929" spans="6:7" x14ac:dyDescent="0.25">
      <c r="F55929" s="5"/>
      <c r="G55929" s="7"/>
    </row>
    <row r="55930" spans="6:7" x14ac:dyDescent="0.25">
      <c r="F55930" s="5"/>
      <c r="G55930" s="7"/>
    </row>
    <row r="55931" spans="6:7" x14ac:dyDescent="0.25">
      <c r="F55931" s="5"/>
      <c r="G55931" s="7"/>
    </row>
    <row r="55932" spans="6:7" x14ac:dyDescent="0.25">
      <c r="F55932" s="5"/>
      <c r="G55932" s="7"/>
    </row>
    <row r="55933" spans="6:7" x14ac:dyDescent="0.25">
      <c r="F55933" s="5"/>
      <c r="G55933" s="7"/>
    </row>
    <row r="55934" spans="6:7" x14ac:dyDescent="0.25">
      <c r="F55934" s="5"/>
      <c r="G55934" s="7"/>
    </row>
    <row r="55935" spans="6:7" x14ac:dyDescent="0.25">
      <c r="F55935" s="5"/>
      <c r="G55935" s="7"/>
    </row>
    <row r="55936" spans="6:7" x14ac:dyDescent="0.25">
      <c r="F55936" s="5"/>
      <c r="G55936" s="7"/>
    </row>
    <row r="55937" spans="6:7" x14ac:dyDescent="0.25">
      <c r="F55937" s="5"/>
      <c r="G55937" s="7"/>
    </row>
    <row r="55938" spans="6:7" x14ac:dyDescent="0.25">
      <c r="F55938" s="5"/>
      <c r="G55938" s="7"/>
    </row>
    <row r="55939" spans="6:7" x14ac:dyDescent="0.25">
      <c r="F55939" s="5"/>
      <c r="G55939" s="7"/>
    </row>
    <row r="55940" spans="6:7" x14ac:dyDescent="0.25">
      <c r="F55940" s="5"/>
      <c r="G55940" s="7"/>
    </row>
    <row r="55941" spans="6:7" x14ac:dyDescent="0.25">
      <c r="F55941" s="5"/>
      <c r="G55941" s="7"/>
    </row>
    <row r="55942" spans="6:7" x14ac:dyDescent="0.25">
      <c r="F55942" s="5"/>
      <c r="G55942" s="7"/>
    </row>
    <row r="55943" spans="6:7" x14ac:dyDescent="0.25">
      <c r="F55943" s="5"/>
      <c r="G55943" s="7"/>
    </row>
    <row r="55944" spans="6:7" x14ac:dyDescent="0.25">
      <c r="F55944" s="5"/>
      <c r="G55944" s="7"/>
    </row>
    <row r="55945" spans="6:7" x14ac:dyDescent="0.25">
      <c r="F55945" s="5"/>
      <c r="G55945" s="7"/>
    </row>
    <row r="55946" spans="6:7" x14ac:dyDescent="0.25">
      <c r="F55946" s="5"/>
      <c r="G55946" s="7"/>
    </row>
    <row r="55947" spans="6:7" x14ac:dyDescent="0.25">
      <c r="F55947" s="5"/>
      <c r="G55947" s="7"/>
    </row>
    <row r="55948" spans="6:7" x14ac:dyDescent="0.25">
      <c r="F55948" s="5"/>
      <c r="G55948" s="7"/>
    </row>
    <row r="55949" spans="6:7" x14ac:dyDescent="0.25">
      <c r="F55949" s="5"/>
      <c r="G55949" s="7"/>
    </row>
    <row r="55950" spans="6:7" x14ac:dyDescent="0.25">
      <c r="F55950" s="5"/>
      <c r="G55950" s="7"/>
    </row>
    <row r="55951" spans="6:7" x14ac:dyDescent="0.25">
      <c r="F55951" s="5"/>
      <c r="G55951" s="7"/>
    </row>
    <row r="55952" spans="6:7" x14ac:dyDescent="0.25">
      <c r="F55952" s="5"/>
      <c r="G55952" s="7"/>
    </row>
    <row r="55953" spans="6:7" x14ac:dyDescent="0.25">
      <c r="F55953" s="5"/>
      <c r="G55953" s="7"/>
    </row>
    <row r="55954" spans="6:7" x14ac:dyDescent="0.25">
      <c r="F55954" s="5"/>
      <c r="G55954" s="7"/>
    </row>
    <row r="55955" spans="6:7" x14ac:dyDescent="0.25">
      <c r="F55955" s="5"/>
      <c r="G55955" s="7"/>
    </row>
    <row r="55956" spans="6:7" x14ac:dyDescent="0.25">
      <c r="F55956" s="5"/>
      <c r="G55956" s="7"/>
    </row>
    <row r="55957" spans="6:7" x14ac:dyDescent="0.25">
      <c r="F55957" s="5"/>
      <c r="G55957" s="7"/>
    </row>
    <row r="55958" spans="6:7" x14ac:dyDescent="0.25">
      <c r="F55958" s="5"/>
      <c r="G55958" s="7"/>
    </row>
    <row r="55959" spans="6:7" x14ac:dyDescent="0.25">
      <c r="F55959" s="5"/>
      <c r="G55959" s="7"/>
    </row>
    <row r="55960" spans="6:7" x14ac:dyDescent="0.25">
      <c r="F55960" s="5"/>
      <c r="G55960" s="7"/>
    </row>
    <row r="55961" spans="6:7" x14ac:dyDescent="0.25">
      <c r="F55961" s="5"/>
      <c r="G55961" s="7"/>
    </row>
    <row r="55962" spans="6:7" x14ac:dyDescent="0.25">
      <c r="F55962" s="5"/>
      <c r="G55962" s="7"/>
    </row>
    <row r="55963" spans="6:7" x14ac:dyDescent="0.25">
      <c r="F55963" s="5"/>
      <c r="G55963" s="7"/>
    </row>
    <row r="55964" spans="6:7" x14ac:dyDescent="0.25">
      <c r="F55964" s="5"/>
      <c r="G55964" s="7"/>
    </row>
    <row r="55965" spans="6:7" x14ac:dyDescent="0.25">
      <c r="F55965" s="5"/>
      <c r="G55965" s="7"/>
    </row>
    <row r="55966" spans="6:7" x14ac:dyDescent="0.25">
      <c r="F55966" s="5"/>
      <c r="G55966" s="7"/>
    </row>
    <row r="55967" spans="6:7" x14ac:dyDescent="0.25">
      <c r="F55967" s="5"/>
      <c r="G55967" s="7"/>
    </row>
    <row r="55968" spans="6:7" x14ac:dyDescent="0.25">
      <c r="F55968" s="5"/>
      <c r="G55968" s="7"/>
    </row>
    <row r="55969" spans="6:7" x14ac:dyDescent="0.25">
      <c r="F55969" s="5"/>
      <c r="G55969" s="7"/>
    </row>
    <row r="55970" spans="6:7" x14ac:dyDescent="0.25">
      <c r="F55970" s="5"/>
      <c r="G55970" s="7"/>
    </row>
    <row r="55971" spans="6:7" x14ac:dyDescent="0.25">
      <c r="F55971" s="5"/>
      <c r="G55971" s="7"/>
    </row>
    <row r="55972" spans="6:7" x14ac:dyDescent="0.25">
      <c r="F55972" s="5"/>
      <c r="G55972" s="7"/>
    </row>
    <row r="55973" spans="6:7" x14ac:dyDescent="0.25">
      <c r="F55973" s="5"/>
      <c r="G55973" s="7"/>
    </row>
    <row r="55974" spans="6:7" x14ac:dyDescent="0.25">
      <c r="F55974" s="5"/>
      <c r="G55974" s="7"/>
    </row>
    <row r="55975" spans="6:7" x14ac:dyDescent="0.25">
      <c r="F55975" s="5"/>
      <c r="G55975" s="7"/>
    </row>
    <row r="55976" spans="6:7" x14ac:dyDescent="0.25">
      <c r="F55976" s="5"/>
      <c r="G55976" s="7"/>
    </row>
    <row r="55977" spans="6:7" x14ac:dyDescent="0.25">
      <c r="F55977" s="5"/>
      <c r="G55977" s="7"/>
    </row>
    <row r="55978" spans="6:7" x14ac:dyDescent="0.25">
      <c r="F55978" s="5"/>
      <c r="G55978" s="7"/>
    </row>
    <row r="55979" spans="6:7" x14ac:dyDescent="0.25">
      <c r="F55979" s="5"/>
      <c r="G55979" s="7"/>
    </row>
    <row r="55980" spans="6:7" x14ac:dyDescent="0.25">
      <c r="F55980" s="5"/>
      <c r="G55980" s="7"/>
    </row>
    <row r="55981" spans="6:7" x14ac:dyDescent="0.25">
      <c r="F55981" s="5"/>
      <c r="G55981" s="7"/>
    </row>
    <row r="55982" spans="6:7" x14ac:dyDescent="0.25">
      <c r="F55982" s="5"/>
      <c r="G55982" s="7"/>
    </row>
    <row r="55983" spans="6:7" x14ac:dyDescent="0.25">
      <c r="F55983" s="5"/>
      <c r="G55983" s="7"/>
    </row>
    <row r="55984" spans="6:7" x14ac:dyDescent="0.25">
      <c r="F55984" s="5"/>
      <c r="G55984" s="7"/>
    </row>
    <row r="55985" spans="6:7" x14ac:dyDescent="0.25">
      <c r="F55985" s="5"/>
      <c r="G55985" s="7"/>
    </row>
    <row r="55986" spans="6:7" x14ac:dyDescent="0.25">
      <c r="F55986" s="5"/>
      <c r="G55986" s="7"/>
    </row>
    <row r="55987" spans="6:7" x14ac:dyDescent="0.25">
      <c r="F55987" s="5"/>
      <c r="G55987" s="7"/>
    </row>
    <row r="55988" spans="6:7" x14ac:dyDescent="0.25">
      <c r="F55988" s="5"/>
      <c r="G55988" s="7"/>
    </row>
    <row r="55989" spans="6:7" x14ac:dyDescent="0.25">
      <c r="F55989" s="5"/>
      <c r="G55989" s="7"/>
    </row>
    <row r="55990" spans="6:7" x14ac:dyDescent="0.25">
      <c r="F55990" s="5"/>
      <c r="G55990" s="7"/>
    </row>
    <row r="55991" spans="6:7" x14ac:dyDescent="0.25">
      <c r="F55991" s="5"/>
      <c r="G55991" s="7"/>
    </row>
    <row r="55992" spans="6:7" x14ac:dyDescent="0.25">
      <c r="F55992" s="5"/>
      <c r="G55992" s="7"/>
    </row>
    <row r="55993" spans="6:7" x14ac:dyDescent="0.25">
      <c r="F55993" s="5"/>
      <c r="G55993" s="7"/>
    </row>
    <row r="55994" spans="6:7" x14ac:dyDescent="0.25">
      <c r="F55994" s="5"/>
      <c r="G55994" s="7"/>
    </row>
    <row r="55995" spans="6:7" x14ac:dyDescent="0.25">
      <c r="F55995" s="5"/>
      <c r="G55995" s="7"/>
    </row>
    <row r="55996" spans="6:7" x14ac:dyDescent="0.25">
      <c r="F55996" s="5"/>
      <c r="G55996" s="7"/>
    </row>
    <row r="55997" spans="6:7" x14ac:dyDescent="0.25">
      <c r="F55997" s="5"/>
      <c r="G55997" s="7"/>
    </row>
    <row r="55998" spans="6:7" x14ac:dyDescent="0.25">
      <c r="F55998" s="5"/>
      <c r="G55998" s="7"/>
    </row>
    <row r="55999" spans="6:7" x14ac:dyDescent="0.25">
      <c r="F55999" s="5"/>
      <c r="G55999" s="7"/>
    </row>
    <row r="56000" spans="6:7" x14ac:dyDescent="0.25">
      <c r="F56000" s="5"/>
      <c r="G56000" s="7"/>
    </row>
    <row r="56001" spans="6:7" x14ac:dyDescent="0.25">
      <c r="F56001" s="5"/>
      <c r="G56001" s="7"/>
    </row>
    <row r="56002" spans="6:7" x14ac:dyDescent="0.25">
      <c r="F56002" s="5"/>
      <c r="G56002" s="7"/>
    </row>
    <row r="56003" spans="6:7" x14ac:dyDescent="0.25">
      <c r="F56003" s="5"/>
      <c r="G56003" s="7"/>
    </row>
    <row r="56004" spans="6:7" x14ac:dyDescent="0.25">
      <c r="F56004" s="5"/>
      <c r="G56004" s="7"/>
    </row>
    <row r="56005" spans="6:7" x14ac:dyDescent="0.25">
      <c r="F56005" s="5"/>
      <c r="G56005" s="7"/>
    </row>
    <row r="56006" spans="6:7" x14ac:dyDescent="0.25">
      <c r="F56006" s="5"/>
      <c r="G56006" s="7"/>
    </row>
    <row r="56007" spans="6:7" x14ac:dyDescent="0.25">
      <c r="F56007" s="5"/>
      <c r="G56007" s="7"/>
    </row>
    <row r="56008" spans="6:7" x14ac:dyDescent="0.25">
      <c r="F56008" s="5"/>
      <c r="G56008" s="7"/>
    </row>
    <row r="56009" spans="6:7" x14ac:dyDescent="0.25">
      <c r="F56009" s="5"/>
      <c r="G56009" s="7"/>
    </row>
    <row r="56010" spans="6:7" x14ac:dyDescent="0.25">
      <c r="F56010" s="5"/>
      <c r="G56010" s="7"/>
    </row>
    <row r="56011" spans="6:7" x14ac:dyDescent="0.25">
      <c r="F56011" s="5"/>
      <c r="G56011" s="7"/>
    </row>
    <row r="56012" spans="6:7" x14ac:dyDescent="0.25">
      <c r="F56012" s="5"/>
      <c r="G56012" s="7"/>
    </row>
    <row r="56013" spans="6:7" x14ac:dyDescent="0.25">
      <c r="F56013" s="5"/>
      <c r="G56013" s="7"/>
    </row>
    <row r="56014" spans="6:7" x14ac:dyDescent="0.25">
      <c r="F56014" s="5"/>
      <c r="G56014" s="7"/>
    </row>
    <row r="56015" spans="6:7" x14ac:dyDescent="0.25">
      <c r="F56015" s="5"/>
      <c r="G56015" s="7"/>
    </row>
    <row r="56016" spans="6:7" x14ac:dyDescent="0.25">
      <c r="F56016" s="5"/>
      <c r="G56016" s="7"/>
    </row>
    <row r="56017" spans="6:7" x14ac:dyDescent="0.25">
      <c r="F56017" s="5"/>
      <c r="G56017" s="7"/>
    </row>
    <row r="56018" spans="6:7" x14ac:dyDescent="0.25">
      <c r="F56018" s="5"/>
      <c r="G56018" s="7"/>
    </row>
    <row r="56019" spans="6:7" x14ac:dyDescent="0.25">
      <c r="F56019" s="5"/>
      <c r="G56019" s="7"/>
    </row>
    <row r="56020" spans="6:7" x14ac:dyDescent="0.25">
      <c r="F56020" s="5"/>
      <c r="G56020" s="7"/>
    </row>
    <row r="56021" spans="6:7" x14ac:dyDescent="0.25">
      <c r="F56021" s="5"/>
      <c r="G56021" s="7"/>
    </row>
    <row r="56022" spans="6:7" x14ac:dyDescent="0.25">
      <c r="F56022" s="5"/>
      <c r="G56022" s="7"/>
    </row>
    <row r="56023" spans="6:7" x14ac:dyDescent="0.25">
      <c r="F56023" s="5"/>
      <c r="G56023" s="7"/>
    </row>
    <row r="56024" spans="6:7" x14ac:dyDescent="0.25">
      <c r="F56024" s="5"/>
      <c r="G56024" s="7"/>
    </row>
    <row r="56025" spans="6:7" x14ac:dyDescent="0.25">
      <c r="F56025" s="5"/>
      <c r="G56025" s="7"/>
    </row>
    <row r="56026" spans="6:7" x14ac:dyDescent="0.25">
      <c r="F56026" s="5"/>
      <c r="G56026" s="7"/>
    </row>
    <row r="56027" spans="6:7" x14ac:dyDescent="0.25">
      <c r="F56027" s="5"/>
      <c r="G56027" s="7"/>
    </row>
    <row r="56028" spans="6:7" x14ac:dyDescent="0.25">
      <c r="F56028" s="5"/>
      <c r="G56028" s="7"/>
    </row>
    <row r="56029" spans="6:7" x14ac:dyDescent="0.25">
      <c r="F56029" s="5"/>
      <c r="G56029" s="7"/>
    </row>
    <row r="56030" spans="6:7" x14ac:dyDescent="0.25">
      <c r="F56030" s="5"/>
      <c r="G56030" s="7"/>
    </row>
    <row r="56031" spans="6:7" x14ac:dyDescent="0.25">
      <c r="F56031" s="5"/>
      <c r="G56031" s="7"/>
    </row>
    <row r="56032" spans="6:7" x14ac:dyDescent="0.25">
      <c r="F56032" s="5"/>
      <c r="G56032" s="7"/>
    </row>
    <row r="56033" spans="6:7" x14ac:dyDescent="0.25">
      <c r="F56033" s="5"/>
      <c r="G56033" s="7"/>
    </row>
    <row r="56034" spans="6:7" x14ac:dyDescent="0.25">
      <c r="F56034" s="5"/>
      <c r="G56034" s="7"/>
    </row>
    <row r="56035" spans="6:7" x14ac:dyDescent="0.25">
      <c r="F56035" s="5"/>
      <c r="G56035" s="7"/>
    </row>
    <row r="56036" spans="6:7" x14ac:dyDescent="0.25">
      <c r="F56036" s="5"/>
      <c r="G56036" s="7"/>
    </row>
    <row r="56037" spans="6:7" x14ac:dyDescent="0.25">
      <c r="F56037" s="5"/>
      <c r="G56037" s="7"/>
    </row>
    <row r="56038" spans="6:7" x14ac:dyDescent="0.25">
      <c r="F56038" s="5"/>
      <c r="G56038" s="7"/>
    </row>
    <row r="56039" spans="6:7" x14ac:dyDescent="0.25">
      <c r="F56039" s="5"/>
      <c r="G56039" s="7"/>
    </row>
    <row r="56040" spans="6:7" x14ac:dyDescent="0.25">
      <c r="F56040" s="5"/>
      <c r="G56040" s="7"/>
    </row>
    <row r="56041" spans="6:7" x14ac:dyDescent="0.25">
      <c r="F56041" s="5"/>
      <c r="G56041" s="7"/>
    </row>
    <row r="56042" spans="6:7" x14ac:dyDescent="0.25">
      <c r="F56042" s="5"/>
      <c r="G56042" s="7"/>
    </row>
    <row r="56043" spans="6:7" x14ac:dyDescent="0.25">
      <c r="F56043" s="5"/>
      <c r="G56043" s="7"/>
    </row>
    <row r="56044" spans="6:7" x14ac:dyDescent="0.25">
      <c r="F56044" s="5"/>
      <c r="G56044" s="7"/>
    </row>
    <row r="56045" spans="6:7" x14ac:dyDescent="0.25">
      <c r="F56045" s="5"/>
      <c r="G56045" s="7"/>
    </row>
    <row r="56046" spans="6:7" x14ac:dyDescent="0.25">
      <c r="F56046" s="5"/>
      <c r="G56046" s="7"/>
    </row>
    <row r="56047" spans="6:7" x14ac:dyDescent="0.25">
      <c r="F56047" s="5"/>
      <c r="G56047" s="7"/>
    </row>
    <row r="56048" spans="6:7" x14ac:dyDescent="0.25">
      <c r="F56048" s="5"/>
      <c r="G56048" s="7"/>
    </row>
    <row r="56049" spans="6:7" x14ac:dyDescent="0.25">
      <c r="F56049" s="5"/>
      <c r="G56049" s="7"/>
    </row>
    <row r="56050" spans="6:7" x14ac:dyDescent="0.25">
      <c r="F56050" s="5"/>
      <c r="G56050" s="7"/>
    </row>
    <row r="56051" spans="6:7" x14ac:dyDescent="0.25">
      <c r="F56051" s="5"/>
      <c r="G56051" s="7"/>
    </row>
    <row r="56052" spans="6:7" x14ac:dyDescent="0.25">
      <c r="F56052" s="5"/>
      <c r="G56052" s="7"/>
    </row>
    <row r="56053" spans="6:7" x14ac:dyDescent="0.25">
      <c r="F56053" s="5"/>
      <c r="G56053" s="7"/>
    </row>
    <row r="56054" spans="6:7" x14ac:dyDescent="0.25">
      <c r="F56054" s="5"/>
      <c r="G56054" s="7"/>
    </row>
    <row r="56055" spans="6:7" x14ac:dyDescent="0.25">
      <c r="F56055" s="5"/>
      <c r="G56055" s="7"/>
    </row>
    <row r="56056" spans="6:7" x14ac:dyDescent="0.25">
      <c r="F56056" s="5"/>
      <c r="G56056" s="7"/>
    </row>
    <row r="56057" spans="6:7" x14ac:dyDescent="0.25">
      <c r="F56057" s="5"/>
      <c r="G56057" s="7"/>
    </row>
    <row r="56058" spans="6:7" x14ac:dyDescent="0.25">
      <c r="F56058" s="5"/>
      <c r="G56058" s="7"/>
    </row>
    <row r="56059" spans="6:7" x14ac:dyDescent="0.25">
      <c r="F56059" s="5"/>
      <c r="G56059" s="7"/>
    </row>
    <row r="56060" spans="6:7" x14ac:dyDescent="0.25">
      <c r="F56060" s="5"/>
      <c r="G56060" s="7"/>
    </row>
    <row r="56061" spans="6:7" x14ac:dyDescent="0.25">
      <c r="F56061" s="5"/>
      <c r="G56061" s="7"/>
    </row>
    <row r="56062" spans="6:7" x14ac:dyDescent="0.25">
      <c r="F56062" s="5"/>
      <c r="G56062" s="7"/>
    </row>
    <row r="56063" spans="6:7" x14ac:dyDescent="0.25">
      <c r="F56063" s="5"/>
      <c r="G56063" s="7"/>
    </row>
    <row r="56064" spans="6:7" x14ac:dyDescent="0.25">
      <c r="F56064" s="5"/>
      <c r="G56064" s="7"/>
    </row>
    <row r="56065" spans="6:7" x14ac:dyDescent="0.25">
      <c r="F56065" s="5"/>
      <c r="G56065" s="7"/>
    </row>
    <row r="56066" spans="6:7" x14ac:dyDescent="0.25">
      <c r="F56066" s="5"/>
      <c r="G56066" s="7"/>
    </row>
    <row r="56067" spans="6:7" x14ac:dyDescent="0.25">
      <c r="F56067" s="5"/>
      <c r="G56067" s="7"/>
    </row>
    <row r="56068" spans="6:7" x14ac:dyDescent="0.25">
      <c r="F56068" s="5"/>
      <c r="G56068" s="7"/>
    </row>
    <row r="56069" spans="6:7" x14ac:dyDescent="0.25">
      <c r="F56069" s="5"/>
      <c r="G56069" s="7"/>
    </row>
    <row r="56070" spans="6:7" x14ac:dyDescent="0.25">
      <c r="F56070" s="5"/>
      <c r="G56070" s="7"/>
    </row>
    <row r="56071" spans="6:7" x14ac:dyDescent="0.25">
      <c r="F56071" s="5"/>
      <c r="G56071" s="7"/>
    </row>
    <row r="56072" spans="6:7" x14ac:dyDescent="0.25">
      <c r="F56072" s="5"/>
      <c r="G56072" s="7"/>
    </row>
    <row r="56073" spans="6:7" x14ac:dyDescent="0.25">
      <c r="F56073" s="5"/>
      <c r="G56073" s="7"/>
    </row>
    <row r="56074" spans="6:7" x14ac:dyDescent="0.25">
      <c r="F56074" s="5"/>
      <c r="G56074" s="7"/>
    </row>
    <row r="56075" spans="6:7" x14ac:dyDescent="0.25">
      <c r="F56075" s="5"/>
      <c r="G56075" s="7"/>
    </row>
    <row r="56076" spans="6:7" x14ac:dyDescent="0.25">
      <c r="F56076" s="5"/>
      <c r="G56076" s="7"/>
    </row>
    <row r="56077" spans="6:7" x14ac:dyDescent="0.25">
      <c r="F56077" s="5"/>
      <c r="G56077" s="7"/>
    </row>
    <row r="56078" spans="6:7" x14ac:dyDescent="0.25">
      <c r="F56078" s="5"/>
      <c r="G56078" s="7"/>
    </row>
    <row r="56079" spans="6:7" x14ac:dyDescent="0.25">
      <c r="F56079" s="5"/>
      <c r="G56079" s="7"/>
    </row>
    <row r="56080" spans="6:7" x14ac:dyDescent="0.25">
      <c r="F56080" s="5"/>
      <c r="G56080" s="7"/>
    </row>
    <row r="56081" spans="6:7" x14ac:dyDescent="0.25">
      <c r="F56081" s="5"/>
      <c r="G56081" s="7"/>
    </row>
    <row r="56082" spans="6:7" x14ac:dyDescent="0.25">
      <c r="F56082" s="5"/>
      <c r="G56082" s="7"/>
    </row>
    <row r="56083" spans="6:7" x14ac:dyDescent="0.25">
      <c r="F56083" s="5"/>
      <c r="G56083" s="7"/>
    </row>
    <row r="56084" spans="6:7" x14ac:dyDescent="0.25">
      <c r="F56084" s="5"/>
      <c r="G56084" s="7"/>
    </row>
    <row r="56085" spans="6:7" x14ac:dyDescent="0.25">
      <c r="F56085" s="5"/>
      <c r="G56085" s="7"/>
    </row>
    <row r="56086" spans="6:7" x14ac:dyDescent="0.25">
      <c r="F56086" s="5"/>
      <c r="G56086" s="7"/>
    </row>
    <row r="56087" spans="6:7" x14ac:dyDescent="0.25">
      <c r="F56087" s="5"/>
      <c r="G56087" s="7"/>
    </row>
    <row r="56088" spans="6:7" x14ac:dyDescent="0.25">
      <c r="F56088" s="5"/>
      <c r="G56088" s="7"/>
    </row>
    <row r="56089" spans="6:7" x14ac:dyDescent="0.25">
      <c r="F56089" s="5"/>
      <c r="G56089" s="7"/>
    </row>
    <row r="56090" spans="6:7" x14ac:dyDescent="0.25">
      <c r="F56090" s="5"/>
      <c r="G56090" s="7"/>
    </row>
    <row r="56091" spans="6:7" x14ac:dyDescent="0.25">
      <c r="F56091" s="5"/>
      <c r="G56091" s="7"/>
    </row>
    <row r="56092" spans="6:7" x14ac:dyDescent="0.25">
      <c r="F56092" s="5"/>
      <c r="G56092" s="7"/>
    </row>
    <row r="56093" spans="6:7" x14ac:dyDescent="0.25">
      <c r="F56093" s="5"/>
      <c r="G56093" s="7"/>
    </row>
    <row r="56094" spans="6:7" x14ac:dyDescent="0.25">
      <c r="F56094" s="5"/>
      <c r="G56094" s="7"/>
    </row>
    <row r="56095" spans="6:7" x14ac:dyDescent="0.25">
      <c r="F56095" s="5"/>
      <c r="G56095" s="7"/>
    </row>
    <row r="56096" spans="6:7" x14ac:dyDescent="0.25">
      <c r="F56096" s="5"/>
      <c r="G56096" s="7"/>
    </row>
    <row r="56097" spans="6:7" x14ac:dyDescent="0.25">
      <c r="F56097" s="5"/>
      <c r="G56097" s="7"/>
    </row>
    <row r="56098" spans="6:7" x14ac:dyDescent="0.25">
      <c r="F56098" s="5"/>
      <c r="G56098" s="7"/>
    </row>
    <row r="56099" spans="6:7" x14ac:dyDescent="0.25">
      <c r="F56099" s="5"/>
      <c r="G56099" s="7"/>
    </row>
    <row r="56100" spans="6:7" x14ac:dyDescent="0.25">
      <c r="F56100" s="5"/>
      <c r="G56100" s="7"/>
    </row>
    <row r="56101" spans="6:7" x14ac:dyDescent="0.25">
      <c r="F56101" s="5"/>
      <c r="G56101" s="7"/>
    </row>
    <row r="56102" spans="6:7" x14ac:dyDescent="0.25">
      <c r="F56102" s="5"/>
      <c r="G56102" s="7"/>
    </row>
    <row r="56103" spans="6:7" x14ac:dyDescent="0.25">
      <c r="F56103" s="5"/>
      <c r="G56103" s="7"/>
    </row>
    <row r="56104" spans="6:7" x14ac:dyDescent="0.25">
      <c r="F56104" s="5"/>
      <c r="G56104" s="7"/>
    </row>
    <row r="56105" spans="6:7" x14ac:dyDescent="0.25">
      <c r="F56105" s="5"/>
      <c r="G56105" s="7"/>
    </row>
    <row r="56106" spans="6:7" x14ac:dyDescent="0.25">
      <c r="F56106" s="5"/>
      <c r="G56106" s="7"/>
    </row>
    <row r="56107" spans="6:7" x14ac:dyDescent="0.25">
      <c r="F56107" s="5"/>
      <c r="G56107" s="7"/>
    </row>
    <row r="56108" spans="6:7" x14ac:dyDescent="0.25">
      <c r="F56108" s="5"/>
      <c r="G56108" s="7"/>
    </row>
    <row r="56109" spans="6:7" x14ac:dyDescent="0.25">
      <c r="F56109" s="5"/>
      <c r="G56109" s="7"/>
    </row>
    <row r="56110" spans="6:7" x14ac:dyDescent="0.25">
      <c r="F56110" s="5"/>
      <c r="G56110" s="7"/>
    </row>
    <row r="56111" spans="6:7" x14ac:dyDescent="0.25">
      <c r="F56111" s="5"/>
      <c r="G56111" s="7"/>
    </row>
    <row r="56112" spans="6:7" x14ac:dyDescent="0.25">
      <c r="F56112" s="5"/>
      <c r="G56112" s="7"/>
    </row>
    <row r="56113" spans="6:7" x14ac:dyDescent="0.25">
      <c r="F56113" s="5"/>
      <c r="G56113" s="7"/>
    </row>
    <row r="56114" spans="6:7" x14ac:dyDescent="0.25">
      <c r="F56114" s="5"/>
      <c r="G56114" s="7"/>
    </row>
    <row r="56115" spans="6:7" x14ac:dyDescent="0.25">
      <c r="F56115" s="5"/>
      <c r="G56115" s="7"/>
    </row>
    <row r="56116" spans="6:7" x14ac:dyDescent="0.25">
      <c r="F56116" s="5"/>
      <c r="G56116" s="7"/>
    </row>
    <row r="56117" spans="6:7" x14ac:dyDescent="0.25">
      <c r="F56117" s="5"/>
      <c r="G56117" s="7"/>
    </row>
    <row r="56118" spans="6:7" x14ac:dyDescent="0.25">
      <c r="F56118" s="5"/>
      <c r="G56118" s="7"/>
    </row>
    <row r="56119" spans="6:7" x14ac:dyDescent="0.25">
      <c r="F56119" s="5"/>
      <c r="G56119" s="7"/>
    </row>
    <row r="56120" spans="6:7" x14ac:dyDescent="0.25">
      <c r="F56120" s="5"/>
      <c r="G56120" s="7"/>
    </row>
    <row r="56121" spans="6:7" x14ac:dyDescent="0.25">
      <c r="F56121" s="5"/>
      <c r="G56121" s="7"/>
    </row>
    <row r="56122" spans="6:7" x14ac:dyDescent="0.25">
      <c r="F56122" s="5"/>
      <c r="G56122" s="7"/>
    </row>
    <row r="56123" spans="6:7" x14ac:dyDescent="0.25">
      <c r="F56123" s="5"/>
      <c r="G56123" s="7"/>
    </row>
    <row r="56124" spans="6:7" x14ac:dyDescent="0.25">
      <c r="F56124" s="5"/>
      <c r="G56124" s="7"/>
    </row>
    <row r="56125" spans="6:7" x14ac:dyDescent="0.25">
      <c r="F56125" s="5"/>
      <c r="G56125" s="7"/>
    </row>
    <row r="56126" spans="6:7" x14ac:dyDescent="0.25">
      <c r="F56126" s="5"/>
      <c r="G56126" s="7"/>
    </row>
    <row r="56127" spans="6:7" x14ac:dyDescent="0.25">
      <c r="F56127" s="5"/>
      <c r="G56127" s="7"/>
    </row>
    <row r="56128" spans="6:7" x14ac:dyDescent="0.25">
      <c r="F56128" s="5"/>
      <c r="G56128" s="7"/>
    </row>
    <row r="56129" spans="6:7" x14ac:dyDescent="0.25">
      <c r="F56129" s="5"/>
      <c r="G56129" s="7"/>
    </row>
    <row r="56130" spans="6:7" x14ac:dyDescent="0.25">
      <c r="F56130" s="5"/>
      <c r="G56130" s="7"/>
    </row>
    <row r="56131" spans="6:7" x14ac:dyDescent="0.25">
      <c r="F56131" s="5"/>
      <c r="G56131" s="7"/>
    </row>
    <row r="56132" spans="6:7" x14ac:dyDescent="0.25">
      <c r="F56132" s="5"/>
      <c r="G56132" s="7"/>
    </row>
    <row r="56133" spans="6:7" x14ac:dyDescent="0.25">
      <c r="F56133" s="5"/>
      <c r="G56133" s="7"/>
    </row>
    <row r="56134" spans="6:7" x14ac:dyDescent="0.25">
      <c r="F56134" s="5"/>
      <c r="G56134" s="7"/>
    </row>
    <row r="56135" spans="6:7" x14ac:dyDescent="0.25">
      <c r="F56135" s="5"/>
      <c r="G56135" s="7"/>
    </row>
    <row r="56136" spans="6:7" x14ac:dyDescent="0.25">
      <c r="F56136" s="5"/>
      <c r="G56136" s="7"/>
    </row>
    <row r="56137" spans="6:7" x14ac:dyDescent="0.25">
      <c r="F56137" s="5"/>
      <c r="G56137" s="7"/>
    </row>
    <row r="56138" spans="6:7" x14ac:dyDescent="0.25">
      <c r="F56138" s="5"/>
      <c r="G56138" s="7"/>
    </row>
    <row r="56139" spans="6:7" x14ac:dyDescent="0.25">
      <c r="F56139" s="5"/>
      <c r="G56139" s="7"/>
    </row>
    <row r="56140" spans="6:7" x14ac:dyDescent="0.25">
      <c r="F56140" s="5"/>
      <c r="G56140" s="7"/>
    </row>
    <row r="56141" spans="6:7" x14ac:dyDescent="0.25">
      <c r="F56141" s="5"/>
      <c r="G56141" s="7"/>
    </row>
    <row r="56142" spans="6:7" x14ac:dyDescent="0.25">
      <c r="F56142" s="5"/>
      <c r="G56142" s="7"/>
    </row>
    <row r="56143" spans="6:7" x14ac:dyDescent="0.25">
      <c r="F56143" s="5"/>
      <c r="G56143" s="7"/>
    </row>
    <row r="56144" spans="6:7" x14ac:dyDescent="0.25">
      <c r="F56144" s="5"/>
      <c r="G56144" s="7"/>
    </row>
    <row r="56145" spans="6:7" x14ac:dyDescent="0.25">
      <c r="F56145" s="5"/>
      <c r="G56145" s="7"/>
    </row>
    <row r="56146" spans="6:7" x14ac:dyDescent="0.25">
      <c r="F56146" s="5"/>
      <c r="G56146" s="7"/>
    </row>
    <row r="56147" spans="6:7" x14ac:dyDescent="0.25">
      <c r="F56147" s="5"/>
      <c r="G56147" s="7"/>
    </row>
    <row r="56148" spans="6:7" x14ac:dyDescent="0.25">
      <c r="F56148" s="5"/>
      <c r="G56148" s="7"/>
    </row>
    <row r="56149" spans="6:7" x14ac:dyDescent="0.25">
      <c r="F56149" s="5"/>
      <c r="G56149" s="7"/>
    </row>
    <row r="56150" spans="6:7" x14ac:dyDescent="0.25">
      <c r="F56150" s="5"/>
      <c r="G56150" s="7"/>
    </row>
    <row r="56151" spans="6:7" x14ac:dyDescent="0.25">
      <c r="F56151" s="5"/>
      <c r="G56151" s="7"/>
    </row>
    <row r="56152" spans="6:7" x14ac:dyDescent="0.25">
      <c r="F56152" s="5"/>
      <c r="G56152" s="7"/>
    </row>
    <row r="56153" spans="6:7" x14ac:dyDescent="0.25">
      <c r="F56153" s="5"/>
      <c r="G56153" s="7"/>
    </row>
    <row r="56154" spans="6:7" x14ac:dyDescent="0.25">
      <c r="F56154" s="5"/>
      <c r="G56154" s="7"/>
    </row>
    <row r="56155" spans="6:7" x14ac:dyDescent="0.25">
      <c r="F56155" s="5"/>
      <c r="G56155" s="7"/>
    </row>
    <row r="56156" spans="6:7" x14ac:dyDescent="0.25">
      <c r="F56156" s="5"/>
      <c r="G56156" s="7"/>
    </row>
    <row r="56157" spans="6:7" x14ac:dyDescent="0.25">
      <c r="F56157" s="5"/>
      <c r="G56157" s="7"/>
    </row>
    <row r="56158" spans="6:7" x14ac:dyDescent="0.25">
      <c r="F56158" s="5"/>
      <c r="G56158" s="7"/>
    </row>
    <row r="56159" spans="6:7" x14ac:dyDescent="0.25">
      <c r="F56159" s="5"/>
      <c r="G56159" s="7"/>
    </row>
    <row r="56160" spans="6:7" x14ac:dyDescent="0.25">
      <c r="F56160" s="5"/>
      <c r="G56160" s="7"/>
    </row>
    <row r="56161" spans="6:7" x14ac:dyDescent="0.25">
      <c r="F56161" s="5"/>
      <c r="G56161" s="7"/>
    </row>
    <row r="56162" spans="6:7" x14ac:dyDescent="0.25">
      <c r="F56162" s="5"/>
      <c r="G56162" s="7"/>
    </row>
    <row r="56163" spans="6:7" x14ac:dyDescent="0.25">
      <c r="F56163" s="5"/>
      <c r="G56163" s="7"/>
    </row>
    <row r="56164" spans="6:7" x14ac:dyDescent="0.25">
      <c r="F56164" s="5"/>
      <c r="G56164" s="7"/>
    </row>
    <row r="56165" spans="6:7" x14ac:dyDescent="0.25">
      <c r="F56165" s="5"/>
      <c r="G56165" s="7"/>
    </row>
    <row r="56166" spans="6:7" x14ac:dyDescent="0.25">
      <c r="F56166" s="5"/>
      <c r="G56166" s="7"/>
    </row>
    <row r="56167" spans="6:7" x14ac:dyDescent="0.25">
      <c r="F56167" s="5"/>
      <c r="G56167" s="7"/>
    </row>
    <row r="56168" spans="6:7" x14ac:dyDescent="0.25">
      <c r="F56168" s="5"/>
      <c r="G56168" s="7"/>
    </row>
    <row r="56169" spans="6:7" x14ac:dyDescent="0.25">
      <c r="F56169" s="5"/>
      <c r="G56169" s="7"/>
    </row>
    <row r="56170" spans="6:7" x14ac:dyDescent="0.25">
      <c r="F56170" s="5"/>
      <c r="G56170" s="7"/>
    </row>
    <row r="56171" spans="6:7" x14ac:dyDescent="0.25">
      <c r="F56171" s="5"/>
      <c r="G56171" s="7"/>
    </row>
    <row r="56172" spans="6:7" x14ac:dyDescent="0.25">
      <c r="F56172" s="5"/>
      <c r="G56172" s="7"/>
    </row>
    <row r="56173" spans="6:7" x14ac:dyDescent="0.25">
      <c r="F56173" s="5"/>
      <c r="G56173" s="7"/>
    </row>
    <row r="56174" spans="6:7" x14ac:dyDescent="0.25">
      <c r="F56174" s="5"/>
      <c r="G56174" s="7"/>
    </row>
    <row r="56175" spans="6:7" x14ac:dyDescent="0.25">
      <c r="F56175" s="5"/>
      <c r="G56175" s="7"/>
    </row>
    <row r="56176" spans="6:7" x14ac:dyDescent="0.25">
      <c r="F56176" s="5"/>
      <c r="G56176" s="7"/>
    </row>
    <row r="56177" spans="6:7" x14ac:dyDescent="0.25">
      <c r="F56177" s="5"/>
      <c r="G56177" s="7"/>
    </row>
    <row r="56178" spans="6:7" x14ac:dyDescent="0.25">
      <c r="F56178" s="5"/>
      <c r="G56178" s="7"/>
    </row>
    <row r="56179" spans="6:7" x14ac:dyDescent="0.25">
      <c r="F56179" s="5"/>
      <c r="G56179" s="7"/>
    </row>
    <row r="56180" spans="6:7" x14ac:dyDescent="0.25">
      <c r="F56180" s="5"/>
      <c r="G56180" s="7"/>
    </row>
    <row r="56181" spans="6:7" x14ac:dyDescent="0.25">
      <c r="F56181" s="5"/>
      <c r="G56181" s="7"/>
    </row>
    <row r="56182" spans="6:7" x14ac:dyDescent="0.25">
      <c r="F56182" s="5"/>
      <c r="G56182" s="7"/>
    </row>
    <row r="56183" spans="6:7" x14ac:dyDescent="0.25">
      <c r="F56183" s="5"/>
      <c r="G56183" s="7"/>
    </row>
    <row r="56184" spans="6:7" x14ac:dyDescent="0.25">
      <c r="F56184" s="5"/>
      <c r="G56184" s="7"/>
    </row>
    <row r="56185" spans="6:7" x14ac:dyDescent="0.25">
      <c r="F56185" s="5"/>
      <c r="G56185" s="7"/>
    </row>
    <row r="56186" spans="6:7" x14ac:dyDescent="0.25">
      <c r="F56186" s="5"/>
      <c r="G56186" s="7"/>
    </row>
    <row r="56187" spans="6:7" x14ac:dyDescent="0.25">
      <c r="F56187" s="5"/>
      <c r="G56187" s="7"/>
    </row>
    <row r="56188" spans="6:7" x14ac:dyDescent="0.25">
      <c r="F56188" s="5"/>
      <c r="G56188" s="7"/>
    </row>
    <row r="56189" spans="6:7" x14ac:dyDescent="0.25">
      <c r="F56189" s="5"/>
      <c r="G56189" s="7"/>
    </row>
    <row r="56190" spans="6:7" x14ac:dyDescent="0.25">
      <c r="F56190" s="5"/>
      <c r="G56190" s="7"/>
    </row>
    <row r="56191" spans="6:7" x14ac:dyDescent="0.25">
      <c r="F56191" s="5"/>
      <c r="G56191" s="7"/>
    </row>
    <row r="56192" spans="6:7" x14ac:dyDescent="0.25">
      <c r="F56192" s="5"/>
      <c r="G56192" s="7"/>
    </row>
    <row r="56193" spans="6:7" x14ac:dyDescent="0.25">
      <c r="F56193" s="5"/>
      <c r="G56193" s="7"/>
    </row>
    <row r="56194" spans="6:7" x14ac:dyDescent="0.25">
      <c r="F56194" s="5"/>
      <c r="G56194" s="7"/>
    </row>
    <row r="56195" spans="6:7" x14ac:dyDescent="0.25">
      <c r="F56195" s="5"/>
      <c r="G56195" s="7"/>
    </row>
    <row r="56196" spans="6:7" x14ac:dyDescent="0.25">
      <c r="F56196" s="5"/>
      <c r="G56196" s="7"/>
    </row>
    <row r="56197" spans="6:7" x14ac:dyDescent="0.25">
      <c r="F56197" s="5"/>
      <c r="G56197" s="7"/>
    </row>
    <row r="56198" spans="6:7" x14ac:dyDescent="0.25">
      <c r="F56198" s="5"/>
      <c r="G56198" s="7"/>
    </row>
    <row r="56199" spans="6:7" x14ac:dyDescent="0.25">
      <c r="F56199" s="5"/>
      <c r="G56199" s="7"/>
    </row>
    <row r="56200" spans="6:7" x14ac:dyDescent="0.25">
      <c r="F56200" s="5"/>
      <c r="G56200" s="7"/>
    </row>
    <row r="56201" spans="6:7" x14ac:dyDescent="0.25">
      <c r="F56201" s="5"/>
      <c r="G56201" s="7"/>
    </row>
    <row r="56202" spans="6:7" x14ac:dyDescent="0.25">
      <c r="F56202" s="5"/>
      <c r="G56202" s="7"/>
    </row>
    <row r="56203" spans="6:7" x14ac:dyDescent="0.25">
      <c r="F56203" s="5"/>
      <c r="G56203" s="7"/>
    </row>
    <row r="56204" spans="6:7" x14ac:dyDescent="0.25">
      <c r="F56204" s="5"/>
      <c r="G56204" s="7"/>
    </row>
    <row r="56205" spans="6:7" x14ac:dyDescent="0.25">
      <c r="F56205" s="5"/>
      <c r="G56205" s="7"/>
    </row>
    <row r="56206" spans="6:7" x14ac:dyDescent="0.25">
      <c r="F56206" s="5"/>
      <c r="G56206" s="7"/>
    </row>
    <row r="56207" spans="6:7" x14ac:dyDescent="0.25">
      <c r="F56207" s="5"/>
      <c r="G56207" s="7"/>
    </row>
    <row r="56208" spans="6:7" x14ac:dyDescent="0.25">
      <c r="F56208" s="5"/>
      <c r="G56208" s="7"/>
    </row>
    <row r="56209" spans="6:7" x14ac:dyDescent="0.25">
      <c r="F56209" s="5"/>
      <c r="G56209" s="7"/>
    </row>
    <row r="56210" spans="6:7" x14ac:dyDescent="0.25">
      <c r="F56210" s="5"/>
      <c r="G56210" s="7"/>
    </row>
    <row r="56211" spans="6:7" x14ac:dyDescent="0.25">
      <c r="F56211" s="5"/>
      <c r="G56211" s="7"/>
    </row>
    <row r="56212" spans="6:7" x14ac:dyDescent="0.25">
      <c r="F56212" s="5"/>
      <c r="G56212" s="7"/>
    </row>
    <row r="56213" spans="6:7" x14ac:dyDescent="0.25">
      <c r="F56213" s="5"/>
      <c r="G56213" s="7"/>
    </row>
    <row r="56214" spans="6:7" x14ac:dyDescent="0.25">
      <c r="F56214" s="5"/>
      <c r="G56214" s="7"/>
    </row>
    <row r="56215" spans="6:7" x14ac:dyDescent="0.25">
      <c r="F56215" s="5"/>
      <c r="G56215" s="7"/>
    </row>
    <row r="56216" spans="6:7" x14ac:dyDescent="0.25">
      <c r="F56216" s="5"/>
      <c r="G56216" s="7"/>
    </row>
    <row r="56217" spans="6:7" x14ac:dyDescent="0.25">
      <c r="F56217" s="5"/>
      <c r="G56217" s="7"/>
    </row>
    <row r="56218" spans="6:7" x14ac:dyDescent="0.25">
      <c r="F56218" s="5"/>
      <c r="G56218" s="7"/>
    </row>
    <row r="56219" spans="6:7" x14ac:dyDescent="0.25">
      <c r="F56219" s="5"/>
      <c r="G56219" s="7"/>
    </row>
    <row r="56220" spans="6:7" x14ac:dyDescent="0.25">
      <c r="F56220" s="5"/>
      <c r="G56220" s="7"/>
    </row>
    <row r="56221" spans="6:7" x14ac:dyDescent="0.25">
      <c r="F56221" s="5"/>
      <c r="G56221" s="7"/>
    </row>
    <row r="56222" spans="6:7" x14ac:dyDescent="0.25">
      <c r="F56222" s="5"/>
      <c r="G56222" s="7"/>
    </row>
    <row r="56223" spans="6:7" x14ac:dyDescent="0.25">
      <c r="F56223" s="5"/>
      <c r="G56223" s="7"/>
    </row>
    <row r="56224" spans="6:7" x14ac:dyDescent="0.25">
      <c r="F56224" s="5"/>
      <c r="G56224" s="7"/>
    </row>
    <row r="56225" spans="6:7" x14ac:dyDescent="0.25">
      <c r="F56225" s="5"/>
      <c r="G56225" s="7"/>
    </row>
    <row r="56226" spans="6:7" x14ac:dyDescent="0.25">
      <c r="F56226" s="5"/>
      <c r="G56226" s="7"/>
    </row>
    <row r="56227" spans="6:7" x14ac:dyDescent="0.25">
      <c r="F56227" s="5"/>
      <c r="G56227" s="7"/>
    </row>
    <row r="56228" spans="6:7" x14ac:dyDescent="0.25">
      <c r="F56228" s="5"/>
      <c r="G56228" s="7"/>
    </row>
    <row r="56229" spans="6:7" x14ac:dyDescent="0.25">
      <c r="F56229" s="5"/>
      <c r="G56229" s="7"/>
    </row>
    <row r="56230" spans="6:7" x14ac:dyDescent="0.25">
      <c r="F56230" s="5"/>
      <c r="G56230" s="7"/>
    </row>
    <row r="56231" spans="6:7" x14ac:dyDescent="0.25">
      <c r="F56231" s="5"/>
      <c r="G56231" s="7"/>
    </row>
    <row r="56232" spans="6:7" x14ac:dyDescent="0.25">
      <c r="F56232" s="5"/>
      <c r="G56232" s="7"/>
    </row>
    <row r="56233" spans="6:7" x14ac:dyDescent="0.25">
      <c r="F56233" s="5"/>
      <c r="G56233" s="7"/>
    </row>
    <row r="56234" spans="6:7" x14ac:dyDescent="0.25">
      <c r="F56234" s="5"/>
      <c r="G56234" s="7"/>
    </row>
    <row r="56235" spans="6:7" x14ac:dyDescent="0.25">
      <c r="F56235" s="5"/>
      <c r="G56235" s="7"/>
    </row>
    <row r="56236" spans="6:7" x14ac:dyDescent="0.25">
      <c r="F56236" s="5"/>
      <c r="G56236" s="7"/>
    </row>
    <row r="56237" spans="6:7" x14ac:dyDescent="0.25">
      <c r="F56237" s="5"/>
      <c r="G56237" s="7"/>
    </row>
    <row r="56238" spans="6:7" x14ac:dyDescent="0.25">
      <c r="F56238" s="5"/>
      <c r="G56238" s="7"/>
    </row>
    <row r="56239" spans="6:7" x14ac:dyDescent="0.25">
      <c r="F56239" s="5"/>
      <c r="G56239" s="7"/>
    </row>
    <row r="56240" spans="6:7" x14ac:dyDescent="0.25">
      <c r="F56240" s="5"/>
      <c r="G56240" s="7"/>
    </row>
    <row r="56241" spans="6:7" x14ac:dyDescent="0.25">
      <c r="F56241" s="5"/>
      <c r="G56241" s="7"/>
    </row>
    <row r="56242" spans="6:7" x14ac:dyDescent="0.25">
      <c r="F56242" s="5"/>
      <c r="G56242" s="7"/>
    </row>
    <row r="56243" spans="6:7" x14ac:dyDescent="0.25">
      <c r="F56243" s="5"/>
      <c r="G56243" s="7"/>
    </row>
    <row r="56244" spans="6:7" x14ac:dyDescent="0.25">
      <c r="F56244" s="5"/>
      <c r="G56244" s="7"/>
    </row>
    <row r="56245" spans="6:7" x14ac:dyDescent="0.25">
      <c r="F56245" s="5"/>
      <c r="G56245" s="7"/>
    </row>
    <row r="56246" spans="6:7" x14ac:dyDescent="0.25">
      <c r="F56246" s="5"/>
      <c r="G56246" s="7"/>
    </row>
    <row r="56247" spans="6:7" x14ac:dyDescent="0.25">
      <c r="F56247" s="5"/>
      <c r="G56247" s="7"/>
    </row>
    <row r="56248" spans="6:7" x14ac:dyDescent="0.25">
      <c r="F56248" s="5"/>
      <c r="G56248" s="7"/>
    </row>
    <row r="56249" spans="6:7" x14ac:dyDescent="0.25">
      <c r="F56249" s="5"/>
      <c r="G56249" s="7"/>
    </row>
    <row r="56250" spans="6:7" x14ac:dyDescent="0.25">
      <c r="F56250" s="5"/>
      <c r="G56250" s="7"/>
    </row>
    <row r="56251" spans="6:7" x14ac:dyDescent="0.25">
      <c r="F56251" s="5"/>
      <c r="G56251" s="7"/>
    </row>
    <row r="56252" spans="6:7" x14ac:dyDescent="0.25">
      <c r="F56252" s="5"/>
      <c r="G56252" s="7"/>
    </row>
    <row r="56253" spans="6:7" x14ac:dyDescent="0.25">
      <c r="F56253" s="5"/>
      <c r="G56253" s="7"/>
    </row>
    <row r="56254" spans="6:7" x14ac:dyDescent="0.25">
      <c r="F56254" s="5"/>
      <c r="G56254" s="7"/>
    </row>
    <row r="56255" spans="6:7" x14ac:dyDescent="0.25">
      <c r="F56255" s="5"/>
      <c r="G56255" s="7"/>
    </row>
    <row r="56256" spans="6:7" x14ac:dyDescent="0.25">
      <c r="F56256" s="5"/>
      <c r="G56256" s="7"/>
    </row>
    <row r="56257" spans="6:7" x14ac:dyDescent="0.25">
      <c r="F56257" s="5"/>
      <c r="G56257" s="7"/>
    </row>
    <row r="56258" spans="6:7" x14ac:dyDescent="0.25">
      <c r="F56258" s="5"/>
      <c r="G56258" s="7"/>
    </row>
    <row r="56259" spans="6:7" x14ac:dyDescent="0.25">
      <c r="F56259" s="5"/>
      <c r="G56259" s="7"/>
    </row>
    <row r="56260" spans="6:7" x14ac:dyDescent="0.25">
      <c r="F56260" s="5"/>
      <c r="G56260" s="7"/>
    </row>
    <row r="56261" spans="6:7" x14ac:dyDescent="0.25">
      <c r="F56261" s="5"/>
      <c r="G56261" s="7"/>
    </row>
    <row r="56262" spans="6:7" x14ac:dyDescent="0.25">
      <c r="F56262" s="5"/>
      <c r="G56262" s="7"/>
    </row>
    <row r="56263" spans="6:7" x14ac:dyDescent="0.25">
      <c r="F56263" s="5"/>
      <c r="G56263" s="7"/>
    </row>
    <row r="56264" spans="6:7" x14ac:dyDescent="0.25">
      <c r="F56264" s="5"/>
      <c r="G56264" s="7"/>
    </row>
    <row r="56265" spans="6:7" x14ac:dyDescent="0.25">
      <c r="F56265" s="5"/>
      <c r="G56265" s="7"/>
    </row>
    <row r="56266" spans="6:7" x14ac:dyDescent="0.25">
      <c r="F56266" s="5"/>
      <c r="G56266" s="7"/>
    </row>
    <row r="56267" spans="6:7" x14ac:dyDescent="0.25">
      <c r="F56267" s="5"/>
      <c r="G56267" s="7"/>
    </row>
    <row r="56268" spans="6:7" x14ac:dyDescent="0.25">
      <c r="F56268" s="5"/>
      <c r="G56268" s="7"/>
    </row>
    <row r="56269" spans="6:7" x14ac:dyDescent="0.25">
      <c r="F56269" s="5"/>
      <c r="G56269" s="7"/>
    </row>
    <row r="56270" spans="6:7" x14ac:dyDescent="0.25">
      <c r="F56270" s="5"/>
      <c r="G56270" s="7"/>
    </row>
    <row r="56271" spans="6:7" x14ac:dyDescent="0.25">
      <c r="F56271" s="5"/>
      <c r="G56271" s="7"/>
    </row>
    <row r="56272" spans="6:7" x14ac:dyDescent="0.25">
      <c r="F56272" s="5"/>
      <c r="G56272" s="7"/>
    </row>
    <row r="56273" spans="6:7" x14ac:dyDescent="0.25">
      <c r="F56273" s="5"/>
      <c r="G56273" s="7"/>
    </row>
    <row r="56274" spans="6:7" x14ac:dyDescent="0.25">
      <c r="F56274" s="5"/>
      <c r="G56274" s="7"/>
    </row>
    <row r="56275" spans="6:7" x14ac:dyDescent="0.25">
      <c r="F56275" s="5"/>
      <c r="G56275" s="7"/>
    </row>
    <row r="56276" spans="6:7" x14ac:dyDescent="0.25">
      <c r="F56276" s="5"/>
      <c r="G56276" s="7"/>
    </row>
    <row r="56277" spans="6:7" x14ac:dyDescent="0.25">
      <c r="F56277" s="5"/>
      <c r="G56277" s="7"/>
    </row>
    <row r="56278" spans="6:7" x14ac:dyDescent="0.25">
      <c r="F56278" s="5"/>
      <c r="G56278" s="7"/>
    </row>
    <row r="56279" spans="6:7" x14ac:dyDescent="0.25">
      <c r="F56279" s="5"/>
      <c r="G56279" s="7"/>
    </row>
    <row r="56280" spans="6:7" x14ac:dyDescent="0.25">
      <c r="F56280" s="5"/>
      <c r="G56280" s="7"/>
    </row>
    <row r="56281" spans="6:7" x14ac:dyDescent="0.25">
      <c r="F56281" s="5"/>
      <c r="G56281" s="7"/>
    </row>
    <row r="56282" spans="6:7" x14ac:dyDescent="0.25">
      <c r="F56282" s="5"/>
      <c r="G56282" s="7"/>
    </row>
    <row r="56283" spans="6:7" x14ac:dyDescent="0.25">
      <c r="F56283" s="5"/>
      <c r="G56283" s="7"/>
    </row>
    <row r="56284" spans="6:7" x14ac:dyDescent="0.25">
      <c r="F56284" s="5"/>
      <c r="G56284" s="7"/>
    </row>
    <row r="56285" spans="6:7" x14ac:dyDescent="0.25">
      <c r="F56285" s="5"/>
      <c r="G56285" s="7"/>
    </row>
    <row r="56286" spans="6:7" x14ac:dyDescent="0.25">
      <c r="F56286" s="5"/>
      <c r="G56286" s="7"/>
    </row>
    <row r="56287" spans="6:7" x14ac:dyDescent="0.25">
      <c r="F56287" s="5"/>
      <c r="G56287" s="7"/>
    </row>
    <row r="56288" spans="6:7" x14ac:dyDescent="0.25">
      <c r="F56288" s="5"/>
      <c r="G56288" s="7"/>
    </row>
    <row r="56289" spans="6:7" x14ac:dyDescent="0.25">
      <c r="F56289" s="5"/>
      <c r="G56289" s="7"/>
    </row>
    <row r="56290" spans="6:7" x14ac:dyDescent="0.25">
      <c r="F56290" s="5"/>
      <c r="G56290" s="7"/>
    </row>
    <row r="56291" spans="6:7" x14ac:dyDescent="0.25">
      <c r="F56291" s="5"/>
      <c r="G56291" s="7"/>
    </row>
    <row r="56292" spans="6:7" x14ac:dyDescent="0.25">
      <c r="F56292" s="5"/>
      <c r="G56292" s="7"/>
    </row>
    <row r="56293" spans="6:7" x14ac:dyDescent="0.25">
      <c r="F56293" s="5"/>
      <c r="G56293" s="7"/>
    </row>
    <row r="56294" spans="6:7" x14ac:dyDescent="0.25">
      <c r="F56294" s="5"/>
      <c r="G56294" s="7"/>
    </row>
    <row r="56295" spans="6:7" x14ac:dyDescent="0.25">
      <c r="F56295" s="5"/>
      <c r="G56295" s="7"/>
    </row>
    <row r="56296" spans="6:7" x14ac:dyDescent="0.25">
      <c r="F56296" s="5"/>
      <c r="G56296" s="7"/>
    </row>
    <row r="56297" spans="6:7" x14ac:dyDescent="0.25">
      <c r="F56297" s="5"/>
      <c r="G56297" s="7"/>
    </row>
    <row r="56298" spans="6:7" x14ac:dyDescent="0.25">
      <c r="F56298" s="5"/>
      <c r="G56298" s="7"/>
    </row>
    <row r="56299" spans="6:7" x14ac:dyDescent="0.25">
      <c r="F56299" s="5"/>
      <c r="G56299" s="7"/>
    </row>
    <row r="56300" spans="6:7" x14ac:dyDescent="0.25">
      <c r="F56300" s="5"/>
      <c r="G56300" s="7"/>
    </row>
    <row r="56301" spans="6:7" x14ac:dyDescent="0.25">
      <c r="F56301" s="5"/>
      <c r="G56301" s="7"/>
    </row>
    <row r="56302" spans="6:7" x14ac:dyDescent="0.25">
      <c r="F56302" s="5"/>
      <c r="G56302" s="7"/>
    </row>
    <row r="56303" spans="6:7" x14ac:dyDescent="0.25">
      <c r="F56303" s="5"/>
      <c r="G56303" s="7"/>
    </row>
    <row r="56304" spans="6:7" x14ac:dyDescent="0.25">
      <c r="F56304" s="5"/>
      <c r="G56304" s="7"/>
    </row>
    <row r="56305" spans="6:7" x14ac:dyDescent="0.25">
      <c r="F56305" s="5"/>
      <c r="G56305" s="7"/>
    </row>
    <row r="56306" spans="6:7" x14ac:dyDescent="0.25">
      <c r="F56306" s="5"/>
      <c r="G56306" s="7"/>
    </row>
    <row r="56307" spans="6:7" x14ac:dyDescent="0.25">
      <c r="F56307" s="5"/>
      <c r="G56307" s="7"/>
    </row>
    <row r="56308" spans="6:7" x14ac:dyDescent="0.25">
      <c r="F56308" s="5"/>
      <c r="G56308" s="7"/>
    </row>
    <row r="56309" spans="6:7" x14ac:dyDescent="0.25">
      <c r="F56309" s="5"/>
      <c r="G56309" s="7"/>
    </row>
    <row r="56310" spans="6:7" x14ac:dyDescent="0.25">
      <c r="F56310" s="5"/>
      <c r="G56310" s="7"/>
    </row>
    <row r="56311" spans="6:7" x14ac:dyDescent="0.25">
      <c r="F56311" s="5"/>
      <c r="G56311" s="7"/>
    </row>
    <row r="56312" spans="6:7" x14ac:dyDescent="0.25">
      <c r="F56312" s="5"/>
      <c r="G56312" s="7"/>
    </row>
    <row r="56313" spans="6:7" x14ac:dyDescent="0.25">
      <c r="F56313" s="5"/>
      <c r="G56313" s="7"/>
    </row>
    <row r="56314" spans="6:7" x14ac:dyDescent="0.25">
      <c r="F56314" s="5"/>
      <c r="G56314" s="7"/>
    </row>
    <row r="56315" spans="6:7" x14ac:dyDescent="0.25">
      <c r="F56315" s="5"/>
      <c r="G56315" s="7"/>
    </row>
    <row r="56316" spans="6:7" x14ac:dyDescent="0.25">
      <c r="F56316" s="5"/>
      <c r="G56316" s="7"/>
    </row>
    <row r="56317" spans="6:7" x14ac:dyDescent="0.25">
      <c r="F56317" s="5"/>
      <c r="G56317" s="7"/>
    </row>
    <row r="56318" spans="6:7" x14ac:dyDescent="0.25">
      <c r="F56318" s="5"/>
      <c r="G56318" s="7"/>
    </row>
    <row r="56319" spans="6:7" x14ac:dyDescent="0.25">
      <c r="F56319" s="5"/>
      <c r="G56319" s="7"/>
    </row>
    <row r="56320" spans="6:7" x14ac:dyDescent="0.25">
      <c r="F56320" s="5"/>
      <c r="G56320" s="7"/>
    </row>
    <row r="56321" spans="6:7" x14ac:dyDescent="0.25">
      <c r="F56321" s="5"/>
      <c r="G56321" s="7"/>
    </row>
    <row r="56322" spans="6:7" x14ac:dyDescent="0.25">
      <c r="F56322" s="5"/>
      <c r="G56322" s="7"/>
    </row>
    <row r="56323" spans="6:7" x14ac:dyDescent="0.25">
      <c r="F56323" s="5"/>
      <c r="G56323" s="7"/>
    </row>
    <row r="56324" spans="6:7" x14ac:dyDescent="0.25">
      <c r="F56324" s="5"/>
      <c r="G56324" s="7"/>
    </row>
    <row r="56325" spans="6:7" x14ac:dyDescent="0.25">
      <c r="F56325" s="5"/>
      <c r="G56325" s="7"/>
    </row>
    <row r="56326" spans="6:7" x14ac:dyDescent="0.25">
      <c r="F56326" s="5"/>
      <c r="G56326" s="7"/>
    </row>
    <row r="56327" spans="6:7" x14ac:dyDescent="0.25">
      <c r="F56327" s="5"/>
      <c r="G56327" s="7"/>
    </row>
    <row r="56328" spans="6:7" x14ac:dyDescent="0.25">
      <c r="F56328" s="5"/>
      <c r="G56328" s="7"/>
    </row>
    <row r="56329" spans="6:7" x14ac:dyDescent="0.25">
      <c r="F56329" s="5"/>
      <c r="G56329" s="7"/>
    </row>
    <row r="56330" spans="6:7" x14ac:dyDescent="0.25">
      <c r="F56330" s="5"/>
      <c r="G56330" s="7"/>
    </row>
    <row r="56331" spans="6:7" x14ac:dyDescent="0.25">
      <c r="F56331" s="5"/>
      <c r="G56331" s="7"/>
    </row>
    <row r="56332" spans="6:7" x14ac:dyDescent="0.25">
      <c r="F56332" s="5"/>
      <c r="G56332" s="7"/>
    </row>
    <row r="56333" spans="6:7" x14ac:dyDescent="0.25">
      <c r="F56333" s="5"/>
      <c r="G56333" s="7"/>
    </row>
    <row r="56334" spans="6:7" x14ac:dyDescent="0.25">
      <c r="F56334" s="5"/>
      <c r="G56334" s="7"/>
    </row>
    <row r="56335" spans="6:7" x14ac:dyDescent="0.25">
      <c r="F56335" s="5"/>
      <c r="G56335" s="7"/>
    </row>
    <row r="56336" spans="6:7" x14ac:dyDescent="0.25">
      <c r="F56336" s="5"/>
      <c r="G56336" s="7"/>
    </row>
    <row r="56337" spans="6:7" x14ac:dyDescent="0.25">
      <c r="F56337" s="5"/>
      <c r="G56337" s="7"/>
    </row>
    <row r="56338" spans="6:7" x14ac:dyDescent="0.25">
      <c r="F56338" s="5"/>
      <c r="G56338" s="7"/>
    </row>
    <row r="56339" spans="6:7" x14ac:dyDescent="0.25">
      <c r="F56339" s="5"/>
      <c r="G56339" s="7"/>
    </row>
    <row r="56340" spans="6:7" x14ac:dyDescent="0.25">
      <c r="F56340" s="5"/>
      <c r="G56340" s="7"/>
    </row>
    <row r="56341" spans="6:7" x14ac:dyDescent="0.25">
      <c r="F56341" s="5"/>
      <c r="G56341" s="7"/>
    </row>
    <row r="56342" spans="6:7" x14ac:dyDescent="0.25">
      <c r="F56342" s="5"/>
      <c r="G56342" s="7"/>
    </row>
    <row r="56343" spans="6:7" x14ac:dyDescent="0.25">
      <c r="F56343" s="5"/>
      <c r="G56343" s="7"/>
    </row>
    <row r="56344" spans="6:7" x14ac:dyDescent="0.25">
      <c r="F56344" s="5"/>
      <c r="G56344" s="7"/>
    </row>
    <row r="56345" spans="6:7" x14ac:dyDescent="0.25">
      <c r="F56345" s="5"/>
      <c r="G56345" s="7"/>
    </row>
    <row r="56346" spans="6:7" x14ac:dyDescent="0.25">
      <c r="F56346" s="5"/>
      <c r="G56346" s="7"/>
    </row>
    <row r="56347" spans="6:7" x14ac:dyDescent="0.25">
      <c r="F56347" s="5"/>
      <c r="G56347" s="7"/>
    </row>
    <row r="56348" spans="6:7" x14ac:dyDescent="0.25">
      <c r="F56348" s="5"/>
      <c r="G56348" s="7"/>
    </row>
    <row r="56349" spans="6:7" x14ac:dyDescent="0.25">
      <c r="F56349" s="5"/>
      <c r="G56349" s="7"/>
    </row>
    <row r="56350" spans="6:7" x14ac:dyDescent="0.25">
      <c r="F56350" s="5"/>
      <c r="G56350" s="7"/>
    </row>
    <row r="56351" spans="6:7" x14ac:dyDescent="0.25">
      <c r="F56351" s="5"/>
      <c r="G56351" s="7"/>
    </row>
    <row r="56352" spans="6:7" x14ac:dyDescent="0.25">
      <c r="F56352" s="5"/>
      <c r="G56352" s="7"/>
    </row>
    <row r="56353" spans="6:7" x14ac:dyDescent="0.25">
      <c r="F56353" s="5"/>
      <c r="G56353" s="7"/>
    </row>
    <row r="56354" spans="6:7" x14ac:dyDescent="0.25">
      <c r="F56354" s="5"/>
      <c r="G56354" s="7"/>
    </row>
    <row r="56355" spans="6:7" x14ac:dyDescent="0.25">
      <c r="F56355" s="5"/>
      <c r="G56355" s="7"/>
    </row>
    <row r="56356" spans="6:7" x14ac:dyDescent="0.25">
      <c r="F56356" s="5"/>
      <c r="G56356" s="7"/>
    </row>
    <row r="56357" spans="6:7" x14ac:dyDescent="0.25">
      <c r="F56357" s="5"/>
      <c r="G56357" s="7"/>
    </row>
    <row r="56358" spans="6:7" x14ac:dyDescent="0.25">
      <c r="F56358" s="5"/>
      <c r="G56358" s="7"/>
    </row>
    <row r="56359" spans="6:7" x14ac:dyDescent="0.25">
      <c r="F56359" s="5"/>
      <c r="G56359" s="7"/>
    </row>
    <row r="56360" spans="6:7" x14ac:dyDescent="0.25">
      <c r="F56360" s="5"/>
      <c r="G56360" s="7"/>
    </row>
    <row r="56361" spans="6:7" x14ac:dyDescent="0.25">
      <c r="F56361" s="5"/>
      <c r="G56361" s="7"/>
    </row>
    <row r="56362" spans="6:7" x14ac:dyDescent="0.25">
      <c r="F56362" s="5"/>
      <c r="G56362" s="7"/>
    </row>
    <row r="56363" spans="6:7" x14ac:dyDescent="0.25">
      <c r="F56363" s="5"/>
      <c r="G56363" s="7"/>
    </row>
    <row r="56364" spans="6:7" x14ac:dyDescent="0.25">
      <c r="F56364" s="5"/>
      <c r="G56364" s="7"/>
    </row>
    <row r="56365" spans="6:7" x14ac:dyDescent="0.25">
      <c r="F56365" s="5"/>
      <c r="G56365" s="7"/>
    </row>
    <row r="56366" spans="6:7" x14ac:dyDescent="0.25">
      <c r="F56366" s="5"/>
      <c r="G56366" s="7"/>
    </row>
    <row r="56367" spans="6:7" x14ac:dyDescent="0.25">
      <c r="F56367" s="5"/>
      <c r="G56367" s="7"/>
    </row>
    <row r="56368" spans="6:7" x14ac:dyDescent="0.25">
      <c r="F56368" s="5"/>
      <c r="G56368" s="7"/>
    </row>
    <row r="56369" spans="6:7" x14ac:dyDescent="0.25">
      <c r="F56369" s="5"/>
      <c r="G56369" s="7"/>
    </row>
    <row r="56370" spans="6:7" x14ac:dyDescent="0.25">
      <c r="F56370" s="5"/>
      <c r="G56370" s="7"/>
    </row>
    <row r="56371" spans="6:7" x14ac:dyDescent="0.25">
      <c r="F56371" s="5"/>
      <c r="G56371" s="7"/>
    </row>
    <row r="56372" spans="6:7" x14ac:dyDescent="0.25">
      <c r="F56372" s="5"/>
      <c r="G56372" s="7"/>
    </row>
    <row r="56373" spans="6:7" x14ac:dyDescent="0.25">
      <c r="F56373" s="5"/>
      <c r="G56373" s="7"/>
    </row>
    <row r="56374" spans="6:7" x14ac:dyDescent="0.25">
      <c r="F56374" s="5"/>
      <c r="G56374" s="7"/>
    </row>
    <row r="56375" spans="6:7" x14ac:dyDescent="0.25">
      <c r="F56375" s="5"/>
      <c r="G56375" s="7"/>
    </row>
    <row r="56376" spans="6:7" x14ac:dyDescent="0.25">
      <c r="F56376" s="5"/>
      <c r="G56376" s="7"/>
    </row>
    <row r="56377" spans="6:7" x14ac:dyDescent="0.25">
      <c r="F56377" s="5"/>
      <c r="G56377" s="7"/>
    </row>
    <row r="56378" spans="6:7" x14ac:dyDescent="0.25">
      <c r="F56378" s="5"/>
      <c r="G56378" s="7"/>
    </row>
    <row r="56379" spans="6:7" x14ac:dyDescent="0.25">
      <c r="F56379" s="5"/>
      <c r="G56379" s="7"/>
    </row>
    <row r="56380" spans="6:7" x14ac:dyDescent="0.25">
      <c r="F56380" s="5"/>
      <c r="G56380" s="7"/>
    </row>
    <row r="56381" spans="6:7" x14ac:dyDescent="0.25">
      <c r="F56381" s="5"/>
      <c r="G56381" s="7"/>
    </row>
    <row r="56382" spans="6:7" x14ac:dyDescent="0.25">
      <c r="F56382" s="5"/>
      <c r="G56382" s="7"/>
    </row>
    <row r="56383" spans="6:7" x14ac:dyDescent="0.25">
      <c r="F56383" s="5"/>
      <c r="G56383" s="7"/>
    </row>
    <row r="56384" spans="6:7" x14ac:dyDescent="0.25">
      <c r="F56384" s="5"/>
      <c r="G56384" s="7"/>
    </row>
    <row r="56385" spans="6:7" x14ac:dyDescent="0.25">
      <c r="F56385" s="5"/>
      <c r="G56385" s="7"/>
    </row>
    <row r="56386" spans="6:7" x14ac:dyDescent="0.25">
      <c r="F56386" s="5"/>
      <c r="G56386" s="7"/>
    </row>
    <row r="56387" spans="6:7" x14ac:dyDescent="0.25">
      <c r="F56387" s="5"/>
      <c r="G56387" s="7"/>
    </row>
    <row r="56388" spans="6:7" x14ac:dyDescent="0.25">
      <c r="F56388" s="5"/>
      <c r="G56388" s="7"/>
    </row>
    <row r="56389" spans="6:7" x14ac:dyDescent="0.25">
      <c r="F56389" s="5"/>
      <c r="G56389" s="7"/>
    </row>
    <row r="56390" spans="6:7" x14ac:dyDescent="0.25">
      <c r="F56390" s="5"/>
      <c r="G56390" s="7"/>
    </row>
    <row r="56391" spans="6:7" x14ac:dyDescent="0.25">
      <c r="F56391" s="5"/>
      <c r="G56391" s="7"/>
    </row>
    <row r="56392" spans="6:7" x14ac:dyDescent="0.25">
      <c r="F56392" s="5"/>
      <c r="G56392" s="7"/>
    </row>
    <row r="56393" spans="6:7" x14ac:dyDescent="0.25">
      <c r="F56393" s="5"/>
      <c r="G56393" s="7"/>
    </row>
    <row r="56394" spans="6:7" x14ac:dyDescent="0.25">
      <c r="F56394" s="5"/>
      <c r="G56394" s="7"/>
    </row>
    <row r="56395" spans="6:7" x14ac:dyDescent="0.25">
      <c r="F56395" s="5"/>
      <c r="G56395" s="7"/>
    </row>
    <row r="56396" spans="6:7" x14ac:dyDescent="0.25">
      <c r="F56396" s="5"/>
      <c r="G56396" s="7"/>
    </row>
    <row r="56397" spans="6:7" x14ac:dyDescent="0.25">
      <c r="F56397" s="5"/>
      <c r="G56397" s="7"/>
    </row>
    <row r="56398" spans="6:7" x14ac:dyDescent="0.25">
      <c r="F56398" s="5"/>
      <c r="G56398" s="7"/>
    </row>
    <row r="56399" spans="6:7" x14ac:dyDescent="0.25">
      <c r="F56399" s="5"/>
      <c r="G56399" s="7"/>
    </row>
    <row r="56400" spans="6:7" x14ac:dyDescent="0.25">
      <c r="F56400" s="5"/>
      <c r="G56400" s="7"/>
    </row>
    <row r="56401" spans="6:7" x14ac:dyDescent="0.25">
      <c r="F56401" s="5"/>
      <c r="G56401" s="7"/>
    </row>
    <row r="56402" spans="6:7" x14ac:dyDescent="0.25">
      <c r="F56402" s="5"/>
      <c r="G56402" s="7"/>
    </row>
    <row r="56403" spans="6:7" x14ac:dyDescent="0.25">
      <c r="F56403" s="5"/>
      <c r="G56403" s="7"/>
    </row>
    <row r="56404" spans="6:7" x14ac:dyDescent="0.25">
      <c r="F56404" s="5"/>
      <c r="G56404" s="7"/>
    </row>
    <row r="56405" spans="6:7" x14ac:dyDescent="0.25">
      <c r="F56405" s="5"/>
      <c r="G56405" s="7"/>
    </row>
    <row r="56406" spans="6:7" x14ac:dyDescent="0.25">
      <c r="F56406" s="5"/>
      <c r="G56406" s="7"/>
    </row>
    <row r="56407" spans="6:7" x14ac:dyDescent="0.25">
      <c r="F56407" s="5"/>
      <c r="G56407" s="7"/>
    </row>
    <row r="56408" spans="6:7" x14ac:dyDescent="0.25">
      <c r="F56408" s="5"/>
      <c r="G56408" s="7"/>
    </row>
    <row r="56409" spans="6:7" x14ac:dyDescent="0.25">
      <c r="F56409" s="5"/>
      <c r="G56409" s="7"/>
    </row>
    <row r="56410" spans="6:7" x14ac:dyDescent="0.25">
      <c r="F56410" s="5"/>
      <c r="G56410" s="7"/>
    </row>
    <row r="56411" spans="6:7" x14ac:dyDescent="0.25">
      <c r="F56411" s="5"/>
      <c r="G56411" s="7"/>
    </row>
    <row r="56412" spans="6:7" x14ac:dyDescent="0.25">
      <c r="F56412" s="5"/>
      <c r="G56412" s="7"/>
    </row>
    <row r="56413" spans="6:7" x14ac:dyDescent="0.25">
      <c r="F56413" s="5"/>
      <c r="G56413" s="7"/>
    </row>
    <row r="56414" spans="6:7" x14ac:dyDescent="0.25">
      <c r="F56414" s="5"/>
      <c r="G56414" s="7"/>
    </row>
    <row r="56415" spans="6:7" x14ac:dyDescent="0.25">
      <c r="F56415" s="5"/>
      <c r="G56415" s="7"/>
    </row>
    <row r="56416" spans="6:7" x14ac:dyDescent="0.25">
      <c r="F56416" s="5"/>
      <c r="G56416" s="7"/>
    </row>
    <row r="56417" spans="6:7" x14ac:dyDescent="0.25">
      <c r="F56417" s="5"/>
      <c r="G56417" s="7"/>
    </row>
    <row r="56418" spans="6:7" x14ac:dyDescent="0.25">
      <c r="F56418" s="5"/>
      <c r="G56418" s="7"/>
    </row>
    <row r="56419" spans="6:7" x14ac:dyDescent="0.25">
      <c r="F56419" s="5"/>
      <c r="G56419" s="7"/>
    </row>
    <row r="56420" spans="6:7" x14ac:dyDescent="0.25">
      <c r="F56420" s="5"/>
      <c r="G56420" s="7"/>
    </row>
    <row r="56421" spans="6:7" x14ac:dyDescent="0.25">
      <c r="F56421" s="5"/>
      <c r="G56421" s="7"/>
    </row>
    <row r="56422" spans="6:7" x14ac:dyDescent="0.25">
      <c r="F56422" s="5"/>
      <c r="G56422" s="7"/>
    </row>
    <row r="56423" spans="6:7" x14ac:dyDescent="0.25">
      <c r="F56423" s="5"/>
      <c r="G56423" s="7"/>
    </row>
    <row r="56424" spans="6:7" x14ac:dyDescent="0.25">
      <c r="F56424" s="5"/>
      <c r="G56424" s="7"/>
    </row>
    <row r="56425" spans="6:7" x14ac:dyDescent="0.25">
      <c r="F56425" s="5"/>
      <c r="G56425" s="7"/>
    </row>
    <row r="56426" spans="6:7" x14ac:dyDescent="0.25">
      <c r="F56426" s="5"/>
      <c r="G56426" s="7"/>
    </row>
    <row r="56427" spans="6:7" x14ac:dyDescent="0.25">
      <c r="F56427" s="5"/>
      <c r="G56427" s="7"/>
    </row>
    <row r="56428" spans="6:7" x14ac:dyDescent="0.25">
      <c r="F56428" s="5"/>
      <c r="G56428" s="7"/>
    </row>
    <row r="56429" spans="6:7" x14ac:dyDescent="0.25">
      <c r="F56429" s="5"/>
      <c r="G56429" s="7"/>
    </row>
    <row r="56430" spans="6:7" x14ac:dyDescent="0.25">
      <c r="F56430" s="5"/>
      <c r="G56430" s="7"/>
    </row>
    <row r="56431" spans="6:7" x14ac:dyDescent="0.25">
      <c r="F56431" s="5"/>
      <c r="G56431" s="7"/>
    </row>
    <row r="56432" spans="6:7" x14ac:dyDescent="0.25">
      <c r="F56432" s="5"/>
      <c r="G56432" s="7"/>
    </row>
    <row r="56433" spans="6:7" x14ac:dyDescent="0.25">
      <c r="F56433" s="5"/>
      <c r="G56433" s="7"/>
    </row>
    <row r="56434" spans="6:7" x14ac:dyDescent="0.25">
      <c r="F56434" s="5"/>
      <c r="G56434" s="7"/>
    </row>
    <row r="56435" spans="6:7" x14ac:dyDescent="0.25">
      <c r="F56435" s="5"/>
      <c r="G56435" s="7"/>
    </row>
    <row r="56436" spans="6:7" x14ac:dyDescent="0.25">
      <c r="F56436" s="5"/>
      <c r="G56436" s="7"/>
    </row>
    <row r="56437" spans="6:7" x14ac:dyDescent="0.25">
      <c r="F56437" s="5"/>
      <c r="G56437" s="7"/>
    </row>
    <row r="56438" spans="6:7" x14ac:dyDescent="0.25">
      <c r="F56438" s="5"/>
      <c r="G56438" s="7"/>
    </row>
    <row r="56439" spans="6:7" x14ac:dyDescent="0.25">
      <c r="F56439" s="5"/>
      <c r="G56439" s="7"/>
    </row>
    <row r="56440" spans="6:7" x14ac:dyDescent="0.25">
      <c r="F56440" s="5"/>
      <c r="G56440" s="7"/>
    </row>
    <row r="56441" spans="6:7" x14ac:dyDescent="0.25">
      <c r="F56441" s="5"/>
      <c r="G56441" s="7"/>
    </row>
    <row r="56442" spans="6:7" x14ac:dyDescent="0.25">
      <c r="F56442" s="5"/>
      <c r="G56442" s="7"/>
    </row>
    <row r="56443" spans="6:7" x14ac:dyDescent="0.25">
      <c r="F56443" s="5"/>
      <c r="G56443" s="7"/>
    </row>
    <row r="56444" spans="6:7" x14ac:dyDescent="0.25">
      <c r="F56444" s="5"/>
      <c r="G56444" s="7"/>
    </row>
    <row r="56445" spans="6:7" x14ac:dyDescent="0.25">
      <c r="F56445" s="5"/>
      <c r="G56445" s="7"/>
    </row>
    <row r="56446" spans="6:7" x14ac:dyDescent="0.25">
      <c r="F56446" s="5"/>
      <c r="G56446" s="7"/>
    </row>
    <row r="56447" spans="6:7" x14ac:dyDescent="0.25">
      <c r="F56447" s="5"/>
      <c r="G56447" s="7"/>
    </row>
    <row r="56448" spans="6:7" x14ac:dyDescent="0.25">
      <c r="F56448" s="5"/>
      <c r="G56448" s="7"/>
    </row>
    <row r="56449" spans="6:7" x14ac:dyDescent="0.25">
      <c r="F56449" s="5"/>
      <c r="G56449" s="7"/>
    </row>
    <row r="56450" spans="6:7" x14ac:dyDescent="0.25">
      <c r="F56450" s="5"/>
      <c r="G56450" s="7"/>
    </row>
    <row r="56451" spans="6:7" x14ac:dyDescent="0.25">
      <c r="F56451" s="5"/>
      <c r="G56451" s="7"/>
    </row>
    <row r="56452" spans="6:7" x14ac:dyDescent="0.25">
      <c r="F56452" s="5"/>
      <c r="G56452" s="7"/>
    </row>
    <row r="56453" spans="6:7" x14ac:dyDescent="0.25">
      <c r="F56453" s="5"/>
      <c r="G56453" s="7"/>
    </row>
    <row r="56454" spans="6:7" x14ac:dyDescent="0.25">
      <c r="F56454" s="5"/>
      <c r="G56454" s="7"/>
    </row>
    <row r="56455" spans="6:7" x14ac:dyDescent="0.25">
      <c r="F56455" s="5"/>
      <c r="G56455" s="7"/>
    </row>
    <row r="56456" spans="6:7" x14ac:dyDescent="0.25">
      <c r="F56456" s="5"/>
      <c r="G56456" s="7"/>
    </row>
    <row r="56457" spans="6:7" x14ac:dyDescent="0.25">
      <c r="F56457" s="5"/>
      <c r="G56457" s="7"/>
    </row>
    <row r="56458" spans="6:7" x14ac:dyDescent="0.25">
      <c r="F56458" s="5"/>
      <c r="G56458" s="7"/>
    </row>
    <row r="56459" spans="6:7" x14ac:dyDescent="0.25">
      <c r="F56459" s="5"/>
      <c r="G56459" s="7"/>
    </row>
    <row r="56460" spans="6:7" x14ac:dyDescent="0.25">
      <c r="F56460" s="5"/>
      <c r="G56460" s="7"/>
    </row>
    <row r="56461" spans="6:7" x14ac:dyDescent="0.25">
      <c r="F56461" s="5"/>
      <c r="G56461" s="7"/>
    </row>
    <row r="56462" spans="6:7" x14ac:dyDescent="0.25">
      <c r="F56462" s="5"/>
      <c r="G56462" s="7"/>
    </row>
    <row r="56463" spans="6:7" x14ac:dyDescent="0.25">
      <c r="F56463" s="5"/>
      <c r="G56463" s="7"/>
    </row>
    <row r="56464" spans="6:7" x14ac:dyDescent="0.25">
      <c r="F56464" s="5"/>
      <c r="G56464" s="7"/>
    </row>
    <row r="56465" spans="6:7" x14ac:dyDescent="0.25">
      <c r="F56465" s="5"/>
      <c r="G56465" s="7"/>
    </row>
    <row r="56466" spans="6:7" x14ac:dyDescent="0.25">
      <c r="F56466" s="5"/>
      <c r="G56466" s="7"/>
    </row>
    <row r="56467" spans="6:7" x14ac:dyDescent="0.25">
      <c r="F56467" s="5"/>
      <c r="G56467" s="7"/>
    </row>
    <row r="56468" spans="6:7" x14ac:dyDescent="0.25">
      <c r="F56468" s="5"/>
      <c r="G56468" s="7"/>
    </row>
    <row r="56469" spans="6:7" x14ac:dyDescent="0.25">
      <c r="F56469" s="5"/>
      <c r="G56469" s="7"/>
    </row>
    <row r="56470" spans="6:7" x14ac:dyDescent="0.25">
      <c r="F56470" s="5"/>
      <c r="G56470" s="7"/>
    </row>
    <row r="56471" spans="6:7" x14ac:dyDescent="0.25">
      <c r="F56471" s="5"/>
      <c r="G56471" s="7"/>
    </row>
    <row r="56472" spans="6:7" x14ac:dyDescent="0.25">
      <c r="F56472" s="5"/>
      <c r="G56472" s="7"/>
    </row>
    <row r="56473" spans="6:7" x14ac:dyDescent="0.25">
      <c r="F56473" s="5"/>
      <c r="G56473" s="7"/>
    </row>
    <row r="56474" spans="6:7" x14ac:dyDescent="0.25">
      <c r="F56474" s="5"/>
      <c r="G56474" s="7"/>
    </row>
    <row r="56475" spans="6:7" x14ac:dyDescent="0.25">
      <c r="F56475" s="5"/>
      <c r="G56475" s="7"/>
    </row>
    <row r="56476" spans="6:7" x14ac:dyDescent="0.25">
      <c r="F56476" s="5"/>
      <c r="G56476" s="7"/>
    </row>
    <row r="56477" spans="6:7" x14ac:dyDescent="0.25">
      <c r="F56477" s="5"/>
      <c r="G56477" s="7"/>
    </row>
    <row r="56478" spans="6:7" x14ac:dyDescent="0.25">
      <c r="F56478" s="5"/>
      <c r="G56478" s="7"/>
    </row>
    <row r="56479" spans="6:7" x14ac:dyDescent="0.25">
      <c r="F56479" s="5"/>
      <c r="G56479" s="7"/>
    </row>
    <row r="56480" spans="6:7" x14ac:dyDescent="0.25">
      <c r="F56480" s="5"/>
      <c r="G56480" s="7"/>
    </row>
    <row r="56481" spans="6:7" x14ac:dyDescent="0.25">
      <c r="F56481" s="5"/>
      <c r="G56481" s="7"/>
    </row>
    <row r="56482" spans="6:7" x14ac:dyDescent="0.25">
      <c r="F56482" s="5"/>
      <c r="G56482" s="7"/>
    </row>
    <row r="56483" spans="6:7" x14ac:dyDescent="0.25">
      <c r="F56483" s="5"/>
      <c r="G56483" s="7"/>
    </row>
    <row r="56484" spans="6:7" x14ac:dyDescent="0.25">
      <c r="F56484" s="5"/>
      <c r="G56484" s="7"/>
    </row>
    <row r="56485" spans="6:7" x14ac:dyDescent="0.25">
      <c r="F56485" s="5"/>
      <c r="G56485" s="7"/>
    </row>
    <row r="56486" spans="6:7" x14ac:dyDescent="0.25">
      <c r="F56486" s="5"/>
      <c r="G56486" s="7"/>
    </row>
    <row r="56487" spans="6:7" x14ac:dyDescent="0.25">
      <c r="F56487" s="5"/>
      <c r="G56487" s="7"/>
    </row>
    <row r="56488" spans="6:7" x14ac:dyDescent="0.25">
      <c r="F56488" s="5"/>
      <c r="G56488" s="7"/>
    </row>
    <row r="56489" spans="6:7" x14ac:dyDescent="0.25">
      <c r="F56489" s="5"/>
      <c r="G56489" s="7"/>
    </row>
    <row r="56490" spans="6:7" x14ac:dyDescent="0.25">
      <c r="F56490" s="5"/>
      <c r="G56490" s="7"/>
    </row>
    <row r="56491" spans="6:7" x14ac:dyDescent="0.25">
      <c r="F56491" s="5"/>
      <c r="G56491" s="7"/>
    </row>
    <row r="56492" spans="6:7" x14ac:dyDescent="0.25">
      <c r="F56492" s="5"/>
      <c r="G56492" s="7"/>
    </row>
    <row r="56493" spans="6:7" x14ac:dyDescent="0.25">
      <c r="F56493" s="5"/>
      <c r="G56493" s="7"/>
    </row>
    <row r="56494" spans="6:7" x14ac:dyDescent="0.25">
      <c r="F56494" s="5"/>
      <c r="G56494" s="7"/>
    </row>
    <row r="56495" spans="6:7" x14ac:dyDescent="0.25">
      <c r="F56495" s="5"/>
      <c r="G56495" s="7"/>
    </row>
    <row r="56496" spans="6:7" x14ac:dyDescent="0.25">
      <c r="F56496" s="5"/>
      <c r="G56496" s="7"/>
    </row>
    <row r="56497" spans="6:7" x14ac:dyDescent="0.25">
      <c r="F56497" s="5"/>
      <c r="G56497" s="7"/>
    </row>
    <row r="56498" spans="6:7" x14ac:dyDescent="0.25">
      <c r="F56498" s="5"/>
      <c r="G56498" s="7"/>
    </row>
    <row r="56499" spans="6:7" x14ac:dyDescent="0.25">
      <c r="F56499" s="5"/>
      <c r="G56499" s="7"/>
    </row>
    <row r="56500" spans="6:7" x14ac:dyDescent="0.25">
      <c r="F56500" s="5"/>
      <c r="G56500" s="7"/>
    </row>
    <row r="56501" spans="6:7" x14ac:dyDescent="0.25">
      <c r="F56501" s="5"/>
      <c r="G56501" s="7"/>
    </row>
    <row r="56502" spans="6:7" x14ac:dyDescent="0.25">
      <c r="F56502" s="5"/>
      <c r="G56502" s="7"/>
    </row>
    <row r="56503" spans="6:7" x14ac:dyDescent="0.25">
      <c r="F56503" s="5"/>
      <c r="G56503" s="7"/>
    </row>
    <row r="56504" spans="6:7" x14ac:dyDescent="0.25">
      <c r="F56504" s="5"/>
      <c r="G56504" s="7"/>
    </row>
    <row r="56505" spans="6:7" x14ac:dyDescent="0.25">
      <c r="F56505" s="5"/>
      <c r="G56505" s="7"/>
    </row>
    <row r="56506" spans="6:7" x14ac:dyDescent="0.25">
      <c r="F56506" s="5"/>
      <c r="G56506" s="7"/>
    </row>
    <row r="56507" spans="6:7" x14ac:dyDescent="0.25">
      <c r="F56507" s="5"/>
      <c r="G56507" s="7"/>
    </row>
    <row r="56508" spans="6:7" x14ac:dyDescent="0.25">
      <c r="F56508" s="5"/>
      <c r="G56508" s="7"/>
    </row>
    <row r="56509" spans="6:7" x14ac:dyDescent="0.25">
      <c r="F56509" s="5"/>
      <c r="G56509" s="7"/>
    </row>
    <row r="56510" spans="6:7" x14ac:dyDescent="0.25">
      <c r="F56510" s="5"/>
      <c r="G56510" s="7"/>
    </row>
    <row r="56511" spans="6:7" x14ac:dyDescent="0.25">
      <c r="F56511" s="5"/>
      <c r="G56511" s="7"/>
    </row>
    <row r="56512" spans="6:7" x14ac:dyDescent="0.25">
      <c r="F56512" s="5"/>
      <c r="G56512" s="7"/>
    </row>
    <row r="56513" spans="6:7" x14ac:dyDescent="0.25">
      <c r="F56513" s="5"/>
      <c r="G56513" s="7"/>
    </row>
    <row r="56514" spans="6:7" x14ac:dyDescent="0.25">
      <c r="F56514" s="5"/>
      <c r="G56514" s="7"/>
    </row>
    <row r="56515" spans="6:7" x14ac:dyDescent="0.25">
      <c r="F56515" s="5"/>
      <c r="G56515" s="7"/>
    </row>
    <row r="56516" spans="6:7" x14ac:dyDescent="0.25">
      <c r="F56516" s="5"/>
      <c r="G56516" s="7"/>
    </row>
    <row r="56517" spans="6:7" x14ac:dyDescent="0.25">
      <c r="F56517" s="5"/>
      <c r="G56517" s="7"/>
    </row>
    <row r="56518" spans="6:7" x14ac:dyDescent="0.25">
      <c r="F56518" s="5"/>
      <c r="G56518" s="7"/>
    </row>
    <row r="56519" spans="6:7" x14ac:dyDescent="0.25">
      <c r="F56519" s="5"/>
      <c r="G56519" s="7"/>
    </row>
    <row r="56520" spans="6:7" x14ac:dyDescent="0.25">
      <c r="F56520" s="5"/>
      <c r="G56520" s="7"/>
    </row>
    <row r="56521" spans="6:7" x14ac:dyDescent="0.25">
      <c r="F56521" s="5"/>
      <c r="G56521" s="7"/>
    </row>
    <row r="56522" spans="6:7" x14ac:dyDescent="0.25">
      <c r="F56522" s="5"/>
      <c r="G56522" s="7"/>
    </row>
    <row r="56523" spans="6:7" x14ac:dyDescent="0.25">
      <c r="F56523" s="5"/>
      <c r="G56523" s="7"/>
    </row>
    <row r="56524" spans="6:7" x14ac:dyDescent="0.25">
      <c r="F56524" s="5"/>
      <c r="G56524" s="7"/>
    </row>
    <row r="56525" spans="6:7" x14ac:dyDescent="0.25">
      <c r="F56525" s="5"/>
      <c r="G56525" s="7"/>
    </row>
    <row r="56526" spans="6:7" x14ac:dyDescent="0.25">
      <c r="F56526" s="5"/>
      <c r="G56526" s="7"/>
    </row>
    <row r="56527" spans="6:7" x14ac:dyDescent="0.25">
      <c r="F56527" s="5"/>
      <c r="G56527" s="7"/>
    </row>
    <row r="56528" spans="6:7" x14ac:dyDescent="0.25">
      <c r="F56528" s="5"/>
      <c r="G56528" s="7"/>
    </row>
    <row r="56529" spans="6:7" x14ac:dyDescent="0.25">
      <c r="F56529" s="5"/>
      <c r="G56529" s="7"/>
    </row>
    <row r="56530" spans="6:7" x14ac:dyDescent="0.25">
      <c r="F56530" s="5"/>
      <c r="G56530" s="7"/>
    </row>
    <row r="56531" spans="6:7" x14ac:dyDescent="0.25">
      <c r="F56531" s="5"/>
      <c r="G56531" s="7"/>
    </row>
    <row r="56532" spans="6:7" x14ac:dyDescent="0.25">
      <c r="F56532" s="5"/>
      <c r="G56532" s="7"/>
    </row>
    <row r="56533" spans="6:7" x14ac:dyDescent="0.25">
      <c r="F56533" s="5"/>
      <c r="G56533" s="7"/>
    </row>
    <row r="56534" spans="6:7" x14ac:dyDescent="0.25">
      <c r="F56534" s="5"/>
      <c r="G56534" s="7"/>
    </row>
    <row r="56535" spans="6:7" x14ac:dyDescent="0.25">
      <c r="F56535" s="5"/>
      <c r="G56535" s="7"/>
    </row>
    <row r="56536" spans="6:7" x14ac:dyDescent="0.25">
      <c r="F56536" s="5"/>
      <c r="G56536" s="7"/>
    </row>
    <row r="56537" spans="6:7" x14ac:dyDescent="0.25">
      <c r="F56537" s="5"/>
      <c r="G56537" s="7"/>
    </row>
    <row r="56538" spans="6:7" x14ac:dyDescent="0.25">
      <c r="F56538" s="5"/>
      <c r="G56538" s="7"/>
    </row>
    <row r="56539" spans="6:7" x14ac:dyDescent="0.25">
      <c r="F56539" s="5"/>
      <c r="G56539" s="7"/>
    </row>
    <row r="56540" spans="6:7" x14ac:dyDescent="0.25">
      <c r="F56540" s="5"/>
      <c r="G56540" s="7"/>
    </row>
    <row r="56541" spans="6:7" x14ac:dyDescent="0.25">
      <c r="F56541" s="5"/>
      <c r="G56541" s="7"/>
    </row>
    <row r="56542" spans="6:7" x14ac:dyDescent="0.25">
      <c r="F56542" s="5"/>
      <c r="G56542" s="7"/>
    </row>
    <row r="56543" spans="6:7" x14ac:dyDescent="0.25">
      <c r="F56543" s="5"/>
      <c r="G56543" s="7"/>
    </row>
    <row r="56544" spans="6:7" x14ac:dyDescent="0.25">
      <c r="F56544" s="5"/>
      <c r="G56544" s="7"/>
    </row>
    <row r="56545" spans="6:7" x14ac:dyDescent="0.25">
      <c r="F56545" s="5"/>
      <c r="G56545" s="7"/>
    </row>
    <row r="56546" spans="6:7" x14ac:dyDescent="0.25">
      <c r="F56546" s="5"/>
      <c r="G56546" s="7"/>
    </row>
    <row r="56547" spans="6:7" x14ac:dyDescent="0.25">
      <c r="F56547" s="5"/>
      <c r="G56547" s="7"/>
    </row>
    <row r="56548" spans="6:7" x14ac:dyDescent="0.25">
      <c r="F56548" s="5"/>
      <c r="G56548" s="7"/>
    </row>
    <row r="56549" spans="6:7" x14ac:dyDescent="0.25">
      <c r="F56549" s="5"/>
      <c r="G56549" s="7"/>
    </row>
    <row r="56550" spans="6:7" x14ac:dyDescent="0.25">
      <c r="F56550" s="5"/>
      <c r="G56550" s="7"/>
    </row>
    <row r="56551" spans="6:7" x14ac:dyDescent="0.25">
      <c r="F56551" s="5"/>
      <c r="G56551" s="7"/>
    </row>
    <row r="56552" spans="6:7" x14ac:dyDescent="0.25">
      <c r="F56552" s="5"/>
      <c r="G56552" s="7"/>
    </row>
    <row r="56553" spans="6:7" x14ac:dyDescent="0.25">
      <c r="F56553" s="5"/>
      <c r="G56553" s="7"/>
    </row>
    <row r="56554" spans="6:7" x14ac:dyDescent="0.25">
      <c r="F56554" s="5"/>
      <c r="G56554" s="7"/>
    </row>
    <row r="56555" spans="6:7" x14ac:dyDescent="0.25">
      <c r="F56555" s="5"/>
      <c r="G56555" s="7"/>
    </row>
    <row r="56556" spans="6:7" x14ac:dyDescent="0.25">
      <c r="F56556" s="5"/>
      <c r="G56556" s="7"/>
    </row>
    <row r="56557" spans="6:7" x14ac:dyDescent="0.25">
      <c r="F56557" s="5"/>
      <c r="G56557" s="7"/>
    </row>
    <row r="56558" spans="6:7" x14ac:dyDescent="0.25">
      <c r="F56558" s="5"/>
      <c r="G56558" s="7"/>
    </row>
    <row r="56559" spans="6:7" x14ac:dyDescent="0.25">
      <c r="F56559" s="5"/>
      <c r="G56559" s="7"/>
    </row>
    <row r="56560" spans="6:7" x14ac:dyDescent="0.25">
      <c r="F56560" s="5"/>
      <c r="G56560" s="7"/>
    </row>
    <row r="56561" spans="6:7" x14ac:dyDescent="0.25">
      <c r="F56561" s="5"/>
      <c r="G56561" s="7"/>
    </row>
    <row r="56562" spans="6:7" x14ac:dyDescent="0.25">
      <c r="F56562" s="5"/>
      <c r="G56562" s="7"/>
    </row>
    <row r="56563" spans="6:7" x14ac:dyDescent="0.25">
      <c r="F56563" s="5"/>
      <c r="G56563" s="7"/>
    </row>
    <row r="56564" spans="6:7" x14ac:dyDescent="0.25">
      <c r="F56564" s="5"/>
      <c r="G56564" s="7"/>
    </row>
    <row r="56565" spans="6:7" x14ac:dyDescent="0.25">
      <c r="F56565" s="5"/>
      <c r="G56565" s="7"/>
    </row>
    <row r="56566" spans="6:7" x14ac:dyDescent="0.25">
      <c r="F56566" s="5"/>
      <c r="G56566" s="7"/>
    </row>
    <row r="56567" spans="6:7" x14ac:dyDescent="0.25">
      <c r="F56567" s="5"/>
      <c r="G56567" s="7"/>
    </row>
    <row r="56568" spans="6:7" x14ac:dyDescent="0.25">
      <c r="F56568" s="5"/>
      <c r="G56568" s="7"/>
    </row>
    <row r="56569" spans="6:7" x14ac:dyDescent="0.25">
      <c r="F56569" s="5"/>
      <c r="G56569" s="7"/>
    </row>
    <row r="56570" spans="6:7" x14ac:dyDescent="0.25">
      <c r="F56570" s="5"/>
      <c r="G56570" s="7"/>
    </row>
    <row r="56571" spans="6:7" x14ac:dyDescent="0.25">
      <c r="F56571" s="5"/>
      <c r="G56571" s="7"/>
    </row>
    <row r="56572" spans="6:7" x14ac:dyDescent="0.25">
      <c r="F56572" s="5"/>
      <c r="G56572" s="7"/>
    </row>
    <row r="56573" spans="6:7" x14ac:dyDescent="0.25">
      <c r="F56573" s="5"/>
      <c r="G56573" s="7"/>
    </row>
    <row r="56574" spans="6:7" x14ac:dyDescent="0.25">
      <c r="F56574" s="5"/>
      <c r="G56574" s="7"/>
    </row>
    <row r="56575" spans="6:7" x14ac:dyDescent="0.25">
      <c r="F56575" s="5"/>
      <c r="G56575" s="7"/>
    </row>
    <row r="56576" spans="6:7" x14ac:dyDescent="0.25">
      <c r="F56576" s="5"/>
      <c r="G56576" s="7"/>
    </row>
    <row r="56577" spans="6:7" x14ac:dyDescent="0.25">
      <c r="F56577" s="5"/>
      <c r="G56577" s="7"/>
    </row>
    <row r="56578" spans="6:7" x14ac:dyDescent="0.25">
      <c r="F56578" s="5"/>
      <c r="G56578" s="7"/>
    </row>
    <row r="56579" spans="6:7" x14ac:dyDescent="0.25">
      <c r="F56579" s="5"/>
      <c r="G56579" s="7"/>
    </row>
    <row r="56580" spans="6:7" x14ac:dyDescent="0.25">
      <c r="F56580" s="5"/>
      <c r="G56580" s="7"/>
    </row>
    <row r="56581" spans="6:7" x14ac:dyDescent="0.25">
      <c r="F56581" s="5"/>
      <c r="G56581" s="7"/>
    </row>
    <row r="56582" spans="6:7" x14ac:dyDescent="0.25">
      <c r="F56582" s="5"/>
      <c r="G56582" s="7"/>
    </row>
    <row r="56583" spans="6:7" x14ac:dyDescent="0.25">
      <c r="F56583" s="5"/>
      <c r="G56583" s="7"/>
    </row>
    <row r="56584" spans="6:7" x14ac:dyDescent="0.25">
      <c r="F56584" s="5"/>
      <c r="G56584" s="7"/>
    </row>
    <row r="56585" spans="6:7" x14ac:dyDescent="0.25">
      <c r="F56585" s="5"/>
      <c r="G56585" s="7"/>
    </row>
    <row r="56586" spans="6:7" x14ac:dyDescent="0.25">
      <c r="F56586" s="5"/>
      <c r="G56586" s="7"/>
    </row>
    <row r="56587" spans="6:7" x14ac:dyDescent="0.25">
      <c r="F56587" s="5"/>
      <c r="G56587" s="7"/>
    </row>
    <row r="56588" spans="6:7" x14ac:dyDescent="0.25">
      <c r="F56588" s="5"/>
      <c r="G56588" s="7"/>
    </row>
    <row r="56589" spans="6:7" x14ac:dyDescent="0.25">
      <c r="F56589" s="5"/>
      <c r="G56589" s="7"/>
    </row>
    <row r="56590" spans="6:7" x14ac:dyDescent="0.25">
      <c r="F56590" s="5"/>
      <c r="G56590" s="7"/>
    </row>
    <row r="56591" spans="6:7" x14ac:dyDescent="0.25">
      <c r="F56591" s="5"/>
      <c r="G56591" s="7"/>
    </row>
    <row r="56592" spans="6:7" x14ac:dyDescent="0.25">
      <c r="F56592" s="5"/>
      <c r="G56592" s="7"/>
    </row>
    <row r="56593" spans="6:7" x14ac:dyDescent="0.25">
      <c r="F56593" s="5"/>
      <c r="G56593" s="7"/>
    </row>
    <row r="56594" spans="6:7" x14ac:dyDescent="0.25">
      <c r="F56594" s="5"/>
      <c r="G56594" s="7"/>
    </row>
    <row r="56595" spans="6:7" x14ac:dyDescent="0.25">
      <c r="F56595" s="5"/>
      <c r="G56595" s="7"/>
    </row>
    <row r="56596" spans="6:7" x14ac:dyDescent="0.25">
      <c r="F56596" s="5"/>
      <c r="G56596" s="7"/>
    </row>
    <row r="56597" spans="6:7" x14ac:dyDescent="0.25">
      <c r="F56597" s="5"/>
      <c r="G56597" s="7"/>
    </row>
    <row r="56598" spans="6:7" x14ac:dyDescent="0.25">
      <c r="F56598" s="5"/>
      <c r="G56598" s="7"/>
    </row>
    <row r="56599" spans="6:7" x14ac:dyDescent="0.25">
      <c r="F56599" s="5"/>
      <c r="G56599" s="7"/>
    </row>
    <row r="56600" spans="6:7" x14ac:dyDescent="0.25">
      <c r="F56600" s="5"/>
      <c r="G56600" s="7"/>
    </row>
    <row r="56601" spans="6:7" x14ac:dyDescent="0.25">
      <c r="F56601" s="5"/>
      <c r="G56601" s="7"/>
    </row>
    <row r="56602" spans="6:7" x14ac:dyDescent="0.25">
      <c r="F56602" s="5"/>
      <c r="G56602" s="7"/>
    </row>
    <row r="56603" spans="6:7" x14ac:dyDescent="0.25">
      <c r="F56603" s="5"/>
      <c r="G56603" s="7"/>
    </row>
    <row r="56604" spans="6:7" x14ac:dyDescent="0.25">
      <c r="F56604" s="5"/>
      <c r="G56604" s="7"/>
    </row>
    <row r="56605" spans="6:7" x14ac:dyDescent="0.25">
      <c r="F56605" s="5"/>
      <c r="G56605" s="7"/>
    </row>
    <row r="56606" spans="6:7" x14ac:dyDescent="0.25">
      <c r="F56606" s="5"/>
      <c r="G56606" s="7"/>
    </row>
    <row r="56607" spans="6:7" x14ac:dyDescent="0.25">
      <c r="F56607" s="5"/>
      <c r="G56607" s="7"/>
    </row>
    <row r="56608" spans="6:7" x14ac:dyDescent="0.25">
      <c r="F56608" s="5"/>
      <c r="G56608" s="7"/>
    </row>
    <row r="56609" spans="6:7" x14ac:dyDescent="0.25">
      <c r="F56609" s="5"/>
      <c r="G56609" s="7"/>
    </row>
    <row r="56610" spans="6:7" x14ac:dyDescent="0.25">
      <c r="F56610" s="5"/>
      <c r="G56610" s="7"/>
    </row>
    <row r="56611" spans="6:7" x14ac:dyDescent="0.25">
      <c r="F56611" s="5"/>
      <c r="G56611" s="7"/>
    </row>
    <row r="56612" spans="6:7" x14ac:dyDescent="0.25">
      <c r="F56612" s="5"/>
      <c r="G56612" s="7"/>
    </row>
    <row r="56613" spans="6:7" x14ac:dyDescent="0.25">
      <c r="F56613" s="5"/>
      <c r="G56613" s="7"/>
    </row>
    <row r="56614" spans="6:7" x14ac:dyDescent="0.25">
      <c r="F56614" s="5"/>
      <c r="G56614" s="7"/>
    </row>
    <row r="56615" spans="6:7" x14ac:dyDescent="0.25">
      <c r="F56615" s="5"/>
      <c r="G56615" s="7"/>
    </row>
    <row r="56616" spans="6:7" x14ac:dyDescent="0.25">
      <c r="F56616" s="5"/>
      <c r="G56616" s="7"/>
    </row>
    <row r="56617" spans="6:7" x14ac:dyDescent="0.25">
      <c r="F56617" s="5"/>
      <c r="G56617" s="7"/>
    </row>
    <row r="56618" spans="6:7" x14ac:dyDescent="0.25">
      <c r="F56618" s="5"/>
      <c r="G56618" s="7"/>
    </row>
    <row r="56619" spans="6:7" x14ac:dyDescent="0.25">
      <c r="F56619" s="5"/>
      <c r="G56619" s="7"/>
    </row>
    <row r="56620" spans="6:7" x14ac:dyDescent="0.25">
      <c r="F56620" s="5"/>
      <c r="G56620" s="7"/>
    </row>
    <row r="56621" spans="6:7" x14ac:dyDescent="0.25">
      <c r="F56621" s="5"/>
      <c r="G56621" s="7"/>
    </row>
    <row r="56622" spans="6:7" x14ac:dyDescent="0.25">
      <c r="F56622" s="5"/>
      <c r="G56622" s="7"/>
    </row>
    <row r="56623" spans="6:7" x14ac:dyDescent="0.25">
      <c r="F56623" s="5"/>
      <c r="G56623" s="7"/>
    </row>
    <row r="56624" spans="6:7" x14ac:dyDescent="0.25">
      <c r="F56624" s="5"/>
      <c r="G56624" s="7"/>
    </row>
    <row r="56625" spans="6:7" x14ac:dyDescent="0.25">
      <c r="F56625" s="5"/>
      <c r="G56625" s="7"/>
    </row>
    <row r="56626" spans="6:7" x14ac:dyDescent="0.25">
      <c r="F56626" s="5"/>
      <c r="G56626" s="7"/>
    </row>
    <row r="56627" spans="6:7" x14ac:dyDescent="0.25">
      <c r="F56627" s="5"/>
      <c r="G56627" s="7"/>
    </row>
    <row r="56628" spans="6:7" x14ac:dyDescent="0.25">
      <c r="F56628" s="5"/>
      <c r="G56628" s="7"/>
    </row>
    <row r="56629" spans="6:7" x14ac:dyDescent="0.25">
      <c r="F56629" s="5"/>
      <c r="G56629" s="7"/>
    </row>
    <row r="56630" spans="6:7" x14ac:dyDescent="0.25">
      <c r="F56630" s="5"/>
      <c r="G56630" s="7"/>
    </row>
    <row r="56631" spans="6:7" x14ac:dyDescent="0.25">
      <c r="F56631" s="5"/>
      <c r="G56631" s="7"/>
    </row>
    <row r="56632" spans="6:7" x14ac:dyDescent="0.25">
      <c r="F56632" s="5"/>
      <c r="G56632" s="7"/>
    </row>
    <row r="56633" spans="6:7" x14ac:dyDescent="0.25">
      <c r="F56633" s="5"/>
      <c r="G56633" s="7"/>
    </row>
    <row r="56634" spans="6:7" x14ac:dyDescent="0.25">
      <c r="F56634" s="5"/>
      <c r="G56634" s="7"/>
    </row>
    <row r="56635" spans="6:7" x14ac:dyDescent="0.25">
      <c r="F56635" s="5"/>
      <c r="G56635" s="7"/>
    </row>
    <row r="56636" spans="6:7" x14ac:dyDescent="0.25">
      <c r="F56636" s="5"/>
      <c r="G56636" s="7"/>
    </row>
    <row r="56637" spans="6:7" x14ac:dyDescent="0.25">
      <c r="F56637" s="5"/>
      <c r="G56637" s="7"/>
    </row>
    <row r="56638" spans="6:7" x14ac:dyDescent="0.25">
      <c r="F56638" s="5"/>
      <c r="G56638" s="7"/>
    </row>
    <row r="56639" spans="6:7" x14ac:dyDescent="0.25">
      <c r="F56639" s="5"/>
      <c r="G56639" s="7"/>
    </row>
    <row r="56640" spans="6:7" x14ac:dyDescent="0.25">
      <c r="F56640" s="5"/>
      <c r="G56640" s="7"/>
    </row>
    <row r="56641" spans="6:7" x14ac:dyDescent="0.25">
      <c r="F56641" s="5"/>
      <c r="G56641" s="7"/>
    </row>
    <row r="56642" spans="6:7" x14ac:dyDescent="0.25">
      <c r="F56642" s="5"/>
      <c r="G56642" s="7"/>
    </row>
    <row r="56643" spans="6:7" x14ac:dyDescent="0.25">
      <c r="F56643" s="5"/>
      <c r="G56643" s="7"/>
    </row>
    <row r="56644" spans="6:7" x14ac:dyDescent="0.25">
      <c r="F56644" s="5"/>
      <c r="G56644" s="7"/>
    </row>
    <row r="56645" spans="6:7" x14ac:dyDescent="0.25">
      <c r="F56645" s="5"/>
      <c r="G56645" s="7"/>
    </row>
    <row r="56646" spans="6:7" x14ac:dyDescent="0.25">
      <c r="F56646" s="5"/>
      <c r="G56646" s="7"/>
    </row>
    <row r="56647" spans="6:7" x14ac:dyDescent="0.25">
      <c r="F56647" s="5"/>
      <c r="G56647" s="7"/>
    </row>
    <row r="56648" spans="6:7" x14ac:dyDescent="0.25">
      <c r="F56648" s="5"/>
      <c r="G56648" s="7"/>
    </row>
    <row r="56649" spans="6:7" x14ac:dyDescent="0.25">
      <c r="F56649" s="5"/>
      <c r="G56649" s="7"/>
    </row>
    <row r="56650" spans="6:7" x14ac:dyDescent="0.25">
      <c r="F56650" s="5"/>
      <c r="G56650" s="7"/>
    </row>
    <row r="56651" spans="6:7" x14ac:dyDescent="0.25">
      <c r="F56651" s="5"/>
      <c r="G56651" s="7"/>
    </row>
    <row r="56652" spans="6:7" x14ac:dyDescent="0.25">
      <c r="F56652" s="5"/>
      <c r="G56652" s="7"/>
    </row>
    <row r="56653" spans="6:7" x14ac:dyDescent="0.25">
      <c r="F56653" s="5"/>
      <c r="G56653" s="7"/>
    </row>
    <row r="56654" spans="6:7" x14ac:dyDescent="0.25">
      <c r="F56654" s="5"/>
      <c r="G56654" s="7"/>
    </row>
    <row r="56655" spans="6:7" x14ac:dyDescent="0.25">
      <c r="F56655" s="5"/>
      <c r="G56655" s="7"/>
    </row>
    <row r="56656" spans="6:7" x14ac:dyDescent="0.25">
      <c r="F56656" s="5"/>
      <c r="G56656" s="7"/>
    </row>
    <row r="56657" spans="6:7" x14ac:dyDescent="0.25">
      <c r="F56657" s="5"/>
      <c r="G56657" s="7"/>
    </row>
    <row r="56658" spans="6:7" x14ac:dyDescent="0.25">
      <c r="F56658" s="5"/>
      <c r="G56658" s="7"/>
    </row>
    <row r="56659" spans="6:7" x14ac:dyDescent="0.25">
      <c r="F56659" s="5"/>
      <c r="G56659" s="7"/>
    </row>
    <row r="56660" spans="6:7" x14ac:dyDescent="0.25">
      <c r="F56660" s="5"/>
      <c r="G56660" s="7"/>
    </row>
    <row r="56661" spans="6:7" x14ac:dyDescent="0.25">
      <c r="F56661" s="5"/>
      <c r="G56661" s="7"/>
    </row>
    <row r="56662" spans="6:7" x14ac:dyDescent="0.25">
      <c r="F56662" s="5"/>
      <c r="G56662" s="7"/>
    </row>
    <row r="56663" spans="6:7" x14ac:dyDescent="0.25">
      <c r="F56663" s="5"/>
      <c r="G56663" s="7"/>
    </row>
    <row r="56664" spans="6:7" x14ac:dyDescent="0.25">
      <c r="F56664" s="5"/>
      <c r="G56664" s="7"/>
    </row>
    <row r="56665" spans="6:7" x14ac:dyDescent="0.25">
      <c r="F56665" s="5"/>
      <c r="G56665" s="7"/>
    </row>
    <row r="56666" spans="6:7" x14ac:dyDescent="0.25">
      <c r="F56666" s="5"/>
      <c r="G56666" s="7"/>
    </row>
    <row r="56667" spans="6:7" x14ac:dyDescent="0.25">
      <c r="F56667" s="5"/>
      <c r="G56667" s="7"/>
    </row>
    <row r="56668" spans="6:7" x14ac:dyDescent="0.25">
      <c r="F56668" s="5"/>
      <c r="G56668" s="7"/>
    </row>
    <row r="56669" spans="6:7" x14ac:dyDescent="0.25">
      <c r="F56669" s="5"/>
      <c r="G56669" s="7"/>
    </row>
    <row r="56670" spans="6:7" x14ac:dyDescent="0.25">
      <c r="F56670" s="5"/>
      <c r="G56670" s="7"/>
    </row>
    <row r="56671" spans="6:7" x14ac:dyDescent="0.25">
      <c r="F56671" s="5"/>
      <c r="G56671" s="7"/>
    </row>
    <row r="56672" spans="6:7" x14ac:dyDescent="0.25">
      <c r="F56672" s="5"/>
      <c r="G56672" s="7"/>
    </row>
    <row r="56673" spans="6:7" x14ac:dyDescent="0.25">
      <c r="F56673" s="5"/>
      <c r="G56673" s="7"/>
    </row>
    <row r="56674" spans="6:7" x14ac:dyDescent="0.25">
      <c r="F56674" s="5"/>
      <c r="G56674" s="7"/>
    </row>
    <row r="56675" spans="6:7" x14ac:dyDescent="0.25">
      <c r="F56675" s="5"/>
      <c r="G56675" s="7"/>
    </row>
    <row r="56676" spans="6:7" x14ac:dyDescent="0.25">
      <c r="F56676" s="5"/>
      <c r="G56676" s="7"/>
    </row>
    <row r="56677" spans="6:7" x14ac:dyDescent="0.25">
      <c r="F56677" s="5"/>
      <c r="G56677" s="7"/>
    </row>
    <row r="56678" spans="6:7" x14ac:dyDescent="0.25">
      <c r="F56678" s="5"/>
      <c r="G56678" s="7"/>
    </row>
    <row r="56679" spans="6:7" x14ac:dyDescent="0.25">
      <c r="F56679" s="5"/>
      <c r="G56679" s="7"/>
    </row>
    <row r="56680" spans="6:7" x14ac:dyDescent="0.25">
      <c r="F56680" s="5"/>
      <c r="G56680" s="7"/>
    </row>
    <row r="56681" spans="6:7" x14ac:dyDescent="0.25">
      <c r="F56681" s="5"/>
      <c r="G56681" s="7"/>
    </row>
    <row r="56682" spans="6:7" x14ac:dyDescent="0.25">
      <c r="F56682" s="5"/>
      <c r="G56682" s="7"/>
    </row>
    <row r="56683" spans="6:7" x14ac:dyDescent="0.25">
      <c r="F56683" s="5"/>
      <c r="G56683" s="7"/>
    </row>
    <row r="56684" spans="6:7" x14ac:dyDescent="0.25">
      <c r="F56684" s="5"/>
      <c r="G56684" s="7"/>
    </row>
    <row r="56685" spans="6:7" x14ac:dyDescent="0.25">
      <c r="F56685" s="5"/>
      <c r="G56685" s="7"/>
    </row>
    <row r="56686" spans="6:7" x14ac:dyDescent="0.25">
      <c r="F56686" s="5"/>
      <c r="G56686" s="7"/>
    </row>
    <row r="56687" spans="6:7" x14ac:dyDescent="0.25">
      <c r="F56687" s="5"/>
      <c r="G56687" s="7"/>
    </row>
    <row r="56688" spans="6:7" x14ac:dyDescent="0.25">
      <c r="F56688" s="5"/>
      <c r="G56688" s="7"/>
    </row>
    <row r="56689" spans="6:7" x14ac:dyDescent="0.25">
      <c r="F56689" s="5"/>
      <c r="G56689" s="7"/>
    </row>
    <row r="56690" spans="6:7" x14ac:dyDescent="0.25">
      <c r="F56690" s="5"/>
      <c r="G56690" s="7"/>
    </row>
    <row r="56691" spans="6:7" x14ac:dyDescent="0.25">
      <c r="F56691" s="5"/>
      <c r="G56691" s="7"/>
    </row>
    <row r="56692" spans="6:7" x14ac:dyDescent="0.25">
      <c r="F56692" s="5"/>
      <c r="G56692" s="7"/>
    </row>
    <row r="56693" spans="6:7" x14ac:dyDescent="0.25">
      <c r="F56693" s="5"/>
      <c r="G56693" s="7"/>
    </row>
    <row r="56694" spans="6:7" x14ac:dyDescent="0.25">
      <c r="F56694" s="5"/>
      <c r="G56694" s="7"/>
    </row>
    <row r="56695" spans="6:7" x14ac:dyDescent="0.25">
      <c r="F56695" s="5"/>
      <c r="G56695" s="7"/>
    </row>
    <row r="56696" spans="6:7" x14ac:dyDescent="0.25">
      <c r="F56696" s="5"/>
      <c r="G56696" s="7"/>
    </row>
    <row r="56697" spans="6:7" x14ac:dyDescent="0.25">
      <c r="F56697" s="5"/>
      <c r="G56697" s="7"/>
    </row>
    <row r="56698" spans="6:7" x14ac:dyDescent="0.25">
      <c r="F56698" s="5"/>
      <c r="G56698" s="7"/>
    </row>
    <row r="56699" spans="6:7" x14ac:dyDescent="0.25">
      <c r="F56699" s="5"/>
      <c r="G56699" s="7"/>
    </row>
    <row r="56700" spans="6:7" x14ac:dyDescent="0.25">
      <c r="F56700" s="5"/>
      <c r="G56700" s="7"/>
    </row>
    <row r="56701" spans="6:7" x14ac:dyDescent="0.25">
      <c r="F56701" s="5"/>
      <c r="G56701" s="7"/>
    </row>
    <row r="56702" spans="6:7" x14ac:dyDescent="0.25">
      <c r="F56702" s="5"/>
      <c r="G56702" s="7"/>
    </row>
    <row r="56703" spans="6:7" x14ac:dyDescent="0.25">
      <c r="F56703" s="5"/>
      <c r="G56703" s="7"/>
    </row>
    <row r="56704" spans="6:7" x14ac:dyDescent="0.25">
      <c r="F56704" s="5"/>
      <c r="G56704" s="7"/>
    </row>
    <row r="56705" spans="6:7" x14ac:dyDescent="0.25">
      <c r="F56705" s="5"/>
      <c r="G56705" s="7"/>
    </row>
    <row r="56706" spans="6:7" x14ac:dyDescent="0.25">
      <c r="F56706" s="5"/>
      <c r="G56706" s="7"/>
    </row>
    <row r="56707" spans="6:7" x14ac:dyDescent="0.25">
      <c r="F56707" s="5"/>
      <c r="G56707" s="7"/>
    </row>
    <row r="56708" spans="6:7" x14ac:dyDescent="0.25">
      <c r="F56708" s="5"/>
      <c r="G56708" s="7"/>
    </row>
    <row r="56709" spans="6:7" x14ac:dyDescent="0.25">
      <c r="F56709" s="5"/>
      <c r="G56709" s="7"/>
    </row>
    <row r="56710" spans="6:7" x14ac:dyDescent="0.25">
      <c r="F56710" s="5"/>
      <c r="G56710" s="7"/>
    </row>
    <row r="56711" spans="6:7" x14ac:dyDescent="0.25">
      <c r="F56711" s="5"/>
      <c r="G56711" s="7"/>
    </row>
    <row r="56712" spans="6:7" x14ac:dyDescent="0.25">
      <c r="F56712" s="5"/>
      <c r="G56712" s="7"/>
    </row>
    <row r="56713" spans="6:7" x14ac:dyDescent="0.25">
      <c r="F56713" s="5"/>
      <c r="G56713" s="7"/>
    </row>
    <row r="56714" spans="6:7" x14ac:dyDescent="0.25">
      <c r="F56714" s="5"/>
      <c r="G56714" s="7"/>
    </row>
    <row r="56715" spans="6:7" x14ac:dyDescent="0.25">
      <c r="F56715" s="5"/>
      <c r="G56715" s="7"/>
    </row>
    <row r="56716" spans="6:7" x14ac:dyDescent="0.25">
      <c r="F56716" s="5"/>
      <c r="G56716" s="7"/>
    </row>
    <row r="56717" spans="6:7" x14ac:dyDescent="0.25">
      <c r="F56717" s="5"/>
      <c r="G56717" s="7"/>
    </row>
    <row r="56718" spans="6:7" x14ac:dyDescent="0.25">
      <c r="F56718" s="5"/>
      <c r="G56718" s="7"/>
    </row>
    <row r="56719" spans="6:7" x14ac:dyDescent="0.25">
      <c r="F56719" s="5"/>
      <c r="G56719" s="7"/>
    </row>
    <row r="56720" spans="6:7" x14ac:dyDescent="0.25">
      <c r="F56720" s="5"/>
      <c r="G56720" s="7"/>
    </row>
    <row r="56721" spans="6:7" x14ac:dyDescent="0.25">
      <c r="F56721" s="5"/>
      <c r="G56721" s="7"/>
    </row>
    <row r="56722" spans="6:7" x14ac:dyDescent="0.25">
      <c r="F56722" s="5"/>
      <c r="G56722" s="7"/>
    </row>
    <row r="56723" spans="6:7" x14ac:dyDescent="0.25">
      <c r="F56723" s="5"/>
      <c r="G56723" s="7"/>
    </row>
    <row r="56724" spans="6:7" x14ac:dyDescent="0.25">
      <c r="F56724" s="5"/>
      <c r="G56724" s="7"/>
    </row>
    <row r="56725" spans="6:7" x14ac:dyDescent="0.25">
      <c r="F56725" s="5"/>
      <c r="G56725" s="7"/>
    </row>
    <row r="56726" spans="6:7" x14ac:dyDescent="0.25">
      <c r="F56726" s="5"/>
      <c r="G56726" s="7"/>
    </row>
    <row r="56727" spans="6:7" x14ac:dyDescent="0.25">
      <c r="F56727" s="5"/>
      <c r="G56727" s="7"/>
    </row>
    <row r="56728" spans="6:7" x14ac:dyDescent="0.25">
      <c r="F56728" s="5"/>
      <c r="G56728" s="7"/>
    </row>
    <row r="56729" spans="6:7" x14ac:dyDescent="0.25">
      <c r="F56729" s="5"/>
      <c r="G56729" s="7"/>
    </row>
    <row r="56730" spans="6:7" x14ac:dyDescent="0.25">
      <c r="F56730" s="5"/>
      <c r="G56730" s="7"/>
    </row>
    <row r="56731" spans="6:7" x14ac:dyDescent="0.25">
      <c r="F56731" s="5"/>
      <c r="G56731" s="7"/>
    </row>
    <row r="56732" spans="6:7" x14ac:dyDescent="0.25">
      <c r="F56732" s="5"/>
      <c r="G56732" s="7"/>
    </row>
    <row r="56733" spans="6:7" x14ac:dyDescent="0.25">
      <c r="F56733" s="5"/>
      <c r="G56733" s="7"/>
    </row>
    <row r="56734" spans="6:7" x14ac:dyDescent="0.25">
      <c r="F56734" s="5"/>
      <c r="G56734" s="7"/>
    </row>
    <row r="56735" spans="6:7" x14ac:dyDescent="0.25">
      <c r="F56735" s="5"/>
      <c r="G56735" s="7"/>
    </row>
    <row r="56736" spans="6:7" x14ac:dyDescent="0.25">
      <c r="F56736" s="5"/>
      <c r="G56736" s="7"/>
    </row>
    <row r="56737" spans="6:7" x14ac:dyDescent="0.25">
      <c r="F56737" s="5"/>
      <c r="G56737" s="7"/>
    </row>
    <row r="56738" spans="6:7" x14ac:dyDescent="0.25">
      <c r="F56738" s="5"/>
      <c r="G56738" s="7"/>
    </row>
    <row r="56739" spans="6:7" x14ac:dyDescent="0.25">
      <c r="F56739" s="5"/>
      <c r="G56739" s="7"/>
    </row>
    <row r="56740" spans="6:7" x14ac:dyDescent="0.25">
      <c r="F56740" s="5"/>
      <c r="G56740" s="7"/>
    </row>
    <row r="56741" spans="6:7" x14ac:dyDescent="0.25">
      <c r="F56741" s="5"/>
      <c r="G56741" s="7"/>
    </row>
    <row r="56742" spans="6:7" x14ac:dyDescent="0.25">
      <c r="F56742" s="5"/>
      <c r="G56742" s="7"/>
    </row>
    <row r="56743" spans="6:7" x14ac:dyDescent="0.25">
      <c r="F56743" s="5"/>
      <c r="G56743" s="7"/>
    </row>
    <row r="56744" spans="6:7" x14ac:dyDescent="0.25">
      <c r="F56744" s="5"/>
      <c r="G56744" s="7"/>
    </row>
    <row r="56745" spans="6:7" x14ac:dyDescent="0.25">
      <c r="F56745" s="5"/>
      <c r="G56745" s="7"/>
    </row>
    <row r="56746" spans="6:7" x14ac:dyDescent="0.25">
      <c r="F56746" s="5"/>
      <c r="G56746" s="7"/>
    </row>
    <row r="56747" spans="6:7" x14ac:dyDescent="0.25">
      <c r="F56747" s="5"/>
      <c r="G56747" s="7"/>
    </row>
    <row r="56748" spans="6:7" x14ac:dyDescent="0.25">
      <c r="F56748" s="5"/>
      <c r="G56748" s="7"/>
    </row>
    <row r="56749" spans="6:7" x14ac:dyDescent="0.25">
      <c r="F56749" s="5"/>
      <c r="G56749" s="7"/>
    </row>
    <row r="56750" spans="6:7" x14ac:dyDescent="0.25">
      <c r="F56750" s="5"/>
      <c r="G56750" s="7"/>
    </row>
    <row r="56751" spans="6:7" x14ac:dyDescent="0.25">
      <c r="F56751" s="5"/>
      <c r="G56751" s="7"/>
    </row>
    <row r="56752" spans="6:7" x14ac:dyDescent="0.25">
      <c r="F56752" s="5"/>
      <c r="G56752" s="7"/>
    </row>
    <row r="56753" spans="6:7" x14ac:dyDescent="0.25">
      <c r="F56753" s="5"/>
      <c r="G56753" s="7"/>
    </row>
    <row r="56754" spans="6:7" x14ac:dyDescent="0.25">
      <c r="F56754" s="5"/>
      <c r="G56754" s="7"/>
    </row>
    <row r="56755" spans="6:7" x14ac:dyDescent="0.25">
      <c r="F56755" s="5"/>
      <c r="G56755" s="7"/>
    </row>
    <row r="56756" spans="6:7" x14ac:dyDescent="0.25">
      <c r="F56756" s="5"/>
      <c r="G56756" s="7"/>
    </row>
    <row r="56757" spans="6:7" x14ac:dyDescent="0.25">
      <c r="F56757" s="5"/>
      <c r="G56757" s="7"/>
    </row>
    <row r="56758" spans="6:7" x14ac:dyDescent="0.25">
      <c r="F56758" s="5"/>
      <c r="G56758" s="7"/>
    </row>
    <row r="56759" spans="6:7" x14ac:dyDescent="0.25">
      <c r="F56759" s="5"/>
      <c r="G56759" s="7"/>
    </row>
    <row r="56760" spans="6:7" x14ac:dyDescent="0.25">
      <c r="F56760" s="5"/>
      <c r="G56760" s="7"/>
    </row>
    <row r="56761" spans="6:7" x14ac:dyDescent="0.25">
      <c r="F56761" s="5"/>
      <c r="G56761" s="7"/>
    </row>
    <row r="56762" spans="6:7" x14ac:dyDescent="0.25">
      <c r="F56762" s="5"/>
      <c r="G56762" s="7"/>
    </row>
    <row r="56763" spans="6:7" x14ac:dyDescent="0.25">
      <c r="F56763" s="5"/>
      <c r="G56763" s="7"/>
    </row>
    <row r="56764" spans="6:7" x14ac:dyDescent="0.25">
      <c r="F56764" s="5"/>
      <c r="G56764" s="7"/>
    </row>
    <row r="56765" spans="6:7" x14ac:dyDescent="0.25">
      <c r="F56765" s="5"/>
      <c r="G56765" s="7"/>
    </row>
    <row r="56766" spans="6:7" x14ac:dyDescent="0.25">
      <c r="F56766" s="5"/>
      <c r="G56766" s="7"/>
    </row>
    <row r="56767" spans="6:7" x14ac:dyDescent="0.25">
      <c r="F56767" s="5"/>
      <c r="G56767" s="7"/>
    </row>
    <row r="56768" spans="6:7" x14ac:dyDescent="0.25">
      <c r="F56768" s="5"/>
      <c r="G56768" s="7"/>
    </row>
    <row r="56769" spans="6:7" x14ac:dyDescent="0.25">
      <c r="F56769" s="5"/>
      <c r="G56769" s="7"/>
    </row>
    <row r="56770" spans="6:7" x14ac:dyDescent="0.25">
      <c r="F56770" s="5"/>
      <c r="G56770" s="7"/>
    </row>
    <row r="56771" spans="6:7" x14ac:dyDescent="0.25">
      <c r="F56771" s="5"/>
      <c r="G56771" s="7"/>
    </row>
    <row r="56772" spans="6:7" x14ac:dyDescent="0.25">
      <c r="F56772" s="5"/>
      <c r="G56772" s="7"/>
    </row>
    <row r="56773" spans="6:7" x14ac:dyDescent="0.25">
      <c r="F56773" s="5"/>
      <c r="G56773" s="7"/>
    </row>
    <row r="56774" spans="6:7" x14ac:dyDescent="0.25">
      <c r="F56774" s="5"/>
      <c r="G56774" s="7"/>
    </row>
    <row r="56775" spans="6:7" x14ac:dyDescent="0.25">
      <c r="F56775" s="5"/>
      <c r="G56775" s="7"/>
    </row>
    <row r="56776" spans="6:7" x14ac:dyDescent="0.25">
      <c r="F56776" s="5"/>
      <c r="G56776" s="7"/>
    </row>
    <row r="56777" spans="6:7" x14ac:dyDescent="0.25">
      <c r="F56777" s="5"/>
      <c r="G56777" s="7"/>
    </row>
    <row r="56778" spans="6:7" x14ac:dyDescent="0.25">
      <c r="F56778" s="5"/>
      <c r="G56778" s="7"/>
    </row>
    <row r="56779" spans="6:7" x14ac:dyDescent="0.25">
      <c r="F56779" s="5"/>
      <c r="G56779" s="7"/>
    </row>
    <row r="56780" spans="6:7" x14ac:dyDescent="0.25">
      <c r="F56780" s="5"/>
      <c r="G56780" s="7"/>
    </row>
    <row r="56781" spans="6:7" x14ac:dyDescent="0.25">
      <c r="F56781" s="5"/>
      <c r="G56781" s="7"/>
    </row>
    <row r="56782" spans="6:7" x14ac:dyDescent="0.25">
      <c r="F56782" s="5"/>
      <c r="G56782" s="7"/>
    </row>
    <row r="56783" spans="6:7" x14ac:dyDescent="0.25">
      <c r="F56783" s="5"/>
      <c r="G56783" s="7"/>
    </row>
    <row r="56784" spans="6:7" x14ac:dyDescent="0.25">
      <c r="F56784" s="5"/>
      <c r="G56784" s="7"/>
    </row>
    <row r="56785" spans="6:7" x14ac:dyDescent="0.25">
      <c r="F56785" s="5"/>
      <c r="G56785" s="7"/>
    </row>
    <row r="56786" spans="6:7" x14ac:dyDescent="0.25">
      <c r="F56786" s="5"/>
      <c r="G56786" s="7"/>
    </row>
    <row r="56787" spans="6:7" x14ac:dyDescent="0.25">
      <c r="F56787" s="5"/>
      <c r="G56787" s="7"/>
    </row>
    <row r="56788" spans="6:7" x14ac:dyDescent="0.25">
      <c r="F56788" s="5"/>
      <c r="G56788" s="7"/>
    </row>
    <row r="56789" spans="6:7" x14ac:dyDescent="0.25">
      <c r="F56789" s="5"/>
      <c r="G56789" s="7"/>
    </row>
    <row r="56790" spans="6:7" x14ac:dyDescent="0.25">
      <c r="F56790" s="5"/>
      <c r="G56790" s="7"/>
    </row>
    <row r="56791" spans="6:7" x14ac:dyDescent="0.25">
      <c r="F56791" s="5"/>
      <c r="G56791" s="7"/>
    </row>
    <row r="56792" spans="6:7" x14ac:dyDescent="0.25">
      <c r="F56792" s="5"/>
      <c r="G56792" s="7"/>
    </row>
    <row r="56793" spans="6:7" x14ac:dyDescent="0.25">
      <c r="F56793" s="5"/>
      <c r="G56793" s="7"/>
    </row>
    <row r="56794" spans="6:7" x14ac:dyDescent="0.25">
      <c r="F56794" s="5"/>
      <c r="G56794" s="7"/>
    </row>
    <row r="56795" spans="6:7" x14ac:dyDescent="0.25">
      <c r="F56795" s="5"/>
      <c r="G56795" s="7"/>
    </row>
    <row r="56796" spans="6:7" x14ac:dyDescent="0.25">
      <c r="F56796" s="5"/>
      <c r="G56796" s="7"/>
    </row>
    <row r="56797" spans="6:7" x14ac:dyDescent="0.25">
      <c r="F56797" s="5"/>
      <c r="G56797" s="7"/>
    </row>
    <row r="56798" spans="6:7" x14ac:dyDescent="0.25">
      <c r="F56798" s="5"/>
      <c r="G56798" s="7"/>
    </row>
    <row r="56799" spans="6:7" x14ac:dyDescent="0.25">
      <c r="F56799" s="5"/>
      <c r="G56799" s="7"/>
    </row>
    <row r="56800" spans="6:7" x14ac:dyDescent="0.25">
      <c r="F56800" s="5"/>
      <c r="G56800" s="7"/>
    </row>
    <row r="56801" spans="6:7" x14ac:dyDescent="0.25">
      <c r="F56801" s="5"/>
      <c r="G56801" s="7"/>
    </row>
    <row r="56802" spans="6:7" x14ac:dyDescent="0.25">
      <c r="F56802" s="5"/>
      <c r="G56802" s="7"/>
    </row>
    <row r="56803" spans="6:7" x14ac:dyDescent="0.25">
      <c r="F56803" s="5"/>
      <c r="G56803" s="7"/>
    </row>
    <row r="56804" spans="6:7" x14ac:dyDescent="0.25">
      <c r="F56804" s="5"/>
      <c r="G56804" s="7"/>
    </row>
    <row r="56805" spans="6:7" x14ac:dyDescent="0.25">
      <c r="F56805" s="5"/>
      <c r="G56805" s="7"/>
    </row>
    <row r="56806" spans="6:7" x14ac:dyDescent="0.25">
      <c r="F56806" s="5"/>
      <c r="G56806" s="7"/>
    </row>
    <row r="56807" spans="6:7" x14ac:dyDescent="0.25">
      <c r="F56807" s="5"/>
      <c r="G56807" s="7"/>
    </row>
    <row r="56808" spans="6:7" x14ac:dyDescent="0.25">
      <c r="F56808" s="5"/>
      <c r="G56808" s="7"/>
    </row>
    <row r="56809" spans="6:7" x14ac:dyDescent="0.25">
      <c r="F56809" s="5"/>
      <c r="G56809" s="7"/>
    </row>
    <row r="56810" spans="6:7" x14ac:dyDescent="0.25">
      <c r="F56810" s="5"/>
      <c r="G56810" s="7"/>
    </row>
    <row r="56811" spans="6:7" x14ac:dyDescent="0.25">
      <c r="F56811" s="5"/>
      <c r="G56811" s="7"/>
    </row>
    <row r="56812" spans="6:7" x14ac:dyDescent="0.25">
      <c r="F56812" s="5"/>
      <c r="G56812" s="7"/>
    </row>
    <row r="56813" spans="6:7" x14ac:dyDescent="0.25">
      <c r="F56813" s="5"/>
      <c r="G56813" s="7"/>
    </row>
    <row r="56814" spans="6:7" x14ac:dyDescent="0.25">
      <c r="F56814" s="5"/>
      <c r="G56814" s="7"/>
    </row>
    <row r="56815" spans="6:7" x14ac:dyDescent="0.25">
      <c r="F56815" s="5"/>
      <c r="G56815" s="7"/>
    </row>
    <row r="56816" spans="6:7" x14ac:dyDescent="0.25">
      <c r="F56816" s="5"/>
      <c r="G56816" s="7"/>
    </row>
    <row r="56817" spans="6:7" x14ac:dyDescent="0.25">
      <c r="F56817" s="5"/>
      <c r="G56817" s="7"/>
    </row>
    <row r="56818" spans="6:7" x14ac:dyDescent="0.25">
      <c r="F56818" s="5"/>
      <c r="G56818" s="7"/>
    </row>
    <row r="56819" spans="6:7" x14ac:dyDescent="0.25">
      <c r="F56819" s="5"/>
      <c r="G56819" s="7"/>
    </row>
    <row r="56820" spans="6:7" x14ac:dyDescent="0.25">
      <c r="F56820" s="5"/>
      <c r="G56820" s="7"/>
    </row>
    <row r="56821" spans="6:7" x14ac:dyDescent="0.25">
      <c r="F56821" s="5"/>
      <c r="G56821" s="7"/>
    </row>
    <row r="56822" spans="6:7" x14ac:dyDescent="0.25">
      <c r="F56822" s="5"/>
      <c r="G56822" s="7"/>
    </row>
    <row r="56823" spans="6:7" x14ac:dyDescent="0.25">
      <c r="F56823" s="5"/>
      <c r="G56823" s="7"/>
    </row>
    <row r="56824" spans="6:7" x14ac:dyDescent="0.25">
      <c r="F56824" s="5"/>
      <c r="G56824" s="7"/>
    </row>
    <row r="56825" spans="6:7" x14ac:dyDescent="0.25">
      <c r="F56825" s="5"/>
      <c r="G56825" s="7"/>
    </row>
    <row r="56826" spans="6:7" x14ac:dyDescent="0.25">
      <c r="F56826" s="5"/>
      <c r="G56826" s="7"/>
    </row>
    <row r="56827" spans="6:7" x14ac:dyDescent="0.25">
      <c r="F56827" s="5"/>
      <c r="G56827" s="7"/>
    </row>
    <row r="56828" spans="6:7" x14ac:dyDescent="0.25">
      <c r="F56828" s="5"/>
      <c r="G56828" s="7"/>
    </row>
    <row r="56829" spans="6:7" x14ac:dyDescent="0.25">
      <c r="F56829" s="5"/>
      <c r="G56829" s="7"/>
    </row>
    <row r="56830" spans="6:7" x14ac:dyDescent="0.25">
      <c r="F56830" s="5"/>
      <c r="G56830" s="7"/>
    </row>
    <row r="56831" spans="6:7" x14ac:dyDescent="0.25">
      <c r="F56831" s="5"/>
      <c r="G56831" s="7"/>
    </row>
    <row r="56832" spans="6:7" x14ac:dyDescent="0.25">
      <c r="F56832" s="5"/>
      <c r="G56832" s="7"/>
    </row>
    <row r="56833" spans="6:7" x14ac:dyDescent="0.25">
      <c r="F56833" s="5"/>
      <c r="G56833" s="7"/>
    </row>
    <row r="56834" spans="6:7" x14ac:dyDescent="0.25">
      <c r="F56834" s="5"/>
      <c r="G56834" s="7"/>
    </row>
    <row r="56835" spans="6:7" x14ac:dyDescent="0.25">
      <c r="F56835" s="5"/>
      <c r="G56835" s="7"/>
    </row>
    <row r="56836" spans="6:7" x14ac:dyDescent="0.25">
      <c r="F56836" s="5"/>
      <c r="G56836" s="7"/>
    </row>
    <row r="56837" spans="6:7" x14ac:dyDescent="0.25">
      <c r="F56837" s="5"/>
      <c r="G56837" s="7"/>
    </row>
    <row r="56838" spans="6:7" x14ac:dyDescent="0.25">
      <c r="F56838" s="5"/>
      <c r="G56838" s="7"/>
    </row>
    <row r="56839" spans="6:7" x14ac:dyDescent="0.25">
      <c r="F56839" s="5"/>
      <c r="G56839" s="7"/>
    </row>
    <row r="56840" spans="6:7" x14ac:dyDescent="0.25">
      <c r="F56840" s="5"/>
      <c r="G56840" s="7"/>
    </row>
    <row r="56841" spans="6:7" x14ac:dyDescent="0.25">
      <c r="F56841" s="5"/>
      <c r="G56841" s="7"/>
    </row>
    <row r="56842" spans="6:7" x14ac:dyDescent="0.25">
      <c r="F56842" s="5"/>
      <c r="G56842" s="7"/>
    </row>
    <row r="56843" spans="6:7" x14ac:dyDescent="0.25">
      <c r="F56843" s="5"/>
      <c r="G56843" s="7"/>
    </row>
    <row r="56844" spans="6:7" x14ac:dyDescent="0.25">
      <c r="F56844" s="5"/>
      <c r="G56844" s="7"/>
    </row>
    <row r="56845" spans="6:7" x14ac:dyDescent="0.25">
      <c r="F56845" s="5"/>
      <c r="G56845" s="7"/>
    </row>
    <row r="56846" spans="6:7" x14ac:dyDescent="0.25">
      <c r="F56846" s="5"/>
      <c r="G56846" s="7"/>
    </row>
    <row r="56847" spans="6:7" x14ac:dyDescent="0.25">
      <c r="F56847" s="5"/>
      <c r="G56847" s="7"/>
    </row>
    <row r="56848" spans="6:7" x14ac:dyDescent="0.25">
      <c r="F56848" s="5"/>
      <c r="G56848" s="7"/>
    </row>
    <row r="56849" spans="6:7" x14ac:dyDescent="0.25">
      <c r="F56849" s="5"/>
      <c r="G56849" s="7"/>
    </row>
    <row r="56850" spans="6:7" x14ac:dyDescent="0.25">
      <c r="F56850" s="5"/>
      <c r="G56850" s="7"/>
    </row>
    <row r="56851" spans="6:7" x14ac:dyDescent="0.25">
      <c r="F56851" s="5"/>
      <c r="G56851" s="7"/>
    </row>
    <row r="56852" spans="6:7" x14ac:dyDescent="0.25">
      <c r="F56852" s="5"/>
      <c r="G56852" s="7"/>
    </row>
    <row r="56853" spans="6:7" x14ac:dyDescent="0.25">
      <c r="F56853" s="5"/>
      <c r="G56853" s="7"/>
    </row>
    <row r="56854" spans="6:7" x14ac:dyDescent="0.25">
      <c r="F56854" s="5"/>
      <c r="G56854" s="7"/>
    </row>
    <row r="56855" spans="6:7" x14ac:dyDescent="0.25">
      <c r="F56855" s="5"/>
      <c r="G56855" s="7"/>
    </row>
    <row r="56856" spans="6:7" x14ac:dyDescent="0.25">
      <c r="F56856" s="5"/>
      <c r="G56856" s="7"/>
    </row>
    <row r="56857" spans="6:7" x14ac:dyDescent="0.25">
      <c r="F56857" s="5"/>
      <c r="G56857" s="7"/>
    </row>
    <row r="56858" spans="6:7" x14ac:dyDescent="0.25">
      <c r="F56858" s="5"/>
      <c r="G56858" s="7"/>
    </row>
    <row r="56859" spans="6:7" x14ac:dyDescent="0.25">
      <c r="F56859" s="5"/>
      <c r="G56859" s="7"/>
    </row>
    <row r="56860" spans="6:7" x14ac:dyDescent="0.25">
      <c r="F56860" s="5"/>
      <c r="G56860" s="7"/>
    </row>
    <row r="56861" spans="6:7" x14ac:dyDescent="0.25">
      <c r="F56861" s="5"/>
      <c r="G56861" s="7"/>
    </row>
    <row r="56862" spans="6:7" x14ac:dyDescent="0.25">
      <c r="F56862" s="5"/>
      <c r="G56862" s="7"/>
    </row>
    <row r="56863" spans="6:7" x14ac:dyDescent="0.25">
      <c r="F56863" s="5"/>
      <c r="G56863" s="7"/>
    </row>
    <row r="56864" spans="6:7" x14ac:dyDescent="0.25">
      <c r="F56864" s="5"/>
      <c r="G56864" s="7"/>
    </row>
    <row r="56865" spans="6:7" x14ac:dyDescent="0.25">
      <c r="F56865" s="5"/>
      <c r="G56865" s="7"/>
    </row>
    <row r="56866" spans="6:7" x14ac:dyDescent="0.25">
      <c r="F56866" s="5"/>
      <c r="G56866" s="7"/>
    </row>
    <row r="56867" spans="6:7" x14ac:dyDescent="0.25">
      <c r="F56867" s="5"/>
      <c r="G56867" s="7"/>
    </row>
    <row r="56868" spans="6:7" x14ac:dyDescent="0.25">
      <c r="F56868" s="5"/>
      <c r="G56868" s="7"/>
    </row>
    <row r="56869" spans="6:7" x14ac:dyDescent="0.25">
      <c r="F56869" s="5"/>
      <c r="G56869" s="7"/>
    </row>
    <row r="56870" spans="6:7" x14ac:dyDescent="0.25">
      <c r="F56870" s="5"/>
      <c r="G56870" s="7"/>
    </row>
    <row r="56871" spans="6:7" x14ac:dyDescent="0.25">
      <c r="F56871" s="5"/>
      <c r="G56871" s="7"/>
    </row>
    <row r="56872" spans="6:7" x14ac:dyDescent="0.25">
      <c r="F56872" s="5"/>
      <c r="G56872" s="7"/>
    </row>
    <row r="56873" spans="6:7" x14ac:dyDescent="0.25">
      <c r="F56873" s="5"/>
      <c r="G56873" s="7"/>
    </row>
    <row r="56874" spans="6:7" x14ac:dyDescent="0.25">
      <c r="F56874" s="5"/>
      <c r="G56874" s="7"/>
    </row>
    <row r="56875" spans="6:7" x14ac:dyDescent="0.25">
      <c r="F56875" s="5"/>
      <c r="G56875" s="7"/>
    </row>
    <row r="56876" spans="6:7" x14ac:dyDescent="0.25">
      <c r="F56876" s="5"/>
      <c r="G56876" s="7"/>
    </row>
    <row r="56877" spans="6:7" x14ac:dyDescent="0.25">
      <c r="F56877" s="5"/>
      <c r="G56877" s="7"/>
    </row>
    <row r="56878" spans="6:7" x14ac:dyDescent="0.25">
      <c r="F56878" s="5"/>
      <c r="G56878" s="7"/>
    </row>
    <row r="56879" spans="6:7" x14ac:dyDescent="0.25">
      <c r="F56879" s="5"/>
      <c r="G56879" s="7"/>
    </row>
    <row r="56880" spans="6:7" x14ac:dyDescent="0.25">
      <c r="F56880" s="5"/>
      <c r="G56880" s="7"/>
    </row>
    <row r="56881" spans="6:7" x14ac:dyDescent="0.25">
      <c r="F56881" s="5"/>
      <c r="G56881" s="7"/>
    </row>
    <row r="56882" spans="6:7" x14ac:dyDescent="0.25">
      <c r="F56882" s="5"/>
      <c r="G56882" s="7"/>
    </row>
    <row r="56883" spans="6:7" x14ac:dyDescent="0.25">
      <c r="F56883" s="5"/>
      <c r="G56883" s="7"/>
    </row>
    <row r="56884" spans="6:7" x14ac:dyDescent="0.25">
      <c r="F56884" s="5"/>
      <c r="G56884" s="7"/>
    </row>
    <row r="56885" spans="6:7" x14ac:dyDescent="0.25">
      <c r="F56885" s="5"/>
      <c r="G56885" s="7"/>
    </row>
    <row r="56886" spans="6:7" x14ac:dyDescent="0.25">
      <c r="F56886" s="5"/>
      <c r="G56886" s="7"/>
    </row>
    <row r="56887" spans="6:7" x14ac:dyDescent="0.25">
      <c r="F56887" s="5"/>
      <c r="G56887" s="7"/>
    </row>
    <row r="56888" spans="6:7" x14ac:dyDescent="0.25">
      <c r="F56888" s="5"/>
      <c r="G56888" s="7"/>
    </row>
    <row r="56889" spans="6:7" x14ac:dyDescent="0.25">
      <c r="F56889" s="5"/>
      <c r="G56889" s="7"/>
    </row>
    <row r="56890" spans="6:7" x14ac:dyDescent="0.25">
      <c r="F56890" s="5"/>
      <c r="G56890" s="7"/>
    </row>
    <row r="56891" spans="6:7" x14ac:dyDescent="0.25">
      <c r="F56891" s="5"/>
      <c r="G56891" s="7"/>
    </row>
    <row r="56892" spans="6:7" x14ac:dyDescent="0.25">
      <c r="F56892" s="5"/>
      <c r="G56892" s="7"/>
    </row>
    <row r="56893" spans="6:7" x14ac:dyDescent="0.25">
      <c r="F56893" s="5"/>
      <c r="G56893" s="7"/>
    </row>
    <row r="56894" spans="6:7" x14ac:dyDescent="0.25">
      <c r="F56894" s="5"/>
      <c r="G56894" s="7"/>
    </row>
    <row r="56895" spans="6:7" x14ac:dyDescent="0.25">
      <c r="F56895" s="5"/>
      <c r="G56895" s="7"/>
    </row>
    <row r="56896" spans="6:7" x14ac:dyDescent="0.25">
      <c r="F56896" s="5"/>
      <c r="G56896" s="7"/>
    </row>
    <row r="56897" spans="6:7" x14ac:dyDescent="0.25">
      <c r="F56897" s="5"/>
      <c r="G56897" s="7"/>
    </row>
    <row r="56898" spans="6:7" x14ac:dyDescent="0.25">
      <c r="F56898" s="5"/>
      <c r="G56898" s="7"/>
    </row>
    <row r="56899" spans="6:7" x14ac:dyDescent="0.25">
      <c r="F56899" s="5"/>
      <c r="G56899" s="7"/>
    </row>
    <row r="56900" spans="6:7" x14ac:dyDescent="0.25">
      <c r="F56900" s="5"/>
      <c r="G56900" s="7"/>
    </row>
    <row r="56901" spans="6:7" x14ac:dyDescent="0.25">
      <c r="F56901" s="5"/>
      <c r="G56901" s="7"/>
    </row>
    <row r="56902" spans="6:7" x14ac:dyDescent="0.25">
      <c r="F56902" s="5"/>
      <c r="G56902" s="7"/>
    </row>
    <row r="56903" spans="6:7" x14ac:dyDescent="0.25">
      <c r="F56903" s="5"/>
      <c r="G56903" s="7"/>
    </row>
    <row r="56904" spans="6:7" x14ac:dyDescent="0.25">
      <c r="F56904" s="5"/>
      <c r="G56904" s="7"/>
    </row>
    <row r="56905" spans="6:7" x14ac:dyDescent="0.25">
      <c r="F56905" s="5"/>
      <c r="G56905" s="7"/>
    </row>
    <row r="56906" spans="6:7" x14ac:dyDescent="0.25">
      <c r="F56906" s="5"/>
      <c r="G56906" s="7"/>
    </row>
    <row r="56907" spans="6:7" x14ac:dyDescent="0.25">
      <c r="F56907" s="5"/>
      <c r="G56907" s="7"/>
    </row>
    <row r="56908" spans="6:7" x14ac:dyDescent="0.25">
      <c r="F56908" s="5"/>
      <c r="G56908" s="7"/>
    </row>
    <row r="56909" spans="6:7" x14ac:dyDescent="0.25">
      <c r="F56909" s="5"/>
      <c r="G56909" s="7"/>
    </row>
    <row r="56910" spans="6:7" x14ac:dyDescent="0.25">
      <c r="F56910" s="5"/>
      <c r="G56910" s="7"/>
    </row>
    <row r="56911" spans="6:7" x14ac:dyDescent="0.25">
      <c r="F56911" s="5"/>
      <c r="G56911" s="7"/>
    </row>
    <row r="56912" spans="6:7" x14ac:dyDescent="0.25">
      <c r="F56912" s="5"/>
      <c r="G56912" s="7"/>
    </row>
    <row r="56913" spans="6:7" x14ac:dyDescent="0.25">
      <c r="F56913" s="5"/>
      <c r="G56913" s="7"/>
    </row>
    <row r="56914" spans="6:7" x14ac:dyDescent="0.25">
      <c r="F56914" s="5"/>
      <c r="G56914" s="7"/>
    </row>
    <row r="56915" spans="6:7" x14ac:dyDescent="0.25">
      <c r="F56915" s="5"/>
      <c r="G56915" s="7"/>
    </row>
    <row r="56916" spans="6:7" x14ac:dyDescent="0.25">
      <c r="F56916" s="5"/>
      <c r="G56916" s="7"/>
    </row>
    <row r="56917" spans="6:7" x14ac:dyDescent="0.25">
      <c r="F56917" s="5"/>
      <c r="G56917" s="7"/>
    </row>
    <row r="56918" spans="6:7" x14ac:dyDescent="0.25">
      <c r="F56918" s="5"/>
      <c r="G56918" s="7"/>
    </row>
    <row r="56919" spans="6:7" x14ac:dyDescent="0.25">
      <c r="F56919" s="5"/>
      <c r="G56919" s="7"/>
    </row>
    <row r="56920" spans="6:7" x14ac:dyDescent="0.25">
      <c r="F56920" s="5"/>
      <c r="G56920" s="7"/>
    </row>
    <row r="56921" spans="6:7" x14ac:dyDescent="0.25">
      <c r="F56921" s="5"/>
      <c r="G56921" s="7"/>
    </row>
    <row r="56922" spans="6:7" x14ac:dyDescent="0.25">
      <c r="F56922" s="5"/>
      <c r="G56922" s="7"/>
    </row>
    <row r="56923" spans="6:7" x14ac:dyDescent="0.25">
      <c r="F56923" s="5"/>
      <c r="G56923" s="7"/>
    </row>
    <row r="56924" spans="6:7" x14ac:dyDescent="0.25">
      <c r="F56924" s="5"/>
      <c r="G56924" s="7"/>
    </row>
    <row r="56925" spans="6:7" x14ac:dyDescent="0.25">
      <c r="F56925" s="5"/>
      <c r="G56925" s="7"/>
    </row>
    <row r="56926" spans="6:7" x14ac:dyDescent="0.25">
      <c r="F56926" s="5"/>
      <c r="G56926" s="7"/>
    </row>
    <row r="56927" spans="6:7" x14ac:dyDescent="0.25">
      <c r="F56927" s="5"/>
      <c r="G56927" s="7"/>
    </row>
    <row r="56928" spans="6:7" x14ac:dyDescent="0.25">
      <c r="F56928" s="5"/>
      <c r="G56928" s="7"/>
    </row>
    <row r="56929" spans="6:7" x14ac:dyDescent="0.25">
      <c r="F56929" s="5"/>
      <c r="G56929" s="7"/>
    </row>
    <row r="56930" spans="6:7" x14ac:dyDescent="0.25">
      <c r="F56930" s="5"/>
      <c r="G56930" s="7"/>
    </row>
    <row r="56931" spans="6:7" x14ac:dyDescent="0.25">
      <c r="F56931" s="5"/>
      <c r="G56931" s="7"/>
    </row>
    <row r="56932" spans="6:7" x14ac:dyDescent="0.25">
      <c r="F56932" s="5"/>
      <c r="G56932" s="7"/>
    </row>
    <row r="56933" spans="6:7" x14ac:dyDescent="0.25">
      <c r="F56933" s="5"/>
      <c r="G56933" s="7"/>
    </row>
    <row r="56934" spans="6:7" x14ac:dyDescent="0.25">
      <c r="F56934" s="5"/>
      <c r="G56934" s="7"/>
    </row>
    <row r="56935" spans="6:7" x14ac:dyDescent="0.25">
      <c r="F56935" s="5"/>
      <c r="G56935" s="7"/>
    </row>
    <row r="56936" spans="6:7" x14ac:dyDescent="0.25">
      <c r="F56936" s="5"/>
      <c r="G56936" s="7"/>
    </row>
    <row r="56937" spans="6:7" x14ac:dyDescent="0.25">
      <c r="F56937" s="5"/>
      <c r="G56937" s="7"/>
    </row>
    <row r="56938" spans="6:7" x14ac:dyDescent="0.25">
      <c r="F56938" s="5"/>
      <c r="G56938" s="7"/>
    </row>
    <row r="56939" spans="6:7" x14ac:dyDescent="0.25">
      <c r="F56939" s="5"/>
      <c r="G56939" s="7"/>
    </row>
    <row r="56940" spans="6:7" x14ac:dyDescent="0.25">
      <c r="F56940" s="5"/>
      <c r="G56940" s="7"/>
    </row>
    <row r="56941" spans="6:7" x14ac:dyDescent="0.25">
      <c r="F56941" s="5"/>
      <c r="G56941" s="7"/>
    </row>
    <row r="56942" spans="6:7" x14ac:dyDescent="0.25">
      <c r="F56942" s="5"/>
      <c r="G56942" s="7"/>
    </row>
    <row r="56943" spans="6:7" x14ac:dyDescent="0.25">
      <c r="F56943" s="5"/>
      <c r="G56943" s="7"/>
    </row>
    <row r="56944" spans="6:7" x14ac:dyDescent="0.25">
      <c r="F56944" s="5"/>
      <c r="G56944" s="7"/>
    </row>
    <row r="56945" spans="6:7" x14ac:dyDescent="0.25">
      <c r="F56945" s="5"/>
      <c r="G56945" s="7"/>
    </row>
    <row r="56946" spans="6:7" x14ac:dyDescent="0.25">
      <c r="F56946" s="5"/>
      <c r="G56946" s="7"/>
    </row>
    <row r="56947" spans="6:7" x14ac:dyDescent="0.25">
      <c r="F56947" s="5"/>
      <c r="G56947" s="7"/>
    </row>
    <row r="56948" spans="6:7" x14ac:dyDescent="0.25">
      <c r="F56948" s="5"/>
      <c r="G56948" s="7"/>
    </row>
    <row r="56949" spans="6:7" x14ac:dyDescent="0.25">
      <c r="F56949" s="5"/>
      <c r="G56949" s="7"/>
    </row>
    <row r="56950" spans="6:7" x14ac:dyDescent="0.25">
      <c r="F56950" s="5"/>
      <c r="G56950" s="7"/>
    </row>
    <row r="56951" spans="6:7" x14ac:dyDescent="0.25">
      <c r="F56951" s="5"/>
      <c r="G56951" s="7"/>
    </row>
    <row r="56952" spans="6:7" x14ac:dyDescent="0.25">
      <c r="F56952" s="5"/>
      <c r="G56952" s="7"/>
    </row>
    <row r="56953" spans="6:7" x14ac:dyDescent="0.25">
      <c r="F56953" s="5"/>
      <c r="G56953" s="7"/>
    </row>
    <row r="56954" spans="6:7" x14ac:dyDescent="0.25">
      <c r="F56954" s="5"/>
      <c r="G56954" s="7"/>
    </row>
    <row r="56955" spans="6:7" x14ac:dyDescent="0.25">
      <c r="F56955" s="5"/>
      <c r="G56955" s="7"/>
    </row>
    <row r="56956" spans="6:7" x14ac:dyDescent="0.25">
      <c r="F56956" s="5"/>
      <c r="G56956" s="7"/>
    </row>
    <row r="56957" spans="6:7" x14ac:dyDescent="0.25">
      <c r="F56957" s="5"/>
      <c r="G56957" s="7"/>
    </row>
    <row r="56958" spans="6:7" x14ac:dyDescent="0.25">
      <c r="F56958" s="5"/>
      <c r="G56958" s="7"/>
    </row>
    <row r="56959" spans="6:7" x14ac:dyDescent="0.25">
      <c r="F56959" s="5"/>
      <c r="G56959" s="7"/>
    </row>
    <row r="56960" spans="6:7" x14ac:dyDescent="0.25">
      <c r="F56960" s="5"/>
      <c r="G56960" s="7"/>
    </row>
    <row r="56961" spans="6:7" x14ac:dyDescent="0.25">
      <c r="F56961" s="5"/>
      <c r="G56961" s="7"/>
    </row>
    <row r="56962" spans="6:7" x14ac:dyDescent="0.25">
      <c r="F56962" s="5"/>
      <c r="G56962" s="7"/>
    </row>
    <row r="56963" spans="6:7" x14ac:dyDescent="0.25">
      <c r="F56963" s="5"/>
      <c r="G56963" s="7"/>
    </row>
    <row r="56964" spans="6:7" x14ac:dyDescent="0.25">
      <c r="F56964" s="5"/>
      <c r="G56964" s="7"/>
    </row>
    <row r="56965" spans="6:7" x14ac:dyDescent="0.25">
      <c r="F56965" s="5"/>
      <c r="G56965" s="7"/>
    </row>
    <row r="56966" spans="6:7" x14ac:dyDescent="0.25">
      <c r="F56966" s="5"/>
      <c r="G56966" s="7"/>
    </row>
    <row r="56967" spans="6:7" x14ac:dyDescent="0.25">
      <c r="F56967" s="5"/>
      <c r="G56967" s="7"/>
    </row>
    <row r="56968" spans="6:7" x14ac:dyDescent="0.25">
      <c r="F56968" s="5"/>
      <c r="G56968" s="7"/>
    </row>
    <row r="56969" spans="6:7" x14ac:dyDescent="0.25">
      <c r="F56969" s="5"/>
      <c r="G56969" s="7"/>
    </row>
    <row r="56970" spans="6:7" x14ac:dyDescent="0.25">
      <c r="F56970" s="5"/>
      <c r="G56970" s="7"/>
    </row>
    <row r="56971" spans="6:7" x14ac:dyDescent="0.25">
      <c r="F56971" s="5"/>
      <c r="G56971" s="7"/>
    </row>
    <row r="56972" spans="6:7" x14ac:dyDescent="0.25">
      <c r="F56972" s="5"/>
      <c r="G56972" s="7"/>
    </row>
    <row r="56973" spans="6:7" x14ac:dyDescent="0.25">
      <c r="F56973" s="5"/>
      <c r="G56973" s="7"/>
    </row>
    <row r="56974" spans="6:7" x14ac:dyDescent="0.25">
      <c r="F56974" s="5"/>
      <c r="G56974" s="7"/>
    </row>
    <row r="56975" spans="6:7" x14ac:dyDescent="0.25">
      <c r="F56975" s="5"/>
      <c r="G56975" s="7"/>
    </row>
    <row r="56976" spans="6:7" x14ac:dyDescent="0.25">
      <c r="F56976" s="5"/>
      <c r="G56976" s="7"/>
    </row>
    <row r="56977" spans="6:7" x14ac:dyDescent="0.25">
      <c r="F56977" s="5"/>
      <c r="G56977" s="7"/>
    </row>
    <row r="56978" spans="6:7" x14ac:dyDescent="0.25">
      <c r="F56978" s="5"/>
      <c r="G56978" s="7"/>
    </row>
    <row r="56979" spans="6:7" x14ac:dyDescent="0.25">
      <c r="F56979" s="5"/>
      <c r="G56979" s="7"/>
    </row>
    <row r="56980" spans="6:7" x14ac:dyDescent="0.25">
      <c r="F56980" s="5"/>
      <c r="G56980" s="7"/>
    </row>
    <row r="56981" spans="6:7" x14ac:dyDescent="0.25">
      <c r="F56981" s="5"/>
      <c r="G56981" s="7"/>
    </row>
    <row r="56982" spans="6:7" x14ac:dyDescent="0.25">
      <c r="F56982" s="5"/>
      <c r="G56982" s="7"/>
    </row>
    <row r="56983" spans="6:7" x14ac:dyDescent="0.25">
      <c r="F56983" s="5"/>
      <c r="G56983" s="7"/>
    </row>
    <row r="56984" spans="6:7" x14ac:dyDescent="0.25">
      <c r="F56984" s="5"/>
      <c r="G56984" s="7"/>
    </row>
    <row r="56985" spans="6:7" x14ac:dyDescent="0.25">
      <c r="F56985" s="5"/>
      <c r="G56985" s="7"/>
    </row>
    <row r="56986" spans="6:7" x14ac:dyDescent="0.25">
      <c r="F56986" s="5"/>
      <c r="G56986" s="7"/>
    </row>
    <row r="56987" spans="6:7" x14ac:dyDescent="0.25">
      <c r="F56987" s="5"/>
      <c r="G56987" s="7"/>
    </row>
    <row r="56988" spans="6:7" x14ac:dyDescent="0.25">
      <c r="F56988" s="5"/>
      <c r="G56988" s="7"/>
    </row>
    <row r="56989" spans="6:7" x14ac:dyDescent="0.25">
      <c r="F56989" s="5"/>
      <c r="G56989" s="7"/>
    </row>
    <row r="56990" spans="6:7" x14ac:dyDescent="0.25">
      <c r="F56990" s="5"/>
      <c r="G56990" s="7"/>
    </row>
    <row r="56991" spans="6:7" x14ac:dyDescent="0.25">
      <c r="F56991" s="5"/>
      <c r="G56991" s="7"/>
    </row>
    <row r="56992" spans="6:7" x14ac:dyDescent="0.25">
      <c r="F56992" s="5"/>
      <c r="G56992" s="7"/>
    </row>
    <row r="56993" spans="6:7" x14ac:dyDescent="0.25">
      <c r="F56993" s="5"/>
      <c r="G56993" s="7"/>
    </row>
    <row r="56994" spans="6:7" x14ac:dyDescent="0.25">
      <c r="F56994" s="5"/>
      <c r="G56994" s="7"/>
    </row>
    <row r="56995" spans="6:7" x14ac:dyDescent="0.25">
      <c r="F56995" s="5"/>
      <c r="G56995" s="7"/>
    </row>
    <row r="56996" spans="6:7" x14ac:dyDescent="0.25">
      <c r="F56996" s="5"/>
      <c r="G56996" s="7"/>
    </row>
    <row r="56997" spans="6:7" x14ac:dyDescent="0.25">
      <c r="F56997" s="5"/>
      <c r="G56997" s="7"/>
    </row>
    <row r="56998" spans="6:7" x14ac:dyDescent="0.25">
      <c r="F56998" s="5"/>
      <c r="G56998" s="7"/>
    </row>
    <row r="56999" spans="6:7" x14ac:dyDescent="0.25">
      <c r="F56999" s="5"/>
      <c r="G56999" s="7"/>
    </row>
    <row r="57000" spans="6:7" x14ac:dyDescent="0.25">
      <c r="F57000" s="5"/>
      <c r="G57000" s="7"/>
    </row>
    <row r="57001" spans="6:7" x14ac:dyDescent="0.25">
      <c r="F57001" s="5"/>
      <c r="G57001" s="7"/>
    </row>
    <row r="57002" spans="6:7" x14ac:dyDescent="0.25">
      <c r="F57002" s="5"/>
      <c r="G57002" s="7"/>
    </row>
    <row r="57003" spans="6:7" x14ac:dyDescent="0.25">
      <c r="F57003" s="5"/>
      <c r="G57003" s="7"/>
    </row>
    <row r="57004" spans="6:7" x14ac:dyDescent="0.25">
      <c r="F57004" s="5"/>
      <c r="G57004" s="7"/>
    </row>
    <row r="57005" spans="6:7" x14ac:dyDescent="0.25">
      <c r="F57005" s="5"/>
      <c r="G57005" s="7"/>
    </row>
    <row r="57006" spans="6:7" x14ac:dyDescent="0.25">
      <c r="F57006" s="5"/>
      <c r="G57006" s="7"/>
    </row>
    <row r="57007" spans="6:7" x14ac:dyDescent="0.25">
      <c r="F57007" s="5"/>
      <c r="G57007" s="7"/>
    </row>
    <row r="57008" spans="6:7" x14ac:dyDescent="0.25">
      <c r="F57008" s="5"/>
      <c r="G57008" s="7"/>
    </row>
    <row r="57009" spans="6:7" x14ac:dyDescent="0.25">
      <c r="F57009" s="5"/>
      <c r="G57009" s="7"/>
    </row>
    <row r="57010" spans="6:7" x14ac:dyDescent="0.25">
      <c r="F57010" s="5"/>
      <c r="G57010" s="7"/>
    </row>
    <row r="57011" spans="6:7" x14ac:dyDescent="0.25">
      <c r="F57011" s="5"/>
      <c r="G57011" s="7"/>
    </row>
    <row r="57012" spans="6:7" x14ac:dyDescent="0.25">
      <c r="F57012" s="5"/>
      <c r="G57012" s="7"/>
    </row>
    <row r="57013" spans="6:7" x14ac:dyDescent="0.25">
      <c r="F57013" s="5"/>
      <c r="G57013" s="7"/>
    </row>
    <row r="57014" spans="6:7" x14ac:dyDescent="0.25">
      <c r="F57014" s="5"/>
      <c r="G57014" s="7"/>
    </row>
    <row r="57015" spans="6:7" x14ac:dyDescent="0.25">
      <c r="F57015" s="5"/>
      <c r="G57015" s="7"/>
    </row>
    <row r="57016" spans="6:7" x14ac:dyDescent="0.25">
      <c r="F57016" s="5"/>
      <c r="G57016" s="7"/>
    </row>
    <row r="57017" spans="6:7" x14ac:dyDescent="0.25">
      <c r="F57017" s="5"/>
      <c r="G57017" s="7"/>
    </row>
    <row r="57018" spans="6:7" x14ac:dyDescent="0.25">
      <c r="F57018" s="5"/>
      <c r="G57018" s="7"/>
    </row>
    <row r="57019" spans="6:7" x14ac:dyDescent="0.25">
      <c r="F57019" s="5"/>
      <c r="G57019" s="7"/>
    </row>
    <row r="57020" spans="6:7" x14ac:dyDescent="0.25">
      <c r="F57020" s="5"/>
      <c r="G57020" s="7"/>
    </row>
    <row r="57021" spans="6:7" x14ac:dyDescent="0.25">
      <c r="F57021" s="5"/>
      <c r="G57021" s="7"/>
    </row>
    <row r="57022" spans="6:7" x14ac:dyDescent="0.25">
      <c r="F57022" s="5"/>
      <c r="G57022" s="7"/>
    </row>
    <row r="57023" spans="6:7" x14ac:dyDescent="0.25">
      <c r="F57023" s="5"/>
      <c r="G57023" s="7"/>
    </row>
    <row r="57024" spans="6:7" x14ac:dyDescent="0.25">
      <c r="F57024" s="5"/>
      <c r="G57024" s="7"/>
    </row>
    <row r="57025" spans="6:7" x14ac:dyDescent="0.25">
      <c r="F57025" s="5"/>
      <c r="G57025" s="7"/>
    </row>
    <row r="57026" spans="6:7" x14ac:dyDescent="0.25">
      <c r="F57026" s="5"/>
      <c r="G57026" s="7"/>
    </row>
    <row r="57027" spans="6:7" x14ac:dyDescent="0.25">
      <c r="F57027" s="5"/>
      <c r="G57027" s="7"/>
    </row>
    <row r="57028" spans="6:7" x14ac:dyDescent="0.25">
      <c r="F57028" s="5"/>
      <c r="G57028" s="7"/>
    </row>
    <row r="57029" spans="6:7" x14ac:dyDescent="0.25">
      <c r="F57029" s="5"/>
      <c r="G57029" s="7"/>
    </row>
    <row r="57030" spans="6:7" x14ac:dyDescent="0.25">
      <c r="F57030" s="5"/>
      <c r="G57030" s="7"/>
    </row>
    <row r="57031" spans="6:7" x14ac:dyDescent="0.25">
      <c r="F57031" s="5"/>
      <c r="G57031" s="7"/>
    </row>
    <row r="57032" spans="6:7" x14ac:dyDescent="0.25">
      <c r="F57032" s="5"/>
      <c r="G57032" s="7"/>
    </row>
    <row r="57033" spans="6:7" x14ac:dyDescent="0.25">
      <c r="F57033" s="5"/>
      <c r="G57033" s="7"/>
    </row>
    <row r="57034" spans="6:7" x14ac:dyDescent="0.25">
      <c r="F57034" s="5"/>
      <c r="G57034" s="7"/>
    </row>
    <row r="57035" spans="6:7" x14ac:dyDescent="0.25">
      <c r="F57035" s="5"/>
      <c r="G57035" s="7"/>
    </row>
    <row r="57036" spans="6:7" x14ac:dyDescent="0.25">
      <c r="F57036" s="5"/>
      <c r="G57036" s="7"/>
    </row>
    <row r="57037" spans="6:7" x14ac:dyDescent="0.25">
      <c r="F57037" s="5"/>
      <c r="G57037" s="7"/>
    </row>
    <row r="57038" spans="6:7" x14ac:dyDescent="0.25">
      <c r="F57038" s="5"/>
      <c r="G57038" s="7"/>
    </row>
    <row r="57039" spans="6:7" x14ac:dyDescent="0.25">
      <c r="F57039" s="5"/>
      <c r="G57039" s="7"/>
    </row>
    <row r="57040" spans="6:7" x14ac:dyDescent="0.25">
      <c r="F57040" s="5"/>
      <c r="G57040" s="7"/>
    </row>
    <row r="57041" spans="6:7" x14ac:dyDescent="0.25">
      <c r="F57041" s="5"/>
      <c r="G57041" s="7"/>
    </row>
    <row r="57042" spans="6:7" x14ac:dyDescent="0.25">
      <c r="F57042" s="5"/>
      <c r="G57042" s="7"/>
    </row>
    <row r="57043" spans="6:7" x14ac:dyDescent="0.25">
      <c r="F57043" s="5"/>
      <c r="G57043" s="7"/>
    </row>
    <row r="57044" spans="6:7" x14ac:dyDescent="0.25">
      <c r="F57044" s="5"/>
      <c r="G57044" s="7"/>
    </row>
    <row r="57045" spans="6:7" x14ac:dyDescent="0.25">
      <c r="F57045" s="5"/>
      <c r="G57045" s="7"/>
    </row>
    <row r="57046" spans="6:7" x14ac:dyDescent="0.25">
      <c r="F57046" s="5"/>
      <c r="G57046" s="7"/>
    </row>
    <row r="57047" spans="6:7" x14ac:dyDescent="0.25">
      <c r="F57047" s="5"/>
      <c r="G57047" s="7"/>
    </row>
    <row r="57048" spans="6:7" x14ac:dyDescent="0.25">
      <c r="F57048" s="5"/>
      <c r="G57048" s="7"/>
    </row>
    <row r="57049" spans="6:7" x14ac:dyDescent="0.25">
      <c r="F57049" s="5"/>
      <c r="G57049" s="7"/>
    </row>
    <row r="57050" spans="6:7" x14ac:dyDescent="0.25">
      <c r="F57050" s="5"/>
      <c r="G57050" s="7"/>
    </row>
    <row r="57051" spans="6:7" x14ac:dyDescent="0.25">
      <c r="F57051" s="5"/>
      <c r="G57051" s="7"/>
    </row>
    <row r="57052" spans="6:7" x14ac:dyDescent="0.25">
      <c r="F57052" s="5"/>
      <c r="G57052" s="7"/>
    </row>
    <row r="57053" spans="6:7" x14ac:dyDescent="0.25">
      <c r="F57053" s="5"/>
      <c r="G57053" s="7"/>
    </row>
    <row r="57054" spans="6:7" x14ac:dyDescent="0.25">
      <c r="F57054" s="5"/>
      <c r="G57054" s="7"/>
    </row>
    <row r="57055" spans="6:7" x14ac:dyDescent="0.25">
      <c r="F57055" s="5"/>
      <c r="G57055" s="7"/>
    </row>
    <row r="57056" spans="6:7" x14ac:dyDescent="0.25">
      <c r="F57056" s="5"/>
      <c r="G57056" s="7"/>
    </row>
    <row r="57057" spans="6:7" x14ac:dyDescent="0.25">
      <c r="F57057" s="5"/>
      <c r="G57057" s="7"/>
    </row>
    <row r="57058" spans="6:7" x14ac:dyDescent="0.25">
      <c r="F57058" s="5"/>
      <c r="G57058" s="7"/>
    </row>
    <row r="57059" spans="6:7" x14ac:dyDescent="0.25">
      <c r="F57059" s="5"/>
      <c r="G57059" s="7"/>
    </row>
    <row r="57060" spans="6:7" x14ac:dyDescent="0.25">
      <c r="F57060" s="5"/>
      <c r="G57060" s="7"/>
    </row>
    <row r="57061" spans="6:7" x14ac:dyDescent="0.25">
      <c r="F57061" s="5"/>
      <c r="G57061" s="7"/>
    </row>
    <row r="57062" spans="6:7" x14ac:dyDescent="0.25">
      <c r="F57062" s="5"/>
      <c r="G57062" s="7"/>
    </row>
    <row r="57063" spans="6:7" x14ac:dyDescent="0.25">
      <c r="F57063" s="5"/>
      <c r="G57063" s="7"/>
    </row>
    <row r="57064" spans="6:7" x14ac:dyDescent="0.25">
      <c r="F57064" s="5"/>
      <c r="G57064" s="7"/>
    </row>
    <row r="57065" spans="6:7" x14ac:dyDescent="0.25">
      <c r="F57065" s="5"/>
      <c r="G57065" s="7"/>
    </row>
    <row r="57066" spans="6:7" x14ac:dyDescent="0.25">
      <c r="F57066" s="5"/>
      <c r="G57066" s="7"/>
    </row>
    <row r="57067" spans="6:7" x14ac:dyDescent="0.25">
      <c r="F57067" s="5"/>
      <c r="G57067" s="7"/>
    </row>
    <row r="57068" spans="6:7" x14ac:dyDescent="0.25">
      <c r="F57068" s="5"/>
      <c r="G57068" s="7"/>
    </row>
    <row r="57069" spans="6:7" x14ac:dyDescent="0.25">
      <c r="F57069" s="5"/>
      <c r="G57069" s="7"/>
    </row>
    <row r="57070" spans="6:7" x14ac:dyDescent="0.25">
      <c r="F57070" s="5"/>
      <c r="G57070" s="7"/>
    </row>
    <row r="57071" spans="6:7" x14ac:dyDescent="0.25">
      <c r="F57071" s="5"/>
      <c r="G57071" s="7"/>
    </row>
    <row r="57072" spans="6:7" x14ac:dyDescent="0.25">
      <c r="F57072" s="5"/>
      <c r="G57072" s="7"/>
    </row>
    <row r="57073" spans="6:7" x14ac:dyDescent="0.25">
      <c r="F57073" s="5"/>
      <c r="G57073" s="7"/>
    </row>
    <row r="57074" spans="6:7" x14ac:dyDescent="0.25">
      <c r="F57074" s="5"/>
      <c r="G57074" s="7"/>
    </row>
    <row r="57075" spans="6:7" x14ac:dyDescent="0.25">
      <c r="F57075" s="5"/>
      <c r="G57075" s="7"/>
    </row>
    <row r="57076" spans="6:7" x14ac:dyDescent="0.25">
      <c r="F57076" s="5"/>
      <c r="G57076" s="7"/>
    </row>
    <row r="57077" spans="6:7" x14ac:dyDescent="0.25">
      <c r="F57077" s="5"/>
      <c r="G57077" s="7"/>
    </row>
    <row r="57078" spans="6:7" x14ac:dyDescent="0.25">
      <c r="F57078" s="5"/>
      <c r="G57078" s="7"/>
    </row>
    <row r="57079" spans="6:7" x14ac:dyDescent="0.25">
      <c r="F57079" s="5"/>
      <c r="G57079" s="7"/>
    </row>
    <row r="57080" spans="6:7" x14ac:dyDescent="0.25">
      <c r="F57080" s="5"/>
      <c r="G57080" s="7"/>
    </row>
    <row r="57081" spans="6:7" x14ac:dyDescent="0.25">
      <c r="F57081" s="5"/>
      <c r="G57081" s="7"/>
    </row>
    <row r="57082" spans="6:7" x14ac:dyDescent="0.25">
      <c r="F57082" s="5"/>
      <c r="G57082" s="7"/>
    </row>
    <row r="57083" spans="6:7" x14ac:dyDescent="0.25">
      <c r="F57083" s="5"/>
      <c r="G57083" s="7"/>
    </row>
    <row r="57084" spans="6:7" x14ac:dyDescent="0.25">
      <c r="F57084" s="5"/>
      <c r="G57084" s="7"/>
    </row>
    <row r="57085" spans="6:7" x14ac:dyDescent="0.25">
      <c r="F57085" s="5"/>
      <c r="G57085" s="7"/>
    </row>
    <row r="57086" spans="6:7" x14ac:dyDescent="0.25">
      <c r="F57086" s="5"/>
      <c r="G57086" s="7"/>
    </row>
    <row r="57087" spans="6:7" x14ac:dyDescent="0.25">
      <c r="F57087" s="5"/>
      <c r="G57087" s="7"/>
    </row>
    <row r="57088" spans="6:7" x14ac:dyDescent="0.25">
      <c r="F57088" s="5"/>
      <c r="G57088" s="7"/>
    </row>
    <row r="57089" spans="6:7" x14ac:dyDescent="0.25">
      <c r="F57089" s="5"/>
      <c r="G57089" s="7"/>
    </row>
    <row r="57090" spans="6:7" x14ac:dyDescent="0.25">
      <c r="F57090" s="5"/>
      <c r="G57090" s="7"/>
    </row>
    <row r="57091" spans="6:7" x14ac:dyDescent="0.25">
      <c r="F57091" s="5"/>
      <c r="G57091" s="7"/>
    </row>
    <row r="57092" spans="6:7" x14ac:dyDescent="0.25">
      <c r="F57092" s="5"/>
      <c r="G57092" s="7"/>
    </row>
    <row r="57093" spans="6:7" x14ac:dyDescent="0.25">
      <c r="F57093" s="5"/>
      <c r="G57093" s="7"/>
    </row>
    <row r="57094" spans="6:7" x14ac:dyDescent="0.25">
      <c r="F57094" s="5"/>
      <c r="G57094" s="7"/>
    </row>
    <row r="57095" spans="6:7" x14ac:dyDescent="0.25">
      <c r="F57095" s="5"/>
      <c r="G57095" s="7"/>
    </row>
    <row r="57096" spans="6:7" x14ac:dyDescent="0.25">
      <c r="F57096" s="5"/>
      <c r="G57096" s="7"/>
    </row>
    <row r="57097" spans="6:7" x14ac:dyDescent="0.25">
      <c r="F57097" s="5"/>
      <c r="G57097" s="7"/>
    </row>
    <row r="57098" spans="6:7" x14ac:dyDescent="0.25">
      <c r="F57098" s="5"/>
      <c r="G57098" s="7"/>
    </row>
    <row r="57099" spans="6:7" x14ac:dyDescent="0.25">
      <c r="F57099" s="5"/>
      <c r="G57099" s="7"/>
    </row>
    <row r="57100" spans="6:7" x14ac:dyDescent="0.25">
      <c r="F57100" s="5"/>
      <c r="G57100" s="7"/>
    </row>
    <row r="57101" spans="6:7" x14ac:dyDescent="0.25">
      <c r="F57101" s="5"/>
      <c r="G57101" s="7"/>
    </row>
    <row r="57102" spans="6:7" x14ac:dyDescent="0.25">
      <c r="F57102" s="5"/>
      <c r="G57102" s="7"/>
    </row>
    <row r="57103" spans="6:7" x14ac:dyDescent="0.25">
      <c r="F57103" s="5"/>
      <c r="G57103" s="7"/>
    </row>
    <row r="57104" spans="6:7" x14ac:dyDescent="0.25">
      <c r="F57104" s="5"/>
      <c r="G57104" s="7"/>
    </row>
    <row r="57105" spans="6:7" x14ac:dyDescent="0.25">
      <c r="F57105" s="5"/>
      <c r="G57105" s="7"/>
    </row>
    <row r="57106" spans="6:7" x14ac:dyDescent="0.25">
      <c r="F57106" s="5"/>
      <c r="G57106" s="7"/>
    </row>
    <row r="57107" spans="6:7" x14ac:dyDescent="0.25">
      <c r="F57107" s="5"/>
      <c r="G57107" s="7"/>
    </row>
    <row r="57108" spans="6:7" x14ac:dyDescent="0.25">
      <c r="F57108" s="5"/>
      <c r="G57108" s="7"/>
    </row>
    <row r="57109" spans="6:7" x14ac:dyDescent="0.25">
      <c r="F57109" s="5"/>
      <c r="G57109" s="7"/>
    </row>
    <row r="57110" spans="6:7" x14ac:dyDescent="0.25">
      <c r="F57110" s="5"/>
      <c r="G57110" s="7"/>
    </row>
    <row r="57111" spans="6:7" x14ac:dyDescent="0.25">
      <c r="F57111" s="5"/>
      <c r="G57111" s="7"/>
    </row>
    <row r="57112" spans="6:7" x14ac:dyDescent="0.25">
      <c r="F57112" s="5"/>
      <c r="G57112" s="7"/>
    </row>
    <row r="57113" spans="6:7" x14ac:dyDescent="0.25">
      <c r="F57113" s="5"/>
      <c r="G57113" s="7"/>
    </row>
    <row r="57114" spans="6:7" x14ac:dyDescent="0.25">
      <c r="F57114" s="5"/>
      <c r="G57114" s="7"/>
    </row>
    <row r="57115" spans="6:7" x14ac:dyDescent="0.25">
      <c r="F57115" s="5"/>
      <c r="G57115" s="7"/>
    </row>
    <row r="57116" spans="6:7" x14ac:dyDescent="0.25">
      <c r="F57116" s="5"/>
      <c r="G57116" s="7"/>
    </row>
    <row r="57117" spans="6:7" x14ac:dyDescent="0.25">
      <c r="F57117" s="5"/>
      <c r="G57117" s="7"/>
    </row>
    <row r="57118" spans="6:7" x14ac:dyDescent="0.25">
      <c r="F57118" s="5"/>
      <c r="G57118" s="7"/>
    </row>
    <row r="57119" spans="6:7" x14ac:dyDescent="0.25">
      <c r="F57119" s="5"/>
      <c r="G57119" s="7"/>
    </row>
    <row r="57120" spans="6:7" x14ac:dyDescent="0.25">
      <c r="F57120" s="5"/>
      <c r="G57120" s="7"/>
    </row>
    <row r="57121" spans="6:7" x14ac:dyDescent="0.25">
      <c r="F57121" s="5"/>
      <c r="G57121" s="7"/>
    </row>
    <row r="57122" spans="6:7" x14ac:dyDescent="0.25">
      <c r="F57122" s="5"/>
      <c r="G57122" s="7"/>
    </row>
    <row r="57123" spans="6:7" x14ac:dyDescent="0.25">
      <c r="F57123" s="5"/>
      <c r="G57123" s="7"/>
    </row>
    <row r="57124" spans="6:7" x14ac:dyDescent="0.25">
      <c r="F57124" s="5"/>
      <c r="G57124" s="7"/>
    </row>
    <row r="57125" spans="6:7" x14ac:dyDescent="0.25">
      <c r="F57125" s="5"/>
      <c r="G57125" s="7"/>
    </row>
    <row r="57126" spans="6:7" x14ac:dyDescent="0.25">
      <c r="F57126" s="5"/>
      <c r="G57126" s="7"/>
    </row>
    <row r="57127" spans="6:7" x14ac:dyDescent="0.25">
      <c r="F57127" s="5"/>
      <c r="G57127" s="7"/>
    </row>
    <row r="57128" spans="6:7" x14ac:dyDescent="0.25">
      <c r="F57128" s="5"/>
      <c r="G57128" s="7"/>
    </row>
    <row r="57129" spans="6:7" x14ac:dyDescent="0.25">
      <c r="F57129" s="5"/>
      <c r="G57129" s="7"/>
    </row>
    <row r="57130" spans="6:7" x14ac:dyDescent="0.25">
      <c r="F57130" s="5"/>
      <c r="G57130" s="7"/>
    </row>
    <row r="57131" spans="6:7" x14ac:dyDescent="0.25">
      <c r="F57131" s="5"/>
      <c r="G57131" s="7"/>
    </row>
    <row r="57132" spans="6:7" x14ac:dyDescent="0.25">
      <c r="F57132" s="5"/>
      <c r="G57132" s="7"/>
    </row>
    <row r="57133" spans="6:7" x14ac:dyDescent="0.25">
      <c r="F57133" s="5"/>
      <c r="G57133" s="7"/>
    </row>
    <row r="57134" spans="6:7" x14ac:dyDescent="0.25">
      <c r="F57134" s="5"/>
      <c r="G57134" s="7"/>
    </row>
    <row r="57135" spans="6:7" x14ac:dyDescent="0.25">
      <c r="F57135" s="5"/>
      <c r="G57135" s="7"/>
    </row>
    <row r="57136" spans="6:7" x14ac:dyDescent="0.25">
      <c r="F57136" s="5"/>
      <c r="G57136" s="7"/>
    </row>
    <row r="57137" spans="6:7" x14ac:dyDescent="0.25">
      <c r="F57137" s="5"/>
      <c r="G57137" s="7"/>
    </row>
    <row r="57138" spans="6:7" x14ac:dyDescent="0.25">
      <c r="F57138" s="5"/>
      <c r="G57138" s="7"/>
    </row>
    <row r="57139" spans="6:7" x14ac:dyDescent="0.25">
      <c r="F57139" s="5"/>
      <c r="G57139" s="7"/>
    </row>
    <row r="57140" spans="6:7" x14ac:dyDescent="0.25">
      <c r="F57140" s="5"/>
      <c r="G57140" s="7"/>
    </row>
    <row r="57141" spans="6:7" x14ac:dyDescent="0.25">
      <c r="F57141" s="5"/>
      <c r="G57141" s="7"/>
    </row>
    <row r="57142" spans="6:7" x14ac:dyDescent="0.25">
      <c r="F57142" s="5"/>
      <c r="G57142" s="7"/>
    </row>
    <row r="57143" spans="6:7" x14ac:dyDescent="0.25">
      <c r="F57143" s="5"/>
      <c r="G57143" s="7"/>
    </row>
    <row r="57144" spans="6:7" x14ac:dyDescent="0.25">
      <c r="F57144" s="5"/>
      <c r="G57144" s="7"/>
    </row>
    <row r="57145" spans="6:7" x14ac:dyDescent="0.25">
      <c r="F57145" s="5"/>
      <c r="G57145" s="7"/>
    </row>
    <row r="57146" spans="6:7" x14ac:dyDescent="0.25">
      <c r="F57146" s="5"/>
      <c r="G57146" s="7"/>
    </row>
    <row r="57147" spans="6:7" x14ac:dyDescent="0.25">
      <c r="F57147" s="5"/>
      <c r="G57147" s="7"/>
    </row>
    <row r="57148" spans="6:7" x14ac:dyDescent="0.25">
      <c r="F57148" s="5"/>
      <c r="G57148" s="7"/>
    </row>
    <row r="57149" spans="6:7" x14ac:dyDescent="0.25">
      <c r="F57149" s="5"/>
      <c r="G57149" s="7"/>
    </row>
    <row r="57150" spans="6:7" x14ac:dyDescent="0.25">
      <c r="F57150" s="5"/>
      <c r="G57150" s="7"/>
    </row>
    <row r="57151" spans="6:7" x14ac:dyDescent="0.25">
      <c r="F57151" s="5"/>
      <c r="G57151" s="7"/>
    </row>
    <row r="57152" spans="6:7" x14ac:dyDescent="0.25">
      <c r="F57152" s="5"/>
      <c r="G57152" s="7"/>
    </row>
    <row r="57153" spans="6:7" x14ac:dyDescent="0.25">
      <c r="F57153" s="5"/>
      <c r="G57153" s="7"/>
    </row>
    <row r="57154" spans="6:7" x14ac:dyDescent="0.25">
      <c r="F57154" s="5"/>
      <c r="G57154" s="7"/>
    </row>
    <row r="57155" spans="6:7" x14ac:dyDescent="0.25">
      <c r="F57155" s="5"/>
      <c r="G57155" s="7"/>
    </row>
    <row r="57156" spans="6:7" x14ac:dyDescent="0.25">
      <c r="F57156" s="5"/>
      <c r="G57156" s="7"/>
    </row>
    <row r="57157" spans="6:7" x14ac:dyDescent="0.25">
      <c r="F57157" s="5"/>
      <c r="G57157" s="7"/>
    </row>
    <row r="57158" spans="6:7" x14ac:dyDescent="0.25">
      <c r="F57158" s="5"/>
      <c r="G57158" s="7"/>
    </row>
    <row r="57159" spans="6:7" x14ac:dyDescent="0.25">
      <c r="F57159" s="5"/>
      <c r="G57159" s="7"/>
    </row>
    <row r="57160" spans="6:7" x14ac:dyDescent="0.25">
      <c r="F57160" s="5"/>
      <c r="G57160" s="7"/>
    </row>
    <row r="57161" spans="6:7" x14ac:dyDescent="0.25">
      <c r="F57161" s="5"/>
      <c r="G57161" s="7"/>
    </row>
    <row r="57162" spans="6:7" x14ac:dyDescent="0.25">
      <c r="F57162" s="5"/>
      <c r="G57162" s="7"/>
    </row>
    <row r="57163" spans="6:7" x14ac:dyDescent="0.25">
      <c r="F57163" s="5"/>
      <c r="G57163" s="7"/>
    </row>
    <row r="57164" spans="6:7" x14ac:dyDescent="0.25">
      <c r="F57164" s="5"/>
      <c r="G57164" s="7"/>
    </row>
    <row r="57165" spans="6:7" x14ac:dyDescent="0.25">
      <c r="F57165" s="5"/>
      <c r="G57165" s="7"/>
    </row>
    <row r="57166" spans="6:7" x14ac:dyDescent="0.25">
      <c r="F57166" s="5"/>
      <c r="G57166" s="7"/>
    </row>
    <row r="57167" spans="6:7" x14ac:dyDescent="0.25">
      <c r="F57167" s="5"/>
      <c r="G57167" s="7"/>
    </row>
    <row r="57168" spans="6:7" x14ac:dyDescent="0.25">
      <c r="F57168" s="5"/>
      <c r="G57168" s="7"/>
    </row>
    <row r="57169" spans="6:7" x14ac:dyDescent="0.25">
      <c r="F57169" s="5"/>
      <c r="G57169" s="7"/>
    </row>
    <row r="57170" spans="6:7" x14ac:dyDescent="0.25">
      <c r="F57170" s="5"/>
      <c r="G57170" s="7"/>
    </row>
    <row r="57171" spans="6:7" x14ac:dyDescent="0.25">
      <c r="F57171" s="5"/>
      <c r="G57171" s="7"/>
    </row>
    <row r="57172" spans="6:7" x14ac:dyDescent="0.25">
      <c r="F57172" s="5"/>
      <c r="G57172" s="7"/>
    </row>
    <row r="57173" spans="6:7" x14ac:dyDescent="0.25">
      <c r="F57173" s="5"/>
      <c r="G57173" s="7"/>
    </row>
    <row r="57174" spans="6:7" x14ac:dyDescent="0.25">
      <c r="F57174" s="5"/>
      <c r="G57174" s="7"/>
    </row>
    <row r="57175" spans="6:7" x14ac:dyDescent="0.25">
      <c r="F57175" s="5"/>
      <c r="G57175" s="7"/>
    </row>
    <row r="57176" spans="6:7" x14ac:dyDescent="0.25">
      <c r="F57176" s="5"/>
      <c r="G57176" s="7"/>
    </row>
    <row r="57177" spans="6:7" x14ac:dyDescent="0.25">
      <c r="F57177" s="5"/>
      <c r="G57177" s="7"/>
    </row>
    <row r="57178" spans="6:7" x14ac:dyDescent="0.25">
      <c r="F57178" s="5"/>
      <c r="G57178" s="7"/>
    </row>
    <row r="57179" spans="6:7" x14ac:dyDescent="0.25">
      <c r="F57179" s="5"/>
      <c r="G57179" s="7"/>
    </row>
    <row r="57180" spans="6:7" x14ac:dyDescent="0.25">
      <c r="F57180" s="5"/>
      <c r="G57180" s="7"/>
    </row>
    <row r="57181" spans="6:7" x14ac:dyDescent="0.25">
      <c r="F57181" s="5"/>
      <c r="G57181" s="7"/>
    </row>
    <row r="57182" spans="6:7" x14ac:dyDescent="0.25">
      <c r="F57182" s="5"/>
      <c r="G57182" s="7"/>
    </row>
    <row r="57183" spans="6:7" x14ac:dyDescent="0.25">
      <c r="F57183" s="5"/>
      <c r="G57183" s="7"/>
    </row>
    <row r="57184" spans="6:7" x14ac:dyDescent="0.25">
      <c r="F57184" s="5"/>
      <c r="G57184" s="7"/>
    </row>
    <row r="57185" spans="6:7" x14ac:dyDescent="0.25">
      <c r="F57185" s="5"/>
      <c r="G57185" s="7"/>
    </row>
    <row r="57186" spans="6:7" x14ac:dyDescent="0.25">
      <c r="F57186" s="5"/>
      <c r="G57186" s="7"/>
    </row>
    <row r="57187" spans="6:7" x14ac:dyDescent="0.25">
      <c r="F57187" s="5"/>
      <c r="G57187" s="7"/>
    </row>
    <row r="57188" spans="6:7" x14ac:dyDescent="0.25">
      <c r="F57188" s="5"/>
      <c r="G57188" s="7"/>
    </row>
    <row r="57189" spans="6:7" x14ac:dyDescent="0.25">
      <c r="F57189" s="5"/>
      <c r="G57189" s="7"/>
    </row>
    <row r="57190" spans="6:7" x14ac:dyDescent="0.25">
      <c r="F57190" s="5"/>
      <c r="G57190" s="7"/>
    </row>
    <row r="57191" spans="6:7" x14ac:dyDescent="0.25">
      <c r="F57191" s="5"/>
      <c r="G57191" s="7"/>
    </row>
    <row r="57192" spans="6:7" x14ac:dyDescent="0.25">
      <c r="F57192" s="5"/>
      <c r="G57192" s="7"/>
    </row>
    <row r="57193" spans="6:7" x14ac:dyDescent="0.25">
      <c r="F57193" s="5"/>
      <c r="G57193" s="7"/>
    </row>
    <row r="57194" spans="6:7" x14ac:dyDescent="0.25">
      <c r="F57194" s="5"/>
      <c r="G57194" s="7"/>
    </row>
    <row r="57195" spans="6:7" x14ac:dyDescent="0.25">
      <c r="F57195" s="5"/>
      <c r="G57195" s="7"/>
    </row>
    <row r="57196" spans="6:7" x14ac:dyDescent="0.25">
      <c r="F57196" s="5"/>
      <c r="G57196" s="7"/>
    </row>
    <row r="57197" spans="6:7" x14ac:dyDescent="0.25">
      <c r="F57197" s="5"/>
      <c r="G57197" s="7"/>
    </row>
    <row r="57198" spans="6:7" x14ac:dyDescent="0.25">
      <c r="F57198" s="5"/>
      <c r="G57198" s="7"/>
    </row>
    <row r="57199" spans="6:7" x14ac:dyDescent="0.25">
      <c r="F57199" s="5"/>
      <c r="G57199" s="7"/>
    </row>
    <row r="57200" spans="6:7" x14ac:dyDescent="0.25">
      <c r="F57200" s="5"/>
      <c r="G57200" s="7"/>
    </row>
    <row r="57201" spans="6:7" x14ac:dyDescent="0.25">
      <c r="F57201" s="5"/>
      <c r="G57201" s="7"/>
    </row>
    <row r="57202" spans="6:7" x14ac:dyDescent="0.25">
      <c r="F57202" s="5"/>
      <c r="G57202" s="7"/>
    </row>
    <row r="57203" spans="6:7" x14ac:dyDescent="0.25">
      <c r="F57203" s="5"/>
      <c r="G57203" s="7"/>
    </row>
    <row r="57204" spans="6:7" x14ac:dyDescent="0.25">
      <c r="F57204" s="5"/>
      <c r="G57204" s="7"/>
    </row>
    <row r="57205" spans="6:7" x14ac:dyDescent="0.25">
      <c r="F57205" s="5"/>
      <c r="G57205" s="7"/>
    </row>
    <row r="57206" spans="6:7" x14ac:dyDescent="0.25">
      <c r="F57206" s="5"/>
      <c r="G57206" s="7"/>
    </row>
    <row r="57207" spans="6:7" x14ac:dyDescent="0.25">
      <c r="F57207" s="5"/>
      <c r="G57207" s="7"/>
    </row>
    <row r="57208" spans="6:7" x14ac:dyDescent="0.25">
      <c r="F57208" s="5"/>
      <c r="G57208" s="7"/>
    </row>
    <row r="57209" spans="6:7" x14ac:dyDescent="0.25">
      <c r="F57209" s="5"/>
      <c r="G57209" s="7"/>
    </row>
    <row r="57210" spans="6:7" x14ac:dyDescent="0.25">
      <c r="F57210" s="5"/>
      <c r="G57210" s="7"/>
    </row>
    <row r="57211" spans="6:7" x14ac:dyDescent="0.25">
      <c r="F57211" s="5"/>
      <c r="G57211" s="7"/>
    </row>
    <row r="57212" spans="6:7" x14ac:dyDescent="0.25">
      <c r="F57212" s="5"/>
      <c r="G57212" s="7"/>
    </row>
    <row r="57213" spans="6:7" x14ac:dyDescent="0.25">
      <c r="F57213" s="5"/>
      <c r="G57213" s="7"/>
    </row>
    <row r="57214" spans="6:7" x14ac:dyDescent="0.25">
      <c r="F57214" s="5"/>
      <c r="G57214" s="7"/>
    </row>
    <row r="57215" spans="6:7" x14ac:dyDescent="0.25">
      <c r="F57215" s="5"/>
      <c r="G57215" s="7"/>
    </row>
    <row r="57216" spans="6:7" x14ac:dyDescent="0.25">
      <c r="F57216" s="5"/>
      <c r="G57216" s="7"/>
    </row>
    <row r="57217" spans="6:7" x14ac:dyDescent="0.25">
      <c r="F57217" s="5"/>
      <c r="G57217" s="7"/>
    </row>
    <row r="57218" spans="6:7" x14ac:dyDescent="0.25">
      <c r="F57218" s="5"/>
      <c r="G57218" s="7"/>
    </row>
    <row r="57219" spans="6:7" x14ac:dyDescent="0.25">
      <c r="F57219" s="5"/>
      <c r="G57219" s="7"/>
    </row>
    <row r="57220" spans="6:7" x14ac:dyDescent="0.25">
      <c r="F57220" s="5"/>
      <c r="G57220" s="7"/>
    </row>
    <row r="57221" spans="6:7" x14ac:dyDescent="0.25">
      <c r="F57221" s="5"/>
      <c r="G57221" s="7"/>
    </row>
    <row r="57222" spans="6:7" x14ac:dyDescent="0.25">
      <c r="F57222" s="5"/>
      <c r="G57222" s="7"/>
    </row>
    <row r="57223" spans="6:7" x14ac:dyDescent="0.25">
      <c r="F57223" s="5"/>
      <c r="G57223" s="7"/>
    </row>
    <row r="57224" spans="6:7" x14ac:dyDescent="0.25">
      <c r="F57224" s="5"/>
      <c r="G57224" s="7"/>
    </row>
    <row r="57225" spans="6:7" x14ac:dyDescent="0.25">
      <c r="F57225" s="5"/>
      <c r="G57225" s="7"/>
    </row>
    <row r="57226" spans="6:7" x14ac:dyDescent="0.25">
      <c r="F57226" s="5"/>
      <c r="G57226" s="7"/>
    </row>
    <row r="57227" spans="6:7" x14ac:dyDescent="0.25">
      <c r="F57227" s="5"/>
      <c r="G57227" s="7"/>
    </row>
    <row r="57228" spans="6:7" x14ac:dyDescent="0.25">
      <c r="F57228" s="5"/>
      <c r="G57228" s="7"/>
    </row>
    <row r="57229" spans="6:7" x14ac:dyDescent="0.25">
      <c r="F57229" s="5"/>
      <c r="G57229" s="7"/>
    </row>
    <row r="57230" spans="6:7" x14ac:dyDescent="0.25">
      <c r="F57230" s="5"/>
      <c r="G57230" s="7"/>
    </row>
    <row r="57231" spans="6:7" x14ac:dyDescent="0.25">
      <c r="F57231" s="5"/>
      <c r="G57231" s="7"/>
    </row>
    <row r="57232" spans="6:7" x14ac:dyDescent="0.25">
      <c r="F57232" s="5"/>
      <c r="G57232" s="7"/>
    </row>
    <row r="57233" spans="6:7" x14ac:dyDescent="0.25">
      <c r="F57233" s="5"/>
      <c r="G57233" s="7"/>
    </row>
    <row r="57234" spans="6:7" x14ac:dyDescent="0.25">
      <c r="F57234" s="5"/>
      <c r="G57234" s="7"/>
    </row>
    <row r="57235" spans="6:7" x14ac:dyDescent="0.25">
      <c r="F57235" s="5"/>
      <c r="G57235" s="7"/>
    </row>
    <row r="57236" spans="6:7" x14ac:dyDescent="0.25">
      <c r="F57236" s="5"/>
      <c r="G57236" s="7"/>
    </row>
    <row r="57237" spans="6:7" x14ac:dyDescent="0.25">
      <c r="F57237" s="5"/>
      <c r="G57237" s="7"/>
    </row>
    <row r="57238" spans="6:7" x14ac:dyDescent="0.25">
      <c r="F57238" s="5"/>
      <c r="G57238" s="7"/>
    </row>
    <row r="57239" spans="6:7" x14ac:dyDescent="0.25">
      <c r="F57239" s="5"/>
      <c r="G57239" s="7"/>
    </row>
    <row r="57240" spans="6:7" x14ac:dyDescent="0.25">
      <c r="F57240" s="5"/>
      <c r="G57240" s="7"/>
    </row>
    <row r="57241" spans="6:7" x14ac:dyDescent="0.25">
      <c r="F57241" s="5"/>
      <c r="G57241" s="7"/>
    </row>
    <row r="57242" spans="6:7" x14ac:dyDescent="0.25">
      <c r="F57242" s="5"/>
      <c r="G57242" s="7"/>
    </row>
    <row r="57243" spans="6:7" x14ac:dyDescent="0.25">
      <c r="F57243" s="5"/>
      <c r="G57243" s="7"/>
    </row>
    <row r="57244" spans="6:7" x14ac:dyDescent="0.25">
      <c r="F57244" s="5"/>
      <c r="G57244" s="7"/>
    </row>
    <row r="57245" spans="6:7" x14ac:dyDescent="0.25">
      <c r="F57245" s="5"/>
      <c r="G57245" s="7"/>
    </row>
    <row r="57246" spans="6:7" x14ac:dyDescent="0.25">
      <c r="F57246" s="5"/>
      <c r="G57246" s="7"/>
    </row>
    <row r="57247" spans="6:7" x14ac:dyDescent="0.25">
      <c r="F57247" s="5"/>
      <c r="G57247" s="7"/>
    </row>
    <row r="57248" spans="6:7" x14ac:dyDescent="0.25">
      <c r="F57248" s="5"/>
      <c r="G57248" s="7"/>
    </row>
    <row r="57249" spans="6:7" x14ac:dyDescent="0.25">
      <c r="F57249" s="5"/>
      <c r="G57249" s="7"/>
    </row>
    <row r="57250" spans="6:7" x14ac:dyDescent="0.25">
      <c r="F57250" s="5"/>
      <c r="G57250" s="7"/>
    </row>
    <row r="57251" spans="6:7" x14ac:dyDescent="0.25">
      <c r="F57251" s="5"/>
      <c r="G57251" s="7"/>
    </row>
    <row r="57252" spans="6:7" x14ac:dyDescent="0.25">
      <c r="F57252" s="5"/>
      <c r="G57252" s="7"/>
    </row>
    <row r="57253" spans="6:7" x14ac:dyDescent="0.25">
      <c r="F57253" s="5"/>
      <c r="G57253" s="7"/>
    </row>
    <row r="57254" spans="6:7" x14ac:dyDescent="0.25">
      <c r="F57254" s="5"/>
      <c r="G57254" s="7"/>
    </row>
    <row r="57255" spans="6:7" x14ac:dyDescent="0.25">
      <c r="F57255" s="5"/>
      <c r="G57255" s="7"/>
    </row>
    <row r="57256" spans="6:7" x14ac:dyDescent="0.25">
      <c r="F57256" s="5"/>
      <c r="G57256" s="7"/>
    </row>
    <row r="57257" spans="6:7" x14ac:dyDescent="0.25">
      <c r="F57257" s="5"/>
      <c r="G57257" s="7"/>
    </row>
    <row r="57258" spans="6:7" x14ac:dyDescent="0.25">
      <c r="F57258" s="5"/>
      <c r="G57258" s="7"/>
    </row>
    <row r="57259" spans="6:7" x14ac:dyDescent="0.25">
      <c r="F57259" s="5"/>
      <c r="G57259" s="7"/>
    </row>
    <row r="57260" spans="6:7" x14ac:dyDescent="0.25">
      <c r="F57260" s="5"/>
      <c r="G57260" s="7"/>
    </row>
    <row r="57261" spans="6:7" x14ac:dyDescent="0.25">
      <c r="F57261" s="5"/>
      <c r="G57261" s="7"/>
    </row>
    <row r="57262" spans="6:7" x14ac:dyDescent="0.25">
      <c r="F57262" s="5"/>
      <c r="G57262" s="7"/>
    </row>
    <row r="57263" spans="6:7" x14ac:dyDescent="0.25">
      <c r="F57263" s="5"/>
      <c r="G57263" s="7"/>
    </row>
    <row r="57264" spans="6:7" x14ac:dyDescent="0.25">
      <c r="F57264" s="5"/>
      <c r="G57264" s="7"/>
    </row>
    <row r="57265" spans="6:7" x14ac:dyDescent="0.25">
      <c r="F57265" s="5"/>
      <c r="G57265" s="7"/>
    </row>
    <row r="57266" spans="6:7" x14ac:dyDescent="0.25">
      <c r="F57266" s="5"/>
      <c r="G57266" s="7"/>
    </row>
    <row r="57267" spans="6:7" x14ac:dyDescent="0.25">
      <c r="F57267" s="5"/>
      <c r="G57267" s="7"/>
    </row>
    <row r="57268" spans="6:7" x14ac:dyDescent="0.25">
      <c r="F57268" s="5"/>
      <c r="G57268" s="7"/>
    </row>
    <row r="57269" spans="6:7" x14ac:dyDescent="0.25">
      <c r="F57269" s="5"/>
      <c r="G57269" s="7"/>
    </row>
    <row r="57270" spans="6:7" x14ac:dyDescent="0.25">
      <c r="F57270" s="5"/>
      <c r="G57270" s="7"/>
    </row>
    <row r="57271" spans="6:7" x14ac:dyDescent="0.25">
      <c r="F57271" s="5"/>
      <c r="G57271" s="7"/>
    </row>
    <row r="57272" spans="6:7" x14ac:dyDescent="0.25">
      <c r="F57272" s="5"/>
      <c r="G57272" s="7"/>
    </row>
    <row r="57273" spans="6:7" x14ac:dyDescent="0.25">
      <c r="F57273" s="5"/>
      <c r="G57273" s="7"/>
    </row>
    <row r="57274" spans="6:7" x14ac:dyDescent="0.25">
      <c r="F57274" s="5"/>
      <c r="G57274" s="7"/>
    </row>
    <row r="57275" spans="6:7" x14ac:dyDescent="0.25">
      <c r="F57275" s="5"/>
      <c r="G57275" s="7"/>
    </row>
    <row r="57276" spans="6:7" x14ac:dyDescent="0.25">
      <c r="F57276" s="5"/>
      <c r="G57276" s="7"/>
    </row>
    <row r="57277" spans="6:7" x14ac:dyDescent="0.25">
      <c r="F57277" s="5"/>
      <c r="G57277" s="7"/>
    </row>
    <row r="57278" spans="6:7" x14ac:dyDescent="0.25">
      <c r="F57278" s="5"/>
      <c r="G57278" s="7"/>
    </row>
    <row r="57279" spans="6:7" x14ac:dyDescent="0.25">
      <c r="F57279" s="5"/>
      <c r="G57279" s="7"/>
    </row>
    <row r="57280" spans="6:7" x14ac:dyDescent="0.25">
      <c r="F57280" s="5"/>
      <c r="G57280" s="7"/>
    </row>
    <row r="57281" spans="6:7" x14ac:dyDescent="0.25">
      <c r="F57281" s="5"/>
      <c r="G57281" s="7"/>
    </row>
    <row r="57282" spans="6:7" x14ac:dyDescent="0.25">
      <c r="F57282" s="5"/>
      <c r="G57282" s="7"/>
    </row>
    <row r="57283" spans="6:7" x14ac:dyDescent="0.25">
      <c r="F57283" s="5"/>
      <c r="G57283" s="7"/>
    </row>
    <row r="57284" spans="6:7" x14ac:dyDescent="0.25">
      <c r="F57284" s="5"/>
      <c r="G57284" s="7"/>
    </row>
    <row r="57285" spans="6:7" x14ac:dyDescent="0.25">
      <c r="F57285" s="5"/>
      <c r="G57285" s="7"/>
    </row>
    <row r="57286" spans="6:7" x14ac:dyDescent="0.25">
      <c r="F57286" s="5"/>
      <c r="G57286" s="7"/>
    </row>
    <row r="57287" spans="6:7" x14ac:dyDescent="0.25">
      <c r="F57287" s="5"/>
      <c r="G57287" s="7"/>
    </row>
    <row r="57288" spans="6:7" x14ac:dyDescent="0.25">
      <c r="F57288" s="5"/>
      <c r="G57288" s="7"/>
    </row>
    <row r="57289" spans="6:7" x14ac:dyDescent="0.25">
      <c r="F57289" s="5"/>
      <c r="G57289" s="7"/>
    </row>
    <row r="57290" spans="6:7" x14ac:dyDescent="0.25">
      <c r="F57290" s="5"/>
      <c r="G57290" s="7"/>
    </row>
    <row r="57291" spans="6:7" x14ac:dyDescent="0.25">
      <c r="F57291" s="5"/>
      <c r="G57291" s="7"/>
    </row>
    <row r="57292" spans="6:7" x14ac:dyDescent="0.25">
      <c r="F57292" s="5"/>
      <c r="G57292" s="7"/>
    </row>
    <row r="57293" spans="6:7" x14ac:dyDescent="0.25">
      <c r="F57293" s="5"/>
      <c r="G57293" s="7"/>
    </row>
    <row r="57294" spans="6:7" x14ac:dyDescent="0.25">
      <c r="F57294" s="5"/>
      <c r="G57294" s="7"/>
    </row>
    <row r="57295" spans="6:7" x14ac:dyDescent="0.25">
      <c r="F57295" s="5"/>
      <c r="G57295" s="7"/>
    </row>
    <row r="57296" spans="6:7" x14ac:dyDescent="0.25">
      <c r="F57296" s="5"/>
      <c r="G57296" s="7"/>
    </row>
    <row r="57297" spans="6:7" x14ac:dyDescent="0.25">
      <c r="F57297" s="5"/>
      <c r="G57297" s="7"/>
    </row>
    <row r="57298" spans="6:7" x14ac:dyDescent="0.25">
      <c r="F57298" s="5"/>
      <c r="G57298" s="7"/>
    </row>
    <row r="57299" spans="6:7" x14ac:dyDescent="0.25">
      <c r="F57299" s="5"/>
      <c r="G57299" s="7"/>
    </row>
    <row r="57300" spans="6:7" x14ac:dyDescent="0.25">
      <c r="F57300" s="5"/>
      <c r="G57300" s="7"/>
    </row>
    <row r="57301" spans="6:7" x14ac:dyDescent="0.25">
      <c r="F57301" s="5"/>
      <c r="G57301" s="7"/>
    </row>
    <row r="57302" spans="6:7" x14ac:dyDescent="0.25">
      <c r="F57302" s="5"/>
      <c r="G57302" s="7"/>
    </row>
    <row r="57303" spans="6:7" x14ac:dyDescent="0.25">
      <c r="F57303" s="5"/>
      <c r="G57303" s="7"/>
    </row>
    <row r="57304" spans="6:7" x14ac:dyDescent="0.25">
      <c r="F57304" s="5"/>
      <c r="G57304" s="7"/>
    </row>
    <row r="57305" spans="6:7" x14ac:dyDescent="0.25">
      <c r="F57305" s="5"/>
      <c r="G57305" s="7"/>
    </row>
    <row r="57306" spans="6:7" x14ac:dyDescent="0.25">
      <c r="F57306" s="5"/>
      <c r="G57306" s="7"/>
    </row>
    <row r="57307" spans="6:7" x14ac:dyDescent="0.25">
      <c r="F57307" s="5"/>
      <c r="G57307" s="7"/>
    </row>
    <row r="57308" spans="6:7" x14ac:dyDescent="0.25">
      <c r="F57308" s="5"/>
      <c r="G57308" s="7"/>
    </row>
    <row r="57309" spans="6:7" x14ac:dyDescent="0.25">
      <c r="F57309" s="5"/>
      <c r="G57309" s="7"/>
    </row>
    <row r="57310" spans="6:7" x14ac:dyDescent="0.25">
      <c r="F57310" s="5"/>
      <c r="G57310" s="7"/>
    </row>
    <row r="57311" spans="6:7" x14ac:dyDescent="0.25">
      <c r="F57311" s="5"/>
      <c r="G57311" s="7"/>
    </row>
    <row r="57312" spans="6:7" x14ac:dyDescent="0.25">
      <c r="F57312" s="5"/>
      <c r="G57312" s="7"/>
    </row>
    <row r="57313" spans="6:7" x14ac:dyDescent="0.25">
      <c r="F57313" s="5"/>
      <c r="G57313" s="7"/>
    </row>
    <row r="57314" spans="6:7" x14ac:dyDescent="0.25">
      <c r="F57314" s="5"/>
      <c r="G57314" s="7"/>
    </row>
    <row r="57315" spans="6:7" x14ac:dyDescent="0.25">
      <c r="F57315" s="5"/>
      <c r="G57315" s="7"/>
    </row>
    <row r="57316" spans="6:7" x14ac:dyDescent="0.25">
      <c r="F57316" s="5"/>
      <c r="G57316" s="7"/>
    </row>
    <row r="57317" spans="6:7" x14ac:dyDescent="0.25">
      <c r="F57317" s="5"/>
      <c r="G57317" s="7"/>
    </row>
    <row r="57318" spans="6:7" x14ac:dyDescent="0.25">
      <c r="F57318" s="5"/>
      <c r="G57318" s="7"/>
    </row>
    <row r="57319" spans="6:7" x14ac:dyDescent="0.25">
      <c r="F57319" s="5"/>
      <c r="G57319" s="7"/>
    </row>
    <row r="57320" spans="6:7" x14ac:dyDescent="0.25">
      <c r="F57320" s="5"/>
      <c r="G57320" s="7"/>
    </row>
    <row r="57321" spans="6:7" x14ac:dyDescent="0.25">
      <c r="F57321" s="5"/>
      <c r="G57321" s="7"/>
    </row>
    <row r="57322" spans="6:7" x14ac:dyDescent="0.25">
      <c r="F57322" s="5"/>
      <c r="G57322" s="7"/>
    </row>
    <row r="57323" spans="6:7" x14ac:dyDescent="0.25">
      <c r="F57323" s="5"/>
      <c r="G57323" s="7"/>
    </row>
    <row r="57324" spans="6:7" x14ac:dyDescent="0.25">
      <c r="F57324" s="5"/>
      <c r="G57324" s="7"/>
    </row>
    <row r="57325" spans="6:7" x14ac:dyDescent="0.25">
      <c r="F57325" s="5"/>
      <c r="G57325" s="7"/>
    </row>
    <row r="57326" spans="6:7" x14ac:dyDescent="0.25">
      <c r="F57326" s="5"/>
      <c r="G57326" s="7"/>
    </row>
    <row r="57327" spans="6:7" x14ac:dyDescent="0.25">
      <c r="F57327" s="5"/>
      <c r="G57327" s="7"/>
    </row>
    <row r="57328" spans="6:7" x14ac:dyDescent="0.25">
      <c r="F57328" s="5"/>
      <c r="G57328" s="7"/>
    </row>
    <row r="57329" spans="6:7" x14ac:dyDescent="0.25">
      <c r="F57329" s="5"/>
      <c r="G57329" s="7"/>
    </row>
    <row r="57330" spans="6:7" x14ac:dyDescent="0.25">
      <c r="F57330" s="5"/>
      <c r="G57330" s="7"/>
    </row>
    <row r="57331" spans="6:7" x14ac:dyDescent="0.25">
      <c r="F57331" s="5"/>
      <c r="G57331" s="7"/>
    </row>
    <row r="57332" spans="6:7" x14ac:dyDescent="0.25">
      <c r="F57332" s="5"/>
      <c r="G57332" s="7"/>
    </row>
    <row r="57333" spans="6:7" x14ac:dyDescent="0.25">
      <c r="F57333" s="5"/>
      <c r="G57333" s="7"/>
    </row>
    <row r="57334" spans="6:7" x14ac:dyDescent="0.25">
      <c r="F57334" s="5"/>
      <c r="G57334" s="7"/>
    </row>
    <row r="57335" spans="6:7" x14ac:dyDescent="0.25">
      <c r="F57335" s="5"/>
      <c r="G57335" s="7"/>
    </row>
    <row r="57336" spans="6:7" x14ac:dyDescent="0.25">
      <c r="F57336" s="5"/>
      <c r="G57336" s="7"/>
    </row>
    <row r="57337" spans="6:7" x14ac:dyDescent="0.25">
      <c r="F57337" s="5"/>
      <c r="G57337" s="7"/>
    </row>
    <row r="57338" spans="6:7" x14ac:dyDescent="0.25">
      <c r="F57338" s="5"/>
      <c r="G57338" s="7"/>
    </row>
    <row r="57339" spans="6:7" x14ac:dyDescent="0.25">
      <c r="F57339" s="5"/>
      <c r="G57339" s="7"/>
    </row>
    <row r="57340" spans="6:7" x14ac:dyDescent="0.25">
      <c r="F57340" s="5"/>
      <c r="G57340" s="7"/>
    </row>
    <row r="57341" spans="6:7" x14ac:dyDescent="0.25">
      <c r="F57341" s="5"/>
      <c r="G57341" s="7"/>
    </row>
    <row r="57342" spans="6:7" x14ac:dyDescent="0.25">
      <c r="F57342" s="5"/>
      <c r="G57342" s="7"/>
    </row>
    <row r="57343" spans="6:7" x14ac:dyDescent="0.25">
      <c r="F57343" s="5"/>
      <c r="G57343" s="7"/>
    </row>
    <row r="57344" spans="6:7" x14ac:dyDescent="0.25">
      <c r="F57344" s="5"/>
      <c r="G57344" s="7"/>
    </row>
    <row r="57345" spans="6:7" x14ac:dyDescent="0.25">
      <c r="F57345" s="5"/>
      <c r="G57345" s="7"/>
    </row>
    <row r="57346" spans="6:7" x14ac:dyDescent="0.25">
      <c r="F57346" s="5"/>
      <c r="G57346" s="7"/>
    </row>
    <row r="57347" spans="6:7" x14ac:dyDescent="0.25">
      <c r="F57347" s="5"/>
      <c r="G57347" s="7"/>
    </row>
    <row r="57348" spans="6:7" x14ac:dyDescent="0.25">
      <c r="F57348" s="5"/>
      <c r="G57348" s="7"/>
    </row>
    <row r="57349" spans="6:7" x14ac:dyDescent="0.25">
      <c r="F57349" s="5"/>
      <c r="G57349" s="7"/>
    </row>
    <row r="57350" spans="6:7" x14ac:dyDescent="0.25">
      <c r="F57350" s="5"/>
      <c r="G57350" s="7"/>
    </row>
    <row r="57351" spans="6:7" x14ac:dyDescent="0.25">
      <c r="F57351" s="5"/>
      <c r="G57351" s="7"/>
    </row>
    <row r="57352" spans="6:7" x14ac:dyDescent="0.25">
      <c r="F57352" s="5"/>
      <c r="G57352" s="7"/>
    </row>
    <row r="57353" spans="6:7" x14ac:dyDescent="0.25">
      <c r="F57353" s="5"/>
      <c r="G57353" s="7"/>
    </row>
    <row r="57354" spans="6:7" x14ac:dyDescent="0.25">
      <c r="F57354" s="5"/>
      <c r="G57354" s="7"/>
    </row>
    <row r="57355" spans="6:7" x14ac:dyDescent="0.25">
      <c r="F57355" s="5"/>
      <c r="G57355" s="7"/>
    </row>
    <row r="57356" spans="6:7" x14ac:dyDescent="0.25">
      <c r="F57356" s="5"/>
      <c r="G57356" s="7"/>
    </row>
    <row r="57357" spans="6:7" x14ac:dyDescent="0.25">
      <c r="F57357" s="5"/>
      <c r="G57357" s="7"/>
    </row>
    <row r="57358" spans="6:7" x14ac:dyDescent="0.25">
      <c r="F57358" s="5"/>
      <c r="G57358" s="7"/>
    </row>
    <row r="57359" spans="6:7" x14ac:dyDescent="0.25">
      <c r="F57359" s="5"/>
      <c r="G57359" s="7"/>
    </row>
    <row r="57360" spans="6:7" x14ac:dyDescent="0.25">
      <c r="F57360" s="5"/>
      <c r="G57360" s="7"/>
    </row>
    <row r="57361" spans="6:7" x14ac:dyDescent="0.25">
      <c r="F57361" s="5"/>
      <c r="G57361" s="7"/>
    </row>
    <row r="57362" spans="6:7" x14ac:dyDescent="0.25">
      <c r="F57362" s="5"/>
      <c r="G57362" s="7"/>
    </row>
    <row r="57363" spans="6:7" x14ac:dyDescent="0.25">
      <c r="F57363" s="5"/>
      <c r="G57363" s="7"/>
    </row>
    <row r="57364" spans="6:7" x14ac:dyDescent="0.25">
      <c r="F57364" s="5"/>
      <c r="G57364" s="7"/>
    </row>
    <row r="57365" spans="6:7" x14ac:dyDescent="0.25">
      <c r="F57365" s="5"/>
      <c r="G57365" s="7"/>
    </row>
    <row r="57366" spans="6:7" x14ac:dyDescent="0.25">
      <c r="F57366" s="5"/>
      <c r="G57366" s="7"/>
    </row>
    <row r="57367" spans="6:7" x14ac:dyDescent="0.25">
      <c r="F57367" s="5"/>
      <c r="G57367" s="7"/>
    </row>
    <row r="57368" spans="6:7" x14ac:dyDescent="0.25">
      <c r="F57368" s="5"/>
      <c r="G57368" s="7"/>
    </row>
    <row r="57369" spans="6:7" x14ac:dyDescent="0.25">
      <c r="F57369" s="5"/>
      <c r="G57369" s="7"/>
    </row>
    <row r="57370" spans="6:7" x14ac:dyDescent="0.25">
      <c r="F57370" s="5"/>
      <c r="G57370" s="7"/>
    </row>
    <row r="57371" spans="6:7" x14ac:dyDescent="0.25">
      <c r="F57371" s="5"/>
      <c r="G57371" s="7"/>
    </row>
    <row r="57372" spans="6:7" x14ac:dyDescent="0.25">
      <c r="F57372" s="5"/>
      <c r="G57372" s="7"/>
    </row>
    <row r="57373" spans="6:7" x14ac:dyDescent="0.25">
      <c r="F57373" s="5"/>
      <c r="G57373" s="7"/>
    </row>
    <row r="57374" spans="6:7" x14ac:dyDescent="0.25">
      <c r="F57374" s="5"/>
      <c r="G57374" s="7"/>
    </row>
    <row r="57375" spans="6:7" x14ac:dyDescent="0.25">
      <c r="F57375" s="5"/>
      <c r="G57375" s="7"/>
    </row>
    <row r="57376" spans="6:7" x14ac:dyDescent="0.25">
      <c r="F57376" s="5"/>
      <c r="G57376" s="7"/>
    </row>
    <row r="57377" spans="6:7" x14ac:dyDescent="0.25">
      <c r="F57377" s="5"/>
      <c r="G57377" s="7"/>
    </row>
    <row r="57378" spans="6:7" x14ac:dyDescent="0.25">
      <c r="F57378" s="5"/>
      <c r="G57378" s="7"/>
    </row>
    <row r="57379" spans="6:7" x14ac:dyDescent="0.25">
      <c r="F57379" s="5"/>
      <c r="G57379" s="7"/>
    </row>
    <row r="57380" spans="6:7" x14ac:dyDescent="0.25">
      <c r="F57380" s="5"/>
      <c r="G57380" s="7"/>
    </row>
    <row r="57381" spans="6:7" x14ac:dyDescent="0.25">
      <c r="F57381" s="5"/>
      <c r="G57381" s="7"/>
    </row>
    <row r="57382" spans="6:7" x14ac:dyDescent="0.25">
      <c r="F57382" s="5"/>
      <c r="G57382" s="7"/>
    </row>
    <row r="57383" spans="6:7" x14ac:dyDescent="0.25">
      <c r="F57383" s="5"/>
      <c r="G57383" s="7"/>
    </row>
    <row r="57384" spans="6:7" x14ac:dyDescent="0.25">
      <c r="F57384" s="5"/>
      <c r="G57384" s="7"/>
    </row>
    <row r="57385" spans="6:7" x14ac:dyDescent="0.25">
      <c r="F57385" s="5"/>
      <c r="G57385" s="7"/>
    </row>
    <row r="57386" spans="6:7" x14ac:dyDescent="0.25">
      <c r="F57386" s="5"/>
      <c r="G57386" s="7"/>
    </row>
    <row r="57387" spans="6:7" x14ac:dyDescent="0.25">
      <c r="F57387" s="5"/>
      <c r="G57387" s="7"/>
    </row>
    <row r="57388" spans="6:7" x14ac:dyDescent="0.25">
      <c r="F57388" s="5"/>
      <c r="G57388" s="7"/>
    </row>
    <row r="57389" spans="6:7" x14ac:dyDescent="0.25">
      <c r="F57389" s="5"/>
      <c r="G57389" s="7"/>
    </row>
    <row r="57390" spans="6:7" x14ac:dyDescent="0.25">
      <c r="F57390" s="5"/>
      <c r="G57390" s="7"/>
    </row>
    <row r="57391" spans="6:7" x14ac:dyDescent="0.25">
      <c r="F57391" s="5"/>
      <c r="G57391" s="7"/>
    </row>
    <row r="57392" spans="6:7" x14ac:dyDescent="0.25">
      <c r="F57392" s="5"/>
      <c r="G57392" s="7"/>
    </row>
    <row r="57393" spans="6:7" x14ac:dyDescent="0.25">
      <c r="F57393" s="5"/>
      <c r="G57393" s="7"/>
    </row>
    <row r="57394" spans="6:7" x14ac:dyDescent="0.25">
      <c r="F57394" s="5"/>
      <c r="G57394" s="7"/>
    </row>
    <row r="57395" spans="6:7" x14ac:dyDescent="0.25">
      <c r="F57395" s="5"/>
      <c r="G57395" s="7"/>
    </row>
    <row r="57396" spans="6:7" x14ac:dyDescent="0.25">
      <c r="F57396" s="5"/>
      <c r="G57396" s="7"/>
    </row>
    <row r="57397" spans="6:7" x14ac:dyDescent="0.25">
      <c r="F57397" s="5"/>
      <c r="G57397" s="7"/>
    </row>
    <row r="57398" spans="6:7" x14ac:dyDescent="0.25">
      <c r="F57398" s="5"/>
      <c r="G57398" s="7"/>
    </row>
    <row r="57399" spans="6:7" x14ac:dyDescent="0.25">
      <c r="F57399" s="5"/>
      <c r="G57399" s="7"/>
    </row>
    <row r="57400" spans="6:7" x14ac:dyDescent="0.25">
      <c r="F57400" s="5"/>
      <c r="G57400" s="7"/>
    </row>
    <row r="57401" spans="6:7" x14ac:dyDescent="0.25">
      <c r="F57401" s="5"/>
      <c r="G57401" s="7"/>
    </row>
    <row r="57402" spans="6:7" x14ac:dyDescent="0.25">
      <c r="F57402" s="5"/>
      <c r="G57402" s="7"/>
    </row>
    <row r="57403" spans="6:7" x14ac:dyDescent="0.25">
      <c r="F57403" s="5"/>
      <c r="G57403" s="7"/>
    </row>
    <row r="57404" spans="6:7" x14ac:dyDescent="0.25">
      <c r="F57404" s="5"/>
      <c r="G57404" s="7"/>
    </row>
    <row r="57405" spans="6:7" x14ac:dyDescent="0.25">
      <c r="F57405" s="5"/>
      <c r="G57405" s="7"/>
    </row>
    <row r="57406" spans="6:7" x14ac:dyDescent="0.25">
      <c r="F57406" s="5"/>
      <c r="G57406" s="7"/>
    </row>
    <row r="57407" spans="6:7" x14ac:dyDescent="0.25">
      <c r="F57407" s="5"/>
      <c r="G57407" s="7"/>
    </row>
    <row r="57408" spans="6:7" x14ac:dyDescent="0.25">
      <c r="F57408" s="5"/>
      <c r="G57408" s="7"/>
    </row>
    <row r="57409" spans="6:7" x14ac:dyDescent="0.25">
      <c r="F57409" s="5"/>
      <c r="G57409" s="7"/>
    </row>
    <row r="57410" spans="6:7" x14ac:dyDescent="0.25">
      <c r="F57410" s="5"/>
      <c r="G57410" s="7"/>
    </row>
    <row r="57411" spans="6:7" x14ac:dyDescent="0.25">
      <c r="F57411" s="5"/>
      <c r="G57411" s="7"/>
    </row>
    <row r="57412" spans="6:7" x14ac:dyDescent="0.25">
      <c r="F57412" s="5"/>
      <c r="G57412" s="7"/>
    </row>
    <row r="57413" spans="6:7" x14ac:dyDescent="0.25">
      <c r="F57413" s="5"/>
      <c r="G57413" s="7"/>
    </row>
    <row r="57414" spans="6:7" x14ac:dyDescent="0.25">
      <c r="F57414" s="5"/>
      <c r="G57414" s="7"/>
    </row>
    <row r="57415" spans="6:7" x14ac:dyDescent="0.25">
      <c r="F57415" s="5"/>
      <c r="G57415" s="7"/>
    </row>
    <row r="57416" spans="6:7" x14ac:dyDescent="0.25">
      <c r="F57416" s="5"/>
      <c r="G57416" s="7"/>
    </row>
    <row r="57417" spans="6:7" x14ac:dyDescent="0.25">
      <c r="F57417" s="5"/>
      <c r="G57417" s="7"/>
    </row>
    <row r="57418" spans="6:7" x14ac:dyDescent="0.25">
      <c r="F57418" s="5"/>
      <c r="G57418" s="7"/>
    </row>
    <row r="57419" spans="6:7" x14ac:dyDescent="0.25">
      <c r="F57419" s="5"/>
      <c r="G57419" s="7"/>
    </row>
    <row r="57420" spans="6:7" x14ac:dyDescent="0.25">
      <c r="F57420" s="5"/>
      <c r="G57420" s="7"/>
    </row>
    <row r="57421" spans="6:7" x14ac:dyDescent="0.25">
      <c r="F57421" s="5"/>
      <c r="G57421" s="7"/>
    </row>
    <row r="57422" spans="6:7" x14ac:dyDescent="0.25">
      <c r="F57422" s="5"/>
      <c r="G57422" s="7"/>
    </row>
    <row r="57423" spans="6:7" x14ac:dyDescent="0.25">
      <c r="F57423" s="5"/>
      <c r="G57423" s="7"/>
    </row>
    <row r="57424" spans="6:7" x14ac:dyDescent="0.25">
      <c r="F57424" s="5"/>
      <c r="G57424" s="7"/>
    </row>
    <row r="57425" spans="6:7" x14ac:dyDescent="0.25">
      <c r="F57425" s="5"/>
      <c r="G57425" s="7"/>
    </row>
    <row r="57426" spans="6:7" x14ac:dyDescent="0.25">
      <c r="F57426" s="5"/>
      <c r="G57426" s="7"/>
    </row>
    <row r="57427" spans="6:7" x14ac:dyDescent="0.25">
      <c r="F57427" s="5"/>
      <c r="G57427" s="7"/>
    </row>
    <row r="57428" spans="6:7" x14ac:dyDescent="0.25">
      <c r="F57428" s="5"/>
      <c r="G57428" s="7"/>
    </row>
    <row r="57429" spans="6:7" x14ac:dyDescent="0.25">
      <c r="F57429" s="5"/>
      <c r="G57429" s="7"/>
    </row>
    <row r="57430" spans="6:7" x14ac:dyDescent="0.25">
      <c r="F57430" s="5"/>
      <c r="G57430" s="7"/>
    </row>
    <row r="57431" spans="6:7" x14ac:dyDescent="0.25">
      <c r="F57431" s="5"/>
      <c r="G57431" s="7"/>
    </row>
    <row r="57432" spans="6:7" x14ac:dyDescent="0.25">
      <c r="F57432" s="5"/>
      <c r="G57432" s="7"/>
    </row>
    <row r="57433" spans="6:7" x14ac:dyDescent="0.25">
      <c r="F57433" s="5"/>
      <c r="G57433" s="7"/>
    </row>
    <row r="57434" spans="6:7" x14ac:dyDescent="0.25">
      <c r="F57434" s="5"/>
      <c r="G57434" s="7"/>
    </row>
    <row r="57435" spans="6:7" x14ac:dyDescent="0.25">
      <c r="F57435" s="5"/>
      <c r="G57435" s="7"/>
    </row>
    <row r="57436" spans="6:7" x14ac:dyDescent="0.25">
      <c r="F57436" s="5"/>
      <c r="G57436" s="7"/>
    </row>
    <row r="57437" spans="6:7" x14ac:dyDescent="0.25">
      <c r="F57437" s="5"/>
      <c r="G57437" s="7"/>
    </row>
    <row r="57438" spans="6:7" x14ac:dyDescent="0.25">
      <c r="F57438" s="5"/>
      <c r="G57438" s="7"/>
    </row>
    <row r="57439" spans="6:7" x14ac:dyDescent="0.25">
      <c r="F57439" s="5"/>
      <c r="G57439" s="7"/>
    </row>
    <row r="57440" spans="6:7" x14ac:dyDescent="0.25">
      <c r="F57440" s="5"/>
      <c r="G57440" s="7"/>
    </row>
    <row r="57441" spans="6:7" x14ac:dyDescent="0.25">
      <c r="F57441" s="5"/>
      <c r="G57441" s="7"/>
    </row>
    <row r="57442" spans="6:7" x14ac:dyDescent="0.25">
      <c r="F57442" s="5"/>
      <c r="G57442" s="7"/>
    </row>
    <row r="57443" spans="6:7" x14ac:dyDescent="0.25">
      <c r="F57443" s="5"/>
      <c r="G57443" s="7"/>
    </row>
    <row r="57444" spans="6:7" x14ac:dyDescent="0.25">
      <c r="F57444" s="5"/>
      <c r="G57444" s="7"/>
    </row>
    <row r="57445" spans="6:7" x14ac:dyDescent="0.25">
      <c r="F57445" s="5"/>
      <c r="G57445" s="7"/>
    </row>
    <row r="57446" spans="6:7" x14ac:dyDescent="0.25">
      <c r="F57446" s="5"/>
      <c r="G57446" s="7"/>
    </row>
    <row r="57447" spans="6:7" x14ac:dyDescent="0.25">
      <c r="F57447" s="5"/>
      <c r="G57447" s="7"/>
    </row>
    <row r="57448" spans="6:7" x14ac:dyDescent="0.25">
      <c r="F57448" s="5"/>
      <c r="G57448" s="7"/>
    </row>
    <row r="57449" spans="6:7" x14ac:dyDescent="0.25">
      <c r="F57449" s="5"/>
      <c r="G57449" s="7"/>
    </row>
    <row r="57450" spans="6:7" x14ac:dyDescent="0.25">
      <c r="F57450" s="5"/>
      <c r="G57450" s="7"/>
    </row>
    <row r="57451" spans="6:7" x14ac:dyDescent="0.25">
      <c r="F57451" s="5"/>
      <c r="G57451" s="7"/>
    </row>
    <row r="57452" spans="6:7" x14ac:dyDescent="0.25">
      <c r="F57452" s="5"/>
      <c r="G57452" s="7"/>
    </row>
    <row r="57453" spans="6:7" x14ac:dyDescent="0.25">
      <c r="F57453" s="5"/>
      <c r="G57453" s="7"/>
    </row>
    <row r="57454" spans="6:7" x14ac:dyDescent="0.25">
      <c r="F57454" s="5"/>
      <c r="G57454" s="7"/>
    </row>
    <row r="57455" spans="6:7" x14ac:dyDescent="0.25">
      <c r="F57455" s="5"/>
      <c r="G57455" s="7"/>
    </row>
    <row r="57456" spans="6:7" x14ac:dyDescent="0.25">
      <c r="F57456" s="5"/>
      <c r="G57456" s="7"/>
    </row>
    <row r="57457" spans="6:7" x14ac:dyDescent="0.25">
      <c r="F57457" s="5"/>
      <c r="G57457" s="7"/>
    </row>
    <row r="57458" spans="6:7" x14ac:dyDescent="0.25">
      <c r="F57458" s="5"/>
      <c r="G57458" s="7"/>
    </row>
    <row r="57459" spans="6:7" x14ac:dyDescent="0.25">
      <c r="F57459" s="5"/>
      <c r="G57459" s="7"/>
    </row>
    <row r="57460" spans="6:7" x14ac:dyDescent="0.25">
      <c r="F57460" s="5"/>
      <c r="G57460" s="7"/>
    </row>
    <row r="57461" spans="6:7" x14ac:dyDescent="0.25">
      <c r="F57461" s="5"/>
      <c r="G57461" s="7"/>
    </row>
    <row r="57462" spans="6:7" x14ac:dyDescent="0.25">
      <c r="F57462" s="5"/>
      <c r="G57462" s="7"/>
    </row>
    <row r="57463" spans="6:7" x14ac:dyDescent="0.25">
      <c r="F57463" s="5"/>
      <c r="G57463" s="7"/>
    </row>
    <row r="57464" spans="6:7" x14ac:dyDescent="0.25">
      <c r="F57464" s="5"/>
      <c r="G57464" s="7"/>
    </row>
    <row r="57465" spans="6:7" x14ac:dyDescent="0.25">
      <c r="F57465" s="5"/>
      <c r="G57465" s="7"/>
    </row>
    <row r="57466" spans="6:7" x14ac:dyDescent="0.25">
      <c r="F57466" s="5"/>
      <c r="G57466" s="7"/>
    </row>
    <row r="57467" spans="6:7" x14ac:dyDescent="0.25">
      <c r="F57467" s="5"/>
      <c r="G57467" s="7"/>
    </row>
    <row r="57468" spans="6:7" x14ac:dyDescent="0.25">
      <c r="F57468" s="5"/>
      <c r="G57468" s="7"/>
    </row>
    <row r="57469" spans="6:7" x14ac:dyDescent="0.25">
      <c r="F57469" s="5"/>
      <c r="G57469" s="7"/>
    </row>
    <row r="57470" spans="6:7" x14ac:dyDescent="0.25">
      <c r="F57470" s="5"/>
      <c r="G57470" s="7"/>
    </row>
    <row r="57471" spans="6:7" x14ac:dyDescent="0.25">
      <c r="F57471" s="5"/>
      <c r="G57471" s="7"/>
    </row>
    <row r="57472" spans="6:7" x14ac:dyDescent="0.25">
      <c r="F57472" s="5"/>
      <c r="G57472" s="7"/>
    </row>
    <row r="57473" spans="6:7" x14ac:dyDescent="0.25">
      <c r="F57473" s="5"/>
      <c r="G57473" s="7"/>
    </row>
    <row r="57474" spans="6:7" x14ac:dyDescent="0.25">
      <c r="F57474" s="5"/>
      <c r="G57474" s="7"/>
    </row>
    <row r="57475" spans="6:7" x14ac:dyDescent="0.25">
      <c r="F57475" s="5"/>
      <c r="G57475" s="7"/>
    </row>
    <row r="57476" spans="6:7" x14ac:dyDescent="0.25">
      <c r="F57476" s="5"/>
      <c r="G57476" s="7"/>
    </row>
    <row r="57477" spans="6:7" x14ac:dyDescent="0.25">
      <c r="F57477" s="5"/>
      <c r="G57477" s="7"/>
    </row>
    <row r="57478" spans="6:7" x14ac:dyDescent="0.25">
      <c r="F57478" s="5"/>
      <c r="G57478" s="7"/>
    </row>
    <row r="57479" spans="6:7" x14ac:dyDescent="0.25">
      <c r="F57479" s="5"/>
      <c r="G57479" s="7"/>
    </row>
    <row r="57480" spans="6:7" x14ac:dyDescent="0.25">
      <c r="F57480" s="5"/>
      <c r="G57480" s="7"/>
    </row>
    <row r="57481" spans="6:7" x14ac:dyDescent="0.25">
      <c r="F57481" s="5"/>
      <c r="G57481" s="7"/>
    </row>
    <row r="57482" spans="6:7" x14ac:dyDescent="0.25">
      <c r="F57482" s="5"/>
      <c r="G57482" s="7"/>
    </row>
    <row r="57483" spans="6:7" x14ac:dyDescent="0.25">
      <c r="F57483" s="5"/>
      <c r="G57483" s="7"/>
    </row>
    <row r="57484" spans="6:7" x14ac:dyDescent="0.25">
      <c r="F57484" s="5"/>
      <c r="G57484" s="7"/>
    </row>
    <row r="57485" spans="6:7" x14ac:dyDescent="0.25">
      <c r="F57485" s="5"/>
      <c r="G57485" s="7"/>
    </row>
    <row r="57486" spans="6:7" x14ac:dyDescent="0.25">
      <c r="F57486" s="5"/>
      <c r="G57486" s="7"/>
    </row>
    <row r="57487" spans="6:7" x14ac:dyDescent="0.25">
      <c r="F57487" s="5"/>
      <c r="G57487" s="7"/>
    </row>
    <row r="57488" spans="6:7" x14ac:dyDescent="0.25">
      <c r="F57488" s="5"/>
      <c r="G57488" s="7"/>
    </row>
    <row r="57489" spans="6:7" x14ac:dyDescent="0.25">
      <c r="F57489" s="5"/>
      <c r="G57489" s="7"/>
    </row>
    <row r="57490" spans="6:7" x14ac:dyDescent="0.25">
      <c r="F57490" s="5"/>
      <c r="G57490" s="7"/>
    </row>
    <row r="57491" spans="6:7" x14ac:dyDescent="0.25">
      <c r="F57491" s="5"/>
      <c r="G57491" s="7"/>
    </row>
    <row r="57492" spans="6:7" x14ac:dyDescent="0.25">
      <c r="F57492" s="5"/>
      <c r="G57492" s="7"/>
    </row>
    <row r="57493" spans="6:7" x14ac:dyDescent="0.25">
      <c r="F57493" s="5"/>
      <c r="G57493" s="7"/>
    </row>
    <row r="57494" spans="6:7" x14ac:dyDescent="0.25">
      <c r="F57494" s="5"/>
      <c r="G57494" s="7"/>
    </row>
    <row r="57495" spans="6:7" x14ac:dyDescent="0.25">
      <c r="F57495" s="5"/>
      <c r="G57495" s="7"/>
    </row>
    <row r="57496" spans="6:7" x14ac:dyDescent="0.25">
      <c r="F57496" s="5"/>
      <c r="G57496" s="7"/>
    </row>
    <row r="57497" spans="6:7" x14ac:dyDescent="0.25">
      <c r="F57497" s="5"/>
      <c r="G57497" s="7"/>
    </row>
    <row r="57498" spans="6:7" x14ac:dyDescent="0.25">
      <c r="F57498" s="5"/>
      <c r="G57498" s="7"/>
    </row>
    <row r="57499" spans="6:7" x14ac:dyDescent="0.25">
      <c r="F57499" s="5"/>
      <c r="G57499" s="7"/>
    </row>
    <row r="57500" spans="6:7" x14ac:dyDescent="0.25">
      <c r="F57500" s="5"/>
      <c r="G57500" s="7"/>
    </row>
    <row r="57501" spans="6:7" x14ac:dyDescent="0.25">
      <c r="F57501" s="5"/>
      <c r="G57501" s="7"/>
    </row>
    <row r="57502" spans="6:7" x14ac:dyDescent="0.25">
      <c r="F57502" s="5"/>
      <c r="G57502" s="7"/>
    </row>
    <row r="57503" spans="6:7" x14ac:dyDescent="0.25">
      <c r="F57503" s="5"/>
      <c r="G57503" s="7"/>
    </row>
    <row r="57504" spans="6:7" x14ac:dyDescent="0.25">
      <c r="F57504" s="5"/>
      <c r="G57504" s="7"/>
    </row>
    <row r="57505" spans="6:7" x14ac:dyDescent="0.25">
      <c r="F57505" s="5"/>
      <c r="G57505" s="7"/>
    </row>
    <row r="57506" spans="6:7" x14ac:dyDescent="0.25">
      <c r="F57506" s="5"/>
      <c r="G57506" s="7"/>
    </row>
    <row r="57507" spans="6:7" x14ac:dyDescent="0.25">
      <c r="F57507" s="5"/>
      <c r="G57507" s="7"/>
    </row>
    <row r="57508" spans="6:7" x14ac:dyDescent="0.25">
      <c r="F57508" s="5"/>
      <c r="G57508" s="7"/>
    </row>
    <row r="57509" spans="6:7" x14ac:dyDescent="0.25">
      <c r="F57509" s="5"/>
      <c r="G57509" s="7"/>
    </row>
    <row r="57510" spans="6:7" x14ac:dyDescent="0.25">
      <c r="F57510" s="5"/>
      <c r="G57510" s="7"/>
    </row>
    <row r="57511" spans="6:7" x14ac:dyDescent="0.25">
      <c r="F57511" s="5"/>
      <c r="G57511" s="7"/>
    </row>
    <row r="57512" spans="6:7" x14ac:dyDescent="0.25">
      <c r="F57512" s="5"/>
      <c r="G57512" s="7"/>
    </row>
    <row r="57513" spans="6:7" x14ac:dyDescent="0.25">
      <c r="F57513" s="5"/>
      <c r="G57513" s="7"/>
    </row>
    <row r="57514" spans="6:7" x14ac:dyDescent="0.25">
      <c r="F57514" s="5"/>
      <c r="G57514" s="7"/>
    </row>
    <row r="57515" spans="6:7" x14ac:dyDescent="0.25">
      <c r="F57515" s="5"/>
      <c r="G57515" s="7"/>
    </row>
    <row r="57516" spans="6:7" x14ac:dyDescent="0.25">
      <c r="F57516" s="5"/>
      <c r="G57516" s="7"/>
    </row>
    <row r="57517" spans="6:7" x14ac:dyDescent="0.25">
      <c r="F57517" s="5"/>
      <c r="G57517" s="7"/>
    </row>
    <row r="57518" spans="6:7" x14ac:dyDescent="0.25">
      <c r="F57518" s="5"/>
      <c r="G57518" s="7"/>
    </row>
    <row r="57519" spans="6:7" x14ac:dyDescent="0.25">
      <c r="F57519" s="5"/>
      <c r="G57519" s="7"/>
    </row>
    <row r="57520" spans="6:7" x14ac:dyDescent="0.25">
      <c r="F57520" s="5"/>
      <c r="G57520" s="7"/>
    </row>
    <row r="57521" spans="6:7" x14ac:dyDescent="0.25">
      <c r="F57521" s="5"/>
      <c r="G57521" s="7"/>
    </row>
    <row r="57522" spans="6:7" x14ac:dyDescent="0.25">
      <c r="F57522" s="5"/>
      <c r="G57522" s="7"/>
    </row>
    <row r="57523" spans="6:7" x14ac:dyDescent="0.25">
      <c r="F57523" s="5"/>
      <c r="G57523" s="7"/>
    </row>
    <row r="57524" spans="6:7" x14ac:dyDescent="0.25">
      <c r="F57524" s="5"/>
      <c r="G57524" s="7"/>
    </row>
    <row r="57525" spans="6:7" x14ac:dyDescent="0.25">
      <c r="F57525" s="5"/>
      <c r="G57525" s="7"/>
    </row>
    <row r="57526" spans="6:7" x14ac:dyDescent="0.25">
      <c r="F57526" s="5"/>
      <c r="G57526" s="7"/>
    </row>
    <row r="57527" spans="6:7" x14ac:dyDescent="0.25">
      <c r="F57527" s="5"/>
      <c r="G57527" s="7"/>
    </row>
    <row r="57528" spans="6:7" x14ac:dyDescent="0.25">
      <c r="F57528" s="5"/>
      <c r="G57528" s="7"/>
    </row>
    <row r="57529" spans="6:7" x14ac:dyDescent="0.25">
      <c r="F57529" s="5"/>
      <c r="G57529" s="7"/>
    </row>
    <row r="57530" spans="6:7" x14ac:dyDescent="0.25">
      <c r="F57530" s="5"/>
      <c r="G57530" s="7"/>
    </row>
    <row r="57531" spans="6:7" x14ac:dyDescent="0.25">
      <c r="F57531" s="5"/>
      <c r="G57531" s="7"/>
    </row>
    <row r="57532" spans="6:7" x14ac:dyDescent="0.25">
      <c r="F57532" s="5"/>
      <c r="G57532" s="7"/>
    </row>
    <row r="57533" spans="6:7" x14ac:dyDescent="0.25">
      <c r="F57533" s="5"/>
      <c r="G57533" s="7"/>
    </row>
    <row r="57534" spans="6:7" x14ac:dyDescent="0.25">
      <c r="F57534" s="5"/>
      <c r="G57534" s="7"/>
    </row>
    <row r="57535" spans="6:7" x14ac:dyDescent="0.25">
      <c r="F57535" s="5"/>
      <c r="G57535" s="7"/>
    </row>
    <row r="57536" spans="6:7" x14ac:dyDescent="0.25">
      <c r="F57536" s="5"/>
      <c r="G57536" s="7"/>
    </row>
    <row r="57537" spans="6:7" x14ac:dyDescent="0.25">
      <c r="F57537" s="5"/>
      <c r="G57537" s="7"/>
    </row>
    <row r="57538" spans="6:7" x14ac:dyDescent="0.25">
      <c r="F57538" s="5"/>
      <c r="G57538" s="7"/>
    </row>
    <row r="57539" spans="6:7" x14ac:dyDescent="0.25">
      <c r="F57539" s="5"/>
      <c r="G57539" s="7"/>
    </row>
    <row r="57540" spans="6:7" x14ac:dyDescent="0.25">
      <c r="F57540" s="5"/>
      <c r="G57540" s="7"/>
    </row>
    <row r="57541" spans="6:7" x14ac:dyDescent="0.25">
      <c r="F57541" s="5"/>
      <c r="G57541" s="7"/>
    </row>
    <row r="57542" spans="6:7" x14ac:dyDescent="0.25">
      <c r="F57542" s="5"/>
      <c r="G57542" s="7"/>
    </row>
    <row r="57543" spans="6:7" x14ac:dyDescent="0.25">
      <c r="F57543" s="5"/>
      <c r="G57543" s="7"/>
    </row>
    <row r="57544" spans="6:7" x14ac:dyDescent="0.25">
      <c r="F57544" s="5"/>
      <c r="G57544" s="7"/>
    </row>
    <row r="57545" spans="6:7" x14ac:dyDescent="0.25">
      <c r="F57545" s="5"/>
      <c r="G57545" s="7"/>
    </row>
    <row r="57546" spans="6:7" x14ac:dyDescent="0.25">
      <c r="F57546" s="5"/>
      <c r="G57546" s="7"/>
    </row>
    <row r="57547" spans="6:7" x14ac:dyDescent="0.25">
      <c r="F57547" s="5"/>
      <c r="G57547" s="7"/>
    </row>
    <row r="57548" spans="6:7" x14ac:dyDescent="0.25">
      <c r="F57548" s="5"/>
      <c r="G57548" s="7"/>
    </row>
    <row r="57549" spans="6:7" x14ac:dyDescent="0.25">
      <c r="F57549" s="5"/>
      <c r="G57549" s="7"/>
    </row>
    <row r="57550" spans="6:7" x14ac:dyDescent="0.25">
      <c r="F57550" s="5"/>
      <c r="G57550" s="7"/>
    </row>
    <row r="57551" spans="6:7" x14ac:dyDescent="0.25">
      <c r="F57551" s="5"/>
      <c r="G57551" s="7"/>
    </row>
    <row r="57552" spans="6:7" x14ac:dyDescent="0.25">
      <c r="F57552" s="5"/>
      <c r="G57552" s="7"/>
    </row>
    <row r="57553" spans="6:7" x14ac:dyDescent="0.25">
      <c r="F57553" s="5"/>
      <c r="G57553" s="7"/>
    </row>
    <row r="57554" spans="6:7" x14ac:dyDescent="0.25">
      <c r="F57554" s="5"/>
      <c r="G57554" s="7"/>
    </row>
    <row r="57555" spans="6:7" x14ac:dyDescent="0.25">
      <c r="F57555" s="5"/>
      <c r="G57555" s="7"/>
    </row>
    <row r="57556" spans="6:7" x14ac:dyDescent="0.25">
      <c r="F57556" s="5"/>
      <c r="G57556" s="7"/>
    </row>
    <row r="57557" spans="6:7" x14ac:dyDescent="0.25">
      <c r="F57557" s="5"/>
      <c r="G57557" s="7"/>
    </row>
    <row r="57558" spans="6:7" x14ac:dyDescent="0.25">
      <c r="F57558" s="5"/>
      <c r="G57558" s="7"/>
    </row>
    <row r="57559" spans="6:7" x14ac:dyDescent="0.25">
      <c r="F57559" s="5"/>
      <c r="G57559" s="7"/>
    </row>
    <row r="57560" spans="6:7" x14ac:dyDescent="0.25">
      <c r="F57560" s="5"/>
      <c r="G57560" s="7"/>
    </row>
    <row r="57561" spans="6:7" x14ac:dyDescent="0.25">
      <c r="F57561" s="5"/>
      <c r="G57561" s="7"/>
    </row>
    <row r="57562" spans="6:7" x14ac:dyDescent="0.25">
      <c r="F57562" s="5"/>
      <c r="G57562" s="7"/>
    </row>
    <row r="57563" spans="6:7" x14ac:dyDescent="0.25">
      <c r="F57563" s="5"/>
      <c r="G57563" s="7"/>
    </row>
    <row r="57564" spans="6:7" x14ac:dyDescent="0.25">
      <c r="F57564" s="5"/>
      <c r="G57564" s="7"/>
    </row>
    <row r="57565" spans="6:7" x14ac:dyDescent="0.25">
      <c r="F57565" s="5"/>
      <c r="G57565" s="7"/>
    </row>
    <row r="57566" spans="6:7" x14ac:dyDescent="0.25">
      <c r="F57566" s="5"/>
      <c r="G57566" s="7"/>
    </row>
    <row r="57567" spans="6:7" x14ac:dyDescent="0.25">
      <c r="F57567" s="5"/>
      <c r="G57567" s="7"/>
    </row>
    <row r="57568" spans="6:7" x14ac:dyDescent="0.25">
      <c r="F57568" s="5"/>
      <c r="G57568" s="7"/>
    </row>
    <row r="57569" spans="6:7" x14ac:dyDescent="0.25">
      <c r="F57569" s="5"/>
      <c r="G57569" s="7"/>
    </row>
    <row r="57570" spans="6:7" x14ac:dyDescent="0.25">
      <c r="F57570" s="5"/>
      <c r="G57570" s="7"/>
    </row>
    <row r="57571" spans="6:7" x14ac:dyDescent="0.25">
      <c r="F57571" s="5"/>
      <c r="G57571" s="7"/>
    </row>
    <row r="57572" spans="6:7" x14ac:dyDescent="0.25">
      <c r="F57572" s="5"/>
      <c r="G57572" s="7"/>
    </row>
    <row r="57573" spans="6:7" x14ac:dyDescent="0.25">
      <c r="F57573" s="5"/>
      <c r="G57573" s="7"/>
    </row>
    <row r="57574" spans="6:7" x14ac:dyDescent="0.25">
      <c r="F57574" s="5"/>
      <c r="G57574" s="7"/>
    </row>
    <row r="57575" spans="6:7" x14ac:dyDescent="0.25">
      <c r="F57575" s="5"/>
      <c r="G57575" s="7"/>
    </row>
    <row r="57576" spans="6:7" x14ac:dyDescent="0.25">
      <c r="F57576" s="5"/>
      <c r="G57576" s="7"/>
    </row>
    <row r="57577" spans="6:7" x14ac:dyDescent="0.25">
      <c r="F57577" s="5"/>
      <c r="G57577" s="7"/>
    </row>
    <row r="57578" spans="6:7" x14ac:dyDescent="0.25">
      <c r="F57578" s="5"/>
      <c r="G57578" s="7"/>
    </row>
    <row r="57579" spans="6:7" x14ac:dyDescent="0.25">
      <c r="F57579" s="5"/>
      <c r="G57579" s="7"/>
    </row>
    <row r="57580" spans="6:7" x14ac:dyDescent="0.25">
      <c r="F57580" s="5"/>
      <c r="G57580" s="7"/>
    </row>
    <row r="57581" spans="6:7" x14ac:dyDescent="0.25">
      <c r="F57581" s="5"/>
      <c r="G57581" s="7"/>
    </row>
    <row r="57582" spans="6:7" x14ac:dyDescent="0.25">
      <c r="F57582" s="5"/>
      <c r="G57582" s="7"/>
    </row>
    <row r="57583" spans="6:7" x14ac:dyDescent="0.25">
      <c r="F57583" s="5"/>
      <c r="G57583" s="7"/>
    </row>
    <row r="57584" spans="6:7" x14ac:dyDescent="0.25">
      <c r="F57584" s="5"/>
      <c r="G57584" s="7"/>
    </row>
    <row r="57585" spans="6:7" x14ac:dyDescent="0.25">
      <c r="F57585" s="5"/>
      <c r="G57585" s="7"/>
    </row>
    <row r="57586" spans="6:7" x14ac:dyDescent="0.25">
      <c r="F57586" s="5"/>
      <c r="G57586" s="7"/>
    </row>
    <row r="57587" spans="6:7" x14ac:dyDescent="0.25">
      <c r="F57587" s="5"/>
      <c r="G57587" s="7"/>
    </row>
    <row r="57588" spans="6:7" x14ac:dyDescent="0.25">
      <c r="F57588" s="5"/>
      <c r="G57588" s="7"/>
    </row>
    <row r="57589" spans="6:7" x14ac:dyDescent="0.25">
      <c r="F57589" s="5"/>
      <c r="G57589" s="7"/>
    </row>
    <row r="57590" spans="6:7" x14ac:dyDescent="0.25">
      <c r="F57590" s="5"/>
      <c r="G57590" s="7"/>
    </row>
    <row r="57591" spans="6:7" x14ac:dyDescent="0.25">
      <c r="F57591" s="5"/>
      <c r="G57591" s="7"/>
    </row>
    <row r="57592" spans="6:7" x14ac:dyDescent="0.25">
      <c r="F57592" s="5"/>
      <c r="G57592" s="7"/>
    </row>
    <row r="57593" spans="6:7" x14ac:dyDescent="0.25">
      <c r="F57593" s="5"/>
      <c r="G57593" s="7"/>
    </row>
    <row r="57594" spans="6:7" x14ac:dyDescent="0.25">
      <c r="F57594" s="5"/>
      <c r="G57594" s="7"/>
    </row>
    <row r="57595" spans="6:7" x14ac:dyDescent="0.25">
      <c r="F57595" s="5"/>
      <c r="G57595" s="7"/>
    </row>
    <row r="57596" spans="6:7" x14ac:dyDescent="0.25">
      <c r="F57596" s="5"/>
      <c r="G57596" s="7"/>
    </row>
    <row r="57597" spans="6:7" x14ac:dyDescent="0.25">
      <c r="F57597" s="5"/>
      <c r="G57597" s="7"/>
    </row>
    <row r="57598" spans="6:7" x14ac:dyDescent="0.25">
      <c r="F57598" s="5"/>
      <c r="G57598" s="7"/>
    </row>
    <row r="57599" spans="6:7" x14ac:dyDescent="0.25">
      <c r="F57599" s="5"/>
      <c r="G57599" s="7"/>
    </row>
    <row r="57600" spans="6:7" x14ac:dyDescent="0.25">
      <c r="F57600" s="5"/>
      <c r="G57600" s="7"/>
    </row>
    <row r="57601" spans="6:7" x14ac:dyDescent="0.25">
      <c r="F57601" s="5"/>
      <c r="G57601" s="7"/>
    </row>
    <row r="57602" spans="6:7" x14ac:dyDescent="0.25">
      <c r="F57602" s="5"/>
      <c r="G57602" s="7"/>
    </row>
    <row r="57603" spans="6:7" x14ac:dyDescent="0.25">
      <c r="F57603" s="5"/>
      <c r="G57603" s="7"/>
    </row>
    <row r="57604" spans="6:7" x14ac:dyDescent="0.25">
      <c r="F57604" s="5"/>
      <c r="G57604" s="7"/>
    </row>
    <row r="57605" spans="6:7" x14ac:dyDescent="0.25">
      <c r="F57605" s="5"/>
      <c r="G57605" s="7"/>
    </row>
    <row r="57606" spans="6:7" x14ac:dyDescent="0.25">
      <c r="F57606" s="5"/>
      <c r="G57606" s="7"/>
    </row>
    <row r="57607" spans="6:7" x14ac:dyDescent="0.25">
      <c r="F57607" s="5"/>
      <c r="G57607" s="7"/>
    </row>
    <row r="57608" spans="6:7" x14ac:dyDescent="0.25">
      <c r="F57608" s="5"/>
      <c r="G57608" s="7"/>
    </row>
    <row r="57609" spans="6:7" x14ac:dyDescent="0.25">
      <c r="F57609" s="5"/>
      <c r="G57609" s="7"/>
    </row>
    <row r="57610" spans="6:7" x14ac:dyDescent="0.25">
      <c r="F57610" s="5"/>
      <c r="G57610" s="7"/>
    </row>
    <row r="57611" spans="6:7" x14ac:dyDescent="0.25">
      <c r="F57611" s="5"/>
      <c r="G57611" s="7"/>
    </row>
    <row r="57612" spans="6:7" x14ac:dyDescent="0.25">
      <c r="F57612" s="5"/>
      <c r="G57612" s="7"/>
    </row>
    <row r="57613" spans="6:7" x14ac:dyDescent="0.25">
      <c r="F57613" s="5"/>
      <c r="G57613" s="7"/>
    </row>
    <row r="57614" spans="6:7" x14ac:dyDescent="0.25">
      <c r="F57614" s="5"/>
      <c r="G57614" s="7"/>
    </row>
    <row r="57615" spans="6:7" x14ac:dyDescent="0.25">
      <c r="F57615" s="5"/>
      <c r="G57615" s="7"/>
    </row>
    <row r="57616" spans="6:7" x14ac:dyDescent="0.25">
      <c r="F57616" s="5"/>
      <c r="G57616" s="7"/>
    </row>
    <row r="57617" spans="6:7" x14ac:dyDescent="0.25">
      <c r="F57617" s="5"/>
      <c r="G57617" s="7"/>
    </row>
    <row r="57618" spans="6:7" x14ac:dyDescent="0.25">
      <c r="F57618" s="5"/>
      <c r="G57618" s="7"/>
    </row>
    <row r="57619" spans="6:7" x14ac:dyDescent="0.25">
      <c r="F57619" s="5"/>
      <c r="G57619" s="7"/>
    </row>
    <row r="57620" spans="6:7" x14ac:dyDescent="0.25">
      <c r="F57620" s="5"/>
      <c r="G57620" s="7"/>
    </row>
    <row r="57621" spans="6:7" x14ac:dyDescent="0.25">
      <c r="F57621" s="5"/>
      <c r="G57621" s="7"/>
    </row>
    <row r="57622" spans="6:7" x14ac:dyDescent="0.25">
      <c r="F57622" s="5"/>
      <c r="G57622" s="7"/>
    </row>
    <row r="57623" spans="6:7" x14ac:dyDescent="0.25">
      <c r="F57623" s="5"/>
      <c r="G57623" s="7"/>
    </row>
    <row r="57624" spans="6:7" x14ac:dyDescent="0.25">
      <c r="F57624" s="5"/>
      <c r="G57624" s="7"/>
    </row>
    <row r="57625" spans="6:7" x14ac:dyDescent="0.25">
      <c r="F57625" s="5"/>
      <c r="G57625" s="7"/>
    </row>
    <row r="57626" spans="6:7" x14ac:dyDescent="0.25">
      <c r="F57626" s="5"/>
      <c r="G57626" s="7"/>
    </row>
    <row r="57627" spans="6:7" x14ac:dyDescent="0.25">
      <c r="F57627" s="5"/>
      <c r="G57627" s="7"/>
    </row>
    <row r="57628" spans="6:7" x14ac:dyDescent="0.25">
      <c r="F57628" s="5"/>
      <c r="G57628" s="7"/>
    </row>
    <row r="57629" spans="6:7" x14ac:dyDescent="0.25">
      <c r="F57629" s="5"/>
      <c r="G57629" s="7"/>
    </row>
    <row r="57630" spans="6:7" x14ac:dyDescent="0.25">
      <c r="F57630" s="5"/>
      <c r="G57630" s="7"/>
    </row>
    <row r="57631" spans="6:7" x14ac:dyDescent="0.25">
      <c r="F57631" s="5"/>
      <c r="G57631" s="7"/>
    </row>
    <row r="57632" spans="6:7" x14ac:dyDescent="0.25">
      <c r="F57632" s="5"/>
      <c r="G57632" s="7"/>
    </row>
    <row r="57633" spans="6:7" x14ac:dyDescent="0.25">
      <c r="F57633" s="5"/>
      <c r="G57633" s="7"/>
    </row>
    <row r="57634" spans="6:7" x14ac:dyDescent="0.25">
      <c r="F57634" s="5"/>
      <c r="G57634" s="7"/>
    </row>
    <row r="57635" spans="6:7" x14ac:dyDescent="0.25">
      <c r="F57635" s="5"/>
      <c r="G57635" s="7"/>
    </row>
    <row r="57636" spans="6:7" x14ac:dyDescent="0.25">
      <c r="F57636" s="5"/>
      <c r="G57636" s="7"/>
    </row>
    <row r="57637" spans="6:7" x14ac:dyDescent="0.25">
      <c r="F57637" s="5"/>
      <c r="G57637" s="7"/>
    </row>
    <row r="57638" spans="6:7" x14ac:dyDescent="0.25">
      <c r="F57638" s="5"/>
      <c r="G57638" s="7"/>
    </row>
    <row r="57639" spans="6:7" x14ac:dyDescent="0.25">
      <c r="F57639" s="5"/>
      <c r="G57639" s="7"/>
    </row>
    <row r="57640" spans="6:7" x14ac:dyDescent="0.25">
      <c r="F57640" s="5"/>
      <c r="G57640" s="7"/>
    </row>
    <row r="57641" spans="6:7" x14ac:dyDescent="0.25">
      <c r="F57641" s="5"/>
      <c r="G57641" s="7"/>
    </row>
    <row r="57642" spans="6:7" x14ac:dyDescent="0.25">
      <c r="F57642" s="5"/>
      <c r="G57642" s="7"/>
    </row>
    <row r="57643" spans="6:7" x14ac:dyDescent="0.25">
      <c r="F57643" s="5"/>
      <c r="G57643" s="7"/>
    </row>
    <row r="57644" spans="6:7" x14ac:dyDescent="0.25">
      <c r="F57644" s="5"/>
      <c r="G57644" s="7"/>
    </row>
    <row r="57645" spans="6:7" x14ac:dyDescent="0.25">
      <c r="F57645" s="5"/>
      <c r="G57645" s="7"/>
    </row>
    <row r="57646" spans="6:7" x14ac:dyDescent="0.25">
      <c r="F57646" s="5"/>
      <c r="G57646" s="7"/>
    </row>
    <row r="57647" spans="6:7" x14ac:dyDescent="0.25">
      <c r="F57647" s="5"/>
      <c r="G57647" s="7"/>
    </row>
    <row r="57648" spans="6:7" x14ac:dyDescent="0.25">
      <c r="F57648" s="5"/>
      <c r="G57648" s="7"/>
    </row>
    <row r="57649" spans="6:7" x14ac:dyDescent="0.25">
      <c r="F57649" s="5"/>
      <c r="G57649" s="7"/>
    </row>
    <row r="57650" spans="6:7" x14ac:dyDescent="0.25">
      <c r="F57650" s="5"/>
      <c r="G57650" s="7"/>
    </row>
    <row r="57651" spans="6:7" x14ac:dyDescent="0.25">
      <c r="F57651" s="5"/>
      <c r="G57651" s="7"/>
    </row>
    <row r="57652" spans="6:7" x14ac:dyDescent="0.25">
      <c r="F57652" s="5"/>
      <c r="G57652" s="7"/>
    </row>
    <row r="57653" spans="6:7" x14ac:dyDescent="0.25">
      <c r="F57653" s="5"/>
      <c r="G57653" s="7"/>
    </row>
    <row r="57654" spans="6:7" x14ac:dyDescent="0.25">
      <c r="F57654" s="5"/>
      <c r="G57654" s="7"/>
    </row>
    <row r="57655" spans="6:7" x14ac:dyDescent="0.25">
      <c r="F57655" s="5"/>
      <c r="G57655" s="7"/>
    </row>
    <row r="57656" spans="6:7" x14ac:dyDescent="0.25">
      <c r="F57656" s="5"/>
      <c r="G57656" s="7"/>
    </row>
    <row r="57657" spans="6:7" x14ac:dyDescent="0.25">
      <c r="F57657" s="5"/>
      <c r="G57657" s="7"/>
    </row>
    <row r="57658" spans="6:7" x14ac:dyDescent="0.25">
      <c r="F57658" s="5"/>
      <c r="G57658" s="7"/>
    </row>
    <row r="57659" spans="6:7" x14ac:dyDescent="0.25">
      <c r="F57659" s="5"/>
      <c r="G57659" s="7"/>
    </row>
    <row r="57660" spans="6:7" x14ac:dyDescent="0.25">
      <c r="F57660" s="5"/>
      <c r="G57660" s="7"/>
    </row>
    <row r="57661" spans="6:7" x14ac:dyDescent="0.25">
      <c r="F57661" s="5"/>
      <c r="G57661" s="7"/>
    </row>
    <row r="57662" spans="6:7" x14ac:dyDescent="0.25">
      <c r="F57662" s="5"/>
      <c r="G57662" s="7"/>
    </row>
    <row r="57663" spans="6:7" x14ac:dyDescent="0.25">
      <c r="F57663" s="5"/>
      <c r="G57663" s="7"/>
    </row>
    <row r="57664" spans="6:7" x14ac:dyDescent="0.25">
      <c r="F57664" s="5"/>
      <c r="G57664" s="7"/>
    </row>
    <row r="57665" spans="6:7" x14ac:dyDescent="0.25">
      <c r="F57665" s="5"/>
      <c r="G57665" s="7"/>
    </row>
    <row r="57666" spans="6:7" x14ac:dyDescent="0.25">
      <c r="F57666" s="5"/>
      <c r="G57666" s="7"/>
    </row>
    <row r="57667" spans="6:7" x14ac:dyDescent="0.25">
      <c r="F57667" s="5"/>
      <c r="G57667" s="7"/>
    </row>
    <row r="57668" spans="6:7" x14ac:dyDescent="0.25">
      <c r="F57668" s="5"/>
      <c r="G57668" s="7"/>
    </row>
    <row r="57669" spans="6:7" x14ac:dyDescent="0.25">
      <c r="F57669" s="5"/>
      <c r="G57669" s="7"/>
    </row>
    <row r="57670" spans="6:7" x14ac:dyDescent="0.25">
      <c r="F57670" s="5"/>
      <c r="G57670" s="7"/>
    </row>
    <row r="57671" spans="6:7" x14ac:dyDescent="0.25">
      <c r="F57671" s="5"/>
      <c r="G57671" s="7"/>
    </row>
    <row r="57672" spans="6:7" x14ac:dyDescent="0.25">
      <c r="F57672" s="5"/>
      <c r="G57672" s="7"/>
    </row>
    <row r="57673" spans="6:7" x14ac:dyDescent="0.25">
      <c r="F57673" s="5"/>
      <c r="G57673" s="7"/>
    </row>
    <row r="57674" spans="6:7" x14ac:dyDescent="0.25">
      <c r="F57674" s="5"/>
      <c r="G57674" s="7"/>
    </row>
    <row r="57675" spans="6:7" x14ac:dyDescent="0.25">
      <c r="F57675" s="5"/>
      <c r="G57675" s="7"/>
    </row>
    <row r="57676" spans="6:7" x14ac:dyDescent="0.25">
      <c r="F57676" s="5"/>
      <c r="G57676" s="7"/>
    </row>
    <row r="57677" spans="6:7" x14ac:dyDescent="0.25">
      <c r="F57677" s="5"/>
      <c r="G57677" s="7"/>
    </row>
    <row r="57678" spans="6:7" x14ac:dyDescent="0.25">
      <c r="F57678" s="5"/>
      <c r="G57678" s="7"/>
    </row>
    <row r="57679" spans="6:7" x14ac:dyDescent="0.25">
      <c r="F57679" s="5"/>
      <c r="G57679" s="7"/>
    </row>
    <row r="57680" spans="6:7" x14ac:dyDescent="0.25">
      <c r="F57680" s="5"/>
      <c r="G57680" s="7"/>
    </row>
    <row r="57681" spans="6:7" x14ac:dyDescent="0.25">
      <c r="F57681" s="5"/>
      <c r="G57681" s="7"/>
    </row>
    <row r="57682" spans="6:7" x14ac:dyDescent="0.25">
      <c r="F57682" s="5"/>
      <c r="G57682" s="7"/>
    </row>
    <row r="57683" spans="6:7" x14ac:dyDescent="0.25">
      <c r="F57683" s="5"/>
      <c r="G57683" s="7"/>
    </row>
    <row r="57684" spans="6:7" x14ac:dyDescent="0.25">
      <c r="F57684" s="5"/>
      <c r="G57684" s="7"/>
    </row>
    <row r="57685" spans="6:7" x14ac:dyDescent="0.25">
      <c r="F57685" s="5"/>
      <c r="G57685" s="7"/>
    </row>
    <row r="57686" spans="6:7" x14ac:dyDescent="0.25">
      <c r="F57686" s="5"/>
      <c r="G57686" s="7"/>
    </row>
    <row r="57687" spans="6:7" x14ac:dyDescent="0.25">
      <c r="F57687" s="5"/>
      <c r="G57687" s="7"/>
    </row>
    <row r="57688" spans="6:7" x14ac:dyDescent="0.25">
      <c r="F57688" s="5"/>
      <c r="G57688" s="7"/>
    </row>
    <row r="57689" spans="6:7" x14ac:dyDescent="0.25">
      <c r="F57689" s="5"/>
      <c r="G57689" s="7"/>
    </row>
    <row r="57690" spans="6:7" x14ac:dyDescent="0.25">
      <c r="F57690" s="5"/>
      <c r="G57690" s="7"/>
    </row>
    <row r="57691" spans="6:7" x14ac:dyDescent="0.25">
      <c r="F57691" s="5"/>
      <c r="G57691" s="7"/>
    </row>
    <row r="57692" spans="6:7" x14ac:dyDescent="0.25">
      <c r="F57692" s="5"/>
      <c r="G57692" s="7"/>
    </row>
    <row r="57693" spans="6:7" x14ac:dyDescent="0.25">
      <c r="F57693" s="5"/>
      <c r="G57693" s="7"/>
    </row>
    <row r="57694" spans="6:7" x14ac:dyDescent="0.25">
      <c r="F57694" s="5"/>
      <c r="G57694" s="7"/>
    </row>
    <row r="57695" spans="6:7" x14ac:dyDescent="0.25">
      <c r="F57695" s="5"/>
      <c r="G57695" s="7"/>
    </row>
    <row r="57696" spans="6:7" x14ac:dyDescent="0.25">
      <c r="F57696" s="5"/>
      <c r="G57696" s="7"/>
    </row>
    <row r="57697" spans="6:7" x14ac:dyDescent="0.25">
      <c r="F57697" s="5"/>
      <c r="G57697" s="7"/>
    </row>
    <row r="57698" spans="6:7" x14ac:dyDescent="0.25">
      <c r="F57698" s="5"/>
      <c r="G57698" s="7"/>
    </row>
    <row r="57699" spans="6:7" x14ac:dyDescent="0.25">
      <c r="F57699" s="5"/>
      <c r="G57699" s="7"/>
    </row>
    <row r="57700" spans="6:7" x14ac:dyDescent="0.25">
      <c r="F57700" s="5"/>
      <c r="G57700" s="7"/>
    </row>
    <row r="57701" spans="6:7" x14ac:dyDescent="0.25">
      <c r="F57701" s="5"/>
      <c r="G57701" s="7"/>
    </row>
    <row r="57702" spans="6:7" x14ac:dyDescent="0.25">
      <c r="F57702" s="5"/>
      <c r="G57702" s="7"/>
    </row>
    <row r="57703" spans="6:7" x14ac:dyDescent="0.25">
      <c r="F57703" s="5"/>
      <c r="G57703" s="7"/>
    </row>
    <row r="57704" spans="6:7" x14ac:dyDescent="0.25">
      <c r="F57704" s="5"/>
      <c r="G57704" s="7"/>
    </row>
    <row r="57705" spans="6:7" x14ac:dyDescent="0.25">
      <c r="F57705" s="5"/>
      <c r="G57705" s="7"/>
    </row>
    <row r="57706" spans="6:7" x14ac:dyDescent="0.25">
      <c r="F57706" s="5"/>
      <c r="G57706" s="7"/>
    </row>
    <row r="57707" spans="6:7" x14ac:dyDescent="0.25">
      <c r="F57707" s="5"/>
      <c r="G57707" s="7"/>
    </row>
    <row r="57708" spans="6:7" x14ac:dyDescent="0.25">
      <c r="F57708" s="5"/>
      <c r="G57708" s="7"/>
    </row>
    <row r="57709" spans="6:7" x14ac:dyDescent="0.25">
      <c r="F57709" s="5"/>
      <c r="G57709" s="7"/>
    </row>
    <row r="57710" spans="6:7" x14ac:dyDescent="0.25">
      <c r="F57710" s="5"/>
      <c r="G57710" s="7"/>
    </row>
    <row r="57711" spans="6:7" x14ac:dyDescent="0.25">
      <c r="F57711" s="5"/>
      <c r="G57711" s="7"/>
    </row>
    <row r="57712" spans="6:7" x14ac:dyDescent="0.25">
      <c r="F57712" s="5"/>
      <c r="G57712" s="7"/>
    </row>
    <row r="57713" spans="6:7" x14ac:dyDescent="0.25">
      <c r="F57713" s="5"/>
      <c r="G57713" s="7"/>
    </row>
    <row r="57714" spans="6:7" x14ac:dyDescent="0.25">
      <c r="F57714" s="5"/>
      <c r="G57714" s="7"/>
    </row>
    <row r="57715" spans="6:7" x14ac:dyDescent="0.25">
      <c r="F57715" s="5"/>
      <c r="G57715" s="7"/>
    </row>
    <row r="57716" spans="6:7" x14ac:dyDescent="0.25">
      <c r="F57716" s="5"/>
      <c r="G57716" s="7"/>
    </row>
    <row r="57717" spans="6:7" x14ac:dyDescent="0.25">
      <c r="F57717" s="5"/>
      <c r="G57717" s="7"/>
    </row>
    <row r="57718" spans="6:7" x14ac:dyDescent="0.25">
      <c r="F57718" s="5"/>
      <c r="G57718" s="7"/>
    </row>
    <row r="57719" spans="6:7" x14ac:dyDescent="0.25">
      <c r="F57719" s="5"/>
      <c r="G57719" s="7"/>
    </row>
    <row r="57720" spans="6:7" x14ac:dyDescent="0.25">
      <c r="F57720" s="5"/>
      <c r="G57720" s="7"/>
    </row>
    <row r="57721" spans="6:7" x14ac:dyDescent="0.25">
      <c r="F57721" s="5"/>
      <c r="G57721" s="7"/>
    </row>
    <row r="57722" spans="6:7" x14ac:dyDescent="0.25">
      <c r="F57722" s="5"/>
      <c r="G57722" s="7"/>
    </row>
    <row r="57723" spans="6:7" x14ac:dyDescent="0.25">
      <c r="F57723" s="5"/>
      <c r="G57723" s="7"/>
    </row>
    <row r="57724" spans="6:7" x14ac:dyDescent="0.25">
      <c r="F57724" s="5"/>
      <c r="G57724" s="7"/>
    </row>
    <row r="57725" spans="6:7" x14ac:dyDescent="0.25">
      <c r="F57725" s="5"/>
      <c r="G57725" s="7"/>
    </row>
    <row r="57726" spans="6:7" x14ac:dyDescent="0.25">
      <c r="F57726" s="5"/>
      <c r="G57726" s="7"/>
    </row>
    <row r="57727" spans="6:7" x14ac:dyDescent="0.25">
      <c r="F57727" s="5"/>
      <c r="G57727" s="7"/>
    </row>
    <row r="57728" spans="6:7" x14ac:dyDescent="0.25">
      <c r="F57728" s="5"/>
      <c r="G57728" s="7"/>
    </row>
    <row r="57729" spans="6:7" x14ac:dyDescent="0.25">
      <c r="F57729" s="5"/>
      <c r="G57729" s="7"/>
    </row>
    <row r="57730" spans="6:7" x14ac:dyDescent="0.25">
      <c r="F57730" s="5"/>
      <c r="G57730" s="7"/>
    </row>
    <row r="57731" spans="6:7" x14ac:dyDescent="0.25">
      <c r="F57731" s="5"/>
      <c r="G57731" s="7"/>
    </row>
    <row r="57732" spans="6:7" x14ac:dyDescent="0.25">
      <c r="F57732" s="5"/>
      <c r="G57732" s="7"/>
    </row>
    <row r="57733" spans="6:7" x14ac:dyDescent="0.25">
      <c r="F57733" s="5"/>
      <c r="G57733" s="7"/>
    </row>
    <row r="57734" spans="6:7" x14ac:dyDescent="0.25">
      <c r="F57734" s="5"/>
      <c r="G57734" s="7"/>
    </row>
    <row r="57735" spans="6:7" x14ac:dyDescent="0.25">
      <c r="F57735" s="5"/>
      <c r="G57735" s="7"/>
    </row>
    <row r="57736" spans="6:7" x14ac:dyDescent="0.25">
      <c r="F57736" s="5"/>
      <c r="G57736" s="7"/>
    </row>
    <row r="57737" spans="6:7" x14ac:dyDescent="0.25">
      <c r="F57737" s="5"/>
      <c r="G57737" s="7"/>
    </row>
    <row r="57738" spans="6:7" x14ac:dyDescent="0.25">
      <c r="F57738" s="5"/>
      <c r="G57738" s="7"/>
    </row>
    <row r="57739" spans="6:7" x14ac:dyDescent="0.25">
      <c r="F57739" s="5"/>
      <c r="G57739" s="7"/>
    </row>
    <row r="57740" spans="6:7" x14ac:dyDescent="0.25">
      <c r="F57740" s="5"/>
      <c r="G57740" s="7"/>
    </row>
    <row r="57741" spans="6:7" x14ac:dyDescent="0.25">
      <c r="F57741" s="5"/>
      <c r="G57741" s="7"/>
    </row>
    <row r="57742" spans="6:7" x14ac:dyDescent="0.25">
      <c r="F57742" s="5"/>
      <c r="G57742" s="7"/>
    </row>
    <row r="57743" spans="6:7" x14ac:dyDescent="0.25">
      <c r="F57743" s="5"/>
      <c r="G57743" s="7"/>
    </row>
    <row r="57744" spans="6:7" x14ac:dyDescent="0.25">
      <c r="F57744" s="5"/>
      <c r="G57744" s="7"/>
    </row>
    <row r="57745" spans="6:7" x14ac:dyDescent="0.25">
      <c r="F57745" s="5"/>
      <c r="G57745" s="7"/>
    </row>
    <row r="57746" spans="6:7" x14ac:dyDescent="0.25">
      <c r="F57746" s="5"/>
      <c r="G57746" s="7"/>
    </row>
    <row r="57747" spans="6:7" x14ac:dyDescent="0.25">
      <c r="F57747" s="5"/>
      <c r="G57747" s="7"/>
    </row>
    <row r="57748" spans="6:7" x14ac:dyDescent="0.25">
      <c r="F57748" s="5"/>
      <c r="G57748" s="7"/>
    </row>
    <row r="57749" spans="6:7" x14ac:dyDescent="0.25">
      <c r="F57749" s="5"/>
      <c r="G57749" s="7"/>
    </row>
    <row r="57750" spans="6:7" x14ac:dyDescent="0.25">
      <c r="F57750" s="5"/>
      <c r="G57750" s="7"/>
    </row>
    <row r="57751" spans="6:7" x14ac:dyDescent="0.25">
      <c r="F57751" s="5"/>
      <c r="G57751" s="7"/>
    </row>
    <row r="57752" spans="6:7" x14ac:dyDescent="0.25">
      <c r="F57752" s="5"/>
      <c r="G57752" s="7"/>
    </row>
    <row r="57753" spans="6:7" x14ac:dyDescent="0.25">
      <c r="F57753" s="5"/>
      <c r="G57753" s="7"/>
    </row>
    <row r="57754" spans="6:7" x14ac:dyDescent="0.25">
      <c r="F57754" s="5"/>
      <c r="G57754" s="7"/>
    </row>
    <row r="57755" spans="6:7" x14ac:dyDescent="0.25">
      <c r="F57755" s="5"/>
      <c r="G57755" s="7"/>
    </row>
    <row r="57756" spans="6:7" x14ac:dyDescent="0.25">
      <c r="F57756" s="5"/>
      <c r="G57756" s="7"/>
    </row>
    <row r="57757" spans="6:7" x14ac:dyDescent="0.25">
      <c r="F57757" s="5"/>
      <c r="G57757" s="7"/>
    </row>
    <row r="57758" spans="6:7" x14ac:dyDescent="0.25">
      <c r="F57758" s="5"/>
      <c r="G57758" s="7"/>
    </row>
    <row r="57759" spans="6:7" x14ac:dyDescent="0.25">
      <c r="F57759" s="5"/>
      <c r="G57759" s="7"/>
    </row>
    <row r="57760" spans="6:7" x14ac:dyDescent="0.25">
      <c r="F57760" s="5"/>
      <c r="G57760" s="7"/>
    </row>
    <row r="57761" spans="6:7" x14ac:dyDescent="0.25">
      <c r="F57761" s="5"/>
      <c r="G57761" s="7"/>
    </row>
    <row r="57762" spans="6:7" x14ac:dyDescent="0.25">
      <c r="F57762" s="5"/>
      <c r="G57762" s="7"/>
    </row>
    <row r="57763" spans="6:7" x14ac:dyDescent="0.25">
      <c r="F57763" s="5"/>
      <c r="G57763" s="7"/>
    </row>
    <row r="57764" spans="6:7" x14ac:dyDescent="0.25">
      <c r="F57764" s="5"/>
      <c r="G57764" s="7"/>
    </row>
    <row r="57765" spans="6:7" x14ac:dyDescent="0.25">
      <c r="F57765" s="5"/>
      <c r="G57765" s="7"/>
    </row>
    <row r="57766" spans="6:7" x14ac:dyDescent="0.25">
      <c r="F57766" s="5"/>
      <c r="G57766" s="7"/>
    </row>
    <row r="57767" spans="6:7" x14ac:dyDescent="0.25">
      <c r="F57767" s="5"/>
      <c r="G57767" s="7"/>
    </row>
    <row r="57768" spans="6:7" x14ac:dyDescent="0.25">
      <c r="F57768" s="5"/>
      <c r="G57768" s="7"/>
    </row>
    <row r="57769" spans="6:7" x14ac:dyDescent="0.25">
      <c r="F57769" s="5"/>
      <c r="G57769" s="7"/>
    </row>
    <row r="57770" spans="6:7" x14ac:dyDescent="0.25">
      <c r="F57770" s="5"/>
      <c r="G57770" s="7"/>
    </row>
    <row r="57771" spans="6:7" x14ac:dyDescent="0.25">
      <c r="F57771" s="5"/>
      <c r="G57771" s="7"/>
    </row>
    <row r="57772" spans="6:7" x14ac:dyDescent="0.25">
      <c r="F57772" s="5"/>
      <c r="G57772" s="7"/>
    </row>
    <row r="57773" spans="6:7" x14ac:dyDescent="0.25">
      <c r="F57773" s="5"/>
      <c r="G57773" s="7"/>
    </row>
    <row r="57774" spans="6:7" x14ac:dyDescent="0.25">
      <c r="F57774" s="5"/>
      <c r="G57774" s="7"/>
    </row>
    <row r="57775" spans="6:7" x14ac:dyDescent="0.25">
      <c r="F57775" s="5"/>
      <c r="G57775" s="7"/>
    </row>
    <row r="57776" spans="6:7" x14ac:dyDescent="0.25">
      <c r="F57776" s="5"/>
      <c r="G57776" s="7"/>
    </row>
    <row r="57777" spans="6:7" x14ac:dyDescent="0.25">
      <c r="F57777" s="5"/>
      <c r="G57777" s="7"/>
    </row>
    <row r="57778" spans="6:7" x14ac:dyDescent="0.25">
      <c r="F57778" s="5"/>
      <c r="G57778" s="7"/>
    </row>
    <row r="57779" spans="6:7" x14ac:dyDescent="0.25">
      <c r="F57779" s="5"/>
      <c r="G57779" s="7"/>
    </row>
    <row r="57780" spans="6:7" x14ac:dyDescent="0.25">
      <c r="F57780" s="5"/>
      <c r="G57780" s="7"/>
    </row>
    <row r="57781" spans="6:7" x14ac:dyDescent="0.25">
      <c r="F57781" s="5"/>
      <c r="G57781" s="7"/>
    </row>
    <row r="57782" spans="6:7" x14ac:dyDescent="0.25">
      <c r="F57782" s="5"/>
      <c r="G57782" s="7"/>
    </row>
    <row r="57783" spans="6:7" x14ac:dyDescent="0.25">
      <c r="F57783" s="5"/>
      <c r="G57783" s="7"/>
    </row>
    <row r="57784" spans="6:7" x14ac:dyDescent="0.25">
      <c r="F57784" s="5"/>
      <c r="G57784" s="7"/>
    </row>
    <row r="57785" spans="6:7" x14ac:dyDescent="0.25">
      <c r="F57785" s="5"/>
      <c r="G57785" s="7"/>
    </row>
    <row r="57786" spans="6:7" x14ac:dyDescent="0.25">
      <c r="F57786" s="5"/>
      <c r="G57786" s="7"/>
    </row>
    <row r="57787" spans="6:7" x14ac:dyDescent="0.25">
      <c r="F57787" s="5"/>
      <c r="G57787" s="7"/>
    </row>
    <row r="57788" spans="6:7" x14ac:dyDescent="0.25">
      <c r="F57788" s="5"/>
      <c r="G57788" s="7"/>
    </row>
    <row r="57789" spans="6:7" x14ac:dyDescent="0.25">
      <c r="F57789" s="5"/>
      <c r="G57789" s="7"/>
    </row>
    <row r="57790" spans="6:7" x14ac:dyDescent="0.25">
      <c r="F57790" s="5"/>
      <c r="G57790" s="7"/>
    </row>
    <row r="57791" spans="6:7" x14ac:dyDescent="0.25">
      <c r="F57791" s="5"/>
      <c r="G57791" s="7"/>
    </row>
    <row r="57792" spans="6:7" x14ac:dyDescent="0.25">
      <c r="F57792" s="5"/>
      <c r="G57792" s="7"/>
    </row>
    <row r="57793" spans="6:7" x14ac:dyDescent="0.25">
      <c r="F57793" s="5"/>
      <c r="G57793" s="7"/>
    </row>
    <row r="57794" spans="6:7" x14ac:dyDescent="0.25">
      <c r="F57794" s="5"/>
      <c r="G57794" s="7"/>
    </row>
    <row r="57795" spans="6:7" x14ac:dyDescent="0.25">
      <c r="F57795" s="5"/>
      <c r="G57795" s="7"/>
    </row>
    <row r="57796" spans="6:7" x14ac:dyDescent="0.25">
      <c r="F57796" s="5"/>
      <c r="G57796" s="7"/>
    </row>
    <row r="57797" spans="6:7" x14ac:dyDescent="0.25">
      <c r="F57797" s="5"/>
      <c r="G57797" s="7"/>
    </row>
    <row r="57798" spans="6:7" x14ac:dyDescent="0.25">
      <c r="F57798" s="5"/>
      <c r="G57798" s="7"/>
    </row>
    <row r="57799" spans="6:7" x14ac:dyDescent="0.25">
      <c r="F57799" s="5"/>
      <c r="G57799" s="7"/>
    </row>
    <row r="57800" spans="6:7" x14ac:dyDescent="0.25">
      <c r="F57800" s="5"/>
      <c r="G57800" s="7"/>
    </row>
    <row r="57801" spans="6:7" x14ac:dyDescent="0.25">
      <c r="F57801" s="5"/>
      <c r="G57801" s="7"/>
    </row>
    <row r="57802" spans="6:7" x14ac:dyDescent="0.25">
      <c r="F57802" s="5"/>
      <c r="G57802" s="7"/>
    </row>
    <row r="57803" spans="6:7" x14ac:dyDescent="0.25">
      <c r="F57803" s="5"/>
      <c r="G57803" s="7"/>
    </row>
    <row r="57804" spans="6:7" x14ac:dyDescent="0.25">
      <c r="F57804" s="5"/>
      <c r="G57804" s="7"/>
    </row>
    <row r="57805" spans="6:7" x14ac:dyDescent="0.25">
      <c r="F57805" s="5"/>
      <c r="G57805" s="7"/>
    </row>
    <row r="57806" spans="6:7" x14ac:dyDescent="0.25">
      <c r="F57806" s="5"/>
      <c r="G57806" s="7"/>
    </row>
    <row r="57807" spans="6:7" x14ac:dyDescent="0.25">
      <c r="F57807" s="5"/>
      <c r="G57807" s="7"/>
    </row>
    <row r="57808" spans="6:7" x14ac:dyDescent="0.25">
      <c r="F57808" s="5"/>
      <c r="G57808" s="7"/>
    </row>
    <row r="57809" spans="6:7" x14ac:dyDescent="0.25">
      <c r="F57809" s="5"/>
      <c r="G57809" s="7"/>
    </row>
    <row r="57810" spans="6:7" x14ac:dyDescent="0.25">
      <c r="F57810" s="5"/>
      <c r="G57810" s="7"/>
    </row>
    <row r="57811" spans="6:7" x14ac:dyDescent="0.25">
      <c r="F57811" s="5"/>
      <c r="G57811" s="7"/>
    </row>
    <row r="57812" spans="6:7" x14ac:dyDescent="0.25">
      <c r="F57812" s="5"/>
      <c r="G57812" s="7"/>
    </row>
    <row r="57813" spans="6:7" x14ac:dyDescent="0.25">
      <c r="F57813" s="5"/>
      <c r="G57813" s="7"/>
    </row>
    <row r="57814" spans="6:7" x14ac:dyDescent="0.25">
      <c r="F57814" s="5"/>
      <c r="G57814" s="7"/>
    </row>
    <row r="57815" spans="6:7" x14ac:dyDescent="0.25">
      <c r="F57815" s="5"/>
      <c r="G57815" s="7"/>
    </row>
    <row r="57816" spans="6:7" x14ac:dyDescent="0.25">
      <c r="F57816" s="5"/>
      <c r="G57816" s="7"/>
    </row>
    <row r="57817" spans="6:7" x14ac:dyDescent="0.25">
      <c r="F57817" s="5"/>
      <c r="G57817" s="7"/>
    </row>
    <row r="57818" spans="6:7" x14ac:dyDescent="0.25">
      <c r="F57818" s="5"/>
      <c r="G57818" s="7"/>
    </row>
    <row r="57819" spans="6:7" x14ac:dyDescent="0.25">
      <c r="F57819" s="5"/>
      <c r="G57819" s="7"/>
    </row>
    <row r="57820" spans="6:7" x14ac:dyDescent="0.25">
      <c r="F57820" s="5"/>
      <c r="G57820" s="7"/>
    </row>
    <row r="57821" spans="6:7" x14ac:dyDescent="0.25">
      <c r="F57821" s="5"/>
      <c r="G57821" s="7"/>
    </row>
    <row r="57822" spans="6:7" x14ac:dyDescent="0.25">
      <c r="F57822" s="5"/>
      <c r="G57822" s="7"/>
    </row>
    <row r="57823" spans="6:7" x14ac:dyDescent="0.25">
      <c r="F57823" s="5"/>
      <c r="G57823" s="7"/>
    </row>
    <row r="57824" spans="6:7" x14ac:dyDescent="0.25">
      <c r="F57824" s="5"/>
      <c r="G57824" s="7"/>
    </row>
    <row r="57825" spans="6:7" x14ac:dyDescent="0.25">
      <c r="F57825" s="5"/>
      <c r="G57825" s="7"/>
    </row>
    <row r="57826" spans="6:7" x14ac:dyDescent="0.25">
      <c r="F57826" s="5"/>
      <c r="G57826" s="7"/>
    </row>
    <row r="57827" spans="6:7" x14ac:dyDescent="0.25">
      <c r="F57827" s="5"/>
      <c r="G57827" s="7"/>
    </row>
    <row r="57828" spans="6:7" x14ac:dyDescent="0.25">
      <c r="F57828" s="5"/>
      <c r="G57828" s="7"/>
    </row>
    <row r="57829" spans="6:7" x14ac:dyDescent="0.25">
      <c r="F57829" s="5"/>
      <c r="G57829" s="7"/>
    </row>
    <row r="57830" spans="6:7" x14ac:dyDescent="0.25">
      <c r="F57830" s="5"/>
      <c r="G57830" s="7"/>
    </row>
    <row r="57831" spans="6:7" x14ac:dyDescent="0.25">
      <c r="F57831" s="5"/>
      <c r="G57831" s="7"/>
    </row>
    <row r="57832" spans="6:7" x14ac:dyDescent="0.25">
      <c r="F57832" s="5"/>
      <c r="G57832" s="7"/>
    </row>
    <row r="57833" spans="6:7" x14ac:dyDescent="0.25">
      <c r="F57833" s="5"/>
      <c r="G57833" s="7"/>
    </row>
    <row r="57834" spans="6:7" x14ac:dyDescent="0.25">
      <c r="F57834" s="5"/>
      <c r="G57834" s="7"/>
    </row>
    <row r="57835" spans="6:7" x14ac:dyDescent="0.25">
      <c r="F57835" s="5"/>
      <c r="G57835" s="7"/>
    </row>
    <row r="57836" spans="6:7" x14ac:dyDescent="0.25">
      <c r="F57836" s="5"/>
      <c r="G57836" s="7"/>
    </row>
    <row r="57837" spans="6:7" x14ac:dyDescent="0.25">
      <c r="F57837" s="5"/>
      <c r="G57837" s="7"/>
    </row>
    <row r="57838" spans="6:7" x14ac:dyDescent="0.25">
      <c r="F57838" s="5"/>
      <c r="G57838" s="7"/>
    </row>
    <row r="57839" spans="6:7" x14ac:dyDescent="0.25">
      <c r="F57839" s="5"/>
      <c r="G57839" s="7"/>
    </row>
    <row r="57840" spans="6:7" x14ac:dyDescent="0.25">
      <c r="F57840" s="5"/>
      <c r="G57840" s="7"/>
    </row>
    <row r="57841" spans="6:7" x14ac:dyDescent="0.25">
      <c r="F57841" s="5"/>
      <c r="G57841" s="7"/>
    </row>
    <row r="57842" spans="6:7" x14ac:dyDescent="0.25">
      <c r="F57842" s="5"/>
      <c r="G57842" s="7"/>
    </row>
    <row r="57843" spans="6:7" x14ac:dyDescent="0.25">
      <c r="F57843" s="5"/>
      <c r="G57843" s="7"/>
    </row>
    <row r="57844" spans="6:7" x14ac:dyDescent="0.25">
      <c r="F57844" s="5"/>
      <c r="G57844" s="7"/>
    </row>
    <row r="57845" spans="6:7" x14ac:dyDescent="0.25">
      <c r="F57845" s="5"/>
      <c r="G57845" s="7"/>
    </row>
    <row r="57846" spans="6:7" x14ac:dyDescent="0.25">
      <c r="F57846" s="5"/>
      <c r="G57846" s="7"/>
    </row>
    <row r="57847" spans="6:7" x14ac:dyDescent="0.25">
      <c r="F57847" s="5"/>
      <c r="G57847" s="7"/>
    </row>
    <row r="57848" spans="6:7" x14ac:dyDescent="0.25">
      <c r="F57848" s="5"/>
      <c r="G57848" s="7"/>
    </row>
    <row r="57849" spans="6:7" x14ac:dyDescent="0.25">
      <c r="F57849" s="5"/>
      <c r="G57849" s="7"/>
    </row>
    <row r="57850" spans="6:7" x14ac:dyDescent="0.25">
      <c r="F57850" s="5"/>
      <c r="G57850" s="7"/>
    </row>
    <row r="57851" spans="6:7" x14ac:dyDescent="0.25">
      <c r="F57851" s="5"/>
      <c r="G57851" s="7"/>
    </row>
    <row r="57852" spans="6:7" x14ac:dyDescent="0.25">
      <c r="F57852" s="5"/>
      <c r="G57852" s="7"/>
    </row>
    <row r="57853" spans="6:7" x14ac:dyDescent="0.25">
      <c r="F57853" s="5"/>
      <c r="G57853" s="7"/>
    </row>
    <row r="57854" spans="6:7" x14ac:dyDescent="0.25">
      <c r="F57854" s="5"/>
      <c r="G57854" s="7"/>
    </row>
    <row r="57855" spans="6:7" x14ac:dyDescent="0.25">
      <c r="F57855" s="5"/>
      <c r="G57855" s="7"/>
    </row>
    <row r="57856" spans="6:7" x14ac:dyDescent="0.25">
      <c r="F57856" s="5"/>
      <c r="G57856" s="7"/>
    </row>
    <row r="57857" spans="6:7" x14ac:dyDescent="0.25">
      <c r="F57857" s="5"/>
      <c r="G57857" s="7"/>
    </row>
    <row r="57858" spans="6:7" x14ac:dyDescent="0.25">
      <c r="F57858" s="5"/>
      <c r="G57858" s="7"/>
    </row>
    <row r="57859" spans="6:7" x14ac:dyDescent="0.25">
      <c r="F57859" s="5"/>
      <c r="G57859" s="7"/>
    </row>
    <row r="57860" spans="6:7" x14ac:dyDescent="0.25">
      <c r="F57860" s="5"/>
      <c r="G57860" s="7"/>
    </row>
    <row r="57861" spans="6:7" x14ac:dyDescent="0.25">
      <c r="F57861" s="5"/>
      <c r="G57861" s="7"/>
    </row>
    <row r="57862" spans="6:7" x14ac:dyDescent="0.25">
      <c r="F57862" s="5"/>
      <c r="G57862" s="7"/>
    </row>
    <row r="57863" spans="6:7" x14ac:dyDescent="0.25">
      <c r="F57863" s="5"/>
      <c r="G57863" s="7"/>
    </row>
    <row r="57864" spans="6:7" x14ac:dyDescent="0.25">
      <c r="F57864" s="5"/>
      <c r="G57864" s="7"/>
    </row>
    <row r="57865" spans="6:7" x14ac:dyDescent="0.25">
      <c r="F57865" s="5"/>
      <c r="G57865" s="7"/>
    </row>
    <row r="57866" spans="6:7" x14ac:dyDescent="0.25">
      <c r="F57866" s="5"/>
      <c r="G57866" s="7"/>
    </row>
    <row r="57867" spans="6:7" x14ac:dyDescent="0.25">
      <c r="F57867" s="5"/>
      <c r="G57867" s="7"/>
    </row>
    <row r="57868" spans="6:7" x14ac:dyDescent="0.25">
      <c r="F57868" s="5"/>
      <c r="G57868" s="7"/>
    </row>
    <row r="57869" spans="6:7" x14ac:dyDescent="0.25">
      <c r="F57869" s="5"/>
      <c r="G57869" s="7"/>
    </row>
    <row r="57870" spans="6:7" x14ac:dyDescent="0.25">
      <c r="F57870" s="5"/>
      <c r="G57870" s="7"/>
    </row>
    <row r="57871" spans="6:7" x14ac:dyDescent="0.25">
      <c r="F57871" s="5"/>
      <c r="G57871" s="7"/>
    </row>
    <row r="57872" spans="6:7" x14ac:dyDescent="0.25">
      <c r="F57872" s="5"/>
      <c r="G57872" s="7"/>
    </row>
    <row r="57873" spans="6:7" x14ac:dyDescent="0.25">
      <c r="F57873" s="5"/>
      <c r="G57873" s="7"/>
    </row>
    <row r="57874" spans="6:7" x14ac:dyDescent="0.25">
      <c r="F57874" s="5"/>
      <c r="G57874" s="7"/>
    </row>
    <row r="57875" spans="6:7" x14ac:dyDescent="0.25">
      <c r="F57875" s="5"/>
      <c r="G57875" s="7"/>
    </row>
    <row r="57876" spans="6:7" x14ac:dyDescent="0.25">
      <c r="F57876" s="5"/>
      <c r="G57876" s="7"/>
    </row>
    <row r="57877" spans="6:7" x14ac:dyDescent="0.25">
      <c r="F57877" s="5"/>
      <c r="G57877" s="7"/>
    </row>
    <row r="57878" spans="6:7" x14ac:dyDescent="0.25">
      <c r="F57878" s="5"/>
      <c r="G57878" s="7"/>
    </row>
    <row r="57879" spans="6:7" x14ac:dyDescent="0.25">
      <c r="F57879" s="5"/>
      <c r="G57879" s="7"/>
    </row>
    <row r="57880" spans="6:7" x14ac:dyDescent="0.25">
      <c r="F57880" s="5"/>
      <c r="G57880" s="7"/>
    </row>
    <row r="57881" spans="6:7" x14ac:dyDescent="0.25">
      <c r="F57881" s="5"/>
      <c r="G57881" s="7"/>
    </row>
    <row r="57882" spans="6:7" x14ac:dyDescent="0.25">
      <c r="F57882" s="5"/>
      <c r="G57882" s="7"/>
    </row>
    <row r="57883" spans="6:7" x14ac:dyDescent="0.25">
      <c r="F57883" s="5"/>
      <c r="G57883" s="7"/>
    </row>
    <row r="57884" spans="6:7" x14ac:dyDescent="0.25">
      <c r="F57884" s="5"/>
      <c r="G57884" s="7"/>
    </row>
    <row r="57885" spans="6:7" x14ac:dyDescent="0.25">
      <c r="F57885" s="5"/>
      <c r="G57885" s="7"/>
    </row>
    <row r="57886" spans="6:7" x14ac:dyDescent="0.25">
      <c r="F57886" s="5"/>
      <c r="G57886" s="7"/>
    </row>
    <row r="57887" spans="6:7" x14ac:dyDescent="0.25">
      <c r="F57887" s="5"/>
      <c r="G57887" s="7"/>
    </row>
    <row r="57888" spans="6:7" x14ac:dyDescent="0.25">
      <c r="F57888" s="5"/>
      <c r="G57888" s="7"/>
    </row>
    <row r="57889" spans="6:7" x14ac:dyDescent="0.25">
      <c r="F57889" s="5"/>
      <c r="G57889" s="7"/>
    </row>
    <row r="57890" spans="6:7" x14ac:dyDescent="0.25">
      <c r="F57890" s="5"/>
      <c r="G57890" s="7"/>
    </row>
    <row r="57891" spans="6:7" x14ac:dyDescent="0.25">
      <c r="F57891" s="5"/>
      <c r="G57891" s="7"/>
    </row>
    <row r="57892" spans="6:7" x14ac:dyDescent="0.25">
      <c r="F57892" s="5"/>
      <c r="G57892" s="7"/>
    </row>
    <row r="57893" spans="6:7" x14ac:dyDescent="0.25">
      <c r="F57893" s="5"/>
      <c r="G57893" s="7"/>
    </row>
    <row r="57894" spans="6:7" x14ac:dyDescent="0.25">
      <c r="F57894" s="5"/>
      <c r="G57894" s="7"/>
    </row>
    <row r="57895" spans="6:7" x14ac:dyDescent="0.25">
      <c r="F57895" s="5"/>
      <c r="G57895" s="7"/>
    </row>
    <row r="57896" spans="6:7" x14ac:dyDescent="0.25">
      <c r="F57896" s="5"/>
      <c r="G57896" s="7"/>
    </row>
    <row r="57897" spans="6:7" x14ac:dyDescent="0.25">
      <c r="F57897" s="5"/>
      <c r="G57897" s="7"/>
    </row>
    <row r="57898" spans="6:7" x14ac:dyDescent="0.25">
      <c r="F57898" s="5"/>
      <c r="G57898" s="7"/>
    </row>
    <row r="57899" spans="6:7" x14ac:dyDescent="0.25">
      <c r="F57899" s="5"/>
      <c r="G57899" s="7"/>
    </row>
    <row r="57900" spans="6:7" x14ac:dyDescent="0.25">
      <c r="F57900" s="5"/>
      <c r="G57900" s="7"/>
    </row>
    <row r="57901" spans="6:7" x14ac:dyDescent="0.25">
      <c r="F57901" s="5"/>
      <c r="G57901" s="7"/>
    </row>
    <row r="57902" spans="6:7" x14ac:dyDescent="0.25">
      <c r="F57902" s="5"/>
      <c r="G57902" s="7"/>
    </row>
    <row r="57903" spans="6:7" x14ac:dyDescent="0.25">
      <c r="F57903" s="5"/>
      <c r="G57903" s="7"/>
    </row>
    <row r="57904" spans="6:7" x14ac:dyDescent="0.25">
      <c r="F57904" s="5"/>
      <c r="G57904" s="7"/>
    </row>
    <row r="57905" spans="6:7" x14ac:dyDescent="0.25">
      <c r="F57905" s="5"/>
      <c r="G57905" s="7"/>
    </row>
    <row r="57906" spans="6:7" x14ac:dyDescent="0.25">
      <c r="F57906" s="5"/>
      <c r="G57906" s="7"/>
    </row>
    <row r="57907" spans="6:7" x14ac:dyDescent="0.25">
      <c r="F57907" s="5"/>
      <c r="G57907" s="7"/>
    </row>
    <row r="57908" spans="6:7" x14ac:dyDescent="0.25">
      <c r="F57908" s="5"/>
      <c r="G57908" s="7"/>
    </row>
    <row r="57909" spans="6:7" x14ac:dyDescent="0.25">
      <c r="F57909" s="5"/>
      <c r="G57909" s="7"/>
    </row>
    <row r="57910" spans="6:7" x14ac:dyDescent="0.25">
      <c r="F57910" s="5"/>
      <c r="G57910" s="7"/>
    </row>
    <row r="57911" spans="6:7" x14ac:dyDescent="0.25">
      <c r="F57911" s="5"/>
      <c r="G57911" s="7"/>
    </row>
    <row r="57912" spans="6:7" x14ac:dyDescent="0.25">
      <c r="F57912" s="5"/>
      <c r="G57912" s="7"/>
    </row>
    <row r="57913" spans="6:7" x14ac:dyDescent="0.25">
      <c r="F57913" s="5"/>
      <c r="G57913" s="7"/>
    </row>
    <row r="57914" spans="6:7" x14ac:dyDescent="0.25">
      <c r="F57914" s="5"/>
      <c r="G57914" s="7"/>
    </row>
    <row r="57915" spans="6:7" x14ac:dyDescent="0.25">
      <c r="F57915" s="5"/>
      <c r="G57915" s="7"/>
    </row>
    <row r="57916" spans="6:7" x14ac:dyDescent="0.25">
      <c r="F57916" s="5"/>
      <c r="G57916" s="7"/>
    </row>
    <row r="57917" spans="6:7" x14ac:dyDescent="0.25">
      <c r="F57917" s="5"/>
      <c r="G57917" s="7"/>
    </row>
    <row r="57918" spans="6:7" x14ac:dyDescent="0.25">
      <c r="F57918" s="5"/>
      <c r="G57918" s="7"/>
    </row>
    <row r="57919" spans="6:7" x14ac:dyDescent="0.25">
      <c r="F57919" s="5"/>
      <c r="G57919" s="7"/>
    </row>
    <row r="57920" spans="6:7" x14ac:dyDescent="0.25">
      <c r="F57920" s="5"/>
      <c r="G57920" s="7"/>
    </row>
    <row r="57921" spans="6:7" x14ac:dyDescent="0.25">
      <c r="F57921" s="5"/>
      <c r="G57921" s="7"/>
    </row>
    <row r="57922" spans="6:7" x14ac:dyDescent="0.25">
      <c r="F57922" s="5"/>
      <c r="G57922" s="7"/>
    </row>
    <row r="57923" spans="6:7" x14ac:dyDescent="0.25">
      <c r="F57923" s="5"/>
      <c r="G57923" s="7"/>
    </row>
    <row r="57924" spans="6:7" x14ac:dyDescent="0.25">
      <c r="F57924" s="5"/>
      <c r="G57924" s="7"/>
    </row>
    <row r="57925" spans="6:7" x14ac:dyDescent="0.25">
      <c r="F57925" s="5"/>
      <c r="G57925" s="7"/>
    </row>
    <row r="57926" spans="6:7" x14ac:dyDescent="0.25">
      <c r="F57926" s="5"/>
      <c r="G57926" s="7"/>
    </row>
    <row r="57927" spans="6:7" x14ac:dyDescent="0.25">
      <c r="F57927" s="5"/>
      <c r="G57927" s="7"/>
    </row>
    <row r="57928" spans="6:7" x14ac:dyDescent="0.25">
      <c r="F57928" s="5"/>
      <c r="G57928" s="7"/>
    </row>
    <row r="57929" spans="6:7" x14ac:dyDescent="0.25">
      <c r="F57929" s="5"/>
      <c r="G57929" s="7"/>
    </row>
    <row r="57930" spans="6:7" x14ac:dyDescent="0.25">
      <c r="F57930" s="5"/>
      <c r="G57930" s="7"/>
    </row>
    <row r="57931" spans="6:7" x14ac:dyDescent="0.25">
      <c r="F57931" s="5"/>
      <c r="G57931" s="7"/>
    </row>
    <row r="57932" spans="6:7" x14ac:dyDescent="0.25">
      <c r="F57932" s="5"/>
      <c r="G57932" s="7"/>
    </row>
    <row r="57933" spans="6:7" x14ac:dyDescent="0.25">
      <c r="F57933" s="5"/>
      <c r="G57933" s="7"/>
    </row>
    <row r="57934" spans="6:7" x14ac:dyDescent="0.25">
      <c r="F57934" s="5"/>
      <c r="G57934" s="7"/>
    </row>
    <row r="57935" spans="6:7" x14ac:dyDescent="0.25">
      <c r="F57935" s="5"/>
      <c r="G57935" s="7"/>
    </row>
    <row r="57936" spans="6:7" x14ac:dyDescent="0.25">
      <c r="F57936" s="5"/>
      <c r="G57936" s="7"/>
    </row>
    <row r="57937" spans="6:7" x14ac:dyDescent="0.25">
      <c r="F57937" s="5"/>
      <c r="G57937" s="7"/>
    </row>
    <row r="57938" spans="6:7" x14ac:dyDescent="0.25">
      <c r="F57938" s="5"/>
      <c r="G57938" s="7"/>
    </row>
    <row r="57939" spans="6:7" x14ac:dyDescent="0.25">
      <c r="F57939" s="5"/>
      <c r="G57939" s="7"/>
    </row>
    <row r="57940" spans="6:7" x14ac:dyDescent="0.25">
      <c r="F57940" s="5"/>
      <c r="G57940" s="7"/>
    </row>
    <row r="57941" spans="6:7" x14ac:dyDescent="0.25">
      <c r="F57941" s="5"/>
      <c r="G57941" s="7"/>
    </row>
    <row r="57942" spans="6:7" x14ac:dyDescent="0.25">
      <c r="F57942" s="5"/>
      <c r="G57942" s="7"/>
    </row>
    <row r="57943" spans="6:7" x14ac:dyDescent="0.25">
      <c r="F57943" s="5"/>
      <c r="G57943" s="7"/>
    </row>
    <row r="57944" spans="6:7" x14ac:dyDescent="0.25">
      <c r="F57944" s="5"/>
      <c r="G57944" s="7"/>
    </row>
    <row r="57945" spans="6:7" x14ac:dyDescent="0.25">
      <c r="F57945" s="5"/>
      <c r="G57945" s="7"/>
    </row>
    <row r="57946" spans="6:7" x14ac:dyDescent="0.25">
      <c r="F57946" s="5"/>
      <c r="G57946" s="7"/>
    </row>
    <row r="57947" spans="6:7" x14ac:dyDescent="0.25">
      <c r="F57947" s="5"/>
      <c r="G57947" s="7"/>
    </row>
    <row r="57948" spans="6:7" x14ac:dyDescent="0.25">
      <c r="F57948" s="5"/>
      <c r="G57948" s="7"/>
    </row>
    <row r="57949" spans="6:7" x14ac:dyDescent="0.25">
      <c r="F57949" s="5"/>
      <c r="G57949" s="7"/>
    </row>
    <row r="57950" spans="6:7" x14ac:dyDescent="0.25">
      <c r="F57950" s="5"/>
      <c r="G57950" s="7"/>
    </row>
    <row r="57951" spans="6:7" x14ac:dyDescent="0.25">
      <c r="F57951" s="5"/>
      <c r="G57951" s="7"/>
    </row>
    <row r="57952" spans="6:7" x14ac:dyDescent="0.25">
      <c r="F57952" s="5"/>
      <c r="G57952" s="7"/>
    </row>
    <row r="57953" spans="6:7" x14ac:dyDescent="0.25">
      <c r="F57953" s="5"/>
      <c r="G57953" s="7"/>
    </row>
    <row r="57954" spans="6:7" x14ac:dyDescent="0.25">
      <c r="F57954" s="5"/>
      <c r="G57954" s="7"/>
    </row>
    <row r="57955" spans="6:7" x14ac:dyDescent="0.25">
      <c r="F57955" s="5"/>
      <c r="G57955" s="7"/>
    </row>
    <row r="57956" spans="6:7" x14ac:dyDescent="0.25">
      <c r="F57956" s="5"/>
      <c r="G57956" s="7"/>
    </row>
    <row r="57957" spans="6:7" x14ac:dyDescent="0.25">
      <c r="F57957" s="5"/>
      <c r="G57957" s="7"/>
    </row>
    <row r="57958" spans="6:7" x14ac:dyDescent="0.25">
      <c r="F57958" s="5"/>
      <c r="G57958" s="7"/>
    </row>
    <row r="57959" spans="6:7" x14ac:dyDescent="0.25">
      <c r="F57959" s="5"/>
      <c r="G57959" s="7"/>
    </row>
    <row r="57960" spans="6:7" x14ac:dyDescent="0.25">
      <c r="F57960" s="5"/>
      <c r="G57960" s="7"/>
    </row>
    <row r="57961" spans="6:7" x14ac:dyDescent="0.25">
      <c r="F57961" s="5"/>
      <c r="G57961" s="7"/>
    </row>
    <row r="57962" spans="6:7" x14ac:dyDescent="0.25">
      <c r="F57962" s="5"/>
      <c r="G57962" s="7"/>
    </row>
    <row r="57963" spans="6:7" x14ac:dyDescent="0.25">
      <c r="F57963" s="5"/>
      <c r="G57963" s="7"/>
    </row>
    <row r="57964" spans="6:7" x14ac:dyDescent="0.25">
      <c r="F57964" s="5"/>
      <c r="G57964" s="7"/>
    </row>
    <row r="57965" spans="6:7" x14ac:dyDescent="0.25">
      <c r="F57965" s="5"/>
      <c r="G57965" s="7"/>
    </row>
    <row r="57966" spans="6:7" x14ac:dyDescent="0.25">
      <c r="F57966" s="5"/>
      <c r="G57966" s="7"/>
    </row>
    <row r="57967" spans="6:7" x14ac:dyDescent="0.25">
      <c r="F57967" s="5"/>
      <c r="G57967" s="7"/>
    </row>
    <row r="57968" spans="6:7" x14ac:dyDescent="0.25">
      <c r="F57968" s="5"/>
      <c r="G57968" s="7"/>
    </row>
    <row r="57969" spans="6:7" x14ac:dyDescent="0.25">
      <c r="F57969" s="5"/>
      <c r="G57969" s="7"/>
    </row>
    <row r="57970" spans="6:7" x14ac:dyDescent="0.25">
      <c r="F57970" s="5"/>
      <c r="G57970" s="7"/>
    </row>
    <row r="57971" spans="6:7" x14ac:dyDescent="0.25">
      <c r="F57971" s="5"/>
      <c r="G57971" s="7"/>
    </row>
    <row r="57972" spans="6:7" x14ac:dyDescent="0.25">
      <c r="F57972" s="5"/>
      <c r="G57972" s="7"/>
    </row>
    <row r="57973" spans="6:7" x14ac:dyDescent="0.25">
      <c r="F57973" s="5"/>
      <c r="G57973" s="7"/>
    </row>
    <row r="57974" spans="6:7" x14ac:dyDescent="0.25">
      <c r="F57974" s="5"/>
      <c r="G57974" s="7"/>
    </row>
    <row r="57975" spans="6:7" x14ac:dyDescent="0.25">
      <c r="F57975" s="5"/>
      <c r="G57975" s="7"/>
    </row>
    <row r="57976" spans="6:7" x14ac:dyDescent="0.25">
      <c r="F57976" s="5"/>
      <c r="G57976" s="7"/>
    </row>
    <row r="57977" spans="6:7" x14ac:dyDescent="0.25">
      <c r="F57977" s="5"/>
      <c r="G57977" s="7"/>
    </row>
    <row r="57978" spans="6:7" x14ac:dyDescent="0.25">
      <c r="F57978" s="5"/>
      <c r="G57978" s="7"/>
    </row>
    <row r="57979" spans="6:7" x14ac:dyDescent="0.25">
      <c r="F57979" s="5"/>
      <c r="G57979" s="7"/>
    </row>
    <row r="57980" spans="6:7" x14ac:dyDescent="0.25">
      <c r="F57980" s="5"/>
      <c r="G57980" s="7"/>
    </row>
    <row r="57981" spans="6:7" x14ac:dyDescent="0.25">
      <c r="F57981" s="5"/>
      <c r="G57981" s="7"/>
    </row>
    <row r="57982" spans="6:7" x14ac:dyDescent="0.25">
      <c r="F57982" s="5"/>
      <c r="G57982" s="7"/>
    </row>
    <row r="57983" spans="6:7" x14ac:dyDescent="0.25">
      <c r="F57983" s="5"/>
      <c r="G57983" s="7"/>
    </row>
    <row r="57984" spans="6:7" x14ac:dyDescent="0.25">
      <c r="F57984" s="5"/>
      <c r="G57984" s="7"/>
    </row>
    <row r="57985" spans="6:7" x14ac:dyDescent="0.25">
      <c r="F57985" s="5"/>
      <c r="G57985" s="7"/>
    </row>
    <row r="57986" spans="6:7" x14ac:dyDescent="0.25">
      <c r="F57986" s="5"/>
      <c r="G57986" s="7"/>
    </row>
    <row r="57987" spans="6:7" x14ac:dyDescent="0.25">
      <c r="F57987" s="5"/>
      <c r="G57987" s="7"/>
    </row>
    <row r="57988" spans="6:7" x14ac:dyDescent="0.25">
      <c r="F57988" s="5"/>
      <c r="G57988" s="7"/>
    </row>
    <row r="57989" spans="6:7" x14ac:dyDescent="0.25">
      <c r="F57989" s="5"/>
      <c r="G57989" s="7"/>
    </row>
    <row r="57990" spans="6:7" x14ac:dyDescent="0.25">
      <c r="F57990" s="5"/>
      <c r="G57990" s="7"/>
    </row>
    <row r="57991" spans="6:7" x14ac:dyDescent="0.25">
      <c r="F57991" s="5"/>
      <c r="G57991" s="7"/>
    </row>
    <row r="57992" spans="6:7" x14ac:dyDescent="0.25">
      <c r="F57992" s="5"/>
      <c r="G57992" s="7"/>
    </row>
    <row r="57993" spans="6:7" x14ac:dyDescent="0.25">
      <c r="F57993" s="5"/>
      <c r="G57993" s="7"/>
    </row>
    <row r="57994" spans="6:7" x14ac:dyDescent="0.25">
      <c r="F57994" s="5"/>
      <c r="G57994" s="7"/>
    </row>
    <row r="57995" spans="6:7" x14ac:dyDescent="0.25">
      <c r="F57995" s="5"/>
      <c r="G57995" s="7"/>
    </row>
    <row r="57996" spans="6:7" x14ac:dyDescent="0.25">
      <c r="F57996" s="5"/>
      <c r="G57996" s="7"/>
    </row>
    <row r="57997" spans="6:7" x14ac:dyDescent="0.25">
      <c r="F57997" s="5"/>
      <c r="G57997" s="7"/>
    </row>
    <row r="57998" spans="6:7" x14ac:dyDescent="0.25">
      <c r="F57998" s="5"/>
      <c r="G57998" s="7"/>
    </row>
    <row r="57999" spans="6:7" x14ac:dyDescent="0.25">
      <c r="F57999" s="5"/>
      <c r="G57999" s="7"/>
    </row>
    <row r="58000" spans="6:7" x14ac:dyDescent="0.25">
      <c r="F58000" s="5"/>
      <c r="G58000" s="7"/>
    </row>
    <row r="58001" spans="6:7" x14ac:dyDescent="0.25">
      <c r="F58001" s="5"/>
      <c r="G58001" s="7"/>
    </row>
    <row r="58002" spans="6:7" x14ac:dyDescent="0.25">
      <c r="F58002" s="5"/>
      <c r="G58002" s="7"/>
    </row>
    <row r="58003" spans="6:7" x14ac:dyDescent="0.25">
      <c r="F58003" s="5"/>
      <c r="G58003" s="7"/>
    </row>
    <row r="58004" spans="6:7" x14ac:dyDescent="0.25">
      <c r="F58004" s="5"/>
      <c r="G58004" s="7"/>
    </row>
    <row r="58005" spans="6:7" x14ac:dyDescent="0.25">
      <c r="F58005" s="5"/>
      <c r="G58005" s="7"/>
    </row>
    <row r="58006" spans="6:7" x14ac:dyDescent="0.25">
      <c r="F58006" s="5"/>
      <c r="G58006" s="7"/>
    </row>
    <row r="58007" spans="6:7" x14ac:dyDescent="0.25">
      <c r="F58007" s="5"/>
      <c r="G58007" s="7"/>
    </row>
    <row r="58008" spans="6:7" x14ac:dyDescent="0.25">
      <c r="F58008" s="5"/>
      <c r="G58008" s="7"/>
    </row>
    <row r="58009" spans="6:7" x14ac:dyDescent="0.25">
      <c r="F58009" s="5"/>
      <c r="G58009" s="7"/>
    </row>
    <row r="58010" spans="6:7" x14ac:dyDescent="0.25">
      <c r="F58010" s="5"/>
      <c r="G58010" s="7"/>
    </row>
    <row r="58011" spans="6:7" x14ac:dyDescent="0.25">
      <c r="F58011" s="5"/>
      <c r="G58011" s="7"/>
    </row>
    <row r="58012" spans="6:7" x14ac:dyDescent="0.25">
      <c r="F58012" s="5"/>
      <c r="G58012" s="7"/>
    </row>
    <row r="58013" spans="6:7" x14ac:dyDescent="0.25">
      <c r="F58013" s="5"/>
      <c r="G58013" s="7"/>
    </row>
    <row r="58014" spans="6:7" x14ac:dyDescent="0.25">
      <c r="F58014" s="5"/>
      <c r="G58014" s="7"/>
    </row>
    <row r="58015" spans="6:7" x14ac:dyDescent="0.25">
      <c r="F58015" s="5"/>
      <c r="G58015" s="7"/>
    </row>
    <row r="58016" spans="6:7" x14ac:dyDescent="0.25">
      <c r="F58016" s="5"/>
      <c r="G58016" s="7"/>
    </row>
    <row r="58017" spans="6:7" x14ac:dyDescent="0.25">
      <c r="F58017" s="5"/>
      <c r="G58017" s="7"/>
    </row>
    <row r="58018" spans="6:7" x14ac:dyDescent="0.25">
      <c r="F58018" s="5"/>
      <c r="G58018" s="7"/>
    </row>
    <row r="58019" spans="6:7" x14ac:dyDescent="0.25">
      <c r="F58019" s="5"/>
      <c r="G58019" s="7"/>
    </row>
    <row r="58020" spans="6:7" x14ac:dyDescent="0.25">
      <c r="F58020" s="5"/>
      <c r="G58020" s="7"/>
    </row>
    <row r="58021" spans="6:7" x14ac:dyDescent="0.25">
      <c r="F58021" s="5"/>
      <c r="G58021" s="7"/>
    </row>
    <row r="58022" spans="6:7" x14ac:dyDescent="0.25">
      <c r="F58022" s="5"/>
      <c r="G58022" s="7"/>
    </row>
    <row r="58023" spans="6:7" x14ac:dyDescent="0.25">
      <c r="F58023" s="5"/>
      <c r="G58023" s="7"/>
    </row>
    <row r="58024" spans="6:7" x14ac:dyDescent="0.25">
      <c r="F58024" s="5"/>
      <c r="G58024" s="7"/>
    </row>
    <row r="58025" spans="6:7" x14ac:dyDescent="0.25">
      <c r="F58025" s="5"/>
      <c r="G58025" s="7"/>
    </row>
    <row r="58026" spans="6:7" x14ac:dyDescent="0.25">
      <c r="F58026" s="5"/>
      <c r="G58026" s="7"/>
    </row>
    <row r="58027" spans="6:7" x14ac:dyDescent="0.25">
      <c r="F58027" s="5"/>
      <c r="G58027" s="7"/>
    </row>
    <row r="58028" spans="6:7" x14ac:dyDescent="0.25">
      <c r="F58028" s="5"/>
      <c r="G58028" s="7"/>
    </row>
    <row r="58029" spans="6:7" x14ac:dyDescent="0.25">
      <c r="F58029" s="5"/>
      <c r="G58029" s="7"/>
    </row>
    <row r="58030" spans="6:7" x14ac:dyDescent="0.25">
      <c r="F58030" s="5"/>
      <c r="G58030" s="7"/>
    </row>
    <row r="58031" spans="6:7" x14ac:dyDescent="0.25">
      <c r="F58031" s="5"/>
      <c r="G58031" s="7"/>
    </row>
    <row r="58032" spans="6:7" x14ac:dyDescent="0.25">
      <c r="F58032" s="5"/>
      <c r="G58032" s="7"/>
    </row>
    <row r="58033" spans="6:7" x14ac:dyDescent="0.25">
      <c r="F58033" s="5"/>
      <c r="G58033" s="7"/>
    </row>
    <row r="58034" spans="6:7" x14ac:dyDescent="0.25">
      <c r="F58034" s="5"/>
      <c r="G58034" s="7"/>
    </row>
    <row r="58035" spans="6:7" x14ac:dyDescent="0.25">
      <c r="F58035" s="5"/>
      <c r="G58035" s="7"/>
    </row>
    <row r="58036" spans="6:7" x14ac:dyDescent="0.25">
      <c r="F58036" s="5"/>
      <c r="G58036" s="7"/>
    </row>
    <row r="58037" spans="6:7" x14ac:dyDescent="0.25">
      <c r="F58037" s="5"/>
      <c r="G58037" s="7"/>
    </row>
    <row r="58038" spans="6:7" x14ac:dyDescent="0.25">
      <c r="F58038" s="5"/>
      <c r="G58038" s="7"/>
    </row>
    <row r="58039" spans="6:7" x14ac:dyDescent="0.25">
      <c r="F58039" s="5"/>
      <c r="G58039" s="7"/>
    </row>
    <row r="58040" spans="6:7" x14ac:dyDescent="0.25">
      <c r="F58040" s="5"/>
      <c r="G58040" s="7"/>
    </row>
    <row r="58041" spans="6:7" x14ac:dyDescent="0.25">
      <c r="F58041" s="5"/>
      <c r="G58041" s="7"/>
    </row>
    <row r="58042" spans="6:7" x14ac:dyDescent="0.25">
      <c r="F58042" s="5"/>
      <c r="G58042" s="7"/>
    </row>
    <row r="58043" spans="6:7" x14ac:dyDescent="0.25">
      <c r="F58043" s="5"/>
      <c r="G58043" s="7"/>
    </row>
    <row r="58044" spans="6:7" x14ac:dyDescent="0.25">
      <c r="F58044" s="5"/>
      <c r="G58044" s="7"/>
    </row>
    <row r="58045" spans="6:7" x14ac:dyDescent="0.25">
      <c r="F58045" s="5"/>
      <c r="G58045" s="7"/>
    </row>
    <row r="58046" spans="6:7" x14ac:dyDescent="0.25">
      <c r="F58046" s="5"/>
      <c r="G58046" s="7"/>
    </row>
    <row r="58047" spans="6:7" x14ac:dyDescent="0.25">
      <c r="F58047" s="5"/>
      <c r="G58047" s="7"/>
    </row>
    <row r="58048" spans="6:7" x14ac:dyDescent="0.25">
      <c r="F58048" s="5"/>
      <c r="G58048" s="7"/>
    </row>
    <row r="58049" spans="6:7" x14ac:dyDescent="0.25">
      <c r="F58049" s="5"/>
      <c r="G58049" s="7"/>
    </row>
    <row r="58050" spans="6:7" x14ac:dyDescent="0.25">
      <c r="F58050" s="5"/>
      <c r="G58050" s="7"/>
    </row>
    <row r="58051" spans="6:7" x14ac:dyDescent="0.25">
      <c r="F58051" s="5"/>
      <c r="G58051" s="7"/>
    </row>
    <row r="58052" spans="6:7" x14ac:dyDescent="0.25">
      <c r="F58052" s="5"/>
      <c r="G58052" s="7"/>
    </row>
    <row r="58053" spans="6:7" x14ac:dyDescent="0.25">
      <c r="F58053" s="5"/>
      <c r="G58053" s="7"/>
    </row>
    <row r="58054" spans="6:7" x14ac:dyDescent="0.25">
      <c r="F58054" s="5"/>
      <c r="G58054" s="7"/>
    </row>
    <row r="58055" spans="6:7" x14ac:dyDescent="0.25">
      <c r="F58055" s="5"/>
      <c r="G58055" s="7"/>
    </row>
    <row r="58056" spans="6:7" x14ac:dyDescent="0.25">
      <c r="F58056" s="5"/>
      <c r="G58056" s="7"/>
    </row>
    <row r="58057" spans="6:7" x14ac:dyDescent="0.25">
      <c r="F58057" s="5"/>
      <c r="G58057" s="7"/>
    </row>
    <row r="58058" spans="6:7" x14ac:dyDescent="0.25">
      <c r="F58058" s="5"/>
      <c r="G58058" s="7"/>
    </row>
    <row r="58059" spans="6:7" x14ac:dyDescent="0.25">
      <c r="F58059" s="5"/>
      <c r="G58059" s="7"/>
    </row>
    <row r="58060" spans="6:7" x14ac:dyDescent="0.25">
      <c r="F58060" s="5"/>
      <c r="G58060" s="7"/>
    </row>
    <row r="58061" spans="6:7" x14ac:dyDescent="0.25">
      <c r="F58061" s="5"/>
      <c r="G58061" s="7"/>
    </row>
    <row r="58062" spans="6:7" x14ac:dyDescent="0.25">
      <c r="F58062" s="5"/>
      <c r="G58062" s="7"/>
    </row>
    <row r="58063" spans="6:7" x14ac:dyDescent="0.25">
      <c r="F58063" s="5"/>
      <c r="G58063" s="7"/>
    </row>
    <row r="58064" spans="6:7" x14ac:dyDescent="0.25">
      <c r="F58064" s="5"/>
      <c r="G58064" s="7"/>
    </row>
    <row r="58065" spans="6:7" x14ac:dyDescent="0.25">
      <c r="F58065" s="5"/>
      <c r="G58065" s="7"/>
    </row>
    <row r="58066" spans="6:7" x14ac:dyDescent="0.25">
      <c r="F58066" s="5"/>
      <c r="G58066" s="7"/>
    </row>
    <row r="58067" spans="6:7" x14ac:dyDescent="0.25">
      <c r="F58067" s="5"/>
      <c r="G58067" s="7"/>
    </row>
    <row r="58068" spans="6:7" x14ac:dyDescent="0.25">
      <c r="F58068" s="5"/>
      <c r="G58068" s="7"/>
    </row>
    <row r="58069" spans="6:7" x14ac:dyDescent="0.25">
      <c r="F58069" s="5"/>
      <c r="G58069" s="7"/>
    </row>
    <row r="58070" spans="6:7" x14ac:dyDescent="0.25">
      <c r="F58070" s="5"/>
      <c r="G58070" s="7"/>
    </row>
    <row r="58071" spans="6:7" x14ac:dyDescent="0.25">
      <c r="F58071" s="5"/>
      <c r="G58071" s="7"/>
    </row>
    <row r="58072" spans="6:7" x14ac:dyDescent="0.25">
      <c r="F58072" s="5"/>
      <c r="G58072" s="7"/>
    </row>
    <row r="58073" spans="6:7" x14ac:dyDescent="0.25">
      <c r="F58073" s="5"/>
      <c r="G58073" s="7"/>
    </row>
    <row r="58074" spans="6:7" x14ac:dyDescent="0.25">
      <c r="F58074" s="5"/>
      <c r="G58074" s="7"/>
    </row>
    <row r="58075" spans="6:7" x14ac:dyDescent="0.25">
      <c r="F58075" s="5"/>
      <c r="G58075" s="7"/>
    </row>
    <row r="58076" spans="6:7" x14ac:dyDescent="0.25">
      <c r="F58076" s="5"/>
      <c r="G58076" s="7"/>
    </row>
    <row r="58077" spans="6:7" x14ac:dyDescent="0.25">
      <c r="F58077" s="5"/>
      <c r="G58077" s="7"/>
    </row>
    <row r="58078" spans="6:7" x14ac:dyDescent="0.25">
      <c r="F58078" s="5"/>
      <c r="G58078" s="7"/>
    </row>
    <row r="58079" spans="6:7" x14ac:dyDescent="0.25">
      <c r="F58079" s="5"/>
      <c r="G58079" s="7"/>
    </row>
    <row r="58080" spans="6:7" x14ac:dyDescent="0.25">
      <c r="F58080" s="5"/>
      <c r="G58080" s="7"/>
    </row>
    <row r="58081" spans="6:7" x14ac:dyDescent="0.25">
      <c r="F58081" s="5"/>
      <c r="G58081" s="7"/>
    </row>
    <row r="58082" spans="6:7" x14ac:dyDescent="0.25">
      <c r="F58082" s="5"/>
      <c r="G58082" s="7"/>
    </row>
    <row r="58083" spans="6:7" x14ac:dyDescent="0.25">
      <c r="F58083" s="5"/>
      <c r="G58083" s="7"/>
    </row>
    <row r="58084" spans="6:7" x14ac:dyDescent="0.25">
      <c r="F58084" s="5"/>
      <c r="G58084" s="7"/>
    </row>
    <row r="58085" spans="6:7" x14ac:dyDescent="0.25">
      <c r="F58085" s="5"/>
      <c r="G58085" s="7"/>
    </row>
    <row r="58086" spans="6:7" x14ac:dyDescent="0.25">
      <c r="F58086" s="5"/>
      <c r="G58086" s="7"/>
    </row>
    <row r="58087" spans="6:7" x14ac:dyDescent="0.25">
      <c r="F58087" s="5"/>
      <c r="G58087" s="7"/>
    </row>
    <row r="58088" spans="6:7" x14ac:dyDescent="0.25">
      <c r="F58088" s="5"/>
      <c r="G58088" s="7"/>
    </row>
    <row r="58089" spans="6:7" x14ac:dyDescent="0.25">
      <c r="F58089" s="5"/>
      <c r="G58089" s="7"/>
    </row>
    <row r="58090" spans="6:7" x14ac:dyDescent="0.25">
      <c r="F58090" s="5"/>
      <c r="G58090" s="7"/>
    </row>
    <row r="58091" spans="6:7" x14ac:dyDescent="0.25">
      <c r="F58091" s="5"/>
      <c r="G58091" s="7"/>
    </row>
    <row r="58092" spans="6:7" x14ac:dyDescent="0.25">
      <c r="F58092" s="5"/>
      <c r="G58092" s="7"/>
    </row>
    <row r="58093" spans="6:7" x14ac:dyDescent="0.25">
      <c r="F58093" s="5"/>
      <c r="G58093" s="7"/>
    </row>
    <row r="58094" spans="6:7" x14ac:dyDescent="0.25">
      <c r="F58094" s="5"/>
      <c r="G58094" s="7"/>
    </row>
    <row r="58095" spans="6:7" x14ac:dyDescent="0.25">
      <c r="F58095" s="5"/>
      <c r="G58095" s="7"/>
    </row>
    <row r="58096" spans="6:7" x14ac:dyDescent="0.25">
      <c r="F58096" s="5"/>
      <c r="G58096" s="7"/>
    </row>
    <row r="58097" spans="6:7" x14ac:dyDescent="0.25">
      <c r="F58097" s="5"/>
      <c r="G58097" s="7"/>
    </row>
    <row r="58098" spans="6:7" x14ac:dyDescent="0.25">
      <c r="F58098" s="5"/>
      <c r="G58098" s="7"/>
    </row>
    <row r="58099" spans="6:7" x14ac:dyDescent="0.25">
      <c r="F58099" s="5"/>
      <c r="G58099" s="7"/>
    </row>
    <row r="58100" spans="6:7" x14ac:dyDescent="0.25">
      <c r="F58100" s="5"/>
      <c r="G58100" s="7"/>
    </row>
    <row r="58101" spans="6:7" x14ac:dyDescent="0.25">
      <c r="F58101" s="5"/>
      <c r="G58101" s="7"/>
    </row>
    <row r="58102" spans="6:7" x14ac:dyDescent="0.25">
      <c r="F58102" s="5"/>
      <c r="G58102" s="7"/>
    </row>
    <row r="58103" spans="6:7" x14ac:dyDescent="0.25">
      <c r="F58103" s="5"/>
      <c r="G58103" s="7"/>
    </row>
    <row r="58104" spans="6:7" x14ac:dyDescent="0.25">
      <c r="F58104" s="5"/>
      <c r="G58104" s="7"/>
    </row>
    <row r="58105" spans="6:7" x14ac:dyDescent="0.25">
      <c r="F58105" s="5"/>
      <c r="G58105" s="7"/>
    </row>
    <row r="58106" spans="6:7" x14ac:dyDescent="0.25">
      <c r="F58106" s="5"/>
      <c r="G58106" s="7"/>
    </row>
    <row r="58107" spans="6:7" x14ac:dyDescent="0.25">
      <c r="F58107" s="5"/>
      <c r="G58107" s="7"/>
    </row>
    <row r="58108" spans="6:7" x14ac:dyDescent="0.25">
      <c r="F58108" s="5"/>
      <c r="G58108" s="7"/>
    </row>
    <row r="58109" spans="6:7" x14ac:dyDescent="0.25">
      <c r="F58109" s="5"/>
      <c r="G58109" s="7"/>
    </row>
    <row r="58110" spans="6:7" x14ac:dyDescent="0.25">
      <c r="F58110" s="5"/>
      <c r="G58110" s="7"/>
    </row>
    <row r="58111" spans="6:7" x14ac:dyDescent="0.25">
      <c r="F58111" s="5"/>
      <c r="G58111" s="7"/>
    </row>
    <row r="58112" spans="6:7" x14ac:dyDescent="0.25">
      <c r="F58112" s="5"/>
      <c r="G58112" s="7"/>
    </row>
    <row r="58113" spans="6:7" x14ac:dyDescent="0.25">
      <c r="F58113" s="5"/>
      <c r="G58113" s="7"/>
    </row>
    <row r="58114" spans="6:7" x14ac:dyDescent="0.25">
      <c r="F58114" s="5"/>
      <c r="G58114" s="7"/>
    </row>
    <row r="58115" spans="6:7" x14ac:dyDescent="0.25">
      <c r="F58115" s="5"/>
      <c r="G58115" s="7"/>
    </row>
    <row r="58116" spans="6:7" x14ac:dyDescent="0.25">
      <c r="F58116" s="5"/>
      <c r="G58116" s="7"/>
    </row>
    <row r="58117" spans="6:7" x14ac:dyDescent="0.25">
      <c r="F58117" s="5"/>
      <c r="G58117" s="7"/>
    </row>
    <row r="58118" spans="6:7" x14ac:dyDescent="0.25">
      <c r="F58118" s="5"/>
      <c r="G58118" s="7"/>
    </row>
    <row r="58119" spans="6:7" x14ac:dyDescent="0.25">
      <c r="F58119" s="5"/>
      <c r="G58119" s="7"/>
    </row>
    <row r="58120" spans="6:7" x14ac:dyDescent="0.25">
      <c r="F58120" s="5"/>
      <c r="G58120" s="7"/>
    </row>
    <row r="58121" spans="6:7" x14ac:dyDescent="0.25">
      <c r="F58121" s="5"/>
      <c r="G58121" s="7"/>
    </row>
    <row r="58122" spans="6:7" x14ac:dyDescent="0.25">
      <c r="F58122" s="5"/>
      <c r="G58122" s="7"/>
    </row>
    <row r="58123" spans="6:7" x14ac:dyDescent="0.25">
      <c r="F58123" s="5"/>
      <c r="G58123" s="7"/>
    </row>
    <row r="58124" spans="6:7" x14ac:dyDescent="0.25">
      <c r="F58124" s="5"/>
      <c r="G58124" s="7"/>
    </row>
    <row r="58125" spans="6:7" x14ac:dyDescent="0.25">
      <c r="F58125" s="5"/>
      <c r="G58125" s="7"/>
    </row>
    <row r="58126" spans="6:7" x14ac:dyDescent="0.25">
      <c r="F58126" s="5"/>
      <c r="G58126" s="7"/>
    </row>
    <row r="58127" spans="6:7" x14ac:dyDescent="0.25">
      <c r="F58127" s="5"/>
      <c r="G58127" s="7"/>
    </row>
    <row r="58128" spans="6:7" x14ac:dyDescent="0.25">
      <c r="F58128" s="5"/>
      <c r="G58128" s="7"/>
    </row>
    <row r="58129" spans="6:7" x14ac:dyDescent="0.25">
      <c r="F58129" s="5"/>
      <c r="G58129" s="7"/>
    </row>
    <row r="58130" spans="6:7" x14ac:dyDescent="0.25">
      <c r="F58130" s="5"/>
      <c r="G58130" s="7"/>
    </row>
    <row r="58131" spans="6:7" x14ac:dyDescent="0.25">
      <c r="F58131" s="5"/>
      <c r="G58131" s="7"/>
    </row>
    <row r="58132" spans="6:7" x14ac:dyDescent="0.25">
      <c r="F58132" s="5"/>
      <c r="G58132" s="7"/>
    </row>
    <row r="58133" spans="6:7" x14ac:dyDescent="0.25">
      <c r="F58133" s="5"/>
      <c r="G58133" s="7"/>
    </row>
    <row r="58134" spans="6:7" x14ac:dyDescent="0.25">
      <c r="F58134" s="5"/>
      <c r="G58134" s="7"/>
    </row>
    <row r="58135" spans="6:7" x14ac:dyDescent="0.25">
      <c r="F58135" s="5"/>
      <c r="G58135" s="7"/>
    </row>
    <row r="58136" spans="6:7" x14ac:dyDescent="0.25">
      <c r="F58136" s="5"/>
      <c r="G58136" s="7"/>
    </row>
    <row r="58137" spans="6:7" x14ac:dyDescent="0.25">
      <c r="F58137" s="5"/>
      <c r="G58137" s="7"/>
    </row>
    <row r="58138" spans="6:7" x14ac:dyDescent="0.25">
      <c r="F58138" s="5"/>
      <c r="G58138" s="7"/>
    </row>
    <row r="58139" spans="6:7" x14ac:dyDescent="0.25">
      <c r="F58139" s="5"/>
      <c r="G58139" s="7"/>
    </row>
    <row r="58140" spans="6:7" x14ac:dyDescent="0.25">
      <c r="F58140" s="5"/>
      <c r="G58140" s="7"/>
    </row>
    <row r="58141" spans="6:7" x14ac:dyDescent="0.25">
      <c r="F58141" s="5"/>
      <c r="G58141" s="7"/>
    </row>
    <row r="58142" spans="6:7" x14ac:dyDescent="0.25">
      <c r="F58142" s="5"/>
      <c r="G58142" s="7"/>
    </row>
    <row r="58143" spans="6:7" x14ac:dyDescent="0.25">
      <c r="F58143" s="5"/>
      <c r="G58143" s="7"/>
    </row>
    <row r="58144" spans="6:7" x14ac:dyDescent="0.25">
      <c r="F58144" s="5"/>
      <c r="G58144" s="7"/>
    </row>
    <row r="58145" spans="6:7" x14ac:dyDescent="0.25">
      <c r="F58145" s="5"/>
      <c r="G58145" s="7"/>
    </row>
    <row r="58146" spans="6:7" x14ac:dyDescent="0.25">
      <c r="F58146" s="5"/>
      <c r="G58146" s="7"/>
    </row>
    <row r="58147" spans="6:7" x14ac:dyDescent="0.25">
      <c r="F58147" s="5"/>
      <c r="G58147" s="7"/>
    </row>
    <row r="58148" spans="6:7" x14ac:dyDescent="0.25">
      <c r="F58148" s="5"/>
      <c r="G58148" s="7"/>
    </row>
    <row r="58149" spans="6:7" x14ac:dyDescent="0.25">
      <c r="F58149" s="5"/>
      <c r="G58149" s="7"/>
    </row>
    <row r="58150" spans="6:7" x14ac:dyDescent="0.25">
      <c r="F58150" s="5"/>
      <c r="G58150" s="7"/>
    </row>
    <row r="58151" spans="6:7" x14ac:dyDescent="0.25">
      <c r="F58151" s="5"/>
      <c r="G58151" s="7"/>
    </row>
    <row r="58152" spans="6:7" x14ac:dyDescent="0.25">
      <c r="F58152" s="5"/>
      <c r="G58152" s="7"/>
    </row>
    <row r="58153" spans="6:7" x14ac:dyDescent="0.25">
      <c r="F58153" s="5"/>
      <c r="G58153" s="7"/>
    </row>
    <row r="58154" spans="6:7" x14ac:dyDescent="0.25">
      <c r="F58154" s="5"/>
      <c r="G58154" s="7"/>
    </row>
    <row r="58155" spans="6:7" x14ac:dyDescent="0.25">
      <c r="F58155" s="5"/>
      <c r="G58155" s="7"/>
    </row>
    <row r="58156" spans="6:7" x14ac:dyDescent="0.25">
      <c r="F58156" s="5"/>
      <c r="G58156" s="7"/>
    </row>
    <row r="58157" spans="6:7" x14ac:dyDescent="0.25">
      <c r="F58157" s="5"/>
      <c r="G58157" s="7"/>
    </row>
    <row r="58158" spans="6:7" x14ac:dyDescent="0.25">
      <c r="F58158" s="5"/>
      <c r="G58158" s="7"/>
    </row>
    <row r="58159" spans="6:7" x14ac:dyDescent="0.25">
      <c r="F58159" s="5"/>
      <c r="G58159" s="7"/>
    </row>
    <row r="58160" spans="6:7" x14ac:dyDescent="0.25">
      <c r="F58160" s="5"/>
      <c r="G58160" s="7"/>
    </row>
    <row r="58161" spans="6:7" x14ac:dyDescent="0.25">
      <c r="F58161" s="5"/>
      <c r="G58161" s="7"/>
    </row>
    <row r="58162" spans="6:7" x14ac:dyDescent="0.25">
      <c r="F58162" s="5"/>
      <c r="G58162" s="7"/>
    </row>
    <row r="58163" spans="6:7" x14ac:dyDescent="0.25">
      <c r="F58163" s="5"/>
      <c r="G58163" s="7"/>
    </row>
    <row r="58164" spans="6:7" x14ac:dyDescent="0.25">
      <c r="F58164" s="5"/>
      <c r="G58164" s="7"/>
    </row>
    <row r="58165" spans="6:7" x14ac:dyDescent="0.25">
      <c r="F58165" s="5"/>
      <c r="G58165" s="7"/>
    </row>
    <row r="58166" spans="6:7" x14ac:dyDescent="0.25">
      <c r="F58166" s="5"/>
      <c r="G58166" s="7"/>
    </row>
    <row r="58167" spans="6:7" x14ac:dyDescent="0.25">
      <c r="F58167" s="5"/>
      <c r="G58167" s="7"/>
    </row>
    <row r="58168" spans="6:7" x14ac:dyDescent="0.25">
      <c r="F58168" s="5"/>
      <c r="G58168" s="7"/>
    </row>
    <row r="58169" spans="6:7" x14ac:dyDescent="0.25">
      <c r="F58169" s="5"/>
      <c r="G58169" s="7"/>
    </row>
    <row r="58170" spans="6:7" x14ac:dyDescent="0.25">
      <c r="F58170" s="5"/>
      <c r="G58170" s="7"/>
    </row>
    <row r="58171" spans="6:7" x14ac:dyDescent="0.25">
      <c r="F58171" s="5"/>
      <c r="G58171" s="7"/>
    </row>
    <row r="58172" spans="6:7" x14ac:dyDescent="0.25">
      <c r="F58172" s="5"/>
      <c r="G58172" s="7"/>
    </row>
    <row r="58173" spans="6:7" x14ac:dyDescent="0.25">
      <c r="F58173" s="5"/>
      <c r="G58173" s="7"/>
    </row>
    <row r="58174" spans="6:7" x14ac:dyDescent="0.25">
      <c r="F58174" s="5"/>
      <c r="G58174" s="7"/>
    </row>
    <row r="58175" spans="6:7" x14ac:dyDescent="0.25">
      <c r="F58175" s="5"/>
      <c r="G58175" s="7"/>
    </row>
    <row r="58176" spans="6:7" x14ac:dyDescent="0.25">
      <c r="F58176" s="5"/>
      <c r="G58176" s="7"/>
    </row>
    <row r="58177" spans="6:7" x14ac:dyDescent="0.25">
      <c r="F58177" s="5"/>
      <c r="G58177" s="7"/>
    </row>
    <row r="58178" spans="6:7" x14ac:dyDescent="0.25">
      <c r="F58178" s="5"/>
      <c r="G58178" s="7"/>
    </row>
    <row r="58179" spans="6:7" x14ac:dyDescent="0.25">
      <c r="F58179" s="5"/>
      <c r="G58179" s="7"/>
    </row>
    <row r="58180" spans="6:7" x14ac:dyDescent="0.25">
      <c r="F58180" s="5"/>
      <c r="G58180" s="7"/>
    </row>
    <row r="58181" spans="6:7" x14ac:dyDescent="0.25">
      <c r="F58181" s="5"/>
      <c r="G58181" s="7"/>
    </row>
    <row r="58182" spans="6:7" x14ac:dyDescent="0.25">
      <c r="F58182" s="5"/>
      <c r="G58182" s="7"/>
    </row>
    <row r="58183" spans="6:7" x14ac:dyDescent="0.25">
      <c r="F58183" s="5"/>
      <c r="G58183" s="7"/>
    </row>
    <row r="58184" spans="6:7" x14ac:dyDescent="0.25">
      <c r="F58184" s="5"/>
      <c r="G58184" s="7"/>
    </row>
    <row r="58185" spans="6:7" x14ac:dyDescent="0.25">
      <c r="F58185" s="5"/>
      <c r="G58185" s="7"/>
    </row>
    <row r="58186" spans="6:7" x14ac:dyDescent="0.25">
      <c r="F58186" s="5"/>
      <c r="G58186" s="7"/>
    </row>
    <row r="58187" spans="6:7" x14ac:dyDescent="0.25">
      <c r="F58187" s="5"/>
      <c r="G58187" s="7"/>
    </row>
    <row r="58188" spans="6:7" x14ac:dyDescent="0.25">
      <c r="F58188" s="5"/>
      <c r="G58188" s="7"/>
    </row>
    <row r="58189" spans="6:7" x14ac:dyDescent="0.25">
      <c r="F58189" s="5"/>
      <c r="G58189" s="7"/>
    </row>
    <row r="58190" spans="6:7" x14ac:dyDescent="0.25">
      <c r="F58190" s="5"/>
      <c r="G58190" s="7"/>
    </row>
    <row r="58191" spans="6:7" x14ac:dyDescent="0.25">
      <c r="F58191" s="5"/>
      <c r="G58191" s="7"/>
    </row>
    <row r="58192" spans="6:7" x14ac:dyDescent="0.25">
      <c r="F58192" s="5"/>
      <c r="G58192" s="7"/>
    </row>
    <row r="58193" spans="6:7" x14ac:dyDescent="0.25">
      <c r="F58193" s="5"/>
      <c r="G58193" s="7"/>
    </row>
    <row r="58194" spans="6:7" x14ac:dyDescent="0.25">
      <c r="F58194" s="5"/>
      <c r="G58194" s="7"/>
    </row>
    <row r="58195" spans="6:7" x14ac:dyDescent="0.25">
      <c r="F58195" s="5"/>
      <c r="G58195" s="7"/>
    </row>
    <row r="58196" spans="6:7" x14ac:dyDescent="0.25">
      <c r="F58196" s="5"/>
      <c r="G58196" s="7"/>
    </row>
    <row r="58197" spans="6:7" x14ac:dyDescent="0.25">
      <c r="F58197" s="5"/>
      <c r="G58197" s="7"/>
    </row>
    <row r="58198" spans="6:7" x14ac:dyDescent="0.25">
      <c r="F58198" s="5"/>
      <c r="G58198" s="7"/>
    </row>
    <row r="58199" spans="6:7" x14ac:dyDescent="0.25">
      <c r="F58199" s="5"/>
      <c r="G58199" s="7"/>
    </row>
    <row r="58200" spans="6:7" x14ac:dyDescent="0.25">
      <c r="F58200" s="5"/>
      <c r="G58200" s="7"/>
    </row>
    <row r="58201" spans="6:7" x14ac:dyDescent="0.25">
      <c r="F58201" s="5"/>
      <c r="G58201" s="7"/>
    </row>
    <row r="58202" spans="6:7" x14ac:dyDescent="0.25">
      <c r="F58202" s="5"/>
      <c r="G58202" s="7"/>
    </row>
    <row r="58203" spans="6:7" x14ac:dyDescent="0.25">
      <c r="F58203" s="5"/>
      <c r="G58203" s="7"/>
    </row>
    <row r="58204" spans="6:7" x14ac:dyDescent="0.25">
      <c r="F58204" s="5"/>
      <c r="G58204" s="7"/>
    </row>
    <row r="58205" spans="6:7" x14ac:dyDescent="0.25">
      <c r="F58205" s="5"/>
      <c r="G58205" s="7"/>
    </row>
    <row r="58206" spans="6:7" x14ac:dyDescent="0.25">
      <c r="F58206" s="5"/>
      <c r="G58206" s="7"/>
    </row>
    <row r="58207" spans="6:7" x14ac:dyDescent="0.25">
      <c r="F58207" s="5"/>
      <c r="G58207" s="7"/>
    </row>
    <row r="58208" spans="6:7" x14ac:dyDescent="0.25">
      <c r="F58208" s="5"/>
      <c r="G58208" s="7"/>
    </row>
    <row r="58209" spans="6:7" x14ac:dyDescent="0.25">
      <c r="F58209" s="5"/>
      <c r="G58209" s="7"/>
    </row>
    <row r="58210" spans="6:7" x14ac:dyDescent="0.25">
      <c r="F58210" s="5"/>
      <c r="G58210" s="7"/>
    </row>
    <row r="58211" spans="6:7" x14ac:dyDescent="0.25">
      <c r="F58211" s="5"/>
      <c r="G58211" s="7"/>
    </row>
    <row r="58212" spans="6:7" x14ac:dyDescent="0.25">
      <c r="F58212" s="5"/>
      <c r="G58212" s="7"/>
    </row>
    <row r="58213" spans="6:7" x14ac:dyDescent="0.25">
      <c r="F58213" s="5"/>
      <c r="G58213" s="7"/>
    </row>
    <row r="58214" spans="6:7" x14ac:dyDescent="0.25">
      <c r="F58214" s="5"/>
      <c r="G58214" s="7"/>
    </row>
    <row r="58215" spans="6:7" x14ac:dyDescent="0.25">
      <c r="F58215" s="5"/>
      <c r="G58215" s="7"/>
    </row>
    <row r="58216" spans="6:7" x14ac:dyDescent="0.25">
      <c r="F58216" s="5"/>
      <c r="G58216" s="7"/>
    </row>
    <row r="58217" spans="6:7" x14ac:dyDescent="0.25">
      <c r="F58217" s="5"/>
      <c r="G58217" s="7"/>
    </row>
    <row r="58218" spans="6:7" x14ac:dyDescent="0.25">
      <c r="F58218" s="5"/>
      <c r="G58218" s="7"/>
    </row>
    <row r="58219" spans="6:7" x14ac:dyDescent="0.25">
      <c r="F58219" s="5"/>
      <c r="G58219" s="7"/>
    </row>
    <row r="58220" spans="6:7" x14ac:dyDescent="0.25">
      <c r="F58220" s="5"/>
      <c r="G58220" s="7"/>
    </row>
    <row r="58221" spans="6:7" x14ac:dyDescent="0.25">
      <c r="F58221" s="5"/>
      <c r="G58221" s="7"/>
    </row>
    <row r="58222" spans="6:7" x14ac:dyDescent="0.25">
      <c r="F58222" s="5"/>
      <c r="G58222" s="7"/>
    </row>
    <row r="58223" spans="6:7" x14ac:dyDescent="0.25">
      <c r="F58223" s="5"/>
      <c r="G58223" s="7"/>
    </row>
    <row r="58224" spans="6:7" x14ac:dyDescent="0.25">
      <c r="F58224" s="5"/>
      <c r="G58224" s="7"/>
    </row>
    <row r="58225" spans="6:7" x14ac:dyDescent="0.25">
      <c r="F58225" s="5"/>
      <c r="G58225" s="7"/>
    </row>
    <row r="58226" spans="6:7" x14ac:dyDescent="0.25">
      <c r="F58226" s="5"/>
      <c r="G58226" s="7"/>
    </row>
    <row r="58227" spans="6:7" x14ac:dyDescent="0.25">
      <c r="F58227" s="5"/>
      <c r="G58227" s="7"/>
    </row>
    <row r="58228" spans="6:7" x14ac:dyDescent="0.25">
      <c r="F58228" s="5"/>
      <c r="G58228" s="7"/>
    </row>
    <row r="58229" spans="6:7" x14ac:dyDescent="0.25">
      <c r="F58229" s="5"/>
      <c r="G58229" s="7"/>
    </row>
    <row r="58230" spans="6:7" x14ac:dyDescent="0.25">
      <c r="F58230" s="5"/>
      <c r="G58230" s="7"/>
    </row>
    <row r="58231" spans="6:7" x14ac:dyDescent="0.25">
      <c r="F58231" s="5"/>
      <c r="G58231" s="7"/>
    </row>
    <row r="58232" spans="6:7" x14ac:dyDescent="0.25">
      <c r="F58232" s="5"/>
      <c r="G58232" s="7"/>
    </row>
    <row r="58233" spans="6:7" x14ac:dyDescent="0.25">
      <c r="F58233" s="5"/>
      <c r="G58233" s="7"/>
    </row>
    <row r="58234" spans="6:7" x14ac:dyDescent="0.25">
      <c r="F58234" s="5"/>
      <c r="G58234" s="7"/>
    </row>
    <row r="58235" spans="6:7" x14ac:dyDescent="0.25">
      <c r="F58235" s="5"/>
      <c r="G58235" s="7"/>
    </row>
    <row r="58236" spans="6:7" x14ac:dyDescent="0.25">
      <c r="F58236" s="5"/>
      <c r="G58236" s="7"/>
    </row>
    <row r="58237" spans="6:7" x14ac:dyDescent="0.25">
      <c r="F58237" s="5"/>
      <c r="G58237" s="7"/>
    </row>
    <row r="58238" spans="6:7" x14ac:dyDescent="0.25">
      <c r="F58238" s="5"/>
      <c r="G58238" s="7"/>
    </row>
    <row r="58239" spans="6:7" x14ac:dyDescent="0.25">
      <c r="F58239" s="5"/>
      <c r="G58239" s="7"/>
    </row>
    <row r="58240" spans="6:7" x14ac:dyDescent="0.25">
      <c r="F58240" s="5"/>
      <c r="G58240" s="7"/>
    </row>
    <row r="58241" spans="6:7" x14ac:dyDescent="0.25">
      <c r="F58241" s="5"/>
      <c r="G58241" s="7"/>
    </row>
    <row r="58242" spans="6:7" x14ac:dyDescent="0.25">
      <c r="F58242" s="5"/>
      <c r="G58242" s="7"/>
    </row>
    <row r="58243" spans="6:7" x14ac:dyDescent="0.25">
      <c r="F58243" s="5"/>
      <c r="G58243" s="7"/>
    </row>
    <row r="58244" spans="6:7" x14ac:dyDescent="0.25">
      <c r="F58244" s="5"/>
      <c r="G58244" s="7"/>
    </row>
    <row r="58245" spans="6:7" x14ac:dyDescent="0.25">
      <c r="F58245" s="5"/>
      <c r="G58245" s="7"/>
    </row>
    <row r="58246" spans="6:7" x14ac:dyDescent="0.25">
      <c r="F58246" s="5"/>
      <c r="G58246" s="7"/>
    </row>
    <row r="58247" spans="6:7" x14ac:dyDescent="0.25">
      <c r="F58247" s="5"/>
      <c r="G58247" s="7"/>
    </row>
    <row r="58248" spans="6:7" x14ac:dyDescent="0.25">
      <c r="F58248" s="5"/>
      <c r="G58248" s="7"/>
    </row>
    <row r="58249" spans="6:7" x14ac:dyDescent="0.25">
      <c r="F58249" s="5"/>
      <c r="G58249" s="7"/>
    </row>
    <row r="58250" spans="6:7" x14ac:dyDescent="0.25">
      <c r="F58250" s="5"/>
      <c r="G58250" s="7"/>
    </row>
    <row r="58251" spans="6:7" x14ac:dyDescent="0.25">
      <c r="F58251" s="5"/>
      <c r="G58251" s="7"/>
    </row>
    <row r="58252" spans="6:7" x14ac:dyDescent="0.25">
      <c r="F58252" s="5"/>
      <c r="G58252" s="7"/>
    </row>
    <row r="58253" spans="6:7" x14ac:dyDescent="0.25">
      <c r="F58253" s="5"/>
      <c r="G58253" s="7"/>
    </row>
    <row r="58254" spans="6:7" x14ac:dyDescent="0.25">
      <c r="F58254" s="5"/>
      <c r="G58254" s="7"/>
    </row>
    <row r="58255" spans="6:7" x14ac:dyDescent="0.25">
      <c r="F58255" s="5"/>
      <c r="G58255" s="7"/>
    </row>
    <row r="58256" spans="6:7" x14ac:dyDescent="0.25">
      <c r="F58256" s="5"/>
      <c r="G58256" s="7"/>
    </row>
    <row r="58257" spans="6:7" x14ac:dyDescent="0.25">
      <c r="F58257" s="5"/>
      <c r="G58257" s="7"/>
    </row>
    <row r="58258" spans="6:7" x14ac:dyDescent="0.25">
      <c r="F58258" s="5"/>
      <c r="G58258" s="7"/>
    </row>
    <row r="58259" spans="6:7" x14ac:dyDescent="0.25">
      <c r="F58259" s="5"/>
      <c r="G58259" s="7"/>
    </row>
    <row r="58260" spans="6:7" x14ac:dyDescent="0.25">
      <c r="F58260" s="5"/>
      <c r="G58260" s="7"/>
    </row>
    <row r="58261" spans="6:7" x14ac:dyDescent="0.25">
      <c r="F58261" s="5"/>
      <c r="G58261" s="7"/>
    </row>
    <row r="58262" spans="6:7" x14ac:dyDescent="0.25">
      <c r="F58262" s="5"/>
      <c r="G58262" s="7"/>
    </row>
    <row r="58263" spans="6:7" x14ac:dyDescent="0.25">
      <c r="F58263" s="5"/>
      <c r="G58263" s="7"/>
    </row>
    <row r="58264" spans="6:7" x14ac:dyDescent="0.25">
      <c r="F58264" s="5"/>
      <c r="G58264" s="7"/>
    </row>
    <row r="58265" spans="6:7" x14ac:dyDescent="0.25">
      <c r="F58265" s="5"/>
      <c r="G58265" s="7"/>
    </row>
    <row r="58266" spans="6:7" x14ac:dyDescent="0.25">
      <c r="F58266" s="5"/>
      <c r="G58266" s="7"/>
    </row>
    <row r="58267" spans="6:7" x14ac:dyDescent="0.25">
      <c r="F58267" s="5"/>
      <c r="G58267" s="7"/>
    </row>
    <row r="58268" spans="6:7" x14ac:dyDescent="0.25">
      <c r="F58268" s="5"/>
      <c r="G58268" s="7"/>
    </row>
    <row r="58269" spans="6:7" x14ac:dyDescent="0.25">
      <c r="F58269" s="5"/>
      <c r="G58269" s="7"/>
    </row>
    <row r="58270" spans="6:7" x14ac:dyDescent="0.25">
      <c r="F58270" s="5"/>
      <c r="G58270" s="7"/>
    </row>
    <row r="58271" spans="6:7" x14ac:dyDescent="0.25">
      <c r="F58271" s="5"/>
      <c r="G58271" s="7"/>
    </row>
    <row r="58272" spans="6:7" x14ac:dyDescent="0.25">
      <c r="F58272" s="5"/>
      <c r="G58272" s="7"/>
    </row>
    <row r="58273" spans="6:7" x14ac:dyDescent="0.25">
      <c r="F58273" s="5"/>
      <c r="G58273" s="7"/>
    </row>
    <row r="58274" spans="6:7" x14ac:dyDescent="0.25">
      <c r="F58274" s="5"/>
      <c r="G58274" s="7"/>
    </row>
    <row r="58275" spans="6:7" x14ac:dyDescent="0.25">
      <c r="F58275" s="5"/>
      <c r="G58275" s="7"/>
    </row>
    <row r="58276" spans="6:7" x14ac:dyDescent="0.25">
      <c r="F58276" s="5"/>
      <c r="G58276" s="7"/>
    </row>
    <row r="58277" spans="6:7" x14ac:dyDescent="0.25">
      <c r="F58277" s="5"/>
      <c r="G58277" s="7"/>
    </row>
    <row r="58278" spans="6:7" x14ac:dyDescent="0.25">
      <c r="F58278" s="5"/>
      <c r="G58278" s="7"/>
    </row>
    <row r="58279" spans="6:7" x14ac:dyDescent="0.25">
      <c r="F58279" s="5"/>
      <c r="G58279" s="7"/>
    </row>
    <row r="58280" spans="6:7" x14ac:dyDescent="0.25">
      <c r="F58280" s="5"/>
      <c r="G58280" s="7"/>
    </row>
    <row r="58281" spans="6:7" x14ac:dyDescent="0.25">
      <c r="F58281" s="5"/>
      <c r="G58281" s="7"/>
    </row>
    <row r="58282" spans="6:7" x14ac:dyDescent="0.25">
      <c r="F58282" s="5"/>
      <c r="G58282" s="7"/>
    </row>
    <row r="58283" spans="6:7" x14ac:dyDescent="0.25">
      <c r="F58283" s="5"/>
      <c r="G58283" s="7"/>
    </row>
    <row r="58284" spans="6:7" x14ac:dyDescent="0.25">
      <c r="F58284" s="5"/>
      <c r="G58284" s="7"/>
    </row>
    <row r="58285" spans="6:7" x14ac:dyDescent="0.25">
      <c r="F58285" s="5"/>
      <c r="G58285" s="7"/>
    </row>
    <row r="58286" spans="6:7" x14ac:dyDescent="0.25">
      <c r="F58286" s="5"/>
      <c r="G58286" s="7"/>
    </row>
    <row r="58287" spans="6:7" x14ac:dyDescent="0.25">
      <c r="F58287" s="5"/>
      <c r="G58287" s="7"/>
    </row>
    <row r="58288" spans="6:7" x14ac:dyDescent="0.25">
      <c r="F58288" s="5"/>
      <c r="G58288" s="7"/>
    </row>
    <row r="58289" spans="6:7" x14ac:dyDescent="0.25">
      <c r="F58289" s="5"/>
      <c r="G58289" s="7"/>
    </row>
    <row r="58290" spans="6:7" x14ac:dyDescent="0.25">
      <c r="F58290" s="5"/>
      <c r="G58290" s="7"/>
    </row>
    <row r="58291" spans="6:7" x14ac:dyDescent="0.25">
      <c r="F58291" s="5"/>
      <c r="G58291" s="7"/>
    </row>
    <row r="58292" spans="6:7" x14ac:dyDescent="0.25">
      <c r="F58292" s="5"/>
      <c r="G58292" s="7"/>
    </row>
    <row r="58293" spans="6:7" x14ac:dyDescent="0.25">
      <c r="F58293" s="5"/>
      <c r="G58293" s="7"/>
    </row>
    <row r="58294" spans="6:7" x14ac:dyDescent="0.25">
      <c r="F58294" s="5"/>
      <c r="G58294" s="7"/>
    </row>
    <row r="58295" spans="6:7" x14ac:dyDescent="0.25">
      <c r="F58295" s="5"/>
      <c r="G58295" s="7"/>
    </row>
    <row r="58296" spans="6:7" x14ac:dyDescent="0.25">
      <c r="F58296" s="5"/>
      <c r="G58296" s="7"/>
    </row>
    <row r="58297" spans="6:7" x14ac:dyDescent="0.25">
      <c r="F58297" s="5"/>
      <c r="G58297" s="7"/>
    </row>
    <row r="58298" spans="6:7" x14ac:dyDescent="0.25">
      <c r="F58298" s="5"/>
      <c r="G58298" s="7"/>
    </row>
    <row r="58299" spans="6:7" x14ac:dyDescent="0.25">
      <c r="F58299" s="5"/>
      <c r="G58299" s="7"/>
    </row>
    <row r="58300" spans="6:7" x14ac:dyDescent="0.25">
      <c r="F58300" s="5"/>
      <c r="G58300" s="7"/>
    </row>
    <row r="58301" spans="6:7" x14ac:dyDescent="0.25">
      <c r="F58301" s="5"/>
      <c r="G58301" s="7"/>
    </row>
    <row r="58302" spans="6:7" x14ac:dyDescent="0.25">
      <c r="F58302" s="5"/>
      <c r="G58302" s="7"/>
    </row>
    <row r="58303" spans="6:7" x14ac:dyDescent="0.25">
      <c r="F58303" s="5"/>
      <c r="G58303" s="7"/>
    </row>
    <row r="58304" spans="6:7" x14ac:dyDescent="0.25">
      <c r="F58304" s="5"/>
      <c r="G58304" s="7"/>
    </row>
    <row r="58305" spans="6:7" x14ac:dyDescent="0.25">
      <c r="F58305" s="5"/>
      <c r="G58305" s="7"/>
    </row>
    <row r="58306" spans="6:7" x14ac:dyDescent="0.25">
      <c r="F58306" s="5"/>
      <c r="G58306" s="7"/>
    </row>
    <row r="58307" spans="6:7" x14ac:dyDescent="0.25">
      <c r="F58307" s="5"/>
      <c r="G58307" s="7"/>
    </row>
    <row r="58308" spans="6:7" x14ac:dyDescent="0.25">
      <c r="F58308" s="5"/>
      <c r="G58308" s="7"/>
    </row>
    <row r="58309" spans="6:7" x14ac:dyDescent="0.25">
      <c r="F58309" s="5"/>
      <c r="G58309" s="7"/>
    </row>
    <row r="58310" spans="6:7" x14ac:dyDescent="0.25">
      <c r="F58310" s="5"/>
      <c r="G58310" s="7"/>
    </row>
    <row r="58311" spans="6:7" x14ac:dyDescent="0.25">
      <c r="F58311" s="5"/>
      <c r="G58311" s="7"/>
    </row>
    <row r="58312" spans="6:7" x14ac:dyDescent="0.25">
      <c r="F58312" s="5"/>
      <c r="G58312" s="7"/>
    </row>
    <row r="58313" spans="6:7" x14ac:dyDescent="0.25">
      <c r="F58313" s="5"/>
      <c r="G58313" s="7"/>
    </row>
    <row r="58314" spans="6:7" x14ac:dyDescent="0.25">
      <c r="F58314" s="5"/>
      <c r="G58314" s="7"/>
    </row>
    <row r="58315" spans="6:7" x14ac:dyDescent="0.25">
      <c r="F58315" s="5"/>
      <c r="G58315" s="7"/>
    </row>
    <row r="58316" spans="6:7" x14ac:dyDescent="0.25">
      <c r="F58316" s="5"/>
      <c r="G58316" s="7"/>
    </row>
    <row r="58317" spans="6:7" x14ac:dyDescent="0.25">
      <c r="F58317" s="5"/>
      <c r="G58317" s="7"/>
    </row>
    <row r="58318" spans="6:7" x14ac:dyDescent="0.25">
      <c r="F58318" s="5"/>
      <c r="G58318" s="7"/>
    </row>
    <row r="58319" spans="6:7" x14ac:dyDescent="0.25">
      <c r="F58319" s="5"/>
      <c r="G58319" s="7"/>
    </row>
    <row r="58320" spans="6:7" x14ac:dyDescent="0.25">
      <c r="F58320" s="5"/>
      <c r="G58320" s="7"/>
    </row>
    <row r="58321" spans="6:7" x14ac:dyDescent="0.25">
      <c r="F58321" s="5"/>
      <c r="G58321" s="7"/>
    </row>
    <row r="58322" spans="6:7" x14ac:dyDescent="0.25">
      <c r="F58322" s="5"/>
      <c r="G58322" s="7"/>
    </row>
    <row r="58323" spans="6:7" x14ac:dyDescent="0.25">
      <c r="F58323" s="5"/>
      <c r="G58323" s="7"/>
    </row>
    <row r="58324" spans="6:7" x14ac:dyDescent="0.25">
      <c r="F58324" s="5"/>
      <c r="G58324" s="7"/>
    </row>
    <row r="58325" spans="6:7" x14ac:dyDescent="0.25">
      <c r="F58325" s="5"/>
      <c r="G58325" s="7"/>
    </row>
    <row r="58326" spans="6:7" x14ac:dyDescent="0.25">
      <c r="F58326" s="5"/>
      <c r="G58326" s="7"/>
    </row>
    <row r="58327" spans="6:7" x14ac:dyDescent="0.25">
      <c r="F58327" s="5"/>
      <c r="G58327" s="7"/>
    </row>
    <row r="58328" spans="6:7" x14ac:dyDescent="0.25">
      <c r="F58328" s="5"/>
      <c r="G58328" s="7"/>
    </row>
    <row r="58329" spans="6:7" x14ac:dyDescent="0.25">
      <c r="F58329" s="5"/>
      <c r="G58329" s="7"/>
    </row>
    <row r="58330" spans="6:7" x14ac:dyDescent="0.25">
      <c r="F58330" s="5"/>
      <c r="G58330" s="7"/>
    </row>
    <row r="58331" spans="6:7" x14ac:dyDescent="0.25">
      <c r="F58331" s="5"/>
      <c r="G58331" s="7"/>
    </row>
    <row r="58332" spans="6:7" x14ac:dyDescent="0.25">
      <c r="F58332" s="5"/>
      <c r="G58332" s="7"/>
    </row>
    <row r="58333" spans="6:7" x14ac:dyDescent="0.25">
      <c r="F58333" s="5"/>
      <c r="G58333" s="7"/>
    </row>
    <row r="58334" spans="6:7" x14ac:dyDescent="0.25">
      <c r="F58334" s="5"/>
      <c r="G58334" s="7"/>
    </row>
    <row r="58335" spans="6:7" x14ac:dyDescent="0.25">
      <c r="F58335" s="5"/>
      <c r="G58335" s="7"/>
    </row>
    <row r="58336" spans="6:7" x14ac:dyDescent="0.25">
      <c r="F58336" s="5"/>
      <c r="G58336" s="7"/>
    </row>
    <row r="58337" spans="6:7" x14ac:dyDescent="0.25">
      <c r="F58337" s="5"/>
      <c r="G58337" s="7"/>
    </row>
    <row r="58338" spans="6:7" x14ac:dyDescent="0.25">
      <c r="F58338" s="5"/>
      <c r="G58338" s="7"/>
    </row>
    <row r="58339" spans="6:7" x14ac:dyDescent="0.25">
      <c r="F58339" s="5"/>
      <c r="G58339" s="7"/>
    </row>
    <row r="58340" spans="6:7" x14ac:dyDescent="0.25">
      <c r="F58340" s="5"/>
      <c r="G58340" s="7"/>
    </row>
    <row r="58341" spans="6:7" x14ac:dyDescent="0.25">
      <c r="F58341" s="5"/>
      <c r="G58341" s="7"/>
    </row>
    <row r="58342" spans="6:7" x14ac:dyDescent="0.25">
      <c r="F58342" s="5"/>
      <c r="G58342" s="7"/>
    </row>
    <row r="58343" spans="6:7" x14ac:dyDescent="0.25">
      <c r="F58343" s="5"/>
      <c r="G58343" s="7"/>
    </row>
    <row r="58344" spans="6:7" x14ac:dyDescent="0.25">
      <c r="F58344" s="5"/>
      <c r="G58344" s="7"/>
    </row>
    <row r="58345" spans="6:7" x14ac:dyDescent="0.25">
      <c r="F58345" s="5"/>
      <c r="G58345" s="7"/>
    </row>
    <row r="58346" spans="6:7" x14ac:dyDescent="0.25">
      <c r="F58346" s="5"/>
      <c r="G58346" s="7"/>
    </row>
    <row r="58347" spans="6:7" x14ac:dyDescent="0.25">
      <c r="F58347" s="5"/>
      <c r="G58347" s="7"/>
    </row>
    <row r="58348" spans="6:7" x14ac:dyDescent="0.25">
      <c r="F58348" s="5"/>
      <c r="G58348" s="7"/>
    </row>
    <row r="58349" spans="6:7" x14ac:dyDescent="0.25">
      <c r="F58349" s="5"/>
      <c r="G58349" s="7"/>
    </row>
    <row r="58350" spans="6:7" x14ac:dyDescent="0.25">
      <c r="F58350" s="5"/>
      <c r="G58350" s="7"/>
    </row>
    <row r="58351" spans="6:7" x14ac:dyDescent="0.25">
      <c r="F58351" s="5"/>
      <c r="G58351" s="7"/>
    </row>
    <row r="58352" spans="6:7" x14ac:dyDescent="0.25">
      <c r="F58352" s="5"/>
      <c r="G58352" s="7"/>
    </row>
    <row r="58353" spans="6:7" x14ac:dyDescent="0.25">
      <c r="F58353" s="5"/>
      <c r="G58353" s="7"/>
    </row>
    <row r="58354" spans="6:7" x14ac:dyDescent="0.25">
      <c r="F58354" s="5"/>
      <c r="G58354" s="7"/>
    </row>
    <row r="58355" spans="6:7" x14ac:dyDescent="0.25">
      <c r="F58355" s="5"/>
      <c r="G58355" s="7"/>
    </row>
    <row r="58356" spans="6:7" x14ac:dyDescent="0.25">
      <c r="F58356" s="5"/>
      <c r="G58356" s="7"/>
    </row>
    <row r="58357" spans="6:7" x14ac:dyDescent="0.25">
      <c r="F58357" s="5"/>
      <c r="G58357" s="7"/>
    </row>
    <row r="58358" spans="6:7" x14ac:dyDescent="0.25">
      <c r="F58358" s="5"/>
      <c r="G58358" s="7"/>
    </row>
    <row r="58359" spans="6:7" x14ac:dyDescent="0.25">
      <c r="F58359" s="5"/>
      <c r="G58359" s="7"/>
    </row>
    <row r="58360" spans="6:7" x14ac:dyDescent="0.25">
      <c r="F58360" s="5"/>
      <c r="G58360" s="7"/>
    </row>
    <row r="58361" spans="6:7" x14ac:dyDescent="0.25">
      <c r="F58361" s="5"/>
      <c r="G58361" s="7"/>
    </row>
    <row r="58362" spans="6:7" x14ac:dyDescent="0.25">
      <c r="F58362" s="5"/>
      <c r="G58362" s="7"/>
    </row>
    <row r="58363" spans="6:7" x14ac:dyDescent="0.25">
      <c r="F58363" s="5"/>
      <c r="G58363" s="7"/>
    </row>
    <row r="58364" spans="6:7" x14ac:dyDescent="0.25">
      <c r="F58364" s="5"/>
      <c r="G58364" s="7"/>
    </row>
    <row r="58365" spans="6:7" x14ac:dyDescent="0.25">
      <c r="F58365" s="5"/>
      <c r="G58365" s="7"/>
    </row>
    <row r="58366" spans="6:7" x14ac:dyDescent="0.25">
      <c r="F58366" s="5"/>
      <c r="G58366" s="7"/>
    </row>
    <row r="58367" spans="6:7" x14ac:dyDescent="0.25">
      <c r="F58367" s="5"/>
      <c r="G58367" s="7"/>
    </row>
    <row r="58368" spans="6:7" x14ac:dyDescent="0.25">
      <c r="F58368" s="5"/>
      <c r="G58368" s="7"/>
    </row>
    <row r="58369" spans="6:7" x14ac:dyDescent="0.25">
      <c r="F58369" s="5"/>
      <c r="G58369" s="7"/>
    </row>
    <row r="58370" spans="6:7" x14ac:dyDescent="0.25">
      <c r="F58370" s="5"/>
      <c r="G58370" s="7"/>
    </row>
    <row r="58371" spans="6:7" x14ac:dyDescent="0.25">
      <c r="F58371" s="5"/>
      <c r="G58371" s="7"/>
    </row>
    <row r="58372" spans="6:7" x14ac:dyDescent="0.25">
      <c r="F58372" s="5"/>
      <c r="G58372" s="7"/>
    </row>
    <row r="58373" spans="6:7" x14ac:dyDescent="0.25">
      <c r="F58373" s="5"/>
      <c r="G58373" s="7"/>
    </row>
    <row r="58374" spans="6:7" x14ac:dyDescent="0.25">
      <c r="F58374" s="5"/>
      <c r="G58374" s="7"/>
    </row>
    <row r="58375" spans="6:7" x14ac:dyDescent="0.25">
      <c r="F58375" s="5"/>
      <c r="G58375" s="7"/>
    </row>
    <row r="58376" spans="6:7" x14ac:dyDescent="0.25">
      <c r="F58376" s="5"/>
      <c r="G58376" s="7"/>
    </row>
    <row r="58377" spans="6:7" x14ac:dyDescent="0.25">
      <c r="F58377" s="5"/>
      <c r="G58377" s="7"/>
    </row>
    <row r="58378" spans="6:7" x14ac:dyDescent="0.25">
      <c r="F58378" s="5"/>
      <c r="G58378" s="7"/>
    </row>
    <row r="58379" spans="6:7" x14ac:dyDescent="0.25">
      <c r="F58379" s="5"/>
      <c r="G58379" s="7"/>
    </row>
    <row r="58380" spans="6:7" x14ac:dyDescent="0.25">
      <c r="F58380" s="5"/>
      <c r="G58380" s="7"/>
    </row>
    <row r="58381" spans="6:7" x14ac:dyDescent="0.25">
      <c r="F58381" s="5"/>
      <c r="G58381" s="7"/>
    </row>
    <row r="58382" spans="6:7" x14ac:dyDescent="0.25">
      <c r="F58382" s="5"/>
      <c r="G58382" s="7"/>
    </row>
    <row r="58383" spans="6:7" x14ac:dyDescent="0.25">
      <c r="F58383" s="5"/>
      <c r="G58383" s="7"/>
    </row>
    <row r="58384" spans="6:7" x14ac:dyDescent="0.25">
      <c r="F58384" s="5"/>
      <c r="G58384" s="7"/>
    </row>
    <row r="58385" spans="6:7" x14ac:dyDescent="0.25">
      <c r="F58385" s="5"/>
      <c r="G58385" s="7"/>
    </row>
    <row r="58386" spans="6:7" x14ac:dyDescent="0.25">
      <c r="F58386" s="5"/>
      <c r="G58386" s="7"/>
    </row>
    <row r="58387" spans="6:7" x14ac:dyDescent="0.25">
      <c r="F58387" s="5"/>
      <c r="G58387" s="7"/>
    </row>
    <row r="58388" spans="6:7" x14ac:dyDescent="0.25">
      <c r="F58388" s="5"/>
      <c r="G58388" s="7"/>
    </row>
    <row r="58389" spans="6:7" x14ac:dyDescent="0.25">
      <c r="F58389" s="5"/>
      <c r="G58389" s="7"/>
    </row>
    <row r="58390" spans="6:7" x14ac:dyDescent="0.25">
      <c r="F58390" s="5"/>
      <c r="G58390" s="7"/>
    </row>
    <row r="58391" spans="6:7" x14ac:dyDescent="0.25">
      <c r="F58391" s="5"/>
      <c r="G58391" s="7"/>
    </row>
    <row r="58392" spans="6:7" x14ac:dyDescent="0.25">
      <c r="F58392" s="5"/>
      <c r="G58392" s="7"/>
    </row>
    <row r="58393" spans="6:7" x14ac:dyDescent="0.25">
      <c r="F58393" s="5"/>
      <c r="G58393" s="7"/>
    </row>
    <row r="58394" spans="6:7" x14ac:dyDescent="0.25">
      <c r="F58394" s="5"/>
      <c r="G58394" s="7"/>
    </row>
    <row r="58395" spans="6:7" x14ac:dyDescent="0.25">
      <c r="F58395" s="5"/>
      <c r="G58395" s="7"/>
    </row>
    <row r="58396" spans="6:7" x14ac:dyDescent="0.25">
      <c r="F58396" s="5"/>
      <c r="G58396" s="7"/>
    </row>
    <row r="58397" spans="6:7" x14ac:dyDescent="0.25">
      <c r="F58397" s="5"/>
      <c r="G58397" s="7"/>
    </row>
    <row r="58398" spans="6:7" x14ac:dyDescent="0.25">
      <c r="F58398" s="5"/>
      <c r="G58398" s="7"/>
    </row>
    <row r="58399" spans="6:7" x14ac:dyDescent="0.25">
      <c r="F58399" s="5"/>
      <c r="G58399" s="7"/>
    </row>
    <row r="58400" spans="6:7" x14ac:dyDescent="0.25">
      <c r="F58400" s="5"/>
      <c r="G58400" s="7"/>
    </row>
    <row r="58401" spans="6:7" x14ac:dyDescent="0.25">
      <c r="F58401" s="5"/>
      <c r="G58401" s="7"/>
    </row>
    <row r="58402" spans="6:7" x14ac:dyDescent="0.25">
      <c r="F58402" s="5"/>
      <c r="G58402" s="7"/>
    </row>
    <row r="58403" spans="6:7" x14ac:dyDescent="0.25">
      <c r="F58403" s="5"/>
      <c r="G58403" s="7"/>
    </row>
    <row r="58404" spans="6:7" x14ac:dyDescent="0.25">
      <c r="F58404" s="5"/>
      <c r="G58404" s="7"/>
    </row>
    <row r="58405" spans="6:7" x14ac:dyDescent="0.25">
      <c r="F58405" s="5"/>
      <c r="G58405" s="7"/>
    </row>
    <row r="58406" spans="6:7" x14ac:dyDescent="0.25">
      <c r="F58406" s="5"/>
      <c r="G58406" s="7"/>
    </row>
    <row r="58407" spans="6:7" x14ac:dyDescent="0.25">
      <c r="F58407" s="5"/>
      <c r="G58407" s="7"/>
    </row>
    <row r="58408" spans="6:7" x14ac:dyDescent="0.25">
      <c r="F58408" s="5"/>
      <c r="G58408" s="7"/>
    </row>
    <row r="58409" spans="6:7" x14ac:dyDescent="0.25">
      <c r="F58409" s="5"/>
      <c r="G58409" s="7"/>
    </row>
    <row r="58410" spans="6:7" x14ac:dyDescent="0.25">
      <c r="F58410" s="5"/>
      <c r="G58410" s="7"/>
    </row>
    <row r="58411" spans="6:7" x14ac:dyDescent="0.25">
      <c r="F58411" s="5"/>
      <c r="G58411" s="7"/>
    </row>
    <row r="58412" spans="6:7" x14ac:dyDescent="0.25">
      <c r="F58412" s="5"/>
      <c r="G58412" s="7"/>
    </row>
    <row r="58413" spans="6:7" x14ac:dyDescent="0.25">
      <c r="F58413" s="5"/>
      <c r="G58413" s="7"/>
    </row>
    <row r="58414" spans="6:7" x14ac:dyDescent="0.25">
      <c r="F58414" s="5"/>
      <c r="G58414" s="7"/>
    </row>
    <row r="58415" spans="6:7" x14ac:dyDescent="0.25">
      <c r="F58415" s="5"/>
      <c r="G58415" s="7"/>
    </row>
    <row r="58416" spans="6:7" x14ac:dyDescent="0.25">
      <c r="F58416" s="5"/>
      <c r="G58416" s="7"/>
    </row>
    <row r="58417" spans="6:7" x14ac:dyDescent="0.25">
      <c r="F58417" s="5"/>
      <c r="G58417" s="7"/>
    </row>
    <row r="58418" spans="6:7" x14ac:dyDescent="0.25">
      <c r="F58418" s="5"/>
      <c r="G58418" s="7"/>
    </row>
    <row r="58419" spans="6:7" x14ac:dyDescent="0.25">
      <c r="F58419" s="5"/>
      <c r="G58419" s="7"/>
    </row>
    <row r="58420" spans="6:7" x14ac:dyDescent="0.25">
      <c r="F58420" s="5"/>
      <c r="G58420" s="7"/>
    </row>
    <row r="58421" spans="6:7" x14ac:dyDescent="0.25">
      <c r="F58421" s="5"/>
      <c r="G58421" s="7"/>
    </row>
    <row r="58422" spans="6:7" x14ac:dyDescent="0.25">
      <c r="F58422" s="5"/>
      <c r="G58422" s="7"/>
    </row>
    <row r="58423" spans="6:7" x14ac:dyDescent="0.25">
      <c r="F58423" s="5"/>
      <c r="G58423" s="7"/>
    </row>
    <row r="58424" spans="6:7" x14ac:dyDescent="0.25">
      <c r="F58424" s="5"/>
      <c r="G58424" s="7"/>
    </row>
    <row r="58425" spans="6:7" x14ac:dyDescent="0.25">
      <c r="F58425" s="5"/>
      <c r="G58425" s="7"/>
    </row>
    <row r="58426" spans="6:7" x14ac:dyDescent="0.25">
      <c r="F58426" s="5"/>
      <c r="G58426" s="7"/>
    </row>
    <row r="58427" spans="6:7" x14ac:dyDescent="0.25">
      <c r="F58427" s="5"/>
      <c r="G58427" s="7"/>
    </row>
    <row r="58428" spans="6:7" x14ac:dyDescent="0.25">
      <c r="F58428" s="5"/>
      <c r="G58428" s="7"/>
    </row>
    <row r="58429" spans="6:7" x14ac:dyDescent="0.25">
      <c r="F58429" s="5"/>
      <c r="G58429" s="7"/>
    </row>
    <row r="58430" spans="6:7" x14ac:dyDescent="0.25">
      <c r="F58430" s="5"/>
      <c r="G58430" s="7"/>
    </row>
    <row r="58431" spans="6:7" x14ac:dyDescent="0.25">
      <c r="F58431" s="5"/>
      <c r="G58431" s="7"/>
    </row>
    <row r="58432" spans="6:7" x14ac:dyDescent="0.25">
      <c r="F58432" s="5"/>
      <c r="G58432" s="7"/>
    </row>
    <row r="58433" spans="6:7" x14ac:dyDescent="0.25">
      <c r="F58433" s="5"/>
      <c r="G58433" s="7"/>
    </row>
    <row r="58434" spans="6:7" x14ac:dyDescent="0.25">
      <c r="F58434" s="5"/>
      <c r="G58434" s="7"/>
    </row>
    <row r="58435" spans="6:7" x14ac:dyDescent="0.25">
      <c r="F58435" s="5"/>
      <c r="G58435" s="7"/>
    </row>
    <row r="58436" spans="6:7" x14ac:dyDescent="0.25">
      <c r="F58436" s="5"/>
      <c r="G58436" s="7"/>
    </row>
    <row r="58437" spans="6:7" x14ac:dyDescent="0.25">
      <c r="F58437" s="5"/>
      <c r="G58437" s="7"/>
    </row>
    <row r="58438" spans="6:7" x14ac:dyDescent="0.25">
      <c r="F58438" s="5"/>
      <c r="G58438" s="7"/>
    </row>
    <row r="58439" spans="6:7" x14ac:dyDescent="0.25">
      <c r="F58439" s="5"/>
      <c r="G58439" s="7"/>
    </row>
    <row r="58440" spans="6:7" x14ac:dyDescent="0.25">
      <c r="F58440" s="5"/>
      <c r="G58440" s="7"/>
    </row>
    <row r="58441" spans="6:7" x14ac:dyDescent="0.25">
      <c r="F58441" s="5"/>
      <c r="G58441" s="7"/>
    </row>
    <row r="58442" spans="6:7" x14ac:dyDescent="0.25">
      <c r="F58442" s="5"/>
      <c r="G58442" s="7"/>
    </row>
    <row r="58443" spans="6:7" x14ac:dyDescent="0.25">
      <c r="F58443" s="5"/>
      <c r="G58443" s="7"/>
    </row>
    <row r="58444" spans="6:7" x14ac:dyDescent="0.25">
      <c r="F58444" s="5"/>
      <c r="G58444" s="7"/>
    </row>
    <row r="58445" spans="6:7" x14ac:dyDescent="0.25">
      <c r="F58445" s="5"/>
      <c r="G58445" s="7"/>
    </row>
    <row r="58446" spans="6:7" x14ac:dyDescent="0.25">
      <c r="F58446" s="5"/>
      <c r="G58446" s="7"/>
    </row>
    <row r="58447" spans="6:7" x14ac:dyDescent="0.25">
      <c r="F58447" s="5"/>
      <c r="G58447" s="7"/>
    </row>
    <row r="58448" spans="6:7" x14ac:dyDescent="0.25">
      <c r="F58448" s="5"/>
      <c r="G58448" s="7"/>
    </row>
    <row r="58449" spans="6:7" x14ac:dyDescent="0.25">
      <c r="F58449" s="5"/>
      <c r="G58449" s="7"/>
    </row>
    <row r="58450" spans="6:7" x14ac:dyDescent="0.25">
      <c r="F58450" s="5"/>
      <c r="G58450" s="7"/>
    </row>
    <row r="58451" spans="6:7" x14ac:dyDescent="0.25">
      <c r="F58451" s="5"/>
      <c r="G58451" s="7"/>
    </row>
    <row r="58452" spans="6:7" x14ac:dyDescent="0.25">
      <c r="F58452" s="5"/>
      <c r="G58452" s="7"/>
    </row>
    <row r="58453" spans="6:7" x14ac:dyDescent="0.25">
      <c r="F58453" s="5"/>
      <c r="G58453" s="7"/>
    </row>
    <row r="58454" spans="6:7" x14ac:dyDescent="0.25">
      <c r="F58454" s="5"/>
      <c r="G58454" s="7"/>
    </row>
    <row r="58455" spans="6:7" x14ac:dyDescent="0.25">
      <c r="F58455" s="5"/>
      <c r="G58455" s="7"/>
    </row>
    <row r="58456" spans="6:7" x14ac:dyDescent="0.25">
      <c r="F58456" s="5"/>
      <c r="G58456" s="7"/>
    </row>
    <row r="58457" spans="6:7" x14ac:dyDescent="0.25">
      <c r="F58457" s="5"/>
      <c r="G58457" s="7"/>
    </row>
    <row r="58458" spans="6:7" x14ac:dyDescent="0.25">
      <c r="F58458" s="5"/>
      <c r="G58458" s="7"/>
    </row>
    <row r="58459" spans="6:7" x14ac:dyDescent="0.25">
      <c r="F58459" s="5"/>
      <c r="G58459" s="7"/>
    </row>
    <row r="58460" spans="6:7" x14ac:dyDescent="0.25">
      <c r="F58460" s="5"/>
      <c r="G58460" s="7"/>
    </row>
    <row r="58461" spans="6:7" x14ac:dyDescent="0.25">
      <c r="F58461" s="5"/>
      <c r="G58461" s="7"/>
    </row>
    <row r="58462" spans="6:7" x14ac:dyDescent="0.25">
      <c r="F58462" s="5"/>
      <c r="G58462" s="7"/>
    </row>
    <row r="58463" spans="6:7" x14ac:dyDescent="0.25">
      <c r="F58463" s="5"/>
      <c r="G58463" s="7"/>
    </row>
    <row r="58464" spans="6:7" x14ac:dyDescent="0.25">
      <c r="F58464" s="5"/>
      <c r="G58464" s="7"/>
    </row>
    <row r="58465" spans="6:7" x14ac:dyDescent="0.25">
      <c r="F58465" s="5"/>
      <c r="G58465" s="7"/>
    </row>
    <row r="58466" spans="6:7" x14ac:dyDescent="0.25">
      <c r="F58466" s="5"/>
      <c r="G58466" s="7"/>
    </row>
    <row r="58467" spans="6:7" x14ac:dyDescent="0.25">
      <c r="F58467" s="5"/>
      <c r="G58467" s="7"/>
    </row>
    <row r="58468" spans="6:7" x14ac:dyDescent="0.25">
      <c r="F58468" s="5"/>
      <c r="G58468" s="7"/>
    </row>
    <row r="58469" spans="6:7" x14ac:dyDescent="0.25">
      <c r="F58469" s="5"/>
      <c r="G58469" s="7"/>
    </row>
    <row r="58470" spans="6:7" x14ac:dyDescent="0.25">
      <c r="F58470" s="5"/>
      <c r="G58470" s="7"/>
    </row>
    <row r="58471" spans="6:7" x14ac:dyDescent="0.25">
      <c r="F58471" s="5"/>
      <c r="G58471" s="7"/>
    </row>
    <row r="58472" spans="6:7" x14ac:dyDescent="0.25">
      <c r="F58472" s="5"/>
      <c r="G58472" s="7"/>
    </row>
    <row r="58473" spans="6:7" x14ac:dyDescent="0.25">
      <c r="F58473" s="5"/>
      <c r="G58473" s="7"/>
    </row>
    <row r="58474" spans="6:7" x14ac:dyDescent="0.25">
      <c r="F58474" s="5"/>
      <c r="G58474" s="7"/>
    </row>
    <row r="58475" spans="6:7" x14ac:dyDescent="0.25">
      <c r="F58475" s="5"/>
      <c r="G58475" s="7"/>
    </row>
    <row r="58476" spans="6:7" x14ac:dyDescent="0.25">
      <c r="F58476" s="5"/>
      <c r="G58476" s="7"/>
    </row>
    <row r="58477" spans="6:7" x14ac:dyDescent="0.25">
      <c r="F58477" s="5"/>
      <c r="G58477" s="7"/>
    </row>
    <row r="58478" spans="6:7" x14ac:dyDescent="0.25">
      <c r="F58478" s="5"/>
      <c r="G58478" s="7"/>
    </row>
    <row r="58479" spans="6:7" x14ac:dyDescent="0.25">
      <c r="F58479" s="5"/>
      <c r="G58479" s="7"/>
    </row>
    <row r="58480" spans="6:7" x14ac:dyDescent="0.25">
      <c r="F58480" s="5"/>
      <c r="G58480" s="7"/>
    </row>
    <row r="58481" spans="6:7" x14ac:dyDescent="0.25">
      <c r="F58481" s="5"/>
      <c r="G58481" s="7"/>
    </row>
    <row r="58482" spans="6:7" x14ac:dyDescent="0.25">
      <c r="F58482" s="5"/>
      <c r="G58482" s="7"/>
    </row>
    <row r="58483" spans="6:7" x14ac:dyDescent="0.25">
      <c r="F58483" s="5"/>
      <c r="G58483" s="7"/>
    </row>
    <row r="58484" spans="6:7" x14ac:dyDescent="0.25">
      <c r="F58484" s="5"/>
      <c r="G58484" s="7"/>
    </row>
    <row r="58485" spans="6:7" x14ac:dyDescent="0.25">
      <c r="F58485" s="5"/>
      <c r="G58485" s="7"/>
    </row>
    <row r="58486" spans="6:7" x14ac:dyDescent="0.25">
      <c r="F58486" s="5"/>
      <c r="G58486" s="7"/>
    </row>
    <row r="58487" spans="6:7" x14ac:dyDescent="0.25">
      <c r="F58487" s="5"/>
      <c r="G58487" s="7"/>
    </row>
    <row r="58488" spans="6:7" x14ac:dyDescent="0.25">
      <c r="F58488" s="5"/>
      <c r="G58488" s="7"/>
    </row>
    <row r="58489" spans="6:7" x14ac:dyDescent="0.25">
      <c r="F58489" s="5"/>
      <c r="G58489" s="7"/>
    </row>
    <row r="58490" spans="6:7" x14ac:dyDescent="0.25">
      <c r="F58490" s="5"/>
      <c r="G58490" s="7"/>
    </row>
    <row r="58491" spans="6:7" x14ac:dyDescent="0.25">
      <c r="F58491" s="5"/>
      <c r="G58491" s="7"/>
    </row>
    <row r="58492" spans="6:7" x14ac:dyDescent="0.25">
      <c r="F58492" s="5"/>
      <c r="G58492" s="7"/>
    </row>
    <row r="58493" spans="6:7" x14ac:dyDescent="0.25">
      <c r="F58493" s="5"/>
      <c r="G58493" s="7"/>
    </row>
    <row r="58494" spans="6:7" x14ac:dyDescent="0.25">
      <c r="F58494" s="5"/>
      <c r="G58494" s="7"/>
    </row>
    <row r="58495" spans="6:7" x14ac:dyDescent="0.25">
      <c r="F58495" s="5"/>
      <c r="G58495" s="7"/>
    </row>
    <row r="58496" spans="6:7" x14ac:dyDescent="0.25">
      <c r="F58496" s="5"/>
      <c r="G58496" s="7"/>
    </row>
    <row r="58497" spans="6:7" x14ac:dyDescent="0.25">
      <c r="F58497" s="5"/>
      <c r="G58497" s="7"/>
    </row>
    <row r="58498" spans="6:7" x14ac:dyDescent="0.25">
      <c r="F58498" s="5"/>
      <c r="G58498" s="7"/>
    </row>
    <row r="58499" spans="6:7" x14ac:dyDescent="0.25">
      <c r="F58499" s="5"/>
      <c r="G58499" s="7"/>
    </row>
    <row r="58500" spans="6:7" x14ac:dyDescent="0.25">
      <c r="F58500" s="5"/>
      <c r="G58500" s="7"/>
    </row>
    <row r="58501" spans="6:7" x14ac:dyDescent="0.25">
      <c r="F58501" s="5"/>
      <c r="G58501" s="7"/>
    </row>
    <row r="58502" spans="6:7" x14ac:dyDescent="0.25">
      <c r="F58502" s="5"/>
      <c r="G58502" s="7"/>
    </row>
    <row r="58503" spans="6:7" x14ac:dyDescent="0.25">
      <c r="F58503" s="5"/>
      <c r="G58503" s="7"/>
    </row>
    <row r="58504" spans="6:7" x14ac:dyDescent="0.25">
      <c r="F58504" s="5"/>
      <c r="G58504" s="7"/>
    </row>
    <row r="58505" spans="6:7" x14ac:dyDescent="0.25">
      <c r="F58505" s="5"/>
      <c r="G58505" s="7"/>
    </row>
    <row r="58506" spans="6:7" x14ac:dyDescent="0.25">
      <c r="F58506" s="5"/>
      <c r="G58506" s="7"/>
    </row>
    <row r="58507" spans="6:7" x14ac:dyDescent="0.25">
      <c r="F58507" s="5"/>
      <c r="G58507" s="7"/>
    </row>
    <row r="58508" spans="6:7" x14ac:dyDescent="0.25">
      <c r="F58508" s="5"/>
      <c r="G58508" s="7"/>
    </row>
    <row r="58509" spans="6:7" x14ac:dyDescent="0.25">
      <c r="F58509" s="5"/>
      <c r="G58509" s="7"/>
    </row>
    <row r="58510" spans="6:7" x14ac:dyDescent="0.25">
      <c r="F58510" s="5"/>
      <c r="G58510" s="7"/>
    </row>
    <row r="58511" spans="6:7" x14ac:dyDescent="0.25">
      <c r="F58511" s="5"/>
      <c r="G58511" s="7"/>
    </row>
    <row r="58512" spans="6:7" x14ac:dyDescent="0.25">
      <c r="F58512" s="5"/>
      <c r="G58512" s="7"/>
    </row>
    <row r="58513" spans="6:7" x14ac:dyDescent="0.25">
      <c r="F58513" s="5"/>
      <c r="G58513" s="7"/>
    </row>
    <row r="58514" spans="6:7" x14ac:dyDescent="0.25">
      <c r="F58514" s="5"/>
      <c r="G58514" s="7"/>
    </row>
    <row r="58515" spans="6:7" x14ac:dyDescent="0.25">
      <c r="F58515" s="5"/>
      <c r="G58515" s="7"/>
    </row>
    <row r="58516" spans="6:7" x14ac:dyDescent="0.25">
      <c r="F58516" s="5"/>
      <c r="G58516" s="7"/>
    </row>
    <row r="58517" spans="6:7" x14ac:dyDescent="0.25">
      <c r="F58517" s="5"/>
      <c r="G58517" s="7"/>
    </row>
    <row r="58518" spans="6:7" x14ac:dyDescent="0.25">
      <c r="F58518" s="5"/>
      <c r="G58518" s="7"/>
    </row>
    <row r="58519" spans="6:7" x14ac:dyDescent="0.25">
      <c r="F58519" s="5"/>
      <c r="G58519" s="7"/>
    </row>
    <row r="58520" spans="6:7" x14ac:dyDescent="0.25">
      <c r="F58520" s="5"/>
      <c r="G58520" s="7"/>
    </row>
    <row r="58521" spans="6:7" x14ac:dyDescent="0.25">
      <c r="F58521" s="5"/>
      <c r="G58521" s="7"/>
    </row>
    <row r="58522" spans="6:7" x14ac:dyDescent="0.25">
      <c r="F58522" s="5"/>
      <c r="G58522" s="7"/>
    </row>
    <row r="58523" spans="6:7" x14ac:dyDescent="0.25">
      <c r="F58523" s="5"/>
      <c r="G58523" s="7"/>
    </row>
    <row r="58524" spans="6:7" x14ac:dyDescent="0.25">
      <c r="F58524" s="5"/>
      <c r="G58524" s="7"/>
    </row>
    <row r="58525" spans="6:7" x14ac:dyDescent="0.25">
      <c r="F58525" s="5"/>
      <c r="G58525" s="7"/>
    </row>
    <row r="58526" spans="6:7" x14ac:dyDescent="0.25">
      <c r="F58526" s="5"/>
      <c r="G58526" s="7"/>
    </row>
    <row r="58527" spans="6:7" x14ac:dyDescent="0.25">
      <c r="F58527" s="5"/>
      <c r="G58527" s="7"/>
    </row>
    <row r="58528" spans="6:7" x14ac:dyDescent="0.25">
      <c r="F58528" s="5"/>
      <c r="G58528" s="7"/>
    </row>
    <row r="58529" spans="6:7" x14ac:dyDescent="0.25">
      <c r="F58529" s="5"/>
      <c r="G58529" s="7"/>
    </row>
    <row r="58530" spans="6:7" x14ac:dyDescent="0.25">
      <c r="F58530" s="5"/>
      <c r="G58530" s="7"/>
    </row>
    <row r="58531" spans="6:7" x14ac:dyDescent="0.25">
      <c r="F58531" s="5"/>
      <c r="G58531" s="7"/>
    </row>
    <row r="58532" spans="6:7" x14ac:dyDescent="0.25">
      <c r="F58532" s="5"/>
      <c r="G58532" s="7"/>
    </row>
    <row r="58533" spans="6:7" x14ac:dyDescent="0.25">
      <c r="F58533" s="5"/>
      <c r="G58533" s="7"/>
    </row>
    <row r="58534" spans="6:7" x14ac:dyDescent="0.25">
      <c r="F58534" s="5"/>
      <c r="G58534" s="7"/>
    </row>
    <row r="58535" spans="6:7" x14ac:dyDescent="0.25">
      <c r="F58535" s="5"/>
      <c r="G58535" s="7"/>
    </row>
    <row r="58536" spans="6:7" x14ac:dyDescent="0.25">
      <c r="F58536" s="5"/>
      <c r="G58536" s="7"/>
    </row>
    <row r="58537" spans="6:7" x14ac:dyDescent="0.25">
      <c r="F58537" s="5"/>
      <c r="G58537" s="7"/>
    </row>
    <row r="58538" spans="6:7" x14ac:dyDescent="0.25">
      <c r="F58538" s="5"/>
      <c r="G58538" s="7"/>
    </row>
    <row r="58539" spans="6:7" x14ac:dyDescent="0.25">
      <c r="F58539" s="5"/>
      <c r="G58539" s="7"/>
    </row>
    <row r="58540" spans="6:7" x14ac:dyDescent="0.25">
      <c r="F58540" s="5"/>
      <c r="G58540" s="7"/>
    </row>
    <row r="58541" spans="6:7" x14ac:dyDescent="0.25">
      <c r="F58541" s="5"/>
      <c r="G58541" s="7"/>
    </row>
    <row r="58542" spans="6:7" x14ac:dyDescent="0.25">
      <c r="F58542" s="5"/>
      <c r="G58542" s="7"/>
    </row>
    <row r="58543" spans="6:7" x14ac:dyDescent="0.25">
      <c r="F58543" s="5"/>
      <c r="G58543" s="7"/>
    </row>
    <row r="58544" spans="6:7" x14ac:dyDescent="0.25">
      <c r="F58544" s="5"/>
      <c r="G58544" s="7"/>
    </row>
    <row r="58545" spans="6:7" x14ac:dyDescent="0.25">
      <c r="F58545" s="5"/>
      <c r="G58545" s="7"/>
    </row>
    <row r="58546" spans="6:7" x14ac:dyDescent="0.25">
      <c r="F58546" s="5"/>
      <c r="G58546" s="7"/>
    </row>
    <row r="58547" spans="6:7" x14ac:dyDescent="0.25">
      <c r="F58547" s="5"/>
      <c r="G58547" s="7"/>
    </row>
    <row r="58548" spans="6:7" x14ac:dyDescent="0.25">
      <c r="F58548" s="5"/>
      <c r="G58548" s="7"/>
    </row>
    <row r="58549" spans="6:7" x14ac:dyDescent="0.25">
      <c r="F58549" s="5"/>
      <c r="G58549" s="7"/>
    </row>
    <row r="58550" spans="6:7" x14ac:dyDescent="0.25">
      <c r="F58550" s="5"/>
      <c r="G58550" s="7"/>
    </row>
    <row r="58551" spans="6:7" x14ac:dyDescent="0.25">
      <c r="F58551" s="5"/>
      <c r="G58551" s="7"/>
    </row>
    <row r="58552" spans="6:7" x14ac:dyDescent="0.25">
      <c r="F58552" s="5"/>
      <c r="G58552" s="7"/>
    </row>
    <row r="58553" spans="6:7" x14ac:dyDescent="0.25">
      <c r="F58553" s="5"/>
      <c r="G58553" s="7"/>
    </row>
    <row r="58554" spans="6:7" x14ac:dyDescent="0.25">
      <c r="F58554" s="5"/>
      <c r="G58554" s="7"/>
    </row>
    <row r="58555" spans="6:7" x14ac:dyDescent="0.25">
      <c r="F58555" s="5"/>
      <c r="G58555" s="7"/>
    </row>
    <row r="58556" spans="6:7" x14ac:dyDescent="0.25">
      <c r="F58556" s="5"/>
      <c r="G58556" s="7"/>
    </row>
    <row r="58557" spans="6:7" x14ac:dyDescent="0.25">
      <c r="F58557" s="5"/>
      <c r="G58557" s="7"/>
    </row>
    <row r="58558" spans="6:7" x14ac:dyDescent="0.25">
      <c r="F58558" s="5"/>
      <c r="G58558" s="7"/>
    </row>
    <row r="58559" spans="6:7" x14ac:dyDescent="0.25">
      <c r="F58559" s="5"/>
      <c r="G58559" s="7"/>
    </row>
    <row r="58560" spans="6:7" x14ac:dyDescent="0.25">
      <c r="F58560" s="5"/>
      <c r="G58560" s="7"/>
    </row>
    <row r="58561" spans="6:7" x14ac:dyDescent="0.25">
      <c r="F58561" s="5"/>
      <c r="G58561" s="7"/>
    </row>
    <row r="58562" spans="6:7" x14ac:dyDescent="0.25">
      <c r="F58562" s="5"/>
      <c r="G58562" s="7"/>
    </row>
    <row r="58563" spans="6:7" x14ac:dyDescent="0.25">
      <c r="F58563" s="5"/>
      <c r="G58563" s="7"/>
    </row>
    <row r="58564" spans="6:7" x14ac:dyDescent="0.25">
      <c r="F58564" s="5"/>
      <c r="G58564" s="7"/>
    </row>
    <row r="58565" spans="6:7" x14ac:dyDescent="0.25">
      <c r="F58565" s="5"/>
      <c r="G58565" s="7"/>
    </row>
    <row r="58566" spans="6:7" x14ac:dyDescent="0.25">
      <c r="F58566" s="5"/>
      <c r="G58566" s="7"/>
    </row>
    <row r="58567" spans="6:7" x14ac:dyDescent="0.25">
      <c r="F58567" s="5"/>
      <c r="G58567" s="7"/>
    </row>
    <row r="58568" spans="6:7" x14ac:dyDescent="0.25">
      <c r="F58568" s="5"/>
      <c r="G58568" s="7"/>
    </row>
    <row r="58569" spans="6:7" x14ac:dyDescent="0.25">
      <c r="F58569" s="5"/>
      <c r="G58569" s="7"/>
    </row>
    <row r="58570" spans="6:7" x14ac:dyDescent="0.25">
      <c r="F58570" s="5"/>
      <c r="G58570" s="7"/>
    </row>
    <row r="58571" spans="6:7" x14ac:dyDescent="0.25">
      <c r="F58571" s="5"/>
      <c r="G58571" s="7"/>
    </row>
    <row r="58572" spans="6:7" x14ac:dyDescent="0.25">
      <c r="F58572" s="5"/>
      <c r="G58572" s="7"/>
    </row>
    <row r="58573" spans="6:7" x14ac:dyDescent="0.25">
      <c r="F58573" s="5"/>
      <c r="G58573" s="7"/>
    </row>
    <row r="58574" spans="6:7" x14ac:dyDescent="0.25">
      <c r="F58574" s="5"/>
      <c r="G58574" s="7"/>
    </row>
    <row r="58575" spans="6:7" x14ac:dyDescent="0.25">
      <c r="F58575" s="5"/>
      <c r="G58575" s="7"/>
    </row>
    <row r="58576" spans="6:7" x14ac:dyDescent="0.25">
      <c r="F58576" s="5"/>
      <c r="G58576" s="7"/>
    </row>
    <row r="58577" spans="6:7" x14ac:dyDescent="0.25">
      <c r="F58577" s="5"/>
      <c r="G58577" s="7"/>
    </row>
    <row r="58578" spans="6:7" x14ac:dyDescent="0.25">
      <c r="F58578" s="5"/>
      <c r="G58578" s="7"/>
    </row>
    <row r="58579" spans="6:7" x14ac:dyDescent="0.25">
      <c r="F58579" s="5"/>
      <c r="G58579" s="7"/>
    </row>
    <row r="58580" spans="6:7" x14ac:dyDescent="0.25">
      <c r="F58580" s="5"/>
      <c r="G58580" s="7"/>
    </row>
    <row r="58581" spans="6:7" x14ac:dyDescent="0.25">
      <c r="F58581" s="5"/>
      <c r="G58581" s="7"/>
    </row>
    <row r="58582" spans="6:7" x14ac:dyDescent="0.25">
      <c r="F58582" s="5"/>
      <c r="G58582" s="7"/>
    </row>
    <row r="58583" spans="6:7" x14ac:dyDescent="0.25">
      <c r="F58583" s="5"/>
      <c r="G58583" s="7"/>
    </row>
    <row r="58584" spans="6:7" x14ac:dyDescent="0.25">
      <c r="F58584" s="5"/>
      <c r="G58584" s="7"/>
    </row>
    <row r="58585" spans="6:7" x14ac:dyDescent="0.25">
      <c r="F58585" s="5"/>
      <c r="G58585" s="7"/>
    </row>
    <row r="58586" spans="6:7" x14ac:dyDescent="0.25">
      <c r="F58586" s="5"/>
      <c r="G58586" s="7"/>
    </row>
    <row r="58587" spans="6:7" x14ac:dyDescent="0.25">
      <c r="F58587" s="5"/>
      <c r="G58587" s="7"/>
    </row>
    <row r="58588" spans="6:7" x14ac:dyDescent="0.25">
      <c r="F58588" s="5"/>
      <c r="G58588" s="7"/>
    </row>
    <row r="58589" spans="6:7" x14ac:dyDescent="0.25">
      <c r="F58589" s="5"/>
      <c r="G58589" s="7"/>
    </row>
    <row r="58590" spans="6:7" x14ac:dyDescent="0.25">
      <c r="F58590" s="5"/>
      <c r="G58590" s="7"/>
    </row>
    <row r="58591" spans="6:7" x14ac:dyDescent="0.25">
      <c r="F58591" s="5"/>
      <c r="G58591" s="7"/>
    </row>
    <row r="58592" spans="6:7" x14ac:dyDescent="0.25">
      <c r="F58592" s="5"/>
      <c r="G58592" s="7"/>
    </row>
    <row r="58593" spans="6:7" x14ac:dyDescent="0.25">
      <c r="F58593" s="5"/>
      <c r="G58593" s="7"/>
    </row>
    <row r="58594" spans="6:7" x14ac:dyDescent="0.25">
      <c r="F58594" s="5"/>
      <c r="G58594" s="7"/>
    </row>
    <row r="58595" spans="6:7" x14ac:dyDescent="0.25">
      <c r="F58595" s="5"/>
      <c r="G58595" s="7"/>
    </row>
    <row r="58596" spans="6:7" x14ac:dyDescent="0.25">
      <c r="F58596" s="5"/>
      <c r="G58596" s="7"/>
    </row>
    <row r="58597" spans="6:7" x14ac:dyDescent="0.25">
      <c r="F58597" s="5"/>
      <c r="G58597" s="7"/>
    </row>
    <row r="58598" spans="6:7" x14ac:dyDescent="0.25">
      <c r="F58598" s="5"/>
      <c r="G58598" s="7"/>
    </row>
    <row r="58599" spans="6:7" x14ac:dyDescent="0.25">
      <c r="F58599" s="5"/>
      <c r="G58599" s="7"/>
    </row>
    <row r="58600" spans="6:7" x14ac:dyDescent="0.25">
      <c r="F58600" s="5"/>
      <c r="G58600" s="7"/>
    </row>
    <row r="58601" spans="6:7" x14ac:dyDescent="0.25">
      <c r="F58601" s="5"/>
      <c r="G58601" s="7"/>
    </row>
    <row r="58602" spans="6:7" x14ac:dyDescent="0.25">
      <c r="F58602" s="5"/>
      <c r="G58602" s="7"/>
    </row>
    <row r="58603" spans="6:7" x14ac:dyDescent="0.25">
      <c r="F58603" s="5"/>
      <c r="G58603" s="7"/>
    </row>
    <row r="58604" spans="6:7" x14ac:dyDescent="0.25">
      <c r="F58604" s="5"/>
      <c r="G58604" s="7"/>
    </row>
    <row r="58605" spans="6:7" x14ac:dyDescent="0.25">
      <c r="F58605" s="5"/>
      <c r="G58605" s="7"/>
    </row>
    <row r="58606" spans="6:7" x14ac:dyDescent="0.25">
      <c r="F58606" s="5"/>
      <c r="G58606" s="7"/>
    </row>
    <row r="58607" spans="6:7" x14ac:dyDescent="0.25">
      <c r="F58607" s="5"/>
      <c r="G58607" s="7"/>
    </row>
    <row r="58608" spans="6:7" x14ac:dyDescent="0.25">
      <c r="F58608" s="5"/>
      <c r="G58608" s="7"/>
    </row>
    <row r="58609" spans="6:7" x14ac:dyDescent="0.25">
      <c r="F58609" s="5"/>
      <c r="G58609" s="7"/>
    </row>
    <row r="58610" spans="6:7" x14ac:dyDescent="0.25">
      <c r="F58610" s="5"/>
      <c r="G58610" s="7"/>
    </row>
    <row r="58611" spans="6:7" x14ac:dyDescent="0.25">
      <c r="F58611" s="5"/>
      <c r="G58611" s="7"/>
    </row>
    <row r="58612" spans="6:7" x14ac:dyDescent="0.25">
      <c r="F58612" s="5"/>
      <c r="G58612" s="7"/>
    </row>
    <row r="58613" spans="6:7" x14ac:dyDescent="0.25">
      <c r="F58613" s="5"/>
      <c r="G58613" s="7"/>
    </row>
    <row r="58614" spans="6:7" x14ac:dyDescent="0.25">
      <c r="F58614" s="5"/>
      <c r="G58614" s="7"/>
    </row>
    <row r="58615" spans="6:7" x14ac:dyDescent="0.25">
      <c r="F58615" s="5"/>
      <c r="G58615" s="7"/>
    </row>
    <row r="58616" spans="6:7" x14ac:dyDescent="0.25">
      <c r="F58616" s="5"/>
      <c r="G58616" s="7"/>
    </row>
    <row r="58617" spans="6:7" x14ac:dyDescent="0.25">
      <c r="F58617" s="5"/>
      <c r="G58617" s="7"/>
    </row>
    <row r="58618" spans="6:7" x14ac:dyDescent="0.25">
      <c r="F58618" s="5"/>
      <c r="G58618" s="7"/>
    </row>
    <row r="58619" spans="6:7" x14ac:dyDescent="0.25">
      <c r="F58619" s="5"/>
      <c r="G58619" s="7"/>
    </row>
    <row r="58620" spans="6:7" x14ac:dyDescent="0.25">
      <c r="F58620" s="5"/>
      <c r="G58620" s="7"/>
    </row>
    <row r="58621" spans="6:7" x14ac:dyDescent="0.25">
      <c r="F58621" s="5"/>
      <c r="G58621" s="7"/>
    </row>
    <row r="58622" spans="6:7" x14ac:dyDescent="0.25">
      <c r="F58622" s="5"/>
      <c r="G58622" s="7"/>
    </row>
    <row r="58623" spans="6:7" x14ac:dyDescent="0.25">
      <c r="F58623" s="5"/>
      <c r="G58623" s="7"/>
    </row>
    <row r="58624" spans="6:7" x14ac:dyDescent="0.25">
      <c r="F58624" s="5"/>
      <c r="G58624" s="7"/>
    </row>
    <row r="58625" spans="6:7" x14ac:dyDescent="0.25">
      <c r="F58625" s="5"/>
      <c r="G58625" s="7"/>
    </row>
    <row r="58626" spans="6:7" x14ac:dyDescent="0.25">
      <c r="F58626" s="5"/>
      <c r="G58626" s="7"/>
    </row>
    <row r="58627" spans="6:7" x14ac:dyDescent="0.25">
      <c r="F58627" s="5"/>
      <c r="G58627" s="7"/>
    </row>
    <row r="58628" spans="6:7" x14ac:dyDescent="0.25">
      <c r="F58628" s="5"/>
      <c r="G58628" s="7"/>
    </row>
    <row r="58629" spans="6:7" x14ac:dyDescent="0.25">
      <c r="F58629" s="5"/>
      <c r="G58629" s="7"/>
    </row>
    <row r="58630" spans="6:7" x14ac:dyDescent="0.25">
      <c r="F58630" s="5"/>
      <c r="G58630" s="7"/>
    </row>
    <row r="58631" spans="6:7" x14ac:dyDescent="0.25">
      <c r="F58631" s="5"/>
      <c r="G58631" s="7"/>
    </row>
    <row r="58632" spans="6:7" x14ac:dyDescent="0.25">
      <c r="F58632" s="5"/>
      <c r="G58632" s="7"/>
    </row>
    <row r="58633" spans="6:7" x14ac:dyDescent="0.25">
      <c r="F58633" s="5"/>
      <c r="G58633" s="7"/>
    </row>
    <row r="58634" spans="6:7" x14ac:dyDescent="0.25">
      <c r="F58634" s="5"/>
      <c r="G58634" s="7"/>
    </row>
    <row r="58635" spans="6:7" x14ac:dyDescent="0.25">
      <c r="F58635" s="5"/>
      <c r="G58635" s="7"/>
    </row>
    <row r="58636" spans="6:7" x14ac:dyDescent="0.25">
      <c r="F58636" s="5"/>
      <c r="G58636" s="7"/>
    </row>
    <row r="58637" spans="6:7" x14ac:dyDescent="0.25">
      <c r="F58637" s="5"/>
      <c r="G58637" s="7"/>
    </row>
    <row r="58638" spans="6:7" x14ac:dyDescent="0.25">
      <c r="F58638" s="5"/>
      <c r="G58638" s="7"/>
    </row>
    <row r="58639" spans="6:7" x14ac:dyDescent="0.25">
      <c r="F58639" s="5"/>
      <c r="G58639" s="7"/>
    </row>
    <row r="58640" spans="6:7" x14ac:dyDescent="0.25">
      <c r="F58640" s="5"/>
      <c r="G58640" s="7"/>
    </row>
    <row r="58641" spans="6:7" x14ac:dyDescent="0.25">
      <c r="F58641" s="5"/>
      <c r="G58641" s="7"/>
    </row>
    <row r="58642" spans="6:7" x14ac:dyDescent="0.25">
      <c r="F58642" s="5"/>
      <c r="G58642" s="7"/>
    </row>
    <row r="58643" spans="6:7" x14ac:dyDescent="0.25">
      <c r="F58643" s="5"/>
      <c r="G58643" s="7"/>
    </row>
    <row r="58644" spans="6:7" x14ac:dyDescent="0.25">
      <c r="F58644" s="5"/>
      <c r="G58644" s="7"/>
    </row>
    <row r="58645" spans="6:7" x14ac:dyDescent="0.25">
      <c r="F58645" s="5"/>
      <c r="G58645" s="7"/>
    </row>
    <row r="58646" spans="6:7" x14ac:dyDescent="0.25">
      <c r="F58646" s="5"/>
      <c r="G58646" s="7"/>
    </row>
    <row r="58647" spans="6:7" x14ac:dyDescent="0.25">
      <c r="F58647" s="5"/>
      <c r="G58647" s="7"/>
    </row>
    <row r="58648" spans="6:7" x14ac:dyDescent="0.25">
      <c r="F58648" s="5"/>
      <c r="G58648" s="7"/>
    </row>
    <row r="58649" spans="6:7" x14ac:dyDescent="0.25">
      <c r="F58649" s="5"/>
      <c r="G58649" s="7"/>
    </row>
    <row r="58650" spans="6:7" x14ac:dyDescent="0.25">
      <c r="F58650" s="5"/>
      <c r="G58650" s="7"/>
    </row>
    <row r="58651" spans="6:7" x14ac:dyDescent="0.25">
      <c r="F58651" s="5"/>
      <c r="G58651" s="7"/>
    </row>
    <row r="58652" spans="6:7" x14ac:dyDescent="0.25">
      <c r="F58652" s="5"/>
      <c r="G58652" s="7"/>
    </row>
    <row r="58653" spans="6:7" x14ac:dyDescent="0.25">
      <c r="F58653" s="5"/>
      <c r="G58653" s="7"/>
    </row>
    <row r="58654" spans="6:7" x14ac:dyDescent="0.25">
      <c r="F58654" s="5"/>
      <c r="G58654" s="7"/>
    </row>
    <row r="58655" spans="6:7" x14ac:dyDescent="0.25">
      <c r="F58655" s="5"/>
      <c r="G58655" s="7"/>
    </row>
    <row r="58656" spans="6:7" x14ac:dyDescent="0.25">
      <c r="F58656" s="5"/>
      <c r="G58656" s="7"/>
    </row>
    <row r="58657" spans="6:7" x14ac:dyDescent="0.25">
      <c r="F58657" s="5"/>
      <c r="G58657" s="7"/>
    </row>
    <row r="58658" spans="6:7" x14ac:dyDescent="0.25">
      <c r="F58658" s="5"/>
      <c r="G58658" s="7"/>
    </row>
    <row r="58659" spans="6:7" x14ac:dyDescent="0.25">
      <c r="F58659" s="5"/>
      <c r="G58659" s="7"/>
    </row>
    <row r="58660" spans="6:7" x14ac:dyDescent="0.25">
      <c r="F58660" s="5"/>
      <c r="G58660" s="7"/>
    </row>
    <row r="58661" spans="6:7" x14ac:dyDescent="0.25">
      <c r="F58661" s="5"/>
      <c r="G58661" s="7"/>
    </row>
    <row r="58662" spans="6:7" x14ac:dyDescent="0.25">
      <c r="F58662" s="5"/>
      <c r="G58662" s="7"/>
    </row>
    <row r="58663" spans="6:7" x14ac:dyDescent="0.25">
      <c r="F58663" s="5"/>
      <c r="G58663" s="7"/>
    </row>
    <row r="58664" spans="6:7" x14ac:dyDescent="0.25">
      <c r="F58664" s="5"/>
      <c r="G58664" s="7"/>
    </row>
    <row r="58665" spans="6:7" x14ac:dyDescent="0.25">
      <c r="F58665" s="5"/>
      <c r="G58665" s="7"/>
    </row>
    <row r="58666" spans="6:7" x14ac:dyDescent="0.25">
      <c r="F58666" s="5"/>
      <c r="G58666" s="7"/>
    </row>
    <row r="58667" spans="6:7" x14ac:dyDescent="0.25">
      <c r="F58667" s="5"/>
      <c r="G58667" s="7"/>
    </row>
    <row r="58668" spans="6:7" x14ac:dyDescent="0.25">
      <c r="F58668" s="5"/>
      <c r="G58668" s="7"/>
    </row>
    <row r="58669" spans="6:7" x14ac:dyDescent="0.25">
      <c r="F58669" s="5"/>
      <c r="G58669" s="7"/>
    </row>
    <row r="58670" spans="6:7" x14ac:dyDescent="0.25">
      <c r="F58670" s="5"/>
      <c r="G58670" s="7"/>
    </row>
    <row r="58671" spans="6:7" x14ac:dyDescent="0.25">
      <c r="F58671" s="5"/>
      <c r="G58671" s="7"/>
    </row>
    <row r="58672" spans="6:7" x14ac:dyDescent="0.25">
      <c r="F58672" s="5"/>
      <c r="G58672" s="7"/>
    </row>
    <row r="58673" spans="6:7" x14ac:dyDescent="0.25">
      <c r="F58673" s="5"/>
      <c r="G58673" s="7"/>
    </row>
    <row r="58674" spans="6:7" x14ac:dyDescent="0.25">
      <c r="F58674" s="5"/>
      <c r="G58674" s="7"/>
    </row>
    <row r="58675" spans="6:7" x14ac:dyDescent="0.25">
      <c r="F58675" s="5"/>
      <c r="G58675" s="7"/>
    </row>
    <row r="58676" spans="6:7" x14ac:dyDescent="0.25">
      <c r="F58676" s="5"/>
      <c r="G58676" s="7"/>
    </row>
    <row r="58677" spans="6:7" x14ac:dyDescent="0.25">
      <c r="F58677" s="5"/>
      <c r="G58677" s="7"/>
    </row>
    <row r="58678" spans="6:7" x14ac:dyDescent="0.25">
      <c r="F58678" s="5"/>
      <c r="G58678" s="7"/>
    </row>
    <row r="58679" spans="6:7" x14ac:dyDescent="0.25">
      <c r="F58679" s="5"/>
      <c r="G58679" s="7"/>
    </row>
    <row r="58680" spans="6:7" x14ac:dyDescent="0.25">
      <c r="F58680" s="5"/>
      <c r="G58680" s="7"/>
    </row>
    <row r="58681" spans="6:7" x14ac:dyDescent="0.25">
      <c r="F58681" s="5"/>
      <c r="G58681" s="7"/>
    </row>
    <row r="58682" spans="6:7" x14ac:dyDescent="0.25">
      <c r="F58682" s="5"/>
      <c r="G58682" s="7"/>
    </row>
    <row r="58683" spans="6:7" x14ac:dyDescent="0.25">
      <c r="F58683" s="5"/>
      <c r="G58683" s="7"/>
    </row>
    <row r="58684" spans="6:7" x14ac:dyDescent="0.25">
      <c r="F58684" s="5"/>
      <c r="G58684" s="7"/>
    </row>
    <row r="58685" spans="6:7" x14ac:dyDescent="0.25">
      <c r="F58685" s="5"/>
      <c r="G58685" s="7"/>
    </row>
    <row r="58686" spans="6:7" x14ac:dyDescent="0.25">
      <c r="F58686" s="5"/>
      <c r="G58686" s="7"/>
    </row>
    <row r="58687" spans="6:7" x14ac:dyDescent="0.25">
      <c r="F58687" s="5"/>
      <c r="G58687" s="7"/>
    </row>
    <row r="58688" spans="6:7" x14ac:dyDescent="0.25">
      <c r="F58688" s="5"/>
      <c r="G58688" s="7"/>
    </row>
    <row r="58689" spans="6:7" x14ac:dyDescent="0.25">
      <c r="F58689" s="5"/>
      <c r="G58689" s="7"/>
    </row>
    <row r="58690" spans="6:7" x14ac:dyDescent="0.25">
      <c r="F58690" s="5"/>
      <c r="G58690" s="7"/>
    </row>
    <row r="58691" spans="6:7" x14ac:dyDescent="0.25">
      <c r="F58691" s="5"/>
      <c r="G58691" s="7"/>
    </row>
    <row r="58692" spans="6:7" x14ac:dyDescent="0.25">
      <c r="F58692" s="5"/>
      <c r="G58692" s="7"/>
    </row>
    <row r="58693" spans="6:7" x14ac:dyDescent="0.25">
      <c r="F58693" s="5"/>
      <c r="G58693" s="7"/>
    </row>
    <row r="58694" spans="6:7" x14ac:dyDescent="0.25">
      <c r="F58694" s="5"/>
      <c r="G58694" s="7"/>
    </row>
    <row r="58695" spans="6:7" x14ac:dyDescent="0.25">
      <c r="F58695" s="5"/>
      <c r="G58695" s="7"/>
    </row>
    <row r="58696" spans="6:7" x14ac:dyDescent="0.25">
      <c r="F58696" s="5"/>
      <c r="G58696" s="7"/>
    </row>
    <row r="58697" spans="6:7" x14ac:dyDescent="0.25">
      <c r="F58697" s="5"/>
      <c r="G58697" s="7"/>
    </row>
    <row r="58698" spans="6:7" x14ac:dyDescent="0.25">
      <c r="F58698" s="5"/>
      <c r="G58698" s="7"/>
    </row>
    <row r="58699" spans="6:7" x14ac:dyDescent="0.25">
      <c r="F58699" s="5"/>
      <c r="G58699" s="7"/>
    </row>
    <row r="58700" spans="6:7" x14ac:dyDescent="0.25">
      <c r="F58700" s="5"/>
      <c r="G58700" s="7"/>
    </row>
    <row r="58701" spans="6:7" x14ac:dyDescent="0.25">
      <c r="F58701" s="5"/>
      <c r="G58701" s="7"/>
    </row>
    <row r="58702" spans="6:7" x14ac:dyDescent="0.25">
      <c r="F58702" s="5"/>
      <c r="G58702" s="7"/>
    </row>
    <row r="58703" spans="6:7" x14ac:dyDescent="0.25">
      <c r="F58703" s="5"/>
      <c r="G58703" s="7"/>
    </row>
    <row r="58704" spans="6:7" x14ac:dyDescent="0.25">
      <c r="F58704" s="5"/>
      <c r="G58704" s="7"/>
    </row>
    <row r="58705" spans="6:7" x14ac:dyDescent="0.25">
      <c r="F58705" s="5"/>
      <c r="G58705" s="7"/>
    </row>
    <row r="58706" spans="6:7" x14ac:dyDescent="0.25">
      <c r="F58706" s="5"/>
      <c r="G58706" s="7"/>
    </row>
    <row r="58707" spans="6:7" x14ac:dyDescent="0.25">
      <c r="F58707" s="5"/>
      <c r="G58707" s="7"/>
    </row>
    <row r="58708" spans="6:7" x14ac:dyDescent="0.25">
      <c r="F58708" s="5"/>
      <c r="G58708" s="7"/>
    </row>
    <row r="58709" spans="6:7" x14ac:dyDescent="0.25">
      <c r="F58709" s="5"/>
      <c r="G58709" s="7"/>
    </row>
    <row r="58710" spans="6:7" x14ac:dyDescent="0.25">
      <c r="F58710" s="5"/>
      <c r="G58710" s="7"/>
    </row>
    <row r="58711" spans="6:7" x14ac:dyDescent="0.25">
      <c r="F58711" s="5"/>
      <c r="G58711" s="7"/>
    </row>
    <row r="58712" spans="6:7" x14ac:dyDescent="0.25">
      <c r="F58712" s="5"/>
      <c r="G58712" s="7"/>
    </row>
    <row r="58713" spans="6:7" x14ac:dyDescent="0.25">
      <c r="F58713" s="5"/>
      <c r="G58713" s="7"/>
    </row>
    <row r="58714" spans="6:7" x14ac:dyDescent="0.25">
      <c r="F58714" s="5"/>
      <c r="G58714" s="7"/>
    </row>
    <row r="58715" spans="6:7" x14ac:dyDescent="0.25">
      <c r="F58715" s="5"/>
      <c r="G58715" s="7"/>
    </row>
    <row r="58716" spans="6:7" x14ac:dyDescent="0.25">
      <c r="F58716" s="5"/>
      <c r="G58716" s="7"/>
    </row>
    <row r="58717" spans="6:7" x14ac:dyDescent="0.25">
      <c r="F58717" s="5"/>
      <c r="G58717" s="7"/>
    </row>
    <row r="58718" spans="6:7" x14ac:dyDescent="0.25">
      <c r="F58718" s="5"/>
      <c r="G58718" s="7"/>
    </row>
    <row r="58719" spans="6:7" x14ac:dyDescent="0.25">
      <c r="F58719" s="5"/>
      <c r="G58719" s="7"/>
    </row>
    <row r="58720" spans="6:7" x14ac:dyDescent="0.25">
      <c r="F58720" s="5"/>
      <c r="G58720" s="7"/>
    </row>
    <row r="58721" spans="6:7" x14ac:dyDescent="0.25">
      <c r="F58721" s="5"/>
      <c r="G58721" s="7"/>
    </row>
    <row r="58722" spans="6:7" x14ac:dyDescent="0.25">
      <c r="F58722" s="5"/>
      <c r="G58722" s="7"/>
    </row>
    <row r="58723" spans="6:7" x14ac:dyDescent="0.25">
      <c r="F58723" s="5"/>
      <c r="G58723" s="7"/>
    </row>
    <row r="58724" spans="6:7" x14ac:dyDescent="0.25">
      <c r="F58724" s="5"/>
      <c r="G58724" s="7"/>
    </row>
    <row r="58725" spans="6:7" x14ac:dyDescent="0.25">
      <c r="F58725" s="5"/>
      <c r="G58725" s="7"/>
    </row>
    <row r="58726" spans="6:7" x14ac:dyDescent="0.25">
      <c r="F58726" s="5"/>
      <c r="G58726" s="7"/>
    </row>
    <row r="58727" spans="6:7" x14ac:dyDescent="0.25">
      <c r="F58727" s="5"/>
      <c r="G58727" s="7"/>
    </row>
    <row r="58728" spans="6:7" x14ac:dyDescent="0.25">
      <c r="F58728" s="5"/>
      <c r="G58728" s="7"/>
    </row>
    <row r="58729" spans="6:7" x14ac:dyDescent="0.25">
      <c r="F58729" s="5"/>
      <c r="G58729" s="7"/>
    </row>
    <row r="58730" spans="6:7" x14ac:dyDescent="0.25">
      <c r="F58730" s="5"/>
      <c r="G58730" s="7"/>
    </row>
    <row r="58731" spans="6:7" x14ac:dyDescent="0.25">
      <c r="F58731" s="5"/>
      <c r="G58731" s="7"/>
    </row>
    <row r="58732" spans="6:7" x14ac:dyDescent="0.25">
      <c r="F58732" s="5"/>
      <c r="G58732" s="7"/>
    </row>
    <row r="58733" spans="6:7" x14ac:dyDescent="0.25">
      <c r="F58733" s="5"/>
      <c r="G58733" s="7"/>
    </row>
    <row r="58734" spans="6:7" x14ac:dyDescent="0.25">
      <c r="F58734" s="5"/>
      <c r="G58734" s="7"/>
    </row>
    <row r="58735" spans="6:7" x14ac:dyDescent="0.25">
      <c r="F58735" s="5"/>
      <c r="G58735" s="7"/>
    </row>
    <row r="58736" spans="6:7" x14ac:dyDescent="0.25">
      <c r="F58736" s="5"/>
      <c r="G58736" s="7"/>
    </row>
    <row r="58737" spans="6:7" x14ac:dyDescent="0.25">
      <c r="F58737" s="5"/>
      <c r="G58737" s="7"/>
    </row>
    <row r="58738" spans="6:7" x14ac:dyDescent="0.25">
      <c r="F58738" s="5"/>
      <c r="G58738" s="7"/>
    </row>
    <row r="58739" spans="6:7" x14ac:dyDescent="0.25">
      <c r="F58739" s="5"/>
      <c r="G58739" s="7"/>
    </row>
    <row r="58740" spans="6:7" x14ac:dyDescent="0.25">
      <c r="F58740" s="5"/>
      <c r="G58740" s="7"/>
    </row>
    <row r="58741" spans="6:7" x14ac:dyDescent="0.25">
      <c r="F58741" s="5"/>
      <c r="G58741" s="7"/>
    </row>
    <row r="58742" spans="6:7" x14ac:dyDescent="0.25">
      <c r="F58742" s="5"/>
      <c r="G58742" s="7"/>
    </row>
    <row r="58743" spans="6:7" x14ac:dyDescent="0.25">
      <c r="F58743" s="5"/>
      <c r="G58743" s="7"/>
    </row>
    <row r="58744" spans="6:7" x14ac:dyDescent="0.25">
      <c r="F58744" s="5"/>
      <c r="G58744" s="7"/>
    </row>
    <row r="58745" spans="6:7" x14ac:dyDescent="0.25">
      <c r="F58745" s="5"/>
      <c r="G58745" s="7"/>
    </row>
    <row r="58746" spans="6:7" x14ac:dyDescent="0.25">
      <c r="F58746" s="5"/>
      <c r="G58746" s="7"/>
    </row>
    <row r="58747" spans="6:7" x14ac:dyDescent="0.25">
      <c r="F58747" s="5"/>
      <c r="G58747" s="7"/>
    </row>
    <row r="58748" spans="6:7" x14ac:dyDescent="0.25">
      <c r="F58748" s="5"/>
      <c r="G58748" s="7"/>
    </row>
    <row r="58749" spans="6:7" x14ac:dyDescent="0.25">
      <c r="F58749" s="5"/>
      <c r="G58749" s="7"/>
    </row>
    <row r="58750" spans="6:7" x14ac:dyDescent="0.25">
      <c r="F58750" s="5"/>
      <c r="G58750" s="7"/>
    </row>
    <row r="58751" spans="6:7" x14ac:dyDescent="0.25">
      <c r="F58751" s="5"/>
      <c r="G58751" s="7"/>
    </row>
    <row r="58752" spans="6:7" x14ac:dyDescent="0.25">
      <c r="F58752" s="5"/>
      <c r="G58752" s="7"/>
    </row>
    <row r="58753" spans="6:7" x14ac:dyDescent="0.25">
      <c r="F58753" s="5"/>
      <c r="G58753" s="7"/>
    </row>
    <row r="58754" spans="6:7" x14ac:dyDescent="0.25">
      <c r="F58754" s="5"/>
      <c r="G58754" s="7"/>
    </row>
    <row r="58755" spans="6:7" x14ac:dyDescent="0.25">
      <c r="F58755" s="5"/>
      <c r="G58755" s="7"/>
    </row>
    <row r="58756" spans="6:7" x14ac:dyDescent="0.25">
      <c r="F58756" s="5"/>
      <c r="G58756" s="7"/>
    </row>
    <row r="58757" spans="6:7" x14ac:dyDescent="0.25">
      <c r="F58757" s="5"/>
      <c r="G58757" s="7"/>
    </row>
    <row r="58758" spans="6:7" x14ac:dyDescent="0.25">
      <c r="F58758" s="5"/>
      <c r="G58758" s="7"/>
    </row>
    <row r="58759" spans="6:7" x14ac:dyDescent="0.25">
      <c r="F58759" s="5"/>
      <c r="G58759" s="7"/>
    </row>
    <row r="58760" spans="6:7" x14ac:dyDescent="0.25">
      <c r="F58760" s="5"/>
      <c r="G58760" s="7"/>
    </row>
    <row r="58761" spans="6:7" x14ac:dyDescent="0.25">
      <c r="F58761" s="5"/>
      <c r="G58761" s="7"/>
    </row>
    <row r="58762" spans="6:7" x14ac:dyDescent="0.25">
      <c r="F58762" s="5"/>
      <c r="G58762" s="7"/>
    </row>
    <row r="58763" spans="6:7" x14ac:dyDescent="0.25">
      <c r="F58763" s="5"/>
      <c r="G58763" s="7"/>
    </row>
    <row r="58764" spans="6:7" x14ac:dyDescent="0.25">
      <c r="F58764" s="5"/>
      <c r="G58764" s="7"/>
    </row>
    <row r="58765" spans="6:7" x14ac:dyDescent="0.25">
      <c r="F58765" s="5"/>
      <c r="G58765" s="7"/>
    </row>
    <row r="58766" spans="6:7" x14ac:dyDescent="0.25">
      <c r="F58766" s="5"/>
      <c r="G58766" s="7"/>
    </row>
    <row r="58767" spans="6:7" x14ac:dyDescent="0.25">
      <c r="F58767" s="5"/>
      <c r="G58767" s="7"/>
    </row>
    <row r="58768" spans="6:7" x14ac:dyDescent="0.25">
      <c r="F58768" s="5"/>
      <c r="G58768" s="7"/>
    </row>
    <row r="58769" spans="6:7" x14ac:dyDescent="0.25">
      <c r="F58769" s="5"/>
      <c r="G58769" s="7"/>
    </row>
    <row r="58770" spans="6:7" x14ac:dyDescent="0.25">
      <c r="F58770" s="5"/>
      <c r="G58770" s="7"/>
    </row>
    <row r="58771" spans="6:7" x14ac:dyDescent="0.25">
      <c r="F58771" s="5"/>
      <c r="G58771" s="7"/>
    </row>
    <row r="58772" spans="6:7" x14ac:dyDescent="0.25">
      <c r="F58772" s="5"/>
      <c r="G58772" s="7"/>
    </row>
    <row r="58773" spans="6:7" x14ac:dyDescent="0.25">
      <c r="F58773" s="5"/>
      <c r="G58773" s="7"/>
    </row>
    <row r="58774" spans="6:7" x14ac:dyDescent="0.25">
      <c r="F58774" s="5"/>
      <c r="G58774" s="7"/>
    </row>
    <row r="58775" spans="6:7" x14ac:dyDescent="0.25">
      <c r="F58775" s="5"/>
      <c r="G58775" s="7"/>
    </row>
    <row r="58776" spans="6:7" x14ac:dyDescent="0.25">
      <c r="F58776" s="5"/>
      <c r="G58776" s="7"/>
    </row>
    <row r="58777" spans="6:7" x14ac:dyDescent="0.25">
      <c r="F58777" s="5"/>
      <c r="G58777" s="7"/>
    </row>
    <row r="58778" spans="6:7" x14ac:dyDescent="0.25">
      <c r="F58778" s="5"/>
      <c r="G58778" s="7"/>
    </row>
    <row r="58779" spans="6:7" x14ac:dyDescent="0.25">
      <c r="F58779" s="5"/>
      <c r="G58779" s="7"/>
    </row>
    <row r="58780" spans="6:7" x14ac:dyDescent="0.25">
      <c r="F58780" s="5"/>
      <c r="G58780" s="7"/>
    </row>
    <row r="58781" spans="6:7" x14ac:dyDescent="0.25">
      <c r="F58781" s="5"/>
      <c r="G58781" s="7"/>
    </row>
    <row r="58782" spans="6:7" x14ac:dyDescent="0.25">
      <c r="F58782" s="5"/>
      <c r="G58782" s="7"/>
    </row>
    <row r="58783" spans="6:7" x14ac:dyDescent="0.25">
      <c r="F58783" s="5"/>
      <c r="G58783" s="7"/>
    </row>
    <row r="58784" spans="6:7" x14ac:dyDescent="0.25">
      <c r="F58784" s="5"/>
      <c r="G58784" s="7"/>
    </row>
    <row r="58785" spans="6:7" x14ac:dyDescent="0.25">
      <c r="F58785" s="5"/>
      <c r="G58785" s="7"/>
    </row>
    <row r="58786" spans="6:7" x14ac:dyDescent="0.25">
      <c r="F58786" s="5"/>
      <c r="G58786" s="7"/>
    </row>
    <row r="58787" spans="6:7" x14ac:dyDescent="0.25">
      <c r="F58787" s="5"/>
      <c r="G58787" s="7"/>
    </row>
    <row r="58788" spans="6:7" x14ac:dyDescent="0.25">
      <c r="F58788" s="5"/>
      <c r="G58788" s="7"/>
    </row>
    <row r="58789" spans="6:7" x14ac:dyDescent="0.25">
      <c r="F58789" s="5"/>
      <c r="G58789" s="7"/>
    </row>
    <row r="58790" spans="6:7" x14ac:dyDescent="0.25">
      <c r="F58790" s="5"/>
      <c r="G58790" s="7"/>
    </row>
    <row r="58791" spans="6:7" x14ac:dyDescent="0.25">
      <c r="F58791" s="5"/>
      <c r="G58791" s="7"/>
    </row>
    <row r="58792" spans="6:7" x14ac:dyDescent="0.25">
      <c r="F58792" s="5"/>
      <c r="G58792" s="7"/>
    </row>
    <row r="58793" spans="6:7" x14ac:dyDescent="0.25">
      <c r="F58793" s="5"/>
      <c r="G58793" s="7"/>
    </row>
    <row r="58794" spans="6:7" x14ac:dyDescent="0.25">
      <c r="F58794" s="5"/>
      <c r="G58794" s="7"/>
    </row>
    <row r="58795" spans="6:7" x14ac:dyDescent="0.25">
      <c r="F58795" s="5"/>
      <c r="G58795" s="7"/>
    </row>
    <row r="58796" spans="6:7" x14ac:dyDescent="0.25">
      <c r="F58796" s="5"/>
      <c r="G58796" s="7"/>
    </row>
    <row r="58797" spans="6:7" x14ac:dyDescent="0.25">
      <c r="F58797" s="5"/>
      <c r="G58797" s="7"/>
    </row>
    <row r="58798" spans="6:7" x14ac:dyDescent="0.25">
      <c r="F58798" s="5"/>
      <c r="G58798" s="7"/>
    </row>
    <row r="58799" spans="6:7" x14ac:dyDescent="0.25">
      <c r="F58799" s="5"/>
      <c r="G58799" s="7"/>
    </row>
    <row r="58800" spans="6:7" x14ac:dyDescent="0.25">
      <c r="F58800" s="5"/>
      <c r="G58800" s="7"/>
    </row>
    <row r="58801" spans="6:7" x14ac:dyDescent="0.25">
      <c r="F58801" s="5"/>
      <c r="G58801" s="7"/>
    </row>
    <row r="58802" spans="6:7" x14ac:dyDescent="0.25">
      <c r="F58802" s="5"/>
      <c r="G58802" s="7"/>
    </row>
    <row r="58803" spans="6:7" x14ac:dyDescent="0.25">
      <c r="F58803" s="5"/>
      <c r="G58803" s="7"/>
    </row>
    <row r="58804" spans="6:7" x14ac:dyDescent="0.25">
      <c r="F58804" s="5"/>
      <c r="G58804" s="7"/>
    </row>
    <row r="58805" spans="6:7" x14ac:dyDescent="0.25">
      <c r="F58805" s="5"/>
      <c r="G58805" s="7"/>
    </row>
    <row r="58806" spans="6:7" x14ac:dyDescent="0.25">
      <c r="F58806" s="5"/>
      <c r="G58806" s="7"/>
    </row>
    <row r="58807" spans="6:7" x14ac:dyDescent="0.25">
      <c r="F58807" s="5"/>
      <c r="G58807" s="7"/>
    </row>
    <row r="58808" spans="6:7" x14ac:dyDescent="0.25">
      <c r="F58808" s="5"/>
      <c r="G58808" s="7"/>
    </row>
    <row r="58809" spans="6:7" x14ac:dyDescent="0.25">
      <c r="F58809" s="5"/>
      <c r="G58809" s="7"/>
    </row>
    <row r="58810" spans="6:7" x14ac:dyDescent="0.25">
      <c r="F58810" s="5"/>
      <c r="G58810" s="7"/>
    </row>
    <row r="58811" spans="6:7" x14ac:dyDescent="0.25">
      <c r="F58811" s="5"/>
      <c r="G58811" s="7"/>
    </row>
    <row r="58812" spans="6:7" x14ac:dyDescent="0.25">
      <c r="F58812" s="5"/>
      <c r="G58812" s="7"/>
    </row>
    <row r="58813" spans="6:7" x14ac:dyDescent="0.25">
      <c r="F58813" s="5"/>
      <c r="G58813" s="7"/>
    </row>
    <row r="58814" spans="6:7" x14ac:dyDescent="0.25">
      <c r="F58814" s="5"/>
      <c r="G58814" s="7"/>
    </row>
    <row r="58815" spans="6:7" x14ac:dyDescent="0.25">
      <c r="F58815" s="5"/>
      <c r="G58815" s="7"/>
    </row>
    <row r="58816" spans="6:7" x14ac:dyDescent="0.25">
      <c r="F58816" s="5"/>
      <c r="G58816" s="7"/>
    </row>
    <row r="58817" spans="6:7" x14ac:dyDescent="0.25">
      <c r="F58817" s="5"/>
      <c r="G58817" s="7"/>
    </row>
    <row r="58818" spans="6:7" x14ac:dyDescent="0.25">
      <c r="F58818" s="5"/>
      <c r="G58818" s="7"/>
    </row>
    <row r="58819" spans="6:7" x14ac:dyDescent="0.25">
      <c r="F58819" s="5"/>
      <c r="G58819" s="7"/>
    </row>
    <row r="58820" spans="6:7" x14ac:dyDescent="0.25">
      <c r="F58820" s="5"/>
      <c r="G58820" s="7"/>
    </row>
    <row r="58821" spans="6:7" x14ac:dyDescent="0.25">
      <c r="F58821" s="5"/>
      <c r="G58821" s="7"/>
    </row>
    <row r="58822" spans="6:7" x14ac:dyDescent="0.25">
      <c r="F58822" s="5"/>
      <c r="G58822" s="7"/>
    </row>
    <row r="58823" spans="6:7" x14ac:dyDescent="0.25">
      <c r="F58823" s="5"/>
      <c r="G58823" s="7"/>
    </row>
    <row r="58824" spans="6:7" x14ac:dyDescent="0.25">
      <c r="F58824" s="5"/>
      <c r="G58824" s="7"/>
    </row>
    <row r="58825" spans="6:7" x14ac:dyDescent="0.25">
      <c r="F58825" s="5"/>
      <c r="G58825" s="7"/>
    </row>
    <row r="58826" spans="6:7" x14ac:dyDescent="0.25">
      <c r="F58826" s="5"/>
      <c r="G58826" s="7"/>
    </row>
    <row r="58827" spans="6:7" x14ac:dyDescent="0.25">
      <c r="F58827" s="5"/>
      <c r="G58827" s="7"/>
    </row>
    <row r="58828" spans="6:7" x14ac:dyDescent="0.25">
      <c r="F58828" s="5"/>
      <c r="G58828" s="7"/>
    </row>
    <row r="58829" spans="6:7" x14ac:dyDescent="0.25">
      <c r="F58829" s="5"/>
      <c r="G58829" s="7"/>
    </row>
    <row r="58830" spans="6:7" x14ac:dyDescent="0.25">
      <c r="F58830" s="5"/>
      <c r="G58830" s="7"/>
    </row>
    <row r="58831" spans="6:7" x14ac:dyDescent="0.25">
      <c r="F58831" s="5"/>
      <c r="G58831" s="7"/>
    </row>
    <row r="58832" spans="6:7" x14ac:dyDescent="0.25">
      <c r="F58832" s="5"/>
      <c r="G58832" s="7"/>
    </row>
    <row r="58833" spans="6:7" x14ac:dyDescent="0.25">
      <c r="F58833" s="5"/>
      <c r="G58833" s="7"/>
    </row>
    <row r="58834" spans="6:7" x14ac:dyDescent="0.25">
      <c r="F58834" s="5"/>
      <c r="G58834" s="7"/>
    </row>
    <row r="58835" spans="6:7" x14ac:dyDescent="0.25">
      <c r="F58835" s="5"/>
      <c r="G58835" s="7"/>
    </row>
    <row r="58836" spans="6:7" x14ac:dyDescent="0.25">
      <c r="F58836" s="5"/>
      <c r="G58836" s="7"/>
    </row>
    <row r="58837" spans="6:7" x14ac:dyDescent="0.25">
      <c r="F58837" s="5"/>
      <c r="G58837" s="7"/>
    </row>
    <row r="58838" spans="6:7" x14ac:dyDescent="0.25">
      <c r="F58838" s="5"/>
      <c r="G58838" s="7"/>
    </row>
    <row r="58839" spans="6:7" x14ac:dyDescent="0.25">
      <c r="F58839" s="5"/>
      <c r="G58839" s="7"/>
    </row>
    <row r="58840" spans="6:7" x14ac:dyDescent="0.25">
      <c r="F58840" s="5"/>
      <c r="G58840" s="7"/>
    </row>
    <row r="58841" spans="6:7" x14ac:dyDescent="0.25">
      <c r="F58841" s="5"/>
      <c r="G58841" s="7"/>
    </row>
    <row r="58842" spans="6:7" x14ac:dyDescent="0.25">
      <c r="F58842" s="5"/>
      <c r="G58842" s="7"/>
    </row>
    <row r="58843" spans="6:7" x14ac:dyDescent="0.25">
      <c r="F58843" s="5"/>
      <c r="G58843" s="7"/>
    </row>
    <row r="58844" spans="6:7" x14ac:dyDescent="0.25">
      <c r="F58844" s="5"/>
      <c r="G58844" s="7"/>
    </row>
    <row r="58845" spans="6:7" x14ac:dyDescent="0.25">
      <c r="F58845" s="5"/>
      <c r="G58845" s="7"/>
    </row>
    <row r="58846" spans="6:7" x14ac:dyDescent="0.25">
      <c r="F58846" s="5"/>
      <c r="G58846" s="7"/>
    </row>
    <row r="58847" spans="6:7" x14ac:dyDescent="0.25">
      <c r="F58847" s="5"/>
      <c r="G58847" s="7"/>
    </row>
    <row r="58848" spans="6:7" x14ac:dyDescent="0.25">
      <c r="F58848" s="5"/>
      <c r="G58848" s="7"/>
    </row>
    <row r="58849" spans="6:7" x14ac:dyDescent="0.25">
      <c r="F58849" s="5"/>
      <c r="G58849" s="7"/>
    </row>
    <row r="58850" spans="6:7" x14ac:dyDescent="0.25">
      <c r="F58850" s="5"/>
      <c r="G58850" s="7"/>
    </row>
    <row r="58851" spans="6:7" x14ac:dyDescent="0.25">
      <c r="F58851" s="5"/>
      <c r="G58851" s="7"/>
    </row>
    <row r="58852" spans="6:7" x14ac:dyDescent="0.25">
      <c r="F58852" s="5"/>
      <c r="G58852" s="7"/>
    </row>
    <row r="58853" spans="6:7" x14ac:dyDescent="0.25">
      <c r="F58853" s="5"/>
      <c r="G58853" s="7"/>
    </row>
    <row r="58854" spans="6:7" x14ac:dyDescent="0.25">
      <c r="F58854" s="5"/>
      <c r="G58854" s="7"/>
    </row>
    <row r="58855" spans="6:7" x14ac:dyDescent="0.25">
      <c r="F58855" s="5"/>
      <c r="G58855" s="7"/>
    </row>
    <row r="58856" spans="6:7" x14ac:dyDescent="0.25">
      <c r="F58856" s="5"/>
      <c r="G58856" s="7"/>
    </row>
    <row r="58857" spans="6:7" x14ac:dyDescent="0.25">
      <c r="F58857" s="5"/>
      <c r="G58857" s="7"/>
    </row>
    <row r="58858" spans="6:7" x14ac:dyDescent="0.25">
      <c r="F58858" s="5"/>
      <c r="G58858" s="7"/>
    </row>
    <row r="58859" spans="6:7" x14ac:dyDescent="0.25">
      <c r="F58859" s="5"/>
      <c r="G58859" s="7"/>
    </row>
    <row r="58860" spans="6:7" x14ac:dyDescent="0.25">
      <c r="F58860" s="5"/>
      <c r="G58860" s="7"/>
    </row>
    <row r="58861" spans="6:7" x14ac:dyDescent="0.25">
      <c r="F58861" s="5"/>
      <c r="G58861" s="7"/>
    </row>
    <row r="58862" spans="6:7" x14ac:dyDescent="0.25">
      <c r="F58862" s="5"/>
      <c r="G58862" s="7"/>
    </row>
    <row r="58863" spans="6:7" x14ac:dyDescent="0.25">
      <c r="F58863" s="5"/>
      <c r="G58863" s="7"/>
    </row>
    <row r="58864" spans="6:7" x14ac:dyDescent="0.25">
      <c r="F58864" s="5"/>
      <c r="G58864" s="7"/>
    </row>
    <row r="58865" spans="6:7" x14ac:dyDescent="0.25">
      <c r="F58865" s="5"/>
      <c r="G58865" s="7"/>
    </row>
    <row r="58866" spans="6:7" x14ac:dyDescent="0.25">
      <c r="F58866" s="5"/>
      <c r="G58866" s="7"/>
    </row>
    <row r="58867" spans="6:7" x14ac:dyDescent="0.25">
      <c r="F58867" s="5"/>
      <c r="G58867" s="7"/>
    </row>
    <row r="58868" spans="6:7" x14ac:dyDescent="0.25">
      <c r="F58868" s="5"/>
      <c r="G58868" s="7"/>
    </row>
    <row r="58869" spans="6:7" x14ac:dyDescent="0.25">
      <c r="F58869" s="5"/>
      <c r="G58869" s="7"/>
    </row>
    <row r="58870" spans="6:7" x14ac:dyDescent="0.25">
      <c r="F58870" s="5"/>
      <c r="G58870" s="7"/>
    </row>
    <row r="58871" spans="6:7" x14ac:dyDescent="0.25">
      <c r="F58871" s="5"/>
      <c r="G58871" s="7"/>
    </row>
    <row r="58872" spans="6:7" x14ac:dyDescent="0.25">
      <c r="F58872" s="5"/>
      <c r="G58872" s="7"/>
    </row>
    <row r="58873" spans="6:7" x14ac:dyDescent="0.25">
      <c r="F58873" s="5"/>
      <c r="G58873" s="7"/>
    </row>
    <row r="58874" spans="6:7" x14ac:dyDescent="0.25">
      <c r="F58874" s="5"/>
      <c r="G58874" s="7"/>
    </row>
    <row r="58875" spans="6:7" x14ac:dyDescent="0.25">
      <c r="F58875" s="5"/>
      <c r="G58875" s="7"/>
    </row>
    <row r="58876" spans="6:7" x14ac:dyDescent="0.25">
      <c r="F58876" s="5"/>
      <c r="G58876" s="7"/>
    </row>
    <row r="58877" spans="6:7" x14ac:dyDescent="0.25">
      <c r="F58877" s="5"/>
      <c r="G58877" s="7"/>
    </row>
    <row r="58878" spans="6:7" x14ac:dyDescent="0.25">
      <c r="F58878" s="5"/>
      <c r="G58878" s="7"/>
    </row>
    <row r="58879" spans="6:7" x14ac:dyDescent="0.25">
      <c r="F58879" s="5"/>
      <c r="G58879" s="7"/>
    </row>
    <row r="58880" spans="6:7" x14ac:dyDescent="0.25">
      <c r="F58880" s="5"/>
      <c r="G58880" s="7"/>
    </row>
    <row r="58881" spans="6:7" x14ac:dyDescent="0.25">
      <c r="F58881" s="5"/>
      <c r="G58881" s="7"/>
    </row>
    <row r="58882" spans="6:7" x14ac:dyDescent="0.25">
      <c r="F58882" s="5"/>
      <c r="G58882" s="7"/>
    </row>
    <row r="58883" spans="6:7" x14ac:dyDescent="0.25">
      <c r="F58883" s="5"/>
      <c r="G58883" s="7"/>
    </row>
    <row r="58884" spans="6:7" x14ac:dyDescent="0.25">
      <c r="F58884" s="5"/>
      <c r="G58884" s="7"/>
    </row>
    <row r="58885" spans="6:7" x14ac:dyDescent="0.25">
      <c r="F58885" s="5"/>
      <c r="G58885" s="7"/>
    </row>
    <row r="58886" spans="6:7" x14ac:dyDescent="0.25">
      <c r="F58886" s="5"/>
      <c r="G58886" s="7"/>
    </row>
    <row r="58887" spans="6:7" x14ac:dyDescent="0.25">
      <c r="F58887" s="5"/>
      <c r="G58887" s="7"/>
    </row>
    <row r="58888" spans="6:7" x14ac:dyDescent="0.25">
      <c r="F58888" s="5"/>
      <c r="G58888" s="7"/>
    </row>
    <row r="58889" spans="6:7" x14ac:dyDescent="0.25">
      <c r="F58889" s="5"/>
      <c r="G58889" s="7"/>
    </row>
    <row r="58890" spans="6:7" x14ac:dyDescent="0.25">
      <c r="F58890" s="5"/>
      <c r="G58890" s="7"/>
    </row>
    <row r="58891" spans="6:7" x14ac:dyDescent="0.25">
      <c r="F58891" s="5"/>
      <c r="G58891" s="7"/>
    </row>
    <row r="58892" spans="6:7" x14ac:dyDescent="0.25">
      <c r="F58892" s="5"/>
      <c r="G58892" s="7"/>
    </row>
    <row r="58893" spans="6:7" x14ac:dyDescent="0.25">
      <c r="F58893" s="5"/>
      <c r="G58893" s="7"/>
    </row>
    <row r="58894" spans="6:7" x14ac:dyDescent="0.25">
      <c r="F58894" s="5"/>
      <c r="G58894" s="7"/>
    </row>
    <row r="58895" spans="6:7" x14ac:dyDescent="0.25">
      <c r="F58895" s="5"/>
      <c r="G58895" s="7"/>
    </row>
    <row r="58896" spans="6:7" x14ac:dyDescent="0.25">
      <c r="F58896" s="5"/>
      <c r="G58896" s="7"/>
    </row>
    <row r="58897" spans="6:7" x14ac:dyDescent="0.25">
      <c r="F58897" s="5"/>
      <c r="G58897" s="7"/>
    </row>
    <row r="58898" spans="6:7" x14ac:dyDescent="0.25">
      <c r="F58898" s="5"/>
      <c r="G58898" s="7"/>
    </row>
    <row r="58899" spans="6:7" x14ac:dyDescent="0.25">
      <c r="F58899" s="5"/>
      <c r="G58899" s="7"/>
    </row>
    <row r="58900" spans="6:7" x14ac:dyDescent="0.25">
      <c r="F58900" s="5"/>
      <c r="G58900" s="7"/>
    </row>
    <row r="58901" spans="6:7" x14ac:dyDescent="0.25">
      <c r="F58901" s="5"/>
      <c r="G58901" s="7"/>
    </row>
    <row r="58902" spans="6:7" x14ac:dyDescent="0.25">
      <c r="F58902" s="5"/>
      <c r="G58902" s="7"/>
    </row>
    <row r="58903" spans="6:7" x14ac:dyDescent="0.25">
      <c r="F58903" s="5"/>
      <c r="G58903" s="7"/>
    </row>
    <row r="58904" spans="6:7" x14ac:dyDescent="0.25">
      <c r="F58904" s="5"/>
      <c r="G58904" s="7"/>
    </row>
    <row r="58905" spans="6:7" x14ac:dyDescent="0.25">
      <c r="F58905" s="5"/>
      <c r="G58905" s="7"/>
    </row>
    <row r="58906" spans="6:7" x14ac:dyDescent="0.25">
      <c r="F58906" s="5"/>
      <c r="G58906" s="7"/>
    </row>
    <row r="58907" spans="6:7" x14ac:dyDescent="0.25">
      <c r="F58907" s="5"/>
      <c r="G58907" s="7"/>
    </row>
    <row r="58908" spans="6:7" x14ac:dyDescent="0.25">
      <c r="F58908" s="5"/>
      <c r="G58908" s="7"/>
    </row>
    <row r="58909" spans="6:7" x14ac:dyDescent="0.25">
      <c r="F58909" s="5"/>
      <c r="G58909" s="7"/>
    </row>
    <row r="58910" spans="6:7" x14ac:dyDescent="0.25">
      <c r="F58910" s="5"/>
      <c r="G58910" s="7"/>
    </row>
    <row r="58911" spans="6:7" x14ac:dyDescent="0.25">
      <c r="F58911" s="5"/>
      <c r="G58911" s="7"/>
    </row>
    <row r="58912" spans="6:7" x14ac:dyDescent="0.25">
      <c r="F58912" s="5"/>
      <c r="G58912" s="7"/>
    </row>
    <row r="58913" spans="6:7" x14ac:dyDescent="0.25">
      <c r="F58913" s="5"/>
      <c r="G58913" s="7"/>
    </row>
    <row r="58914" spans="6:7" x14ac:dyDescent="0.25">
      <c r="F58914" s="5"/>
      <c r="G58914" s="7"/>
    </row>
    <row r="58915" spans="6:7" x14ac:dyDescent="0.25">
      <c r="F58915" s="5"/>
      <c r="G58915" s="7"/>
    </row>
    <row r="58916" spans="6:7" x14ac:dyDescent="0.25">
      <c r="F58916" s="5"/>
      <c r="G58916" s="7"/>
    </row>
    <row r="58917" spans="6:7" x14ac:dyDescent="0.25">
      <c r="F58917" s="5"/>
      <c r="G58917" s="7"/>
    </row>
    <row r="58918" spans="6:7" x14ac:dyDescent="0.25">
      <c r="F58918" s="5"/>
      <c r="G58918" s="7"/>
    </row>
    <row r="58919" spans="6:7" x14ac:dyDescent="0.25">
      <c r="F58919" s="5"/>
      <c r="G58919" s="7"/>
    </row>
    <row r="58920" spans="6:7" x14ac:dyDescent="0.25">
      <c r="F58920" s="5"/>
      <c r="G58920" s="7"/>
    </row>
    <row r="58921" spans="6:7" x14ac:dyDescent="0.25">
      <c r="F58921" s="5"/>
      <c r="G58921" s="7"/>
    </row>
    <row r="58922" spans="6:7" x14ac:dyDescent="0.25">
      <c r="F58922" s="5"/>
      <c r="G58922" s="7"/>
    </row>
    <row r="58923" spans="6:7" x14ac:dyDescent="0.25">
      <c r="F58923" s="5"/>
      <c r="G58923" s="7"/>
    </row>
    <row r="58924" spans="6:7" x14ac:dyDescent="0.25">
      <c r="F58924" s="5"/>
      <c r="G58924" s="7"/>
    </row>
    <row r="58925" spans="6:7" x14ac:dyDescent="0.25">
      <c r="F58925" s="5"/>
      <c r="G58925" s="7"/>
    </row>
    <row r="58926" spans="6:7" x14ac:dyDescent="0.25">
      <c r="F58926" s="5"/>
      <c r="G58926" s="7"/>
    </row>
    <row r="58927" spans="6:7" x14ac:dyDescent="0.25">
      <c r="F58927" s="5"/>
      <c r="G58927" s="7"/>
    </row>
    <row r="58928" spans="6:7" x14ac:dyDescent="0.25">
      <c r="F58928" s="5"/>
      <c r="G58928" s="7"/>
    </row>
    <row r="58929" spans="6:7" x14ac:dyDescent="0.25">
      <c r="F58929" s="5"/>
      <c r="G58929" s="7"/>
    </row>
    <row r="58930" spans="6:7" x14ac:dyDescent="0.25">
      <c r="F58930" s="5"/>
      <c r="G58930" s="7"/>
    </row>
    <row r="58931" spans="6:7" x14ac:dyDescent="0.25">
      <c r="F58931" s="5"/>
      <c r="G58931" s="7"/>
    </row>
    <row r="58932" spans="6:7" x14ac:dyDescent="0.25">
      <c r="F58932" s="5"/>
      <c r="G58932" s="7"/>
    </row>
    <row r="58933" spans="6:7" x14ac:dyDescent="0.25">
      <c r="F58933" s="5"/>
      <c r="G58933" s="7"/>
    </row>
    <row r="58934" spans="6:7" x14ac:dyDescent="0.25">
      <c r="F58934" s="5"/>
      <c r="G58934" s="7"/>
    </row>
    <row r="58935" spans="6:7" x14ac:dyDescent="0.25">
      <c r="F58935" s="5"/>
      <c r="G58935" s="7"/>
    </row>
    <row r="58936" spans="6:7" x14ac:dyDescent="0.25">
      <c r="F58936" s="5"/>
      <c r="G58936" s="7"/>
    </row>
    <row r="58937" spans="6:7" x14ac:dyDescent="0.25">
      <c r="F58937" s="5"/>
      <c r="G58937" s="7"/>
    </row>
    <row r="58938" spans="6:7" x14ac:dyDescent="0.25">
      <c r="F58938" s="5"/>
      <c r="G58938" s="7"/>
    </row>
    <row r="58939" spans="6:7" x14ac:dyDescent="0.25">
      <c r="F58939" s="5"/>
      <c r="G58939" s="7"/>
    </row>
    <row r="58940" spans="6:7" x14ac:dyDescent="0.25">
      <c r="F58940" s="5"/>
      <c r="G58940" s="7"/>
    </row>
    <row r="58941" spans="6:7" x14ac:dyDescent="0.25">
      <c r="F58941" s="5"/>
      <c r="G58941" s="7"/>
    </row>
    <row r="58942" spans="6:7" x14ac:dyDescent="0.25">
      <c r="F58942" s="5"/>
      <c r="G58942" s="7"/>
    </row>
    <row r="58943" spans="6:7" x14ac:dyDescent="0.25">
      <c r="F58943" s="5"/>
      <c r="G58943" s="7"/>
    </row>
    <row r="58944" spans="6:7" x14ac:dyDescent="0.25">
      <c r="F58944" s="5"/>
      <c r="G58944" s="7"/>
    </row>
    <row r="58945" spans="6:7" x14ac:dyDescent="0.25">
      <c r="F58945" s="5"/>
      <c r="G58945" s="7"/>
    </row>
    <row r="58946" spans="6:7" x14ac:dyDescent="0.25">
      <c r="F58946" s="5"/>
      <c r="G58946" s="7"/>
    </row>
    <row r="58947" spans="6:7" x14ac:dyDescent="0.25">
      <c r="F58947" s="5"/>
      <c r="G58947" s="7"/>
    </row>
    <row r="58948" spans="6:7" x14ac:dyDescent="0.25">
      <c r="F58948" s="5"/>
      <c r="G58948" s="7"/>
    </row>
    <row r="58949" spans="6:7" x14ac:dyDescent="0.25">
      <c r="F58949" s="5"/>
      <c r="G58949" s="7"/>
    </row>
    <row r="58950" spans="6:7" x14ac:dyDescent="0.25">
      <c r="F58950" s="5"/>
      <c r="G58950" s="7"/>
    </row>
    <row r="58951" spans="6:7" x14ac:dyDescent="0.25">
      <c r="F58951" s="5"/>
      <c r="G58951" s="7"/>
    </row>
    <row r="58952" spans="6:7" x14ac:dyDescent="0.25">
      <c r="F58952" s="5"/>
      <c r="G58952" s="7"/>
    </row>
    <row r="58953" spans="6:7" x14ac:dyDescent="0.25">
      <c r="F58953" s="5"/>
      <c r="G58953" s="7"/>
    </row>
    <row r="58954" spans="6:7" x14ac:dyDescent="0.25">
      <c r="F58954" s="5"/>
      <c r="G58954" s="7"/>
    </row>
    <row r="58955" spans="6:7" x14ac:dyDescent="0.25">
      <c r="F58955" s="5"/>
      <c r="G58955" s="7"/>
    </row>
    <row r="58956" spans="6:7" x14ac:dyDescent="0.25">
      <c r="F58956" s="5"/>
      <c r="G58956" s="7"/>
    </row>
    <row r="58957" spans="6:7" x14ac:dyDescent="0.25">
      <c r="F58957" s="5"/>
      <c r="G58957" s="7"/>
    </row>
    <row r="58958" spans="6:7" x14ac:dyDescent="0.25">
      <c r="F58958" s="5"/>
      <c r="G58958" s="7"/>
    </row>
    <row r="58959" spans="6:7" x14ac:dyDescent="0.25">
      <c r="F58959" s="5"/>
      <c r="G58959" s="7"/>
    </row>
    <row r="58960" spans="6:7" x14ac:dyDescent="0.25">
      <c r="F58960" s="5"/>
      <c r="G58960" s="7"/>
    </row>
    <row r="58961" spans="6:7" x14ac:dyDescent="0.25">
      <c r="F58961" s="5"/>
      <c r="G58961" s="7"/>
    </row>
    <row r="58962" spans="6:7" x14ac:dyDescent="0.25">
      <c r="F58962" s="5"/>
      <c r="G58962" s="7"/>
    </row>
    <row r="58963" spans="6:7" x14ac:dyDescent="0.25">
      <c r="F58963" s="5"/>
      <c r="G58963" s="7"/>
    </row>
    <row r="58964" spans="6:7" x14ac:dyDescent="0.25">
      <c r="F58964" s="5"/>
      <c r="G58964" s="7"/>
    </row>
    <row r="58965" spans="6:7" x14ac:dyDescent="0.25">
      <c r="F58965" s="5"/>
      <c r="G58965" s="7"/>
    </row>
    <row r="58966" spans="6:7" x14ac:dyDescent="0.25">
      <c r="F58966" s="5"/>
      <c r="G58966" s="7"/>
    </row>
    <row r="58967" spans="6:7" x14ac:dyDescent="0.25">
      <c r="F58967" s="5"/>
      <c r="G58967" s="7"/>
    </row>
    <row r="58968" spans="6:7" x14ac:dyDescent="0.25">
      <c r="F58968" s="5"/>
      <c r="G58968" s="7"/>
    </row>
    <row r="58969" spans="6:7" x14ac:dyDescent="0.25">
      <c r="F58969" s="5"/>
      <c r="G58969" s="7"/>
    </row>
    <row r="58970" spans="6:7" x14ac:dyDescent="0.25">
      <c r="F58970" s="5"/>
      <c r="G58970" s="7"/>
    </row>
    <row r="58971" spans="6:7" x14ac:dyDescent="0.25">
      <c r="F58971" s="5"/>
      <c r="G58971" s="7"/>
    </row>
    <row r="58972" spans="6:7" x14ac:dyDescent="0.25">
      <c r="F58972" s="5"/>
      <c r="G58972" s="7"/>
    </row>
    <row r="58973" spans="6:7" x14ac:dyDescent="0.25">
      <c r="F58973" s="5"/>
      <c r="G58973" s="7"/>
    </row>
    <row r="58974" spans="6:7" x14ac:dyDescent="0.25">
      <c r="F58974" s="5"/>
      <c r="G58974" s="7"/>
    </row>
    <row r="58975" spans="6:7" x14ac:dyDescent="0.25">
      <c r="F58975" s="5"/>
      <c r="G58975" s="7"/>
    </row>
    <row r="58976" spans="6:7" x14ac:dyDescent="0.25">
      <c r="F58976" s="5"/>
      <c r="G58976" s="7"/>
    </row>
    <row r="58977" spans="6:7" x14ac:dyDescent="0.25">
      <c r="F58977" s="5"/>
      <c r="G58977" s="7"/>
    </row>
    <row r="58978" spans="6:7" x14ac:dyDescent="0.25">
      <c r="F58978" s="5"/>
      <c r="G58978" s="7"/>
    </row>
    <row r="58979" spans="6:7" x14ac:dyDescent="0.25">
      <c r="F58979" s="5"/>
      <c r="G58979" s="7"/>
    </row>
    <row r="58980" spans="6:7" x14ac:dyDescent="0.25">
      <c r="F58980" s="5"/>
      <c r="G58980" s="7"/>
    </row>
    <row r="58981" spans="6:7" x14ac:dyDescent="0.25">
      <c r="F58981" s="5"/>
      <c r="G58981" s="7"/>
    </row>
    <row r="58982" spans="6:7" x14ac:dyDescent="0.25">
      <c r="F58982" s="5"/>
      <c r="G58982" s="7"/>
    </row>
    <row r="58983" spans="6:7" x14ac:dyDescent="0.25">
      <c r="F58983" s="5"/>
      <c r="G58983" s="7"/>
    </row>
    <row r="58984" spans="6:7" x14ac:dyDescent="0.25">
      <c r="F58984" s="5"/>
      <c r="G58984" s="7"/>
    </row>
    <row r="58985" spans="6:7" x14ac:dyDescent="0.25">
      <c r="F58985" s="5"/>
      <c r="G58985" s="7"/>
    </row>
    <row r="58986" spans="6:7" x14ac:dyDescent="0.25">
      <c r="F58986" s="5"/>
      <c r="G58986" s="7"/>
    </row>
    <row r="58987" spans="6:7" x14ac:dyDescent="0.25">
      <c r="F58987" s="5"/>
      <c r="G58987" s="7"/>
    </row>
    <row r="58988" spans="6:7" x14ac:dyDescent="0.25">
      <c r="F58988" s="5"/>
      <c r="G58988" s="7"/>
    </row>
    <row r="58989" spans="6:7" x14ac:dyDescent="0.25">
      <c r="F58989" s="5"/>
      <c r="G58989" s="7"/>
    </row>
    <row r="58990" spans="6:7" x14ac:dyDescent="0.25">
      <c r="F58990" s="5"/>
      <c r="G58990" s="7"/>
    </row>
    <row r="58991" spans="6:7" x14ac:dyDescent="0.25">
      <c r="F58991" s="5"/>
      <c r="G58991" s="7"/>
    </row>
    <row r="58992" spans="6:7" x14ac:dyDescent="0.25">
      <c r="F58992" s="5"/>
      <c r="G58992" s="7"/>
    </row>
    <row r="58993" spans="6:7" x14ac:dyDescent="0.25">
      <c r="F58993" s="5"/>
      <c r="G58993" s="7"/>
    </row>
    <row r="58994" spans="6:7" x14ac:dyDescent="0.25">
      <c r="F58994" s="5"/>
      <c r="G58994" s="7"/>
    </row>
    <row r="58995" spans="6:7" x14ac:dyDescent="0.25">
      <c r="F58995" s="5"/>
      <c r="G58995" s="7"/>
    </row>
    <row r="58996" spans="6:7" x14ac:dyDescent="0.25">
      <c r="F58996" s="5"/>
      <c r="G58996" s="7"/>
    </row>
    <row r="58997" spans="6:7" x14ac:dyDescent="0.25">
      <c r="F58997" s="5"/>
      <c r="G58997" s="7"/>
    </row>
    <row r="58998" spans="6:7" x14ac:dyDescent="0.25">
      <c r="F58998" s="5"/>
      <c r="G58998" s="7"/>
    </row>
    <row r="58999" spans="6:7" x14ac:dyDescent="0.25">
      <c r="F58999" s="5"/>
      <c r="G58999" s="7"/>
    </row>
    <row r="59000" spans="6:7" x14ac:dyDescent="0.25">
      <c r="F59000" s="5"/>
      <c r="G59000" s="7"/>
    </row>
    <row r="59001" spans="6:7" x14ac:dyDescent="0.25">
      <c r="F59001" s="5"/>
      <c r="G59001" s="7"/>
    </row>
    <row r="59002" spans="6:7" x14ac:dyDescent="0.25">
      <c r="F59002" s="5"/>
      <c r="G59002" s="7"/>
    </row>
    <row r="59003" spans="6:7" x14ac:dyDescent="0.25">
      <c r="F59003" s="5"/>
      <c r="G59003" s="7"/>
    </row>
    <row r="59004" spans="6:7" x14ac:dyDescent="0.25">
      <c r="F59004" s="5"/>
      <c r="G59004" s="7"/>
    </row>
    <row r="59005" spans="6:7" x14ac:dyDescent="0.25">
      <c r="F59005" s="5"/>
      <c r="G59005" s="7"/>
    </row>
    <row r="59006" spans="6:7" x14ac:dyDescent="0.25">
      <c r="F59006" s="5"/>
      <c r="G59006" s="7"/>
    </row>
    <row r="59007" spans="6:7" x14ac:dyDescent="0.25">
      <c r="F59007" s="5"/>
      <c r="G59007" s="7"/>
    </row>
    <row r="59008" spans="6:7" x14ac:dyDescent="0.25">
      <c r="F59008" s="5"/>
      <c r="G59008" s="7"/>
    </row>
    <row r="59009" spans="6:7" x14ac:dyDescent="0.25">
      <c r="F59009" s="5"/>
      <c r="G59009" s="7"/>
    </row>
    <row r="59010" spans="6:7" x14ac:dyDescent="0.25">
      <c r="F59010" s="5"/>
      <c r="G59010" s="7"/>
    </row>
    <row r="59011" spans="6:7" x14ac:dyDescent="0.25">
      <c r="F59011" s="5"/>
      <c r="G59011" s="7"/>
    </row>
    <row r="59012" spans="6:7" x14ac:dyDescent="0.25">
      <c r="F59012" s="5"/>
      <c r="G59012" s="7"/>
    </row>
    <row r="59013" spans="6:7" x14ac:dyDescent="0.25">
      <c r="F59013" s="5"/>
      <c r="G59013" s="7"/>
    </row>
    <row r="59014" spans="6:7" x14ac:dyDescent="0.25">
      <c r="F59014" s="5"/>
      <c r="G59014" s="7"/>
    </row>
    <row r="59015" spans="6:7" x14ac:dyDescent="0.25">
      <c r="F59015" s="5"/>
      <c r="G59015" s="7"/>
    </row>
    <row r="59016" spans="6:7" x14ac:dyDescent="0.25">
      <c r="F59016" s="5"/>
      <c r="G59016" s="7"/>
    </row>
    <row r="59017" spans="6:7" x14ac:dyDescent="0.25">
      <c r="F59017" s="5"/>
      <c r="G59017" s="7"/>
    </row>
    <row r="59018" spans="6:7" x14ac:dyDescent="0.25">
      <c r="F59018" s="5"/>
      <c r="G59018" s="7"/>
    </row>
    <row r="59019" spans="6:7" x14ac:dyDescent="0.25">
      <c r="F59019" s="5"/>
      <c r="G59019" s="7"/>
    </row>
    <row r="59020" spans="6:7" x14ac:dyDescent="0.25">
      <c r="F59020" s="5"/>
      <c r="G59020" s="7"/>
    </row>
    <row r="59021" spans="6:7" x14ac:dyDescent="0.25">
      <c r="F59021" s="5"/>
      <c r="G59021" s="7"/>
    </row>
    <row r="59022" spans="6:7" x14ac:dyDescent="0.25">
      <c r="F59022" s="5"/>
      <c r="G59022" s="7"/>
    </row>
    <row r="59023" spans="6:7" x14ac:dyDescent="0.25">
      <c r="F59023" s="5"/>
      <c r="G59023" s="7"/>
    </row>
    <row r="59024" spans="6:7" x14ac:dyDescent="0.25">
      <c r="F59024" s="5"/>
      <c r="G59024" s="7"/>
    </row>
    <row r="59025" spans="6:7" x14ac:dyDescent="0.25">
      <c r="F59025" s="5"/>
      <c r="G59025" s="7"/>
    </row>
    <row r="59026" spans="6:7" x14ac:dyDescent="0.25">
      <c r="F59026" s="5"/>
      <c r="G59026" s="7"/>
    </row>
    <row r="59027" spans="6:7" x14ac:dyDescent="0.25">
      <c r="F59027" s="5"/>
      <c r="G59027" s="7"/>
    </row>
    <row r="59028" spans="6:7" x14ac:dyDescent="0.25">
      <c r="F59028" s="5"/>
      <c r="G59028" s="7"/>
    </row>
    <row r="59029" spans="6:7" x14ac:dyDescent="0.25">
      <c r="F59029" s="5"/>
      <c r="G59029" s="7"/>
    </row>
    <row r="59030" spans="6:7" x14ac:dyDescent="0.25">
      <c r="F59030" s="5"/>
      <c r="G59030" s="7"/>
    </row>
    <row r="59031" spans="6:7" x14ac:dyDescent="0.25">
      <c r="F59031" s="5"/>
      <c r="G59031" s="7"/>
    </row>
    <row r="59032" spans="6:7" x14ac:dyDescent="0.25">
      <c r="F59032" s="5"/>
      <c r="G59032" s="7"/>
    </row>
    <row r="59033" spans="6:7" x14ac:dyDescent="0.25">
      <c r="F59033" s="5"/>
      <c r="G59033" s="7"/>
    </row>
    <row r="59034" spans="6:7" x14ac:dyDescent="0.25">
      <c r="F59034" s="5"/>
      <c r="G59034" s="7"/>
    </row>
    <row r="59035" spans="6:7" x14ac:dyDescent="0.25">
      <c r="F59035" s="5"/>
      <c r="G59035" s="7"/>
    </row>
    <row r="59036" spans="6:7" x14ac:dyDescent="0.25">
      <c r="F59036" s="5"/>
      <c r="G59036" s="7"/>
    </row>
    <row r="59037" spans="6:7" x14ac:dyDescent="0.25">
      <c r="F59037" s="5"/>
      <c r="G59037" s="7"/>
    </row>
    <row r="59038" spans="6:7" x14ac:dyDescent="0.25">
      <c r="F59038" s="5"/>
      <c r="G59038" s="7"/>
    </row>
    <row r="59039" spans="6:7" x14ac:dyDescent="0.25">
      <c r="F59039" s="5"/>
      <c r="G59039" s="7"/>
    </row>
    <row r="59040" spans="6:7" x14ac:dyDescent="0.25">
      <c r="F59040" s="5"/>
      <c r="G59040" s="7"/>
    </row>
    <row r="59041" spans="6:7" x14ac:dyDescent="0.25">
      <c r="F59041" s="5"/>
      <c r="G59041" s="7"/>
    </row>
    <row r="59042" spans="6:7" x14ac:dyDescent="0.25">
      <c r="F59042" s="5"/>
      <c r="G59042" s="7"/>
    </row>
    <row r="59043" spans="6:7" x14ac:dyDescent="0.25">
      <c r="F59043" s="5"/>
      <c r="G59043" s="7"/>
    </row>
    <row r="59044" spans="6:7" x14ac:dyDescent="0.25">
      <c r="F59044" s="5"/>
      <c r="G59044" s="7"/>
    </row>
    <row r="59045" spans="6:7" x14ac:dyDescent="0.25">
      <c r="F59045" s="5"/>
      <c r="G59045" s="7"/>
    </row>
    <row r="59046" spans="6:7" x14ac:dyDescent="0.25">
      <c r="F59046" s="5"/>
      <c r="G59046" s="7"/>
    </row>
    <row r="59047" spans="6:7" x14ac:dyDescent="0.25">
      <c r="F59047" s="5"/>
      <c r="G59047" s="7"/>
    </row>
    <row r="59048" spans="6:7" x14ac:dyDescent="0.25">
      <c r="F59048" s="5"/>
      <c r="G59048" s="7"/>
    </row>
    <row r="59049" spans="6:7" x14ac:dyDescent="0.25">
      <c r="F59049" s="5"/>
      <c r="G59049" s="7"/>
    </row>
    <row r="59050" spans="6:7" x14ac:dyDescent="0.25">
      <c r="F59050" s="5"/>
      <c r="G59050" s="7"/>
    </row>
    <row r="59051" spans="6:7" x14ac:dyDescent="0.25">
      <c r="F59051" s="5"/>
      <c r="G59051" s="7"/>
    </row>
    <row r="59052" spans="6:7" x14ac:dyDescent="0.25">
      <c r="F59052" s="5"/>
      <c r="G59052" s="7"/>
    </row>
    <row r="59053" spans="6:7" x14ac:dyDescent="0.25">
      <c r="F59053" s="5"/>
      <c r="G59053" s="7"/>
    </row>
    <row r="59054" spans="6:7" x14ac:dyDescent="0.25">
      <c r="F59054" s="5"/>
      <c r="G59054" s="7"/>
    </row>
    <row r="59055" spans="6:7" x14ac:dyDescent="0.25">
      <c r="F59055" s="5"/>
      <c r="G59055" s="7"/>
    </row>
    <row r="59056" spans="6:7" x14ac:dyDescent="0.25">
      <c r="F59056" s="5"/>
      <c r="G59056" s="7"/>
    </row>
    <row r="59057" spans="6:7" x14ac:dyDescent="0.25">
      <c r="F59057" s="5"/>
      <c r="G59057" s="7"/>
    </row>
    <row r="59058" spans="6:7" x14ac:dyDescent="0.25">
      <c r="F59058" s="5"/>
      <c r="G59058" s="7"/>
    </row>
    <row r="59059" spans="6:7" x14ac:dyDescent="0.25">
      <c r="F59059" s="5"/>
      <c r="G59059" s="7"/>
    </row>
    <row r="59060" spans="6:7" x14ac:dyDescent="0.25">
      <c r="F59060" s="5"/>
      <c r="G59060" s="7"/>
    </row>
    <row r="59061" spans="6:7" x14ac:dyDescent="0.25">
      <c r="F59061" s="5"/>
      <c r="G59061" s="7"/>
    </row>
    <row r="59062" spans="6:7" x14ac:dyDescent="0.25">
      <c r="F59062" s="5"/>
      <c r="G59062" s="7"/>
    </row>
    <row r="59063" spans="6:7" x14ac:dyDescent="0.25">
      <c r="F59063" s="5"/>
      <c r="G59063" s="7"/>
    </row>
    <row r="59064" spans="6:7" x14ac:dyDescent="0.25">
      <c r="F59064" s="5"/>
      <c r="G59064" s="7"/>
    </row>
    <row r="59065" spans="6:7" x14ac:dyDescent="0.25">
      <c r="F59065" s="5"/>
      <c r="G59065" s="7"/>
    </row>
    <row r="59066" spans="6:7" x14ac:dyDescent="0.25">
      <c r="F59066" s="5"/>
      <c r="G59066" s="7"/>
    </row>
    <row r="59067" spans="6:7" x14ac:dyDescent="0.25">
      <c r="F59067" s="5"/>
      <c r="G59067" s="7"/>
    </row>
    <row r="59068" spans="6:7" x14ac:dyDescent="0.25">
      <c r="F59068" s="5"/>
      <c r="G59068" s="7"/>
    </row>
    <row r="59069" spans="6:7" x14ac:dyDescent="0.25">
      <c r="F59069" s="5"/>
      <c r="G59069" s="7"/>
    </row>
    <row r="59070" spans="6:7" x14ac:dyDescent="0.25">
      <c r="F59070" s="5"/>
      <c r="G59070" s="7"/>
    </row>
    <row r="59071" spans="6:7" x14ac:dyDescent="0.25">
      <c r="F59071" s="5"/>
      <c r="G59071" s="7"/>
    </row>
    <row r="59072" spans="6:7" x14ac:dyDescent="0.25">
      <c r="F59072" s="5"/>
      <c r="G59072" s="7"/>
    </row>
    <row r="59073" spans="6:7" x14ac:dyDescent="0.25">
      <c r="F59073" s="5"/>
      <c r="G59073" s="7"/>
    </row>
    <row r="59074" spans="6:7" x14ac:dyDescent="0.25">
      <c r="F59074" s="5"/>
      <c r="G59074" s="7"/>
    </row>
    <row r="59075" spans="6:7" x14ac:dyDescent="0.25">
      <c r="F59075" s="5"/>
      <c r="G59075" s="7"/>
    </row>
    <row r="59076" spans="6:7" x14ac:dyDescent="0.25">
      <c r="F59076" s="5"/>
      <c r="G59076" s="7"/>
    </row>
    <row r="59077" spans="6:7" x14ac:dyDescent="0.25">
      <c r="F59077" s="5"/>
      <c r="G59077" s="7"/>
    </row>
    <row r="59078" spans="6:7" x14ac:dyDescent="0.25">
      <c r="F59078" s="5"/>
      <c r="G59078" s="7"/>
    </row>
    <row r="59079" spans="6:7" x14ac:dyDescent="0.25">
      <c r="F59079" s="5"/>
      <c r="G59079" s="7"/>
    </row>
    <row r="59080" spans="6:7" x14ac:dyDescent="0.25">
      <c r="F59080" s="5"/>
      <c r="G59080" s="7"/>
    </row>
    <row r="59081" spans="6:7" x14ac:dyDescent="0.25">
      <c r="F59081" s="5"/>
      <c r="G59081" s="7"/>
    </row>
    <row r="59082" spans="6:7" x14ac:dyDescent="0.25">
      <c r="F59082" s="5"/>
      <c r="G59082" s="7"/>
    </row>
    <row r="59083" spans="6:7" x14ac:dyDescent="0.25">
      <c r="F59083" s="5"/>
      <c r="G59083" s="7"/>
    </row>
    <row r="59084" spans="6:7" x14ac:dyDescent="0.25">
      <c r="F59084" s="5"/>
      <c r="G59084" s="7"/>
    </row>
    <row r="59085" spans="6:7" x14ac:dyDescent="0.25">
      <c r="F59085" s="5"/>
      <c r="G59085" s="7"/>
    </row>
    <row r="59086" spans="6:7" x14ac:dyDescent="0.25">
      <c r="F59086" s="5"/>
      <c r="G59086" s="7"/>
    </row>
    <row r="59087" spans="6:7" x14ac:dyDescent="0.25">
      <c r="F59087" s="5"/>
      <c r="G59087" s="7"/>
    </row>
    <row r="59088" spans="6:7" x14ac:dyDescent="0.25">
      <c r="F59088" s="5"/>
      <c r="G59088" s="7"/>
    </row>
    <row r="59089" spans="6:7" x14ac:dyDescent="0.25">
      <c r="F59089" s="5"/>
      <c r="G59089" s="7"/>
    </row>
    <row r="59090" spans="6:7" x14ac:dyDescent="0.25">
      <c r="F59090" s="5"/>
      <c r="G59090" s="7"/>
    </row>
    <row r="59091" spans="6:7" x14ac:dyDescent="0.25">
      <c r="F59091" s="5"/>
      <c r="G59091" s="7"/>
    </row>
    <row r="59092" spans="6:7" x14ac:dyDescent="0.25">
      <c r="F59092" s="5"/>
      <c r="G59092" s="7"/>
    </row>
    <row r="59093" spans="6:7" x14ac:dyDescent="0.25">
      <c r="F59093" s="5"/>
      <c r="G59093" s="7"/>
    </row>
    <row r="59094" spans="6:7" x14ac:dyDescent="0.25">
      <c r="F59094" s="5"/>
      <c r="G59094" s="7"/>
    </row>
    <row r="59095" spans="6:7" x14ac:dyDescent="0.25">
      <c r="F59095" s="5"/>
      <c r="G59095" s="7"/>
    </row>
    <row r="59096" spans="6:7" x14ac:dyDescent="0.25">
      <c r="F59096" s="5"/>
      <c r="G59096" s="7"/>
    </row>
    <row r="59097" spans="6:7" x14ac:dyDescent="0.25">
      <c r="F59097" s="5"/>
      <c r="G59097" s="7"/>
    </row>
    <row r="59098" spans="6:7" x14ac:dyDescent="0.25">
      <c r="F59098" s="5"/>
      <c r="G59098" s="7"/>
    </row>
    <row r="59099" spans="6:7" x14ac:dyDescent="0.25">
      <c r="F59099" s="5"/>
      <c r="G59099" s="7"/>
    </row>
    <row r="59100" spans="6:7" x14ac:dyDescent="0.25">
      <c r="F59100" s="5"/>
      <c r="G59100" s="7"/>
    </row>
    <row r="59101" spans="6:7" x14ac:dyDescent="0.25">
      <c r="F59101" s="5"/>
      <c r="G59101" s="7"/>
    </row>
    <row r="59102" spans="6:7" x14ac:dyDescent="0.25">
      <c r="F59102" s="5"/>
      <c r="G59102" s="7"/>
    </row>
    <row r="59103" spans="6:7" x14ac:dyDescent="0.25">
      <c r="F59103" s="5"/>
      <c r="G59103" s="7"/>
    </row>
    <row r="59104" spans="6:7" x14ac:dyDescent="0.25">
      <c r="F59104" s="5"/>
      <c r="G59104" s="7"/>
    </row>
    <row r="59105" spans="6:7" x14ac:dyDescent="0.25">
      <c r="F59105" s="5"/>
      <c r="G59105" s="7"/>
    </row>
    <row r="59106" spans="6:7" x14ac:dyDescent="0.25">
      <c r="F59106" s="5"/>
      <c r="G59106" s="7"/>
    </row>
    <row r="59107" spans="6:7" x14ac:dyDescent="0.25">
      <c r="F59107" s="5"/>
      <c r="G59107" s="7"/>
    </row>
    <row r="59108" spans="6:7" x14ac:dyDescent="0.25">
      <c r="F59108" s="5"/>
      <c r="G59108" s="7"/>
    </row>
    <row r="59109" spans="6:7" x14ac:dyDescent="0.25">
      <c r="F59109" s="5"/>
      <c r="G59109" s="7"/>
    </row>
    <row r="59110" spans="6:7" x14ac:dyDescent="0.25">
      <c r="F59110" s="5"/>
      <c r="G59110" s="7"/>
    </row>
    <row r="59111" spans="6:7" x14ac:dyDescent="0.25">
      <c r="F59111" s="5"/>
      <c r="G59111" s="7"/>
    </row>
    <row r="59112" spans="6:7" x14ac:dyDescent="0.25">
      <c r="F59112" s="5"/>
      <c r="G59112" s="7"/>
    </row>
    <row r="59113" spans="6:7" x14ac:dyDescent="0.25">
      <c r="F59113" s="5"/>
      <c r="G59113" s="7"/>
    </row>
    <row r="59114" spans="6:7" x14ac:dyDescent="0.25">
      <c r="F59114" s="5"/>
      <c r="G59114" s="7"/>
    </row>
    <row r="59115" spans="6:7" x14ac:dyDescent="0.25">
      <c r="F59115" s="5"/>
      <c r="G59115" s="7"/>
    </row>
    <row r="59116" spans="6:7" x14ac:dyDescent="0.25">
      <c r="F59116" s="5"/>
      <c r="G59116" s="7"/>
    </row>
    <row r="59117" spans="6:7" x14ac:dyDescent="0.25">
      <c r="F59117" s="5"/>
      <c r="G59117" s="7"/>
    </row>
    <row r="59118" spans="6:7" x14ac:dyDescent="0.25">
      <c r="F59118" s="5"/>
      <c r="G59118" s="7"/>
    </row>
    <row r="59119" spans="6:7" x14ac:dyDescent="0.25">
      <c r="F59119" s="5"/>
      <c r="G59119" s="7"/>
    </row>
    <row r="59120" spans="6:7" x14ac:dyDescent="0.25">
      <c r="F59120" s="5"/>
      <c r="G59120" s="7"/>
    </row>
    <row r="59121" spans="6:7" x14ac:dyDescent="0.25">
      <c r="F59121" s="5"/>
      <c r="G59121" s="7"/>
    </row>
    <row r="59122" spans="6:7" x14ac:dyDescent="0.25">
      <c r="F59122" s="5"/>
      <c r="G59122" s="7"/>
    </row>
    <row r="59123" spans="6:7" x14ac:dyDescent="0.25">
      <c r="F59123" s="5"/>
      <c r="G59123" s="7"/>
    </row>
    <row r="59124" spans="6:7" x14ac:dyDescent="0.25">
      <c r="F59124" s="5"/>
      <c r="G59124" s="7"/>
    </row>
    <row r="59125" spans="6:7" x14ac:dyDescent="0.25">
      <c r="F59125" s="5"/>
      <c r="G59125" s="7"/>
    </row>
    <row r="59126" spans="6:7" x14ac:dyDescent="0.25">
      <c r="F59126" s="5"/>
      <c r="G59126" s="7"/>
    </row>
    <row r="59127" spans="6:7" x14ac:dyDescent="0.25">
      <c r="F59127" s="5"/>
      <c r="G59127" s="7"/>
    </row>
    <row r="59128" spans="6:7" x14ac:dyDescent="0.25">
      <c r="F59128" s="5"/>
      <c r="G59128" s="7"/>
    </row>
    <row r="59129" spans="6:7" x14ac:dyDescent="0.25">
      <c r="F59129" s="5"/>
      <c r="G59129" s="7"/>
    </row>
    <row r="59130" spans="6:7" x14ac:dyDescent="0.25">
      <c r="F59130" s="5"/>
      <c r="G59130" s="7"/>
    </row>
    <row r="59131" spans="6:7" x14ac:dyDescent="0.25">
      <c r="F59131" s="5"/>
      <c r="G59131" s="7"/>
    </row>
    <row r="59132" spans="6:7" x14ac:dyDescent="0.25">
      <c r="F59132" s="5"/>
      <c r="G59132" s="7"/>
    </row>
    <row r="59133" spans="6:7" x14ac:dyDescent="0.25">
      <c r="F59133" s="5"/>
      <c r="G59133" s="7"/>
    </row>
    <row r="59134" spans="6:7" x14ac:dyDescent="0.25">
      <c r="F59134" s="5"/>
      <c r="G59134" s="7"/>
    </row>
    <row r="59135" spans="6:7" x14ac:dyDescent="0.25">
      <c r="F59135" s="5"/>
      <c r="G59135" s="7"/>
    </row>
    <row r="59136" spans="6:7" x14ac:dyDescent="0.25">
      <c r="F59136" s="5"/>
      <c r="G59136" s="7"/>
    </row>
    <row r="59137" spans="6:7" x14ac:dyDescent="0.25">
      <c r="F59137" s="5"/>
      <c r="G59137" s="7"/>
    </row>
    <row r="59138" spans="6:7" x14ac:dyDescent="0.25">
      <c r="F59138" s="5"/>
      <c r="G59138" s="7"/>
    </row>
    <row r="59139" spans="6:7" x14ac:dyDescent="0.25">
      <c r="F59139" s="5"/>
      <c r="G59139" s="7"/>
    </row>
    <row r="59140" spans="6:7" x14ac:dyDescent="0.25">
      <c r="F59140" s="5"/>
      <c r="G59140" s="7"/>
    </row>
    <row r="59141" spans="6:7" x14ac:dyDescent="0.25">
      <c r="F59141" s="5"/>
      <c r="G59141" s="7"/>
    </row>
    <row r="59142" spans="6:7" x14ac:dyDescent="0.25">
      <c r="F59142" s="5"/>
      <c r="G59142" s="7"/>
    </row>
    <row r="59143" spans="6:7" x14ac:dyDescent="0.25">
      <c r="F59143" s="5"/>
      <c r="G59143" s="7"/>
    </row>
    <row r="59144" spans="6:7" x14ac:dyDescent="0.25">
      <c r="F59144" s="5"/>
      <c r="G59144" s="7"/>
    </row>
    <row r="59145" spans="6:7" x14ac:dyDescent="0.25">
      <c r="F59145" s="5"/>
      <c r="G59145" s="7"/>
    </row>
    <row r="59146" spans="6:7" x14ac:dyDescent="0.25">
      <c r="F59146" s="5"/>
      <c r="G59146" s="7"/>
    </row>
    <row r="59147" spans="6:7" x14ac:dyDescent="0.25">
      <c r="F59147" s="5"/>
      <c r="G59147" s="7"/>
    </row>
    <row r="59148" spans="6:7" x14ac:dyDescent="0.25">
      <c r="F59148" s="5"/>
      <c r="G59148" s="7"/>
    </row>
    <row r="59149" spans="6:7" x14ac:dyDescent="0.25">
      <c r="F59149" s="5"/>
      <c r="G59149" s="7"/>
    </row>
    <row r="59150" spans="6:7" x14ac:dyDescent="0.25">
      <c r="F59150" s="5"/>
      <c r="G59150" s="7"/>
    </row>
    <row r="59151" spans="6:7" x14ac:dyDescent="0.25">
      <c r="F59151" s="5"/>
      <c r="G59151" s="7"/>
    </row>
    <row r="59152" spans="6:7" x14ac:dyDescent="0.25">
      <c r="F59152" s="5"/>
      <c r="G59152" s="7"/>
    </row>
    <row r="59153" spans="6:7" x14ac:dyDescent="0.25">
      <c r="F59153" s="5"/>
      <c r="G59153" s="7"/>
    </row>
    <row r="59154" spans="6:7" x14ac:dyDescent="0.25">
      <c r="F59154" s="5"/>
      <c r="G59154" s="7"/>
    </row>
    <row r="59155" spans="6:7" x14ac:dyDescent="0.25">
      <c r="F59155" s="5"/>
      <c r="G59155" s="7"/>
    </row>
    <row r="59156" spans="6:7" x14ac:dyDescent="0.25">
      <c r="F59156" s="5"/>
      <c r="G59156" s="7"/>
    </row>
    <row r="59157" spans="6:7" x14ac:dyDescent="0.25">
      <c r="F59157" s="5"/>
      <c r="G59157" s="7"/>
    </row>
    <row r="59158" spans="6:7" x14ac:dyDescent="0.25">
      <c r="F59158" s="5"/>
      <c r="G59158" s="7"/>
    </row>
    <row r="59159" spans="6:7" x14ac:dyDescent="0.25">
      <c r="F59159" s="5"/>
      <c r="G59159" s="7"/>
    </row>
    <row r="59160" spans="6:7" x14ac:dyDescent="0.25">
      <c r="F59160" s="5"/>
      <c r="G59160" s="7"/>
    </row>
    <row r="59161" spans="6:7" x14ac:dyDescent="0.25">
      <c r="F59161" s="5"/>
      <c r="G59161" s="7"/>
    </row>
    <row r="59162" spans="6:7" x14ac:dyDescent="0.25">
      <c r="F59162" s="5"/>
      <c r="G59162" s="7"/>
    </row>
    <row r="59163" spans="6:7" x14ac:dyDescent="0.25">
      <c r="F59163" s="5"/>
      <c r="G59163" s="7"/>
    </row>
    <row r="59164" spans="6:7" x14ac:dyDescent="0.25">
      <c r="F59164" s="5"/>
      <c r="G59164" s="7"/>
    </row>
    <row r="59165" spans="6:7" x14ac:dyDescent="0.25">
      <c r="F59165" s="5"/>
      <c r="G59165" s="7"/>
    </row>
    <row r="59166" spans="6:7" x14ac:dyDescent="0.25">
      <c r="F59166" s="5"/>
      <c r="G59166" s="7"/>
    </row>
    <row r="59167" spans="6:7" x14ac:dyDescent="0.25">
      <c r="F59167" s="5"/>
      <c r="G59167" s="7"/>
    </row>
    <row r="59168" spans="6:7" x14ac:dyDescent="0.25">
      <c r="F59168" s="5"/>
      <c r="G59168" s="7"/>
    </row>
    <row r="59169" spans="6:7" x14ac:dyDescent="0.25">
      <c r="F59169" s="5"/>
      <c r="G59169" s="7"/>
    </row>
    <row r="59170" spans="6:7" x14ac:dyDescent="0.25">
      <c r="F59170" s="5"/>
      <c r="G59170" s="7"/>
    </row>
    <row r="59171" spans="6:7" x14ac:dyDescent="0.25">
      <c r="F59171" s="5"/>
      <c r="G59171" s="7"/>
    </row>
    <row r="59172" spans="6:7" x14ac:dyDescent="0.25">
      <c r="F59172" s="5"/>
      <c r="G59172" s="7"/>
    </row>
    <row r="59173" spans="6:7" x14ac:dyDescent="0.25">
      <c r="F59173" s="5"/>
      <c r="G59173" s="7"/>
    </row>
    <row r="59174" spans="6:7" x14ac:dyDescent="0.25">
      <c r="F59174" s="5"/>
      <c r="G59174" s="7"/>
    </row>
    <row r="59175" spans="6:7" x14ac:dyDescent="0.25">
      <c r="F59175" s="5"/>
      <c r="G59175" s="7"/>
    </row>
    <row r="59176" spans="6:7" x14ac:dyDescent="0.25">
      <c r="F59176" s="5"/>
      <c r="G59176" s="7"/>
    </row>
    <row r="59177" spans="6:7" x14ac:dyDescent="0.25">
      <c r="F59177" s="5"/>
      <c r="G59177" s="7"/>
    </row>
    <row r="59178" spans="6:7" x14ac:dyDescent="0.25">
      <c r="F59178" s="5"/>
      <c r="G59178" s="7"/>
    </row>
    <row r="59179" spans="6:7" x14ac:dyDescent="0.25">
      <c r="F59179" s="5"/>
      <c r="G59179" s="7"/>
    </row>
    <row r="59180" spans="6:7" x14ac:dyDescent="0.25">
      <c r="F59180" s="5"/>
      <c r="G59180" s="7"/>
    </row>
    <row r="59181" spans="6:7" x14ac:dyDescent="0.25">
      <c r="F59181" s="5"/>
      <c r="G59181" s="7"/>
    </row>
    <row r="59182" spans="6:7" x14ac:dyDescent="0.25">
      <c r="F59182" s="5"/>
      <c r="G59182" s="7"/>
    </row>
    <row r="59183" spans="6:7" x14ac:dyDescent="0.25">
      <c r="F59183" s="5"/>
      <c r="G59183" s="7"/>
    </row>
    <row r="59184" spans="6:7" x14ac:dyDescent="0.25">
      <c r="F59184" s="5"/>
      <c r="G59184" s="7"/>
    </row>
    <row r="59185" spans="6:7" x14ac:dyDescent="0.25">
      <c r="F59185" s="5"/>
      <c r="G59185" s="7"/>
    </row>
    <row r="59186" spans="6:7" x14ac:dyDescent="0.25">
      <c r="F59186" s="5"/>
      <c r="G59186" s="7"/>
    </row>
    <row r="59187" spans="6:7" x14ac:dyDescent="0.25">
      <c r="F59187" s="5"/>
      <c r="G59187" s="7"/>
    </row>
    <row r="59188" spans="6:7" x14ac:dyDescent="0.25">
      <c r="F59188" s="5"/>
      <c r="G59188" s="7"/>
    </row>
    <row r="59189" spans="6:7" x14ac:dyDescent="0.25">
      <c r="F59189" s="5"/>
      <c r="G59189" s="7"/>
    </row>
    <row r="59190" spans="6:7" x14ac:dyDescent="0.25">
      <c r="F59190" s="5"/>
      <c r="G59190" s="7"/>
    </row>
    <row r="59191" spans="6:7" x14ac:dyDescent="0.25">
      <c r="F59191" s="5"/>
      <c r="G59191" s="7"/>
    </row>
    <row r="59192" spans="6:7" x14ac:dyDescent="0.25">
      <c r="F59192" s="5"/>
      <c r="G59192" s="7"/>
    </row>
    <row r="59193" spans="6:7" x14ac:dyDescent="0.25">
      <c r="F59193" s="5"/>
      <c r="G59193" s="7"/>
    </row>
    <row r="59194" spans="6:7" x14ac:dyDescent="0.25">
      <c r="F59194" s="5"/>
      <c r="G59194" s="7"/>
    </row>
    <row r="59195" spans="6:7" x14ac:dyDescent="0.25">
      <c r="F59195" s="5"/>
      <c r="G59195" s="7"/>
    </row>
    <row r="59196" spans="6:7" x14ac:dyDescent="0.25">
      <c r="F59196" s="5"/>
      <c r="G59196" s="7"/>
    </row>
    <row r="59197" spans="6:7" x14ac:dyDescent="0.25">
      <c r="F59197" s="5"/>
      <c r="G59197" s="7"/>
    </row>
    <row r="59198" spans="6:7" x14ac:dyDescent="0.25">
      <c r="F59198" s="5"/>
      <c r="G59198" s="7"/>
    </row>
    <row r="59199" spans="6:7" x14ac:dyDescent="0.25">
      <c r="F59199" s="5"/>
      <c r="G59199" s="7"/>
    </row>
    <row r="59200" spans="6:7" x14ac:dyDescent="0.25">
      <c r="F59200" s="5"/>
      <c r="G59200" s="7"/>
    </row>
    <row r="59201" spans="6:7" x14ac:dyDescent="0.25">
      <c r="F59201" s="5"/>
      <c r="G59201" s="7"/>
    </row>
    <row r="59202" spans="6:7" x14ac:dyDescent="0.25">
      <c r="F59202" s="5"/>
      <c r="G59202" s="7"/>
    </row>
    <row r="59203" spans="6:7" x14ac:dyDescent="0.25">
      <c r="F59203" s="5"/>
      <c r="G59203" s="7"/>
    </row>
    <row r="59204" spans="6:7" x14ac:dyDescent="0.25">
      <c r="F59204" s="5"/>
      <c r="G59204" s="7"/>
    </row>
    <row r="59205" spans="6:7" x14ac:dyDescent="0.25">
      <c r="F59205" s="5"/>
      <c r="G59205" s="7"/>
    </row>
    <row r="59206" spans="6:7" x14ac:dyDescent="0.25">
      <c r="F59206" s="5"/>
      <c r="G59206" s="7"/>
    </row>
    <row r="59207" spans="6:7" x14ac:dyDescent="0.25">
      <c r="F59207" s="5"/>
      <c r="G59207" s="7"/>
    </row>
    <row r="59208" spans="6:7" x14ac:dyDescent="0.25">
      <c r="F59208" s="5"/>
      <c r="G59208" s="7"/>
    </row>
    <row r="59209" spans="6:7" x14ac:dyDescent="0.25">
      <c r="F59209" s="5"/>
      <c r="G59209" s="7"/>
    </row>
    <row r="59210" spans="6:7" x14ac:dyDescent="0.25">
      <c r="F59210" s="5"/>
      <c r="G59210" s="7"/>
    </row>
    <row r="59211" spans="6:7" x14ac:dyDescent="0.25">
      <c r="F59211" s="5"/>
      <c r="G59211" s="7"/>
    </row>
    <row r="59212" spans="6:7" x14ac:dyDescent="0.25">
      <c r="F59212" s="5"/>
      <c r="G59212" s="7"/>
    </row>
    <row r="59213" spans="6:7" x14ac:dyDescent="0.25">
      <c r="F59213" s="5"/>
      <c r="G59213" s="7"/>
    </row>
    <row r="59214" spans="6:7" x14ac:dyDescent="0.25">
      <c r="F59214" s="5"/>
      <c r="G59214" s="7"/>
    </row>
    <row r="59215" spans="6:7" x14ac:dyDescent="0.25">
      <c r="F59215" s="5"/>
      <c r="G59215" s="7"/>
    </row>
    <row r="59216" spans="6:7" x14ac:dyDescent="0.25">
      <c r="F59216" s="5"/>
      <c r="G59216" s="7"/>
    </row>
    <row r="59217" spans="6:7" x14ac:dyDescent="0.25">
      <c r="F59217" s="5"/>
      <c r="G59217" s="7"/>
    </row>
    <row r="59218" spans="6:7" x14ac:dyDescent="0.25">
      <c r="F59218" s="5"/>
      <c r="G59218" s="7"/>
    </row>
    <row r="59219" spans="6:7" x14ac:dyDescent="0.25">
      <c r="F59219" s="5"/>
      <c r="G59219" s="7"/>
    </row>
    <row r="59220" spans="6:7" x14ac:dyDescent="0.25">
      <c r="F59220" s="5"/>
      <c r="G59220" s="7"/>
    </row>
    <row r="59221" spans="6:7" x14ac:dyDescent="0.25">
      <c r="F59221" s="5"/>
      <c r="G59221" s="7"/>
    </row>
    <row r="59222" spans="6:7" x14ac:dyDescent="0.25">
      <c r="F59222" s="5"/>
      <c r="G59222" s="7"/>
    </row>
    <row r="59223" spans="6:7" x14ac:dyDescent="0.25">
      <c r="F59223" s="5"/>
      <c r="G59223" s="7"/>
    </row>
    <row r="59224" spans="6:7" x14ac:dyDescent="0.25">
      <c r="F59224" s="5"/>
      <c r="G59224" s="7"/>
    </row>
    <row r="59225" spans="6:7" x14ac:dyDescent="0.25">
      <c r="F59225" s="5"/>
      <c r="G59225" s="7"/>
    </row>
    <row r="59226" spans="6:7" x14ac:dyDescent="0.25">
      <c r="F59226" s="5"/>
      <c r="G59226" s="7"/>
    </row>
    <row r="59227" spans="6:7" x14ac:dyDescent="0.25">
      <c r="F59227" s="5"/>
      <c r="G59227" s="7"/>
    </row>
    <row r="59228" spans="6:7" x14ac:dyDescent="0.25">
      <c r="F59228" s="5"/>
      <c r="G59228" s="7"/>
    </row>
    <row r="59229" spans="6:7" x14ac:dyDescent="0.25">
      <c r="F59229" s="5"/>
      <c r="G59229" s="7"/>
    </row>
    <row r="59230" spans="6:7" x14ac:dyDescent="0.25">
      <c r="F59230" s="5"/>
      <c r="G59230" s="7"/>
    </row>
    <row r="59231" spans="6:7" x14ac:dyDescent="0.25">
      <c r="F59231" s="5"/>
      <c r="G59231" s="7"/>
    </row>
    <row r="59232" spans="6:7" x14ac:dyDescent="0.25">
      <c r="F59232" s="5"/>
      <c r="G59232" s="7"/>
    </row>
    <row r="59233" spans="6:7" x14ac:dyDescent="0.25">
      <c r="F59233" s="5"/>
      <c r="G59233" s="7"/>
    </row>
    <row r="59234" spans="6:7" x14ac:dyDescent="0.25">
      <c r="F59234" s="5"/>
      <c r="G59234" s="7"/>
    </row>
    <row r="59235" spans="6:7" x14ac:dyDescent="0.25">
      <c r="F59235" s="5"/>
      <c r="G59235" s="7"/>
    </row>
    <row r="59236" spans="6:7" x14ac:dyDescent="0.25">
      <c r="F59236" s="5"/>
      <c r="G59236" s="7"/>
    </row>
    <row r="59237" spans="6:7" x14ac:dyDescent="0.25">
      <c r="F59237" s="5"/>
      <c r="G59237" s="7"/>
    </row>
    <row r="59238" spans="6:7" x14ac:dyDescent="0.25">
      <c r="F59238" s="5"/>
      <c r="G59238" s="7"/>
    </row>
    <row r="59239" spans="6:7" x14ac:dyDescent="0.25">
      <c r="F59239" s="5"/>
      <c r="G59239" s="7"/>
    </row>
    <row r="59240" spans="6:7" x14ac:dyDescent="0.25">
      <c r="F59240" s="5"/>
      <c r="G59240" s="7"/>
    </row>
    <row r="59241" spans="6:7" x14ac:dyDescent="0.25">
      <c r="F59241" s="5"/>
      <c r="G59241" s="7"/>
    </row>
    <row r="59242" spans="6:7" x14ac:dyDescent="0.25">
      <c r="F59242" s="5"/>
      <c r="G59242" s="7"/>
    </row>
    <row r="59243" spans="6:7" x14ac:dyDescent="0.25">
      <c r="F59243" s="5"/>
      <c r="G59243" s="7"/>
    </row>
    <row r="59244" spans="6:7" x14ac:dyDescent="0.25">
      <c r="F59244" s="5"/>
      <c r="G59244" s="7"/>
    </row>
    <row r="59245" spans="6:7" x14ac:dyDescent="0.25">
      <c r="F59245" s="5"/>
      <c r="G59245" s="7"/>
    </row>
    <row r="59246" spans="6:7" x14ac:dyDescent="0.25">
      <c r="F59246" s="5"/>
      <c r="G59246" s="7"/>
    </row>
    <row r="59247" spans="6:7" x14ac:dyDescent="0.25">
      <c r="F59247" s="5"/>
      <c r="G59247" s="7"/>
    </row>
    <row r="59248" spans="6:7" x14ac:dyDescent="0.25">
      <c r="F59248" s="5"/>
      <c r="G59248" s="7"/>
    </row>
    <row r="59249" spans="6:7" x14ac:dyDescent="0.25">
      <c r="F59249" s="5"/>
      <c r="G59249" s="7"/>
    </row>
    <row r="59250" spans="6:7" x14ac:dyDescent="0.25">
      <c r="F59250" s="5"/>
      <c r="G59250" s="7"/>
    </row>
    <row r="59251" spans="6:7" x14ac:dyDescent="0.25">
      <c r="F59251" s="5"/>
      <c r="G59251" s="7"/>
    </row>
    <row r="59252" spans="6:7" x14ac:dyDescent="0.25">
      <c r="F59252" s="5"/>
      <c r="G59252" s="7"/>
    </row>
    <row r="59253" spans="6:7" x14ac:dyDescent="0.25">
      <c r="F59253" s="5"/>
      <c r="G59253" s="7"/>
    </row>
    <row r="59254" spans="6:7" x14ac:dyDescent="0.25">
      <c r="F59254" s="5"/>
      <c r="G59254" s="7"/>
    </row>
    <row r="59255" spans="6:7" x14ac:dyDescent="0.25">
      <c r="F59255" s="5"/>
      <c r="G59255" s="7"/>
    </row>
    <row r="59256" spans="6:7" x14ac:dyDescent="0.25">
      <c r="F59256" s="5"/>
      <c r="G59256" s="7"/>
    </row>
    <row r="59257" spans="6:7" x14ac:dyDescent="0.25">
      <c r="F59257" s="5"/>
      <c r="G59257" s="7"/>
    </row>
    <row r="59258" spans="6:7" x14ac:dyDescent="0.25">
      <c r="F59258" s="5"/>
      <c r="G59258" s="7"/>
    </row>
    <row r="59259" spans="6:7" x14ac:dyDescent="0.25">
      <c r="F59259" s="5"/>
      <c r="G59259" s="7"/>
    </row>
    <row r="59260" spans="6:7" x14ac:dyDescent="0.25">
      <c r="F59260" s="5"/>
      <c r="G59260" s="7"/>
    </row>
    <row r="59261" spans="6:7" x14ac:dyDescent="0.25">
      <c r="F59261" s="5"/>
      <c r="G59261" s="7"/>
    </row>
    <row r="59262" spans="6:7" x14ac:dyDescent="0.25">
      <c r="F59262" s="5"/>
      <c r="G59262" s="7"/>
    </row>
    <row r="59263" spans="6:7" x14ac:dyDescent="0.25">
      <c r="F59263" s="5"/>
      <c r="G59263" s="7"/>
    </row>
    <row r="59264" spans="6:7" x14ac:dyDescent="0.25">
      <c r="F59264" s="5"/>
      <c r="G59264" s="7"/>
    </row>
    <row r="59265" spans="6:7" x14ac:dyDescent="0.25">
      <c r="F59265" s="5"/>
      <c r="G59265" s="7"/>
    </row>
    <row r="59266" spans="6:7" x14ac:dyDescent="0.25">
      <c r="F59266" s="5"/>
      <c r="G59266" s="7"/>
    </row>
    <row r="59267" spans="6:7" x14ac:dyDescent="0.25">
      <c r="F59267" s="5"/>
      <c r="G59267" s="7"/>
    </row>
    <row r="59268" spans="6:7" x14ac:dyDescent="0.25">
      <c r="F59268" s="5"/>
      <c r="G59268" s="7"/>
    </row>
    <row r="59269" spans="6:7" x14ac:dyDescent="0.25">
      <c r="F59269" s="5"/>
      <c r="G59269" s="7"/>
    </row>
    <row r="59270" spans="6:7" x14ac:dyDescent="0.25">
      <c r="F59270" s="5"/>
      <c r="G59270" s="7"/>
    </row>
    <row r="59271" spans="6:7" x14ac:dyDescent="0.25">
      <c r="F59271" s="5"/>
      <c r="G59271" s="7"/>
    </row>
    <row r="59272" spans="6:7" x14ac:dyDescent="0.25">
      <c r="F59272" s="5"/>
      <c r="G59272" s="7"/>
    </row>
    <row r="59273" spans="6:7" x14ac:dyDescent="0.25">
      <c r="F59273" s="5"/>
      <c r="G59273" s="7"/>
    </row>
    <row r="59274" spans="6:7" x14ac:dyDescent="0.25">
      <c r="F59274" s="5"/>
      <c r="G59274" s="7"/>
    </row>
    <row r="59275" spans="6:7" x14ac:dyDescent="0.25">
      <c r="F59275" s="5"/>
      <c r="G59275" s="7"/>
    </row>
    <row r="59276" spans="6:7" x14ac:dyDescent="0.25">
      <c r="F59276" s="5"/>
      <c r="G59276" s="7"/>
    </row>
    <row r="59277" spans="6:7" x14ac:dyDescent="0.25">
      <c r="F59277" s="5"/>
      <c r="G59277" s="7"/>
    </row>
    <row r="59278" spans="6:7" x14ac:dyDescent="0.25">
      <c r="F59278" s="5"/>
      <c r="G59278" s="7"/>
    </row>
    <row r="59279" spans="6:7" x14ac:dyDescent="0.25">
      <c r="F59279" s="5"/>
      <c r="G59279" s="7"/>
    </row>
    <row r="59280" spans="6:7" x14ac:dyDescent="0.25">
      <c r="F59280" s="5"/>
      <c r="G59280" s="7"/>
    </row>
    <row r="59281" spans="6:7" x14ac:dyDescent="0.25">
      <c r="F59281" s="5"/>
      <c r="G59281" s="7"/>
    </row>
    <row r="59282" spans="6:7" x14ac:dyDescent="0.25">
      <c r="F59282" s="5"/>
      <c r="G59282" s="7"/>
    </row>
    <row r="59283" spans="6:7" x14ac:dyDescent="0.25">
      <c r="F59283" s="5"/>
      <c r="G59283" s="7"/>
    </row>
    <row r="59284" spans="6:7" x14ac:dyDescent="0.25">
      <c r="F59284" s="5"/>
      <c r="G59284" s="7"/>
    </row>
    <row r="59285" spans="6:7" x14ac:dyDescent="0.25">
      <c r="F59285" s="5"/>
      <c r="G59285" s="7"/>
    </row>
    <row r="59286" spans="6:7" x14ac:dyDescent="0.25">
      <c r="F59286" s="5"/>
      <c r="G59286" s="7"/>
    </row>
    <row r="59287" spans="6:7" x14ac:dyDescent="0.25">
      <c r="F59287" s="5"/>
      <c r="G59287" s="7"/>
    </row>
    <row r="59288" spans="6:7" x14ac:dyDescent="0.25">
      <c r="F59288" s="5"/>
      <c r="G59288" s="7"/>
    </row>
    <row r="59289" spans="6:7" x14ac:dyDescent="0.25">
      <c r="F59289" s="5"/>
      <c r="G59289" s="7"/>
    </row>
    <row r="59290" spans="6:7" x14ac:dyDescent="0.25">
      <c r="F59290" s="5"/>
      <c r="G59290" s="7"/>
    </row>
    <row r="59291" spans="6:7" x14ac:dyDescent="0.25">
      <c r="F59291" s="5"/>
      <c r="G59291" s="7"/>
    </row>
    <row r="59292" spans="6:7" x14ac:dyDescent="0.25">
      <c r="F59292" s="5"/>
      <c r="G59292" s="7"/>
    </row>
    <row r="59293" spans="6:7" x14ac:dyDescent="0.25">
      <c r="F59293" s="5"/>
      <c r="G59293" s="7"/>
    </row>
    <row r="59294" spans="6:7" x14ac:dyDescent="0.25">
      <c r="F59294" s="5"/>
      <c r="G59294" s="7"/>
    </row>
    <row r="59295" spans="6:7" x14ac:dyDescent="0.25">
      <c r="F59295" s="5"/>
      <c r="G59295" s="7"/>
    </row>
    <row r="59296" spans="6:7" x14ac:dyDescent="0.25">
      <c r="F59296" s="5"/>
      <c r="G59296" s="7"/>
    </row>
    <row r="59297" spans="6:7" x14ac:dyDescent="0.25">
      <c r="F59297" s="5"/>
      <c r="G59297" s="7"/>
    </row>
    <row r="59298" spans="6:7" x14ac:dyDescent="0.25">
      <c r="F59298" s="5"/>
      <c r="G59298" s="7"/>
    </row>
    <row r="59299" spans="6:7" x14ac:dyDescent="0.25">
      <c r="F59299" s="5"/>
      <c r="G59299" s="7"/>
    </row>
    <row r="59300" spans="6:7" x14ac:dyDescent="0.25">
      <c r="F59300" s="5"/>
      <c r="G59300" s="7"/>
    </row>
    <row r="59301" spans="6:7" x14ac:dyDescent="0.25">
      <c r="F59301" s="5"/>
      <c r="G59301" s="7"/>
    </row>
    <row r="59302" spans="6:7" x14ac:dyDescent="0.25">
      <c r="F59302" s="5"/>
      <c r="G59302" s="7"/>
    </row>
    <row r="59303" spans="6:7" x14ac:dyDescent="0.25">
      <c r="F59303" s="5"/>
      <c r="G59303" s="7"/>
    </row>
    <row r="59304" spans="6:7" x14ac:dyDescent="0.25">
      <c r="F59304" s="5"/>
      <c r="G59304" s="7"/>
    </row>
    <row r="59305" spans="6:7" x14ac:dyDescent="0.25">
      <c r="F59305" s="5"/>
      <c r="G59305" s="7"/>
    </row>
    <row r="59306" spans="6:7" x14ac:dyDescent="0.25">
      <c r="F59306" s="5"/>
      <c r="G59306" s="7"/>
    </row>
    <row r="59307" spans="6:7" x14ac:dyDescent="0.25">
      <c r="F59307" s="5"/>
      <c r="G59307" s="7"/>
    </row>
    <row r="59308" spans="6:7" x14ac:dyDescent="0.25">
      <c r="F59308" s="5"/>
      <c r="G59308" s="7"/>
    </row>
    <row r="59309" spans="6:7" x14ac:dyDescent="0.25">
      <c r="F59309" s="5"/>
      <c r="G59309" s="7"/>
    </row>
    <row r="59310" spans="6:7" x14ac:dyDescent="0.25">
      <c r="F59310" s="5"/>
      <c r="G59310" s="7"/>
    </row>
    <row r="59311" spans="6:7" x14ac:dyDescent="0.25">
      <c r="F59311" s="5"/>
      <c r="G59311" s="7"/>
    </row>
    <row r="59312" spans="6:7" x14ac:dyDescent="0.25">
      <c r="F59312" s="5"/>
      <c r="G59312" s="7"/>
    </row>
    <row r="59313" spans="6:7" x14ac:dyDescent="0.25">
      <c r="F59313" s="5"/>
      <c r="G59313" s="7"/>
    </row>
    <row r="59314" spans="6:7" x14ac:dyDescent="0.25">
      <c r="F59314" s="5"/>
      <c r="G59314" s="7"/>
    </row>
    <row r="59315" spans="6:7" x14ac:dyDescent="0.25">
      <c r="F59315" s="5"/>
      <c r="G59315" s="7"/>
    </row>
    <row r="59316" spans="6:7" x14ac:dyDescent="0.25">
      <c r="F59316" s="5"/>
      <c r="G59316" s="7"/>
    </row>
    <row r="59317" spans="6:7" x14ac:dyDescent="0.25">
      <c r="F59317" s="5"/>
      <c r="G59317" s="7"/>
    </row>
    <row r="59318" spans="6:7" x14ac:dyDescent="0.25">
      <c r="F59318" s="5"/>
      <c r="G59318" s="7"/>
    </row>
    <row r="59319" spans="6:7" x14ac:dyDescent="0.25">
      <c r="F59319" s="5"/>
      <c r="G59319" s="7"/>
    </row>
    <row r="59320" spans="6:7" x14ac:dyDescent="0.25">
      <c r="F59320" s="5"/>
      <c r="G59320" s="7"/>
    </row>
    <row r="59321" spans="6:7" x14ac:dyDescent="0.25">
      <c r="F59321" s="5"/>
      <c r="G59321" s="7"/>
    </row>
    <row r="59322" spans="6:7" x14ac:dyDescent="0.25">
      <c r="F59322" s="5"/>
      <c r="G59322" s="7"/>
    </row>
    <row r="59323" spans="6:7" x14ac:dyDescent="0.25">
      <c r="F59323" s="5"/>
      <c r="G59323" s="7"/>
    </row>
    <row r="59324" spans="6:7" x14ac:dyDescent="0.25">
      <c r="F59324" s="5"/>
      <c r="G59324" s="7"/>
    </row>
    <row r="59325" spans="6:7" x14ac:dyDescent="0.25">
      <c r="F59325" s="5"/>
      <c r="G59325" s="7"/>
    </row>
    <row r="59326" spans="6:7" x14ac:dyDescent="0.25">
      <c r="F59326" s="5"/>
      <c r="G59326" s="7"/>
    </row>
    <row r="59327" spans="6:7" x14ac:dyDescent="0.25">
      <c r="F59327" s="5"/>
      <c r="G59327" s="7"/>
    </row>
    <row r="59328" spans="6:7" x14ac:dyDescent="0.25">
      <c r="F59328" s="5"/>
      <c r="G59328" s="7"/>
    </row>
    <row r="59329" spans="6:7" x14ac:dyDescent="0.25">
      <c r="F59329" s="5"/>
      <c r="G59329" s="7"/>
    </row>
    <row r="59330" spans="6:7" x14ac:dyDescent="0.25">
      <c r="F59330" s="5"/>
      <c r="G59330" s="7"/>
    </row>
    <row r="59331" spans="6:7" x14ac:dyDescent="0.25">
      <c r="F59331" s="5"/>
      <c r="G59331" s="7"/>
    </row>
    <row r="59332" spans="6:7" x14ac:dyDescent="0.25">
      <c r="F59332" s="5"/>
      <c r="G59332" s="7"/>
    </row>
    <row r="59333" spans="6:7" x14ac:dyDescent="0.25">
      <c r="F59333" s="5"/>
      <c r="G59333" s="7"/>
    </row>
    <row r="59334" spans="6:7" x14ac:dyDescent="0.25">
      <c r="F59334" s="5"/>
      <c r="G59334" s="7"/>
    </row>
    <row r="59335" spans="6:7" x14ac:dyDescent="0.25">
      <c r="F59335" s="5"/>
      <c r="G59335" s="7"/>
    </row>
    <row r="59336" spans="6:7" x14ac:dyDescent="0.25">
      <c r="F59336" s="5"/>
      <c r="G59336" s="7"/>
    </row>
    <row r="59337" spans="6:7" x14ac:dyDescent="0.25">
      <c r="F59337" s="5"/>
      <c r="G59337" s="7"/>
    </row>
    <row r="59338" spans="6:7" x14ac:dyDescent="0.25">
      <c r="F59338" s="5"/>
      <c r="G59338" s="7"/>
    </row>
    <row r="59339" spans="6:7" x14ac:dyDescent="0.25">
      <c r="F59339" s="5"/>
      <c r="G59339" s="7"/>
    </row>
    <row r="59340" spans="6:7" x14ac:dyDescent="0.25">
      <c r="F59340" s="5"/>
      <c r="G59340" s="7"/>
    </row>
    <row r="59341" spans="6:7" x14ac:dyDescent="0.25">
      <c r="F59341" s="5"/>
      <c r="G59341" s="7"/>
    </row>
    <row r="59342" spans="6:7" x14ac:dyDescent="0.25">
      <c r="F59342" s="5"/>
      <c r="G59342" s="7"/>
    </row>
    <row r="59343" spans="6:7" x14ac:dyDescent="0.25">
      <c r="F59343" s="5"/>
      <c r="G59343" s="7"/>
    </row>
    <row r="59344" spans="6:7" x14ac:dyDescent="0.25">
      <c r="F59344" s="5"/>
      <c r="G59344" s="7"/>
    </row>
    <row r="59345" spans="6:7" x14ac:dyDescent="0.25">
      <c r="F59345" s="5"/>
      <c r="G59345" s="7"/>
    </row>
    <row r="59346" spans="6:7" x14ac:dyDescent="0.25">
      <c r="F59346" s="5"/>
      <c r="G59346" s="7"/>
    </row>
    <row r="59347" spans="6:7" x14ac:dyDescent="0.25">
      <c r="F59347" s="5"/>
      <c r="G59347" s="7"/>
    </row>
    <row r="59348" spans="6:7" x14ac:dyDescent="0.25">
      <c r="F59348" s="5"/>
      <c r="G59348" s="7"/>
    </row>
    <row r="59349" spans="6:7" x14ac:dyDescent="0.25">
      <c r="F59349" s="5"/>
      <c r="G59349" s="7"/>
    </row>
    <row r="59350" spans="6:7" x14ac:dyDescent="0.25">
      <c r="F59350" s="5"/>
      <c r="G59350" s="7"/>
    </row>
    <row r="59351" spans="6:7" x14ac:dyDescent="0.25">
      <c r="F59351" s="5"/>
      <c r="G59351" s="7"/>
    </row>
    <row r="59352" spans="6:7" x14ac:dyDescent="0.25">
      <c r="F59352" s="5"/>
      <c r="G59352" s="7"/>
    </row>
    <row r="59353" spans="6:7" x14ac:dyDescent="0.25">
      <c r="F59353" s="5"/>
      <c r="G59353" s="7"/>
    </row>
    <row r="59354" spans="6:7" x14ac:dyDescent="0.25">
      <c r="F59354" s="5"/>
      <c r="G59354" s="7"/>
    </row>
    <row r="59355" spans="6:7" x14ac:dyDescent="0.25">
      <c r="F59355" s="5"/>
      <c r="G59355" s="7"/>
    </row>
    <row r="59356" spans="6:7" x14ac:dyDescent="0.25">
      <c r="F59356" s="5"/>
      <c r="G59356" s="7"/>
    </row>
    <row r="59357" spans="6:7" x14ac:dyDescent="0.25">
      <c r="F59357" s="5"/>
      <c r="G59357" s="7"/>
    </row>
    <row r="59358" spans="6:7" x14ac:dyDescent="0.25">
      <c r="F59358" s="5"/>
      <c r="G59358" s="7"/>
    </row>
    <row r="59359" spans="6:7" x14ac:dyDescent="0.25">
      <c r="F59359" s="5"/>
      <c r="G59359" s="7"/>
    </row>
    <row r="59360" spans="6:7" x14ac:dyDescent="0.25">
      <c r="F59360" s="5"/>
      <c r="G59360" s="7"/>
    </row>
    <row r="59361" spans="6:7" x14ac:dyDescent="0.25">
      <c r="F59361" s="5"/>
      <c r="G59361" s="7"/>
    </row>
    <row r="59362" spans="6:7" x14ac:dyDescent="0.25">
      <c r="F59362" s="5"/>
      <c r="G59362" s="7"/>
    </row>
    <row r="59363" spans="6:7" x14ac:dyDescent="0.25">
      <c r="F59363" s="5"/>
      <c r="G59363" s="7"/>
    </row>
    <row r="59364" spans="6:7" x14ac:dyDescent="0.25">
      <c r="F59364" s="5"/>
      <c r="G59364" s="7"/>
    </row>
    <row r="59365" spans="6:7" x14ac:dyDescent="0.25">
      <c r="F59365" s="5"/>
      <c r="G59365" s="7"/>
    </row>
    <row r="59366" spans="6:7" x14ac:dyDescent="0.25">
      <c r="F59366" s="5"/>
      <c r="G59366" s="7"/>
    </row>
    <row r="59367" spans="6:7" x14ac:dyDescent="0.25">
      <c r="F59367" s="5"/>
      <c r="G59367" s="7"/>
    </row>
    <row r="59368" spans="6:7" x14ac:dyDescent="0.25">
      <c r="F59368" s="5"/>
      <c r="G59368" s="7"/>
    </row>
    <row r="59369" spans="6:7" x14ac:dyDescent="0.25">
      <c r="F59369" s="5"/>
      <c r="G59369" s="7"/>
    </row>
    <row r="59370" spans="6:7" x14ac:dyDescent="0.25">
      <c r="F59370" s="5"/>
      <c r="G59370" s="7"/>
    </row>
    <row r="59371" spans="6:7" x14ac:dyDescent="0.25">
      <c r="F59371" s="5"/>
      <c r="G59371" s="7"/>
    </row>
    <row r="59372" spans="6:7" x14ac:dyDescent="0.25">
      <c r="F59372" s="5"/>
      <c r="G59372" s="7"/>
    </row>
    <row r="59373" spans="6:7" x14ac:dyDescent="0.25">
      <c r="F59373" s="5"/>
      <c r="G59373" s="7"/>
    </row>
    <row r="59374" spans="6:7" x14ac:dyDescent="0.25">
      <c r="F59374" s="5"/>
      <c r="G59374" s="7"/>
    </row>
    <row r="59375" spans="6:7" x14ac:dyDescent="0.25">
      <c r="F59375" s="5"/>
      <c r="G59375" s="7"/>
    </row>
    <row r="59376" spans="6:7" x14ac:dyDescent="0.25">
      <c r="F59376" s="5"/>
      <c r="G59376" s="7"/>
    </row>
    <row r="59377" spans="6:7" x14ac:dyDescent="0.25">
      <c r="F59377" s="5"/>
      <c r="G59377" s="7"/>
    </row>
    <row r="59378" spans="6:7" x14ac:dyDescent="0.25">
      <c r="F59378" s="5"/>
      <c r="G59378" s="7"/>
    </row>
    <row r="59379" spans="6:7" x14ac:dyDescent="0.25">
      <c r="F59379" s="5"/>
      <c r="G59379" s="7"/>
    </row>
    <row r="59380" spans="6:7" x14ac:dyDescent="0.25">
      <c r="F59380" s="5"/>
      <c r="G59380" s="7"/>
    </row>
    <row r="59381" spans="6:7" x14ac:dyDescent="0.25">
      <c r="F59381" s="5"/>
      <c r="G59381" s="7"/>
    </row>
    <row r="59382" spans="6:7" x14ac:dyDescent="0.25">
      <c r="F59382" s="5"/>
      <c r="G59382" s="7"/>
    </row>
    <row r="59383" spans="6:7" x14ac:dyDescent="0.25">
      <c r="F59383" s="5"/>
      <c r="G59383" s="7"/>
    </row>
    <row r="59384" spans="6:7" x14ac:dyDescent="0.25">
      <c r="F59384" s="5"/>
      <c r="G59384" s="7"/>
    </row>
    <row r="59385" spans="6:7" x14ac:dyDescent="0.25">
      <c r="F59385" s="5"/>
      <c r="G59385" s="7"/>
    </row>
    <row r="59386" spans="6:7" x14ac:dyDescent="0.25">
      <c r="F59386" s="5"/>
      <c r="G59386" s="7"/>
    </row>
    <row r="59387" spans="6:7" x14ac:dyDescent="0.25">
      <c r="F59387" s="5"/>
      <c r="G59387" s="7"/>
    </row>
    <row r="59388" spans="6:7" x14ac:dyDescent="0.25">
      <c r="F59388" s="5"/>
      <c r="G59388" s="7"/>
    </row>
    <row r="59389" spans="6:7" x14ac:dyDescent="0.25">
      <c r="F59389" s="5"/>
      <c r="G59389" s="7"/>
    </row>
    <row r="59390" spans="6:7" x14ac:dyDescent="0.25">
      <c r="F59390" s="5"/>
      <c r="G59390" s="7"/>
    </row>
    <row r="59391" spans="6:7" x14ac:dyDescent="0.25">
      <c r="F59391" s="5"/>
      <c r="G59391" s="7"/>
    </row>
    <row r="59392" spans="6:7" x14ac:dyDescent="0.25">
      <c r="F59392" s="5"/>
      <c r="G59392" s="7"/>
    </row>
    <row r="59393" spans="6:7" x14ac:dyDescent="0.25">
      <c r="F59393" s="5"/>
      <c r="G59393" s="7"/>
    </row>
    <row r="59394" spans="6:7" x14ac:dyDescent="0.25">
      <c r="F59394" s="5"/>
      <c r="G59394" s="7"/>
    </row>
    <row r="59395" spans="6:7" x14ac:dyDescent="0.25">
      <c r="F59395" s="5"/>
      <c r="G59395" s="7"/>
    </row>
    <row r="59396" spans="6:7" x14ac:dyDescent="0.25">
      <c r="F59396" s="5"/>
      <c r="G59396" s="7"/>
    </row>
    <row r="59397" spans="6:7" x14ac:dyDescent="0.25">
      <c r="F59397" s="5"/>
      <c r="G59397" s="7"/>
    </row>
    <row r="59398" spans="6:7" x14ac:dyDescent="0.25">
      <c r="F59398" s="5"/>
      <c r="G59398" s="7"/>
    </row>
    <row r="59399" spans="6:7" x14ac:dyDescent="0.25">
      <c r="F59399" s="5"/>
      <c r="G59399" s="7"/>
    </row>
    <row r="59400" spans="6:7" x14ac:dyDescent="0.25">
      <c r="F59400" s="5"/>
      <c r="G59400" s="7"/>
    </row>
    <row r="59401" spans="6:7" x14ac:dyDescent="0.25">
      <c r="F59401" s="5"/>
      <c r="G59401" s="7"/>
    </row>
    <row r="59402" spans="6:7" x14ac:dyDescent="0.25">
      <c r="F59402" s="5"/>
      <c r="G59402" s="7"/>
    </row>
    <row r="59403" spans="6:7" x14ac:dyDescent="0.25">
      <c r="F59403" s="5"/>
      <c r="G59403" s="7"/>
    </row>
    <row r="59404" spans="6:7" x14ac:dyDescent="0.25">
      <c r="F59404" s="5"/>
      <c r="G59404" s="7"/>
    </row>
    <row r="59405" spans="6:7" x14ac:dyDescent="0.25">
      <c r="F59405" s="5"/>
      <c r="G59405" s="7"/>
    </row>
    <row r="59406" spans="6:7" x14ac:dyDescent="0.25">
      <c r="F59406" s="5"/>
      <c r="G59406" s="7"/>
    </row>
    <row r="59407" spans="6:7" x14ac:dyDescent="0.25">
      <c r="F59407" s="5"/>
      <c r="G59407" s="7"/>
    </row>
    <row r="59408" spans="6:7" x14ac:dyDescent="0.25">
      <c r="F59408" s="5"/>
      <c r="G59408" s="7"/>
    </row>
    <row r="59409" spans="6:7" x14ac:dyDescent="0.25">
      <c r="F59409" s="5"/>
      <c r="G59409" s="7"/>
    </row>
    <row r="59410" spans="6:7" x14ac:dyDescent="0.25">
      <c r="F59410" s="5"/>
      <c r="G59410" s="7"/>
    </row>
    <row r="59411" spans="6:7" x14ac:dyDescent="0.25">
      <c r="F59411" s="5"/>
      <c r="G59411" s="7"/>
    </row>
    <row r="59412" spans="6:7" x14ac:dyDescent="0.25">
      <c r="F59412" s="5"/>
      <c r="G59412" s="7"/>
    </row>
    <row r="59413" spans="6:7" x14ac:dyDescent="0.25">
      <c r="F59413" s="5"/>
      <c r="G59413" s="7"/>
    </row>
    <row r="59414" spans="6:7" x14ac:dyDescent="0.25">
      <c r="F59414" s="5"/>
      <c r="G59414" s="7"/>
    </row>
    <row r="59415" spans="6:7" x14ac:dyDescent="0.25">
      <c r="F59415" s="5"/>
      <c r="G59415" s="7"/>
    </row>
    <row r="59416" spans="6:7" x14ac:dyDescent="0.25">
      <c r="F59416" s="5"/>
      <c r="G59416" s="7"/>
    </row>
    <row r="59417" spans="6:7" x14ac:dyDescent="0.25">
      <c r="F59417" s="5"/>
      <c r="G59417" s="7"/>
    </row>
    <row r="59418" spans="6:7" x14ac:dyDescent="0.25">
      <c r="F59418" s="5"/>
      <c r="G59418" s="7"/>
    </row>
    <row r="59419" spans="6:7" x14ac:dyDescent="0.25">
      <c r="F59419" s="5"/>
      <c r="G59419" s="7"/>
    </row>
    <row r="59420" spans="6:7" x14ac:dyDescent="0.25">
      <c r="F59420" s="5"/>
      <c r="G59420" s="7"/>
    </row>
    <row r="59421" spans="6:7" x14ac:dyDescent="0.25">
      <c r="F59421" s="5"/>
      <c r="G59421" s="7"/>
    </row>
    <row r="59422" spans="6:7" x14ac:dyDescent="0.25">
      <c r="F59422" s="5"/>
      <c r="G59422" s="7"/>
    </row>
    <row r="59423" spans="6:7" x14ac:dyDescent="0.25">
      <c r="F59423" s="5"/>
      <c r="G59423" s="7"/>
    </row>
    <row r="59424" spans="6:7" x14ac:dyDescent="0.25">
      <c r="F59424" s="5"/>
      <c r="G59424" s="7"/>
    </row>
    <row r="59425" spans="6:7" x14ac:dyDescent="0.25">
      <c r="F59425" s="5"/>
      <c r="G59425" s="7"/>
    </row>
    <row r="59426" spans="6:7" x14ac:dyDescent="0.25">
      <c r="F59426" s="5"/>
      <c r="G59426" s="7"/>
    </row>
    <row r="59427" spans="6:7" x14ac:dyDescent="0.25">
      <c r="F59427" s="5"/>
      <c r="G59427" s="7"/>
    </row>
    <row r="59428" spans="6:7" x14ac:dyDescent="0.25">
      <c r="F59428" s="5"/>
      <c r="G59428" s="7"/>
    </row>
    <row r="59429" spans="6:7" x14ac:dyDescent="0.25">
      <c r="F59429" s="5"/>
      <c r="G59429" s="7"/>
    </row>
    <row r="59430" spans="6:7" x14ac:dyDescent="0.25">
      <c r="F59430" s="5"/>
      <c r="G59430" s="7"/>
    </row>
    <row r="59431" spans="6:7" x14ac:dyDescent="0.25">
      <c r="F59431" s="5"/>
      <c r="G59431" s="7"/>
    </row>
    <row r="59432" spans="6:7" x14ac:dyDescent="0.25">
      <c r="F59432" s="5"/>
      <c r="G59432" s="7"/>
    </row>
    <row r="59433" spans="6:7" x14ac:dyDescent="0.25">
      <c r="F59433" s="5"/>
      <c r="G59433" s="7"/>
    </row>
    <row r="59434" spans="6:7" x14ac:dyDescent="0.25">
      <c r="F59434" s="5"/>
      <c r="G59434" s="7"/>
    </row>
    <row r="59435" spans="6:7" x14ac:dyDescent="0.25">
      <c r="F59435" s="5"/>
      <c r="G59435" s="7"/>
    </row>
    <row r="59436" spans="6:7" x14ac:dyDescent="0.25">
      <c r="F59436" s="5"/>
      <c r="G59436" s="7"/>
    </row>
    <row r="59437" spans="6:7" x14ac:dyDescent="0.25">
      <c r="F59437" s="5"/>
      <c r="G59437" s="7"/>
    </row>
    <row r="59438" spans="6:7" x14ac:dyDescent="0.25">
      <c r="F59438" s="5"/>
      <c r="G59438" s="7"/>
    </row>
    <row r="59439" spans="6:7" x14ac:dyDescent="0.25">
      <c r="F59439" s="5"/>
      <c r="G59439" s="7"/>
    </row>
    <row r="59440" spans="6:7" x14ac:dyDescent="0.25">
      <c r="F59440" s="5"/>
      <c r="G59440" s="7"/>
    </row>
    <row r="59441" spans="6:7" x14ac:dyDescent="0.25">
      <c r="F59441" s="5"/>
      <c r="G59441" s="7"/>
    </row>
    <row r="59442" spans="6:7" x14ac:dyDescent="0.25">
      <c r="F59442" s="5"/>
      <c r="G59442" s="7"/>
    </row>
    <row r="59443" spans="6:7" x14ac:dyDescent="0.25">
      <c r="F59443" s="5"/>
      <c r="G59443" s="7"/>
    </row>
    <row r="59444" spans="6:7" x14ac:dyDescent="0.25">
      <c r="F59444" s="5"/>
      <c r="G59444" s="7"/>
    </row>
    <row r="59445" spans="6:7" x14ac:dyDescent="0.25">
      <c r="F59445" s="5"/>
      <c r="G59445" s="7"/>
    </row>
    <row r="59446" spans="6:7" x14ac:dyDescent="0.25">
      <c r="F59446" s="5"/>
      <c r="G59446" s="7"/>
    </row>
    <row r="59447" spans="6:7" x14ac:dyDescent="0.25">
      <c r="F59447" s="5"/>
      <c r="G59447" s="7"/>
    </row>
    <row r="59448" spans="6:7" x14ac:dyDescent="0.25">
      <c r="F59448" s="5"/>
      <c r="G59448" s="7"/>
    </row>
    <row r="59449" spans="6:7" x14ac:dyDescent="0.25">
      <c r="F59449" s="5"/>
      <c r="G59449" s="7"/>
    </row>
    <row r="59450" spans="6:7" x14ac:dyDescent="0.25">
      <c r="F59450" s="5"/>
      <c r="G59450" s="7"/>
    </row>
    <row r="59451" spans="6:7" x14ac:dyDescent="0.25">
      <c r="F59451" s="5"/>
      <c r="G59451" s="7"/>
    </row>
    <row r="59452" spans="6:7" x14ac:dyDescent="0.25">
      <c r="F59452" s="5"/>
      <c r="G59452" s="7"/>
    </row>
    <row r="59453" spans="6:7" x14ac:dyDescent="0.25">
      <c r="F59453" s="5"/>
      <c r="G59453" s="7"/>
    </row>
    <row r="59454" spans="6:7" x14ac:dyDescent="0.25">
      <c r="F59454" s="5"/>
      <c r="G59454" s="7"/>
    </row>
    <row r="59455" spans="6:7" x14ac:dyDescent="0.25">
      <c r="F59455" s="5"/>
      <c r="G59455" s="7"/>
    </row>
    <row r="59456" spans="6:7" x14ac:dyDescent="0.25">
      <c r="F59456" s="5"/>
      <c r="G59456" s="7"/>
    </row>
    <row r="59457" spans="6:7" x14ac:dyDescent="0.25">
      <c r="F59457" s="5"/>
      <c r="G59457" s="7"/>
    </row>
    <row r="59458" spans="6:7" x14ac:dyDescent="0.25">
      <c r="F59458" s="5"/>
      <c r="G59458" s="7"/>
    </row>
    <row r="59459" spans="6:7" x14ac:dyDescent="0.25">
      <c r="F59459" s="5"/>
      <c r="G59459" s="7"/>
    </row>
    <row r="59460" spans="6:7" x14ac:dyDescent="0.25">
      <c r="F59460" s="5"/>
      <c r="G59460" s="7"/>
    </row>
    <row r="59461" spans="6:7" x14ac:dyDescent="0.25">
      <c r="F59461" s="5"/>
      <c r="G59461" s="7"/>
    </row>
    <row r="59462" spans="6:7" x14ac:dyDescent="0.25">
      <c r="F59462" s="5"/>
      <c r="G59462" s="7"/>
    </row>
    <row r="59463" spans="6:7" x14ac:dyDescent="0.25">
      <c r="F59463" s="5"/>
      <c r="G59463" s="7"/>
    </row>
    <row r="59464" spans="6:7" x14ac:dyDescent="0.25">
      <c r="F59464" s="5"/>
      <c r="G59464" s="7"/>
    </row>
    <row r="59465" spans="6:7" x14ac:dyDescent="0.25">
      <c r="F59465" s="5"/>
      <c r="G59465" s="7"/>
    </row>
    <row r="59466" spans="6:7" x14ac:dyDescent="0.25">
      <c r="F59466" s="5"/>
      <c r="G59466" s="7"/>
    </row>
    <row r="59467" spans="6:7" x14ac:dyDescent="0.25">
      <c r="F59467" s="5"/>
      <c r="G59467" s="7"/>
    </row>
    <row r="59468" spans="6:7" x14ac:dyDescent="0.25">
      <c r="F59468" s="5"/>
      <c r="G59468" s="7"/>
    </row>
    <row r="59469" spans="6:7" x14ac:dyDescent="0.25">
      <c r="F59469" s="5"/>
      <c r="G59469" s="7"/>
    </row>
    <row r="59470" spans="6:7" x14ac:dyDescent="0.25">
      <c r="F59470" s="5"/>
      <c r="G59470" s="7"/>
    </row>
    <row r="59471" spans="6:7" x14ac:dyDescent="0.25">
      <c r="F59471" s="5"/>
      <c r="G59471" s="7"/>
    </row>
    <row r="59472" spans="6:7" x14ac:dyDescent="0.25">
      <c r="F59472" s="5"/>
      <c r="G59472" s="7"/>
    </row>
    <row r="59473" spans="6:7" x14ac:dyDescent="0.25">
      <c r="F59473" s="5"/>
      <c r="G59473" s="7"/>
    </row>
    <row r="59474" spans="6:7" x14ac:dyDescent="0.25">
      <c r="F59474" s="5"/>
      <c r="G59474" s="7"/>
    </row>
    <row r="59475" spans="6:7" x14ac:dyDescent="0.25">
      <c r="F59475" s="5"/>
      <c r="G59475" s="7"/>
    </row>
    <row r="59476" spans="6:7" x14ac:dyDescent="0.25">
      <c r="F59476" s="5"/>
      <c r="G59476" s="7"/>
    </row>
    <row r="59477" spans="6:7" x14ac:dyDescent="0.25">
      <c r="F59477" s="5"/>
      <c r="G59477" s="7"/>
    </row>
    <row r="59478" spans="6:7" x14ac:dyDescent="0.25">
      <c r="F59478" s="5"/>
      <c r="G59478" s="7"/>
    </row>
    <row r="59479" spans="6:7" x14ac:dyDescent="0.25">
      <c r="F59479" s="5"/>
      <c r="G59479" s="7"/>
    </row>
    <row r="59480" spans="6:7" x14ac:dyDescent="0.25">
      <c r="F59480" s="5"/>
      <c r="G59480" s="7"/>
    </row>
    <row r="59481" spans="6:7" x14ac:dyDescent="0.25">
      <c r="F59481" s="5"/>
      <c r="G59481" s="7"/>
    </row>
    <row r="59482" spans="6:7" x14ac:dyDescent="0.25">
      <c r="F59482" s="5"/>
      <c r="G59482" s="7"/>
    </row>
    <row r="59483" spans="6:7" x14ac:dyDescent="0.25">
      <c r="F59483" s="5"/>
      <c r="G59483" s="7"/>
    </row>
    <row r="59484" spans="6:7" x14ac:dyDescent="0.25">
      <c r="F59484" s="5"/>
      <c r="G59484" s="7"/>
    </row>
    <row r="59485" spans="6:7" x14ac:dyDescent="0.25">
      <c r="F59485" s="5"/>
      <c r="G59485" s="7"/>
    </row>
    <row r="59486" spans="6:7" x14ac:dyDescent="0.25">
      <c r="F59486" s="5"/>
      <c r="G59486" s="7"/>
    </row>
    <row r="59487" spans="6:7" x14ac:dyDescent="0.25">
      <c r="F59487" s="5"/>
      <c r="G59487" s="7"/>
    </row>
    <row r="59488" spans="6:7" x14ac:dyDescent="0.25">
      <c r="F59488" s="5"/>
      <c r="G59488" s="7"/>
    </row>
    <row r="59489" spans="6:7" x14ac:dyDescent="0.25">
      <c r="F59489" s="5"/>
      <c r="G59489" s="7"/>
    </row>
    <row r="59490" spans="6:7" x14ac:dyDescent="0.25">
      <c r="F59490" s="5"/>
      <c r="G59490" s="7"/>
    </row>
    <row r="59491" spans="6:7" x14ac:dyDescent="0.25">
      <c r="F59491" s="5"/>
      <c r="G59491" s="7"/>
    </row>
    <row r="59492" spans="6:7" x14ac:dyDescent="0.25">
      <c r="F59492" s="5"/>
      <c r="G59492" s="7"/>
    </row>
    <row r="59493" spans="6:7" x14ac:dyDescent="0.25">
      <c r="F59493" s="5"/>
      <c r="G59493" s="7"/>
    </row>
    <row r="59494" spans="6:7" x14ac:dyDescent="0.25">
      <c r="F59494" s="5"/>
      <c r="G59494" s="7"/>
    </row>
    <row r="59495" spans="6:7" x14ac:dyDescent="0.25">
      <c r="F59495" s="5"/>
      <c r="G59495" s="7"/>
    </row>
    <row r="59496" spans="6:7" x14ac:dyDescent="0.25">
      <c r="F59496" s="5"/>
      <c r="G59496" s="7"/>
    </row>
    <row r="59497" spans="6:7" x14ac:dyDescent="0.25">
      <c r="F59497" s="5"/>
      <c r="G59497" s="7"/>
    </row>
    <row r="59498" spans="6:7" x14ac:dyDescent="0.25">
      <c r="F59498" s="5"/>
      <c r="G59498" s="7"/>
    </row>
    <row r="59499" spans="6:7" x14ac:dyDescent="0.25">
      <c r="F59499" s="5"/>
      <c r="G59499" s="7"/>
    </row>
    <row r="59500" spans="6:7" x14ac:dyDescent="0.25">
      <c r="F59500" s="5"/>
      <c r="G59500" s="7"/>
    </row>
    <row r="59501" spans="6:7" x14ac:dyDescent="0.25">
      <c r="F59501" s="5"/>
      <c r="G59501" s="7"/>
    </row>
    <row r="59502" spans="6:7" x14ac:dyDescent="0.25">
      <c r="F59502" s="5"/>
      <c r="G59502" s="7"/>
    </row>
    <row r="59503" spans="6:7" x14ac:dyDescent="0.25">
      <c r="F59503" s="5"/>
      <c r="G59503" s="7"/>
    </row>
    <row r="59504" spans="6:7" x14ac:dyDescent="0.25">
      <c r="F59504" s="5"/>
      <c r="G59504" s="7"/>
    </row>
    <row r="59505" spans="6:7" x14ac:dyDescent="0.25">
      <c r="F59505" s="5"/>
      <c r="G59505" s="7"/>
    </row>
    <row r="59506" spans="6:7" x14ac:dyDescent="0.25">
      <c r="F59506" s="5"/>
      <c r="G59506" s="7"/>
    </row>
    <row r="59507" spans="6:7" x14ac:dyDescent="0.25">
      <c r="F59507" s="5"/>
      <c r="G59507" s="7"/>
    </row>
    <row r="59508" spans="6:7" x14ac:dyDescent="0.25">
      <c r="F59508" s="5"/>
      <c r="G59508" s="7"/>
    </row>
    <row r="59509" spans="6:7" x14ac:dyDescent="0.25">
      <c r="F59509" s="5"/>
      <c r="G59509" s="7"/>
    </row>
    <row r="59510" spans="6:7" x14ac:dyDescent="0.25">
      <c r="F59510" s="5"/>
      <c r="G59510" s="7"/>
    </row>
    <row r="59511" spans="6:7" x14ac:dyDescent="0.25">
      <c r="F59511" s="5"/>
      <c r="G59511" s="7"/>
    </row>
    <row r="59512" spans="6:7" x14ac:dyDescent="0.25">
      <c r="F59512" s="5"/>
      <c r="G59512" s="7"/>
    </row>
    <row r="59513" spans="6:7" x14ac:dyDescent="0.25">
      <c r="F59513" s="5"/>
      <c r="G59513" s="7"/>
    </row>
    <row r="59514" spans="6:7" x14ac:dyDescent="0.25">
      <c r="F59514" s="5"/>
      <c r="G59514" s="7"/>
    </row>
    <row r="59515" spans="6:7" x14ac:dyDescent="0.25">
      <c r="F59515" s="5"/>
      <c r="G59515" s="7"/>
    </row>
    <row r="59516" spans="6:7" x14ac:dyDescent="0.25">
      <c r="F59516" s="5"/>
      <c r="G59516" s="7"/>
    </row>
    <row r="59517" spans="6:7" x14ac:dyDescent="0.25">
      <c r="F59517" s="5"/>
      <c r="G59517" s="7"/>
    </row>
    <row r="59518" spans="6:7" x14ac:dyDescent="0.25">
      <c r="F59518" s="5"/>
      <c r="G59518" s="7"/>
    </row>
    <row r="59519" spans="6:7" x14ac:dyDescent="0.25">
      <c r="F59519" s="5"/>
      <c r="G59519" s="7"/>
    </row>
    <row r="59520" spans="6:7" x14ac:dyDescent="0.25">
      <c r="F59520" s="5"/>
      <c r="G59520" s="7"/>
    </row>
    <row r="59521" spans="6:7" x14ac:dyDescent="0.25">
      <c r="F59521" s="5"/>
      <c r="G59521" s="7"/>
    </row>
    <row r="59522" spans="6:7" x14ac:dyDescent="0.25">
      <c r="F59522" s="5"/>
      <c r="G59522" s="7"/>
    </row>
    <row r="59523" spans="6:7" x14ac:dyDescent="0.25">
      <c r="F59523" s="5"/>
      <c r="G59523" s="7"/>
    </row>
    <row r="59524" spans="6:7" x14ac:dyDescent="0.25">
      <c r="F59524" s="5"/>
      <c r="G59524" s="7"/>
    </row>
    <row r="59525" spans="6:7" x14ac:dyDescent="0.25">
      <c r="F59525" s="5"/>
      <c r="G59525" s="7"/>
    </row>
    <row r="59526" spans="6:7" x14ac:dyDescent="0.25">
      <c r="F59526" s="5"/>
      <c r="G59526" s="7"/>
    </row>
    <row r="59527" spans="6:7" x14ac:dyDescent="0.25">
      <c r="F59527" s="5"/>
      <c r="G59527" s="7"/>
    </row>
    <row r="59528" spans="6:7" x14ac:dyDescent="0.25">
      <c r="F59528" s="5"/>
      <c r="G59528" s="7"/>
    </row>
    <row r="59529" spans="6:7" x14ac:dyDescent="0.25">
      <c r="F59529" s="5"/>
      <c r="G59529" s="7"/>
    </row>
    <row r="59530" spans="6:7" x14ac:dyDescent="0.25">
      <c r="F59530" s="5"/>
      <c r="G59530" s="7"/>
    </row>
    <row r="59531" spans="6:7" x14ac:dyDescent="0.25">
      <c r="F59531" s="5"/>
      <c r="G59531" s="7"/>
    </row>
    <row r="59532" spans="6:7" x14ac:dyDescent="0.25">
      <c r="F59532" s="5"/>
      <c r="G59532" s="7"/>
    </row>
    <row r="59533" spans="6:7" x14ac:dyDescent="0.25">
      <c r="F59533" s="5"/>
      <c r="G59533" s="7"/>
    </row>
    <row r="59534" spans="6:7" x14ac:dyDescent="0.25">
      <c r="F59534" s="5"/>
      <c r="G59534" s="7"/>
    </row>
    <row r="59535" spans="6:7" x14ac:dyDescent="0.25">
      <c r="F59535" s="5"/>
      <c r="G59535" s="7"/>
    </row>
    <row r="59536" spans="6:7" x14ac:dyDescent="0.25">
      <c r="F59536" s="5"/>
      <c r="G59536" s="7"/>
    </row>
    <row r="59537" spans="6:7" x14ac:dyDescent="0.25">
      <c r="F59537" s="5"/>
      <c r="G59537" s="7"/>
    </row>
    <row r="59538" spans="6:7" x14ac:dyDescent="0.25">
      <c r="F59538" s="5"/>
      <c r="G59538" s="7"/>
    </row>
    <row r="59539" spans="6:7" x14ac:dyDescent="0.25">
      <c r="F59539" s="5"/>
      <c r="G59539" s="7"/>
    </row>
    <row r="59540" spans="6:7" x14ac:dyDescent="0.25">
      <c r="F59540" s="5"/>
      <c r="G59540" s="7"/>
    </row>
    <row r="59541" spans="6:7" x14ac:dyDescent="0.25">
      <c r="F59541" s="5"/>
      <c r="G59541" s="7"/>
    </row>
    <row r="59542" spans="6:7" x14ac:dyDescent="0.25">
      <c r="F59542" s="5"/>
      <c r="G59542" s="7"/>
    </row>
    <row r="59543" spans="6:7" x14ac:dyDescent="0.25">
      <c r="F59543" s="5"/>
      <c r="G59543" s="7"/>
    </row>
    <row r="59544" spans="6:7" x14ac:dyDescent="0.25">
      <c r="F59544" s="5"/>
      <c r="G59544" s="7"/>
    </row>
    <row r="59545" spans="6:7" x14ac:dyDescent="0.25">
      <c r="F59545" s="5"/>
      <c r="G59545" s="7"/>
    </row>
    <row r="59546" spans="6:7" x14ac:dyDescent="0.25">
      <c r="F59546" s="5"/>
      <c r="G59546" s="7"/>
    </row>
    <row r="59547" spans="6:7" x14ac:dyDescent="0.25">
      <c r="F59547" s="5"/>
      <c r="G59547" s="7"/>
    </row>
    <row r="59548" spans="6:7" x14ac:dyDescent="0.25">
      <c r="F59548" s="5"/>
      <c r="G59548" s="7"/>
    </row>
    <row r="59549" spans="6:7" x14ac:dyDescent="0.25">
      <c r="F59549" s="5"/>
      <c r="G59549" s="7"/>
    </row>
    <row r="59550" spans="6:7" x14ac:dyDescent="0.25">
      <c r="F59550" s="5"/>
      <c r="G59550" s="7"/>
    </row>
    <row r="59551" spans="6:7" x14ac:dyDescent="0.25">
      <c r="F59551" s="5"/>
      <c r="G59551" s="7"/>
    </row>
    <row r="59552" spans="6:7" x14ac:dyDescent="0.25">
      <c r="F59552" s="5"/>
      <c r="G59552" s="7"/>
    </row>
    <row r="59553" spans="6:7" x14ac:dyDescent="0.25">
      <c r="F59553" s="5"/>
      <c r="G59553" s="7"/>
    </row>
    <row r="59554" spans="6:7" x14ac:dyDescent="0.25">
      <c r="F59554" s="5"/>
      <c r="G59554" s="7"/>
    </row>
    <row r="59555" spans="6:7" x14ac:dyDescent="0.25">
      <c r="F59555" s="5"/>
      <c r="G59555" s="7"/>
    </row>
    <row r="59556" spans="6:7" x14ac:dyDescent="0.25">
      <c r="F59556" s="5"/>
      <c r="G59556" s="7"/>
    </row>
    <row r="59557" spans="6:7" x14ac:dyDescent="0.25">
      <c r="F59557" s="5"/>
      <c r="G59557" s="7"/>
    </row>
    <row r="59558" spans="6:7" x14ac:dyDescent="0.25">
      <c r="F59558" s="5"/>
      <c r="G59558" s="7"/>
    </row>
    <row r="59559" spans="6:7" x14ac:dyDescent="0.25">
      <c r="F59559" s="5"/>
      <c r="G59559" s="7"/>
    </row>
    <row r="59560" spans="6:7" x14ac:dyDescent="0.25">
      <c r="F59560" s="5"/>
      <c r="G59560" s="7"/>
    </row>
    <row r="59561" spans="6:7" x14ac:dyDescent="0.25">
      <c r="F59561" s="5"/>
      <c r="G59561" s="7"/>
    </row>
    <row r="59562" spans="6:7" x14ac:dyDescent="0.25">
      <c r="F59562" s="5"/>
      <c r="G59562" s="7"/>
    </row>
    <row r="59563" spans="6:7" x14ac:dyDescent="0.25">
      <c r="F59563" s="5"/>
      <c r="G59563" s="7"/>
    </row>
    <row r="59564" spans="6:7" x14ac:dyDescent="0.25">
      <c r="F59564" s="5"/>
      <c r="G59564" s="7"/>
    </row>
    <row r="59565" spans="6:7" x14ac:dyDescent="0.25">
      <c r="F59565" s="5"/>
      <c r="G59565" s="7"/>
    </row>
    <row r="59566" spans="6:7" x14ac:dyDescent="0.25">
      <c r="F59566" s="5"/>
      <c r="G59566" s="7"/>
    </row>
    <row r="59567" spans="6:7" x14ac:dyDescent="0.25">
      <c r="F59567" s="5"/>
      <c r="G59567" s="7"/>
    </row>
    <row r="59568" spans="6:7" x14ac:dyDescent="0.25">
      <c r="F59568" s="5"/>
      <c r="G59568" s="7"/>
    </row>
    <row r="59569" spans="6:7" x14ac:dyDescent="0.25">
      <c r="F59569" s="5"/>
      <c r="G59569" s="7"/>
    </row>
    <row r="59570" spans="6:7" x14ac:dyDescent="0.25">
      <c r="F59570" s="5"/>
      <c r="G59570" s="7"/>
    </row>
    <row r="59571" spans="6:7" x14ac:dyDescent="0.25">
      <c r="F59571" s="5"/>
      <c r="G59571" s="7"/>
    </row>
    <row r="59572" spans="6:7" x14ac:dyDescent="0.25">
      <c r="F59572" s="5"/>
      <c r="G59572" s="7"/>
    </row>
    <row r="59573" spans="6:7" x14ac:dyDescent="0.25">
      <c r="F59573" s="5"/>
      <c r="G59573" s="7"/>
    </row>
    <row r="59574" spans="6:7" x14ac:dyDescent="0.25">
      <c r="F59574" s="5"/>
      <c r="G59574" s="7"/>
    </row>
    <row r="59575" spans="6:7" x14ac:dyDescent="0.25">
      <c r="F59575" s="5"/>
      <c r="G59575" s="7"/>
    </row>
    <row r="59576" spans="6:7" x14ac:dyDescent="0.25">
      <c r="F59576" s="5"/>
      <c r="G59576" s="7"/>
    </row>
    <row r="59577" spans="6:7" x14ac:dyDescent="0.25">
      <c r="F59577" s="5"/>
      <c r="G59577" s="7"/>
    </row>
    <row r="59578" spans="6:7" x14ac:dyDescent="0.25">
      <c r="F59578" s="5"/>
      <c r="G59578" s="7"/>
    </row>
    <row r="59579" spans="6:7" x14ac:dyDescent="0.25">
      <c r="F59579" s="5"/>
      <c r="G59579" s="7"/>
    </row>
    <row r="59580" spans="6:7" x14ac:dyDescent="0.25">
      <c r="F59580" s="5"/>
      <c r="G59580" s="7"/>
    </row>
    <row r="59581" spans="6:7" x14ac:dyDescent="0.25">
      <c r="F59581" s="5"/>
      <c r="G59581" s="7"/>
    </row>
    <row r="59582" spans="6:7" x14ac:dyDescent="0.25">
      <c r="F59582" s="5"/>
      <c r="G59582" s="7"/>
    </row>
    <row r="59583" spans="6:7" x14ac:dyDescent="0.25">
      <c r="F59583" s="5"/>
      <c r="G59583" s="7"/>
    </row>
    <row r="59584" spans="6:7" x14ac:dyDescent="0.25">
      <c r="F59584" s="5"/>
      <c r="G59584" s="7"/>
    </row>
    <row r="59585" spans="6:7" x14ac:dyDescent="0.25">
      <c r="F59585" s="5"/>
      <c r="G59585" s="7"/>
    </row>
    <row r="59586" spans="6:7" x14ac:dyDescent="0.25">
      <c r="F59586" s="5"/>
      <c r="G59586" s="7"/>
    </row>
    <row r="59587" spans="6:7" x14ac:dyDescent="0.25">
      <c r="F59587" s="5"/>
      <c r="G59587" s="7"/>
    </row>
    <row r="59588" spans="6:7" x14ac:dyDescent="0.25">
      <c r="F59588" s="5"/>
      <c r="G59588" s="7"/>
    </row>
    <row r="59589" spans="6:7" x14ac:dyDescent="0.25">
      <c r="F59589" s="5"/>
      <c r="G59589" s="7"/>
    </row>
    <row r="59590" spans="6:7" x14ac:dyDescent="0.25">
      <c r="F59590" s="5"/>
      <c r="G59590" s="7"/>
    </row>
    <row r="59591" spans="6:7" x14ac:dyDescent="0.25">
      <c r="F59591" s="5"/>
      <c r="G59591" s="7"/>
    </row>
    <row r="59592" spans="6:7" x14ac:dyDescent="0.25">
      <c r="F59592" s="5"/>
      <c r="G59592" s="7"/>
    </row>
    <row r="59593" spans="6:7" x14ac:dyDescent="0.25">
      <c r="F59593" s="5"/>
      <c r="G59593" s="7"/>
    </row>
    <row r="59594" spans="6:7" x14ac:dyDescent="0.25">
      <c r="F59594" s="5"/>
      <c r="G59594" s="7"/>
    </row>
    <row r="59595" spans="6:7" x14ac:dyDescent="0.25">
      <c r="F59595" s="5"/>
      <c r="G59595" s="7"/>
    </row>
    <row r="59596" spans="6:7" x14ac:dyDescent="0.25">
      <c r="F59596" s="5"/>
      <c r="G59596" s="7"/>
    </row>
    <row r="59597" spans="6:7" x14ac:dyDescent="0.25">
      <c r="F59597" s="5"/>
      <c r="G59597" s="7"/>
    </row>
    <row r="59598" spans="6:7" x14ac:dyDescent="0.25">
      <c r="F59598" s="5"/>
      <c r="G59598" s="7"/>
    </row>
    <row r="59599" spans="6:7" x14ac:dyDescent="0.25">
      <c r="F59599" s="5"/>
      <c r="G59599" s="7"/>
    </row>
    <row r="59600" spans="6:7" x14ac:dyDescent="0.25">
      <c r="F59600" s="5"/>
      <c r="G59600" s="7"/>
    </row>
    <row r="59601" spans="6:7" x14ac:dyDescent="0.25">
      <c r="F59601" s="5"/>
      <c r="G59601" s="7"/>
    </row>
    <row r="59602" spans="6:7" x14ac:dyDescent="0.25">
      <c r="F59602" s="5"/>
      <c r="G59602" s="7"/>
    </row>
    <row r="59603" spans="6:7" x14ac:dyDescent="0.25">
      <c r="F59603" s="5"/>
      <c r="G59603" s="7"/>
    </row>
    <row r="59604" spans="6:7" x14ac:dyDescent="0.25">
      <c r="F59604" s="5"/>
      <c r="G59604" s="7"/>
    </row>
    <row r="59605" spans="6:7" x14ac:dyDescent="0.25">
      <c r="F59605" s="5"/>
      <c r="G59605" s="7"/>
    </row>
    <row r="59606" spans="6:7" x14ac:dyDescent="0.25">
      <c r="F59606" s="5"/>
      <c r="G59606" s="7"/>
    </row>
    <row r="59607" spans="6:7" x14ac:dyDescent="0.25">
      <c r="F59607" s="5"/>
      <c r="G59607" s="7"/>
    </row>
    <row r="59608" spans="6:7" x14ac:dyDescent="0.25">
      <c r="F59608" s="5"/>
      <c r="G59608" s="7"/>
    </row>
    <row r="59609" spans="6:7" x14ac:dyDescent="0.25">
      <c r="F59609" s="5"/>
      <c r="G59609" s="7"/>
    </row>
    <row r="59610" spans="6:7" x14ac:dyDescent="0.25">
      <c r="F59610" s="5"/>
      <c r="G59610" s="7"/>
    </row>
    <row r="59611" spans="6:7" x14ac:dyDescent="0.25">
      <c r="F59611" s="5"/>
      <c r="G59611" s="7"/>
    </row>
    <row r="59612" spans="6:7" x14ac:dyDescent="0.25">
      <c r="F59612" s="5"/>
      <c r="G59612" s="7"/>
    </row>
    <row r="59613" spans="6:7" x14ac:dyDescent="0.25">
      <c r="F59613" s="5"/>
      <c r="G59613" s="7"/>
    </row>
    <row r="59614" spans="6:7" x14ac:dyDescent="0.25">
      <c r="F59614" s="5"/>
      <c r="G59614" s="7"/>
    </row>
    <row r="59615" spans="6:7" x14ac:dyDescent="0.25">
      <c r="F59615" s="5"/>
      <c r="G59615" s="7"/>
    </row>
    <row r="59616" spans="6:7" x14ac:dyDescent="0.25">
      <c r="F59616" s="5"/>
      <c r="G59616" s="7"/>
    </row>
    <row r="59617" spans="6:7" x14ac:dyDescent="0.25">
      <c r="F59617" s="5"/>
      <c r="G59617" s="7"/>
    </row>
    <row r="59618" spans="6:7" x14ac:dyDescent="0.25">
      <c r="F59618" s="5"/>
      <c r="G59618" s="7"/>
    </row>
    <row r="59619" spans="6:7" x14ac:dyDescent="0.25">
      <c r="F59619" s="5"/>
      <c r="G59619" s="7"/>
    </row>
    <row r="59620" spans="6:7" x14ac:dyDescent="0.25">
      <c r="F59620" s="5"/>
      <c r="G59620" s="7"/>
    </row>
    <row r="59621" spans="6:7" x14ac:dyDescent="0.25">
      <c r="F59621" s="5"/>
      <c r="G59621" s="7"/>
    </row>
    <row r="59622" spans="6:7" x14ac:dyDescent="0.25">
      <c r="F59622" s="5"/>
      <c r="G59622" s="7"/>
    </row>
    <row r="59623" spans="6:7" x14ac:dyDescent="0.25">
      <c r="F59623" s="5"/>
      <c r="G59623" s="7"/>
    </row>
    <row r="59624" spans="6:7" x14ac:dyDescent="0.25">
      <c r="F59624" s="5"/>
      <c r="G59624" s="7"/>
    </row>
    <row r="59625" spans="6:7" x14ac:dyDescent="0.25">
      <c r="F59625" s="5"/>
      <c r="G59625" s="7"/>
    </row>
    <row r="59626" spans="6:7" x14ac:dyDescent="0.25">
      <c r="F59626" s="5"/>
      <c r="G59626" s="7"/>
    </row>
    <row r="59627" spans="6:7" x14ac:dyDescent="0.25">
      <c r="F59627" s="5"/>
      <c r="G59627" s="7"/>
    </row>
    <row r="59628" spans="6:7" x14ac:dyDescent="0.25">
      <c r="F59628" s="5"/>
      <c r="G59628" s="7"/>
    </row>
    <row r="59629" spans="6:7" x14ac:dyDescent="0.25">
      <c r="F59629" s="5"/>
      <c r="G59629" s="7"/>
    </row>
    <row r="59630" spans="6:7" x14ac:dyDescent="0.25">
      <c r="F59630" s="5"/>
      <c r="G59630" s="7"/>
    </row>
    <row r="59631" spans="6:7" x14ac:dyDescent="0.25">
      <c r="F59631" s="5"/>
      <c r="G59631" s="7"/>
    </row>
    <row r="59632" spans="6:7" x14ac:dyDescent="0.25">
      <c r="F59632" s="5"/>
      <c r="G59632" s="7"/>
    </row>
    <row r="59633" spans="6:7" x14ac:dyDescent="0.25">
      <c r="F59633" s="5"/>
      <c r="G59633" s="7"/>
    </row>
    <row r="59634" spans="6:7" x14ac:dyDescent="0.25">
      <c r="F59634" s="5"/>
      <c r="G59634" s="7"/>
    </row>
    <row r="59635" spans="6:7" x14ac:dyDescent="0.25">
      <c r="F59635" s="5"/>
      <c r="G59635" s="7"/>
    </row>
    <row r="59636" spans="6:7" x14ac:dyDescent="0.25">
      <c r="F59636" s="5"/>
      <c r="G59636" s="7"/>
    </row>
    <row r="59637" spans="6:7" x14ac:dyDescent="0.25">
      <c r="F59637" s="5"/>
      <c r="G59637" s="7"/>
    </row>
    <row r="59638" spans="6:7" x14ac:dyDescent="0.25">
      <c r="F59638" s="5"/>
      <c r="G59638" s="7"/>
    </row>
    <row r="59639" spans="6:7" x14ac:dyDescent="0.25">
      <c r="F59639" s="5"/>
      <c r="G59639" s="7"/>
    </row>
    <row r="59640" spans="6:7" x14ac:dyDescent="0.25">
      <c r="F59640" s="5"/>
      <c r="G59640" s="7"/>
    </row>
    <row r="59641" spans="6:7" x14ac:dyDescent="0.25">
      <c r="F59641" s="5"/>
      <c r="G59641" s="7"/>
    </row>
    <row r="59642" spans="6:7" x14ac:dyDescent="0.25">
      <c r="F59642" s="5"/>
      <c r="G59642" s="7"/>
    </row>
    <row r="59643" spans="6:7" x14ac:dyDescent="0.25">
      <c r="F59643" s="5"/>
      <c r="G59643" s="7"/>
    </row>
    <row r="59644" spans="6:7" x14ac:dyDescent="0.25">
      <c r="F59644" s="5"/>
      <c r="G59644" s="7"/>
    </row>
    <row r="59645" spans="6:7" x14ac:dyDescent="0.25">
      <c r="F59645" s="5"/>
      <c r="G59645" s="7"/>
    </row>
    <row r="59646" spans="6:7" x14ac:dyDescent="0.25">
      <c r="F59646" s="5"/>
      <c r="G59646" s="7"/>
    </row>
    <row r="59647" spans="6:7" x14ac:dyDescent="0.25">
      <c r="F59647" s="5"/>
      <c r="G59647" s="7"/>
    </row>
    <row r="59648" spans="6:7" x14ac:dyDescent="0.25">
      <c r="F59648" s="5"/>
      <c r="G59648" s="7"/>
    </row>
    <row r="59649" spans="6:7" x14ac:dyDescent="0.25">
      <c r="F59649" s="5"/>
      <c r="G59649" s="7"/>
    </row>
    <row r="59650" spans="6:7" x14ac:dyDescent="0.25">
      <c r="F59650" s="5"/>
      <c r="G59650" s="7"/>
    </row>
    <row r="59651" spans="6:7" x14ac:dyDescent="0.25">
      <c r="F59651" s="5"/>
      <c r="G59651" s="7"/>
    </row>
    <row r="59652" spans="6:7" x14ac:dyDescent="0.25">
      <c r="F59652" s="5"/>
      <c r="G59652" s="7"/>
    </row>
    <row r="59653" spans="6:7" x14ac:dyDescent="0.25">
      <c r="F59653" s="5"/>
      <c r="G59653" s="7"/>
    </row>
    <row r="59654" spans="6:7" x14ac:dyDescent="0.25">
      <c r="F59654" s="5"/>
      <c r="G59654" s="7"/>
    </row>
    <row r="59655" spans="6:7" x14ac:dyDescent="0.25">
      <c r="F59655" s="5"/>
      <c r="G59655" s="7"/>
    </row>
    <row r="59656" spans="6:7" x14ac:dyDescent="0.25">
      <c r="F59656" s="5"/>
      <c r="G59656" s="7"/>
    </row>
    <row r="59657" spans="6:7" x14ac:dyDescent="0.25">
      <c r="F59657" s="5"/>
      <c r="G59657" s="7"/>
    </row>
    <row r="59658" spans="6:7" x14ac:dyDescent="0.25">
      <c r="F59658" s="5"/>
      <c r="G59658" s="7"/>
    </row>
    <row r="59659" spans="6:7" x14ac:dyDescent="0.25">
      <c r="F59659" s="5"/>
      <c r="G59659" s="7"/>
    </row>
    <row r="59660" spans="6:7" x14ac:dyDescent="0.25">
      <c r="F59660" s="5"/>
      <c r="G59660" s="7"/>
    </row>
    <row r="59661" spans="6:7" x14ac:dyDescent="0.25">
      <c r="F59661" s="5"/>
      <c r="G59661" s="7"/>
    </row>
    <row r="59662" spans="6:7" x14ac:dyDescent="0.25">
      <c r="F59662" s="5"/>
      <c r="G59662" s="7"/>
    </row>
    <row r="59663" spans="6:7" x14ac:dyDescent="0.25">
      <c r="F59663" s="5"/>
      <c r="G59663" s="7"/>
    </row>
    <row r="59664" spans="6:7" x14ac:dyDescent="0.25">
      <c r="F59664" s="5"/>
      <c r="G59664" s="7"/>
    </row>
    <row r="59665" spans="6:7" x14ac:dyDescent="0.25">
      <c r="F59665" s="5"/>
      <c r="G59665" s="7"/>
    </row>
    <row r="59666" spans="6:7" x14ac:dyDescent="0.25">
      <c r="F59666" s="5"/>
      <c r="G59666" s="7"/>
    </row>
    <row r="59667" spans="6:7" x14ac:dyDescent="0.25">
      <c r="F59667" s="5"/>
      <c r="G59667" s="7"/>
    </row>
    <row r="59668" spans="6:7" x14ac:dyDescent="0.25">
      <c r="F59668" s="5"/>
      <c r="G59668" s="7"/>
    </row>
    <row r="59669" spans="6:7" x14ac:dyDescent="0.25">
      <c r="F59669" s="5"/>
      <c r="G59669" s="7"/>
    </row>
    <row r="59670" spans="6:7" x14ac:dyDescent="0.25">
      <c r="F59670" s="5"/>
      <c r="G59670" s="7"/>
    </row>
    <row r="59671" spans="6:7" x14ac:dyDescent="0.25">
      <c r="F59671" s="5"/>
      <c r="G59671" s="7"/>
    </row>
    <row r="59672" spans="6:7" x14ac:dyDescent="0.25">
      <c r="F59672" s="5"/>
      <c r="G59672" s="7"/>
    </row>
    <row r="59673" spans="6:7" x14ac:dyDescent="0.25">
      <c r="F59673" s="5"/>
      <c r="G59673" s="7"/>
    </row>
    <row r="59674" spans="6:7" x14ac:dyDescent="0.25">
      <c r="F59674" s="5"/>
      <c r="G59674" s="7"/>
    </row>
    <row r="59675" spans="6:7" x14ac:dyDescent="0.25">
      <c r="F59675" s="5"/>
      <c r="G59675" s="7"/>
    </row>
    <row r="59676" spans="6:7" x14ac:dyDescent="0.25">
      <c r="F59676" s="5"/>
      <c r="G59676" s="7"/>
    </row>
    <row r="59677" spans="6:7" x14ac:dyDescent="0.25">
      <c r="F59677" s="5"/>
      <c r="G59677" s="7"/>
    </row>
    <row r="59678" spans="6:7" x14ac:dyDescent="0.25">
      <c r="F59678" s="5"/>
      <c r="G59678" s="7"/>
    </row>
    <row r="59679" spans="6:7" x14ac:dyDescent="0.25">
      <c r="F59679" s="5"/>
      <c r="G59679" s="7"/>
    </row>
    <row r="59680" spans="6:7" x14ac:dyDescent="0.25">
      <c r="F59680" s="5"/>
      <c r="G59680" s="7"/>
    </row>
    <row r="59681" spans="6:7" x14ac:dyDescent="0.25">
      <c r="F59681" s="5"/>
      <c r="G59681" s="7"/>
    </row>
    <row r="59682" spans="6:7" x14ac:dyDescent="0.25">
      <c r="F59682" s="5"/>
      <c r="G59682" s="7"/>
    </row>
    <row r="59683" spans="6:7" x14ac:dyDescent="0.25">
      <c r="F59683" s="5"/>
      <c r="G59683" s="7"/>
    </row>
    <row r="59684" spans="6:7" x14ac:dyDescent="0.25">
      <c r="F59684" s="5"/>
      <c r="G59684" s="7"/>
    </row>
    <row r="59685" spans="6:7" x14ac:dyDescent="0.25">
      <c r="F59685" s="5"/>
      <c r="G59685" s="7"/>
    </row>
    <row r="59686" spans="6:7" x14ac:dyDescent="0.25">
      <c r="F59686" s="5"/>
      <c r="G59686" s="7"/>
    </row>
    <row r="59687" spans="6:7" x14ac:dyDescent="0.25">
      <c r="F59687" s="5"/>
      <c r="G59687" s="7"/>
    </row>
    <row r="59688" spans="6:7" x14ac:dyDescent="0.25">
      <c r="F59688" s="5"/>
      <c r="G59688" s="7"/>
    </row>
    <row r="59689" spans="6:7" x14ac:dyDescent="0.25">
      <c r="F59689" s="5"/>
      <c r="G59689" s="7"/>
    </row>
    <row r="59690" spans="6:7" x14ac:dyDescent="0.25">
      <c r="F59690" s="5"/>
      <c r="G59690" s="7"/>
    </row>
    <row r="59691" spans="6:7" x14ac:dyDescent="0.25">
      <c r="F59691" s="5"/>
      <c r="G59691" s="7"/>
    </row>
    <row r="59692" spans="6:7" x14ac:dyDescent="0.25">
      <c r="F59692" s="5"/>
      <c r="G59692" s="7"/>
    </row>
    <row r="59693" spans="6:7" x14ac:dyDescent="0.25">
      <c r="F59693" s="5"/>
      <c r="G59693" s="7"/>
    </row>
    <row r="59694" spans="6:7" x14ac:dyDescent="0.25">
      <c r="F59694" s="5"/>
      <c r="G59694" s="7"/>
    </row>
    <row r="59695" spans="6:7" x14ac:dyDescent="0.25">
      <c r="F59695" s="5"/>
      <c r="G59695" s="7"/>
    </row>
    <row r="59696" spans="6:7" x14ac:dyDescent="0.25">
      <c r="F59696" s="5"/>
      <c r="G59696" s="7"/>
    </row>
    <row r="59697" spans="6:7" x14ac:dyDescent="0.25">
      <c r="F59697" s="5"/>
      <c r="G59697" s="7"/>
    </row>
    <row r="59698" spans="6:7" x14ac:dyDescent="0.25">
      <c r="F59698" s="5"/>
      <c r="G59698" s="7"/>
    </row>
    <row r="59699" spans="6:7" x14ac:dyDescent="0.25">
      <c r="F59699" s="5"/>
      <c r="G59699" s="7"/>
    </row>
    <row r="59700" spans="6:7" x14ac:dyDescent="0.25">
      <c r="F59700" s="5"/>
      <c r="G59700" s="7"/>
    </row>
    <row r="59701" spans="6:7" x14ac:dyDescent="0.25">
      <c r="F59701" s="5"/>
      <c r="G59701" s="7"/>
    </row>
    <row r="59702" spans="6:7" x14ac:dyDescent="0.25">
      <c r="F59702" s="5"/>
      <c r="G59702" s="7"/>
    </row>
    <row r="59703" spans="6:7" x14ac:dyDescent="0.25">
      <c r="F59703" s="5"/>
      <c r="G59703" s="7"/>
    </row>
    <row r="59704" spans="6:7" x14ac:dyDescent="0.25">
      <c r="F59704" s="5"/>
      <c r="G59704" s="7"/>
    </row>
    <row r="59705" spans="6:7" x14ac:dyDescent="0.25">
      <c r="F59705" s="5"/>
      <c r="G59705" s="7"/>
    </row>
    <row r="59706" spans="6:7" x14ac:dyDescent="0.25">
      <c r="F59706" s="5"/>
      <c r="G59706" s="7"/>
    </row>
    <row r="59707" spans="6:7" x14ac:dyDescent="0.25">
      <c r="F59707" s="5"/>
      <c r="G59707" s="7"/>
    </row>
    <row r="59708" spans="6:7" x14ac:dyDescent="0.25">
      <c r="F59708" s="5"/>
      <c r="G59708" s="7"/>
    </row>
    <row r="59709" spans="6:7" x14ac:dyDescent="0.25">
      <c r="F59709" s="5"/>
      <c r="G59709" s="7"/>
    </row>
    <row r="59710" spans="6:7" x14ac:dyDescent="0.25">
      <c r="F59710" s="5"/>
      <c r="G59710" s="7"/>
    </row>
    <row r="59711" spans="6:7" x14ac:dyDescent="0.25">
      <c r="F59711" s="5"/>
      <c r="G59711" s="7"/>
    </row>
    <row r="59712" spans="6:7" x14ac:dyDescent="0.25">
      <c r="F59712" s="5"/>
      <c r="G59712" s="7"/>
    </row>
    <row r="59713" spans="6:7" x14ac:dyDescent="0.25">
      <c r="F59713" s="5"/>
      <c r="G59713" s="7"/>
    </row>
    <row r="59714" spans="6:7" x14ac:dyDescent="0.25">
      <c r="F59714" s="5"/>
      <c r="G59714" s="7"/>
    </row>
    <row r="59715" spans="6:7" x14ac:dyDescent="0.25">
      <c r="F59715" s="5"/>
      <c r="G59715" s="7"/>
    </row>
    <row r="59716" spans="6:7" x14ac:dyDescent="0.25">
      <c r="F59716" s="5"/>
      <c r="G59716" s="7"/>
    </row>
    <row r="59717" spans="6:7" x14ac:dyDescent="0.25">
      <c r="F59717" s="5"/>
      <c r="G59717" s="7"/>
    </row>
    <row r="59718" spans="6:7" x14ac:dyDescent="0.25">
      <c r="F59718" s="5"/>
      <c r="G59718" s="7"/>
    </row>
    <row r="59719" spans="6:7" x14ac:dyDescent="0.25">
      <c r="F59719" s="5"/>
      <c r="G59719" s="7"/>
    </row>
    <row r="59720" spans="6:7" x14ac:dyDescent="0.25">
      <c r="F59720" s="5"/>
      <c r="G59720" s="7"/>
    </row>
    <row r="59721" spans="6:7" x14ac:dyDescent="0.25">
      <c r="F59721" s="5"/>
      <c r="G59721" s="7"/>
    </row>
    <row r="59722" spans="6:7" x14ac:dyDescent="0.25">
      <c r="F59722" s="5"/>
      <c r="G59722" s="7"/>
    </row>
    <row r="59723" spans="6:7" x14ac:dyDescent="0.25">
      <c r="F59723" s="5"/>
      <c r="G59723" s="7"/>
    </row>
    <row r="59724" spans="6:7" x14ac:dyDescent="0.25">
      <c r="F59724" s="5"/>
      <c r="G59724" s="7"/>
    </row>
    <row r="59725" spans="6:7" x14ac:dyDescent="0.25">
      <c r="F59725" s="5"/>
      <c r="G59725" s="7"/>
    </row>
    <row r="59726" spans="6:7" x14ac:dyDescent="0.25">
      <c r="F59726" s="5"/>
      <c r="G59726" s="7"/>
    </row>
    <row r="59727" spans="6:7" x14ac:dyDescent="0.25">
      <c r="F59727" s="5"/>
      <c r="G59727" s="7"/>
    </row>
    <row r="59728" spans="6:7" x14ac:dyDescent="0.25">
      <c r="F59728" s="5"/>
      <c r="G59728" s="7"/>
    </row>
    <row r="59729" spans="6:7" x14ac:dyDescent="0.25">
      <c r="F59729" s="5"/>
      <c r="G59729" s="7"/>
    </row>
    <row r="59730" spans="6:7" x14ac:dyDescent="0.25">
      <c r="F59730" s="5"/>
      <c r="G59730" s="7"/>
    </row>
    <row r="59731" spans="6:7" x14ac:dyDescent="0.25">
      <c r="F59731" s="5"/>
      <c r="G59731" s="7"/>
    </row>
    <row r="59732" spans="6:7" x14ac:dyDescent="0.25">
      <c r="F59732" s="5"/>
      <c r="G59732" s="7"/>
    </row>
    <row r="59733" spans="6:7" x14ac:dyDescent="0.25">
      <c r="F59733" s="5"/>
      <c r="G59733" s="7"/>
    </row>
    <row r="59734" spans="6:7" x14ac:dyDescent="0.25">
      <c r="F59734" s="5"/>
      <c r="G59734" s="7"/>
    </row>
    <row r="59735" spans="6:7" x14ac:dyDescent="0.25">
      <c r="F59735" s="5"/>
      <c r="G59735" s="7"/>
    </row>
    <row r="59736" spans="6:7" x14ac:dyDescent="0.25">
      <c r="F59736" s="5"/>
      <c r="G59736" s="7"/>
    </row>
    <row r="59737" spans="6:7" x14ac:dyDescent="0.25">
      <c r="F59737" s="5"/>
      <c r="G59737" s="7"/>
    </row>
    <row r="59738" spans="6:7" x14ac:dyDescent="0.25">
      <c r="F59738" s="5"/>
      <c r="G59738" s="7"/>
    </row>
    <row r="59739" spans="6:7" x14ac:dyDescent="0.25">
      <c r="F59739" s="5"/>
      <c r="G59739" s="7"/>
    </row>
    <row r="59740" spans="6:7" x14ac:dyDescent="0.25">
      <c r="F59740" s="5"/>
      <c r="G59740" s="7"/>
    </row>
    <row r="59741" spans="6:7" x14ac:dyDescent="0.25">
      <c r="F59741" s="5"/>
      <c r="G59741" s="7"/>
    </row>
    <row r="59742" spans="6:7" x14ac:dyDescent="0.25">
      <c r="F59742" s="5"/>
      <c r="G59742" s="7"/>
    </row>
    <row r="59743" spans="6:7" x14ac:dyDescent="0.25">
      <c r="F59743" s="5"/>
      <c r="G59743" s="7"/>
    </row>
    <row r="59744" spans="6:7" x14ac:dyDescent="0.25">
      <c r="F59744" s="5"/>
      <c r="G59744" s="7"/>
    </row>
    <row r="59745" spans="6:7" x14ac:dyDescent="0.25">
      <c r="F59745" s="5"/>
      <c r="G59745" s="7"/>
    </row>
    <row r="59746" spans="6:7" x14ac:dyDescent="0.25">
      <c r="F59746" s="5"/>
      <c r="G59746" s="7"/>
    </row>
    <row r="59747" spans="6:7" x14ac:dyDescent="0.25">
      <c r="F59747" s="5"/>
      <c r="G59747" s="7"/>
    </row>
    <row r="59748" spans="6:7" x14ac:dyDescent="0.25">
      <c r="F59748" s="5"/>
      <c r="G59748" s="7"/>
    </row>
    <row r="59749" spans="6:7" x14ac:dyDescent="0.25">
      <c r="F59749" s="5"/>
      <c r="G59749" s="7"/>
    </row>
    <row r="59750" spans="6:7" x14ac:dyDescent="0.25">
      <c r="F59750" s="5"/>
      <c r="G59750" s="7"/>
    </row>
    <row r="59751" spans="6:7" x14ac:dyDescent="0.25">
      <c r="F59751" s="5"/>
      <c r="G59751" s="7"/>
    </row>
    <row r="59752" spans="6:7" x14ac:dyDescent="0.25">
      <c r="F59752" s="5"/>
      <c r="G59752" s="7"/>
    </row>
    <row r="59753" spans="6:7" x14ac:dyDescent="0.25">
      <c r="F59753" s="5"/>
      <c r="G59753" s="7"/>
    </row>
    <row r="59754" spans="6:7" x14ac:dyDescent="0.25">
      <c r="F59754" s="5"/>
      <c r="G59754" s="7"/>
    </row>
    <row r="59755" spans="6:7" x14ac:dyDescent="0.25">
      <c r="F59755" s="5"/>
      <c r="G59755" s="7"/>
    </row>
    <row r="59756" spans="6:7" x14ac:dyDescent="0.25">
      <c r="F59756" s="5"/>
      <c r="G59756" s="7"/>
    </row>
    <row r="59757" spans="6:7" x14ac:dyDescent="0.25">
      <c r="F59757" s="5"/>
      <c r="G59757" s="7"/>
    </row>
    <row r="59758" spans="6:7" x14ac:dyDescent="0.25">
      <c r="F59758" s="5"/>
      <c r="G59758" s="7"/>
    </row>
    <row r="59759" spans="6:7" x14ac:dyDescent="0.25">
      <c r="F59759" s="5"/>
      <c r="G59759" s="7"/>
    </row>
    <row r="59760" spans="6:7" x14ac:dyDescent="0.25">
      <c r="F59760" s="5"/>
      <c r="G59760" s="7"/>
    </row>
    <row r="59761" spans="6:7" x14ac:dyDescent="0.25">
      <c r="F59761" s="5"/>
      <c r="G59761" s="7"/>
    </row>
    <row r="59762" spans="6:7" x14ac:dyDescent="0.25">
      <c r="F59762" s="5"/>
      <c r="G59762" s="7"/>
    </row>
    <row r="59763" spans="6:7" x14ac:dyDescent="0.25">
      <c r="F59763" s="5"/>
      <c r="G59763" s="7"/>
    </row>
    <row r="59764" spans="6:7" x14ac:dyDescent="0.25">
      <c r="F59764" s="5"/>
      <c r="G59764" s="7"/>
    </row>
    <row r="59765" spans="6:7" x14ac:dyDescent="0.25">
      <c r="F59765" s="5"/>
      <c r="G59765" s="7"/>
    </row>
    <row r="59766" spans="6:7" x14ac:dyDescent="0.25">
      <c r="F59766" s="5"/>
      <c r="G59766" s="7"/>
    </row>
    <row r="59767" spans="6:7" x14ac:dyDescent="0.25">
      <c r="F59767" s="5"/>
      <c r="G59767" s="7"/>
    </row>
    <row r="59768" spans="6:7" x14ac:dyDescent="0.25">
      <c r="F59768" s="5"/>
      <c r="G59768" s="7"/>
    </row>
    <row r="59769" spans="6:7" x14ac:dyDescent="0.25">
      <c r="F59769" s="5"/>
      <c r="G59769" s="7"/>
    </row>
    <row r="59770" spans="6:7" x14ac:dyDescent="0.25">
      <c r="F59770" s="5"/>
      <c r="G59770" s="7"/>
    </row>
    <row r="59771" spans="6:7" x14ac:dyDescent="0.25">
      <c r="F59771" s="5"/>
      <c r="G59771" s="7"/>
    </row>
    <row r="59772" spans="6:7" x14ac:dyDescent="0.25">
      <c r="F59772" s="5"/>
      <c r="G59772" s="7"/>
    </row>
    <row r="59773" spans="6:7" x14ac:dyDescent="0.25">
      <c r="F59773" s="5"/>
      <c r="G59773" s="7"/>
    </row>
    <row r="59774" spans="6:7" x14ac:dyDescent="0.25">
      <c r="F59774" s="5"/>
      <c r="G59774" s="7"/>
    </row>
    <row r="59775" spans="6:7" x14ac:dyDescent="0.25">
      <c r="F59775" s="5"/>
      <c r="G59775" s="7"/>
    </row>
    <row r="59776" spans="6:7" x14ac:dyDescent="0.25">
      <c r="F59776" s="5"/>
      <c r="G59776" s="7"/>
    </row>
    <row r="59777" spans="6:7" x14ac:dyDescent="0.25">
      <c r="F59777" s="5"/>
      <c r="G59777" s="7"/>
    </row>
    <row r="59778" spans="6:7" x14ac:dyDescent="0.25">
      <c r="F59778" s="5"/>
      <c r="G59778" s="7"/>
    </row>
    <row r="59779" spans="6:7" x14ac:dyDescent="0.25">
      <c r="F59779" s="5"/>
      <c r="G59779" s="7"/>
    </row>
    <row r="59780" spans="6:7" x14ac:dyDescent="0.25">
      <c r="F59780" s="5"/>
      <c r="G59780" s="7"/>
    </row>
    <row r="59781" spans="6:7" x14ac:dyDescent="0.25">
      <c r="F59781" s="5"/>
      <c r="G59781" s="7"/>
    </row>
    <row r="59782" spans="6:7" x14ac:dyDescent="0.25">
      <c r="F59782" s="5"/>
      <c r="G59782" s="7"/>
    </row>
    <row r="59783" spans="6:7" x14ac:dyDescent="0.25">
      <c r="F59783" s="5"/>
      <c r="G59783" s="7"/>
    </row>
    <row r="59784" spans="6:7" x14ac:dyDescent="0.25">
      <c r="F59784" s="5"/>
      <c r="G59784" s="7"/>
    </row>
    <row r="59785" spans="6:7" x14ac:dyDescent="0.25">
      <c r="F59785" s="5"/>
      <c r="G59785" s="7"/>
    </row>
    <row r="59786" spans="6:7" x14ac:dyDescent="0.25">
      <c r="F59786" s="5"/>
      <c r="G59786" s="7"/>
    </row>
    <row r="59787" spans="6:7" x14ac:dyDescent="0.25">
      <c r="F59787" s="5"/>
      <c r="G59787" s="7"/>
    </row>
    <row r="59788" spans="6:7" x14ac:dyDescent="0.25">
      <c r="F59788" s="5"/>
      <c r="G59788" s="7"/>
    </row>
    <row r="59789" spans="6:7" x14ac:dyDescent="0.25">
      <c r="F59789" s="5"/>
      <c r="G59789" s="7"/>
    </row>
    <row r="59790" spans="6:7" x14ac:dyDescent="0.25">
      <c r="F59790" s="5"/>
      <c r="G59790" s="7"/>
    </row>
    <row r="59791" spans="6:7" x14ac:dyDescent="0.25">
      <c r="F59791" s="5"/>
      <c r="G59791" s="7"/>
    </row>
    <row r="59792" spans="6:7" x14ac:dyDescent="0.25">
      <c r="F59792" s="5"/>
      <c r="G59792" s="7"/>
    </row>
    <row r="59793" spans="6:7" x14ac:dyDescent="0.25">
      <c r="F59793" s="5"/>
      <c r="G59793" s="7"/>
    </row>
    <row r="59794" spans="6:7" x14ac:dyDescent="0.25">
      <c r="F59794" s="5"/>
      <c r="G59794" s="7"/>
    </row>
    <row r="59795" spans="6:7" x14ac:dyDescent="0.25">
      <c r="F59795" s="5"/>
      <c r="G59795" s="7"/>
    </row>
    <row r="59796" spans="6:7" x14ac:dyDescent="0.25">
      <c r="F59796" s="5"/>
      <c r="G59796" s="7"/>
    </row>
    <row r="59797" spans="6:7" x14ac:dyDescent="0.25">
      <c r="F59797" s="5"/>
      <c r="G59797" s="7"/>
    </row>
    <row r="59798" spans="6:7" x14ac:dyDescent="0.25">
      <c r="F59798" s="5"/>
      <c r="G59798" s="7"/>
    </row>
    <row r="59799" spans="6:7" x14ac:dyDescent="0.25">
      <c r="F59799" s="5"/>
      <c r="G59799" s="7"/>
    </row>
    <row r="59800" spans="6:7" x14ac:dyDescent="0.25">
      <c r="F59800" s="5"/>
      <c r="G59800" s="7"/>
    </row>
    <row r="59801" spans="6:7" x14ac:dyDescent="0.25">
      <c r="F59801" s="5"/>
      <c r="G59801" s="7"/>
    </row>
    <row r="59802" spans="6:7" x14ac:dyDescent="0.25">
      <c r="F59802" s="5"/>
      <c r="G59802" s="7"/>
    </row>
    <row r="59803" spans="6:7" x14ac:dyDescent="0.25">
      <c r="F59803" s="5"/>
      <c r="G59803" s="7"/>
    </row>
    <row r="59804" spans="6:7" x14ac:dyDescent="0.25">
      <c r="F59804" s="5"/>
      <c r="G59804" s="7"/>
    </row>
    <row r="59805" spans="6:7" x14ac:dyDescent="0.25">
      <c r="F59805" s="5"/>
      <c r="G59805" s="7"/>
    </row>
    <row r="59806" spans="6:7" x14ac:dyDescent="0.25">
      <c r="F59806" s="5"/>
      <c r="G59806" s="7"/>
    </row>
    <row r="59807" spans="6:7" x14ac:dyDescent="0.25">
      <c r="F59807" s="5"/>
      <c r="G59807" s="7"/>
    </row>
    <row r="59808" spans="6:7" x14ac:dyDescent="0.25">
      <c r="F59808" s="5"/>
      <c r="G59808" s="7"/>
    </row>
    <row r="59809" spans="6:7" x14ac:dyDescent="0.25">
      <c r="F59809" s="5"/>
      <c r="G59809" s="7"/>
    </row>
    <row r="59810" spans="6:7" x14ac:dyDescent="0.25">
      <c r="F59810" s="5"/>
      <c r="G59810" s="7"/>
    </row>
    <row r="59811" spans="6:7" x14ac:dyDescent="0.25">
      <c r="F59811" s="5"/>
      <c r="G59811" s="7"/>
    </row>
    <row r="59812" spans="6:7" x14ac:dyDescent="0.25">
      <c r="F59812" s="5"/>
      <c r="G59812" s="7"/>
    </row>
    <row r="59813" spans="6:7" x14ac:dyDescent="0.25">
      <c r="F59813" s="5"/>
      <c r="G59813" s="7"/>
    </row>
    <row r="59814" spans="6:7" x14ac:dyDescent="0.25">
      <c r="F59814" s="5"/>
      <c r="G59814" s="7"/>
    </row>
    <row r="59815" spans="6:7" x14ac:dyDescent="0.25">
      <c r="F59815" s="5"/>
      <c r="G59815" s="7"/>
    </row>
    <row r="59816" spans="6:7" x14ac:dyDescent="0.25">
      <c r="F59816" s="5"/>
      <c r="G59816" s="7"/>
    </row>
    <row r="59817" spans="6:7" x14ac:dyDescent="0.25">
      <c r="F59817" s="5"/>
      <c r="G59817" s="7"/>
    </row>
    <row r="59818" spans="6:7" x14ac:dyDescent="0.25">
      <c r="F59818" s="5"/>
      <c r="G59818" s="7"/>
    </row>
    <row r="59819" spans="6:7" x14ac:dyDescent="0.25">
      <c r="F59819" s="5"/>
      <c r="G59819" s="7"/>
    </row>
    <row r="59820" spans="6:7" x14ac:dyDescent="0.25">
      <c r="F59820" s="5"/>
      <c r="G59820" s="7"/>
    </row>
    <row r="59821" spans="6:7" x14ac:dyDescent="0.25">
      <c r="F59821" s="5"/>
      <c r="G59821" s="7"/>
    </row>
    <row r="59822" spans="6:7" x14ac:dyDescent="0.25">
      <c r="F59822" s="5"/>
      <c r="G59822" s="7"/>
    </row>
    <row r="59823" spans="6:7" x14ac:dyDescent="0.25">
      <c r="F59823" s="5"/>
      <c r="G59823" s="7"/>
    </row>
    <row r="59824" spans="6:7" x14ac:dyDescent="0.25">
      <c r="F59824" s="5"/>
      <c r="G59824" s="7"/>
    </row>
    <row r="59825" spans="6:7" x14ac:dyDescent="0.25">
      <c r="F59825" s="5"/>
      <c r="G59825" s="7"/>
    </row>
    <row r="59826" spans="6:7" x14ac:dyDescent="0.25">
      <c r="F59826" s="5"/>
      <c r="G59826" s="7"/>
    </row>
    <row r="59827" spans="6:7" x14ac:dyDescent="0.25">
      <c r="F59827" s="5"/>
      <c r="G59827" s="7"/>
    </row>
    <row r="59828" spans="6:7" x14ac:dyDescent="0.25">
      <c r="F59828" s="5"/>
      <c r="G59828" s="7"/>
    </row>
    <row r="59829" spans="6:7" x14ac:dyDescent="0.25">
      <c r="F59829" s="5"/>
      <c r="G59829" s="7"/>
    </row>
    <row r="59830" spans="6:7" x14ac:dyDescent="0.25">
      <c r="F59830" s="5"/>
      <c r="G59830" s="7"/>
    </row>
    <row r="59831" spans="6:7" x14ac:dyDescent="0.25">
      <c r="F59831" s="5"/>
      <c r="G59831" s="7"/>
    </row>
    <row r="59832" spans="6:7" x14ac:dyDescent="0.25">
      <c r="F59832" s="5"/>
      <c r="G59832" s="7"/>
    </row>
    <row r="59833" spans="6:7" x14ac:dyDescent="0.25">
      <c r="F59833" s="5"/>
      <c r="G59833" s="7"/>
    </row>
    <row r="59834" spans="6:7" x14ac:dyDescent="0.25">
      <c r="F59834" s="5"/>
      <c r="G59834" s="7"/>
    </row>
    <row r="59835" spans="6:7" x14ac:dyDescent="0.25">
      <c r="F59835" s="5"/>
      <c r="G59835" s="7"/>
    </row>
    <row r="59836" spans="6:7" x14ac:dyDescent="0.25">
      <c r="F59836" s="5"/>
      <c r="G59836" s="7"/>
    </row>
    <row r="59837" spans="6:7" x14ac:dyDescent="0.25">
      <c r="F59837" s="5"/>
      <c r="G59837" s="7"/>
    </row>
    <row r="59838" spans="6:7" x14ac:dyDescent="0.25">
      <c r="F59838" s="5"/>
      <c r="G59838" s="7"/>
    </row>
    <row r="59839" spans="6:7" x14ac:dyDescent="0.25">
      <c r="F59839" s="5"/>
      <c r="G59839" s="7"/>
    </row>
    <row r="59840" spans="6:7" x14ac:dyDescent="0.25">
      <c r="F59840" s="5"/>
      <c r="G59840" s="7"/>
    </row>
    <row r="59841" spans="6:7" x14ac:dyDescent="0.25">
      <c r="F59841" s="5"/>
      <c r="G59841" s="7"/>
    </row>
    <row r="59842" spans="6:7" x14ac:dyDescent="0.25">
      <c r="F59842" s="5"/>
      <c r="G59842" s="7"/>
    </row>
    <row r="59843" spans="6:7" x14ac:dyDescent="0.25">
      <c r="F59843" s="5"/>
      <c r="G59843" s="7"/>
    </row>
    <row r="59844" spans="6:7" x14ac:dyDescent="0.25">
      <c r="F59844" s="5"/>
      <c r="G59844" s="7"/>
    </row>
    <row r="59845" spans="6:7" x14ac:dyDescent="0.25">
      <c r="F59845" s="5"/>
      <c r="G59845" s="7"/>
    </row>
    <row r="59846" spans="6:7" x14ac:dyDescent="0.25">
      <c r="F59846" s="5"/>
      <c r="G59846" s="7"/>
    </row>
    <row r="59847" spans="6:7" x14ac:dyDescent="0.25">
      <c r="F59847" s="5"/>
      <c r="G59847" s="7"/>
    </row>
    <row r="59848" spans="6:7" x14ac:dyDescent="0.25">
      <c r="F59848" s="5"/>
      <c r="G59848" s="7"/>
    </row>
    <row r="59849" spans="6:7" x14ac:dyDescent="0.25">
      <c r="F59849" s="5"/>
      <c r="G59849" s="7"/>
    </row>
    <row r="59850" spans="6:7" x14ac:dyDescent="0.25">
      <c r="F59850" s="5"/>
      <c r="G59850" s="7"/>
    </row>
    <row r="59851" spans="6:7" x14ac:dyDescent="0.25">
      <c r="F59851" s="5"/>
      <c r="G59851" s="7"/>
    </row>
    <row r="59852" spans="6:7" x14ac:dyDescent="0.25">
      <c r="F59852" s="5"/>
      <c r="G59852" s="7"/>
    </row>
    <row r="59853" spans="6:7" x14ac:dyDescent="0.25">
      <c r="F59853" s="5"/>
      <c r="G59853" s="7"/>
    </row>
    <row r="59854" spans="6:7" x14ac:dyDescent="0.25">
      <c r="F59854" s="5"/>
      <c r="G59854" s="7"/>
    </row>
    <row r="59855" spans="6:7" x14ac:dyDescent="0.25">
      <c r="F59855" s="5"/>
      <c r="G59855" s="7"/>
    </row>
    <row r="59856" spans="6:7" x14ac:dyDescent="0.25">
      <c r="F59856" s="5"/>
      <c r="G59856" s="7"/>
    </row>
    <row r="59857" spans="6:7" x14ac:dyDescent="0.25">
      <c r="F59857" s="5"/>
      <c r="G59857" s="7"/>
    </row>
    <row r="59858" spans="6:7" x14ac:dyDescent="0.25">
      <c r="F59858" s="5"/>
      <c r="G59858" s="7"/>
    </row>
    <row r="59859" spans="6:7" x14ac:dyDescent="0.25">
      <c r="F59859" s="5"/>
      <c r="G59859" s="7"/>
    </row>
    <row r="59860" spans="6:7" x14ac:dyDescent="0.25">
      <c r="F59860" s="5"/>
      <c r="G59860" s="7"/>
    </row>
    <row r="59861" spans="6:7" x14ac:dyDescent="0.25">
      <c r="F59861" s="5"/>
      <c r="G59861" s="7"/>
    </row>
    <row r="59862" spans="6:7" x14ac:dyDescent="0.25">
      <c r="F59862" s="5"/>
      <c r="G59862" s="7"/>
    </row>
    <row r="59863" spans="6:7" x14ac:dyDescent="0.25">
      <c r="F59863" s="5"/>
      <c r="G59863" s="7"/>
    </row>
    <row r="59864" spans="6:7" x14ac:dyDescent="0.25">
      <c r="F59864" s="5"/>
      <c r="G59864" s="7"/>
    </row>
    <row r="59865" spans="6:7" x14ac:dyDescent="0.25">
      <c r="F59865" s="5"/>
      <c r="G59865" s="7"/>
    </row>
    <row r="59866" spans="6:7" x14ac:dyDescent="0.25">
      <c r="F59866" s="5"/>
      <c r="G59866" s="7"/>
    </row>
    <row r="59867" spans="6:7" x14ac:dyDescent="0.25">
      <c r="F59867" s="5"/>
      <c r="G59867" s="7"/>
    </row>
    <row r="59868" spans="6:7" x14ac:dyDescent="0.25">
      <c r="F59868" s="5"/>
      <c r="G59868" s="7"/>
    </row>
    <row r="59869" spans="6:7" x14ac:dyDescent="0.25">
      <c r="F59869" s="5"/>
      <c r="G59869" s="7"/>
    </row>
    <row r="59870" spans="6:7" x14ac:dyDescent="0.25">
      <c r="F59870" s="5"/>
      <c r="G59870" s="7"/>
    </row>
    <row r="59871" spans="6:7" x14ac:dyDescent="0.25">
      <c r="F59871" s="5"/>
      <c r="G59871" s="7"/>
    </row>
    <row r="59872" spans="6:7" x14ac:dyDescent="0.25">
      <c r="F59872" s="5"/>
      <c r="G59872" s="7"/>
    </row>
    <row r="59873" spans="6:7" x14ac:dyDescent="0.25">
      <c r="F59873" s="5"/>
      <c r="G59873" s="7"/>
    </row>
    <row r="59874" spans="6:7" x14ac:dyDescent="0.25">
      <c r="F59874" s="5"/>
      <c r="G59874" s="7"/>
    </row>
    <row r="59875" spans="6:7" x14ac:dyDescent="0.25">
      <c r="F59875" s="5"/>
      <c r="G59875" s="7"/>
    </row>
    <row r="59876" spans="6:7" x14ac:dyDescent="0.25">
      <c r="F59876" s="5"/>
      <c r="G59876" s="7"/>
    </row>
    <row r="59877" spans="6:7" x14ac:dyDescent="0.25">
      <c r="F59877" s="5"/>
      <c r="G59877" s="7"/>
    </row>
    <row r="59878" spans="6:7" x14ac:dyDescent="0.25">
      <c r="F59878" s="5"/>
      <c r="G59878" s="7"/>
    </row>
    <row r="59879" spans="6:7" x14ac:dyDescent="0.25">
      <c r="F59879" s="5"/>
      <c r="G59879" s="7"/>
    </row>
    <row r="59880" spans="6:7" x14ac:dyDescent="0.25">
      <c r="F59880" s="5"/>
      <c r="G59880" s="7"/>
    </row>
    <row r="59881" spans="6:7" x14ac:dyDescent="0.25">
      <c r="F59881" s="5"/>
      <c r="G59881" s="7"/>
    </row>
    <row r="59882" spans="6:7" x14ac:dyDescent="0.25">
      <c r="F59882" s="5"/>
      <c r="G59882" s="7"/>
    </row>
    <row r="59883" spans="6:7" x14ac:dyDescent="0.25">
      <c r="F59883" s="5"/>
      <c r="G59883" s="7"/>
    </row>
    <row r="59884" spans="6:7" x14ac:dyDescent="0.25">
      <c r="F59884" s="5"/>
      <c r="G59884" s="7"/>
    </row>
    <row r="59885" spans="6:7" x14ac:dyDescent="0.25">
      <c r="F59885" s="5"/>
      <c r="G59885" s="7"/>
    </row>
    <row r="59886" spans="6:7" x14ac:dyDescent="0.25">
      <c r="F59886" s="5"/>
      <c r="G59886" s="7"/>
    </row>
    <row r="59887" spans="6:7" x14ac:dyDescent="0.25">
      <c r="F59887" s="5"/>
      <c r="G59887" s="7"/>
    </row>
    <row r="59888" spans="6:7" x14ac:dyDescent="0.25">
      <c r="F59888" s="5"/>
      <c r="G59888" s="7"/>
    </row>
    <row r="59889" spans="6:7" x14ac:dyDescent="0.25">
      <c r="F59889" s="5"/>
      <c r="G59889" s="7"/>
    </row>
    <row r="59890" spans="6:7" x14ac:dyDescent="0.25">
      <c r="F59890" s="5"/>
      <c r="G59890" s="7"/>
    </row>
    <row r="59891" spans="6:7" x14ac:dyDescent="0.25">
      <c r="F59891" s="5"/>
      <c r="G59891" s="7"/>
    </row>
    <row r="59892" spans="6:7" x14ac:dyDescent="0.25">
      <c r="F59892" s="5"/>
      <c r="G59892" s="7"/>
    </row>
    <row r="59893" spans="6:7" x14ac:dyDescent="0.25">
      <c r="F59893" s="5"/>
      <c r="G59893" s="7"/>
    </row>
    <row r="59894" spans="6:7" x14ac:dyDescent="0.25">
      <c r="F59894" s="5"/>
      <c r="G59894" s="7"/>
    </row>
    <row r="59895" spans="6:7" x14ac:dyDescent="0.25">
      <c r="F59895" s="5"/>
      <c r="G59895" s="7"/>
    </row>
    <row r="59896" spans="6:7" x14ac:dyDescent="0.25">
      <c r="F59896" s="5"/>
      <c r="G59896" s="7"/>
    </row>
    <row r="59897" spans="6:7" x14ac:dyDescent="0.25">
      <c r="F59897" s="5"/>
      <c r="G59897" s="7"/>
    </row>
    <row r="59898" spans="6:7" x14ac:dyDescent="0.25">
      <c r="F59898" s="5"/>
      <c r="G59898" s="7"/>
    </row>
    <row r="59899" spans="6:7" x14ac:dyDescent="0.25">
      <c r="F59899" s="5"/>
      <c r="G59899" s="7"/>
    </row>
    <row r="59900" spans="6:7" x14ac:dyDescent="0.25">
      <c r="F59900" s="5"/>
      <c r="G59900" s="7"/>
    </row>
    <row r="59901" spans="6:7" x14ac:dyDescent="0.25">
      <c r="F59901" s="5"/>
      <c r="G59901" s="7"/>
    </row>
    <row r="59902" spans="6:7" x14ac:dyDescent="0.25">
      <c r="F59902" s="5"/>
      <c r="G59902" s="7"/>
    </row>
    <row r="59903" spans="6:7" x14ac:dyDescent="0.25">
      <c r="F59903" s="5"/>
      <c r="G59903" s="7"/>
    </row>
    <row r="59904" spans="6:7" x14ac:dyDescent="0.25">
      <c r="F59904" s="5"/>
      <c r="G59904" s="7"/>
    </row>
    <row r="59905" spans="6:7" x14ac:dyDescent="0.25">
      <c r="F59905" s="5"/>
      <c r="G59905" s="7"/>
    </row>
    <row r="59906" spans="6:7" x14ac:dyDescent="0.25">
      <c r="F59906" s="5"/>
      <c r="G59906" s="7"/>
    </row>
    <row r="59907" spans="6:7" x14ac:dyDescent="0.25">
      <c r="F59907" s="5"/>
      <c r="G59907" s="7"/>
    </row>
    <row r="59908" spans="6:7" x14ac:dyDescent="0.25">
      <c r="F59908" s="5"/>
      <c r="G59908" s="7"/>
    </row>
    <row r="59909" spans="6:7" x14ac:dyDescent="0.25">
      <c r="F59909" s="5"/>
      <c r="G59909" s="7"/>
    </row>
    <row r="59910" spans="6:7" x14ac:dyDescent="0.25">
      <c r="F59910" s="5"/>
      <c r="G59910" s="7"/>
    </row>
    <row r="59911" spans="6:7" x14ac:dyDescent="0.25">
      <c r="F59911" s="5"/>
      <c r="G59911" s="7"/>
    </row>
    <row r="59912" spans="6:7" x14ac:dyDescent="0.25">
      <c r="F59912" s="5"/>
      <c r="G59912" s="7"/>
    </row>
    <row r="59913" spans="6:7" x14ac:dyDescent="0.25">
      <c r="F59913" s="5"/>
      <c r="G59913" s="7"/>
    </row>
    <row r="59914" spans="6:7" x14ac:dyDescent="0.25">
      <c r="F59914" s="5"/>
      <c r="G59914" s="7"/>
    </row>
    <row r="59915" spans="6:7" x14ac:dyDescent="0.25">
      <c r="F59915" s="5"/>
      <c r="G59915" s="7"/>
    </row>
    <row r="59916" spans="6:7" x14ac:dyDescent="0.25">
      <c r="F59916" s="5"/>
      <c r="G59916" s="7"/>
    </row>
    <row r="59917" spans="6:7" x14ac:dyDescent="0.25">
      <c r="F59917" s="5"/>
      <c r="G59917" s="7"/>
    </row>
    <row r="59918" spans="6:7" x14ac:dyDescent="0.25">
      <c r="F59918" s="5"/>
      <c r="G59918" s="7"/>
    </row>
    <row r="59919" spans="6:7" x14ac:dyDescent="0.25">
      <c r="F59919" s="5"/>
      <c r="G59919" s="7"/>
    </row>
    <row r="59920" spans="6:7" x14ac:dyDescent="0.25">
      <c r="F59920" s="5"/>
      <c r="G59920" s="7"/>
    </row>
    <row r="59921" spans="6:7" x14ac:dyDescent="0.25">
      <c r="F59921" s="5"/>
      <c r="G59921" s="7"/>
    </row>
    <row r="59922" spans="6:7" x14ac:dyDescent="0.25">
      <c r="F59922" s="5"/>
      <c r="G59922" s="7"/>
    </row>
    <row r="59923" spans="6:7" x14ac:dyDescent="0.25">
      <c r="F59923" s="5"/>
      <c r="G59923" s="7"/>
    </row>
    <row r="59924" spans="6:7" x14ac:dyDescent="0.25">
      <c r="F59924" s="5"/>
      <c r="G59924" s="7"/>
    </row>
    <row r="59925" spans="6:7" x14ac:dyDescent="0.25">
      <c r="F59925" s="5"/>
      <c r="G59925" s="7"/>
    </row>
    <row r="59926" spans="6:7" x14ac:dyDescent="0.25">
      <c r="F59926" s="5"/>
      <c r="G59926" s="7"/>
    </row>
    <row r="59927" spans="6:7" x14ac:dyDescent="0.25">
      <c r="F59927" s="5"/>
      <c r="G59927" s="7"/>
    </row>
    <row r="59928" spans="6:7" x14ac:dyDescent="0.25">
      <c r="F59928" s="5"/>
      <c r="G59928" s="7"/>
    </row>
    <row r="59929" spans="6:7" x14ac:dyDescent="0.25">
      <c r="F59929" s="5"/>
      <c r="G59929" s="7"/>
    </row>
    <row r="59930" spans="6:7" x14ac:dyDescent="0.25">
      <c r="F59930" s="5"/>
      <c r="G59930" s="7"/>
    </row>
    <row r="59931" spans="6:7" x14ac:dyDescent="0.25">
      <c r="F59931" s="5"/>
      <c r="G59931" s="7"/>
    </row>
    <row r="59932" spans="6:7" x14ac:dyDescent="0.25">
      <c r="F59932" s="5"/>
      <c r="G59932" s="7"/>
    </row>
    <row r="59933" spans="6:7" x14ac:dyDescent="0.25">
      <c r="F59933" s="5"/>
      <c r="G59933" s="7"/>
    </row>
    <row r="59934" spans="6:7" x14ac:dyDescent="0.25">
      <c r="F59934" s="5"/>
      <c r="G59934" s="7"/>
    </row>
    <row r="59935" spans="6:7" x14ac:dyDescent="0.25">
      <c r="F59935" s="5"/>
      <c r="G59935" s="7"/>
    </row>
    <row r="59936" spans="6:7" x14ac:dyDescent="0.25">
      <c r="F59936" s="5"/>
      <c r="G59936" s="7"/>
    </row>
    <row r="59937" spans="6:7" x14ac:dyDescent="0.25">
      <c r="F59937" s="5"/>
      <c r="G59937" s="7"/>
    </row>
    <row r="59938" spans="6:7" x14ac:dyDescent="0.25">
      <c r="F59938" s="5"/>
      <c r="G59938" s="7"/>
    </row>
    <row r="59939" spans="6:7" x14ac:dyDescent="0.25">
      <c r="F59939" s="5"/>
      <c r="G59939" s="7"/>
    </row>
    <row r="59940" spans="6:7" x14ac:dyDescent="0.25">
      <c r="F59940" s="5"/>
      <c r="G59940" s="7"/>
    </row>
    <row r="59941" spans="6:7" x14ac:dyDescent="0.25">
      <c r="F59941" s="5"/>
      <c r="G59941" s="7"/>
    </row>
    <row r="59942" spans="6:7" x14ac:dyDescent="0.25">
      <c r="F59942" s="5"/>
      <c r="G59942" s="7"/>
    </row>
    <row r="59943" spans="6:7" x14ac:dyDescent="0.25">
      <c r="F59943" s="5"/>
      <c r="G59943" s="7"/>
    </row>
    <row r="59944" spans="6:7" x14ac:dyDescent="0.25">
      <c r="F59944" s="5"/>
      <c r="G59944" s="7"/>
    </row>
    <row r="59945" spans="6:7" x14ac:dyDescent="0.25">
      <c r="F59945" s="5"/>
      <c r="G59945" s="7"/>
    </row>
    <row r="59946" spans="6:7" x14ac:dyDescent="0.25">
      <c r="F59946" s="5"/>
      <c r="G59946" s="7"/>
    </row>
    <row r="59947" spans="6:7" x14ac:dyDescent="0.25">
      <c r="F59947" s="5"/>
      <c r="G59947" s="7"/>
    </row>
    <row r="59948" spans="6:7" x14ac:dyDescent="0.25">
      <c r="F59948" s="5"/>
      <c r="G59948" s="7"/>
    </row>
    <row r="59949" spans="6:7" x14ac:dyDescent="0.25">
      <c r="F59949" s="5"/>
      <c r="G59949" s="7"/>
    </row>
    <row r="59950" spans="6:7" x14ac:dyDescent="0.25">
      <c r="F59950" s="5"/>
      <c r="G59950" s="7"/>
    </row>
    <row r="59951" spans="6:7" x14ac:dyDescent="0.25">
      <c r="F59951" s="5"/>
      <c r="G59951" s="7"/>
    </row>
    <row r="59952" spans="6:7" x14ac:dyDescent="0.25">
      <c r="F59952" s="5"/>
      <c r="G59952" s="7"/>
    </row>
    <row r="59953" spans="6:7" x14ac:dyDescent="0.25">
      <c r="F59953" s="5"/>
      <c r="G59953" s="7"/>
    </row>
    <row r="59954" spans="6:7" x14ac:dyDescent="0.25">
      <c r="F59954" s="5"/>
      <c r="G59954" s="7"/>
    </row>
    <row r="59955" spans="6:7" x14ac:dyDescent="0.25">
      <c r="F59955" s="5"/>
      <c r="G59955" s="7"/>
    </row>
    <row r="59956" spans="6:7" x14ac:dyDescent="0.25">
      <c r="F59956" s="5"/>
      <c r="G59956" s="7"/>
    </row>
    <row r="59957" spans="6:7" x14ac:dyDescent="0.25">
      <c r="F59957" s="5"/>
      <c r="G59957" s="7"/>
    </row>
    <row r="59958" spans="6:7" x14ac:dyDescent="0.25">
      <c r="F59958" s="5"/>
      <c r="G59958" s="7"/>
    </row>
    <row r="59959" spans="6:7" x14ac:dyDescent="0.25">
      <c r="F59959" s="5"/>
      <c r="G59959" s="7"/>
    </row>
    <row r="59960" spans="6:7" x14ac:dyDescent="0.25">
      <c r="F59960" s="5"/>
      <c r="G59960" s="7"/>
    </row>
    <row r="59961" spans="6:7" x14ac:dyDescent="0.25">
      <c r="F59961" s="5"/>
      <c r="G59961" s="7"/>
    </row>
    <row r="59962" spans="6:7" x14ac:dyDescent="0.25">
      <c r="F59962" s="5"/>
      <c r="G59962" s="7"/>
    </row>
    <row r="59963" spans="6:7" x14ac:dyDescent="0.25">
      <c r="F59963" s="5"/>
      <c r="G59963" s="7"/>
    </row>
    <row r="59964" spans="6:7" x14ac:dyDescent="0.25">
      <c r="F59964" s="5"/>
      <c r="G59964" s="7"/>
    </row>
    <row r="59965" spans="6:7" x14ac:dyDescent="0.25">
      <c r="F59965" s="5"/>
      <c r="G59965" s="7"/>
    </row>
    <row r="59966" spans="6:7" x14ac:dyDescent="0.25">
      <c r="F59966" s="5"/>
      <c r="G59966" s="7"/>
    </row>
    <row r="59967" spans="6:7" x14ac:dyDescent="0.25">
      <c r="F59967" s="5"/>
      <c r="G59967" s="7"/>
    </row>
    <row r="59968" spans="6:7" x14ac:dyDescent="0.25">
      <c r="F59968" s="5"/>
      <c r="G59968" s="7"/>
    </row>
    <row r="59969" spans="6:7" x14ac:dyDescent="0.25">
      <c r="F59969" s="5"/>
      <c r="G59969" s="7"/>
    </row>
    <row r="59970" spans="6:7" x14ac:dyDescent="0.25">
      <c r="F59970" s="5"/>
      <c r="G59970" s="7"/>
    </row>
    <row r="59971" spans="6:7" x14ac:dyDescent="0.25">
      <c r="F59971" s="5"/>
      <c r="G59971" s="7"/>
    </row>
    <row r="59972" spans="6:7" x14ac:dyDescent="0.25">
      <c r="F59972" s="5"/>
      <c r="G59972" s="7"/>
    </row>
    <row r="59973" spans="6:7" x14ac:dyDescent="0.25">
      <c r="F59973" s="5"/>
      <c r="G59973" s="7"/>
    </row>
    <row r="59974" spans="6:7" x14ac:dyDescent="0.25">
      <c r="F59974" s="5"/>
      <c r="G59974" s="7"/>
    </row>
    <row r="59975" spans="6:7" x14ac:dyDescent="0.25">
      <c r="F59975" s="5"/>
      <c r="G59975" s="7"/>
    </row>
    <row r="59976" spans="6:7" x14ac:dyDescent="0.25">
      <c r="F59976" s="5"/>
      <c r="G59976" s="7"/>
    </row>
    <row r="59977" spans="6:7" x14ac:dyDescent="0.25">
      <c r="F59977" s="5"/>
      <c r="G59977" s="7"/>
    </row>
    <row r="59978" spans="6:7" x14ac:dyDescent="0.25">
      <c r="F59978" s="5"/>
      <c r="G59978" s="7"/>
    </row>
    <row r="59979" spans="6:7" x14ac:dyDescent="0.25">
      <c r="F59979" s="5"/>
      <c r="G59979" s="7"/>
    </row>
    <row r="59980" spans="6:7" x14ac:dyDescent="0.25">
      <c r="F59980" s="5"/>
      <c r="G59980" s="7"/>
    </row>
    <row r="59981" spans="6:7" x14ac:dyDescent="0.25">
      <c r="F59981" s="5"/>
      <c r="G59981" s="7"/>
    </row>
    <row r="59982" spans="6:7" x14ac:dyDescent="0.25">
      <c r="F59982" s="5"/>
      <c r="G59982" s="7"/>
    </row>
    <row r="59983" spans="6:7" x14ac:dyDescent="0.25">
      <c r="F59983" s="5"/>
      <c r="G59983" s="7"/>
    </row>
    <row r="59984" spans="6:7" x14ac:dyDescent="0.25">
      <c r="F59984" s="5"/>
      <c r="G59984" s="7"/>
    </row>
    <row r="59985" spans="6:7" x14ac:dyDescent="0.25">
      <c r="F59985" s="5"/>
      <c r="G59985" s="7"/>
    </row>
    <row r="59986" spans="6:7" x14ac:dyDescent="0.25">
      <c r="F59986" s="5"/>
      <c r="G59986" s="7"/>
    </row>
    <row r="59987" spans="6:7" x14ac:dyDescent="0.25">
      <c r="F59987" s="5"/>
      <c r="G59987" s="7"/>
    </row>
    <row r="59988" spans="6:7" x14ac:dyDescent="0.25">
      <c r="F59988" s="5"/>
      <c r="G59988" s="7"/>
    </row>
    <row r="59989" spans="6:7" x14ac:dyDescent="0.25">
      <c r="F59989" s="5"/>
      <c r="G59989" s="7"/>
    </row>
    <row r="59990" spans="6:7" x14ac:dyDescent="0.25">
      <c r="F59990" s="5"/>
      <c r="G59990" s="7"/>
    </row>
    <row r="59991" spans="6:7" x14ac:dyDescent="0.25">
      <c r="F59991" s="5"/>
      <c r="G59991" s="7"/>
    </row>
    <row r="59992" spans="6:7" x14ac:dyDescent="0.25">
      <c r="F59992" s="5"/>
      <c r="G59992" s="7"/>
    </row>
    <row r="59993" spans="6:7" x14ac:dyDescent="0.25">
      <c r="F59993" s="5"/>
      <c r="G59993" s="7"/>
    </row>
    <row r="59994" spans="6:7" x14ac:dyDescent="0.25">
      <c r="F59994" s="5"/>
      <c r="G59994" s="7"/>
    </row>
    <row r="59995" spans="6:7" x14ac:dyDescent="0.25">
      <c r="F59995" s="5"/>
      <c r="G59995" s="7"/>
    </row>
    <row r="59996" spans="6:7" x14ac:dyDescent="0.25">
      <c r="F59996" s="5"/>
      <c r="G59996" s="7"/>
    </row>
    <row r="59997" spans="6:7" x14ac:dyDescent="0.25">
      <c r="F59997" s="5"/>
      <c r="G59997" s="7"/>
    </row>
    <row r="59998" spans="6:7" x14ac:dyDescent="0.25">
      <c r="F59998" s="5"/>
      <c r="G59998" s="7"/>
    </row>
    <row r="59999" spans="6:7" x14ac:dyDescent="0.25">
      <c r="F59999" s="5"/>
      <c r="G59999" s="7"/>
    </row>
    <row r="60000" spans="6:7" x14ac:dyDescent="0.25">
      <c r="F60000" s="5"/>
      <c r="G60000" s="7"/>
    </row>
    <row r="60001" spans="6:7" x14ac:dyDescent="0.25">
      <c r="F60001" s="5"/>
      <c r="G60001" s="7"/>
    </row>
    <row r="60002" spans="6:7" x14ac:dyDescent="0.25">
      <c r="F60002" s="5"/>
      <c r="G60002" s="7"/>
    </row>
    <row r="60003" spans="6:7" x14ac:dyDescent="0.25">
      <c r="F60003" s="5"/>
      <c r="G60003" s="7"/>
    </row>
    <row r="60004" spans="6:7" x14ac:dyDescent="0.25">
      <c r="F60004" s="5"/>
      <c r="G60004" s="7"/>
    </row>
    <row r="60005" spans="6:7" x14ac:dyDescent="0.25">
      <c r="F60005" s="5"/>
      <c r="G60005" s="7"/>
    </row>
    <row r="60006" spans="6:7" x14ac:dyDescent="0.25">
      <c r="F60006" s="5"/>
      <c r="G60006" s="7"/>
    </row>
    <row r="60007" spans="6:7" x14ac:dyDescent="0.25">
      <c r="F60007" s="5"/>
      <c r="G60007" s="7"/>
    </row>
    <row r="60008" spans="6:7" x14ac:dyDescent="0.25">
      <c r="F60008" s="5"/>
      <c r="G60008" s="7"/>
    </row>
    <row r="60009" spans="6:7" x14ac:dyDescent="0.25">
      <c r="F60009" s="5"/>
      <c r="G60009" s="7"/>
    </row>
    <row r="60010" spans="6:7" x14ac:dyDescent="0.25">
      <c r="F60010" s="5"/>
      <c r="G60010" s="7"/>
    </row>
    <row r="60011" spans="6:7" x14ac:dyDescent="0.25">
      <c r="F60011" s="5"/>
      <c r="G60011" s="7"/>
    </row>
    <row r="60012" spans="6:7" x14ac:dyDescent="0.25">
      <c r="F60012" s="5"/>
      <c r="G60012" s="7"/>
    </row>
    <row r="60013" spans="6:7" x14ac:dyDescent="0.25">
      <c r="F60013" s="5"/>
      <c r="G60013" s="7"/>
    </row>
    <row r="60014" spans="6:7" x14ac:dyDescent="0.25">
      <c r="F60014" s="5"/>
      <c r="G60014" s="7"/>
    </row>
    <row r="60015" spans="6:7" x14ac:dyDescent="0.25">
      <c r="F60015" s="5"/>
      <c r="G60015" s="7"/>
    </row>
    <row r="60016" spans="6:7" x14ac:dyDescent="0.25">
      <c r="F60016" s="5"/>
      <c r="G60016" s="7"/>
    </row>
    <row r="60017" spans="6:7" x14ac:dyDescent="0.25">
      <c r="F60017" s="5"/>
      <c r="G60017" s="7"/>
    </row>
    <row r="60018" spans="6:7" x14ac:dyDescent="0.25">
      <c r="F60018" s="5"/>
      <c r="G60018" s="7"/>
    </row>
    <row r="60019" spans="6:7" x14ac:dyDescent="0.25">
      <c r="F60019" s="5"/>
      <c r="G60019" s="7"/>
    </row>
    <row r="60020" spans="6:7" x14ac:dyDescent="0.25">
      <c r="F60020" s="5"/>
      <c r="G60020" s="7"/>
    </row>
    <row r="60021" spans="6:7" x14ac:dyDescent="0.25">
      <c r="F60021" s="5"/>
      <c r="G60021" s="7"/>
    </row>
    <row r="60022" spans="6:7" x14ac:dyDescent="0.25">
      <c r="F60022" s="5"/>
      <c r="G60022" s="7"/>
    </row>
    <row r="60023" spans="6:7" x14ac:dyDescent="0.25">
      <c r="F60023" s="5"/>
      <c r="G60023" s="7"/>
    </row>
    <row r="60024" spans="6:7" x14ac:dyDescent="0.25">
      <c r="F60024" s="5"/>
      <c r="G60024" s="7"/>
    </row>
    <row r="60025" spans="6:7" x14ac:dyDescent="0.25">
      <c r="F60025" s="5"/>
      <c r="G60025" s="7"/>
    </row>
    <row r="60026" spans="6:7" x14ac:dyDescent="0.25">
      <c r="F60026" s="5"/>
      <c r="G60026" s="7"/>
    </row>
    <row r="60027" spans="6:7" x14ac:dyDescent="0.25">
      <c r="F60027" s="5"/>
      <c r="G60027" s="7"/>
    </row>
    <row r="60028" spans="6:7" x14ac:dyDescent="0.25">
      <c r="F60028" s="5"/>
      <c r="G60028" s="7"/>
    </row>
    <row r="60029" spans="6:7" x14ac:dyDescent="0.25">
      <c r="F60029" s="5"/>
      <c r="G60029" s="7"/>
    </row>
    <row r="60030" spans="6:7" x14ac:dyDescent="0.25">
      <c r="F60030" s="5"/>
      <c r="G60030" s="7"/>
    </row>
    <row r="60031" spans="6:7" x14ac:dyDescent="0.25">
      <c r="F60031" s="5"/>
      <c r="G60031" s="7"/>
    </row>
    <row r="60032" spans="6:7" x14ac:dyDescent="0.25">
      <c r="F60032" s="5"/>
      <c r="G60032" s="7"/>
    </row>
    <row r="60033" spans="6:7" x14ac:dyDescent="0.25">
      <c r="F60033" s="5"/>
      <c r="G60033" s="7"/>
    </row>
    <row r="60034" spans="6:7" x14ac:dyDescent="0.25">
      <c r="F60034" s="5"/>
      <c r="G60034" s="7"/>
    </row>
    <row r="60035" spans="6:7" x14ac:dyDescent="0.25">
      <c r="F60035" s="5"/>
      <c r="G60035" s="7"/>
    </row>
    <row r="60036" spans="6:7" x14ac:dyDescent="0.25">
      <c r="F60036" s="5"/>
      <c r="G60036" s="7"/>
    </row>
    <row r="60037" spans="6:7" x14ac:dyDescent="0.25">
      <c r="F60037" s="5"/>
      <c r="G60037" s="7"/>
    </row>
    <row r="60038" spans="6:7" x14ac:dyDescent="0.25">
      <c r="F60038" s="5"/>
      <c r="G60038" s="7"/>
    </row>
    <row r="60039" spans="6:7" x14ac:dyDescent="0.25">
      <c r="F60039" s="5"/>
      <c r="G60039" s="7"/>
    </row>
    <row r="60040" spans="6:7" x14ac:dyDescent="0.25">
      <c r="F60040" s="5"/>
      <c r="G60040" s="7"/>
    </row>
    <row r="60041" spans="6:7" x14ac:dyDescent="0.25">
      <c r="F60041" s="5"/>
      <c r="G60041" s="7"/>
    </row>
    <row r="60042" spans="6:7" x14ac:dyDescent="0.25">
      <c r="F60042" s="5"/>
      <c r="G60042" s="7"/>
    </row>
    <row r="60043" spans="6:7" x14ac:dyDescent="0.25">
      <c r="F60043" s="5"/>
      <c r="G60043" s="7"/>
    </row>
    <row r="60044" spans="6:7" x14ac:dyDescent="0.25">
      <c r="F60044" s="5"/>
      <c r="G60044" s="7"/>
    </row>
    <row r="60045" spans="6:7" x14ac:dyDescent="0.25">
      <c r="F60045" s="5"/>
      <c r="G60045" s="7"/>
    </row>
    <row r="60046" spans="6:7" x14ac:dyDescent="0.25">
      <c r="F60046" s="5"/>
      <c r="G60046" s="7"/>
    </row>
    <row r="60047" spans="6:7" x14ac:dyDescent="0.25">
      <c r="F60047" s="5"/>
      <c r="G60047" s="7"/>
    </row>
    <row r="60048" spans="6:7" x14ac:dyDescent="0.25">
      <c r="F60048" s="5"/>
      <c r="G60048" s="7"/>
    </row>
    <row r="60049" spans="6:7" x14ac:dyDescent="0.25">
      <c r="F60049" s="5"/>
      <c r="G60049" s="7"/>
    </row>
    <row r="60050" spans="6:7" x14ac:dyDescent="0.25">
      <c r="F60050" s="5"/>
      <c r="G60050" s="7"/>
    </row>
    <row r="60051" spans="6:7" x14ac:dyDescent="0.25">
      <c r="F60051" s="5"/>
      <c r="G60051" s="7"/>
    </row>
    <row r="60052" spans="6:7" x14ac:dyDescent="0.25">
      <c r="F60052" s="5"/>
      <c r="G60052" s="7"/>
    </row>
    <row r="60053" spans="6:7" x14ac:dyDescent="0.25">
      <c r="F60053" s="5"/>
      <c r="G60053" s="7"/>
    </row>
    <row r="60054" spans="6:7" x14ac:dyDescent="0.25">
      <c r="F60054" s="5"/>
      <c r="G60054" s="7"/>
    </row>
    <row r="60055" spans="6:7" x14ac:dyDescent="0.25">
      <c r="F60055" s="5"/>
      <c r="G60055" s="7"/>
    </row>
    <row r="60056" spans="6:7" x14ac:dyDescent="0.25">
      <c r="F60056" s="5"/>
      <c r="G60056" s="7"/>
    </row>
    <row r="60057" spans="6:7" x14ac:dyDescent="0.25">
      <c r="F60057" s="5"/>
      <c r="G60057" s="7"/>
    </row>
    <row r="60058" spans="6:7" x14ac:dyDescent="0.25">
      <c r="F60058" s="5"/>
      <c r="G60058" s="7"/>
    </row>
    <row r="60059" spans="6:7" x14ac:dyDescent="0.25">
      <c r="F60059" s="5"/>
      <c r="G60059" s="7"/>
    </row>
    <row r="60060" spans="6:7" x14ac:dyDescent="0.25">
      <c r="F60060" s="5"/>
      <c r="G60060" s="7"/>
    </row>
    <row r="60061" spans="6:7" x14ac:dyDescent="0.25">
      <c r="F60061" s="5"/>
      <c r="G60061" s="7"/>
    </row>
    <row r="60062" spans="6:7" x14ac:dyDescent="0.25">
      <c r="F60062" s="5"/>
      <c r="G60062" s="7"/>
    </row>
    <row r="60063" spans="6:7" x14ac:dyDescent="0.25">
      <c r="F60063" s="5"/>
      <c r="G60063" s="7"/>
    </row>
    <row r="60064" spans="6:7" x14ac:dyDescent="0.25">
      <c r="F60064" s="5"/>
      <c r="G60064" s="7"/>
    </row>
    <row r="60065" spans="6:7" x14ac:dyDescent="0.25">
      <c r="F60065" s="5"/>
      <c r="G60065" s="7"/>
    </row>
    <row r="60066" spans="6:7" x14ac:dyDescent="0.25">
      <c r="F60066" s="5"/>
      <c r="G60066" s="7"/>
    </row>
    <row r="60067" spans="6:7" x14ac:dyDescent="0.25">
      <c r="F60067" s="5"/>
      <c r="G60067" s="7"/>
    </row>
    <row r="60068" spans="6:7" x14ac:dyDescent="0.25">
      <c r="F60068" s="5"/>
      <c r="G60068" s="7"/>
    </row>
    <row r="60069" spans="6:7" x14ac:dyDescent="0.25">
      <c r="F60069" s="5"/>
      <c r="G60069" s="7"/>
    </row>
    <row r="60070" spans="6:7" x14ac:dyDescent="0.25">
      <c r="F60070" s="5"/>
      <c r="G60070" s="7"/>
    </row>
    <row r="60071" spans="6:7" x14ac:dyDescent="0.25">
      <c r="F60071" s="5"/>
      <c r="G60071" s="7"/>
    </row>
    <row r="60072" spans="6:7" x14ac:dyDescent="0.25">
      <c r="F60072" s="5"/>
      <c r="G60072" s="7"/>
    </row>
    <row r="60073" spans="6:7" x14ac:dyDescent="0.25">
      <c r="F60073" s="5"/>
      <c r="G60073" s="7"/>
    </row>
    <row r="60074" spans="6:7" x14ac:dyDescent="0.25">
      <c r="F60074" s="5"/>
      <c r="G60074" s="7"/>
    </row>
    <row r="60075" spans="6:7" x14ac:dyDescent="0.25">
      <c r="F60075" s="5"/>
      <c r="G60075" s="7"/>
    </row>
    <row r="60076" spans="6:7" x14ac:dyDescent="0.25">
      <c r="F60076" s="5"/>
      <c r="G60076" s="7"/>
    </row>
    <row r="60077" spans="6:7" x14ac:dyDescent="0.25">
      <c r="F60077" s="5"/>
      <c r="G60077" s="7"/>
    </row>
    <row r="60078" spans="6:7" x14ac:dyDescent="0.25">
      <c r="F60078" s="5"/>
      <c r="G60078" s="7"/>
    </row>
    <row r="60079" spans="6:7" x14ac:dyDescent="0.25">
      <c r="F60079" s="5"/>
      <c r="G60079" s="7"/>
    </row>
    <row r="60080" spans="6:7" x14ac:dyDescent="0.25">
      <c r="F60080" s="5"/>
      <c r="G60080" s="7"/>
    </row>
    <row r="60081" spans="6:7" x14ac:dyDescent="0.25">
      <c r="F60081" s="5"/>
      <c r="G60081" s="7"/>
    </row>
    <row r="60082" spans="6:7" x14ac:dyDescent="0.25">
      <c r="F60082" s="5"/>
      <c r="G60082" s="7"/>
    </row>
    <row r="60083" spans="6:7" x14ac:dyDescent="0.25">
      <c r="F60083" s="5"/>
      <c r="G60083" s="7"/>
    </row>
    <row r="60084" spans="6:7" x14ac:dyDescent="0.25">
      <c r="F60084" s="5"/>
      <c r="G60084" s="7"/>
    </row>
    <row r="60085" spans="6:7" x14ac:dyDescent="0.25">
      <c r="F60085" s="5"/>
      <c r="G60085" s="7"/>
    </row>
    <row r="60086" spans="6:7" x14ac:dyDescent="0.25">
      <c r="F60086" s="5"/>
      <c r="G60086" s="7"/>
    </row>
    <row r="60087" spans="6:7" x14ac:dyDescent="0.25">
      <c r="F60087" s="5"/>
      <c r="G60087" s="7"/>
    </row>
    <row r="60088" spans="6:7" x14ac:dyDescent="0.25">
      <c r="F60088" s="5"/>
      <c r="G60088" s="7"/>
    </row>
    <row r="60089" spans="6:7" x14ac:dyDescent="0.25">
      <c r="F60089" s="5"/>
      <c r="G60089" s="7"/>
    </row>
    <row r="60090" spans="6:7" x14ac:dyDescent="0.25">
      <c r="F60090" s="5"/>
      <c r="G60090" s="7"/>
    </row>
    <row r="60091" spans="6:7" x14ac:dyDescent="0.25">
      <c r="F60091" s="5"/>
      <c r="G60091" s="7"/>
    </row>
    <row r="60092" spans="6:7" x14ac:dyDescent="0.25">
      <c r="F60092" s="5"/>
      <c r="G60092" s="7"/>
    </row>
    <row r="60093" spans="6:7" x14ac:dyDescent="0.25">
      <c r="F60093" s="5"/>
      <c r="G60093" s="7"/>
    </row>
    <row r="60094" spans="6:7" x14ac:dyDescent="0.25">
      <c r="F60094" s="5"/>
      <c r="G60094" s="7"/>
    </row>
    <row r="60095" spans="6:7" x14ac:dyDescent="0.25">
      <c r="F60095" s="5"/>
      <c r="G60095" s="7"/>
    </row>
    <row r="60096" spans="6:7" x14ac:dyDescent="0.25">
      <c r="F60096" s="5"/>
      <c r="G60096" s="7"/>
    </row>
    <row r="60097" spans="6:7" x14ac:dyDescent="0.25">
      <c r="F60097" s="5"/>
      <c r="G60097" s="7"/>
    </row>
    <row r="60098" spans="6:7" x14ac:dyDescent="0.25">
      <c r="F60098" s="5"/>
      <c r="G60098" s="7"/>
    </row>
    <row r="60099" spans="6:7" x14ac:dyDescent="0.25">
      <c r="F60099" s="5"/>
      <c r="G60099" s="7"/>
    </row>
    <row r="60100" spans="6:7" x14ac:dyDescent="0.25">
      <c r="F60100" s="5"/>
      <c r="G60100" s="7"/>
    </row>
    <row r="60101" spans="6:7" x14ac:dyDescent="0.25">
      <c r="F60101" s="5"/>
      <c r="G60101" s="7"/>
    </row>
    <row r="60102" spans="6:7" x14ac:dyDescent="0.25">
      <c r="F60102" s="5"/>
      <c r="G60102" s="7"/>
    </row>
    <row r="60103" spans="6:7" x14ac:dyDescent="0.25">
      <c r="F60103" s="5"/>
      <c r="G60103" s="7"/>
    </row>
    <row r="60104" spans="6:7" x14ac:dyDescent="0.25">
      <c r="F60104" s="5"/>
      <c r="G60104" s="7"/>
    </row>
    <row r="60105" spans="6:7" x14ac:dyDescent="0.25">
      <c r="F60105" s="5"/>
      <c r="G60105" s="7"/>
    </row>
    <row r="60106" spans="6:7" x14ac:dyDescent="0.25">
      <c r="F60106" s="5"/>
      <c r="G60106" s="7"/>
    </row>
    <row r="60107" spans="6:7" x14ac:dyDescent="0.25">
      <c r="F60107" s="5"/>
      <c r="G60107" s="7"/>
    </row>
    <row r="60108" spans="6:7" x14ac:dyDescent="0.25">
      <c r="F60108" s="5"/>
      <c r="G60108" s="7"/>
    </row>
    <row r="60109" spans="6:7" x14ac:dyDescent="0.25">
      <c r="F60109" s="5"/>
      <c r="G60109" s="7"/>
    </row>
    <row r="60110" spans="6:7" x14ac:dyDescent="0.25">
      <c r="F60110" s="5"/>
      <c r="G60110" s="7"/>
    </row>
    <row r="60111" spans="6:7" x14ac:dyDescent="0.25">
      <c r="F60111" s="5"/>
      <c r="G60111" s="7"/>
    </row>
    <row r="60112" spans="6:7" x14ac:dyDescent="0.25">
      <c r="F60112" s="5"/>
      <c r="G60112" s="7"/>
    </row>
    <row r="60113" spans="6:7" x14ac:dyDescent="0.25">
      <c r="F60113" s="5"/>
      <c r="G60113" s="7"/>
    </row>
    <row r="60114" spans="6:7" x14ac:dyDescent="0.25">
      <c r="F60114" s="5"/>
      <c r="G60114" s="7"/>
    </row>
    <row r="60115" spans="6:7" x14ac:dyDescent="0.25">
      <c r="F60115" s="5"/>
      <c r="G60115" s="7"/>
    </row>
    <row r="60116" spans="6:7" x14ac:dyDescent="0.25">
      <c r="F60116" s="5"/>
      <c r="G60116" s="7"/>
    </row>
    <row r="60117" spans="6:7" x14ac:dyDescent="0.25">
      <c r="F60117" s="5"/>
      <c r="G60117" s="7"/>
    </row>
    <row r="60118" spans="6:7" x14ac:dyDescent="0.25">
      <c r="F60118" s="5"/>
      <c r="G60118" s="7"/>
    </row>
    <row r="60119" spans="6:7" x14ac:dyDescent="0.25">
      <c r="F60119" s="5"/>
      <c r="G60119" s="7"/>
    </row>
    <row r="60120" spans="6:7" x14ac:dyDescent="0.25">
      <c r="F60120" s="5"/>
      <c r="G60120" s="7"/>
    </row>
    <row r="60121" spans="6:7" x14ac:dyDescent="0.25">
      <c r="F60121" s="5"/>
      <c r="G60121" s="7"/>
    </row>
    <row r="60122" spans="6:7" x14ac:dyDescent="0.25">
      <c r="F60122" s="5"/>
      <c r="G60122" s="7"/>
    </row>
    <row r="60123" spans="6:7" x14ac:dyDescent="0.25">
      <c r="F60123" s="5"/>
      <c r="G60123" s="7"/>
    </row>
    <row r="60124" spans="6:7" x14ac:dyDescent="0.25">
      <c r="F60124" s="5"/>
      <c r="G60124" s="7"/>
    </row>
    <row r="60125" spans="6:7" x14ac:dyDescent="0.25">
      <c r="F60125" s="5"/>
      <c r="G60125" s="7"/>
    </row>
    <row r="60126" spans="6:7" x14ac:dyDescent="0.25">
      <c r="F60126" s="5"/>
      <c r="G60126" s="7"/>
    </row>
    <row r="60127" spans="6:7" x14ac:dyDescent="0.25">
      <c r="F60127" s="5"/>
      <c r="G60127" s="7"/>
    </row>
    <row r="60128" spans="6:7" x14ac:dyDescent="0.25">
      <c r="F60128" s="5"/>
      <c r="G60128" s="7"/>
    </row>
    <row r="60129" spans="6:7" x14ac:dyDescent="0.25">
      <c r="F60129" s="5"/>
      <c r="G60129" s="7"/>
    </row>
    <row r="60130" spans="6:7" x14ac:dyDescent="0.25">
      <c r="F60130" s="5"/>
      <c r="G60130" s="7"/>
    </row>
    <row r="60131" spans="6:7" x14ac:dyDescent="0.25">
      <c r="F60131" s="5"/>
      <c r="G60131" s="7"/>
    </row>
    <row r="60132" spans="6:7" x14ac:dyDescent="0.25">
      <c r="F60132" s="5"/>
      <c r="G60132" s="7"/>
    </row>
    <row r="60133" spans="6:7" x14ac:dyDescent="0.25">
      <c r="F60133" s="5"/>
      <c r="G60133" s="7"/>
    </row>
    <row r="60134" spans="6:7" x14ac:dyDescent="0.25">
      <c r="F60134" s="5"/>
      <c r="G60134" s="7"/>
    </row>
    <row r="60135" spans="6:7" x14ac:dyDescent="0.25">
      <c r="F60135" s="5"/>
      <c r="G60135" s="7"/>
    </row>
    <row r="60136" spans="6:7" x14ac:dyDescent="0.25">
      <c r="F60136" s="5"/>
      <c r="G60136" s="7"/>
    </row>
    <row r="60137" spans="6:7" x14ac:dyDescent="0.25">
      <c r="F60137" s="5"/>
      <c r="G60137" s="7"/>
    </row>
    <row r="60138" spans="6:7" x14ac:dyDescent="0.25">
      <c r="F60138" s="5"/>
      <c r="G60138" s="7"/>
    </row>
    <row r="60139" spans="6:7" x14ac:dyDescent="0.25">
      <c r="F60139" s="5"/>
      <c r="G60139" s="7"/>
    </row>
    <row r="60140" spans="6:7" x14ac:dyDescent="0.25">
      <c r="F60140" s="5"/>
      <c r="G60140" s="7"/>
    </row>
    <row r="60141" spans="6:7" x14ac:dyDescent="0.25">
      <c r="F60141" s="5"/>
      <c r="G60141" s="7"/>
    </row>
    <row r="60142" spans="6:7" x14ac:dyDescent="0.25">
      <c r="F60142" s="5"/>
      <c r="G60142" s="7"/>
    </row>
    <row r="60143" spans="6:7" x14ac:dyDescent="0.25">
      <c r="F60143" s="5"/>
      <c r="G60143" s="7"/>
    </row>
    <row r="60144" spans="6:7" x14ac:dyDescent="0.25">
      <c r="F60144" s="5"/>
      <c r="G60144" s="7"/>
    </row>
    <row r="60145" spans="6:7" x14ac:dyDescent="0.25">
      <c r="F60145" s="5"/>
      <c r="G60145" s="7"/>
    </row>
    <row r="60146" spans="6:7" x14ac:dyDescent="0.25">
      <c r="F60146" s="5"/>
      <c r="G60146" s="7"/>
    </row>
    <row r="60147" spans="6:7" x14ac:dyDescent="0.25">
      <c r="F60147" s="5"/>
      <c r="G60147" s="7"/>
    </row>
    <row r="60148" spans="6:7" x14ac:dyDescent="0.25">
      <c r="F60148" s="5"/>
      <c r="G60148" s="7"/>
    </row>
    <row r="60149" spans="6:7" x14ac:dyDescent="0.25">
      <c r="F60149" s="5"/>
      <c r="G60149" s="7"/>
    </row>
    <row r="60150" spans="6:7" x14ac:dyDescent="0.25">
      <c r="F60150" s="5"/>
      <c r="G60150" s="7"/>
    </row>
    <row r="60151" spans="6:7" x14ac:dyDescent="0.25">
      <c r="F60151" s="5"/>
      <c r="G60151" s="7"/>
    </row>
    <row r="60152" spans="6:7" x14ac:dyDescent="0.25">
      <c r="F60152" s="5"/>
      <c r="G60152" s="7"/>
    </row>
    <row r="60153" spans="6:7" x14ac:dyDescent="0.25">
      <c r="F60153" s="5"/>
      <c r="G60153" s="7"/>
    </row>
    <row r="60154" spans="6:7" x14ac:dyDescent="0.25">
      <c r="F60154" s="5"/>
      <c r="G60154" s="7"/>
    </row>
    <row r="60155" spans="6:7" x14ac:dyDescent="0.25">
      <c r="F60155" s="5"/>
      <c r="G60155" s="7"/>
    </row>
    <row r="60156" spans="6:7" x14ac:dyDescent="0.25">
      <c r="F60156" s="5"/>
      <c r="G60156" s="7"/>
    </row>
    <row r="60157" spans="6:7" x14ac:dyDescent="0.25">
      <c r="F60157" s="5"/>
      <c r="G60157" s="7"/>
    </row>
    <row r="60158" spans="6:7" x14ac:dyDescent="0.25">
      <c r="F60158" s="5"/>
      <c r="G60158" s="7"/>
    </row>
    <row r="60159" spans="6:7" x14ac:dyDescent="0.25">
      <c r="F60159" s="5"/>
      <c r="G60159" s="7"/>
    </row>
    <row r="60160" spans="6:7" x14ac:dyDescent="0.25">
      <c r="F60160" s="5"/>
      <c r="G60160" s="7"/>
    </row>
    <row r="60161" spans="6:7" x14ac:dyDescent="0.25">
      <c r="F60161" s="5"/>
      <c r="G60161" s="7"/>
    </row>
    <row r="60162" spans="6:7" x14ac:dyDescent="0.25">
      <c r="F60162" s="5"/>
      <c r="G60162" s="7"/>
    </row>
    <row r="60163" spans="6:7" x14ac:dyDescent="0.25">
      <c r="F60163" s="5"/>
      <c r="G60163" s="7"/>
    </row>
    <row r="60164" spans="6:7" x14ac:dyDescent="0.25">
      <c r="F60164" s="5"/>
      <c r="G60164" s="7"/>
    </row>
    <row r="60165" spans="6:7" x14ac:dyDescent="0.25">
      <c r="F60165" s="5"/>
      <c r="G60165" s="7"/>
    </row>
    <row r="60166" spans="6:7" x14ac:dyDescent="0.25">
      <c r="F60166" s="5"/>
      <c r="G60166" s="7"/>
    </row>
    <row r="60167" spans="6:7" x14ac:dyDescent="0.25">
      <c r="F60167" s="5"/>
      <c r="G60167" s="7"/>
    </row>
    <row r="60168" spans="6:7" x14ac:dyDescent="0.25">
      <c r="F60168" s="5"/>
      <c r="G60168" s="7"/>
    </row>
    <row r="60169" spans="6:7" x14ac:dyDescent="0.25">
      <c r="F60169" s="5"/>
      <c r="G60169" s="7"/>
    </row>
    <row r="60170" spans="6:7" x14ac:dyDescent="0.25">
      <c r="F60170" s="5"/>
      <c r="G60170" s="7"/>
    </row>
    <row r="60171" spans="6:7" x14ac:dyDescent="0.25">
      <c r="F60171" s="5"/>
      <c r="G60171" s="7"/>
    </row>
    <row r="60172" spans="6:7" x14ac:dyDescent="0.25">
      <c r="F60172" s="5"/>
      <c r="G60172" s="7"/>
    </row>
    <row r="60173" spans="6:7" x14ac:dyDescent="0.25">
      <c r="F60173" s="5"/>
      <c r="G60173" s="7"/>
    </row>
    <row r="60174" spans="6:7" x14ac:dyDescent="0.25">
      <c r="F60174" s="5"/>
      <c r="G60174" s="7"/>
    </row>
    <row r="60175" spans="6:7" x14ac:dyDescent="0.25">
      <c r="F60175" s="5"/>
      <c r="G60175" s="7"/>
    </row>
    <row r="60176" spans="6:7" x14ac:dyDescent="0.25">
      <c r="F60176" s="5"/>
      <c r="G60176" s="7"/>
    </row>
    <row r="60177" spans="6:7" x14ac:dyDescent="0.25">
      <c r="F60177" s="5"/>
      <c r="G60177" s="7"/>
    </row>
    <row r="60178" spans="6:7" x14ac:dyDescent="0.25">
      <c r="F60178" s="5"/>
      <c r="G60178" s="7"/>
    </row>
    <row r="60179" spans="6:7" x14ac:dyDescent="0.25">
      <c r="F60179" s="5"/>
      <c r="G60179" s="7"/>
    </row>
    <row r="60180" spans="6:7" x14ac:dyDescent="0.25">
      <c r="F60180" s="5"/>
      <c r="G60180" s="7"/>
    </row>
    <row r="60181" spans="6:7" x14ac:dyDescent="0.25">
      <c r="F60181" s="5"/>
      <c r="G60181" s="7"/>
    </row>
    <row r="60182" spans="6:7" x14ac:dyDescent="0.25">
      <c r="F60182" s="5"/>
      <c r="G60182" s="7"/>
    </row>
    <row r="60183" spans="6:7" x14ac:dyDescent="0.25">
      <c r="F60183" s="5"/>
      <c r="G60183" s="7"/>
    </row>
    <row r="60184" spans="6:7" x14ac:dyDescent="0.25">
      <c r="F60184" s="5"/>
      <c r="G60184" s="7"/>
    </row>
    <row r="60185" spans="6:7" x14ac:dyDescent="0.25">
      <c r="F60185" s="5"/>
      <c r="G60185" s="7"/>
    </row>
    <row r="60186" spans="6:7" x14ac:dyDescent="0.25">
      <c r="F60186" s="5"/>
      <c r="G60186" s="7"/>
    </row>
    <row r="60187" spans="6:7" x14ac:dyDescent="0.25">
      <c r="F60187" s="5"/>
      <c r="G60187" s="7"/>
    </row>
    <row r="60188" spans="6:7" x14ac:dyDescent="0.25">
      <c r="F60188" s="5"/>
      <c r="G60188" s="7"/>
    </row>
    <row r="60189" spans="6:7" x14ac:dyDescent="0.25">
      <c r="F60189" s="5"/>
      <c r="G60189" s="7"/>
    </row>
    <row r="60190" spans="6:7" x14ac:dyDescent="0.25">
      <c r="F60190" s="5"/>
      <c r="G60190" s="7"/>
    </row>
    <row r="60191" spans="6:7" x14ac:dyDescent="0.25">
      <c r="F60191" s="5"/>
      <c r="G60191" s="7"/>
    </row>
    <row r="60192" spans="6:7" x14ac:dyDescent="0.25">
      <c r="F60192" s="5"/>
      <c r="G60192" s="7"/>
    </row>
    <row r="60193" spans="6:7" x14ac:dyDescent="0.25">
      <c r="F60193" s="5"/>
      <c r="G60193" s="7"/>
    </row>
    <row r="60194" spans="6:7" x14ac:dyDescent="0.25">
      <c r="F60194" s="5"/>
      <c r="G60194" s="7"/>
    </row>
    <row r="60195" spans="6:7" x14ac:dyDescent="0.25">
      <c r="F60195" s="5"/>
      <c r="G60195" s="7"/>
    </row>
    <row r="60196" spans="6:7" x14ac:dyDescent="0.25">
      <c r="F60196" s="5"/>
      <c r="G60196" s="7"/>
    </row>
    <row r="60197" spans="6:7" x14ac:dyDescent="0.25">
      <c r="F60197" s="5"/>
      <c r="G60197" s="7"/>
    </row>
    <row r="60198" spans="6:7" x14ac:dyDescent="0.25">
      <c r="F60198" s="5"/>
      <c r="G60198" s="7"/>
    </row>
    <row r="60199" spans="6:7" x14ac:dyDescent="0.25">
      <c r="F60199" s="5"/>
      <c r="G60199" s="7"/>
    </row>
    <row r="60200" spans="6:7" x14ac:dyDescent="0.25">
      <c r="F60200" s="5"/>
      <c r="G60200" s="7"/>
    </row>
    <row r="60201" spans="6:7" x14ac:dyDescent="0.25">
      <c r="F60201" s="5"/>
      <c r="G60201" s="7"/>
    </row>
    <row r="60202" spans="6:7" x14ac:dyDescent="0.25">
      <c r="F60202" s="5"/>
      <c r="G60202" s="7"/>
    </row>
    <row r="60203" spans="6:7" x14ac:dyDescent="0.25">
      <c r="F60203" s="5"/>
      <c r="G60203" s="7"/>
    </row>
    <row r="60204" spans="6:7" x14ac:dyDescent="0.25">
      <c r="F60204" s="5"/>
      <c r="G60204" s="7"/>
    </row>
    <row r="60205" spans="6:7" x14ac:dyDescent="0.25">
      <c r="F60205" s="5"/>
      <c r="G60205" s="7"/>
    </row>
    <row r="60206" spans="6:7" x14ac:dyDescent="0.25">
      <c r="F60206" s="5"/>
      <c r="G60206" s="7"/>
    </row>
    <row r="60207" spans="6:7" x14ac:dyDescent="0.25">
      <c r="F60207" s="5"/>
      <c r="G60207" s="7"/>
    </row>
    <row r="60208" spans="6:7" x14ac:dyDescent="0.25">
      <c r="F60208" s="5"/>
      <c r="G60208" s="7"/>
    </row>
    <row r="60209" spans="6:7" x14ac:dyDescent="0.25">
      <c r="F60209" s="5"/>
      <c r="G60209" s="7"/>
    </row>
    <row r="60210" spans="6:7" x14ac:dyDescent="0.25">
      <c r="F60210" s="5"/>
      <c r="G60210" s="7"/>
    </row>
    <row r="60211" spans="6:7" x14ac:dyDescent="0.25">
      <c r="F60211" s="5"/>
      <c r="G60211" s="7"/>
    </row>
    <row r="60212" spans="6:7" x14ac:dyDescent="0.25">
      <c r="F60212" s="5"/>
      <c r="G60212" s="7"/>
    </row>
    <row r="60213" spans="6:7" x14ac:dyDescent="0.25">
      <c r="F60213" s="5"/>
      <c r="G60213" s="7"/>
    </row>
    <row r="60214" spans="6:7" x14ac:dyDescent="0.25">
      <c r="F60214" s="5"/>
      <c r="G60214" s="7"/>
    </row>
    <row r="60215" spans="6:7" x14ac:dyDescent="0.25">
      <c r="F60215" s="5"/>
      <c r="G60215" s="7"/>
    </row>
    <row r="60216" spans="6:7" x14ac:dyDescent="0.25">
      <c r="F60216" s="5"/>
      <c r="G60216" s="7"/>
    </row>
    <row r="60217" spans="6:7" x14ac:dyDescent="0.25">
      <c r="F60217" s="5"/>
      <c r="G60217" s="7"/>
    </row>
    <row r="60218" spans="6:7" x14ac:dyDescent="0.25">
      <c r="F60218" s="5"/>
      <c r="G60218" s="7"/>
    </row>
    <row r="60219" spans="6:7" x14ac:dyDescent="0.25">
      <c r="F60219" s="5"/>
      <c r="G60219" s="7"/>
    </row>
    <row r="60220" spans="6:7" x14ac:dyDescent="0.25">
      <c r="F60220" s="5"/>
      <c r="G60220" s="7"/>
    </row>
    <row r="60221" spans="6:7" x14ac:dyDescent="0.25">
      <c r="F60221" s="5"/>
      <c r="G60221" s="7"/>
    </row>
    <row r="60222" spans="6:7" x14ac:dyDescent="0.25">
      <c r="F60222" s="5"/>
      <c r="G60222" s="7"/>
    </row>
    <row r="60223" spans="6:7" x14ac:dyDescent="0.25">
      <c r="F60223" s="5"/>
      <c r="G60223" s="7"/>
    </row>
    <row r="60224" spans="6:7" x14ac:dyDescent="0.25">
      <c r="F60224" s="5"/>
      <c r="G60224" s="7"/>
    </row>
    <row r="60225" spans="6:7" x14ac:dyDescent="0.25">
      <c r="F60225" s="5"/>
      <c r="G60225" s="7"/>
    </row>
    <row r="60226" spans="6:7" x14ac:dyDescent="0.25">
      <c r="F60226" s="5"/>
      <c r="G60226" s="7"/>
    </row>
    <row r="60227" spans="6:7" x14ac:dyDescent="0.25">
      <c r="F60227" s="5"/>
      <c r="G60227" s="7"/>
    </row>
    <row r="60228" spans="6:7" x14ac:dyDescent="0.25">
      <c r="F60228" s="5"/>
      <c r="G60228" s="7"/>
    </row>
    <row r="60229" spans="6:7" x14ac:dyDescent="0.25">
      <c r="F60229" s="5"/>
      <c r="G60229" s="7"/>
    </row>
    <row r="60230" spans="6:7" x14ac:dyDescent="0.25">
      <c r="F60230" s="5"/>
      <c r="G60230" s="7"/>
    </row>
    <row r="60231" spans="6:7" x14ac:dyDescent="0.25">
      <c r="F60231" s="5"/>
      <c r="G60231" s="7"/>
    </row>
    <row r="60232" spans="6:7" x14ac:dyDescent="0.25">
      <c r="F60232" s="5"/>
      <c r="G60232" s="7"/>
    </row>
    <row r="60233" spans="6:7" x14ac:dyDescent="0.25">
      <c r="F60233" s="5"/>
      <c r="G60233" s="7"/>
    </row>
    <row r="60234" spans="6:7" x14ac:dyDescent="0.25">
      <c r="F60234" s="5"/>
      <c r="G60234" s="7"/>
    </row>
    <row r="60235" spans="6:7" x14ac:dyDescent="0.25">
      <c r="F60235" s="5"/>
      <c r="G60235" s="7"/>
    </row>
    <row r="60236" spans="6:7" x14ac:dyDescent="0.25">
      <c r="F60236" s="5"/>
      <c r="G60236" s="7"/>
    </row>
    <row r="60237" spans="6:7" x14ac:dyDescent="0.25">
      <c r="F60237" s="5"/>
      <c r="G60237" s="7"/>
    </row>
    <row r="60238" spans="6:7" x14ac:dyDescent="0.25">
      <c r="F60238" s="5"/>
      <c r="G60238" s="7"/>
    </row>
    <row r="60239" spans="6:7" x14ac:dyDescent="0.25">
      <c r="F60239" s="5"/>
      <c r="G60239" s="7"/>
    </row>
    <row r="60240" spans="6:7" x14ac:dyDescent="0.25">
      <c r="F60240" s="5"/>
      <c r="G60240" s="7"/>
    </row>
    <row r="60241" spans="6:7" x14ac:dyDescent="0.25">
      <c r="F60241" s="5"/>
      <c r="G60241" s="7"/>
    </row>
    <row r="60242" spans="6:7" x14ac:dyDescent="0.25">
      <c r="F60242" s="5"/>
      <c r="G60242" s="7"/>
    </row>
    <row r="60243" spans="6:7" x14ac:dyDescent="0.25">
      <c r="F60243" s="5"/>
      <c r="G60243" s="7"/>
    </row>
    <row r="60244" spans="6:7" x14ac:dyDescent="0.25">
      <c r="F60244" s="5"/>
      <c r="G60244" s="7"/>
    </row>
    <row r="60245" spans="6:7" x14ac:dyDescent="0.25">
      <c r="F60245" s="5"/>
      <c r="G60245" s="7"/>
    </row>
    <row r="60246" spans="6:7" x14ac:dyDescent="0.25">
      <c r="F60246" s="5"/>
      <c r="G60246" s="7"/>
    </row>
    <row r="60247" spans="6:7" x14ac:dyDescent="0.25">
      <c r="F60247" s="5"/>
      <c r="G60247" s="7"/>
    </row>
    <row r="60248" spans="6:7" x14ac:dyDescent="0.25">
      <c r="F60248" s="5"/>
      <c r="G60248" s="7"/>
    </row>
    <row r="60249" spans="6:7" x14ac:dyDescent="0.25">
      <c r="F60249" s="5"/>
      <c r="G60249" s="7"/>
    </row>
    <row r="60250" spans="6:7" x14ac:dyDescent="0.25">
      <c r="F60250" s="5"/>
      <c r="G60250" s="7"/>
    </row>
    <row r="60251" spans="6:7" x14ac:dyDescent="0.25">
      <c r="F60251" s="5"/>
      <c r="G60251" s="7"/>
    </row>
    <row r="60252" spans="6:7" x14ac:dyDescent="0.25">
      <c r="F60252" s="5"/>
      <c r="G60252" s="7"/>
    </row>
    <row r="60253" spans="6:7" x14ac:dyDescent="0.25">
      <c r="F60253" s="5"/>
      <c r="G60253" s="7"/>
    </row>
    <row r="60254" spans="6:7" x14ac:dyDescent="0.25">
      <c r="F60254" s="5"/>
      <c r="G60254" s="7"/>
    </row>
    <row r="60255" spans="6:7" x14ac:dyDescent="0.25">
      <c r="F60255" s="5"/>
      <c r="G60255" s="7"/>
    </row>
    <row r="60256" spans="6:7" x14ac:dyDescent="0.25">
      <c r="F60256" s="5"/>
      <c r="G60256" s="7"/>
    </row>
    <row r="60257" spans="6:7" x14ac:dyDescent="0.25">
      <c r="F60257" s="5"/>
      <c r="G60257" s="7"/>
    </row>
    <row r="60258" spans="6:7" x14ac:dyDescent="0.25">
      <c r="F60258" s="5"/>
      <c r="G60258" s="7"/>
    </row>
    <row r="60259" spans="6:7" x14ac:dyDescent="0.25">
      <c r="F60259" s="5"/>
      <c r="G60259" s="7"/>
    </row>
    <row r="60260" spans="6:7" x14ac:dyDescent="0.25">
      <c r="F60260" s="5"/>
      <c r="G60260" s="7"/>
    </row>
    <row r="60261" spans="6:7" x14ac:dyDescent="0.25">
      <c r="F60261" s="5"/>
      <c r="G60261" s="7"/>
    </row>
    <row r="60262" spans="6:7" x14ac:dyDescent="0.25">
      <c r="F60262" s="5"/>
      <c r="G60262" s="7"/>
    </row>
    <row r="60263" spans="6:7" x14ac:dyDescent="0.25">
      <c r="F60263" s="5"/>
      <c r="G60263" s="7"/>
    </row>
    <row r="60264" spans="6:7" x14ac:dyDescent="0.25">
      <c r="F60264" s="5"/>
      <c r="G60264" s="7"/>
    </row>
    <row r="60265" spans="6:7" x14ac:dyDescent="0.25">
      <c r="F60265" s="5"/>
      <c r="G60265" s="7"/>
    </row>
    <row r="60266" spans="6:7" x14ac:dyDescent="0.25">
      <c r="F60266" s="5"/>
      <c r="G60266" s="7"/>
    </row>
    <row r="60267" spans="6:7" x14ac:dyDescent="0.25">
      <c r="F60267" s="5"/>
      <c r="G60267" s="7"/>
    </row>
    <row r="60268" spans="6:7" x14ac:dyDescent="0.25">
      <c r="F60268" s="5"/>
      <c r="G60268" s="7"/>
    </row>
    <row r="60269" spans="6:7" x14ac:dyDescent="0.25">
      <c r="F60269" s="5"/>
      <c r="G60269" s="7"/>
    </row>
    <row r="60270" spans="6:7" x14ac:dyDescent="0.25">
      <c r="F60270" s="5"/>
      <c r="G60270" s="7"/>
    </row>
    <row r="60271" spans="6:7" x14ac:dyDescent="0.25">
      <c r="F60271" s="5"/>
      <c r="G60271" s="7"/>
    </row>
    <row r="60272" spans="6:7" x14ac:dyDescent="0.25">
      <c r="F60272" s="5"/>
      <c r="G60272" s="7"/>
    </row>
    <row r="60273" spans="6:7" x14ac:dyDescent="0.25">
      <c r="F60273" s="5"/>
      <c r="G60273" s="7"/>
    </row>
    <row r="60274" spans="6:7" x14ac:dyDescent="0.25">
      <c r="F60274" s="5"/>
      <c r="G60274" s="7"/>
    </row>
    <row r="60275" spans="6:7" x14ac:dyDescent="0.25">
      <c r="F60275" s="5"/>
      <c r="G60275" s="7"/>
    </row>
    <row r="60276" spans="6:7" x14ac:dyDescent="0.25">
      <c r="F60276" s="5"/>
      <c r="G60276" s="7"/>
    </row>
    <row r="60277" spans="6:7" x14ac:dyDescent="0.25">
      <c r="F60277" s="5"/>
      <c r="G60277" s="7"/>
    </row>
    <row r="60278" spans="6:7" x14ac:dyDescent="0.25">
      <c r="F60278" s="5"/>
      <c r="G60278" s="7"/>
    </row>
    <row r="60279" spans="6:7" x14ac:dyDescent="0.25">
      <c r="F60279" s="5"/>
      <c r="G60279" s="7"/>
    </row>
    <row r="60280" spans="6:7" x14ac:dyDescent="0.25">
      <c r="F60280" s="5"/>
      <c r="G60280" s="7"/>
    </row>
    <row r="60281" spans="6:7" x14ac:dyDescent="0.25">
      <c r="F60281" s="5"/>
      <c r="G60281" s="7"/>
    </row>
    <row r="60282" spans="6:7" x14ac:dyDescent="0.25">
      <c r="F60282" s="5"/>
      <c r="G60282" s="7"/>
    </row>
    <row r="60283" spans="6:7" x14ac:dyDescent="0.25">
      <c r="F60283" s="5"/>
      <c r="G60283" s="7"/>
    </row>
    <row r="60284" spans="6:7" x14ac:dyDescent="0.25">
      <c r="F60284" s="5"/>
      <c r="G60284" s="7"/>
    </row>
    <row r="60285" spans="6:7" x14ac:dyDescent="0.25">
      <c r="F60285" s="5"/>
      <c r="G60285" s="7"/>
    </row>
    <row r="60286" spans="6:7" x14ac:dyDescent="0.25">
      <c r="F60286" s="5"/>
      <c r="G60286" s="7"/>
    </row>
    <row r="60287" spans="6:7" x14ac:dyDescent="0.25">
      <c r="F60287" s="5"/>
      <c r="G60287" s="7"/>
    </row>
    <row r="60288" spans="6:7" x14ac:dyDescent="0.25">
      <c r="F60288" s="5"/>
      <c r="G60288" s="7"/>
    </row>
    <row r="60289" spans="6:7" x14ac:dyDescent="0.25">
      <c r="F60289" s="5"/>
      <c r="G60289" s="7"/>
    </row>
    <row r="60290" spans="6:7" x14ac:dyDescent="0.25">
      <c r="F60290" s="5"/>
      <c r="G60290" s="7"/>
    </row>
    <row r="60291" spans="6:7" x14ac:dyDescent="0.25">
      <c r="F60291" s="5"/>
      <c r="G60291" s="7"/>
    </row>
    <row r="60292" spans="6:7" x14ac:dyDescent="0.25">
      <c r="F60292" s="5"/>
      <c r="G60292" s="7"/>
    </row>
    <row r="60293" spans="6:7" x14ac:dyDescent="0.25">
      <c r="F60293" s="5"/>
      <c r="G60293" s="7"/>
    </row>
    <row r="60294" spans="6:7" x14ac:dyDescent="0.25">
      <c r="F60294" s="5"/>
      <c r="G60294" s="7"/>
    </row>
    <row r="60295" spans="6:7" x14ac:dyDescent="0.25">
      <c r="F60295" s="5"/>
      <c r="G60295" s="7"/>
    </row>
    <row r="60296" spans="6:7" x14ac:dyDescent="0.25">
      <c r="F60296" s="5"/>
      <c r="G60296" s="7"/>
    </row>
    <row r="60297" spans="6:7" x14ac:dyDescent="0.25">
      <c r="F60297" s="5"/>
      <c r="G60297" s="7"/>
    </row>
    <row r="60298" spans="6:7" x14ac:dyDescent="0.25">
      <c r="F60298" s="5"/>
      <c r="G60298" s="7"/>
    </row>
    <row r="60299" spans="6:7" x14ac:dyDescent="0.25">
      <c r="F60299" s="5"/>
      <c r="G60299" s="7"/>
    </row>
    <row r="60300" spans="6:7" x14ac:dyDescent="0.25">
      <c r="F60300" s="5"/>
      <c r="G60300" s="7"/>
    </row>
    <row r="60301" spans="6:7" x14ac:dyDescent="0.25">
      <c r="F60301" s="5"/>
      <c r="G60301" s="7"/>
    </row>
    <row r="60302" spans="6:7" x14ac:dyDescent="0.25">
      <c r="F60302" s="5"/>
      <c r="G60302" s="7"/>
    </row>
    <row r="60303" spans="6:7" x14ac:dyDescent="0.25">
      <c r="F60303" s="5"/>
      <c r="G60303" s="7"/>
    </row>
    <row r="60304" spans="6:7" x14ac:dyDescent="0.25">
      <c r="F60304" s="5"/>
      <c r="G60304" s="7"/>
    </row>
    <row r="60305" spans="6:7" x14ac:dyDescent="0.25">
      <c r="F60305" s="5"/>
      <c r="G60305" s="7"/>
    </row>
    <row r="60306" spans="6:7" x14ac:dyDescent="0.25">
      <c r="F60306" s="5"/>
      <c r="G60306" s="7"/>
    </row>
    <row r="60307" spans="6:7" x14ac:dyDescent="0.25">
      <c r="F60307" s="5"/>
      <c r="G60307" s="7"/>
    </row>
    <row r="60308" spans="6:7" x14ac:dyDescent="0.25">
      <c r="F60308" s="5"/>
      <c r="G60308" s="7"/>
    </row>
    <row r="60309" spans="6:7" x14ac:dyDescent="0.25">
      <c r="F60309" s="5"/>
      <c r="G60309" s="7"/>
    </row>
    <row r="60310" spans="6:7" x14ac:dyDescent="0.25">
      <c r="F60310" s="5"/>
      <c r="G60310" s="7"/>
    </row>
    <row r="60311" spans="6:7" x14ac:dyDescent="0.25">
      <c r="F60311" s="5"/>
      <c r="G60311" s="7"/>
    </row>
    <row r="60312" spans="6:7" x14ac:dyDescent="0.25">
      <c r="F60312" s="5"/>
      <c r="G60312" s="7"/>
    </row>
    <row r="60313" spans="6:7" x14ac:dyDescent="0.25">
      <c r="F60313" s="5"/>
      <c r="G60313" s="7"/>
    </row>
    <row r="60314" spans="6:7" x14ac:dyDescent="0.25">
      <c r="F60314" s="5"/>
      <c r="G60314" s="7"/>
    </row>
    <row r="60315" spans="6:7" x14ac:dyDescent="0.25">
      <c r="F60315" s="5"/>
      <c r="G60315" s="7"/>
    </row>
    <row r="60316" spans="6:7" x14ac:dyDescent="0.25">
      <c r="F60316" s="5"/>
      <c r="G60316" s="7"/>
    </row>
    <row r="60317" spans="6:7" x14ac:dyDescent="0.25">
      <c r="F60317" s="5"/>
      <c r="G60317" s="7"/>
    </row>
    <row r="60318" spans="6:7" x14ac:dyDescent="0.25">
      <c r="F60318" s="5"/>
      <c r="G60318" s="7"/>
    </row>
    <row r="60319" spans="6:7" x14ac:dyDescent="0.25">
      <c r="F60319" s="5"/>
      <c r="G60319" s="7"/>
    </row>
    <row r="60320" spans="6:7" x14ac:dyDescent="0.25">
      <c r="F60320" s="5"/>
      <c r="G60320" s="7"/>
    </row>
    <row r="60321" spans="6:7" x14ac:dyDescent="0.25">
      <c r="F60321" s="5"/>
      <c r="G60321" s="7"/>
    </row>
    <row r="60322" spans="6:7" x14ac:dyDescent="0.25">
      <c r="F60322" s="5"/>
      <c r="G60322" s="7"/>
    </row>
    <row r="60323" spans="6:7" x14ac:dyDescent="0.25">
      <c r="F60323" s="5"/>
      <c r="G60323" s="7"/>
    </row>
    <row r="60324" spans="6:7" x14ac:dyDescent="0.25">
      <c r="F60324" s="5"/>
      <c r="G60324" s="7"/>
    </row>
    <row r="60325" spans="6:7" x14ac:dyDescent="0.25">
      <c r="F60325" s="5"/>
      <c r="G60325" s="7"/>
    </row>
    <row r="60326" spans="6:7" x14ac:dyDescent="0.25">
      <c r="F60326" s="5"/>
      <c r="G60326" s="7"/>
    </row>
    <row r="60327" spans="6:7" x14ac:dyDescent="0.25">
      <c r="F60327" s="5"/>
      <c r="G60327" s="7"/>
    </row>
    <row r="60328" spans="6:7" x14ac:dyDescent="0.25">
      <c r="F60328" s="5"/>
      <c r="G60328" s="7"/>
    </row>
    <row r="60329" spans="6:7" x14ac:dyDescent="0.25">
      <c r="F60329" s="5"/>
      <c r="G60329" s="7"/>
    </row>
    <row r="60330" spans="6:7" x14ac:dyDescent="0.25">
      <c r="F60330" s="5"/>
      <c r="G60330" s="7"/>
    </row>
    <row r="60331" spans="6:7" x14ac:dyDescent="0.25">
      <c r="F60331" s="5"/>
      <c r="G60331" s="7"/>
    </row>
    <row r="60332" spans="6:7" x14ac:dyDescent="0.25">
      <c r="F60332" s="5"/>
      <c r="G60332" s="7"/>
    </row>
    <row r="60333" spans="6:7" x14ac:dyDescent="0.25">
      <c r="F60333" s="5"/>
      <c r="G60333" s="7"/>
    </row>
    <row r="60334" spans="6:7" x14ac:dyDescent="0.25">
      <c r="F60334" s="5"/>
      <c r="G60334" s="7"/>
    </row>
    <row r="60335" spans="6:7" x14ac:dyDescent="0.25">
      <c r="F60335" s="5"/>
      <c r="G60335" s="7"/>
    </row>
    <row r="60336" spans="6:7" x14ac:dyDescent="0.25">
      <c r="F60336" s="5"/>
      <c r="G60336" s="7"/>
    </row>
    <row r="60337" spans="6:7" x14ac:dyDescent="0.25">
      <c r="F60337" s="5"/>
      <c r="G60337" s="7"/>
    </row>
    <row r="60338" spans="6:7" x14ac:dyDescent="0.25">
      <c r="F60338" s="5"/>
      <c r="G60338" s="7"/>
    </row>
    <row r="60339" spans="6:7" x14ac:dyDescent="0.25">
      <c r="F60339" s="5"/>
      <c r="G60339" s="7"/>
    </row>
    <row r="60340" spans="6:7" x14ac:dyDescent="0.25">
      <c r="F60340" s="5"/>
      <c r="G60340" s="7"/>
    </row>
    <row r="60341" spans="6:7" x14ac:dyDescent="0.25">
      <c r="F60341" s="5"/>
      <c r="G60341" s="7"/>
    </row>
    <row r="60342" spans="6:7" x14ac:dyDescent="0.25">
      <c r="F60342" s="5"/>
      <c r="G60342" s="7"/>
    </row>
    <row r="60343" spans="6:7" x14ac:dyDescent="0.25">
      <c r="F60343" s="5"/>
      <c r="G60343" s="7"/>
    </row>
    <row r="60344" spans="6:7" x14ac:dyDescent="0.25">
      <c r="F60344" s="5"/>
      <c r="G60344" s="7"/>
    </row>
    <row r="60345" spans="6:7" x14ac:dyDescent="0.25">
      <c r="F60345" s="5"/>
      <c r="G60345" s="7"/>
    </row>
    <row r="60346" spans="6:7" x14ac:dyDescent="0.25">
      <c r="F60346" s="5"/>
      <c r="G60346" s="7"/>
    </row>
    <row r="60347" spans="6:7" x14ac:dyDescent="0.25">
      <c r="F60347" s="5"/>
      <c r="G60347" s="7"/>
    </row>
    <row r="60348" spans="6:7" x14ac:dyDescent="0.25">
      <c r="F60348" s="5"/>
      <c r="G60348" s="7"/>
    </row>
    <row r="60349" spans="6:7" x14ac:dyDescent="0.25">
      <c r="F60349" s="5"/>
      <c r="G60349" s="7"/>
    </row>
    <row r="60350" spans="6:7" x14ac:dyDescent="0.25">
      <c r="F60350" s="5"/>
      <c r="G60350" s="7"/>
    </row>
    <row r="60351" spans="6:7" x14ac:dyDescent="0.25">
      <c r="F60351" s="5"/>
      <c r="G60351" s="7"/>
    </row>
    <row r="60352" spans="6:7" x14ac:dyDescent="0.25">
      <c r="F60352" s="5"/>
      <c r="G60352" s="7"/>
    </row>
    <row r="60353" spans="6:7" x14ac:dyDescent="0.25">
      <c r="F60353" s="5"/>
      <c r="G60353" s="7"/>
    </row>
    <row r="60354" spans="6:7" x14ac:dyDescent="0.25">
      <c r="F60354" s="5"/>
      <c r="G60354" s="7"/>
    </row>
    <row r="60355" spans="6:7" x14ac:dyDescent="0.25">
      <c r="F60355" s="5"/>
      <c r="G60355" s="7"/>
    </row>
    <row r="60356" spans="6:7" x14ac:dyDescent="0.25">
      <c r="F60356" s="5"/>
      <c r="G60356" s="7"/>
    </row>
    <row r="60357" spans="6:7" x14ac:dyDescent="0.25">
      <c r="F60357" s="5"/>
      <c r="G60357" s="7"/>
    </row>
    <row r="60358" spans="6:7" x14ac:dyDescent="0.25">
      <c r="F60358" s="5"/>
      <c r="G60358" s="7"/>
    </row>
    <row r="60359" spans="6:7" x14ac:dyDescent="0.25">
      <c r="F60359" s="5"/>
      <c r="G60359" s="7"/>
    </row>
    <row r="60360" spans="6:7" x14ac:dyDescent="0.25">
      <c r="F60360" s="5"/>
      <c r="G60360" s="7"/>
    </row>
    <row r="60361" spans="6:7" x14ac:dyDescent="0.25">
      <c r="F60361" s="5"/>
      <c r="G60361" s="7"/>
    </row>
    <row r="60362" spans="6:7" x14ac:dyDescent="0.25">
      <c r="F60362" s="5"/>
      <c r="G60362" s="7"/>
    </row>
    <row r="60363" spans="6:7" x14ac:dyDescent="0.25">
      <c r="F60363" s="5"/>
      <c r="G60363" s="7"/>
    </row>
    <row r="60364" spans="6:7" x14ac:dyDescent="0.25">
      <c r="F60364" s="5"/>
      <c r="G60364" s="7"/>
    </row>
    <row r="60365" spans="6:7" x14ac:dyDescent="0.25">
      <c r="F60365" s="5"/>
      <c r="G60365" s="7"/>
    </row>
    <row r="60366" spans="6:7" x14ac:dyDescent="0.25">
      <c r="F60366" s="5"/>
      <c r="G60366" s="7"/>
    </row>
    <row r="60367" spans="6:7" x14ac:dyDescent="0.25">
      <c r="F60367" s="5"/>
      <c r="G60367" s="7"/>
    </row>
    <row r="60368" spans="6:7" x14ac:dyDescent="0.25">
      <c r="F60368" s="5"/>
      <c r="G60368" s="7"/>
    </row>
    <row r="60369" spans="6:7" x14ac:dyDescent="0.25">
      <c r="F60369" s="5"/>
      <c r="G60369" s="7"/>
    </row>
    <row r="60370" spans="6:7" x14ac:dyDescent="0.25">
      <c r="F60370" s="5"/>
      <c r="G60370" s="7"/>
    </row>
    <row r="60371" spans="6:7" x14ac:dyDescent="0.25">
      <c r="F60371" s="5"/>
      <c r="G60371" s="7"/>
    </row>
    <row r="60372" spans="6:7" x14ac:dyDescent="0.25">
      <c r="F60372" s="5"/>
      <c r="G60372" s="7"/>
    </row>
    <row r="60373" spans="6:7" x14ac:dyDescent="0.25">
      <c r="F60373" s="5"/>
      <c r="G60373" s="7"/>
    </row>
    <row r="60374" spans="6:7" x14ac:dyDescent="0.25">
      <c r="F60374" s="5"/>
      <c r="G60374" s="7"/>
    </row>
    <row r="60375" spans="6:7" x14ac:dyDescent="0.25">
      <c r="F60375" s="5"/>
      <c r="G60375" s="7"/>
    </row>
    <row r="60376" spans="6:7" x14ac:dyDescent="0.25">
      <c r="F60376" s="5"/>
      <c r="G60376" s="7"/>
    </row>
    <row r="60377" spans="6:7" x14ac:dyDescent="0.25">
      <c r="F60377" s="5"/>
      <c r="G60377" s="7"/>
    </row>
    <row r="60378" spans="6:7" x14ac:dyDescent="0.25">
      <c r="F60378" s="5"/>
      <c r="G60378" s="7"/>
    </row>
    <row r="60379" spans="6:7" x14ac:dyDescent="0.25">
      <c r="F60379" s="5"/>
      <c r="G60379" s="7"/>
    </row>
    <row r="60380" spans="6:7" x14ac:dyDescent="0.25">
      <c r="F60380" s="5"/>
      <c r="G60380" s="7"/>
    </row>
    <row r="60381" spans="6:7" x14ac:dyDescent="0.25">
      <c r="F60381" s="5"/>
      <c r="G60381" s="7"/>
    </row>
    <row r="60382" spans="6:7" x14ac:dyDescent="0.25">
      <c r="F60382" s="5"/>
      <c r="G60382" s="7"/>
    </row>
    <row r="60383" spans="6:7" x14ac:dyDescent="0.25">
      <c r="F60383" s="5"/>
      <c r="G60383" s="7"/>
    </row>
    <row r="60384" spans="6:7" x14ac:dyDescent="0.25">
      <c r="F60384" s="5"/>
      <c r="G60384" s="7"/>
    </row>
    <row r="60385" spans="6:7" x14ac:dyDescent="0.25">
      <c r="F60385" s="5"/>
      <c r="G60385" s="7"/>
    </row>
    <row r="60386" spans="6:7" x14ac:dyDescent="0.25">
      <c r="F60386" s="5"/>
      <c r="G60386" s="7"/>
    </row>
    <row r="60387" spans="6:7" x14ac:dyDescent="0.25">
      <c r="F60387" s="5"/>
      <c r="G60387" s="7"/>
    </row>
    <row r="60388" spans="6:7" x14ac:dyDescent="0.25">
      <c r="F60388" s="5"/>
      <c r="G60388" s="7"/>
    </row>
    <row r="60389" spans="6:7" x14ac:dyDescent="0.25">
      <c r="F60389" s="5"/>
      <c r="G60389" s="7"/>
    </row>
    <row r="60390" spans="6:7" x14ac:dyDescent="0.25">
      <c r="F60390" s="5"/>
      <c r="G60390" s="7"/>
    </row>
    <row r="60391" spans="6:7" x14ac:dyDescent="0.25">
      <c r="F60391" s="5"/>
      <c r="G60391" s="7"/>
    </row>
    <row r="60392" spans="6:7" x14ac:dyDescent="0.25">
      <c r="F60392" s="5"/>
      <c r="G60392" s="7"/>
    </row>
    <row r="60393" spans="6:7" x14ac:dyDescent="0.25">
      <c r="F60393" s="5"/>
      <c r="G60393" s="7"/>
    </row>
    <row r="60394" spans="6:7" x14ac:dyDescent="0.25">
      <c r="F60394" s="5"/>
      <c r="G60394" s="7"/>
    </row>
    <row r="60395" spans="6:7" x14ac:dyDescent="0.25">
      <c r="F60395" s="5"/>
      <c r="G60395" s="7"/>
    </row>
    <row r="60396" spans="6:7" x14ac:dyDescent="0.25">
      <c r="F60396" s="5"/>
      <c r="G60396" s="7"/>
    </row>
    <row r="60397" spans="6:7" x14ac:dyDescent="0.25">
      <c r="F60397" s="5"/>
      <c r="G60397" s="7"/>
    </row>
    <row r="60398" spans="6:7" x14ac:dyDescent="0.25">
      <c r="F60398" s="5"/>
      <c r="G60398" s="7"/>
    </row>
    <row r="60399" spans="6:7" x14ac:dyDescent="0.25">
      <c r="F60399" s="5"/>
      <c r="G60399" s="7"/>
    </row>
    <row r="60400" spans="6:7" x14ac:dyDescent="0.25">
      <c r="F60400" s="5"/>
      <c r="G60400" s="7"/>
    </row>
    <row r="60401" spans="6:7" x14ac:dyDescent="0.25">
      <c r="F60401" s="5"/>
      <c r="G60401" s="7"/>
    </row>
    <row r="60402" spans="6:7" x14ac:dyDescent="0.25">
      <c r="F60402" s="5"/>
      <c r="G60402" s="7"/>
    </row>
    <row r="60403" spans="6:7" x14ac:dyDescent="0.25">
      <c r="F60403" s="5"/>
      <c r="G60403" s="7"/>
    </row>
    <row r="60404" spans="6:7" x14ac:dyDescent="0.25">
      <c r="F60404" s="5"/>
      <c r="G60404" s="7"/>
    </row>
    <row r="60405" spans="6:7" x14ac:dyDescent="0.25">
      <c r="F60405" s="5"/>
      <c r="G60405" s="7"/>
    </row>
    <row r="60406" spans="6:7" x14ac:dyDescent="0.25">
      <c r="F60406" s="5"/>
      <c r="G60406" s="7"/>
    </row>
    <row r="60407" spans="6:7" x14ac:dyDescent="0.25">
      <c r="F60407" s="5"/>
      <c r="G60407" s="7"/>
    </row>
    <row r="60408" spans="6:7" x14ac:dyDescent="0.25">
      <c r="F60408" s="5"/>
      <c r="G60408" s="7"/>
    </row>
    <row r="60409" spans="6:7" x14ac:dyDescent="0.25">
      <c r="F60409" s="5"/>
      <c r="G60409" s="7"/>
    </row>
    <row r="60410" spans="6:7" x14ac:dyDescent="0.25">
      <c r="F60410" s="5"/>
      <c r="G60410" s="7"/>
    </row>
    <row r="60411" spans="6:7" x14ac:dyDescent="0.25">
      <c r="F60411" s="5"/>
      <c r="G60411" s="7"/>
    </row>
    <row r="60412" spans="6:7" x14ac:dyDescent="0.25">
      <c r="F60412" s="5"/>
      <c r="G60412" s="7"/>
    </row>
    <row r="60413" spans="6:7" x14ac:dyDescent="0.25">
      <c r="F60413" s="5"/>
      <c r="G60413" s="7"/>
    </row>
    <row r="60414" spans="6:7" x14ac:dyDescent="0.25">
      <c r="F60414" s="5"/>
      <c r="G60414" s="7"/>
    </row>
    <row r="60415" spans="6:7" x14ac:dyDescent="0.25">
      <c r="F60415" s="5"/>
      <c r="G60415" s="7"/>
    </row>
    <row r="60416" spans="6:7" x14ac:dyDescent="0.25">
      <c r="F60416" s="5"/>
      <c r="G60416" s="7"/>
    </row>
    <row r="60417" spans="6:7" x14ac:dyDescent="0.25">
      <c r="F60417" s="5"/>
      <c r="G60417" s="7"/>
    </row>
    <row r="60418" spans="6:7" x14ac:dyDescent="0.25">
      <c r="F60418" s="5"/>
      <c r="G60418" s="7"/>
    </row>
    <row r="60419" spans="6:7" x14ac:dyDescent="0.25">
      <c r="F60419" s="5"/>
      <c r="G60419" s="7"/>
    </row>
    <row r="60420" spans="6:7" x14ac:dyDescent="0.25">
      <c r="F60420" s="5"/>
      <c r="G60420" s="7"/>
    </row>
    <row r="60421" spans="6:7" x14ac:dyDescent="0.25">
      <c r="F60421" s="5"/>
      <c r="G60421" s="7"/>
    </row>
    <row r="60422" spans="6:7" x14ac:dyDescent="0.25">
      <c r="F60422" s="5"/>
      <c r="G60422" s="7"/>
    </row>
    <row r="60423" spans="6:7" x14ac:dyDescent="0.25">
      <c r="F60423" s="5"/>
      <c r="G60423" s="7"/>
    </row>
    <row r="60424" spans="6:7" x14ac:dyDescent="0.25">
      <c r="F60424" s="5"/>
      <c r="G60424" s="7"/>
    </row>
    <row r="60425" spans="6:7" x14ac:dyDescent="0.25">
      <c r="F60425" s="5"/>
      <c r="G60425" s="7"/>
    </row>
    <row r="60426" spans="6:7" x14ac:dyDescent="0.25">
      <c r="F60426" s="5"/>
      <c r="G60426" s="7"/>
    </row>
    <row r="60427" spans="6:7" x14ac:dyDescent="0.25">
      <c r="F60427" s="5"/>
      <c r="G60427" s="7"/>
    </row>
    <row r="60428" spans="6:7" x14ac:dyDescent="0.25">
      <c r="F60428" s="5"/>
      <c r="G60428" s="7"/>
    </row>
    <row r="60429" spans="6:7" x14ac:dyDescent="0.25">
      <c r="F60429" s="5"/>
      <c r="G60429" s="7"/>
    </row>
    <row r="60430" spans="6:7" x14ac:dyDescent="0.25">
      <c r="F60430" s="5"/>
      <c r="G60430" s="7"/>
    </row>
    <row r="60431" spans="6:7" x14ac:dyDescent="0.25">
      <c r="F60431" s="5"/>
      <c r="G60431" s="7"/>
    </row>
    <row r="60432" spans="6:7" x14ac:dyDescent="0.25">
      <c r="F60432" s="5"/>
      <c r="G60432" s="7"/>
    </row>
    <row r="60433" spans="6:7" x14ac:dyDescent="0.25">
      <c r="F60433" s="5"/>
      <c r="G60433" s="7"/>
    </row>
    <row r="60434" spans="6:7" x14ac:dyDescent="0.25">
      <c r="F60434" s="5"/>
      <c r="G60434" s="7"/>
    </row>
    <row r="60435" spans="6:7" x14ac:dyDescent="0.25">
      <c r="F60435" s="5"/>
      <c r="G60435" s="7"/>
    </row>
    <row r="60436" spans="6:7" x14ac:dyDescent="0.25">
      <c r="F60436" s="5"/>
      <c r="G60436" s="7"/>
    </row>
    <row r="60437" spans="6:7" x14ac:dyDescent="0.25">
      <c r="F60437" s="5"/>
      <c r="G60437" s="7"/>
    </row>
    <row r="60438" spans="6:7" x14ac:dyDescent="0.25">
      <c r="F60438" s="5"/>
      <c r="G60438" s="7"/>
    </row>
    <row r="60439" spans="6:7" x14ac:dyDescent="0.25">
      <c r="F60439" s="5"/>
      <c r="G60439" s="7"/>
    </row>
    <row r="60440" spans="6:7" x14ac:dyDescent="0.25">
      <c r="F60440" s="5"/>
      <c r="G60440" s="7"/>
    </row>
    <row r="60441" spans="6:7" x14ac:dyDescent="0.25">
      <c r="F60441" s="5"/>
      <c r="G60441" s="7"/>
    </row>
    <row r="60442" spans="6:7" x14ac:dyDescent="0.25">
      <c r="F60442" s="5"/>
      <c r="G60442" s="7"/>
    </row>
    <row r="60443" spans="6:7" x14ac:dyDescent="0.25">
      <c r="F60443" s="5"/>
      <c r="G60443" s="7"/>
    </row>
    <row r="60444" spans="6:7" x14ac:dyDescent="0.25">
      <c r="F60444" s="5"/>
      <c r="G60444" s="7"/>
    </row>
    <row r="60445" spans="6:7" x14ac:dyDescent="0.25">
      <c r="F60445" s="5"/>
      <c r="G60445" s="7"/>
    </row>
    <row r="60446" spans="6:7" x14ac:dyDescent="0.25">
      <c r="F60446" s="5"/>
      <c r="G60446" s="7"/>
    </row>
    <row r="60447" spans="6:7" x14ac:dyDescent="0.25">
      <c r="F60447" s="5"/>
      <c r="G60447" s="7"/>
    </row>
    <row r="60448" spans="6:7" x14ac:dyDescent="0.25">
      <c r="F60448" s="5"/>
      <c r="G60448" s="7"/>
    </row>
    <row r="60449" spans="6:7" x14ac:dyDescent="0.25">
      <c r="F60449" s="5"/>
      <c r="G60449" s="7"/>
    </row>
    <row r="60450" spans="6:7" x14ac:dyDescent="0.25">
      <c r="F60450" s="5"/>
      <c r="G60450" s="7"/>
    </row>
    <row r="60451" spans="6:7" x14ac:dyDescent="0.25">
      <c r="F60451" s="5"/>
      <c r="G60451" s="7"/>
    </row>
    <row r="60452" spans="6:7" x14ac:dyDescent="0.25">
      <c r="F60452" s="5"/>
      <c r="G60452" s="7"/>
    </row>
    <row r="60453" spans="6:7" x14ac:dyDescent="0.25">
      <c r="F60453" s="5"/>
      <c r="G60453" s="7"/>
    </row>
    <row r="60454" spans="6:7" x14ac:dyDescent="0.25">
      <c r="F60454" s="5"/>
      <c r="G60454" s="7"/>
    </row>
    <row r="60455" spans="6:7" x14ac:dyDescent="0.25">
      <c r="F60455" s="5"/>
      <c r="G60455" s="7"/>
    </row>
    <row r="60456" spans="6:7" x14ac:dyDescent="0.25">
      <c r="F60456" s="5"/>
      <c r="G60456" s="7"/>
    </row>
    <row r="60457" spans="6:7" x14ac:dyDescent="0.25">
      <c r="F60457" s="5"/>
      <c r="G60457" s="7"/>
    </row>
    <row r="60458" spans="6:7" x14ac:dyDescent="0.25">
      <c r="F60458" s="5"/>
      <c r="G60458" s="7"/>
    </row>
    <row r="60459" spans="6:7" x14ac:dyDescent="0.25">
      <c r="F60459" s="5"/>
      <c r="G60459" s="7"/>
    </row>
    <row r="60460" spans="6:7" x14ac:dyDescent="0.25">
      <c r="F60460" s="5"/>
      <c r="G60460" s="7"/>
    </row>
    <row r="60461" spans="6:7" x14ac:dyDescent="0.25">
      <c r="F60461" s="5"/>
      <c r="G60461" s="7"/>
    </row>
    <row r="60462" spans="6:7" x14ac:dyDescent="0.25">
      <c r="F60462" s="5"/>
      <c r="G60462" s="7"/>
    </row>
    <row r="60463" spans="6:7" x14ac:dyDescent="0.25">
      <c r="F60463" s="5"/>
      <c r="G60463" s="7"/>
    </row>
    <row r="60464" spans="6:7" x14ac:dyDescent="0.25">
      <c r="F60464" s="5"/>
      <c r="G60464" s="7"/>
    </row>
    <row r="60465" spans="6:7" x14ac:dyDescent="0.25">
      <c r="F60465" s="5"/>
      <c r="G60465" s="7"/>
    </row>
    <row r="60466" spans="6:7" x14ac:dyDescent="0.25">
      <c r="F60466" s="5"/>
      <c r="G60466" s="7"/>
    </row>
    <row r="60467" spans="6:7" x14ac:dyDescent="0.25">
      <c r="F60467" s="5"/>
      <c r="G60467" s="7"/>
    </row>
    <row r="60468" spans="6:7" x14ac:dyDescent="0.25">
      <c r="F60468" s="5"/>
      <c r="G60468" s="7"/>
    </row>
    <row r="60469" spans="6:7" x14ac:dyDescent="0.25">
      <c r="F60469" s="5"/>
      <c r="G60469" s="7"/>
    </row>
    <row r="60470" spans="6:7" x14ac:dyDescent="0.25">
      <c r="F60470" s="5"/>
      <c r="G60470" s="7"/>
    </row>
    <row r="60471" spans="6:7" x14ac:dyDescent="0.25">
      <c r="F60471" s="5"/>
      <c r="G60471" s="7"/>
    </row>
    <row r="60472" spans="6:7" x14ac:dyDescent="0.25">
      <c r="F60472" s="5"/>
      <c r="G60472" s="7"/>
    </row>
    <row r="60473" spans="6:7" x14ac:dyDescent="0.25">
      <c r="F60473" s="5"/>
      <c r="G60473" s="7"/>
    </row>
    <row r="60474" spans="6:7" x14ac:dyDescent="0.25">
      <c r="F60474" s="5"/>
      <c r="G60474" s="7"/>
    </row>
    <row r="60475" spans="6:7" x14ac:dyDescent="0.25">
      <c r="F60475" s="5"/>
      <c r="G60475" s="7"/>
    </row>
    <row r="60476" spans="6:7" x14ac:dyDescent="0.25">
      <c r="F60476" s="5"/>
      <c r="G60476" s="7"/>
    </row>
    <row r="60477" spans="6:7" x14ac:dyDescent="0.25">
      <c r="F60477" s="5"/>
      <c r="G60477" s="7"/>
    </row>
    <row r="60478" spans="6:7" x14ac:dyDescent="0.25">
      <c r="F60478" s="5"/>
      <c r="G60478" s="7"/>
    </row>
    <row r="60479" spans="6:7" x14ac:dyDescent="0.25">
      <c r="F60479" s="5"/>
      <c r="G60479" s="7"/>
    </row>
    <row r="60480" spans="6:7" x14ac:dyDescent="0.25">
      <c r="F60480" s="5"/>
      <c r="G60480" s="7"/>
    </row>
    <row r="60481" spans="6:7" x14ac:dyDescent="0.25">
      <c r="F60481" s="5"/>
      <c r="G60481" s="7"/>
    </row>
    <row r="60482" spans="6:7" x14ac:dyDescent="0.25">
      <c r="F60482" s="5"/>
      <c r="G60482" s="7"/>
    </row>
    <row r="60483" spans="6:7" x14ac:dyDescent="0.25">
      <c r="F60483" s="5"/>
      <c r="G60483" s="7"/>
    </row>
    <row r="60484" spans="6:7" x14ac:dyDescent="0.25">
      <c r="F60484" s="5"/>
      <c r="G60484" s="7"/>
    </row>
    <row r="60485" spans="6:7" x14ac:dyDescent="0.25">
      <c r="F60485" s="5"/>
      <c r="G60485" s="7"/>
    </row>
    <row r="60486" spans="6:7" x14ac:dyDescent="0.25">
      <c r="F60486" s="5"/>
      <c r="G60486" s="7"/>
    </row>
    <row r="60487" spans="6:7" x14ac:dyDescent="0.25">
      <c r="F60487" s="5"/>
      <c r="G60487" s="7"/>
    </row>
    <row r="60488" spans="6:7" x14ac:dyDescent="0.25">
      <c r="F60488" s="5"/>
      <c r="G60488" s="7"/>
    </row>
    <row r="60489" spans="6:7" x14ac:dyDescent="0.25">
      <c r="F60489" s="5"/>
      <c r="G60489" s="7"/>
    </row>
    <row r="60490" spans="6:7" x14ac:dyDescent="0.25">
      <c r="F60490" s="5"/>
      <c r="G60490" s="7"/>
    </row>
    <row r="60491" spans="6:7" x14ac:dyDescent="0.25">
      <c r="F60491" s="5"/>
      <c r="G60491" s="7"/>
    </row>
    <row r="60492" spans="6:7" x14ac:dyDescent="0.25">
      <c r="F60492" s="5"/>
      <c r="G60492" s="7"/>
    </row>
    <row r="60493" spans="6:7" x14ac:dyDescent="0.25">
      <c r="F60493" s="5"/>
      <c r="G60493" s="7"/>
    </row>
    <row r="60494" spans="6:7" x14ac:dyDescent="0.25">
      <c r="F60494" s="5"/>
      <c r="G60494" s="7"/>
    </row>
    <row r="60495" spans="6:7" x14ac:dyDescent="0.25">
      <c r="F60495" s="5"/>
      <c r="G60495" s="7"/>
    </row>
    <row r="60496" spans="6:7" x14ac:dyDescent="0.25">
      <c r="F60496" s="5"/>
      <c r="G60496" s="7"/>
    </row>
    <row r="60497" spans="6:7" x14ac:dyDescent="0.25">
      <c r="F60497" s="5"/>
      <c r="G60497" s="7"/>
    </row>
    <row r="60498" spans="6:7" x14ac:dyDescent="0.25">
      <c r="F60498" s="5"/>
      <c r="G60498" s="7"/>
    </row>
    <row r="60499" spans="6:7" x14ac:dyDescent="0.25">
      <c r="F60499" s="5"/>
      <c r="G60499" s="7"/>
    </row>
    <row r="60500" spans="6:7" x14ac:dyDescent="0.25">
      <c r="F60500" s="5"/>
      <c r="G60500" s="7"/>
    </row>
    <row r="60501" spans="6:7" x14ac:dyDescent="0.25">
      <c r="F60501" s="5"/>
      <c r="G60501" s="7"/>
    </row>
    <row r="60502" spans="6:7" x14ac:dyDescent="0.25">
      <c r="F60502" s="5"/>
      <c r="G60502" s="7"/>
    </row>
    <row r="60503" spans="6:7" x14ac:dyDescent="0.25">
      <c r="F60503" s="5"/>
      <c r="G60503" s="7"/>
    </row>
    <row r="60504" spans="6:7" x14ac:dyDescent="0.25">
      <c r="F60504" s="5"/>
      <c r="G60504" s="7"/>
    </row>
    <row r="60505" spans="6:7" x14ac:dyDescent="0.25">
      <c r="F60505" s="5"/>
      <c r="G60505" s="7"/>
    </row>
    <row r="60506" spans="6:7" x14ac:dyDescent="0.25">
      <c r="F60506" s="5"/>
      <c r="G60506" s="7"/>
    </row>
    <row r="60507" spans="6:7" x14ac:dyDescent="0.25">
      <c r="F60507" s="5"/>
      <c r="G60507" s="7"/>
    </row>
    <row r="60508" spans="6:7" x14ac:dyDescent="0.25">
      <c r="F60508" s="5"/>
      <c r="G60508" s="7"/>
    </row>
    <row r="60509" spans="6:7" x14ac:dyDescent="0.25">
      <c r="F60509" s="5"/>
      <c r="G60509" s="7"/>
    </row>
    <row r="60510" spans="6:7" x14ac:dyDescent="0.25">
      <c r="F60510" s="5"/>
      <c r="G60510" s="7"/>
    </row>
    <row r="60511" spans="6:7" x14ac:dyDescent="0.25">
      <c r="F60511" s="5"/>
      <c r="G60511" s="7"/>
    </row>
    <row r="60512" spans="6:7" x14ac:dyDescent="0.25">
      <c r="F60512" s="5"/>
      <c r="G60512" s="7"/>
    </row>
    <row r="60513" spans="6:7" x14ac:dyDescent="0.25">
      <c r="F60513" s="5"/>
      <c r="G60513" s="7"/>
    </row>
    <row r="60514" spans="6:7" x14ac:dyDescent="0.25">
      <c r="F60514" s="5"/>
      <c r="G60514" s="7"/>
    </row>
    <row r="60515" spans="6:7" x14ac:dyDescent="0.25">
      <c r="F60515" s="5"/>
      <c r="G60515" s="7"/>
    </row>
    <row r="60516" spans="6:7" x14ac:dyDescent="0.25">
      <c r="F60516" s="5"/>
      <c r="G60516" s="7"/>
    </row>
    <row r="60517" spans="6:7" x14ac:dyDescent="0.25">
      <c r="F60517" s="5"/>
      <c r="G60517" s="7"/>
    </row>
    <row r="60518" spans="6:7" x14ac:dyDescent="0.25">
      <c r="F60518" s="5"/>
      <c r="G60518" s="7"/>
    </row>
    <row r="60519" spans="6:7" x14ac:dyDescent="0.25">
      <c r="F60519" s="5"/>
      <c r="G60519" s="7"/>
    </row>
    <row r="60520" spans="6:7" x14ac:dyDescent="0.25">
      <c r="F60520" s="5"/>
      <c r="G60520" s="7"/>
    </row>
    <row r="60521" spans="6:7" x14ac:dyDescent="0.25">
      <c r="F60521" s="5"/>
      <c r="G60521" s="7"/>
    </row>
    <row r="60522" spans="6:7" x14ac:dyDescent="0.25">
      <c r="F60522" s="5"/>
      <c r="G60522" s="7"/>
    </row>
    <row r="60523" spans="6:7" x14ac:dyDescent="0.25">
      <c r="F60523" s="5"/>
      <c r="G60523" s="7"/>
    </row>
    <row r="60524" spans="6:7" x14ac:dyDescent="0.25">
      <c r="F60524" s="5"/>
      <c r="G60524" s="7"/>
    </row>
    <row r="60525" spans="6:7" x14ac:dyDescent="0.25">
      <c r="F60525" s="5"/>
      <c r="G60525" s="7"/>
    </row>
    <row r="60526" spans="6:7" x14ac:dyDescent="0.25">
      <c r="F60526" s="5"/>
      <c r="G60526" s="7"/>
    </row>
    <row r="60527" spans="6:7" x14ac:dyDescent="0.25">
      <c r="F60527" s="5"/>
      <c r="G60527" s="7"/>
    </row>
    <row r="60528" spans="6:7" x14ac:dyDescent="0.25">
      <c r="F60528" s="5"/>
      <c r="G60528" s="7"/>
    </row>
    <row r="60529" spans="6:7" x14ac:dyDescent="0.25">
      <c r="F60529" s="5"/>
      <c r="G60529" s="7"/>
    </row>
    <row r="60530" spans="6:7" x14ac:dyDescent="0.25">
      <c r="F60530" s="5"/>
      <c r="G60530" s="7"/>
    </row>
    <row r="60531" spans="6:7" x14ac:dyDescent="0.25">
      <c r="F60531" s="5"/>
      <c r="G60531" s="7"/>
    </row>
    <row r="60532" spans="6:7" x14ac:dyDescent="0.25">
      <c r="F60532" s="5"/>
      <c r="G60532" s="7"/>
    </row>
    <row r="60533" spans="6:7" x14ac:dyDescent="0.25">
      <c r="F60533" s="5"/>
      <c r="G60533" s="7"/>
    </row>
    <row r="60534" spans="6:7" x14ac:dyDescent="0.25">
      <c r="F60534" s="5"/>
      <c r="G60534" s="7"/>
    </row>
    <row r="60535" spans="6:7" x14ac:dyDescent="0.25">
      <c r="F60535" s="5"/>
      <c r="G60535" s="7"/>
    </row>
    <row r="60536" spans="6:7" x14ac:dyDescent="0.25">
      <c r="F60536" s="5"/>
      <c r="G60536" s="7"/>
    </row>
    <row r="60537" spans="6:7" x14ac:dyDescent="0.25">
      <c r="F60537" s="5"/>
      <c r="G60537" s="7"/>
    </row>
    <row r="60538" spans="6:7" x14ac:dyDescent="0.25">
      <c r="F60538" s="5"/>
      <c r="G60538" s="7"/>
    </row>
    <row r="60539" spans="6:7" x14ac:dyDescent="0.25">
      <c r="F60539" s="5"/>
      <c r="G60539" s="7"/>
    </row>
    <row r="60540" spans="6:7" x14ac:dyDescent="0.25">
      <c r="F60540" s="5"/>
      <c r="G60540" s="7"/>
    </row>
    <row r="60541" spans="6:7" x14ac:dyDescent="0.25">
      <c r="F60541" s="5"/>
      <c r="G60541" s="7"/>
    </row>
    <row r="60542" spans="6:7" x14ac:dyDescent="0.25">
      <c r="F60542" s="5"/>
      <c r="G60542" s="7"/>
    </row>
    <row r="60543" spans="6:7" x14ac:dyDescent="0.25">
      <c r="F60543" s="5"/>
      <c r="G60543" s="7"/>
    </row>
    <row r="60544" spans="6:7" x14ac:dyDescent="0.25">
      <c r="F60544" s="5"/>
      <c r="G60544" s="7"/>
    </row>
    <row r="60545" spans="6:7" x14ac:dyDescent="0.25">
      <c r="F60545" s="5"/>
      <c r="G60545" s="7"/>
    </row>
    <row r="60546" spans="6:7" x14ac:dyDescent="0.25">
      <c r="F60546" s="5"/>
      <c r="G60546" s="7"/>
    </row>
    <row r="60547" spans="6:7" x14ac:dyDescent="0.25">
      <c r="F60547" s="5"/>
      <c r="G60547" s="7"/>
    </row>
    <row r="60548" spans="6:7" x14ac:dyDescent="0.25">
      <c r="F60548" s="5"/>
      <c r="G60548" s="7"/>
    </row>
    <row r="60549" spans="6:7" x14ac:dyDescent="0.25">
      <c r="F60549" s="5"/>
      <c r="G60549" s="7"/>
    </row>
    <row r="60550" spans="6:7" x14ac:dyDescent="0.25">
      <c r="F60550" s="5"/>
      <c r="G60550" s="7"/>
    </row>
    <row r="60551" spans="6:7" x14ac:dyDescent="0.25">
      <c r="F60551" s="5"/>
      <c r="G60551" s="7"/>
    </row>
    <row r="60552" spans="6:7" x14ac:dyDescent="0.25">
      <c r="F60552" s="5"/>
      <c r="G60552" s="7"/>
    </row>
    <row r="60553" spans="6:7" x14ac:dyDescent="0.25">
      <c r="F60553" s="5"/>
      <c r="G60553" s="7"/>
    </row>
    <row r="60554" spans="6:7" x14ac:dyDescent="0.25">
      <c r="F60554" s="5"/>
      <c r="G60554" s="7"/>
    </row>
    <row r="60555" spans="6:7" x14ac:dyDescent="0.25">
      <c r="F60555" s="5"/>
      <c r="G60555" s="7"/>
    </row>
    <row r="60556" spans="6:7" x14ac:dyDescent="0.25">
      <c r="F60556" s="5"/>
      <c r="G60556" s="7"/>
    </row>
    <row r="60557" spans="6:7" x14ac:dyDescent="0.25">
      <c r="F60557" s="5"/>
      <c r="G60557" s="7"/>
    </row>
    <row r="60558" spans="6:7" x14ac:dyDescent="0.25">
      <c r="F60558" s="5"/>
      <c r="G60558" s="7"/>
    </row>
    <row r="60559" spans="6:7" x14ac:dyDescent="0.25">
      <c r="F60559" s="5"/>
      <c r="G60559" s="7"/>
    </row>
    <row r="60560" spans="6:7" x14ac:dyDescent="0.25">
      <c r="F60560" s="5"/>
      <c r="G60560" s="7"/>
    </row>
    <row r="60561" spans="6:7" x14ac:dyDescent="0.25">
      <c r="F60561" s="5"/>
      <c r="G60561" s="7"/>
    </row>
    <row r="60562" spans="6:7" x14ac:dyDescent="0.25">
      <c r="F60562" s="5"/>
      <c r="G60562" s="7"/>
    </row>
    <row r="60563" spans="6:7" x14ac:dyDescent="0.25">
      <c r="F60563" s="5"/>
      <c r="G60563" s="7"/>
    </row>
    <row r="60564" spans="6:7" x14ac:dyDescent="0.25">
      <c r="F60564" s="5"/>
      <c r="G60564" s="7"/>
    </row>
    <row r="60565" spans="6:7" x14ac:dyDescent="0.25">
      <c r="F60565" s="5"/>
      <c r="G60565" s="7"/>
    </row>
    <row r="60566" spans="6:7" x14ac:dyDescent="0.25">
      <c r="F60566" s="5"/>
      <c r="G60566" s="7"/>
    </row>
    <row r="60567" spans="6:7" x14ac:dyDescent="0.25">
      <c r="F60567" s="5"/>
      <c r="G60567" s="7"/>
    </row>
    <row r="60568" spans="6:7" x14ac:dyDescent="0.25">
      <c r="F60568" s="5"/>
      <c r="G60568" s="7"/>
    </row>
    <row r="60569" spans="6:7" x14ac:dyDescent="0.25">
      <c r="F60569" s="5"/>
      <c r="G60569" s="7"/>
    </row>
    <row r="60570" spans="6:7" x14ac:dyDescent="0.25">
      <c r="F60570" s="5"/>
      <c r="G60570" s="7"/>
    </row>
    <row r="60571" spans="6:7" x14ac:dyDescent="0.25">
      <c r="F60571" s="5"/>
      <c r="G60571" s="7"/>
    </row>
    <row r="60572" spans="6:7" x14ac:dyDescent="0.25">
      <c r="F60572" s="5"/>
      <c r="G60572" s="7"/>
    </row>
    <row r="60573" spans="6:7" x14ac:dyDescent="0.25">
      <c r="F60573" s="5"/>
      <c r="G60573" s="7"/>
    </row>
    <row r="60574" spans="6:7" x14ac:dyDescent="0.25">
      <c r="F60574" s="5"/>
      <c r="G60574" s="7"/>
    </row>
    <row r="60575" spans="6:7" x14ac:dyDescent="0.25">
      <c r="F60575" s="5"/>
      <c r="G60575" s="7"/>
    </row>
    <row r="60576" spans="6:7" x14ac:dyDescent="0.25">
      <c r="F60576" s="5"/>
      <c r="G60576" s="7"/>
    </row>
    <row r="60577" spans="6:7" x14ac:dyDescent="0.25">
      <c r="F60577" s="5"/>
      <c r="G60577" s="7"/>
    </row>
    <row r="60578" spans="6:7" x14ac:dyDescent="0.25">
      <c r="F60578" s="5"/>
      <c r="G60578" s="7"/>
    </row>
    <row r="60579" spans="6:7" x14ac:dyDescent="0.25">
      <c r="F60579" s="5"/>
      <c r="G60579" s="7"/>
    </row>
    <row r="60580" spans="6:7" x14ac:dyDescent="0.25">
      <c r="F60580" s="5"/>
      <c r="G60580" s="7"/>
    </row>
    <row r="60581" spans="6:7" x14ac:dyDescent="0.25">
      <c r="F60581" s="5"/>
      <c r="G60581" s="7"/>
    </row>
    <row r="60582" spans="6:7" x14ac:dyDescent="0.25">
      <c r="F60582" s="5"/>
      <c r="G60582" s="7"/>
    </row>
    <row r="60583" spans="6:7" x14ac:dyDescent="0.25">
      <c r="F60583" s="5"/>
      <c r="G60583" s="7"/>
    </row>
    <row r="60584" spans="6:7" x14ac:dyDescent="0.25">
      <c r="F60584" s="5"/>
      <c r="G60584" s="7"/>
    </row>
    <row r="60585" spans="6:7" x14ac:dyDescent="0.25">
      <c r="F60585" s="5"/>
      <c r="G60585" s="7"/>
    </row>
    <row r="60586" spans="6:7" x14ac:dyDescent="0.25">
      <c r="F60586" s="5"/>
      <c r="G60586" s="7"/>
    </row>
    <row r="60587" spans="6:7" x14ac:dyDescent="0.25">
      <c r="F60587" s="5"/>
      <c r="G60587" s="7"/>
    </row>
    <row r="60588" spans="6:7" x14ac:dyDescent="0.25">
      <c r="F60588" s="5"/>
      <c r="G60588" s="7"/>
    </row>
    <row r="60589" spans="6:7" x14ac:dyDescent="0.25">
      <c r="F60589" s="5"/>
      <c r="G60589" s="7"/>
    </row>
    <row r="60590" spans="6:7" x14ac:dyDescent="0.25">
      <c r="F60590" s="5"/>
      <c r="G60590" s="7"/>
    </row>
    <row r="60591" spans="6:7" x14ac:dyDescent="0.25">
      <c r="F60591" s="5"/>
      <c r="G60591" s="7"/>
    </row>
    <row r="60592" spans="6:7" x14ac:dyDescent="0.25">
      <c r="F60592" s="5"/>
      <c r="G60592" s="7"/>
    </row>
    <row r="60593" spans="6:7" x14ac:dyDescent="0.25">
      <c r="F60593" s="5"/>
      <c r="G60593" s="7"/>
    </row>
    <row r="60594" spans="6:7" x14ac:dyDescent="0.25">
      <c r="F60594" s="5"/>
      <c r="G60594" s="7"/>
    </row>
    <row r="60595" spans="6:7" x14ac:dyDescent="0.25">
      <c r="F60595" s="5"/>
      <c r="G60595" s="7"/>
    </row>
    <row r="60596" spans="6:7" x14ac:dyDescent="0.25">
      <c r="F60596" s="5"/>
      <c r="G60596" s="7"/>
    </row>
    <row r="60597" spans="6:7" x14ac:dyDescent="0.25">
      <c r="F60597" s="5"/>
      <c r="G60597" s="7"/>
    </row>
    <row r="60598" spans="6:7" x14ac:dyDescent="0.25">
      <c r="F60598" s="5"/>
      <c r="G60598" s="7"/>
    </row>
    <row r="60599" spans="6:7" x14ac:dyDescent="0.25">
      <c r="F60599" s="5"/>
      <c r="G60599" s="7"/>
    </row>
    <row r="60600" spans="6:7" x14ac:dyDescent="0.25">
      <c r="F60600" s="5"/>
      <c r="G60600" s="7"/>
    </row>
    <row r="60601" spans="6:7" x14ac:dyDescent="0.25">
      <c r="F60601" s="5"/>
      <c r="G60601" s="7"/>
    </row>
    <row r="60602" spans="6:7" x14ac:dyDescent="0.25">
      <c r="F60602" s="5"/>
      <c r="G60602" s="7"/>
    </row>
    <row r="60603" spans="6:7" x14ac:dyDescent="0.25">
      <c r="F60603" s="5"/>
      <c r="G60603" s="7"/>
    </row>
    <row r="60604" spans="6:7" x14ac:dyDescent="0.25">
      <c r="F60604" s="5"/>
      <c r="G60604" s="7"/>
    </row>
    <row r="60605" spans="6:7" x14ac:dyDescent="0.25">
      <c r="F60605" s="5"/>
      <c r="G60605" s="7"/>
    </row>
    <row r="60606" spans="6:7" x14ac:dyDescent="0.25">
      <c r="F60606" s="5"/>
      <c r="G60606" s="7"/>
    </row>
    <row r="60607" spans="6:7" x14ac:dyDescent="0.25">
      <c r="F60607" s="5"/>
      <c r="G60607" s="7"/>
    </row>
    <row r="60608" spans="6:7" x14ac:dyDescent="0.25">
      <c r="F60608" s="5"/>
      <c r="G60608" s="7"/>
    </row>
    <row r="60609" spans="6:7" x14ac:dyDescent="0.25">
      <c r="F60609" s="5"/>
      <c r="G60609" s="7"/>
    </row>
    <row r="60610" spans="6:7" x14ac:dyDescent="0.25">
      <c r="F60610" s="5"/>
      <c r="G60610" s="7"/>
    </row>
    <row r="60611" spans="6:7" x14ac:dyDescent="0.25">
      <c r="F60611" s="5"/>
      <c r="G60611" s="7"/>
    </row>
    <row r="60612" spans="6:7" x14ac:dyDescent="0.25">
      <c r="F60612" s="5"/>
      <c r="G60612" s="7"/>
    </row>
    <row r="60613" spans="6:7" x14ac:dyDescent="0.25">
      <c r="F60613" s="5"/>
      <c r="G60613" s="7"/>
    </row>
    <row r="60614" spans="6:7" x14ac:dyDescent="0.25">
      <c r="F60614" s="5"/>
      <c r="G60614" s="7"/>
    </row>
    <row r="60615" spans="6:7" x14ac:dyDescent="0.25">
      <c r="F60615" s="5"/>
      <c r="G60615" s="7"/>
    </row>
    <row r="60616" spans="6:7" x14ac:dyDescent="0.25">
      <c r="F60616" s="5"/>
      <c r="G60616" s="7"/>
    </row>
    <row r="60617" spans="6:7" x14ac:dyDescent="0.25">
      <c r="F60617" s="5"/>
      <c r="G60617" s="7"/>
    </row>
    <row r="60618" spans="6:7" x14ac:dyDescent="0.25">
      <c r="F60618" s="5"/>
      <c r="G60618" s="7"/>
    </row>
    <row r="60619" spans="6:7" x14ac:dyDescent="0.25">
      <c r="F60619" s="5"/>
      <c r="G60619" s="7"/>
    </row>
    <row r="60620" spans="6:7" x14ac:dyDescent="0.25">
      <c r="F60620" s="5"/>
      <c r="G60620" s="7"/>
    </row>
    <row r="60621" spans="6:7" x14ac:dyDescent="0.25">
      <c r="F60621" s="5"/>
      <c r="G60621" s="7"/>
    </row>
    <row r="60622" spans="6:7" x14ac:dyDescent="0.25">
      <c r="F60622" s="5"/>
      <c r="G60622" s="7"/>
    </row>
    <row r="60623" spans="6:7" x14ac:dyDescent="0.25">
      <c r="F60623" s="5"/>
      <c r="G60623" s="7"/>
    </row>
    <row r="60624" spans="6:7" x14ac:dyDescent="0.25">
      <c r="F60624" s="5"/>
      <c r="G60624" s="7"/>
    </row>
    <row r="60625" spans="6:7" x14ac:dyDescent="0.25">
      <c r="F60625" s="5"/>
      <c r="G60625" s="7"/>
    </row>
    <row r="60626" spans="6:7" x14ac:dyDescent="0.25">
      <c r="F60626" s="5"/>
      <c r="G60626" s="7"/>
    </row>
    <row r="60627" spans="6:7" x14ac:dyDescent="0.25">
      <c r="F60627" s="5"/>
      <c r="G60627" s="7"/>
    </row>
    <row r="60628" spans="6:7" x14ac:dyDescent="0.25">
      <c r="F60628" s="5"/>
      <c r="G60628" s="7"/>
    </row>
    <row r="60629" spans="6:7" x14ac:dyDescent="0.25">
      <c r="F60629" s="5"/>
      <c r="G60629" s="7"/>
    </row>
    <row r="60630" spans="6:7" x14ac:dyDescent="0.25">
      <c r="F60630" s="5"/>
      <c r="G60630" s="7"/>
    </row>
    <row r="60631" spans="6:7" x14ac:dyDescent="0.25">
      <c r="F60631" s="5"/>
      <c r="G60631" s="7"/>
    </row>
    <row r="60632" spans="6:7" x14ac:dyDescent="0.25">
      <c r="F60632" s="5"/>
      <c r="G60632" s="7"/>
    </row>
    <row r="60633" spans="6:7" x14ac:dyDescent="0.25">
      <c r="F60633" s="5"/>
      <c r="G60633" s="7"/>
    </row>
    <row r="60634" spans="6:7" x14ac:dyDescent="0.25">
      <c r="F60634" s="5"/>
      <c r="G60634" s="7"/>
    </row>
    <row r="60635" spans="6:7" x14ac:dyDescent="0.25">
      <c r="F60635" s="5"/>
      <c r="G60635" s="7"/>
    </row>
    <row r="60636" spans="6:7" x14ac:dyDescent="0.25">
      <c r="F60636" s="5"/>
      <c r="G60636" s="7"/>
    </row>
    <row r="60637" spans="6:7" x14ac:dyDescent="0.25">
      <c r="F60637" s="5"/>
      <c r="G60637" s="7"/>
    </row>
    <row r="60638" spans="6:7" x14ac:dyDescent="0.25">
      <c r="F60638" s="5"/>
      <c r="G60638" s="7"/>
    </row>
    <row r="60639" spans="6:7" x14ac:dyDescent="0.25">
      <c r="F60639" s="5"/>
      <c r="G60639" s="7"/>
    </row>
    <row r="60640" spans="6:7" x14ac:dyDescent="0.25">
      <c r="F60640" s="5"/>
      <c r="G60640" s="7"/>
    </row>
    <row r="60641" spans="6:7" x14ac:dyDescent="0.25">
      <c r="F60641" s="5"/>
      <c r="G60641" s="7"/>
    </row>
    <row r="60642" spans="6:7" x14ac:dyDescent="0.25">
      <c r="F60642" s="5"/>
      <c r="G60642" s="7"/>
    </row>
    <row r="60643" spans="6:7" x14ac:dyDescent="0.25">
      <c r="F60643" s="5"/>
      <c r="G60643" s="7"/>
    </row>
    <row r="60644" spans="6:7" x14ac:dyDescent="0.25">
      <c r="F60644" s="5"/>
      <c r="G60644" s="7"/>
    </row>
    <row r="60645" spans="6:7" x14ac:dyDescent="0.25">
      <c r="F60645" s="5"/>
      <c r="G60645" s="7"/>
    </row>
    <row r="60646" spans="6:7" x14ac:dyDescent="0.25">
      <c r="F60646" s="5"/>
      <c r="G60646" s="7"/>
    </row>
    <row r="60647" spans="6:7" x14ac:dyDescent="0.25">
      <c r="F60647" s="5"/>
      <c r="G60647" s="7"/>
    </row>
    <row r="60648" spans="6:7" x14ac:dyDescent="0.25">
      <c r="F60648" s="5"/>
      <c r="G60648" s="7"/>
    </row>
    <row r="60649" spans="6:7" x14ac:dyDescent="0.25">
      <c r="F60649" s="5"/>
      <c r="G60649" s="7"/>
    </row>
    <row r="60650" spans="6:7" x14ac:dyDescent="0.25">
      <c r="F60650" s="5"/>
      <c r="G60650" s="7"/>
    </row>
    <row r="60651" spans="6:7" x14ac:dyDescent="0.25">
      <c r="F60651" s="5"/>
      <c r="G60651" s="7"/>
    </row>
    <row r="60652" spans="6:7" x14ac:dyDescent="0.25">
      <c r="F60652" s="5"/>
      <c r="G60652" s="7"/>
    </row>
    <row r="60653" spans="6:7" x14ac:dyDescent="0.25">
      <c r="F60653" s="5"/>
      <c r="G60653" s="7"/>
    </row>
    <row r="60654" spans="6:7" x14ac:dyDescent="0.25">
      <c r="F60654" s="5"/>
      <c r="G60654" s="7"/>
    </row>
    <row r="60655" spans="6:7" x14ac:dyDescent="0.25">
      <c r="F60655" s="5"/>
      <c r="G60655" s="7"/>
    </row>
    <row r="60656" spans="6:7" x14ac:dyDescent="0.25">
      <c r="F60656" s="5"/>
      <c r="G60656" s="7"/>
    </row>
    <row r="60657" spans="6:7" x14ac:dyDescent="0.25">
      <c r="F60657" s="5"/>
      <c r="G60657" s="7"/>
    </row>
    <row r="60658" spans="6:7" x14ac:dyDescent="0.25">
      <c r="F60658" s="5"/>
      <c r="G60658" s="7"/>
    </row>
    <row r="60659" spans="6:7" x14ac:dyDescent="0.25">
      <c r="F60659" s="5"/>
      <c r="G60659" s="7"/>
    </row>
    <row r="60660" spans="6:7" x14ac:dyDescent="0.25">
      <c r="F60660" s="5"/>
      <c r="G60660" s="7"/>
    </row>
    <row r="60661" spans="6:7" x14ac:dyDescent="0.25">
      <c r="F60661" s="5"/>
      <c r="G60661" s="7"/>
    </row>
    <row r="60662" spans="6:7" x14ac:dyDescent="0.25">
      <c r="F60662" s="5"/>
      <c r="G60662" s="7"/>
    </row>
    <row r="60663" spans="6:7" x14ac:dyDescent="0.25">
      <c r="F60663" s="5"/>
      <c r="G60663" s="7"/>
    </row>
    <row r="60664" spans="6:7" x14ac:dyDescent="0.25">
      <c r="F60664" s="5"/>
      <c r="G60664" s="7"/>
    </row>
    <row r="60665" spans="6:7" x14ac:dyDescent="0.25">
      <c r="F60665" s="5"/>
      <c r="G60665" s="7"/>
    </row>
    <row r="60666" spans="6:7" x14ac:dyDescent="0.25">
      <c r="F60666" s="5"/>
      <c r="G60666" s="7"/>
    </row>
    <row r="60667" spans="6:7" x14ac:dyDescent="0.25">
      <c r="F60667" s="5"/>
      <c r="G60667" s="7"/>
    </row>
    <row r="60668" spans="6:7" x14ac:dyDescent="0.25">
      <c r="F60668" s="5"/>
      <c r="G60668" s="7"/>
    </row>
    <row r="60669" spans="6:7" x14ac:dyDescent="0.25">
      <c r="F60669" s="5"/>
      <c r="G60669" s="7"/>
    </row>
    <row r="60670" spans="6:7" x14ac:dyDescent="0.25">
      <c r="F60670" s="5"/>
      <c r="G60670" s="7"/>
    </row>
    <row r="60671" spans="6:7" x14ac:dyDescent="0.25">
      <c r="F60671" s="5"/>
      <c r="G60671" s="7"/>
    </row>
    <row r="60672" spans="6:7" x14ac:dyDescent="0.25">
      <c r="F60672" s="5"/>
      <c r="G60672" s="7"/>
    </row>
    <row r="60673" spans="6:7" x14ac:dyDescent="0.25">
      <c r="F60673" s="5"/>
      <c r="G60673" s="7"/>
    </row>
    <row r="60674" spans="6:7" x14ac:dyDescent="0.25">
      <c r="F60674" s="5"/>
      <c r="G60674" s="7"/>
    </row>
    <row r="60675" spans="6:7" x14ac:dyDescent="0.25">
      <c r="F60675" s="5"/>
      <c r="G60675" s="7"/>
    </row>
    <row r="60676" spans="6:7" x14ac:dyDescent="0.25">
      <c r="F60676" s="5"/>
      <c r="G60676" s="7"/>
    </row>
    <row r="60677" spans="6:7" x14ac:dyDescent="0.25">
      <c r="F60677" s="5"/>
      <c r="G60677" s="7"/>
    </row>
    <row r="60678" spans="6:7" x14ac:dyDescent="0.25">
      <c r="F60678" s="5"/>
      <c r="G60678" s="7"/>
    </row>
    <row r="60679" spans="6:7" x14ac:dyDescent="0.25">
      <c r="F60679" s="5"/>
      <c r="G60679" s="7"/>
    </row>
    <row r="60680" spans="6:7" x14ac:dyDescent="0.25">
      <c r="F60680" s="5"/>
      <c r="G60680" s="7"/>
    </row>
    <row r="60681" spans="6:7" x14ac:dyDescent="0.25">
      <c r="F60681" s="5"/>
      <c r="G60681" s="7"/>
    </row>
    <row r="60682" spans="6:7" x14ac:dyDescent="0.25">
      <c r="F60682" s="5"/>
      <c r="G60682" s="7"/>
    </row>
    <row r="60683" spans="6:7" x14ac:dyDescent="0.25">
      <c r="F60683" s="5"/>
      <c r="G60683" s="7"/>
    </row>
    <row r="60684" spans="6:7" x14ac:dyDescent="0.25">
      <c r="F60684" s="5"/>
      <c r="G60684" s="7"/>
    </row>
    <row r="60685" spans="6:7" x14ac:dyDescent="0.25">
      <c r="F60685" s="5"/>
      <c r="G60685" s="7"/>
    </row>
    <row r="60686" spans="6:7" x14ac:dyDescent="0.25">
      <c r="F60686" s="5"/>
      <c r="G60686" s="7"/>
    </row>
    <row r="60687" spans="6:7" x14ac:dyDescent="0.25">
      <c r="F60687" s="5"/>
      <c r="G60687" s="7"/>
    </row>
    <row r="60688" spans="6:7" x14ac:dyDescent="0.25">
      <c r="F60688" s="5"/>
      <c r="G60688" s="7"/>
    </row>
    <row r="60689" spans="6:7" x14ac:dyDescent="0.25">
      <c r="F60689" s="5"/>
      <c r="G60689" s="7"/>
    </row>
    <row r="60690" spans="6:7" x14ac:dyDescent="0.25">
      <c r="F60690" s="5"/>
      <c r="G60690" s="7"/>
    </row>
    <row r="60691" spans="6:7" x14ac:dyDescent="0.25">
      <c r="F60691" s="5"/>
      <c r="G60691" s="7"/>
    </row>
    <row r="60692" spans="6:7" x14ac:dyDescent="0.25">
      <c r="F60692" s="5"/>
      <c r="G60692" s="7"/>
    </row>
    <row r="60693" spans="6:7" x14ac:dyDescent="0.25">
      <c r="F60693" s="5"/>
      <c r="G60693" s="7"/>
    </row>
    <row r="60694" spans="6:7" x14ac:dyDescent="0.25">
      <c r="F60694" s="5"/>
      <c r="G60694" s="7"/>
    </row>
    <row r="60695" spans="6:7" x14ac:dyDescent="0.25">
      <c r="F60695" s="5"/>
      <c r="G60695" s="7"/>
    </row>
    <row r="60696" spans="6:7" x14ac:dyDescent="0.25">
      <c r="F60696" s="5"/>
      <c r="G60696" s="7"/>
    </row>
    <row r="60697" spans="6:7" x14ac:dyDescent="0.25">
      <c r="F60697" s="5"/>
      <c r="G60697" s="7"/>
    </row>
    <row r="60698" spans="6:7" x14ac:dyDescent="0.25">
      <c r="F60698" s="5"/>
      <c r="G60698" s="7"/>
    </row>
    <row r="60699" spans="6:7" x14ac:dyDescent="0.25">
      <c r="F60699" s="5"/>
      <c r="G60699" s="7"/>
    </row>
    <row r="60700" spans="6:7" x14ac:dyDescent="0.25">
      <c r="F60700" s="5"/>
      <c r="G60700" s="7"/>
    </row>
    <row r="60701" spans="6:7" x14ac:dyDescent="0.25">
      <c r="F60701" s="5"/>
      <c r="G60701" s="7"/>
    </row>
    <row r="60702" spans="6:7" x14ac:dyDescent="0.25">
      <c r="F60702" s="5"/>
      <c r="G60702" s="7"/>
    </row>
    <row r="60703" spans="6:7" x14ac:dyDescent="0.25">
      <c r="F60703" s="5"/>
      <c r="G60703" s="7"/>
    </row>
    <row r="60704" spans="6:7" x14ac:dyDescent="0.25">
      <c r="F60704" s="5"/>
      <c r="G60704" s="7"/>
    </row>
    <row r="60705" spans="6:7" x14ac:dyDescent="0.25">
      <c r="F60705" s="5"/>
      <c r="G60705" s="7"/>
    </row>
    <row r="60706" spans="6:7" x14ac:dyDescent="0.25">
      <c r="F60706" s="5"/>
      <c r="G60706" s="7"/>
    </row>
    <row r="60707" spans="6:7" x14ac:dyDescent="0.25">
      <c r="F60707" s="5"/>
      <c r="G60707" s="7"/>
    </row>
    <row r="60708" spans="6:7" x14ac:dyDescent="0.25">
      <c r="F60708" s="5"/>
      <c r="G60708" s="7"/>
    </row>
    <row r="60709" spans="6:7" x14ac:dyDescent="0.25">
      <c r="F60709" s="5"/>
      <c r="G60709" s="7"/>
    </row>
    <row r="60710" spans="6:7" x14ac:dyDescent="0.25">
      <c r="F60710" s="5"/>
      <c r="G60710" s="7"/>
    </row>
    <row r="60711" spans="6:7" x14ac:dyDescent="0.25">
      <c r="F60711" s="5"/>
      <c r="G60711" s="7"/>
    </row>
    <row r="60712" spans="6:7" x14ac:dyDescent="0.25">
      <c r="F60712" s="5"/>
      <c r="G60712" s="7"/>
    </row>
    <row r="60713" spans="6:7" x14ac:dyDescent="0.25">
      <c r="F60713" s="5"/>
      <c r="G60713" s="7"/>
    </row>
    <row r="60714" spans="6:7" x14ac:dyDescent="0.25">
      <c r="F60714" s="5"/>
      <c r="G60714" s="7"/>
    </row>
    <row r="60715" spans="6:7" x14ac:dyDescent="0.25">
      <c r="F60715" s="5"/>
      <c r="G60715" s="7"/>
    </row>
    <row r="60716" spans="6:7" x14ac:dyDescent="0.25">
      <c r="F60716" s="5"/>
      <c r="G60716" s="7"/>
    </row>
    <row r="60717" spans="6:7" x14ac:dyDescent="0.25">
      <c r="F60717" s="5"/>
      <c r="G60717" s="7"/>
    </row>
    <row r="60718" spans="6:7" x14ac:dyDescent="0.25">
      <c r="F60718" s="5"/>
      <c r="G60718" s="7"/>
    </row>
    <row r="60719" spans="6:7" x14ac:dyDescent="0.25">
      <c r="F60719" s="5"/>
      <c r="G60719" s="7"/>
    </row>
    <row r="60720" spans="6:7" x14ac:dyDescent="0.25">
      <c r="F60720" s="5"/>
      <c r="G60720" s="7"/>
    </row>
    <row r="60721" spans="6:7" x14ac:dyDescent="0.25">
      <c r="F60721" s="5"/>
      <c r="G60721" s="7"/>
    </row>
    <row r="60722" spans="6:7" x14ac:dyDescent="0.25">
      <c r="F60722" s="5"/>
      <c r="G60722" s="7"/>
    </row>
    <row r="60723" spans="6:7" x14ac:dyDescent="0.25">
      <c r="F60723" s="5"/>
      <c r="G60723" s="7"/>
    </row>
    <row r="60724" spans="6:7" x14ac:dyDescent="0.25">
      <c r="F60724" s="5"/>
      <c r="G60724" s="7"/>
    </row>
    <row r="60725" spans="6:7" x14ac:dyDescent="0.25">
      <c r="F60725" s="5"/>
      <c r="G60725" s="7"/>
    </row>
    <row r="60726" spans="6:7" x14ac:dyDescent="0.25">
      <c r="F60726" s="5"/>
      <c r="G60726" s="7"/>
    </row>
    <row r="60727" spans="6:7" x14ac:dyDescent="0.25">
      <c r="F60727" s="5"/>
      <c r="G60727" s="7"/>
    </row>
    <row r="60728" spans="6:7" x14ac:dyDescent="0.25">
      <c r="F60728" s="5"/>
      <c r="G60728" s="7"/>
    </row>
    <row r="60729" spans="6:7" x14ac:dyDescent="0.25">
      <c r="F60729" s="5"/>
      <c r="G60729" s="7"/>
    </row>
    <row r="60730" spans="6:7" x14ac:dyDescent="0.25">
      <c r="F60730" s="5"/>
      <c r="G60730" s="7"/>
    </row>
    <row r="60731" spans="6:7" x14ac:dyDescent="0.25">
      <c r="F60731" s="5"/>
      <c r="G60731" s="7"/>
    </row>
    <row r="60732" spans="6:7" x14ac:dyDescent="0.25">
      <c r="F60732" s="5"/>
      <c r="G60732" s="7"/>
    </row>
    <row r="60733" spans="6:7" x14ac:dyDescent="0.25">
      <c r="F60733" s="5"/>
      <c r="G60733" s="7"/>
    </row>
    <row r="60734" spans="6:7" x14ac:dyDescent="0.25">
      <c r="F60734" s="5"/>
      <c r="G60734" s="7"/>
    </row>
    <row r="60735" spans="6:7" x14ac:dyDescent="0.25">
      <c r="F60735" s="5"/>
      <c r="G60735" s="7"/>
    </row>
    <row r="60736" spans="6:7" x14ac:dyDescent="0.25">
      <c r="F60736" s="5"/>
      <c r="G60736" s="7"/>
    </row>
    <row r="60737" spans="6:7" x14ac:dyDescent="0.25">
      <c r="F60737" s="5"/>
      <c r="G60737" s="7"/>
    </row>
    <row r="60738" spans="6:7" x14ac:dyDescent="0.25">
      <c r="F60738" s="5"/>
      <c r="G60738" s="7"/>
    </row>
    <row r="60739" spans="6:7" x14ac:dyDescent="0.25">
      <c r="F60739" s="5"/>
      <c r="G60739" s="7"/>
    </row>
    <row r="60740" spans="6:7" x14ac:dyDescent="0.25">
      <c r="F60740" s="5"/>
      <c r="G60740" s="7"/>
    </row>
    <row r="60741" spans="6:7" x14ac:dyDescent="0.25">
      <c r="F60741" s="5"/>
      <c r="G60741" s="7"/>
    </row>
    <row r="60742" spans="6:7" x14ac:dyDescent="0.25">
      <c r="F60742" s="5"/>
      <c r="G60742" s="7"/>
    </row>
    <row r="60743" spans="6:7" x14ac:dyDescent="0.25">
      <c r="F60743" s="5"/>
      <c r="G60743" s="7"/>
    </row>
    <row r="60744" spans="6:7" x14ac:dyDescent="0.25">
      <c r="F60744" s="5"/>
      <c r="G60744" s="7"/>
    </row>
    <row r="60745" spans="6:7" x14ac:dyDescent="0.25">
      <c r="F60745" s="5"/>
      <c r="G60745" s="7"/>
    </row>
    <row r="60746" spans="6:7" x14ac:dyDescent="0.25">
      <c r="F60746" s="5"/>
      <c r="G60746" s="7"/>
    </row>
    <row r="60747" spans="6:7" x14ac:dyDescent="0.25">
      <c r="F60747" s="5"/>
      <c r="G60747" s="7"/>
    </row>
    <row r="60748" spans="6:7" x14ac:dyDescent="0.25">
      <c r="F60748" s="5"/>
      <c r="G60748" s="7"/>
    </row>
    <row r="60749" spans="6:7" x14ac:dyDescent="0.25">
      <c r="F60749" s="5"/>
      <c r="G60749" s="7"/>
    </row>
    <row r="60750" spans="6:7" x14ac:dyDescent="0.25">
      <c r="F60750" s="5"/>
      <c r="G60750" s="7"/>
    </row>
    <row r="60751" spans="6:7" x14ac:dyDescent="0.25">
      <c r="F60751" s="5"/>
      <c r="G60751" s="7"/>
    </row>
    <row r="60752" spans="6:7" x14ac:dyDescent="0.25">
      <c r="F60752" s="5"/>
      <c r="G60752" s="7"/>
    </row>
    <row r="60753" spans="6:7" x14ac:dyDescent="0.25">
      <c r="F60753" s="5"/>
      <c r="G60753" s="7"/>
    </row>
    <row r="60754" spans="6:7" x14ac:dyDescent="0.25">
      <c r="F60754" s="5"/>
      <c r="G60754" s="7"/>
    </row>
    <row r="60755" spans="6:7" x14ac:dyDescent="0.25">
      <c r="F60755" s="5"/>
      <c r="G60755" s="7"/>
    </row>
    <row r="60756" spans="6:7" x14ac:dyDescent="0.25">
      <c r="F60756" s="5"/>
      <c r="G60756" s="7"/>
    </row>
    <row r="60757" spans="6:7" x14ac:dyDescent="0.25">
      <c r="F60757" s="5"/>
      <c r="G60757" s="7"/>
    </row>
    <row r="60758" spans="6:7" x14ac:dyDescent="0.25">
      <c r="F60758" s="5"/>
      <c r="G60758" s="7"/>
    </row>
    <row r="60759" spans="6:7" x14ac:dyDescent="0.25">
      <c r="F60759" s="5"/>
      <c r="G60759" s="7"/>
    </row>
    <row r="60760" spans="6:7" x14ac:dyDescent="0.25">
      <c r="F60760" s="5"/>
      <c r="G60760" s="7"/>
    </row>
    <row r="60761" spans="6:7" x14ac:dyDescent="0.25">
      <c r="F60761" s="5"/>
      <c r="G60761" s="7"/>
    </row>
    <row r="60762" spans="6:7" x14ac:dyDescent="0.25">
      <c r="F60762" s="5"/>
      <c r="G60762" s="7"/>
    </row>
    <row r="60763" spans="6:7" x14ac:dyDescent="0.25">
      <c r="F60763" s="5"/>
      <c r="G60763" s="7"/>
    </row>
    <row r="60764" spans="6:7" x14ac:dyDescent="0.25">
      <c r="F60764" s="5"/>
      <c r="G60764" s="7"/>
    </row>
    <row r="60765" spans="6:7" x14ac:dyDescent="0.25">
      <c r="F60765" s="5"/>
      <c r="G60765" s="7"/>
    </row>
    <row r="60766" spans="6:7" x14ac:dyDescent="0.25">
      <c r="F60766" s="5"/>
      <c r="G60766" s="7"/>
    </row>
    <row r="60767" spans="6:7" x14ac:dyDescent="0.25">
      <c r="F60767" s="5"/>
      <c r="G60767" s="7"/>
    </row>
    <row r="60768" spans="6:7" x14ac:dyDescent="0.25">
      <c r="F60768" s="5"/>
      <c r="G60768" s="7"/>
    </row>
    <row r="60769" spans="6:7" x14ac:dyDescent="0.25">
      <c r="F60769" s="5"/>
      <c r="G60769" s="7"/>
    </row>
    <row r="60770" spans="6:7" x14ac:dyDescent="0.25">
      <c r="F60770" s="5"/>
      <c r="G60770" s="7"/>
    </row>
    <row r="60771" spans="6:7" x14ac:dyDescent="0.25">
      <c r="F60771" s="5"/>
      <c r="G60771" s="7"/>
    </row>
    <row r="60772" spans="6:7" x14ac:dyDescent="0.25">
      <c r="F60772" s="5"/>
      <c r="G60772" s="7"/>
    </row>
    <row r="60773" spans="6:7" x14ac:dyDescent="0.25">
      <c r="F60773" s="5"/>
      <c r="G60773" s="7"/>
    </row>
    <row r="60774" spans="6:7" x14ac:dyDescent="0.25">
      <c r="F60774" s="5"/>
      <c r="G60774" s="7"/>
    </row>
    <row r="60775" spans="6:7" x14ac:dyDescent="0.25">
      <c r="F60775" s="5"/>
      <c r="G60775" s="7"/>
    </row>
    <row r="60776" spans="6:7" x14ac:dyDescent="0.25">
      <c r="F60776" s="5"/>
      <c r="G60776" s="7"/>
    </row>
    <row r="60777" spans="6:7" x14ac:dyDescent="0.25">
      <c r="F60777" s="5"/>
      <c r="G60777" s="7"/>
    </row>
    <row r="60778" spans="6:7" x14ac:dyDescent="0.25">
      <c r="F60778" s="5"/>
      <c r="G60778" s="7"/>
    </row>
    <row r="60779" spans="6:7" x14ac:dyDescent="0.25">
      <c r="F60779" s="5"/>
      <c r="G60779" s="7"/>
    </row>
    <row r="60780" spans="6:7" x14ac:dyDescent="0.25">
      <c r="F60780" s="5"/>
      <c r="G60780" s="7"/>
    </row>
    <row r="60781" spans="6:7" x14ac:dyDescent="0.25">
      <c r="F60781" s="5"/>
      <c r="G60781" s="7"/>
    </row>
    <row r="60782" spans="6:7" x14ac:dyDescent="0.25">
      <c r="F60782" s="5"/>
      <c r="G60782" s="7"/>
    </row>
    <row r="60783" spans="6:7" x14ac:dyDescent="0.25">
      <c r="F60783" s="5"/>
      <c r="G60783" s="7"/>
    </row>
    <row r="60784" spans="6:7" x14ac:dyDescent="0.25">
      <c r="F60784" s="5"/>
      <c r="G60784" s="7"/>
    </row>
    <row r="60785" spans="6:7" x14ac:dyDescent="0.25">
      <c r="F60785" s="5"/>
      <c r="G60785" s="7"/>
    </row>
    <row r="60786" spans="6:7" x14ac:dyDescent="0.25">
      <c r="F60786" s="5"/>
      <c r="G60786" s="7"/>
    </row>
    <row r="60787" spans="6:7" x14ac:dyDescent="0.25">
      <c r="F60787" s="5"/>
      <c r="G60787" s="7"/>
    </row>
    <row r="60788" spans="6:7" x14ac:dyDescent="0.25">
      <c r="F60788" s="5"/>
      <c r="G60788" s="7"/>
    </row>
    <row r="60789" spans="6:7" x14ac:dyDescent="0.25">
      <c r="F60789" s="5"/>
      <c r="G60789" s="7"/>
    </row>
    <row r="60790" spans="6:7" x14ac:dyDescent="0.25">
      <c r="F60790" s="5"/>
      <c r="G60790" s="7"/>
    </row>
    <row r="60791" spans="6:7" x14ac:dyDescent="0.25">
      <c r="F60791" s="5"/>
      <c r="G60791" s="7"/>
    </row>
    <row r="60792" spans="6:7" x14ac:dyDescent="0.25">
      <c r="F60792" s="5"/>
      <c r="G60792" s="7"/>
    </row>
    <row r="60793" spans="6:7" x14ac:dyDescent="0.25">
      <c r="F60793" s="5"/>
      <c r="G60793" s="7"/>
    </row>
    <row r="60794" spans="6:7" x14ac:dyDescent="0.25">
      <c r="F60794" s="5"/>
      <c r="G60794" s="7"/>
    </row>
    <row r="60795" spans="6:7" x14ac:dyDescent="0.25">
      <c r="F60795" s="5"/>
      <c r="G60795" s="7"/>
    </row>
    <row r="60796" spans="6:7" x14ac:dyDescent="0.25">
      <c r="F60796" s="5"/>
      <c r="G60796" s="7"/>
    </row>
    <row r="60797" spans="6:7" x14ac:dyDescent="0.25">
      <c r="F60797" s="5"/>
      <c r="G60797" s="7"/>
    </row>
    <row r="60798" spans="6:7" x14ac:dyDescent="0.25">
      <c r="F60798" s="5"/>
      <c r="G60798" s="7"/>
    </row>
    <row r="60799" spans="6:7" x14ac:dyDescent="0.25">
      <c r="F60799" s="5"/>
      <c r="G60799" s="7"/>
    </row>
    <row r="60800" spans="6:7" x14ac:dyDescent="0.25">
      <c r="F60800" s="5"/>
      <c r="G60800" s="7"/>
    </row>
    <row r="60801" spans="6:7" x14ac:dyDescent="0.25">
      <c r="F60801" s="5"/>
      <c r="G60801" s="7"/>
    </row>
    <row r="60802" spans="6:7" x14ac:dyDescent="0.25">
      <c r="F60802" s="5"/>
      <c r="G60802" s="7"/>
    </row>
    <row r="60803" spans="6:7" x14ac:dyDescent="0.25">
      <c r="F60803" s="5"/>
      <c r="G60803" s="7"/>
    </row>
    <row r="60804" spans="6:7" x14ac:dyDescent="0.25">
      <c r="F60804" s="5"/>
      <c r="G60804" s="7"/>
    </row>
    <row r="60805" spans="6:7" x14ac:dyDescent="0.25">
      <c r="F60805" s="5"/>
      <c r="G60805" s="7"/>
    </row>
    <row r="60806" spans="6:7" x14ac:dyDescent="0.25">
      <c r="F60806" s="5"/>
      <c r="G60806" s="7"/>
    </row>
    <row r="60807" spans="6:7" x14ac:dyDescent="0.25">
      <c r="F60807" s="5"/>
      <c r="G60807" s="7"/>
    </row>
    <row r="60808" spans="6:7" x14ac:dyDescent="0.25">
      <c r="F60808" s="5"/>
      <c r="G60808" s="7"/>
    </row>
    <row r="60809" spans="6:7" x14ac:dyDescent="0.25">
      <c r="F60809" s="5"/>
      <c r="G60809" s="7"/>
    </row>
    <row r="60810" spans="6:7" x14ac:dyDescent="0.25">
      <c r="F60810" s="5"/>
      <c r="G60810" s="7"/>
    </row>
    <row r="60811" spans="6:7" x14ac:dyDescent="0.25">
      <c r="F60811" s="5"/>
      <c r="G60811" s="7"/>
    </row>
    <row r="60812" spans="6:7" x14ac:dyDescent="0.25">
      <c r="F60812" s="5"/>
      <c r="G60812" s="7"/>
    </row>
    <row r="60813" spans="6:7" x14ac:dyDescent="0.25">
      <c r="F60813" s="5"/>
      <c r="G60813" s="7"/>
    </row>
    <row r="60814" spans="6:7" x14ac:dyDescent="0.25">
      <c r="F60814" s="5"/>
      <c r="G60814" s="7"/>
    </row>
    <row r="60815" spans="6:7" x14ac:dyDescent="0.25">
      <c r="F60815" s="5"/>
      <c r="G60815" s="7"/>
    </row>
    <row r="60816" spans="6:7" x14ac:dyDescent="0.25">
      <c r="F60816" s="5"/>
      <c r="G60816" s="7"/>
    </row>
    <row r="60817" spans="6:7" x14ac:dyDescent="0.25">
      <c r="F60817" s="5"/>
      <c r="G60817" s="7"/>
    </row>
    <row r="60818" spans="6:7" x14ac:dyDescent="0.25">
      <c r="F60818" s="5"/>
      <c r="G60818" s="7"/>
    </row>
    <row r="60819" spans="6:7" x14ac:dyDescent="0.25">
      <c r="F60819" s="5"/>
      <c r="G60819" s="7"/>
    </row>
    <row r="60820" spans="6:7" x14ac:dyDescent="0.25">
      <c r="F60820" s="5"/>
      <c r="G60820" s="7"/>
    </row>
    <row r="60821" spans="6:7" x14ac:dyDescent="0.25">
      <c r="F60821" s="5"/>
      <c r="G60821" s="7"/>
    </row>
    <row r="60822" spans="6:7" x14ac:dyDescent="0.25">
      <c r="F60822" s="5"/>
      <c r="G60822" s="7"/>
    </row>
    <row r="60823" spans="6:7" x14ac:dyDescent="0.25">
      <c r="F60823" s="5"/>
      <c r="G60823" s="7"/>
    </row>
    <row r="60824" spans="6:7" x14ac:dyDescent="0.25">
      <c r="F60824" s="5"/>
      <c r="G60824" s="7"/>
    </row>
    <row r="60825" spans="6:7" x14ac:dyDescent="0.25">
      <c r="F60825" s="5"/>
      <c r="G60825" s="7"/>
    </row>
    <row r="60826" spans="6:7" x14ac:dyDescent="0.25">
      <c r="F60826" s="5"/>
      <c r="G60826" s="7"/>
    </row>
    <row r="60827" spans="6:7" x14ac:dyDescent="0.25">
      <c r="F60827" s="5"/>
      <c r="G60827" s="7"/>
    </row>
    <row r="60828" spans="6:7" x14ac:dyDescent="0.25">
      <c r="F60828" s="5"/>
      <c r="G60828" s="7"/>
    </row>
    <row r="60829" spans="6:7" x14ac:dyDescent="0.25">
      <c r="F60829" s="5"/>
      <c r="G60829" s="7"/>
    </row>
    <row r="60830" spans="6:7" x14ac:dyDescent="0.25">
      <c r="F60830" s="5"/>
      <c r="G60830" s="7"/>
    </row>
    <row r="60831" spans="6:7" x14ac:dyDescent="0.25">
      <c r="F60831" s="5"/>
      <c r="G60831" s="7"/>
    </row>
    <row r="60832" spans="6:7" x14ac:dyDescent="0.25">
      <c r="F60832" s="5"/>
      <c r="G60832" s="7"/>
    </row>
    <row r="60833" spans="6:7" x14ac:dyDescent="0.25">
      <c r="F60833" s="5"/>
      <c r="G60833" s="7"/>
    </row>
    <row r="60834" spans="6:7" x14ac:dyDescent="0.25">
      <c r="F60834" s="5"/>
      <c r="G60834" s="7"/>
    </row>
    <row r="60835" spans="6:7" x14ac:dyDescent="0.25">
      <c r="F60835" s="5"/>
      <c r="G60835" s="7"/>
    </row>
    <row r="60836" spans="6:7" x14ac:dyDescent="0.25">
      <c r="F60836" s="5"/>
      <c r="G60836" s="7"/>
    </row>
    <row r="60837" spans="6:7" x14ac:dyDescent="0.25">
      <c r="F60837" s="5"/>
      <c r="G60837" s="7"/>
    </row>
    <row r="60838" spans="6:7" x14ac:dyDescent="0.25">
      <c r="F60838" s="5"/>
      <c r="G60838" s="7"/>
    </row>
    <row r="60839" spans="6:7" x14ac:dyDescent="0.25">
      <c r="F60839" s="5"/>
      <c r="G60839" s="7"/>
    </row>
    <row r="60840" spans="6:7" x14ac:dyDescent="0.25">
      <c r="F60840" s="5"/>
      <c r="G60840" s="7"/>
    </row>
    <row r="60841" spans="6:7" x14ac:dyDescent="0.25">
      <c r="F60841" s="5"/>
      <c r="G60841" s="7"/>
    </row>
    <row r="60842" spans="6:7" x14ac:dyDescent="0.25">
      <c r="F60842" s="5"/>
      <c r="G60842" s="7"/>
    </row>
    <row r="60843" spans="6:7" x14ac:dyDescent="0.25">
      <c r="F60843" s="5"/>
      <c r="G60843" s="7"/>
    </row>
    <row r="60844" spans="6:7" x14ac:dyDescent="0.25">
      <c r="F60844" s="5"/>
      <c r="G60844" s="7"/>
    </row>
    <row r="60845" spans="6:7" x14ac:dyDescent="0.25">
      <c r="F60845" s="5"/>
      <c r="G60845" s="7"/>
    </row>
    <row r="60846" spans="6:7" x14ac:dyDescent="0.25">
      <c r="F60846" s="5"/>
      <c r="G60846" s="7"/>
    </row>
    <row r="60847" spans="6:7" x14ac:dyDescent="0.25">
      <c r="F60847" s="5"/>
      <c r="G60847" s="7"/>
    </row>
    <row r="60848" spans="6:7" x14ac:dyDescent="0.25">
      <c r="F60848" s="5"/>
      <c r="G60848" s="7"/>
    </row>
    <row r="60849" spans="6:7" x14ac:dyDescent="0.25">
      <c r="F60849" s="5"/>
      <c r="G60849" s="7"/>
    </row>
    <row r="60850" spans="6:7" x14ac:dyDescent="0.25">
      <c r="F60850" s="5"/>
      <c r="G60850" s="7"/>
    </row>
    <row r="60851" spans="6:7" x14ac:dyDescent="0.25">
      <c r="F60851" s="5"/>
      <c r="G60851" s="7"/>
    </row>
    <row r="60852" spans="6:7" x14ac:dyDescent="0.25">
      <c r="F60852" s="5"/>
      <c r="G60852" s="7"/>
    </row>
    <row r="60853" spans="6:7" x14ac:dyDescent="0.25">
      <c r="F60853" s="5"/>
      <c r="G60853" s="7"/>
    </row>
    <row r="60854" spans="6:7" x14ac:dyDescent="0.25">
      <c r="F60854" s="5"/>
      <c r="G60854" s="7"/>
    </row>
    <row r="60855" spans="6:7" x14ac:dyDescent="0.25">
      <c r="F60855" s="5"/>
      <c r="G60855" s="7"/>
    </row>
    <row r="60856" spans="6:7" x14ac:dyDescent="0.25">
      <c r="F60856" s="5"/>
      <c r="G60856" s="7"/>
    </row>
    <row r="60857" spans="6:7" x14ac:dyDescent="0.25">
      <c r="F60857" s="5"/>
      <c r="G60857" s="7"/>
    </row>
    <row r="60858" spans="6:7" x14ac:dyDescent="0.25">
      <c r="F60858" s="5"/>
      <c r="G60858" s="7"/>
    </row>
    <row r="60859" spans="6:7" x14ac:dyDescent="0.25">
      <c r="F60859" s="5"/>
      <c r="G60859" s="7"/>
    </row>
    <row r="60860" spans="6:7" x14ac:dyDescent="0.25">
      <c r="F60860" s="5"/>
      <c r="G60860" s="7"/>
    </row>
    <row r="60861" spans="6:7" x14ac:dyDescent="0.25">
      <c r="F60861" s="5"/>
      <c r="G60861" s="7"/>
    </row>
    <row r="60862" spans="6:7" x14ac:dyDescent="0.25">
      <c r="F60862" s="5"/>
      <c r="G60862" s="7"/>
    </row>
    <row r="60863" spans="6:7" x14ac:dyDescent="0.25">
      <c r="F60863" s="5"/>
      <c r="G60863" s="7"/>
    </row>
    <row r="60864" spans="6:7" x14ac:dyDescent="0.25">
      <c r="F60864" s="5"/>
      <c r="G60864" s="7"/>
    </row>
    <row r="60865" spans="6:7" x14ac:dyDescent="0.25">
      <c r="F60865" s="5"/>
      <c r="G60865" s="7"/>
    </row>
    <row r="60866" spans="6:7" x14ac:dyDescent="0.25">
      <c r="F60866" s="5"/>
      <c r="G60866" s="7"/>
    </row>
    <row r="60867" spans="6:7" x14ac:dyDescent="0.25">
      <c r="F60867" s="5"/>
      <c r="G60867" s="7"/>
    </row>
    <row r="60868" spans="6:7" x14ac:dyDescent="0.25">
      <c r="F60868" s="5"/>
      <c r="G60868" s="7"/>
    </row>
    <row r="60869" spans="6:7" x14ac:dyDescent="0.25">
      <c r="F60869" s="5"/>
      <c r="G60869" s="7"/>
    </row>
    <row r="60870" spans="6:7" x14ac:dyDescent="0.25">
      <c r="F60870" s="5"/>
      <c r="G60870" s="7"/>
    </row>
    <row r="60871" spans="6:7" x14ac:dyDescent="0.25">
      <c r="F60871" s="5"/>
      <c r="G60871" s="7"/>
    </row>
    <row r="60872" spans="6:7" x14ac:dyDescent="0.25">
      <c r="F60872" s="5"/>
      <c r="G60872" s="7"/>
    </row>
    <row r="60873" spans="6:7" x14ac:dyDescent="0.25">
      <c r="F60873" s="5"/>
      <c r="G60873" s="7"/>
    </row>
    <row r="60874" spans="6:7" x14ac:dyDescent="0.25">
      <c r="F60874" s="5"/>
      <c r="G60874" s="7"/>
    </row>
    <row r="60875" spans="6:7" x14ac:dyDescent="0.25">
      <c r="F60875" s="5"/>
      <c r="G60875" s="7"/>
    </row>
    <row r="60876" spans="6:7" x14ac:dyDescent="0.25">
      <c r="F60876" s="5"/>
      <c r="G60876" s="7"/>
    </row>
    <row r="60877" spans="6:7" x14ac:dyDescent="0.25">
      <c r="F60877" s="5"/>
      <c r="G60877" s="7"/>
    </row>
    <row r="60878" spans="6:7" x14ac:dyDescent="0.25">
      <c r="F60878" s="5"/>
      <c r="G60878" s="7"/>
    </row>
    <row r="60879" spans="6:7" x14ac:dyDescent="0.25">
      <c r="F60879" s="5"/>
      <c r="G60879" s="7"/>
    </row>
    <row r="60880" spans="6:7" x14ac:dyDescent="0.25">
      <c r="F60880" s="5"/>
      <c r="G60880" s="7"/>
    </row>
    <row r="60881" spans="6:7" x14ac:dyDescent="0.25">
      <c r="F60881" s="5"/>
      <c r="G60881" s="7"/>
    </row>
    <row r="60882" spans="6:7" x14ac:dyDescent="0.25">
      <c r="F60882" s="5"/>
      <c r="G60882" s="7"/>
    </row>
    <row r="60883" spans="6:7" x14ac:dyDescent="0.25">
      <c r="F60883" s="5"/>
      <c r="G60883" s="7"/>
    </row>
    <row r="60884" spans="6:7" x14ac:dyDescent="0.25">
      <c r="F60884" s="5"/>
      <c r="G60884" s="7"/>
    </row>
    <row r="60885" spans="6:7" x14ac:dyDescent="0.25">
      <c r="F60885" s="5"/>
      <c r="G60885" s="7"/>
    </row>
    <row r="60886" spans="6:7" x14ac:dyDescent="0.25">
      <c r="F60886" s="5"/>
      <c r="G60886" s="7"/>
    </row>
    <row r="60887" spans="6:7" x14ac:dyDescent="0.25">
      <c r="F60887" s="5"/>
      <c r="G60887" s="7"/>
    </row>
    <row r="60888" spans="6:7" x14ac:dyDescent="0.25">
      <c r="F60888" s="5"/>
      <c r="G60888" s="7"/>
    </row>
    <row r="60889" spans="6:7" x14ac:dyDescent="0.25">
      <c r="F60889" s="5"/>
      <c r="G60889" s="7"/>
    </row>
    <row r="60890" spans="6:7" x14ac:dyDescent="0.25">
      <c r="F60890" s="5"/>
      <c r="G60890" s="7"/>
    </row>
    <row r="60891" spans="6:7" x14ac:dyDescent="0.25">
      <c r="F60891" s="5"/>
      <c r="G60891" s="7"/>
    </row>
    <row r="60892" spans="6:7" x14ac:dyDescent="0.25">
      <c r="F60892" s="5"/>
      <c r="G60892" s="7"/>
    </row>
    <row r="60893" spans="6:7" x14ac:dyDescent="0.25">
      <c r="F60893" s="5"/>
      <c r="G60893" s="7"/>
    </row>
    <row r="60894" spans="6:7" x14ac:dyDescent="0.25">
      <c r="F60894" s="5"/>
      <c r="G60894" s="7"/>
    </row>
    <row r="60895" spans="6:7" x14ac:dyDescent="0.25">
      <c r="F60895" s="5"/>
      <c r="G60895" s="7"/>
    </row>
    <row r="60896" spans="6:7" x14ac:dyDescent="0.25">
      <c r="F60896" s="5"/>
      <c r="G60896" s="7"/>
    </row>
    <row r="60897" spans="6:7" x14ac:dyDescent="0.25">
      <c r="F60897" s="5"/>
      <c r="G60897" s="7"/>
    </row>
    <row r="60898" spans="6:7" x14ac:dyDescent="0.25">
      <c r="F60898" s="5"/>
      <c r="G60898" s="7"/>
    </row>
    <row r="60899" spans="6:7" x14ac:dyDescent="0.25">
      <c r="F60899" s="5"/>
      <c r="G60899" s="7"/>
    </row>
    <row r="60900" spans="6:7" x14ac:dyDescent="0.25">
      <c r="F60900" s="5"/>
      <c r="G60900" s="7"/>
    </row>
    <row r="60901" spans="6:7" x14ac:dyDescent="0.25">
      <c r="F60901" s="5"/>
      <c r="G60901" s="7"/>
    </row>
    <row r="60902" spans="6:7" x14ac:dyDescent="0.25">
      <c r="F60902" s="5"/>
      <c r="G60902" s="7"/>
    </row>
    <row r="60903" spans="6:7" x14ac:dyDescent="0.25">
      <c r="F60903" s="5"/>
      <c r="G60903" s="7"/>
    </row>
    <row r="60904" spans="6:7" x14ac:dyDescent="0.25">
      <c r="F60904" s="5"/>
      <c r="G60904" s="7"/>
    </row>
    <row r="60905" spans="6:7" x14ac:dyDescent="0.25">
      <c r="F60905" s="5"/>
      <c r="G60905" s="7"/>
    </row>
    <row r="60906" spans="6:7" x14ac:dyDescent="0.25">
      <c r="F60906" s="5"/>
      <c r="G60906" s="7"/>
    </row>
    <row r="60907" spans="6:7" x14ac:dyDescent="0.25">
      <c r="F60907" s="5"/>
      <c r="G60907" s="7"/>
    </row>
    <row r="60908" spans="6:7" x14ac:dyDescent="0.25">
      <c r="F60908" s="5"/>
      <c r="G60908" s="7"/>
    </row>
    <row r="60909" spans="6:7" x14ac:dyDescent="0.25">
      <c r="F60909" s="5"/>
      <c r="G60909" s="7"/>
    </row>
    <row r="60910" spans="6:7" x14ac:dyDescent="0.25">
      <c r="F60910" s="5"/>
      <c r="G60910" s="7"/>
    </row>
    <row r="60911" spans="6:7" x14ac:dyDescent="0.25">
      <c r="F60911" s="5"/>
      <c r="G60911" s="7"/>
    </row>
    <row r="60912" spans="6:7" x14ac:dyDescent="0.25">
      <c r="F60912" s="5"/>
      <c r="G60912" s="7"/>
    </row>
    <row r="60913" spans="6:7" x14ac:dyDescent="0.25">
      <c r="F60913" s="5"/>
      <c r="G60913" s="7"/>
    </row>
    <row r="60914" spans="6:7" x14ac:dyDescent="0.25">
      <c r="F60914" s="5"/>
      <c r="G60914" s="7"/>
    </row>
    <row r="60915" spans="6:7" x14ac:dyDescent="0.25">
      <c r="F60915" s="5"/>
      <c r="G60915" s="7"/>
    </row>
    <row r="60916" spans="6:7" x14ac:dyDescent="0.25">
      <c r="F60916" s="5"/>
      <c r="G60916" s="7"/>
    </row>
    <row r="60917" spans="6:7" x14ac:dyDescent="0.25">
      <c r="F60917" s="5"/>
      <c r="G60917" s="7"/>
    </row>
    <row r="60918" spans="6:7" x14ac:dyDescent="0.25">
      <c r="F60918" s="5"/>
      <c r="G60918" s="7"/>
    </row>
    <row r="60919" spans="6:7" x14ac:dyDescent="0.25">
      <c r="F60919" s="5"/>
      <c r="G60919" s="7"/>
    </row>
    <row r="60920" spans="6:7" x14ac:dyDescent="0.25">
      <c r="F60920" s="5"/>
      <c r="G60920" s="7"/>
    </row>
    <row r="60921" spans="6:7" x14ac:dyDescent="0.25">
      <c r="F60921" s="5"/>
      <c r="G60921" s="7"/>
    </row>
    <row r="60922" spans="6:7" x14ac:dyDescent="0.25">
      <c r="F60922" s="5"/>
      <c r="G60922" s="7"/>
    </row>
    <row r="60923" spans="6:7" x14ac:dyDescent="0.25">
      <c r="F60923" s="5"/>
      <c r="G60923" s="7"/>
    </row>
    <row r="60924" spans="6:7" x14ac:dyDescent="0.25">
      <c r="F60924" s="5"/>
      <c r="G60924" s="7"/>
    </row>
    <row r="60925" spans="6:7" x14ac:dyDescent="0.25">
      <c r="F60925" s="5"/>
      <c r="G60925" s="7"/>
    </row>
    <row r="60926" spans="6:7" x14ac:dyDescent="0.25">
      <c r="F60926" s="5"/>
      <c r="G60926" s="7"/>
    </row>
    <row r="60927" spans="6:7" x14ac:dyDescent="0.25">
      <c r="F60927" s="5"/>
      <c r="G60927" s="7"/>
    </row>
    <row r="60928" spans="6:7" x14ac:dyDescent="0.25">
      <c r="F60928" s="5"/>
      <c r="G60928" s="7"/>
    </row>
    <row r="60929" spans="6:7" x14ac:dyDescent="0.25">
      <c r="F60929" s="5"/>
      <c r="G60929" s="7"/>
    </row>
    <row r="60930" spans="6:7" x14ac:dyDescent="0.25">
      <c r="F60930" s="5"/>
      <c r="G60930" s="7"/>
    </row>
    <row r="60931" spans="6:7" x14ac:dyDescent="0.25">
      <c r="F60931" s="5"/>
      <c r="G60931" s="7"/>
    </row>
    <row r="60932" spans="6:7" x14ac:dyDescent="0.25">
      <c r="F60932" s="5"/>
      <c r="G60932" s="7"/>
    </row>
    <row r="60933" spans="6:7" x14ac:dyDescent="0.25">
      <c r="F60933" s="5"/>
      <c r="G60933" s="7"/>
    </row>
    <row r="60934" spans="6:7" x14ac:dyDescent="0.25">
      <c r="F60934" s="5"/>
      <c r="G60934" s="7"/>
    </row>
    <row r="60935" spans="6:7" x14ac:dyDescent="0.25">
      <c r="F60935" s="5"/>
      <c r="G60935" s="7"/>
    </row>
    <row r="60936" spans="6:7" x14ac:dyDescent="0.25">
      <c r="F60936" s="5"/>
      <c r="G60936" s="7"/>
    </row>
    <row r="60937" spans="6:7" x14ac:dyDescent="0.25">
      <c r="F60937" s="5"/>
      <c r="G60937" s="7"/>
    </row>
    <row r="60938" spans="6:7" x14ac:dyDescent="0.25">
      <c r="F60938" s="5"/>
      <c r="G60938" s="7"/>
    </row>
    <row r="60939" spans="6:7" x14ac:dyDescent="0.25">
      <c r="F60939" s="5"/>
      <c r="G60939" s="7"/>
    </row>
    <row r="60940" spans="6:7" x14ac:dyDescent="0.25">
      <c r="F60940" s="5"/>
      <c r="G60940" s="7"/>
    </row>
    <row r="60941" spans="6:7" x14ac:dyDescent="0.25">
      <c r="F60941" s="5"/>
      <c r="G60941" s="7"/>
    </row>
    <row r="60942" spans="6:7" x14ac:dyDescent="0.25">
      <c r="F60942" s="5"/>
      <c r="G60942" s="7"/>
    </row>
    <row r="60943" spans="6:7" x14ac:dyDescent="0.25">
      <c r="F60943" s="5"/>
      <c r="G60943" s="7"/>
    </row>
    <row r="60944" spans="6:7" x14ac:dyDescent="0.25">
      <c r="F60944" s="5"/>
      <c r="G60944" s="7"/>
    </row>
    <row r="60945" spans="6:7" x14ac:dyDescent="0.25">
      <c r="F60945" s="5"/>
      <c r="G60945" s="7"/>
    </row>
    <row r="60946" spans="6:7" x14ac:dyDescent="0.25">
      <c r="F60946" s="5"/>
      <c r="G60946" s="7"/>
    </row>
    <row r="60947" spans="6:7" x14ac:dyDescent="0.25">
      <c r="F60947" s="5"/>
      <c r="G60947" s="7"/>
    </row>
    <row r="60948" spans="6:7" x14ac:dyDescent="0.25">
      <c r="F60948" s="5"/>
      <c r="G60948" s="7"/>
    </row>
    <row r="60949" spans="6:7" x14ac:dyDescent="0.25">
      <c r="F60949" s="5"/>
      <c r="G60949" s="7"/>
    </row>
    <row r="60950" spans="6:7" x14ac:dyDescent="0.25">
      <c r="F60950" s="5"/>
      <c r="G60950" s="7"/>
    </row>
    <row r="60951" spans="6:7" x14ac:dyDescent="0.25">
      <c r="F60951" s="5"/>
      <c r="G60951" s="7"/>
    </row>
    <row r="60952" spans="6:7" x14ac:dyDescent="0.25">
      <c r="F60952" s="5"/>
      <c r="G60952" s="7"/>
    </row>
    <row r="60953" spans="6:7" x14ac:dyDescent="0.25">
      <c r="F60953" s="5"/>
      <c r="G60953" s="7"/>
    </row>
    <row r="60954" spans="6:7" x14ac:dyDescent="0.25">
      <c r="F60954" s="5"/>
      <c r="G60954" s="7"/>
    </row>
    <row r="60955" spans="6:7" x14ac:dyDescent="0.25">
      <c r="F60955" s="5"/>
      <c r="G60955" s="7"/>
    </row>
    <row r="60956" spans="6:7" x14ac:dyDescent="0.25">
      <c r="F60956" s="5"/>
      <c r="G60956" s="7"/>
    </row>
    <row r="60957" spans="6:7" x14ac:dyDescent="0.25">
      <c r="F60957" s="5"/>
      <c r="G60957" s="7"/>
    </row>
    <row r="60958" spans="6:7" x14ac:dyDescent="0.25">
      <c r="F60958" s="5"/>
      <c r="G60958" s="7"/>
    </row>
    <row r="60959" spans="6:7" x14ac:dyDescent="0.25">
      <c r="F60959" s="5"/>
      <c r="G60959" s="7"/>
    </row>
    <row r="60960" spans="6:7" x14ac:dyDescent="0.25">
      <c r="F60960" s="5"/>
      <c r="G60960" s="7"/>
    </row>
    <row r="60961" spans="6:7" x14ac:dyDescent="0.25">
      <c r="F60961" s="5"/>
      <c r="G60961" s="7"/>
    </row>
    <row r="60962" spans="6:7" x14ac:dyDescent="0.25">
      <c r="F60962" s="5"/>
      <c r="G60962" s="7"/>
    </row>
    <row r="60963" spans="6:7" x14ac:dyDescent="0.25">
      <c r="F60963" s="5"/>
      <c r="G60963" s="7"/>
    </row>
    <row r="60964" spans="6:7" x14ac:dyDescent="0.25">
      <c r="F60964" s="5"/>
      <c r="G60964" s="7"/>
    </row>
    <row r="60965" spans="6:7" x14ac:dyDescent="0.25">
      <c r="F60965" s="5"/>
      <c r="G60965" s="7"/>
    </row>
    <row r="60966" spans="6:7" x14ac:dyDescent="0.25">
      <c r="F60966" s="5"/>
      <c r="G60966" s="7"/>
    </row>
    <row r="60967" spans="6:7" x14ac:dyDescent="0.25">
      <c r="F60967" s="5"/>
      <c r="G60967" s="7"/>
    </row>
    <row r="60968" spans="6:7" x14ac:dyDescent="0.25">
      <c r="F60968" s="5"/>
      <c r="G60968" s="7"/>
    </row>
    <row r="60969" spans="6:7" x14ac:dyDescent="0.25">
      <c r="F60969" s="5"/>
      <c r="G60969" s="7"/>
    </row>
    <row r="60970" spans="6:7" x14ac:dyDescent="0.25">
      <c r="F60970" s="5"/>
      <c r="G60970" s="7"/>
    </row>
    <row r="60971" spans="6:7" x14ac:dyDescent="0.25">
      <c r="F60971" s="5"/>
      <c r="G60971" s="7"/>
    </row>
    <row r="60972" spans="6:7" x14ac:dyDescent="0.25">
      <c r="F60972" s="5"/>
      <c r="G60972" s="7"/>
    </row>
    <row r="60973" spans="6:7" x14ac:dyDescent="0.25">
      <c r="F60973" s="5"/>
      <c r="G60973" s="7"/>
    </row>
    <row r="60974" spans="6:7" x14ac:dyDescent="0.25">
      <c r="F60974" s="5"/>
      <c r="G60974" s="7"/>
    </row>
    <row r="60975" spans="6:7" x14ac:dyDescent="0.25">
      <c r="F60975" s="5"/>
      <c r="G60975" s="7"/>
    </row>
    <row r="60976" spans="6:7" x14ac:dyDescent="0.25">
      <c r="F60976" s="5"/>
      <c r="G60976" s="7"/>
    </row>
    <row r="60977" spans="6:7" x14ac:dyDescent="0.25">
      <c r="F60977" s="5"/>
      <c r="G60977" s="7"/>
    </row>
    <row r="60978" spans="6:7" x14ac:dyDescent="0.25">
      <c r="F60978" s="5"/>
      <c r="G60978" s="7"/>
    </row>
    <row r="60979" spans="6:7" x14ac:dyDescent="0.25">
      <c r="F60979" s="5"/>
      <c r="G60979" s="7"/>
    </row>
    <row r="60980" spans="6:7" x14ac:dyDescent="0.25">
      <c r="F60980" s="5"/>
      <c r="G60980" s="7"/>
    </row>
    <row r="60981" spans="6:7" x14ac:dyDescent="0.25">
      <c r="F60981" s="5"/>
      <c r="G60981" s="7"/>
    </row>
    <row r="60982" spans="6:7" x14ac:dyDescent="0.25">
      <c r="F60982" s="5"/>
      <c r="G60982" s="7"/>
    </row>
    <row r="60983" spans="6:7" x14ac:dyDescent="0.25">
      <c r="F60983" s="5"/>
      <c r="G60983" s="7"/>
    </row>
    <row r="60984" spans="6:7" x14ac:dyDescent="0.25">
      <c r="F60984" s="5"/>
      <c r="G60984" s="7"/>
    </row>
    <row r="60985" spans="6:7" x14ac:dyDescent="0.25">
      <c r="F60985" s="5"/>
      <c r="G60985" s="7"/>
    </row>
    <row r="60986" spans="6:7" x14ac:dyDescent="0.25">
      <c r="F60986" s="5"/>
      <c r="G60986" s="7"/>
    </row>
    <row r="60987" spans="6:7" x14ac:dyDescent="0.25">
      <c r="F60987" s="5"/>
      <c r="G60987" s="7"/>
    </row>
    <row r="60988" spans="6:7" x14ac:dyDescent="0.25">
      <c r="F60988" s="5"/>
      <c r="G60988" s="7"/>
    </row>
    <row r="60989" spans="6:7" x14ac:dyDescent="0.25">
      <c r="F60989" s="5"/>
      <c r="G60989" s="7"/>
    </row>
    <row r="60990" spans="6:7" x14ac:dyDescent="0.25">
      <c r="F60990" s="5"/>
      <c r="G60990" s="7"/>
    </row>
    <row r="60991" spans="6:7" x14ac:dyDescent="0.25">
      <c r="F60991" s="5"/>
      <c r="G60991" s="7"/>
    </row>
    <row r="60992" spans="6:7" x14ac:dyDescent="0.25">
      <c r="F60992" s="5"/>
      <c r="G60992" s="7"/>
    </row>
    <row r="60993" spans="6:7" x14ac:dyDescent="0.25">
      <c r="F60993" s="5"/>
      <c r="G60993" s="7"/>
    </row>
    <row r="60994" spans="6:7" x14ac:dyDescent="0.25">
      <c r="F60994" s="5"/>
      <c r="G60994" s="7"/>
    </row>
    <row r="60995" spans="6:7" x14ac:dyDescent="0.25">
      <c r="F60995" s="5"/>
      <c r="G60995" s="7"/>
    </row>
    <row r="60996" spans="6:7" x14ac:dyDescent="0.25">
      <c r="F60996" s="5"/>
      <c r="G60996" s="7"/>
    </row>
    <row r="60997" spans="6:7" x14ac:dyDescent="0.25">
      <c r="F60997" s="5"/>
      <c r="G60997" s="7"/>
    </row>
    <row r="60998" spans="6:7" x14ac:dyDescent="0.25">
      <c r="F60998" s="5"/>
      <c r="G60998" s="7"/>
    </row>
    <row r="60999" spans="6:7" x14ac:dyDescent="0.25">
      <c r="F60999" s="5"/>
      <c r="G60999" s="7"/>
    </row>
    <row r="61000" spans="6:7" x14ac:dyDescent="0.25">
      <c r="F61000" s="5"/>
      <c r="G61000" s="7"/>
    </row>
    <row r="61001" spans="6:7" x14ac:dyDescent="0.25">
      <c r="F61001" s="5"/>
      <c r="G61001" s="7"/>
    </row>
    <row r="61002" spans="6:7" x14ac:dyDescent="0.25">
      <c r="F61002" s="5"/>
      <c r="G61002" s="7"/>
    </row>
    <row r="61003" spans="6:7" x14ac:dyDescent="0.25">
      <c r="F61003" s="5"/>
      <c r="G61003" s="7"/>
    </row>
    <row r="61004" spans="6:7" x14ac:dyDescent="0.25">
      <c r="F61004" s="5"/>
      <c r="G61004" s="7"/>
    </row>
    <row r="61005" spans="6:7" x14ac:dyDescent="0.25">
      <c r="F61005" s="5"/>
      <c r="G61005" s="7"/>
    </row>
    <row r="61006" spans="6:7" x14ac:dyDescent="0.25">
      <c r="F61006" s="5"/>
      <c r="G61006" s="7"/>
    </row>
    <row r="61007" spans="6:7" x14ac:dyDescent="0.25">
      <c r="F61007" s="5"/>
      <c r="G61007" s="7"/>
    </row>
    <row r="61008" spans="6:7" x14ac:dyDescent="0.25">
      <c r="F61008" s="5"/>
      <c r="G61008" s="7"/>
    </row>
    <row r="61009" spans="6:7" x14ac:dyDescent="0.25">
      <c r="F61009" s="5"/>
      <c r="G61009" s="7"/>
    </row>
    <row r="61010" spans="6:7" x14ac:dyDescent="0.25">
      <c r="F61010" s="5"/>
      <c r="G61010" s="7"/>
    </row>
    <row r="61011" spans="6:7" x14ac:dyDescent="0.25">
      <c r="F61011" s="5"/>
      <c r="G61011" s="7"/>
    </row>
    <row r="61012" spans="6:7" x14ac:dyDescent="0.25">
      <c r="F61012" s="5"/>
      <c r="G61012" s="7"/>
    </row>
    <row r="61013" spans="6:7" x14ac:dyDescent="0.25">
      <c r="F61013" s="5"/>
      <c r="G61013" s="7"/>
    </row>
    <row r="61014" spans="6:7" x14ac:dyDescent="0.25">
      <c r="F61014" s="5"/>
      <c r="G61014" s="7"/>
    </row>
    <row r="61015" spans="6:7" x14ac:dyDescent="0.25">
      <c r="F61015" s="5"/>
      <c r="G61015" s="7"/>
    </row>
    <row r="61016" spans="6:7" x14ac:dyDescent="0.25">
      <c r="F61016" s="5"/>
      <c r="G61016" s="7"/>
    </row>
    <row r="61017" spans="6:7" x14ac:dyDescent="0.25">
      <c r="F61017" s="5"/>
      <c r="G61017" s="7"/>
    </row>
    <row r="61018" spans="6:7" x14ac:dyDescent="0.25">
      <c r="F61018" s="5"/>
      <c r="G61018" s="7"/>
    </row>
    <row r="61019" spans="6:7" x14ac:dyDescent="0.25">
      <c r="F61019" s="5"/>
      <c r="G61019" s="7"/>
    </row>
    <row r="61020" spans="6:7" x14ac:dyDescent="0.25">
      <c r="F61020" s="5"/>
      <c r="G61020" s="7"/>
    </row>
    <row r="61021" spans="6:7" x14ac:dyDescent="0.25">
      <c r="F61021" s="5"/>
      <c r="G61021" s="7"/>
    </row>
    <row r="61022" spans="6:7" x14ac:dyDescent="0.25">
      <c r="F61022" s="5"/>
      <c r="G61022" s="7"/>
    </row>
    <row r="61023" spans="6:7" x14ac:dyDescent="0.25">
      <c r="F61023" s="5"/>
      <c r="G61023" s="7"/>
    </row>
    <row r="61024" spans="6:7" x14ac:dyDescent="0.25">
      <c r="F61024" s="5"/>
      <c r="G61024" s="7"/>
    </row>
    <row r="61025" spans="6:7" x14ac:dyDescent="0.25">
      <c r="F61025" s="5"/>
      <c r="G61025" s="7"/>
    </row>
    <row r="61026" spans="6:7" x14ac:dyDescent="0.25">
      <c r="F61026" s="5"/>
      <c r="G61026" s="7"/>
    </row>
    <row r="61027" spans="6:7" x14ac:dyDescent="0.25">
      <c r="F61027" s="5"/>
      <c r="G61027" s="7"/>
    </row>
    <row r="61028" spans="6:7" x14ac:dyDescent="0.25">
      <c r="F61028" s="5"/>
      <c r="G61028" s="7"/>
    </row>
    <row r="61029" spans="6:7" x14ac:dyDescent="0.25">
      <c r="F61029" s="5"/>
      <c r="G61029" s="7"/>
    </row>
    <row r="61030" spans="6:7" x14ac:dyDescent="0.25">
      <c r="F61030" s="5"/>
      <c r="G61030" s="7"/>
    </row>
    <row r="61031" spans="6:7" x14ac:dyDescent="0.25">
      <c r="F61031" s="5"/>
      <c r="G61031" s="7"/>
    </row>
    <row r="61032" spans="6:7" x14ac:dyDescent="0.25">
      <c r="F61032" s="5"/>
      <c r="G61032" s="7"/>
    </row>
    <row r="61033" spans="6:7" x14ac:dyDescent="0.25">
      <c r="F61033" s="5"/>
      <c r="G61033" s="7"/>
    </row>
    <row r="61034" spans="6:7" x14ac:dyDescent="0.25">
      <c r="F61034" s="5"/>
      <c r="G61034" s="7"/>
    </row>
    <row r="61035" spans="6:7" x14ac:dyDescent="0.25">
      <c r="F61035" s="5"/>
      <c r="G61035" s="7"/>
    </row>
    <row r="61036" spans="6:7" x14ac:dyDescent="0.25">
      <c r="F61036" s="5"/>
      <c r="G61036" s="7"/>
    </row>
    <row r="61037" spans="6:7" x14ac:dyDescent="0.25">
      <c r="F61037" s="5"/>
      <c r="G61037" s="7"/>
    </row>
    <row r="61038" spans="6:7" x14ac:dyDescent="0.25">
      <c r="F61038" s="5"/>
      <c r="G61038" s="7"/>
    </row>
    <row r="61039" spans="6:7" x14ac:dyDescent="0.25">
      <c r="F61039" s="5"/>
      <c r="G61039" s="7"/>
    </row>
    <row r="61040" spans="6:7" x14ac:dyDescent="0.25">
      <c r="F61040" s="5"/>
      <c r="G61040" s="7"/>
    </row>
    <row r="61041" spans="6:7" x14ac:dyDescent="0.25">
      <c r="F61041" s="5"/>
      <c r="G61041" s="7"/>
    </row>
    <row r="61042" spans="6:7" x14ac:dyDescent="0.25">
      <c r="F61042" s="5"/>
      <c r="G61042" s="7"/>
    </row>
    <row r="61043" spans="6:7" x14ac:dyDescent="0.25">
      <c r="F61043" s="5"/>
      <c r="G61043" s="7"/>
    </row>
    <row r="61044" spans="6:7" x14ac:dyDescent="0.25">
      <c r="F61044" s="5"/>
      <c r="G61044" s="7"/>
    </row>
    <row r="61045" spans="6:7" x14ac:dyDescent="0.25">
      <c r="F61045" s="5"/>
      <c r="G61045" s="7"/>
    </row>
    <row r="61046" spans="6:7" x14ac:dyDescent="0.25">
      <c r="F61046" s="5"/>
      <c r="G61046" s="7"/>
    </row>
    <row r="61047" spans="6:7" x14ac:dyDescent="0.25">
      <c r="F61047" s="5"/>
      <c r="G61047" s="7"/>
    </row>
    <row r="61048" spans="6:7" x14ac:dyDescent="0.25">
      <c r="F61048" s="5"/>
      <c r="G61048" s="7"/>
    </row>
    <row r="61049" spans="6:7" x14ac:dyDescent="0.25">
      <c r="F61049" s="5"/>
      <c r="G61049" s="7"/>
    </row>
    <row r="61050" spans="6:7" x14ac:dyDescent="0.25">
      <c r="F61050" s="5"/>
      <c r="G61050" s="7"/>
    </row>
    <row r="61051" spans="6:7" x14ac:dyDescent="0.25">
      <c r="F61051" s="5"/>
      <c r="G61051" s="7"/>
    </row>
    <row r="61052" spans="6:7" x14ac:dyDescent="0.25">
      <c r="F61052" s="5"/>
      <c r="G61052" s="7"/>
    </row>
    <row r="61053" spans="6:7" x14ac:dyDescent="0.25">
      <c r="F61053" s="5"/>
      <c r="G61053" s="7"/>
    </row>
    <row r="61054" spans="6:7" x14ac:dyDescent="0.25">
      <c r="F61054" s="5"/>
      <c r="G61054" s="7"/>
    </row>
    <row r="61055" spans="6:7" x14ac:dyDescent="0.25">
      <c r="F61055" s="5"/>
      <c r="G61055" s="7"/>
    </row>
    <row r="61056" spans="6:7" x14ac:dyDescent="0.25">
      <c r="F61056" s="5"/>
      <c r="G61056" s="7"/>
    </row>
    <row r="61057" spans="6:7" x14ac:dyDescent="0.25">
      <c r="F61057" s="5"/>
      <c r="G61057" s="7"/>
    </row>
    <row r="61058" spans="6:7" x14ac:dyDescent="0.25">
      <c r="F61058" s="5"/>
      <c r="G61058" s="7"/>
    </row>
    <row r="61059" spans="6:7" x14ac:dyDescent="0.25">
      <c r="F61059" s="5"/>
      <c r="G61059" s="7"/>
    </row>
    <row r="61060" spans="6:7" x14ac:dyDescent="0.25">
      <c r="F61060" s="5"/>
      <c r="G61060" s="7"/>
    </row>
    <row r="61061" spans="6:7" x14ac:dyDescent="0.25">
      <c r="F61061" s="5"/>
      <c r="G61061" s="7"/>
    </row>
    <row r="61062" spans="6:7" x14ac:dyDescent="0.25">
      <c r="F61062" s="5"/>
      <c r="G61062" s="7"/>
    </row>
    <row r="61063" spans="6:7" x14ac:dyDescent="0.25">
      <c r="F61063" s="5"/>
      <c r="G61063" s="7"/>
    </row>
    <row r="61064" spans="6:7" x14ac:dyDescent="0.25">
      <c r="F61064" s="5"/>
      <c r="G61064" s="7"/>
    </row>
    <row r="61065" spans="6:7" x14ac:dyDescent="0.25">
      <c r="F61065" s="5"/>
      <c r="G61065" s="7"/>
    </row>
    <row r="61066" spans="6:7" x14ac:dyDescent="0.25">
      <c r="F61066" s="5"/>
      <c r="G61066" s="7"/>
    </row>
    <row r="61067" spans="6:7" x14ac:dyDescent="0.25">
      <c r="F61067" s="5"/>
      <c r="G61067" s="7"/>
    </row>
    <row r="61068" spans="6:7" x14ac:dyDescent="0.25">
      <c r="F61068" s="5"/>
      <c r="G61068" s="7"/>
    </row>
    <row r="61069" spans="6:7" x14ac:dyDescent="0.25">
      <c r="F61069" s="5"/>
      <c r="G61069" s="7"/>
    </row>
    <row r="61070" spans="6:7" x14ac:dyDescent="0.25">
      <c r="F61070" s="5"/>
      <c r="G61070" s="7"/>
    </row>
    <row r="61071" spans="6:7" x14ac:dyDescent="0.25">
      <c r="F61071" s="5"/>
      <c r="G61071" s="7"/>
    </row>
    <row r="61072" spans="6:7" x14ac:dyDescent="0.25">
      <c r="F61072" s="5"/>
      <c r="G61072" s="7"/>
    </row>
    <row r="61073" spans="6:7" x14ac:dyDescent="0.25">
      <c r="F61073" s="5"/>
      <c r="G61073" s="7"/>
    </row>
    <row r="61074" spans="6:7" x14ac:dyDescent="0.25">
      <c r="F61074" s="5"/>
      <c r="G61074" s="7"/>
    </row>
    <row r="61075" spans="6:7" x14ac:dyDescent="0.25">
      <c r="F61075" s="5"/>
      <c r="G61075" s="7"/>
    </row>
    <row r="61076" spans="6:7" x14ac:dyDescent="0.25">
      <c r="F61076" s="5"/>
      <c r="G61076" s="7"/>
    </row>
    <row r="61077" spans="6:7" x14ac:dyDescent="0.25">
      <c r="F61077" s="5"/>
      <c r="G61077" s="7"/>
    </row>
    <row r="61078" spans="6:7" x14ac:dyDescent="0.25">
      <c r="F61078" s="5"/>
      <c r="G61078" s="7"/>
    </row>
    <row r="61079" spans="6:7" x14ac:dyDescent="0.25">
      <c r="F61079" s="5"/>
      <c r="G61079" s="7"/>
    </row>
    <row r="61080" spans="6:7" x14ac:dyDescent="0.25">
      <c r="F61080" s="5"/>
      <c r="G61080" s="7"/>
    </row>
    <row r="61081" spans="6:7" x14ac:dyDescent="0.25">
      <c r="F61081" s="5"/>
      <c r="G61081" s="7"/>
    </row>
    <row r="61082" spans="6:7" x14ac:dyDescent="0.25">
      <c r="F61082" s="5"/>
      <c r="G61082" s="7"/>
    </row>
    <row r="61083" spans="6:7" x14ac:dyDescent="0.25">
      <c r="F61083" s="5"/>
      <c r="G61083" s="7"/>
    </row>
    <row r="61084" spans="6:7" x14ac:dyDescent="0.25">
      <c r="F61084" s="5"/>
      <c r="G61084" s="7"/>
    </row>
    <row r="61085" spans="6:7" x14ac:dyDescent="0.25">
      <c r="F61085" s="5"/>
      <c r="G61085" s="7"/>
    </row>
    <row r="61086" spans="6:7" x14ac:dyDescent="0.25">
      <c r="F61086" s="5"/>
      <c r="G61086" s="7"/>
    </row>
    <row r="61087" spans="6:7" x14ac:dyDescent="0.25">
      <c r="F61087" s="5"/>
      <c r="G61087" s="7"/>
    </row>
    <row r="61088" spans="6:7" x14ac:dyDescent="0.25">
      <c r="F61088" s="5"/>
      <c r="G61088" s="7"/>
    </row>
    <row r="61089" spans="6:7" x14ac:dyDescent="0.25">
      <c r="F61089" s="5"/>
      <c r="G61089" s="7"/>
    </row>
    <row r="61090" spans="6:7" x14ac:dyDescent="0.25">
      <c r="F61090" s="5"/>
      <c r="G61090" s="7"/>
    </row>
    <row r="61091" spans="6:7" x14ac:dyDescent="0.25">
      <c r="F61091" s="5"/>
      <c r="G61091" s="7"/>
    </row>
    <row r="61092" spans="6:7" x14ac:dyDescent="0.25">
      <c r="F61092" s="5"/>
      <c r="G61092" s="7"/>
    </row>
    <row r="61093" spans="6:7" x14ac:dyDescent="0.25">
      <c r="F61093" s="5"/>
      <c r="G61093" s="7"/>
    </row>
    <row r="61094" spans="6:7" x14ac:dyDescent="0.25">
      <c r="F61094" s="5"/>
      <c r="G61094" s="7"/>
    </row>
    <row r="61095" spans="6:7" x14ac:dyDescent="0.25">
      <c r="F61095" s="5"/>
      <c r="G61095" s="7"/>
    </row>
    <row r="61096" spans="6:7" x14ac:dyDescent="0.25">
      <c r="F61096" s="5"/>
      <c r="G61096" s="7"/>
    </row>
    <row r="61097" spans="6:7" x14ac:dyDescent="0.25">
      <c r="F61097" s="5"/>
      <c r="G61097" s="7"/>
    </row>
    <row r="61098" spans="6:7" x14ac:dyDescent="0.25">
      <c r="F61098" s="5"/>
      <c r="G61098" s="7"/>
    </row>
    <row r="61099" spans="6:7" x14ac:dyDescent="0.25">
      <c r="F61099" s="5"/>
      <c r="G61099" s="7"/>
    </row>
    <row r="61100" spans="6:7" x14ac:dyDescent="0.25">
      <c r="F61100" s="5"/>
      <c r="G61100" s="7"/>
    </row>
    <row r="61101" spans="6:7" x14ac:dyDescent="0.25">
      <c r="F61101" s="5"/>
      <c r="G61101" s="7"/>
    </row>
    <row r="61102" spans="6:7" x14ac:dyDescent="0.25">
      <c r="F61102" s="5"/>
      <c r="G61102" s="7"/>
    </row>
    <row r="61103" spans="6:7" x14ac:dyDescent="0.25">
      <c r="F61103" s="5"/>
      <c r="G61103" s="7"/>
    </row>
    <row r="61104" spans="6:7" x14ac:dyDescent="0.25">
      <c r="F61104" s="5"/>
      <c r="G61104" s="7"/>
    </row>
    <row r="61105" spans="6:7" x14ac:dyDescent="0.25">
      <c r="F61105" s="5"/>
      <c r="G61105" s="7"/>
    </row>
    <row r="61106" spans="6:7" x14ac:dyDescent="0.25">
      <c r="F61106" s="5"/>
      <c r="G61106" s="7"/>
    </row>
    <row r="61107" spans="6:7" x14ac:dyDescent="0.25">
      <c r="F61107" s="5"/>
      <c r="G61107" s="7"/>
    </row>
    <row r="61108" spans="6:7" x14ac:dyDescent="0.25">
      <c r="F61108" s="5"/>
      <c r="G61108" s="7"/>
    </row>
    <row r="61109" spans="6:7" x14ac:dyDescent="0.25">
      <c r="F61109" s="5"/>
      <c r="G61109" s="7"/>
    </row>
    <row r="61110" spans="6:7" x14ac:dyDescent="0.25">
      <c r="F61110" s="5"/>
      <c r="G61110" s="7"/>
    </row>
    <row r="61111" spans="6:7" x14ac:dyDescent="0.25">
      <c r="F61111" s="5"/>
      <c r="G61111" s="7"/>
    </row>
    <row r="61112" spans="6:7" x14ac:dyDescent="0.25">
      <c r="F61112" s="5"/>
      <c r="G61112" s="7"/>
    </row>
    <row r="61113" spans="6:7" x14ac:dyDescent="0.25">
      <c r="F61113" s="5"/>
      <c r="G61113" s="7"/>
    </row>
    <row r="61114" spans="6:7" x14ac:dyDescent="0.25">
      <c r="F61114" s="5"/>
      <c r="G61114" s="7"/>
    </row>
    <row r="61115" spans="6:7" x14ac:dyDescent="0.25">
      <c r="F61115" s="5"/>
      <c r="G61115" s="7"/>
    </row>
    <row r="61116" spans="6:7" x14ac:dyDescent="0.25">
      <c r="F61116" s="5"/>
      <c r="G61116" s="7"/>
    </row>
    <row r="61117" spans="6:7" x14ac:dyDescent="0.25">
      <c r="F61117" s="5"/>
      <c r="G61117" s="7"/>
    </row>
    <row r="61118" spans="6:7" x14ac:dyDescent="0.25">
      <c r="F61118" s="5"/>
      <c r="G61118" s="7"/>
    </row>
    <row r="61119" spans="6:7" x14ac:dyDescent="0.25">
      <c r="F61119" s="5"/>
      <c r="G61119" s="7"/>
    </row>
    <row r="61120" spans="6:7" x14ac:dyDescent="0.25">
      <c r="F61120" s="5"/>
      <c r="G61120" s="7"/>
    </row>
    <row r="61121" spans="6:7" x14ac:dyDescent="0.25">
      <c r="F61121" s="5"/>
      <c r="G61121" s="7"/>
    </row>
    <row r="61122" spans="6:7" x14ac:dyDescent="0.25">
      <c r="F61122" s="5"/>
      <c r="G61122" s="7"/>
    </row>
    <row r="61123" spans="6:7" x14ac:dyDescent="0.25">
      <c r="F61123" s="5"/>
      <c r="G61123" s="7"/>
    </row>
    <row r="61124" spans="6:7" x14ac:dyDescent="0.25">
      <c r="F61124" s="5"/>
      <c r="G61124" s="7"/>
    </row>
    <row r="61125" spans="6:7" x14ac:dyDescent="0.25">
      <c r="F61125" s="5"/>
      <c r="G61125" s="7"/>
    </row>
    <row r="61126" spans="6:7" x14ac:dyDescent="0.25">
      <c r="F61126" s="5"/>
      <c r="G61126" s="7"/>
    </row>
    <row r="61127" spans="6:7" x14ac:dyDescent="0.25">
      <c r="F61127" s="5"/>
      <c r="G61127" s="7"/>
    </row>
    <row r="61128" spans="6:7" x14ac:dyDescent="0.25">
      <c r="F61128" s="5"/>
      <c r="G61128" s="7"/>
    </row>
    <row r="61129" spans="6:7" x14ac:dyDescent="0.25">
      <c r="F61129" s="5"/>
      <c r="G61129" s="7"/>
    </row>
    <row r="61130" spans="6:7" x14ac:dyDescent="0.25">
      <c r="F61130" s="5"/>
      <c r="G61130" s="7"/>
    </row>
    <row r="61131" spans="6:7" x14ac:dyDescent="0.25">
      <c r="F61131" s="5"/>
      <c r="G61131" s="7"/>
    </row>
    <row r="61132" spans="6:7" x14ac:dyDescent="0.25">
      <c r="F61132" s="5"/>
      <c r="G61132" s="7"/>
    </row>
    <row r="61133" spans="6:7" x14ac:dyDescent="0.25">
      <c r="F61133" s="5"/>
      <c r="G61133" s="7"/>
    </row>
    <row r="61134" spans="6:7" x14ac:dyDescent="0.25">
      <c r="F61134" s="5"/>
      <c r="G61134" s="7"/>
    </row>
    <row r="61135" spans="6:7" x14ac:dyDescent="0.25">
      <c r="F61135" s="5"/>
      <c r="G61135" s="7"/>
    </row>
    <row r="61136" spans="6:7" x14ac:dyDescent="0.25">
      <c r="F61136" s="5"/>
      <c r="G61136" s="7"/>
    </row>
    <row r="61137" spans="6:7" x14ac:dyDescent="0.25">
      <c r="F61137" s="5"/>
      <c r="G61137" s="7"/>
    </row>
    <row r="61138" spans="6:7" x14ac:dyDescent="0.25">
      <c r="F61138" s="5"/>
      <c r="G61138" s="7"/>
    </row>
    <row r="61139" spans="6:7" x14ac:dyDescent="0.25">
      <c r="F61139" s="5"/>
      <c r="G61139" s="7"/>
    </row>
    <row r="61140" spans="6:7" x14ac:dyDescent="0.25">
      <c r="F61140" s="5"/>
      <c r="G61140" s="7"/>
    </row>
    <row r="61141" spans="6:7" x14ac:dyDescent="0.25">
      <c r="F61141" s="5"/>
      <c r="G61141" s="7"/>
    </row>
    <row r="61142" spans="6:7" x14ac:dyDescent="0.25">
      <c r="F61142" s="5"/>
      <c r="G61142" s="7"/>
    </row>
    <row r="61143" spans="6:7" x14ac:dyDescent="0.25">
      <c r="F61143" s="5"/>
      <c r="G61143" s="7"/>
    </row>
    <row r="61144" spans="6:7" x14ac:dyDescent="0.25">
      <c r="F61144" s="5"/>
      <c r="G61144" s="7"/>
    </row>
    <row r="61145" spans="6:7" x14ac:dyDescent="0.25">
      <c r="F61145" s="5"/>
      <c r="G61145" s="7"/>
    </row>
    <row r="61146" spans="6:7" x14ac:dyDescent="0.25">
      <c r="F61146" s="5"/>
      <c r="G61146" s="7"/>
    </row>
    <row r="61147" spans="6:7" x14ac:dyDescent="0.25">
      <c r="F61147" s="5"/>
      <c r="G61147" s="7"/>
    </row>
    <row r="61148" spans="6:7" x14ac:dyDescent="0.25">
      <c r="F61148" s="5"/>
      <c r="G61148" s="7"/>
    </row>
    <row r="61149" spans="6:7" x14ac:dyDescent="0.25">
      <c r="F61149" s="5"/>
      <c r="G61149" s="7"/>
    </row>
    <row r="61150" spans="6:7" x14ac:dyDescent="0.25">
      <c r="F61150" s="5"/>
      <c r="G61150" s="7"/>
    </row>
    <row r="61151" spans="6:7" x14ac:dyDescent="0.25">
      <c r="F61151" s="5"/>
      <c r="G61151" s="7"/>
    </row>
    <row r="61152" spans="6:7" x14ac:dyDescent="0.25">
      <c r="F61152" s="5"/>
      <c r="G61152" s="7"/>
    </row>
    <row r="61153" spans="6:7" x14ac:dyDescent="0.25">
      <c r="F61153" s="5"/>
      <c r="G61153" s="7"/>
    </row>
    <row r="61154" spans="6:7" x14ac:dyDescent="0.25">
      <c r="F61154" s="5"/>
      <c r="G61154" s="7"/>
    </row>
    <row r="61155" spans="6:7" x14ac:dyDescent="0.25">
      <c r="F61155" s="5"/>
      <c r="G61155" s="7"/>
    </row>
    <row r="61156" spans="6:7" x14ac:dyDescent="0.25">
      <c r="F61156" s="5"/>
      <c r="G61156" s="7"/>
    </row>
    <row r="61157" spans="6:7" x14ac:dyDescent="0.25">
      <c r="F61157" s="5"/>
      <c r="G61157" s="7"/>
    </row>
    <row r="61158" spans="6:7" x14ac:dyDescent="0.25">
      <c r="F61158" s="5"/>
      <c r="G61158" s="7"/>
    </row>
    <row r="61159" spans="6:7" x14ac:dyDescent="0.25">
      <c r="F61159" s="5"/>
      <c r="G61159" s="7"/>
    </row>
    <row r="61160" spans="6:7" x14ac:dyDescent="0.25">
      <c r="F61160" s="5"/>
      <c r="G61160" s="7"/>
    </row>
    <row r="61161" spans="6:7" x14ac:dyDescent="0.25">
      <c r="F61161" s="5"/>
      <c r="G61161" s="7"/>
    </row>
    <row r="61162" spans="6:7" x14ac:dyDescent="0.25">
      <c r="F61162" s="5"/>
      <c r="G61162" s="7"/>
    </row>
    <row r="61163" spans="6:7" x14ac:dyDescent="0.25">
      <c r="F61163" s="5"/>
      <c r="G61163" s="7"/>
    </row>
    <row r="61164" spans="6:7" x14ac:dyDescent="0.25">
      <c r="F61164" s="5"/>
      <c r="G61164" s="7"/>
    </row>
    <row r="61165" spans="6:7" x14ac:dyDescent="0.25">
      <c r="F61165" s="5"/>
      <c r="G61165" s="7"/>
    </row>
    <row r="61166" spans="6:7" x14ac:dyDescent="0.25">
      <c r="F61166" s="5"/>
      <c r="G61166" s="7"/>
    </row>
    <row r="61167" spans="6:7" x14ac:dyDescent="0.25">
      <c r="F61167" s="5"/>
      <c r="G61167" s="7"/>
    </row>
    <row r="61168" spans="6:7" x14ac:dyDescent="0.25">
      <c r="F61168" s="5"/>
      <c r="G61168" s="7"/>
    </row>
    <row r="61169" spans="6:7" x14ac:dyDescent="0.25">
      <c r="F61169" s="5"/>
      <c r="G61169" s="7"/>
    </row>
    <row r="61170" spans="6:7" x14ac:dyDescent="0.25">
      <c r="F61170" s="5"/>
      <c r="G61170" s="7"/>
    </row>
    <row r="61171" spans="6:7" x14ac:dyDescent="0.25">
      <c r="F61171" s="5"/>
      <c r="G61171" s="7"/>
    </row>
    <row r="61172" spans="6:7" x14ac:dyDescent="0.25">
      <c r="F61172" s="5"/>
      <c r="G61172" s="7"/>
    </row>
    <row r="61173" spans="6:7" x14ac:dyDescent="0.25">
      <c r="F61173" s="5"/>
      <c r="G61173" s="7"/>
    </row>
    <row r="61174" spans="6:7" x14ac:dyDescent="0.25">
      <c r="F61174" s="5"/>
      <c r="G61174" s="7"/>
    </row>
    <row r="61175" spans="6:7" x14ac:dyDescent="0.25">
      <c r="F61175" s="5"/>
      <c r="G61175" s="7"/>
    </row>
    <row r="61176" spans="6:7" x14ac:dyDescent="0.25">
      <c r="F61176" s="5"/>
      <c r="G61176" s="7"/>
    </row>
    <row r="61177" spans="6:7" x14ac:dyDescent="0.25">
      <c r="F61177" s="5"/>
      <c r="G61177" s="7"/>
    </row>
    <row r="61178" spans="6:7" x14ac:dyDescent="0.25">
      <c r="F61178" s="5"/>
      <c r="G61178" s="7"/>
    </row>
    <row r="61179" spans="6:7" x14ac:dyDescent="0.25">
      <c r="F61179" s="5"/>
      <c r="G61179" s="7"/>
    </row>
    <row r="61180" spans="6:7" x14ac:dyDescent="0.25">
      <c r="F61180" s="5"/>
      <c r="G61180" s="7"/>
    </row>
    <row r="61181" spans="6:7" x14ac:dyDescent="0.25">
      <c r="F61181" s="5"/>
      <c r="G61181" s="7"/>
    </row>
    <row r="61182" spans="6:7" x14ac:dyDescent="0.25">
      <c r="F61182" s="5"/>
      <c r="G61182" s="7"/>
    </row>
    <row r="61183" spans="6:7" x14ac:dyDescent="0.25">
      <c r="F61183" s="5"/>
      <c r="G61183" s="7"/>
    </row>
    <row r="61184" spans="6:7" x14ac:dyDescent="0.25">
      <c r="F61184" s="5"/>
      <c r="G61184" s="7"/>
    </row>
    <row r="61185" spans="6:7" x14ac:dyDescent="0.25">
      <c r="F61185" s="5"/>
      <c r="G61185" s="7"/>
    </row>
    <row r="61186" spans="6:7" x14ac:dyDescent="0.25">
      <c r="F61186" s="5"/>
      <c r="G61186" s="7"/>
    </row>
    <row r="61187" spans="6:7" x14ac:dyDescent="0.25">
      <c r="F61187" s="5"/>
      <c r="G61187" s="7"/>
    </row>
    <row r="61188" spans="6:7" x14ac:dyDescent="0.25">
      <c r="F61188" s="5"/>
      <c r="G61188" s="7"/>
    </row>
    <row r="61189" spans="6:7" x14ac:dyDescent="0.25">
      <c r="F61189" s="5"/>
      <c r="G61189" s="7"/>
    </row>
    <row r="61190" spans="6:7" x14ac:dyDescent="0.25">
      <c r="F61190" s="5"/>
      <c r="G61190" s="7"/>
    </row>
    <row r="61191" spans="6:7" x14ac:dyDescent="0.25">
      <c r="F61191" s="5"/>
      <c r="G61191" s="7"/>
    </row>
    <row r="61192" spans="6:7" x14ac:dyDescent="0.25">
      <c r="F61192" s="5"/>
      <c r="G61192" s="7"/>
    </row>
    <row r="61193" spans="6:7" x14ac:dyDescent="0.25">
      <c r="F61193" s="5"/>
      <c r="G61193" s="7"/>
    </row>
    <row r="61194" spans="6:7" x14ac:dyDescent="0.25">
      <c r="F61194" s="5"/>
      <c r="G61194" s="7"/>
    </row>
    <row r="61195" spans="6:7" x14ac:dyDescent="0.25">
      <c r="F61195" s="5"/>
      <c r="G61195" s="7"/>
    </row>
    <row r="61196" spans="6:7" x14ac:dyDescent="0.25">
      <c r="F61196" s="5"/>
      <c r="G61196" s="7"/>
    </row>
    <row r="61197" spans="6:7" x14ac:dyDescent="0.25">
      <c r="F61197" s="5"/>
      <c r="G61197" s="7"/>
    </row>
    <row r="61198" spans="6:7" x14ac:dyDescent="0.25">
      <c r="F61198" s="5"/>
      <c r="G61198" s="7"/>
    </row>
    <row r="61199" spans="6:7" x14ac:dyDescent="0.25">
      <c r="F61199" s="5"/>
      <c r="G61199" s="7"/>
    </row>
    <row r="61200" spans="6:7" x14ac:dyDescent="0.25">
      <c r="F61200" s="5"/>
      <c r="G61200" s="7"/>
    </row>
    <row r="61201" spans="6:7" x14ac:dyDescent="0.25">
      <c r="F61201" s="5"/>
      <c r="G61201" s="7"/>
    </row>
    <row r="61202" spans="6:7" x14ac:dyDescent="0.25">
      <c r="F61202" s="5"/>
      <c r="G61202" s="7"/>
    </row>
    <row r="61203" spans="6:7" x14ac:dyDescent="0.25">
      <c r="F61203" s="5"/>
      <c r="G61203" s="7"/>
    </row>
    <row r="61204" spans="6:7" x14ac:dyDescent="0.25">
      <c r="F61204" s="5"/>
      <c r="G61204" s="7"/>
    </row>
    <row r="61205" spans="6:7" x14ac:dyDescent="0.25">
      <c r="F61205" s="5"/>
      <c r="G61205" s="7"/>
    </row>
    <row r="61206" spans="6:7" x14ac:dyDescent="0.25">
      <c r="F61206" s="5"/>
      <c r="G61206" s="7"/>
    </row>
    <row r="61207" spans="6:7" x14ac:dyDescent="0.25">
      <c r="F61207" s="5"/>
      <c r="G61207" s="7"/>
    </row>
    <row r="61208" spans="6:7" x14ac:dyDescent="0.25">
      <c r="F61208" s="5"/>
      <c r="G61208" s="7"/>
    </row>
    <row r="61209" spans="6:7" x14ac:dyDescent="0.25">
      <c r="F61209" s="5"/>
      <c r="G61209" s="7"/>
    </row>
    <row r="61210" spans="6:7" x14ac:dyDescent="0.25">
      <c r="F61210" s="5"/>
      <c r="G61210" s="7"/>
    </row>
    <row r="61211" spans="6:7" x14ac:dyDescent="0.25">
      <c r="F61211" s="5"/>
      <c r="G61211" s="7"/>
    </row>
    <row r="61212" spans="6:7" x14ac:dyDescent="0.25">
      <c r="F61212" s="5"/>
      <c r="G61212" s="7"/>
    </row>
    <row r="61213" spans="6:7" x14ac:dyDescent="0.25">
      <c r="F61213" s="5"/>
      <c r="G61213" s="7"/>
    </row>
    <row r="61214" spans="6:7" x14ac:dyDescent="0.25">
      <c r="F61214" s="5"/>
      <c r="G61214" s="7"/>
    </row>
    <row r="61215" spans="6:7" x14ac:dyDescent="0.25">
      <c r="F61215" s="5"/>
      <c r="G61215" s="7"/>
    </row>
    <row r="61216" spans="6:7" x14ac:dyDescent="0.25">
      <c r="F61216" s="5"/>
      <c r="G61216" s="7"/>
    </row>
    <row r="61217" spans="6:7" x14ac:dyDescent="0.25">
      <c r="F61217" s="5"/>
      <c r="G61217" s="7"/>
    </row>
    <row r="61218" spans="6:7" x14ac:dyDescent="0.25">
      <c r="F61218" s="5"/>
      <c r="G61218" s="7"/>
    </row>
    <row r="61219" spans="6:7" x14ac:dyDescent="0.25">
      <c r="F61219" s="5"/>
      <c r="G61219" s="7"/>
    </row>
    <row r="61220" spans="6:7" x14ac:dyDescent="0.25">
      <c r="F61220" s="5"/>
      <c r="G61220" s="7"/>
    </row>
    <row r="61221" spans="6:7" x14ac:dyDescent="0.25">
      <c r="F61221" s="5"/>
      <c r="G61221" s="7"/>
    </row>
    <row r="61222" spans="6:7" x14ac:dyDescent="0.25">
      <c r="F61222" s="5"/>
      <c r="G61222" s="7"/>
    </row>
    <row r="61223" spans="6:7" x14ac:dyDescent="0.25">
      <c r="F61223" s="5"/>
      <c r="G61223" s="7"/>
    </row>
    <row r="61224" spans="6:7" x14ac:dyDescent="0.25">
      <c r="F61224" s="5"/>
      <c r="G61224" s="7"/>
    </row>
    <row r="61225" spans="6:7" x14ac:dyDescent="0.25">
      <c r="F61225" s="5"/>
      <c r="G61225" s="7"/>
    </row>
    <row r="61226" spans="6:7" x14ac:dyDescent="0.25">
      <c r="F61226" s="5"/>
      <c r="G61226" s="7"/>
    </row>
    <row r="61227" spans="6:7" x14ac:dyDescent="0.25">
      <c r="F61227" s="5"/>
      <c r="G61227" s="7"/>
    </row>
    <row r="61228" spans="6:7" x14ac:dyDescent="0.25">
      <c r="F61228" s="5"/>
      <c r="G61228" s="7"/>
    </row>
    <row r="61229" spans="6:7" x14ac:dyDescent="0.25">
      <c r="F61229" s="5"/>
      <c r="G61229" s="7"/>
    </row>
    <row r="61230" spans="6:7" x14ac:dyDescent="0.25">
      <c r="F61230" s="5"/>
      <c r="G61230" s="7"/>
    </row>
    <row r="61231" spans="6:7" x14ac:dyDescent="0.25">
      <c r="F61231" s="5"/>
      <c r="G61231" s="7"/>
    </row>
    <row r="61232" spans="6:7" x14ac:dyDescent="0.25">
      <c r="F61232" s="5"/>
      <c r="G61232" s="7"/>
    </row>
    <row r="61233" spans="6:7" x14ac:dyDescent="0.25">
      <c r="F61233" s="5"/>
      <c r="G61233" s="7"/>
    </row>
    <row r="61234" spans="6:7" x14ac:dyDescent="0.25">
      <c r="F61234" s="5"/>
      <c r="G61234" s="7"/>
    </row>
    <row r="61235" spans="6:7" x14ac:dyDescent="0.25">
      <c r="F61235" s="5"/>
      <c r="G61235" s="7"/>
    </row>
    <row r="61236" spans="6:7" x14ac:dyDescent="0.25">
      <c r="F61236" s="5"/>
      <c r="G61236" s="7"/>
    </row>
    <row r="61237" spans="6:7" x14ac:dyDescent="0.25">
      <c r="F61237" s="5"/>
      <c r="G61237" s="7"/>
    </row>
    <row r="61238" spans="6:7" x14ac:dyDescent="0.25">
      <c r="F61238" s="5"/>
      <c r="G61238" s="7"/>
    </row>
    <row r="61239" spans="6:7" x14ac:dyDescent="0.25">
      <c r="F61239" s="5"/>
      <c r="G61239" s="7"/>
    </row>
    <row r="61240" spans="6:7" x14ac:dyDescent="0.25">
      <c r="F61240" s="5"/>
      <c r="G61240" s="7"/>
    </row>
    <row r="61241" spans="6:7" x14ac:dyDescent="0.25">
      <c r="F61241" s="5"/>
      <c r="G61241" s="7"/>
    </row>
    <row r="61242" spans="6:7" x14ac:dyDescent="0.25">
      <c r="F61242" s="5"/>
      <c r="G61242" s="7"/>
    </row>
    <row r="61243" spans="6:7" x14ac:dyDescent="0.25">
      <c r="F61243" s="5"/>
      <c r="G61243" s="7"/>
    </row>
    <row r="61244" spans="6:7" x14ac:dyDescent="0.25">
      <c r="F61244" s="5"/>
      <c r="G61244" s="7"/>
    </row>
    <row r="61245" spans="6:7" x14ac:dyDescent="0.25">
      <c r="F61245" s="5"/>
      <c r="G61245" s="7"/>
    </row>
    <row r="61246" spans="6:7" x14ac:dyDescent="0.25">
      <c r="F61246" s="5"/>
      <c r="G61246" s="7"/>
    </row>
    <row r="61247" spans="6:7" x14ac:dyDescent="0.25">
      <c r="F61247" s="5"/>
      <c r="G61247" s="7"/>
    </row>
    <row r="61248" spans="6:7" x14ac:dyDescent="0.25">
      <c r="F61248" s="5"/>
      <c r="G61248" s="7"/>
    </row>
    <row r="61249" spans="6:7" x14ac:dyDescent="0.25">
      <c r="F61249" s="5"/>
      <c r="G61249" s="7"/>
    </row>
    <row r="61250" spans="6:7" x14ac:dyDescent="0.25">
      <c r="F61250" s="5"/>
      <c r="G61250" s="7"/>
    </row>
    <row r="61251" spans="6:7" x14ac:dyDescent="0.25">
      <c r="F61251" s="5"/>
      <c r="G61251" s="7"/>
    </row>
    <row r="61252" spans="6:7" x14ac:dyDescent="0.25">
      <c r="F61252" s="5"/>
      <c r="G61252" s="7"/>
    </row>
    <row r="61253" spans="6:7" x14ac:dyDescent="0.25">
      <c r="F61253" s="5"/>
      <c r="G61253" s="7"/>
    </row>
    <row r="61254" spans="6:7" x14ac:dyDescent="0.25">
      <c r="F61254" s="5"/>
      <c r="G61254" s="7"/>
    </row>
    <row r="61255" spans="6:7" x14ac:dyDescent="0.25">
      <c r="F61255" s="5"/>
      <c r="G61255" s="7"/>
    </row>
    <row r="61256" spans="6:7" x14ac:dyDescent="0.25">
      <c r="F61256" s="5"/>
      <c r="G61256" s="7"/>
    </row>
    <row r="61257" spans="6:7" x14ac:dyDescent="0.25">
      <c r="F61257" s="5"/>
      <c r="G61257" s="7"/>
    </row>
    <row r="61258" spans="6:7" x14ac:dyDescent="0.25">
      <c r="F61258" s="5"/>
      <c r="G61258" s="7"/>
    </row>
    <row r="61259" spans="6:7" x14ac:dyDescent="0.25">
      <c r="F61259" s="5"/>
      <c r="G61259" s="7"/>
    </row>
    <row r="61260" spans="6:7" x14ac:dyDescent="0.25">
      <c r="F61260" s="5"/>
      <c r="G61260" s="7"/>
    </row>
    <row r="61261" spans="6:7" x14ac:dyDescent="0.25">
      <c r="F61261" s="5"/>
      <c r="G61261" s="7"/>
    </row>
    <row r="61262" spans="6:7" x14ac:dyDescent="0.25">
      <c r="F61262" s="5"/>
      <c r="G61262" s="7"/>
    </row>
    <row r="61263" spans="6:7" x14ac:dyDescent="0.25">
      <c r="F61263" s="5"/>
      <c r="G61263" s="7"/>
    </row>
    <row r="61264" spans="6:7" x14ac:dyDescent="0.25">
      <c r="F61264" s="5"/>
      <c r="G61264" s="7"/>
    </row>
    <row r="61265" spans="6:7" x14ac:dyDescent="0.25">
      <c r="F61265" s="5"/>
      <c r="G61265" s="7"/>
    </row>
    <row r="61266" spans="6:7" x14ac:dyDescent="0.25">
      <c r="F61266" s="5"/>
      <c r="G61266" s="7"/>
    </row>
    <row r="61267" spans="6:7" x14ac:dyDescent="0.25">
      <c r="F61267" s="5"/>
      <c r="G61267" s="7"/>
    </row>
    <row r="61268" spans="6:7" x14ac:dyDescent="0.25">
      <c r="F61268" s="5"/>
      <c r="G61268" s="7"/>
    </row>
    <row r="61269" spans="6:7" x14ac:dyDescent="0.25">
      <c r="F61269" s="5"/>
      <c r="G61269" s="7"/>
    </row>
    <row r="61270" spans="6:7" x14ac:dyDescent="0.25">
      <c r="F61270" s="5"/>
      <c r="G61270" s="7"/>
    </row>
    <row r="61271" spans="6:7" x14ac:dyDescent="0.25">
      <c r="F61271" s="5"/>
      <c r="G61271" s="7"/>
    </row>
    <row r="61272" spans="6:7" x14ac:dyDescent="0.25">
      <c r="F61272" s="5"/>
      <c r="G61272" s="7"/>
    </row>
    <row r="61273" spans="6:7" x14ac:dyDescent="0.25">
      <c r="F61273" s="5"/>
      <c r="G61273" s="7"/>
    </row>
    <row r="61274" spans="6:7" x14ac:dyDescent="0.25">
      <c r="F61274" s="5"/>
      <c r="G61274" s="7"/>
    </row>
    <row r="61275" spans="6:7" x14ac:dyDescent="0.25">
      <c r="F61275" s="5"/>
      <c r="G61275" s="7"/>
    </row>
    <row r="61276" spans="6:7" x14ac:dyDescent="0.25">
      <c r="F61276" s="5"/>
      <c r="G61276" s="7"/>
    </row>
    <row r="61277" spans="6:7" x14ac:dyDescent="0.25">
      <c r="F61277" s="5"/>
      <c r="G61277" s="7"/>
    </row>
    <row r="61278" spans="6:7" x14ac:dyDescent="0.25">
      <c r="F61278" s="5"/>
      <c r="G61278" s="7"/>
    </row>
    <row r="61279" spans="6:7" x14ac:dyDescent="0.25">
      <c r="F61279" s="5"/>
      <c r="G61279" s="7"/>
    </row>
    <row r="61280" spans="6:7" x14ac:dyDescent="0.25">
      <c r="F61280" s="5"/>
      <c r="G61280" s="7"/>
    </row>
    <row r="61281" spans="6:7" x14ac:dyDescent="0.25">
      <c r="F61281" s="5"/>
      <c r="G61281" s="7"/>
    </row>
    <row r="61282" spans="6:7" x14ac:dyDescent="0.25">
      <c r="F61282" s="5"/>
      <c r="G61282" s="7"/>
    </row>
    <row r="61283" spans="6:7" x14ac:dyDescent="0.25">
      <c r="F61283" s="5"/>
      <c r="G61283" s="7"/>
    </row>
    <row r="61284" spans="6:7" x14ac:dyDescent="0.25">
      <c r="F61284" s="5"/>
      <c r="G61284" s="7"/>
    </row>
    <row r="61285" spans="6:7" x14ac:dyDescent="0.25">
      <c r="F61285" s="5"/>
      <c r="G61285" s="7"/>
    </row>
    <row r="61286" spans="6:7" x14ac:dyDescent="0.25">
      <c r="F61286" s="5"/>
      <c r="G61286" s="7"/>
    </row>
    <row r="61287" spans="6:7" x14ac:dyDescent="0.25">
      <c r="F61287" s="5"/>
      <c r="G61287" s="7"/>
    </row>
    <row r="61288" spans="6:7" x14ac:dyDescent="0.25">
      <c r="F61288" s="5"/>
      <c r="G61288" s="7"/>
    </row>
    <row r="61289" spans="6:7" x14ac:dyDescent="0.25">
      <c r="F61289" s="5"/>
      <c r="G61289" s="7"/>
    </row>
    <row r="61290" spans="6:7" x14ac:dyDescent="0.25">
      <c r="F61290" s="5"/>
      <c r="G61290" s="7"/>
    </row>
    <row r="61291" spans="6:7" x14ac:dyDescent="0.25">
      <c r="F61291" s="5"/>
      <c r="G61291" s="7"/>
    </row>
    <row r="61292" spans="6:7" x14ac:dyDescent="0.25">
      <c r="F61292" s="5"/>
      <c r="G61292" s="7"/>
    </row>
    <row r="61293" spans="6:7" x14ac:dyDescent="0.25">
      <c r="F61293" s="5"/>
      <c r="G61293" s="7"/>
    </row>
    <row r="61294" spans="6:7" x14ac:dyDescent="0.25">
      <c r="F61294" s="5"/>
      <c r="G61294" s="7"/>
    </row>
    <row r="61295" spans="6:7" x14ac:dyDescent="0.25">
      <c r="F61295" s="5"/>
      <c r="G61295" s="7"/>
    </row>
    <row r="61296" spans="6:7" x14ac:dyDescent="0.25">
      <c r="F61296" s="5"/>
      <c r="G61296" s="7"/>
    </row>
    <row r="61297" spans="6:7" x14ac:dyDescent="0.25">
      <c r="F61297" s="5"/>
      <c r="G61297" s="7"/>
    </row>
    <row r="61298" spans="6:7" x14ac:dyDescent="0.25">
      <c r="F61298" s="5"/>
      <c r="G61298" s="7"/>
    </row>
    <row r="61299" spans="6:7" x14ac:dyDescent="0.25">
      <c r="F61299" s="5"/>
      <c r="G61299" s="7"/>
    </row>
    <row r="61300" spans="6:7" x14ac:dyDescent="0.25">
      <c r="F61300" s="5"/>
      <c r="G61300" s="7"/>
    </row>
    <row r="61301" spans="6:7" x14ac:dyDescent="0.25">
      <c r="F61301" s="5"/>
      <c r="G61301" s="7"/>
    </row>
    <row r="61302" spans="6:7" x14ac:dyDescent="0.25">
      <c r="F61302" s="5"/>
      <c r="G61302" s="7"/>
    </row>
    <row r="61303" spans="6:7" x14ac:dyDescent="0.25">
      <c r="F61303" s="5"/>
      <c r="G61303" s="7"/>
    </row>
    <row r="61304" spans="6:7" x14ac:dyDescent="0.25">
      <c r="F61304" s="5"/>
      <c r="G61304" s="7"/>
    </row>
    <row r="61305" spans="6:7" x14ac:dyDescent="0.25">
      <c r="F61305" s="5"/>
      <c r="G61305" s="7"/>
    </row>
    <row r="61306" spans="6:7" x14ac:dyDescent="0.25">
      <c r="F61306" s="5"/>
      <c r="G61306" s="7"/>
    </row>
    <row r="61307" spans="6:7" x14ac:dyDescent="0.25">
      <c r="F61307" s="5"/>
      <c r="G61307" s="7"/>
    </row>
    <row r="61308" spans="6:7" x14ac:dyDescent="0.25">
      <c r="F61308" s="5"/>
      <c r="G61308" s="7"/>
    </row>
    <row r="61309" spans="6:7" x14ac:dyDescent="0.25">
      <c r="F61309" s="5"/>
      <c r="G61309" s="7"/>
    </row>
    <row r="61310" spans="6:7" x14ac:dyDescent="0.25">
      <c r="F61310" s="5"/>
      <c r="G61310" s="7"/>
    </row>
    <row r="61311" spans="6:7" x14ac:dyDescent="0.25">
      <c r="F61311" s="5"/>
      <c r="G61311" s="7"/>
    </row>
    <row r="61312" spans="6:7" x14ac:dyDescent="0.25">
      <c r="F61312" s="5"/>
      <c r="G61312" s="7"/>
    </row>
    <row r="61313" spans="6:7" x14ac:dyDescent="0.25">
      <c r="F61313" s="5"/>
      <c r="G61313" s="7"/>
    </row>
    <row r="61314" spans="6:7" x14ac:dyDescent="0.25">
      <c r="F61314" s="5"/>
      <c r="G61314" s="7"/>
    </row>
    <row r="61315" spans="6:7" x14ac:dyDescent="0.25">
      <c r="F61315" s="5"/>
      <c r="G61315" s="7"/>
    </row>
    <row r="61316" spans="6:7" x14ac:dyDescent="0.25">
      <c r="F61316" s="5"/>
      <c r="G61316" s="7"/>
    </row>
    <row r="61317" spans="6:7" x14ac:dyDescent="0.25">
      <c r="F61317" s="5"/>
      <c r="G61317" s="7"/>
    </row>
    <row r="61318" spans="6:7" x14ac:dyDescent="0.25">
      <c r="F61318" s="5"/>
      <c r="G61318" s="7"/>
    </row>
    <row r="61319" spans="6:7" x14ac:dyDescent="0.25">
      <c r="F61319" s="5"/>
      <c r="G61319" s="7"/>
    </row>
    <row r="61320" spans="6:7" x14ac:dyDescent="0.25">
      <c r="F61320" s="5"/>
      <c r="G61320" s="7"/>
    </row>
    <row r="61321" spans="6:7" x14ac:dyDescent="0.25">
      <c r="F61321" s="5"/>
      <c r="G61321" s="7"/>
    </row>
    <row r="61322" spans="6:7" x14ac:dyDescent="0.25">
      <c r="F61322" s="5"/>
      <c r="G61322" s="7"/>
    </row>
    <row r="61323" spans="6:7" x14ac:dyDescent="0.25">
      <c r="F61323" s="5"/>
      <c r="G61323" s="7"/>
    </row>
    <row r="61324" spans="6:7" x14ac:dyDescent="0.25">
      <c r="F61324" s="5"/>
      <c r="G61324" s="7"/>
    </row>
    <row r="61325" spans="6:7" x14ac:dyDescent="0.25">
      <c r="F61325" s="5"/>
      <c r="G61325" s="7"/>
    </row>
    <row r="61326" spans="6:7" x14ac:dyDescent="0.25">
      <c r="F61326" s="5"/>
      <c r="G61326" s="7"/>
    </row>
    <row r="61327" spans="6:7" x14ac:dyDescent="0.25">
      <c r="F61327" s="5"/>
      <c r="G61327" s="7"/>
    </row>
    <row r="61328" spans="6:7" x14ac:dyDescent="0.25">
      <c r="F61328" s="5"/>
      <c r="G61328" s="7"/>
    </row>
    <row r="61329" spans="6:7" x14ac:dyDescent="0.25">
      <c r="F61329" s="5"/>
      <c r="G61329" s="7"/>
    </row>
    <row r="61330" spans="6:7" x14ac:dyDescent="0.25">
      <c r="F61330" s="5"/>
      <c r="G61330" s="7"/>
    </row>
    <row r="61331" spans="6:7" x14ac:dyDescent="0.25">
      <c r="F61331" s="5"/>
      <c r="G61331" s="7"/>
    </row>
    <row r="61332" spans="6:7" x14ac:dyDescent="0.25">
      <c r="F61332" s="5"/>
      <c r="G61332" s="7"/>
    </row>
    <row r="61333" spans="6:7" x14ac:dyDescent="0.25">
      <c r="F61333" s="5"/>
      <c r="G61333" s="7"/>
    </row>
    <row r="61334" spans="6:7" x14ac:dyDescent="0.25">
      <c r="F61334" s="5"/>
      <c r="G61334" s="7"/>
    </row>
    <row r="61335" spans="6:7" x14ac:dyDescent="0.25">
      <c r="F61335" s="5"/>
      <c r="G61335" s="7"/>
    </row>
    <row r="61336" spans="6:7" x14ac:dyDescent="0.25">
      <c r="F61336" s="5"/>
      <c r="G61336" s="7"/>
    </row>
    <row r="61337" spans="6:7" x14ac:dyDescent="0.25">
      <c r="F61337" s="5"/>
      <c r="G61337" s="7"/>
    </row>
    <row r="61338" spans="6:7" x14ac:dyDescent="0.25">
      <c r="F61338" s="5"/>
      <c r="G61338" s="7"/>
    </row>
    <row r="61339" spans="6:7" x14ac:dyDescent="0.25">
      <c r="F61339" s="5"/>
      <c r="G61339" s="7"/>
    </row>
    <row r="61340" spans="6:7" x14ac:dyDescent="0.25">
      <c r="F61340" s="5"/>
      <c r="G61340" s="7"/>
    </row>
    <row r="61341" spans="6:7" x14ac:dyDescent="0.25">
      <c r="F61341" s="5"/>
      <c r="G61341" s="7"/>
    </row>
    <row r="61342" spans="6:7" x14ac:dyDescent="0.25">
      <c r="F61342" s="5"/>
      <c r="G61342" s="7"/>
    </row>
    <row r="61343" spans="6:7" x14ac:dyDescent="0.25">
      <c r="F61343" s="5"/>
      <c r="G61343" s="7"/>
    </row>
    <row r="61344" spans="6:7" x14ac:dyDescent="0.25">
      <c r="F61344" s="5"/>
      <c r="G61344" s="7"/>
    </row>
    <row r="61345" spans="6:7" x14ac:dyDescent="0.25">
      <c r="F61345" s="5"/>
      <c r="G61345" s="7"/>
    </row>
    <row r="61346" spans="6:7" x14ac:dyDescent="0.25">
      <c r="F61346" s="5"/>
      <c r="G61346" s="7"/>
    </row>
    <row r="61347" spans="6:7" x14ac:dyDescent="0.25">
      <c r="F61347" s="5"/>
      <c r="G61347" s="7"/>
    </row>
    <row r="61348" spans="6:7" x14ac:dyDescent="0.25">
      <c r="F61348" s="5"/>
      <c r="G61348" s="7"/>
    </row>
    <row r="61349" spans="6:7" x14ac:dyDescent="0.25">
      <c r="F61349" s="5"/>
      <c r="G61349" s="7"/>
    </row>
    <row r="61350" spans="6:7" x14ac:dyDescent="0.25">
      <c r="F61350" s="5"/>
      <c r="G61350" s="7"/>
    </row>
    <row r="61351" spans="6:7" x14ac:dyDescent="0.25">
      <c r="F61351" s="5"/>
      <c r="G61351" s="7"/>
    </row>
    <row r="61352" spans="6:7" x14ac:dyDescent="0.25">
      <c r="F61352" s="5"/>
      <c r="G61352" s="7"/>
    </row>
    <row r="61353" spans="6:7" x14ac:dyDescent="0.25">
      <c r="F61353" s="5"/>
      <c r="G61353" s="7"/>
    </row>
    <row r="61354" spans="6:7" x14ac:dyDescent="0.25">
      <c r="F61354" s="5"/>
      <c r="G61354" s="7"/>
    </row>
    <row r="61355" spans="6:7" x14ac:dyDescent="0.25">
      <c r="F61355" s="5"/>
      <c r="G61355" s="7"/>
    </row>
    <row r="61356" spans="6:7" x14ac:dyDescent="0.25">
      <c r="F61356" s="5"/>
      <c r="G61356" s="7"/>
    </row>
    <row r="61357" spans="6:7" x14ac:dyDescent="0.25">
      <c r="F61357" s="5"/>
      <c r="G61357" s="7"/>
    </row>
    <row r="61358" spans="6:7" x14ac:dyDescent="0.25">
      <c r="F61358" s="5"/>
      <c r="G61358" s="7"/>
    </row>
    <row r="61359" spans="6:7" x14ac:dyDescent="0.25">
      <c r="F61359" s="5"/>
      <c r="G61359" s="7"/>
    </row>
    <row r="61360" spans="6:7" x14ac:dyDescent="0.25">
      <c r="F61360" s="5"/>
      <c r="G61360" s="7"/>
    </row>
    <row r="61361" spans="6:7" x14ac:dyDescent="0.25">
      <c r="F61361" s="5"/>
      <c r="G61361" s="7"/>
    </row>
    <row r="61362" spans="6:7" x14ac:dyDescent="0.25">
      <c r="F61362" s="5"/>
      <c r="G61362" s="7"/>
    </row>
    <row r="61363" spans="6:7" x14ac:dyDescent="0.25">
      <c r="F61363" s="5"/>
      <c r="G61363" s="7"/>
    </row>
    <row r="61364" spans="6:7" x14ac:dyDescent="0.25">
      <c r="F61364" s="5"/>
      <c r="G61364" s="7"/>
    </row>
    <row r="61365" spans="6:7" x14ac:dyDescent="0.25">
      <c r="F61365" s="5"/>
      <c r="G61365" s="7"/>
    </row>
    <row r="61366" spans="6:7" x14ac:dyDescent="0.25">
      <c r="F61366" s="5"/>
      <c r="G61366" s="7"/>
    </row>
    <row r="61367" spans="6:7" x14ac:dyDescent="0.25">
      <c r="F61367" s="5"/>
      <c r="G61367" s="7"/>
    </row>
    <row r="61368" spans="6:7" x14ac:dyDescent="0.25">
      <c r="F61368" s="5"/>
      <c r="G61368" s="7"/>
    </row>
    <row r="61369" spans="6:7" x14ac:dyDescent="0.25">
      <c r="F61369" s="5"/>
      <c r="G61369" s="7"/>
    </row>
    <row r="61370" spans="6:7" x14ac:dyDescent="0.25">
      <c r="F61370" s="5"/>
      <c r="G61370" s="7"/>
    </row>
    <row r="61371" spans="6:7" x14ac:dyDescent="0.25">
      <c r="F61371" s="5"/>
      <c r="G61371" s="7"/>
    </row>
    <row r="61372" spans="6:7" x14ac:dyDescent="0.25">
      <c r="F61372" s="5"/>
      <c r="G61372" s="7"/>
    </row>
    <row r="61373" spans="6:7" x14ac:dyDescent="0.25">
      <c r="F61373" s="5"/>
      <c r="G61373" s="7"/>
    </row>
    <row r="61374" spans="6:7" x14ac:dyDescent="0.25">
      <c r="F61374" s="5"/>
      <c r="G61374" s="7"/>
    </row>
    <row r="61375" spans="6:7" x14ac:dyDescent="0.25">
      <c r="F61375" s="5"/>
      <c r="G61375" s="7"/>
    </row>
    <row r="61376" spans="6:7" x14ac:dyDescent="0.25">
      <c r="F61376" s="5"/>
      <c r="G61376" s="7"/>
    </row>
    <row r="61377" spans="6:7" x14ac:dyDescent="0.25">
      <c r="F61377" s="5"/>
      <c r="G61377" s="7"/>
    </row>
    <row r="61378" spans="6:7" x14ac:dyDescent="0.25">
      <c r="F61378" s="5"/>
      <c r="G61378" s="7"/>
    </row>
    <row r="61379" spans="6:7" x14ac:dyDescent="0.25">
      <c r="F61379" s="5"/>
      <c r="G61379" s="7"/>
    </row>
    <row r="61380" spans="6:7" x14ac:dyDescent="0.25">
      <c r="F61380" s="5"/>
      <c r="G61380" s="7"/>
    </row>
    <row r="61381" spans="6:7" x14ac:dyDescent="0.25">
      <c r="F61381" s="5"/>
      <c r="G61381" s="7"/>
    </row>
    <row r="61382" spans="6:7" x14ac:dyDescent="0.25">
      <c r="F61382" s="5"/>
      <c r="G61382" s="7"/>
    </row>
    <row r="61383" spans="6:7" x14ac:dyDescent="0.25">
      <c r="F61383" s="5"/>
      <c r="G61383" s="7"/>
    </row>
  </sheetData>
  <autoFilter ref="A10:G4090" xr:uid="{C222E032-456F-4B66-B618-4A177EBC6DEE}">
    <sortState xmlns:xlrd2="http://schemas.microsoft.com/office/spreadsheetml/2017/richdata2" ref="A11:G4090">
      <sortCondition ref="E10:E4090"/>
    </sortState>
  </autoFilter>
  <mergeCells count="1">
    <mergeCell ref="B4:D7"/>
  </mergeCells>
  <conditionalFormatting sqref="G20:G3608 G4092:G61383 G3677:G3682">
    <cfRule type="cellIs" dxfId="4" priority="1" operator="equal">
      <formula>"eRATE"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E384D-5803-4372-AE27-2176E61BE75B}">
  <dimension ref="A1:G22399"/>
  <sheetViews>
    <sheetView topLeftCell="B1" zoomScale="90" zoomScaleNormal="90" workbookViewId="0">
      <pane ySplit="10" topLeftCell="A11" activePane="bottomLeft" state="frozen"/>
      <selection pane="bottomLeft" activeCell="B11" sqref="B11"/>
    </sheetView>
  </sheetViews>
  <sheetFormatPr defaultRowHeight="15" x14ac:dyDescent="0.25"/>
  <cols>
    <col min="1" max="1" width="9.140625" hidden="1" customWidth="1"/>
    <col min="2" max="2" width="22.140625" bestFit="1" customWidth="1"/>
    <col min="3" max="3" width="61.5703125" bestFit="1" customWidth="1"/>
    <col min="4" max="4" width="12.7109375" style="5" bestFit="1" customWidth="1"/>
    <col min="5" max="5" width="17.7109375" style="6" bestFit="1" customWidth="1"/>
    <col min="6" max="6" width="14.5703125" bestFit="1" customWidth="1"/>
    <col min="7" max="7" width="19.42578125" bestFit="1" customWidth="1"/>
  </cols>
  <sheetData>
    <row r="1" spans="1:7" x14ac:dyDescent="0.25">
      <c r="B1" s="1" t="str">
        <f>'eRATE Pricelist'!B1</f>
        <v>Commonwealth of Kentucky KETS Network Products and Services</v>
      </c>
    </row>
    <row r="2" spans="1:7" x14ac:dyDescent="0.25">
      <c r="B2" s="1" t="str">
        <f>'eRATE Pricelist'!B2</f>
        <v>MA 758 2100000651 Contract</v>
      </c>
    </row>
    <row r="3" spans="1:7" x14ac:dyDescent="0.25">
      <c r="B3" s="9" t="str">
        <f>'eRATE Pricelist'!B3</f>
        <v>Price Effective Date 03/15/2022</v>
      </c>
    </row>
    <row r="10" spans="1:7" x14ac:dyDescent="0.25">
      <c r="A10" t="s">
        <v>26933</v>
      </c>
      <c r="B10" s="2" t="s">
        <v>8868</v>
      </c>
      <c r="C10" s="2" t="s">
        <v>8869</v>
      </c>
      <c r="D10" s="4" t="s">
        <v>8870</v>
      </c>
      <c r="E10" s="8" t="s">
        <v>26925</v>
      </c>
      <c r="F10" s="4" t="s">
        <v>26926</v>
      </c>
      <c r="G10" s="29" t="s">
        <v>26924</v>
      </c>
    </row>
    <row r="11" spans="1:7" x14ac:dyDescent="0.25">
      <c r="A11" t="str">
        <f>SUBSTITUTE(B11,"-","")</f>
        <v>BCSAIRGAPV3UPG</v>
      </c>
      <c r="B11" s="33" t="s">
        <v>39296</v>
      </c>
      <c r="C11" s="33" t="s">
        <v>39297</v>
      </c>
      <c r="D11" s="34">
        <v>0</v>
      </c>
      <c r="E11" s="6">
        <v>0</v>
      </c>
      <c r="F11" s="34">
        <v>0</v>
      </c>
      <c r="G11" t="s">
        <v>26932</v>
      </c>
    </row>
    <row r="12" spans="1:7" x14ac:dyDescent="0.25">
      <c r="A12" t="s">
        <v>42894</v>
      </c>
      <c r="B12" s="33" t="s">
        <v>39298</v>
      </c>
      <c r="C12" s="33" t="s">
        <v>39299</v>
      </c>
      <c r="D12" s="34">
        <v>0</v>
      </c>
      <c r="E12" s="6">
        <v>0</v>
      </c>
      <c r="F12" s="34">
        <v>0</v>
      </c>
      <c r="G12" t="s">
        <v>26932</v>
      </c>
    </row>
    <row r="13" spans="1:7" x14ac:dyDescent="0.25">
      <c r="A13" t="s">
        <v>42895</v>
      </c>
      <c r="B13" s="33" t="s">
        <v>9875</v>
      </c>
      <c r="C13" s="33" t="s">
        <v>9876</v>
      </c>
      <c r="D13" s="34">
        <v>12156.31</v>
      </c>
      <c r="E13" s="6">
        <v>0</v>
      </c>
      <c r="F13" s="34">
        <v>12156.31</v>
      </c>
      <c r="G13" t="s">
        <v>26932</v>
      </c>
    </row>
    <row r="14" spans="1:7" x14ac:dyDescent="0.25">
      <c r="A14" t="s">
        <v>42896</v>
      </c>
      <c r="B14" s="33" t="s">
        <v>39300</v>
      </c>
      <c r="C14" s="33" t="s">
        <v>39301</v>
      </c>
      <c r="D14" s="34">
        <v>0</v>
      </c>
      <c r="E14" s="6">
        <v>0</v>
      </c>
      <c r="F14" s="34">
        <v>0</v>
      </c>
      <c r="G14" t="s">
        <v>26932</v>
      </c>
    </row>
    <row r="15" spans="1:7" x14ac:dyDescent="0.25">
      <c r="A15" t="s">
        <v>42897</v>
      </c>
      <c r="B15" s="33" t="s">
        <v>39302</v>
      </c>
      <c r="C15" s="33" t="s">
        <v>39303</v>
      </c>
      <c r="D15" s="34">
        <v>75834.759999999995</v>
      </c>
      <c r="E15" s="6">
        <v>0</v>
      </c>
      <c r="F15" s="34">
        <v>75834.759999999995</v>
      </c>
      <c r="G15" t="s">
        <v>26932</v>
      </c>
    </row>
    <row r="16" spans="1:7" x14ac:dyDescent="0.25">
      <c r="A16" t="s">
        <v>42898</v>
      </c>
      <c r="B16" s="33" t="s">
        <v>39304</v>
      </c>
      <c r="C16" s="33" t="s">
        <v>39305</v>
      </c>
      <c r="D16" s="34">
        <v>75834.759999999995</v>
      </c>
      <c r="E16" s="6">
        <v>0</v>
      </c>
      <c r="F16" s="34">
        <v>75834.759999999995</v>
      </c>
      <c r="G16" t="s">
        <v>26932</v>
      </c>
    </row>
    <row r="17" spans="1:7" x14ac:dyDescent="0.25">
      <c r="A17" t="s">
        <v>42899</v>
      </c>
      <c r="B17" s="33" t="s">
        <v>39306</v>
      </c>
      <c r="C17" s="33" t="s">
        <v>39307</v>
      </c>
      <c r="D17" s="34">
        <v>9463.08</v>
      </c>
      <c r="E17" s="6">
        <v>0</v>
      </c>
      <c r="F17" s="34">
        <v>9463.08</v>
      </c>
      <c r="G17" t="s">
        <v>26932</v>
      </c>
    </row>
    <row r="18" spans="1:7" x14ac:dyDescent="0.25">
      <c r="A18" t="s">
        <v>42900</v>
      </c>
      <c r="B18" s="33" t="s">
        <v>27623</v>
      </c>
      <c r="C18" s="33" t="s">
        <v>27624</v>
      </c>
      <c r="D18" s="34">
        <v>75834.759999999995</v>
      </c>
      <c r="E18" s="6">
        <v>0</v>
      </c>
      <c r="F18" s="34">
        <v>75834.759999999995</v>
      </c>
      <c r="G18" t="s">
        <v>26932</v>
      </c>
    </row>
    <row r="19" spans="1:7" x14ac:dyDescent="0.25">
      <c r="A19" t="s">
        <v>42901</v>
      </c>
      <c r="B19" s="33" t="s">
        <v>27625</v>
      </c>
      <c r="C19" s="33" t="s">
        <v>27626</v>
      </c>
      <c r="D19" s="34">
        <v>1813.36</v>
      </c>
      <c r="E19" s="6">
        <v>0</v>
      </c>
      <c r="F19" s="34">
        <v>1813.36</v>
      </c>
      <c r="G19" t="s">
        <v>26932</v>
      </c>
    </row>
    <row r="20" spans="1:7" x14ac:dyDescent="0.25">
      <c r="A20" t="s">
        <v>42902</v>
      </c>
      <c r="B20" s="33" t="s">
        <v>39308</v>
      </c>
      <c r="C20" s="33" t="s">
        <v>8878</v>
      </c>
      <c r="D20" s="34">
        <v>2543.1999999999998</v>
      </c>
      <c r="E20" s="6">
        <v>0</v>
      </c>
      <c r="F20" s="34">
        <v>2543.1999999999998</v>
      </c>
      <c r="G20" t="s">
        <v>26932</v>
      </c>
    </row>
    <row r="21" spans="1:7" x14ac:dyDescent="0.25">
      <c r="A21" t="s">
        <v>42902</v>
      </c>
      <c r="B21" s="33" t="s">
        <v>39308</v>
      </c>
      <c r="C21" s="33" t="s">
        <v>8878</v>
      </c>
      <c r="D21" s="34">
        <v>2543.1999999999998</v>
      </c>
      <c r="E21" s="6">
        <v>0</v>
      </c>
      <c r="F21" s="34">
        <v>2543.1999999999998</v>
      </c>
      <c r="G21" t="s">
        <v>26932</v>
      </c>
    </row>
    <row r="22" spans="1:7" x14ac:dyDescent="0.25">
      <c r="A22" t="s">
        <v>42903</v>
      </c>
      <c r="B22" s="33" t="s">
        <v>27627</v>
      </c>
      <c r="C22" s="33" t="s">
        <v>27340</v>
      </c>
      <c r="D22" s="34">
        <v>862.32</v>
      </c>
      <c r="E22" s="6">
        <v>0</v>
      </c>
      <c r="F22" s="34">
        <v>862.32</v>
      </c>
      <c r="G22" t="s">
        <v>26932</v>
      </c>
    </row>
    <row r="23" spans="1:7" x14ac:dyDescent="0.25">
      <c r="A23" t="s">
        <v>42904</v>
      </c>
      <c r="B23" s="33" t="s">
        <v>27628</v>
      </c>
      <c r="C23" s="33" t="s">
        <v>8879</v>
      </c>
      <c r="D23" s="34">
        <v>2550.3000000000002</v>
      </c>
      <c r="E23" s="6">
        <v>0</v>
      </c>
      <c r="F23" s="34">
        <v>2550.3000000000002</v>
      </c>
      <c r="G23" t="s">
        <v>26932</v>
      </c>
    </row>
    <row r="24" spans="1:7" x14ac:dyDescent="0.25">
      <c r="A24" t="s">
        <v>42905</v>
      </c>
      <c r="B24" s="33" t="s">
        <v>27629</v>
      </c>
      <c r="C24" s="33" t="s">
        <v>27630</v>
      </c>
      <c r="D24" s="34">
        <v>0</v>
      </c>
      <c r="E24" s="6">
        <v>0</v>
      </c>
      <c r="F24" s="34">
        <v>0</v>
      </c>
      <c r="G24" t="s">
        <v>26932</v>
      </c>
    </row>
    <row r="25" spans="1:7" x14ac:dyDescent="0.25">
      <c r="A25" t="s">
        <v>42906</v>
      </c>
      <c r="B25" s="33" t="s">
        <v>39309</v>
      </c>
      <c r="C25" s="33" t="s">
        <v>39310</v>
      </c>
      <c r="D25" s="34">
        <v>75834.759999999995</v>
      </c>
      <c r="E25" s="6">
        <v>0</v>
      </c>
      <c r="F25" s="34">
        <v>75834.759999999995</v>
      </c>
      <c r="G25" t="s">
        <v>26932</v>
      </c>
    </row>
    <row r="26" spans="1:7" x14ac:dyDescent="0.25">
      <c r="A26" t="s">
        <v>42907</v>
      </c>
      <c r="B26" s="33" t="s">
        <v>39311</v>
      </c>
      <c r="C26" s="33" t="s">
        <v>39312</v>
      </c>
      <c r="D26" s="34">
        <v>0</v>
      </c>
      <c r="E26" s="6">
        <v>0</v>
      </c>
      <c r="F26" s="34">
        <v>0</v>
      </c>
      <c r="G26" t="s">
        <v>26932</v>
      </c>
    </row>
    <row r="27" spans="1:7" x14ac:dyDescent="0.25">
      <c r="A27" t="s">
        <v>42908</v>
      </c>
      <c r="B27" s="33" t="s">
        <v>39313</v>
      </c>
      <c r="C27" s="33" t="s">
        <v>39314</v>
      </c>
      <c r="D27" s="34">
        <v>0</v>
      </c>
      <c r="E27" s="6">
        <v>0</v>
      </c>
      <c r="F27" s="34">
        <v>0</v>
      </c>
      <c r="G27" t="s">
        <v>26932</v>
      </c>
    </row>
    <row r="28" spans="1:7" x14ac:dyDescent="0.25">
      <c r="A28" t="s">
        <v>42909</v>
      </c>
      <c r="B28" s="33" t="s">
        <v>39315</v>
      </c>
      <c r="C28" s="33" t="s">
        <v>39316</v>
      </c>
      <c r="D28" s="34">
        <v>161302.5</v>
      </c>
      <c r="E28" s="6">
        <v>0</v>
      </c>
      <c r="F28" s="34">
        <v>161302.5</v>
      </c>
      <c r="G28" t="s">
        <v>26932</v>
      </c>
    </row>
    <row r="29" spans="1:7" x14ac:dyDescent="0.25">
      <c r="A29" t="s">
        <v>42909</v>
      </c>
      <c r="B29" s="33" t="s">
        <v>39315</v>
      </c>
      <c r="C29" s="33" t="s">
        <v>39316</v>
      </c>
      <c r="D29" s="34">
        <v>161302.5</v>
      </c>
      <c r="E29" s="6">
        <v>0</v>
      </c>
      <c r="F29" s="34">
        <v>161302.5</v>
      </c>
      <c r="G29" t="s">
        <v>26932</v>
      </c>
    </row>
    <row r="30" spans="1:7" x14ac:dyDescent="0.25">
      <c r="A30" t="s">
        <v>25886</v>
      </c>
      <c r="B30" s="33" t="s">
        <v>25886</v>
      </c>
      <c r="C30" s="33" t="s">
        <v>25887</v>
      </c>
      <c r="D30" s="34">
        <v>65100</v>
      </c>
      <c r="E30" s="6">
        <v>0</v>
      </c>
      <c r="F30" s="34">
        <v>65100</v>
      </c>
      <c r="G30" t="s">
        <v>26932</v>
      </c>
    </row>
    <row r="31" spans="1:7" x14ac:dyDescent="0.25">
      <c r="A31" t="s">
        <v>25888</v>
      </c>
      <c r="B31" s="33" t="s">
        <v>25888</v>
      </c>
      <c r="C31" s="33" t="s">
        <v>25889</v>
      </c>
      <c r="D31" s="34">
        <v>4500</v>
      </c>
      <c r="E31" s="6">
        <v>0</v>
      </c>
      <c r="F31" s="34">
        <v>4500</v>
      </c>
      <c r="G31" t="s">
        <v>26932</v>
      </c>
    </row>
    <row r="32" spans="1:7" x14ac:dyDescent="0.25">
      <c r="A32" t="s">
        <v>25890</v>
      </c>
      <c r="B32" s="33" t="s">
        <v>25890</v>
      </c>
      <c r="C32" s="33" t="s">
        <v>25891</v>
      </c>
      <c r="D32" s="34">
        <v>1</v>
      </c>
      <c r="E32" s="6">
        <v>0</v>
      </c>
      <c r="F32" s="34">
        <v>1</v>
      </c>
      <c r="G32" t="s">
        <v>26932</v>
      </c>
    </row>
    <row r="33" spans="1:7" x14ac:dyDescent="0.25">
      <c r="A33" t="s">
        <v>25892</v>
      </c>
      <c r="B33" s="33" t="s">
        <v>25892</v>
      </c>
      <c r="C33" s="33" t="s">
        <v>25893</v>
      </c>
      <c r="D33" s="34">
        <v>24500</v>
      </c>
      <c r="E33" s="6">
        <v>0</v>
      </c>
      <c r="F33" s="34">
        <v>24500</v>
      </c>
      <c r="G33" t="s">
        <v>26932</v>
      </c>
    </row>
    <row r="34" spans="1:7" x14ac:dyDescent="0.25">
      <c r="A34" t="s">
        <v>25894</v>
      </c>
      <c r="B34" s="33" t="s">
        <v>25894</v>
      </c>
      <c r="C34" s="33" t="s">
        <v>25895</v>
      </c>
      <c r="D34" s="34">
        <v>13750</v>
      </c>
      <c r="E34" s="6">
        <v>0</v>
      </c>
      <c r="F34" s="34">
        <v>13750</v>
      </c>
      <c r="G34" t="s">
        <v>26932</v>
      </c>
    </row>
    <row r="35" spans="1:7" x14ac:dyDescent="0.25">
      <c r="A35" t="s">
        <v>25896</v>
      </c>
      <c r="B35" s="33" t="s">
        <v>25896</v>
      </c>
      <c r="C35" s="33" t="s">
        <v>25897</v>
      </c>
      <c r="D35" s="34">
        <v>16750</v>
      </c>
      <c r="E35" s="6">
        <v>0</v>
      </c>
      <c r="F35" s="34">
        <v>16750</v>
      </c>
      <c r="G35" t="s">
        <v>26932</v>
      </c>
    </row>
    <row r="36" spans="1:7" x14ac:dyDescent="0.25">
      <c r="A36" t="s">
        <v>25898</v>
      </c>
      <c r="B36" s="33" t="s">
        <v>25898</v>
      </c>
      <c r="C36" s="33" t="s">
        <v>25899</v>
      </c>
      <c r="D36" s="34">
        <v>37600</v>
      </c>
      <c r="E36" s="6">
        <v>0</v>
      </c>
      <c r="F36" s="34">
        <v>37600</v>
      </c>
      <c r="G36" t="s">
        <v>26932</v>
      </c>
    </row>
    <row r="37" spans="1:7" x14ac:dyDescent="0.25">
      <c r="A37" t="s">
        <v>25900</v>
      </c>
      <c r="B37" s="33" t="s">
        <v>25900</v>
      </c>
      <c r="C37" s="33" t="s">
        <v>25901</v>
      </c>
      <c r="D37" s="34">
        <v>12500</v>
      </c>
      <c r="E37" s="6">
        <v>0</v>
      </c>
      <c r="F37" s="34">
        <v>12500</v>
      </c>
      <c r="G37" t="s">
        <v>26932</v>
      </c>
    </row>
    <row r="38" spans="1:7" x14ac:dyDescent="0.25">
      <c r="A38" t="s">
        <v>25902</v>
      </c>
      <c r="B38" s="33" t="s">
        <v>25902</v>
      </c>
      <c r="C38" s="33" t="s">
        <v>25903</v>
      </c>
      <c r="D38" s="34">
        <v>5000</v>
      </c>
      <c r="E38" s="6">
        <v>0</v>
      </c>
      <c r="F38" s="34">
        <v>5000</v>
      </c>
      <c r="G38" t="s">
        <v>26932</v>
      </c>
    </row>
    <row r="39" spans="1:7" x14ac:dyDescent="0.25">
      <c r="A39" t="s">
        <v>25904</v>
      </c>
      <c r="B39" s="33" t="s">
        <v>25904</v>
      </c>
      <c r="C39" s="33" t="s">
        <v>25905</v>
      </c>
      <c r="D39" s="34">
        <v>12500</v>
      </c>
      <c r="E39" s="6">
        <v>0</v>
      </c>
      <c r="F39" s="34">
        <v>12500</v>
      </c>
      <c r="G39" t="s">
        <v>26932</v>
      </c>
    </row>
    <row r="40" spans="1:7" x14ac:dyDescent="0.25">
      <c r="A40" t="s">
        <v>25906</v>
      </c>
      <c r="B40" s="33" t="s">
        <v>25906</v>
      </c>
      <c r="C40" s="33" t="s">
        <v>25907</v>
      </c>
      <c r="D40" s="34">
        <v>12500</v>
      </c>
      <c r="E40" s="6">
        <v>0</v>
      </c>
      <c r="F40" s="34">
        <v>12500</v>
      </c>
      <c r="G40" t="s">
        <v>26932</v>
      </c>
    </row>
    <row r="41" spans="1:7" x14ac:dyDescent="0.25">
      <c r="A41" t="s">
        <v>25908</v>
      </c>
      <c r="B41" s="33" t="s">
        <v>25908</v>
      </c>
      <c r="C41" s="33" t="s">
        <v>25909</v>
      </c>
      <c r="D41" s="34">
        <v>12500</v>
      </c>
      <c r="E41" s="6">
        <v>0</v>
      </c>
      <c r="F41" s="34">
        <v>12500</v>
      </c>
      <c r="G41" t="s">
        <v>26932</v>
      </c>
    </row>
    <row r="42" spans="1:7" x14ac:dyDescent="0.25">
      <c r="A42" t="s">
        <v>25910</v>
      </c>
      <c r="B42" s="33" t="s">
        <v>25910</v>
      </c>
      <c r="C42" s="33" t="s">
        <v>25911</v>
      </c>
      <c r="D42" s="34">
        <v>21200</v>
      </c>
      <c r="E42" s="6">
        <v>0</v>
      </c>
      <c r="F42" s="34">
        <v>21200</v>
      </c>
      <c r="G42" t="s">
        <v>26932</v>
      </c>
    </row>
    <row r="43" spans="1:7" x14ac:dyDescent="0.25">
      <c r="A43" t="s">
        <v>25912</v>
      </c>
      <c r="B43" s="33" t="s">
        <v>25912</v>
      </c>
      <c r="C43" s="33" t="s">
        <v>25913</v>
      </c>
      <c r="D43" s="34">
        <v>38</v>
      </c>
      <c r="E43" s="6">
        <v>0</v>
      </c>
      <c r="F43" s="34">
        <v>38</v>
      </c>
      <c r="G43" t="s">
        <v>26932</v>
      </c>
    </row>
    <row r="44" spans="1:7" x14ac:dyDescent="0.25">
      <c r="A44" t="s">
        <v>25914</v>
      </c>
      <c r="B44" s="33" t="s">
        <v>25914</v>
      </c>
      <c r="C44" s="33" t="s">
        <v>25915</v>
      </c>
      <c r="D44" s="34">
        <v>705</v>
      </c>
      <c r="E44" s="6">
        <v>0</v>
      </c>
      <c r="F44" s="34">
        <v>705</v>
      </c>
      <c r="G44" t="s">
        <v>26932</v>
      </c>
    </row>
    <row r="45" spans="1:7" x14ac:dyDescent="0.25">
      <c r="A45" t="s">
        <v>25916</v>
      </c>
      <c r="B45" s="33" t="s">
        <v>25916</v>
      </c>
      <c r="C45" s="33" t="s">
        <v>25917</v>
      </c>
      <c r="D45" s="34">
        <v>315</v>
      </c>
      <c r="E45" s="6">
        <v>0</v>
      </c>
      <c r="F45" s="34">
        <v>315</v>
      </c>
      <c r="G45" t="s">
        <v>26932</v>
      </c>
    </row>
    <row r="46" spans="1:7" x14ac:dyDescent="0.25">
      <c r="A46" t="s">
        <v>25918</v>
      </c>
      <c r="B46" s="33" t="s">
        <v>25918</v>
      </c>
      <c r="C46" s="33" t="s">
        <v>25919</v>
      </c>
      <c r="D46" s="34">
        <v>315</v>
      </c>
      <c r="E46" s="6">
        <v>0</v>
      </c>
      <c r="F46" s="34">
        <v>315</v>
      </c>
      <c r="G46" t="s">
        <v>26932</v>
      </c>
    </row>
    <row r="47" spans="1:7" x14ac:dyDescent="0.25">
      <c r="A47" t="s">
        <v>25920</v>
      </c>
      <c r="B47" s="33" t="s">
        <v>25920</v>
      </c>
      <c r="C47" s="33" t="s">
        <v>25921</v>
      </c>
      <c r="D47" s="34">
        <v>4339</v>
      </c>
      <c r="E47" s="6">
        <v>0</v>
      </c>
      <c r="F47" s="34">
        <v>4339</v>
      </c>
      <c r="G47" t="s">
        <v>26932</v>
      </c>
    </row>
    <row r="48" spans="1:7" x14ac:dyDescent="0.25">
      <c r="A48" t="s">
        <v>25922</v>
      </c>
      <c r="B48" s="33" t="s">
        <v>25922</v>
      </c>
      <c r="C48" s="33" t="s">
        <v>25923</v>
      </c>
      <c r="D48" s="34">
        <v>8678</v>
      </c>
      <c r="E48" s="6">
        <v>0</v>
      </c>
      <c r="F48" s="34">
        <v>8678</v>
      </c>
      <c r="G48" t="s">
        <v>26932</v>
      </c>
    </row>
    <row r="49" spans="1:7" x14ac:dyDescent="0.25">
      <c r="A49" t="s">
        <v>25924</v>
      </c>
      <c r="B49" s="33" t="s">
        <v>25924</v>
      </c>
      <c r="C49" s="33" t="s">
        <v>25925</v>
      </c>
      <c r="D49" s="34">
        <v>13017</v>
      </c>
      <c r="E49" s="6">
        <v>0</v>
      </c>
      <c r="F49" s="34">
        <v>13017</v>
      </c>
      <c r="G49" t="s">
        <v>26932</v>
      </c>
    </row>
    <row r="50" spans="1:7" x14ac:dyDescent="0.25">
      <c r="A50" t="s">
        <v>25926</v>
      </c>
      <c r="B50" s="33" t="s">
        <v>25926</v>
      </c>
      <c r="C50" s="33" t="s">
        <v>25927</v>
      </c>
      <c r="D50" s="34">
        <v>5200</v>
      </c>
      <c r="E50" s="6">
        <v>0</v>
      </c>
      <c r="F50" s="34">
        <v>5200</v>
      </c>
      <c r="G50" t="s">
        <v>26932</v>
      </c>
    </row>
    <row r="51" spans="1:7" x14ac:dyDescent="0.25">
      <c r="A51" t="s">
        <v>25928</v>
      </c>
      <c r="B51" s="33" t="s">
        <v>25928</v>
      </c>
      <c r="C51" s="33" t="s">
        <v>25929</v>
      </c>
      <c r="D51" s="34">
        <v>4339</v>
      </c>
      <c r="E51" s="6">
        <v>0</v>
      </c>
      <c r="F51" s="34">
        <v>4339</v>
      </c>
      <c r="G51" t="s">
        <v>26932</v>
      </c>
    </row>
    <row r="52" spans="1:7" x14ac:dyDescent="0.25">
      <c r="A52" t="s">
        <v>25930</v>
      </c>
      <c r="B52" s="33" t="s">
        <v>25930</v>
      </c>
      <c r="C52" s="33" t="s">
        <v>25931</v>
      </c>
      <c r="D52" s="34">
        <v>10675</v>
      </c>
      <c r="E52" s="6">
        <v>0</v>
      </c>
      <c r="F52" s="34">
        <v>10675</v>
      </c>
      <c r="G52" t="s">
        <v>26932</v>
      </c>
    </row>
    <row r="53" spans="1:7" x14ac:dyDescent="0.25">
      <c r="A53" t="s">
        <v>25932</v>
      </c>
      <c r="B53" s="33" t="s">
        <v>25932</v>
      </c>
      <c r="C53" s="33" t="s">
        <v>25933</v>
      </c>
      <c r="D53" s="34">
        <v>402</v>
      </c>
      <c r="E53" s="6">
        <v>0</v>
      </c>
      <c r="F53" s="34">
        <v>402</v>
      </c>
      <c r="G53" t="s">
        <v>26932</v>
      </c>
    </row>
    <row r="54" spans="1:7" x14ac:dyDescent="0.25">
      <c r="A54" t="s">
        <v>25934</v>
      </c>
      <c r="B54" s="33" t="s">
        <v>25934</v>
      </c>
      <c r="C54" s="33" t="s">
        <v>25935</v>
      </c>
      <c r="D54" s="34">
        <v>36</v>
      </c>
      <c r="E54" s="6">
        <v>0</v>
      </c>
      <c r="F54" s="34">
        <v>36</v>
      </c>
      <c r="G54" t="s">
        <v>26932</v>
      </c>
    </row>
    <row r="55" spans="1:7" x14ac:dyDescent="0.25">
      <c r="A55" t="s">
        <v>25936</v>
      </c>
      <c r="B55" s="33" t="s">
        <v>25936</v>
      </c>
      <c r="C55" s="33" t="s">
        <v>25937</v>
      </c>
      <c r="D55" s="34">
        <v>6400</v>
      </c>
      <c r="E55" s="6">
        <v>0</v>
      </c>
      <c r="F55" s="34">
        <v>6400</v>
      </c>
      <c r="G55" t="s">
        <v>26932</v>
      </c>
    </row>
    <row r="56" spans="1:7" x14ac:dyDescent="0.25">
      <c r="A56" t="s">
        <v>25938</v>
      </c>
      <c r="B56" s="33" t="s">
        <v>25938</v>
      </c>
      <c r="C56" s="33" t="s">
        <v>25939</v>
      </c>
      <c r="D56" s="34">
        <v>515</v>
      </c>
      <c r="E56" s="6">
        <v>0</v>
      </c>
      <c r="F56" s="34">
        <v>515</v>
      </c>
      <c r="G56" t="s">
        <v>26932</v>
      </c>
    </row>
    <row r="57" spans="1:7" x14ac:dyDescent="0.25">
      <c r="A57" t="s">
        <v>25940</v>
      </c>
      <c r="B57" s="33" t="s">
        <v>25940</v>
      </c>
      <c r="C57" s="33" t="s">
        <v>25941</v>
      </c>
      <c r="D57" s="34">
        <v>705</v>
      </c>
      <c r="E57" s="6">
        <v>0</v>
      </c>
      <c r="F57" s="34">
        <v>705</v>
      </c>
      <c r="G57" t="s">
        <v>26932</v>
      </c>
    </row>
    <row r="58" spans="1:7" x14ac:dyDescent="0.25">
      <c r="A58" t="s">
        <v>25942</v>
      </c>
      <c r="B58" s="33" t="s">
        <v>25942</v>
      </c>
      <c r="C58" s="33" t="s">
        <v>25943</v>
      </c>
      <c r="D58" s="34">
        <v>11555</v>
      </c>
      <c r="E58" s="6">
        <v>0</v>
      </c>
      <c r="F58" s="34">
        <v>11555</v>
      </c>
      <c r="G58" t="s">
        <v>26932</v>
      </c>
    </row>
    <row r="59" spans="1:7" x14ac:dyDescent="0.25">
      <c r="A59" t="s">
        <v>25944</v>
      </c>
      <c r="B59" s="33" t="s">
        <v>25944</v>
      </c>
      <c r="C59" s="33" t="s">
        <v>25945</v>
      </c>
      <c r="D59" s="34">
        <v>29861</v>
      </c>
      <c r="E59" s="6">
        <v>0</v>
      </c>
      <c r="F59" s="34">
        <v>29861</v>
      </c>
      <c r="G59" t="s">
        <v>26932</v>
      </c>
    </row>
    <row r="60" spans="1:7" x14ac:dyDescent="0.25">
      <c r="A60" t="s">
        <v>25946</v>
      </c>
      <c r="B60" s="33" t="s">
        <v>25946</v>
      </c>
      <c r="C60" s="33" t="s">
        <v>25947</v>
      </c>
      <c r="D60" s="34">
        <v>42511</v>
      </c>
      <c r="E60" s="6">
        <v>0</v>
      </c>
      <c r="F60" s="34">
        <v>42511</v>
      </c>
      <c r="G60" t="s">
        <v>26932</v>
      </c>
    </row>
    <row r="61" spans="1:7" x14ac:dyDescent="0.25">
      <c r="A61" t="s">
        <v>25948</v>
      </c>
      <c r="B61" s="33" t="s">
        <v>25948</v>
      </c>
      <c r="C61" s="33" t="s">
        <v>25949</v>
      </c>
      <c r="D61" s="34">
        <v>4339</v>
      </c>
      <c r="E61" s="6">
        <v>0</v>
      </c>
      <c r="F61" s="34">
        <v>4339</v>
      </c>
      <c r="G61" t="s">
        <v>26932</v>
      </c>
    </row>
    <row r="62" spans="1:7" x14ac:dyDescent="0.25">
      <c r="A62" t="s">
        <v>25950</v>
      </c>
      <c r="B62" s="33" t="s">
        <v>25950</v>
      </c>
      <c r="C62" s="33" t="s">
        <v>25951</v>
      </c>
      <c r="D62" s="34">
        <v>3200</v>
      </c>
      <c r="E62" s="6">
        <v>0</v>
      </c>
      <c r="F62" s="34">
        <v>3200</v>
      </c>
      <c r="G62" t="s">
        <v>26932</v>
      </c>
    </row>
    <row r="63" spans="1:7" x14ac:dyDescent="0.25">
      <c r="A63" t="s">
        <v>25952</v>
      </c>
      <c r="B63" s="33" t="s">
        <v>25952</v>
      </c>
      <c r="C63" s="33" t="s">
        <v>25953</v>
      </c>
      <c r="D63" s="34">
        <v>1000</v>
      </c>
      <c r="E63" s="6">
        <v>0</v>
      </c>
      <c r="F63" s="34">
        <v>1000</v>
      </c>
      <c r="G63" t="s">
        <v>26932</v>
      </c>
    </row>
    <row r="64" spans="1:7" x14ac:dyDescent="0.25">
      <c r="A64" t="s">
        <v>25954</v>
      </c>
      <c r="B64" s="33" t="s">
        <v>25954</v>
      </c>
      <c r="C64" s="33" t="s">
        <v>25955</v>
      </c>
      <c r="D64" s="34">
        <v>365166</v>
      </c>
      <c r="E64" s="6">
        <v>0</v>
      </c>
      <c r="F64" s="34">
        <v>365166</v>
      </c>
      <c r="G64" t="s">
        <v>26932</v>
      </c>
    </row>
    <row r="65" spans="1:7" x14ac:dyDescent="0.25">
      <c r="A65" t="s">
        <v>25956</v>
      </c>
      <c r="B65" s="33" t="s">
        <v>25956</v>
      </c>
      <c r="C65" s="33" t="s">
        <v>25957</v>
      </c>
      <c r="D65" s="34">
        <v>38</v>
      </c>
      <c r="E65" s="6">
        <v>0</v>
      </c>
      <c r="F65" s="34">
        <v>38</v>
      </c>
      <c r="G65" t="s">
        <v>26932</v>
      </c>
    </row>
    <row r="66" spans="1:7" x14ac:dyDescent="0.25">
      <c r="A66" t="s">
        <v>25958</v>
      </c>
      <c r="B66" s="33" t="s">
        <v>25958</v>
      </c>
      <c r="C66" s="33" t="s">
        <v>25959</v>
      </c>
      <c r="D66" s="34">
        <v>36</v>
      </c>
      <c r="E66" s="6">
        <v>0</v>
      </c>
      <c r="F66" s="34">
        <v>36</v>
      </c>
      <c r="G66" t="s">
        <v>26932</v>
      </c>
    </row>
    <row r="67" spans="1:7" x14ac:dyDescent="0.25">
      <c r="A67" t="s">
        <v>25960</v>
      </c>
      <c r="B67" s="33" t="s">
        <v>25960</v>
      </c>
      <c r="C67" s="33" t="s">
        <v>25961</v>
      </c>
      <c r="D67" s="34">
        <v>750</v>
      </c>
      <c r="E67" s="6">
        <v>0</v>
      </c>
      <c r="F67" s="34">
        <v>750</v>
      </c>
      <c r="G67" t="s">
        <v>26932</v>
      </c>
    </row>
    <row r="68" spans="1:7" x14ac:dyDescent="0.25">
      <c r="A68" t="s">
        <v>25962</v>
      </c>
      <c r="B68" s="33" t="s">
        <v>25962</v>
      </c>
      <c r="C68" s="33" t="s">
        <v>25963</v>
      </c>
      <c r="D68" s="34">
        <v>3905</v>
      </c>
      <c r="E68" s="6">
        <v>0</v>
      </c>
      <c r="F68" s="34">
        <v>3905</v>
      </c>
      <c r="G68" t="s">
        <v>26932</v>
      </c>
    </row>
    <row r="69" spans="1:7" x14ac:dyDescent="0.25">
      <c r="A69" t="s">
        <v>25964</v>
      </c>
      <c r="B69" s="33" t="s">
        <v>25964</v>
      </c>
      <c r="C69" s="33" t="s">
        <v>25965</v>
      </c>
      <c r="D69" s="34">
        <v>2929</v>
      </c>
      <c r="E69" s="6">
        <v>0</v>
      </c>
      <c r="F69" s="34">
        <v>2929</v>
      </c>
      <c r="G69" t="s">
        <v>26932</v>
      </c>
    </row>
    <row r="70" spans="1:7" x14ac:dyDescent="0.25">
      <c r="A70" t="s">
        <v>25966</v>
      </c>
      <c r="B70" s="33" t="s">
        <v>25966</v>
      </c>
      <c r="C70" s="33" t="s">
        <v>25967</v>
      </c>
      <c r="D70" s="34">
        <v>3514</v>
      </c>
      <c r="E70" s="6">
        <v>0</v>
      </c>
      <c r="F70" s="34">
        <v>3514</v>
      </c>
      <c r="G70" t="s">
        <v>26932</v>
      </c>
    </row>
    <row r="71" spans="1:7" x14ac:dyDescent="0.25">
      <c r="A71" t="s">
        <v>25968</v>
      </c>
      <c r="B71" s="33" t="s">
        <v>25968</v>
      </c>
      <c r="C71" s="33" t="s">
        <v>25969</v>
      </c>
      <c r="D71" s="34">
        <v>2636</v>
      </c>
      <c r="E71" s="6">
        <v>0</v>
      </c>
      <c r="F71" s="34">
        <v>2636</v>
      </c>
      <c r="G71" t="s">
        <v>26932</v>
      </c>
    </row>
    <row r="72" spans="1:7" x14ac:dyDescent="0.25">
      <c r="A72" t="s">
        <v>25970</v>
      </c>
      <c r="B72" s="33" t="s">
        <v>25970</v>
      </c>
      <c r="C72" s="33" t="s">
        <v>25971</v>
      </c>
      <c r="D72" s="34">
        <v>7810</v>
      </c>
      <c r="E72" s="6">
        <v>0</v>
      </c>
      <c r="F72" s="34">
        <v>7810</v>
      </c>
      <c r="G72" t="s">
        <v>26932</v>
      </c>
    </row>
    <row r="73" spans="1:7" x14ac:dyDescent="0.25">
      <c r="A73" t="s">
        <v>25972</v>
      </c>
      <c r="B73" s="33" t="s">
        <v>25972</v>
      </c>
      <c r="C73" s="33" t="s">
        <v>25973</v>
      </c>
      <c r="D73" s="34">
        <v>5858</v>
      </c>
      <c r="E73" s="6">
        <v>0</v>
      </c>
      <c r="F73" s="34">
        <v>5858</v>
      </c>
      <c r="G73" t="s">
        <v>26932</v>
      </c>
    </row>
    <row r="74" spans="1:7" x14ac:dyDescent="0.25">
      <c r="A74" t="s">
        <v>25974</v>
      </c>
      <c r="B74" s="33" t="s">
        <v>25974</v>
      </c>
      <c r="C74" s="33" t="s">
        <v>25975</v>
      </c>
      <c r="D74" s="34">
        <v>7029</v>
      </c>
      <c r="E74" s="6">
        <v>0</v>
      </c>
      <c r="F74" s="34">
        <v>7029</v>
      </c>
      <c r="G74" t="s">
        <v>26932</v>
      </c>
    </row>
    <row r="75" spans="1:7" x14ac:dyDescent="0.25">
      <c r="A75" t="s">
        <v>25976</v>
      </c>
      <c r="B75" s="33" t="s">
        <v>25976</v>
      </c>
      <c r="C75" s="33" t="s">
        <v>25977</v>
      </c>
      <c r="D75" s="34">
        <v>5272</v>
      </c>
      <c r="E75" s="6">
        <v>0</v>
      </c>
      <c r="F75" s="34">
        <v>5272</v>
      </c>
      <c r="G75" t="s">
        <v>26932</v>
      </c>
    </row>
    <row r="76" spans="1:7" x14ac:dyDescent="0.25">
      <c r="A76" t="s">
        <v>25978</v>
      </c>
      <c r="B76" s="33" t="s">
        <v>25978</v>
      </c>
      <c r="C76" s="33" t="s">
        <v>25979</v>
      </c>
      <c r="D76" s="34">
        <v>11716</v>
      </c>
      <c r="E76" s="6">
        <v>0</v>
      </c>
      <c r="F76" s="34">
        <v>11716</v>
      </c>
      <c r="G76" t="s">
        <v>26932</v>
      </c>
    </row>
    <row r="77" spans="1:7" x14ac:dyDescent="0.25">
      <c r="A77" t="s">
        <v>25980</v>
      </c>
      <c r="B77" s="33" t="s">
        <v>25980</v>
      </c>
      <c r="C77" s="33" t="s">
        <v>25981</v>
      </c>
      <c r="D77" s="34">
        <v>8787</v>
      </c>
      <c r="E77" s="6">
        <v>0</v>
      </c>
      <c r="F77" s="34">
        <v>8787</v>
      </c>
      <c r="G77" t="s">
        <v>26932</v>
      </c>
    </row>
    <row r="78" spans="1:7" x14ac:dyDescent="0.25">
      <c r="A78" t="s">
        <v>25982</v>
      </c>
      <c r="B78" s="33" t="s">
        <v>25982</v>
      </c>
      <c r="C78" s="33" t="s">
        <v>25983</v>
      </c>
      <c r="D78" s="34">
        <v>10544</v>
      </c>
      <c r="E78" s="6">
        <v>0</v>
      </c>
      <c r="F78" s="34">
        <v>10544</v>
      </c>
      <c r="G78" t="s">
        <v>26932</v>
      </c>
    </row>
    <row r="79" spans="1:7" x14ac:dyDescent="0.25">
      <c r="A79" t="s">
        <v>25984</v>
      </c>
      <c r="B79" s="33" t="s">
        <v>25984</v>
      </c>
      <c r="C79" s="33" t="s">
        <v>25985</v>
      </c>
      <c r="D79" s="34">
        <v>7908</v>
      </c>
      <c r="E79" s="6">
        <v>0</v>
      </c>
      <c r="F79" s="34">
        <v>7908</v>
      </c>
      <c r="G79" t="s">
        <v>26932</v>
      </c>
    </row>
    <row r="80" spans="1:7" x14ac:dyDescent="0.25">
      <c r="A80" t="s">
        <v>25986</v>
      </c>
      <c r="B80" s="33" t="s">
        <v>25986</v>
      </c>
      <c r="C80" s="33" t="s">
        <v>25987</v>
      </c>
      <c r="D80" s="34">
        <v>3550</v>
      </c>
      <c r="E80" s="6">
        <v>0</v>
      </c>
      <c r="F80" s="34">
        <v>3550</v>
      </c>
      <c r="G80" t="s">
        <v>26932</v>
      </c>
    </row>
    <row r="81" spans="1:7" x14ac:dyDescent="0.25">
      <c r="A81" t="s">
        <v>25988</v>
      </c>
      <c r="B81" s="33" t="s">
        <v>25988</v>
      </c>
      <c r="C81" s="33" t="s">
        <v>25989</v>
      </c>
      <c r="D81" s="34">
        <v>2662</v>
      </c>
      <c r="E81" s="6">
        <v>0</v>
      </c>
      <c r="F81" s="34">
        <v>2662</v>
      </c>
      <c r="G81" t="s">
        <v>26932</v>
      </c>
    </row>
    <row r="82" spans="1:7" x14ac:dyDescent="0.25">
      <c r="A82" t="s">
        <v>25990</v>
      </c>
      <c r="B82" s="33" t="s">
        <v>25990</v>
      </c>
      <c r="C82" s="33" t="s">
        <v>25991</v>
      </c>
      <c r="D82" s="34">
        <v>3195</v>
      </c>
      <c r="E82" s="6">
        <v>0</v>
      </c>
      <c r="F82" s="34">
        <v>3195</v>
      </c>
      <c r="G82" t="s">
        <v>26932</v>
      </c>
    </row>
    <row r="83" spans="1:7" x14ac:dyDescent="0.25">
      <c r="A83" t="s">
        <v>25992</v>
      </c>
      <c r="B83" s="33" t="s">
        <v>25992</v>
      </c>
      <c r="C83" s="33" t="s">
        <v>25993</v>
      </c>
      <c r="D83" s="34">
        <v>2396</v>
      </c>
      <c r="E83" s="6">
        <v>0</v>
      </c>
      <c r="F83" s="34">
        <v>2396</v>
      </c>
      <c r="G83" t="s">
        <v>26932</v>
      </c>
    </row>
    <row r="84" spans="1:7" x14ac:dyDescent="0.25">
      <c r="A84" t="s">
        <v>25994</v>
      </c>
      <c r="B84" s="33" t="s">
        <v>25994</v>
      </c>
      <c r="C84" s="33" t="s">
        <v>25995</v>
      </c>
      <c r="D84" s="34">
        <v>7100</v>
      </c>
      <c r="E84" s="6">
        <v>0</v>
      </c>
      <c r="F84" s="34">
        <v>7100</v>
      </c>
      <c r="G84" t="s">
        <v>26932</v>
      </c>
    </row>
    <row r="85" spans="1:7" x14ac:dyDescent="0.25">
      <c r="A85" t="s">
        <v>25996</v>
      </c>
      <c r="B85" s="33" t="s">
        <v>25996</v>
      </c>
      <c r="C85" s="33" t="s">
        <v>25997</v>
      </c>
      <c r="D85" s="34">
        <v>5325</v>
      </c>
      <c r="E85" s="6">
        <v>0</v>
      </c>
      <c r="F85" s="34">
        <v>5325</v>
      </c>
      <c r="G85" t="s">
        <v>26932</v>
      </c>
    </row>
    <row r="86" spans="1:7" x14ac:dyDescent="0.25">
      <c r="A86" t="s">
        <v>25998</v>
      </c>
      <c r="B86" s="33" t="s">
        <v>25998</v>
      </c>
      <c r="C86" s="33" t="s">
        <v>25999</v>
      </c>
      <c r="D86" s="34">
        <v>6390</v>
      </c>
      <c r="E86" s="6">
        <v>0</v>
      </c>
      <c r="F86" s="34">
        <v>6390</v>
      </c>
      <c r="G86" t="s">
        <v>26932</v>
      </c>
    </row>
    <row r="87" spans="1:7" x14ac:dyDescent="0.25">
      <c r="A87" t="s">
        <v>26000</v>
      </c>
      <c r="B87" s="33" t="s">
        <v>26000</v>
      </c>
      <c r="C87" s="33" t="s">
        <v>26001</v>
      </c>
      <c r="D87" s="34">
        <v>4792</v>
      </c>
      <c r="E87" s="6">
        <v>0</v>
      </c>
      <c r="F87" s="34">
        <v>4792</v>
      </c>
      <c r="G87" t="s">
        <v>26932</v>
      </c>
    </row>
    <row r="88" spans="1:7" x14ac:dyDescent="0.25">
      <c r="A88" t="s">
        <v>26002</v>
      </c>
      <c r="B88" s="33" t="s">
        <v>26002</v>
      </c>
      <c r="C88" s="33" t="s">
        <v>26003</v>
      </c>
      <c r="D88" s="34">
        <v>10651</v>
      </c>
      <c r="E88" s="6">
        <v>0</v>
      </c>
      <c r="F88" s="34">
        <v>10651</v>
      </c>
      <c r="G88" t="s">
        <v>26932</v>
      </c>
    </row>
    <row r="89" spans="1:7" x14ac:dyDescent="0.25">
      <c r="A89" t="s">
        <v>26004</v>
      </c>
      <c r="B89" s="33" t="s">
        <v>26004</v>
      </c>
      <c r="C89" s="33" t="s">
        <v>26005</v>
      </c>
      <c r="D89" s="34">
        <v>7988</v>
      </c>
      <c r="E89" s="6">
        <v>0</v>
      </c>
      <c r="F89" s="34">
        <v>7988</v>
      </c>
      <c r="G89" t="s">
        <v>26932</v>
      </c>
    </row>
    <row r="90" spans="1:7" x14ac:dyDescent="0.25">
      <c r="A90" t="s">
        <v>26006</v>
      </c>
      <c r="B90" s="33" t="s">
        <v>26006</v>
      </c>
      <c r="C90" s="33" t="s">
        <v>26007</v>
      </c>
      <c r="D90" s="34">
        <v>9585</v>
      </c>
      <c r="E90" s="6">
        <v>0</v>
      </c>
      <c r="F90" s="34">
        <v>9585</v>
      </c>
      <c r="G90" t="s">
        <v>26932</v>
      </c>
    </row>
    <row r="91" spans="1:7" x14ac:dyDescent="0.25">
      <c r="A91" t="s">
        <v>26008</v>
      </c>
      <c r="B91" s="33" t="s">
        <v>26008</v>
      </c>
      <c r="C91" s="33" t="s">
        <v>26009</v>
      </c>
      <c r="D91" s="34">
        <v>7189</v>
      </c>
      <c r="E91" s="6">
        <v>0</v>
      </c>
      <c r="F91" s="34">
        <v>7189</v>
      </c>
      <c r="G91" t="s">
        <v>26932</v>
      </c>
    </row>
    <row r="92" spans="1:7" x14ac:dyDescent="0.25">
      <c r="A92" t="s">
        <v>26010</v>
      </c>
      <c r="B92" s="33" t="s">
        <v>26010</v>
      </c>
      <c r="C92" s="33" t="s">
        <v>26011</v>
      </c>
      <c r="D92" s="34">
        <v>3227</v>
      </c>
      <c r="E92" s="6">
        <v>0</v>
      </c>
      <c r="F92" s="34">
        <v>3227</v>
      </c>
      <c r="G92" t="s">
        <v>26932</v>
      </c>
    </row>
    <row r="93" spans="1:7" x14ac:dyDescent="0.25">
      <c r="A93" t="s">
        <v>26012</v>
      </c>
      <c r="B93" s="33" t="s">
        <v>26012</v>
      </c>
      <c r="C93" s="33" t="s">
        <v>26013</v>
      </c>
      <c r="D93" s="34">
        <v>2420</v>
      </c>
      <c r="E93" s="6">
        <v>0</v>
      </c>
      <c r="F93" s="34">
        <v>2420</v>
      </c>
      <c r="G93" t="s">
        <v>26932</v>
      </c>
    </row>
    <row r="94" spans="1:7" x14ac:dyDescent="0.25">
      <c r="A94" t="s">
        <v>26014</v>
      </c>
      <c r="B94" s="33" t="s">
        <v>26014</v>
      </c>
      <c r="C94" s="33" t="s">
        <v>26015</v>
      </c>
      <c r="D94" s="34">
        <v>2904</v>
      </c>
      <c r="E94" s="6">
        <v>0</v>
      </c>
      <c r="F94" s="34">
        <v>2904</v>
      </c>
      <c r="G94" t="s">
        <v>26932</v>
      </c>
    </row>
    <row r="95" spans="1:7" x14ac:dyDescent="0.25">
      <c r="A95" t="s">
        <v>26016</v>
      </c>
      <c r="B95" s="33" t="s">
        <v>26016</v>
      </c>
      <c r="C95" s="33" t="s">
        <v>26017</v>
      </c>
      <c r="D95" s="34">
        <v>2178</v>
      </c>
      <c r="E95" s="6">
        <v>0</v>
      </c>
      <c r="F95" s="34">
        <v>2178</v>
      </c>
      <c r="G95" t="s">
        <v>26932</v>
      </c>
    </row>
    <row r="96" spans="1:7" x14ac:dyDescent="0.25">
      <c r="A96" t="s">
        <v>26018</v>
      </c>
      <c r="B96" s="33" t="s">
        <v>26018</v>
      </c>
      <c r="C96" s="33" t="s">
        <v>26019</v>
      </c>
      <c r="D96" s="34">
        <v>6454</v>
      </c>
      <c r="E96" s="6">
        <v>0</v>
      </c>
      <c r="F96" s="34">
        <v>6454</v>
      </c>
      <c r="G96" t="s">
        <v>26932</v>
      </c>
    </row>
    <row r="97" spans="1:7" x14ac:dyDescent="0.25">
      <c r="A97" t="s">
        <v>26020</v>
      </c>
      <c r="B97" s="33" t="s">
        <v>26020</v>
      </c>
      <c r="C97" s="33" t="s">
        <v>26021</v>
      </c>
      <c r="D97" s="34">
        <v>4841</v>
      </c>
      <c r="E97" s="6">
        <v>0</v>
      </c>
      <c r="F97" s="34">
        <v>4841</v>
      </c>
      <c r="G97" t="s">
        <v>26932</v>
      </c>
    </row>
    <row r="98" spans="1:7" x14ac:dyDescent="0.25">
      <c r="A98" t="s">
        <v>26022</v>
      </c>
      <c r="B98" s="33" t="s">
        <v>26022</v>
      </c>
      <c r="C98" s="33" t="s">
        <v>26023</v>
      </c>
      <c r="D98" s="34">
        <v>5809</v>
      </c>
      <c r="E98" s="6">
        <v>0</v>
      </c>
      <c r="F98" s="34">
        <v>5809</v>
      </c>
      <c r="G98" t="s">
        <v>26932</v>
      </c>
    </row>
    <row r="99" spans="1:7" x14ac:dyDescent="0.25">
      <c r="A99" t="s">
        <v>26024</v>
      </c>
      <c r="B99" s="33" t="s">
        <v>26024</v>
      </c>
      <c r="C99" s="33" t="s">
        <v>26025</v>
      </c>
      <c r="D99" s="34">
        <v>4356</v>
      </c>
      <c r="E99" s="6">
        <v>0</v>
      </c>
      <c r="F99" s="34">
        <v>4356</v>
      </c>
      <c r="G99" t="s">
        <v>26932</v>
      </c>
    </row>
    <row r="100" spans="1:7" x14ac:dyDescent="0.25">
      <c r="A100" t="s">
        <v>26026</v>
      </c>
      <c r="B100" s="33" t="s">
        <v>26026</v>
      </c>
      <c r="C100" s="33" t="s">
        <v>26027</v>
      </c>
      <c r="D100" s="34">
        <v>9682</v>
      </c>
      <c r="E100" s="6">
        <v>0</v>
      </c>
      <c r="F100" s="34">
        <v>9682</v>
      </c>
      <c r="G100" t="s">
        <v>26932</v>
      </c>
    </row>
    <row r="101" spans="1:7" x14ac:dyDescent="0.25">
      <c r="A101" t="s">
        <v>26028</v>
      </c>
      <c r="B101" s="33" t="s">
        <v>26028</v>
      </c>
      <c r="C101" s="33" t="s">
        <v>26029</v>
      </c>
      <c r="D101" s="34">
        <v>7261</v>
      </c>
      <c r="E101" s="6">
        <v>0</v>
      </c>
      <c r="F101" s="34">
        <v>7261</v>
      </c>
      <c r="G101" t="s">
        <v>26932</v>
      </c>
    </row>
    <row r="102" spans="1:7" x14ac:dyDescent="0.25">
      <c r="A102" t="s">
        <v>26030</v>
      </c>
      <c r="B102" s="33" t="s">
        <v>26030</v>
      </c>
      <c r="C102" s="33" t="s">
        <v>26031</v>
      </c>
      <c r="D102" s="34">
        <v>8713</v>
      </c>
      <c r="E102" s="6">
        <v>0</v>
      </c>
      <c r="F102" s="34">
        <v>8713</v>
      </c>
      <c r="G102" t="s">
        <v>26932</v>
      </c>
    </row>
    <row r="103" spans="1:7" x14ac:dyDescent="0.25">
      <c r="A103" t="s">
        <v>26032</v>
      </c>
      <c r="B103" s="33" t="s">
        <v>26032</v>
      </c>
      <c r="C103" s="33" t="s">
        <v>26033</v>
      </c>
      <c r="D103" s="34">
        <v>6535</v>
      </c>
      <c r="E103" s="6">
        <v>0</v>
      </c>
      <c r="F103" s="34">
        <v>6535</v>
      </c>
      <c r="G103" t="s">
        <v>26932</v>
      </c>
    </row>
    <row r="104" spans="1:7" x14ac:dyDescent="0.25">
      <c r="A104" t="s">
        <v>26034</v>
      </c>
      <c r="B104" s="33" t="s">
        <v>26034</v>
      </c>
      <c r="C104" s="33" t="s">
        <v>26035</v>
      </c>
      <c r="D104" s="34">
        <v>2934</v>
      </c>
      <c r="E104" s="6">
        <v>0</v>
      </c>
      <c r="F104" s="34">
        <v>2934</v>
      </c>
      <c r="G104" t="s">
        <v>26932</v>
      </c>
    </row>
    <row r="105" spans="1:7" x14ac:dyDescent="0.25">
      <c r="A105" t="s">
        <v>26036</v>
      </c>
      <c r="B105" s="33" t="s">
        <v>26036</v>
      </c>
      <c r="C105" s="33" t="s">
        <v>26037</v>
      </c>
      <c r="D105" s="34">
        <v>2200</v>
      </c>
      <c r="E105" s="6">
        <v>0</v>
      </c>
      <c r="F105" s="34">
        <v>2200</v>
      </c>
      <c r="G105" t="s">
        <v>26932</v>
      </c>
    </row>
    <row r="106" spans="1:7" x14ac:dyDescent="0.25">
      <c r="A106" t="s">
        <v>26038</v>
      </c>
      <c r="B106" s="33" t="s">
        <v>26038</v>
      </c>
      <c r="C106" s="33" t="s">
        <v>26039</v>
      </c>
      <c r="D106" s="34">
        <v>2640</v>
      </c>
      <c r="E106" s="6">
        <v>0</v>
      </c>
      <c r="F106" s="34">
        <v>2640</v>
      </c>
      <c r="G106" t="s">
        <v>26932</v>
      </c>
    </row>
    <row r="107" spans="1:7" x14ac:dyDescent="0.25">
      <c r="A107" t="s">
        <v>26040</v>
      </c>
      <c r="B107" s="33" t="s">
        <v>26040</v>
      </c>
      <c r="C107" s="33" t="s">
        <v>26039</v>
      </c>
      <c r="D107" s="34">
        <v>1980</v>
      </c>
      <c r="E107" s="6">
        <v>0</v>
      </c>
      <c r="F107" s="34">
        <v>1980</v>
      </c>
      <c r="G107" t="s">
        <v>26932</v>
      </c>
    </row>
    <row r="108" spans="1:7" x14ac:dyDescent="0.25">
      <c r="A108" t="s">
        <v>26041</v>
      </c>
      <c r="B108" s="33" t="s">
        <v>26041</v>
      </c>
      <c r="C108" s="33" t="s">
        <v>26039</v>
      </c>
      <c r="D108" s="34">
        <v>5868</v>
      </c>
      <c r="E108" s="6">
        <v>0</v>
      </c>
      <c r="F108" s="34">
        <v>5868</v>
      </c>
      <c r="G108" t="s">
        <v>26932</v>
      </c>
    </row>
    <row r="109" spans="1:7" x14ac:dyDescent="0.25">
      <c r="A109" t="s">
        <v>26042</v>
      </c>
      <c r="B109" s="33" t="s">
        <v>26042</v>
      </c>
      <c r="C109" s="33" t="s">
        <v>26043</v>
      </c>
      <c r="D109" s="34">
        <v>4401</v>
      </c>
      <c r="E109" s="6">
        <v>0</v>
      </c>
      <c r="F109" s="34">
        <v>4401</v>
      </c>
      <c r="G109" t="s">
        <v>26932</v>
      </c>
    </row>
    <row r="110" spans="1:7" x14ac:dyDescent="0.25">
      <c r="A110" t="s">
        <v>26044</v>
      </c>
      <c r="B110" s="33" t="s">
        <v>26044</v>
      </c>
      <c r="C110" s="33" t="s">
        <v>26045</v>
      </c>
      <c r="D110" s="34">
        <v>5281</v>
      </c>
      <c r="E110" s="6">
        <v>0</v>
      </c>
      <c r="F110" s="34">
        <v>5281</v>
      </c>
      <c r="G110" t="s">
        <v>26932</v>
      </c>
    </row>
    <row r="111" spans="1:7" x14ac:dyDescent="0.25">
      <c r="A111" t="s">
        <v>26046</v>
      </c>
      <c r="B111" s="33" t="s">
        <v>26046</v>
      </c>
      <c r="C111" s="33" t="s">
        <v>26047</v>
      </c>
      <c r="D111" s="34">
        <v>3960</v>
      </c>
      <c r="E111" s="6">
        <v>0</v>
      </c>
      <c r="F111" s="34">
        <v>3960</v>
      </c>
      <c r="G111" t="s">
        <v>26932</v>
      </c>
    </row>
    <row r="112" spans="1:7" x14ac:dyDescent="0.25">
      <c r="A112" t="s">
        <v>26048</v>
      </c>
      <c r="B112" s="33" t="s">
        <v>26048</v>
      </c>
      <c r="C112" s="33" t="s">
        <v>26049</v>
      </c>
      <c r="D112" s="34">
        <v>8802</v>
      </c>
      <c r="E112" s="6">
        <v>0</v>
      </c>
      <c r="F112" s="34">
        <v>8802</v>
      </c>
      <c r="G112" t="s">
        <v>26932</v>
      </c>
    </row>
    <row r="113" spans="1:7" x14ac:dyDescent="0.25">
      <c r="A113" t="s">
        <v>26050</v>
      </c>
      <c r="B113" s="33" t="s">
        <v>26050</v>
      </c>
      <c r="C113" s="33" t="s">
        <v>26051</v>
      </c>
      <c r="D113" s="34">
        <v>6601</v>
      </c>
      <c r="E113" s="6">
        <v>0</v>
      </c>
      <c r="F113" s="34">
        <v>6601</v>
      </c>
      <c r="G113" t="s">
        <v>26932</v>
      </c>
    </row>
    <row r="114" spans="1:7" x14ac:dyDescent="0.25">
      <c r="A114" t="s">
        <v>26052</v>
      </c>
      <c r="B114" s="33" t="s">
        <v>26052</v>
      </c>
      <c r="C114" s="33" t="s">
        <v>26053</v>
      </c>
      <c r="D114" s="34">
        <v>7921</v>
      </c>
      <c r="E114" s="6">
        <v>0</v>
      </c>
      <c r="F114" s="34">
        <v>7921</v>
      </c>
      <c r="G114" t="s">
        <v>26932</v>
      </c>
    </row>
    <row r="115" spans="1:7" x14ac:dyDescent="0.25">
      <c r="A115" t="s">
        <v>26054</v>
      </c>
      <c r="B115" s="33" t="s">
        <v>26054</v>
      </c>
      <c r="C115" s="33" t="s">
        <v>26055</v>
      </c>
      <c r="D115" s="34">
        <v>5941</v>
      </c>
      <c r="E115" s="6">
        <v>0</v>
      </c>
      <c r="F115" s="34">
        <v>5941</v>
      </c>
      <c r="G115" t="s">
        <v>26932</v>
      </c>
    </row>
    <row r="116" spans="1:7" x14ac:dyDescent="0.25">
      <c r="A116" t="s">
        <v>26056</v>
      </c>
      <c r="B116" s="33" t="s">
        <v>26056</v>
      </c>
      <c r="C116" s="33" t="s">
        <v>26057</v>
      </c>
      <c r="D116" s="34">
        <v>2667</v>
      </c>
      <c r="E116" s="6">
        <v>0</v>
      </c>
      <c r="F116" s="34">
        <v>2667</v>
      </c>
      <c r="G116" t="s">
        <v>26932</v>
      </c>
    </row>
    <row r="117" spans="1:7" x14ac:dyDescent="0.25">
      <c r="A117" t="s">
        <v>26058</v>
      </c>
      <c r="B117" s="33" t="s">
        <v>26058</v>
      </c>
      <c r="C117" s="33" t="s">
        <v>26059</v>
      </c>
      <c r="D117" s="34">
        <v>2000</v>
      </c>
      <c r="E117" s="6">
        <v>0</v>
      </c>
      <c r="F117" s="34">
        <v>2000</v>
      </c>
      <c r="G117" t="s">
        <v>26932</v>
      </c>
    </row>
    <row r="118" spans="1:7" x14ac:dyDescent="0.25">
      <c r="A118" t="s">
        <v>26060</v>
      </c>
      <c r="B118" s="33" t="s">
        <v>26060</v>
      </c>
      <c r="C118" s="33" t="s">
        <v>26061</v>
      </c>
      <c r="D118" s="34">
        <v>2400</v>
      </c>
      <c r="E118" s="6">
        <v>0</v>
      </c>
      <c r="F118" s="34">
        <v>2400</v>
      </c>
      <c r="G118" t="s">
        <v>26932</v>
      </c>
    </row>
    <row r="119" spans="1:7" x14ac:dyDescent="0.25">
      <c r="A119" t="s">
        <v>26062</v>
      </c>
      <c r="B119" s="33" t="s">
        <v>26062</v>
      </c>
      <c r="C119" s="33" t="s">
        <v>26063</v>
      </c>
      <c r="D119" s="34">
        <v>1800</v>
      </c>
      <c r="E119" s="6">
        <v>0</v>
      </c>
      <c r="F119" s="34">
        <v>1800</v>
      </c>
      <c r="G119" t="s">
        <v>26932</v>
      </c>
    </row>
    <row r="120" spans="1:7" x14ac:dyDescent="0.25">
      <c r="A120" t="s">
        <v>26064</v>
      </c>
      <c r="B120" s="33" t="s">
        <v>26064</v>
      </c>
      <c r="C120" s="33" t="s">
        <v>26065</v>
      </c>
      <c r="D120" s="34">
        <v>5334</v>
      </c>
      <c r="E120" s="6">
        <v>0</v>
      </c>
      <c r="F120" s="34">
        <v>5334</v>
      </c>
      <c r="G120" t="s">
        <v>26932</v>
      </c>
    </row>
    <row r="121" spans="1:7" x14ac:dyDescent="0.25">
      <c r="A121" t="s">
        <v>26066</v>
      </c>
      <c r="B121" s="33" t="s">
        <v>26066</v>
      </c>
      <c r="C121" s="33" t="s">
        <v>26067</v>
      </c>
      <c r="D121" s="34">
        <v>4001</v>
      </c>
      <c r="E121" s="6">
        <v>0</v>
      </c>
      <c r="F121" s="34">
        <v>4001</v>
      </c>
      <c r="G121" t="s">
        <v>26932</v>
      </c>
    </row>
    <row r="122" spans="1:7" x14ac:dyDescent="0.25">
      <c r="A122" t="s">
        <v>26068</v>
      </c>
      <c r="B122" s="33" t="s">
        <v>26068</v>
      </c>
      <c r="C122" s="33" t="s">
        <v>26069</v>
      </c>
      <c r="D122" s="34">
        <v>4801</v>
      </c>
      <c r="E122" s="6">
        <v>0</v>
      </c>
      <c r="F122" s="34">
        <v>4801</v>
      </c>
      <c r="G122" t="s">
        <v>26932</v>
      </c>
    </row>
    <row r="123" spans="1:7" x14ac:dyDescent="0.25">
      <c r="A123" t="s">
        <v>26070</v>
      </c>
      <c r="B123" s="33" t="s">
        <v>26070</v>
      </c>
      <c r="C123" s="33" t="s">
        <v>26071</v>
      </c>
      <c r="D123" s="34">
        <v>3600</v>
      </c>
      <c r="E123" s="6">
        <v>0</v>
      </c>
      <c r="F123" s="34">
        <v>3600</v>
      </c>
      <c r="G123" t="s">
        <v>26932</v>
      </c>
    </row>
    <row r="124" spans="1:7" x14ac:dyDescent="0.25">
      <c r="A124" t="s">
        <v>26072</v>
      </c>
      <c r="B124" s="33" t="s">
        <v>26072</v>
      </c>
      <c r="C124" s="33" t="s">
        <v>26073</v>
      </c>
      <c r="D124" s="34">
        <v>6001</v>
      </c>
      <c r="E124" s="6">
        <v>0</v>
      </c>
      <c r="F124" s="34">
        <v>6001</v>
      </c>
      <c r="G124" t="s">
        <v>26932</v>
      </c>
    </row>
    <row r="125" spans="1:7" x14ac:dyDescent="0.25">
      <c r="A125" t="s">
        <v>26074</v>
      </c>
      <c r="B125" s="33" t="s">
        <v>26074</v>
      </c>
      <c r="C125" s="33" t="s">
        <v>26075</v>
      </c>
      <c r="D125" s="34">
        <v>7201</v>
      </c>
      <c r="E125" s="6">
        <v>0</v>
      </c>
      <c r="F125" s="34">
        <v>7201</v>
      </c>
      <c r="G125" t="s">
        <v>26932</v>
      </c>
    </row>
    <row r="126" spans="1:7" x14ac:dyDescent="0.25">
      <c r="A126" t="s">
        <v>26076</v>
      </c>
      <c r="B126" s="33" t="s">
        <v>26076</v>
      </c>
      <c r="C126" s="33" t="s">
        <v>26077</v>
      </c>
      <c r="D126" s="34">
        <v>5401</v>
      </c>
      <c r="E126" s="6">
        <v>0</v>
      </c>
      <c r="F126" s="34">
        <v>5401</v>
      </c>
      <c r="G126" t="s">
        <v>26932</v>
      </c>
    </row>
    <row r="127" spans="1:7" x14ac:dyDescent="0.25">
      <c r="A127" t="s">
        <v>26078</v>
      </c>
      <c r="B127" s="33" t="s">
        <v>26078</v>
      </c>
      <c r="C127" s="33" t="s">
        <v>26079</v>
      </c>
      <c r="D127" s="34">
        <v>12500</v>
      </c>
      <c r="E127" s="6">
        <v>0</v>
      </c>
      <c r="F127" s="34">
        <v>12500</v>
      </c>
      <c r="G127" t="s">
        <v>26932</v>
      </c>
    </row>
    <row r="128" spans="1:7" x14ac:dyDescent="0.25">
      <c r="A128" t="s">
        <v>26080</v>
      </c>
      <c r="B128" s="33" t="s">
        <v>26080</v>
      </c>
      <c r="C128" s="33" t="s">
        <v>26081</v>
      </c>
      <c r="D128" s="34">
        <v>5000</v>
      </c>
      <c r="E128" s="6">
        <v>0</v>
      </c>
      <c r="F128" s="34">
        <v>5000</v>
      </c>
      <c r="G128" t="s">
        <v>26932</v>
      </c>
    </row>
    <row r="129" spans="1:7" x14ac:dyDescent="0.25">
      <c r="A129" t="s">
        <v>26082</v>
      </c>
      <c r="B129" s="33" t="s">
        <v>26082</v>
      </c>
      <c r="C129" s="33" t="s">
        <v>26083</v>
      </c>
      <c r="D129" s="34">
        <v>5000</v>
      </c>
      <c r="E129" s="6">
        <v>0</v>
      </c>
      <c r="F129" s="34">
        <v>5000</v>
      </c>
      <c r="G129" t="s">
        <v>26932</v>
      </c>
    </row>
    <row r="130" spans="1:7" x14ac:dyDescent="0.25">
      <c r="A130" t="s">
        <v>26084</v>
      </c>
      <c r="B130" s="33" t="s">
        <v>26084</v>
      </c>
      <c r="C130" s="33" t="s">
        <v>26085</v>
      </c>
      <c r="D130" s="34">
        <v>12500</v>
      </c>
      <c r="E130" s="6">
        <v>0</v>
      </c>
      <c r="F130" s="34">
        <v>12500</v>
      </c>
      <c r="G130" t="s">
        <v>26932</v>
      </c>
    </row>
    <row r="131" spans="1:7" x14ac:dyDescent="0.25">
      <c r="A131" t="s">
        <v>26086</v>
      </c>
      <c r="B131" s="33" t="s">
        <v>26086</v>
      </c>
      <c r="C131" s="33" t="s">
        <v>26087</v>
      </c>
      <c r="D131" s="34">
        <v>12500</v>
      </c>
      <c r="E131" s="6">
        <v>0</v>
      </c>
      <c r="F131" s="34">
        <v>12500</v>
      </c>
      <c r="G131" t="s">
        <v>26932</v>
      </c>
    </row>
    <row r="132" spans="1:7" x14ac:dyDescent="0.25">
      <c r="A132" t="s">
        <v>26088</v>
      </c>
      <c r="B132" s="33" t="s">
        <v>26088</v>
      </c>
      <c r="C132" s="33" t="s">
        <v>26089</v>
      </c>
      <c r="D132" s="34">
        <v>5000</v>
      </c>
      <c r="E132" s="6">
        <v>0</v>
      </c>
      <c r="F132" s="34">
        <v>5000</v>
      </c>
      <c r="G132" t="s">
        <v>26932</v>
      </c>
    </row>
    <row r="133" spans="1:7" x14ac:dyDescent="0.25">
      <c r="A133" t="s">
        <v>26090</v>
      </c>
      <c r="B133" s="33" t="s">
        <v>26090</v>
      </c>
      <c r="C133" s="33" t="s">
        <v>26091</v>
      </c>
      <c r="D133" s="34">
        <v>1245000</v>
      </c>
      <c r="E133" s="6">
        <v>0</v>
      </c>
      <c r="F133" s="34">
        <v>1245000</v>
      </c>
      <c r="G133" t="s">
        <v>26932</v>
      </c>
    </row>
    <row r="134" spans="1:7" x14ac:dyDescent="0.25">
      <c r="A134" t="s">
        <v>26092</v>
      </c>
      <c r="B134" s="33" t="s">
        <v>26092</v>
      </c>
      <c r="C134" s="33" t="s">
        <v>26093</v>
      </c>
      <c r="D134" s="34">
        <v>12500</v>
      </c>
      <c r="E134" s="6">
        <v>0</v>
      </c>
      <c r="F134" s="34">
        <v>12500</v>
      </c>
      <c r="G134" t="s">
        <v>26932</v>
      </c>
    </row>
    <row r="135" spans="1:7" x14ac:dyDescent="0.25">
      <c r="A135" t="s">
        <v>26094</v>
      </c>
      <c r="B135" s="33" t="s">
        <v>26094</v>
      </c>
      <c r="C135" s="33" t="s">
        <v>26095</v>
      </c>
      <c r="D135" s="34">
        <v>12500</v>
      </c>
      <c r="E135" s="6">
        <v>0</v>
      </c>
      <c r="F135" s="34">
        <v>12500</v>
      </c>
      <c r="G135" t="s">
        <v>26932</v>
      </c>
    </row>
    <row r="136" spans="1:7" x14ac:dyDescent="0.25">
      <c r="A136" t="s">
        <v>26096</v>
      </c>
      <c r="B136" s="33" t="s">
        <v>26096</v>
      </c>
      <c r="C136" s="33" t="s">
        <v>26097</v>
      </c>
      <c r="D136" s="34">
        <v>4000</v>
      </c>
      <c r="E136" s="6">
        <v>0</v>
      </c>
      <c r="F136" s="34">
        <v>4000</v>
      </c>
      <c r="G136" t="s">
        <v>26932</v>
      </c>
    </row>
    <row r="137" spans="1:7" x14ac:dyDescent="0.25">
      <c r="A137" t="s">
        <v>26098</v>
      </c>
      <c r="B137" s="33" t="s">
        <v>26098</v>
      </c>
      <c r="C137" s="33" t="s">
        <v>26099</v>
      </c>
      <c r="D137" s="34">
        <v>668</v>
      </c>
      <c r="E137" s="6">
        <v>0</v>
      </c>
      <c r="F137" s="34">
        <v>668</v>
      </c>
      <c r="G137" t="s">
        <v>26932</v>
      </c>
    </row>
    <row r="138" spans="1:7" x14ac:dyDescent="0.25">
      <c r="A138" t="s">
        <v>26100</v>
      </c>
      <c r="B138" s="33" t="s">
        <v>26100</v>
      </c>
      <c r="C138" s="33" t="s">
        <v>26101</v>
      </c>
      <c r="D138" s="34">
        <v>1336</v>
      </c>
      <c r="E138" s="6">
        <v>0</v>
      </c>
      <c r="F138" s="34">
        <v>1336</v>
      </c>
      <c r="G138" t="s">
        <v>26932</v>
      </c>
    </row>
    <row r="139" spans="1:7" x14ac:dyDescent="0.25">
      <c r="A139" t="s">
        <v>42910</v>
      </c>
      <c r="B139" s="33" t="s">
        <v>26102</v>
      </c>
      <c r="C139" s="33" t="s">
        <v>26103</v>
      </c>
      <c r="D139" s="34">
        <v>1</v>
      </c>
      <c r="E139" s="6">
        <v>0</v>
      </c>
      <c r="F139" s="34">
        <v>1</v>
      </c>
      <c r="G139" t="s">
        <v>26932</v>
      </c>
    </row>
    <row r="140" spans="1:7" x14ac:dyDescent="0.25">
      <c r="A140" t="s">
        <v>42911</v>
      </c>
      <c r="B140" s="33" t="s">
        <v>26104</v>
      </c>
      <c r="C140" s="33" t="s">
        <v>26105</v>
      </c>
      <c r="D140" s="34">
        <v>1</v>
      </c>
      <c r="E140" s="6">
        <v>0</v>
      </c>
      <c r="F140" s="34">
        <v>1</v>
      </c>
      <c r="G140" t="s">
        <v>26932</v>
      </c>
    </row>
    <row r="141" spans="1:7" x14ac:dyDescent="0.25">
      <c r="A141" t="s">
        <v>42912</v>
      </c>
      <c r="B141" s="33" t="s">
        <v>26106</v>
      </c>
      <c r="C141" s="33" t="s">
        <v>26107</v>
      </c>
      <c r="D141" s="34">
        <v>1</v>
      </c>
      <c r="E141" s="6">
        <v>0</v>
      </c>
      <c r="F141" s="34">
        <v>1</v>
      </c>
      <c r="G141" t="s">
        <v>26932</v>
      </c>
    </row>
    <row r="142" spans="1:7" x14ac:dyDescent="0.25">
      <c r="A142" t="s">
        <v>42913</v>
      </c>
      <c r="B142" s="33" t="s">
        <v>26108</v>
      </c>
      <c r="C142" s="33" t="s">
        <v>26109</v>
      </c>
      <c r="D142" s="34">
        <v>1</v>
      </c>
      <c r="E142" s="6">
        <v>0</v>
      </c>
      <c r="F142" s="34">
        <v>1</v>
      </c>
      <c r="G142" t="s">
        <v>26932</v>
      </c>
    </row>
    <row r="143" spans="1:7" x14ac:dyDescent="0.25">
      <c r="A143" t="s">
        <v>42914</v>
      </c>
      <c r="B143" s="33" t="s">
        <v>26110</v>
      </c>
      <c r="C143" s="33" t="s">
        <v>26111</v>
      </c>
      <c r="D143" s="34">
        <v>1</v>
      </c>
      <c r="E143" s="6">
        <v>0</v>
      </c>
      <c r="F143" s="34">
        <v>1</v>
      </c>
      <c r="G143" t="s">
        <v>26932</v>
      </c>
    </row>
    <row r="144" spans="1:7" x14ac:dyDescent="0.25">
      <c r="A144" t="s">
        <v>42915</v>
      </c>
      <c r="B144" s="33" t="s">
        <v>26112</v>
      </c>
      <c r="C144" s="33" t="s">
        <v>26111</v>
      </c>
      <c r="D144" s="34">
        <v>1</v>
      </c>
      <c r="E144" s="6">
        <v>0</v>
      </c>
      <c r="F144" s="34">
        <v>1</v>
      </c>
      <c r="G144" t="s">
        <v>26932</v>
      </c>
    </row>
    <row r="145" spans="1:7" x14ac:dyDescent="0.25">
      <c r="A145" t="s">
        <v>42916</v>
      </c>
      <c r="B145" s="33" t="s">
        <v>26113</v>
      </c>
      <c r="C145" s="33" t="s">
        <v>26114</v>
      </c>
      <c r="D145" s="34">
        <v>1</v>
      </c>
      <c r="E145" s="6">
        <v>0</v>
      </c>
      <c r="F145" s="34">
        <v>1</v>
      </c>
      <c r="G145" t="s">
        <v>26932</v>
      </c>
    </row>
    <row r="146" spans="1:7" x14ac:dyDescent="0.25">
      <c r="A146" t="s">
        <v>42917</v>
      </c>
      <c r="B146" s="33" t="s">
        <v>26115</v>
      </c>
      <c r="C146" s="33" t="s">
        <v>26116</v>
      </c>
      <c r="D146" s="34">
        <v>1</v>
      </c>
      <c r="E146" s="6">
        <v>0</v>
      </c>
      <c r="F146" s="34">
        <v>1</v>
      </c>
      <c r="G146" t="s">
        <v>26932</v>
      </c>
    </row>
    <row r="147" spans="1:7" x14ac:dyDescent="0.25">
      <c r="A147" t="s">
        <v>42918</v>
      </c>
      <c r="B147" s="33" t="s">
        <v>26117</v>
      </c>
      <c r="C147" s="33" t="s">
        <v>26118</v>
      </c>
      <c r="D147" s="34">
        <v>1</v>
      </c>
      <c r="E147" s="6">
        <v>0</v>
      </c>
      <c r="F147" s="34">
        <v>1</v>
      </c>
      <c r="G147" t="s">
        <v>26932</v>
      </c>
    </row>
    <row r="148" spans="1:7" x14ac:dyDescent="0.25">
      <c r="A148" t="s">
        <v>42919</v>
      </c>
      <c r="B148" s="33" t="s">
        <v>26119</v>
      </c>
      <c r="C148" s="33" t="s">
        <v>26120</v>
      </c>
      <c r="D148" s="34">
        <v>1</v>
      </c>
      <c r="E148" s="6">
        <v>0</v>
      </c>
      <c r="F148" s="34">
        <v>1</v>
      </c>
      <c r="G148" t="s">
        <v>26932</v>
      </c>
    </row>
    <row r="149" spans="1:7" x14ac:dyDescent="0.25">
      <c r="A149" t="s">
        <v>42920</v>
      </c>
      <c r="B149" s="33" t="s">
        <v>26121</v>
      </c>
      <c r="C149" s="33" t="s">
        <v>26122</v>
      </c>
      <c r="D149" s="34">
        <v>1</v>
      </c>
      <c r="E149" s="6">
        <v>0</v>
      </c>
      <c r="F149" s="34">
        <v>1</v>
      </c>
      <c r="G149" t="s">
        <v>26932</v>
      </c>
    </row>
    <row r="150" spans="1:7" x14ac:dyDescent="0.25">
      <c r="A150" t="s">
        <v>42921</v>
      </c>
      <c r="B150" s="33" t="s">
        <v>26123</v>
      </c>
      <c r="C150" s="33" t="s">
        <v>26124</v>
      </c>
      <c r="D150" s="34">
        <v>1</v>
      </c>
      <c r="E150" s="6">
        <v>0</v>
      </c>
      <c r="F150" s="34">
        <v>1</v>
      </c>
      <c r="G150" t="s">
        <v>26932</v>
      </c>
    </row>
    <row r="151" spans="1:7" x14ac:dyDescent="0.25">
      <c r="A151" t="s">
        <v>42922</v>
      </c>
      <c r="B151" s="33" t="s">
        <v>26125</v>
      </c>
      <c r="C151" s="33" t="s">
        <v>26126</v>
      </c>
      <c r="D151" s="34">
        <v>1</v>
      </c>
      <c r="E151" s="6">
        <v>0</v>
      </c>
      <c r="F151" s="34">
        <v>1</v>
      </c>
      <c r="G151" t="s">
        <v>26932</v>
      </c>
    </row>
    <row r="152" spans="1:7" x14ac:dyDescent="0.25">
      <c r="A152" t="s">
        <v>42923</v>
      </c>
      <c r="B152" s="33" t="s">
        <v>26127</v>
      </c>
      <c r="C152" s="33" t="s">
        <v>26128</v>
      </c>
      <c r="D152" s="34">
        <v>1</v>
      </c>
      <c r="E152" s="6">
        <v>0</v>
      </c>
      <c r="F152" s="34">
        <v>1</v>
      </c>
      <c r="G152" t="s">
        <v>26932</v>
      </c>
    </row>
    <row r="153" spans="1:7" x14ac:dyDescent="0.25">
      <c r="A153" t="s">
        <v>42924</v>
      </c>
      <c r="B153" s="33" t="s">
        <v>26129</v>
      </c>
      <c r="C153" s="33" t="s">
        <v>26130</v>
      </c>
      <c r="D153" s="34">
        <v>1</v>
      </c>
      <c r="E153" s="6">
        <v>0</v>
      </c>
      <c r="F153" s="34">
        <v>1</v>
      </c>
      <c r="G153" t="s">
        <v>26932</v>
      </c>
    </row>
    <row r="154" spans="1:7" x14ac:dyDescent="0.25">
      <c r="A154" t="s">
        <v>42925</v>
      </c>
      <c r="B154" s="33" t="s">
        <v>26131</v>
      </c>
      <c r="C154" s="33" t="s">
        <v>26132</v>
      </c>
      <c r="D154" s="34">
        <v>1</v>
      </c>
      <c r="E154" s="6">
        <v>0</v>
      </c>
      <c r="F154" s="34">
        <v>1</v>
      </c>
      <c r="G154" t="s">
        <v>26932</v>
      </c>
    </row>
    <row r="155" spans="1:7" x14ac:dyDescent="0.25">
      <c r="A155" t="s">
        <v>42926</v>
      </c>
      <c r="B155" s="33" t="s">
        <v>26133</v>
      </c>
      <c r="C155" s="33" t="s">
        <v>26134</v>
      </c>
      <c r="D155" s="34">
        <v>1</v>
      </c>
      <c r="E155" s="6">
        <v>0</v>
      </c>
      <c r="F155" s="34">
        <v>1</v>
      </c>
      <c r="G155" t="s">
        <v>26932</v>
      </c>
    </row>
    <row r="156" spans="1:7" x14ac:dyDescent="0.25">
      <c r="A156" t="s">
        <v>42927</v>
      </c>
      <c r="B156" s="33" t="s">
        <v>26135</v>
      </c>
      <c r="C156" s="33" t="s">
        <v>26136</v>
      </c>
      <c r="D156" s="34">
        <v>1</v>
      </c>
      <c r="E156" s="6">
        <v>0</v>
      </c>
      <c r="F156" s="34">
        <v>1</v>
      </c>
      <c r="G156" t="s">
        <v>26932</v>
      </c>
    </row>
    <row r="157" spans="1:7" x14ac:dyDescent="0.25">
      <c r="A157" t="s">
        <v>42928</v>
      </c>
      <c r="B157" s="33" t="s">
        <v>26137</v>
      </c>
      <c r="C157" s="33" t="s">
        <v>26138</v>
      </c>
      <c r="D157" s="34">
        <v>1</v>
      </c>
      <c r="E157" s="6">
        <v>0</v>
      </c>
      <c r="F157" s="34">
        <v>1</v>
      </c>
      <c r="G157" t="s">
        <v>26932</v>
      </c>
    </row>
    <row r="158" spans="1:7" x14ac:dyDescent="0.25">
      <c r="A158" t="s">
        <v>42929</v>
      </c>
      <c r="B158" s="33" t="s">
        <v>26139</v>
      </c>
      <c r="C158" s="33" t="s">
        <v>26140</v>
      </c>
      <c r="D158" s="34">
        <v>1</v>
      </c>
      <c r="E158" s="6">
        <v>0</v>
      </c>
      <c r="F158" s="34">
        <v>1</v>
      </c>
      <c r="G158" t="s">
        <v>26932</v>
      </c>
    </row>
    <row r="159" spans="1:7" x14ac:dyDescent="0.25">
      <c r="A159" t="s">
        <v>42930</v>
      </c>
      <c r="B159" s="33" t="s">
        <v>26141</v>
      </c>
      <c r="C159" s="33" t="s">
        <v>26142</v>
      </c>
      <c r="D159" s="34">
        <v>1</v>
      </c>
      <c r="E159" s="6">
        <v>0</v>
      </c>
      <c r="F159" s="34">
        <v>1</v>
      </c>
      <c r="G159" t="s">
        <v>26932</v>
      </c>
    </row>
    <row r="160" spans="1:7" x14ac:dyDescent="0.25">
      <c r="A160" t="s">
        <v>42931</v>
      </c>
      <c r="B160" s="33" t="s">
        <v>26143</v>
      </c>
      <c r="C160" s="33" t="s">
        <v>26144</v>
      </c>
      <c r="D160" s="34">
        <v>1</v>
      </c>
      <c r="E160" s="6">
        <v>0</v>
      </c>
      <c r="F160" s="34">
        <v>1</v>
      </c>
      <c r="G160" t="s">
        <v>26932</v>
      </c>
    </row>
    <row r="161" spans="1:7" x14ac:dyDescent="0.25">
      <c r="A161" t="s">
        <v>42932</v>
      </c>
      <c r="B161" s="33" t="s">
        <v>26145</v>
      </c>
      <c r="C161" s="33" t="s">
        <v>26146</v>
      </c>
      <c r="D161" s="34">
        <v>1</v>
      </c>
      <c r="E161" s="6">
        <v>0</v>
      </c>
      <c r="F161" s="34">
        <v>1</v>
      </c>
      <c r="G161" t="s">
        <v>26932</v>
      </c>
    </row>
    <row r="162" spans="1:7" x14ac:dyDescent="0.25">
      <c r="A162" t="s">
        <v>42933</v>
      </c>
      <c r="B162" s="33" t="s">
        <v>26147</v>
      </c>
      <c r="C162" s="33" t="s">
        <v>26148</v>
      </c>
      <c r="D162" s="34">
        <v>1</v>
      </c>
      <c r="E162" s="6">
        <v>0</v>
      </c>
      <c r="F162" s="34">
        <v>1</v>
      </c>
      <c r="G162" t="s">
        <v>26932</v>
      </c>
    </row>
    <row r="163" spans="1:7" x14ac:dyDescent="0.25">
      <c r="A163" t="s">
        <v>42934</v>
      </c>
      <c r="B163" s="33" t="s">
        <v>26149</v>
      </c>
      <c r="C163" s="33" t="s">
        <v>26150</v>
      </c>
      <c r="D163" s="34">
        <v>1</v>
      </c>
      <c r="E163" s="6">
        <v>0</v>
      </c>
      <c r="F163" s="34">
        <v>1</v>
      </c>
      <c r="G163" t="s">
        <v>26932</v>
      </c>
    </row>
    <row r="164" spans="1:7" x14ac:dyDescent="0.25">
      <c r="A164" t="s">
        <v>42935</v>
      </c>
      <c r="B164" s="33" t="s">
        <v>26151</v>
      </c>
      <c r="C164" s="33" t="s">
        <v>26152</v>
      </c>
      <c r="D164" s="34">
        <v>1</v>
      </c>
      <c r="E164" s="6">
        <v>0</v>
      </c>
      <c r="F164" s="34">
        <v>1</v>
      </c>
      <c r="G164" t="s">
        <v>26932</v>
      </c>
    </row>
    <row r="165" spans="1:7" x14ac:dyDescent="0.25">
      <c r="A165" t="s">
        <v>42936</v>
      </c>
      <c r="B165" s="33" t="s">
        <v>26153</v>
      </c>
      <c r="C165" s="33" t="s">
        <v>26154</v>
      </c>
      <c r="D165" s="34">
        <v>1</v>
      </c>
      <c r="E165" s="6">
        <v>0</v>
      </c>
      <c r="F165" s="34">
        <v>1</v>
      </c>
      <c r="G165" t="s">
        <v>26932</v>
      </c>
    </row>
    <row r="166" spans="1:7" x14ac:dyDescent="0.25">
      <c r="A166" t="s">
        <v>42937</v>
      </c>
      <c r="B166" s="33" t="s">
        <v>26155</v>
      </c>
      <c r="C166" s="33" t="s">
        <v>26156</v>
      </c>
      <c r="D166" s="34">
        <v>1</v>
      </c>
      <c r="E166" s="6">
        <v>0</v>
      </c>
      <c r="F166" s="34">
        <v>1</v>
      </c>
      <c r="G166" t="s">
        <v>26932</v>
      </c>
    </row>
    <row r="167" spans="1:7" x14ac:dyDescent="0.25">
      <c r="A167" t="s">
        <v>42938</v>
      </c>
      <c r="B167" s="33" t="s">
        <v>26157</v>
      </c>
      <c r="C167" s="33" t="s">
        <v>26158</v>
      </c>
      <c r="D167" s="34">
        <v>1</v>
      </c>
      <c r="E167" s="6">
        <v>0</v>
      </c>
      <c r="F167" s="34">
        <v>1</v>
      </c>
      <c r="G167" t="s">
        <v>26932</v>
      </c>
    </row>
    <row r="168" spans="1:7" x14ac:dyDescent="0.25">
      <c r="A168" t="s">
        <v>42939</v>
      </c>
      <c r="B168" s="33" t="s">
        <v>26159</v>
      </c>
      <c r="C168" s="33" t="s">
        <v>26160</v>
      </c>
      <c r="D168" s="34">
        <v>1</v>
      </c>
      <c r="E168" s="6">
        <v>0</v>
      </c>
      <c r="F168" s="34">
        <v>1</v>
      </c>
      <c r="G168" t="s">
        <v>26932</v>
      </c>
    </row>
    <row r="169" spans="1:7" x14ac:dyDescent="0.25">
      <c r="A169" t="s">
        <v>42940</v>
      </c>
      <c r="B169" s="33" t="s">
        <v>26161</v>
      </c>
      <c r="C169" s="33" t="s">
        <v>26162</v>
      </c>
      <c r="D169" s="34">
        <v>1</v>
      </c>
      <c r="E169" s="6">
        <v>0</v>
      </c>
      <c r="F169" s="34">
        <v>1</v>
      </c>
      <c r="G169" t="s">
        <v>26932</v>
      </c>
    </row>
    <row r="170" spans="1:7" x14ac:dyDescent="0.25">
      <c r="A170" t="s">
        <v>42941</v>
      </c>
      <c r="B170" s="33" t="s">
        <v>26163</v>
      </c>
      <c r="C170" s="33" t="s">
        <v>26164</v>
      </c>
      <c r="D170" s="34">
        <v>1</v>
      </c>
      <c r="E170" s="6">
        <v>0</v>
      </c>
      <c r="F170" s="34">
        <v>1</v>
      </c>
      <c r="G170" t="s">
        <v>26932</v>
      </c>
    </row>
    <row r="171" spans="1:7" x14ac:dyDescent="0.25">
      <c r="A171" t="s">
        <v>42942</v>
      </c>
      <c r="B171" s="33" t="s">
        <v>26165</v>
      </c>
      <c r="C171" s="33" t="s">
        <v>26166</v>
      </c>
      <c r="D171" s="34">
        <v>1</v>
      </c>
      <c r="E171" s="6">
        <v>0</v>
      </c>
      <c r="F171" s="34">
        <v>1</v>
      </c>
      <c r="G171" t="s">
        <v>26932</v>
      </c>
    </row>
    <row r="172" spans="1:7" x14ac:dyDescent="0.25">
      <c r="A172" t="s">
        <v>42943</v>
      </c>
      <c r="B172" s="33" t="s">
        <v>26167</v>
      </c>
      <c r="C172" s="33" t="s">
        <v>26168</v>
      </c>
      <c r="D172" s="34">
        <v>1</v>
      </c>
      <c r="E172" s="6">
        <v>0</v>
      </c>
      <c r="F172" s="34">
        <v>1</v>
      </c>
      <c r="G172" t="s">
        <v>26932</v>
      </c>
    </row>
    <row r="173" spans="1:7" x14ac:dyDescent="0.25">
      <c r="A173" t="s">
        <v>42944</v>
      </c>
      <c r="B173" s="33" t="s">
        <v>26169</v>
      </c>
      <c r="C173" s="33" t="s">
        <v>26170</v>
      </c>
      <c r="D173" s="34">
        <v>1</v>
      </c>
      <c r="E173" s="6">
        <v>0</v>
      </c>
      <c r="F173" s="34">
        <v>1</v>
      </c>
      <c r="G173" t="s">
        <v>26932</v>
      </c>
    </row>
    <row r="174" spans="1:7" x14ac:dyDescent="0.25">
      <c r="A174" t="s">
        <v>42945</v>
      </c>
      <c r="B174" s="33" t="s">
        <v>39317</v>
      </c>
      <c r="C174" s="33" t="s">
        <v>39318</v>
      </c>
      <c r="D174" s="34">
        <v>1</v>
      </c>
      <c r="E174" s="6">
        <v>0</v>
      </c>
      <c r="F174" s="34">
        <v>1</v>
      </c>
      <c r="G174" t="s">
        <v>26932</v>
      </c>
    </row>
    <row r="175" spans="1:7" x14ac:dyDescent="0.25">
      <c r="A175" t="s">
        <v>42946</v>
      </c>
      <c r="B175" s="33" t="s">
        <v>26171</v>
      </c>
      <c r="C175" s="33" t="s">
        <v>26172</v>
      </c>
      <c r="D175" s="34">
        <v>1</v>
      </c>
      <c r="E175" s="6">
        <v>0</v>
      </c>
      <c r="F175" s="34">
        <v>1</v>
      </c>
      <c r="G175" t="s">
        <v>26932</v>
      </c>
    </row>
    <row r="176" spans="1:7" x14ac:dyDescent="0.25">
      <c r="A176" t="s">
        <v>42947</v>
      </c>
      <c r="B176" s="33" t="s">
        <v>26173</v>
      </c>
      <c r="C176" s="33" t="s">
        <v>26174</v>
      </c>
      <c r="D176" s="34">
        <v>1</v>
      </c>
      <c r="E176" s="6">
        <v>0</v>
      </c>
      <c r="F176" s="34">
        <v>1</v>
      </c>
      <c r="G176" t="s">
        <v>26932</v>
      </c>
    </row>
    <row r="177" spans="1:7" x14ac:dyDescent="0.25">
      <c r="A177" t="s">
        <v>42948</v>
      </c>
      <c r="B177" s="33" t="s">
        <v>26175</v>
      </c>
      <c r="C177" s="33" t="s">
        <v>26176</v>
      </c>
      <c r="D177" s="34">
        <v>1</v>
      </c>
      <c r="E177" s="6">
        <v>0</v>
      </c>
      <c r="F177" s="34">
        <v>1</v>
      </c>
      <c r="G177" t="s">
        <v>26932</v>
      </c>
    </row>
    <row r="178" spans="1:7" x14ac:dyDescent="0.25">
      <c r="A178" t="s">
        <v>42949</v>
      </c>
      <c r="B178" s="33" t="s">
        <v>26177</v>
      </c>
      <c r="C178" s="33" t="s">
        <v>26178</v>
      </c>
      <c r="D178" s="34">
        <v>1</v>
      </c>
      <c r="E178" s="6">
        <v>0</v>
      </c>
      <c r="F178" s="34">
        <v>1</v>
      </c>
      <c r="G178" t="s">
        <v>26932</v>
      </c>
    </row>
    <row r="179" spans="1:7" x14ac:dyDescent="0.25">
      <c r="A179" t="s">
        <v>42950</v>
      </c>
      <c r="B179" s="33" t="s">
        <v>26179</v>
      </c>
      <c r="C179" s="33" t="s">
        <v>26180</v>
      </c>
      <c r="D179" s="34">
        <v>1</v>
      </c>
      <c r="E179" s="6">
        <v>0</v>
      </c>
      <c r="F179" s="34">
        <v>1</v>
      </c>
      <c r="G179" t="s">
        <v>26932</v>
      </c>
    </row>
    <row r="180" spans="1:7" x14ac:dyDescent="0.25">
      <c r="A180" t="s">
        <v>42951</v>
      </c>
      <c r="B180" s="33" t="s">
        <v>26181</v>
      </c>
      <c r="C180" s="33" t="s">
        <v>26182</v>
      </c>
      <c r="D180" s="34">
        <v>1</v>
      </c>
      <c r="E180" s="6">
        <v>0</v>
      </c>
      <c r="F180" s="34">
        <v>1</v>
      </c>
      <c r="G180" t="s">
        <v>26932</v>
      </c>
    </row>
    <row r="181" spans="1:7" x14ac:dyDescent="0.25">
      <c r="A181" t="s">
        <v>42952</v>
      </c>
      <c r="B181" s="33" t="s">
        <v>26185</v>
      </c>
      <c r="C181" s="33" t="s">
        <v>26186</v>
      </c>
      <c r="D181" s="34">
        <v>1</v>
      </c>
      <c r="E181" s="6">
        <v>0</v>
      </c>
      <c r="F181" s="34">
        <v>1</v>
      </c>
      <c r="G181" t="s">
        <v>26932</v>
      </c>
    </row>
    <row r="182" spans="1:7" x14ac:dyDescent="0.25">
      <c r="A182" t="s">
        <v>42953</v>
      </c>
      <c r="B182" s="33" t="s">
        <v>26183</v>
      </c>
      <c r="C182" s="33" t="s">
        <v>26184</v>
      </c>
      <c r="D182" s="34">
        <v>1</v>
      </c>
      <c r="E182" s="6">
        <v>0</v>
      </c>
      <c r="F182" s="34">
        <v>1</v>
      </c>
      <c r="G182" t="s">
        <v>26932</v>
      </c>
    </row>
    <row r="183" spans="1:7" x14ac:dyDescent="0.25">
      <c r="A183" t="s">
        <v>42954</v>
      </c>
      <c r="B183" s="33" t="s">
        <v>26187</v>
      </c>
      <c r="C183" s="33" t="s">
        <v>26188</v>
      </c>
      <c r="D183" s="34">
        <v>65000</v>
      </c>
      <c r="E183" s="6">
        <v>0</v>
      </c>
      <c r="F183" s="34">
        <v>65000</v>
      </c>
      <c r="G183" t="s">
        <v>26932</v>
      </c>
    </row>
    <row r="184" spans="1:7" x14ac:dyDescent="0.25">
      <c r="A184" t="s">
        <v>42955</v>
      </c>
      <c r="B184" s="33" t="s">
        <v>26189</v>
      </c>
      <c r="C184" s="33" t="s">
        <v>26190</v>
      </c>
      <c r="D184" s="34">
        <v>1</v>
      </c>
      <c r="E184" s="6">
        <v>0</v>
      </c>
      <c r="F184" s="34">
        <v>1</v>
      </c>
      <c r="G184" t="s">
        <v>26932</v>
      </c>
    </row>
    <row r="185" spans="1:7" x14ac:dyDescent="0.25">
      <c r="A185" t="s">
        <v>42956</v>
      </c>
      <c r="B185" s="33" t="s">
        <v>26191</v>
      </c>
      <c r="C185" s="33" t="s">
        <v>26192</v>
      </c>
      <c r="D185" s="34">
        <v>1</v>
      </c>
      <c r="E185" s="6">
        <v>0</v>
      </c>
      <c r="F185" s="34">
        <v>1</v>
      </c>
      <c r="G185" t="s">
        <v>26932</v>
      </c>
    </row>
    <row r="186" spans="1:7" x14ac:dyDescent="0.25">
      <c r="A186" t="s">
        <v>42957</v>
      </c>
      <c r="B186" s="33" t="s">
        <v>26193</v>
      </c>
      <c r="C186" s="33" t="s">
        <v>26194</v>
      </c>
      <c r="D186" s="34">
        <v>1</v>
      </c>
      <c r="E186" s="6">
        <v>0</v>
      </c>
      <c r="F186" s="34">
        <v>1</v>
      </c>
      <c r="G186" t="s">
        <v>26932</v>
      </c>
    </row>
    <row r="187" spans="1:7" x14ac:dyDescent="0.25">
      <c r="A187" t="s">
        <v>42958</v>
      </c>
      <c r="B187" s="33" t="s">
        <v>26195</v>
      </c>
      <c r="C187" s="33" t="s">
        <v>26196</v>
      </c>
      <c r="D187" s="34">
        <v>1</v>
      </c>
      <c r="E187" s="6">
        <v>0</v>
      </c>
      <c r="F187" s="34">
        <v>1</v>
      </c>
      <c r="G187" t="s">
        <v>26932</v>
      </c>
    </row>
    <row r="188" spans="1:7" x14ac:dyDescent="0.25">
      <c r="A188" t="s">
        <v>42959</v>
      </c>
      <c r="B188" s="33" t="s">
        <v>26197</v>
      </c>
      <c r="C188" s="33" t="s">
        <v>26198</v>
      </c>
      <c r="D188" s="34">
        <v>1</v>
      </c>
      <c r="E188" s="6">
        <v>0</v>
      </c>
      <c r="F188" s="34">
        <v>1</v>
      </c>
      <c r="G188" t="s">
        <v>26932</v>
      </c>
    </row>
    <row r="189" spans="1:7" x14ac:dyDescent="0.25">
      <c r="A189" t="s">
        <v>42960</v>
      </c>
      <c r="B189" s="33" t="s">
        <v>26199</v>
      </c>
      <c r="C189" s="33" t="s">
        <v>26200</v>
      </c>
      <c r="D189" s="34">
        <v>1</v>
      </c>
      <c r="E189" s="6">
        <v>0</v>
      </c>
      <c r="F189" s="34">
        <v>1</v>
      </c>
      <c r="G189" t="s">
        <v>26932</v>
      </c>
    </row>
    <row r="190" spans="1:7" x14ac:dyDescent="0.25">
      <c r="A190" t="s">
        <v>42961</v>
      </c>
      <c r="B190" s="33" t="s">
        <v>26201</v>
      </c>
      <c r="C190" s="33" t="s">
        <v>26202</v>
      </c>
      <c r="D190" s="34">
        <v>1</v>
      </c>
      <c r="E190" s="6">
        <v>0</v>
      </c>
      <c r="F190" s="34">
        <v>1</v>
      </c>
      <c r="G190" t="s">
        <v>26932</v>
      </c>
    </row>
    <row r="191" spans="1:7" x14ac:dyDescent="0.25">
      <c r="A191" t="s">
        <v>42962</v>
      </c>
      <c r="B191" s="33" t="s">
        <v>26203</v>
      </c>
      <c r="C191" s="33" t="s">
        <v>26204</v>
      </c>
      <c r="D191" s="34">
        <v>1</v>
      </c>
      <c r="E191" s="6">
        <v>0</v>
      </c>
      <c r="F191" s="34">
        <v>1</v>
      </c>
      <c r="G191" t="s">
        <v>26932</v>
      </c>
    </row>
    <row r="192" spans="1:7" x14ac:dyDescent="0.25">
      <c r="A192" t="s">
        <v>42963</v>
      </c>
      <c r="B192" s="33" t="s">
        <v>26205</v>
      </c>
      <c r="C192" s="33" t="s">
        <v>26206</v>
      </c>
      <c r="D192" s="34">
        <v>1</v>
      </c>
      <c r="E192" s="6">
        <v>0</v>
      </c>
      <c r="F192" s="34">
        <v>1</v>
      </c>
      <c r="G192" t="s">
        <v>26932</v>
      </c>
    </row>
    <row r="193" spans="1:7" x14ac:dyDescent="0.25">
      <c r="A193" t="s">
        <v>42964</v>
      </c>
      <c r="B193" s="33" t="s">
        <v>26207</v>
      </c>
      <c r="C193" s="33" t="s">
        <v>26208</v>
      </c>
      <c r="D193" s="34">
        <v>1</v>
      </c>
      <c r="E193" s="6">
        <v>0</v>
      </c>
      <c r="F193" s="34">
        <v>1</v>
      </c>
      <c r="G193" t="s">
        <v>26932</v>
      </c>
    </row>
    <row r="194" spans="1:7" x14ac:dyDescent="0.25">
      <c r="A194" t="s">
        <v>42965</v>
      </c>
      <c r="B194" s="33" t="s">
        <v>26209</v>
      </c>
      <c r="C194" s="33" t="s">
        <v>26210</v>
      </c>
      <c r="D194" s="34">
        <v>1</v>
      </c>
      <c r="E194" s="6">
        <v>0</v>
      </c>
      <c r="F194" s="34">
        <v>1</v>
      </c>
      <c r="G194" t="s">
        <v>26932</v>
      </c>
    </row>
    <row r="195" spans="1:7" x14ac:dyDescent="0.25">
      <c r="A195" t="s">
        <v>42966</v>
      </c>
      <c r="B195" s="33" t="s">
        <v>26211</v>
      </c>
      <c r="C195" s="33" t="s">
        <v>26212</v>
      </c>
      <c r="D195" s="34">
        <v>1</v>
      </c>
      <c r="E195" s="6">
        <v>0</v>
      </c>
      <c r="F195" s="34">
        <v>1</v>
      </c>
      <c r="G195" t="s">
        <v>26932</v>
      </c>
    </row>
    <row r="196" spans="1:7" x14ac:dyDescent="0.25">
      <c r="A196" t="s">
        <v>42967</v>
      </c>
      <c r="B196" s="33" t="s">
        <v>26213</v>
      </c>
      <c r="C196" s="33" t="s">
        <v>26214</v>
      </c>
      <c r="D196" s="34">
        <v>1</v>
      </c>
      <c r="E196" s="6">
        <v>0</v>
      </c>
      <c r="F196" s="34">
        <v>1</v>
      </c>
      <c r="G196" t="s">
        <v>26932</v>
      </c>
    </row>
    <row r="197" spans="1:7" x14ac:dyDescent="0.25">
      <c r="A197" t="s">
        <v>42968</v>
      </c>
      <c r="B197" s="33" t="s">
        <v>26215</v>
      </c>
      <c r="C197" s="33" t="s">
        <v>26216</v>
      </c>
      <c r="D197" s="34">
        <v>1</v>
      </c>
      <c r="E197" s="6">
        <v>0</v>
      </c>
      <c r="F197" s="34">
        <v>1</v>
      </c>
      <c r="G197" t="s">
        <v>26932</v>
      </c>
    </row>
    <row r="198" spans="1:7" x14ac:dyDescent="0.25">
      <c r="A198" t="s">
        <v>42969</v>
      </c>
      <c r="B198" s="33" t="s">
        <v>26217</v>
      </c>
      <c r="C198" s="33" t="s">
        <v>26218</v>
      </c>
      <c r="D198" s="34">
        <v>1</v>
      </c>
      <c r="E198" s="6">
        <v>0</v>
      </c>
      <c r="F198" s="34">
        <v>1</v>
      </c>
      <c r="G198" t="s">
        <v>26932</v>
      </c>
    </row>
    <row r="199" spans="1:7" x14ac:dyDescent="0.25">
      <c r="A199" t="s">
        <v>42970</v>
      </c>
      <c r="B199" s="33" t="s">
        <v>26219</v>
      </c>
      <c r="C199" s="33" t="s">
        <v>26220</v>
      </c>
      <c r="D199" s="34">
        <v>1</v>
      </c>
      <c r="E199" s="6">
        <v>0</v>
      </c>
      <c r="F199" s="34">
        <v>1</v>
      </c>
      <c r="G199" t="s">
        <v>26932</v>
      </c>
    </row>
    <row r="200" spans="1:7" x14ac:dyDescent="0.25">
      <c r="A200" t="s">
        <v>42971</v>
      </c>
      <c r="B200" s="33" t="s">
        <v>26221</v>
      </c>
      <c r="C200" s="33" t="s">
        <v>26222</v>
      </c>
      <c r="D200" s="34">
        <v>1</v>
      </c>
      <c r="E200" s="6">
        <v>0</v>
      </c>
      <c r="F200" s="34">
        <v>1</v>
      </c>
      <c r="G200" t="s">
        <v>26932</v>
      </c>
    </row>
    <row r="201" spans="1:7" x14ac:dyDescent="0.25">
      <c r="A201" t="s">
        <v>42972</v>
      </c>
      <c r="B201" s="33" t="s">
        <v>26223</v>
      </c>
      <c r="C201" s="33" t="s">
        <v>26224</v>
      </c>
      <c r="D201" s="34">
        <v>1</v>
      </c>
      <c r="E201" s="6">
        <v>0</v>
      </c>
      <c r="F201" s="34">
        <v>1</v>
      </c>
      <c r="G201" t="s">
        <v>26932</v>
      </c>
    </row>
    <row r="202" spans="1:7" x14ac:dyDescent="0.25">
      <c r="A202" t="s">
        <v>42973</v>
      </c>
      <c r="B202" s="33" t="s">
        <v>26225</v>
      </c>
      <c r="C202" s="33" t="s">
        <v>26226</v>
      </c>
      <c r="D202" s="34">
        <v>1</v>
      </c>
      <c r="E202" s="6">
        <v>0</v>
      </c>
      <c r="F202" s="34">
        <v>1</v>
      </c>
      <c r="G202" t="s">
        <v>26932</v>
      </c>
    </row>
    <row r="203" spans="1:7" x14ac:dyDescent="0.25">
      <c r="A203" t="s">
        <v>42974</v>
      </c>
      <c r="B203" s="33" t="s">
        <v>26227</v>
      </c>
      <c r="C203" s="33" t="s">
        <v>26228</v>
      </c>
      <c r="D203" s="34">
        <v>1</v>
      </c>
      <c r="E203" s="6">
        <v>0</v>
      </c>
      <c r="F203" s="34">
        <v>1</v>
      </c>
      <c r="G203" t="s">
        <v>26932</v>
      </c>
    </row>
    <row r="204" spans="1:7" x14ac:dyDescent="0.25">
      <c r="A204" t="s">
        <v>42975</v>
      </c>
      <c r="B204" s="33" t="s">
        <v>26229</v>
      </c>
      <c r="C204" s="33" t="s">
        <v>26230</v>
      </c>
      <c r="D204" s="34">
        <v>1</v>
      </c>
      <c r="E204" s="6">
        <v>0</v>
      </c>
      <c r="F204" s="34">
        <v>1</v>
      </c>
      <c r="G204" t="s">
        <v>26932</v>
      </c>
    </row>
    <row r="205" spans="1:7" x14ac:dyDescent="0.25">
      <c r="A205" t="s">
        <v>42976</v>
      </c>
      <c r="B205" s="33" t="s">
        <v>26231</v>
      </c>
      <c r="C205" s="33" t="s">
        <v>26232</v>
      </c>
      <c r="D205" s="34">
        <v>1</v>
      </c>
      <c r="E205" s="6">
        <v>0</v>
      </c>
      <c r="F205" s="34">
        <v>1</v>
      </c>
      <c r="G205" t="s">
        <v>26932</v>
      </c>
    </row>
    <row r="206" spans="1:7" x14ac:dyDescent="0.25">
      <c r="A206" t="s">
        <v>42977</v>
      </c>
      <c r="B206" s="33" t="s">
        <v>26233</v>
      </c>
      <c r="C206" s="33" t="s">
        <v>26234</v>
      </c>
      <c r="D206" s="34">
        <v>1</v>
      </c>
      <c r="E206" s="6">
        <v>0</v>
      </c>
      <c r="F206" s="34">
        <v>1</v>
      </c>
      <c r="G206" t="s">
        <v>26932</v>
      </c>
    </row>
    <row r="207" spans="1:7" x14ac:dyDescent="0.25">
      <c r="A207" t="s">
        <v>42978</v>
      </c>
      <c r="B207" s="33" t="s">
        <v>26235</v>
      </c>
      <c r="C207" s="33" t="s">
        <v>26236</v>
      </c>
      <c r="D207" s="34">
        <v>1</v>
      </c>
      <c r="E207" s="6">
        <v>0</v>
      </c>
      <c r="F207" s="34">
        <v>1</v>
      </c>
      <c r="G207" t="s">
        <v>26932</v>
      </c>
    </row>
    <row r="208" spans="1:7" x14ac:dyDescent="0.25">
      <c r="A208" t="s">
        <v>42979</v>
      </c>
      <c r="B208" s="33" t="s">
        <v>26237</v>
      </c>
      <c r="C208" s="33" t="s">
        <v>26238</v>
      </c>
      <c r="D208" s="34">
        <v>1</v>
      </c>
      <c r="E208" s="6">
        <v>0</v>
      </c>
      <c r="F208" s="34">
        <v>1</v>
      </c>
      <c r="G208" t="s">
        <v>26932</v>
      </c>
    </row>
    <row r="209" spans="1:7" x14ac:dyDescent="0.25">
      <c r="A209" t="s">
        <v>42980</v>
      </c>
      <c r="B209" s="33" t="s">
        <v>26239</v>
      </c>
      <c r="C209" s="33" t="s">
        <v>26240</v>
      </c>
      <c r="D209" s="34">
        <v>1</v>
      </c>
      <c r="E209" s="6">
        <v>0</v>
      </c>
      <c r="F209" s="34">
        <v>1</v>
      </c>
      <c r="G209" t="s">
        <v>26932</v>
      </c>
    </row>
    <row r="210" spans="1:7" x14ac:dyDescent="0.25">
      <c r="A210" t="s">
        <v>42981</v>
      </c>
      <c r="B210" s="33" t="s">
        <v>26241</v>
      </c>
      <c r="C210" s="33" t="s">
        <v>26242</v>
      </c>
      <c r="D210" s="34">
        <v>1</v>
      </c>
      <c r="E210" s="6">
        <v>0</v>
      </c>
      <c r="F210" s="34">
        <v>1</v>
      </c>
      <c r="G210" t="s">
        <v>26932</v>
      </c>
    </row>
    <row r="211" spans="1:7" x14ac:dyDescent="0.25">
      <c r="A211" t="s">
        <v>42982</v>
      </c>
      <c r="B211" s="33" t="s">
        <v>26243</v>
      </c>
      <c r="C211" s="33" t="s">
        <v>26244</v>
      </c>
      <c r="D211" s="34">
        <v>1</v>
      </c>
      <c r="E211" s="6">
        <v>0</v>
      </c>
      <c r="F211" s="34">
        <v>1</v>
      </c>
      <c r="G211" t="s">
        <v>26932</v>
      </c>
    </row>
    <row r="212" spans="1:7" x14ac:dyDescent="0.25">
      <c r="A212" t="s">
        <v>42983</v>
      </c>
      <c r="B212" s="33" t="s">
        <v>26245</v>
      </c>
      <c r="C212" s="33" t="s">
        <v>26246</v>
      </c>
      <c r="D212" s="34">
        <v>1</v>
      </c>
      <c r="E212" s="6">
        <v>0</v>
      </c>
      <c r="F212" s="34">
        <v>1</v>
      </c>
      <c r="G212" t="s">
        <v>26932</v>
      </c>
    </row>
    <row r="213" spans="1:7" x14ac:dyDescent="0.25">
      <c r="A213" t="s">
        <v>42984</v>
      </c>
      <c r="B213" s="33" t="s">
        <v>26247</v>
      </c>
      <c r="C213" s="33" t="s">
        <v>26248</v>
      </c>
      <c r="D213" s="34">
        <v>1</v>
      </c>
      <c r="E213" s="6">
        <v>0</v>
      </c>
      <c r="F213" s="34">
        <v>1</v>
      </c>
      <c r="G213" t="s">
        <v>26932</v>
      </c>
    </row>
    <row r="214" spans="1:7" x14ac:dyDescent="0.25">
      <c r="A214" t="s">
        <v>42985</v>
      </c>
      <c r="B214" s="33" t="s">
        <v>39319</v>
      </c>
      <c r="C214" s="33" t="s">
        <v>39320</v>
      </c>
      <c r="D214" s="34">
        <v>1</v>
      </c>
      <c r="E214" s="6">
        <v>0</v>
      </c>
      <c r="F214" s="34">
        <v>1</v>
      </c>
      <c r="G214" t="s">
        <v>26932</v>
      </c>
    </row>
    <row r="215" spans="1:7" x14ac:dyDescent="0.25">
      <c r="A215" t="s">
        <v>42986</v>
      </c>
      <c r="B215" s="33" t="s">
        <v>26249</v>
      </c>
      <c r="C215" s="33" t="s">
        <v>26250</v>
      </c>
      <c r="D215" s="34">
        <v>1</v>
      </c>
      <c r="E215" s="6">
        <v>0</v>
      </c>
      <c r="F215" s="34">
        <v>1</v>
      </c>
      <c r="G215" t="s">
        <v>26932</v>
      </c>
    </row>
    <row r="216" spans="1:7" x14ac:dyDescent="0.25">
      <c r="A216" t="s">
        <v>42987</v>
      </c>
      <c r="B216" s="33" t="s">
        <v>26251</v>
      </c>
      <c r="C216" s="33" t="s">
        <v>26252</v>
      </c>
      <c r="D216" s="34">
        <v>1</v>
      </c>
      <c r="E216" s="6">
        <v>0</v>
      </c>
      <c r="F216" s="34">
        <v>1</v>
      </c>
      <c r="G216" t="s">
        <v>26932</v>
      </c>
    </row>
    <row r="217" spans="1:7" x14ac:dyDescent="0.25">
      <c r="A217" t="s">
        <v>42988</v>
      </c>
      <c r="B217" s="33" t="s">
        <v>26253</v>
      </c>
      <c r="C217" s="33" t="s">
        <v>26254</v>
      </c>
      <c r="D217" s="34">
        <v>1</v>
      </c>
      <c r="E217" s="6">
        <v>0</v>
      </c>
      <c r="F217" s="34">
        <v>1</v>
      </c>
      <c r="G217" t="s">
        <v>26932</v>
      </c>
    </row>
    <row r="218" spans="1:7" x14ac:dyDescent="0.25">
      <c r="A218" t="s">
        <v>42989</v>
      </c>
      <c r="B218" s="33" t="s">
        <v>39321</v>
      </c>
      <c r="C218" s="33" t="s">
        <v>39322</v>
      </c>
      <c r="D218" s="34">
        <v>1</v>
      </c>
      <c r="E218" s="6">
        <v>0</v>
      </c>
      <c r="F218" s="34">
        <v>1</v>
      </c>
      <c r="G218" t="s">
        <v>26932</v>
      </c>
    </row>
    <row r="219" spans="1:7" x14ac:dyDescent="0.25">
      <c r="A219" t="s">
        <v>42990</v>
      </c>
      <c r="B219" s="33" t="s">
        <v>26255</v>
      </c>
      <c r="C219" s="33" t="s">
        <v>26256</v>
      </c>
      <c r="D219" s="34">
        <v>1</v>
      </c>
      <c r="E219" s="6">
        <v>0</v>
      </c>
      <c r="F219" s="34">
        <v>1</v>
      </c>
      <c r="G219" t="s">
        <v>26932</v>
      </c>
    </row>
    <row r="220" spans="1:7" x14ac:dyDescent="0.25">
      <c r="A220" t="s">
        <v>42991</v>
      </c>
      <c r="B220" s="33" t="s">
        <v>26257</v>
      </c>
      <c r="C220" s="33" t="s">
        <v>26258</v>
      </c>
      <c r="D220" s="34">
        <v>1</v>
      </c>
      <c r="E220" s="6">
        <v>0</v>
      </c>
      <c r="F220" s="34">
        <v>1</v>
      </c>
      <c r="G220" t="s">
        <v>26932</v>
      </c>
    </row>
    <row r="221" spans="1:7" x14ac:dyDescent="0.25">
      <c r="A221" t="s">
        <v>42992</v>
      </c>
      <c r="B221" s="33" t="s">
        <v>26259</v>
      </c>
      <c r="C221" s="33" t="s">
        <v>26260</v>
      </c>
      <c r="D221" s="34">
        <v>1</v>
      </c>
      <c r="E221" s="6">
        <v>0</v>
      </c>
      <c r="F221" s="34">
        <v>1</v>
      </c>
      <c r="G221" t="s">
        <v>26932</v>
      </c>
    </row>
    <row r="222" spans="1:7" x14ac:dyDescent="0.25">
      <c r="A222" t="s">
        <v>42993</v>
      </c>
      <c r="B222" s="33" t="s">
        <v>26261</v>
      </c>
      <c r="C222" s="33" t="s">
        <v>26262</v>
      </c>
      <c r="D222" s="34">
        <v>1</v>
      </c>
      <c r="E222" s="6">
        <v>0</v>
      </c>
      <c r="F222" s="34">
        <v>1</v>
      </c>
      <c r="G222" t="s">
        <v>26932</v>
      </c>
    </row>
    <row r="223" spans="1:7" x14ac:dyDescent="0.25">
      <c r="A223" t="s">
        <v>42994</v>
      </c>
      <c r="B223" s="33" t="s">
        <v>26265</v>
      </c>
      <c r="C223" s="33" t="s">
        <v>26266</v>
      </c>
      <c r="D223" s="34">
        <v>1</v>
      </c>
      <c r="E223" s="6">
        <v>0</v>
      </c>
      <c r="F223" s="34">
        <v>1</v>
      </c>
      <c r="G223" t="s">
        <v>26932</v>
      </c>
    </row>
    <row r="224" spans="1:7" x14ac:dyDescent="0.25">
      <c r="A224" t="s">
        <v>42994</v>
      </c>
      <c r="B224" s="33" t="s">
        <v>26265</v>
      </c>
      <c r="C224" s="33" t="s">
        <v>26266</v>
      </c>
      <c r="D224" s="34">
        <v>1</v>
      </c>
      <c r="E224" s="6">
        <v>0</v>
      </c>
      <c r="F224" s="34">
        <v>1</v>
      </c>
      <c r="G224" t="s">
        <v>26932</v>
      </c>
    </row>
    <row r="225" spans="1:7" x14ac:dyDescent="0.25">
      <c r="A225" t="s">
        <v>42995</v>
      </c>
      <c r="B225" s="33" t="s">
        <v>26267</v>
      </c>
      <c r="C225" s="33" t="s">
        <v>26268</v>
      </c>
      <c r="D225" s="34">
        <v>1</v>
      </c>
      <c r="E225" s="6">
        <v>0</v>
      </c>
      <c r="F225" s="34">
        <v>1</v>
      </c>
      <c r="G225" t="s">
        <v>26932</v>
      </c>
    </row>
    <row r="226" spans="1:7" x14ac:dyDescent="0.25">
      <c r="A226" t="s">
        <v>42995</v>
      </c>
      <c r="B226" s="33" t="s">
        <v>26267</v>
      </c>
      <c r="C226" s="33" t="s">
        <v>26268</v>
      </c>
      <c r="D226" s="34">
        <v>1</v>
      </c>
      <c r="E226" s="6">
        <v>0</v>
      </c>
      <c r="F226" s="34">
        <v>1</v>
      </c>
      <c r="G226" t="s">
        <v>26932</v>
      </c>
    </row>
    <row r="227" spans="1:7" x14ac:dyDescent="0.25">
      <c r="A227" t="s">
        <v>42996</v>
      </c>
      <c r="B227" s="33" t="s">
        <v>26263</v>
      </c>
      <c r="C227" s="33" t="s">
        <v>26264</v>
      </c>
      <c r="D227" s="34">
        <v>1</v>
      </c>
      <c r="E227" s="6">
        <v>0</v>
      </c>
      <c r="F227" s="34">
        <v>1</v>
      </c>
      <c r="G227" t="s">
        <v>26932</v>
      </c>
    </row>
    <row r="228" spans="1:7" x14ac:dyDescent="0.25">
      <c r="A228" t="s">
        <v>42997</v>
      </c>
      <c r="B228" s="33" t="s">
        <v>26269</v>
      </c>
      <c r="C228" s="33" t="s">
        <v>26270</v>
      </c>
      <c r="D228" s="34">
        <v>1</v>
      </c>
      <c r="E228" s="6">
        <v>0</v>
      </c>
      <c r="F228" s="34">
        <v>1</v>
      </c>
      <c r="G228" t="s">
        <v>26932</v>
      </c>
    </row>
    <row r="229" spans="1:7" x14ac:dyDescent="0.25">
      <c r="A229" t="s">
        <v>42998</v>
      </c>
      <c r="B229" s="33" t="s">
        <v>26271</v>
      </c>
      <c r="C229" s="33" t="s">
        <v>26272</v>
      </c>
      <c r="D229" s="34">
        <v>1</v>
      </c>
      <c r="E229" s="6">
        <v>0</v>
      </c>
      <c r="F229" s="34">
        <v>1</v>
      </c>
      <c r="G229" t="s">
        <v>26932</v>
      </c>
    </row>
    <row r="230" spans="1:7" x14ac:dyDescent="0.25">
      <c r="A230" t="s">
        <v>42999</v>
      </c>
      <c r="B230" s="33" t="s">
        <v>26273</v>
      </c>
      <c r="C230" s="33" t="s">
        <v>26274</v>
      </c>
      <c r="D230" s="34">
        <v>1</v>
      </c>
      <c r="E230" s="6">
        <v>0</v>
      </c>
      <c r="F230" s="34">
        <v>1</v>
      </c>
      <c r="G230" t="s">
        <v>26932</v>
      </c>
    </row>
    <row r="231" spans="1:7" x14ac:dyDescent="0.25">
      <c r="A231" t="s">
        <v>43000</v>
      </c>
      <c r="B231" s="33" t="s">
        <v>26275</v>
      </c>
      <c r="C231" s="33" t="s">
        <v>26276</v>
      </c>
      <c r="D231" s="34">
        <v>1</v>
      </c>
      <c r="E231" s="6">
        <v>0</v>
      </c>
      <c r="F231" s="34">
        <v>1</v>
      </c>
      <c r="G231" t="s">
        <v>26932</v>
      </c>
    </row>
    <row r="232" spans="1:7" x14ac:dyDescent="0.25">
      <c r="A232" t="s">
        <v>43001</v>
      </c>
      <c r="B232" s="33" t="s">
        <v>26277</v>
      </c>
      <c r="C232" s="33" t="s">
        <v>26278</v>
      </c>
      <c r="D232" s="34">
        <v>1</v>
      </c>
      <c r="E232" s="6">
        <v>0</v>
      </c>
      <c r="F232" s="34">
        <v>1</v>
      </c>
      <c r="G232" t="s">
        <v>26932</v>
      </c>
    </row>
    <row r="233" spans="1:7" x14ac:dyDescent="0.25">
      <c r="A233" t="s">
        <v>43002</v>
      </c>
      <c r="B233" s="33" t="s">
        <v>26279</v>
      </c>
      <c r="C233" s="33" t="s">
        <v>26280</v>
      </c>
      <c r="D233" s="34">
        <v>1</v>
      </c>
      <c r="E233" s="6">
        <v>0</v>
      </c>
      <c r="F233" s="34">
        <v>1</v>
      </c>
      <c r="G233" t="s">
        <v>26932</v>
      </c>
    </row>
    <row r="234" spans="1:7" x14ac:dyDescent="0.25">
      <c r="A234" t="s">
        <v>43003</v>
      </c>
      <c r="B234" s="33" t="s">
        <v>26281</v>
      </c>
      <c r="C234" s="33" t="s">
        <v>26282</v>
      </c>
      <c r="D234" s="34">
        <v>1</v>
      </c>
      <c r="E234" s="6">
        <v>0</v>
      </c>
      <c r="F234" s="34">
        <v>1</v>
      </c>
      <c r="G234" t="s">
        <v>26932</v>
      </c>
    </row>
    <row r="235" spans="1:7" x14ac:dyDescent="0.25">
      <c r="A235" t="s">
        <v>43004</v>
      </c>
      <c r="B235" s="33" t="s">
        <v>26283</v>
      </c>
      <c r="C235" s="33" t="s">
        <v>26284</v>
      </c>
      <c r="D235" s="34">
        <v>1</v>
      </c>
      <c r="E235" s="6">
        <v>0</v>
      </c>
      <c r="F235" s="34">
        <v>1</v>
      </c>
      <c r="G235" t="s">
        <v>26932</v>
      </c>
    </row>
    <row r="236" spans="1:7" x14ac:dyDescent="0.25">
      <c r="A236" t="s">
        <v>43005</v>
      </c>
      <c r="B236" s="33" t="s">
        <v>26285</v>
      </c>
      <c r="C236" s="33" t="s">
        <v>26286</v>
      </c>
      <c r="D236" s="34">
        <v>1</v>
      </c>
      <c r="E236" s="6">
        <v>0</v>
      </c>
      <c r="F236" s="34">
        <v>1</v>
      </c>
      <c r="G236" t="s">
        <v>26932</v>
      </c>
    </row>
    <row r="237" spans="1:7" x14ac:dyDescent="0.25">
      <c r="A237" t="s">
        <v>43006</v>
      </c>
      <c r="B237" s="33" t="s">
        <v>26287</v>
      </c>
      <c r="C237" s="33" t="s">
        <v>26288</v>
      </c>
      <c r="D237" s="34">
        <v>1</v>
      </c>
      <c r="E237" s="6">
        <v>0</v>
      </c>
      <c r="F237" s="34">
        <v>1</v>
      </c>
      <c r="G237" t="s">
        <v>26932</v>
      </c>
    </row>
    <row r="238" spans="1:7" x14ac:dyDescent="0.25">
      <c r="A238" t="s">
        <v>43007</v>
      </c>
      <c r="B238" s="33" t="s">
        <v>26289</v>
      </c>
      <c r="C238" s="33" t="s">
        <v>26290</v>
      </c>
      <c r="D238" s="34">
        <v>1</v>
      </c>
      <c r="E238" s="6">
        <v>0</v>
      </c>
      <c r="F238" s="34">
        <v>1</v>
      </c>
      <c r="G238" t="s">
        <v>26932</v>
      </c>
    </row>
    <row r="239" spans="1:7" x14ac:dyDescent="0.25">
      <c r="A239" t="s">
        <v>43008</v>
      </c>
      <c r="B239" s="33" t="s">
        <v>26291</v>
      </c>
      <c r="C239" s="33" t="s">
        <v>26292</v>
      </c>
      <c r="D239" s="34">
        <v>1</v>
      </c>
      <c r="E239" s="6">
        <v>0</v>
      </c>
      <c r="F239" s="34">
        <v>1</v>
      </c>
      <c r="G239" t="s">
        <v>26932</v>
      </c>
    </row>
    <row r="240" spans="1:7" x14ac:dyDescent="0.25">
      <c r="A240" t="s">
        <v>43009</v>
      </c>
      <c r="B240" s="33" t="s">
        <v>26293</v>
      </c>
      <c r="C240" s="33" t="s">
        <v>26294</v>
      </c>
      <c r="D240" s="34">
        <v>1</v>
      </c>
      <c r="E240" s="6">
        <v>0</v>
      </c>
      <c r="F240" s="34">
        <v>1</v>
      </c>
      <c r="G240" t="s">
        <v>26932</v>
      </c>
    </row>
    <row r="241" spans="1:7" x14ac:dyDescent="0.25">
      <c r="A241" t="s">
        <v>43010</v>
      </c>
      <c r="B241" s="33" t="s">
        <v>26295</v>
      </c>
      <c r="C241" s="33" t="s">
        <v>26296</v>
      </c>
      <c r="D241" s="34">
        <v>1</v>
      </c>
      <c r="E241" s="6">
        <v>0</v>
      </c>
      <c r="F241" s="34">
        <v>1</v>
      </c>
      <c r="G241" t="s">
        <v>26932</v>
      </c>
    </row>
    <row r="242" spans="1:7" x14ac:dyDescent="0.25">
      <c r="A242" t="s">
        <v>43011</v>
      </c>
      <c r="B242" s="33" t="s">
        <v>26297</v>
      </c>
      <c r="C242" s="33" t="s">
        <v>26298</v>
      </c>
      <c r="D242" s="34">
        <v>1</v>
      </c>
      <c r="E242" s="6">
        <v>0</v>
      </c>
      <c r="F242" s="34">
        <v>1</v>
      </c>
      <c r="G242" t="s">
        <v>26932</v>
      </c>
    </row>
    <row r="243" spans="1:7" x14ac:dyDescent="0.25">
      <c r="A243" t="s">
        <v>43012</v>
      </c>
      <c r="B243" s="33" t="s">
        <v>26299</v>
      </c>
      <c r="C243" s="33" t="s">
        <v>26300</v>
      </c>
      <c r="D243" s="34">
        <v>1</v>
      </c>
      <c r="E243" s="6">
        <v>0</v>
      </c>
      <c r="F243" s="34">
        <v>1</v>
      </c>
      <c r="G243" t="s">
        <v>26932</v>
      </c>
    </row>
    <row r="244" spans="1:7" x14ac:dyDescent="0.25">
      <c r="A244" t="s">
        <v>43013</v>
      </c>
      <c r="B244" s="33" t="s">
        <v>26301</v>
      </c>
      <c r="C244" s="33" t="s">
        <v>26302</v>
      </c>
      <c r="D244" s="34">
        <v>1</v>
      </c>
      <c r="E244" s="6">
        <v>0</v>
      </c>
      <c r="F244" s="34">
        <v>1</v>
      </c>
      <c r="G244" t="s">
        <v>26932</v>
      </c>
    </row>
    <row r="245" spans="1:7" x14ac:dyDescent="0.25">
      <c r="A245" t="s">
        <v>43014</v>
      </c>
      <c r="B245" s="33" t="s">
        <v>26303</v>
      </c>
      <c r="C245" s="33" t="s">
        <v>26304</v>
      </c>
      <c r="D245" s="34">
        <v>1</v>
      </c>
      <c r="E245" s="6">
        <v>0</v>
      </c>
      <c r="F245" s="34">
        <v>1</v>
      </c>
      <c r="G245" t="s">
        <v>26932</v>
      </c>
    </row>
    <row r="246" spans="1:7" x14ac:dyDescent="0.25">
      <c r="A246" t="s">
        <v>43015</v>
      </c>
      <c r="B246" s="33" t="s">
        <v>26305</v>
      </c>
      <c r="C246" s="33" t="s">
        <v>26306</v>
      </c>
      <c r="D246" s="34">
        <v>1</v>
      </c>
      <c r="E246" s="6">
        <v>0</v>
      </c>
      <c r="F246" s="34">
        <v>1</v>
      </c>
      <c r="G246" t="s">
        <v>26932</v>
      </c>
    </row>
    <row r="247" spans="1:7" x14ac:dyDescent="0.25">
      <c r="A247" t="s">
        <v>43016</v>
      </c>
      <c r="B247" s="33" t="s">
        <v>26307</v>
      </c>
      <c r="C247" s="33" t="s">
        <v>26308</v>
      </c>
      <c r="D247" s="34">
        <v>1</v>
      </c>
      <c r="E247" s="6">
        <v>0</v>
      </c>
      <c r="F247" s="34">
        <v>1</v>
      </c>
      <c r="G247" t="s">
        <v>26932</v>
      </c>
    </row>
    <row r="248" spans="1:7" x14ac:dyDescent="0.25">
      <c r="A248" t="s">
        <v>43017</v>
      </c>
      <c r="B248" s="33" t="s">
        <v>26309</v>
      </c>
      <c r="C248" s="33" t="s">
        <v>26310</v>
      </c>
      <c r="D248" s="34">
        <v>1</v>
      </c>
      <c r="E248" s="6">
        <v>0</v>
      </c>
      <c r="F248" s="34">
        <v>1</v>
      </c>
      <c r="G248" t="s">
        <v>26932</v>
      </c>
    </row>
    <row r="249" spans="1:7" x14ac:dyDescent="0.25">
      <c r="A249" t="s">
        <v>43018</v>
      </c>
      <c r="B249" s="33" t="s">
        <v>26311</v>
      </c>
      <c r="C249" s="33" t="s">
        <v>26312</v>
      </c>
      <c r="D249" s="34">
        <v>1</v>
      </c>
      <c r="E249" s="6">
        <v>0</v>
      </c>
      <c r="F249" s="34">
        <v>1</v>
      </c>
      <c r="G249" t="s">
        <v>26932</v>
      </c>
    </row>
    <row r="250" spans="1:7" x14ac:dyDescent="0.25">
      <c r="A250" t="s">
        <v>43019</v>
      </c>
      <c r="B250" s="33" t="s">
        <v>26313</v>
      </c>
      <c r="C250" s="33" t="s">
        <v>26314</v>
      </c>
      <c r="D250" s="34">
        <v>1</v>
      </c>
      <c r="E250" s="6">
        <v>0</v>
      </c>
      <c r="F250" s="34">
        <v>1</v>
      </c>
      <c r="G250" t="s">
        <v>26932</v>
      </c>
    </row>
    <row r="251" spans="1:7" x14ac:dyDescent="0.25">
      <c r="A251" t="s">
        <v>43020</v>
      </c>
      <c r="B251" s="33" t="s">
        <v>26315</v>
      </c>
      <c r="C251" s="33" t="s">
        <v>26316</v>
      </c>
      <c r="D251" s="34">
        <v>1</v>
      </c>
      <c r="E251" s="6">
        <v>0</v>
      </c>
      <c r="F251" s="34">
        <v>1</v>
      </c>
      <c r="G251" t="s">
        <v>26932</v>
      </c>
    </row>
    <row r="252" spans="1:7" x14ac:dyDescent="0.25">
      <c r="A252" t="s">
        <v>43021</v>
      </c>
      <c r="B252" s="33" t="s">
        <v>26317</v>
      </c>
      <c r="C252" s="33" t="s">
        <v>26318</v>
      </c>
      <c r="D252" s="34">
        <v>1</v>
      </c>
      <c r="E252" s="6">
        <v>0</v>
      </c>
      <c r="F252" s="34">
        <v>1</v>
      </c>
      <c r="G252" t="s">
        <v>26932</v>
      </c>
    </row>
    <row r="253" spans="1:7" x14ac:dyDescent="0.25">
      <c r="A253" t="s">
        <v>43022</v>
      </c>
      <c r="B253" s="33" t="s">
        <v>26319</v>
      </c>
      <c r="C253" s="33" t="s">
        <v>26320</v>
      </c>
      <c r="D253" s="34">
        <v>1</v>
      </c>
      <c r="E253" s="6">
        <v>0</v>
      </c>
      <c r="F253" s="34">
        <v>1</v>
      </c>
      <c r="G253" t="s">
        <v>26932</v>
      </c>
    </row>
    <row r="254" spans="1:7" x14ac:dyDescent="0.25">
      <c r="A254" t="s">
        <v>43023</v>
      </c>
      <c r="B254" s="33" t="s">
        <v>26321</v>
      </c>
      <c r="C254" s="33" t="s">
        <v>26322</v>
      </c>
      <c r="D254" s="34">
        <v>1</v>
      </c>
      <c r="E254" s="6">
        <v>0</v>
      </c>
      <c r="F254" s="34">
        <v>1</v>
      </c>
      <c r="G254" t="s">
        <v>26932</v>
      </c>
    </row>
    <row r="255" spans="1:7" x14ac:dyDescent="0.25">
      <c r="A255" t="s">
        <v>43024</v>
      </c>
      <c r="B255" s="33" t="s">
        <v>26323</v>
      </c>
      <c r="C255" s="33" t="s">
        <v>26324</v>
      </c>
      <c r="D255" s="34">
        <v>1</v>
      </c>
      <c r="E255" s="6">
        <v>0</v>
      </c>
      <c r="F255" s="34">
        <v>1</v>
      </c>
      <c r="G255" t="s">
        <v>26932</v>
      </c>
    </row>
    <row r="256" spans="1:7" x14ac:dyDescent="0.25">
      <c r="A256" t="s">
        <v>43025</v>
      </c>
      <c r="B256" s="33" t="s">
        <v>26325</v>
      </c>
      <c r="C256" s="33" t="s">
        <v>26326</v>
      </c>
      <c r="D256" s="34">
        <v>1</v>
      </c>
      <c r="E256" s="6">
        <v>0</v>
      </c>
      <c r="F256" s="34">
        <v>1</v>
      </c>
      <c r="G256" t="s">
        <v>26932</v>
      </c>
    </row>
    <row r="257" spans="1:7" x14ac:dyDescent="0.25">
      <c r="A257" t="s">
        <v>43026</v>
      </c>
      <c r="B257" s="33" t="s">
        <v>26327</v>
      </c>
      <c r="C257" s="33" t="s">
        <v>26328</v>
      </c>
      <c r="D257" s="34">
        <v>1</v>
      </c>
      <c r="E257" s="6">
        <v>0</v>
      </c>
      <c r="F257" s="34">
        <v>1</v>
      </c>
      <c r="G257" t="s">
        <v>26932</v>
      </c>
    </row>
    <row r="258" spans="1:7" x14ac:dyDescent="0.25">
      <c r="A258" t="s">
        <v>43027</v>
      </c>
      <c r="B258" s="33" t="s">
        <v>26329</v>
      </c>
      <c r="C258" s="33" t="s">
        <v>26330</v>
      </c>
      <c r="D258" s="34">
        <v>1</v>
      </c>
      <c r="E258" s="6">
        <v>0</v>
      </c>
      <c r="F258" s="34">
        <v>1</v>
      </c>
      <c r="G258" t="s">
        <v>26932</v>
      </c>
    </row>
    <row r="259" spans="1:7" x14ac:dyDescent="0.25">
      <c r="A259" t="s">
        <v>43028</v>
      </c>
      <c r="B259" s="33" t="s">
        <v>26331</v>
      </c>
      <c r="C259" s="33" t="s">
        <v>26332</v>
      </c>
      <c r="D259" s="34">
        <v>1</v>
      </c>
      <c r="E259" s="6">
        <v>0</v>
      </c>
      <c r="F259" s="34">
        <v>1</v>
      </c>
      <c r="G259" t="s">
        <v>26932</v>
      </c>
    </row>
    <row r="260" spans="1:7" x14ac:dyDescent="0.25">
      <c r="A260" t="s">
        <v>43029</v>
      </c>
      <c r="B260" s="33" t="s">
        <v>26333</v>
      </c>
      <c r="C260" s="33" t="s">
        <v>26334</v>
      </c>
      <c r="D260" s="34">
        <v>1</v>
      </c>
      <c r="E260" s="6">
        <v>0</v>
      </c>
      <c r="F260" s="34">
        <v>1</v>
      </c>
      <c r="G260" t="s">
        <v>26932</v>
      </c>
    </row>
    <row r="261" spans="1:7" x14ac:dyDescent="0.25">
      <c r="A261" t="s">
        <v>43030</v>
      </c>
      <c r="B261" s="33" t="s">
        <v>26335</v>
      </c>
      <c r="C261" s="33" t="s">
        <v>26336</v>
      </c>
      <c r="D261" s="34">
        <v>1</v>
      </c>
      <c r="E261" s="6">
        <v>0</v>
      </c>
      <c r="F261" s="34">
        <v>1</v>
      </c>
      <c r="G261" t="s">
        <v>26932</v>
      </c>
    </row>
    <row r="262" spans="1:7" x14ac:dyDescent="0.25">
      <c r="A262" t="s">
        <v>43031</v>
      </c>
      <c r="B262" s="33" t="s">
        <v>26337</v>
      </c>
      <c r="C262" s="33" t="s">
        <v>26338</v>
      </c>
      <c r="D262" s="34">
        <v>1</v>
      </c>
      <c r="E262" s="6">
        <v>0</v>
      </c>
      <c r="F262" s="34">
        <v>1</v>
      </c>
      <c r="G262" t="s">
        <v>26932</v>
      </c>
    </row>
    <row r="263" spans="1:7" x14ac:dyDescent="0.25">
      <c r="A263" t="s">
        <v>43032</v>
      </c>
      <c r="B263" s="33" t="s">
        <v>26339</v>
      </c>
      <c r="C263" s="33" t="s">
        <v>26340</v>
      </c>
      <c r="D263" s="34">
        <v>1</v>
      </c>
      <c r="E263" s="6">
        <v>0</v>
      </c>
      <c r="F263" s="34">
        <v>1</v>
      </c>
      <c r="G263" t="s">
        <v>26932</v>
      </c>
    </row>
    <row r="264" spans="1:7" x14ac:dyDescent="0.25">
      <c r="A264" t="s">
        <v>43033</v>
      </c>
      <c r="B264" s="33" t="s">
        <v>26341</v>
      </c>
      <c r="C264" s="33" t="s">
        <v>26342</v>
      </c>
      <c r="D264" s="34">
        <v>1</v>
      </c>
      <c r="E264" s="6">
        <v>0</v>
      </c>
      <c r="F264" s="34">
        <v>1</v>
      </c>
      <c r="G264" t="s">
        <v>26932</v>
      </c>
    </row>
    <row r="265" spans="1:7" x14ac:dyDescent="0.25">
      <c r="A265" t="s">
        <v>43034</v>
      </c>
      <c r="B265" s="33" t="s">
        <v>26343</v>
      </c>
      <c r="C265" s="33" t="s">
        <v>26344</v>
      </c>
      <c r="D265" s="34">
        <v>1</v>
      </c>
      <c r="E265" s="6">
        <v>0</v>
      </c>
      <c r="F265" s="34">
        <v>1</v>
      </c>
      <c r="G265" t="s">
        <v>26932</v>
      </c>
    </row>
    <row r="266" spans="1:7" x14ac:dyDescent="0.25">
      <c r="A266" t="s">
        <v>43035</v>
      </c>
      <c r="B266" s="33" t="s">
        <v>26345</v>
      </c>
      <c r="C266" s="33" t="s">
        <v>26346</v>
      </c>
      <c r="D266" s="34">
        <v>1</v>
      </c>
      <c r="E266" s="6">
        <v>0</v>
      </c>
      <c r="F266" s="34">
        <v>1</v>
      </c>
      <c r="G266" t="s">
        <v>26932</v>
      </c>
    </row>
    <row r="267" spans="1:7" x14ac:dyDescent="0.25">
      <c r="A267" t="s">
        <v>43036</v>
      </c>
      <c r="B267" s="33" t="s">
        <v>26347</v>
      </c>
      <c r="C267" s="33" t="s">
        <v>26348</v>
      </c>
      <c r="D267" s="34">
        <v>1</v>
      </c>
      <c r="E267" s="6">
        <v>0</v>
      </c>
      <c r="F267" s="34">
        <v>1</v>
      </c>
      <c r="G267" t="s">
        <v>26932</v>
      </c>
    </row>
    <row r="268" spans="1:7" x14ac:dyDescent="0.25">
      <c r="A268" t="s">
        <v>43037</v>
      </c>
      <c r="B268" s="33" t="s">
        <v>26349</v>
      </c>
      <c r="C268" s="33" t="s">
        <v>26350</v>
      </c>
      <c r="D268" s="34">
        <v>1</v>
      </c>
      <c r="E268" s="6">
        <v>0</v>
      </c>
      <c r="F268" s="34">
        <v>1</v>
      </c>
      <c r="G268" t="s">
        <v>26932</v>
      </c>
    </row>
    <row r="269" spans="1:7" x14ac:dyDescent="0.25">
      <c r="A269" t="s">
        <v>43038</v>
      </c>
      <c r="B269" s="33" t="s">
        <v>26351</v>
      </c>
      <c r="C269" s="33" t="s">
        <v>26352</v>
      </c>
      <c r="D269" s="34">
        <v>1</v>
      </c>
      <c r="E269" s="6">
        <v>0</v>
      </c>
      <c r="F269" s="34">
        <v>1</v>
      </c>
      <c r="G269" t="s">
        <v>26932</v>
      </c>
    </row>
    <row r="270" spans="1:7" x14ac:dyDescent="0.25">
      <c r="A270" t="s">
        <v>43039</v>
      </c>
      <c r="B270" s="33" t="s">
        <v>26353</v>
      </c>
      <c r="C270" s="33" t="s">
        <v>26354</v>
      </c>
      <c r="D270" s="34">
        <v>1</v>
      </c>
      <c r="E270" s="6">
        <v>0</v>
      </c>
      <c r="F270" s="34">
        <v>1</v>
      </c>
      <c r="G270" t="s">
        <v>26932</v>
      </c>
    </row>
    <row r="271" spans="1:7" x14ac:dyDescent="0.25">
      <c r="A271" t="s">
        <v>43040</v>
      </c>
      <c r="B271" s="33" t="s">
        <v>26355</v>
      </c>
      <c r="C271" s="33" t="s">
        <v>26356</v>
      </c>
      <c r="D271" s="34">
        <v>1</v>
      </c>
      <c r="E271" s="6">
        <v>0</v>
      </c>
      <c r="F271" s="34">
        <v>1</v>
      </c>
      <c r="G271" t="s">
        <v>26932</v>
      </c>
    </row>
    <row r="272" spans="1:7" x14ac:dyDescent="0.25">
      <c r="A272" t="s">
        <v>43041</v>
      </c>
      <c r="B272" s="33" t="s">
        <v>26357</v>
      </c>
      <c r="C272" s="33" t="s">
        <v>26358</v>
      </c>
      <c r="D272" s="34">
        <v>1</v>
      </c>
      <c r="E272" s="6">
        <v>0</v>
      </c>
      <c r="F272" s="34">
        <v>1</v>
      </c>
      <c r="G272" t="s">
        <v>26932</v>
      </c>
    </row>
    <row r="273" spans="1:7" x14ac:dyDescent="0.25">
      <c r="A273" t="s">
        <v>43042</v>
      </c>
      <c r="B273" s="33" t="s">
        <v>26359</v>
      </c>
      <c r="C273" s="33" t="s">
        <v>26360</v>
      </c>
      <c r="D273" s="34">
        <v>1</v>
      </c>
      <c r="E273" s="6">
        <v>0</v>
      </c>
      <c r="F273" s="34">
        <v>1</v>
      </c>
      <c r="G273" t="s">
        <v>26932</v>
      </c>
    </row>
    <row r="274" spans="1:7" x14ac:dyDescent="0.25">
      <c r="A274" t="s">
        <v>43043</v>
      </c>
      <c r="B274" s="33" t="s">
        <v>26361</v>
      </c>
      <c r="C274" s="33" t="s">
        <v>26362</v>
      </c>
      <c r="D274" s="34">
        <v>1</v>
      </c>
      <c r="E274" s="6">
        <v>0</v>
      </c>
      <c r="F274" s="34">
        <v>1</v>
      </c>
      <c r="G274" t="s">
        <v>26932</v>
      </c>
    </row>
    <row r="275" spans="1:7" x14ac:dyDescent="0.25">
      <c r="A275" t="s">
        <v>43044</v>
      </c>
      <c r="B275" s="33" t="s">
        <v>26363</v>
      </c>
      <c r="C275" s="33" t="s">
        <v>26364</v>
      </c>
      <c r="D275" s="34">
        <v>1</v>
      </c>
      <c r="E275" s="6">
        <v>0</v>
      </c>
      <c r="F275" s="34">
        <v>1</v>
      </c>
      <c r="G275" t="s">
        <v>26932</v>
      </c>
    </row>
    <row r="276" spans="1:7" x14ac:dyDescent="0.25">
      <c r="A276" t="s">
        <v>43045</v>
      </c>
      <c r="B276" s="33" t="s">
        <v>26365</v>
      </c>
      <c r="C276" s="33" t="s">
        <v>26366</v>
      </c>
      <c r="D276" s="34">
        <v>1</v>
      </c>
      <c r="E276" s="6">
        <v>0</v>
      </c>
      <c r="F276" s="34">
        <v>1</v>
      </c>
      <c r="G276" t="s">
        <v>26932</v>
      </c>
    </row>
    <row r="277" spans="1:7" x14ac:dyDescent="0.25">
      <c r="A277" t="s">
        <v>43046</v>
      </c>
      <c r="B277" s="33" t="s">
        <v>26367</v>
      </c>
      <c r="C277" s="33" t="s">
        <v>26368</v>
      </c>
      <c r="D277" s="34">
        <v>1</v>
      </c>
      <c r="E277" s="6">
        <v>0</v>
      </c>
      <c r="F277" s="34">
        <v>1</v>
      </c>
      <c r="G277" t="s">
        <v>26932</v>
      </c>
    </row>
    <row r="278" spans="1:7" x14ac:dyDescent="0.25">
      <c r="A278" t="s">
        <v>43047</v>
      </c>
      <c r="B278" s="33" t="s">
        <v>26369</v>
      </c>
      <c r="C278" s="33" t="s">
        <v>26370</v>
      </c>
      <c r="D278" s="34">
        <v>1</v>
      </c>
      <c r="E278" s="6">
        <v>0</v>
      </c>
      <c r="F278" s="34">
        <v>1</v>
      </c>
      <c r="G278" t="s">
        <v>26932</v>
      </c>
    </row>
    <row r="279" spans="1:7" x14ac:dyDescent="0.25">
      <c r="A279" t="s">
        <v>43048</v>
      </c>
      <c r="B279" s="33" t="s">
        <v>26371</v>
      </c>
      <c r="C279" s="33" t="s">
        <v>26124</v>
      </c>
      <c r="D279" s="34">
        <v>1</v>
      </c>
      <c r="E279" s="6">
        <v>0</v>
      </c>
      <c r="F279" s="34">
        <v>1</v>
      </c>
      <c r="G279" t="s">
        <v>26932</v>
      </c>
    </row>
    <row r="280" spans="1:7" x14ac:dyDescent="0.25">
      <c r="A280" t="s">
        <v>43049</v>
      </c>
      <c r="B280" s="33" t="s">
        <v>26372</v>
      </c>
      <c r="C280" s="33" t="s">
        <v>26373</v>
      </c>
      <c r="D280" s="34">
        <v>1</v>
      </c>
      <c r="E280" s="6">
        <v>0</v>
      </c>
      <c r="F280" s="34">
        <v>1</v>
      </c>
      <c r="G280" t="s">
        <v>26932</v>
      </c>
    </row>
    <row r="281" spans="1:7" x14ac:dyDescent="0.25">
      <c r="A281" t="s">
        <v>43050</v>
      </c>
      <c r="B281" s="33" t="s">
        <v>26374</v>
      </c>
      <c r="C281" s="33" t="s">
        <v>26375</v>
      </c>
      <c r="D281" s="34">
        <v>1</v>
      </c>
      <c r="E281" s="6">
        <v>0</v>
      </c>
      <c r="F281" s="34">
        <v>1</v>
      </c>
      <c r="G281" t="s">
        <v>26932</v>
      </c>
    </row>
    <row r="282" spans="1:7" x14ac:dyDescent="0.25">
      <c r="A282" t="s">
        <v>43051</v>
      </c>
      <c r="B282" s="33" t="s">
        <v>26376</v>
      </c>
      <c r="C282" s="33" t="s">
        <v>26377</v>
      </c>
      <c r="D282" s="34">
        <v>1</v>
      </c>
      <c r="E282" s="6">
        <v>0</v>
      </c>
      <c r="F282" s="34">
        <v>1</v>
      </c>
      <c r="G282" t="s">
        <v>26932</v>
      </c>
    </row>
    <row r="283" spans="1:7" x14ac:dyDescent="0.25">
      <c r="A283" t="s">
        <v>43052</v>
      </c>
      <c r="B283" s="33" t="s">
        <v>26378</v>
      </c>
      <c r="C283" s="33" t="s">
        <v>26379</v>
      </c>
      <c r="D283" s="34">
        <v>1</v>
      </c>
      <c r="E283" s="6">
        <v>0</v>
      </c>
      <c r="F283" s="34">
        <v>1</v>
      </c>
      <c r="G283" t="s">
        <v>26932</v>
      </c>
    </row>
    <row r="284" spans="1:7" x14ac:dyDescent="0.25">
      <c r="A284" t="s">
        <v>43053</v>
      </c>
      <c r="B284" s="33" t="s">
        <v>26380</v>
      </c>
      <c r="C284" s="33" t="s">
        <v>26381</v>
      </c>
      <c r="D284" s="34">
        <v>1</v>
      </c>
      <c r="E284" s="6">
        <v>0</v>
      </c>
      <c r="F284" s="34">
        <v>1</v>
      </c>
      <c r="G284" t="s">
        <v>26932</v>
      </c>
    </row>
    <row r="285" spans="1:7" x14ac:dyDescent="0.25">
      <c r="A285" t="s">
        <v>43054</v>
      </c>
      <c r="B285" s="33" t="s">
        <v>26382</v>
      </c>
      <c r="C285" s="33" t="s">
        <v>26383</v>
      </c>
      <c r="D285" s="34">
        <v>1</v>
      </c>
      <c r="E285" s="6">
        <v>0</v>
      </c>
      <c r="F285" s="34">
        <v>1</v>
      </c>
      <c r="G285" t="s">
        <v>26932</v>
      </c>
    </row>
    <row r="286" spans="1:7" x14ac:dyDescent="0.25">
      <c r="A286" t="s">
        <v>43055</v>
      </c>
      <c r="B286" s="33" t="s">
        <v>26384</v>
      </c>
      <c r="C286" s="33" t="s">
        <v>26385</v>
      </c>
      <c r="D286" s="34">
        <v>1</v>
      </c>
      <c r="E286" s="6">
        <v>0</v>
      </c>
      <c r="F286" s="34">
        <v>1</v>
      </c>
      <c r="G286" t="s">
        <v>26932</v>
      </c>
    </row>
    <row r="287" spans="1:7" x14ac:dyDescent="0.25">
      <c r="A287" t="s">
        <v>43056</v>
      </c>
      <c r="B287" s="33" t="s">
        <v>26386</v>
      </c>
      <c r="C287" s="33" t="s">
        <v>26387</v>
      </c>
      <c r="D287" s="34">
        <v>1</v>
      </c>
      <c r="E287" s="6">
        <v>0</v>
      </c>
      <c r="F287" s="34">
        <v>1</v>
      </c>
      <c r="G287" t="s">
        <v>26932</v>
      </c>
    </row>
    <row r="288" spans="1:7" x14ac:dyDescent="0.25">
      <c r="A288" t="s">
        <v>43057</v>
      </c>
      <c r="B288" s="33" t="s">
        <v>26388</v>
      </c>
      <c r="C288" s="33" t="s">
        <v>26389</v>
      </c>
      <c r="D288" s="34">
        <v>1</v>
      </c>
      <c r="E288" s="6">
        <v>0</v>
      </c>
      <c r="F288" s="34">
        <v>1</v>
      </c>
      <c r="G288" t="s">
        <v>26932</v>
      </c>
    </row>
    <row r="289" spans="1:7" x14ac:dyDescent="0.25">
      <c r="A289" t="s">
        <v>43058</v>
      </c>
      <c r="B289" s="33" t="s">
        <v>26390</v>
      </c>
      <c r="C289" s="33" t="s">
        <v>26391</v>
      </c>
      <c r="D289" s="34">
        <v>1</v>
      </c>
      <c r="E289" s="6">
        <v>0</v>
      </c>
      <c r="F289" s="34">
        <v>1</v>
      </c>
      <c r="G289" t="s">
        <v>26932</v>
      </c>
    </row>
    <row r="290" spans="1:7" x14ac:dyDescent="0.25">
      <c r="A290" t="s">
        <v>43059</v>
      </c>
      <c r="B290" s="33" t="s">
        <v>26392</v>
      </c>
      <c r="C290" s="33" t="s">
        <v>26393</v>
      </c>
      <c r="D290" s="34">
        <v>1</v>
      </c>
      <c r="E290" s="6">
        <v>0</v>
      </c>
      <c r="F290" s="34">
        <v>1</v>
      </c>
      <c r="G290" t="s">
        <v>26932</v>
      </c>
    </row>
    <row r="291" spans="1:7" x14ac:dyDescent="0.25">
      <c r="A291" t="s">
        <v>43060</v>
      </c>
      <c r="B291" s="33" t="s">
        <v>26394</v>
      </c>
      <c r="C291" s="33" t="s">
        <v>26126</v>
      </c>
      <c r="D291" s="34">
        <v>1</v>
      </c>
      <c r="E291" s="6">
        <v>0</v>
      </c>
      <c r="F291" s="34">
        <v>1</v>
      </c>
      <c r="G291" t="s">
        <v>26932</v>
      </c>
    </row>
    <row r="292" spans="1:7" x14ac:dyDescent="0.25">
      <c r="A292" t="s">
        <v>43060</v>
      </c>
      <c r="B292" s="33" t="s">
        <v>26394</v>
      </c>
      <c r="C292" s="33" t="s">
        <v>26126</v>
      </c>
      <c r="D292" s="34">
        <v>1</v>
      </c>
      <c r="E292" s="6">
        <v>0</v>
      </c>
      <c r="F292" s="34">
        <v>1</v>
      </c>
      <c r="G292" t="s">
        <v>26932</v>
      </c>
    </row>
    <row r="293" spans="1:7" x14ac:dyDescent="0.25">
      <c r="A293" t="s">
        <v>43061</v>
      </c>
      <c r="B293" s="33" t="s">
        <v>26395</v>
      </c>
      <c r="C293" s="33" t="s">
        <v>26396</v>
      </c>
      <c r="D293" s="34">
        <v>1</v>
      </c>
      <c r="E293" s="6">
        <v>0</v>
      </c>
      <c r="F293" s="34">
        <v>1</v>
      </c>
      <c r="G293" t="s">
        <v>26932</v>
      </c>
    </row>
    <row r="294" spans="1:7" x14ac:dyDescent="0.25">
      <c r="A294" t="s">
        <v>43062</v>
      </c>
      <c r="B294" s="33" t="s">
        <v>26397</v>
      </c>
      <c r="C294" s="33" t="s">
        <v>26398</v>
      </c>
      <c r="D294" s="34">
        <v>1</v>
      </c>
      <c r="E294" s="6">
        <v>0</v>
      </c>
      <c r="F294" s="34">
        <v>1</v>
      </c>
      <c r="G294" t="s">
        <v>26932</v>
      </c>
    </row>
    <row r="295" spans="1:7" x14ac:dyDescent="0.25">
      <c r="A295" t="s">
        <v>43063</v>
      </c>
      <c r="B295" s="33" t="s">
        <v>26399</v>
      </c>
      <c r="C295" s="33" t="s">
        <v>26400</v>
      </c>
      <c r="D295" s="34">
        <v>1</v>
      </c>
      <c r="E295" s="6">
        <v>0</v>
      </c>
      <c r="F295" s="34">
        <v>1</v>
      </c>
      <c r="G295" t="s">
        <v>26932</v>
      </c>
    </row>
    <row r="296" spans="1:7" x14ac:dyDescent="0.25">
      <c r="A296" t="s">
        <v>43064</v>
      </c>
      <c r="B296" s="33" t="s">
        <v>26401</v>
      </c>
      <c r="C296" s="33" t="s">
        <v>26402</v>
      </c>
      <c r="D296" s="34">
        <v>1</v>
      </c>
      <c r="E296" s="6">
        <v>0</v>
      </c>
      <c r="F296" s="34">
        <v>1</v>
      </c>
      <c r="G296" t="s">
        <v>26932</v>
      </c>
    </row>
    <row r="297" spans="1:7" x14ac:dyDescent="0.25">
      <c r="A297" t="s">
        <v>43065</v>
      </c>
      <c r="B297" s="33" t="s">
        <v>26403</v>
      </c>
      <c r="C297" s="33" t="s">
        <v>26404</v>
      </c>
      <c r="D297" s="34">
        <v>1</v>
      </c>
      <c r="E297" s="6">
        <v>0</v>
      </c>
      <c r="F297" s="34">
        <v>1</v>
      </c>
      <c r="G297" t="s">
        <v>26932</v>
      </c>
    </row>
    <row r="298" spans="1:7" x14ac:dyDescent="0.25">
      <c r="A298" t="s">
        <v>43066</v>
      </c>
      <c r="B298" s="33" t="s">
        <v>26405</v>
      </c>
      <c r="C298" s="33" t="s">
        <v>26406</v>
      </c>
      <c r="D298" s="34">
        <v>1</v>
      </c>
      <c r="E298" s="6">
        <v>0</v>
      </c>
      <c r="F298" s="34">
        <v>1</v>
      </c>
      <c r="G298" t="s">
        <v>26932</v>
      </c>
    </row>
    <row r="299" spans="1:7" x14ac:dyDescent="0.25">
      <c r="A299" t="s">
        <v>43067</v>
      </c>
      <c r="B299" s="33" t="s">
        <v>26407</v>
      </c>
      <c r="C299" s="33" t="s">
        <v>26408</v>
      </c>
      <c r="D299" s="34">
        <v>1</v>
      </c>
      <c r="E299" s="6">
        <v>0</v>
      </c>
      <c r="F299" s="34">
        <v>1</v>
      </c>
      <c r="G299" t="s">
        <v>26932</v>
      </c>
    </row>
    <row r="300" spans="1:7" x14ac:dyDescent="0.25">
      <c r="A300" t="s">
        <v>43068</v>
      </c>
      <c r="B300" s="33" t="s">
        <v>26409</v>
      </c>
      <c r="C300" s="33" t="s">
        <v>26410</v>
      </c>
      <c r="D300" s="34">
        <v>1</v>
      </c>
      <c r="E300" s="6">
        <v>0</v>
      </c>
      <c r="F300" s="34">
        <v>1</v>
      </c>
      <c r="G300" t="s">
        <v>26932</v>
      </c>
    </row>
    <row r="301" spans="1:7" x14ac:dyDescent="0.25">
      <c r="A301" t="s">
        <v>43069</v>
      </c>
      <c r="B301" s="33" t="s">
        <v>26411</v>
      </c>
      <c r="C301" s="33" t="s">
        <v>26412</v>
      </c>
      <c r="D301" s="34">
        <v>1</v>
      </c>
      <c r="E301" s="6">
        <v>0</v>
      </c>
      <c r="F301" s="34">
        <v>1</v>
      </c>
      <c r="G301" t="s">
        <v>26932</v>
      </c>
    </row>
    <row r="302" spans="1:7" x14ac:dyDescent="0.25">
      <c r="A302" t="s">
        <v>43070</v>
      </c>
      <c r="B302" s="33" t="s">
        <v>26413</v>
      </c>
      <c r="C302" s="33" t="s">
        <v>26414</v>
      </c>
      <c r="D302" s="34">
        <v>1</v>
      </c>
      <c r="E302" s="6">
        <v>0</v>
      </c>
      <c r="F302" s="34">
        <v>1</v>
      </c>
      <c r="G302" t="s">
        <v>26932</v>
      </c>
    </row>
    <row r="303" spans="1:7" x14ac:dyDescent="0.25">
      <c r="A303" t="s">
        <v>43071</v>
      </c>
      <c r="B303" s="33" t="s">
        <v>26415</v>
      </c>
      <c r="C303" s="33" t="s">
        <v>26416</v>
      </c>
      <c r="D303" s="34">
        <v>1</v>
      </c>
      <c r="E303" s="6">
        <v>0</v>
      </c>
      <c r="F303" s="34">
        <v>1</v>
      </c>
      <c r="G303" t="s">
        <v>26932</v>
      </c>
    </row>
    <row r="304" spans="1:7" x14ac:dyDescent="0.25">
      <c r="A304" t="s">
        <v>43072</v>
      </c>
      <c r="B304" s="33" t="s">
        <v>26417</v>
      </c>
      <c r="C304" s="33" t="s">
        <v>26418</v>
      </c>
      <c r="D304" s="34">
        <v>1</v>
      </c>
      <c r="E304" s="6">
        <v>0</v>
      </c>
      <c r="F304" s="34">
        <v>1</v>
      </c>
      <c r="G304" t="s">
        <v>26932</v>
      </c>
    </row>
    <row r="305" spans="1:7" x14ac:dyDescent="0.25">
      <c r="A305" t="s">
        <v>43073</v>
      </c>
      <c r="B305" s="33" t="s">
        <v>26419</v>
      </c>
      <c r="C305" s="33" t="s">
        <v>26420</v>
      </c>
      <c r="D305" s="34">
        <v>1</v>
      </c>
      <c r="E305" s="6">
        <v>0</v>
      </c>
      <c r="F305" s="34">
        <v>1</v>
      </c>
      <c r="G305" t="s">
        <v>26932</v>
      </c>
    </row>
    <row r="306" spans="1:7" x14ac:dyDescent="0.25">
      <c r="A306" t="s">
        <v>43074</v>
      </c>
      <c r="B306" s="33" t="s">
        <v>26421</v>
      </c>
      <c r="C306" s="33" t="s">
        <v>26422</v>
      </c>
      <c r="D306" s="34">
        <v>1</v>
      </c>
      <c r="E306" s="6">
        <v>0</v>
      </c>
      <c r="F306" s="34">
        <v>1</v>
      </c>
      <c r="G306" t="s">
        <v>26932</v>
      </c>
    </row>
    <row r="307" spans="1:7" x14ac:dyDescent="0.25">
      <c r="A307" t="s">
        <v>43075</v>
      </c>
      <c r="B307" s="33" t="s">
        <v>39323</v>
      </c>
      <c r="C307" s="33" t="s">
        <v>39324</v>
      </c>
      <c r="D307" s="34">
        <v>1</v>
      </c>
      <c r="E307" s="6">
        <v>0</v>
      </c>
      <c r="F307" s="34">
        <v>1</v>
      </c>
      <c r="G307" t="s">
        <v>26932</v>
      </c>
    </row>
    <row r="308" spans="1:7" x14ac:dyDescent="0.25">
      <c r="A308" t="s">
        <v>43076</v>
      </c>
      <c r="B308" s="33" t="s">
        <v>26425</v>
      </c>
      <c r="C308" s="33" t="s">
        <v>26426</v>
      </c>
      <c r="D308" s="34">
        <v>1</v>
      </c>
      <c r="E308" s="6">
        <v>0</v>
      </c>
      <c r="F308" s="34">
        <v>1</v>
      </c>
      <c r="G308" t="s">
        <v>26932</v>
      </c>
    </row>
    <row r="309" spans="1:7" x14ac:dyDescent="0.25">
      <c r="A309" t="s">
        <v>43077</v>
      </c>
      <c r="B309" s="33" t="s">
        <v>26423</v>
      </c>
      <c r="C309" s="33" t="s">
        <v>26424</v>
      </c>
      <c r="D309" s="34">
        <v>1</v>
      </c>
      <c r="E309" s="6">
        <v>0</v>
      </c>
      <c r="F309" s="34">
        <v>1</v>
      </c>
      <c r="G309" t="s">
        <v>26932</v>
      </c>
    </row>
    <row r="310" spans="1:7" x14ac:dyDescent="0.25">
      <c r="A310" t="s">
        <v>43078</v>
      </c>
      <c r="B310" s="33" t="s">
        <v>26427</v>
      </c>
      <c r="C310" s="33" t="s">
        <v>26428</v>
      </c>
      <c r="D310" s="34">
        <v>1</v>
      </c>
      <c r="E310" s="6">
        <v>0</v>
      </c>
      <c r="F310" s="34">
        <v>1</v>
      </c>
      <c r="G310" t="s">
        <v>26932</v>
      </c>
    </row>
    <row r="311" spans="1:7" x14ac:dyDescent="0.25">
      <c r="A311" t="s">
        <v>43079</v>
      </c>
      <c r="B311" s="33" t="s">
        <v>26429</v>
      </c>
      <c r="C311" s="33" t="s">
        <v>26430</v>
      </c>
      <c r="D311" s="34">
        <v>1</v>
      </c>
      <c r="E311" s="6">
        <v>0</v>
      </c>
      <c r="F311" s="34">
        <v>1</v>
      </c>
      <c r="G311" t="s">
        <v>26932</v>
      </c>
    </row>
    <row r="312" spans="1:7" x14ac:dyDescent="0.25">
      <c r="A312" t="s">
        <v>43080</v>
      </c>
      <c r="B312" s="33" t="s">
        <v>26431</v>
      </c>
      <c r="C312" s="33" t="s">
        <v>26432</v>
      </c>
      <c r="D312" s="34">
        <v>1</v>
      </c>
      <c r="E312" s="6">
        <v>0</v>
      </c>
      <c r="F312" s="34">
        <v>1</v>
      </c>
      <c r="G312" t="s">
        <v>26932</v>
      </c>
    </row>
    <row r="313" spans="1:7" x14ac:dyDescent="0.25">
      <c r="A313" t="s">
        <v>43081</v>
      </c>
      <c r="B313" s="33" t="s">
        <v>26433</v>
      </c>
      <c r="C313" s="33" t="s">
        <v>26434</v>
      </c>
      <c r="D313" s="34">
        <v>1</v>
      </c>
      <c r="E313" s="6">
        <v>0</v>
      </c>
      <c r="F313" s="34">
        <v>1</v>
      </c>
      <c r="G313" t="s">
        <v>26932</v>
      </c>
    </row>
    <row r="314" spans="1:7" x14ac:dyDescent="0.25">
      <c r="A314" t="s">
        <v>43082</v>
      </c>
      <c r="B314" s="33" t="s">
        <v>26435</v>
      </c>
      <c r="C314" s="33" t="s">
        <v>26436</v>
      </c>
      <c r="D314" s="34">
        <v>1</v>
      </c>
      <c r="E314" s="6">
        <v>0</v>
      </c>
      <c r="F314" s="34">
        <v>1</v>
      </c>
      <c r="G314" t="s">
        <v>26932</v>
      </c>
    </row>
    <row r="315" spans="1:7" x14ac:dyDescent="0.25">
      <c r="A315" t="s">
        <v>43083</v>
      </c>
      <c r="B315" s="33" t="s">
        <v>26437</v>
      </c>
      <c r="C315" s="33" t="s">
        <v>26438</v>
      </c>
      <c r="D315" s="34">
        <v>1</v>
      </c>
      <c r="E315" s="6">
        <v>0</v>
      </c>
      <c r="F315" s="34">
        <v>1</v>
      </c>
      <c r="G315" t="s">
        <v>26932</v>
      </c>
    </row>
    <row r="316" spans="1:7" x14ac:dyDescent="0.25">
      <c r="A316" t="s">
        <v>43084</v>
      </c>
      <c r="B316" s="33" t="s">
        <v>26439</v>
      </c>
      <c r="C316" s="33" t="s">
        <v>26440</v>
      </c>
      <c r="D316" s="34">
        <v>1</v>
      </c>
      <c r="E316" s="6">
        <v>0</v>
      </c>
      <c r="F316" s="34">
        <v>1</v>
      </c>
      <c r="G316" t="s">
        <v>26932</v>
      </c>
    </row>
    <row r="317" spans="1:7" x14ac:dyDescent="0.25">
      <c r="A317" t="s">
        <v>43085</v>
      </c>
      <c r="B317" s="33" t="s">
        <v>26441</v>
      </c>
      <c r="C317" s="33" t="s">
        <v>26442</v>
      </c>
      <c r="D317" s="34">
        <v>1</v>
      </c>
      <c r="E317" s="6">
        <v>0</v>
      </c>
      <c r="F317" s="34">
        <v>1</v>
      </c>
      <c r="G317" t="s">
        <v>26932</v>
      </c>
    </row>
    <row r="318" spans="1:7" x14ac:dyDescent="0.25">
      <c r="A318" t="s">
        <v>43086</v>
      </c>
      <c r="B318" s="33" t="s">
        <v>26443</v>
      </c>
      <c r="C318" s="33" t="s">
        <v>26444</v>
      </c>
      <c r="D318" s="34">
        <v>1</v>
      </c>
      <c r="E318" s="6">
        <v>0</v>
      </c>
      <c r="F318" s="34">
        <v>1</v>
      </c>
      <c r="G318" t="s">
        <v>26932</v>
      </c>
    </row>
    <row r="319" spans="1:7" x14ac:dyDescent="0.25">
      <c r="A319" t="s">
        <v>43087</v>
      </c>
      <c r="B319" s="33" t="s">
        <v>26445</v>
      </c>
      <c r="C319" s="33" t="s">
        <v>26446</v>
      </c>
      <c r="D319" s="34">
        <v>1</v>
      </c>
      <c r="E319" s="6">
        <v>0</v>
      </c>
      <c r="F319" s="34">
        <v>1</v>
      </c>
      <c r="G319" t="s">
        <v>26932</v>
      </c>
    </row>
    <row r="320" spans="1:7" x14ac:dyDescent="0.25">
      <c r="A320" t="s">
        <v>43088</v>
      </c>
      <c r="B320" s="33" t="s">
        <v>26447</v>
      </c>
      <c r="C320" s="33" t="s">
        <v>26130</v>
      </c>
      <c r="D320" s="34">
        <v>1</v>
      </c>
      <c r="E320" s="6">
        <v>0</v>
      </c>
      <c r="F320" s="34">
        <v>1</v>
      </c>
      <c r="G320" t="s">
        <v>26932</v>
      </c>
    </row>
    <row r="321" spans="1:7" x14ac:dyDescent="0.25">
      <c r="A321" t="s">
        <v>43089</v>
      </c>
      <c r="B321" s="33" t="s">
        <v>26448</v>
      </c>
      <c r="C321" s="33" t="s">
        <v>26449</v>
      </c>
      <c r="D321" s="34">
        <v>1</v>
      </c>
      <c r="E321" s="6">
        <v>0</v>
      </c>
      <c r="F321" s="34">
        <v>1</v>
      </c>
      <c r="G321" t="s">
        <v>26932</v>
      </c>
    </row>
    <row r="322" spans="1:7" x14ac:dyDescent="0.25">
      <c r="A322" t="s">
        <v>43090</v>
      </c>
      <c r="B322" s="33" t="s">
        <v>26450</v>
      </c>
      <c r="C322" s="33" t="s">
        <v>26451</v>
      </c>
      <c r="D322" s="34">
        <v>1</v>
      </c>
      <c r="E322" s="6">
        <v>0</v>
      </c>
      <c r="F322" s="34">
        <v>1</v>
      </c>
      <c r="G322" t="s">
        <v>26932</v>
      </c>
    </row>
    <row r="323" spans="1:7" x14ac:dyDescent="0.25">
      <c r="A323" t="s">
        <v>43091</v>
      </c>
      <c r="B323" s="33" t="s">
        <v>26452</v>
      </c>
      <c r="C323" s="33" t="s">
        <v>26453</v>
      </c>
      <c r="D323" s="34">
        <v>1</v>
      </c>
      <c r="E323" s="6">
        <v>0</v>
      </c>
      <c r="F323" s="34">
        <v>1</v>
      </c>
      <c r="G323" t="s">
        <v>26932</v>
      </c>
    </row>
    <row r="324" spans="1:7" x14ac:dyDescent="0.25">
      <c r="A324" t="s">
        <v>43092</v>
      </c>
      <c r="B324" s="33" t="s">
        <v>26454</v>
      </c>
      <c r="C324" s="33" t="s">
        <v>26455</v>
      </c>
      <c r="D324" s="34">
        <v>1</v>
      </c>
      <c r="E324" s="6">
        <v>0</v>
      </c>
      <c r="F324" s="34">
        <v>1</v>
      </c>
      <c r="G324" t="s">
        <v>26932</v>
      </c>
    </row>
    <row r="325" spans="1:7" x14ac:dyDescent="0.25">
      <c r="A325" t="s">
        <v>43093</v>
      </c>
      <c r="B325" s="33" t="s">
        <v>26456</v>
      </c>
      <c r="C325" s="33" t="s">
        <v>26457</v>
      </c>
      <c r="D325" s="34">
        <v>1</v>
      </c>
      <c r="E325" s="6">
        <v>0</v>
      </c>
      <c r="F325" s="34">
        <v>1</v>
      </c>
      <c r="G325" t="s">
        <v>26932</v>
      </c>
    </row>
    <row r="326" spans="1:7" x14ac:dyDescent="0.25">
      <c r="A326" t="s">
        <v>43094</v>
      </c>
      <c r="B326" s="33" t="s">
        <v>26458</v>
      </c>
      <c r="C326" s="33" t="s">
        <v>26459</v>
      </c>
      <c r="D326" s="34">
        <v>1</v>
      </c>
      <c r="E326" s="6">
        <v>0</v>
      </c>
      <c r="F326" s="34">
        <v>1</v>
      </c>
      <c r="G326" t="s">
        <v>26932</v>
      </c>
    </row>
    <row r="327" spans="1:7" x14ac:dyDescent="0.25">
      <c r="A327" t="s">
        <v>43095</v>
      </c>
      <c r="B327" s="33" t="s">
        <v>26460</v>
      </c>
      <c r="C327" s="33" t="s">
        <v>26461</v>
      </c>
      <c r="D327" s="34">
        <v>1</v>
      </c>
      <c r="E327" s="6">
        <v>0</v>
      </c>
      <c r="F327" s="34">
        <v>1</v>
      </c>
      <c r="G327" t="s">
        <v>26932</v>
      </c>
    </row>
    <row r="328" spans="1:7" x14ac:dyDescent="0.25">
      <c r="A328" t="s">
        <v>43096</v>
      </c>
      <c r="B328" s="33" t="s">
        <v>26462</v>
      </c>
      <c r="C328" s="33" t="s">
        <v>26463</v>
      </c>
      <c r="D328" s="34">
        <v>1</v>
      </c>
      <c r="E328" s="6">
        <v>0</v>
      </c>
      <c r="F328" s="34">
        <v>1</v>
      </c>
      <c r="G328" t="s">
        <v>26932</v>
      </c>
    </row>
    <row r="329" spans="1:7" x14ac:dyDescent="0.25">
      <c r="A329" t="s">
        <v>43097</v>
      </c>
      <c r="B329" s="33" t="s">
        <v>26464</v>
      </c>
      <c r="C329" s="33" t="s">
        <v>26465</v>
      </c>
      <c r="D329" s="34">
        <v>1</v>
      </c>
      <c r="E329" s="6">
        <v>0</v>
      </c>
      <c r="F329" s="34">
        <v>1</v>
      </c>
      <c r="G329" t="s">
        <v>26932</v>
      </c>
    </row>
    <row r="330" spans="1:7" x14ac:dyDescent="0.25">
      <c r="A330" t="s">
        <v>43098</v>
      </c>
      <c r="B330" s="33" t="s">
        <v>26466</v>
      </c>
      <c r="C330" s="33" t="s">
        <v>26467</v>
      </c>
      <c r="D330" s="34">
        <v>1</v>
      </c>
      <c r="E330" s="6">
        <v>0</v>
      </c>
      <c r="F330" s="34">
        <v>1</v>
      </c>
      <c r="G330" t="s">
        <v>26932</v>
      </c>
    </row>
    <row r="331" spans="1:7" x14ac:dyDescent="0.25">
      <c r="A331" t="s">
        <v>43099</v>
      </c>
      <c r="B331" s="33" t="s">
        <v>26468</v>
      </c>
      <c r="C331" s="33" t="s">
        <v>26469</v>
      </c>
      <c r="D331" s="34">
        <v>1</v>
      </c>
      <c r="E331" s="6">
        <v>0</v>
      </c>
      <c r="F331" s="34">
        <v>1</v>
      </c>
      <c r="G331" t="s">
        <v>26932</v>
      </c>
    </row>
    <row r="332" spans="1:7" x14ac:dyDescent="0.25">
      <c r="A332" t="s">
        <v>43099</v>
      </c>
      <c r="B332" s="33" t="s">
        <v>26468</v>
      </c>
      <c r="C332" s="33" t="s">
        <v>26469</v>
      </c>
      <c r="D332" s="34">
        <v>1</v>
      </c>
      <c r="E332" s="6">
        <v>0</v>
      </c>
      <c r="F332" s="34">
        <v>1</v>
      </c>
      <c r="G332" t="s">
        <v>26932</v>
      </c>
    </row>
    <row r="333" spans="1:7" x14ac:dyDescent="0.25">
      <c r="A333" t="s">
        <v>43100</v>
      </c>
      <c r="B333" s="33" t="s">
        <v>26470</v>
      </c>
      <c r="C333" s="33" t="s">
        <v>26471</v>
      </c>
      <c r="D333" s="34">
        <v>1</v>
      </c>
      <c r="E333" s="6">
        <v>0</v>
      </c>
      <c r="F333" s="34">
        <v>1</v>
      </c>
      <c r="G333" t="s">
        <v>26932</v>
      </c>
    </row>
    <row r="334" spans="1:7" x14ac:dyDescent="0.25">
      <c r="A334" t="s">
        <v>43101</v>
      </c>
      <c r="B334" s="33" t="s">
        <v>26472</v>
      </c>
      <c r="C334" s="33" t="s">
        <v>26473</v>
      </c>
      <c r="D334" s="34">
        <v>1</v>
      </c>
      <c r="E334" s="6">
        <v>0</v>
      </c>
      <c r="F334" s="34">
        <v>1</v>
      </c>
      <c r="G334" t="s">
        <v>26932</v>
      </c>
    </row>
    <row r="335" spans="1:7" x14ac:dyDescent="0.25">
      <c r="A335" t="s">
        <v>43102</v>
      </c>
      <c r="B335" s="33" t="s">
        <v>26474</v>
      </c>
      <c r="C335" s="33" t="s">
        <v>26475</v>
      </c>
      <c r="D335" s="34">
        <v>172336</v>
      </c>
      <c r="E335" s="6">
        <v>0</v>
      </c>
      <c r="F335" s="34">
        <v>172336</v>
      </c>
      <c r="G335" t="s">
        <v>26932</v>
      </c>
    </row>
    <row r="336" spans="1:7" x14ac:dyDescent="0.25">
      <c r="A336" t="s">
        <v>43103</v>
      </c>
      <c r="B336" s="33" t="s">
        <v>26476</v>
      </c>
      <c r="C336" s="33" t="s">
        <v>26477</v>
      </c>
      <c r="D336" s="34">
        <v>135099</v>
      </c>
      <c r="E336" s="6">
        <v>0</v>
      </c>
      <c r="F336" s="34">
        <v>135099</v>
      </c>
      <c r="G336" t="s">
        <v>26932</v>
      </c>
    </row>
    <row r="337" spans="1:7" x14ac:dyDescent="0.25">
      <c r="A337" t="s">
        <v>43104</v>
      </c>
      <c r="B337" s="33" t="s">
        <v>26478</v>
      </c>
      <c r="C337" s="33" t="s">
        <v>26479</v>
      </c>
      <c r="D337" s="34">
        <v>85641</v>
      </c>
      <c r="E337" s="6">
        <v>0</v>
      </c>
      <c r="F337" s="34">
        <v>85641</v>
      </c>
      <c r="G337" t="s">
        <v>26932</v>
      </c>
    </row>
    <row r="338" spans="1:7" x14ac:dyDescent="0.25">
      <c r="A338" t="s">
        <v>43105</v>
      </c>
      <c r="B338" s="33" t="s">
        <v>26480</v>
      </c>
      <c r="C338" s="33" t="s">
        <v>26481</v>
      </c>
      <c r="D338" s="34">
        <v>532461</v>
      </c>
      <c r="E338" s="6">
        <v>0</v>
      </c>
      <c r="F338" s="34">
        <v>532461</v>
      </c>
      <c r="G338" t="s">
        <v>26932</v>
      </c>
    </row>
    <row r="339" spans="1:7" x14ac:dyDescent="0.25">
      <c r="A339" t="s">
        <v>43106</v>
      </c>
      <c r="B339" s="33" t="s">
        <v>39325</v>
      </c>
      <c r="C339" s="33" t="s">
        <v>39326</v>
      </c>
      <c r="D339" s="34">
        <v>69500</v>
      </c>
      <c r="E339" s="6">
        <v>0</v>
      </c>
      <c r="F339" s="34">
        <v>69500</v>
      </c>
      <c r="G339" t="s">
        <v>26932</v>
      </c>
    </row>
    <row r="340" spans="1:7" x14ac:dyDescent="0.25">
      <c r="A340" t="s">
        <v>43107</v>
      </c>
      <c r="B340" s="33" t="s">
        <v>26482</v>
      </c>
      <c r="C340" s="33" t="s">
        <v>26483</v>
      </c>
      <c r="D340" s="34">
        <v>38500</v>
      </c>
      <c r="E340" s="6">
        <v>0</v>
      </c>
      <c r="F340" s="34">
        <v>38500</v>
      </c>
      <c r="G340" t="s">
        <v>26932</v>
      </c>
    </row>
    <row r="341" spans="1:7" x14ac:dyDescent="0.25">
      <c r="A341" t="s">
        <v>43107</v>
      </c>
      <c r="B341" s="33" t="s">
        <v>26482</v>
      </c>
      <c r="C341" s="33" t="s">
        <v>26483</v>
      </c>
      <c r="D341" s="34">
        <v>38500</v>
      </c>
      <c r="E341" s="6">
        <v>0</v>
      </c>
      <c r="F341" s="34">
        <v>38500</v>
      </c>
      <c r="G341" t="s">
        <v>26932</v>
      </c>
    </row>
    <row r="342" spans="1:7" x14ac:dyDescent="0.25">
      <c r="A342" t="s">
        <v>43108</v>
      </c>
      <c r="B342" s="33" t="s">
        <v>39327</v>
      </c>
      <c r="C342" s="33" t="s">
        <v>39328</v>
      </c>
      <c r="D342" s="34">
        <v>24736.83</v>
      </c>
      <c r="E342" s="6">
        <v>0</v>
      </c>
      <c r="F342" s="34">
        <v>24736.83</v>
      </c>
      <c r="G342" t="s">
        <v>26932</v>
      </c>
    </row>
    <row r="343" spans="1:7" x14ac:dyDescent="0.25">
      <c r="A343" t="s">
        <v>43108</v>
      </c>
      <c r="B343" s="33" t="s">
        <v>39327</v>
      </c>
      <c r="C343" s="33" t="s">
        <v>39328</v>
      </c>
      <c r="D343" s="34">
        <v>24736.83</v>
      </c>
      <c r="E343" s="6">
        <v>0</v>
      </c>
      <c r="F343" s="34">
        <v>24736.83</v>
      </c>
      <c r="G343" t="s">
        <v>26932</v>
      </c>
    </row>
    <row r="344" spans="1:7" x14ac:dyDescent="0.25">
      <c r="A344" t="s">
        <v>43109</v>
      </c>
      <c r="B344" s="33" t="s">
        <v>39329</v>
      </c>
      <c r="C344" s="33" t="s">
        <v>39330</v>
      </c>
      <c r="D344" s="34">
        <v>18500</v>
      </c>
      <c r="E344" s="6">
        <v>0</v>
      </c>
      <c r="F344" s="34">
        <v>18500</v>
      </c>
      <c r="G344" t="s">
        <v>26932</v>
      </c>
    </row>
    <row r="345" spans="1:7" x14ac:dyDescent="0.25">
      <c r="A345" t="s">
        <v>43109</v>
      </c>
      <c r="B345" s="33" t="s">
        <v>39329</v>
      </c>
      <c r="C345" s="33" t="s">
        <v>39330</v>
      </c>
      <c r="D345" s="34">
        <v>18500</v>
      </c>
      <c r="E345" s="6">
        <v>0</v>
      </c>
      <c r="F345" s="34">
        <v>18500</v>
      </c>
      <c r="G345" t="s">
        <v>26932</v>
      </c>
    </row>
    <row r="346" spans="1:7" x14ac:dyDescent="0.25">
      <c r="A346" t="s">
        <v>43110</v>
      </c>
      <c r="B346" s="33" t="s">
        <v>26484</v>
      </c>
      <c r="C346" s="33" t="s">
        <v>26485</v>
      </c>
      <c r="D346" s="34">
        <v>24416.77</v>
      </c>
      <c r="E346" s="6">
        <v>0</v>
      </c>
      <c r="F346" s="34">
        <v>24416.77</v>
      </c>
      <c r="G346" t="s">
        <v>26932</v>
      </c>
    </row>
    <row r="347" spans="1:7" x14ac:dyDescent="0.25">
      <c r="A347" t="s">
        <v>43110</v>
      </c>
      <c r="B347" s="33" t="s">
        <v>26484</v>
      </c>
      <c r="C347" s="33" t="s">
        <v>26485</v>
      </c>
      <c r="D347" s="34">
        <v>24416.77</v>
      </c>
      <c r="E347" s="6">
        <v>0</v>
      </c>
      <c r="F347" s="34">
        <v>24416.77</v>
      </c>
      <c r="G347" t="s">
        <v>26932</v>
      </c>
    </row>
    <row r="348" spans="1:7" x14ac:dyDescent="0.25">
      <c r="A348" t="s">
        <v>43111</v>
      </c>
      <c r="B348" s="33" t="s">
        <v>26486</v>
      </c>
      <c r="C348" s="33" t="s">
        <v>26487</v>
      </c>
      <c r="D348" s="34">
        <v>72770.19</v>
      </c>
      <c r="E348" s="6">
        <v>0</v>
      </c>
      <c r="F348" s="34">
        <v>72770.19</v>
      </c>
      <c r="G348" t="s">
        <v>26932</v>
      </c>
    </row>
    <row r="349" spans="1:7" x14ac:dyDescent="0.25">
      <c r="A349" t="s">
        <v>43112</v>
      </c>
      <c r="B349" s="33" t="s">
        <v>26488</v>
      </c>
      <c r="C349" s="33" t="s">
        <v>26489</v>
      </c>
      <c r="D349" s="34">
        <v>86693.23</v>
      </c>
      <c r="E349" s="6">
        <v>0</v>
      </c>
      <c r="F349" s="34">
        <v>86693.23</v>
      </c>
      <c r="G349" t="s">
        <v>26932</v>
      </c>
    </row>
    <row r="350" spans="1:7" x14ac:dyDescent="0.25">
      <c r="A350" t="s">
        <v>43112</v>
      </c>
      <c r="B350" s="33" t="s">
        <v>26488</v>
      </c>
      <c r="C350" s="33" t="s">
        <v>26489</v>
      </c>
      <c r="D350" s="34">
        <v>86693.23</v>
      </c>
      <c r="E350" s="6">
        <v>0</v>
      </c>
      <c r="F350" s="34">
        <v>86693.23</v>
      </c>
      <c r="G350" t="s">
        <v>26932</v>
      </c>
    </row>
    <row r="351" spans="1:7" x14ac:dyDescent="0.25">
      <c r="A351" t="s">
        <v>43113</v>
      </c>
      <c r="B351" s="33" t="s">
        <v>26490</v>
      </c>
      <c r="C351" s="33" t="s">
        <v>26491</v>
      </c>
      <c r="D351" s="34">
        <v>109737.94</v>
      </c>
      <c r="E351" s="6">
        <v>0</v>
      </c>
      <c r="F351" s="34">
        <v>109737.94</v>
      </c>
      <c r="G351" t="s">
        <v>26932</v>
      </c>
    </row>
    <row r="352" spans="1:7" x14ac:dyDescent="0.25">
      <c r="A352" t="s">
        <v>43113</v>
      </c>
      <c r="B352" s="33" t="s">
        <v>26490</v>
      </c>
      <c r="C352" s="33" t="s">
        <v>26491</v>
      </c>
      <c r="D352" s="34">
        <v>109737.94</v>
      </c>
      <c r="E352" s="6">
        <v>0</v>
      </c>
      <c r="F352" s="34">
        <v>109737.94</v>
      </c>
      <c r="G352" t="s">
        <v>26932</v>
      </c>
    </row>
    <row r="353" spans="1:7" x14ac:dyDescent="0.25">
      <c r="A353" t="s">
        <v>43114</v>
      </c>
      <c r="B353" s="33" t="s">
        <v>39331</v>
      </c>
      <c r="C353" s="33" t="s">
        <v>39332</v>
      </c>
      <c r="D353" s="34">
        <v>55153.48</v>
      </c>
      <c r="E353" s="6">
        <v>0</v>
      </c>
      <c r="F353" s="34">
        <v>55153.48</v>
      </c>
      <c r="G353" t="s">
        <v>26932</v>
      </c>
    </row>
    <row r="354" spans="1:7" x14ac:dyDescent="0.25">
      <c r="A354" t="s">
        <v>43115</v>
      </c>
      <c r="B354" s="33" t="s">
        <v>26492</v>
      </c>
      <c r="C354" s="33" t="s">
        <v>26493</v>
      </c>
      <c r="D354" s="34">
        <v>17549.89</v>
      </c>
      <c r="E354" s="6">
        <v>0</v>
      </c>
      <c r="F354" s="34">
        <v>17549.89</v>
      </c>
      <c r="G354" t="s">
        <v>26932</v>
      </c>
    </row>
    <row r="355" spans="1:7" x14ac:dyDescent="0.25">
      <c r="A355" t="s">
        <v>43115</v>
      </c>
      <c r="B355" s="33" t="s">
        <v>26492</v>
      </c>
      <c r="C355" s="33" t="s">
        <v>26493</v>
      </c>
      <c r="D355" s="34">
        <v>17549.89</v>
      </c>
      <c r="E355" s="6">
        <v>0</v>
      </c>
      <c r="F355" s="34">
        <v>17549.89</v>
      </c>
      <c r="G355" t="s">
        <v>26932</v>
      </c>
    </row>
    <row r="356" spans="1:7" x14ac:dyDescent="0.25">
      <c r="A356" t="s">
        <v>43116</v>
      </c>
      <c r="B356" s="33" t="s">
        <v>26494</v>
      </c>
      <c r="C356" s="33" t="s">
        <v>26495</v>
      </c>
      <c r="D356" s="34">
        <v>33832.949999999997</v>
      </c>
      <c r="E356" s="6">
        <v>0</v>
      </c>
      <c r="F356" s="34">
        <v>33832.949999999997</v>
      </c>
      <c r="G356" t="s">
        <v>26932</v>
      </c>
    </row>
    <row r="357" spans="1:7" x14ac:dyDescent="0.25">
      <c r="A357" t="s">
        <v>43117</v>
      </c>
      <c r="B357" s="33" t="s">
        <v>26496</v>
      </c>
      <c r="C357" s="33" t="s">
        <v>26497</v>
      </c>
      <c r="D357" s="34">
        <v>59716.43</v>
      </c>
      <c r="E357" s="6">
        <v>0</v>
      </c>
      <c r="F357" s="34">
        <v>59716.43</v>
      </c>
      <c r="G357" t="s">
        <v>26932</v>
      </c>
    </row>
    <row r="358" spans="1:7" x14ac:dyDescent="0.25">
      <c r="A358" t="s">
        <v>43118</v>
      </c>
      <c r="B358" s="33" t="s">
        <v>26498</v>
      </c>
      <c r="C358" s="33" t="s">
        <v>26499</v>
      </c>
      <c r="D358" s="34">
        <v>34138.080000000002</v>
      </c>
      <c r="E358" s="6">
        <v>0</v>
      </c>
      <c r="F358" s="34">
        <v>34138.080000000002</v>
      </c>
      <c r="G358" t="s">
        <v>26932</v>
      </c>
    </row>
    <row r="359" spans="1:7" x14ac:dyDescent="0.25">
      <c r="A359" t="s">
        <v>43119</v>
      </c>
      <c r="B359" s="33" t="s">
        <v>26500</v>
      </c>
      <c r="C359" s="33" t="s">
        <v>26501</v>
      </c>
      <c r="D359" s="34">
        <v>26954.47</v>
      </c>
      <c r="E359" s="6">
        <v>0</v>
      </c>
      <c r="F359" s="34">
        <v>26954.47</v>
      </c>
      <c r="G359" t="s">
        <v>26932</v>
      </c>
    </row>
    <row r="360" spans="1:7" x14ac:dyDescent="0.25">
      <c r="A360" t="s">
        <v>43120</v>
      </c>
      <c r="B360" s="33" t="s">
        <v>26502</v>
      </c>
      <c r="C360" s="33" t="s">
        <v>26503</v>
      </c>
      <c r="D360" s="34">
        <v>26954.46</v>
      </c>
      <c r="E360" s="6">
        <v>0</v>
      </c>
      <c r="F360" s="34">
        <v>26954.46</v>
      </c>
      <c r="G360" t="s">
        <v>26932</v>
      </c>
    </row>
    <row r="361" spans="1:7" x14ac:dyDescent="0.25">
      <c r="A361" t="s">
        <v>43121</v>
      </c>
      <c r="B361" s="33" t="s">
        <v>26504</v>
      </c>
      <c r="C361" s="33" t="s">
        <v>26505</v>
      </c>
      <c r="D361" s="34">
        <v>18655.5</v>
      </c>
      <c r="E361" s="6">
        <v>0</v>
      </c>
      <c r="F361" s="34">
        <v>18655.5</v>
      </c>
      <c r="G361" t="s">
        <v>26932</v>
      </c>
    </row>
    <row r="362" spans="1:7" x14ac:dyDescent="0.25">
      <c r="A362" t="s">
        <v>43122</v>
      </c>
      <c r="B362" s="33" t="s">
        <v>26506</v>
      </c>
      <c r="C362" s="33" t="s">
        <v>26507</v>
      </c>
      <c r="D362" s="34">
        <v>29149.23</v>
      </c>
      <c r="E362" s="6">
        <v>0</v>
      </c>
      <c r="F362" s="34">
        <v>29149.23</v>
      </c>
      <c r="G362" t="s">
        <v>26932</v>
      </c>
    </row>
    <row r="363" spans="1:7" x14ac:dyDescent="0.25">
      <c r="A363" t="s">
        <v>43123</v>
      </c>
      <c r="B363" s="33" t="s">
        <v>39333</v>
      </c>
      <c r="C363" s="33" t="s">
        <v>39334</v>
      </c>
      <c r="D363" s="34">
        <v>50433.88</v>
      </c>
      <c r="E363" s="6">
        <v>0</v>
      </c>
      <c r="F363" s="34">
        <v>50433.88</v>
      </c>
      <c r="G363" t="s">
        <v>26932</v>
      </c>
    </row>
    <row r="364" spans="1:7" x14ac:dyDescent="0.25">
      <c r="A364" t="s">
        <v>43124</v>
      </c>
      <c r="B364" s="33" t="s">
        <v>39335</v>
      </c>
      <c r="C364" s="33" t="s">
        <v>39336</v>
      </c>
      <c r="D364" s="34">
        <v>5697.01</v>
      </c>
      <c r="E364" s="6">
        <v>0</v>
      </c>
      <c r="F364" s="34">
        <v>5697.01</v>
      </c>
      <c r="G364" t="s">
        <v>26932</v>
      </c>
    </row>
    <row r="365" spans="1:7" x14ac:dyDescent="0.25">
      <c r="A365" t="s">
        <v>43125</v>
      </c>
      <c r="B365" s="33" t="s">
        <v>39337</v>
      </c>
      <c r="C365" s="33" t="s">
        <v>39338</v>
      </c>
      <c r="D365" s="34">
        <v>5697.01</v>
      </c>
      <c r="E365" s="6">
        <v>0</v>
      </c>
      <c r="F365" s="34">
        <v>5697.01</v>
      </c>
      <c r="G365" t="s">
        <v>26932</v>
      </c>
    </row>
    <row r="366" spans="1:7" x14ac:dyDescent="0.25">
      <c r="A366" t="s">
        <v>43126</v>
      </c>
      <c r="B366" s="33" t="s">
        <v>39339</v>
      </c>
      <c r="C366" s="33" t="s">
        <v>39340</v>
      </c>
      <c r="D366" s="34">
        <v>5697.01</v>
      </c>
      <c r="E366" s="6">
        <v>0</v>
      </c>
      <c r="F366" s="34">
        <v>5697.01</v>
      </c>
      <c r="G366" t="s">
        <v>26932</v>
      </c>
    </row>
    <row r="367" spans="1:7" x14ac:dyDescent="0.25">
      <c r="A367" t="s">
        <v>43127</v>
      </c>
      <c r="B367" s="33" t="s">
        <v>26508</v>
      </c>
      <c r="C367" s="33" t="s">
        <v>26509</v>
      </c>
      <c r="D367" s="34">
        <v>75000</v>
      </c>
      <c r="E367" s="6">
        <v>0</v>
      </c>
      <c r="F367" s="34">
        <v>75000</v>
      </c>
      <c r="G367" t="s">
        <v>26932</v>
      </c>
    </row>
    <row r="368" spans="1:7" x14ac:dyDescent="0.25">
      <c r="A368" t="s">
        <v>43127</v>
      </c>
      <c r="B368" s="33" t="s">
        <v>26508</v>
      </c>
      <c r="C368" s="33" t="s">
        <v>26509</v>
      </c>
      <c r="D368" s="34">
        <v>75000</v>
      </c>
      <c r="E368" s="6">
        <v>0</v>
      </c>
      <c r="F368" s="34">
        <v>75000</v>
      </c>
      <c r="G368" t="s">
        <v>26932</v>
      </c>
    </row>
    <row r="369" spans="1:7" x14ac:dyDescent="0.25">
      <c r="A369" t="s">
        <v>43128</v>
      </c>
      <c r="B369" s="33" t="s">
        <v>39341</v>
      </c>
      <c r="C369" s="33" t="s">
        <v>39342</v>
      </c>
      <c r="D369" s="34">
        <v>26110.58</v>
      </c>
      <c r="E369" s="6">
        <v>0</v>
      </c>
      <c r="F369" s="34">
        <v>26110.58</v>
      </c>
      <c r="G369" t="s">
        <v>26932</v>
      </c>
    </row>
    <row r="370" spans="1:7" x14ac:dyDescent="0.25">
      <c r="A370" t="s">
        <v>43128</v>
      </c>
      <c r="B370" s="33" t="s">
        <v>39341</v>
      </c>
      <c r="C370" s="33" t="s">
        <v>39342</v>
      </c>
      <c r="D370" s="34">
        <v>26110.58</v>
      </c>
      <c r="E370" s="6">
        <v>0</v>
      </c>
      <c r="F370" s="34">
        <v>26110.58</v>
      </c>
      <c r="G370" t="s">
        <v>26932</v>
      </c>
    </row>
    <row r="371" spans="1:7" x14ac:dyDescent="0.25">
      <c r="A371" t="s">
        <v>43129</v>
      </c>
      <c r="B371" s="33" t="s">
        <v>26510</v>
      </c>
      <c r="C371" s="33" t="s">
        <v>26511</v>
      </c>
      <c r="D371" s="34">
        <v>19341.37</v>
      </c>
      <c r="E371" s="6">
        <v>0</v>
      </c>
      <c r="F371" s="34">
        <v>19341.37</v>
      </c>
      <c r="G371" t="s">
        <v>26932</v>
      </c>
    </row>
    <row r="372" spans="1:7" x14ac:dyDescent="0.25">
      <c r="A372" t="s">
        <v>43129</v>
      </c>
      <c r="B372" s="33" t="s">
        <v>26510</v>
      </c>
      <c r="C372" s="33" t="s">
        <v>26511</v>
      </c>
      <c r="D372" s="34">
        <v>19341.37</v>
      </c>
      <c r="E372" s="6">
        <v>0</v>
      </c>
      <c r="F372" s="34">
        <v>19341.37</v>
      </c>
      <c r="G372" t="s">
        <v>26932</v>
      </c>
    </row>
    <row r="373" spans="1:7" x14ac:dyDescent="0.25">
      <c r="A373" t="s">
        <v>43130</v>
      </c>
      <c r="B373" s="33" t="s">
        <v>26512</v>
      </c>
      <c r="C373" s="33" t="s">
        <v>26513</v>
      </c>
      <c r="D373" s="34">
        <v>68723.59</v>
      </c>
      <c r="E373" s="6">
        <v>0</v>
      </c>
      <c r="F373" s="34">
        <v>68723.59</v>
      </c>
      <c r="G373" t="s">
        <v>26932</v>
      </c>
    </row>
    <row r="374" spans="1:7" x14ac:dyDescent="0.25">
      <c r="A374" t="s">
        <v>43131</v>
      </c>
      <c r="B374" s="33" t="s">
        <v>26514</v>
      </c>
      <c r="C374" s="33" t="s">
        <v>26515</v>
      </c>
      <c r="D374" s="34">
        <v>107559</v>
      </c>
      <c r="E374" s="6">
        <v>0</v>
      </c>
      <c r="F374" s="34">
        <v>107559</v>
      </c>
      <c r="G374" t="s">
        <v>26932</v>
      </c>
    </row>
    <row r="375" spans="1:7" x14ac:dyDescent="0.25">
      <c r="A375" t="s">
        <v>43132</v>
      </c>
      <c r="B375" s="33" t="s">
        <v>26516</v>
      </c>
      <c r="C375" s="33" t="s">
        <v>26517</v>
      </c>
      <c r="D375" s="34">
        <v>402417</v>
      </c>
      <c r="E375" s="6">
        <v>0</v>
      </c>
      <c r="F375" s="34">
        <v>402417</v>
      </c>
      <c r="G375" t="s">
        <v>26932</v>
      </c>
    </row>
    <row r="376" spans="1:7" x14ac:dyDescent="0.25">
      <c r="A376" t="s">
        <v>43133</v>
      </c>
      <c r="B376" s="33" t="s">
        <v>26518</v>
      </c>
      <c r="C376" s="33" t="s">
        <v>26519</v>
      </c>
      <c r="D376" s="34">
        <v>352411</v>
      </c>
      <c r="E376" s="6">
        <v>0</v>
      </c>
      <c r="F376" s="34">
        <v>352411</v>
      </c>
      <c r="G376" t="s">
        <v>26932</v>
      </c>
    </row>
    <row r="377" spans="1:7" x14ac:dyDescent="0.25">
      <c r="A377" t="s">
        <v>43134</v>
      </c>
      <c r="B377" s="33" t="s">
        <v>26520</v>
      </c>
      <c r="C377" s="33" t="s">
        <v>26521</v>
      </c>
      <c r="D377" s="34">
        <v>292428</v>
      </c>
      <c r="E377" s="6">
        <v>0</v>
      </c>
      <c r="F377" s="34">
        <v>292428</v>
      </c>
      <c r="G377" t="s">
        <v>26932</v>
      </c>
    </row>
    <row r="378" spans="1:7" x14ac:dyDescent="0.25">
      <c r="A378" t="s">
        <v>43135</v>
      </c>
      <c r="B378" s="33" t="s">
        <v>26522</v>
      </c>
      <c r="C378" s="33" t="s">
        <v>26523</v>
      </c>
      <c r="D378" s="34">
        <v>7703</v>
      </c>
      <c r="E378" s="6">
        <v>0</v>
      </c>
      <c r="F378" s="34">
        <v>7703</v>
      </c>
      <c r="G378" t="s">
        <v>26932</v>
      </c>
    </row>
    <row r="379" spans="1:7" x14ac:dyDescent="0.25">
      <c r="A379" t="s">
        <v>43136</v>
      </c>
      <c r="B379" s="33" t="s">
        <v>26524</v>
      </c>
      <c r="C379" s="33" t="s">
        <v>26525</v>
      </c>
      <c r="D379" s="34">
        <v>7703</v>
      </c>
      <c r="E379" s="6">
        <v>0</v>
      </c>
      <c r="F379" s="34">
        <v>7703</v>
      </c>
      <c r="G379" t="s">
        <v>26932</v>
      </c>
    </row>
    <row r="380" spans="1:7" x14ac:dyDescent="0.25">
      <c r="A380" t="s">
        <v>43137</v>
      </c>
      <c r="B380" s="33" t="s">
        <v>26526</v>
      </c>
      <c r="C380" s="33" t="s">
        <v>26527</v>
      </c>
      <c r="D380" s="34">
        <v>25102.62</v>
      </c>
      <c r="E380" s="6">
        <v>0</v>
      </c>
      <c r="F380" s="34">
        <v>25102.62</v>
      </c>
      <c r="G380" t="s">
        <v>26932</v>
      </c>
    </row>
    <row r="381" spans="1:7" x14ac:dyDescent="0.25">
      <c r="A381" t="s">
        <v>43138</v>
      </c>
      <c r="B381" s="33" t="s">
        <v>26528</v>
      </c>
      <c r="C381" s="33" t="s">
        <v>26529</v>
      </c>
      <c r="D381" s="34">
        <v>22440</v>
      </c>
      <c r="E381" s="6">
        <v>0</v>
      </c>
      <c r="F381" s="34">
        <v>22440</v>
      </c>
      <c r="G381" t="s">
        <v>26932</v>
      </c>
    </row>
    <row r="382" spans="1:7" x14ac:dyDescent="0.25">
      <c r="A382" t="s">
        <v>43139</v>
      </c>
      <c r="B382" s="33" t="s">
        <v>26530</v>
      </c>
      <c r="C382" s="33" t="s">
        <v>26531</v>
      </c>
      <c r="D382" s="34">
        <v>3383.6</v>
      </c>
      <c r="E382" s="6">
        <v>0</v>
      </c>
      <c r="F382" s="34">
        <v>3383.6</v>
      </c>
      <c r="G382" t="s">
        <v>26932</v>
      </c>
    </row>
    <row r="383" spans="1:7" x14ac:dyDescent="0.25">
      <c r="A383" t="s">
        <v>43140</v>
      </c>
      <c r="B383" s="33" t="s">
        <v>26532</v>
      </c>
      <c r="C383" s="33" t="s">
        <v>26533</v>
      </c>
      <c r="D383" s="34">
        <v>276723.34000000003</v>
      </c>
      <c r="E383" s="6">
        <v>0</v>
      </c>
      <c r="F383" s="34">
        <v>276723.34000000003</v>
      </c>
      <c r="G383" t="s">
        <v>26932</v>
      </c>
    </row>
    <row r="384" spans="1:7" x14ac:dyDescent="0.25">
      <c r="A384" t="s">
        <v>43141</v>
      </c>
      <c r="B384" s="33" t="s">
        <v>39343</v>
      </c>
      <c r="C384" s="33" t="s">
        <v>39344</v>
      </c>
      <c r="D384" s="34">
        <v>116606.06</v>
      </c>
      <c r="E384" s="6">
        <v>0</v>
      </c>
      <c r="F384" s="34">
        <v>116606.06</v>
      </c>
      <c r="G384" t="s">
        <v>26932</v>
      </c>
    </row>
    <row r="385" spans="1:7" x14ac:dyDescent="0.25">
      <c r="A385" t="s">
        <v>43142</v>
      </c>
      <c r="B385" s="33" t="s">
        <v>26534</v>
      </c>
      <c r="C385" s="33" t="s">
        <v>26535</v>
      </c>
      <c r="D385" s="34">
        <v>39310</v>
      </c>
      <c r="E385" s="6">
        <v>0</v>
      </c>
      <c r="F385" s="34">
        <v>39310</v>
      </c>
      <c r="G385" t="s">
        <v>26932</v>
      </c>
    </row>
    <row r="386" spans="1:7" x14ac:dyDescent="0.25">
      <c r="A386" t="s">
        <v>43143</v>
      </c>
      <c r="B386" s="33" t="s">
        <v>26536</v>
      </c>
      <c r="C386" s="33" t="s">
        <v>26537</v>
      </c>
      <c r="D386" s="34">
        <v>66766.59</v>
      </c>
      <c r="E386" s="6">
        <v>0</v>
      </c>
      <c r="F386" s="34">
        <v>66766.59</v>
      </c>
      <c r="G386" t="s">
        <v>26932</v>
      </c>
    </row>
    <row r="387" spans="1:7" x14ac:dyDescent="0.25">
      <c r="A387" t="s">
        <v>43144</v>
      </c>
      <c r="B387" s="33" t="s">
        <v>26538</v>
      </c>
      <c r="C387" s="33" t="s">
        <v>26539</v>
      </c>
      <c r="D387" s="34">
        <v>112544</v>
      </c>
      <c r="E387" s="6">
        <v>0</v>
      </c>
      <c r="F387" s="34">
        <v>112544</v>
      </c>
      <c r="G387" t="s">
        <v>26932</v>
      </c>
    </row>
    <row r="388" spans="1:7" x14ac:dyDescent="0.25">
      <c r="A388" t="s">
        <v>43145</v>
      </c>
      <c r="B388" s="33" t="s">
        <v>26540</v>
      </c>
      <c r="C388" s="33" t="s">
        <v>26541</v>
      </c>
      <c r="D388" s="34">
        <v>128650</v>
      </c>
      <c r="E388" s="6">
        <v>0</v>
      </c>
      <c r="F388" s="34">
        <v>128650</v>
      </c>
      <c r="G388" t="s">
        <v>26932</v>
      </c>
    </row>
    <row r="389" spans="1:7" x14ac:dyDescent="0.25">
      <c r="A389" t="s">
        <v>43146</v>
      </c>
      <c r="B389" s="33" t="s">
        <v>26542</v>
      </c>
      <c r="C389" s="33" t="s">
        <v>26543</v>
      </c>
      <c r="D389" s="34">
        <v>27947</v>
      </c>
      <c r="E389" s="6">
        <v>0</v>
      </c>
      <c r="F389" s="34">
        <v>27947</v>
      </c>
      <c r="G389" t="s">
        <v>26932</v>
      </c>
    </row>
    <row r="390" spans="1:7" x14ac:dyDescent="0.25">
      <c r="A390" t="s">
        <v>43146</v>
      </c>
      <c r="B390" s="33" t="s">
        <v>26542</v>
      </c>
      <c r="C390" s="33" t="s">
        <v>26543</v>
      </c>
      <c r="D390" s="34">
        <v>27947</v>
      </c>
      <c r="E390" s="6">
        <v>0</v>
      </c>
      <c r="F390" s="34">
        <v>27947</v>
      </c>
      <c r="G390" t="s">
        <v>26932</v>
      </c>
    </row>
    <row r="391" spans="1:7" x14ac:dyDescent="0.25">
      <c r="A391" t="s">
        <v>43146</v>
      </c>
      <c r="B391" s="33" t="s">
        <v>26542</v>
      </c>
      <c r="C391" s="33" t="s">
        <v>26543</v>
      </c>
      <c r="D391" s="34">
        <v>27947</v>
      </c>
      <c r="E391" s="6">
        <v>0</v>
      </c>
      <c r="F391" s="34">
        <v>27947</v>
      </c>
      <c r="G391" t="s">
        <v>26932</v>
      </c>
    </row>
    <row r="392" spans="1:7" x14ac:dyDescent="0.25">
      <c r="A392" t="s">
        <v>43146</v>
      </c>
      <c r="B392" s="33" t="s">
        <v>26542</v>
      </c>
      <c r="C392" s="33" t="s">
        <v>26543</v>
      </c>
      <c r="D392" s="34">
        <v>27947</v>
      </c>
      <c r="E392" s="6">
        <v>0</v>
      </c>
      <c r="F392" s="34">
        <v>27947</v>
      </c>
      <c r="G392" t="s">
        <v>26932</v>
      </c>
    </row>
    <row r="393" spans="1:7" x14ac:dyDescent="0.25">
      <c r="A393" t="s">
        <v>43147</v>
      </c>
      <c r="B393" s="33" t="s">
        <v>26544</v>
      </c>
      <c r="C393" s="33" t="s">
        <v>26545</v>
      </c>
      <c r="D393" s="34">
        <v>6767.19</v>
      </c>
      <c r="E393" s="6">
        <v>0</v>
      </c>
      <c r="F393" s="34">
        <v>6767.19</v>
      </c>
      <c r="G393" t="s">
        <v>26932</v>
      </c>
    </row>
    <row r="394" spans="1:7" x14ac:dyDescent="0.25">
      <c r="A394" t="s">
        <v>43148</v>
      </c>
      <c r="B394" s="33" t="s">
        <v>26546</v>
      </c>
      <c r="C394" s="33" t="s">
        <v>26547</v>
      </c>
      <c r="D394" s="34">
        <v>93581</v>
      </c>
      <c r="E394" s="6">
        <v>0</v>
      </c>
      <c r="F394" s="34">
        <v>93581</v>
      </c>
      <c r="G394" t="s">
        <v>26932</v>
      </c>
    </row>
    <row r="395" spans="1:7" x14ac:dyDescent="0.25">
      <c r="A395" t="s">
        <v>43148</v>
      </c>
      <c r="B395" s="33" t="s">
        <v>26546</v>
      </c>
      <c r="C395" s="33" t="s">
        <v>26547</v>
      </c>
      <c r="D395" s="34">
        <v>93581</v>
      </c>
      <c r="E395" s="6">
        <v>0</v>
      </c>
      <c r="F395" s="34">
        <v>93581</v>
      </c>
      <c r="G395" t="s">
        <v>26932</v>
      </c>
    </row>
    <row r="396" spans="1:7" x14ac:dyDescent="0.25">
      <c r="A396" t="s">
        <v>43148</v>
      </c>
      <c r="B396" s="33" t="s">
        <v>26546</v>
      </c>
      <c r="C396" s="33" t="s">
        <v>26547</v>
      </c>
      <c r="D396" s="34">
        <v>93581</v>
      </c>
      <c r="E396" s="6">
        <v>0</v>
      </c>
      <c r="F396" s="34">
        <v>93581</v>
      </c>
      <c r="G396" t="s">
        <v>26932</v>
      </c>
    </row>
    <row r="397" spans="1:7" x14ac:dyDescent="0.25">
      <c r="A397" t="s">
        <v>43148</v>
      </c>
      <c r="B397" s="33" t="s">
        <v>26546</v>
      </c>
      <c r="C397" s="33" t="s">
        <v>26547</v>
      </c>
      <c r="D397" s="34">
        <v>93581</v>
      </c>
      <c r="E397" s="6">
        <v>0</v>
      </c>
      <c r="F397" s="34">
        <v>93581</v>
      </c>
      <c r="G397" t="s">
        <v>26932</v>
      </c>
    </row>
    <row r="398" spans="1:7" x14ac:dyDescent="0.25">
      <c r="A398" t="s">
        <v>43149</v>
      </c>
      <c r="B398" s="33" t="s">
        <v>26548</v>
      </c>
      <c r="C398" s="33" t="s">
        <v>26549</v>
      </c>
      <c r="D398" s="34">
        <v>18209.7</v>
      </c>
      <c r="E398" s="6">
        <v>0</v>
      </c>
      <c r="F398" s="34">
        <v>18209.7</v>
      </c>
      <c r="G398" t="s">
        <v>26932</v>
      </c>
    </row>
    <row r="399" spans="1:7" x14ac:dyDescent="0.25">
      <c r="A399" t="s">
        <v>43149</v>
      </c>
      <c r="B399" s="33" t="s">
        <v>26548</v>
      </c>
      <c r="C399" s="33" t="s">
        <v>26549</v>
      </c>
      <c r="D399" s="34">
        <v>18209.7</v>
      </c>
      <c r="E399" s="6">
        <v>0</v>
      </c>
      <c r="F399" s="34">
        <v>18209.7</v>
      </c>
      <c r="G399" t="s">
        <v>26932</v>
      </c>
    </row>
    <row r="400" spans="1:7" x14ac:dyDescent="0.25">
      <c r="A400" t="s">
        <v>43149</v>
      </c>
      <c r="B400" s="33" t="s">
        <v>26548</v>
      </c>
      <c r="C400" s="33" t="s">
        <v>26549</v>
      </c>
      <c r="D400" s="34">
        <v>18209.7</v>
      </c>
      <c r="E400" s="6">
        <v>0</v>
      </c>
      <c r="F400" s="34">
        <v>18209.7</v>
      </c>
      <c r="G400" t="s">
        <v>26932</v>
      </c>
    </row>
    <row r="401" spans="1:7" x14ac:dyDescent="0.25">
      <c r="A401" t="s">
        <v>43149</v>
      </c>
      <c r="B401" s="33" t="s">
        <v>26548</v>
      </c>
      <c r="C401" s="33" t="s">
        <v>26549</v>
      </c>
      <c r="D401" s="34">
        <v>18209.7</v>
      </c>
      <c r="E401" s="6">
        <v>0</v>
      </c>
      <c r="F401" s="34">
        <v>18209.7</v>
      </c>
      <c r="G401" t="s">
        <v>26932</v>
      </c>
    </row>
    <row r="402" spans="1:7" x14ac:dyDescent="0.25">
      <c r="A402" t="s">
        <v>43150</v>
      </c>
      <c r="B402" s="33" t="s">
        <v>26550</v>
      </c>
      <c r="C402" s="33" t="s">
        <v>26551</v>
      </c>
      <c r="D402" s="34">
        <v>8790</v>
      </c>
      <c r="E402" s="6">
        <v>0</v>
      </c>
      <c r="F402" s="34">
        <v>8790</v>
      </c>
      <c r="G402" t="s">
        <v>26932</v>
      </c>
    </row>
    <row r="403" spans="1:7" x14ac:dyDescent="0.25">
      <c r="A403" t="s">
        <v>43151</v>
      </c>
      <c r="B403" s="33" t="s">
        <v>39345</v>
      </c>
      <c r="C403" s="33" t="s">
        <v>39346</v>
      </c>
      <c r="D403" s="34">
        <v>24416.77</v>
      </c>
      <c r="E403" s="6">
        <v>0</v>
      </c>
      <c r="F403" s="34">
        <v>24416.77</v>
      </c>
      <c r="G403" t="s">
        <v>26932</v>
      </c>
    </row>
    <row r="404" spans="1:7" x14ac:dyDescent="0.25">
      <c r="A404" t="s">
        <v>43151</v>
      </c>
      <c r="B404" s="33" t="s">
        <v>39345</v>
      </c>
      <c r="C404" s="33" t="s">
        <v>39346</v>
      </c>
      <c r="D404" s="34">
        <v>24416.77</v>
      </c>
      <c r="E404" s="6">
        <v>0</v>
      </c>
      <c r="F404" s="34">
        <v>24416.77</v>
      </c>
      <c r="G404" t="s">
        <v>26932</v>
      </c>
    </row>
    <row r="405" spans="1:7" x14ac:dyDescent="0.25">
      <c r="A405" t="s">
        <v>43151</v>
      </c>
      <c r="B405" s="33" t="s">
        <v>39345</v>
      </c>
      <c r="C405" s="33" t="s">
        <v>39346</v>
      </c>
      <c r="D405" s="34">
        <v>24416.77</v>
      </c>
      <c r="E405" s="6">
        <v>0</v>
      </c>
      <c r="F405" s="34">
        <v>24416.77</v>
      </c>
      <c r="G405" t="s">
        <v>26932</v>
      </c>
    </row>
    <row r="406" spans="1:7" x14ac:dyDescent="0.25">
      <c r="A406" t="s">
        <v>43151</v>
      </c>
      <c r="B406" s="33" t="s">
        <v>39345</v>
      </c>
      <c r="C406" s="33" t="s">
        <v>39346</v>
      </c>
      <c r="D406" s="34">
        <v>24416.77</v>
      </c>
      <c r="E406" s="6">
        <v>0</v>
      </c>
      <c r="F406" s="34">
        <v>24416.77</v>
      </c>
      <c r="G406" t="s">
        <v>26932</v>
      </c>
    </row>
    <row r="407" spans="1:7" x14ac:dyDescent="0.25">
      <c r="A407" t="s">
        <v>43152</v>
      </c>
      <c r="B407" s="33" t="s">
        <v>39347</v>
      </c>
      <c r="C407" s="33" t="s">
        <v>39348</v>
      </c>
      <c r="D407" s="34">
        <v>15610.28</v>
      </c>
      <c r="E407" s="6">
        <v>0</v>
      </c>
      <c r="F407" s="34">
        <v>15610.28</v>
      </c>
      <c r="G407" t="s">
        <v>26932</v>
      </c>
    </row>
    <row r="408" spans="1:7" x14ac:dyDescent="0.25">
      <c r="A408" t="s">
        <v>43152</v>
      </c>
      <c r="B408" s="33" t="s">
        <v>39347</v>
      </c>
      <c r="C408" s="33" t="s">
        <v>39348</v>
      </c>
      <c r="D408" s="34">
        <v>15610.28</v>
      </c>
      <c r="E408" s="6">
        <v>0</v>
      </c>
      <c r="F408" s="34">
        <v>15610.28</v>
      </c>
      <c r="G408" t="s">
        <v>26932</v>
      </c>
    </row>
    <row r="409" spans="1:7" x14ac:dyDescent="0.25">
      <c r="A409" t="s">
        <v>43152</v>
      </c>
      <c r="B409" s="33" t="s">
        <v>39347</v>
      </c>
      <c r="C409" s="33" t="s">
        <v>39348</v>
      </c>
      <c r="D409" s="34">
        <v>15610.28</v>
      </c>
      <c r="E409" s="6">
        <v>0</v>
      </c>
      <c r="F409" s="34">
        <v>15610.28</v>
      </c>
      <c r="G409" t="s">
        <v>26932</v>
      </c>
    </row>
    <row r="410" spans="1:7" x14ac:dyDescent="0.25">
      <c r="A410" t="s">
        <v>43152</v>
      </c>
      <c r="B410" s="33" t="s">
        <v>39347</v>
      </c>
      <c r="C410" s="33" t="s">
        <v>39348</v>
      </c>
      <c r="D410" s="34">
        <v>15610.28</v>
      </c>
      <c r="E410" s="6">
        <v>0</v>
      </c>
      <c r="F410" s="34">
        <v>15610.28</v>
      </c>
      <c r="G410" t="s">
        <v>26932</v>
      </c>
    </row>
    <row r="411" spans="1:7" x14ac:dyDescent="0.25">
      <c r="A411" t="s">
        <v>43153</v>
      </c>
      <c r="B411" s="33" t="s">
        <v>26552</v>
      </c>
      <c r="C411" s="33" t="s">
        <v>26553</v>
      </c>
      <c r="D411" s="34">
        <v>25559.88</v>
      </c>
      <c r="E411" s="6">
        <v>0</v>
      </c>
      <c r="F411" s="34">
        <v>25559.88</v>
      </c>
      <c r="G411" t="s">
        <v>26932</v>
      </c>
    </row>
    <row r="412" spans="1:7" x14ac:dyDescent="0.25">
      <c r="A412" t="s">
        <v>43154</v>
      </c>
      <c r="B412" s="33" t="s">
        <v>39349</v>
      </c>
      <c r="C412" s="33" t="s">
        <v>39350</v>
      </c>
      <c r="D412" s="34">
        <v>15683.42</v>
      </c>
      <c r="E412" s="6">
        <v>0</v>
      </c>
      <c r="F412" s="34">
        <v>15683.42</v>
      </c>
      <c r="G412" t="s">
        <v>26932</v>
      </c>
    </row>
    <row r="413" spans="1:7" x14ac:dyDescent="0.25">
      <c r="A413" t="s">
        <v>43155</v>
      </c>
      <c r="B413" s="33" t="s">
        <v>39351</v>
      </c>
      <c r="C413" s="33" t="s">
        <v>39352</v>
      </c>
      <c r="D413" s="34">
        <v>90396.9</v>
      </c>
      <c r="E413" s="6">
        <v>0</v>
      </c>
      <c r="F413" s="34">
        <v>90396.9</v>
      </c>
      <c r="G413" t="s">
        <v>26932</v>
      </c>
    </row>
    <row r="414" spans="1:7" x14ac:dyDescent="0.25">
      <c r="A414" t="s">
        <v>43156</v>
      </c>
      <c r="B414" s="33" t="s">
        <v>39353</v>
      </c>
      <c r="C414" s="33" t="s">
        <v>39354</v>
      </c>
      <c r="D414" s="34">
        <v>74484.86</v>
      </c>
      <c r="E414" s="6">
        <v>0</v>
      </c>
      <c r="F414" s="34">
        <v>74484.86</v>
      </c>
      <c r="G414" t="s">
        <v>26932</v>
      </c>
    </row>
    <row r="415" spans="1:7" x14ac:dyDescent="0.25">
      <c r="A415" t="s">
        <v>43157</v>
      </c>
      <c r="B415" s="33" t="s">
        <v>26554</v>
      </c>
      <c r="C415" s="33" t="s">
        <v>26555</v>
      </c>
      <c r="D415" s="34">
        <v>121900.93</v>
      </c>
      <c r="E415" s="6">
        <v>0</v>
      </c>
      <c r="F415" s="34">
        <v>121900.93</v>
      </c>
      <c r="G415" t="s">
        <v>26932</v>
      </c>
    </row>
    <row r="416" spans="1:7" x14ac:dyDescent="0.25">
      <c r="A416" t="s">
        <v>43158</v>
      </c>
      <c r="B416" s="33" t="s">
        <v>26556</v>
      </c>
      <c r="C416" s="33" t="s">
        <v>26557</v>
      </c>
      <c r="D416" s="34">
        <v>65385.72</v>
      </c>
      <c r="E416" s="6">
        <v>0</v>
      </c>
      <c r="F416" s="34">
        <v>65385.72</v>
      </c>
      <c r="G416" t="s">
        <v>26932</v>
      </c>
    </row>
    <row r="417" spans="1:7" x14ac:dyDescent="0.25">
      <c r="A417" t="s">
        <v>43159</v>
      </c>
      <c r="B417" s="33" t="s">
        <v>39355</v>
      </c>
      <c r="C417" s="33" t="s">
        <v>39356</v>
      </c>
      <c r="D417" s="34">
        <v>92109.28</v>
      </c>
      <c r="E417" s="6">
        <v>0</v>
      </c>
      <c r="F417" s="34">
        <v>92109.28</v>
      </c>
      <c r="G417" t="s">
        <v>26932</v>
      </c>
    </row>
    <row r="418" spans="1:7" x14ac:dyDescent="0.25">
      <c r="A418" t="s">
        <v>43160</v>
      </c>
      <c r="B418" s="33" t="s">
        <v>26558</v>
      </c>
      <c r="C418" s="33" t="s">
        <v>26559</v>
      </c>
      <c r="D418" s="34">
        <v>207633.96</v>
      </c>
      <c r="E418" s="6">
        <v>0</v>
      </c>
      <c r="F418" s="34">
        <v>207633.96</v>
      </c>
      <c r="G418" t="s">
        <v>26932</v>
      </c>
    </row>
    <row r="419" spans="1:7" x14ac:dyDescent="0.25">
      <c r="A419" t="s">
        <v>43161</v>
      </c>
      <c r="B419" s="33" t="s">
        <v>26560</v>
      </c>
      <c r="C419" s="33" t="s">
        <v>26561</v>
      </c>
      <c r="D419" s="34">
        <v>62315</v>
      </c>
      <c r="E419" s="6">
        <v>0</v>
      </c>
      <c r="F419" s="34">
        <v>62315</v>
      </c>
      <c r="G419" t="s">
        <v>26932</v>
      </c>
    </row>
    <row r="420" spans="1:7" x14ac:dyDescent="0.25">
      <c r="A420" t="s">
        <v>43162</v>
      </c>
      <c r="B420" s="33" t="s">
        <v>39357</v>
      </c>
      <c r="C420" s="33" t="s">
        <v>39358</v>
      </c>
      <c r="D420" s="34">
        <v>5000</v>
      </c>
      <c r="E420" s="6">
        <v>0</v>
      </c>
      <c r="F420" s="34">
        <v>5000</v>
      </c>
      <c r="G420" t="s">
        <v>26932</v>
      </c>
    </row>
    <row r="421" spans="1:7" x14ac:dyDescent="0.25">
      <c r="A421" t="s">
        <v>43163</v>
      </c>
      <c r="B421" s="33" t="s">
        <v>26562</v>
      </c>
      <c r="C421" s="33" t="s">
        <v>26563</v>
      </c>
      <c r="D421" s="34">
        <v>35733.519999999997</v>
      </c>
      <c r="E421" s="6">
        <v>0</v>
      </c>
      <c r="F421" s="34">
        <v>35733.519999999997</v>
      </c>
      <c r="G421" t="s">
        <v>26932</v>
      </c>
    </row>
    <row r="422" spans="1:7" x14ac:dyDescent="0.25">
      <c r="A422" t="s">
        <v>43164</v>
      </c>
      <c r="B422" s="33" t="s">
        <v>39359</v>
      </c>
      <c r="C422" s="33" t="s">
        <v>39360</v>
      </c>
      <c r="D422" s="34">
        <v>60078.65</v>
      </c>
      <c r="E422" s="6">
        <v>0</v>
      </c>
      <c r="F422" s="34">
        <v>60078.65</v>
      </c>
      <c r="G422" t="s">
        <v>26932</v>
      </c>
    </row>
    <row r="423" spans="1:7" x14ac:dyDescent="0.25">
      <c r="A423" t="s">
        <v>43165</v>
      </c>
      <c r="B423" s="33" t="s">
        <v>39361</v>
      </c>
      <c r="C423" s="33" t="s">
        <v>39362</v>
      </c>
      <c r="D423" s="34">
        <v>49930.58</v>
      </c>
      <c r="E423" s="6">
        <v>0</v>
      </c>
      <c r="F423" s="34">
        <v>49930.58</v>
      </c>
      <c r="G423" t="s">
        <v>26932</v>
      </c>
    </row>
    <row r="424" spans="1:7" x14ac:dyDescent="0.25">
      <c r="A424" t="s">
        <v>43166</v>
      </c>
      <c r="B424" s="33" t="s">
        <v>39363</v>
      </c>
      <c r="C424" s="33" t="s">
        <v>39364</v>
      </c>
      <c r="D424" s="34">
        <v>76144.75</v>
      </c>
      <c r="E424" s="6">
        <v>0</v>
      </c>
      <c r="F424" s="34">
        <v>76144.75</v>
      </c>
      <c r="G424" t="s">
        <v>26932</v>
      </c>
    </row>
    <row r="425" spans="1:7" x14ac:dyDescent="0.25">
      <c r="A425" t="s">
        <v>43167</v>
      </c>
      <c r="B425" s="33" t="s">
        <v>26564</v>
      </c>
      <c r="C425" s="33" t="s">
        <v>26565</v>
      </c>
      <c r="D425" s="34">
        <v>92180.14</v>
      </c>
      <c r="E425" s="6">
        <v>0</v>
      </c>
      <c r="F425" s="34">
        <v>92180.14</v>
      </c>
      <c r="G425" t="s">
        <v>26932</v>
      </c>
    </row>
    <row r="426" spans="1:7" x14ac:dyDescent="0.25">
      <c r="A426" t="s">
        <v>43168</v>
      </c>
      <c r="B426" s="33" t="s">
        <v>39365</v>
      </c>
      <c r="C426" s="33" t="s">
        <v>39366</v>
      </c>
      <c r="D426" s="34">
        <v>42180.639999999999</v>
      </c>
      <c r="E426" s="6">
        <v>0</v>
      </c>
      <c r="F426" s="34">
        <v>42180.639999999999</v>
      </c>
      <c r="G426" t="s">
        <v>26932</v>
      </c>
    </row>
    <row r="427" spans="1:7" x14ac:dyDescent="0.25">
      <c r="A427" t="s">
        <v>43169</v>
      </c>
      <c r="B427" s="33" t="s">
        <v>39367</v>
      </c>
      <c r="C427" s="33" t="s">
        <v>39368</v>
      </c>
      <c r="D427" s="34">
        <v>70095.320000000007</v>
      </c>
      <c r="E427" s="6">
        <v>0</v>
      </c>
      <c r="F427" s="34">
        <v>70095.320000000007</v>
      </c>
      <c r="G427" t="s">
        <v>26932</v>
      </c>
    </row>
    <row r="428" spans="1:7" x14ac:dyDescent="0.25">
      <c r="A428" t="s">
        <v>43170</v>
      </c>
      <c r="B428" s="33" t="s">
        <v>39369</v>
      </c>
      <c r="C428" s="33" t="s">
        <v>39370</v>
      </c>
      <c r="D428" s="34">
        <v>4069.46</v>
      </c>
      <c r="E428" s="6">
        <v>0</v>
      </c>
      <c r="F428" s="34">
        <v>4069.46</v>
      </c>
      <c r="G428" t="s">
        <v>26932</v>
      </c>
    </row>
    <row r="429" spans="1:7" x14ac:dyDescent="0.25">
      <c r="A429" t="s">
        <v>43171</v>
      </c>
      <c r="B429" s="33" t="s">
        <v>26566</v>
      </c>
      <c r="C429" s="33" t="s">
        <v>26567</v>
      </c>
      <c r="D429" s="34">
        <v>23570.86</v>
      </c>
      <c r="E429" s="6">
        <v>0</v>
      </c>
      <c r="F429" s="34">
        <v>23570.86</v>
      </c>
      <c r="G429" t="s">
        <v>26932</v>
      </c>
    </row>
    <row r="430" spans="1:7" x14ac:dyDescent="0.25">
      <c r="A430" t="s">
        <v>43172</v>
      </c>
      <c r="B430" s="33" t="s">
        <v>26568</v>
      </c>
      <c r="C430" s="33" t="s">
        <v>26569</v>
      </c>
      <c r="D430" s="34">
        <v>16917.990000000002</v>
      </c>
      <c r="E430" s="6">
        <v>0</v>
      </c>
      <c r="F430" s="34">
        <v>16917.990000000002</v>
      </c>
      <c r="G430" t="s">
        <v>26932</v>
      </c>
    </row>
    <row r="431" spans="1:7" x14ac:dyDescent="0.25">
      <c r="A431" t="s">
        <v>43173</v>
      </c>
      <c r="B431" s="33" t="s">
        <v>39371</v>
      </c>
      <c r="C431" s="33" t="s">
        <v>39372</v>
      </c>
      <c r="D431" s="34">
        <v>23467.99</v>
      </c>
      <c r="E431" s="6">
        <v>0</v>
      </c>
      <c r="F431" s="34">
        <v>23467.99</v>
      </c>
      <c r="G431" t="s">
        <v>26932</v>
      </c>
    </row>
    <row r="432" spans="1:7" x14ac:dyDescent="0.25">
      <c r="A432" t="s">
        <v>43174</v>
      </c>
      <c r="B432" s="33" t="s">
        <v>26570</v>
      </c>
      <c r="C432" s="33" t="s">
        <v>26571</v>
      </c>
      <c r="D432" s="34">
        <v>6551</v>
      </c>
      <c r="E432" s="6">
        <v>0</v>
      </c>
      <c r="F432" s="34">
        <v>6551</v>
      </c>
      <c r="G432" t="s">
        <v>26932</v>
      </c>
    </row>
    <row r="433" spans="1:7" x14ac:dyDescent="0.25">
      <c r="A433" t="s">
        <v>43175</v>
      </c>
      <c r="B433" s="33" t="s">
        <v>26572</v>
      </c>
      <c r="C433" s="33" t="s">
        <v>26573</v>
      </c>
      <c r="D433" s="34">
        <v>7097</v>
      </c>
      <c r="E433" s="6">
        <v>0</v>
      </c>
      <c r="F433" s="34">
        <v>7097</v>
      </c>
      <c r="G433" t="s">
        <v>26932</v>
      </c>
    </row>
    <row r="434" spans="1:7" x14ac:dyDescent="0.25">
      <c r="A434" t="s">
        <v>43176</v>
      </c>
      <c r="B434" s="33" t="s">
        <v>26574</v>
      </c>
      <c r="C434" s="33" t="s">
        <v>26575</v>
      </c>
      <c r="D434" s="34">
        <v>49701</v>
      </c>
      <c r="E434" s="6">
        <v>0</v>
      </c>
      <c r="F434" s="34">
        <v>49701</v>
      </c>
      <c r="G434" t="s">
        <v>26932</v>
      </c>
    </row>
    <row r="435" spans="1:7" x14ac:dyDescent="0.25">
      <c r="A435" t="s">
        <v>43177</v>
      </c>
      <c r="B435" s="33" t="s">
        <v>39373</v>
      </c>
      <c r="C435" s="33" t="s">
        <v>39374</v>
      </c>
      <c r="D435" s="34">
        <v>12000</v>
      </c>
      <c r="E435" s="6">
        <v>0</v>
      </c>
      <c r="F435" s="34">
        <v>12000</v>
      </c>
      <c r="G435" t="s">
        <v>26932</v>
      </c>
    </row>
    <row r="436" spans="1:7" x14ac:dyDescent="0.25">
      <c r="A436" t="s">
        <v>43178</v>
      </c>
      <c r="B436" s="33" t="s">
        <v>26576</v>
      </c>
      <c r="C436" s="33" t="s">
        <v>26577</v>
      </c>
      <c r="D436" s="34">
        <v>24416.77</v>
      </c>
      <c r="E436" s="6">
        <v>0</v>
      </c>
      <c r="F436" s="34">
        <v>24416.77</v>
      </c>
      <c r="G436" t="s">
        <v>26932</v>
      </c>
    </row>
    <row r="437" spans="1:7" x14ac:dyDescent="0.25">
      <c r="A437" t="s">
        <v>43179</v>
      </c>
      <c r="B437" s="33" t="s">
        <v>4918</v>
      </c>
      <c r="C437" s="33" t="s">
        <v>4919</v>
      </c>
      <c r="D437" s="34">
        <v>99091</v>
      </c>
      <c r="E437" s="6">
        <v>0</v>
      </c>
      <c r="F437" s="34">
        <v>99091</v>
      </c>
      <c r="G437" t="s">
        <v>26932</v>
      </c>
    </row>
    <row r="438" spans="1:7" x14ac:dyDescent="0.25">
      <c r="A438" t="s">
        <v>43179</v>
      </c>
      <c r="B438" s="33" t="s">
        <v>4918</v>
      </c>
      <c r="C438" s="33" t="s">
        <v>4919</v>
      </c>
      <c r="D438" s="34">
        <v>99091</v>
      </c>
      <c r="E438" s="6">
        <v>0</v>
      </c>
      <c r="F438" s="34">
        <v>99091</v>
      </c>
      <c r="G438" t="s">
        <v>26932</v>
      </c>
    </row>
    <row r="439" spans="1:7" x14ac:dyDescent="0.25">
      <c r="A439" t="s">
        <v>43180</v>
      </c>
      <c r="B439" s="33" t="s">
        <v>4920</v>
      </c>
      <c r="C439" s="33" t="s">
        <v>4921</v>
      </c>
      <c r="D439" s="34">
        <v>72773</v>
      </c>
      <c r="E439" s="6">
        <v>0</v>
      </c>
      <c r="F439" s="34">
        <v>72773</v>
      </c>
      <c r="G439" t="s">
        <v>26932</v>
      </c>
    </row>
    <row r="440" spans="1:7" x14ac:dyDescent="0.25">
      <c r="A440" t="s">
        <v>43180</v>
      </c>
      <c r="B440" s="33" t="s">
        <v>4920</v>
      </c>
      <c r="C440" s="33" t="s">
        <v>4921</v>
      </c>
      <c r="D440" s="34">
        <v>72773</v>
      </c>
      <c r="E440" s="6">
        <v>0</v>
      </c>
      <c r="F440" s="34">
        <v>72773</v>
      </c>
      <c r="G440" t="s">
        <v>26932</v>
      </c>
    </row>
    <row r="441" spans="1:7" x14ac:dyDescent="0.25">
      <c r="A441" t="s">
        <v>43181</v>
      </c>
      <c r="B441" s="33" t="s">
        <v>27333</v>
      </c>
      <c r="C441" s="33" t="s">
        <v>27334</v>
      </c>
      <c r="D441" s="34">
        <v>60000</v>
      </c>
      <c r="E441" s="6">
        <v>0</v>
      </c>
      <c r="F441" s="34">
        <v>60000</v>
      </c>
      <c r="G441" t="s">
        <v>26932</v>
      </c>
    </row>
    <row r="442" spans="1:7" x14ac:dyDescent="0.25">
      <c r="A442" t="s">
        <v>43182</v>
      </c>
      <c r="B442" s="33" t="s">
        <v>26578</v>
      </c>
      <c r="C442" s="33" t="s">
        <v>26579</v>
      </c>
      <c r="D442" s="34">
        <v>1</v>
      </c>
      <c r="E442" s="6">
        <v>0</v>
      </c>
      <c r="F442" s="34">
        <v>1</v>
      </c>
      <c r="G442" t="s">
        <v>26932</v>
      </c>
    </row>
    <row r="443" spans="1:7" x14ac:dyDescent="0.25">
      <c r="A443" t="s">
        <v>43182</v>
      </c>
      <c r="B443" s="33" t="s">
        <v>26578</v>
      </c>
      <c r="C443" s="33" t="s">
        <v>26579</v>
      </c>
      <c r="D443" s="34">
        <v>1</v>
      </c>
      <c r="E443" s="6">
        <v>0</v>
      </c>
      <c r="F443" s="34">
        <v>1</v>
      </c>
      <c r="G443" t="s">
        <v>26932</v>
      </c>
    </row>
    <row r="444" spans="1:7" x14ac:dyDescent="0.25">
      <c r="A444" t="s">
        <v>43183</v>
      </c>
      <c r="B444" s="33" t="s">
        <v>26580</v>
      </c>
      <c r="C444" s="33" t="s">
        <v>26581</v>
      </c>
      <c r="D444" s="34">
        <v>1</v>
      </c>
      <c r="E444" s="6">
        <v>0</v>
      </c>
      <c r="F444" s="34">
        <v>1</v>
      </c>
      <c r="G444" t="s">
        <v>26932</v>
      </c>
    </row>
    <row r="445" spans="1:7" x14ac:dyDescent="0.25">
      <c r="A445" t="s">
        <v>43183</v>
      </c>
      <c r="B445" s="33" t="s">
        <v>26580</v>
      </c>
      <c r="C445" s="33" t="s">
        <v>26581</v>
      </c>
      <c r="D445" s="34">
        <v>1</v>
      </c>
      <c r="E445" s="6">
        <v>0</v>
      </c>
      <c r="F445" s="34">
        <v>1</v>
      </c>
      <c r="G445" t="s">
        <v>26932</v>
      </c>
    </row>
    <row r="446" spans="1:7" x14ac:dyDescent="0.25">
      <c r="A446" t="s">
        <v>43184</v>
      </c>
      <c r="B446" s="33" t="s">
        <v>26582</v>
      </c>
      <c r="C446" s="33" t="s">
        <v>26109</v>
      </c>
      <c r="D446" s="34">
        <v>1</v>
      </c>
      <c r="E446" s="6">
        <v>0</v>
      </c>
      <c r="F446" s="34">
        <v>1</v>
      </c>
      <c r="G446" t="s">
        <v>26932</v>
      </c>
    </row>
    <row r="447" spans="1:7" x14ac:dyDescent="0.25">
      <c r="A447" t="s">
        <v>43184</v>
      </c>
      <c r="B447" s="33" t="s">
        <v>26582</v>
      </c>
      <c r="C447" s="33" t="s">
        <v>26109</v>
      </c>
      <c r="D447" s="34">
        <v>1</v>
      </c>
      <c r="E447" s="6">
        <v>0</v>
      </c>
      <c r="F447" s="34">
        <v>1</v>
      </c>
      <c r="G447" t="s">
        <v>26932</v>
      </c>
    </row>
    <row r="448" spans="1:7" x14ac:dyDescent="0.25">
      <c r="A448" t="s">
        <v>43185</v>
      </c>
      <c r="B448" s="33" t="s">
        <v>26583</v>
      </c>
      <c r="C448" s="33" t="s">
        <v>26584</v>
      </c>
      <c r="D448" s="34">
        <v>1</v>
      </c>
      <c r="E448" s="6">
        <v>0</v>
      </c>
      <c r="F448" s="34">
        <v>1</v>
      </c>
      <c r="G448" t="s">
        <v>26932</v>
      </c>
    </row>
    <row r="449" spans="1:7" x14ac:dyDescent="0.25">
      <c r="A449" t="s">
        <v>43185</v>
      </c>
      <c r="B449" s="33" t="s">
        <v>26583</v>
      </c>
      <c r="C449" s="33" t="s">
        <v>26584</v>
      </c>
      <c r="D449" s="34">
        <v>1</v>
      </c>
      <c r="E449" s="6">
        <v>0</v>
      </c>
      <c r="F449" s="34">
        <v>1</v>
      </c>
      <c r="G449" t="s">
        <v>26932</v>
      </c>
    </row>
    <row r="450" spans="1:7" x14ac:dyDescent="0.25">
      <c r="A450" t="s">
        <v>43186</v>
      </c>
      <c r="B450" s="33" t="s">
        <v>26585</v>
      </c>
      <c r="C450" s="33" t="s">
        <v>26586</v>
      </c>
      <c r="D450" s="34">
        <v>1</v>
      </c>
      <c r="E450" s="6">
        <v>0</v>
      </c>
      <c r="F450" s="34">
        <v>1</v>
      </c>
      <c r="G450" t="s">
        <v>26932</v>
      </c>
    </row>
    <row r="451" spans="1:7" x14ac:dyDescent="0.25">
      <c r="A451" t="s">
        <v>43186</v>
      </c>
      <c r="B451" s="33" t="s">
        <v>26585</v>
      </c>
      <c r="C451" s="33" t="s">
        <v>26586</v>
      </c>
      <c r="D451" s="34">
        <v>1</v>
      </c>
      <c r="E451" s="6">
        <v>0</v>
      </c>
      <c r="F451" s="34">
        <v>1</v>
      </c>
      <c r="G451" t="s">
        <v>26932</v>
      </c>
    </row>
    <row r="452" spans="1:7" x14ac:dyDescent="0.25">
      <c r="A452" t="s">
        <v>43187</v>
      </c>
      <c r="B452" s="33" t="s">
        <v>26587</v>
      </c>
      <c r="C452" s="33" t="s">
        <v>26588</v>
      </c>
      <c r="D452" s="34">
        <v>1</v>
      </c>
      <c r="E452" s="6">
        <v>0</v>
      </c>
      <c r="F452" s="34">
        <v>1</v>
      </c>
      <c r="G452" t="s">
        <v>26932</v>
      </c>
    </row>
    <row r="453" spans="1:7" x14ac:dyDescent="0.25">
      <c r="A453" t="s">
        <v>43187</v>
      </c>
      <c r="B453" s="33" t="s">
        <v>26587</v>
      </c>
      <c r="C453" s="33" t="s">
        <v>26588</v>
      </c>
      <c r="D453" s="34">
        <v>1</v>
      </c>
      <c r="E453" s="6">
        <v>0</v>
      </c>
      <c r="F453" s="34">
        <v>1</v>
      </c>
      <c r="G453" t="s">
        <v>26932</v>
      </c>
    </row>
    <row r="454" spans="1:7" x14ac:dyDescent="0.25">
      <c r="A454" t="s">
        <v>43188</v>
      </c>
      <c r="B454" s="33" t="s">
        <v>26589</v>
      </c>
      <c r="C454" s="33" t="s">
        <v>26590</v>
      </c>
      <c r="D454" s="34">
        <v>1</v>
      </c>
      <c r="E454" s="6">
        <v>0</v>
      </c>
      <c r="F454" s="34">
        <v>1</v>
      </c>
      <c r="G454" t="s">
        <v>26932</v>
      </c>
    </row>
    <row r="455" spans="1:7" x14ac:dyDescent="0.25">
      <c r="A455" t="s">
        <v>43188</v>
      </c>
      <c r="B455" s="33" t="s">
        <v>26589</v>
      </c>
      <c r="C455" s="33" t="s">
        <v>26590</v>
      </c>
      <c r="D455" s="34">
        <v>1</v>
      </c>
      <c r="E455" s="6">
        <v>0</v>
      </c>
      <c r="F455" s="34">
        <v>1</v>
      </c>
      <c r="G455" t="s">
        <v>26932</v>
      </c>
    </row>
    <row r="456" spans="1:7" x14ac:dyDescent="0.25">
      <c r="A456" t="s">
        <v>43189</v>
      </c>
      <c r="B456" s="33" t="s">
        <v>26591</v>
      </c>
      <c r="C456" s="33" t="s">
        <v>26592</v>
      </c>
      <c r="D456" s="34">
        <v>1</v>
      </c>
      <c r="E456" s="6">
        <v>0</v>
      </c>
      <c r="F456" s="34">
        <v>1</v>
      </c>
      <c r="G456" t="s">
        <v>26932</v>
      </c>
    </row>
    <row r="457" spans="1:7" x14ac:dyDescent="0.25">
      <c r="A457" t="s">
        <v>43189</v>
      </c>
      <c r="B457" s="33" t="s">
        <v>26591</v>
      </c>
      <c r="C457" s="33" t="s">
        <v>26592</v>
      </c>
      <c r="D457" s="34">
        <v>1</v>
      </c>
      <c r="E457" s="6">
        <v>0</v>
      </c>
      <c r="F457" s="34">
        <v>1</v>
      </c>
      <c r="G457" t="s">
        <v>26932</v>
      </c>
    </row>
    <row r="458" spans="1:7" x14ac:dyDescent="0.25">
      <c r="A458" t="s">
        <v>43190</v>
      </c>
      <c r="B458" s="33" t="s">
        <v>26593</v>
      </c>
      <c r="C458" s="33" t="s">
        <v>26594</v>
      </c>
      <c r="D458" s="34">
        <v>1</v>
      </c>
      <c r="E458" s="6">
        <v>0</v>
      </c>
      <c r="F458" s="34">
        <v>1</v>
      </c>
      <c r="G458" t="s">
        <v>26932</v>
      </c>
    </row>
    <row r="459" spans="1:7" x14ac:dyDescent="0.25">
      <c r="A459" t="s">
        <v>43190</v>
      </c>
      <c r="B459" s="33" t="s">
        <v>26593</v>
      </c>
      <c r="C459" s="33" t="s">
        <v>26594</v>
      </c>
      <c r="D459" s="34">
        <v>1</v>
      </c>
      <c r="E459" s="6">
        <v>0</v>
      </c>
      <c r="F459" s="34">
        <v>1</v>
      </c>
      <c r="G459" t="s">
        <v>26932</v>
      </c>
    </row>
    <row r="460" spans="1:7" x14ac:dyDescent="0.25">
      <c r="A460" t="s">
        <v>43191</v>
      </c>
      <c r="B460" s="33" t="s">
        <v>26595</v>
      </c>
      <c r="C460" s="33" t="s">
        <v>26596</v>
      </c>
      <c r="D460" s="34">
        <v>1</v>
      </c>
      <c r="E460" s="6">
        <v>0</v>
      </c>
      <c r="F460" s="34">
        <v>1</v>
      </c>
      <c r="G460" t="s">
        <v>26932</v>
      </c>
    </row>
    <row r="461" spans="1:7" x14ac:dyDescent="0.25">
      <c r="A461" t="s">
        <v>43191</v>
      </c>
      <c r="B461" s="33" t="s">
        <v>26595</v>
      </c>
      <c r="C461" s="33" t="s">
        <v>26596</v>
      </c>
      <c r="D461" s="34">
        <v>1</v>
      </c>
      <c r="E461" s="6">
        <v>0</v>
      </c>
      <c r="F461" s="34">
        <v>1</v>
      </c>
      <c r="G461" t="s">
        <v>26932</v>
      </c>
    </row>
    <row r="462" spans="1:7" x14ac:dyDescent="0.25">
      <c r="A462" t="s">
        <v>43192</v>
      </c>
      <c r="B462" s="33" t="s">
        <v>26597</v>
      </c>
      <c r="C462" s="33" t="s">
        <v>26598</v>
      </c>
      <c r="D462" s="34">
        <v>1</v>
      </c>
      <c r="E462" s="6">
        <v>0</v>
      </c>
      <c r="F462" s="34">
        <v>1</v>
      </c>
      <c r="G462" t="s">
        <v>26932</v>
      </c>
    </row>
    <row r="463" spans="1:7" x14ac:dyDescent="0.25">
      <c r="A463" t="s">
        <v>43192</v>
      </c>
      <c r="B463" s="33" t="s">
        <v>26597</v>
      </c>
      <c r="C463" s="33" t="s">
        <v>26598</v>
      </c>
      <c r="D463" s="34">
        <v>1</v>
      </c>
      <c r="E463" s="6">
        <v>0</v>
      </c>
      <c r="F463" s="34">
        <v>1</v>
      </c>
      <c r="G463" t="s">
        <v>26932</v>
      </c>
    </row>
    <row r="464" spans="1:7" x14ac:dyDescent="0.25">
      <c r="A464" t="s">
        <v>43192</v>
      </c>
      <c r="B464" s="33" t="s">
        <v>26597</v>
      </c>
      <c r="C464" s="33" t="s">
        <v>26598</v>
      </c>
      <c r="D464" s="34">
        <v>1</v>
      </c>
      <c r="E464" s="6">
        <v>0</v>
      </c>
      <c r="F464" s="34">
        <v>1</v>
      </c>
      <c r="G464" t="s">
        <v>26932</v>
      </c>
    </row>
    <row r="465" spans="1:7" x14ac:dyDescent="0.25">
      <c r="A465" t="s">
        <v>43192</v>
      </c>
      <c r="B465" s="33" t="s">
        <v>26597</v>
      </c>
      <c r="C465" s="33" t="s">
        <v>26598</v>
      </c>
      <c r="D465" s="34">
        <v>1</v>
      </c>
      <c r="E465" s="6">
        <v>0</v>
      </c>
      <c r="F465" s="34">
        <v>1</v>
      </c>
      <c r="G465" t="s">
        <v>26932</v>
      </c>
    </row>
    <row r="466" spans="1:7" x14ac:dyDescent="0.25">
      <c r="A466" t="s">
        <v>43193</v>
      </c>
      <c r="B466" s="33" t="s">
        <v>26599</v>
      </c>
      <c r="C466" s="33" t="s">
        <v>26600</v>
      </c>
      <c r="D466" s="34">
        <v>1</v>
      </c>
      <c r="E466" s="6">
        <v>0</v>
      </c>
      <c r="F466" s="34">
        <v>1</v>
      </c>
      <c r="G466" t="s">
        <v>26932</v>
      </c>
    </row>
    <row r="467" spans="1:7" x14ac:dyDescent="0.25">
      <c r="A467" t="s">
        <v>43193</v>
      </c>
      <c r="B467" s="33" t="s">
        <v>26599</v>
      </c>
      <c r="C467" s="33" t="s">
        <v>26600</v>
      </c>
      <c r="D467" s="34">
        <v>1</v>
      </c>
      <c r="E467" s="6">
        <v>0</v>
      </c>
      <c r="F467" s="34">
        <v>1</v>
      </c>
      <c r="G467" t="s">
        <v>26932</v>
      </c>
    </row>
    <row r="468" spans="1:7" x14ac:dyDescent="0.25">
      <c r="A468" t="s">
        <v>43194</v>
      </c>
      <c r="B468" s="33" t="s">
        <v>39375</v>
      </c>
      <c r="C468" s="33" t="s">
        <v>39376</v>
      </c>
      <c r="D468" s="34">
        <v>1</v>
      </c>
      <c r="E468" s="6">
        <v>0</v>
      </c>
      <c r="F468" s="34">
        <v>1</v>
      </c>
      <c r="G468" t="s">
        <v>26932</v>
      </c>
    </row>
    <row r="469" spans="1:7" x14ac:dyDescent="0.25">
      <c r="A469" t="s">
        <v>43194</v>
      </c>
      <c r="B469" s="33" t="s">
        <v>39375</v>
      </c>
      <c r="C469" s="33" t="s">
        <v>39376</v>
      </c>
      <c r="D469" s="34">
        <v>1</v>
      </c>
      <c r="E469" s="6">
        <v>0</v>
      </c>
      <c r="F469" s="34">
        <v>1</v>
      </c>
      <c r="G469" t="s">
        <v>26932</v>
      </c>
    </row>
    <row r="470" spans="1:7" x14ac:dyDescent="0.25">
      <c r="A470" t="s">
        <v>43195</v>
      </c>
      <c r="B470" s="33" t="s">
        <v>26601</v>
      </c>
      <c r="C470" s="33" t="s">
        <v>26602</v>
      </c>
      <c r="D470" s="34">
        <v>1</v>
      </c>
      <c r="E470" s="6">
        <v>0</v>
      </c>
      <c r="F470" s="34">
        <v>1</v>
      </c>
      <c r="G470" t="s">
        <v>26932</v>
      </c>
    </row>
    <row r="471" spans="1:7" x14ac:dyDescent="0.25">
      <c r="A471" t="s">
        <v>43195</v>
      </c>
      <c r="B471" s="33" t="s">
        <v>26601</v>
      </c>
      <c r="C471" s="33" t="s">
        <v>26602</v>
      </c>
      <c r="D471" s="34">
        <v>1</v>
      </c>
      <c r="E471" s="6">
        <v>0</v>
      </c>
      <c r="F471" s="34">
        <v>1</v>
      </c>
      <c r="G471" t="s">
        <v>26932</v>
      </c>
    </row>
    <row r="472" spans="1:7" x14ac:dyDescent="0.25">
      <c r="A472" t="s">
        <v>43196</v>
      </c>
      <c r="B472" s="33" t="s">
        <v>26603</v>
      </c>
      <c r="C472" s="33" t="s">
        <v>26604</v>
      </c>
      <c r="D472" s="34">
        <v>1</v>
      </c>
      <c r="E472" s="6">
        <v>0</v>
      </c>
      <c r="F472" s="34">
        <v>1</v>
      </c>
      <c r="G472" t="s">
        <v>26932</v>
      </c>
    </row>
    <row r="473" spans="1:7" x14ac:dyDescent="0.25">
      <c r="A473" t="s">
        <v>43196</v>
      </c>
      <c r="B473" s="33" t="s">
        <v>26603</v>
      </c>
      <c r="C473" s="33" t="s">
        <v>26604</v>
      </c>
      <c r="D473" s="34">
        <v>1</v>
      </c>
      <c r="E473" s="6">
        <v>0</v>
      </c>
      <c r="F473" s="34">
        <v>1</v>
      </c>
      <c r="G473" t="s">
        <v>26932</v>
      </c>
    </row>
    <row r="474" spans="1:7" x14ac:dyDescent="0.25">
      <c r="A474" t="s">
        <v>43197</v>
      </c>
      <c r="B474" s="33" t="s">
        <v>26605</v>
      </c>
      <c r="C474" s="33" t="s">
        <v>26606</v>
      </c>
      <c r="D474" s="34">
        <v>1</v>
      </c>
      <c r="E474" s="6">
        <v>0</v>
      </c>
      <c r="F474" s="34">
        <v>1</v>
      </c>
      <c r="G474" t="s">
        <v>26932</v>
      </c>
    </row>
    <row r="475" spans="1:7" x14ac:dyDescent="0.25">
      <c r="A475" t="s">
        <v>43197</v>
      </c>
      <c r="B475" s="33" t="s">
        <v>26605</v>
      </c>
      <c r="C475" s="33" t="s">
        <v>26606</v>
      </c>
      <c r="D475" s="34">
        <v>1</v>
      </c>
      <c r="E475" s="6">
        <v>0</v>
      </c>
      <c r="F475" s="34">
        <v>1</v>
      </c>
      <c r="G475" t="s">
        <v>26932</v>
      </c>
    </row>
    <row r="476" spans="1:7" x14ac:dyDescent="0.25">
      <c r="A476" t="s">
        <v>43198</v>
      </c>
      <c r="B476" s="33" t="s">
        <v>26607</v>
      </c>
      <c r="C476" s="33" t="s">
        <v>26608</v>
      </c>
      <c r="D476" s="34">
        <v>1</v>
      </c>
      <c r="E476" s="6">
        <v>0</v>
      </c>
      <c r="F476" s="34">
        <v>1</v>
      </c>
      <c r="G476" t="s">
        <v>26932</v>
      </c>
    </row>
    <row r="477" spans="1:7" x14ac:dyDescent="0.25">
      <c r="A477" t="s">
        <v>43198</v>
      </c>
      <c r="B477" s="33" t="s">
        <v>26607</v>
      </c>
      <c r="C477" s="33" t="s">
        <v>26608</v>
      </c>
      <c r="D477" s="34">
        <v>1</v>
      </c>
      <c r="E477" s="6">
        <v>0</v>
      </c>
      <c r="F477" s="34">
        <v>1</v>
      </c>
      <c r="G477" t="s">
        <v>26932</v>
      </c>
    </row>
    <row r="478" spans="1:7" x14ac:dyDescent="0.25">
      <c r="A478" t="s">
        <v>43199</v>
      </c>
      <c r="B478" s="33" t="s">
        <v>26609</v>
      </c>
      <c r="C478" s="33" t="s">
        <v>26610</v>
      </c>
      <c r="D478" s="34">
        <v>1</v>
      </c>
      <c r="E478" s="6">
        <v>0</v>
      </c>
      <c r="F478" s="34">
        <v>1</v>
      </c>
      <c r="G478" t="s">
        <v>26932</v>
      </c>
    </row>
    <row r="479" spans="1:7" x14ac:dyDescent="0.25">
      <c r="A479" t="s">
        <v>43199</v>
      </c>
      <c r="B479" s="33" t="s">
        <v>26609</v>
      </c>
      <c r="C479" s="33" t="s">
        <v>26610</v>
      </c>
      <c r="D479" s="34">
        <v>1</v>
      </c>
      <c r="E479" s="6">
        <v>0</v>
      </c>
      <c r="F479" s="34">
        <v>1</v>
      </c>
      <c r="G479" t="s">
        <v>26932</v>
      </c>
    </row>
    <row r="480" spans="1:7" x14ac:dyDescent="0.25">
      <c r="A480" t="s">
        <v>43200</v>
      </c>
      <c r="B480" s="33" t="s">
        <v>26611</v>
      </c>
      <c r="C480" s="33" t="s">
        <v>26612</v>
      </c>
      <c r="D480" s="34">
        <v>1</v>
      </c>
      <c r="E480" s="6">
        <v>0</v>
      </c>
      <c r="F480" s="34">
        <v>1</v>
      </c>
      <c r="G480" t="s">
        <v>26932</v>
      </c>
    </row>
    <row r="481" spans="1:7" x14ac:dyDescent="0.25">
      <c r="A481" t="s">
        <v>43200</v>
      </c>
      <c r="B481" s="33" t="s">
        <v>26611</v>
      </c>
      <c r="C481" s="33" t="s">
        <v>26612</v>
      </c>
      <c r="D481" s="34">
        <v>1</v>
      </c>
      <c r="E481" s="6">
        <v>0</v>
      </c>
      <c r="F481" s="34">
        <v>1</v>
      </c>
      <c r="G481" t="s">
        <v>26932</v>
      </c>
    </row>
    <row r="482" spans="1:7" x14ac:dyDescent="0.25">
      <c r="A482" t="s">
        <v>43201</v>
      </c>
      <c r="B482" s="33" t="s">
        <v>26613</v>
      </c>
      <c r="C482" s="33" t="s">
        <v>26614</v>
      </c>
      <c r="D482" s="34">
        <v>1</v>
      </c>
      <c r="E482" s="6">
        <v>0</v>
      </c>
      <c r="F482" s="34">
        <v>1</v>
      </c>
      <c r="G482" t="s">
        <v>26932</v>
      </c>
    </row>
    <row r="483" spans="1:7" x14ac:dyDescent="0.25">
      <c r="A483" t="s">
        <v>43201</v>
      </c>
      <c r="B483" s="33" t="s">
        <v>26613</v>
      </c>
      <c r="C483" s="33" t="s">
        <v>26614</v>
      </c>
      <c r="D483" s="34">
        <v>1</v>
      </c>
      <c r="E483" s="6">
        <v>0</v>
      </c>
      <c r="F483" s="34">
        <v>1</v>
      </c>
      <c r="G483" t="s">
        <v>26932</v>
      </c>
    </row>
    <row r="484" spans="1:7" x14ac:dyDescent="0.25">
      <c r="A484" t="s">
        <v>43202</v>
      </c>
      <c r="B484" s="33" t="s">
        <v>26615</v>
      </c>
      <c r="C484" s="33" t="s">
        <v>26616</v>
      </c>
      <c r="D484" s="34">
        <v>1</v>
      </c>
      <c r="E484" s="6">
        <v>0</v>
      </c>
      <c r="F484" s="34">
        <v>1</v>
      </c>
      <c r="G484" t="s">
        <v>26932</v>
      </c>
    </row>
    <row r="485" spans="1:7" x14ac:dyDescent="0.25">
      <c r="A485" t="s">
        <v>43202</v>
      </c>
      <c r="B485" s="33" t="s">
        <v>26615</v>
      </c>
      <c r="C485" s="33" t="s">
        <v>26616</v>
      </c>
      <c r="D485" s="34">
        <v>1</v>
      </c>
      <c r="E485" s="6">
        <v>0</v>
      </c>
      <c r="F485" s="34">
        <v>1</v>
      </c>
      <c r="G485" t="s">
        <v>26932</v>
      </c>
    </row>
    <row r="486" spans="1:7" x14ac:dyDescent="0.25">
      <c r="A486" t="s">
        <v>43203</v>
      </c>
      <c r="B486" s="33" t="s">
        <v>39377</v>
      </c>
      <c r="C486" s="33" t="s">
        <v>39378</v>
      </c>
      <c r="D486" s="34">
        <v>1</v>
      </c>
      <c r="E486" s="6">
        <v>0</v>
      </c>
      <c r="F486" s="34">
        <v>1</v>
      </c>
      <c r="G486" t="s">
        <v>26932</v>
      </c>
    </row>
    <row r="487" spans="1:7" x14ac:dyDescent="0.25">
      <c r="A487" t="s">
        <v>43203</v>
      </c>
      <c r="B487" s="33" t="s">
        <v>39377</v>
      </c>
      <c r="C487" s="33" t="s">
        <v>39378</v>
      </c>
      <c r="D487" s="34">
        <v>1</v>
      </c>
      <c r="E487" s="6">
        <v>0</v>
      </c>
      <c r="F487" s="34">
        <v>1</v>
      </c>
      <c r="G487" t="s">
        <v>26932</v>
      </c>
    </row>
    <row r="488" spans="1:7" x14ac:dyDescent="0.25">
      <c r="A488" t="s">
        <v>43204</v>
      </c>
      <c r="B488" s="33" t="s">
        <v>26617</v>
      </c>
      <c r="C488" s="33" t="s">
        <v>26618</v>
      </c>
      <c r="D488" s="34">
        <v>1</v>
      </c>
      <c r="E488" s="6">
        <v>0</v>
      </c>
      <c r="F488" s="34">
        <v>1</v>
      </c>
      <c r="G488" t="s">
        <v>26932</v>
      </c>
    </row>
    <row r="489" spans="1:7" x14ac:dyDescent="0.25">
      <c r="A489" t="s">
        <v>43204</v>
      </c>
      <c r="B489" s="33" t="s">
        <v>26617</v>
      </c>
      <c r="C489" s="33" t="s">
        <v>26618</v>
      </c>
      <c r="D489" s="34">
        <v>1</v>
      </c>
      <c r="E489" s="6">
        <v>0</v>
      </c>
      <c r="F489" s="34">
        <v>1</v>
      </c>
      <c r="G489" t="s">
        <v>26932</v>
      </c>
    </row>
    <row r="490" spans="1:7" x14ac:dyDescent="0.25">
      <c r="A490" t="s">
        <v>43205</v>
      </c>
      <c r="B490" s="33" t="s">
        <v>26619</v>
      </c>
      <c r="C490" s="33" t="s">
        <v>26620</v>
      </c>
      <c r="D490" s="34">
        <v>1</v>
      </c>
      <c r="E490" s="6">
        <v>0</v>
      </c>
      <c r="F490" s="34">
        <v>1</v>
      </c>
      <c r="G490" t="s">
        <v>26932</v>
      </c>
    </row>
    <row r="491" spans="1:7" x14ac:dyDescent="0.25">
      <c r="A491" t="s">
        <v>43205</v>
      </c>
      <c r="B491" s="33" t="s">
        <v>26619</v>
      </c>
      <c r="C491" s="33" t="s">
        <v>26620</v>
      </c>
      <c r="D491" s="34">
        <v>1</v>
      </c>
      <c r="E491" s="6">
        <v>0</v>
      </c>
      <c r="F491" s="34">
        <v>1</v>
      </c>
      <c r="G491" t="s">
        <v>26932</v>
      </c>
    </row>
    <row r="492" spans="1:7" x14ac:dyDescent="0.25">
      <c r="A492" t="s">
        <v>43206</v>
      </c>
      <c r="B492" s="33" t="s">
        <v>26621</v>
      </c>
      <c r="C492" s="33" t="s">
        <v>26622</v>
      </c>
      <c r="D492" s="34">
        <v>1</v>
      </c>
      <c r="E492" s="6">
        <v>0</v>
      </c>
      <c r="F492" s="34">
        <v>1</v>
      </c>
      <c r="G492" t="s">
        <v>26932</v>
      </c>
    </row>
    <row r="493" spans="1:7" x14ac:dyDescent="0.25">
      <c r="A493" t="s">
        <v>43206</v>
      </c>
      <c r="B493" s="33" t="s">
        <v>26621</v>
      </c>
      <c r="C493" s="33" t="s">
        <v>26622</v>
      </c>
      <c r="D493" s="34">
        <v>1</v>
      </c>
      <c r="E493" s="6">
        <v>0</v>
      </c>
      <c r="F493" s="34">
        <v>1</v>
      </c>
      <c r="G493" t="s">
        <v>26932</v>
      </c>
    </row>
    <row r="494" spans="1:7" x14ac:dyDescent="0.25">
      <c r="A494" t="s">
        <v>43207</v>
      </c>
      <c r="B494" s="33" t="s">
        <v>26623</v>
      </c>
      <c r="C494" s="33" t="s">
        <v>26624</v>
      </c>
      <c r="D494" s="34">
        <v>1</v>
      </c>
      <c r="E494" s="6">
        <v>0</v>
      </c>
      <c r="F494" s="34">
        <v>1</v>
      </c>
      <c r="G494" t="s">
        <v>26932</v>
      </c>
    </row>
    <row r="495" spans="1:7" x14ac:dyDescent="0.25">
      <c r="A495" t="s">
        <v>43207</v>
      </c>
      <c r="B495" s="33" t="s">
        <v>26623</v>
      </c>
      <c r="C495" s="33" t="s">
        <v>26624</v>
      </c>
      <c r="D495" s="34">
        <v>1</v>
      </c>
      <c r="E495" s="6">
        <v>0</v>
      </c>
      <c r="F495" s="34">
        <v>1</v>
      </c>
      <c r="G495" t="s">
        <v>26932</v>
      </c>
    </row>
    <row r="496" spans="1:7" x14ac:dyDescent="0.25">
      <c r="A496" t="s">
        <v>43208</v>
      </c>
      <c r="B496" s="33" t="s">
        <v>26625</v>
      </c>
      <c r="C496" s="33" t="s">
        <v>26626</v>
      </c>
      <c r="D496" s="34">
        <v>1</v>
      </c>
      <c r="E496" s="6">
        <v>0</v>
      </c>
      <c r="F496" s="34">
        <v>1</v>
      </c>
      <c r="G496" t="s">
        <v>26932</v>
      </c>
    </row>
    <row r="497" spans="1:7" x14ac:dyDescent="0.25">
      <c r="A497" t="s">
        <v>43208</v>
      </c>
      <c r="B497" s="33" t="s">
        <v>26625</v>
      </c>
      <c r="C497" s="33" t="s">
        <v>26626</v>
      </c>
      <c r="D497" s="34">
        <v>1</v>
      </c>
      <c r="E497" s="6">
        <v>0</v>
      </c>
      <c r="F497" s="34">
        <v>1</v>
      </c>
      <c r="G497" t="s">
        <v>26932</v>
      </c>
    </row>
    <row r="498" spans="1:7" x14ac:dyDescent="0.25">
      <c r="A498" t="s">
        <v>43209</v>
      </c>
      <c r="B498" s="33" t="s">
        <v>26627</v>
      </c>
      <c r="C498" s="33" t="s">
        <v>26628</v>
      </c>
      <c r="D498" s="34">
        <v>1</v>
      </c>
      <c r="E498" s="6">
        <v>0</v>
      </c>
      <c r="F498" s="34">
        <v>1</v>
      </c>
      <c r="G498" t="s">
        <v>26932</v>
      </c>
    </row>
    <row r="499" spans="1:7" x14ac:dyDescent="0.25">
      <c r="A499" t="s">
        <v>43209</v>
      </c>
      <c r="B499" s="33" t="s">
        <v>26627</v>
      </c>
      <c r="C499" s="33" t="s">
        <v>26628</v>
      </c>
      <c r="D499" s="34">
        <v>1</v>
      </c>
      <c r="E499" s="6">
        <v>0</v>
      </c>
      <c r="F499" s="34">
        <v>1</v>
      </c>
      <c r="G499" t="s">
        <v>26932</v>
      </c>
    </row>
    <row r="500" spans="1:7" x14ac:dyDescent="0.25">
      <c r="A500" t="s">
        <v>43210</v>
      </c>
      <c r="B500" s="33" t="s">
        <v>26629</v>
      </c>
      <c r="C500" s="33" t="s">
        <v>26630</v>
      </c>
      <c r="D500" s="34">
        <v>1</v>
      </c>
      <c r="E500" s="6">
        <v>0</v>
      </c>
      <c r="F500" s="34">
        <v>1</v>
      </c>
      <c r="G500" t="s">
        <v>26932</v>
      </c>
    </row>
    <row r="501" spans="1:7" x14ac:dyDescent="0.25">
      <c r="A501" t="s">
        <v>43210</v>
      </c>
      <c r="B501" s="33" t="s">
        <v>26629</v>
      </c>
      <c r="C501" s="33" t="s">
        <v>26630</v>
      </c>
      <c r="D501" s="34">
        <v>1</v>
      </c>
      <c r="E501" s="6">
        <v>0</v>
      </c>
      <c r="F501" s="34">
        <v>1</v>
      </c>
      <c r="G501" t="s">
        <v>26932</v>
      </c>
    </row>
    <row r="502" spans="1:7" x14ac:dyDescent="0.25">
      <c r="A502" t="s">
        <v>43211</v>
      </c>
      <c r="B502" s="33" t="s">
        <v>26631</v>
      </c>
      <c r="C502" s="33" t="s">
        <v>26632</v>
      </c>
      <c r="D502" s="34">
        <v>1</v>
      </c>
      <c r="E502" s="6">
        <v>0</v>
      </c>
      <c r="F502" s="34">
        <v>1</v>
      </c>
      <c r="G502" t="s">
        <v>26932</v>
      </c>
    </row>
    <row r="503" spans="1:7" x14ac:dyDescent="0.25">
      <c r="A503" t="s">
        <v>43211</v>
      </c>
      <c r="B503" s="33" t="s">
        <v>26631</v>
      </c>
      <c r="C503" s="33" t="s">
        <v>26632</v>
      </c>
      <c r="D503" s="34">
        <v>1</v>
      </c>
      <c r="E503" s="6">
        <v>0</v>
      </c>
      <c r="F503" s="34">
        <v>1</v>
      </c>
      <c r="G503" t="s">
        <v>26932</v>
      </c>
    </row>
    <row r="504" spans="1:7" x14ac:dyDescent="0.25">
      <c r="A504" t="s">
        <v>43212</v>
      </c>
      <c r="B504" s="33" t="s">
        <v>26633</v>
      </c>
      <c r="C504" s="33" t="s">
        <v>26634</v>
      </c>
      <c r="D504" s="34">
        <v>1</v>
      </c>
      <c r="E504" s="6">
        <v>0</v>
      </c>
      <c r="F504" s="34">
        <v>1</v>
      </c>
      <c r="G504" t="s">
        <v>26932</v>
      </c>
    </row>
    <row r="505" spans="1:7" x14ac:dyDescent="0.25">
      <c r="A505" t="s">
        <v>43212</v>
      </c>
      <c r="B505" s="33" t="s">
        <v>26633</v>
      </c>
      <c r="C505" s="33" t="s">
        <v>26634</v>
      </c>
      <c r="D505" s="34">
        <v>1</v>
      </c>
      <c r="E505" s="6">
        <v>0</v>
      </c>
      <c r="F505" s="34">
        <v>1</v>
      </c>
      <c r="G505" t="s">
        <v>26932</v>
      </c>
    </row>
    <row r="506" spans="1:7" x14ac:dyDescent="0.25">
      <c r="A506" t="s">
        <v>43213</v>
      </c>
      <c r="B506" s="33" t="s">
        <v>26635</v>
      </c>
      <c r="C506" s="33" t="s">
        <v>26636</v>
      </c>
      <c r="D506" s="34">
        <v>1</v>
      </c>
      <c r="E506" s="6">
        <v>0</v>
      </c>
      <c r="F506" s="34">
        <v>1</v>
      </c>
      <c r="G506" t="s">
        <v>26932</v>
      </c>
    </row>
    <row r="507" spans="1:7" x14ac:dyDescent="0.25">
      <c r="A507" t="s">
        <v>43213</v>
      </c>
      <c r="B507" s="33" t="s">
        <v>26635</v>
      </c>
      <c r="C507" s="33" t="s">
        <v>26636</v>
      </c>
      <c r="D507" s="34">
        <v>1</v>
      </c>
      <c r="E507" s="6">
        <v>0</v>
      </c>
      <c r="F507" s="34">
        <v>1</v>
      </c>
      <c r="G507" t="s">
        <v>26932</v>
      </c>
    </row>
    <row r="508" spans="1:7" x14ac:dyDescent="0.25">
      <c r="A508" t="s">
        <v>43214</v>
      </c>
      <c r="B508" s="33" t="s">
        <v>26637</v>
      </c>
      <c r="C508" s="33" t="s">
        <v>26638</v>
      </c>
      <c r="D508" s="34">
        <v>1</v>
      </c>
      <c r="E508" s="6">
        <v>0</v>
      </c>
      <c r="F508" s="34">
        <v>1</v>
      </c>
      <c r="G508" t="s">
        <v>26932</v>
      </c>
    </row>
    <row r="509" spans="1:7" x14ac:dyDescent="0.25">
      <c r="A509" t="s">
        <v>43214</v>
      </c>
      <c r="B509" s="33" t="s">
        <v>26637</v>
      </c>
      <c r="C509" s="33" t="s">
        <v>26638</v>
      </c>
      <c r="D509" s="34">
        <v>1</v>
      </c>
      <c r="E509" s="6">
        <v>0</v>
      </c>
      <c r="F509" s="34">
        <v>1</v>
      </c>
      <c r="G509" t="s">
        <v>26932</v>
      </c>
    </row>
    <row r="510" spans="1:7" x14ac:dyDescent="0.25">
      <c r="A510" t="s">
        <v>43215</v>
      </c>
      <c r="B510" s="33" t="s">
        <v>26639</v>
      </c>
      <c r="C510" s="33" t="s">
        <v>26640</v>
      </c>
      <c r="D510" s="34">
        <v>1</v>
      </c>
      <c r="E510" s="6">
        <v>0</v>
      </c>
      <c r="F510" s="34">
        <v>1</v>
      </c>
      <c r="G510" t="s">
        <v>26932</v>
      </c>
    </row>
    <row r="511" spans="1:7" x14ac:dyDescent="0.25">
      <c r="A511" t="s">
        <v>43215</v>
      </c>
      <c r="B511" s="33" t="s">
        <v>26639</v>
      </c>
      <c r="C511" s="33" t="s">
        <v>26640</v>
      </c>
      <c r="D511" s="34">
        <v>1</v>
      </c>
      <c r="E511" s="6">
        <v>0</v>
      </c>
      <c r="F511" s="34">
        <v>1</v>
      </c>
      <c r="G511" t="s">
        <v>26932</v>
      </c>
    </row>
    <row r="512" spans="1:7" x14ac:dyDescent="0.25">
      <c r="A512" t="s">
        <v>43216</v>
      </c>
      <c r="B512" s="33" t="s">
        <v>26641</v>
      </c>
      <c r="C512" s="33" t="s">
        <v>26642</v>
      </c>
      <c r="D512" s="34">
        <v>1</v>
      </c>
      <c r="E512" s="6">
        <v>0</v>
      </c>
      <c r="F512" s="34">
        <v>1</v>
      </c>
      <c r="G512" t="s">
        <v>26932</v>
      </c>
    </row>
    <row r="513" spans="1:7" x14ac:dyDescent="0.25">
      <c r="A513" t="s">
        <v>43216</v>
      </c>
      <c r="B513" s="33" t="s">
        <v>26641</v>
      </c>
      <c r="C513" s="33" t="s">
        <v>26642</v>
      </c>
      <c r="D513" s="34">
        <v>1</v>
      </c>
      <c r="E513" s="6">
        <v>0</v>
      </c>
      <c r="F513" s="34">
        <v>1</v>
      </c>
      <c r="G513" t="s">
        <v>26932</v>
      </c>
    </row>
    <row r="514" spans="1:7" x14ac:dyDescent="0.25">
      <c r="A514" t="s">
        <v>43217</v>
      </c>
      <c r="B514" s="33" t="s">
        <v>26643</v>
      </c>
      <c r="C514" s="33" t="s">
        <v>26644</v>
      </c>
      <c r="D514" s="34">
        <v>1</v>
      </c>
      <c r="E514" s="6">
        <v>0</v>
      </c>
      <c r="F514" s="34">
        <v>1</v>
      </c>
      <c r="G514" t="s">
        <v>26932</v>
      </c>
    </row>
    <row r="515" spans="1:7" x14ac:dyDescent="0.25">
      <c r="A515" t="s">
        <v>43217</v>
      </c>
      <c r="B515" s="33" t="s">
        <v>26643</v>
      </c>
      <c r="C515" s="33" t="s">
        <v>26644</v>
      </c>
      <c r="D515" s="34">
        <v>1</v>
      </c>
      <c r="E515" s="6">
        <v>0</v>
      </c>
      <c r="F515" s="34">
        <v>1</v>
      </c>
      <c r="G515" t="s">
        <v>26932</v>
      </c>
    </row>
    <row r="516" spans="1:7" x14ac:dyDescent="0.25">
      <c r="A516" t="s">
        <v>43218</v>
      </c>
      <c r="B516" s="33" t="s">
        <v>26645</v>
      </c>
      <c r="C516" s="33" t="s">
        <v>26646</v>
      </c>
      <c r="D516" s="34">
        <v>1</v>
      </c>
      <c r="E516" s="6">
        <v>0</v>
      </c>
      <c r="F516" s="34">
        <v>1</v>
      </c>
      <c r="G516" t="s">
        <v>26932</v>
      </c>
    </row>
    <row r="517" spans="1:7" x14ac:dyDescent="0.25">
      <c r="A517" t="s">
        <v>43218</v>
      </c>
      <c r="B517" s="33" t="s">
        <v>26645</v>
      </c>
      <c r="C517" s="33" t="s">
        <v>26646</v>
      </c>
      <c r="D517" s="34">
        <v>1</v>
      </c>
      <c r="E517" s="6">
        <v>0</v>
      </c>
      <c r="F517" s="34">
        <v>1</v>
      </c>
      <c r="G517" t="s">
        <v>26932</v>
      </c>
    </row>
    <row r="518" spans="1:7" x14ac:dyDescent="0.25">
      <c r="A518" t="s">
        <v>43219</v>
      </c>
      <c r="B518" s="33" t="s">
        <v>26647</v>
      </c>
      <c r="C518" s="33" t="s">
        <v>26648</v>
      </c>
      <c r="D518" s="34">
        <v>1</v>
      </c>
      <c r="E518" s="6">
        <v>0</v>
      </c>
      <c r="F518" s="34">
        <v>1</v>
      </c>
      <c r="G518" t="s">
        <v>26932</v>
      </c>
    </row>
    <row r="519" spans="1:7" x14ac:dyDescent="0.25">
      <c r="A519" t="s">
        <v>43219</v>
      </c>
      <c r="B519" s="33" t="s">
        <v>26647</v>
      </c>
      <c r="C519" s="33" t="s">
        <v>26648</v>
      </c>
      <c r="D519" s="34">
        <v>1</v>
      </c>
      <c r="E519" s="6">
        <v>0</v>
      </c>
      <c r="F519" s="34">
        <v>1</v>
      </c>
      <c r="G519" t="s">
        <v>26932</v>
      </c>
    </row>
    <row r="520" spans="1:7" x14ac:dyDescent="0.25">
      <c r="A520" t="s">
        <v>43220</v>
      </c>
      <c r="B520" s="33" t="s">
        <v>26649</v>
      </c>
      <c r="C520" s="33" t="s">
        <v>26650</v>
      </c>
      <c r="D520" s="34">
        <v>1</v>
      </c>
      <c r="E520" s="6">
        <v>0</v>
      </c>
      <c r="F520" s="34">
        <v>1</v>
      </c>
      <c r="G520" t="s">
        <v>26932</v>
      </c>
    </row>
    <row r="521" spans="1:7" x14ac:dyDescent="0.25">
      <c r="A521" t="s">
        <v>43220</v>
      </c>
      <c r="B521" s="33" t="s">
        <v>26649</v>
      </c>
      <c r="C521" s="33" t="s">
        <v>26650</v>
      </c>
      <c r="D521" s="34">
        <v>1</v>
      </c>
      <c r="E521" s="6">
        <v>0</v>
      </c>
      <c r="F521" s="34">
        <v>1</v>
      </c>
      <c r="G521" t="s">
        <v>26932</v>
      </c>
    </row>
    <row r="522" spans="1:7" x14ac:dyDescent="0.25">
      <c r="A522" t="s">
        <v>43221</v>
      </c>
      <c r="B522" s="33" t="s">
        <v>26651</v>
      </c>
      <c r="C522" s="33" t="s">
        <v>26652</v>
      </c>
      <c r="D522" s="34">
        <v>1</v>
      </c>
      <c r="E522" s="6">
        <v>0</v>
      </c>
      <c r="F522" s="34">
        <v>1</v>
      </c>
      <c r="G522" t="s">
        <v>26932</v>
      </c>
    </row>
    <row r="523" spans="1:7" x14ac:dyDescent="0.25">
      <c r="A523" t="s">
        <v>43221</v>
      </c>
      <c r="B523" s="33" t="s">
        <v>26651</v>
      </c>
      <c r="C523" s="33" t="s">
        <v>26652</v>
      </c>
      <c r="D523" s="34">
        <v>1</v>
      </c>
      <c r="E523" s="6">
        <v>0</v>
      </c>
      <c r="F523" s="34">
        <v>1</v>
      </c>
      <c r="G523" t="s">
        <v>26932</v>
      </c>
    </row>
    <row r="524" spans="1:7" x14ac:dyDescent="0.25">
      <c r="A524" t="s">
        <v>43222</v>
      </c>
      <c r="B524" s="33" t="s">
        <v>26653</v>
      </c>
      <c r="C524" s="33" t="s">
        <v>26654</v>
      </c>
      <c r="D524" s="34">
        <v>1</v>
      </c>
      <c r="E524" s="6">
        <v>0</v>
      </c>
      <c r="F524" s="34">
        <v>1</v>
      </c>
      <c r="G524" t="s">
        <v>26932</v>
      </c>
    </row>
    <row r="525" spans="1:7" x14ac:dyDescent="0.25">
      <c r="A525" t="s">
        <v>43222</v>
      </c>
      <c r="B525" s="33" t="s">
        <v>26653</v>
      </c>
      <c r="C525" s="33" t="s">
        <v>26654</v>
      </c>
      <c r="D525" s="34">
        <v>1</v>
      </c>
      <c r="E525" s="6">
        <v>0</v>
      </c>
      <c r="F525" s="34">
        <v>1</v>
      </c>
      <c r="G525" t="s">
        <v>26932</v>
      </c>
    </row>
    <row r="526" spans="1:7" x14ac:dyDescent="0.25">
      <c r="A526" t="s">
        <v>43223</v>
      </c>
      <c r="B526" s="33" t="s">
        <v>26655</v>
      </c>
      <c r="C526" s="33" t="s">
        <v>26656</v>
      </c>
      <c r="D526" s="34">
        <v>1</v>
      </c>
      <c r="E526" s="6">
        <v>0</v>
      </c>
      <c r="F526" s="34">
        <v>1</v>
      </c>
      <c r="G526" t="s">
        <v>26932</v>
      </c>
    </row>
    <row r="527" spans="1:7" x14ac:dyDescent="0.25">
      <c r="A527" t="s">
        <v>43223</v>
      </c>
      <c r="B527" s="33" t="s">
        <v>26655</v>
      </c>
      <c r="C527" s="33" t="s">
        <v>26656</v>
      </c>
      <c r="D527" s="34">
        <v>1</v>
      </c>
      <c r="E527" s="6">
        <v>0</v>
      </c>
      <c r="F527" s="34">
        <v>1</v>
      </c>
      <c r="G527" t="s">
        <v>26932</v>
      </c>
    </row>
    <row r="528" spans="1:7" x14ac:dyDescent="0.25">
      <c r="A528" t="s">
        <v>43224</v>
      </c>
      <c r="B528" s="33" t="s">
        <v>39379</v>
      </c>
      <c r="C528" s="33" t="s">
        <v>39380</v>
      </c>
      <c r="D528" s="34">
        <v>1</v>
      </c>
      <c r="E528" s="6">
        <v>0</v>
      </c>
      <c r="F528" s="34">
        <v>1</v>
      </c>
      <c r="G528" t="s">
        <v>26932</v>
      </c>
    </row>
    <row r="529" spans="1:7" x14ac:dyDescent="0.25">
      <c r="A529" t="s">
        <v>43224</v>
      </c>
      <c r="B529" s="33" t="s">
        <v>39379</v>
      </c>
      <c r="C529" s="33" t="s">
        <v>39380</v>
      </c>
      <c r="D529" s="34">
        <v>1</v>
      </c>
      <c r="E529" s="6">
        <v>0</v>
      </c>
      <c r="F529" s="34">
        <v>1</v>
      </c>
      <c r="G529" t="s">
        <v>26932</v>
      </c>
    </row>
    <row r="530" spans="1:7" x14ac:dyDescent="0.25">
      <c r="A530" t="s">
        <v>43225</v>
      </c>
      <c r="B530" s="33" t="s">
        <v>26657</v>
      </c>
      <c r="C530" s="33" t="s">
        <v>26658</v>
      </c>
      <c r="D530" s="34">
        <v>1</v>
      </c>
      <c r="E530" s="6">
        <v>0</v>
      </c>
      <c r="F530" s="34">
        <v>1</v>
      </c>
      <c r="G530" t="s">
        <v>26932</v>
      </c>
    </row>
    <row r="531" spans="1:7" x14ac:dyDescent="0.25">
      <c r="A531" t="s">
        <v>43225</v>
      </c>
      <c r="B531" s="33" t="s">
        <v>26657</v>
      </c>
      <c r="C531" s="33" t="s">
        <v>26658</v>
      </c>
      <c r="D531" s="34">
        <v>1</v>
      </c>
      <c r="E531" s="6">
        <v>0</v>
      </c>
      <c r="F531" s="34">
        <v>1</v>
      </c>
      <c r="G531" t="s">
        <v>26932</v>
      </c>
    </row>
    <row r="532" spans="1:7" x14ac:dyDescent="0.25">
      <c r="A532" t="s">
        <v>43226</v>
      </c>
      <c r="B532" s="33" t="s">
        <v>39381</v>
      </c>
      <c r="C532" s="33" t="s">
        <v>39382</v>
      </c>
      <c r="D532" s="34">
        <v>1</v>
      </c>
      <c r="E532" s="6">
        <v>0</v>
      </c>
      <c r="F532" s="34">
        <v>1</v>
      </c>
      <c r="G532" t="s">
        <v>26932</v>
      </c>
    </row>
    <row r="533" spans="1:7" x14ac:dyDescent="0.25">
      <c r="A533" t="s">
        <v>43226</v>
      </c>
      <c r="B533" s="33" t="s">
        <v>39381</v>
      </c>
      <c r="C533" s="33" t="s">
        <v>39382</v>
      </c>
      <c r="D533" s="34">
        <v>1</v>
      </c>
      <c r="E533" s="6">
        <v>0</v>
      </c>
      <c r="F533" s="34">
        <v>1</v>
      </c>
      <c r="G533" t="s">
        <v>26932</v>
      </c>
    </row>
    <row r="534" spans="1:7" x14ac:dyDescent="0.25">
      <c r="A534" t="s">
        <v>43227</v>
      </c>
      <c r="B534" s="33" t="s">
        <v>26659</v>
      </c>
      <c r="C534" s="33" t="s">
        <v>26660</v>
      </c>
      <c r="D534" s="34">
        <v>1</v>
      </c>
      <c r="E534" s="6">
        <v>0</v>
      </c>
      <c r="F534" s="34">
        <v>1</v>
      </c>
      <c r="G534" t="s">
        <v>26932</v>
      </c>
    </row>
    <row r="535" spans="1:7" x14ac:dyDescent="0.25">
      <c r="A535" t="s">
        <v>43228</v>
      </c>
      <c r="B535" s="33" t="s">
        <v>39383</v>
      </c>
      <c r="C535" s="33" t="s">
        <v>39384</v>
      </c>
      <c r="D535" s="34">
        <v>1</v>
      </c>
      <c r="E535" s="6">
        <v>0</v>
      </c>
      <c r="F535" s="34">
        <v>1</v>
      </c>
      <c r="G535" t="s">
        <v>26932</v>
      </c>
    </row>
    <row r="536" spans="1:7" x14ac:dyDescent="0.25">
      <c r="A536" t="s">
        <v>43228</v>
      </c>
      <c r="B536" s="33" t="s">
        <v>39383</v>
      </c>
      <c r="C536" s="33" t="s">
        <v>39384</v>
      </c>
      <c r="D536" s="34">
        <v>1</v>
      </c>
      <c r="E536" s="6">
        <v>0</v>
      </c>
      <c r="F536" s="34">
        <v>1</v>
      </c>
      <c r="G536" t="s">
        <v>26932</v>
      </c>
    </row>
    <row r="537" spans="1:7" x14ac:dyDescent="0.25">
      <c r="A537" t="s">
        <v>43229</v>
      </c>
      <c r="B537" s="33" t="s">
        <v>26661</v>
      </c>
      <c r="C537" s="33" t="s">
        <v>26662</v>
      </c>
      <c r="D537" s="34">
        <v>1</v>
      </c>
      <c r="E537" s="6">
        <v>0</v>
      </c>
      <c r="F537" s="34">
        <v>1</v>
      </c>
      <c r="G537" t="s">
        <v>26932</v>
      </c>
    </row>
    <row r="538" spans="1:7" x14ac:dyDescent="0.25">
      <c r="A538" t="s">
        <v>43230</v>
      </c>
      <c r="B538" s="33" t="s">
        <v>26663</v>
      </c>
      <c r="C538" s="33" t="s">
        <v>26664</v>
      </c>
      <c r="D538" s="34">
        <v>1</v>
      </c>
      <c r="E538" s="6">
        <v>0</v>
      </c>
      <c r="F538" s="34">
        <v>1</v>
      </c>
      <c r="G538" t="s">
        <v>26932</v>
      </c>
    </row>
    <row r="539" spans="1:7" x14ac:dyDescent="0.25">
      <c r="A539" t="s">
        <v>43230</v>
      </c>
      <c r="B539" s="33" t="s">
        <v>26663</v>
      </c>
      <c r="C539" s="33" t="s">
        <v>26664</v>
      </c>
      <c r="D539" s="34">
        <v>1</v>
      </c>
      <c r="E539" s="6">
        <v>0</v>
      </c>
      <c r="F539" s="34">
        <v>1</v>
      </c>
      <c r="G539" t="s">
        <v>26932</v>
      </c>
    </row>
    <row r="540" spans="1:7" x14ac:dyDescent="0.25">
      <c r="A540" t="s">
        <v>43231</v>
      </c>
      <c r="B540" s="33" t="s">
        <v>26665</v>
      </c>
      <c r="C540" s="33" t="s">
        <v>26666</v>
      </c>
      <c r="D540" s="34">
        <v>1</v>
      </c>
      <c r="E540" s="6">
        <v>0</v>
      </c>
      <c r="F540" s="34">
        <v>1</v>
      </c>
      <c r="G540" t="s">
        <v>26932</v>
      </c>
    </row>
    <row r="541" spans="1:7" x14ac:dyDescent="0.25">
      <c r="A541" t="s">
        <v>43231</v>
      </c>
      <c r="B541" s="33" t="s">
        <v>26665</v>
      </c>
      <c r="C541" s="33" t="s">
        <v>26666</v>
      </c>
      <c r="D541" s="34">
        <v>1</v>
      </c>
      <c r="E541" s="6">
        <v>0</v>
      </c>
      <c r="F541" s="34">
        <v>1</v>
      </c>
      <c r="G541" t="s">
        <v>26932</v>
      </c>
    </row>
    <row r="542" spans="1:7" x14ac:dyDescent="0.25">
      <c r="A542" t="s">
        <v>43232</v>
      </c>
      <c r="B542" s="33" t="s">
        <v>26667</v>
      </c>
      <c r="C542" s="33" t="s">
        <v>26668</v>
      </c>
      <c r="D542" s="34">
        <v>1</v>
      </c>
      <c r="E542" s="6">
        <v>0</v>
      </c>
      <c r="F542" s="34">
        <v>1</v>
      </c>
      <c r="G542" t="s">
        <v>26932</v>
      </c>
    </row>
    <row r="543" spans="1:7" x14ac:dyDescent="0.25">
      <c r="A543" t="s">
        <v>43232</v>
      </c>
      <c r="B543" s="33" t="s">
        <v>26667</v>
      </c>
      <c r="C543" s="33" t="s">
        <v>26668</v>
      </c>
      <c r="D543" s="34">
        <v>1</v>
      </c>
      <c r="E543" s="6">
        <v>0</v>
      </c>
      <c r="F543" s="34">
        <v>1</v>
      </c>
      <c r="G543" t="s">
        <v>26932</v>
      </c>
    </row>
    <row r="544" spans="1:7" x14ac:dyDescent="0.25">
      <c r="A544" t="s">
        <v>43233</v>
      </c>
      <c r="B544" s="33" t="s">
        <v>26669</v>
      </c>
      <c r="C544" s="33" t="s">
        <v>26670</v>
      </c>
      <c r="D544" s="34">
        <v>1</v>
      </c>
      <c r="E544" s="6">
        <v>0</v>
      </c>
      <c r="F544" s="34">
        <v>1</v>
      </c>
      <c r="G544" t="s">
        <v>26932</v>
      </c>
    </row>
    <row r="545" spans="1:7" x14ac:dyDescent="0.25">
      <c r="A545" t="s">
        <v>43233</v>
      </c>
      <c r="B545" s="33" t="s">
        <v>26669</v>
      </c>
      <c r="C545" s="33" t="s">
        <v>26670</v>
      </c>
      <c r="D545" s="34">
        <v>1</v>
      </c>
      <c r="E545" s="6">
        <v>0</v>
      </c>
      <c r="F545" s="34">
        <v>1</v>
      </c>
      <c r="G545" t="s">
        <v>26932</v>
      </c>
    </row>
    <row r="546" spans="1:7" x14ac:dyDescent="0.25">
      <c r="A546" t="s">
        <v>43234</v>
      </c>
      <c r="B546" s="33" t="s">
        <v>26671</v>
      </c>
      <c r="C546" s="33" t="s">
        <v>26672</v>
      </c>
      <c r="D546" s="34">
        <v>1</v>
      </c>
      <c r="E546" s="6">
        <v>0</v>
      </c>
      <c r="F546" s="34">
        <v>1</v>
      </c>
      <c r="G546" t="s">
        <v>26932</v>
      </c>
    </row>
    <row r="547" spans="1:7" x14ac:dyDescent="0.25">
      <c r="A547" t="s">
        <v>43234</v>
      </c>
      <c r="B547" s="33" t="s">
        <v>26671</v>
      </c>
      <c r="C547" s="33" t="s">
        <v>26672</v>
      </c>
      <c r="D547" s="34">
        <v>1</v>
      </c>
      <c r="E547" s="6">
        <v>0</v>
      </c>
      <c r="F547" s="34">
        <v>1</v>
      </c>
      <c r="G547" t="s">
        <v>26932</v>
      </c>
    </row>
    <row r="548" spans="1:7" x14ac:dyDescent="0.25">
      <c r="A548" t="s">
        <v>43235</v>
      </c>
      <c r="B548" s="33" t="s">
        <v>26673</v>
      </c>
      <c r="C548" s="33" t="s">
        <v>26674</v>
      </c>
      <c r="D548" s="34">
        <v>1</v>
      </c>
      <c r="E548" s="6">
        <v>0</v>
      </c>
      <c r="F548" s="34">
        <v>1</v>
      </c>
      <c r="G548" t="s">
        <v>26932</v>
      </c>
    </row>
    <row r="549" spans="1:7" x14ac:dyDescent="0.25">
      <c r="A549" t="s">
        <v>43235</v>
      </c>
      <c r="B549" s="33" t="s">
        <v>26673</v>
      </c>
      <c r="C549" s="33" t="s">
        <v>26674</v>
      </c>
      <c r="D549" s="34">
        <v>1</v>
      </c>
      <c r="E549" s="6">
        <v>0</v>
      </c>
      <c r="F549" s="34">
        <v>1</v>
      </c>
      <c r="G549" t="s">
        <v>26932</v>
      </c>
    </row>
    <row r="550" spans="1:7" x14ac:dyDescent="0.25">
      <c r="A550" t="s">
        <v>43236</v>
      </c>
      <c r="B550" s="33" t="s">
        <v>26675</v>
      </c>
      <c r="C550" s="33" t="s">
        <v>26676</v>
      </c>
      <c r="D550" s="34">
        <v>1</v>
      </c>
      <c r="E550" s="6">
        <v>0</v>
      </c>
      <c r="F550" s="34">
        <v>1</v>
      </c>
      <c r="G550" t="s">
        <v>26932</v>
      </c>
    </row>
    <row r="551" spans="1:7" x14ac:dyDescent="0.25">
      <c r="A551" t="s">
        <v>43236</v>
      </c>
      <c r="B551" s="33" t="s">
        <v>26675</v>
      </c>
      <c r="C551" s="33" t="s">
        <v>26676</v>
      </c>
      <c r="D551" s="34">
        <v>1</v>
      </c>
      <c r="E551" s="6">
        <v>0</v>
      </c>
      <c r="F551" s="34">
        <v>1</v>
      </c>
      <c r="G551" t="s">
        <v>26932</v>
      </c>
    </row>
    <row r="552" spans="1:7" x14ac:dyDescent="0.25">
      <c r="A552" t="s">
        <v>43237</v>
      </c>
      <c r="B552" s="33" t="s">
        <v>26677</v>
      </c>
      <c r="C552" s="33" t="s">
        <v>26678</v>
      </c>
      <c r="D552" s="34">
        <v>1</v>
      </c>
      <c r="E552" s="6">
        <v>0</v>
      </c>
      <c r="F552" s="34">
        <v>1</v>
      </c>
      <c r="G552" t="s">
        <v>26932</v>
      </c>
    </row>
    <row r="553" spans="1:7" x14ac:dyDescent="0.25">
      <c r="A553" t="s">
        <v>43237</v>
      </c>
      <c r="B553" s="33" t="s">
        <v>26677</v>
      </c>
      <c r="C553" s="33" t="s">
        <v>26678</v>
      </c>
      <c r="D553" s="34">
        <v>1</v>
      </c>
      <c r="E553" s="6">
        <v>0</v>
      </c>
      <c r="F553" s="34">
        <v>1</v>
      </c>
      <c r="G553" t="s">
        <v>26932</v>
      </c>
    </row>
    <row r="554" spans="1:7" x14ac:dyDescent="0.25">
      <c r="A554" t="s">
        <v>43238</v>
      </c>
      <c r="B554" s="33" t="s">
        <v>26679</v>
      </c>
      <c r="C554" s="33" t="s">
        <v>26680</v>
      </c>
      <c r="D554" s="34">
        <v>1</v>
      </c>
      <c r="E554" s="6">
        <v>0</v>
      </c>
      <c r="F554" s="34">
        <v>1</v>
      </c>
      <c r="G554" t="s">
        <v>26932</v>
      </c>
    </row>
    <row r="555" spans="1:7" x14ac:dyDescent="0.25">
      <c r="A555" t="s">
        <v>43238</v>
      </c>
      <c r="B555" s="33" t="s">
        <v>26679</v>
      </c>
      <c r="C555" s="33" t="s">
        <v>26680</v>
      </c>
      <c r="D555" s="34">
        <v>1</v>
      </c>
      <c r="E555" s="6">
        <v>0</v>
      </c>
      <c r="F555" s="34">
        <v>1</v>
      </c>
      <c r="G555" t="s">
        <v>26932</v>
      </c>
    </row>
    <row r="556" spans="1:7" x14ac:dyDescent="0.25">
      <c r="A556" t="s">
        <v>43239</v>
      </c>
      <c r="B556" s="33" t="s">
        <v>26681</v>
      </c>
      <c r="C556" s="33" t="s">
        <v>26682</v>
      </c>
      <c r="D556" s="34">
        <v>1</v>
      </c>
      <c r="E556" s="6">
        <v>0</v>
      </c>
      <c r="F556" s="34">
        <v>1</v>
      </c>
      <c r="G556" t="s">
        <v>26932</v>
      </c>
    </row>
    <row r="557" spans="1:7" x14ac:dyDescent="0.25">
      <c r="A557" t="s">
        <v>43239</v>
      </c>
      <c r="B557" s="33" t="s">
        <v>26681</v>
      </c>
      <c r="C557" s="33" t="s">
        <v>26682</v>
      </c>
      <c r="D557" s="34">
        <v>1</v>
      </c>
      <c r="E557" s="6">
        <v>0</v>
      </c>
      <c r="F557" s="34">
        <v>1</v>
      </c>
      <c r="G557" t="s">
        <v>26932</v>
      </c>
    </row>
    <row r="558" spans="1:7" x14ac:dyDescent="0.25">
      <c r="A558" t="s">
        <v>43240</v>
      </c>
      <c r="B558" s="33" t="s">
        <v>26683</v>
      </c>
      <c r="C558" s="33" t="s">
        <v>26684</v>
      </c>
      <c r="D558" s="34">
        <v>1</v>
      </c>
      <c r="E558" s="6">
        <v>0</v>
      </c>
      <c r="F558" s="34">
        <v>1</v>
      </c>
      <c r="G558" t="s">
        <v>26932</v>
      </c>
    </row>
    <row r="559" spans="1:7" x14ac:dyDescent="0.25">
      <c r="A559" t="s">
        <v>43240</v>
      </c>
      <c r="B559" s="33" t="s">
        <v>26683</v>
      </c>
      <c r="C559" s="33" t="s">
        <v>26684</v>
      </c>
      <c r="D559" s="34">
        <v>1</v>
      </c>
      <c r="E559" s="6">
        <v>0</v>
      </c>
      <c r="F559" s="34">
        <v>1</v>
      </c>
      <c r="G559" t="s">
        <v>26932</v>
      </c>
    </row>
    <row r="560" spans="1:7" x14ac:dyDescent="0.25">
      <c r="A560" t="s">
        <v>43241</v>
      </c>
      <c r="B560" s="33" t="s">
        <v>26685</v>
      </c>
      <c r="C560" s="33" t="s">
        <v>26686</v>
      </c>
      <c r="D560" s="34">
        <v>1</v>
      </c>
      <c r="E560" s="6">
        <v>0</v>
      </c>
      <c r="F560" s="34">
        <v>1</v>
      </c>
      <c r="G560" t="s">
        <v>26932</v>
      </c>
    </row>
    <row r="561" spans="1:7" x14ac:dyDescent="0.25">
      <c r="A561" t="s">
        <v>43241</v>
      </c>
      <c r="B561" s="33" t="s">
        <v>26685</v>
      </c>
      <c r="C561" s="33" t="s">
        <v>26686</v>
      </c>
      <c r="D561" s="34">
        <v>1</v>
      </c>
      <c r="E561" s="6">
        <v>0</v>
      </c>
      <c r="F561" s="34">
        <v>1</v>
      </c>
      <c r="G561" t="s">
        <v>26932</v>
      </c>
    </row>
    <row r="562" spans="1:7" x14ac:dyDescent="0.25">
      <c r="A562" t="s">
        <v>43242</v>
      </c>
      <c r="B562" s="33" t="s">
        <v>26687</v>
      </c>
      <c r="C562" s="33" t="s">
        <v>26688</v>
      </c>
      <c r="D562" s="34">
        <v>1</v>
      </c>
      <c r="E562" s="6">
        <v>0</v>
      </c>
      <c r="F562" s="34">
        <v>1</v>
      </c>
      <c r="G562" t="s">
        <v>26932</v>
      </c>
    </row>
    <row r="563" spans="1:7" x14ac:dyDescent="0.25">
      <c r="A563" t="s">
        <v>43242</v>
      </c>
      <c r="B563" s="33" t="s">
        <v>26687</v>
      </c>
      <c r="C563" s="33" t="s">
        <v>26688</v>
      </c>
      <c r="D563" s="34">
        <v>1</v>
      </c>
      <c r="E563" s="6">
        <v>0</v>
      </c>
      <c r="F563" s="34">
        <v>1</v>
      </c>
      <c r="G563" t="s">
        <v>26932</v>
      </c>
    </row>
    <row r="564" spans="1:7" x14ac:dyDescent="0.25">
      <c r="A564" t="s">
        <v>43243</v>
      </c>
      <c r="B564" s="33" t="s">
        <v>26689</v>
      </c>
      <c r="C564" s="33" t="s">
        <v>26690</v>
      </c>
      <c r="D564" s="34">
        <v>1</v>
      </c>
      <c r="E564" s="6">
        <v>0</v>
      </c>
      <c r="F564" s="34">
        <v>1</v>
      </c>
      <c r="G564" t="s">
        <v>26932</v>
      </c>
    </row>
    <row r="565" spans="1:7" x14ac:dyDescent="0.25">
      <c r="A565" t="s">
        <v>43243</v>
      </c>
      <c r="B565" s="33" t="s">
        <v>26689</v>
      </c>
      <c r="C565" s="33" t="s">
        <v>26690</v>
      </c>
      <c r="D565" s="34">
        <v>1</v>
      </c>
      <c r="E565" s="6">
        <v>0</v>
      </c>
      <c r="F565" s="34">
        <v>1</v>
      </c>
      <c r="G565" t="s">
        <v>26932</v>
      </c>
    </row>
    <row r="566" spans="1:7" x14ac:dyDescent="0.25">
      <c r="A566" t="s">
        <v>43244</v>
      </c>
      <c r="B566" s="33" t="s">
        <v>39385</v>
      </c>
      <c r="C566" s="33" t="s">
        <v>39386</v>
      </c>
      <c r="D566" s="34">
        <v>1</v>
      </c>
      <c r="E566" s="6">
        <v>0</v>
      </c>
      <c r="F566" s="34">
        <v>1</v>
      </c>
      <c r="G566" t="s">
        <v>26932</v>
      </c>
    </row>
    <row r="567" spans="1:7" x14ac:dyDescent="0.25">
      <c r="A567" t="s">
        <v>43244</v>
      </c>
      <c r="B567" s="33" t="s">
        <v>39385</v>
      </c>
      <c r="C567" s="33" t="s">
        <v>39386</v>
      </c>
      <c r="D567" s="34">
        <v>1</v>
      </c>
      <c r="E567" s="6">
        <v>0</v>
      </c>
      <c r="F567" s="34">
        <v>1</v>
      </c>
      <c r="G567" t="s">
        <v>26932</v>
      </c>
    </row>
    <row r="568" spans="1:7" x14ac:dyDescent="0.25">
      <c r="A568" t="s">
        <v>43244</v>
      </c>
      <c r="B568" s="33" t="s">
        <v>39385</v>
      </c>
      <c r="C568" s="33" t="s">
        <v>39386</v>
      </c>
      <c r="D568" s="34">
        <v>1</v>
      </c>
      <c r="E568" s="6">
        <v>0</v>
      </c>
      <c r="F568" s="34">
        <v>1</v>
      </c>
      <c r="G568" t="s">
        <v>26932</v>
      </c>
    </row>
    <row r="569" spans="1:7" x14ac:dyDescent="0.25">
      <c r="A569" t="s">
        <v>43244</v>
      </c>
      <c r="B569" s="33" t="s">
        <v>39385</v>
      </c>
      <c r="C569" s="33" t="s">
        <v>39386</v>
      </c>
      <c r="D569" s="34">
        <v>1</v>
      </c>
      <c r="E569" s="6">
        <v>0</v>
      </c>
      <c r="F569" s="34">
        <v>1</v>
      </c>
      <c r="G569" t="s">
        <v>26932</v>
      </c>
    </row>
    <row r="570" spans="1:7" x14ac:dyDescent="0.25">
      <c r="A570" t="s">
        <v>43245</v>
      </c>
      <c r="B570" s="33" t="s">
        <v>26691</v>
      </c>
      <c r="C570" s="33" t="s">
        <v>26692</v>
      </c>
      <c r="D570" s="34">
        <v>1</v>
      </c>
      <c r="E570" s="6">
        <v>0</v>
      </c>
      <c r="F570" s="34">
        <v>1</v>
      </c>
      <c r="G570" t="s">
        <v>26932</v>
      </c>
    </row>
    <row r="571" spans="1:7" x14ac:dyDescent="0.25">
      <c r="A571" t="s">
        <v>43245</v>
      </c>
      <c r="B571" s="33" t="s">
        <v>26691</v>
      </c>
      <c r="C571" s="33" t="s">
        <v>26692</v>
      </c>
      <c r="D571" s="34">
        <v>1</v>
      </c>
      <c r="E571" s="6">
        <v>0</v>
      </c>
      <c r="F571" s="34">
        <v>1</v>
      </c>
      <c r="G571" t="s">
        <v>26932</v>
      </c>
    </row>
    <row r="572" spans="1:7" x14ac:dyDescent="0.25">
      <c r="A572" t="s">
        <v>43246</v>
      </c>
      <c r="B572" s="33" t="s">
        <v>26693</v>
      </c>
      <c r="C572" s="33" t="s">
        <v>26694</v>
      </c>
      <c r="D572" s="34">
        <v>1</v>
      </c>
      <c r="E572" s="6">
        <v>0</v>
      </c>
      <c r="F572" s="34">
        <v>1</v>
      </c>
      <c r="G572" t="s">
        <v>26932</v>
      </c>
    </row>
    <row r="573" spans="1:7" x14ac:dyDescent="0.25">
      <c r="A573" t="s">
        <v>43246</v>
      </c>
      <c r="B573" s="33" t="s">
        <v>26693</v>
      </c>
      <c r="C573" s="33" t="s">
        <v>26694</v>
      </c>
      <c r="D573" s="34">
        <v>1</v>
      </c>
      <c r="E573" s="6">
        <v>0</v>
      </c>
      <c r="F573" s="34">
        <v>1</v>
      </c>
      <c r="G573" t="s">
        <v>26932</v>
      </c>
    </row>
    <row r="574" spans="1:7" x14ac:dyDescent="0.25">
      <c r="A574" t="s">
        <v>43247</v>
      </c>
      <c r="B574" s="33" t="s">
        <v>26695</v>
      </c>
      <c r="C574" s="33" t="s">
        <v>26696</v>
      </c>
      <c r="D574" s="34">
        <v>1</v>
      </c>
      <c r="E574" s="6">
        <v>0</v>
      </c>
      <c r="F574" s="34">
        <v>1</v>
      </c>
      <c r="G574" t="s">
        <v>26932</v>
      </c>
    </row>
    <row r="575" spans="1:7" x14ac:dyDescent="0.25">
      <c r="A575" t="s">
        <v>43247</v>
      </c>
      <c r="B575" s="33" t="s">
        <v>26695</v>
      </c>
      <c r="C575" s="33" t="s">
        <v>26696</v>
      </c>
      <c r="D575" s="34">
        <v>1</v>
      </c>
      <c r="E575" s="6">
        <v>0</v>
      </c>
      <c r="F575" s="34">
        <v>1</v>
      </c>
      <c r="G575" t="s">
        <v>26932</v>
      </c>
    </row>
    <row r="576" spans="1:7" x14ac:dyDescent="0.25">
      <c r="A576" t="s">
        <v>43248</v>
      </c>
      <c r="B576" s="33" t="s">
        <v>26697</v>
      </c>
      <c r="C576" s="33" t="s">
        <v>26698</v>
      </c>
      <c r="D576" s="34">
        <v>1</v>
      </c>
      <c r="E576" s="6">
        <v>0</v>
      </c>
      <c r="F576" s="34">
        <v>1</v>
      </c>
      <c r="G576" t="s">
        <v>26932</v>
      </c>
    </row>
    <row r="577" spans="1:7" x14ac:dyDescent="0.25">
      <c r="A577" t="s">
        <v>43248</v>
      </c>
      <c r="B577" s="33" t="s">
        <v>26697</v>
      </c>
      <c r="C577" s="33" t="s">
        <v>26698</v>
      </c>
      <c r="D577" s="34">
        <v>1</v>
      </c>
      <c r="E577" s="6">
        <v>0</v>
      </c>
      <c r="F577" s="34">
        <v>1</v>
      </c>
      <c r="G577" t="s">
        <v>26932</v>
      </c>
    </row>
    <row r="578" spans="1:7" x14ac:dyDescent="0.25">
      <c r="A578" t="s">
        <v>43249</v>
      </c>
      <c r="B578" s="33" t="s">
        <v>26699</v>
      </c>
      <c r="C578" s="33" t="s">
        <v>26700</v>
      </c>
      <c r="D578" s="34">
        <v>1</v>
      </c>
      <c r="E578" s="6">
        <v>0</v>
      </c>
      <c r="F578" s="34">
        <v>1</v>
      </c>
      <c r="G578" t="s">
        <v>26932</v>
      </c>
    </row>
    <row r="579" spans="1:7" x14ac:dyDescent="0.25">
      <c r="A579" t="s">
        <v>43249</v>
      </c>
      <c r="B579" s="33" t="s">
        <v>26699</v>
      </c>
      <c r="C579" s="33" t="s">
        <v>26700</v>
      </c>
      <c r="D579" s="34">
        <v>1</v>
      </c>
      <c r="E579" s="6">
        <v>0</v>
      </c>
      <c r="F579" s="34">
        <v>1</v>
      </c>
      <c r="G579" t="s">
        <v>26932</v>
      </c>
    </row>
    <row r="580" spans="1:7" x14ac:dyDescent="0.25">
      <c r="A580" t="s">
        <v>43250</v>
      </c>
      <c r="B580" s="33" t="s">
        <v>26701</v>
      </c>
      <c r="C580" s="33" t="s">
        <v>26702</v>
      </c>
      <c r="D580" s="34">
        <v>1</v>
      </c>
      <c r="E580" s="6">
        <v>0</v>
      </c>
      <c r="F580" s="34">
        <v>1</v>
      </c>
      <c r="G580" t="s">
        <v>26932</v>
      </c>
    </row>
    <row r="581" spans="1:7" x14ac:dyDescent="0.25">
      <c r="A581" t="s">
        <v>43250</v>
      </c>
      <c r="B581" s="33" t="s">
        <v>26701</v>
      </c>
      <c r="C581" s="33" t="s">
        <v>26702</v>
      </c>
      <c r="D581" s="34">
        <v>1</v>
      </c>
      <c r="E581" s="6">
        <v>0</v>
      </c>
      <c r="F581" s="34">
        <v>1</v>
      </c>
      <c r="G581" t="s">
        <v>26932</v>
      </c>
    </row>
    <row r="582" spans="1:7" x14ac:dyDescent="0.25">
      <c r="A582" t="s">
        <v>43251</v>
      </c>
      <c r="B582" s="33" t="s">
        <v>26703</v>
      </c>
      <c r="C582" s="33" t="s">
        <v>26704</v>
      </c>
      <c r="D582" s="34">
        <v>1</v>
      </c>
      <c r="E582" s="6">
        <v>0</v>
      </c>
      <c r="F582" s="34">
        <v>1</v>
      </c>
      <c r="G582" t="s">
        <v>26932</v>
      </c>
    </row>
    <row r="583" spans="1:7" x14ac:dyDescent="0.25">
      <c r="A583" t="s">
        <v>43251</v>
      </c>
      <c r="B583" s="33" t="s">
        <v>26703</v>
      </c>
      <c r="C583" s="33" t="s">
        <v>26704</v>
      </c>
      <c r="D583" s="34">
        <v>1</v>
      </c>
      <c r="E583" s="6">
        <v>0</v>
      </c>
      <c r="F583" s="34">
        <v>1</v>
      </c>
      <c r="G583" t="s">
        <v>26932</v>
      </c>
    </row>
    <row r="584" spans="1:7" x14ac:dyDescent="0.25">
      <c r="A584" t="s">
        <v>43252</v>
      </c>
      <c r="B584" s="33" t="s">
        <v>26705</v>
      </c>
      <c r="C584" s="33" t="s">
        <v>26706</v>
      </c>
      <c r="D584" s="34">
        <v>1</v>
      </c>
      <c r="E584" s="6">
        <v>0</v>
      </c>
      <c r="F584" s="34">
        <v>1</v>
      </c>
      <c r="G584" t="s">
        <v>26932</v>
      </c>
    </row>
    <row r="585" spans="1:7" x14ac:dyDescent="0.25">
      <c r="A585" t="s">
        <v>43252</v>
      </c>
      <c r="B585" s="33" t="s">
        <v>26705</v>
      </c>
      <c r="C585" s="33" t="s">
        <v>26706</v>
      </c>
      <c r="D585" s="34">
        <v>1</v>
      </c>
      <c r="E585" s="6">
        <v>0</v>
      </c>
      <c r="F585" s="34">
        <v>1</v>
      </c>
      <c r="G585" t="s">
        <v>26932</v>
      </c>
    </row>
    <row r="586" spans="1:7" x14ac:dyDescent="0.25">
      <c r="A586" t="s">
        <v>43253</v>
      </c>
      <c r="B586" s="33" t="s">
        <v>26707</v>
      </c>
      <c r="C586" s="33" t="s">
        <v>26708</v>
      </c>
      <c r="D586" s="34">
        <v>1</v>
      </c>
      <c r="E586" s="6">
        <v>0</v>
      </c>
      <c r="F586" s="34">
        <v>1</v>
      </c>
      <c r="G586" t="s">
        <v>26932</v>
      </c>
    </row>
    <row r="587" spans="1:7" x14ac:dyDescent="0.25">
      <c r="A587" t="s">
        <v>43253</v>
      </c>
      <c r="B587" s="33" t="s">
        <v>26707</v>
      </c>
      <c r="C587" s="33" t="s">
        <v>26708</v>
      </c>
      <c r="D587" s="34">
        <v>1</v>
      </c>
      <c r="E587" s="6">
        <v>0</v>
      </c>
      <c r="F587" s="34">
        <v>1</v>
      </c>
      <c r="G587" t="s">
        <v>26932</v>
      </c>
    </row>
    <row r="588" spans="1:7" x14ac:dyDescent="0.25">
      <c r="A588" t="s">
        <v>43254</v>
      </c>
      <c r="B588" s="33" t="s">
        <v>26709</v>
      </c>
      <c r="C588" s="33" t="s">
        <v>26710</v>
      </c>
      <c r="D588" s="34">
        <v>1</v>
      </c>
      <c r="E588" s="6">
        <v>0</v>
      </c>
      <c r="F588" s="34">
        <v>1</v>
      </c>
      <c r="G588" t="s">
        <v>26932</v>
      </c>
    </row>
    <row r="589" spans="1:7" x14ac:dyDescent="0.25">
      <c r="A589" t="s">
        <v>43254</v>
      </c>
      <c r="B589" s="33" t="s">
        <v>26709</v>
      </c>
      <c r="C589" s="33" t="s">
        <v>26710</v>
      </c>
      <c r="D589" s="34">
        <v>1</v>
      </c>
      <c r="E589" s="6">
        <v>0</v>
      </c>
      <c r="F589" s="34">
        <v>1</v>
      </c>
      <c r="G589" t="s">
        <v>26932</v>
      </c>
    </row>
    <row r="590" spans="1:7" x14ac:dyDescent="0.25">
      <c r="A590" t="s">
        <v>43255</v>
      </c>
      <c r="B590" s="33" t="s">
        <v>26711</v>
      </c>
      <c r="C590" s="33" t="s">
        <v>26712</v>
      </c>
      <c r="D590" s="34">
        <v>1</v>
      </c>
      <c r="E590" s="6">
        <v>0</v>
      </c>
      <c r="F590" s="34">
        <v>1</v>
      </c>
      <c r="G590" t="s">
        <v>26932</v>
      </c>
    </row>
    <row r="591" spans="1:7" x14ac:dyDescent="0.25">
      <c r="A591" t="s">
        <v>43255</v>
      </c>
      <c r="B591" s="33" t="s">
        <v>26711</v>
      </c>
      <c r="C591" s="33" t="s">
        <v>26712</v>
      </c>
      <c r="D591" s="34">
        <v>1</v>
      </c>
      <c r="E591" s="6">
        <v>0</v>
      </c>
      <c r="F591" s="34">
        <v>1</v>
      </c>
      <c r="G591" t="s">
        <v>26932</v>
      </c>
    </row>
    <row r="592" spans="1:7" x14ac:dyDescent="0.25">
      <c r="A592" t="s">
        <v>43256</v>
      </c>
      <c r="B592" s="33" t="s">
        <v>26713</v>
      </c>
      <c r="C592" s="33" t="s">
        <v>26714</v>
      </c>
      <c r="D592" s="34">
        <v>1</v>
      </c>
      <c r="E592" s="6">
        <v>0</v>
      </c>
      <c r="F592" s="34">
        <v>1</v>
      </c>
      <c r="G592" t="s">
        <v>26932</v>
      </c>
    </row>
    <row r="593" spans="1:7" x14ac:dyDescent="0.25">
      <c r="A593" t="s">
        <v>43256</v>
      </c>
      <c r="B593" s="33" t="s">
        <v>26713</v>
      </c>
      <c r="C593" s="33" t="s">
        <v>26714</v>
      </c>
      <c r="D593" s="34">
        <v>1</v>
      </c>
      <c r="E593" s="6">
        <v>0</v>
      </c>
      <c r="F593" s="34">
        <v>1</v>
      </c>
      <c r="G593" t="s">
        <v>26932</v>
      </c>
    </row>
    <row r="594" spans="1:7" x14ac:dyDescent="0.25">
      <c r="A594" t="s">
        <v>43257</v>
      </c>
      <c r="B594" s="33" t="s">
        <v>26715</v>
      </c>
      <c r="C594" s="33" t="s">
        <v>26716</v>
      </c>
      <c r="D594" s="34">
        <v>1</v>
      </c>
      <c r="E594" s="6">
        <v>0</v>
      </c>
      <c r="F594" s="34">
        <v>1</v>
      </c>
      <c r="G594" t="s">
        <v>26932</v>
      </c>
    </row>
    <row r="595" spans="1:7" x14ac:dyDescent="0.25">
      <c r="A595" t="s">
        <v>43257</v>
      </c>
      <c r="B595" s="33" t="s">
        <v>26715</v>
      </c>
      <c r="C595" s="33" t="s">
        <v>26716</v>
      </c>
      <c r="D595" s="34">
        <v>1</v>
      </c>
      <c r="E595" s="6">
        <v>0</v>
      </c>
      <c r="F595" s="34">
        <v>1</v>
      </c>
      <c r="G595" t="s">
        <v>26932</v>
      </c>
    </row>
    <row r="596" spans="1:7" x14ac:dyDescent="0.25">
      <c r="A596" t="s">
        <v>43258</v>
      </c>
      <c r="B596" s="33" t="s">
        <v>26717</v>
      </c>
      <c r="C596" s="33" t="s">
        <v>26718</v>
      </c>
      <c r="D596" s="34">
        <v>1</v>
      </c>
      <c r="E596" s="6">
        <v>0</v>
      </c>
      <c r="F596" s="34">
        <v>1</v>
      </c>
      <c r="G596" t="s">
        <v>26932</v>
      </c>
    </row>
    <row r="597" spans="1:7" x14ac:dyDescent="0.25">
      <c r="A597" t="s">
        <v>43258</v>
      </c>
      <c r="B597" s="33" t="s">
        <v>26717</v>
      </c>
      <c r="C597" s="33" t="s">
        <v>26718</v>
      </c>
      <c r="D597" s="34">
        <v>1</v>
      </c>
      <c r="E597" s="6">
        <v>0</v>
      </c>
      <c r="F597" s="34">
        <v>1</v>
      </c>
      <c r="G597" t="s">
        <v>26932</v>
      </c>
    </row>
    <row r="598" spans="1:7" x14ac:dyDescent="0.25">
      <c r="A598" t="s">
        <v>43259</v>
      </c>
      <c r="B598" s="33" t="s">
        <v>26719</v>
      </c>
      <c r="C598" s="33" t="s">
        <v>26720</v>
      </c>
      <c r="D598" s="34">
        <v>1</v>
      </c>
      <c r="E598" s="6">
        <v>0</v>
      </c>
      <c r="F598" s="34">
        <v>1</v>
      </c>
      <c r="G598" t="s">
        <v>26932</v>
      </c>
    </row>
    <row r="599" spans="1:7" x14ac:dyDescent="0.25">
      <c r="A599" t="s">
        <v>43259</v>
      </c>
      <c r="B599" s="33" t="s">
        <v>26719</v>
      </c>
      <c r="C599" s="33" t="s">
        <v>26720</v>
      </c>
      <c r="D599" s="34">
        <v>1</v>
      </c>
      <c r="E599" s="6">
        <v>0</v>
      </c>
      <c r="F599" s="34">
        <v>1</v>
      </c>
      <c r="G599" t="s">
        <v>26932</v>
      </c>
    </row>
    <row r="600" spans="1:7" x14ac:dyDescent="0.25">
      <c r="A600" t="s">
        <v>43260</v>
      </c>
      <c r="B600" s="33" t="s">
        <v>26721</v>
      </c>
      <c r="C600" s="33" t="s">
        <v>26722</v>
      </c>
      <c r="D600" s="34">
        <v>1</v>
      </c>
      <c r="E600" s="6">
        <v>0</v>
      </c>
      <c r="F600" s="34">
        <v>1</v>
      </c>
      <c r="G600" t="s">
        <v>26932</v>
      </c>
    </row>
    <row r="601" spans="1:7" x14ac:dyDescent="0.25">
      <c r="A601" t="s">
        <v>43260</v>
      </c>
      <c r="B601" s="33" t="s">
        <v>26721</v>
      </c>
      <c r="C601" s="33" t="s">
        <v>26722</v>
      </c>
      <c r="D601" s="34">
        <v>1</v>
      </c>
      <c r="E601" s="6">
        <v>0</v>
      </c>
      <c r="F601" s="34">
        <v>1</v>
      </c>
      <c r="G601" t="s">
        <v>26932</v>
      </c>
    </row>
    <row r="602" spans="1:7" x14ac:dyDescent="0.25">
      <c r="A602" t="s">
        <v>43261</v>
      </c>
      <c r="B602" s="33" t="s">
        <v>26723</v>
      </c>
      <c r="C602" s="33" t="s">
        <v>26724</v>
      </c>
      <c r="D602" s="34">
        <v>1</v>
      </c>
      <c r="E602" s="6">
        <v>0</v>
      </c>
      <c r="F602" s="34">
        <v>1</v>
      </c>
      <c r="G602" t="s">
        <v>26932</v>
      </c>
    </row>
    <row r="603" spans="1:7" x14ac:dyDescent="0.25">
      <c r="A603" t="s">
        <v>43261</v>
      </c>
      <c r="B603" s="33" t="s">
        <v>26723</v>
      </c>
      <c r="C603" s="33" t="s">
        <v>26724</v>
      </c>
      <c r="D603" s="34">
        <v>1</v>
      </c>
      <c r="E603" s="6">
        <v>0</v>
      </c>
      <c r="F603" s="34">
        <v>1</v>
      </c>
      <c r="G603" t="s">
        <v>26932</v>
      </c>
    </row>
    <row r="604" spans="1:7" x14ac:dyDescent="0.25">
      <c r="A604" t="s">
        <v>43262</v>
      </c>
      <c r="B604" s="33" t="s">
        <v>26725</v>
      </c>
      <c r="C604" s="33" t="s">
        <v>26726</v>
      </c>
      <c r="D604" s="34">
        <v>1</v>
      </c>
      <c r="E604" s="6">
        <v>0</v>
      </c>
      <c r="F604" s="34">
        <v>1</v>
      </c>
      <c r="G604" t="s">
        <v>26932</v>
      </c>
    </row>
    <row r="605" spans="1:7" x14ac:dyDescent="0.25">
      <c r="A605" t="s">
        <v>43262</v>
      </c>
      <c r="B605" s="33" t="s">
        <v>26725</v>
      </c>
      <c r="C605" s="33" t="s">
        <v>26726</v>
      </c>
      <c r="D605" s="34">
        <v>1</v>
      </c>
      <c r="E605" s="6">
        <v>0</v>
      </c>
      <c r="F605" s="34">
        <v>1</v>
      </c>
      <c r="G605" t="s">
        <v>26932</v>
      </c>
    </row>
    <row r="606" spans="1:7" x14ac:dyDescent="0.25">
      <c r="A606" t="s">
        <v>43263</v>
      </c>
      <c r="B606" s="33" t="s">
        <v>26727</v>
      </c>
      <c r="C606" s="33" t="s">
        <v>26728</v>
      </c>
      <c r="D606" s="34">
        <v>1</v>
      </c>
      <c r="E606" s="6">
        <v>0</v>
      </c>
      <c r="F606" s="34">
        <v>1</v>
      </c>
      <c r="G606" t="s">
        <v>26932</v>
      </c>
    </row>
    <row r="607" spans="1:7" x14ac:dyDescent="0.25">
      <c r="A607" t="s">
        <v>43263</v>
      </c>
      <c r="B607" s="33" t="s">
        <v>26727</v>
      </c>
      <c r="C607" s="33" t="s">
        <v>26728</v>
      </c>
      <c r="D607" s="34">
        <v>1</v>
      </c>
      <c r="E607" s="6">
        <v>0</v>
      </c>
      <c r="F607" s="34">
        <v>1</v>
      </c>
      <c r="G607" t="s">
        <v>26932</v>
      </c>
    </row>
    <row r="608" spans="1:7" x14ac:dyDescent="0.25">
      <c r="A608" t="s">
        <v>43264</v>
      </c>
      <c r="B608" s="33" t="s">
        <v>26729</v>
      </c>
      <c r="C608" s="33" t="s">
        <v>26730</v>
      </c>
      <c r="D608" s="34">
        <v>1</v>
      </c>
      <c r="E608" s="6">
        <v>0</v>
      </c>
      <c r="F608" s="34">
        <v>1</v>
      </c>
      <c r="G608" t="s">
        <v>26932</v>
      </c>
    </row>
    <row r="609" spans="1:7" x14ac:dyDescent="0.25">
      <c r="A609" t="s">
        <v>43264</v>
      </c>
      <c r="B609" s="33" t="s">
        <v>26729</v>
      </c>
      <c r="C609" s="33" t="s">
        <v>26730</v>
      </c>
      <c r="D609" s="34">
        <v>1</v>
      </c>
      <c r="E609" s="6">
        <v>0</v>
      </c>
      <c r="F609" s="34">
        <v>1</v>
      </c>
      <c r="G609" t="s">
        <v>26932</v>
      </c>
    </row>
    <row r="610" spans="1:7" x14ac:dyDescent="0.25">
      <c r="A610" t="s">
        <v>43265</v>
      </c>
      <c r="B610" s="33" t="s">
        <v>26731</v>
      </c>
      <c r="C610" s="33" t="s">
        <v>26732</v>
      </c>
      <c r="D610" s="34">
        <v>1</v>
      </c>
      <c r="E610" s="6">
        <v>0</v>
      </c>
      <c r="F610" s="34">
        <v>1</v>
      </c>
      <c r="G610" t="s">
        <v>26932</v>
      </c>
    </row>
    <row r="611" spans="1:7" x14ac:dyDescent="0.25">
      <c r="A611" t="s">
        <v>43265</v>
      </c>
      <c r="B611" s="33" t="s">
        <v>26731</v>
      </c>
      <c r="C611" s="33" t="s">
        <v>26732</v>
      </c>
      <c r="D611" s="34">
        <v>1</v>
      </c>
      <c r="E611" s="6">
        <v>0</v>
      </c>
      <c r="F611" s="34">
        <v>1</v>
      </c>
      <c r="G611" t="s">
        <v>26932</v>
      </c>
    </row>
    <row r="612" spans="1:7" x14ac:dyDescent="0.25">
      <c r="A612" t="s">
        <v>43266</v>
      </c>
      <c r="B612" s="33" t="s">
        <v>26733</v>
      </c>
      <c r="C612" s="33" t="s">
        <v>26734</v>
      </c>
      <c r="D612" s="34">
        <v>1</v>
      </c>
      <c r="E612" s="6">
        <v>0</v>
      </c>
      <c r="F612" s="34">
        <v>1</v>
      </c>
      <c r="G612" t="s">
        <v>26932</v>
      </c>
    </row>
    <row r="613" spans="1:7" x14ac:dyDescent="0.25">
      <c r="A613" t="s">
        <v>43266</v>
      </c>
      <c r="B613" s="33" t="s">
        <v>26733</v>
      </c>
      <c r="C613" s="33" t="s">
        <v>26734</v>
      </c>
      <c r="D613" s="34">
        <v>1</v>
      </c>
      <c r="E613" s="6">
        <v>0</v>
      </c>
      <c r="F613" s="34">
        <v>1</v>
      </c>
      <c r="G613" t="s">
        <v>26932</v>
      </c>
    </row>
    <row r="614" spans="1:7" x14ac:dyDescent="0.25">
      <c r="A614" t="s">
        <v>43267</v>
      </c>
      <c r="B614" s="33" t="s">
        <v>26735</v>
      </c>
      <c r="C614" s="33" t="s">
        <v>26736</v>
      </c>
      <c r="D614" s="34">
        <v>1</v>
      </c>
      <c r="E614" s="6">
        <v>0</v>
      </c>
      <c r="F614" s="34">
        <v>1</v>
      </c>
      <c r="G614" t="s">
        <v>26932</v>
      </c>
    </row>
    <row r="615" spans="1:7" x14ac:dyDescent="0.25">
      <c r="A615" t="s">
        <v>43267</v>
      </c>
      <c r="B615" s="33" t="s">
        <v>26735</v>
      </c>
      <c r="C615" s="33" t="s">
        <v>26736</v>
      </c>
      <c r="D615" s="34">
        <v>1</v>
      </c>
      <c r="E615" s="6">
        <v>0</v>
      </c>
      <c r="F615" s="34">
        <v>1</v>
      </c>
      <c r="G615" t="s">
        <v>26932</v>
      </c>
    </row>
    <row r="616" spans="1:7" x14ac:dyDescent="0.25">
      <c r="A616" t="s">
        <v>43267</v>
      </c>
      <c r="B616" s="33" t="s">
        <v>26735</v>
      </c>
      <c r="C616" s="33" t="s">
        <v>26736</v>
      </c>
      <c r="D616" s="34">
        <v>1</v>
      </c>
      <c r="E616" s="6">
        <v>0</v>
      </c>
      <c r="F616" s="34">
        <v>1</v>
      </c>
      <c r="G616" t="s">
        <v>26932</v>
      </c>
    </row>
    <row r="617" spans="1:7" x14ac:dyDescent="0.25">
      <c r="A617" t="s">
        <v>43267</v>
      </c>
      <c r="B617" s="33" t="s">
        <v>26735</v>
      </c>
      <c r="C617" s="33" t="s">
        <v>26736</v>
      </c>
      <c r="D617" s="34">
        <v>1</v>
      </c>
      <c r="E617" s="6">
        <v>0</v>
      </c>
      <c r="F617" s="34">
        <v>1</v>
      </c>
      <c r="G617" t="s">
        <v>26932</v>
      </c>
    </row>
    <row r="618" spans="1:7" x14ac:dyDescent="0.25">
      <c r="A618" t="s">
        <v>43268</v>
      </c>
      <c r="B618" s="33" t="s">
        <v>26737</v>
      </c>
      <c r="C618" s="33" t="s">
        <v>26738</v>
      </c>
      <c r="D618" s="34">
        <v>1</v>
      </c>
      <c r="E618" s="6">
        <v>0</v>
      </c>
      <c r="F618" s="34">
        <v>1</v>
      </c>
      <c r="G618" t="s">
        <v>26932</v>
      </c>
    </row>
    <row r="619" spans="1:7" x14ac:dyDescent="0.25">
      <c r="A619" t="s">
        <v>43269</v>
      </c>
      <c r="B619" s="33" t="s">
        <v>39387</v>
      </c>
      <c r="C619" s="33" t="s">
        <v>39388</v>
      </c>
      <c r="D619" s="34">
        <v>1</v>
      </c>
      <c r="E619" s="6">
        <v>0</v>
      </c>
      <c r="F619" s="34">
        <v>1</v>
      </c>
      <c r="G619" t="s">
        <v>26932</v>
      </c>
    </row>
    <row r="620" spans="1:7" x14ac:dyDescent="0.25">
      <c r="A620" t="s">
        <v>43270</v>
      </c>
      <c r="B620" s="33" t="s">
        <v>26739</v>
      </c>
      <c r="C620" s="33" t="s">
        <v>26740</v>
      </c>
      <c r="D620" s="34">
        <v>1</v>
      </c>
      <c r="E620" s="6">
        <v>0</v>
      </c>
      <c r="F620" s="34">
        <v>1</v>
      </c>
      <c r="G620" t="s">
        <v>26932</v>
      </c>
    </row>
    <row r="621" spans="1:7" x14ac:dyDescent="0.25">
      <c r="A621" t="s">
        <v>43270</v>
      </c>
      <c r="B621" s="33" t="s">
        <v>26739</v>
      </c>
      <c r="C621" s="33" t="s">
        <v>26740</v>
      </c>
      <c r="D621" s="34">
        <v>1</v>
      </c>
      <c r="E621" s="6">
        <v>0</v>
      </c>
      <c r="F621" s="34">
        <v>1</v>
      </c>
      <c r="G621" t="s">
        <v>26932</v>
      </c>
    </row>
    <row r="622" spans="1:7" x14ac:dyDescent="0.25">
      <c r="A622" t="s">
        <v>43271</v>
      </c>
      <c r="B622" s="33" t="s">
        <v>26741</v>
      </c>
      <c r="C622" s="33" t="s">
        <v>26742</v>
      </c>
      <c r="D622" s="34">
        <v>1</v>
      </c>
      <c r="E622" s="6">
        <v>0</v>
      </c>
      <c r="F622" s="34">
        <v>1</v>
      </c>
      <c r="G622" t="s">
        <v>26932</v>
      </c>
    </row>
    <row r="623" spans="1:7" x14ac:dyDescent="0.25">
      <c r="A623" t="s">
        <v>43271</v>
      </c>
      <c r="B623" s="33" t="s">
        <v>26741</v>
      </c>
      <c r="C623" s="33" t="s">
        <v>26742</v>
      </c>
      <c r="D623" s="34">
        <v>1</v>
      </c>
      <c r="E623" s="6">
        <v>0</v>
      </c>
      <c r="F623" s="34">
        <v>1</v>
      </c>
      <c r="G623" t="s">
        <v>26932</v>
      </c>
    </row>
    <row r="624" spans="1:7" x14ac:dyDescent="0.25">
      <c r="A624" t="s">
        <v>43272</v>
      </c>
      <c r="B624" s="33" t="s">
        <v>26743</v>
      </c>
      <c r="C624" s="33" t="s">
        <v>26744</v>
      </c>
      <c r="D624" s="34">
        <v>1</v>
      </c>
      <c r="E624" s="6">
        <v>0</v>
      </c>
      <c r="F624" s="34">
        <v>1</v>
      </c>
      <c r="G624" t="s">
        <v>26932</v>
      </c>
    </row>
    <row r="625" spans="1:7" x14ac:dyDescent="0.25">
      <c r="A625" t="s">
        <v>43272</v>
      </c>
      <c r="B625" s="33" t="s">
        <v>26743</v>
      </c>
      <c r="C625" s="33" t="s">
        <v>26744</v>
      </c>
      <c r="D625" s="34">
        <v>1</v>
      </c>
      <c r="E625" s="6">
        <v>0</v>
      </c>
      <c r="F625" s="34">
        <v>1</v>
      </c>
      <c r="G625" t="s">
        <v>26932</v>
      </c>
    </row>
    <row r="626" spans="1:7" x14ac:dyDescent="0.25">
      <c r="A626" t="s">
        <v>43273</v>
      </c>
      <c r="B626" s="33" t="s">
        <v>26745</v>
      </c>
      <c r="C626" s="33" t="s">
        <v>26746</v>
      </c>
      <c r="D626" s="34">
        <v>1</v>
      </c>
      <c r="E626" s="6">
        <v>0</v>
      </c>
      <c r="F626" s="34">
        <v>1</v>
      </c>
      <c r="G626" t="s">
        <v>26932</v>
      </c>
    </row>
    <row r="627" spans="1:7" x14ac:dyDescent="0.25">
      <c r="A627" t="s">
        <v>43273</v>
      </c>
      <c r="B627" s="33" t="s">
        <v>26745</v>
      </c>
      <c r="C627" s="33" t="s">
        <v>26746</v>
      </c>
      <c r="D627" s="34">
        <v>1</v>
      </c>
      <c r="E627" s="6">
        <v>0</v>
      </c>
      <c r="F627" s="34">
        <v>1</v>
      </c>
      <c r="G627" t="s">
        <v>26932</v>
      </c>
    </row>
    <row r="628" spans="1:7" x14ac:dyDescent="0.25">
      <c r="A628" t="s">
        <v>43274</v>
      </c>
      <c r="B628" s="33" t="s">
        <v>26747</v>
      </c>
      <c r="C628" s="33" t="s">
        <v>26748</v>
      </c>
      <c r="D628" s="34">
        <v>1</v>
      </c>
      <c r="E628" s="6">
        <v>0</v>
      </c>
      <c r="F628" s="34">
        <v>1</v>
      </c>
      <c r="G628" t="s">
        <v>26932</v>
      </c>
    </row>
    <row r="629" spans="1:7" x14ac:dyDescent="0.25">
      <c r="A629" t="s">
        <v>43274</v>
      </c>
      <c r="B629" s="33" t="s">
        <v>26747</v>
      </c>
      <c r="C629" s="33" t="s">
        <v>26748</v>
      </c>
      <c r="D629" s="34">
        <v>1</v>
      </c>
      <c r="E629" s="6">
        <v>0</v>
      </c>
      <c r="F629" s="34">
        <v>1</v>
      </c>
      <c r="G629" t="s">
        <v>26932</v>
      </c>
    </row>
    <row r="630" spans="1:7" x14ac:dyDescent="0.25">
      <c r="A630" t="s">
        <v>43275</v>
      </c>
      <c r="B630" s="33" t="s">
        <v>26749</v>
      </c>
      <c r="C630" s="33" t="s">
        <v>26750</v>
      </c>
      <c r="D630" s="34">
        <v>1</v>
      </c>
      <c r="E630" s="6">
        <v>0</v>
      </c>
      <c r="F630" s="34">
        <v>1</v>
      </c>
      <c r="G630" t="s">
        <v>26932</v>
      </c>
    </row>
    <row r="631" spans="1:7" x14ac:dyDescent="0.25">
      <c r="A631" t="s">
        <v>43275</v>
      </c>
      <c r="B631" s="33" t="s">
        <v>26749</v>
      </c>
      <c r="C631" s="33" t="s">
        <v>26750</v>
      </c>
      <c r="D631" s="34">
        <v>1</v>
      </c>
      <c r="E631" s="6">
        <v>0</v>
      </c>
      <c r="F631" s="34">
        <v>1</v>
      </c>
      <c r="G631" t="s">
        <v>26932</v>
      </c>
    </row>
    <row r="632" spans="1:7" x14ac:dyDescent="0.25">
      <c r="A632" t="s">
        <v>43276</v>
      </c>
      <c r="B632" s="33" t="s">
        <v>26751</v>
      </c>
      <c r="C632" s="33" t="s">
        <v>26752</v>
      </c>
      <c r="D632" s="34">
        <v>1</v>
      </c>
      <c r="E632" s="6">
        <v>0</v>
      </c>
      <c r="F632" s="34">
        <v>1</v>
      </c>
      <c r="G632" t="s">
        <v>26932</v>
      </c>
    </row>
    <row r="633" spans="1:7" x14ac:dyDescent="0.25">
      <c r="A633" t="s">
        <v>43276</v>
      </c>
      <c r="B633" s="33" t="s">
        <v>26751</v>
      </c>
      <c r="C633" s="33" t="s">
        <v>26752</v>
      </c>
      <c r="D633" s="34">
        <v>1</v>
      </c>
      <c r="E633" s="6">
        <v>0</v>
      </c>
      <c r="F633" s="34">
        <v>1</v>
      </c>
      <c r="G633" t="s">
        <v>26932</v>
      </c>
    </row>
    <row r="634" spans="1:7" x14ac:dyDescent="0.25">
      <c r="A634" t="s">
        <v>43277</v>
      </c>
      <c r="B634" s="33" t="s">
        <v>26753</v>
      </c>
      <c r="C634" s="33" t="s">
        <v>26754</v>
      </c>
      <c r="D634" s="34">
        <v>1</v>
      </c>
      <c r="E634" s="6">
        <v>0</v>
      </c>
      <c r="F634" s="34">
        <v>1</v>
      </c>
      <c r="G634" t="s">
        <v>26932</v>
      </c>
    </row>
    <row r="635" spans="1:7" x14ac:dyDescent="0.25">
      <c r="A635" t="s">
        <v>43277</v>
      </c>
      <c r="B635" s="33" t="s">
        <v>26753</v>
      </c>
      <c r="C635" s="33" t="s">
        <v>26754</v>
      </c>
      <c r="D635" s="34">
        <v>1</v>
      </c>
      <c r="E635" s="6">
        <v>0</v>
      </c>
      <c r="F635" s="34">
        <v>1</v>
      </c>
      <c r="G635" t="s">
        <v>26932</v>
      </c>
    </row>
    <row r="636" spans="1:7" x14ac:dyDescent="0.25">
      <c r="A636" t="s">
        <v>43278</v>
      </c>
      <c r="B636" s="33" t="s">
        <v>26755</v>
      </c>
      <c r="C636" s="33" t="s">
        <v>26756</v>
      </c>
      <c r="D636" s="34">
        <v>1</v>
      </c>
      <c r="E636" s="6">
        <v>0</v>
      </c>
      <c r="F636" s="34">
        <v>1</v>
      </c>
      <c r="G636" t="s">
        <v>26932</v>
      </c>
    </row>
    <row r="637" spans="1:7" x14ac:dyDescent="0.25">
      <c r="A637" t="s">
        <v>43278</v>
      </c>
      <c r="B637" s="33" t="s">
        <v>26755</v>
      </c>
      <c r="C637" s="33" t="s">
        <v>26756</v>
      </c>
      <c r="D637" s="34">
        <v>1</v>
      </c>
      <c r="E637" s="6">
        <v>0</v>
      </c>
      <c r="F637" s="34">
        <v>1</v>
      </c>
      <c r="G637" t="s">
        <v>26932</v>
      </c>
    </row>
    <row r="638" spans="1:7" x14ac:dyDescent="0.25">
      <c r="A638" t="s">
        <v>43279</v>
      </c>
      <c r="B638" s="33" t="s">
        <v>26757</v>
      </c>
      <c r="C638" s="33" t="s">
        <v>26758</v>
      </c>
      <c r="D638" s="34">
        <v>1</v>
      </c>
      <c r="E638" s="6">
        <v>0</v>
      </c>
      <c r="F638" s="34">
        <v>1</v>
      </c>
      <c r="G638" t="s">
        <v>26932</v>
      </c>
    </row>
    <row r="639" spans="1:7" x14ac:dyDescent="0.25">
      <c r="A639" t="s">
        <v>43279</v>
      </c>
      <c r="B639" s="33" t="s">
        <v>26757</v>
      </c>
      <c r="C639" s="33" t="s">
        <v>26758</v>
      </c>
      <c r="D639" s="34">
        <v>1</v>
      </c>
      <c r="E639" s="6">
        <v>0</v>
      </c>
      <c r="F639" s="34">
        <v>1</v>
      </c>
      <c r="G639" t="s">
        <v>26932</v>
      </c>
    </row>
    <row r="640" spans="1:7" x14ac:dyDescent="0.25">
      <c r="A640" t="s">
        <v>43280</v>
      </c>
      <c r="B640" s="33" t="s">
        <v>26759</v>
      </c>
      <c r="C640" s="33" t="s">
        <v>26760</v>
      </c>
      <c r="D640" s="34">
        <v>1</v>
      </c>
      <c r="E640" s="6">
        <v>0</v>
      </c>
      <c r="F640" s="34">
        <v>1</v>
      </c>
      <c r="G640" t="s">
        <v>26932</v>
      </c>
    </row>
    <row r="641" spans="1:7" x14ac:dyDescent="0.25">
      <c r="A641" t="s">
        <v>43280</v>
      </c>
      <c r="B641" s="33" t="s">
        <v>26759</v>
      </c>
      <c r="C641" s="33" t="s">
        <v>26760</v>
      </c>
      <c r="D641" s="34">
        <v>1</v>
      </c>
      <c r="E641" s="6">
        <v>0</v>
      </c>
      <c r="F641" s="34">
        <v>1</v>
      </c>
      <c r="G641" t="s">
        <v>26932</v>
      </c>
    </row>
    <row r="642" spans="1:7" x14ac:dyDescent="0.25">
      <c r="A642" t="s">
        <v>43281</v>
      </c>
      <c r="B642" s="33" t="s">
        <v>26761</v>
      </c>
      <c r="C642" s="33" t="s">
        <v>26762</v>
      </c>
      <c r="D642" s="34">
        <v>1</v>
      </c>
      <c r="E642" s="6">
        <v>0</v>
      </c>
      <c r="F642" s="34">
        <v>1</v>
      </c>
      <c r="G642" t="s">
        <v>26932</v>
      </c>
    </row>
    <row r="643" spans="1:7" x14ac:dyDescent="0.25">
      <c r="A643" t="s">
        <v>43281</v>
      </c>
      <c r="B643" s="33" t="s">
        <v>26761</v>
      </c>
      <c r="C643" s="33" t="s">
        <v>26762</v>
      </c>
      <c r="D643" s="34">
        <v>1</v>
      </c>
      <c r="E643" s="6">
        <v>0</v>
      </c>
      <c r="F643" s="34">
        <v>1</v>
      </c>
      <c r="G643" t="s">
        <v>26932</v>
      </c>
    </row>
    <row r="644" spans="1:7" x14ac:dyDescent="0.25">
      <c r="A644" t="s">
        <v>43282</v>
      </c>
      <c r="B644" s="33" t="s">
        <v>26763</v>
      </c>
      <c r="C644" s="33" t="s">
        <v>26764</v>
      </c>
      <c r="D644" s="34">
        <v>1</v>
      </c>
      <c r="E644" s="6">
        <v>0</v>
      </c>
      <c r="F644" s="34">
        <v>1</v>
      </c>
      <c r="G644" t="s">
        <v>26932</v>
      </c>
    </row>
    <row r="645" spans="1:7" x14ac:dyDescent="0.25">
      <c r="A645" t="s">
        <v>43282</v>
      </c>
      <c r="B645" s="33" t="s">
        <v>26763</v>
      </c>
      <c r="C645" s="33" t="s">
        <v>26764</v>
      </c>
      <c r="D645" s="34">
        <v>1</v>
      </c>
      <c r="E645" s="6">
        <v>0</v>
      </c>
      <c r="F645" s="34">
        <v>1</v>
      </c>
      <c r="G645" t="s">
        <v>26932</v>
      </c>
    </row>
    <row r="646" spans="1:7" x14ac:dyDescent="0.25">
      <c r="A646" t="s">
        <v>43283</v>
      </c>
      <c r="B646" s="33" t="s">
        <v>26765</v>
      </c>
      <c r="C646" s="33" t="s">
        <v>26766</v>
      </c>
      <c r="D646" s="34">
        <v>1</v>
      </c>
      <c r="E646" s="6">
        <v>0</v>
      </c>
      <c r="F646" s="34">
        <v>1</v>
      </c>
      <c r="G646" t="s">
        <v>26932</v>
      </c>
    </row>
    <row r="647" spans="1:7" x14ac:dyDescent="0.25">
      <c r="A647" t="s">
        <v>43283</v>
      </c>
      <c r="B647" s="33" t="s">
        <v>26765</v>
      </c>
      <c r="C647" s="33" t="s">
        <v>26766</v>
      </c>
      <c r="D647" s="34">
        <v>1</v>
      </c>
      <c r="E647" s="6">
        <v>0</v>
      </c>
      <c r="F647" s="34">
        <v>1</v>
      </c>
      <c r="G647" t="s">
        <v>26932</v>
      </c>
    </row>
    <row r="648" spans="1:7" x14ac:dyDescent="0.25">
      <c r="A648" t="s">
        <v>43284</v>
      </c>
      <c r="B648" s="33" t="s">
        <v>26767</v>
      </c>
      <c r="C648" s="33" t="s">
        <v>26768</v>
      </c>
      <c r="D648" s="34">
        <v>1</v>
      </c>
      <c r="E648" s="6">
        <v>0</v>
      </c>
      <c r="F648" s="34">
        <v>1</v>
      </c>
      <c r="G648" t="s">
        <v>26932</v>
      </c>
    </row>
    <row r="649" spans="1:7" x14ac:dyDescent="0.25">
      <c r="A649" t="s">
        <v>43284</v>
      </c>
      <c r="B649" s="33" t="s">
        <v>26767</v>
      </c>
      <c r="C649" s="33" t="s">
        <v>26768</v>
      </c>
      <c r="D649" s="34">
        <v>1</v>
      </c>
      <c r="E649" s="6">
        <v>0</v>
      </c>
      <c r="F649" s="34">
        <v>1</v>
      </c>
      <c r="G649" t="s">
        <v>26932</v>
      </c>
    </row>
    <row r="650" spans="1:7" x14ac:dyDescent="0.25">
      <c r="A650" t="s">
        <v>43285</v>
      </c>
      <c r="B650" s="33" t="s">
        <v>26769</v>
      </c>
      <c r="C650" s="33" t="s">
        <v>26770</v>
      </c>
      <c r="D650" s="34">
        <v>1</v>
      </c>
      <c r="E650" s="6">
        <v>0</v>
      </c>
      <c r="F650" s="34">
        <v>1</v>
      </c>
      <c r="G650" t="s">
        <v>26932</v>
      </c>
    </row>
    <row r="651" spans="1:7" x14ac:dyDescent="0.25">
      <c r="A651" t="s">
        <v>43285</v>
      </c>
      <c r="B651" s="33" t="s">
        <v>26769</v>
      </c>
      <c r="C651" s="33" t="s">
        <v>26770</v>
      </c>
      <c r="D651" s="34">
        <v>1</v>
      </c>
      <c r="E651" s="6">
        <v>0</v>
      </c>
      <c r="F651" s="34">
        <v>1</v>
      </c>
      <c r="G651" t="s">
        <v>26932</v>
      </c>
    </row>
    <row r="652" spans="1:7" x14ac:dyDescent="0.25">
      <c r="A652" t="s">
        <v>43286</v>
      </c>
      <c r="B652" s="33" t="s">
        <v>26771</v>
      </c>
      <c r="C652" s="33" t="s">
        <v>26772</v>
      </c>
      <c r="D652" s="34">
        <v>1</v>
      </c>
      <c r="E652" s="6">
        <v>0</v>
      </c>
      <c r="F652" s="34">
        <v>1</v>
      </c>
      <c r="G652" t="s">
        <v>26932</v>
      </c>
    </row>
    <row r="653" spans="1:7" x14ac:dyDescent="0.25">
      <c r="A653" t="s">
        <v>43286</v>
      </c>
      <c r="B653" s="33" t="s">
        <v>26771</v>
      </c>
      <c r="C653" s="33" t="s">
        <v>26772</v>
      </c>
      <c r="D653" s="34">
        <v>1</v>
      </c>
      <c r="E653" s="6">
        <v>0</v>
      </c>
      <c r="F653" s="34">
        <v>1</v>
      </c>
      <c r="G653" t="s">
        <v>26932</v>
      </c>
    </row>
    <row r="654" spans="1:7" x14ac:dyDescent="0.25">
      <c r="A654" t="s">
        <v>43287</v>
      </c>
      <c r="B654" s="33" t="s">
        <v>26773</v>
      </c>
      <c r="C654" s="33" t="s">
        <v>26774</v>
      </c>
      <c r="D654" s="34">
        <v>1</v>
      </c>
      <c r="E654" s="6">
        <v>0</v>
      </c>
      <c r="F654" s="34">
        <v>1</v>
      </c>
      <c r="G654" t="s">
        <v>26932</v>
      </c>
    </row>
    <row r="655" spans="1:7" x14ac:dyDescent="0.25">
      <c r="A655" t="s">
        <v>43287</v>
      </c>
      <c r="B655" s="33" t="s">
        <v>26773</v>
      </c>
      <c r="C655" s="33" t="s">
        <v>26774</v>
      </c>
      <c r="D655" s="34">
        <v>1</v>
      </c>
      <c r="E655" s="6">
        <v>0</v>
      </c>
      <c r="F655" s="34">
        <v>1</v>
      </c>
      <c r="G655" t="s">
        <v>26932</v>
      </c>
    </row>
    <row r="656" spans="1:7" x14ac:dyDescent="0.25">
      <c r="A656" t="s">
        <v>43288</v>
      </c>
      <c r="B656" s="33" t="s">
        <v>26775</v>
      </c>
      <c r="C656" s="33" t="s">
        <v>26776</v>
      </c>
      <c r="D656" s="34">
        <v>1</v>
      </c>
      <c r="E656" s="6">
        <v>0</v>
      </c>
      <c r="F656" s="34">
        <v>1</v>
      </c>
      <c r="G656" t="s">
        <v>26932</v>
      </c>
    </row>
    <row r="657" spans="1:7" x14ac:dyDescent="0.25">
      <c r="A657" t="s">
        <v>43288</v>
      </c>
      <c r="B657" s="33" t="s">
        <v>26775</v>
      </c>
      <c r="C657" s="33" t="s">
        <v>26776</v>
      </c>
      <c r="D657" s="34">
        <v>1</v>
      </c>
      <c r="E657" s="6">
        <v>0</v>
      </c>
      <c r="F657" s="34">
        <v>1</v>
      </c>
      <c r="G657" t="s">
        <v>26932</v>
      </c>
    </row>
    <row r="658" spans="1:7" x14ac:dyDescent="0.25">
      <c r="A658" t="s">
        <v>43289</v>
      </c>
      <c r="B658" s="33" t="s">
        <v>26777</v>
      </c>
      <c r="C658" s="33" t="s">
        <v>26778</v>
      </c>
      <c r="D658" s="34">
        <v>1</v>
      </c>
      <c r="E658" s="6">
        <v>0</v>
      </c>
      <c r="F658" s="34">
        <v>1</v>
      </c>
      <c r="G658" t="s">
        <v>26932</v>
      </c>
    </row>
    <row r="659" spans="1:7" x14ac:dyDescent="0.25">
      <c r="A659" t="s">
        <v>43289</v>
      </c>
      <c r="B659" s="33" t="s">
        <v>26777</v>
      </c>
      <c r="C659" s="33" t="s">
        <v>26778</v>
      </c>
      <c r="D659" s="34">
        <v>1</v>
      </c>
      <c r="E659" s="6">
        <v>0</v>
      </c>
      <c r="F659" s="34">
        <v>1</v>
      </c>
      <c r="G659" t="s">
        <v>26932</v>
      </c>
    </row>
    <row r="660" spans="1:7" x14ac:dyDescent="0.25">
      <c r="A660" t="s">
        <v>43290</v>
      </c>
      <c r="B660" s="33" t="s">
        <v>26779</v>
      </c>
      <c r="C660" s="33" t="s">
        <v>26780</v>
      </c>
      <c r="D660" s="34">
        <v>1</v>
      </c>
      <c r="E660" s="6">
        <v>0</v>
      </c>
      <c r="F660" s="34">
        <v>1</v>
      </c>
      <c r="G660" t="s">
        <v>26932</v>
      </c>
    </row>
    <row r="661" spans="1:7" x14ac:dyDescent="0.25">
      <c r="A661" t="s">
        <v>43290</v>
      </c>
      <c r="B661" s="33" t="s">
        <v>26779</v>
      </c>
      <c r="C661" s="33" t="s">
        <v>26780</v>
      </c>
      <c r="D661" s="34">
        <v>1</v>
      </c>
      <c r="E661" s="6">
        <v>0</v>
      </c>
      <c r="F661" s="34">
        <v>1</v>
      </c>
      <c r="G661" t="s">
        <v>26932</v>
      </c>
    </row>
    <row r="662" spans="1:7" x14ac:dyDescent="0.25">
      <c r="A662" t="s">
        <v>43291</v>
      </c>
      <c r="B662" s="33" t="s">
        <v>26781</v>
      </c>
      <c r="C662" s="33" t="s">
        <v>26782</v>
      </c>
      <c r="D662" s="34">
        <v>1</v>
      </c>
      <c r="E662" s="6">
        <v>0</v>
      </c>
      <c r="F662" s="34">
        <v>1</v>
      </c>
      <c r="G662" t="s">
        <v>26932</v>
      </c>
    </row>
    <row r="663" spans="1:7" x14ac:dyDescent="0.25">
      <c r="A663" t="s">
        <v>43291</v>
      </c>
      <c r="B663" s="33" t="s">
        <v>26781</v>
      </c>
      <c r="C663" s="33" t="s">
        <v>26782</v>
      </c>
      <c r="D663" s="34">
        <v>1</v>
      </c>
      <c r="E663" s="6">
        <v>0</v>
      </c>
      <c r="F663" s="34">
        <v>1</v>
      </c>
      <c r="G663" t="s">
        <v>26932</v>
      </c>
    </row>
    <row r="664" spans="1:7" x14ac:dyDescent="0.25">
      <c r="A664" t="s">
        <v>43292</v>
      </c>
      <c r="B664" s="33" t="s">
        <v>26783</v>
      </c>
      <c r="C664" s="33" t="s">
        <v>26784</v>
      </c>
      <c r="D664" s="34">
        <v>1</v>
      </c>
      <c r="E664" s="6">
        <v>0</v>
      </c>
      <c r="F664" s="34">
        <v>1</v>
      </c>
      <c r="G664" t="s">
        <v>26932</v>
      </c>
    </row>
    <row r="665" spans="1:7" x14ac:dyDescent="0.25">
      <c r="A665" t="s">
        <v>43292</v>
      </c>
      <c r="B665" s="33" t="s">
        <v>26783</v>
      </c>
      <c r="C665" s="33" t="s">
        <v>26784</v>
      </c>
      <c r="D665" s="34">
        <v>1</v>
      </c>
      <c r="E665" s="6">
        <v>0</v>
      </c>
      <c r="F665" s="34">
        <v>1</v>
      </c>
      <c r="G665" t="s">
        <v>26932</v>
      </c>
    </row>
    <row r="666" spans="1:7" x14ac:dyDescent="0.25">
      <c r="A666" t="s">
        <v>43293</v>
      </c>
      <c r="B666" s="33" t="s">
        <v>26785</v>
      </c>
      <c r="C666" s="33" t="s">
        <v>26786</v>
      </c>
      <c r="D666" s="34">
        <v>1</v>
      </c>
      <c r="E666" s="6">
        <v>0</v>
      </c>
      <c r="F666" s="34">
        <v>1</v>
      </c>
      <c r="G666" t="s">
        <v>26932</v>
      </c>
    </row>
    <row r="667" spans="1:7" x14ac:dyDescent="0.25">
      <c r="A667" t="s">
        <v>43293</v>
      </c>
      <c r="B667" s="33" t="s">
        <v>26785</v>
      </c>
      <c r="C667" s="33" t="s">
        <v>26786</v>
      </c>
      <c r="D667" s="34">
        <v>1</v>
      </c>
      <c r="E667" s="6">
        <v>0</v>
      </c>
      <c r="F667" s="34">
        <v>1</v>
      </c>
      <c r="G667" t="s">
        <v>26932</v>
      </c>
    </row>
    <row r="668" spans="1:7" x14ac:dyDescent="0.25">
      <c r="A668" t="s">
        <v>43294</v>
      </c>
      <c r="B668" s="33" t="s">
        <v>26787</v>
      </c>
      <c r="C668" s="33" t="s">
        <v>26788</v>
      </c>
      <c r="D668" s="34">
        <v>1</v>
      </c>
      <c r="E668" s="6">
        <v>0</v>
      </c>
      <c r="F668" s="34">
        <v>1</v>
      </c>
      <c r="G668" t="s">
        <v>26932</v>
      </c>
    </row>
    <row r="669" spans="1:7" x14ac:dyDescent="0.25">
      <c r="A669" t="s">
        <v>43294</v>
      </c>
      <c r="B669" s="33" t="s">
        <v>26787</v>
      </c>
      <c r="C669" s="33" t="s">
        <v>26788</v>
      </c>
      <c r="D669" s="34">
        <v>1</v>
      </c>
      <c r="E669" s="6">
        <v>0</v>
      </c>
      <c r="F669" s="34">
        <v>1</v>
      </c>
      <c r="G669" t="s">
        <v>26932</v>
      </c>
    </row>
    <row r="670" spans="1:7" x14ac:dyDescent="0.25">
      <c r="A670" t="s">
        <v>43295</v>
      </c>
      <c r="B670" s="33" t="s">
        <v>26789</v>
      </c>
      <c r="C670" s="33" t="s">
        <v>26790</v>
      </c>
      <c r="D670" s="34">
        <v>1</v>
      </c>
      <c r="E670" s="6">
        <v>0</v>
      </c>
      <c r="F670" s="34">
        <v>1</v>
      </c>
      <c r="G670" t="s">
        <v>26932</v>
      </c>
    </row>
    <row r="671" spans="1:7" x14ac:dyDescent="0.25">
      <c r="A671" t="s">
        <v>43295</v>
      </c>
      <c r="B671" s="33" t="s">
        <v>26789</v>
      </c>
      <c r="C671" s="33" t="s">
        <v>26790</v>
      </c>
      <c r="D671" s="34">
        <v>1</v>
      </c>
      <c r="E671" s="6">
        <v>0</v>
      </c>
      <c r="F671" s="34">
        <v>1</v>
      </c>
      <c r="G671" t="s">
        <v>26932</v>
      </c>
    </row>
    <row r="672" spans="1:7" x14ac:dyDescent="0.25">
      <c r="A672" t="s">
        <v>43296</v>
      </c>
      <c r="B672" s="33" t="s">
        <v>26791</v>
      </c>
      <c r="C672" s="33" t="s">
        <v>26596</v>
      </c>
      <c r="D672" s="34">
        <v>1</v>
      </c>
      <c r="E672" s="6">
        <v>0</v>
      </c>
      <c r="F672" s="34">
        <v>1</v>
      </c>
      <c r="G672" t="s">
        <v>26932</v>
      </c>
    </row>
    <row r="673" spans="1:7" x14ac:dyDescent="0.25">
      <c r="A673" t="s">
        <v>43296</v>
      </c>
      <c r="B673" s="33" t="s">
        <v>26791</v>
      </c>
      <c r="C673" s="33" t="s">
        <v>26596</v>
      </c>
      <c r="D673" s="34">
        <v>1</v>
      </c>
      <c r="E673" s="6">
        <v>0</v>
      </c>
      <c r="F673" s="34">
        <v>1</v>
      </c>
      <c r="G673" t="s">
        <v>26932</v>
      </c>
    </row>
    <row r="674" spans="1:7" x14ac:dyDescent="0.25">
      <c r="A674" t="s">
        <v>43297</v>
      </c>
      <c r="B674" s="33" t="s">
        <v>39389</v>
      </c>
      <c r="C674" s="33" t="s">
        <v>39390</v>
      </c>
      <c r="D674" s="34">
        <v>1</v>
      </c>
      <c r="E674" s="6">
        <v>0</v>
      </c>
      <c r="F674" s="34">
        <v>1</v>
      </c>
      <c r="G674" t="s">
        <v>26932</v>
      </c>
    </row>
    <row r="675" spans="1:7" x14ac:dyDescent="0.25">
      <c r="A675" t="s">
        <v>43297</v>
      </c>
      <c r="B675" s="33" t="s">
        <v>39389</v>
      </c>
      <c r="C675" s="33" t="s">
        <v>39390</v>
      </c>
      <c r="D675" s="34">
        <v>1</v>
      </c>
      <c r="E675" s="6">
        <v>0</v>
      </c>
      <c r="F675" s="34">
        <v>1</v>
      </c>
      <c r="G675" t="s">
        <v>26932</v>
      </c>
    </row>
    <row r="676" spans="1:7" x14ac:dyDescent="0.25">
      <c r="A676" t="s">
        <v>43298</v>
      </c>
      <c r="B676" s="33" t="s">
        <v>26792</v>
      </c>
      <c r="C676" s="33" t="s">
        <v>26793</v>
      </c>
      <c r="D676" s="34">
        <v>1</v>
      </c>
      <c r="E676" s="6">
        <v>0</v>
      </c>
      <c r="F676" s="34">
        <v>1</v>
      </c>
      <c r="G676" t="s">
        <v>26932</v>
      </c>
    </row>
    <row r="677" spans="1:7" x14ac:dyDescent="0.25">
      <c r="A677" t="s">
        <v>43298</v>
      </c>
      <c r="B677" s="33" t="s">
        <v>26792</v>
      </c>
      <c r="C677" s="33" t="s">
        <v>26793</v>
      </c>
      <c r="D677" s="34">
        <v>1</v>
      </c>
      <c r="E677" s="6">
        <v>0</v>
      </c>
      <c r="F677" s="34">
        <v>1</v>
      </c>
      <c r="G677" t="s">
        <v>26932</v>
      </c>
    </row>
    <row r="678" spans="1:7" x14ac:dyDescent="0.25">
      <c r="A678" t="s">
        <v>43299</v>
      </c>
      <c r="B678" s="33" t="s">
        <v>26794</v>
      </c>
      <c r="C678" s="33" t="s">
        <v>26795</v>
      </c>
      <c r="D678" s="34">
        <v>1</v>
      </c>
      <c r="E678" s="6">
        <v>0</v>
      </c>
      <c r="F678" s="34">
        <v>1</v>
      </c>
      <c r="G678" t="s">
        <v>26932</v>
      </c>
    </row>
    <row r="679" spans="1:7" x14ac:dyDescent="0.25">
      <c r="A679" t="s">
        <v>43299</v>
      </c>
      <c r="B679" s="33" t="s">
        <v>26794</v>
      </c>
      <c r="C679" s="33" t="s">
        <v>26795</v>
      </c>
      <c r="D679" s="34">
        <v>1</v>
      </c>
      <c r="E679" s="6">
        <v>0</v>
      </c>
      <c r="F679" s="34">
        <v>1</v>
      </c>
      <c r="G679" t="s">
        <v>26932</v>
      </c>
    </row>
    <row r="680" spans="1:7" x14ac:dyDescent="0.25">
      <c r="A680" t="s">
        <v>43300</v>
      </c>
      <c r="B680" s="33" t="s">
        <v>26796</v>
      </c>
      <c r="C680" s="33" t="s">
        <v>26797</v>
      </c>
      <c r="D680" s="34">
        <v>1</v>
      </c>
      <c r="E680" s="6">
        <v>0</v>
      </c>
      <c r="F680" s="34">
        <v>1</v>
      </c>
      <c r="G680" t="s">
        <v>26932</v>
      </c>
    </row>
    <row r="681" spans="1:7" x14ac:dyDescent="0.25">
      <c r="A681" t="s">
        <v>43300</v>
      </c>
      <c r="B681" s="33" t="s">
        <v>26796</v>
      </c>
      <c r="C681" s="33" t="s">
        <v>26797</v>
      </c>
      <c r="D681" s="34">
        <v>1</v>
      </c>
      <c r="E681" s="6">
        <v>0</v>
      </c>
      <c r="F681" s="34">
        <v>1</v>
      </c>
      <c r="G681" t="s">
        <v>26932</v>
      </c>
    </row>
    <row r="682" spans="1:7" x14ac:dyDescent="0.25">
      <c r="A682" t="s">
        <v>43301</v>
      </c>
      <c r="B682" s="33" t="s">
        <v>26798</v>
      </c>
      <c r="C682" s="33" t="s">
        <v>26799</v>
      </c>
      <c r="D682" s="34">
        <v>1</v>
      </c>
      <c r="E682" s="6">
        <v>0</v>
      </c>
      <c r="F682" s="34">
        <v>1</v>
      </c>
      <c r="G682" t="s">
        <v>26932</v>
      </c>
    </row>
    <row r="683" spans="1:7" x14ac:dyDescent="0.25">
      <c r="A683" t="s">
        <v>43301</v>
      </c>
      <c r="B683" s="33" t="s">
        <v>26798</v>
      </c>
      <c r="C683" s="33" t="s">
        <v>26799</v>
      </c>
      <c r="D683" s="34">
        <v>1</v>
      </c>
      <c r="E683" s="6">
        <v>0</v>
      </c>
      <c r="F683" s="34">
        <v>1</v>
      </c>
      <c r="G683" t="s">
        <v>26932</v>
      </c>
    </row>
    <row r="684" spans="1:7" x14ac:dyDescent="0.25">
      <c r="A684" t="s">
        <v>43302</v>
      </c>
      <c r="B684" s="33" t="s">
        <v>26800</v>
      </c>
      <c r="C684" s="33" t="s">
        <v>26801</v>
      </c>
      <c r="D684" s="34">
        <v>1</v>
      </c>
      <c r="E684" s="6">
        <v>0</v>
      </c>
      <c r="F684" s="34">
        <v>1</v>
      </c>
      <c r="G684" t="s">
        <v>26932</v>
      </c>
    </row>
    <row r="685" spans="1:7" x14ac:dyDescent="0.25">
      <c r="A685" t="s">
        <v>43302</v>
      </c>
      <c r="B685" s="33" t="s">
        <v>26800</v>
      </c>
      <c r="C685" s="33" t="s">
        <v>26801</v>
      </c>
      <c r="D685" s="34">
        <v>1</v>
      </c>
      <c r="E685" s="6">
        <v>0</v>
      </c>
      <c r="F685" s="34">
        <v>1</v>
      </c>
      <c r="G685" t="s">
        <v>26932</v>
      </c>
    </row>
    <row r="686" spans="1:7" x14ac:dyDescent="0.25">
      <c r="A686" t="s">
        <v>43303</v>
      </c>
      <c r="B686" s="33" t="s">
        <v>26802</v>
      </c>
      <c r="C686" s="33" t="s">
        <v>26803</v>
      </c>
      <c r="D686" s="34">
        <v>1</v>
      </c>
      <c r="E686" s="6">
        <v>0</v>
      </c>
      <c r="F686" s="34">
        <v>1</v>
      </c>
      <c r="G686" t="s">
        <v>26932</v>
      </c>
    </row>
    <row r="687" spans="1:7" x14ac:dyDescent="0.25">
      <c r="A687" t="s">
        <v>43304</v>
      </c>
      <c r="B687" s="33" t="s">
        <v>26804</v>
      </c>
      <c r="C687" s="33" t="s">
        <v>26805</v>
      </c>
      <c r="D687" s="34">
        <v>1</v>
      </c>
      <c r="E687" s="6">
        <v>0</v>
      </c>
      <c r="F687" s="34">
        <v>1</v>
      </c>
      <c r="G687" t="s">
        <v>26932</v>
      </c>
    </row>
    <row r="688" spans="1:7" x14ac:dyDescent="0.25">
      <c r="A688" t="s">
        <v>43304</v>
      </c>
      <c r="B688" s="33" t="s">
        <v>26804</v>
      </c>
      <c r="C688" s="33" t="s">
        <v>26805</v>
      </c>
      <c r="D688" s="34">
        <v>1</v>
      </c>
      <c r="E688" s="6">
        <v>0</v>
      </c>
      <c r="F688" s="34">
        <v>1</v>
      </c>
      <c r="G688" t="s">
        <v>26932</v>
      </c>
    </row>
    <row r="689" spans="1:7" x14ac:dyDescent="0.25">
      <c r="A689" t="s">
        <v>43305</v>
      </c>
      <c r="B689" s="33" t="s">
        <v>26806</v>
      </c>
      <c r="C689" s="33" t="s">
        <v>26807</v>
      </c>
      <c r="D689" s="34">
        <v>1</v>
      </c>
      <c r="E689" s="6">
        <v>0</v>
      </c>
      <c r="F689" s="34">
        <v>1</v>
      </c>
      <c r="G689" t="s">
        <v>26932</v>
      </c>
    </row>
    <row r="690" spans="1:7" x14ac:dyDescent="0.25">
      <c r="A690" t="s">
        <v>43305</v>
      </c>
      <c r="B690" s="33" t="s">
        <v>26806</v>
      </c>
      <c r="C690" s="33" t="s">
        <v>26807</v>
      </c>
      <c r="D690" s="34">
        <v>1</v>
      </c>
      <c r="E690" s="6">
        <v>0</v>
      </c>
      <c r="F690" s="34">
        <v>1</v>
      </c>
      <c r="G690" t="s">
        <v>26932</v>
      </c>
    </row>
    <row r="691" spans="1:7" x14ac:dyDescent="0.25">
      <c r="A691" t="s">
        <v>43306</v>
      </c>
      <c r="B691" s="33" t="s">
        <v>26808</v>
      </c>
      <c r="C691" s="33" t="s">
        <v>26809</v>
      </c>
      <c r="D691" s="34">
        <v>1</v>
      </c>
      <c r="E691" s="6">
        <v>0</v>
      </c>
      <c r="F691" s="34">
        <v>1</v>
      </c>
      <c r="G691" t="s">
        <v>26932</v>
      </c>
    </row>
    <row r="692" spans="1:7" x14ac:dyDescent="0.25">
      <c r="A692" t="s">
        <v>43306</v>
      </c>
      <c r="B692" s="33" t="s">
        <v>26808</v>
      </c>
      <c r="C692" s="33" t="s">
        <v>26809</v>
      </c>
      <c r="D692" s="34">
        <v>1</v>
      </c>
      <c r="E692" s="6">
        <v>0</v>
      </c>
      <c r="F692" s="34">
        <v>1</v>
      </c>
      <c r="G692" t="s">
        <v>26932</v>
      </c>
    </row>
    <row r="693" spans="1:7" x14ac:dyDescent="0.25">
      <c r="A693" t="s">
        <v>43307</v>
      </c>
      <c r="B693" s="33" t="s">
        <v>26810</v>
      </c>
      <c r="C693" s="33" t="s">
        <v>26811</v>
      </c>
      <c r="D693" s="34">
        <v>1</v>
      </c>
      <c r="E693" s="6">
        <v>0</v>
      </c>
      <c r="F693" s="34">
        <v>1</v>
      </c>
      <c r="G693" t="s">
        <v>26932</v>
      </c>
    </row>
    <row r="694" spans="1:7" x14ac:dyDescent="0.25">
      <c r="A694" t="s">
        <v>43307</v>
      </c>
      <c r="B694" s="33" t="s">
        <v>26810</v>
      </c>
      <c r="C694" s="33" t="s">
        <v>26811</v>
      </c>
      <c r="D694" s="34">
        <v>1</v>
      </c>
      <c r="E694" s="6">
        <v>0</v>
      </c>
      <c r="F694" s="34">
        <v>1</v>
      </c>
      <c r="G694" t="s">
        <v>26932</v>
      </c>
    </row>
    <row r="695" spans="1:7" x14ac:dyDescent="0.25">
      <c r="A695" t="s">
        <v>43308</v>
      </c>
      <c r="B695" s="33" t="s">
        <v>26812</v>
      </c>
      <c r="C695" s="33" t="s">
        <v>26813</v>
      </c>
      <c r="D695" s="34">
        <v>1</v>
      </c>
      <c r="E695" s="6">
        <v>0</v>
      </c>
      <c r="F695" s="34">
        <v>1</v>
      </c>
      <c r="G695" t="s">
        <v>26932</v>
      </c>
    </row>
    <row r="696" spans="1:7" x14ac:dyDescent="0.25">
      <c r="A696" t="s">
        <v>43308</v>
      </c>
      <c r="B696" s="33" t="s">
        <v>26812</v>
      </c>
      <c r="C696" s="33" t="s">
        <v>26813</v>
      </c>
      <c r="D696" s="34">
        <v>1</v>
      </c>
      <c r="E696" s="6">
        <v>0</v>
      </c>
      <c r="F696" s="34">
        <v>1</v>
      </c>
      <c r="G696" t="s">
        <v>26932</v>
      </c>
    </row>
    <row r="697" spans="1:7" x14ac:dyDescent="0.25">
      <c r="A697" t="s">
        <v>43309</v>
      </c>
      <c r="B697" s="33" t="s">
        <v>26814</v>
      </c>
      <c r="C697" s="33" t="s">
        <v>26815</v>
      </c>
      <c r="D697" s="34">
        <v>1</v>
      </c>
      <c r="E697" s="6">
        <v>0</v>
      </c>
      <c r="F697" s="34">
        <v>1</v>
      </c>
      <c r="G697" t="s">
        <v>26932</v>
      </c>
    </row>
    <row r="698" spans="1:7" x14ac:dyDescent="0.25">
      <c r="A698" t="s">
        <v>43309</v>
      </c>
      <c r="B698" s="33" t="s">
        <v>26814</v>
      </c>
      <c r="C698" s="33" t="s">
        <v>26815</v>
      </c>
      <c r="D698" s="34">
        <v>1</v>
      </c>
      <c r="E698" s="6">
        <v>0</v>
      </c>
      <c r="F698" s="34">
        <v>1</v>
      </c>
      <c r="G698" t="s">
        <v>26932</v>
      </c>
    </row>
    <row r="699" spans="1:7" x14ac:dyDescent="0.25">
      <c r="A699" t="s">
        <v>43310</v>
      </c>
      <c r="B699" s="33" t="s">
        <v>26816</v>
      </c>
      <c r="C699" s="33" t="s">
        <v>26817</v>
      </c>
      <c r="D699" s="34">
        <v>1</v>
      </c>
      <c r="E699" s="6">
        <v>0</v>
      </c>
      <c r="F699" s="34">
        <v>1</v>
      </c>
      <c r="G699" t="s">
        <v>26932</v>
      </c>
    </row>
    <row r="700" spans="1:7" x14ac:dyDescent="0.25">
      <c r="A700" t="s">
        <v>43310</v>
      </c>
      <c r="B700" s="33" t="s">
        <v>26816</v>
      </c>
      <c r="C700" s="33" t="s">
        <v>26817</v>
      </c>
      <c r="D700" s="34">
        <v>1</v>
      </c>
      <c r="E700" s="6">
        <v>0</v>
      </c>
      <c r="F700" s="34">
        <v>1</v>
      </c>
      <c r="G700" t="s">
        <v>26932</v>
      </c>
    </row>
    <row r="701" spans="1:7" x14ac:dyDescent="0.25">
      <c r="A701" t="s">
        <v>43311</v>
      </c>
      <c r="B701" s="33" t="s">
        <v>26818</v>
      </c>
      <c r="C701" s="33" t="s">
        <v>26819</v>
      </c>
      <c r="D701" s="34">
        <v>1</v>
      </c>
      <c r="E701" s="6">
        <v>0</v>
      </c>
      <c r="F701" s="34">
        <v>1</v>
      </c>
      <c r="G701" t="s">
        <v>26932</v>
      </c>
    </row>
    <row r="702" spans="1:7" x14ac:dyDescent="0.25">
      <c r="A702" t="s">
        <v>43311</v>
      </c>
      <c r="B702" s="33" t="s">
        <v>26818</v>
      </c>
      <c r="C702" s="33" t="s">
        <v>26819</v>
      </c>
      <c r="D702" s="34">
        <v>1</v>
      </c>
      <c r="E702" s="6">
        <v>0</v>
      </c>
      <c r="F702" s="34">
        <v>1</v>
      </c>
      <c r="G702" t="s">
        <v>26932</v>
      </c>
    </row>
    <row r="703" spans="1:7" x14ac:dyDescent="0.25">
      <c r="A703" t="s">
        <v>43312</v>
      </c>
      <c r="B703" s="33" t="s">
        <v>26820</v>
      </c>
      <c r="C703" s="33" t="s">
        <v>26821</v>
      </c>
      <c r="D703" s="34">
        <v>1</v>
      </c>
      <c r="E703" s="6">
        <v>0</v>
      </c>
      <c r="F703" s="34">
        <v>1</v>
      </c>
      <c r="G703" t="s">
        <v>26932</v>
      </c>
    </row>
    <row r="704" spans="1:7" x14ac:dyDescent="0.25">
      <c r="A704" t="s">
        <v>43312</v>
      </c>
      <c r="B704" s="33" t="s">
        <v>26820</v>
      </c>
      <c r="C704" s="33" t="s">
        <v>26821</v>
      </c>
      <c r="D704" s="34">
        <v>1</v>
      </c>
      <c r="E704" s="6">
        <v>0</v>
      </c>
      <c r="F704" s="34">
        <v>1</v>
      </c>
      <c r="G704" t="s">
        <v>26932</v>
      </c>
    </row>
    <row r="705" spans="1:7" x14ac:dyDescent="0.25">
      <c r="A705" t="s">
        <v>43313</v>
      </c>
      <c r="B705" s="33" t="s">
        <v>26822</v>
      </c>
      <c r="C705" s="33" t="s">
        <v>26823</v>
      </c>
      <c r="D705" s="34">
        <v>1</v>
      </c>
      <c r="E705" s="6">
        <v>0</v>
      </c>
      <c r="F705" s="34">
        <v>1</v>
      </c>
      <c r="G705" t="s">
        <v>26932</v>
      </c>
    </row>
    <row r="706" spans="1:7" x14ac:dyDescent="0.25">
      <c r="A706" t="s">
        <v>43313</v>
      </c>
      <c r="B706" s="33" t="s">
        <v>26822</v>
      </c>
      <c r="C706" s="33" t="s">
        <v>26823</v>
      </c>
      <c r="D706" s="34">
        <v>1</v>
      </c>
      <c r="E706" s="6">
        <v>0</v>
      </c>
      <c r="F706" s="34">
        <v>1</v>
      </c>
      <c r="G706" t="s">
        <v>26932</v>
      </c>
    </row>
    <row r="707" spans="1:7" x14ac:dyDescent="0.25">
      <c r="A707" t="s">
        <v>43314</v>
      </c>
      <c r="B707" s="33" t="s">
        <v>26824</v>
      </c>
      <c r="C707" s="33" t="s">
        <v>26825</v>
      </c>
      <c r="D707" s="34">
        <v>1</v>
      </c>
      <c r="E707" s="6">
        <v>0</v>
      </c>
      <c r="F707" s="34">
        <v>1</v>
      </c>
      <c r="G707" t="s">
        <v>26932</v>
      </c>
    </row>
    <row r="708" spans="1:7" x14ac:dyDescent="0.25">
      <c r="A708" t="s">
        <v>43314</v>
      </c>
      <c r="B708" s="33" t="s">
        <v>26824</v>
      </c>
      <c r="C708" s="33" t="s">
        <v>26825</v>
      </c>
      <c r="D708" s="34">
        <v>1</v>
      </c>
      <c r="E708" s="6">
        <v>0</v>
      </c>
      <c r="F708" s="34">
        <v>1</v>
      </c>
      <c r="G708" t="s">
        <v>26932</v>
      </c>
    </row>
    <row r="709" spans="1:7" x14ac:dyDescent="0.25">
      <c r="A709" t="s">
        <v>43315</v>
      </c>
      <c r="B709" s="33" t="s">
        <v>26826</v>
      </c>
      <c r="C709" s="33" t="s">
        <v>26827</v>
      </c>
      <c r="D709" s="34">
        <v>1</v>
      </c>
      <c r="E709" s="6">
        <v>0</v>
      </c>
      <c r="F709" s="34">
        <v>1</v>
      </c>
      <c r="G709" t="s">
        <v>26932</v>
      </c>
    </row>
    <row r="710" spans="1:7" x14ac:dyDescent="0.25">
      <c r="A710" t="s">
        <v>43315</v>
      </c>
      <c r="B710" s="33" t="s">
        <v>26826</v>
      </c>
      <c r="C710" s="33" t="s">
        <v>26827</v>
      </c>
      <c r="D710" s="34">
        <v>1</v>
      </c>
      <c r="E710" s="6">
        <v>0</v>
      </c>
      <c r="F710" s="34">
        <v>1</v>
      </c>
      <c r="G710" t="s">
        <v>26932</v>
      </c>
    </row>
    <row r="711" spans="1:7" x14ac:dyDescent="0.25">
      <c r="A711" t="s">
        <v>43316</v>
      </c>
      <c r="B711" s="33" t="s">
        <v>26828</v>
      </c>
      <c r="C711" s="33" t="s">
        <v>26829</v>
      </c>
      <c r="D711" s="34">
        <v>1</v>
      </c>
      <c r="E711" s="6">
        <v>0</v>
      </c>
      <c r="F711" s="34">
        <v>1</v>
      </c>
      <c r="G711" t="s">
        <v>26932</v>
      </c>
    </row>
    <row r="712" spans="1:7" x14ac:dyDescent="0.25">
      <c r="A712" t="s">
        <v>43316</v>
      </c>
      <c r="B712" s="33" t="s">
        <v>26828</v>
      </c>
      <c r="C712" s="33" t="s">
        <v>26829</v>
      </c>
      <c r="D712" s="34">
        <v>1</v>
      </c>
      <c r="E712" s="6">
        <v>0</v>
      </c>
      <c r="F712" s="34">
        <v>1</v>
      </c>
      <c r="G712" t="s">
        <v>26932</v>
      </c>
    </row>
    <row r="713" spans="1:7" x14ac:dyDescent="0.25">
      <c r="A713" t="s">
        <v>43317</v>
      </c>
      <c r="B713" s="33" t="s">
        <v>26830</v>
      </c>
      <c r="C713" s="33" t="s">
        <v>26831</v>
      </c>
      <c r="D713" s="34">
        <v>1</v>
      </c>
      <c r="E713" s="6">
        <v>0</v>
      </c>
      <c r="F713" s="34">
        <v>1</v>
      </c>
      <c r="G713" t="s">
        <v>26932</v>
      </c>
    </row>
    <row r="714" spans="1:7" x14ac:dyDescent="0.25">
      <c r="A714" t="s">
        <v>43317</v>
      </c>
      <c r="B714" s="33" t="s">
        <v>26830</v>
      </c>
      <c r="C714" s="33" t="s">
        <v>26831</v>
      </c>
      <c r="D714" s="34">
        <v>1</v>
      </c>
      <c r="E714" s="6">
        <v>0</v>
      </c>
      <c r="F714" s="34">
        <v>1</v>
      </c>
      <c r="G714" t="s">
        <v>26932</v>
      </c>
    </row>
    <row r="715" spans="1:7" x14ac:dyDescent="0.25">
      <c r="A715" t="s">
        <v>43318</v>
      </c>
      <c r="B715" s="33" t="s">
        <v>26832</v>
      </c>
      <c r="C715" s="33" t="s">
        <v>26833</v>
      </c>
      <c r="D715" s="34">
        <v>1</v>
      </c>
      <c r="E715" s="6">
        <v>0</v>
      </c>
      <c r="F715" s="34">
        <v>1</v>
      </c>
      <c r="G715" t="s">
        <v>26932</v>
      </c>
    </row>
    <row r="716" spans="1:7" x14ac:dyDescent="0.25">
      <c r="A716" t="s">
        <v>43318</v>
      </c>
      <c r="B716" s="33" t="s">
        <v>26832</v>
      </c>
      <c r="C716" s="33" t="s">
        <v>26833</v>
      </c>
      <c r="D716" s="34">
        <v>1</v>
      </c>
      <c r="E716" s="6">
        <v>0</v>
      </c>
      <c r="F716" s="34">
        <v>1</v>
      </c>
      <c r="G716" t="s">
        <v>26932</v>
      </c>
    </row>
    <row r="717" spans="1:7" x14ac:dyDescent="0.25">
      <c r="A717" t="s">
        <v>43319</v>
      </c>
      <c r="B717" s="33" t="s">
        <v>26834</v>
      </c>
      <c r="C717" s="33" t="s">
        <v>26835</v>
      </c>
      <c r="D717" s="34">
        <v>1</v>
      </c>
      <c r="E717" s="6">
        <v>0</v>
      </c>
      <c r="F717" s="34">
        <v>1</v>
      </c>
      <c r="G717" t="s">
        <v>26932</v>
      </c>
    </row>
    <row r="718" spans="1:7" x14ac:dyDescent="0.25">
      <c r="A718" t="s">
        <v>43319</v>
      </c>
      <c r="B718" s="33" t="s">
        <v>26834</v>
      </c>
      <c r="C718" s="33" t="s">
        <v>26835</v>
      </c>
      <c r="D718" s="34">
        <v>1</v>
      </c>
      <c r="E718" s="6">
        <v>0</v>
      </c>
      <c r="F718" s="34">
        <v>1</v>
      </c>
      <c r="G718" t="s">
        <v>26932</v>
      </c>
    </row>
    <row r="719" spans="1:7" x14ac:dyDescent="0.25">
      <c r="A719" t="s">
        <v>43320</v>
      </c>
      <c r="B719" s="33" t="s">
        <v>26836</v>
      </c>
      <c r="C719" s="33" t="s">
        <v>26837</v>
      </c>
      <c r="D719" s="34">
        <v>1</v>
      </c>
      <c r="E719" s="6">
        <v>0</v>
      </c>
      <c r="F719" s="34">
        <v>1</v>
      </c>
      <c r="G719" t="s">
        <v>26932</v>
      </c>
    </row>
    <row r="720" spans="1:7" x14ac:dyDescent="0.25">
      <c r="A720" t="s">
        <v>43320</v>
      </c>
      <c r="B720" s="33" t="s">
        <v>26836</v>
      </c>
      <c r="C720" s="33" t="s">
        <v>26837</v>
      </c>
      <c r="D720" s="34">
        <v>1</v>
      </c>
      <c r="E720" s="6">
        <v>0</v>
      </c>
      <c r="F720" s="34">
        <v>1</v>
      </c>
      <c r="G720" t="s">
        <v>26932</v>
      </c>
    </row>
    <row r="721" spans="1:7" x14ac:dyDescent="0.25">
      <c r="A721" t="s">
        <v>43321</v>
      </c>
      <c r="B721" s="33" t="s">
        <v>26838</v>
      </c>
      <c r="C721" s="33" t="s">
        <v>26839</v>
      </c>
      <c r="D721" s="34">
        <v>1</v>
      </c>
      <c r="E721" s="6">
        <v>0</v>
      </c>
      <c r="F721" s="34">
        <v>1</v>
      </c>
      <c r="G721" t="s">
        <v>26932</v>
      </c>
    </row>
    <row r="722" spans="1:7" x14ac:dyDescent="0.25">
      <c r="A722" t="s">
        <v>43321</v>
      </c>
      <c r="B722" s="33" t="s">
        <v>26838</v>
      </c>
      <c r="C722" s="33" t="s">
        <v>26839</v>
      </c>
      <c r="D722" s="34">
        <v>1</v>
      </c>
      <c r="E722" s="6">
        <v>0</v>
      </c>
      <c r="F722" s="34">
        <v>1</v>
      </c>
      <c r="G722" t="s">
        <v>26932</v>
      </c>
    </row>
    <row r="723" spans="1:7" x14ac:dyDescent="0.25">
      <c r="A723" t="s">
        <v>43322</v>
      </c>
      <c r="B723" s="33" t="s">
        <v>26840</v>
      </c>
      <c r="C723" s="33" t="s">
        <v>26841</v>
      </c>
      <c r="D723" s="34">
        <v>1</v>
      </c>
      <c r="E723" s="6">
        <v>0</v>
      </c>
      <c r="F723" s="34">
        <v>1</v>
      </c>
      <c r="G723" t="s">
        <v>26932</v>
      </c>
    </row>
    <row r="724" spans="1:7" x14ac:dyDescent="0.25">
      <c r="A724" t="s">
        <v>43322</v>
      </c>
      <c r="B724" s="33" t="s">
        <v>26840</v>
      </c>
      <c r="C724" s="33" t="s">
        <v>26841</v>
      </c>
      <c r="D724" s="34">
        <v>1</v>
      </c>
      <c r="E724" s="6">
        <v>0</v>
      </c>
      <c r="F724" s="34">
        <v>1</v>
      </c>
      <c r="G724" t="s">
        <v>26932</v>
      </c>
    </row>
    <row r="725" spans="1:7" x14ac:dyDescent="0.25">
      <c r="A725" t="s">
        <v>43323</v>
      </c>
      <c r="B725" s="33" t="s">
        <v>26842</v>
      </c>
      <c r="C725" s="33" t="s">
        <v>26843</v>
      </c>
      <c r="D725" s="34">
        <v>1</v>
      </c>
      <c r="E725" s="6">
        <v>0</v>
      </c>
      <c r="F725" s="34">
        <v>1</v>
      </c>
      <c r="G725" t="s">
        <v>26932</v>
      </c>
    </row>
    <row r="726" spans="1:7" x14ac:dyDescent="0.25">
      <c r="A726" t="s">
        <v>43323</v>
      </c>
      <c r="B726" s="33" t="s">
        <v>26842</v>
      </c>
      <c r="C726" s="33" t="s">
        <v>26843</v>
      </c>
      <c r="D726" s="34">
        <v>1</v>
      </c>
      <c r="E726" s="6">
        <v>0</v>
      </c>
      <c r="F726" s="34">
        <v>1</v>
      </c>
      <c r="G726" t="s">
        <v>26932</v>
      </c>
    </row>
    <row r="727" spans="1:7" x14ac:dyDescent="0.25">
      <c r="A727" t="s">
        <v>43324</v>
      </c>
      <c r="B727" s="33" t="s">
        <v>26844</v>
      </c>
      <c r="C727" s="33" t="s">
        <v>26845</v>
      </c>
      <c r="D727" s="34">
        <v>1</v>
      </c>
      <c r="E727" s="6">
        <v>0</v>
      </c>
      <c r="F727" s="34">
        <v>1</v>
      </c>
      <c r="G727" t="s">
        <v>26932</v>
      </c>
    </row>
    <row r="728" spans="1:7" x14ac:dyDescent="0.25">
      <c r="A728" t="s">
        <v>43324</v>
      </c>
      <c r="B728" s="33" t="s">
        <v>26844</v>
      </c>
      <c r="C728" s="33" t="s">
        <v>26845</v>
      </c>
      <c r="D728" s="34">
        <v>1</v>
      </c>
      <c r="E728" s="6">
        <v>0</v>
      </c>
      <c r="F728" s="34">
        <v>1</v>
      </c>
      <c r="G728" t="s">
        <v>26932</v>
      </c>
    </row>
    <row r="729" spans="1:7" x14ac:dyDescent="0.25">
      <c r="A729" t="s">
        <v>43325</v>
      </c>
      <c r="B729" s="33" t="s">
        <v>26846</v>
      </c>
      <c r="C729" s="33" t="s">
        <v>26847</v>
      </c>
      <c r="D729" s="34">
        <v>1</v>
      </c>
      <c r="E729" s="6">
        <v>0</v>
      </c>
      <c r="F729" s="34">
        <v>1</v>
      </c>
      <c r="G729" t="s">
        <v>26932</v>
      </c>
    </row>
    <row r="730" spans="1:7" x14ac:dyDescent="0.25">
      <c r="A730" t="s">
        <v>43325</v>
      </c>
      <c r="B730" s="33" t="s">
        <v>26846</v>
      </c>
      <c r="C730" s="33" t="s">
        <v>26847</v>
      </c>
      <c r="D730" s="34">
        <v>1</v>
      </c>
      <c r="E730" s="6">
        <v>0</v>
      </c>
      <c r="F730" s="34">
        <v>1</v>
      </c>
      <c r="G730" t="s">
        <v>26932</v>
      </c>
    </row>
    <row r="731" spans="1:7" x14ac:dyDescent="0.25">
      <c r="A731" t="s">
        <v>43326</v>
      </c>
      <c r="B731" s="33" t="s">
        <v>26848</v>
      </c>
      <c r="C731" s="33" t="s">
        <v>26849</v>
      </c>
      <c r="D731" s="34">
        <v>1</v>
      </c>
      <c r="E731" s="6">
        <v>0</v>
      </c>
      <c r="F731" s="34">
        <v>1</v>
      </c>
      <c r="G731" t="s">
        <v>26932</v>
      </c>
    </row>
    <row r="732" spans="1:7" x14ac:dyDescent="0.25">
      <c r="A732" t="s">
        <v>43326</v>
      </c>
      <c r="B732" s="33" t="s">
        <v>26848</v>
      </c>
      <c r="C732" s="33" t="s">
        <v>26849</v>
      </c>
      <c r="D732" s="34">
        <v>1</v>
      </c>
      <c r="E732" s="6">
        <v>0</v>
      </c>
      <c r="F732" s="34">
        <v>1</v>
      </c>
      <c r="G732" t="s">
        <v>26932</v>
      </c>
    </row>
    <row r="733" spans="1:7" x14ac:dyDescent="0.25">
      <c r="A733" t="s">
        <v>43327</v>
      </c>
      <c r="B733" s="33" t="s">
        <v>26850</v>
      </c>
      <c r="C733" s="33" t="s">
        <v>26851</v>
      </c>
      <c r="D733" s="34">
        <v>1</v>
      </c>
      <c r="E733" s="6">
        <v>0</v>
      </c>
      <c r="F733" s="34">
        <v>1</v>
      </c>
      <c r="G733" t="s">
        <v>26932</v>
      </c>
    </row>
    <row r="734" spans="1:7" x14ac:dyDescent="0.25">
      <c r="A734" t="s">
        <v>43327</v>
      </c>
      <c r="B734" s="33" t="s">
        <v>26850</v>
      </c>
      <c r="C734" s="33" t="s">
        <v>26851</v>
      </c>
      <c r="D734" s="34">
        <v>1</v>
      </c>
      <c r="E734" s="6">
        <v>0</v>
      </c>
      <c r="F734" s="34">
        <v>1</v>
      </c>
      <c r="G734" t="s">
        <v>26932</v>
      </c>
    </row>
    <row r="735" spans="1:7" x14ac:dyDescent="0.25">
      <c r="A735" t="s">
        <v>43328</v>
      </c>
      <c r="B735" s="33" t="s">
        <v>26852</v>
      </c>
      <c r="C735" s="33" t="s">
        <v>26853</v>
      </c>
      <c r="D735" s="34">
        <v>1</v>
      </c>
      <c r="E735" s="6">
        <v>0</v>
      </c>
      <c r="F735" s="34">
        <v>1</v>
      </c>
      <c r="G735" t="s">
        <v>26932</v>
      </c>
    </row>
    <row r="736" spans="1:7" x14ac:dyDescent="0.25">
      <c r="A736" t="s">
        <v>43328</v>
      </c>
      <c r="B736" s="33" t="s">
        <v>26852</v>
      </c>
      <c r="C736" s="33" t="s">
        <v>26853</v>
      </c>
      <c r="D736" s="34">
        <v>1</v>
      </c>
      <c r="E736" s="6">
        <v>0</v>
      </c>
      <c r="F736" s="34">
        <v>1</v>
      </c>
      <c r="G736" t="s">
        <v>26932</v>
      </c>
    </row>
    <row r="737" spans="1:7" x14ac:dyDescent="0.25">
      <c r="A737" t="s">
        <v>43329</v>
      </c>
      <c r="B737" s="33" t="s">
        <v>26854</v>
      </c>
      <c r="C737" s="33" t="s">
        <v>26855</v>
      </c>
      <c r="D737" s="34">
        <v>1</v>
      </c>
      <c r="E737" s="6">
        <v>0</v>
      </c>
      <c r="F737" s="34">
        <v>1</v>
      </c>
      <c r="G737" t="s">
        <v>26932</v>
      </c>
    </row>
    <row r="738" spans="1:7" x14ac:dyDescent="0.25">
      <c r="A738" t="s">
        <v>43329</v>
      </c>
      <c r="B738" s="33" t="s">
        <v>26854</v>
      </c>
      <c r="C738" s="33" t="s">
        <v>26855</v>
      </c>
      <c r="D738" s="34">
        <v>1</v>
      </c>
      <c r="E738" s="6">
        <v>0</v>
      </c>
      <c r="F738" s="34">
        <v>1</v>
      </c>
      <c r="G738" t="s">
        <v>26932</v>
      </c>
    </row>
    <row r="739" spans="1:7" x14ac:dyDescent="0.25">
      <c r="A739" t="s">
        <v>43330</v>
      </c>
      <c r="B739" s="33" t="s">
        <v>26856</v>
      </c>
      <c r="C739" s="33" t="s">
        <v>26857</v>
      </c>
      <c r="D739" s="34">
        <v>1</v>
      </c>
      <c r="E739" s="6">
        <v>0</v>
      </c>
      <c r="F739" s="34">
        <v>1</v>
      </c>
      <c r="G739" t="s">
        <v>26932</v>
      </c>
    </row>
    <row r="740" spans="1:7" x14ac:dyDescent="0.25">
      <c r="A740" t="s">
        <v>43330</v>
      </c>
      <c r="B740" s="33" t="s">
        <v>26856</v>
      </c>
      <c r="C740" s="33" t="s">
        <v>26857</v>
      </c>
      <c r="D740" s="34">
        <v>1</v>
      </c>
      <c r="E740" s="6">
        <v>0</v>
      </c>
      <c r="F740" s="34">
        <v>1</v>
      </c>
      <c r="G740" t="s">
        <v>26932</v>
      </c>
    </row>
    <row r="741" spans="1:7" x14ac:dyDescent="0.25">
      <c r="A741" t="s">
        <v>43331</v>
      </c>
      <c r="B741" s="33" t="s">
        <v>26858</v>
      </c>
      <c r="C741" s="33" t="s">
        <v>26859</v>
      </c>
      <c r="D741" s="34">
        <v>1</v>
      </c>
      <c r="E741" s="6">
        <v>0</v>
      </c>
      <c r="F741" s="34">
        <v>1</v>
      </c>
      <c r="G741" t="s">
        <v>26932</v>
      </c>
    </row>
    <row r="742" spans="1:7" x14ac:dyDescent="0.25">
      <c r="A742" t="s">
        <v>43331</v>
      </c>
      <c r="B742" s="33" t="s">
        <v>26858</v>
      </c>
      <c r="C742" s="33" t="s">
        <v>26859</v>
      </c>
      <c r="D742" s="34">
        <v>1</v>
      </c>
      <c r="E742" s="6">
        <v>0</v>
      </c>
      <c r="F742" s="34">
        <v>1</v>
      </c>
      <c r="G742" t="s">
        <v>26932</v>
      </c>
    </row>
    <row r="743" spans="1:7" x14ac:dyDescent="0.25">
      <c r="A743" t="s">
        <v>43332</v>
      </c>
      <c r="B743" s="33" t="s">
        <v>26860</v>
      </c>
      <c r="C743" s="33" t="s">
        <v>26861</v>
      </c>
      <c r="D743" s="34">
        <v>1</v>
      </c>
      <c r="E743" s="6">
        <v>0</v>
      </c>
      <c r="F743" s="34">
        <v>1</v>
      </c>
      <c r="G743" t="s">
        <v>26932</v>
      </c>
    </row>
    <row r="744" spans="1:7" x14ac:dyDescent="0.25">
      <c r="A744" t="s">
        <v>43332</v>
      </c>
      <c r="B744" s="33" t="s">
        <v>26860</v>
      </c>
      <c r="C744" s="33" t="s">
        <v>26861</v>
      </c>
      <c r="D744" s="34">
        <v>1</v>
      </c>
      <c r="E744" s="6">
        <v>0</v>
      </c>
      <c r="F744" s="34">
        <v>1</v>
      </c>
      <c r="G744" t="s">
        <v>26932</v>
      </c>
    </row>
    <row r="745" spans="1:7" x14ac:dyDescent="0.25">
      <c r="A745" t="s">
        <v>43333</v>
      </c>
      <c r="B745" s="33" t="s">
        <v>26862</v>
      </c>
      <c r="C745" s="33" t="s">
        <v>26863</v>
      </c>
      <c r="D745" s="34">
        <v>1</v>
      </c>
      <c r="E745" s="6">
        <v>0</v>
      </c>
      <c r="F745" s="34">
        <v>1</v>
      </c>
      <c r="G745" t="s">
        <v>26932</v>
      </c>
    </row>
    <row r="746" spans="1:7" x14ac:dyDescent="0.25">
      <c r="A746" t="s">
        <v>43333</v>
      </c>
      <c r="B746" s="33" t="s">
        <v>26862</v>
      </c>
      <c r="C746" s="33" t="s">
        <v>26863</v>
      </c>
      <c r="D746" s="34">
        <v>1</v>
      </c>
      <c r="E746" s="6">
        <v>0</v>
      </c>
      <c r="F746" s="34">
        <v>1</v>
      </c>
      <c r="G746" t="s">
        <v>26932</v>
      </c>
    </row>
    <row r="747" spans="1:7" x14ac:dyDescent="0.25">
      <c r="A747" t="s">
        <v>43334</v>
      </c>
      <c r="B747" s="33" t="s">
        <v>26864</v>
      </c>
      <c r="C747" s="33" t="s">
        <v>26865</v>
      </c>
      <c r="D747" s="34">
        <v>1</v>
      </c>
      <c r="E747" s="6">
        <v>0</v>
      </c>
      <c r="F747" s="34">
        <v>1</v>
      </c>
      <c r="G747" t="s">
        <v>26932</v>
      </c>
    </row>
    <row r="748" spans="1:7" x14ac:dyDescent="0.25">
      <c r="A748" t="s">
        <v>43334</v>
      </c>
      <c r="B748" s="33" t="s">
        <v>26864</v>
      </c>
      <c r="C748" s="33" t="s">
        <v>26865</v>
      </c>
      <c r="D748" s="34">
        <v>1</v>
      </c>
      <c r="E748" s="6">
        <v>0</v>
      </c>
      <c r="F748" s="34">
        <v>1</v>
      </c>
      <c r="G748" t="s">
        <v>26932</v>
      </c>
    </row>
    <row r="749" spans="1:7" x14ac:dyDescent="0.25">
      <c r="A749" t="s">
        <v>43335</v>
      </c>
      <c r="B749" s="33" t="s">
        <v>26866</v>
      </c>
      <c r="C749" s="33" t="s">
        <v>26867</v>
      </c>
      <c r="D749" s="34">
        <v>1</v>
      </c>
      <c r="E749" s="6">
        <v>0</v>
      </c>
      <c r="F749" s="34">
        <v>1</v>
      </c>
      <c r="G749" t="s">
        <v>26932</v>
      </c>
    </row>
    <row r="750" spans="1:7" x14ac:dyDescent="0.25">
      <c r="A750" t="s">
        <v>43336</v>
      </c>
      <c r="B750" s="33" t="s">
        <v>26868</v>
      </c>
      <c r="C750" s="33" t="s">
        <v>26869</v>
      </c>
      <c r="D750" s="34">
        <v>1</v>
      </c>
      <c r="E750" s="6">
        <v>0</v>
      </c>
      <c r="F750" s="34">
        <v>1</v>
      </c>
      <c r="G750" t="s">
        <v>26932</v>
      </c>
    </row>
    <row r="751" spans="1:7" x14ac:dyDescent="0.25">
      <c r="A751" t="s">
        <v>43337</v>
      </c>
      <c r="B751" s="33" t="s">
        <v>26870</v>
      </c>
      <c r="C751" s="33" t="s">
        <v>26871</v>
      </c>
      <c r="D751" s="34">
        <v>1</v>
      </c>
      <c r="E751" s="6">
        <v>0</v>
      </c>
      <c r="F751" s="34">
        <v>1</v>
      </c>
      <c r="G751" t="s">
        <v>26932</v>
      </c>
    </row>
    <row r="752" spans="1:7" x14ac:dyDescent="0.25">
      <c r="A752" t="s">
        <v>43338</v>
      </c>
      <c r="B752" s="33" t="s">
        <v>39391</v>
      </c>
      <c r="C752" s="33" t="s">
        <v>39392</v>
      </c>
      <c r="D752" s="34">
        <v>1</v>
      </c>
      <c r="E752" s="6">
        <v>0</v>
      </c>
      <c r="F752" s="34">
        <v>1</v>
      </c>
      <c r="G752" t="s">
        <v>26932</v>
      </c>
    </row>
    <row r="753" spans="1:7" x14ac:dyDescent="0.25">
      <c r="A753" t="s">
        <v>43339</v>
      </c>
      <c r="B753" s="33" t="s">
        <v>39393</v>
      </c>
      <c r="C753" s="33" t="s">
        <v>39394</v>
      </c>
      <c r="D753" s="34">
        <v>1</v>
      </c>
      <c r="E753" s="6">
        <v>0</v>
      </c>
      <c r="F753" s="34">
        <v>1</v>
      </c>
      <c r="G753" t="s">
        <v>26932</v>
      </c>
    </row>
    <row r="754" spans="1:7" x14ac:dyDescent="0.25">
      <c r="A754" t="s">
        <v>43340</v>
      </c>
      <c r="B754" s="33" t="s">
        <v>26872</v>
      </c>
      <c r="C754" s="33" t="s">
        <v>26873</v>
      </c>
      <c r="D754" s="34">
        <v>1</v>
      </c>
      <c r="E754" s="6">
        <v>0</v>
      </c>
      <c r="F754" s="34">
        <v>1</v>
      </c>
      <c r="G754" t="s">
        <v>26932</v>
      </c>
    </row>
    <row r="755" spans="1:7" x14ac:dyDescent="0.25">
      <c r="A755" t="s">
        <v>43341</v>
      </c>
      <c r="B755" s="33" t="s">
        <v>26874</v>
      </c>
      <c r="C755" s="33" t="s">
        <v>26875</v>
      </c>
      <c r="D755" s="34">
        <v>1</v>
      </c>
      <c r="E755" s="6">
        <v>0</v>
      </c>
      <c r="F755" s="34">
        <v>1</v>
      </c>
      <c r="G755" t="s">
        <v>26932</v>
      </c>
    </row>
    <row r="756" spans="1:7" x14ac:dyDescent="0.25">
      <c r="A756" t="s">
        <v>43341</v>
      </c>
      <c r="B756" s="33" t="s">
        <v>26874</v>
      </c>
      <c r="C756" s="33" t="s">
        <v>26875</v>
      </c>
      <c r="D756" s="34">
        <v>1</v>
      </c>
      <c r="E756" s="6">
        <v>0</v>
      </c>
      <c r="F756" s="34">
        <v>1</v>
      </c>
      <c r="G756" t="s">
        <v>26932</v>
      </c>
    </row>
    <row r="757" spans="1:7" x14ac:dyDescent="0.25">
      <c r="A757" t="s">
        <v>43342</v>
      </c>
      <c r="B757" s="33" t="s">
        <v>26876</v>
      </c>
      <c r="C757" s="33" t="s">
        <v>26877</v>
      </c>
      <c r="D757" s="34">
        <v>1</v>
      </c>
      <c r="E757" s="6">
        <v>0</v>
      </c>
      <c r="F757" s="34">
        <v>1</v>
      </c>
      <c r="G757" t="s">
        <v>26932</v>
      </c>
    </row>
    <row r="758" spans="1:7" x14ac:dyDescent="0.25">
      <c r="A758" t="s">
        <v>43342</v>
      </c>
      <c r="B758" s="33" t="s">
        <v>26876</v>
      </c>
      <c r="C758" s="33" t="s">
        <v>26877</v>
      </c>
      <c r="D758" s="34">
        <v>1</v>
      </c>
      <c r="E758" s="6">
        <v>0</v>
      </c>
      <c r="F758" s="34">
        <v>1</v>
      </c>
      <c r="G758" t="s">
        <v>26932</v>
      </c>
    </row>
    <row r="759" spans="1:7" x14ac:dyDescent="0.25">
      <c r="A759" t="s">
        <v>43343</v>
      </c>
      <c r="B759" s="33" t="s">
        <v>26878</v>
      </c>
      <c r="C759" s="33" t="s">
        <v>26879</v>
      </c>
      <c r="D759" s="34">
        <v>1</v>
      </c>
      <c r="E759" s="6">
        <v>0</v>
      </c>
      <c r="F759" s="34">
        <v>1</v>
      </c>
      <c r="G759" t="s">
        <v>26932</v>
      </c>
    </row>
    <row r="760" spans="1:7" x14ac:dyDescent="0.25">
      <c r="A760" t="s">
        <v>43343</v>
      </c>
      <c r="B760" s="33" t="s">
        <v>26878</v>
      </c>
      <c r="C760" s="33" t="s">
        <v>26879</v>
      </c>
      <c r="D760" s="34">
        <v>1</v>
      </c>
      <c r="E760" s="6">
        <v>0</v>
      </c>
      <c r="F760" s="34">
        <v>1</v>
      </c>
      <c r="G760" t="s">
        <v>26932</v>
      </c>
    </row>
    <row r="761" spans="1:7" x14ac:dyDescent="0.25">
      <c r="A761" t="s">
        <v>43344</v>
      </c>
      <c r="B761" s="33" t="s">
        <v>26880</v>
      </c>
      <c r="C761" s="33" t="s">
        <v>26881</v>
      </c>
      <c r="D761" s="34">
        <v>1</v>
      </c>
      <c r="E761" s="6">
        <v>0</v>
      </c>
      <c r="F761" s="34">
        <v>1</v>
      </c>
      <c r="G761" t="s">
        <v>26932</v>
      </c>
    </row>
    <row r="762" spans="1:7" x14ac:dyDescent="0.25">
      <c r="A762" t="s">
        <v>43344</v>
      </c>
      <c r="B762" s="33" t="s">
        <v>26880</v>
      </c>
      <c r="C762" s="33" t="s">
        <v>26881</v>
      </c>
      <c r="D762" s="34">
        <v>1</v>
      </c>
      <c r="E762" s="6">
        <v>0</v>
      </c>
      <c r="F762" s="34">
        <v>1</v>
      </c>
      <c r="G762" t="s">
        <v>26932</v>
      </c>
    </row>
    <row r="763" spans="1:7" x14ac:dyDescent="0.25">
      <c r="A763" t="s">
        <v>43345</v>
      </c>
      <c r="B763" s="33" t="s">
        <v>26882</v>
      </c>
      <c r="C763" s="33" t="s">
        <v>26883</v>
      </c>
      <c r="D763" s="34">
        <v>1</v>
      </c>
      <c r="E763" s="6">
        <v>0</v>
      </c>
      <c r="F763" s="34">
        <v>1</v>
      </c>
      <c r="G763" t="s">
        <v>26932</v>
      </c>
    </row>
    <row r="764" spans="1:7" x14ac:dyDescent="0.25">
      <c r="A764" t="s">
        <v>43345</v>
      </c>
      <c r="B764" s="33" t="s">
        <v>26882</v>
      </c>
      <c r="C764" s="33" t="s">
        <v>26883</v>
      </c>
      <c r="D764" s="34">
        <v>1</v>
      </c>
      <c r="E764" s="6">
        <v>0</v>
      </c>
      <c r="F764" s="34">
        <v>1</v>
      </c>
      <c r="G764" t="s">
        <v>26932</v>
      </c>
    </row>
    <row r="765" spans="1:7" x14ac:dyDescent="0.25">
      <c r="A765" t="s">
        <v>43346</v>
      </c>
      <c r="B765" s="33" t="s">
        <v>26884</v>
      </c>
      <c r="C765" s="33" t="s">
        <v>26885</v>
      </c>
      <c r="D765" s="34">
        <v>1</v>
      </c>
      <c r="E765" s="6">
        <v>0</v>
      </c>
      <c r="F765" s="34">
        <v>1</v>
      </c>
      <c r="G765" t="s">
        <v>26932</v>
      </c>
    </row>
    <row r="766" spans="1:7" x14ac:dyDescent="0.25">
      <c r="A766" t="s">
        <v>43347</v>
      </c>
      <c r="B766" s="33" t="s">
        <v>39395</v>
      </c>
      <c r="C766" s="33" t="s">
        <v>39396</v>
      </c>
      <c r="D766" s="34">
        <v>1</v>
      </c>
      <c r="E766" s="6">
        <v>0</v>
      </c>
      <c r="F766" s="34">
        <v>1</v>
      </c>
      <c r="G766" t="s">
        <v>26932</v>
      </c>
    </row>
    <row r="767" spans="1:7" x14ac:dyDescent="0.25">
      <c r="A767" t="s">
        <v>43348</v>
      </c>
      <c r="B767" s="33" t="s">
        <v>26886</v>
      </c>
      <c r="C767" s="33" t="s">
        <v>26887</v>
      </c>
      <c r="D767" s="34">
        <v>1</v>
      </c>
      <c r="E767" s="6">
        <v>0</v>
      </c>
      <c r="F767" s="34">
        <v>1</v>
      </c>
      <c r="G767" t="s">
        <v>26932</v>
      </c>
    </row>
    <row r="768" spans="1:7" x14ac:dyDescent="0.25">
      <c r="A768" t="s">
        <v>43348</v>
      </c>
      <c r="B768" s="33" t="s">
        <v>26886</v>
      </c>
      <c r="C768" s="33" t="s">
        <v>26887</v>
      </c>
      <c r="D768" s="34">
        <v>1</v>
      </c>
      <c r="E768" s="6">
        <v>0</v>
      </c>
      <c r="F768" s="34">
        <v>1</v>
      </c>
      <c r="G768" t="s">
        <v>26932</v>
      </c>
    </row>
    <row r="769" spans="1:7" x14ac:dyDescent="0.25">
      <c r="A769" t="s">
        <v>43349</v>
      </c>
      <c r="B769" s="33" t="s">
        <v>26888</v>
      </c>
      <c r="C769" s="33" t="s">
        <v>26889</v>
      </c>
      <c r="D769" s="34">
        <v>1</v>
      </c>
      <c r="E769" s="6">
        <v>0</v>
      </c>
      <c r="F769" s="34">
        <v>1</v>
      </c>
      <c r="G769" t="s">
        <v>26932</v>
      </c>
    </row>
    <row r="770" spans="1:7" x14ac:dyDescent="0.25">
      <c r="A770" t="s">
        <v>43350</v>
      </c>
      <c r="B770" s="33" t="s">
        <v>39397</v>
      </c>
      <c r="C770" s="33" t="s">
        <v>39398</v>
      </c>
      <c r="D770" s="34">
        <v>1</v>
      </c>
      <c r="E770" s="6">
        <v>0</v>
      </c>
      <c r="F770" s="34">
        <v>1</v>
      </c>
      <c r="G770" t="s">
        <v>26932</v>
      </c>
    </row>
    <row r="771" spans="1:7" x14ac:dyDescent="0.25">
      <c r="A771" t="s">
        <v>43351</v>
      </c>
      <c r="B771" s="33" t="s">
        <v>26890</v>
      </c>
      <c r="C771" s="33" t="s">
        <v>26891</v>
      </c>
      <c r="D771" s="34">
        <v>1</v>
      </c>
      <c r="E771" s="6">
        <v>0</v>
      </c>
      <c r="F771" s="34">
        <v>1</v>
      </c>
      <c r="G771" t="s">
        <v>26932</v>
      </c>
    </row>
    <row r="772" spans="1:7" x14ac:dyDescent="0.25">
      <c r="A772" t="s">
        <v>43352</v>
      </c>
      <c r="B772" s="33" t="s">
        <v>26892</v>
      </c>
      <c r="C772" s="33" t="s">
        <v>26893</v>
      </c>
      <c r="D772" s="34">
        <v>1</v>
      </c>
      <c r="E772" s="6">
        <v>0</v>
      </c>
      <c r="F772" s="34">
        <v>1</v>
      </c>
      <c r="G772" t="s">
        <v>26932</v>
      </c>
    </row>
    <row r="773" spans="1:7" x14ac:dyDescent="0.25">
      <c r="A773" t="s">
        <v>43353</v>
      </c>
      <c r="B773" s="33" t="s">
        <v>26894</v>
      </c>
      <c r="C773" s="33" t="s">
        <v>26895</v>
      </c>
      <c r="D773" s="34">
        <v>1</v>
      </c>
      <c r="E773" s="6">
        <v>0</v>
      </c>
      <c r="F773" s="34">
        <v>1</v>
      </c>
      <c r="G773" t="s">
        <v>26932</v>
      </c>
    </row>
    <row r="774" spans="1:7" x14ac:dyDescent="0.25">
      <c r="A774" t="s">
        <v>43353</v>
      </c>
      <c r="B774" s="33" t="s">
        <v>26894</v>
      </c>
      <c r="C774" s="33" t="s">
        <v>26895</v>
      </c>
      <c r="D774" s="34">
        <v>1</v>
      </c>
      <c r="E774" s="6">
        <v>0</v>
      </c>
      <c r="F774" s="34">
        <v>1</v>
      </c>
      <c r="G774" t="s">
        <v>26932</v>
      </c>
    </row>
    <row r="775" spans="1:7" x14ac:dyDescent="0.25">
      <c r="A775" t="s">
        <v>43354</v>
      </c>
      <c r="B775" s="33" t="s">
        <v>26896</v>
      </c>
      <c r="C775" s="33" t="s">
        <v>26897</v>
      </c>
      <c r="D775" s="34">
        <v>1</v>
      </c>
      <c r="E775" s="6">
        <v>0</v>
      </c>
      <c r="F775" s="34">
        <v>1</v>
      </c>
      <c r="G775" t="s">
        <v>26932</v>
      </c>
    </row>
    <row r="776" spans="1:7" x14ac:dyDescent="0.25">
      <c r="A776" t="s">
        <v>43354</v>
      </c>
      <c r="B776" s="33" t="s">
        <v>26896</v>
      </c>
      <c r="C776" s="33" t="s">
        <v>26897</v>
      </c>
      <c r="D776" s="34">
        <v>1</v>
      </c>
      <c r="E776" s="6">
        <v>0</v>
      </c>
      <c r="F776" s="34">
        <v>1</v>
      </c>
      <c r="G776" t="s">
        <v>26932</v>
      </c>
    </row>
    <row r="777" spans="1:7" x14ac:dyDescent="0.25">
      <c r="A777" t="s">
        <v>43355</v>
      </c>
      <c r="B777" s="33" t="s">
        <v>26898</v>
      </c>
      <c r="C777" s="33" t="s">
        <v>26899</v>
      </c>
      <c r="D777" s="34">
        <v>500000</v>
      </c>
      <c r="E777" s="6">
        <v>0</v>
      </c>
      <c r="F777" s="34">
        <v>500000</v>
      </c>
      <c r="G777" t="s">
        <v>26932</v>
      </c>
    </row>
    <row r="778" spans="1:7" x14ac:dyDescent="0.25">
      <c r="A778" t="s">
        <v>43356</v>
      </c>
      <c r="B778" s="33" t="s">
        <v>26900</v>
      </c>
      <c r="C778" s="33" t="s">
        <v>26901</v>
      </c>
      <c r="D778" s="34">
        <v>125000</v>
      </c>
      <c r="E778" s="6">
        <v>0</v>
      </c>
      <c r="F778" s="34">
        <v>125000</v>
      </c>
      <c r="G778" t="s">
        <v>26932</v>
      </c>
    </row>
    <row r="779" spans="1:7" x14ac:dyDescent="0.25">
      <c r="A779" t="s">
        <v>43357</v>
      </c>
      <c r="B779" s="33" t="s">
        <v>26902</v>
      </c>
      <c r="C779" s="33" t="s">
        <v>26903</v>
      </c>
      <c r="D779" s="34">
        <v>750000</v>
      </c>
      <c r="E779" s="6">
        <v>0</v>
      </c>
      <c r="F779" s="34">
        <v>750000</v>
      </c>
      <c r="G779" t="s">
        <v>26932</v>
      </c>
    </row>
    <row r="780" spans="1:7" x14ac:dyDescent="0.25">
      <c r="A780" t="s">
        <v>43358</v>
      </c>
      <c r="B780" s="33" t="s">
        <v>26904</v>
      </c>
      <c r="C780" s="33" t="s">
        <v>26905</v>
      </c>
      <c r="D780" s="34">
        <v>250000</v>
      </c>
      <c r="E780" s="6">
        <v>0</v>
      </c>
      <c r="F780" s="34">
        <v>250000</v>
      </c>
      <c r="G780" t="s">
        <v>26932</v>
      </c>
    </row>
    <row r="781" spans="1:7" x14ac:dyDescent="0.25">
      <c r="A781" t="s">
        <v>43359</v>
      </c>
      <c r="B781" s="33" t="s">
        <v>26906</v>
      </c>
      <c r="C781" s="33" t="s">
        <v>26907</v>
      </c>
      <c r="D781" s="34">
        <v>425000</v>
      </c>
      <c r="E781" s="6">
        <v>0</v>
      </c>
      <c r="F781" s="34">
        <v>425000</v>
      </c>
      <c r="G781" t="s">
        <v>26932</v>
      </c>
    </row>
    <row r="782" spans="1:7" x14ac:dyDescent="0.25">
      <c r="A782" t="s">
        <v>43360</v>
      </c>
      <c r="B782" s="33" t="s">
        <v>26908</v>
      </c>
      <c r="C782" s="33" t="s">
        <v>26909</v>
      </c>
      <c r="D782" s="34">
        <v>75</v>
      </c>
      <c r="E782" s="6">
        <v>0</v>
      </c>
      <c r="F782" s="34">
        <v>75</v>
      </c>
      <c r="G782" t="s">
        <v>26932</v>
      </c>
    </row>
    <row r="783" spans="1:7" x14ac:dyDescent="0.25">
      <c r="A783" t="s">
        <v>43361</v>
      </c>
      <c r="B783" s="33" t="s">
        <v>26910</v>
      </c>
      <c r="C783" s="33" t="s">
        <v>26911</v>
      </c>
      <c r="D783" s="34">
        <v>1213</v>
      </c>
      <c r="E783" s="6">
        <v>0</v>
      </c>
      <c r="F783" s="34">
        <v>1213</v>
      </c>
      <c r="G783" t="s">
        <v>26932</v>
      </c>
    </row>
    <row r="784" spans="1:7" x14ac:dyDescent="0.25">
      <c r="A784" t="s">
        <v>43362</v>
      </c>
      <c r="B784" s="33" t="s">
        <v>26912</v>
      </c>
      <c r="C784" s="33" t="s">
        <v>26913</v>
      </c>
      <c r="D784" s="34">
        <v>606</v>
      </c>
      <c r="E784" s="6">
        <v>0</v>
      </c>
      <c r="F784" s="34">
        <v>606</v>
      </c>
      <c r="G784" t="s">
        <v>26932</v>
      </c>
    </row>
    <row r="785" spans="1:7" x14ac:dyDescent="0.25">
      <c r="A785" t="s">
        <v>43363</v>
      </c>
      <c r="B785" s="33" t="s">
        <v>39399</v>
      </c>
      <c r="C785" s="33" t="s">
        <v>39400</v>
      </c>
      <c r="D785" s="34">
        <v>1</v>
      </c>
      <c r="E785" s="6">
        <v>0</v>
      </c>
      <c r="F785" s="34">
        <v>1</v>
      </c>
      <c r="G785" t="s">
        <v>26932</v>
      </c>
    </row>
    <row r="786" spans="1:7" x14ac:dyDescent="0.25">
      <c r="A786" t="s">
        <v>43364</v>
      </c>
      <c r="B786" s="33" t="s">
        <v>39401</v>
      </c>
      <c r="C786" s="33" t="s">
        <v>39402</v>
      </c>
      <c r="D786" s="34">
        <v>1</v>
      </c>
      <c r="E786" s="6">
        <v>0</v>
      </c>
      <c r="F786" s="34">
        <v>1</v>
      </c>
      <c r="G786" t="s">
        <v>26932</v>
      </c>
    </row>
    <row r="787" spans="1:7" x14ac:dyDescent="0.25">
      <c r="A787" t="s">
        <v>43365</v>
      </c>
      <c r="B787" s="33" t="s">
        <v>39403</v>
      </c>
      <c r="C787" s="33" t="s">
        <v>39404</v>
      </c>
      <c r="D787" s="34">
        <v>1</v>
      </c>
      <c r="E787" s="6">
        <v>0</v>
      </c>
      <c r="F787" s="34">
        <v>1</v>
      </c>
      <c r="G787" t="s">
        <v>26932</v>
      </c>
    </row>
    <row r="788" spans="1:7" x14ac:dyDescent="0.25">
      <c r="A788" t="s">
        <v>43366</v>
      </c>
      <c r="B788" s="33" t="s">
        <v>39405</v>
      </c>
      <c r="C788" s="33" t="s">
        <v>39406</v>
      </c>
      <c r="D788" s="34">
        <v>1</v>
      </c>
      <c r="E788" s="6">
        <v>0</v>
      </c>
      <c r="F788" s="34">
        <v>1</v>
      </c>
      <c r="G788" t="s">
        <v>26932</v>
      </c>
    </row>
    <row r="789" spans="1:7" x14ac:dyDescent="0.25">
      <c r="A789" t="s">
        <v>43367</v>
      </c>
      <c r="B789" s="33" t="s">
        <v>26914</v>
      </c>
      <c r="C789" s="33" t="s">
        <v>26915</v>
      </c>
      <c r="D789" s="34">
        <v>518</v>
      </c>
      <c r="E789" s="6">
        <v>0</v>
      </c>
      <c r="F789" s="34">
        <v>518</v>
      </c>
      <c r="G789" t="s">
        <v>26932</v>
      </c>
    </row>
    <row r="790" spans="1:7" x14ac:dyDescent="0.25">
      <c r="A790" t="s">
        <v>43368</v>
      </c>
      <c r="B790" s="33" t="s">
        <v>26916</v>
      </c>
      <c r="C790" s="33" t="s">
        <v>26917</v>
      </c>
      <c r="D790" s="34">
        <v>624</v>
      </c>
      <c r="E790" s="6">
        <v>0</v>
      </c>
      <c r="F790" s="34">
        <v>624</v>
      </c>
      <c r="G790" t="s">
        <v>26932</v>
      </c>
    </row>
    <row r="791" spans="1:7" x14ac:dyDescent="0.25">
      <c r="A791" t="s">
        <v>43369</v>
      </c>
      <c r="B791" s="33" t="s">
        <v>26918</v>
      </c>
      <c r="C791" s="33" t="s">
        <v>26919</v>
      </c>
      <c r="D791" s="34">
        <v>864</v>
      </c>
      <c r="E791" s="6">
        <v>0</v>
      </c>
      <c r="F791" s="34">
        <v>864</v>
      </c>
      <c r="G791" t="s">
        <v>26932</v>
      </c>
    </row>
    <row r="792" spans="1:7" x14ac:dyDescent="0.25">
      <c r="A792" t="s">
        <v>43370</v>
      </c>
      <c r="B792" s="33" t="s">
        <v>26920</v>
      </c>
      <c r="C792" s="33" t="s">
        <v>26921</v>
      </c>
      <c r="D792" s="34">
        <v>1</v>
      </c>
      <c r="E792" s="6">
        <v>0</v>
      </c>
      <c r="F792" s="34">
        <v>1</v>
      </c>
      <c r="G792" t="s">
        <v>26932</v>
      </c>
    </row>
    <row r="793" spans="1:7" x14ac:dyDescent="0.25">
      <c r="A793" t="s">
        <v>43371</v>
      </c>
      <c r="B793" s="33" t="s">
        <v>26922</v>
      </c>
      <c r="C793" s="33" t="s">
        <v>26923</v>
      </c>
      <c r="D793" s="34">
        <v>1</v>
      </c>
      <c r="E793" s="6">
        <v>0</v>
      </c>
      <c r="F793" s="34">
        <v>1</v>
      </c>
      <c r="G793" t="s">
        <v>26932</v>
      </c>
    </row>
    <row r="794" spans="1:7" x14ac:dyDescent="0.25">
      <c r="A794" t="s">
        <v>43372</v>
      </c>
      <c r="B794" t="s">
        <v>33076</v>
      </c>
      <c r="C794" t="s">
        <v>33077</v>
      </c>
      <c r="D794" s="5">
        <v>0</v>
      </c>
      <c r="E794" s="6">
        <v>0.35</v>
      </c>
      <c r="F794" s="5">
        <v>0</v>
      </c>
      <c r="G794" t="s">
        <v>26932</v>
      </c>
    </row>
    <row r="795" spans="1:7" x14ac:dyDescent="0.25">
      <c r="A795" t="s">
        <v>43373</v>
      </c>
      <c r="B795" t="s">
        <v>18193</v>
      </c>
      <c r="C795" t="s">
        <v>18194</v>
      </c>
      <c r="D795" s="5">
        <v>40.58</v>
      </c>
      <c r="E795" s="6">
        <v>0.35</v>
      </c>
      <c r="F795" s="5">
        <v>26.376999999999999</v>
      </c>
      <c r="G795" t="s">
        <v>26932</v>
      </c>
    </row>
    <row r="796" spans="1:7" x14ac:dyDescent="0.25">
      <c r="A796" t="s">
        <v>43374</v>
      </c>
      <c r="B796" t="s">
        <v>33078</v>
      </c>
      <c r="C796" t="s">
        <v>33079</v>
      </c>
      <c r="D796" s="5">
        <v>0</v>
      </c>
      <c r="E796" s="6">
        <v>0.35</v>
      </c>
      <c r="F796" s="5">
        <v>0</v>
      </c>
      <c r="G796" t="s">
        <v>26932</v>
      </c>
    </row>
    <row r="797" spans="1:7" x14ac:dyDescent="0.25">
      <c r="A797" t="s">
        <v>43375</v>
      </c>
      <c r="B797" t="s">
        <v>20786</v>
      </c>
      <c r="C797" t="s">
        <v>20787</v>
      </c>
      <c r="D797" s="5">
        <v>0</v>
      </c>
      <c r="E797" s="6">
        <v>0.35</v>
      </c>
      <c r="F797" s="5">
        <v>0</v>
      </c>
      <c r="G797" t="s">
        <v>26932</v>
      </c>
    </row>
    <row r="798" spans="1:7" x14ac:dyDescent="0.25">
      <c r="A798" t="s">
        <v>43376</v>
      </c>
      <c r="B798" t="s">
        <v>25515</v>
      </c>
      <c r="C798" t="s">
        <v>25516</v>
      </c>
      <c r="D798" s="5">
        <v>0</v>
      </c>
      <c r="E798" s="6">
        <v>0.35</v>
      </c>
      <c r="F798" s="5">
        <v>0</v>
      </c>
      <c r="G798" t="s">
        <v>26932</v>
      </c>
    </row>
    <row r="799" spans="1:7" x14ac:dyDescent="0.25">
      <c r="A799" t="s">
        <v>43377</v>
      </c>
      <c r="B799" t="s">
        <v>25517</v>
      </c>
      <c r="C799" t="s">
        <v>25518</v>
      </c>
      <c r="D799" s="5">
        <v>0</v>
      </c>
      <c r="E799" s="6">
        <v>0.35</v>
      </c>
      <c r="F799" s="5">
        <v>0</v>
      </c>
      <c r="G799" t="s">
        <v>26932</v>
      </c>
    </row>
    <row r="800" spans="1:7" x14ac:dyDescent="0.25">
      <c r="A800" t="s">
        <v>43378</v>
      </c>
      <c r="B800" t="s">
        <v>25519</v>
      </c>
      <c r="C800" t="s">
        <v>25520</v>
      </c>
      <c r="D800" s="5">
        <v>0</v>
      </c>
      <c r="E800" s="6">
        <v>0.35</v>
      </c>
      <c r="F800" s="5">
        <v>0</v>
      </c>
      <c r="G800" t="s">
        <v>26932</v>
      </c>
    </row>
    <row r="801" spans="1:7" x14ac:dyDescent="0.25">
      <c r="A801" t="s">
        <v>43379</v>
      </c>
      <c r="B801" t="s">
        <v>15117</v>
      </c>
      <c r="C801" t="s">
        <v>15118</v>
      </c>
      <c r="D801" s="5">
        <v>10145.93</v>
      </c>
      <c r="E801" s="6">
        <v>0.35</v>
      </c>
      <c r="F801" s="5">
        <v>6594.8545000000004</v>
      </c>
      <c r="G801" t="s">
        <v>26932</v>
      </c>
    </row>
    <row r="802" spans="1:7" x14ac:dyDescent="0.25">
      <c r="A802" t="s">
        <v>43380</v>
      </c>
      <c r="B802" t="s">
        <v>15119</v>
      </c>
      <c r="C802" t="s">
        <v>15120</v>
      </c>
      <c r="D802" s="5">
        <v>11160.53</v>
      </c>
      <c r="E802" s="6">
        <v>0.35</v>
      </c>
      <c r="F802" s="5">
        <v>7254.3445000000011</v>
      </c>
      <c r="G802" t="s">
        <v>26932</v>
      </c>
    </row>
    <row r="803" spans="1:7" x14ac:dyDescent="0.25">
      <c r="A803" t="s">
        <v>43381</v>
      </c>
      <c r="B803" t="s">
        <v>15121</v>
      </c>
      <c r="C803" t="s">
        <v>15122</v>
      </c>
      <c r="D803" s="5">
        <v>13189.71</v>
      </c>
      <c r="E803" s="6">
        <v>0.35</v>
      </c>
      <c r="F803" s="5">
        <v>8573.3114999999998</v>
      </c>
      <c r="G803" t="s">
        <v>26932</v>
      </c>
    </row>
    <row r="804" spans="1:7" x14ac:dyDescent="0.25">
      <c r="A804" t="s">
        <v>43382</v>
      </c>
      <c r="B804" t="s">
        <v>15123</v>
      </c>
      <c r="C804" t="s">
        <v>15124</v>
      </c>
      <c r="D804" s="5">
        <v>12175.11</v>
      </c>
      <c r="E804" s="6">
        <v>0.35</v>
      </c>
      <c r="F804" s="5">
        <v>7913.8215000000009</v>
      </c>
      <c r="G804" t="s">
        <v>26932</v>
      </c>
    </row>
    <row r="805" spans="1:7" x14ac:dyDescent="0.25">
      <c r="A805" t="s">
        <v>43383</v>
      </c>
      <c r="B805" t="s">
        <v>15125</v>
      </c>
      <c r="C805" t="s">
        <v>15126</v>
      </c>
      <c r="D805" s="5">
        <v>10145.93</v>
      </c>
      <c r="E805" s="6">
        <v>0.35</v>
      </c>
      <c r="F805" s="5">
        <v>6594.8545000000004</v>
      </c>
      <c r="G805" t="s">
        <v>26932</v>
      </c>
    </row>
    <row r="806" spans="1:7" x14ac:dyDescent="0.25">
      <c r="A806" t="s">
        <v>43384</v>
      </c>
      <c r="B806" t="s">
        <v>15127</v>
      </c>
      <c r="C806" t="s">
        <v>15128</v>
      </c>
      <c r="D806" s="5">
        <v>12175.11</v>
      </c>
      <c r="E806" s="6">
        <v>0.35</v>
      </c>
      <c r="F806" s="5">
        <v>7913.8215000000009</v>
      </c>
      <c r="G806" t="s">
        <v>26932</v>
      </c>
    </row>
    <row r="807" spans="1:7" x14ac:dyDescent="0.25">
      <c r="A807" t="s">
        <v>43385</v>
      </c>
      <c r="B807" t="s">
        <v>15129</v>
      </c>
      <c r="C807" t="s">
        <v>15130</v>
      </c>
      <c r="D807" s="5">
        <v>16233.48</v>
      </c>
      <c r="E807" s="6">
        <v>0.35</v>
      </c>
      <c r="F807" s="5">
        <v>10551.762000000001</v>
      </c>
      <c r="G807" t="s">
        <v>26932</v>
      </c>
    </row>
    <row r="808" spans="1:7" x14ac:dyDescent="0.25">
      <c r="A808" t="s">
        <v>43386</v>
      </c>
      <c r="B808" t="s">
        <v>15131</v>
      </c>
      <c r="C808" t="s">
        <v>15132</v>
      </c>
      <c r="D808" s="5">
        <v>12175.11</v>
      </c>
      <c r="E808" s="6">
        <v>0.35</v>
      </c>
      <c r="F808" s="5">
        <v>7913.8215000000009</v>
      </c>
      <c r="G808" t="s">
        <v>26932</v>
      </c>
    </row>
    <row r="809" spans="1:7" x14ac:dyDescent="0.25">
      <c r="A809" t="s">
        <v>43387</v>
      </c>
      <c r="B809" t="s">
        <v>15133</v>
      </c>
      <c r="C809" t="s">
        <v>15134</v>
      </c>
      <c r="D809" s="5">
        <v>10145.93</v>
      </c>
      <c r="E809" s="6">
        <v>0.35</v>
      </c>
      <c r="F809" s="5">
        <v>6594.8545000000004</v>
      </c>
      <c r="G809" t="s">
        <v>26932</v>
      </c>
    </row>
    <row r="810" spans="1:7" x14ac:dyDescent="0.25">
      <c r="A810" t="s">
        <v>43388</v>
      </c>
      <c r="B810" t="s">
        <v>15135</v>
      </c>
      <c r="C810" t="s">
        <v>15136</v>
      </c>
      <c r="D810" s="5">
        <v>12175.11</v>
      </c>
      <c r="E810" s="6">
        <v>0.35</v>
      </c>
      <c r="F810" s="5">
        <v>7913.8215000000009</v>
      </c>
      <c r="G810" t="s">
        <v>26932</v>
      </c>
    </row>
    <row r="811" spans="1:7" x14ac:dyDescent="0.25">
      <c r="A811" t="s">
        <v>43389</v>
      </c>
      <c r="B811" t="s">
        <v>15137</v>
      </c>
      <c r="C811" t="s">
        <v>15138</v>
      </c>
      <c r="D811" s="5">
        <v>18262.669999999998</v>
      </c>
      <c r="E811" s="6">
        <v>0.35</v>
      </c>
      <c r="F811" s="5">
        <v>11870.735499999999</v>
      </c>
      <c r="G811" t="s">
        <v>26932</v>
      </c>
    </row>
    <row r="812" spans="1:7" x14ac:dyDescent="0.25">
      <c r="A812" t="s">
        <v>43390</v>
      </c>
      <c r="B812" t="s">
        <v>15139</v>
      </c>
      <c r="C812" t="s">
        <v>15140</v>
      </c>
      <c r="D812" s="5">
        <v>17248.080000000002</v>
      </c>
      <c r="E812" s="6">
        <v>0.35</v>
      </c>
      <c r="F812" s="5">
        <v>11211.252000000002</v>
      </c>
      <c r="G812" t="s">
        <v>26932</v>
      </c>
    </row>
    <row r="813" spans="1:7" x14ac:dyDescent="0.25">
      <c r="A813" t="s">
        <v>43391</v>
      </c>
      <c r="B813" t="s">
        <v>15141</v>
      </c>
      <c r="C813" t="s">
        <v>15142</v>
      </c>
      <c r="D813" s="5">
        <v>7102.15</v>
      </c>
      <c r="E813" s="6">
        <v>0.35</v>
      </c>
      <c r="F813" s="5">
        <v>4616.3975</v>
      </c>
      <c r="G813" t="s">
        <v>26932</v>
      </c>
    </row>
    <row r="814" spans="1:7" x14ac:dyDescent="0.25">
      <c r="A814" t="s">
        <v>43392</v>
      </c>
      <c r="B814" t="s">
        <v>15143</v>
      </c>
      <c r="C814" t="s">
        <v>15144</v>
      </c>
      <c r="D814" s="5">
        <v>12175.11</v>
      </c>
      <c r="E814" s="6">
        <v>0.35</v>
      </c>
      <c r="F814" s="5">
        <v>7913.8215000000009</v>
      </c>
      <c r="G814" t="s">
        <v>26932</v>
      </c>
    </row>
    <row r="815" spans="1:7" x14ac:dyDescent="0.25">
      <c r="A815" t="s">
        <v>43393</v>
      </c>
      <c r="B815" t="s">
        <v>15145</v>
      </c>
      <c r="C815" t="s">
        <v>15146</v>
      </c>
      <c r="D815" s="5">
        <v>18262.669999999998</v>
      </c>
      <c r="E815" s="6">
        <v>0.35</v>
      </c>
      <c r="F815" s="5">
        <v>11870.735499999999</v>
      </c>
      <c r="G815" t="s">
        <v>26932</v>
      </c>
    </row>
    <row r="816" spans="1:7" x14ac:dyDescent="0.25">
      <c r="A816" t="s">
        <v>43394</v>
      </c>
      <c r="B816" t="s">
        <v>15147</v>
      </c>
      <c r="C816" t="s">
        <v>15148</v>
      </c>
      <c r="D816" s="5">
        <v>17248.080000000002</v>
      </c>
      <c r="E816" s="6">
        <v>0.35</v>
      </c>
      <c r="F816" s="5">
        <v>11211.252000000002</v>
      </c>
      <c r="G816" t="s">
        <v>26932</v>
      </c>
    </row>
    <row r="817" spans="1:7" x14ac:dyDescent="0.25">
      <c r="A817" t="s">
        <v>43395</v>
      </c>
      <c r="B817" t="s">
        <v>15113</v>
      </c>
      <c r="C817" t="s">
        <v>15114</v>
      </c>
      <c r="D817" s="5">
        <v>7102.15</v>
      </c>
      <c r="E817" s="6">
        <v>0.35</v>
      </c>
      <c r="F817" s="5">
        <v>4616.3975</v>
      </c>
      <c r="G817" t="s">
        <v>26932</v>
      </c>
    </row>
    <row r="818" spans="1:7" x14ac:dyDescent="0.25">
      <c r="A818" t="s">
        <v>43396</v>
      </c>
      <c r="B818" t="s">
        <v>15115</v>
      </c>
      <c r="C818" t="s">
        <v>15116</v>
      </c>
      <c r="D818" s="5">
        <v>9131.34</v>
      </c>
      <c r="E818" s="6">
        <v>0.35</v>
      </c>
      <c r="F818" s="5">
        <v>5935.3710000000001</v>
      </c>
      <c r="G818" t="s">
        <v>26932</v>
      </c>
    </row>
    <row r="819" spans="1:7" x14ac:dyDescent="0.25">
      <c r="A819" t="s">
        <v>43397</v>
      </c>
      <c r="B819" t="s">
        <v>8498</v>
      </c>
      <c r="C819" t="s">
        <v>7231</v>
      </c>
      <c r="D819" s="5">
        <v>1187.7</v>
      </c>
      <c r="E819" s="6">
        <v>0.35</v>
      </c>
      <c r="F819" s="5">
        <v>772.00500000000011</v>
      </c>
      <c r="G819" t="s">
        <v>26932</v>
      </c>
    </row>
    <row r="820" spans="1:7" x14ac:dyDescent="0.25">
      <c r="A820" t="s">
        <v>43398</v>
      </c>
      <c r="B820" t="s">
        <v>7229</v>
      </c>
      <c r="C820" t="s">
        <v>7230</v>
      </c>
      <c r="D820" s="5">
        <v>8355.4699999999993</v>
      </c>
      <c r="E820" s="6">
        <v>0.35</v>
      </c>
      <c r="F820" s="5">
        <v>5431.0554999999995</v>
      </c>
      <c r="G820" t="s">
        <v>26932</v>
      </c>
    </row>
    <row r="821" spans="1:7" x14ac:dyDescent="0.25">
      <c r="A821" t="s">
        <v>43399</v>
      </c>
      <c r="B821" t="s">
        <v>20938</v>
      </c>
      <c r="C821" t="s">
        <v>20939</v>
      </c>
      <c r="D821" s="5">
        <v>0</v>
      </c>
      <c r="E821" s="6">
        <v>0.35</v>
      </c>
      <c r="F821" s="5">
        <v>0</v>
      </c>
      <c r="G821" t="s">
        <v>26932</v>
      </c>
    </row>
    <row r="822" spans="1:7" x14ac:dyDescent="0.25">
      <c r="A822" t="s">
        <v>43400</v>
      </c>
      <c r="B822" t="s">
        <v>20940</v>
      </c>
      <c r="C822" t="s">
        <v>20941</v>
      </c>
      <c r="D822" s="5">
        <v>0</v>
      </c>
      <c r="E822" s="6">
        <v>0.35</v>
      </c>
      <c r="F822" s="5">
        <v>0</v>
      </c>
      <c r="G822" t="s">
        <v>26932</v>
      </c>
    </row>
    <row r="823" spans="1:7" x14ac:dyDescent="0.25">
      <c r="A823" t="s">
        <v>43401</v>
      </c>
      <c r="B823" t="s">
        <v>31782</v>
      </c>
      <c r="C823" t="s">
        <v>3434</v>
      </c>
      <c r="D823" s="5">
        <v>0</v>
      </c>
      <c r="E823" s="6">
        <v>0.35</v>
      </c>
      <c r="F823" s="5">
        <v>0</v>
      </c>
      <c r="G823" t="s">
        <v>26932</v>
      </c>
    </row>
    <row r="824" spans="1:7" x14ac:dyDescent="0.25">
      <c r="A824" t="s">
        <v>43402</v>
      </c>
      <c r="B824" t="s">
        <v>31783</v>
      </c>
      <c r="C824" t="s">
        <v>31784</v>
      </c>
      <c r="D824" s="5">
        <v>0</v>
      </c>
      <c r="E824" s="6">
        <v>0.35</v>
      </c>
      <c r="F824" s="5">
        <v>0</v>
      </c>
      <c r="G824" t="s">
        <v>26932</v>
      </c>
    </row>
    <row r="825" spans="1:7" x14ac:dyDescent="0.25">
      <c r="A825" t="s">
        <v>43403</v>
      </c>
      <c r="B825" t="s">
        <v>31785</v>
      </c>
      <c r="C825" t="s">
        <v>31784</v>
      </c>
      <c r="D825" s="5">
        <v>0</v>
      </c>
      <c r="E825" s="6">
        <v>0.35</v>
      </c>
      <c r="F825" s="5">
        <v>0</v>
      </c>
      <c r="G825" t="s">
        <v>26932</v>
      </c>
    </row>
    <row r="826" spans="1:7" x14ac:dyDescent="0.25">
      <c r="A826" t="s">
        <v>43404</v>
      </c>
      <c r="B826" t="s">
        <v>31786</v>
      </c>
      <c r="C826" t="s">
        <v>31787</v>
      </c>
      <c r="D826" s="5">
        <v>0</v>
      </c>
      <c r="E826" s="6">
        <v>0.35</v>
      </c>
      <c r="F826" s="5">
        <v>0</v>
      </c>
      <c r="G826" t="s">
        <v>26932</v>
      </c>
    </row>
    <row r="827" spans="1:7" x14ac:dyDescent="0.25">
      <c r="A827" t="s">
        <v>43405</v>
      </c>
      <c r="B827" t="s">
        <v>31788</v>
      </c>
      <c r="C827" t="s">
        <v>3384</v>
      </c>
      <c r="D827" s="5">
        <v>954.91</v>
      </c>
      <c r="E827" s="6">
        <v>0.35</v>
      </c>
      <c r="F827" s="5">
        <v>620.69150000000002</v>
      </c>
      <c r="G827" t="s">
        <v>26932</v>
      </c>
    </row>
    <row r="828" spans="1:7" x14ac:dyDescent="0.25">
      <c r="A828" t="s">
        <v>43406</v>
      </c>
      <c r="B828" t="s">
        <v>31789</v>
      </c>
      <c r="C828" t="s">
        <v>31790</v>
      </c>
      <c r="D828" s="5">
        <v>0</v>
      </c>
      <c r="E828" s="6">
        <v>0.35</v>
      </c>
      <c r="F828" s="5">
        <v>0</v>
      </c>
      <c r="G828" t="s">
        <v>26932</v>
      </c>
    </row>
    <row r="829" spans="1:7" x14ac:dyDescent="0.25">
      <c r="A829" t="s">
        <v>43407</v>
      </c>
      <c r="B829" t="s">
        <v>31791</v>
      </c>
      <c r="C829" t="s">
        <v>31792</v>
      </c>
      <c r="D829" s="5">
        <v>0</v>
      </c>
      <c r="E829" s="6">
        <v>0.35</v>
      </c>
      <c r="F829" s="5">
        <v>0</v>
      </c>
      <c r="G829" t="s">
        <v>26932</v>
      </c>
    </row>
    <row r="830" spans="1:7" x14ac:dyDescent="0.25">
      <c r="A830" t="s">
        <v>43408</v>
      </c>
      <c r="B830" t="s">
        <v>31793</v>
      </c>
      <c r="C830" t="s">
        <v>31794</v>
      </c>
      <c r="D830" s="5">
        <v>0</v>
      </c>
      <c r="E830" s="6">
        <v>0.35</v>
      </c>
      <c r="F830" s="5">
        <v>0</v>
      </c>
      <c r="G830" t="s">
        <v>26932</v>
      </c>
    </row>
    <row r="831" spans="1:7" x14ac:dyDescent="0.25">
      <c r="A831" t="s">
        <v>43409</v>
      </c>
      <c r="B831" t="s">
        <v>31795</v>
      </c>
      <c r="C831" t="s">
        <v>31796</v>
      </c>
      <c r="D831" s="5">
        <v>20888.669999999998</v>
      </c>
      <c r="E831" s="6">
        <v>0.35</v>
      </c>
      <c r="F831" s="5">
        <v>13577.635499999999</v>
      </c>
      <c r="G831" t="s">
        <v>26932</v>
      </c>
    </row>
    <row r="832" spans="1:7" x14ac:dyDescent="0.25">
      <c r="A832" t="s">
        <v>43410</v>
      </c>
      <c r="B832" t="s">
        <v>31797</v>
      </c>
      <c r="C832" t="s">
        <v>31798</v>
      </c>
      <c r="D832" s="5">
        <v>0</v>
      </c>
      <c r="E832" s="6">
        <v>0.35</v>
      </c>
      <c r="F832" s="5">
        <v>0</v>
      </c>
      <c r="G832" t="s">
        <v>26932</v>
      </c>
    </row>
    <row r="833" spans="1:7" x14ac:dyDescent="0.25">
      <c r="A833" t="s">
        <v>43411</v>
      </c>
      <c r="B833" t="s">
        <v>3375</v>
      </c>
      <c r="C833" t="s">
        <v>3376</v>
      </c>
      <c r="D833" s="5">
        <v>59.69</v>
      </c>
      <c r="E833" s="6">
        <v>0.35</v>
      </c>
      <c r="F833" s="5">
        <v>38.798499999999997</v>
      </c>
      <c r="G833" t="s">
        <v>26932</v>
      </c>
    </row>
    <row r="834" spans="1:7" x14ac:dyDescent="0.25">
      <c r="A834" t="s">
        <v>43412</v>
      </c>
      <c r="B834" t="s">
        <v>31799</v>
      </c>
      <c r="C834" t="s">
        <v>3537</v>
      </c>
      <c r="D834" s="5">
        <v>0</v>
      </c>
      <c r="E834" s="6">
        <v>0.35</v>
      </c>
      <c r="F834" s="5">
        <v>0</v>
      </c>
      <c r="G834" t="s">
        <v>26932</v>
      </c>
    </row>
    <row r="835" spans="1:7" x14ac:dyDescent="0.25">
      <c r="A835" t="s">
        <v>43413</v>
      </c>
      <c r="B835" t="s">
        <v>31800</v>
      </c>
      <c r="C835" t="s">
        <v>31801</v>
      </c>
      <c r="D835" s="5">
        <v>0</v>
      </c>
      <c r="E835" s="6">
        <v>0.35</v>
      </c>
      <c r="F835" s="5">
        <v>0</v>
      </c>
      <c r="G835" t="s">
        <v>26932</v>
      </c>
    </row>
    <row r="836" spans="1:7" x14ac:dyDescent="0.25">
      <c r="A836" t="s">
        <v>43414</v>
      </c>
      <c r="B836" t="s">
        <v>31802</v>
      </c>
      <c r="C836" t="s">
        <v>31803</v>
      </c>
      <c r="D836" s="5">
        <v>0</v>
      </c>
      <c r="E836" s="6">
        <v>0.35</v>
      </c>
      <c r="F836" s="5">
        <v>0</v>
      </c>
      <c r="G836" t="s">
        <v>26932</v>
      </c>
    </row>
    <row r="837" spans="1:7" x14ac:dyDescent="0.25">
      <c r="A837" t="s">
        <v>43415</v>
      </c>
      <c r="B837" t="s">
        <v>31806</v>
      </c>
      <c r="C837" t="s">
        <v>31807</v>
      </c>
      <c r="D837" s="5">
        <v>0</v>
      </c>
      <c r="E837" s="6">
        <v>0.35</v>
      </c>
      <c r="F837" s="5">
        <v>0</v>
      </c>
      <c r="G837" t="s">
        <v>26932</v>
      </c>
    </row>
    <row r="838" spans="1:7" x14ac:dyDescent="0.25">
      <c r="A838" t="s">
        <v>43416</v>
      </c>
      <c r="B838" t="s">
        <v>31804</v>
      </c>
      <c r="C838" t="s">
        <v>31805</v>
      </c>
      <c r="D838" s="5">
        <v>0</v>
      </c>
      <c r="E838" s="6">
        <v>0.35</v>
      </c>
      <c r="F838" s="5">
        <v>0</v>
      </c>
      <c r="G838" t="s">
        <v>26932</v>
      </c>
    </row>
    <row r="839" spans="1:7" x14ac:dyDescent="0.25">
      <c r="A839" t="s">
        <v>43417</v>
      </c>
      <c r="B839" t="s">
        <v>15107</v>
      </c>
      <c r="C839" t="s">
        <v>15108</v>
      </c>
      <c r="D839" s="5">
        <v>12175.11</v>
      </c>
      <c r="E839" s="6">
        <v>0.35</v>
      </c>
      <c r="F839" s="5">
        <v>7913.8215000000009</v>
      </c>
      <c r="G839" t="s">
        <v>26932</v>
      </c>
    </row>
    <row r="840" spans="1:7" x14ac:dyDescent="0.25">
      <c r="A840" t="s">
        <v>43418</v>
      </c>
      <c r="B840" t="s">
        <v>15109</v>
      </c>
      <c r="C840" t="s">
        <v>15110</v>
      </c>
      <c r="D840" s="5">
        <v>4058.37</v>
      </c>
      <c r="E840" s="6">
        <v>0.35</v>
      </c>
      <c r="F840" s="5">
        <v>2637.9405000000002</v>
      </c>
      <c r="G840" t="s">
        <v>26932</v>
      </c>
    </row>
    <row r="841" spans="1:7" x14ac:dyDescent="0.25">
      <c r="A841" t="s">
        <v>43419</v>
      </c>
      <c r="B841" t="s">
        <v>10967</v>
      </c>
      <c r="C841" t="s">
        <v>10968</v>
      </c>
      <c r="D841" s="5">
        <v>0</v>
      </c>
      <c r="E841" s="6">
        <v>0.35</v>
      </c>
      <c r="F841" s="5">
        <v>0</v>
      </c>
      <c r="G841" t="s">
        <v>26932</v>
      </c>
    </row>
    <row r="842" spans="1:7" x14ac:dyDescent="0.25">
      <c r="A842" t="s">
        <v>43420</v>
      </c>
      <c r="B842" t="s">
        <v>11091</v>
      </c>
      <c r="C842" t="s">
        <v>11092</v>
      </c>
      <c r="D842" s="5">
        <v>4774.55</v>
      </c>
      <c r="E842" s="6">
        <v>0.35</v>
      </c>
      <c r="F842" s="5">
        <v>3103.4575000000004</v>
      </c>
      <c r="G842" t="s">
        <v>26932</v>
      </c>
    </row>
    <row r="843" spans="1:7" x14ac:dyDescent="0.25">
      <c r="A843" t="s">
        <v>43421</v>
      </c>
      <c r="B843" t="s">
        <v>15111</v>
      </c>
      <c r="C843" t="s">
        <v>15112</v>
      </c>
      <c r="D843" s="5">
        <v>16233.48</v>
      </c>
      <c r="E843" s="6">
        <v>0.35</v>
      </c>
      <c r="F843" s="5">
        <v>10551.762000000001</v>
      </c>
      <c r="G843" t="s">
        <v>26932</v>
      </c>
    </row>
    <row r="844" spans="1:7" x14ac:dyDescent="0.25">
      <c r="A844" t="s">
        <v>43422</v>
      </c>
      <c r="B844" t="s">
        <v>8476</v>
      </c>
      <c r="C844" t="s">
        <v>8477</v>
      </c>
      <c r="D844" s="5">
        <v>1193.6400000000001</v>
      </c>
      <c r="E844" s="6">
        <v>0.35</v>
      </c>
      <c r="F844" s="5">
        <v>775.8660000000001</v>
      </c>
      <c r="G844" t="s">
        <v>26932</v>
      </c>
    </row>
    <row r="845" spans="1:7" x14ac:dyDescent="0.25">
      <c r="A845" t="s">
        <v>43423</v>
      </c>
      <c r="B845" t="s">
        <v>11093</v>
      </c>
      <c r="C845" t="s">
        <v>11094</v>
      </c>
      <c r="D845" s="5">
        <v>0</v>
      </c>
      <c r="E845" s="6">
        <v>0.35</v>
      </c>
      <c r="F845" s="5">
        <v>0</v>
      </c>
      <c r="G845" t="s">
        <v>26932</v>
      </c>
    </row>
    <row r="846" spans="1:7" x14ac:dyDescent="0.25">
      <c r="A846" t="s">
        <v>43424</v>
      </c>
      <c r="B846" t="s">
        <v>11095</v>
      </c>
      <c r="C846" t="s">
        <v>11096</v>
      </c>
      <c r="D846" s="5">
        <v>119362.65</v>
      </c>
      <c r="E846" s="6">
        <v>0.35</v>
      </c>
      <c r="F846" s="5">
        <v>77585.722500000003</v>
      </c>
      <c r="G846" t="s">
        <v>26932</v>
      </c>
    </row>
    <row r="847" spans="1:7" x14ac:dyDescent="0.25">
      <c r="A847" t="s">
        <v>43425</v>
      </c>
      <c r="B847" t="s">
        <v>20839</v>
      </c>
      <c r="C847" t="s">
        <v>20840</v>
      </c>
      <c r="D847" s="5">
        <v>0</v>
      </c>
      <c r="E847" s="6">
        <v>0.35</v>
      </c>
      <c r="F847" s="5">
        <v>0</v>
      </c>
      <c r="G847" t="s">
        <v>26932</v>
      </c>
    </row>
    <row r="848" spans="1:7" x14ac:dyDescent="0.25">
      <c r="A848" t="s">
        <v>43426</v>
      </c>
      <c r="B848" t="s">
        <v>20841</v>
      </c>
      <c r="C848" t="s">
        <v>20842</v>
      </c>
      <c r="D848" s="5">
        <v>0</v>
      </c>
      <c r="E848" s="6">
        <v>0.35</v>
      </c>
      <c r="F848" s="5">
        <v>0</v>
      </c>
      <c r="G848" t="s">
        <v>26932</v>
      </c>
    </row>
    <row r="849" spans="1:7" x14ac:dyDescent="0.25">
      <c r="A849" t="s">
        <v>43427</v>
      </c>
      <c r="B849" t="s">
        <v>20843</v>
      </c>
      <c r="C849" t="s">
        <v>20844</v>
      </c>
      <c r="D849" s="5">
        <v>17904.580000000002</v>
      </c>
      <c r="E849" s="6">
        <v>0.35</v>
      </c>
      <c r="F849" s="5">
        <v>11637.977000000001</v>
      </c>
      <c r="G849" t="s">
        <v>26932</v>
      </c>
    </row>
    <row r="850" spans="1:7" x14ac:dyDescent="0.25">
      <c r="A850" t="s">
        <v>43428</v>
      </c>
      <c r="B850" t="s">
        <v>20846</v>
      </c>
      <c r="C850" t="s">
        <v>20847</v>
      </c>
      <c r="D850" s="5">
        <v>47745.54</v>
      </c>
      <c r="E850" s="6">
        <v>0.35</v>
      </c>
      <c r="F850" s="5">
        <v>31034.601000000002</v>
      </c>
      <c r="G850" t="s">
        <v>26932</v>
      </c>
    </row>
    <row r="851" spans="1:7" x14ac:dyDescent="0.25">
      <c r="A851" t="s">
        <v>43429</v>
      </c>
      <c r="B851" t="s">
        <v>20849</v>
      </c>
      <c r="C851" t="s">
        <v>20850</v>
      </c>
      <c r="D851" s="5">
        <v>49718.879999999997</v>
      </c>
      <c r="E851" s="6">
        <v>0.35</v>
      </c>
      <c r="F851" s="5">
        <v>32317.272000000001</v>
      </c>
      <c r="G851" t="s">
        <v>26932</v>
      </c>
    </row>
    <row r="852" spans="1:7" x14ac:dyDescent="0.25">
      <c r="A852" t="s">
        <v>43430</v>
      </c>
      <c r="B852" t="s">
        <v>20851</v>
      </c>
      <c r="C852" t="s">
        <v>20852</v>
      </c>
      <c r="D852" s="5">
        <v>62712</v>
      </c>
      <c r="E852" s="6">
        <v>0.35</v>
      </c>
      <c r="F852" s="5">
        <v>40762.800000000003</v>
      </c>
      <c r="G852" t="s">
        <v>26932</v>
      </c>
    </row>
    <row r="853" spans="1:7" x14ac:dyDescent="0.25">
      <c r="A853" t="s">
        <v>43431</v>
      </c>
      <c r="B853" t="s">
        <v>20853</v>
      </c>
      <c r="C853" t="s">
        <v>20844</v>
      </c>
      <c r="D853" s="5">
        <v>18644.400000000001</v>
      </c>
      <c r="E853" s="6">
        <v>0.35</v>
      </c>
      <c r="F853" s="5">
        <v>12118.86</v>
      </c>
      <c r="G853" t="s">
        <v>26932</v>
      </c>
    </row>
    <row r="854" spans="1:7" x14ac:dyDescent="0.25">
      <c r="A854" t="s">
        <v>43432</v>
      </c>
      <c r="B854" t="s">
        <v>20854</v>
      </c>
      <c r="C854" t="s">
        <v>20844</v>
      </c>
      <c r="D854" s="5">
        <v>23517.599999999999</v>
      </c>
      <c r="E854" s="6">
        <v>0.35</v>
      </c>
      <c r="F854" s="5">
        <v>15286.439999999999</v>
      </c>
      <c r="G854" t="s">
        <v>26932</v>
      </c>
    </row>
    <row r="855" spans="1:7" x14ac:dyDescent="0.25">
      <c r="A855" t="s">
        <v>43433</v>
      </c>
      <c r="B855" t="s">
        <v>20859</v>
      </c>
      <c r="C855" t="s">
        <v>20860</v>
      </c>
      <c r="D855" s="5">
        <v>13130.02</v>
      </c>
      <c r="E855" s="6">
        <v>0.35</v>
      </c>
      <c r="F855" s="5">
        <v>8534.5130000000008</v>
      </c>
      <c r="G855" t="s">
        <v>26932</v>
      </c>
    </row>
    <row r="856" spans="1:7" x14ac:dyDescent="0.25">
      <c r="A856" t="s">
        <v>43434</v>
      </c>
      <c r="B856" t="s">
        <v>20862</v>
      </c>
      <c r="C856" t="s">
        <v>20863</v>
      </c>
      <c r="D856" s="5">
        <v>23872.77</v>
      </c>
      <c r="E856" s="6">
        <v>0.35</v>
      </c>
      <c r="F856" s="5">
        <v>15517.300500000001</v>
      </c>
      <c r="G856" t="s">
        <v>26932</v>
      </c>
    </row>
    <row r="857" spans="1:7" x14ac:dyDescent="0.25">
      <c r="A857" t="s">
        <v>43435</v>
      </c>
      <c r="B857" t="s">
        <v>20865</v>
      </c>
      <c r="C857" t="s">
        <v>20863</v>
      </c>
      <c r="D857" s="5">
        <v>24859.8</v>
      </c>
      <c r="E857" s="6">
        <v>0.35</v>
      </c>
      <c r="F857" s="5">
        <v>16158.87</v>
      </c>
      <c r="G857" t="s">
        <v>26932</v>
      </c>
    </row>
    <row r="858" spans="1:7" x14ac:dyDescent="0.25">
      <c r="A858" t="s">
        <v>43436</v>
      </c>
      <c r="B858" t="s">
        <v>20866</v>
      </c>
      <c r="C858" t="s">
        <v>20863</v>
      </c>
      <c r="D858" s="5">
        <v>31356.6</v>
      </c>
      <c r="E858" s="6">
        <v>0.35</v>
      </c>
      <c r="F858" s="5">
        <v>20381.79</v>
      </c>
      <c r="G858" t="s">
        <v>26932</v>
      </c>
    </row>
    <row r="859" spans="1:7" x14ac:dyDescent="0.25">
      <c r="A859" t="s">
        <v>43437</v>
      </c>
      <c r="B859" t="s">
        <v>20867</v>
      </c>
      <c r="C859" t="s">
        <v>20860</v>
      </c>
      <c r="D859" s="5">
        <v>13672.8</v>
      </c>
      <c r="E859" s="6">
        <v>0.35</v>
      </c>
      <c r="F859" s="5">
        <v>8887.32</v>
      </c>
      <c r="G859" t="s">
        <v>26932</v>
      </c>
    </row>
    <row r="860" spans="1:7" x14ac:dyDescent="0.25">
      <c r="A860" t="s">
        <v>43438</v>
      </c>
      <c r="B860" t="s">
        <v>20868</v>
      </c>
      <c r="C860" t="s">
        <v>20860</v>
      </c>
      <c r="D860" s="5">
        <v>17245.8</v>
      </c>
      <c r="E860" s="6">
        <v>0.35</v>
      </c>
      <c r="F860" s="5">
        <v>11209.77</v>
      </c>
      <c r="G860" t="s">
        <v>26932</v>
      </c>
    </row>
    <row r="861" spans="1:7" x14ac:dyDescent="0.25">
      <c r="A861" t="s">
        <v>43439</v>
      </c>
      <c r="B861" t="s">
        <v>20869</v>
      </c>
      <c r="C861" t="s">
        <v>20870</v>
      </c>
      <c r="D861" s="5">
        <v>26856.87</v>
      </c>
      <c r="E861" s="6">
        <v>0.35</v>
      </c>
      <c r="F861" s="5">
        <v>17456.965499999998</v>
      </c>
      <c r="G861" t="s">
        <v>26932</v>
      </c>
    </row>
    <row r="862" spans="1:7" x14ac:dyDescent="0.25">
      <c r="A862" t="s">
        <v>43440</v>
      </c>
      <c r="B862" t="s">
        <v>20871</v>
      </c>
      <c r="C862" t="s">
        <v>20870</v>
      </c>
      <c r="D862" s="5">
        <v>26856.87</v>
      </c>
      <c r="E862" s="6">
        <v>0.35</v>
      </c>
      <c r="F862" s="5">
        <v>17456.965499999998</v>
      </c>
      <c r="G862" t="s">
        <v>26932</v>
      </c>
    </row>
    <row r="863" spans="1:7" x14ac:dyDescent="0.25">
      <c r="A863" t="s">
        <v>43441</v>
      </c>
      <c r="B863" t="s">
        <v>20872</v>
      </c>
      <c r="C863" t="s">
        <v>20870</v>
      </c>
      <c r="D863" s="5">
        <v>27966.959999999999</v>
      </c>
      <c r="E863" s="6">
        <v>0.35</v>
      </c>
      <c r="F863" s="5">
        <v>18178.524000000001</v>
      </c>
      <c r="G863" t="s">
        <v>26932</v>
      </c>
    </row>
    <row r="864" spans="1:7" x14ac:dyDescent="0.25">
      <c r="A864" t="s">
        <v>43442</v>
      </c>
      <c r="B864" t="s">
        <v>20873</v>
      </c>
      <c r="C864" t="s">
        <v>20870</v>
      </c>
      <c r="D864" s="5">
        <v>35275.800000000003</v>
      </c>
      <c r="E864" s="6">
        <v>0.35</v>
      </c>
      <c r="F864" s="5">
        <v>22929.270000000004</v>
      </c>
      <c r="G864" t="s">
        <v>26932</v>
      </c>
    </row>
    <row r="865" spans="1:7" x14ac:dyDescent="0.25">
      <c r="A865" t="s">
        <v>43443</v>
      </c>
      <c r="B865" t="s">
        <v>20879</v>
      </c>
      <c r="C865" t="s">
        <v>20880</v>
      </c>
      <c r="D865" s="5">
        <v>3281.4</v>
      </c>
      <c r="E865" s="6">
        <v>0.35</v>
      </c>
      <c r="F865" s="5">
        <v>2132.9100000000003</v>
      </c>
      <c r="G865" t="s">
        <v>26932</v>
      </c>
    </row>
    <row r="866" spans="1:7" x14ac:dyDescent="0.25">
      <c r="A866" t="s">
        <v>43444</v>
      </c>
      <c r="B866" t="s">
        <v>20881</v>
      </c>
      <c r="C866" t="s">
        <v>20880</v>
      </c>
      <c r="D866" s="5">
        <v>4139.3999999999996</v>
      </c>
      <c r="E866" s="6">
        <v>0.35</v>
      </c>
      <c r="F866" s="5">
        <v>2690.6099999999997</v>
      </c>
      <c r="G866" t="s">
        <v>26932</v>
      </c>
    </row>
    <row r="867" spans="1:7" x14ac:dyDescent="0.25">
      <c r="A867" t="s">
        <v>43445</v>
      </c>
      <c r="B867" t="s">
        <v>20882</v>
      </c>
      <c r="C867" t="s">
        <v>20880</v>
      </c>
      <c r="D867" s="5">
        <v>3151.21</v>
      </c>
      <c r="E867" s="6">
        <v>0.35</v>
      </c>
      <c r="F867" s="5">
        <v>2048.2865000000002</v>
      </c>
      <c r="G867" t="s">
        <v>26932</v>
      </c>
    </row>
    <row r="868" spans="1:7" x14ac:dyDescent="0.25">
      <c r="A868" t="s">
        <v>43446</v>
      </c>
      <c r="B868" t="s">
        <v>20888</v>
      </c>
      <c r="C868" t="s">
        <v>20889</v>
      </c>
      <c r="D868" s="5">
        <v>2705.52</v>
      </c>
      <c r="E868" s="6">
        <v>0.35</v>
      </c>
      <c r="F868" s="5">
        <v>1758.588</v>
      </c>
      <c r="G868" t="s">
        <v>26932</v>
      </c>
    </row>
    <row r="869" spans="1:7" x14ac:dyDescent="0.25">
      <c r="A869" t="s">
        <v>43447</v>
      </c>
      <c r="B869" t="s">
        <v>20890</v>
      </c>
      <c r="C869" t="s">
        <v>20889</v>
      </c>
      <c r="D869" s="5">
        <v>6244.92</v>
      </c>
      <c r="E869" s="6">
        <v>0.35</v>
      </c>
      <c r="F869" s="5">
        <v>4059.1980000000003</v>
      </c>
      <c r="G869" t="s">
        <v>26932</v>
      </c>
    </row>
    <row r="870" spans="1:7" x14ac:dyDescent="0.25">
      <c r="A870" t="s">
        <v>43448</v>
      </c>
      <c r="B870" t="s">
        <v>20891</v>
      </c>
      <c r="C870" t="s">
        <v>20889</v>
      </c>
      <c r="D870" s="5">
        <v>7896</v>
      </c>
      <c r="E870" s="6">
        <v>0.35</v>
      </c>
      <c r="F870" s="5">
        <v>5132.4000000000005</v>
      </c>
      <c r="G870" t="s">
        <v>26932</v>
      </c>
    </row>
    <row r="871" spans="1:7" x14ac:dyDescent="0.25">
      <c r="A871" t="s">
        <v>43449</v>
      </c>
      <c r="B871" t="s">
        <v>20892</v>
      </c>
      <c r="C871" t="s">
        <v>20889</v>
      </c>
      <c r="D871" s="5">
        <v>5968.19</v>
      </c>
      <c r="E871" s="6">
        <v>0.35</v>
      </c>
      <c r="F871" s="5">
        <v>3879.3235</v>
      </c>
      <c r="G871" t="s">
        <v>26932</v>
      </c>
    </row>
    <row r="872" spans="1:7" x14ac:dyDescent="0.25">
      <c r="A872" t="s">
        <v>43450</v>
      </c>
      <c r="B872" t="s">
        <v>36630</v>
      </c>
      <c r="C872" t="s">
        <v>36631</v>
      </c>
      <c r="D872" s="5">
        <v>0</v>
      </c>
      <c r="E872" s="6">
        <v>0.35</v>
      </c>
      <c r="F872" s="5">
        <v>0</v>
      </c>
      <c r="G872" t="s">
        <v>26932</v>
      </c>
    </row>
    <row r="873" spans="1:7" x14ac:dyDescent="0.25">
      <c r="A873" t="s">
        <v>43451</v>
      </c>
      <c r="B873" t="s">
        <v>20803</v>
      </c>
      <c r="C873" t="s">
        <v>20804</v>
      </c>
      <c r="D873" s="5">
        <v>0</v>
      </c>
      <c r="E873" s="6">
        <v>0.35</v>
      </c>
      <c r="F873" s="5">
        <v>0</v>
      </c>
      <c r="G873" t="s">
        <v>26932</v>
      </c>
    </row>
    <row r="874" spans="1:7" x14ac:dyDescent="0.25">
      <c r="A874" t="s">
        <v>43452</v>
      </c>
      <c r="B874" t="s">
        <v>20805</v>
      </c>
      <c r="C874" t="s">
        <v>20806</v>
      </c>
      <c r="D874" s="5">
        <v>0</v>
      </c>
      <c r="E874" s="6">
        <v>0.35</v>
      </c>
      <c r="F874" s="5">
        <v>0</v>
      </c>
      <c r="G874" t="s">
        <v>26932</v>
      </c>
    </row>
    <row r="875" spans="1:7" x14ac:dyDescent="0.25">
      <c r="A875" t="s">
        <v>43453</v>
      </c>
      <c r="B875" t="s">
        <v>36636</v>
      </c>
      <c r="C875" t="s">
        <v>36637</v>
      </c>
      <c r="D875" s="5">
        <v>13739.64</v>
      </c>
      <c r="E875" s="6">
        <v>0.35</v>
      </c>
      <c r="F875" s="5">
        <v>8930.7659999999996</v>
      </c>
      <c r="G875" t="s">
        <v>26932</v>
      </c>
    </row>
    <row r="876" spans="1:7" x14ac:dyDescent="0.25">
      <c r="A876" t="s">
        <v>43454</v>
      </c>
      <c r="B876" t="s">
        <v>20807</v>
      </c>
      <c r="C876" t="s">
        <v>20808</v>
      </c>
      <c r="D876" s="5">
        <v>31706.639999999999</v>
      </c>
      <c r="E876" s="6">
        <v>0.35</v>
      </c>
      <c r="F876" s="5">
        <v>20609.315999999999</v>
      </c>
      <c r="G876" t="s">
        <v>26932</v>
      </c>
    </row>
    <row r="877" spans="1:7" x14ac:dyDescent="0.25">
      <c r="A877" t="s">
        <v>43455</v>
      </c>
      <c r="B877" t="s">
        <v>20809</v>
      </c>
      <c r="C877" t="s">
        <v>20810</v>
      </c>
      <c r="D877" s="5">
        <v>39534</v>
      </c>
      <c r="E877" s="6">
        <v>0.35</v>
      </c>
      <c r="F877" s="5">
        <v>25697.100000000002</v>
      </c>
      <c r="G877" t="s">
        <v>26932</v>
      </c>
    </row>
    <row r="878" spans="1:7" x14ac:dyDescent="0.25">
      <c r="A878" t="s">
        <v>43456</v>
      </c>
      <c r="B878" t="s">
        <v>36638</v>
      </c>
      <c r="C878" t="s">
        <v>36639</v>
      </c>
      <c r="D878" s="5">
        <v>67012.679999999993</v>
      </c>
      <c r="E878" s="6">
        <v>0.35</v>
      </c>
      <c r="F878" s="5">
        <v>43558.241999999998</v>
      </c>
      <c r="G878" t="s">
        <v>26932</v>
      </c>
    </row>
    <row r="879" spans="1:7" x14ac:dyDescent="0.25">
      <c r="A879" t="s">
        <v>43457</v>
      </c>
      <c r="B879" t="s">
        <v>36644</v>
      </c>
      <c r="C879" t="s">
        <v>36645</v>
      </c>
      <c r="D879" s="5">
        <v>10991.52</v>
      </c>
      <c r="E879" s="6">
        <v>0.35</v>
      </c>
      <c r="F879" s="5">
        <v>7144.4880000000003</v>
      </c>
      <c r="G879" t="s">
        <v>26932</v>
      </c>
    </row>
    <row r="880" spans="1:7" x14ac:dyDescent="0.25">
      <c r="A880" t="s">
        <v>43458</v>
      </c>
      <c r="B880" t="s">
        <v>20811</v>
      </c>
      <c r="C880" t="s">
        <v>20812</v>
      </c>
      <c r="D880" s="5">
        <v>25365.24</v>
      </c>
      <c r="E880" s="6">
        <v>0.35</v>
      </c>
      <c r="F880" s="5">
        <v>16487.406000000003</v>
      </c>
      <c r="G880" t="s">
        <v>26932</v>
      </c>
    </row>
    <row r="881" spans="1:7" x14ac:dyDescent="0.25">
      <c r="A881" t="s">
        <v>43459</v>
      </c>
      <c r="B881" t="s">
        <v>20813</v>
      </c>
      <c r="C881" t="s">
        <v>20814</v>
      </c>
      <c r="D881" s="5">
        <v>31627.200000000001</v>
      </c>
      <c r="E881" s="6">
        <v>0.35</v>
      </c>
      <c r="F881" s="5">
        <v>20557.68</v>
      </c>
      <c r="G881" t="s">
        <v>26932</v>
      </c>
    </row>
    <row r="882" spans="1:7" x14ac:dyDescent="0.25">
      <c r="A882" t="s">
        <v>43460</v>
      </c>
      <c r="B882" t="s">
        <v>36646</v>
      </c>
      <c r="C882" t="s">
        <v>36647</v>
      </c>
      <c r="D882" s="5">
        <v>53612.160000000003</v>
      </c>
      <c r="E882" s="6">
        <v>0.35</v>
      </c>
      <c r="F882" s="5">
        <v>34847.904000000002</v>
      </c>
      <c r="G882" t="s">
        <v>26932</v>
      </c>
    </row>
    <row r="883" spans="1:7" x14ac:dyDescent="0.25">
      <c r="A883" t="s">
        <v>43461</v>
      </c>
      <c r="B883" t="s">
        <v>20815</v>
      </c>
      <c r="C883" t="s">
        <v>20816</v>
      </c>
      <c r="D883" s="5">
        <v>0</v>
      </c>
      <c r="E883" s="6">
        <v>0.35</v>
      </c>
      <c r="F883" s="5">
        <v>0</v>
      </c>
      <c r="G883" t="s">
        <v>26932</v>
      </c>
    </row>
    <row r="884" spans="1:7" x14ac:dyDescent="0.25">
      <c r="A884" t="s">
        <v>43462</v>
      </c>
      <c r="B884" t="s">
        <v>36657</v>
      </c>
      <c r="C884" t="s">
        <v>36658</v>
      </c>
      <c r="D884" s="5">
        <v>21983.16</v>
      </c>
      <c r="E884" s="6">
        <v>0.35</v>
      </c>
      <c r="F884" s="5">
        <v>14289.054</v>
      </c>
      <c r="G884" t="s">
        <v>26932</v>
      </c>
    </row>
    <row r="885" spans="1:7" x14ac:dyDescent="0.25">
      <c r="A885" t="s">
        <v>43463</v>
      </c>
      <c r="B885" t="s">
        <v>20817</v>
      </c>
      <c r="C885" t="s">
        <v>20818</v>
      </c>
      <c r="D885" s="5">
        <v>50730.48</v>
      </c>
      <c r="E885" s="6">
        <v>0.35</v>
      </c>
      <c r="F885" s="5">
        <v>32974.812000000005</v>
      </c>
      <c r="G885" t="s">
        <v>26932</v>
      </c>
    </row>
    <row r="886" spans="1:7" x14ac:dyDescent="0.25">
      <c r="A886" t="s">
        <v>43464</v>
      </c>
      <c r="B886" t="s">
        <v>20819</v>
      </c>
      <c r="C886" t="s">
        <v>20820</v>
      </c>
      <c r="D886" s="5">
        <v>63253.8</v>
      </c>
      <c r="E886" s="6">
        <v>0.35</v>
      </c>
      <c r="F886" s="5">
        <v>41114.97</v>
      </c>
      <c r="G886" t="s">
        <v>26932</v>
      </c>
    </row>
    <row r="887" spans="1:7" x14ac:dyDescent="0.25">
      <c r="A887" t="s">
        <v>43465</v>
      </c>
      <c r="B887" t="s">
        <v>36659</v>
      </c>
      <c r="C887" t="s">
        <v>36660</v>
      </c>
      <c r="D887" s="5">
        <v>107220.12</v>
      </c>
      <c r="E887" s="6">
        <v>0.35</v>
      </c>
      <c r="F887" s="5">
        <v>69693.077999999994</v>
      </c>
      <c r="G887" t="s">
        <v>26932</v>
      </c>
    </row>
    <row r="888" spans="1:7" x14ac:dyDescent="0.25">
      <c r="A888" t="s">
        <v>43466</v>
      </c>
      <c r="B888" t="s">
        <v>20821</v>
      </c>
      <c r="C888" t="s">
        <v>20822</v>
      </c>
      <c r="D888" s="5">
        <v>5495.64</v>
      </c>
      <c r="E888" s="6">
        <v>0.35</v>
      </c>
      <c r="F888" s="5">
        <v>3572.1660000000002</v>
      </c>
      <c r="G888" t="s">
        <v>26932</v>
      </c>
    </row>
    <row r="889" spans="1:7" x14ac:dyDescent="0.25">
      <c r="A889" t="s">
        <v>43467</v>
      </c>
      <c r="B889" t="s">
        <v>20823</v>
      </c>
      <c r="C889" t="s">
        <v>20824</v>
      </c>
      <c r="D889" s="5">
        <v>12682.44</v>
      </c>
      <c r="E889" s="6">
        <v>0.35</v>
      </c>
      <c r="F889" s="5">
        <v>8243.5860000000011</v>
      </c>
      <c r="G889" t="s">
        <v>26932</v>
      </c>
    </row>
    <row r="890" spans="1:7" x14ac:dyDescent="0.25">
      <c r="A890" t="s">
        <v>43468</v>
      </c>
      <c r="B890" t="s">
        <v>20825</v>
      </c>
      <c r="C890" t="s">
        <v>20826</v>
      </c>
      <c r="D890" s="5">
        <v>15813.6</v>
      </c>
      <c r="E890" s="6">
        <v>0.35</v>
      </c>
      <c r="F890" s="5">
        <v>10278.84</v>
      </c>
      <c r="G890" t="s">
        <v>26932</v>
      </c>
    </row>
    <row r="891" spans="1:7" x14ac:dyDescent="0.25">
      <c r="A891" t="s">
        <v>43469</v>
      </c>
      <c r="B891" t="s">
        <v>36661</v>
      </c>
      <c r="C891" t="s">
        <v>36662</v>
      </c>
      <c r="D891" s="5">
        <v>26804.400000000001</v>
      </c>
      <c r="E891" s="6">
        <v>0.35</v>
      </c>
      <c r="F891" s="5">
        <v>17422.86</v>
      </c>
      <c r="G891" t="s">
        <v>26932</v>
      </c>
    </row>
    <row r="892" spans="1:7" x14ac:dyDescent="0.25">
      <c r="A892" t="s">
        <v>43470</v>
      </c>
      <c r="B892" t="s">
        <v>20827</v>
      </c>
      <c r="C892" t="s">
        <v>20828</v>
      </c>
      <c r="D892" s="5">
        <v>0</v>
      </c>
      <c r="E892" s="6">
        <v>0.35</v>
      </c>
      <c r="F892" s="5">
        <v>0</v>
      </c>
      <c r="G892" t="s">
        <v>26932</v>
      </c>
    </row>
    <row r="893" spans="1:7" x14ac:dyDescent="0.25">
      <c r="A893" t="s">
        <v>43471</v>
      </c>
      <c r="B893" t="s">
        <v>20829</v>
      </c>
      <c r="C893" t="s">
        <v>20830</v>
      </c>
      <c r="D893" s="5">
        <v>13739.64</v>
      </c>
      <c r="E893" s="6">
        <v>0.35</v>
      </c>
      <c r="F893" s="5">
        <v>8930.7659999999996</v>
      </c>
      <c r="G893" t="s">
        <v>26932</v>
      </c>
    </row>
    <row r="894" spans="1:7" x14ac:dyDescent="0.25">
      <c r="A894" t="s">
        <v>43472</v>
      </c>
      <c r="B894" t="s">
        <v>20831</v>
      </c>
      <c r="C894" t="s">
        <v>20832</v>
      </c>
      <c r="D894" s="5">
        <v>31706.639999999999</v>
      </c>
      <c r="E894" s="6">
        <v>0.35</v>
      </c>
      <c r="F894" s="5">
        <v>20609.315999999999</v>
      </c>
      <c r="G894" t="s">
        <v>26932</v>
      </c>
    </row>
    <row r="895" spans="1:7" x14ac:dyDescent="0.25">
      <c r="A895" t="s">
        <v>43473</v>
      </c>
      <c r="B895" t="s">
        <v>20833</v>
      </c>
      <c r="C895" t="s">
        <v>20834</v>
      </c>
      <c r="D895" s="5">
        <v>39534</v>
      </c>
      <c r="E895" s="6">
        <v>0.35</v>
      </c>
      <c r="F895" s="5">
        <v>25697.100000000002</v>
      </c>
      <c r="G895" t="s">
        <v>26932</v>
      </c>
    </row>
    <row r="896" spans="1:7" x14ac:dyDescent="0.25">
      <c r="A896" t="s">
        <v>43474</v>
      </c>
      <c r="B896" t="s">
        <v>36670</v>
      </c>
      <c r="C896" t="s">
        <v>36671</v>
      </c>
      <c r="D896" s="5">
        <v>67012.679999999993</v>
      </c>
      <c r="E896" s="6">
        <v>0.35</v>
      </c>
      <c r="F896" s="5">
        <v>43558.241999999998</v>
      </c>
      <c r="G896" t="s">
        <v>26932</v>
      </c>
    </row>
    <row r="897" spans="1:7" x14ac:dyDescent="0.25">
      <c r="A897" t="s">
        <v>43475</v>
      </c>
      <c r="B897" t="s">
        <v>36677</v>
      </c>
      <c r="C897" t="s">
        <v>36678</v>
      </c>
      <c r="D897" s="5">
        <v>13867.2</v>
      </c>
      <c r="E897" s="6">
        <v>0.35</v>
      </c>
      <c r="F897" s="5">
        <v>9013.68</v>
      </c>
      <c r="G897" t="s">
        <v>26932</v>
      </c>
    </row>
    <row r="898" spans="1:7" x14ac:dyDescent="0.25">
      <c r="A898" t="s">
        <v>43476</v>
      </c>
      <c r="B898" t="s">
        <v>36679</v>
      </c>
      <c r="C898" t="s">
        <v>36680</v>
      </c>
      <c r="D898" s="5">
        <v>32001.84</v>
      </c>
      <c r="E898" s="6">
        <v>0.35</v>
      </c>
      <c r="F898" s="5">
        <v>20801.196</v>
      </c>
      <c r="G898" t="s">
        <v>26932</v>
      </c>
    </row>
    <row r="899" spans="1:7" x14ac:dyDescent="0.25">
      <c r="A899" t="s">
        <v>43477</v>
      </c>
      <c r="B899" t="s">
        <v>36681</v>
      </c>
      <c r="C899" t="s">
        <v>36682</v>
      </c>
      <c r="D899" s="5">
        <v>39901.800000000003</v>
      </c>
      <c r="E899" s="6">
        <v>0.35</v>
      </c>
      <c r="F899" s="5">
        <v>25936.170000000002</v>
      </c>
      <c r="G899" t="s">
        <v>26932</v>
      </c>
    </row>
    <row r="900" spans="1:7" x14ac:dyDescent="0.25">
      <c r="A900" t="s">
        <v>43478</v>
      </c>
      <c r="B900" t="s">
        <v>36683</v>
      </c>
      <c r="C900" t="s">
        <v>36684</v>
      </c>
      <c r="D900" s="5">
        <v>67639.320000000007</v>
      </c>
      <c r="E900" s="6">
        <v>0.35</v>
      </c>
      <c r="F900" s="5">
        <v>43965.558000000005</v>
      </c>
      <c r="G900" t="s">
        <v>26932</v>
      </c>
    </row>
    <row r="901" spans="1:7" x14ac:dyDescent="0.25">
      <c r="A901" t="s">
        <v>43479</v>
      </c>
      <c r="B901" t="s">
        <v>36685</v>
      </c>
      <c r="C901" t="s">
        <v>36686</v>
      </c>
      <c r="D901" s="5">
        <v>10272</v>
      </c>
      <c r="E901" s="6">
        <v>0.35</v>
      </c>
      <c r="F901" s="5">
        <v>6676.8</v>
      </c>
      <c r="G901" t="s">
        <v>26932</v>
      </c>
    </row>
    <row r="902" spans="1:7" x14ac:dyDescent="0.25">
      <c r="A902" t="s">
        <v>43480</v>
      </c>
      <c r="B902" t="s">
        <v>36687</v>
      </c>
      <c r="C902" t="s">
        <v>36688</v>
      </c>
      <c r="D902" s="5">
        <v>23704.92</v>
      </c>
      <c r="E902" s="6">
        <v>0.35</v>
      </c>
      <c r="F902" s="5">
        <v>15408.197999999999</v>
      </c>
      <c r="G902" t="s">
        <v>26932</v>
      </c>
    </row>
    <row r="903" spans="1:7" x14ac:dyDescent="0.25">
      <c r="A903" t="s">
        <v>43481</v>
      </c>
      <c r="B903" t="s">
        <v>36689</v>
      </c>
      <c r="C903" t="s">
        <v>36690</v>
      </c>
      <c r="D903" s="5">
        <v>29557.200000000001</v>
      </c>
      <c r="E903" s="6">
        <v>0.35</v>
      </c>
      <c r="F903" s="5">
        <v>19212.18</v>
      </c>
      <c r="G903" t="s">
        <v>26932</v>
      </c>
    </row>
    <row r="904" spans="1:7" x14ac:dyDescent="0.25">
      <c r="A904" t="s">
        <v>43482</v>
      </c>
      <c r="B904" t="s">
        <v>36691</v>
      </c>
      <c r="C904" t="s">
        <v>36692</v>
      </c>
      <c r="D904" s="5">
        <v>50103.48</v>
      </c>
      <c r="E904" s="6">
        <v>0.35</v>
      </c>
      <c r="F904" s="5">
        <v>32567.262000000002</v>
      </c>
      <c r="G904" t="s">
        <v>26932</v>
      </c>
    </row>
    <row r="905" spans="1:7" x14ac:dyDescent="0.25">
      <c r="A905" t="s">
        <v>43483</v>
      </c>
      <c r="B905" t="s">
        <v>20835</v>
      </c>
      <c r="C905" t="s">
        <v>20836</v>
      </c>
      <c r="D905" s="5">
        <v>0</v>
      </c>
      <c r="E905" s="6">
        <v>0.35</v>
      </c>
      <c r="F905" s="5">
        <v>0</v>
      </c>
      <c r="G905" t="s">
        <v>26932</v>
      </c>
    </row>
    <row r="906" spans="1:7" x14ac:dyDescent="0.25">
      <c r="A906" t="s">
        <v>43484</v>
      </c>
      <c r="B906" t="s">
        <v>36697</v>
      </c>
      <c r="C906" t="s">
        <v>36698</v>
      </c>
      <c r="D906" s="5">
        <v>17975.88</v>
      </c>
      <c r="E906" s="6">
        <v>0.35</v>
      </c>
      <c r="F906" s="5">
        <v>11684.322000000002</v>
      </c>
      <c r="G906" t="s">
        <v>26932</v>
      </c>
    </row>
    <row r="907" spans="1:7" x14ac:dyDescent="0.25">
      <c r="A907" t="s">
        <v>43485</v>
      </c>
      <c r="B907" t="s">
        <v>36699</v>
      </c>
      <c r="C907" t="s">
        <v>36700</v>
      </c>
      <c r="D907" s="5">
        <v>41484.239999999998</v>
      </c>
      <c r="E907" s="6">
        <v>0.35</v>
      </c>
      <c r="F907" s="5">
        <v>26964.756000000001</v>
      </c>
      <c r="G907" t="s">
        <v>26932</v>
      </c>
    </row>
    <row r="908" spans="1:7" x14ac:dyDescent="0.25">
      <c r="A908" t="s">
        <v>43486</v>
      </c>
      <c r="B908" t="s">
        <v>36701</v>
      </c>
      <c r="C908" t="s">
        <v>36702</v>
      </c>
      <c r="D908" s="5">
        <v>51724.800000000003</v>
      </c>
      <c r="E908" s="6">
        <v>0.35</v>
      </c>
      <c r="F908" s="5">
        <v>33621.120000000003</v>
      </c>
      <c r="G908" t="s">
        <v>26932</v>
      </c>
    </row>
    <row r="909" spans="1:7" x14ac:dyDescent="0.25">
      <c r="A909" t="s">
        <v>43487</v>
      </c>
      <c r="B909" t="s">
        <v>36703</v>
      </c>
      <c r="C909" t="s">
        <v>36704</v>
      </c>
      <c r="D909" s="5">
        <v>87680.88</v>
      </c>
      <c r="E909" s="6">
        <v>0.35</v>
      </c>
      <c r="F909" s="5">
        <v>56992.572000000007</v>
      </c>
      <c r="G909" t="s">
        <v>26932</v>
      </c>
    </row>
    <row r="910" spans="1:7" x14ac:dyDescent="0.25">
      <c r="A910" t="s">
        <v>43488</v>
      </c>
      <c r="B910" t="s">
        <v>36705</v>
      </c>
      <c r="C910" t="s">
        <v>36706</v>
      </c>
      <c r="D910" s="5">
        <v>10991.52</v>
      </c>
      <c r="E910" s="6">
        <v>0.35</v>
      </c>
      <c r="F910" s="5">
        <v>7144.4880000000003</v>
      </c>
      <c r="G910" t="s">
        <v>26932</v>
      </c>
    </row>
    <row r="911" spans="1:7" x14ac:dyDescent="0.25">
      <c r="A911" t="s">
        <v>43489</v>
      </c>
      <c r="B911" t="s">
        <v>20837</v>
      </c>
      <c r="C911" t="s">
        <v>36707</v>
      </c>
      <c r="D911" s="5">
        <v>25365.24</v>
      </c>
      <c r="E911" s="6">
        <v>0.35</v>
      </c>
      <c r="F911" s="5">
        <v>16487.406000000003</v>
      </c>
      <c r="G911" t="s">
        <v>26932</v>
      </c>
    </row>
    <row r="912" spans="1:7" x14ac:dyDescent="0.25">
      <c r="A912" t="s">
        <v>43490</v>
      </c>
      <c r="B912" t="s">
        <v>20838</v>
      </c>
      <c r="C912" t="s">
        <v>36708</v>
      </c>
      <c r="D912" s="5">
        <v>31627.200000000001</v>
      </c>
      <c r="E912" s="6">
        <v>0.35</v>
      </c>
      <c r="F912" s="5">
        <v>20557.68</v>
      </c>
      <c r="G912" t="s">
        <v>26932</v>
      </c>
    </row>
    <row r="913" spans="1:7" x14ac:dyDescent="0.25">
      <c r="A913" t="s">
        <v>43491</v>
      </c>
      <c r="B913" t="s">
        <v>36709</v>
      </c>
      <c r="C913" t="s">
        <v>36710</v>
      </c>
      <c r="D913" s="5">
        <v>53611.32</v>
      </c>
      <c r="E913" s="6">
        <v>0.35</v>
      </c>
      <c r="F913" s="5">
        <v>34847.358</v>
      </c>
      <c r="G913" t="s">
        <v>26932</v>
      </c>
    </row>
    <row r="914" spans="1:7" x14ac:dyDescent="0.25">
      <c r="A914" t="s">
        <v>43492</v>
      </c>
      <c r="B914" t="s">
        <v>36711</v>
      </c>
      <c r="C914" t="s">
        <v>36712</v>
      </c>
      <c r="D914" s="5">
        <v>0</v>
      </c>
      <c r="E914" s="6">
        <v>0.35</v>
      </c>
      <c r="F914" s="5">
        <v>0</v>
      </c>
      <c r="G914" t="s">
        <v>26932</v>
      </c>
    </row>
    <row r="915" spans="1:7" x14ac:dyDescent="0.25">
      <c r="A915" t="s">
        <v>43493</v>
      </c>
      <c r="B915" t="s">
        <v>8478</v>
      </c>
      <c r="C915" t="s">
        <v>8479</v>
      </c>
      <c r="D915" s="5">
        <v>1193.6400000000001</v>
      </c>
      <c r="E915" s="6">
        <v>0.35</v>
      </c>
      <c r="F915" s="5">
        <v>775.8660000000001</v>
      </c>
      <c r="G915" t="s">
        <v>26932</v>
      </c>
    </row>
    <row r="916" spans="1:7" x14ac:dyDescent="0.25">
      <c r="A916" t="s">
        <v>43494</v>
      </c>
      <c r="B916" t="s">
        <v>8480</v>
      </c>
      <c r="C916" t="s">
        <v>8479</v>
      </c>
      <c r="D916" s="5">
        <v>1193.6400000000001</v>
      </c>
      <c r="E916" s="6">
        <v>0.35</v>
      </c>
      <c r="F916" s="5">
        <v>775.8660000000001</v>
      </c>
      <c r="G916" t="s">
        <v>26932</v>
      </c>
    </row>
    <row r="917" spans="1:7" x14ac:dyDescent="0.25">
      <c r="A917" t="s">
        <v>43495</v>
      </c>
      <c r="B917" t="s">
        <v>7218</v>
      </c>
      <c r="C917" t="s">
        <v>7219</v>
      </c>
      <c r="D917" s="5">
        <v>1191.8599999999999</v>
      </c>
      <c r="E917" s="6">
        <v>0.35</v>
      </c>
      <c r="F917" s="5">
        <v>774.70899999999995</v>
      </c>
      <c r="G917" t="s">
        <v>26932</v>
      </c>
    </row>
    <row r="918" spans="1:7" x14ac:dyDescent="0.25">
      <c r="A918" t="s">
        <v>43496</v>
      </c>
      <c r="B918" t="s">
        <v>18197</v>
      </c>
      <c r="C918" t="s">
        <v>18198</v>
      </c>
      <c r="D918" s="5">
        <v>8560</v>
      </c>
      <c r="E918" s="6">
        <v>0.35</v>
      </c>
      <c r="F918" s="5">
        <v>5564</v>
      </c>
      <c r="G918" t="s">
        <v>26932</v>
      </c>
    </row>
    <row r="919" spans="1:7" x14ac:dyDescent="0.25">
      <c r="A919" t="s">
        <v>43497</v>
      </c>
      <c r="B919" t="s">
        <v>18199</v>
      </c>
      <c r="C919" t="s">
        <v>18200</v>
      </c>
      <c r="D919" s="5">
        <v>8560</v>
      </c>
      <c r="E919" s="6">
        <v>0.35</v>
      </c>
      <c r="F919" s="5">
        <v>5564</v>
      </c>
      <c r="G919" t="s">
        <v>26932</v>
      </c>
    </row>
    <row r="920" spans="1:7" x14ac:dyDescent="0.25">
      <c r="A920" t="s">
        <v>43498</v>
      </c>
      <c r="B920" t="s">
        <v>20845</v>
      </c>
      <c r="C920" t="s">
        <v>20844</v>
      </c>
      <c r="D920" s="5">
        <v>17904.580000000002</v>
      </c>
      <c r="E920" s="6">
        <v>0.35</v>
      </c>
      <c r="F920" s="5">
        <v>11637.977000000001</v>
      </c>
      <c r="G920" t="s">
        <v>26932</v>
      </c>
    </row>
    <row r="921" spans="1:7" x14ac:dyDescent="0.25">
      <c r="A921" t="s">
        <v>43499</v>
      </c>
      <c r="B921" t="s">
        <v>20848</v>
      </c>
      <c r="C921" t="s">
        <v>20847</v>
      </c>
      <c r="D921" s="5">
        <v>47745.54</v>
      </c>
      <c r="E921" s="6">
        <v>0.35</v>
      </c>
      <c r="F921" s="5">
        <v>31034.601000000002</v>
      </c>
      <c r="G921" t="s">
        <v>26932</v>
      </c>
    </row>
    <row r="922" spans="1:7" x14ac:dyDescent="0.25">
      <c r="A922" t="s">
        <v>43500</v>
      </c>
      <c r="B922" t="s">
        <v>20861</v>
      </c>
      <c r="C922" t="s">
        <v>20860</v>
      </c>
      <c r="D922" s="5">
        <v>13130.02</v>
      </c>
      <c r="E922" s="6">
        <v>0.35</v>
      </c>
      <c r="F922" s="5">
        <v>8534.5130000000008</v>
      </c>
      <c r="G922" t="s">
        <v>26932</v>
      </c>
    </row>
    <row r="923" spans="1:7" x14ac:dyDescent="0.25">
      <c r="A923" t="s">
        <v>43501</v>
      </c>
      <c r="B923" t="s">
        <v>20864</v>
      </c>
      <c r="C923" t="s">
        <v>20860</v>
      </c>
      <c r="D923" s="5">
        <v>23872.77</v>
      </c>
      <c r="E923" s="6">
        <v>0.35</v>
      </c>
      <c r="F923" s="5">
        <v>15517.300500000001</v>
      </c>
      <c r="G923" t="s">
        <v>26932</v>
      </c>
    </row>
    <row r="924" spans="1:7" x14ac:dyDescent="0.25">
      <c r="A924" t="s">
        <v>43502</v>
      </c>
      <c r="B924" t="s">
        <v>20875</v>
      </c>
      <c r="C924" t="s">
        <v>20876</v>
      </c>
      <c r="D924" s="5">
        <v>17815.5</v>
      </c>
      <c r="E924" s="6">
        <v>0.35</v>
      </c>
      <c r="F924" s="5">
        <v>11580.075000000001</v>
      </c>
      <c r="G924" t="s">
        <v>26932</v>
      </c>
    </row>
    <row r="925" spans="1:7" x14ac:dyDescent="0.25">
      <c r="A925" t="s">
        <v>43503</v>
      </c>
      <c r="B925" t="s">
        <v>20877</v>
      </c>
      <c r="C925" t="s">
        <v>20876</v>
      </c>
      <c r="D925" s="5">
        <v>17815.5</v>
      </c>
      <c r="E925" s="6">
        <v>0.35</v>
      </c>
      <c r="F925" s="5">
        <v>11580.075000000001</v>
      </c>
      <c r="G925" t="s">
        <v>26932</v>
      </c>
    </row>
    <row r="926" spans="1:7" x14ac:dyDescent="0.25">
      <c r="A926" t="s">
        <v>43504</v>
      </c>
      <c r="B926" t="s">
        <v>20878</v>
      </c>
      <c r="C926" t="s">
        <v>20878</v>
      </c>
      <c r="D926" s="5">
        <v>0</v>
      </c>
      <c r="E926" s="6">
        <v>0.35</v>
      </c>
      <c r="F926" s="5">
        <v>0</v>
      </c>
      <c r="G926" t="s">
        <v>26932</v>
      </c>
    </row>
    <row r="927" spans="1:7" x14ac:dyDescent="0.25">
      <c r="A927" t="s">
        <v>43505</v>
      </c>
      <c r="B927" t="s">
        <v>20883</v>
      </c>
      <c r="C927" t="s">
        <v>20884</v>
      </c>
      <c r="D927" s="5">
        <v>0</v>
      </c>
      <c r="E927" s="6">
        <v>0.35</v>
      </c>
      <c r="F927" s="5">
        <v>0</v>
      </c>
      <c r="G927" t="s">
        <v>26932</v>
      </c>
    </row>
    <row r="928" spans="1:7" x14ac:dyDescent="0.25">
      <c r="A928" t="s">
        <v>43506</v>
      </c>
      <c r="B928" t="s">
        <v>20885</v>
      </c>
      <c r="C928" t="s">
        <v>20885</v>
      </c>
      <c r="D928" s="5">
        <v>0</v>
      </c>
      <c r="E928" s="6">
        <v>0.35</v>
      </c>
      <c r="F928" s="5">
        <v>0</v>
      </c>
      <c r="G928" t="s">
        <v>26932</v>
      </c>
    </row>
    <row r="929" spans="1:7" x14ac:dyDescent="0.25">
      <c r="A929" t="s">
        <v>43507</v>
      </c>
      <c r="B929" t="s">
        <v>20893</v>
      </c>
      <c r="C929" t="s">
        <v>20894</v>
      </c>
      <c r="D929" s="5">
        <v>7161.83</v>
      </c>
      <c r="E929" s="6">
        <v>0.35</v>
      </c>
      <c r="F929" s="5">
        <v>4655.1895000000004</v>
      </c>
      <c r="G929" t="s">
        <v>26932</v>
      </c>
    </row>
    <row r="930" spans="1:7" x14ac:dyDescent="0.25">
      <c r="A930" t="s">
        <v>43508</v>
      </c>
      <c r="B930" t="s">
        <v>18195</v>
      </c>
      <c r="C930" t="s">
        <v>18196</v>
      </c>
      <c r="D930" s="5">
        <v>4280</v>
      </c>
      <c r="E930" s="6">
        <v>0.35</v>
      </c>
      <c r="F930" s="5">
        <v>2782</v>
      </c>
      <c r="G930" t="s">
        <v>26932</v>
      </c>
    </row>
    <row r="931" spans="1:7" x14ac:dyDescent="0.25">
      <c r="A931" t="s">
        <v>43509</v>
      </c>
      <c r="B931" t="s">
        <v>20797</v>
      </c>
      <c r="C931" t="s">
        <v>20798</v>
      </c>
      <c r="D931" s="5">
        <v>9501.6</v>
      </c>
      <c r="E931" s="6">
        <v>0.35</v>
      </c>
      <c r="F931" s="5">
        <v>6176.0400000000009</v>
      </c>
      <c r="G931" t="s">
        <v>26932</v>
      </c>
    </row>
    <row r="932" spans="1:7" x14ac:dyDescent="0.25">
      <c r="A932" t="s">
        <v>43510</v>
      </c>
      <c r="B932" t="s">
        <v>20799</v>
      </c>
      <c r="C932" t="s">
        <v>20800</v>
      </c>
      <c r="D932" s="5">
        <v>0</v>
      </c>
      <c r="E932" s="6">
        <v>0.35</v>
      </c>
      <c r="F932" s="5">
        <v>0</v>
      </c>
      <c r="G932" t="s">
        <v>26932</v>
      </c>
    </row>
    <row r="933" spans="1:7" x14ac:dyDescent="0.25">
      <c r="A933" t="s">
        <v>43511</v>
      </c>
      <c r="B933" t="s">
        <v>20801</v>
      </c>
      <c r="C933" t="s">
        <v>20802</v>
      </c>
      <c r="D933" s="5">
        <v>0</v>
      </c>
      <c r="E933" s="6">
        <v>0.35</v>
      </c>
      <c r="F933" s="5">
        <v>0</v>
      </c>
      <c r="G933" t="s">
        <v>26932</v>
      </c>
    </row>
    <row r="934" spans="1:7" x14ac:dyDescent="0.25">
      <c r="A934" t="s">
        <v>43512</v>
      </c>
      <c r="B934" t="s">
        <v>8494</v>
      </c>
      <c r="C934" t="s">
        <v>8495</v>
      </c>
      <c r="D934" s="5">
        <v>9501.6</v>
      </c>
      <c r="E934" s="6">
        <v>0.35</v>
      </c>
      <c r="F934" s="5">
        <v>6176.0400000000009</v>
      </c>
      <c r="G934" t="s">
        <v>26932</v>
      </c>
    </row>
    <row r="935" spans="1:7" x14ac:dyDescent="0.25">
      <c r="A935" t="s">
        <v>43513</v>
      </c>
      <c r="B935" t="s">
        <v>20895</v>
      </c>
      <c r="C935" t="s">
        <v>20896</v>
      </c>
      <c r="D935" s="5">
        <v>0</v>
      </c>
      <c r="E935" s="6">
        <v>0.35</v>
      </c>
      <c r="F935" s="5">
        <v>0</v>
      </c>
      <c r="G935" t="s">
        <v>26932</v>
      </c>
    </row>
    <row r="936" spans="1:7" x14ac:dyDescent="0.25">
      <c r="A936" t="s">
        <v>43514</v>
      </c>
      <c r="B936" t="s">
        <v>36672</v>
      </c>
      <c r="C936" t="s">
        <v>36673</v>
      </c>
      <c r="D936" s="5">
        <v>0</v>
      </c>
      <c r="E936" s="6">
        <v>0.35</v>
      </c>
      <c r="F936" s="5">
        <v>0</v>
      </c>
      <c r="G936" t="s">
        <v>26932</v>
      </c>
    </row>
    <row r="937" spans="1:7" x14ac:dyDescent="0.25">
      <c r="A937" t="s">
        <v>43515</v>
      </c>
      <c r="B937" t="s">
        <v>36674</v>
      </c>
      <c r="C937" t="s">
        <v>36673</v>
      </c>
      <c r="D937" s="5">
        <v>0</v>
      </c>
      <c r="E937" s="6">
        <v>0.35</v>
      </c>
      <c r="F937" s="5">
        <v>0</v>
      </c>
      <c r="G937" t="s">
        <v>26932</v>
      </c>
    </row>
    <row r="938" spans="1:7" x14ac:dyDescent="0.25">
      <c r="A938" t="s">
        <v>43516</v>
      </c>
      <c r="B938" t="s">
        <v>32193</v>
      </c>
      <c r="C938" t="s">
        <v>32194</v>
      </c>
      <c r="D938" s="5">
        <v>0</v>
      </c>
      <c r="E938" s="6">
        <v>0.35</v>
      </c>
      <c r="F938" s="5">
        <v>0</v>
      </c>
      <c r="G938" t="s">
        <v>26932</v>
      </c>
    </row>
    <row r="939" spans="1:7" x14ac:dyDescent="0.25">
      <c r="A939" t="s">
        <v>43517</v>
      </c>
      <c r="B939" t="s">
        <v>32195</v>
      </c>
      <c r="C939" t="s">
        <v>32196</v>
      </c>
      <c r="D939" s="5">
        <v>0</v>
      </c>
      <c r="E939" s="6">
        <v>0.35</v>
      </c>
      <c r="F939" s="5">
        <v>0</v>
      </c>
      <c r="G939" t="s">
        <v>26932</v>
      </c>
    </row>
    <row r="940" spans="1:7" x14ac:dyDescent="0.25">
      <c r="A940" t="s">
        <v>43518</v>
      </c>
      <c r="B940" t="s">
        <v>7220</v>
      </c>
      <c r="C940" t="s">
        <v>7221</v>
      </c>
      <c r="D940" s="5">
        <v>9534.86</v>
      </c>
      <c r="E940" s="6">
        <v>0.35</v>
      </c>
      <c r="F940" s="5">
        <v>6197.6590000000006</v>
      </c>
      <c r="G940" t="s">
        <v>26932</v>
      </c>
    </row>
    <row r="941" spans="1:7" x14ac:dyDescent="0.25">
      <c r="A941" t="s">
        <v>43519</v>
      </c>
      <c r="B941" t="s">
        <v>32259</v>
      </c>
      <c r="C941" t="s">
        <v>32260</v>
      </c>
      <c r="D941" s="5">
        <v>61374.400000000001</v>
      </c>
      <c r="E941" s="6">
        <v>0.35</v>
      </c>
      <c r="F941" s="5">
        <v>39893.360000000001</v>
      </c>
      <c r="G941" t="s">
        <v>26932</v>
      </c>
    </row>
    <row r="942" spans="1:7" x14ac:dyDescent="0.25">
      <c r="A942" t="s">
        <v>43520</v>
      </c>
      <c r="B942" t="s">
        <v>32261</v>
      </c>
      <c r="C942" t="s">
        <v>32262</v>
      </c>
      <c r="D942" s="5">
        <v>28308.75</v>
      </c>
      <c r="E942" s="6">
        <v>0.35</v>
      </c>
      <c r="F942" s="5">
        <v>18400.6875</v>
      </c>
      <c r="G942" t="s">
        <v>26932</v>
      </c>
    </row>
    <row r="943" spans="1:7" x14ac:dyDescent="0.25">
      <c r="A943" t="s">
        <v>43521</v>
      </c>
      <c r="B943" t="s">
        <v>32263</v>
      </c>
      <c r="C943" t="s">
        <v>32262</v>
      </c>
      <c r="D943" s="5">
        <v>25901.35</v>
      </c>
      <c r="E943" s="6">
        <v>0.35</v>
      </c>
      <c r="F943" s="5">
        <v>16835.877499999999</v>
      </c>
      <c r="G943" t="s">
        <v>26932</v>
      </c>
    </row>
    <row r="944" spans="1:7" x14ac:dyDescent="0.25">
      <c r="A944" t="s">
        <v>43522</v>
      </c>
      <c r="B944" t="s">
        <v>32264</v>
      </c>
      <c r="C944" t="s">
        <v>32265</v>
      </c>
      <c r="D944" s="5">
        <v>27265.35</v>
      </c>
      <c r="E944" s="6">
        <v>0.35</v>
      </c>
      <c r="F944" s="5">
        <v>17722.477500000001</v>
      </c>
      <c r="G944" t="s">
        <v>26932</v>
      </c>
    </row>
    <row r="945" spans="1:7" x14ac:dyDescent="0.25">
      <c r="A945" t="s">
        <v>43523</v>
      </c>
      <c r="B945" t="s">
        <v>32266</v>
      </c>
      <c r="C945" t="s">
        <v>32267</v>
      </c>
      <c r="D945" s="5">
        <v>59681.93</v>
      </c>
      <c r="E945" s="6">
        <v>0.35</v>
      </c>
      <c r="F945" s="5">
        <v>38793.254500000003</v>
      </c>
      <c r="G945" t="s">
        <v>26932</v>
      </c>
    </row>
    <row r="946" spans="1:7" x14ac:dyDescent="0.25">
      <c r="A946" t="s">
        <v>43524</v>
      </c>
      <c r="B946" t="s">
        <v>32268</v>
      </c>
      <c r="C946" t="s">
        <v>32269</v>
      </c>
      <c r="D946" s="5">
        <v>22717.33</v>
      </c>
      <c r="E946" s="6">
        <v>0.35</v>
      </c>
      <c r="F946" s="5">
        <v>14766.264500000001</v>
      </c>
      <c r="G946" t="s">
        <v>26932</v>
      </c>
    </row>
    <row r="947" spans="1:7" x14ac:dyDescent="0.25">
      <c r="A947" t="s">
        <v>43525</v>
      </c>
      <c r="B947" t="s">
        <v>32270</v>
      </c>
      <c r="C947" t="s">
        <v>32271</v>
      </c>
      <c r="D947" s="5">
        <v>23984.33</v>
      </c>
      <c r="E947" s="6">
        <v>0.35</v>
      </c>
      <c r="F947" s="5">
        <v>15589.814500000002</v>
      </c>
      <c r="G947" t="s">
        <v>26932</v>
      </c>
    </row>
    <row r="948" spans="1:7" x14ac:dyDescent="0.25">
      <c r="A948" t="s">
        <v>43526</v>
      </c>
      <c r="B948" t="s">
        <v>32272</v>
      </c>
      <c r="C948" t="s">
        <v>32271</v>
      </c>
      <c r="D948" s="5">
        <v>22421.48</v>
      </c>
      <c r="E948" s="6">
        <v>0.35</v>
      </c>
      <c r="F948" s="5">
        <v>14573.962</v>
      </c>
      <c r="G948" t="s">
        <v>26932</v>
      </c>
    </row>
    <row r="949" spans="1:7" x14ac:dyDescent="0.25">
      <c r="A949" t="s">
        <v>43527</v>
      </c>
      <c r="B949" t="s">
        <v>32273</v>
      </c>
      <c r="C949" t="s">
        <v>3456</v>
      </c>
      <c r="D949" s="5">
        <v>41151.58</v>
      </c>
      <c r="E949" s="6">
        <v>0.35</v>
      </c>
      <c r="F949" s="5">
        <v>26748.527000000002</v>
      </c>
      <c r="G949" t="s">
        <v>26932</v>
      </c>
    </row>
    <row r="950" spans="1:7" x14ac:dyDescent="0.25">
      <c r="A950" t="s">
        <v>43528</v>
      </c>
      <c r="B950" t="s">
        <v>32274</v>
      </c>
      <c r="C950" t="s">
        <v>32275</v>
      </c>
      <c r="D950" s="5">
        <v>41400.160000000003</v>
      </c>
      <c r="E950" s="6">
        <v>0.35</v>
      </c>
      <c r="F950" s="5">
        <v>26910.104000000003</v>
      </c>
      <c r="G950" t="s">
        <v>26932</v>
      </c>
    </row>
    <row r="951" spans="1:7" x14ac:dyDescent="0.25">
      <c r="A951" t="s">
        <v>43529</v>
      </c>
      <c r="B951" t="s">
        <v>32276</v>
      </c>
      <c r="C951" t="s">
        <v>32275</v>
      </c>
      <c r="D951" s="5">
        <v>40400.85</v>
      </c>
      <c r="E951" s="6">
        <v>0.35</v>
      </c>
      <c r="F951" s="5">
        <v>26260.552500000002</v>
      </c>
      <c r="G951" t="s">
        <v>26932</v>
      </c>
    </row>
    <row r="952" spans="1:7" x14ac:dyDescent="0.25">
      <c r="A952" t="s">
        <v>43530</v>
      </c>
      <c r="B952" t="s">
        <v>32277</v>
      </c>
      <c r="C952" t="s">
        <v>3458</v>
      </c>
      <c r="D952" s="5">
        <v>27006.6</v>
      </c>
      <c r="E952" s="6">
        <v>0.35</v>
      </c>
      <c r="F952" s="5">
        <v>17554.29</v>
      </c>
      <c r="G952" t="s">
        <v>26932</v>
      </c>
    </row>
    <row r="953" spans="1:7" x14ac:dyDescent="0.25">
      <c r="A953" t="s">
        <v>43531</v>
      </c>
      <c r="B953" t="s">
        <v>32278</v>
      </c>
      <c r="C953" t="s">
        <v>3463</v>
      </c>
      <c r="D953" s="5">
        <v>34683.360000000001</v>
      </c>
      <c r="E953" s="6">
        <v>0.35</v>
      </c>
      <c r="F953" s="5">
        <v>22544.184000000001</v>
      </c>
      <c r="G953" t="s">
        <v>26932</v>
      </c>
    </row>
    <row r="954" spans="1:7" x14ac:dyDescent="0.25">
      <c r="A954" t="s">
        <v>43532</v>
      </c>
      <c r="B954" t="s">
        <v>32279</v>
      </c>
      <c r="C954" t="s">
        <v>3472</v>
      </c>
      <c r="D954" s="5">
        <v>34484.51</v>
      </c>
      <c r="E954" s="6">
        <v>0.35</v>
      </c>
      <c r="F954" s="5">
        <v>22414.931500000002</v>
      </c>
      <c r="G954" t="s">
        <v>26932</v>
      </c>
    </row>
    <row r="955" spans="1:7" x14ac:dyDescent="0.25">
      <c r="A955" t="s">
        <v>43533</v>
      </c>
      <c r="B955" t="s">
        <v>32280</v>
      </c>
      <c r="C955" t="s">
        <v>32281</v>
      </c>
      <c r="D955" s="5">
        <v>75342.75</v>
      </c>
      <c r="E955" s="6">
        <v>0.35</v>
      </c>
      <c r="F955" s="5">
        <v>48972.787499999999</v>
      </c>
      <c r="G955" t="s">
        <v>26932</v>
      </c>
    </row>
    <row r="956" spans="1:7" x14ac:dyDescent="0.25">
      <c r="A956" t="s">
        <v>43534</v>
      </c>
      <c r="B956" t="s">
        <v>32282</v>
      </c>
      <c r="C956" t="s">
        <v>32281</v>
      </c>
      <c r="D956" s="5">
        <v>71065.83</v>
      </c>
      <c r="E956" s="6">
        <v>0.35</v>
      </c>
      <c r="F956" s="5">
        <v>46192.789500000006</v>
      </c>
      <c r="G956" t="s">
        <v>26932</v>
      </c>
    </row>
    <row r="957" spans="1:7" x14ac:dyDescent="0.25">
      <c r="A957" t="s">
        <v>43535</v>
      </c>
      <c r="B957" t="s">
        <v>32283</v>
      </c>
      <c r="C957" t="s">
        <v>32284</v>
      </c>
      <c r="D957" s="5">
        <v>0</v>
      </c>
      <c r="E957" s="6">
        <v>0.35</v>
      </c>
      <c r="F957" s="5">
        <v>0</v>
      </c>
      <c r="G957" t="s">
        <v>26932</v>
      </c>
    </row>
    <row r="958" spans="1:7" x14ac:dyDescent="0.25">
      <c r="A958" t="s">
        <v>43536</v>
      </c>
      <c r="B958" t="s">
        <v>32285</v>
      </c>
      <c r="C958" t="s">
        <v>32284</v>
      </c>
      <c r="D958" s="5">
        <v>143236.62</v>
      </c>
      <c r="E958" s="6">
        <v>0.35</v>
      </c>
      <c r="F958" s="5">
        <v>93103.803</v>
      </c>
      <c r="G958" t="s">
        <v>26932</v>
      </c>
    </row>
    <row r="959" spans="1:7" x14ac:dyDescent="0.25">
      <c r="A959" t="s">
        <v>43537</v>
      </c>
      <c r="B959" t="s">
        <v>32286</v>
      </c>
      <c r="C959" t="s">
        <v>32287</v>
      </c>
      <c r="D959" s="5">
        <v>0</v>
      </c>
      <c r="E959" s="6">
        <v>0.35</v>
      </c>
      <c r="F959" s="5">
        <v>0</v>
      </c>
      <c r="G959" t="s">
        <v>26932</v>
      </c>
    </row>
    <row r="960" spans="1:7" x14ac:dyDescent="0.25">
      <c r="A960" t="s">
        <v>43538</v>
      </c>
      <c r="B960" t="s">
        <v>32288</v>
      </c>
      <c r="C960" t="s">
        <v>32287</v>
      </c>
      <c r="D960" s="5">
        <v>358.09</v>
      </c>
      <c r="E960" s="6">
        <v>0.35</v>
      </c>
      <c r="F960" s="5">
        <v>232.7585</v>
      </c>
      <c r="G960" t="s">
        <v>26932</v>
      </c>
    </row>
    <row r="961" spans="1:7" x14ac:dyDescent="0.25">
      <c r="A961" t="s">
        <v>43539</v>
      </c>
      <c r="B961" t="s">
        <v>32289</v>
      </c>
      <c r="C961" t="s">
        <v>32290</v>
      </c>
      <c r="D961" s="5">
        <v>67798.67</v>
      </c>
      <c r="E961" s="6">
        <v>0.35</v>
      </c>
      <c r="F961" s="5">
        <v>44069.135500000004</v>
      </c>
      <c r="G961" t="s">
        <v>26932</v>
      </c>
    </row>
    <row r="962" spans="1:7" x14ac:dyDescent="0.25">
      <c r="A962" t="s">
        <v>43540</v>
      </c>
      <c r="B962" t="s">
        <v>32296</v>
      </c>
      <c r="C962" t="s">
        <v>32297</v>
      </c>
      <c r="D962" s="5">
        <v>48747.49</v>
      </c>
      <c r="E962" s="6">
        <v>0.35</v>
      </c>
      <c r="F962" s="5">
        <v>31685.8685</v>
      </c>
      <c r="G962" t="s">
        <v>26932</v>
      </c>
    </row>
    <row r="963" spans="1:7" x14ac:dyDescent="0.25">
      <c r="A963" t="s">
        <v>43541</v>
      </c>
      <c r="B963" t="s">
        <v>32298</v>
      </c>
      <c r="C963" t="s">
        <v>32299</v>
      </c>
      <c r="D963" s="5">
        <v>45496.41</v>
      </c>
      <c r="E963" s="6">
        <v>0.35</v>
      </c>
      <c r="F963" s="5">
        <v>29572.666500000003</v>
      </c>
      <c r="G963" t="s">
        <v>26932</v>
      </c>
    </row>
    <row r="964" spans="1:7" x14ac:dyDescent="0.25">
      <c r="A964" t="s">
        <v>43542</v>
      </c>
      <c r="B964" t="s">
        <v>32300</v>
      </c>
      <c r="C964" t="s">
        <v>32301</v>
      </c>
      <c r="D964" s="5">
        <v>105746.62</v>
      </c>
      <c r="E964" s="6">
        <v>0.35</v>
      </c>
      <c r="F964" s="5">
        <v>68735.303</v>
      </c>
      <c r="G964" t="s">
        <v>26932</v>
      </c>
    </row>
    <row r="965" spans="1:7" x14ac:dyDescent="0.25">
      <c r="A965" t="s">
        <v>43543</v>
      </c>
      <c r="B965" t="s">
        <v>32302</v>
      </c>
      <c r="C965" t="s">
        <v>32301</v>
      </c>
      <c r="D965" s="5">
        <v>94792.15</v>
      </c>
      <c r="E965" s="6">
        <v>0.35</v>
      </c>
      <c r="F965" s="5">
        <v>61614.897499999999</v>
      </c>
      <c r="G965" t="s">
        <v>26932</v>
      </c>
    </row>
    <row r="966" spans="1:7" x14ac:dyDescent="0.25">
      <c r="A966" t="s">
        <v>43544</v>
      </c>
      <c r="B966" t="s">
        <v>32496</v>
      </c>
      <c r="C966" t="s">
        <v>32497</v>
      </c>
      <c r="D966" s="5">
        <v>238.73</v>
      </c>
      <c r="E966" s="6">
        <v>0.35</v>
      </c>
      <c r="F966" s="5">
        <v>155.17449999999999</v>
      </c>
      <c r="G966" t="s">
        <v>26932</v>
      </c>
    </row>
    <row r="967" spans="1:7" x14ac:dyDescent="0.25">
      <c r="A967" t="s">
        <v>43545</v>
      </c>
      <c r="B967" t="s">
        <v>32498</v>
      </c>
      <c r="C967" t="s">
        <v>32499</v>
      </c>
      <c r="D967" s="5">
        <v>0</v>
      </c>
      <c r="E967" s="6">
        <v>0.35</v>
      </c>
      <c r="F967" s="5">
        <v>0</v>
      </c>
      <c r="G967" t="s">
        <v>26932</v>
      </c>
    </row>
    <row r="968" spans="1:7" x14ac:dyDescent="0.25">
      <c r="A968" t="s">
        <v>43546</v>
      </c>
      <c r="B968" t="s">
        <v>32500</v>
      </c>
      <c r="C968" t="s">
        <v>32501</v>
      </c>
      <c r="D968" s="5">
        <v>0</v>
      </c>
      <c r="E968" s="6">
        <v>0.35</v>
      </c>
      <c r="F968" s="5">
        <v>0</v>
      </c>
      <c r="G968" t="s">
        <v>26932</v>
      </c>
    </row>
    <row r="969" spans="1:7" x14ac:dyDescent="0.25">
      <c r="A969" t="s">
        <v>43547</v>
      </c>
      <c r="B969" t="s">
        <v>32502</v>
      </c>
      <c r="C969" t="s">
        <v>32503</v>
      </c>
      <c r="D969" s="5">
        <v>358.09</v>
      </c>
      <c r="E969" s="6">
        <v>0.35</v>
      </c>
      <c r="F969" s="5">
        <v>232.7585</v>
      </c>
      <c r="G969" t="s">
        <v>26932</v>
      </c>
    </row>
    <row r="970" spans="1:7" x14ac:dyDescent="0.25">
      <c r="A970" t="s">
        <v>43548</v>
      </c>
      <c r="B970" t="s">
        <v>32504</v>
      </c>
      <c r="C970" t="s">
        <v>32505</v>
      </c>
      <c r="D970" s="5">
        <v>0</v>
      </c>
      <c r="E970" s="6">
        <v>0.35</v>
      </c>
      <c r="F970" s="5">
        <v>0</v>
      </c>
      <c r="G970" t="s">
        <v>26932</v>
      </c>
    </row>
    <row r="971" spans="1:7" x14ac:dyDescent="0.25">
      <c r="A971" t="s">
        <v>43549</v>
      </c>
      <c r="B971" t="s">
        <v>32506</v>
      </c>
      <c r="C971" t="s">
        <v>32507</v>
      </c>
      <c r="D971" s="5">
        <v>0</v>
      </c>
      <c r="E971" s="6">
        <v>0.35</v>
      </c>
      <c r="F971" s="5">
        <v>0</v>
      </c>
      <c r="G971" t="s">
        <v>26932</v>
      </c>
    </row>
    <row r="972" spans="1:7" x14ac:dyDescent="0.25">
      <c r="A972" t="s">
        <v>43550</v>
      </c>
      <c r="B972" t="s">
        <v>32508</v>
      </c>
      <c r="C972" t="s">
        <v>32509</v>
      </c>
      <c r="D972" s="5">
        <v>262.48</v>
      </c>
      <c r="E972" s="6">
        <v>0.35</v>
      </c>
      <c r="F972" s="5">
        <v>170.61200000000002</v>
      </c>
      <c r="G972" t="s">
        <v>26932</v>
      </c>
    </row>
    <row r="973" spans="1:7" x14ac:dyDescent="0.25">
      <c r="A973" t="s">
        <v>43551</v>
      </c>
      <c r="B973" t="s">
        <v>32510</v>
      </c>
      <c r="C973" t="s">
        <v>32511</v>
      </c>
      <c r="D973" s="5">
        <v>0</v>
      </c>
      <c r="E973" s="6">
        <v>0.35</v>
      </c>
      <c r="F973" s="5">
        <v>0</v>
      </c>
      <c r="G973" t="s">
        <v>26932</v>
      </c>
    </row>
    <row r="974" spans="1:7" x14ac:dyDescent="0.25">
      <c r="A974" t="s">
        <v>43552</v>
      </c>
      <c r="B974" t="s">
        <v>32512</v>
      </c>
      <c r="C974" t="s">
        <v>32513</v>
      </c>
      <c r="D974" s="5">
        <v>0</v>
      </c>
      <c r="E974" s="6">
        <v>0.35</v>
      </c>
      <c r="F974" s="5">
        <v>0</v>
      </c>
      <c r="G974" t="s">
        <v>26932</v>
      </c>
    </row>
    <row r="975" spans="1:7" x14ac:dyDescent="0.25">
      <c r="A975" t="s">
        <v>43553</v>
      </c>
      <c r="B975" t="s">
        <v>32514</v>
      </c>
      <c r="C975" t="s">
        <v>32515</v>
      </c>
      <c r="D975" s="5">
        <v>393.72</v>
      </c>
      <c r="E975" s="6">
        <v>0.35</v>
      </c>
      <c r="F975" s="5">
        <v>255.91800000000003</v>
      </c>
      <c r="G975" t="s">
        <v>26932</v>
      </c>
    </row>
    <row r="976" spans="1:7" x14ac:dyDescent="0.25">
      <c r="A976" t="s">
        <v>43554</v>
      </c>
      <c r="B976" t="s">
        <v>32516</v>
      </c>
      <c r="C976" t="s">
        <v>32517</v>
      </c>
      <c r="D976" s="5">
        <v>0</v>
      </c>
      <c r="E976" s="6">
        <v>0.35</v>
      </c>
      <c r="F976" s="5">
        <v>0</v>
      </c>
      <c r="G976" t="s">
        <v>26932</v>
      </c>
    </row>
    <row r="977" spans="1:7" x14ac:dyDescent="0.25">
      <c r="A977" t="s">
        <v>43555</v>
      </c>
      <c r="B977" t="s">
        <v>32518</v>
      </c>
      <c r="C977" t="s">
        <v>32517</v>
      </c>
      <c r="D977" s="5">
        <v>1306.47</v>
      </c>
      <c r="E977" s="6">
        <v>0.35</v>
      </c>
      <c r="F977" s="5">
        <v>849.20550000000003</v>
      </c>
      <c r="G977" t="s">
        <v>26932</v>
      </c>
    </row>
    <row r="978" spans="1:7" x14ac:dyDescent="0.25">
      <c r="A978" t="s">
        <v>43556</v>
      </c>
      <c r="B978" t="s">
        <v>32519</v>
      </c>
      <c r="C978" t="s">
        <v>32520</v>
      </c>
      <c r="D978" s="5">
        <v>0</v>
      </c>
      <c r="E978" s="6">
        <v>0.35</v>
      </c>
      <c r="F978" s="5">
        <v>0</v>
      </c>
      <c r="G978" t="s">
        <v>26932</v>
      </c>
    </row>
    <row r="979" spans="1:7" x14ac:dyDescent="0.25">
      <c r="A979" t="s">
        <v>43557</v>
      </c>
      <c r="B979" t="s">
        <v>36618</v>
      </c>
      <c r="C979" t="s">
        <v>36619</v>
      </c>
      <c r="D979" s="5">
        <v>1312.41</v>
      </c>
      <c r="E979" s="6">
        <v>0.35</v>
      </c>
      <c r="F979" s="5">
        <v>853.06650000000013</v>
      </c>
      <c r="G979" t="s">
        <v>26932</v>
      </c>
    </row>
    <row r="980" spans="1:7" x14ac:dyDescent="0.25">
      <c r="A980" t="s">
        <v>43558</v>
      </c>
      <c r="B980" t="s">
        <v>32521</v>
      </c>
      <c r="C980" t="s">
        <v>32522</v>
      </c>
      <c r="D980" s="5">
        <v>0</v>
      </c>
      <c r="E980" s="6">
        <v>0.35</v>
      </c>
      <c r="F980" s="5">
        <v>0</v>
      </c>
      <c r="G980" t="s">
        <v>26932</v>
      </c>
    </row>
    <row r="981" spans="1:7" x14ac:dyDescent="0.25">
      <c r="A981" t="s">
        <v>43559</v>
      </c>
      <c r="B981" t="s">
        <v>32523</v>
      </c>
      <c r="C981" t="s">
        <v>32522</v>
      </c>
      <c r="D981" s="5">
        <v>1270.8399999999999</v>
      </c>
      <c r="E981" s="6">
        <v>0.35</v>
      </c>
      <c r="F981" s="5">
        <v>826.04599999999994</v>
      </c>
      <c r="G981" t="s">
        <v>26932</v>
      </c>
    </row>
    <row r="982" spans="1:7" x14ac:dyDescent="0.25">
      <c r="A982" t="s">
        <v>43560</v>
      </c>
      <c r="B982" t="s">
        <v>32524</v>
      </c>
      <c r="C982" t="s">
        <v>32525</v>
      </c>
      <c r="D982" s="5">
        <v>0</v>
      </c>
      <c r="E982" s="6">
        <v>0.35</v>
      </c>
      <c r="F982" s="5">
        <v>0</v>
      </c>
      <c r="G982" t="s">
        <v>26932</v>
      </c>
    </row>
    <row r="983" spans="1:7" x14ac:dyDescent="0.25">
      <c r="A983" t="s">
        <v>43561</v>
      </c>
      <c r="B983" t="s">
        <v>32526</v>
      </c>
      <c r="C983" t="s">
        <v>32525</v>
      </c>
      <c r="D983" s="5">
        <v>1312.41</v>
      </c>
      <c r="E983" s="6">
        <v>0.35</v>
      </c>
      <c r="F983" s="5">
        <v>853.06650000000013</v>
      </c>
      <c r="G983" t="s">
        <v>26932</v>
      </c>
    </row>
    <row r="984" spans="1:7" x14ac:dyDescent="0.25">
      <c r="A984" t="s">
        <v>43562</v>
      </c>
      <c r="B984" t="s">
        <v>32527</v>
      </c>
      <c r="C984" t="s">
        <v>32528</v>
      </c>
      <c r="D984" s="5">
        <v>0</v>
      </c>
      <c r="E984" s="6">
        <v>0.35</v>
      </c>
      <c r="F984" s="5">
        <v>0</v>
      </c>
      <c r="G984" t="s">
        <v>26932</v>
      </c>
    </row>
    <row r="985" spans="1:7" x14ac:dyDescent="0.25">
      <c r="A985" t="s">
        <v>43563</v>
      </c>
      <c r="B985" t="s">
        <v>32529</v>
      </c>
      <c r="C985" t="s">
        <v>32528</v>
      </c>
      <c r="D985" s="5">
        <v>1772.55</v>
      </c>
      <c r="E985" s="6">
        <v>0.35</v>
      </c>
      <c r="F985" s="5">
        <v>1152.1575</v>
      </c>
      <c r="G985" t="s">
        <v>26932</v>
      </c>
    </row>
    <row r="986" spans="1:7" x14ac:dyDescent="0.25">
      <c r="A986" t="s">
        <v>43564</v>
      </c>
      <c r="B986" t="s">
        <v>32530</v>
      </c>
      <c r="C986" t="s">
        <v>32531</v>
      </c>
      <c r="D986" s="5">
        <v>1772.55</v>
      </c>
      <c r="E986" s="6">
        <v>0.35</v>
      </c>
      <c r="F986" s="5">
        <v>1152.1575</v>
      </c>
      <c r="G986" t="s">
        <v>26932</v>
      </c>
    </row>
    <row r="987" spans="1:7" x14ac:dyDescent="0.25">
      <c r="A987" t="s">
        <v>43565</v>
      </c>
      <c r="B987" t="s">
        <v>32538</v>
      </c>
      <c r="C987" t="s">
        <v>32539</v>
      </c>
      <c r="D987" s="5">
        <v>0</v>
      </c>
      <c r="E987" s="6">
        <v>0.35</v>
      </c>
      <c r="F987" s="5">
        <v>0</v>
      </c>
      <c r="G987" t="s">
        <v>26932</v>
      </c>
    </row>
    <row r="988" spans="1:7" x14ac:dyDescent="0.25">
      <c r="A988" t="s">
        <v>43566</v>
      </c>
      <c r="B988" t="s">
        <v>32540</v>
      </c>
      <c r="C988" t="s">
        <v>32541</v>
      </c>
      <c r="D988" s="5">
        <v>0</v>
      </c>
      <c r="E988" s="6">
        <v>0.35</v>
      </c>
      <c r="F988" s="5">
        <v>0</v>
      </c>
      <c r="G988" t="s">
        <v>26932</v>
      </c>
    </row>
    <row r="989" spans="1:7" x14ac:dyDescent="0.25">
      <c r="A989" t="s">
        <v>43567</v>
      </c>
      <c r="B989" t="s">
        <v>32542</v>
      </c>
      <c r="C989" t="s">
        <v>32541</v>
      </c>
      <c r="D989" s="5">
        <v>656.2</v>
      </c>
      <c r="E989" s="6">
        <v>0.35</v>
      </c>
      <c r="F989" s="5">
        <v>426.53000000000003</v>
      </c>
      <c r="G989" t="s">
        <v>26932</v>
      </c>
    </row>
    <row r="990" spans="1:7" x14ac:dyDescent="0.25">
      <c r="A990" t="s">
        <v>43568</v>
      </c>
      <c r="B990" t="s">
        <v>32543</v>
      </c>
      <c r="C990" t="s">
        <v>32544</v>
      </c>
      <c r="D990" s="5">
        <v>0</v>
      </c>
      <c r="E990" s="6">
        <v>0.35</v>
      </c>
      <c r="F990" s="5">
        <v>0</v>
      </c>
      <c r="G990" t="s">
        <v>26932</v>
      </c>
    </row>
    <row r="991" spans="1:7" x14ac:dyDescent="0.25">
      <c r="A991" t="s">
        <v>43569</v>
      </c>
      <c r="B991" t="s">
        <v>32545</v>
      </c>
      <c r="C991" t="s">
        <v>32544</v>
      </c>
      <c r="D991" s="5">
        <v>656.2</v>
      </c>
      <c r="E991" s="6">
        <v>0.35</v>
      </c>
      <c r="F991" s="5">
        <v>426.53000000000003</v>
      </c>
      <c r="G991" t="s">
        <v>26932</v>
      </c>
    </row>
    <row r="992" spans="1:7" x14ac:dyDescent="0.25">
      <c r="A992" t="s">
        <v>43570</v>
      </c>
      <c r="B992" t="s">
        <v>32546</v>
      </c>
      <c r="C992" t="s">
        <v>21990</v>
      </c>
      <c r="D992" s="5">
        <v>0</v>
      </c>
      <c r="E992" s="6">
        <v>0.35</v>
      </c>
      <c r="F992" s="5">
        <v>0</v>
      </c>
      <c r="G992" t="s">
        <v>26932</v>
      </c>
    </row>
    <row r="993" spans="1:7" x14ac:dyDescent="0.25">
      <c r="A993" t="s">
        <v>43571</v>
      </c>
      <c r="B993" t="s">
        <v>32547</v>
      </c>
      <c r="C993" t="s">
        <v>21991</v>
      </c>
      <c r="D993" s="5">
        <v>0</v>
      </c>
      <c r="E993" s="6">
        <v>0.35</v>
      </c>
      <c r="F993" s="5">
        <v>0</v>
      </c>
      <c r="G993" t="s">
        <v>26932</v>
      </c>
    </row>
    <row r="994" spans="1:7" x14ac:dyDescent="0.25">
      <c r="A994" t="s">
        <v>43572</v>
      </c>
      <c r="B994" t="s">
        <v>32554</v>
      </c>
      <c r="C994" t="s">
        <v>32555</v>
      </c>
      <c r="D994" s="5">
        <v>3580.92</v>
      </c>
      <c r="E994" s="6">
        <v>0.35</v>
      </c>
      <c r="F994" s="5">
        <v>2327.598</v>
      </c>
      <c r="G994" t="s">
        <v>26932</v>
      </c>
    </row>
    <row r="995" spans="1:7" x14ac:dyDescent="0.25">
      <c r="A995" t="s">
        <v>43573</v>
      </c>
      <c r="B995" t="s">
        <v>32556</v>
      </c>
      <c r="C995" t="s">
        <v>32557</v>
      </c>
      <c r="D995" s="5">
        <v>3580.92</v>
      </c>
      <c r="E995" s="6">
        <v>0.35</v>
      </c>
      <c r="F995" s="5">
        <v>2327.598</v>
      </c>
      <c r="G995" t="s">
        <v>26932</v>
      </c>
    </row>
    <row r="996" spans="1:7" x14ac:dyDescent="0.25">
      <c r="A996" t="s">
        <v>43574</v>
      </c>
      <c r="B996" t="s">
        <v>36620</v>
      </c>
      <c r="C996" t="s">
        <v>31808</v>
      </c>
      <c r="D996" s="5">
        <v>1193.6400000000001</v>
      </c>
      <c r="E996" s="6">
        <v>0.35</v>
      </c>
      <c r="F996" s="5">
        <v>775.8660000000001</v>
      </c>
      <c r="G996" t="s">
        <v>26932</v>
      </c>
    </row>
    <row r="997" spans="1:7" x14ac:dyDescent="0.25">
      <c r="A997" t="s">
        <v>43575</v>
      </c>
      <c r="B997" t="s">
        <v>32564</v>
      </c>
      <c r="C997" t="s">
        <v>32565</v>
      </c>
      <c r="D997" s="5">
        <v>2490.21</v>
      </c>
      <c r="E997" s="6">
        <v>0.35</v>
      </c>
      <c r="F997" s="5">
        <v>1618.6365000000001</v>
      </c>
      <c r="G997" t="s">
        <v>26932</v>
      </c>
    </row>
    <row r="998" spans="1:7" x14ac:dyDescent="0.25">
      <c r="A998" t="s">
        <v>43576</v>
      </c>
      <c r="B998" t="s">
        <v>32566</v>
      </c>
      <c r="C998" t="s">
        <v>32567</v>
      </c>
      <c r="D998" s="5">
        <v>2984.1</v>
      </c>
      <c r="E998" s="6">
        <v>0.35</v>
      </c>
      <c r="F998" s="5">
        <v>1939.665</v>
      </c>
      <c r="G998" t="s">
        <v>26932</v>
      </c>
    </row>
    <row r="999" spans="1:7" x14ac:dyDescent="0.25">
      <c r="A999" t="s">
        <v>43577</v>
      </c>
      <c r="B999" t="s">
        <v>32568</v>
      </c>
      <c r="C999" t="s">
        <v>32567</v>
      </c>
      <c r="D999" s="5">
        <v>2984.1</v>
      </c>
      <c r="E999" s="6">
        <v>0.35</v>
      </c>
      <c r="F999" s="5">
        <v>1939.665</v>
      </c>
      <c r="G999" t="s">
        <v>26932</v>
      </c>
    </row>
    <row r="1000" spans="1:7" x14ac:dyDescent="0.25">
      <c r="A1000" t="s">
        <v>43578</v>
      </c>
      <c r="B1000" t="s">
        <v>36621</v>
      </c>
      <c r="C1000" t="s">
        <v>36622</v>
      </c>
      <c r="D1000" s="5">
        <v>0</v>
      </c>
      <c r="E1000" s="6">
        <v>0.35</v>
      </c>
      <c r="F1000" s="5">
        <v>0</v>
      </c>
      <c r="G1000" t="s">
        <v>26932</v>
      </c>
    </row>
    <row r="1001" spans="1:7" x14ac:dyDescent="0.25">
      <c r="A1001" t="s">
        <v>43579</v>
      </c>
      <c r="B1001" t="s">
        <v>36623</v>
      </c>
      <c r="C1001" t="s">
        <v>36622</v>
      </c>
      <c r="D1001" s="5">
        <v>238.73</v>
      </c>
      <c r="E1001" s="6">
        <v>0.35</v>
      </c>
      <c r="F1001" s="5">
        <v>155.17449999999999</v>
      </c>
      <c r="G1001" t="s">
        <v>26932</v>
      </c>
    </row>
    <row r="1002" spans="1:7" x14ac:dyDescent="0.25">
      <c r="A1002" t="s">
        <v>43580</v>
      </c>
      <c r="B1002" t="s">
        <v>36624</v>
      </c>
      <c r="C1002" t="s">
        <v>36625</v>
      </c>
      <c r="D1002" s="5">
        <v>0</v>
      </c>
      <c r="E1002" s="6">
        <v>0.35</v>
      </c>
      <c r="F1002" s="5">
        <v>0</v>
      </c>
      <c r="G1002" t="s">
        <v>26932</v>
      </c>
    </row>
    <row r="1003" spans="1:7" x14ac:dyDescent="0.25">
      <c r="A1003" t="s">
        <v>43581</v>
      </c>
      <c r="B1003" t="s">
        <v>36626</v>
      </c>
      <c r="C1003" t="s">
        <v>36627</v>
      </c>
      <c r="D1003" s="5">
        <v>238.73</v>
      </c>
      <c r="E1003" s="6">
        <v>0.35</v>
      </c>
      <c r="F1003" s="5">
        <v>155.17449999999999</v>
      </c>
      <c r="G1003" t="s">
        <v>26932</v>
      </c>
    </row>
    <row r="1004" spans="1:7" x14ac:dyDescent="0.25">
      <c r="A1004" t="s">
        <v>43582</v>
      </c>
      <c r="B1004" t="s">
        <v>32602</v>
      </c>
      <c r="C1004" t="s">
        <v>32603</v>
      </c>
      <c r="D1004" s="5">
        <v>0</v>
      </c>
      <c r="E1004" s="6">
        <v>0.35</v>
      </c>
      <c r="F1004" s="5">
        <v>0</v>
      </c>
      <c r="G1004" t="s">
        <v>26932</v>
      </c>
    </row>
    <row r="1005" spans="1:7" x14ac:dyDescent="0.25">
      <c r="A1005" t="s">
        <v>43583</v>
      </c>
      <c r="B1005" t="s">
        <v>32604</v>
      </c>
      <c r="C1005" t="s">
        <v>32603</v>
      </c>
      <c r="D1005" s="5">
        <v>2387.2800000000002</v>
      </c>
      <c r="E1005" s="6">
        <v>0.35</v>
      </c>
      <c r="F1005" s="5">
        <v>1551.7320000000002</v>
      </c>
      <c r="G1005" t="s">
        <v>26932</v>
      </c>
    </row>
    <row r="1006" spans="1:7" x14ac:dyDescent="0.25">
      <c r="A1006" t="s">
        <v>43584</v>
      </c>
      <c r="B1006" t="s">
        <v>32605</v>
      </c>
      <c r="C1006" t="s">
        <v>32606</v>
      </c>
      <c r="D1006" s="5">
        <v>0</v>
      </c>
      <c r="E1006" s="6">
        <v>0.35</v>
      </c>
      <c r="F1006" s="5">
        <v>0</v>
      </c>
      <c r="G1006" t="s">
        <v>26932</v>
      </c>
    </row>
    <row r="1007" spans="1:7" x14ac:dyDescent="0.25">
      <c r="A1007" t="s">
        <v>43585</v>
      </c>
      <c r="B1007" t="s">
        <v>32607</v>
      </c>
      <c r="C1007" t="s">
        <v>32606</v>
      </c>
      <c r="D1007" s="5">
        <v>179.05</v>
      </c>
      <c r="E1007" s="6">
        <v>0.35</v>
      </c>
      <c r="F1007" s="5">
        <v>116.38250000000001</v>
      </c>
      <c r="G1007" t="s">
        <v>26932</v>
      </c>
    </row>
    <row r="1008" spans="1:7" x14ac:dyDescent="0.25">
      <c r="A1008" t="s">
        <v>43586</v>
      </c>
      <c r="B1008" t="s">
        <v>36628</v>
      </c>
      <c r="C1008" t="s">
        <v>36629</v>
      </c>
      <c r="D1008" s="5">
        <v>11.94</v>
      </c>
      <c r="E1008" s="6">
        <v>0.35</v>
      </c>
      <c r="F1008" s="5">
        <v>7.7610000000000001</v>
      </c>
      <c r="G1008" t="s">
        <v>26932</v>
      </c>
    </row>
    <row r="1009" spans="1:7" x14ac:dyDescent="0.25">
      <c r="A1009" t="s">
        <v>43587</v>
      </c>
      <c r="B1009" t="s">
        <v>32614</v>
      </c>
      <c r="C1009" t="s">
        <v>32615</v>
      </c>
      <c r="D1009" s="5">
        <v>5968.19</v>
      </c>
      <c r="E1009" s="6">
        <v>0.35</v>
      </c>
      <c r="F1009" s="5">
        <v>3879.3235</v>
      </c>
      <c r="G1009" t="s">
        <v>26932</v>
      </c>
    </row>
    <row r="1010" spans="1:7" x14ac:dyDescent="0.25">
      <c r="A1010" t="s">
        <v>43588</v>
      </c>
      <c r="B1010" t="s">
        <v>32616</v>
      </c>
      <c r="C1010" t="s">
        <v>32617</v>
      </c>
      <c r="D1010" s="5">
        <v>8355.4699999999993</v>
      </c>
      <c r="E1010" s="6">
        <v>0.35</v>
      </c>
      <c r="F1010" s="5">
        <v>5431.0554999999995</v>
      </c>
      <c r="G1010" t="s">
        <v>26932</v>
      </c>
    </row>
    <row r="1011" spans="1:7" x14ac:dyDescent="0.25">
      <c r="A1011" t="s">
        <v>43589</v>
      </c>
      <c r="B1011" t="s">
        <v>32618</v>
      </c>
      <c r="C1011" t="s">
        <v>32617</v>
      </c>
      <c r="D1011" s="5">
        <v>8355.4699999999993</v>
      </c>
      <c r="E1011" s="6">
        <v>0.35</v>
      </c>
      <c r="F1011" s="5">
        <v>5431.0554999999995</v>
      </c>
      <c r="G1011" t="s">
        <v>26932</v>
      </c>
    </row>
    <row r="1012" spans="1:7" x14ac:dyDescent="0.25">
      <c r="A1012" t="s">
        <v>43590</v>
      </c>
      <c r="B1012" t="s">
        <v>32619</v>
      </c>
      <c r="C1012" t="s">
        <v>32620</v>
      </c>
      <c r="D1012" s="5">
        <v>0</v>
      </c>
      <c r="E1012" s="6">
        <v>0.35</v>
      </c>
      <c r="F1012" s="5">
        <v>0</v>
      </c>
      <c r="G1012" t="s">
        <v>26932</v>
      </c>
    </row>
    <row r="1013" spans="1:7" x14ac:dyDescent="0.25">
      <c r="A1013" t="s">
        <v>43591</v>
      </c>
      <c r="B1013" t="s">
        <v>32621</v>
      </c>
      <c r="C1013" t="s">
        <v>32620</v>
      </c>
      <c r="D1013" s="5">
        <v>298.41000000000003</v>
      </c>
      <c r="E1013" s="6">
        <v>0.35</v>
      </c>
      <c r="F1013" s="5">
        <v>193.96650000000002</v>
      </c>
      <c r="G1013" t="s">
        <v>26932</v>
      </c>
    </row>
    <row r="1014" spans="1:7" x14ac:dyDescent="0.25">
      <c r="A1014" t="s">
        <v>43592</v>
      </c>
      <c r="B1014" t="s">
        <v>20795</v>
      </c>
      <c r="C1014" t="s">
        <v>20796</v>
      </c>
      <c r="D1014" s="5">
        <v>0</v>
      </c>
      <c r="E1014" s="6">
        <v>0.35</v>
      </c>
      <c r="F1014" s="5">
        <v>0</v>
      </c>
      <c r="G1014" t="s">
        <v>26932</v>
      </c>
    </row>
    <row r="1015" spans="1:7" x14ac:dyDescent="0.25">
      <c r="A1015" t="s">
        <v>43593</v>
      </c>
      <c r="B1015" t="s">
        <v>32291</v>
      </c>
      <c r="C1015" t="s">
        <v>32292</v>
      </c>
      <c r="D1015" s="5">
        <v>18817.27</v>
      </c>
      <c r="E1015" s="6">
        <v>0.35</v>
      </c>
      <c r="F1015" s="5">
        <v>12231.2255</v>
      </c>
      <c r="G1015" t="s">
        <v>26932</v>
      </c>
    </row>
    <row r="1016" spans="1:7" x14ac:dyDescent="0.25">
      <c r="A1016" t="s">
        <v>43594</v>
      </c>
      <c r="B1016" t="s">
        <v>32293</v>
      </c>
      <c r="C1016" t="s">
        <v>32294</v>
      </c>
      <c r="D1016" s="5">
        <v>32595.64</v>
      </c>
      <c r="E1016" s="6">
        <v>0.35</v>
      </c>
      <c r="F1016" s="5">
        <v>21187.166000000001</v>
      </c>
      <c r="G1016" t="s">
        <v>26932</v>
      </c>
    </row>
    <row r="1017" spans="1:7" x14ac:dyDescent="0.25">
      <c r="A1017" t="s">
        <v>43595</v>
      </c>
      <c r="B1017" t="s">
        <v>32295</v>
      </c>
      <c r="C1017" t="s">
        <v>32294</v>
      </c>
      <c r="D1017" s="5">
        <v>30290.28</v>
      </c>
      <c r="E1017" s="6">
        <v>0.35</v>
      </c>
      <c r="F1017" s="5">
        <v>19688.682000000001</v>
      </c>
      <c r="G1017" t="s">
        <v>26932</v>
      </c>
    </row>
    <row r="1018" spans="1:7" x14ac:dyDescent="0.25">
      <c r="A1018" t="s">
        <v>43596</v>
      </c>
      <c r="B1018" t="s">
        <v>36632</v>
      </c>
      <c r="C1018" t="s">
        <v>36633</v>
      </c>
      <c r="D1018" s="5">
        <v>17904.580000000002</v>
      </c>
      <c r="E1018" s="6">
        <v>0.35</v>
      </c>
      <c r="F1018" s="5">
        <v>11637.977000000001</v>
      </c>
      <c r="G1018" t="s">
        <v>26932</v>
      </c>
    </row>
    <row r="1019" spans="1:7" x14ac:dyDescent="0.25">
      <c r="A1019" t="s">
        <v>43597</v>
      </c>
      <c r="B1019" t="s">
        <v>36634</v>
      </c>
      <c r="C1019" t="s">
        <v>36633</v>
      </c>
      <c r="D1019" s="5">
        <v>17904.580000000002</v>
      </c>
      <c r="E1019" s="6">
        <v>0.35</v>
      </c>
      <c r="F1019" s="5">
        <v>11637.977000000001</v>
      </c>
      <c r="G1019" t="s">
        <v>26932</v>
      </c>
    </row>
    <row r="1020" spans="1:7" x14ac:dyDescent="0.25">
      <c r="A1020" t="s">
        <v>43598</v>
      </c>
      <c r="B1020" t="s">
        <v>32197</v>
      </c>
      <c r="C1020" t="s">
        <v>32198</v>
      </c>
      <c r="D1020" s="5">
        <v>0</v>
      </c>
      <c r="E1020" s="6">
        <v>0.35</v>
      </c>
      <c r="F1020" s="5">
        <v>0</v>
      </c>
      <c r="G1020" t="s">
        <v>26932</v>
      </c>
    </row>
    <row r="1021" spans="1:7" x14ac:dyDescent="0.25">
      <c r="A1021" t="s">
        <v>43599</v>
      </c>
      <c r="B1021" t="s">
        <v>36635</v>
      </c>
      <c r="C1021" t="s">
        <v>32198</v>
      </c>
      <c r="D1021" s="5">
        <v>358.09</v>
      </c>
      <c r="E1021" s="6">
        <v>0.35</v>
      </c>
      <c r="F1021" s="5">
        <v>232.7585</v>
      </c>
      <c r="G1021" t="s">
        <v>26932</v>
      </c>
    </row>
    <row r="1022" spans="1:7" x14ac:dyDescent="0.25">
      <c r="A1022" t="s">
        <v>43600</v>
      </c>
      <c r="B1022" t="s">
        <v>32199</v>
      </c>
      <c r="C1022" t="s">
        <v>32200</v>
      </c>
      <c r="D1022" s="5">
        <v>0</v>
      </c>
      <c r="E1022" s="6">
        <v>0.35</v>
      </c>
      <c r="F1022" s="5">
        <v>0</v>
      </c>
      <c r="G1022" t="s">
        <v>26932</v>
      </c>
    </row>
    <row r="1023" spans="1:7" x14ac:dyDescent="0.25">
      <c r="A1023" t="s">
        <v>43601</v>
      </c>
      <c r="B1023" t="s">
        <v>32201</v>
      </c>
      <c r="C1023" t="s">
        <v>32200</v>
      </c>
      <c r="D1023" s="5">
        <v>477.46</v>
      </c>
      <c r="E1023" s="6">
        <v>0.35</v>
      </c>
      <c r="F1023" s="5">
        <v>310.34899999999999</v>
      </c>
      <c r="G1023" t="s">
        <v>26932</v>
      </c>
    </row>
    <row r="1024" spans="1:7" x14ac:dyDescent="0.25">
      <c r="A1024" t="s">
        <v>43602</v>
      </c>
      <c r="B1024" t="s">
        <v>32202</v>
      </c>
      <c r="C1024" t="s">
        <v>32203</v>
      </c>
      <c r="D1024" s="5">
        <v>0</v>
      </c>
      <c r="E1024" s="6">
        <v>0.35</v>
      </c>
      <c r="F1024" s="5">
        <v>0</v>
      </c>
      <c r="G1024" t="s">
        <v>26932</v>
      </c>
    </row>
    <row r="1025" spans="1:7" x14ac:dyDescent="0.25">
      <c r="A1025" t="s">
        <v>43603</v>
      </c>
      <c r="B1025" t="s">
        <v>32204</v>
      </c>
      <c r="C1025" t="s">
        <v>32203</v>
      </c>
      <c r="D1025" s="5">
        <v>477.46</v>
      </c>
      <c r="E1025" s="6">
        <v>0.35</v>
      </c>
      <c r="F1025" s="5">
        <v>310.34899999999999</v>
      </c>
      <c r="G1025" t="s">
        <v>26932</v>
      </c>
    </row>
    <row r="1026" spans="1:7" x14ac:dyDescent="0.25">
      <c r="A1026" t="s">
        <v>43604</v>
      </c>
      <c r="B1026" t="s">
        <v>32205</v>
      </c>
      <c r="C1026" t="s">
        <v>32206</v>
      </c>
      <c r="D1026" s="5">
        <v>53713.73</v>
      </c>
      <c r="E1026" s="6">
        <v>0.35</v>
      </c>
      <c r="F1026" s="5">
        <v>34913.924500000001</v>
      </c>
      <c r="G1026" t="s">
        <v>26932</v>
      </c>
    </row>
    <row r="1027" spans="1:7" x14ac:dyDescent="0.25">
      <c r="A1027" t="s">
        <v>43605</v>
      </c>
      <c r="B1027" t="s">
        <v>32207</v>
      </c>
      <c r="C1027" t="s">
        <v>32208</v>
      </c>
      <c r="D1027" s="5">
        <v>41777.35</v>
      </c>
      <c r="E1027" s="6">
        <v>0.35</v>
      </c>
      <c r="F1027" s="5">
        <v>27155.2775</v>
      </c>
      <c r="G1027" t="s">
        <v>26932</v>
      </c>
    </row>
    <row r="1028" spans="1:7" x14ac:dyDescent="0.25">
      <c r="A1028" t="s">
        <v>43606</v>
      </c>
      <c r="B1028" t="s">
        <v>36640</v>
      </c>
      <c r="C1028" t="s">
        <v>32208</v>
      </c>
      <c r="D1028" s="5">
        <v>41777.35</v>
      </c>
      <c r="E1028" s="6">
        <v>0.35</v>
      </c>
      <c r="F1028" s="5">
        <v>27155.2775</v>
      </c>
      <c r="G1028" t="s">
        <v>26932</v>
      </c>
    </row>
    <row r="1029" spans="1:7" x14ac:dyDescent="0.25">
      <c r="A1029" t="s">
        <v>43607</v>
      </c>
      <c r="B1029" t="s">
        <v>32209</v>
      </c>
      <c r="C1029" t="s">
        <v>32208</v>
      </c>
      <c r="D1029" s="5">
        <v>41777.35</v>
      </c>
      <c r="E1029" s="6">
        <v>0.35</v>
      </c>
      <c r="F1029" s="5">
        <v>27155.2775</v>
      </c>
      <c r="G1029" t="s">
        <v>26932</v>
      </c>
    </row>
    <row r="1030" spans="1:7" x14ac:dyDescent="0.25">
      <c r="A1030" t="s">
        <v>43608</v>
      </c>
      <c r="B1030" t="s">
        <v>32210</v>
      </c>
      <c r="C1030" t="s">
        <v>32208</v>
      </c>
      <c r="D1030" s="5">
        <v>41777.35</v>
      </c>
      <c r="E1030" s="6">
        <v>0.35</v>
      </c>
      <c r="F1030" s="5">
        <v>27155.2775</v>
      </c>
      <c r="G1030" t="s">
        <v>26932</v>
      </c>
    </row>
    <row r="1031" spans="1:7" x14ac:dyDescent="0.25">
      <c r="A1031" t="s">
        <v>43609</v>
      </c>
      <c r="B1031" t="s">
        <v>32211</v>
      </c>
      <c r="C1031" t="s">
        <v>32212</v>
      </c>
      <c r="D1031" s="5">
        <v>47745.54</v>
      </c>
      <c r="E1031" s="6">
        <v>0.35</v>
      </c>
      <c r="F1031" s="5">
        <v>31034.601000000002</v>
      </c>
      <c r="G1031" t="s">
        <v>26932</v>
      </c>
    </row>
    <row r="1032" spans="1:7" x14ac:dyDescent="0.25">
      <c r="A1032" t="s">
        <v>43610</v>
      </c>
      <c r="B1032" t="s">
        <v>36641</v>
      </c>
      <c r="C1032" t="s">
        <v>32212</v>
      </c>
      <c r="D1032" s="5">
        <v>47745.54</v>
      </c>
      <c r="E1032" s="6">
        <v>0.35</v>
      </c>
      <c r="F1032" s="5">
        <v>31034.601000000002</v>
      </c>
      <c r="G1032" t="s">
        <v>26932</v>
      </c>
    </row>
    <row r="1033" spans="1:7" x14ac:dyDescent="0.25">
      <c r="A1033" t="s">
        <v>43611</v>
      </c>
      <c r="B1033" t="s">
        <v>36642</v>
      </c>
      <c r="C1033" t="s">
        <v>36643</v>
      </c>
      <c r="D1033" s="5">
        <v>47745.54</v>
      </c>
      <c r="E1033" s="6">
        <v>0.35</v>
      </c>
      <c r="F1033" s="5">
        <v>31034.601000000002</v>
      </c>
      <c r="G1033" t="s">
        <v>26932</v>
      </c>
    </row>
    <row r="1034" spans="1:7" x14ac:dyDescent="0.25">
      <c r="A1034" t="s">
        <v>43612</v>
      </c>
      <c r="B1034" t="s">
        <v>32213</v>
      </c>
      <c r="C1034" t="s">
        <v>32214</v>
      </c>
      <c r="D1034" s="5">
        <v>0</v>
      </c>
      <c r="E1034" s="6">
        <v>0.35</v>
      </c>
      <c r="F1034" s="5">
        <v>0</v>
      </c>
      <c r="G1034" t="s">
        <v>26932</v>
      </c>
    </row>
    <row r="1035" spans="1:7" x14ac:dyDescent="0.25">
      <c r="A1035" t="s">
        <v>43613</v>
      </c>
      <c r="B1035" t="s">
        <v>32215</v>
      </c>
      <c r="C1035" t="s">
        <v>32214</v>
      </c>
      <c r="D1035" s="5">
        <v>2387.2800000000002</v>
      </c>
      <c r="E1035" s="6">
        <v>0.35</v>
      </c>
      <c r="F1035" s="5">
        <v>1551.7320000000002</v>
      </c>
      <c r="G1035" t="s">
        <v>26932</v>
      </c>
    </row>
    <row r="1036" spans="1:7" x14ac:dyDescent="0.25">
      <c r="A1036" t="s">
        <v>43614</v>
      </c>
      <c r="B1036" t="s">
        <v>36648</v>
      </c>
      <c r="C1036" t="s">
        <v>32214</v>
      </c>
      <c r="D1036" s="5">
        <v>0</v>
      </c>
      <c r="E1036" s="6">
        <v>0.35</v>
      </c>
      <c r="F1036" s="5">
        <v>0</v>
      </c>
      <c r="G1036" t="s">
        <v>26932</v>
      </c>
    </row>
    <row r="1037" spans="1:7" x14ac:dyDescent="0.25">
      <c r="A1037" t="s">
        <v>43615</v>
      </c>
      <c r="B1037" t="s">
        <v>36649</v>
      </c>
      <c r="C1037" t="s">
        <v>32214</v>
      </c>
      <c r="D1037" s="5">
        <v>2387.2800000000002</v>
      </c>
      <c r="E1037" s="6">
        <v>0.35</v>
      </c>
      <c r="F1037" s="5">
        <v>1551.7320000000002</v>
      </c>
      <c r="G1037" t="s">
        <v>26932</v>
      </c>
    </row>
    <row r="1038" spans="1:7" x14ac:dyDescent="0.25">
      <c r="A1038" t="s">
        <v>43616</v>
      </c>
      <c r="B1038" t="s">
        <v>32216</v>
      </c>
      <c r="C1038" t="s">
        <v>32217</v>
      </c>
      <c r="D1038" s="5">
        <v>0</v>
      </c>
      <c r="E1038" s="6">
        <v>0.35</v>
      </c>
      <c r="F1038" s="5">
        <v>0</v>
      </c>
      <c r="G1038" t="s">
        <v>26932</v>
      </c>
    </row>
    <row r="1039" spans="1:7" x14ac:dyDescent="0.25">
      <c r="A1039" t="s">
        <v>43617</v>
      </c>
      <c r="B1039" t="s">
        <v>36650</v>
      </c>
      <c r="C1039" t="s">
        <v>32217</v>
      </c>
      <c r="D1039" s="5">
        <v>0</v>
      </c>
      <c r="E1039" s="6">
        <v>0.35</v>
      </c>
      <c r="F1039" s="5">
        <v>0</v>
      </c>
      <c r="G1039" t="s">
        <v>26932</v>
      </c>
    </row>
    <row r="1040" spans="1:7" x14ac:dyDescent="0.25">
      <c r="A1040" t="s">
        <v>43618</v>
      </c>
      <c r="B1040" t="s">
        <v>36651</v>
      </c>
      <c r="C1040" t="s">
        <v>32217</v>
      </c>
      <c r="D1040" s="5">
        <v>2387.2800000000002</v>
      </c>
      <c r="E1040" s="6">
        <v>0.35</v>
      </c>
      <c r="F1040" s="5">
        <v>1551.7320000000002</v>
      </c>
      <c r="G1040" t="s">
        <v>26932</v>
      </c>
    </row>
    <row r="1041" spans="1:7" x14ac:dyDescent="0.25">
      <c r="A1041" t="s">
        <v>43619</v>
      </c>
      <c r="B1041" t="s">
        <v>32218</v>
      </c>
      <c r="C1041" t="s">
        <v>32219</v>
      </c>
      <c r="D1041" s="5">
        <v>596.82000000000005</v>
      </c>
      <c r="E1041" s="6">
        <v>0.35</v>
      </c>
      <c r="F1041" s="5">
        <v>387.93300000000005</v>
      </c>
      <c r="G1041" t="s">
        <v>26932</v>
      </c>
    </row>
    <row r="1042" spans="1:7" x14ac:dyDescent="0.25">
      <c r="A1042" t="s">
        <v>43620</v>
      </c>
      <c r="B1042" t="s">
        <v>32220</v>
      </c>
      <c r="C1042" t="s">
        <v>32219</v>
      </c>
      <c r="D1042" s="5">
        <v>2984.1</v>
      </c>
      <c r="E1042" s="6">
        <v>0.35</v>
      </c>
      <c r="F1042" s="5">
        <v>1939.665</v>
      </c>
      <c r="G1042" t="s">
        <v>26932</v>
      </c>
    </row>
    <row r="1043" spans="1:7" x14ac:dyDescent="0.25">
      <c r="A1043" t="s">
        <v>43621</v>
      </c>
      <c r="B1043" t="s">
        <v>36652</v>
      </c>
      <c r="C1043" t="s">
        <v>32219</v>
      </c>
      <c r="D1043" s="5">
        <v>596.82000000000005</v>
      </c>
      <c r="E1043" s="6">
        <v>0.35</v>
      </c>
      <c r="F1043" s="5">
        <v>387.93300000000005</v>
      </c>
      <c r="G1043" t="s">
        <v>26932</v>
      </c>
    </row>
    <row r="1044" spans="1:7" x14ac:dyDescent="0.25">
      <c r="A1044" t="s">
        <v>43622</v>
      </c>
      <c r="B1044" t="s">
        <v>32221</v>
      </c>
      <c r="C1044" t="s">
        <v>32222</v>
      </c>
      <c r="D1044" s="5">
        <v>596.82000000000005</v>
      </c>
      <c r="E1044" s="6">
        <v>0.35</v>
      </c>
      <c r="F1044" s="5">
        <v>387.93300000000005</v>
      </c>
      <c r="G1044" t="s">
        <v>26932</v>
      </c>
    </row>
    <row r="1045" spans="1:7" x14ac:dyDescent="0.25">
      <c r="A1045" t="s">
        <v>43623</v>
      </c>
      <c r="B1045" t="s">
        <v>32223</v>
      </c>
      <c r="C1045" t="s">
        <v>32222</v>
      </c>
      <c r="D1045" s="5">
        <v>2984.1</v>
      </c>
      <c r="E1045" s="6">
        <v>0.35</v>
      </c>
      <c r="F1045" s="5">
        <v>1939.665</v>
      </c>
      <c r="G1045" t="s">
        <v>26932</v>
      </c>
    </row>
    <row r="1046" spans="1:7" x14ac:dyDescent="0.25">
      <c r="A1046" t="s">
        <v>43624</v>
      </c>
      <c r="B1046" t="s">
        <v>36653</v>
      </c>
      <c r="C1046" t="s">
        <v>32219</v>
      </c>
      <c r="D1046" s="5">
        <v>596.82000000000005</v>
      </c>
      <c r="E1046" s="6">
        <v>0.35</v>
      </c>
      <c r="F1046" s="5">
        <v>387.93300000000005</v>
      </c>
      <c r="G1046" t="s">
        <v>26932</v>
      </c>
    </row>
    <row r="1047" spans="1:7" x14ac:dyDescent="0.25">
      <c r="A1047" t="s">
        <v>43625</v>
      </c>
      <c r="B1047" t="s">
        <v>36654</v>
      </c>
      <c r="C1047" t="s">
        <v>36655</v>
      </c>
      <c r="D1047" s="5">
        <v>47745.54</v>
      </c>
      <c r="E1047" s="6">
        <v>0.35</v>
      </c>
      <c r="F1047" s="5">
        <v>31034.601000000002</v>
      </c>
      <c r="G1047" t="s">
        <v>26932</v>
      </c>
    </row>
    <row r="1048" spans="1:7" x14ac:dyDescent="0.25">
      <c r="A1048" t="s">
        <v>43626</v>
      </c>
      <c r="B1048" t="s">
        <v>36656</v>
      </c>
      <c r="C1048" t="s">
        <v>32224</v>
      </c>
      <c r="D1048" s="5">
        <v>34615.519999999997</v>
      </c>
      <c r="E1048" s="6">
        <v>0.35</v>
      </c>
      <c r="F1048" s="5">
        <v>22500.088</v>
      </c>
      <c r="G1048" t="s">
        <v>26932</v>
      </c>
    </row>
    <row r="1049" spans="1:7" x14ac:dyDescent="0.25">
      <c r="A1049" t="s">
        <v>43627</v>
      </c>
      <c r="B1049" t="s">
        <v>32225</v>
      </c>
      <c r="C1049" t="s">
        <v>32226</v>
      </c>
      <c r="D1049" s="5">
        <v>5968.19</v>
      </c>
      <c r="E1049" s="6">
        <v>0.35</v>
      </c>
      <c r="F1049" s="5">
        <v>3879.3235</v>
      </c>
      <c r="G1049" t="s">
        <v>26932</v>
      </c>
    </row>
    <row r="1050" spans="1:7" x14ac:dyDescent="0.25">
      <c r="A1050" t="s">
        <v>43628</v>
      </c>
      <c r="B1050" t="s">
        <v>32227</v>
      </c>
      <c r="C1050" t="s">
        <v>32226</v>
      </c>
      <c r="D1050" s="5">
        <v>5968.19</v>
      </c>
      <c r="E1050" s="6">
        <v>0.35</v>
      </c>
      <c r="F1050" s="5">
        <v>3879.3235</v>
      </c>
      <c r="G1050" t="s">
        <v>26932</v>
      </c>
    </row>
    <row r="1051" spans="1:7" x14ac:dyDescent="0.25">
      <c r="A1051" t="s">
        <v>43629</v>
      </c>
      <c r="B1051" t="s">
        <v>32228</v>
      </c>
      <c r="C1051" t="s">
        <v>32229</v>
      </c>
      <c r="D1051" s="5">
        <v>5968.19</v>
      </c>
      <c r="E1051" s="6">
        <v>0.35</v>
      </c>
      <c r="F1051" s="5">
        <v>3879.3235</v>
      </c>
      <c r="G1051" t="s">
        <v>26932</v>
      </c>
    </row>
    <row r="1052" spans="1:7" x14ac:dyDescent="0.25">
      <c r="A1052" t="s">
        <v>43630</v>
      </c>
      <c r="B1052" t="s">
        <v>32230</v>
      </c>
      <c r="C1052" t="s">
        <v>32229</v>
      </c>
      <c r="D1052" s="5">
        <v>5968.19</v>
      </c>
      <c r="E1052" s="6">
        <v>0.35</v>
      </c>
      <c r="F1052" s="5">
        <v>3879.3235</v>
      </c>
      <c r="G1052" t="s">
        <v>26932</v>
      </c>
    </row>
    <row r="1053" spans="1:7" x14ac:dyDescent="0.25">
      <c r="A1053" t="s">
        <v>43631</v>
      </c>
      <c r="B1053" t="s">
        <v>36663</v>
      </c>
      <c r="C1053" t="s">
        <v>36664</v>
      </c>
      <c r="D1053" s="5">
        <v>71618.31</v>
      </c>
      <c r="E1053" s="6">
        <v>0.35</v>
      </c>
      <c r="F1053" s="5">
        <v>46551.9015</v>
      </c>
      <c r="G1053" t="s">
        <v>26932</v>
      </c>
    </row>
    <row r="1054" spans="1:7" x14ac:dyDescent="0.25">
      <c r="A1054" t="s">
        <v>43632</v>
      </c>
      <c r="B1054" t="s">
        <v>36665</v>
      </c>
      <c r="C1054" t="s">
        <v>36664</v>
      </c>
      <c r="D1054" s="5">
        <v>71618.31</v>
      </c>
      <c r="E1054" s="6">
        <v>0.35</v>
      </c>
      <c r="F1054" s="5">
        <v>46551.9015</v>
      </c>
      <c r="G1054" t="s">
        <v>26932</v>
      </c>
    </row>
    <row r="1055" spans="1:7" x14ac:dyDescent="0.25">
      <c r="A1055" t="s">
        <v>43633</v>
      </c>
      <c r="B1055" t="s">
        <v>32231</v>
      </c>
      <c r="C1055" t="s">
        <v>32232</v>
      </c>
      <c r="D1055" s="5">
        <v>83554.7</v>
      </c>
      <c r="E1055" s="6">
        <v>0.35</v>
      </c>
      <c r="F1055" s="5">
        <v>54310.555</v>
      </c>
      <c r="G1055" t="s">
        <v>26932</v>
      </c>
    </row>
    <row r="1056" spans="1:7" x14ac:dyDescent="0.25">
      <c r="A1056" t="s">
        <v>43634</v>
      </c>
      <c r="B1056" t="s">
        <v>36666</v>
      </c>
      <c r="C1056" t="s">
        <v>32232</v>
      </c>
      <c r="D1056" s="5">
        <v>83554.7</v>
      </c>
      <c r="E1056" s="6">
        <v>0.35</v>
      </c>
      <c r="F1056" s="5">
        <v>54310.555</v>
      </c>
      <c r="G1056" t="s">
        <v>26932</v>
      </c>
    </row>
    <row r="1057" spans="1:7" x14ac:dyDescent="0.25">
      <c r="A1057" t="s">
        <v>43635</v>
      </c>
      <c r="B1057" t="s">
        <v>36667</v>
      </c>
      <c r="C1057" t="s">
        <v>36668</v>
      </c>
      <c r="D1057" s="5">
        <v>0</v>
      </c>
      <c r="E1057" s="6">
        <v>0.35</v>
      </c>
      <c r="F1057" s="5">
        <v>0</v>
      </c>
      <c r="G1057" t="s">
        <v>26932</v>
      </c>
    </row>
    <row r="1058" spans="1:7" x14ac:dyDescent="0.25">
      <c r="A1058" t="s">
        <v>43636</v>
      </c>
      <c r="B1058" t="s">
        <v>36669</v>
      </c>
      <c r="C1058" t="s">
        <v>36668</v>
      </c>
      <c r="D1058" s="5">
        <v>358.09</v>
      </c>
      <c r="E1058" s="6">
        <v>0.35</v>
      </c>
      <c r="F1058" s="5">
        <v>232.7585</v>
      </c>
      <c r="G1058" t="s">
        <v>26932</v>
      </c>
    </row>
    <row r="1059" spans="1:7" x14ac:dyDescent="0.25">
      <c r="A1059" t="s">
        <v>43637</v>
      </c>
      <c r="B1059" t="s">
        <v>32233</v>
      </c>
      <c r="C1059" t="s">
        <v>32234</v>
      </c>
      <c r="D1059" s="5">
        <v>0</v>
      </c>
      <c r="E1059" s="6">
        <v>0.35</v>
      </c>
      <c r="F1059" s="5">
        <v>0</v>
      </c>
      <c r="G1059" t="s">
        <v>26932</v>
      </c>
    </row>
    <row r="1060" spans="1:7" x14ac:dyDescent="0.25">
      <c r="A1060" t="s">
        <v>43638</v>
      </c>
      <c r="B1060" t="s">
        <v>32235</v>
      </c>
      <c r="C1060" t="s">
        <v>32234</v>
      </c>
      <c r="D1060" s="5">
        <v>954.91</v>
      </c>
      <c r="E1060" s="6">
        <v>0.35</v>
      </c>
      <c r="F1060" s="5">
        <v>620.69150000000002</v>
      </c>
      <c r="G1060" t="s">
        <v>26932</v>
      </c>
    </row>
    <row r="1061" spans="1:7" x14ac:dyDescent="0.25">
      <c r="A1061" t="s">
        <v>43639</v>
      </c>
      <c r="B1061" t="s">
        <v>32236</v>
      </c>
      <c r="C1061" t="s">
        <v>32237</v>
      </c>
      <c r="D1061" s="5">
        <v>0</v>
      </c>
      <c r="E1061" s="6">
        <v>0.35</v>
      </c>
      <c r="F1061" s="5">
        <v>0</v>
      </c>
      <c r="G1061" t="s">
        <v>26932</v>
      </c>
    </row>
    <row r="1062" spans="1:7" x14ac:dyDescent="0.25">
      <c r="A1062" t="s">
        <v>43640</v>
      </c>
      <c r="B1062" t="s">
        <v>32238</v>
      </c>
      <c r="C1062" t="s">
        <v>32237</v>
      </c>
      <c r="D1062" s="5">
        <v>954.91</v>
      </c>
      <c r="E1062" s="6">
        <v>0.35</v>
      </c>
      <c r="F1062" s="5">
        <v>620.69150000000002</v>
      </c>
      <c r="G1062" t="s">
        <v>26932</v>
      </c>
    </row>
    <row r="1063" spans="1:7" x14ac:dyDescent="0.25">
      <c r="A1063" t="s">
        <v>43641</v>
      </c>
      <c r="B1063" t="s">
        <v>32239</v>
      </c>
      <c r="C1063" t="s">
        <v>32240</v>
      </c>
      <c r="D1063" s="5">
        <v>0</v>
      </c>
      <c r="E1063" s="6">
        <v>0.35</v>
      </c>
      <c r="F1063" s="5">
        <v>0</v>
      </c>
      <c r="G1063" t="s">
        <v>26932</v>
      </c>
    </row>
    <row r="1064" spans="1:7" x14ac:dyDescent="0.25">
      <c r="A1064" t="s">
        <v>43642</v>
      </c>
      <c r="B1064" t="s">
        <v>32241</v>
      </c>
      <c r="C1064" t="s">
        <v>32240</v>
      </c>
      <c r="D1064" s="5">
        <v>2387.2800000000002</v>
      </c>
      <c r="E1064" s="6">
        <v>0.35</v>
      </c>
      <c r="F1064" s="5">
        <v>1551.7320000000002</v>
      </c>
      <c r="G1064" t="s">
        <v>26932</v>
      </c>
    </row>
    <row r="1065" spans="1:7" x14ac:dyDescent="0.25">
      <c r="A1065" t="s">
        <v>43643</v>
      </c>
      <c r="B1065" t="s">
        <v>32242</v>
      </c>
      <c r="C1065" t="s">
        <v>32243</v>
      </c>
      <c r="D1065" s="5">
        <v>0</v>
      </c>
      <c r="E1065" s="6">
        <v>0.35</v>
      </c>
      <c r="F1065" s="5">
        <v>0</v>
      </c>
      <c r="G1065" t="s">
        <v>26932</v>
      </c>
    </row>
    <row r="1066" spans="1:7" x14ac:dyDescent="0.25">
      <c r="A1066" t="s">
        <v>43644</v>
      </c>
      <c r="B1066" t="s">
        <v>32244</v>
      </c>
      <c r="C1066" t="s">
        <v>32243</v>
      </c>
      <c r="D1066" s="5">
        <v>2387.2800000000002</v>
      </c>
      <c r="E1066" s="6">
        <v>0.35</v>
      </c>
      <c r="F1066" s="5">
        <v>1551.7320000000002</v>
      </c>
      <c r="G1066" t="s">
        <v>26932</v>
      </c>
    </row>
    <row r="1067" spans="1:7" x14ac:dyDescent="0.25">
      <c r="A1067" t="s">
        <v>43645</v>
      </c>
      <c r="B1067" t="s">
        <v>33541</v>
      </c>
      <c r="C1067" t="s">
        <v>36675</v>
      </c>
      <c r="D1067" s="5">
        <v>59681.93</v>
      </c>
      <c r="E1067" s="6">
        <v>0.35</v>
      </c>
      <c r="F1067" s="5">
        <v>38793.254500000003</v>
      </c>
      <c r="G1067" t="s">
        <v>26932</v>
      </c>
    </row>
    <row r="1068" spans="1:7" x14ac:dyDescent="0.25">
      <c r="A1068" t="s">
        <v>43646</v>
      </c>
      <c r="B1068" t="s">
        <v>36676</v>
      </c>
      <c r="C1068" t="s">
        <v>36675</v>
      </c>
      <c r="D1068" s="5">
        <v>59681.93</v>
      </c>
      <c r="E1068" s="6">
        <v>0.35</v>
      </c>
      <c r="F1068" s="5">
        <v>38793.254500000003</v>
      </c>
      <c r="G1068" t="s">
        <v>26932</v>
      </c>
    </row>
    <row r="1069" spans="1:7" x14ac:dyDescent="0.25">
      <c r="A1069" t="s">
        <v>43647</v>
      </c>
      <c r="B1069" t="s">
        <v>32245</v>
      </c>
      <c r="C1069" t="s">
        <v>32246</v>
      </c>
      <c r="D1069" s="5">
        <v>0</v>
      </c>
      <c r="E1069" s="6">
        <v>0.35</v>
      </c>
      <c r="F1069" s="5">
        <v>0</v>
      </c>
      <c r="G1069" t="s">
        <v>26932</v>
      </c>
    </row>
    <row r="1070" spans="1:7" x14ac:dyDescent="0.25">
      <c r="A1070" t="s">
        <v>43648</v>
      </c>
      <c r="B1070" t="s">
        <v>32247</v>
      </c>
      <c r="C1070" t="s">
        <v>32248</v>
      </c>
      <c r="D1070" s="5">
        <v>0</v>
      </c>
      <c r="E1070" s="6">
        <v>0.35</v>
      </c>
      <c r="F1070" s="5">
        <v>0</v>
      </c>
      <c r="G1070" t="s">
        <v>26932</v>
      </c>
    </row>
    <row r="1071" spans="1:7" x14ac:dyDescent="0.25">
      <c r="A1071" t="s">
        <v>43649</v>
      </c>
      <c r="B1071" t="s">
        <v>36693</v>
      </c>
      <c r="C1071" t="s">
        <v>32248</v>
      </c>
      <c r="D1071" s="5">
        <v>596.82000000000005</v>
      </c>
      <c r="E1071" s="6">
        <v>0.35</v>
      </c>
      <c r="F1071" s="5">
        <v>387.93300000000005</v>
      </c>
      <c r="G1071" t="s">
        <v>26932</v>
      </c>
    </row>
    <row r="1072" spans="1:7" x14ac:dyDescent="0.25">
      <c r="A1072" t="s">
        <v>43650</v>
      </c>
      <c r="B1072" t="s">
        <v>32249</v>
      </c>
      <c r="C1072" t="s">
        <v>32250</v>
      </c>
      <c r="D1072" s="5">
        <v>0</v>
      </c>
      <c r="E1072" s="6">
        <v>0.35</v>
      </c>
      <c r="F1072" s="5">
        <v>0</v>
      </c>
      <c r="G1072" t="s">
        <v>26932</v>
      </c>
    </row>
    <row r="1073" spans="1:7" x14ac:dyDescent="0.25">
      <c r="A1073" t="s">
        <v>43651</v>
      </c>
      <c r="B1073" t="s">
        <v>36694</v>
      </c>
      <c r="C1073" t="s">
        <v>32250</v>
      </c>
      <c r="D1073" s="5">
        <v>596.82000000000005</v>
      </c>
      <c r="E1073" s="6">
        <v>0.35</v>
      </c>
      <c r="F1073" s="5">
        <v>387.93300000000005</v>
      </c>
      <c r="G1073" t="s">
        <v>26932</v>
      </c>
    </row>
    <row r="1074" spans="1:7" x14ac:dyDescent="0.25">
      <c r="A1074" t="s">
        <v>43652</v>
      </c>
      <c r="B1074" t="s">
        <v>32251</v>
      </c>
      <c r="C1074" t="s">
        <v>32252</v>
      </c>
      <c r="D1074" s="5">
        <v>0</v>
      </c>
      <c r="E1074" s="6">
        <v>0.35</v>
      </c>
      <c r="F1074" s="5">
        <v>0</v>
      </c>
      <c r="G1074" t="s">
        <v>26932</v>
      </c>
    </row>
    <row r="1075" spans="1:7" x14ac:dyDescent="0.25">
      <c r="A1075" t="s">
        <v>43653</v>
      </c>
      <c r="B1075" t="s">
        <v>36695</v>
      </c>
      <c r="C1075" t="s">
        <v>32252</v>
      </c>
      <c r="D1075" s="5">
        <v>2387.2800000000002</v>
      </c>
      <c r="E1075" s="6">
        <v>0.35</v>
      </c>
      <c r="F1075" s="5">
        <v>1551.7320000000002</v>
      </c>
      <c r="G1075" t="s">
        <v>26932</v>
      </c>
    </row>
    <row r="1076" spans="1:7" x14ac:dyDescent="0.25">
      <c r="A1076" t="s">
        <v>43654</v>
      </c>
      <c r="B1076" t="s">
        <v>32253</v>
      </c>
      <c r="C1076" t="s">
        <v>32254</v>
      </c>
      <c r="D1076" s="5">
        <v>0</v>
      </c>
      <c r="E1076" s="6">
        <v>0.35</v>
      </c>
      <c r="F1076" s="5">
        <v>0</v>
      </c>
      <c r="G1076" t="s">
        <v>26932</v>
      </c>
    </row>
    <row r="1077" spans="1:7" x14ac:dyDescent="0.25">
      <c r="A1077" t="s">
        <v>43655</v>
      </c>
      <c r="B1077" t="s">
        <v>36696</v>
      </c>
      <c r="C1077" t="s">
        <v>32254</v>
      </c>
      <c r="D1077" s="5">
        <v>2387.2800000000002</v>
      </c>
      <c r="E1077" s="6">
        <v>0.35</v>
      </c>
      <c r="F1077" s="5">
        <v>1551.7320000000002</v>
      </c>
      <c r="G1077" t="s">
        <v>26932</v>
      </c>
    </row>
    <row r="1078" spans="1:7" x14ac:dyDescent="0.25">
      <c r="A1078" t="s">
        <v>43656</v>
      </c>
      <c r="B1078" t="s">
        <v>32255</v>
      </c>
      <c r="C1078" t="s">
        <v>32256</v>
      </c>
      <c r="D1078" s="5">
        <v>596.82000000000005</v>
      </c>
      <c r="E1078" s="6">
        <v>0.35</v>
      </c>
      <c r="F1078" s="5">
        <v>387.93300000000005</v>
      </c>
      <c r="G1078" t="s">
        <v>26932</v>
      </c>
    </row>
    <row r="1079" spans="1:7" x14ac:dyDescent="0.25">
      <c r="A1079" t="s">
        <v>43657</v>
      </c>
      <c r="B1079" t="s">
        <v>32257</v>
      </c>
      <c r="C1079" t="s">
        <v>32258</v>
      </c>
      <c r="D1079" s="5">
        <v>596.82000000000005</v>
      </c>
      <c r="E1079" s="6">
        <v>0.35</v>
      </c>
      <c r="F1079" s="5">
        <v>387.93300000000005</v>
      </c>
      <c r="G1079" t="s">
        <v>26932</v>
      </c>
    </row>
    <row r="1080" spans="1:7" x14ac:dyDescent="0.25">
      <c r="A1080" t="s">
        <v>43658</v>
      </c>
      <c r="B1080" t="s">
        <v>32575</v>
      </c>
      <c r="C1080" t="s">
        <v>32576</v>
      </c>
      <c r="D1080" s="5">
        <v>1014.6</v>
      </c>
      <c r="E1080" s="6">
        <v>0.35</v>
      </c>
      <c r="F1080" s="5">
        <v>659.49</v>
      </c>
      <c r="G1080" t="s">
        <v>26932</v>
      </c>
    </row>
    <row r="1081" spans="1:7" x14ac:dyDescent="0.25">
      <c r="A1081" t="s">
        <v>43659</v>
      </c>
      <c r="B1081" t="s">
        <v>32577</v>
      </c>
      <c r="C1081" t="s">
        <v>32576</v>
      </c>
      <c r="D1081" s="5">
        <v>1014.6</v>
      </c>
      <c r="E1081" s="6">
        <v>0.35</v>
      </c>
      <c r="F1081" s="5">
        <v>659.49</v>
      </c>
      <c r="G1081" t="s">
        <v>26932</v>
      </c>
    </row>
    <row r="1082" spans="1:7" x14ac:dyDescent="0.25">
      <c r="A1082" t="s">
        <v>43660</v>
      </c>
      <c r="B1082" t="s">
        <v>32578</v>
      </c>
      <c r="C1082" t="s">
        <v>32579</v>
      </c>
      <c r="D1082" s="5">
        <v>1014.6</v>
      </c>
      <c r="E1082" s="6">
        <v>0.35</v>
      </c>
      <c r="F1082" s="5">
        <v>659.49</v>
      </c>
      <c r="G1082" t="s">
        <v>26932</v>
      </c>
    </row>
    <row r="1083" spans="1:7" x14ac:dyDescent="0.25">
      <c r="A1083" t="s">
        <v>43661</v>
      </c>
      <c r="B1083" t="s">
        <v>32580</v>
      </c>
      <c r="C1083" t="s">
        <v>32579</v>
      </c>
      <c r="D1083" s="5">
        <v>1014.6</v>
      </c>
      <c r="E1083" s="6">
        <v>0.35</v>
      </c>
      <c r="F1083" s="5">
        <v>659.49</v>
      </c>
      <c r="G1083" t="s">
        <v>26932</v>
      </c>
    </row>
    <row r="1084" spans="1:7" x14ac:dyDescent="0.25">
      <c r="A1084" t="s">
        <v>43662</v>
      </c>
      <c r="B1084" t="s">
        <v>32581</v>
      </c>
      <c r="C1084" t="s">
        <v>32582</v>
      </c>
      <c r="D1084" s="5">
        <v>1014.6</v>
      </c>
      <c r="E1084" s="6">
        <v>0.35</v>
      </c>
      <c r="F1084" s="5">
        <v>659.49</v>
      </c>
      <c r="G1084" t="s">
        <v>26932</v>
      </c>
    </row>
    <row r="1085" spans="1:7" x14ac:dyDescent="0.25">
      <c r="A1085" t="s">
        <v>43663</v>
      </c>
      <c r="B1085" t="s">
        <v>32583</v>
      </c>
      <c r="C1085" t="s">
        <v>32582</v>
      </c>
      <c r="D1085" s="5">
        <v>1014.6</v>
      </c>
      <c r="E1085" s="6">
        <v>0.35</v>
      </c>
      <c r="F1085" s="5">
        <v>659.49</v>
      </c>
      <c r="G1085" t="s">
        <v>26932</v>
      </c>
    </row>
    <row r="1086" spans="1:7" x14ac:dyDescent="0.25">
      <c r="A1086" t="s">
        <v>43664</v>
      </c>
      <c r="B1086" t="s">
        <v>32584</v>
      </c>
      <c r="C1086" t="s">
        <v>32585</v>
      </c>
      <c r="D1086" s="5">
        <v>1014.6</v>
      </c>
      <c r="E1086" s="6">
        <v>0.35</v>
      </c>
      <c r="F1086" s="5">
        <v>659.49</v>
      </c>
      <c r="G1086" t="s">
        <v>26932</v>
      </c>
    </row>
    <row r="1087" spans="1:7" x14ac:dyDescent="0.25">
      <c r="A1087" t="s">
        <v>43665</v>
      </c>
      <c r="B1087" t="s">
        <v>32586</v>
      </c>
      <c r="C1087" t="s">
        <v>32587</v>
      </c>
      <c r="D1087" s="5">
        <v>1133.96</v>
      </c>
      <c r="E1087" s="6">
        <v>0.35</v>
      </c>
      <c r="F1087" s="5">
        <v>737.07400000000007</v>
      </c>
      <c r="G1087" t="s">
        <v>26932</v>
      </c>
    </row>
    <row r="1088" spans="1:7" x14ac:dyDescent="0.25">
      <c r="A1088" t="s">
        <v>43666</v>
      </c>
      <c r="B1088" t="s">
        <v>32588</v>
      </c>
      <c r="C1088" t="s">
        <v>32587</v>
      </c>
      <c r="D1088" s="5">
        <v>1133.96</v>
      </c>
      <c r="E1088" s="6">
        <v>0.35</v>
      </c>
      <c r="F1088" s="5">
        <v>737.07400000000007</v>
      </c>
      <c r="G1088" t="s">
        <v>26932</v>
      </c>
    </row>
    <row r="1089" spans="1:7" x14ac:dyDescent="0.25">
      <c r="A1089" t="s">
        <v>43667</v>
      </c>
      <c r="B1089" t="s">
        <v>32589</v>
      </c>
      <c r="C1089" t="s">
        <v>32590</v>
      </c>
      <c r="D1089" s="5">
        <v>1133.96</v>
      </c>
      <c r="E1089" s="6">
        <v>0.35</v>
      </c>
      <c r="F1089" s="5">
        <v>737.07400000000007</v>
      </c>
      <c r="G1089" t="s">
        <v>26932</v>
      </c>
    </row>
    <row r="1090" spans="1:7" x14ac:dyDescent="0.25">
      <c r="A1090" t="s">
        <v>43668</v>
      </c>
      <c r="B1090" t="s">
        <v>32591</v>
      </c>
      <c r="C1090" t="s">
        <v>32590</v>
      </c>
      <c r="D1090" s="5">
        <v>1133.96</v>
      </c>
      <c r="E1090" s="6">
        <v>0.35</v>
      </c>
      <c r="F1090" s="5">
        <v>737.07400000000007</v>
      </c>
      <c r="G1090" t="s">
        <v>26932</v>
      </c>
    </row>
    <row r="1091" spans="1:7" x14ac:dyDescent="0.25">
      <c r="A1091" t="s">
        <v>43669</v>
      </c>
      <c r="B1091" t="s">
        <v>32592</v>
      </c>
      <c r="C1091" t="s">
        <v>32593</v>
      </c>
      <c r="D1091" s="5">
        <v>775.87</v>
      </c>
      <c r="E1091" s="6">
        <v>0.35</v>
      </c>
      <c r="F1091" s="5">
        <v>504.31550000000004</v>
      </c>
      <c r="G1091" t="s">
        <v>26932</v>
      </c>
    </row>
    <row r="1092" spans="1:7" x14ac:dyDescent="0.25">
      <c r="A1092" t="s">
        <v>43670</v>
      </c>
      <c r="B1092" t="s">
        <v>32594</v>
      </c>
      <c r="C1092" t="s">
        <v>32595</v>
      </c>
      <c r="D1092" s="5">
        <v>775.87</v>
      </c>
      <c r="E1092" s="6">
        <v>0.35</v>
      </c>
      <c r="F1092" s="5">
        <v>504.31550000000004</v>
      </c>
      <c r="G1092" t="s">
        <v>26932</v>
      </c>
    </row>
    <row r="1093" spans="1:7" x14ac:dyDescent="0.25">
      <c r="A1093" t="s">
        <v>43671</v>
      </c>
      <c r="B1093" t="s">
        <v>32596</v>
      </c>
      <c r="C1093" t="s">
        <v>32595</v>
      </c>
      <c r="D1093" s="5">
        <v>775.87</v>
      </c>
      <c r="E1093" s="6">
        <v>0.35</v>
      </c>
      <c r="F1093" s="5">
        <v>504.31550000000004</v>
      </c>
      <c r="G1093" t="s">
        <v>26932</v>
      </c>
    </row>
    <row r="1094" spans="1:7" x14ac:dyDescent="0.25">
      <c r="A1094" t="s">
        <v>43672</v>
      </c>
      <c r="B1094" t="s">
        <v>32597</v>
      </c>
      <c r="C1094" t="s">
        <v>32598</v>
      </c>
      <c r="D1094" s="5">
        <v>775.87</v>
      </c>
      <c r="E1094" s="6">
        <v>0.35</v>
      </c>
      <c r="F1094" s="5">
        <v>504.31550000000004</v>
      </c>
      <c r="G1094" t="s">
        <v>26932</v>
      </c>
    </row>
    <row r="1095" spans="1:7" x14ac:dyDescent="0.25">
      <c r="A1095" t="s">
        <v>43673</v>
      </c>
      <c r="B1095" t="s">
        <v>32599</v>
      </c>
      <c r="C1095" t="s">
        <v>32598</v>
      </c>
      <c r="D1095" s="5">
        <v>775.87</v>
      </c>
      <c r="E1095" s="6">
        <v>0.35</v>
      </c>
      <c r="F1095" s="5">
        <v>504.31550000000004</v>
      </c>
      <c r="G1095" t="s">
        <v>26932</v>
      </c>
    </row>
    <row r="1096" spans="1:7" x14ac:dyDescent="0.25">
      <c r="A1096" t="s">
        <v>43674</v>
      </c>
      <c r="B1096" t="s">
        <v>32600</v>
      </c>
      <c r="C1096" t="s">
        <v>32601</v>
      </c>
      <c r="D1096" s="5">
        <v>775.87</v>
      </c>
      <c r="E1096" s="6">
        <v>0.35</v>
      </c>
      <c r="F1096" s="5">
        <v>504.31550000000004</v>
      </c>
      <c r="G1096" t="s">
        <v>26932</v>
      </c>
    </row>
    <row r="1097" spans="1:7" x14ac:dyDescent="0.25">
      <c r="A1097" t="s">
        <v>10940</v>
      </c>
      <c r="B1097" t="s">
        <v>10940</v>
      </c>
      <c r="C1097" t="s">
        <v>8682</v>
      </c>
      <c r="D1097" s="5">
        <v>298.41000000000003</v>
      </c>
      <c r="E1097" s="6">
        <v>0.35</v>
      </c>
      <c r="F1097" s="5">
        <v>193.96650000000002</v>
      </c>
      <c r="G1097" t="s">
        <v>26932</v>
      </c>
    </row>
    <row r="1098" spans="1:7" x14ac:dyDescent="0.25">
      <c r="A1098" t="s">
        <v>10970</v>
      </c>
      <c r="B1098" t="s">
        <v>10970</v>
      </c>
      <c r="C1098" t="s">
        <v>8527</v>
      </c>
      <c r="D1098" s="5">
        <v>23872.77</v>
      </c>
      <c r="E1098" s="6">
        <v>0.35</v>
      </c>
      <c r="F1098" s="5">
        <v>15517.300500000001</v>
      </c>
      <c r="G1098" t="s">
        <v>26932</v>
      </c>
    </row>
    <row r="1099" spans="1:7" x14ac:dyDescent="0.25">
      <c r="A1099" t="s">
        <v>10971</v>
      </c>
      <c r="B1099" t="s">
        <v>10971</v>
      </c>
      <c r="C1099" t="s">
        <v>8687</v>
      </c>
      <c r="D1099" s="5">
        <v>298.41000000000003</v>
      </c>
      <c r="E1099" s="6">
        <v>0.35</v>
      </c>
      <c r="F1099" s="5">
        <v>193.96650000000002</v>
      </c>
      <c r="G1099" t="s">
        <v>26932</v>
      </c>
    </row>
    <row r="1100" spans="1:7" x14ac:dyDescent="0.25">
      <c r="A1100" t="s">
        <v>10972</v>
      </c>
      <c r="B1100" t="s">
        <v>10972</v>
      </c>
      <c r="C1100" t="s">
        <v>10973</v>
      </c>
      <c r="D1100" s="5">
        <v>298.41000000000003</v>
      </c>
      <c r="E1100" s="6">
        <v>0.35</v>
      </c>
      <c r="F1100" s="5">
        <v>193.96650000000002</v>
      </c>
      <c r="G1100" t="s">
        <v>26932</v>
      </c>
    </row>
    <row r="1101" spans="1:7" x14ac:dyDescent="0.25">
      <c r="A1101" t="s">
        <v>43675</v>
      </c>
      <c r="B1101" t="s">
        <v>15149</v>
      </c>
      <c r="C1101" t="s">
        <v>15150</v>
      </c>
      <c r="D1101" s="5">
        <v>16233.48</v>
      </c>
      <c r="E1101" s="6">
        <v>0.35</v>
      </c>
      <c r="F1101" s="5">
        <v>10551.762000000001</v>
      </c>
      <c r="G1101" t="s">
        <v>26932</v>
      </c>
    </row>
    <row r="1102" spans="1:7" x14ac:dyDescent="0.25">
      <c r="A1102" t="s">
        <v>43676</v>
      </c>
      <c r="B1102" t="s">
        <v>15151</v>
      </c>
      <c r="C1102" t="s">
        <v>15152</v>
      </c>
      <c r="D1102" s="5">
        <v>24350.23</v>
      </c>
      <c r="E1102" s="6">
        <v>0.35</v>
      </c>
      <c r="F1102" s="5">
        <v>15827.6495</v>
      </c>
      <c r="G1102" t="s">
        <v>26932</v>
      </c>
    </row>
    <row r="1103" spans="1:7" x14ac:dyDescent="0.25">
      <c r="A1103" t="s">
        <v>43677</v>
      </c>
      <c r="B1103" t="s">
        <v>15153</v>
      </c>
      <c r="C1103" t="s">
        <v>15154</v>
      </c>
      <c r="D1103" s="5">
        <v>35510.75</v>
      </c>
      <c r="E1103" s="6">
        <v>0.35</v>
      </c>
      <c r="F1103" s="5">
        <v>23081.987499999999</v>
      </c>
      <c r="G1103" t="s">
        <v>26932</v>
      </c>
    </row>
    <row r="1104" spans="1:7" x14ac:dyDescent="0.25">
      <c r="A1104" t="s">
        <v>43678</v>
      </c>
      <c r="B1104" t="s">
        <v>15155</v>
      </c>
      <c r="C1104" t="s">
        <v>15156</v>
      </c>
      <c r="D1104" s="5">
        <v>50729.64</v>
      </c>
      <c r="E1104" s="6">
        <v>0.35</v>
      </c>
      <c r="F1104" s="5">
        <v>32974.266000000003</v>
      </c>
      <c r="G1104" t="s">
        <v>26932</v>
      </c>
    </row>
    <row r="1105" spans="1:7" x14ac:dyDescent="0.25">
      <c r="A1105" t="s">
        <v>43679</v>
      </c>
      <c r="B1105" t="s">
        <v>15157</v>
      </c>
      <c r="C1105" t="s">
        <v>15158</v>
      </c>
      <c r="D1105" s="5">
        <v>15218.9</v>
      </c>
      <c r="E1105" s="6">
        <v>0.35</v>
      </c>
      <c r="F1105" s="5">
        <v>9892.2849999999999</v>
      </c>
      <c r="G1105" t="s">
        <v>26932</v>
      </c>
    </row>
    <row r="1106" spans="1:7" x14ac:dyDescent="0.25">
      <c r="A1106" t="s">
        <v>43680</v>
      </c>
      <c r="B1106" t="s">
        <v>15159</v>
      </c>
      <c r="C1106" t="s">
        <v>15160</v>
      </c>
      <c r="D1106" s="5">
        <v>25364.82</v>
      </c>
      <c r="E1106" s="6">
        <v>0.35</v>
      </c>
      <c r="F1106" s="5">
        <v>16487.133000000002</v>
      </c>
      <c r="G1106" t="s">
        <v>26932</v>
      </c>
    </row>
    <row r="1107" spans="1:7" x14ac:dyDescent="0.25">
      <c r="A1107" t="s">
        <v>43681</v>
      </c>
      <c r="B1107" t="s">
        <v>15161</v>
      </c>
      <c r="C1107" t="s">
        <v>15162</v>
      </c>
      <c r="D1107" s="5">
        <v>35510.75</v>
      </c>
      <c r="E1107" s="6">
        <v>0.35</v>
      </c>
      <c r="F1107" s="5">
        <v>23081.987499999999</v>
      </c>
      <c r="G1107" t="s">
        <v>26932</v>
      </c>
    </row>
    <row r="1108" spans="1:7" x14ac:dyDescent="0.25">
      <c r="A1108" t="s">
        <v>43682</v>
      </c>
      <c r="B1108" t="s">
        <v>15163</v>
      </c>
      <c r="C1108" t="s">
        <v>15164</v>
      </c>
      <c r="D1108" s="5">
        <v>50729.64</v>
      </c>
      <c r="E1108" s="6">
        <v>0.35</v>
      </c>
      <c r="F1108" s="5">
        <v>32974.266000000003</v>
      </c>
      <c r="G1108" t="s">
        <v>26932</v>
      </c>
    </row>
    <row r="1109" spans="1:7" x14ac:dyDescent="0.25">
      <c r="A1109" t="s">
        <v>43683</v>
      </c>
      <c r="B1109" t="s">
        <v>15165</v>
      </c>
      <c r="C1109" t="s">
        <v>15166</v>
      </c>
      <c r="D1109" s="5">
        <v>12986.79</v>
      </c>
      <c r="E1109" s="6">
        <v>0.35</v>
      </c>
      <c r="F1109" s="5">
        <v>8441.4135000000006</v>
      </c>
      <c r="G1109" t="s">
        <v>26932</v>
      </c>
    </row>
    <row r="1110" spans="1:7" x14ac:dyDescent="0.25">
      <c r="A1110" t="s">
        <v>43684</v>
      </c>
      <c r="B1110" t="s">
        <v>15167</v>
      </c>
      <c r="C1110" t="s">
        <v>15168</v>
      </c>
      <c r="D1110" s="5">
        <v>20291.849999999999</v>
      </c>
      <c r="E1110" s="6">
        <v>0.35</v>
      </c>
      <c r="F1110" s="5">
        <v>13189.702499999999</v>
      </c>
      <c r="G1110" t="s">
        <v>26932</v>
      </c>
    </row>
    <row r="1111" spans="1:7" x14ac:dyDescent="0.25">
      <c r="A1111" t="s">
        <v>43685</v>
      </c>
      <c r="B1111" t="s">
        <v>8534</v>
      </c>
      <c r="C1111" t="s">
        <v>8535</v>
      </c>
      <c r="D1111" s="5">
        <v>11936.39</v>
      </c>
      <c r="E1111" s="6">
        <v>0.35</v>
      </c>
      <c r="F1111" s="5">
        <v>7758.6534999999994</v>
      </c>
      <c r="G1111" t="s">
        <v>26932</v>
      </c>
    </row>
    <row r="1112" spans="1:7" x14ac:dyDescent="0.25">
      <c r="A1112" t="s">
        <v>43686</v>
      </c>
      <c r="B1112" t="s">
        <v>8508</v>
      </c>
      <c r="C1112" t="s">
        <v>8509</v>
      </c>
      <c r="D1112" s="5">
        <v>24941.7</v>
      </c>
      <c r="E1112" s="6">
        <v>0.35</v>
      </c>
      <c r="F1112" s="5">
        <v>16212.105000000001</v>
      </c>
      <c r="G1112" t="s">
        <v>26932</v>
      </c>
    </row>
    <row r="1113" spans="1:7" x14ac:dyDescent="0.25">
      <c r="A1113" t="s">
        <v>43687</v>
      </c>
      <c r="B1113" t="s">
        <v>11098</v>
      </c>
      <c r="C1113" t="s">
        <v>11099</v>
      </c>
      <c r="D1113" s="5">
        <v>0</v>
      </c>
      <c r="E1113" s="6">
        <v>0.35</v>
      </c>
      <c r="F1113" s="5">
        <v>0</v>
      </c>
      <c r="G1113" t="s">
        <v>26932</v>
      </c>
    </row>
    <row r="1114" spans="1:7" x14ac:dyDescent="0.25">
      <c r="A1114" t="s">
        <v>43688</v>
      </c>
      <c r="B1114" t="s">
        <v>20942</v>
      </c>
      <c r="C1114" t="s">
        <v>20943</v>
      </c>
      <c r="D1114" s="5">
        <v>8355.4699999999993</v>
      </c>
      <c r="E1114" s="6">
        <v>0.35</v>
      </c>
      <c r="F1114" s="5">
        <v>5431.0554999999995</v>
      </c>
      <c r="G1114" t="s">
        <v>26932</v>
      </c>
    </row>
    <row r="1115" spans="1:7" x14ac:dyDescent="0.25">
      <c r="A1115" t="s">
        <v>43689</v>
      </c>
      <c r="B1115" t="s">
        <v>8540</v>
      </c>
      <c r="C1115" t="s">
        <v>7257</v>
      </c>
      <c r="D1115" s="5">
        <v>11936.39</v>
      </c>
      <c r="E1115" s="6">
        <v>0.35</v>
      </c>
      <c r="F1115" s="5">
        <v>7758.6534999999994</v>
      </c>
      <c r="G1115" t="s">
        <v>26932</v>
      </c>
    </row>
    <row r="1116" spans="1:7" x14ac:dyDescent="0.25">
      <c r="A1116" t="s">
        <v>43690</v>
      </c>
      <c r="B1116" t="s">
        <v>8541</v>
      </c>
      <c r="C1116" t="s">
        <v>7257</v>
      </c>
      <c r="D1116" s="5">
        <v>11936.39</v>
      </c>
      <c r="E1116" s="6">
        <v>0.35</v>
      </c>
      <c r="F1116" s="5">
        <v>7758.6534999999994</v>
      </c>
      <c r="G1116" t="s">
        <v>26932</v>
      </c>
    </row>
    <row r="1117" spans="1:7" x14ac:dyDescent="0.25">
      <c r="A1117" t="s">
        <v>43691</v>
      </c>
      <c r="B1117" t="s">
        <v>14082</v>
      </c>
      <c r="C1117" t="s">
        <v>14083</v>
      </c>
      <c r="D1117" s="5">
        <v>0</v>
      </c>
      <c r="E1117" s="6">
        <v>0.35</v>
      </c>
      <c r="F1117" s="5">
        <v>0</v>
      </c>
      <c r="G1117" t="s">
        <v>26932</v>
      </c>
    </row>
    <row r="1118" spans="1:7" x14ac:dyDescent="0.25">
      <c r="A1118" t="s">
        <v>43692</v>
      </c>
      <c r="B1118" t="s">
        <v>8542</v>
      </c>
      <c r="C1118" t="s">
        <v>8543</v>
      </c>
      <c r="D1118" s="5">
        <v>29840.959999999999</v>
      </c>
      <c r="E1118" s="6">
        <v>0.35</v>
      </c>
      <c r="F1118" s="5">
        <v>19396.624</v>
      </c>
      <c r="G1118" t="s">
        <v>26932</v>
      </c>
    </row>
    <row r="1119" spans="1:7" x14ac:dyDescent="0.25">
      <c r="A1119" t="s">
        <v>43693</v>
      </c>
      <c r="B1119" t="s">
        <v>14084</v>
      </c>
      <c r="C1119" t="s">
        <v>14085</v>
      </c>
      <c r="D1119" s="5">
        <v>0</v>
      </c>
      <c r="E1119" s="6">
        <v>0.35</v>
      </c>
      <c r="F1119" s="5">
        <v>0</v>
      </c>
      <c r="G1119" t="s">
        <v>26932</v>
      </c>
    </row>
    <row r="1120" spans="1:7" x14ac:dyDescent="0.25">
      <c r="A1120" t="s">
        <v>43694</v>
      </c>
      <c r="B1120" t="s">
        <v>8510</v>
      </c>
      <c r="C1120" t="s">
        <v>8511</v>
      </c>
      <c r="D1120" s="5">
        <v>11936.39</v>
      </c>
      <c r="E1120" s="6">
        <v>0.35</v>
      </c>
      <c r="F1120" s="5">
        <v>7758.6534999999994</v>
      </c>
      <c r="G1120" t="s">
        <v>26932</v>
      </c>
    </row>
    <row r="1121" spans="1:7" x14ac:dyDescent="0.25">
      <c r="A1121" t="s">
        <v>43695</v>
      </c>
      <c r="B1121" t="s">
        <v>14086</v>
      </c>
      <c r="C1121" t="s">
        <v>8511</v>
      </c>
      <c r="D1121" s="5">
        <v>0</v>
      </c>
      <c r="E1121" s="6">
        <v>0.35</v>
      </c>
      <c r="F1121" s="5">
        <v>0</v>
      </c>
      <c r="G1121" t="s">
        <v>26932</v>
      </c>
    </row>
    <row r="1122" spans="1:7" x14ac:dyDescent="0.25">
      <c r="A1122" t="s">
        <v>43696</v>
      </c>
      <c r="B1122" t="s">
        <v>14087</v>
      </c>
      <c r="C1122" t="s">
        <v>14088</v>
      </c>
      <c r="D1122" s="5">
        <v>0</v>
      </c>
      <c r="E1122" s="6">
        <v>0.35</v>
      </c>
      <c r="F1122" s="5">
        <v>0</v>
      </c>
      <c r="G1122" t="s">
        <v>26932</v>
      </c>
    </row>
    <row r="1123" spans="1:7" x14ac:dyDescent="0.25">
      <c r="A1123" t="s">
        <v>43697</v>
      </c>
      <c r="B1123" t="s">
        <v>8544</v>
      </c>
      <c r="C1123" t="s">
        <v>14100</v>
      </c>
      <c r="D1123" s="5">
        <v>24941.7</v>
      </c>
      <c r="E1123" s="6">
        <v>0.35</v>
      </c>
      <c r="F1123" s="5">
        <v>16212.105000000001</v>
      </c>
      <c r="G1123" t="s">
        <v>26932</v>
      </c>
    </row>
    <row r="1124" spans="1:7" x14ac:dyDescent="0.25">
      <c r="A1124" t="s">
        <v>43698</v>
      </c>
      <c r="B1124" t="s">
        <v>14101</v>
      </c>
      <c r="C1124" t="s">
        <v>14102</v>
      </c>
      <c r="D1124" s="5">
        <v>0</v>
      </c>
      <c r="E1124" s="6">
        <v>0.35</v>
      </c>
      <c r="F1124" s="5">
        <v>0</v>
      </c>
      <c r="G1124" t="s">
        <v>26932</v>
      </c>
    </row>
    <row r="1125" spans="1:7" x14ac:dyDescent="0.25">
      <c r="A1125" t="s">
        <v>43699</v>
      </c>
      <c r="B1125" t="s">
        <v>8514</v>
      </c>
      <c r="C1125" t="s">
        <v>14103</v>
      </c>
      <c r="D1125" s="5">
        <v>24941.7</v>
      </c>
      <c r="E1125" s="6">
        <v>0.35</v>
      </c>
      <c r="F1125" s="5">
        <v>16212.105000000001</v>
      </c>
      <c r="G1125" t="s">
        <v>26932</v>
      </c>
    </row>
    <row r="1126" spans="1:7" x14ac:dyDescent="0.25">
      <c r="A1126" t="s">
        <v>43700</v>
      </c>
      <c r="B1126" t="s">
        <v>14104</v>
      </c>
      <c r="C1126" t="s">
        <v>14103</v>
      </c>
      <c r="D1126" s="5">
        <v>0</v>
      </c>
      <c r="E1126" s="6">
        <v>0.35</v>
      </c>
      <c r="F1126" s="5">
        <v>0</v>
      </c>
      <c r="G1126" t="s">
        <v>26932</v>
      </c>
    </row>
    <row r="1127" spans="1:7" x14ac:dyDescent="0.25">
      <c r="A1127" t="s">
        <v>43701</v>
      </c>
      <c r="B1127" t="s">
        <v>14122</v>
      </c>
      <c r="C1127" t="s">
        <v>14123</v>
      </c>
      <c r="D1127" s="5">
        <v>1</v>
      </c>
      <c r="E1127" s="6">
        <v>0.35</v>
      </c>
      <c r="F1127" s="5">
        <v>0.65</v>
      </c>
      <c r="G1127" t="s">
        <v>26932</v>
      </c>
    </row>
    <row r="1128" spans="1:7" x14ac:dyDescent="0.25">
      <c r="A1128" t="s">
        <v>43702</v>
      </c>
      <c r="B1128" t="s">
        <v>14124</v>
      </c>
      <c r="C1128" t="s">
        <v>14125</v>
      </c>
      <c r="D1128" s="5">
        <v>0</v>
      </c>
      <c r="E1128" s="6">
        <v>0.35</v>
      </c>
      <c r="F1128" s="5">
        <v>0</v>
      </c>
      <c r="G1128" t="s">
        <v>26932</v>
      </c>
    </row>
    <row r="1129" spans="1:7" x14ac:dyDescent="0.25">
      <c r="A1129" t="s">
        <v>43703</v>
      </c>
      <c r="B1129" t="s">
        <v>7256</v>
      </c>
      <c r="C1129" t="s">
        <v>7257</v>
      </c>
      <c r="D1129" s="5">
        <v>11936.39</v>
      </c>
      <c r="E1129" s="6">
        <v>0.35</v>
      </c>
      <c r="F1129" s="5">
        <v>7758.6534999999994</v>
      </c>
      <c r="G1129" t="s">
        <v>26932</v>
      </c>
    </row>
    <row r="1130" spans="1:7" x14ac:dyDescent="0.25">
      <c r="A1130" t="s">
        <v>43704</v>
      </c>
      <c r="B1130" t="s">
        <v>7250</v>
      </c>
      <c r="C1130" t="s">
        <v>7251</v>
      </c>
      <c r="D1130" s="5">
        <v>29840.959999999999</v>
      </c>
      <c r="E1130" s="6">
        <v>0.35</v>
      </c>
      <c r="F1130" s="5">
        <v>19396.624</v>
      </c>
      <c r="G1130" t="s">
        <v>26932</v>
      </c>
    </row>
    <row r="1131" spans="1:7" x14ac:dyDescent="0.25">
      <c r="A1131" t="s">
        <v>43705</v>
      </c>
      <c r="B1131" t="s">
        <v>7258</v>
      </c>
      <c r="C1131" t="s">
        <v>7259</v>
      </c>
      <c r="D1131" s="5">
        <v>11918.57</v>
      </c>
      <c r="E1131" s="6">
        <v>0.35</v>
      </c>
      <c r="F1131" s="5">
        <v>7747.0704999999998</v>
      </c>
      <c r="G1131" t="s">
        <v>26932</v>
      </c>
    </row>
    <row r="1132" spans="1:7" x14ac:dyDescent="0.25">
      <c r="A1132" t="s">
        <v>43706</v>
      </c>
      <c r="B1132" t="s">
        <v>3549</v>
      </c>
      <c r="C1132" t="s">
        <v>3550</v>
      </c>
      <c r="D1132" s="5">
        <v>20747.73</v>
      </c>
      <c r="E1132" s="6">
        <v>0.35</v>
      </c>
      <c r="F1132" s="5">
        <v>13486.0245</v>
      </c>
      <c r="G1132" t="s">
        <v>26932</v>
      </c>
    </row>
    <row r="1133" spans="1:7" x14ac:dyDescent="0.25">
      <c r="A1133" t="s">
        <v>43707</v>
      </c>
      <c r="B1133" t="s">
        <v>3551</v>
      </c>
      <c r="C1133" t="s">
        <v>3552</v>
      </c>
      <c r="D1133" s="5">
        <v>26159.23</v>
      </c>
      <c r="E1133" s="6">
        <v>0.35</v>
      </c>
      <c r="F1133" s="5">
        <v>17003.499500000002</v>
      </c>
      <c r="G1133" t="s">
        <v>26932</v>
      </c>
    </row>
    <row r="1134" spans="1:7" x14ac:dyDescent="0.25">
      <c r="A1134" t="s">
        <v>43708</v>
      </c>
      <c r="B1134" t="s">
        <v>8528</v>
      </c>
      <c r="C1134" t="s">
        <v>8529</v>
      </c>
      <c r="D1134" s="5">
        <v>24941.7</v>
      </c>
      <c r="E1134" s="6">
        <v>0.35</v>
      </c>
      <c r="F1134" s="5">
        <v>16212.105000000001</v>
      </c>
      <c r="G1134" t="s">
        <v>26932</v>
      </c>
    </row>
    <row r="1135" spans="1:7" x14ac:dyDescent="0.25">
      <c r="A1135" t="s">
        <v>43709</v>
      </c>
      <c r="B1135" t="s">
        <v>8841</v>
      </c>
      <c r="C1135" t="s">
        <v>16627</v>
      </c>
      <c r="D1135" s="5">
        <v>24941.7</v>
      </c>
      <c r="E1135" s="6">
        <v>0.35</v>
      </c>
      <c r="F1135" s="5">
        <v>16212.105000000001</v>
      </c>
      <c r="G1135" t="s">
        <v>26932</v>
      </c>
    </row>
    <row r="1136" spans="1:7" x14ac:dyDescent="0.25">
      <c r="A1136" t="s">
        <v>43710</v>
      </c>
      <c r="B1136" t="s">
        <v>7303</v>
      </c>
      <c r="C1136" t="s">
        <v>7304</v>
      </c>
      <c r="D1136" s="5">
        <v>23872.77</v>
      </c>
      <c r="E1136" s="6">
        <v>0.35</v>
      </c>
      <c r="F1136" s="5">
        <v>15517.300500000001</v>
      </c>
      <c r="G1136" t="s">
        <v>26932</v>
      </c>
    </row>
    <row r="1137" spans="1:7" x14ac:dyDescent="0.25">
      <c r="A1137" t="s">
        <v>43711</v>
      </c>
      <c r="B1137" t="s">
        <v>20944</v>
      </c>
      <c r="C1137" t="s">
        <v>7304</v>
      </c>
      <c r="D1137" s="5">
        <v>23872.77</v>
      </c>
      <c r="E1137" s="6">
        <v>0.35</v>
      </c>
      <c r="F1137" s="5">
        <v>15517.300500000001</v>
      </c>
      <c r="G1137" t="s">
        <v>26932</v>
      </c>
    </row>
    <row r="1138" spans="1:7" x14ac:dyDescent="0.25">
      <c r="A1138" t="s">
        <v>43712</v>
      </c>
      <c r="B1138" t="s">
        <v>7305</v>
      </c>
      <c r="C1138" t="s">
        <v>7306</v>
      </c>
      <c r="D1138" s="5">
        <v>33421.879999999997</v>
      </c>
      <c r="E1138" s="6">
        <v>0.35</v>
      </c>
      <c r="F1138" s="5">
        <v>21724.221999999998</v>
      </c>
      <c r="G1138" t="s">
        <v>26932</v>
      </c>
    </row>
    <row r="1139" spans="1:7" x14ac:dyDescent="0.25">
      <c r="A1139" t="s">
        <v>43713</v>
      </c>
      <c r="B1139" t="s">
        <v>20945</v>
      </c>
      <c r="C1139" t="s">
        <v>7306</v>
      </c>
      <c r="D1139" s="5">
        <v>33421.879999999997</v>
      </c>
      <c r="E1139" s="6">
        <v>0.35</v>
      </c>
      <c r="F1139" s="5">
        <v>21724.221999999998</v>
      </c>
      <c r="G1139" t="s">
        <v>26932</v>
      </c>
    </row>
    <row r="1140" spans="1:7" x14ac:dyDescent="0.25">
      <c r="A1140" t="s">
        <v>43714</v>
      </c>
      <c r="B1140" t="s">
        <v>7307</v>
      </c>
      <c r="C1140" t="s">
        <v>7308</v>
      </c>
      <c r="D1140" s="5">
        <v>89522.89</v>
      </c>
      <c r="E1140" s="6">
        <v>0.35</v>
      </c>
      <c r="F1140" s="5">
        <v>58189.878499999999</v>
      </c>
      <c r="G1140" t="s">
        <v>26932</v>
      </c>
    </row>
    <row r="1141" spans="1:7" x14ac:dyDescent="0.25">
      <c r="A1141" t="s">
        <v>43715</v>
      </c>
      <c r="B1141" t="s">
        <v>20946</v>
      </c>
      <c r="C1141" t="s">
        <v>7308</v>
      </c>
      <c r="D1141" s="5">
        <v>89522.89</v>
      </c>
      <c r="E1141" s="6">
        <v>0.35</v>
      </c>
      <c r="F1141" s="5">
        <v>58189.878499999999</v>
      </c>
      <c r="G1141" t="s">
        <v>26932</v>
      </c>
    </row>
    <row r="1142" spans="1:7" x14ac:dyDescent="0.25">
      <c r="A1142" t="s">
        <v>43716</v>
      </c>
      <c r="B1142" t="s">
        <v>7309</v>
      </c>
      <c r="C1142" t="s">
        <v>7308</v>
      </c>
      <c r="D1142" s="5">
        <v>89522.89</v>
      </c>
      <c r="E1142" s="6">
        <v>0.35</v>
      </c>
      <c r="F1142" s="5">
        <v>58189.878499999999</v>
      </c>
      <c r="G1142" t="s">
        <v>26932</v>
      </c>
    </row>
    <row r="1143" spans="1:7" x14ac:dyDescent="0.25">
      <c r="A1143" t="s">
        <v>43717</v>
      </c>
      <c r="B1143" t="s">
        <v>20947</v>
      </c>
      <c r="C1143" t="s">
        <v>7308</v>
      </c>
      <c r="D1143" s="5">
        <v>89522.89</v>
      </c>
      <c r="E1143" s="6">
        <v>0.35</v>
      </c>
      <c r="F1143" s="5">
        <v>58189.878499999999</v>
      </c>
      <c r="G1143" t="s">
        <v>26932</v>
      </c>
    </row>
    <row r="1144" spans="1:7" x14ac:dyDescent="0.25">
      <c r="A1144" t="s">
        <v>43718</v>
      </c>
      <c r="B1144" t="s">
        <v>7310</v>
      </c>
      <c r="C1144" t="s">
        <v>7308</v>
      </c>
      <c r="D1144" s="5">
        <v>101459.27</v>
      </c>
      <c r="E1144" s="6">
        <v>0.35</v>
      </c>
      <c r="F1144" s="5">
        <v>65948.525500000003</v>
      </c>
      <c r="G1144" t="s">
        <v>26932</v>
      </c>
    </row>
    <row r="1145" spans="1:7" x14ac:dyDescent="0.25">
      <c r="A1145" t="s">
        <v>43719</v>
      </c>
      <c r="B1145" t="s">
        <v>7326</v>
      </c>
      <c r="C1145" t="s">
        <v>7327</v>
      </c>
      <c r="D1145" s="5">
        <v>29840.959999999999</v>
      </c>
      <c r="E1145" s="6">
        <v>0.35</v>
      </c>
      <c r="F1145" s="5">
        <v>19396.624</v>
      </c>
      <c r="G1145" t="s">
        <v>26932</v>
      </c>
    </row>
    <row r="1146" spans="1:7" x14ac:dyDescent="0.25">
      <c r="A1146" t="s">
        <v>43720</v>
      </c>
      <c r="B1146" t="s">
        <v>7328</v>
      </c>
      <c r="C1146" t="s">
        <v>7327</v>
      </c>
      <c r="D1146" s="5">
        <v>29840.959999999999</v>
      </c>
      <c r="E1146" s="6">
        <v>0.35</v>
      </c>
      <c r="F1146" s="5">
        <v>19396.624</v>
      </c>
      <c r="G1146" t="s">
        <v>26932</v>
      </c>
    </row>
    <row r="1147" spans="1:7" x14ac:dyDescent="0.25">
      <c r="A1147" t="s">
        <v>43721</v>
      </c>
      <c r="B1147" t="s">
        <v>20948</v>
      </c>
      <c r="C1147" t="s">
        <v>7327</v>
      </c>
      <c r="D1147" s="5">
        <v>0</v>
      </c>
      <c r="E1147" s="6">
        <v>0.35</v>
      </c>
      <c r="F1147" s="5">
        <v>0</v>
      </c>
      <c r="G1147" t="s">
        <v>26932</v>
      </c>
    </row>
    <row r="1148" spans="1:7" x14ac:dyDescent="0.25">
      <c r="A1148" t="s">
        <v>43722</v>
      </c>
      <c r="B1148" t="s">
        <v>7329</v>
      </c>
      <c r="C1148" t="s">
        <v>7261</v>
      </c>
      <c r="D1148" s="5">
        <v>11936.39</v>
      </c>
      <c r="E1148" s="6">
        <v>0.35</v>
      </c>
      <c r="F1148" s="5">
        <v>7758.6534999999994</v>
      </c>
      <c r="G1148" t="s">
        <v>26932</v>
      </c>
    </row>
    <row r="1149" spans="1:7" x14ac:dyDescent="0.25">
      <c r="A1149" t="s">
        <v>43723</v>
      </c>
      <c r="B1149" t="s">
        <v>20949</v>
      </c>
      <c r="C1149" t="s">
        <v>20950</v>
      </c>
      <c r="D1149" s="5">
        <v>11936.39</v>
      </c>
      <c r="E1149" s="6">
        <v>0.35</v>
      </c>
      <c r="F1149" s="5">
        <v>7758.6534999999994</v>
      </c>
      <c r="G1149" t="s">
        <v>26932</v>
      </c>
    </row>
    <row r="1150" spans="1:7" x14ac:dyDescent="0.25">
      <c r="A1150" t="s">
        <v>43724</v>
      </c>
      <c r="B1150" t="s">
        <v>20951</v>
      </c>
      <c r="C1150" t="s">
        <v>20950</v>
      </c>
      <c r="D1150" s="5">
        <v>11936.39</v>
      </c>
      <c r="E1150" s="6">
        <v>0.35</v>
      </c>
      <c r="F1150" s="5">
        <v>7758.6534999999994</v>
      </c>
      <c r="G1150" t="s">
        <v>26932</v>
      </c>
    </row>
    <row r="1151" spans="1:7" x14ac:dyDescent="0.25">
      <c r="A1151" t="s">
        <v>43725</v>
      </c>
      <c r="B1151" t="s">
        <v>4662</v>
      </c>
      <c r="C1151" t="s">
        <v>4663</v>
      </c>
      <c r="D1151" s="5">
        <v>17904.580000000002</v>
      </c>
      <c r="E1151" s="6">
        <v>0.35</v>
      </c>
      <c r="F1151" s="5">
        <v>11637.977000000001</v>
      </c>
      <c r="G1151" t="s">
        <v>26932</v>
      </c>
    </row>
    <row r="1152" spans="1:7" x14ac:dyDescent="0.25">
      <c r="A1152" t="s">
        <v>43726</v>
      </c>
      <c r="B1152" t="s">
        <v>7332</v>
      </c>
      <c r="C1152" t="s">
        <v>4663</v>
      </c>
      <c r="D1152" s="5">
        <v>17877.849999999999</v>
      </c>
      <c r="E1152" s="6">
        <v>0.35</v>
      </c>
      <c r="F1152" s="5">
        <v>11620.602499999999</v>
      </c>
      <c r="G1152" t="s">
        <v>26932</v>
      </c>
    </row>
    <row r="1153" spans="1:7" x14ac:dyDescent="0.25">
      <c r="A1153" t="s">
        <v>43727</v>
      </c>
      <c r="B1153" t="s">
        <v>20952</v>
      </c>
      <c r="C1153" t="s">
        <v>20953</v>
      </c>
      <c r="D1153" s="5">
        <v>0</v>
      </c>
      <c r="E1153" s="6">
        <v>0.35</v>
      </c>
      <c r="F1153" s="5">
        <v>0</v>
      </c>
      <c r="G1153" t="s">
        <v>26932</v>
      </c>
    </row>
    <row r="1154" spans="1:7" x14ac:dyDescent="0.25">
      <c r="A1154" t="s">
        <v>43728</v>
      </c>
      <c r="B1154" t="s">
        <v>20954</v>
      </c>
      <c r="C1154" t="s">
        <v>20955</v>
      </c>
      <c r="D1154" s="5">
        <v>0</v>
      </c>
      <c r="E1154" s="6">
        <v>0.35</v>
      </c>
      <c r="F1154" s="5">
        <v>0</v>
      </c>
      <c r="G1154" t="s">
        <v>26932</v>
      </c>
    </row>
    <row r="1155" spans="1:7" x14ac:dyDescent="0.25">
      <c r="A1155" t="s">
        <v>43729</v>
      </c>
      <c r="B1155" t="s">
        <v>20956</v>
      </c>
      <c r="C1155" t="s">
        <v>20957</v>
      </c>
      <c r="D1155" s="5">
        <v>0</v>
      </c>
      <c r="E1155" s="6">
        <v>0.35</v>
      </c>
      <c r="F1155" s="5">
        <v>0</v>
      </c>
      <c r="G1155" t="s">
        <v>26932</v>
      </c>
    </row>
    <row r="1156" spans="1:7" x14ac:dyDescent="0.25">
      <c r="A1156" t="s">
        <v>43730</v>
      </c>
      <c r="B1156" t="s">
        <v>20958</v>
      </c>
      <c r="C1156" t="s">
        <v>20959</v>
      </c>
      <c r="D1156" s="5">
        <v>0</v>
      </c>
      <c r="E1156" s="6">
        <v>0.35</v>
      </c>
      <c r="F1156" s="5">
        <v>0</v>
      </c>
      <c r="G1156" t="s">
        <v>26932</v>
      </c>
    </row>
    <row r="1157" spans="1:7" x14ac:dyDescent="0.25">
      <c r="A1157" t="s">
        <v>43731</v>
      </c>
      <c r="B1157" t="s">
        <v>20960</v>
      </c>
      <c r="C1157" t="s">
        <v>20961</v>
      </c>
      <c r="D1157" s="5">
        <v>0</v>
      </c>
      <c r="E1157" s="6">
        <v>0.35</v>
      </c>
      <c r="F1157" s="5">
        <v>0</v>
      </c>
      <c r="G1157" t="s">
        <v>26932</v>
      </c>
    </row>
    <row r="1158" spans="1:7" x14ac:dyDescent="0.25">
      <c r="A1158" t="s">
        <v>43732</v>
      </c>
      <c r="B1158" t="s">
        <v>20962</v>
      </c>
      <c r="C1158" t="s">
        <v>20963</v>
      </c>
      <c r="D1158" s="5">
        <v>0</v>
      </c>
      <c r="E1158" s="6">
        <v>0.35</v>
      </c>
      <c r="F1158" s="5">
        <v>0</v>
      </c>
      <c r="G1158" t="s">
        <v>26932</v>
      </c>
    </row>
    <row r="1159" spans="1:7" x14ac:dyDescent="0.25">
      <c r="A1159" t="s">
        <v>43733</v>
      </c>
      <c r="B1159" t="s">
        <v>20964</v>
      </c>
      <c r="C1159" t="s">
        <v>20965</v>
      </c>
      <c r="D1159" s="5">
        <v>0</v>
      </c>
      <c r="E1159" s="6">
        <v>0.35</v>
      </c>
      <c r="F1159" s="5">
        <v>0</v>
      </c>
      <c r="G1159" t="s">
        <v>26932</v>
      </c>
    </row>
    <row r="1160" spans="1:7" x14ac:dyDescent="0.25">
      <c r="A1160" t="s">
        <v>43734</v>
      </c>
      <c r="B1160" t="s">
        <v>20966</v>
      </c>
      <c r="C1160" t="s">
        <v>20967</v>
      </c>
      <c r="D1160" s="5">
        <v>0</v>
      </c>
      <c r="E1160" s="6">
        <v>0.35</v>
      </c>
      <c r="F1160" s="5">
        <v>0</v>
      </c>
      <c r="G1160" t="s">
        <v>26932</v>
      </c>
    </row>
    <row r="1161" spans="1:7" x14ac:dyDescent="0.25">
      <c r="A1161" t="s">
        <v>43735</v>
      </c>
      <c r="B1161" t="s">
        <v>20968</v>
      </c>
      <c r="C1161" t="s">
        <v>20969</v>
      </c>
      <c r="D1161" s="5">
        <v>0</v>
      </c>
      <c r="E1161" s="6">
        <v>0.35</v>
      </c>
      <c r="F1161" s="5">
        <v>0</v>
      </c>
      <c r="G1161" t="s">
        <v>26932</v>
      </c>
    </row>
    <row r="1162" spans="1:7" x14ac:dyDescent="0.25">
      <c r="A1162" t="s">
        <v>43736</v>
      </c>
      <c r="B1162" t="s">
        <v>20970</v>
      </c>
      <c r="C1162" t="s">
        <v>20971</v>
      </c>
      <c r="D1162" s="5">
        <v>0</v>
      </c>
      <c r="E1162" s="6">
        <v>0.35</v>
      </c>
      <c r="F1162" s="5">
        <v>0</v>
      </c>
      <c r="G1162" t="s">
        <v>26932</v>
      </c>
    </row>
    <row r="1163" spans="1:7" x14ac:dyDescent="0.25">
      <c r="A1163" t="s">
        <v>43737</v>
      </c>
      <c r="B1163" t="s">
        <v>20972</v>
      </c>
      <c r="C1163" t="s">
        <v>20973</v>
      </c>
      <c r="D1163" s="5">
        <v>0</v>
      </c>
      <c r="E1163" s="6">
        <v>0.35</v>
      </c>
      <c r="F1163" s="5">
        <v>0</v>
      </c>
      <c r="G1163" t="s">
        <v>26932</v>
      </c>
    </row>
    <row r="1164" spans="1:7" x14ac:dyDescent="0.25">
      <c r="A1164" t="s">
        <v>43738</v>
      </c>
      <c r="B1164" t="s">
        <v>20974</v>
      </c>
      <c r="C1164" t="s">
        <v>20975</v>
      </c>
      <c r="D1164" s="5">
        <v>0</v>
      </c>
      <c r="E1164" s="6">
        <v>0.35</v>
      </c>
      <c r="F1164" s="5">
        <v>0</v>
      </c>
      <c r="G1164" t="s">
        <v>26932</v>
      </c>
    </row>
    <row r="1165" spans="1:7" x14ac:dyDescent="0.25">
      <c r="A1165" t="s">
        <v>43739</v>
      </c>
      <c r="B1165" t="s">
        <v>20976</v>
      </c>
      <c r="C1165" t="s">
        <v>20977</v>
      </c>
      <c r="D1165" s="5">
        <v>0</v>
      </c>
      <c r="E1165" s="6">
        <v>0.35</v>
      </c>
      <c r="F1165" s="5">
        <v>0</v>
      </c>
      <c r="G1165" t="s">
        <v>26932</v>
      </c>
    </row>
    <row r="1166" spans="1:7" x14ac:dyDescent="0.25">
      <c r="A1166" t="s">
        <v>43740</v>
      </c>
      <c r="B1166" t="s">
        <v>20978</v>
      </c>
      <c r="C1166" t="s">
        <v>20979</v>
      </c>
      <c r="D1166" s="5">
        <v>0</v>
      </c>
      <c r="E1166" s="6">
        <v>0.35</v>
      </c>
      <c r="F1166" s="5">
        <v>0</v>
      </c>
      <c r="G1166" t="s">
        <v>26932</v>
      </c>
    </row>
    <row r="1167" spans="1:7" x14ac:dyDescent="0.25">
      <c r="A1167" t="s">
        <v>43741</v>
      </c>
      <c r="B1167" t="s">
        <v>20980</v>
      </c>
      <c r="C1167" t="s">
        <v>20981</v>
      </c>
      <c r="D1167" s="5">
        <v>0</v>
      </c>
      <c r="E1167" s="6">
        <v>0.35</v>
      </c>
      <c r="F1167" s="5">
        <v>0</v>
      </c>
      <c r="G1167" t="s">
        <v>26932</v>
      </c>
    </row>
    <row r="1168" spans="1:7" x14ac:dyDescent="0.25">
      <c r="A1168" t="s">
        <v>43742</v>
      </c>
      <c r="B1168" t="s">
        <v>20982</v>
      </c>
      <c r="C1168" t="s">
        <v>20983</v>
      </c>
      <c r="D1168" s="5">
        <v>0</v>
      </c>
      <c r="E1168" s="6">
        <v>0.35</v>
      </c>
      <c r="F1168" s="5">
        <v>0</v>
      </c>
      <c r="G1168" t="s">
        <v>26932</v>
      </c>
    </row>
    <row r="1169" spans="1:7" x14ac:dyDescent="0.25">
      <c r="A1169" t="s">
        <v>43743</v>
      </c>
      <c r="B1169" t="s">
        <v>20984</v>
      </c>
      <c r="C1169" t="s">
        <v>20985</v>
      </c>
      <c r="D1169" s="5">
        <v>0</v>
      </c>
      <c r="E1169" s="6">
        <v>0.35</v>
      </c>
      <c r="F1169" s="5">
        <v>0</v>
      </c>
      <c r="G1169" t="s">
        <v>26932</v>
      </c>
    </row>
    <row r="1170" spans="1:7" x14ac:dyDescent="0.25">
      <c r="A1170" t="s">
        <v>43744</v>
      </c>
      <c r="B1170" t="s">
        <v>8545</v>
      </c>
      <c r="C1170" t="s">
        <v>8546</v>
      </c>
      <c r="D1170" s="5">
        <v>17815.5</v>
      </c>
      <c r="E1170" s="6">
        <v>0.35</v>
      </c>
      <c r="F1170" s="5">
        <v>11580.075000000001</v>
      </c>
      <c r="G1170" t="s">
        <v>26932</v>
      </c>
    </row>
    <row r="1171" spans="1:7" x14ac:dyDescent="0.25">
      <c r="A1171" t="s">
        <v>43745</v>
      </c>
      <c r="B1171" t="s">
        <v>7338</v>
      </c>
      <c r="C1171" t="s">
        <v>20986</v>
      </c>
      <c r="D1171" s="5">
        <v>47745.54</v>
      </c>
      <c r="E1171" s="6">
        <v>0.35</v>
      </c>
      <c r="F1171" s="5">
        <v>31034.601000000002</v>
      </c>
      <c r="G1171" t="s">
        <v>26932</v>
      </c>
    </row>
    <row r="1172" spans="1:7" x14ac:dyDescent="0.25">
      <c r="A1172" t="s">
        <v>43746</v>
      </c>
      <c r="B1172" t="s">
        <v>7339</v>
      </c>
      <c r="C1172" t="s">
        <v>20987</v>
      </c>
      <c r="D1172" s="5">
        <v>59681.93</v>
      </c>
      <c r="E1172" s="6">
        <v>0.35</v>
      </c>
      <c r="F1172" s="5">
        <v>38793.254500000003</v>
      </c>
      <c r="G1172" t="s">
        <v>26932</v>
      </c>
    </row>
    <row r="1173" spans="1:7" x14ac:dyDescent="0.25">
      <c r="A1173" t="s">
        <v>43747</v>
      </c>
      <c r="B1173" t="s">
        <v>7340</v>
      </c>
      <c r="C1173" t="s">
        <v>20987</v>
      </c>
      <c r="D1173" s="5">
        <v>59681.93</v>
      </c>
      <c r="E1173" s="6">
        <v>0.35</v>
      </c>
      <c r="F1173" s="5">
        <v>38793.254500000003</v>
      </c>
      <c r="G1173" t="s">
        <v>26932</v>
      </c>
    </row>
    <row r="1174" spans="1:7" x14ac:dyDescent="0.25">
      <c r="A1174" t="s">
        <v>43748</v>
      </c>
      <c r="B1174" t="s">
        <v>7335</v>
      </c>
      <c r="C1174" t="s">
        <v>7334</v>
      </c>
      <c r="D1174" s="5">
        <v>29796.42</v>
      </c>
      <c r="E1174" s="6">
        <v>0.35</v>
      </c>
      <c r="F1174" s="5">
        <v>19367.672999999999</v>
      </c>
      <c r="G1174" t="s">
        <v>26932</v>
      </c>
    </row>
    <row r="1175" spans="1:7" x14ac:dyDescent="0.25">
      <c r="A1175" t="s">
        <v>43749</v>
      </c>
      <c r="B1175" t="s">
        <v>20988</v>
      </c>
      <c r="C1175" t="s">
        <v>20989</v>
      </c>
      <c r="D1175" s="5">
        <v>0</v>
      </c>
      <c r="E1175" s="6">
        <v>0.35</v>
      </c>
      <c r="F1175" s="5">
        <v>0</v>
      </c>
      <c r="G1175" t="s">
        <v>26932</v>
      </c>
    </row>
    <row r="1176" spans="1:7" x14ac:dyDescent="0.25">
      <c r="A1176" t="s">
        <v>43750</v>
      </c>
      <c r="B1176" t="s">
        <v>4664</v>
      </c>
      <c r="C1176" t="s">
        <v>4665</v>
      </c>
      <c r="D1176" s="5">
        <v>23872.77</v>
      </c>
      <c r="E1176" s="6">
        <v>0.35</v>
      </c>
      <c r="F1176" s="5">
        <v>15517.300500000001</v>
      </c>
      <c r="G1176" t="s">
        <v>26932</v>
      </c>
    </row>
    <row r="1177" spans="1:7" x14ac:dyDescent="0.25">
      <c r="A1177" t="s">
        <v>43751</v>
      </c>
      <c r="B1177" t="s">
        <v>7336</v>
      </c>
      <c r="C1177" t="s">
        <v>4665</v>
      </c>
      <c r="D1177" s="5">
        <v>23872.77</v>
      </c>
      <c r="E1177" s="6">
        <v>0.35</v>
      </c>
      <c r="F1177" s="5">
        <v>15517.300500000001</v>
      </c>
      <c r="G1177" t="s">
        <v>26932</v>
      </c>
    </row>
    <row r="1178" spans="1:7" x14ac:dyDescent="0.25">
      <c r="A1178" t="s">
        <v>43752</v>
      </c>
      <c r="B1178" t="s">
        <v>20990</v>
      </c>
      <c r="C1178" t="s">
        <v>4665</v>
      </c>
      <c r="D1178" s="5">
        <v>0</v>
      </c>
      <c r="E1178" s="6">
        <v>0.35</v>
      </c>
      <c r="F1178" s="5">
        <v>0</v>
      </c>
      <c r="G1178" t="s">
        <v>26932</v>
      </c>
    </row>
    <row r="1179" spans="1:7" x14ac:dyDescent="0.25">
      <c r="A1179" t="s">
        <v>43753</v>
      </c>
      <c r="B1179" t="s">
        <v>7311</v>
      </c>
      <c r="C1179" t="s">
        <v>7312</v>
      </c>
      <c r="D1179" s="5">
        <v>35809.160000000003</v>
      </c>
      <c r="E1179" s="6">
        <v>0.35</v>
      </c>
      <c r="F1179" s="5">
        <v>23275.954000000002</v>
      </c>
      <c r="G1179" t="s">
        <v>26932</v>
      </c>
    </row>
    <row r="1180" spans="1:7" x14ac:dyDescent="0.25">
      <c r="A1180" t="s">
        <v>43754</v>
      </c>
      <c r="B1180" t="s">
        <v>7313</v>
      </c>
      <c r="C1180" t="s">
        <v>7312</v>
      </c>
      <c r="D1180" s="5">
        <v>35809.160000000003</v>
      </c>
      <c r="E1180" s="6">
        <v>0.35</v>
      </c>
      <c r="F1180" s="5">
        <v>23275.954000000002</v>
      </c>
      <c r="G1180" t="s">
        <v>26932</v>
      </c>
    </row>
    <row r="1181" spans="1:7" x14ac:dyDescent="0.25">
      <c r="A1181" t="s">
        <v>43755</v>
      </c>
      <c r="B1181" t="s">
        <v>20991</v>
      </c>
      <c r="C1181" t="s">
        <v>20992</v>
      </c>
      <c r="D1181" s="5">
        <v>0</v>
      </c>
      <c r="E1181" s="6">
        <v>0.35</v>
      </c>
      <c r="F1181" s="5">
        <v>0</v>
      </c>
      <c r="G1181" t="s">
        <v>26932</v>
      </c>
    </row>
    <row r="1182" spans="1:7" x14ac:dyDescent="0.25">
      <c r="A1182" t="s">
        <v>43756</v>
      </c>
      <c r="B1182" t="s">
        <v>20993</v>
      </c>
      <c r="C1182" t="s">
        <v>20994</v>
      </c>
      <c r="D1182" s="5">
        <v>0</v>
      </c>
      <c r="E1182" s="6">
        <v>0.35</v>
      </c>
      <c r="F1182" s="5">
        <v>0</v>
      </c>
      <c r="G1182" t="s">
        <v>26932</v>
      </c>
    </row>
    <row r="1183" spans="1:7" x14ac:dyDescent="0.25">
      <c r="A1183" t="s">
        <v>43757</v>
      </c>
      <c r="B1183" t="s">
        <v>20996</v>
      </c>
      <c r="C1183" t="s">
        <v>20997</v>
      </c>
      <c r="D1183" s="5">
        <v>0</v>
      </c>
      <c r="E1183" s="6">
        <v>0.35</v>
      </c>
      <c r="F1183" s="5">
        <v>0</v>
      </c>
      <c r="G1183" t="s">
        <v>26932</v>
      </c>
    </row>
    <row r="1184" spans="1:7" x14ac:dyDescent="0.25">
      <c r="A1184" t="s">
        <v>43758</v>
      </c>
      <c r="B1184" t="s">
        <v>7314</v>
      </c>
      <c r="C1184" t="s">
        <v>7315</v>
      </c>
      <c r="D1184" s="5">
        <v>47745.54</v>
      </c>
      <c r="E1184" s="6">
        <v>0.35</v>
      </c>
      <c r="F1184" s="5">
        <v>31034.601000000002</v>
      </c>
      <c r="G1184" t="s">
        <v>26932</v>
      </c>
    </row>
    <row r="1185" spans="1:7" x14ac:dyDescent="0.25">
      <c r="A1185" t="s">
        <v>43759</v>
      </c>
      <c r="B1185" t="s">
        <v>7316</v>
      </c>
      <c r="C1185" t="s">
        <v>20998</v>
      </c>
      <c r="D1185" s="5">
        <v>43014</v>
      </c>
      <c r="E1185" s="6">
        <v>0.35</v>
      </c>
      <c r="F1185" s="5">
        <v>27959.100000000002</v>
      </c>
      <c r="G1185" t="s">
        <v>26932</v>
      </c>
    </row>
    <row r="1186" spans="1:7" x14ac:dyDescent="0.25">
      <c r="A1186" t="s">
        <v>43760</v>
      </c>
      <c r="B1186" t="s">
        <v>20999</v>
      </c>
      <c r="C1186" t="s">
        <v>21000</v>
      </c>
      <c r="D1186" s="5">
        <v>0</v>
      </c>
      <c r="E1186" s="6">
        <v>0.35</v>
      </c>
      <c r="F1186" s="5">
        <v>0</v>
      </c>
      <c r="G1186" t="s">
        <v>26932</v>
      </c>
    </row>
    <row r="1187" spans="1:7" x14ac:dyDescent="0.25">
      <c r="A1187" t="s">
        <v>43761</v>
      </c>
      <c r="B1187" t="s">
        <v>7318</v>
      </c>
      <c r="C1187" t="s">
        <v>7317</v>
      </c>
      <c r="D1187" s="5">
        <v>113395.66</v>
      </c>
      <c r="E1187" s="6">
        <v>0.35</v>
      </c>
      <c r="F1187" s="5">
        <v>73707.179000000004</v>
      </c>
      <c r="G1187" t="s">
        <v>26932</v>
      </c>
    </row>
    <row r="1188" spans="1:7" x14ac:dyDescent="0.25">
      <c r="A1188" t="s">
        <v>43762</v>
      </c>
      <c r="B1188" t="s">
        <v>7319</v>
      </c>
      <c r="C1188" t="s">
        <v>7317</v>
      </c>
      <c r="D1188" s="5">
        <v>80651.25</v>
      </c>
      <c r="E1188" s="6">
        <v>0.35</v>
      </c>
      <c r="F1188" s="5">
        <v>52423.3125</v>
      </c>
      <c r="G1188" t="s">
        <v>26932</v>
      </c>
    </row>
    <row r="1189" spans="1:7" x14ac:dyDescent="0.25">
      <c r="A1189" t="s">
        <v>43763</v>
      </c>
      <c r="B1189" t="s">
        <v>7320</v>
      </c>
      <c r="C1189" t="s">
        <v>7317</v>
      </c>
      <c r="D1189" s="5">
        <v>113395.66</v>
      </c>
      <c r="E1189" s="6">
        <v>0.35</v>
      </c>
      <c r="F1189" s="5">
        <v>73707.179000000004</v>
      </c>
      <c r="G1189" t="s">
        <v>26932</v>
      </c>
    </row>
    <row r="1190" spans="1:7" x14ac:dyDescent="0.25">
      <c r="A1190" t="s">
        <v>43764</v>
      </c>
      <c r="B1190" t="s">
        <v>7321</v>
      </c>
      <c r="C1190" t="s">
        <v>7317</v>
      </c>
      <c r="D1190" s="5">
        <v>101459.27</v>
      </c>
      <c r="E1190" s="6">
        <v>0.35</v>
      </c>
      <c r="F1190" s="5">
        <v>65948.525500000003</v>
      </c>
      <c r="G1190" t="s">
        <v>26932</v>
      </c>
    </row>
    <row r="1191" spans="1:7" x14ac:dyDescent="0.25">
      <c r="A1191" t="s">
        <v>43765</v>
      </c>
      <c r="B1191" t="s">
        <v>21015</v>
      </c>
      <c r="C1191" t="s">
        <v>21014</v>
      </c>
      <c r="D1191" s="5">
        <v>0</v>
      </c>
      <c r="E1191" s="6">
        <v>0.35</v>
      </c>
      <c r="F1191" s="5">
        <v>0</v>
      </c>
      <c r="G1191" t="s">
        <v>26932</v>
      </c>
    </row>
    <row r="1192" spans="1:7" x14ac:dyDescent="0.25">
      <c r="A1192" t="s">
        <v>43766</v>
      </c>
      <c r="B1192" t="s">
        <v>21016</v>
      </c>
      <c r="C1192" t="s">
        <v>21017</v>
      </c>
      <c r="D1192" s="5">
        <v>11936.39</v>
      </c>
      <c r="E1192" s="6">
        <v>0.35</v>
      </c>
      <c r="F1192" s="5">
        <v>7758.6534999999994</v>
      </c>
      <c r="G1192" t="s">
        <v>26932</v>
      </c>
    </row>
    <row r="1193" spans="1:7" x14ac:dyDescent="0.25">
      <c r="A1193" t="s">
        <v>43767</v>
      </c>
      <c r="B1193" t="s">
        <v>21018</v>
      </c>
      <c r="C1193" t="s">
        <v>21017</v>
      </c>
      <c r="D1193" s="5">
        <v>11936.39</v>
      </c>
      <c r="E1193" s="6">
        <v>0.35</v>
      </c>
      <c r="F1193" s="5">
        <v>7758.6534999999994</v>
      </c>
      <c r="G1193" t="s">
        <v>26932</v>
      </c>
    </row>
    <row r="1194" spans="1:7" x14ac:dyDescent="0.25">
      <c r="A1194" t="s">
        <v>43768</v>
      </c>
      <c r="B1194" t="s">
        <v>21019</v>
      </c>
      <c r="C1194" t="s">
        <v>7294</v>
      </c>
      <c r="D1194" s="5">
        <v>13706.35</v>
      </c>
      <c r="E1194" s="6">
        <v>0.35</v>
      </c>
      <c r="F1194" s="5">
        <v>8909.1275000000005</v>
      </c>
      <c r="G1194" t="s">
        <v>26932</v>
      </c>
    </row>
    <row r="1195" spans="1:7" x14ac:dyDescent="0.25">
      <c r="A1195" t="s">
        <v>43769</v>
      </c>
      <c r="B1195" t="s">
        <v>21020</v>
      </c>
      <c r="C1195" t="s">
        <v>7278</v>
      </c>
      <c r="D1195" s="5">
        <v>0</v>
      </c>
      <c r="E1195" s="6">
        <v>0.35</v>
      </c>
      <c r="F1195" s="5">
        <v>0</v>
      </c>
      <c r="G1195" t="s">
        <v>26932</v>
      </c>
    </row>
    <row r="1196" spans="1:7" x14ac:dyDescent="0.25">
      <c r="A1196" t="s">
        <v>43770</v>
      </c>
      <c r="B1196" t="s">
        <v>21021</v>
      </c>
      <c r="C1196" t="s">
        <v>21022</v>
      </c>
      <c r="D1196" s="5">
        <v>0</v>
      </c>
      <c r="E1196" s="6">
        <v>0.35</v>
      </c>
      <c r="F1196" s="5">
        <v>0</v>
      </c>
      <c r="G1196" t="s">
        <v>26932</v>
      </c>
    </row>
    <row r="1197" spans="1:7" x14ac:dyDescent="0.25">
      <c r="A1197" t="s">
        <v>43771</v>
      </c>
      <c r="B1197" t="s">
        <v>21023</v>
      </c>
      <c r="C1197" t="s">
        <v>21024</v>
      </c>
      <c r="D1197" s="5">
        <v>0</v>
      </c>
      <c r="E1197" s="6">
        <v>0.35</v>
      </c>
      <c r="F1197" s="5">
        <v>0</v>
      </c>
      <c r="G1197" t="s">
        <v>26932</v>
      </c>
    </row>
    <row r="1198" spans="1:7" x14ac:dyDescent="0.25">
      <c r="A1198" t="s">
        <v>43772</v>
      </c>
      <c r="B1198" t="s">
        <v>21025</v>
      </c>
      <c r="C1198" t="s">
        <v>21026</v>
      </c>
      <c r="D1198" s="5">
        <v>0</v>
      </c>
      <c r="E1198" s="6">
        <v>0.35</v>
      </c>
      <c r="F1198" s="5">
        <v>0</v>
      </c>
      <c r="G1198" t="s">
        <v>26932</v>
      </c>
    </row>
    <row r="1199" spans="1:7" x14ac:dyDescent="0.25">
      <c r="A1199" t="s">
        <v>43773</v>
      </c>
      <c r="B1199" t="s">
        <v>21027</v>
      </c>
      <c r="C1199" t="s">
        <v>21028</v>
      </c>
      <c r="D1199" s="5">
        <v>0</v>
      </c>
      <c r="E1199" s="6">
        <v>0.35</v>
      </c>
      <c r="F1199" s="5">
        <v>0</v>
      </c>
      <c r="G1199" t="s">
        <v>26932</v>
      </c>
    </row>
    <row r="1200" spans="1:7" x14ac:dyDescent="0.25">
      <c r="A1200" t="s">
        <v>43774</v>
      </c>
      <c r="B1200" t="s">
        <v>21029</v>
      </c>
      <c r="C1200" t="s">
        <v>21030</v>
      </c>
      <c r="D1200" s="5">
        <v>0</v>
      </c>
      <c r="E1200" s="6">
        <v>0.35</v>
      </c>
      <c r="F1200" s="5">
        <v>0</v>
      </c>
      <c r="G1200" t="s">
        <v>26932</v>
      </c>
    </row>
    <row r="1201" spans="1:7" x14ac:dyDescent="0.25">
      <c r="A1201" t="s">
        <v>43775</v>
      </c>
      <c r="B1201" t="s">
        <v>21031</v>
      </c>
      <c r="C1201" t="s">
        <v>21032</v>
      </c>
      <c r="D1201" s="5">
        <v>0</v>
      </c>
      <c r="E1201" s="6">
        <v>0.35</v>
      </c>
      <c r="F1201" s="5">
        <v>0</v>
      </c>
      <c r="G1201" t="s">
        <v>26932</v>
      </c>
    </row>
    <row r="1202" spans="1:7" x14ac:dyDescent="0.25">
      <c r="A1202" t="s">
        <v>43776</v>
      </c>
      <c r="B1202" t="s">
        <v>21033</v>
      </c>
      <c r="C1202" t="s">
        <v>8523</v>
      </c>
      <c r="D1202" s="5">
        <v>0</v>
      </c>
      <c r="E1202" s="6">
        <v>0.35</v>
      </c>
      <c r="F1202" s="5">
        <v>0</v>
      </c>
      <c r="G1202" t="s">
        <v>26932</v>
      </c>
    </row>
    <row r="1203" spans="1:7" x14ac:dyDescent="0.25">
      <c r="A1203" t="s">
        <v>43777</v>
      </c>
      <c r="B1203" t="s">
        <v>21034</v>
      </c>
      <c r="C1203" t="s">
        <v>21035</v>
      </c>
      <c r="D1203" s="5">
        <v>0</v>
      </c>
      <c r="E1203" s="6">
        <v>0.35</v>
      </c>
      <c r="F1203" s="5">
        <v>0</v>
      </c>
      <c r="G1203" t="s">
        <v>26932</v>
      </c>
    </row>
    <row r="1204" spans="1:7" x14ac:dyDescent="0.25">
      <c r="A1204" t="s">
        <v>43778</v>
      </c>
      <c r="B1204" t="s">
        <v>22676</v>
      </c>
      <c r="C1204" t="s">
        <v>22677</v>
      </c>
      <c r="D1204" s="5">
        <v>0</v>
      </c>
      <c r="E1204" s="6">
        <v>0.35</v>
      </c>
      <c r="F1204" s="5">
        <v>0</v>
      </c>
      <c r="G1204" t="s">
        <v>26932</v>
      </c>
    </row>
    <row r="1205" spans="1:7" x14ac:dyDescent="0.25">
      <c r="A1205" t="s">
        <v>43779</v>
      </c>
      <c r="B1205" t="s">
        <v>3990</v>
      </c>
      <c r="C1205" t="s">
        <v>11097</v>
      </c>
      <c r="D1205" s="5">
        <v>77586.5</v>
      </c>
      <c r="E1205" s="6">
        <v>0.35</v>
      </c>
      <c r="F1205" s="5">
        <v>50431.224999999999</v>
      </c>
      <c r="G1205" t="s">
        <v>26932</v>
      </c>
    </row>
    <row r="1206" spans="1:7" x14ac:dyDescent="0.25">
      <c r="A1206" t="s">
        <v>43780</v>
      </c>
      <c r="B1206" t="s">
        <v>31930</v>
      </c>
      <c r="C1206" t="s">
        <v>31931</v>
      </c>
      <c r="D1206" s="5">
        <v>0</v>
      </c>
      <c r="E1206" s="6">
        <v>0.35</v>
      </c>
      <c r="F1206" s="5">
        <v>0</v>
      </c>
      <c r="G1206" t="s">
        <v>26932</v>
      </c>
    </row>
    <row r="1207" spans="1:7" x14ac:dyDescent="0.25">
      <c r="A1207" t="s">
        <v>43781</v>
      </c>
      <c r="B1207" t="s">
        <v>31932</v>
      </c>
      <c r="C1207" t="s">
        <v>31931</v>
      </c>
      <c r="D1207" s="5">
        <v>596.82000000000005</v>
      </c>
      <c r="E1207" s="6">
        <v>0.35</v>
      </c>
      <c r="F1207" s="5">
        <v>387.93300000000005</v>
      </c>
      <c r="G1207" t="s">
        <v>26932</v>
      </c>
    </row>
    <row r="1208" spans="1:7" x14ac:dyDescent="0.25">
      <c r="A1208" t="s">
        <v>43782</v>
      </c>
      <c r="B1208" t="s">
        <v>32101</v>
      </c>
      <c r="C1208" t="s">
        <v>32102</v>
      </c>
      <c r="D1208" s="5">
        <v>31750.78</v>
      </c>
      <c r="E1208" s="6">
        <v>0.35</v>
      </c>
      <c r="F1208" s="5">
        <v>20638.007000000001</v>
      </c>
      <c r="G1208" t="s">
        <v>26932</v>
      </c>
    </row>
    <row r="1209" spans="1:7" x14ac:dyDescent="0.25">
      <c r="A1209" t="s">
        <v>43783</v>
      </c>
      <c r="B1209" t="s">
        <v>32103</v>
      </c>
      <c r="C1209" t="s">
        <v>3804</v>
      </c>
      <c r="D1209" s="5">
        <v>0</v>
      </c>
      <c r="E1209" s="6">
        <v>0.35</v>
      </c>
      <c r="F1209" s="5">
        <v>0</v>
      </c>
      <c r="G1209" t="s">
        <v>26932</v>
      </c>
    </row>
    <row r="1210" spans="1:7" x14ac:dyDescent="0.25">
      <c r="A1210" t="s">
        <v>43784</v>
      </c>
      <c r="B1210" t="s">
        <v>32104</v>
      </c>
      <c r="C1210" t="s">
        <v>32105</v>
      </c>
      <c r="D1210" s="5">
        <v>1610.82</v>
      </c>
      <c r="E1210" s="6">
        <v>0.35</v>
      </c>
      <c r="F1210" s="5">
        <v>1047.0329999999999</v>
      </c>
      <c r="G1210" t="s">
        <v>26932</v>
      </c>
    </row>
    <row r="1211" spans="1:7" x14ac:dyDescent="0.25">
      <c r="A1211" t="s">
        <v>43785</v>
      </c>
      <c r="B1211" t="s">
        <v>32106</v>
      </c>
      <c r="C1211" t="s">
        <v>32107</v>
      </c>
      <c r="D1211" s="5">
        <v>968.57</v>
      </c>
      <c r="E1211" s="6">
        <v>0.35</v>
      </c>
      <c r="F1211" s="5">
        <v>629.57050000000004</v>
      </c>
      <c r="G1211" t="s">
        <v>26932</v>
      </c>
    </row>
    <row r="1212" spans="1:7" x14ac:dyDescent="0.25">
      <c r="A1212" t="s">
        <v>43786</v>
      </c>
      <c r="B1212" t="s">
        <v>32108</v>
      </c>
      <c r="C1212" t="s">
        <v>32109</v>
      </c>
      <c r="D1212" s="5">
        <v>1790.46</v>
      </c>
      <c r="E1212" s="6">
        <v>0.35</v>
      </c>
      <c r="F1212" s="5">
        <v>1163.799</v>
      </c>
      <c r="G1212" t="s">
        <v>26932</v>
      </c>
    </row>
    <row r="1213" spans="1:7" x14ac:dyDescent="0.25">
      <c r="A1213" t="s">
        <v>43787</v>
      </c>
      <c r="B1213" t="s">
        <v>32110</v>
      </c>
      <c r="C1213" t="s">
        <v>32111</v>
      </c>
      <c r="D1213" s="5">
        <v>101459.27</v>
      </c>
      <c r="E1213" s="6">
        <v>0.35</v>
      </c>
      <c r="F1213" s="5">
        <v>65948.525500000003</v>
      </c>
      <c r="G1213" t="s">
        <v>26932</v>
      </c>
    </row>
    <row r="1214" spans="1:7" x14ac:dyDescent="0.25">
      <c r="A1214" t="s">
        <v>43788</v>
      </c>
      <c r="B1214" t="s">
        <v>32112</v>
      </c>
      <c r="C1214" t="s">
        <v>32113</v>
      </c>
      <c r="D1214" s="5">
        <v>131300.24</v>
      </c>
      <c r="E1214" s="6">
        <v>0.35</v>
      </c>
      <c r="F1214" s="5">
        <v>85345.156000000003</v>
      </c>
      <c r="G1214" t="s">
        <v>26932</v>
      </c>
    </row>
    <row r="1215" spans="1:7" x14ac:dyDescent="0.25">
      <c r="A1215" t="s">
        <v>43789</v>
      </c>
      <c r="B1215" t="s">
        <v>32116</v>
      </c>
      <c r="C1215" t="s">
        <v>32117</v>
      </c>
      <c r="D1215" s="5">
        <v>161141.20000000001</v>
      </c>
      <c r="E1215" s="6">
        <v>0.35</v>
      </c>
      <c r="F1215" s="5">
        <v>104741.78000000001</v>
      </c>
      <c r="G1215" t="s">
        <v>26932</v>
      </c>
    </row>
    <row r="1216" spans="1:7" x14ac:dyDescent="0.25">
      <c r="A1216" t="s">
        <v>43790</v>
      </c>
      <c r="B1216" t="s">
        <v>32118</v>
      </c>
      <c r="C1216" t="s">
        <v>32119</v>
      </c>
      <c r="D1216" s="5">
        <v>18441.72</v>
      </c>
      <c r="E1216" s="6">
        <v>0.35</v>
      </c>
      <c r="F1216" s="5">
        <v>11987.118</v>
      </c>
      <c r="G1216" t="s">
        <v>26932</v>
      </c>
    </row>
    <row r="1217" spans="1:7" x14ac:dyDescent="0.25">
      <c r="A1217" t="s">
        <v>43791</v>
      </c>
      <c r="B1217" t="s">
        <v>32120</v>
      </c>
      <c r="C1217" t="s">
        <v>32119</v>
      </c>
      <c r="D1217" s="5">
        <v>18441.72</v>
      </c>
      <c r="E1217" s="6">
        <v>0.35</v>
      </c>
      <c r="F1217" s="5">
        <v>11987.118</v>
      </c>
      <c r="G1217" t="s">
        <v>26932</v>
      </c>
    </row>
    <row r="1218" spans="1:7" x14ac:dyDescent="0.25">
      <c r="A1218" t="s">
        <v>43792</v>
      </c>
      <c r="B1218" t="s">
        <v>32121</v>
      </c>
      <c r="C1218" t="s">
        <v>3831</v>
      </c>
      <c r="D1218" s="5">
        <v>0</v>
      </c>
      <c r="E1218" s="6">
        <v>0.35</v>
      </c>
      <c r="F1218" s="5">
        <v>0</v>
      </c>
      <c r="G1218" t="s">
        <v>26932</v>
      </c>
    </row>
    <row r="1219" spans="1:7" x14ac:dyDescent="0.25">
      <c r="A1219" t="s">
        <v>43793</v>
      </c>
      <c r="B1219" t="s">
        <v>32122</v>
      </c>
      <c r="C1219" t="s">
        <v>32123</v>
      </c>
      <c r="D1219" s="5">
        <v>6565.01</v>
      </c>
      <c r="E1219" s="6">
        <v>0.35</v>
      </c>
      <c r="F1219" s="5">
        <v>4267.2565000000004</v>
      </c>
      <c r="G1219" t="s">
        <v>26932</v>
      </c>
    </row>
    <row r="1220" spans="1:7" x14ac:dyDescent="0.25">
      <c r="A1220" t="s">
        <v>43794</v>
      </c>
      <c r="B1220" t="s">
        <v>32124</v>
      </c>
      <c r="C1220" t="s">
        <v>32125</v>
      </c>
      <c r="D1220" s="5">
        <v>155173.01</v>
      </c>
      <c r="E1220" s="6">
        <v>0.35</v>
      </c>
      <c r="F1220" s="5">
        <v>100862.45650000001</v>
      </c>
      <c r="G1220" t="s">
        <v>26932</v>
      </c>
    </row>
    <row r="1221" spans="1:7" x14ac:dyDescent="0.25">
      <c r="A1221" t="s">
        <v>43795</v>
      </c>
      <c r="B1221" t="s">
        <v>32126</v>
      </c>
      <c r="C1221" t="s">
        <v>32127</v>
      </c>
      <c r="D1221" s="5">
        <v>202918.55</v>
      </c>
      <c r="E1221" s="6">
        <v>0.35</v>
      </c>
      <c r="F1221" s="5">
        <v>131897.0575</v>
      </c>
      <c r="G1221" t="s">
        <v>26932</v>
      </c>
    </row>
    <row r="1222" spans="1:7" x14ac:dyDescent="0.25">
      <c r="A1222" t="s">
        <v>43796</v>
      </c>
      <c r="B1222" t="s">
        <v>32128</v>
      </c>
      <c r="C1222" t="s">
        <v>32129</v>
      </c>
      <c r="D1222" s="5">
        <v>202918.55</v>
      </c>
      <c r="E1222" s="6">
        <v>0.35</v>
      </c>
      <c r="F1222" s="5">
        <v>131897.0575</v>
      </c>
      <c r="G1222" t="s">
        <v>26932</v>
      </c>
    </row>
    <row r="1223" spans="1:7" x14ac:dyDescent="0.25">
      <c r="A1223" t="s">
        <v>43797</v>
      </c>
      <c r="B1223" t="s">
        <v>32130</v>
      </c>
      <c r="C1223" t="s">
        <v>32131</v>
      </c>
      <c r="D1223" s="5">
        <v>250664.09</v>
      </c>
      <c r="E1223" s="6">
        <v>0.35</v>
      </c>
      <c r="F1223" s="5">
        <v>162931.65849999999</v>
      </c>
      <c r="G1223" t="s">
        <v>26932</v>
      </c>
    </row>
    <row r="1224" spans="1:7" x14ac:dyDescent="0.25">
      <c r="A1224" t="s">
        <v>43798</v>
      </c>
      <c r="B1224" t="s">
        <v>32132</v>
      </c>
      <c r="C1224" t="s">
        <v>32133</v>
      </c>
      <c r="D1224" s="5">
        <v>33809.81</v>
      </c>
      <c r="E1224" s="6">
        <v>0.35</v>
      </c>
      <c r="F1224" s="5">
        <v>21976.376499999998</v>
      </c>
      <c r="G1224" t="s">
        <v>26932</v>
      </c>
    </row>
    <row r="1225" spans="1:7" x14ac:dyDescent="0.25">
      <c r="A1225" t="s">
        <v>43799</v>
      </c>
      <c r="B1225" t="s">
        <v>32134</v>
      </c>
      <c r="C1225" t="s">
        <v>32135</v>
      </c>
      <c r="D1225" s="5">
        <v>7161.83</v>
      </c>
      <c r="E1225" s="6">
        <v>0.35</v>
      </c>
      <c r="F1225" s="5">
        <v>4655.1895000000004</v>
      </c>
      <c r="G1225" t="s">
        <v>26932</v>
      </c>
    </row>
    <row r="1226" spans="1:7" x14ac:dyDescent="0.25">
      <c r="A1226" t="s">
        <v>43800</v>
      </c>
      <c r="B1226" t="s">
        <v>32136</v>
      </c>
      <c r="C1226" t="s">
        <v>32137</v>
      </c>
      <c r="D1226" s="5">
        <v>7758.65</v>
      </c>
      <c r="E1226" s="6">
        <v>0.35</v>
      </c>
      <c r="F1226" s="5">
        <v>5043.1224999999995</v>
      </c>
      <c r="G1226" t="s">
        <v>26932</v>
      </c>
    </row>
    <row r="1227" spans="1:7" x14ac:dyDescent="0.25">
      <c r="A1227" t="s">
        <v>43801</v>
      </c>
      <c r="B1227" t="s">
        <v>32138</v>
      </c>
      <c r="C1227" t="s">
        <v>3780</v>
      </c>
      <c r="D1227" s="5">
        <v>107427.47</v>
      </c>
      <c r="E1227" s="6">
        <v>0.35</v>
      </c>
      <c r="F1227" s="5">
        <v>69827.855500000005</v>
      </c>
      <c r="G1227" t="s">
        <v>26932</v>
      </c>
    </row>
    <row r="1228" spans="1:7" x14ac:dyDescent="0.25">
      <c r="A1228" t="s">
        <v>43802</v>
      </c>
      <c r="B1228" t="s">
        <v>32139</v>
      </c>
      <c r="C1228" t="s">
        <v>32140</v>
      </c>
      <c r="D1228" s="5">
        <v>99310.720000000001</v>
      </c>
      <c r="E1228" s="6">
        <v>0.35</v>
      </c>
      <c r="F1228" s="5">
        <v>64551.968000000001</v>
      </c>
      <c r="G1228" t="s">
        <v>26932</v>
      </c>
    </row>
    <row r="1229" spans="1:7" x14ac:dyDescent="0.25">
      <c r="A1229" t="s">
        <v>43803</v>
      </c>
      <c r="B1229" t="s">
        <v>32141</v>
      </c>
      <c r="C1229" t="s">
        <v>32140</v>
      </c>
      <c r="D1229" s="5">
        <v>99310.720000000001</v>
      </c>
      <c r="E1229" s="6">
        <v>0.35</v>
      </c>
      <c r="F1229" s="5">
        <v>64551.968000000001</v>
      </c>
      <c r="G1229" t="s">
        <v>26932</v>
      </c>
    </row>
    <row r="1230" spans="1:7" x14ac:dyDescent="0.25">
      <c r="A1230" t="s">
        <v>43804</v>
      </c>
      <c r="B1230" t="s">
        <v>32142</v>
      </c>
      <c r="C1230" t="s">
        <v>3898</v>
      </c>
      <c r="D1230" s="5">
        <v>4696.76</v>
      </c>
      <c r="E1230" s="6">
        <v>0.35</v>
      </c>
      <c r="F1230" s="5">
        <v>3052.8940000000002</v>
      </c>
      <c r="G1230" t="s">
        <v>26932</v>
      </c>
    </row>
    <row r="1231" spans="1:7" x14ac:dyDescent="0.25">
      <c r="A1231" t="s">
        <v>43805</v>
      </c>
      <c r="B1231" t="s">
        <v>32143</v>
      </c>
      <c r="C1231" t="s">
        <v>32144</v>
      </c>
      <c r="D1231" s="5">
        <v>141386.49</v>
      </c>
      <c r="E1231" s="6">
        <v>0.35</v>
      </c>
      <c r="F1231" s="5">
        <v>91901.218500000003</v>
      </c>
      <c r="G1231" t="s">
        <v>26932</v>
      </c>
    </row>
    <row r="1232" spans="1:7" x14ac:dyDescent="0.25">
      <c r="A1232" t="s">
        <v>43806</v>
      </c>
      <c r="B1232" t="s">
        <v>32145</v>
      </c>
      <c r="C1232" t="s">
        <v>32144</v>
      </c>
      <c r="D1232" s="5">
        <v>141386.49</v>
      </c>
      <c r="E1232" s="6">
        <v>0.35</v>
      </c>
      <c r="F1232" s="5">
        <v>91901.218500000003</v>
      </c>
      <c r="G1232" t="s">
        <v>26932</v>
      </c>
    </row>
    <row r="1233" spans="1:7" x14ac:dyDescent="0.25">
      <c r="A1233" t="s">
        <v>43807</v>
      </c>
      <c r="B1233" t="s">
        <v>32146</v>
      </c>
      <c r="C1233" t="s">
        <v>3885</v>
      </c>
      <c r="D1233" s="5">
        <v>0</v>
      </c>
      <c r="E1233" s="6">
        <v>0.35</v>
      </c>
      <c r="F1233" s="5">
        <v>0</v>
      </c>
      <c r="G1233" t="s">
        <v>26932</v>
      </c>
    </row>
    <row r="1234" spans="1:7" x14ac:dyDescent="0.25">
      <c r="A1234" t="s">
        <v>43808</v>
      </c>
      <c r="B1234" t="s">
        <v>32147</v>
      </c>
      <c r="C1234" t="s">
        <v>3903</v>
      </c>
      <c r="D1234" s="5">
        <v>49177.91</v>
      </c>
      <c r="E1234" s="6">
        <v>0.35</v>
      </c>
      <c r="F1234" s="5">
        <v>31965.641500000005</v>
      </c>
      <c r="G1234" t="s">
        <v>26932</v>
      </c>
    </row>
    <row r="1235" spans="1:7" x14ac:dyDescent="0.25">
      <c r="A1235" t="s">
        <v>43809</v>
      </c>
      <c r="B1235" t="s">
        <v>32148</v>
      </c>
      <c r="C1235" t="s">
        <v>3887</v>
      </c>
      <c r="D1235" s="5">
        <v>0</v>
      </c>
      <c r="E1235" s="6">
        <v>0.35</v>
      </c>
      <c r="F1235" s="5">
        <v>0</v>
      </c>
      <c r="G1235" t="s">
        <v>26932</v>
      </c>
    </row>
    <row r="1236" spans="1:7" x14ac:dyDescent="0.25">
      <c r="A1236" t="s">
        <v>43810</v>
      </c>
      <c r="B1236" t="s">
        <v>32149</v>
      </c>
      <c r="C1236" t="s">
        <v>32150</v>
      </c>
      <c r="D1236" s="5">
        <v>17904.580000000002</v>
      </c>
      <c r="E1236" s="6">
        <v>0.35</v>
      </c>
      <c r="F1236" s="5">
        <v>11637.977000000001</v>
      </c>
      <c r="G1236" t="s">
        <v>26932</v>
      </c>
    </row>
    <row r="1237" spans="1:7" x14ac:dyDescent="0.25">
      <c r="A1237" t="s">
        <v>43811</v>
      </c>
      <c r="B1237" t="s">
        <v>32151</v>
      </c>
      <c r="C1237" t="s">
        <v>3647</v>
      </c>
      <c r="D1237" s="5">
        <v>0</v>
      </c>
      <c r="E1237" s="6">
        <v>0.35</v>
      </c>
      <c r="F1237" s="5">
        <v>0</v>
      </c>
      <c r="G1237" t="s">
        <v>26932</v>
      </c>
    </row>
    <row r="1238" spans="1:7" x14ac:dyDescent="0.25">
      <c r="A1238" t="s">
        <v>43812</v>
      </c>
      <c r="B1238" t="s">
        <v>32152</v>
      </c>
      <c r="C1238" t="s">
        <v>3645</v>
      </c>
      <c r="D1238" s="5">
        <v>0</v>
      </c>
      <c r="E1238" s="6">
        <v>0.35</v>
      </c>
      <c r="F1238" s="5">
        <v>0</v>
      </c>
      <c r="G1238" t="s">
        <v>26932</v>
      </c>
    </row>
    <row r="1239" spans="1:7" x14ac:dyDescent="0.25">
      <c r="A1239" t="s">
        <v>43813</v>
      </c>
      <c r="B1239" t="s">
        <v>32153</v>
      </c>
      <c r="C1239" t="s">
        <v>32154</v>
      </c>
      <c r="D1239" s="5">
        <v>0</v>
      </c>
      <c r="E1239" s="6">
        <v>0.35</v>
      </c>
      <c r="F1239" s="5">
        <v>0</v>
      </c>
      <c r="G1239" t="s">
        <v>26932</v>
      </c>
    </row>
    <row r="1240" spans="1:7" x14ac:dyDescent="0.25">
      <c r="A1240" t="s">
        <v>43814</v>
      </c>
      <c r="B1240" t="s">
        <v>32155</v>
      </c>
      <c r="C1240" t="s">
        <v>3683</v>
      </c>
      <c r="D1240" s="5">
        <v>0</v>
      </c>
      <c r="E1240" s="6">
        <v>0.35</v>
      </c>
      <c r="F1240" s="5">
        <v>0</v>
      </c>
      <c r="G1240" t="s">
        <v>26932</v>
      </c>
    </row>
    <row r="1241" spans="1:7" x14ac:dyDescent="0.25">
      <c r="A1241" t="s">
        <v>43815</v>
      </c>
      <c r="B1241" t="s">
        <v>32156</v>
      </c>
      <c r="C1241" t="s">
        <v>3681</v>
      </c>
      <c r="D1241" s="5">
        <v>0</v>
      </c>
      <c r="E1241" s="6">
        <v>0.35</v>
      </c>
      <c r="F1241" s="5">
        <v>0</v>
      </c>
      <c r="G1241" t="s">
        <v>26932</v>
      </c>
    </row>
    <row r="1242" spans="1:7" x14ac:dyDescent="0.25">
      <c r="A1242" t="s">
        <v>43816</v>
      </c>
      <c r="B1242" t="s">
        <v>21004</v>
      </c>
      <c r="C1242" t="s">
        <v>21005</v>
      </c>
      <c r="D1242" s="5">
        <v>0</v>
      </c>
      <c r="E1242" s="6">
        <v>0.35</v>
      </c>
      <c r="F1242" s="5">
        <v>0</v>
      </c>
      <c r="G1242" t="s">
        <v>26932</v>
      </c>
    </row>
    <row r="1243" spans="1:7" x14ac:dyDescent="0.25">
      <c r="A1243" t="s">
        <v>43817</v>
      </c>
      <c r="B1243" t="s">
        <v>21006</v>
      </c>
      <c r="C1243" t="s">
        <v>21007</v>
      </c>
      <c r="D1243" s="5">
        <v>0</v>
      </c>
      <c r="E1243" s="6">
        <v>0.35</v>
      </c>
      <c r="F1243" s="5">
        <v>0</v>
      </c>
      <c r="G1243" t="s">
        <v>26932</v>
      </c>
    </row>
    <row r="1244" spans="1:7" x14ac:dyDescent="0.25">
      <c r="A1244" t="s">
        <v>43818</v>
      </c>
      <c r="B1244" t="s">
        <v>21008</v>
      </c>
      <c r="C1244" t="s">
        <v>21009</v>
      </c>
      <c r="D1244" s="5">
        <v>0</v>
      </c>
      <c r="E1244" s="6">
        <v>0.35</v>
      </c>
      <c r="F1244" s="5">
        <v>0</v>
      </c>
      <c r="G1244" t="s">
        <v>26932</v>
      </c>
    </row>
    <row r="1245" spans="1:7" x14ac:dyDescent="0.25">
      <c r="A1245" t="s">
        <v>43819</v>
      </c>
      <c r="B1245" t="s">
        <v>21010</v>
      </c>
      <c r="C1245" t="s">
        <v>21011</v>
      </c>
      <c r="D1245" s="5">
        <v>0</v>
      </c>
      <c r="E1245" s="6">
        <v>0.35</v>
      </c>
      <c r="F1245" s="5">
        <v>0</v>
      </c>
      <c r="G1245" t="s">
        <v>26932</v>
      </c>
    </row>
    <row r="1246" spans="1:7" x14ac:dyDescent="0.25">
      <c r="A1246" t="s">
        <v>43820</v>
      </c>
      <c r="B1246" t="s">
        <v>21012</v>
      </c>
      <c r="C1246" t="s">
        <v>21013</v>
      </c>
      <c r="D1246" s="5">
        <v>0</v>
      </c>
      <c r="E1246" s="6">
        <v>0.35</v>
      </c>
      <c r="F1246" s="5">
        <v>0</v>
      </c>
      <c r="G1246" t="s">
        <v>26932</v>
      </c>
    </row>
    <row r="1247" spans="1:7" x14ac:dyDescent="0.25">
      <c r="A1247" t="s">
        <v>43821</v>
      </c>
      <c r="B1247" t="s">
        <v>32157</v>
      </c>
      <c r="C1247" t="s">
        <v>32158</v>
      </c>
      <c r="D1247" s="5">
        <v>4177.7299999999996</v>
      </c>
      <c r="E1247" s="6">
        <v>0.35</v>
      </c>
      <c r="F1247" s="5">
        <v>2715.5245</v>
      </c>
      <c r="G1247" t="s">
        <v>26932</v>
      </c>
    </row>
    <row r="1248" spans="1:7" x14ac:dyDescent="0.25">
      <c r="A1248" t="s">
        <v>43822</v>
      </c>
      <c r="B1248" t="s">
        <v>32159</v>
      </c>
      <c r="C1248" t="s">
        <v>32158</v>
      </c>
      <c r="D1248" s="5">
        <v>4874.91</v>
      </c>
      <c r="E1248" s="6">
        <v>0.35</v>
      </c>
      <c r="F1248" s="5">
        <v>3168.6914999999999</v>
      </c>
      <c r="G1248" t="s">
        <v>26932</v>
      </c>
    </row>
    <row r="1249" spans="1:7" x14ac:dyDescent="0.25">
      <c r="A1249" t="s">
        <v>43823</v>
      </c>
      <c r="B1249" t="s">
        <v>32160</v>
      </c>
      <c r="C1249" t="s">
        <v>32161</v>
      </c>
      <c r="D1249" s="5">
        <v>120178.51</v>
      </c>
      <c r="E1249" s="6">
        <v>0.35</v>
      </c>
      <c r="F1249" s="5">
        <v>78116.031499999997</v>
      </c>
      <c r="G1249" t="s">
        <v>26932</v>
      </c>
    </row>
    <row r="1250" spans="1:7" x14ac:dyDescent="0.25">
      <c r="A1250" t="s">
        <v>43824</v>
      </c>
      <c r="B1250" t="s">
        <v>32162</v>
      </c>
      <c r="C1250" t="s">
        <v>32161</v>
      </c>
      <c r="D1250" s="5">
        <v>120178.51</v>
      </c>
      <c r="E1250" s="6">
        <v>0.35</v>
      </c>
      <c r="F1250" s="5">
        <v>78116.031499999997</v>
      </c>
      <c r="G1250" t="s">
        <v>26932</v>
      </c>
    </row>
    <row r="1251" spans="1:7" x14ac:dyDescent="0.25">
      <c r="A1251" t="s">
        <v>43825</v>
      </c>
      <c r="B1251" t="s">
        <v>32163</v>
      </c>
      <c r="C1251" t="s">
        <v>32164</v>
      </c>
      <c r="D1251" s="5">
        <v>120178.51</v>
      </c>
      <c r="E1251" s="6">
        <v>0.35</v>
      </c>
      <c r="F1251" s="5">
        <v>78116.031499999997</v>
      </c>
      <c r="G1251" t="s">
        <v>26932</v>
      </c>
    </row>
    <row r="1252" spans="1:7" x14ac:dyDescent="0.25">
      <c r="A1252" t="s">
        <v>43826</v>
      </c>
      <c r="B1252" t="s">
        <v>32165</v>
      </c>
      <c r="C1252" t="s">
        <v>32164</v>
      </c>
      <c r="D1252" s="5">
        <v>120178.51</v>
      </c>
      <c r="E1252" s="6">
        <v>0.35</v>
      </c>
      <c r="F1252" s="5">
        <v>78116.031499999997</v>
      </c>
      <c r="G1252" t="s">
        <v>26932</v>
      </c>
    </row>
    <row r="1253" spans="1:7" x14ac:dyDescent="0.25">
      <c r="A1253" t="s">
        <v>43827</v>
      </c>
      <c r="B1253" t="s">
        <v>32166</v>
      </c>
      <c r="C1253" t="s">
        <v>32167</v>
      </c>
      <c r="D1253" s="5">
        <v>0</v>
      </c>
      <c r="E1253" s="6">
        <v>0.35</v>
      </c>
      <c r="F1253" s="5">
        <v>0</v>
      </c>
      <c r="G1253" t="s">
        <v>26932</v>
      </c>
    </row>
    <row r="1254" spans="1:7" x14ac:dyDescent="0.25">
      <c r="A1254" t="s">
        <v>43828</v>
      </c>
      <c r="B1254" t="s">
        <v>32168</v>
      </c>
      <c r="C1254" t="s">
        <v>32169</v>
      </c>
      <c r="D1254" s="5">
        <v>0</v>
      </c>
      <c r="E1254" s="6">
        <v>0.35</v>
      </c>
      <c r="F1254" s="5">
        <v>0</v>
      </c>
      <c r="G1254" t="s">
        <v>26932</v>
      </c>
    </row>
    <row r="1255" spans="1:7" x14ac:dyDescent="0.25">
      <c r="A1255" t="s">
        <v>43829</v>
      </c>
      <c r="B1255" t="s">
        <v>32170</v>
      </c>
      <c r="C1255" t="s">
        <v>32171</v>
      </c>
      <c r="D1255" s="5">
        <v>0</v>
      </c>
      <c r="E1255" s="6">
        <v>0.35</v>
      </c>
      <c r="F1255" s="5">
        <v>0</v>
      </c>
      <c r="G1255" t="s">
        <v>26932</v>
      </c>
    </row>
    <row r="1256" spans="1:7" x14ac:dyDescent="0.25">
      <c r="A1256" t="s">
        <v>43830</v>
      </c>
      <c r="B1256" t="s">
        <v>29294</v>
      </c>
      <c r="C1256" t="s">
        <v>29295</v>
      </c>
      <c r="D1256" s="5">
        <v>0</v>
      </c>
      <c r="E1256" s="6">
        <v>0.35</v>
      </c>
      <c r="F1256" s="5">
        <v>0</v>
      </c>
      <c r="G1256" t="s">
        <v>26932</v>
      </c>
    </row>
    <row r="1257" spans="1:7" x14ac:dyDescent="0.25">
      <c r="A1257" t="s">
        <v>43831</v>
      </c>
      <c r="B1257" t="s">
        <v>29296</v>
      </c>
      <c r="C1257" t="s">
        <v>29297</v>
      </c>
      <c r="D1257" s="5">
        <v>92244.39</v>
      </c>
      <c r="E1257" s="6">
        <v>0.35</v>
      </c>
      <c r="F1257" s="5">
        <v>59958.853500000005</v>
      </c>
      <c r="G1257" t="s">
        <v>26932</v>
      </c>
    </row>
    <row r="1258" spans="1:7" x14ac:dyDescent="0.25">
      <c r="A1258" t="s">
        <v>43832</v>
      </c>
      <c r="B1258" t="s">
        <v>29298</v>
      </c>
      <c r="C1258" t="s">
        <v>29299</v>
      </c>
      <c r="D1258" s="5">
        <v>82229.289999999994</v>
      </c>
      <c r="E1258" s="6">
        <v>0.35</v>
      </c>
      <c r="F1258" s="5">
        <v>53449.038499999995</v>
      </c>
      <c r="G1258" t="s">
        <v>26932</v>
      </c>
    </row>
    <row r="1259" spans="1:7" x14ac:dyDescent="0.25">
      <c r="A1259" t="s">
        <v>43833</v>
      </c>
      <c r="B1259" t="s">
        <v>29300</v>
      </c>
      <c r="C1259" t="s">
        <v>29301</v>
      </c>
      <c r="D1259" s="5">
        <v>39684.57</v>
      </c>
      <c r="E1259" s="6">
        <v>0.35</v>
      </c>
      <c r="F1259" s="5">
        <v>25794.970499999999</v>
      </c>
      <c r="G1259" t="s">
        <v>26932</v>
      </c>
    </row>
    <row r="1260" spans="1:7" x14ac:dyDescent="0.25">
      <c r="A1260" t="s">
        <v>43834</v>
      </c>
      <c r="B1260" t="s">
        <v>29302</v>
      </c>
      <c r="C1260" t="s">
        <v>29303</v>
      </c>
      <c r="D1260" s="5">
        <v>83406.38</v>
      </c>
      <c r="E1260" s="6">
        <v>0.35</v>
      </c>
      <c r="F1260" s="5">
        <v>54214.147000000004</v>
      </c>
      <c r="G1260" t="s">
        <v>26932</v>
      </c>
    </row>
    <row r="1261" spans="1:7" x14ac:dyDescent="0.25">
      <c r="A1261" t="s">
        <v>43835</v>
      </c>
      <c r="B1261" t="s">
        <v>29304</v>
      </c>
      <c r="C1261" t="s">
        <v>29305</v>
      </c>
      <c r="D1261" s="5">
        <v>153757.92000000001</v>
      </c>
      <c r="E1261" s="6">
        <v>0.35</v>
      </c>
      <c r="F1261" s="5">
        <v>99942.648000000016</v>
      </c>
      <c r="G1261" t="s">
        <v>26932</v>
      </c>
    </row>
    <row r="1262" spans="1:7" x14ac:dyDescent="0.25">
      <c r="A1262" t="s">
        <v>43836</v>
      </c>
      <c r="B1262" t="s">
        <v>36713</v>
      </c>
      <c r="C1262" t="s">
        <v>36714</v>
      </c>
      <c r="D1262" s="5">
        <v>58345.05</v>
      </c>
      <c r="E1262" s="6">
        <v>0.35</v>
      </c>
      <c r="F1262" s="5">
        <v>37924.282500000001</v>
      </c>
      <c r="G1262" t="s">
        <v>26932</v>
      </c>
    </row>
    <row r="1263" spans="1:7" x14ac:dyDescent="0.25">
      <c r="A1263" t="s">
        <v>43837</v>
      </c>
      <c r="B1263" t="s">
        <v>29308</v>
      </c>
      <c r="C1263" t="s">
        <v>29309</v>
      </c>
      <c r="D1263" s="5">
        <v>0</v>
      </c>
      <c r="E1263" s="6">
        <v>0.35</v>
      </c>
      <c r="F1263" s="5">
        <v>0</v>
      </c>
      <c r="G1263" t="s">
        <v>26932</v>
      </c>
    </row>
    <row r="1264" spans="1:7" x14ac:dyDescent="0.25">
      <c r="A1264" t="s">
        <v>43838</v>
      </c>
      <c r="B1264" t="s">
        <v>29310</v>
      </c>
      <c r="C1264" t="s">
        <v>29311</v>
      </c>
      <c r="D1264" s="5">
        <v>0</v>
      </c>
      <c r="E1264" s="6">
        <v>0.35</v>
      </c>
      <c r="F1264" s="5">
        <v>0</v>
      </c>
      <c r="G1264" t="s">
        <v>26932</v>
      </c>
    </row>
    <row r="1265" spans="1:7" x14ac:dyDescent="0.25">
      <c r="A1265" t="s">
        <v>43839</v>
      </c>
      <c r="B1265" t="s">
        <v>29312</v>
      </c>
      <c r="C1265" t="s">
        <v>29313</v>
      </c>
      <c r="D1265" s="5">
        <v>0</v>
      </c>
      <c r="E1265" s="6">
        <v>0.35</v>
      </c>
      <c r="F1265" s="5">
        <v>0</v>
      </c>
      <c r="G1265" t="s">
        <v>26932</v>
      </c>
    </row>
    <row r="1266" spans="1:7" x14ac:dyDescent="0.25">
      <c r="A1266" t="s">
        <v>43840</v>
      </c>
      <c r="B1266" t="s">
        <v>29314</v>
      </c>
      <c r="C1266" t="s">
        <v>29315</v>
      </c>
      <c r="D1266" s="5">
        <v>29283.439999999999</v>
      </c>
      <c r="E1266" s="6">
        <v>0.35</v>
      </c>
      <c r="F1266" s="5">
        <v>19034.236000000001</v>
      </c>
      <c r="G1266" t="s">
        <v>26932</v>
      </c>
    </row>
    <row r="1267" spans="1:7" x14ac:dyDescent="0.25">
      <c r="A1267" t="s">
        <v>43841</v>
      </c>
      <c r="B1267" t="s">
        <v>29316</v>
      </c>
      <c r="C1267" t="s">
        <v>29317</v>
      </c>
      <c r="D1267" s="5">
        <v>0</v>
      </c>
      <c r="E1267" s="6">
        <v>0.35</v>
      </c>
      <c r="F1267" s="5">
        <v>0</v>
      </c>
      <c r="G1267" t="s">
        <v>26932</v>
      </c>
    </row>
    <row r="1268" spans="1:7" x14ac:dyDescent="0.25">
      <c r="A1268" t="s">
        <v>43842</v>
      </c>
      <c r="B1268" t="s">
        <v>29318</v>
      </c>
      <c r="C1268" t="s">
        <v>29319</v>
      </c>
      <c r="D1268" s="5">
        <v>0</v>
      </c>
      <c r="E1268" s="6">
        <v>0.35</v>
      </c>
      <c r="F1268" s="5">
        <v>0</v>
      </c>
      <c r="G1268" t="s">
        <v>26932</v>
      </c>
    </row>
    <row r="1269" spans="1:7" x14ac:dyDescent="0.25">
      <c r="A1269" t="s">
        <v>43843</v>
      </c>
      <c r="B1269" t="s">
        <v>29320</v>
      </c>
      <c r="C1269" t="s">
        <v>29321</v>
      </c>
      <c r="D1269" s="5">
        <v>0</v>
      </c>
      <c r="E1269" s="6">
        <v>0.35</v>
      </c>
      <c r="F1269" s="5">
        <v>0</v>
      </c>
      <c r="G1269" t="s">
        <v>26932</v>
      </c>
    </row>
    <row r="1270" spans="1:7" x14ac:dyDescent="0.25">
      <c r="A1270" t="s">
        <v>43844</v>
      </c>
      <c r="B1270" t="s">
        <v>36799</v>
      </c>
      <c r="C1270" t="s">
        <v>36800</v>
      </c>
      <c r="D1270" s="5">
        <v>0</v>
      </c>
      <c r="E1270" s="6">
        <v>0.35</v>
      </c>
      <c r="F1270" s="5">
        <v>0</v>
      </c>
      <c r="G1270" t="s">
        <v>26932</v>
      </c>
    </row>
    <row r="1271" spans="1:7" x14ac:dyDescent="0.25">
      <c r="A1271" t="s">
        <v>43845</v>
      </c>
      <c r="B1271" t="s">
        <v>29306</v>
      </c>
      <c r="C1271" t="s">
        <v>29307</v>
      </c>
      <c r="D1271" s="5">
        <v>207172.8</v>
      </c>
      <c r="E1271" s="6">
        <v>0.35</v>
      </c>
      <c r="F1271" s="5">
        <v>134662.32</v>
      </c>
      <c r="G1271" t="s">
        <v>26932</v>
      </c>
    </row>
    <row r="1272" spans="1:7" x14ac:dyDescent="0.25">
      <c r="A1272" t="s">
        <v>43846</v>
      </c>
      <c r="B1272" t="s">
        <v>36801</v>
      </c>
      <c r="C1272" t="s">
        <v>36802</v>
      </c>
      <c r="D1272" s="5">
        <v>0</v>
      </c>
      <c r="E1272" s="6">
        <v>0.35</v>
      </c>
      <c r="F1272" s="5">
        <v>0</v>
      </c>
      <c r="G1272" t="s">
        <v>26932</v>
      </c>
    </row>
    <row r="1273" spans="1:7" x14ac:dyDescent="0.25">
      <c r="A1273" t="s">
        <v>43847</v>
      </c>
      <c r="B1273" t="s">
        <v>36498</v>
      </c>
      <c r="C1273" t="s">
        <v>36499</v>
      </c>
      <c r="D1273" s="5">
        <v>112.24</v>
      </c>
      <c r="E1273" s="6">
        <v>0.35</v>
      </c>
      <c r="F1273" s="5">
        <v>72.956000000000003</v>
      </c>
      <c r="G1273" t="s">
        <v>26932</v>
      </c>
    </row>
    <row r="1274" spans="1:7" x14ac:dyDescent="0.25">
      <c r="A1274" t="s">
        <v>43848</v>
      </c>
      <c r="B1274" t="s">
        <v>36500</v>
      </c>
      <c r="C1274" t="s">
        <v>36501</v>
      </c>
      <c r="D1274" s="5">
        <v>1346.88</v>
      </c>
      <c r="E1274" s="6">
        <v>0.35</v>
      </c>
      <c r="F1274" s="5">
        <v>875.47200000000009</v>
      </c>
      <c r="G1274" t="s">
        <v>26932</v>
      </c>
    </row>
    <row r="1275" spans="1:7" x14ac:dyDescent="0.25">
      <c r="A1275" t="s">
        <v>43849</v>
      </c>
      <c r="B1275" t="s">
        <v>9182</v>
      </c>
      <c r="C1275" t="s">
        <v>9183</v>
      </c>
      <c r="D1275" s="5">
        <v>1346.88</v>
      </c>
      <c r="E1275" s="6">
        <v>0.35</v>
      </c>
      <c r="F1275" s="5">
        <v>875.47200000000009</v>
      </c>
      <c r="G1275" t="s">
        <v>26932</v>
      </c>
    </row>
    <row r="1276" spans="1:7" x14ac:dyDescent="0.25">
      <c r="A1276" t="s">
        <v>43850</v>
      </c>
      <c r="B1276" t="s">
        <v>9184</v>
      </c>
      <c r="C1276" t="s">
        <v>9185</v>
      </c>
      <c r="D1276" s="5">
        <v>3107.16</v>
      </c>
      <c r="E1276" s="6">
        <v>0.35</v>
      </c>
      <c r="F1276" s="5">
        <v>2019.654</v>
      </c>
      <c r="G1276" t="s">
        <v>26932</v>
      </c>
    </row>
    <row r="1277" spans="1:7" x14ac:dyDescent="0.25">
      <c r="A1277" t="s">
        <v>43851</v>
      </c>
      <c r="B1277" t="s">
        <v>9186</v>
      </c>
      <c r="C1277" t="s">
        <v>9187</v>
      </c>
      <c r="D1277" s="5">
        <v>3531</v>
      </c>
      <c r="E1277" s="6">
        <v>0.35</v>
      </c>
      <c r="F1277" s="5">
        <v>2295.15</v>
      </c>
      <c r="G1277" t="s">
        <v>26932</v>
      </c>
    </row>
    <row r="1278" spans="1:7" x14ac:dyDescent="0.25">
      <c r="A1278" t="s">
        <v>9939</v>
      </c>
      <c r="B1278" t="s">
        <v>9939</v>
      </c>
      <c r="C1278" t="s">
        <v>9940</v>
      </c>
      <c r="D1278" s="5">
        <v>7161.83</v>
      </c>
      <c r="E1278" s="6">
        <v>0.35</v>
      </c>
      <c r="F1278" s="5">
        <v>4655.1895000000004</v>
      </c>
      <c r="G1278" t="s">
        <v>26932</v>
      </c>
    </row>
    <row r="1279" spans="1:7" x14ac:dyDescent="0.25">
      <c r="A1279" t="s">
        <v>43852</v>
      </c>
      <c r="B1279" t="s">
        <v>36502</v>
      </c>
      <c r="C1279" t="s">
        <v>36503</v>
      </c>
      <c r="D1279" s="5">
        <v>338.22</v>
      </c>
      <c r="E1279" s="6">
        <v>0.35</v>
      </c>
      <c r="F1279" s="5">
        <v>219.84300000000002</v>
      </c>
      <c r="G1279" t="s">
        <v>26932</v>
      </c>
    </row>
    <row r="1280" spans="1:7" x14ac:dyDescent="0.25">
      <c r="A1280" t="s">
        <v>43853</v>
      </c>
      <c r="B1280" t="s">
        <v>36504</v>
      </c>
      <c r="C1280" t="s">
        <v>36505</v>
      </c>
      <c r="D1280" s="5">
        <v>4058.64</v>
      </c>
      <c r="E1280" s="6">
        <v>0.35</v>
      </c>
      <c r="F1280" s="5">
        <v>2638.116</v>
      </c>
      <c r="G1280" t="s">
        <v>26932</v>
      </c>
    </row>
    <row r="1281" spans="1:7" x14ac:dyDescent="0.25">
      <c r="A1281" t="s">
        <v>43854</v>
      </c>
      <c r="B1281" t="s">
        <v>10262</v>
      </c>
      <c r="C1281" t="s">
        <v>10263</v>
      </c>
      <c r="D1281" s="5">
        <v>4058.64</v>
      </c>
      <c r="E1281" s="6">
        <v>0.35</v>
      </c>
      <c r="F1281" s="5">
        <v>2638.116</v>
      </c>
      <c r="G1281" t="s">
        <v>26932</v>
      </c>
    </row>
    <row r="1282" spans="1:7" x14ac:dyDescent="0.25">
      <c r="A1282" t="s">
        <v>43855</v>
      </c>
      <c r="B1282" t="s">
        <v>10264</v>
      </c>
      <c r="C1282" t="s">
        <v>10265</v>
      </c>
      <c r="D1282" s="5">
        <v>9366.1200000000008</v>
      </c>
      <c r="E1282" s="6">
        <v>0.35</v>
      </c>
      <c r="F1282" s="5">
        <v>6087.978000000001</v>
      </c>
      <c r="G1282" t="s">
        <v>26932</v>
      </c>
    </row>
    <row r="1283" spans="1:7" x14ac:dyDescent="0.25">
      <c r="A1283" t="s">
        <v>43856</v>
      </c>
      <c r="B1283" t="s">
        <v>10266</v>
      </c>
      <c r="C1283" t="s">
        <v>10267</v>
      </c>
      <c r="D1283" s="5">
        <v>11758.2</v>
      </c>
      <c r="E1283" s="6">
        <v>0.35</v>
      </c>
      <c r="F1283" s="5">
        <v>7642.8300000000008</v>
      </c>
      <c r="G1283" t="s">
        <v>26932</v>
      </c>
    </row>
    <row r="1284" spans="1:7" x14ac:dyDescent="0.25">
      <c r="A1284" t="s">
        <v>43857</v>
      </c>
      <c r="B1284" t="s">
        <v>10268</v>
      </c>
      <c r="C1284" t="s">
        <v>10269</v>
      </c>
      <c r="D1284" s="5">
        <v>19876.080000000002</v>
      </c>
      <c r="E1284" s="6">
        <v>0.35</v>
      </c>
      <c r="F1284" s="5">
        <v>12919.452000000001</v>
      </c>
      <c r="G1284" t="s">
        <v>26932</v>
      </c>
    </row>
    <row r="1285" spans="1:7" x14ac:dyDescent="0.25">
      <c r="A1285" t="s">
        <v>43858</v>
      </c>
      <c r="B1285" t="s">
        <v>36506</v>
      </c>
      <c r="C1285" t="s">
        <v>36507</v>
      </c>
      <c r="D1285" s="5">
        <v>803.27</v>
      </c>
      <c r="E1285" s="6">
        <v>0.35</v>
      </c>
      <c r="F1285" s="5">
        <v>522.12549999999999</v>
      </c>
      <c r="G1285" t="s">
        <v>26932</v>
      </c>
    </row>
    <row r="1286" spans="1:7" x14ac:dyDescent="0.25">
      <c r="A1286" t="s">
        <v>43859</v>
      </c>
      <c r="B1286" t="s">
        <v>36508</v>
      </c>
      <c r="C1286" t="s">
        <v>36509</v>
      </c>
      <c r="D1286" s="5">
        <v>9639.24</v>
      </c>
      <c r="E1286" s="6">
        <v>0.35</v>
      </c>
      <c r="F1286" s="5">
        <v>6265.5060000000003</v>
      </c>
      <c r="G1286" t="s">
        <v>26932</v>
      </c>
    </row>
    <row r="1287" spans="1:7" x14ac:dyDescent="0.25">
      <c r="A1287" t="s">
        <v>43860</v>
      </c>
      <c r="B1287" t="s">
        <v>10270</v>
      </c>
      <c r="C1287" t="s">
        <v>10271</v>
      </c>
      <c r="D1287" s="5">
        <v>9639.24</v>
      </c>
      <c r="E1287" s="6">
        <v>0.35</v>
      </c>
      <c r="F1287" s="5">
        <v>6265.5060000000003</v>
      </c>
      <c r="G1287" t="s">
        <v>26932</v>
      </c>
    </row>
    <row r="1288" spans="1:7" x14ac:dyDescent="0.25">
      <c r="A1288" t="s">
        <v>43861</v>
      </c>
      <c r="B1288" t="s">
        <v>36510</v>
      </c>
      <c r="C1288" t="s">
        <v>36511</v>
      </c>
      <c r="D1288" s="5">
        <v>2019.78</v>
      </c>
      <c r="E1288" s="6">
        <v>0.35</v>
      </c>
      <c r="F1288" s="5">
        <v>1312.857</v>
      </c>
      <c r="G1288" t="s">
        <v>26932</v>
      </c>
    </row>
    <row r="1289" spans="1:7" x14ac:dyDescent="0.25">
      <c r="A1289" t="s">
        <v>43862</v>
      </c>
      <c r="B1289" t="s">
        <v>36512</v>
      </c>
      <c r="C1289" t="s">
        <v>36513</v>
      </c>
      <c r="D1289" s="5">
        <v>24237.360000000001</v>
      </c>
      <c r="E1289" s="6">
        <v>0.35</v>
      </c>
      <c r="F1289" s="5">
        <v>15754.284000000001</v>
      </c>
      <c r="G1289" t="s">
        <v>26932</v>
      </c>
    </row>
    <row r="1290" spans="1:7" x14ac:dyDescent="0.25">
      <c r="A1290" t="s">
        <v>43863</v>
      </c>
      <c r="B1290" t="s">
        <v>10272</v>
      </c>
      <c r="C1290" t="s">
        <v>10273</v>
      </c>
      <c r="D1290" s="5">
        <v>24237.360000000001</v>
      </c>
      <c r="E1290" s="6">
        <v>0.35</v>
      </c>
      <c r="F1290" s="5">
        <v>15754.284000000001</v>
      </c>
      <c r="G1290" t="s">
        <v>26932</v>
      </c>
    </row>
    <row r="1291" spans="1:7" x14ac:dyDescent="0.25">
      <c r="A1291" t="s">
        <v>43864</v>
      </c>
      <c r="B1291" t="s">
        <v>10274</v>
      </c>
      <c r="C1291" t="s">
        <v>10275</v>
      </c>
      <c r="D1291" s="5">
        <v>55933.56</v>
      </c>
      <c r="E1291" s="6">
        <v>0.35</v>
      </c>
      <c r="F1291" s="5">
        <v>36356.813999999998</v>
      </c>
      <c r="G1291" t="s">
        <v>26932</v>
      </c>
    </row>
    <row r="1292" spans="1:7" x14ac:dyDescent="0.25">
      <c r="A1292" t="s">
        <v>43865</v>
      </c>
      <c r="B1292" t="s">
        <v>10276</v>
      </c>
      <c r="C1292" t="s">
        <v>10277</v>
      </c>
      <c r="D1292" s="5">
        <v>70551.600000000006</v>
      </c>
      <c r="E1292" s="6">
        <v>0.35</v>
      </c>
      <c r="F1292" s="5">
        <v>45858.540000000008</v>
      </c>
      <c r="G1292" t="s">
        <v>26932</v>
      </c>
    </row>
    <row r="1293" spans="1:7" x14ac:dyDescent="0.25">
      <c r="A1293" t="s">
        <v>43866</v>
      </c>
      <c r="B1293" t="s">
        <v>10278</v>
      </c>
      <c r="C1293" t="s">
        <v>10279</v>
      </c>
      <c r="D1293" s="5">
        <v>119254.8</v>
      </c>
      <c r="E1293" s="6">
        <v>0.35</v>
      </c>
      <c r="F1293" s="5">
        <v>77515.62000000001</v>
      </c>
      <c r="G1293" t="s">
        <v>26932</v>
      </c>
    </row>
    <row r="1294" spans="1:7" x14ac:dyDescent="0.25">
      <c r="A1294" t="s">
        <v>43867</v>
      </c>
      <c r="B1294" t="s">
        <v>10280</v>
      </c>
      <c r="C1294" t="s">
        <v>10281</v>
      </c>
      <c r="D1294" s="5">
        <v>22244.400000000001</v>
      </c>
      <c r="E1294" s="6">
        <v>0.35</v>
      </c>
      <c r="F1294" s="5">
        <v>14458.86</v>
      </c>
      <c r="G1294" t="s">
        <v>26932</v>
      </c>
    </row>
    <row r="1295" spans="1:7" x14ac:dyDescent="0.25">
      <c r="A1295" t="s">
        <v>43868</v>
      </c>
      <c r="B1295" t="s">
        <v>10282</v>
      </c>
      <c r="C1295" t="s">
        <v>10283</v>
      </c>
      <c r="D1295" s="5">
        <v>28221</v>
      </c>
      <c r="E1295" s="6">
        <v>0.35</v>
      </c>
      <c r="F1295" s="5">
        <v>18343.650000000001</v>
      </c>
      <c r="G1295" t="s">
        <v>26932</v>
      </c>
    </row>
    <row r="1296" spans="1:7" x14ac:dyDescent="0.25">
      <c r="A1296" t="s">
        <v>43869</v>
      </c>
      <c r="B1296" t="s">
        <v>10284</v>
      </c>
      <c r="C1296" t="s">
        <v>10285</v>
      </c>
      <c r="D1296" s="5">
        <v>47702.76</v>
      </c>
      <c r="E1296" s="6">
        <v>0.35</v>
      </c>
      <c r="F1296" s="5">
        <v>31006.794000000002</v>
      </c>
      <c r="G1296" t="s">
        <v>26932</v>
      </c>
    </row>
    <row r="1297" spans="1:7" x14ac:dyDescent="0.25">
      <c r="A1297" t="s">
        <v>10307</v>
      </c>
      <c r="B1297" t="s">
        <v>10307</v>
      </c>
      <c r="C1297" t="s">
        <v>10308</v>
      </c>
      <c r="D1297" s="5">
        <v>7161.83</v>
      </c>
      <c r="E1297" s="6">
        <v>0.35</v>
      </c>
      <c r="F1297" s="5">
        <v>4655.1895000000004</v>
      </c>
      <c r="G1297" t="s">
        <v>26932</v>
      </c>
    </row>
    <row r="1298" spans="1:7" x14ac:dyDescent="0.25">
      <c r="A1298" t="s">
        <v>43870</v>
      </c>
      <c r="B1298" t="s">
        <v>10535</v>
      </c>
      <c r="C1298" t="s">
        <v>10536</v>
      </c>
      <c r="D1298" s="5">
        <v>0</v>
      </c>
      <c r="E1298" s="6">
        <v>0.35</v>
      </c>
      <c r="F1298" s="5">
        <v>0</v>
      </c>
      <c r="G1298" t="s">
        <v>26932</v>
      </c>
    </row>
    <row r="1299" spans="1:7" x14ac:dyDescent="0.25">
      <c r="A1299" t="s">
        <v>43871</v>
      </c>
      <c r="B1299" t="s">
        <v>10705</v>
      </c>
      <c r="C1299" t="s">
        <v>10706</v>
      </c>
      <c r="D1299" s="5">
        <v>0</v>
      </c>
      <c r="E1299" s="6">
        <v>0.35</v>
      </c>
      <c r="F1299" s="5">
        <v>0</v>
      </c>
      <c r="G1299" t="s">
        <v>26932</v>
      </c>
    </row>
    <row r="1300" spans="1:7" x14ac:dyDescent="0.25">
      <c r="A1300" t="s">
        <v>43872</v>
      </c>
      <c r="B1300" t="s">
        <v>36514</v>
      </c>
      <c r="C1300" t="s">
        <v>36515</v>
      </c>
      <c r="D1300" s="5">
        <v>202.51</v>
      </c>
      <c r="E1300" s="6">
        <v>0.35</v>
      </c>
      <c r="F1300" s="5">
        <v>131.63149999999999</v>
      </c>
      <c r="G1300" t="s">
        <v>26932</v>
      </c>
    </row>
    <row r="1301" spans="1:7" x14ac:dyDescent="0.25">
      <c r="A1301" t="s">
        <v>43873</v>
      </c>
      <c r="B1301" t="s">
        <v>36516</v>
      </c>
      <c r="C1301" t="s">
        <v>36517</v>
      </c>
      <c r="D1301" s="5">
        <v>2430.12</v>
      </c>
      <c r="E1301" s="6">
        <v>0.35</v>
      </c>
      <c r="F1301" s="5">
        <v>1579.578</v>
      </c>
      <c r="G1301" t="s">
        <v>26932</v>
      </c>
    </row>
    <row r="1302" spans="1:7" x14ac:dyDescent="0.25">
      <c r="A1302" t="s">
        <v>43874</v>
      </c>
      <c r="B1302" t="s">
        <v>10821</v>
      </c>
      <c r="C1302" t="s">
        <v>10822</v>
      </c>
      <c r="D1302" s="5">
        <v>2697.48</v>
      </c>
      <c r="E1302" s="6">
        <v>0.35</v>
      </c>
      <c r="F1302" s="5">
        <v>1753.3620000000001</v>
      </c>
      <c r="G1302" t="s">
        <v>26932</v>
      </c>
    </row>
    <row r="1303" spans="1:7" x14ac:dyDescent="0.25">
      <c r="A1303" t="s">
        <v>43875</v>
      </c>
      <c r="B1303" t="s">
        <v>10823</v>
      </c>
      <c r="C1303" t="s">
        <v>10824</v>
      </c>
      <c r="D1303" s="5">
        <v>6224.4</v>
      </c>
      <c r="E1303" s="6">
        <v>0.35</v>
      </c>
      <c r="F1303" s="5">
        <v>4045.86</v>
      </c>
      <c r="G1303" t="s">
        <v>26932</v>
      </c>
    </row>
    <row r="1304" spans="1:7" x14ac:dyDescent="0.25">
      <c r="A1304" t="s">
        <v>43876</v>
      </c>
      <c r="B1304" t="s">
        <v>36518</v>
      </c>
      <c r="C1304" t="s">
        <v>36519</v>
      </c>
      <c r="D1304" s="5">
        <v>8299.2000000000007</v>
      </c>
      <c r="E1304" s="6">
        <v>0.35</v>
      </c>
      <c r="F1304" s="5">
        <v>5394.4800000000005</v>
      </c>
      <c r="G1304" t="s">
        <v>26932</v>
      </c>
    </row>
    <row r="1305" spans="1:7" x14ac:dyDescent="0.25">
      <c r="A1305" t="s">
        <v>43877</v>
      </c>
      <c r="B1305" t="s">
        <v>10825</v>
      </c>
      <c r="C1305" t="s">
        <v>10826</v>
      </c>
      <c r="D1305" s="5">
        <v>7839</v>
      </c>
      <c r="E1305" s="6">
        <v>0.35</v>
      </c>
      <c r="F1305" s="5">
        <v>5095.3500000000004</v>
      </c>
      <c r="G1305" t="s">
        <v>26932</v>
      </c>
    </row>
    <row r="1306" spans="1:7" x14ac:dyDescent="0.25">
      <c r="A1306" t="s">
        <v>43878</v>
      </c>
      <c r="B1306" t="s">
        <v>10827</v>
      </c>
      <c r="C1306" t="s">
        <v>10828</v>
      </c>
      <c r="D1306" s="5">
        <v>13250.16</v>
      </c>
      <c r="E1306" s="6">
        <v>0.35</v>
      </c>
      <c r="F1306" s="5">
        <v>8612.6039999999994</v>
      </c>
      <c r="G1306" t="s">
        <v>26932</v>
      </c>
    </row>
    <row r="1307" spans="1:7" x14ac:dyDescent="0.25">
      <c r="A1307" t="s">
        <v>43879</v>
      </c>
      <c r="B1307" t="s">
        <v>36520</v>
      </c>
      <c r="C1307" t="s">
        <v>36521</v>
      </c>
      <c r="D1307" s="5">
        <v>676.45</v>
      </c>
      <c r="E1307" s="6">
        <v>0.35</v>
      </c>
      <c r="F1307" s="5">
        <v>439.69250000000005</v>
      </c>
      <c r="G1307" t="s">
        <v>26932</v>
      </c>
    </row>
    <row r="1308" spans="1:7" x14ac:dyDescent="0.25">
      <c r="A1308" t="s">
        <v>43880</v>
      </c>
      <c r="B1308" t="s">
        <v>36522</v>
      </c>
      <c r="C1308" t="s">
        <v>36523</v>
      </c>
      <c r="D1308" s="5">
        <v>8117.4</v>
      </c>
      <c r="E1308" s="6">
        <v>0.35</v>
      </c>
      <c r="F1308" s="5">
        <v>5276.3099999999995</v>
      </c>
      <c r="G1308" t="s">
        <v>26932</v>
      </c>
    </row>
    <row r="1309" spans="1:7" x14ac:dyDescent="0.25">
      <c r="A1309" t="s">
        <v>43881</v>
      </c>
      <c r="B1309" t="s">
        <v>10829</v>
      </c>
      <c r="C1309" t="s">
        <v>10830</v>
      </c>
      <c r="D1309" s="5">
        <v>8117.4</v>
      </c>
      <c r="E1309" s="6">
        <v>0.35</v>
      </c>
      <c r="F1309" s="5">
        <v>5276.3099999999995</v>
      </c>
      <c r="G1309" t="s">
        <v>26932</v>
      </c>
    </row>
    <row r="1310" spans="1:7" x14ac:dyDescent="0.25">
      <c r="A1310" t="s">
        <v>43882</v>
      </c>
      <c r="B1310" t="s">
        <v>36524</v>
      </c>
      <c r="C1310" t="s">
        <v>36525</v>
      </c>
      <c r="D1310" s="5">
        <v>1122.08</v>
      </c>
      <c r="E1310" s="6">
        <v>0.35</v>
      </c>
      <c r="F1310" s="5">
        <v>729.35199999999998</v>
      </c>
      <c r="G1310" t="s">
        <v>26932</v>
      </c>
    </row>
    <row r="1311" spans="1:7" x14ac:dyDescent="0.25">
      <c r="A1311" t="s">
        <v>43883</v>
      </c>
      <c r="B1311" t="s">
        <v>36526</v>
      </c>
      <c r="C1311" t="s">
        <v>36527</v>
      </c>
      <c r="D1311" s="5">
        <v>13464.96</v>
      </c>
      <c r="E1311" s="6">
        <v>0.35</v>
      </c>
      <c r="F1311" s="5">
        <v>8752.2240000000002</v>
      </c>
      <c r="G1311" t="s">
        <v>26932</v>
      </c>
    </row>
    <row r="1312" spans="1:7" x14ac:dyDescent="0.25">
      <c r="A1312" t="s">
        <v>43884</v>
      </c>
      <c r="B1312" t="s">
        <v>10831</v>
      </c>
      <c r="C1312" t="s">
        <v>10832</v>
      </c>
      <c r="D1312" s="5">
        <v>13464.96</v>
      </c>
      <c r="E1312" s="6">
        <v>0.35</v>
      </c>
      <c r="F1312" s="5">
        <v>8752.2240000000002</v>
      </c>
      <c r="G1312" t="s">
        <v>26932</v>
      </c>
    </row>
    <row r="1313" spans="1:7" x14ac:dyDescent="0.25">
      <c r="A1313" t="s">
        <v>43885</v>
      </c>
      <c r="B1313" t="s">
        <v>10833</v>
      </c>
      <c r="C1313" t="s">
        <v>10834</v>
      </c>
      <c r="D1313" s="5">
        <v>31073.759999999998</v>
      </c>
      <c r="E1313" s="6">
        <v>0.35</v>
      </c>
      <c r="F1313" s="5">
        <v>20197.944</v>
      </c>
      <c r="G1313" t="s">
        <v>26932</v>
      </c>
    </row>
    <row r="1314" spans="1:7" x14ac:dyDescent="0.25">
      <c r="A1314" t="s">
        <v>43886</v>
      </c>
      <c r="B1314" t="s">
        <v>36528</v>
      </c>
      <c r="C1314" t="s">
        <v>36529</v>
      </c>
      <c r="D1314" s="5">
        <v>41431.68</v>
      </c>
      <c r="E1314" s="6">
        <v>0.35</v>
      </c>
      <c r="F1314" s="5">
        <v>26930.592000000001</v>
      </c>
      <c r="G1314" t="s">
        <v>26932</v>
      </c>
    </row>
    <row r="1315" spans="1:7" x14ac:dyDescent="0.25">
      <c r="A1315" t="s">
        <v>43887</v>
      </c>
      <c r="B1315" t="s">
        <v>10835</v>
      </c>
      <c r="C1315" t="s">
        <v>10836</v>
      </c>
      <c r="D1315" s="5">
        <v>39195.599999999999</v>
      </c>
      <c r="E1315" s="6">
        <v>0.35</v>
      </c>
      <c r="F1315" s="5">
        <v>25477.14</v>
      </c>
      <c r="G1315" t="s">
        <v>26932</v>
      </c>
    </row>
    <row r="1316" spans="1:7" x14ac:dyDescent="0.25">
      <c r="A1316" t="s">
        <v>43888</v>
      </c>
      <c r="B1316" t="s">
        <v>10837</v>
      </c>
      <c r="C1316" t="s">
        <v>10838</v>
      </c>
      <c r="D1316" s="5">
        <v>66251.64</v>
      </c>
      <c r="E1316" s="6">
        <v>0.35</v>
      </c>
      <c r="F1316" s="5">
        <v>43063.565999999999</v>
      </c>
      <c r="G1316" t="s">
        <v>26932</v>
      </c>
    </row>
    <row r="1317" spans="1:7" x14ac:dyDescent="0.25">
      <c r="A1317" t="s">
        <v>43889</v>
      </c>
      <c r="B1317" t="s">
        <v>10839</v>
      </c>
      <c r="C1317" t="s">
        <v>10840</v>
      </c>
      <c r="D1317" s="5">
        <v>18732.599999999999</v>
      </c>
      <c r="E1317" s="6">
        <v>0.35</v>
      </c>
      <c r="F1317" s="5">
        <v>12176.189999999999</v>
      </c>
      <c r="G1317" t="s">
        <v>26932</v>
      </c>
    </row>
    <row r="1318" spans="1:7" x14ac:dyDescent="0.25">
      <c r="A1318" t="s">
        <v>43890</v>
      </c>
      <c r="B1318" t="s">
        <v>36530</v>
      </c>
      <c r="C1318" t="s">
        <v>36531</v>
      </c>
      <c r="D1318" s="5">
        <v>24976.799999999999</v>
      </c>
      <c r="E1318" s="6">
        <v>0.35</v>
      </c>
      <c r="F1318" s="5">
        <v>16234.92</v>
      </c>
      <c r="G1318" t="s">
        <v>26932</v>
      </c>
    </row>
    <row r="1319" spans="1:7" x14ac:dyDescent="0.25">
      <c r="A1319" t="s">
        <v>43891</v>
      </c>
      <c r="B1319" t="s">
        <v>10841</v>
      </c>
      <c r="C1319" t="s">
        <v>10842</v>
      </c>
      <c r="D1319" s="5">
        <v>23517.599999999999</v>
      </c>
      <c r="E1319" s="6">
        <v>0.35</v>
      </c>
      <c r="F1319" s="5">
        <v>15286.439999999999</v>
      </c>
      <c r="G1319" t="s">
        <v>26932</v>
      </c>
    </row>
    <row r="1320" spans="1:7" x14ac:dyDescent="0.25">
      <c r="A1320" t="s">
        <v>43892</v>
      </c>
      <c r="B1320" t="s">
        <v>10843</v>
      </c>
      <c r="C1320" t="s">
        <v>10844</v>
      </c>
      <c r="D1320" s="5">
        <v>39751.32</v>
      </c>
      <c r="E1320" s="6">
        <v>0.35</v>
      </c>
      <c r="F1320" s="5">
        <v>25838.358</v>
      </c>
      <c r="G1320" t="s">
        <v>26932</v>
      </c>
    </row>
    <row r="1321" spans="1:7" x14ac:dyDescent="0.25">
      <c r="A1321" t="s">
        <v>10974</v>
      </c>
      <c r="B1321" t="s">
        <v>10974</v>
      </c>
      <c r="C1321" t="s">
        <v>10975</v>
      </c>
      <c r="D1321" s="5">
        <v>1193.6400000000001</v>
      </c>
      <c r="E1321" s="6">
        <v>0.35</v>
      </c>
      <c r="F1321" s="5">
        <v>775.8660000000001</v>
      </c>
      <c r="G1321" t="s">
        <v>26932</v>
      </c>
    </row>
    <row r="1322" spans="1:7" x14ac:dyDescent="0.25">
      <c r="A1322" t="s">
        <v>10976</v>
      </c>
      <c r="B1322" t="s">
        <v>10976</v>
      </c>
      <c r="C1322" t="s">
        <v>10977</v>
      </c>
      <c r="D1322" s="5">
        <v>2267.91</v>
      </c>
      <c r="E1322" s="6">
        <v>0.35</v>
      </c>
      <c r="F1322" s="5">
        <v>1474.1415</v>
      </c>
      <c r="G1322" t="s">
        <v>26932</v>
      </c>
    </row>
    <row r="1323" spans="1:7" x14ac:dyDescent="0.25">
      <c r="A1323" t="s">
        <v>10978</v>
      </c>
      <c r="B1323" t="s">
        <v>10978</v>
      </c>
      <c r="C1323" t="s">
        <v>10979</v>
      </c>
      <c r="D1323" s="5">
        <v>5610.1</v>
      </c>
      <c r="E1323" s="6">
        <v>0.35</v>
      </c>
      <c r="F1323" s="5">
        <v>3646.5650000000005</v>
      </c>
      <c r="G1323" t="s">
        <v>26932</v>
      </c>
    </row>
    <row r="1324" spans="1:7" x14ac:dyDescent="0.25">
      <c r="A1324" t="s">
        <v>43893</v>
      </c>
      <c r="B1324" t="s">
        <v>11100</v>
      </c>
      <c r="C1324" t="s">
        <v>11101</v>
      </c>
      <c r="D1324" s="5">
        <v>0</v>
      </c>
      <c r="E1324" s="6">
        <v>0.35</v>
      </c>
      <c r="F1324" s="5">
        <v>0</v>
      </c>
      <c r="G1324" t="s">
        <v>26932</v>
      </c>
    </row>
    <row r="1325" spans="1:7" x14ac:dyDescent="0.25">
      <c r="A1325" t="s">
        <v>43894</v>
      </c>
      <c r="B1325" t="s">
        <v>11106</v>
      </c>
      <c r="C1325" t="s">
        <v>11107</v>
      </c>
      <c r="D1325" s="5">
        <v>1073.6400000000001</v>
      </c>
      <c r="E1325" s="6">
        <v>0.35</v>
      </c>
      <c r="F1325" s="5">
        <v>697.8660000000001</v>
      </c>
      <c r="G1325" t="s">
        <v>26932</v>
      </c>
    </row>
    <row r="1326" spans="1:7" x14ac:dyDescent="0.25">
      <c r="A1326" t="s">
        <v>43895</v>
      </c>
      <c r="B1326" t="s">
        <v>11108</v>
      </c>
      <c r="C1326" t="s">
        <v>11109</v>
      </c>
      <c r="D1326" s="5">
        <v>3281.4</v>
      </c>
      <c r="E1326" s="6">
        <v>0.35</v>
      </c>
      <c r="F1326" s="5">
        <v>2132.9100000000003</v>
      </c>
      <c r="G1326" t="s">
        <v>26932</v>
      </c>
    </row>
    <row r="1327" spans="1:7" x14ac:dyDescent="0.25">
      <c r="A1327" t="s">
        <v>43896</v>
      </c>
      <c r="B1327" t="s">
        <v>11110</v>
      </c>
      <c r="C1327" t="s">
        <v>11111</v>
      </c>
      <c r="D1327" s="5">
        <v>4139.3999999999996</v>
      </c>
      <c r="E1327" s="6">
        <v>0.35</v>
      </c>
      <c r="F1327" s="5">
        <v>2690.6099999999997</v>
      </c>
      <c r="G1327" t="s">
        <v>26932</v>
      </c>
    </row>
    <row r="1328" spans="1:7" x14ac:dyDescent="0.25">
      <c r="A1328" t="s">
        <v>43897</v>
      </c>
      <c r="B1328" t="s">
        <v>36532</v>
      </c>
      <c r="C1328" t="s">
        <v>36533</v>
      </c>
      <c r="D1328" s="5">
        <v>1521.36</v>
      </c>
      <c r="E1328" s="6">
        <v>0.35</v>
      </c>
      <c r="F1328" s="5">
        <v>988.88400000000001</v>
      </c>
      <c r="G1328" t="s">
        <v>26932</v>
      </c>
    </row>
    <row r="1329" spans="1:7" x14ac:dyDescent="0.25">
      <c r="A1329" t="s">
        <v>43898</v>
      </c>
      <c r="B1329" t="s">
        <v>11112</v>
      </c>
      <c r="C1329" t="s">
        <v>11113</v>
      </c>
      <c r="D1329" s="5">
        <v>1521.36</v>
      </c>
      <c r="E1329" s="6">
        <v>0.35</v>
      </c>
      <c r="F1329" s="5">
        <v>988.88400000000001</v>
      </c>
      <c r="G1329" t="s">
        <v>26932</v>
      </c>
    </row>
    <row r="1330" spans="1:7" x14ac:dyDescent="0.25">
      <c r="A1330" t="s">
        <v>43899</v>
      </c>
      <c r="B1330" t="s">
        <v>11114</v>
      </c>
      <c r="C1330" t="s">
        <v>11115</v>
      </c>
      <c r="D1330" s="5">
        <v>3512.16</v>
      </c>
      <c r="E1330" s="6">
        <v>0.35</v>
      </c>
      <c r="F1330" s="5">
        <v>2282.904</v>
      </c>
      <c r="G1330" t="s">
        <v>26932</v>
      </c>
    </row>
    <row r="1331" spans="1:7" x14ac:dyDescent="0.25">
      <c r="A1331" t="s">
        <v>43900</v>
      </c>
      <c r="B1331" t="s">
        <v>11116</v>
      </c>
      <c r="C1331" t="s">
        <v>11117</v>
      </c>
      <c r="D1331" s="5">
        <v>5599.2</v>
      </c>
      <c r="E1331" s="6">
        <v>0.35</v>
      </c>
      <c r="F1331" s="5">
        <v>3639.48</v>
      </c>
      <c r="G1331" t="s">
        <v>26932</v>
      </c>
    </row>
    <row r="1332" spans="1:7" x14ac:dyDescent="0.25">
      <c r="A1332" t="s">
        <v>43901</v>
      </c>
      <c r="B1332" t="s">
        <v>36534</v>
      </c>
      <c r="C1332" t="s">
        <v>36535</v>
      </c>
      <c r="D1332" s="5">
        <v>10176.6</v>
      </c>
      <c r="E1332" s="6">
        <v>0.35</v>
      </c>
      <c r="F1332" s="5">
        <v>6614.7900000000009</v>
      </c>
      <c r="G1332" t="s">
        <v>26932</v>
      </c>
    </row>
    <row r="1333" spans="1:7" x14ac:dyDescent="0.25">
      <c r="A1333" t="s">
        <v>43902</v>
      </c>
      <c r="B1333" t="s">
        <v>36536</v>
      </c>
      <c r="C1333" t="s">
        <v>36537</v>
      </c>
      <c r="D1333" s="5">
        <v>1521.36</v>
      </c>
      <c r="E1333" s="6">
        <v>0.35</v>
      </c>
      <c r="F1333" s="5">
        <v>988.88400000000001</v>
      </c>
      <c r="G1333" t="s">
        <v>26932</v>
      </c>
    </row>
    <row r="1334" spans="1:7" x14ac:dyDescent="0.25">
      <c r="A1334" t="s">
        <v>43903</v>
      </c>
      <c r="B1334" t="s">
        <v>11130</v>
      </c>
      <c r="C1334" t="s">
        <v>11131</v>
      </c>
      <c r="D1334" s="5">
        <v>1521.36</v>
      </c>
      <c r="E1334" s="6">
        <v>0.35</v>
      </c>
      <c r="F1334" s="5">
        <v>988.88400000000001</v>
      </c>
      <c r="G1334" t="s">
        <v>26932</v>
      </c>
    </row>
    <row r="1335" spans="1:7" x14ac:dyDescent="0.25">
      <c r="A1335" t="s">
        <v>43904</v>
      </c>
      <c r="B1335" t="s">
        <v>11132</v>
      </c>
      <c r="C1335" t="s">
        <v>11133</v>
      </c>
      <c r="D1335" s="5">
        <v>3512.16</v>
      </c>
      <c r="E1335" s="6">
        <v>0.35</v>
      </c>
      <c r="F1335" s="5">
        <v>2282.904</v>
      </c>
      <c r="G1335" t="s">
        <v>26932</v>
      </c>
    </row>
    <row r="1336" spans="1:7" x14ac:dyDescent="0.25">
      <c r="A1336" t="s">
        <v>43905</v>
      </c>
      <c r="B1336" t="s">
        <v>11134</v>
      </c>
      <c r="C1336" t="s">
        <v>11135</v>
      </c>
      <c r="D1336" s="5">
        <v>5599.2</v>
      </c>
      <c r="E1336" s="6">
        <v>0.35</v>
      </c>
      <c r="F1336" s="5">
        <v>3639.48</v>
      </c>
      <c r="G1336" t="s">
        <v>26932</v>
      </c>
    </row>
    <row r="1337" spans="1:7" x14ac:dyDescent="0.25">
      <c r="A1337" t="s">
        <v>43906</v>
      </c>
      <c r="B1337" t="s">
        <v>36538</v>
      </c>
      <c r="C1337" t="s">
        <v>36539</v>
      </c>
      <c r="D1337" s="5">
        <v>10176.6</v>
      </c>
      <c r="E1337" s="6">
        <v>0.35</v>
      </c>
      <c r="F1337" s="5">
        <v>6614.7900000000009</v>
      </c>
      <c r="G1337" t="s">
        <v>26932</v>
      </c>
    </row>
    <row r="1338" spans="1:7" x14ac:dyDescent="0.25">
      <c r="A1338" t="s">
        <v>43907</v>
      </c>
      <c r="B1338" t="s">
        <v>11136</v>
      </c>
      <c r="C1338" t="s">
        <v>11137</v>
      </c>
      <c r="D1338" s="5">
        <v>0</v>
      </c>
      <c r="E1338" s="6">
        <v>0.35</v>
      </c>
      <c r="F1338" s="5">
        <v>0</v>
      </c>
      <c r="G1338" t="s">
        <v>26932</v>
      </c>
    </row>
    <row r="1339" spans="1:7" x14ac:dyDescent="0.25">
      <c r="A1339" t="s">
        <v>43908</v>
      </c>
      <c r="B1339" t="s">
        <v>11138</v>
      </c>
      <c r="C1339" t="s">
        <v>11139</v>
      </c>
      <c r="D1339" s="5">
        <v>1268.1600000000001</v>
      </c>
      <c r="E1339" s="6">
        <v>0.35</v>
      </c>
      <c r="F1339" s="5">
        <v>824.30400000000009</v>
      </c>
      <c r="G1339" t="s">
        <v>26932</v>
      </c>
    </row>
    <row r="1340" spans="1:7" x14ac:dyDescent="0.25">
      <c r="A1340" t="s">
        <v>43909</v>
      </c>
      <c r="B1340" t="s">
        <v>11140</v>
      </c>
      <c r="C1340" t="s">
        <v>11141</v>
      </c>
      <c r="D1340" s="5">
        <v>2926.44</v>
      </c>
      <c r="E1340" s="6">
        <v>0.35</v>
      </c>
      <c r="F1340" s="5">
        <v>1902.1860000000001</v>
      </c>
      <c r="G1340" t="s">
        <v>26932</v>
      </c>
    </row>
    <row r="1341" spans="1:7" x14ac:dyDescent="0.25">
      <c r="A1341" t="s">
        <v>43910</v>
      </c>
      <c r="B1341" t="s">
        <v>11142</v>
      </c>
      <c r="C1341" t="s">
        <v>11143</v>
      </c>
      <c r="D1341" s="5">
        <v>4666.2</v>
      </c>
      <c r="E1341" s="6">
        <v>0.35</v>
      </c>
      <c r="F1341" s="5">
        <v>3033.03</v>
      </c>
      <c r="G1341" t="s">
        <v>26932</v>
      </c>
    </row>
    <row r="1342" spans="1:7" x14ac:dyDescent="0.25">
      <c r="A1342" t="s">
        <v>43911</v>
      </c>
      <c r="B1342" t="s">
        <v>36540</v>
      </c>
      <c r="C1342" t="s">
        <v>36541</v>
      </c>
      <c r="D1342" s="5">
        <v>7202.16</v>
      </c>
      <c r="E1342" s="6">
        <v>0.35</v>
      </c>
      <c r="F1342" s="5">
        <v>4681.4040000000005</v>
      </c>
      <c r="G1342" t="s">
        <v>26932</v>
      </c>
    </row>
    <row r="1343" spans="1:7" x14ac:dyDescent="0.25">
      <c r="A1343" t="s">
        <v>43912</v>
      </c>
      <c r="B1343" t="s">
        <v>36542</v>
      </c>
      <c r="C1343" t="s">
        <v>36543</v>
      </c>
      <c r="D1343" s="5">
        <v>2536.8000000000002</v>
      </c>
      <c r="E1343" s="6">
        <v>0.35</v>
      </c>
      <c r="F1343" s="5">
        <v>1648.92</v>
      </c>
      <c r="G1343" t="s">
        <v>26932</v>
      </c>
    </row>
    <row r="1344" spans="1:7" x14ac:dyDescent="0.25">
      <c r="A1344" t="s">
        <v>43913</v>
      </c>
      <c r="B1344" t="s">
        <v>11150</v>
      </c>
      <c r="C1344" t="s">
        <v>11151</v>
      </c>
      <c r="D1344" s="5">
        <v>2536.8000000000002</v>
      </c>
      <c r="E1344" s="6">
        <v>0.35</v>
      </c>
      <c r="F1344" s="5">
        <v>1648.92</v>
      </c>
      <c r="G1344" t="s">
        <v>26932</v>
      </c>
    </row>
    <row r="1345" spans="1:7" x14ac:dyDescent="0.25">
      <c r="A1345" t="s">
        <v>43914</v>
      </c>
      <c r="B1345" t="s">
        <v>11152</v>
      </c>
      <c r="C1345" t="s">
        <v>11153</v>
      </c>
      <c r="D1345" s="5">
        <v>6215.4</v>
      </c>
      <c r="E1345" s="6">
        <v>0.35</v>
      </c>
      <c r="F1345" s="5">
        <v>4040.0099999999998</v>
      </c>
      <c r="G1345" t="s">
        <v>26932</v>
      </c>
    </row>
    <row r="1346" spans="1:7" x14ac:dyDescent="0.25">
      <c r="A1346" t="s">
        <v>43915</v>
      </c>
      <c r="B1346" t="s">
        <v>11154</v>
      </c>
      <c r="C1346" t="s">
        <v>11155</v>
      </c>
      <c r="D1346" s="5">
        <v>7839</v>
      </c>
      <c r="E1346" s="6">
        <v>0.35</v>
      </c>
      <c r="F1346" s="5">
        <v>5095.3500000000004</v>
      </c>
      <c r="G1346" t="s">
        <v>26932</v>
      </c>
    </row>
    <row r="1347" spans="1:7" x14ac:dyDescent="0.25">
      <c r="A1347" t="s">
        <v>43916</v>
      </c>
      <c r="B1347" t="s">
        <v>11156</v>
      </c>
      <c r="C1347" t="s">
        <v>11157</v>
      </c>
      <c r="D1347" s="5">
        <v>13301.4</v>
      </c>
      <c r="E1347" s="6">
        <v>0.35</v>
      </c>
      <c r="F1347" s="5">
        <v>8645.91</v>
      </c>
      <c r="G1347" t="s">
        <v>26932</v>
      </c>
    </row>
    <row r="1348" spans="1:7" x14ac:dyDescent="0.25">
      <c r="A1348" t="s">
        <v>43917</v>
      </c>
      <c r="B1348" t="s">
        <v>11158</v>
      </c>
      <c r="C1348" t="s">
        <v>11159</v>
      </c>
      <c r="D1348" s="5">
        <v>0</v>
      </c>
      <c r="E1348" s="6">
        <v>0.35</v>
      </c>
      <c r="F1348" s="5">
        <v>0</v>
      </c>
      <c r="G1348" t="s">
        <v>26932</v>
      </c>
    </row>
    <row r="1349" spans="1:7" x14ac:dyDescent="0.25">
      <c r="A1349" t="s">
        <v>43918</v>
      </c>
      <c r="B1349" t="s">
        <v>36544</v>
      </c>
      <c r="C1349" t="s">
        <v>36545</v>
      </c>
      <c r="D1349" s="5">
        <v>2536.8000000000002</v>
      </c>
      <c r="E1349" s="6">
        <v>0.35</v>
      </c>
      <c r="F1349" s="5">
        <v>1648.92</v>
      </c>
      <c r="G1349" t="s">
        <v>26932</v>
      </c>
    </row>
    <row r="1350" spans="1:7" x14ac:dyDescent="0.25">
      <c r="A1350" t="s">
        <v>43919</v>
      </c>
      <c r="B1350" t="s">
        <v>11160</v>
      </c>
      <c r="C1350" t="s">
        <v>11161</v>
      </c>
      <c r="D1350" s="5">
        <v>2536.8000000000002</v>
      </c>
      <c r="E1350" s="6">
        <v>0.35</v>
      </c>
      <c r="F1350" s="5">
        <v>1648.92</v>
      </c>
      <c r="G1350" t="s">
        <v>26932</v>
      </c>
    </row>
    <row r="1351" spans="1:7" x14ac:dyDescent="0.25">
      <c r="A1351" t="s">
        <v>43920</v>
      </c>
      <c r="B1351" t="s">
        <v>11162</v>
      </c>
      <c r="C1351" t="s">
        <v>11163</v>
      </c>
      <c r="D1351" s="5">
        <v>5854.32</v>
      </c>
      <c r="E1351" s="6">
        <v>0.35</v>
      </c>
      <c r="F1351" s="5">
        <v>3805.308</v>
      </c>
      <c r="G1351" t="s">
        <v>26932</v>
      </c>
    </row>
    <row r="1352" spans="1:7" x14ac:dyDescent="0.25">
      <c r="A1352" t="s">
        <v>43921</v>
      </c>
      <c r="B1352" t="s">
        <v>11164</v>
      </c>
      <c r="C1352" t="s">
        <v>11165</v>
      </c>
      <c r="D1352" s="5">
        <v>9331.7999999999993</v>
      </c>
      <c r="E1352" s="6">
        <v>0.35</v>
      </c>
      <c r="F1352" s="5">
        <v>6065.67</v>
      </c>
      <c r="G1352" t="s">
        <v>26932</v>
      </c>
    </row>
    <row r="1353" spans="1:7" x14ac:dyDescent="0.25">
      <c r="A1353" t="s">
        <v>43922</v>
      </c>
      <c r="B1353" t="s">
        <v>36546</v>
      </c>
      <c r="C1353" t="s">
        <v>36547</v>
      </c>
      <c r="D1353" s="5">
        <v>14406</v>
      </c>
      <c r="E1353" s="6">
        <v>0.35</v>
      </c>
      <c r="F1353" s="5">
        <v>9363.9</v>
      </c>
      <c r="G1353" t="s">
        <v>26932</v>
      </c>
    </row>
    <row r="1354" spans="1:7" x14ac:dyDescent="0.25">
      <c r="A1354" t="s">
        <v>43923</v>
      </c>
      <c r="B1354" t="s">
        <v>36548</v>
      </c>
      <c r="C1354" t="s">
        <v>36549</v>
      </c>
      <c r="D1354" s="5">
        <v>9131.76</v>
      </c>
      <c r="E1354" s="6">
        <v>0.35</v>
      </c>
      <c r="F1354" s="5">
        <v>5935.6440000000002</v>
      </c>
      <c r="G1354" t="s">
        <v>26932</v>
      </c>
    </row>
    <row r="1355" spans="1:7" x14ac:dyDescent="0.25">
      <c r="A1355" t="s">
        <v>43924</v>
      </c>
      <c r="B1355" t="s">
        <v>11172</v>
      </c>
      <c r="C1355" t="s">
        <v>11173</v>
      </c>
      <c r="D1355" s="5">
        <v>8226.84</v>
      </c>
      <c r="E1355" s="6">
        <v>0.35</v>
      </c>
      <c r="F1355" s="5">
        <v>5347.4459999999999</v>
      </c>
      <c r="G1355" t="s">
        <v>26932</v>
      </c>
    </row>
    <row r="1356" spans="1:7" x14ac:dyDescent="0.25">
      <c r="A1356" t="s">
        <v>43925</v>
      </c>
      <c r="B1356" t="s">
        <v>11174</v>
      </c>
      <c r="C1356" t="s">
        <v>11175</v>
      </c>
      <c r="D1356" s="5">
        <v>22374</v>
      </c>
      <c r="E1356" s="6">
        <v>0.35</v>
      </c>
      <c r="F1356" s="5">
        <v>14543.1</v>
      </c>
      <c r="G1356" t="s">
        <v>26932</v>
      </c>
    </row>
    <row r="1357" spans="1:7" x14ac:dyDescent="0.25">
      <c r="A1357" t="s">
        <v>43926</v>
      </c>
      <c r="B1357" t="s">
        <v>11176</v>
      </c>
      <c r="C1357" t="s">
        <v>11177</v>
      </c>
      <c r="D1357" s="5">
        <v>28221</v>
      </c>
      <c r="E1357" s="6">
        <v>0.35</v>
      </c>
      <c r="F1357" s="5">
        <v>18343.650000000001</v>
      </c>
      <c r="G1357" t="s">
        <v>26932</v>
      </c>
    </row>
    <row r="1358" spans="1:7" x14ac:dyDescent="0.25">
      <c r="A1358" t="s">
        <v>43927</v>
      </c>
      <c r="B1358" t="s">
        <v>36550</v>
      </c>
      <c r="C1358" t="s">
        <v>36551</v>
      </c>
      <c r="D1358" s="5">
        <v>46484.76</v>
      </c>
      <c r="E1358" s="6">
        <v>0.35</v>
      </c>
      <c r="F1358" s="5">
        <v>30215.094000000001</v>
      </c>
      <c r="G1358" t="s">
        <v>26932</v>
      </c>
    </row>
    <row r="1359" spans="1:7" x14ac:dyDescent="0.25">
      <c r="A1359" t="s">
        <v>43928</v>
      </c>
      <c r="B1359" t="s">
        <v>36552</v>
      </c>
      <c r="C1359" t="s">
        <v>36553</v>
      </c>
      <c r="D1359" s="5">
        <v>6508.44</v>
      </c>
      <c r="E1359" s="6">
        <v>0.35</v>
      </c>
      <c r="F1359" s="5">
        <v>4230.4859999999999</v>
      </c>
      <c r="G1359" t="s">
        <v>26932</v>
      </c>
    </row>
    <row r="1360" spans="1:7" x14ac:dyDescent="0.25">
      <c r="A1360" t="s">
        <v>43929</v>
      </c>
      <c r="B1360" t="s">
        <v>11178</v>
      </c>
      <c r="C1360" t="s">
        <v>11179</v>
      </c>
      <c r="D1360" s="5">
        <v>15021</v>
      </c>
      <c r="E1360" s="6">
        <v>0.35</v>
      </c>
      <c r="F1360" s="5">
        <v>9763.65</v>
      </c>
      <c r="G1360" t="s">
        <v>26932</v>
      </c>
    </row>
    <row r="1361" spans="1:7" x14ac:dyDescent="0.25">
      <c r="A1361" t="s">
        <v>43930</v>
      </c>
      <c r="B1361" t="s">
        <v>11180</v>
      </c>
      <c r="C1361" t="s">
        <v>11181</v>
      </c>
      <c r="D1361" s="5">
        <v>18729</v>
      </c>
      <c r="E1361" s="6">
        <v>0.35</v>
      </c>
      <c r="F1361" s="5">
        <v>12173.85</v>
      </c>
      <c r="G1361" t="s">
        <v>26932</v>
      </c>
    </row>
    <row r="1362" spans="1:7" x14ac:dyDescent="0.25">
      <c r="A1362" t="s">
        <v>43931</v>
      </c>
      <c r="B1362" t="s">
        <v>36554</v>
      </c>
      <c r="C1362" t="s">
        <v>36555</v>
      </c>
      <c r="D1362" s="5">
        <v>31745.279999999999</v>
      </c>
      <c r="E1362" s="6">
        <v>0.35</v>
      </c>
      <c r="F1362" s="5">
        <v>20634.432000000001</v>
      </c>
      <c r="G1362" t="s">
        <v>26932</v>
      </c>
    </row>
    <row r="1363" spans="1:7" x14ac:dyDescent="0.25">
      <c r="A1363" t="s">
        <v>43932</v>
      </c>
      <c r="B1363" t="s">
        <v>11192</v>
      </c>
      <c r="C1363" t="s">
        <v>11193</v>
      </c>
      <c r="D1363" s="5">
        <v>0</v>
      </c>
      <c r="E1363" s="6">
        <v>0.35</v>
      </c>
      <c r="F1363" s="5">
        <v>0</v>
      </c>
      <c r="G1363" t="s">
        <v>26932</v>
      </c>
    </row>
    <row r="1364" spans="1:7" x14ac:dyDescent="0.25">
      <c r="A1364" t="s">
        <v>43933</v>
      </c>
      <c r="B1364" t="s">
        <v>36556</v>
      </c>
      <c r="C1364" t="s">
        <v>36557</v>
      </c>
      <c r="D1364" s="5">
        <v>580.66999999999996</v>
      </c>
      <c r="E1364" s="6">
        <v>0.35</v>
      </c>
      <c r="F1364" s="5">
        <v>377.43549999999999</v>
      </c>
      <c r="G1364" t="s">
        <v>26932</v>
      </c>
    </row>
    <row r="1365" spans="1:7" x14ac:dyDescent="0.25">
      <c r="A1365" t="s">
        <v>43934</v>
      </c>
      <c r="B1365" t="s">
        <v>36558</v>
      </c>
      <c r="C1365" t="s">
        <v>36559</v>
      </c>
      <c r="D1365" s="5">
        <v>6968.04</v>
      </c>
      <c r="E1365" s="6">
        <v>0.35</v>
      </c>
      <c r="F1365" s="5">
        <v>4529.2260000000006</v>
      </c>
      <c r="G1365" t="s">
        <v>26932</v>
      </c>
    </row>
    <row r="1366" spans="1:7" x14ac:dyDescent="0.25">
      <c r="A1366" t="s">
        <v>43935</v>
      </c>
      <c r="B1366" t="s">
        <v>36560</v>
      </c>
      <c r="C1366" t="s">
        <v>36561</v>
      </c>
      <c r="D1366" s="5">
        <v>1379</v>
      </c>
      <c r="E1366" s="6">
        <v>0.35</v>
      </c>
      <c r="F1366" s="5">
        <v>896.35</v>
      </c>
      <c r="G1366" t="s">
        <v>26932</v>
      </c>
    </row>
    <row r="1367" spans="1:7" x14ac:dyDescent="0.25">
      <c r="A1367" t="s">
        <v>43936</v>
      </c>
      <c r="B1367" t="s">
        <v>36562</v>
      </c>
      <c r="C1367" t="s">
        <v>36563</v>
      </c>
      <c r="D1367" s="5">
        <v>16548</v>
      </c>
      <c r="E1367" s="6">
        <v>0.35</v>
      </c>
      <c r="F1367" s="5">
        <v>10756.2</v>
      </c>
      <c r="G1367" t="s">
        <v>26932</v>
      </c>
    </row>
    <row r="1368" spans="1:7" x14ac:dyDescent="0.25">
      <c r="A1368" t="s">
        <v>43937</v>
      </c>
      <c r="B1368" t="s">
        <v>36564</v>
      </c>
      <c r="C1368" t="s">
        <v>36565</v>
      </c>
      <c r="D1368" s="5">
        <v>2403.25</v>
      </c>
      <c r="E1368" s="6">
        <v>0.35</v>
      </c>
      <c r="F1368" s="5">
        <v>1562.1125</v>
      </c>
      <c r="G1368" t="s">
        <v>26932</v>
      </c>
    </row>
    <row r="1369" spans="1:7" x14ac:dyDescent="0.25">
      <c r="A1369" t="s">
        <v>43938</v>
      </c>
      <c r="B1369" t="s">
        <v>36566</v>
      </c>
      <c r="C1369" t="s">
        <v>36567</v>
      </c>
      <c r="D1369" s="5">
        <v>28839.119999999999</v>
      </c>
      <c r="E1369" s="6">
        <v>0.35</v>
      </c>
      <c r="F1369" s="5">
        <v>18745.428</v>
      </c>
      <c r="G1369" t="s">
        <v>26932</v>
      </c>
    </row>
    <row r="1370" spans="1:7" x14ac:dyDescent="0.25">
      <c r="A1370" t="s">
        <v>43939</v>
      </c>
      <c r="B1370" t="s">
        <v>15169</v>
      </c>
      <c r="C1370" t="s">
        <v>15170</v>
      </c>
      <c r="D1370" s="5">
        <v>12580.95</v>
      </c>
      <c r="E1370" s="6">
        <v>0.35</v>
      </c>
      <c r="F1370" s="5">
        <v>8177.6175000000012</v>
      </c>
      <c r="G1370" t="s">
        <v>26932</v>
      </c>
    </row>
    <row r="1371" spans="1:7" x14ac:dyDescent="0.25">
      <c r="A1371" t="s">
        <v>43940</v>
      </c>
      <c r="B1371" t="s">
        <v>15171</v>
      </c>
      <c r="C1371" t="s">
        <v>15172</v>
      </c>
      <c r="D1371" s="5">
        <v>15015.98</v>
      </c>
      <c r="E1371" s="6">
        <v>0.35</v>
      </c>
      <c r="F1371" s="5">
        <v>9760.3870000000006</v>
      </c>
      <c r="G1371" t="s">
        <v>26932</v>
      </c>
    </row>
    <row r="1372" spans="1:7" x14ac:dyDescent="0.25">
      <c r="A1372" t="s">
        <v>43941</v>
      </c>
      <c r="B1372" t="s">
        <v>15173</v>
      </c>
      <c r="C1372" t="s">
        <v>15174</v>
      </c>
      <c r="D1372" s="5">
        <v>15421.81</v>
      </c>
      <c r="E1372" s="6">
        <v>0.35</v>
      </c>
      <c r="F1372" s="5">
        <v>10024.1765</v>
      </c>
      <c r="G1372" t="s">
        <v>26932</v>
      </c>
    </row>
    <row r="1373" spans="1:7" x14ac:dyDescent="0.25">
      <c r="A1373" t="s">
        <v>43942</v>
      </c>
      <c r="B1373" t="s">
        <v>15175</v>
      </c>
      <c r="C1373" t="s">
        <v>15176</v>
      </c>
      <c r="D1373" s="5">
        <v>17045.16</v>
      </c>
      <c r="E1373" s="6">
        <v>0.35</v>
      </c>
      <c r="F1373" s="5">
        <v>11079.354000000001</v>
      </c>
      <c r="G1373" t="s">
        <v>26932</v>
      </c>
    </row>
    <row r="1374" spans="1:7" x14ac:dyDescent="0.25">
      <c r="A1374" t="s">
        <v>43943</v>
      </c>
      <c r="B1374" t="s">
        <v>15177</v>
      </c>
      <c r="C1374" t="s">
        <v>15178</v>
      </c>
      <c r="D1374" s="5">
        <v>17450.990000000002</v>
      </c>
      <c r="E1374" s="6">
        <v>0.35</v>
      </c>
      <c r="F1374" s="5">
        <v>11343.143500000002</v>
      </c>
      <c r="G1374" t="s">
        <v>26932</v>
      </c>
    </row>
    <row r="1375" spans="1:7" x14ac:dyDescent="0.25">
      <c r="A1375" t="s">
        <v>43944</v>
      </c>
      <c r="B1375" t="s">
        <v>15179</v>
      </c>
      <c r="C1375" t="s">
        <v>15180</v>
      </c>
      <c r="D1375" s="5">
        <v>19074.349999999999</v>
      </c>
      <c r="E1375" s="6">
        <v>0.35</v>
      </c>
      <c r="F1375" s="5">
        <v>12398.327499999999</v>
      </c>
      <c r="G1375" t="s">
        <v>26932</v>
      </c>
    </row>
    <row r="1376" spans="1:7" x14ac:dyDescent="0.25">
      <c r="A1376" t="s">
        <v>43945</v>
      </c>
      <c r="B1376" t="s">
        <v>15181</v>
      </c>
      <c r="C1376" t="s">
        <v>15182</v>
      </c>
      <c r="D1376" s="5">
        <v>19480.18</v>
      </c>
      <c r="E1376" s="6">
        <v>0.35</v>
      </c>
      <c r="F1376" s="5">
        <v>12662.117</v>
      </c>
      <c r="G1376" t="s">
        <v>26932</v>
      </c>
    </row>
    <row r="1377" spans="1:7" x14ac:dyDescent="0.25">
      <c r="A1377" t="s">
        <v>43946</v>
      </c>
      <c r="B1377" t="s">
        <v>21045</v>
      </c>
      <c r="C1377" t="s">
        <v>21046</v>
      </c>
      <c r="D1377" s="5">
        <v>3656.4</v>
      </c>
      <c r="E1377" s="6">
        <v>0.35</v>
      </c>
      <c r="F1377" s="5">
        <v>2376.6600000000003</v>
      </c>
      <c r="G1377" t="s">
        <v>26932</v>
      </c>
    </row>
    <row r="1378" spans="1:7" x14ac:dyDescent="0.25">
      <c r="A1378" t="s">
        <v>43947</v>
      </c>
      <c r="B1378" t="s">
        <v>21047</v>
      </c>
      <c r="C1378" t="s">
        <v>21048</v>
      </c>
      <c r="D1378" s="5">
        <v>9366.1200000000008</v>
      </c>
      <c r="E1378" s="6">
        <v>0.35</v>
      </c>
      <c r="F1378" s="5">
        <v>6087.978000000001</v>
      </c>
      <c r="G1378" t="s">
        <v>26932</v>
      </c>
    </row>
    <row r="1379" spans="1:7" x14ac:dyDescent="0.25">
      <c r="A1379" t="s">
        <v>43948</v>
      </c>
      <c r="B1379" t="s">
        <v>21049</v>
      </c>
      <c r="C1379" t="s">
        <v>21050</v>
      </c>
      <c r="D1379" s="5">
        <v>10593</v>
      </c>
      <c r="E1379" s="6">
        <v>0.35</v>
      </c>
      <c r="F1379" s="5">
        <v>6885.45</v>
      </c>
      <c r="G1379" t="s">
        <v>26932</v>
      </c>
    </row>
    <row r="1380" spans="1:7" x14ac:dyDescent="0.25">
      <c r="A1380" t="s">
        <v>43949</v>
      </c>
      <c r="B1380" t="s">
        <v>21051</v>
      </c>
      <c r="C1380" t="s">
        <v>21052</v>
      </c>
      <c r="D1380" s="5">
        <v>2430.12</v>
      </c>
      <c r="E1380" s="6">
        <v>0.35</v>
      </c>
      <c r="F1380" s="5">
        <v>1579.578</v>
      </c>
      <c r="G1380" t="s">
        <v>26932</v>
      </c>
    </row>
    <row r="1381" spans="1:7" x14ac:dyDescent="0.25">
      <c r="A1381" t="s">
        <v>43950</v>
      </c>
      <c r="B1381" t="s">
        <v>21053</v>
      </c>
      <c r="C1381" t="s">
        <v>21054</v>
      </c>
      <c r="D1381" s="5">
        <v>4722.4799999999996</v>
      </c>
      <c r="E1381" s="6">
        <v>0.35</v>
      </c>
      <c r="F1381" s="5">
        <v>3069.6119999999996</v>
      </c>
      <c r="G1381" t="s">
        <v>26932</v>
      </c>
    </row>
    <row r="1382" spans="1:7" x14ac:dyDescent="0.25">
      <c r="A1382" t="s">
        <v>43951</v>
      </c>
      <c r="B1382" t="s">
        <v>21055</v>
      </c>
      <c r="C1382" t="s">
        <v>21056</v>
      </c>
      <c r="D1382" s="5">
        <v>6212.88</v>
      </c>
      <c r="E1382" s="6">
        <v>0.35</v>
      </c>
      <c r="F1382" s="5">
        <v>4038.3720000000003</v>
      </c>
      <c r="G1382" t="s">
        <v>26932</v>
      </c>
    </row>
    <row r="1383" spans="1:7" x14ac:dyDescent="0.25">
      <c r="A1383" t="s">
        <v>43952</v>
      </c>
      <c r="B1383" t="s">
        <v>21057</v>
      </c>
      <c r="C1383" t="s">
        <v>21058</v>
      </c>
      <c r="D1383" s="5">
        <v>6212.88</v>
      </c>
      <c r="E1383" s="6">
        <v>0.35</v>
      </c>
      <c r="F1383" s="5">
        <v>4038.3720000000003</v>
      </c>
      <c r="G1383" t="s">
        <v>26932</v>
      </c>
    </row>
    <row r="1384" spans="1:7" x14ac:dyDescent="0.25">
      <c r="A1384" t="s">
        <v>43953</v>
      </c>
      <c r="B1384" t="s">
        <v>21059</v>
      </c>
      <c r="C1384" t="s">
        <v>21060</v>
      </c>
      <c r="D1384" s="5">
        <v>8283.84</v>
      </c>
      <c r="E1384" s="6">
        <v>0.35</v>
      </c>
      <c r="F1384" s="5">
        <v>5384.4960000000001</v>
      </c>
      <c r="G1384" t="s">
        <v>26932</v>
      </c>
    </row>
    <row r="1385" spans="1:7" x14ac:dyDescent="0.25">
      <c r="A1385" t="s">
        <v>43954</v>
      </c>
      <c r="B1385" t="s">
        <v>21061</v>
      </c>
      <c r="C1385" t="s">
        <v>21062</v>
      </c>
      <c r="D1385" s="5">
        <v>7839</v>
      </c>
      <c r="E1385" s="6">
        <v>0.35</v>
      </c>
      <c r="F1385" s="5">
        <v>5095.3500000000004</v>
      </c>
      <c r="G1385" t="s">
        <v>26932</v>
      </c>
    </row>
    <row r="1386" spans="1:7" x14ac:dyDescent="0.25">
      <c r="A1386" t="s">
        <v>43955</v>
      </c>
      <c r="B1386" t="s">
        <v>21063</v>
      </c>
      <c r="C1386" t="s">
        <v>21064</v>
      </c>
      <c r="D1386" s="5">
        <v>7062</v>
      </c>
      <c r="E1386" s="6">
        <v>0.35</v>
      </c>
      <c r="F1386" s="5">
        <v>4590.3</v>
      </c>
      <c r="G1386" t="s">
        <v>26932</v>
      </c>
    </row>
    <row r="1387" spans="1:7" x14ac:dyDescent="0.25">
      <c r="A1387" t="s">
        <v>43956</v>
      </c>
      <c r="B1387" t="s">
        <v>21065</v>
      </c>
      <c r="C1387" t="s">
        <v>21066</v>
      </c>
      <c r="D1387" s="5">
        <v>9406.7999999999993</v>
      </c>
      <c r="E1387" s="6">
        <v>0.35</v>
      </c>
      <c r="F1387" s="5">
        <v>6114.42</v>
      </c>
      <c r="G1387" t="s">
        <v>26932</v>
      </c>
    </row>
    <row r="1388" spans="1:7" x14ac:dyDescent="0.25">
      <c r="A1388" t="s">
        <v>43957</v>
      </c>
      <c r="B1388" t="s">
        <v>21067</v>
      </c>
      <c r="C1388" t="s">
        <v>21068</v>
      </c>
      <c r="D1388" s="5">
        <v>10974.6</v>
      </c>
      <c r="E1388" s="6">
        <v>0.35</v>
      </c>
      <c r="F1388" s="5">
        <v>7133.4900000000007</v>
      </c>
      <c r="G1388" t="s">
        <v>26932</v>
      </c>
    </row>
    <row r="1389" spans="1:7" x14ac:dyDescent="0.25">
      <c r="A1389" t="s">
        <v>43958</v>
      </c>
      <c r="B1389" t="s">
        <v>21074</v>
      </c>
      <c r="C1389" t="s">
        <v>21075</v>
      </c>
      <c r="D1389" s="5">
        <v>21835.439999999999</v>
      </c>
      <c r="E1389" s="6">
        <v>0.35</v>
      </c>
      <c r="F1389" s="5">
        <v>14193.036</v>
      </c>
      <c r="G1389" t="s">
        <v>26932</v>
      </c>
    </row>
    <row r="1390" spans="1:7" x14ac:dyDescent="0.25">
      <c r="A1390" t="s">
        <v>43959</v>
      </c>
      <c r="B1390" t="s">
        <v>21076</v>
      </c>
      <c r="C1390" t="s">
        <v>21077</v>
      </c>
      <c r="D1390" s="5">
        <v>55933.56</v>
      </c>
      <c r="E1390" s="6">
        <v>0.35</v>
      </c>
      <c r="F1390" s="5">
        <v>36356.813999999998</v>
      </c>
      <c r="G1390" t="s">
        <v>26932</v>
      </c>
    </row>
    <row r="1391" spans="1:7" x14ac:dyDescent="0.25">
      <c r="A1391" t="s">
        <v>43960</v>
      </c>
      <c r="B1391" t="s">
        <v>21078</v>
      </c>
      <c r="C1391" t="s">
        <v>21079</v>
      </c>
      <c r="D1391" s="5">
        <v>70551.600000000006</v>
      </c>
      <c r="E1391" s="6">
        <v>0.35</v>
      </c>
      <c r="F1391" s="5">
        <v>45858.540000000008</v>
      </c>
      <c r="G1391" t="s">
        <v>26932</v>
      </c>
    </row>
    <row r="1392" spans="1:7" x14ac:dyDescent="0.25">
      <c r="A1392" t="s">
        <v>43961</v>
      </c>
      <c r="B1392" t="s">
        <v>21080</v>
      </c>
      <c r="C1392" t="s">
        <v>21081</v>
      </c>
      <c r="D1392" s="5">
        <v>12130.56</v>
      </c>
      <c r="E1392" s="6">
        <v>0.35</v>
      </c>
      <c r="F1392" s="5">
        <v>7884.8639999999996</v>
      </c>
      <c r="G1392" t="s">
        <v>26932</v>
      </c>
    </row>
    <row r="1393" spans="1:7" x14ac:dyDescent="0.25">
      <c r="A1393" t="s">
        <v>43962</v>
      </c>
      <c r="B1393" t="s">
        <v>21082</v>
      </c>
      <c r="C1393" t="s">
        <v>21083</v>
      </c>
      <c r="D1393" s="5">
        <v>31073.759999999998</v>
      </c>
      <c r="E1393" s="6">
        <v>0.35</v>
      </c>
      <c r="F1393" s="5">
        <v>20197.944</v>
      </c>
      <c r="G1393" t="s">
        <v>26932</v>
      </c>
    </row>
    <row r="1394" spans="1:7" x14ac:dyDescent="0.25">
      <c r="A1394" t="s">
        <v>43963</v>
      </c>
      <c r="B1394" t="s">
        <v>21084</v>
      </c>
      <c r="C1394" t="s">
        <v>21085</v>
      </c>
      <c r="D1394" s="5">
        <v>39195.599999999999</v>
      </c>
      <c r="E1394" s="6">
        <v>0.35</v>
      </c>
      <c r="F1394" s="5">
        <v>25477.14</v>
      </c>
      <c r="G1394" t="s">
        <v>26932</v>
      </c>
    </row>
    <row r="1395" spans="1:7" x14ac:dyDescent="0.25">
      <c r="A1395" t="s">
        <v>43964</v>
      </c>
      <c r="B1395" t="s">
        <v>21086</v>
      </c>
      <c r="C1395" t="s">
        <v>21087</v>
      </c>
      <c r="D1395" s="5">
        <v>8684.0400000000009</v>
      </c>
      <c r="E1395" s="6">
        <v>0.35</v>
      </c>
      <c r="F1395" s="5">
        <v>5644.6260000000011</v>
      </c>
      <c r="G1395" t="s">
        <v>26932</v>
      </c>
    </row>
    <row r="1396" spans="1:7" x14ac:dyDescent="0.25">
      <c r="A1396" t="s">
        <v>43965</v>
      </c>
      <c r="B1396" t="s">
        <v>21088</v>
      </c>
      <c r="C1396" t="s">
        <v>21089</v>
      </c>
      <c r="D1396" s="5">
        <v>22244.400000000001</v>
      </c>
      <c r="E1396" s="6">
        <v>0.35</v>
      </c>
      <c r="F1396" s="5">
        <v>14458.86</v>
      </c>
      <c r="G1396" t="s">
        <v>26932</v>
      </c>
    </row>
    <row r="1397" spans="1:7" x14ac:dyDescent="0.25">
      <c r="A1397" t="s">
        <v>43966</v>
      </c>
      <c r="B1397" t="s">
        <v>21090</v>
      </c>
      <c r="C1397" t="s">
        <v>21091</v>
      </c>
      <c r="D1397" s="5">
        <v>25424.400000000001</v>
      </c>
      <c r="E1397" s="6">
        <v>0.35</v>
      </c>
      <c r="F1397" s="5">
        <v>16525.86</v>
      </c>
      <c r="G1397" t="s">
        <v>26932</v>
      </c>
    </row>
    <row r="1398" spans="1:7" x14ac:dyDescent="0.25">
      <c r="A1398" t="s">
        <v>43967</v>
      </c>
      <c r="B1398" t="s">
        <v>21092</v>
      </c>
      <c r="C1398" t="s">
        <v>21093</v>
      </c>
      <c r="D1398" s="5">
        <v>8117.4</v>
      </c>
      <c r="E1398" s="6">
        <v>0.35</v>
      </c>
      <c r="F1398" s="5">
        <v>5276.3099999999995</v>
      </c>
      <c r="G1398" t="s">
        <v>26932</v>
      </c>
    </row>
    <row r="1399" spans="1:7" x14ac:dyDescent="0.25">
      <c r="A1399" t="s">
        <v>43968</v>
      </c>
      <c r="B1399" t="s">
        <v>21094</v>
      </c>
      <c r="C1399" t="s">
        <v>21095</v>
      </c>
      <c r="D1399" s="5">
        <v>13739.28</v>
      </c>
      <c r="E1399" s="6">
        <v>0.35</v>
      </c>
      <c r="F1399" s="5">
        <v>8930.5320000000011</v>
      </c>
      <c r="G1399" t="s">
        <v>26932</v>
      </c>
    </row>
    <row r="1400" spans="1:7" x14ac:dyDescent="0.25">
      <c r="A1400" t="s">
        <v>43969</v>
      </c>
      <c r="B1400" t="s">
        <v>21096</v>
      </c>
      <c r="C1400" t="s">
        <v>21097</v>
      </c>
      <c r="D1400" s="5">
        <v>18732.599999999999</v>
      </c>
      <c r="E1400" s="6">
        <v>0.35</v>
      </c>
      <c r="F1400" s="5">
        <v>12176.189999999999</v>
      </c>
      <c r="G1400" t="s">
        <v>26932</v>
      </c>
    </row>
    <row r="1401" spans="1:7" x14ac:dyDescent="0.25">
      <c r="A1401" t="s">
        <v>43970</v>
      </c>
      <c r="B1401" t="s">
        <v>21098</v>
      </c>
      <c r="C1401" t="s">
        <v>21099</v>
      </c>
      <c r="D1401" s="5">
        <v>18732.599999999999</v>
      </c>
      <c r="E1401" s="6">
        <v>0.35</v>
      </c>
      <c r="F1401" s="5">
        <v>12176.189999999999</v>
      </c>
      <c r="G1401" t="s">
        <v>26932</v>
      </c>
    </row>
    <row r="1402" spans="1:7" x14ac:dyDescent="0.25">
      <c r="A1402" t="s">
        <v>43971</v>
      </c>
      <c r="B1402" t="s">
        <v>21100</v>
      </c>
      <c r="C1402" t="s">
        <v>21101</v>
      </c>
      <c r="D1402" s="5">
        <v>24976.799999999999</v>
      </c>
      <c r="E1402" s="6">
        <v>0.35</v>
      </c>
      <c r="F1402" s="5">
        <v>16234.92</v>
      </c>
      <c r="G1402" t="s">
        <v>26932</v>
      </c>
    </row>
    <row r="1403" spans="1:7" x14ac:dyDescent="0.25">
      <c r="A1403" t="s">
        <v>43972</v>
      </c>
      <c r="B1403" t="s">
        <v>21102</v>
      </c>
      <c r="C1403" t="s">
        <v>21103</v>
      </c>
      <c r="D1403" s="5">
        <v>23517.599999999999</v>
      </c>
      <c r="E1403" s="6">
        <v>0.35</v>
      </c>
      <c r="F1403" s="5">
        <v>15286.439999999999</v>
      </c>
      <c r="G1403" t="s">
        <v>26932</v>
      </c>
    </row>
    <row r="1404" spans="1:7" x14ac:dyDescent="0.25">
      <c r="A1404" t="s">
        <v>43973</v>
      </c>
      <c r="B1404" t="s">
        <v>21104</v>
      </c>
      <c r="C1404" t="s">
        <v>21105</v>
      </c>
      <c r="D1404" s="5">
        <v>21187.200000000001</v>
      </c>
      <c r="E1404" s="6">
        <v>0.35</v>
      </c>
      <c r="F1404" s="5">
        <v>13771.68</v>
      </c>
      <c r="G1404" t="s">
        <v>26932</v>
      </c>
    </row>
    <row r="1405" spans="1:7" x14ac:dyDescent="0.25">
      <c r="A1405" t="s">
        <v>43974</v>
      </c>
      <c r="B1405" t="s">
        <v>21106</v>
      </c>
      <c r="C1405" t="s">
        <v>21107</v>
      </c>
      <c r="D1405" s="5">
        <v>28221.119999999999</v>
      </c>
      <c r="E1405" s="6">
        <v>0.35</v>
      </c>
      <c r="F1405" s="5">
        <v>18343.727999999999</v>
      </c>
      <c r="G1405" t="s">
        <v>26932</v>
      </c>
    </row>
    <row r="1406" spans="1:7" x14ac:dyDescent="0.25">
      <c r="A1406" t="s">
        <v>43975</v>
      </c>
      <c r="B1406" t="s">
        <v>21108</v>
      </c>
      <c r="C1406" t="s">
        <v>21109</v>
      </c>
      <c r="D1406" s="5">
        <v>32924.639999999999</v>
      </c>
      <c r="E1406" s="6">
        <v>0.35</v>
      </c>
      <c r="F1406" s="5">
        <v>21401.016</v>
      </c>
      <c r="G1406" t="s">
        <v>26932</v>
      </c>
    </row>
    <row r="1407" spans="1:7" x14ac:dyDescent="0.25">
      <c r="A1407" t="s">
        <v>43976</v>
      </c>
      <c r="B1407" t="s">
        <v>36568</v>
      </c>
      <c r="C1407" t="s">
        <v>36569</v>
      </c>
      <c r="D1407" s="5">
        <v>2466.58</v>
      </c>
      <c r="E1407" s="6">
        <v>0.35</v>
      </c>
      <c r="F1407" s="5">
        <v>1603.277</v>
      </c>
      <c r="G1407" t="s">
        <v>26932</v>
      </c>
    </row>
    <row r="1408" spans="1:7" x14ac:dyDescent="0.25">
      <c r="A1408" t="s">
        <v>43977</v>
      </c>
      <c r="B1408" t="s">
        <v>36570</v>
      </c>
      <c r="C1408" t="s">
        <v>36571</v>
      </c>
      <c r="D1408" s="5">
        <v>29598.959999999999</v>
      </c>
      <c r="E1408" s="6">
        <v>0.35</v>
      </c>
      <c r="F1408" s="5">
        <v>19239.324000000001</v>
      </c>
      <c r="G1408" t="s">
        <v>26932</v>
      </c>
    </row>
    <row r="1409" spans="1:7" x14ac:dyDescent="0.25">
      <c r="A1409" t="s">
        <v>43978</v>
      </c>
      <c r="B1409" t="s">
        <v>10286</v>
      </c>
      <c r="C1409" t="s">
        <v>10287</v>
      </c>
      <c r="D1409" s="5">
        <v>29598.959999999999</v>
      </c>
      <c r="E1409" s="6">
        <v>0.35</v>
      </c>
      <c r="F1409" s="5">
        <v>19239.324000000001</v>
      </c>
      <c r="G1409" t="s">
        <v>26932</v>
      </c>
    </row>
    <row r="1410" spans="1:7" x14ac:dyDescent="0.25">
      <c r="A1410" t="s">
        <v>43979</v>
      </c>
      <c r="B1410" t="s">
        <v>10288</v>
      </c>
      <c r="C1410" t="s">
        <v>10289</v>
      </c>
      <c r="D1410" s="5">
        <v>65898.36</v>
      </c>
      <c r="E1410" s="6">
        <v>0.35</v>
      </c>
      <c r="F1410" s="5">
        <v>42833.934000000001</v>
      </c>
      <c r="G1410" t="s">
        <v>26932</v>
      </c>
    </row>
    <row r="1411" spans="1:7" x14ac:dyDescent="0.25">
      <c r="A1411" t="s">
        <v>43980</v>
      </c>
      <c r="B1411" t="s">
        <v>10290</v>
      </c>
      <c r="C1411" t="s">
        <v>10291</v>
      </c>
      <c r="D1411" s="5">
        <v>89261.4</v>
      </c>
      <c r="E1411" s="6">
        <v>0.35</v>
      </c>
      <c r="F1411" s="5">
        <v>58019.909999999996</v>
      </c>
      <c r="G1411" t="s">
        <v>26932</v>
      </c>
    </row>
    <row r="1412" spans="1:7" x14ac:dyDescent="0.25">
      <c r="A1412" t="s">
        <v>43981</v>
      </c>
      <c r="B1412" t="s">
        <v>36572</v>
      </c>
      <c r="C1412" t="s">
        <v>36573</v>
      </c>
      <c r="D1412" s="5">
        <v>148459.92000000001</v>
      </c>
      <c r="E1412" s="6">
        <v>0.35</v>
      </c>
      <c r="F1412" s="5">
        <v>96498.948000000019</v>
      </c>
      <c r="G1412" t="s">
        <v>26932</v>
      </c>
    </row>
    <row r="1413" spans="1:7" x14ac:dyDescent="0.25">
      <c r="A1413" t="s">
        <v>43982</v>
      </c>
      <c r="B1413" t="s">
        <v>36574</v>
      </c>
      <c r="C1413" t="s">
        <v>36575</v>
      </c>
      <c r="D1413" s="5">
        <v>3288.75</v>
      </c>
      <c r="E1413" s="6">
        <v>0.35</v>
      </c>
      <c r="F1413" s="5">
        <v>2137.6875</v>
      </c>
      <c r="G1413" t="s">
        <v>26932</v>
      </c>
    </row>
    <row r="1414" spans="1:7" x14ac:dyDescent="0.25">
      <c r="A1414" t="s">
        <v>43983</v>
      </c>
      <c r="B1414" t="s">
        <v>36576</v>
      </c>
      <c r="C1414" t="s">
        <v>36577</v>
      </c>
      <c r="D1414" s="5">
        <v>39465</v>
      </c>
      <c r="E1414" s="6">
        <v>0.35</v>
      </c>
      <c r="F1414" s="5">
        <v>25652.25</v>
      </c>
      <c r="G1414" t="s">
        <v>26932</v>
      </c>
    </row>
    <row r="1415" spans="1:7" x14ac:dyDescent="0.25">
      <c r="A1415" t="s">
        <v>43984</v>
      </c>
      <c r="B1415" t="s">
        <v>10292</v>
      </c>
      <c r="C1415" t="s">
        <v>10293</v>
      </c>
      <c r="D1415" s="5">
        <v>39465</v>
      </c>
      <c r="E1415" s="6">
        <v>0.35</v>
      </c>
      <c r="F1415" s="5">
        <v>25652.25</v>
      </c>
      <c r="G1415" t="s">
        <v>26932</v>
      </c>
    </row>
    <row r="1416" spans="1:7" x14ac:dyDescent="0.25">
      <c r="A1416" t="s">
        <v>43985</v>
      </c>
      <c r="B1416" t="s">
        <v>10294</v>
      </c>
      <c r="C1416" t="s">
        <v>10295</v>
      </c>
      <c r="D1416" s="5">
        <v>87863.76</v>
      </c>
      <c r="E1416" s="6">
        <v>0.35</v>
      </c>
      <c r="F1416" s="5">
        <v>57111.443999999996</v>
      </c>
      <c r="G1416" t="s">
        <v>26932</v>
      </c>
    </row>
    <row r="1417" spans="1:7" x14ac:dyDescent="0.25">
      <c r="A1417" t="s">
        <v>43986</v>
      </c>
      <c r="B1417" t="s">
        <v>10296</v>
      </c>
      <c r="C1417" t="s">
        <v>10297</v>
      </c>
      <c r="D1417" s="5">
        <v>119014.8</v>
      </c>
      <c r="E1417" s="6">
        <v>0.35</v>
      </c>
      <c r="F1417" s="5">
        <v>77359.62000000001</v>
      </c>
      <c r="G1417" t="s">
        <v>26932</v>
      </c>
    </row>
    <row r="1418" spans="1:7" x14ac:dyDescent="0.25">
      <c r="A1418" t="s">
        <v>43987</v>
      </c>
      <c r="B1418" t="s">
        <v>36578</v>
      </c>
      <c r="C1418" t="s">
        <v>36579</v>
      </c>
      <c r="D1418" s="5">
        <v>197945.16</v>
      </c>
      <c r="E1418" s="6">
        <v>0.35</v>
      </c>
      <c r="F1418" s="5">
        <v>128664.35400000001</v>
      </c>
      <c r="G1418" t="s">
        <v>26932</v>
      </c>
    </row>
    <row r="1419" spans="1:7" x14ac:dyDescent="0.25">
      <c r="A1419" t="s">
        <v>43988</v>
      </c>
      <c r="B1419" t="s">
        <v>36580</v>
      </c>
      <c r="C1419" t="s">
        <v>36581</v>
      </c>
      <c r="D1419" s="5">
        <v>1233.29</v>
      </c>
      <c r="E1419" s="6">
        <v>0.35</v>
      </c>
      <c r="F1419" s="5">
        <v>801.63850000000002</v>
      </c>
      <c r="G1419" t="s">
        <v>26932</v>
      </c>
    </row>
    <row r="1420" spans="1:7" x14ac:dyDescent="0.25">
      <c r="A1420" t="s">
        <v>43989</v>
      </c>
      <c r="B1420" t="s">
        <v>36582</v>
      </c>
      <c r="C1420" t="s">
        <v>36583</v>
      </c>
      <c r="D1420" s="5">
        <v>14799.48</v>
      </c>
      <c r="E1420" s="6">
        <v>0.35</v>
      </c>
      <c r="F1420" s="5">
        <v>9619.6620000000003</v>
      </c>
      <c r="G1420" t="s">
        <v>26932</v>
      </c>
    </row>
    <row r="1421" spans="1:7" x14ac:dyDescent="0.25">
      <c r="A1421" t="s">
        <v>43990</v>
      </c>
      <c r="B1421" t="s">
        <v>10845</v>
      </c>
      <c r="C1421" t="s">
        <v>10846</v>
      </c>
      <c r="D1421" s="5">
        <v>14799.48</v>
      </c>
      <c r="E1421" s="6">
        <v>0.35</v>
      </c>
      <c r="F1421" s="5">
        <v>9619.6620000000003</v>
      </c>
      <c r="G1421" t="s">
        <v>26932</v>
      </c>
    </row>
    <row r="1422" spans="1:7" x14ac:dyDescent="0.25">
      <c r="A1422" t="s">
        <v>43991</v>
      </c>
      <c r="B1422" t="s">
        <v>10847</v>
      </c>
      <c r="C1422" t="s">
        <v>10848</v>
      </c>
      <c r="D1422" s="5">
        <v>32949</v>
      </c>
      <c r="E1422" s="6">
        <v>0.35</v>
      </c>
      <c r="F1422" s="5">
        <v>21416.850000000002</v>
      </c>
      <c r="G1422" t="s">
        <v>26932</v>
      </c>
    </row>
    <row r="1423" spans="1:7" x14ac:dyDescent="0.25">
      <c r="A1423" t="s">
        <v>43992</v>
      </c>
      <c r="B1423" t="s">
        <v>10849</v>
      </c>
      <c r="C1423" t="s">
        <v>10850</v>
      </c>
      <c r="D1423" s="5">
        <v>44629.8</v>
      </c>
      <c r="E1423" s="6">
        <v>0.35</v>
      </c>
      <c r="F1423" s="5">
        <v>29009.370000000003</v>
      </c>
      <c r="G1423" t="s">
        <v>26932</v>
      </c>
    </row>
    <row r="1424" spans="1:7" x14ac:dyDescent="0.25">
      <c r="A1424" t="s">
        <v>43993</v>
      </c>
      <c r="B1424" t="s">
        <v>36584</v>
      </c>
      <c r="C1424" t="s">
        <v>36585</v>
      </c>
      <c r="D1424" s="5">
        <v>74228.28</v>
      </c>
      <c r="E1424" s="6">
        <v>0.35</v>
      </c>
      <c r="F1424" s="5">
        <v>48248.381999999998</v>
      </c>
      <c r="G1424" t="s">
        <v>26932</v>
      </c>
    </row>
    <row r="1425" spans="1:7" x14ac:dyDescent="0.25">
      <c r="A1425" t="s">
        <v>43994</v>
      </c>
      <c r="B1425" t="s">
        <v>36586</v>
      </c>
      <c r="C1425" t="s">
        <v>36587</v>
      </c>
      <c r="D1425" s="5">
        <v>1370.3</v>
      </c>
      <c r="E1425" s="6">
        <v>0.35</v>
      </c>
      <c r="F1425" s="5">
        <v>890.69500000000005</v>
      </c>
      <c r="G1425" t="s">
        <v>26932</v>
      </c>
    </row>
    <row r="1426" spans="1:7" x14ac:dyDescent="0.25">
      <c r="A1426" t="s">
        <v>43995</v>
      </c>
      <c r="B1426" t="s">
        <v>36588</v>
      </c>
      <c r="C1426" t="s">
        <v>36589</v>
      </c>
      <c r="D1426" s="5">
        <v>16443.599999999999</v>
      </c>
      <c r="E1426" s="6">
        <v>0.35</v>
      </c>
      <c r="F1426" s="5">
        <v>10688.34</v>
      </c>
      <c r="G1426" t="s">
        <v>26932</v>
      </c>
    </row>
    <row r="1427" spans="1:7" x14ac:dyDescent="0.25">
      <c r="A1427" t="s">
        <v>43996</v>
      </c>
      <c r="B1427" t="s">
        <v>10851</v>
      </c>
      <c r="C1427" t="s">
        <v>10852</v>
      </c>
      <c r="D1427" s="5">
        <v>16443.599999999999</v>
      </c>
      <c r="E1427" s="6">
        <v>0.35</v>
      </c>
      <c r="F1427" s="5">
        <v>10688.34</v>
      </c>
      <c r="G1427" t="s">
        <v>26932</v>
      </c>
    </row>
    <row r="1428" spans="1:7" x14ac:dyDescent="0.25">
      <c r="A1428" t="s">
        <v>43997</v>
      </c>
      <c r="B1428" t="s">
        <v>10853</v>
      </c>
      <c r="C1428" t="s">
        <v>10854</v>
      </c>
      <c r="D1428" s="5">
        <v>36609.839999999997</v>
      </c>
      <c r="E1428" s="6">
        <v>0.35</v>
      </c>
      <c r="F1428" s="5">
        <v>23796.395999999997</v>
      </c>
      <c r="G1428" t="s">
        <v>26932</v>
      </c>
    </row>
    <row r="1429" spans="1:7" x14ac:dyDescent="0.25">
      <c r="A1429" t="s">
        <v>43998</v>
      </c>
      <c r="B1429" t="s">
        <v>10855</v>
      </c>
      <c r="C1429" t="s">
        <v>10856</v>
      </c>
      <c r="D1429" s="5">
        <v>49589.4</v>
      </c>
      <c r="E1429" s="6">
        <v>0.35</v>
      </c>
      <c r="F1429" s="5">
        <v>32233.11</v>
      </c>
      <c r="G1429" t="s">
        <v>26932</v>
      </c>
    </row>
    <row r="1430" spans="1:7" x14ac:dyDescent="0.25">
      <c r="A1430" t="s">
        <v>43999</v>
      </c>
      <c r="B1430" t="s">
        <v>36590</v>
      </c>
      <c r="C1430" t="s">
        <v>36591</v>
      </c>
      <c r="D1430" s="5">
        <v>82477.08</v>
      </c>
      <c r="E1430" s="6">
        <v>0.35</v>
      </c>
      <c r="F1430" s="5">
        <v>53610.102000000006</v>
      </c>
      <c r="G1430" t="s">
        <v>26932</v>
      </c>
    </row>
    <row r="1431" spans="1:7" x14ac:dyDescent="0.25">
      <c r="A1431" t="s">
        <v>10941</v>
      </c>
      <c r="B1431" t="s">
        <v>10941</v>
      </c>
      <c r="C1431" t="s">
        <v>10942</v>
      </c>
      <c r="D1431" s="5">
        <v>16710.939999999999</v>
      </c>
      <c r="E1431" s="6">
        <v>0.35</v>
      </c>
      <c r="F1431" s="5">
        <v>10862.110999999999</v>
      </c>
      <c r="G1431" t="s">
        <v>26932</v>
      </c>
    </row>
    <row r="1432" spans="1:7" x14ac:dyDescent="0.25">
      <c r="A1432" t="s">
        <v>44000</v>
      </c>
      <c r="B1432" t="s">
        <v>36592</v>
      </c>
      <c r="C1432" t="s">
        <v>36593</v>
      </c>
      <c r="D1432" s="5">
        <v>380.45</v>
      </c>
      <c r="E1432" s="6">
        <v>0.35</v>
      </c>
      <c r="F1432" s="5">
        <v>247.29249999999999</v>
      </c>
      <c r="G1432" t="s">
        <v>26932</v>
      </c>
    </row>
    <row r="1433" spans="1:7" x14ac:dyDescent="0.25">
      <c r="A1433" t="s">
        <v>44001</v>
      </c>
      <c r="B1433" t="s">
        <v>36594</v>
      </c>
      <c r="C1433" t="s">
        <v>36595</v>
      </c>
      <c r="D1433" s="5">
        <v>4565.3999999999996</v>
      </c>
      <c r="E1433" s="6">
        <v>0.35</v>
      </c>
      <c r="F1433" s="5">
        <v>2967.5099999999998</v>
      </c>
      <c r="G1433" t="s">
        <v>26932</v>
      </c>
    </row>
    <row r="1434" spans="1:7" x14ac:dyDescent="0.25">
      <c r="A1434" t="s">
        <v>44002</v>
      </c>
      <c r="B1434" t="s">
        <v>11118</v>
      </c>
      <c r="C1434" t="s">
        <v>11119</v>
      </c>
      <c r="D1434" s="5">
        <v>4565.3999999999996</v>
      </c>
      <c r="E1434" s="6">
        <v>0.35</v>
      </c>
      <c r="F1434" s="5">
        <v>2967.5099999999998</v>
      </c>
      <c r="G1434" t="s">
        <v>26932</v>
      </c>
    </row>
    <row r="1435" spans="1:7" x14ac:dyDescent="0.25">
      <c r="A1435" t="s">
        <v>44003</v>
      </c>
      <c r="B1435" t="s">
        <v>11120</v>
      </c>
      <c r="C1435" t="s">
        <v>11121</v>
      </c>
      <c r="D1435" s="5">
        <v>12652.56</v>
      </c>
      <c r="E1435" s="6">
        <v>0.35</v>
      </c>
      <c r="F1435" s="5">
        <v>8224.1640000000007</v>
      </c>
      <c r="G1435" t="s">
        <v>26932</v>
      </c>
    </row>
    <row r="1436" spans="1:7" x14ac:dyDescent="0.25">
      <c r="A1436" t="s">
        <v>44004</v>
      </c>
      <c r="B1436" t="s">
        <v>11122</v>
      </c>
      <c r="C1436" t="s">
        <v>11123</v>
      </c>
      <c r="D1436" s="5">
        <v>17139</v>
      </c>
      <c r="E1436" s="6">
        <v>0.35</v>
      </c>
      <c r="F1436" s="5">
        <v>11140.35</v>
      </c>
      <c r="G1436" t="s">
        <v>26932</v>
      </c>
    </row>
    <row r="1437" spans="1:7" x14ac:dyDescent="0.25">
      <c r="A1437" t="s">
        <v>44005</v>
      </c>
      <c r="B1437" t="s">
        <v>36596</v>
      </c>
      <c r="C1437" t="s">
        <v>36597</v>
      </c>
      <c r="D1437" s="5">
        <v>87910.2</v>
      </c>
      <c r="E1437" s="6">
        <v>0.35</v>
      </c>
      <c r="F1437" s="5">
        <v>57141.63</v>
      </c>
      <c r="G1437" t="s">
        <v>26932</v>
      </c>
    </row>
    <row r="1438" spans="1:7" x14ac:dyDescent="0.25">
      <c r="A1438" t="s">
        <v>44006</v>
      </c>
      <c r="B1438" t="s">
        <v>36598</v>
      </c>
      <c r="C1438" t="s">
        <v>36599</v>
      </c>
      <c r="D1438" s="5">
        <v>761.02</v>
      </c>
      <c r="E1438" s="6">
        <v>0.35</v>
      </c>
      <c r="F1438" s="5">
        <v>494.66300000000001</v>
      </c>
      <c r="G1438" t="s">
        <v>26932</v>
      </c>
    </row>
    <row r="1439" spans="1:7" x14ac:dyDescent="0.25">
      <c r="A1439" t="s">
        <v>44007</v>
      </c>
      <c r="B1439" t="s">
        <v>36600</v>
      </c>
      <c r="C1439" t="s">
        <v>36601</v>
      </c>
      <c r="D1439" s="5">
        <v>9132.24</v>
      </c>
      <c r="E1439" s="6">
        <v>0.35</v>
      </c>
      <c r="F1439" s="5">
        <v>5935.9560000000001</v>
      </c>
      <c r="G1439" t="s">
        <v>26932</v>
      </c>
    </row>
    <row r="1440" spans="1:7" x14ac:dyDescent="0.25">
      <c r="A1440" t="s">
        <v>44008</v>
      </c>
      <c r="B1440" t="s">
        <v>11124</v>
      </c>
      <c r="C1440" t="s">
        <v>11125</v>
      </c>
      <c r="D1440" s="5">
        <v>9132.24</v>
      </c>
      <c r="E1440" s="6">
        <v>0.35</v>
      </c>
      <c r="F1440" s="5">
        <v>5935.9560000000001</v>
      </c>
      <c r="G1440" t="s">
        <v>26932</v>
      </c>
    </row>
    <row r="1441" spans="1:7" x14ac:dyDescent="0.25">
      <c r="A1441" t="s">
        <v>44009</v>
      </c>
      <c r="B1441" t="s">
        <v>11126</v>
      </c>
      <c r="C1441" t="s">
        <v>11127</v>
      </c>
      <c r="D1441" s="5">
        <v>25261.56</v>
      </c>
      <c r="E1441" s="6">
        <v>0.35</v>
      </c>
      <c r="F1441" s="5">
        <v>16420.014000000003</v>
      </c>
      <c r="G1441" t="s">
        <v>26932</v>
      </c>
    </row>
    <row r="1442" spans="1:7" x14ac:dyDescent="0.25">
      <c r="A1442" t="s">
        <v>44010</v>
      </c>
      <c r="B1442" t="s">
        <v>11128</v>
      </c>
      <c r="C1442" t="s">
        <v>11129</v>
      </c>
      <c r="D1442" s="5">
        <v>34216.199999999997</v>
      </c>
      <c r="E1442" s="6">
        <v>0.35</v>
      </c>
      <c r="F1442" s="5">
        <v>22240.53</v>
      </c>
      <c r="G1442" t="s">
        <v>26932</v>
      </c>
    </row>
    <row r="1443" spans="1:7" x14ac:dyDescent="0.25">
      <c r="A1443" t="s">
        <v>44011</v>
      </c>
      <c r="B1443" t="s">
        <v>36602</v>
      </c>
      <c r="C1443" t="s">
        <v>36603</v>
      </c>
      <c r="D1443" s="5">
        <v>175754.88</v>
      </c>
      <c r="E1443" s="6">
        <v>0.35</v>
      </c>
      <c r="F1443" s="5">
        <v>114240.67200000001</v>
      </c>
      <c r="G1443" t="s">
        <v>26932</v>
      </c>
    </row>
    <row r="1444" spans="1:7" x14ac:dyDescent="0.25">
      <c r="A1444" t="s">
        <v>44012</v>
      </c>
      <c r="B1444" t="s">
        <v>36604</v>
      </c>
      <c r="C1444" t="s">
        <v>36605</v>
      </c>
      <c r="D1444" s="5">
        <v>422.77</v>
      </c>
      <c r="E1444" s="6">
        <v>0.35</v>
      </c>
      <c r="F1444" s="5">
        <v>274.8005</v>
      </c>
      <c r="G1444" t="s">
        <v>26932</v>
      </c>
    </row>
    <row r="1445" spans="1:7" x14ac:dyDescent="0.25">
      <c r="A1445" t="s">
        <v>44013</v>
      </c>
      <c r="B1445" t="s">
        <v>36606</v>
      </c>
      <c r="C1445" t="s">
        <v>36607</v>
      </c>
      <c r="D1445" s="5">
        <v>5073.24</v>
      </c>
      <c r="E1445" s="6">
        <v>0.35</v>
      </c>
      <c r="F1445" s="5">
        <v>3297.6059999999998</v>
      </c>
      <c r="G1445" t="s">
        <v>26932</v>
      </c>
    </row>
    <row r="1446" spans="1:7" x14ac:dyDescent="0.25">
      <c r="A1446" t="s">
        <v>44014</v>
      </c>
      <c r="B1446" t="s">
        <v>11144</v>
      </c>
      <c r="C1446" t="s">
        <v>11145</v>
      </c>
      <c r="D1446" s="5">
        <v>4570.4399999999996</v>
      </c>
      <c r="E1446" s="6">
        <v>0.35</v>
      </c>
      <c r="F1446" s="5">
        <v>2970.7860000000001</v>
      </c>
      <c r="G1446" t="s">
        <v>26932</v>
      </c>
    </row>
    <row r="1447" spans="1:7" x14ac:dyDescent="0.25">
      <c r="A1447" t="s">
        <v>44015</v>
      </c>
      <c r="B1447" t="s">
        <v>11146</v>
      </c>
      <c r="C1447" t="s">
        <v>11147</v>
      </c>
      <c r="D1447" s="5">
        <v>14644.44</v>
      </c>
      <c r="E1447" s="6">
        <v>0.35</v>
      </c>
      <c r="F1447" s="5">
        <v>9518.8860000000004</v>
      </c>
      <c r="G1447" t="s">
        <v>26932</v>
      </c>
    </row>
    <row r="1448" spans="1:7" x14ac:dyDescent="0.25">
      <c r="A1448" t="s">
        <v>44016</v>
      </c>
      <c r="B1448" t="s">
        <v>11148</v>
      </c>
      <c r="C1448" t="s">
        <v>11149</v>
      </c>
      <c r="D1448" s="5">
        <v>19835.400000000001</v>
      </c>
      <c r="E1448" s="6">
        <v>0.35</v>
      </c>
      <c r="F1448" s="5">
        <v>12893.010000000002</v>
      </c>
      <c r="G1448" t="s">
        <v>26932</v>
      </c>
    </row>
    <row r="1449" spans="1:7" x14ac:dyDescent="0.25">
      <c r="A1449" t="s">
        <v>44017</v>
      </c>
      <c r="B1449" t="s">
        <v>36608</v>
      </c>
      <c r="C1449" t="s">
        <v>36609</v>
      </c>
      <c r="D1449" s="5">
        <v>29982.12</v>
      </c>
      <c r="E1449" s="6">
        <v>0.35</v>
      </c>
      <c r="F1449" s="5">
        <v>19488.378000000001</v>
      </c>
      <c r="G1449" t="s">
        <v>26932</v>
      </c>
    </row>
    <row r="1450" spans="1:7" x14ac:dyDescent="0.25">
      <c r="A1450" t="s">
        <v>44018</v>
      </c>
      <c r="B1450" t="s">
        <v>36610</v>
      </c>
      <c r="C1450" t="s">
        <v>36611</v>
      </c>
      <c r="D1450" s="5">
        <v>338.22</v>
      </c>
      <c r="E1450" s="6">
        <v>0.35</v>
      </c>
      <c r="F1450" s="5">
        <v>219.84300000000002</v>
      </c>
      <c r="G1450" t="s">
        <v>26932</v>
      </c>
    </row>
    <row r="1451" spans="1:7" x14ac:dyDescent="0.25">
      <c r="A1451" t="s">
        <v>44019</v>
      </c>
      <c r="B1451" t="s">
        <v>36612</v>
      </c>
      <c r="C1451" t="s">
        <v>36613</v>
      </c>
      <c r="D1451" s="5">
        <v>4058.64</v>
      </c>
      <c r="E1451" s="6">
        <v>0.35</v>
      </c>
      <c r="F1451" s="5">
        <v>2638.116</v>
      </c>
      <c r="G1451" t="s">
        <v>26932</v>
      </c>
    </row>
    <row r="1452" spans="1:7" x14ac:dyDescent="0.25">
      <c r="A1452" t="s">
        <v>44020</v>
      </c>
      <c r="B1452" t="s">
        <v>11166</v>
      </c>
      <c r="C1452" t="s">
        <v>11167</v>
      </c>
      <c r="D1452" s="5">
        <v>4058.64</v>
      </c>
      <c r="E1452" s="6">
        <v>0.35</v>
      </c>
      <c r="F1452" s="5">
        <v>2638.116</v>
      </c>
      <c r="G1452" t="s">
        <v>26932</v>
      </c>
    </row>
    <row r="1453" spans="1:7" x14ac:dyDescent="0.25">
      <c r="A1453" t="s">
        <v>44021</v>
      </c>
      <c r="B1453" t="s">
        <v>11168</v>
      </c>
      <c r="C1453" t="s">
        <v>11169</v>
      </c>
      <c r="D1453" s="5">
        <v>11715.48</v>
      </c>
      <c r="E1453" s="6">
        <v>0.35</v>
      </c>
      <c r="F1453" s="5">
        <v>7615.0619999999999</v>
      </c>
      <c r="G1453" t="s">
        <v>26932</v>
      </c>
    </row>
    <row r="1454" spans="1:7" x14ac:dyDescent="0.25">
      <c r="A1454" t="s">
        <v>44022</v>
      </c>
      <c r="B1454" t="s">
        <v>11170</v>
      </c>
      <c r="C1454" t="s">
        <v>11171</v>
      </c>
      <c r="D1454" s="5">
        <v>15868.8</v>
      </c>
      <c r="E1454" s="6">
        <v>0.35</v>
      </c>
      <c r="F1454" s="5">
        <v>10314.719999999999</v>
      </c>
      <c r="G1454" t="s">
        <v>26932</v>
      </c>
    </row>
    <row r="1455" spans="1:7" x14ac:dyDescent="0.25">
      <c r="A1455" t="s">
        <v>44023</v>
      </c>
      <c r="B1455" t="s">
        <v>36614</v>
      </c>
      <c r="C1455" t="s">
        <v>36615</v>
      </c>
      <c r="D1455" s="5">
        <v>23986.2</v>
      </c>
      <c r="E1455" s="6">
        <v>0.35</v>
      </c>
      <c r="F1455" s="5">
        <v>15591.03</v>
      </c>
      <c r="G1455" t="s">
        <v>26932</v>
      </c>
    </row>
    <row r="1456" spans="1:7" x14ac:dyDescent="0.25">
      <c r="A1456" t="s">
        <v>44024</v>
      </c>
      <c r="B1456" t="s">
        <v>36616</v>
      </c>
      <c r="C1456" t="s">
        <v>36617</v>
      </c>
      <c r="D1456" s="5">
        <v>3258.71</v>
      </c>
      <c r="E1456" s="6">
        <v>0.35</v>
      </c>
      <c r="F1456" s="5">
        <v>2118.1615000000002</v>
      </c>
      <c r="G1456" t="s">
        <v>26932</v>
      </c>
    </row>
    <row r="1457" spans="1:7" x14ac:dyDescent="0.25">
      <c r="A1457" t="s">
        <v>44025</v>
      </c>
      <c r="B1457" t="s">
        <v>15183</v>
      </c>
      <c r="C1457" t="s">
        <v>15184</v>
      </c>
      <c r="D1457" s="5">
        <v>30843.62</v>
      </c>
      <c r="E1457" s="6">
        <v>0.35</v>
      </c>
      <c r="F1457" s="5">
        <v>20048.352999999999</v>
      </c>
      <c r="G1457" t="s">
        <v>26932</v>
      </c>
    </row>
    <row r="1458" spans="1:7" x14ac:dyDescent="0.25">
      <c r="A1458" t="s">
        <v>44026</v>
      </c>
      <c r="B1458" t="s">
        <v>15185</v>
      </c>
      <c r="C1458" t="s">
        <v>15186</v>
      </c>
      <c r="D1458" s="5">
        <v>31249.46</v>
      </c>
      <c r="E1458" s="6">
        <v>0.35</v>
      </c>
      <c r="F1458" s="5">
        <v>20312.149000000001</v>
      </c>
      <c r="G1458" t="s">
        <v>26932</v>
      </c>
    </row>
    <row r="1459" spans="1:7" x14ac:dyDescent="0.25">
      <c r="A1459" t="s">
        <v>44027</v>
      </c>
      <c r="B1459" t="s">
        <v>21114</v>
      </c>
      <c r="C1459" t="s">
        <v>21115</v>
      </c>
      <c r="D1459" s="5">
        <v>26665.68</v>
      </c>
      <c r="E1459" s="6">
        <v>0.35</v>
      </c>
      <c r="F1459" s="5">
        <v>17332.691999999999</v>
      </c>
      <c r="G1459" t="s">
        <v>26932</v>
      </c>
    </row>
    <row r="1460" spans="1:7" x14ac:dyDescent="0.25">
      <c r="A1460" t="s">
        <v>44028</v>
      </c>
      <c r="B1460" t="s">
        <v>21116</v>
      </c>
      <c r="C1460" t="s">
        <v>21117</v>
      </c>
      <c r="D1460" s="5">
        <v>65898.36</v>
      </c>
      <c r="E1460" s="6">
        <v>0.35</v>
      </c>
      <c r="F1460" s="5">
        <v>42833.934000000001</v>
      </c>
      <c r="G1460" t="s">
        <v>26932</v>
      </c>
    </row>
    <row r="1461" spans="1:7" x14ac:dyDescent="0.25">
      <c r="A1461" t="s">
        <v>44029</v>
      </c>
      <c r="B1461" t="s">
        <v>21118</v>
      </c>
      <c r="C1461" t="s">
        <v>21119</v>
      </c>
      <c r="D1461" s="5">
        <v>80415.600000000006</v>
      </c>
      <c r="E1461" s="6">
        <v>0.35</v>
      </c>
      <c r="F1461" s="5">
        <v>52270.140000000007</v>
      </c>
      <c r="G1461" t="s">
        <v>26932</v>
      </c>
    </row>
    <row r="1462" spans="1:7" x14ac:dyDescent="0.25">
      <c r="A1462" t="s">
        <v>44030</v>
      </c>
      <c r="B1462" t="s">
        <v>21120</v>
      </c>
      <c r="C1462" t="s">
        <v>21121</v>
      </c>
      <c r="D1462" s="5">
        <v>13332.84</v>
      </c>
      <c r="E1462" s="6">
        <v>0.35</v>
      </c>
      <c r="F1462" s="5">
        <v>8666.3459999999995</v>
      </c>
      <c r="G1462" t="s">
        <v>26932</v>
      </c>
    </row>
    <row r="1463" spans="1:7" x14ac:dyDescent="0.25">
      <c r="A1463" t="s">
        <v>44031</v>
      </c>
      <c r="B1463" t="s">
        <v>21122</v>
      </c>
      <c r="C1463" t="s">
        <v>21123</v>
      </c>
      <c r="D1463" s="5">
        <v>19319.04</v>
      </c>
      <c r="E1463" s="6">
        <v>0.35</v>
      </c>
      <c r="F1463" s="5">
        <v>12557.376</v>
      </c>
      <c r="G1463" t="s">
        <v>26932</v>
      </c>
    </row>
    <row r="1464" spans="1:7" x14ac:dyDescent="0.25">
      <c r="A1464" t="s">
        <v>44032</v>
      </c>
      <c r="B1464" t="s">
        <v>21124</v>
      </c>
      <c r="C1464" t="s">
        <v>21125</v>
      </c>
      <c r="D1464" s="5">
        <v>3018.96</v>
      </c>
      <c r="E1464" s="6">
        <v>0.35</v>
      </c>
      <c r="F1464" s="5">
        <v>1962.3240000000001</v>
      </c>
      <c r="G1464" t="s">
        <v>26932</v>
      </c>
    </row>
    <row r="1465" spans="1:7" x14ac:dyDescent="0.25">
      <c r="A1465" t="s">
        <v>44033</v>
      </c>
      <c r="B1465" t="s">
        <v>21126</v>
      </c>
      <c r="C1465" t="s">
        <v>21127</v>
      </c>
      <c r="D1465" s="5">
        <v>29683.8</v>
      </c>
      <c r="E1465" s="6">
        <v>0.35</v>
      </c>
      <c r="F1465" s="5">
        <v>19294.47</v>
      </c>
      <c r="G1465" t="s">
        <v>26932</v>
      </c>
    </row>
    <row r="1466" spans="1:7" x14ac:dyDescent="0.25">
      <c r="A1466" t="s">
        <v>44034</v>
      </c>
      <c r="B1466" t="s">
        <v>21128</v>
      </c>
      <c r="C1466" t="s">
        <v>21129</v>
      </c>
      <c r="D1466" s="5">
        <v>43932</v>
      </c>
      <c r="E1466" s="6">
        <v>0.35</v>
      </c>
      <c r="F1466" s="5">
        <v>28555.8</v>
      </c>
      <c r="G1466" t="s">
        <v>26932</v>
      </c>
    </row>
    <row r="1467" spans="1:7" x14ac:dyDescent="0.25">
      <c r="A1467" t="s">
        <v>44035</v>
      </c>
      <c r="B1467" t="s">
        <v>21130</v>
      </c>
      <c r="C1467" t="s">
        <v>21131</v>
      </c>
      <c r="D1467" s="5">
        <v>44629.8</v>
      </c>
      <c r="E1467" s="6">
        <v>0.35</v>
      </c>
      <c r="F1467" s="5">
        <v>29009.370000000003</v>
      </c>
      <c r="G1467" t="s">
        <v>26932</v>
      </c>
    </row>
    <row r="1468" spans="1:7" x14ac:dyDescent="0.25">
      <c r="A1468" t="s">
        <v>44036</v>
      </c>
      <c r="B1468" t="s">
        <v>21132</v>
      </c>
      <c r="C1468" t="s">
        <v>21133</v>
      </c>
      <c r="D1468" s="5">
        <v>40207.199999999997</v>
      </c>
      <c r="E1468" s="6">
        <v>0.35</v>
      </c>
      <c r="F1468" s="5">
        <v>26134.68</v>
      </c>
      <c r="G1468" t="s">
        <v>26932</v>
      </c>
    </row>
    <row r="1469" spans="1:7" x14ac:dyDescent="0.25">
      <c r="A1469" t="s">
        <v>44037</v>
      </c>
      <c r="B1469" t="s">
        <v>21134</v>
      </c>
      <c r="C1469" t="s">
        <v>21135</v>
      </c>
      <c r="D1469" s="5">
        <v>53555.76</v>
      </c>
      <c r="E1469" s="6">
        <v>0.35</v>
      </c>
      <c r="F1469" s="5">
        <v>34811.244000000006</v>
      </c>
      <c r="G1469" t="s">
        <v>26932</v>
      </c>
    </row>
    <row r="1470" spans="1:7" x14ac:dyDescent="0.25">
      <c r="A1470" t="s">
        <v>44038</v>
      </c>
      <c r="B1470" t="s">
        <v>21136</v>
      </c>
      <c r="C1470" t="s">
        <v>21137</v>
      </c>
      <c r="D1470" s="5">
        <v>62481.72</v>
      </c>
      <c r="E1470" s="6">
        <v>0.35</v>
      </c>
      <c r="F1470" s="5">
        <v>40613.118000000002</v>
      </c>
      <c r="G1470" t="s">
        <v>26932</v>
      </c>
    </row>
    <row r="1471" spans="1:7" x14ac:dyDescent="0.25">
      <c r="A1471" t="s">
        <v>44039</v>
      </c>
      <c r="B1471" t="s">
        <v>21138</v>
      </c>
      <c r="C1471" t="s">
        <v>21139</v>
      </c>
      <c r="D1471" s="5">
        <v>35554.080000000002</v>
      </c>
      <c r="E1471" s="6">
        <v>0.35</v>
      </c>
      <c r="F1471" s="5">
        <v>23110.152000000002</v>
      </c>
      <c r="G1471" t="s">
        <v>26932</v>
      </c>
    </row>
    <row r="1472" spans="1:7" x14ac:dyDescent="0.25">
      <c r="A1472" t="s">
        <v>44040</v>
      </c>
      <c r="B1472" t="s">
        <v>21140</v>
      </c>
      <c r="C1472" t="s">
        <v>21141</v>
      </c>
      <c r="D1472" s="5">
        <v>79156.44</v>
      </c>
      <c r="E1472" s="6">
        <v>0.35</v>
      </c>
      <c r="F1472" s="5">
        <v>51451.686000000002</v>
      </c>
      <c r="G1472" t="s">
        <v>26932</v>
      </c>
    </row>
    <row r="1473" spans="1:7" x14ac:dyDescent="0.25">
      <c r="A1473" t="s">
        <v>44041</v>
      </c>
      <c r="B1473" t="s">
        <v>21142</v>
      </c>
      <c r="C1473" t="s">
        <v>21143</v>
      </c>
      <c r="D1473" s="5">
        <v>107220.6</v>
      </c>
      <c r="E1473" s="6">
        <v>0.35</v>
      </c>
      <c r="F1473" s="5">
        <v>69693.39</v>
      </c>
      <c r="G1473" t="s">
        <v>26932</v>
      </c>
    </row>
    <row r="1474" spans="1:7" x14ac:dyDescent="0.25">
      <c r="A1474" t="s">
        <v>44042</v>
      </c>
      <c r="B1474" t="s">
        <v>21144</v>
      </c>
      <c r="C1474" t="s">
        <v>21145</v>
      </c>
      <c r="D1474" s="5">
        <v>14814</v>
      </c>
      <c r="E1474" s="6">
        <v>0.35</v>
      </c>
      <c r="F1474" s="5">
        <v>9629.1</v>
      </c>
      <c r="G1474" t="s">
        <v>26932</v>
      </c>
    </row>
    <row r="1475" spans="1:7" x14ac:dyDescent="0.25">
      <c r="A1475" t="s">
        <v>44043</v>
      </c>
      <c r="B1475" t="s">
        <v>21146</v>
      </c>
      <c r="C1475" t="s">
        <v>21147</v>
      </c>
      <c r="D1475" s="5">
        <v>21466.560000000001</v>
      </c>
      <c r="E1475" s="6">
        <v>0.35</v>
      </c>
      <c r="F1475" s="5">
        <v>13953.264000000001</v>
      </c>
      <c r="G1475" t="s">
        <v>26932</v>
      </c>
    </row>
    <row r="1476" spans="1:7" x14ac:dyDescent="0.25">
      <c r="A1476" t="s">
        <v>44044</v>
      </c>
      <c r="B1476" t="s">
        <v>21148</v>
      </c>
      <c r="C1476" t="s">
        <v>21149</v>
      </c>
      <c r="D1476" s="5">
        <v>36609.839999999997</v>
      </c>
      <c r="E1476" s="6">
        <v>0.35</v>
      </c>
      <c r="F1476" s="5">
        <v>23796.395999999997</v>
      </c>
      <c r="G1476" t="s">
        <v>26932</v>
      </c>
    </row>
    <row r="1477" spans="1:7" x14ac:dyDescent="0.25">
      <c r="A1477" t="s">
        <v>44045</v>
      </c>
      <c r="B1477" t="s">
        <v>21150</v>
      </c>
      <c r="C1477" t="s">
        <v>21151</v>
      </c>
      <c r="D1477" s="5">
        <v>32981.760000000002</v>
      </c>
      <c r="E1477" s="6">
        <v>0.35</v>
      </c>
      <c r="F1477" s="5">
        <v>21438.144000000004</v>
      </c>
      <c r="G1477" t="s">
        <v>26932</v>
      </c>
    </row>
    <row r="1478" spans="1:7" x14ac:dyDescent="0.25">
      <c r="A1478" t="s">
        <v>44046</v>
      </c>
      <c r="B1478" t="s">
        <v>21152</v>
      </c>
      <c r="C1478" t="s">
        <v>21153</v>
      </c>
      <c r="D1478" s="5">
        <v>48813.120000000003</v>
      </c>
      <c r="E1478" s="6">
        <v>0.35</v>
      </c>
      <c r="F1478" s="5">
        <v>31728.528000000002</v>
      </c>
      <c r="G1478" t="s">
        <v>26932</v>
      </c>
    </row>
    <row r="1479" spans="1:7" x14ac:dyDescent="0.25">
      <c r="A1479" t="s">
        <v>44047</v>
      </c>
      <c r="B1479" t="s">
        <v>21154</v>
      </c>
      <c r="C1479" t="s">
        <v>21155</v>
      </c>
      <c r="D1479" s="5">
        <v>49589.4</v>
      </c>
      <c r="E1479" s="6">
        <v>0.35</v>
      </c>
      <c r="F1479" s="5">
        <v>32233.11</v>
      </c>
      <c r="G1479" t="s">
        <v>26932</v>
      </c>
    </row>
    <row r="1480" spans="1:7" x14ac:dyDescent="0.25">
      <c r="A1480" t="s">
        <v>44048</v>
      </c>
      <c r="B1480" t="s">
        <v>21156</v>
      </c>
      <c r="C1480" t="s">
        <v>21157</v>
      </c>
      <c r="D1480" s="5">
        <v>44675.4</v>
      </c>
      <c r="E1480" s="6">
        <v>0.35</v>
      </c>
      <c r="F1480" s="5">
        <v>29039.010000000002</v>
      </c>
      <c r="G1480" t="s">
        <v>26932</v>
      </c>
    </row>
    <row r="1481" spans="1:7" x14ac:dyDescent="0.25">
      <c r="A1481" t="s">
        <v>44049</v>
      </c>
      <c r="B1481" t="s">
        <v>21158</v>
      </c>
      <c r="C1481" t="s">
        <v>21159</v>
      </c>
      <c r="D1481" s="5">
        <v>59507.28</v>
      </c>
      <c r="E1481" s="6">
        <v>0.35</v>
      </c>
      <c r="F1481" s="5">
        <v>38679.732000000004</v>
      </c>
      <c r="G1481" t="s">
        <v>26932</v>
      </c>
    </row>
    <row r="1482" spans="1:7" x14ac:dyDescent="0.25">
      <c r="A1482" t="s">
        <v>44050</v>
      </c>
      <c r="B1482" t="s">
        <v>21160</v>
      </c>
      <c r="C1482" t="s">
        <v>21161</v>
      </c>
      <c r="D1482" s="5">
        <v>69425.16</v>
      </c>
      <c r="E1482" s="6">
        <v>0.35</v>
      </c>
      <c r="F1482" s="5">
        <v>45126.354000000007</v>
      </c>
      <c r="G1482" t="s">
        <v>26932</v>
      </c>
    </row>
    <row r="1483" spans="1:7" x14ac:dyDescent="0.25">
      <c r="A1483" t="s">
        <v>44051</v>
      </c>
      <c r="B1483" t="s">
        <v>21171</v>
      </c>
      <c r="C1483" t="s">
        <v>21172</v>
      </c>
      <c r="D1483" s="5">
        <v>0</v>
      </c>
      <c r="E1483" s="6">
        <v>0.35</v>
      </c>
      <c r="F1483" s="5">
        <v>0</v>
      </c>
      <c r="G1483" t="s">
        <v>26932</v>
      </c>
    </row>
    <row r="1484" spans="1:7" x14ac:dyDescent="0.25">
      <c r="A1484" t="s">
        <v>44052</v>
      </c>
      <c r="B1484" t="s">
        <v>21173</v>
      </c>
      <c r="C1484" t="s">
        <v>21174</v>
      </c>
      <c r="D1484" s="5">
        <v>0</v>
      </c>
      <c r="E1484" s="6">
        <v>0.35</v>
      </c>
      <c r="F1484" s="5">
        <v>0</v>
      </c>
      <c r="G1484" t="s">
        <v>26932</v>
      </c>
    </row>
    <row r="1485" spans="1:7" x14ac:dyDescent="0.25">
      <c r="A1485" t="s">
        <v>44053</v>
      </c>
      <c r="B1485" t="s">
        <v>21175</v>
      </c>
      <c r="C1485" t="s">
        <v>21176</v>
      </c>
      <c r="D1485" s="5">
        <v>0</v>
      </c>
      <c r="E1485" s="6">
        <v>0.35</v>
      </c>
      <c r="F1485" s="5">
        <v>0</v>
      </c>
      <c r="G1485" t="s">
        <v>26932</v>
      </c>
    </row>
    <row r="1486" spans="1:7" x14ac:dyDescent="0.25">
      <c r="A1486" t="s">
        <v>44054</v>
      </c>
      <c r="B1486" t="s">
        <v>21177</v>
      </c>
      <c r="C1486" t="s">
        <v>21178</v>
      </c>
      <c r="D1486" s="5">
        <v>0</v>
      </c>
      <c r="E1486" s="6">
        <v>0.35</v>
      </c>
      <c r="F1486" s="5">
        <v>0</v>
      </c>
      <c r="G1486" t="s">
        <v>26932</v>
      </c>
    </row>
    <row r="1487" spans="1:7" x14ac:dyDescent="0.25">
      <c r="A1487" t="s">
        <v>44055</v>
      </c>
      <c r="B1487" t="s">
        <v>21179</v>
      </c>
      <c r="C1487" t="s">
        <v>21180</v>
      </c>
      <c r="D1487" s="5">
        <v>48248.639999999999</v>
      </c>
      <c r="E1487" s="6">
        <v>0.35</v>
      </c>
      <c r="F1487" s="5">
        <v>31361.616000000002</v>
      </c>
      <c r="G1487" t="s">
        <v>26932</v>
      </c>
    </row>
    <row r="1488" spans="1:7" x14ac:dyDescent="0.25">
      <c r="A1488" t="s">
        <v>44056</v>
      </c>
      <c r="B1488" t="s">
        <v>21181</v>
      </c>
      <c r="C1488" t="s">
        <v>21182</v>
      </c>
      <c r="D1488" s="5">
        <v>0</v>
      </c>
      <c r="E1488" s="6">
        <v>0.35</v>
      </c>
      <c r="F1488" s="5">
        <v>0</v>
      </c>
      <c r="G1488" t="s">
        <v>26932</v>
      </c>
    </row>
    <row r="1489" spans="1:7" x14ac:dyDescent="0.25">
      <c r="A1489" t="s">
        <v>44057</v>
      </c>
      <c r="B1489" t="s">
        <v>9144</v>
      </c>
      <c r="C1489" t="s">
        <v>9145</v>
      </c>
      <c r="D1489" s="5">
        <v>0</v>
      </c>
      <c r="E1489" s="6">
        <v>0.35</v>
      </c>
      <c r="F1489" s="5">
        <v>0</v>
      </c>
      <c r="G1489" t="s">
        <v>26932</v>
      </c>
    </row>
    <row r="1490" spans="1:7" x14ac:dyDescent="0.25">
      <c r="A1490" t="s">
        <v>44058</v>
      </c>
      <c r="B1490" t="s">
        <v>9158</v>
      </c>
      <c r="C1490" t="s">
        <v>9159</v>
      </c>
      <c r="D1490" s="5">
        <v>0</v>
      </c>
      <c r="E1490" s="6">
        <v>0.35</v>
      </c>
      <c r="F1490" s="5">
        <v>0</v>
      </c>
      <c r="G1490" t="s">
        <v>26932</v>
      </c>
    </row>
    <row r="1491" spans="1:7" x14ac:dyDescent="0.25">
      <c r="A1491" t="s">
        <v>44059</v>
      </c>
      <c r="B1491" t="s">
        <v>9174</v>
      </c>
      <c r="C1491" t="s">
        <v>9175</v>
      </c>
      <c r="D1491" s="5">
        <v>0</v>
      </c>
      <c r="E1491" s="6">
        <v>0.35</v>
      </c>
      <c r="F1491" s="5">
        <v>0</v>
      </c>
      <c r="G1491" t="s">
        <v>26932</v>
      </c>
    </row>
    <row r="1492" spans="1:7" x14ac:dyDescent="0.25">
      <c r="A1492" t="s">
        <v>44060</v>
      </c>
      <c r="B1492" t="s">
        <v>8842</v>
      </c>
      <c r="C1492" t="s">
        <v>8843</v>
      </c>
      <c r="D1492" s="5">
        <v>1193.6400000000001</v>
      </c>
      <c r="E1492" s="6">
        <v>0.35</v>
      </c>
      <c r="F1492" s="5">
        <v>775.8660000000001</v>
      </c>
      <c r="G1492" t="s">
        <v>26932</v>
      </c>
    </row>
    <row r="1493" spans="1:7" x14ac:dyDescent="0.25">
      <c r="A1493" t="s">
        <v>44061</v>
      </c>
      <c r="B1493" t="s">
        <v>11102</v>
      </c>
      <c r="C1493" t="s">
        <v>11103</v>
      </c>
      <c r="D1493" s="5">
        <v>0</v>
      </c>
      <c r="E1493" s="6">
        <v>0.35</v>
      </c>
      <c r="F1493" s="5">
        <v>0</v>
      </c>
      <c r="G1493" t="s">
        <v>26932</v>
      </c>
    </row>
    <row r="1494" spans="1:7" x14ac:dyDescent="0.25">
      <c r="A1494" t="s">
        <v>44062</v>
      </c>
      <c r="B1494" t="s">
        <v>11104</v>
      </c>
      <c r="C1494" t="s">
        <v>11105</v>
      </c>
      <c r="D1494" s="5">
        <v>0</v>
      </c>
      <c r="E1494" s="6">
        <v>0.35</v>
      </c>
      <c r="F1494" s="5">
        <v>0</v>
      </c>
      <c r="G1494" t="s">
        <v>26932</v>
      </c>
    </row>
    <row r="1495" spans="1:7" x14ac:dyDescent="0.25">
      <c r="A1495" t="s">
        <v>44063</v>
      </c>
      <c r="B1495" t="s">
        <v>11182</v>
      </c>
      <c r="C1495" t="s">
        <v>11183</v>
      </c>
      <c r="D1495" s="5">
        <v>0</v>
      </c>
      <c r="E1495" s="6">
        <v>0.35</v>
      </c>
      <c r="F1495" s="5">
        <v>0</v>
      </c>
      <c r="G1495" t="s">
        <v>26932</v>
      </c>
    </row>
    <row r="1496" spans="1:7" x14ac:dyDescent="0.25">
      <c r="A1496" t="s">
        <v>44064</v>
      </c>
      <c r="B1496" t="s">
        <v>11354</v>
      </c>
      <c r="C1496" t="s">
        <v>11355</v>
      </c>
      <c r="D1496" s="5">
        <v>0</v>
      </c>
      <c r="E1496" s="6">
        <v>0.35</v>
      </c>
      <c r="F1496" s="5">
        <v>0</v>
      </c>
      <c r="G1496" t="s">
        <v>26932</v>
      </c>
    </row>
    <row r="1497" spans="1:7" x14ac:dyDescent="0.25">
      <c r="A1497" t="s">
        <v>44065</v>
      </c>
      <c r="B1497" t="s">
        <v>21169</v>
      </c>
      <c r="C1497" t="s">
        <v>21170</v>
      </c>
      <c r="D1497" s="5">
        <v>11936.39</v>
      </c>
      <c r="E1497" s="6">
        <v>0.35</v>
      </c>
      <c r="F1497" s="5">
        <v>7758.6534999999994</v>
      </c>
      <c r="G1497" t="s">
        <v>26932</v>
      </c>
    </row>
    <row r="1498" spans="1:7" x14ac:dyDescent="0.25">
      <c r="A1498" t="s">
        <v>44066</v>
      </c>
      <c r="B1498" t="s">
        <v>36737</v>
      </c>
      <c r="C1498" t="s">
        <v>36738</v>
      </c>
      <c r="D1498" s="5">
        <v>0</v>
      </c>
      <c r="E1498" s="6">
        <v>0.35</v>
      </c>
      <c r="F1498" s="5">
        <v>0</v>
      </c>
      <c r="G1498" t="s">
        <v>26932</v>
      </c>
    </row>
    <row r="1499" spans="1:7" x14ac:dyDescent="0.25">
      <c r="A1499" t="s">
        <v>44067</v>
      </c>
      <c r="B1499" t="s">
        <v>36739</v>
      </c>
      <c r="C1499" t="s">
        <v>36740</v>
      </c>
      <c r="D1499" s="5">
        <v>0</v>
      </c>
      <c r="E1499" s="6">
        <v>0.35</v>
      </c>
      <c r="F1499" s="5">
        <v>0</v>
      </c>
      <c r="G1499" t="s">
        <v>26932</v>
      </c>
    </row>
    <row r="1500" spans="1:7" x14ac:dyDescent="0.25">
      <c r="A1500" t="s">
        <v>44068</v>
      </c>
      <c r="B1500" t="s">
        <v>36745</v>
      </c>
      <c r="C1500" t="s">
        <v>36746</v>
      </c>
      <c r="D1500" s="5">
        <v>0</v>
      </c>
      <c r="E1500" s="6">
        <v>0.35</v>
      </c>
      <c r="F1500" s="5">
        <v>0</v>
      </c>
      <c r="G1500" t="s">
        <v>26932</v>
      </c>
    </row>
    <row r="1501" spans="1:7" x14ac:dyDescent="0.25">
      <c r="A1501" t="s">
        <v>44069</v>
      </c>
      <c r="B1501" t="s">
        <v>36747</v>
      </c>
      <c r="C1501" t="s">
        <v>36748</v>
      </c>
      <c r="D1501" s="5">
        <v>0</v>
      </c>
      <c r="E1501" s="6">
        <v>0.35</v>
      </c>
      <c r="F1501" s="5">
        <v>0</v>
      </c>
      <c r="G1501" t="s">
        <v>26932</v>
      </c>
    </row>
    <row r="1502" spans="1:7" x14ac:dyDescent="0.25">
      <c r="A1502" t="s">
        <v>44070</v>
      </c>
      <c r="B1502" t="s">
        <v>21940</v>
      </c>
      <c r="C1502" t="s">
        <v>21941</v>
      </c>
      <c r="D1502" s="5">
        <v>3231.72</v>
      </c>
      <c r="E1502" s="6">
        <v>0.35</v>
      </c>
      <c r="F1502" s="5">
        <v>2100.6179999999999</v>
      </c>
      <c r="G1502" t="s">
        <v>26932</v>
      </c>
    </row>
    <row r="1503" spans="1:7" x14ac:dyDescent="0.25">
      <c r="A1503" t="s">
        <v>44071</v>
      </c>
      <c r="B1503" t="s">
        <v>21942</v>
      </c>
      <c r="C1503" t="s">
        <v>21943</v>
      </c>
      <c r="D1503" s="5">
        <v>17815.68</v>
      </c>
      <c r="E1503" s="6">
        <v>0.35</v>
      </c>
      <c r="F1503" s="5">
        <v>11580.192000000001</v>
      </c>
      <c r="G1503" t="s">
        <v>26932</v>
      </c>
    </row>
    <row r="1504" spans="1:7" x14ac:dyDescent="0.25">
      <c r="A1504" t="s">
        <v>44072</v>
      </c>
      <c r="B1504" t="s">
        <v>21944</v>
      </c>
      <c r="C1504" t="s">
        <v>21945</v>
      </c>
      <c r="D1504" s="5">
        <v>29692.799999999999</v>
      </c>
      <c r="E1504" s="6">
        <v>0.35</v>
      </c>
      <c r="F1504" s="5">
        <v>19300.32</v>
      </c>
      <c r="G1504" t="s">
        <v>26932</v>
      </c>
    </row>
    <row r="1505" spans="1:7" x14ac:dyDescent="0.25">
      <c r="A1505" t="s">
        <v>44073</v>
      </c>
      <c r="B1505" t="s">
        <v>21956</v>
      </c>
      <c r="C1505" t="s">
        <v>21957</v>
      </c>
      <c r="D1505" s="5">
        <v>3246</v>
      </c>
      <c r="E1505" s="6">
        <v>0.35</v>
      </c>
      <c r="F1505" s="5">
        <v>2109.9</v>
      </c>
      <c r="G1505" t="s">
        <v>26932</v>
      </c>
    </row>
    <row r="1506" spans="1:7" x14ac:dyDescent="0.25">
      <c r="A1506" t="s">
        <v>44074</v>
      </c>
      <c r="B1506" t="s">
        <v>21958</v>
      </c>
      <c r="C1506" t="s">
        <v>21959</v>
      </c>
      <c r="D1506" s="5">
        <v>17815.68</v>
      </c>
      <c r="E1506" s="6">
        <v>0.35</v>
      </c>
      <c r="F1506" s="5">
        <v>11580.192000000001</v>
      </c>
      <c r="G1506" t="s">
        <v>26932</v>
      </c>
    </row>
    <row r="1507" spans="1:7" x14ac:dyDescent="0.25">
      <c r="A1507" t="s">
        <v>44075</v>
      </c>
      <c r="B1507" t="s">
        <v>21960</v>
      </c>
      <c r="C1507" t="s">
        <v>21961</v>
      </c>
      <c r="D1507" s="5">
        <v>29692.799999999999</v>
      </c>
      <c r="E1507" s="6">
        <v>0.35</v>
      </c>
      <c r="F1507" s="5">
        <v>19300.32</v>
      </c>
      <c r="G1507" t="s">
        <v>26932</v>
      </c>
    </row>
    <row r="1508" spans="1:7" x14ac:dyDescent="0.25">
      <c r="A1508" t="s">
        <v>44076</v>
      </c>
      <c r="B1508" t="s">
        <v>36761</v>
      </c>
      <c r="C1508" t="s">
        <v>36762</v>
      </c>
      <c r="D1508" s="5">
        <v>0</v>
      </c>
      <c r="E1508" s="6">
        <v>0.35</v>
      </c>
      <c r="F1508" s="5">
        <v>0</v>
      </c>
      <c r="G1508" t="s">
        <v>26932</v>
      </c>
    </row>
    <row r="1509" spans="1:7" x14ac:dyDescent="0.25">
      <c r="A1509" t="s">
        <v>44077</v>
      </c>
      <c r="B1509" t="s">
        <v>36763</v>
      </c>
      <c r="C1509" t="s">
        <v>36764</v>
      </c>
      <c r="D1509" s="5">
        <v>0</v>
      </c>
      <c r="E1509" s="6">
        <v>0.35</v>
      </c>
      <c r="F1509" s="5">
        <v>0</v>
      </c>
      <c r="G1509" t="s">
        <v>26932</v>
      </c>
    </row>
    <row r="1510" spans="1:7" x14ac:dyDescent="0.25">
      <c r="A1510" t="s">
        <v>44078</v>
      </c>
      <c r="B1510" t="s">
        <v>36765</v>
      </c>
      <c r="C1510" t="s">
        <v>36766</v>
      </c>
      <c r="D1510" s="5">
        <v>0</v>
      </c>
      <c r="E1510" s="6">
        <v>0.35</v>
      </c>
      <c r="F1510" s="5">
        <v>0</v>
      </c>
      <c r="G1510" t="s">
        <v>26932</v>
      </c>
    </row>
    <row r="1511" spans="1:7" x14ac:dyDescent="0.25">
      <c r="A1511" t="s">
        <v>44079</v>
      </c>
      <c r="B1511" t="s">
        <v>36767</v>
      </c>
      <c r="C1511" t="s">
        <v>36768</v>
      </c>
      <c r="D1511" s="5">
        <v>0</v>
      </c>
      <c r="E1511" s="6">
        <v>0.35</v>
      </c>
      <c r="F1511" s="5">
        <v>0</v>
      </c>
      <c r="G1511" t="s">
        <v>26932</v>
      </c>
    </row>
    <row r="1512" spans="1:7" x14ac:dyDescent="0.25">
      <c r="A1512" t="s">
        <v>44080</v>
      </c>
      <c r="B1512" t="s">
        <v>36769</v>
      </c>
      <c r="C1512" t="s">
        <v>36770</v>
      </c>
      <c r="D1512" s="5">
        <v>0</v>
      </c>
      <c r="E1512" s="6">
        <v>0.35</v>
      </c>
      <c r="F1512" s="5">
        <v>0</v>
      </c>
      <c r="G1512" t="s">
        <v>26932</v>
      </c>
    </row>
    <row r="1513" spans="1:7" x14ac:dyDescent="0.25">
      <c r="A1513" t="s">
        <v>44081</v>
      </c>
      <c r="B1513" t="s">
        <v>36771</v>
      </c>
      <c r="C1513" t="s">
        <v>36772</v>
      </c>
      <c r="D1513" s="5">
        <v>0</v>
      </c>
      <c r="E1513" s="6">
        <v>0.35</v>
      </c>
      <c r="F1513" s="5">
        <v>0</v>
      </c>
      <c r="G1513" t="s">
        <v>26932</v>
      </c>
    </row>
    <row r="1514" spans="1:7" x14ac:dyDescent="0.25">
      <c r="A1514" t="s">
        <v>44082</v>
      </c>
      <c r="B1514" t="s">
        <v>36773</v>
      </c>
      <c r="C1514" t="s">
        <v>36774</v>
      </c>
      <c r="D1514" s="5">
        <v>0</v>
      </c>
      <c r="E1514" s="6">
        <v>0.35</v>
      </c>
      <c r="F1514" s="5">
        <v>0</v>
      </c>
      <c r="G1514" t="s">
        <v>26932</v>
      </c>
    </row>
    <row r="1515" spans="1:7" x14ac:dyDescent="0.25">
      <c r="A1515" t="s">
        <v>44083</v>
      </c>
      <c r="B1515" t="s">
        <v>21996</v>
      </c>
      <c r="C1515" t="s">
        <v>21997</v>
      </c>
      <c r="D1515" s="5">
        <v>0</v>
      </c>
      <c r="E1515" s="6">
        <v>0.35</v>
      </c>
      <c r="F1515" s="5">
        <v>0</v>
      </c>
      <c r="G1515" t="s">
        <v>26932</v>
      </c>
    </row>
    <row r="1516" spans="1:7" x14ac:dyDescent="0.25">
      <c r="A1516" t="s">
        <v>44084</v>
      </c>
      <c r="B1516" t="s">
        <v>21998</v>
      </c>
      <c r="C1516" t="s">
        <v>21999</v>
      </c>
      <c r="D1516" s="5">
        <v>0</v>
      </c>
      <c r="E1516" s="6">
        <v>0.35</v>
      </c>
      <c r="F1516" s="5">
        <v>0</v>
      </c>
      <c r="G1516" t="s">
        <v>26932</v>
      </c>
    </row>
    <row r="1517" spans="1:7" x14ac:dyDescent="0.25">
      <c r="A1517" t="s">
        <v>44085</v>
      </c>
      <c r="B1517" t="s">
        <v>22002</v>
      </c>
      <c r="C1517" t="s">
        <v>22003</v>
      </c>
      <c r="D1517" s="5">
        <v>0</v>
      </c>
      <c r="E1517" s="6">
        <v>0.35</v>
      </c>
      <c r="F1517" s="5">
        <v>0</v>
      </c>
      <c r="G1517" t="s">
        <v>26932</v>
      </c>
    </row>
    <row r="1518" spans="1:7" x14ac:dyDescent="0.25">
      <c r="A1518" t="s">
        <v>44086</v>
      </c>
      <c r="B1518" t="s">
        <v>22028</v>
      </c>
      <c r="C1518" t="s">
        <v>22029</v>
      </c>
      <c r="D1518" s="5">
        <v>0</v>
      </c>
      <c r="E1518" s="6">
        <v>0.35</v>
      </c>
      <c r="F1518" s="5">
        <v>0</v>
      </c>
      <c r="G1518" t="s">
        <v>26932</v>
      </c>
    </row>
    <row r="1519" spans="1:7" x14ac:dyDescent="0.25">
      <c r="A1519" t="s">
        <v>44087</v>
      </c>
      <c r="B1519" t="s">
        <v>22030</v>
      </c>
      <c r="C1519" t="s">
        <v>22029</v>
      </c>
      <c r="D1519" s="5">
        <v>0</v>
      </c>
      <c r="E1519" s="6">
        <v>0.35</v>
      </c>
      <c r="F1519" s="5">
        <v>0</v>
      </c>
      <c r="G1519" t="s">
        <v>26932</v>
      </c>
    </row>
    <row r="1520" spans="1:7" x14ac:dyDescent="0.25">
      <c r="A1520" t="s">
        <v>44088</v>
      </c>
      <c r="B1520" t="s">
        <v>22033</v>
      </c>
      <c r="C1520" t="s">
        <v>22034</v>
      </c>
      <c r="D1520" s="5">
        <v>0</v>
      </c>
      <c r="E1520" s="6">
        <v>0.35</v>
      </c>
      <c r="F1520" s="5">
        <v>0</v>
      </c>
      <c r="G1520" t="s">
        <v>26932</v>
      </c>
    </row>
    <row r="1521" spans="1:7" x14ac:dyDescent="0.25">
      <c r="A1521" t="s">
        <v>44089</v>
      </c>
      <c r="B1521" t="s">
        <v>22035</v>
      </c>
      <c r="C1521" t="s">
        <v>22036</v>
      </c>
      <c r="D1521" s="5">
        <v>0</v>
      </c>
      <c r="E1521" s="6">
        <v>0.35</v>
      </c>
      <c r="F1521" s="5">
        <v>0</v>
      </c>
      <c r="G1521" t="s">
        <v>26932</v>
      </c>
    </row>
    <row r="1522" spans="1:7" x14ac:dyDescent="0.25">
      <c r="A1522" t="s">
        <v>44090</v>
      </c>
      <c r="B1522" t="s">
        <v>22037</v>
      </c>
      <c r="C1522" t="s">
        <v>22038</v>
      </c>
      <c r="D1522" s="5">
        <v>0</v>
      </c>
      <c r="E1522" s="6">
        <v>0.35</v>
      </c>
      <c r="F1522" s="5">
        <v>0</v>
      </c>
      <c r="G1522" t="s">
        <v>26932</v>
      </c>
    </row>
    <row r="1523" spans="1:7" x14ac:dyDescent="0.25">
      <c r="A1523" t="s">
        <v>44091</v>
      </c>
      <c r="B1523" t="s">
        <v>22039</v>
      </c>
      <c r="C1523" t="s">
        <v>22040</v>
      </c>
      <c r="D1523" s="5">
        <v>0</v>
      </c>
      <c r="E1523" s="6">
        <v>0.35</v>
      </c>
      <c r="F1523" s="5">
        <v>0</v>
      </c>
      <c r="G1523" t="s">
        <v>26932</v>
      </c>
    </row>
    <row r="1524" spans="1:7" x14ac:dyDescent="0.25">
      <c r="A1524" t="s">
        <v>44092</v>
      </c>
      <c r="B1524" t="s">
        <v>22041</v>
      </c>
      <c r="C1524" t="s">
        <v>22042</v>
      </c>
      <c r="D1524" s="5">
        <v>0</v>
      </c>
      <c r="E1524" s="6">
        <v>0.35</v>
      </c>
      <c r="F1524" s="5">
        <v>0</v>
      </c>
      <c r="G1524" t="s">
        <v>26932</v>
      </c>
    </row>
    <row r="1525" spans="1:7" x14ac:dyDescent="0.25">
      <c r="A1525" t="s">
        <v>44093</v>
      </c>
      <c r="B1525" t="s">
        <v>22043</v>
      </c>
      <c r="C1525" t="s">
        <v>22044</v>
      </c>
      <c r="D1525" s="5">
        <v>0</v>
      </c>
      <c r="E1525" s="6">
        <v>0.35</v>
      </c>
      <c r="F1525" s="5">
        <v>0</v>
      </c>
      <c r="G1525" t="s">
        <v>26932</v>
      </c>
    </row>
    <row r="1526" spans="1:7" x14ac:dyDescent="0.25">
      <c r="A1526" t="s">
        <v>44094</v>
      </c>
      <c r="B1526" t="s">
        <v>36775</v>
      </c>
      <c r="C1526" t="s">
        <v>36776</v>
      </c>
      <c r="D1526" s="5">
        <v>0</v>
      </c>
      <c r="E1526" s="6">
        <v>0.35</v>
      </c>
      <c r="F1526" s="5">
        <v>0</v>
      </c>
      <c r="G1526" t="s">
        <v>26932</v>
      </c>
    </row>
    <row r="1527" spans="1:7" x14ac:dyDescent="0.25">
      <c r="A1527" t="s">
        <v>44095</v>
      </c>
      <c r="B1527" t="s">
        <v>36777</v>
      </c>
      <c r="C1527" t="s">
        <v>36778</v>
      </c>
      <c r="D1527" s="5">
        <v>0</v>
      </c>
      <c r="E1527" s="6">
        <v>0.35</v>
      </c>
      <c r="F1527" s="5">
        <v>0</v>
      </c>
      <c r="G1527" t="s">
        <v>26932</v>
      </c>
    </row>
    <row r="1528" spans="1:7" x14ac:dyDescent="0.25">
      <c r="A1528" t="s">
        <v>44096</v>
      </c>
      <c r="B1528" t="s">
        <v>36779</v>
      </c>
      <c r="C1528" t="s">
        <v>36780</v>
      </c>
      <c r="D1528" s="5">
        <v>0</v>
      </c>
      <c r="E1528" s="6">
        <v>0.35</v>
      </c>
      <c r="F1528" s="5">
        <v>0</v>
      </c>
      <c r="G1528" t="s">
        <v>26932</v>
      </c>
    </row>
    <row r="1529" spans="1:7" x14ac:dyDescent="0.25">
      <c r="A1529" t="s">
        <v>44097</v>
      </c>
      <c r="B1529" t="s">
        <v>36781</v>
      </c>
      <c r="C1529" t="s">
        <v>36782</v>
      </c>
      <c r="D1529" s="5">
        <v>0</v>
      </c>
      <c r="E1529" s="6">
        <v>0.35</v>
      </c>
      <c r="F1529" s="5">
        <v>0</v>
      </c>
      <c r="G1529" t="s">
        <v>26932</v>
      </c>
    </row>
    <row r="1530" spans="1:7" x14ac:dyDescent="0.25">
      <c r="A1530" t="s">
        <v>44098</v>
      </c>
      <c r="B1530" t="s">
        <v>36783</v>
      </c>
      <c r="C1530" t="s">
        <v>36784</v>
      </c>
      <c r="D1530" s="5">
        <v>0</v>
      </c>
      <c r="E1530" s="6">
        <v>0.35</v>
      </c>
      <c r="F1530" s="5">
        <v>0</v>
      </c>
      <c r="G1530" t="s">
        <v>26932</v>
      </c>
    </row>
    <row r="1531" spans="1:7" x14ac:dyDescent="0.25">
      <c r="A1531" t="s">
        <v>44099</v>
      </c>
      <c r="B1531" t="s">
        <v>36785</v>
      </c>
      <c r="C1531" t="s">
        <v>36786</v>
      </c>
      <c r="D1531" s="5">
        <v>0</v>
      </c>
      <c r="E1531" s="6">
        <v>0.35</v>
      </c>
      <c r="F1531" s="5">
        <v>0</v>
      </c>
      <c r="G1531" t="s">
        <v>26932</v>
      </c>
    </row>
    <row r="1532" spans="1:7" x14ac:dyDescent="0.25">
      <c r="A1532" t="s">
        <v>44100</v>
      </c>
      <c r="B1532" t="s">
        <v>36787</v>
      </c>
      <c r="C1532" t="s">
        <v>36788</v>
      </c>
      <c r="D1532" s="5">
        <v>0</v>
      </c>
      <c r="E1532" s="6">
        <v>0.35</v>
      </c>
      <c r="F1532" s="5">
        <v>0</v>
      </c>
      <c r="G1532" t="s">
        <v>26932</v>
      </c>
    </row>
    <row r="1533" spans="1:7" x14ac:dyDescent="0.25">
      <c r="A1533" t="s">
        <v>44101</v>
      </c>
      <c r="B1533" t="s">
        <v>36789</v>
      </c>
      <c r="C1533" t="s">
        <v>36790</v>
      </c>
      <c r="D1533" s="5">
        <v>0</v>
      </c>
      <c r="E1533" s="6">
        <v>0.35</v>
      </c>
      <c r="F1533" s="5">
        <v>0</v>
      </c>
      <c r="G1533" t="s">
        <v>26932</v>
      </c>
    </row>
    <row r="1534" spans="1:7" x14ac:dyDescent="0.25">
      <c r="A1534" t="s">
        <v>44102</v>
      </c>
      <c r="B1534" t="s">
        <v>36795</v>
      </c>
      <c r="C1534" t="s">
        <v>36796</v>
      </c>
      <c r="D1534" s="5">
        <v>0</v>
      </c>
      <c r="E1534" s="6">
        <v>0.35</v>
      </c>
      <c r="F1534" s="5">
        <v>0</v>
      </c>
      <c r="G1534" t="s">
        <v>26932</v>
      </c>
    </row>
    <row r="1535" spans="1:7" x14ac:dyDescent="0.25">
      <c r="A1535" t="s">
        <v>44103</v>
      </c>
      <c r="B1535" t="s">
        <v>36797</v>
      </c>
      <c r="C1535" t="s">
        <v>36798</v>
      </c>
      <c r="D1535" s="5">
        <v>0</v>
      </c>
      <c r="E1535" s="6">
        <v>0.35</v>
      </c>
      <c r="F1535" s="5">
        <v>0</v>
      </c>
      <c r="G1535" t="s">
        <v>26932</v>
      </c>
    </row>
    <row r="1536" spans="1:7" x14ac:dyDescent="0.25">
      <c r="A1536" t="s">
        <v>44104</v>
      </c>
      <c r="B1536" t="s">
        <v>8844</v>
      </c>
      <c r="C1536" t="s">
        <v>8845</v>
      </c>
      <c r="D1536" s="5">
        <v>11936.39</v>
      </c>
      <c r="E1536" s="6">
        <v>0.35</v>
      </c>
      <c r="F1536" s="5">
        <v>7758.6534999999994</v>
      </c>
      <c r="G1536" t="s">
        <v>26932</v>
      </c>
    </row>
    <row r="1537" spans="1:7" x14ac:dyDescent="0.25">
      <c r="A1537" t="s">
        <v>44105</v>
      </c>
      <c r="B1537" t="s">
        <v>21110</v>
      </c>
      <c r="C1537" t="s">
        <v>21111</v>
      </c>
      <c r="D1537" s="5">
        <v>32072.06</v>
      </c>
      <c r="E1537" s="6">
        <v>0.35</v>
      </c>
      <c r="F1537" s="5">
        <v>20846.839</v>
      </c>
      <c r="G1537" t="s">
        <v>26932</v>
      </c>
    </row>
    <row r="1538" spans="1:7" x14ac:dyDescent="0.25">
      <c r="A1538" t="s">
        <v>44106</v>
      </c>
      <c r="B1538" t="s">
        <v>21112</v>
      </c>
      <c r="C1538" t="s">
        <v>21113</v>
      </c>
      <c r="D1538" s="5">
        <v>44900.89</v>
      </c>
      <c r="E1538" s="6">
        <v>0.35</v>
      </c>
      <c r="F1538" s="5">
        <v>29185.5785</v>
      </c>
      <c r="G1538" t="s">
        <v>26932</v>
      </c>
    </row>
    <row r="1539" spans="1:7" x14ac:dyDescent="0.25">
      <c r="A1539" t="s">
        <v>44107</v>
      </c>
      <c r="B1539" t="s">
        <v>21165</v>
      </c>
      <c r="C1539" t="s">
        <v>21166</v>
      </c>
      <c r="D1539" s="5">
        <v>0</v>
      </c>
      <c r="E1539" s="6">
        <v>0.35</v>
      </c>
      <c r="F1539" s="5">
        <v>0</v>
      </c>
      <c r="G1539" t="s">
        <v>26932</v>
      </c>
    </row>
    <row r="1540" spans="1:7" x14ac:dyDescent="0.25">
      <c r="A1540" t="s">
        <v>44108</v>
      </c>
      <c r="B1540" t="s">
        <v>21946</v>
      </c>
      <c r="C1540" t="s">
        <v>21947</v>
      </c>
      <c r="D1540" s="5">
        <v>23754.240000000002</v>
      </c>
      <c r="E1540" s="6">
        <v>0.35</v>
      </c>
      <c r="F1540" s="5">
        <v>15440.256000000001</v>
      </c>
      <c r="G1540" t="s">
        <v>26932</v>
      </c>
    </row>
    <row r="1541" spans="1:7" x14ac:dyDescent="0.25">
      <c r="A1541" t="s">
        <v>44109</v>
      </c>
      <c r="B1541" t="s">
        <v>21948</v>
      </c>
      <c r="C1541" t="s">
        <v>21949</v>
      </c>
      <c r="D1541" s="5">
        <v>35631</v>
      </c>
      <c r="E1541" s="6">
        <v>0.35</v>
      </c>
      <c r="F1541" s="5">
        <v>23160.15</v>
      </c>
      <c r="G1541" t="s">
        <v>26932</v>
      </c>
    </row>
    <row r="1542" spans="1:7" x14ac:dyDescent="0.25">
      <c r="A1542" t="s">
        <v>44110</v>
      </c>
      <c r="B1542" t="s">
        <v>21950</v>
      </c>
      <c r="C1542" t="s">
        <v>21951</v>
      </c>
      <c r="D1542" s="5">
        <v>23754.240000000002</v>
      </c>
      <c r="E1542" s="6">
        <v>0.35</v>
      </c>
      <c r="F1542" s="5">
        <v>15440.256000000001</v>
      </c>
      <c r="G1542" t="s">
        <v>26932</v>
      </c>
    </row>
    <row r="1543" spans="1:7" x14ac:dyDescent="0.25">
      <c r="A1543" t="s">
        <v>44111</v>
      </c>
      <c r="B1543" t="s">
        <v>21952</v>
      </c>
      <c r="C1543" t="s">
        <v>21953</v>
      </c>
      <c r="D1543" s="5">
        <v>35631</v>
      </c>
      <c r="E1543" s="6">
        <v>0.35</v>
      </c>
      <c r="F1543" s="5">
        <v>23160.15</v>
      </c>
      <c r="G1543" t="s">
        <v>26932</v>
      </c>
    </row>
    <row r="1544" spans="1:7" x14ac:dyDescent="0.25">
      <c r="A1544" t="s">
        <v>44112</v>
      </c>
      <c r="B1544" t="s">
        <v>21962</v>
      </c>
      <c r="C1544" t="s">
        <v>21963</v>
      </c>
      <c r="D1544" s="5">
        <v>23754.240000000002</v>
      </c>
      <c r="E1544" s="6">
        <v>0.35</v>
      </c>
      <c r="F1544" s="5">
        <v>15440.256000000001</v>
      </c>
      <c r="G1544" t="s">
        <v>26932</v>
      </c>
    </row>
    <row r="1545" spans="1:7" x14ac:dyDescent="0.25">
      <c r="A1545" t="s">
        <v>44113</v>
      </c>
      <c r="B1545" t="s">
        <v>21964</v>
      </c>
      <c r="C1545" t="s">
        <v>21965</v>
      </c>
      <c r="D1545" s="5">
        <v>35631</v>
      </c>
      <c r="E1545" s="6">
        <v>0.35</v>
      </c>
      <c r="F1545" s="5">
        <v>23160.15</v>
      </c>
      <c r="G1545" t="s">
        <v>26932</v>
      </c>
    </row>
    <row r="1546" spans="1:7" x14ac:dyDescent="0.25">
      <c r="A1546" t="s">
        <v>44114</v>
      </c>
      <c r="B1546" t="s">
        <v>21966</v>
      </c>
      <c r="C1546" t="s">
        <v>21967</v>
      </c>
      <c r="D1546" s="5">
        <v>23754.240000000002</v>
      </c>
      <c r="E1546" s="6">
        <v>0.35</v>
      </c>
      <c r="F1546" s="5">
        <v>15440.256000000001</v>
      </c>
      <c r="G1546" t="s">
        <v>26932</v>
      </c>
    </row>
    <row r="1547" spans="1:7" x14ac:dyDescent="0.25">
      <c r="A1547" t="s">
        <v>44115</v>
      </c>
      <c r="B1547" t="s">
        <v>21968</v>
      </c>
      <c r="C1547" t="s">
        <v>21969</v>
      </c>
      <c r="D1547" s="5">
        <v>35631</v>
      </c>
      <c r="E1547" s="6">
        <v>0.35</v>
      </c>
      <c r="F1547" s="5">
        <v>23160.15</v>
      </c>
      <c r="G1547" t="s">
        <v>26932</v>
      </c>
    </row>
    <row r="1548" spans="1:7" x14ac:dyDescent="0.25">
      <c r="A1548" t="s">
        <v>44116</v>
      </c>
      <c r="B1548" t="s">
        <v>21992</v>
      </c>
      <c r="C1548" t="s">
        <v>21993</v>
      </c>
      <c r="D1548" s="5">
        <v>0</v>
      </c>
      <c r="E1548" s="6">
        <v>0.35</v>
      </c>
      <c r="F1548" s="5">
        <v>0</v>
      </c>
      <c r="G1548" t="s">
        <v>26932</v>
      </c>
    </row>
    <row r="1549" spans="1:7" x14ac:dyDescent="0.25">
      <c r="A1549" t="s">
        <v>44117</v>
      </c>
      <c r="B1549" t="s">
        <v>21994</v>
      </c>
      <c r="C1549" t="s">
        <v>21995</v>
      </c>
      <c r="D1549" s="5">
        <v>0</v>
      </c>
      <c r="E1549" s="6">
        <v>0.35</v>
      </c>
      <c r="F1549" s="5">
        <v>0</v>
      </c>
      <c r="G1549" t="s">
        <v>26932</v>
      </c>
    </row>
    <row r="1550" spans="1:7" x14ac:dyDescent="0.25">
      <c r="A1550" t="s">
        <v>44118</v>
      </c>
      <c r="B1550" t="s">
        <v>22000</v>
      </c>
      <c r="C1550" t="s">
        <v>22001</v>
      </c>
      <c r="D1550" s="5">
        <v>0</v>
      </c>
      <c r="E1550" s="6">
        <v>0.35</v>
      </c>
      <c r="F1550" s="5">
        <v>0</v>
      </c>
      <c r="G1550" t="s">
        <v>26932</v>
      </c>
    </row>
    <row r="1551" spans="1:7" x14ac:dyDescent="0.25">
      <c r="A1551" t="s">
        <v>44119</v>
      </c>
      <c r="B1551" t="s">
        <v>22020</v>
      </c>
      <c r="C1551" t="s">
        <v>22021</v>
      </c>
      <c r="D1551" s="5">
        <v>0</v>
      </c>
      <c r="E1551" s="6">
        <v>0.35</v>
      </c>
      <c r="F1551" s="5">
        <v>0</v>
      </c>
      <c r="G1551" t="s">
        <v>26932</v>
      </c>
    </row>
    <row r="1552" spans="1:7" x14ac:dyDescent="0.25">
      <c r="A1552" t="s">
        <v>44120</v>
      </c>
      <c r="B1552" t="s">
        <v>22022</v>
      </c>
      <c r="C1552" t="s">
        <v>22023</v>
      </c>
      <c r="D1552" s="5">
        <v>0</v>
      </c>
      <c r="E1552" s="6">
        <v>0.35</v>
      </c>
      <c r="F1552" s="5">
        <v>0</v>
      </c>
      <c r="G1552" t="s">
        <v>26932</v>
      </c>
    </row>
    <row r="1553" spans="1:7" x14ac:dyDescent="0.25">
      <c r="A1553" t="s">
        <v>44121</v>
      </c>
      <c r="B1553" t="s">
        <v>11194</v>
      </c>
      <c r="C1553" t="s">
        <v>11195</v>
      </c>
      <c r="D1553" s="5">
        <v>6968.04</v>
      </c>
      <c r="E1553" s="6">
        <v>0.35</v>
      </c>
      <c r="F1553" s="5">
        <v>4529.2260000000006</v>
      </c>
      <c r="G1553" t="s">
        <v>26932</v>
      </c>
    </row>
    <row r="1554" spans="1:7" x14ac:dyDescent="0.25">
      <c r="A1554" t="s">
        <v>44122</v>
      </c>
      <c r="B1554" t="s">
        <v>11196</v>
      </c>
      <c r="C1554" t="s">
        <v>11197</v>
      </c>
      <c r="D1554" s="5">
        <v>16079.04</v>
      </c>
      <c r="E1554" s="6">
        <v>0.35</v>
      </c>
      <c r="F1554" s="5">
        <v>10451.376</v>
      </c>
      <c r="G1554" t="s">
        <v>26932</v>
      </c>
    </row>
    <row r="1555" spans="1:7" x14ac:dyDescent="0.25">
      <c r="A1555" t="s">
        <v>44123</v>
      </c>
      <c r="B1555" t="s">
        <v>36835</v>
      </c>
      <c r="C1555" t="s">
        <v>36836</v>
      </c>
      <c r="D1555" s="5">
        <v>21438.720000000001</v>
      </c>
      <c r="E1555" s="6">
        <v>0.35</v>
      </c>
      <c r="F1555" s="5">
        <v>13935.168000000001</v>
      </c>
      <c r="G1555" t="s">
        <v>26932</v>
      </c>
    </row>
    <row r="1556" spans="1:7" x14ac:dyDescent="0.25">
      <c r="A1556" t="s">
        <v>44124</v>
      </c>
      <c r="B1556" t="s">
        <v>11198</v>
      </c>
      <c r="C1556" t="s">
        <v>11199</v>
      </c>
      <c r="D1556" s="5">
        <v>22011</v>
      </c>
      <c r="E1556" s="6">
        <v>0.35</v>
      </c>
      <c r="F1556" s="5">
        <v>14307.15</v>
      </c>
      <c r="G1556" t="s">
        <v>26932</v>
      </c>
    </row>
    <row r="1557" spans="1:7" x14ac:dyDescent="0.25">
      <c r="A1557" t="s">
        <v>44125</v>
      </c>
      <c r="B1557" t="s">
        <v>11200</v>
      </c>
      <c r="C1557" t="s">
        <v>11201</v>
      </c>
      <c r="D1557" s="5">
        <v>37205.279999999999</v>
      </c>
      <c r="E1557" s="6">
        <v>0.35</v>
      </c>
      <c r="F1557" s="5">
        <v>24183.432000000001</v>
      </c>
      <c r="G1557" t="s">
        <v>26932</v>
      </c>
    </row>
    <row r="1558" spans="1:7" x14ac:dyDescent="0.25">
      <c r="A1558" t="s">
        <v>44126</v>
      </c>
      <c r="B1558" t="s">
        <v>11202</v>
      </c>
      <c r="C1558" t="s">
        <v>11203</v>
      </c>
      <c r="D1558" s="5">
        <v>16548</v>
      </c>
      <c r="E1558" s="6">
        <v>0.35</v>
      </c>
      <c r="F1558" s="5">
        <v>10756.2</v>
      </c>
      <c r="G1558" t="s">
        <v>26932</v>
      </c>
    </row>
    <row r="1559" spans="1:7" x14ac:dyDescent="0.25">
      <c r="A1559" t="s">
        <v>44127</v>
      </c>
      <c r="B1559" t="s">
        <v>11204</v>
      </c>
      <c r="C1559" t="s">
        <v>11205</v>
      </c>
      <c r="D1559" s="5">
        <v>28839</v>
      </c>
      <c r="E1559" s="6">
        <v>0.35</v>
      </c>
      <c r="F1559" s="5">
        <v>18745.350000000002</v>
      </c>
      <c r="G1559" t="s">
        <v>26932</v>
      </c>
    </row>
    <row r="1560" spans="1:7" x14ac:dyDescent="0.25">
      <c r="A1560" t="s">
        <v>44128</v>
      </c>
      <c r="B1560" t="s">
        <v>11206</v>
      </c>
      <c r="C1560" t="s">
        <v>11207</v>
      </c>
      <c r="D1560" s="5">
        <v>66552.12</v>
      </c>
      <c r="E1560" s="6">
        <v>0.35</v>
      </c>
      <c r="F1560" s="5">
        <v>43258.877999999997</v>
      </c>
      <c r="G1560" t="s">
        <v>26932</v>
      </c>
    </row>
    <row r="1561" spans="1:7" x14ac:dyDescent="0.25">
      <c r="A1561" t="s">
        <v>44129</v>
      </c>
      <c r="B1561" t="s">
        <v>36837</v>
      </c>
      <c r="C1561" t="s">
        <v>36838</v>
      </c>
      <c r="D1561" s="5">
        <v>88736.16</v>
      </c>
      <c r="E1561" s="6">
        <v>0.35</v>
      </c>
      <c r="F1561" s="5">
        <v>57678.504000000001</v>
      </c>
      <c r="G1561" t="s">
        <v>26932</v>
      </c>
    </row>
    <row r="1562" spans="1:7" x14ac:dyDescent="0.25">
      <c r="A1562" t="s">
        <v>44130</v>
      </c>
      <c r="B1562" t="s">
        <v>11208</v>
      </c>
      <c r="C1562" t="s">
        <v>11209</v>
      </c>
      <c r="D1562" s="5">
        <v>88468.800000000003</v>
      </c>
      <c r="E1562" s="6">
        <v>0.35</v>
      </c>
      <c r="F1562" s="5">
        <v>57504.72</v>
      </c>
      <c r="G1562" t="s">
        <v>26932</v>
      </c>
    </row>
    <row r="1563" spans="1:7" x14ac:dyDescent="0.25">
      <c r="A1563" t="s">
        <v>44131</v>
      </c>
      <c r="B1563" t="s">
        <v>11210</v>
      </c>
      <c r="C1563" t="s">
        <v>11211</v>
      </c>
      <c r="D1563" s="5">
        <v>149541</v>
      </c>
      <c r="E1563" s="6">
        <v>0.35</v>
      </c>
      <c r="F1563" s="5">
        <v>97201.650000000009</v>
      </c>
      <c r="G1563" t="s">
        <v>26932</v>
      </c>
    </row>
    <row r="1564" spans="1:7" x14ac:dyDescent="0.25">
      <c r="A1564" t="s">
        <v>44132</v>
      </c>
      <c r="B1564" t="s">
        <v>11212</v>
      </c>
      <c r="C1564" t="s">
        <v>11213</v>
      </c>
      <c r="D1564" s="5">
        <v>38187</v>
      </c>
      <c r="E1564" s="6">
        <v>0.35</v>
      </c>
      <c r="F1564" s="5">
        <v>24821.55</v>
      </c>
      <c r="G1564" t="s">
        <v>26932</v>
      </c>
    </row>
    <row r="1565" spans="1:7" x14ac:dyDescent="0.25">
      <c r="A1565" t="s">
        <v>44133</v>
      </c>
      <c r="B1565" t="s">
        <v>36839</v>
      </c>
      <c r="C1565" t="s">
        <v>36840</v>
      </c>
      <c r="D1565" s="5">
        <v>50916</v>
      </c>
      <c r="E1565" s="6">
        <v>0.35</v>
      </c>
      <c r="F1565" s="5">
        <v>33095.4</v>
      </c>
      <c r="G1565" t="s">
        <v>26932</v>
      </c>
    </row>
    <row r="1566" spans="1:7" x14ac:dyDescent="0.25">
      <c r="A1566" t="s">
        <v>44134</v>
      </c>
      <c r="B1566" t="s">
        <v>11214</v>
      </c>
      <c r="C1566" t="s">
        <v>11215</v>
      </c>
      <c r="D1566" s="5">
        <v>52828.2</v>
      </c>
      <c r="E1566" s="6">
        <v>0.35</v>
      </c>
      <c r="F1566" s="5">
        <v>34338.33</v>
      </c>
      <c r="G1566" t="s">
        <v>26932</v>
      </c>
    </row>
    <row r="1567" spans="1:7" x14ac:dyDescent="0.25">
      <c r="A1567" t="s">
        <v>44135</v>
      </c>
      <c r="B1567" t="s">
        <v>11216</v>
      </c>
      <c r="C1567" t="s">
        <v>11217</v>
      </c>
      <c r="D1567" s="5">
        <v>89248.320000000007</v>
      </c>
      <c r="E1567" s="6">
        <v>0.35</v>
      </c>
      <c r="F1567" s="5">
        <v>58011.408000000003</v>
      </c>
      <c r="G1567" t="s">
        <v>26932</v>
      </c>
    </row>
    <row r="1568" spans="1:7" x14ac:dyDescent="0.25">
      <c r="A1568" t="s">
        <v>44136</v>
      </c>
      <c r="B1568" t="s">
        <v>36841</v>
      </c>
      <c r="C1568" t="s">
        <v>36842</v>
      </c>
      <c r="D1568" s="5">
        <v>857.06</v>
      </c>
      <c r="E1568" s="6">
        <v>0.35</v>
      </c>
      <c r="F1568" s="5">
        <v>557.08899999999994</v>
      </c>
      <c r="G1568" t="s">
        <v>26932</v>
      </c>
    </row>
    <row r="1569" spans="1:7" x14ac:dyDescent="0.25">
      <c r="A1569" t="s">
        <v>44137</v>
      </c>
      <c r="B1569" t="s">
        <v>36843</v>
      </c>
      <c r="C1569" t="s">
        <v>36844</v>
      </c>
      <c r="D1569" s="5">
        <v>8000.04</v>
      </c>
      <c r="E1569" s="6">
        <v>0.35</v>
      </c>
      <c r="F1569" s="5">
        <v>5200.0259999999998</v>
      </c>
      <c r="G1569" t="s">
        <v>26932</v>
      </c>
    </row>
    <row r="1570" spans="1:7" x14ac:dyDescent="0.25">
      <c r="A1570" t="s">
        <v>44138</v>
      </c>
      <c r="B1570" t="s">
        <v>14034</v>
      </c>
      <c r="C1570" t="s">
        <v>14035</v>
      </c>
      <c r="D1570" s="5">
        <v>8000.04</v>
      </c>
      <c r="E1570" s="6">
        <v>0.35</v>
      </c>
      <c r="F1570" s="5">
        <v>5200.0259999999998</v>
      </c>
      <c r="G1570" t="s">
        <v>26932</v>
      </c>
    </row>
    <row r="1571" spans="1:7" x14ac:dyDescent="0.25">
      <c r="A1571" t="s">
        <v>44139</v>
      </c>
      <c r="B1571" t="s">
        <v>14036</v>
      </c>
      <c r="C1571" t="s">
        <v>14037</v>
      </c>
      <c r="D1571" s="5">
        <v>20000.16</v>
      </c>
      <c r="E1571" s="6">
        <v>0.35</v>
      </c>
      <c r="F1571" s="5">
        <v>13000.104000000001</v>
      </c>
      <c r="G1571" t="s">
        <v>26932</v>
      </c>
    </row>
    <row r="1572" spans="1:7" x14ac:dyDescent="0.25">
      <c r="A1572" t="s">
        <v>44140</v>
      </c>
      <c r="B1572" t="s">
        <v>14038</v>
      </c>
      <c r="C1572" t="s">
        <v>14039</v>
      </c>
      <c r="D1572" s="5">
        <v>30000</v>
      </c>
      <c r="E1572" s="6">
        <v>0.35</v>
      </c>
      <c r="F1572" s="5">
        <v>19500</v>
      </c>
      <c r="G1572" t="s">
        <v>26932</v>
      </c>
    </row>
    <row r="1573" spans="1:7" x14ac:dyDescent="0.25">
      <c r="A1573" t="s">
        <v>44141</v>
      </c>
      <c r="B1573" t="s">
        <v>14040</v>
      </c>
      <c r="C1573" t="s">
        <v>14041</v>
      </c>
      <c r="D1573" s="5">
        <v>50001</v>
      </c>
      <c r="E1573" s="6">
        <v>0.35</v>
      </c>
      <c r="F1573" s="5">
        <v>32500.65</v>
      </c>
      <c r="G1573" t="s">
        <v>26932</v>
      </c>
    </row>
    <row r="1574" spans="1:7" x14ac:dyDescent="0.25">
      <c r="A1574" t="s">
        <v>44142</v>
      </c>
      <c r="B1574" t="s">
        <v>36845</v>
      </c>
      <c r="C1574" t="s">
        <v>36846</v>
      </c>
      <c r="D1574" s="5">
        <v>39104.639999999999</v>
      </c>
      <c r="E1574" s="6">
        <v>0.35</v>
      </c>
      <c r="F1574" s="5">
        <v>25418.016</v>
      </c>
      <c r="G1574" t="s">
        <v>26932</v>
      </c>
    </row>
    <row r="1575" spans="1:7" x14ac:dyDescent="0.25">
      <c r="A1575" t="s">
        <v>44143</v>
      </c>
      <c r="B1575" t="s">
        <v>11218</v>
      </c>
      <c r="C1575" t="s">
        <v>11219</v>
      </c>
      <c r="D1575" s="5">
        <v>39104.519999999997</v>
      </c>
      <c r="E1575" s="6">
        <v>0.35</v>
      </c>
      <c r="F1575" s="5">
        <v>25417.937999999998</v>
      </c>
      <c r="G1575" t="s">
        <v>26932</v>
      </c>
    </row>
    <row r="1576" spans="1:7" x14ac:dyDescent="0.25">
      <c r="A1576" t="s">
        <v>44144</v>
      </c>
      <c r="B1576" t="s">
        <v>11220</v>
      </c>
      <c r="C1576" t="s">
        <v>11221</v>
      </c>
      <c r="D1576" s="5">
        <v>94023</v>
      </c>
      <c r="E1576" s="6">
        <v>0.35</v>
      </c>
      <c r="F1576" s="5">
        <v>61114.950000000004</v>
      </c>
      <c r="G1576" t="s">
        <v>26932</v>
      </c>
    </row>
    <row r="1577" spans="1:7" x14ac:dyDescent="0.25">
      <c r="A1577" t="s">
        <v>44145</v>
      </c>
      <c r="B1577" t="s">
        <v>11222</v>
      </c>
      <c r="C1577" t="s">
        <v>11223</v>
      </c>
      <c r="D1577" s="5">
        <v>130999.8</v>
      </c>
      <c r="E1577" s="6">
        <v>0.35</v>
      </c>
      <c r="F1577" s="5">
        <v>85149.87000000001</v>
      </c>
      <c r="G1577" t="s">
        <v>26932</v>
      </c>
    </row>
    <row r="1578" spans="1:7" x14ac:dyDescent="0.25">
      <c r="A1578" t="s">
        <v>44146</v>
      </c>
      <c r="B1578" t="s">
        <v>11224</v>
      </c>
      <c r="C1578" t="s">
        <v>11225</v>
      </c>
      <c r="D1578" s="5">
        <v>209208.72</v>
      </c>
      <c r="E1578" s="6">
        <v>0.35</v>
      </c>
      <c r="F1578" s="5">
        <v>135985.66800000001</v>
      </c>
      <c r="G1578" t="s">
        <v>26932</v>
      </c>
    </row>
    <row r="1579" spans="1:7" x14ac:dyDescent="0.25">
      <c r="A1579" t="s">
        <v>44147</v>
      </c>
      <c r="B1579" t="s">
        <v>36847</v>
      </c>
      <c r="C1579" t="s">
        <v>36848</v>
      </c>
      <c r="D1579" s="5">
        <v>4342.16</v>
      </c>
      <c r="E1579" s="6">
        <v>0.35</v>
      </c>
      <c r="F1579" s="5">
        <v>2822.404</v>
      </c>
      <c r="G1579" t="s">
        <v>26932</v>
      </c>
    </row>
    <row r="1580" spans="1:7" x14ac:dyDescent="0.25">
      <c r="A1580" t="s">
        <v>44148</v>
      </c>
      <c r="B1580" t="s">
        <v>36849</v>
      </c>
      <c r="C1580" t="s">
        <v>36850</v>
      </c>
      <c r="D1580" s="5">
        <v>52106.04</v>
      </c>
      <c r="E1580" s="6">
        <v>0.35</v>
      </c>
      <c r="F1580" s="5">
        <v>33868.925999999999</v>
      </c>
      <c r="G1580" t="s">
        <v>26932</v>
      </c>
    </row>
    <row r="1581" spans="1:7" x14ac:dyDescent="0.25">
      <c r="A1581" t="s">
        <v>44149</v>
      </c>
      <c r="B1581" t="s">
        <v>11226</v>
      </c>
      <c r="C1581" t="s">
        <v>11227</v>
      </c>
      <c r="D1581" s="5">
        <v>52105.919999999998</v>
      </c>
      <c r="E1581" s="6">
        <v>0.35</v>
      </c>
      <c r="F1581" s="5">
        <v>33868.847999999998</v>
      </c>
      <c r="G1581" t="s">
        <v>26932</v>
      </c>
    </row>
    <row r="1582" spans="1:7" x14ac:dyDescent="0.25">
      <c r="A1582" t="s">
        <v>44150</v>
      </c>
      <c r="B1582" t="s">
        <v>11228</v>
      </c>
      <c r="C1582" t="s">
        <v>11229</v>
      </c>
      <c r="D1582" s="5">
        <v>125295.12</v>
      </c>
      <c r="E1582" s="6">
        <v>0.35</v>
      </c>
      <c r="F1582" s="5">
        <v>81441.827999999994</v>
      </c>
      <c r="G1582" t="s">
        <v>26932</v>
      </c>
    </row>
    <row r="1583" spans="1:7" x14ac:dyDescent="0.25">
      <c r="A1583" t="s">
        <v>44151</v>
      </c>
      <c r="B1583" t="s">
        <v>11230</v>
      </c>
      <c r="C1583" t="s">
        <v>11231</v>
      </c>
      <c r="D1583" s="5">
        <v>174554.4</v>
      </c>
      <c r="E1583" s="6">
        <v>0.35</v>
      </c>
      <c r="F1583" s="5">
        <v>113460.36</v>
      </c>
      <c r="G1583" t="s">
        <v>26932</v>
      </c>
    </row>
    <row r="1584" spans="1:7" x14ac:dyDescent="0.25">
      <c r="A1584" t="s">
        <v>44152</v>
      </c>
      <c r="B1584" t="s">
        <v>11232</v>
      </c>
      <c r="C1584" t="s">
        <v>11233</v>
      </c>
      <c r="D1584" s="5">
        <v>278766.59999999998</v>
      </c>
      <c r="E1584" s="6">
        <v>0.35</v>
      </c>
      <c r="F1584" s="5">
        <v>181198.28999999998</v>
      </c>
      <c r="G1584" t="s">
        <v>26932</v>
      </c>
    </row>
    <row r="1585" spans="1:7" x14ac:dyDescent="0.25">
      <c r="A1585" t="s">
        <v>44153</v>
      </c>
      <c r="B1585" t="s">
        <v>14042</v>
      </c>
      <c r="C1585" t="s">
        <v>14043</v>
      </c>
      <c r="D1585" s="5">
        <v>8000.04</v>
      </c>
      <c r="E1585" s="6">
        <v>0.35</v>
      </c>
      <c r="F1585" s="5">
        <v>5200.0259999999998</v>
      </c>
      <c r="G1585" t="s">
        <v>26932</v>
      </c>
    </row>
    <row r="1586" spans="1:7" x14ac:dyDescent="0.25">
      <c r="A1586" t="s">
        <v>44154</v>
      </c>
      <c r="B1586" t="s">
        <v>14044</v>
      </c>
      <c r="C1586" t="s">
        <v>14045</v>
      </c>
      <c r="D1586" s="5">
        <v>20000.16</v>
      </c>
      <c r="E1586" s="6">
        <v>0.35</v>
      </c>
      <c r="F1586" s="5">
        <v>13000.104000000001</v>
      </c>
      <c r="G1586" t="s">
        <v>26932</v>
      </c>
    </row>
    <row r="1587" spans="1:7" x14ac:dyDescent="0.25">
      <c r="A1587" t="s">
        <v>44155</v>
      </c>
      <c r="B1587" t="s">
        <v>14046</v>
      </c>
      <c r="C1587" t="s">
        <v>14047</v>
      </c>
      <c r="D1587" s="5">
        <v>30000</v>
      </c>
      <c r="E1587" s="6">
        <v>0.35</v>
      </c>
      <c r="F1587" s="5">
        <v>19500</v>
      </c>
      <c r="G1587" t="s">
        <v>26932</v>
      </c>
    </row>
    <row r="1588" spans="1:7" x14ac:dyDescent="0.25">
      <c r="A1588" t="s">
        <v>44156</v>
      </c>
      <c r="B1588" t="s">
        <v>14048</v>
      </c>
      <c r="C1588" t="s">
        <v>14049</v>
      </c>
      <c r="D1588" s="5">
        <v>50001</v>
      </c>
      <c r="E1588" s="6">
        <v>0.35</v>
      </c>
      <c r="F1588" s="5">
        <v>32500.65</v>
      </c>
      <c r="G1588" t="s">
        <v>26932</v>
      </c>
    </row>
    <row r="1589" spans="1:7" x14ac:dyDescent="0.25">
      <c r="A1589" t="s">
        <v>44157</v>
      </c>
      <c r="B1589" t="s">
        <v>9160</v>
      </c>
      <c r="C1589" t="s">
        <v>9161</v>
      </c>
      <c r="D1589" s="5">
        <v>0</v>
      </c>
      <c r="E1589" s="6">
        <v>0.35</v>
      </c>
      <c r="F1589" s="5">
        <v>0</v>
      </c>
      <c r="G1589" t="s">
        <v>26932</v>
      </c>
    </row>
    <row r="1590" spans="1:7" x14ac:dyDescent="0.25">
      <c r="A1590" t="s">
        <v>44158</v>
      </c>
      <c r="B1590" t="s">
        <v>36717</v>
      </c>
      <c r="C1590" t="s">
        <v>36718</v>
      </c>
      <c r="D1590" s="5">
        <v>0</v>
      </c>
      <c r="E1590" s="6">
        <v>0.35</v>
      </c>
      <c r="F1590" s="5">
        <v>0</v>
      </c>
      <c r="G1590" t="s">
        <v>26932</v>
      </c>
    </row>
    <row r="1591" spans="1:7" x14ac:dyDescent="0.25">
      <c r="A1591" t="s">
        <v>44159</v>
      </c>
      <c r="B1591" t="s">
        <v>14080</v>
      </c>
      <c r="C1591" t="s">
        <v>14081</v>
      </c>
      <c r="D1591" s="5">
        <v>1193.6400000000001</v>
      </c>
      <c r="E1591" s="6">
        <v>0.35</v>
      </c>
      <c r="F1591" s="5">
        <v>775.8660000000001</v>
      </c>
      <c r="G1591" t="s">
        <v>26932</v>
      </c>
    </row>
    <row r="1592" spans="1:7" x14ac:dyDescent="0.25">
      <c r="A1592" t="s">
        <v>44160</v>
      </c>
      <c r="B1592" t="s">
        <v>8846</v>
      </c>
      <c r="C1592" t="s">
        <v>8548</v>
      </c>
      <c r="D1592" s="5">
        <v>1193.6400000000001</v>
      </c>
      <c r="E1592" s="6">
        <v>0.35</v>
      </c>
      <c r="F1592" s="5">
        <v>775.8660000000001</v>
      </c>
      <c r="G1592" t="s">
        <v>26932</v>
      </c>
    </row>
    <row r="1593" spans="1:7" x14ac:dyDescent="0.25">
      <c r="A1593" t="s">
        <v>44161</v>
      </c>
      <c r="B1593" t="s">
        <v>8547</v>
      </c>
      <c r="C1593" t="s">
        <v>8548</v>
      </c>
      <c r="D1593" s="5">
        <v>1191.8599999999999</v>
      </c>
      <c r="E1593" s="6">
        <v>0.35</v>
      </c>
      <c r="F1593" s="5">
        <v>774.70899999999995</v>
      </c>
      <c r="G1593" t="s">
        <v>26932</v>
      </c>
    </row>
    <row r="1594" spans="1:7" x14ac:dyDescent="0.25">
      <c r="A1594" t="s">
        <v>44162</v>
      </c>
      <c r="B1594" t="s">
        <v>7341</v>
      </c>
      <c r="C1594" t="s">
        <v>7342</v>
      </c>
      <c r="D1594" s="5">
        <v>16652.580000000002</v>
      </c>
      <c r="E1594" s="6">
        <v>0.35</v>
      </c>
      <c r="F1594" s="5">
        <v>10824.177000000001</v>
      </c>
      <c r="G1594" t="s">
        <v>26932</v>
      </c>
    </row>
    <row r="1595" spans="1:7" x14ac:dyDescent="0.25">
      <c r="A1595" t="s">
        <v>44163</v>
      </c>
      <c r="B1595" t="s">
        <v>21036</v>
      </c>
      <c r="C1595" t="s">
        <v>21037</v>
      </c>
      <c r="D1595" s="5">
        <v>7161.83</v>
      </c>
      <c r="E1595" s="6">
        <v>0.35</v>
      </c>
      <c r="F1595" s="5">
        <v>4655.1895000000004</v>
      </c>
      <c r="G1595" t="s">
        <v>26932</v>
      </c>
    </row>
    <row r="1596" spans="1:7" x14ac:dyDescent="0.25">
      <c r="A1596" t="s">
        <v>44164</v>
      </c>
      <c r="B1596" t="s">
        <v>21038</v>
      </c>
      <c r="C1596" t="s">
        <v>11001</v>
      </c>
      <c r="D1596" s="5">
        <v>6382.5</v>
      </c>
      <c r="E1596" s="6">
        <v>0.35</v>
      </c>
      <c r="F1596" s="5">
        <v>4148.625</v>
      </c>
      <c r="G1596" t="s">
        <v>26932</v>
      </c>
    </row>
    <row r="1597" spans="1:7" x14ac:dyDescent="0.25">
      <c r="A1597" t="s">
        <v>44165</v>
      </c>
      <c r="B1597" t="s">
        <v>21039</v>
      </c>
      <c r="C1597" t="s">
        <v>21040</v>
      </c>
      <c r="D1597" s="5">
        <v>17904.580000000002</v>
      </c>
      <c r="E1597" s="6">
        <v>0.35</v>
      </c>
      <c r="F1597" s="5">
        <v>11637.977000000001</v>
      </c>
      <c r="G1597" t="s">
        <v>26932</v>
      </c>
    </row>
    <row r="1598" spans="1:7" x14ac:dyDescent="0.25">
      <c r="A1598" t="s">
        <v>44166</v>
      </c>
      <c r="B1598" t="s">
        <v>21041</v>
      </c>
      <c r="C1598" t="s">
        <v>21042</v>
      </c>
      <c r="D1598" s="5">
        <v>5376.75</v>
      </c>
      <c r="E1598" s="6">
        <v>0.35</v>
      </c>
      <c r="F1598" s="5">
        <v>3494.8875000000003</v>
      </c>
      <c r="G1598" t="s">
        <v>26932</v>
      </c>
    </row>
    <row r="1599" spans="1:7" x14ac:dyDescent="0.25">
      <c r="A1599" t="s">
        <v>44167</v>
      </c>
      <c r="B1599" t="s">
        <v>21043</v>
      </c>
      <c r="C1599" t="s">
        <v>21044</v>
      </c>
      <c r="D1599" s="5">
        <v>3580.92</v>
      </c>
      <c r="E1599" s="6">
        <v>0.35</v>
      </c>
      <c r="F1599" s="5">
        <v>2327.598</v>
      </c>
      <c r="G1599" t="s">
        <v>26932</v>
      </c>
    </row>
    <row r="1600" spans="1:7" x14ac:dyDescent="0.25">
      <c r="A1600" t="s">
        <v>44168</v>
      </c>
      <c r="B1600" t="s">
        <v>7343</v>
      </c>
      <c r="C1600" t="s">
        <v>7344</v>
      </c>
      <c r="D1600" s="5">
        <v>16652.580000000002</v>
      </c>
      <c r="E1600" s="6">
        <v>0.35</v>
      </c>
      <c r="F1600" s="5">
        <v>10824.177000000001</v>
      </c>
      <c r="G1600" t="s">
        <v>26932</v>
      </c>
    </row>
    <row r="1601" spans="1:7" x14ac:dyDescent="0.25">
      <c r="A1601" t="s">
        <v>44169</v>
      </c>
      <c r="B1601" t="s">
        <v>21069</v>
      </c>
      <c r="C1601" t="s">
        <v>21070</v>
      </c>
      <c r="D1601" s="5">
        <v>29840.959999999999</v>
      </c>
      <c r="E1601" s="6">
        <v>0.35</v>
      </c>
      <c r="F1601" s="5">
        <v>19396.624</v>
      </c>
      <c r="G1601" t="s">
        <v>26932</v>
      </c>
    </row>
    <row r="1602" spans="1:7" x14ac:dyDescent="0.25">
      <c r="A1602" t="s">
        <v>44170</v>
      </c>
      <c r="B1602" t="s">
        <v>21071</v>
      </c>
      <c r="C1602" t="s">
        <v>21070</v>
      </c>
      <c r="D1602" s="5">
        <v>29796.42</v>
      </c>
      <c r="E1602" s="6">
        <v>0.35</v>
      </c>
      <c r="F1602" s="5">
        <v>19367.672999999999</v>
      </c>
      <c r="G1602" t="s">
        <v>26932</v>
      </c>
    </row>
    <row r="1603" spans="1:7" x14ac:dyDescent="0.25">
      <c r="A1603" t="s">
        <v>44171</v>
      </c>
      <c r="B1603" t="s">
        <v>21072</v>
      </c>
      <c r="C1603" t="s">
        <v>21073</v>
      </c>
      <c r="D1603" s="5">
        <v>7161.83</v>
      </c>
      <c r="E1603" s="6">
        <v>0.35</v>
      </c>
      <c r="F1603" s="5">
        <v>4655.1895000000004</v>
      </c>
      <c r="G1603" t="s">
        <v>26932</v>
      </c>
    </row>
    <row r="1604" spans="1:7" x14ac:dyDescent="0.25">
      <c r="A1604" t="s">
        <v>44172</v>
      </c>
      <c r="B1604" t="s">
        <v>21167</v>
      </c>
      <c r="C1604" t="s">
        <v>21168</v>
      </c>
      <c r="D1604" s="5">
        <v>7747.07</v>
      </c>
      <c r="E1604" s="6">
        <v>0.35</v>
      </c>
      <c r="F1604" s="5">
        <v>5035.5955000000004</v>
      </c>
      <c r="G1604" t="s">
        <v>26932</v>
      </c>
    </row>
    <row r="1605" spans="1:7" x14ac:dyDescent="0.25">
      <c r="A1605" t="s">
        <v>44173</v>
      </c>
      <c r="B1605" t="s">
        <v>21183</v>
      </c>
      <c r="C1605" t="s">
        <v>21183</v>
      </c>
      <c r="D1605" s="5">
        <v>0</v>
      </c>
      <c r="E1605" s="6">
        <v>0.35</v>
      </c>
      <c r="F1605" s="5">
        <v>0</v>
      </c>
      <c r="G1605" t="s">
        <v>26932</v>
      </c>
    </row>
    <row r="1606" spans="1:7" x14ac:dyDescent="0.25">
      <c r="A1606" t="s">
        <v>44174</v>
      </c>
      <c r="B1606" t="s">
        <v>21184</v>
      </c>
      <c r="C1606" t="s">
        <v>21184</v>
      </c>
      <c r="D1606" s="5">
        <v>0</v>
      </c>
      <c r="E1606" s="6">
        <v>0.35</v>
      </c>
      <c r="F1606" s="5">
        <v>0</v>
      </c>
      <c r="G1606" t="s">
        <v>26932</v>
      </c>
    </row>
    <row r="1607" spans="1:7" x14ac:dyDescent="0.25">
      <c r="A1607" t="s">
        <v>44175</v>
      </c>
      <c r="B1607" t="s">
        <v>36741</v>
      </c>
      <c r="C1607" t="s">
        <v>36742</v>
      </c>
      <c r="D1607" s="5">
        <v>0</v>
      </c>
      <c r="E1607" s="6">
        <v>0.35</v>
      </c>
      <c r="F1607" s="5">
        <v>0</v>
      </c>
      <c r="G1607" t="s">
        <v>26932</v>
      </c>
    </row>
    <row r="1608" spans="1:7" x14ac:dyDescent="0.25">
      <c r="A1608" t="s">
        <v>44176</v>
      </c>
      <c r="B1608" t="s">
        <v>36743</v>
      </c>
      <c r="C1608" t="s">
        <v>36744</v>
      </c>
      <c r="D1608" s="5">
        <v>0</v>
      </c>
      <c r="E1608" s="6">
        <v>0.35</v>
      </c>
      <c r="F1608" s="5">
        <v>0</v>
      </c>
      <c r="G1608" t="s">
        <v>26932</v>
      </c>
    </row>
    <row r="1609" spans="1:7" x14ac:dyDescent="0.25">
      <c r="A1609" t="s">
        <v>44177</v>
      </c>
      <c r="B1609" t="s">
        <v>22004</v>
      </c>
      <c r="C1609" t="s">
        <v>22005</v>
      </c>
      <c r="D1609" s="5">
        <v>0</v>
      </c>
      <c r="E1609" s="6">
        <v>0.35</v>
      </c>
      <c r="F1609" s="5">
        <v>0</v>
      </c>
      <c r="G1609" t="s">
        <v>26932</v>
      </c>
    </row>
    <row r="1610" spans="1:7" x14ac:dyDescent="0.25">
      <c r="A1610" t="s">
        <v>44178</v>
      </c>
      <c r="B1610" t="s">
        <v>22006</v>
      </c>
      <c r="C1610" t="s">
        <v>22007</v>
      </c>
      <c r="D1610" s="5">
        <v>0</v>
      </c>
      <c r="E1610" s="6">
        <v>0.35</v>
      </c>
      <c r="F1610" s="5">
        <v>0</v>
      </c>
      <c r="G1610" t="s">
        <v>26932</v>
      </c>
    </row>
    <row r="1611" spans="1:7" x14ac:dyDescent="0.25">
      <c r="A1611" t="s">
        <v>44179</v>
      </c>
      <c r="B1611" t="s">
        <v>22008</v>
      </c>
      <c r="C1611" t="s">
        <v>22009</v>
      </c>
      <c r="D1611" s="5">
        <v>0</v>
      </c>
      <c r="E1611" s="6">
        <v>0.35</v>
      </c>
      <c r="F1611" s="5">
        <v>0</v>
      </c>
      <c r="G1611" t="s">
        <v>26932</v>
      </c>
    </row>
    <row r="1612" spans="1:7" x14ac:dyDescent="0.25">
      <c r="A1612" t="s">
        <v>44180</v>
      </c>
      <c r="B1612" t="s">
        <v>22010</v>
      </c>
      <c r="C1612" t="s">
        <v>22011</v>
      </c>
      <c r="D1612" s="5">
        <v>0</v>
      </c>
      <c r="E1612" s="6">
        <v>0.35</v>
      </c>
      <c r="F1612" s="5">
        <v>0</v>
      </c>
      <c r="G1612" t="s">
        <v>26932</v>
      </c>
    </row>
    <row r="1613" spans="1:7" x14ac:dyDescent="0.25">
      <c r="A1613" t="s">
        <v>44181</v>
      </c>
      <c r="B1613" t="s">
        <v>22012</v>
      </c>
      <c r="C1613" t="s">
        <v>22013</v>
      </c>
      <c r="D1613" s="5">
        <v>0</v>
      </c>
      <c r="E1613" s="6">
        <v>0.35</v>
      </c>
      <c r="F1613" s="5">
        <v>0</v>
      </c>
      <c r="G1613" t="s">
        <v>26932</v>
      </c>
    </row>
    <row r="1614" spans="1:7" x14ac:dyDescent="0.25">
      <c r="A1614" t="s">
        <v>44182</v>
      </c>
      <c r="B1614" t="s">
        <v>22014</v>
      </c>
      <c r="C1614" t="s">
        <v>22015</v>
      </c>
      <c r="D1614" s="5">
        <v>0</v>
      </c>
      <c r="E1614" s="6">
        <v>0.35</v>
      </c>
      <c r="F1614" s="5">
        <v>0</v>
      </c>
      <c r="G1614" t="s">
        <v>26932</v>
      </c>
    </row>
    <row r="1615" spans="1:7" x14ac:dyDescent="0.25">
      <c r="A1615" t="s">
        <v>44183</v>
      </c>
      <c r="B1615" t="s">
        <v>22016</v>
      </c>
      <c r="C1615" t="s">
        <v>22017</v>
      </c>
      <c r="D1615" s="5">
        <v>0</v>
      </c>
      <c r="E1615" s="6">
        <v>0.35</v>
      </c>
      <c r="F1615" s="5">
        <v>0</v>
      </c>
      <c r="G1615" t="s">
        <v>26932</v>
      </c>
    </row>
    <row r="1616" spans="1:7" x14ac:dyDescent="0.25">
      <c r="A1616" t="s">
        <v>44184</v>
      </c>
      <c r="B1616" t="s">
        <v>22018</v>
      </c>
      <c r="C1616" t="s">
        <v>22019</v>
      </c>
      <c r="D1616" s="5">
        <v>0</v>
      </c>
      <c r="E1616" s="6">
        <v>0.35</v>
      </c>
      <c r="F1616" s="5">
        <v>0</v>
      </c>
      <c r="G1616" t="s">
        <v>26932</v>
      </c>
    </row>
    <row r="1617" spans="1:7" x14ac:dyDescent="0.25">
      <c r="A1617" t="s">
        <v>44185</v>
      </c>
      <c r="B1617" t="s">
        <v>22024</v>
      </c>
      <c r="C1617" t="s">
        <v>22025</v>
      </c>
      <c r="D1617" s="5">
        <v>0</v>
      </c>
      <c r="E1617" s="6">
        <v>0.35</v>
      </c>
      <c r="F1617" s="5">
        <v>0</v>
      </c>
      <c r="G1617" t="s">
        <v>26932</v>
      </c>
    </row>
    <row r="1618" spans="1:7" x14ac:dyDescent="0.25">
      <c r="A1618" t="s">
        <v>44186</v>
      </c>
      <c r="B1618" t="s">
        <v>22026</v>
      </c>
      <c r="C1618" t="s">
        <v>22027</v>
      </c>
      <c r="D1618" s="5">
        <v>0</v>
      </c>
      <c r="E1618" s="6">
        <v>0.35</v>
      </c>
      <c r="F1618" s="5">
        <v>0</v>
      </c>
      <c r="G1618" t="s">
        <v>26932</v>
      </c>
    </row>
    <row r="1619" spans="1:7" x14ac:dyDescent="0.25">
      <c r="A1619" t="s">
        <v>44187</v>
      </c>
      <c r="B1619" t="s">
        <v>22031</v>
      </c>
      <c r="C1619" t="s">
        <v>22032</v>
      </c>
      <c r="D1619" s="5">
        <v>0</v>
      </c>
      <c r="E1619" s="6">
        <v>0.35</v>
      </c>
      <c r="F1619" s="5">
        <v>0</v>
      </c>
      <c r="G1619" t="s">
        <v>26932</v>
      </c>
    </row>
    <row r="1620" spans="1:7" x14ac:dyDescent="0.25">
      <c r="A1620" t="s">
        <v>44188</v>
      </c>
      <c r="B1620" t="s">
        <v>22045</v>
      </c>
      <c r="C1620" t="s">
        <v>22046</v>
      </c>
      <c r="D1620" s="5">
        <v>10583.79</v>
      </c>
      <c r="E1620" s="6">
        <v>0.35</v>
      </c>
      <c r="F1620" s="5">
        <v>6879.4635000000007</v>
      </c>
      <c r="G1620" t="s">
        <v>26932</v>
      </c>
    </row>
    <row r="1621" spans="1:7" x14ac:dyDescent="0.25">
      <c r="A1621" t="s">
        <v>44189</v>
      </c>
      <c r="B1621" t="s">
        <v>22061</v>
      </c>
      <c r="C1621" t="s">
        <v>22062</v>
      </c>
      <c r="D1621" s="5">
        <v>32072.06</v>
      </c>
      <c r="E1621" s="6">
        <v>0.35</v>
      </c>
      <c r="F1621" s="5">
        <v>20846.839</v>
      </c>
      <c r="G1621" t="s">
        <v>26932</v>
      </c>
    </row>
    <row r="1622" spans="1:7" x14ac:dyDescent="0.25">
      <c r="A1622" t="s">
        <v>44190</v>
      </c>
      <c r="B1622" t="s">
        <v>22069</v>
      </c>
      <c r="C1622" t="s">
        <v>22070</v>
      </c>
      <c r="D1622" s="5">
        <v>5968.19</v>
      </c>
      <c r="E1622" s="6">
        <v>0.35</v>
      </c>
      <c r="F1622" s="5">
        <v>3879.3235</v>
      </c>
      <c r="G1622" t="s">
        <v>26932</v>
      </c>
    </row>
    <row r="1623" spans="1:7" x14ac:dyDescent="0.25">
      <c r="A1623" t="s">
        <v>44191</v>
      </c>
      <c r="B1623" t="s">
        <v>22075</v>
      </c>
      <c r="C1623" t="s">
        <v>22076</v>
      </c>
      <c r="D1623" s="5">
        <v>21485.49</v>
      </c>
      <c r="E1623" s="6">
        <v>0.35</v>
      </c>
      <c r="F1623" s="5">
        <v>13965.568500000001</v>
      </c>
      <c r="G1623" t="s">
        <v>26932</v>
      </c>
    </row>
    <row r="1624" spans="1:7" x14ac:dyDescent="0.25">
      <c r="A1624" t="s">
        <v>44192</v>
      </c>
      <c r="B1624" t="s">
        <v>7358</v>
      </c>
      <c r="C1624" t="s">
        <v>7359</v>
      </c>
      <c r="D1624" s="5">
        <v>32072.06</v>
      </c>
      <c r="E1624" s="6">
        <v>0.35</v>
      </c>
      <c r="F1624" s="5">
        <v>20846.839</v>
      </c>
      <c r="G1624" t="s">
        <v>26932</v>
      </c>
    </row>
    <row r="1625" spans="1:7" x14ac:dyDescent="0.25">
      <c r="A1625" t="s">
        <v>44193</v>
      </c>
      <c r="B1625" t="s">
        <v>7360</v>
      </c>
      <c r="C1625" t="s">
        <v>7359</v>
      </c>
      <c r="D1625" s="5">
        <v>32024.19</v>
      </c>
      <c r="E1625" s="6">
        <v>0.35</v>
      </c>
      <c r="F1625" s="5">
        <v>20815.7235</v>
      </c>
      <c r="G1625" t="s">
        <v>26932</v>
      </c>
    </row>
    <row r="1626" spans="1:7" x14ac:dyDescent="0.25">
      <c r="A1626" t="s">
        <v>44194</v>
      </c>
      <c r="B1626" t="s">
        <v>22047</v>
      </c>
      <c r="C1626" t="s">
        <v>22048</v>
      </c>
      <c r="D1626" s="5">
        <v>63502.68</v>
      </c>
      <c r="E1626" s="6">
        <v>0.35</v>
      </c>
      <c r="F1626" s="5">
        <v>41276.741999999998</v>
      </c>
      <c r="G1626" t="s">
        <v>26932</v>
      </c>
    </row>
    <row r="1627" spans="1:7" x14ac:dyDescent="0.25">
      <c r="A1627" t="s">
        <v>44195</v>
      </c>
      <c r="B1627" t="s">
        <v>22049</v>
      </c>
      <c r="C1627" t="s">
        <v>22050</v>
      </c>
      <c r="D1627" s="5">
        <v>84670.25</v>
      </c>
      <c r="E1627" s="6">
        <v>0.35</v>
      </c>
      <c r="F1627" s="5">
        <v>55035.662499999999</v>
      </c>
      <c r="G1627" t="s">
        <v>26932</v>
      </c>
    </row>
    <row r="1628" spans="1:7" x14ac:dyDescent="0.25">
      <c r="A1628" t="s">
        <v>44196</v>
      </c>
      <c r="B1628" t="s">
        <v>22071</v>
      </c>
      <c r="C1628" t="s">
        <v>22072</v>
      </c>
      <c r="D1628" s="5">
        <v>11936.39</v>
      </c>
      <c r="E1628" s="6">
        <v>0.35</v>
      </c>
      <c r="F1628" s="5">
        <v>7758.6534999999994</v>
      </c>
      <c r="G1628" t="s">
        <v>26932</v>
      </c>
    </row>
    <row r="1629" spans="1:7" x14ac:dyDescent="0.25">
      <c r="A1629" t="s">
        <v>44197</v>
      </c>
      <c r="B1629" t="s">
        <v>22073</v>
      </c>
      <c r="C1629" t="s">
        <v>22074</v>
      </c>
      <c r="D1629" s="5">
        <v>9549.11</v>
      </c>
      <c r="E1629" s="6">
        <v>0.35</v>
      </c>
      <c r="F1629" s="5">
        <v>6206.9215000000004</v>
      </c>
      <c r="G1629" t="s">
        <v>26932</v>
      </c>
    </row>
    <row r="1630" spans="1:7" x14ac:dyDescent="0.25">
      <c r="A1630" t="s">
        <v>44198</v>
      </c>
      <c r="B1630" t="s">
        <v>36715</v>
      </c>
      <c r="C1630" t="s">
        <v>36716</v>
      </c>
      <c r="D1630" s="5">
        <v>0</v>
      </c>
      <c r="E1630" s="6">
        <v>0.35</v>
      </c>
      <c r="F1630" s="5">
        <v>0</v>
      </c>
      <c r="G1630" t="s">
        <v>26932</v>
      </c>
    </row>
    <row r="1631" spans="1:7" x14ac:dyDescent="0.25">
      <c r="A1631" t="s">
        <v>44199</v>
      </c>
      <c r="B1631" t="s">
        <v>32303</v>
      </c>
      <c r="C1631" t="s">
        <v>32304</v>
      </c>
      <c r="D1631" s="5">
        <v>9549.11</v>
      </c>
      <c r="E1631" s="6">
        <v>0.35</v>
      </c>
      <c r="F1631" s="5">
        <v>6206.9215000000004</v>
      </c>
      <c r="G1631" t="s">
        <v>26932</v>
      </c>
    </row>
    <row r="1632" spans="1:7" x14ac:dyDescent="0.25">
      <c r="A1632" t="s">
        <v>44200</v>
      </c>
      <c r="B1632" t="s">
        <v>32305</v>
      </c>
      <c r="C1632" t="s">
        <v>32304</v>
      </c>
      <c r="D1632" s="5">
        <v>7997.38</v>
      </c>
      <c r="E1632" s="6">
        <v>0.35</v>
      </c>
      <c r="F1632" s="5">
        <v>5198.2970000000005</v>
      </c>
      <c r="G1632" t="s">
        <v>26932</v>
      </c>
    </row>
    <row r="1633" spans="1:7" x14ac:dyDescent="0.25">
      <c r="A1633" t="s">
        <v>44201</v>
      </c>
      <c r="B1633" t="s">
        <v>32306</v>
      </c>
      <c r="C1633" t="s">
        <v>32307</v>
      </c>
      <c r="D1633" s="5">
        <v>0</v>
      </c>
      <c r="E1633" s="6">
        <v>0.35</v>
      </c>
      <c r="F1633" s="5">
        <v>0</v>
      </c>
      <c r="G1633" t="s">
        <v>26932</v>
      </c>
    </row>
    <row r="1634" spans="1:7" x14ac:dyDescent="0.25">
      <c r="A1634" t="s">
        <v>44202</v>
      </c>
      <c r="B1634" t="s">
        <v>32308</v>
      </c>
      <c r="C1634" t="s">
        <v>21164</v>
      </c>
      <c r="D1634" s="5">
        <v>0</v>
      </c>
      <c r="E1634" s="6">
        <v>0.35</v>
      </c>
      <c r="F1634" s="5">
        <v>0</v>
      </c>
      <c r="G1634" t="s">
        <v>26932</v>
      </c>
    </row>
    <row r="1635" spans="1:7" x14ac:dyDescent="0.25">
      <c r="A1635" t="s">
        <v>44203</v>
      </c>
      <c r="B1635" t="s">
        <v>32309</v>
      </c>
      <c r="C1635" t="s">
        <v>32310</v>
      </c>
      <c r="D1635" s="5">
        <v>84700.59</v>
      </c>
      <c r="E1635" s="6">
        <v>0.35</v>
      </c>
      <c r="F1635" s="5">
        <v>55055.383499999996</v>
      </c>
      <c r="G1635" t="s">
        <v>26932</v>
      </c>
    </row>
    <row r="1636" spans="1:7" x14ac:dyDescent="0.25">
      <c r="A1636" t="s">
        <v>44204</v>
      </c>
      <c r="B1636" t="s">
        <v>36719</v>
      </c>
      <c r="C1636" t="s">
        <v>36720</v>
      </c>
      <c r="D1636" s="5">
        <v>65650.12</v>
      </c>
      <c r="E1636" s="6">
        <v>0.35</v>
      </c>
      <c r="F1636" s="5">
        <v>42672.578000000001</v>
      </c>
      <c r="G1636" t="s">
        <v>26932</v>
      </c>
    </row>
    <row r="1637" spans="1:7" x14ac:dyDescent="0.25">
      <c r="A1637" t="s">
        <v>44205</v>
      </c>
      <c r="B1637" t="s">
        <v>32311</v>
      </c>
      <c r="C1637" t="s">
        <v>32312</v>
      </c>
      <c r="D1637" s="5">
        <v>84700.59</v>
      </c>
      <c r="E1637" s="6">
        <v>0.35</v>
      </c>
      <c r="F1637" s="5">
        <v>55055.383499999996</v>
      </c>
      <c r="G1637" t="s">
        <v>26932</v>
      </c>
    </row>
    <row r="1638" spans="1:7" x14ac:dyDescent="0.25">
      <c r="A1638" t="s">
        <v>44206</v>
      </c>
      <c r="B1638" t="s">
        <v>32313</v>
      </c>
      <c r="C1638" t="s">
        <v>32314</v>
      </c>
      <c r="D1638" s="5">
        <v>30795.87</v>
      </c>
      <c r="E1638" s="6">
        <v>0.35</v>
      </c>
      <c r="F1638" s="5">
        <v>20017.315500000001</v>
      </c>
      <c r="G1638" t="s">
        <v>26932</v>
      </c>
    </row>
    <row r="1639" spans="1:7" x14ac:dyDescent="0.25">
      <c r="A1639" t="s">
        <v>44207</v>
      </c>
      <c r="B1639" t="s">
        <v>32315</v>
      </c>
      <c r="C1639" t="s">
        <v>32316</v>
      </c>
      <c r="D1639" s="5">
        <v>26260.05</v>
      </c>
      <c r="E1639" s="6">
        <v>0.35</v>
      </c>
      <c r="F1639" s="5">
        <v>17069.032500000001</v>
      </c>
      <c r="G1639" t="s">
        <v>26932</v>
      </c>
    </row>
    <row r="1640" spans="1:7" x14ac:dyDescent="0.25">
      <c r="A1640" t="s">
        <v>44208</v>
      </c>
      <c r="B1640" t="s">
        <v>32317</v>
      </c>
      <c r="C1640" t="s">
        <v>32318</v>
      </c>
      <c r="D1640" s="5">
        <v>24230.86</v>
      </c>
      <c r="E1640" s="6">
        <v>0.35</v>
      </c>
      <c r="F1640" s="5">
        <v>15750.059000000001</v>
      </c>
      <c r="G1640" t="s">
        <v>26932</v>
      </c>
    </row>
    <row r="1641" spans="1:7" x14ac:dyDescent="0.25">
      <c r="A1641" t="s">
        <v>44209</v>
      </c>
      <c r="B1641" t="s">
        <v>3913</v>
      </c>
      <c r="C1641" t="s">
        <v>3914</v>
      </c>
      <c r="D1641" s="5">
        <v>34138.06</v>
      </c>
      <c r="E1641" s="6">
        <v>0.35</v>
      </c>
      <c r="F1641" s="5">
        <v>22189.738999999998</v>
      </c>
      <c r="G1641" t="s">
        <v>26932</v>
      </c>
    </row>
    <row r="1642" spans="1:7" x14ac:dyDescent="0.25">
      <c r="A1642" t="s">
        <v>44210</v>
      </c>
      <c r="B1642" t="s">
        <v>32319</v>
      </c>
      <c r="C1642" t="s">
        <v>3914</v>
      </c>
      <c r="D1642" s="5">
        <v>32027.71</v>
      </c>
      <c r="E1642" s="6">
        <v>0.35</v>
      </c>
      <c r="F1642" s="5">
        <v>20818.011500000001</v>
      </c>
      <c r="G1642" t="s">
        <v>26932</v>
      </c>
    </row>
    <row r="1643" spans="1:7" x14ac:dyDescent="0.25">
      <c r="A1643" t="s">
        <v>44211</v>
      </c>
      <c r="B1643" t="s">
        <v>32320</v>
      </c>
      <c r="C1643" t="s">
        <v>32321</v>
      </c>
      <c r="D1643" s="5">
        <v>27310.45</v>
      </c>
      <c r="E1643" s="6">
        <v>0.35</v>
      </c>
      <c r="F1643" s="5">
        <v>17751.7925</v>
      </c>
      <c r="G1643" t="s">
        <v>26932</v>
      </c>
    </row>
    <row r="1644" spans="1:7" x14ac:dyDescent="0.25">
      <c r="A1644" t="s">
        <v>44212</v>
      </c>
      <c r="B1644" t="s">
        <v>32322</v>
      </c>
      <c r="C1644" t="s">
        <v>32323</v>
      </c>
      <c r="D1644" s="5">
        <v>25200.09</v>
      </c>
      <c r="E1644" s="6">
        <v>0.35</v>
      </c>
      <c r="F1644" s="5">
        <v>16380.058500000001</v>
      </c>
      <c r="G1644" t="s">
        <v>26932</v>
      </c>
    </row>
    <row r="1645" spans="1:7" x14ac:dyDescent="0.25">
      <c r="A1645" t="s">
        <v>44213</v>
      </c>
      <c r="B1645" t="s">
        <v>36721</v>
      </c>
      <c r="C1645" t="s">
        <v>36722</v>
      </c>
      <c r="D1645" s="5">
        <v>29840.959999999999</v>
      </c>
      <c r="E1645" s="6">
        <v>0.35</v>
      </c>
      <c r="F1645" s="5">
        <v>19396.624</v>
      </c>
      <c r="G1645" t="s">
        <v>26932</v>
      </c>
    </row>
    <row r="1646" spans="1:7" x14ac:dyDescent="0.25">
      <c r="A1646" t="s">
        <v>44214</v>
      </c>
      <c r="B1646" t="s">
        <v>36723</v>
      </c>
      <c r="C1646" t="s">
        <v>36724</v>
      </c>
      <c r="D1646" s="5">
        <v>0</v>
      </c>
      <c r="E1646" s="6">
        <v>0.35</v>
      </c>
      <c r="F1646" s="5">
        <v>0</v>
      </c>
      <c r="G1646" t="s">
        <v>26932</v>
      </c>
    </row>
    <row r="1647" spans="1:7" x14ac:dyDescent="0.25">
      <c r="A1647" t="s">
        <v>44215</v>
      </c>
      <c r="B1647" t="s">
        <v>32324</v>
      </c>
      <c r="C1647" t="s">
        <v>32325</v>
      </c>
      <c r="D1647" s="5">
        <v>50132.82</v>
      </c>
      <c r="E1647" s="6">
        <v>0.35</v>
      </c>
      <c r="F1647" s="5">
        <v>32586.333000000002</v>
      </c>
      <c r="G1647" t="s">
        <v>26932</v>
      </c>
    </row>
    <row r="1648" spans="1:7" x14ac:dyDescent="0.25">
      <c r="A1648" t="s">
        <v>44216</v>
      </c>
      <c r="B1648" t="s">
        <v>32326</v>
      </c>
      <c r="C1648" t="s">
        <v>32327</v>
      </c>
      <c r="D1648" s="5">
        <v>46134.13</v>
      </c>
      <c r="E1648" s="6">
        <v>0.35</v>
      </c>
      <c r="F1648" s="5">
        <v>29987.184499999999</v>
      </c>
      <c r="G1648" t="s">
        <v>26932</v>
      </c>
    </row>
    <row r="1649" spans="1:7" x14ac:dyDescent="0.25">
      <c r="A1649" t="s">
        <v>44217</v>
      </c>
      <c r="B1649" t="s">
        <v>32328</v>
      </c>
      <c r="C1649" t="s">
        <v>32329</v>
      </c>
      <c r="D1649" s="5">
        <v>88309.25</v>
      </c>
      <c r="E1649" s="6">
        <v>0.35</v>
      </c>
      <c r="F1649" s="5">
        <v>57401.012500000004</v>
      </c>
      <c r="G1649" t="s">
        <v>26932</v>
      </c>
    </row>
    <row r="1650" spans="1:7" x14ac:dyDescent="0.25">
      <c r="A1650" t="s">
        <v>44218</v>
      </c>
      <c r="B1650" t="s">
        <v>36725</v>
      </c>
      <c r="C1650" t="s">
        <v>36726</v>
      </c>
      <c r="D1650" s="5">
        <v>84700.59</v>
      </c>
      <c r="E1650" s="6">
        <v>0.35</v>
      </c>
      <c r="F1650" s="5">
        <v>55055.383499999996</v>
      </c>
      <c r="G1650" t="s">
        <v>26932</v>
      </c>
    </row>
    <row r="1651" spans="1:7" x14ac:dyDescent="0.25">
      <c r="A1651" t="s">
        <v>44219</v>
      </c>
      <c r="B1651" t="s">
        <v>32333</v>
      </c>
      <c r="C1651" t="s">
        <v>32334</v>
      </c>
      <c r="D1651" s="5">
        <v>24230.86</v>
      </c>
      <c r="E1651" s="6">
        <v>0.35</v>
      </c>
      <c r="F1651" s="5">
        <v>15750.059000000001</v>
      </c>
      <c r="G1651" t="s">
        <v>26932</v>
      </c>
    </row>
    <row r="1652" spans="1:7" x14ac:dyDescent="0.25">
      <c r="A1652" t="s">
        <v>44220</v>
      </c>
      <c r="B1652" t="s">
        <v>32337</v>
      </c>
      <c r="C1652" t="s">
        <v>32338</v>
      </c>
      <c r="D1652" s="5">
        <v>33640.239999999998</v>
      </c>
      <c r="E1652" s="6">
        <v>0.35</v>
      </c>
      <c r="F1652" s="5">
        <v>21866.155999999999</v>
      </c>
      <c r="G1652" t="s">
        <v>26932</v>
      </c>
    </row>
    <row r="1653" spans="1:7" x14ac:dyDescent="0.25">
      <c r="A1653" t="s">
        <v>44221</v>
      </c>
      <c r="B1653" t="s">
        <v>32339</v>
      </c>
      <c r="C1653" t="s">
        <v>32340</v>
      </c>
      <c r="D1653" s="5">
        <v>27310.45</v>
      </c>
      <c r="E1653" s="6">
        <v>0.35</v>
      </c>
      <c r="F1653" s="5">
        <v>17751.7925</v>
      </c>
      <c r="G1653" t="s">
        <v>26932</v>
      </c>
    </row>
    <row r="1654" spans="1:7" x14ac:dyDescent="0.25">
      <c r="A1654" t="s">
        <v>44222</v>
      </c>
      <c r="B1654" t="s">
        <v>32341</v>
      </c>
      <c r="C1654" t="s">
        <v>32342</v>
      </c>
      <c r="D1654" s="5">
        <v>25281.27</v>
      </c>
      <c r="E1654" s="6">
        <v>0.35</v>
      </c>
      <c r="F1654" s="5">
        <v>16432.825500000003</v>
      </c>
      <c r="G1654" t="s">
        <v>26932</v>
      </c>
    </row>
    <row r="1655" spans="1:7" x14ac:dyDescent="0.25">
      <c r="A1655" t="s">
        <v>44223</v>
      </c>
      <c r="B1655" t="s">
        <v>36728</v>
      </c>
      <c r="C1655" t="s">
        <v>36727</v>
      </c>
      <c r="D1655" s="5">
        <v>30497.47</v>
      </c>
      <c r="E1655" s="6">
        <v>0.35</v>
      </c>
      <c r="F1655" s="5">
        <v>19823.355500000001</v>
      </c>
      <c r="G1655" t="s">
        <v>26932</v>
      </c>
    </row>
    <row r="1656" spans="1:7" x14ac:dyDescent="0.25">
      <c r="A1656" t="s">
        <v>44224</v>
      </c>
      <c r="B1656" t="s">
        <v>36729</v>
      </c>
      <c r="C1656" t="s">
        <v>36730</v>
      </c>
      <c r="D1656" s="5">
        <v>0</v>
      </c>
      <c r="E1656" s="6">
        <v>0.35</v>
      </c>
      <c r="F1656" s="5">
        <v>0</v>
      </c>
      <c r="G1656" t="s">
        <v>26932</v>
      </c>
    </row>
    <row r="1657" spans="1:7" x14ac:dyDescent="0.25">
      <c r="A1657" t="s">
        <v>44225</v>
      </c>
      <c r="B1657" t="s">
        <v>36731</v>
      </c>
      <c r="C1657" t="s">
        <v>36730</v>
      </c>
      <c r="D1657" s="5">
        <v>0</v>
      </c>
      <c r="E1657" s="6">
        <v>0.35</v>
      </c>
      <c r="F1657" s="5">
        <v>0</v>
      </c>
      <c r="G1657" t="s">
        <v>26932</v>
      </c>
    </row>
    <row r="1658" spans="1:7" x14ac:dyDescent="0.25">
      <c r="A1658" t="s">
        <v>44226</v>
      </c>
      <c r="B1658" t="s">
        <v>32343</v>
      </c>
      <c r="C1658" t="s">
        <v>32344</v>
      </c>
      <c r="D1658" s="5">
        <v>43448.44</v>
      </c>
      <c r="E1658" s="6">
        <v>0.35</v>
      </c>
      <c r="F1658" s="5">
        <v>28241.486000000001</v>
      </c>
      <c r="G1658" t="s">
        <v>26932</v>
      </c>
    </row>
    <row r="1659" spans="1:7" x14ac:dyDescent="0.25">
      <c r="A1659" t="s">
        <v>44227</v>
      </c>
      <c r="B1659" t="s">
        <v>32345</v>
      </c>
      <c r="C1659" t="s">
        <v>32344</v>
      </c>
      <c r="D1659" s="5">
        <v>38855.32</v>
      </c>
      <c r="E1659" s="6">
        <v>0.35</v>
      </c>
      <c r="F1659" s="5">
        <v>25255.958000000002</v>
      </c>
      <c r="G1659" t="s">
        <v>26932</v>
      </c>
    </row>
    <row r="1660" spans="1:7" x14ac:dyDescent="0.25">
      <c r="A1660" t="s">
        <v>44228</v>
      </c>
      <c r="B1660" t="s">
        <v>32346</v>
      </c>
      <c r="C1660" t="s">
        <v>32347</v>
      </c>
      <c r="D1660" s="5">
        <v>34944.97</v>
      </c>
      <c r="E1660" s="6">
        <v>0.35</v>
      </c>
      <c r="F1660" s="5">
        <v>22714.230500000001</v>
      </c>
      <c r="G1660" t="s">
        <v>26932</v>
      </c>
    </row>
    <row r="1661" spans="1:7" x14ac:dyDescent="0.25">
      <c r="A1661" t="s">
        <v>44229</v>
      </c>
      <c r="B1661" t="s">
        <v>32349</v>
      </c>
      <c r="C1661" t="s">
        <v>32350</v>
      </c>
      <c r="D1661" s="5">
        <v>41151.89</v>
      </c>
      <c r="E1661" s="6">
        <v>0.35</v>
      </c>
      <c r="F1661" s="5">
        <v>26748.728500000001</v>
      </c>
      <c r="G1661" t="s">
        <v>26932</v>
      </c>
    </row>
    <row r="1662" spans="1:7" x14ac:dyDescent="0.25">
      <c r="A1662" t="s">
        <v>44230</v>
      </c>
      <c r="B1662" t="s">
        <v>36732</v>
      </c>
      <c r="C1662" t="s">
        <v>36733</v>
      </c>
      <c r="D1662" s="5">
        <v>72510.75</v>
      </c>
      <c r="E1662" s="6">
        <v>0.35</v>
      </c>
      <c r="F1662" s="5">
        <v>47131.987500000003</v>
      </c>
      <c r="G1662" t="s">
        <v>26932</v>
      </c>
    </row>
    <row r="1663" spans="1:7" x14ac:dyDescent="0.25">
      <c r="A1663" t="s">
        <v>44231</v>
      </c>
      <c r="B1663" t="s">
        <v>36734</v>
      </c>
      <c r="C1663" t="s">
        <v>36733</v>
      </c>
      <c r="D1663" s="5">
        <v>68048.55</v>
      </c>
      <c r="E1663" s="6">
        <v>0.35</v>
      </c>
      <c r="F1663" s="5">
        <v>44231.557500000003</v>
      </c>
      <c r="G1663" t="s">
        <v>26932</v>
      </c>
    </row>
    <row r="1664" spans="1:7" x14ac:dyDescent="0.25">
      <c r="A1664" t="s">
        <v>44232</v>
      </c>
      <c r="B1664" t="s">
        <v>32351</v>
      </c>
      <c r="C1664" t="s">
        <v>32352</v>
      </c>
      <c r="D1664" s="5">
        <v>38855.32</v>
      </c>
      <c r="E1664" s="6">
        <v>0.35</v>
      </c>
      <c r="F1664" s="5">
        <v>25255.958000000002</v>
      </c>
      <c r="G1664" t="s">
        <v>26932</v>
      </c>
    </row>
    <row r="1665" spans="1:7" x14ac:dyDescent="0.25">
      <c r="A1665" t="s">
        <v>44233</v>
      </c>
      <c r="B1665" t="s">
        <v>32355</v>
      </c>
      <c r="C1665" t="s">
        <v>32356</v>
      </c>
      <c r="D1665" s="5">
        <v>35570.43</v>
      </c>
      <c r="E1665" s="6">
        <v>0.35</v>
      </c>
      <c r="F1665" s="5">
        <v>23120.779500000001</v>
      </c>
      <c r="G1665" t="s">
        <v>26932</v>
      </c>
    </row>
    <row r="1666" spans="1:7" x14ac:dyDescent="0.25">
      <c r="A1666" t="s">
        <v>44234</v>
      </c>
      <c r="B1666" t="s">
        <v>36735</v>
      </c>
      <c r="C1666" t="s">
        <v>32354</v>
      </c>
      <c r="D1666" s="5">
        <v>44689.83</v>
      </c>
      <c r="E1666" s="6">
        <v>0.35</v>
      </c>
      <c r="F1666" s="5">
        <v>29048.389500000001</v>
      </c>
      <c r="G1666" t="s">
        <v>26932</v>
      </c>
    </row>
    <row r="1667" spans="1:7" x14ac:dyDescent="0.25">
      <c r="A1667" t="s">
        <v>44235</v>
      </c>
      <c r="B1667" t="s">
        <v>36736</v>
      </c>
      <c r="C1667" t="s">
        <v>32356</v>
      </c>
      <c r="D1667" s="5">
        <v>41338.089999999997</v>
      </c>
      <c r="E1667" s="6">
        <v>0.35</v>
      </c>
      <c r="F1667" s="5">
        <v>26869.7585</v>
      </c>
      <c r="G1667" t="s">
        <v>26932</v>
      </c>
    </row>
    <row r="1668" spans="1:7" x14ac:dyDescent="0.25">
      <c r="A1668" t="s">
        <v>44236</v>
      </c>
      <c r="B1668" t="s">
        <v>32359</v>
      </c>
      <c r="C1668" t="s">
        <v>32360</v>
      </c>
      <c r="D1668" s="5">
        <v>41777.35</v>
      </c>
      <c r="E1668" s="6">
        <v>0.35</v>
      </c>
      <c r="F1668" s="5">
        <v>27155.2775</v>
      </c>
      <c r="G1668" t="s">
        <v>26932</v>
      </c>
    </row>
    <row r="1669" spans="1:7" x14ac:dyDescent="0.25">
      <c r="A1669" t="s">
        <v>44237</v>
      </c>
      <c r="B1669" t="s">
        <v>32361</v>
      </c>
      <c r="C1669" t="s">
        <v>32362</v>
      </c>
      <c r="D1669" s="5">
        <v>12294.48</v>
      </c>
      <c r="E1669" s="6">
        <v>0.35</v>
      </c>
      <c r="F1669" s="5">
        <v>7991.4120000000003</v>
      </c>
      <c r="G1669" t="s">
        <v>26932</v>
      </c>
    </row>
    <row r="1670" spans="1:7" x14ac:dyDescent="0.25">
      <c r="A1670" t="s">
        <v>44238</v>
      </c>
      <c r="B1670" t="s">
        <v>32365</v>
      </c>
      <c r="C1670" t="s">
        <v>32364</v>
      </c>
      <c r="D1670" s="5">
        <v>43746.86</v>
      </c>
      <c r="E1670" s="6">
        <v>0.35</v>
      </c>
      <c r="F1670" s="5">
        <v>28435.459000000003</v>
      </c>
      <c r="G1670" t="s">
        <v>26932</v>
      </c>
    </row>
    <row r="1671" spans="1:7" x14ac:dyDescent="0.25">
      <c r="A1671" t="s">
        <v>44239</v>
      </c>
      <c r="B1671" t="s">
        <v>32366</v>
      </c>
      <c r="C1671" t="s">
        <v>32367</v>
      </c>
      <c r="D1671" s="5">
        <v>95491.08</v>
      </c>
      <c r="E1671" s="6">
        <v>0.35</v>
      </c>
      <c r="F1671" s="5">
        <v>62069.202000000005</v>
      </c>
      <c r="G1671" t="s">
        <v>26932</v>
      </c>
    </row>
    <row r="1672" spans="1:7" x14ac:dyDescent="0.25">
      <c r="A1672" t="s">
        <v>44240</v>
      </c>
      <c r="B1672" t="s">
        <v>32369</v>
      </c>
      <c r="C1672" t="s">
        <v>32370</v>
      </c>
      <c r="D1672" s="5">
        <v>72442.720000000001</v>
      </c>
      <c r="E1672" s="6">
        <v>0.35</v>
      </c>
      <c r="F1672" s="5">
        <v>47087.768000000004</v>
      </c>
      <c r="G1672" t="s">
        <v>26932</v>
      </c>
    </row>
    <row r="1673" spans="1:7" x14ac:dyDescent="0.25">
      <c r="A1673" t="s">
        <v>44241</v>
      </c>
      <c r="B1673" t="s">
        <v>32371</v>
      </c>
      <c r="C1673" t="s">
        <v>32372</v>
      </c>
      <c r="D1673" s="5">
        <v>62069.2</v>
      </c>
      <c r="E1673" s="6">
        <v>0.35</v>
      </c>
      <c r="F1673" s="5">
        <v>40344.979999999996</v>
      </c>
      <c r="G1673" t="s">
        <v>26932</v>
      </c>
    </row>
    <row r="1674" spans="1:7" x14ac:dyDescent="0.25">
      <c r="A1674" t="s">
        <v>44242</v>
      </c>
      <c r="B1674" t="s">
        <v>32373</v>
      </c>
      <c r="C1674" t="s">
        <v>32372</v>
      </c>
      <c r="D1674" s="5">
        <v>55474.35</v>
      </c>
      <c r="E1674" s="6">
        <v>0.35</v>
      </c>
      <c r="F1674" s="5">
        <v>36058.327499999999</v>
      </c>
      <c r="G1674" t="s">
        <v>26932</v>
      </c>
    </row>
    <row r="1675" spans="1:7" x14ac:dyDescent="0.25">
      <c r="A1675" t="s">
        <v>44243</v>
      </c>
      <c r="B1675" t="s">
        <v>32437</v>
      </c>
      <c r="C1675" t="s">
        <v>32438</v>
      </c>
      <c r="D1675" s="5">
        <v>179.05</v>
      </c>
      <c r="E1675" s="6">
        <v>0.35</v>
      </c>
      <c r="F1675" s="5">
        <v>116.38250000000001</v>
      </c>
      <c r="G1675" t="s">
        <v>26932</v>
      </c>
    </row>
    <row r="1676" spans="1:7" x14ac:dyDescent="0.25">
      <c r="A1676" t="s">
        <v>44244</v>
      </c>
      <c r="B1676" t="s">
        <v>32439</v>
      </c>
      <c r="C1676" t="s">
        <v>32438</v>
      </c>
      <c r="D1676" s="5">
        <v>2132.2199999999998</v>
      </c>
      <c r="E1676" s="6">
        <v>0.35</v>
      </c>
      <c r="F1676" s="5">
        <v>1385.943</v>
      </c>
      <c r="G1676" t="s">
        <v>26932</v>
      </c>
    </row>
    <row r="1677" spans="1:7" x14ac:dyDescent="0.25">
      <c r="A1677" t="s">
        <v>44245</v>
      </c>
      <c r="B1677" t="s">
        <v>36749</v>
      </c>
      <c r="C1677" t="s">
        <v>36750</v>
      </c>
      <c r="D1677" s="5">
        <v>238.73</v>
      </c>
      <c r="E1677" s="6">
        <v>0.35</v>
      </c>
      <c r="F1677" s="5">
        <v>155.17449999999999</v>
      </c>
      <c r="G1677" t="s">
        <v>26932</v>
      </c>
    </row>
    <row r="1678" spans="1:7" x14ac:dyDescent="0.25">
      <c r="A1678" t="s">
        <v>44246</v>
      </c>
      <c r="B1678" t="s">
        <v>36751</v>
      </c>
      <c r="C1678" t="s">
        <v>36752</v>
      </c>
      <c r="D1678" s="5">
        <v>2387.2800000000002</v>
      </c>
      <c r="E1678" s="6">
        <v>0.35</v>
      </c>
      <c r="F1678" s="5">
        <v>1551.7320000000002</v>
      </c>
      <c r="G1678" t="s">
        <v>26932</v>
      </c>
    </row>
    <row r="1679" spans="1:7" x14ac:dyDescent="0.25">
      <c r="A1679" t="s">
        <v>44247</v>
      </c>
      <c r="B1679" t="s">
        <v>32532</v>
      </c>
      <c r="C1679" t="s">
        <v>32533</v>
      </c>
      <c r="D1679" s="5">
        <v>0</v>
      </c>
      <c r="E1679" s="6">
        <v>0.35</v>
      </c>
      <c r="F1679" s="5">
        <v>0</v>
      </c>
      <c r="G1679" t="s">
        <v>26932</v>
      </c>
    </row>
    <row r="1680" spans="1:7" x14ac:dyDescent="0.25">
      <c r="A1680" t="s">
        <v>44248</v>
      </c>
      <c r="B1680" t="s">
        <v>32534</v>
      </c>
      <c r="C1680" t="s">
        <v>32533</v>
      </c>
      <c r="D1680" s="5">
        <v>2654.51</v>
      </c>
      <c r="E1680" s="6">
        <v>0.35</v>
      </c>
      <c r="F1680" s="5">
        <v>1725.4315000000001</v>
      </c>
      <c r="G1680" t="s">
        <v>26932</v>
      </c>
    </row>
    <row r="1681" spans="1:7" x14ac:dyDescent="0.25">
      <c r="A1681" t="s">
        <v>44249</v>
      </c>
      <c r="B1681" t="s">
        <v>32535</v>
      </c>
      <c r="C1681" t="s">
        <v>32536</v>
      </c>
      <c r="D1681" s="5">
        <v>0</v>
      </c>
      <c r="E1681" s="6">
        <v>0.35</v>
      </c>
      <c r="F1681" s="5">
        <v>0</v>
      </c>
      <c r="G1681" t="s">
        <v>26932</v>
      </c>
    </row>
    <row r="1682" spans="1:7" x14ac:dyDescent="0.25">
      <c r="A1682" t="s">
        <v>44250</v>
      </c>
      <c r="B1682" t="s">
        <v>32537</v>
      </c>
      <c r="C1682" t="s">
        <v>32536</v>
      </c>
      <c r="D1682" s="5">
        <v>2654.51</v>
      </c>
      <c r="E1682" s="6">
        <v>0.35</v>
      </c>
      <c r="F1682" s="5">
        <v>1725.4315000000001</v>
      </c>
      <c r="G1682" t="s">
        <v>26932</v>
      </c>
    </row>
    <row r="1683" spans="1:7" x14ac:dyDescent="0.25">
      <c r="A1683" t="s">
        <v>44251</v>
      </c>
      <c r="B1683" t="s">
        <v>32548</v>
      </c>
      <c r="C1683" t="s">
        <v>32549</v>
      </c>
      <c r="D1683" s="5">
        <v>0</v>
      </c>
      <c r="E1683" s="6">
        <v>0.35</v>
      </c>
      <c r="F1683" s="5">
        <v>0</v>
      </c>
      <c r="G1683" t="s">
        <v>26932</v>
      </c>
    </row>
    <row r="1684" spans="1:7" x14ac:dyDescent="0.25">
      <c r="A1684" t="s">
        <v>44252</v>
      </c>
      <c r="B1684" t="s">
        <v>32550</v>
      </c>
      <c r="C1684" t="s">
        <v>32549</v>
      </c>
      <c r="D1684" s="5">
        <v>895.23</v>
      </c>
      <c r="E1684" s="6">
        <v>0.35</v>
      </c>
      <c r="F1684" s="5">
        <v>581.89949999999999</v>
      </c>
      <c r="G1684" t="s">
        <v>26932</v>
      </c>
    </row>
    <row r="1685" spans="1:7" x14ac:dyDescent="0.25">
      <c r="A1685" t="s">
        <v>44253</v>
      </c>
      <c r="B1685" t="s">
        <v>32551</v>
      </c>
      <c r="C1685" t="s">
        <v>32552</v>
      </c>
      <c r="D1685" s="5">
        <v>0</v>
      </c>
      <c r="E1685" s="6">
        <v>0.35</v>
      </c>
      <c r="F1685" s="5">
        <v>0</v>
      </c>
      <c r="G1685" t="s">
        <v>26932</v>
      </c>
    </row>
    <row r="1686" spans="1:7" x14ac:dyDescent="0.25">
      <c r="A1686" t="s">
        <v>44254</v>
      </c>
      <c r="B1686" t="s">
        <v>32553</v>
      </c>
      <c r="C1686" t="s">
        <v>32552</v>
      </c>
      <c r="D1686" s="5">
        <v>895.23</v>
      </c>
      <c r="E1686" s="6">
        <v>0.35</v>
      </c>
      <c r="F1686" s="5">
        <v>581.89949999999999</v>
      </c>
      <c r="G1686" t="s">
        <v>26932</v>
      </c>
    </row>
    <row r="1687" spans="1:7" x14ac:dyDescent="0.25">
      <c r="A1687" t="s">
        <v>44255</v>
      </c>
      <c r="B1687" t="s">
        <v>32558</v>
      </c>
      <c r="C1687" t="s">
        <v>32559</v>
      </c>
      <c r="D1687" s="5">
        <v>2387.2800000000002</v>
      </c>
      <c r="E1687" s="6">
        <v>0.35</v>
      </c>
      <c r="F1687" s="5">
        <v>1551.7320000000002</v>
      </c>
      <c r="G1687" t="s">
        <v>26932</v>
      </c>
    </row>
    <row r="1688" spans="1:7" x14ac:dyDescent="0.25">
      <c r="A1688" t="s">
        <v>44256</v>
      </c>
      <c r="B1688" t="s">
        <v>32560</v>
      </c>
      <c r="C1688" t="s">
        <v>32561</v>
      </c>
      <c r="D1688" s="5">
        <v>2387.2800000000002</v>
      </c>
      <c r="E1688" s="6">
        <v>0.35</v>
      </c>
      <c r="F1688" s="5">
        <v>1551.7320000000002</v>
      </c>
      <c r="G1688" t="s">
        <v>26932</v>
      </c>
    </row>
    <row r="1689" spans="1:7" x14ac:dyDescent="0.25">
      <c r="A1689" t="s">
        <v>44257</v>
      </c>
      <c r="B1689" t="s">
        <v>32562</v>
      </c>
      <c r="C1689" t="s">
        <v>32563</v>
      </c>
      <c r="D1689" s="5">
        <v>1193.6400000000001</v>
      </c>
      <c r="E1689" s="6">
        <v>0.35</v>
      </c>
      <c r="F1689" s="5">
        <v>775.8660000000001</v>
      </c>
      <c r="G1689" t="s">
        <v>26932</v>
      </c>
    </row>
    <row r="1690" spans="1:7" x14ac:dyDescent="0.25">
      <c r="A1690" t="s">
        <v>44258</v>
      </c>
      <c r="B1690" t="s">
        <v>36753</v>
      </c>
      <c r="C1690" t="s">
        <v>36754</v>
      </c>
      <c r="D1690" s="5">
        <v>895.23</v>
      </c>
      <c r="E1690" s="6">
        <v>0.35</v>
      </c>
      <c r="F1690" s="5">
        <v>581.89949999999999</v>
      </c>
      <c r="G1690" t="s">
        <v>26932</v>
      </c>
    </row>
    <row r="1691" spans="1:7" x14ac:dyDescent="0.25">
      <c r="A1691" t="s">
        <v>44259</v>
      </c>
      <c r="B1691" t="s">
        <v>36755</v>
      </c>
      <c r="C1691" t="s">
        <v>36756</v>
      </c>
      <c r="D1691" s="5">
        <v>895.23</v>
      </c>
      <c r="E1691" s="6">
        <v>0.35</v>
      </c>
      <c r="F1691" s="5">
        <v>581.89949999999999</v>
      </c>
      <c r="G1691" t="s">
        <v>26932</v>
      </c>
    </row>
    <row r="1692" spans="1:7" x14ac:dyDescent="0.25">
      <c r="A1692" t="s">
        <v>44260</v>
      </c>
      <c r="B1692" t="s">
        <v>32569</v>
      </c>
      <c r="C1692" t="s">
        <v>32570</v>
      </c>
      <c r="D1692" s="5">
        <v>1313</v>
      </c>
      <c r="E1692" s="6">
        <v>0.35</v>
      </c>
      <c r="F1692" s="5">
        <v>853.45</v>
      </c>
      <c r="G1692" t="s">
        <v>26932</v>
      </c>
    </row>
    <row r="1693" spans="1:7" x14ac:dyDescent="0.25">
      <c r="A1693" t="s">
        <v>44261</v>
      </c>
      <c r="B1693" t="s">
        <v>32571</v>
      </c>
      <c r="C1693" t="s">
        <v>32570</v>
      </c>
      <c r="D1693" s="5">
        <v>2028</v>
      </c>
      <c r="E1693" s="6">
        <v>0.35</v>
      </c>
      <c r="F1693" s="5">
        <v>1318.2</v>
      </c>
      <c r="G1693" t="s">
        <v>26932</v>
      </c>
    </row>
    <row r="1694" spans="1:7" x14ac:dyDescent="0.25">
      <c r="A1694" t="s">
        <v>44262</v>
      </c>
      <c r="B1694" t="s">
        <v>32572</v>
      </c>
      <c r="C1694" t="s">
        <v>32573</v>
      </c>
      <c r="D1694" s="5">
        <v>1313</v>
      </c>
      <c r="E1694" s="6">
        <v>0.35</v>
      </c>
      <c r="F1694" s="5">
        <v>853.45</v>
      </c>
      <c r="G1694" t="s">
        <v>26932</v>
      </c>
    </row>
    <row r="1695" spans="1:7" x14ac:dyDescent="0.25">
      <c r="A1695" t="s">
        <v>44263</v>
      </c>
      <c r="B1695" t="s">
        <v>32574</v>
      </c>
      <c r="C1695" t="s">
        <v>32573</v>
      </c>
      <c r="D1695" s="5">
        <v>2087.38</v>
      </c>
      <c r="E1695" s="6">
        <v>0.35</v>
      </c>
      <c r="F1695" s="5">
        <v>1356.797</v>
      </c>
      <c r="G1695" t="s">
        <v>26932</v>
      </c>
    </row>
    <row r="1696" spans="1:7" x14ac:dyDescent="0.25">
      <c r="A1696" t="s">
        <v>44264</v>
      </c>
      <c r="B1696" t="s">
        <v>32608</v>
      </c>
      <c r="C1696" t="s">
        <v>32609</v>
      </c>
      <c r="D1696" s="5">
        <v>0</v>
      </c>
      <c r="E1696" s="6">
        <v>0.35</v>
      </c>
      <c r="F1696" s="5">
        <v>0</v>
      </c>
      <c r="G1696" t="s">
        <v>26932</v>
      </c>
    </row>
    <row r="1697" spans="1:7" x14ac:dyDescent="0.25">
      <c r="A1697" t="s">
        <v>44265</v>
      </c>
      <c r="B1697" t="s">
        <v>32610</v>
      </c>
      <c r="C1697" t="s">
        <v>32611</v>
      </c>
      <c r="D1697" s="5">
        <v>119.36</v>
      </c>
      <c r="E1697" s="6">
        <v>0.35</v>
      </c>
      <c r="F1697" s="5">
        <v>77.584000000000003</v>
      </c>
      <c r="G1697" t="s">
        <v>26932</v>
      </c>
    </row>
    <row r="1698" spans="1:7" x14ac:dyDescent="0.25">
      <c r="A1698" t="s">
        <v>44266</v>
      </c>
      <c r="B1698" t="s">
        <v>36757</v>
      </c>
      <c r="C1698" t="s">
        <v>36758</v>
      </c>
      <c r="D1698" s="5">
        <v>0</v>
      </c>
      <c r="E1698" s="6">
        <v>0.35</v>
      </c>
      <c r="F1698" s="5">
        <v>0</v>
      </c>
      <c r="G1698" t="s">
        <v>26932</v>
      </c>
    </row>
    <row r="1699" spans="1:7" x14ac:dyDescent="0.25">
      <c r="A1699" t="s">
        <v>44267</v>
      </c>
      <c r="B1699" t="s">
        <v>36759</v>
      </c>
      <c r="C1699" t="s">
        <v>36760</v>
      </c>
      <c r="D1699" s="5">
        <v>0</v>
      </c>
      <c r="E1699" s="6">
        <v>0.35</v>
      </c>
      <c r="F1699" s="5">
        <v>0</v>
      </c>
      <c r="G1699" t="s">
        <v>26932</v>
      </c>
    </row>
    <row r="1700" spans="1:7" x14ac:dyDescent="0.25">
      <c r="A1700" t="s">
        <v>44268</v>
      </c>
      <c r="B1700" t="s">
        <v>36791</v>
      </c>
      <c r="C1700" t="s">
        <v>36792</v>
      </c>
      <c r="D1700" s="5">
        <v>38793.25</v>
      </c>
      <c r="E1700" s="6">
        <v>0.35</v>
      </c>
      <c r="F1700" s="5">
        <v>25215.612499999999</v>
      </c>
      <c r="G1700" t="s">
        <v>26932</v>
      </c>
    </row>
    <row r="1701" spans="1:7" x14ac:dyDescent="0.25">
      <c r="A1701" t="s">
        <v>44269</v>
      </c>
      <c r="B1701" t="s">
        <v>36793</v>
      </c>
      <c r="C1701" t="s">
        <v>36794</v>
      </c>
      <c r="D1701" s="5">
        <v>62069.2</v>
      </c>
      <c r="E1701" s="6">
        <v>0.35</v>
      </c>
      <c r="F1701" s="5">
        <v>40344.979999999996</v>
      </c>
      <c r="G1701" t="s">
        <v>26932</v>
      </c>
    </row>
    <row r="1702" spans="1:7" x14ac:dyDescent="0.25">
      <c r="A1702" t="s">
        <v>44270</v>
      </c>
      <c r="B1702" t="s">
        <v>32622</v>
      </c>
      <c r="C1702" t="s">
        <v>32623</v>
      </c>
      <c r="D1702" s="5">
        <v>0</v>
      </c>
      <c r="E1702" s="6">
        <v>0.35</v>
      </c>
      <c r="F1702" s="5">
        <v>0</v>
      </c>
      <c r="G1702" t="s">
        <v>26932</v>
      </c>
    </row>
    <row r="1703" spans="1:7" x14ac:dyDescent="0.25">
      <c r="A1703" t="s">
        <v>44271</v>
      </c>
      <c r="B1703" t="s">
        <v>32172</v>
      </c>
      <c r="C1703" t="s">
        <v>32173</v>
      </c>
      <c r="D1703" s="5">
        <v>0</v>
      </c>
      <c r="E1703" s="6">
        <v>0.35</v>
      </c>
      <c r="F1703" s="5">
        <v>0</v>
      </c>
      <c r="G1703" t="s">
        <v>26932</v>
      </c>
    </row>
    <row r="1704" spans="1:7" x14ac:dyDescent="0.25">
      <c r="A1704" t="s">
        <v>44272</v>
      </c>
      <c r="B1704" t="s">
        <v>32174</v>
      </c>
      <c r="C1704" t="s">
        <v>32175</v>
      </c>
      <c r="D1704" s="5">
        <v>0</v>
      </c>
      <c r="E1704" s="6">
        <v>0.35</v>
      </c>
      <c r="F1704" s="5">
        <v>0</v>
      </c>
      <c r="G1704" t="s">
        <v>26932</v>
      </c>
    </row>
    <row r="1705" spans="1:7" x14ac:dyDescent="0.25">
      <c r="A1705" t="s">
        <v>44273</v>
      </c>
      <c r="B1705" t="s">
        <v>32176</v>
      </c>
      <c r="C1705" t="s">
        <v>32177</v>
      </c>
      <c r="D1705" s="5">
        <v>0</v>
      </c>
      <c r="E1705" s="6">
        <v>0.35</v>
      </c>
      <c r="F1705" s="5">
        <v>0</v>
      </c>
      <c r="G1705" t="s">
        <v>26932</v>
      </c>
    </row>
    <row r="1706" spans="1:7" x14ac:dyDescent="0.25">
      <c r="A1706" t="s">
        <v>44274</v>
      </c>
      <c r="B1706" t="s">
        <v>32178</v>
      </c>
      <c r="C1706" t="s">
        <v>32179</v>
      </c>
      <c r="D1706" s="5">
        <v>0</v>
      </c>
      <c r="E1706" s="6">
        <v>0.35</v>
      </c>
      <c r="F1706" s="5">
        <v>0</v>
      </c>
      <c r="G1706" t="s">
        <v>26932</v>
      </c>
    </row>
    <row r="1707" spans="1:7" x14ac:dyDescent="0.25">
      <c r="A1707" t="s">
        <v>44275</v>
      </c>
      <c r="B1707" t="s">
        <v>32180</v>
      </c>
      <c r="C1707" t="s">
        <v>32181</v>
      </c>
      <c r="D1707" s="5">
        <v>0</v>
      </c>
      <c r="E1707" s="6">
        <v>0.35</v>
      </c>
      <c r="F1707" s="5">
        <v>0</v>
      </c>
      <c r="G1707" t="s">
        <v>26932</v>
      </c>
    </row>
    <row r="1708" spans="1:7" x14ac:dyDescent="0.25">
      <c r="A1708" t="s">
        <v>44276</v>
      </c>
      <c r="B1708" t="s">
        <v>32182</v>
      </c>
      <c r="C1708" t="s">
        <v>32183</v>
      </c>
      <c r="D1708" s="5">
        <v>0</v>
      </c>
      <c r="E1708" s="6">
        <v>0.35</v>
      </c>
      <c r="F1708" s="5">
        <v>0</v>
      </c>
      <c r="G1708" t="s">
        <v>26932</v>
      </c>
    </row>
    <row r="1709" spans="1:7" x14ac:dyDescent="0.25">
      <c r="A1709" t="s">
        <v>44277</v>
      </c>
      <c r="B1709" t="s">
        <v>32184</v>
      </c>
      <c r="C1709" t="s">
        <v>32185</v>
      </c>
      <c r="D1709" s="5">
        <v>0</v>
      </c>
      <c r="E1709" s="6">
        <v>0.35</v>
      </c>
      <c r="F1709" s="5">
        <v>0</v>
      </c>
      <c r="G1709" t="s">
        <v>26932</v>
      </c>
    </row>
    <row r="1710" spans="1:7" x14ac:dyDescent="0.25">
      <c r="A1710" t="s">
        <v>44278</v>
      </c>
      <c r="B1710" t="s">
        <v>32186</v>
      </c>
      <c r="C1710" t="s">
        <v>32185</v>
      </c>
      <c r="D1710" s="5">
        <v>73.94</v>
      </c>
      <c r="E1710" s="6">
        <v>0.35</v>
      </c>
      <c r="F1710" s="5">
        <v>48.061</v>
      </c>
      <c r="G1710" t="s">
        <v>26932</v>
      </c>
    </row>
    <row r="1711" spans="1:7" x14ac:dyDescent="0.25">
      <c r="A1711" t="s">
        <v>44279</v>
      </c>
      <c r="B1711" t="s">
        <v>32187</v>
      </c>
      <c r="C1711" t="s">
        <v>32188</v>
      </c>
      <c r="D1711" s="5">
        <v>0</v>
      </c>
      <c r="E1711" s="6">
        <v>0.35</v>
      </c>
      <c r="F1711" s="5">
        <v>0</v>
      </c>
      <c r="G1711" t="s">
        <v>26932</v>
      </c>
    </row>
    <row r="1712" spans="1:7" x14ac:dyDescent="0.25">
      <c r="A1712" t="s">
        <v>44280</v>
      </c>
      <c r="B1712" t="s">
        <v>32189</v>
      </c>
      <c r="C1712" t="s">
        <v>32188</v>
      </c>
      <c r="D1712" s="5">
        <v>73.94</v>
      </c>
      <c r="E1712" s="6">
        <v>0.35</v>
      </c>
      <c r="F1712" s="5">
        <v>48.061</v>
      </c>
      <c r="G1712" t="s">
        <v>26932</v>
      </c>
    </row>
    <row r="1713" spans="1:7" x14ac:dyDescent="0.25">
      <c r="A1713" t="s">
        <v>44281</v>
      </c>
      <c r="B1713" t="s">
        <v>32190</v>
      </c>
      <c r="C1713" t="s">
        <v>32191</v>
      </c>
      <c r="D1713" s="5">
        <v>0</v>
      </c>
      <c r="E1713" s="6">
        <v>0.35</v>
      </c>
      <c r="F1713" s="5">
        <v>0</v>
      </c>
      <c r="G1713" t="s">
        <v>26932</v>
      </c>
    </row>
    <row r="1714" spans="1:7" x14ac:dyDescent="0.25">
      <c r="A1714" t="s">
        <v>44282</v>
      </c>
      <c r="B1714" t="s">
        <v>32192</v>
      </c>
      <c r="C1714" t="s">
        <v>32191</v>
      </c>
      <c r="D1714" s="5">
        <v>73.94</v>
      </c>
      <c r="E1714" s="6">
        <v>0.35</v>
      </c>
      <c r="F1714" s="5">
        <v>48.061</v>
      </c>
      <c r="G1714" t="s">
        <v>26932</v>
      </c>
    </row>
    <row r="1715" spans="1:7" x14ac:dyDescent="0.25">
      <c r="A1715" t="s">
        <v>44283</v>
      </c>
      <c r="B1715" t="s">
        <v>7352</v>
      </c>
      <c r="C1715" t="s">
        <v>7353</v>
      </c>
      <c r="D1715" s="5">
        <v>11936.39</v>
      </c>
      <c r="E1715" s="6">
        <v>0.35</v>
      </c>
      <c r="F1715" s="5">
        <v>7758.6534999999994</v>
      </c>
      <c r="G1715" t="s">
        <v>26932</v>
      </c>
    </row>
    <row r="1716" spans="1:7" x14ac:dyDescent="0.25">
      <c r="A1716" t="s">
        <v>44284</v>
      </c>
      <c r="B1716" t="s">
        <v>7354</v>
      </c>
      <c r="C1716" t="s">
        <v>7355</v>
      </c>
      <c r="D1716" s="5">
        <v>29796.42</v>
      </c>
      <c r="E1716" s="6">
        <v>0.35</v>
      </c>
      <c r="F1716" s="5">
        <v>19367.672999999999</v>
      </c>
      <c r="G1716" t="s">
        <v>26932</v>
      </c>
    </row>
    <row r="1717" spans="1:7" x14ac:dyDescent="0.25">
      <c r="A1717" t="s">
        <v>44285</v>
      </c>
      <c r="B1717" t="s">
        <v>32374</v>
      </c>
      <c r="C1717" t="s">
        <v>32375</v>
      </c>
      <c r="D1717" s="5">
        <v>0</v>
      </c>
      <c r="E1717" s="6">
        <v>0.35</v>
      </c>
      <c r="F1717" s="5">
        <v>0</v>
      </c>
      <c r="G1717" t="s">
        <v>26932</v>
      </c>
    </row>
    <row r="1718" spans="1:7" x14ac:dyDescent="0.25">
      <c r="A1718" t="s">
        <v>44286</v>
      </c>
      <c r="B1718" t="s">
        <v>32376</v>
      </c>
      <c r="C1718" t="s">
        <v>32377</v>
      </c>
      <c r="D1718" s="5">
        <v>0</v>
      </c>
      <c r="E1718" s="6">
        <v>0.35</v>
      </c>
      <c r="F1718" s="5">
        <v>0</v>
      </c>
      <c r="G1718" t="s">
        <v>26932</v>
      </c>
    </row>
    <row r="1719" spans="1:7" x14ac:dyDescent="0.25">
      <c r="A1719" t="s">
        <v>44287</v>
      </c>
      <c r="B1719" t="s">
        <v>32378</v>
      </c>
      <c r="C1719" t="s">
        <v>32377</v>
      </c>
      <c r="D1719" s="5">
        <v>68</v>
      </c>
      <c r="E1719" s="6">
        <v>0.35</v>
      </c>
      <c r="F1719" s="5">
        <v>44.2</v>
      </c>
      <c r="G1719" t="s">
        <v>26932</v>
      </c>
    </row>
    <row r="1720" spans="1:7" x14ac:dyDescent="0.25">
      <c r="A1720" t="s">
        <v>44288</v>
      </c>
      <c r="B1720" t="s">
        <v>32379</v>
      </c>
      <c r="C1720" t="s">
        <v>3926</v>
      </c>
      <c r="D1720" s="5">
        <v>0</v>
      </c>
      <c r="E1720" s="6">
        <v>0.35</v>
      </c>
      <c r="F1720" s="5">
        <v>0</v>
      </c>
      <c r="G1720" t="s">
        <v>26932</v>
      </c>
    </row>
    <row r="1721" spans="1:7" x14ac:dyDescent="0.25">
      <c r="A1721" t="s">
        <v>44289</v>
      </c>
      <c r="B1721" t="s">
        <v>32380</v>
      </c>
      <c r="C1721" t="s">
        <v>32381</v>
      </c>
      <c r="D1721" s="5">
        <v>0</v>
      </c>
      <c r="E1721" s="6">
        <v>0.35</v>
      </c>
      <c r="F1721" s="5">
        <v>0</v>
      </c>
      <c r="G1721" t="s">
        <v>26932</v>
      </c>
    </row>
    <row r="1722" spans="1:7" x14ac:dyDescent="0.25">
      <c r="A1722" t="s">
        <v>44290</v>
      </c>
      <c r="B1722" t="s">
        <v>32382</v>
      </c>
      <c r="C1722" t="s">
        <v>32383</v>
      </c>
      <c r="D1722" s="5">
        <v>0</v>
      </c>
      <c r="E1722" s="6">
        <v>0.35</v>
      </c>
      <c r="F1722" s="5">
        <v>0</v>
      </c>
      <c r="G1722" t="s">
        <v>26932</v>
      </c>
    </row>
    <row r="1723" spans="1:7" x14ac:dyDescent="0.25">
      <c r="A1723" t="s">
        <v>44291</v>
      </c>
      <c r="B1723" t="s">
        <v>32384</v>
      </c>
      <c r="C1723" t="s">
        <v>32385</v>
      </c>
      <c r="D1723" s="5">
        <v>82977.070000000007</v>
      </c>
      <c r="E1723" s="6">
        <v>0.35</v>
      </c>
      <c r="F1723" s="5">
        <v>53935.095500000003</v>
      </c>
      <c r="G1723" t="s">
        <v>26932</v>
      </c>
    </row>
    <row r="1724" spans="1:7" x14ac:dyDescent="0.25">
      <c r="A1724" t="s">
        <v>44292</v>
      </c>
      <c r="B1724" t="s">
        <v>32386</v>
      </c>
      <c r="C1724" t="s">
        <v>32387</v>
      </c>
      <c r="D1724" s="5">
        <v>164824.20000000001</v>
      </c>
      <c r="E1724" s="6">
        <v>0.35</v>
      </c>
      <c r="F1724" s="5">
        <v>107135.73000000001</v>
      </c>
      <c r="G1724" t="s">
        <v>26932</v>
      </c>
    </row>
    <row r="1725" spans="1:7" x14ac:dyDescent="0.25">
      <c r="A1725" t="s">
        <v>44293</v>
      </c>
      <c r="B1725" t="s">
        <v>36803</v>
      </c>
      <c r="C1725" t="s">
        <v>36804</v>
      </c>
      <c r="D1725" s="5">
        <v>113395.66</v>
      </c>
      <c r="E1725" s="6">
        <v>0.35</v>
      </c>
      <c r="F1725" s="5">
        <v>73707.179000000004</v>
      </c>
      <c r="G1725" t="s">
        <v>26932</v>
      </c>
    </row>
    <row r="1726" spans="1:7" x14ac:dyDescent="0.25">
      <c r="A1726" t="s">
        <v>44294</v>
      </c>
      <c r="B1726" t="s">
        <v>36805</v>
      </c>
      <c r="C1726" t="s">
        <v>36806</v>
      </c>
      <c r="D1726" s="5">
        <v>83554.7</v>
      </c>
      <c r="E1726" s="6">
        <v>0.35</v>
      </c>
      <c r="F1726" s="5">
        <v>54310.555</v>
      </c>
      <c r="G1726" t="s">
        <v>26932</v>
      </c>
    </row>
    <row r="1727" spans="1:7" x14ac:dyDescent="0.25">
      <c r="A1727" t="s">
        <v>44295</v>
      </c>
      <c r="B1727" t="s">
        <v>36807</v>
      </c>
      <c r="C1727" t="s">
        <v>36808</v>
      </c>
      <c r="D1727" s="5">
        <v>4774.55</v>
      </c>
      <c r="E1727" s="6">
        <v>0.35</v>
      </c>
      <c r="F1727" s="5">
        <v>3103.4575000000004</v>
      </c>
      <c r="G1727" t="s">
        <v>26932</v>
      </c>
    </row>
    <row r="1728" spans="1:7" x14ac:dyDescent="0.25">
      <c r="A1728" t="s">
        <v>44296</v>
      </c>
      <c r="B1728" t="s">
        <v>36809</v>
      </c>
      <c r="C1728" t="s">
        <v>36808</v>
      </c>
      <c r="D1728" s="5">
        <v>4774.55</v>
      </c>
      <c r="E1728" s="6">
        <v>0.35</v>
      </c>
      <c r="F1728" s="5">
        <v>3103.4575000000004</v>
      </c>
      <c r="G1728" t="s">
        <v>26932</v>
      </c>
    </row>
    <row r="1729" spans="1:7" x14ac:dyDescent="0.25">
      <c r="A1729" t="s">
        <v>44297</v>
      </c>
      <c r="B1729" t="s">
        <v>36810</v>
      </c>
      <c r="C1729" t="s">
        <v>36811</v>
      </c>
      <c r="D1729" s="5">
        <v>2984.1</v>
      </c>
      <c r="E1729" s="6">
        <v>0.35</v>
      </c>
      <c r="F1729" s="5">
        <v>1939.665</v>
      </c>
      <c r="G1729" t="s">
        <v>26932</v>
      </c>
    </row>
    <row r="1730" spans="1:7" x14ac:dyDescent="0.25">
      <c r="A1730" t="s">
        <v>44298</v>
      </c>
      <c r="B1730" t="s">
        <v>36812</v>
      </c>
      <c r="C1730" t="s">
        <v>36811</v>
      </c>
      <c r="D1730" s="5">
        <v>2984.1</v>
      </c>
      <c r="E1730" s="6">
        <v>0.35</v>
      </c>
      <c r="F1730" s="5">
        <v>1939.665</v>
      </c>
      <c r="G1730" t="s">
        <v>26932</v>
      </c>
    </row>
    <row r="1731" spans="1:7" x14ac:dyDescent="0.25">
      <c r="A1731" t="s">
        <v>44299</v>
      </c>
      <c r="B1731" t="s">
        <v>32388</v>
      </c>
      <c r="C1731" t="s">
        <v>36813</v>
      </c>
      <c r="D1731" s="5">
        <v>68</v>
      </c>
      <c r="E1731" s="6">
        <v>0.35</v>
      </c>
      <c r="F1731" s="5">
        <v>44.2</v>
      </c>
      <c r="G1731" t="s">
        <v>26932</v>
      </c>
    </row>
    <row r="1732" spans="1:7" x14ac:dyDescent="0.25">
      <c r="A1732" t="s">
        <v>44300</v>
      </c>
      <c r="B1732" t="s">
        <v>36814</v>
      </c>
      <c r="C1732" t="s">
        <v>36815</v>
      </c>
      <c r="D1732" s="5">
        <v>26856.87</v>
      </c>
      <c r="E1732" s="6">
        <v>0.35</v>
      </c>
      <c r="F1732" s="5">
        <v>17456.965499999998</v>
      </c>
      <c r="G1732" t="s">
        <v>26932</v>
      </c>
    </row>
    <row r="1733" spans="1:7" x14ac:dyDescent="0.25">
      <c r="A1733" t="s">
        <v>44301</v>
      </c>
      <c r="B1733" t="s">
        <v>36816</v>
      </c>
      <c r="C1733" t="s">
        <v>36815</v>
      </c>
      <c r="D1733" s="5">
        <v>26856.87</v>
      </c>
      <c r="E1733" s="6">
        <v>0.35</v>
      </c>
      <c r="F1733" s="5">
        <v>17456.965499999998</v>
      </c>
      <c r="G1733" t="s">
        <v>26932</v>
      </c>
    </row>
    <row r="1734" spans="1:7" x14ac:dyDescent="0.25">
      <c r="A1734" t="s">
        <v>44302</v>
      </c>
      <c r="B1734" t="s">
        <v>32392</v>
      </c>
      <c r="C1734" t="s">
        <v>32391</v>
      </c>
      <c r="D1734" s="5">
        <v>21724.22</v>
      </c>
      <c r="E1734" s="6">
        <v>0.35</v>
      </c>
      <c r="F1734" s="5">
        <v>14120.743</v>
      </c>
      <c r="G1734" t="s">
        <v>26932</v>
      </c>
    </row>
    <row r="1735" spans="1:7" x14ac:dyDescent="0.25">
      <c r="A1735" t="s">
        <v>44303</v>
      </c>
      <c r="B1735" t="s">
        <v>32393</v>
      </c>
      <c r="C1735" t="s">
        <v>32394</v>
      </c>
      <c r="D1735" s="5">
        <v>20590.27</v>
      </c>
      <c r="E1735" s="6">
        <v>0.35</v>
      </c>
      <c r="F1735" s="5">
        <v>13383.675500000001</v>
      </c>
      <c r="G1735" t="s">
        <v>26932</v>
      </c>
    </row>
    <row r="1736" spans="1:7" x14ac:dyDescent="0.25">
      <c r="A1736" t="s">
        <v>44304</v>
      </c>
      <c r="B1736" t="s">
        <v>36817</v>
      </c>
      <c r="C1736" t="s">
        <v>32385</v>
      </c>
      <c r="D1736" s="5">
        <v>84720.88</v>
      </c>
      <c r="E1736" s="6">
        <v>0.35</v>
      </c>
      <c r="F1736" s="5">
        <v>55068.572000000007</v>
      </c>
      <c r="G1736" t="s">
        <v>26932</v>
      </c>
    </row>
    <row r="1737" spans="1:7" x14ac:dyDescent="0.25">
      <c r="A1737" t="s">
        <v>44305</v>
      </c>
      <c r="B1737" t="s">
        <v>36818</v>
      </c>
      <c r="C1737" t="s">
        <v>36819</v>
      </c>
      <c r="D1737" s="5">
        <v>186180.15</v>
      </c>
      <c r="E1737" s="6">
        <v>0.35</v>
      </c>
      <c r="F1737" s="5">
        <v>121017.0975</v>
      </c>
      <c r="G1737" t="s">
        <v>26932</v>
      </c>
    </row>
    <row r="1738" spans="1:7" x14ac:dyDescent="0.25">
      <c r="A1738" t="s">
        <v>44306</v>
      </c>
      <c r="B1738" t="s">
        <v>32395</v>
      </c>
      <c r="C1738" t="s">
        <v>32385</v>
      </c>
      <c r="D1738" s="5">
        <v>66816.3</v>
      </c>
      <c r="E1738" s="6">
        <v>0.35</v>
      </c>
      <c r="F1738" s="5">
        <v>43430.595000000001</v>
      </c>
      <c r="G1738" t="s">
        <v>26932</v>
      </c>
    </row>
    <row r="1739" spans="1:7" x14ac:dyDescent="0.25">
      <c r="A1739" t="s">
        <v>44307</v>
      </c>
      <c r="B1739" t="s">
        <v>32396</v>
      </c>
      <c r="C1739" t="s">
        <v>32397</v>
      </c>
      <c r="D1739" s="5">
        <v>0</v>
      </c>
      <c r="E1739" s="6">
        <v>0.35</v>
      </c>
      <c r="F1739" s="5">
        <v>0</v>
      </c>
      <c r="G1739" t="s">
        <v>26932</v>
      </c>
    </row>
    <row r="1740" spans="1:7" x14ac:dyDescent="0.25">
      <c r="A1740" t="s">
        <v>44308</v>
      </c>
      <c r="B1740" t="s">
        <v>32398</v>
      </c>
      <c r="C1740" t="s">
        <v>32397</v>
      </c>
      <c r="D1740" s="5">
        <v>179.05</v>
      </c>
      <c r="E1740" s="6">
        <v>0.35</v>
      </c>
      <c r="F1740" s="5">
        <v>116.38250000000001</v>
      </c>
      <c r="G1740" t="s">
        <v>26932</v>
      </c>
    </row>
    <row r="1741" spans="1:7" x14ac:dyDescent="0.25">
      <c r="A1741" t="s">
        <v>44309</v>
      </c>
      <c r="B1741" t="s">
        <v>36820</v>
      </c>
      <c r="C1741" t="s">
        <v>36821</v>
      </c>
      <c r="D1741" s="5">
        <v>83554.7</v>
      </c>
      <c r="E1741" s="6">
        <v>0.35</v>
      </c>
      <c r="F1741" s="5">
        <v>54310.555</v>
      </c>
      <c r="G1741" t="s">
        <v>26932</v>
      </c>
    </row>
    <row r="1742" spans="1:7" x14ac:dyDescent="0.25">
      <c r="A1742" t="s">
        <v>44310</v>
      </c>
      <c r="B1742" t="s">
        <v>32399</v>
      </c>
      <c r="C1742" t="s">
        <v>32400</v>
      </c>
      <c r="D1742" s="5">
        <v>90742.98</v>
      </c>
      <c r="E1742" s="6">
        <v>0.35</v>
      </c>
      <c r="F1742" s="5">
        <v>58982.936999999998</v>
      </c>
      <c r="G1742" t="s">
        <v>26932</v>
      </c>
    </row>
    <row r="1743" spans="1:7" x14ac:dyDescent="0.25">
      <c r="A1743" t="s">
        <v>44311</v>
      </c>
      <c r="B1743" t="s">
        <v>32401</v>
      </c>
      <c r="C1743" t="s">
        <v>32402</v>
      </c>
      <c r="D1743" s="5">
        <v>237896.25</v>
      </c>
      <c r="E1743" s="6">
        <v>0.35</v>
      </c>
      <c r="F1743" s="5">
        <v>154632.5625</v>
      </c>
      <c r="G1743" t="s">
        <v>26932</v>
      </c>
    </row>
    <row r="1744" spans="1:7" x14ac:dyDescent="0.25">
      <c r="A1744" t="s">
        <v>44312</v>
      </c>
      <c r="B1744" t="s">
        <v>36822</v>
      </c>
      <c r="C1744" t="s">
        <v>36823</v>
      </c>
      <c r="D1744" s="5">
        <v>238727.7</v>
      </c>
      <c r="E1744" s="6">
        <v>0.35</v>
      </c>
      <c r="F1744" s="5">
        <v>155173.005</v>
      </c>
      <c r="G1744" t="s">
        <v>26932</v>
      </c>
    </row>
    <row r="1745" spans="1:7" x14ac:dyDescent="0.25">
      <c r="A1745" t="s">
        <v>44313</v>
      </c>
      <c r="B1745" t="s">
        <v>32403</v>
      </c>
      <c r="C1745" t="s">
        <v>32404</v>
      </c>
      <c r="D1745" s="5">
        <v>179045.78</v>
      </c>
      <c r="E1745" s="6">
        <v>0.35</v>
      </c>
      <c r="F1745" s="5">
        <v>116379.757</v>
      </c>
      <c r="G1745" t="s">
        <v>26932</v>
      </c>
    </row>
    <row r="1746" spans="1:7" x14ac:dyDescent="0.25">
      <c r="A1746" t="s">
        <v>44314</v>
      </c>
      <c r="B1746" t="s">
        <v>36824</v>
      </c>
      <c r="C1746" t="s">
        <v>36825</v>
      </c>
      <c r="D1746" s="5">
        <v>131300.24</v>
      </c>
      <c r="E1746" s="6">
        <v>0.35</v>
      </c>
      <c r="F1746" s="5">
        <v>85345.156000000003</v>
      </c>
      <c r="G1746" t="s">
        <v>26932</v>
      </c>
    </row>
    <row r="1747" spans="1:7" x14ac:dyDescent="0.25">
      <c r="A1747" t="s">
        <v>44315</v>
      </c>
      <c r="B1747" t="s">
        <v>32405</v>
      </c>
      <c r="C1747" t="s">
        <v>32406</v>
      </c>
      <c r="D1747" s="5">
        <v>5968.19</v>
      </c>
      <c r="E1747" s="6">
        <v>0.35</v>
      </c>
      <c r="F1747" s="5">
        <v>3879.3235</v>
      </c>
      <c r="G1747" t="s">
        <v>26932</v>
      </c>
    </row>
    <row r="1748" spans="1:7" x14ac:dyDescent="0.25">
      <c r="A1748" t="s">
        <v>44316</v>
      </c>
      <c r="B1748" t="s">
        <v>32407</v>
      </c>
      <c r="C1748" t="s">
        <v>32408</v>
      </c>
      <c r="D1748" s="5">
        <v>5968.19</v>
      </c>
      <c r="E1748" s="6">
        <v>0.35</v>
      </c>
      <c r="F1748" s="5">
        <v>3879.3235</v>
      </c>
      <c r="G1748" t="s">
        <v>26932</v>
      </c>
    </row>
    <row r="1749" spans="1:7" x14ac:dyDescent="0.25">
      <c r="A1749" t="s">
        <v>44317</v>
      </c>
      <c r="B1749" t="s">
        <v>32409</v>
      </c>
      <c r="C1749" t="s">
        <v>32410</v>
      </c>
      <c r="D1749" s="5">
        <v>3580.92</v>
      </c>
      <c r="E1749" s="6">
        <v>0.35</v>
      </c>
      <c r="F1749" s="5">
        <v>2327.598</v>
      </c>
      <c r="G1749" t="s">
        <v>26932</v>
      </c>
    </row>
    <row r="1750" spans="1:7" x14ac:dyDescent="0.25">
      <c r="A1750" t="s">
        <v>44318</v>
      </c>
      <c r="B1750" t="s">
        <v>32411</v>
      </c>
      <c r="C1750" t="s">
        <v>32410</v>
      </c>
      <c r="D1750" s="5">
        <v>3580.92</v>
      </c>
      <c r="E1750" s="6">
        <v>0.35</v>
      </c>
      <c r="F1750" s="5">
        <v>2327.598</v>
      </c>
      <c r="G1750" t="s">
        <v>26932</v>
      </c>
    </row>
    <row r="1751" spans="1:7" x14ac:dyDescent="0.25">
      <c r="A1751" t="s">
        <v>44319</v>
      </c>
      <c r="B1751" t="s">
        <v>32412</v>
      </c>
      <c r="C1751" t="s">
        <v>32389</v>
      </c>
      <c r="D1751" s="5">
        <v>0</v>
      </c>
      <c r="E1751" s="6">
        <v>0.35</v>
      </c>
      <c r="F1751" s="5">
        <v>0</v>
      </c>
      <c r="G1751" t="s">
        <v>26932</v>
      </c>
    </row>
    <row r="1752" spans="1:7" x14ac:dyDescent="0.25">
      <c r="A1752" t="s">
        <v>44320</v>
      </c>
      <c r="B1752" t="s">
        <v>32414</v>
      </c>
      <c r="C1752" t="s">
        <v>3947</v>
      </c>
      <c r="D1752" s="5">
        <v>34107.17</v>
      </c>
      <c r="E1752" s="6">
        <v>0.35</v>
      </c>
      <c r="F1752" s="5">
        <v>22169.660499999998</v>
      </c>
      <c r="G1752" t="s">
        <v>26932</v>
      </c>
    </row>
    <row r="1753" spans="1:7" x14ac:dyDescent="0.25">
      <c r="A1753" t="s">
        <v>44321</v>
      </c>
      <c r="B1753" t="s">
        <v>32415</v>
      </c>
      <c r="C1753" t="s">
        <v>32416</v>
      </c>
      <c r="D1753" s="5">
        <v>65650.12</v>
      </c>
      <c r="E1753" s="6">
        <v>0.35</v>
      </c>
      <c r="F1753" s="5">
        <v>42672.578000000001</v>
      </c>
      <c r="G1753" t="s">
        <v>26932</v>
      </c>
    </row>
    <row r="1754" spans="1:7" x14ac:dyDescent="0.25">
      <c r="A1754" t="s">
        <v>44322</v>
      </c>
      <c r="B1754" t="s">
        <v>32417</v>
      </c>
      <c r="C1754" t="s">
        <v>32416</v>
      </c>
      <c r="D1754" s="5">
        <v>65650.12</v>
      </c>
      <c r="E1754" s="6">
        <v>0.35</v>
      </c>
      <c r="F1754" s="5">
        <v>42672.578000000001</v>
      </c>
      <c r="G1754" t="s">
        <v>26932</v>
      </c>
    </row>
    <row r="1755" spans="1:7" x14ac:dyDescent="0.25">
      <c r="A1755" t="s">
        <v>44323</v>
      </c>
      <c r="B1755" t="s">
        <v>32418</v>
      </c>
      <c r="C1755" t="s">
        <v>32419</v>
      </c>
      <c r="D1755" s="5">
        <v>31034.6</v>
      </c>
      <c r="E1755" s="6">
        <v>0.35</v>
      </c>
      <c r="F1755" s="5">
        <v>20172.489999999998</v>
      </c>
      <c r="G1755" t="s">
        <v>26932</v>
      </c>
    </row>
    <row r="1756" spans="1:7" x14ac:dyDescent="0.25">
      <c r="A1756" t="s">
        <v>44324</v>
      </c>
      <c r="B1756" t="s">
        <v>32420</v>
      </c>
      <c r="C1756" t="s">
        <v>32419</v>
      </c>
      <c r="D1756" s="5">
        <v>31034.6</v>
      </c>
      <c r="E1756" s="6">
        <v>0.35</v>
      </c>
      <c r="F1756" s="5">
        <v>20172.489999999998</v>
      </c>
      <c r="G1756" t="s">
        <v>26932</v>
      </c>
    </row>
    <row r="1757" spans="1:7" x14ac:dyDescent="0.25">
      <c r="A1757" t="s">
        <v>44325</v>
      </c>
      <c r="B1757" t="s">
        <v>36826</v>
      </c>
      <c r="C1757" t="s">
        <v>36827</v>
      </c>
      <c r="D1757" s="5">
        <v>31333.02</v>
      </c>
      <c r="E1757" s="6">
        <v>0.35</v>
      </c>
      <c r="F1757" s="5">
        <v>20366.463</v>
      </c>
      <c r="G1757" t="s">
        <v>26932</v>
      </c>
    </row>
    <row r="1758" spans="1:7" x14ac:dyDescent="0.25">
      <c r="A1758" t="s">
        <v>44326</v>
      </c>
      <c r="B1758" t="s">
        <v>36828</v>
      </c>
      <c r="C1758" t="s">
        <v>36827</v>
      </c>
      <c r="D1758" s="5">
        <v>31333.02</v>
      </c>
      <c r="E1758" s="6">
        <v>0.35</v>
      </c>
      <c r="F1758" s="5">
        <v>20366.463</v>
      </c>
      <c r="G1758" t="s">
        <v>26932</v>
      </c>
    </row>
    <row r="1759" spans="1:7" x14ac:dyDescent="0.25">
      <c r="A1759" t="s">
        <v>44327</v>
      </c>
      <c r="B1759" t="s">
        <v>32421</v>
      </c>
      <c r="C1759" t="s">
        <v>32422</v>
      </c>
      <c r="D1759" s="5">
        <v>34317.11</v>
      </c>
      <c r="E1759" s="6">
        <v>0.35</v>
      </c>
      <c r="F1759" s="5">
        <v>22306.121500000001</v>
      </c>
      <c r="G1759" t="s">
        <v>26932</v>
      </c>
    </row>
    <row r="1760" spans="1:7" x14ac:dyDescent="0.25">
      <c r="A1760" t="s">
        <v>44328</v>
      </c>
      <c r="B1760" t="s">
        <v>32423</v>
      </c>
      <c r="C1760" t="s">
        <v>32424</v>
      </c>
      <c r="D1760" s="5">
        <v>4177.7299999999996</v>
      </c>
      <c r="E1760" s="6">
        <v>0.35</v>
      </c>
      <c r="F1760" s="5">
        <v>2715.5245</v>
      </c>
      <c r="G1760" t="s">
        <v>26932</v>
      </c>
    </row>
    <row r="1761" spans="1:7" x14ac:dyDescent="0.25">
      <c r="A1761" t="s">
        <v>44329</v>
      </c>
      <c r="B1761" t="s">
        <v>36829</v>
      </c>
      <c r="C1761" t="s">
        <v>32400</v>
      </c>
      <c r="D1761" s="5">
        <v>107075.19</v>
      </c>
      <c r="E1761" s="6">
        <v>0.35</v>
      </c>
      <c r="F1761" s="5">
        <v>69598.873500000002</v>
      </c>
      <c r="G1761" t="s">
        <v>26932</v>
      </c>
    </row>
    <row r="1762" spans="1:7" x14ac:dyDescent="0.25">
      <c r="A1762" t="s">
        <v>44330</v>
      </c>
      <c r="B1762" t="s">
        <v>36830</v>
      </c>
      <c r="C1762" t="s">
        <v>36831</v>
      </c>
      <c r="D1762" s="5">
        <v>208534.46</v>
      </c>
      <c r="E1762" s="6">
        <v>0.35</v>
      </c>
      <c r="F1762" s="5">
        <v>135547.399</v>
      </c>
      <c r="G1762" t="s">
        <v>26932</v>
      </c>
    </row>
    <row r="1763" spans="1:7" x14ac:dyDescent="0.25">
      <c r="A1763" t="s">
        <v>44331</v>
      </c>
      <c r="B1763" t="s">
        <v>32425</v>
      </c>
      <c r="C1763" t="s">
        <v>32400</v>
      </c>
      <c r="D1763" s="5">
        <v>71266.039999999994</v>
      </c>
      <c r="E1763" s="6">
        <v>0.35</v>
      </c>
      <c r="F1763" s="5">
        <v>46322.925999999999</v>
      </c>
      <c r="G1763" t="s">
        <v>26932</v>
      </c>
    </row>
    <row r="1764" spans="1:7" x14ac:dyDescent="0.25">
      <c r="A1764" t="s">
        <v>44332</v>
      </c>
      <c r="B1764" t="s">
        <v>32426</v>
      </c>
      <c r="C1764" t="s">
        <v>32427</v>
      </c>
      <c r="D1764" s="5">
        <v>143236.62</v>
      </c>
      <c r="E1764" s="6">
        <v>0.35</v>
      </c>
      <c r="F1764" s="5">
        <v>93103.803</v>
      </c>
      <c r="G1764" t="s">
        <v>26932</v>
      </c>
    </row>
    <row r="1765" spans="1:7" x14ac:dyDescent="0.25">
      <c r="A1765" t="s">
        <v>44333</v>
      </c>
      <c r="B1765" t="s">
        <v>32428</v>
      </c>
      <c r="C1765" t="s">
        <v>32429</v>
      </c>
      <c r="D1765" s="5">
        <v>350044.79</v>
      </c>
      <c r="E1765" s="6">
        <v>0.35</v>
      </c>
      <c r="F1765" s="5">
        <v>227529.11350000001</v>
      </c>
      <c r="G1765" t="s">
        <v>26932</v>
      </c>
    </row>
    <row r="1766" spans="1:7" x14ac:dyDescent="0.25">
      <c r="A1766" t="s">
        <v>44334</v>
      </c>
      <c r="B1766" t="s">
        <v>32430</v>
      </c>
      <c r="C1766" t="s">
        <v>3958</v>
      </c>
      <c r="D1766" s="5">
        <v>62.06</v>
      </c>
      <c r="E1766" s="6">
        <v>0.35</v>
      </c>
      <c r="F1766" s="5">
        <v>40.339000000000006</v>
      </c>
      <c r="G1766" t="s">
        <v>26932</v>
      </c>
    </row>
    <row r="1767" spans="1:7" x14ac:dyDescent="0.25">
      <c r="A1767" t="s">
        <v>44335</v>
      </c>
      <c r="B1767" t="s">
        <v>32431</v>
      </c>
      <c r="C1767" t="s">
        <v>32432</v>
      </c>
      <c r="D1767" s="5">
        <v>82361.06</v>
      </c>
      <c r="E1767" s="6">
        <v>0.35</v>
      </c>
      <c r="F1767" s="5">
        <v>53534.688999999998</v>
      </c>
      <c r="G1767" t="s">
        <v>26932</v>
      </c>
    </row>
    <row r="1768" spans="1:7" x14ac:dyDescent="0.25">
      <c r="A1768" t="s">
        <v>44336</v>
      </c>
      <c r="B1768" t="s">
        <v>32433</v>
      </c>
      <c r="C1768" t="s">
        <v>32434</v>
      </c>
      <c r="D1768" s="5">
        <v>75199.23</v>
      </c>
      <c r="E1768" s="6">
        <v>0.35</v>
      </c>
      <c r="F1768" s="5">
        <v>48879.499499999998</v>
      </c>
      <c r="G1768" t="s">
        <v>26932</v>
      </c>
    </row>
    <row r="1769" spans="1:7" x14ac:dyDescent="0.25">
      <c r="A1769" t="s">
        <v>44337</v>
      </c>
      <c r="B1769" t="s">
        <v>32435</v>
      </c>
      <c r="C1769" t="s">
        <v>32434</v>
      </c>
      <c r="D1769" s="5">
        <v>84564.79</v>
      </c>
      <c r="E1769" s="6">
        <v>0.35</v>
      </c>
      <c r="F1769" s="5">
        <v>54967.113499999999</v>
      </c>
      <c r="G1769" t="s">
        <v>26932</v>
      </c>
    </row>
    <row r="1770" spans="1:7" x14ac:dyDescent="0.25">
      <c r="A1770" t="s">
        <v>44338</v>
      </c>
      <c r="B1770" t="s">
        <v>32436</v>
      </c>
      <c r="C1770" t="s">
        <v>3964</v>
      </c>
      <c r="D1770" s="5">
        <v>6565.01</v>
      </c>
      <c r="E1770" s="6">
        <v>0.35</v>
      </c>
      <c r="F1770" s="5">
        <v>4267.2565000000004</v>
      </c>
      <c r="G1770" t="s">
        <v>26932</v>
      </c>
    </row>
    <row r="1771" spans="1:7" x14ac:dyDescent="0.25">
      <c r="A1771" t="s">
        <v>44339</v>
      </c>
      <c r="B1771" t="s">
        <v>32440</v>
      </c>
      <c r="C1771" t="s">
        <v>32441</v>
      </c>
      <c r="D1771" s="5">
        <v>6565.01</v>
      </c>
      <c r="E1771" s="6">
        <v>0.35</v>
      </c>
      <c r="F1771" s="5">
        <v>4267.2565000000004</v>
      </c>
      <c r="G1771" t="s">
        <v>26932</v>
      </c>
    </row>
    <row r="1772" spans="1:7" x14ac:dyDescent="0.25">
      <c r="A1772" t="s">
        <v>44340</v>
      </c>
      <c r="B1772" t="s">
        <v>32442</v>
      </c>
      <c r="C1772" t="s">
        <v>32441</v>
      </c>
      <c r="D1772" s="5">
        <v>6565.01</v>
      </c>
      <c r="E1772" s="6">
        <v>0.35</v>
      </c>
      <c r="F1772" s="5">
        <v>4267.2565000000004</v>
      </c>
      <c r="G1772" t="s">
        <v>26932</v>
      </c>
    </row>
    <row r="1773" spans="1:7" x14ac:dyDescent="0.25">
      <c r="A1773" t="s">
        <v>44341</v>
      </c>
      <c r="B1773" t="s">
        <v>32443</v>
      </c>
      <c r="C1773" t="s">
        <v>32444</v>
      </c>
      <c r="D1773" s="5">
        <v>0</v>
      </c>
      <c r="E1773" s="6">
        <v>0.35</v>
      </c>
      <c r="F1773" s="5">
        <v>0</v>
      </c>
      <c r="G1773" t="s">
        <v>26932</v>
      </c>
    </row>
    <row r="1774" spans="1:7" x14ac:dyDescent="0.25">
      <c r="A1774" t="s">
        <v>44342</v>
      </c>
      <c r="B1774" t="s">
        <v>32445</v>
      </c>
      <c r="C1774" t="s">
        <v>32446</v>
      </c>
      <c r="D1774" s="5">
        <v>0</v>
      </c>
      <c r="E1774" s="6">
        <v>0.35</v>
      </c>
      <c r="F1774" s="5">
        <v>0</v>
      </c>
      <c r="G1774" t="s">
        <v>26932</v>
      </c>
    </row>
    <row r="1775" spans="1:7" x14ac:dyDescent="0.25">
      <c r="A1775" t="s">
        <v>44343</v>
      </c>
      <c r="B1775" t="s">
        <v>32447</v>
      </c>
      <c r="C1775" t="s">
        <v>32448</v>
      </c>
      <c r="D1775" s="5">
        <v>0</v>
      </c>
      <c r="E1775" s="6">
        <v>0.35</v>
      </c>
      <c r="F1775" s="5">
        <v>0</v>
      </c>
      <c r="G1775" t="s">
        <v>26932</v>
      </c>
    </row>
    <row r="1776" spans="1:7" x14ac:dyDescent="0.25">
      <c r="A1776" t="s">
        <v>44344</v>
      </c>
      <c r="B1776" t="s">
        <v>32449</v>
      </c>
      <c r="C1776" t="s">
        <v>32450</v>
      </c>
      <c r="D1776" s="5">
        <v>0</v>
      </c>
      <c r="E1776" s="6">
        <v>0.35</v>
      </c>
      <c r="F1776" s="5">
        <v>0</v>
      </c>
      <c r="G1776" t="s">
        <v>26932</v>
      </c>
    </row>
    <row r="1777" spans="1:7" x14ac:dyDescent="0.25">
      <c r="A1777" t="s">
        <v>44345</v>
      </c>
      <c r="B1777" t="s">
        <v>32451</v>
      </c>
      <c r="C1777" t="s">
        <v>32452</v>
      </c>
      <c r="D1777" s="5">
        <v>2387.2800000000002</v>
      </c>
      <c r="E1777" s="6">
        <v>0.35</v>
      </c>
      <c r="F1777" s="5">
        <v>1551.7320000000002</v>
      </c>
      <c r="G1777" t="s">
        <v>26932</v>
      </c>
    </row>
    <row r="1778" spans="1:7" x14ac:dyDescent="0.25">
      <c r="A1778" t="s">
        <v>44346</v>
      </c>
      <c r="B1778" t="s">
        <v>32453</v>
      </c>
      <c r="C1778" t="s">
        <v>32454</v>
      </c>
      <c r="D1778" s="5">
        <v>596.82000000000005</v>
      </c>
      <c r="E1778" s="6">
        <v>0.35</v>
      </c>
      <c r="F1778" s="5">
        <v>387.93300000000005</v>
      </c>
      <c r="G1778" t="s">
        <v>26932</v>
      </c>
    </row>
    <row r="1779" spans="1:7" x14ac:dyDescent="0.25">
      <c r="A1779" t="s">
        <v>44347</v>
      </c>
      <c r="B1779" t="s">
        <v>32455</v>
      </c>
      <c r="C1779" t="s">
        <v>32456</v>
      </c>
      <c r="D1779" s="5">
        <v>2984.1</v>
      </c>
      <c r="E1779" s="6">
        <v>0.35</v>
      </c>
      <c r="F1779" s="5">
        <v>1939.665</v>
      </c>
      <c r="G1779" t="s">
        <v>26932</v>
      </c>
    </row>
    <row r="1780" spans="1:7" x14ac:dyDescent="0.25">
      <c r="A1780" t="s">
        <v>44348</v>
      </c>
      <c r="B1780" t="s">
        <v>32457</v>
      </c>
      <c r="C1780" t="s">
        <v>32458</v>
      </c>
      <c r="D1780" s="5">
        <v>10753.5</v>
      </c>
      <c r="E1780" s="6">
        <v>0.35</v>
      </c>
      <c r="F1780" s="5">
        <v>6989.7750000000005</v>
      </c>
      <c r="G1780" t="s">
        <v>26932</v>
      </c>
    </row>
    <row r="1781" spans="1:7" x14ac:dyDescent="0.25">
      <c r="A1781" t="s">
        <v>44349</v>
      </c>
      <c r="B1781" t="s">
        <v>32460</v>
      </c>
      <c r="C1781" t="s">
        <v>3971</v>
      </c>
      <c r="D1781" s="5">
        <v>15915.18</v>
      </c>
      <c r="E1781" s="6">
        <v>0.35</v>
      </c>
      <c r="F1781" s="5">
        <v>10344.867</v>
      </c>
      <c r="G1781" t="s">
        <v>26932</v>
      </c>
    </row>
    <row r="1782" spans="1:7" x14ac:dyDescent="0.25">
      <c r="A1782" t="s">
        <v>44350</v>
      </c>
      <c r="B1782" t="s">
        <v>32463</v>
      </c>
      <c r="C1782" t="s">
        <v>32462</v>
      </c>
      <c r="D1782" s="5">
        <v>26485.71</v>
      </c>
      <c r="E1782" s="6">
        <v>0.35</v>
      </c>
      <c r="F1782" s="5">
        <v>17215.711500000001</v>
      </c>
      <c r="G1782" t="s">
        <v>26932</v>
      </c>
    </row>
    <row r="1783" spans="1:7" x14ac:dyDescent="0.25">
      <c r="A1783" t="s">
        <v>44351</v>
      </c>
      <c r="B1783" t="s">
        <v>32464</v>
      </c>
      <c r="C1783" t="s">
        <v>32465</v>
      </c>
      <c r="D1783" s="5">
        <v>75497.64</v>
      </c>
      <c r="E1783" s="6">
        <v>0.35</v>
      </c>
      <c r="F1783" s="5">
        <v>49073.466</v>
      </c>
      <c r="G1783" t="s">
        <v>26932</v>
      </c>
    </row>
    <row r="1784" spans="1:7" x14ac:dyDescent="0.25">
      <c r="A1784" t="s">
        <v>44352</v>
      </c>
      <c r="B1784" t="s">
        <v>32468</v>
      </c>
      <c r="C1784" t="s">
        <v>32467</v>
      </c>
      <c r="D1784" s="5">
        <v>43448.44</v>
      </c>
      <c r="E1784" s="6">
        <v>0.35</v>
      </c>
      <c r="F1784" s="5">
        <v>28241.486000000001</v>
      </c>
      <c r="G1784" t="s">
        <v>26932</v>
      </c>
    </row>
    <row r="1785" spans="1:7" x14ac:dyDescent="0.25">
      <c r="A1785" t="s">
        <v>44353</v>
      </c>
      <c r="B1785" t="s">
        <v>36832</v>
      </c>
      <c r="C1785" t="s">
        <v>36833</v>
      </c>
      <c r="D1785" s="5">
        <v>148966.07999999999</v>
      </c>
      <c r="E1785" s="6">
        <v>0.35</v>
      </c>
      <c r="F1785" s="5">
        <v>96827.95199999999</v>
      </c>
      <c r="G1785" t="s">
        <v>26932</v>
      </c>
    </row>
    <row r="1786" spans="1:7" x14ac:dyDescent="0.25">
      <c r="A1786" t="s">
        <v>44354</v>
      </c>
      <c r="B1786" t="s">
        <v>36834</v>
      </c>
      <c r="C1786" t="s">
        <v>36833</v>
      </c>
      <c r="D1786" s="5">
        <v>148966.07999999999</v>
      </c>
      <c r="E1786" s="6">
        <v>0.35</v>
      </c>
      <c r="F1786" s="5">
        <v>96827.95199999999</v>
      </c>
      <c r="G1786" t="s">
        <v>26932</v>
      </c>
    </row>
    <row r="1787" spans="1:7" x14ac:dyDescent="0.25">
      <c r="A1787" t="s">
        <v>44355</v>
      </c>
      <c r="B1787" t="s">
        <v>32470</v>
      </c>
      <c r="C1787" t="s">
        <v>32469</v>
      </c>
      <c r="D1787" s="5">
        <v>93103.8</v>
      </c>
      <c r="E1787" s="6">
        <v>0.35</v>
      </c>
      <c r="F1787" s="5">
        <v>60517.47</v>
      </c>
      <c r="G1787" t="s">
        <v>26932</v>
      </c>
    </row>
    <row r="1788" spans="1:7" x14ac:dyDescent="0.25">
      <c r="A1788" t="s">
        <v>44356</v>
      </c>
      <c r="B1788" t="s">
        <v>32471</v>
      </c>
      <c r="C1788" t="s">
        <v>32472</v>
      </c>
      <c r="D1788" s="5">
        <v>144131.85</v>
      </c>
      <c r="E1788" s="6">
        <v>0.35</v>
      </c>
      <c r="F1788" s="5">
        <v>93685.702500000014</v>
      </c>
      <c r="G1788" t="s">
        <v>26932</v>
      </c>
    </row>
    <row r="1789" spans="1:7" x14ac:dyDescent="0.25">
      <c r="A1789" t="s">
        <v>44357</v>
      </c>
      <c r="B1789" t="s">
        <v>32473</v>
      </c>
      <c r="C1789" t="s">
        <v>32472</v>
      </c>
      <c r="D1789" s="5">
        <v>144131.85</v>
      </c>
      <c r="E1789" s="6">
        <v>0.35</v>
      </c>
      <c r="F1789" s="5">
        <v>93685.702500000014</v>
      </c>
      <c r="G1789" t="s">
        <v>26932</v>
      </c>
    </row>
    <row r="1790" spans="1:7" x14ac:dyDescent="0.25">
      <c r="A1790" t="s">
        <v>44358</v>
      </c>
      <c r="B1790" t="s">
        <v>32476</v>
      </c>
      <c r="C1790" t="s">
        <v>32475</v>
      </c>
      <c r="D1790" s="5">
        <v>62069.2</v>
      </c>
      <c r="E1790" s="6">
        <v>0.35</v>
      </c>
      <c r="F1790" s="5">
        <v>40344.979999999996</v>
      </c>
      <c r="G1790" t="s">
        <v>26932</v>
      </c>
    </row>
    <row r="1791" spans="1:7" x14ac:dyDescent="0.25">
      <c r="A1791" t="s">
        <v>44359</v>
      </c>
      <c r="B1791" t="s">
        <v>32480</v>
      </c>
      <c r="C1791" t="s">
        <v>32481</v>
      </c>
      <c r="D1791" s="5">
        <v>77586.5</v>
      </c>
      <c r="E1791" s="6">
        <v>0.35</v>
      </c>
      <c r="F1791" s="5">
        <v>50431.224999999999</v>
      </c>
      <c r="G1791" t="s">
        <v>26932</v>
      </c>
    </row>
    <row r="1792" spans="1:7" x14ac:dyDescent="0.25">
      <c r="A1792" t="s">
        <v>44360</v>
      </c>
      <c r="B1792" t="s">
        <v>32482</v>
      </c>
      <c r="C1792" t="s">
        <v>21185</v>
      </c>
      <c r="D1792" s="5">
        <v>59144.25</v>
      </c>
      <c r="E1792" s="6">
        <v>0.35</v>
      </c>
      <c r="F1792" s="5">
        <v>38443.762500000004</v>
      </c>
      <c r="G1792" t="s">
        <v>26932</v>
      </c>
    </row>
    <row r="1793" spans="1:7" x14ac:dyDescent="0.25">
      <c r="A1793" t="s">
        <v>44361</v>
      </c>
      <c r="B1793" t="s">
        <v>32484</v>
      </c>
      <c r="C1793" t="s">
        <v>32483</v>
      </c>
      <c r="D1793" s="5">
        <v>71100.31</v>
      </c>
      <c r="E1793" s="6">
        <v>0.35</v>
      </c>
      <c r="F1793" s="5">
        <v>46215.201500000003</v>
      </c>
      <c r="G1793" t="s">
        <v>26932</v>
      </c>
    </row>
    <row r="1794" spans="1:7" x14ac:dyDescent="0.25">
      <c r="A1794" t="s">
        <v>44362</v>
      </c>
      <c r="B1794" t="s">
        <v>32488</v>
      </c>
      <c r="C1794" t="s">
        <v>32489</v>
      </c>
      <c r="D1794" s="5">
        <v>77586.5</v>
      </c>
      <c r="E1794" s="6">
        <v>0.35</v>
      </c>
      <c r="F1794" s="5">
        <v>50431.224999999999</v>
      </c>
      <c r="G1794" t="s">
        <v>26932</v>
      </c>
    </row>
    <row r="1795" spans="1:7" x14ac:dyDescent="0.25">
      <c r="A1795" t="s">
        <v>44363</v>
      </c>
      <c r="B1795" t="s">
        <v>32490</v>
      </c>
      <c r="C1795" t="s">
        <v>32491</v>
      </c>
      <c r="D1795" s="5">
        <v>43448.44</v>
      </c>
      <c r="E1795" s="6">
        <v>0.35</v>
      </c>
      <c r="F1795" s="5">
        <v>28241.486000000001</v>
      </c>
      <c r="G1795" t="s">
        <v>26932</v>
      </c>
    </row>
    <row r="1796" spans="1:7" x14ac:dyDescent="0.25">
      <c r="A1796" t="s">
        <v>44364</v>
      </c>
      <c r="B1796" t="s">
        <v>32492</v>
      </c>
      <c r="C1796" t="s">
        <v>32491</v>
      </c>
      <c r="D1796" s="5">
        <v>43448.44</v>
      </c>
      <c r="E1796" s="6">
        <v>0.35</v>
      </c>
      <c r="F1796" s="5">
        <v>28241.486000000001</v>
      </c>
      <c r="G1796" t="s">
        <v>26932</v>
      </c>
    </row>
    <row r="1797" spans="1:7" x14ac:dyDescent="0.25">
      <c r="A1797" t="s">
        <v>44365</v>
      </c>
      <c r="B1797" t="s">
        <v>29278</v>
      </c>
      <c r="C1797" t="s">
        <v>29279</v>
      </c>
      <c r="D1797" s="5">
        <v>13564.41</v>
      </c>
      <c r="E1797" s="6">
        <v>0.35</v>
      </c>
      <c r="F1797" s="5">
        <v>8816.8665000000001</v>
      </c>
      <c r="G1797" t="s">
        <v>26932</v>
      </c>
    </row>
    <row r="1798" spans="1:7" x14ac:dyDescent="0.25">
      <c r="A1798" t="s">
        <v>44366</v>
      </c>
      <c r="B1798" t="s">
        <v>29280</v>
      </c>
      <c r="C1798" t="s">
        <v>29281</v>
      </c>
      <c r="D1798" s="5">
        <v>32307.62</v>
      </c>
      <c r="E1798" s="6">
        <v>0.35</v>
      </c>
      <c r="F1798" s="5">
        <v>20999.953000000001</v>
      </c>
      <c r="G1798" t="s">
        <v>26932</v>
      </c>
    </row>
    <row r="1799" spans="1:7" x14ac:dyDescent="0.25">
      <c r="A1799" t="s">
        <v>44367</v>
      </c>
      <c r="B1799" t="s">
        <v>29282</v>
      </c>
      <c r="C1799" t="s">
        <v>29283</v>
      </c>
      <c r="D1799" s="5">
        <v>5111.4399999999996</v>
      </c>
      <c r="E1799" s="6">
        <v>0.35</v>
      </c>
      <c r="F1799" s="5">
        <v>3322.4359999999997</v>
      </c>
      <c r="G1799" t="s">
        <v>26932</v>
      </c>
    </row>
    <row r="1800" spans="1:7" x14ac:dyDescent="0.25">
      <c r="A1800" t="s">
        <v>44368</v>
      </c>
      <c r="B1800" t="s">
        <v>29284</v>
      </c>
      <c r="C1800" t="s">
        <v>29285</v>
      </c>
      <c r="D1800" s="5">
        <v>11175.8</v>
      </c>
      <c r="E1800" s="6">
        <v>0.35</v>
      </c>
      <c r="F1800" s="5">
        <v>7264.2699999999995</v>
      </c>
      <c r="G1800" t="s">
        <v>26932</v>
      </c>
    </row>
    <row r="1801" spans="1:7" x14ac:dyDescent="0.25">
      <c r="A1801" t="s">
        <v>44369</v>
      </c>
      <c r="B1801" t="s">
        <v>29286</v>
      </c>
      <c r="C1801" t="s">
        <v>29287</v>
      </c>
      <c r="D1801" s="5">
        <v>10459.120000000001</v>
      </c>
      <c r="E1801" s="6">
        <v>0.35</v>
      </c>
      <c r="F1801" s="5">
        <v>6798.4280000000008</v>
      </c>
      <c r="G1801" t="s">
        <v>26932</v>
      </c>
    </row>
    <row r="1802" spans="1:7" x14ac:dyDescent="0.25">
      <c r="A1802" t="s">
        <v>44370</v>
      </c>
      <c r="B1802" t="s">
        <v>29288</v>
      </c>
      <c r="C1802" t="s">
        <v>29289</v>
      </c>
      <c r="D1802" s="5">
        <v>22587.84</v>
      </c>
      <c r="E1802" s="6">
        <v>0.35</v>
      </c>
      <c r="F1802" s="5">
        <v>14682.096000000001</v>
      </c>
      <c r="G1802" t="s">
        <v>26932</v>
      </c>
    </row>
    <row r="1803" spans="1:7" x14ac:dyDescent="0.25">
      <c r="A1803" t="s">
        <v>44371</v>
      </c>
      <c r="B1803" t="s">
        <v>29290</v>
      </c>
      <c r="C1803" t="s">
        <v>29291</v>
      </c>
      <c r="D1803" s="5">
        <v>5099.5</v>
      </c>
      <c r="E1803" s="6">
        <v>0.35</v>
      </c>
      <c r="F1803" s="5">
        <v>3314.6750000000002</v>
      </c>
      <c r="G1803" t="s">
        <v>26932</v>
      </c>
    </row>
    <row r="1804" spans="1:7" x14ac:dyDescent="0.25">
      <c r="A1804" t="s">
        <v>44372</v>
      </c>
      <c r="B1804" t="s">
        <v>29292</v>
      </c>
      <c r="C1804" t="s">
        <v>29293</v>
      </c>
      <c r="D1804" s="5">
        <v>11163.86</v>
      </c>
      <c r="E1804" s="6">
        <v>0.35</v>
      </c>
      <c r="F1804" s="5">
        <v>7256.5090000000009</v>
      </c>
      <c r="G1804" t="s">
        <v>26932</v>
      </c>
    </row>
    <row r="1805" spans="1:7" x14ac:dyDescent="0.25">
      <c r="A1805" t="s">
        <v>44373</v>
      </c>
      <c r="B1805" t="s">
        <v>15101</v>
      </c>
      <c r="C1805" t="s">
        <v>15102</v>
      </c>
      <c r="D1805" s="5">
        <v>12266.52</v>
      </c>
      <c r="E1805" s="6">
        <v>0.35</v>
      </c>
      <c r="F1805" s="5">
        <v>7973.2380000000003</v>
      </c>
      <c r="G1805" t="s">
        <v>26932</v>
      </c>
    </row>
    <row r="1806" spans="1:7" x14ac:dyDescent="0.25">
      <c r="A1806" t="s">
        <v>44374</v>
      </c>
      <c r="B1806" t="s">
        <v>15103</v>
      </c>
      <c r="C1806" t="s">
        <v>15104</v>
      </c>
      <c r="D1806" s="5">
        <v>13070.88</v>
      </c>
      <c r="E1806" s="6">
        <v>0.35</v>
      </c>
      <c r="F1806" s="5">
        <v>8496.0720000000001</v>
      </c>
      <c r="G1806" t="s">
        <v>26932</v>
      </c>
    </row>
    <row r="1807" spans="1:7" x14ac:dyDescent="0.25">
      <c r="A1807" t="s">
        <v>44375</v>
      </c>
      <c r="B1807" t="s">
        <v>15105</v>
      </c>
      <c r="C1807" t="s">
        <v>15106</v>
      </c>
      <c r="D1807" s="5">
        <v>45748.08</v>
      </c>
      <c r="E1807" s="6">
        <v>0.35</v>
      </c>
      <c r="F1807" s="5">
        <v>29736.252</v>
      </c>
      <c r="G1807" t="s">
        <v>26932</v>
      </c>
    </row>
    <row r="1808" spans="1:7" x14ac:dyDescent="0.25">
      <c r="A1808" t="s">
        <v>44376</v>
      </c>
      <c r="B1808" t="s">
        <v>16208</v>
      </c>
      <c r="C1808" t="s">
        <v>16209</v>
      </c>
      <c r="D1808" s="5">
        <v>2118.6</v>
      </c>
      <c r="E1808" s="6">
        <v>0.35</v>
      </c>
      <c r="F1808" s="5">
        <v>1377.09</v>
      </c>
      <c r="G1808" t="s">
        <v>26932</v>
      </c>
    </row>
    <row r="1809" spans="1:7" x14ac:dyDescent="0.25">
      <c r="A1809" t="s">
        <v>44377</v>
      </c>
      <c r="B1809" t="s">
        <v>16210</v>
      </c>
      <c r="C1809" t="s">
        <v>16211</v>
      </c>
      <c r="D1809" s="5">
        <v>2942.5</v>
      </c>
      <c r="E1809" s="6">
        <v>0.35</v>
      </c>
      <c r="F1809" s="5">
        <v>1912.625</v>
      </c>
      <c r="G1809" t="s">
        <v>26932</v>
      </c>
    </row>
    <row r="1810" spans="1:7" x14ac:dyDescent="0.25">
      <c r="A1810" t="s">
        <v>44378</v>
      </c>
      <c r="B1810" t="s">
        <v>16212</v>
      </c>
      <c r="C1810" t="s">
        <v>16213</v>
      </c>
      <c r="D1810" s="5">
        <v>8474.4</v>
      </c>
      <c r="E1810" s="6">
        <v>0.35</v>
      </c>
      <c r="F1810" s="5">
        <v>5508.36</v>
      </c>
      <c r="G1810" t="s">
        <v>26932</v>
      </c>
    </row>
    <row r="1811" spans="1:7" x14ac:dyDescent="0.25">
      <c r="A1811" t="s">
        <v>44379</v>
      </c>
      <c r="B1811" t="s">
        <v>16222</v>
      </c>
      <c r="C1811" t="s">
        <v>16223</v>
      </c>
      <c r="D1811" s="5">
        <v>8239</v>
      </c>
      <c r="E1811" s="6">
        <v>0.35</v>
      </c>
      <c r="F1811" s="5">
        <v>5355.35</v>
      </c>
      <c r="G1811" t="s">
        <v>26932</v>
      </c>
    </row>
    <row r="1812" spans="1:7" x14ac:dyDescent="0.25">
      <c r="A1812" t="s">
        <v>44380</v>
      </c>
      <c r="B1812" t="s">
        <v>16224</v>
      </c>
      <c r="C1812" t="s">
        <v>16223</v>
      </c>
      <c r="D1812" s="5">
        <v>8239</v>
      </c>
      <c r="E1812" s="6">
        <v>0.35</v>
      </c>
      <c r="F1812" s="5">
        <v>5355.35</v>
      </c>
      <c r="G1812" t="s">
        <v>26932</v>
      </c>
    </row>
    <row r="1813" spans="1:7" x14ac:dyDescent="0.25">
      <c r="A1813" t="s">
        <v>44381</v>
      </c>
      <c r="B1813" t="s">
        <v>16225</v>
      </c>
      <c r="C1813" t="s">
        <v>16226</v>
      </c>
      <c r="D1813" s="5">
        <v>11770</v>
      </c>
      <c r="E1813" s="6">
        <v>0.35</v>
      </c>
      <c r="F1813" s="5">
        <v>7650.5</v>
      </c>
      <c r="G1813" t="s">
        <v>26932</v>
      </c>
    </row>
    <row r="1814" spans="1:7" x14ac:dyDescent="0.25">
      <c r="A1814" t="s">
        <v>44382</v>
      </c>
      <c r="B1814" t="s">
        <v>16227</v>
      </c>
      <c r="C1814" t="s">
        <v>16226</v>
      </c>
      <c r="D1814" s="5">
        <v>11770</v>
      </c>
      <c r="E1814" s="6">
        <v>0.35</v>
      </c>
      <c r="F1814" s="5">
        <v>7650.5</v>
      </c>
      <c r="G1814" t="s">
        <v>26932</v>
      </c>
    </row>
    <row r="1815" spans="1:7" x14ac:dyDescent="0.25">
      <c r="A1815" t="s">
        <v>44383</v>
      </c>
      <c r="B1815" t="s">
        <v>16629</v>
      </c>
      <c r="C1815" t="s">
        <v>16628</v>
      </c>
      <c r="D1815" s="5">
        <v>8239</v>
      </c>
      <c r="E1815" s="6">
        <v>0.35</v>
      </c>
      <c r="F1815" s="5">
        <v>5355.35</v>
      </c>
      <c r="G1815" t="s">
        <v>26932</v>
      </c>
    </row>
    <row r="1816" spans="1:7" x14ac:dyDescent="0.25">
      <c r="A1816" t="s">
        <v>44384</v>
      </c>
      <c r="B1816" t="s">
        <v>36128</v>
      </c>
      <c r="C1816" t="s">
        <v>36129</v>
      </c>
      <c r="D1816" s="5">
        <v>0</v>
      </c>
      <c r="E1816" s="6">
        <v>0.35</v>
      </c>
      <c r="F1816" s="5">
        <v>0</v>
      </c>
      <c r="G1816" t="s">
        <v>26932</v>
      </c>
    </row>
    <row r="1817" spans="1:7" x14ac:dyDescent="0.25">
      <c r="A1817" t="s">
        <v>20370</v>
      </c>
      <c r="B1817" t="s">
        <v>20370</v>
      </c>
      <c r="C1817" t="s">
        <v>20371</v>
      </c>
      <c r="D1817" s="5">
        <v>0</v>
      </c>
      <c r="E1817" s="6">
        <v>0.35</v>
      </c>
      <c r="F1817" s="5">
        <v>0</v>
      </c>
      <c r="G1817" t="s">
        <v>26932</v>
      </c>
    </row>
    <row r="1818" spans="1:7" x14ac:dyDescent="0.25">
      <c r="A1818" t="s">
        <v>36130</v>
      </c>
      <c r="B1818" t="s">
        <v>36130</v>
      </c>
      <c r="C1818" t="s">
        <v>36131</v>
      </c>
      <c r="D1818" s="5">
        <v>0</v>
      </c>
      <c r="E1818" s="6">
        <v>0.35</v>
      </c>
      <c r="F1818" s="5">
        <v>0</v>
      </c>
      <c r="G1818" t="s">
        <v>26932</v>
      </c>
    </row>
    <row r="1819" spans="1:7" x14ac:dyDescent="0.25">
      <c r="A1819" t="s">
        <v>36132</v>
      </c>
      <c r="B1819" t="s">
        <v>36132</v>
      </c>
      <c r="C1819" t="s">
        <v>36133</v>
      </c>
      <c r="D1819" s="5">
        <v>0</v>
      </c>
      <c r="E1819" s="6">
        <v>0.35</v>
      </c>
      <c r="F1819" s="5">
        <v>0</v>
      </c>
      <c r="G1819" t="s">
        <v>26932</v>
      </c>
    </row>
    <row r="1820" spans="1:7" x14ac:dyDescent="0.25">
      <c r="A1820" t="s">
        <v>44385</v>
      </c>
      <c r="B1820" t="s">
        <v>36134</v>
      </c>
      <c r="C1820" t="s">
        <v>36135</v>
      </c>
      <c r="D1820" s="5">
        <v>13011.74</v>
      </c>
      <c r="E1820" s="6">
        <v>0.35</v>
      </c>
      <c r="F1820" s="5">
        <v>8457.6309999999994</v>
      </c>
      <c r="G1820" t="s">
        <v>26932</v>
      </c>
    </row>
    <row r="1821" spans="1:7" x14ac:dyDescent="0.25">
      <c r="A1821" t="s">
        <v>44386</v>
      </c>
      <c r="B1821" t="s">
        <v>36136</v>
      </c>
      <c r="C1821" t="s">
        <v>36137</v>
      </c>
      <c r="D1821" s="5">
        <v>10828.4</v>
      </c>
      <c r="E1821" s="6">
        <v>0.35</v>
      </c>
      <c r="F1821" s="5">
        <v>7038.46</v>
      </c>
      <c r="G1821" t="s">
        <v>26932</v>
      </c>
    </row>
    <row r="1822" spans="1:7" x14ac:dyDescent="0.25">
      <c r="A1822" t="s">
        <v>44387</v>
      </c>
      <c r="B1822" t="s">
        <v>36142</v>
      </c>
      <c r="C1822" t="s">
        <v>36143</v>
      </c>
      <c r="D1822" s="5">
        <v>0</v>
      </c>
      <c r="E1822" s="6">
        <v>0.35</v>
      </c>
      <c r="F1822" s="5">
        <v>0</v>
      </c>
      <c r="G1822" t="s">
        <v>26932</v>
      </c>
    </row>
    <row r="1823" spans="1:7" x14ac:dyDescent="0.25">
      <c r="A1823" t="s">
        <v>44388</v>
      </c>
      <c r="B1823" t="s">
        <v>36144</v>
      </c>
      <c r="C1823" t="s">
        <v>36145</v>
      </c>
      <c r="D1823" s="5">
        <v>0</v>
      </c>
      <c r="E1823" s="6">
        <v>0.35</v>
      </c>
      <c r="F1823" s="5">
        <v>0</v>
      </c>
      <c r="G1823" t="s">
        <v>26932</v>
      </c>
    </row>
    <row r="1824" spans="1:7" x14ac:dyDescent="0.25">
      <c r="A1824" t="s">
        <v>44389</v>
      </c>
      <c r="B1824" t="s">
        <v>20398</v>
      </c>
      <c r="C1824" t="s">
        <v>20399</v>
      </c>
      <c r="D1824" s="5">
        <v>0</v>
      </c>
      <c r="E1824" s="6">
        <v>0.35</v>
      </c>
      <c r="F1824" s="5">
        <v>0</v>
      </c>
      <c r="G1824" t="s">
        <v>26932</v>
      </c>
    </row>
    <row r="1825" spans="1:7" x14ac:dyDescent="0.25">
      <c r="A1825" t="s">
        <v>44390</v>
      </c>
      <c r="B1825" t="s">
        <v>20400</v>
      </c>
      <c r="C1825" t="s">
        <v>20401</v>
      </c>
      <c r="D1825" s="5">
        <v>0</v>
      </c>
      <c r="E1825" s="6">
        <v>0.35</v>
      </c>
      <c r="F1825" s="5">
        <v>0</v>
      </c>
      <c r="G1825" t="s">
        <v>26932</v>
      </c>
    </row>
    <row r="1826" spans="1:7" x14ac:dyDescent="0.25">
      <c r="A1826" t="s">
        <v>44391</v>
      </c>
      <c r="B1826" t="s">
        <v>36146</v>
      </c>
      <c r="C1826" t="s">
        <v>36147</v>
      </c>
      <c r="D1826" s="5">
        <v>0</v>
      </c>
      <c r="E1826" s="6">
        <v>0.35</v>
      </c>
      <c r="F1826" s="5">
        <v>0</v>
      </c>
      <c r="G1826" t="s">
        <v>26932</v>
      </c>
    </row>
    <row r="1827" spans="1:7" x14ac:dyDescent="0.25">
      <c r="A1827" t="s">
        <v>44392</v>
      </c>
      <c r="B1827" t="s">
        <v>36148</v>
      </c>
      <c r="C1827" t="s">
        <v>36149</v>
      </c>
      <c r="D1827" s="5">
        <v>0</v>
      </c>
      <c r="E1827" s="6">
        <v>0.35</v>
      </c>
      <c r="F1827" s="5">
        <v>0</v>
      </c>
      <c r="G1827" t="s">
        <v>26932</v>
      </c>
    </row>
    <row r="1828" spans="1:7" x14ac:dyDescent="0.25">
      <c r="A1828" t="s">
        <v>44393</v>
      </c>
      <c r="B1828" t="s">
        <v>36152</v>
      </c>
      <c r="C1828" t="s">
        <v>36153</v>
      </c>
      <c r="D1828" s="5">
        <v>0</v>
      </c>
      <c r="E1828" s="6">
        <v>0.35</v>
      </c>
      <c r="F1828" s="5">
        <v>0</v>
      </c>
      <c r="G1828" t="s">
        <v>26932</v>
      </c>
    </row>
    <row r="1829" spans="1:7" x14ac:dyDescent="0.25">
      <c r="A1829" t="s">
        <v>44394</v>
      </c>
      <c r="B1829" t="s">
        <v>20416</v>
      </c>
      <c r="C1829" t="s">
        <v>20417</v>
      </c>
      <c r="D1829" s="5">
        <v>0</v>
      </c>
      <c r="E1829" s="6">
        <v>0.35</v>
      </c>
      <c r="F1829" s="5">
        <v>0</v>
      </c>
      <c r="G1829" t="s">
        <v>26932</v>
      </c>
    </row>
    <row r="1830" spans="1:7" x14ac:dyDescent="0.25">
      <c r="A1830" t="s">
        <v>44395</v>
      </c>
      <c r="B1830" t="s">
        <v>36154</v>
      </c>
      <c r="C1830" t="s">
        <v>36155</v>
      </c>
      <c r="D1830" s="5">
        <v>0</v>
      </c>
      <c r="E1830" s="6">
        <v>0.35</v>
      </c>
      <c r="F1830" s="5">
        <v>0</v>
      </c>
      <c r="G1830" t="s">
        <v>26932</v>
      </c>
    </row>
    <row r="1831" spans="1:7" x14ac:dyDescent="0.25">
      <c r="A1831" t="s">
        <v>44396</v>
      </c>
      <c r="B1831" t="s">
        <v>20418</v>
      </c>
      <c r="C1831" t="s">
        <v>20419</v>
      </c>
      <c r="D1831" s="5">
        <v>0</v>
      </c>
      <c r="E1831" s="6">
        <v>0.35</v>
      </c>
      <c r="F1831" s="5">
        <v>0</v>
      </c>
      <c r="G1831" t="s">
        <v>26932</v>
      </c>
    </row>
    <row r="1832" spans="1:7" x14ac:dyDescent="0.25">
      <c r="A1832" t="s">
        <v>44397</v>
      </c>
      <c r="B1832" t="s">
        <v>36156</v>
      </c>
      <c r="C1832" t="s">
        <v>36157</v>
      </c>
      <c r="D1832" s="5">
        <v>0</v>
      </c>
      <c r="E1832" s="6">
        <v>0.35</v>
      </c>
      <c r="F1832" s="5">
        <v>0</v>
      </c>
      <c r="G1832" t="s">
        <v>26932</v>
      </c>
    </row>
    <row r="1833" spans="1:7" x14ac:dyDescent="0.25">
      <c r="A1833" t="s">
        <v>44398</v>
      </c>
      <c r="B1833" t="s">
        <v>36158</v>
      </c>
      <c r="C1833" t="s">
        <v>36159</v>
      </c>
      <c r="D1833" s="5">
        <v>0</v>
      </c>
      <c r="E1833" s="6">
        <v>0.35</v>
      </c>
      <c r="F1833" s="5">
        <v>0</v>
      </c>
      <c r="G1833" t="s">
        <v>26932</v>
      </c>
    </row>
    <row r="1834" spans="1:7" x14ac:dyDescent="0.25">
      <c r="A1834" t="s">
        <v>44399</v>
      </c>
      <c r="B1834" t="s">
        <v>20420</v>
      </c>
      <c r="C1834" t="s">
        <v>20421</v>
      </c>
      <c r="D1834" s="5">
        <v>5536.56</v>
      </c>
      <c r="E1834" s="6">
        <v>0.35</v>
      </c>
      <c r="F1834" s="5">
        <v>3598.7640000000006</v>
      </c>
      <c r="G1834" t="s">
        <v>26932</v>
      </c>
    </row>
    <row r="1835" spans="1:7" x14ac:dyDescent="0.25">
      <c r="A1835" t="s">
        <v>44400</v>
      </c>
      <c r="B1835" t="s">
        <v>20422</v>
      </c>
      <c r="C1835" t="s">
        <v>20423</v>
      </c>
      <c r="D1835" s="5">
        <v>13855.68</v>
      </c>
      <c r="E1835" s="6">
        <v>0.35</v>
      </c>
      <c r="F1835" s="5">
        <v>9006.1920000000009</v>
      </c>
      <c r="G1835" t="s">
        <v>26932</v>
      </c>
    </row>
    <row r="1836" spans="1:7" x14ac:dyDescent="0.25">
      <c r="A1836" t="s">
        <v>44401</v>
      </c>
      <c r="B1836" t="s">
        <v>20424</v>
      </c>
      <c r="C1836" t="s">
        <v>20425</v>
      </c>
      <c r="D1836" s="5">
        <v>19420.8</v>
      </c>
      <c r="E1836" s="6">
        <v>0.35</v>
      </c>
      <c r="F1836" s="5">
        <v>12623.52</v>
      </c>
      <c r="G1836" t="s">
        <v>26932</v>
      </c>
    </row>
    <row r="1837" spans="1:7" x14ac:dyDescent="0.25">
      <c r="A1837" t="s">
        <v>44402</v>
      </c>
      <c r="B1837" t="s">
        <v>20426</v>
      </c>
      <c r="C1837" t="s">
        <v>20427</v>
      </c>
      <c r="D1837" s="5">
        <v>30451.68</v>
      </c>
      <c r="E1837" s="6">
        <v>0.35</v>
      </c>
      <c r="F1837" s="5">
        <v>19793.592000000001</v>
      </c>
      <c r="G1837" t="s">
        <v>26932</v>
      </c>
    </row>
    <row r="1838" spans="1:7" x14ac:dyDescent="0.25">
      <c r="A1838" t="s">
        <v>44403</v>
      </c>
      <c r="B1838" t="s">
        <v>20428</v>
      </c>
      <c r="C1838" t="s">
        <v>20429</v>
      </c>
      <c r="D1838" s="5">
        <v>7510.8</v>
      </c>
      <c r="E1838" s="6">
        <v>0.35</v>
      </c>
      <c r="F1838" s="5">
        <v>4882.0200000000004</v>
      </c>
      <c r="G1838" t="s">
        <v>26932</v>
      </c>
    </row>
    <row r="1839" spans="1:7" x14ac:dyDescent="0.25">
      <c r="A1839" t="s">
        <v>44404</v>
      </c>
      <c r="B1839" t="s">
        <v>20430</v>
      </c>
      <c r="C1839" t="s">
        <v>20431</v>
      </c>
      <c r="D1839" s="5">
        <v>20762.28</v>
      </c>
      <c r="E1839" s="6">
        <v>0.35</v>
      </c>
      <c r="F1839" s="5">
        <v>13495.482</v>
      </c>
      <c r="G1839" t="s">
        <v>26932</v>
      </c>
    </row>
    <row r="1840" spans="1:7" x14ac:dyDescent="0.25">
      <c r="A1840" t="s">
        <v>44405</v>
      </c>
      <c r="B1840" t="s">
        <v>36160</v>
      </c>
      <c r="C1840" t="s">
        <v>36161</v>
      </c>
      <c r="D1840" s="5">
        <v>33219.839999999997</v>
      </c>
      <c r="E1840" s="6">
        <v>0.35</v>
      </c>
      <c r="F1840" s="5">
        <v>21592.895999999997</v>
      </c>
      <c r="G1840" t="s">
        <v>26932</v>
      </c>
    </row>
    <row r="1841" spans="1:7" x14ac:dyDescent="0.25">
      <c r="A1841" t="s">
        <v>44406</v>
      </c>
      <c r="B1841" t="s">
        <v>20432</v>
      </c>
      <c r="C1841" t="s">
        <v>20433</v>
      </c>
      <c r="D1841" s="5">
        <v>29095.200000000001</v>
      </c>
      <c r="E1841" s="6">
        <v>0.35</v>
      </c>
      <c r="F1841" s="5">
        <v>18911.88</v>
      </c>
      <c r="G1841" t="s">
        <v>26932</v>
      </c>
    </row>
    <row r="1842" spans="1:7" x14ac:dyDescent="0.25">
      <c r="A1842" t="s">
        <v>44407</v>
      </c>
      <c r="B1842" t="s">
        <v>20434</v>
      </c>
      <c r="C1842" t="s">
        <v>20435</v>
      </c>
      <c r="D1842" s="5">
        <v>45182.76</v>
      </c>
      <c r="E1842" s="6">
        <v>0.35</v>
      </c>
      <c r="F1842" s="5">
        <v>29368.794000000002</v>
      </c>
      <c r="G1842" t="s">
        <v>26932</v>
      </c>
    </row>
    <row r="1843" spans="1:7" x14ac:dyDescent="0.25">
      <c r="A1843" t="s">
        <v>44408</v>
      </c>
      <c r="B1843" t="s">
        <v>20436</v>
      </c>
      <c r="C1843" t="s">
        <v>20437</v>
      </c>
      <c r="D1843" s="5">
        <v>5268.24</v>
      </c>
      <c r="E1843" s="6">
        <v>0.35</v>
      </c>
      <c r="F1843" s="5">
        <v>3424.3559999999998</v>
      </c>
      <c r="G1843" t="s">
        <v>26932</v>
      </c>
    </row>
    <row r="1844" spans="1:7" x14ac:dyDescent="0.25">
      <c r="A1844" t="s">
        <v>44409</v>
      </c>
      <c r="B1844" t="s">
        <v>20438</v>
      </c>
      <c r="C1844" t="s">
        <v>20439</v>
      </c>
      <c r="D1844" s="5">
        <v>12457.44</v>
      </c>
      <c r="E1844" s="6">
        <v>0.35</v>
      </c>
      <c r="F1844" s="5">
        <v>8097.3360000000002</v>
      </c>
      <c r="G1844" t="s">
        <v>26932</v>
      </c>
    </row>
    <row r="1845" spans="1:7" x14ac:dyDescent="0.25">
      <c r="A1845" t="s">
        <v>44410</v>
      </c>
      <c r="B1845" t="s">
        <v>20440</v>
      </c>
      <c r="C1845" t="s">
        <v>20441</v>
      </c>
      <c r="D1845" s="5">
        <v>18008.400000000001</v>
      </c>
      <c r="E1845" s="6">
        <v>0.35</v>
      </c>
      <c r="F1845" s="5">
        <v>11705.460000000001</v>
      </c>
      <c r="G1845" t="s">
        <v>26932</v>
      </c>
    </row>
    <row r="1846" spans="1:7" x14ac:dyDescent="0.25">
      <c r="A1846" t="s">
        <v>44411</v>
      </c>
      <c r="B1846" t="s">
        <v>20442</v>
      </c>
      <c r="C1846" t="s">
        <v>20443</v>
      </c>
      <c r="D1846" s="5">
        <v>28572.6</v>
      </c>
      <c r="E1846" s="6">
        <v>0.35</v>
      </c>
      <c r="F1846" s="5">
        <v>18572.189999999999</v>
      </c>
      <c r="G1846" t="s">
        <v>26932</v>
      </c>
    </row>
    <row r="1847" spans="1:7" x14ac:dyDescent="0.25">
      <c r="A1847" t="s">
        <v>44412</v>
      </c>
      <c r="B1847" t="s">
        <v>36162</v>
      </c>
      <c r="C1847" t="s">
        <v>36163</v>
      </c>
      <c r="D1847" s="5">
        <v>88583.96</v>
      </c>
      <c r="E1847" s="6">
        <v>0.35</v>
      </c>
      <c r="F1847" s="5">
        <v>57579.574000000008</v>
      </c>
      <c r="G1847" t="s">
        <v>26932</v>
      </c>
    </row>
    <row r="1848" spans="1:7" x14ac:dyDescent="0.25">
      <c r="A1848" t="s">
        <v>44413</v>
      </c>
      <c r="B1848" t="s">
        <v>36164</v>
      </c>
      <c r="C1848" t="s">
        <v>36163</v>
      </c>
      <c r="D1848" s="5">
        <v>88716.38</v>
      </c>
      <c r="E1848" s="6">
        <v>0.35</v>
      </c>
      <c r="F1848" s="5">
        <v>57665.647000000004</v>
      </c>
      <c r="G1848" t="s">
        <v>26932</v>
      </c>
    </row>
    <row r="1849" spans="1:7" x14ac:dyDescent="0.25">
      <c r="A1849" t="s">
        <v>44414</v>
      </c>
      <c r="B1849" t="s">
        <v>36167</v>
      </c>
      <c r="C1849" t="s">
        <v>36168</v>
      </c>
      <c r="D1849" s="5">
        <v>0</v>
      </c>
      <c r="E1849" s="6">
        <v>0.35</v>
      </c>
      <c r="F1849" s="5">
        <v>0</v>
      </c>
      <c r="G1849" t="s">
        <v>26932</v>
      </c>
    </row>
    <row r="1850" spans="1:7" x14ac:dyDescent="0.25">
      <c r="A1850" t="s">
        <v>44415</v>
      </c>
      <c r="B1850" t="s">
        <v>20467</v>
      </c>
      <c r="C1850" t="s">
        <v>20468</v>
      </c>
      <c r="D1850" s="5">
        <v>0</v>
      </c>
      <c r="E1850" s="6">
        <v>0.35</v>
      </c>
      <c r="F1850" s="5">
        <v>0</v>
      </c>
      <c r="G1850" t="s">
        <v>26932</v>
      </c>
    </row>
    <row r="1851" spans="1:7" x14ac:dyDescent="0.25">
      <c r="A1851" t="s">
        <v>44416</v>
      </c>
      <c r="B1851" t="s">
        <v>20469</v>
      </c>
      <c r="C1851" t="s">
        <v>20470</v>
      </c>
      <c r="D1851" s="5">
        <v>0</v>
      </c>
      <c r="E1851" s="6">
        <v>0.35</v>
      </c>
      <c r="F1851" s="5">
        <v>0</v>
      </c>
      <c r="G1851" t="s">
        <v>26932</v>
      </c>
    </row>
    <row r="1852" spans="1:7" x14ac:dyDescent="0.25">
      <c r="A1852" t="s">
        <v>44417</v>
      </c>
      <c r="B1852" t="s">
        <v>20471</v>
      </c>
      <c r="C1852" t="s">
        <v>20472</v>
      </c>
      <c r="D1852" s="5">
        <v>0</v>
      </c>
      <c r="E1852" s="6">
        <v>0.35</v>
      </c>
      <c r="F1852" s="5">
        <v>0</v>
      </c>
      <c r="G1852" t="s">
        <v>26932</v>
      </c>
    </row>
    <row r="1853" spans="1:7" x14ac:dyDescent="0.25">
      <c r="A1853" t="s">
        <v>44418</v>
      </c>
      <c r="B1853" t="s">
        <v>36169</v>
      </c>
      <c r="C1853" t="s">
        <v>36170</v>
      </c>
      <c r="D1853" s="5">
        <v>0</v>
      </c>
      <c r="E1853" s="6">
        <v>0.35</v>
      </c>
      <c r="F1853" s="5">
        <v>0</v>
      </c>
      <c r="G1853" t="s">
        <v>26932</v>
      </c>
    </row>
    <row r="1854" spans="1:7" x14ac:dyDescent="0.25">
      <c r="A1854" t="s">
        <v>44419</v>
      </c>
      <c r="B1854" t="s">
        <v>36171</v>
      </c>
      <c r="C1854" t="s">
        <v>36172</v>
      </c>
      <c r="D1854" s="5">
        <v>0</v>
      </c>
      <c r="E1854" s="6">
        <v>0.35</v>
      </c>
      <c r="F1854" s="5">
        <v>0</v>
      </c>
      <c r="G1854" t="s">
        <v>26932</v>
      </c>
    </row>
    <row r="1855" spans="1:7" x14ac:dyDescent="0.25">
      <c r="A1855" t="s">
        <v>44420</v>
      </c>
      <c r="B1855" t="s">
        <v>36175</v>
      </c>
      <c r="C1855" t="s">
        <v>36176</v>
      </c>
      <c r="D1855" s="5">
        <v>0</v>
      </c>
      <c r="E1855" s="6">
        <v>0.35</v>
      </c>
      <c r="F1855" s="5">
        <v>0</v>
      </c>
      <c r="G1855" t="s">
        <v>26932</v>
      </c>
    </row>
    <row r="1856" spans="1:7" x14ac:dyDescent="0.25">
      <c r="A1856" t="s">
        <v>44421</v>
      </c>
      <c r="B1856" t="s">
        <v>36177</v>
      </c>
      <c r="C1856" t="s">
        <v>36178</v>
      </c>
      <c r="D1856" s="5">
        <v>0</v>
      </c>
      <c r="E1856" s="6">
        <v>0.35</v>
      </c>
      <c r="F1856" s="5">
        <v>0</v>
      </c>
      <c r="G1856" t="s">
        <v>26932</v>
      </c>
    </row>
    <row r="1857" spans="1:7" x14ac:dyDescent="0.25">
      <c r="A1857" t="s">
        <v>44422</v>
      </c>
      <c r="B1857" t="s">
        <v>36179</v>
      </c>
      <c r="C1857" t="s">
        <v>36180</v>
      </c>
      <c r="D1857" s="5">
        <v>0</v>
      </c>
      <c r="E1857" s="6">
        <v>0.35</v>
      </c>
      <c r="F1857" s="5">
        <v>0</v>
      </c>
      <c r="G1857" t="s">
        <v>26932</v>
      </c>
    </row>
    <row r="1858" spans="1:7" x14ac:dyDescent="0.25">
      <c r="A1858" t="s">
        <v>44423</v>
      </c>
      <c r="B1858" t="s">
        <v>20473</v>
      </c>
      <c r="C1858" t="s">
        <v>20474</v>
      </c>
      <c r="D1858" s="5">
        <v>5536.56</v>
      </c>
      <c r="E1858" s="6">
        <v>0.35</v>
      </c>
      <c r="F1858" s="5">
        <v>3598.7640000000006</v>
      </c>
      <c r="G1858" t="s">
        <v>26932</v>
      </c>
    </row>
    <row r="1859" spans="1:7" x14ac:dyDescent="0.25">
      <c r="A1859" t="s">
        <v>44424</v>
      </c>
      <c r="B1859" t="s">
        <v>20475</v>
      </c>
      <c r="C1859" t="s">
        <v>20476</v>
      </c>
      <c r="D1859" s="5">
        <v>13855.68</v>
      </c>
      <c r="E1859" s="6">
        <v>0.35</v>
      </c>
      <c r="F1859" s="5">
        <v>9006.1920000000009</v>
      </c>
      <c r="G1859" t="s">
        <v>26932</v>
      </c>
    </row>
    <row r="1860" spans="1:7" x14ac:dyDescent="0.25">
      <c r="A1860" t="s">
        <v>44425</v>
      </c>
      <c r="B1860" t="s">
        <v>20477</v>
      </c>
      <c r="C1860" t="s">
        <v>20478</v>
      </c>
      <c r="D1860" s="5">
        <v>19420.8</v>
      </c>
      <c r="E1860" s="6">
        <v>0.35</v>
      </c>
      <c r="F1860" s="5">
        <v>12623.52</v>
      </c>
      <c r="G1860" t="s">
        <v>26932</v>
      </c>
    </row>
    <row r="1861" spans="1:7" x14ac:dyDescent="0.25">
      <c r="A1861" t="s">
        <v>44426</v>
      </c>
      <c r="B1861" t="s">
        <v>20479</v>
      </c>
      <c r="C1861" t="s">
        <v>20480</v>
      </c>
      <c r="D1861" s="5">
        <v>30451.68</v>
      </c>
      <c r="E1861" s="6">
        <v>0.35</v>
      </c>
      <c r="F1861" s="5">
        <v>19793.592000000001</v>
      </c>
      <c r="G1861" t="s">
        <v>26932</v>
      </c>
    </row>
    <row r="1862" spans="1:7" x14ac:dyDescent="0.25">
      <c r="A1862" t="s">
        <v>44427</v>
      </c>
      <c r="B1862" t="s">
        <v>36183</v>
      </c>
      <c r="C1862" t="s">
        <v>36184</v>
      </c>
      <c r="D1862" s="5">
        <v>0</v>
      </c>
      <c r="E1862" s="6">
        <v>0.35</v>
      </c>
      <c r="F1862" s="5">
        <v>0</v>
      </c>
      <c r="G1862" t="s">
        <v>26932</v>
      </c>
    </row>
    <row r="1863" spans="1:7" x14ac:dyDescent="0.25">
      <c r="A1863" t="s">
        <v>44428</v>
      </c>
      <c r="B1863" t="s">
        <v>20497</v>
      </c>
      <c r="C1863" t="s">
        <v>20498</v>
      </c>
      <c r="D1863" s="5">
        <v>0</v>
      </c>
      <c r="E1863" s="6">
        <v>0.35</v>
      </c>
      <c r="F1863" s="5">
        <v>0</v>
      </c>
      <c r="G1863" t="s">
        <v>26932</v>
      </c>
    </row>
    <row r="1864" spans="1:7" x14ac:dyDescent="0.25">
      <c r="A1864" t="s">
        <v>44429</v>
      </c>
      <c r="B1864" t="s">
        <v>36185</v>
      </c>
      <c r="C1864" t="s">
        <v>36186</v>
      </c>
      <c r="D1864" s="5">
        <v>0</v>
      </c>
      <c r="E1864" s="6">
        <v>0.35</v>
      </c>
      <c r="F1864" s="5">
        <v>0</v>
      </c>
      <c r="G1864" t="s">
        <v>26932</v>
      </c>
    </row>
    <row r="1865" spans="1:7" x14ac:dyDescent="0.25">
      <c r="A1865" t="s">
        <v>44430</v>
      </c>
      <c r="B1865" t="s">
        <v>36187</v>
      </c>
      <c r="C1865" t="s">
        <v>36188</v>
      </c>
      <c r="D1865" s="5">
        <v>0</v>
      </c>
      <c r="E1865" s="6">
        <v>0.35</v>
      </c>
      <c r="F1865" s="5">
        <v>0</v>
      </c>
      <c r="G1865" t="s">
        <v>26932</v>
      </c>
    </row>
    <row r="1866" spans="1:7" x14ac:dyDescent="0.25">
      <c r="A1866" t="s">
        <v>44431</v>
      </c>
      <c r="B1866" t="s">
        <v>36191</v>
      </c>
      <c r="C1866" t="s">
        <v>36192</v>
      </c>
      <c r="D1866" s="5">
        <v>0</v>
      </c>
      <c r="E1866" s="6">
        <v>0.35</v>
      </c>
      <c r="F1866" s="5">
        <v>0</v>
      </c>
      <c r="G1866" t="s">
        <v>26932</v>
      </c>
    </row>
    <row r="1867" spans="1:7" x14ac:dyDescent="0.25">
      <c r="A1867" t="s">
        <v>44432</v>
      </c>
      <c r="B1867" t="s">
        <v>36197</v>
      </c>
      <c r="C1867" t="s">
        <v>36198</v>
      </c>
      <c r="D1867" s="5">
        <v>0</v>
      </c>
      <c r="E1867" s="6">
        <v>0.35</v>
      </c>
      <c r="F1867" s="5">
        <v>0</v>
      </c>
      <c r="G1867" t="s">
        <v>26932</v>
      </c>
    </row>
    <row r="1868" spans="1:7" x14ac:dyDescent="0.25">
      <c r="A1868" t="s">
        <v>44433</v>
      </c>
      <c r="B1868" t="s">
        <v>20523</v>
      </c>
      <c r="C1868" t="s">
        <v>20524</v>
      </c>
      <c r="D1868" s="5">
        <v>5536.56</v>
      </c>
      <c r="E1868" s="6">
        <v>0.35</v>
      </c>
      <c r="F1868" s="5">
        <v>3598.7640000000006</v>
      </c>
      <c r="G1868" t="s">
        <v>26932</v>
      </c>
    </row>
    <row r="1869" spans="1:7" x14ac:dyDescent="0.25">
      <c r="A1869" t="s">
        <v>44434</v>
      </c>
      <c r="B1869" t="s">
        <v>20525</v>
      </c>
      <c r="C1869" t="s">
        <v>20526</v>
      </c>
      <c r="D1869" s="5">
        <v>13855.68</v>
      </c>
      <c r="E1869" s="6">
        <v>0.35</v>
      </c>
      <c r="F1869" s="5">
        <v>9006.1920000000009</v>
      </c>
      <c r="G1869" t="s">
        <v>26932</v>
      </c>
    </row>
    <row r="1870" spans="1:7" x14ac:dyDescent="0.25">
      <c r="A1870" t="s">
        <v>44435</v>
      </c>
      <c r="B1870" t="s">
        <v>20527</v>
      </c>
      <c r="C1870" t="s">
        <v>20528</v>
      </c>
      <c r="D1870" s="5">
        <v>19420.8</v>
      </c>
      <c r="E1870" s="6">
        <v>0.35</v>
      </c>
      <c r="F1870" s="5">
        <v>12623.52</v>
      </c>
      <c r="G1870" t="s">
        <v>26932</v>
      </c>
    </row>
    <row r="1871" spans="1:7" x14ac:dyDescent="0.25">
      <c r="A1871" t="s">
        <v>44436</v>
      </c>
      <c r="B1871" t="s">
        <v>20529</v>
      </c>
      <c r="C1871" t="s">
        <v>20530</v>
      </c>
      <c r="D1871" s="5">
        <v>30451.68</v>
      </c>
      <c r="E1871" s="6">
        <v>0.35</v>
      </c>
      <c r="F1871" s="5">
        <v>19793.592000000001</v>
      </c>
      <c r="G1871" t="s">
        <v>26932</v>
      </c>
    </row>
    <row r="1872" spans="1:7" x14ac:dyDescent="0.25">
      <c r="A1872" t="s">
        <v>44437</v>
      </c>
      <c r="B1872" t="s">
        <v>20531</v>
      </c>
      <c r="C1872" t="s">
        <v>20532</v>
      </c>
      <c r="D1872" s="5">
        <v>8997</v>
      </c>
      <c r="E1872" s="6">
        <v>0.35</v>
      </c>
      <c r="F1872" s="5">
        <v>5848.05</v>
      </c>
      <c r="G1872" t="s">
        <v>26932</v>
      </c>
    </row>
    <row r="1873" spans="1:7" x14ac:dyDescent="0.25">
      <c r="A1873" t="s">
        <v>44438</v>
      </c>
      <c r="B1873" t="s">
        <v>20533</v>
      </c>
      <c r="C1873" t="s">
        <v>20534</v>
      </c>
      <c r="D1873" s="5">
        <v>23558.76</v>
      </c>
      <c r="E1873" s="6">
        <v>0.35</v>
      </c>
      <c r="F1873" s="5">
        <v>15313.194</v>
      </c>
      <c r="G1873" t="s">
        <v>26932</v>
      </c>
    </row>
    <row r="1874" spans="1:7" x14ac:dyDescent="0.25">
      <c r="A1874" t="s">
        <v>44439</v>
      </c>
      <c r="B1874" t="s">
        <v>20535</v>
      </c>
      <c r="C1874" t="s">
        <v>20536</v>
      </c>
      <c r="D1874" s="5">
        <v>33262.199999999997</v>
      </c>
      <c r="E1874" s="6">
        <v>0.35</v>
      </c>
      <c r="F1874" s="5">
        <v>21620.43</v>
      </c>
      <c r="G1874" t="s">
        <v>26932</v>
      </c>
    </row>
    <row r="1875" spans="1:7" x14ac:dyDescent="0.25">
      <c r="A1875" t="s">
        <v>44440</v>
      </c>
      <c r="B1875" t="s">
        <v>20537</v>
      </c>
      <c r="C1875" t="s">
        <v>20538</v>
      </c>
      <c r="D1875" s="5">
        <v>51213.96</v>
      </c>
      <c r="E1875" s="6">
        <v>0.35</v>
      </c>
      <c r="F1875" s="5">
        <v>33289.074000000001</v>
      </c>
      <c r="G1875" t="s">
        <v>26932</v>
      </c>
    </row>
    <row r="1876" spans="1:7" x14ac:dyDescent="0.25">
      <c r="A1876" t="s">
        <v>44441</v>
      </c>
      <c r="B1876" t="s">
        <v>20539</v>
      </c>
      <c r="C1876" t="s">
        <v>20540</v>
      </c>
      <c r="D1876" s="5">
        <v>6228.72</v>
      </c>
      <c r="E1876" s="6">
        <v>0.35</v>
      </c>
      <c r="F1876" s="5">
        <v>4048.6680000000001</v>
      </c>
      <c r="G1876" t="s">
        <v>26932</v>
      </c>
    </row>
    <row r="1877" spans="1:7" x14ac:dyDescent="0.25">
      <c r="A1877" t="s">
        <v>44442</v>
      </c>
      <c r="B1877" t="s">
        <v>20541</v>
      </c>
      <c r="C1877" t="s">
        <v>20542</v>
      </c>
      <c r="D1877" s="5">
        <v>18686.16</v>
      </c>
      <c r="E1877" s="6">
        <v>0.35</v>
      </c>
      <c r="F1877" s="5">
        <v>12146.004000000001</v>
      </c>
      <c r="G1877" t="s">
        <v>26932</v>
      </c>
    </row>
    <row r="1878" spans="1:7" x14ac:dyDescent="0.25">
      <c r="A1878" t="s">
        <v>44443</v>
      </c>
      <c r="B1878" t="s">
        <v>20543</v>
      </c>
      <c r="C1878" t="s">
        <v>20544</v>
      </c>
      <c r="D1878" s="5">
        <v>22174.799999999999</v>
      </c>
      <c r="E1878" s="6">
        <v>0.35</v>
      </c>
      <c r="F1878" s="5">
        <v>14413.62</v>
      </c>
      <c r="G1878" t="s">
        <v>26932</v>
      </c>
    </row>
    <row r="1879" spans="1:7" x14ac:dyDescent="0.25">
      <c r="A1879" t="s">
        <v>44444</v>
      </c>
      <c r="B1879" t="s">
        <v>20545</v>
      </c>
      <c r="C1879" t="s">
        <v>20546</v>
      </c>
      <c r="D1879" s="5">
        <v>34603.800000000003</v>
      </c>
      <c r="E1879" s="6">
        <v>0.35</v>
      </c>
      <c r="F1879" s="5">
        <v>22492.47</v>
      </c>
      <c r="G1879" t="s">
        <v>26932</v>
      </c>
    </row>
    <row r="1880" spans="1:7" x14ac:dyDescent="0.25">
      <c r="A1880" t="s">
        <v>44445</v>
      </c>
      <c r="B1880" t="s">
        <v>36199</v>
      </c>
      <c r="C1880" t="s">
        <v>36200</v>
      </c>
      <c r="D1880" s="5">
        <v>29988</v>
      </c>
      <c r="E1880" s="6">
        <v>0.35</v>
      </c>
      <c r="F1880" s="5">
        <v>19492.2</v>
      </c>
      <c r="G1880" t="s">
        <v>26932</v>
      </c>
    </row>
    <row r="1881" spans="1:7" x14ac:dyDescent="0.25">
      <c r="A1881" t="s">
        <v>44446</v>
      </c>
      <c r="B1881" t="s">
        <v>36201</v>
      </c>
      <c r="C1881" t="s">
        <v>36202</v>
      </c>
      <c r="D1881" s="5">
        <v>39996</v>
      </c>
      <c r="E1881" s="6">
        <v>0.35</v>
      </c>
      <c r="F1881" s="5">
        <v>25997.4</v>
      </c>
      <c r="G1881" t="s">
        <v>26932</v>
      </c>
    </row>
    <row r="1882" spans="1:7" x14ac:dyDescent="0.25">
      <c r="A1882" t="s">
        <v>44447</v>
      </c>
      <c r="B1882" t="s">
        <v>36206</v>
      </c>
      <c r="C1882" t="s">
        <v>36207</v>
      </c>
      <c r="D1882" s="5">
        <v>0</v>
      </c>
      <c r="E1882" s="6">
        <v>0.35</v>
      </c>
      <c r="F1882" s="5">
        <v>0</v>
      </c>
      <c r="G1882" t="s">
        <v>26932</v>
      </c>
    </row>
    <row r="1883" spans="1:7" x14ac:dyDescent="0.25">
      <c r="A1883" t="s">
        <v>44448</v>
      </c>
      <c r="B1883" t="s">
        <v>20581</v>
      </c>
      <c r="C1883" t="s">
        <v>20582</v>
      </c>
      <c r="D1883" s="5">
        <v>0</v>
      </c>
      <c r="E1883" s="6">
        <v>0.35</v>
      </c>
      <c r="F1883" s="5">
        <v>0</v>
      </c>
      <c r="G1883" t="s">
        <v>26932</v>
      </c>
    </row>
    <row r="1884" spans="1:7" x14ac:dyDescent="0.25">
      <c r="A1884" t="s">
        <v>44449</v>
      </c>
      <c r="B1884" t="s">
        <v>20583</v>
      </c>
      <c r="C1884" t="s">
        <v>20584</v>
      </c>
      <c r="D1884" s="5">
        <v>0</v>
      </c>
      <c r="E1884" s="6">
        <v>0.35</v>
      </c>
      <c r="F1884" s="5">
        <v>0</v>
      </c>
      <c r="G1884" t="s">
        <v>26932</v>
      </c>
    </row>
    <row r="1885" spans="1:7" x14ac:dyDescent="0.25">
      <c r="A1885" t="s">
        <v>44450</v>
      </c>
      <c r="B1885" t="s">
        <v>20585</v>
      </c>
      <c r="C1885" t="s">
        <v>20586</v>
      </c>
      <c r="D1885" s="5">
        <v>0</v>
      </c>
      <c r="E1885" s="6">
        <v>0.35</v>
      </c>
      <c r="F1885" s="5">
        <v>0</v>
      </c>
      <c r="G1885" t="s">
        <v>26932</v>
      </c>
    </row>
    <row r="1886" spans="1:7" x14ac:dyDescent="0.25">
      <c r="A1886" t="s">
        <v>44451</v>
      </c>
      <c r="B1886" t="s">
        <v>20587</v>
      </c>
      <c r="C1886" t="s">
        <v>20588</v>
      </c>
      <c r="D1886" s="5">
        <v>0</v>
      </c>
      <c r="E1886" s="6">
        <v>0.35</v>
      </c>
      <c r="F1886" s="5">
        <v>0</v>
      </c>
      <c r="G1886" t="s">
        <v>26932</v>
      </c>
    </row>
    <row r="1887" spans="1:7" x14ac:dyDescent="0.25">
      <c r="A1887" t="s">
        <v>44452</v>
      </c>
      <c r="B1887" t="s">
        <v>36208</v>
      </c>
      <c r="C1887" t="s">
        <v>36209</v>
      </c>
      <c r="D1887" s="5">
        <v>0</v>
      </c>
      <c r="E1887" s="6">
        <v>0.35</v>
      </c>
      <c r="F1887" s="5">
        <v>0</v>
      </c>
      <c r="G1887" t="s">
        <v>26932</v>
      </c>
    </row>
    <row r="1888" spans="1:7" x14ac:dyDescent="0.25">
      <c r="A1888" t="s">
        <v>44453</v>
      </c>
      <c r="B1888" t="s">
        <v>36210</v>
      </c>
      <c r="C1888" t="s">
        <v>36211</v>
      </c>
      <c r="D1888" s="5">
        <v>0</v>
      </c>
      <c r="E1888" s="6">
        <v>0.35</v>
      </c>
      <c r="F1888" s="5">
        <v>0</v>
      </c>
      <c r="G1888" t="s">
        <v>26932</v>
      </c>
    </row>
    <row r="1889" spans="1:7" x14ac:dyDescent="0.25">
      <c r="A1889" t="s">
        <v>44454</v>
      </c>
      <c r="B1889" t="s">
        <v>36216</v>
      </c>
      <c r="C1889" t="s">
        <v>36217</v>
      </c>
      <c r="D1889" s="5">
        <v>0</v>
      </c>
      <c r="E1889" s="6">
        <v>0.35</v>
      </c>
      <c r="F1889" s="5">
        <v>0</v>
      </c>
      <c r="G1889" t="s">
        <v>26932</v>
      </c>
    </row>
    <row r="1890" spans="1:7" x14ac:dyDescent="0.25">
      <c r="A1890" t="s">
        <v>44455</v>
      </c>
      <c r="B1890" t="s">
        <v>36222</v>
      </c>
      <c r="C1890" t="s">
        <v>36223</v>
      </c>
      <c r="D1890" s="5">
        <v>0</v>
      </c>
      <c r="E1890" s="6">
        <v>0.35</v>
      </c>
      <c r="F1890" s="5">
        <v>0</v>
      </c>
      <c r="G1890" t="s">
        <v>26932</v>
      </c>
    </row>
    <row r="1891" spans="1:7" x14ac:dyDescent="0.25">
      <c r="A1891" t="s">
        <v>44456</v>
      </c>
      <c r="B1891" t="s">
        <v>20603</v>
      </c>
      <c r="C1891" t="s">
        <v>20604</v>
      </c>
      <c r="D1891" s="5">
        <v>27697.200000000001</v>
      </c>
      <c r="E1891" s="6">
        <v>0.35</v>
      </c>
      <c r="F1891" s="5">
        <v>18003.18</v>
      </c>
      <c r="G1891" t="s">
        <v>26932</v>
      </c>
    </row>
    <row r="1892" spans="1:7" x14ac:dyDescent="0.25">
      <c r="A1892" t="s">
        <v>44457</v>
      </c>
      <c r="B1892" t="s">
        <v>20605</v>
      </c>
      <c r="C1892" t="s">
        <v>20606</v>
      </c>
      <c r="D1892" s="5">
        <v>60252.84</v>
      </c>
      <c r="E1892" s="6">
        <v>0.35</v>
      </c>
      <c r="F1892" s="5">
        <v>39164.345999999998</v>
      </c>
      <c r="G1892" t="s">
        <v>26932</v>
      </c>
    </row>
    <row r="1893" spans="1:7" x14ac:dyDescent="0.25">
      <c r="A1893" t="s">
        <v>44458</v>
      </c>
      <c r="B1893" t="s">
        <v>20607</v>
      </c>
      <c r="C1893" t="s">
        <v>20608</v>
      </c>
      <c r="D1893" s="5">
        <v>77541</v>
      </c>
      <c r="E1893" s="6">
        <v>0.35</v>
      </c>
      <c r="F1893" s="5">
        <v>50401.65</v>
      </c>
      <c r="G1893" t="s">
        <v>26932</v>
      </c>
    </row>
    <row r="1894" spans="1:7" x14ac:dyDescent="0.25">
      <c r="A1894" t="s">
        <v>44459</v>
      </c>
      <c r="B1894" t="s">
        <v>20609</v>
      </c>
      <c r="C1894" t="s">
        <v>20610</v>
      </c>
      <c r="D1894" s="5">
        <v>132977.88</v>
      </c>
      <c r="E1894" s="6">
        <v>0.35</v>
      </c>
      <c r="F1894" s="5">
        <v>86435.622000000003</v>
      </c>
      <c r="G1894" t="s">
        <v>26932</v>
      </c>
    </row>
    <row r="1895" spans="1:7" x14ac:dyDescent="0.25">
      <c r="A1895" t="s">
        <v>44460</v>
      </c>
      <c r="B1895" t="s">
        <v>20611</v>
      </c>
      <c r="C1895" t="s">
        <v>20612</v>
      </c>
      <c r="D1895" s="5">
        <v>37668.720000000001</v>
      </c>
      <c r="E1895" s="6">
        <v>0.35</v>
      </c>
      <c r="F1895" s="5">
        <v>24484.668000000001</v>
      </c>
      <c r="G1895" t="s">
        <v>26932</v>
      </c>
    </row>
    <row r="1896" spans="1:7" x14ac:dyDescent="0.25">
      <c r="A1896" t="s">
        <v>44461</v>
      </c>
      <c r="B1896" t="s">
        <v>20613</v>
      </c>
      <c r="C1896" t="s">
        <v>20614</v>
      </c>
      <c r="D1896" s="5">
        <v>87922.08</v>
      </c>
      <c r="E1896" s="6">
        <v>0.35</v>
      </c>
      <c r="F1896" s="5">
        <v>57149.352000000006</v>
      </c>
      <c r="G1896" t="s">
        <v>26932</v>
      </c>
    </row>
    <row r="1897" spans="1:7" x14ac:dyDescent="0.25">
      <c r="A1897" t="s">
        <v>44462</v>
      </c>
      <c r="B1897" t="s">
        <v>20615</v>
      </c>
      <c r="C1897" t="s">
        <v>20616</v>
      </c>
      <c r="D1897" s="5">
        <v>119065.2</v>
      </c>
      <c r="E1897" s="6">
        <v>0.35</v>
      </c>
      <c r="F1897" s="5">
        <v>77392.38</v>
      </c>
      <c r="G1897" t="s">
        <v>26932</v>
      </c>
    </row>
    <row r="1898" spans="1:7" x14ac:dyDescent="0.25">
      <c r="A1898" t="s">
        <v>44463</v>
      </c>
      <c r="B1898" t="s">
        <v>20617</v>
      </c>
      <c r="C1898" t="s">
        <v>20618</v>
      </c>
      <c r="D1898" s="5">
        <v>194374.32</v>
      </c>
      <c r="E1898" s="6">
        <v>0.35</v>
      </c>
      <c r="F1898" s="5">
        <v>126343.308</v>
      </c>
      <c r="G1898" t="s">
        <v>26932</v>
      </c>
    </row>
    <row r="1899" spans="1:7" x14ac:dyDescent="0.25">
      <c r="A1899" t="s">
        <v>44464</v>
      </c>
      <c r="B1899" t="s">
        <v>20619</v>
      </c>
      <c r="C1899" t="s">
        <v>20620</v>
      </c>
      <c r="D1899" s="5">
        <v>23813.040000000001</v>
      </c>
      <c r="E1899" s="6">
        <v>0.35</v>
      </c>
      <c r="F1899" s="5">
        <v>15478.476000000001</v>
      </c>
      <c r="G1899" t="s">
        <v>26932</v>
      </c>
    </row>
    <row r="1900" spans="1:7" x14ac:dyDescent="0.25">
      <c r="A1900" t="s">
        <v>44465</v>
      </c>
      <c r="B1900" t="s">
        <v>20621</v>
      </c>
      <c r="C1900" t="s">
        <v>20622</v>
      </c>
      <c r="D1900" s="5">
        <v>52625.88</v>
      </c>
      <c r="E1900" s="6">
        <v>0.35</v>
      </c>
      <c r="F1900" s="5">
        <v>34206.822</v>
      </c>
      <c r="G1900" t="s">
        <v>26932</v>
      </c>
    </row>
    <row r="1901" spans="1:7" x14ac:dyDescent="0.25">
      <c r="A1901" t="s">
        <v>44466</v>
      </c>
      <c r="B1901" t="s">
        <v>20623</v>
      </c>
      <c r="C1901" t="s">
        <v>20624</v>
      </c>
      <c r="D1901" s="5">
        <v>76128.600000000006</v>
      </c>
      <c r="E1901" s="6">
        <v>0.35</v>
      </c>
      <c r="F1901" s="5">
        <v>49483.590000000004</v>
      </c>
      <c r="G1901" t="s">
        <v>26932</v>
      </c>
    </row>
    <row r="1902" spans="1:7" x14ac:dyDescent="0.25">
      <c r="A1902" t="s">
        <v>44467</v>
      </c>
      <c r="B1902" t="s">
        <v>20625</v>
      </c>
      <c r="C1902" t="s">
        <v>20626</v>
      </c>
      <c r="D1902" s="5">
        <v>123782.39999999999</v>
      </c>
      <c r="E1902" s="6">
        <v>0.35</v>
      </c>
      <c r="F1902" s="5">
        <v>80458.559999999998</v>
      </c>
      <c r="G1902" t="s">
        <v>26932</v>
      </c>
    </row>
    <row r="1903" spans="1:7" x14ac:dyDescent="0.25">
      <c r="A1903" t="s">
        <v>44468</v>
      </c>
      <c r="B1903" t="s">
        <v>20697</v>
      </c>
      <c r="C1903" t="s">
        <v>20698</v>
      </c>
      <c r="D1903" s="5">
        <v>0</v>
      </c>
      <c r="E1903" s="6">
        <v>0.35</v>
      </c>
      <c r="F1903" s="5">
        <v>0</v>
      </c>
      <c r="G1903" t="s">
        <v>26932</v>
      </c>
    </row>
    <row r="1904" spans="1:7" x14ac:dyDescent="0.25">
      <c r="A1904" t="s">
        <v>44469</v>
      </c>
      <c r="B1904" t="s">
        <v>36226</v>
      </c>
      <c r="C1904" t="s">
        <v>36227</v>
      </c>
      <c r="D1904" s="5">
        <v>0</v>
      </c>
      <c r="E1904" s="6">
        <v>0.35</v>
      </c>
      <c r="F1904" s="5">
        <v>0</v>
      </c>
      <c r="G1904" t="s">
        <v>26932</v>
      </c>
    </row>
    <row r="1905" spans="1:7" x14ac:dyDescent="0.25">
      <c r="A1905" t="s">
        <v>44470</v>
      </c>
      <c r="B1905" t="s">
        <v>15099</v>
      </c>
      <c r="C1905" t="s">
        <v>15100</v>
      </c>
      <c r="D1905" s="5">
        <v>9236.35</v>
      </c>
      <c r="E1905" s="6">
        <v>0.35</v>
      </c>
      <c r="F1905" s="5">
        <v>6003.6275000000005</v>
      </c>
      <c r="G1905" t="s">
        <v>26932</v>
      </c>
    </row>
    <row r="1906" spans="1:7" x14ac:dyDescent="0.25">
      <c r="A1906" t="s">
        <v>44471</v>
      </c>
      <c r="B1906" t="s">
        <v>36076</v>
      </c>
      <c r="C1906" t="s">
        <v>8451</v>
      </c>
      <c r="D1906" s="5">
        <v>2118.6</v>
      </c>
      <c r="E1906" s="6">
        <v>0.35</v>
      </c>
      <c r="F1906" s="5">
        <v>1377.09</v>
      </c>
      <c r="G1906" t="s">
        <v>26932</v>
      </c>
    </row>
    <row r="1907" spans="1:7" x14ac:dyDescent="0.25">
      <c r="A1907" t="s">
        <v>44472</v>
      </c>
      <c r="B1907" t="s">
        <v>14089</v>
      </c>
      <c r="C1907" t="s">
        <v>14090</v>
      </c>
      <c r="D1907" s="5">
        <v>8239</v>
      </c>
      <c r="E1907" s="6">
        <v>0.35</v>
      </c>
      <c r="F1907" s="5">
        <v>5355.35</v>
      </c>
      <c r="G1907" t="s">
        <v>26932</v>
      </c>
    </row>
    <row r="1908" spans="1:7" x14ac:dyDescent="0.25">
      <c r="A1908" t="s">
        <v>44473</v>
      </c>
      <c r="B1908" t="s">
        <v>8457</v>
      </c>
      <c r="C1908" t="s">
        <v>14091</v>
      </c>
      <c r="D1908" s="5">
        <v>8239</v>
      </c>
      <c r="E1908" s="6">
        <v>0.35</v>
      </c>
      <c r="F1908" s="5">
        <v>5355.35</v>
      </c>
      <c r="G1908" t="s">
        <v>26932</v>
      </c>
    </row>
    <row r="1909" spans="1:7" x14ac:dyDescent="0.25">
      <c r="A1909" t="s">
        <v>44474</v>
      </c>
      <c r="B1909" t="s">
        <v>8458</v>
      </c>
      <c r="C1909" t="s">
        <v>14091</v>
      </c>
      <c r="D1909" s="5">
        <v>8239</v>
      </c>
      <c r="E1909" s="6">
        <v>0.35</v>
      </c>
      <c r="F1909" s="5">
        <v>5355.35</v>
      </c>
      <c r="G1909" t="s">
        <v>26932</v>
      </c>
    </row>
    <row r="1910" spans="1:7" x14ac:dyDescent="0.25">
      <c r="A1910" t="s">
        <v>44475</v>
      </c>
      <c r="B1910" t="s">
        <v>8461</v>
      </c>
      <c r="C1910" t="s">
        <v>14092</v>
      </c>
      <c r="D1910" s="5">
        <v>8239</v>
      </c>
      <c r="E1910" s="6">
        <v>0.35</v>
      </c>
      <c r="F1910" s="5">
        <v>5355.35</v>
      </c>
      <c r="G1910" t="s">
        <v>26932</v>
      </c>
    </row>
    <row r="1911" spans="1:7" x14ac:dyDescent="0.25">
      <c r="A1911" t="s">
        <v>44476</v>
      </c>
      <c r="B1911" t="s">
        <v>14093</v>
      </c>
      <c r="C1911" t="s">
        <v>14094</v>
      </c>
      <c r="D1911" s="5">
        <v>8239</v>
      </c>
      <c r="E1911" s="6">
        <v>0.35</v>
      </c>
      <c r="F1911" s="5">
        <v>5355.35</v>
      </c>
      <c r="G1911" t="s">
        <v>26932</v>
      </c>
    </row>
    <row r="1912" spans="1:7" x14ac:dyDescent="0.25">
      <c r="A1912" t="s">
        <v>44477</v>
      </c>
      <c r="B1912" t="s">
        <v>8464</v>
      </c>
      <c r="C1912" t="s">
        <v>14095</v>
      </c>
      <c r="D1912" s="5">
        <v>8239</v>
      </c>
      <c r="E1912" s="6">
        <v>0.35</v>
      </c>
      <c r="F1912" s="5">
        <v>5355.35</v>
      </c>
      <c r="G1912" t="s">
        <v>26932</v>
      </c>
    </row>
    <row r="1913" spans="1:7" x14ac:dyDescent="0.25">
      <c r="A1913" t="s">
        <v>44478</v>
      </c>
      <c r="B1913" t="s">
        <v>14096</v>
      </c>
      <c r="C1913" t="s">
        <v>14095</v>
      </c>
      <c r="D1913" s="5">
        <v>8239</v>
      </c>
      <c r="E1913" s="6">
        <v>0.35</v>
      </c>
      <c r="F1913" s="5">
        <v>5355.35</v>
      </c>
      <c r="G1913" t="s">
        <v>26932</v>
      </c>
    </row>
    <row r="1914" spans="1:7" x14ac:dyDescent="0.25">
      <c r="A1914" t="s">
        <v>44479</v>
      </c>
      <c r="B1914" t="s">
        <v>8465</v>
      </c>
      <c r="C1914" t="s">
        <v>8466</v>
      </c>
      <c r="D1914" s="5">
        <v>8239</v>
      </c>
      <c r="E1914" s="6">
        <v>0.35</v>
      </c>
      <c r="F1914" s="5">
        <v>5355.35</v>
      </c>
      <c r="G1914" t="s">
        <v>26932</v>
      </c>
    </row>
    <row r="1915" spans="1:7" x14ac:dyDescent="0.25">
      <c r="A1915" t="s">
        <v>44480</v>
      </c>
      <c r="B1915" t="s">
        <v>8467</v>
      </c>
      <c r="C1915" t="s">
        <v>8468</v>
      </c>
      <c r="D1915" s="5">
        <v>24717</v>
      </c>
      <c r="E1915" s="6">
        <v>0.35</v>
      </c>
      <c r="F1915" s="5">
        <v>16066.050000000001</v>
      </c>
      <c r="G1915" t="s">
        <v>26932</v>
      </c>
    </row>
    <row r="1916" spans="1:7" x14ac:dyDescent="0.25">
      <c r="A1916" t="s">
        <v>44481</v>
      </c>
      <c r="B1916" t="s">
        <v>8469</v>
      </c>
      <c r="C1916" t="s">
        <v>14097</v>
      </c>
      <c r="D1916" s="5">
        <v>24717</v>
      </c>
      <c r="E1916" s="6">
        <v>0.35</v>
      </c>
      <c r="F1916" s="5">
        <v>16066.050000000001</v>
      </c>
      <c r="G1916" t="s">
        <v>26932</v>
      </c>
    </row>
    <row r="1917" spans="1:7" x14ac:dyDescent="0.25">
      <c r="A1917" t="s">
        <v>44482</v>
      </c>
      <c r="B1917" t="s">
        <v>14098</v>
      </c>
      <c r="C1917" t="s">
        <v>14099</v>
      </c>
      <c r="D1917" s="5">
        <v>24717</v>
      </c>
      <c r="E1917" s="6">
        <v>0.35</v>
      </c>
      <c r="F1917" s="5">
        <v>16066.050000000001</v>
      </c>
      <c r="G1917" t="s">
        <v>26932</v>
      </c>
    </row>
    <row r="1918" spans="1:7" x14ac:dyDescent="0.25">
      <c r="A1918" t="s">
        <v>44483</v>
      </c>
      <c r="B1918" t="s">
        <v>8450</v>
      </c>
      <c r="C1918" t="s">
        <v>8451</v>
      </c>
      <c r="D1918" s="5">
        <v>8239</v>
      </c>
      <c r="E1918" s="6">
        <v>0.35</v>
      </c>
      <c r="F1918" s="5">
        <v>5355.35</v>
      </c>
      <c r="G1918" t="s">
        <v>26932</v>
      </c>
    </row>
    <row r="1919" spans="1:7" x14ac:dyDescent="0.25">
      <c r="A1919" t="s">
        <v>44484</v>
      </c>
      <c r="B1919" t="s">
        <v>14113</v>
      </c>
      <c r="C1919" t="s">
        <v>14114</v>
      </c>
      <c r="D1919" s="5">
        <v>8239</v>
      </c>
      <c r="E1919" s="6">
        <v>0.35</v>
      </c>
      <c r="F1919" s="5">
        <v>5355.35</v>
      </c>
      <c r="G1919" t="s">
        <v>26932</v>
      </c>
    </row>
    <row r="1920" spans="1:7" x14ac:dyDescent="0.25">
      <c r="A1920" t="s">
        <v>44485</v>
      </c>
      <c r="B1920" t="s">
        <v>8459</v>
      </c>
      <c r="C1920" t="s">
        <v>8460</v>
      </c>
      <c r="D1920" s="5">
        <v>8239</v>
      </c>
      <c r="E1920" s="6">
        <v>0.35</v>
      </c>
      <c r="F1920" s="5">
        <v>5355.35</v>
      </c>
      <c r="G1920" t="s">
        <v>26932</v>
      </c>
    </row>
    <row r="1921" spans="1:7" x14ac:dyDescent="0.25">
      <c r="A1921" t="s">
        <v>44486</v>
      </c>
      <c r="B1921" t="s">
        <v>14115</v>
      </c>
      <c r="C1921" t="s">
        <v>14116</v>
      </c>
      <c r="D1921" s="5">
        <v>8239</v>
      </c>
      <c r="E1921" s="6">
        <v>0.35</v>
      </c>
      <c r="F1921" s="5">
        <v>5355.35</v>
      </c>
      <c r="G1921" t="s">
        <v>26932</v>
      </c>
    </row>
    <row r="1922" spans="1:7" x14ac:dyDescent="0.25">
      <c r="A1922" t="s">
        <v>44487</v>
      </c>
      <c r="B1922" t="s">
        <v>14117</v>
      </c>
      <c r="C1922" t="s">
        <v>14118</v>
      </c>
      <c r="D1922" s="5">
        <v>8239</v>
      </c>
      <c r="E1922" s="6">
        <v>0.35</v>
      </c>
      <c r="F1922" s="5">
        <v>5355.35</v>
      </c>
      <c r="G1922" t="s">
        <v>26932</v>
      </c>
    </row>
    <row r="1923" spans="1:7" x14ac:dyDescent="0.25">
      <c r="A1923" t="s">
        <v>44488</v>
      </c>
      <c r="B1923" t="s">
        <v>14119</v>
      </c>
      <c r="C1923" t="s">
        <v>14118</v>
      </c>
      <c r="D1923" s="5">
        <v>8239</v>
      </c>
      <c r="E1923" s="6">
        <v>0.35</v>
      </c>
      <c r="F1923" s="5">
        <v>5355.35</v>
      </c>
      <c r="G1923" t="s">
        <v>26932</v>
      </c>
    </row>
    <row r="1924" spans="1:7" x14ac:dyDescent="0.25">
      <c r="A1924" t="s">
        <v>44489</v>
      </c>
      <c r="B1924" t="s">
        <v>14120</v>
      </c>
      <c r="C1924" t="s">
        <v>14121</v>
      </c>
      <c r="D1924" s="5">
        <v>24717</v>
      </c>
      <c r="E1924" s="6">
        <v>0.35</v>
      </c>
      <c r="F1924" s="5">
        <v>16066.050000000001</v>
      </c>
      <c r="G1924" t="s">
        <v>26932</v>
      </c>
    </row>
    <row r="1925" spans="1:7" x14ac:dyDescent="0.25">
      <c r="A1925" t="s">
        <v>44490</v>
      </c>
      <c r="B1925" t="s">
        <v>16228</v>
      </c>
      <c r="C1925" t="s">
        <v>16229</v>
      </c>
      <c r="D1925" s="5">
        <v>35310</v>
      </c>
      <c r="E1925" s="6">
        <v>0.35</v>
      </c>
      <c r="F1925" s="5">
        <v>22951.5</v>
      </c>
      <c r="G1925" t="s">
        <v>26932</v>
      </c>
    </row>
    <row r="1926" spans="1:7" x14ac:dyDescent="0.25">
      <c r="A1926" t="s">
        <v>44491</v>
      </c>
      <c r="B1926" t="s">
        <v>6249</v>
      </c>
      <c r="C1926" t="s">
        <v>6250</v>
      </c>
      <c r="D1926" s="5">
        <v>8239</v>
      </c>
      <c r="E1926" s="6">
        <v>0.35</v>
      </c>
      <c r="F1926" s="5">
        <v>5355.35</v>
      </c>
      <c r="G1926" t="s">
        <v>26932</v>
      </c>
    </row>
    <row r="1927" spans="1:7" x14ac:dyDescent="0.25">
      <c r="A1927" t="s">
        <v>44492</v>
      </c>
      <c r="B1927" t="s">
        <v>6251</v>
      </c>
      <c r="C1927" t="s">
        <v>6250</v>
      </c>
      <c r="D1927" s="5">
        <v>8239</v>
      </c>
      <c r="E1927" s="6">
        <v>0.35</v>
      </c>
      <c r="F1927" s="5">
        <v>5355.35</v>
      </c>
      <c r="G1927" t="s">
        <v>26932</v>
      </c>
    </row>
    <row r="1928" spans="1:7" x14ac:dyDescent="0.25">
      <c r="A1928" t="s">
        <v>44493</v>
      </c>
      <c r="B1928" t="s">
        <v>6252</v>
      </c>
      <c r="C1928" t="s">
        <v>6253</v>
      </c>
      <c r="D1928" s="5">
        <v>8239</v>
      </c>
      <c r="E1928" s="6">
        <v>0.35</v>
      </c>
      <c r="F1928" s="5">
        <v>5355.35</v>
      </c>
      <c r="G1928" t="s">
        <v>26932</v>
      </c>
    </row>
    <row r="1929" spans="1:7" x14ac:dyDescent="0.25">
      <c r="A1929" t="s">
        <v>44494</v>
      </c>
      <c r="B1929" t="s">
        <v>6254</v>
      </c>
      <c r="C1929" t="s">
        <v>6253</v>
      </c>
      <c r="D1929" s="5">
        <v>8239</v>
      </c>
      <c r="E1929" s="6">
        <v>0.35</v>
      </c>
      <c r="F1929" s="5">
        <v>5355.35</v>
      </c>
      <c r="G1929" t="s">
        <v>26932</v>
      </c>
    </row>
    <row r="1930" spans="1:7" x14ac:dyDescent="0.25">
      <c r="A1930" t="s">
        <v>44495</v>
      </c>
      <c r="B1930" t="s">
        <v>16621</v>
      </c>
      <c r="C1930" t="s">
        <v>16622</v>
      </c>
      <c r="D1930" s="5">
        <v>8239</v>
      </c>
      <c r="E1930" s="6">
        <v>0.35</v>
      </c>
      <c r="F1930" s="5">
        <v>5355.35</v>
      </c>
      <c r="G1930" t="s">
        <v>26932</v>
      </c>
    </row>
    <row r="1931" spans="1:7" x14ac:dyDescent="0.25">
      <c r="A1931" t="s">
        <v>44496</v>
      </c>
      <c r="B1931" t="s">
        <v>16623</v>
      </c>
      <c r="C1931" t="s">
        <v>16624</v>
      </c>
      <c r="D1931" s="5">
        <v>8239</v>
      </c>
      <c r="E1931" s="6">
        <v>0.35</v>
      </c>
      <c r="F1931" s="5">
        <v>5355.35</v>
      </c>
      <c r="G1931" t="s">
        <v>26932</v>
      </c>
    </row>
    <row r="1932" spans="1:7" x14ac:dyDescent="0.25">
      <c r="A1932" t="s">
        <v>44497</v>
      </c>
      <c r="B1932" t="s">
        <v>6274</v>
      </c>
      <c r="C1932" t="s">
        <v>6275</v>
      </c>
      <c r="D1932" s="5">
        <v>24717</v>
      </c>
      <c r="E1932" s="6">
        <v>0.35</v>
      </c>
      <c r="F1932" s="5">
        <v>16066.050000000001</v>
      </c>
      <c r="G1932" t="s">
        <v>26932</v>
      </c>
    </row>
    <row r="1933" spans="1:7" x14ac:dyDescent="0.25">
      <c r="A1933" t="s">
        <v>44498</v>
      </c>
      <c r="B1933" t="s">
        <v>6276</v>
      </c>
      <c r="C1933" t="s">
        <v>6275</v>
      </c>
      <c r="D1933" s="5">
        <v>24717</v>
      </c>
      <c r="E1933" s="6">
        <v>0.35</v>
      </c>
      <c r="F1933" s="5">
        <v>16066.050000000001</v>
      </c>
      <c r="G1933" t="s">
        <v>26932</v>
      </c>
    </row>
    <row r="1934" spans="1:7" x14ac:dyDescent="0.25">
      <c r="A1934" t="s">
        <v>44499</v>
      </c>
      <c r="B1934" t="s">
        <v>16625</v>
      </c>
      <c r="C1934" t="s">
        <v>16626</v>
      </c>
      <c r="D1934" s="5">
        <v>24717</v>
      </c>
      <c r="E1934" s="6">
        <v>0.35</v>
      </c>
      <c r="F1934" s="5">
        <v>16066.050000000001</v>
      </c>
      <c r="G1934" t="s">
        <v>26932</v>
      </c>
    </row>
    <row r="1935" spans="1:7" x14ac:dyDescent="0.25">
      <c r="A1935" t="s">
        <v>44500</v>
      </c>
      <c r="B1935" t="s">
        <v>16630</v>
      </c>
      <c r="C1935" t="s">
        <v>16631</v>
      </c>
      <c r="D1935" s="5">
        <v>23540</v>
      </c>
      <c r="E1935" s="6">
        <v>0.35</v>
      </c>
      <c r="F1935" s="5">
        <v>15301</v>
      </c>
      <c r="G1935" t="s">
        <v>26932</v>
      </c>
    </row>
    <row r="1936" spans="1:7" x14ac:dyDescent="0.25">
      <c r="A1936" t="s">
        <v>44501</v>
      </c>
      <c r="B1936" t="s">
        <v>16632</v>
      </c>
      <c r="C1936" t="s">
        <v>16631</v>
      </c>
      <c r="D1936" s="5">
        <v>23540</v>
      </c>
      <c r="E1936" s="6">
        <v>0.35</v>
      </c>
      <c r="F1936" s="5">
        <v>15301</v>
      </c>
      <c r="G1936" t="s">
        <v>26932</v>
      </c>
    </row>
    <row r="1937" spans="1:7" x14ac:dyDescent="0.25">
      <c r="A1937" t="s">
        <v>44502</v>
      </c>
      <c r="B1937" t="s">
        <v>6225</v>
      </c>
      <c r="C1937" t="s">
        <v>18148</v>
      </c>
      <c r="D1937" s="5">
        <v>10828.4</v>
      </c>
      <c r="E1937" s="6">
        <v>0.35</v>
      </c>
      <c r="F1937" s="5">
        <v>7038.46</v>
      </c>
      <c r="G1937" t="s">
        <v>26932</v>
      </c>
    </row>
    <row r="1938" spans="1:7" x14ac:dyDescent="0.25">
      <c r="A1938" t="s">
        <v>44503</v>
      </c>
      <c r="B1938" t="s">
        <v>8462</v>
      </c>
      <c r="C1938" t="s">
        <v>8463</v>
      </c>
      <c r="D1938" s="5">
        <v>74151</v>
      </c>
      <c r="E1938" s="6">
        <v>0.35</v>
      </c>
      <c r="F1938" s="5">
        <v>48198.15</v>
      </c>
      <c r="G1938" t="s">
        <v>26932</v>
      </c>
    </row>
    <row r="1939" spans="1:7" x14ac:dyDescent="0.25">
      <c r="A1939" t="s">
        <v>44504</v>
      </c>
      <c r="B1939" t="s">
        <v>18149</v>
      </c>
      <c r="C1939" t="s">
        <v>18150</v>
      </c>
      <c r="D1939" s="5">
        <v>8827.5</v>
      </c>
      <c r="E1939" s="6">
        <v>0.35</v>
      </c>
      <c r="F1939" s="5">
        <v>5737.875</v>
      </c>
      <c r="G1939" t="s">
        <v>26932</v>
      </c>
    </row>
    <row r="1940" spans="1:7" x14ac:dyDescent="0.25">
      <c r="A1940" t="s">
        <v>44505</v>
      </c>
      <c r="B1940" t="s">
        <v>18151</v>
      </c>
      <c r="C1940" t="s">
        <v>18152</v>
      </c>
      <c r="D1940" s="5">
        <v>10828.4</v>
      </c>
      <c r="E1940" s="6">
        <v>0.35</v>
      </c>
      <c r="F1940" s="5">
        <v>7038.46</v>
      </c>
      <c r="G1940" t="s">
        <v>26932</v>
      </c>
    </row>
    <row r="1941" spans="1:7" x14ac:dyDescent="0.25">
      <c r="A1941" t="s">
        <v>44506</v>
      </c>
      <c r="B1941" t="s">
        <v>6277</v>
      </c>
      <c r="C1941" t="s">
        <v>6278</v>
      </c>
      <c r="D1941" s="5">
        <v>31779</v>
      </c>
      <c r="E1941" s="6">
        <v>0.35</v>
      </c>
      <c r="F1941" s="5">
        <v>20656.350000000002</v>
      </c>
      <c r="G1941" t="s">
        <v>26932</v>
      </c>
    </row>
    <row r="1942" spans="1:7" x14ac:dyDescent="0.25">
      <c r="A1942" t="s">
        <v>44507</v>
      </c>
      <c r="B1942" t="s">
        <v>18153</v>
      </c>
      <c r="C1942" t="s">
        <v>18154</v>
      </c>
      <c r="D1942" s="5">
        <v>17655</v>
      </c>
      <c r="E1942" s="6">
        <v>0.35</v>
      </c>
      <c r="F1942" s="5">
        <v>11475.75</v>
      </c>
      <c r="G1942" t="s">
        <v>26932</v>
      </c>
    </row>
    <row r="1943" spans="1:7" x14ac:dyDescent="0.25">
      <c r="A1943" t="s">
        <v>44508</v>
      </c>
      <c r="B1943" t="s">
        <v>20358</v>
      </c>
      <c r="C1943" t="s">
        <v>20359</v>
      </c>
      <c r="D1943" s="5">
        <v>0</v>
      </c>
      <c r="E1943" s="6">
        <v>0.35</v>
      </c>
      <c r="F1943" s="5">
        <v>0</v>
      </c>
      <c r="G1943" t="s">
        <v>26932</v>
      </c>
    </row>
    <row r="1944" spans="1:7" x14ac:dyDescent="0.25">
      <c r="A1944" t="s">
        <v>44509</v>
      </c>
      <c r="B1944" t="s">
        <v>20360</v>
      </c>
      <c r="C1944" t="s">
        <v>20361</v>
      </c>
      <c r="D1944" s="5">
        <v>0</v>
      </c>
      <c r="E1944" s="6">
        <v>0.35</v>
      </c>
      <c r="F1944" s="5">
        <v>0</v>
      </c>
      <c r="G1944" t="s">
        <v>26932</v>
      </c>
    </row>
    <row r="1945" spans="1:7" x14ac:dyDescent="0.25">
      <c r="A1945" t="s">
        <v>44510</v>
      </c>
      <c r="B1945" t="s">
        <v>20362</v>
      </c>
      <c r="C1945" t="s">
        <v>20363</v>
      </c>
      <c r="D1945" s="5">
        <v>0</v>
      </c>
      <c r="E1945" s="6">
        <v>0.35</v>
      </c>
      <c r="F1945" s="5">
        <v>0</v>
      </c>
      <c r="G1945" t="s">
        <v>26932</v>
      </c>
    </row>
    <row r="1946" spans="1:7" x14ac:dyDescent="0.25">
      <c r="A1946" t="s">
        <v>44511</v>
      </c>
      <c r="B1946" t="s">
        <v>20364</v>
      </c>
      <c r="C1946" t="s">
        <v>20365</v>
      </c>
      <c r="D1946" s="5">
        <v>0</v>
      </c>
      <c r="E1946" s="6">
        <v>0.35</v>
      </c>
      <c r="F1946" s="5">
        <v>0</v>
      </c>
      <c r="G1946" t="s">
        <v>26932</v>
      </c>
    </row>
    <row r="1947" spans="1:7" x14ac:dyDescent="0.25">
      <c r="A1947" t="s">
        <v>44512</v>
      </c>
      <c r="B1947" t="s">
        <v>20366</v>
      </c>
      <c r="C1947" t="s">
        <v>20367</v>
      </c>
      <c r="D1947" s="5">
        <v>0</v>
      </c>
      <c r="E1947" s="6">
        <v>0.35</v>
      </c>
      <c r="F1947" s="5">
        <v>0</v>
      </c>
      <c r="G1947" t="s">
        <v>26932</v>
      </c>
    </row>
    <row r="1948" spans="1:7" x14ac:dyDescent="0.25">
      <c r="A1948" t="s">
        <v>44513</v>
      </c>
      <c r="B1948" t="s">
        <v>36126</v>
      </c>
      <c r="C1948" t="s">
        <v>36127</v>
      </c>
      <c r="D1948" s="5">
        <v>0</v>
      </c>
      <c r="E1948" s="6">
        <v>0.35</v>
      </c>
      <c r="F1948" s="5">
        <v>0</v>
      </c>
      <c r="G1948" t="s">
        <v>26932</v>
      </c>
    </row>
    <row r="1949" spans="1:7" x14ac:dyDescent="0.25">
      <c r="A1949" t="s">
        <v>44514</v>
      </c>
      <c r="B1949" t="s">
        <v>20368</v>
      </c>
      <c r="C1949" t="s">
        <v>20369</v>
      </c>
      <c r="D1949" s="5">
        <v>0</v>
      </c>
      <c r="E1949" s="6">
        <v>0.35</v>
      </c>
      <c r="F1949" s="5">
        <v>0</v>
      </c>
      <c r="G1949" t="s">
        <v>26932</v>
      </c>
    </row>
    <row r="1950" spans="1:7" x14ac:dyDescent="0.25">
      <c r="A1950" t="s">
        <v>44515</v>
      </c>
      <c r="B1950" t="s">
        <v>6244</v>
      </c>
      <c r="C1950" t="s">
        <v>20380</v>
      </c>
      <c r="D1950" s="5">
        <v>10828.4</v>
      </c>
      <c r="E1950" s="6">
        <v>0.35</v>
      </c>
      <c r="F1950" s="5">
        <v>7038.46</v>
      </c>
      <c r="G1950" t="s">
        <v>26932</v>
      </c>
    </row>
    <row r="1951" spans="1:7" x14ac:dyDescent="0.25">
      <c r="A1951" t="s">
        <v>44516</v>
      </c>
      <c r="B1951" t="s">
        <v>6245</v>
      </c>
      <c r="C1951" t="s">
        <v>20381</v>
      </c>
      <c r="D1951" s="5">
        <v>10828.4</v>
      </c>
      <c r="E1951" s="6">
        <v>0.35</v>
      </c>
      <c r="F1951" s="5">
        <v>7038.46</v>
      </c>
      <c r="G1951" t="s">
        <v>26932</v>
      </c>
    </row>
    <row r="1952" spans="1:7" x14ac:dyDescent="0.25">
      <c r="A1952" t="s">
        <v>44517</v>
      </c>
      <c r="B1952" t="s">
        <v>6246</v>
      </c>
      <c r="C1952" t="s">
        <v>20382</v>
      </c>
      <c r="D1952" s="5">
        <v>10828.4</v>
      </c>
      <c r="E1952" s="6">
        <v>0.35</v>
      </c>
      <c r="F1952" s="5">
        <v>7038.46</v>
      </c>
      <c r="G1952" t="s">
        <v>26932</v>
      </c>
    </row>
    <row r="1953" spans="1:7" x14ac:dyDescent="0.25">
      <c r="A1953" t="s">
        <v>44518</v>
      </c>
      <c r="B1953" t="s">
        <v>20383</v>
      </c>
      <c r="C1953" t="s">
        <v>20384</v>
      </c>
      <c r="D1953" s="5">
        <v>0</v>
      </c>
      <c r="E1953" s="6">
        <v>0.35</v>
      </c>
      <c r="F1953" s="5">
        <v>0</v>
      </c>
      <c r="G1953" t="s">
        <v>26932</v>
      </c>
    </row>
    <row r="1954" spans="1:7" x14ac:dyDescent="0.25">
      <c r="A1954" t="s">
        <v>44519</v>
      </c>
      <c r="B1954" t="s">
        <v>20385</v>
      </c>
      <c r="C1954" t="s">
        <v>20386</v>
      </c>
      <c r="D1954" s="5">
        <v>0</v>
      </c>
      <c r="E1954" s="6">
        <v>0.35</v>
      </c>
      <c r="F1954" s="5">
        <v>0</v>
      </c>
      <c r="G1954" t="s">
        <v>26932</v>
      </c>
    </row>
    <row r="1955" spans="1:7" x14ac:dyDescent="0.25">
      <c r="A1955" t="s">
        <v>44520</v>
      </c>
      <c r="B1955" t="s">
        <v>20387</v>
      </c>
      <c r="C1955" t="s">
        <v>20388</v>
      </c>
      <c r="D1955" s="5">
        <v>0</v>
      </c>
      <c r="E1955" s="6">
        <v>0.35</v>
      </c>
      <c r="F1955" s="5">
        <v>0</v>
      </c>
      <c r="G1955" t="s">
        <v>26932</v>
      </c>
    </row>
    <row r="1956" spans="1:7" x14ac:dyDescent="0.25">
      <c r="A1956" t="s">
        <v>44521</v>
      </c>
      <c r="B1956" t="s">
        <v>20389</v>
      </c>
      <c r="C1956" t="s">
        <v>20390</v>
      </c>
      <c r="D1956" s="5">
        <v>0</v>
      </c>
      <c r="E1956" s="6">
        <v>0.35</v>
      </c>
      <c r="F1956" s="5">
        <v>0</v>
      </c>
      <c r="G1956" t="s">
        <v>26932</v>
      </c>
    </row>
    <row r="1957" spans="1:7" x14ac:dyDescent="0.25">
      <c r="A1957" t="s">
        <v>44522</v>
      </c>
      <c r="B1957" t="s">
        <v>36138</v>
      </c>
      <c r="C1957" t="s">
        <v>36139</v>
      </c>
      <c r="D1957" s="5">
        <v>0</v>
      </c>
      <c r="E1957" s="6">
        <v>0.35</v>
      </c>
      <c r="F1957" s="5">
        <v>0</v>
      </c>
      <c r="G1957" t="s">
        <v>26932</v>
      </c>
    </row>
    <row r="1958" spans="1:7" x14ac:dyDescent="0.25">
      <c r="A1958" t="s">
        <v>44523</v>
      </c>
      <c r="B1958" t="s">
        <v>20391</v>
      </c>
      <c r="C1958" t="s">
        <v>20392</v>
      </c>
      <c r="D1958" s="5">
        <v>0</v>
      </c>
      <c r="E1958" s="6">
        <v>0.35</v>
      </c>
      <c r="F1958" s="5">
        <v>0</v>
      </c>
      <c r="G1958" t="s">
        <v>26932</v>
      </c>
    </row>
    <row r="1959" spans="1:7" x14ac:dyDescent="0.25">
      <c r="A1959" t="s">
        <v>44524</v>
      </c>
      <c r="B1959" t="s">
        <v>20393</v>
      </c>
      <c r="C1959" t="s">
        <v>20394</v>
      </c>
      <c r="D1959" s="5">
        <v>0</v>
      </c>
      <c r="E1959" s="6">
        <v>0.35</v>
      </c>
      <c r="F1959" s="5">
        <v>0</v>
      </c>
      <c r="G1959" t="s">
        <v>26932</v>
      </c>
    </row>
    <row r="1960" spans="1:7" x14ac:dyDescent="0.25">
      <c r="A1960" t="s">
        <v>44525</v>
      </c>
      <c r="B1960" t="s">
        <v>36140</v>
      </c>
      <c r="C1960" t="s">
        <v>36141</v>
      </c>
      <c r="D1960" s="5">
        <v>0</v>
      </c>
      <c r="E1960" s="6">
        <v>0.35</v>
      </c>
      <c r="F1960" s="5">
        <v>0</v>
      </c>
      <c r="G1960" t="s">
        <v>26932</v>
      </c>
    </row>
    <row r="1961" spans="1:7" x14ac:dyDescent="0.25">
      <c r="A1961" t="s">
        <v>44526</v>
      </c>
      <c r="B1961" t="s">
        <v>20395</v>
      </c>
      <c r="C1961" t="s">
        <v>20396</v>
      </c>
      <c r="D1961" s="5">
        <v>0</v>
      </c>
      <c r="E1961" s="6">
        <v>0.35</v>
      </c>
      <c r="F1961" s="5">
        <v>0</v>
      </c>
      <c r="G1961" t="s">
        <v>26932</v>
      </c>
    </row>
    <row r="1962" spans="1:7" x14ac:dyDescent="0.25">
      <c r="A1962" t="s">
        <v>44527</v>
      </c>
      <c r="B1962" t="s">
        <v>20397</v>
      </c>
      <c r="C1962" t="s">
        <v>20359</v>
      </c>
      <c r="D1962" s="5">
        <v>0</v>
      </c>
      <c r="E1962" s="6">
        <v>0.35</v>
      </c>
      <c r="F1962" s="5">
        <v>0</v>
      </c>
      <c r="G1962" t="s">
        <v>26932</v>
      </c>
    </row>
    <row r="1963" spans="1:7" x14ac:dyDescent="0.25">
      <c r="A1963" t="s">
        <v>44528</v>
      </c>
      <c r="B1963" t="s">
        <v>20402</v>
      </c>
      <c r="C1963" t="s">
        <v>20403</v>
      </c>
      <c r="D1963" s="5">
        <v>0</v>
      </c>
      <c r="E1963" s="6">
        <v>0.35</v>
      </c>
      <c r="F1963" s="5">
        <v>0</v>
      </c>
      <c r="G1963" t="s">
        <v>26932</v>
      </c>
    </row>
    <row r="1964" spans="1:7" x14ac:dyDescent="0.25">
      <c r="A1964" t="s">
        <v>44529</v>
      </c>
      <c r="B1964" t="s">
        <v>20404</v>
      </c>
      <c r="C1964" t="s">
        <v>20405</v>
      </c>
      <c r="D1964" s="5">
        <v>0</v>
      </c>
      <c r="E1964" s="6">
        <v>0.35</v>
      </c>
      <c r="F1964" s="5">
        <v>0</v>
      </c>
      <c r="G1964" t="s">
        <v>26932</v>
      </c>
    </row>
    <row r="1965" spans="1:7" x14ac:dyDescent="0.25">
      <c r="A1965" t="s">
        <v>44530</v>
      </c>
      <c r="B1965" t="s">
        <v>20406</v>
      </c>
      <c r="C1965" t="s">
        <v>20407</v>
      </c>
      <c r="D1965" s="5">
        <v>0</v>
      </c>
      <c r="E1965" s="6">
        <v>0.35</v>
      </c>
      <c r="F1965" s="5">
        <v>0</v>
      </c>
      <c r="G1965" t="s">
        <v>26932</v>
      </c>
    </row>
    <row r="1966" spans="1:7" x14ac:dyDescent="0.25">
      <c r="A1966" t="s">
        <v>44531</v>
      </c>
      <c r="B1966" t="s">
        <v>20408</v>
      </c>
      <c r="C1966" t="s">
        <v>20409</v>
      </c>
      <c r="D1966" s="5">
        <v>0</v>
      </c>
      <c r="E1966" s="6">
        <v>0.35</v>
      </c>
      <c r="F1966" s="5">
        <v>0</v>
      </c>
      <c r="G1966" t="s">
        <v>26932</v>
      </c>
    </row>
    <row r="1967" spans="1:7" x14ac:dyDescent="0.25">
      <c r="A1967" t="s">
        <v>44532</v>
      </c>
      <c r="B1967" t="s">
        <v>20410</v>
      </c>
      <c r="C1967" t="s">
        <v>20411</v>
      </c>
      <c r="D1967" s="5">
        <v>0</v>
      </c>
      <c r="E1967" s="6">
        <v>0.35</v>
      </c>
      <c r="F1967" s="5">
        <v>0</v>
      </c>
      <c r="G1967" t="s">
        <v>26932</v>
      </c>
    </row>
    <row r="1968" spans="1:7" x14ac:dyDescent="0.25">
      <c r="A1968" t="s">
        <v>44533</v>
      </c>
      <c r="B1968" t="s">
        <v>20412</v>
      </c>
      <c r="C1968" t="s">
        <v>20413</v>
      </c>
      <c r="D1968" s="5">
        <v>0</v>
      </c>
      <c r="E1968" s="6">
        <v>0.35</v>
      </c>
      <c r="F1968" s="5">
        <v>0</v>
      </c>
      <c r="G1968" t="s">
        <v>26932</v>
      </c>
    </row>
    <row r="1969" spans="1:7" x14ac:dyDescent="0.25">
      <c r="A1969" t="s">
        <v>44534</v>
      </c>
      <c r="B1969" t="s">
        <v>36150</v>
      </c>
      <c r="C1969" t="s">
        <v>36151</v>
      </c>
      <c r="D1969" s="5">
        <v>0</v>
      </c>
      <c r="E1969" s="6">
        <v>0.35</v>
      </c>
      <c r="F1969" s="5">
        <v>0</v>
      </c>
      <c r="G1969" t="s">
        <v>26932</v>
      </c>
    </row>
    <row r="1970" spans="1:7" x14ac:dyDescent="0.25">
      <c r="A1970" t="s">
        <v>44535</v>
      </c>
      <c r="B1970" t="s">
        <v>20414</v>
      </c>
      <c r="C1970" t="s">
        <v>20415</v>
      </c>
      <c r="D1970" s="5">
        <v>0</v>
      </c>
      <c r="E1970" s="6">
        <v>0.35</v>
      </c>
      <c r="F1970" s="5">
        <v>0</v>
      </c>
      <c r="G1970" t="s">
        <v>26932</v>
      </c>
    </row>
    <row r="1971" spans="1:7" x14ac:dyDescent="0.25">
      <c r="A1971" t="s">
        <v>6257</v>
      </c>
      <c r="B1971" t="s">
        <v>6257</v>
      </c>
      <c r="C1971" t="s">
        <v>6258</v>
      </c>
      <c r="D1971" s="5">
        <v>63558</v>
      </c>
      <c r="E1971" s="6">
        <v>0.35</v>
      </c>
      <c r="F1971" s="5">
        <v>41312.700000000004</v>
      </c>
      <c r="G1971" t="s">
        <v>26932</v>
      </c>
    </row>
    <row r="1972" spans="1:7" x14ac:dyDescent="0.25">
      <c r="A1972" t="s">
        <v>6259</v>
      </c>
      <c r="B1972" t="s">
        <v>6259</v>
      </c>
      <c r="C1972" t="s">
        <v>20446</v>
      </c>
      <c r="D1972" s="5">
        <v>63558</v>
      </c>
      <c r="E1972" s="6">
        <v>0.35</v>
      </c>
      <c r="F1972" s="5">
        <v>41312.700000000004</v>
      </c>
      <c r="G1972" t="s">
        <v>26932</v>
      </c>
    </row>
    <row r="1973" spans="1:7" x14ac:dyDescent="0.25">
      <c r="A1973" t="s">
        <v>44536</v>
      </c>
      <c r="B1973" t="s">
        <v>20449</v>
      </c>
      <c r="C1973" t="s">
        <v>20450</v>
      </c>
      <c r="D1973" s="5">
        <v>0</v>
      </c>
      <c r="E1973" s="6">
        <v>0.35</v>
      </c>
      <c r="F1973" s="5">
        <v>0</v>
      </c>
      <c r="G1973" t="s">
        <v>26932</v>
      </c>
    </row>
    <row r="1974" spans="1:7" x14ac:dyDescent="0.25">
      <c r="A1974" t="s">
        <v>44537</v>
      </c>
      <c r="B1974" t="s">
        <v>20451</v>
      </c>
      <c r="C1974" t="s">
        <v>20452</v>
      </c>
      <c r="D1974" s="5">
        <v>0</v>
      </c>
      <c r="E1974" s="6">
        <v>0.35</v>
      </c>
      <c r="F1974" s="5">
        <v>0</v>
      </c>
      <c r="G1974" t="s">
        <v>26932</v>
      </c>
    </row>
    <row r="1975" spans="1:7" x14ac:dyDescent="0.25">
      <c r="A1975" t="s">
        <v>44538</v>
      </c>
      <c r="B1975" t="s">
        <v>20453</v>
      </c>
      <c r="C1975" t="s">
        <v>20454</v>
      </c>
      <c r="D1975" s="5">
        <v>0</v>
      </c>
      <c r="E1975" s="6">
        <v>0.35</v>
      </c>
      <c r="F1975" s="5">
        <v>0</v>
      </c>
      <c r="G1975" t="s">
        <v>26932</v>
      </c>
    </row>
    <row r="1976" spans="1:7" x14ac:dyDescent="0.25">
      <c r="A1976" t="s">
        <v>44539</v>
      </c>
      <c r="B1976" t="s">
        <v>20455</v>
      </c>
      <c r="C1976" t="s">
        <v>20456</v>
      </c>
      <c r="D1976" s="5">
        <v>0</v>
      </c>
      <c r="E1976" s="6">
        <v>0.35</v>
      </c>
      <c r="F1976" s="5">
        <v>0</v>
      </c>
      <c r="G1976" t="s">
        <v>26932</v>
      </c>
    </row>
    <row r="1977" spans="1:7" x14ac:dyDescent="0.25">
      <c r="A1977" t="s">
        <v>44540</v>
      </c>
      <c r="B1977" t="s">
        <v>20457</v>
      </c>
      <c r="C1977" t="s">
        <v>20458</v>
      </c>
      <c r="D1977" s="5">
        <v>0</v>
      </c>
      <c r="E1977" s="6">
        <v>0.35</v>
      </c>
      <c r="F1977" s="5">
        <v>0</v>
      </c>
      <c r="G1977" t="s">
        <v>26932</v>
      </c>
    </row>
    <row r="1978" spans="1:7" x14ac:dyDescent="0.25">
      <c r="A1978" t="s">
        <v>44541</v>
      </c>
      <c r="B1978" t="s">
        <v>20459</v>
      </c>
      <c r="C1978" t="s">
        <v>20460</v>
      </c>
      <c r="D1978" s="5">
        <v>0</v>
      </c>
      <c r="E1978" s="6">
        <v>0.35</v>
      </c>
      <c r="F1978" s="5">
        <v>0</v>
      </c>
      <c r="G1978" t="s">
        <v>26932</v>
      </c>
    </row>
    <row r="1979" spans="1:7" x14ac:dyDescent="0.25">
      <c r="A1979" t="s">
        <v>44542</v>
      </c>
      <c r="B1979" t="s">
        <v>20461</v>
      </c>
      <c r="C1979" t="s">
        <v>20462</v>
      </c>
      <c r="D1979" s="5">
        <v>0</v>
      </c>
      <c r="E1979" s="6">
        <v>0.35</v>
      </c>
      <c r="F1979" s="5">
        <v>0</v>
      </c>
      <c r="G1979" t="s">
        <v>26932</v>
      </c>
    </row>
    <row r="1980" spans="1:7" x14ac:dyDescent="0.25">
      <c r="A1980" t="s">
        <v>44543</v>
      </c>
      <c r="B1980" t="s">
        <v>36165</v>
      </c>
      <c r="C1980" t="s">
        <v>36166</v>
      </c>
      <c r="D1980" s="5">
        <v>0</v>
      </c>
      <c r="E1980" s="6">
        <v>0.35</v>
      </c>
      <c r="F1980" s="5">
        <v>0</v>
      </c>
      <c r="G1980" t="s">
        <v>26932</v>
      </c>
    </row>
    <row r="1981" spans="1:7" x14ac:dyDescent="0.25">
      <c r="A1981" t="s">
        <v>44544</v>
      </c>
      <c r="B1981" t="s">
        <v>20463</v>
      </c>
      <c r="C1981" t="s">
        <v>20464</v>
      </c>
      <c r="D1981" s="5">
        <v>0</v>
      </c>
      <c r="E1981" s="6">
        <v>0.35</v>
      </c>
      <c r="F1981" s="5">
        <v>0</v>
      </c>
      <c r="G1981" t="s">
        <v>26932</v>
      </c>
    </row>
    <row r="1982" spans="1:7" x14ac:dyDescent="0.25">
      <c r="A1982" t="s">
        <v>44545</v>
      </c>
      <c r="B1982" t="s">
        <v>20465</v>
      </c>
      <c r="C1982" t="s">
        <v>20466</v>
      </c>
      <c r="D1982" s="5">
        <v>0</v>
      </c>
      <c r="E1982" s="6">
        <v>0.35</v>
      </c>
      <c r="F1982" s="5">
        <v>0</v>
      </c>
      <c r="G1982" t="s">
        <v>26932</v>
      </c>
    </row>
    <row r="1983" spans="1:7" x14ac:dyDescent="0.25">
      <c r="A1983" t="s">
        <v>44546</v>
      </c>
      <c r="B1983" t="s">
        <v>36173</v>
      </c>
      <c r="C1983" t="s">
        <v>36174</v>
      </c>
      <c r="D1983" s="5">
        <v>0</v>
      </c>
      <c r="E1983" s="6">
        <v>0.35</v>
      </c>
      <c r="F1983" s="5">
        <v>0</v>
      </c>
      <c r="G1983" t="s">
        <v>26932</v>
      </c>
    </row>
    <row r="1984" spans="1:7" x14ac:dyDescent="0.25">
      <c r="A1984" t="s">
        <v>20481</v>
      </c>
      <c r="B1984" t="s">
        <v>20481</v>
      </c>
      <c r="C1984" t="s">
        <v>20482</v>
      </c>
      <c r="D1984" s="5">
        <v>8827.5</v>
      </c>
      <c r="E1984" s="6">
        <v>0.35</v>
      </c>
      <c r="F1984" s="5">
        <v>5737.875</v>
      </c>
      <c r="G1984" t="s">
        <v>26932</v>
      </c>
    </row>
    <row r="1985" spans="1:7" x14ac:dyDescent="0.25">
      <c r="A1985" t="s">
        <v>44547</v>
      </c>
      <c r="B1985" t="s">
        <v>20491</v>
      </c>
      <c r="C1985" t="s">
        <v>20492</v>
      </c>
      <c r="D1985" s="5">
        <v>10828.4</v>
      </c>
      <c r="E1985" s="6">
        <v>0.35</v>
      </c>
      <c r="F1985" s="5">
        <v>7038.46</v>
      </c>
      <c r="G1985" t="s">
        <v>26932</v>
      </c>
    </row>
    <row r="1986" spans="1:7" x14ac:dyDescent="0.25">
      <c r="A1986" t="s">
        <v>44548</v>
      </c>
      <c r="B1986" t="s">
        <v>20493</v>
      </c>
      <c r="C1986" t="s">
        <v>20494</v>
      </c>
      <c r="D1986" s="5">
        <v>10828.4</v>
      </c>
      <c r="E1986" s="6">
        <v>0.35</v>
      </c>
      <c r="F1986" s="5">
        <v>7038.46</v>
      </c>
      <c r="G1986" t="s">
        <v>26932</v>
      </c>
    </row>
    <row r="1987" spans="1:7" x14ac:dyDescent="0.25">
      <c r="A1987" t="s">
        <v>44549</v>
      </c>
      <c r="B1987" t="s">
        <v>20495</v>
      </c>
      <c r="C1987" t="s">
        <v>20496</v>
      </c>
      <c r="D1987" s="5">
        <v>0</v>
      </c>
      <c r="E1987" s="6">
        <v>0.35</v>
      </c>
      <c r="F1987" s="5">
        <v>0</v>
      </c>
      <c r="G1987" t="s">
        <v>26932</v>
      </c>
    </row>
    <row r="1988" spans="1:7" x14ac:dyDescent="0.25">
      <c r="A1988" t="s">
        <v>44550</v>
      </c>
      <c r="B1988" t="s">
        <v>36181</v>
      </c>
      <c r="C1988" t="s">
        <v>36182</v>
      </c>
      <c r="D1988" s="5">
        <v>0</v>
      </c>
      <c r="E1988" s="6">
        <v>0.35</v>
      </c>
      <c r="F1988" s="5">
        <v>0</v>
      </c>
      <c r="G1988" t="s">
        <v>26932</v>
      </c>
    </row>
    <row r="1989" spans="1:7" x14ac:dyDescent="0.25">
      <c r="A1989" t="s">
        <v>44551</v>
      </c>
      <c r="B1989" t="s">
        <v>20499</v>
      </c>
      <c r="C1989" t="s">
        <v>20500</v>
      </c>
      <c r="D1989" s="5">
        <v>0</v>
      </c>
      <c r="E1989" s="6">
        <v>0.35</v>
      </c>
      <c r="F1989" s="5">
        <v>0</v>
      </c>
      <c r="G1989" t="s">
        <v>26932</v>
      </c>
    </row>
    <row r="1990" spans="1:7" x14ac:dyDescent="0.25">
      <c r="A1990" t="s">
        <v>44552</v>
      </c>
      <c r="B1990" t="s">
        <v>20501</v>
      </c>
      <c r="C1990" t="s">
        <v>20502</v>
      </c>
      <c r="D1990" s="5">
        <v>0</v>
      </c>
      <c r="E1990" s="6">
        <v>0.35</v>
      </c>
      <c r="F1990" s="5">
        <v>0</v>
      </c>
      <c r="G1990" t="s">
        <v>26932</v>
      </c>
    </row>
    <row r="1991" spans="1:7" x14ac:dyDescent="0.25">
      <c r="A1991" t="s">
        <v>44553</v>
      </c>
      <c r="B1991" t="s">
        <v>20503</v>
      </c>
      <c r="C1991" t="s">
        <v>20504</v>
      </c>
      <c r="D1991" s="5">
        <v>0</v>
      </c>
      <c r="E1991" s="6">
        <v>0.35</v>
      </c>
      <c r="F1991" s="5">
        <v>0</v>
      </c>
      <c r="G1991" t="s">
        <v>26932</v>
      </c>
    </row>
    <row r="1992" spans="1:7" x14ac:dyDescent="0.25">
      <c r="A1992" t="s">
        <v>44554</v>
      </c>
      <c r="B1992" t="s">
        <v>20505</v>
      </c>
      <c r="C1992" t="s">
        <v>20506</v>
      </c>
      <c r="D1992" s="5">
        <v>0</v>
      </c>
      <c r="E1992" s="6">
        <v>0.35</v>
      </c>
      <c r="F1992" s="5">
        <v>0</v>
      </c>
      <c r="G1992" t="s">
        <v>26932</v>
      </c>
    </row>
    <row r="1993" spans="1:7" x14ac:dyDescent="0.25">
      <c r="A1993" t="s">
        <v>44555</v>
      </c>
      <c r="B1993" t="s">
        <v>36189</v>
      </c>
      <c r="C1993" t="s">
        <v>36190</v>
      </c>
      <c r="D1993" s="5">
        <v>0</v>
      </c>
      <c r="E1993" s="6">
        <v>0.35</v>
      </c>
      <c r="F1993" s="5">
        <v>0</v>
      </c>
      <c r="G1993" t="s">
        <v>26932</v>
      </c>
    </row>
    <row r="1994" spans="1:7" x14ac:dyDescent="0.25">
      <c r="A1994" t="s">
        <v>44556</v>
      </c>
      <c r="B1994" t="s">
        <v>20507</v>
      </c>
      <c r="C1994" t="s">
        <v>20508</v>
      </c>
      <c r="D1994" s="5">
        <v>0</v>
      </c>
      <c r="E1994" s="6">
        <v>0.35</v>
      </c>
      <c r="F1994" s="5">
        <v>0</v>
      </c>
      <c r="G1994" t="s">
        <v>26932</v>
      </c>
    </row>
    <row r="1995" spans="1:7" x14ac:dyDescent="0.25">
      <c r="A1995" t="s">
        <v>44557</v>
      </c>
      <c r="B1995" t="s">
        <v>20509</v>
      </c>
      <c r="C1995" t="s">
        <v>20510</v>
      </c>
      <c r="D1995" s="5">
        <v>0</v>
      </c>
      <c r="E1995" s="6">
        <v>0.35</v>
      </c>
      <c r="F1995" s="5">
        <v>0</v>
      </c>
      <c r="G1995" t="s">
        <v>26932</v>
      </c>
    </row>
    <row r="1996" spans="1:7" x14ac:dyDescent="0.25">
      <c r="A1996" t="s">
        <v>44558</v>
      </c>
      <c r="B1996" t="s">
        <v>36193</v>
      </c>
      <c r="C1996" t="s">
        <v>36194</v>
      </c>
      <c r="D1996" s="5">
        <v>0</v>
      </c>
      <c r="E1996" s="6">
        <v>0.35</v>
      </c>
      <c r="F1996" s="5">
        <v>0</v>
      </c>
      <c r="G1996" t="s">
        <v>26932</v>
      </c>
    </row>
    <row r="1997" spans="1:7" x14ac:dyDescent="0.25">
      <c r="A1997" t="s">
        <v>44559</v>
      </c>
      <c r="B1997" t="s">
        <v>20511</v>
      </c>
      <c r="C1997" t="s">
        <v>20512</v>
      </c>
      <c r="D1997" s="5">
        <v>0</v>
      </c>
      <c r="E1997" s="6">
        <v>0.35</v>
      </c>
      <c r="F1997" s="5">
        <v>0</v>
      </c>
      <c r="G1997" t="s">
        <v>26932</v>
      </c>
    </row>
    <row r="1998" spans="1:7" x14ac:dyDescent="0.25">
      <c r="A1998" t="s">
        <v>44560</v>
      </c>
      <c r="B1998" t="s">
        <v>36195</v>
      </c>
      <c r="C1998" t="s">
        <v>36196</v>
      </c>
      <c r="D1998" s="5">
        <v>0</v>
      </c>
      <c r="E1998" s="6">
        <v>0.35</v>
      </c>
      <c r="F1998" s="5">
        <v>0</v>
      </c>
      <c r="G1998" t="s">
        <v>26932</v>
      </c>
    </row>
    <row r="1999" spans="1:7" x14ac:dyDescent="0.25">
      <c r="A1999" t="s">
        <v>44561</v>
      </c>
      <c r="B1999" t="s">
        <v>20513</v>
      </c>
      <c r="C1999" t="s">
        <v>20514</v>
      </c>
      <c r="D1999" s="5">
        <v>0</v>
      </c>
      <c r="E1999" s="6">
        <v>0.35</v>
      </c>
      <c r="F1999" s="5">
        <v>0</v>
      </c>
      <c r="G1999" t="s">
        <v>26932</v>
      </c>
    </row>
    <row r="2000" spans="1:7" x14ac:dyDescent="0.25">
      <c r="A2000" t="s">
        <v>44562</v>
      </c>
      <c r="B2000" t="s">
        <v>20515</v>
      </c>
      <c r="C2000" t="s">
        <v>20516</v>
      </c>
      <c r="D2000" s="5">
        <v>0</v>
      </c>
      <c r="E2000" s="6">
        <v>0.35</v>
      </c>
      <c r="F2000" s="5">
        <v>0</v>
      </c>
      <c r="G2000" t="s">
        <v>26932</v>
      </c>
    </row>
    <row r="2001" spans="1:7" x14ac:dyDescent="0.25">
      <c r="A2001" t="s">
        <v>44563</v>
      </c>
      <c r="B2001" t="s">
        <v>20517</v>
      </c>
      <c r="C2001" t="s">
        <v>20518</v>
      </c>
      <c r="D2001" s="5">
        <v>0</v>
      </c>
      <c r="E2001" s="6">
        <v>0.35</v>
      </c>
      <c r="F2001" s="5">
        <v>0</v>
      </c>
      <c r="G2001" t="s">
        <v>26932</v>
      </c>
    </row>
    <row r="2002" spans="1:7" x14ac:dyDescent="0.25">
      <c r="A2002" t="s">
        <v>44564</v>
      </c>
      <c r="B2002" t="s">
        <v>20519</v>
      </c>
      <c r="C2002" t="s">
        <v>20520</v>
      </c>
      <c r="D2002" s="5">
        <v>0</v>
      </c>
      <c r="E2002" s="6">
        <v>0.35</v>
      </c>
      <c r="F2002" s="5">
        <v>0</v>
      </c>
      <c r="G2002" t="s">
        <v>26932</v>
      </c>
    </row>
    <row r="2003" spans="1:7" x14ac:dyDescent="0.25">
      <c r="A2003" t="s">
        <v>44565</v>
      </c>
      <c r="B2003" t="s">
        <v>20521</v>
      </c>
      <c r="C2003" t="s">
        <v>20522</v>
      </c>
      <c r="D2003" s="5">
        <v>0</v>
      </c>
      <c r="E2003" s="6">
        <v>0.35</v>
      </c>
      <c r="F2003" s="5">
        <v>0</v>
      </c>
      <c r="G2003" t="s">
        <v>26932</v>
      </c>
    </row>
    <row r="2004" spans="1:7" x14ac:dyDescent="0.25">
      <c r="A2004" t="s">
        <v>8470</v>
      </c>
      <c r="B2004" t="s">
        <v>8470</v>
      </c>
      <c r="C2004" t="s">
        <v>8471</v>
      </c>
      <c r="D2004" s="5">
        <v>36416.379999999997</v>
      </c>
      <c r="E2004" s="6">
        <v>0.35</v>
      </c>
      <c r="F2004" s="5">
        <v>23670.647000000001</v>
      </c>
      <c r="G2004" t="s">
        <v>26932</v>
      </c>
    </row>
    <row r="2005" spans="1:7" x14ac:dyDescent="0.25">
      <c r="A2005" t="s">
        <v>20547</v>
      </c>
      <c r="B2005" t="s">
        <v>20547</v>
      </c>
      <c r="C2005" t="s">
        <v>20548</v>
      </c>
      <c r="D2005" s="5">
        <v>31779</v>
      </c>
      <c r="E2005" s="6">
        <v>0.35</v>
      </c>
      <c r="F2005" s="5">
        <v>20656.350000000002</v>
      </c>
      <c r="G2005" t="s">
        <v>26932</v>
      </c>
    </row>
    <row r="2006" spans="1:7" x14ac:dyDescent="0.25">
      <c r="A2006" t="s">
        <v>36203</v>
      </c>
      <c r="B2006" t="s">
        <v>36203</v>
      </c>
      <c r="C2006" t="s">
        <v>20548</v>
      </c>
      <c r="D2006" s="5">
        <v>31779</v>
      </c>
      <c r="E2006" s="6">
        <v>0.35</v>
      </c>
      <c r="F2006" s="5">
        <v>20656.350000000002</v>
      </c>
      <c r="G2006" t="s">
        <v>26932</v>
      </c>
    </row>
    <row r="2007" spans="1:7" x14ac:dyDescent="0.25">
      <c r="A2007" t="s">
        <v>20549</v>
      </c>
      <c r="B2007" t="s">
        <v>20549</v>
      </c>
      <c r="C2007" t="s">
        <v>20550</v>
      </c>
      <c r="D2007" s="5">
        <v>29425</v>
      </c>
      <c r="E2007" s="6">
        <v>0.35</v>
      </c>
      <c r="F2007" s="5">
        <v>19126.25</v>
      </c>
      <c r="G2007" t="s">
        <v>26932</v>
      </c>
    </row>
    <row r="2008" spans="1:7" x14ac:dyDescent="0.25">
      <c r="A2008" t="s">
        <v>20551</v>
      </c>
      <c r="B2008" t="s">
        <v>20551</v>
      </c>
      <c r="C2008" t="s">
        <v>20552</v>
      </c>
      <c r="D2008" s="5">
        <v>63558</v>
      </c>
      <c r="E2008" s="6">
        <v>0.35</v>
      </c>
      <c r="F2008" s="5">
        <v>41312.700000000004</v>
      </c>
      <c r="G2008" t="s">
        <v>26932</v>
      </c>
    </row>
    <row r="2009" spans="1:7" x14ac:dyDescent="0.25">
      <c r="A2009" t="s">
        <v>20553</v>
      </c>
      <c r="B2009" t="s">
        <v>20553</v>
      </c>
      <c r="C2009" t="s">
        <v>20554</v>
      </c>
      <c r="D2009" s="5">
        <v>63558</v>
      </c>
      <c r="E2009" s="6">
        <v>0.35</v>
      </c>
      <c r="F2009" s="5">
        <v>41312.700000000004</v>
      </c>
      <c r="G2009" t="s">
        <v>26932</v>
      </c>
    </row>
    <row r="2010" spans="1:7" x14ac:dyDescent="0.25">
      <c r="A2010" t="s">
        <v>20555</v>
      </c>
      <c r="B2010" t="s">
        <v>20555</v>
      </c>
      <c r="C2010" t="s">
        <v>20556</v>
      </c>
      <c r="D2010" s="5">
        <v>127116</v>
      </c>
      <c r="E2010" s="6">
        <v>0.35</v>
      </c>
      <c r="F2010" s="5">
        <v>82625.400000000009</v>
      </c>
      <c r="G2010" t="s">
        <v>26932</v>
      </c>
    </row>
    <row r="2011" spans="1:7" x14ac:dyDescent="0.25">
      <c r="A2011" t="s">
        <v>44566</v>
      </c>
      <c r="B2011" t="s">
        <v>20557</v>
      </c>
      <c r="C2011" t="s">
        <v>20558</v>
      </c>
      <c r="D2011" s="5">
        <v>0</v>
      </c>
      <c r="E2011" s="6">
        <v>0.35</v>
      </c>
      <c r="F2011" s="5">
        <v>0</v>
      </c>
      <c r="G2011" t="s">
        <v>26932</v>
      </c>
    </row>
    <row r="2012" spans="1:7" x14ac:dyDescent="0.25">
      <c r="A2012" t="s">
        <v>44567</v>
      </c>
      <c r="B2012" t="s">
        <v>20559</v>
      </c>
      <c r="C2012" t="s">
        <v>20560</v>
      </c>
      <c r="D2012" s="5">
        <v>0</v>
      </c>
      <c r="E2012" s="6">
        <v>0.35</v>
      </c>
      <c r="F2012" s="5">
        <v>0</v>
      </c>
      <c r="G2012" t="s">
        <v>26932</v>
      </c>
    </row>
    <row r="2013" spans="1:7" x14ac:dyDescent="0.25">
      <c r="A2013" t="s">
        <v>44568</v>
      </c>
      <c r="B2013" t="s">
        <v>20561</v>
      </c>
      <c r="C2013" t="s">
        <v>20562</v>
      </c>
      <c r="D2013" s="5">
        <v>0</v>
      </c>
      <c r="E2013" s="6">
        <v>0.35</v>
      </c>
      <c r="F2013" s="5">
        <v>0</v>
      </c>
      <c r="G2013" t="s">
        <v>26932</v>
      </c>
    </row>
    <row r="2014" spans="1:7" x14ac:dyDescent="0.25">
      <c r="A2014" t="s">
        <v>44569</v>
      </c>
      <c r="B2014" t="s">
        <v>20563</v>
      </c>
      <c r="C2014" t="s">
        <v>20564</v>
      </c>
      <c r="D2014" s="5">
        <v>0</v>
      </c>
      <c r="E2014" s="6">
        <v>0.35</v>
      </c>
      <c r="F2014" s="5">
        <v>0</v>
      </c>
      <c r="G2014" t="s">
        <v>26932</v>
      </c>
    </row>
    <row r="2015" spans="1:7" x14ac:dyDescent="0.25">
      <c r="A2015" t="s">
        <v>44570</v>
      </c>
      <c r="B2015" t="s">
        <v>20565</v>
      </c>
      <c r="C2015" t="s">
        <v>20566</v>
      </c>
      <c r="D2015" s="5">
        <v>0</v>
      </c>
      <c r="E2015" s="6">
        <v>0.35</v>
      </c>
      <c r="F2015" s="5">
        <v>0</v>
      </c>
      <c r="G2015" t="s">
        <v>26932</v>
      </c>
    </row>
    <row r="2016" spans="1:7" x14ac:dyDescent="0.25">
      <c r="A2016" t="s">
        <v>44571</v>
      </c>
      <c r="B2016" t="s">
        <v>20567</v>
      </c>
      <c r="C2016" t="s">
        <v>20568</v>
      </c>
      <c r="D2016" s="5">
        <v>0</v>
      </c>
      <c r="E2016" s="6">
        <v>0.35</v>
      </c>
      <c r="F2016" s="5">
        <v>0</v>
      </c>
      <c r="G2016" t="s">
        <v>26932</v>
      </c>
    </row>
    <row r="2017" spans="1:7" x14ac:dyDescent="0.25">
      <c r="A2017" t="s">
        <v>44572</v>
      </c>
      <c r="B2017" t="s">
        <v>20569</v>
      </c>
      <c r="C2017" t="s">
        <v>20570</v>
      </c>
      <c r="D2017" s="5">
        <v>0</v>
      </c>
      <c r="E2017" s="6">
        <v>0.35</v>
      </c>
      <c r="F2017" s="5">
        <v>0</v>
      </c>
      <c r="G2017" t="s">
        <v>26932</v>
      </c>
    </row>
    <row r="2018" spans="1:7" x14ac:dyDescent="0.25">
      <c r="A2018" t="s">
        <v>44573</v>
      </c>
      <c r="B2018" t="s">
        <v>20571</v>
      </c>
      <c r="C2018" t="s">
        <v>20572</v>
      </c>
      <c r="D2018" s="5">
        <v>0</v>
      </c>
      <c r="E2018" s="6">
        <v>0.35</v>
      </c>
      <c r="F2018" s="5">
        <v>0</v>
      </c>
      <c r="G2018" t="s">
        <v>26932</v>
      </c>
    </row>
    <row r="2019" spans="1:7" x14ac:dyDescent="0.25">
      <c r="A2019" t="s">
        <v>44574</v>
      </c>
      <c r="B2019" t="s">
        <v>20573</v>
      </c>
      <c r="C2019" t="s">
        <v>20574</v>
      </c>
      <c r="D2019" s="5">
        <v>0</v>
      </c>
      <c r="E2019" s="6">
        <v>0.35</v>
      </c>
      <c r="F2019" s="5">
        <v>0</v>
      </c>
      <c r="G2019" t="s">
        <v>26932</v>
      </c>
    </row>
    <row r="2020" spans="1:7" x14ac:dyDescent="0.25">
      <c r="A2020" t="s">
        <v>44575</v>
      </c>
      <c r="B2020" t="s">
        <v>20575</v>
      </c>
      <c r="C2020" t="s">
        <v>20576</v>
      </c>
      <c r="D2020" s="5">
        <v>0</v>
      </c>
      <c r="E2020" s="6">
        <v>0.35</v>
      </c>
      <c r="F2020" s="5">
        <v>0</v>
      </c>
      <c r="G2020" t="s">
        <v>26932</v>
      </c>
    </row>
    <row r="2021" spans="1:7" x14ac:dyDescent="0.25">
      <c r="A2021" t="s">
        <v>44576</v>
      </c>
      <c r="B2021" t="s">
        <v>36204</v>
      </c>
      <c r="C2021" t="s">
        <v>36205</v>
      </c>
      <c r="D2021" s="5">
        <v>0</v>
      </c>
      <c r="E2021" s="6">
        <v>0.35</v>
      </c>
      <c r="F2021" s="5">
        <v>0</v>
      </c>
      <c r="G2021" t="s">
        <v>26932</v>
      </c>
    </row>
    <row r="2022" spans="1:7" x14ac:dyDescent="0.25">
      <c r="A2022" t="s">
        <v>44577</v>
      </c>
      <c r="B2022" t="s">
        <v>20577</v>
      </c>
      <c r="C2022" t="s">
        <v>20578</v>
      </c>
      <c r="D2022" s="5">
        <v>0</v>
      </c>
      <c r="E2022" s="6">
        <v>0.35</v>
      </c>
      <c r="F2022" s="5">
        <v>0</v>
      </c>
      <c r="G2022" t="s">
        <v>26932</v>
      </c>
    </row>
    <row r="2023" spans="1:7" x14ac:dyDescent="0.25">
      <c r="A2023" t="s">
        <v>44578</v>
      </c>
      <c r="B2023" t="s">
        <v>20579</v>
      </c>
      <c r="C2023" t="s">
        <v>20580</v>
      </c>
      <c r="D2023" s="5">
        <v>0</v>
      </c>
      <c r="E2023" s="6">
        <v>0.35</v>
      </c>
      <c r="F2023" s="5">
        <v>0</v>
      </c>
      <c r="G2023" t="s">
        <v>26932</v>
      </c>
    </row>
    <row r="2024" spans="1:7" x14ac:dyDescent="0.25">
      <c r="A2024" t="s">
        <v>44579</v>
      </c>
      <c r="B2024" t="s">
        <v>20589</v>
      </c>
      <c r="C2024" t="s">
        <v>20590</v>
      </c>
      <c r="D2024" s="5">
        <v>0</v>
      </c>
      <c r="E2024" s="6">
        <v>0.35</v>
      </c>
      <c r="F2024" s="5">
        <v>0</v>
      </c>
      <c r="G2024" t="s">
        <v>26932</v>
      </c>
    </row>
    <row r="2025" spans="1:7" x14ac:dyDescent="0.25">
      <c r="A2025" t="s">
        <v>44580</v>
      </c>
      <c r="B2025" t="s">
        <v>20591</v>
      </c>
      <c r="C2025" t="s">
        <v>20592</v>
      </c>
      <c r="D2025" s="5">
        <v>0</v>
      </c>
      <c r="E2025" s="6">
        <v>0.35</v>
      </c>
      <c r="F2025" s="5">
        <v>0</v>
      </c>
      <c r="G2025" t="s">
        <v>26932</v>
      </c>
    </row>
    <row r="2026" spans="1:7" x14ac:dyDescent="0.25">
      <c r="A2026" t="s">
        <v>44581</v>
      </c>
      <c r="B2026" t="s">
        <v>20593</v>
      </c>
      <c r="C2026" t="s">
        <v>20594</v>
      </c>
      <c r="D2026" s="5">
        <v>0</v>
      </c>
      <c r="E2026" s="6">
        <v>0.35</v>
      </c>
      <c r="F2026" s="5">
        <v>0</v>
      </c>
      <c r="G2026" t="s">
        <v>26932</v>
      </c>
    </row>
    <row r="2027" spans="1:7" x14ac:dyDescent="0.25">
      <c r="A2027" t="s">
        <v>44582</v>
      </c>
      <c r="B2027" t="s">
        <v>20595</v>
      </c>
      <c r="C2027" t="s">
        <v>20596</v>
      </c>
      <c r="D2027" s="5">
        <v>0</v>
      </c>
      <c r="E2027" s="6">
        <v>0.35</v>
      </c>
      <c r="F2027" s="5">
        <v>0</v>
      </c>
      <c r="G2027" t="s">
        <v>26932</v>
      </c>
    </row>
    <row r="2028" spans="1:7" x14ac:dyDescent="0.25">
      <c r="A2028" t="s">
        <v>44583</v>
      </c>
      <c r="B2028" t="s">
        <v>36212</v>
      </c>
      <c r="C2028" t="s">
        <v>36213</v>
      </c>
      <c r="D2028" s="5">
        <v>0</v>
      </c>
      <c r="E2028" s="6">
        <v>0.35</v>
      </c>
      <c r="F2028" s="5">
        <v>0</v>
      </c>
      <c r="G2028" t="s">
        <v>26932</v>
      </c>
    </row>
    <row r="2029" spans="1:7" x14ac:dyDescent="0.25">
      <c r="A2029" t="s">
        <v>44584</v>
      </c>
      <c r="B2029" t="s">
        <v>36214</v>
      </c>
      <c r="C2029" t="s">
        <v>36215</v>
      </c>
      <c r="D2029" s="5">
        <v>0</v>
      </c>
      <c r="E2029" s="6">
        <v>0.35</v>
      </c>
      <c r="F2029" s="5">
        <v>0</v>
      </c>
      <c r="G2029" t="s">
        <v>26932</v>
      </c>
    </row>
    <row r="2030" spans="1:7" x14ac:dyDescent="0.25">
      <c r="A2030" t="s">
        <v>44585</v>
      </c>
      <c r="B2030" t="s">
        <v>20597</v>
      </c>
      <c r="C2030" t="s">
        <v>20598</v>
      </c>
      <c r="D2030" s="5">
        <v>0</v>
      </c>
      <c r="E2030" s="6">
        <v>0.35</v>
      </c>
      <c r="F2030" s="5">
        <v>0</v>
      </c>
      <c r="G2030" t="s">
        <v>26932</v>
      </c>
    </row>
    <row r="2031" spans="1:7" x14ac:dyDescent="0.25">
      <c r="A2031" t="s">
        <v>44586</v>
      </c>
      <c r="B2031" t="s">
        <v>20599</v>
      </c>
      <c r="C2031" t="s">
        <v>20600</v>
      </c>
      <c r="D2031" s="5">
        <v>0</v>
      </c>
      <c r="E2031" s="6">
        <v>0.35</v>
      </c>
      <c r="F2031" s="5">
        <v>0</v>
      </c>
      <c r="G2031" t="s">
        <v>26932</v>
      </c>
    </row>
    <row r="2032" spans="1:7" x14ac:dyDescent="0.25">
      <c r="A2032" t="s">
        <v>44587</v>
      </c>
      <c r="B2032" t="s">
        <v>20601</v>
      </c>
      <c r="C2032" t="s">
        <v>20602</v>
      </c>
      <c r="D2032" s="5">
        <v>0</v>
      </c>
      <c r="E2032" s="6">
        <v>0.35</v>
      </c>
      <c r="F2032" s="5">
        <v>0</v>
      </c>
      <c r="G2032" t="s">
        <v>26932</v>
      </c>
    </row>
    <row r="2033" spans="1:7" x14ac:dyDescent="0.25">
      <c r="A2033" t="s">
        <v>44588</v>
      </c>
      <c r="B2033" t="s">
        <v>36218</v>
      </c>
      <c r="C2033" t="s">
        <v>36219</v>
      </c>
      <c r="D2033" s="5">
        <v>0</v>
      </c>
      <c r="E2033" s="6">
        <v>0.35</v>
      </c>
      <c r="F2033" s="5">
        <v>0</v>
      </c>
      <c r="G2033" t="s">
        <v>26932</v>
      </c>
    </row>
    <row r="2034" spans="1:7" x14ac:dyDescent="0.25">
      <c r="A2034" t="s">
        <v>44589</v>
      </c>
      <c r="B2034" t="s">
        <v>36220</v>
      </c>
      <c r="C2034" t="s">
        <v>36221</v>
      </c>
      <c r="D2034" s="5">
        <v>0</v>
      </c>
      <c r="E2034" s="6">
        <v>0.35</v>
      </c>
      <c r="F2034" s="5">
        <v>0</v>
      </c>
      <c r="G2034" t="s">
        <v>26932</v>
      </c>
    </row>
    <row r="2035" spans="1:7" x14ac:dyDescent="0.25">
      <c r="A2035" t="s">
        <v>44590</v>
      </c>
      <c r="B2035" t="s">
        <v>8448</v>
      </c>
      <c r="C2035" t="s">
        <v>8449</v>
      </c>
      <c r="D2035" s="5">
        <v>4.71</v>
      </c>
      <c r="E2035" s="6">
        <v>0.35</v>
      </c>
      <c r="F2035" s="5">
        <v>3.0615000000000001</v>
      </c>
      <c r="G2035" t="s">
        <v>26932</v>
      </c>
    </row>
    <row r="2036" spans="1:7" x14ac:dyDescent="0.25">
      <c r="A2036" t="s">
        <v>44591</v>
      </c>
      <c r="B2036" t="s">
        <v>22116</v>
      </c>
      <c r="C2036" t="s">
        <v>16209</v>
      </c>
      <c r="D2036" s="5">
        <v>2118.6</v>
      </c>
      <c r="E2036" s="6">
        <v>0.35</v>
      </c>
      <c r="F2036" s="5">
        <v>1377.09</v>
      </c>
      <c r="G2036" t="s">
        <v>26932</v>
      </c>
    </row>
    <row r="2037" spans="1:7" x14ac:dyDescent="0.25">
      <c r="A2037" t="s">
        <v>36063</v>
      </c>
      <c r="B2037" t="s">
        <v>36063</v>
      </c>
      <c r="C2037" t="s">
        <v>36064</v>
      </c>
      <c r="D2037" s="5">
        <v>27206.36</v>
      </c>
      <c r="E2037" s="6">
        <v>0.35</v>
      </c>
      <c r="F2037" s="5">
        <v>17684.134000000002</v>
      </c>
      <c r="G2037" t="s">
        <v>26932</v>
      </c>
    </row>
    <row r="2038" spans="1:7" x14ac:dyDescent="0.25">
      <c r="A2038" t="s">
        <v>36065</v>
      </c>
      <c r="B2038" t="s">
        <v>36065</v>
      </c>
      <c r="C2038" t="s">
        <v>36066</v>
      </c>
      <c r="D2038" s="5">
        <v>27165.75</v>
      </c>
      <c r="E2038" s="6">
        <v>0.35</v>
      </c>
      <c r="F2038" s="5">
        <v>17657.737499999999</v>
      </c>
      <c r="G2038" t="s">
        <v>26932</v>
      </c>
    </row>
    <row r="2039" spans="1:7" x14ac:dyDescent="0.25">
      <c r="A2039" t="s">
        <v>36067</v>
      </c>
      <c r="B2039" t="s">
        <v>36067</v>
      </c>
      <c r="C2039" t="s">
        <v>36068</v>
      </c>
      <c r="D2039" s="5">
        <v>27206.36</v>
      </c>
      <c r="E2039" s="6">
        <v>0.35</v>
      </c>
      <c r="F2039" s="5">
        <v>17684.134000000002</v>
      </c>
      <c r="G2039" t="s">
        <v>26932</v>
      </c>
    </row>
    <row r="2040" spans="1:7" x14ac:dyDescent="0.25">
      <c r="A2040" t="s">
        <v>36069</v>
      </c>
      <c r="B2040" t="s">
        <v>36069</v>
      </c>
      <c r="C2040" t="s">
        <v>36070</v>
      </c>
      <c r="D2040" s="5">
        <v>27206.36</v>
      </c>
      <c r="E2040" s="6">
        <v>0.35</v>
      </c>
      <c r="F2040" s="5">
        <v>17684.134000000002</v>
      </c>
      <c r="G2040" t="s">
        <v>26932</v>
      </c>
    </row>
    <row r="2041" spans="1:7" x14ac:dyDescent="0.25">
      <c r="A2041" t="s">
        <v>36071</v>
      </c>
      <c r="B2041" t="s">
        <v>36071</v>
      </c>
      <c r="C2041" t="s">
        <v>36072</v>
      </c>
      <c r="D2041" s="5">
        <v>103938.52</v>
      </c>
      <c r="E2041" s="6">
        <v>0.35</v>
      </c>
      <c r="F2041" s="5">
        <v>67560.038</v>
      </c>
      <c r="G2041" t="s">
        <v>26932</v>
      </c>
    </row>
    <row r="2042" spans="1:7" x14ac:dyDescent="0.25">
      <c r="A2042" t="s">
        <v>36073</v>
      </c>
      <c r="B2042" t="s">
        <v>36073</v>
      </c>
      <c r="C2042" t="s">
        <v>36074</v>
      </c>
      <c r="D2042" s="5">
        <v>103938.52</v>
      </c>
      <c r="E2042" s="6">
        <v>0.35</v>
      </c>
      <c r="F2042" s="5">
        <v>67560.038</v>
      </c>
      <c r="G2042" t="s">
        <v>26932</v>
      </c>
    </row>
    <row r="2043" spans="1:7" x14ac:dyDescent="0.25">
      <c r="A2043" t="s">
        <v>44592</v>
      </c>
      <c r="B2043" t="s">
        <v>31928</v>
      </c>
      <c r="C2043" t="s">
        <v>31929</v>
      </c>
      <c r="D2043" s="5">
        <v>0</v>
      </c>
      <c r="E2043" s="6">
        <v>0.35</v>
      </c>
      <c r="F2043" s="5">
        <v>0</v>
      </c>
      <c r="G2043" t="s">
        <v>26932</v>
      </c>
    </row>
    <row r="2044" spans="1:7" x14ac:dyDescent="0.25">
      <c r="A2044" t="s">
        <v>44593</v>
      </c>
      <c r="B2044" t="s">
        <v>36075</v>
      </c>
      <c r="C2044" t="s">
        <v>31929</v>
      </c>
      <c r="D2044" s="5">
        <v>29.53</v>
      </c>
      <c r="E2044" s="6">
        <v>0.35</v>
      </c>
      <c r="F2044" s="5">
        <v>19.194500000000001</v>
      </c>
      <c r="G2044" t="s">
        <v>26932</v>
      </c>
    </row>
    <row r="2045" spans="1:7" x14ac:dyDescent="0.25">
      <c r="A2045" t="s">
        <v>44594</v>
      </c>
      <c r="B2045" t="s">
        <v>31933</v>
      </c>
      <c r="C2045" t="s">
        <v>3374</v>
      </c>
      <c r="D2045" s="5">
        <v>0</v>
      </c>
      <c r="E2045" s="6">
        <v>0.35</v>
      </c>
      <c r="F2045" s="5">
        <v>0</v>
      </c>
      <c r="G2045" t="s">
        <v>26932</v>
      </c>
    </row>
    <row r="2046" spans="1:7" x14ac:dyDescent="0.25">
      <c r="A2046" t="s">
        <v>44595</v>
      </c>
      <c r="B2046" t="s">
        <v>31934</v>
      </c>
      <c r="C2046" t="s">
        <v>672</v>
      </c>
      <c r="D2046" s="5">
        <v>0</v>
      </c>
      <c r="E2046" s="6">
        <v>0.35</v>
      </c>
      <c r="F2046" s="5">
        <v>0</v>
      </c>
      <c r="G2046" t="s">
        <v>26932</v>
      </c>
    </row>
    <row r="2047" spans="1:7" x14ac:dyDescent="0.25">
      <c r="A2047" t="s">
        <v>44596</v>
      </c>
      <c r="B2047" t="s">
        <v>671</v>
      </c>
      <c r="C2047" t="s">
        <v>672</v>
      </c>
      <c r="D2047" s="5">
        <v>65.92</v>
      </c>
      <c r="E2047" s="6">
        <v>0.35</v>
      </c>
      <c r="F2047" s="5">
        <v>42.848000000000006</v>
      </c>
      <c r="G2047" t="s">
        <v>26932</v>
      </c>
    </row>
    <row r="2048" spans="1:7" x14ac:dyDescent="0.25">
      <c r="A2048" t="s">
        <v>44597</v>
      </c>
      <c r="B2048" t="s">
        <v>31935</v>
      </c>
      <c r="C2048" t="s">
        <v>31936</v>
      </c>
      <c r="D2048" s="5">
        <v>0</v>
      </c>
      <c r="E2048" s="6">
        <v>0.35</v>
      </c>
      <c r="F2048" s="5">
        <v>0</v>
      </c>
      <c r="G2048" t="s">
        <v>26932</v>
      </c>
    </row>
    <row r="2049" spans="1:7" x14ac:dyDescent="0.25">
      <c r="A2049" t="s">
        <v>44598</v>
      </c>
      <c r="B2049" t="s">
        <v>31937</v>
      </c>
      <c r="C2049" t="s">
        <v>31938</v>
      </c>
      <c r="D2049" s="5">
        <v>0</v>
      </c>
      <c r="E2049" s="6">
        <v>0.35</v>
      </c>
      <c r="F2049" s="5">
        <v>0</v>
      </c>
      <c r="G2049" t="s">
        <v>26932</v>
      </c>
    </row>
    <row r="2050" spans="1:7" x14ac:dyDescent="0.25">
      <c r="A2050" t="s">
        <v>44599</v>
      </c>
      <c r="B2050" t="s">
        <v>31939</v>
      </c>
      <c r="C2050" t="s">
        <v>31940</v>
      </c>
      <c r="D2050" s="5">
        <v>0</v>
      </c>
      <c r="E2050" s="6">
        <v>0.35</v>
      </c>
      <c r="F2050" s="5">
        <v>0</v>
      </c>
      <c r="G2050" t="s">
        <v>26932</v>
      </c>
    </row>
    <row r="2051" spans="1:7" x14ac:dyDescent="0.25">
      <c r="A2051" t="s">
        <v>44600</v>
      </c>
      <c r="B2051" t="s">
        <v>31941</v>
      </c>
      <c r="C2051" t="s">
        <v>31940</v>
      </c>
      <c r="D2051" s="5">
        <v>354.34</v>
      </c>
      <c r="E2051" s="6">
        <v>0.35</v>
      </c>
      <c r="F2051" s="5">
        <v>230.321</v>
      </c>
      <c r="G2051" t="s">
        <v>26932</v>
      </c>
    </row>
    <row r="2052" spans="1:7" x14ac:dyDescent="0.25">
      <c r="A2052" t="s">
        <v>44601</v>
      </c>
      <c r="B2052" t="s">
        <v>31942</v>
      </c>
      <c r="C2052" t="s">
        <v>31943</v>
      </c>
      <c r="D2052" s="5">
        <v>0</v>
      </c>
      <c r="E2052" s="6">
        <v>0.35</v>
      </c>
      <c r="F2052" s="5">
        <v>0</v>
      </c>
      <c r="G2052" t="s">
        <v>26932</v>
      </c>
    </row>
    <row r="2053" spans="1:7" x14ac:dyDescent="0.25">
      <c r="A2053" t="s">
        <v>44602</v>
      </c>
      <c r="B2053" t="s">
        <v>31944</v>
      </c>
      <c r="C2053" t="s">
        <v>31945</v>
      </c>
      <c r="D2053" s="5">
        <v>0</v>
      </c>
      <c r="E2053" s="6">
        <v>0.35</v>
      </c>
      <c r="F2053" s="5">
        <v>0</v>
      </c>
      <c r="G2053" t="s">
        <v>26932</v>
      </c>
    </row>
    <row r="2054" spans="1:7" x14ac:dyDescent="0.25">
      <c r="A2054" t="s">
        <v>44603</v>
      </c>
      <c r="B2054" t="s">
        <v>31946</v>
      </c>
      <c r="C2054" t="s">
        <v>31947</v>
      </c>
      <c r="D2054" s="5">
        <v>0</v>
      </c>
      <c r="E2054" s="6">
        <v>0.35</v>
      </c>
      <c r="F2054" s="5">
        <v>0</v>
      </c>
      <c r="G2054" t="s">
        <v>26932</v>
      </c>
    </row>
    <row r="2055" spans="1:7" x14ac:dyDescent="0.25">
      <c r="A2055" t="s">
        <v>44604</v>
      </c>
      <c r="B2055" t="s">
        <v>2931</v>
      </c>
      <c r="C2055" t="s">
        <v>2932</v>
      </c>
      <c r="D2055" s="5">
        <v>383.76</v>
      </c>
      <c r="E2055" s="6">
        <v>0.35</v>
      </c>
      <c r="F2055" s="5">
        <v>249.44400000000002</v>
      </c>
      <c r="G2055" t="s">
        <v>26932</v>
      </c>
    </row>
    <row r="2056" spans="1:7" x14ac:dyDescent="0.25">
      <c r="A2056" t="s">
        <v>44605</v>
      </c>
      <c r="B2056" t="s">
        <v>31948</v>
      </c>
      <c r="C2056" t="s">
        <v>31949</v>
      </c>
      <c r="D2056" s="5">
        <v>0</v>
      </c>
      <c r="E2056" s="6">
        <v>0.35</v>
      </c>
      <c r="F2056" s="5">
        <v>0</v>
      </c>
      <c r="G2056" t="s">
        <v>26932</v>
      </c>
    </row>
    <row r="2057" spans="1:7" x14ac:dyDescent="0.25">
      <c r="A2057" t="s">
        <v>44606</v>
      </c>
      <c r="B2057" t="s">
        <v>31950</v>
      </c>
      <c r="C2057" t="s">
        <v>31949</v>
      </c>
      <c r="D2057" s="5">
        <v>0</v>
      </c>
      <c r="E2057" s="6">
        <v>0.35</v>
      </c>
      <c r="F2057" s="5">
        <v>0</v>
      </c>
      <c r="G2057" t="s">
        <v>26932</v>
      </c>
    </row>
    <row r="2058" spans="1:7" x14ac:dyDescent="0.25">
      <c r="A2058" t="s">
        <v>44607</v>
      </c>
      <c r="B2058" t="s">
        <v>31951</v>
      </c>
      <c r="C2058" t="s">
        <v>31952</v>
      </c>
      <c r="D2058" s="5">
        <v>0</v>
      </c>
      <c r="E2058" s="6">
        <v>0.35</v>
      </c>
      <c r="F2058" s="5">
        <v>0</v>
      </c>
      <c r="G2058" t="s">
        <v>26932</v>
      </c>
    </row>
    <row r="2059" spans="1:7" x14ac:dyDescent="0.25">
      <c r="A2059" t="s">
        <v>44608</v>
      </c>
      <c r="B2059" t="s">
        <v>31953</v>
      </c>
      <c r="C2059" t="s">
        <v>31954</v>
      </c>
      <c r="D2059" s="5">
        <v>0</v>
      </c>
      <c r="E2059" s="6">
        <v>0.35</v>
      </c>
      <c r="F2059" s="5">
        <v>0</v>
      </c>
      <c r="G2059" t="s">
        <v>26932</v>
      </c>
    </row>
    <row r="2060" spans="1:7" x14ac:dyDescent="0.25">
      <c r="A2060" t="s">
        <v>44609</v>
      </c>
      <c r="B2060" t="s">
        <v>31955</v>
      </c>
      <c r="C2060" t="s">
        <v>31956</v>
      </c>
      <c r="D2060" s="5">
        <v>0</v>
      </c>
      <c r="E2060" s="6">
        <v>0.35</v>
      </c>
      <c r="F2060" s="5">
        <v>0</v>
      </c>
      <c r="G2060" t="s">
        <v>26932</v>
      </c>
    </row>
    <row r="2061" spans="1:7" x14ac:dyDescent="0.25">
      <c r="A2061" t="s">
        <v>44610</v>
      </c>
      <c r="B2061" t="s">
        <v>31957</v>
      </c>
      <c r="C2061" t="s">
        <v>31956</v>
      </c>
      <c r="D2061" s="5">
        <v>0</v>
      </c>
      <c r="E2061" s="6">
        <v>0.35</v>
      </c>
      <c r="F2061" s="5">
        <v>0</v>
      </c>
      <c r="G2061" t="s">
        <v>26932</v>
      </c>
    </row>
    <row r="2062" spans="1:7" x14ac:dyDescent="0.25">
      <c r="A2062" t="s">
        <v>44611</v>
      </c>
      <c r="B2062" t="s">
        <v>31958</v>
      </c>
      <c r="C2062" t="s">
        <v>31959</v>
      </c>
      <c r="D2062" s="5">
        <v>0</v>
      </c>
      <c r="E2062" s="6">
        <v>0.35</v>
      </c>
      <c r="F2062" s="5">
        <v>0</v>
      </c>
      <c r="G2062" t="s">
        <v>26932</v>
      </c>
    </row>
    <row r="2063" spans="1:7" x14ac:dyDescent="0.25">
      <c r="A2063" t="s">
        <v>44612</v>
      </c>
      <c r="B2063" t="s">
        <v>36077</v>
      </c>
      <c r="C2063" t="s">
        <v>36078</v>
      </c>
      <c r="D2063" s="5">
        <v>0</v>
      </c>
      <c r="E2063" s="6">
        <v>0.35</v>
      </c>
      <c r="F2063" s="5">
        <v>0</v>
      </c>
      <c r="G2063" t="s">
        <v>26932</v>
      </c>
    </row>
    <row r="2064" spans="1:7" x14ac:dyDescent="0.25">
      <c r="A2064" t="s">
        <v>44613</v>
      </c>
      <c r="B2064" t="s">
        <v>36079</v>
      </c>
      <c r="C2064" t="s">
        <v>36078</v>
      </c>
      <c r="D2064" s="5">
        <v>354.87</v>
      </c>
      <c r="E2064" s="6">
        <v>0.35</v>
      </c>
      <c r="F2064" s="5">
        <v>230.66550000000001</v>
      </c>
      <c r="G2064" t="s">
        <v>26932</v>
      </c>
    </row>
    <row r="2065" spans="1:7" x14ac:dyDescent="0.25">
      <c r="A2065" t="s">
        <v>44614</v>
      </c>
      <c r="B2065" t="s">
        <v>36080</v>
      </c>
      <c r="C2065" t="s">
        <v>36081</v>
      </c>
      <c r="D2065" s="5">
        <v>0</v>
      </c>
      <c r="E2065" s="6">
        <v>0.35</v>
      </c>
      <c r="F2065" s="5">
        <v>0</v>
      </c>
      <c r="G2065" t="s">
        <v>26932</v>
      </c>
    </row>
    <row r="2066" spans="1:7" x14ac:dyDescent="0.25">
      <c r="A2066" t="s">
        <v>44615</v>
      </c>
      <c r="B2066" t="s">
        <v>36082</v>
      </c>
      <c r="C2066" t="s">
        <v>36083</v>
      </c>
      <c r="D2066" s="5">
        <v>0</v>
      </c>
      <c r="E2066" s="6">
        <v>0.35</v>
      </c>
      <c r="F2066" s="5">
        <v>0</v>
      </c>
      <c r="G2066" t="s">
        <v>26932</v>
      </c>
    </row>
    <row r="2067" spans="1:7" x14ac:dyDescent="0.25">
      <c r="A2067" t="s">
        <v>44616</v>
      </c>
      <c r="B2067" t="s">
        <v>36084</v>
      </c>
      <c r="C2067" t="s">
        <v>36085</v>
      </c>
      <c r="D2067" s="5">
        <v>0</v>
      </c>
      <c r="E2067" s="6">
        <v>0.35</v>
      </c>
      <c r="F2067" s="5">
        <v>0</v>
      </c>
      <c r="G2067" t="s">
        <v>26932</v>
      </c>
    </row>
    <row r="2068" spans="1:7" x14ac:dyDescent="0.25">
      <c r="A2068" t="s">
        <v>44617</v>
      </c>
      <c r="B2068" t="s">
        <v>36086</v>
      </c>
      <c r="C2068" t="s">
        <v>36085</v>
      </c>
      <c r="D2068" s="5">
        <v>354.87</v>
      </c>
      <c r="E2068" s="6">
        <v>0.35</v>
      </c>
      <c r="F2068" s="5">
        <v>230.66550000000001</v>
      </c>
      <c r="G2068" t="s">
        <v>26932</v>
      </c>
    </row>
    <row r="2069" spans="1:7" x14ac:dyDescent="0.25">
      <c r="A2069" t="s">
        <v>44618</v>
      </c>
      <c r="B2069" t="s">
        <v>36087</v>
      </c>
      <c r="C2069" t="s">
        <v>36088</v>
      </c>
      <c r="D2069" s="5">
        <v>0</v>
      </c>
      <c r="E2069" s="6">
        <v>0.35</v>
      </c>
      <c r="F2069" s="5">
        <v>0</v>
      </c>
      <c r="G2069" t="s">
        <v>26932</v>
      </c>
    </row>
    <row r="2070" spans="1:7" x14ac:dyDescent="0.25">
      <c r="A2070" t="s">
        <v>44619</v>
      </c>
      <c r="B2070" t="s">
        <v>2951</v>
      </c>
      <c r="C2070" t="s">
        <v>2952</v>
      </c>
      <c r="D2070" s="5">
        <v>442.61</v>
      </c>
      <c r="E2070" s="6">
        <v>0.35</v>
      </c>
      <c r="F2070" s="5">
        <v>287.69650000000001</v>
      </c>
      <c r="G2070" t="s">
        <v>26932</v>
      </c>
    </row>
    <row r="2071" spans="1:7" x14ac:dyDescent="0.25">
      <c r="A2071" t="s">
        <v>44620</v>
      </c>
      <c r="B2071" t="s">
        <v>31960</v>
      </c>
      <c r="C2071" t="s">
        <v>31961</v>
      </c>
      <c r="D2071" s="5">
        <v>413.19</v>
      </c>
      <c r="E2071" s="6">
        <v>0.35</v>
      </c>
      <c r="F2071" s="5">
        <v>268.57350000000002</v>
      </c>
      <c r="G2071" t="s">
        <v>26932</v>
      </c>
    </row>
    <row r="2072" spans="1:7" x14ac:dyDescent="0.25">
      <c r="A2072" t="s">
        <v>44621</v>
      </c>
      <c r="B2072" t="s">
        <v>31962</v>
      </c>
      <c r="C2072" t="s">
        <v>31963</v>
      </c>
      <c r="D2072" s="5">
        <v>0</v>
      </c>
      <c r="E2072" s="6">
        <v>0.35</v>
      </c>
      <c r="F2072" s="5">
        <v>0</v>
      </c>
      <c r="G2072" t="s">
        <v>26932</v>
      </c>
    </row>
    <row r="2073" spans="1:7" x14ac:dyDescent="0.25">
      <c r="A2073" t="s">
        <v>44622</v>
      </c>
      <c r="B2073" t="s">
        <v>31964</v>
      </c>
      <c r="C2073" t="s">
        <v>31963</v>
      </c>
      <c r="D2073" s="5">
        <v>0</v>
      </c>
      <c r="E2073" s="6">
        <v>0.35</v>
      </c>
      <c r="F2073" s="5">
        <v>0</v>
      </c>
      <c r="G2073" t="s">
        <v>26932</v>
      </c>
    </row>
    <row r="2074" spans="1:7" x14ac:dyDescent="0.25">
      <c r="A2074" t="s">
        <v>44623</v>
      </c>
      <c r="B2074" t="s">
        <v>31965</v>
      </c>
      <c r="C2074" t="s">
        <v>31966</v>
      </c>
      <c r="D2074" s="5">
        <v>0</v>
      </c>
      <c r="E2074" s="6">
        <v>0.35</v>
      </c>
      <c r="F2074" s="5">
        <v>0</v>
      </c>
      <c r="G2074" t="s">
        <v>26932</v>
      </c>
    </row>
    <row r="2075" spans="1:7" x14ac:dyDescent="0.25">
      <c r="A2075" t="s">
        <v>44624</v>
      </c>
      <c r="B2075" t="s">
        <v>31967</v>
      </c>
      <c r="C2075" t="s">
        <v>31968</v>
      </c>
      <c r="D2075" s="5">
        <v>0</v>
      </c>
      <c r="E2075" s="6">
        <v>0.35</v>
      </c>
      <c r="F2075" s="5">
        <v>0</v>
      </c>
      <c r="G2075" t="s">
        <v>26932</v>
      </c>
    </row>
    <row r="2076" spans="1:7" x14ac:dyDescent="0.25">
      <c r="A2076" t="s">
        <v>44625</v>
      </c>
      <c r="B2076" t="s">
        <v>31969</v>
      </c>
      <c r="C2076" t="s">
        <v>31970</v>
      </c>
      <c r="D2076" s="5">
        <v>0</v>
      </c>
      <c r="E2076" s="6">
        <v>0.35</v>
      </c>
      <c r="F2076" s="5">
        <v>0</v>
      </c>
      <c r="G2076" t="s">
        <v>26932</v>
      </c>
    </row>
    <row r="2077" spans="1:7" x14ac:dyDescent="0.25">
      <c r="A2077" t="s">
        <v>44626</v>
      </c>
      <c r="B2077" t="s">
        <v>31971</v>
      </c>
      <c r="C2077" t="s">
        <v>31972</v>
      </c>
      <c r="D2077" s="5">
        <v>0</v>
      </c>
      <c r="E2077" s="6">
        <v>0.35</v>
      </c>
      <c r="F2077" s="5">
        <v>0</v>
      </c>
      <c r="G2077" t="s">
        <v>26932</v>
      </c>
    </row>
    <row r="2078" spans="1:7" x14ac:dyDescent="0.25">
      <c r="A2078" t="s">
        <v>44627</v>
      </c>
      <c r="B2078" t="s">
        <v>2990</v>
      </c>
      <c r="C2078" t="s">
        <v>2991</v>
      </c>
      <c r="D2078" s="5">
        <v>634.11</v>
      </c>
      <c r="E2078" s="6">
        <v>0.35</v>
      </c>
      <c r="F2078" s="5">
        <v>412.17150000000004</v>
      </c>
      <c r="G2078" t="s">
        <v>26932</v>
      </c>
    </row>
    <row r="2079" spans="1:7" x14ac:dyDescent="0.25">
      <c r="A2079" t="s">
        <v>44628</v>
      </c>
      <c r="B2079" t="s">
        <v>2992</v>
      </c>
      <c r="C2079" t="s">
        <v>2993</v>
      </c>
      <c r="D2079" s="5">
        <v>678.83</v>
      </c>
      <c r="E2079" s="6">
        <v>0.35</v>
      </c>
      <c r="F2079" s="5">
        <v>441.23950000000002</v>
      </c>
      <c r="G2079" t="s">
        <v>26932</v>
      </c>
    </row>
    <row r="2080" spans="1:7" x14ac:dyDescent="0.25">
      <c r="A2080" t="s">
        <v>44629</v>
      </c>
      <c r="B2080" t="s">
        <v>31973</v>
      </c>
      <c r="C2080" t="s">
        <v>31974</v>
      </c>
      <c r="D2080" s="5">
        <v>1047.29</v>
      </c>
      <c r="E2080" s="6">
        <v>0.35</v>
      </c>
      <c r="F2080" s="5">
        <v>680.73850000000004</v>
      </c>
      <c r="G2080" t="s">
        <v>26932</v>
      </c>
    </row>
    <row r="2081" spans="1:7" x14ac:dyDescent="0.25">
      <c r="A2081" t="s">
        <v>44630</v>
      </c>
      <c r="B2081" t="s">
        <v>31975</v>
      </c>
      <c r="C2081" t="s">
        <v>31976</v>
      </c>
      <c r="D2081" s="5">
        <v>236.22</v>
      </c>
      <c r="E2081" s="6">
        <v>0.35</v>
      </c>
      <c r="F2081" s="5">
        <v>153.54300000000001</v>
      </c>
      <c r="G2081" t="s">
        <v>26932</v>
      </c>
    </row>
    <row r="2082" spans="1:7" x14ac:dyDescent="0.25">
      <c r="A2082" t="s">
        <v>44631</v>
      </c>
      <c r="B2082" t="s">
        <v>31977</v>
      </c>
      <c r="C2082" t="s">
        <v>31978</v>
      </c>
      <c r="D2082" s="5">
        <v>265.64999999999998</v>
      </c>
      <c r="E2082" s="6">
        <v>0.35</v>
      </c>
      <c r="F2082" s="5">
        <v>172.67249999999999</v>
      </c>
      <c r="G2082" t="s">
        <v>26932</v>
      </c>
    </row>
    <row r="2083" spans="1:7" x14ac:dyDescent="0.25">
      <c r="A2083" t="s">
        <v>44632</v>
      </c>
      <c r="B2083" t="s">
        <v>31979</v>
      </c>
      <c r="C2083" t="s">
        <v>31980</v>
      </c>
      <c r="D2083" s="5">
        <v>236.22</v>
      </c>
      <c r="E2083" s="6">
        <v>0.35</v>
      </c>
      <c r="F2083" s="5">
        <v>153.54300000000001</v>
      </c>
      <c r="G2083" t="s">
        <v>26932</v>
      </c>
    </row>
    <row r="2084" spans="1:7" x14ac:dyDescent="0.25">
      <c r="A2084" t="s">
        <v>44633</v>
      </c>
      <c r="B2084" t="s">
        <v>31981</v>
      </c>
      <c r="C2084" t="s">
        <v>31982</v>
      </c>
      <c r="D2084" s="5">
        <v>265.64999999999998</v>
      </c>
      <c r="E2084" s="6">
        <v>0.35</v>
      </c>
      <c r="F2084" s="5">
        <v>172.67249999999999</v>
      </c>
      <c r="G2084" t="s">
        <v>26932</v>
      </c>
    </row>
    <row r="2085" spans="1:7" x14ac:dyDescent="0.25">
      <c r="A2085" t="s">
        <v>44634</v>
      </c>
      <c r="B2085" t="s">
        <v>2933</v>
      </c>
      <c r="C2085" t="s">
        <v>2934</v>
      </c>
      <c r="D2085" s="5">
        <v>590.55999999999995</v>
      </c>
      <c r="E2085" s="6">
        <v>0.35</v>
      </c>
      <c r="F2085" s="5">
        <v>383.86399999999998</v>
      </c>
      <c r="G2085" t="s">
        <v>26932</v>
      </c>
    </row>
    <row r="2086" spans="1:7" x14ac:dyDescent="0.25">
      <c r="A2086" t="s">
        <v>44635</v>
      </c>
      <c r="B2086" t="s">
        <v>2935</v>
      </c>
      <c r="C2086" t="s">
        <v>2936</v>
      </c>
      <c r="D2086" s="5">
        <v>590.55999999999995</v>
      </c>
      <c r="E2086" s="6">
        <v>0.35</v>
      </c>
      <c r="F2086" s="5">
        <v>383.86399999999998</v>
      </c>
      <c r="G2086" t="s">
        <v>26932</v>
      </c>
    </row>
    <row r="2087" spans="1:7" x14ac:dyDescent="0.25">
      <c r="A2087" t="s">
        <v>44636</v>
      </c>
      <c r="B2087" t="s">
        <v>31983</v>
      </c>
      <c r="C2087" t="s">
        <v>31984</v>
      </c>
      <c r="D2087" s="5">
        <v>26338.959999999999</v>
      </c>
      <c r="E2087" s="6">
        <v>0.35</v>
      </c>
      <c r="F2087" s="5">
        <v>17120.324000000001</v>
      </c>
      <c r="G2087" t="s">
        <v>26932</v>
      </c>
    </row>
    <row r="2088" spans="1:7" x14ac:dyDescent="0.25">
      <c r="A2088" t="s">
        <v>44637</v>
      </c>
      <c r="B2088" t="s">
        <v>31985</v>
      </c>
      <c r="C2088" t="s">
        <v>31986</v>
      </c>
      <c r="D2088" s="5">
        <v>26338.959999999999</v>
      </c>
      <c r="E2088" s="6">
        <v>0.35</v>
      </c>
      <c r="F2088" s="5">
        <v>17120.324000000001</v>
      </c>
      <c r="G2088" t="s">
        <v>26932</v>
      </c>
    </row>
    <row r="2089" spans="1:7" x14ac:dyDescent="0.25">
      <c r="A2089" t="s">
        <v>44638</v>
      </c>
      <c r="B2089" t="s">
        <v>31987</v>
      </c>
      <c r="C2089" t="s">
        <v>31988</v>
      </c>
      <c r="D2089" s="5">
        <v>8031.61</v>
      </c>
      <c r="E2089" s="6">
        <v>0.35</v>
      </c>
      <c r="F2089" s="5">
        <v>5220.5465000000004</v>
      </c>
      <c r="G2089" t="s">
        <v>26932</v>
      </c>
    </row>
    <row r="2090" spans="1:7" x14ac:dyDescent="0.25">
      <c r="A2090" t="s">
        <v>44639</v>
      </c>
      <c r="B2090" t="s">
        <v>31989</v>
      </c>
      <c r="C2090" t="s">
        <v>31990</v>
      </c>
      <c r="D2090" s="5">
        <v>13346.65</v>
      </c>
      <c r="E2090" s="6">
        <v>0.35</v>
      </c>
      <c r="F2090" s="5">
        <v>8675.3225000000002</v>
      </c>
      <c r="G2090" t="s">
        <v>26932</v>
      </c>
    </row>
    <row r="2091" spans="1:7" x14ac:dyDescent="0.25">
      <c r="A2091" t="s">
        <v>44640</v>
      </c>
      <c r="B2091" t="s">
        <v>31991</v>
      </c>
      <c r="C2091" t="s">
        <v>31992</v>
      </c>
      <c r="D2091" s="5">
        <v>8031.61</v>
      </c>
      <c r="E2091" s="6">
        <v>0.35</v>
      </c>
      <c r="F2091" s="5">
        <v>5220.5465000000004</v>
      </c>
      <c r="G2091" t="s">
        <v>26932</v>
      </c>
    </row>
    <row r="2092" spans="1:7" x14ac:dyDescent="0.25">
      <c r="A2092" t="s">
        <v>44641</v>
      </c>
      <c r="B2092" t="s">
        <v>31993</v>
      </c>
      <c r="C2092" t="s">
        <v>31994</v>
      </c>
      <c r="D2092" s="5">
        <v>13346.65</v>
      </c>
      <c r="E2092" s="6">
        <v>0.35</v>
      </c>
      <c r="F2092" s="5">
        <v>8675.3225000000002</v>
      </c>
      <c r="G2092" t="s">
        <v>26932</v>
      </c>
    </row>
    <row r="2093" spans="1:7" x14ac:dyDescent="0.25">
      <c r="A2093" t="s">
        <v>44642</v>
      </c>
      <c r="B2093" t="s">
        <v>31996</v>
      </c>
      <c r="C2093" t="s">
        <v>31995</v>
      </c>
      <c r="D2093" s="5">
        <v>6850.49</v>
      </c>
      <c r="E2093" s="6">
        <v>0.35</v>
      </c>
      <c r="F2093" s="5">
        <v>4452.8185000000003</v>
      </c>
      <c r="G2093" t="s">
        <v>26932</v>
      </c>
    </row>
    <row r="2094" spans="1:7" x14ac:dyDescent="0.25">
      <c r="A2094" t="s">
        <v>44643</v>
      </c>
      <c r="B2094" t="s">
        <v>2916</v>
      </c>
      <c r="C2094" t="s">
        <v>2917</v>
      </c>
      <c r="D2094" s="5">
        <v>6732.38</v>
      </c>
      <c r="E2094" s="6">
        <v>0.35</v>
      </c>
      <c r="F2094" s="5">
        <v>4376.0470000000005</v>
      </c>
      <c r="G2094" t="s">
        <v>26932</v>
      </c>
    </row>
    <row r="2095" spans="1:7" x14ac:dyDescent="0.25">
      <c r="A2095" t="s">
        <v>44644</v>
      </c>
      <c r="B2095" t="s">
        <v>2918</v>
      </c>
      <c r="C2095" t="s">
        <v>2919</v>
      </c>
      <c r="D2095" s="5">
        <v>26575.19</v>
      </c>
      <c r="E2095" s="6">
        <v>0.35</v>
      </c>
      <c r="F2095" s="5">
        <v>17273.873500000002</v>
      </c>
      <c r="G2095" t="s">
        <v>26932</v>
      </c>
    </row>
    <row r="2096" spans="1:7" x14ac:dyDescent="0.25">
      <c r="A2096" t="s">
        <v>44645</v>
      </c>
      <c r="B2096" t="s">
        <v>2920</v>
      </c>
      <c r="C2096" t="s">
        <v>2921</v>
      </c>
      <c r="D2096" s="5">
        <v>10417.469999999999</v>
      </c>
      <c r="E2096" s="6">
        <v>0.35</v>
      </c>
      <c r="F2096" s="5">
        <v>6771.3554999999997</v>
      </c>
      <c r="G2096" t="s">
        <v>26932</v>
      </c>
    </row>
    <row r="2097" spans="1:7" x14ac:dyDescent="0.25">
      <c r="A2097" t="s">
        <v>44646</v>
      </c>
      <c r="B2097" t="s">
        <v>2922</v>
      </c>
      <c r="C2097" t="s">
        <v>2923</v>
      </c>
      <c r="D2097" s="5">
        <v>11437.96</v>
      </c>
      <c r="E2097" s="6">
        <v>0.35</v>
      </c>
      <c r="F2097" s="5">
        <v>7434.674</v>
      </c>
      <c r="G2097" t="s">
        <v>26932</v>
      </c>
    </row>
    <row r="2098" spans="1:7" x14ac:dyDescent="0.25">
      <c r="A2098" t="s">
        <v>44647</v>
      </c>
      <c r="B2098" t="s">
        <v>2924</v>
      </c>
      <c r="C2098" t="s">
        <v>2925</v>
      </c>
      <c r="D2098" s="5">
        <v>41315.56</v>
      </c>
      <c r="E2098" s="6">
        <v>0.35</v>
      </c>
      <c r="F2098" s="5">
        <v>26855.113999999998</v>
      </c>
      <c r="G2098" t="s">
        <v>26932</v>
      </c>
    </row>
    <row r="2099" spans="1:7" x14ac:dyDescent="0.25">
      <c r="A2099" t="s">
        <v>44648</v>
      </c>
      <c r="B2099" t="s">
        <v>2926</v>
      </c>
      <c r="C2099" t="s">
        <v>2927</v>
      </c>
      <c r="D2099" s="5">
        <v>45397.51</v>
      </c>
      <c r="E2099" s="6">
        <v>0.35</v>
      </c>
      <c r="F2099" s="5">
        <v>29508.381500000003</v>
      </c>
      <c r="G2099" t="s">
        <v>26932</v>
      </c>
    </row>
    <row r="2100" spans="1:7" x14ac:dyDescent="0.25">
      <c r="A2100" t="s">
        <v>44649</v>
      </c>
      <c r="B2100" t="s">
        <v>31997</v>
      </c>
      <c r="C2100" t="s">
        <v>31998</v>
      </c>
      <c r="D2100" s="5">
        <v>27165.75</v>
      </c>
      <c r="E2100" s="6">
        <v>0.35</v>
      </c>
      <c r="F2100" s="5">
        <v>17657.737499999999</v>
      </c>
      <c r="G2100" t="s">
        <v>26932</v>
      </c>
    </row>
    <row r="2101" spans="1:7" x14ac:dyDescent="0.25">
      <c r="A2101" t="s">
        <v>44650</v>
      </c>
      <c r="B2101" t="s">
        <v>31999</v>
      </c>
      <c r="C2101" t="s">
        <v>32000</v>
      </c>
      <c r="D2101" s="5">
        <v>27165.75</v>
      </c>
      <c r="E2101" s="6">
        <v>0.35</v>
      </c>
      <c r="F2101" s="5">
        <v>17657.737499999999</v>
      </c>
      <c r="G2101" t="s">
        <v>26932</v>
      </c>
    </row>
    <row r="2102" spans="1:7" x14ac:dyDescent="0.25">
      <c r="A2102" t="s">
        <v>44651</v>
      </c>
      <c r="B2102" t="s">
        <v>32001</v>
      </c>
      <c r="C2102" t="s">
        <v>32002</v>
      </c>
      <c r="D2102" s="5">
        <v>27165.75</v>
      </c>
      <c r="E2102" s="6">
        <v>0.35</v>
      </c>
      <c r="F2102" s="5">
        <v>17657.737499999999</v>
      </c>
      <c r="G2102" t="s">
        <v>26932</v>
      </c>
    </row>
    <row r="2103" spans="1:7" x14ac:dyDescent="0.25">
      <c r="A2103" t="s">
        <v>44652</v>
      </c>
      <c r="B2103" t="s">
        <v>32003</v>
      </c>
      <c r="C2103" t="s">
        <v>32004</v>
      </c>
      <c r="D2103" s="5">
        <v>27165.75</v>
      </c>
      <c r="E2103" s="6">
        <v>0.35</v>
      </c>
      <c r="F2103" s="5">
        <v>17657.737499999999</v>
      </c>
      <c r="G2103" t="s">
        <v>26932</v>
      </c>
    </row>
    <row r="2104" spans="1:7" x14ac:dyDescent="0.25">
      <c r="A2104" t="s">
        <v>44653</v>
      </c>
      <c r="B2104" t="s">
        <v>32005</v>
      </c>
      <c r="C2104" t="s">
        <v>32006</v>
      </c>
      <c r="D2104" s="5">
        <v>32835.120000000003</v>
      </c>
      <c r="E2104" s="6">
        <v>0.35</v>
      </c>
      <c r="F2104" s="5">
        <v>21342.828000000001</v>
      </c>
      <c r="G2104" t="s">
        <v>26932</v>
      </c>
    </row>
    <row r="2105" spans="1:7" x14ac:dyDescent="0.25">
      <c r="A2105" t="s">
        <v>44654</v>
      </c>
      <c r="B2105" t="s">
        <v>32007</v>
      </c>
      <c r="C2105" t="s">
        <v>32008</v>
      </c>
      <c r="D2105" s="5">
        <v>32835.120000000003</v>
      </c>
      <c r="E2105" s="6">
        <v>0.35</v>
      </c>
      <c r="F2105" s="5">
        <v>21342.828000000001</v>
      </c>
      <c r="G2105" t="s">
        <v>26932</v>
      </c>
    </row>
    <row r="2106" spans="1:7" x14ac:dyDescent="0.25">
      <c r="A2106" t="s">
        <v>44655</v>
      </c>
      <c r="B2106" t="s">
        <v>32009</v>
      </c>
      <c r="C2106" t="s">
        <v>32010</v>
      </c>
      <c r="D2106" s="5">
        <v>71812.070000000007</v>
      </c>
      <c r="E2106" s="6">
        <v>0.35</v>
      </c>
      <c r="F2106" s="5">
        <v>46677.845500000003</v>
      </c>
      <c r="G2106" t="s">
        <v>26932</v>
      </c>
    </row>
    <row r="2107" spans="1:7" x14ac:dyDescent="0.25">
      <c r="A2107" t="s">
        <v>44656</v>
      </c>
      <c r="B2107" t="s">
        <v>32011</v>
      </c>
      <c r="C2107" t="s">
        <v>32012</v>
      </c>
      <c r="D2107" s="5">
        <v>71812.070000000007</v>
      </c>
      <c r="E2107" s="6">
        <v>0.35</v>
      </c>
      <c r="F2107" s="5">
        <v>46677.845500000003</v>
      </c>
      <c r="G2107" t="s">
        <v>26932</v>
      </c>
    </row>
    <row r="2108" spans="1:7" x14ac:dyDescent="0.25">
      <c r="A2108" t="s">
        <v>44657</v>
      </c>
      <c r="B2108" t="s">
        <v>36089</v>
      </c>
      <c r="C2108" t="s">
        <v>36090</v>
      </c>
      <c r="D2108" s="5">
        <v>103938.52</v>
      </c>
      <c r="E2108" s="6">
        <v>0.35</v>
      </c>
      <c r="F2108" s="5">
        <v>67560.038</v>
      </c>
      <c r="G2108" t="s">
        <v>26932</v>
      </c>
    </row>
    <row r="2109" spans="1:7" x14ac:dyDescent="0.25">
      <c r="A2109" t="s">
        <v>44658</v>
      </c>
      <c r="B2109" t="s">
        <v>36091</v>
      </c>
      <c r="C2109" t="s">
        <v>36092</v>
      </c>
      <c r="D2109" s="5">
        <v>103938.52</v>
      </c>
      <c r="E2109" s="6">
        <v>0.35</v>
      </c>
      <c r="F2109" s="5">
        <v>67560.038</v>
      </c>
      <c r="G2109" t="s">
        <v>26932</v>
      </c>
    </row>
    <row r="2110" spans="1:7" x14ac:dyDescent="0.25">
      <c r="A2110" t="s">
        <v>44659</v>
      </c>
      <c r="B2110" t="s">
        <v>36093</v>
      </c>
      <c r="C2110" t="s">
        <v>36094</v>
      </c>
      <c r="D2110" s="5">
        <v>27206.36</v>
      </c>
      <c r="E2110" s="6">
        <v>0.35</v>
      </c>
      <c r="F2110" s="5">
        <v>17684.134000000002</v>
      </c>
      <c r="G2110" t="s">
        <v>26932</v>
      </c>
    </row>
    <row r="2111" spans="1:7" x14ac:dyDescent="0.25">
      <c r="A2111" t="s">
        <v>44660</v>
      </c>
      <c r="B2111" t="s">
        <v>36095</v>
      </c>
      <c r="C2111" t="s">
        <v>36096</v>
      </c>
      <c r="D2111" s="5">
        <v>27165.75</v>
      </c>
      <c r="E2111" s="6">
        <v>0.35</v>
      </c>
      <c r="F2111" s="5">
        <v>17657.737499999999</v>
      </c>
      <c r="G2111" t="s">
        <v>26932</v>
      </c>
    </row>
    <row r="2112" spans="1:7" x14ac:dyDescent="0.25">
      <c r="A2112" t="s">
        <v>44661</v>
      </c>
      <c r="B2112" t="s">
        <v>36097</v>
      </c>
      <c r="C2112" t="s">
        <v>36098</v>
      </c>
      <c r="D2112" s="5">
        <v>27206.36</v>
      </c>
      <c r="E2112" s="6">
        <v>0.35</v>
      </c>
      <c r="F2112" s="5">
        <v>17684.134000000002</v>
      </c>
      <c r="G2112" t="s">
        <v>26932</v>
      </c>
    </row>
    <row r="2113" spans="1:7" x14ac:dyDescent="0.25">
      <c r="A2113" t="s">
        <v>44662</v>
      </c>
      <c r="B2113" t="s">
        <v>36099</v>
      </c>
      <c r="C2113" t="s">
        <v>36100</v>
      </c>
      <c r="D2113" s="5">
        <v>27206.36</v>
      </c>
      <c r="E2113" s="6">
        <v>0.35</v>
      </c>
      <c r="F2113" s="5">
        <v>17684.134000000002</v>
      </c>
      <c r="G2113" t="s">
        <v>26932</v>
      </c>
    </row>
    <row r="2114" spans="1:7" x14ac:dyDescent="0.25">
      <c r="A2114" t="s">
        <v>44663</v>
      </c>
      <c r="B2114" t="s">
        <v>36101</v>
      </c>
      <c r="C2114" t="s">
        <v>36102</v>
      </c>
      <c r="D2114" s="5">
        <v>27206.36</v>
      </c>
      <c r="E2114" s="6">
        <v>0.35</v>
      </c>
      <c r="F2114" s="5">
        <v>17684.134000000002</v>
      </c>
      <c r="G2114" t="s">
        <v>26932</v>
      </c>
    </row>
    <row r="2115" spans="1:7" x14ac:dyDescent="0.25">
      <c r="A2115" t="s">
        <v>44664</v>
      </c>
      <c r="B2115" t="s">
        <v>2947</v>
      </c>
      <c r="C2115" t="s">
        <v>2948</v>
      </c>
      <c r="D2115" s="5">
        <v>94489.56</v>
      </c>
      <c r="E2115" s="6">
        <v>0.35</v>
      </c>
      <c r="F2115" s="5">
        <v>61418.214</v>
      </c>
      <c r="G2115" t="s">
        <v>26932</v>
      </c>
    </row>
    <row r="2116" spans="1:7" x14ac:dyDescent="0.25">
      <c r="A2116" t="s">
        <v>44665</v>
      </c>
      <c r="B2116" t="s">
        <v>2949</v>
      </c>
      <c r="C2116" t="s">
        <v>2950</v>
      </c>
      <c r="D2116" s="5">
        <v>90355.64</v>
      </c>
      <c r="E2116" s="6">
        <v>0.35</v>
      </c>
      <c r="F2116" s="5">
        <v>58731.166000000005</v>
      </c>
      <c r="G2116" t="s">
        <v>26932</v>
      </c>
    </row>
    <row r="2117" spans="1:7" x14ac:dyDescent="0.25">
      <c r="A2117" t="s">
        <v>44666</v>
      </c>
      <c r="B2117" t="s">
        <v>32013</v>
      </c>
      <c r="C2117" t="s">
        <v>2946</v>
      </c>
      <c r="D2117" s="5">
        <v>79135.009999999995</v>
      </c>
      <c r="E2117" s="6">
        <v>0.35</v>
      </c>
      <c r="F2117" s="5">
        <v>51437.756499999996</v>
      </c>
      <c r="G2117" t="s">
        <v>26932</v>
      </c>
    </row>
    <row r="2118" spans="1:7" x14ac:dyDescent="0.25">
      <c r="A2118" t="s">
        <v>44667</v>
      </c>
      <c r="B2118" t="s">
        <v>32014</v>
      </c>
      <c r="C2118" t="s">
        <v>32015</v>
      </c>
      <c r="D2118" s="5">
        <v>54331.5</v>
      </c>
      <c r="E2118" s="6">
        <v>0.35</v>
      </c>
      <c r="F2118" s="5">
        <v>35315.474999999999</v>
      </c>
      <c r="G2118" t="s">
        <v>26932</v>
      </c>
    </row>
    <row r="2119" spans="1:7" x14ac:dyDescent="0.25">
      <c r="A2119" t="s">
        <v>44668</v>
      </c>
      <c r="B2119" t="s">
        <v>32016</v>
      </c>
      <c r="C2119" t="s">
        <v>32017</v>
      </c>
      <c r="D2119" s="5">
        <v>53150.38</v>
      </c>
      <c r="E2119" s="6">
        <v>0.35</v>
      </c>
      <c r="F2119" s="5">
        <v>34547.747000000003</v>
      </c>
      <c r="G2119" t="s">
        <v>26932</v>
      </c>
    </row>
    <row r="2120" spans="1:7" x14ac:dyDescent="0.25">
      <c r="A2120" t="s">
        <v>44669</v>
      </c>
      <c r="B2120" t="s">
        <v>32018</v>
      </c>
      <c r="C2120" t="s">
        <v>32019</v>
      </c>
      <c r="D2120" s="5">
        <v>82678.37</v>
      </c>
      <c r="E2120" s="6">
        <v>0.35</v>
      </c>
      <c r="F2120" s="5">
        <v>53740.940499999997</v>
      </c>
      <c r="G2120" t="s">
        <v>26932</v>
      </c>
    </row>
    <row r="2121" spans="1:7" x14ac:dyDescent="0.25">
      <c r="A2121" t="s">
        <v>44670</v>
      </c>
      <c r="B2121" t="s">
        <v>32020</v>
      </c>
      <c r="C2121" t="s">
        <v>32021</v>
      </c>
      <c r="D2121" s="5">
        <v>82678.37</v>
      </c>
      <c r="E2121" s="6">
        <v>0.35</v>
      </c>
      <c r="F2121" s="5">
        <v>53740.940499999997</v>
      </c>
      <c r="G2121" t="s">
        <v>26932</v>
      </c>
    </row>
    <row r="2122" spans="1:7" x14ac:dyDescent="0.25">
      <c r="A2122" t="s">
        <v>44671</v>
      </c>
      <c r="B2122" t="s">
        <v>32022</v>
      </c>
      <c r="C2122" t="s">
        <v>32023</v>
      </c>
      <c r="D2122" s="5">
        <v>113859.92</v>
      </c>
      <c r="E2122" s="6">
        <v>0.35</v>
      </c>
      <c r="F2122" s="5">
        <v>74008.948000000004</v>
      </c>
      <c r="G2122" t="s">
        <v>26932</v>
      </c>
    </row>
    <row r="2123" spans="1:7" x14ac:dyDescent="0.25">
      <c r="A2123" t="s">
        <v>44672</v>
      </c>
      <c r="B2123" t="s">
        <v>32024</v>
      </c>
      <c r="C2123" t="s">
        <v>32025</v>
      </c>
      <c r="D2123" s="5">
        <v>82678.37</v>
      </c>
      <c r="E2123" s="6">
        <v>0.35</v>
      </c>
      <c r="F2123" s="5">
        <v>53740.940499999997</v>
      </c>
      <c r="G2123" t="s">
        <v>26932</v>
      </c>
    </row>
    <row r="2124" spans="1:7" x14ac:dyDescent="0.25">
      <c r="A2124" t="s">
        <v>44673</v>
      </c>
      <c r="B2124" t="s">
        <v>32026</v>
      </c>
      <c r="C2124" t="s">
        <v>32027</v>
      </c>
      <c r="D2124" s="5">
        <v>82678.37</v>
      </c>
      <c r="E2124" s="6">
        <v>0.35</v>
      </c>
      <c r="F2124" s="5">
        <v>53740.940499999997</v>
      </c>
      <c r="G2124" t="s">
        <v>26932</v>
      </c>
    </row>
    <row r="2125" spans="1:7" x14ac:dyDescent="0.25">
      <c r="A2125" t="s">
        <v>44674</v>
      </c>
      <c r="B2125" t="s">
        <v>32028</v>
      </c>
      <c r="C2125" t="s">
        <v>32029</v>
      </c>
      <c r="D2125" s="5">
        <v>113859.92</v>
      </c>
      <c r="E2125" s="6">
        <v>0.35</v>
      </c>
      <c r="F2125" s="5">
        <v>74008.948000000004</v>
      </c>
      <c r="G2125" t="s">
        <v>26932</v>
      </c>
    </row>
    <row r="2126" spans="1:7" x14ac:dyDescent="0.25">
      <c r="A2126" t="s">
        <v>44675</v>
      </c>
      <c r="B2126" t="s">
        <v>32030</v>
      </c>
      <c r="C2126" t="s">
        <v>32031</v>
      </c>
      <c r="D2126" s="5">
        <v>207404.58</v>
      </c>
      <c r="E2126" s="6">
        <v>0.35</v>
      </c>
      <c r="F2126" s="5">
        <v>134812.97699999998</v>
      </c>
      <c r="G2126" t="s">
        <v>26932</v>
      </c>
    </row>
    <row r="2127" spans="1:7" x14ac:dyDescent="0.25">
      <c r="A2127" t="s">
        <v>44676</v>
      </c>
      <c r="B2127" t="s">
        <v>32032</v>
      </c>
      <c r="C2127" t="s">
        <v>32033</v>
      </c>
      <c r="D2127" s="5">
        <v>207404.58</v>
      </c>
      <c r="E2127" s="6">
        <v>0.35</v>
      </c>
      <c r="F2127" s="5">
        <v>134812.97699999998</v>
      </c>
      <c r="G2127" t="s">
        <v>26932</v>
      </c>
    </row>
    <row r="2128" spans="1:7" x14ac:dyDescent="0.25">
      <c r="A2128" t="s">
        <v>44677</v>
      </c>
      <c r="B2128" t="s">
        <v>32034</v>
      </c>
      <c r="C2128" t="s">
        <v>2981</v>
      </c>
      <c r="D2128" s="5">
        <v>663.53</v>
      </c>
      <c r="E2128" s="6">
        <v>0.35</v>
      </c>
      <c r="F2128" s="5">
        <v>431.29449999999997</v>
      </c>
      <c r="G2128" t="s">
        <v>26932</v>
      </c>
    </row>
    <row r="2129" spans="1:7" x14ac:dyDescent="0.25">
      <c r="A2129" t="s">
        <v>44678</v>
      </c>
      <c r="B2129" t="s">
        <v>32035</v>
      </c>
      <c r="C2129" t="s">
        <v>32036</v>
      </c>
      <c r="D2129" s="5">
        <v>692.96</v>
      </c>
      <c r="E2129" s="6">
        <v>0.35</v>
      </c>
      <c r="F2129" s="5">
        <v>450.42400000000004</v>
      </c>
      <c r="G2129" t="s">
        <v>26932</v>
      </c>
    </row>
    <row r="2130" spans="1:7" x14ac:dyDescent="0.25">
      <c r="A2130" t="s">
        <v>44679</v>
      </c>
      <c r="B2130" t="s">
        <v>2996</v>
      </c>
      <c r="C2130" t="s">
        <v>2995</v>
      </c>
      <c r="D2130" s="5">
        <v>220.84</v>
      </c>
      <c r="E2130" s="6">
        <v>0.35</v>
      </c>
      <c r="F2130" s="5">
        <v>143.54600000000002</v>
      </c>
      <c r="G2130" t="s">
        <v>26932</v>
      </c>
    </row>
    <row r="2131" spans="1:7" x14ac:dyDescent="0.25">
      <c r="A2131" t="s">
        <v>44680</v>
      </c>
      <c r="B2131" t="s">
        <v>32037</v>
      </c>
      <c r="C2131" t="s">
        <v>2995</v>
      </c>
      <c r="D2131" s="5">
        <v>0</v>
      </c>
      <c r="E2131" s="6">
        <v>0.35</v>
      </c>
      <c r="F2131" s="5">
        <v>0</v>
      </c>
      <c r="G2131" t="s">
        <v>26932</v>
      </c>
    </row>
    <row r="2132" spans="1:7" x14ac:dyDescent="0.25">
      <c r="A2132" t="s">
        <v>44681</v>
      </c>
      <c r="B2132" t="s">
        <v>32038</v>
      </c>
      <c r="C2132" t="s">
        <v>2995</v>
      </c>
      <c r="D2132" s="5">
        <v>210.24</v>
      </c>
      <c r="E2132" s="6">
        <v>0.35</v>
      </c>
      <c r="F2132" s="5">
        <v>136.65600000000001</v>
      </c>
      <c r="G2132" t="s">
        <v>26932</v>
      </c>
    </row>
    <row r="2133" spans="1:7" x14ac:dyDescent="0.25">
      <c r="A2133" t="s">
        <v>44682</v>
      </c>
      <c r="B2133" t="s">
        <v>3001</v>
      </c>
      <c r="C2133" t="s">
        <v>3000</v>
      </c>
      <c r="D2133" s="5">
        <v>118.29</v>
      </c>
      <c r="E2133" s="6">
        <v>0.35</v>
      </c>
      <c r="F2133" s="5">
        <v>76.888500000000008</v>
      </c>
      <c r="G2133" t="s">
        <v>26932</v>
      </c>
    </row>
    <row r="2134" spans="1:7" x14ac:dyDescent="0.25">
      <c r="A2134" t="s">
        <v>44683</v>
      </c>
      <c r="B2134" t="s">
        <v>36103</v>
      </c>
      <c r="C2134" t="s">
        <v>36104</v>
      </c>
      <c r="D2134" s="5">
        <v>29681.29</v>
      </c>
      <c r="E2134" s="6">
        <v>0.35</v>
      </c>
      <c r="F2134" s="5">
        <v>19292.838500000002</v>
      </c>
      <c r="G2134" t="s">
        <v>26932</v>
      </c>
    </row>
    <row r="2135" spans="1:7" x14ac:dyDescent="0.25">
      <c r="A2135" t="s">
        <v>44684</v>
      </c>
      <c r="B2135" t="s">
        <v>36105</v>
      </c>
      <c r="C2135" t="s">
        <v>36106</v>
      </c>
      <c r="D2135" s="5">
        <v>2080.4699999999998</v>
      </c>
      <c r="E2135" s="6">
        <v>0.35</v>
      </c>
      <c r="F2135" s="5">
        <v>1352.3054999999999</v>
      </c>
      <c r="G2135" t="s">
        <v>26932</v>
      </c>
    </row>
    <row r="2136" spans="1:7" x14ac:dyDescent="0.25">
      <c r="A2136" t="s">
        <v>44685</v>
      </c>
      <c r="B2136" t="s">
        <v>32039</v>
      </c>
      <c r="C2136" t="s">
        <v>32040</v>
      </c>
      <c r="D2136" s="5">
        <v>129923.15</v>
      </c>
      <c r="E2136" s="6">
        <v>0.35</v>
      </c>
      <c r="F2136" s="5">
        <v>84450.047500000001</v>
      </c>
      <c r="G2136" t="s">
        <v>26932</v>
      </c>
    </row>
    <row r="2137" spans="1:7" x14ac:dyDescent="0.25">
      <c r="A2137" t="s">
        <v>44686</v>
      </c>
      <c r="B2137" t="s">
        <v>36107</v>
      </c>
      <c r="C2137" t="s">
        <v>36108</v>
      </c>
      <c r="D2137" s="5">
        <v>176341.14</v>
      </c>
      <c r="E2137" s="6">
        <v>0.35</v>
      </c>
      <c r="F2137" s="5">
        <v>114621.74100000001</v>
      </c>
      <c r="G2137" t="s">
        <v>26932</v>
      </c>
    </row>
    <row r="2138" spans="1:7" x14ac:dyDescent="0.25">
      <c r="A2138" t="s">
        <v>44687</v>
      </c>
      <c r="B2138" t="s">
        <v>33505</v>
      </c>
      <c r="C2138" t="s">
        <v>33506</v>
      </c>
      <c r="D2138" s="5">
        <v>41339.18</v>
      </c>
      <c r="E2138" s="6">
        <v>0.35</v>
      </c>
      <c r="F2138" s="5">
        <v>26870.467000000001</v>
      </c>
      <c r="G2138" t="s">
        <v>26932</v>
      </c>
    </row>
    <row r="2139" spans="1:7" x14ac:dyDescent="0.25">
      <c r="A2139" t="s">
        <v>44688</v>
      </c>
      <c r="B2139" t="s">
        <v>33507</v>
      </c>
      <c r="C2139" t="s">
        <v>33508</v>
      </c>
      <c r="D2139" s="5">
        <v>43597.86</v>
      </c>
      <c r="E2139" s="6">
        <v>0.35</v>
      </c>
      <c r="F2139" s="5">
        <v>28338.609</v>
      </c>
      <c r="G2139" t="s">
        <v>26932</v>
      </c>
    </row>
    <row r="2140" spans="1:7" x14ac:dyDescent="0.25">
      <c r="A2140" t="s">
        <v>44689</v>
      </c>
      <c r="B2140" t="s">
        <v>33509</v>
      </c>
      <c r="C2140" t="s">
        <v>33510</v>
      </c>
      <c r="D2140" s="5">
        <v>255074.57</v>
      </c>
      <c r="E2140" s="6">
        <v>0.35</v>
      </c>
      <c r="F2140" s="5">
        <v>165798.4705</v>
      </c>
      <c r="G2140" t="s">
        <v>26932</v>
      </c>
    </row>
    <row r="2141" spans="1:7" x14ac:dyDescent="0.25">
      <c r="A2141" t="s">
        <v>44690</v>
      </c>
      <c r="B2141" t="s">
        <v>33511</v>
      </c>
      <c r="C2141" t="s">
        <v>33512</v>
      </c>
      <c r="D2141" s="5">
        <v>185294.03</v>
      </c>
      <c r="E2141" s="6">
        <v>0.35</v>
      </c>
      <c r="F2141" s="5">
        <v>120441.1195</v>
      </c>
      <c r="G2141" t="s">
        <v>26932</v>
      </c>
    </row>
    <row r="2142" spans="1:7" x14ac:dyDescent="0.25">
      <c r="A2142" t="s">
        <v>44691</v>
      </c>
      <c r="B2142" t="s">
        <v>32041</v>
      </c>
      <c r="C2142" t="s">
        <v>32042</v>
      </c>
      <c r="D2142" s="5">
        <v>1892.62</v>
      </c>
      <c r="E2142" s="6">
        <v>0.35</v>
      </c>
      <c r="F2142" s="5">
        <v>1230.203</v>
      </c>
      <c r="G2142" t="s">
        <v>26932</v>
      </c>
    </row>
    <row r="2143" spans="1:7" x14ac:dyDescent="0.25">
      <c r="A2143" t="s">
        <v>44692</v>
      </c>
      <c r="B2143" t="s">
        <v>33513</v>
      </c>
      <c r="C2143" t="s">
        <v>32042</v>
      </c>
      <c r="D2143" s="5">
        <v>2360.59</v>
      </c>
      <c r="E2143" s="6">
        <v>0.35</v>
      </c>
      <c r="F2143" s="5">
        <v>1534.3835000000001</v>
      </c>
      <c r="G2143" t="s">
        <v>26932</v>
      </c>
    </row>
    <row r="2144" spans="1:7" x14ac:dyDescent="0.25">
      <c r="A2144" t="s">
        <v>44693</v>
      </c>
      <c r="B2144" t="s">
        <v>33514</v>
      </c>
      <c r="C2144" t="s">
        <v>33515</v>
      </c>
      <c r="D2144" s="5">
        <v>1556.44</v>
      </c>
      <c r="E2144" s="6">
        <v>0.35</v>
      </c>
      <c r="F2144" s="5">
        <v>1011.686</v>
      </c>
      <c r="G2144" t="s">
        <v>26932</v>
      </c>
    </row>
    <row r="2145" spans="1:7" x14ac:dyDescent="0.25">
      <c r="A2145" t="s">
        <v>44694</v>
      </c>
      <c r="B2145" t="s">
        <v>33516</v>
      </c>
      <c r="C2145" t="s">
        <v>33517</v>
      </c>
      <c r="D2145" s="5">
        <v>197246.96</v>
      </c>
      <c r="E2145" s="6">
        <v>0.35</v>
      </c>
      <c r="F2145" s="5">
        <v>128210.524</v>
      </c>
      <c r="G2145" t="s">
        <v>26932</v>
      </c>
    </row>
    <row r="2146" spans="1:7" x14ac:dyDescent="0.25">
      <c r="A2146" t="s">
        <v>44695</v>
      </c>
      <c r="B2146" t="s">
        <v>33518</v>
      </c>
      <c r="C2146" t="s">
        <v>33519</v>
      </c>
      <c r="D2146" s="5">
        <v>322681.84999999998</v>
      </c>
      <c r="E2146" s="6">
        <v>0.35</v>
      </c>
      <c r="F2146" s="5">
        <v>209743.20249999998</v>
      </c>
      <c r="G2146" t="s">
        <v>26932</v>
      </c>
    </row>
    <row r="2147" spans="1:7" x14ac:dyDescent="0.25">
      <c r="A2147" t="s">
        <v>44696</v>
      </c>
      <c r="B2147" t="s">
        <v>33520</v>
      </c>
      <c r="C2147" t="s">
        <v>33521</v>
      </c>
      <c r="D2147" s="5">
        <v>59055.98</v>
      </c>
      <c r="E2147" s="6">
        <v>0.35</v>
      </c>
      <c r="F2147" s="5">
        <v>38386.387000000002</v>
      </c>
      <c r="G2147" t="s">
        <v>26932</v>
      </c>
    </row>
    <row r="2148" spans="1:7" x14ac:dyDescent="0.25">
      <c r="A2148" t="s">
        <v>44697</v>
      </c>
      <c r="B2148" t="s">
        <v>33522</v>
      </c>
      <c r="C2148" t="s">
        <v>33523</v>
      </c>
      <c r="D2148" s="5">
        <v>59055.98</v>
      </c>
      <c r="E2148" s="6">
        <v>0.35</v>
      </c>
      <c r="F2148" s="5">
        <v>38386.387000000002</v>
      </c>
      <c r="G2148" t="s">
        <v>26932</v>
      </c>
    </row>
    <row r="2149" spans="1:7" x14ac:dyDescent="0.25">
      <c r="A2149" t="s">
        <v>44698</v>
      </c>
      <c r="B2149" t="s">
        <v>33524</v>
      </c>
      <c r="C2149" t="s">
        <v>33525</v>
      </c>
      <c r="D2149" s="5">
        <v>4133.92</v>
      </c>
      <c r="E2149" s="6">
        <v>0.35</v>
      </c>
      <c r="F2149" s="5">
        <v>2687.0480000000002</v>
      </c>
      <c r="G2149" t="s">
        <v>26932</v>
      </c>
    </row>
    <row r="2150" spans="1:7" x14ac:dyDescent="0.25">
      <c r="A2150" t="s">
        <v>44699</v>
      </c>
      <c r="B2150" t="s">
        <v>33526</v>
      </c>
      <c r="C2150" t="s">
        <v>33527</v>
      </c>
      <c r="D2150" s="5">
        <v>1774.33</v>
      </c>
      <c r="E2150" s="6">
        <v>0.35</v>
      </c>
      <c r="F2150" s="5">
        <v>1153.3145</v>
      </c>
      <c r="G2150" t="s">
        <v>26932</v>
      </c>
    </row>
    <row r="2151" spans="1:7" x14ac:dyDescent="0.25">
      <c r="A2151" t="s">
        <v>44700</v>
      </c>
      <c r="B2151" t="s">
        <v>33528</v>
      </c>
      <c r="C2151" t="s">
        <v>33529</v>
      </c>
      <c r="D2151" s="5">
        <v>429455.05</v>
      </c>
      <c r="E2151" s="6">
        <v>0.35</v>
      </c>
      <c r="F2151" s="5">
        <v>279145.78250000003</v>
      </c>
      <c r="G2151" t="s">
        <v>26932</v>
      </c>
    </row>
    <row r="2152" spans="1:7" x14ac:dyDescent="0.25">
      <c r="A2152" t="s">
        <v>44701</v>
      </c>
      <c r="B2152" t="s">
        <v>32043</v>
      </c>
      <c r="C2152" t="s">
        <v>32044</v>
      </c>
      <c r="D2152" s="5">
        <v>737.68</v>
      </c>
      <c r="E2152" s="6">
        <v>0.35</v>
      </c>
      <c r="F2152" s="5">
        <v>479.49199999999996</v>
      </c>
      <c r="G2152" t="s">
        <v>26932</v>
      </c>
    </row>
    <row r="2153" spans="1:7" x14ac:dyDescent="0.25">
      <c r="A2153" t="s">
        <v>44702</v>
      </c>
      <c r="B2153" t="s">
        <v>36109</v>
      </c>
      <c r="C2153" t="s">
        <v>36110</v>
      </c>
      <c r="D2153" s="5">
        <v>590.55999999999995</v>
      </c>
      <c r="E2153" s="6">
        <v>0.35</v>
      </c>
      <c r="F2153" s="5">
        <v>383.86399999999998</v>
      </c>
      <c r="G2153" t="s">
        <v>26932</v>
      </c>
    </row>
    <row r="2154" spans="1:7" x14ac:dyDescent="0.25">
      <c r="A2154" t="s">
        <v>44703</v>
      </c>
      <c r="B2154" t="s">
        <v>36111</v>
      </c>
      <c r="C2154" t="s">
        <v>36112</v>
      </c>
      <c r="D2154" s="5">
        <v>590.55999999999995</v>
      </c>
      <c r="E2154" s="6">
        <v>0.35</v>
      </c>
      <c r="F2154" s="5">
        <v>383.86399999999998</v>
      </c>
      <c r="G2154" t="s">
        <v>26932</v>
      </c>
    </row>
    <row r="2155" spans="1:7" x14ac:dyDescent="0.25">
      <c r="A2155" t="s">
        <v>44704</v>
      </c>
      <c r="B2155" t="s">
        <v>32045</v>
      </c>
      <c r="C2155" t="s">
        <v>32046</v>
      </c>
      <c r="D2155" s="5">
        <v>0</v>
      </c>
      <c r="E2155" s="6">
        <v>0.35</v>
      </c>
      <c r="F2155" s="5">
        <v>0</v>
      </c>
      <c r="G2155" t="s">
        <v>26932</v>
      </c>
    </row>
    <row r="2156" spans="1:7" x14ac:dyDescent="0.25">
      <c r="A2156" t="s">
        <v>44705</v>
      </c>
      <c r="B2156" t="s">
        <v>32047</v>
      </c>
      <c r="C2156" t="s">
        <v>32048</v>
      </c>
      <c r="D2156" s="5">
        <v>974.43</v>
      </c>
      <c r="E2156" s="6">
        <v>0.35</v>
      </c>
      <c r="F2156" s="5">
        <v>633.37950000000001</v>
      </c>
      <c r="G2156" t="s">
        <v>26932</v>
      </c>
    </row>
    <row r="2157" spans="1:7" x14ac:dyDescent="0.25">
      <c r="A2157" t="s">
        <v>44706</v>
      </c>
      <c r="B2157" t="s">
        <v>32049</v>
      </c>
      <c r="C2157" t="s">
        <v>32050</v>
      </c>
      <c r="D2157" s="5">
        <v>1121.55</v>
      </c>
      <c r="E2157" s="6">
        <v>0.35</v>
      </c>
      <c r="F2157" s="5">
        <v>729.00750000000005</v>
      </c>
      <c r="G2157" t="s">
        <v>26932</v>
      </c>
    </row>
    <row r="2158" spans="1:7" x14ac:dyDescent="0.25">
      <c r="A2158" t="s">
        <v>44707</v>
      </c>
      <c r="B2158" t="s">
        <v>32051</v>
      </c>
      <c r="C2158" t="s">
        <v>32052</v>
      </c>
      <c r="D2158" s="5">
        <v>974.43</v>
      </c>
      <c r="E2158" s="6">
        <v>0.35</v>
      </c>
      <c r="F2158" s="5">
        <v>633.37950000000001</v>
      </c>
      <c r="G2158" t="s">
        <v>26932</v>
      </c>
    </row>
    <row r="2159" spans="1:7" x14ac:dyDescent="0.25">
      <c r="A2159" t="s">
        <v>44708</v>
      </c>
      <c r="B2159" t="s">
        <v>36113</v>
      </c>
      <c r="C2159" t="s">
        <v>36114</v>
      </c>
      <c r="D2159" s="5">
        <v>1121.55</v>
      </c>
      <c r="E2159" s="6">
        <v>0.35</v>
      </c>
      <c r="F2159" s="5">
        <v>729.00750000000005</v>
      </c>
      <c r="G2159" t="s">
        <v>26932</v>
      </c>
    </row>
    <row r="2160" spans="1:7" x14ac:dyDescent="0.25">
      <c r="A2160" t="s">
        <v>44709</v>
      </c>
      <c r="B2160" t="s">
        <v>3002</v>
      </c>
      <c r="C2160" t="s">
        <v>3003</v>
      </c>
      <c r="D2160" s="5">
        <v>2007.9</v>
      </c>
      <c r="E2160" s="6">
        <v>0.35</v>
      </c>
      <c r="F2160" s="5">
        <v>1305.135</v>
      </c>
      <c r="G2160" t="s">
        <v>26932</v>
      </c>
    </row>
    <row r="2161" spans="1:7" x14ac:dyDescent="0.25">
      <c r="A2161" t="s">
        <v>44710</v>
      </c>
      <c r="B2161" t="s">
        <v>3004</v>
      </c>
      <c r="C2161" t="s">
        <v>3003</v>
      </c>
      <c r="D2161" s="5">
        <v>2433.98</v>
      </c>
      <c r="E2161" s="6">
        <v>0.35</v>
      </c>
      <c r="F2161" s="5">
        <v>1582.087</v>
      </c>
      <c r="G2161" t="s">
        <v>26932</v>
      </c>
    </row>
    <row r="2162" spans="1:7" x14ac:dyDescent="0.25">
      <c r="A2162" t="s">
        <v>44711</v>
      </c>
      <c r="B2162" t="s">
        <v>3005</v>
      </c>
      <c r="C2162" t="s">
        <v>3006</v>
      </c>
      <c r="D2162" s="5">
        <v>5905.6</v>
      </c>
      <c r="E2162" s="6">
        <v>0.35</v>
      </c>
      <c r="F2162" s="5">
        <v>3838.6400000000003</v>
      </c>
      <c r="G2162" t="s">
        <v>26932</v>
      </c>
    </row>
    <row r="2163" spans="1:7" x14ac:dyDescent="0.25">
      <c r="A2163" t="s">
        <v>44712</v>
      </c>
      <c r="B2163" t="s">
        <v>3007</v>
      </c>
      <c r="C2163" t="s">
        <v>3006</v>
      </c>
      <c r="D2163" s="5">
        <v>5905.6</v>
      </c>
      <c r="E2163" s="6">
        <v>0.35</v>
      </c>
      <c r="F2163" s="5">
        <v>3838.6400000000003</v>
      </c>
      <c r="G2163" t="s">
        <v>26932</v>
      </c>
    </row>
    <row r="2164" spans="1:7" x14ac:dyDescent="0.25">
      <c r="A2164" t="s">
        <v>44713</v>
      </c>
      <c r="B2164" t="s">
        <v>32053</v>
      </c>
      <c r="C2164" t="s">
        <v>32054</v>
      </c>
      <c r="D2164" s="5">
        <v>5905.6</v>
      </c>
      <c r="E2164" s="6">
        <v>0.35</v>
      </c>
      <c r="F2164" s="5">
        <v>3838.6400000000003</v>
      </c>
      <c r="G2164" t="s">
        <v>26932</v>
      </c>
    </row>
    <row r="2165" spans="1:7" x14ac:dyDescent="0.25">
      <c r="A2165" t="s">
        <v>44714</v>
      </c>
      <c r="B2165" t="s">
        <v>32055</v>
      </c>
      <c r="C2165" t="s">
        <v>32054</v>
      </c>
      <c r="D2165" s="5">
        <v>5905.6</v>
      </c>
      <c r="E2165" s="6">
        <v>0.35</v>
      </c>
      <c r="F2165" s="5">
        <v>3838.6400000000003</v>
      </c>
      <c r="G2165" t="s">
        <v>26932</v>
      </c>
    </row>
    <row r="2166" spans="1:7" x14ac:dyDescent="0.25">
      <c r="A2166" t="s">
        <v>44715</v>
      </c>
      <c r="B2166" t="s">
        <v>32056</v>
      </c>
      <c r="C2166" t="s">
        <v>32057</v>
      </c>
      <c r="D2166" s="5">
        <v>0</v>
      </c>
      <c r="E2166" s="6">
        <v>0.35</v>
      </c>
      <c r="F2166" s="5">
        <v>0</v>
      </c>
      <c r="G2166" t="s">
        <v>26932</v>
      </c>
    </row>
    <row r="2167" spans="1:7" x14ac:dyDescent="0.25">
      <c r="A2167" t="s">
        <v>44716</v>
      </c>
      <c r="B2167" t="s">
        <v>33530</v>
      </c>
      <c r="C2167" t="s">
        <v>33531</v>
      </c>
      <c r="D2167" s="5">
        <v>1175.22</v>
      </c>
      <c r="E2167" s="6">
        <v>0.35</v>
      </c>
      <c r="F2167" s="5">
        <v>763.89300000000003</v>
      </c>
      <c r="G2167" t="s">
        <v>26932</v>
      </c>
    </row>
    <row r="2168" spans="1:7" x14ac:dyDescent="0.25">
      <c r="A2168" t="s">
        <v>44717</v>
      </c>
      <c r="B2168" t="s">
        <v>36115</v>
      </c>
      <c r="C2168" t="s">
        <v>36116</v>
      </c>
      <c r="D2168" s="5">
        <v>4725.63</v>
      </c>
      <c r="E2168" s="6">
        <v>0.35</v>
      </c>
      <c r="F2168" s="5">
        <v>3071.6595000000002</v>
      </c>
      <c r="G2168" t="s">
        <v>26932</v>
      </c>
    </row>
    <row r="2169" spans="1:7" x14ac:dyDescent="0.25">
      <c r="A2169" t="s">
        <v>44718</v>
      </c>
      <c r="B2169" t="s">
        <v>32058</v>
      </c>
      <c r="C2169" t="s">
        <v>32059</v>
      </c>
      <c r="D2169" s="5">
        <v>11828.85</v>
      </c>
      <c r="E2169" s="6">
        <v>0.35</v>
      </c>
      <c r="F2169" s="5">
        <v>7688.7525000000005</v>
      </c>
      <c r="G2169" t="s">
        <v>26932</v>
      </c>
    </row>
    <row r="2170" spans="1:7" x14ac:dyDescent="0.25">
      <c r="A2170" t="s">
        <v>44719</v>
      </c>
      <c r="B2170" t="s">
        <v>36117</v>
      </c>
      <c r="C2170" t="s">
        <v>32059</v>
      </c>
      <c r="D2170" s="5">
        <v>11811.2</v>
      </c>
      <c r="E2170" s="6">
        <v>0.35</v>
      </c>
      <c r="F2170" s="5">
        <v>7677.2800000000007</v>
      </c>
      <c r="G2170" t="s">
        <v>26932</v>
      </c>
    </row>
    <row r="2171" spans="1:7" x14ac:dyDescent="0.25">
      <c r="A2171" t="s">
        <v>44720</v>
      </c>
      <c r="B2171" t="s">
        <v>32060</v>
      </c>
      <c r="C2171" t="s">
        <v>32061</v>
      </c>
      <c r="D2171" s="5">
        <v>4370.1400000000003</v>
      </c>
      <c r="E2171" s="6">
        <v>0.35</v>
      </c>
      <c r="F2171" s="5">
        <v>2840.5910000000003</v>
      </c>
      <c r="G2171" t="s">
        <v>26932</v>
      </c>
    </row>
    <row r="2172" spans="1:7" x14ac:dyDescent="0.25">
      <c r="A2172" t="s">
        <v>44721</v>
      </c>
      <c r="B2172" t="s">
        <v>32062</v>
      </c>
      <c r="C2172" t="s">
        <v>32061</v>
      </c>
      <c r="D2172" s="5">
        <v>4614.96</v>
      </c>
      <c r="E2172" s="6">
        <v>0.35</v>
      </c>
      <c r="F2172" s="5">
        <v>2999.7240000000002</v>
      </c>
      <c r="G2172" t="s">
        <v>26932</v>
      </c>
    </row>
    <row r="2173" spans="1:7" x14ac:dyDescent="0.25">
      <c r="A2173" t="s">
        <v>44722</v>
      </c>
      <c r="B2173" t="s">
        <v>32063</v>
      </c>
      <c r="C2173" t="s">
        <v>32064</v>
      </c>
      <c r="D2173" s="5">
        <v>16560.39</v>
      </c>
      <c r="E2173" s="6">
        <v>0.35</v>
      </c>
      <c r="F2173" s="5">
        <v>10764.253500000001</v>
      </c>
      <c r="G2173" t="s">
        <v>26932</v>
      </c>
    </row>
    <row r="2174" spans="1:7" x14ac:dyDescent="0.25">
      <c r="A2174" t="s">
        <v>44723</v>
      </c>
      <c r="B2174" t="s">
        <v>32065</v>
      </c>
      <c r="C2174" t="s">
        <v>32064</v>
      </c>
      <c r="D2174" s="5">
        <v>16535.669999999998</v>
      </c>
      <c r="E2174" s="6">
        <v>0.35</v>
      </c>
      <c r="F2174" s="5">
        <v>10748.1855</v>
      </c>
      <c r="G2174" t="s">
        <v>26932</v>
      </c>
    </row>
    <row r="2175" spans="1:7" x14ac:dyDescent="0.25">
      <c r="A2175" t="s">
        <v>44724</v>
      </c>
      <c r="B2175" t="s">
        <v>32066</v>
      </c>
      <c r="C2175" t="s">
        <v>32067</v>
      </c>
      <c r="D2175" s="5">
        <v>7086.72</v>
      </c>
      <c r="E2175" s="6">
        <v>0.35</v>
      </c>
      <c r="F2175" s="5">
        <v>4606.3680000000004</v>
      </c>
      <c r="G2175" t="s">
        <v>26932</v>
      </c>
    </row>
    <row r="2176" spans="1:7" x14ac:dyDescent="0.25">
      <c r="A2176" t="s">
        <v>44725</v>
      </c>
      <c r="B2176" t="s">
        <v>36118</v>
      </c>
      <c r="C2176" t="s">
        <v>32067</v>
      </c>
      <c r="D2176" s="5">
        <v>7471.6</v>
      </c>
      <c r="E2176" s="6">
        <v>0.35</v>
      </c>
      <c r="F2176" s="5">
        <v>4856.54</v>
      </c>
      <c r="G2176" t="s">
        <v>26932</v>
      </c>
    </row>
    <row r="2177" spans="1:7" x14ac:dyDescent="0.25">
      <c r="A2177" t="s">
        <v>44726</v>
      </c>
      <c r="B2177" t="s">
        <v>32068</v>
      </c>
      <c r="C2177" t="s">
        <v>32069</v>
      </c>
      <c r="D2177" s="5">
        <v>1181.1199999999999</v>
      </c>
      <c r="E2177" s="6">
        <v>0.35</v>
      </c>
      <c r="F2177" s="5">
        <v>767.72799999999995</v>
      </c>
      <c r="G2177" t="s">
        <v>26932</v>
      </c>
    </row>
    <row r="2178" spans="1:7" x14ac:dyDescent="0.25">
      <c r="A2178" t="s">
        <v>44727</v>
      </c>
      <c r="B2178" t="s">
        <v>33532</v>
      </c>
      <c r="C2178" t="s">
        <v>32069</v>
      </c>
      <c r="D2178" s="5">
        <v>1291.76</v>
      </c>
      <c r="E2178" s="6">
        <v>0.35</v>
      </c>
      <c r="F2178" s="5">
        <v>839.64400000000001</v>
      </c>
      <c r="G2178" t="s">
        <v>26932</v>
      </c>
    </row>
    <row r="2179" spans="1:7" x14ac:dyDescent="0.25">
      <c r="A2179" t="s">
        <v>44728</v>
      </c>
      <c r="B2179" t="s">
        <v>2954</v>
      </c>
      <c r="C2179" t="s">
        <v>2955</v>
      </c>
      <c r="D2179" s="5">
        <v>323.57</v>
      </c>
      <c r="E2179" s="6">
        <v>0.35</v>
      </c>
      <c r="F2179" s="5">
        <v>210.32050000000001</v>
      </c>
      <c r="G2179" t="s">
        <v>26932</v>
      </c>
    </row>
    <row r="2180" spans="1:7" x14ac:dyDescent="0.25">
      <c r="A2180" t="s">
        <v>44729</v>
      </c>
      <c r="B2180" t="s">
        <v>2943</v>
      </c>
      <c r="C2180" t="s">
        <v>2944</v>
      </c>
      <c r="D2180" s="5">
        <v>324.75</v>
      </c>
      <c r="E2180" s="6">
        <v>0.35</v>
      </c>
      <c r="F2180" s="5">
        <v>211.08750000000001</v>
      </c>
      <c r="G2180" t="s">
        <v>26932</v>
      </c>
    </row>
    <row r="2181" spans="1:7" x14ac:dyDescent="0.25">
      <c r="A2181" t="s">
        <v>44730</v>
      </c>
      <c r="B2181" t="s">
        <v>33533</v>
      </c>
      <c r="C2181" t="s">
        <v>33534</v>
      </c>
      <c r="D2181" s="5">
        <v>590.55999999999995</v>
      </c>
      <c r="E2181" s="6">
        <v>0.35</v>
      </c>
      <c r="F2181" s="5">
        <v>383.86399999999998</v>
      </c>
      <c r="G2181" t="s">
        <v>26932</v>
      </c>
    </row>
    <row r="2182" spans="1:7" x14ac:dyDescent="0.25">
      <c r="A2182" t="s">
        <v>44731</v>
      </c>
      <c r="B2182" t="s">
        <v>32070</v>
      </c>
      <c r="C2182" t="s">
        <v>32071</v>
      </c>
      <c r="D2182" s="5">
        <v>472.45</v>
      </c>
      <c r="E2182" s="6">
        <v>0.35</v>
      </c>
      <c r="F2182" s="5">
        <v>307.09250000000003</v>
      </c>
      <c r="G2182" t="s">
        <v>26932</v>
      </c>
    </row>
    <row r="2183" spans="1:7" x14ac:dyDescent="0.25">
      <c r="A2183" t="s">
        <v>44732</v>
      </c>
      <c r="B2183" t="s">
        <v>36119</v>
      </c>
      <c r="C2183" t="s">
        <v>36120</v>
      </c>
      <c r="D2183" s="5">
        <v>73.180000000000007</v>
      </c>
      <c r="E2183" s="6">
        <v>0.35</v>
      </c>
      <c r="F2183" s="5">
        <v>47.567000000000007</v>
      </c>
      <c r="G2183" t="s">
        <v>26932</v>
      </c>
    </row>
    <row r="2184" spans="1:7" x14ac:dyDescent="0.25">
      <c r="A2184" t="s">
        <v>44733</v>
      </c>
      <c r="B2184" t="s">
        <v>32072</v>
      </c>
      <c r="C2184" t="s">
        <v>32073</v>
      </c>
      <c r="D2184" s="5">
        <v>135828.74</v>
      </c>
      <c r="E2184" s="6">
        <v>0.35</v>
      </c>
      <c r="F2184" s="5">
        <v>88288.680999999997</v>
      </c>
      <c r="G2184" t="s">
        <v>26932</v>
      </c>
    </row>
    <row r="2185" spans="1:7" x14ac:dyDescent="0.25">
      <c r="A2185" t="s">
        <v>44734</v>
      </c>
      <c r="B2185" t="s">
        <v>32074</v>
      </c>
      <c r="C2185" t="s">
        <v>32075</v>
      </c>
      <c r="D2185" s="5">
        <v>94489.56</v>
      </c>
      <c r="E2185" s="6">
        <v>0.35</v>
      </c>
      <c r="F2185" s="5">
        <v>61418.214</v>
      </c>
      <c r="G2185" t="s">
        <v>26932</v>
      </c>
    </row>
    <row r="2186" spans="1:7" x14ac:dyDescent="0.25">
      <c r="A2186" t="s">
        <v>44735</v>
      </c>
      <c r="B2186" t="s">
        <v>32076</v>
      </c>
      <c r="C2186" t="s">
        <v>32077</v>
      </c>
      <c r="D2186" s="5">
        <v>6094.58</v>
      </c>
      <c r="E2186" s="6">
        <v>0.35</v>
      </c>
      <c r="F2186" s="5">
        <v>3961.4769999999999</v>
      </c>
      <c r="G2186" t="s">
        <v>26932</v>
      </c>
    </row>
    <row r="2187" spans="1:7" x14ac:dyDescent="0.25">
      <c r="A2187" t="s">
        <v>44736</v>
      </c>
      <c r="B2187" t="s">
        <v>32078</v>
      </c>
      <c r="C2187" t="s">
        <v>32079</v>
      </c>
      <c r="D2187" s="5">
        <v>11811.2</v>
      </c>
      <c r="E2187" s="6">
        <v>0.35</v>
      </c>
      <c r="F2187" s="5">
        <v>7677.2800000000007</v>
      </c>
      <c r="G2187" t="s">
        <v>26932</v>
      </c>
    </row>
    <row r="2188" spans="1:7" x14ac:dyDescent="0.25">
      <c r="A2188" t="s">
        <v>44737</v>
      </c>
      <c r="B2188" t="s">
        <v>36121</v>
      </c>
      <c r="C2188" t="s">
        <v>32079</v>
      </c>
      <c r="D2188" s="5">
        <v>11811.2</v>
      </c>
      <c r="E2188" s="6">
        <v>0.35</v>
      </c>
      <c r="F2188" s="5">
        <v>7677.2800000000007</v>
      </c>
      <c r="G2188" t="s">
        <v>26932</v>
      </c>
    </row>
    <row r="2189" spans="1:7" x14ac:dyDescent="0.25">
      <c r="A2189" t="s">
        <v>44738</v>
      </c>
      <c r="B2189" t="s">
        <v>32080</v>
      </c>
      <c r="C2189" t="s">
        <v>32081</v>
      </c>
      <c r="D2189" s="5">
        <v>21921.58</v>
      </c>
      <c r="E2189" s="6">
        <v>0.35</v>
      </c>
      <c r="F2189" s="5">
        <v>14249.027000000002</v>
      </c>
      <c r="G2189" t="s">
        <v>26932</v>
      </c>
    </row>
    <row r="2190" spans="1:7" x14ac:dyDescent="0.25">
      <c r="A2190" t="s">
        <v>44739</v>
      </c>
      <c r="B2190" t="s">
        <v>32082</v>
      </c>
      <c r="C2190" t="s">
        <v>32083</v>
      </c>
      <c r="D2190" s="5">
        <v>33071.35</v>
      </c>
      <c r="E2190" s="6">
        <v>0.35</v>
      </c>
      <c r="F2190" s="5">
        <v>21496.377499999999</v>
      </c>
      <c r="G2190" t="s">
        <v>26932</v>
      </c>
    </row>
    <row r="2191" spans="1:7" x14ac:dyDescent="0.25">
      <c r="A2191" t="s">
        <v>44740</v>
      </c>
      <c r="B2191" t="s">
        <v>33535</v>
      </c>
      <c r="C2191" t="s">
        <v>32083</v>
      </c>
      <c r="D2191" s="5">
        <v>33071.35</v>
      </c>
      <c r="E2191" s="6">
        <v>0.35</v>
      </c>
      <c r="F2191" s="5">
        <v>21496.377499999999</v>
      </c>
      <c r="G2191" t="s">
        <v>26932</v>
      </c>
    </row>
    <row r="2192" spans="1:7" x14ac:dyDescent="0.25">
      <c r="A2192" t="s">
        <v>44741</v>
      </c>
      <c r="B2192" t="s">
        <v>32084</v>
      </c>
      <c r="C2192" t="s">
        <v>32085</v>
      </c>
      <c r="D2192" s="5">
        <v>31890.23</v>
      </c>
      <c r="E2192" s="6">
        <v>0.35</v>
      </c>
      <c r="F2192" s="5">
        <v>20728.6495</v>
      </c>
      <c r="G2192" t="s">
        <v>26932</v>
      </c>
    </row>
    <row r="2193" spans="1:7" x14ac:dyDescent="0.25">
      <c r="A2193" t="s">
        <v>44742</v>
      </c>
      <c r="B2193" t="s">
        <v>33536</v>
      </c>
      <c r="C2193" t="s">
        <v>32087</v>
      </c>
      <c r="D2193" s="5">
        <v>47244.78</v>
      </c>
      <c r="E2193" s="6">
        <v>0.35</v>
      </c>
      <c r="F2193" s="5">
        <v>30709.107</v>
      </c>
      <c r="G2193" t="s">
        <v>26932</v>
      </c>
    </row>
    <row r="2194" spans="1:7" x14ac:dyDescent="0.25">
      <c r="A2194" t="s">
        <v>44743</v>
      </c>
      <c r="B2194" t="s">
        <v>32086</v>
      </c>
      <c r="C2194" t="s">
        <v>32087</v>
      </c>
      <c r="D2194" s="5">
        <v>47244.78</v>
      </c>
      <c r="E2194" s="6">
        <v>0.35</v>
      </c>
      <c r="F2194" s="5">
        <v>30709.107</v>
      </c>
      <c r="G2194" t="s">
        <v>26932</v>
      </c>
    </row>
    <row r="2195" spans="1:7" x14ac:dyDescent="0.25">
      <c r="A2195" t="s">
        <v>44744</v>
      </c>
      <c r="B2195" t="s">
        <v>36122</v>
      </c>
      <c r="C2195" t="s">
        <v>36123</v>
      </c>
      <c r="D2195" s="5">
        <v>243674.31</v>
      </c>
      <c r="E2195" s="6">
        <v>0.35</v>
      </c>
      <c r="F2195" s="5">
        <v>158388.3015</v>
      </c>
      <c r="G2195" t="s">
        <v>26932</v>
      </c>
    </row>
    <row r="2196" spans="1:7" x14ac:dyDescent="0.25">
      <c r="A2196" t="s">
        <v>44745</v>
      </c>
      <c r="B2196" t="s">
        <v>36124</v>
      </c>
      <c r="C2196" t="s">
        <v>36125</v>
      </c>
      <c r="D2196" s="5">
        <v>243674.31</v>
      </c>
      <c r="E2196" s="6">
        <v>0.35</v>
      </c>
      <c r="F2196" s="5">
        <v>158388.3015</v>
      </c>
      <c r="G2196" t="s">
        <v>26932</v>
      </c>
    </row>
    <row r="2197" spans="1:7" x14ac:dyDescent="0.25">
      <c r="A2197" t="s">
        <v>44746</v>
      </c>
      <c r="B2197" t="s">
        <v>33537</v>
      </c>
      <c r="C2197" t="s">
        <v>33538</v>
      </c>
      <c r="D2197" s="5">
        <v>47244.78</v>
      </c>
      <c r="E2197" s="6">
        <v>0.35</v>
      </c>
      <c r="F2197" s="5">
        <v>30709.107</v>
      </c>
      <c r="G2197" t="s">
        <v>26932</v>
      </c>
    </row>
    <row r="2198" spans="1:7" x14ac:dyDescent="0.25">
      <c r="A2198" t="s">
        <v>44747</v>
      </c>
      <c r="B2198" t="s">
        <v>33539</v>
      </c>
      <c r="C2198" t="s">
        <v>33540</v>
      </c>
      <c r="D2198" s="5">
        <v>33071.35</v>
      </c>
      <c r="E2198" s="6">
        <v>0.35</v>
      </c>
      <c r="F2198" s="5">
        <v>21496.377499999999</v>
      </c>
      <c r="G2198" t="s">
        <v>26932</v>
      </c>
    </row>
    <row r="2199" spans="1:7" x14ac:dyDescent="0.25">
      <c r="A2199" t="s">
        <v>44748</v>
      </c>
      <c r="B2199" t="s">
        <v>32088</v>
      </c>
      <c r="C2199" t="s">
        <v>32089</v>
      </c>
      <c r="D2199" s="5">
        <v>35486.550000000003</v>
      </c>
      <c r="E2199" s="6">
        <v>0.35</v>
      </c>
      <c r="F2199" s="5">
        <v>23066.257500000003</v>
      </c>
      <c r="G2199" t="s">
        <v>26932</v>
      </c>
    </row>
    <row r="2200" spans="1:7" x14ac:dyDescent="0.25">
      <c r="A2200" t="s">
        <v>44749</v>
      </c>
      <c r="B2200" t="s">
        <v>32090</v>
      </c>
      <c r="C2200" t="s">
        <v>32091</v>
      </c>
      <c r="D2200" s="5">
        <v>35433.589999999997</v>
      </c>
      <c r="E2200" s="6">
        <v>0.35</v>
      </c>
      <c r="F2200" s="5">
        <v>23031.833499999997</v>
      </c>
      <c r="G2200" t="s">
        <v>26932</v>
      </c>
    </row>
    <row r="2201" spans="1:7" x14ac:dyDescent="0.25">
      <c r="A2201" t="s">
        <v>44750</v>
      </c>
      <c r="B2201" t="s">
        <v>32092</v>
      </c>
      <c r="C2201" t="s">
        <v>32093</v>
      </c>
      <c r="D2201" s="5">
        <v>35433.589999999997</v>
      </c>
      <c r="E2201" s="6">
        <v>0.35</v>
      </c>
      <c r="F2201" s="5">
        <v>23031.833499999997</v>
      </c>
      <c r="G2201" t="s">
        <v>26932</v>
      </c>
    </row>
    <row r="2202" spans="1:7" x14ac:dyDescent="0.25">
      <c r="A2202" t="s">
        <v>44751</v>
      </c>
      <c r="B2202" t="s">
        <v>6212</v>
      </c>
      <c r="C2202" t="s">
        <v>6213</v>
      </c>
      <c r="D2202" s="5">
        <v>6591.2</v>
      </c>
      <c r="E2202" s="6">
        <v>0.35</v>
      </c>
      <c r="F2202" s="5">
        <v>4284.28</v>
      </c>
      <c r="G2202" t="s">
        <v>26932</v>
      </c>
    </row>
    <row r="2203" spans="1:7" x14ac:dyDescent="0.25">
      <c r="A2203" t="s">
        <v>44752</v>
      </c>
      <c r="B2203" t="s">
        <v>20353</v>
      </c>
      <c r="C2203" t="s">
        <v>20354</v>
      </c>
      <c r="D2203" s="5">
        <v>6826.6</v>
      </c>
      <c r="E2203" s="6">
        <v>0.35</v>
      </c>
      <c r="F2203" s="5">
        <v>4437.29</v>
      </c>
      <c r="G2203" t="s">
        <v>26932</v>
      </c>
    </row>
    <row r="2204" spans="1:7" x14ac:dyDescent="0.25">
      <c r="A2204" t="s">
        <v>44753</v>
      </c>
      <c r="B2204" t="s">
        <v>20355</v>
      </c>
      <c r="C2204" t="s">
        <v>20356</v>
      </c>
      <c r="D2204" s="5">
        <v>6826.6</v>
      </c>
      <c r="E2204" s="6">
        <v>0.35</v>
      </c>
      <c r="F2204" s="5">
        <v>4437.29</v>
      </c>
      <c r="G2204" t="s">
        <v>26932</v>
      </c>
    </row>
    <row r="2205" spans="1:7" x14ac:dyDescent="0.25">
      <c r="A2205" t="s">
        <v>44754</v>
      </c>
      <c r="B2205" t="s">
        <v>6214</v>
      </c>
      <c r="C2205" t="s">
        <v>4924</v>
      </c>
      <c r="D2205" s="5">
        <v>10299.36</v>
      </c>
      <c r="E2205" s="6">
        <v>0.35</v>
      </c>
      <c r="F2205" s="5">
        <v>6694.5840000000007</v>
      </c>
      <c r="G2205" t="s">
        <v>26932</v>
      </c>
    </row>
    <row r="2206" spans="1:7" x14ac:dyDescent="0.25">
      <c r="A2206" t="s">
        <v>44755</v>
      </c>
      <c r="B2206" t="s">
        <v>6215</v>
      </c>
      <c r="C2206" t="s">
        <v>4924</v>
      </c>
      <c r="D2206" s="5">
        <v>10299.36</v>
      </c>
      <c r="E2206" s="6">
        <v>0.35</v>
      </c>
      <c r="F2206" s="5">
        <v>6694.5840000000007</v>
      </c>
      <c r="G2206" t="s">
        <v>26932</v>
      </c>
    </row>
    <row r="2207" spans="1:7" x14ac:dyDescent="0.25">
      <c r="A2207" t="s">
        <v>44756</v>
      </c>
      <c r="B2207" t="s">
        <v>6216</v>
      </c>
      <c r="C2207" t="s">
        <v>2930</v>
      </c>
      <c r="D2207" s="5">
        <v>12496.24</v>
      </c>
      <c r="E2207" s="6">
        <v>0.35</v>
      </c>
      <c r="F2207" s="5">
        <v>8122.5560000000005</v>
      </c>
      <c r="G2207" t="s">
        <v>26932</v>
      </c>
    </row>
    <row r="2208" spans="1:7" x14ac:dyDescent="0.25">
      <c r="A2208" t="s">
        <v>44757</v>
      </c>
      <c r="B2208" t="s">
        <v>6217</v>
      </c>
      <c r="C2208" t="s">
        <v>2930</v>
      </c>
      <c r="D2208" s="5">
        <v>12915.25</v>
      </c>
      <c r="E2208" s="6">
        <v>0.35</v>
      </c>
      <c r="F2208" s="5">
        <v>8394.9125000000004</v>
      </c>
      <c r="G2208" t="s">
        <v>26932</v>
      </c>
    </row>
    <row r="2209" spans="1:7" x14ac:dyDescent="0.25">
      <c r="A2209" t="s">
        <v>44758</v>
      </c>
      <c r="B2209" t="s">
        <v>6218</v>
      </c>
      <c r="C2209" t="s">
        <v>6219</v>
      </c>
      <c r="D2209" s="5">
        <v>6591.2</v>
      </c>
      <c r="E2209" s="6">
        <v>0.35</v>
      </c>
      <c r="F2209" s="5">
        <v>4284.28</v>
      </c>
      <c r="G2209" t="s">
        <v>26932</v>
      </c>
    </row>
    <row r="2210" spans="1:7" x14ac:dyDescent="0.25">
      <c r="A2210" t="s">
        <v>44759</v>
      </c>
      <c r="B2210" t="s">
        <v>6220</v>
      </c>
      <c r="C2210" t="s">
        <v>20372</v>
      </c>
      <c r="D2210" s="5">
        <v>6591.2</v>
      </c>
      <c r="E2210" s="6">
        <v>0.35</v>
      </c>
      <c r="F2210" s="5">
        <v>4284.28</v>
      </c>
      <c r="G2210" t="s">
        <v>26932</v>
      </c>
    </row>
    <row r="2211" spans="1:7" x14ac:dyDescent="0.25">
      <c r="A2211" t="s">
        <v>44760</v>
      </c>
      <c r="B2211" t="s">
        <v>20373</v>
      </c>
      <c r="C2211" t="s">
        <v>6219</v>
      </c>
      <c r="D2211" s="5">
        <v>6591.2</v>
      </c>
      <c r="E2211" s="6">
        <v>0.35</v>
      </c>
      <c r="F2211" s="5">
        <v>4284.28</v>
      </c>
      <c r="G2211" t="s">
        <v>26932</v>
      </c>
    </row>
    <row r="2212" spans="1:7" x14ac:dyDescent="0.25">
      <c r="A2212" t="s">
        <v>44761</v>
      </c>
      <c r="B2212" t="s">
        <v>20374</v>
      </c>
      <c r="C2212" t="s">
        <v>20375</v>
      </c>
      <c r="D2212" s="5">
        <v>9651.4</v>
      </c>
      <c r="E2212" s="6">
        <v>0.35</v>
      </c>
      <c r="F2212" s="5">
        <v>6273.41</v>
      </c>
      <c r="G2212" t="s">
        <v>26932</v>
      </c>
    </row>
    <row r="2213" spans="1:7" x14ac:dyDescent="0.25">
      <c r="A2213" t="s">
        <v>44762</v>
      </c>
      <c r="B2213" t="s">
        <v>20376</v>
      </c>
      <c r="C2213" t="s">
        <v>20377</v>
      </c>
      <c r="D2213" s="5">
        <v>9651.4</v>
      </c>
      <c r="E2213" s="6">
        <v>0.35</v>
      </c>
      <c r="F2213" s="5">
        <v>6273.41</v>
      </c>
      <c r="G2213" t="s">
        <v>26932</v>
      </c>
    </row>
    <row r="2214" spans="1:7" x14ac:dyDescent="0.25">
      <c r="A2214" t="s">
        <v>44763</v>
      </c>
      <c r="B2214" t="s">
        <v>20378</v>
      </c>
      <c r="C2214" t="s">
        <v>20379</v>
      </c>
      <c r="D2214" s="5">
        <v>12992.31</v>
      </c>
      <c r="E2214" s="6">
        <v>0.35</v>
      </c>
      <c r="F2214" s="5">
        <v>8445.0015000000003</v>
      </c>
      <c r="G2214" t="s">
        <v>26932</v>
      </c>
    </row>
    <row r="2215" spans="1:7" x14ac:dyDescent="0.25">
      <c r="A2215" t="s">
        <v>44764</v>
      </c>
      <c r="B2215" t="s">
        <v>20447</v>
      </c>
      <c r="C2215" t="s">
        <v>20448</v>
      </c>
      <c r="D2215" s="5">
        <v>20832.900000000001</v>
      </c>
      <c r="E2215" s="6">
        <v>0.35</v>
      </c>
      <c r="F2215" s="5">
        <v>13541.385000000002</v>
      </c>
      <c r="G2215" t="s">
        <v>26932</v>
      </c>
    </row>
    <row r="2216" spans="1:7" x14ac:dyDescent="0.25">
      <c r="A2216" t="s">
        <v>44765</v>
      </c>
      <c r="B2216" t="s">
        <v>2962</v>
      </c>
      <c r="C2216" t="s">
        <v>2963</v>
      </c>
      <c r="D2216" s="5">
        <v>34843.03</v>
      </c>
      <c r="E2216" s="6">
        <v>0.35</v>
      </c>
      <c r="F2216" s="5">
        <v>22647.969499999999</v>
      </c>
      <c r="G2216" t="s">
        <v>26932</v>
      </c>
    </row>
    <row r="2217" spans="1:7" x14ac:dyDescent="0.25">
      <c r="A2217" t="s">
        <v>44766</v>
      </c>
      <c r="B2217" t="s">
        <v>2964</v>
      </c>
      <c r="C2217" t="s">
        <v>2965</v>
      </c>
      <c r="D2217" s="5">
        <v>31299.67</v>
      </c>
      <c r="E2217" s="6">
        <v>0.35</v>
      </c>
      <c r="F2217" s="5">
        <v>20344.785499999998</v>
      </c>
      <c r="G2217" t="s">
        <v>26932</v>
      </c>
    </row>
    <row r="2218" spans="1:7" x14ac:dyDescent="0.25">
      <c r="A2218" t="s">
        <v>44767</v>
      </c>
      <c r="B2218" t="s">
        <v>20483</v>
      </c>
      <c r="C2218" t="s">
        <v>6269</v>
      </c>
      <c r="D2218" s="5">
        <v>16122.28</v>
      </c>
      <c r="E2218" s="6">
        <v>0.35</v>
      </c>
      <c r="F2218" s="5">
        <v>10479.482</v>
      </c>
      <c r="G2218" t="s">
        <v>26932</v>
      </c>
    </row>
    <row r="2219" spans="1:7" x14ac:dyDescent="0.25">
      <c r="A2219" t="s">
        <v>44768</v>
      </c>
      <c r="B2219" t="s">
        <v>20484</v>
      </c>
      <c r="C2219" t="s">
        <v>6265</v>
      </c>
      <c r="D2219" s="5">
        <v>10181.049999999999</v>
      </c>
      <c r="E2219" s="6">
        <v>0.35</v>
      </c>
      <c r="F2219" s="5">
        <v>6617.6824999999999</v>
      </c>
      <c r="G2219" t="s">
        <v>26932</v>
      </c>
    </row>
    <row r="2220" spans="1:7" x14ac:dyDescent="0.25">
      <c r="A2220" t="s">
        <v>44769</v>
      </c>
      <c r="B2220" t="s">
        <v>20485</v>
      </c>
      <c r="C2220" t="s">
        <v>20486</v>
      </c>
      <c r="D2220" s="5">
        <v>27071</v>
      </c>
      <c r="E2220" s="6">
        <v>0.35</v>
      </c>
      <c r="F2220" s="5">
        <v>17596.150000000001</v>
      </c>
      <c r="G2220" t="s">
        <v>26932</v>
      </c>
    </row>
    <row r="2221" spans="1:7" x14ac:dyDescent="0.25">
      <c r="A2221" t="s">
        <v>44770</v>
      </c>
      <c r="B2221" t="s">
        <v>20487</v>
      </c>
      <c r="C2221" t="s">
        <v>20488</v>
      </c>
      <c r="D2221" s="5">
        <v>27071</v>
      </c>
      <c r="E2221" s="6">
        <v>0.35</v>
      </c>
      <c r="F2221" s="5">
        <v>17596.150000000001</v>
      </c>
      <c r="G2221" t="s">
        <v>26932</v>
      </c>
    </row>
    <row r="2222" spans="1:7" x14ac:dyDescent="0.25">
      <c r="A2222" t="s">
        <v>44771</v>
      </c>
      <c r="B2222" t="s">
        <v>20489</v>
      </c>
      <c r="C2222" t="s">
        <v>20490</v>
      </c>
      <c r="D2222" s="5">
        <v>31181.55</v>
      </c>
      <c r="E2222" s="6">
        <v>0.35</v>
      </c>
      <c r="F2222" s="5">
        <v>20268.0075</v>
      </c>
      <c r="G2222" t="s">
        <v>26932</v>
      </c>
    </row>
    <row r="2223" spans="1:7" x14ac:dyDescent="0.25">
      <c r="A2223" t="s">
        <v>44772</v>
      </c>
      <c r="B2223" t="s">
        <v>32094</v>
      </c>
      <c r="C2223" t="s">
        <v>32095</v>
      </c>
      <c r="D2223" s="5">
        <v>14173.43</v>
      </c>
      <c r="E2223" s="6">
        <v>0.35</v>
      </c>
      <c r="F2223" s="5">
        <v>9212.7295000000013</v>
      </c>
      <c r="G2223" t="s">
        <v>26932</v>
      </c>
    </row>
    <row r="2224" spans="1:7" x14ac:dyDescent="0.25">
      <c r="A2224" t="s">
        <v>44773</v>
      </c>
      <c r="B2224" t="s">
        <v>32096</v>
      </c>
      <c r="C2224" t="s">
        <v>32097</v>
      </c>
      <c r="D2224" s="5">
        <v>14173.43</v>
      </c>
      <c r="E2224" s="6">
        <v>0.35</v>
      </c>
      <c r="F2224" s="5">
        <v>9212.7295000000013</v>
      </c>
      <c r="G2224" t="s">
        <v>26932</v>
      </c>
    </row>
    <row r="2225" spans="1:7" x14ac:dyDescent="0.25">
      <c r="A2225" t="s">
        <v>44774</v>
      </c>
      <c r="B2225" t="s">
        <v>32098</v>
      </c>
      <c r="C2225" t="s">
        <v>32097</v>
      </c>
      <c r="D2225" s="5">
        <v>14173.43</v>
      </c>
      <c r="E2225" s="6">
        <v>0.35</v>
      </c>
      <c r="F2225" s="5">
        <v>9212.7295000000013</v>
      </c>
      <c r="G2225" t="s">
        <v>26932</v>
      </c>
    </row>
    <row r="2226" spans="1:7" x14ac:dyDescent="0.25">
      <c r="A2226" t="s">
        <v>44775</v>
      </c>
      <c r="B2226" t="s">
        <v>32099</v>
      </c>
      <c r="C2226" t="s">
        <v>32100</v>
      </c>
      <c r="D2226" s="5">
        <v>14173.43</v>
      </c>
      <c r="E2226" s="6">
        <v>0.35</v>
      </c>
      <c r="F2226" s="5">
        <v>9212.7295000000013</v>
      </c>
      <c r="G2226" t="s">
        <v>26932</v>
      </c>
    </row>
    <row r="2227" spans="1:7" x14ac:dyDescent="0.25">
      <c r="A2227" t="s">
        <v>44776</v>
      </c>
      <c r="B2227" t="s">
        <v>8442</v>
      </c>
      <c r="C2227" t="s">
        <v>8443</v>
      </c>
      <c r="D2227" s="5">
        <v>3.53</v>
      </c>
      <c r="E2227" s="6">
        <v>0.35</v>
      </c>
      <c r="F2227" s="5">
        <v>2.2944999999999998</v>
      </c>
      <c r="G2227" t="s">
        <v>26932</v>
      </c>
    </row>
    <row r="2228" spans="1:7" x14ac:dyDescent="0.25">
      <c r="A2228" t="s">
        <v>44777</v>
      </c>
      <c r="B2228" t="s">
        <v>8444</v>
      </c>
      <c r="C2228" t="s">
        <v>8445</v>
      </c>
      <c r="D2228" s="5">
        <v>3.53</v>
      </c>
      <c r="E2228" s="6">
        <v>0.35</v>
      </c>
      <c r="F2228" s="5">
        <v>2.2944999999999998</v>
      </c>
      <c r="G2228" t="s">
        <v>26932</v>
      </c>
    </row>
    <row r="2229" spans="1:7" x14ac:dyDescent="0.25">
      <c r="A2229" t="s">
        <v>44778</v>
      </c>
      <c r="B2229" t="s">
        <v>8446</v>
      </c>
      <c r="C2229" t="s">
        <v>8447</v>
      </c>
      <c r="D2229" s="5">
        <v>5.89</v>
      </c>
      <c r="E2229" s="6">
        <v>0.35</v>
      </c>
      <c r="F2229" s="5">
        <v>3.8285</v>
      </c>
      <c r="G2229" t="s">
        <v>26932</v>
      </c>
    </row>
    <row r="2230" spans="1:7" x14ac:dyDescent="0.25">
      <c r="A2230" t="s">
        <v>44779</v>
      </c>
      <c r="B2230" t="s">
        <v>36224</v>
      </c>
      <c r="C2230" t="s">
        <v>36225</v>
      </c>
      <c r="D2230" s="5">
        <v>103072.3</v>
      </c>
      <c r="E2230" s="6">
        <v>0.35</v>
      </c>
      <c r="F2230" s="5">
        <v>66996.99500000001</v>
      </c>
      <c r="G2230" t="s">
        <v>26932</v>
      </c>
    </row>
    <row r="2231" spans="1:7" x14ac:dyDescent="0.25">
      <c r="A2231" t="s">
        <v>44780</v>
      </c>
      <c r="B2231" t="s">
        <v>4922</v>
      </c>
      <c r="C2231" t="s">
        <v>2921</v>
      </c>
      <c r="D2231" s="5">
        <v>4913.46</v>
      </c>
      <c r="E2231" s="6">
        <v>0.35</v>
      </c>
      <c r="F2231" s="5">
        <v>3193.7490000000003</v>
      </c>
      <c r="G2231" t="s">
        <v>26932</v>
      </c>
    </row>
    <row r="2232" spans="1:7" x14ac:dyDescent="0.25">
      <c r="A2232" t="s">
        <v>44781</v>
      </c>
      <c r="B2232" t="s">
        <v>4923</v>
      </c>
      <c r="C2232" t="s">
        <v>4924</v>
      </c>
      <c r="D2232" s="5">
        <v>4857.9399999999996</v>
      </c>
      <c r="E2232" s="6">
        <v>0.35</v>
      </c>
      <c r="F2232" s="5">
        <v>3157.6610000000001</v>
      </c>
      <c r="G2232" t="s">
        <v>26932</v>
      </c>
    </row>
    <row r="2233" spans="1:7" x14ac:dyDescent="0.25">
      <c r="A2233" t="s">
        <v>44782</v>
      </c>
      <c r="B2233" t="s">
        <v>29272</v>
      </c>
      <c r="C2233" t="s">
        <v>29273</v>
      </c>
      <c r="D2233" s="5">
        <v>0</v>
      </c>
      <c r="E2233" s="6">
        <v>0.35</v>
      </c>
      <c r="F2233" s="5">
        <v>0</v>
      </c>
      <c r="G2233" t="s">
        <v>26932</v>
      </c>
    </row>
    <row r="2234" spans="1:7" x14ac:dyDescent="0.25">
      <c r="A2234" t="s">
        <v>44783</v>
      </c>
      <c r="B2234" t="s">
        <v>29274</v>
      </c>
      <c r="C2234" t="s">
        <v>29275</v>
      </c>
      <c r="D2234" s="5">
        <v>0</v>
      </c>
      <c r="E2234" s="6">
        <v>0.35</v>
      </c>
      <c r="F2234" s="5">
        <v>0</v>
      </c>
      <c r="G2234" t="s">
        <v>26932</v>
      </c>
    </row>
    <row r="2235" spans="1:7" x14ac:dyDescent="0.25">
      <c r="A2235" t="s">
        <v>44784</v>
      </c>
      <c r="B2235" t="s">
        <v>29270</v>
      </c>
      <c r="C2235" t="s">
        <v>29271</v>
      </c>
      <c r="D2235" s="5">
        <v>0</v>
      </c>
      <c r="E2235" s="6">
        <v>0.35</v>
      </c>
      <c r="F2235" s="5">
        <v>0</v>
      </c>
      <c r="G2235" t="s">
        <v>26932</v>
      </c>
    </row>
    <row r="2236" spans="1:7" x14ac:dyDescent="0.25">
      <c r="A2236" t="s">
        <v>44785</v>
      </c>
      <c r="B2236" t="s">
        <v>38742</v>
      </c>
      <c r="C2236" t="s">
        <v>38743</v>
      </c>
      <c r="D2236" s="5">
        <v>0</v>
      </c>
      <c r="E2236" s="6">
        <v>0.35</v>
      </c>
      <c r="F2236" s="5">
        <v>0</v>
      </c>
      <c r="G2236" t="s">
        <v>26932</v>
      </c>
    </row>
    <row r="2237" spans="1:7" x14ac:dyDescent="0.25">
      <c r="A2237" t="s">
        <v>44786</v>
      </c>
      <c r="B2237" t="s">
        <v>29276</v>
      </c>
      <c r="C2237" t="s">
        <v>29277</v>
      </c>
      <c r="D2237" s="5">
        <v>0</v>
      </c>
      <c r="E2237" s="6">
        <v>0.35</v>
      </c>
      <c r="F2237" s="5">
        <v>0</v>
      </c>
      <c r="G2237" t="s">
        <v>26932</v>
      </c>
    </row>
    <row r="2238" spans="1:7" x14ac:dyDescent="0.25">
      <c r="A2238" t="s">
        <v>44787</v>
      </c>
      <c r="B2238" t="s">
        <v>7889</v>
      </c>
      <c r="C2238" t="s">
        <v>7890</v>
      </c>
      <c r="D2238" s="5">
        <v>806.51</v>
      </c>
      <c r="E2238" s="6">
        <v>0.35</v>
      </c>
      <c r="F2238" s="5">
        <v>524.23149999999998</v>
      </c>
      <c r="G2238" t="s">
        <v>26932</v>
      </c>
    </row>
    <row r="2239" spans="1:7" x14ac:dyDescent="0.25">
      <c r="A2239" t="s">
        <v>44788</v>
      </c>
      <c r="B2239" t="s">
        <v>7885</v>
      </c>
      <c r="C2239" t="s">
        <v>7886</v>
      </c>
      <c r="D2239" s="5">
        <v>1344.19</v>
      </c>
      <c r="E2239" s="6">
        <v>0.35</v>
      </c>
      <c r="F2239" s="5">
        <v>873.72350000000006</v>
      </c>
      <c r="G2239" t="s">
        <v>26932</v>
      </c>
    </row>
    <row r="2240" spans="1:7" x14ac:dyDescent="0.25">
      <c r="A2240" t="s">
        <v>44789</v>
      </c>
      <c r="B2240" t="s">
        <v>5156</v>
      </c>
      <c r="C2240" t="s">
        <v>5157</v>
      </c>
      <c r="D2240" s="5">
        <v>2150.6999999999998</v>
      </c>
      <c r="E2240" s="6">
        <v>0.35</v>
      </c>
      <c r="F2240" s="5">
        <v>1397.9549999999999</v>
      </c>
      <c r="G2240" t="s">
        <v>26932</v>
      </c>
    </row>
    <row r="2241" spans="1:7" x14ac:dyDescent="0.25">
      <c r="A2241" t="s">
        <v>44790</v>
      </c>
      <c r="B2241" t="s">
        <v>5164</v>
      </c>
      <c r="C2241" t="s">
        <v>5165</v>
      </c>
      <c r="D2241" s="5">
        <v>2150.6999999999998</v>
      </c>
      <c r="E2241" s="6">
        <v>0.35</v>
      </c>
      <c r="F2241" s="5">
        <v>1397.9549999999999</v>
      </c>
      <c r="G2241" t="s">
        <v>26932</v>
      </c>
    </row>
    <row r="2242" spans="1:7" x14ac:dyDescent="0.25">
      <c r="A2242" t="s">
        <v>44791</v>
      </c>
      <c r="B2242" t="s">
        <v>7893</v>
      </c>
      <c r="C2242" t="s">
        <v>7894</v>
      </c>
      <c r="D2242" s="5">
        <v>1344.19</v>
      </c>
      <c r="E2242" s="6">
        <v>0.35</v>
      </c>
      <c r="F2242" s="5">
        <v>873.72350000000006</v>
      </c>
      <c r="G2242" t="s">
        <v>26932</v>
      </c>
    </row>
    <row r="2243" spans="1:7" x14ac:dyDescent="0.25">
      <c r="A2243" t="s">
        <v>44792</v>
      </c>
      <c r="B2243" t="s">
        <v>7887</v>
      </c>
      <c r="C2243" t="s">
        <v>7888</v>
      </c>
      <c r="D2243" s="5">
        <v>2150.6999999999998</v>
      </c>
      <c r="E2243" s="6">
        <v>0.35</v>
      </c>
      <c r="F2243" s="5">
        <v>1397.9549999999999</v>
      </c>
      <c r="G2243" t="s">
        <v>26932</v>
      </c>
    </row>
    <row r="2244" spans="1:7" x14ac:dyDescent="0.25">
      <c r="A2244" t="s">
        <v>44793</v>
      </c>
      <c r="B2244" t="s">
        <v>5046</v>
      </c>
      <c r="C2244" t="s">
        <v>5047</v>
      </c>
      <c r="D2244" s="5">
        <v>828.02</v>
      </c>
      <c r="E2244" s="6">
        <v>0.35</v>
      </c>
      <c r="F2244" s="5">
        <v>538.21299999999997</v>
      </c>
      <c r="G2244" t="s">
        <v>26932</v>
      </c>
    </row>
    <row r="2245" spans="1:7" x14ac:dyDescent="0.25">
      <c r="A2245" t="s">
        <v>44794</v>
      </c>
      <c r="B2245" t="s">
        <v>16117</v>
      </c>
      <c r="C2245" t="s">
        <v>16118</v>
      </c>
      <c r="D2245" s="5">
        <v>709.73</v>
      </c>
      <c r="E2245" s="6">
        <v>0.35</v>
      </c>
      <c r="F2245" s="5">
        <v>461.3245</v>
      </c>
      <c r="G2245" t="s">
        <v>26932</v>
      </c>
    </row>
    <row r="2246" spans="1:7" x14ac:dyDescent="0.25">
      <c r="A2246" t="s">
        <v>44795</v>
      </c>
      <c r="B2246" t="s">
        <v>16119</v>
      </c>
      <c r="C2246" t="s">
        <v>16120</v>
      </c>
      <c r="D2246" s="5">
        <v>1064.5999999999999</v>
      </c>
      <c r="E2246" s="6">
        <v>0.35</v>
      </c>
      <c r="F2246" s="5">
        <v>691.99</v>
      </c>
      <c r="G2246" t="s">
        <v>26932</v>
      </c>
    </row>
    <row r="2247" spans="1:7" x14ac:dyDescent="0.25">
      <c r="A2247" t="s">
        <v>44796</v>
      </c>
      <c r="B2247" t="s">
        <v>16121</v>
      </c>
      <c r="C2247" t="s">
        <v>16122</v>
      </c>
      <c r="D2247" s="5">
        <v>1656.04</v>
      </c>
      <c r="E2247" s="6">
        <v>0.35</v>
      </c>
      <c r="F2247" s="5">
        <v>1076.4259999999999</v>
      </c>
      <c r="G2247" t="s">
        <v>26932</v>
      </c>
    </row>
    <row r="2248" spans="1:7" x14ac:dyDescent="0.25">
      <c r="A2248" t="s">
        <v>44797</v>
      </c>
      <c r="B2248" t="s">
        <v>16123</v>
      </c>
      <c r="C2248" t="s">
        <v>16124</v>
      </c>
      <c r="D2248" s="5">
        <v>946.31</v>
      </c>
      <c r="E2248" s="6">
        <v>0.35</v>
      </c>
      <c r="F2248" s="5">
        <v>615.10149999999999</v>
      </c>
      <c r="G2248" t="s">
        <v>26932</v>
      </c>
    </row>
    <row r="2249" spans="1:7" x14ac:dyDescent="0.25">
      <c r="A2249" t="s">
        <v>44798</v>
      </c>
      <c r="B2249" t="s">
        <v>16125</v>
      </c>
      <c r="C2249" t="s">
        <v>16126</v>
      </c>
      <c r="D2249" s="5">
        <v>0</v>
      </c>
      <c r="E2249" s="6">
        <v>0.35</v>
      </c>
      <c r="F2249" s="5">
        <v>0</v>
      </c>
      <c r="G2249" t="s">
        <v>26932</v>
      </c>
    </row>
    <row r="2250" spans="1:7" x14ac:dyDescent="0.25">
      <c r="A2250" t="s">
        <v>44799</v>
      </c>
      <c r="B2250" t="s">
        <v>16127</v>
      </c>
      <c r="C2250" t="s">
        <v>16128</v>
      </c>
      <c r="D2250" s="5">
        <v>0</v>
      </c>
      <c r="E2250" s="6">
        <v>0.35</v>
      </c>
      <c r="F2250" s="5">
        <v>0</v>
      </c>
      <c r="G2250" t="s">
        <v>26932</v>
      </c>
    </row>
    <row r="2251" spans="1:7" x14ac:dyDescent="0.25">
      <c r="A2251" t="s">
        <v>44800</v>
      </c>
      <c r="B2251" t="s">
        <v>16130</v>
      </c>
      <c r="C2251" t="s">
        <v>16131</v>
      </c>
      <c r="D2251" s="5">
        <v>0</v>
      </c>
      <c r="E2251" s="6">
        <v>0.35</v>
      </c>
      <c r="F2251" s="5">
        <v>0</v>
      </c>
      <c r="G2251" t="s">
        <v>26932</v>
      </c>
    </row>
    <row r="2252" spans="1:7" x14ac:dyDescent="0.25">
      <c r="A2252" t="s">
        <v>44801</v>
      </c>
      <c r="B2252" t="s">
        <v>11045</v>
      </c>
      <c r="C2252" t="s">
        <v>11046</v>
      </c>
      <c r="D2252" s="5">
        <v>0</v>
      </c>
      <c r="E2252" s="6">
        <v>0.35</v>
      </c>
      <c r="F2252" s="5">
        <v>0</v>
      </c>
      <c r="G2252" t="s">
        <v>26932</v>
      </c>
    </row>
    <row r="2253" spans="1:7" x14ac:dyDescent="0.25">
      <c r="A2253" t="s">
        <v>44802</v>
      </c>
      <c r="B2253" t="s">
        <v>11051</v>
      </c>
      <c r="C2253" t="s">
        <v>11052</v>
      </c>
      <c r="D2253" s="5">
        <v>0</v>
      </c>
      <c r="E2253" s="6">
        <v>0.35</v>
      </c>
      <c r="F2253" s="5">
        <v>0</v>
      </c>
      <c r="G2253" t="s">
        <v>26932</v>
      </c>
    </row>
    <row r="2254" spans="1:7" x14ac:dyDescent="0.25">
      <c r="A2254" t="s">
        <v>44803</v>
      </c>
      <c r="B2254" t="s">
        <v>11055</v>
      </c>
      <c r="C2254" t="s">
        <v>11056</v>
      </c>
      <c r="D2254" s="5">
        <v>0</v>
      </c>
      <c r="E2254" s="6">
        <v>0.35</v>
      </c>
      <c r="F2254" s="5">
        <v>0</v>
      </c>
      <c r="G2254" t="s">
        <v>26932</v>
      </c>
    </row>
    <row r="2255" spans="1:7" x14ac:dyDescent="0.25">
      <c r="A2255" t="s">
        <v>44804</v>
      </c>
      <c r="B2255" t="s">
        <v>11370</v>
      </c>
      <c r="C2255" t="s">
        <v>11371</v>
      </c>
      <c r="D2255" s="5">
        <v>0</v>
      </c>
      <c r="E2255" s="6">
        <v>0.35</v>
      </c>
      <c r="F2255" s="5">
        <v>0</v>
      </c>
      <c r="G2255" t="s">
        <v>26932</v>
      </c>
    </row>
    <row r="2256" spans="1:7" x14ac:dyDescent="0.25">
      <c r="A2256" t="s">
        <v>44805</v>
      </c>
      <c r="B2256" t="s">
        <v>11372</v>
      </c>
      <c r="C2256" t="s">
        <v>11373</v>
      </c>
      <c r="D2256" s="5">
        <v>0</v>
      </c>
      <c r="E2256" s="6">
        <v>0.35</v>
      </c>
      <c r="F2256" s="5">
        <v>0</v>
      </c>
      <c r="G2256" t="s">
        <v>26932</v>
      </c>
    </row>
    <row r="2257" spans="1:7" x14ac:dyDescent="0.25">
      <c r="A2257" t="s">
        <v>44806</v>
      </c>
      <c r="B2257" t="s">
        <v>14354</v>
      </c>
      <c r="C2257" t="s">
        <v>14355</v>
      </c>
      <c r="D2257" s="5">
        <v>0</v>
      </c>
      <c r="E2257" s="6">
        <v>0.35</v>
      </c>
      <c r="F2257" s="5">
        <v>0</v>
      </c>
      <c r="G2257" t="s">
        <v>26932</v>
      </c>
    </row>
    <row r="2258" spans="1:7" x14ac:dyDescent="0.25">
      <c r="A2258" t="s">
        <v>44807</v>
      </c>
      <c r="B2258" t="s">
        <v>14792</v>
      </c>
      <c r="C2258" t="s">
        <v>14793</v>
      </c>
      <c r="D2258" s="5">
        <v>0</v>
      </c>
      <c r="E2258" s="6">
        <v>0.35</v>
      </c>
      <c r="F2258" s="5">
        <v>0</v>
      </c>
      <c r="G2258" t="s">
        <v>26932</v>
      </c>
    </row>
    <row r="2259" spans="1:7" x14ac:dyDescent="0.25">
      <c r="A2259" t="s">
        <v>44808</v>
      </c>
      <c r="B2259" t="s">
        <v>14823</v>
      </c>
      <c r="C2259" t="s">
        <v>14824</v>
      </c>
      <c r="D2259" s="5">
        <v>0</v>
      </c>
      <c r="E2259" s="6">
        <v>0.35</v>
      </c>
      <c r="F2259" s="5">
        <v>0</v>
      </c>
      <c r="G2259" t="s">
        <v>26932</v>
      </c>
    </row>
    <row r="2260" spans="1:7" x14ac:dyDescent="0.25">
      <c r="A2260" t="s">
        <v>44809</v>
      </c>
      <c r="B2260" t="s">
        <v>38041</v>
      </c>
      <c r="C2260" t="s">
        <v>15410</v>
      </c>
      <c r="D2260" s="5">
        <v>0</v>
      </c>
      <c r="E2260" s="6">
        <v>0.35</v>
      </c>
      <c r="F2260" s="5">
        <v>0</v>
      </c>
      <c r="G2260" t="s">
        <v>26932</v>
      </c>
    </row>
    <row r="2261" spans="1:7" x14ac:dyDescent="0.25">
      <c r="A2261" t="s">
        <v>44810</v>
      </c>
      <c r="B2261" t="s">
        <v>38042</v>
      </c>
      <c r="C2261" t="s">
        <v>5125</v>
      </c>
      <c r="D2261" s="5">
        <v>0</v>
      </c>
      <c r="E2261" s="6">
        <v>0.35</v>
      </c>
      <c r="F2261" s="5">
        <v>0</v>
      </c>
      <c r="G2261" t="s">
        <v>26932</v>
      </c>
    </row>
    <row r="2262" spans="1:7" x14ac:dyDescent="0.25">
      <c r="A2262" t="s">
        <v>44811</v>
      </c>
      <c r="B2262" t="s">
        <v>16132</v>
      </c>
      <c r="C2262" t="s">
        <v>16133</v>
      </c>
      <c r="D2262" s="5">
        <v>0</v>
      </c>
      <c r="E2262" s="6">
        <v>0.35</v>
      </c>
      <c r="F2262" s="5">
        <v>0</v>
      </c>
      <c r="G2262" t="s">
        <v>26932</v>
      </c>
    </row>
    <row r="2263" spans="1:7" x14ac:dyDescent="0.25">
      <c r="A2263" t="s">
        <v>44812</v>
      </c>
      <c r="B2263" t="s">
        <v>16134</v>
      </c>
      <c r="C2263" t="s">
        <v>16135</v>
      </c>
      <c r="D2263" s="5">
        <v>2129.19</v>
      </c>
      <c r="E2263" s="6">
        <v>0.35</v>
      </c>
      <c r="F2263" s="5">
        <v>1383.9735000000001</v>
      </c>
      <c r="G2263" t="s">
        <v>26932</v>
      </c>
    </row>
    <row r="2264" spans="1:7" x14ac:dyDescent="0.25">
      <c r="A2264" t="s">
        <v>44813</v>
      </c>
      <c r="B2264" t="s">
        <v>16136</v>
      </c>
      <c r="C2264" t="s">
        <v>16137</v>
      </c>
      <c r="D2264" s="5">
        <v>3430.37</v>
      </c>
      <c r="E2264" s="6">
        <v>0.35</v>
      </c>
      <c r="F2264" s="5">
        <v>2229.7404999999999</v>
      </c>
      <c r="G2264" t="s">
        <v>26932</v>
      </c>
    </row>
    <row r="2265" spans="1:7" x14ac:dyDescent="0.25">
      <c r="A2265" t="s">
        <v>44814</v>
      </c>
      <c r="B2265" t="s">
        <v>16138</v>
      </c>
      <c r="C2265" t="s">
        <v>16139</v>
      </c>
      <c r="D2265" s="5">
        <v>828.02</v>
      </c>
      <c r="E2265" s="6">
        <v>0.35</v>
      </c>
      <c r="F2265" s="5">
        <v>538.21299999999997</v>
      </c>
      <c r="G2265" t="s">
        <v>26932</v>
      </c>
    </row>
    <row r="2266" spans="1:7" x14ac:dyDescent="0.25">
      <c r="A2266" t="s">
        <v>44815</v>
      </c>
      <c r="B2266" t="s">
        <v>16140</v>
      </c>
      <c r="C2266" t="s">
        <v>16141</v>
      </c>
      <c r="D2266" s="5">
        <v>1892.62</v>
      </c>
      <c r="E2266" s="6">
        <v>0.35</v>
      </c>
      <c r="F2266" s="5">
        <v>1230.203</v>
      </c>
      <c r="G2266" t="s">
        <v>26932</v>
      </c>
    </row>
    <row r="2267" spans="1:7" x14ac:dyDescent="0.25">
      <c r="A2267" t="s">
        <v>44816</v>
      </c>
      <c r="B2267" t="s">
        <v>16142</v>
      </c>
      <c r="C2267" t="s">
        <v>16143</v>
      </c>
      <c r="D2267" s="5">
        <v>0</v>
      </c>
      <c r="E2267" s="6">
        <v>0.35</v>
      </c>
      <c r="F2267" s="5">
        <v>0</v>
      </c>
      <c r="G2267" t="s">
        <v>26932</v>
      </c>
    </row>
    <row r="2268" spans="1:7" x14ac:dyDescent="0.25">
      <c r="A2268" t="s">
        <v>44817</v>
      </c>
      <c r="B2268" t="s">
        <v>16146</v>
      </c>
      <c r="C2268" t="s">
        <v>16147</v>
      </c>
      <c r="D2268" s="5">
        <v>0</v>
      </c>
      <c r="E2268" s="6">
        <v>0.35</v>
      </c>
      <c r="F2268" s="5">
        <v>0</v>
      </c>
      <c r="G2268" t="s">
        <v>26932</v>
      </c>
    </row>
    <row r="2269" spans="1:7" x14ac:dyDescent="0.25">
      <c r="A2269" t="s">
        <v>44818</v>
      </c>
      <c r="B2269" t="s">
        <v>16150</v>
      </c>
      <c r="C2269" t="s">
        <v>16151</v>
      </c>
      <c r="D2269" s="5">
        <v>0</v>
      </c>
      <c r="E2269" s="6">
        <v>0.35</v>
      </c>
      <c r="F2269" s="5">
        <v>0</v>
      </c>
      <c r="G2269" t="s">
        <v>26932</v>
      </c>
    </row>
    <row r="2270" spans="1:7" x14ac:dyDescent="0.25">
      <c r="A2270" t="s">
        <v>44819</v>
      </c>
      <c r="B2270" t="s">
        <v>23931</v>
      </c>
      <c r="C2270" t="s">
        <v>23932</v>
      </c>
      <c r="D2270" s="5">
        <v>0</v>
      </c>
      <c r="E2270" s="6">
        <v>0.35</v>
      </c>
      <c r="F2270" s="5">
        <v>0</v>
      </c>
      <c r="G2270" t="s">
        <v>26932</v>
      </c>
    </row>
    <row r="2271" spans="1:7" x14ac:dyDescent="0.25">
      <c r="A2271" t="s">
        <v>44820</v>
      </c>
      <c r="B2271" t="s">
        <v>23935</v>
      </c>
      <c r="C2271" t="s">
        <v>23936</v>
      </c>
      <c r="D2271" s="5">
        <v>0</v>
      </c>
      <c r="E2271" s="6">
        <v>0.35</v>
      </c>
      <c r="F2271" s="5">
        <v>0</v>
      </c>
      <c r="G2271" t="s">
        <v>26932</v>
      </c>
    </row>
    <row r="2272" spans="1:7" x14ac:dyDescent="0.25">
      <c r="A2272" t="s">
        <v>44821</v>
      </c>
      <c r="B2272" t="s">
        <v>23937</v>
      </c>
      <c r="C2272" t="s">
        <v>23938</v>
      </c>
      <c r="D2272" s="5">
        <v>0</v>
      </c>
      <c r="E2272" s="6">
        <v>0.35</v>
      </c>
      <c r="F2272" s="5">
        <v>0</v>
      </c>
      <c r="G2272" t="s">
        <v>26932</v>
      </c>
    </row>
    <row r="2273" spans="1:7" x14ac:dyDescent="0.25">
      <c r="A2273" t="s">
        <v>44822</v>
      </c>
      <c r="B2273" t="s">
        <v>23939</v>
      </c>
      <c r="C2273" t="s">
        <v>23940</v>
      </c>
      <c r="D2273" s="5">
        <v>0</v>
      </c>
      <c r="E2273" s="6">
        <v>0.35</v>
      </c>
      <c r="F2273" s="5">
        <v>0</v>
      </c>
      <c r="G2273" t="s">
        <v>26932</v>
      </c>
    </row>
    <row r="2274" spans="1:7" x14ac:dyDescent="0.25">
      <c r="A2274" t="s">
        <v>44823</v>
      </c>
      <c r="B2274" t="s">
        <v>24520</v>
      </c>
      <c r="C2274" t="s">
        <v>5167</v>
      </c>
      <c r="D2274" s="5">
        <v>0</v>
      </c>
      <c r="E2274" s="6">
        <v>0.35</v>
      </c>
      <c r="F2274" s="5">
        <v>0</v>
      </c>
      <c r="G2274" t="s">
        <v>26932</v>
      </c>
    </row>
    <row r="2275" spans="1:7" x14ac:dyDescent="0.25">
      <c r="A2275" t="s">
        <v>44824</v>
      </c>
      <c r="B2275" t="s">
        <v>38060</v>
      </c>
      <c r="C2275" t="s">
        <v>38061</v>
      </c>
      <c r="D2275" s="5">
        <v>0</v>
      </c>
      <c r="E2275" s="6">
        <v>0.35</v>
      </c>
      <c r="F2275" s="5">
        <v>0</v>
      </c>
      <c r="G2275" t="s">
        <v>26932</v>
      </c>
    </row>
    <row r="2276" spans="1:7" x14ac:dyDescent="0.25">
      <c r="A2276" t="s">
        <v>44825</v>
      </c>
      <c r="B2276" t="s">
        <v>38062</v>
      </c>
      <c r="C2276" t="s">
        <v>38063</v>
      </c>
      <c r="D2276" s="5">
        <v>0</v>
      </c>
      <c r="E2276" s="6">
        <v>0.35</v>
      </c>
      <c r="F2276" s="5">
        <v>0</v>
      </c>
      <c r="G2276" t="s">
        <v>26932</v>
      </c>
    </row>
    <row r="2277" spans="1:7" x14ac:dyDescent="0.25">
      <c r="A2277" t="s">
        <v>44826</v>
      </c>
      <c r="B2277" t="s">
        <v>7891</v>
      </c>
      <c r="C2277" t="s">
        <v>7892</v>
      </c>
      <c r="D2277" s="5">
        <v>887.16</v>
      </c>
      <c r="E2277" s="6">
        <v>0.35</v>
      </c>
      <c r="F2277" s="5">
        <v>576.654</v>
      </c>
      <c r="G2277" t="s">
        <v>26932</v>
      </c>
    </row>
    <row r="2278" spans="1:7" x14ac:dyDescent="0.25">
      <c r="A2278" t="s">
        <v>44827</v>
      </c>
      <c r="B2278" t="s">
        <v>16154</v>
      </c>
      <c r="C2278" t="s">
        <v>16155</v>
      </c>
      <c r="D2278" s="5">
        <v>0</v>
      </c>
      <c r="E2278" s="6">
        <v>0.35</v>
      </c>
      <c r="F2278" s="5">
        <v>0</v>
      </c>
      <c r="G2278" t="s">
        <v>26932</v>
      </c>
    </row>
    <row r="2279" spans="1:7" x14ac:dyDescent="0.25">
      <c r="A2279" t="s">
        <v>44828</v>
      </c>
      <c r="B2279" t="s">
        <v>16156</v>
      </c>
      <c r="C2279" t="s">
        <v>16157</v>
      </c>
      <c r="D2279" s="5">
        <v>5914.43</v>
      </c>
      <c r="E2279" s="6">
        <v>0.35</v>
      </c>
      <c r="F2279" s="5">
        <v>3844.3795000000005</v>
      </c>
      <c r="G2279" t="s">
        <v>26932</v>
      </c>
    </row>
    <row r="2280" spans="1:7" x14ac:dyDescent="0.25">
      <c r="A2280" t="s">
        <v>44829</v>
      </c>
      <c r="B2280" t="s">
        <v>16158</v>
      </c>
      <c r="C2280" t="s">
        <v>16159</v>
      </c>
      <c r="D2280" s="5">
        <v>8871.64</v>
      </c>
      <c r="E2280" s="6">
        <v>0.35</v>
      </c>
      <c r="F2280" s="5">
        <v>5766.5659999999998</v>
      </c>
      <c r="G2280" t="s">
        <v>26932</v>
      </c>
    </row>
    <row r="2281" spans="1:7" x14ac:dyDescent="0.25">
      <c r="A2281" t="s">
        <v>44830</v>
      </c>
      <c r="B2281" t="s">
        <v>16160</v>
      </c>
      <c r="C2281" t="s">
        <v>16161</v>
      </c>
      <c r="D2281" s="5">
        <v>13839.75</v>
      </c>
      <c r="E2281" s="6">
        <v>0.35</v>
      </c>
      <c r="F2281" s="5">
        <v>8995.8374999999996</v>
      </c>
      <c r="G2281" t="s">
        <v>26932</v>
      </c>
    </row>
    <row r="2282" spans="1:7" x14ac:dyDescent="0.25">
      <c r="A2282" t="s">
        <v>44831</v>
      </c>
      <c r="B2282" t="s">
        <v>16162</v>
      </c>
      <c r="C2282" t="s">
        <v>16163</v>
      </c>
      <c r="D2282" s="5">
        <v>4140.1000000000004</v>
      </c>
      <c r="E2282" s="6">
        <v>0.35</v>
      </c>
      <c r="F2282" s="5">
        <v>2691.0650000000005</v>
      </c>
      <c r="G2282" t="s">
        <v>26932</v>
      </c>
    </row>
    <row r="2283" spans="1:7" x14ac:dyDescent="0.25">
      <c r="A2283" t="s">
        <v>44832</v>
      </c>
      <c r="B2283" t="s">
        <v>16164</v>
      </c>
      <c r="C2283" t="s">
        <v>16165</v>
      </c>
      <c r="D2283" s="5">
        <v>6269.29</v>
      </c>
      <c r="E2283" s="6">
        <v>0.35</v>
      </c>
      <c r="F2283" s="5">
        <v>4075.0385000000001</v>
      </c>
      <c r="G2283" t="s">
        <v>26932</v>
      </c>
    </row>
    <row r="2284" spans="1:7" x14ac:dyDescent="0.25">
      <c r="A2284" t="s">
        <v>44833</v>
      </c>
      <c r="B2284" t="s">
        <v>16166</v>
      </c>
      <c r="C2284" t="s">
        <v>16167</v>
      </c>
      <c r="D2284" s="5">
        <v>9699.66</v>
      </c>
      <c r="E2284" s="6">
        <v>0.35</v>
      </c>
      <c r="F2284" s="5">
        <v>6304.7790000000005</v>
      </c>
      <c r="G2284" t="s">
        <v>26932</v>
      </c>
    </row>
    <row r="2285" spans="1:7" x14ac:dyDescent="0.25">
      <c r="A2285" t="s">
        <v>44834</v>
      </c>
      <c r="B2285" t="s">
        <v>16168</v>
      </c>
      <c r="C2285" t="s">
        <v>16169</v>
      </c>
      <c r="D2285" s="5">
        <v>0</v>
      </c>
      <c r="E2285" s="6">
        <v>0.35</v>
      </c>
      <c r="F2285" s="5">
        <v>0</v>
      </c>
      <c r="G2285" t="s">
        <v>26932</v>
      </c>
    </row>
    <row r="2286" spans="1:7" x14ac:dyDescent="0.25">
      <c r="A2286" t="s">
        <v>44835</v>
      </c>
      <c r="B2286" t="s">
        <v>16172</v>
      </c>
      <c r="C2286" t="s">
        <v>16173</v>
      </c>
      <c r="D2286" s="5">
        <v>0</v>
      </c>
      <c r="E2286" s="6">
        <v>0.35</v>
      </c>
      <c r="F2286" s="5">
        <v>0</v>
      </c>
      <c r="G2286" t="s">
        <v>26932</v>
      </c>
    </row>
    <row r="2287" spans="1:7" x14ac:dyDescent="0.25">
      <c r="A2287" t="s">
        <v>44836</v>
      </c>
      <c r="B2287" t="s">
        <v>16178</v>
      </c>
      <c r="C2287" t="s">
        <v>16179</v>
      </c>
      <c r="D2287" s="5">
        <v>0</v>
      </c>
      <c r="E2287" s="6">
        <v>0.35</v>
      </c>
      <c r="F2287" s="5">
        <v>0</v>
      </c>
      <c r="G2287" t="s">
        <v>26932</v>
      </c>
    </row>
    <row r="2288" spans="1:7" x14ac:dyDescent="0.25">
      <c r="A2288" t="s">
        <v>44837</v>
      </c>
      <c r="B2288" t="s">
        <v>38093</v>
      </c>
      <c r="C2288" t="s">
        <v>38094</v>
      </c>
      <c r="D2288" s="5">
        <v>0</v>
      </c>
      <c r="E2288" s="6">
        <v>0.35</v>
      </c>
      <c r="F2288" s="5">
        <v>0</v>
      </c>
      <c r="G2288" t="s">
        <v>26932</v>
      </c>
    </row>
    <row r="2289" spans="1:7" x14ac:dyDescent="0.25">
      <c r="A2289" t="s">
        <v>44838</v>
      </c>
      <c r="B2289" t="s">
        <v>10947</v>
      </c>
      <c r="C2289" t="s">
        <v>10948</v>
      </c>
      <c r="D2289" s="5">
        <v>0</v>
      </c>
      <c r="E2289" s="6">
        <v>0.35</v>
      </c>
      <c r="F2289" s="5">
        <v>0</v>
      </c>
      <c r="G2289" t="s">
        <v>26932</v>
      </c>
    </row>
    <row r="2290" spans="1:7" x14ac:dyDescent="0.25">
      <c r="A2290" t="s">
        <v>44839</v>
      </c>
      <c r="B2290" t="s">
        <v>10949</v>
      </c>
      <c r="C2290" t="s">
        <v>10950</v>
      </c>
      <c r="D2290" s="5">
        <v>0</v>
      </c>
      <c r="E2290" s="6">
        <v>0.35</v>
      </c>
      <c r="F2290" s="5">
        <v>0</v>
      </c>
      <c r="G2290" t="s">
        <v>26932</v>
      </c>
    </row>
    <row r="2291" spans="1:7" x14ac:dyDescent="0.25">
      <c r="A2291" t="s">
        <v>44840</v>
      </c>
      <c r="B2291" t="s">
        <v>7930</v>
      </c>
      <c r="C2291" t="s">
        <v>10986</v>
      </c>
      <c r="D2291" s="5">
        <v>473.15</v>
      </c>
      <c r="E2291" s="6">
        <v>0.35</v>
      </c>
      <c r="F2291" s="5">
        <v>307.54750000000001</v>
      </c>
      <c r="G2291" t="s">
        <v>26932</v>
      </c>
    </row>
    <row r="2292" spans="1:7" x14ac:dyDescent="0.25">
      <c r="A2292" t="s">
        <v>44841</v>
      </c>
      <c r="B2292" t="s">
        <v>11333</v>
      </c>
      <c r="C2292" t="s">
        <v>5042</v>
      </c>
      <c r="D2292" s="5">
        <v>768.88</v>
      </c>
      <c r="E2292" s="6">
        <v>0.35</v>
      </c>
      <c r="F2292" s="5">
        <v>499.77199999999999</v>
      </c>
      <c r="G2292" t="s">
        <v>26932</v>
      </c>
    </row>
    <row r="2293" spans="1:7" x14ac:dyDescent="0.25">
      <c r="A2293" t="s">
        <v>44842</v>
      </c>
      <c r="B2293" t="s">
        <v>11334</v>
      </c>
      <c r="C2293" t="s">
        <v>11335</v>
      </c>
      <c r="D2293" s="5">
        <v>768.88</v>
      </c>
      <c r="E2293" s="6">
        <v>0.35</v>
      </c>
      <c r="F2293" s="5">
        <v>499.77199999999999</v>
      </c>
      <c r="G2293" t="s">
        <v>26932</v>
      </c>
    </row>
    <row r="2294" spans="1:7" x14ac:dyDescent="0.25">
      <c r="A2294" t="s">
        <v>44843</v>
      </c>
      <c r="B2294" t="s">
        <v>11338</v>
      </c>
      <c r="C2294" t="s">
        <v>11339</v>
      </c>
      <c r="D2294" s="5">
        <v>768.88</v>
      </c>
      <c r="E2294" s="6">
        <v>0.35</v>
      </c>
      <c r="F2294" s="5">
        <v>499.77199999999999</v>
      </c>
      <c r="G2294" t="s">
        <v>26932</v>
      </c>
    </row>
    <row r="2295" spans="1:7" x14ac:dyDescent="0.25">
      <c r="A2295" t="s">
        <v>44844</v>
      </c>
      <c r="B2295" t="s">
        <v>11340</v>
      </c>
      <c r="C2295" t="s">
        <v>11341</v>
      </c>
      <c r="D2295" s="5">
        <v>768.88</v>
      </c>
      <c r="E2295" s="6">
        <v>0.35</v>
      </c>
      <c r="F2295" s="5">
        <v>499.77199999999999</v>
      </c>
      <c r="G2295" t="s">
        <v>26932</v>
      </c>
    </row>
    <row r="2296" spans="1:7" x14ac:dyDescent="0.25">
      <c r="A2296" t="s">
        <v>44845</v>
      </c>
      <c r="B2296" t="s">
        <v>11342</v>
      </c>
      <c r="C2296" t="s">
        <v>11343</v>
      </c>
      <c r="D2296" s="5">
        <v>0</v>
      </c>
      <c r="E2296" s="6">
        <v>0.35</v>
      </c>
      <c r="F2296" s="5">
        <v>0</v>
      </c>
      <c r="G2296" t="s">
        <v>26932</v>
      </c>
    </row>
    <row r="2297" spans="1:7" x14ac:dyDescent="0.25">
      <c r="A2297" t="s">
        <v>44846</v>
      </c>
      <c r="B2297" t="s">
        <v>23423</v>
      </c>
      <c r="C2297" t="s">
        <v>5313</v>
      </c>
      <c r="D2297" s="5">
        <v>0</v>
      </c>
      <c r="E2297" s="6">
        <v>0.35</v>
      </c>
      <c r="F2297" s="5">
        <v>0</v>
      </c>
      <c r="G2297" t="s">
        <v>26932</v>
      </c>
    </row>
    <row r="2298" spans="1:7" x14ac:dyDescent="0.25">
      <c r="A2298" t="s">
        <v>10905</v>
      </c>
      <c r="B2298" t="s">
        <v>10905</v>
      </c>
      <c r="C2298" t="s">
        <v>10906</v>
      </c>
      <c r="D2298" s="5">
        <v>1419.46</v>
      </c>
      <c r="E2298" s="6">
        <v>0.35</v>
      </c>
      <c r="F2298" s="5">
        <v>922.649</v>
      </c>
      <c r="G2298" t="s">
        <v>26932</v>
      </c>
    </row>
    <row r="2299" spans="1:7" x14ac:dyDescent="0.25">
      <c r="A2299" t="s">
        <v>10907</v>
      </c>
      <c r="B2299" t="s">
        <v>10907</v>
      </c>
      <c r="C2299" t="s">
        <v>10908</v>
      </c>
      <c r="D2299" s="5">
        <v>1419.46</v>
      </c>
      <c r="E2299" s="6">
        <v>0.35</v>
      </c>
      <c r="F2299" s="5">
        <v>922.649</v>
      </c>
      <c r="G2299" t="s">
        <v>26932</v>
      </c>
    </row>
    <row r="2300" spans="1:7" x14ac:dyDescent="0.25">
      <c r="A2300" t="s">
        <v>10926</v>
      </c>
      <c r="B2300" t="s">
        <v>10926</v>
      </c>
      <c r="C2300" t="s">
        <v>10927</v>
      </c>
      <c r="D2300" s="5">
        <v>1419.46</v>
      </c>
      <c r="E2300" s="6">
        <v>0.35</v>
      </c>
      <c r="F2300" s="5">
        <v>922.649</v>
      </c>
      <c r="G2300" t="s">
        <v>26932</v>
      </c>
    </row>
    <row r="2301" spans="1:7" x14ac:dyDescent="0.25">
      <c r="A2301" t="s">
        <v>10928</v>
      </c>
      <c r="B2301" t="s">
        <v>10928</v>
      </c>
      <c r="C2301" t="s">
        <v>10929</v>
      </c>
      <c r="D2301" s="5">
        <v>1419.46</v>
      </c>
      <c r="E2301" s="6">
        <v>0.35</v>
      </c>
      <c r="F2301" s="5">
        <v>922.649</v>
      </c>
      <c r="G2301" t="s">
        <v>26932</v>
      </c>
    </row>
    <row r="2302" spans="1:7" x14ac:dyDescent="0.25">
      <c r="A2302" t="s">
        <v>44847</v>
      </c>
      <c r="B2302" t="s">
        <v>15097</v>
      </c>
      <c r="C2302" t="s">
        <v>15098</v>
      </c>
      <c r="D2302" s="5">
        <v>236.58</v>
      </c>
      <c r="E2302" s="6">
        <v>0.35</v>
      </c>
      <c r="F2302" s="5">
        <v>153.77700000000002</v>
      </c>
      <c r="G2302" t="s">
        <v>26932</v>
      </c>
    </row>
    <row r="2303" spans="1:7" x14ac:dyDescent="0.25">
      <c r="A2303" t="s">
        <v>44848</v>
      </c>
      <c r="B2303" t="s">
        <v>15073</v>
      </c>
      <c r="C2303" t="s">
        <v>15074</v>
      </c>
      <c r="D2303" s="5">
        <v>1419.46</v>
      </c>
      <c r="E2303" s="6">
        <v>0.35</v>
      </c>
      <c r="F2303" s="5">
        <v>922.649</v>
      </c>
      <c r="G2303" t="s">
        <v>26932</v>
      </c>
    </row>
    <row r="2304" spans="1:7" x14ac:dyDescent="0.25">
      <c r="A2304" t="s">
        <v>44849</v>
      </c>
      <c r="B2304" t="s">
        <v>15087</v>
      </c>
      <c r="C2304" t="s">
        <v>15088</v>
      </c>
      <c r="D2304" s="5">
        <v>3666.94</v>
      </c>
      <c r="E2304" s="6">
        <v>0.35</v>
      </c>
      <c r="F2304" s="5">
        <v>2383.511</v>
      </c>
      <c r="G2304" t="s">
        <v>26932</v>
      </c>
    </row>
    <row r="2305" spans="1:7" x14ac:dyDescent="0.25">
      <c r="A2305" t="s">
        <v>44850</v>
      </c>
      <c r="B2305" t="s">
        <v>15093</v>
      </c>
      <c r="C2305" t="s">
        <v>15094</v>
      </c>
      <c r="D2305" s="5">
        <v>5322.98</v>
      </c>
      <c r="E2305" s="6">
        <v>0.35</v>
      </c>
      <c r="F2305" s="5">
        <v>3459.9369999999999</v>
      </c>
      <c r="G2305" t="s">
        <v>26932</v>
      </c>
    </row>
    <row r="2306" spans="1:7" x14ac:dyDescent="0.25">
      <c r="A2306" t="s">
        <v>44851</v>
      </c>
      <c r="B2306" t="s">
        <v>15077</v>
      </c>
      <c r="C2306" t="s">
        <v>15078</v>
      </c>
      <c r="D2306" s="5">
        <v>2158.77</v>
      </c>
      <c r="E2306" s="6">
        <v>0.35</v>
      </c>
      <c r="F2306" s="5">
        <v>1403.2005000000001</v>
      </c>
      <c r="G2306" t="s">
        <v>26932</v>
      </c>
    </row>
    <row r="2307" spans="1:7" x14ac:dyDescent="0.25">
      <c r="A2307" t="s">
        <v>44852</v>
      </c>
      <c r="B2307" t="s">
        <v>15075</v>
      </c>
      <c r="C2307" t="s">
        <v>15076</v>
      </c>
      <c r="D2307" s="5">
        <v>2365.77</v>
      </c>
      <c r="E2307" s="6">
        <v>0.35</v>
      </c>
      <c r="F2307" s="5">
        <v>1537.7505000000001</v>
      </c>
      <c r="G2307" t="s">
        <v>26932</v>
      </c>
    </row>
    <row r="2308" spans="1:7" x14ac:dyDescent="0.25">
      <c r="A2308" t="s">
        <v>44853</v>
      </c>
      <c r="B2308" t="s">
        <v>15081</v>
      </c>
      <c r="C2308" t="s">
        <v>15082</v>
      </c>
      <c r="D2308" s="5">
        <v>4761.12</v>
      </c>
      <c r="E2308" s="6">
        <v>0.35</v>
      </c>
      <c r="F2308" s="5">
        <v>3094.7280000000001</v>
      </c>
      <c r="G2308" t="s">
        <v>26932</v>
      </c>
    </row>
    <row r="2309" spans="1:7" x14ac:dyDescent="0.25">
      <c r="A2309" t="s">
        <v>44854</v>
      </c>
      <c r="B2309" t="s">
        <v>9917</v>
      </c>
      <c r="C2309" t="s">
        <v>7718</v>
      </c>
      <c r="D2309" s="5">
        <v>1182.8900000000001</v>
      </c>
      <c r="E2309" s="6">
        <v>0.35</v>
      </c>
      <c r="F2309" s="5">
        <v>768.87850000000014</v>
      </c>
      <c r="G2309" t="s">
        <v>26932</v>
      </c>
    </row>
    <row r="2310" spans="1:7" x14ac:dyDescent="0.25">
      <c r="A2310" t="s">
        <v>44855</v>
      </c>
      <c r="B2310" t="s">
        <v>7717</v>
      </c>
      <c r="C2310" t="s">
        <v>7718</v>
      </c>
      <c r="D2310" s="5">
        <v>1182.8900000000001</v>
      </c>
      <c r="E2310" s="6">
        <v>0.35</v>
      </c>
      <c r="F2310" s="5">
        <v>768.87850000000014</v>
      </c>
      <c r="G2310" t="s">
        <v>26932</v>
      </c>
    </row>
    <row r="2311" spans="1:7" x14ac:dyDescent="0.25">
      <c r="A2311" t="s">
        <v>44856</v>
      </c>
      <c r="B2311" t="s">
        <v>7721</v>
      </c>
      <c r="C2311" t="s">
        <v>7720</v>
      </c>
      <c r="D2311" s="5">
        <v>1182.8900000000001</v>
      </c>
      <c r="E2311" s="6">
        <v>0.35</v>
      </c>
      <c r="F2311" s="5">
        <v>768.87850000000014</v>
      </c>
      <c r="G2311" t="s">
        <v>26932</v>
      </c>
    </row>
    <row r="2312" spans="1:7" x14ac:dyDescent="0.25">
      <c r="A2312" t="s">
        <v>44857</v>
      </c>
      <c r="B2312" t="s">
        <v>7719</v>
      </c>
      <c r="C2312" t="s">
        <v>7720</v>
      </c>
      <c r="D2312" s="5">
        <v>1182.8900000000001</v>
      </c>
      <c r="E2312" s="6">
        <v>0.35</v>
      </c>
      <c r="F2312" s="5">
        <v>768.87850000000014</v>
      </c>
      <c r="G2312" t="s">
        <v>26932</v>
      </c>
    </row>
    <row r="2313" spans="1:7" x14ac:dyDescent="0.25">
      <c r="A2313" t="s">
        <v>44858</v>
      </c>
      <c r="B2313" t="s">
        <v>7724</v>
      </c>
      <c r="C2313" t="s">
        <v>7723</v>
      </c>
      <c r="D2313" s="5">
        <v>1774.33</v>
      </c>
      <c r="E2313" s="6">
        <v>0.35</v>
      </c>
      <c r="F2313" s="5">
        <v>1153.3145</v>
      </c>
      <c r="G2313" t="s">
        <v>26932</v>
      </c>
    </row>
    <row r="2314" spans="1:7" x14ac:dyDescent="0.25">
      <c r="A2314" t="s">
        <v>44859</v>
      </c>
      <c r="B2314" t="s">
        <v>7722</v>
      </c>
      <c r="C2314" t="s">
        <v>7723</v>
      </c>
      <c r="D2314" s="5">
        <v>1774.33</v>
      </c>
      <c r="E2314" s="6">
        <v>0.35</v>
      </c>
      <c r="F2314" s="5">
        <v>1153.3145</v>
      </c>
      <c r="G2314" t="s">
        <v>26932</v>
      </c>
    </row>
    <row r="2315" spans="1:7" x14ac:dyDescent="0.25">
      <c r="A2315" t="s">
        <v>44860</v>
      </c>
      <c r="B2315" t="s">
        <v>9918</v>
      </c>
      <c r="C2315" t="s">
        <v>7726</v>
      </c>
      <c r="D2315" s="5">
        <v>1774.33</v>
      </c>
      <c r="E2315" s="6">
        <v>0.35</v>
      </c>
      <c r="F2315" s="5">
        <v>1153.3145</v>
      </c>
      <c r="G2315" t="s">
        <v>26932</v>
      </c>
    </row>
    <row r="2316" spans="1:7" x14ac:dyDescent="0.25">
      <c r="A2316" t="s">
        <v>44861</v>
      </c>
      <c r="B2316" t="s">
        <v>7725</v>
      </c>
      <c r="C2316" t="s">
        <v>7726</v>
      </c>
      <c r="D2316" s="5">
        <v>1774.33</v>
      </c>
      <c r="E2316" s="6">
        <v>0.35</v>
      </c>
      <c r="F2316" s="5">
        <v>1153.3145</v>
      </c>
      <c r="G2316" t="s">
        <v>26932</v>
      </c>
    </row>
    <row r="2317" spans="1:7" x14ac:dyDescent="0.25">
      <c r="A2317" t="s">
        <v>8689</v>
      </c>
      <c r="B2317" t="s">
        <v>8689</v>
      </c>
      <c r="C2317" t="s">
        <v>8690</v>
      </c>
      <c r="D2317" s="5">
        <v>1656.04</v>
      </c>
      <c r="E2317" s="6">
        <v>0.35</v>
      </c>
      <c r="F2317" s="5">
        <v>1076.4259999999999</v>
      </c>
      <c r="G2317" t="s">
        <v>26932</v>
      </c>
    </row>
    <row r="2318" spans="1:7" x14ac:dyDescent="0.25">
      <c r="A2318" t="s">
        <v>8691</v>
      </c>
      <c r="B2318" t="s">
        <v>8691</v>
      </c>
      <c r="C2318" t="s">
        <v>8692</v>
      </c>
      <c r="D2318" s="5">
        <v>3666.94</v>
      </c>
      <c r="E2318" s="6">
        <v>0.35</v>
      </c>
      <c r="F2318" s="5">
        <v>2383.511</v>
      </c>
      <c r="G2318" t="s">
        <v>26932</v>
      </c>
    </row>
    <row r="2319" spans="1:7" x14ac:dyDescent="0.25">
      <c r="A2319" t="s">
        <v>8693</v>
      </c>
      <c r="B2319" t="s">
        <v>8693</v>
      </c>
      <c r="C2319" t="s">
        <v>8694</v>
      </c>
      <c r="D2319" s="5">
        <v>6387.58</v>
      </c>
      <c r="E2319" s="6">
        <v>0.35</v>
      </c>
      <c r="F2319" s="5">
        <v>4151.9269999999997</v>
      </c>
      <c r="G2319" t="s">
        <v>26932</v>
      </c>
    </row>
    <row r="2320" spans="1:7" x14ac:dyDescent="0.25">
      <c r="A2320" t="s">
        <v>8697</v>
      </c>
      <c r="B2320" t="s">
        <v>8697</v>
      </c>
      <c r="C2320" t="s">
        <v>10584</v>
      </c>
      <c r="D2320" s="5">
        <v>1750.2</v>
      </c>
      <c r="E2320" s="6">
        <v>0.35</v>
      </c>
      <c r="F2320" s="5">
        <v>1137.6300000000001</v>
      </c>
      <c r="G2320" t="s">
        <v>26932</v>
      </c>
    </row>
    <row r="2321" spans="1:7" x14ac:dyDescent="0.25">
      <c r="A2321" t="s">
        <v>8698</v>
      </c>
      <c r="B2321" t="s">
        <v>8698</v>
      </c>
      <c r="C2321" t="s">
        <v>10585</v>
      </c>
      <c r="D2321" s="5">
        <v>3666.94</v>
      </c>
      <c r="E2321" s="6">
        <v>0.35</v>
      </c>
      <c r="F2321" s="5">
        <v>2383.511</v>
      </c>
      <c r="G2321" t="s">
        <v>26932</v>
      </c>
    </row>
    <row r="2322" spans="1:7" x14ac:dyDescent="0.25">
      <c r="A2322" t="s">
        <v>8699</v>
      </c>
      <c r="B2322" t="s">
        <v>8699</v>
      </c>
      <c r="C2322" t="s">
        <v>10586</v>
      </c>
      <c r="D2322" s="5">
        <v>6387.58</v>
      </c>
      <c r="E2322" s="6">
        <v>0.35</v>
      </c>
      <c r="F2322" s="5">
        <v>4151.9269999999997</v>
      </c>
      <c r="G2322" t="s">
        <v>26932</v>
      </c>
    </row>
    <row r="2323" spans="1:7" x14ac:dyDescent="0.25">
      <c r="A2323" t="s">
        <v>10909</v>
      </c>
      <c r="B2323" t="s">
        <v>10909</v>
      </c>
      <c r="C2323" t="s">
        <v>10910</v>
      </c>
      <c r="D2323" s="5">
        <v>2093.71</v>
      </c>
      <c r="E2323" s="6">
        <v>0.35</v>
      </c>
      <c r="F2323" s="5">
        <v>1360.9115000000002</v>
      </c>
      <c r="G2323" t="s">
        <v>26932</v>
      </c>
    </row>
    <row r="2324" spans="1:7" x14ac:dyDescent="0.25">
      <c r="A2324" t="s">
        <v>10930</v>
      </c>
      <c r="B2324" t="s">
        <v>10930</v>
      </c>
      <c r="C2324" t="s">
        <v>10931</v>
      </c>
      <c r="D2324" s="5">
        <v>2093.71</v>
      </c>
      <c r="E2324" s="6">
        <v>0.35</v>
      </c>
      <c r="F2324" s="5">
        <v>1360.9115000000002</v>
      </c>
      <c r="G2324" t="s">
        <v>26932</v>
      </c>
    </row>
    <row r="2325" spans="1:7" x14ac:dyDescent="0.25">
      <c r="A2325" t="s">
        <v>44862</v>
      </c>
      <c r="B2325" t="s">
        <v>15079</v>
      </c>
      <c r="C2325" t="s">
        <v>15080</v>
      </c>
      <c r="D2325" s="5">
        <v>3400.8</v>
      </c>
      <c r="E2325" s="6">
        <v>0.35</v>
      </c>
      <c r="F2325" s="5">
        <v>2210.52</v>
      </c>
      <c r="G2325" t="s">
        <v>26932</v>
      </c>
    </row>
    <row r="2326" spans="1:7" x14ac:dyDescent="0.25">
      <c r="A2326" t="s">
        <v>44863</v>
      </c>
      <c r="B2326" t="s">
        <v>15083</v>
      </c>
      <c r="C2326" t="s">
        <v>15084</v>
      </c>
      <c r="D2326" s="5">
        <v>1656.04</v>
      </c>
      <c r="E2326" s="6">
        <v>0.35</v>
      </c>
      <c r="F2326" s="5">
        <v>1076.4259999999999</v>
      </c>
      <c r="G2326" t="s">
        <v>26932</v>
      </c>
    </row>
    <row r="2327" spans="1:7" x14ac:dyDescent="0.25">
      <c r="A2327" t="s">
        <v>44864</v>
      </c>
      <c r="B2327" t="s">
        <v>15085</v>
      </c>
      <c r="C2327" t="s">
        <v>15086</v>
      </c>
      <c r="D2327" s="5">
        <v>2365.77</v>
      </c>
      <c r="E2327" s="6">
        <v>0.35</v>
      </c>
      <c r="F2327" s="5">
        <v>1537.7505000000001</v>
      </c>
      <c r="G2327" t="s">
        <v>26932</v>
      </c>
    </row>
    <row r="2328" spans="1:7" x14ac:dyDescent="0.25">
      <c r="A2328" t="s">
        <v>44865</v>
      </c>
      <c r="B2328" t="s">
        <v>15089</v>
      </c>
      <c r="C2328" t="s">
        <v>15090</v>
      </c>
      <c r="D2328" s="5">
        <v>2957.21</v>
      </c>
      <c r="E2328" s="6">
        <v>0.35</v>
      </c>
      <c r="F2328" s="5">
        <v>1922.1865</v>
      </c>
      <c r="G2328" t="s">
        <v>26932</v>
      </c>
    </row>
    <row r="2329" spans="1:7" x14ac:dyDescent="0.25">
      <c r="A2329" t="s">
        <v>44866</v>
      </c>
      <c r="B2329" t="s">
        <v>7728</v>
      </c>
      <c r="C2329" t="s">
        <v>7727</v>
      </c>
      <c r="D2329" s="5">
        <v>4258.3900000000003</v>
      </c>
      <c r="E2329" s="6">
        <v>0.35</v>
      </c>
      <c r="F2329" s="5">
        <v>2767.9535000000005</v>
      </c>
      <c r="G2329" t="s">
        <v>26932</v>
      </c>
    </row>
    <row r="2330" spans="1:7" x14ac:dyDescent="0.25">
      <c r="A2330" t="s">
        <v>8695</v>
      </c>
      <c r="B2330" t="s">
        <v>8695</v>
      </c>
      <c r="C2330" t="s">
        <v>8696</v>
      </c>
      <c r="D2330" s="5">
        <v>6387.58</v>
      </c>
      <c r="E2330" s="6">
        <v>0.35</v>
      </c>
      <c r="F2330" s="5">
        <v>4151.9269999999997</v>
      </c>
      <c r="G2330" t="s">
        <v>26932</v>
      </c>
    </row>
    <row r="2331" spans="1:7" x14ac:dyDescent="0.25">
      <c r="A2331" t="s">
        <v>8700</v>
      </c>
      <c r="B2331" t="s">
        <v>8700</v>
      </c>
      <c r="C2331" t="s">
        <v>10587</v>
      </c>
      <c r="D2331" s="5">
        <v>6387.58</v>
      </c>
      <c r="E2331" s="6">
        <v>0.35</v>
      </c>
      <c r="F2331" s="5">
        <v>4151.9269999999997</v>
      </c>
      <c r="G2331" t="s">
        <v>26932</v>
      </c>
    </row>
    <row r="2332" spans="1:7" x14ac:dyDescent="0.25">
      <c r="A2332" t="s">
        <v>44867</v>
      </c>
      <c r="B2332" t="s">
        <v>8391</v>
      </c>
      <c r="C2332" t="s">
        <v>8392</v>
      </c>
      <c r="D2332" s="5">
        <v>6387.58</v>
      </c>
      <c r="E2332" s="6">
        <v>0.35</v>
      </c>
      <c r="F2332" s="5">
        <v>4151.9269999999997</v>
      </c>
      <c r="G2332" t="s">
        <v>26932</v>
      </c>
    </row>
    <row r="2333" spans="1:7" x14ac:dyDescent="0.25">
      <c r="A2333" t="s">
        <v>44868</v>
      </c>
      <c r="B2333" t="s">
        <v>15095</v>
      </c>
      <c r="C2333" t="s">
        <v>15096</v>
      </c>
      <c r="D2333" s="5">
        <v>8989.93</v>
      </c>
      <c r="E2333" s="6">
        <v>0.35</v>
      </c>
      <c r="F2333" s="5">
        <v>5843.4545000000007</v>
      </c>
      <c r="G2333" t="s">
        <v>26932</v>
      </c>
    </row>
    <row r="2334" spans="1:7" x14ac:dyDescent="0.25">
      <c r="A2334" t="s">
        <v>44869</v>
      </c>
      <c r="B2334" t="s">
        <v>38321</v>
      </c>
      <c r="C2334" t="s">
        <v>38322</v>
      </c>
      <c r="D2334" s="5">
        <v>0</v>
      </c>
      <c r="E2334" s="6">
        <v>0.35</v>
      </c>
      <c r="F2334" s="5">
        <v>0</v>
      </c>
      <c r="G2334" t="s">
        <v>26932</v>
      </c>
    </row>
    <row r="2335" spans="1:7" x14ac:dyDescent="0.25">
      <c r="A2335" t="s">
        <v>44870</v>
      </c>
      <c r="B2335" t="s">
        <v>38323</v>
      </c>
      <c r="C2335" t="s">
        <v>38324</v>
      </c>
      <c r="D2335" s="5">
        <v>0</v>
      </c>
      <c r="E2335" s="6">
        <v>0.35</v>
      </c>
      <c r="F2335" s="5">
        <v>0</v>
      </c>
      <c r="G2335" t="s">
        <v>26932</v>
      </c>
    </row>
    <row r="2336" spans="1:7" x14ac:dyDescent="0.25">
      <c r="A2336" t="s">
        <v>44871</v>
      </c>
      <c r="B2336" t="s">
        <v>13948</v>
      </c>
      <c r="C2336" t="s">
        <v>13949</v>
      </c>
      <c r="D2336" s="5">
        <v>0</v>
      </c>
      <c r="E2336" s="6">
        <v>0.35</v>
      </c>
      <c r="F2336" s="5">
        <v>0</v>
      </c>
      <c r="G2336" t="s">
        <v>26932</v>
      </c>
    </row>
    <row r="2337" spans="1:7" x14ac:dyDescent="0.25">
      <c r="A2337" t="s">
        <v>44872</v>
      </c>
      <c r="B2337" t="s">
        <v>13950</v>
      </c>
      <c r="C2337" t="s">
        <v>13951</v>
      </c>
      <c r="D2337" s="5">
        <v>0</v>
      </c>
      <c r="E2337" s="6">
        <v>0.35</v>
      </c>
      <c r="F2337" s="5">
        <v>0</v>
      </c>
      <c r="G2337" t="s">
        <v>26932</v>
      </c>
    </row>
    <row r="2338" spans="1:7" x14ac:dyDescent="0.25">
      <c r="A2338" t="s">
        <v>44873</v>
      </c>
      <c r="B2338" t="s">
        <v>5970</v>
      </c>
      <c r="C2338" t="s">
        <v>16504</v>
      </c>
      <c r="D2338" s="5">
        <v>5325.78</v>
      </c>
      <c r="E2338" s="6">
        <v>0.35</v>
      </c>
      <c r="F2338" s="5">
        <v>3461.7570000000001</v>
      </c>
      <c r="G2338" t="s">
        <v>26932</v>
      </c>
    </row>
    <row r="2339" spans="1:7" x14ac:dyDescent="0.25">
      <c r="A2339" t="s">
        <v>44874</v>
      </c>
      <c r="B2339" t="s">
        <v>16505</v>
      </c>
      <c r="C2339" t="s">
        <v>16506</v>
      </c>
      <c r="D2339" s="5">
        <v>11828.85</v>
      </c>
      <c r="E2339" s="6">
        <v>0.35</v>
      </c>
      <c r="F2339" s="5">
        <v>7688.7525000000005</v>
      </c>
      <c r="G2339" t="s">
        <v>26932</v>
      </c>
    </row>
    <row r="2340" spans="1:7" x14ac:dyDescent="0.25">
      <c r="A2340" t="s">
        <v>44875</v>
      </c>
      <c r="B2340" t="s">
        <v>6044</v>
      </c>
      <c r="C2340" t="s">
        <v>6045</v>
      </c>
      <c r="D2340" s="5">
        <v>27390.16</v>
      </c>
      <c r="E2340" s="6">
        <v>0.35</v>
      </c>
      <c r="F2340" s="5">
        <v>17803.603999999999</v>
      </c>
      <c r="G2340" t="s">
        <v>26932</v>
      </c>
    </row>
    <row r="2341" spans="1:7" x14ac:dyDescent="0.25">
      <c r="A2341" t="s">
        <v>44876</v>
      </c>
      <c r="B2341" t="s">
        <v>5949</v>
      </c>
      <c r="C2341" t="s">
        <v>16508</v>
      </c>
      <c r="D2341" s="5">
        <v>1932.74</v>
      </c>
      <c r="E2341" s="6">
        <v>0.35</v>
      </c>
      <c r="F2341" s="5">
        <v>1256.2809999999999</v>
      </c>
      <c r="G2341" t="s">
        <v>26932</v>
      </c>
    </row>
    <row r="2342" spans="1:7" x14ac:dyDescent="0.25">
      <c r="A2342" t="s">
        <v>44877</v>
      </c>
      <c r="B2342" t="s">
        <v>5923</v>
      </c>
      <c r="C2342" t="s">
        <v>16516</v>
      </c>
      <c r="D2342" s="5">
        <v>16208.18</v>
      </c>
      <c r="E2342" s="6">
        <v>0.35</v>
      </c>
      <c r="F2342" s="5">
        <v>10535.317000000001</v>
      </c>
      <c r="G2342" t="s">
        <v>26932</v>
      </c>
    </row>
    <row r="2343" spans="1:7" x14ac:dyDescent="0.25">
      <c r="A2343" t="s">
        <v>44878</v>
      </c>
      <c r="B2343" t="s">
        <v>16519</v>
      </c>
      <c r="C2343" t="s">
        <v>16520</v>
      </c>
      <c r="D2343" s="5">
        <v>36669.440000000002</v>
      </c>
      <c r="E2343" s="6">
        <v>0.35</v>
      </c>
      <c r="F2343" s="5">
        <v>23835.136000000002</v>
      </c>
      <c r="G2343" t="s">
        <v>26932</v>
      </c>
    </row>
    <row r="2344" spans="1:7" x14ac:dyDescent="0.25">
      <c r="A2344" t="s">
        <v>44879</v>
      </c>
      <c r="B2344" t="s">
        <v>5988</v>
      </c>
      <c r="C2344" t="s">
        <v>16524</v>
      </c>
      <c r="D2344" s="5">
        <v>20090.84</v>
      </c>
      <c r="E2344" s="6">
        <v>0.35</v>
      </c>
      <c r="F2344" s="5">
        <v>13059.046</v>
      </c>
      <c r="G2344" t="s">
        <v>26932</v>
      </c>
    </row>
    <row r="2345" spans="1:7" x14ac:dyDescent="0.25">
      <c r="A2345" t="s">
        <v>44880</v>
      </c>
      <c r="B2345" t="s">
        <v>16527</v>
      </c>
      <c r="C2345" t="s">
        <v>16528</v>
      </c>
      <c r="D2345" s="5">
        <v>117105.62</v>
      </c>
      <c r="E2345" s="6">
        <v>0.35</v>
      </c>
      <c r="F2345" s="5">
        <v>76118.653000000006</v>
      </c>
      <c r="G2345" t="s">
        <v>26932</v>
      </c>
    </row>
    <row r="2346" spans="1:7" x14ac:dyDescent="0.25">
      <c r="A2346" t="s">
        <v>44881</v>
      </c>
      <c r="B2346" t="s">
        <v>5999</v>
      </c>
      <c r="C2346" t="s">
        <v>6000</v>
      </c>
      <c r="D2346" s="5">
        <v>15507.62</v>
      </c>
      <c r="E2346" s="6">
        <v>0.35</v>
      </c>
      <c r="F2346" s="5">
        <v>10079.953000000001</v>
      </c>
      <c r="G2346" t="s">
        <v>26932</v>
      </c>
    </row>
    <row r="2347" spans="1:7" x14ac:dyDescent="0.25">
      <c r="A2347" t="s">
        <v>44882</v>
      </c>
      <c r="B2347" t="s">
        <v>16531</v>
      </c>
      <c r="C2347" t="s">
        <v>16532</v>
      </c>
      <c r="D2347" s="5">
        <v>42583.86</v>
      </c>
      <c r="E2347" s="6">
        <v>0.35</v>
      </c>
      <c r="F2347" s="5">
        <v>27679.509000000002</v>
      </c>
      <c r="G2347" t="s">
        <v>26932</v>
      </c>
    </row>
    <row r="2348" spans="1:7" x14ac:dyDescent="0.25">
      <c r="A2348" t="s">
        <v>44883</v>
      </c>
      <c r="B2348" t="s">
        <v>6004</v>
      </c>
      <c r="C2348" t="s">
        <v>6005</v>
      </c>
      <c r="D2348" s="5">
        <v>25230.94</v>
      </c>
      <c r="E2348" s="6">
        <v>0.35</v>
      </c>
      <c r="F2348" s="5">
        <v>16400.111000000001</v>
      </c>
      <c r="G2348" t="s">
        <v>26932</v>
      </c>
    </row>
    <row r="2349" spans="1:7" x14ac:dyDescent="0.25">
      <c r="A2349" t="s">
        <v>44884</v>
      </c>
      <c r="B2349" t="s">
        <v>6009</v>
      </c>
      <c r="C2349" t="s">
        <v>16535</v>
      </c>
      <c r="D2349" s="5">
        <v>8645.7900000000009</v>
      </c>
      <c r="E2349" s="6">
        <v>0.35</v>
      </c>
      <c r="F2349" s="5">
        <v>5619.7635000000009</v>
      </c>
      <c r="G2349" t="s">
        <v>26932</v>
      </c>
    </row>
    <row r="2350" spans="1:7" x14ac:dyDescent="0.25">
      <c r="A2350" t="s">
        <v>44885</v>
      </c>
      <c r="B2350" t="s">
        <v>6015</v>
      </c>
      <c r="C2350" t="s">
        <v>16537</v>
      </c>
      <c r="D2350" s="5">
        <v>9588.5400000000009</v>
      </c>
      <c r="E2350" s="6">
        <v>0.35</v>
      </c>
      <c r="F2350" s="5">
        <v>6232.5510000000004</v>
      </c>
      <c r="G2350" t="s">
        <v>26932</v>
      </c>
    </row>
    <row r="2351" spans="1:7" x14ac:dyDescent="0.25">
      <c r="A2351" t="s">
        <v>44886</v>
      </c>
      <c r="B2351" t="s">
        <v>16540</v>
      </c>
      <c r="C2351" t="s">
        <v>16541</v>
      </c>
      <c r="D2351" s="5">
        <v>14194.62</v>
      </c>
      <c r="E2351" s="6">
        <v>0.35</v>
      </c>
      <c r="F2351" s="5">
        <v>9226.5030000000006</v>
      </c>
      <c r="G2351" t="s">
        <v>26932</v>
      </c>
    </row>
    <row r="2352" spans="1:7" x14ac:dyDescent="0.25">
      <c r="A2352" t="s">
        <v>44887</v>
      </c>
      <c r="B2352" t="s">
        <v>6048</v>
      </c>
      <c r="C2352" t="s">
        <v>6049</v>
      </c>
      <c r="D2352" s="5">
        <v>12938.63</v>
      </c>
      <c r="E2352" s="6">
        <v>0.35</v>
      </c>
      <c r="F2352" s="5">
        <v>8410.1095000000005</v>
      </c>
      <c r="G2352" t="s">
        <v>26932</v>
      </c>
    </row>
    <row r="2353" spans="1:7" x14ac:dyDescent="0.25">
      <c r="A2353" t="s">
        <v>44888</v>
      </c>
      <c r="B2353" t="s">
        <v>6085</v>
      </c>
      <c r="C2353" t="s">
        <v>16546</v>
      </c>
      <c r="D2353" s="5">
        <v>3300.25</v>
      </c>
      <c r="E2353" s="6">
        <v>0.35</v>
      </c>
      <c r="F2353" s="5">
        <v>2145.1624999999999</v>
      </c>
      <c r="G2353" t="s">
        <v>26932</v>
      </c>
    </row>
    <row r="2354" spans="1:7" x14ac:dyDescent="0.25">
      <c r="A2354" t="s">
        <v>44889</v>
      </c>
      <c r="B2354" t="s">
        <v>6090</v>
      </c>
      <c r="C2354" t="s">
        <v>6091</v>
      </c>
      <c r="D2354" s="5">
        <v>9001.75</v>
      </c>
      <c r="E2354" s="6">
        <v>0.35</v>
      </c>
      <c r="F2354" s="5">
        <v>5851.1374999999998</v>
      </c>
      <c r="G2354" t="s">
        <v>26932</v>
      </c>
    </row>
    <row r="2355" spans="1:7" x14ac:dyDescent="0.25">
      <c r="A2355" t="s">
        <v>44890</v>
      </c>
      <c r="B2355" t="s">
        <v>16547</v>
      </c>
      <c r="C2355" t="s">
        <v>16548</v>
      </c>
      <c r="D2355" s="5">
        <v>29572.13</v>
      </c>
      <c r="E2355" s="6">
        <v>0.35</v>
      </c>
      <c r="F2355" s="5">
        <v>19221.8845</v>
      </c>
      <c r="G2355" t="s">
        <v>26932</v>
      </c>
    </row>
    <row r="2356" spans="1:7" x14ac:dyDescent="0.25">
      <c r="A2356" t="s">
        <v>44891</v>
      </c>
      <c r="B2356" t="s">
        <v>6057</v>
      </c>
      <c r="C2356" t="s">
        <v>16554</v>
      </c>
      <c r="D2356" s="5">
        <v>3221.24</v>
      </c>
      <c r="E2356" s="6">
        <v>0.35</v>
      </c>
      <c r="F2356" s="5">
        <v>2093.806</v>
      </c>
      <c r="G2356" t="s">
        <v>26932</v>
      </c>
    </row>
    <row r="2357" spans="1:7" x14ac:dyDescent="0.25">
      <c r="A2357" t="s">
        <v>44892</v>
      </c>
      <c r="B2357" t="s">
        <v>16560</v>
      </c>
      <c r="C2357" t="s">
        <v>16561</v>
      </c>
      <c r="D2357" s="5">
        <v>47315.4</v>
      </c>
      <c r="E2357" s="6">
        <v>0.35</v>
      </c>
      <c r="F2357" s="5">
        <v>30755.010000000002</v>
      </c>
      <c r="G2357" t="s">
        <v>26932</v>
      </c>
    </row>
    <row r="2358" spans="1:7" x14ac:dyDescent="0.25">
      <c r="A2358" t="s">
        <v>44893</v>
      </c>
      <c r="B2358" t="s">
        <v>16565</v>
      </c>
      <c r="C2358" t="s">
        <v>16566</v>
      </c>
      <c r="D2358" s="5">
        <v>151409.28</v>
      </c>
      <c r="E2358" s="6">
        <v>0.35</v>
      </c>
      <c r="F2358" s="5">
        <v>98416.032000000007</v>
      </c>
      <c r="G2358" t="s">
        <v>26932</v>
      </c>
    </row>
    <row r="2359" spans="1:7" x14ac:dyDescent="0.25">
      <c r="A2359" t="s">
        <v>44894</v>
      </c>
      <c r="B2359" t="s">
        <v>6098</v>
      </c>
      <c r="C2359" t="s">
        <v>16571</v>
      </c>
      <c r="D2359" s="5">
        <v>4731.54</v>
      </c>
      <c r="E2359" s="6">
        <v>0.35</v>
      </c>
      <c r="F2359" s="5">
        <v>3075.5010000000002</v>
      </c>
      <c r="G2359" t="s">
        <v>26932</v>
      </c>
    </row>
    <row r="2360" spans="1:7" x14ac:dyDescent="0.25">
      <c r="A2360" t="s">
        <v>44895</v>
      </c>
      <c r="B2360" t="s">
        <v>6072</v>
      </c>
      <c r="C2360" t="s">
        <v>6073</v>
      </c>
      <c r="D2360" s="5">
        <v>4731.54</v>
      </c>
      <c r="E2360" s="6">
        <v>0.35</v>
      </c>
      <c r="F2360" s="5">
        <v>3075.5010000000002</v>
      </c>
      <c r="G2360" t="s">
        <v>26932</v>
      </c>
    </row>
    <row r="2361" spans="1:7" x14ac:dyDescent="0.25">
      <c r="A2361" t="s">
        <v>44896</v>
      </c>
      <c r="B2361" t="s">
        <v>16576</v>
      </c>
      <c r="C2361" t="s">
        <v>6099</v>
      </c>
      <c r="D2361" s="5">
        <v>18926.16</v>
      </c>
      <c r="E2361" s="6">
        <v>0.35</v>
      </c>
      <c r="F2361" s="5">
        <v>12302.004000000001</v>
      </c>
      <c r="G2361" t="s">
        <v>26932</v>
      </c>
    </row>
    <row r="2362" spans="1:7" x14ac:dyDescent="0.25">
      <c r="A2362" t="s">
        <v>44897</v>
      </c>
      <c r="B2362" t="s">
        <v>16577</v>
      </c>
      <c r="C2362" t="s">
        <v>16578</v>
      </c>
      <c r="D2362" s="5">
        <v>18926.16</v>
      </c>
      <c r="E2362" s="6">
        <v>0.35</v>
      </c>
      <c r="F2362" s="5">
        <v>12302.004000000001</v>
      </c>
      <c r="G2362" t="s">
        <v>26932</v>
      </c>
    </row>
    <row r="2363" spans="1:7" x14ac:dyDescent="0.25">
      <c r="A2363" t="s">
        <v>44898</v>
      </c>
      <c r="B2363" t="s">
        <v>16581</v>
      </c>
      <c r="C2363" t="s">
        <v>16582</v>
      </c>
      <c r="D2363" s="5">
        <v>28389.24</v>
      </c>
      <c r="E2363" s="6">
        <v>0.35</v>
      </c>
      <c r="F2363" s="5">
        <v>18453.006000000001</v>
      </c>
      <c r="G2363" t="s">
        <v>26932</v>
      </c>
    </row>
    <row r="2364" spans="1:7" x14ac:dyDescent="0.25">
      <c r="A2364" t="s">
        <v>44899</v>
      </c>
      <c r="B2364" t="s">
        <v>16583</v>
      </c>
      <c r="C2364" t="s">
        <v>16584</v>
      </c>
      <c r="D2364" s="5">
        <v>28389.24</v>
      </c>
      <c r="E2364" s="6">
        <v>0.35</v>
      </c>
      <c r="F2364" s="5">
        <v>18453.006000000001</v>
      </c>
      <c r="G2364" t="s">
        <v>26932</v>
      </c>
    </row>
    <row r="2365" spans="1:7" x14ac:dyDescent="0.25">
      <c r="A2365" t="s">
        <v>44900</v>
      </c>
      <c r="B2365" t="s">
        <v>6100</v>
      </c>
      <c r="C2365" t="s">
        <v>16585</v>
      </c>
      <c r="D2365" s="5">
        <v>4140.1000000000004</v>
      </c>
      <c r="E2365" s="6">
        <v>0.35</v>
      </c>
      <c r="F2365" s="5">
        <v>2691.0650000000005</v>
      </c>
      <c r="G2365" t="s">
        <v>26932</v>
      </c>
    </row>
    <row r="2366" spans="1:7" x14ac:dyDescent="0.25">
      <c r="A2366" t="s">
        <v>44901</v>
      </c>
      <c r="B2366" t="s">
        <v>6074</v>
      </c>
      <c r="C2366" t="s">
        <v>16586</v>
      </c>
      <c r="D2366" s="5">
        <v>4140.1000000000004</v>
      </c>
      <c r="E2366" s="6">
        <v>0.35</v>
      </c>
      <c r="F2366" s="5">
        <v>2691.0650000000005</v>
      </c>
      <c r="G2366" t="s">
        <v>26932</v>
      </c>
    </row>
    <row r="2367" spans="1:7" x14ac:dyDescent="0.25">
      <c r="A2367" t="s">
        <v>44902</v>
      </c>
      <c r="B2367" t="s">
        <v>13952</v>
      </c>
      <c r="C2367" t="s">
        <v>13953</v>
      </c>
      <c r="D2367" s="5">
        <v>0</v>
      </c>
      <c r="E2367" s="6">
        <v>0.35</v>
      </c>
      <c r="F2367" s="5">
        <v>0</v>
      </c>
      <c r="G2367" t="s">
        <v>26932</v>
      </c>
    </row>
    <row r="2368" spans="1:7" x14ac:dyDescent="0.25">
      <c r="A2368" t="s">
        <v>44903</v>
      </c>
      <c r="B2368" t="s">
        <v>14358</v>
      </c>
      <c r="C2368" t="s">
        <v>14359</v>
      </c>
      <c r="D2368" s="5">
        <v>0</v>
      </c>
      <c r="E2368" s="6">
        <v>0.35</v>
      </c>
      <c r="F2368" s="5">
        <v>0</v>
      </c>
      <c r="G2368" t="s">
        <v>26932</v>
      </c>
    </row>
    <row r="2369" spans="1:7" x14ac:dyDescent="0.25">
      <c r="A2369" t="s">
        <v>44904</v>
      </c>
      <c r="B2369" t="s">
        <v>5962</v>
      </c>
      <c r="C2369" t="s">
        <v>5963</v>
      </c>
      <c r="D2369" s="5">
        <v>1537.75</v>
      </c>
      <c r="E2369" s="6">
        <v>0.35</v>
      </c>
      <c r="F2369" s="5">
        <v>999.53750000000002</v>
      </c>
      <c r="G2369" t="s">
        <v>26932</v>
      </c>
    </row>
    <row r="2370" spans="1:7" x14ac:dyDescent="0.25">
      <c r="A2370" t="s">
        <v>44905</v>
      </c>
      <c r="B2370" t="s">
        <v>5964</v>
      </c>
      <c r="C2370" t="s">
        <v>5965</v>
      </c>
      <c r="D2370" s="5">
        <v>1537.75</v>
      </c>
      <c r="E2370" s="6">
        <v>0.35</v>
      </c>
      <c r="F2370" s="5">
        <v>999.53750000000002</v>
      </c>
      <c r="G2370" t="s">
        <v>26932</v>
      </c>
    </row>
    <row r="2371" spans="1:7" x14ac:dyDescent="0.25">
      <c r="A2371" t="s">
        <v>44906</v>
      </c>
      <c r="B2371" t="s">
        <v>5966</v>
      </c>
      <c r="C2371" t="s">
        <v>5967</v>
      </c>
      <c r="D2371" s="5">
        <v>4187.07</v>
      </c>
      <c r="E2371" s="6">
        <v>0.35</v>
      </c>
      <c r="F2371" s="5">
        <v>2721.5954999999999</v>
      </c>
      <c r="G2371" t="s">
        <v>26932</v>
      </c>
    </row>
    <row r="2372" spans="1:7" x14ac:dyDescent="0.25">
      <c r="A2372" t="s">
        <v>44907</v>
      </c>
      <c r="B2372" t="s">
        <v>5968</v>
      </c>
      <c r="C2372" t="s">
        <v>5969</v>
      </c>
      <c r="D2372" s="5">
        <v>4193.33</v>
      </c>
      <c r="E2372" s="6">
        <v>0.35</v>
      </c>
      <c r="F2372" s="5">
        <v>2725.6644999999999</v>
      </c>
      <c r="G2372" t="s">
        <v>26932</v>
      </c>
    </row>
    <row r="2373" spans="1:7" x14ac:dyDescent="0.25">
      <c r="A2373" t="s">
        <v>44908</v>
      </c>
      <c r="B2373" t="s">
        <v>5971</v>
      </c>
      <c r="C2373" t="s">
        <v>5972</v>
      </c>
      <c r="D2373" s="5">
        <v>1230.2</v>
      </c>
      <c r="E2373" s="6">
        <v>0.35</v>
      </c>
      <c r="F2373" s="5">
        <v>799.63000000000011</v>
      </c>
      <c r="G2373" t="s">
        <v>26932</v>
      </c>
    </row>
    <row r="2374" spans="1:7" x14ac:dyDescent="0.25">
      <c r="A2374" t="s">
        <v>44909</v>
      </c>
      <c r="B2374" t="s">
        <v>5973</v>
      </c>
      <c r="C2374" t="s">
        <v>5974</v>
      </c>
      <c r="D2374" s="5">
        <v>3348.48</v>
      </c>
      <c r="E2374" s="6">
        <v>0.35</v>
      </c>
      <c r="F2374" s="5">
        <v>2176.5120000000002</v>
      </c>
      <c r="G2374" t="s">
        <v>26932</v>
      </c>
    </row>
    <row r="2375" spans="1:7" x14ac:dyDescent="0.25">
      <c r="A2375" t="s">
        <v>44910</v>
      </c>
      <c r="B2375" t="s">
        <v>5975</v>
      </c>
      <c r="C2375" t="s">
        <v>5976</v>
      </c>
      <c r="D2375" s="5">
        <v>3353.48</v>
      </c>
      <c r="E2375" s="6">
        <v>0.35</v>
      </c>
      <c r="F2375" s="5">
        <v>2179.7620000000002</v>
      </c>
      <c r="G2375" t="s">
        <v>26932</v>
      </c>
    </row>
    <row r="2376" spans="1:7" x14ac:dyDescent="0.25">
      <c r="A2376" t="s">
        <v>44911</v>
      </c>
      <c r="B2376" t="s">
        <v>5977</v>
      </c>
      <c r="C2376" t="s">
        <v>5978</v>
      </c>
      <c r="D2376" s="5">
        <v>1842.55</v>
      </c>
      <c r="E2376" s="6">
        <v>0.35</v>
      </c>
      <c r="F2376" s="5">
        <v>1197.6575</v>
      </c>
      <c r="G2376" t="s">
        <v>26932</v>
      </c>
    </row>
    <row r="2377" spans="1:7" x14ac:dyDescent="0.25">
      <c r="A2377" t="s">
        <v>44912</v>
      </c>
      <c r="B2377" t="s">
        <v>5979</v>
      </c>
      <c r="C2377" t="s">
        <v>5980</v>
      </c>
      <c r="D2377" s="5">
        <v>1842.55</v>
      </c>
      <c r="E2377" s="6">
        <v>0.35</v>
      </c>
      <c r="F2377" s="5">
        <v>1197.6575</v>
      </c>
      <c r="G2377" t="s">
        <v>26932</v>
      </c>
    </row>
    <row r="2378" spans="1:7" x14ac:dyDescent="0.25">
      <c r="A2378" t="s">
        <v>44913</v>
      </c>
      <c r="B2378" t="s">
        <v>5981</v>
      </c>
      <c r="C2378" t="s">
        <v>5982</v>
      </c>
      <c r="D2378" s="5">
        <v>5019.76</v>
      </c>
      <c r="E2378" s="6">
        <v>0.35</v>
      </c>
      <c r="F2378" s="5">
        <v>3262.8440000000001</v>
      </c>
      <c r="G2378" t="s">
        <v>26932</v>
      </c>
    </row>
    <row r="2379" spans="1:7" x14ac:dyDescent="0.25">
      <c r="A2379" t="s">
        <v>44914</v>
      </c>
      <c r="B2379" t="s">
        <v>5983</v>
      </c>
      <c r="C2379" t="s">
        <v>5984</v>
      </c>
      <c r="D2379" s="5">
        <v>5019.76</v>
      </c>
      <c r="E2379" s="6">
        <v>0.35</v>
      </c>
      <c r="F2379" s="5">
        <v>3262.8440000000001</v>
      </c>
      <c r="G2379" t="s">
        <v>26932</v>
      </c>
    </row>
    <row r="2380" spans="1:7" x14ac:dyDescent="0.25">
      <c r="A2380" t="s">
        <v>44915</v>
      </c>
      <c r="B2380" t="s">
        <v>6042</v>
      </c>
      <c r="C2380" t="s">
        <v>6043</v>
      </c>
      <c r="D2380" s="5">
        <v>10054.52</v>
      </c>
      <c r="E2380" s="6">
        <v>0.35</v>
      </c>
      <c r="F2380" s="5">
        <v>6535.4380000000001</v>
      </c>
      <c r="G2380" t="s">
        <v>26932</v>
      </c>
    </row>
    <row r="2381" spans="1:7" x14ac:dyDescent="0.25">
      <c r="A2381" t="s">
        <v>44916</v>
      </c>
      <c r="B2381" t="s">
        <v>6101</v>
      </c>
      <c r="C2381" t="s">
        <v>6102</v>
      </c>
      <c r="D2381" s="5">
        <v>10039.52</v>
      </c>
      <c r="E2381" s="6">
        <v>0.35</v>
      </c>
      <c r="F2381" s="5">
        <v>6525.6880000000001</v>
      </c>
      <c r="G2381" t="s">
        <v>26932</v>
      </c>
    </row>
    <row r="2382" spans="1:7" x14ac:dyDescent="0.25">
      <c r="A2382" t="s">
        <v>44917</v>
      </c>
      <c r="B2382" t="s">
        <v>6103</v>
      </c>
      <c r="C2382" t="s">
        <v>6104</v>
      </c>
      <c r="D2382" s="5">
        <v>27431.1</v>
      </c>
      <c r="E2382" s="6">
        <v>0.35</v>
      </c>
      <c r="F2382" s="5">
        <v>17830.215</v>
      </c>
      <c r="G2382" t="s">
        <v>26932</v>
      </c>
    </row>
    <row r="2383" spans="1:7" x14ac:dyDescent="0.25">
      <c r="A2383" t="s">
        <v>44918</v>
      </c>
      <c r="B2383" t="s">
        <v>5938</v>
      </c>
      <c r="C2383" t="s">
        <v>5939</v>
      </c>
      <c r="D2383" s="5">
        <v>513.79</v>
      </c>
      <c r="E2383" s="6">
        <v>0.35</v>
      </c>
      <c r="F2383" s="5">
        <v>333.96350000000001</v>
      </c>
      <c r="G2383" t="s">
        <v>26932</v>
      </c>
    </row>
    <row r="2384" spans="1:7" x14ac:dyDescent="0.25">
      <c r="A2384" t="s">
        <v>44919</v>
      </c>
      <c r="B2384" t="s">
        <v>5940</v>
      </c>
      <c r="C2384" t="s">
        <v>5941</v>
      </c>
      <c r="D2384" s="5">
        <v>513.79</v>
      </c>
      <c r="E2384" s="6">
        <v>0.35</v>
      </c>
      <c r="F2384" s="5">
        <v>333.96350000000001</v>
      </c>
      <c r="G2384" t="s">
        <v>26932</v>
      </c>
    </row>
    <row r="2385" spans="1:7" x14ac:dyDescent="0.25">
      <c r="A2385" t="s">
        <v>44920</v>
      </c>
      <c r="B2385" t="s">
        <v>5942</v>
      </c>
      <c r="C2385" t="s">
        <v>5943</v>
      </c>
      <c r="D2385" s="5">
        <v>1381.91</v>
      </c>
      <c r="E2385" s="6">
        <v>0.35</v>
      </c>
      <c r="F2385" s="5">
        <v>898.24150000000009</v>
      </c>
      <c r="G2385" t="s">
        <v>26932</v>
      </c>
    </row>
    <row r="2386" spans="1:7" x14ac:dyDescent="0.25">
      <c r="A2386" t="s">
        <v>44921</v>
      </c>
      <c r="B2386" t="s">
        <v>5944</v>
      </c>
      <c r="C2386" t="s">
        <v>5945</v>
      </c>
      <c r="D2386" s="5">
        <v>1381.91</v>
      </c>
      <c r="E2386" s="6">
        <v>0.35</v>
      </c>
      <c r="F2386" s="5">
        <v>898.24150000000009</v>
      </c>
      <c r="G2386" t="s">
        <v>26932</v>
      </c>
    </row>
    <row r="2387" spans="1:7" x14ac:dyDescent="0.25">
      <c r="A2387" t="s">
        <v>44922</v>
      </c>
      <c r="B2387" t="s">
        <v>5946</v>
      </c>
      <c r="C2387" t="s">
        <v>16507</v>
      </c>
      <c r="D2387" s="5">
        <v>785.45</v>
      </c>
      <c r="E2387" s="6">
        <v>0.35</v>
      </c>
      <c r="F2387" s="5">
        <v>510.54250000000008</v>
      </c>
      <c r="G2387" t="s">
        <v>26932</v>
      </c>
    </row>
    <row r="2388" spans="1:7" x14ac:dyDescent="0.25">
      <c r="A2388" t="s">
        <v>44923</v>
      </c>
      <c r="B2388" t="s">
        <v>5947</v>
      </c>
      <c r="C2388" t="s">
        <v>5948</v>
      </c>
      <c r="D2388" s="5">
        <v>785.45</v>
      </c>
      <c r="E2388" s="6">
        <v>0.35</v>
      </c>
      <c r="F2388" s="5">
        <v>510.54250000000008</v>
      </c>
      <c r="G2388" t="s">
        <v>26932</v>
      </c>
    </row>
    <row r="2389" spans="1:7" x14ac:dyDescent="0.25">
      <c r="A2389" t="s">
        <v>44924</v>
      </c>
      <c r="B2389" t="s">
        <v>5950</v>
      </c>
      <c r="C2389" t="s">
        <v>5951</v>
      </c>
      <c r="D2389" s="5">
        <v>2129.19</v>
      </c>
      <c r="E2389" s="6">
        <v>0.35</v>
      </c>
      <c r="F2389" s="5">
        <v>1383.9735000000001</v>
      </c>
      <c r="G2389" t="s">
        <v>26932</v>
      </c>
    </row>
    <row r="2390" spans="1:7" x14ac:dyDescent="0.25">
      <c r="A2390" t="s">
        <v>44925</v>
      </c>
      <c r="B2390" t="s">
        <v>5952</v>
      </c>
      <c r="C2390" t="s">
        <v>16509</v>
      </c>
      <c r="D2390" s="5">
        <v>337.13</v>
      </c>
      <c r="E2390" s="6">
        <v>0.35</v>
      </c>
      <c r="F2390" s="5">
        <v>219.1345</v>
      </c>
      <c r="G2390" t="s">
        <v>26932</v>
      </c>
    </row>
    <row r="2391" spans="1:7" x14ac:dyDescent="0.25">
      <c r="A2391" t="s">
        <v>44926</v>
      </c>
      <c r="B2391" t="s">
        <v>5953</v>
      </c>
      <c r="C2391" t="s">
        <v>5954</v>
      </c>
      <c r="D2391" s="5">
        <v>313.47000000000003</v>
      </c>
      <c r="E2391" s="6">
        <v>0.35</v>
      </c>
      <c r="F2391" s="5">
        <v>203.75550000000001</v>
      </c>
      <c r="G2391" t="s">
        <v>26932</v>
      </c>
    </row>
    <row r="2392" spans="1:7" x14ac:dyDescent="0.25">
      <c r="A2392" t="s">
        <v>44927</v>
      </c>
      <c r="B2392" t="s">
        <v>5955</v>
      </c>
      <c r="C2392" t="s">
        <v>16510</v>
      </c>
      <c r="D2392" s="5">
        <v>850.41</v>
      </c>
      <c r="E2392" s="6">
        <v>0.35</v>
      </c>
      <c r="F2392" s="5">
        <v>552.76649999999995</v>
      </c>
      <c r="G2392" t="s">
        <v>26932</v>
      </c>
    </row>
    <row r="2393" spans="1:7" x14ac:dyDescent="0.25">
      <c r="A2393" t="s">
        <v>44928</v>
      </c>
      <c r="B2393" t="s">
        <v>5956</v>
      </c>
      <c r="C2393" t="s">
        <v>16511</v>
      </c>
      <c r="D2393" s="5">
        <v>572.85</v>
      </c>
      <c r="E2393" s="6">
        <v>0.35</v>
      </c>
      <c r="F2393" s="5">
        <v>372.35250000000002</v>
      </c>
      <c r="G2393" t="s">
        <v>26932</v>
      </c>
    </row>
    <row r="2394" spans="1:7" x14ac:dyDescent="0.25">
      <c r="A2394" t="s">
        <v>44929</v>
      </c>
      <c r="B2394" t="s">
        <v>5957</v>
      </c>
      <c r="C2394" t="s">
        <v>5958</v>
      </c>
      <c r="D2394" s="5">
        <v>572.85</v>
      </c>
      <c r="E2394" s="6">
        <v>0.35</v>
      </c>
      <c r="F2394" s="5">
        <v>372.35250000000002</v>
      </c>
      <c r="G2394" t="s">
        <v>26932</v>
      </c>
    </row>
    <row r="2395" spans="1:7" x14ac:dyDescent="0.25">
      <c r="A2395" t="s">
        <v>44930</v>
      </c>
      <c r="B2395" t="s">
        <v>5959</v>
      </c>
      <c r="C2395" t="s">
        <v>16512</v>
      </c>
      <c r="D2395" s="5">
        <v>1559.08</v>
      </c>
      <c r="E2395" s="6">
        <v>0.35</v>
      </c>
      <c r="F2395" s="5">
        <v>1013.402</v>
      </c>
      <c r="G2395" t="s">
        <v>26932</v>
      </c>
    </row>
    <row r="2396" spans="1:7" x14ac:dyDescent="0.25">
      <c r="A2396" t="s">
        <v>44931</v>
      </c>
      <c r="B2396" t="s">
        <v>5960</v>
      </c>
      <c r="C2396" t="s">
        <v>5961</v>
      </c>
      <c r="D2396" s="5">
        <v>1561.41</v>
      </c>
      <c r="E2396" s="6">
        <v>0.35</v>
      </c>
      <c r="F2396" s="5">
        <v>1014.9165</v>
      </c>
      <c r="G2396" t="s">
        <v>26932</v>
      </c>
    </row>
    <row r="2397" spans="1:7" x14ac:dyDescent="0.25">
      <c r="A2397" t="s">
        <v>44932</v>
      </c>
      <c r="B2397" t="s">
        <v>5916</v>
      </c>
      <c r="C2397" t="s">
        <v>16513</v>
      </c>
      <c r="D2397" s="5">
        <v>5133.72</v>
      </c>
      <c r="E2397" s="6">
        <v>0.35</v>
      </c>
      <c r="F2397" s="5">
        <v>3336.9180000000001</v>
      </c>
      <c r="G2397" t="s">
        <v>26932</v>
      </c>
    </row>
    <row r="2398" spans="1:7" x14ac:dyDescent="0.25">
      <c r="A2398" t="s">
        <v>44933</v>
      </c>
      <c r="B2398" t="s">
        <v>5917</v>
      </c>
      <c r="C2398" t="s">
        <v>16514</v>
      </c>
      <c r="D2398" s="5">
        <v>13978.55</v>
      </c>
      <c r="E2398" s="6">
        <v>0.35</v>
      </c>
      <c r="F2398" s="5">
        <v>9086.057499999999</v>
      </c>
      <c r="G2398" t="s">
        <v>26932</v>
      </c>
    </row>
    <row r="2399" spans="1:7" x14ac:dyDescent="0.25">
      <c r="A2399" t="s">
        <v>44934</v>
      </c>
      <c r="B2399" t="s">
        <v>5918</v>
      </c>
      <c r="C2399" t="s">
        <v>5919</v>
      </c>
      <c r="D2399" s="5">
        <v>13978.55</v>
      </c>
      <c r="E2399" s="6">
        <v>0.35</v>
      </c>
      <c r="F2399" s="5">
        <v>9086.057499999999</v>
      </c>
      <c r="G2399" t="s">
        <v>26932</v>
      </c>
    </row>
    <row r="2400" spans="1:7" x14ac:dyDescent="0.25">
      <c r="A2400" t="s">
        <v>44935</v>
      </c>
      <c r="B2400" t="s">
        <v>5920</v>
      </c>
      <c r="C2400" t="s">
        <v>16515</v>
      </c>
      <c r="D2400" s="5">
        <v>6531.59</v>
      </c>
      <c r="E2400" s="6">
        <v>0.35</v>
      </c>
      <c r="F2400" s="5">
        <v>4245.5335000000005</v>
      </c>
      <c r="G2400" t="s">
        <v>26932</v>
      </c>
    </row>
    <row r="2401" spans="1:7" x14ac:dyDescent="0.25">
      <c r="A2401" t="s">
        <v>44936</v>
      </c>
      <c r="B2401" t="s">
        <v>5921</v>
      </c>
      <c r="C2401" t="s">
        <v>5922</v>
      </c>
      <c r="D2401" s="5">
        <v>6531.59</v>
      </c>
      <c r="E2401" s="6">
        <v>0.35</v>
      </c>
      <c r="F2401" s="5">
        <v>4245.5335000000005</v>
      </c>
      <c r="G2401" t="s">
        <v>26932</v>
      </c>
    </row>
    <row r="2402" spans="1:7" x14ac:dyDescent="0.25">
      <c r="A2402" t="s">
        <v>44937</v>
      </c>
      <c r="B2402" t="s">
        <v>5924</v>
      </c>
      <c r="C2402" t="s">
        <v>5925</v>
      </c>
      <c r="D2402" s="5">
        <v>17829</v>
      </c>
      <c r="E2402" s="6">
        <v>0.35</v>
      </c>
      <c r="F2402" s="5">
        <v>11588.85</v>
      </c>
      <c r="G2402" t="s">
        <v>26932</v>
      </c>
    </row>
    <row r="2403" spans="1:7" x14ac:dyDescent="0.25">
      <c r="A2403" t="s">
        <v>44938</v>
      </c>
      <c r="B2403" t="s">
        <v>5926</v>
      </c>
      <c r="C2403" t="s">
        <v>16517</v>
      </c>
      <c r="D2403" s="5">
        <v>4287.96</v>
      </c>
      <c r="E2403" s="6">
        <v>0.35</v>
      </c>
      <c r="F2403" s="5">
        <v>2787.174</v>
      </c>
      <c r="G2403" t="s">
        <v>26932</v>
      </c>
    </row>
    <row r="2404" spans="1:7" x14ac:dyDescent="0.25">
      <c r="A2404" t="s">
        <v>44939</v>
      </c>
      <c r="B2404" t="s">
        <v>5927</v>
      </c>
      <c r="C2404" t="s">
        <v>5928</v>
      </c>
      <c r="D2404" s="5">
        <v>4281.5600000000004</v>
      </c>
      <c r="E2404" s="6">
        <v>0.35</v>
      </c>
      <c r="F2404" s="5">
        <v>2783.0140000000006</v>
      </c>
      <c r="G2404" t="s">
        <v>26932</v>
      </c>
    </row>
    <row r="2405" spans="1:7" x14ac:dyDescent="0.25">
      <c r="A2405" t="s">
        <v>44940</v>
      </c>
      <c r="B2405" t="s">
        <v>5929</v>
      </c>
      <c r="C2405" t="s">
        <v>16518</v>
      </c>
      <c r="D2405" s="5">
        <v>11687.18</v>
      </c>
      <c r="E2405" s="6">
        <v>0.35</v>
      </c>
      <c r="F2405" s="5">
        <v>7596.6670000000004</v>
      </c>
      <c r="G2405" t="s">
        <v>26932</v>
      </c>
    </row>
    <row r="2406" spans="1:7" x14ac:dyDescent="0.25">
      <c r="A2406" t="s">
        <v>44941</v>
      </c>
      <c r="B2406" t="s">
        <v>5930</v>
      </c>
      <c r="C2406" t="s">
        <v>5931</v>
      </c>
      <c r="D2406" s="5">
        <v>11687.18</v>
      </c>
      <c r="E2406" s="6">
        <v>0.35</v>
      </c>
      <c r="F2406" s="5">
        <v>7596.6670000000004</v>
      </c>
      <c r="G2406" t="s">
        <v>26932</v>
      </c>
    </row>
    <row r="2407" spans="1:7" x14ac:dyDescent="0.25">
      <c r="A2407" t="s">
        <v>44942</v>
      </c>
      <c r="B2407" t="s">
        <v>5932</v>
      </c>
      <c r="C2407" t="s">
        <v>16521</v>
      </c>
      <c r="D2407" s="5">
        <v>5529.99</v>
      </c>
      <c r="E2407" s="6">
        <v>0.35</v>
      </c>
      <c r="F2407" s="5">
        <v>3594.4935</v>
      </c>
      <c r="G2407" t="s">
        <v>26932</v>
      </c>
    </row>
    <row r="2408" spans="1:7" x14ac:dyDescent="0.25">
      <c r="A2408" t="s">
        <v>44943</v>
      </c>
      <c r="B2408" t="s">
        <v>5933</v>
      </c>
      <c r="C2408" t="s">
        <v>5934</v>
      </c>
      <c r="D2408" s="5">
        <v>5521.74</v>
      </c>
      <c r="E2408" s="6">
        <v>0.35</v>
      </c>
      <c r="F2408" s="5">
        <v>3589.1309999999999</v>
      </c>
      <c r="G2408" t="s">
        <v>26932</v>
      </c>
    </row>
    <row r="2409" spans="1:7" x14ac:dyDescent="0.25">
      <c r="A2409" t="s">
        <v>44944</v>
      </c>
      <c r="B2409" t="s">
        <v>5935</v>
      </c>
      <c r="C2409" t="s">
        <v>16522</v>
      </c>
      <c r="D2409" s="5">
        <v>15065.18</v>
      </c>
      <c r="E2409" s="6">
        <v>0.35</v>
      </c>
      <c r="F2409" s="5">
        <v>9792.3670000000002</v>
      </c>
      <c r="G2409" t="s">
        <v>26932</v>
      </c>
    </row>
    <row r="2410" spans="1:7" x14ac:dyDescent="0.25">
      <c r="A2410" t="s">
        <v>44945</v>
      </c>
      <c r="B2410" t="s">
        <v>5936</v>
      </c>
      <c r="C2410" t="s">
        <v>5937</v>
      </c>
      <c r="D2410" s="5">
        <v>15065.18</v>
      </c>
      <c r="E2410" s="6">
        <v>0.35</v>
      </c>
      <c r="F2410" s="5">
        <v>9792.3670000000002</v>
      </c>
      <c r="G2410" t="s">
        <v>26932</v>
      </c>
    </row>
    <row r="2411" spans="1:7" x14ac:dyDescent="0.25">
      <c r="A2411" t="s">
        <v>44946</v>
      </c>
      <c r="B2411" t="s">
        <v>5985</v>
      </c>
      <c r="C2411" t="s">
        <v>16523</v>
      </c>
      <c r="D2411" s="5">
        <v>7375.29</v>
      </c>
      <c r="E2411" s="6">
        <v>0.35</v>
      </c>
      <c r="F2411" s="5">
        <v>4793.9385000000002</v>
      </c>
      <c r="G2411" t="s">
        <v>26932</v>
      </c>
    </row>
    <row r="2412" spans="1:7" x14ac:dyDescent="0.25">
      <c r="A2412" t="s">
        <v>44947</v>
      </c>
      <c r="B2412" t="s">
        <v>5986</v>
      </c>
      <c r="C2412" t="s">
        <v>5987</v>
      </c>
      <c r="D2412" s="5">
        <v>7375.29</v>
      </c>
      <c r="E2412" s="6">
        <v>0.35</v>
      </c>
      <c r="F2412" s="5">
        <v>4793.9385000000002</v>
      </c>
      <c r="G2412" t="s">
        <v>26932</v>
      </c>
    </row>
    <row r="2413" spans="1:7" x14ac:dyDescent="0.25">
      <c r="A2413" t="s">
        <v>44948</v>
      </c>
      <c r="B2413" t="s">
        <v>5989</v>
      </c>
      <c r="C2413" t="s">
        <v>5990</v>
      </c>
      <c r="D2413" s="5">
        <v>20120.87</v>
      </c>
      <c r="E2413" s="6">
        <v>0.35</v>
      </c>
      <c r="F2413" s="5">
        <v>13078.565500000001</v>
      </c>
      <c r="G2413" t="s">
        <v>26932</v>
      </c>
    </row>
    <row r="2414" spans="1:7" x14ac:dyDescent="0.25">
      <c r="A2414" t="s">
        <v>44949</v>
      </c>
      <c r="B2414" t="s">
        <v>5991</v>
      </c>
      <c r="C2414" t="s">
        <v>16525</v>
      </c>
      <c r="D2414" s="5">
        <v>10122.19</v>
      </c>
      <c r="E2414" s="6">
        <v>0.35</v>
      </c>
      <c r="F2414" s="5">
        <v>6579.4235000000008</v>
      </c>
      <c r="G2414" t="s">
        <v>26932</v>
      </c>
    </row>
    <row r="2415" spans="1:7" x14ac:dyDescent="0.25">
      <c r="A2415" t="s">
        <v>44950</v>
      </c>
      <c r="B2415" t="s">
        <v>5992</v>
      </c>
      <c r="C2415" t="s">
        <v>5993</v>
      </c>
      <c r="D2415" s="5">
        <v>10122.19</v>
      </c>
      <c r="E2415" s="6">
        <v>0.35</v>
      </c>
      <c r="F2415" s="5">
        <v>6579.4235000000008</v>
      </c>
      <c r="G2415" t="s">
        <v>26932</v>
      </c>
    </row>
    <row r="2416" spans="1:7" x14ac:dyDescent="0.25">
      <c r="A2416" t="s">
        <v>44951</v>
      </c>
      <c r="B2416" t="s">
        <v>5994</v>
      </c>
      <c r="C2416" t="s">
        <v>16526</v>
      </c>
      <c r="D2416" s="5">
        <v>28335.06</v>
      </c>
      <c r="E2416" s="6">
        <v>0.35</v>
      </c>
      <c r="F2416" s="5">
        <v>18417.789000000001</v>
      </c>
      <c r="G2416" t="s">
        <v>26932</v>
      </c>
    </row>
    <row r="2417" spans="1:7" x14ac:dyDescent="0.25">
      <c r="A2417" t="s">
        <v>44952</v>
      </c>
      <c r="B2417" t="s">
        <v>5995</v>
      </c>
      <c r="C2417" t="s">
        <v>5996</v>
      </c>
      <c r="D2417" s="5">
        <v>27626.39</v>
      </c>
      <c r="E2417" s="6">
        <v>0.35</v>
      </c>
      <c r="F2417" s="5">
        <v>17957.1535</v>
      </c>
      <c r="G2417" t="s">
        <v>26932</v>
      </c>
    </row>
    <row r="2418" spans="1:7" x14ac:dyDescent="0.25">
      <c r="A2418" t="s">
        <v>44953</v>
      </c>
      <c r="B2418" t="s">
        <v>5997</v>
      </c>
      <c r="C2418" t="s">
        <v>16529</v>
      </c>
      <c r="D2418" s="5">
        <v>5683.77</v>
      </c>
      <c r="E2418" s="6">
        <v>0.35</v>
      </c>
      <c r="F2418" s="5">
        <v>3694.4505000000004</v>
      </c>
      <c r="G2418" t="s">
        <v>26932</v>
      </c>
    </row>
    <row r="2419" spans="1:7" x14ac:dyDescent="0.25">
      <c r="A2419" t="s">
        <v>44954</v>
      </c>
      <c r="B2419" t="s">
        <v>5998</v>
      </c>
      <c r="C2419" t="s">
        <v>16530</v>
      </c>
      <c r="D2419" s="5">
        <v>15484.48</v>
      </c>
      <c r="E2419" s="6">
        <v>0.35</v>
      </c>
      <c r="F2419" s="5">
        <v>10064.912</v>
      </c>
      <c r="G2419" t="s">
        <v>26932</v>
      </c>
    </row>
    <row r="2420" spans="1:7" x14ac:dyDescent="0.25">
      <c r="A2420" t="s">
        <v>44955</v>
      </c>
      <c r="B2420" t="s">
        <v>6001</v>
      </c>
      <c r="C2420" t="s">
        <v>16533</v>
      </c>
      <c r="D2420" s="5">
        <v>9250.16</v>
      </c>
      <c r="E2420" s="6">
        <v>0.35</v>
      </c>
      <c r="F2420" s="5">
        <v>6012.6040000000003</v>
      </c>
      <c r="G2420" t="s">
        <v>26932</v>
      </c>
    </row>
    <row r="2421" spans="1:7" x14ac:dyDescent="0.25">
      <c r="A2421" t="s">
        <v>44956</v>
      </c>
      <c r="B2421" t="s">
        <v>6002</v>
      </c>
      <c r="C2421" t="s">
        <v>6003</v>
      </c>
      <c r="D2421" s="5">
        <v>9236.35</v>
      </c>
      <c r="E2421" s="6">
        <v>0.35</v>
      </c>
      <c r="F2421" s="5">
        <v>6003.6275000000005</v>
      </c>
      <c r="G2421" t="s">
        <v>26932</v>
      </c>
    </row>
    <row r="2422" spans="1:7" x14ac:dyDescent="0.25">
      <c r="A2422" t="s">
        <v>44957</v>
      </c>
      <c r="B2422" t="s">
        <v>6006</v>
      </c>
      <c r="C2422" t="s">
        <v>16534</v>
      </c>
      <c r="D2422" s="5">
        <v>3171.31</v>
      </c>
      <c r="E2422" s="6">
        <v>0.35</v>
      </c>
      <c r="F2422" s="5">
        <v>2061.3515000000002</v>
      </c>
      <c r="G2422" t="s">
        <v>26932</v>
      </c>
    </row>
    <row r="2423" spans="1:7" x14ac:dyDescent="0.25">
      <c r="A2423" t="s">
        <v>44958</v>
      </c>
      <c r="B2423" t="s">
        <v>6007</v>
      </c>
      <c r="C2423" t="s">
        <v>6008</v>
      </c>
      <c r="D2423" s="5">
        <v>3176.05</v>
      </c>
      <c r="E2423" s="6">
        <v>0.35</v>
      </c>
      <c r="F2423" s="5">
        <v>2064.4325000000003</v>
      </c>
      <c r="G2423" t="s">
        <v>26932</v>
      </c>
    </row>
    <row r="2424" spans="1:7" x14ac:dyDescent="0.25">
      <c r="A2424" t="s">
        <v>44959</v>
      </c>
      <c r="B2424" t="s">
        <v>6010</v>
      </c>
      <c r="C2424" t="s">
        <v>6011</v>
      </c>
      <c r="D2424" s="5">
        <v>8645.7900000000009</v>
      </c>
      <c r="E2424" s="6">
        <v>0.35</v>
      </c>
      <c r="F2424" s="5">
        <v>5619.7635000000009</v>
      </c>
      <c r="G2424" t="s">
        <v>26932</v>
      </c>
    </row>
    <row r="2425" spans="1:7" x14ac:dyDescent="0.25">
      <c r="A2425" t="s">
        <v>44960</v>
      </c>
      <c r="B2425" t="s">
        <v>6012</v>
      </c>
      <c r="C2425" t="s">
        <v>16536</v>
      </c>
      <c r="D2425" s="5">
        <v>3868.17</v>
      </c>
      <c r="E2425" s="6">
        <v>0.35</v>
      </c>
      <c r="F2425" s="5">
        <v>2514.3105</v>
      </c>
      <c r="G2425" t="s">
        <v>26932</v>
      </c>
    </row>
    <row r="2426" spans="1:7" x14ac:dyDescent="0.25">
      <c r="A2426" t="s">
        <v>44961</v>
      </c>
      <c r="B2426" t="s">
        <v>6013</v>
      </c>
      <c r="C2426" t="s">
        <v>6014</v>
      </c>
      <c r="D2426" s="5">
        <v>3868.17</v>
      </c>
      <c r="E2426" s="6">
        <v>0.35</v>
      </c>
      <c r="F2426" s="5">
        <v>2514.3105</v>
      </c>
      <c r="G2426" t="s">
        <v>26932</v>
      </c>
    </row>
    <row r="2427" spans="1:7" x14ac:dyDescent="0.25">
      <c r="A2427" t="s">
        <v>44962</v>
      </c>
      <c r="B2427" t="s">
        <v>6016</v>
      </c>
      <c r="C2427" t="s">
        <v>6017</v>
      </c>
      <c r="D2427" s="5">
        <v>10547.4</v>
      </c>
      <c r="E2427" s="6">
        <v>0.35</v>
      </c>
      <c r="F2427" s="5">
        <v>6855.81</v>
      </c>
      <c r="G2427" t="s">
        <v>26932</v>
      </c>
    </row>
    <row r="2428" spans="1:7" x14ac:dyDescent="0.25">
      <c r="A2428" t="s">
        <v>44963</v>
      </c>
      <c r="B2428" t="s">
        <v>6018</v>
      </c>
      <c r="C2428" t="s">
        <v>16538</v>
      </c>
      <c r="D2428" s="5">
        <v>2610.27</v>
      </c>
      <c r="E2428" s="6">
        <v>0.35</v>
      </c>
      <c r="F2428" s="5">
        <v>1696.6755000000001</v>
      </c>
      <c r="G2428" t="s">
        <v>26932</v>
      </c>
    </row>
    <row r="2429" spans="1:7" x14ac:dyDescent="0.25">
      <c r="A2429" t="s">
        <v>44964</v>
      </c>
      <c r="B2429" t="s">
        <v>6019</v>
      </c>
      <c r="C2429" t="s">
        <v>6020</v>
      </c>
      <c r="D2429" s="5">
        <v>2614.1799999999998</v>
      </c>
      <c r="E2429" s="6">
        <v>0.35</v>
      </c>
      <c r="F2429" s="5">
        <v>1699.2169999999999</v>
      </c>
      <c r="G2429" t="s">
        <v>26932</v>
      </c>
    </row>
    <row r="2430" spans="1:7" x14ac:dyDescent="0.25">
      <c r="A2430" t="s">
        <v>44965</v>
      </c>
      <c r="B2430" t="s">
        <v>6021</v>
      </c>
      <c r="C2430" t="s">
        <v>16539</v>
      </c>
      <c r="D2430" s="5">
        <v>7086.72</v>
      </c>
      <c r="E2430" s="6">
        <v>0.35</v>
      </c>
      <c r="F2430" s="5">
        <v>4606.3680000000004</v>
      </c>
      <c r="G2430" t="s">
        <v>26932</v>
      </c>
    </row>
    <row r="2431" spans="1:7" x14ac:dyDescent="0.25">
      <c r="A2431" t="s">
        <v>44966</v>
      </c>
      <c r="B2431" t="s">
        <v>6022</v>
      </c>
      <c r="C2431" t="s">
        <v>6023</v>
      </c>
      <c r="D2431" s="5">
        <v>7097.31</v>
      </c>
      <c r="E2431" s="6">
        <v>0.35</v>
      </c>
      <c r="F2431" s="5">
        <v>4613.2515000000003</v>
      </c>
      <c r="G2431" t="s">
        <v>26932</v>
      </c>
    </row>
    <row r="2432" spans="1:7" x14ac:dyDescent="0.25">
      <c r="A2432" t="s">
        <v>44967</v>
      </c>
      <c r="B2432" t="s">
        <v>6024</v>
      </c>
      <c r="C2432" t="s">
        <v>16542</v>
      </c>
      <c r="D2432" s="5">
        <v>3377.14</v>
      </c>
      <c r="E2432" s="6">
        <v>0.35</v>
      </c>
      <c r="F2432" s="5">
        <v>2195.1410000000001</v>
      </c>
      <c r="G2432" t="s">
        <v>26932</v>
      </c>
    </row>
    <row r="2433" spans="1:7" x14ac:dyDescent="0.25">
      <c r="A2433" t="s">
        <v>44968</v>
      </c>
      <c r="B2433" t="s">
        <v>6025</v>
      </c>
      <c r="C2433" t="s">
        <v>6026</v>
      </c>
      <c r="D2433" s="5">
        <v>3372.1</v>
      </c>
      <c r="E2433" s="6">
        <v>0.35</v>
      </c>
      <c r="F2433" s="5">
        <v>2191.8650000000002</v>
      </c>
      <c r="G2433" t="s">
        <v>26932</v>
      </c>
    </row>
    <row r="2434" spans="1:7" x14ac:dyDescent="0.25">
      <c r="A2434" t="s">
        <v>44969</v>
      </c>
      <c r="B2434" t="s">
        <v>6027</v>
      </c>
      <c r="C2434" t="s">
        <v>16543</v>
      </c>
      <c r="D2434" s="5">
        <v>9206.83</v>
      </c>
      <c r="E2434" s="6">
        <v>0.35</v>
      </c>
      <c r="F2434" s="5">
        <v>5984.4395000000004</v>
      </c>
      <c r="G2434" t="s">
        <v>26932</v>
      </c>
    </row>
    <row r="2435" spans="1:7" x14ac:dyDescent="0.25">
      <c r="A2435" t="s">
        <v>44970</v>
      </c>
      <c r="B2435" t="s">
        <v>6028</v>
      </c>
      <c r="C2435" t="s">
        <v>6029</v>
      </c>
      <c r="D2435" s="5">
        <v>9220.59</v>
      </c>
      <c r="E2435" s="6">
        <v>0.35</v>
      </c>
      <c r="F2435" s="5">
        <v>5993.3834999999999</v>
      </c>
      <c r="G2435" t="s">
        <v>26932</v>
      </c>
    </row>
    <row r="2436" spans="1:7" x14ac:dyDescent="0.25">
      <c r="A2436" t="s">
        <v>44971</v>
      </c>
      <c r="B2436" t="s">
        <v>6075</v>
      </c>
      <c r="C2436" t="s">
        <v>16544</v>
      </c>
      <c r="D2436" s="5">
        <v>4122.3599999999997</v>
      </c>
      <c r="E2436" s="6">
        <v>0.35</v>
      </c>
      <c r="F2436" s="5">
        <v>2679.5340000000001</v>
      </c>
      <c r="G2436" t="s">
        <v>26932</v>
      </c>
    </row>
    <row r="2437" spans="1:7" x14ac:dyDescent="0.25">
      <c r="A2437" t="s">
        <v>44972</v>
      </c>
      <c r="B2437" t="s">
        <v>6076</v>
      </c>
      <c r="C2437" t="s">
        <v>6077</v>
      </c>
      <c r="D2437" s="5">
        <v>4122.3599999999997</v>
      </c>
      <c r="E2437" s="6">
        <v>0.35</v>
      </c>
      <c r="F2437" s="5">
        <v>2679.5340000000001</v>
      </c>
      <c r="G2437" t="s">
        <v>26932</v>
      </c>
    </row>
    <row r="2438" spans="1:7" x14ac:dyDescent="0.25">
      <c r="A2438" t="s">
        <v>44973</v>
      </c>
      <c r="B2438" t="s">
        <v>6078</v>
      </c>
      <c r="C2438" t="s">
        <v>16545</v>
      </c>
      <c r="D2438" s="5">
        <v>11238.36</v>
      </c>
      <c r="E2438" s="6">
        <v>0.35</v>
      </c>
      <c r="F2438" s="5">
        <v>7304.9340000000002</v>
      </c>
      <c r="G2438" t="s">
        <v>26932</v>
      </c>
    </row>
    <row r="2439" spans="1:7" x14ac:dyDescent="0.25">
      <c r="A2439" t="s">
        <v>44974</v>
      </c>
      <c r="B2439" t="s">
        <v>6079</v>
      </c>
      <c r="C2439" t="s">
        <v>6080</v>
      </c>
      <c r="D2439" s="5">
        <v>11255.16</v>
      </c>
      <c r="E2439" s="6">
        <v>0.35</v>
      </c>
      <c r="F2439" s="5">
        <v>7315.8540000000003</v>
      </c>
      <c r="G2439" t="s">
        <v>26932</v>
      </c>
    </row>
    <row r="2440" spans="1:7" x14ac:dyDescent="0.25">
      <c r="A2440" t="s">
        <v>44975</v>
      </c>
      <c r="B2440" t="s">
        <v>6046</v>
      </c>
      <c r="C2440" t="s">
        <v>6047</v>
      </c>
      <c r="D2440" s="5">
        <v>5214.6499999999996</v>
      </c>
      <c r="E2440" s="6">
        <v>0.35</v>
      </c>
      <c r="F2440" s="5">
        <v>3389.5225</v>
      </c>
      <c r="G2440" t="s">
        <v>26932</v>
      </c>
    </row>
    <row r="2441" spans="1:7" x14ac:dyDescent="0.25">
      <c r="A2441" t="s">
        <v>44976</v>
      </c>
      <c r="B2441" t="s">
        <v>6081</v>
      </c>
      <c r="C2441" t="s">
        <v>6082</v>
      </c>
      <c r="D2441" s="5">
        <v>5214.6499999999996</v>
      </c>
      <c r="E2441" s="6">
        <v>0.35</v>
      </c>
      <c r="F2441" s="5">
        <v>3389.5225</v>
      </c>
      <c r="G2441" t="s">
        <v>26932</v>
      </c>
    </row>
    <row r="2442" spans="1:7" x14ac:dyDescent="0.25">
      <c r="A2442" t="s">
        <v>44977</v>
      </c>
      <c r="B2442" t="s">
        <v>6083</v>
      </c>
      <c r="C2442" t="s">
        <v>6084</v>
      </c>
      <c r="D2442" s="5">
        <v>14232.49</v>
      </c>
      <c r="E2442" s="6">
        <v>0.35</v>
      </c>
      <c r="F2442" s="5">
        <v>9251.1185000000005</v>
      </c>
      <c r="G2442" t="s">
        <v>26932</v>
      </c>
    </row>
    <row r="2443" spans="1:7" x14ac:dyDescent="0.25">
      <c r="A2443" t="s">
        <v>44978</v>
      </c>
      <c r="B2443" t="s">
        <v>6086</v>
      </c>
      <c r="C2443" t="s">
        <v>6087</v>
      </c>
      <c r="D2443" s="5">
        <v>3300.25</v>
      </c>
      <c r="E2443" s="6">
        <v>0.35</v>
      </c>
      <c r="F2443" s="5">
        <v>2145.1624999999999</v>
      </c>
      <c r="G2443" t="s">
        <v>26932</v>
      </c>
    </row>
    <row r="2444" spans="1:7" x14ac:dyDescent="0.25">
      <c r="A2444" t="s">
        <v>44979</v>
      </c>
      <c r="B2444" t="s">
        <v>6088</v>
      </c>
      <c r="C2444" t="s">
        <v>6089</v>
      </c>
      <c r="D2444" s="5">
        <v>8988.32</v>
      </c>
      <c r="E2444" s="6">
        <v>0.35</v>
      </c>
      <c r="F2444" s="5">
        <v>5842.4080000000004</v>
      </c>
      <c r="G2444" t="s">
        <v>26932</v>
      </c>
    </row>
    <row r="2445" spans="1:7" x14ac:dyDescent="0.25">
      <c r="A2445" t="s">
        <v>44980</v>
      </c>
      <c r="B2445" t="s">
        <v>6092</v>
      </c>
      <c r="C2445" t="s">
        <v>16549</v>
      </c>
      <c r="D2445" s="5">
        <v>4607.34</v>
      </c>
      <c r="E2445" s="6">
        <v>0.35</v>
      </c>
      <c r="F2445" s="5">
        <v>2994.7710000000002</v>
      </c>
      <c r="G2445" t="s">
        <v>26932</v>
      </c>
    </row>
    <row r="2446" spans="1:7" x14ac:dyDescent="0.25">
      <c r="A2446" t="s">
        <v>44981</v>
      </c>
      <c r="B2446" t="s">
        <v>6093</v>
      </c>
      <c r="C2446" t="s">
        <v>6094</v>
      </c>
      <c r="D2446" s="5">
        <v>4600.47</v>
      </c>
      <c r="E2446" s="6">
        <v>0.35</v>
      </c>
      <c r="F2446" s="5">
        <v>2990.3055000000004</v>
      </c>
      <c r="G2446" t="s">
        <v>26932</v>
      </c>
    </row>
    <row r="2447" spans="1:7" x14ac:dyDescent="0.25">
      <c r="A2447" t="s">
        <v>44982</v>
      </c>
      <c r="B2447" t="s">
        <v>6095</v>
      </c>
      <c r="C2447" t="s">
        <v>16550</v>
      </c>
      <c r="D2447" s="5">
        <v>12555.3</v>
      </c>
      <c r="E2447" s="6">
        <v>0.35</v>
      </c>
      <c r="F2447" s="5">
        <v>8160.9449999999997</v>
      </c>
      <c r="G2447" t="s">
        <v>26932</v>
      </c>
    </row>
    <row r="2448" spans="1:7" x14ac:dyDescent="0.25">
      <c r="A2448" t="s">
        <v>44983</v>
      </c>
      <c r="B2448" t="s">
        <v>6096</v>
      </c>
      <c r="C2448" t="s">
        <v>6097</v>
      </c>
      <c r="D2448" s="5">
        <v>12574.07</v>
      </c>
      <c r="E2448" s="6">
        <v>0.35</v>
      </c>
      <c r="F2448" s="5">
        <v>8173.1455000000005</v>
      </c>
      <c r="G2448" t="s">
        <v>26932</v>
      </c>
    </row>
    <row r="2449" spans="1:7" x14ac:dyDescent="0.25">
      <c r="A2449" t="s">
        <v>44984</v>
      </c>
      <c r="B2449" t="s">
        <v>6050</v>
      </c>
      <c r="C2449" t="s">
        <v>16551</v>
      </c>
      <c r="D2449" s="5">
        <v>980.33</v>
      </c>
      <c r="E2449" s="6">
        <v>0.35</v>
      </c>
      <c r="F2449" s="5">
        <v>637.21450000000004</v>
      </c>
      <c r="G2449" t="s">
        <v>26932</v>
      </c>
    </row>
    <row r="2450" spans="1:7" x14ac:dyDescent="0.25">
      <c r="A2450" t="s">
        <v>44985</v>
      </c>
      <c r="B2450" t="s">
        <v>6051</v>
      </c>
      <c r="C2450" t="s">
        <v>6052</v>
      </c>
      <c r="D2450" s="5">
        <v>980.33</v>
      </c>
      <c r="E2450" s="6">
        <v>0.35</v>
      </c>
      <c r="F2450" s="5">
        <v>637.21450000000004</v>
      </c>
      <c r="G2450" t="s">
        <v>26932</v>
      </c>
    </row>
    <row r="2451" spans="1:7" x14ac:dyDescent="0.25">
      <c r="A2451" t="s">
        <v>44986</v>
      </c>
      <c r="B2451" t="s">
        <v>6053</v>
      </c>
      <c r="C2451" t="s">
        <v>16552</v>
      </c>
      <c r="D2451" s="5">
        <v>2669.33</v>
      </c>
      <c r="E2451" s="6">
        <v>0.35</v>
      </c>
      <c r="F2451" s="5">
        <v>1735.0645</v>
      </c>
      <c r="G2451" t="s">
        <v>26932</v>
      </c>
    </row>
    <row r="2452" spans="1:7" x14ac:dyDescent="0.25">
      <c r="A2452" t="s">
        <v>44987</v>
      </c>
      <c r="B2452" t="s">
        <v>6054</v>
      </c>
      <c r="C2452" t="s">
        <v>16553</v>
      </c>
      <c r="D2452" s="5">
        <v>1305.1400000000001</v>
      </c>
      <c r="E2452" s="6">
        <v>0.35</v>
      </c>
      <c r="F2452" s="5">
        <v>848.34100000000012</v>
      </c>
      <c r="G2452" t="s">
        <v>26932</v>
      </c>
    </row>
    <row r="2453" spans="1:7" x14ac:dyDescent="0.25">
      <c r="A2453" t="s">
        <v>44988</v>
      </c>
      <c r="B2453" t="s">
        <v>6055</v>
      </c>
      <c r="C2453" t="s">
        <v>6056</v>
      </c>
      <c r="D2453" s="5">
        <v>1305.1400000000001</v>
      </c>
      <c r="E2453" s="6">
        <v>0.35</v>
      </c>
      <c r="F2453" s="5">
        <v>848.34100000000012</v>
      </c>
      <c r="G2453" t="s">
        <v>26932</v>
      </c>
    </row>
    <row r="2454" spans="1:7" x14ac:dyDescent="0.25">
      <c r="A2454" t="s">
        <v>44989</v>
      </c>
      <c r="B2454" t="s">
        <v>6058</v>
      </c>
      <c r="C2454" t="s">
        <v>6059</v>
      </c>
      <c r="D2454" s="5">
        <v>3548.66</v>
      </c>
      <c r="E2454" s="6">
        <v>0.35</v>
      </c>
      <c r="F2454" s="5">
        <v>2306.6289999999999</v>
      </c>
      <c r="G2454" t="s">
        <v>26932</v>
      </c>
    </row>
    <row r="2455" spans="1:7" x14ac:dyDescent="0.25">
      <c r="A2455" t="s">
        <v>44990</v>
      </c>
      <c r="B2455" t="s">
        <v>6060</v>
      </c>
      <c r="C2455" t="s">
        <v>6061</v>
      </c>
      <c r="D2455" s="5">
        <v>738.2</v>
      </c>
      <c r="E2455" s="6">
        <v>0.35</v>
      </c>
      <c r="F2455" s="5">
        <v>479.83000000000004</v>
      </c>
      <c r="G2455" t="s">
        <v>26932</v>
      </c>
    </row>
    <row r="2456" spans="1:7" x14ac:dyDescent="0.25">
      <c r="A2456" t="s">
        <v>44991</v>
      </c>
      <c r="B2456" t="s">
        <v>6062</v>
      </c>
      <c r="C2456" t="s">
        <v>6063</v>
      </c>
      <c r="D2456" s="5">
        <v>2126.02</v>
      </c>
      <c r="E2456" s="6">
        <v>0.35</v>
      </c>
      <c r="F2456" s="5">
        <v>1381.913</v>
      </c>
      <c r="G2456" t="s">
        <v>26932</v>
      </c>
    </row>
    <row r="2457" spans="1:7" x14ac:dyDescent="0.25">
      <c r="A2457" t="s">
        <v>44992</v>
      </c>
      <c r="B2457" t="s">
        <v>6064</v>
      </c>
      <c r="C2457" t="s">
        <v>6065</v>
      </c>
      <c r="D2457" s="5">
        <v>2010.9</v>
      </c>
      <c r="E2457" s="6">
        <v>0.35</v>
      </c>
      <c r="F2457" s="5">
        <v>1307.085</v>
      </c>
      <c r="G2457" t="s">
        <v>26932</v>
      </c>
    </row>
    <row r="2458" spans="1:7" x14ac:dyDescent="0.25">
      <c r="A2458" t="s">
        <v>44993</v>
      </c>
      <c r="B2458" t="s">
        <v>6066</v>
      </c>
      <c r="C2458" t="s">
        <v>6067</v>
      </c>
      <c r="D2458" s="5">
        <v>1111.9100000000001</v>
      </c>
      <c r="E2458" s="6">
        <v>0.35</v>
      </c>
      <c r="F2458" s="5">
        <v>722.74150000000009</v>
      </c>
      <c r="G2458" t="s">
        <v>26932</v>
      </c>
    </row>
    <row r="2459" spans="1:7" x14ac:dyDescent="0.25">
      <c r="A2459" t="s">
        <v>44994</v>
      </c>
      <c r="B2459" t="s">
        <v>6068</v>
      </c>
      <c r="C2459" t="s">
        <v>6069</v>
      </c>
      <c r="D2459" s="5">
        <v>1110.25</v>
      </c>
      <c r="E2459" s="6">
        <v>0.35</v>
      </c>
      <c r="F2459" s="5">
        <v>721.66250000000002</v>
      </c>
      <c r="G2459" t="s">
        <v>26932</v>
      </c>
    </row>
    <row r="2460" spans="1:7" x14ac:dyDescent="0.25">
      <c r="A2460" t="s">
        <v>44995</v>
      </c>
      <c r="B2460" t="s">
        <v>6070</v>
      </c>
      <c r="C2460" t="s">
        <v>6071</v>
      </c>
      <c r="D2460" s="5">
        <v>3011.85</v>
      </c>
      <c r="E2460" s="6">
        <v>0.35</v>
      </c>
      <c r="F2460" s="5">
        <v>1957.7025000000001</v>
      </c>
      <c r="G2460" t="s">
        <v>26932</v>
      </c>
    </row>
    <row r="2461" spans="1:7" x14ac:dyDescent="0.25">
      <c r="A2461" t="s">
        <v>44996</v>
      </c>
      <c r="B2461" t="s">
        <v>6030</v>
      </c>
      <c r="C2461" t="s">
        <v>16555</v>
      </c>
      <c r="D2461" s="5">
        <v>10054.52</v>
      </c>
      <c r="E2461" s="6">
        <v>0.35</v>
      </c>
      <c r="F2461" s="5">
        <v>6535.4380000000001</v>
      </c>
      <c r="G2461" t="s">
        <v>26932</v>
      </c>
    </row>
    <row r="2462" spans="1:7" x14ac:dyDescent="0.25">
      <c r="A2462" t="s">
        <v>44997</v>
      </c>
      <c r="B2462" t="s">
        <v>6031</v>
      </c>
      <c r="C2462" t="s">
        <v>6032</v>
      </c>
      <c r="D2462" s="5">
        <v>10054.52</v>
      </c>
      <c r="E2462" s="6">
        <v>0.35</v>
      </c>
      <c r="F2462" s="5">
        <v>6535.4380000000001</v>
      </c>
      <c r="G2462" t="s">
        <v>26932</v>
      </c>
    </row>
    <row r="2463" spans="1:7" x14ac:dyDescent="0.25">
      <c r="A2463" t="s">
        <v>44998</v>
      </c>
      <c r="B2463" t="s">
        <v>6033</v>
      </c>
      <c r="C2463" t="s">
        <v>6034</v>
      </c>
      <c r="D2463" s="5">
        <v>27437.02</v>
      </c>
      <c r="E2463" s="6">
        <v>0.35</v>
      </c>
      <c r="F2463" s="5">
        <v>17834.063000000002</v>
      </c>
      <c r="G2463" t="s">
        <v>26932</v>
      </c>
    </row>
    <row r="2464" spans="1:7" x14ac:dyDescent="0.25">
      <c r="A2464" t="s">
        <v>44999</v>
      </c>
      <c r="B2464" t="s">
        <v>6036</v>
      </c>
      <c r="C2464" t="s">
        <v>16557</v>
      </c>
      <c r="D2464" s="5">
        <v>8031.61</v>
      </c>
      <c r="E2464" s="6">
        <v>0.35</v>
      </c>
      <c r="F2464" s="5">
        <v>5220.5465000000004</v>
      </c>
      <c r="G2464" t="s">
        <v>26932</v>
      </c>
    </row>
    <row r="2465" spans="1:7" x14ac:dyDescent="0.25">
      <c r="A2465" t="s">
        <v>45000</v>
      </c>
      <c r="B2465" t="s">
        <v>6038</v>
      </c>
      <c r="C2465" t="s">
        <v>16559</v>
      </c>
      <c r="D2465" s="5">
        <v>21942.52</v>
      </c>
      <c r="E2465" s="6">
        <v>0.35</v>
      </c>
      <c r="F2465" s="5">
        <v>14262.638000000001</v>
      </c>
      <c r="G2465" t="s">
        <v>26932</v>
      </c>
    </row>
    <row r="2466" spans="1:7" x14ac:dyDescent="0.25">
      <c r="A2466" t="s">
        <v>45001</v>
      </c>
      <c r="B2466" t="s">
        <v>6039</v>
      </c>
      <c r="C2466" t="s">
        <v>16562</v>
      </c>
      <c r="D2466" s="5">
        <v>12047.42</v>
      </c>
      <c r="E2466" s="6">
        <v>0.35</v>
      </c>
      <c r="F2466" s="5">
        <v>7830.8230000000003</v>
      </c>
      <c r="G2466" t="s">
        <v>26932</v>
      </c>
    </row>
    <row r="2467" spans="1:7" x14ac:dyDescent="0.25">
      <c r="A2467" t="s">
        <v>45002</v>
      </c>
      <c r="B2467" t="s">
        <v>6040</v>
      </c>
      <c r="C2467" t="s">
        <v>16563</v>
      </c>
      <c r="D2467" s="5">
        <v>32870.559999999998</v>
      </c>
      <c r="E2467" s="6">
        <v>0.35</v>
      </c>
      <c r="F2467" s="5">
        <v>21365.863999999998</v>
      </c>
      <c r="G2467" t="s">
        <v>26932</v>
      </c>
    </row>
    <row r="2468" spans="1:7" x14ac:dyDescent="0.25">
      <c r="A2468" t="s">
        <v>45003</v>
      </c>
      <c r="B2468" t="s">
        <v>6041</v>
      </c>
      <c r="C2468" t="s">
        <v>16564</v>
      </c>
      <c r="D2468" s="5">
        <v>32919.69</v>
      </c>
      <c r="E2468" s="6">
        <v>0.35</v>
      </c>
      <c r="F2468" s="5">
        <v>21397.798500000001</v>
      </c>
      <c r="G2468" t="s">
        <v>26932</v>
      </c>
    </row>
    <row r="2469" spans="1:7" x14ac:dyDescent="0.25">
      <c r="A2469" t="s">
        <v>45004</v>
      </c>
      <c r="B2469" t="s">
        <v>24770</v>
      </c>
      <c r="C2469" t="s">
        <v>24771</v>
      </c>
      <c r="D2469" s="5">
        <v>0</v>
      </c>
      <c r="E2469" s="6">
        <v>0.35</v>
      </c>
      <c r="F2469" s="5">
        <v>0</v>
      </c>
      <c r="G2469" t="s">
        <v>26932</v>
      </c>
    </row>
    <row r="2470" spans="1:7" x14ac:dyDescent="0.25">
      <c r="A2470" t="s">
        <v>45005</v>
      </c>
      <c r="B2470" t="s">
        <v>24772</v>
      </c>
      <c r="C2470" t="s">
        <v>24773</v>
      </c>
      <c r="D2470" s="5">
        <v>0</v>
      </c>
      <c r="E2470" s="6">
        <v>0.35</v>
      </c>
      <c r="F2470" s="5">
        <v>0</v>
      </c>
      <c r="G2470" t="s">
        <v>26932</v>
      </c>
    </row>
    <row r="2471" spans="1:7" x14ac:dyDescent="0.25">
      <c r="A2471" t="s">
        <v>45006</v>
      </c>
      <c r="B2471" t="s">
        <v>24774</v>
      </c>
      <c r="C2471" t="s">
        <v>24775</v>
      </c>
      <c r="D2471" s="5">
        <v>0</v>
      </c>
      <c r="E2471" s="6">
        <v>0.35</v>
      </c>
      <c r="F2471" s="5">
        <v>0</v>
      </c>
      <c r="G2471" t="s">
        <v>26932</v>
      </c>
    </row>
    <row r="2472" spans="1:7" x14ac:dyDescent="0.25">
      <c r="A2472" t="s">
        <v>45007</v>
      </c>
      <c r="B2472" t="s">
        <v>24776</v>
      </c>
      <c r="C2472" t="s">
        <v>24777</v>
      </c>
      <c r="D2472" s="5">
        <v>0</v>
      </c>
      <c r="E2472" s="6">
        <v>0.35</v>
      </c>
      <c r="F2472" s="5">
        <v>0</v>
      </c>
      <c r="G2472" t="s">
        <v>26932</v>
      </c>
    </row>
    <row r="2473" spans="1:7" x14ac:dyDescent="0.25">
      <c r="A2473" t="s">
        <v>45008</v>
      </c>
      <c r="B2473" t="s">
        <v>24778</v>
      </c>
      <c r="C2473" t="s">
        <v>24779</v>
      </c>
      <c r="D2473" s="5">
        <v>0</v>
      </c>
      <c r="E2473" s="6">
        <v>0.35</v>
      </c>
      <c r="F2473" s="5">
        <v>0</v>
      </c>
      <c r="G2473" t="s">
        <v>26932</v>
      </c>
    </row>
    <row r="2474" spans="1:7" x14ac:dyDescent="0.25">
      <c r="A2474" t="s">
        <v>45009</v>
      </c>
      <c r="B2474" t="s">
        <v>24780</v>
      </c>
      <c r="C2474" t="s">
        <v>24781</v>
      </c>
      <c r="D2474" s="5">
        <v>0</v>
      </c>
      <c r="E2474" s="6">
        <v>0.35</v>
      </c>
      <c r="F2474" s="5">
        <v>0</v>
      </c>
      <c r="G2474" t="s">
        <v>26932</v>
      </c>
    </row>
    <row r="2475" spans="1:7" x14ac:dyDescent="0.25">
      <c r="A2475" t="s">
        <v>45010</v>
      </c>
      <c r="B2475" t="s">
        <v>24782</v>
      </c>
      <c r="C2475" t="s">
        <v>24783</v>
      </c>
      <c r="D2475" s="5">
        <v>0</v>
      </c>
      <c r="E2475" s="6">
        <v>0.35</v>
      </c>
      <c r="F2475" s="5">
        <v>0</v>
      </c>
      <c r="G2475" t="s">
        <v>26932</v>
      </c>
    </row>
    <row r="2476" spans="1:7" x14ac:dyDescent="0.25">
      <c r="A2476" t="s">
        <v>45011</v>
      </c>
      <c r="B2476" t="s">
        <v>24784</v>
      </c>
      <c r="C2476" t="s">
        <v>24785</v>
      </c>
      <c r="D2476" s="5">
        <v>0</v>
      </c>
      <c r="E2476" s="6">
        <v>0.35</v>
      </c>
      <c r="F2476" s="5">
        <v>0</v>
      </c>
      <c r="G2476" t="s">
        <v>26932</v>
      </c>
    </row>
    <row r="2477" spans="1:7" x14ac:dyDescent="0.25">
      <c r="A2477" t="s">
        <v>45012</v>
      </c>
      <c r="B2477" t="s">
        <v>24786</v>
      </c>
      <c r="C2477" t="s">
        <v>24787</v>
      </c>
      <c r="D2477" s="5">
        <v>0</v>
      </c>
      <c r="E2477" s="6">
        <v>0.35</v>
      </c>
      <c r="F2477" s="5">
        <v>0</v>
      </c>
      <c r="G2477" t="s">
        <v>26932</v>
      </c>
    </row>
    <row r="2478" spans="1:7" x14ac:dyDescent="0.25">
      <c r="A2478" t="s">
        <v>45013</v>
      </c>
      <c r="B2478" t="s">
        <v>24788</v>
      </c>
      <c r="C2478" t="s">
        <v>24789</v>
      </c>
      <c r="D2478" s="5">
        <v>0</v>
      </c>
      <c r="E2478" s="6">
        <v>0.35</v>
      </c>
      <c r="F2478" s="5">
        <v>0</v>
      </c>
      <c r="G2478" t="s">
        <v>26932</v>
      </c>
    </row>
    <row r="2479" spans="1:7" x14ac:dyDescent="0.25">
      <c r="A2479" t="s">
        <v>45014</v>
      </c>
      <c r="B2479" t="s">
        <v>24790</v>
      </c>
      <c r="C2479" t="s">
        <v>24791</v>
      </c>
      <c r="D2479" s="5">
        <v>0</v>
      </c>
      <c r="E2479" s="6">
        <v>0.35</v>
      </c>
      <c r="F2479" s="5">
        <v>0</v>
      </c>
      <c r="G2479" t="s">
        <v>26932</v>
      </c>
    </row>
    <row r="2480" spans="1:7" x14ac:dyDescent="0.25">
      <c r="A2480" t="s">
        <v>45015</v>
      </c>
      <c r="B2480" t="s">
        <v>38430</v>
      </c>
      <c r="C2480" t="s">
        <v>38431</v>
      </c>
      <c r="D2480" s="5">
        <v>99.96</v>
      </c>
      <c r="E2480" s="6">
        <v>0.35</v>
      </c>
      <c r="F2480" s="5">
        <v>64.974000000000004</v>
      </c>
      <c r="G2480" t="s">
        <v>26932</v>
      </c>
    </row>
    <row r="2481" spans="1:7" x14ac:dyDescent="0.25">
      <c r="A2481" t="s">
        <v>45016</v>
      </c>
      <c r="B2481" t="s">
        <v>38432</v>
      </c>
      <c r="C2481" t="s">
        <v>38433</v>
      </c>
      <c r="D2481" s="5">
        <v>299.88</v>
      </c>
      <c r="E2481" s="6">
        <v>0.35</v>
      </c>
      <c r="F2481" s="5">
        <v>194.922</v>
      </c>
      <c r="G2481" t="s">
        <v>26932</v>
      </c>
    </row>
    <row r="2482" spans="1:7" x14ac:dyDescent="0.25">
      <c r="A2482" t="s">
        <v>45017</v>
      </c>
      <c r="B2482" t="s">
        <v>38434</v>
      </c>
      <c r="C2482" t="s">
        <v>38435</v>
      </c>
      <c r="D2482" s="5">
        <v>499.8</v>
      </c>
      <c r="E2482" s="6">
        <v>0.35</v>
      </c>
      <c r="F2482" s="5">
        <v>324.87</v>
      </c>
      <c r="G2482" t="s">
        <v>26932</v>
      </c>
    </row>
    <row r="2483" spans="1:7" x14ac:dyDescent="0.25">
      <c r="A2483" t="s">
        <v>45018</v>
      </c>
      <c r="B2483" t="s">
        <v>38436</v>
      </c>
      <c r="C2483" t="s">
        <v>38437</v>
      </c>
      <c r="D2483" s="5">
        <v>699.72</v>
      </c>
      <c r="E2483" s="6">
        <v>0.35</v>
      </c>
      <c r="F2483" s="5">
        <v>454.81800000000004</v>
      </c>
      <c r="G2483" t="s">
        <v>26932</v>
      </c>
    </row>
    <row r="2484" spans="1:7" x14ac:dyDescent="0.25">
      <c r="A2484" t="s">
        <v>45019</v>
      </c>
      <c r="B2484" t="s">
        <v>38438</v>
      </c>
      <c r="C2484" t="s">
        <v>38439</v>
      </c>
      <c r="D2484" s="5">
        <v>99.96</v>
      </c>
      <c r="E2484" s="6">
        <v>0.35</v>
      </c>
      <c r="F2484" s="5">
        <v>64.974000000000004</v>
      </c>
      <c r="G2484" t="s">
        <v>26932</v>
      </c>
    </row>
    <row r="2485" spans="1:7" x14ac:dyDescent="0.25">
      <c r="A2485" t="s">
        <v>45020</v>
      </c>
      <c r="B2485" t="s">
        <v>38440</v>
      </c>
      <c r="C2485" t="s">
        <v>38441</v>
      </c>
      <c r="D2485" s="5">
        <v>299.88</v>
      </c>
      <c r="E2485" s="6">
        <v>0.35</v>
      </c>
      <c r="F2485" s="5">
        <v>194.922</v>
      </c>
      <c r="G2485" t="s">
        <v>26932</v>
      </c>
    </row>
    <row r="2486" spans="1:7" x14ac:dyDescent="0.25">
      <c r="A2486" t="s">
        <v>45021</v>
      </c>
      <c r="B2486" t="s">
        <v>38442</v>
      </c>
      <c r="C2486" t="s">
        <v>38443</v>
      </c>
      <c r="D2486" s="5">
        <v>499.8</v>
      </c>
      <c r="E2486" s="6">
        <v>0.35</v>
      </c>
      <c r="F2486" s="5">
        <v>324.87</v>
      </c>
      <c r="G2486" t="s">
        <v>26932</v>
      </c>
    </row>
    <row r="2487" spans="1:7" x14ac:dyDescent="0.25">
      <c r="A2487" t="s">
        <v>45022</v>
      </c>
      <c r="B2487" t="s">
        <v>38444</v>
      </c>
      <c r="C2487" t="s">
        <v>38445</v>
      </c>
      <c r="D2487" s="5">
        <v>99.96</v>
      </c>
      <c r="E2487" s="6">
        <v>0.35</v>
      </c>
      <c r="F2487" s="5">
        <v>64.974000000000004</v>
      </c>
      <c r="G2487" t="s">
        <v>26932</v>
      </c>
    </row>
    <row r="2488" spans="1:7" x14ac:dyDescent="0.25">
      <c r="A2488" t="s">
        <v>45023</v>
      </c>
      <c r="B2488" t="s">
        <v>38446</v>
      </c>
      <c r="C2488" t="s">
        <v>38447</v>
      </c>
      <c r="D2488" s="5">
        <v>299.88</v>
      </c>
      <c r="E2488" s="6">
        <v>0.35</v>
      </c>
      <c r="F2488" s="5">
        <v>194.922</v>
      </c>
      <c r="G2488" t="s">
        <v>26932</v>
      </c>
    </row>
    <row r="2489" spans="1:7" x14ac:dyDescent="0.25">
      <c r="A2489" t="s">
        <v>45024</v>
      </c>
      <c r="B2489" t="s">
        <v>38448</v>
      </c>
      <c r="C2489" t="s">
        <v>38449</v>
      </c>
      <c r="D2489" s="5">
        <v>499.8</v>
      </c>
      <c r="E2489" s="6">
        <v>0.35</v>
      </c>
      <c r="F2489" s="5">
        <v>324.87</v>
      </c>
      <c r="G2489" t="s">
        <v>26932</v>
      </c>
    </row>
    <row r="2490" spans="1:7" x14ac:dyDescent="0.25">
      <c r="A2490" t="s">
        <v>45025</v>
      </c>
      <c r="B2490" t="s">
        <v>38465</v>
      </c>
      <c r="C2490" t="s">
        <v>38466</v>
      </c>
      <c r="D2490" s="5">
        <v>99.96</v>
      </c>
      <c r="E2490" s="6">
        <v>0.35</v>
      </c>
      <c r="F2490" s="5">
        <v>64.974000000000004</v>
      </c>
      <c r="G2490" t="s">
        <v>26932</v>
      </c>
    </row>
    <row r="2491" spans="1:7" x14ac:dyDescent="0.25">
      <c r="A2491" t="s">
        <v>45026</v>
      </c>
      <c r="B2491" t="s">
        <v>38467</v>
      </c>
      <c r="C2491" t="s">
        <v>38468</v>
      </c>
      <c r="D2491" s="5">
        <v>299.88</v>
      </c>
      <c r="E2491" s="6">
        <v>0.35</v>
      </c>
      <c r="F2491" s="5">
        <v>194.922</v>
      </c>
      <c r="G2491" t="s">
        <v>26932</v>
      </c>
    </row>
    <row r="2492" spans="1:7" x14ac:dyDescent="0.25">
      <c r="A2492" t="s">
        <v>45027</v>
      </c>
      <c r="B2492" t="s">
        <v>38469</v>
      </c>
      <c r="C2492" t="s">
        <v>38470</v>
      </c>
      <c r="D2492" s="5">
        <v>499.8</v>
      </c>
      <c r="E2492" s="6">
        <v>0.35</v>
      </c>
      <c r="F2492" s="5">
        <v>324.87</v>
      </c>
      <c r="G2492" t="s">
        <v>26932</v>
      </c>
    </row>
    <row r="2493" spans="1:7" x14ac:dyDescent="0.25">
      <c r="A2493" t="s">
        <v>45028</v>
      </c>
      <c r="B2493" t="s">
        <v>38471</v>
      </c>
      <c r="C2493" t="s">
        <v>38472</v>
      </c>
      <c r="D2493" s="5">
        <v>699.72</v>
      </c>
      <c r="E2493" s="6">
        <v>0.35</v>
      </c>
      <c r="F2493" s="5">
        <v>454.81800000000004</v>
      </c>
      <c r="G2493" t="s">
        <v>26932</v>
      </c>
    </row>
    <row r="2494" spans="1:7" x14ac:dyDescent="0.25">
      <c r="A2494" t="s">
        <v>45029</v>
      </c>
      <c r="B2494" t="s">
        <v>38473</v>
      </c>
      <c r="C2494" t="s">
        <v>38474</v>
      </c>
      <c r="D2494" s="5">
        <v>99.96</v>
      </c>
      <c r="E2494" s="6">
        <v>0.35</v>
      </c>
      <c r="F2494" s="5">
        <v>64.974000000000004</v>
      </c>
      <c r="G2494" t="s">
        <v>26932</v>
      </c>
    </row>
    <row r="2495" spans="1:7" x14ac:dyDescent="0.25">
      <c r="A2495" t="s">
        <v>45030</v>
      </c>
      <c r="B2495" t="s">
        <v>38475</v>
      </c>
      <c r="C2495" t="s">
        <v>38476</v>
      </c>
      <c r="D2495" s="5">
        <v>299.88</v>
      </c>
      <c r="E2495" s="6">
        <v>0.35</v>
      </c>
      <c r="F2495" s="5">
        <v>194.922</v>
      </c>
      <c r="G2495" t="s">
        <v>26932</v>
      </c>
    </row>
    <row r="2496" spans="1:7" x14ac:dyDescent="0.25">
      <c r="A2496" t="s">
        <v>45031</v>
      </c>
      <c r="B2496" t="s">
        <v>38477</v>
      </c>
      <c r="C2496" t="s">
        <v>38478</v>
      </c>
      <c r="D2496" s="5">
        <v>499.8</v>
      </c>
      <c r="E2496" s="6">
        <v>0.35</v>
      </c>
      <c r="F2496" s="5">
        <v>324.87</v>
      </c>
      <c r="G2496" t="s">
        <v>26932</v>
      </c>
    </row>
    <row r="2497" spans="1:7" x14ac:dyDescent="0.25">
      <c r="A2497" t="s">
        <v>45032</v>
      </c>
      <c r="B2497" t="s">
        <v>38479</v>
      </c>
      <c r="C2497" t="s">
        <v>38480</v>
      </c>
      <c r="D2497" s="5">
        <v>99.96</v>
      </c>
      <c r="E2497" s="6">
        <v>0.35</v>
      </c>
      <c r="F2497" s="5">
        <v>64.974000000000004</v>
      </c>
      <c r="G2497" t="s">
        <v>26932</v>
      </c>
    </row>
    <row r="2498" spans="1:7" x14ac:dyDescent="0.25">
      <c r="A2498" t="s">
        <v>45033</v>
      </c>
      <c r="B2498" t="s">
        <v>38481</v>
      </c>
      <c r="C2498" t="s">
        <v>38482</v>
      </c>
      <c r="D2498" s="5">
        <v>299.88</v>
      </c>
      <c r="E2498" s="6">
        <v>0.35</v>
      </c>
      <c r="F2498" s="5">
        <v>194.922</v>
      </c>
      <c r="G2498" t="s">
        <v>26932</v>
      </c>
    </row>
    <row r="2499" spans="1:7" x14ac:dyDescent="0.25">
      <c r="A2499" t="s">
        <v>45034</v>
      </c>
      <c r="B2499" t="s">
        <v>38483</v>
      </c>
      <c r="C2499" t="s">
        <v>38484</v>
      </c>
      <c r="D2499" s="5">
        <v>499.8</v>
      </c>
      <c r="E2499" s="6">
        <v>0.35</v>
      </c>
      <c r="F2499" s="5">
        <v>324.87</v>
      </c>
      <c r="G2499" t="s">
        <v>26932</v>
      </c>
    </row>
    <row r="2500" spans="1:7" x14ac:dyDescent="0.25">
      <c r="A2500" t="s">
        <v>45035</v>
      </c>
      <c r="B2500" t="s">
        <v>38495</v>
      </c>
      <c r="C2500" t="s">
        <v>38496</v>
      </c>
      <c r="D2500" s="5">
        <v>99.96</v>
      </c>
      <c r="E2500" s="6">
        <v>0.35</v>
      </c>
      <c r="F2500" s="5">
        <v>64.974000000000004</v>
      </c>
      <c r="G2500" t="s">
        <v>26932</v>
      </c>
    </row>
    <row r="2501" spans="1:7" x14ac:dyDescent="0.25">
      <c r="A2501" t="s">
        <v>45036</v>
      </c>
      <c r="B2501" t="s">
        <v>38497</v>
      </c>
      <c r="C2501" t="s">
        <v>38498</v>
      </c>
      <c r="D2501" s="5">
        <v>299.88</v>
      </c>
      <c r="E2501" s="6">
        <v>0.35</v>
      </c>
      <c r="F2501" s="5">
        <v>194.922</v>
      </c>
      <c r="G2501" t="s">
        <v>26932</v>
      </c>
    </row>
    <row r="2502" spans="1:7" x14ac:dyDescent="0.25">
      <c r="A2502" t="s">
        <v>45037</v>
      </c>
      <c r="B2502" t="s">
        <v>38499</v>
      </c>
      <c r="C2502" t="s">
        <v>38500</v>
      </c>
      <c r="D2502" s="5">
        <v>499.8</v>
      </c>
      <c r="E2502" s="6">
        <v>0.35</v>
      </c>
      <c r="F2502" s="5">
        <v>324.87</v>
      </c>
      <c r="G2502" t="s">
        <v>26932</v>
      </c>
    </row>
    <row r="2503" spans="1:7" x14ac:dyDescent="0.25">
      <c r="A2503" t="s">
        <v>45038</v>
      </c>
      <c r="B2503" t="s">
        <v>38501</v>
      </c>
      <c r="C2503" t="s">
        <v>38502</v>
      </c>
      <c r="D2503" s="5">
        <v>699.72</v>
      </c>
      <c r="E2503" s="6">
        <v>0.35</v>
      </c>
      <c r="F2503" s="5">
        <v>454.81800000000004</v>
      </c>
      <c r="G2503" t="s">
        <v>26932</v>
      </c>
    </row>
    <row r="2504" spans="1:7" x14ac:dyDescent="0.25">
      <c r="A2504" t="s">
        <v>45039</v>
      </c>
      <c r="B2504" t="s">
        <v>38503</v>
      </c>
      <c r="C2504" t="s">
        <v>38504</v>
      </c>
      <c r="D2504" s="5">
        <v>99.96</v>
      </c>
      <c r="E2504" s="6">
        <v>0.35</v>
      </c>
      <c r="F2504" s="5">
        <v>64.974000000000004</v>
      </c>
      <c r="G2504" t="s">
        <v>26932</v>
      </c>
    </row>
    <row r="2505" spans="1:7" x14ac:dyDescent="0.25">
      <c r="A2505" t="s">
        <v>45040</v>
      </c>
      <c r="B2505" t="s">
        <v>38505</v>
      </c>
      <c r="C2505" t="s">
        <v>38506</v>
      </c>
      <c r="D2505" s="5">
        <v>299.88</v>
      </c>
      <c r="E2505" s="6">
        <v>0.35</v>
      </c>
      <c r="F2505" s="5">
        <v>194.922</v>
      </c>
      <c r="G2505" t="s">
        <v>26932</v>
      </c>
    </row>
    <row r="2506" spans="1:7" x14ac:dyDescent="0.25">
      <c r="A2506" t="s">
        <v>45041</v>
      </c>
      <c r="B2506" t="s">
        <v>38507</v>
      </c>
      <c r="C2506" t="s">
        <v>38508</v>
      </c>
      <c r="D2506" s="5">
        <v>499.8</v>
      </c>
      <c r="E2506" s="6">
        <v>0.35</v>
      </c>
      <c r="F2506" s="5">
        <v>324.87</v>
      </c>
      <c r="G2506" t="s">
        <v>26932</v>
      </c>
    </row>
    <row r="2507" spans="1:7" x14ac:dyDescent="0.25">
      <c r="A2507" t="s">
        <v>45042</v>
      </c>
      <c r="B2507" t="s">
        <v>38509</v>
      </c>
      <c r="C2507" t="s">
        <v>38510</v>
      </c>
      <c r="D2507" s="5">
        <v>99.96</v>
      </c>
      <c r="E2507" s="6">
        <v>0.35</v>
      </c>
      <c r="F2507" s="5">
        <v>64.974000000000004</v>
      </c>
      <c r="G2507" t="s">
        <v>26932</v>
      </c>
    </row>
    <row r="2508" spans="1:7" x14ac:dyDescent="0.25">
      <c r="A2508" t="s">
        <v>45043</v>
      </c>
      <c r="B2508" t="s">
        <v>38511</v>
      </c>
      <c r="C2508" t="s">
        <v>38512</v>
      </c>
      <c r="D2508" s="5">
        <v>299.88</v>
      </c>
      <c r="E2508" s="6">
        <v>0.35</v>
      </c>
      <c r="F2508" s="5">
        <v>194.922</v>
      </c>
      <c r="G2508" t="s">
        <v>26932</v>
      </c>
    </row>
    <row r="2509" spans="1:7" x14ac:dyDescent="0.25">
      <c r="A2509" t="s">
        <v>45044</v>
      </c>
      <c r="B2509" t="s">
        <v>38513</v>
      </c>
      <c r="C2509" t="s">
        <v>38514</v>
      </c>
      <c r="D2509" s="5">
        <v>499.8</v>
      </c>
      <c r="E2509" s="6">
        <v>0.35</v>
      </c>
      <c r="F2509" s="5">
        <v>324.87</v>
      </c>
      <c r="G2509" t="s">
        <v>26932</v>
      </c>
    </row>
    <row r="2510" spans="1:7" x14ac:dyDescent="0.25">
      <c r="A2510" t="s">
        <v>45045</v>
      </c>
      <c r="B2510" t="s">
        <v>38521</v>
      </c>
      <c r="C2510" t="s">
        <v>38522</v>
      </c>
      <c r="D2510" s="5">
        <v>99.96</v>
      </c>
      <c r="E2510" s="6">
        <v>0.35</v>
      </c>
      <c r="F2510" s="5">
        <v>64.974000000000004</v>
      </c>
      <c r="G2510" t="s">
        <v>26932</v>
      </c>
    </row>
    <row r="2511" spans="1:7" x14ac:dyDescent="0.25">
      <c r="A2511" t="s">
        <v>45046</v>
      </c>
      <c r="B2511" t="s">
        <v>38523</v>
      </c>
      <c r="C2511" t="s">
        <v>38524</v>
      </c>
      <c r="D2511" s="5">
        <v>299.88</v>
      </c>
      <c r="E2511" s="6">
        <v>0.35</v>
      </c>
      <c r="F2511" s="5">
        <v>194.922</v>
      </c>
      <c r="G2511" t="s">
        <v>26932</v>
      </c>
    </row>
    <row r="2512" spans="1:7" x14ac:dyDescent="0.25">
      <c r="A2512" t="s">
        <v>45047</v>
      </c>
      <c r="B2512" t="s">
        <v>38525</v>
      </c>
      <c r="C2512" t="s">
        <v>38526</v>
      </c>
      <c r="D2512" s="5">
        <v>499.8</v>
      </c>
      <c r="E2512" s="6">
        <v>0.35</v>
      </c>
      <c r="F2512" s="5">
        <v>324.87</v>
      </c>
      <c r="G2512" t="s">
        <v>26932</v>
      </c>
    </row>
    <row r="2513" spans="1:7" x14ac:dyDescent="0.25">
      <c r="A2513" t="s">
        <v>45048</v>
      </c>
      <c r="B2513" t="s">
        <v>38527</v>
      </c>
      <c r="C2513" t="s">
        <v>38528</v>
      </c>
      <c r="D2513" s="5">
        <v>699.72</v>
      </c>
      <c r="E2513" s="6">
        <v>0.35</v>
      </c>
      <c r="F2513" s="5">
        <v>454.81800000000004</v>
      </c>
      <c r="G2513" t="s">
        <v>26932</v>
      </c>
    </row>
    <row r="2514" spans="1:7" x14ac:dyDescent="0.25">
      <c r="A2514" t="s">
        <v>45049</v>
      </c>
      <c r="B2514" t="s">
        <v>38529</v>
      </c>
      <c r="C2514" t="s">
        <v>38530</v>
      </c>
      <c r="D2514" s="5">
        <v>99.96</v>
      </c>
      <c r="E2514" s="6">
        <v>0.35</v>
      </c>
      <c r="F2514" s="5">
        <v>64.974000000000004</v>
      </c>
      <c r="G2514" t="s">
        <v>26932</v>
      </c>
    </row>
    <row r="2515" spans="1:7" x14ac:dyDescent="0.25">
      <c r="A2515" t="s">
        <v>45050</v>
      </c>
      <c r="B2515" t="s">
        <v>38531</v>
      </c>
      <c r="C2515" t="s">
        <v>38532</v>
      </c>
      <c r="D2515" s="5">
        <v>299.88</v>
      </c>
      <c r="E2515" s="6">
        <v>0.35</v>
      </c>
      <c r="F2515" s="5">
        <v>194.922</v>
      </c>
      <c r="G2515" t="s">
        <v>26932</v>
      </c>
    </row>
    <row r="2516" spans="1:7" x14ac:dyDescent="0.25">
      <c r="A2516" t="s">
        <v>45051</v>
      </c>
      <c r="B2516" t="s">
        <v>38533</v>
      </c>
      <c r="C2516" t="s">
        <v>38534</v>
      </c>
      <c r="D2516" s="5">
        <v>499.8</v>
      </c>
      <c r="E2516" s="6">
        <v>0.35</v>
      </c>
      <c r="F2516" s="5">
        <v>324.87</v>
      </c>
      <c r="G2516" t="s">
        <v>26932</v>
      </c>
    </row>
    <row r="2517" spans="1:7" x14ac:dyDescent="0.25">
      <c r="A2517" t="s">
        <v>45052</v>
      </c>
      <c r="B2517" t="s">
        <v>38563</v>
      </c>
      <c r="C2517" t="s">
        <v>26973</v>
      </c>
      <c r="D2517" s="5">
        <v>0</v>
      </c>
      <c r="E2517" s="6">
        <v>0.35</v>
      </c>
      <c r="F2517" s="5">
        <v>0</v>
      </c>
      <c r="G2517" t="s">
        <v>26932</v>
      </c>
    </row>
    <row r="2518" spans="1:7" x14ac:dyDescent="0.25">
      <c r="A2518" t="s">
        <v>45053</v>
      </c>
      <c r="B2518" t="s">
        <v>11271</v>
      </c>
      <c r="C2518" t="s">
        <v>11272</v>
      </c>
      <c r="D2518" s="5">
        <v>896.63</v>
      </c>
      <c r="E2518" s="6">
        <v>0.35</v>
      </c>
      <c r="F2518" s="5">
        <v>582.80950000000007</v>
      </c>
      <c r="G2518" t="s">
        <v>26932</v>
      </c>
    </row>
    <row r="2519" spans="1:7" x14ac:dyDescent="0.25">
      <c r="A2519" t="s">
        <v>45054</v>
      </c>
      <c r="B2519" t="s">
        <v>11277</v>
      </c>
      <c r="C2519" t="s">
        <v>11278</v>
      </c>
      <c r="D2519" s="5">
        <v>933.29</v>
      </c>
      <c r="E2519" s="6">
        <v>0.35</v>
      </c>
      <c r="F2519" s="5">
        <v>606.63850000000002</v>
      </c>
      <c r="G2519" t="s">
        <v>26932</v>
      </c>
    </row>
    <row r="2520" spans="1:7" x14ac:dyDescent="0.25">
      <c r="A2520" t="s">
        <v>45055</v>
      </c>
      <c r="B2520" t="s">
        <v>11279</v>
      </c>
      <c r="C2520" t="s">
        <v>11280</v>
      </c>
      <c r="D2520" s="5">
        <v>4250.1000000000004</v>
      </c>
      <c r="E2520" s="6">
        <v>0.35</v>
      </c>
      <c r="F2520" s="5">
        <v>2762.5650000000005</v>
      </c>
      <c r="G2520" t="s">
        <v>26932</v>
      </c>
    </row>
    <row r="2521" spans="1:7" x14ac:dyDescent="0.25">
      <c r="A2521" t="s">
        <v>45056</v>
      </c>
      <c r="B2521" t="s">
        <v>11281</v>
      </c>
      <c r="C2521" t="s">
        <v>11282</v>
      </c>
      <c r="D2521" s="5">
        <v>2170.6</v>
      </c>
      <c r="E2521" s="6">
        <v>0.35</v>
      </c>
      <c r="F2521" s="5">
        <v>1410.89</v>
      </c>
      <c r="G2521" t="s">
        <v>26932</v>
      </c>
    </row>
    <row r="2522" spans="1:7" x14ac:dyDescent="0.25">
      <c r="A2522" t="s">
        <v>45057</v>
      </c>
      <c r="B2522" t="s">
        <v>11283</v>
      </c>
      <c r="C2522" t="s">
        <v>11284</v>
      </c>
      <c r="D2522" s="5">
        <v>6024.43</v>
      </c>
      <c r="E2522" s="6">
        <v>0.35</v>
      </c>
      <c r="F2522" s="5">
        <v>3915.8795000000005</v>
      </c>
      <c r="G2522" t="s">
        <v>26932</v>
      </c>
    </row>
    <row r="2523" spans="1:7" x14ac:dyDescent="0.25">
      <c r="A2523" t="s">
        <v>45058</v>
      </c>
      <c r="B2523" t="s">
        <v>11287</v>
      </c>
      <c r="C2523" t="s">
        <v>11288</v>
      </c>
      <c r="D2523" s="5">
        <v>2259.31</v>
      </c>
      <c r="E2523" s="6">
        <v>0.35</v>
      </c>
      <c r="F2523" s="5">
        <v>1468.5515</v>
      </c>
      <c r="G2523" t="s">
        <v>26932</v>
      </c>
    </row>
    <row r="2524" spans="1:7" x14ac:dyDescent="0.25">
      <c r="A2524" t="s">
        <v>45059</v>
      </c>
      <c r="B2524" t="s">
        <v>11291</v>
      </c>
      <c r="C2524" t="s">
        <v>11292</v>
      </c>
      <c r="D2524" s="5">
        <v>10450.790000000001</v>
      </c>
      <c r="E2524" s="6">
        <v>0.35</v>
      </c>
      <c r="F2524" s="5">
        <v>6793.0135000000009</v>
      </c>
      <c r="G2524" t="s">
        <v>26932</v>
      </c>
    </row>
    <row r="2525" spans="1:7" x14ac:dyDescent="0.25">
      <c r="A2525" t="s">
        <v>45060</v>
      </c>
      <c r="B2525" t="s">
        <v>11293</v>
      </c>
      <c r="C2525" t="s">
        <v>11294</v>
      </c>
      <c r="D2525" s="5">
        <v>18922.61</v>
      </c>
      <c r="E2525" s="6">
        <v>0.35</v>
      </c>
      <c r="F2525" s="5">
        <v>12299.6965</v>
      </c>
      <c r="G2525" t="s">
        <v>26932</v>
      </c>
    </row>
    <row r="2526" spans="1:7" x14ac:dyDescent="0.25">
      <c r="A2526" t="s">
        <v>45061</v>
      </c>
      <c r="B2526" t="s">
        <v>11295</v>
      </c>
      <c r="C2526" t="s">
        <v>11296</v>
      </c>
      <c r="D2526" s="5">
        <v>3228.09</v>
      </c>
      <c r="E2526" s="6">
        <v>0.35</v>
      </c>
      <c r="F2526" s="5">
        <v>2098.2585000000004</v>
      </c>
      <c r="G2526" t="s">
        <v>26932</v>
      </c>
    </row>
    <row r="2527" spans="1:7" x14ac:dyDescent="0.25">
      <c r="A2527" t="s">
        <v>45062</v>
      </c>
      <c r="B2527" t="s">
        <v>11297</v>
      </c>
      <c r="C2527" t="s">
        <v>11298</v>
      </c>
      <c r="D2527" s="5">
        <v>4478.3999999999996</v>
      </c>
      <c r="E2527" s="6">
        <v>0.35</v>
      </c>
      <c r="F2527" s="5">
        <v>2910.96</v>
      </c>
      <c r="G2527" t="s">
        <v>26932</v>
      </c>
    </row>
    <row r="2528" spans="1:7" x14ac:dyDescent="0.25">
      <c r="A2528" t="s">
        <v>45063</v>
      </c>
      <c r="B2528" t="s">
        <v>11305</v>
      </c>
      <c r="C2528" t="s">
        <v>11306</v>
      </c>
      <c r="D2528" s="5">
        <v>3359.39</v>
      </c>
      <c r="E2528" s="6">
        <v>0.35</v>
      </c>
      <c r="F2528" s="5">
        <v>2183.6035000000002</v>
      </c>
      <c r="G2528" t="s">
        <v>26932</v>
      </c>
    </row>
    <row r="2529" spans="1:7" x14ac:dyDescent="0.25">
      <c r="A2529" t="s">
        <v>45064</v>
      </c>
      <c r="B2529" t="s">
        <v>11309</v>
      </c>
      <c r="C2529" t="s">
        <v>11310</v>
      </c>
      <c r="D2529" s="5">
        <v>0</v>
      </c>
      <c r="E2529" s="6">
        <v>0.35</v>
      </c>
      <c r="F2529" s="5">
        <v>0</v>
      </c>
      <c r="G2529" t="s">
        <v>26932</v>
      </c>
    </row>
    <row r="2530" spans="1:7" x14ac:dyDescent="0.25">
      <c r="A2530" t="s">
        <v>45065</v>
      </c>
      <c r="B2530" t="s">
        <v>11380</v>
      </c>
      <c r="C2530" t="s">
        <v>11381</v>
      </c>
      <c r="D2530" s="5">
        <v>0</v>
      </c>
      <c r="E2530" s="6">
        <v>0.35</v>
      </c>
      <c r="F2530" s="5">
        <v>0</v>
      </c>
      <c r="G2530" t="s">
        <v>26932</v>
      </c>
    </row>
    <row r="2531" spans="1:7" x14ac:dyDescent="0.25">
      <c r="A2531" t="s">
        <v>45066</v>
      </c>
      <c r="B2531" t="s">
        <v>15260</v>
      </c>
      <c r="C2531" t="s">
        <v>15261</v>
      </c>
      <c r="D2531" s="5">
        <v>0</v>
      </c>
      <c r="E2531" s="6">
        <v>0.35</v>
      </c>
      <c r="F2531" s="5">
        <v>0</v>
      </c>
      <c r="G2531" t="s">
        <v>26932</v>
      </c>
    </row>
    <row r="2532" spans="1:7" x14ac:dyDescent="0.25">
      <c r="A2532" t="s">
        <v>45067</v>
      </c>
      <c r="B2532" t="s">
        <v>15262</v>
      </c>
      <c r="C2532" t="s">
        <v>15263</v>
      </c>
      <c r="D2532" s="5">
        <v>0</v>
      </c>
      <c r="E2532" s="6">
        <v>0.35</v>
      </c>
      <c r="F2532" s="5">
        <v>0</v>
      </c>
      <c r="G2532" t="s">
        <v>26932</v>
      </c>
    </row>
    <row r="2533" spans="1:7" x14ac:dyDescent="0.25">
      <c r="A2533" t="s">
        <v>45068</v>
      </c>
      <c r="B2533" t="s">
        <v>15264</v>
      </c>
      <c r="C2533" t="s">
        <v>15265</v>
      </c>
      <c r="D2533" s="5">
        <v>0</v>
      </c>
      <c r="E2533" s="6">
        <v>0.35</v>
      </c>
      <c r="F2533" s="5">
        <v>0</v>
      </c>
      <c r="G2533" t="s">
        <v>26932</v>
      </c>
    </row>
    <row r="2534" spans="1:7" x14ac:dyDescent="0.25">
      <c r="A2534" t="s">
        <v>45069</v>
      </c>
      <c r="B2534" t="s">
        <v>15266</v>
      </c>
      <c r="C2534" t="s">
        <v>15267</v>
      </c>
      <c r="D2534" s="5">
        <v>0</v>
      </c>
      <c r="E2534" s="6">
        <v>0.35</v>
      </c>
      <c r="F2534" s="5">
        <v>0</v>
      </c>
      <c r="G2534" t="s">
        <v>26932</v>
      </c>
    </row>
    <row r="2535" spans="1:7" x14ac:dyDescent="0.25">
      <c r="A2535" t="s">
        <v>45070</v>
      </c>
      <c r="B2535" t="s">
        <v>38621</v>
      </c>
      <c r="C2535" t="s">
        <v>38622</v>
      </c>
      <c r="D2535" s="5">
        <v>0</v>
      </c>
      <c r="E2535" s="6">
        <v>0.35</v>
      </c>
      <c r="F2535" s="5">
        <v>0</v>
      </c>
      <c r="G2535" t="s">
        <v>26932</v>
      </c>
    </row>
    <row r="2536" spans="1:7" x14ac:dyDescent="0.25">
      <c r="A2536" t="s">
        <v>45071</v>
      </c>
      <c r="B2536" t="s">
        <v>16180</v>
      </c>
      <c r="C2536" t="s">
        <v>16181</v>
      </c>
      <c r="D2536" s="5">
        <v>0</v>
      </c>
      <c r="E2536" s="6">
        <v>0.35</v>
      </c>
      <c r="F2536" s="5">
        <v>0</v>
      </c>
      <c r="G2536" t="s">
        <v>26932</v>
      </c>
    </row>
    <row r="2537" spans="1:7" x14ac:dyDescent="0.25">
      <c r="A2537" t="s">
        <v>45072</v>
      </c>
      <c r="B2537" t="s">
        <v>16182</v>
      </c>
      <c r="C2537" t="s">
        <v>16183</v>
      </c>
      <c r="D2537" s="5">
        <v>0</v>
      </c>
      <c r="E2537" s="6">
        <v>0.35</v>
      </c>
      <c r="F2537" s="5">
        <v>0</v>
      </c>
      <c r="G2537" t="s">
        <v>26932</v>
      </c>
    </row>
    <row r="2538" spans="1:7" x14ac:dyDescent="0.25">
      <c r="A2538" t="s">
        <v>45073</v>
      </c>
      <c r="B2538" t="s">
        <v>16184</v>
      </c>
      <c r="C2538" t="s">
        <v>16185</v>
      </c>
      <c r="D2538" s="5">
        <v>0</v>
      </c>
      <c r="E2538" s="6">
        <v>0.35</v>
      </c>
      <c r="F2538" s="5">
        <v>0</v>
      </c>
      <c r="G2538" t="s">
        <v>26932</v>
      </c>
    </row>
    <row r="2539" spans="1:7" x14ac:dyDescent="0.25">
      <c r="A2539" t="s">
        <v>45074</v>
      </c>
      <c r="B2539" t="s">
        <v>16190</v>
      </c>
      <c r="C2539" t="s">
        <v>16191</v>
      </c>
      <c r="D2539" s="5">
        <v>0</v>
      </c>
      <c r="E2539" s="6">
        <v>0.35</v>
      </c>
      <c r="F2539" s="5">
        <v>0</v>
      </c>
      <c r="G2539" t="s">
        <v>26932</v>
      </c>
    </row>
    <row r="2540" spans="1:7" x14ac:dyDescent="0.25">
      <c r="A2540" t="s">
        <v>45075</v>
      </c>
      <c r="B2540" t="s">
        <v>16194</v>
      </c>
      <c r="C2540" t="s">
        <v>16195</v>
      </c>
      <c r="D2540" s="5">
        <v>0</v>
      </c>
      <c r="E2540" s="6">
        <v>0.35</v>
      </c>
      <c r="F2540" s="5">
        <v>0</v>
      </c>
      <c r="G2540" t="s">
        <v>26932</v>
      </c>
    </row>
    <row r="2541" spans="1:7" x14ac:dyDescent="0.25">
      <c r="A2541" t="s">
        <v>45076</v>
      </c>
      <c r="B2541" t="s">
        <v>18095</v>
      </c>
      <c r="C2541" t="s">
        <v>18096</v>
      </c>
      <c r="D2541" s="5">
        <v>0</v>
      </c>
      <c r="E2541" s="6">
        <v>0.35</v>
      </c>
      <c r="F2541" s="5">
        <v>0</v>
      </c>
      <c r="G2541" t="s">
        <v>26932</v>
      </c>
    </row>
    <row r="2542" spans="1:7" x14ac:dyDescent="0.25">
      <c r="A2542" t="s">
        <v>45077</v>
      </c>
      <c r="B2542" t="s">
        <v>18097</v>
      </c>
      <c r="C2542" t="s">
        <v>18098</v>
      </c>
      <c r="D2542" s="5">
        <v>0</v>
      </c>
      <c r="E2542" s="6">
        <v>0.35</v>
      </c>
      <c r="F2542" s="5">
        <v>0</v>
      </c>
      <c r="G2542" t="s">
        <v>26932</v>
      </c>
    </row>
    <row r="2543" spans="1:7" x14ac:dyDescent="0.25">
      <c r="A2543" t="s">
        <v>45078</v>
      </c>
      <c r="B2543" t="s">
        <v>38623</v>
      </c>
      <c r="C2543" t="s">
        <v>38624</v>
      </c>
      <c r="D2543" s="5">
        <v>0</v>
      </c>
      <c r="E2543" s="6">
        <v>0.35</v>
      </c>
      <c r="F2543" s="5">
        <v>0</v>
      </c>
      <c r="G2543" t="s">
        <v>26932</v>
      </c>
    </row>
    <row r="2544" spans="1:7" x14ac:dyDescent="0.25">
      <c r="A2544" t="s">
        <v>45079</v>
      </c>
      <c r="B2544" t="s">
        <v>18099</v>
      </c>
      <c r="C2544" t="s">
        <v>18100</v>
      </c>
      <c r="D2544" s="5">
        <v>0</v>
      </c>
      <c r="E2544" s="6">
        <v>0.35</v>
      </c>
      <c r="F2544" s="5">
        <v>0</v>
      </c>
      <c r="G2544" t="s">
        <v>26932</v>
      </c>
    </row>
    <row r="2545" spans="1:7" x14ac:dyDescent="0.25">
      <c r="A2545" t="s">
        <v>45080</v>
      </c>
      <c r="B2545" t="s">
        <v>18105</v>
      </c>
      <c r="C2545" t="s">
        <v>18106</v>
      </c>
      <c r="D2545" s="5">
        <v>0</v>
      </c>
      <c r="E2545" s="6">
        <v>0.35</v>
      </c>
      <c r="F2545" s="5">
        <v>0</v>
      </c>
      <c r="G2545" t="s">
        <v>26932</v>
      </c>
    </row>
    <row r="2546" spans="1:7" x14ac:dyDescent="0.25">
      <c r="A2546" t="s">
        <v>45081</v>
      </c>
      <c r="B2546" t="s">
        <v>18107</v>
      </c>
      <c r="C2546" t="s">
        <v>18108</v>
      </c>
      <c r="D2546" s="5">
        <v>0</v>
      </c>
      <c r="E2546" s="6">
        <v>0.35</v>
      </c>
      <c r="F2546" s="5">
        <v>0</v>
      </c>
      <c r="G2546" t="s">
        <v>26932</v>
      </c>
    </row>
    <row r="2547" spans="1:7" x14ac:dyDescent="0.25">
      <c r="A2547" t="s">
        <v>45082</v>
      </c>
      <c r="B2547" t="s">
        <v>18109</v>
      </c>
      <c r="C2547" t="s">
        <v>18110</v>
      </c>
      <c r="D2547" s="5">
        <v>0</v>
      </c>
      <c r="E2547" s="6">
        <v>0.35</v>
      </c>
      <c r="F2547" s="5">
        <v>0</v>
      </c>
      <c r="G2547" t="s">
        <v>26932</v>
      </c>
    </row>
    <row r="2548" spans="1:7" x14ac:dyDescent="0.25">
      <c r="A2548" t="s">
        <v>45083</v>
      </c>
      <c r="B2548" t="s">
        <v>18111</v>
      </c>
      <c r="C2548" t="s">
        <v>18112</v>
      </c>
      <c r="D2548" s="5">
        <v>0</v>
      </c>
      <c r="E2548" s="6">
        <v>0.35</v>
      </c>
      <c r="F2548" s="5">
        <v>0</v>
      </c>
      <c r="G2548" t="s">
        <v>26932</v>
      </c>
    </row>
    <row r="2549" spans="1:7" x14ac:dyDescent="0.25">
      <c r="A2549" t="s">
        <v>45084</v>
      </c>
      <c r="B2549" t="s">
        <v>18113</v>
      </c>
      <c r="C2549" t="s">
        <v>18114</v>
      </c>
      <c r="D2549" s="5">
        <v>0</v>
      </c>
      <c r="E2549" s="6">
        <v>0.35</v>
      </c>
      <c r="F2549" s="5">
        <v>0</v>
      </c>
      <c r="G2549" t="s">
        <v>26932</v>
      </c>
    </row>
    <row r="2550" spans="1:7" x14ac:dyDescent="0.25">
      <c r="A2550" t="s">
        <v>45085</v>
      </c>
      <c r="B2550" t="s">
        <v>38625</v>
      </c>
      <c r="C2550" t="s">
        <v>38626</v>
      </c>
      <c r="D2550" s="5">
        <v>0</v>
      </c>
      <c r="E2550" s="6">
        <v>0.35</v>
      </c>
      <c r="F2550" s="5">
        <v>0</v>
      </c>
      <c r="G2550" t="s">
        <v>26932</v>
      </c>
    </row>
    <row r="2551" spans="1:7" x14ac:dyDescent="0.25">
      <c r="A2551" t="s">
        <v>45086</v>
      </c>
      <c r="B2551" t="s">
        <v>18115</v>
      </c>
      <c r="C2551" t="s">
        <v>18116</v>
      </c>
      <c r="D2551" s="5">
        <v>0</v>
      </c>
      <c r="E2551" s="6">
        <v>0.35</v>
      </c>
      <c r="F2551" s="5">
        <v>0</v>
      </c>
      <c r="G2551" t="s">
        <v>26932</v>
      </c>
    </row>
    <row r="2552" spans="1:7" x14ac:dyDescent="0.25">
      <c r="A2552" t="s">
        <v>45087</v>
      </c>
      <c r="B2552" t="s">
        <v>38627</v>
      </c>
      <c r="C2552" t="s">
        <v>38628</v>
      </c>
      <c r="D2552" s="5">
        <v>0</v>
      </c>
      <c r="E2552" s="6">
        <v>0.35</v>
      </c>
      <c r="F2552" s="5">
        <v>0</v>
      </c>
      <c r="G2552" t="s">
        <v>26932</v>
      </c>
    </row>
    <row r="2553" spans="1:7" x14ac:dyDescent="0.25">
      <c r="A2553" t="s">
        <v>45088</v>
      </c>
      <c r="B2553" t="s">
        <v>38629</v>
      </c>
      <c r="C2553" t="s">
        <v>38630</v>
      </c>
      <c r="D2553" s="5">
        <v>0</v>
      </c>
      <c r="E2553" s="6">
        <v>0.35</v>
      </c>
      <c r="F2553" s="5">
        <v>0</v>
      </c>
      <c r="G2553" t="s">
        <v>26932</v>
      </c>
    </row>
    <row r="2554" spans="1:7" x14ac:dyDescent="0.25">
      <c r="A2554" t="s">
        <v>45089</v>
      </c>
      <c r="B2554" t="s">
        <v>18118</v>
      </c>
      <c r="C2554" t="s">
        <v>18119</v>
      </c>
      <c r="D2554" s="5">
        <v>0</v>
      </c>
      <c r="E2554" s="6">
        <v>0.35</v>
      </c>
      <c r="F2554" s="5">
        <v>0</v>
      </c>
      <c r="G2554" t="s">
        <v>26932</v>
      </c>
    </row>
    <row r="2555" spans="1:7" x14ac:dyDescent="0.25">
      <c r="A2555" t="s">
        <v>45090</v>
      </c>
      <c r="B2555" t="s">
        <v>18120</v>
      </c>
      <c r="C2555" t="s">
        <v>18121</v>
      </c>
      <c r="D2555" s="5">
        <v>0</v>
      </c>
      <c r="E2555" s="6">
        <v>0.35</v>
      </c>
      <c r="F2555" s="5">
        <v>0</v>
      </c>
      <c r="G2555" t="s">
        <v>26932</v>
      </c>
    </row>
    <row r="2556" spans="1:7" x14ac:dyDescent="0.25">
      <c r="A2556" t="s">
        <v>45091</v>
      </c>
      <c r="B2556" t="s">
        <v>38631</v>
      </c>
      <c r="C2556" t="s">
        <v>38632</v>
      </c>
      <c r="D2556" s="5">
        <v>0</v>
      </c>
      <c r="E2556" s="6">
        <v>0.35</v>
      </c>
      <c r="F2556" s="5">
        <v>0</v>
      </c>
      <c r="G2556" t="s">
        <v>26932</v>
      </c>
    </row>
    <row r="2557" spans="1:7" x14ac:dyDescent="0.25">
      <c r="A2557" t="s">
        <v>45092</v>
      </c>
      <c r="B2557" t="s">
        <v>18122</v>
      </c>
      <c r="C2557" t="s">
        <v>18123</v>
      </c>
      <c r="D2557" s="5">
        <v>0</v>
      </c>
      <c r="E2557" s="6">
        <v>0.35</v>
      </c>
      <c r="F2557" s="5">
        <v>0</v>
      </c>
      <c r="G2557" t="s">
        <v>26932</v>
      </c>
    </row>
    <row r="2558" spans="1:7" x14ac:dyDescent="0.25">
      <c r="A2558" t="s">
        <v>45093</v>
      </c>
      <c r="B2558" t="s">
        <v>18124</v>
      </c>
      <c r="C2558" t="s">
        <v>18125</v>
      </c>
      <c r="D2558" s="5">
        <v>0</v>
      </c>
      <c r="E2558" s="6">
        <v>0.35</v>
      </c>
      <c r="F2558" s="5">
        <v>0</v>
      </c>
      <c r="G2558" t="s">
        <v>26932</v>
      </c>
    </row>
    <row r="2559" spans="1:7" x14ac:dyDescent="0.25">
      <c r="A2559" t="s">
        <v>45094</v>
      </c>
      <c r="B2559" t="s">
        <v>18126</v>
      </c>
      <c r="C2559" t="s">
        <v>18127</v>
      </c>
      <c r="D2559" s="5">
        <v>0</v>
      </c>
      <c r="E2559" s="6">
        <v>0.35</v>
      </c>
      <c r="F2559" s="5">
        <v>0</v>
      </c>
      <c r="G2559" t="s">
        <v>26932</v>
      </c>
    </row>
    <row r="2560" spans="1:7" x14ac:dyDescent="0.25">
      <c r="A2560" t="s">
        <v>45095</v>
      </c>
      <c r="B2560" t="s">
        <v>38633</v>
      </c>
      <c r="C2560" t="s">
        <v>38634</v>
      </c>
      <c r="D2560" s="5">
        <v>0</v>
      </c>
      <c r="E2560" s="6">
        <v>0.35</v>
      </c>
      <c r="F2560" s="5">
        <v>0</v>
      </c>
      <c r="G2560" t="s">
        <v>26932</v>
      </c>
    </row>
    <row r="2561" spans="1:7" x14ac:dyDescent="0.25">
      <c r="A2561" t="s">
        <v>45096</v>
      </c>
      <c r="B2561" t="s">
        <v>18128</v>
      </c>
      <c r="C2561" t="s">
        <v>18129</v>
      </c>
      <c r="D2561" s="5">
        <v>0</v>
      </c>
      <c r="E2561" s="6">
        <v>0.35</v>
      </c>
      <c r="F2561" s="5">
        <v>0</v>
      </c>
      <c r="G2561" t="s">
        <v>26932</v>
      </c>
    </row>
    <row r="2562" spans="1:7" x14ac:dyDescent="0.25">
      <c r="A2562" t="s">
        <v>45097</v>
      </c>
      <c r="B2562" t="s">
        <v>18130</v>
      </c>
      <c r="C2562" t="s">
        <v>18131</v>
      </c>
      <c r="D2562" s="5">
        <v>0</v>
      </c>
      <c r="E2562" s="6">
        <v>0.35</v>
      </c>
      <c r="F2562" s="5">
        <v>0</v>
      </c>
      <c r="G2562" t="s">
        <v>26932</v>
      </c>
    </row>
    <row r="2563" spans="1:7" x14ac:dyDescent="0.25">
      <c r="A2563" t="s">
        <v>45098</v>
      </c>
      <c r="B2563" t="s">
        <v>18132</v>
      </c>
      <c r="C2563" t="s">
        <v>18133</v>
      </c>
      <c r="D2563" s="5">
        <v>0</v>
      </c>
      <c r="E2563" s="6">
        <v>0.35</v>
      </c>
      <c r="F2563" s="5">
        <v>0</v>
      </c>
      <c r="G2563" t="s">
        <v>26932</v>
      </c>
    </row>
    <row r="2564" spans="1:7" x14ac:dyDescent="0.25">
      <c r="A2564" t="s">
        <v>45099</v>
      </c>
      <c r="B2564" t="s">
        <v>24562</v>
      </c>
      <c r="C2564" t="s">
        <v>24560</v>
      </c>
      <c r="D2564" s="5">
        <v>0</v>
      </c>
      <c r="E2564" s="6">
        <v>0.35</v>
      </c>
      <c r="F2564" s="5">
        <v>0</v>
      </c>
      <c r="G2564" t="s">
        <v>26932</v>
      </c>
    </row>
    <row r="2565" spans="1:7" x14ac:dyDescent="0.25">
      <c r="A2565" t="s">
        <v>45100</v>
      </c>
      <c r="B2565" t="s">
        <v>38641</v>
      </c>
      <c r="C2565" t="s">
        <v>38642</v>
      </c>
      <c r="D2565" s="5">
        <v>414.01</v>
      </c>
      <c r="E2565" s="6">
        <v>0.35</v>
      </c>
      <c r="F2565" s="5">
        <v>269.10649999999998</v>
      </c>
      <c r="G2565" t="s">
        <v>26932</v>
      </c>
    </row>
    <row r="2566" spans="1:7" x14ac:dyDescent="0.25">
      <c r="A2566" t="s">
        <v>45101</v>
      </c>
      <c r="B2566" t="s">
        <v>38643</v>
      </c>
      <c r="C2566" t="s">
        <v>38644</v>
      </c>
      <c r="D2566" s="5">
        <v>414.01</v>
      </c>
      <c r="E2566" s="6">
        <v>0.35</v>
      </c>
      <c r="F2566" s="5">
        <v>269.10649999999998</v>
      </c>
      <c r="G2566" t="s">
        <v>26932</v>
      </c>
    </row>
    <row r="2567" spans="1:7" x14ac:dyDescent="0.25">
      <c r="A2567" t="s">
        <v>45102</v>
      </c>
      <c r="B2567" t="s">
        <v>38656</v>
      </c>
      <c r="C2567" t="s">
        <v>38657</v>
      </c>
      <c r="D2567" s="5">
        <v>1774.33</v>
      </c>
      <c r="E2567" s="6">
        <v>0.35</v>
      </c>
      <c r="F2567" s="5">
        <v>1153.3145</v>
      </c>
      <c r="G2567" t="s">
        <v>26932</v>
      </c>
    </row>
    <row r="2568" spans="1:7" x14ac:dyDescent="0.25">
      <c r="A2568" t="s">
        <v>45103</v>
      </c>
      <c r="B2568" t="s">
        <v>38658</v>
      </c>
      <c r="C2568" t="s">
        <v>38659</v>
      </c>
      <c r="D2568" s="5">
        <v>1419.46</v>
      </c>
      <c r="E2568" s="6">
        <v>0.35</v>
      </c>
      <c r="F2568" s="5">
        <v>922.649</v>
      </c>
      <c r="G2568" t="s">
        <v>26932</v>
      </c>
    </row>
    <row r="2569" spans="1:7" x14ac:dyDescent="0.25">
      <c r="A2569" t="s">
        <v>45104</v>
      </c>
      <c r="B2569" t="s">
        <v>24972</v>
      </c>
      <c r="C2569" t="s">
        <v>24971</v>
      </c>
      <c r="D2569" s="5">
        <v>176.55</v>
      </c>
      <c r="E2569" s="6">
        <v>0.35</v>
      </c>
      <c r="F2569" s="5">
        <v>114.75750000000001</v>
      </c>
      <c r="G2569" t="s">
        <v>26932</v>
      </c>
    </row>
    <row r="2570" spans="1:7" x14ac:dyDescent="0.25">
      <c r="A2570" t="s">
        <v>45105</v>
      </c>
      <c r="B2570" t="s">
        <v>24974</v>
      </c>
      <c r="C2570" t="s">
        <v>24973</v>
      </c>
      <c r="D2570" s="5">
        <v>0</v>
      </c>
      <c r="E2570" s="6">
        <v>0.35</v>
      </c>
      <c r="F2570" s="5">
        <v>0</v>
      </c>
      <c r="G2570" t="s">
        <v>26932</v>
      </c>
    </row>
    <row r="2571" spans="1:7" x14ac:dyDescent="0.25">
      <c r="A2571" t="s">
        <v>45106</v>
      </c>
      <c r="B2571" t="s">
        <v>24976</v>
      </c>
      <c r="C2571" t="s">
        <v>24975</v>
      </c>
      <c r="D2571" s="5">
        <v>0</v>
      </c>
      <c r="E2571" s="6">
        <v>0.35</v>
      </c>
      <c r="F2571" s="5">
        <v>0</v>
      </c>
      <c r="G2571" t="s">
        <v>26932</v>
      </c>
    </row>
    <row r="2572" spans="1:7" x14ac:dyDescent="0.25">
      <c r="A2572" t="s">
        <v>45107</v>
      </c>
      <c r="B2572" t="s">
        <v>38665</v>
      </c>
      <c r="C2572" t="s">
        <v>24977</v>
      </c>
      <c r="D2572" s="5">
        <v>0</v>
      </c>
      <c r="E2572" s="6">
        <v>0.35</v>
      </c>
      <c r="F2572" s="5">
        <v>0</v>
      </c>
      <c r="G2572" t="s">
        <v>26932</v>
      </c>
    </row>
    <row r="2573" spans="1:7" x14ac:dyDescent="0.25">
      <c r="A2573" t="s">
        <v>45108</v>
      </c>
      <c r="B2573" t="s">
        <v>38667</v>
      </c>
      <c r="C2573" t="s">
        <v>24980</v>
      </c>
      <c r="D2573" s="5">
        <v>0</v>
      </c>
      <c r="E2573" s="6">
        <v>0.35</v>
      </c>
      <c r="F2573" s="5">
        <v>0</v>
      </c>
      <c r="G2573" t="s">
        <v>26932</v>
      </c>
    </row>
    <row r="2574" spans="1:7" x14ac:dyDescent="0.25">
      <c r="A2574" t="s">
        <v>45109</v>
      </c>
      <c r="B2574" t="s">
        <v>9901</v>
      </c>
      <c r="C2574" t="s">
        <v>9902</v>
      </c>
      <c r="D2574" s="5">
        <v>0</v>
      </c>
      <c r="E2574" s="6">
        <v>0.35</v>
      </c>
      <c r="F2574" s="5">
        <v>0</v>
      </c>
      <c r="G2574" t="s">
        <v>26932</v>
      </c>
    </row>
    <row r="2575" spans="1:7" x14ac:dyDescent="0.25">
      <c r="A2575" t="s">
        <v>45110</v>
      </c>
      <c r="B2575" t="s">
        <v>9903</v>
      </c>
      <c r="C2575" t="s">
        <v>9904</v>
      </c>
      <c r="D2575" s="5">
        <v>0</v>
      </c>
      <c r="E2575" s="6">
        <v>0.35</v>
      </c>
      <c r="F2575" s="5">
        <v>0</v>
      </c>
      <c r="G2575" t="s">
        <v>26932</v>
      </c>
    </row>
    <row r="2576" spans="1:7" x14ac:dyDescent="0.25">
      <c r="A2576" t="s">
        <v>45111</v>
      </c>
      <c r="B2576" t="s">
        <v>9905</v>
      </c>
      <c r="C2576" t="s">
        <v>9906</v>
      </c>
      <c r="D2576" s="5">
        <v>0</v>
      </c>
      <c r="E2576" s="6">
        <v>0.35</v>
      </c>
      <c r="F2576" s="5">
        <v>0</v>
      </c>
      <c r="G2576" t="s">
        <v>26932</v>
      </c>
    </row>
    <row r="2577" spans="1:7" x14ac:dyDescent="0.25">
      <c r="A2577" t="s">
        <v>45112</v>
      </c>
      <c r="B2577" t="s">
        <v>9907</v>
      </c>
      <c r="C2577" t="s">
        <v>9908</v>
      </c>
      <c r="D2577" s="5">
        <v>0</v>
      </c>
      <c r="E2577" s="6">
        <v>0.35</v>
      </c>
      <c r="F2577" s="5">
        <v>0</v>
      </c>
      <c r="G2577" t="s">
        <v>26932</v>
      </c>
    </row>
    <row r="2578" spans="1:7" x14ac:dyDescent="0.25">
      <c r="A2578" t="s">
        <v>45113</v>
      </c>
      <c r="B2578" t="s">
        <v>9909</v>
      </c>
      <c r="C2578" t="s">
        <v>9910</v>
      </c>
      <c r="D2578" s="5">
        <v>0</v>
      </c>
      <c r="E2578" s="6">
        <v>0.35</v>
      </c>
      <c r="F2578" s="5">
        <v>0</v>
      </c>
      <c r="G2578" t="s">
        <v>26932</v>
      </c>
    </row>
    <row r="2579" spans="1:7" x14ac:dyDescent="0.25">
      <c r="A2579" t="s">
        <v>45114</v>
      </c>
      <c r="B2579" t="s">
        <v>38682</v>
      </c>
      <c r="C2579" t="s">
        <v>38683</v>
      </c>
      <c r="D2579" s="5">
        <v>0</v>
      </c>
      <c r="E2579" s="6">
        <v>0.35</v>
      </c>
      <c r="F2579" s="5">
        <v>0</v>
      </c>
      <c r="G2579" t="s">
        <v>26932</v>
      </c>
    </row>
    <row r="2580" spans="1:7" x14ac:dyDescent="0.25">
      <c r="A2580" t="s">
        <v>45115</v>
      </c>
      <c r="B2580" t="s">
        <v>38684</v>
      </c>
      <c r="C2580" t="s">
        <v>9910</v>
      </c>
      <c r="D2580" s="5">
        <v>0</v>
      </c>
      <c r="E2580" s="6">
        <v>0.35</v>
      </c>
      <c r="F2580" s="5">
        <v>0</v>
      </c>
      <c r="G2580" t="s">
        <v>26932</v>
      </c>
    </row>
    <row r="2581" spans="1:7" x14ac:dyDescent="0.25">
      <c r="A2581" t="s">
        <v>45116</v>
      </c>
      <c r="B2581" t="s">
        <v>9911</v>
      </c>
      <c r="C2581" t="s">
        <v>9912</v>
      </c>
      <c r="D2581" s="5">
        <v>0</v>
      </c>
      <c r="E2581" s="6">
        <v>0.35</v>
      </c>
      <c r="F2581" s="5">
        <v>0</v>
      </c>
      <c r="G2581" t="s">
        <v>26932</v>
      </c>
    </row>
    <row r="2582" spans="1:7" x14ac:dyDescent="0.25">
      <c r="A2582" t="s">
        <v>45117</v>
      </c>
      <c r="B2582" t="s">
        <v>38685</v>
      </c>
      <c r="C2582" t="s">
        <v>38686</v>
      </c>
      <c r="D2582" s="5">
        <v>0</v>
      </c>
      <c r="E2582" s="6">
        <v>0.35</v>
      </c>
      <c r="F2582" s="5">
        <v>0</v>
      </c>
      <c r="G2582" t="s">
        <v>26932</v>
      </c>
    </row>
    <row r="2583" spans="1:7" x14ac:dyDescent="0.25">
      <c r="A2583" t="s">
        <v>45118</v>
      </c>
      <c r="B2583" t="s">
        <v>38687</v>
      </c>
      <c r="C2583" t="s">
        <v>9912</v>
      </c>
      <c r="D2583" s="5">
        <v>0</v>
      </c>
      <c r="E2583" s="6">
        <v>0.35</v>
      </c>
      <c r="F2583" s="5">
        <v>0</v>
      </c>
      <c r="G2583" t="s">
        <v>26932</v>
      </c>
    </row>
    <row r="2584" spans="1:7" x14ac:dyDescent="0.25">
      <c r="A2584" t="s">
        <v>45119</v>
      </c>
      <c r="B2584" t="s">
        <v>15384</v>
      </c>
      <c r="C2584" t="s">
        <v>15385</v>
      </c>
      <c r="D2584" s="5">
        <v>1774.33</v>
      </c>
      <c r="E2584" s="6">
        <v>0.35</v>
      </c>
      <c r="F2584" s="5">
        <v>1153.3145</v>
      </c>
      <c r="G2584" t="s">
        <v>26932</v>
      </c>
    </row>
    <row r="2585" spans="1:7" x14ac:dyDescent="0.25">
      <c r="A2585" t="s">
        <v>45120</v>
      </c>
      <c r="B2585" t="s">
        <v>15386</v>
      </c>
      <c r="C2585" t="s">
        <v>15385</v>
      </c>
      <c r="D2585" s="5">
        <v>1951.76</v>
      </c>
      <c r="E2585" s="6">
        <v>0.35</v>
      </c>
      <c r="F2585" s="5">
        <v>1268.644</v>
      </c>
      <c r="G2585" t="s">
        <v>26932</v>
      </c>
    </row>
    <row r="2586" spans="1:7" x14ac:dyDescent="0.25">
      <c r="A2586" t="s">
        <v>45121</v>
      </c>
      <c r="B2586" t="s">
        <v>15393</v>
      </c>
      <c r="C2586" t="s">
        <v>15394</v>
      </c>
      <c r="D2586" s="5">
        <v>4140.1000000000004</v>
      </c>
      <c r="E2586" s="6">
        <v>0.35</v>
      </c>
      <c r="F2586" s="5">
        <v>2691.0650000000005</v>
      </c>
      <c r="G2586" t="s">
        <v>26932</v>
      </c>
    </row>
    <row r="2587" spans="1:7" x14ac:dyDescent="0.25">
      <c r="A2587" t="s">
        <v>45122</v>
      </c>
      <c r="B2587" t="s">
        <v>15395</v>
      </c>
      <c r="C2587" t="s">
        <v>15396</v>
      </c>
      <c r="D2587" s="5">
        <v>1774.33</v>
      </c>
      <c r="E2587" s="6">
        <v>0.35</v>
      </c>
      <c r="F2587" s="5">
        <v>1153.3145</v>
      </c>
      <c r="G2587" t="s">
        <v>26932</v>
      </c>
    </row>
    <row r="2588" spans="1:7" x14ac:dyDescent="0.25">
      <c r="A2588" t="s">
        <v>45123</v>
      </c>
      <c r="B2588" t="s">
        <v>15397</v>
      </c>
      <c r="C2588" t="s">
        <v>15398</v>
      </c>
      <c r="D2588" s="5">
        <v>2957.21</v>
      </c>
      <c r="E2588" s="6">
        <v>0.35</v>
      </c>
      <c r="F2588" s="5">
        <v>1922.1865</v>
      </c>
      <c r="G2588" t="s">
        <v>26932</v>
      </c>
    </row>
    <row r="2589" spans="1:7" x14ac:dyDescent="0.25">
      <c r="A2589" t="s">
        <v>45124</v>
      </c>
      <c r="B2589" t="s">
        <v>38692</v>
      </c>
      <c r="C2589" t="s">
        <v>38693</v>
      </c>
      <c r="D2589" s="5">
        <v>0</v>
      </c>
      <c r="E2589" s="6">
        <v>0.35</v>
      </c>
      <c r="F2589" s="5">
        <v>0</v>
      </c>
      <c r="G2589" t="s">
        <v>26932</v>
      </c>
    </row>
    <row r="2590" spans="1:7" x14ac:dyDescent="0.25">
      <c r="A2590" t="s">
        <v>45125</v>
      </c>
      <c r="B2590" t="s">
        <v>15442</v>
      </c>
      <c r="C2590" t="s">
        <v>15443</v>
      </c>
      <c r="D2590" s="5">
        <v>4140.1000000000004</v>
      </c>
      <c r="E2590" s="6">
        <v>0.35</v>
      </c>
      <c r="F2590" s="5">
        <v>2691.0650000000005</v>
      </c>
      <c r="G2590" t="s">
        <v>26932</v>
      </c>
    </row>
    <row r="2591" spans="1:7" x14ac:dyDescent="0.25">
      <c r="A2591" t="s">
        <v>45126</v>
      </c>
      <c r="B2591" t="s">
        <v>15444</v>
      </c>
      <c r="C2591" t="s">
        <v>15391</v>
      </c>
      <c r="D2591" s="5">
        <v>4429.2</v>
      </c>
      <c r="E2591" s="6">
        <v>0.35</v>
      </c>
      <c r="F2591" s="5">
        <v>2878.98</v>
      </c>
      <c r="G2591" t="s">
        <v>26932</v>
      </c>
    </row>
    <row r="2592" spans="1:7" x14ac:dyDescent="0.25">
      <c r="A2592" t="s">
        <v>45127</v>
      </c>
      <c r="B2592" t="s">
        <v>15483</v>
      </c>
      <c r="C2592" t="s">
        <v>15484</v>
      </c>
      <c r="D2592" s="5">
        <v>1182.8900000000001</v>
      </c>
      <c r="E2592" s="6">
        <v>0.35</v>
      </c>
      <c r="F2592" s="5">
        <v>768.87850000000014</v>
      </c>
      <c r="G2592" t="s">
        <v>26932</v>
      </c>
    </row>
    <row r="2593" spans="1:7" x14ac:dyDescent="0.25">
      <c r="A2593" t="s">
        <v>45128</v>
      </c>
      <c r="B2593" t="s">
        <v>15485</v>
      </c>
      <c r="C2593" t="s">
        <v>15484</v>
      </c>
      <c r="D2593" s="5">
        <v>1358.29</v>
      </c>
      <c r="E2593" s="6">
        <v>0.35</v>
      </c>
      <c r="F2593" s="5">
        <v>882.88850000000002</v>
      </c>
      <c r="G2593" t="s">
        <v>26932</v>
      </c>
    </row>
    <row r="2594" spans="1:7" x14ac:dyDescent="0.25">
      <c r="A2594" t="s">
        <v>45129</v>
      </c>
      <c r="B2594" t="s">
        <v>15486</v>
      </c>
      <c r="C2594" t="s">
        <v>15487</v>
      </c>
      <c r="D2594" s="5">
        <v>1182.8900000000001</v>
      </c>
      <c r="E2594" s="6">
        <v>0.35</v>
      </c>
      <c r="F2594" s="5">
        <v>768.87850000000014</v>
      </c>
      <c r="G2594" t="s">
        <v>26932</v>
      </c>
    </row>
    <row r="2595" spans="1:7" x14ac:dyDescent="0.25">
      <c r="A2595" t="s">
        <v>45130</v>
      </c>
      <c r="B2595" t="s">
        <v>15489</v>
      </c>
      <c r="C2595" t="s">
        <v>15490</v>
      </c>
      <c r="D2595" s="5">
        <v>1774.33</v>
      </c>
      <c r="E2595" s="6">
        <v>0.35</v>
      </c>
      <c r="F2595" s="5">
        <v>1153.3145</v>
      </c>
      <c r="G2595" t="s">
        <v>26932</v>
      </c>
    </row>
    <row r="2596" spans="1:7" x14ac:dyDescent="0.25">
      <c r="A2596" t="s">
        <v>45131</v>
      </c>
      <c r="B2596" t="s">
        <v>38696</v>
      </c>
      <c r="C2596" t="s">
        <v>38697</v>
      </c>
      <c r="D2596" s="5">
        <v>0</v>
      </c>
      <c r="E2596" s="6">
        <v>0.35</v>
      </c>
      <c r="F2596" s="5">
        <v>0</v>
      </c>
      <c r="G2596" t="s">
        <v>26932</v>
      </c>
    </row>
    <row r="2597" spans="1:7" x14ac:dyDescent="0.25">
      <c r="A2597" t="s">
        <v>45132</v>
      </c>
      <c r="B2597" t="s">
        <v>15553</v>
      </c>
      <c r="C2597" t="s">
        <v>15554</v>
      </c>
      <c r="D2597" s="5">
        <v>0</v>
      </c>
      <c r="E2597" s="6">
        <v>0.35</v>
      </c>
      <c r="F2597" s="5">
        <v>0</v>
      </c>
      <c r="G2597" t="s">
        <v>26932</v>
      </c>
    </row>
    <row r="2598" spans="1:7" x14ac:dyDescent="0.25">
      <c r="A2598" t="s">
        <v>45133</v>
      </c>
      <c r="B2598" t="s">
        <v>16111</v>
      </c>
      <c r="C2598" t="s">
        <v>16112</v>
      </c>
      <c r="D2598" s="5">
        <v>0</v>
      </c>
      <c r="E2598" s="6">
        <v>0.35</v>
      </c>
      <c r="F2598" s="5">
        <v>0</v>
      </c>
      <c r="G2598" t="s">
        <v>26932</v>
      </c>
    </row>
    <row r="2599" spans="1:7" x14ac:dyDescent="0.25">
      <c r="A2599" t="s">
        <v>45134</v>
      </c>
      <c r="B2599" t="s">
        <v>38698</v>
      </c>
      <c r="C2599" t="s">
        <v>38699</v>
      </c>
      <c r="D2599" s="5">
        <v>0</v>
      </c>
      <c r="E2599" s="6">
        <v>0.35</v>
      </c>
      <c r="F2599" s="5">
        <v>0</v>
      </c>
      <c r="G2599" t="s">
        <v>26932</v>
      </c>
    </row>
    <row r="2600" spans="1:7" x14ac:dyDescent="0.25">
      <c r="A2600" t="s">
        <v>45135</v>
      </c>
      <c r="B2600" t="s">
        <v>16113</v>
      </c>
      <c r="C2600" t="s">
        <v>16114</v>
      </c>
      <c r="D2600" s="5">
        <v>0</v>
      </c>
      <c r="E2600" s="6">
        <v>0.35</v>
      </c>
      <c r="F2600" s="5">
        <v>0</v>
      </c>
      <c r="G2600" t="s">
        <v>26932</v>
      </c>
    </row>
    <row r="2601" spans="1:7" x14ac:dyDescent="0.25">
      <c r="A2601" t="s">
        <v>45136</v>
      </c>
      <c r="B2601" t="s">
        <v>38701</v>
      </c>
      <c r="C2601" t="s">
        <v>38702</v>
      </c>
      <c r="D2601" s="5">
        <v>0</v>
      </c>
      <c r="E2601" s="6">
        <v>0.35</v>
      </c>
      <c r="F2601" s="5">
        <v>0</v>
      </c>
      <c r="G2601" t="s">
        <v>26932</v>
      </c>
    </row>
    <row r="2602" spans="1:7" x14ac:dyDescent="0.25">
      <c r="A2602" t="s">
        <v>45137</v>
      </c>
      <c r="B2602" t="s">
        <v>38703</v>
      </c>
      <c r="C2602" t="s">
        <v>38704</v>
      </c>
      <c r="D2602" s="5">
        <v>0</v>
      </c>
      <c r="E2602" s="6">
        <v>0.35</v>
      </c>
      <c r="F2602" s="5">
        <v>0</v>
      </c>
      <c r="G2602" t="s">
        <v>26932</v>
      </c>
    </row>
    <row r="2603" spans="1:7" x14ac:dyDescent="0.25">
      <c r="A2603" t="s">
        <v>45138</v>
      </c>
      <c r="B2603" t="s">
        <v>16115</v>
      </c>
      <c r="C2603" t="s">
        <v>16116</v>
      </c>
      <c r="D2603" s="5">
        <v>0</v>
      </c>
      <c r="E2603" s="6">
        <v>0.35</v>
      </c>
      <c r="F2603" s="5">
        <v>0</v>
      </c>
      <c r="G2603" t="s">
        <v>26932</v>
      </c>
    </row>
    <row r="2604" spans="1:7" x14ac:dyDescent="0.25">
      <c r="A2604" t="s">
        <v>45139</v>
      </c>
      <c r="B2604" t="s">
        <v>38707</v>
      </c>
      <c r="C2604" t="s">
        <v>38708</v>
      </c>
      <c r="D2604" s="5">
        <v>0</v>
      </c>
      <c r="E2604" s="6">
        <v>0.35</v>
      </c>
      <c r="F2604" s="5">
        <v>0</v>
      </c>
      <c r="G2604" t="s">
        <v>26932</v>
      </c>
    </row>
    <row r="2605" spans="1:7" x14ac:dyDescent="0.25">
      <c r="A2605" t="s">
        <v>45140</v>
      </c>
      <c r="B2605" t="s">
        <v>38709</v>
      </c>
      <c r="C2605" t="s">
        <v>38710</v>
      </c>
      <c r="D2605" s="5">
        <v>0</v>
      </c>
      <c r="E2605" s="6">
        <v>0.35</v>
      </c>
      <c r="F2605" s="5">
        <v>0</v>
      </c>
      <c r="G2605" t="s">
        <v>26932</v>
      </c>
    </row>
    <row r="2606" spans="1:7" x14ac:dyDescent="0.25">
      <c r="A2606" t="s">
        <v>45141</v>
      </c>
      <c r="B2606" t="s">
        <v>24563</v>
      </c>
      <c r="C2606" t="s">
        <v>24564</v>
      </c>
      <c r="D2606" s="5">
        <v>532.29999999999995</v>
      </c>
      <c r="E2606" s="6">
        <v>0.35</v>
      </c>
      <c r="F2606" s="5">
        <v>345.995</v>
      </c>
      <c r="G2606" t="s">
        <v>26932</v>
      </c>
    </row>
    <row r="2607" spans="1:7" x14ac:dyDescent="0.25">
      <c r="A2607" t="s">
        <v>45142</v>
      </c>
      <c r="B2607" t="s">
        <v>24565</v>
      </c>
      <c r="C2607" t="s">
        <v>24566</v>
      </c>
      <c r="D2607" s="5">
        <v>0</v>
      </c>
      <c r="E2607" s="6">
        <v>0.35</v>
      </c>
      <c r="F2607" s="5">
        <v>0</v>
      </c>
      <c r="G2607" t="s">
        <v>26932</v>
      </c>
    </row>
    <row r="2608" spans="1:7" x14ac:dyDescent="0.25">
      <c r="A2608" t="s">
        <v>45143</v>
      </c>
      <c r="B2608" t="s">
        <v>24567</v>
      </c>
      <c r="C2608" t="s">
        <v>24568</v>
      </c>
      <c r="D2608" s="5">
        <v>768.88</v>
      </c>
      <c r="E2608" s="6">
        <v>0.35</v>
      </c>
      <c r="F2608" s="5">
        <v>499.77199999999999</v>
      </c>
      <c r="G2608" t="s">
        <v>26932</v>
      </c>
    </row>
    <row r="2609" spans="1:7" x14ac:dyDescent="0.25">
      <c r="A2609" t="s">
        <v>45144</v>
      </c>
      <c r="B2609" t="s">
        <v>24569</v>
      </c>
      <c r="C2609" t="s">
        <v>24568</v>
      </c>
      <c r="D2609" s="5">
        <v>828.02</v>
      </c>
      <c r="E2609" s="6">
        <v>0.35</v>
      </c>
      <c r="F2609" s="5">
        <v>538.21299999999997</v>
      </c>
      <c r="G2609" t="s">
        <v>26932</v>
      </c>
    </row>
    <row r="2610" spans="1:7" x14ac:dyDescent="0.25">
      <c r="A2610" t="s">
        <v>45145</v>
      </c>
      <c r="B2610" t="s">
        <v>24570</v>
      </c>
      <c r="C2610" t="s">
        <v>24571</v>
      </c>
      <c r="D2610" s="5">
        <v>768.88</v>
      </c>
      <c r="E2610" s="6">
        <v>0.35</v>
      </c>
      <c r="F2610" s="5">
        <v>499.77199999999999</v>
      </c>
      <c r="G2610" t="s">
        <v>26932</v>
      </c>
    </row>
    <row r="2611" spans="1:7" x14ac:dyDescent="0.25">
      <c r="A2611" t="s">
        <v>45146</v>
      </c>
      <c r="B2611" t="s">
        <v>24573</v>
      </c>
      <c r="C2611" t="s">
        <v>24572</v>
      </c>
      <c r="D2611" s="5">
        <v>590.55999999999995</v>
      </c>
      <c r="E2611" s="6">
        <v>0.35</v>
      </c>
      <c r="F2611" s="5">
        <v>383.86399999999998</v>
      </c>
      <c r="G2611" t="s">
        <v>26932</v>
      </c>
    </row>
    <row r="2612" spans="1:7" x14ac:dyDescent="0.25">
      <c r="A2612" t="s">
        <v>45147</v>
      </c>
      <c r="B2612" t="s">
        <v>24580</v>
      </c>
      <c r="C2612" t="s">
        <v>5042</v>
      </c>
      <c r="D2612" s="5">
        <v>826.78</v>
      </c>
      <c r="E2612" s="6">
        <v>0.35</v>
      </c>
      <c r="F2612" s="5">
        <v>537.40700000000004</v>
      </c>
      <c r="G2612" t="s">
        <v>26932</v>
      </c>
    </row>
    <row r="2613" spans="1:7" x14ac:dyDescent="0.25">
      <c r="A2613" t="s">
        <v>45148</v>
      </c>
      <c r="B2613" t="s">
        <v>24582</v>
      </c>
      <c r="C2613" t="s">
        <v>11335</v>
      </c>
      <c r="D2613" s="5">
        <v>826.78</v>
      </c>
      <c r="E2613" s="6">
        <v>0.35</v>
      </c>
      <c r="F2613" s="5">
        <v>537.40700000000004</v>
      </c>
      <c r="G2613" t="s">
        <v>26932</v>
      </c>
    </row>
    <row r="2614" spans="1:7" x14ac:dyDescent="0.25">
      <c r="A2614" t="s">
        <v>45149</v>
      </c>
      <c r="B2614" t="s">
        <v>24584</v>
      </c>
      <c r="C2614" t="s">
        <v>24583</v>
      </c>
      <c r="D2614" s="5">
        <v>590.55999999999995</v>
      </c>
      <c r="E2614" s="6">
        <v>0.35</v>
      </c>
      <c r="F2614" s="5">
        <v>383.86399999999998</v>
      </c>
      <c r="G2614" t="s">
        <v>26932</v>
      </c>
    </row>
    <row r="2615" spans="1:7" x14ac:dyDescent="0.25">
      <c r="A2615" t="s">
        <v>45150</v>
      </c>
      <c r="B2615" t="s">
        <v>24593</v>
      </c>
      <c r="C2615" t="s">
        <v>24592</v>
      </c>
      <c r="D2615" s="5">
        <v>826.78</v>
      </c>
      <c r="E2615" s="6">
        <v>0.35</v>
      </c>
      <c r="F2615" s="5">
        <v>537.40700000000004</v>
      </c>
      <c r="G2615" t="s">
        <v>26932</v>
      </c>
    </row>
    <row r="2616" spans="1:7" x14ac:dyDescent="0.25">
      <c r="A2616" t="s">
        <v>45151</v>
      </c>
      <c r="B2616" t="s">
        <v>24594</v>
      </c>
      <c r="C2616" t="s">
        <v>11341</v>
      </c>
      <c r="D2616" s="5">
        <v>768.88</v>
      </c>
      <c r="E2616" s="6">
        <v>0.35</v>
      </c>
      <c r="F2616" s="5">
        <v>499.77199999999999</v>
      </c>
      <c r="G2616" t="s">
        <v>26932</v>
      </c>
    </row>
    <row r="2617" spans="1:7" x14ac:dyDescent="0.25">
      <c r="A2617" t="s">
        <v>45152</v>
      </c>
      <c r="B2617" t="s">
        <v>24595</v>
      </c>
      <c r="C2617" t="s">
        <v>11341</v>
      </c>
      <c r="D2617" s="5">
        <v>814.97</v>
      </c>
      <c r="E2617" s="6">
        <v>0.35</v>
      </c>
      <c r="F2617" s="5">
        <v>529.73050000000001</v>
      </c>
      <c r="G2617" t="s">
        <v>26932</v>
      </c>
    </row>
    <row r="2618" spans="1:7" x14ac:dyDescent="0.25">
      <c r="A2618" t="s">
        <v>45153</v>
      </c>
      <c r="B2618" t="s">
        <v>24600</v>
      </c>
      <c r="C2618" t="s">
        <v>24601</v>
      </c>
      <c r="D2618" s="5">
        <v>0</v>
      </c>
      <c r="E2618" s="6">
        <v>0.35</v>
      </c>
      <c r="F2618" s="5">
        <v>0</v>
      </c>
      <c r="G2618" t="s">
        <v>26932</v>
      </c>
    </row>
    <row r="2619" spans="1:7" x14ac:dyDescent="0.25">
      <c r="A2619" t="s">
        <v>45154</v>
      </c>
      <c r="B2619" t="s">
        <v>24602</v>
      </c>
      <c r="C2619" t="s">
        <v>24603</v>
      </c>
      <c r="D2619" s="5">
        <v>0</v>
      </c>
      <c r="E2619" s="6">
        <v>0.35</v>
      </c>
      <c r="F2619" s="5">
        <v>0</v>
      </c>
      <c r="G2619" t="s">
        <v>26932</v>
      </c>
    </row>
    <row r="2620" spans="1:7" x14ac:dyDescent="0.25">
      <c r="A2620" t="s">
        <v>45155</v>
      </c>
      <c r="B2620" t="s">
        <v>24604</v>
      </c>
      <c r="C2620" t="s">
        <v>24605</v>
      </c>
      <c r="D2620" s="5">
        <v>0</v>
      </c>
      <c r="E2620" s="6">
        <v>0.35</v>
      </c>
      <c r="F2620" s="5">
        <v>0</v>
      </c>
      <c r="G2620" t="s">
        <v>26932</v>
      </c>
    </row>
    <row r="2621" spans="1:7" x14ac:dyDescent="0.25">
      <c r="A2621" t="s">
        <v>45156</v>
      </c>
      <c r="B2621" t="s">
        <v>24606</v>
      </c>
      <c r="C2621" t="s">
        <v>24607</v>
      </c>
      <c r="D2621" s="5">
        <v>0</v>
      </c>
      <c r="E2621" s="6">
        <v>0.35</v>
      </c>
      <c r="F2621" s="5">
        <v>0</v>
      </c>
      <c r="G2621" t="s">
        <v>26932</v>
      </c>
    </row>
    <row r="2622" spans="1:7" x14ac:dyDescent="0.25">
      <c r="A2622" t="s">
        <v>45157</v>
      </c>
      <c r="B2622" t="s">
        <v>24619</v>
      </c>
      <c r="C2622" t="s">
        <v>24620</v>
      </c>
      <c r="D2622" s="5">
        <v>473.15</v>
      </c>
      <c r="E2622" s="6">
        <v>0.35</v>
      </c>
      <c r="F2622" s="5">
        <v>307.54750000000001</v>
      </c>
      <c r="G2622" t="s">
        <v>26932</v>
      </c>
    </row>
    <row r="2623" spans="1:7" x14ac:dyDescent="0.25">
      <c r="A2623" t="s">
        <v>45158</v>
      </c>
      <c r="B2623" t="s">
        <v>24621</v>
      </c>
      <c r="C2623" t="s">
        <v>24620</v>
      </c>
      <c r="D2623" s="5">
        <v>531.5</v>
      </c>
      <c r="E2623" s="6">
        <v>0.35</v>
      </c>
      <c r="F2623" s="5">
        <v>345.47500000000002</v>
      </c>
      <c r="G2623" t="s">
        <v>26932</v>
      </c>
    </row>
    <row r="2624" spans="1:7" x14ac:dyDescent="0.25">
      <c r="A2624" t="s">
        <v>45159</v>
      </c>
      <c r="B2624" t="s">
        <v>24622</v>
      </c>
      <c r="C2624" t="s">
        <v>24623</v>
      </c>
      <c r="D2624" s="5">
        <v>532.29999999999995</v>
      </c>
      <c r="E2624" s="6">
        <v>0.35</v>
      </c>
      <c r="F2624" s="5">
        <v>345.995</v>
      </c>
      <c r="G2624" t="s">
        <v>26932</v>
      </c>
    </row>
    <row r="2625" spans="1:7" x14ac:dyDescent="0.25">
      <c r="A2625" t="s">
        <v>45160</v>
      </c>
      <c r="B2625" t="s">
        <v>24624</v>
      </c>
      <c r="C2625" t="s">
        <v>24625</v>
      </c>
      <c r="D2625" s="5">
        <v>709.73</v>
      </c>
      <c r="E2625" s="6">
        <v>0.35</v>
      </c>
      <c r="F2625" s="5">
        <v>461.3245</v>
      </c>
      <c r="G2625" t="s">
        <v>26932</v>
      </c>
    </row>
    <row r="2626" spans="1:7" x14ac:dyDescent="0.25">
      <c r="A2626" t="s">
        <v>45161</v>
      </c>
      <c r="B2626" t="s">
        <v>24628</v>
      </c>
      <c r="C2626" t="s">
        <v>24629</v>
      </c>
      <c r="D2626" s="5">
        <v>768.88</v>
      </c>
      <c r="E2626" s="6">
        <v>0.35</v>
      </c>
      <c r="F2626" s="5">
        <v>499.77199999999999</v>
      </c>
      <c r="G2626" t="s">
        <v>26932</v>
      </c>
    </row>
    <row r="2627" spans="1:7" x14ac:dyDescent="0.25">
      <c r="A2627" t="s">
        <v>45162</v>
      </c>
      <c r="B2627" t="s">
        <v>24630</v>
      </c>
      <c r="C2627" t="s">
        <v>24629</v>
      </c>
      <c r="D2627" s="5">
        <v>887.16</v>
      </c>
      <c r="E2627" s="6">
        <v>0.35</v>
      </c>
      <c r="F2627" s="5">
        <v>576.654</v>
      </c>
      <c r="G2627" t="s">
        <v>26932</v>
      </c>
    </row>
    <row r="2628" spans="1:7" x14ac:dyDescent="0.25">
      <c r="A2628" t="s">
        <v>45163</v>
      </c>
      <c r="B2628" t="s">
        <v>24631</v>
      </c>
      <c r="C2628" t="s">
        <v>24632</v>
      </c>
      <c r="D2628" s="5">
        <v>768.88</v>
      </c>
      <c r="E2628" s="6">
        <v>0.35</v>
      </c>
      <c r="F2628" s="5">
        <v>499.77199999999999</v>
      </c>
      <c r="G2628" t="s">
        <v>26932</v>
      </c>
    </row>
    <row r="2629" spans="1:7" x14ac:dyDescent="0.25">
      <c r="A2629" t="s">
        <v>45164</v>
      </c>
      <c r="B2629" t="s">
        <v>24633</v>
      </c>
      <c r="C2629" t="s">
        <v>24632</v>
      </c>
      <c r="D2629" s="5">
        <v>887.16</v>
      </c>
      <c r="E2629" s="6">
        <v>0.35</v>
      </c>
      <c r="F2629" s="5">
        <v>576.654</v>
      </c>
      <c r="G2629" t="s">
        <v>26932</v>
      </c>
    </row>
    <row r="2630" spans="1:7" x14ac:dyDescent="0.25">
      <c r="A2630" t="s">
        <v>45165</v>
      </c>
      <c r="B2630" t="s">
        <v>24634</v>
      </c>
      <c r="C2630" t="s">
        <v>24635</v>
      </c>
      <c r="D2630" s="5">
        <v>532.29999999999995</v>
      </c>
      <c r="E2630" s="6">
        <v>0.35</v>
      </c>
      <c r="F2630" s="5">
        <v>345.995</v>
      </c>
      <c r="G2630" t="s">
        <v>26932</v>
      </c>
    </row>
    <row r="2631" spans="1:7" x14ac:dyDescent="0.25">
      <c r="A2631" t="s">
        <v>45166</v>
      </c>
      <c r="B2631" t="s">
        <v>24636</v>
      </c>
      <c r="C2631" t="s">
        <v>24635</v>
      </c>
      <c r="D2631" s="5">
        <v>614.17999999999995</v>
      </c>
      <c r="E2631" s="6">
        <v>0.35</v>
      </c>
      <c r="F2631" s="5">
        <v>399.21699999999998</v>
      </c>
      <c r="G2631" t="s">
        <v>26932</v>
      </c>
    </row>
    <row r="2632" spans="1:7" x14ac:dyDescent="0.25">
      <c r="A2632" t="s">
        <v>45167</v>
      </c>
      <c r="B2632" t="s">
        <v>24639</v>
      </c>
      <c r="C2632" t="s">
        <v>24640</v>
      </c>
      <c r="D2632" s="5">
        <v>768.88</v>
      </c>
      <c r="E2632" s="6">
        <v>0.35</v>
      </c>
      <c r="F2632" s="5">
        <v>499.77199999999999</v>
      </c>
      <c r="G2632" t="s">
        <v>26932</v>
      </c>
    </row>
    <row r="2633" spans="1:7" x14ac:dyDescent="0.25">
      <c r="A2633" t="s">
        <v>45168</v>
      </c>
      <c r="B2633" t="s">
        <v>24641</v>
      </c>
      <c r="C2633" t="s">
        <v>24640</v>
      </c>
      <c r="D2633" s="5">
        <v>887.16</v>
      </c>
      <c r="E2633" s="6">
        <v>0.35</v>
      </c>
      <c r="F2633" s="5">
        <v>576.654</v>
      </c>
      <c r="G2633" t="s">
        <v>26932</v>
      </c>
    </row>
    <row r="2634" spans="1:7" x14ac:dyDescent="0.25">
      <c r="A2634" t="s">
        <v>45169</v>
      </c>
      <c r="B2634" t="s">
        <v>24642</v>
      </c>
      <c r="C2634" t="s">
        <v>24643</v>
      </c>
      <c r="D2634" s="5">
        <v>768.88</v>
      </c>
      <c r="E2634" s="6">
        <v>0.35</v>
      </c>
      <c r="F2634" s="5">
        <v>499.77199999999999</v>
      </c>
      <c r="G2634" t="s">
        <v>26932</v>
      </c>
    </row>
    <row r="2635" spans="1:7" x14ac:dyDescent="0.25">
      <c r="A2635" t="s">
        <v>45170</v>
      </c>
      <c r="B2635" t="s">
        <v>24644</v>
      </c>
      <c r="C2635" t="s">
        <v>24643</v>
      </c>
      <c r="D2635" s="5">
        <v>885.84</v>
      </c>
      <c r="E2635" s="6">
        <v>0.35</v>
      </c>
      <c r="F2635" s="5">
        <v>575.79600000000005</v>
      </c>
      <c r="G2635" t="s">
        <v>26932</v>
      </c>
    </row>
    <row r="2636" spans="1:7" x14ac:dyDescent="0.25">
      <c r="A2636" t="s">
        <v>45171</v>
      </c>
      <c r="B2636" t="s">
        <v>38732</v>
      </c>
      <c r="C2636" t="s">
        <v>38733</v>
      </c>
      <c r="D2636" s="5">
        <v>0</v>
      </c>
      <c r="E2636" s="6">
        <v>0.35</v>
      </c>
      <c r="F2636" s="5">
        <v>0</v>
      </c>
      <c r="G2636" t="s">
        <v>26932</v>
      </c>
    </row>
    <row r="2637" spans="1:7" x14ac:dyDescent="0.25">
      <c r="A2637" t="s">
        <v>45172</v>
      </c>
      <c r="B2637" t="s">
        <v>38740</v>
      </c>
      <c r="C2637" t="s">
        <v>38741</v>
      </c>
      <c r="D2637" s="5">
        <v>0</v>
      </c>
      <c r="E2637" s="6">
        <v>0.35</v>
      </c>
      <c r="F2637" s="5">
        <v>0</v>
      </c>
      <c r="G2637" t="s">
        <v>26932</v>
      </c>
    </row>
    <row r="2638" spans="1:7" x14ac:dyDescent="0.25">
      <c r="A2638" t="s">
        <v>45173</v>
      </c>
      <c r="B2638" t="s">
        <v>14415</v>
      </c>
      <c r="C2638" t="s">
        <v>14416</v>
      </c>
      <c r="D2638" s="5">
        <v>0</v>
      </c>
      <c r="E2638" s="6">
        <v>0.35</v>
      </c>
      <c r="F2638" s="5">
        <v>0</v>
      </c>
      <c r="G2638" t="s">
        <v>26932</v>
      </c>
    </row>
    <row r="2639" spans="1:7" x14ac:dyDescent="0.25">
      <c r="A2639" t="s">
        <v>45174</v>
      </c>
      <c r="B2639" t="s">
        <v>25499</v>
      </c>
      <c r="C2639" t="s">
        <v>25500</v>
      </c>
      <c r="D2639" s="5">
        <v>0</v>
      </c>
      <c r="E2639" s="6">
        <v>0.35</v>
      </c>
      <c r="F2639" s="5">
        <v>0</v>
      </c>
      <c r="G2639" t="s">
        <v>26932</v>
      </c>
    </row>
    <row r="2640" spans="1:7" x14ac:dyDescent="0.25">
      <c r="A2640" t="s">
        <v>45175</v>
      </c>
      <c r="B2640" t="s">
        <v>25501</v>
      </c>
      <c r="C2640" t="s">
        <v>25502</v>
      </c>
      <c r="D2640" s="5">
        <v>0</v>
      </c>
      <c r="E2640" s="6">
        <v>0.35</v>
      </c>
      <c r="F2640" s="5">
        <v>0</v>
      </c>
      <c r="G2640" t="s">
        <v>26932</v>
      </c>
    </row>
    <row r="2641" spans="1:7" x14ac:dyDescent="0.25">
      <c r="A2641" t="s">
        <v>45176</v>
      </c>
      <c r="B2641" t="s">
        <v>25503</v>
      </c>
      <c r="C2641" t="s">
        <v>25504</v>
      </c>
      <c r="D2641" s="5">
        <v>0</v>
      </c>
      <c r="E2641" s="6">
        <v>0.35</v>
      </c>
      <c r="F2641" s="5">
        <v>0</v>
      </c>
      <c r="G2641" t="s">
        <v>26932</v>
      </c>
    </row>
    <row r="2642" spans="1:7" x14ac:dyDescent="0.25">
      <c r="A2642" t="s">
        <v>45177</v>
      </c>
      <c r="B2642" t="s">
        <v>25505</v>
      </c>
      <c r="C2642" t="s">
        <v>25506</v>
      </c>
      <c r="D2642" s="5">
        <v>0</v>
      </c>
      <c r="E2642" s="6">
        <v>0.35</v>
      </c>
      <c r="F2642" s="5">
        <v>0</v>
      </c>
      <c r="G2642" t="s">
        <v>26932</v>
      </c>
    </row>
    <row r="2643" spans="1:7" x14ac:dyDescent="0.25">
      <c r="A2643" t="s">
        <v>45178</v>
      </c>
      <c r="B2643" t="s">
        <v>25507</v>
      </c>
      <c r="C2643" t="s">
        <v>25508</v>
      </c>
      <c r="D2643" s="5">
        <v>0</v>
      </c>
      <c r="E2643" s="6">
        <v>0.35</v>
      </c>
      <c r="F2643" s="5">
        <v>0</v>
      </c>
      <c r="G2643" t="s">
        <v>26932</v>
      </c>
    </row>
    <row r="2644" spans="1:7" x14ac:dyDescent="0.25">
      <c r="A2644" t="s">
        <v>45179</v>
      </c>
      <c r="B2644" t="s">
        <v>25509</v>
      </c>
      <c r="C2644" t="s">
        <v>25510</v>
      </c>
      <c r="D2644" s="5">
        <v>0</v>
      </c>
      <c r="E2644" s="6">
        <v>0.35</v>
      </c>
      <c r="F2644" s="5">
        <v>0</v>
      </c>
      <c r="G2644" t="s">
        <v>26932</v>
      </c>
    </row>
    <row r="2645" spans="1:7" x14ac:dyDescent="0.25">
      <c r="A2645" t="s">
        <v>45180</v>
      </c>
      <c r="B2645" t="s">
        <v>25511</v>
      </c>
      <c r="C2645" t="s">
        <v>25512</v>
      </c>
      <c r="D2645" s="5">
        <v>0</v>
      </c>
      <c r="E2645" s="6">
        <v>0.35</v>
      </c>
      <c r="F2645" s="5">
        <v>0</v>
      </c>
      <c r="G2645" t="s">
        <v>26932</v>
      </c>
    </row>
    <row r="2646" spans="1:7" x14ac:dyDescent="0.25">
      <c r="A2646" t="s">
        <v>45181</v>
      </c>
      <c r="B2646" t="s">
        <v>25513</v>
      </c>
      <c r="C2646" t="s">
        <v>25514</v>
      </c>
      <c r="D2646" s="5">
        <v>0</v>
      </c>
      <c r="E2646" s="6">
        <v>0.35</v>
      </c>
      <c r="F2646" s="5">
        <v>0</v>
      </c>
      <c r="G2646" t="s">
        <v>26932</v>
      </c>
    </row>
    <row r="2647" spans="1:7" x14ac:dyDescent="0.25">
      <c r="A2647" t="s">
        <v>45182</v>
      </c>
      <c r="B2647" t="s">
        <v>7729</v>
      </c>
      <c r="C2647" t="s">
        <v>7730</v>
      </c>
      <c r="D2647" s="5">
        <v>1656.04</v>
      </c>
      <c r="E2647" s="6">
        <v>0.35</v>
      </c>
      <c r="F2647" s="5">
        <v>1076.4259999999999</v>
      </c>
      <c r="G2647" t="s">
        <v>26932</v>
      </c>
    </row>
    <row r="2648" spans="1:7" x14ac:dyDescent="0.25">
      <c r="A2648" t="s">
        <v>45183</v>
      </c>
      <c r="B2648" t="s">
        <v>7731</v>
      </c>
      <c r="C2648" t="s">
        <v>7732</v>
      </c>
      <c r="D2648" s="5">
        <v>5086.41</v>
      </c>
      <c r="E2648" s="6">
        <v>0.35</v>
      </c>
      <c r="F2648" s="5">
        <v>3306.1664999999998</v>
      </c>
      <c r="G2648" t="s">
        <v>26932</v>
      </c>
    </row>
    <row r="2649" spans="1:7" x14ac:dyDescent="0.25">
      <c r="A2649" t="s">
        <v>45184</v>
      </c>
      <c r="B2649" t="s">
        <v>7733</v>
      </c>
      <c r="C2649" t="s">
        <v>7734</v>
      </c>
      <c r="D2649" s="5">
        <v>14786.06</v>
      </c>
      <c r="E2649" s="6">
        <v>0.35</v>
      </c>
      <c r="F2649" s="5">
        <v>9610.9390000000003</v>
      </c>
      <c r="G2649" t="s">
        <v>26932</v>
      </c>
    </row>
    <row r="2650" spans="1:7" x14ac:dyDescent="0.25">
      <c r="A2650" t="s">
        <v>45185</v>
      </c>
      <c r="B2650" t="s">
        <v>38758</v>
      </c>
      <c r="C2650" t="s">
        <v>38759</v>
      </c>
      <c r="D2650" s="5">
        <v>0</v>
      </c>
      <c r="E2650" s="6">
        <v>0.35</v>
      </c>
      <c r="F2650" s="5">
        <v>0</v>
      </c>
      <c r="G2650" t="s">
        <v>26932</v>
      </c>
    </row>
    <row r="2651" spans="1:7" x14ac:dyDescent="0.25">
      <c r="A2651" t="s">
        <v>45186</v>
      </c>
      <c r="B2651" t="s">
        <v>38760</v>
      </c>
      <c r="C2651" t="s">
        <v>38761</v>
      </c>
      <c r="D2651" s="5">
        <v>0</v>
      </c>
      <c r="E2651" s="6">
        <v>0.35</v>
      </c>
      <c r="F2651" s="5">
        <v>0</v>
      </c>
      <c r="G2651" t="s">
        <v>26932</v>
      </c>
    </row>
    <row r="2652" spans="1:7" x14ac:dyDescent="0.25">
      <c r="A2652" t="s">
        <v>45187</v>
      </c>
      <c r="B2652" t="s">
        <v>38762</v>
      </c>
      <c r="C2652" t="s">
        <v>38763</v>
      </c>
      <c r="D2652" s="5">
        <v>168</v>
      </c>
      <c r="E2652" s="6">
        <v>0.35</v>
      </c>
      <c r="F2652" s="5">
        <v>109.2</v>
      </c>
      <c r="G2652" t="s">
        <v>26932</v>
      </c>
    </row>
    <row r="2653" spans="1:7" x14ac:dyDescent="0.25">
      <c r="A2653" t="s">
        <v>45188</v>
      </c>
      <c r="B2653" t="s">
        <v>38764</v>
      </c>
      <c r="C2653" t="s">
        <v>38765</v>
      </c>
      <c r="D2653" s="5">
        <v>329.76</v>
      </c>
      <c r="E2653" s="6">
        <v>0.35</v>
      </c>
      <c r="F2653" s="5">
        <v>214.34399999999999</v>
      </c>
      <c r="G2653" t="s">
        <v>26932</v>
      </c>
    </row>
    <row r="2654" spans="1:7" x14ac:dyDescent="0.25">
      <c r="A2654" t="s">
        <v>45189</v>
      </c>
      <c r="B2654" t="s">
        <v>38766</v>
      </c>
      <c r="C2654" t="s">
        <v>38767</v>
      </c>
      <c r="D2654" s="5">
        <v>495</v>
      </c>
      <c r="E2654" s="6">
        <v>0.35</v>
      </c>
      <c r="F2654" s="5">
        <v>321.75</v>
      </c>
      <c r="G2654" t="s">
        <v>26932</v>
      </c>
    </row>
    <row r="2655" spans="1:7" x14ac:dyDescent="0.25">
      <c r="A2655" t="s">
        <v>45190</v>
      </c>
      <c r="B2655" t="s">
        <v>38768</v>
      </c>
      <c r="C2655" t="s">
        <v>38769</v>
      </c>
      <c r="D2655" s="5">
        <v>705.6</v>
      </c>
      <c r="E2655" s="6">
        <v>0.35</v>
      </c>
      <c r="F2655" s="5">
        <v>458.64000000000004</v>
      </c>
      <c r="G2655" t="s">
        <v>26932</v>
      </c>
    </row>
    <row r="2656" spans="1:7" x14ac:dyDescent="0.25">
      <c r="A2656" t="s">
        <v>45191</v>
      </c>
      <c r="B2656" t="s">
        <v>24482</v>
      </c>
      <c r="C2656" t="s">
        <v>24483</v>
      </c>
      <c r="D2656" s="5">
        <v>0</v>
      </c>
      <c r="E2656" s="6">
        <v>0.35</v>
      </c>
      <c r="F2656" s="5">
        <v>0</v>
      </c>
      <c r="G2656" t="s">
        <v>26932</v>
      </c>
    </row>
    <row r="2657" spans="1:7" x14ac:dyDescent="0.25">
      <c r="A2657" t="s">
        <v>45192</v>
      </c>
      <c r="B2657" t="s">
        <v>24484</v>
      </c>
      <c r="C2657" t="s">
        <v>24483</v>
      </c>
      <c r="D2657" s="5">
        <v>0</v>
      </c>
      <c r="E2657" s="6">
        <v>0.35</v>
      </c>
      <c r="F2657" s="5">
        <v>0</v>
      </c>
      <c r="G2657" t="s">
        <v>26932</v>
      </c>
    </row>
    <row r="2658" spans="1:7" x14ac:dyDescent="0.25">
      <c r="A2658" t="s">
        <v>45193</v>
      </c>
      <c r="B2658" t="s">
        <v>24485</v>
      </c>
      <c r="C2658" t="s">
        <v>24483</v>
      </c>
      <c r="D2658" s="5">
        <v>0</v>
      </c>
      <c r="E2658" s="6">
        <v>0.35</v>
      </c>
      <c r="F2658" s="5">
        <v>0</v>
      </c>
      <c r="G2658" t="s">
        <v>26932</v>
      </c>
    </row>
    <row r="2659" spans="1:7" x14ac:dyDescent="0.25">
      <c r="A2659" t="s">
        <v>45194</v>
      </c>
      <c r="B2659" t="s">
        <v>38021</v>
      </c>
      <c r="C2659" t="s">
        <v>24483</v>
      </c>
      <c r="D2659" s="5">
        <v>0</v>
      </c>
      <c r="E2659" s="6">
        <v>0.35</v>
      </c>
      <c r="F2659" s="5">
        <v>0</v>
      </c>
      <c r="G2659" t="s">
        <v>26932</v>
      </c>
    </row>
    <row r="2660" spans="1:7" x14ac:dyDescent="0.25">
      <c r="A2660" t="s">
        <v>45195</v>
      </c>
      <c r="B2660" t="s">
        <v>38022</v>
      </c>
      <c r="C2660" t="s">
        <v>24483</v>
      </c>
      <c r="D2660" s="5">
        <v>0</v>
      </c>
      <c r="E2660" s="6">
        <v>0.35</v>
      </c>
      <c r="F2660" s="5">
        <v>0</v>
      </c>
      <c r="G2660" t="s">
        <v>26932</v>
      </c>
    </row>
    <row r="2661" spans="1:7" x14ac:dyDescent="0.25">
      <c r="A2661" t="s">
        <v>45196</v>
      </c>
      <c r="B2661" t="s">
        <v>38023</v>
      </c>
      <c r="C2661" t="s">
        <v>24483</v>
      </c>
      <c r="D2661" s="5">
        <v>0</v>
      </c>
      <c r="E2661" s="6">
        <v>0.35</v>
      </c>
      <c r="F2661" s="5">
        <v>0</v>
      </c>
      <c r="G2661" t="s">
        <v>26932</v>
      </c>
    </row>
    <row r="2662" spans="1:7" x14ac:dyDescent="0.25">
      <c r="A2662" t="s">
        <v>45197</v>
      </c>
      <c r="B2662" t="s">
        <v>5057</v>
      </c>
      <c r="C2662" t="s">
        <v>5058</v>
      </c>
      <c r="D2662" s="5">
        <v>2824.8</v>
      </c>
      <c r="E2662" s="6">
        <v>0.35</v>
      </c>
      <c r="F2662" s="5">
        <v>1836.1200000000001</v>
      </c>
      <c r="G2662" t="s">
        <v>26932</v>
      </c>
    </row>
    <row r="2663" spans="1:7" x14ac:dyDescent="0.25">
      <c r="A2663" t="s">
        <v>45198</v>
      </c>
      <c r="B2663" t="s">
        <v>5059</v>
      </c>
      <c r="C2663" t="s">
        <v>5056</v>
      </c>
      <c r="D2663" s="5">
        <v>2824.8</v>
      </c>
      <c r="E2663" s="6">
        <v>0.35</v>
      </c>
      <c r="F2663" s="5">
        <v>1836.1200000000001</v>
      </c>
      <c r="G2663" t="s">
        <v>26932</v>
      </c>
    </row>
    <row r="2664" spans="1:7" x14ac:dyDescent="0.25">
      <c r="A2664" t="s">
        <v>45199</v>
      </c>
      <c r="B2664" t="s">
        <v>7873</v>
      </c>
      <c r="C2664" t="s">
        <v>1497</v>
      </c>
      <c r="D2664" s="5">
        <v>4119.5</v>
      </c>
      <c r="E2664" s="6">
        <v>0.35</v>
      </c>
      <c r="F2664" s="5">
        <v>2677.6750000000002</v>
      </c>
      <c r="G2664" t="s">
        <v>26932</v>
      </c>
    </row>
    <row r="2665" spans="1:7" x14ac:dyDescent="0.25">
      <c r="A2665" t="s">
        <v>45200</v>
      </c>
      <c r="B2665" t="s">
        <v>7874</v>
      </c>
      <c r="C2665" t="s">
        <v>1500</v>
      </c>
      <c r="D2665" s="5">
        <v>2942.5</v>
      </c>
      <c r="E2665" s="6">
        <v>0.35</v>
      </c>
      <c r="F2665" s="5">
        <v>1912.625</v>
      </c>
      <c r="G2665" t="s">
        <v>26932</v>
      </c>
    </row>
    <row r="2666" spans="1:7" x14ac:dyDescent="0.25">
      <c r="A2666" t="s">
        <v>45201</v>
      </c>
      <c r="B2666" t="s">
        <v>7875</v>
      </c>
      <c r="C2666" t="s">
        <v>1498</v>
      </c>
      <c r="D2666" s="5">
        <v>4119.5</v>
      </c>
      <c r="E2666" s="6">
        <v>0.35</v>
      </c>
      <c r="F2666" s="5">
        <v>2677.6750000000002</v>
      </c>
      <c r="G2666" t="s">
        <v>26932</v>
      </c>
    </row>
    <row r="2667" spans="1:7" x14ac:dyDescent="0.25">
      <c r="A2667" t="s">
        <v>45202</v>
      </c>
      <c r="B2667" t="s">
        <v>7876</v>
      </c>
      <c r="C2667" t="s">
        <v>1499</v>
      </c>
      <c r="D2667" s="5">
        <v>2942.5</v>
      </c>
      <c r="E2667" s="6">
        <v>0.35</v>
      </c>
      <c r="F2667" s="5">
        <v>1912.625</v>
      </c>
      <c r="G2667" t="s">
        <v>26932</v>
      </c>
    </row>
    <row r="2668" spans="1:7" x14ac:dyDescent="0.25">
      <c r="A2668" t="s">
        <v>45203</v>
      </c>
      <c r="B2668" t="s">
        <v>7848</v>
      </c>
      <c r="C2668" t="s">
        <v>7847</v>
      </c>
      <c r="D2668" s="5">
        <v>1647.8</v>
      </c>
      <c r="E2668" s="6">
        <v>0.35</v>
      </c>
      <c r="F2668" s="5">
        <v>1071.07</v>
      </c>
      <c r="G2668" t="s">
        <v>26932</v>
      </c>
    </row>
    <row r="2669" spans="1:7" x14ac:dyDescent="0.25">
      <c r="A2669" t="s">
        <v>45204</v>
      </c>
      <c r="B2669" t="s">
        <v>10951</v>
      </c>
      <c r="C2669" t="s">
        <v>10952</v>
      </c>
      <c r="D2669" s="5">
        <v>0</v>
      </c>
      <c r="E2669" s="6">
        <v>0.35</v>
      </c>
      <c r="F2669" s="5">
        <v>0</v>
      </c>
      <c r="G2669" t="s">
        <v>26932</v>
      </c>
    </row>
    <row r="2670" spans="1:7" x14ac:dyDescent="0.25">
      <c r="A2670" t="s">
        <v>45205</v>
      </c>
      <c r="B2670" t="s">
        <v>7862</v>
      </c>
      <c r="C2670" t="s">
        <v>7861</v>
      </c>
      <c r="D2670" s="5">
        <v>1883.2</v>
      </c>
      <c r="E2670" s="6">
        <v>0.35</v>
      </c>
      <c r="F2670" s="5">
        <v>1224.0800000000002</v>
      </c>
      <c r="G2670" t="s">
        <v>26932</v>
      </c>
    </row>
    <row r="2671" spans="1:7" x14ac:dyDescent="0.25">
      <c r="A2671" t="s">
        <v>45206</v>
      </c>
      <c r="B2671" t="s">
        <v>8862</v>
      </c>
      <c r="C2671" t="s">
        <v>7864</v>
      </c>
      <c r="D2671" s="5">
        <v>1059.3</v>
      </c>
      <c r="E2671" s="6">
        <v>0.35</v>
      </c>
      <c r="F2671" s="5">
        <v>688.54499999999996</v>
      </c>
      <c r="G2671" t="s">
        <v>26932</v>
      </c>
    </row>
    <row r="2672" spans="1:7" x14ac:dyDescent="0.25">
      <c r="A2672" t="s">
        <v>45207</v>
      </c>
      <c r="B2672" t="s">
        <v>7863</v>
      </c>
      <c r="C2672" t="s">
        <v>20190</v>
      </c>
      <c r="D2672" s="5">
        <v>1177</v>
      </c>
      <c r="E2672" s="6">
        <v>0.35</v>
      </c>
      <c r="F2672" s="5">
        <v>765.05000000000007</v>
      </c>
      <c r="G2672" t="s">
        <v>26932</v>
      </c>
    </row>
    <row r="2673" spans="1:7" x14ac:dyDescent="0.25">
      <c r="A2673" t="s">
        <v>45208</v>
      </c>
      <c r="B2673" t="s">
        <v>5070</v>
      </c>
      <c r="C2673" t="s">
        <v>24652</v>
      </c>
      <c r="D2673" s="5">
        <v>1064.5999999999999</v>
      </c>
      <c r="E2673" s="6">
        <v>0.35</v>
      </c>
      <c r="F2673" s="5">
        <v>691.99</v>
      </c>
      <c r="G2673" t="s">
        <v>26932</v>
      </c>
    </row>
    <row r="2674" spans="1:7" x14ac:dyDescent="0.25">
      <c r="A2674" t="s">
        <v>45209</v>
      </c>
      <c r="B2674" t="s">
        <v>5086</v>
      </c>
      <c r="C2674" t="s">
        <v>5084</v>
      </c>
      <c r="D2674" s="5">
        <v>3189.02</v>
      </c>
      <c r="E2674" s="6">
        <v>0.35</v>
      </c>
      <c r="F2674" s="5">
        <v>2072.8630000000003</v>
      </c>
      <c r="G2674" t="s">
        <v>26932</v>
      </c>
    </row>
    <row r="2675" spans="1:7" x14ac:dyDescent="0.25">
      <c r="A2675" t="s">
        <v>45210</v>
      </c>
      <c r="B2675" t="s">
        <v>5085</v>
      </c>
      <c r="C2675" t="s">
        <v>5083</v>
      </c>
      <c r="D2675" s="5">
        <v>1181.1199999999999</v>
      </c>
      <c r="E2675" s="6">
        <v>0.35</v>
      </c>
      <c r="F2675" s="5">
        <v>767.72799999999995</v>
      </c>
      <c r="G2675" t="s">
        <v>26932</v>
      </c>
    </row>
    <row r="2676" spans="1:7" x14ac:dyDescent="0.25">
      <c r="A2676" t="s">
        <v>45211</v>
      </c>
      <c r="B2676" t="s">
        <v>7877</v>
      </c>
      <c r="C2676" t="s">
        <v>20191</v>
      </c>
      <c r="D2676" s="5">
        <v>2707.1</v>
      </c>
      <c r="E2676" s="6">
        <v>0.35</v>
      </c>
      <c r="F2676" s="5">
        <v>1759.615</v>
      </c>
      <c r="G2676" t="s">
        <v>26932</v>
      </c>
    </row>
    <row r="2677" spans="1:7" x14ac:dyDescent="0.25">
      <c r="A2677" t="s">
        <v>45212</v>
      </c>
      <c r="B2677" t="s">
        <v>7878</v>
      </c>
      <c r="C2677" t="s">
        <v>7879</v>
      </c>
      <c r="D2677" s="5">
        <v>3177.9</v>
      </c>
      <c r="E2677" s="6">
        <v>0.35</v>
      </c>
      <c r="F2677" s="5">
        <v>2065.6350000000002</v>
      </c>
      <c r="G2677" t="s">
        <v>26932</v>
      </c>
    </row>
    <row r="2678" spans="1:7" x14ac:dyDescent="0.25">
      <c r="A2678" t="s">
        <v>45213</v>
      </c>
      <c r="B2678" t="s">
        <v>7881</v>
      </c>
      <c r="C2678" t="s">
        <v>7880</v>
      </c>
      <c r="D2678" s="5">
        <v>1647.8</v>
      </c>
      <c r="E2678" s="6">
        <v>0.35</v>
      </c>
      <c r="F2678" s="5">
        <v>1071.07</v>
      </c>
      <c r="G2678" t="s">
        <v>26932</v>
      </c>
    </row>
    <row r="2679" spans="1:7" x14ac:dyDescent="0.25">
      <c r="A2679" t="s">
        <v>45214</v>
      </c>
      <c r="B2679" t="s">
        <v>7882</v>
      </c>
      <c r="C2679" t="s">
        <v>24653</v>
      </c>
      <c r="D2679" s="5">
        <v>3177.9</v>
      </c>
      <c r="E2679" s="6">
        <v>0.35</v>
      </c>
      <c r="F2679" s="5">
        <v>2065.6350000000002</v>
      </c>
      <c r="G2679" t="s">
        <v>26932</v>
      </c>
    </row>
    <row r="2680" spans="1:7" x14ac:dyDescent="0.25">
      <c r="A2680" t="s">
        <v>45215</v>
      </c>
      <c r="B2680" t="s">
        <v>5089</v>
      </c>
      <c r="C2680" t="s">
        <v>5090</v>
      </c>
      <c r="D2680" s="5">
        <v>2365.77</v>
      </c>
      <c r="E2680" s="6">
        <v>0.35</v>
      </c>
      <c r="F2680" s="5">
        <v>1537.7505000000001</v>
      </c>
      <c r="G2680" t="s">
        <v>26932</v>
      </c>
    </row>
    <row r="2681" spans="1:7" x14ac:dyDescent="0.25">
      <c r="A2681" t="s">
        <v>45216</v>
      </c>
      <c r="B2681" t="s">
        <v>15399</v>
      </c>
      <c r="C2681" t="s">
        <v>15400</v>
      </c>
      <c r="D2681" s="5">
        <v>2362.2399999999998</v>
      </c>
      <c r="E2681" s="6">
        <v>0.35</v>
      </c>
      <c r="F2681" s="5">
        <v>1535.4559999999999</v>
      </c>
      <c r="G2681" t="s">
        <v>26932</v>
      </c>
    </row>
    <row r="2682" spans="1:7" x14ac:dyDescent="0.25">
      <c r="A2682" t="s">
        <v>45217</v>
      </c>
      <c r="B2682" t="s">
        <v>24500</v>
      </c>
      <c r="C2682" t="s">
        <v>23366</v>
      </c>
      <c r="D2682" s="5">
        <v>0</v>
      </c>
      <c r="E2682" s="6">
        <v>0.35</v>
      </c>
      <c r="F2682" s="5">
        <v>0</v>
      </c>
      <c r="G2682" t="s">
        <v>26932</v>
      </c>
    </row>
    <row r="2683" spans="1:7" x14ac:dyDescent="0.25">
      <c r="A2683" t="s">
        <v>45218</v>
      </c>
      <c r="B2683" t="s">
        <v>24502</v>
      </c>
      <c r="C2683" t="s">
        <v>23366</v>
      </c>
      <c r="D2683" s="5">
        <v>0</v>
      </c>
      <c r="E2683" s="6">
        <v>0.35</v>
      </c>
      <c r="F2683" s="5">
        <v>0</v>
      </c>
      <c r="G2683" t="s">
        <v>26932</v>
      </c>
    </row>
    <row r="2684" spans="1:7" x14ac:dyDescent="0.25">
      <c r="A2684" t="s">
        <v>45219</v>
      </c>
      <c r="B2684" t="s">
        <v>24503</v>
      </c>
      <c r="C2684" t="s">
        <v>23366</v>
      </c>
      <c r="D2684" s="5">
        <v>0</v>
      </c>
      <c r="E2684" s="6">
        <v>0.35</v>
      </c>
      <c r="F2684" s="5">
        <v>0</v>
      </c>
      <c r="G2684" t="s">
        <v>26932</v>
      </c>
    </row>
    <row r="2685" spans="1:7" x14ac:dyDescent="0.25">
      <c r="A2685" t="s">
        <v>45220</v>
      </c>
      <c r="B2685" t="s">
        <v>24504</v>
      </c>
      <c r="C2685" t="s">
        <v>23366</v>
      </c>
      <c r="D2685" s="5">
        <v>0</v>
      </c>
      <c r="E2685" s="6">
        <v>0.35</v>
      </c>
      <c r="F2685" s="5">
        <v>0</v>
      </c>
      <c r="G2685" t="s">
        <v>26932</v>
      </c>
    </row>
    <row r="2686" spans="1:7" x14ac:dyDescent="0.25">
      <c r="A2686" t="s">
        <v>45221</v>
      </c>
      <c r="B2686" t="s">
        <v>24505</v>
      </c>
      <c r="C2686" t="s">
        <v>24506</v>
      </c>
      <c r="D2686" s="5">
        <v>0</v>
      </c>
      <c r="E2686" s="6">
        <v>0.35</v>
      </c>
      <c r="F2686" s="5">
        <v>0</v>
      </c>
      <c r="G2686" t="s">
        <v>26932</v>
      </c>
    </row>
    <row r="2687" spans="1:7" x14ac:dyDescent="0.25">
      <c r="A2687" t="s">
        <v>45222</v>
      </c>
      <c r="B2687" t="s">
        <v>38024</v>
      </c>
      <c r="C2687" t="s">
        <v>24506</v>
      </c>
      <c r="D2687" s="5">
        <v>0</v>
      </c>
      <c r="E2687" s="6">
        <v>0.35</v>
      </c>
      <c r="F2687" s="5">
        <v>0</v>
      </c>
      <c r="G2687" t="s">
        <v>26932</v>
      </c>
    </row>
    <row r="2688" spans="1:7" x14ac:dyDescent="0.25">
      <c r="A2688" t="s">
        <v>45223</v>
      </c>
      <c r="B2688" t="s">
        <v>38025</v>
      </c>
      <c r="C2688" t="s">
        <v>24506</v>
      </c>
      <c r="D2688" s="5">
        <v>0</v>
      </c>
      <c r="E2688" s="6">
        <v>0.35</v>
      </c>
      <c r="F2688" s="5">
        <v>0</v>
      </c>
      <c r="G2688" t="s">
        <v>26932</v>
      </c>
    </row>
    <row r="2689" spans="1:7" x14ac:dyDescent="0.25">
      <c r="A2689" t="s">
        <v>45224</v>
      </c>
      <c r="B2689" t="s">
        <v>38027</v>
      </c>
      <c r="C2689" t="s">
        <v>24506</v>
      </c>
      <c r="D2689" s="5">
        <v>0</v>
      </c>
      <c r="E2689" s="6">
        <v>0.35</v>
      </c>
      <c r="F2689" s="5">
        <v>0</v>
      </c>
      <c r="G2689" t="s">
        <v>26932</v>
      </c>
    </row>
    <row r="2690" spans="1:7" x14ac:dyDescent="0.25">
      <c r="A2690" t="s">
        <v>45225</v>
      </c>
      <c r="B2690" t="s">
        <v>24509</v>
      </c>
      <c r="C2690" t="s">
        <v>24508</v>
      </c>
      <c r="D2690" s="5">
        <v>0</v>
      </c>
      <c r="E2690" s="6">
        <v>0.35</v>
      </c>
      <c r="F2690" s="5">
        <v>0</v>
      </c>
      <c r="G2690" t="s">
        <v>26932</v>
      </c>
    </row>
    <row r="2691" spans="1:7" x14ac:dyDescent="0.25">
      <c r="A2691" t="s">
        <v>45226</v>
      </c>
      <c r="B2691" t="s">
        <v>24511</v>
      </c>
      <c r="C2691" t="s">
        <v>24508</v>
      </c>
      <c r="D2691" s="5">
        <v>0</v>
      </c>
      <c r="E2691" s="6">
        <v>0.35</v>
      </c>
      <c r="F2691" s="5">
        <v>0</v>
      </c>
      <c r="G2691" t="s">
        <v>26932</v>
      </c>
    </row>
    <row r="2692" spans="1:7" x14ac:dyDescent="0.25">
      <c r="A2692" t="s">
        <v>45227</v>
      </c>
      <c r="B2692" t="s">
        <v>38028</v>
      </c>
      <c r="C2692" t="s">
        <v>24508</v>
      </c>
      <c r="D2692" s="5">
        <v>0</v>
      </c>
      <c r="E2692" s="6">
        <v>0.35</v>
      </c>
      <c r="F2692" s="5">
        <v>0</v>
      </c>
      <c r="G2692" t="s">
        <v>26932</v>
      </c>
    </row>
    <row r="2693" spans="1:7" x14ac:dyDescent="0.25">
      <c r="A2693" t="s">
        <v>45228</v>
      </c>
      <c r="B2693" t="s">
        <v>38029</v>
      </c>
      <c r="C2693" t="s">
        <v>24508</v>
      </c>
      <c r="D2693" s="5">
        <v>0</v>
      </c>
      <c r="E2693" s="6">
        <v>0.35</v>
      </c>
      <c r="F2693" s="5">
        <v>0</v>
      </c>
      <c r="G2693" t="s">
        <v>26932</v>
      </c>
    </row>
    <row r="2694" spans="1:7" x14ac:dyDescent="0.25">
      <c r="A2694" t="s">
        <v>45229</v>
      </c>
      <c r="B2694" t="s">
        <v>38030</v>
      </c>
      <c r="C2694" t="s">
        <v>24508</v>
      </c>
      <c r="D2694" s="5">
        <v>0</v>
      </c>
      <c r="E2694" s="6">
        <v>0.35</v>
      </c>
      <c r="F2694" s="5">
        <v>0</v>
      </c>
      <c r="G2694" t="s">
        <v>26932</v>
      </c>
    </row>
    <row r="2695" spans="1:7" x14ac:dyDescent="0.25">
      <c r="A2695" t="s">
        <v>45230</v>
      </c>
      <c r="B2695" t="s">
        <v>38031</v>
      </c>
      <c r="C2695" t="s">
        <v>24508</v>
      </c>
      <c r="D2695" s="5">
        <v>0</v>
      </c>
      <c r="E2695" s="6">
        <v>0.35</v>
      </c>
      <c r="F2695" s="5">
        <v>0</v>
      </c>
      <c r="G2695" t="s">
        <v>26932</v>
      </c>
    </row>
    <row r="2696" spans="1:7" x14ac:dyDescent="0.25">
      <c r="A2696" t="s">
        <v>45231</v>
      </c>
      <c r="B2696" t="s">
        <v>24512</v>
      </c>
      <c r="C2696" t="s">
        <v>23356</v>
      </c>
      <c r="D2696" s="5">
        <v>0</v>
      </c>
      <c r="E2696" s="6">
        <v>0.35</v>
      </c>
      <c r="F2696" s="5">
        <v>0</v>
      </c>
      <c r="G2696" t="s">
        <v>26932</v>
      </c>
    </row>
    <row r="2697" spans="1:7" x14ac:dyDescent="0.25">
      <c r="A2697" t="s">
        <v>45232</v>
      </c>
      <c r="B2697" t="s">
        <v>24514</v>
      </c>
      <c r="C2697" t="s">
        <v>23356</v>
      </c>
      <c r="D2697" s="5">
        <v>0</v>
      </c>
      <c r="E2697" s="6">
        <v>0.35</v>
      </c>
      <c r="F2697" s="5">
        <v>0</v>
      </c>
      <c r="G2697" t="s">
        <v>26932</v>
      </c>
    </row>
    <row r="2698" spans="1:7" x14ac:dyDescent="0.25">
      <c r="A2698" t="s">
        <v>45233</v>
      </c>
      <c r="B2698" t="s">
        <v>24515</v>
      </c>
      <c r="C2698" t="s">
        <v>23356</v>
      </c>
      <c r="D2698" s="5">
        <v>0</v>
      </c>
      <c r="E2698" s="6">
        <v>0.35</v>
      </c>
      <c r="F2698" s="5">
        <v>0</v>
      </c>
      <c r="G2698" t="s">
        <v>26932</v>
      </c>
    </row>
    <row r="2699" spans="1:7" x14ac:dyDescent="0.25">
      <c r="A2699" t="s">
        <v>45234</v>
      </c>
      <c r="B2699" t="s">
        <v>24516</v>
      </c>
      <c r="C2699" t="s">
        <v>23356</v>
      </c>
      <c r="D2699" s="5">
        <v>0</v>
      </c>
      <c r="E2699" s="6">
        <v>0.35</v>
      </c>
      <c r="F2699" s="5">
        <v>0</v>
      </c>
      <c r="G2699" t="s">
        <v>26932</v>
      </c>
    </row>
    <row r="2700" spans="1:7" x14ac:dyDescent="0.25">
      <c r="A2700" t="s">
        <v>45235</v>
      </c>
      <c r="B2700" t="s">
        <v>24517</v>
      </c>
      <c r="C2700" t="s">
        <v>23356</v>
      </c>
      <c r="D2700" s="5">
        <v>0</v>
      </c>
      <c r="E2700" s="6">
        <v>0.35</v>
      </c>
      <c r="F2700" s="5">
        <v>0</v>
      </c>
      <c r="G2700" t="s">
        <v>26932</v>
      </c>
    </row>
    <row r="2701" spans="1:7" x14ac:dyDescent="0.25">
      <c r="A2701" t="s">
        <v>45236</v>
      </c>
      <c r="B2701" t="s">
        <v>24518</v>
      </c>
      <c r="C2701" t="s">
        <v>24519</v>
      </c>
      <c r="D2701" s="5">
        <v>0</v>
      </c>
      <c r="E2701" s="6">
        <v>0.35</v>
      </c>
      <c r="F2701" s="5">
        <v>0</v>
      </c>
      <c r="G2701" t="s">
        <v>26932</v>
      </c>
    </row>
    <row r="2702" spans="1:7" x14ac:dyDescent="0.25">
      <c r="A2702" t="s">
        <v>45237</v>
      </c>
      <c r="B2702" t="s">
        <v>38032</v>
      </c>
      <c r="C2702" t="s">
        <v>24519</v>
      </c>
      <c r="D2702" s="5">
        <v>0</v>
      </c>
      <c r="E2702" s="6">
        <v>0.35</v>
      </c>
      <c r="F2702" s="5">
        <v>0</v>
      </c>
      <c r="G2702" t="s">
        <v>26932</v>
      </c>
    </row>
    <row r="2703" spans="1:7" x14ac:dyDescent="0.25">
      <c r="A2703" t="s">
        <v>45238</v>
      </c>
      <c r="B2703" t="s">
        <v>38033</v>
      </c>
      <c r="C2703" t="s">
        <v>24519</v>
      </c>
      <c r="D2703" s="5">
        <v>0</v>
      </c>
      <c r="E2703" s="6">
        <v>0.35</v>
      </c>
      <c r="F2703" s="5">
        <v>0</v>
      </c>
      <c r="G2703" t="s">
        <v>26932</v>
      </c>
    </row>
    <row r="2704" spans="1:7" x14ac:dyDescent="0.25">
      <c r="A2704" t="s">
        <v>45239</v>
      </c>
      <c r="B2704" t="s">
        <v>38035</v>
      </c>
      <c r="C2704" t="s">
        <v>24519</v>
      </c>
      <c r="D2704" s="5">
        <v>0</v>
      </c>
      <c r="E2704" s="6">
        <v>0.35</v>
      </c>
      <c r="F2704" s="5">
        <v>0</v>
      </c>
      <c r="G2704" t="s">
        <v>26932</v>
      </c>
    </row>
    <row r="2705" spans="1:7" x14ac:dyDescent="0.25">
      <c r="A2705" t="s">
        <v>45240</v>
      </c>
      <c r="B2705" t="s">
        <v>5094</v>
      </c>
      <c r="C2705" t="s">
        <v>5095</v>
      </c>
      <c r="D2705" s="5">
        <v>887.16</v>
      </c>
      <c r="E2705" s="6">
        <v>0.35</v>
      </c>
      <c r="F2705" s="5">
        <v>576.654</v>
      </c>
      <c r="G2705" t="s">
        <v>26932</v>
      </c>
    </row>
    <row r="2706" spans="1:7" x14ac:dyDescent="0.25">
      <c r="A2706" t="s">
        <v>45241</v>
      </c>
      <c r="B2706" t="s">
        <v>5096</v>
      </c>
      <c r="C2706" t="s">
        <v>5095</v>
      </c>
      <c r="D2706" s="5">
        <v>1033.48</v>
      </c>
      <c r="E2706" s="6">
        <v>0.35</v>
      </c>
      <c r="F2706" s="5">
        <v>671.76200000000006</v>
      </c>
      <c r="G2706" t="s">
        <v>26932</v>
      </c>
    </row>
    <row r="2707" spans="1:7" x14ac:dyDescent="0.25">
      <c r="A2707" t="s">
        <v>45242</v>
      </c>
      <c r="B2707" t="s">
        <v>24657</v>
      </c>
      <c r="C2707" t="s">
        <v>24658</v>
      </c>
      <c r="D2707" s="5">
        <v>0</v>
      </c>
      <c r="E2707" s="6">
        <v>0.35</v>
      </c>
      <c r="F2707" s="5">
        <v>0</v>
      </c>
      <c r="G2707" t="s">
        <v>26932</v>
      </c>
    </row>
    <row r="2708" spans="1:7" x14ac:dyDescent="0.25">
      <c r="A2708" t="s">
        <v>45243</v>
      </c>
      <c r="B2708" t="s">
        <v>24659</v>
      </c>
      <c r="C2708" t="s">
        <v>24660</v>
      </c>
      <c r="D2708" s="5">
        <v>0</v>
      </c>
      <c r="E2708" s="6">
        <v>0.35</v>
      </c>
      <c r="F2708" s="5">
        <v>0</v>
      </c>
      <c r="G2708" t="s">
        <v>26932</v>
      </c>
    </row>
    <row r="2709" spans="1:7" x14ac:dyDescent="0.25">
      <c r="A2709" t="s">
        <v>45244</v>
      </c>
      <c r="B2709" t="s">
        <v>24661</v>
      </c>
      <c r="C2709" t="s">
        <v>24662</v>
      </c>
      <c r="D2709" s="5">
        <v>0</v>
      </c>
      <c r="E2709" s="6">
        <v>0.35</v>
      </c>
      <c r="F2709" s="5">
        <v>0</v>
      </c>
      <c r="G2709" t="s">
        <v>26932</v>
      </c>
    </row>
    <row r="2710" spans="1:7" x14ac:dyDescent="0.25">
      <c r="A2710" t="s">
        <v>45245</v>
      </c>
      <c r="B2710" t="s">
        <v>5097</v>
      </c>
      <c r="C2710" t="s">
        <v>5098</v>
      </c>
      <c r="D2710" s="5">
        <v>1182.8900000000001</v>
      </c>
      <c r="E2710" s="6">
        <v>0.35</v>
      </c>
      <c r="F2710" s="5">
        <v>768.87850000000014</v>
      </c>
      <c r="G2710" t="s">
        <v>26932</v>
      </c>
    </row>
    <row r="2711" spans="1:7" x14ac:dyDescent="0.25">
      <c r="A2711" t="s">
        <v>45246</v>
      </c>
      <c r="B2711" t="s">
        <v>5099</v>
      </c>
      <c r="C2711" t="s">
        <v>5098</v>
      </c>
      <c r="D2711" s="5">
        <v>1445.39</v>
      </c>
      <c r="E2711" s="6">
        <v>0.35</v>
      </c>
      <c r="F2711" s="5">
        <v>939.50350000000014</v>
      </c>
      <c r="G2711" t="s">
        <v>26932</v>
      </c>
    </row>
    <row r="2712" spans="1:7" x14ac:dyDescent="0.25">
      <c r="A2712" t="s">
        <v>45247</v>
      </c>
      <c r="B2712" t="s">
        <v>14800</v>
      </c>
      <c r="C2712" t="s">
        <v>14801</v>
      </c>
      <c r="D2712" s="5">
        <v>0</v>
      </c>
      <c r="E2712" s="6">
        <v>0.35</v>
      </c>
      <c r="F2712" s="5">
        <v>0</v>
      </c>
      <c r="G2712" t="s">
        <v>26932</v>
      </c>
    </row>
    <row r="2713" spans="1:7" x14ac:dyDescent="0.25">
      <c r="A2713" t="s">
        <v>45248</v>
      </c>
      <c r="B2713" t="s">
        <v>14802</v>
      </c>
      <c r="C2713" t="s">
        <v>14803</v>
      </c>
      <c r="D2713" s="5">
        <v>0</v>
      </c>
      <c r="E2713" s="6">
        <v>0.35</v>
      </c>
      <c r="F2713" s="5">
        <v>0</v>
      </c>
      <c r="G2713" t="s">
        <v>26932</v>
      </c>
    </row>
    <row r="2714" spans="1:7" x14ac:dyDescent="0.25">
      <c r="A2714" t="s">
        <v>45249</v>
      </c>
      <c r="B2714" t="s">
        <v>14804</v>
      </c>
      <c r="C2714" t="s">
        <v>14805</v>
      </c>
      <c r="D2714" s="5">
        <v>0</v>
      </c>
      <c r="E2714" s="6">
        <v>0.35</v>
      </c>
      <c r="F2714" s="5">
        <v>0</v>
      </c>
      <c r="G2714" t="s">
        <v>26932</v>
      </c>
    </row>
    <row r="2715" spans="1:7" x14ac:dyDescent="0.25">
      <c r="A2715" t="s">
        <v>45250</v>
      </c>
      <c r="B2715" t="s">
        <v>38036</v>
      </c>
      <c r="C2715" t="s">
        <v>38037</v>
      </c>
      <c r="D2715" s="5">
        <v>0</v>
      </c>
      <c r="E2715" s="6">
        <v>0.35</v>
      </c>
      <c r="F2715" s="5">
        <v>0</v>
      </c>
      <c r="G2715" t="s">
        <v>26932</v>
      </c>
    </row>
    <row r="2716" spans="1:7" x14ac:dyDescent="0.25">
      <c r="A2716" t="s">
        <v>45251</v>
      </c>
      <c r="B2716" t="s">
        <v>14806</v>
      </c>
      <c r="C2716" t="s">
        <v>14807</v>
      </c>
      <c r="D2716" s="5">
        <v>0</v>
      </c>
      <c r="E2716" s="6">
        <v>0.35</v>
      </c>
      <c r="F2716" s="5">
        <v>0</v>
      </c>
      <c r="G2716" t="s">
        <v>26932</v>
      </c>
    </row>
    <row r="2717" spans="1:7" x14ac:dyDescent="0.25">
      <c r="A2717" t="s">
        <v>45252</v>
      </c>
      <c r="B2717" t="s">
        <v>15403</v>
      </c>
      <c r="C2717" t="s">
        <v>15404</v>
      </c>
      <c r="D2717" s="5">
        <v>2362.2399999999998</v>
      </c>
      <c r="E2717" s="6">
        <v>0.35</v>
      </c>
      <c r="F2717" s="5">
        <v>1535.4559999999999</v>
      </c>
      <c r="G2717" t="s">
        <v>26932</v>
      </c>
    </row>
    <row r="2718" spans="1:7" x14ac:dyDescent="0.25">
      <c r="A2718" t="s">
        <v>45253</v>
      </c>
      <c r="B2718" t="s">
        <v>5113</v>
      </c>
      <c r="C2718" t="s">
        <v>5114</v>
      </c>
      <c r="D2718" s="5">
        <v>828.02</v>
      </c>
      <c r="E2718" s="6">
        <v>0.35</v>
      </c>
      <c r="F2718" s="5">
        <v>538.21299999999997</v>
      </c>
      <c r="G2718" t="s">
        <v>26932</v>
      </c>
    </row>
    <row r="2719" spans="1:7" x14ac:dyDescent="0.25">
      <c r="A2719" t="s">
        <v>45254</v>
      </c>
      <c r="B2719" t="s">
        <v>5115</v>
      </c>
      <c r="C2719" t="s">
        <v>5114</v>
      </c>
      <c r="D2719" s="5">
        <v>826.78</v>
      </c>
      <c r="E2719" s="6">
        <v>0.35</v>
      </c>
      <c r="F2719" s="5">
        <v>537.40700000000004</v>
      </c>
      <c r="G2719" t="s">
        <v>26932</v>
      </c>
    </row>
    <row r="2720" spans="1:7" x14ac:dyDescent="0.25">
      <c r="A2720" t="s">
        <v>45255</v>
      </c>
      <c r="B2720" t="s">
        <v>15405</v>
      </c>
      <c r="C2720" t="s">
        <v>15406</v>
      </c>
      <c r="D2720" s="5">
        <v>4435.82</v>
      </c>
      <c r="E2720" s="6">
        <v>0.35</v>
      </c>
      <c r="F2720" s="5">
        <v>2883.2829999999999</v>
      </c>
      <c r="G2720" t="s">
        <v>26932</v>
      </c>
    </row>
    <row r="2721" spans="1:7" x14ac:dyDescent="0.25">
      <c r="A2721" t="s">
        <v>45256</v>
      </c>
      <c r="B2721" t="s">
        <v>15407</v>
      </c>
      <c r="C2721" t="s">
        <v>15408</v>
      </c>
      <c r="D2721" s="5">
        <v>4429.2</v>
      </c>
      <c r="E2721" s="6">
        <v>0.35</v>
      </c>
      <c r="F2721" s="5">
        <v>2878.98</v>
      </c>
      <c r="G2721" t="s">
        <v>26932</v>
      </c>
    </row>
    <row r="2722" spans="1:7" x14ac:dyDescent="0.25">
      <c r="A2722" t="s">
        <v>45257</v>
      </c>
      <c r="B2722" t="s">
        <v>38038</v>
      </c>
      <c r="C2722" t="s">
        <v>15406</v>
      </c>
      <c r="D2722" s="5">
        <v>0</v>
      </c>
      <c r="E2722" s="6">
        <v>0.35</v>
      </c>
      <c r="F2722" s="5">
        <v>0</v>
      </c>
      <c r="G2722" t="s">
        <v>26932</v>
      </c>
    </row>
    <row r="2723" spans="1:7" x14ac:dyDescent="0.25">
      <c r="A2723" t="s">
        <v>45258</v>
      </c>
      <c r="B2723" t="s">
        <v>5119</v>
      </c>
      <c r="C2723" t="s">
        <v>5120</v>
      </c>
      <c r="D2723" s="5">
        <v>1005.45</v>
      </c>
      <c r="E2723" s="6">
        <v>0.35</v>
      </c>
      <c r="F2723" s="5">
        <v>653.54250000000002</v>
      </c>
      <c r="G2723" t="s">
        <v>26932</v>
      </c>
    </row>
    <row r="2724" spans="1:7" x14ac:dyDescent="0.25">
      <c r="A2724" t="s">
        <v>45259</v>
      </c>
      <c r="B2724" t="s">
        <v>5121</v>
      </c>
      <c r="C2724" t="s">
        <v>5120</v>
      </c>
      <c r="D2724" s="5">
        <v>1003.95</v>
      </c>
      <c r="E2724" s="6">
        <v>0.35</v>
      </c>
      <c r="F2724" s="5">
        <v>652.5675</v>
      </c>
      <c r="G2724" t="s">
        <v>26932</v>
      </c>
    </row>
    <row r="2725" spans="1:7" x14ac:dyDescent="0.25">
      <c r="A2725" t="s">
        <v>45260</v>
      </c>
      <c r="B2725" t="s">
        <v>38039</v>
      </c>
      <c r="C2725" t="s">
        <v>5120</v>
      </c>
      <c r="D2725" s="5">
        <v>0</v>
      </c>
      <c r="E2725" s="6">
        <v>0.35</v>
      </c>
      <c r="F2725" s="5">
        <v>0</v>
      </c>
      <c r="G2725" t="s">
        <v>26932</v>
      </c>
    </row>
    <row r="2726" spans="1:7" x14ac:dyDescent="0.25">
      <c r="A2726" t="s">
        <v>45261</v>
      </c>
      <c r="B2726" t="s">
        <v>38040</v>
      </c>
      <c r="C2726" t="s">
        <v>5123</v>
      </c>
      <c r="D2726" s="5">
        <v>0</v>
      </c>
      <c r="E2726" s="6">
        <v>0.35</v>
      </c>
      <c r="F2726" s="5">
        <v>0</v>
      </c>
      <c r="G2726" t="s">
        <v>26932</v>
      </c>
    </row>
    <row r="2727" spans="1:7" x14ac:dyDescent="0.25">
      <c r="A2727" t="s">
        <v>45262</v>
      </c>
      <c r="B2727" t="s">
        <v>15409</v>
      </c>
      <c r="C2727" t="s">
        <v>15410</v>
      </c>
      <c r="D2727" s="5">
        <v>4435.82</v>
      </c>
      <c r="E2727" s="6">
        <v>0.35</v>
      </c>
      <c r="F2727" s="5">
        <v>2883.2829999999999</v>
      </c>
      <c r="G2727" t="s">
        <v>26932</v>
      </c>
    </row>
    <row r="2728" spans="1:7" x14ac:dyDescent="0.25">
      <c r="A2728" t="s">
        <v>45263</v>
      </c>
      <c r="B2728" t="s">
        <v>15411</v>
      </c>
      <c r="C2728" t="s">
        <v>15412</v>
      </c>
      <c r="D2728" s="5">
        <v>4429.2</v>
      </c>
      <c r="E2728" s="6">
        <v>0.35</v>
      </c>
      <c r="F2728" s="5">
        <v>2878.98</v>
      </c>
      <c r="G2728" t="s">
        <v>26932</v>
      </c>
    </row>
    <row r="2729" spans="1:7" x14ac:dyDescent="0.25">
      <c r="A2729" t="s">
        <v>45264</v>
      </c>
      <c r="B2729" t="s">
        <v>5124</v>
      </c>
      <c r="C2729" t="s">
        <v>5125</v>
      </c>
      <c r="D2729" s="5">
        <v>1182.8900000000001</v>
      </c>
      <c r="E2729" s="6">
        <v>0.35</v>
      </c>
      <c r="F2729" s="5">
        <v>768.87850000000014</v>
      </c>
      <c r="G2729" t="s">
        <v>26932</v>
      </c>
    </row>
    <row r="2730" spans="1:7" x14ac:dyDescent="0.25">
      <c r="A2730" t="s">
        <v>45265</v>
      </c>
      <c r="B2730" t="s">
        <v>5126</v>
      </c>
      <c r="C2730" t="s">
        <v>5125</v>
      </c>
      <c r="D2730" s="5">
        <v>1181.1199999999999</v>
      </c>
      <c r="E2730" s="6">
        <v>0.35</v>
      </c>
      <c r="F2730" s="5">
        <v>767.72799999999995</v>
      </c>
      <c r="G2730" t="s">
        <v>26932</v>
      </c>
    </row>
    <row r="2731" spans="1:7" x14ac:dyDescent="0.25">
      <c r="A2731" t="s">
        <v>45266</v>
      </c>
      <c r="B2731" t="s">
        <v>38043</v>
      </c>
      <c r="C2731" t="s">
        <v>15414</v>
      </c>
      <c r="D2731" s="5">
        <v>0</v>
      </c>
      <c r="E2731" s="6">
        <v>0.35</v>
      </c>
      <c r="F2731" s="5">
        <v>0</v>
      </c>
      <c r="G2731" t="s">
        <v>26932</v>
      </c>
    </row>
    <row r="2732" spans="1:7" x14ac:dyDescent="0.25">
      <c r="A2732" t="s">
        <v>45267</v>
      </c>
      <c r="B2732" t="s">
        <v>15413</v>
      </c>
      <c r="C2732" t="s">
        <v>15414</v>
      </c>
      <c r="D2732" s="5">
        <v>0</v>
      </c>
      <c r="E2732" s="6">
        <v>0.35</v>
      </c>
      <c r="F2732" s="5">
        <v>0</v>
      </c>
      <c r="G2732" t="s">
        <v>26932</v>
      </c>
    </row>
    <row r="2733" spans="1:7" x14ac:dyDescent="0.25">
      <c r="A2733" t="s">
        <v>45268</v>
      </c>
      <c r="B2733" t="s">
        <v>16196</v>
      </c>
      <c r="C2733" t="s">
        <v>16197</v>
      </c>
      <c r="D2733" s="5">
        <v>0</v>
      </c>
      <c r="E2733" s="6">
        <v>0.35</v>
      </c>
      <c r="F2733" s="5">
        <v>0</v>
      </c>
      <c r="G2733" t="s">
        <v>26932</v>
      </c>
    </row>
    <row r="2734" spans="1:7" x14ac:dyDescent="0.25">
      <c r="A2734" t="s">
        <v>45269</v>
      </c>
      <c r="B2734" t="s">
        <v>16200</v>
      </c>
      <c r="C2734" t="s">
        <v>16201</v>
      </c>
      <c r="D2734" s="5">
        <v>0</v>
      </c>
      <c r="E2734" s="6">
        <v>0.35</v>
      </c>
      <c r="F2734" s="5">
        <v>0</v>
      </c>
      <c r="G2734" t="s">
        <v>26932</v>
      </c>
    </row>
    <row r="2735" spans="1:7" x14ac:dyDescent="0.25">
      <c r="A2735" t="s">
        <v>45270</v>
      </c>
      <c r="B2735" t="s">
        <v>16204</v>
      </c>
      <c r="C2735" t="s">
        <v>16205</v>
      </c>
      <c r="D2735" s="5">
        <v>0</v>
      </c>
      <c r="E2735" s="6">
        <v>0.35</v>
      </c>
      <c r="F2735" s="5">
        <v>0</v>
      </c>
      <c r="G2735" t="s">
        <v>26932</v>
      </c>
    </row>
    <row r="2736" spans="1:7" x14ac:dyDescent="0.25">
      <c r="A2736" t="s">
        <v>45271</v>
      </c>
      <c r="B2736" t="s">
        <v>38044</v>
      </c>
      <c r="C2736" t="s">
        <v>38045</v>
      </c>
      <c r="D2736" s="5">
        <v>0</v>
      </c>
      <c r="E2736" s="6">
        <v>0.35</v>
      </c>
      <c r="F2736" s="5">
        <v>0</v>
      </c>
      <c r="G2736" t="s">
        <v>26932</v>
      </c>
    </row>
    <row r="2737" spans="1:7" x14ac:dyDescent="0.25">
      <c r="A2737" t="s">
        <v>45272</v>
      </c>
      <c r="B2737" t="s">
        <v>24507</v>
      </c>
      <c r="C2737" t="s">
        <v>24508</v>
      </c>
      <c r="D2737" s="5">
        <v>0</v>
      </c>
      <c r="E2737" s="6">
        <v>0.35</v>
      </c>
      <c r="F2737" s="5">
        <v>0</v>
      </c>
      <c r="G2737" t="s">
        <v>26932</v>
      </c>
    </row>
    <row r="2738" spans="1:7" x14ac:dyDescent="0.25">
      <c r="A2738" t="s">
        <v>45273</v>
      </c>
      <c r="B2738" t="s">
        <v>24510</v>
      </c>
      <c r="C2738" t="s">
        <v>24508</v>
      </c>
      <c r="D2738" s="5">
        <v>0</v>
      </c>
      <c r="E2738" s="6">
        <v>0.35</v>
      </c>
      <c r="F2738" s="5">
        <v>0</v>
      </c>
      <c r="G2738" t="s">
        <v>26932</v>
      </c>
    </row>
    <row r="2739" spans="1:7" x14ac:dyDescent="0.25">
      <c r="A2739" t="s">
        <v>45274</v>
      </c>
      <c r="B2739" t="s">
        <v>24521</v>
      </c>
      <c r="C2739" t="s">
        <v>5167</v>
      </c>
      <c r="D2739" s="5">
        <v>0</v>
      </c>
      <c r="E2739" s="6">
        <v>0.35</v>
      </c>
      <c r="F2739" s="5">
        <v>0</v>
      </c>
      <c r="G2739" t="s">
        <v>26932</v>
      </c>
    </row>
    <row r="2740" spans="1:7" x14ac:dyDescent="0.25">
      <c r="A2740" t="s">
        <v>45275</v>
      </c>
      <c r="B2740" t="s">
        <v>24523</v>
      </c>
      <c r="C2740" t="s">
        <v>5167</v>
      </c>
      <c r="D2740" s="5">
        <v>0</v>
      </c>
      <c r="E2740" s="6">
        <v>0.35</v>
      </c>
      <c r="F2740" s="5">
        <v>0</v>
      </c>
      <c r="G2740" t="s">
        <v>26932</v>
      </c>
    </row>
    <row r="2741" spans="1:7" x14ac:dyDescent="0.25">
      <c r="A2741" t="s">
        <v>45276</v>
      </c>
      <c r="B2741" t="s">
        <v>24524</v>
      </c>
      <c r="C2741" t="s">
        <v>5167</v>
      </c>
      <c r="D2741" s="5">
        <v>0</v>
      </c>
      <c r="E2741" s="6">
        <v>0.35</v>
      </c>
      <c r="F2741" s="5">
        <v>0</v>
      </c>
      <c r="G2741" t="s">
        <v>26932</v>
      </c>
    </row>
    <row r="2742" spans="1:7" x14ac:dyDescent="0.25">
      <c r="A2742" t="s">
        <v>45277</v>
      </c>
      <c r="B2742" t="s">
        <v>24525</v>
      </c>
      <c r="C2742" t="s">
        <v>5167</v>
      </c>
      <c r="D2742" s="5">
        <v>0</v>
      </c>
      <c r="E2742" s="6">
        <v>0.35</v>
      </c>
      <c r="F2742" s="5">
        <v>0</v>
      </c>
      <c r="G2742" t="s">
        <v>26932</v>
      </c>
    </row>
    <row r="2743" spans="1:7" x14ac:dyDescent="0.25">
      <c r="A2743" t="s">
        <v>45278</v>
      </c>
      <c r="B2743" t="s">
        <v>24526</v>
      </c>
      <c r="C2743" t="s">
        <v>5167</v>
      </c>
      <c r="D2743" s="5">
        <v>0</v>
      </c>
      <c r="E2743" s="6">
        <v>0.35</v>
      </c>
      <c r="F2743" s="5">
        <v>0</v>
      </c>
      <c r="G2743" t="s">
        <v>26932</v>
      </c>
    </row>
    <row r="2744" spans="1:7" x14ac:dyDescent="0.25">
      <c r="A2744" t="s">
        <v>45279</v>
      </c>
      <c r="B2744" t="s">
        <v>24527</v>
      </c>
      <c r="C2744" t="s">
        <v>5167</v>
      </c>
      <c r="D2744" s="5">
        <v>0</v>
      </c>
      <c r="E2744" s="6">
        <v>0.35</v>
      </c>
      <c r="F2744" s="5">
        <v>0</v>
      </c>
      <c r="G2744" t="s">
        <v>26932</v>
      </c>
    </row>
    <row r="2745" spans="1:7" x14ac:dyDescent="0.25">
      <c r="A2745" t="s">
        <v>45280</v>
      </c>
      <c r="B2745" t="s">
        <v>38046</v>
      </c>
      <c r="C2745" t="s">
        <v>5167</v>
      </c>
      <c r="D2745" s="5">
        <v>0</v>
      </c>
      <c r="E2745" s="6">
        <v>0.35</v>
      </c>
      <c r="F2745" s="5">
        <v>0</v>
      </c>
      <c r="G2745" t="s">
        <v>26932</v>
      </c>
    </row>
    <row r="2746" spans="1:7" x14ac:dyDescent="0.25">
      <c r="A2746" t="s">
        <v>45281</v>
      </c>
      <c r="B2746" t="s">
        <v>38047</v>
      </c>
      <c r="C2746" t="s">
        <v>5167</v>
      </c>
      <c r="D2746" s="5">
        <v>0</v>
      </c>
      <c r="E2746" s="6">
        <v>0.35</v>
      </c>
      <c r="F2746" s="5">
        <v>0</v>
      </c>
      <c r="G2746" t="s">
        <v>26932</v>
      </c>
    </row>
    <row r="2747" spans="1:7" x14ac:dyDescent="0.25">
      <c r="A2747" t="s">
        <v>45282</v>
      </c>
      <c r="B2747" t="s">
        <v>38049</v>
      </c>
      <c r="C2747" t="s">
        <v>5167</v>
      </c>
      <c r="D2747" s="5">
        <v>0</v>
      </c>
      <c r="E2747" s="6">
        <v>0.35</v>
      </c>
      <c r="F2747" s="5">
        <v>0</v>
      </c>
      <c r="G2747" t="s">
        <v>26932</v>
      </c>
    </row>
    <row r="2748" spans="1:7" x14ac:dyDescent="0.25">
      <c r="A2748" t="s">
        <v>45283</v>
      </c>
      <c r="B2748" t="s">
        <v>24528</v>
      </c>
      <c r="C2748" t="s">
        <v>24529</v>
      </c>
      <c r="D2748" s="5">
        <v>0</v>
      </c>
      <c r="E2748" s="6">
        <v>0.35</v>
      </c>
      <c r="F2748" s="5">
        <v>0</v>
      </c>
      <c r="G2748" t="s">
        <v>26932</v>
      </c>
    </row>
    <row r="2749" spans="1:7" x14ac:dyDescent="0.25">
      <c r="A2749" t="s">
        <v>45284</v>
      </c>
      <c r="B2749" t="s">
        <v>24530</v>
      </c>
      <c r="C2749" t="s">
        <v>24529</v>
      </c>
      <c r="D2749" s="5">
        <v>0</v>
      </c>
      <c r="E2749" s="6">
        <v>0.35</v>
      </c>
      <c r="F2749" s="5">
        <v>0</v>
      </c>
      <c r="G2749" t="s">
        <v>26932</v>
      </c>
    </row>
    <row r="2750" spans="1:7" x14ac:dyDescent="0.25">
      <c r="A2750" t="s">
        <v>45285</v>
      </c>
      <c r="B2750" t="s">
        <v>24531</v>
      </c>
      <c r="C2750" t="s">
        <v>24529</v>
      </c>
      <c r="D2750" s="5">
        <v>0</v>
      </c>
      <c r="E2750" s="6">
        <v>0.35</v>
      </c>
      <c r="F2750" s="5">
        <v>0</v>
      </c>
      <c r="G2750" t="s">
        <v>26932</v>
      </c>
    </row>
    <row r="2751" spans="1:7" x14ac:dyDescent="0.25">
      <c r="A2751" t="s">
        <v>45286</v>
      </c>
      <c r="B2751" t="s">
        <v>24532</v>
      </c>
      <c r="C2751" t="s">
        <v>24529</v>
      </c>
      <c r="D2751" s="5">
        <v>0</v>
      </c>
      <c r="E2751" s="6">
        <v>0.35</v>
      </c>
      <c r="F2751" s="5">
        <v>0</v>
      </c>
      <c r="G2751" t="s">
        <v>26932</v>
      </c>
    </row>
    <row r="2752" spans="1:7" x14ac:dyDescent="0.25">
      <c r="A2752" t="s">
        <v>45287</v>
      </c>
      <c r="B2752" t="s">
        <v>38050</v>
      </c>
      <c r="C2752" t="s">
        <v>24529</v>
      </c>
      <c r="D2752" s="5">
        <v>0</v>
      </c>
      <c r="E2752" s="6">
        <v>0.35</v>
      </c>
      <c r="F2752" s="5">
        <v>0</v>
      </c>
      <c r="G2752" t="s">
        <v>26932</v>
      </c>
    </row>
    <row r="2753" spans="1:7" x14ac:dyDescent="0.25">
      <c r="A2753" t="s">
        <v>45288</v>
      </c>
      <c r="B2753" t="s">
        <v>38051</v>
      </c>
      <c r="C2753" t="s">
        <v>24529</v>
      </c>
      <c r="D2753" s="5">
        <v>0</v>
      </c>
      <c r="E2753" s="6">
        <v>0.35</v>
      </c>
      <c r="F2753" s="5">
        <v>0</v>
      </c>
      <c r="G2753" t="s">
        <v>26932</v>
      </c>
    </row>
    <row r="2754" spans="1:7" x14ac:dyDescent="0.25">
      <c r="A2754" t="s">
        <v>45289</v>
      </c>
      <c r="B2754" t="s">
        <v>38052</v>
      </c>
      <c r="C2754" t="s">
        <v>24529</v>
      </c>
      <c r="D2754" s="5">
        <v>0</v>
      </c>
      <c r="E2754" s="6">
        <v>0.35</v>
      </c>
      <c r="F2754" s="5">
        <v>0</v>
      </c>
      <c r="G2754" t="s">
        <v>26932</v>
      </c>
    </row>
    <row r="2755" spans="1:7" x14ac:dyDescent="0.25">
      <c r="A2755" t="s">
        <v>45290</v>
      </c>
      <c r="B2755" t="s">
        <v>38053</v>
      </c>
      <c r="C2755" t="s">
        <v>24529</v>
      </c>
      <c r="D2755" s="5">
        <v>0</v>
      </c>
      <c r="E2755" s="6">
        <v>0.35</v>
      </c>
      <c r="F2755" s="5">
        <v>0</v>
      </c>
      <c r="G2755" t="s">
        <v>26932</v>
      </c>
    </row>
    <row r="2756" spans="1:7" x14ac:dyDescent="0.25">
      <c r="A2756" t="s">
        <v>45291</v>
      </c>
      <c r="B2756" t="s">
        <v>24533</v>
      </c>
      <c r="C2756" t="s">
        <v>5168</v>
      </c>
      <c r="D2756" s="5">
        <v>0</v>
      </c>
      <c r="E2756" s="6">
        <v>0.35</v>
      </c>
      <c r="F2756" s="5">
        <v>0</v>
      </c>
      <c r="G2756" t="s">
        <v>26932</v>
      </c>
    </row>
    <row r="2757" spans="1:7" x14ac:dyDescent="0.25">
      <c r="A2757" t="s">
        <v>45292</v>
      </c>
      <c r="B2757" t="s">
        <v>24535</v>
      </c>
      <c r="C2757" t="s">
        <v>5168</v>
      </c>
      <c r="D2757" s="5">
        <v>0</v>
      </c>
      <c r="E2757" s="6">
        <v>0.35</v>
      </c>
      <c r="F2757" s="5">
        <v>0</v>
      </c>
      <c r="G2757" t="s">
        <v>26932</v>
      </c>
    </row>
    <row r="2758" spans="1:7" x14ac:dyDescent="0.25">
      <c r="A2758" t="s">
        <v>45293</v>
      </c>
      <c r="B2758" t="s">
        <v>24536</v>
      </c>
      <c r="C2758" t="s">
        <v>5168</v>
      </c>
      <c r="D2758" s="5">
        <v>0</v>
      </c>
      <c r="E2758" s="6">
        <v>0.35</v>
      </c>
      <c r="F2758" s="5">
        <v>0</v>
      </c>
      <c r="G2758" t="s">
        <v>26932</v>
      </c>
    </row>
    <row r="2759" spans="1:7" x14ac:dyDescent="0.25">
      <c r="A2759" t="s">
        <v>45294</v>
      </c>
      <c r="B2759" t="s">
        <v>24537</v>
      </c>
      <c r="C2759" t="s">
        <v>5168</v>
      </c>
      <c r="D2759" s="5">
        <v>0</v>
      </c>
      <c r="E2759" s="6">
        <v>0.35</v>
      </c>
      <c r="F2759" s="5">
        <v>0</v>
      </c>
      <c r="G2759" t="s">
        <v>26932</v>
      </c>
    </row>
    <row r="2760" spans="1:7" x14ac:dyDescent="0.25">
      <c r="A2760" t="s">
        <v>45295</v>
      </c>
      <c r="B2760" t="s">
        <v>24538</v>
      </c>
      <c r="C2760" t="s">
        <v>5168</v>
      </c>
      <c r="D2760" s="5">
        <v>0</v>
      </c>
      <c r="E2760" s="6">
        <v>0.35</v>
      </c>
      <c r="F2760" s="5">
        <v>0</v>
      </c>
      <c r="G2760" t="s">
        <v>26932</v>
      </c>
    </row>
    <row r="2761" spans="1:7" x14ac:dyDescent="0.25">
      <c r="A2761" t="s">
        <v>45296</v>
      </c>
      <c r="B2761" t="s">
        <v>24539</v>
      </c>
      <c r="C2761" t="s">
        <v>5168</v>
      </c>
      <c r="D2761" s="5">
        <v>0</v>
      </c>
      <c r="E2761" s="6">
        <v>0.35</v>
      </c>
      <c r="F2761" s="5">
        <v>0</v>
      </c>
      <c r="G2761" t="s">
        <v>26932</v>
      </c>
    </row>
    <row r="2762" spans="1:7" x14ac:dyDescent="0.25">
      <c r="A2762" t="s">
        <v>45297</v>
      </c>
      <c r="B2762" t="s">
        <v>38054</v>
      </c>
      <c r="C2762" t="s">
        <v>5168</v>
      </c>
      <c r="D2762" s="5">
        <v>0</v>
      </c>
      <c r="E2762" s="6">
        <v>0.35</v>
      </c>
      <c r="F2762" s="5">
        <v>0</v>
      </c>
      <c r="G2762" t="s">
        <v>26932</v>
      </c>
    </row>
    <row r="2763" spans="1:7" x14ac:dyDescent="0.25">
      <c r="A2763" t="s">
        <v>45298</v>
      </c>
      <c r="B2763" t="s">
        <v>38055</v>
      </c>
      <c r="C2763" t="s">
        <v>5168</v>
      </c>
      <c r="D2763" s="5">
        <v>0</v>
      </c>
      <c r="E2763" s="6">
        <v>0.35</v>
      </c>
      <c r="F2763" s="5">
        <v>0</v>
      </c>
      <c r="G2763" t="s">
        <v>26932</v>
      </c>
    </row>
    <row r="2764" spans="1:7" x14ac:dyDescent="0.25">
      <c r="A2764" t="s">
        <v>45299</v>
      </c>
      <c r="B2764" t="s">
        <v>38057</v>
      </c>
      <c r="C2764" t="s">
        <v>5168</v>
      </c>
      <c r="D2764" s="5">
        <v>0</v>
      </c>
      <c r="E2764" s="6">
        <v>0.35</v>
      </c>
      <c r="F2764" s="5">
        <v>0</v>
      </c>
      <c r="G2764" t="s">
        <v>26932</v>
      </c>
    </row>
    <row r="2765" spans="1:7" x14ac:dyDescent="0.25">
      <c r="A2765" t="s">
        <v>45300</v>
      </c>
      <c r="B2765" t="s">
        <v>24667</v>
      </c>
      <c r="C2765" t="s">
        <v>24668</v>
      </c>
      <c r="D2765" s="5">
        <v>0</v>
      </c>
      <c r="E2765" s="6">
        <v>0.35</v>
      </c>
      <c r="F2765" s="5">
        <v>0</v>
      </c>
      <c r="G2765" t="s">
        <v>26932</v>
      </c>
    </row>
    <row r="2766" spans="1:7" x14ac:dyDescent="0.25">
      <c r="A2766" t="s">
        <v>45301</v>
      </c>
      <c r="B2766" t="s">
        <v>5134</v>
      </c>
      <c r="C2766" t="s">
        <v>5135</v>
      </c>
      <c r="D2766" s="5">
        <v>887.16</v>
      </c>
      <c r="E2766" s="6">
        <v>0.35</v>
      </c>
      <c r="F2766" s="5">
        <v>576.654</v>
      </c>
      <c r="G2766" t="s">
        <v>26932</v>
      </c>
    </row>
    <row r="2767" spans="1:7" x14ac:dyDescent="0.25">
      <c r="A2767" t="s">
        <v>45302</v>
      </c>
      <c r="B2767" t="s">
        <v>24671</v>
      </c>
      <c r="C2767" t="s">
        <v>24672</v>
      </c>
      <c r="D2767" s="5">
        <v>0</v>
      </c>
      <c r="E2767" s="6">
        <v>0.35</v>
      </c>
      <c r="F2767" s="5">
        <v>0</v>
      </c>
      <c r="G2767" t="s">
        <v>26932</v>
      </c>
    </row>
    <row r="2768" spans="1:7" x14ac:dyDescent="0.25">
      <c r="A2768" t="s">
        <v>45303</v>
      </c>
      <c r="B2768" t="s">
        <v>5138</v>
      </c>
      <c r="C2768" t="s">
        <v>5139</v>
      </c>
      <c r="D2768" s="5">
        <v>1537.75</v>
      </c>
      <c r="E2768" s="6">
        <v>0.35</v>
      </c>
      <c r="F2768" s="5">
        <v>999.53750000000002</v>
      </c>
      <c r="G2768" t="s">
        <v>26932</v>
      </c>
    </row>
    <row r="2769" spans="1:7" x14ac:dyDescent="0.25">
      <c r="A2769" t="s">
        <v>45304</v>
      </c>
      <c r="B2769" t="s">
        <v>5140</v>
      </c>
      <c r="C2769" t="s">
        <v>5139</v>
      </c>
      <c r="D2769" s="5">
        <v>1771.68</v>
      </c>
      <c r="E2769" s="6">
        <v>0.35</v>
      </c>
      <c r="F2769" s="5">
        <v>1151.5920000000001</v>
      </c>
      <c r="G2769" t="s">
        <v>26932</v>
      </c>
    </row>
    <row r="2770" spans="1:7" x14ac:dyDescent="0.25">
      <c r="A2770" t="s">
        <v>45305</v>
      </c>
      <c r="B2770" t="s">
        <v>5141</v>
      </c>
      <c r="C2770" t="s">
        <v>5142</v>
      </c>
      <c r="D2770" s="5">
        <v>1537.75</v>
      </c>
      <c r="E2770" s="6">
        <v>0.35</v>
      </c>
      <c r="F2770" s="5">
        <v>999.53750000000002</v>
      </c>
      <c r="G2770" t="s">
        <v>26932</v>
      </c>
    </row>
    <row r="2771" spans="1:7" x14ac:dyDescent="0.25">
      <c r="A2771" t="s">
        <v>45306</v>
      </c>
      <c r="B2771" t="s">
        <v>5143</v>
      </c>
      <c r="C2771" t="s">
        <v>5142</v>
      </c>
      <c r="D2771" s="5">
        <v>1774.33</v>
      </c>
      <c r="E2771" s="6">
        <v>0.35</v>
      </c>
      <c r="F2771" s="5">
        <v>1153.3145</v>
      </c>
      <c r="G2771" t="s">
        <v>26932</v>
      </c>
    </row>
    <row r="2772" spans="1:7" x14ac:dyDescent="0.25">
      <c r="A2772" t="s">
        <v>45307</v>
      </c>
      <c r="B2772" t="s">
        <v>5144</v>
      </c>
      <c r="C2772" t="s">
        <v>5145</v>
      </c>
      <c r="D2772" s="5">
        <v>1656.04</v>
      </c>
      <c r="E2772" s="6">
        <v>0.35</v>
      </c>
      <c r="F2772" s="5">
        <v>1076.4259999999999</v>
      </c>
      <c r="G2772" t="s">
        <v>26932</v>
      </c>
    </row>
    <row r="2773" spans="1:7" x14ac:dyDescent="0.25">
      <c r="A2773" t="s">
        <v>45308</v>
      </c>
      <c r="B2773" t="s">
        <v>5146</v>
      </c>
      <c r="C2773" t="s">
        <v>5145</v>
      </c>
      <c r="D2773" s="5">
        <v>1901.6</v>
      </c>
      <c r="E2773" s="6">
        <v>0.35</v>
      </c>
      <c r="F2773" s="5">
        <v>1236.04</v>
      </c>
      <c r="G2773" t="s">
        <v>26932</v>
      </c>
    </row>
    <row r="2774" spans="1:7" x14ac:dyDescent="0.25">
      <c r="A2774" t="s">
        <v>45309</v>
      </c>
      <c r="B2774" t="s">
        <v>24677</v>
      </c>
      <c r="C2774" t="s">
        <v>24678</v>
      </c>
      <c r="D2774" s="5">
        <v>0</v>
      </c>
      <c r="E2774" s="6">
        <v>0.35</v>
      </c>
      <c r="F2774" s="5">
        <v>0</v>
      </c>
      <c r="G2774" t="s">
        <v>26932</v>
      </c>
    </row>
    <row r="2775" spans="1:7" x14ac:dyDescent="0.25">
      <c r="A2775" t="s">
        <v>45310</v>
      </c>
      <c r="B2775" t="s">
        <v>38058</v>
      </c>
      <c r="C2775" t="s">
        <v>38059</v>
      </c>
      <c r="D2775" s="5">
        <v>0</v>
      </c>
      <c r="E2775" s="6">
        <v>0.35</v>
      </c>
      <c r="F2775" s="5">
        <v>0</v>
      </c>
      <c r="G2775" t="s">
        <v>26932</v>
      </c>
    </row>
    <row r="2776" spans="1:7" x14ac:dyDescent="0.25">
      <c r="A2776" t="s">
        <v>45311</v>
      </c>
      <c r="B2776" t="s">
        <v>24679</v>
      </c>
      <c r="C2776" t="s">
        <v>24680</v>
      </c>
      <c r="D2776" s="5">
        <v>0</v>
      </c>
      <c r="E2776" s="6">
        <v>0.35</v>
      </c>
      <c r="F2776" s="5">
        <v>0</v>
      </c>
      <c r="G2776" t="s">
        <v>26932</v>
      </c>
    </row>
    <row r="2777" spans="1:7" x14ac:dyDescent="0.25">
      <c r="A2777" t="s">
        <v>45312</v>
      </c>
      <c r="B2777" t="s">
        <v>34398</v>
      </c>
      <c r="C2777" t="s">
        <v>5149</v>
      </c>
      <c r="D2777" s="5">
        <v>1833.47</v>
      </c>
      <c r="E2777" s="6">
        <v>0.35</v>
      </c>
      <c r="F2777" s="5">
        <v>1191.7555</v>
      </c>
      <c r="G2777" t="s">
        <v>26932</v>
      </c>
    </row>
    <row r="2778" spans="1:7" x14ac:dyDescent="0.25">
      <c r="A2778" t="s">
        <v>45313</v>
      </c>
      <c r="B2778" t="s">
        <v>5150</v>
      </c>
      <c r="C2778" t="s">
        <v>5149</v>
      </c>
      <c r="D2778" s="5">
        <v>2066.96</v>
      </c>
      <c r="E2778" s="6">
        <v>0.35</v>
      </c>
      <c r="F2778" s="5">
        <v>1343.5240000000001</v>
      </c>
      <c r="G2778" t="s">
        <v>26932</v>
      </c>
    </row>
    <row r="2779" spans="1:7" x14ac:dyDescent="0.25">
      <c r="A2779" t="s">
        <v>45314</v>
      </c>
      <c r="B2779" t="s">
        <v>5151</v>
      </c>
      <c r="C2779" t="s">
        <v>5152</v>
      </c>
      <c r="D2779" s="5">
        <v>1833.47</v>
      </c>
      <c r="E2779" s="6">
        <v>0.35</v>
      </c>
      <c r="F2779" s="5">
        <v>1191.7555</v>
      </c>
      <c r="G2779" t="s">
        <v>26932</v>
      </c>
    </row>
    <row r="2780" spans="1:7" x14ac:dyDescent="0.25">
      <c r="A2780" t="s">
        <v>45315</v>
      </c>
      <c r="B2780" t="s">
        <v>5153</v>
      </c>
      <c r="C2780" t="s">
        <v>5152</v>
      </c>
      <c r="D2780" s="5">
        <v>2070.0500000000002</v>
      </c>
      <c r="E2780" s="6">
        <v>0.35</v>
      </c>
      <c r="F2780" s="5">
        <v>1345.5325000000003</v>
      </c>
      <c r="G2780" t="s">
        <v>26932</v>
      </c>
    </row>
    <row r="2781" spans="1:7" x14ac:dyDescent="0.25">
      <c r="A2781" t="s">
        <v>45316</v>
      </c>
      <c r="B2781" t="s">
        <v>5155</v>
      </c>
      <c r="C2781" t="s">
        <v>5154</v>
      </c>
      <c r="D2781" s="5">
        <v>1901.6</v>
      </c>
      <c r="E2781" s="6">
        <v>0.35</v>
      </c>
      <c r="F2781" s="5">
        <v>1236.04</v>
      </c>
      <c r="G2781" t="s">
        <v>26932</v>
      </c>
    </row>
    <row r="2782" spans="1:7" x14ac:dyDescent="0.25">
      <c r="A2782" t="s">
        <v>45317</v>
      </c>
      <c r="B2782" t="s">
        <v>24686</v>
      </c>
      <c r="C2782" t="s">
        <v>24687</v>
      </c>
      <c r="D2782" s="5">
        <v>0</v>
      </c>
      <c r="E2782" s="6">
        <v>0.35</v>
      </c>
      <c r="F2782" s="5">
        <v>0</v>
      </c>
      <c r="G2782" t="s">
        <v>26932</v>
      </c>
    </row>
    <row r="2783" spans="1:7" x14ac:dyDescent="0.25">
      <c r="A2783" t="s">
        <v>45318</v>
      </c>
      <c r="B2783" t="s">
        <v>5160</v>
      </c>
      <c r="C2783" t="s">
        <v>5161</v>
      </c>
      <c r="D2783" s="5">
        <v>3016.36</v>
      </c>
      <c r="E2783" s="6">
        <v>0.35</v>
      </c>
      <c r="F2783" s="5">
        <v>1960.6340000000002</v>
      </c>
      <c r="G2783" t="s">
        <v>26932</v>
      </c>
    </row>
    <row r="2784" spans="1:7" x14ac:dyDescent="0.25">
      <c r="A2784" t="s">
        <v>45319</v>
      </c>
      <c r="B2784" t="s">
        <v>5162</v>
      </c>
      <c r="C2784" t="s">
        <v>5161</v>
      </c>
      <c r="D2784" s="5">
        <v>3484.3</v>
      </c>
      <c r="E2784" s="6">
        <v>0.35</v>
      </c>
      <c r="F2784" s="5">
        <v>2264.7950000000001</v>
      </c>
      <c r="G2784" t="s">
        <v>26932</v>
      </c>
    </row>
    <row r="2785" spans="1:7" x14ac:dyDescent="0.25">
      <c r="A2785" t="s">
        <v>45320</v>
      </c>
      <c r="B2785" t="s">
        <v>24689</v>
      </c>
      <c r="C2785" t="s">
        <v>5163</v>
      </c>
      <c r="D2785" s="5">
        <v>3016.36</v>
      </c>
      <c r="E2785" s="6">
        <v>0.35</v>
      </c>
      <c r="F2785" s="5">
        <v>1960.6340000000002</v>
      </c>
      <c r="G2785" t="s">
        <v>26932</v>
      </c>
    </row>
    <row r="2786" spans="1:7" x14ac:dyDescent="0.25">
      <c r="A2786" t="s">
        <v>45321</v>
      </c>
      <c r="B2786" t="s">
        <v>5166</v>
      </c>
      <c r="C2786" t="s">
        <v>5165</v>
      </c>
      <c r="D2786" s="5">
        <v>2716.57</v>
      </c>
      <c r="E2786" s="6">
        <v>0.35</v>
      </c>
      <c r="F2786" s="5">
        <v>1765.7705000000001</v>
      </c>
      <c r="G2786" t="s">
        <v>26932</v>
      </c>
    </row>
    <row r="2787" spans="1:7" x14ac:dyDescent="0.25">
      <c r="A2787" t="s">
        <v>45322</v>
      </c>
      <c r="B2787" t="s">
        <v>15415</v>
      </c>
      <c r="C2787" t="s">
        <v>15416</v>
      </c>
      <c r="D2787" s="5">
        <v>6210.15</v>
      </c>
      <c r="E2787" s="6">
        <v>0.35</v>
      </c>
      <c r="F2787" s="5">
        <v>4036.5974999999999</v>
      </c>
      <c r="G2787" t="s">
        <v>26932</v>
      </c>
    </row>
    <row r="2788" spans="1:7" x14ac:dyDescent="0.25">
      <c r="A2788" t="s">
        <v>45323</v>
      </c>
      <c r="B2788" t="s">
        <v>15417</v>
      </c>
      <c r="C2788" t="s">
        <v>15418</v>
      </c>
      <c r="D2788" s="5">
        <v>6200.88</v>
      </c>
      <c r="E2788" s="6">
        <v>0.35</v>
      </c>
      <c r="F2788" s="5">
        <v>4030.5720000000001</v>
      </c>
      <c r="G2788" t="s">
        <v>26932</v>
      </c>
    </row>
    <row r="2789" spans="1:7" x14ac:dyDescent="0.25">
      <c r="A2789" t="s">
        <v>45324</v>
      </c>
      <c r="B2789" t="s">
        <v>15421</v>
      </c>
      <c r="C2789" t="s">
        <v>15420</v>
      </c>
      <c r="D2789" s="5">
        <v>9744.24</v>
      </c>
      <c r="E2789" s="6">
        <v>0.35</v>
      </c>
      <c r="F2789" s="5">
        <v>6333.7560000000003</v>
      </c>
      <c r="G2789" t="s">
        <v>26932</v>
      </c>
    </row>
    <row r="2790" spans="1:7" x14ac:dyDescent="0.25">
      <c r="A2790" t="s">
        <v>45325</v>
      </c>
      <c r="B2790" t="s">
        <v>15424</v>
      </c>
      <c r="C2790" t="s">
        <v>15423</v>
      </c>
      <c r="D2790" s="5">
        <v>4252.03</v>
      </c>
      <c r="E2790" s="6">
        <v>0.35</v>
      </c>
      <c r="F2790" s="5">
        <v>2763.8195000000001</v>
      </c>
      <c r="G2790" t="s">
        <v>26932</v>
      </c>
    </row>
    <row r="2791" spans="1:7" x14ac:dyDescent="0.25">
      <c r="A2791" t="s">
        <v>45326</v>
      </c>
      <c r="B2791" t="s">
        <v>15425</v>
      </c>
      <c r="C2791" t="s">
        <v>15426</v>
      </c>
      <c r="D2791" s="5">
        <v>6210.15</v>
      </c>
      <c r="E2791" s="6">
        <v>0.35</v>
      </c>
      <c r="F2791" s="5">
        <v>4036.5974999999999</v>
      </c>
      <c r="G2791" t="s">
        <v>26932</v>
      </c>
    </row>
    <row r="2792" spans="1:7" x14ac:dyDescent="0.25">
      <c r="A2792" t="s">
        <v>45327</v>
      </c>
      <c r="B2792" t="s">
        <v>15427</v>
      </c>
      <c r="C2792" t="s">
        <v>15428</v>
      </c>
      <c r="D2792" s="5">
        <v>6200.88</v>
      </c>
      <c r="E2792" s="6">
        <v>0.35</v>
      </c>
      <c r="F2792" s="5">
        <v>4030.5720000000001</v>
      </c>
      <c r="G2792" t="s">
        <v>26932</v>
      </c>
    </row>
    <row r="2793" spans="1:7" x14ac:dyDescent="0.25">
      <c r="A2793" t="s">
        <v>45328</v>
      </c>
      <c r="B2793" t="s">
        <v>38065</v>
      </c>
      <c r="C2793" t="s">
        <v>15426</v>
      </c>
      <c r="D2793" s="5">
        <v>0</v>
      </c>
      <c r="E2793" s="6">
        <v>0.35</v>
      </c>
      <c r="F2793" s="5">
        <v>0</v>
      </c>
      <c r="G2793" t="s">
        <v>26932</v>
      </c>
    </row>
    <row r="2794" spans="1:7" x14ac:dyDescent="0.25">
      <c r="A2794" t="s">
        <v>45329</v>
      </c>
      <c r="B2794" t="s">
        <v>5215</v>
      </c>
      <c r="C2794" t="s">
        <v>5216</v>
      </c>
      <c r="D2794" s="5">
        <v>1478.61</v>
      </c>
      <c r="E2794" s="6">
        <v>0.35</v>
      </c>
      <c r="F2794" s="5">
        <v>961.09649999999999</v>
      </c>
      <c r="G2794" t="s">
        <v>26932</v>
      </c>
    </row>
    <row r="2795" spans="1:7" x14ac:dyDescent="0.25">
      <c r="A2795" t="s">
        <v>45330</v>
      </c>
      <c r="B2795" t="s">
        <v>5217</v>
      </c>
      <c r="C2795" t="s">
        <v>5216</v>
      </c>
      <c r="D2795" s="5">
        <v>1476.4</v>
      </c>
      <c r="E2795" s="6">
        <v>0.35</v>
      </c>
      <c r="F2795" s="5">
        <v>959.66000000000008</v>
      </c>
      <c r="G2795" t="s">
        <v>26932</v>
      </c>
    </row>
    <row r="2796" spans="1:7" x14ac:dyDescent="0.25">
      <c r="A2796" t="s">
        <v>45331</v>
      </c>
      <c r="B2796" t="s">
        <v>38066</v>
      </c>
      <c r="C2796" t="s">
        <v>5216</v>
      </c>
      <c r="D2796" s="5">
        <v>0</v>
      </c>
      <c r="E2796" s="6">
        <v>0.35</v>
      </c>
      <c r="F2796" s="5">
        <v>0</v>
      </c>
      <c r="G2796" t="s">
        <v>26932</v>
      </c>
    </row>
    <row r="2797" spans="1:7" x14ac:dyDescent="0.25">
      <c r="A2797" t="s">
        <v>45332</v>
      </c>
      <c r="B2797" t="s">
        <v>38067</v>
      </c>
      <c r="C2797" t="s">
        <v>5219</v>
      </c>
      <c r="D2797" s="5">
        <v>0</v>
      </c>
      <c r="E2797" s="6">
        <v>0.35</v>
      </c>
      <c r="F2797" s="5">
        <v>0</v>
      </c>
      <c r="G2797" t="s">
        <v>26932</v>
      </c>
    </row>
    <row r="2798" spans="1:7" x14ac:dyDescent="0.25">
      <c r="A2798" t="s">
        <v>45333</v>
      </c>
      <c r="B2798" t="s">
        <v>24540</v>
      </c>
      <c r="C2798" t="s">
        <v>5239</v>
      </c>
      <c r="D2798" s="5">
        <v>0</v>
      </c>
      <c r="E2798" s="6">
        <v>0.35</v>
      </c>
      <c r="F2798" s="5">
        <v>0</v>
      </c>
      <c r="G2798" t="s">
        <v>26932</v>
      </c>
    </row>
    <row r="2799" spans="1:7" x14ac:dyDescent="0.25">
      <c r="A2799" t="s">
        <v>45334</v>
      </c>
      <c r="B2799" t="s">
        <v>24541</v>
      </c>
      <c r="C2799" t="s">
        <v>5239</v>
      </c>
      <c r="D2799" s="5">
        <v>0</v>
      </c>
      <c r="E2799" s="6">
        <v>0.35</v>
      </c>
      <c r="F2799" s="5">
        <v>0</v>
      </c>
      <c r="G2799" t="s">
        <v>26932</v>
      </c>
    </row>
    <row r="2800" spans="1:7" x14ac:dyDescent="0.25">
      <c r="A2800" t="s">
        <v>45335</v>
      </c>
      <c r="B2800" t="s">
        <v>24542</v>
      </c>
      <c r="C2800" t="s">
        <v>5239</v>
      </c>
      <c r="D2800" s="5">
        <v>0</v>
      </c>
      <c r="E2800" s="6">
        <v>0.35</v>
      </c>
      <c r="F2800" s="5">
        <v>0</v>
      </c>
      <c r="G2800" t="s">
        <v>26932</v>
      </c>
    </row>
    <row r="2801" spans="1:7" x14ac:dyDescent="0.25">
      <c r="A2801" t="s">
        <v>45336</v>
      </c>
      <c r="B2801" t="s">
        <v>24543</v>
      </c>
      <c r="C2801" t="s">
        <v>5239</v>
      </c>
      <c r="D2801" s="5">
        <v>0</v>
      </c>
      <c r="E2801" s="6">
        <v>0.35</v>
      </c>
      <c r="F2801" s="5">
        <v>0</v>
      </c>
      <c r="G2801" t="s">
        <v>26932</v>
      </c>
    </row>
    <row r="2802" spans="1:7" x14ac:dyDescent="0.25">
      <c r="A2802" t="s">
        <v>45337</v>
      </c>
      <c r="B2802" t="s">
        <v>24544</v>
      </c>
      <c r="C2802" t="s">
        <v>5239</v>
      </c>
      <c r="D2802" s="5">
        <v>0</v>
      </c>
      <c r="E2802" s="6">
        <v>0.35</v>
      </c>
      <c r="F2802" s="5">
        <v>0</v>
      </c>
      <c r="G2802" t="s">
        <v>26932</v>
      </c>
    </row>
    <row r="2803" spans="1:7" x14ac:dyDescent="0.25">
      <c r="A2803" t="s">
        <v>45338</v>
      </c>
      <c r="B2803" t="s">
        <v>24545</v>
      </c>
      <c r="C2803" t="s">
        <v>5239</v>
      </c>
      <c r="D2803" s="5">
        <v>0</v>
      </c>
      <c r="E2803" s="6">
        <v>0.35</v>
      </c>
      <c r="F2803" s="5">
        <v>0</v>
      </c>
      <c r="G2803" t="s">
        <v>26932</v>
      </c>
    </row>
    <row r="2804" spans="1:7" x14ac:dyDescent="0.25">
      <c r="A2804" t="s">
        <v>45339</v>
      </c>
      <c r="B2804" t="s">
        <v>38075</v>
      </c>
      <c r="C2804" t="s">
        <v>5239</v>
      </c>
      <c r="D2804" s="5">
        <v>0</v>
      </c>
      <c r="E2804" s="6">
        <v>0.35</v>
      </c>
      <c r="F2804" s="5">
        <v>0</v>
      </c>
      <c r="G2804" t="s">
        <v>26932</v>
      </c>
    </row>
    <row r="2805" spans="1:7" x14ac:dyDescent="0.25">
      <c r="A2805" t="s">
        <v>45340</v>
      </c>
      <c r="B2805" t="s">
        <v>38076</v>
      </c>
      <c r="C2805" t="s">
        <v>5239</v>
      </c>
      <c r="D2805" s="5">
        <v>0</v>
      </c>
      <c r="E2805" s="6">
        <v>0.35</v>
      </c>
      <c r="F2805" s="5">
        <v>0</v>
      </c>
      <c r="G2805" t="s">
        <v>26932</v>
      </c>
    </row>
    <row r="2806" spans="1:7" x14ac:dyDescent="0.25">
      <c r="A2806" t="s">
        <v>45341</v>
      </c>
      <c r="B2806" t="s">
        <v>38078</v>
      </c>
      <c r="C2806" t="s">
        <v>5239</v>
      </c>
      <c r="D2806" s="5">
        <v>0</v>
      </c>
      <c r="E2806" s="6">
        <v>0.35</v>
      </c>
      <c r="F2806" s="5">
        <v>0</v>
      </c>
      <c r="G2806" t="s">
        <v>26932</v>
      </c>
    </row>
    <row r="2807" spans="1:7" x14ac:dyDescent="0.25">
      <c r="A2807" t="s">
        <v>45342</v>
      </c>
      <c r="B2807" t="s">
        <v>38079</v>
      </c>
      <c r="C2807" t="s">
        <v>26945</v>
      </c>
      <c r="D2807" s="5">
        <v>0</v>
      </c>
      <c r="E2807" s="6">
        <v>0.35</v>
      </c>
      <c r="F2807" s="5">
        <v>0</v>
      </c>
      <c r="G2807" t="s">
        <v>26932</v>
      </c>
    </row>
    <row r="2808" spans="1:7" x14ac:dyDescent="0.25">
      <c r="A2808" t="s">
        <v>45343</v>
      </c>
      <c r="B2808" t="s">
        <v>24546</v>
      </c>
      <c r="C2808" t="s">
        <v>5240</v>
      </c>
      <c r="D2808" s="5">
        <v>0</v>
      </c>
      <c r="E2808" s="6">
        <v>0.35</v>
      </c>
      <c r="F2808" s="5">
        <v>0</v>
      </c>
      <c r="G2808" t="s">
        <v>26932</v>
      </c>
    </row>
    <row r="2809" spans="1:7" x14ac:dyDescent="0.25">
      <c r="A2809" t="s">
        <v>45344</v>
      </c>
      <c r="B2809" t="s">
        <v>24548</v>
      </c>
      <c r="C2809" t="s">
        <v>5240</v>
      </c>
      <c r="D2809" s="5">
        <v>0</v>
      </c>
      <c r="E2809" s="6">
        <v>0.35</v>
      </c>
      <c r="F2809" s="5">
        <v>0</v>
      </c>
      <c r="G2809" t="s">
        <v>26932</v>
      </c>
    </row>
    <row r="2810" spans="1:7" x14ac:dyDescent="0.25">
      <c r="A2810" t="s">
        <v>45345</v>
      </c>
      <c r="B2810" t="s">
        <v>24549</v>
      </c>
      <c r="C2810" t="s">
        <v>5240</v>
      </c>
      <c r="D2810" s="5">
        <v>0</v>
      </c>
      <c r="E2810" s="6">
        <v>0.35</v>
      </c>
      <c r="F2810" s="5">
        <v>0</v>
      </c>
      <c r="G2810" t="s">
        <v>26932</v>
      </c>
    </row>
    <row r="2811" spans="1:7" x14ac:dyDescent="0.25">
      <c r="A2811" t="s">
        <v>45346</v>
      </c>
      <c r="B2811" t="s">
        <v>24550</v>
      </c>
      <c r="C2811" t="s">
        <v>5240</v>
      </c>
      <c r="D2811" s="5">
        <v>0</v>
      </c>
      <c r="E2811" s="6">
        <v>0.35</v>
      </c>
      <c r="F2811" s="5">
        <v>0</v>
      </c>
      <c r="G2811" t="s">
        <v>26932</v>
      </c>
    </row>
    <row r="2812" spans="1:7" x14ac:dyDescent="0.25">
      <c r="A2812" t="s">
        <v>45347</v>
      </c>
      <c r="B2812" t="s">
        <v>24551</v>
      </c>
      <c r="C2812" t="s">
        <v>5240</v>
      </c>
      <c r="D2812" s="5">
        <v>0</v>
      </c>
      <c r="E2812" s="6">
        <v>0.35</v>
      </c>
      <c r="F2812" s="5">
        <v>0</v>
      </c>
      <c r="G2812" t="s">
        <v>26932</v>
      </c>
    </row>
    <row r="2813" spans="1:7" x14ac:dyDescent="0.25">
      <c r="A2813" t="s">
        <v>45348</v>
      </c>
      <c r="B2813" t="s">
        <v>24552</v>
      </c>
      <c r="C2813" t="s">
        <v>5240</v>
      </c>
      <c r="D2813" s="5">
        <v>0</v>
      </c>
      <c r="E2813" s="6">
        <v>0.35</v>
      </c>
      <c r="F2813" s="5">
        <v>0</v>
      </c>
      <c r="G2813" t="s">
        <v>26932</v>
      </c>
    </row>
    <row r="2814" spans="1:7" x14ac:dyDescent="0.25">
      <c r="A2814" t="s">
        <v>45349</v>
      </c>
      <c r="B2814" t="s">
        <v>38080</v>
      </c>
      <c r="C2814" t="s">
        <v>5240</v>
      </c>
      <c r="D2814" s="5">
        <v>0</v>
      </c>
      <c r="E2814" s="6">
        <v>0.35</v>
      </c>
      <c r="F2814" s="5">
        <v>0</v>
      </c>
      <c r="G2814" t="s">
        <v>26932</v>
      </c>
    </row>
    <row r="2815" spans="1:7" x14ac:dyDescent="0.25">
      <c r="A2815" t="s">
        <v>45350</v>
      </c>
      <c r="B2815" t="s">
        <v>38081</v>
      </c>
      <c r="C2815" t="s">
        <v>5240</v>
      </c>
      <c r="D2815" s="5">
        <v>0</v>
      </c>
      <c r="E2815" s="6">
        <v>0.35</v>
      </c>
      <c r="F2815" s="5">
        <v>0</v>
      </c>
      <c r="G2815" t="s">
        <v>26932</v>
      </c>
    </row>
    <row r="2816" spans="1:7" x14ac:dyDescent="0.25">
      <c r="A2816" t="s">
        <v>45351</v>
      </c>
      <c r="B2816" t="s">
        <v>38083</v>
      </c>
      <c r="C2816" t="s">
        <v>5240</v>
      </c>
      <c r="D2816" s="5">
        <v>0</v>
      </c>
      <c r="E2816" s="6">
        <v>0.35</v>
      </c>
      <c r="F2816" s="5">
        <v>0</v>
      </c>
      <c r="G2816" t="s">
        <v>26932</v>
      </c>
    </row>
    <row r="2817" spans="1:7" x14ac:dyDescent="0.25">
      <c r="A2817" t="s">
        <v>24553</v>
      </c>
      <c r="B2817" t="s">
        <v>24553</v>
      </c>
      <c r="C2817" t="s">
        <v>5239</v>
      </c>
      <c r="D2817" s="5">
        <v>0</v>
      </c>
      <c r="E2817" s="6">
        <v>0.35</v>
      </c>
      <c r="F2817" s="5">
        <v>0</v>
      </c>
      <c r="G2817" t="s">
        <v>26932</v>
      </c>
    </row>
    <row r="2818" spans="1:7" x14ac:dyDescent="0.25">
      <c r="A2818" t="s">
        <v>45352</v>
      </c>
      <c r="B2818" t="s">
        <v>24554</v>
      </c>
      <c r="C2818" t="s">
        <v>5240</v>
      </c>
      <c r="D2818" s="5">
        <v>0</v>
      </c>
      <c r="E2818" s="6">
        <v>0.35</v>
      </c>
      <c r="F2818" s="5">
        <v>0</v>
      </c>
      <c r="G2818" t="s">
        <v>26932</v>
      </c>
    </row>
    <row r="2819" spans="1:7" x14ac:dyDescent="0.25">
      <c r="A2819" t="s">
        <v>24555</v>
      </c>
      <c r="B2819" t="s">
        <v>24555</v>
      </c>
      <c r="C2819" t="s">
        <v>5239</v>
      </c>
      <c r="D2819" s="5">
        <v>0</v>
      </c>
      <c r="E2819" s="6">
        <v>0.35</v>
      </c>
      <c r="F2819" s="5">
        <v>0</v>
      </c>
      <c r="G2819" t="s">
        <v>26932</v>
      </c>
    </row>
    <row r="2820" spans="1:7" x14ac:dyDescent="0.25">
      <c r="A2820" t="s">
        <v>24556</v>
      </c>
      <c r="B2820" t="s">
        <v>24556</v>
      </c>
      <c r="C2820" t="s">
        <v>5239</v>
      </c>
      <c r="D2820" s="5">
        <v>0</v>
      </c>
      <c r="E2820" s="6">
        <v>0.35</v>
      </c>
      <c r="F2820" s="5">
        <v>0</v>
      </c>
      <c r="G2820" t="s">
        <v>26932</v>
      </c>
    </row>
    <row r="2821" spans="1:7" x14ac:dyDescent="0.25">
      <c r="A2821" t="s">
        <v>38084</v>
      </c>
      <c r="B2821" t="s">
        <v>38084</v>
      </c>
      <c r="C2821" t="s">
        <v>5239</v>
      </c>
      <c r="D2821" s="5">
        <v>0</v>
      </c>
      <c r="E2821" s="6">
        <v>0.35</v>
      </c>
      <c r="F2821" s="5">
        <v>0</v>
      </c>
      <c r="G2821" t="s">
        <v>26932</v>
      </c>
    </row>
    <row r="2822" spans="1:7" x14ac:dyDescent="0.25">
      <c r="A2822" t="s">
        <v>38085</v>
      </c>
      <c r="B2822" t="s">
        <v>38085</v>
      </c>
      <c r="C2822" t="s">
        <v>5239</v>
      </c>
      <c r="D2822" s="5">
        <v>0</v>
      </c>
      <c r="E2822" s="6">
        <v>0.35</v>
      </c>
      <c r="F2822" s="5">
        <v>0</v>
      </c>
      <c r="G2822" t="s">
        <v>26932</v>
      </c>
    </row>
    <row r="2823" spans="1:7" x14ac:dyDescent="0.25">
      <c r="A2823" t="s">
        <v>38087</v>
      </c>
      <c r="B2823" t="s">
        <v>38087</v>
      </c>
      <c r="C2823" t="s">
        <v>5239</v>
      </c>
      <c r="D2823" s="5">
        <v>0</v>
      </c>
      <c r="E2823" s="6">
        <v>0.35</v>
      </c>
      <c r="F2823" s="5">
        <v>0</v>
      </c>
      <c r="G2823" t="s">
        <v>26932</v>
      </c>
    </row>
    <row r="2824" spans="1:7" x14ac:dyDescent="0.25">
      <c r="A2824" t="s">
        <v>45353</v>
      </c>
      <c r="B2824" t="s">
        <v>38088</v>
      </c>
      <c r="C2824" t="s">
        <v>26945</v>
      </c>
      <c r="D2824" s="5">
        <v>0</v>
      </c>
      <c r="E2824" s="6">
        <v>0.35</v>
      </c>
      <c r="F2824" s="5">
        <v>0</v>
      </c>
      <c r="G2824" t="s">
        <v>26932</v>
      </c>
    </row>
    <row r="2825" spans="1:7" x14ac:dyDescent="0.25">
      <c r="A2825" t="s">
        <v>24557</v>
      </c>
      <c r="B2825" t="s">
        <v>24557</v>
      </c>
      <c r="C2825" t="s">
        <v>5240</v>
      </c>
      <c r="D2825" s="5">
        <v>0</v>
      </c>
      <c r="E2825" s="6">
        <v>0.35</v>
      </c>
      <c r="F2825" s="5">
        <v>0</v>
      </c>
      <c r="G2825" t="s">
        <v>26932</v>
      </c>
    </row>
    <row r="2826" spans="1:7" x14ac:dyDescent="0.25">
      <c r="A2826" t="s">
        <v>24558</v>
      </c>
      <c r="B2826" t="s">
        <v>24558</v>
      </c>
      <c r="C2826" t="s">
        <v>5240</v>
      </c>
      <c r="D2826" s="5">
        <v>0</v>
      </c>
      <c r="E2826" s="6">
        <v>0.35</v>
      </c>
      <c r="F2826" s="5">
        <v>0</v>
      </c>
      <c r="G2826" t="s">
        <v>26932</v>
      </c>
    </row>
    <row r="2827" spans="1:7" x14ac:dyDescent="0.25">
      <c r="A2827" t="s">
        <v>38089</v>
      </c>
      <c r="B2827" t="s">
        <v>38089</v>
      </c>
      <c r="C2827" t="s">
        <v>5240</v>
      </c>
      <c r="D2827" s="5">
        <v>0</v>
      </c>
      <c r="E2827" s="6">
        <v>0.35</v>
      </c>
      <c r="F2827" s="5">
        <v>0</v>
      </c>
      <c r="G2827" t="s">
        <v>26932</v>
      </c>
    </row>
    <row r="2828" spans="1:7" x14ac:dyDescent="0.25">
      <c r="A2828" t="s">
        <v>38090</v>
      </c>
      <c r="B2828" t="s">
        <v>38090</v>
      </c>
      <c r="C2828" t="s">
        <v>5240</v>
      </c>
      <c r="D2828" s="5">
        <v>0</v>
      </c>
      <c r="E2828" s="6">
        <v>0.35</v>
      </c>
      <c r="F2828" s="5">
        <v>0</v>
      </c>
      <c r="G2828" t="s">
        <v>26932</v>
      </c>
    </row>
    <row r="2829" spans="1:7" x14ac:dyDescent="0.25">
      <c r="A2829" t="s">
        <v>38092</v>
      </c>
      <c r="B2829" t="s">
        <v>38092</v>
      </c>
      <c r="C2829" t="s">
        <v>5240</v>
      </c>
      <c r="D2829" s="5">
        <v>0</v>
      </c>
      <c r="E2829" s="6">
        <v>0.35</v>
      </c>
      <c r="F2829" s="5">
        <v>0</v>
      </c>
      <c r="G2829" t="s">
        <v>26932</v>
      </c>
    </row>
    <row r="2830" spans="1:7" x14ac:dyDescent="0.25">
      <c r="A2830" t="s">
        <v>45354</v>
      </c>
      <c r="B2830" t="s">
        <v>24692</v>
      </c>
      <c r="C2830" t="s">
        <v>24693</v>
      </c>
      <c r="D2830" s="5">
        <v>0</v>
      </c>
      <c r="E2830" s="6">
        <v>0.35</v>
      </c>
      <c r="F2830" s="5">
        <v>0</v>
      </c>
      <c r="G2830" t="s">
        <v>26932</v>
      </c>
    </row>
    <row r="2831" spans="1:7" x14ac:dyDescent="0.25">
      <c r="A2831" t="s">
        <v>45355</v>
      </c>
      <c r="B2831" t="s">
        <v>24694</v>
      </c>
      <c r="C2831" t="s">
        <v>24695</v>
      </c>
      <c r="D2831" s="5">
        <v>0</v>
      </c>
      <c r="E2831" s="6">
        <v>0.35</v>
      </c>
      <c r="F2831" s="5">
        <v>0</v>
      </c>
      <c r="G2831" t="s">
        <v>26932</v>
      </c>
    </row>
    <row r="2832" spans="1:7" x14ac:dyDescent="0.25">
      <c r="A2832" t="s">
        <v>45356</v>
      </c>
      <c r="B2832" t="s">
        <v>38095</v>
      </c>
      <c r="C2832" t="s">
        <v>38096</v>
      </c>
      <c r="D2832" s="5">
        <v>0</v>
      </c>
      <c r="E2832" s="6">
        <v>0.35</v>
      </c>
      <c r="F2832" s="5">
        <v>0</v>
      </c>
      <c r="G2832" t="s">
        <v>26932</v>
      </c>
    </row>
    <row r="2833" spans="1:7" x14ac:dyDescent="0.25">
      <c r="A2833" t="s">
        <v>45357</v>
      </c>
      <c r="B2833" t="s">
        <v>24696</v>
      </c>
      <c r="C2833" t="s">
        <v>24697</v>
      </c>
      <c r="D2833" s="5">
        <v>0</v>
      </c>
      <c r="E2833" s="6">
        <v>0.35</v>
      </c>
      <c r="F2833" s="5">
        <v>0</v>
      </c>
      <c r="G2833" t="s">
        <v>26932</v>
      </c>
    </row>
    <row r="2834" spans="1:7" x14ac:dyDescent="0.25">
      <c r="A2834" t="s">
        <v>45358</v>
      </c>
      <c r="B2834" t="s">
        <v>5231</v>
      </c>
      <c r="C2834" t="s">
        <v>5232</v>
      </c>
      <c r="D2834" s="5">
        <v>4731.54</v>
      </c>
      <c r="E2834" s="6">
        <v>0.35</v>
      </c>
      <c r="F2834" s="5">
        <v>3075.5010000000002</v>
      </c>
      <c r="G2834" t="s">
        <v>26932</v>
      </c>
    </row>
    <row r="2835" spans="1:7" x14ac:dyDescent="0.25">
      <c r="A2835" t="s">
        <v>45359</v>
      </c>
      <c r="B2835" t="s">
        <v>24700</v>
      </c>
      <c r="C2835" t="s">
        <v>24701</v>
      </c>
      <c r="D2835" s="5">
        <v>0</v>
      </c>
      <c r="E2835" s="6">
        <v>0.35</v>
      </c>
      <c r="F2835" s="5">
        <v>0</v>
      </c>
      <c r="G2835" t="s">
        <v>26932</v>
      </c>
    </row>
    <row r="2836" spans="1:7" x14ac:dyDescent="0.25">
      <c r="A2836" t="s">
        <v>45360</v>
      </c>
      <c r="B2836" t="s">
        <v>24702</v>
      </c>
      <c r="C2836" t="s">
        <v>24703</v>
      </c>
      <c r="D2836" s="5">
        <v>0</v>
      </c>
      <c r="E2836" s="6">
        <v>0.35</v>
      </c>
      <c r="F2836" s="5">
        <v>0</v>
      </c>
      <c r="G2836" t="s">
        <v>26932</v>
      </c>
    </row>
    <row r="2837" spans="1:7" x14ac:dyDescent="0.25">
      <c r="A2837" t="s">
        <v>45361</v>
      </c>
      <c r="B2837" t="s">
        <v>5233</v>
      </c>
      <c r="C2837" t="s">
        <v>5234</v>
      </c>
      <c r="D2837" s="5">
        <v>4731.54</v>
      </c>
      <c r="E2837" s="6">
        <v>0.35</v>
      </c>
      <c r="F2837" s="5">
        <v>3075.5010000000002</v>
      </c>
      <c r="G2837" t="s">
        <v>26932</v>
      </c>
    </row>
    <row r="2838" spans="1:7" x14ac:dyDescent="0.25">
      <c r="A2838" t="s">
        <v>45362</v>
      </c>
      <c r="B2838" t="s">
        <v>7923</v>
      </c>
      <c r="C2838" t="s">
        <v>24706</v>
      </c>
      <c r="D2838" s="5">
        <v>5414.2</v>
      </c>
      <c r="E2838" s="6">
        <v>0.35</v>
      </c>
      <c r="F2838" s="5">
        <v>3519.23</v>
      </c>
      <c r="G2838" t="s">
        <v>26932</v>
      </c>
    </row>
    <row r="2839" spans="1:7" x14ac:dyDescent="0.25">
      <c r="A2839" t="s">
        <v>45363</v>
      </c>
      <c r="B2839" t="s">
        <v>5235</v>
      </c>
      <c r="C2839" t="s">
        <v>5236</v>
      </c>
      <c r="D2839" s="5">
        <v>4731.54</v>
      </c>
      <c r="E2839" s="6">
        <v>0.35</v>
      </c>
      <c r="F2839" s="5">
        <v>3075.5010000000002</v>
      </c>
      <c r="G2839" t="s">
        <v>26932</v>
      </c>
    </row>
    <row r="2840" spans="1:7" x14ac:dyDescent="0.25">
      <c r="A2840" t="s">
        <v>45364</v>
      </c>
      <c r="B2840" t="s">
        <v>5237</v>
      </c>
      <c r="C2840" t="s">
        <v>5238</v>
      </c>
      <c r="D2840" s="5">
        <v>2365.77</v>
      </c>
      <c r="E2840" s="6">
        <v>0.35</v>
      </c>
      <c r="F2840" s="5">
        <v>1537.7505000000001</v>
      </c>
      <c r="G2840" t="s">
        <v>26932</v>
      </c>
    </row>
    <row r="2841" spans="1:7" x14ac:dyDescent="0.25">
      <c r="A2841" t="s">
        <v>45365</v>
      </c>
      <c r="B2841" t="s">
        <v>38099</v>
      </c>
      <c r="C2841" t="s">
        <v>38100</v>
      </c>
      <c r="D2841" s="5">
        <v>0</v>
      </c>
      <c r="E2841" s="6">
        <v>0.35</v>
      </c>
      <c r="F2841" s="5">
        <v>0</v>
      </c>
      <c r="G2841" t="s">
        <v>26932</v>
      </c>
    </row>
    <row r="2842" spans="1:7" x14ac:dyDescent="0.25">
      <c r="A2842" t="s">
        <v>45366</v>
      </c>
      <c r="B2842" t="s">
        <v>11331</v>
      </c>
      <c r="C2842" t="s">
        <v>11332</v>
      </c>
      <c r="D2842" s="5">
        <v>532.29999999999995</v>
      </c>
      <c r="E2842" s="6">
        <v>0.35</v>
      </c>
      <c r="F2842" s="5">
        <v>345.995</v>
      </c>
      <c r="G2842" t="s">
        <v>26932</v>
      </c>
    </row>
    <row r="2843" spans="1:7" x14ac:dyDescent="0.25">
      <c r="A2843" t="s">
        <v>45367</v>
      </c>
      <c r="B2843" t="s">
        <v>11336</v>
      </c>
      <c r="C2843" t="s">
        <v>11337</v>
      </c>
      <c r="D2843" s="5">
        <v>532.29999999999995</v>
      </c>
      <c r="E2843" s="6">
        <v>0.35</v>
      </c>
      <c r="F2843" s="5">
        <v>345.995</v>
      </c>
      <c r="G2843" t="s">
        <v>26932</v>
      </c>
    </row>
    <row r="2844" spans="1:7" x14ac:dyDescent="0.25">
      <c r="A2844" t="s">
        <v>45368</v>
      </c>
      <c r="B2844" t="s">
        <v>5323</v>
      </c>
      <c r="C2844" t="s">
        <v>5324</v>
      </c>
      <c r="D2844" s="5">
        <v>591.44000000000005</v>
      </c>
      <c r="E2844" s="6">
        <v>0.35</v>
      </c>
      <c r="F2844" s="5">
        <v>384.43600000000004</v>
      </c>
      <c r="G2844" t="s">
        <v>26932</v>
      </c>
    </row>
    <row r="2845" spans="1:7" x14ac:dyDescent="0.25">
      <c r="A2845" t="s">
        <v>45369</v>
      </c>
      <c r="B2845" t="s">
        <v>5301</v>
      </c>
      <c r="C2845" t="s">
        <v>5302</v>
      </c>
      <c r="D2845" s="5">
        <v>473.15</v>
      </c>
      <c r="E2845" s="6">
        <v>0.35</v>
      </c>
      <c r="F2845" s="5">
        <v>307.54750000000001</v>
      </c>
      <c r="G2845" t="s">
        <v>26932</v>
      </c>
    </row>
    <row r="2846" spans="1:7" x14ac:dyDescent="0.25">
      <c r="A2846" t="s">
        <v>45370</v>
      </c>
      <c r="B2846" t="s">
        <v>15573</v>
      </c>
      <c r="C2846" t="s">
        <v>15574</v>
      </c>
      <c r="D2846" s="5">
        <v>0</v>
      </c>
      <c r="E2846" s="6">
        <v>0.35</v>
      </c>
      <c r="F2846" s="5">
        <v>0</v>
      </c>
      <c r="G2846" t="s">
        <v>26932</v>
      </c>
    </row>
    <row r="2847" spans="1:7" x14ac:dyDescent="0.25">
      <c r="A2847" t="s">
        <v>45371</v>
      </c>
      <c r="B2847" t="s">
        <v>15581</v>
      </c>
      <c r="C2847" t="s">
        <v>15582</v>
      </c>
      <c r="D2847" s="5">
        <v>0</v>
      </c>
      <c r="E2847" s="6">
        <v>0.35</v>
      </c>
      <c r="F2847" s="5">
        <v>0</v>
      </c>
      <c r="G2847" t="s">
        <v>26932</v>
      </c>
    </row>
    <row r="2848" spans="1:7" x14ac:dyDescent="0.25">
      <c r="A2848" t="s">
        <v>45372</v>
      </c>
      <c r="B2848" t="s">
        <v>1852</v>
      </c>
      <c r="C2848" t="s">
        <v>1853</v>
      </c>
      <c r="D2848" s="5">
        <v>201.09</v>
      </c>
      <c r="E2848" s="6">
        <v>0.35</v>
      </c>
      <c r="F2848" s="5">
        <v>130.70850000000002</v>
      </c>
      <c r="G2848" t="s">
        <v>26932</v>
      </c>
    </row>
    <row r="2849" spans="1:7" x14ac:dyDescent="0.25">
      <c r="A2849" t="s">
        <v>45373</v>
      </c>
      <c r="B2849" t="s">
        <v>23399</v>
      </c>
      <c r="C2849" t="s">
        <v>5305</v>
      </c>
      <c r="D2849" s="5">
        <v>0</v>
      </c>
      <c r="E2849" s="6">
        <v>0.35</v>
      </c>
      <c r="F2849" s="5">
        <v>0</v>
      </c>
      <c r="G2849" t="s">
        <v>26932</v>
      </c>
    </row>
    <row r="2850" spans="1:7" x14ac:dyDescent="0.25">
      <c r="A2850" t="s">
        <v>45374</v>
      </c>
      <c r="B2850" t="s">
        <v>23402</v>
      </c>
      <c r="C2850" t="s">
        <v>23401</v>
      </c>
      <c r="D2850" s="5">
        <v>0</v>
      </c>
      <c r="E2850" s="6">
        <v>0.35</v>
      </c>
      <c r="F2850" s="5">
        <v>0</v>
      </c>
      <c r="G2850" t="s">
        <v>26932</v>
      </c>
    </row>
    <row r="2851" spans="1:7" x14ac:dyDescent="0.25">
      <c r="A2851" t="s">
        <v>45375</v>
      </c>
      <c r="B2851" t="s">
        <v>5350</v>
      </c>
      <c r="C2851" t="s">
        <v>5351</v>
      </c>
      <c r="D2851" s="5">
        <v>235.4</v>
      </c>
      <c r="E2851" s="6">
        <v>0.35</v>
      </c>
      <c r="F2851" s="5">
        <v>153.01000000000002</v>
      </c>
      <c r="G2851" t="s">
        <v>26932</v>
      </c>
    </row>
    <row r="2852" spans="1:7" x14ac:dyDescent="0.25">
      <c r="A2852" t="s">
        <v>45376</v>
      </c>
      <c r="B2852" t="s">
        <v>5352</v>
      </c>
      <c r="C2852" t="s">
        <v>5353</v>
      </c>
      <c r="D2852" s="5">
        <v>176.55</v>
      </c>
      <c r="E2852" s="6">
        <v>0.35</v>
      </c>
      <c r="F2852" s="5">
        <v>114.75750000000001</v>
      </c>
      <c r="G2852" t="s">
        <v>26932</v>
      </c>
    </row>
    <row r="2853" spans="1:7" x14ac:dyDescent="0.25">
      <c r="A2853" t="s">
        <v>45377</v>
      </c>
      <c r="B2853" t="s">
        <v>23409</v>
      </c>
      <c r="C2853" t="s">
        <v>5306</v>
      </c>
      <c r="D2853" s="5">
        <v>0</v>
      </c>
      <c r="E2853" s="6">
        <v>0.35</v>
      </c>
      <c r="F2853" s="5">
        <v>0</v>
      </c>
      <c r="G2853" t="s">
        <v>26932</v>
      </c>
    </row>
    <row r="2854" spans="1:7" x14ac:dyDescent="0.25">
      <c r="A2854" t="s">
        <v>45378</v>
      </c>
      <c r="B2854" t="s">
        <v>23413</v>
      </c>
      <c r="C2854" t="s">
        <v>5308</v>
      </c>
      <c r="D2854" s="5">
        <v>0</v>
      </c>
      <c r="E2854" s="6">
        <v>0.35</v>
      </c>
      <c r="F2854" s="5">
        <v>0</v>
      </c>
      <c r="G2854" t="s">
        <v>26932</v>
      </c>
    </row>
    <row r="2855" spans="1:7" x14ac:dyDescent="0.25">
      <c r="A2855" t="s">
        <v>45379</v>
      </c>
      <c r="B2855" t="s">
        <v>23414</v>
      </c>
      <c r="C2855" t="s">
        <v>23415</v>
      </c>
      <c r="D2855" s="5">
        <v>235.4</v>
      </c>
      <c r="E2855" s="6">
        <v>0.35</v>
      </c>
      <c r="F2855" s="5">
        <v>153.01000000000002</v>
      </c>
      <c r="G2855" t="s">
        <v>26932</v>
      </c>
    </row>
    <row r="2856" spans="1:7" x14ac:dyDescent="0.25">
      <c r="A2856" t="s">
        <v>45380</v>
      </c>
      <c r="B2856" t="s">
        <v>23416</v>
      </c>
      <c r="C2856" t="s">
        <v>23417</v>
      </c>
      <c r="D2856" s="5">
        <v>176.55</v>
      </c>
      <c r="E2856" s="6">
        <v>0.35</v>
      </c>
      <c r="F2856" s="5">
        <v>114.75750000000001</v>
      </c>
      <c r="G2856" t="s">
        <v>26932</v>
      </c>
    </row>
    <row r="2857" spans="1:7" x14ac:dyDescent="0.25">
      <c r="A2857" t="s">
        <v>45381</v>
      </c>
      <c r="B2857" t="s">
        <v>23418</v>
      </c>
      <c r="C2857" t="s">
        <v>5312</v>
      </c>
      <c r="D2857" s="5">
        <v>0</v>
      </c>
      <c r="E2857" s="6">
        <v>0.35</v>
      </c>
      <c r="F2857" s="5">
        <v>0</v>
      </c>
      <c r="G2857" t="s">
        <v>26932</v>
      </c>
    </row>
    <row r="2858" spans="1:7" x14ac:dyDescent="0.25">
      <c r="A2858" t="s">
        <v>45382</v>
      </c>
      <c r="B2858" t="s">
        <v>23420</v>
      </c>
      <c r="C2858" t="s">
        <v>5312</v>
      </c>
      <c r="D2858" s="5">
        <v>0</v>
      </c>
      <c r="E2858" s="6">
        <v>0.35</v>
      </c>
      <c r="F2858" s="5">
        <v>0</v>
      </c>
      <c r="G2858" t="s">
        <v>26932</v>
      </c>
    </row>
    <row r="2859" spans="1:7" x14ac:dyDescent="0.25">
      <c r="A2859" t="s">
        <v>45383</v>
      </c>
      <c r="B2859" t="s">
        <v>23425</v>
      </c>
      <c r="C2859" t="s">
        <v>5314</v>
      </c>
      <c r="D2859" s="5">
        <v>0</v>
      </c>
      <c r="E2859" s="6">
        <v>0.35</v>
      </c>
      <c r="F2859" s="5">
        <v>0</v>
      </c>
      <c r="G2859" t="s">
        <v>26932</v>
      </c>
    </row>
    <row r="2860" spans="1:7" x14ac:dyDescent="0.25">
      <c r="A2860" t="s">
        <v>45384</v>
      </c>
      <c r="B2860" t="s">
        <v>23428</v>
      </c>
      <c r="C2860" t="s">
        <v>5315</v>
      </c>
      <c r="D2860" s="5">
        <v>0</v>
      </c>
      <c r="E2860" s="6">
        <v>0.35</v>
      </c>
      <c r="F2860" s="5">
        <v>0</v>
      </c>
      <c r="G2860" t="s">
        <v>26932</v>
      </c>
    </row>
    <row r="2861" spans="1:7" x14ac:dyDescent="0.25">
      <c r="A2861" t="s">
        <v>45385</v>
      </c>
      <c r="B2861" t="s">
        <v>24478</v>
      </c>
      <c r="C2861" t="s">
        <v>24479</v>
      </c>
      <c r="D2861" s="5">
        <v>0</v>
      </c>
      <c r="E2861" s="6">
        <v>0.35</v>
      </c>
      <c r="F2861" s="5">
        <v>0</v>
      </c>
      <c r="G2861" t="s">
        <v>26932</v>
      </c>
    </row>
    <row r="2862" spans="1:7" x14ac:dyDescent="0.25">
      <c r="A2862" t="s">
        <v>45386</v>
      </c>
      <c r="B2862" t="s">
        <v>24490</v>
      </c>
      <c r="C2862" t="s">
        <v>24487</v>
      </c>
      <c r="D2862" s="5">
        <v>0</v>
      </c>
      <c r="E2862" s="6">
        <v>0.35</v>
      </c>
      <c r="F2862" s="5">
        <v>0</v>
      </c>
      <c r="G2862" t="s">
        <v>26932</v>
      </c>
    </row>
    <row r="2863" spans="1:7" x14ac:dyDescent="0.25">
      <c r="A2863" t="s">
        <v>45387</v>
      </c>
      <c r="B2863" t="s">
        <v>24491</v>
      </c>
      <c r="C2863" t="s">
        <v>24487</v>
      </c>
      <c r="D2863" s="5">
        <v>0</v>
      </c>
      <c r="E2863" s="6">
        <v>0.35</v>
      </c>
      <c r="F2863" s="5">
        <v>0</v>
      </c>
      <c r="G2863" t="s">
        <v>26932</v>
      </c>
    </row>
    <row r="2864" spans="1:7" x14ac:dyDescent="0.25">
      <c r="A2864" t="s">
        <v>45388</v>
      </c>
      <c r="B2864" t="s">
        <v>24585</v>
      </c>
      <c r="C2864" t="s">
        <v>24586</v>
      </c>
      <c r="D2864" s="5">
        <v>0</v>
      </c>
      <c r="E2864" s="6">
        <v>0.35</v>
      </c>
      <c r="F2864" s="5">
        <v>0</v>
      </c>
      <c r="G2864" t="s">
        <v>26932</v>
      </c>
    </row>
    <row r="2865" spans="1:7" x14ac:dyDescent="0.25">
      <c r="A2865" t="s">
        <v>45389</v>
      </c>
      <c r="B2865" t="s">
        <v>24731</v>
      </c>
      <c r="C2865" t="s">
        <v>24732</v>
      </c>
      <c r="D2865" s="5">
        <v>0</v>
      </c>
      <c r="E2865" s="6">
        <v>0.35</v>
      </c>
      <c r="F2865" s="5">
        <v>0</v>
      </c>
      <c r="G2865" t="s">
        <v>26932</v>
      </c>
    </row>
    <row r="2866" spans="1:7" x14ac:dyDescent="0.25">
      <c r="A2866" t="s">
        <v>45390</v>
      </c>
      <c r="B2866" t="s">
        <v>24733</v>
      </c>
      <c r="C2866" t="s">
        <v>24734</v>
      </c>
      <c r="D2866" s="5">
        <v>0</v>
      </c>
      <c r="E2866" s="6">
        <v>0.35</v>
      </c>
      <c r="F2866" s="5">
        <v>0</v>
      </c>
      <c r="G2866" t="s">
        <v>26932</v>
      </c>
    </row>
    <row r="2867" spans="1:7" x14ac:dyDescent="0.25">
      <c r="A2867" t="s">
        <v>45391</v>
      </c>
      <c r="B2867" t="s">
        <v>7941</v>
      </c>
      <c r="C2867" t="s">
        <v>7942</v>
      </c>
      <c r="D2867" s="5">
        <v>470.8</v>
      </c>
      <c r="E2867" s="6">
        <v>0.35</v>
      </c>
      <c r="F2867" s="5">
        <v>306.02000000000004</v>
      </c>
      <c r="G2867" t="s">
        <v>26932</v>
      </c>
    </row>
    <row r="2868" spans="1:7" x14ac:dyDescent="0.25">
      <c r="A2868" t="s">
        <v>45392</v>
      </c>
      <c r="B2868" t="s">
        <v>7943</v>
      </c>
      <c r="C2868" t="s">
        <v>7942</v>
      </c>
      <c r="D2868" s="5">
        <v>470.8</v>
      </c>
      <c r="E2868" s="6">
        <v>0.35</v>
      </c>
      <c r="F2868" s="5">
        <v>306.02000000000004</v>
      </c>
      <c r="G2868" t="s">
        <v>26932</v>
      </c>
    </row>
    <row r="2869" spans="1:7" x14ac:dyDescent="0.25">
      <c r="A2869" t="s">
        <v>45393</v>
      </c>
      <c r="B2869" t="s">
        <v>5362</v>
      </c>
      <c r="C2869" t="s">
        <v>5363</v>
      </c>
      <c r="D2869" s="5">
        <v>473.15</v>
      </c>
      <c r="E2869" s="6">
        <v>0.35</v>
      </c>
      <c r="F2869" s="5">
        <v>307.54750000000001</v>
      </c>
      <c r="G2869" t="s">
        <v>26932</v>
      </c>
    </row>
    <row r="2870" spans="1:7" x14ac:dyDescent="0.25">
      <c r="A2870" t="s">
        <v>45394</v>
      </c>
      <c r="B2870" t="s">
        <v>5364</v>
      </c>
      <c r="C2870" t="s">
        <v>5363</v>
      </c>
      <c r="D2870" s="5">
        <v>472.45</v>
      </c>
      <c r="E2870" s="6">
        <v>0.35</v>
      </c>
      <c r="F2870" s="5">
        <v>307.09250000000003</v>
      </c>
      <c r="G2870" t="s">
        <v>26932</v>
      </c>
    </row>
    <row r="2871" spans="1:7" x14ac:dyDescent="0.25">
      <c r="A2871" t="s">
        <v>45395</v>
      </c>
      <c r="B2871" t="s">
        <v>24735</v>
      </c>
      <c r="C2871" t="s">
        <v>24736</v>
      </c>
      <c r="D2871" s="5">
        <v>0</v>
      </c>
      <c r="E2871" s="6">
        <v>0.35</v>
      </c>
      <c r="F2871" s="5">
        <v>0</v>
      </c>
      <c r="G2871" t="s">
        <v>26932</v>
      </c>
    </row>
    <row r="2872" spans="1:7" x14ac:dyDescent="0.25">
      <c r="A2872" t="s">
        <v>45396</v>
      </c>
      <c r="B2872" t="s">
        <v>24814</v>
      </c>
      <c r="C2872" t="s">
        <v>24815</v>
      </c>
      <c r="D2872" s="5">
        <v>0</v>
      </c>
      <c r="E2872" s="6">
        <v>0.35</v>
      </c>
      <c r="F2872" s="5">
        <v>0</v>
      </c>
      <c r="G2872" t="s">
        <v>26932</v>
      </c>
    </row>
    <row r="2873" spans="1:7" x14ac:dyDescent="0.25">
      <c r="A2873" t="s">
        <v>45397</v>
      </c>
      <c r="B2873" t="s">
        <v>24987</v>
      </c>
      <c r="C2873" t="s">
        <v>24988</v>
      </c>
      <c r="D2873" s="5">
        <v>0</v>
      </c>
      <c r="E2873" s="6">
        <v>0.35</v>
      </c>
      <c r="F2873" s="5">
        <v>0</v>
      </c>
      <c r="G2873" t="s">
        <v>26932</v>
      </c>
    </row>
    <row r="2874" spans="1:7" x14ac:dyDescent="0.25">
      <c r="A2874" t="s">
        <v>45398</v>
      </c>
      <c r="B2874" t="s">
        <v>24989</v>
      </c>
      <c r="C2874" t="s">
        <v>24990</v>
      </c>
      <c r="D2874" s="5">
        <v>0</v>
      </c>
      <c r="E2874" s="6">
        <v>0.35</v>
      </c>
      <c r="F2874" s="5">
        <v>0</v>
      </c>
      <c r="G2874" t="s">
        <v>26932</v>
      </c>
    </row>
    <row r="2875" spans="1:7" x14ac:dyDescent="0.25">
      <c r="A2875" t="s">
        <v>45399</v>
      </c>
      <c r="B2875" t="s">
        <v>7852</v>
      </c>
      <c r="C2875" t="s">
        <v>7849</v>
      </c>
      <c r="D2875" s="5">
        <v>23.54</v>
      </c>
      <c r="E2875" s="6">
        <v>0.35</v>
      </c>
      <c r="F2875" s="5">
        <v>15.301</v>
      </c>
      <c r="G2875" t="s">
        <v>26932</v>
      </c>
    </row>
    <row r="2876" spans="1:7" x14ac:dyDescent="0.25">
      <c r="A2876" t="s">
        <v>45400</v>
      </c>
      <c r="B2876" t="s">
        <v>7850</v>
      </c>
      <c r="C2876" t="s">
        <v>7851</v>
      </c>
      <c r="D2876" s="5">
        <v>23.54</v>
      </c>
      <c r="E2876" s="6">
        <v>0.35</v>
      </c>
      <c r="F2876" s="5">
        <v>15.301</v>
      </c>
      <c r="G2876" t="s">
        <v>26932</v>
      </c>
    </row>
    <row r="2877" spans="1:7" x14ac:dyDescent="0.25">
      <c r="A2877" t="s">
        <v>45401</v>
      </c>
      <c r="B2877" t="s">
        <v>7640</v>
      </c>
      <c r="C2877" t="s">
        <v>7641</v>
      </c>
      <c r="D2877" s="5">
        <v>6801.59</v>
      </c>
      <c r="E2877" s="6">
        <v>0.35</v>
      </c>
      <c r="F2877" s="5">
        <v>4421.0335000000005</v>
      </c>
      <c r="G2877" t="s">
        <v>26932</v>
      </c>
    </row>
    <row r="2878" spans="1:7" x14ac:dyDescent="0.25">
      <c r="A2878" t="s">
        <v>45402</v>
      </c>
      <c r="B2878" t="s">
        <v>7644</v>
      </c>
      <c r="C2878" t="s">
        <v>7645</v>
      </c>
      <c r="D2878" s="5">
        <v>6801.59</v>
      </c>
      <c r="E2878" s="6">
        <v>0.35</v>
      </c>
      <c r="F2878" s="5">
        <v>4421.0335000000005</v>
      </c>
      <c r="G2878" t="s">
        <v>26932</v>
      </c>
    </row>
    <row r="2879" spans="1:7" x14ac:dyDescent="0.25">
      <c r="A2879" t="s">
        <v>45403</v>
      </c>
      <c r="B2879" t="s">
        <v>25204</v>
      </c>
      <c r="C2879" t="s">
        <v>25205</v>
      </c>
      <c r="D2879" s="5">
        <v>0</v>
      </c>
      <c r="E2879" s="6">
        <v>0.35</v>
      </c>
      <c r="F2879" s="5">
        <v>0</v>
      </c>
      <c r="G2879" t="s">
        <v>26932</v>
      </c>
    </row>
    <row r="2880" spans="1:7" x14ac:dyDescent="0.25">
      <c r="A2880" t="s">
        <v>45404</v>
      </c>
      <c r="B2880" t="s">
        <v>15091</v>
      </c>
      <c r="C2880" t="s">
        <v>15092</v>
      </c>
      <c r="D2880" s="5">
        <v>6387.58</v>
      </c>
      <c r="E2880" s="6">
        <v>0.35</v>
      </c>
      <c r="F2880" s="5">
        <v>4151.9269999999997</v>
      </c>
      <c r="G2880" t="s">
        <v>26932</v>
      </c>
    </row>
    <row r="2881" spans="1:7" x14ac:dyDescent="0.25">
      <c r="A2881" t="s">
        <v>45405</v>
      </c>
      <c r="B2881" t="s">
        <v>12800</v>
      </c>
      <c r="C2881" t="s">
        <v>12801</v>
      </c>
      <c r="D2881" s="5">
        <v>1.01</v>
      </c>
      <c r="E2881" s="6">
        <v>0.35</v>
      </c>
      <c r="F2881" s="5">
        <v>0.65650000000000008</v>
      </c>
      <c r="G2881" t="s">
        <v>26932</v>
      </c>
    </row>
    <row r="2882" spans="1:7" x14ac:dyDescent="0.25">
      <c r="A2882" t="s">
        <v>45406</v>
      </c>
      <c r="B2882" t="s">
        <v>38266</v>
      </c>
      <c r="C2882" t="s">
        <v>12801</v>
      </c>
      <c r="D2882" s="5">
        <v>0</v>
      </c>
      <c r="E2882" s="6">
        <v>0.35</v>
      </c>
      <c r="F2882" s="5">
        <v>0</v>
      </c>
      <c r="G2882" t="s">
        <v>26932</v>
      </c>
    </row>
    <row r="2883" spans="1:7" x14ac:dyDescent="0.25">
      <c r="A2883" t="s">
        <v>45407</v>
      </c>
      <c r="B2883" t="s">
        <v>15758</v>
      </c>
      <c r="C2883" t="s">
        <v>15759</v>
      </c>
      <c r="D2883" s="5">
        <v>0</v>
      </c>
      <c r="E2883" s="6">
        <v>0.35</v>
      </c>
      <c r="F2883" s="5">
        <v>0</v>
      </c>
      <c r="G2883" t="s">
        <v>26932</v>
      </c>
    </row>
    <row r="2884" spans="1:7" x14ac:dyDescent="0.25">
      <c r="A2884" t="s">
        <v>45408</v>
      </c>
      <c r="B2884" t="s">
        <v>15761</v>
      </c>
      <c r="C2884" t="s">
        <v>15762</v>
      </c>
      <c r="D2884" s="5">
        <v>0</v>
      </c>
      <c r="E2884" s="6">
        <v>0.35</v>
      </c>
      <c r="F2884" s="5">
        <v>0</v>
      </c>
      <c r="G2884" t="s">
        <v>26932</v>
      </c>
    </row>
    <row r="2885" spans="1:7" x14ac:dyDescent="0.25">
      <c r="A2885" t="s">
        <v>45409</v>
      </c>
      <c r="B2885" t="s">
        <v>38281</v>
      </c>
      <c r="C2885" t="s">
        <v>23366</v>
      </c>
      <c r="D2885" s="5">
        <v>0</v>
      </c>
      <c r="E2885" s="6">
        <v>0.35</v>
      </c>
      <c r="F2885" s="5">
        <v>0</v>
      </c>
      <c r="G2885" t="s">
        <v>26932</v>
      </c>
    </row>
    <row r="2886" spans="1:7" x14ac:dyDescent="0.25">
      <c r="A2886" t="s">
        <v>45410</v>
      </c>
      <c r="B2886" t="s">
        <v>38282</v>
      </c>
      <c r="C2886" t="s">
        <v>23366</v>
      </c>
      <c r="D2886" s="5">
        <v>0</v>
      </c>
      <c r="E2886" s="6">
        <v>0.35</v>
      </c>
      <c r="F2886" s="5">
        <v>0</v>
      </c>
      <c r="G2886" t="s">
        <v>26932</v>
      </c>
    </row>
    <row r="2887" spans="1:7" x14ac:dyDescent="0.25">
      <c r="A2887" t="s">
        <v>45411</v>
      </c>
      <c r="B2887" t="s">
        <v>38283</v>
      </c>
      <c r="C2887" t="s">
        <v>23366</v>
      </c>
      <c r="D2887" s="5">
        <v>0</v>
      </c>
      <c r="E2887" s="6">
        <v>0.35</v>
      </c>
      <c r="F2887" s="5">
        <v>0</v>
      </c>
      <c r="G2887" t="s">
        <v>26932</v>
      </c>
    </row>
    <row r="2888" spans="1:7" x14ac:dyDescent="0.25">
      <c r="A2888" t="s">
        <v>45412</v>
      </c>
      <c r="B2888" t="s">
        <v>23881</v>
      </c>
      <c r="C2888" t="s">
        <v>23356</v>
      </c>
      <c r="D2888" s="5">
        <v>0</v>
      </c>
      <c r="E2888" s="6">
        <v>0.35</v>
      </c>
      <c r="F2888" s="5">
        <v>0</v>
      </c>
      <c r="G2888" t="s">
        <v>26932</v>
      </c>
    </row>
    <row r="2889" spans="1:7" x14ac:dyDescent="0.25">
      <c r="A2889" t="s">
        <v>45413</v>
      </c>
      <c r="B2889" t="s">
        <v>38285</v>
      </c>
      <c r="C2889" t="s">
        <v>23356</v>
      </c>
      <c r="D2889" s="5">
        <v>0</v>
      </c>
      <c r="E2889" s="6">
        <v>0.35</v>
      </c>
      <c r="F2889" s="5">
        <v>0</v>
      </c>
      <c r="G2889" t="s">
        <v>26932</v>
      </c>
    </row>
    <row r="2890" spans="1:7" x14ac:dyDescent="0.25">
      <c r="A2890" t="s">
        <v>45414</v>
      </c>
      <c r="B2890" t="s">
        <v>38286</v>
      </c>
      <c r="C2890" t="s">
        <v>23356</v>
      </c>
      <c r="D2890" s="5">
        <v>0</v>
      </c>
      <c r="E2890" s="6">
        <v>0.35</v>
      </c>
      <c r="F2890" s="5">
        <v>0</v>
      </c>
      <c r="G2890" t="s">
        <v>26932</v>
      </c>
    </row>
    <row r="2891" spans="1:7" x14ac:dyDescent="0.25">
      <c r="A2891" t="s">
        <v>45415</v>
      </c>
      <c r="B2891" t="s">
        <v>11273</v>
      </c>
      <c r="C2891" t="s">
        <v>11274</v>
      </c>
      <c r="D2891" s="5">
        <v>3732.01</v>
      </c>
      <c r="E2891" s="6">
        <v>0.35</v>
      </c>
      <c r="F2891" s="5">
        <v>2425.8065000000001</v>
      </c>
      <c r="G2891" t="s">
        <v>26932</v>
      </c>
    </row>
    <row r="2892" spans="1:7" x14ac:dyDescent="0.25">
      <c r="A2892" t="s">
        <v>45416</v>
      </c>
      <c r="B2892" t="s">
        <v>11285</v>
      </c>
      <c r="C2892" t="s">
        <v>11286</v>
      </c>
      <c r="D2892" s="5">
        <v>9037.24</v>
      </c>
      <c r="E2892" s="6">
        <v>0.35</v>
      </c>
      <c r="F2892" s="5">
        <v>5874.2060000000001</v>
      </c>
      <c r="G2892" t="s">
        <v>26932</v>
      </c>
    </row>
    <row r="2893" spans="1:7" x14ac:dyDescent="0.25">
      <c r="A2893" t="s">
        <v>45417</v>
      </c>
      <c r="B2893" t="s">
        <v>11289</v>
      </c>
      <c r="C2893" t="s">
        <v>11290</v>
      </c>
      <c r="D2893" s="5">
        <v>6318.97</v>
      </c>
      <c r="E2893" s="6">
        <v>0.35</v>
      </c>
      <c r="F2893" s="5">
        <v>4107.3305</v>
      </c>
      <c r="G2893" t="s">
        <v>26932</v>
      </c>
    </row>
    <row r="2894" spans="1:7" x14ac:dyDescent="0.25">
      <c r="A2894" t="s">
        <v>45418</v>
      </c>
      <c r="B2894" t="s">
        <v>11301</v>
      </c>
      <c r="C2894" t="s">
        <v>11302</v>
      </c>
      <c r="D2894" s="5">
        <v>8956.7999999999993</v>
      </c>
      <c r="E2894" s="6">
        <v>0.35</v>
      </c>
      <c r="F2894" s="5">
        <v>5821.92</v>
      </c>
      <c r="G2894" t="s">
        <v>26932</v>
      </c>
    </row>
    <row r="2895" spans="1:7" x14ac:dyDescent="0.25">
      <c r="A2895" t="s">
        <v>45419</v>
      </c>
      <c r="B2895" t="s">
        <v>11303</v>
      </c>
      <c r="C2895" t="s">
        <v>11304</v>
      </c>
      <c r="D2895" s="5">
        <v>13435.21</v>
      </c>
      <c r="E2895" s="6">
        <v>0.35</v>
      </c>
      <c r="F2895" s="5">
        <v>8732.8865000000005</v>
      </c>
      <c r="G2895" t="s">
        <v>26932</v>
      </c>
    </row>
    <row r="2896" spans="1:7" x14ac:dyDescent="0.25">
      <c r="A2896" t="s">
        <v>45420</v>
      </c>
      <c r="B2896" t="s">
        <v>15258</v>
      </c>
      <c r="C2896" t="s">
        <v>15259</v>
      </c>
      <c r="D2896" s="5">
        <v>0</v>
      </c>
      <c r="E2896" s="6">
        <v>0.35</v>
      </c>
      <c r="F2896" s="5">
        <v>0</v>
      </c>
      <c r="G2896" t="s">
        <v>26932</v>
      </c>
    </row>
    <row r="2897" spans="1:7" x14ac:dyDescent="0.25">
      <c r="A2897" t="s">
        <v>45421</v>
      </c>
      <c r="B2897" t="s">
        <v>16192</v>
      </c>
      <c r="C2897" t="s">
        <v>16193</v>
      </c>
      <c r="D2897" s="5">
        <v>0</v>
      </c>
      <c r="E2897" s="6">
        <v>0.35</v>
      </c>
      <c r="F2897" s="5">
        <v>0</v>
      </c>
      <c r="G2897" t="s">
        <v>26932</v>
      </c>
    </row>
    <row r="2898" spans="1:7" x14ac:dyDescent="0.25">
      <c r="A2898" t="s">
        <v>45422</v>
      </c>
      <c r="B2898" t="s">
        <v>18117</v>
      </c>
      <c r="C2898" t="s">
        <v>18100</v>
      </c>
      <c r="D2898" s="5">
        <v>0</v>
      </c>
      <c r="E2898" s="6">
        <v>0.35</v>
      </c>
      <c r="F2898" s="5">
        <v>0</v>
      </c>
      <c r="G2898" t="s">
        <v>26932</v>
      </c>
    </row>
    <row r="2899" spans="1:7" x14ac:dyDescent="0.25">
      <c r="A2899" t="s">
        <v>45423</v>
      </c>
      <c r="B2899" t="s">
        <v>24559</v>
      </c>
      <c r="C2899" t="s">
        <v>24560</v>
      </c>
      <c r="D2899" s="5">
        <v>0</v>
      </c>
      <c r="E2899" s="6">
        <v>0.35</v>
      </c>
      <c r="F2899" s="5">
        <v>0</v>
      </c>
      <c r="G2899" t="s">
        <v>26932</v>
      </c>
    </row>
    <row r="2900" spans="1:7" x14ac:dyDescent="0.25">
      <c r="A2900" t="s">
        <v>45424</v>
      </c>
      <c r="B2900" t="s">
        <v>24561</v>
      </c>
      <c r="C2900" t="s">
        <v>24560</v>
      </c>
      <c r="D2900" s="5">
        <v>0</v>
      </c>
      <c r="E2900" s="6">
        <v>0.35</v>
      </c>
      <c r="F2900" s="5">
        <v>0</v>
      </c>
      <c r="G2900" t="s">
        <v>26932</v>
      </c>
    </row>
    <row r="2901" spans="1:7" x14ac:dyDescent="0.25">
      <c r="A2901" t="s">
        <v>45425</v>
      </c>
      <c r="B2901" t="s">
        <v>25118</v>
      </c>
      <c r="C2901" t="s">
        <v>25119</v>
      </c>
      <c r="D2901" s="5">
        <v>0</v>
      </c>
      <c r="E2901" s="6">
        <v>0.35</v>
      </c>
      <c r="F2901" s="5">
        <v>0</v>
      </c>
      <c r="G2901" t="s">
        <v>26932</v>
      </c>
    </row>
    <row r="2902" spans="1:7" x14ac:dyDescent="0.25">
      <c r="A2902" t="s">
        <v>45426</v>
      </c>
      <c r="B2902" t="s">
        <v>25120</v>
      </c>
      <c r="C2902" t="s">
        <v>25121</v>
      </c>
      <c r="D2902" s="5">
        <v>0</v>
      </c>
      <c r="E2902" s="6">
        <v>0.35</v>
      </c>
      <c r="F2902" s="5">
        <v>0</v>
      </c>
      <c r="G2902" t="s">
        <v>26932</v>
      </c>
    </row>
    <row r="2903" spans="1:7" x14ac:dyDescent="0.25">
      <c r="A2903" t="s">
        <v>45427</v>
      </c>
      <c r="B2903" t="s">
        <v>25122</v>
      </c>
      <c r="C2903" t="s">
        <v>25123</v>
      </c>
      <c r="D2903" s="5">
        <v>0</v>
      </c>
      <c r="E2903" s="6">
        <v>0.35</v>
      </c>
      <c r="F2903" s="5">
        <v>0</v>
      </c>
      <c r="G2903" t="s">
        <v>26932</v>
      </c>
    </row>
    <row r="2904" spans="1:7" x14ac:dyDescent="0.25">
      <c r="A2904" t="s">
        <v>45428</v>
      </c>
      <c r="B2904" t="s">
        <v>25124</v>
      </c>
      <c r="C2904" t="s">
        <v>25125</v>
      </c>
      <c r="D2904" s="5">
        <v>0</v>
      </c>
      <c r="E2904" s="6">
        <v>0.35</v>
      </c>
      <c r="F2904" s="5">
        <v>0</v>
      </c>
      <c r="G2904" t="s">
        <v>26932</v>
      </c>
    </row>
    <row r="2905" spans="1:7" x14ac:dyDescent="0.25">
      <c r="A2905" t="s">
        <v>45429</v>
      </c>
      <c r="B2905" t="s">
        <v>25126</v>
      </c>
      <c r="C2905" t="s">
        <v>25127</v>
      </c>
      <c r="D2905" s="5">
        <v>0</v>
      </c>
      <c r="E2905" s="6">
        <v>0.35</v>
      </c>
      <c r="F2905" s="5">
        <v>0</v>
      </c>
      <c r="G2905" t="s">
        <v>26932</v>
      </c>
    </row>
    <row r="2906" spans="1:7" x14ac:dyDescent="0.25">
      <c r="A2906" t="s">
        <v>45430</v>
      </c>
      <c r="B2906" t="s">
        <v>25128</v>
      </c>
      <c r="C2906" t="s">
        <v>25129</v>
      </c>
      <c r="D2906" s="5">
        <v>0</v>
      </c>
      <c r="E2906" s="6">
        <v>0.35</v>
      </c>
      <c r="F2906" s="5">
        <v>0</v>
      </c>
      <c r="G2906" t="s">
        <v>26932</v>
      </c>
    </row>
    <row r="2907" spans="1:7" x14ac:dyDescent="0.25">
      <c r="A2907" t="s">
        <v>45431</v>
      </c>
      <c r="B2907" t="s">
        <v>25130</v>
      </c>
      <c r="C2907" t="s">
        <v>25131</v>
      </c>
      <c r="D2907" s="5">
        <v>0</v>
      </c>
      <c r="E2907" s="6">
        <v>0.35</v>
      </c>
      <c r="F2907" s="5">
        <v>0</v>
      </c>
      <c r="G2907" t="s">
        <v>26932</v>
      </c>
    </row>
    <row r="2908" spans="1:7" x14ac:dyDescent="0.25">
      <c r="A2908" t="s">
        <v>45432</v>
      </c>
      <c r="B2908" t="s">
        <v>25132</v>
      </c>
      <c r="C2908" t="s">
        <v>25133</v>
      </c>
      <c r="D2908" s="5">
        <v>0</v>
      </c>
      <c r="E2908" s="6">
        <v>0.35</v>
      </c>
      <c r="F2908" s="5">
        <v>0</v>
      </c>
      <c r="G2908" t="s">
        <v>26932</v>
      </c>
    </row>
    <row r="2909" spans="1:7" x14ac:dyDescent="0.25">
      <c r="A2909" t="s">
        <v>45433</v>
      </c>
      <c r="B2909" t="s">
        <v>38635</v>
      </c>
      <c r="C2909" t="s">
        <v>38636</v>
      </c>
      <c r="D2909" s="5">
        <v>0</v>
      </c>
      <c r="E2909" s="6">
        <v>0.35</v>
      </c>
      <c r="F2909" s="5">
        <v>0</v>
      </c>
      <c r="G2909" t="s">
        <v>26932</v>
      </c>
    </row>
    <row r="2910" spans="1:7" x14ac:dyDescent="0.25">
      <c r="A2910" t="s">
        <v>45434</v>
      </c>
      <c r="B2910" t="s">
        <v>38637</v>
      </c>
      <c r="C2910" t="s">
        <v>38638</v>
      </c>
      <c r="D2910" s="5">
        <v>0</v>
      </c>
      <c r="E2910" s="6">
        <v>0.35</v>
      </c>
      <c r="F2910" s="5">
        <v>0</v>
      </c>
      <c r="G2910" t="s">
        <v>26932</v>
      </c>
    </row>
    <row r="2911" spans="1:7" x14ac:dyDescent="0.25">
      <c r="A2911" t="s">
        <v>45435</v>
      </c>
      <c r="B2911" t="s">
        <v>38639</v>
      </c>
      <c r="C2911" t="s">
        <v>38640</v>
      </c>
      <c r="D2911" s="5">
        <v>0</v>
      </c>
      <c r="E2911" s="6">
        <v>0.35</v>
      </c>
      <c r="F2911" s="5">
        <v>0</v>
      </c>
      <c r="G2911" t="s">
        <v>26932</v>
      </c>
    </row>
    <row r="2912" spans="1:7" x14ac:dyDescent="0.25">
      <c r="A2912" t="s">
        <v>45436</v>
      </c>
      <c r="B2912" t="s">
        <v>27195</v>
      </c>
      <c r="C2912" t="s">
        <v>27196</v>
      </c>
      <c r="D2912" s="5">
        <v>2716.57</v>
      </c>
      <c r="E2912" s="6">
        <v>0.35</v>
      </c>
      <c r="F2912" s="5">
        <v>1765.7705000000001</v>
      </c>
      <c r="G2912" t="s">
        <v>26932</v>
      </c>
    </row>
    <row r="2913" spans="1:7" x14ac:dyDescent="0.25">
      <c r="A2913" t="s">
        <v>45437</v>
      </c>
      <c r="B2913" t="s">
        <v>38655</v>
      </c>
      <c r="C2913" t="s">
        <v>33714</v>
      </c>
      <c r="D2913" s="5">
        <v>354.34</v>
      </c>
      <c r="E2913" s="6">
        <v>0.35</v>
      </c>
      <c r="F2913" s="5">
        <v>230.321</v>
      </c>
      <c r="G2913" t="s">
        <v>26932</v>
      </c>
    </row>
    <row r="2914" spans="1:7" x14ac:dyDescent="0.25">
      <c r="A2914" t="s">
        <v>45438</v>
      </c>
      <c r="B2914" t="s">
        <v>33699</v>
      </c>
      <c r="C2914" t="s">
        <v>23366</v>
      </c>
      <c r="D2914" s="5">
        <v>0</v>
      </c>
      <c r="E2914" s="6">
        <v>0.35</v>
      </c>
      <c r="F2914" s="5">
        <v>0</v>
      </c>
      <c r="G2914" t="s">
        <v>26932</v>
      </c>
    </row>
    <row r="2915" spans="1:7" x14ac:dyDescent="0.25">
      <c r="A2915" t="s">
        <v>45439</v>
      </c>
      <c r="B2915" t="s">
        <v>33702</v>
      </c>
      <c r="C2915" t="s">
        <v>23356</v>
      </c>
      <c r="D2915" s="5">
        <v>0</v>
      </c>
      <c r="E2915" s="6">
        <v>0.35</v>
      </c>
      <c r="F2915" s="5">
        <v>0</v>
      </c>
      <c r="G2915" t="s">
        <v>26932</v>
      </c>
    </row>
    <row r="2916" spans="1:7" x14ac:dyDescent="0.25">
      <c r="A2916" t="s">
        <v>45440</v>
      </c>
      <c r="B2916" t="s">
        <v>33704</v>
      </c>
      <c r="C2916" t="s">
        <v>24977</v>
      </c>
      <c r="D2916" s="5">
        <v>0</v>
      </c>
      <c r="E2916" s="6">
        <v>0.35</v>
      </c>
      <c r="F2916" s="5">
        <v>0</v>
      </c>
      <c r="G2916" t="s">
        <v>26932</v>
      </c>
    </row>
    <row r="2917" spans="1:7" x14ac:dyDescent="0.25">
      <c r="A2917" t="s">
        <v>45441</v>
      </c>
      <c r="B2917" t="s">
        <v>38666</v>
      </c>
      <c r="C2917" t="s">
        <v>24977</v>
      </c>
      <c r="D2917" s="5">
        <v>0</v>
      </c>
      <c r="E2917" s="6">
        <v>0.35</v>
      </c>
      <c r="F2917" s="5">
        <v>0</v>
      </c>
      <c r="G2917" t="s">
        <v>26932</v>
      </c>
    </row>
    <row r="2918" spans="1:7" x14ac:dyDescent="0.25">
      <c r="A2918" t="s">
        <v>45442</v>
      </c>
      <c r="B2918" t="s">
        <v>33706</v>
      </c>
      <c r="C2918" t="s">
        <v>33695</v>
      </c>
      <c r="D2918" s="5">
        <v>0</v>
      </c>
      <c r="E2918" s="6">
        <v>0.35</v>
      </c>
      <c r="F2918" s="5">
        <v>0</v>
      </c>
      <c r="G2918" t="s">
        <v>26932</v>
      </c>
    </row>
    <row r="2919" spans="1:7" x14ac:dyDescent="0.25">
      <c r="A2919" t="s">
        <v>45443</v>
      </c>
      <c r="B2919" t="s">
        <v>38668</v>
      </c>
      <c r="C2919" t="s">
        <v>24980</v>
      </c>
      <c r="D2919" s="5">
        <v>0</v>
      </c>
      <c r="E2919" s="6">
        <v>0.35</v>
      </c>
      <c r="F2919" s="5">
        <v>0</v>
      </c>
      <c r="G2919" t="s">
        <v>26932</v>
      </c>
    </row>
    <row r="2920" spans="1:7" x14ac:dyDescent="0.25">
      <c r="A2920" t="s">
        <v>45444</v>
      </c>
      <c r="B2920" t="s">
        <v>15387</v>
      </c>
      <c r="C2920" t="s">
        <v>15388</v>
      </c>
      <c r="D2920" s="5">
        <v>1774.33</v>
      </c>
      <c r="E2920" s="6">
        <v>0.35</v>
      </c>
      <c r="F2920" s="5">
        <v>1153.3145</v>
      </c>
      <c r="G2920" t="s">
        <v>26932</v>
      </c>
    </row>
    <row r="2921" spans="1:7" x14ac:dyDescent="0.25">
      <c r="A2921" t="s">
        <v>45445</v>
      </c>
      <c r="B2921" t="s">
        <v>15389</v>
      </c>
      <c r="C2921" t="s">
        <v>15388</v>
      </c>
      <c r="D2921" s="5">
        <v>1948.85</v>
      </c>
      <c r="E2921" s="6">
        <v>0.35</v>
      </c>
      <c r="F2921" s="5">
        <v>1266.7525000000001</v>
      </c>
      <c r="G2921" t="s">
        <v>26932</v>
      </c>
    </row>
    <row r="2922" spans="1:7" x14ac:dyDescent="0.25">
      <c r="A2922" t="s">
        <v>45446</v>
      </c>
      <c r="B2922" t="s">
        <v>38690</v>
      </c>
      <c r="C2922" t="s">
        <v>15388</v>
      </c>
      <c r="D2922" s="5">
        <v>0</v>
      </c>
      <c r="E2922" s="6">
        <v>0.35</v>
      </c>
      <c r="F2922" s="5">
        <v>0</v>
      </c>
      <c r="G2922" t="s">
        <v>26932</v>
      </c>
    </row>
    <row r="2923" spans="1:7" x14ac:dyDescent="0.25">
      <c r="A2923" t="s">
        <v>45447</v>
      </c>
      <c r="B2923" t="s">
        <v>15390</v>
      </c>
      <c r="C2923" t="s">
        <v>15391</v>
      </c>
      <c r="D2923" s="5">
        <v>2957.21</v>
      </c>
      <c r="E2923" s="6">
        <v>0.35</v>
      </c>
      <c r="F2923" s="5">
        <v>1922.1865</v>
      </c>
      <c r="G2923" t="s">
        <v>26932</v>
      </c>
    </row>
    <row r="2924" spans="1:7" x14ac:dyDescent="0.25">
      <c r="A2924" t="s">
        <v>45448</v>
      </c>
      <c r="B2924" t="s">
        <v>15392</v>
      </c>
      <c r="C2924" t="s">
        <v>15391</v>
      </c>
      <c r="D2924" s="5">
        <v>3248.08</v>
      </c>
      <c r="E2924" s="6">
        <v>0.35</v>
      </c>
      <c r="F2924" s="5">
        <v>2111.252</v>
      </c>
      <c r="G2924" t="s">
        <v>26932</v>
      </c>
    </row>
    <row r="2925" spans="1:7" x14ac:dyDescent="0.25">
      <c r="A2925" t="s">
        <v>45449</v>
      </c>
      <c r="B2925" t="s">
        <v>38691</v>
      </c>
      <c r="C2925" t="s">
        <v>15391</v>
      </c>
      <c r="D2925" s="5">
        <v>0</v>
      </c>
      <c r="E2925" s="6">
        <v>0.35</v>
      </c>
      <c r="F2925" s="5">
        <v>0</v>
      </c>
      <c r="G2925" t="s">
        <v>26932</v>
      </c>
    </row>
    <row r="2926" spans="1:7" x14ac:dyDescent="0.25">
      <c r="A2926" t="s">
        <v>45450</v>
      </c>
      <c r="B2926" t="s">
        <v>38694</v>
      </c>
      <c r="C2926" t="s">
        <v>15484</v>
      </c>
      <c r="D2926" s="5">
        <v>0</v>
      </c>
      <c r="E2926" s="6">
        <v>0.35</v>
      </c>
      <c r="F2926" s="5">
        <v>0</v>
      </c>
      <c r="G2926" t="s">
        <v>26932</v>
      </c>
    </row>
    <row r="2927" spans="1:7" x14ac:dyDescent="0.25">
      <c r="A2927" t="s">
        <v>45451</v>
      </c>
      <c r="B2927" t="s">
        <v>38695</v>
      </c>
      <c r="C2927" t="s">
        <v>15488</v>
      </c>
      <c r="D2927" s="5">
        <v>0</v>
      </c>
      <c r="E2927" s="6">
        <v>0.35</v>
      </c>
      <c r="F2927" s="5">
        <v>0</v>
      </c>
      <c r="G2927" t="s">
        <v>26932</v>
      </c>
    </row>
    <row r="2928" spans="1:7" x14ac:dyDescent="0.25">
      <c r="A2928" t="s">
        <v>45452</v>
      </c>
      <c r="B2928" t="s">
        <v>15555</v>
      </c>
      <c r="C2928" t="s">
        <v>15556</v>
      </c>
      <c r="D2928" s="5">
        <v>0</v>
      </c>
      <c r="E2928" s="6">
        <v>0.35</v>
      </c>
      <c r="F2928" s="5">
        <v>0</v>
      </c>
      <c r="G2928" t="s">
        <v>26932</v>
      </c>
    </row>
    <row r="2929" spans="1:7" x14ac:dyDescent="0.25">
      <c r="A2929" t="s">
        <v>45453</v>
      </c>
      <c r="B2929" t="s">
        <v>22108</v>
      </c>
      <c r="C2929" t="s">
        <v>22109</v>
      </c>
      <c r="D2929" s="5">
        <v>0</v>
      </c>
      <c r="E2929" s="6">
        <v>0.35</v>
      </c>
      <c r="F2929" s="5">
        <v>0</v>
      </c>
      <c r="G2929" t="s">
        <v>26932</v>
      </c>
    </row>
    <row r="2930" spans="1:7" x14ac:dyDescent="0.25">
      <c r="A2930" t="s">
        <v>45454</v>
      </c>
      <c r="B2930" t="s">
        <v>23872</v>
      </c>
      <c r="C2930" t="s">
        <v>23873</v>
      </c>
      <c r="D2930" s="5">
        <v>0</v>
      </c>
      <c r="E2930" s="6">
        <v>0.35</v>
      </c>
      <c r="F2930" s="5">
        <v>0</v>
      </c>
      <c r="G2930" t="s">
        <v>26932</v>
      </c>
    </row>
    <row r="2931" spans="1:7" x14ac:dyDescent="0.25">
      <c r="A2931" t="s">
        <v>45455</v>
      </c>
      <c r="B2931" t="s">
        <v>38715</v>
      </c>
      <c r="C2931" t="s">
        <v>23873</v>
      </c>
      <c r="D2931" s="5">
        <v>0</v>
      </c>
      <c r="E2931" s="6">
        <v>0.35</v>
      </c>
      <c r="F2931" s="5">
        <v>0</v>
      </c>
      <c r="G2931" t="s">
        <v>26932</v>
      </c>
    </row>
    <row r="2932" spans="1:7" x14ac:dyDescent="0.25">
      <c r="A2932" t="s">
        <v>45456</v>
      </c>
      <c r="B2932" t="s">
        <v>38716</v>
      </c>
      <c r="C2932" t="s">
        <v>23873</v>
      </c>
      <c r="D2932" s="5">
        <v>0</v>
      </c>
      <c r="E2932" s="6">
        <v>0.35</v>
      </c>
      <c r="F2932" s="5">
        <v>0</v>
      </c>
      <c r="G2932" t="s">
        <v>26932</v>
      </c>
    </row>
    <row r="2933" spans="1:7" x14ac:dyDescent="0.25">
      <c r="A2933" t="s">
        <v>45457</v>
      </c>
      <c r="B2933" t="s">
        <v>38717</v>
      </c>
      <c r="C2933" t="s">
        <v>38718</v>
      </c>
      <c r="D2933" s="5">
        <v>0</v>
      </c>
      <c r="E2933" s="6">
        <v>0.35</v>
      </c>
      <c r="F2933" s="5">
        <v>0</v>
      </c>
      <c r="G2933" t="s">
        <v>26932</v>
      </c>
    </row>
    <row r="2934" spans="1:7" x14ac:dyDescent="0.25">
      <c r="A2934" t="s">
        <v>45458</v>
      </c>
      <c r="B2934" t="s">
        <v>24480</v>
      </c>
      <c r="C2934" t="s">
        <v>24479</v>
      </c>
      <c r="D2934" s="5">
        <v>0</v>
      </c>
      <c r="E2934" s="6">
        <v>0.35</v>
      </c>
      <c r="F2934" s="5">
        <v>0</v>
      </c>
      <c r="G2934" t="s">
        <v>26932</v>
      </c>
    </row>
    <row r="2935" spans="1:7" x14ac:dyDescent="0.25">
      <c r="A2935" t="s">
        <v>45459</v>
      </c>
      <c r="B2935" t="s">
        <v>24481</v>
      </c>
      <c r="C2935" t="s">
        <v>24479</v>
      </c>
      <c r="D2935" s="5">
        <v>0</v>
      </c>
      <c r="E2935" s="6">
        <v>0.35</v>
      </c>
      <c r="F2935" s="5">
        <v>0</v>
      </c>
      <c r="G2935" t="s">
        <v>26932</v>
      </c>
    </row>
    <row r="2936" spans="1:7" x14ac:dyDescent="0.25">
      <c r="A2936" t="s">
        <v>45460</v>
      </c>
      <c r="B2936" t="s">
        <v>24486</v>
      </c>
      <c r="C2936" t="s">
        <v>24487</v>
      </c>
      <c r="D2936" s="5">
        <v>0</v>
      </c>
      <c r="E2936" s="6">
        <v>0.35</v>
      </c>
      <c r="F2936" s="5">
        <v>0</v>
      </c>
      <c r="G2936" t="s">
        <v>26932</v>
      </c>
    </row>
    <row r="2937" spans="1:7" x14ac:dyDescent="0.25">
      <c r="A2937" t="s">
        <v>45461</v>
      </c>
      <c r="B2937" t="s">
        <v>24488</v>
      </c>
      <c r="C2937" t="s">
        <v>23356</v>
      </c>
      <c r="D2937" s="5">
        <v>0</v>
      </c>
      <c r="E2937" s="6">
        <v>0.35</v>
      </c>
      <c r="F2937" s="5">
        <v>0</v>
      </c>
      <c r="G2937" t="s">
        <v>26932</v>
      </c>
    </row>
    <row r="2938" spans="1:7" x14ac:dyDescent="0.25">
      <c r="A2938" t="s">
        <v>45462</v>
      </c>
      <c r="B2938" t="s">
        <v>24489</v>
      </c>
      <c r="C2938" t="s">
        <v>23356</v>
      </c>
      <c r="D2938" s="5">
        <v>0</v>
      </c>
      <c r="E2938" s="6">
        <v>0.35</v>
      </c>
      <c r="F2938" s="5">
        <v>0</v>
      </c>
      <c r="G2938" t="s">
        <v>26932</v>
      </c>
    </row>
    <row r="2939" spans="1:7" x14ac:dyDescent="0.25">
      <c r="A2939" t="s">
        <v>45463</v>
      </c>
      <c r="B2939" t="s">
        <v>24492</v>
      </c>
      <c r="C2939" t="s">
        <v>24487</v>
      </c>
      <c r="D2939" s="5">
        <v>0</v>
      </c>
      <c r="E2939" s="6">
        <v>0.35</v>
      </c>
      <c r="F2939" s="5">
        <v>0</v>
      </c>
      <c r="G2939" t="s">
        <v>26932</v>
      </c>
    </row>
    <row r="2940" spans="1:7" x14ac:dyDescent="0.25">
      <c r="A2940" t="s">
        <v>45464</v>
      </c>
      <c r="B2940" t="s">
        <v>24493</v>
      </c>
      <c r="C2940" t="s">
        <v>24487</v>
      </c>
      <c r="D2940" s="5">
        <v>0</v>
      </c>
      <c r="E2940" s="6">
        <v>0.35</v>
      </c>
      <c r="F2940" s="5">
        <v>0</v>
      </c>
      <c r="G2940" t="s">
        <v>26932</v>
      </c>
    </row>
    <row r="2941" spans="1:7" x14ac:dyDescent="0.25">
      <c r="A2941" t="s">
        <v>45465</v>
      </c>
      <c r="B2941" t="s">
        <v>24494</v>
      </c>
      <c r="C2941" t="s">
        <v>23356</v>
      </c>
      <c r="D2941" s="5">
        <v>0</v>
      </c>
      <c r="E2941" s="6">
        <v>0.35</v>
      </c>
      <c r="F2941" s="5">
        <v>0</v>
      </c>
      <c r="G2941" t="s">
        <v>26932</v>
      </c>
    </row>
    <row r="2942" spans="1:7" x14ac:dyDescent="0.25">
      <c r="A2942" t="s">
        <v>45466</v>
      </c>
      <c r="B2942" t="s">
        <v>38719</v>
      </c>
      <c r="C2942" t="s">
        <v>38720</v>
      </c>
      <c r="D2942" s="5">
        <v>0</v>
      </c>
      <c r="E2942" s="6">
        <v>0.35</v>
      </c>
      <c r="F2942" s="5">
        <v>0</v>
      </c>
      <c r="G2942" t="s">
        <v>26932</v>
      </c>
    </row>
    <row r="2943" spans="1:7" x14ac:dyDescent="0.25">
      <c r="A2943" t="s">
        <v>45467</v>
      </c>
      <c r="B2943" t="s">
        <v>24495</v>
      </c>
      <c r="C2943" t="s">
        <v>23356</v>
      </c>
      <c r="D2943" s="5">
        <v>0</v>
      </c>
      <c r="E2943" s="6">
        <v>0.35</v>
      </c>
      <c r="F2943" s="5">
        <v>0</v>
      </c>
      <c r="G2943" t="s">
        <v>26932</v>
      </c>
    </row>
    <row r="2944" spans="1:7" x14ac:dyDescent="0.25">
      <c r="A2944" t="s">
        <v>45468</v>
      </c>
      <c r="B2944" t="s">
        <v>24496</v>
      </c>
      <c r="C2944" t="s">
        <v>24479</v>
      </c>
      <c r="D2944" s="5">
        <v>0</v>
      </c>
      <c r="E2944" s="6">
        <v>0.35</v>
      </c>
      <c r="F2944" s="5">
        <v>0</v>
      </c>
      <c r="G2944" t="s">
        <v>26932</v>
      </c>
    </row>
    <row r="2945" spans="1:7" x14ac:dyDescent="0.25">
      <c r="A2945" t="s">
        <v>45469</v>
      </c>
      <c r="B2945" t="s">
        <v>24497</v>
      </c>
      <c r="C2945" t="s">
        <v>23366</v>
      </c>
      <c r="D2945" s="5">
        <v>0</v>
      </c>
      <c r="E2945" s="6">
        <v>0.35</v>
      </c>
      <c r="F2945" s="5">
        <v>0</v>
      </c>
      <c r="G2945" t="s">
        <v>26932</v>
      </c>
    </row>
    <row r="2946" spans="1:7" x14ac:dyDescent="0.25">
      <c r="A2946" t="s">
        <v>45470</v>
      </c>
      <c r="B2946" t="s">
        <v>24498</v>
      </c>
      <c r="C2946" t="s">
        <v>23366</v>
      </c>
      <c r="D2946" s="5">
        <v>0</v>
      </c>
      <c r="E2946" s="6">
        <v>0.35</v>
      </c>
      <c r="F2946" s="5">
        <v>0</v>
      </c>
      <c r="G2946" t="s">
        <v>26932</v>
      </c>
    </row>
    <row r="2947" spans="1:7" x14ac:dyDescent="0.25">
      <c r="A2947" t="s">
        <v>45471</v>
      </c>
      <c r="B2947" t="s">
        <v>24499</v>
      </c>
      <c r="C2947" t="s">
        <v>23366</v>
      </c>
      <c r="D2947" s="5">
        <v>0</v>
      </c>
      <c r="E2947" s="6">
        <v>0.35</v>
      </c>
      <c r="F2947" s="5">
        <v>0</v>
      </c>
      <c r="G2947" t="s">
        <v>26932</v>
      </c>
    </row>
    <row r="2948" spans="1:7" x14ac:dyDescent="0.25">
      <c r="A2948" t="s">
        <v>45472</v>
      </c>
      <c r="B2948" t="s">
        <v>38721</v>
      </c>
      <c r="C2948" t="s">
        <v>38722</v>
      </c>
      <c r="D2948" s="5">
        <v>0</v>
      </c>
      <c r="E2948" s="6">
        <v>0.35</v>
      </c>
      <c r="F2948" s="5">
        <v>0</v>
      </c>
      <c r="G2948" t="s">
        <v>26932</v>
      </c>
    </row>
    <row r="2949" spans="1:7" x14ac:dyDescent="0.25">
      <c r="A2949" t="s">
        <v>45473</v>
      </c>
      <c r="B2949" t="s">
        <v>24574</v>
      </c>
      <c r="C2949" t="s">
        <v>24575</v>
      </c>
      <c r="D2949" s="5">
        <v>0</v>
      </c>
      <c r="E2949" s="6">
        <v>0.35</v>
      </c>
      <c r="F2949" s="5">
        <v>0</v>
      </c>
      <c r="G2949" t="s">
        <v>26932</v>
      </c>
    </row>
    <row r="2950" spans="1:7" x14ac:dyDescent="0.25">
      <c r="A2950" t="s">
        <v>45474</v>
      </c>
      <c r="B2950" t="s">
        <v>24576</v>
      </c>
      <c r="C2950" t="s">
        <v>24577</v>
      </c>
      <c r="D2950" s="5">
        <v>0</v>
      </c>
      <c r="E2950" s="6">
        <v>0.35</v>
      </c>
      <c r="F2950" s="5">
        <v>0</v>
      </c>
      <c r="G2950" t="s">
        <v>26932</v>
      </c>
    </row>
    <row r="2951" spans="1:7" x14ac:dyDescent="0.25">
      <c r="A2951" t="s">
        <v>45475</v>
      </c>
      <c r="B2951" t="s">
        <v>38723</v>
      </c>
      <c r="C2951" t="s">
        <v>38724</v>
      </c>
      <c r="D2951" s="5">
        <v>0</v>
      </c>
      <c r="E2951" s="6">
        <v>0.35</v>
      </c>
      <c r="F2951" s="5">
        <v>0</v>
      </c>
      <c r="G2951" t="s">
        <v>26932</v>
      </c>
    </row>
    <row r="2952" spans="1:7" x14ac:dyDescent="0.25">
      <c r="A2952" t="s">
        <v>45476</v>
      </c>
      <c r="B2952" t="s">
        <v>24578</v>
      </c>
      <c r="C2952" t="s">
        <v>24579</v>
      </c>
      <c r="D2952" s="5">
        <v>0</v>
      </c>
      <c r="E2952" s="6">
        <v>0.35</v>
      </c>
      <c r="F2952" s="5">
        <v>0</v>
      </c>
      <c r="G2952" t="s">
        <v>26932</v>
      </c>
    </row>
    <row r="2953" spans="1:7" x14ac:dyDescent="0.25">
      <c r="A2953" t="s">
        <v>45477</v>
      </c>
      <c r="B2953" t="s">
        <v>38725</v>
      </c>
      <c r="C2953" t="s">
        <v>38726</v>
      </c>
      <c r="D2953" s="5">
        <v>0</v>
      </c>
      <c r="E2953" s="6">
        <v>0.35</v>
      </c>
      <c r="F2953" s="5">
        <v>0</v>
      </c>
      <c r="G2953" t="s">
        <v>26932</v>
      </c>
    </row>
    <row r="2954" spans="1:7" x14ac:dyDescent="0.25">
      <c r="A2954" t="s">
        <v>45478</v>
      </c>
      <c r="B2954" t="s">
        <v>24581</v>
      </c>
      <c r="C2954" t="s">
        <v>11335</v>
      </c>
      <c r="D2954" s="5">
        <v>768.88</v>
      </c>
      <c r="E2954" s="6">
        <v>0.35</v>
      </c>
      <c r="F2954" s="5">
        <v>499.77199999999999</v>
      </c>
      <c r="G2954" t="s">
        <v>26932</v>
      </c>
    </row>
    <row r="2955" spans="1:7" x14ac:dyDescent="0.25">
      <c r="A2955" t="s">
        <v>45479</v>
      </c>
      <c r="B2955" t="s">
        <v>24587</v>
      </c>
      <c r="C2955" t="s">
        <v>24588</v>
      </c>
      <c r="D2955" s="5">
        <v>0</v>
      </c>
      <c r="E2955" s="6">
        <v>0.35</v>
      </c>
      <c r="F2955" s="5">
        <v>0</v>
      </c>
      <c r="G2955" t="s">
        <v>26932</v>
      </c>
    </row>
    <row r="2956" spans="1:7" x14ac:dyDescent="0.25">
      <c r="A2956" t="s">
        <v>45480</v>
      </c>
      <c r="B2956" t="s">
        <v>38727</v>
      </c>
      <c r="C2956" t="s">
        <v>38728</v>
      </c>
      <c r="D2956" s="5">
        <v>0</v>
      </c>
      <c r="E2956" s="6">
        <v>0.35</v>
      </c>
      <c r="F2956" s="5">
        <v>0</v>
      </c>
      <c r="G2956" t="s">
        <v>26932</v>
      </c>
    </row>
    <row r="2957" spans="1:7" x14ac:dyDescent="0.25">
      <c r="A2957" t="s">
        <v>45481</v>
      </c>
      <c r="B2957" t="s">
        <v>24589</v>
      </c>
      <c r="C2957" t="s">
        <v>24590</v>
      </c>
      <c r="D2957" s="5">
        <v>0</v>
      </c>
      <c r="E2957" s="6">
        <v>0.35</v>
      </c>
      <c r="F2957" s="5">
        <v>0</v>
      </c>
      <c r="G2957" t="s">
        <v>26932</v>
      </c>
    </row>
    <row r="2958" spans="1:7" x14ac:dyDescent="0.25">
      <c r="A2958" t="s">
        <v>45482</v>
      </c>
      <c r="B2958" t="s">
        <v>38729</v>
      </c>
      <c r="C2958" t="s">
        <v>38730</v>
      </c>
      <c r="D2958" s="5">
        <v>0</v>
      </c>
      <c r="E2958" s="6">
        <v>0.35</v>
      </c>
      <c r="F2958" s="5">
        <v>0</v>
      </c>
      <c r="G2958" t="s">
        <v>26932</v>
      </c>
    </row>
    <row r="2959" spans="1:7" x14ac:dyDescent="0.25">
      <c r="A2959" t="s">
        <v>45483</v>
      </c>
      <c r="B2959" t="s">
        <v>24591</v>
      </c>
      <c r="C2959" t="s">
        <v>24592</v>
      </c>
      <c r="D2959" s="5">
        <v>768.88</v>
      </c>
      <c r="E2959" s="6">
        <v>0.35</v>
      </c>
      <c r="F2959" s="5">
        <v>499.77199999999999</v>
      </c>
      <c r="G2959" t="s">
        <v>26932</v>
      </c>
    </row>
    <row r="2960" spans="1:7" x14ac:dyDescent="0.25">
      <c r="A2960" t="s">
        <v>45484</v>
      </c>
      <c r="B2960" t="s">
        <v>24608</v>
      </c>
      <c r="C2960" t="s">
        <v>24609</v>
      </c>
      <c r="D2960" s="5">
        <v>1182.8900000000001</v>
      </c>
      <c r="E2960" s="6">
        <v>0.35</v>
      </c>
      <c r="F2960" s="5">
        <v>768.87850000000014</v>
      </c>
      <c r="G2960" t="s">
        <v>26932</v>
      </c>
    </row>
    <row r="2961" spans="1:7" x14ac:dyDescent="0.25">
      <c r="A2961" t="s">
        <v>45485</v>
      </c>
      <c r="B2961" t="s">
        <v>24610</v>
      </c>
      <c r="C2961" t="s">
        <v>24611</v>
      </c>
      <c r="D2961" s="5">
        <v>0</v>
      </c>
      <c r="E2961" s="6">
        <v>0.35</v>
      </c>
      <c r="F2961" s="5">
        <v>0</v>
      </c>
      <c r="G2961" t="s">
        <v>26932</v>
      </c>
    </row>
    <row r="2962" spans="1:7" x14ac:dyDescent="0.25">
      <c r="A2962" t="s">
        <v>45486</v>
      </c>
      <c r="B2962" t="s">
        <v>24612</v>
      </c>
      <c r="C2962" t="s">
        <v>24613</v>
      </c>
      <c r="D2962" s="5">
        <v>1774.33</v>
      </c>
      <c r="E2962" s="6">
        <v>0.35</v>
      </c>
      <c r="F2962" s="5">
        <v>1153.3145</v>
      </c>
      <c r="G2962" t="s">
        <v>26932</v>
      </c>
    </row>
    <row r="2963" spans="1:7" x14ac:dyDescent="0.25">
      <c r="A2963" t="s">
        <v>45487</v>
      </c>
      <c r="B2963" t="s">
        <v>38731</v>
      </c>
      <c r="C2963" t="s">
        <v>24613</v>
      </c>
      <c r="D2963" s="5">
        <v>1774.33</v>
      </c>
      <c r="E2963" s="6">
        <v>0.35</v>
      </c>
      <c r="F2963" s="5">
        <v>1153.3145</v>
      </c>
      <c r="G2963" t="s">
        <v>26932</v>
      </c>
    </row>
    <row r="2964" spans="1:7" x14ac:dyDescent="0.25">
      <c r="A2964" t="s">
        <v>45488</v>
      </c>
      <c r="B2964" t="s">
        <v>24614</v>
      </c>
      <c r="C2964" t="s">
        <v>24615</v>
      </c>
      <c r="D2964" s="5">
        <v>473.15</v>
      </c>
      <c r="E2964" s="6">
        <v>0.35</v>
      </c>
      <c r="F2964" s="5">
        <v>307.54750000000001</v>
      </c>
      <c r="G2964" t="s">
        <v>26932</v>
      </c>
    </row>
    <row r="2965" spans="1:7" x14ac:dyDescent="0.25">
      <c r="A2965" t="s">
        <v>45489</v>
      </c>
      <c r="B2965" t="s">
        <v>24616</v>
      </c>
      <c r="C2965" t="s">
        <v>24615</v>
      </c>
      <c r="D2965" s="5">
        <v>532.29999999999995</v>
      </c>
      <c r="E2965" s="6">
        <v>0.35</v>
      </c>
      <c r="F2965" s="5">
        <v>345.995</v>
      </c>
      <c r="G2965" t="s">
        <v>26932</v>
      </c>
    </row>
    <row r="2966" spans="1:7" x14ac:dyDescent="0.25">
      <c r="A2966" t="s">
        <v>45490</v>
      </c>
      <c r="B2966" t="s">
        <v>24617</v>
      </c>
      <c r="C2966" t="s">
        <v>24615</v>
      </c>
      <c r="D2966" s="5">
        <v>473.15</v>
      </c>
      <c r="E2966" s="6">
        <v>0.35</v>
      </c>
      <c r="F2966" s="5">
        <v>307.54750000000001</v>
      </c>
      <c r="G2966" t="s">
        <v>26932</v>
      </c>
    </row>
    <row r="2967" spans="1:7" x14ac:dyDescent="0.25">
      <c r="A2967" t="s">
        <v>45491</v>
      </c>
      <c r="B2967" t="s">
        <v>24618</v>
      </c>
      <c r="C2967" t="s">
        <v>24615</v>
      </c>
      <c r="D2967" s="5">
        <v>531.5</v>
      </c>
      <c r="E2967" s="6">
        <v>0.35</v>
      </c>
      <c r="F2967" s="5">
        <v>345.47500000000002</v>
      </c>
      <c r="G2967" t="s">
        <v>26932</v>
      </c>
    </row>
    <row r="2968" spans="1:7" x14ac:dyDescent="0.25">
      <c r="A2968" t="s">
        <v>45492</v>
      </c>
      <c r="B2968" t="s">
        <v>24626</v>
      </c>
      <c r="C2968" t="s">
        <v>24627</v>
      </c>
      <c r="D2968" s="5">
        <v>0</v>
      </c>
      <c r="E2968" s="6">
        <v>0.35</v>
      </c>
      <c r="F2968" s="5">
        <v>0</v>
      </c>
      <c r="G2968" t="s">
        <v>26932</v>
      </c>
    </row>
    <row r="2969" spans="1:7" x14ac:dyDescent="0.25">
      <c r="A2969" t="s">
        <v>45493</v>
      </c>
      <c r="B2969" t="s">
        <v>24637</v>
      </c>
      <c r="C2969" t="s">
        <v>24638</v>
      </c>
      <c r="D2969" s="5">
        <v>0</v>
      </c>
      <c r="E2969" s="6">
        <v>0.35</v>
      </c>
      <c r="F2969" s="5">
        <v>0</v>
      </c>
      <c r="G2969" t="s">
        <v>26932</v>
      </c>
    </row>
    <row r="2970" spans="1:7" x14ac:dyDescent="0.25">
      <c r="A2970" t="s">
        <v>45494</v>
      </c>
      <c r="B2970" t="s">
        <v>24981</v>
      </c>
      <c r="C2970" t="s">
        <v>24982</v>
      </c>
      <c r="D2970" s="5">
        <v>0</v>
      </c>
      <c r="E2970" s="6">
        <v>0.35</v>
      </c>
      <c r="F2970" s="5">
        <v>0</v>
      </c>
      <c r="G2970" t="s">
        <v>26932</v>
      </c>
    </row>
    <row r="2971" spans="1:7" x14ac:dyDescent="0.25">
      <c r="A2971" t="s">
        <v>45495</v>
      </c>
      <c r="B2971" t="s">
        <v>24983</v>
      </c>
      <c r="C2971" t="s">
        <v>24984</v>
      </c>
      <c r="D2971" s="5">
        <v>0</v>
      </c>
      <c r="E2971" s="6">
        <v>0.35</v>
      </c>
      <c r="F2971" s="5">
        <v>0</v>
      </c>
      <c r="G2971" t="s">
        <v>26932</v>
      </c>
    </row>
    <row r="2972" spans="1:7" x14ac:dyDescent="0.25">
      <c r="A2972" t="s">
        <v>45496</v>
      </c>
      <c r="B2972" t="s">
        <v>24985</v>
      </c>
      <c r="C2972" t="s">
        <v>24986</v>
      </c>
      <c r="D2972" s="5">
        <v>0</v>
      </c>
      <c r="E2972" s="6">
        <v>0.35</v>
      </c>
      <c r="F2972" s="5">
        <v>0</v>
      </c>
      <c r="G2972" t="s">
        <v>26932</v>
      </c>
    </row>
    <row r="2973" spans="1:7" x14ac:dyDescent="0.25">
      <c r="A2973" t="s">
        <v>45497</v>
      </c>
      <c r="B2973" t="s">
        <v>24991</v>
      </c>
      <c r="C2973" t="s">
        <v>24992</v>
      </c>
      <c r="D2973" s="5">
        <v>0</v>
      </c>
      <c r="E2973" s="6">
        <v>0.35</v>
      </c>
      <c r="F2973" s="5">
        <v>0</v>
      </c>
      <c r="G2973" t="s">
        <v>26932</v>
      </c>
    </row>
    <row r="2974" spans="1:7" x14ac:dyDescent="0.25">
      <c r="A2974" t="s">
        <v>45498</v>
      </c>
      <c r="B2974" t="s">
        <v>24993</v>
      </c>
      <c r="C2974" t="s">
        <v>24994</v>
      </c>
      <c r="D2974" s="5">
        <v>0</v>
      </c>
      <c r="E2974" s="6">
        <v>0.35</v>
      </c>
      <c r="F2974" s="5">
        <v>0</v>
      </c>
      <c r="G2974" t="s">
        <v>26932</v>
      </c>
    </row>
    <row r="2975" spans="1:7" x14ac:dyDescent="0.25">
      <c r="A2975" t="s">
        <v>45499</v>
      </c>
      <c r="B2975" t="s">
        <v>38734</v>
      </c>
      <c r="C2975" t="s">
        <v>38735</v>
      </c>
      <c r="D2975" s="5">
        <v>0</v>
      </c>
      <c r="E2975" s="6">
        <v>0.35</v>
      </c>
      <c r="F2975" s="5">
        <v>0</v>
      </c>
      <c r="G2975" t="s">
        <v>26932</v>
      </c>
    </row>
    <row r="2976" spans="1:7" x14ac:dyDescent="0.25">
      <c r="A2976" t="s">
        <v>45500</v>
      </c>
      <c r="B2976" t="s">
        <v>38736</v>
      </c>
      <c r="C2976" t="s">
        <v>38737</v>
      </c>
      <c r="D2976" s="5">
        <v>0</v>
      </c>
      <c r="E2976" s="6">
        <v>0.35</v>
      </c>
      <c r="F2976" s="5">
        <v>0</v>
      </c>
      <c r="G2976" t="s">
        <v>26932</v>
      </c>
    </row>
    <row r="2977" spans="1:7" x14ac:dyDescent="0.25">
      <c r="A2977" t="s">
        <v>45501</v>
      </c>
      <c r="B2977" t="s">
        <v>23882</v>
      </c>
      <c r="C2977" t="s">
        <v>23883</v>
      </c>
      <c r="D2977" s="5">
        <v>0</v>
      </c>
      <c r="E2977" s="6">
        <v>0.35</v>
      </c>
      <c r="F2977" s="5">
        <v>0</v>
      </c>
      <c r="G2977" t="s">
        <v>26932</v>
      </c>
    </row>
    <row r="2978" spans="1:7" x14ac:dyDescent="0.25">
      <c r="A2978" t="s">
        <v>45502</v>
      </c>
      <c r="B2978" t="s">
        <v>38738</v>
      </c>
      <c r="C2978" t="s">
        <v>23883</v>
      </c>
      <c r="D2978" s="5">
        <v>0</v>
      </c>
      <c r="E2978" s="6">
        <v>0.35</v>
      </c>
      <c r="F2978" s="5">
        <v>0</v>
      </c>
      <c r="G2978" t="s">
        <v>26932</v>
      </c>
    </row>
    <row r="2979" spans="1:7" x14ac:dyDescent="0.25">
      <c r="A2979" t="s">
        <v>45503</v>
      </c>
      <c r="B2979" t="s">
        <v>23884</v>
      </c>
      <c r="C2979" t="s">
        <v>23885</v>
      </c>
      <c r="D2979" s="5">
        <v>0</v>
      </c>
      <c r="E2979" s="6">
        <v>0.35</v>
      </c>
      <c r="F2979" s="5">
        <v>0</v>
      </c>
      <c r="G2979" t="s">
        <v>26932</v>
      </c>
    </row>
    <row r="2980" spans="1:7" x14ac:dyDescent="0.25">
      <c r="A2980" t="s">
        <v>45504</v>
      </c>
      <c r="B2980" t="s">
        <v>38739</v>
      </c>
      <c r="C2980" t="s">
        <v>23885</v>
      </c>
      <c r="D2980" s="5">
        <v>0</v>
      </c>
      <c r="E2980" s="6">
        <v>0.35</v>
      </c>
      <c r="F2980" s="5">
        <v>0</v>
      </c>
      <c r="G2980" t="s">
        <v>26932</v>
      </c>
    </row>
    <row r="2981" spans="1:7" x14ac:dyDescent="0.25">
      <c r="A2981" t="s">
        <v>45505</v>
      </c>
      <c r="B2981" t="s">
        <v>24737</v>
      </c>
      <c r="C2981" t="s">
        <v>24738</v>
      </c>
      <c r="D2981" s="5">
        <v>473.15</v>
      </c>
      <c r="E2981" s="6">
        <v>0.35</v>
      </c>
      <c r="F2981" s="5">
        <v>307.54750000000001</v>
      </c>
      <c r="G2981" t="s">
        <v>26932</v>
      </c>
    </row>
    <row r="2982" spans="1:7" x14ac:dyDescent="0.25">
      <c r="A2982" t="s">
        <v>45506</v>
      </c>
      <c r="B2982" t="s">
        <v>24739</v>
      </c>
      <c r="C2982" t="s">
        <v>24738</v>
      </c>
      <c r="D2982" s="5">
        <v>413.39</v>
      </c>
      <c r="E2982" s="6">
        <v>0.35</v>
      </c>
      <c r="F2982" s="5">
        <v>268.70350000000002</v>
      </c>
      <c r="G2982" t="s">
        <v>26932</v>
      </c>
    </row>
    <row r="2983" spans="1:7" x14ac:dyDescent="0.25">
      <c r="A2983" t="s">
        <v>45507</v>
      </c>
      <c r="B2983" t="s">
        <v>24740</v>
      </c>
      <c r="C2983" t="s">
        <v>24741</v>
      </c>
      <c r="D2983" s="5">
        <v>0</v>
      </c>
      <c r="E2983" s="6">
        <v>0.35</v>
      </c>
      <c r="F2983" s="5">
        <v>0</v>
      </c>
      <c r="G2983" t="s">
        <v>26932</v>
      </c>
    </row>
    <row r="2984" spans="1:7" x14ac:dyDescent="0.25">
      <c r="A2984" t="s">
        <v>45508</v>
      </c>
      <c r="B2984" t="s">
        <v>24742</v>
      </c>
      <c r="C2984" t="s">
        <v>24743</v>
      </c>
      <c r="D2984" s="5">
        <v>709.73</v>
      </c>
      <c r="E2984" s="6">
        <v>0.35</v>
      </c>
      <c r="F2984" s="5">
        <v>461.3245</v>
      </c>
      <c r="G2984" t="s">
        <v>26932</v>
      </c>
    </row>
    <row r="2985" spans="1:7" x14ac:dyDescent="0.25">
      <c r="A2985" t="s">
        <v>45509</v>
      </c>
      <c r="B2985" t="s">
        <v>24744</v>
      </c>
      <c r="C2985" t="s">
        <v>24743</v>
      </c>
      <c r="D2985" s="5">
        <v>767.73</v>
      </c>
      <c r="E2985" s="6">
        <v>0.35</v>
      </c>
      <c r="F2985" s="5">
        <v>499.02450000000005</v>
      </c>
      <c r="G2985" t="s">
        <v>26932</v>
      </c>
    </row>
    <row r="2986" spans="1:7" x14ac:dyDescent="0.25">
      <c r="A2986" t="s">
        <v>45510</v>
      </c>
      <c r="B2986" t="s">
        <v>24745</v>
      </c>
      <c r="C2986" t="s">
        <v>24746</v>
      </c>
      <c r="D2986" s="5">
        <v>709.73</v>
      </c>
      <c r="E2986" s="6">
        <v>0.35</v>
      </c>
      <c r="F2986" s="5">
        <v>461.3245</v>
      </c>
      <c r="G2986" t="s">
        <v>26932</v>
      </c>
    </row>
    <row r="2987" spans="1:7" x14ac:dyDescent="0.25">
      <c r="A2987" t="s">
        <v>45511</v>
      </c>
      <c r="B2987" t="s">
        <v>24747</v>
      </c>
      <c r="C2987" t="s">
        <v>24746</v>
      </c>
      <c r="D2987" s="5">
        <v>767.73</v>
      </c>
      <c r="E2987" s="6">
        <v>0.35</v>
      </c>
      <c r="F2987" s="5">
        <v>499.02450000000005</v>
      </c>
      <c r="G2987" t="s">
        <v>26932</v>
      </c>
    </row>
    <row r="2988" spans="1:7" x14ac:dyDescent="0.25">
      <c r="A2988" t="s">
        <v>45512</v>
      </c>
      <c r="B2988" t="s">
        <v>21936</v>
      </c>
      <c r="C2988" t="s">
        <v>21937</v>
      </c>
      <c r="D2988" s="5">
        <v>0</v>
      </c>
      <c r="E2988" s="6">
        <v>0.35</v>
      </c>
      <c r="F2988" s="5">
        <v>0</v>
      </c>
      <c r="G2988" t="s">
        <v>26932</v>
      </c>
    </row>
    <row r="2989" spans="1:7" x14ac:dyDescent="0.25">
      <c r="A2989" t="s">
        <v>45513</v>
      </c>
      <c r="B2989" t="s">
        <v>14857</v>
      </c>
      <c r="C2989" t="s">
        <v>14858</v>
      </c>
      <c r="D2989" s="5">
        <v>0</v>
      </c>
      <c r="E2989" s="6">
        <v>0.35</v>
      </c>
      <c r="F2989" s="5">
        <v>0</v>
      </c>
      <c r="G2989" t="s">
        <v>26932</v>
      </c>
    </row>
    <row r="2990" spans="1:7" x14ac:dyDescent="0.25">
      <c r="A2990" t="s">
        <v>45514</v>
      </c>
      <c r="B2990" t="s">
        <v>14867</v>
      </c>
      <c r="C2990" t="s">
        <v>14868</v>
      </c>
      <c r="D2990" s="5">
        <v>0</v>
      </c>
      <c r="E2990" s="6">
        <v>0.35</v>
      </c>
      <c r="F2990" s="5">
        <v>0</v>
      </c>
      <c r="G2990" t="s">
        <v>26932</v>
      </c>
    </row>
    <row r="2991" spans="1:7" x14ac:dyDescent="0.25">
      <c r="A2991" t="s">
        <v>45515</v>
      </c>
      <c r="B2991" t="s">
        <v>15354</v>
      </c>
      <c r="C2991" t="s">
        <v>15355</v>
      </c>
      <c r="D2991" s="5">
        <v>0</v>
      </c>
      <c r="E2991" s="6">
        <v>0.35</v>
      </c>
      <c r="F2991" s="5">
        <v>0</v>
      </c>
      <c r="G2991" t="s">
        <v>26932</v>
      </c>
    </row>
    <row r="2992" spans="1:7" x14ac:dyDescent="0.25">
      <c r="A2992" t="s">
        <v>45516</v>
      </c>
      <c r="B2992" t="s">
        <v>15356</v>
      </c>
      <c r="C2992" t="s">
        <v>15357</v>
      </c>
      <c r="D2992" s="5">
        <v>13417.8</v>
      </c>
      <c r="E2992" s="6">
        <v>0.35</v>
      </c>
      <c r="F2992" s="5">
        <v>8721.57</v>
      </c>
      <c r="G2992" t="s">
        <v>26932</v>
      </c>
    </row>
    <row r="2993" spans="1:7" x14ac:dyDescent="0.25">
      <c r="A2993" t="s">
        <v>45517</v>
      </c>
      <c r="B2993" t="s">
        <v>15358</v>
      </c>
      <c r="C2993" t="s">
        <v>15359</v>
      </c>
      <c r="D2993" s="5">
        <v>21186</v>
      </c>
      <c r="E2993" s="6">
        <v>0.35</v>
      </c>
      <c r="F2993" s="5">
        <v>13770.9</v>
      </c>
      <c r="G2993" t="s">
        <v>26932</v>
      </c>
    </row>
    <row r="2994" spans="1:7" x14ac:dyDescent="0.25">
      <c r="A2994" t="s">
        <v>45518</v>
      </c>
      <c r="B2994" t="s">
        <v>15360</v>
      </c>
      <c r="C2994" t="s">
        <v>15361</v>
      </c>
      <c r="D2994" s="5">
        <v>7709.35</v>
      </c>
      <c r="E2994" s="6">
        <v>0.35</v>
      </c>
      <c r="F2994" s="5">
        <v>5011.0775000000003</v>
      </c>
      <c r="G2994" t="s">
        <v>26932</v>
      </c>
    </row>
    <row r="2995" spans="1:7" x14ac:dyDescent="0.25">
      <c r="A2995" t="s">
        <v>45519</v>
      </c>
      <c r="B2995" t="s">
        <v>16198</v>
      </c>
      <c r="C2995" t="s">
        <v>16199</v>
      </c>
      <c r="D2995" s="5">
        <v>0</v>
      </c>
      <c r="E2995" s="6">
        <v>0.35</v>
      </c>
      <c r="F2995" s="5">
        <v>0</v>
      </c>
      <c r="G2995" t="s">
        <v>26932</v>
      </c>
    </row>
    <row r="2996" spans="1:7" x14ac:dyDescent="0.25">
      <c r="A2996" t="s">
        <v>45520</v>
      </c>
      <c r="B2996" t="s">
        <v>16202</v>
      </c>
      <c r="C2996" t="s">
        <v>16203</v>
      </c>
      <c r="D2996" s="5">
        <v>0</v>
      </c>
      <c r="E2996" s="6">
        <v>0.35</v>
      </c>
      <c r="F2996" s="5">
        <v>0</v>
      </c>
      <c r="G2996" t="s">
        <v>26932</v>
      </c>
    </row>
    <row r="2997" spans="1:7" x14ac:dyDescent="0.25">
      <c r="A2997" t="s">
        <v>45521</v>
      </c>
      <c r="B2997" t="s">
        <v>7434</v>
      </c>
      <c r="C2997" t="s">
        <v>7435</v>
      </c>
      <c r="D2997" s="5">
        <v>3548.66</v>
      </c>
      <c r="E2997" s="6">
        <v>0.35</v>
      </c>
      <c r="F2997" s="5">
        <v>2306.6289999999999</v>
      </c>
      <c r="G2997" t="s">
        <v>26932</v>
      </c>
    </row>
    <row r="2998" spans="1:7" x14ac:dyDescent="0.25">
      <c r="A2998" t="s">
        <v>45522</v>
      </c>
      <c r="B2998" t="s">
        <v>25521</v>
      </c>
      <c r="C2998" t="s">
        <v>25522</v>
      </c>
      <c r="D2998" s="5">
        <v>0</v>
      </c>
      <c r="E2998" s="6">
        <v>0.35</v>
      </c>
      <c r="F2998" s="5">
        <v>0</v>
      </c>
      <c r="G2998" t="s">
        <v>26932</v>
      </c>
    </row>
    <row r="2999" spans="1:7" x14ac:dyDescent="0.25">
      <c r="A2999" t="s">
        <v>45523</v>
      </c>
      <c r="B2999" t="s">
        <v>25523</v>
      </c>
      <c r="C2999" t="s">
        <v>25522</v>
      </c>
      <c r="D2999" s="5">
        <v>0</v>
      </c>
      <c r="E2999" s="6">
        <v>0.35</v>
      </c>
      <c r="F2999" s="5">
        <v>0</v>
      </c>
      <c r="G2999" t="s">
        <v>26932</v>
      </c>
    </row>
    <row r="3000" spans="1:7" x14ac:dyDescent="0.25">
      <c r="A3000" t="s">
        <v>45524</v>
      </c>
      <c r="B3000" t="s">
        <v>25524</v>
      </c>
      <c r="C3000" t="s">
        <v>25525</v>
      </c>
      <c r="D3000" s="5">
        <v>0</v>
      </c>
      <c r="E3000" s="6">
        <v>0.35</v>
      </c>
      <c r="F3000" s="5">
        <v>0</v>
      </c>
      <c r="G3000" t="s">
        <v>26932</v>
      </c>
    </row>
    <row r="3001" spans="1:7" x14ac:dyDescent="0.25">
      <c r="A3001" t="s">
        <v>45525</v>
      </c>
      <c r="B3001" t="s">
        <v>25526</v>
      </c>
      <c r="C3001" t="s">
        <v>25525</v>
      </c>
      <c r="D3001" s="5">
        <v>0</v>
      </c>
      <c r="E3001" s="6">
        <v>0.35</v>
      </c>
      <c r="F3001" s="5">
        <v>0</v>
      </c>
      <c r="G3001" t="s">
        <v>26932</v>
      </c>
    </row>
    <row r="3002" spans="1:7" x14ac:dyDescent="0.25">
      <c r="A3002" t="s">
        <v>45526</v>
      </c>
      <c r="B3002" t="s">
        <v>25529</v>
      </c>
      <c r="C3002" t="s">
        <v>25530</v>
      </c>
      <c r="D3002" s="5">
        <v>0</v>
      </c>
      <c r="E3002" s="6">
        <v>0.35</v>
      </c>
      <c r="F3002" s="5">
        <v>0</v>
      </c>
      <c r="G3002" t="s">
        <v>26932</v>
      </c>
    </row>
    <row r="3003" spans="1:7" x14ac:dyDescent="0.25">
      <c r="A3003" t="s">
        <v>45527</v>
      </c>
      <c r="B3003" t="s">
        <v>4945</v>
      </c>
      <c r="C3003" t="s">
        <v>4946</v>
      </c>
      <c r="D3003" s="5">
        <v>17743.28</v>
      </c>
      <c r="E3003" s="6">
        <v>0.35</v>
      </c>
      <c r="F3003" s="5">
        <v>11533.132</v>
      </c>
      <c r="G3003" t="s">
        <v>26932</v>
      </c>
    </row>
    <row r="3004" spans="1:7" x14ac:dyDescent="0.25">
      <c r="A3004" t="s">
        <v>45528</v>
      </c>
      <c r="B3004" t="s">
        <v>25531</v>
      </c>
      <c r="C3004" t="s">
        <v>25532</v>
      </c>
      <c r="D3004" s="5">
        <v>0</v>
      </c>
      <c r="E3004" s="6">
        <v>0.35</v>
      </c>
      <c r="F3004" s="5">
        <v>0</v>
      </c>
      <c r="G3004" t="s">
        <v>26932</v>
      </c>
    </row>
    <row r="3005" spans="1:7" x14ac:dyDescent="0.25">
      <c r="A3005" t="s">
        <v>45529</v>
      </c>
      <c r="B3005" t="s">
        <v>25671</v>
      </c>
      <c r="C3005" t="s">
        <v>25672</v>
      </c>
      <c r="D3005" s="5">
        <v>147125</v>
      </c>
      <c r="E3005" s="6">
        <v>0.35</v>
      </c>
      <c r="F3005" s="5">
        <v>95631.25</v>
      </c>
      <c r="G3005" t="s">
        <v>26932</v>
      </c>
    </row>
    <row r="3006" spans="1:7" x14ac:dyDescent="0.25">
      <c r="A3006" t="s">
        <v>45530</v>
      </c>
      <c r="B3006" t="s">
        <v>25673</v>
      </c>
      <c r="C3006" t="s">
        <v>25674</v>
      </c>
      <c r="D3006" s="5">
        <v>147125</v>
      </c>
      <c r="E3006" s="6">
        <v>0.35</v>
      </c>
      <c r="F3006" s="5">
        <v>95631.25</v>
      </c>
      <c r="G3006" t="s">
        <v>26932</v>
      </c>
    </row>
    <row r="3007" spans="1:7" x14ac:dyDescent="0.25">
      <c r="A3007" t="s">
        <v>45531</v>
      </c>
      <c r="B3007" t="s">
        <v>25675</v>
      </c>
      <c r="C3007" t="s">
        <v>25676</v>
      </c>
      <c r="D3007" s="5">
        <v>107107</v>
      </c>
      <c r="E3007" s="6">
        <v>0.35</v>
      </c>
      <c r="F3007" s="5">
        <v>69619.55</v>
      </c>
      <c r="G3007" t="s">
        <v>26932</v>
      </c>
    </row>
    <row r="3008" spans="1:7" x14ac:dyDescent="0.25">
      <c r="A3008" t="s">
        <v>45532</v>
      </c>
      <c r="B3008" t="s">
        <v>25677</v>
      </c>
      <c r="C3008" t="s">
        <v>25678</v>
      </c>
      <c r="D3008" s="5">
        <v>107107</v>
      </c>
      <c r="E3008" s="6">
        <v>0.35</v>
      </c>
      <c r="F3008" s="5">
        <v>69619.55</v>
      </c>
      <c r="G3008" t="s">
        <v>26932</v>
      </c>
    </row>
    <row r="3009" spans="1:7" x14ac:dyDescent="0.25">
      <c r="A3009" t="s">
        <v>45533</v>
      </c>
      <c r="B3009" t="s">
        <v>38752</v>
      </c>
      <c r="C3009" t="s">
        <v>38753</v>
      </c>
      <c r="D3009" s="5">
        <v>0</v>
      </c>
      <c r="E3009" s="6">
        <v>0.35</v>
      </c>
      <c r="F3009" s="5">
        <v>0</v>
      </c>
      <c r="G3009" t="s">
        <v>26932</v>
      </c>
    </row>
    <row r="3010" spans="1:7" x14ac:dyDescent="0.25">
      <c r="A3010" t="s">
        <v>45534</v>
      </c>
      <c r="B3010" t="s">
        <v>38754</v>
      </c>
      <c r="C3010" t="s">
        <v>38755</v>
      </c>
      <c r="D3010" s="5">
        <v>0</v>
      </c>
      <c r="E3010" s="6">
        <v>0.35</v>
      </c>
      <c r="F3010" s="5">
        <v>0</v>
      </c>
      <c r="G3010" t="s">
        <v>26932</v>
      </c>
    </row>
    <row r="3011" spans="1:7" x14ac:dyDescent="0.25">
      <c r="A3011" t="s">
        <v>45535</v>
      </c>
      <c r="B3011" t="s">
        <v>15562</v>
      </c>
      <c r="C3011" t="s">
        <v>15563</v>
      </c>
      <c r="D3011" s="5">
        <v>0</v>
      </c>
      <c r="E3011" s="6">
        <v>0.35</v>
      </c>
      <c r="F3011" s="5">
        <v>0</v>
      </c>
      <c r="G3011" t="s">
        <v>26932</v>
      </c>
    </row>
    <row r="3012" spans="1:7" x14ac:dyDescent="0.25">
      <c r="A3012" t="s">
        <v>45536</v>
      </c>
      <c r="B3012" t="s">
        <v>38756</v>
      </c>
      <c r="C3012" t="s">
        <v>38757</v>
      </c>
      <c r="D3012" s="5">
        <v>0</v>
      </c>
      <c r="E3012" s="6">
        <v>0.35</v>
      </c>
      <c r="F3012" s="5">
        <v>0</v>
      </c>
      <c r="G3012" t="s">
        <v>26932</v>
      </c>
    </row>
    <row r="3013" spans="1:7" x14ac:dyDescent="0.25">
      <c r="A3013" t="s">
        <v>45537</v>
      </c>
      <c r="B3013" t="s">
        <v>15564</v>
      </c>
      <c r="C3013" t="s">
        <v>15565</v>
      </c>
      <c r="D3013" s="5">
        <v>0</v>
      </c>
      <c r="E3013" s="6">
        <v>0.35</v>
      </c>
      <c r="F3013" s="5">
        <v>0</v>
      </c>
      <c r="G3013" t="s">
        <v>26932</v>
      </c>
    </row>
    <row r="3014" spans="1:7" x14ac:dyDescent="0.25">
      <c r="A3014" t="s">
        <v>45538</v>
      </c>
      <c r="B3014" t="s">
        <v>15583</v>
      </c>
      <c r="C3014" t="s">
        <v>15584</v>
      </c>
      <c r="D3014" s="5">
        <v>0</v>
      </c>
      <c r="E3014" s="6">
        <v>0.35</v>
      </c>
      <c r="F3014" s="5">
        <v>0</v>
      </c>
      <c r="G3014" t="s">
        <v>26932</v>
      </c>
    </row>
    <row r="3015" spans="1:7" x14ac:dyDescent="0.25">
      <c r="A3015" t="s">
        <v>45539</v>
      </c>
      <c r="B3015" t="s">
        <v>15585</v>
      </c>
      <c r="C3015" t="s">
        <v>15586</v>
      </c>
      <c r="D3015" s="5">
        <v>0</v>
      </c>
      <c r="E3015" s="6">
        <v>0.35</v>
      </c>
      <c r="F3015" s="5">
        <v>0</v>
      </c>
      <c r="G3015" t="s">
        <v>26932</v>
      </c>
    </row>
    <row r="3016" spans="1:7" x14ac:dyDescent="0.25">
      <c r="A3016" t="s">
        <v>45540</v>
      </c>
      <c r="B3016" t="s">
        <v>38776</v>
      </c>
      <c r="C3016" t="s">
        <v>38777</v>
      </c>
      <c r="D3016" s="5">
        <v>0</v>
      </c>
      <c r="E3016" s="6">
        <v>0.35</v>
      </c>
      <c r="F3016" s="5">
        <v>0</v>
      </c>
      <c r="G3016" t="s">
        <v>26932</v>
      </c>
    </row>
    <row r="3017" spans="1:7" x14ac:dyDescent="0.25">
      <c r="A3017" t="s">
        <v>45541</v>
      </c>
      <c r="B3017" t="s">
        <v>38778</v>
      </c>
      <c r="C3017" t="s">
        <v>38777</v>
      </c>
      <c r="D3017" s="5">
        <v>0</v>
      </c>
      <c r="E3017" s="6">
        <v>0.35</v>
      </c>
      <c r="F3017" s="5">
        <v>0</v>
      </c>
      <c r="G3017" t="s">
        <v>26932</v>
      </c>
    </row>
    <row r="3018" spans="1:7" x14ac:dyDescent="0.25">
      <c r="A3018" t="s">
        <v>45542</v>
      </c>
      <c r="B3018" t="s">
        <v>1281</v>
      </c>
      <c r="C3018" t="s">
        <v>1282</v>
      </c>
      <c r="D3018" s="5">
        <v>23.66</v>
      </c>
      <c r="E3018" s="6">
        <v>0.35</v>
      </c>
      <c r="F3018" s="5">
        <v>15.379000000000001</v>
      </c>
      <c r="G3018" t="s">
        <v>26932</v>
      </c>
    </row>
    <row r="3019" spans="1:7" x14ac:dyDescent="0.25">
      <c r="A3019" t="s">
        <v>45543</v>
      </c>
      <c r="B3019" t="s">
        <v>182</v>
      </c>
      <c r="C3019" t="s">
        <v>183</v>
      </c>
      <c r="D3019" s="5">
        <v>73.27</v>
      </c>
      <c r="E3019" s="6">
        <v>0.35</v>
      </c>
      <c r="F3019" s="5">
        <v>47.625500000000002</v>
      </c>
      <c r="G3019" t="s">
        <v>26932</v>
      </c>
    </row>
    <row r="3020" spans="1:7" x14ac:dyDescent="0.25">
      <c r="A3020" t="s">
        <v>45544</v>
      </c>
      <c r="B3020" t="s">
        <v>31347</v>
      </c>
      <c r="C3020" t="s">
        <v>1331</v>
      </c>
      <c r="D3020" s="5">
        <v>35.49</v>
      </c>
      <c r="E3020" s="6">
        <v>0.35</v>
      </c>
      <c r="F3020" s="5">
        <v>23.068500000000004</v>
      </c>
      <c r="G3020" t="s">
        <v>26932</v>
      </c>
    </row>
    <row r="3021" spans="1:7" x14ac:dyDescent="0.25">
      <c r="A3021" t="s">
        <v>45545</v>
      </c>
      <c r="B3021" t="s">
        <v>1284</v>
      </c>
      <c r="C3021" t="s">
        <v>1285</v>
      </c>
      <c r="D3021" s="5">
        <v>118.29</v>
      </c>
      <c r="E3021" s="6">
        <v>0.35</v>
      </c>
      <c r="F3021" s="5">
        <v>76.888500000000008</v>
      </c>
      <c r="G3021" t="s">
        <v>26932</v>
      </c>
    </row>
    <row r="3022" spans="1:7" x14ac:dyDescent="0.25">
      <c r="A3022" t="s">
        <v>45546</v>
      </c>
      <c r="B3022" t="s">
        <v>1286</v>
      </c>
      <c r="C3022" t="s">
        <v>1285</v>
      </c>
      <c r="D3022" s="5">
        <v>147.71</v>
      </c>
      <c r="E3022" s="6">
        <v>0.35</v>
      </c>
      <c r="F3022" s="5">
        <v>96.011500000000012</v>
      </c>
      <c r="G3022" t="s">
        <v>26932</v>
      </c>
    </row>
    <row r="3023" spans="1:7" x14ac:dyDescent="0.25">
      <c r="A3023" t="s">
        <v>45547</v>
      </c>
      <c r="B3023" t="s">
        <v>1287</v>
      </c>
      <c r="C3023" t="s">
        <v>1288</v>
      </c>
      <c r="D3023" s="5">
        <v>118.29</v>
      </c>
      <c r="E3023" s="6">
        <v>0.35</v>
      </c>
      <c r="F3023" s="5">
        <v>76.888500000000008</v>
      </c>
      <c r="G3023" t="s">
        <v>26932</v>
      </c>
    </row>
    <row r="3024" spans="1:7" x14ac:dyDescent="0.25">
      <c r="A3024" t="s">
        <v>45548</v>
      </c>
      <c r="B3024" t="s">
        <v>1289</v>
      </c>
      <c r="C3024" t="s">
        <v>1288</v>
      </c>
      <c r="D3024" s="5">
        <v>132.41</v>
      </c>
      <c r="E3024" s="6">
        <v>0.35</v>
      </c>
      <c r="F3024" s="5">
        <v>86.066500000000005</v>
      </c>
      <c r="G3024" t="s">
        <v>26932</v>
      </c>
    </row>
    <row r="3025" spans="1:7" x14ac:dyDescent="0.25">
      <c r="A3025" t="s">
        <v>45549</v>
      </c>
      <c r="B3025" t="s">
        <v>31348</v>
      </c>
      <c r="C3025" t="s">
        <v>31349</v>
      </c>
      <c r="D3025" s="5">
        <v>118.29</v>
      </c>
      <c r="E3025" s="6">
        <v>0.35</v>
      </c>
      <c r="F3025" s="5">
        <v>76.888500000000008</v>
      </c>
      <c r="G3025" t="s">
        <v>26932</v>
      </c>
    </row>
    <row r="3026" spans="1:7" x14ac:dyDescent="0.25">
      <c r="A3026" t="s">
        <v>45550</v>
      </c>
      <c r="B3026" t="s">
        <v>1290</v>
      </c>
      <c r="C3026" t="s">
        <v>1291</v>
      </c>
      <c r="D3026" s="5">
        <v>118.29</v>
      </c>
      <c r="E3026" s="6">
        <v>0.35</v>
      </c>
      <c r="F3026" s="5">
        <v>76.888500000000008</v>
      </c>
      <c r="G3026" t="s">
        <v>26932</v>
      </c>
    </row>
    <row r="3027" spans="1:7" x14ac:dyDescent="0.25">
      <c r="A3027" t="s">
        <v>45551</v>
      </c>
      <c r="B3027" t="s">
        <v>1292</v>
      </c>
      <c r="C3027" t="s">
        <v>1293</v>
      </c>
      <c r="D3027" s="5">
        <v>118.29</v>
      </c>
      <c r="E3027" s="6">
        <v>0.35</v>
      </c>
      <c r="F3027" s="5">
        <v>76.888500000000008</v>
      </c>
      <c r="G3027" t="s">
        <v>26932</v>
      </c>
    </row>
    <row r="3028" spans="1:7" x14ac:dyDescent="0.25">
      <c r="A3028" t="s">
        <v>45552</v>
      </c>
      <c r="B3028" t="s">
        <v>1294</v>
      </c>
      <c r="C3028" t="s">
        <v>1293</v>
      </c>
      <c r="D3028" s="5">
        <v>118.29</v>
      </c>
      <c r="E3028" s="6">
        <v>0.35</v>
      </c>
      <c r="F3028" s="5">
        <v>76.888500000000008</v>
      </c>
      <c r="G3028" t="s">
        <v>26932</v>
      </c>
    </row>
    <row r="3029" spans="1:7" x14ac:dyDescent="0.25">
      <c r="A3029" t="s">
        <v>45553</v>
      </c>
      <c r="B3029" t="s">
        <v>1295</v>
      </c>
      <c r="C3029" t="s">
        <v>1296</v>
      </c>
      <c r="D3029" s="5">
        <v>118.29</v>
      </c>
      <c r="E3029" s="6">
        <v>0.35</v>
      </c>
      <c r="F3029" s="5">
        <v>76.888500000000008</v>
      </c>
      <c r="G3029" t="s">
        <v>26932</v>
      </c>
    </row>
    <row r="3030" spans="1:7" x14ac:dyDescent="0.25">
      <c r="A3030" t="s">
        <v>45554</v>
      </c>
      <c r="B3030" t="s">
        <v>1297</v>
      </c>
      <c r="C3030" t="s">
        <v>1296</v>
      </c>
      <c r="D3030" s="5">
        <v>132.41</v>
      </c>
      <c r="E3030" s="6">
        <v>0.35</v>
      </c>
      <c r="F3030" s="5">
        <v>86.066500000000005</v>
      </c>
      <c r="G3030" t="s">
        <v>26932</v>
      </c>
    </row>
    <row r="3031" spans="1:7" x14ac:dyDescent="0.25">
      <c r="A3031" t="s">
        <v>45555</v>
      </c>
      <c r="B3031" t="s">
        <v>1298</v>
      </c>
      <c r="C3031" t="s">
        <v>1299</v>
      </c>
      <c r="D3031" s="5">
        <v>118.29</v>
      </c>
      <c r="E3031" s="6">
        <v>0.35</v>
      </c>
      <c r="F3031" s="5">
        <v>76.888500000000008</v>
      </c>
      <c r="G3031" t="s">
        <v>26932</v>
      </c>
    </row>
    <row r="3032" spans="1:7" x14ac:dyDescent="0.25">
      <c r="A3032" t="s">
        <v>45556</v>
      </c>
      <c r="B3032" t="s">
        <v>1300</v>
      </c>
      <c r="C3032" t="s">
        <v>1299</v>
      </c>
      <c r="D3032" s="5">
        <v>147.71</v>
      </c>
      <c r="E3032" s="6">
        <v>0.35</v>
      </c>
      <c r="F3032" s="5">
        <v>96.011500000000012</v>
      </c>
      <c r="G3032" t="s">
        <v>26932</v>
      </c>
    </row>
    <row r="3033" spans="1:7" x14ac:dyDescent="0.25">
      <c r="A3033" t="s">
        <v>45557</v>
      </c>
      <c r="B3033" t="s">
        <v>1301</v>
      </c>
      <c r="C3033" t="s">
        <v>1302</v>
      </c>
      <c r="D3033" s="5">
        <v>118.29</v>
      </c>
      <c r="E3033" s="6">
        <v>0.35</v>
      </c>
      <c r="F3033" s="5">
        <v>76.888500000000008</v>
      </c>
      <c r="G3033" t="s">
        <v>26932</v>
      </c>
    </row>
    <row r="3034" spans="1:7" x14ac:dyDescent="0.25">
      <c r="A3034" t="s">
        <v>45558</v>
      </c>
      <c r="B3034" t="s">
        <v>1303</v>
      </c>
      <c r="C3034" t="s">
        <v>1302</v>
      </c>
      <c r="D3034" s="5">
        <v>147.71</v>
      </c>
      <c r="E3034" s="6">
        <v>0.35</v>
      </c>
      <c r="F3034" s="5">
        <v>96.011500000000012</v>
      </c>
      <c r="G3034" t="s">
        <v>26932</v>
      </c>
    </row>
    <row r="3035" spans="1:7" x14ac:dyDescent="0.25">
      <c r="A3035" t="s">
        <v>45559</v>
      </c>
      <c r="B3035" t="s">
        <v>1304</v>
      </c>
      <c r="C3035" t="s">
        <v>1305</v>
      </c>
      <c r="D3035" s="5">
        <v>118.29</v>
      </c>
      <c r="E3035" s="6">
        <v>0.35</v>
      </c>
      <c r="F3035" s="5">
        <v>76.888500000000008</v>
      </c>
      <c r="G3035" t="s">
        <v>26932</v>
      </c>
    </row>
    <row r="3036" spans="1:7" x14ac:dyDescent="0.25">
      <c r="A3036" t="s">
        <v>45560</v>
      </c>
      <c r="B3036" t="s">
        <v>1306</v>
      </c>
      <c r="C3036" t="s">
        <v>1307</v>
      </c>
      <c r="D3036" s="5">
        <v>118.29</v>
      </c>
      <c r="E3036" s="6">
        <v>0.35</v>
      </c>
      <c r="F3036" s="5">
        <v>76.888500000000008</v>
      </c>
      <c r="G3036" t="s">
        <v>26932</v>
      </c>
    </row>
    <row r="3037" spans="1:7" x14ac:dyDescent="0.25">
      <c r="A3037" t="s">
        <v>45561</v>
      </c>
      <c r="B3037" t="s">
        <v>31339</v>
      </c>
      <c r="C3037" t="s">
        <v>659</v>
      </c>
      <c r="D3037" s="5">
        <v>0</v>
      </c>
      <c r="E3037" s="6">
        <v>0.35</v>
      </c>
      <c r="F3037" s="5">
        <v>0</v>
      </c>
      <c r="G3037" t="s">
        <v>26932</v>
      </c>
    </row>
    <row r="3038" spans="1:7" x14ac:dyDescent="0.25">
      <c r="A3038" t="s">
        <v>45562</v>
      </c>
      <c r="B3038" t="s">
        <v>11039</v>
      </c>
      <c r="C3038" t="s">
        <v>11040</v>
      </c>
      <c r="D3038" s="5">
        <v>0</v>
      </c>
      <c r="E3038" s="6">
        <v>0.35</v>
      </c>
      <c r="F3038" s="5">
        <v>0</v>
      </c>
      <c r="G3038" t="s">
        <v>26932</v>
      </c>
    </row>
    <row r="3039" spans="1:7" x14ac:dyDescent="0.25">
      <c r="A3039" t="s">
        <v>45563</v>
      </c>
      <c r="B3039" t="s">
        <v>31130</v>
      </c>
      <c r="C3039" t="s">
        <v>31131</v>
      </c>
      <c r="D3039" s="5">
        <v>0</v>
      </c>
      <c r="E3039" s="6">
        <v>0.35</v>
      </c>
      <c r="F3039" s="5">
        <v>0</v>
      </c>
      <c r="G3039" t="s">
        <v>26932</v>
      </c>
    </row>
    <row r="3040" spans="1:7" x14ac:dyDescent="0.25">
      <c r="A3040" t="s">
        <v>45564</v>
      </c>
      <c r="B3040" t="s">
        <v>31340</v>
      </c>
      <c r="C3040" t="s">
        <v>31341</v>
      </c>
      <c r="D3040" s="5">
        <v>0</v>
      </c>
      <c r="E3040" s="6">
        <v>0.35</v>
      </c>
      <c r="F3040" s="5">
        <v>0</v>
      </c>
      <c r="G3040" t="s">
        <v>26932</v>
      </c>
    </row>
    <row r="3041" spans="1:7" x14ac:dyDescent="0.25">
      <c r="A3041" t="s">
        <v>45565</v>
      </c>
      <c r="B3041" t="s">
        <v>31605</v>
      </c>
      <c r="C3041" t="s">
        <v>31606</v>
      </c>
      <c r="D3041" s="5">
        <v>0</v>
      </c>
      <c r="E3041" s="6">
        <v>0.35</v>
      </c>
      <c r="F3041" s="5">
        <v>0</v>
      </c>
      <c r="G3041" t="s">
        <v>26932</v>
      </c>
    </row>
    <row r="3042" spans="1:7" x14ac:dyDescent="0.25">
      <c r="A3042" t="s">
        <v>45566</v>
      </c>
      <c r="B3042" t="s">
        <v>31611</v>
      </c>
      <c r="C3042" t="s">
        <v>5074</v>
      </c>
      <c r="D3042" s="5">
        <v>0</v>
      </c>
      <c r="E3042" s="6">
        <v>0.35</v>
      </c>
      <c r="F3042" s="5">
        <v>0</v>
      </c>
      <c r="G3042" t="s">
        <v>26932</v>
      </c>
    </row>
    <row r="3043" spans="1:7" x14ac:dyDescent="0.25">
      <c r="A3043" t="s">
        <v>45567</v>
      </c>
      <c r="B3043" t="s">
        <v>10953</v>
      </c>
      <c r="C3043" t="s">
        <v>10954</v>
      </c>
      <c r="D3043" s="5">
        <v>0</v>
      </c>
      <c r="E3043" s="6">
        <v>0.35</v>
      </c>
      <c r="F3043" s="5">
        <v>0</v>
      </c>
      <c r="G3043" t="s">
        <v>26932</v>
      </c>
    </row>
    <row r="3044" spans="1:7" x14ac:dyDescent="0.25">
      <c r="A3044" t="s">
        <v>45568</v>
      </c>
      <c r="B3044" t="s">
        <v>11344</v>
      </c>
      <c r="C3044" t="s">
        <v>11345</v>
      </c>
      <c r="D3044" s="5">
        <v>1182.8900000000001</v>
      </c>
      <c r="E3044" s="6">
        <v>0.35</v>
      </c>
      <c r="F3044" s="5">
        <v>768.87850000000014</v>
      </c>
      <c r="G3044" t="s">
        <v>26932</v>
      </c>
    </row>
    <row r="3045" spans="1:7" x14ac:dyDescent="0.25">
      <c r="A3045" t="s">
        <v>31425</v>
      </c>
      <c r="B3045" t="s">
        <v>31425</v>
      </c>
      <c r="C3045" t="s">
        <v>31426</v>
      </c>
      <c r="D3045" s="5">
        <v>2424.91</v>
      </c>
      <c r="E3045" s="6">
        <v>0.35</v>
      </c>
      <c r="F3045" s="5">
        <v>1576.1914999999999</v>
      </c>
      <c r="G3045" t="s">
        <v>26932</v>
      </c>
    </row>
    <row r="3046" spans="1:7" x14ac:dyDescent="0.25">
      <c r="A3046" t="s">
        <v>45569</v>
      </c>
      <c r="B3046" t="s">
        <v>31570</v>
      </c>
      <c r="C3046" t="s">
        <v>1522</v>
      </c>
      <c r="D3046" s="5">
        <v>0</v>
      </c>
      <c r="E3046" s="6">
        <v>0.35</v>
      </c>
      <c r="F3046" s="5">
        <v>0</v>
      </c>
      <c r="G3046" t="s">
        <v>26932</v>
      </c>
    </row>
    <row r="3047" spans="1:7" x14ac:dyDescent="0.25">
      <c r="A3047" t="s">
        <v>45570</v>
      </c>
      <c r="B3047" t="s">
        <v>24501</v>
      </c>
      <c r="C3047" t="s">
        <v>23366</v>
      </c>
      <c r="D3047" s="5">
        <v>0</v>
      </c>
      <c r="E3047" s="6">
        <v>0.35</v>
      </c>
      <c r="F3047" s="5">
        <v>0</v>
      </c>
      <c r="G3047" t="s">
        <v>26932</v>
      </c>
    </row>
    <row r="3048" spans="1:7" x14ac:dyDescent="0.25">
      <c r="A3048" t="s">
        <v>45571</v>
      </c>
      <c r="B3048" t="s">
        <v>38026</v>
      </c>
      <c r="C3048" t="s">
        <v>24506</v>
      </c>
      <c r="D3048" s="5">
        <v>0</v>
      </c>
      <c r="E3048" s="6">
        <v>0.35</v>
      </c>
      <c r="F3048" s="5">
        <v>0</v>
      </c>
      <c r="G3048" t="s">
        <v>26932</v>
      </c>
    </row>
    <row r="3049" spans="1:7" x14ac:dyDescent="0.25">
      <c r="A3049" t="s">
        <v>45572</v>
      </c>
      <c r="B3049" t="s">
        <v>24513</v>
      </c>
      <c r="C3049" t="s">
        <v>23356</v>
      </c>
      <c r="D3049" s="5">
        <v>0</v>
      </c>
      <c r="E3049" s="6">
        <v>0.35</v>
      </c>
      <c r="F3049" s="5">
        <v>0</v>
      </c>
      <c r="G3049" t="s">
        <v>26932</v>
      </c>
    </row>
    <row r="3050" spans="1:7" x14ac:dyDescent="0.25">
      <c r="A3050" t="s">
        <v>45573</v>
      </c>
      <c r="B3050" t="s">
        <v>38034</v>
      </c>
      <c r="C3050" t="s">
        <v>24519</v>
      </c>
      <c r="D3050" s="5">
        <v>0</v>
      </c>
      <c r="E3050" s="6">
        <v>0.35</v>
      </c>
      <c r="F3050" s="5">
        <v>0</v>
      </c>
      <c r="G3050" t="s">
        <v>26932</v>
      </c>
    </row>
    <row r="3051" spans="1:7" x14ac:dyDescent="0.25">
      <c r="A3051" t="s">
        <v>45574</v>
      </c>
      <c r="B3051" t="s">
        <v>24655</v>
      </c>
      <c r="C3051" t="s">
        <v>24656</v>
      </c>
      <c r="D3051" s="5">
        <v>0</v>
      </c>
      <c r="E3051" s="6">
        <v>0.35</v>
      </c>
      <c r="F3051" s="5">
        <v>0</v>
      </c>
      <c r="G3051" t="s">
        <v>26932</v>
      </c>
    </row>
    <row r="3052" spans="1:7" x14ac:dyDescent="0.25">
      <c r="A3052" t="s">
        <v>45575</v>
      </c>
      <c r="B3052" t="s">
        <v>24664</v>
      </c>
      <c r="C3052" t="s">
        <v>24665</v>
      </c>
      <c r="D3052" s="5">
        <v>1182.8900000000001</v>
      </c>
      <c r="E3052" s="6">
        <v>0.35</v>
      </c>
      <c r="F3052" s="5">
        <v>768.87850000000014</v>
      </c>
      <c r="G3052" t="s">
        <v>26932</v>
      </c>
    </row>
    <row r="3053" spans="1:7" x14ac:dyDescent="0.25">
      <c r="A3053" t="s">
        <v>45576</v>
      </c>
      <c r="B3053" t="s">
        <v>24666</v>
      </c>
      <c r="C3053" t="s">
        <v>24665</v>
      </c>
      <c r="D3053" s="5">
        <v>1360.32</v>
      </c>
      <c r="E3053" s="6">
        <v>0.35</v>
      </c>
      <c r="F3053" s="5">
        <v>884.20799999999997</v>
      </c>
      <c r="G3053" t="s">
        <v>26932</v>
      </c>
    </row>
    <row r="3054" spans="1:7" x14ac:dyDescent="0.25">
      <c r="A3054" t="s">
        <v>45577</v>
      </c>
      <c r="B3054" t="s">
        <v>31132</v>
      </c>
      <c r="C3054" t="s">
        <v>31133</v>
      </c>
      <c r="D3054" s="5">
        <v>272.06</v>
      </c>
      <c r="E3054" s="6">
        <v>0.35</v>
      </c>
      <c r="F3054" s="5">
        <v>176.839</v>
      </c>
      <c r="G3054" t="s">
        <v>26932</v>
      </c>
    </row>
    <row r="3055" spans="1:7" x14ac:dyDescent="0.25">
      <c r="A3055" t="s">
        <v>45578</v>
      </c>
      <c r="B3055" t="s">
        <v>31134</v>
      </c>
      <c r="C3055" t="s">
        <v>31135</v>
      </c>
      <c r="D3055" s="5">
        <v>295.72000000000003</v>
      </c>
      <c r="E3055" s="6">
        <v>0.35</v>
      </c>
      <c r="F3055" s="5">
        <v>192.21800000000002</v>
      </c>
      <c r="G3055" t="s">
        <v>26932</v>
      </c>
    </row>
    <row r="3056" spans="1:7" x14ac:dyDescent="0.25">
      <c r="A3056" t="s">
        <v>45579</v>
      </c>
      <c r="B3056" t="s">
        <v>10302</v>
      </c>
      <c r="C3056" t="s">
        <v>10303</v>
      </c>
      <c r="D3056" s="5">
        <v>0</v>
      </c>
      <c r="E3056" s="6">
        <v>0.35</v>
      </c>
      <c r="F3056" s="5">
        <v>0</v>
      </c>
      <c r="G3056" t="s">
        <v>26932</v>
      </c>
    </row>
    <row r="3057" spans="1:7" x14ac:dyDescent="0.25">
      <c r="A3057" t="s">
        <v>45580</v>
      </c>
      <c r="B3057" t="s">
        <v>10304</v>
      </c>
      <c r="C3057" t="s">
        <v>10305</v>
      </c>
      <c r="D3057" s="5">
        <v>0</v>
      </c>
      <c r="E3057" s="6">
        <v>0.35</v>
      </c>
      <c r="F3057" s="5">
        <v>0</v>
      </c>
      <c r="G3057" t="s">
        <v>26932</v>
      </c>
    </row>
    <row r="3058" spans="1:7" x14ac:dyDescent="0.25">
      <c r="A3058" t="s">
        <v>45581</v>
      </c>
      <c r="B3058" t="s">
        <v>31331</v>
      </c>
      <c r="C3058" t="s">
        <v>31332</v>
      </c>
      <c r="D3058" s="5">
        <v>5204.6899999999996</v>
      </c>
      <c r="E3058" s="6">
        <v>0.35</v>
      </c>
      <c r="F3058" s="5">
        <v>3383.0484999999999</v>
      </c>
      <c r="G3058" t="s">
        <v>26932</v>
      </c>
    </row>
    <row r="3059" spans="1:7" x14ac:dyDescent="0.25">
      <c r="A3059" t="s">
        <v>45582</v>
      </c>
      <c r="B3059" t="s">
        <v>10955</v>
      </c>
      <c r="C3059" t="s">
        <v>10956</v>
      </c>
      <c r="D3059" s="5">
        <v>0</v>
      </c>
      <c r="E3059" s="6">
        <v>0.35</v>
      </c>
      <c r="F3059" s="5">
        <v>0</v>
      </c>
      <c r="G3059" t="s">
        <v>26932</v>
      </c>
    </row>
    <row r="3060" spans="1:7" x14ac:dyDescent="0.25">
      <c r="A3060" t="s">
        <v>45583</v>
      </c>
      <c r="B3060" t="s">
        <v>10957</v>
      </c>
      <c r="C3060" t="s">
        <v>10958</v>
      </c>
      <c r="D3060" s="5">
        <v>0</v>
      </c>
      <c r="E3060" s="6">
        <v>0.35</v>
      </c>
      <c r="F3060" s="5">
        <v>0</v>
      </c>
      <c r="G3060" t="s">
        <v>26932</v>
      </c>
    </row>
    <row r="3061" spans="1:7" x14ac:dyDescent="0.25">
      <c r="A3061" t="s">
        <v>45584</v>
      </c>
      <c r="B3061" t="s">
        <v>10959</v>
      </c>
      <c r="C3061" t="s">
        <v>10960</v>
      </c>
      <c r="D3061" s="5">
        <v>0</v>
      </c>
      <c r="E3061" s="6">
        <v>0.35</v>
      </c>
      <c r="F3061" s="5">
        <v>0</v>
      </c>
      <c r="G3061" t="s">
        <v>26932</v>
      </c>
    </row>
    <row r="3062" spans="1:7" x14ac:dyDescent="0.25">
      <c r="A3062" t="s">
        <v>45585</v>
      </c>
      <c r="B3062" t="s">
        <v>10963</v>
      </c>
      <c r="C3062" t="s">
        <v>10964</v>
      </c>
      <c r="D3062" s="5">
        <v>0</v>
      </c>
      <c r="E3062" s="6">
        <v>0.35</v>
      </c>
      <c r="F3062" s="5">
        <v>0</v>
      </c>
      <c r="G3062" t="s">
        <v>26932</v>
      </c>
    </row>
    <row r="3063" spans="1:7" x14ac:dyDescent="0.25">
      <c r="A3063" t="s">
        <v>45586</v>
      </c>
      <c r="B3063" t="s">
        <v>10965</v>
      </c>
      <c r="C3063" t="s">
        <v>10966</v>
      </c>
      <c r="D3063" s="5">
        <v>0</v>
      </c>
      <c r="E3063" s="6">
        <v>0.35</v>
      </c>
      <c r="F3063" s="5">
        <v>0</v>
      </c>
      <c r="G3063" t="s">
        <v>26932</v>
      </c>
    </row>
    <row r="3064" spans="1:7" x14ac:dyDescent="0.25">
      <c r="A3064" t="s">
        <v>45587</v>
      </c>
      <c r="B3064" t="s">
        <v>11053</v>
      </c>
      <c r="C3064" t="s">
        <v>11054</v>
      </c>
      <c r="D3064" s="5">
        <v>0</v>
      </c>
      <c r="E3064" s="6">
        <v>0.35</v>
      </c>
      <c r="F3064" s="5">
        <v>0</v>
      </c>
      <c r="G3064" t="s">
        <v>26932</v>
      </c>
    </row>
    <row r="3065" spans="1:7" x14ac:dyDescent="0.25">
      <c r="A3065" t="s">
        <v>45588</v>
      </c>
      <c r="B3065" t="s">
        <v>11374</v>
      </c>
      <c r="C3065" t="s">
        <v>11375</v>
      </c>
      <c r="D3065" s="5">
        <v>0</v>
      </c>
      <c r="E3065" s="6">
        <v>0.35</v>
      </c>
      <c r="F3065" s="5">
        <v>0</v>
      </c>
      <c r="G3065" t="s">
        <v>26932</v>
      </c>
    </row>
    <row r="3066" spans="1:7" x14ac:dyDescent="0.25">
      <c r="A3066" t="s">
        <v>45589</v>
      </c>
      <c r="B3066" t="s">
        <v>11376</v>
      </c>
      <c r="C3066" t="s">
        <v>11377</v>
      </c>
      <c r="D3066" s="5">
        <v>0</v>
      </c>
      <c r="E3066" s="6">
        <v>0.35</v>
      </c>
      <c r="F3066" s="5">
        <v>0</v>
      </c>
      <c r="G3066" t="s">
        <v>26932</v>
      </c>
    </row>
    <row r="3067" spans="1:7" x14ac:dyDescent="0.25">
      <c r="A3067" t="s">
        <v>45590</v>
      </c>
      <c r="B3067" t="s">
        <v>31427</v>
      </c>
      <c r="C3067" t="s">
        <v>31428</v>
      </c>
      <c r="D3067" s="5">
        <v>2838.92</v>
      </c>
      <c r="E3067" s="6">
        <v>0.35</v>
      </c>
      <c r="F3067" s="5">
        <v>1845.298</v>
      </c>
      <c r="G3067" t="s">
        <v>26932</v>
      </c>
    </row>
    <row r="3068" spans="1:7" x14ac:dyDescent="0.25">
      <c r="A3068" t="s">
        <v>45591</v>
      </c>
      <c r="B3068" t="s">
        <v>31429</v>
      </c>
      <c r="C3068" t="s">
        <v>31430</v>
      </c>
      <c r="D3068" s="5">
        <v>4731.54</v>
      </c>
      <c r="E3068" s="6">
        <v>0.35</v>
      </c>
      <c r="F3068" s="5">
        <v>3075.5010000000002</v>
      </c>
      <c r="G3068" t="s">
        <v>26932</v>
      </c>
    </row>
    <row r="3069" spans="1:7" x14ac:dyDescent="0.25">
      <c r="A3069" t="s">
        <v>45592</v>
      </c>
      <c r="B3069" t="s">
        <v>31431</v>
      </c>
      <c r="C3069" t="s">
        <v>31432</v>
      </c>
      <c r="D3069" s="5">
        <v>5935.04</v>
      </c>
      <c r="E3069" s="6">
        <v>0.35</v>
      </c>
      <c r="F3069" s="5">
        <v>3857.7760000000003</v>
      </c>
      <c r="G3069" t="s">
        <v>26932</v>
      </c>
    </row>
    <row r="3070" spans="1:7" x14ac:dyDescent="0.25">
      <c r="A3070" t="s">
        <v>45593</v>
      </c>
      <c r="B3070" t="s">
        <v>31433</v>
      </c>
      <c r="C3070" t="s">
        <v>31434</v>
      </c>
      <c r="D3070" s="5">
        <v>4494.96</v>
      </c>
      <c r="E3070" s="6">
        <v>0.35</v>
      </c>
      <c r="F3070" s="5">
        <v>2921.7240000000002</v>
      </c>
      <c r="G3070" t="s">
        <v>26932</v>
      </c>
    </row>
    <row r="3071" spans="1:7" x14ac:dyDescent="0.25">
      <c r="A3071" t="s">
        <v>45594</v>
      </c>
      <c r="B3071" t="s">
        <v>31435</v>
      </c>
      <c r="C3071" t="s">
        <v>31436</v>
      </c>
      <c r="D3071" s="5">
        <v>6505.87</v>
      </c>
      <c r="E3071" s="6">
        <v>0.35</v>
      </c>
      <c r="F3071" s="5">
        <v>4228.8154999999997</v>
      </c>
      <c r="G3071" t="s">
        <v>26932</v>
      </c>
    </row>
    <row r="3072" spans="1:7" x14ac:dyDescent="0.25">
      <c r="A3072" t="s">
        <v>45595</v>
      </c>
      <c r="B3072" t="s">
        <v>31437</v>
      </c>
      <c r="C3072" t="s">
        <v>31438</v>
      </c>
      <c r="D3072" s="5">
        <v>11237.41</v>
      </c>
      <c r="E3072" s="6">
        <v>0.35</v>
      </c>
      <c r="F3072" s="5">
        <v>7304.3164999999999</v>
      </c>
      <c r="G3072" t="s">
        <v>26932</v>
      </c>
    </row>
    <row r="3073" spans="1:7" x14ac:dyDescent="0.25">
      <c r="A3073" t="s">
        <v>45596</v>
      </c>
      <c r="B3073" t="s">
        <v>31439</v>
      </c>
      <c r="C3073" t="s">
        <v>31440</v>
      </c>
      <c r="D3073" s="5">
        <v>11828.85</v>
      </c>
      <c r="E3073" s="6">
        <v>0.35</v>
      </c>
      <c r="F3073" s="5">
        <v>7688.7525000000005</v>
      </c>
      <c r="G3073" t="s">
        <v>26932</v>
      </c>
    </row>
    <row r="3074" spans="1:7" x14ac:dyDescent="0.25">
      <c r="A3074" t="s">
        <v>45597</v>
      </c>
      <c r="B3074" t="s">
        <v>31474</v>
      </c>
      <c r="C3074" t="s">
        <v>31475</v>
      </c>
      <c r="D3074" s="5">
        <v>0</v>
      </c>
      <c r="E3074" s="6">
        <v>0.35</v>
      </c>
      <c r="F3074" s="5">
        <v>0</v>
      </c>
      <c r="G3074" t="s">
        <v>26932</v>
      </c>
    </row>
    <row r="3075" spans="1:7" x14ac:dyDescent="0.25">
      <c r="A3075" t="s">
        <v>45598</v>
      </c>
      <c r="B3075" t="s">
        <v>31476</v>
      </c>
      <c r="C3075" t="s">
        <v>31477</v>
      </c>
      <c r="D3075" s="5">
        <v>0</v>
      </c>
      <c r="E3075" s="6">
        <v>0.35</v>
      </c>
      <c r="F3075" s="5">
        <v>0</v>
      </c>
      <c r="G3075" t="s">
        <v>26932</v>
      </c>
    </row>
    <row r="3076" spans="1:7" x14ac:dyDescent="0.25">
      <c r="A3076" t="s">
        <v>45599</v>
      </c>
      <c r="B3076" t="s">
        <v>31478</v>
      </c>
      <c r="C3076" t="s">
        <v>31479</v>
      </c>
      <c r="D3076" s="5">
        <v>0</v>
      </c>
      <c r="E3076" s="6">
        <v>0.35</v>
      </c>
      <c r="F3076" s="5">
        <v>0</v>
      </c>
      <c r="G3076" t="s">
        <v>26932</v>
      </c>
    </row>
    <row r="3077" spans="1:7" x14ac:dyDescent="0.25">
      <c r="A3077" t="s">
        <v>45600</v>
      </c>
      <c r="B3077" t="s">
        <v>31480</v>
      </c>
      <c r="C3077" t="s">
        <v>31481</v>
      </c>
      <c r="D3077" s="5">
        <v>0</v>
      </c>
      <c r="E3077" s="6">
        <v>0.35</v>
      </c>
      <c r="F3077" s="5">
        <v>0</v>
      </c>
      <c r="G3077" t="s">
        <v>26932</v>
      </c>
    </row>
    <row r="3078" spans="1:7" x14ac:dyDescent="0.25">
      <c r="A3078" t="s">
        <v>45601</v>
      </c>
      <c r="B3078" t="s">
        <v>31482</v>
      </c>
      <c r="C3078" t="s">
        <v>31481</v>
      </c>
      <c r="D3078" s="5">
        <v>1224.29</v>
      </c>
      <c r="E3078" s="6">
        <v>0.35</v>
      </c>
      <c r="F3078" s="5">
        <v>795.7885</v>
      </c>
      <c r="G3078" t="s">
        <v>26932</v>
      </c>
    </row>
    <row r="3079" spans="1:7" x14ac:dyDescent="0.25">
      <c r="A3079" t="s">
        <v>45602</v>
      </c>
      <c r="B3079" t="s">
        <v>31571</v>
      </c>
      <c r="C3079" t="s">
        <v>31572</v>
      </c>
      <c r="D3079" s="5">
        <v>650.59</v>
      </c>
      <c r="E3079" s="6">
        <v>0.35</v>
      </c>
      <c r="F3079" s="5">
        <v>422.88350000000003</v>
      </c>
      <c r="G3079" t="s">
        <v>26932</v>
      </c>
    </row>
    <row r="3080" spans="1:7" x14ac:dyDescent="0.25">
      <c r="A3080" t="s">
        <v>45603</v>
      </c>
      <c r="B3080" t="s">
        <v>31573</v>
      </c>
      <c r="C3080" t="s">
        <v>31572</v>
      </c>
      <c r="D3080" s="5">
        <v>810.07</v>
      </c>
      <c r="E3080" s="6">
        <v>0.35</v>
      </c>
      <c r="F3080" s="5">
        <v>526.54550000000006</v>
      </c>
      <c r="G3080" t="s">
        <v>26932</v>
      </c>
    </row>
    <row r="3081" spans="1:7" x14ac:dyDescent="0.25">
      <c r="A3081" t="s">
        <v>45604</v>
      </c>
      <c r="B3081" t="s">
        <v>24522</v>
      </c>
      <c r="C3081" t="s">
        <v>5167</v>
      </c>
      <c r="D3081" s="5">
        <v>0</v>
      </c>
      <c r="E3081" s="6">
        <v>0.35</v>
      </c>
      <c r="F3081" s="5">
        <v>0</v>
      </c>
      <c r="G3081" t="s">
        <v>26932</v>
      </c>
    </row>
    <row r="3082" spans="1:7" x14ac:dyDescent="0.25">
      <c r="A3082" t="s">
        <v>45605</v>
      </c>
      <c r="B3082" t="s">
        <v>38048</v>
      </c>
      <c r="C3082" t="s">
        <v>5167</v>
      </c>
      <c r="D3082" s="5">
        <v>0</v>
      </c>
      <c r="E3082" s="6">
        <v>0.35</v>
      </c>
      <c r="F3082" s="5">
        <v>0</v>
      </c>
      <c r="G3082" t="s">
        <v>26932</v>
      </c>
    </row>
    <row r="3083" spans="1:7" x14ac:dyDescent="0.25">
      <c r="A3083" t="s">
        <v>45606</v>
      </c>
      <c r="B3083" t="s">
        <v>24534</v>
      </c>
      <c r="C3083" t="s">
        <v>5168</v>
      </c>
      <c r="D3083" s="5">
        <v>0</v>
      </c>
      <c r="E3083" s="6">
        <v>0.35</v>
      </c>
      <c r="F3083" s="5">
        <v>0</v>
      </c>
      <c r="G3083" t="s">
        <v>26932</v>
      </c>
    </row>
    <row r="3084" spans="1:7" x14ac:dyDescent="0.25">
      <c r="A3084" t="s">
        <v>45607</v>
      </c>
      <c r="B3084" t="s">
        <v>38056</v>
      </c>
      <c r="C3084" t="s">
        <v>5168</v>
      </c>
      <c r="D3084" s="5">
        <v>0</v>
      </c>
      <c r="E3084" s="6">
        <v>0.35</v>
      </c>
      <c r="F3084" s="5">
        <v>0</v>
      </c>
      <c r="G3084" t="s">
        <v>26932</v>
      </c>
    </row>
    <row r="3085" spans="1:7" x14ac:dyDescent="0.25">
      <c r="A3085" t="s">
        <v>45608</v>
      </c>
      <c r="B3085" t="s">
        <v>25497</v>
      </c>
      <c r="C3085" t="s">
        <v>25498</v>
      </c>
      <c r="D3085" s="5">
        <v>0</v>
      </c>
      <c r="E3085" s="6">
        <v>0.35</v>
      </c>
      <c r="F3085" s="5">
        <v>0</v>
      </c>
      <c r="G3085" t="s">
        <v>26932</v>
      </c>
    </row>
    <row r="3086" spans="1:7" x14ac:dyDescent="0.25">
      <c r="A3086" t="s">
        <v>45609</v>
      </c>
      <c r="B3086" t="s">
        <v>25527</v>
      </c>
      <c r="C3086" t="s">
        <v>25528</v>
      </c>
      <c r="D3086" s="5">
        <v>0</v>
      </c>
      <c r="E3086" s="6">
        <v>0.35</v>
      </c>
      <c r="F3086" s="5">
        <v>0</v>
      </c>
      <c r="G3086" t="s">
        <v>26932</v>
      </c>
    </row>
    <row r="3087" spans="1:7" x14ac:dyDescent="0.25">
      <c r="A3087" t="s">
        <v>45610</v>
      </c>
      <c r="B3087" t="s">
        <v>31136</v>
      </c>
      <c r="C3087" t="s">
        <v>31137</v>
      </c>
      <c r="D3087" s="5">
        <v>0</v>
      </c>
      <c r="E3087" s="6">
        <v>0.35</v>
      </c>
      <c r="F3087" s="5">
        <v>0</v>
      </c>
      <c r="G3087" t="s">
        <v>26932</v>
      </c>
    </row>
    <row r="3088" spans="1:7" x14ac:dyDescent="0.25">
      <c r="A3088" t="s">
        <v>45611</v>
      </c>
      <c r="B3088" t="s">
        <v>38064</v>
      </c>
      <c r="C3088" t="s">
        <v>31137</v>
      </c>
      <c r="D3088" s="5">
        <v>768.88</v>
      </c>
      <c r="E3088" s="6">
        <v>0.35</v>
      </c>
      <c r="F3088" s="5">
        <v>499.77199999999999</v>
      </c>
      <c r="G3088" t="s">
        <v>26932</v>
      </c>
    </row>
    <row r="3089" spans="1:7" x14ac:dyDescent="0.25">
      <c r="A3089" t="s">
        <v>45612</v>
      </c>
      <c r="B3089" t="s">
        <v>31138</v>
      </c>
      <c r="C3089" t="s">
        <v>31139</v>
      </c>
      <c r="D3089" s="5">
        <v>591.44000000000005</v>
      </c>
      <c r="E3089" s="6">
        <v>0.35</v>
      </c>
      <c r="F3089" s="5">
        <v>384.43600000000004</v>
      </c>
      <c r="G3089" t="s">
        <v>26932</v>
      </c>
    </row>
    <row r="3090" spans="1:7" x14ac:dyDescent="0.25">
      <c r="A3090" t="s">
        <v>45613</v>
      </c>
      <c r="B3090" t="s">
        <v>31140</v>
      </c>
      <c r="C3090" t="s">
        <v>31141</v>
      </c>
      <c r="D3090" s="5">
        <v>591.44000000000005</v>
      </c>
      <c r="E3090" s="6">
        <v>0.35</v>
      </c>
      <c r="F3090" s="5">
        <v>384.43600000000004</v>
      </c>
      <c r="G3090" t="s">
        <v>26932</v>
      </c>
    </row>
    <row r="3091" spans="1:7" x14ac:dyDescent="0.25">
      <c r="A3091" t="s">
        <v>45614</v>
      </c>
      <c r="B3091" t="s">
        <v>31142</v>
      </c>
      <c r="C3091" t="s">
        <v>31143</v>
      </c>
      <c r="D3091" s="5">
        <v>1182.8900000000001</v>
      </c>
      <c r="E3091" s="6">
        <v>0.35</v>
      </c>
      <c r="F3091" s="5">
        <v>768.87850000000014</v>
      </c>
      <c r="G3091" t="s">
        <v>26932</v>
      </c>
    </row>
    <row r="3092" spans="1:7" x14ac:dyDescent="0.25">
      <c r="A3092" t="s">
        <v>45615</v>
      </c>
      <c r="B3092" t="s">
        <v>31144</v>
      </c>
      <c r="C3092" t="s">
        <v>31145</v>
      </c>
      <c r="D3092" s="5">
        <v>390.35</v>
      </c>
      <c r="E3092" s="6">
        <v>0.35</v>
      </c>
      <c r="F3092" s="5">
        <v>253.72750000000002</v>
      </c>
      <c r="G3092" t="s">
        <v>26932</v>
      </c>
    </row>
    <row r="3093" spans="1:7" x14ac:dyDescent="0.25">
      <c r="A3093" t="s">
        <v>45616</v>
      </c>
      <c r="B3093" t="s">
        <v>10961</v>
      </c>
      <c r="C3093" t="s">
        <v>10962</v>
      </c>
      <c r="D3093" s="5">
        <v>0</v>
      </c>
      <c r="E3093" s="6">
        <v>0.35</v>
      </c>
      <c r="F3093" s="5">
        <v>0</v>
      </c>
      <c r="G3093" t="s">
        <v>26932</v>
      </c>
    </row>
    <row r="3094" spans="1:7" x14ac:dyDescent="0.25">
      <c r="A3094" t="s">
        <v>45617</v>
      </c>
      <c r="B3094" t="s">
        <v>31364</v>
      </c>
      <c r="C3094" t="s">
        <v>31365</v>
      </c>
      <c r="D3094" s="5">
        <v>0</v>
      </c>
      <c r="E3094" s="6">
        <v>0.35</v>
      </c>
      <c r="F3094" s="5">
        <v>0</v>
      </c>
      <c r="G3094" t="s">
        <v>26932</v>
      </c>
    </row>
    <row r="3095" spans="1:7" x14ac:dyDescent="0.25">
      <c r="A3095" t="s">
        <v>45618</v>
      </c>
      <c r="B3095" t="s">
        <v>31368</v>
      </c>
      <c r="C3095" t="s">
        <v>31367</v>
      </c>
      <c r="D3095" s="5">
        <v>4725.63</v>
      </c>
      <c r="E3095" s="6">
        <v>0.35</v>
      </c>
      <c r="F3095" s="5">
        <v>3071.6595000000002</v>
      </c>
      <c r="G3095" t="s">
        <v>26932</v>
      </c>
    </row>
    <row r="3096" spans="1:7" x14ac:dyDescent="0.25">
      <c r="A3096" t="s">
        <v>45619</v>
      </c>
      <c r="B3096" t="s">
        <v>31441</v>
      </c>
      <c r="C3096" t="s">
        <v>31442</v>
      </c>
      <c r="D3096" s="5">
        <v>14786.06</v>
      </c>
      <c r="E3096" s="6">
        <v>0.35</v>
      </c>
      <c r="F3096" s="5">
        <v>9610.9390000000003</v>
      </c>
      <c r="G3096" t="s">
        <v>26932</v>
      </c>
    </row>
    <row r="3097" spans="1:7" x14ac:dyDescent="0.25">
      <c r="A3097" t="s">
        <v>45620</v>
      </c>
      <c r="B3097" t="s">
        <v>31443</v>
      </c>
      <c r="C3097" t="s">
        <v>31444</v>
      </c>
      <c r="D3097" s="5">
        <v>14431.2</v>
      </c>
      <c r="E3097" s="6">
        <v>0.35</v>
      </c>
      <c r="F3097" s="5">
        <v>9380.2800000000007</v>
      </c>
      <c r="G3097" t="s">
        <v>26932</v>
      </c>
    </row>
    <row r="3098" spans="1:7" x14ac:dyDescent="0.25">
      <c r="A3098" t="s">
        <v>45621</v>
      </c>
      <c r="B3098" t="s">
        <v>31445</v>
      </c>
      <c r="C3098" t="s">
        <v>31446</v>
      </c>
      <c r="D3098" s="5">
        <v>23657.7</v>
      </c>
      <c r="E3098" s="6">
        <v>0.35</v>
      </c>
      <c r="F3098" s="5">
        <v>15377.505000000001</v>
      </c>
      <c r="G3098" t="s">
        <v>26932</v>
      </c>
    </row>
    <row r="3099" spans="1:7" x14ac:dyDescent="0.25">
      <c r="A3099" t="s">
        <v>45622</v>
      </c>
      <c r="B3099" t="s">
        <v>31447</v>
      </c>
      <c r="C3099" t="s">
        <v>31448</v>
      </c>
      <c r="D3099" s="5">
        <v>22711.39</v>
      </c>
      <c r="E3099" s="6">
        <v>0.35</v>
      </c>
      <c r="F3099" s="5">
        <v>14762.4035</v>
      </c>
      <c r="G3099" t="s">
        <v>26932</v>
      </c>
    </row>
    <row r="3100" spans="1:7" x14ac:dyDescent="0.25">
      <c r="A3100" t="s">
        <v>45623</v>
      </c>
      <c r="B3100" t="s">
        <v>31451</v>
      </c>
      <c r="C3100" t="s">
        <v>31452</v>
      </c>
      <c r="D3100" s="5">
        <v>27442.93</v>
      </c>
      <c r="E3100" s="6">
        <v>0.35</v>
      </c>
      <c r="F3100" s="5">
        <v>17837.904500000001</v>
      </c>
      <c r="G3100" t="s">
        <v>26932</v>
      </c>
    </row>
    <row r="3101" spans="1:7" x14ac:dyDescent="0.25">
      <c r="A3101" t="s">
        <v>45624</v>
      </c>
      <c r="B3101" t="s">
        <v>31483</v>
      </c>
      <c r="C3101" t="s">
        <v>31484</v>
      </c>
      <c r="D3101" s="5">
        <v>0</v>
      </c>
      <c r="E3101" s="6">
        <v>0.35</v>
      </c>
      <c r="F3101" s="5">
        <v>0</v>
      </c>
      <c r="G3101" t="s">
        <v>26932</v>
      </c>
    </row>
    <row r="3102" spans="1:7" x14ac:dyDescent="0.25">
      <c r="A3102" t="s">
        <v>45625</v>
      </c>
      <c r="B3102" t="s">
        <v>31485</v>
      </c>
      <c r="C3102" t="s">
        <v>31486</v>
      </c>
      <c r="D3102" s="5">
        <v>0</v>
      </c>
      <c r="E3102" s="6">
        <v>0.35</v>
      </c>
      <c r="F3102" s="5">
        <v>0</v>
      </c>
      <c r="G3102" t="s">
        <v>26932</v>
      </c>
    </row>
    <row r="3103" spans="1:7" x14ac:dyDescent="0.25">
      <c r="A3103" t="s">
        <v>45626</v>
      </c>
      <c r="B3103" t="s">
        <v>31487</v>
      </c>
      <c r="C3103" t="s">
        <v>31488</v>
      </c>
      <c r="D3103" s="5">
        <v>0</v>
      </c>
      <c r="E3103" s="6">
        <v>0.35</v>
      </c>
      <c r="F3103" s="5">
        <v>0</v>
      </c>
      <c r="G3103" t="s">
        <v>26932</v>
      </c>
    </row>
    <row r="3104" spans="1:7" x14ac:dyDescent="0.25">
      <c r="A3104" t="s">
        <v>45627</v>
      </c>
      <c r="B3104" t="s">
        <v>31491</v>
      </c>
      <c r="C3104" t="s">
        <v>31490</v>
      </c>
      <c r="D3104" s="5">
        <v>2359.86</v>
      </c>
      <c r="E3104" s="6">
        <v>0.35</v>
      </c>
      <c r="F3104" s="5">
        <v>1533.9090000000001</v>
      </c>
      <c r="G3104" t="s">
        <v>26932</v>
      </c>
    </row>
    <row r="3105" spans="1:7" x14ac:dyDescent="0.25">
      <c r="A3105" t="s">
        <v>45628</v>
      </c>
      <c r="B3105" t="s">
        <v>31492</v>
      </c>
      <c r="C3105" t="s">
        <v>31493</v>
      </c>
      <c r="D3105" s="5">
        <v>4725.63</v>
      </c>
      <c r="E3105" s="6">
        <v>0.35</v>
      </c>
      <c r="F3105" s="5">
        <v>3071.6595000000002</v>
      </c>
      <c r="G3105" t="s">
        <v>26932</v>
      </c>
    </row>
    <row r="3106" spans="1:7" x14ac:dyDescent="0.25">
      <c r="A3106" t="s">
        <v>45629</v>
      </c>
      <c r="B3106" t="s">
        <v>31494</v>
      </c>
      <c r="C3106" t="s">
        <v>31493</v>
      </c>
      <c r="D3106" s="5">
        <v>4725.63</v>
      </c>
      <c r="E3106" s="6">
        <v>0.35</v>
      </c>
      <c r="F3106" s="5">
        <v>3071.6595000000002</v>
      </c>
      <c r="G3106" t="s">
        <v>26932</v>
      </c>
    </row>
    <row r="3107" spans="1:7" x14ac:dyDescent="0.25">
      <c r="A3107" t="s">
        <v>45630</v>
      </c>
      <c r="B3107" t="s">
        <v>31495</v>
      </c>
      <c r="C3107" t="s">
        <v>31496</v>
      </c>
      <c r="D3107" s="5">
        <v>0</v>
      </c>
      <c r="E3107" s="6">
        <v>0.35</v>
      </c>
      <c r="F3107" s="5">
        <v>0</v>
      </c>
      <c r="G3107" t="s">
        <v>26932</v>
      </c>
    </row>
    <row r="3108" spans="1:7" x14ac:dyDescent="0.25">
      <c r="A3108" t="s">
        <v>45631</v>
      </c>
      <c r="B3108" t="s">
        <v>31497</v>
      </c>
      <c r="C3108" t="s">
        <v>31496</v>
      </c>
      <c r="D3108" s="5">
        <v>1176.98</v>
      </c>
      <c r="E3108" s="6">
        <v>0.35</v>
      </c>
      <c r="F3108" s="5">
        <v>765.03700000000003</v>
      </c>
      <c r="G3108" t="s">
        <v>26932</v>
      </c>
    </row>
    <row r="3109" spans="1:7" x14ac:dyDescent="0.25">
      <c r="A3109" t="s">
        <v>45632</v>
      </c>
      <c r="B3109" t="s">
        <v>31498</v>
      </c>
      <c r="C3109" t="s">
        <v>31499</v>
      </c>
      <c r="D3109" s="5">
        <v>0</v>
      </c>
      <c r="E3109" s="6">
        <v>0.35</v>
      </c>
      <c r="F3109" s="5">
        <v>0</v>
      </c>
      <c r="G3109" t="s">
        <v>26932</v>
      </c>
    </row>
    <row r="3110" spans="1:7" x14ac:dyDescent="0.25">
      <c r="A3110" t="s">
        <v>45633</v>
      </c>
      <c r="B3110" t="s">
        <v>31511</v>
      </c>
      <c r="C3110" t="s">
        <v>31512</v>
      </c>
      <c r="D3110" s="5">
        <v>1613.03</v>
      </c>
      <c r="E3110" s="6">
        <v>0.35</v>
      </c>
      <c r="F3110" s="5">
        <v>1048.4694999999999</v>
      </c>
      <c r="G3110" t="s">
        <v>26932</v>
      </c>
    </row>
    <row r="3111" spans="1:7" x14ac:dyDescent="0.25">
      <c r="A3111" t="s">
        <v>45634</v>
      </c>
      <c r="B3111" t="s">
        <v>38068</v>
      </c>
      <c r="C3111" t="s">
        <v>31512</v>
      </c>
      <c r="D3111" s="5">
        <v>1774.33</v>
      </c>
      <c r="E3111" s="6">
        <v>0.35</v>
      </c>
      <c r="F3111" s="5">
        <v>1153.3145</v>
      </c>
      <c r="G3111" t="s">
        <v>26932</v>
      </c>
    </row>
    <row r="3112" spans="1:7" x14ac:dyDescent="0.25">
      <c r="A3112" t="s">
        <v>45635</v>
      </c>
      <c r="B3112" t="s">
        <v>38069</v>
      </c>
      <c r="C3112" t="s">
        <v>38070</v>
      </c>
      <c r="D3112" s="5">
        <v>0</v>
      </c>
      <c r="E3112" s="6">
        <v>0.35</v>
      </c>
      <c r="F3112" s="5">
        <v>0</v>
      </c>
      <c r="G3112" t="s">
        <v>26932</v>
      </c>
    </row>
    <row r="3113" spans="1:7" x14ac:dyDescent="0.25">
      <c r="A3113" t="s">
        <v>45636</v>
      </c>
      <c r="B3113" t="s">
        <v>38071</v>
      </c>
      <c r="C3113" t="s">
        <v>38072</v>
      </c>
      <c r="D3113" s="5">
        <v>0</v>
      </c>
      <c r="E3113" s="6">
        <v>0.35</v>
      </c>
      <c r="F3113" s="5">
        <v>0</v>
      </c>
      <c r="G3113" t="s">
        <v>26932</v>
      </c>
    </row>
    <row r="3114" spans="1:7" x14ac:dyDescent="0.25">
      <c r="A3114" t="s">
        <v>45637</v>
      </c>
      <c r="B3114" t="s">
        <v>31530</v>
      </c>
      <c r="C3114" t="s">
        <v>1652</v>
      </c>
      <c r="D3114" s="5">
        <v>0</v>
      </c>
      <c r="E3114" s="6">
        <v>0.35</v>
      </c>
      <c r="F3114" s="5">
        <v>0</v>
      </c>
      <c r="G3114" t="s">
        <v>26932</v>
      </c>
    </row>
    <row r="3115" spans="1:7" x14ac:dyDescent="0.25">
      <c r="A3115" t="s">
        <v>45638</v>
      </c>
      <c r="B3115" t="s">
        <v>31531</v>
      </c>
      <c r="C3115" t="s">
        <v>31532</v>
      </c>
      <c r="D3115" s="5">
        <v>0</v>
      </c>
      <c r="E3115" s="6">
        <v>0.35</v>
      </c>
      <c r="F3115" s="5">
        <v>0</v>
      </c>
      <c r="G3115" t="s">
        <v>26932</v>
      </c>
    </row>
    <row r="3116" spans="1:7" x14ac:dyDescent="0.25">
      <c r="A3116" t="s">
        <v>45639</v>
      </c>
      <c r="B3116" t="s">
        <v>31555</v>
      </c>
      <c r="C3116" t="s">
        <v>31556</v>
      </c>
      <c r="D3116" s="5">
        <v>0</v>
      </c>
      <c r="E3116" s="6">
        <v>0.35</v>
      </c>
      <c r="F3116" s="5">
        <v>0</v>
      </c>
      <c r="G3116" t="s">
        <v>26932</v>
      </c>
    </row>
    <row r="3117" spans="1:7" x14ac:dyDescent="0.25">
      <c r="A3117" t="s">
        <v>45640</v>
      </c>
      <c r="B3117" t="s">
        <v>31574</v>
      </c>
      <c r="C3117" t="s">
        <v>31575</v>
      </c>
      <c r="D3117" s="5">
        <v>0</v>
      </c>
      <c r="E3117" s="6">
        <v>0.35</v>
      </c>
      <c r="F3117" s="5">
        <v>0</v>
      </c>
      <c r="G3117" t="s">
        <v>26932</v>
      </c>
    </row>
    <row r="3118" spans="1:7" x14ac:dyDescent="0.25">
      <c r="A3118" t="s">
        <v>45641</v>
      </c>
      <c r="B3118" t="s">
        <v>31576</v>
      </c>
      <c r="C3118" t="s">
        <v>31577</v>
      </c>
      <c r="D3118" s="5">
        <v>0</v>
      </c>
      <c r="E3118" s="6">
        <v>0.35</v>
      </c>
      <c r="F3118" s="5">
        <v>0</v>
      </c>
      <c r="G3118" t="s">
        <v>26932</v>
      </c>
    </row>
    <row r="3119" spans="1:7" x14ac:dyDescent="0.25">
      <c r="A3119" t="s">
        <v>45642</v>
      </c>
      <c r="B3119" t="s">
        <v>31578</v>
      </c>
      <c r="C3119" t="s">
        <v>31579</v>
      </c>
      <c r="D3119" s="5">
        <v>591.44000000000005</v>
      </c>
      <c r="E3119" s="6">
        <v>0.35</v>
      </c>
      <c r="F3119" s="5">
        <v>384.43600000000004</v>
      </c>
      <c r="G3119" t="s">
        <v>26932</v>
      </c>
    </row>
    <row r="3120" spans="1:7" x14ac:dyDescent="0.25">
      <c r="A3120" t="s">
        <v>45643</v>
      </c>
      <c r="B3120" t="s">
        <v>31580</v>
      </c>
      <c r="C3120" t="s">
        <v>31581</v>
      </c>
      <c r="D3120" s="5">
        <v>768.88</v>
      </c>
      <c r="E3120" s="6">
        <v>0.35</v>
      </c>
      <c r="F3120" s="5">
        <v>499.77199999999999</v>
      </c>
      <c r="G3120" t="s">
        <v>26932</v>
      </c>
    </row>
    <row r="3121" spans="1:7" x14ac:dyDescent="0.25">
      <c r="A3121" t="s">
        <v>45644</v>
      </c>
      <c r="B3121" t="s">
        <v>31582</v>
      </c>
      <c r="C3121" t="s">
        <v>31583</v>
      </c>
      <c r="D3121" s="5">
        <v>591.44000000000005</v>
      </c>
      <c r="E3121" s="6">
        <v>0.35</v>
      </c>
      <c r="F3121" s="5">
        <v>384.43600000000004</v>
      </c>
      <c r="G3121" t="s">
        <v>26932</v>
      </c>
    </row>
    <row r="3122" spans="1:7" x14ac:dyDescent="0.25">
      <c r="A3122" t="s">
        <v>45645</v>
      </c>
      <c r="B3122" t="s">
        <v>31584</v>
      </c>
      <c r="C3122" t="s">
        <v>31585</v>
      </c>
      <c r="D3122" s="5">
        <v>1478.61</v>
      </c>
      <c r="E3122" s="6">
        <v>0.35</v>
      </c>
      <c r="F3122" s="5">
        <v>961.09649999999999</v>
      </c>
      <c r="G3122" t="s">
        <v>26932</v>
      </c>
    </row>
    <row r="3123" spans="1:7" x14ac:dyDescent="0.25">
      <c r="A3123" t="s">
        <v>45646</v>
      </c>
      <c r="B3123" t="s">
        <v>31586</v>
      </c>
      <c r="C3123" t="s">
        <v>31585</v>
      </c>
      <c r="D3123" s="5">
        <v>1703.35</v>
      </c>
      <c r="E3123" s="6">
        <v>0.35</v>
      </c>
      <c r="F3123" s="5">
        <v>1107.1775</v>
      </c>
      <c r="G3123" t="s">
        <v>26932</v>
      </c>
    </row>
    <row r="3124" spans="1:7" x14ac:dyDescent="0.25">
      <c r="A3124" t="s">
        <v>45647</v>
      </c>
      <c r="B3124" t="s">
        <v>31587</v>
      </c>
      <c r="C3124" t="s">
        <v>31588</v>
      </c>
      <c r="D3124" s="5">
        <v>2217.91</v>
      </c>
      <c r="E3124" s="6">
        <v>0.35</v>
      </c>
      <c r="F3124" s="5">
        <v>1441.6415</v>
      </c>
      <c r="G3124" t="s">
        <v>26932</v>
      </c>
    </row>
    <row r="3125" spans="1:7" x14ac:dyDescent="0.25">
      <c r="A3125" t="s">
        <v>45648</v>
      </c>
      <c r="B3125" t="s">
        <v>31589</v>
      </c>
      <c r="C3125" t="s">
        <v>31590</v>
      </c>
      <c r="D3125" s="5">
        <v>946.31</v>
      </c>
      <c r="E3125" s="6">
        <v>0.35</v>
      </c>
      <c r="F3125" s="5">
        <v>615.10149999999999</v>
      </c>
      <c r="G3125" t="s">
        <v>26932</v>
      </c>
    </row>
    <row r="3126" spans="1:7" x14ac:dyDescent="0.25">
      <c r="A3126" t="s">
        <v>45649</v>
      </c>
      <c r="B3126" t="s">
        <v>38073</v>
      </c>
      <c r="C3126" t="s">
        <v>38074</v>
      </c>
      <c r="D3126" s="5">
        <v>946.31</v>
      </c>
      <c r="E3126" s="6">
        <v>0.35</v>
      </c>
      <c r="F3126" s="5">
        <v>615.10149999999999</v>
      </c>
      <c r="G3126" t="s">
        <v>26932</v>
      </c>
    </row>
    <row r="3127" spans="1:7" x14ac:dyDescent="0.25">
      <c r="A3127" t="s">
        <v>45650</v>
      </c>
      <c r="B3127" t="s">
        <v>31602</v>
      </c>
      <c r="C3127" t="s">
        <v>1683</v>
      </c>
      <c r="D3127" s="5">
        <v>0</v>
      </c>
      <c r="E3127" s="6">
        <v>0.35</v>
      </c>
      <c r="F3127" s="5">
        <v>0</v>
      </c>
      <c r="G3127" t="s">
        <v>26932</v>
      </c>
    </row>
    <row r="3128" spans="1:7" x14ac:dyDescent="0.25">
      <c r="A3128" t="s">
        <v>45651</v>
      </c>
      <c r="B3128" t="s">
        <v>31603</v>
      </c>
      <c r="C3128" t="s">
        <v>31604</v>
      </c>
      <c r="D3128" s="5">
        <v>0</v>
      </c>
      <c r="E3128" s="6">
        <v>0.35</v>
      </c>
      <c r="F3128" s="5">
        <v>0</v>
      </c>
      <c r="G3128" t="s">
        <v>26932</v>
      </c>
    </row>
    <row r="3129" spans="1:7" x14ac:dyDescent="0.25">
      <c r="A3129" t="s">
        <v>45652</v>
      </c>
      <c r="B3129" t="s">
        <v>38077</v>
      </c>
      <c r="C3129" t="s">
        <v>5239</v>
      </c>
      <c r="D3129" s="5">
        <v>0</v>
      </c>
      <c r="E3129" s="6">
        <v>0.35</v>
      </c>
      <c r="F3129" s="5">
        <v>0</v>
      </c>
      <c r="G3129" t="s">
        <v>26932</v>
      </c>
    </row>
    <row r="3130" spans="1:7" x14ac:dyDescent="0.25">
      <c r="A3130" t="s">
        <v>45653</v>
      </c>
      <c r="B3130" t="s">
        <v>24547</v>
      </c>
      <c r="C3130" t="s">
        <v>5240</v>
      </c>
      <c r="D3130" s="5">
        <v>0</v>
      </c>
      <c r="E3130" s="6">
        <v>0.35</v>
      </c>
      <c r="F3130" s="5">
        <v>0</v>
      </c>
      <c r="G3130" t="s">
        <v>26932</v>
      </c>
    </row>
    <row r="3131" spans="1:7" x14ac:dyDescent="0.25">
      <c r="A3131" t="s">
        <v>45654</v>
      </c>
      <c r="B3131" t="s">
        <v>38082</v>
      </c>
      <c r="C3131" t="s">
        <v>5240</v>
      </c>
      <c r="D3131" s="5">
        <v>0</v>
      </c>
      <c r="E3131" s="6">
        <v>0.35</v>
      </c>
      <c r="F3131" s="5">
        <v>0</v>
      </c>
      <c r="G3131" t="s">
        <v>26932</v>
      </c>
    </row>
    <row r="3132" spans="1:7" x14ac:dyDescent="0.25">
      <c r="A3132" t="s">
        <v>38086</v>
      </c>
      <c r="B3132" t="s">
        <v>38086</v>
      </c>
      <c r="C3132" t="s">
        <v>5239</v>
      </c>
      <c r="D3132" s="5">
        <v>0</v>
      </c>
      <c r="E3132" s="6">
        <v>0.35</v>
      </c>
      <c r="F3132" s="5">
        <v>0</v>
      </c>
      <c r="G3132" t="s">
        <v>26932</v>
      </c>
    </row>
    <row r="3133" spans="1:7" x14ac:dyDescent="0.25">
      <c r="A3133" t="s">
        <v>38091</v>
      </c>
      <c r="B3133" t="s">
        <v>38091</v>
      </c>
      <c r="C3133" t="s">
        <v>5240</v>
      </c>
      <c r="D3133" s="5">
        <v>0</v>
      </c>
      <c r="E3133" s="6">
        <v>0.35</v>
      </c>
      <c r="F3133" s="5">
        <v>0</v>
      </c>
      <c r="G3133" t="s">
        <v>26932</v>
      </c>
    </row>
    <row r="3134" spans="1:7" x14ac:dyDescent="0.25">
      <c r="A3134" t="s">
        <v>45655</v>
      </c>
      <c r="B3134" t="s">
        <v>31607</v>
      </c>
      <c r="C3134" t="s">
        <v>31608</v>
      </c>
      <c r="D3134" s="5">
        <v>0</v>
      </c>
      <c r="E3134" s="6">
        <v>0.35</v>
      </c>
      <c r="F3134" s="5">
        <v>0</v>
      </c>
      <c r="G3134" t="s">
        <v>26932</v>
      </c>
    </row>
    <row r="3135" spans="1:7" x14ac:dyDescent="0.25">
      <c r="A3135" t="s">
        <v>45656</v>
      </c>
      <c r="B3135" t="s">
        <v>31609</v>
      </c>
      <c r="C3135" t="s">
        <v>31610</v>
      </c>
      <c r="D3135" s="5">
        <v>0</v>
      </c>
      <c r="E3135" s="6">
        <v>0.35</v>
      </c>
      <c r="F3135" s="5">
        <v>0</v>
      </c>
      <c r="G3135" t="s">
        <v>26932</v>
      </c>
    </row>
    <row r="3136" spans="1:7" x14ac:dyDescent="0.25">
      <c r="A3136" t="s">
        <v>45657</v>
      </c>
      <c r="B3136" t="s">
        <v>38097</v>
      </c>
      <c r="C3136" t="s">
        <v>38098</v>
      </c>
      <c r="D3136" s="5">
        <v>0</v>
      </c>
      <c r="E3136" s="6">
        <v>0.35</v>
      </c>
      <c r="F3136" s="5">
        <v>0</v>
      </c>
      <c r="G3136" t="s">
        <v>26932</v>
      </c>
    </row>
    <row r="3137" spans="1:7" x14ac:dyDescent="0.25">
      <c r="A3137" t="s">
        <v>45658</v>
      </c>
      <c r="B3137" t="s">
        <v>1878</v>
      </c>
      <c r="C3137" t="s">
        <v>1879</v>
      </c>
      <c r="D3137" s="5">
        <v>23.66</v>
      </c>
      <c r="E3137" s="6">
        <v>0.35</v>
      </c>
      <c r="F3137" s="5">
        <v>15.379000000000001</v>
      </c>
      <c r="G3137" t="s">
        <v>26932</v>
      </c>
    </row>
    <row r="3138" spans="1:7" x14ac:dyDescent="0.25">
      <c r="A3138" t="s">
        <v>45659</v>
      </c>
      <c r="B3138" t="s">
        <v>1882</v>
      </c>
      <c r="C3138" t="s">
        <v>1881</v>
      </c>
      <c r="D3138" s="5">
        <v>74.5</v>
      </c>
      <c r="E3138" s="6">
        <v>0.35</v>
      </c>
      <c r="F3138" s="5">
        <v>48.425000000000004</v>
      </c>
      <c r="G3138" t="s">
        <v>26932</v>
      </c>
    </row>
    <row r="3139" spans="1:7" x14ac:dyDescent="0.25">
      <c r="A3139" t="s">
        <v>45660</v>
      </c>
      <c r="B3139" t="s">
        <v>31345</v>
      </c>
      <c r="C3139" t="s">
        <v>31346</v>
      </c>
      <c r="D3139" s="5">
        <v>53.23</v>
      </c>
      <c r="E3139" s="6">
        <v>0.35</v>
      </c>
      <c r="F3139" s="5">
        <v>34.599499999999999</v>
      </c>
      <c r="G3139" t="s">
        <v>26932</v>
      </c>
    </row>
    <row r="3140" spans="1:7" x14ac:dyDescent="0.25">
      <c r="A3140" t="s">
        <v>45661</v>
      </c>
      <c r="B3140" t="s">
        <v>2912</v>
      </c>
      <c r="C3140" t="s">
        <v>2913</v>
      </c>
      <c r="D3140" s="5">
        <v>118.29</v>
      </c>
      <c r="E3140" s="6">
        <v>0.35</v>
      </c>
      <c r="F3140" s="5">
        <v>76.888500000000008</v>
      </c>
      <c r="G3140" t="s">
        <v>26932</v>
      </c>
    </row>
    <row r="3141" spans="1:7" x14ac:dyDescent="0.25">
      <c r="A3141" t="s">
        <v>45662</v>
      </c>
      <c r="B3141" t="s">
        <v>14018</v>
      </c>
      <c r="C3141" t="s">
        <v>14019</v>
      </c>
      <c r="D3141" s="5">
        <v>0</v>
      </c>
      <c r="E3141" s="6">
        <v>0.35</v>
      </c>
      <c r="F3141" s="5">
        <v>0</v>
      </c>
      <c r="G3141" t="s">
        <v>26932</v>
      </c>
    </row>
    <row r="3142" spans="1:7" x14ac:dyDescent="0.25">
      <c r="A3142" t="s">
        <v>45663</v>
      </c>
      <c r="B3142" t="s">
        <v>14020</v>
      </c>
      <c r="C3142" t="s">
        <v>14021</v>
      </c>
      <c r="D3142" s="5">
        <v>0</v>
      </c>
      <c r="E3142" s="6">
        <v>0.35</v>
      </c>
      <c r="F3142" s="5">
        <v>0</v>
      </c>
      <c r="G3142" t="s">
        <v>26932</v>
      </c>
    </row>
    <row r="3143" spans="1:7" x14ac:dyDescent="0.25">
      <c r="A3143" t="s">
        <v>45664</v>
      </c>
      <c r="B3143" t="s">
        <v>14022</v>
      </c>
      <c r="C3143" t="s">
        <v>14023</v>
      </c>
      <c r="D3143" s="5">
        <v>0</v>
      </c>
      <c r="E3143" s="6">
        <v>0.35</v>
      </c>
      <c r="F3143" s="5">
        <v>0</v>
      </c>
      <c r="G3143" t="s">
        <v>26932</v>
      </c>
    </row>
    <row r="3144" spans="1:7" x14ac:dyDescent="0.25">
      <c r="A3144" t="s">
        <v>45665</v>
      </c>
      <c r="B3144" t="s">
        <v>14024</v>
      </c>
      <c r="C3144" t="s">
        <v>14025</v>
      </c>
      <c r="D3144" s="5">
        <v>0</v>
      </c>
      <c r="E3144" s="6">
        <v>0.35</v>
      </c>
      <c r="F3144" s="5">
        <v>0</v>
      </c>
      <c r="G3144" t="s">
        <v>26932</v>
      </c>
    </row>
    <row r="3145" spans="1:7" x14ac:dyDescent="0.25">
      <c r="A3145" t="s">
        <v>45666</v>
      </c>
      <c r="B3145" t="s">
        <v>14026</v>
      </c>
      <c r="C3145" t="s">
        <v>14027</v>
      </c>
      <c r="D3145" s="5">
        <v>0</v>
      </c>
      <c r="E3145" s="6">
        <v>0.35</v>
      </c>
      <c r="F3145" s="5">
        <v>0</v>
      </c>
      <c r="G3145" t="s">
        <v>26932</v>
      </c>
    </row>
    <row r="3146" spans="1:7" x14ac:dyDescent="0.25">
      <c r="A3146" t="s">
        <v>45667</v>
      </c>
      <c r="B3146" t="s">
        <v>14028</v>
      </c>
      <c r="C3146" t="s">
        <v>14029</v>
      </c>
      <c r="D3146" s="5">
        <v>0</v>
      </c>
      <c r="E3146" s="6">
        <v>0.35</v>
      </c>
      <c r="F3146" s="5">
        <v>0</v>
      </c>
      <c r="G3146" t="s">
        <v>26932</v>
      </c>
    </row>
    <row r="3147" spans="1:7" x14ac:dyDescent="0.25">
      <c r="A3147" t="s">
        <v>45668</v>
      </c>
      <c r="B3147" t="s">
        <v>14030</v>
      </c>
      <c r="C3147" t="s">
        <v>14031</v>
      </c>
      <c r="D3147" s="5">
        <v>0</v>
      </c>
      <c r="E3147" s="6">
        <v>0.35</v>
      </c>
      <c r="F3147" s="5">
        <v>0</v>
      </c>
      <c r="G3147" t="s">
        <v>26932</v>
      </c>
    </row>
    <row r="3148" spans="1:7" x14ac:dyDescent="0.25">
      <c r="A3148" t="s">
        <v>45669</v>
      </c>
      <c r="B3148" t="s">
        <v>14032</v>
      </c>
      <c r="C3148" t="s">
        <v>14033</v>
      </c>
      <c r="D3148" s="5">
        <v>0</v>
      </c>
      <c r="E3148" s="6">
        <v>0.35</v>
      </c>
      <c r="F3148" s="5">
        <v>0</v>
      </c>
      <c r="G3148" t="s">
        <v>26932</v>
      </c>
    </row>
    <row r="3149" spans="1:7" x14ac:dyDescent="0.25">
      <c r="A3149" t="s">
        <v>45670</v>
      </c>
      <c r="B3149" t="s">
        <v>15548</v>
      </c>
      <c r="C3149" t="s">
        <v>14019</v>
      </c>
      <c r="D3149" s="5">
        <v>0</v>
      </c>
      <c r="E3149" s="6">
        <v>0.35</v>
      </c>
      <c r="F3149" s="5">
        <v>0</v>
      </c>
      <c r="G3149" t="s">
        <v>26932</v>
      </c>
    </row>
    <row r="3150" spans="1:7" x14ac:dyDescent="0.25">
      <c r="A3150" t="s">
        <v>45671</v>
      </c>
      <c r="B3150" t="s">
        <v>15549</v>
      </c>
      <c r="C3150" t="s">
        <v>15550</v>
      </c>
      <c r="D3150" s="5">
        <v>0</v>
      </c>
      <c r="E3150" s="6">
        <v>0.35</v>
      </c>
      <c r="F3150" s="5">
        <v>0</v>
      </c>
      <c r="G3150" t="s">
        <v>26932</v>
      </c>
    </row>
    <row r="3151" spans="1:7" x14ac:dyDescent="0.25">
      <c r="A3151" t="s">
        <v>45672</v>
      </c>
      <c r="B3151" t="s">
        <v>15551</v>
      </c>
      <c r="C3151" t="s">
        <v>14029</v>
      </c>
      <c r="D3151" s="5">
        <v>0</v>
      </c>
      <c r="E3151" s="6">
        <v>0.35</v>
      </c>
      <c r="F3151" s="5">
        <v>0</v>
      </c>
      <c r="G3151" t="s">
        <v>26932</v>
      </c>
    </row>
    <row r="3152" spans="1:7" x14ac:dyDescent="0.25">
      <c r="A3152" t="s">
        <v>45673</v>
      </c>
      <c r="B3152" t="s">
        <v>15552</v>
      </c>
      <c r="C3152" t="s">
        <v>14033</v>
      </c>
      <c r="D3152" s="5">
        <v>0</v>
      </c>
      <c r="E3152" s="6">
        <v>0.35</v>
      </c>
      <c r="F3152" s="5">
        <v>0</v>
      </c>
      <c r="G3152" t="s">
        <v>26932</v>
      </c>
    </row>
    <row r="3153" spans="1:7" x14ac:dyDescent="0.25">
      <c r="A3153" t="s">
        <v>45674</v>
      </c>
      <c r="B3153" t="s">
        <v>15567</v>
      </c>
      <c r="C3153" t="s">
        <v>15568</v>
      </c>
      <c r="D3153" s="5">
        <v>0</v>
      </c>
      <c r="E3153" s="6">
        <v>0.35</v>
      </c>
      <c r="F3153" s="5">
        <v>0</v>
      </c>
      <c r="G3153" t="s">
        <v>26932</v>
      </c>
    </row>
    <row r="3154" spans="1:7" x14ac:dyDescent="0.25">
      <c r="A3154" t="s">
        <v>45675</v>
      </c>
      <c r="B3154" t="s">
        <v>15569</v>
      </c>
      <c r="C3154" t="s">
        <v>15570</v>
      </c>
      <c r="D3154" s="5">
        <v>0</v>
      </c>
      <c r="E3154" s="6">
        <v>0.35</v>
      </c>
      <c r="F3154" s="5">
        <v>0</v>
      </c>
      <c r="G3154" t="s">
        <v>26932</v>
      </c>
    </row>
    <row r="3155" spans="1:7" x14ac:dyDescent="0.25">
      <c r="A3155" t="s">
        <v>45676</v>
      </c>
      <c r="B3155" t="s">
        <v>15571</v>
      </c>
      <c r="C3155" t="s">
        <v>15572</v>
      </c>
      <c r="D3155" s="5">
        <v>0</v>
      </c>
      <c r="E3155" s="6">
        <v>0.35</v>
      </c>
      <c r="F3155" s="5">
        <v>0</v>
      </c>
      <c r="G3155" t="s">
        <v>26932</v>
      </c>
    </row>
    <row r="3156" spans="1:7" x14ac:dyDescent="0.25">
      <c r="A3156" t="s">
        <v>45677</v>
      </c>
      <c r="B3156" t="s">
        <v>31411</v>
      </c>
      <c r="C3156" t="s">
        <v>31412</v>
      </c>
      <c r="D3156" s="5">
        <v>0</v>
      </c>
      <c r="E3156" s="6">
        <v>0.35</v>
      </c>
      <c r="F3156" s="5">
        <v>0</v>
      </c>
      <c r="G3156" t="s">
        <v>26932</v>
      </c>
    </row>
    <row r="3157" spans="1:7" x14ac:dyDescent="0.25">
      <c r="A3157" t="s">
        <v>45678</v>
      </c>
      <c r="B3157" t="s">
        <v>5303</v>
      </c>
      <c r="C3157" t="s">
        <v>5304</v>
      </c>
      <c r="D3157" s="5">
        <v>236.58</v>
      </c>
      <c r="E3157" s="6">
        <v>0.35</v>
      </c>
      <c r="F3157" s="5">
        <v>153.77700000000002</v>
      </c>
      <c r="G3157" t="s">
        <v>26932</v>
      </c>
    </row>
    <row r="3158" spans="1:7" x14ac:dyDescent="0.25">
      <c r="A3158" t="s">
        <v>45679</v>
      </c>
      <c r="B3158" t="s">
        <v>31519</v>
      </c>
      <c r="C3158" t="s">
        <v>31520</v>
      </c>
      <c r="D3158" s="5">
        <v>0</v>
      </c>
      <c r="E3158" s="6">
        <v>0.35</v>
      </c>
      <c r="F3158" s="5">
        <v>0</v>
      </c>
      <c r="G3158" t="s">
        <v>26932</v>
      </c>
    </row>
    <row r="3159" spans="1:7" x14ac:dyDescent="0.25">
      <c r="A3159" t="s">
        <v>45680</v>
      </c>
      <c r="B3159" t="s">
        <v>22102</v>
      </c>
      <c r="C3159" t="s">
        <v>22103</v>
      </c>
      <c r="D3159" s="5">
        <v>0</v>
      </c>
      <c r="E3159" s="6">
        <v>0.35</v>
      </c>
      <c r="F3159" s="5">
        <v>0</v>
      </c>
      <c r="G3159" t="s">
        <v>26932</v>
      </c>
    </row>
    <row r="3160" spans="1:7" x14ac:dyDescent="0.25">
      <c r="A3160" t="s">
        <v>45681</v>
      </c>
      <c r="B3160" t="s">
        <v>22104</v>
      </c>
      <c r="C3160" t="s">
        <v>22105</v>
      </c>
      <c r="D3160" s="5">
        <v>0</v>
      </c>
      <c r="E3160" s="6">
        <v>0.35</v>
      </c>
      <c r="F3160" s="5">
        <v>0</v>
      </c>
      <c r="G3160" t="s">
        <v>26932</v>
      </c>
    </row>
    <row r="3161" spans="1:7" x14ac:dyDescent="0.25">
      <c r="A3161" t="s">
        <v>45682</v>
      </c>
      <c r="B3161" t="s">
        <v>31547</v>
      </c>
      <c r="C3161" t="s">
        <v>31548</v>
      </c>
      <c r="D3161" s="5">
        <v>0</v>
      </c>
      <c r="E3161" s="6">
        <v>0.35</v>
      </c>
      <c r="F3161" s="5">
        <v>0</v>
      </c>
      <c r="G3161" t="s">
        <v>26932</v>
      </c>
    </row>
    <row r="3162" spans="1:7" x14ac:dyDescent="0.25">
      <c r="A3162" t="s">
        <v>45683</v>
      </c>
      <c r="B3162" t="s">
        <v>31595</v>
      </c>
      <c r="C3162" t="s">
        <v>1869</v>
      </c>
      <c r="D3162" s="5">
        <v>0</v>
      </c>
      <c r="E3162" s="6">
        <v>0.35</v>
      </c>
      <c r="F3162" s="5">
        <v>0</v>
      </c>
      <c r="G3162" t="s">
        <v>26932</v>
      </c>
    </row>
    <row r="3163" spans="1:7" x14ac:dyDescent="0.25">
      <c r="A3163" t="s">
        <v>45684</v>
      </c>
      <c r="B3163" t="s">
        <v>31596</v>
      </c>
      <c r="C3163" t="s">
        <v>22393</v>
      </c>
      <c r="D3163" s="5">
        <v>0</v>
      </c>
      <c r="E3163" s="6">
        <v>0.35</v>
      </c>
      <c r="F3163" s="5">
        <v>0</v>
      </c>
      <c r="G3163" t="s">
        <v>26932</v>
      </c>
    </row>
    <row r="3164" spans="1:7" x14ac:dyDescent="0.25">
      <c r="A3164" t="s">
        <v>45685</v>
      </c>
      <c r="B3164" t="s">
        <v>23397</v>
      </c>
      <c r="C3164" t="s">
        <v>5305</v>
      </c>
      <c r="D3164" s="5">
        <v>0</v>
      </c>
      <c r="E3164" s="6">
        <v>0.35</v>
      </c>
      <c r="F3164" s="5">
        <v>0</v>
      </c>
      <c r="G3164" t="s">
        <v>26932</v>
      </c>
    </row>
    <row r="3165" spans="1:7" x14ac:dyDescent="0.25">
      <c r="A3165" t="s">
        <v>45686</v>
      </c>
      <c r="B3165" t="s">
        <v>23398</v>
      </c>
      <c r="C3165" t="s">
        <v>5305</v>
      </c>
      <c r="D3165" s="5">
        <v>0</v>
      </c>
      <c r="E3165" s="6">
        <v>0.35</v>
      </c>
      <c r="F3165" s="5">
        <v>0</v>
      </c>
      <c r="G3165" t="s">
        <v>26932</v>
      </c>
    </row>
    <row r="3166" spans="1:7" x14ac:dyDescent="0.25">
      <c r="A3166" t="s">
        <v>45687</v>
      </c>
      <c r="B3166" t="s">
        <v>23400</v>
      </c>
      <c r="C3166" t="s">
        <v>23401</v>
      </c>
      <c r="D3166" s="5">
        <v>0</v>
      </c>
      <c r="E3166" s="6">
        <v>0.35</v>
      </c>
      <c r="F3166" s="5">
        <v>0</v>
      </c>
      <c r="G3166" t="s">
        <v>26932</v>
      </c>
    </row>
    <row r="3167" spans="1:7" x14ac:dyDescent="0.25">
      <c r="A3167" t="s">
        <v>45688</v>
      </c>
      <c r="B3167" t="s">
        <v>23405</v>
      </c>
      <c r="C3167" t="s">
        <v>23406</v>
      </c>
      <c r="D3167" s="5">
        <v>0</v>
      </c>
      <c r="E3167" s="6">
        <v>0.35</v>
      </c>
      <c r="F3167" s="5">
        <v>0</v>
      </c>
      <c r="G3167" t="s">
        <v>26932</v>
      </c>
    </row>
    <row r="3168" spans="1:7" x14ac:dyDescent="0.25">
      <c r="A3168" t="s">
        <v>45689</v>
      </c>
      <c r="B3168" t="s">
        <v>7940</v>
      </c>
      <c r="C3168" t="s">
        <v>7939</v>
      </c>
      <c r="D3168" s="5">
        <v>176.55</v>
      </c>
      <c r="E3168" s="6">
        <v>0.35</v>
      </c>
      <c r="F3168" s="5">
        <v>114.75750000000001</v>
      </c>
      <c r="G3168" t="s">
        <v>26932</v>
      </c>
    </row>
    <row r="3169" spans="1:7" x14ac:dyDescent="0.25">
      <c r="A3169" t="s">
        <v>45690</v>
      </c>
      <c r="B3169" t="s">
        <v>23407</v>
      </c>
      <c r="C3169" t="s">
        <v>5306</v>
      </c>
      <c r="D3169" s="5">
        <v>0</v>
      </c>
      <c r="E3169" s="6">
        <v>0.35</v>
      </c>
      <c r="F3169" s="5">
        <v>0</v>
      </c>
      <c r="G3169" t="s">
        <v>26932</v>
      </c>
    </row>
    <row r="3170" spans="1:7" x14ac:dyDescent="0.25">
      <c r="A3170" t="s">
        <v>45691</v>
      </c>
      <c r="B3170" t="s">
        <v>23408</v>
      </c>
      <c r="C3170" t="s">
        <v>5306</v>
      </c>
      <c r="D3170" s="5">
        <v>0</v>
      </c>
      <c r="E3170" s="6">
        <v>0.35</v>
      </c>
      <c r="F3170" s="5">
        <v>0</v>
      </c>
      <c r="G3170" t="s">
        <v>26932</v>
      </c>
    </row>
    <row r="3171" spans="1:7" x14ac:dyDescent="0.25">
      <c r="A3171" t="s">
        <v>45692</v>
      </c>
      <c r="B3171" t="s">
        <v>23410</v>
      </c>
      <c r="C3171" t="s">
        <v>5308</v>
      </c>
      <c r="D3171" s="5">
        <v>0</v>
      </c>
      <c r="E3171" s="6">
        <v>0.35</v>
      </c>
      <c r="F3171" s="5">
        <v>0</v>
      </c>
      <c r="G3171" t="s">
        <v>26932</v>
      </c>
    </row>
    <row r="3172" spans="1:7" x14ac:dyDescent="0.25">
      <c r="A3172" t="s">
        <v>45693</v>
      </c>
      <c r="B3172" t="s">
        <v>23411</v>
      </c>
      <c r="C3172" t="s">
        <v>5308</v>
      </c>
      <c r="D3172" s="5">
        <v>0</v>
      </c>
      <c r="E3172" s="6">
        <v>0.35</v>
      </c>
      <c r="F3172" s="5">
        <v>0</v>
      </c>
      <c r="G3172" t="s">
        <v>26932</v>
      </c>
    </row>
    <row r="3173" spans="1:7" x14ac:dyDescent="0.25">
      <c r="A3173" t="s">
        <v>45694</v>
      </c>
      <c r="B3173" t="s">
        <v>23412</v>
      </c>
      <c r="C3173" t="s">
        <v>5308</v>
      </c>
      <c r="D3173" s="5">
        <v>0</v>
      </c>
      <c r="E3173" s="6">
        <v>0.35</v>
      </c>
      <c r="F3173" s="5">
        <v>0</v>
      </c>
      <c r="G3173" t="s">
        <v>26932</v>
      </c>
    </row>
    <row r="3174" spans="1:7" x14ac:dyDescent="0.25">
      <c r="A3174" t="s">
        <v>45695</v>
      </c>
      <c r="B3174" t="s">
        <v>23419</v>
      </c>
      <c r="C3174" t="s">
        <v>5312</v>
      </c>
      <c r="D3174" s="5">
        <v>0</v>
      </c>
      <c r="E3174" s="6">
        <v>0.35</v>
      </c>
      <c r="F3174" s="5">
        <v>0</v>
      </c>
      <c r="G3174" t="s">
        <v>26932</v>
      </c>
    </row>
    <row r="3175" spans="1:7" x14ac:dyDescent="0.25">
      <c r="A3175" t="s">
        <v>45696</v>
      </c>
      <c r="B3175" t="s">
        <v>23421</v>
      </c>
      <c r="C3175" t="s">
        <v>5313</v>
      </c>
      <c r="D3175" s="5">
        <v>0</v>
      </c>
      <c r="E3175" s="6">
        <v>0.35</v>
      </c>
      <c r="F3175" s="5">
        <v>0</v>
      </c>
      <c r="G3175" t="s">
        <v>26932</v>
      </c>
    </row>
    <row r="3176" spans="1:7" x14ac:dyDescent="0.25">
      <c r="A3176" t="s">
        <v>45697</v>
      </c>
      <c r="B3176" t="s">
        <v>23422</v>
      </c>
      <c r="C3176" t="s">
        <v>5313</v>
      </c>
      <c r="D3176" s="5">
        <v>0</v>
      </c>
      <c r="E3176" s="6">
        <v>0.35</v>
      </c>
      <c r="F3176" s="5">
        <v>0</v>
      </c>
      <c r="G3176" t="s">
        <v>26932</v>
      </c>
    </row>
    <row r="3177" spans="1:7" x14ac:dyDescent="0.25">
      <c r="A3177" t="s">
        <v>45698</v>
      </c>
      <c r="B3177" t="s">
        <v>23424</v>
      </c>
      <c r="C3177" t="s">
        <v>5314</v>
      </c>
      <c r="D3177" s="5">
        <v>0</v>
      </c>
      <c r="E3177" s="6">
        <v>0.35</v>
      </c>
      <c r="F3177" s="5">
        <v>0</v>
      </c>
      <c r="G3177" t="s">
        <v>26932</v>
      </c>
    </row>
    <row r="3178" spans="1:7" x14ac:dyDescent="0.25">
      <c r="A3178" t="s">
        <v>45699</v>
      </c>
      <c r="B3178" t="s">
        <v>23426</v>
      </c>
      <c r="C3178" t="s">
        <v>5315</v>
      </c>
      <c r="D3178" s="5">
        <v>0</v>
      </c>
      <c r="E3178" s="6">
        <v>0.35</v>
      </c>
      <c r="F3178" s="5">
        <v>0</v>
      </c>
      <c r="G3178" t="s">
        <v>26932</v>
      </c>
    </row>
    <row r="3179" spans="1:7" x14ac:dyDescent="0.25">
      <c r="A3179" t="s">
        <v>45700</v>
      </c>
      <c r="B3179" t="s">
        <v>23427</v>
      </c>
      <c r="C3179" t="s">
        <v>5315</v>
      </c>
      <c r="D3179" s="5">
        <v>0</v>
      </c>
      <c r="E3179" s="6">
        <v>0.35</v>
      </c>
      <c r="F3179" s="5">
        <v>0</v>
      </c>
      <c r="G3179" t="s">
        <v>26932</v>
      </c>
    </row>
    <row r="3180" spans="1:7" x14ac:dyDescent="0.25">
      <c r="A3180" t="s">
        <v>45701</v>
      </c>
      <c r="B3180" t="s">
        <v>23874</v>
      </c>
      <c r="C3180" t="s">
        <v>5309</v>
      </c>
      <c r="D3180" s="5">
        <v>0</v>
      </c>
      <c r="E3180" s="6">
        <v>0.35</v>
      </c>
      <c r="F3180" s="5">
        <v>0</v>
      </c>
      <c r="G3180" t="s">
        <v>26932</v>
      </c>
    </row>
    <row r="3181" spans="1:7" x14ac:dyDescent="0.25">
      <c r="A3181" t="s">
        <v>45702</v>
      </c>
      <c r="B3181" t="s">
        <v>23875</v>
      </c>
      <c r="C3181" t="s">
        <v>5310</v>
      </c>
      <c r="D3181" s="5">
        <v>0</v>
      </c>
      <c r="E3181" s="6">
        <v>0.35</v>
      </c>
      <c r="F3181" s="5">
        <v>0</v>
      </c>
      <c r="G3181" t="s">
        <v>26932</v>
      </c>
    </row>
    <row r="3182" spans="1:7" x14ac:dyDescent="0.25">
      <c r="A3182" t="s">
        <v>45703</v>
      </c>
      <c r="B3182" t="s">
        <v>23876</v>
      </c>
      <c r="C3182" t="s">
        <v>5311</v>
      </c>
      <c r="D3182" s="5">
        <v>0</v>
      </c>
      <c r="E3182" s="6">
        <v>0.35</v>
      </c>
      <c r="F3182" s="5">
        <v>0</v>
      </c>
      <c r="G3182" t="s">
        <v>26932</v>
      </c>
    </row>
    <row r="3183" spans="1:7" x14ac:dyDescent="0.25">
      <c r="A3183" t="s">
        <v>45704</v>
      </c>
      <c r="B3183" t="s">
        <v>7638</v>
      </c>
      <c r="C3183" t="s">
        <v>7639</v>
      </c>
      <c r="D3183" s="5">
        <v>1360.32</v>
      </c>
      <c r="E3183" s="6">
        <v>0.35</v>
      </c>
      <c r="F3183" s="5">
        <v>884.20799999999997</v>
      </c>
      <c r="G3183" t="s">
        <v>26932</v>
      </c>
    </row>
    <row r="3184" spans="1:7" x14ac:dyDescent="0.25">
      <c r="A3184" t="s">
        <v>45705</v>
      </c>
      <c r="B3184" t="s">
        <v>7642</v>
      </c>
      <c r="C3184" t="s">
        <v>7643</v>
      </c>
      <c r="D3184" s="5">
        <v>61214.3</v>
      </c>
      <c r="E3184" s="6">
        <v>0.35</v>
      </c>
      <c r="F3184" s="5">
        <v>39789.295000000006</v>
      </c>
      <c r="G3184" t="s">
        <v>26932</v>
      </c>
    </row>
    <row r="3185" spans="1:7" x14ac:dyDescent="0.25">
      <c r="A3185" t="s">
        <v>45706</v>
      </c>
      <c r="B3185" t="s">
        <v>7646</v>
      </c>
      <c r="C3185" t="s">
        <v>7647</v>
      </c>
      <c r="D3185" s="5">
        <v>3252.93</v>
      </c>
      <c r="E3185" s="6">
        <v>0.35</v>
      </c>
      <c r="F3185" s="5">
        <v>2114.4045000000001</v>
      </c>
      <c r="G3185" t="s">
        <v>26932</v>
      </c>
    </row>
    <row r="3186" spans="1:7" x14ac:dyDescent="0.25">
      <c r="A3186" t="s">
        <v>45707</v>
      </c>
      <c r="B3186" t="s">
        <v>32776</v>
      </c>
      <c r="C3186" t="s">
        <v>32777</v>
      </c>
      <c r="D3186" s="5">
        <v>20431.650000000001</v>
      </c>
      <c r="E3186" s="6">
        <v>0.35</v>
      </c>
      <c r="F3186" s="5">
        <v>13280.572500000002</v>
      </c>
      <c r="G3186" t="s">
        <v>26932</v>
      </c>
    </row>
    <row r="3187" spans="1:7" x14ac:dyDescent="0.25">
      <c r="A3187" t="s">
        <v>45708</v>
      </c>
      <c r="B3187" t="s">
        <v>32778</v>
      </c>
      <c r="C3187" t="s">
        <v>32779</v>
      </c>
      <c r="D3187" s="5">
        <v>16130.25</v>
      </c>
      <c r="E3187" s="6">
        <v>0.35</v>
      </c>
      <c r="F3187" s="5">
        <v>10484.6625</v>
      </c>
      <c r="G3187" t="s">
        <v>26932</v>
      </c>
    </row>
    <row r="3188" spans="1:7" x14ac:dyDescent="0.25">
      <c r="A3188" t="s">
        <v>45709</v>
      </c>
      <c r="B3188" t="s">
        <v>31333</v>
      </c>
      <c r="C3188" t="s">
        <v>31334</v>
      </c>
      <c r="D3188" s="5">
        <v>0</v>
      </c>
      <c r="E3188" s="6">
        <v>0.35</v>
      </c>
      <c r="F3188" s="5">
        <v>0</v>
      </c>
      <c r="G3188" t="s">
        <v>26932</v>
      </c>
    </row>
    <row r="3189" spans="1:7" x14ac:dyDescent="0.25">
      <c r="A3189" t="s">
        <v>45710</v>
      </c>
      <c r="B3189" t="s">
        <v>31335</v>
      </c>
      <c r="C3189" t="s">
        <v>31336</v>
      </c>
      <c r="D3189" s="5">
        <v>0</v>
      </c>
      <c r="E3189" s="6">
        <v>0.35</v>
      </c>
      <c r="F3189" s="5">
        <v>0</v>
      </c>
      <c r="G3189" t="s">
        <v>26932</v>
      </c>
    </row>
    <row r="3190" spans="1:7" x14ac:dyDescent="0.25">
      <c r="A3190" t="s">
        <v>45711</v>
      </c>
      <c r="B3190" t="s">
        <v>38273</v>
      </c>
      <c r="C3190" t="s">
        <v>32795</v>
      </c>
      <c r="D3190" s="5">
        <v>0</v>
      </c>
      <c r="E3190" s="6">
        <v>0.35</v>
      </c>
      <c r="F3190" s="5">
        <v>0</v>
      </c>
      <c r="G3190" t="s">
        <v>26932</v>
      </c>
    </row>
    <row r="3191" spans="1:7" x14ac:dyDescent="0.25">
      <c r="A3191" t="s">
        <v>45712</v>
      </c>
      <c r="B3191" t="s">
        <v>31509</v>
      </c>
      <c r="C3191" t="s">
        <v>31510</v>
      </c>
      <c r="D3191" s="5">
        <v>0</v>
      </c>
      <c r="E3191" s="6">
        <v>0.35</v>
      </c>
      <c r="F3191" s="5">
        <v>0</v>
      </c>
      <c r="G3191" t="s">
        <v>26932</v>
      </c>
    </row>
    <row r="3192" spans="1:7" x14ac:dyDescent="0.25">
      <c r="A3192" t="s">
        <v>45713</v>
      </c>
      <c r="B3192" t="s">
        <v>32810</v>
      </c>
      <c r="C3192" t="s">
        <v>32811</v>
      </c>
      <c r="D3192" s="5">
        <v>1892.62</v>
      </c>
      <c r="E3192" s="6">
        <v>0.35</v>
      </c>
      <c r="F3192" s="5">
        <v>1230.203</v>
      </c>
      <c r="G3192" t="s">
        <v>26932</v>
      </c>
    </row>
    <row r="3193" spans="1:7" x14ac:dyDescent="0.25">
      <c r="A3193" t="s">
        <v>45714</v>
      </c>
      <c r="B3193" t="s">
        <v>32812</v>
      </c>
      <c r="C3193" t="s">
        <v>32813</v>
      </c>
      <c r="D3193" s="5">
        <v>2602.35</v>
      </c>
      <c r="E3193" s="6">
        <v>0.35</v>
      </c>
      <c r="F3193" s="5">
        <v>1691.5274999999999</v>
      </c>
      <c r="G3193" t="s">
        <v>26932</v>
      </c>
    </row>
    <row r="3194" spans="1:7" x14ac:dyDescent="0.25">
      <c r="A3194" t="s">
        <v>45715</v>
      </c>
      <c r="B3194" t="s">
        <v>32814</v>
      </c>
      <c r="C3194" t="s">
        <v>32815</v>
      </c>
      <c r="D3194" s="5">
        <v>0</v>
      </c>
      <c r="E3194" s="6">
        <v>0.35</v>
      </c>
      <c r="F3194" s="5">
        <v>0</v>
      </c>
      <c r="G3194" t="s">
        <v>26932</v>
      </c>
    </row>
    <row r="3195" spans="1:7" x14ac:dyDescent="0.25">
      <c r="A3195" t="s">
        <v>45716</v>
      </c>
      <c r="B3195" t="s">
        <v>32816</v>
      </c>
      <c r="C3195" t="s">
        <v>32817</v>
      </c>
      <c r="D3195" s="5">
        <v>1419.46</v>
      </c>
      <c r="E3195" s="6">
        <v>0.35</v>
      </c>
      <c r="F3195" s="5">
        <v>922.649</v>
      </c>
      <c r="G3195" t="s">
        <v>26932</v>
      </c>
    </row>
    <row r="3196" spans="1:7" x14ac:dyDescent="0.25">
      <c r="A3196" t="s">
        <v>45717</v>
      </c>
      <c r="B3196" t="s">
        <v>32818</v>
      </c>
      <c r="C3196" t="s">
        <v>32819</v>
      </c>
      <c r="D3196" s="5">
        <v>2365.77</v>
      </c>
      <c r="E3196" s="6">
        <v>0.35</v>
      </c>
      <c r="F3196" s="5">
        <v>1537.7505000000001</v>
      </c>
      <c r="G3196" t="s">
        <v>26932</v>
      </c>
    </row>
    <row r="3197" spans="1:7" x14ac:dyDescent="0.25">
      <c r="A3197" t="s">
        <v>45718</v>
      </c>
      <c r="B3197" t="s">
        <v>32820</v>
      </c>
      <c r="C3197" t="s">
        <v>32821</v>
      </c>
      <c r="D3197" s="5">
        <v>0</v>
      </c>
      <c r="E3197" s="6">
        <v>0.35</v>
      </c>
      <c r="F3197" s="5">
        <v>0</v>
      </c>
      <c r="G3197" t="s">
        <v>26932</v>
      </c>
    </row>
    <row r="3198" spans="1:7" x14ac:dyDescent="0.25">
      <c r="A3198" t="s">
        <v>45719</v>
      </c>
      <c r="B3198" t="s">
        <v>32822</v>
      </c>
      <c r="C3198" t="s">
        <v>32823</v>
      </c>
      <c r="D3198" s="5">
        <v>1892.62</v>
      </c>
      <c r="E3198" s="6">
        <v>0.35</v>
      </c>
      <c r="F3198" s="5">
        <v>1230.203</v>
      </c>
      <c r="G3198" t="s">
        <v>26932</v>
      </c>
    </row>
    <row r="3199" spans="1:7" x14ac:dyDescent="0.25">
      <c r="A3199" t="s">
        <v>45720</v>
      </c>
      <c r="B3199" t="s">
        <v>32824</v>
      </c>
      <c r="C3199" t="s">
        <v>32825</v>
      </c>
      <c r="D3199" s="5">
        <v>1182.8900000000001</v>
      </c>
      <c r="E3199" s="6">
        <v>0.35</v>
      </c>
      <c r="F3199" s="5">
        <v>768.87850000000014</v>
      </c>
      <c r="G3199" t="s">
        <v>26932</v>
      </c>
    </row>
    <row r="3200" spans="1:7" x14ac:dyDescent="0.25">
      <c r="A3200" t="s">
        <v>45721</v>
      </c>
      <c r="B3200" t="s">
        <v>6035</v>
      </c>
      <c r="C3200" t="s">
        <v>16556</v>
      </c>
      <c r="D3200" s="5">
        <v>8043.62</v>
      </c>
      <c r="E3200" s="6">
        <v>0.35</v>
      </c>
      <c r="F3200" s="5">
        <v>5228.3530000000001</v>
      </c>
      <c r="G3200" t="s">
        <v>26932</v>
      </c>
    </row>
    <row r="3201" spans="1:7" x14ac:dyDescent="0.25">
      <c r="A3201" t="s">
        <v>45722</v>
      </c>
      <c r="B3201" t="s">
        <v>6037</v>
      </c>
      <c r="C3201" t="s">
        <v>16558</v>
      </c>
      <c r="D3201" s="5">
        <v>21909.77</v>
      </c>
      <c r="E3201" s="6">
        <v>0.35</v>
      </c>
      <c r="F3201" s="5">
        <v>14241.3505</v>
      </c>
      <c r="G3201" t="s">
        <v>26932</v>
      </c>
    </row>
    <row r="3202" spans="1:7" x14ac:dyDescent="0.25">
      <c r="A3202" t="s">
        <v>45723</v>
      </c>
      <c r="B3202" t="s">
        <v>16567</v>
      </c>
      <c r="C3202" t="s">
        <v>16568</v>
      </c>
      <c r="D3202" s="5">
        <v>37852.32</v>
      </c>
      <c r="E3202" s="6">
        <v>0.35</v>
      </c>
      <c r="F3202" s="5">
        <v>24604.008000000002</v>
      </c>
      <c r="G3202" t="s">
        <v>26932</v>
      </c>
    </row>
    <row r="3203" spans="1:7" x14ac:dyDescent="0.25">
      <c r="A3203" t="s">
        <v>45724</v>
      </c>
      <c r="B3203" t="s">
        <v>16569</v>
      </c>
      <c r="C3203" t="s">
        <v>16570</v>
      </c>
      <c r="D3203" s="5">
        <v>42583.86</v>
      </c>
      <c r="E3203" s="6">
        <v>0.35</v>
      </c>
      <c r="F3203" s="5">
        <v>27679.509000000002</v>
      </c>
      <c r="G3203" t="s">
        <v>26932</v>
      </c>
    </row>
    <row r="3204" spans="1:7" x14ac:dyDescent="0.25">
      <c r="A3204" t="s">
        <v>45725</v>
      </c>
      <c r="B3204" t="s">
        <v>16572</v>
      </c>
      <c r="C3204" t="s">
        <v>16573</v>
      </c>
      <c r="D3204" s="5">
        <v>66241.56</v>
      </c>
      <c r="E3204" s="6">
        <v>0.35</v>
      </c>
      <c r="F3204" s="5">
        <v>43057.014000000003</v>
      </c>
      <c r="G3204" t="s">
        <v>26932</v>
      </c>
    </row>
    <row r="3205" spans="1:7" x14ac:dyDescent="0.25">
      <c r="A3205" t="s">
        <v>45726</v>
      </c>
      <c r="B3205" t="s">
        <v>16574</v>
      </c>
      <c r="C3205" t="s">
        <v>16575</v>
      </c>
      <c r="D3205" s="5">
        <v>80436.179999999993</v>
      </c>
      <c r="E3205" s="6">
        <v>0.35</v>
      </c>
      <c r="F3205" s="5">
        <v>52283.517</v>
      </c>
      <c r="G3205" t="s">
        <v>26932</v>
      </c>
    </row>
    <row r="3206" spans="1:7" x14ac:dyDescent="0.25">
      <c r="A3206" t="s">
        <v>45727</v>
      </c>
      <c r="B3206" t="s">
        <v>16579</v>
      </c>
      <c r="C3206" t="s">
        <v>16580</v>
      </c>
      <c r="D3206" s="5">
        <v>85167.72</v>
      </c>
      <c r="E3206" s="6">
        <v>0.35</v>
      </c>
      <c r="F3206" s="5">
        <v>55359.018000000004</v>
      </c>
      <c r="G3206" t="s">
        <v>26932</v>
      </c>
    </row>
    <row r="3207" spans="1:7" x14ac:dyDescent="0.25">
      <c r="A3207" t="s">
        <v>45728</v>
      </c>
      <c r="B3207" t="s">
        <v>20334</v>
      </c>
      <c r="C3207" t="s">
        <v>20335</v>
      </c>
      <c r="D3207" s="5">
        <v>65.06</v>
      </c>
      <c r="E3207" s="6">
        <v>0.35</v>
      </c>
      <c r="F3207" s="5">
        <v>42.289000000000001</v>
      </c>
      <c r="G3207" t="s">
        <v>26932</v>
      </c>
    </row>
    <row r="3208" spans="1:7" x14ac:dyDescent="0.25">
      <c r="A3208" t="s">
        <v>45729</v>
      </c>
      <c r="B3208" t="s">
        <v>20336</v>
      </c>
      <c r="C3208" t="s">
        <v>20337</v>
      </c>
      <c r="D3208" s="5">
        <v>163.24</v>
      </c>
      <c r="E3208" s="6">
        <v>0.35</v>
      </c>
      <c r="F3208" s="5">
        <v>106.10600000000001</v>
      </c>
      <c r="G3208" t="s">
        <v>26932</v>
      </c>
    </row>
    <row r="3209" spans="1:7" x14ac:dyDescent="0.25">
      <c r="A3209" t="s">
        <v>45730</v>
      </c>
      <c r="B3209" t="s">
        <v>20338</v>
      </c>
      <c r="C3209" t="s">
        <v>20339</v>
      </c>
      <c r="D3209" s="5">
        <v>244.86</v>
      </c>
      <c r="E3209" s="6">
        <v>0.35</v>
      </c>
      <c r="F3209" s="5">
        <v>159.15900000000002</v>
      </c>
      <c r="G3209" t="s">
        <v>26932</v>
      </c>
    </row>
    <row r="3210" spans="1:7" x14ac:dyDescent="0.25">
      <c r="A3210" t="s">
        <v>45731</v>
      </c>
      <c r="B3210" t="s">
        <v>31146</v>
      </c>
      <c r="C3210" t="s">
        <v>31147</v>
      </c>
      <c r="D3210" s="5">
        <v>0</v>
      </c>
      <c r="E3210" s="6">
        <v>0.35</v>
      </c>
      <c r="F3210" s="5">
        <v>0</v>
      </c>
      <c r="G3210" t="s">
        <v>26932</v>
      </c>
    </row>
    <row r="3211" spans="1:7" x14ac:dyDescent="0.25">
      <c r="A3211" t="s">
        <v>45732</v>
      </c>
      <c r="B3211" t="s">
        <v>31148</v>
      </c>
      <c r="C3211" t="s">
        <v>31147</v>
      </c>
      <c r="D3211" s="5">
        <v>127.7</v>
      </c>
      <c r="E3211" s="6">
        <v>0.35</v>
      </c>
      <c r="F3211" s="5">
        <v>83.00500000000001</v>
      </c>
      <c r="G3211" t="s">
        <v>26932</v>
      </c>
    </row>
    <row r="3212" spans="1:7" x14ac:dyDescent="0.25">
      <c r="A3212" t="s">
        <v>45733</v>
      </c>
      <c r="B3212" t="s">
        <v>31149</v>
      </c>
      <c r="C3212" t="s">
        <v>31150</v>
      </c>
      <c r="D3212" s="5">
        <v>0</v>
      </c>
      <c r="E3212" s="6">
        <v>0.35</v>
      </c>
      <c r="F3212" s="5">
        <v>0</v>
      </c>
      <c r="G3212" t="s">
        <v>26932</v>
      </c>
    </row>
    <row r="3213" spans="1:7" x14ac:dyDescent="0.25">
      <c r="A3213" t="s">
        <v>45734</v>
      </c>
      <c r="B3213" t="s">
        <v>31151</v>
      </c>
      <c r="C3213" t="s">
        <v>31152</v>
      </c>
      <c r="D3213" s="5">
        <v>0</v>
      </c>
      <c r="E3213" s="6">
        <v>0.35</v>
      </c>
      <c r="F3213" s="5">
        <v>0</v>
      </c>
      <c r="G3213" t="s">
        <v>26932</v>
      </c>
    </row>
    <row r="3214" spans="1:7" x14ac:dyDescent="0.25">
      <c r="A3214" t="s">
        <v>45735</v>
      </c>
      <c r="B3214" t="s">
        <v>9913</v>
      </c>
      <c r="C3214" t="s">
        <v>9914</v>
      </c>
      <c r="D3214" s="5">
        <v>0</v>
      </c>
      <c r="E3214" s="6">
        <v>0.35</v>
      </c>
      <c r="F3214" s="5">
        <v>0</v>
      </c>
      <c r="G3214" t="s">
        <v>26932</v>
      </c>
    </row>
    <row r="3215" spans="1:7" x14ac:dyDescent="0.25">
      <c r="A3215" t="s">
        <v>45736</v>
      </c>
      <c r="B3215" t="s">
        <v>9915</v>
      </c>
      <c r="C3215" t="s">
        <v>9916</v>
      </c>
      <c r="D3215" s="5">
        <v>0</v>
      </c>
      <c r="E3215" s="6">
        <v>0.35</v>
      </c>
      <c r="F3215" s="5">
        <v>0</v>
      </c>
      <c r="G3215" t="s">
        <v>26932</v>
      </c>
    </row>
    <row r="3216" spans="1:7" x14ac:dyDescent="0.25">
      <c r="A3216" t="s">
        <v>45737</v>
      </c>
      <c r="B3216" t="s">
        <v>11267</v>
      </c>
      <c r="C3216" t="s">
        <v>11268</v>
      </c>
      <c r="D3216" s="5">
        <v>2902.8</v>
      </c>
      <c r="E3216" s="6">
        <v>0.35</v>
      </c>
      <c r="F3216" s="5">
        <v>1886.8200000000002</v>
      </c>
      <c r="G3216" t="s">
        <v>26932</v>
      </c>
    </row>
    <row r="3217" spans="1:7" x14ac:dyDescent="0.25">
      <c r="A3217" t="s">
        <v>45738</v>
      </c>
      <c r="B3217" t="s">
        <v>11269</v>
      </c>
      <c r="C3217" t="s">
        <v>11270</v>
      </c>
      <c r="D3217" s="5">
        <v>5255.56</v>
      </c>
      <c r="E3217" s="6">
        <v>0.35</v>
      </c>
      <c r="F3217" s="5">
        <v>3416.1140000000005</v>
      </c>
      <c r="G3217" t="s">
        <v>26932</v>
      </c>
    </row>
    <row r="3218" spans="1:7" x14ac:dyDescent="0.25">
      <c r="A3218" t="s">
        <v>45739</v>
      </c>
      <c r="B3218" t="s">
        <v>11275</v>
      </c>
      <c r="C3218" t="s">
        <v>11276</v>
      </c>
      <c r="D3218" s="5">
        <v>2487.61</v>
      </c>
      <c r="E3218" s="6">
        <v>0.35</v>
      </c>
      <c r="F3218" s="5">
        <v>1616.9465000000002</v>
      </c>
      <c r="G3218" t="s">
        <v>26932</v>
      </c>
    </row>
    <row r="3219" spans="1:7" x14ac:dyDescent="0.25">
      <c r="A3219" t="s">
        <v>45740</v>
      </c>
      <c r="B3219" t="s">
        <v>11299</v>
      </c>
      <c r="C3219" t="s">
        <v>11300</v>
      </c>
      <c r="D3219" s="5">
        <v>13435.21</v>
      </c>
      <c r="E3219" s="6">
        <v>0.35</v>
      </c>
      <c r="F3219" s="5">
        <v>8732.8865000000005</v>
      </c>
      <c r="G3219" t="s">
        <v>26932</v>
      </c>
    </row>
    <row r="3220" spans="1:7" x14ac:dyDescent="0.25">
      <c r="A3220" t="s">
        <v>45741</v>
      </c>
      <c r="B3220" t="s">
        <v>11307</v>
      </c>
      <c r="C3220" t="s">
        <v>11308</v>
      </c>
      <c r="D3220" s="5">
        <v>0</v>
      </c>
      <c r="E3220" s="6">
        <v>0.35</v>
      </c>
      <c r="F3220" s="5">
        <v>0</v>
      </c>
      <c r="G3220" t="s">
        <v>26932</v>
      </c>
    </row>
    <row r="3221" spans="1:7" x14ac:dyDescent="0.25">
      <c r="A3221" t="s">
        <v>45742</v>
      </c>
      <c r="B3221" t="s">
        <v>11311</v>
      </c>
      <c r="C3221" t="s">
        <v>11312</v>
      </c>
      <c r="D3221" s="5">
        <v>0</v>
      </c>
      <c r="E3221" s="6">
        <v>0.35</v>
      </c>
      <c r="F3221" s="5">
        <v>0</v>
      </c>
      <c r="G3221" t="s">
        <v>26932</v>
      </c>
    </row>
    <row r="3222" spans="1:7" x14ac:dyDescent="0.25">
      <c r="A3222" t="s">
        <v>45743</v>
      </c>
      <c r="B3222" t="s">
        <v>11313</v>
      </c>
      <c r="C3222" t="s">
        <v>11314</v>
      </c>
      <c r="D3222" s="5">
        <v>0</v>
      </c>
      <c r="E3222" s="6">
        <v>0.35</v>
      </c>
      <c r="F3222" s="5">
        <v>0</v>
      </c>
      <c r="G3222" t="s">
        <v>26932</v>
      </c>
    </row>
    <row r="3223" spans="1:7" x14ac:dyDescent="0.25">
      <c r="A3223" t="s">
        <v>45744</v>
      </c>
      <c r="B3223" t="s">
        <v>11315</v>
      </c>
      <c r="C3223" t="s">
        <v>11316</v>
      </c>
      <c r="D3223" s="5">
        <v>0</v>
      </c>
      <c r="E3223" s="6">
        <v>0.35</v>
      </c>
      <c r="F3223" s="5">
        <v>0</v>
      </c>
      <c r="G3223" t="s">
        <v>26932</v>
      </c>
    </row>
    <row r="3224" spans="1:7" x14ac:dyDescent="0.25">
      <c r="A3224" t="s">
        <v>45745</v>
      </c>
      <c r="B3224" t="s">
        <v>11317</v>
      </c>
      <c r="C3224" t="s">
        <v>11318</v>
      </c>
      <c r="D3224" s="5">
        <v>0</v>
      </c>
      <c r="E3224" s="6">
        <v>0.35</v>
      </c>
      <c r="F3224" s="5">
        <v>0</v>
      </c>
      <c r="G3224" t="s">
        <v>26932</v>
      </c>
    </row>
    <row r="3225" spans="1:7" x14ac:dyDescent="0.25">
      <c r="A3225" t="s">
        <v>45746</v>
      </c>
      <c r="B3225" t="s">
        <v>11319</v>
      </c>
      <c r="C3225" t="s">
        <v>11320</v>
      </c>
      <c r="D3225" s="5">
        <v>0</v>
      </c>
      <c r="E3225" s="6">
        <v>0.35</v>
      </c>
      <c r="F3225" s="5">
        <v>0</v>
      </c>
      <c r="G3225" t="s">
        <v>26932</v>
      </c>
    </row>
    <row r="3226" spans="1:7" x14ac:dyDescent="0.25">
      <c r="A3226" t="s">
        <v>45747</v>
      </c>
      <c r="B3226" t="s">
        <v>11321</v>
      </c>
      <c r="C3226" t="s">
        <v>11322</v>
      </c>
      <c r="D3226" s="5">
        <v>0</v>
      </c>
      <c r="E3226" s="6">
        <v>0.35</v>
      </c>
      <c r="F3226" s="5">
        <v>0</v>
      </c>
      <c r="G3226" t="s">
        <v>26932</v>
      </c>
    </row>
    <row r="3227" spans="1:7" x14ac:dyDescent="0.25">
      <c r="A3227" t="s">
        <v>45748</v>
      </c>
      <c r="B3227" t="s">
        <v>11323</v>
      </c>
      <c r="C3227" t="s">
        <v>11324</v>
      </c>
      <c r="D3227" s="5">
        <v>0</v>
      </c>
      <c r="E3227" s="6">
        <v>0.35</v>
      </c>
      <c r="F3227" s="5">
        <v>0</v>
      </c>
      <c r="G3227" t="s">
        <v>26932</v>
      </c>
    </row>
    <row r="3228" spans="1:7" x14ac:dyDescent="0.25">
      <c r="A3228" t="s">
        <v>45749</v>
      </c>
      <c r="B3228" t="s">
        <v>11325</v>
      </c>
      <c r="C3228" t="s">
        <v>11326</v>
      </c>
      <c r="D3228" s="5">
        <v>0</v>
      </c>
      <c r="E3228" s="6">
        <v>0.35</v>
      </c>
      <c r="F3228" s="5">
        <v>0</v>
      </c>
      <c r="G3228" t="s">
        <v>26932</v>
      </c>
    </row>
    <row r="3229" spans="1:7" x14ac:dyDescent="0.25">
      <c r="A3229" t="s">
        <v>45750</v>
      </c>
      <c r="B3229" t="s">
        <v>11327</v>
      </c>
      <c r="C3229" t="s">
        <v>11328</v>
      </c>
      <c r="D3229" s="5">
        <v>0</v>
      </c>
      <c r="E3229" s="6">
        <v>0.35</v>
      </c>
      <c r="F3229" s="5">
        <v>0</v>
      </c>
      <c r="G3229" t="s">
        <v>26932</v>
      </c>
    </row>
    <row r="3230" spans="1:7" x14ac:dyDescent="0.25">
      <c r="A3230" t="s">
        <v>45751</v>
      </c>
      <c r="B3230" t="s">
        <v>11329</v>
      </c>
      <c r="C3230" t="s">
        <v>11330</v>
      </c>
      <c r="D3230" s="5">
        <v>0</v>
      </c>
      <c r="E3230" s="6">
        <v>0.35</v>
      </c>
      <c r="F3230" s="5">
        <v>0</v>
      </c>
      <c r="G3230" t="s">
        <v>26932</v>
      </c>
    </row>
    <row r="3231" spans="1:7" x14ac:dyDescent="0.25">
      <c r="A3231" t="s">
        <v>1800</v>
      </c>
      <c r="B3231" t="s">
        <v>1800</v>
      </c>
      <c r="C3231" t="s">
        <v>1801</v>
      </c>
      <c r="D3231" s="5">
        <v>6533.61</v>
      </c>
      <c r="E3231" s="6">
        <v>0.35</v>
      </c>
      <c r="F3231" s="5">
        <v>4246.8464999999997</v>
      </c>
      <c r="G3231" t="s">
        <v>26932</v>
      </c>
    </row>
    <row r="3232" spans="1:7" x14ac:dyDescent="0.25">
      <c r="A3232" t="s">
        <v>1802</v>
      </c>
      <c r="B3232" t="s">
        <v>1802</v>
      </c>
      <c r="C3232" t="s">
        <v>1803</v>
      </c>
      <c r="D3232" s="5">
        <v>8715.1</v>
      </c>
      <c r="E3232" s="6">
        <v>0.35</v>
      </c>
      <c r="F3232" s="5">
        <v>5664.8150000000005</v>
      </c>
      <c r="G3232" t="s">
        <v>26932</v>
      </c>
    </row>
    <row r="3233" spans="1:7" x14ac:dyDescent="0.25">
      <c r="A3233" t="s">
        <v>1804</v>
      </c>
      <c r="B3233" t="s">
        <v>1804</v>
      </c>
      <c r="C3233" t="s">
        <v>1805</v>
      </c>
      <c r="D3233" s="5">
        <v>11669.37</v>
      </c>
      <c r="E3233" s="6">
        <v>0.35</v>
      </c>
      <c r="F3233" s="5">
        <v>7585.0905000000012</v>
      </c>
      <c r="G3233" t="s">
        <v>26932</v>
      </c>
    </row>
    <row r="3234" spans="1:7" x14ac:dyDescent="0.25">
      <c r="A3234" t="s">
        <v>45752</v>
      </c>
      <c r="B3234" t="s">
        <v>31375</v>
      </c>
      <c r="C3234" t="s">
        <v>31376</v>
      </c>
      <c r="D3234" s="5">
        <v>0</v>
      </c>
      <c r="E3234" s="6">
        <v>0.35</v>
      </c>
      <c r="F3234" s="5">
        <v>0</v>
      </c>
      <c r="G3234" t="s">
        <v>26932</v>
      </c>
    </row>
    <row r="3235" spans="1:7" x14ac:dyDescent="0.25">
      <c r="A3235" t="s">
        <v>45753</v>
      </c>
      <c r="B3235" t="s">
        <v>31377</v>
      </c>
      <c r="C3235" t="s">
        <v>31376</v>
      </c>
      <c r="D3235" s="5">
        <v>31.93</v>
      </c>
      <c r="E3235" s="6">
        <v>0.35</v>
      </c>
      <c r="F3235" s="5">
        <v>20.7545</v>
      </c>
      <c r="G3235" t="s">
        <v>26932</v>
      </c>
    </row>
    <row r="3236" spans="1:7" x14ac:dyDescent="0.25">
      <c r="A3236" t="s">
        <v>45754</v>
      </c>
      <c r="B3236" t="s">
        <v>1808</v>
      </c>
      <c r="C3236" t="s">
        <v>1809</v>
      </c>
      <c r="D3236" s="5">
        <v>2661.49</v>
      </c>
      <c r="E3236" s="6">
        <v>0.35</v>
      </c>
      <c r="F3236" s="5">
        <v>1729.9684999999999</v>
      </c>
      <c r="G3236" t="s">
        <v>26932</v>
      </c>
    </row>
    <row r="3237" spans="1:7" x14ac:dyDescent="0.25">
      <c r="A3237" t="s">
        <v>45755</v>
      </c>
      <c r="B3237" t="s">
        <v>31381</v>
      </c>
      <c r="C3237" t="s">
        <v>1809</v>
      </c>
      <c r="D3237" s="5">
        <v>2957.21</v>
      </c>
      <c r="E3237" s="6">
        <v>0.35</v>
      </c>
      <c r="F3237" s="5">
        <v>1922.1865</v>
      </c>
      <c r="G3237" t="s">
        <v>26932</v>
      </c>
    </row>
    <row r="3238" spans="1:7" x14ac:dyDescent="0.25">
      <c r="A3238" t="s">
        <v>45756</v>
      </c>
      <c r="B3238" t="s">
        <v>31382</v>
      </c>
      <c r="C3238" t="s">
        <v>1809</v>
      </c>
      <c r="D3238" s="5">
        <v>0</v>
      </c>
      <c r="E3238" s="6">
        <v>0.35</v>
      </c>
      <c r="F3238" s="5">
        <v>0</v>
      </c>
      <c r="G3238" t="s">
        <v>26932</v>
      </c>
    </row>
    <row r="3239" spans="1:7" x14ac:dyDescent="0.25">
      <c r="A3239" t="s">
        <v>45757</v>
      </c>
      <c r="B3239" t="s">
        <v>1810</v>
      </c>
      <c r="C3239" t="s">
        <v>1811</v>
      </c>
      <c r="D3239" s="5">
        <v>3193.79</v>
      </c>
      <c r="E3239" s="6">
        <v>0.35</v>
      </c>
      <c r="F3239" s="5">
        <v>2075.9634999999998</v>
      </c>
      <c r="G3239" t="s">
        <v>26932</v>
      </c>
    </row>
    <row r="3240" spans="1:7" x14ac:dyDescent="0.25">
      <c r="A3240" t="s">
        <v>45758</v>
      </c>
      <c r="B3240" t="s">
        <v>31383</v>
      </c>
      <c r="C3240" t="s">
        <v>1811</v>
      </c>
      <c r="D3240" s="5">
        <v>3653.71</v>
      </c>
      <c r="E3240" s="6">
        <v>0.35</v>
      </c>
      <c r="F3240" s="5">
        <v>2374.9115000000002</v>
      </c>
      <c r="G3240" t="s">
        <v>26932</v>
      </c>
    </row>
    <row r="3241" spans="1:7" x14ac:dyDescent="0.25">
      <c r="A3241" t="s">
        <v>45759</v>
      </c>
      <c r="B3241" t="s">
        <v>31384</v>
      </c>
      <c r="C3241" t="s">
        <v>1811</v>
      </c>
      <c r="D3241" s="5">
        <v>0</v>
      </c>
      <c r="E3241" s="6">
        <v>0.35</v>
      </c>
      <c r="F3241" s="5">
        <v>0</v>
      </c>
      <c r="G3241" t="s">
        <v>26932</v>
      </c>
    </row>
    <row r="3242" spans="1:7" x14ac:dyDescent="0.25">
      <c r="A3242" t="s">
        <v>45760</v>
      </c>
      <c r="B3242" t="s">
        <v>1812</v>
      </c>
      <c r="C3242" t="s">
        <v>1813</v>
      </c>
      <c r="D3242" s="5">
        <v>851.68</v>
      </c>
      <c r="E3242" s="6">
        <v>0.35</v>
      </c>
      <c r="F3242" s="5">
        <v>553.59199999999998</v>
      </c>
      <c r="G3242" t="s">
        <v>26932</v>
      </c>
    </row>
    <row r="3243" spans="1:7" x14ac:dyDescent="0.25">
      <c r="A3243" t="s">
        <v>45761</v>
      </c>
      <c r="B3243" t="s">
        <v>31385</v>
      </c>
      <c r="C3243" t="s">
        <v>1813</v>
      </c>
      <c r="D3243" s="5">
        <v>1023.99</v>
      </c>
      <c r="E3243" s="6">
        <v>0.35</v>
      </c>
      <c r="F3243" s="5">
        <v>665.59350000000006</v>
      </c>
      <c r="G3243" t="s">
        <v>26932</v>
      </c>
    </row>
    <row r="3244" spans="1:7" x14ac:dyDescent="0.25">
      <c r="A3244" t="s">
        <v>45762</v>
      </c>
      <c r="B3244" t="s">
        <v>31386</v>
      </c>
      <c r="C3244" t="s">
        <v>1813</v>
      </c>
      <c r="D3244" s="5">
        <v>0</v>
      </c>
      <c r="E3244" s="6">
        <v>0.35</v>
      </c>
      <c r="F3244" s="5">
        <v>0</v>
      </c>
      <c r="G3244" t="s">
        <v>26932</v>
      </c>
    </row>
    <row r="3245" spans="1:7" x14ac:dyDescent="0.25">
      <c r="A3245" t="s">
        <v>45763</v>
      </c>
      <c r="B3245" t="s">
        <v>31387</v>
      </c>
      <c r="C3245" t="s">
        <v>31388</v>
      </c>
      <c r="D3245" s="5">
        <v>680.16</v>
      </c>
      <c r="E3245" s="6">
        <v>0.35</v>
      </c>
      <c r="F3245" s="5">
        <v>442.10399999999998</v>
      </c>
      <c r="G3245" t="s">
        <v>26932</v>
      </c>
    </row>
    <row r="3246" spans="1:7" x14ac:dyDescent="0.25">
      <c r="A3246" t="s">
        <v>45764</v>
      </c>
      <c r="B3246" t="s">
        <v>31389</v>
      </c>
      <c r="C3246" t="s">
        <v>31388</v>
      </c>
      <c r="D3246" s="5">
        <v>680.16</v>
      </c>
      <c r="E3246" s="6">
        <v>0.35</v>
      </c>
      <c r="F3246" s="5">
        <v>442.10399999999998</v>
      </c>
      <c r="G3246" t="s">
        <v>26932</v>
      </c>
    </row>
    <row r="3247" spans="1:7" x14ac:dyDescent="0.25">
      <c r="A3247" t="s">
        <v>45765</v>
      </c>
      <c r="B3247" t="s">
        <v>1814</v>
      </c>
      <c r="C3247" t="s">
        <v>1815</v>
      </c>
      <c r="D3247" s="5">
        <v>1301.17</v>
      </c>
      <c r="E3247" s="6">
        <v>0.35</v>
      </c>
      <c r="F3247" s="5">
        <v>845.76050000000009</v>
      </c>
      <c r="G3247" t="s">
        <v>26932</v>
      </c>
    </row>
    <row r="3248" spans="1:7" x14ac:dyDescent="0.25">
      <c r="A3248" t="s">
        <v>45766</v>
      </c>
      <c r="B3248" t="s">
        <v>31390</v>
      </c>
      <c r="C3248" t="s">
        <v>1815</v>
      </c>
      <c r="D3248" s="5">
        <v>1343.54</v>
      </c>
      <c r="E3248" s="6">
        <v>0.35</v>
      </c>
      <c r="F3248" s="5">
        <v>873.30100000000004</v>
      </c>
      <c r="G3248" t="s">
        <v>26932</v>
      </c>
    </row>
    <row r="3249" spans="1:7" x14ac:dyDescent="0.25">
      <c r="A3249" t="s">
        <v>45767</v>
      </c>
      <c r="B3249" t="s">
        <v>1816</v>
      </c>
      <c r="C3249" t="s">
        <v>1817</v>
      </c>
      <c r="D3249" s="5">
        <v>2235.65</v>
      </c>
      <c r="E3249" s="6">
        <v>0.35</v>
      </c>
      <c r="F3249" s="5">
        <v>1453.1725000000001</v>
      </c>
      <c r="G3249" t="s">
        <v>26932</v>
      </c>
    </row>
    <row r="3250" spans="1:7" x14ac:dyDescent="0.25">
      <c r="A3250" t="s">
        <v>45768</v>
      </c>
      <c r="B3250" t="s">
        <v>31391</v>
      </c>
      <c r="C3250" t="s">
        <v>1817</v>
      </c>
      <c r="D3250" s="5">
        <v>2610</v>
      </c>
      <c r="E3250" s="6">
        <v>0.35</v>
      </c>
      <c r="F3250" s="5">
        <v>1696.5</v>
      </c>
      <c r="G3250" t="s">
        <v>26932</v>
      </c>
    </row>
    <row r="3251" spans="1:7" x14ac:dyDescent="0.25">
      <c r="A3251" t="s">
        <v>45769</v>
      </c>
      <c r="B3251" t="s">
        <v>1818</v>
      </c>
      <c r="C3251" t="s">
        <v>1819</v>
      </c>
      <c r="D3251" s="5">
        <v>2661.49</v>
      </c>
      <c r="E3251" s="6">
        <v>0.35</v>
      </c>
      <c r="F3251" s="5">
        <v>1729.9684999999999</v>
      </c>
      <c r="G3251" t="s">
        <v>26932</v>
      </c>
    </row>
    <row r="3252" spans="1:7" x14ac:dyDescent="0.25">
      <c r="A3252" t="s">
        <v>45770</v>
      </c>
      <c r="B3252" t="s">
        <v>31392</v>
      </c>
      <c r="C3252" t="s">
        <v>1819</v>
      </c>
      <c r="D3252" s="5">
        <v>3046.77</v>
      </c>
      <c r="E3252" s="6">
        <v>0.35</v>
      </c>
      <c r="F3252" s="5">
        <v>1980.4005</v>
      </c>
      <c r="G3252" t="s">
        <v>26932</v>
      </c>
    </row>
    <row r="3253" spans="1:7" x14ac:dyDescent="0.25">
      <c r="A3253" t="s">
        <v>45771</v>
      </c>
      <c r="B3253" t="s">
        <v>1820</v>
      </c>
      <c r="C3253" t="s">
        <v>1821</v>
      </c>
      <c r="D3253" s="5">
        <v>3939.01</v>
      </c>
      <c r="E3253" s="6">
        <v>0.35</v>
      </c>
      <c r="F3253" s="5">
        <v>2560.3565000000003</v>
      </c>
      <c r="G3253" t="s">
        <v>26932</v>
      </c>
    </row>
    <row r="3254" spans="1:7" x14ac:dyDescent="0.25">
      <c r="A3254" t="s">
        <v>45772</v>
      </c>
      <c r="B3254" t="s">
        <v>31393</v>
      </c>
      <c r="C3254" t="s">
        <v>1821</v>
      </c>
      <c r="D3254" s="5">
        <v>4762.7299999999996</v>
      </c>
      <c r="E3254" s="6">
        <v>0.35</v>
      </c>
      <c r="F3254" s="5">
        <v>3095.7745</v>
      </c>
      <c r="G3254" t="s">
        <v>26932</v>
      </c>
    </row>
    <row r="3255" spans="1:7" x14ac:dyDescent="0.25">
      <c r="A3255" t="s">
        <v>45773</v>
      </c>
      <c r="B3255" t="s">
        <v>16186</v>
      </c>
      <c r="C3255" t="s">
        <v>16187</v>
      </c>
      <c r="D3255" s="5">
        <v>0</v>
      </c>
      <c r="E3255" s="6">
        <v>0.35</v>
      </c>
      <c r="F3255" s="5">
        <v>0</v>
      </c>
      <c r="G3255" t="s">
        <v>26932</v>
      </c>
    </row>
    <row r="3256" spans="1:7" x14ac:dyDescent="0.25">
      <c r="A3256" t="s">
        <v>45774</v>
      </c>
      <c r="B3256" t="s">
        <v>16188</v>
      </c>
      <c r="C3256" t="s">
        <v>16189</v>
      </c>
      <c r="D3256" s="5">
        <v>0</v>
      </c>
      <c r="E3256" s="6">
        <v>0.35</v>
      </c>
      <c r="F3256" s="5">
        <v>0</v>
      </c>
      <c r="G3256" t="s">
        <v>26932</v>
      </c>
    </row>
    <row r="3257" spans="1:7" x14ac:dyDescent="0.25">
      <c r="A3257" t="s">
        <v>45775</v>
      </c>
      <c r="B3257" t="s">
        <v>18101</v>
      </c>
      <c r="C3257" t="s">
        <v>18102</v>
      </c>
      <c r="D3257" s="5">
        <v>0</v>
      </c>
      <c r="E3257" s="6">
        <v>0.35</v>
      </c>
      <c r="F3257" s="5">
        <v>0</v>
      </c>
      <c r="G3257" t="s">
        <v>26932</v>
      </c>
    </row>
    <row r="3258" spans="1:7" x14ac:dyDescent="0.25">
      <c r="A3258" t="s">
        <v>45776</v>
      </c>
      <c r="B3258" t="s">
        <v>18103</v>
      </c>
      <c r="C3258" t="s">
        <v>18104</v>
      </c>
      <c r="D3258" s="5">
        <v>0</v>
      </c>
      <c r="E3258" s="6">
        <v>0.35</v>
      </c>
      <c r="F3258" s="5">
        <v>0</v>
      </c>
      <c r="G3258" t="s">
        <v>26932</v>
      </c>
    </row>
    <row r="3259" spans="1:7" x14ac:dyDescent="0.25">
      <c r="A3259" t="s">
        <v>45777</v>
      </c>
      <c r="B3259" t="s">
        <v>31500</v>
      </c>
      <c r="C3259" t="s">
        <v>31501</v>
      </c>
      <c r="D3259" s="5">
        <v>2129.19</v>
      </c>
      <c r="E3259" s="6">
        <v>0.35</v>
      </c>
      <c r="F3259" s="5">
        <v>1383.9735000000001</v>
      </c>
      <c r="G3259" t="s">
        <v>26932</v>
      </c>
    </row>
    <row r="3260" spans="1:7" x14ac:dyDescent="0.25">
      <c r="A3260" t="s">
        <v>45778</v>
      </c>
      <c r="B3260" t="s">
        <v>31502</v>
      </c>
      <c r="C3260" t="s">
        <v>31503</v>
      </c>
      <c r="D3260" s="5">
        <v>2129.19</v>
      </c>
      <c r="E3260" s="6">
        <v>0.35</v>
      </c>
      <c r="F3260" s="5">
        <v>1383.9735000000001</v>
      </c>
      <c r="G3260" t="s">
        <v>26932</v>
      </c>
    </row>
    <row r="3261" spans="1:7" x14ac:dyDescent="0.25">
      <c r="A3261" t="s">
        <v>45779</v>
      </c>
      <c r="B3261" t="s">
        <v>31504</v>
      </c>
      <c r="C3261" t="s">
        <v>31503</v>
      </c>
      <c r="D3261" s="5">
        <v>2602.31</v>
      </c>
      <c r="E3261" s="6">
        <v>0.35</v>
      </c>
      <c r="F3261" s="5">
        <v>1691.5015000000001</v>
      </c>
      <c r="G3261" t="s">
        <v>26932</v>
      </c>
    </row>
    <row r="3262" spans="1:7" x14ac:dyDescent="0.25">
      <c r="A3262" t="s">
        <v>45780</v>
      </c>
      <c r="B3262" t="s">
        <v>31505</v>
      </c>
      <c r="C3262" t="s">
        <v>31503</v>
      </c>
      <c r="D3262" s="5">
        <v>0</v>
      </c>
      <c r="E3262" s="6">
        <v>0.35</v>
      </c>
      <c r="F3262" s="5">
        <v>0</v>
      </c>
      <c r="G3262" t="s">
        <v>26932</v>
      </c>
    </row>
    <row r="3263" spans="1:7" x14ac:dyDescent="0.25">
      <c r="A3263" t="s">
        <v>45781</v>
      </c>
      <c r="B3263" t="s">
        <v>1796</v>
      </c>
      <c r="C3263" t="s">
        <v>1797</v>
      </c>
      <c r="D3263" s="5">
        <v>2129.19</v>
      </c>
      <c r="E3263" s="6">
        <v>0.35</v>
      </c>
      <c r="F3263" s="5">
        <v>1383.9735000000001</v>
      </c>
      <c r="G3263" t="s">
        <v>26932</v>
      </c>
    </row>
    <row r="3264" spans="1:7" x14ac:dyDescent="0.25">
      <c r="A3264" t="s">
        <v>45782</v>
      </c>
      <c r="B3264" t="s">
        <v>1798</v>
      </c>
      <c r="C3264" t="s">
        <v>1799</v>
      </c>
      <c r="D3264" s="5">
        <v>3193.79</v>
      </c>
      <c r="E3264" s="6">
        <v>0.35</v>
      </c>
      <c r="F3264" s="5">
        <v>2075.9634999999998</v>
      </c>
      <c r="G3264" t="s">
        <v>26932</v>
      </c>
    </row>
    <row r="3265" spans="1:7" x14ac:dyDescent="0.25">
      <c r="A3265" t="s">
        <v>45783</v>
      </c>
      <c r="B3265" t="s">
        <v>31506</v>
      </c>
      <c r="C3265" t="s">
        <v>1799</v>
      </c>
      <c r="D3265" s="5">
        <v>3548.66</v>
      </c>
      <c r="E3265" s="6">
        <v>0.35</v>
      </c>
      <c r="F3265" s="5">
        <v>2306.6289999999999</v>
      </c>
      <c r="G3265" t="s">
        <v>26932</v>
      </c>
    </row>
    <row r="3266" spans="1:7" x14ac:dyDescent="0.25">
      <c r="A3266" t="s">
        <v>45784</v>
      </c>
      <c r="B3266" t="s">
        <v>31507</v>
      </c>
      <c r="C3266" t="s">
        <v>31508</v>
      </c>
      <c r="D3266" s="5">
        <v>1064.5999999999999</v>
      </c>
      <c r="E3266" s="6">
        <v>0.35</v>
      </c>
      <c r="F3266" s="5">
        <v>691.99</v>
      </c>
      <c r="G3266" t="s">
        <v>26932</v>
      </c>
    </row>
    <row r="3267" spans="1:7" x14ac:dyDescent="0.25">
      <c r="A3267" t="s">
        <v>45785</v>
      </c>
      <c r="B3267" t="s">
        <v>31591</v>
      </c>
      <c r="C3267" t="s">
        <v>31592</v>
      </c>
      <c r="D3267" s="5">
        <v>0</v>
      </c>
      <c r="E3267" s="6">
        <v>0.35</v>
      </c>
      <c r="F3267" s="5">
        <v>0</v>
      </c>
      <c r="G3267" t="s">
        <v>26932</v>
      </c>
    </row>
    <row r="3268" spans="1:7" x14ac:dyDescent="0.25">
      <c r="A3268" t="s">
        <v>45786</v>
      </c>
      <c r="B3268" t="s">
        <v>31593</v>
      </c>
      <c r="C3268" t="s">
        <v>31592</v>
      </c>
      <c r="D3268" s="5">
        <v>354.57</v>
      </c>
      <c r="E3268" s="6">
        <v>0.35</v>
      </c>
      <c r="F3268" s="5">
        <v>230.47050000000002</v>
      </c>
      <c r="G3268" t="s">
        <v>26932</v>
      </c>
    </row>
    <row r="3269" spans="1:7" x14ac:dyDescent="0.25">
      <c r="A3269" t="s">
        <v>45787</v>
      </c>
      <c r="B3269" t="s">
        <v>1806</v>
      </c>
      <c r="C3269" t="s">
        <v>1807</v>
      </c>
      <c r="D3269" s="5">
        <v>532.29999999999995</v>
      </c>
      <c r="E3269" s="6">
        <v>0.35</v>
      </c>
      <c r="F3269" s="5">
        <v>345.995</v>
      </c>
      <c r="G3269" t="s">
        <v>26932</v>
      </c>
    </row>
    <row r="3270" spans="1:7" x14ac:dyDescent="0.25">
      <c r="A3270" t="s">
        <v>45788</v>
      </c>
      <c r="B3270" t="s">
        <v>31594</v>
      </c>
      <c r="C3270" t="s">
        <v>1807</v>
      </c>
      <c r="D3270" s="5">
        <v>591.44000000000005</v>
      </c>
      <c r="E3270" s="6">
        <v>0.35</v>
      </c>
      <c r="F3270" s="5">
        <v>384.43600000000004</v>
      </c>
      <c r="G3270" t="s">
        <v>26932</v>
      </c>
    </row>
    <row r="3271" spans="1:7" x14ac:dyDescent="0.25">
      <c r="A3271" t="s">
        <v>45789</v>
      </c>
      <c r="B3271" t="s">
        <v>25116</v>
      </c>
      <c r="C3271" t="s">
        <v>25117</v>
      </c>
      <c r="D3271" s="5">
        <v>0</v>
      </c>
      <c r="E3271" s="6">
        <v>0.35</v>
      </c>
      <c r="F3271" s="5">
        <v>0</v>
      </c>
      <c r="G3271" t="s">
        <v>26932</v>
      </c>
    </row>
    <row r="3272" spans="1:7" x14ac:dyDescent="0.25">
      <c r="A3272" t="s">
        <v>45790</v>
      </c>
      <c r="B3272" t="s">
        <v>31533</v>
      </c>
      <c r="C3272" t="s">
        <v>31534</v>
      </c>
      <c r="D3272" s="5">
        <v>8043.62</v>
      </c>
      <c r="E3272" s="6">
        <v>0.35</v>
      </c>
      <c r="F3272" s="5">
        <v>5228.3530000000001</v>
      </c>
      <c r="G3272" t="s">
        <v>26932</v>
      </c>
    </row>
    <row r="3273" spans="1:7" x14ac:dyDescent="0.25">
      <c r="A3273" t="s">
        <v>45791</v>
      </c>
      <c r="B3273" t="s">
        <v>31535</v>
      </c>
      <c r="C3273" t="s">
        <v>31534</v>
      </c>
      <c r="D3273" s="5">
        <v>9250.16</v>
      </c>
      <c r="E3273" s="6">
        <v>0.35</v>
      </c>
      <c r="F3273" s="5">
        <v>6012.6040000000003</v>
      </c>
      <c r="G3273" t="s">
        <v>26932</v>
      </c>
    </row>
    <row r="3274" spans="1:7" x14ac:dyDescent="0.25">
      <c r="A3274" t="s">
        <v>45792</v>
      </c>
      <c r="B3274" t="s">
        <v>31536</v>
      </c>
      <c r="C3274" t="s">
        <v>31537</v>
      </c>
      <c r="D3274" s="5">
        <v>12893.45</v>
      </c>
      <c r="E3274" s="6">
        <v>0.35</v>
      </c>
      <c r="F3274" s="5">
        <v>8380.7425000000003</v>
      </c>
      <c r="G3274" t="s">
        <v>26932</v>
      </c>
    </row>
    <row r="3275" spans="1:7" x14ac:dyDescent="0.25">
      <c r="A3275" t="s">
        <v>45793</v>
      </c>
      <c r="B3275" t="s">
        <v>31538</v>
      </c>
      <c r="C3275" t="s">
        <v>31539</v>
      </c>
      <c r="D3275" s="5">
        <v>14827.47</v>
      </c>
      <c r="E3275" s="6">
        <v>0.35</v>
      </c>
      <c r="F3275" s="5">
        <v>9637.8554999999997</v>
      </c>
      <c r="G3275" t="s">
        <v>26932</v>
      </c>
    </row>
    <row r="3276" spans="1:7" x14ac:dyDescent="0.25">
      <c r="A3276" t="s">
        <v>45794</v>
      </c>
      <c r="B3276" t="s">
        <v>31540</v>
      </c>
      <c r="C3276" t="s">
        <v>31541</v>
      </c>
      <c r="D3276" s="5">
        <v>2010.9</v>
      </c>
      <c r="E3276" s="6">
        <v>0.35</v>
      </c>
      <c r="F3276" s="5">
        <v>1307.085</v>
      </c>
      <c r="G3276" t="s">
        <v>26932</v>
      </c>
    </row>
    <row r="3277" spans="1:7" x14ac:dyDescent="0.25">
      <c r="A3277" t="s">
        <v>45795</v>
      </c>
      <c r="B3277" t="s">
        <v>31542</v>
      </c>
      <c r="C3277" t="s">
        <v>31543</v>
      </c>
      <c r="D3277" s="5">
        <v>2312.5500000000002</v>
      </c>
      <c r="E3277" s="6">
        <v>0.35</v>
      </c>
      <c r="F3277" s="5">
        <v>1503.1575000000003</v>
      </c>
      <c r="G3277" t="s">
        <v>26932</v>
      </c>
    </row>
    <row r="3278" spans="1:7" x14ac:dyDescent="0.25">
      <c r="A3278" t="s">
        <v>45796</v>
      </c>
      <c r="B3278" t="s">
        <v>31544</v>
      </c>
      <c r="C3278" t="s">
        <v>31545</v>
      </c>
      <c r="D3278" s="5">
        <v>4021.81</v>
      </c>
      <c r="E3278" s="6">
        <v>0.35</v>
      </c>
      <c r="F3278" s="5">
        <v>2614.1765</v>
      </c>
      <c r="G3278" t="s">
        <v>26932</v>
      </c>
    </row>
    <row r="3279" spans="1:7" x14ac:dyDescent="0.25">
      <c r="A3279" t="s">
        <v>45797</v>
      </c>
      <c r="B3279" t="s">
        <v>31546</v>
      </c>
      <c r="C3279" t="s">
        <v>31545</v>
      </c>
      <c r="D3279" s="5">
        <v>4625.08</v>
      </c>
      <c r="E3279" s="6">
        <v>0.35</v>
      </c>
      <c r="F3279" s="5">
        <v>3006.3020000000001</v>
      </c>
      <c r="G3279" t="s">
        <v>26932</v>
      </c>
    </row>
    <row r="3280" spans="1:7" x14ac:dyDescent="0.25">
      <c r="A3280" t="s">
        <v>45798</v>
      </c>
      <c r="B3280" t="s">
        <v>38645</v>
      </c>
      <c r="C3280" t="s">
        <v>38646</v>
      </c>
      <c r="D3280" s="5">
        <v>0</v>
      </c>
      <c r="E3280" s="6">
        <v>0.35</v>
      </c>
      <c r="F3280" s="5">
        <v>0</v>
      </c>
      <c r="G3280" t="s">
        <v>26932</v>
      </c>
    </row>
    <row r="3281" spans="1:7" x14ac:dyDescent="0.25">
      <c r="A3281" t="s">
        <v>45799</v>
      </c>
      <c r="B3281" t="s">
        <v>38647</v>
      </c>
      <c r="C3281" t="s">
        <v>38648</v>
      </c>
      <c r="D3281" s="5">
        <v>1658.25</v>
      </c>
      <c r="E3281" s="6">
        <v>0.35</v>
      </c>
      <c r="F3281" s="5">
        <v>1077.8625</v>
      </c>
      <c r="G3281" t="s">
        <v>26932</v>
      </c>
    </row>
    <row r="3282" spans="1:7" x14ac:dyDescent="0.25">
      <c r="A3282" t="s">
        <v>45800</v>
      </c>
      <c r="B3282" t="s">
        <v>38649</v>
      </c>
      <c r="C3282" t="s">
        <v>38650</v>
      </c>
      <c r="D3282" s="5">
        <v>1326.6</v>
      </c>
      <c r="E3282" s="6">
        <v>0.35</v>
      </c>
      <c r="F3282" s="5">
        <v>862.29</v>
      </c>
      <c r="G3282" t="s">
        <v>26932</v>
      </c>
    </row>
    <row r="3283" spans="1:7" x14ac:dyDescent="0.25">
      <c r="A3283" t="s">
        <v>45801</v>
      </c>
      <c r="B3283" t="s">
        <v>38651</v>
      </c>
      <c r="C3283" t="s">
        <v>38652</v>
      </c>
      <c r="D3283" s="5">
        <v>1768.8</v>
      </c>
      <c r="E3283" s="6">
        <v>0.35</v>
      </c>
      <c r="F3283" s="5">
        <v>1149.72</v>
      </c>
      <c r="G3283" t="s">
        <v>26932</v>
      </c>
    </row>
    <row r="3284" spans="1:7" x14ac:dyDescent="0.25">
      <c r="A3284" t="s">
        <v>45802</v>
      </c>
      <c r="B3284" t="s">
        <v>38653</v>
      </c>
      <c r="C3284" t="s">
        <v>38654</v>
      </c>
      <c r="D3284" s="5">
        <v>1768.8</v>
      </c>
      <c r="E3284" s="6">
        <v>0.35</v>
      </c>
      <c r="F3284" s="5">
        <v>1149.72</v>
      </c>
      <c r="G3284" t="s">
        <v>26932</v>
      </c>
    </row>
    <row r="3285" spans="1:7" x14ac:dyDescent="0.25">
      <c r="A3285" t="s">
        <v>45803</v>
      </c>
      <c r="B3285" t="s">
        <v>38660</v>
      </c>
      <c r="C3285" t="s">
        <v>38661</v>
      </c>
      <c r="D3285" s="5">
        <v>0</v>
      </c>
      <c r="E3285" s="6">
        <v>0.35</v>
      </c>
      <c r="F3285" s="5">
        <v>0</v>
      </c>
      <c r="G3285" t="s">
        <v>26932</v>
      </c>
    </row>
    <row r="3286" spans="1:7" x14ac:dyDescent="0.25">
      <c r="A3286" t="s">
        <v>45804</v>
      </c>
      <c r="B3286" t="s">
        <v>38662</v>
      </c>
      <c r="C3286" t="s">
        <v>38661</v>
      </c>
      <c r="D3286" s="5">
        <v>0</v>
      </c>
      <c r="E3286" s="6">
        <v>0.35</v>
      </c>
      <c r="F3286" s="5">
        <v>0</v>
      </c>
      <c r="G3286" t="s">
        <v>26932</v>
      </c>
    </row>
    <row r="3287" spans="1:7" x14ac:dyDescent="0.25">
      <c r="A3287" t="s">
        <v>45805</v>
      </c>
      <c r="B3287" t="s">
        <v>38663</v>
      </c>
      <c r="C3287" t="s">
        <v>33701</v>
      </c>
      <c r="D3287" s="5">
        <v>0</v>
      </c>
      <c r="E3287" s="6">
        <v>0.35</v>
      </c>
      <c r="F3287" s="5">
        <v>0</v>
      </c>
      <c r="G3287" t="s">
        <v>26932</v>
      </c>
    </row>
    <row r="3288" spans="1:7" x14ac:dyDescent="0.25">
      <c r="A3288" t="s">
        <v>45806</v>
      </c>
      <c r="B3288" t="s">
        <v>38664</v>
      </c>
      <c r="C3288" t="s">
        <v>33701</v>
      </c>
      <c r="D3288" s="5">
        <v>0</v>
      </c>
      <c r="E3288" s="6">
        <v>0.35</v>
      </c>
      <c r="F3288" s="5">
        <v>0</v>
      </c>
      <c r="G3288" t="s">
        <v>26932</v>
      </c>
    </row>
    <row r="3289" spans="1:7" x14ac:dyDescent="0.25">
      <c r="A3289" t="s">
        <v>45807</v>
      </c>
      <c r="B3289" t="s">
        <v>24978</v>
      </c>
      <c r="C3289" t="s">
        <v>24977</v>
      </c>
      <c r="D3289" s="5">
        <v>0</v>
      </c>
      <c r="E3289" s="6">
        <v>0.35</v>
      </c>
      <c r="F3289" s="5">
        <v>0</v>
      </c>
      <c r="G3289" t="s">
        <v>26932</v>
      </c>
    </row>
    <row r="3290" spans="1:7" x14ac:dyDescent="0.25">
      <c r="A3290" t="s">
        <v>45808</v>
      </c>
      <c r="B3290" t="s">
        <v>24979</v>
      </c>
      <c r="C3290" t="s">
        <v>24980</v>
      </c>
      <c r="D3290" s="5">
        <v>0</v>
      </c>
      <c r="E3290" s="6">
        <v>0.35</v>
      </c>
      <c r="F3290" s="5">
        <v>0</v>
      </c>
      <c r="G3290" t="s">
        <v>26932</v>
      </c>
    </row>
    <row r="3291" spans="1:7" x14ac:dyDescent="0.25">
      <c r="A3291" t="s">
        <v>45809</v>
      </c>
      <c r="B3291" t="s">
        <v>38669</v>
      </c>
      <c r="C3291" t="s">
        <v>38670</v>
      </c>
      <c r="D3291" s="5">
        <v>40350.75</v>
      </c>
      <c r="E3291" s="6">
        <v>0.35</v>
      </c>
      <c r="F3291" s="5">
        <v>26227.987499999999</v>
      </c>
      <c r="G3291" t="s">
        <v>26932</v>
      </c>
    </row>
    <row r="3292" spans="1:7" x14ac:dyDescent="0.25">
      <c r="A3292" t="s">
        <v>45810</v>
      </c>
      <c r="B3292" t="s">
        <v>38671</v>
      </c>
      <c r="C3292" t="s">
        <v>38672</v>
      </c>
      <c r="D3292" s="5">
        <v>37365.9</v>
      </c>
      <c r="E3292" s="6">
        <v>0.35</v>
      </c>
      <c r="F3292" s="5">
        <v>24287.835000000003</v>
      </c>
      <c r="G3292" t="s">
        <v>26932</v>
      </c>
    </row>
    <row r="3293" spans="1:7" x14ac:dyDescent="0.25">
      <c r="A3293" t="s">
        <v>45811</v>
      </c>
      <c r="B3293" t="s">
        <v>38673</v>
      </c>
      <c r="C3293" t="s">
        <v>38674</v>
      </c>
      <c r="D3293" s="5">
        <v>30954</v>
      </c>
      <c r="E3293" s="6">
        <v>0.35</v>
      </c>
      <c r="F3293" s="5">
        <v>20120.100000000002</v>
      </c>
      <c r="G3293" t="s">
        <v>26932</v>
      </c>
    </row>
    <row r="3294" spans="1:7" x14ac:dyDescent="0.25">
      <c r="A3294" t="s">
        <v>45812</v>
      </c>
      <c r="B3294" t="s">
        <v>38675</v>
      </c>
      <c r="C3294" t="s">
        <v>38676</v>
      </c>
      <c r="D3294" s="5">
        <v>0</v>
      </c>
      <c r="E3294" s="6">
        <v>0.35</v>
      </c>
      <c r="F3294" s="5">
        <v>0</v>
      </c>
      <c r="G3294" t="s">
        <v>26932</v>
      </c>
    </row>
    <row r="3295" spans="1:7" x14ac:dyDescent="0.25">
      <c r="A3295" t="s">
        <v>45813</v>
      </c>
      <c r="B3295" t="s">
        <v>38677</v>
      </c>
      <c r="C3295" t="s">
        <v>38678</v>
      </c>
      <c r="D3295" s="5">
        <v>295.72000000000003</v>
      </c>
      <c r="E3295" s="6">
        <v>0.35</v>
      </c>
      <c r="F3295" s="5">
        <v>192.21800000000002</v>
      </c>
      <c r="G3295" t="s">
        <v>26932</v>
      </c>
    </row>
    <row r="3296" spans="1:7" x14ac:dyDescent="0.25">
      <c r="A3296" t="s">
        <v>45814</v>
      </c>
      <c r="B3296" t="s">
        <v>27174</v>
      </c>
      <c r="C3296" t="s">
        <v>27175</v>
      </c>
      <c r="D3296" s="5">
        <v>1483.11</v>
      </c>
      <c r="E3296" s="6">
        <v>0.35</v>
      </c>
      <c r="F3296" s="5">
        <v>964.02149999999995</v>
      </c>
      <c r="G3296" t="s">
        <v>26932</v>
      </c>
    </row>
    <row r="3297" spans="1:7" x14ac:dyDescent="0.25">
      <c r="A3297" t="s">
        <v>45815</v>
      </c>
      <c r="B3297" t="s">
        <v>31110</v>
      </c>
      <c r="C3297" t="s">
        <v>31111</v>
      </c>
      <c r="D3297" s="5">
        <v>118.29</v>
      </c>
      <c r="E3297" s="6">
        <v>0.35</v>
      </c>
      <c r="F3297" s="5">
        <v>76.888500000000008</v>
      </c>
      <c r="G3297" t="s">
        <v>26932</v>
      </c>
    </row>
    <row r="3298" spans="1:7" x14ac:dyDescent="0.25">
      <c r="A3298" t="s">
        <v>45816</v>
      </c>
      <c r="B3298" t="s">
        <v>31112</v>
      </c>
      <c r="C3298" t="s">
        <v>31111</v>
      </c>
      <c r="D3298" s="5">
        <v>147.87</v>
      </c>
      <c r="E3298" s="6">
        <v>0.35</v>
      </c>
      <c r="F3298" s="5">
        <v>96.115500000000011</v>
      </c>
      <c r="G3298" t="s">
        <v>26932</v>
      </c>
    </row>
    <row r="3299" spans="1:7" x14ac:dyDescent="0.25">
      <c r="A3299" t="s">
        <v>45817</v>
      </c>
      <c r="B3299" t="s">
        <v>38679</v>
      </c>
      <c r="C3299" t="s">
        <v>38680</v>
      </c>
      <c r="D3299" s="5">
        <v>236.58</v>
      </c>
      <c r="E3299" s="6">
        <v>0.35</v>
      </c>
      <c r="F3299" s="5">
        <v>153.77700000000002</v>
      </c>
      <c r="G3299" t="s">
        <v>26932</v>
      </c>
    </row>
    <row r="3300" spans="1:7" x14ac:dyDescent="0.25">
      <c r="A3300" t="s">
        <v>45818</v>
      </c>
      <c r="B3300" t="s">
        <v>31113</v>
      </c>
      <c r="C3300" t="s">
        <v>31114</v>
      </c>
      <c r="D3300" s="5">
        <v>230.67</v>
      </c>
      <c r="E3300" s="6">
        <v>0.35</v>
      </c>
      <c r="F3300" s="5">
        <v>149.93549999999999</v>
      </c>
      <c r="G3300" t="s">
        <v>26932</v>
      </c>
    </row>
    <row r="3301" spans="1:7" x14ac:dyDescent="0.25">
      <c r="A3301" t="s">
        <v>45819</v>
      </c>
      <c r="B3301" t="s">
        <v>31115</v>
      </c>
      <c r="C3301" t="s">
        <v>31116</v>
      </c>
      <c r="D3301" s="5">
        <v>118.29</v>
      </c>
      <c r="E3301" s="6">
        <v>0.35</v>
      </c>
      <c r="F3301" s="5">
        <v>76.888500000000008</v>
      </c>
      <c r="G3301" t="s">
        <v>26932</v>
      </c>
    </row>
    <row r="3302" spans="1:7" x14ac:dyDescent="0.25">
      <c r="A3302" t="s">
        <v>45820</v>
      </c>
      <c r="B3302" t="s">
        <v>31117</v>
      </c>
      <c r="C3302" t="s">
        <v>31116</v>
      </c>
      <c r="D3302" s="5">
        <v>168.99</v>
      </c>
      <c r="E3302" s="6">
        <v>0.35</v>
      </c>
      <c r="F3302" s="5">
        <v>109.84350000000001</v>
      </c>
      <c r="G3302" t="s">
        <v>26932</v>
      </c>
    </row>
    <row r="3303" spans="1:7" x14ac:dyDescent="0.25">
      <c r="A3303" t="s">
        <v>45821</v>
      </c>
      <c r="B3303" t="s">
        <v>31118</v>
      </c>
      <c r="C3303" t="s">
        <v>31119</v>
      </c>
      <c r="D3303" s="5">
        <v>118.29</v>
      </c>
      <c r="E3303" s="6">
        <v>0.35</v>
      </c>
      <c r="F3303" s="5">
        <v>76.888500000000008</v>
      </c>
      <c r="G3303" t="s">
        <v>26932</v>
      </c>
    </row>
    <row r="3304" spans="1:7" x14ac:dyDescent="0.25">
      <c r="A3304" t="s">
        <v>45822</v>
      </c>
      <c r="B3304" t="s">
        <v>31120</v>
      </c>
      <c r="C3304" t="s">
        <v>31121</v>
      </c>
      <c r="D3304" s="5">
        <v>136.04</v>
      </c>
      <c r="E3304" s="6">
        <v>0.35</v>
      </c>
      <c r="F3304" s="5">
        <v>88.426000000000002</v>
      </c>
      <c r="G3304" t="s">
        <v>26932</v>
      </c>
    </row>
    <row r="3305" spans="1:7" x14ac:dyDescent="0.25">
      <c r="A3305" t="s">
        <v>45823</v>
      </c>
      <c r="B3305" t="s">
        <v>31122</v>
      </c>
      <c r="C3305" t="s">
        <v>31123</v>
      </c>
      <c r="D3305" s="5">
        <v>0</v>
      </c>
      <c r="E3305" s="6">
        <v>0.35</v>
      </c>
      <c r="F3305" s="5">
        <v>0</v>
      </c>
      <c r="G3305" t="s">
        <v>26932</v>
      </c>
    </row>
    <row r="3306" spans="1:7" x14ac:dyDescent="0.25">
      <c r="A3306" t="s">
        <v>45824</v>
      </c>
      <c r="B3306" t="s">
        <v>38681</v>
      </c>
      <c r="C3306" t="s">
        <v>31123</v>
      </c>
      <c r="D3306" s="5">
        <v>204.52</v>
      </c>
      <c r="E3306" s="6">
        <v>0.35</v>
      </c>
      <c r="F3306" s="5">
        <v>132.93800000000002</v>
      </c>
      <c r="G3306" t="s">
        <v>26932</v>
      </c>
    </row>
    <row r="3307" spans="1:7" x14ac:dyDescent="0.25">
      <c r="A3307" t="s">
        <v>45825</v>
      </c>
      <c r="B3307" t="s">
        <v>31124</v>
      </c>
      <c r="C3307" t="s">
        <v>31125</v>
      </c>
      <c r="D3307" s="5">
        <v>0</v>
      </c>
      <c r="E3307" s="6">
        <v>0.35</v>
      </c>
      <c r="F3307" s="5">
        <v>0</v>
      </c>
      <c r="G3307" t="s">
        <v>26932</v>
      </c>
    </row>
    <row r="3308" spans="1:7" x14ac:dyDescent="0.25">
      <c r="A3308" t="s">
        <v>45826</v>
      </c>
      <c r="B3308" t="s">
        <v>31126</v>
      </c>
      <c r="C3308" t="s">
        <v>31127</v>
      </c>
      <c r="D3308" s="5">
        <v>295.72000000000003</v>
      </c>
      <c r="E3308" s="6">
        <v>0.35</v>
      </c>
      <c r="F3308" s="5">
        <v>192.21800000000002</v>
      </c>
      <c r="G3308" t="s">
        <v>26932</v>
      </c>
    </row>
    <row r="3309" spans="1:7" x14ac:dyDescent="0.25">
      <c r="A3309" t="s">
        <v>45827</v>
      </c>
      <c r="B3309" t="s">
        <v>31128</v>
      </c>
      <c r="C3309" t="s">
        <v>31129</v>
      </c>
      <c r="D3309" s="5">
        <v>118.29</v>
      </c>
      <c r="E3309" s="6">
        <v>0.35</v>
      </c>
      <c r="F3309" s="5">
        <v>76.888500000000008</v>
      </c>
      <c r="G3309" t="s">
        <v>26932</v>
      </c>
    </row>
    <row r="3310" spans="1:7" x14ac:dyDescent="0.25">
      <c r="A3310" t="s">
        <v>45828</v>
      </c>
      <c r="B3310" t="s">
        <v>31228</v>
      </c>
      <c r="C3310" t="s">
        <v>31229</v>
      </c>
      <c r="D3310" s="5">
        <v>5618.7</v>
      </c>
      <c r="E3310" s="6">
        <v>0.35</v>
      </c>
      <c r="F3310" s="5">
        <v>3652.1550000000002</v>
      </c>
      <c r="G3310" t="s">
        <v>26932</v>
      </c>
    </row>
    <row r="3311" spans="1:7" x14ac:dyDescent="0.25">
      <c r="A3311" t="s">
        <v>45829</v>
      </c>
      <c r="B3311" t="s">
        <v>31230</v>
      </c>
      <c r="C3311" t="s">
        <v>31231</v>
      </c>
      <c r="D3311" s="5">
        <v>0</v>
      </c>
      <c r="E3311" s="6">
        <v>0.35</v>
      </c>
      <c r="F3311" s="5">
        <v>0</v>
      </c>
      <c r="G3311" t="s">
        <v>26932</v>
      </c>
    </row>
    <row r="3312" spans="1:7" x14ac:dyDescent="0.25">
      <c r="A3312" t="s">
        <v>45830</v>
      </c>
      <c r="B3312" t="s">
        <v>38688</v>
      </c>
      <c r="C3312" t="s">
        <v>31231</v>
      </c>
      <c r="D3312" s="5">
        <v>0</v>
      </c>
      <c r="E3312" s="6">
        <v>0.35</v>
      </c>
      <c r="F3312" s="5">
        <v>0</v>
      </c>
      <c r="G3312" t="s">
        <v>26932</v>
      </c>
    </row>
    <row r="3313" spans="1:7" x14ac:dyDescent="0.25">
      <c r="A3313" t="s">
        <v>45831</v>
      </c>
      <c r="B3313" t="s">
        <v>31232</v>
      </c>
      <c r="C3313" t="s">
        <v>31233</v>
      </c>
      <c r="D3313" s="5">
        <v>0</v>
      </c>
      <c r="E3313" s="6">
        <v>0.35</v>
      </c>
      <c r="F3313" s="5">
        <v>0</v>
      </c>
      <c r="G3313" t="s">
        <v>26932</v>
      </c>
    </row>
    <row r="3314" spans="1:7" x14ac:dyDescent="0.25">
      <c r="A3314" t="s">
        <v>45832</v>
      </c>
      <c r="B3314" t="s">
        <v>38689</v>
      </c>
      <c r="C3314" t="s">
        <v>31233</v>
      </c>
      <c r="D3314" s="5">
        <v>80.400000000000006</v>
      </c>
      <c r="E3314" s="6">
        <v>0.35</v>
      </c>
      <c r="F3314" s="5">
        <v>52.260000000000005</v>
      </c>
      <c r="G3314" t="s">
        <v>26932</v>
      </c>
    </row>
    <row r="3315" spans="1:7" x14ac:dyDescent="0.25">
      <c r="A3315" t="s">
        <v>45833</v>
      </c>
      <c r="B3315" t="s">
        <v>31234</v>
      </c>
      <c r="C3315" t="s">
        <v>31235</v>
      </c>
      <c r="D3315" s="5">
        <v>10350.24</v>
      </c>
      <c r="E3315" s="6">
        <v>0.35</v>
      </c>
      <c r="F3315" s="5">
        <v>6727.6559999999999</v>
      </c>
      <c r="G3315" t="s">
        <v>26932</v>
      </c>
    </row>
    <row r="3316" spans="1:7" x14ac:dyDescent="0.25">
      <c r="A3316" t="s">
        <v>45834</v>
      </c>
      <c r="B3316" t="s">
        <v>31236</v>
      </c>
      <c r="C3316" t="s">
        <v>31237</v>
      </c>
      <c r="D3316" s="5">
        <v>1527.72</v>
      </c>
      <c r="E3316" s="6">
        <v>0.35</v>
      </c>
      <c r="F3316" s="5">
        <v>993.01800000000003</v>
      </c>
      <c r="G3316" t="s">
        <v>26932</v>
      </c>
    </row>
    <row r="3317" spans="1:7" x14ac:dyDescent="0.25">
      <c r="A3317" t="s">
        <v>45835</v>
      </c>
      <c r="B3317" t="s">
        <v>31238</v>
      </c>
      <c r="C3317" t="s">
        <v>31239</v>
      </c>
      <c r="D3317" s="5">
        <v>1633.88</v>
      </c>
      <c r="E3317" s="6">
        <v>0.35</v>
      </c>
      <c r="F3317" s="5">
        <v>1062.0220000000002</v>
      </c>
      <c r="G3317" t="s">
        <v>26932</v>
      </c>
    </row>
    <row r="3318" spans="1:7" x14ac:dyDescent="0.25">
      <c r="A3318" t="s">
        <v>45836</v>
      </c>
      <c r="B3318" t="s">
        <v>31240</v>
      </c>
      <c r="C3318" t="s">
        <v>31241</v>
      </c>
      <c r="D3318" s="5">
        <v>2255.7399999999998</v>
      </c>
      <c r="E3318" s="6">
        <v>0.35</v>
      </c>
      <c r="F3318" s="5">
        <v>1466.231</v>
      </c>
      <c r="G3318" t="s">
        <v>26932</v>
      </c>
    </row>
    <row r="3319" spans="1:7" x14ac:dyDescent="0.25">
      <c r="A3319" t="s">
        <v>45837</v>
      </c>
      <c r="B3319" t="s">
        <v>31242</v>
      </c>
      <c r="C3319" t="s">
        <v>31243</v>
      </c>
      <c r="D3319" s="5">
        <v>2262.37</v>
      </c>
      <c r="E3319" s="6">
        <v>0.35</v>
      </c>
      <c r="F3319" s="5">
        <v>1470.5405000000001</v>
      </c>
      <c r="G3319" t="s">
        <v>26932</v>
      </c>
    </row>
    <row r="3320" spans="1:7" x14ac:dyDescent="0.25">
      <c r="A3320" t="s">
        <v>45838</v>
      </c>
      <c r="B3320" t="s">
        <v>31244</v>
      </c>
      <c r="C3320" t="s">
        <v>31241</v>
      </c>
      <c r="D3320" s="5">
        <v>2209.38</v>
      </c>
      <c r="E3320" s="6">
        <v>0.35</v>
      </c>
      <c r="F3320" s="5">
        <v>1436.0970000000002</v>
      </c>
      <c r="G3320" t="s">
        <v>26932</v>
      </c>
    </row>
    <row r="3321" spans="1:7" x14ac:dyDescent="0.25">
      <c r="A3321" t="s">
        <v>45839</v>
      </c>
      <c r="B3321" t="s">
        <v>31245</v>
      </c>
      <c r="C3321" t="s">
        <v>31246</v>
      </c>
      <c r="D3321" s="5">
        <v>1768.42</v>
      </c>
      <c r="E3321" s="6">
        <v>0.35</v>
      </c>
      <c r="F3321" s="5">
        <v>1149.4730000000002</v>
      </c>
      <c r="G3321" t="s">
        <v>26932</v>
      </c>
    </row>
    <row r="3322" spans="1:7" x14ac:dyDescent="0.25">
      <c r="A3322" t="s">
        <v>45840</v>
      </c>
      <c r="B3322" t="s">
        <v>31247</v>
      </c>
      <c r="C3322" t="s">
        <v>31248</v>
      </c>
      <c r="D3322" s="5">
        <v>1768.42</v>
      </c>
      <c r="E3322" s="6">
        <v>0.35</v>
      </c>
      <c r="F3322" s="5">
        <v>1149.4730000000002</v>
      </c>
      <c r="G3322" t="s">
        <v>26932</v>
      </c>
    </row>
    <row r="3323" spans="1:7" x14ac:dyDescent="0.25">
      <c r="A3323" t="s">
        <v>45841</v>
      </c>
      <c r="B3323" t="s">
        <v>31249</v>
      </c>
      <c r="C3323" t="s">
        <v>31250</v>
      </c>
      <c r="D3323" s="5">
        <v>2596.44</v>
      </c>
      <c r="E3323" s="6">
        <v>0.35</v>
      </c>
      <c r="F3323" s="5">
        <v>1687.6860000000001</v>
      </c>
      <c r="G3323" t="s">
        <v>26932</v>
      </c>
    </row>
    <row r="3324" spans="1:7" x14ac:dyDescent="0.25">
      <c r="A3324" t="s">
        <v>45842</v>
      </c>
      <c r="B3324" t="s">
        <v>31251</v>
      </c>
      <c r="C3324" t="s">
        <v>31252</v>
      </c>
      <c r="D3324" s="5">
        <v>1911.75</v>
      </c>
      <c r="E3324" s="6">
        <v>0.35</v>
      </c>
      <c r="F3324" s="5">
        <v>1242.6375</v>
      </c>
      <c r="G3324" t="s">
        <v>26932</v>
      </c>
    </row>
    <row r="3325" spans="1:7" x14ac:dyDescent="0.25">
      <c r="A3325" t="s">
        <v>45843</v>
      </c>
      <c r="B3325" t="s">
        <v>31253</v>
      </c>
      <c r="C3325" t="s">
        <v>31254</v>
      </c>
      <c r="D3325" s="5">
        <v>1413.55</v>
      </c>
      <c r="E3325" s="6">
        <v>0.35</v>
      </c>
      <c r="F3325" s="5">
        <v>918.8075</v>
      </c>
      <c r="G3325" t="s">
        <v>26932</v>
      </c>
    </row>
    <row r="3326" spans="1:7" x14ac:dyDescent="0.25">
      <c r="A3326" t="s">
        <v>45844</v>
      </c>
      <c r="B3326" t="s">
        <v>31255</v>
      </c>
      <c r="C3326" t="s">
        <v>31256</v>
      </c>
      <c r="D3326" s="5">
        <v>2478.15</v>
      </c>
      <c r="E3326" s="6">
        <v>0.35</v>
      </c>
      <c r="F3326" s="5">
        <v>1610.7975000000001</v>
      </c>
      <c r="G3326" t="s">
        <v>26932</v>
      </c>
    </row>
    <row r="3327" spans="1:7" x14ac:dyDescent="0.25">
      <c r="A3327" t="s">
        <v>45845</v>
      </c>
      <c r="B3327" t="s">
        <v>31257</v>
      </c>
      <c r="C3327" t="s">
        <v>31258</v>
      </c>
      <c r="D3327" s="5">
        <v>2478.15</v>
      </c>
      <c r="E3327" s="6">
        <v>0.35</v>
      </c>
      <c r="F3327" s="5">
        <v>1610.7975000000001</v>
      </c>
      <c r="G3327" t="s">
        <v>26932</v>
      </c>
    </row>
    <row r="3328" spans="1:7" x14ac:dyDescent="0.25">
      <c r="A3328" t="s">
        <v>45846</v>
      </c>
      <c r="B3328" t="s">
        <v>31259</v>
      </c>
      <c r="C3328" t="s">
        <v>31260</v>
      </c>
      <c r="D3328" s="5">
        <v>1650.13</v>
      </c>
      <c r="E3328" s="6">
        <v>0.35</v>
      </c>
      <c r="F3328" s="5">
        <v>1072.5845000000002</v>
      </c>
      <c r="G3328" t="s">
        <v>26932</v>
      </c>
    </row>
    <row r="3329" spans="1:7" x14ac:dyDescent="0.25">
      <c r="A3329" t="s">
        <v>45847</v>
      </c>
      <c r="B3329" t="s">
        <v>31261</v>
      </c>
      <c r="C3329" t="s">
        <v>31262</v>
      </c>
      <c r="D3329" s="5">
        <v>2207.2199999999998</v>
      </c>
      <c r="E3329" s="6">
        <v>0.35</v>
      </c>
      <c r="F3329" s="5">
        <v>1434.693</v>
      </c>
      <c r="G3329" t="s">
        <v>26932</v>
      </c>
    </row>
    <row r="3330" spans="1:7" x14ac:dyDescent="0.25">
      <c r="A3330" t="s">
        <v>45848</v>
      </c>
      <c r="B3330" t="s">
        <v>31263</v>
      </c>
      <c r="C3330" t="s">
        <v>31264</v>
      </c>
      <c r="D3330" s="5">
        <v>1801.83</v>
      </c>
      <c r="E3330" s="6">
        <v>0.35</v>
      </c>
      <c r="F3330" s="5">
        <v>1171.1895</v>
      </c>
      <c r="G3330" t="s">
        <v>26932</v>
      </c>
    </row>
    <row r="3331" spans="1:7" x14ac:dyDescent="0.25">
      <c r="A3331" t="s">
        <v>45849</v>
      </c>
      <c r="B3331" t="s">
        <v>31265</v>
      </c>
      <c r="C3331" t="s">
        <v>31266</v>
      </c>
      <c r="D3331" s="5">
        <v>2870.56</v>
      </c>
      <c r="E3331" s="6">
        <v>0.35</v>
      </c>
      <c r="F3331" s="5">
        <v>1865.864</v>
      </c>
      <c r="G3331" t="s">
        <v>26932</v>
      </c>
    </row>
    <row r="3332" spans="1:7" x14ac:dyDescent="0.25">
      <c r="A3332" t="s">
        <v>45850</v>
      </c>
      <c r="B3332" t="s">
        <v>31267</v>
      </c>
      <c r="C3332" t="s">
        <v>31268</v>
      </c>
      <c r="D3332" s="5">
        <v>3306.17</v>
      </c>
      <c r="E3332" s="6">
        <v>0.35</v>
      </c>
      <c r="F3332" s="5">
        <v>2149.0105000000003</v>
      </c>
      <c r="G3332" t="s">
        <v>26932</v>
      </c>
    </row>
    <row r="3333" spans="1:7" x14ac:dyDescent="0.25">
      <c r="A3333" t="s">
        <v>45851</v>
      </c>
      <c r="B3333" t="s">
        <v>31269</v>
      </c>
      <c r="C3333" t="s">
        <v>31270</v>
      </c>
      <c r="D3333" s="5">
        <v>3306.17</v>
      </c>
      <c r="E3333" s="6">
        <v>0.35</v>
      </c>
      <c r="F3333" s="5">
        <v>2149.0105000000003</v>
      </c>
      <c r="G3333" t="s">
        <v>26932</v>
      </c>
    </row>
    <row r="3334" spans="1:7" x14ac:dyDescent="0.25">
      <c r="A3334" t="s">
        <v>45852</v>
      </c>
      <c r="B3334" t="s">
        <v>31271</v>
      </c>
      <c r="C3334" t="s">
        <v>31272</v>
      </c>
      <c r="D3334" s="5">
        <v>2714.73</v>
      </c>
      <c r="E3334" s="6">
        <v>0.35</v>
      </c>
      <c r="F3334" s="5">
        <v>1764.5745000000002</v>
      </c>
      <c r="G3334" t="s">
        <v>26932</v>
      </c>
    </row>
    <row r="3335" spans="1:7" x14ac:dyDescent="0.25">
      <c r="A3335" t="s">
        <v>45853</v>
      </c>
      <c r="B3335" t="s">
        <v>31273</v>
      </c>
      <c r="C3335" t="s">
        <v>31274</v>
      </c>
      <c r="D3335" s="5">
        <v>1886.71</v>
      </c>
      <c r="E3335" s="6">
        <v>0.35</v>
      </c>
      <c r="F3335" s="5">
        <v>1226.3615</v>
      </c>
      <c r="G3335" t="s">
        <v>26932</v>
      </c>
    </row>
    <row r="3336" spans="1:7" x14ac:dyDescent="0.25">
      <c r="A3336" t="s">
        <v>45854</v>
      </c>
      <c r="B3336" t="s">
        <v>31275</v>
      </c>
      <c r="C3336" t="s">
        <v>31276</v>
      </c>
      <c r="D3336" s="5">
        <v>1886.71</v>
      </c>
      <c r="E3336" s="6">
        <v>0.35</v>
      </c>
      <c r="F3336" s="5">
        <v>1226.3615</v>
      </c>
      <c r="G3336" t="s">
        <v>26932</v>
      </c>
    </row>
    <row r="3337" spans="1:7" x14ac:dyDescent="0.25">
      <c r="A3337" t="s">
        <v>45855</v>
      </c>
      <c r="B3337" t="s">
        <v>31277</v>
      </c>
      <c r="C3337" t="s">
        <v>31278</v>
      </c>
      <c r="D3337" s="5">
        <v>2123.2800000000002</v>
      </c>
      <c r="E3337" s="6">
        <v>0.35</v>
      </c>
      <c r="F3337" s="5">
        <v>1380.1320000000003</v>
      </c>
      <c r="G3337" t="s">
        <v>26932</v>
      </c>
    </row>
    <row r="3338" spans="1:7" x14ac:dyDescent="0.25">
      <c r="A3338" t="s">
        <v>45856</v>
      </c>
      <c r="B3338" t="s">
        <v>31279</v>
      </c>
      <c r="C3338" t="s">
        <v>31280</v>
      </c>
      <c r="D3338" s="5">
        <v>2596.44</v>
      </c>
      <c r="E3338" s="6">
        <v>0.35</v>
      </c>
      <c r="F3338" s="5">
        <v>1687.6860000000001</v>
      </c>
      <c r="G3338" t="s">
        <v>26932</v>
      </c>
    </row>
    <row r="3339" spans="1:7" x14ac:dyDescent="0.25">
      <c r="A3339" t="s">
        <v>45857</v>
      </c>
      <c r="B3339" t="s">
        <v>31281</v>
      </c>
      <c r="C3339" t="s">
        <v>31282</v>
      </c>
      <c r="D3339" s="5">
        <v>2123.2800000000002</v>
      </c>
      <c r="E3339" s="6">
        <v>0.35</v>
      </c>
      <c r="F3339" s="5">
        <v>1380.1320000000003</v>
      </c>
      <c r="G3339" t="s">
        <v>26932</v>
      </c>
    </row>
    <row r="3340" spans="1:7" x14ac:dyDescent="0.25">
      <c r="A3340" t="s">
        <v>45858</v>
      </c>
      <c r="B3340" t="s">
        <v>31283</v>
      </c>
      <c r="C3340" t="s">
        <v>31282</v>
      </c>
      <c r="D3340" s="5">
        <v>2264.52</v>
      </c>
      <c r="E3340" s="6">
        <v>0.35</v>
      </c>
      <c r="F3340" s="5">
        <v>1471.9380000000001</v>
      </c>
      <c r="G3340" t="s">
        <v>26932</v>
      </c>
    </row>
    <row r="3341" spans="1:7" x14ac:dyDescent="0.25">
      <c r="A3341" t="s">
        <v>45859</v>
      </c>
      <c r="B3341" t="s">
        <v>31284</v>
      </c>
      <c r="C3341" t="s">
        <v>31285</v>
      </c>
      <c r="D3341" s="5">
        <v>2702.37</v>
      </c>
      <c r="E3341" s="6">
        <v>0.35</v>
      </c>
      <c r="F3341" s="5">
        <v>1756.5405000000001</v>
      </c>
      <c r="G3341" t="s">
        <v>26932</v>
      </c>
    </row>
    <row r="3342" spans="1:7" x14ac:dyDescent="0.25">
      <c r="A3342" t="s">
        <v>45860</v>
      </c>
      <c r="B3342" t="s">
        <v>31286</v>
      </c>
      <c r="C3342" t="s">
        <v>31285</v>
      </c>
      <c r="D3342" s="5">
        <v>2767.1</v>
      </c>
      <c r="E3342" s="6">
        <v>0.35</v>
      </c>
      <c r="F3342" s="5">
        <v>1798.615</v>
      </c>
      <c r="G3342" t="s">
        <v>26932</v>
      </c>
    </row>
    <row r="3343" spans="1:7" x14ac:dyDescent="0.25">
      <c r="A3343" t="s">
        <v>45861</v>
      </c>
      <c r="B3343" t="s">
        <v>31287</v>
      </c>
      <c r="C3343" t="s">
        <v>31285</v>
      </c>
      <c r="D3343" s="5">
        <v>2702.37</v>
      </c>
      <c r="E3343" s="6">
        <v>0.35</v>
      </c>
      <c r="F3343" s="5">
        <v>1756.5405000000001</v>
      </c>
      <c r="G3343" t="s">
        <v>26932</v>
      </c>
    </row>
    <row r="3344" spans="1:7" x14ac:dyDescent="0.25">
      <c r="A3344" t="s">
        <v>45862</v>
      </c>
      <c r="B3344" t="s">
        <v>31288</v>
      </c>
      <c r="C3344" t="s">
        <v>31289</v>
      </c>
      <c r="D3344" s="5">
        <v>1413.55</v>
      </c>
      <c r="E3344" s="6">
        <v>0.35</v>
      </c>
      <c r="F3344" s="5">
        <v>918.8075</v>
      </c>
      <c r="G3344" t="s">
        <v>26932</v>
      </c>
    </row>
    <row r="3345" spans="1:7" x14ac:dyDescent="0.25">
      <c r="A3345" t="s">
        <v>45863</v>
      </c>
      <c r="B3345" t="s">
        <v>31290</v>
      </c>
      <c r="C3345" t="s">
        <v>31291</v>
      </c>
      <c r="D3345" s="5">
        <v>2005</v>
      </c>
      <c r="E3345" s="6">
        <v>0.35</v>
      </c>
      <c r="F3345" s="5">
        <v>1303.25</v>
      </c>
      <c r="G3345" t="s">
        <v>26932</v>
      </c>
    </row>
    <row r="3346" spans="1:7" x14ac:dyDescent="0.25">
      <c r="A3346" t="s">
        <v>45864</v>
      </c>
      <c r="B3346" t="s">
        <v>31292</v>
      </c>
      <c r="C3346" t="s">
        <v>31293</v>
      </c>
      <c r="D3346" s="5">
        <v>1413.55</v>
      </c>
      <c r="E3346" s="6">
        <v>0.35</v>
      </c>
      <c r="F3346" s="5">
        <v>918.8075</v>
      </c>
      <c r="G3346" t="s">
        <v>26932</v>
      </c>
    </row>
    <row r="3347" spans="1:7" x14ac:dyDescent="0.25">
      <c r="A3347" t="s">
        <v>45865</v>
      </c>
      <c r="B3347" t="s">
        <v>31294</v>
      </c>
      <c r="C3347" t="s">
        <v>31295</v>
      </c>
      <c r="D3347" s="5">
        <v>1413.55</v>
      </c>
      <c r="E3347" s="6">
        <v>0.35</v>
      </c>
      <c r="F3347" s="5">
        <v>918.8075</v>
      </c>
      <c r="G3347" t="s">
        <v>26932</v>
      </c>
    </row>
    <row r="3348" spans="1:7" x14ac:dyDescent="0.25">
      <c r="A3348" t="s">
        <v>45866</v>
      </c>
      <c r="B3348" t="s">
        <v>31296</v>
      </c>
      <c r="C3348" t="s">
        <v>31297</v>
      </c>
      <c r="D3348" s="5">
        <v>2123.2800000000002</v>
      </c>
      <c r="E3348" s="6">
        <v>0.35</v>
      </c>
      <c r="F3348" s="5">
        <v>1380.1320000000003</v>
      </c>
      <c r="G3348" t="s">
        <v>26932</v>
      </c>
    </row>
    <row r="3349" spans="1:7" x14ac:dyDescent="0.25">
      <c r="A3349" t="s">
        <v>45867</v>
      </c>
      <c r="B3349" t="s">
        <v>31298</v>
      </c>
      <c r="C3349" t="s">
        <v>31299</v>
      </c>
      <c r="D3349" s="5">
        <v>1365.3</v>
      </c>
      <c r="E3349" s="6">
        <v>0.35</v>
      </c>
      <c r="F3349" s="5">
        <v>887.44500000000005</v>
      </c>
      <c r="G3349" t="s">
        <v>26932</v>
      </c>
    </row>
    <row r="3350" spans="1:7" x14ac:dyDescent="0.25">
      <c r="A3350" t="s">
        <v>45868</v>
      </c>
      <c r="B3350" t="s">
        <v>31300</v>
      </c>
      <c r="C3350" t="s">
        <v>31299</v>
      </c>
      <c r="D3350" s="5">
        <v>1360.32</v>
      </c>
      <c r="E3350" s="6">
        <v>0.35</v>
      </c>
      <c r="F3350" s="5">
        <v>884.20799999999997</v>
      </c>
      <c r="G3350" t="s">
        <v>26932</v>
      </c>
    </row>
    <row r="3351" spans="1:7" x14ac:dyDescent="0.25">
      <c r="A3351" t="s">
        <v>45869</v>
      </c>
      <c r="B3351" t="s">
        <v>31301</v>
      </c>
      <c r="C3351" t="s">
        <v>31302</v>
      </c>
      <c r="D3351" s="5">
        <v>1619.53</v>
      </c>
      <c r="E3351" s="6">
        <v>0.35</v>
      </c>
      <c r="F3351" s="5">
        <v>1052.6945000000001</v>
      </c>
      <c r="G3351" t="s">
        <v>26932</v>
      </c>
    </row>
    <row r="3352" spans="1:7" x14ac:dyDescent="0.25">
      <c r="A3352" t="s">
        <v>45870</v>
      </c>
      <c r="B3352" t="s">
        <v>31303</v>
      </c>
      <c r="C3352" t="s">
        <v>31302</v>
      </c>
      <c r="D3352" s="5">
        <v>1596.89</v>
      </c>
      <c r="E3352" s="6">
        <v>0.35</v>
      </c>
      <c r="F3352" s="5">
        <v>1037.9785000000002</v>
      </c>
      <c r="G3352" t="s">
        <v>26932</v>
      </c>
    </row>
    <row r="3353" spans="1:7" x14ac:dyDescent="0.25">
      <c r="A3353" t="s">
        <v>45871</v>
      </c>
      <c r="B3353" t="s">
        <v>31304</v>
      </c>
      <c r="C3353" t="s">
        <v>31305</v>
      </c>
      <c r="D3353" s="5">
        <v>1631.3</v>
      </c>
      <c r="E3353" s="6">
        <v>0.35</v>
      </c>
      <c r="F3353" s="5">
        <v>1060.345</v>
      </c>
      <c r="G3353" t="s">
        <v>26932</v>
      </c>
    </row>
    <row r="3354" spans="1:7" x14ac:dyDescent="0.25">
      <c r="A3354" t="s">
        <v>45872</v>
      </c>
      <c r="B3354" t="s">
        <v>31306</v>
      </c>
      <c r="C3354" t="s">
        <v>31305</v>
      </c>
      <c r="D3354" s="5">
        <v>1596.89</v>
      </c>
      <c r="E3354" s="6">
        <v>0.35</v>
      </c>
      <c r="F3354" s="5">
        <v>1037.9785000000002</v>
      </c>
      <c r="G3354" t="s">
        <v>26932</v>
      </c>
    </row>
    <row r="3355" spans="1:7" x14ac:dyDescent="0.25">
      <c r="A3355" t="s">
        <v>45873</v>
      </c>
      <c r="B3355" t="s">
        <v>31307</v>
      </c>
      <c r="C3355" t="s">
        <v>31308</v>
      </c>
      <c r="D3355" s="5">
        <v>1885.53</v>
      </c>
      <c r="E3355" s="6">
        <v>0.35</v>
      </c>
      <c r="F3355" s="5">
        <v>1225.5944999999999</v>
      </c>
      <c r="G3355" t="s">
        <v>26932</v>
      </c>
    </row>
    <row r="3356" spans="1:7" x14ac:dyDescent="0.25">
      <c r="A3356" t="s">
        <v>45874</v>
      </c>
      <c r="B3356" t="s">
        <v>31309</v>
      </c>
      <c r="C3356" t="s">
        <v>31308</v>
      </c>
      <c r="D3356" s="5">
        <v>1833.47</v>
      </c>
      <c r="E3356" s="6">
        <v>0.35</v>
      </c>
      <c r="F3356" s="5">
        <v>1191.7555</v>
      </c>
      <c r="G3356" t="s">
        <v>26932</v>
      </c>
    </row>
    <row r="3357" spans="1:7" x14ac:dyDescent="0.25">
      <c r="A3357" t="s">
        <v>45875</v>
      </c>
      <c r="B3357" t="s">
        <v>31310</v>
      </c>
      <c r="C3357" t="s">
        <v>31311</v>
      </c>
      <c r="D3357" s="5">
        <v>2423.42</v>
      </c>
      <c r="E3357" s="6">
        <v>0.35</v>
      </c>
      <c r="F3357" s="5">
        <v>1575.2230000000002</v>
      </c>
      <c r="G3357" t="s">
        <v>26932</v>
      </c>
    </row>
    <row r="3358" spans="1:7" x14ac:dyDescent="0.25">
      <c r="A3358" t="s">
        <v>45876</v>
      </c>
      <c r="B3358" t="s">
        <v>31312</v>
      </c>
      <c r="C3358" t="s">
        <v>31313</v>
      </c>
      <c r="D3358" s="5">
        <v>2151.5300000000002</v>
      </c>
      <c r="E3358" s="6">
        <v>0.35</v>
      </c>
      <c r="F3358" s="5">
        <v>1398.4945000000002</v>
      </c>
      <c r="G3358" t="s">
        <v>26932</v>
      </c>
    </row>
    <row r="3359" spans="1:7" x14ac:dyDescent="0.25">
      <c r="A3359" t="s">
        <v>45877</v>
      </c>
      <c r="B3359" t="s">
        <v>31314</v>
      </c>
      <c r="C3359" t="s">
        <v>31313</v>
      </c>
      <c r="D3359" s="5">
        <v>2070.0500000000002</v>
      </c>
      <c r="E3359" s="6">
        <v>0.35</v>
      </c>
      <c r="F3359" s="5">
        <v>1345.5325000000003</v>
      </c>
      <c r="G3359" t="s">
        <v>26932</v>
      </c>
    </row>
    <row r="3360" spans="1:7" x14ac:dyDescent="0.25">
      <c r="A3360" t="s">
        <v>45878</v>
      </c>
      <c r="B3360" t="s">
        <v>31315</v>
      </c>
      <c r="C3360" t="s">
        <v>31316</v>
      </c>
      <c r="D3360" s="5">
        <v>2411.65</v>
      </c>
      <c r="E3360" s="6">
        <v>0.35</v>
      </c>
      <c r="F3360" s="5">
        <v>1567.5725000000002</v>
      </c>
      <c r="G3360" t="s">
        <v>26932</v>
      </c>
    </row>
    <row r="3361" spans="1:7" x14ac:dyDescent="0.25">
      <c r="A3361" t="s">
        <v>45879</v>
      </c>
      <c r="B3361" t="s">
        <v>31317</v>
      </c>
      <c r="C3361" t="s">
        <v>31316</v>
      </c>
      <c r="D3361" s="5">
        <v>2306.63</v>
      </c>
      <c r="E3361" s="6">
        <v>0.35</v>
      </c>
      <c r="F3361" s="5">
        <v>1499.3095000000001</v>
      </c>
      <c r="G3361" t="s">
        <v>26932</v>
      </c>
    </row>
    <row r="3362" spans="1:7" x14ac:dyDescent="0.25">
      <c r="A3362" t="s">
        <v>45880</v>
      </c>
      <c r="B3362" t="s">
        <v>31318</v>
      </c>
      <c r="C3362" t="s">
        <v>31319</v>
      </c>
      <c r="D3362" s="5">
        <v>2169.19</v>
      </c>
      <c r="E3362" s="6">
        <v>0.35</v>
      </c>
      <c r="F3362" s="5">
        <v>1409.9735000000001</v>
      </c>
      <c r="G3362" t="s">
        <v>26932</v>
      </c>
    </row>
    <row r="3363" spans="1:7" x14ac:dyDescent="0.25">
      <c r="A3363" t="s">
        <v>45881</v>
      </c>
      <c r="B3363" t="s">
        <v>31320</v>
      </c>
      <c r="C3363" t="s">
        <v>31321</v>
      </c>
      <c r="D3363" s="5">
        <v>2695.31</v>
      </c>
      <c r="E3363" s="6">
        <v>0.35</v>
      </c>
      <c r="F3363" s="5">
        <v>1751.9515000000001</v>
      </c>
      <c r="G3363" t="s">
        <v>26932</v>
      </c>
    </row>
    <row r="3364" spans="1:7" x14ac:dyDescent="0.25">
      <c r="A3364" t="s">
        <v>45882</v>
      </c>
      <c r="B3364" t="s">
        <v>31322</v>
      </c>
      <c r="C3364" t="s">
        <v>31323</v>
      </c>
      <c r="D3364" s="5">
        <v>2595.2600000000002</v>
      </c>
      <c r="E3364" s="6">
        <v>0.35</v>
      </c>
      <c r="F3364" s="5">
        <v>1686.9190000000001</v>
      </c>
      <c r="G3364" t="s">
        <v>26932</v>
      </c>
    </row>
    <row r="3365" spans="1:7" x14ac:dyDescent="0.25">
      <c r="A3365" t="s">
        <v>45883</v>
      </c>
      <c r="B3365" t="s">
        <v>31324</v>
      </c>
      <c r="C3365" t="s">
        <v>31323</v>
      </c>
      <c r="D3365" s="5">
        <v>2602.35</v>
      </c>
      <c r="E3365" s="6">
        <v>0.35</v>
      </c>
      <c r="F3365" s="5">
        <v>1691.5274999999999</v>
      </c>
      <c r="G3365" t="s">
        <v>26932</v>
      </c>
    </row>
    <row r="3366" spans="1:7" x14ac:dyDescent="0.25">
      <c r="A3366" t="s">
        <v>45884</v>
      </c>
      <c r="B3366" t="s">
        <v>31325</v>
      </c>
      <c r="C3366" t="s">
        <v>31326</v>
      </c>
      <c r="D3366" s="5">
        <v>2855.38</v>
      </c>
      <c r="E3366" s="6">
        <v>0.35</v>
      </c>
      <c r="F3366" s="5">
        <v>1855.9970000000001</v>
      </c>
      <c r="G3366" t="s">
        <v>26932</v>
      </c>
    </row>
    <row r="3367" spans="1:7" x14ac:dyDescent="0.25">
      <c r="A3367" t="s">
        <v>45885</v>
      </c>
      <c r="B3367" t="s">
        <v>31327</v>
      </c>
      <c r="C3367" t="s">
        <v>31326</v>
      </c>
      <c r="D3367" s="5">
        <v>2838.92</v>
      </c>
      <c r="E3367" s="6">
        <v>0.35</v>
      </c>
      <c r="F3367" s="5">
        <v>1845.298</v>
      </c>
      <c r="G3367" t="s">
        <v>26932</v>
      </c>
    </row>
    <row r="3368" spans="1:7" x14ac:dyDescent="0.25">
      <c r="A3368" t="s">
        <v>45886</v>
      </c>
      <c r="B3368" t="s">
        <v>31328</v>
      </c>
      <c r="C3368" t="s">
        <v>31329</v>
      </c>
      <c r="D3368" s="5">
        <v>3122.56</v>
      </c>
      <c r="E3368" s="6">
        <v>0.35</v>
      </c>
      <c r="F3368" s="5">
        <v>2029.664</v>
      </c>
      <c r="G3368" t="s">
        <v>26932</v>
      </c>
    </row>
    <row r="3369" spans="1:7" x14ac:dyDescent="0.25">
      <c r="A3369" t="s">
        <v>45887</v>
      </c>
      <c r="B3369" t="s">
        <v>31330</v>
      </c>
      <c r="C3369" t="s">
        <v>31329</v>
      </c>
      <c r="D3369" s="5">
        <v>3312.08</v>
      </c>
      <c r="E3369" s="6">
        <v>0.35</v>
      </c>
      <c r="F3369" s="5">
        <v>2152.8519999999999</v>
      </c>
      <c r="G3369" t="s">
        <v>26932</v>
      </c>
    </row>
    <row r="3370" spans="1:7" x14ac:dyDescent="0.25">
      <c r="A3370" t="s">
        <v>45888</v>
      </c>
      <c r="B3370" t="s">
        <v>31342</v>
      </c>
      <c r="C3370" t="s">
        <v>31343</v>
      </c>
      <c r="D3370" s="5">
        <v>41.41</v>
      </c>
      <c r="E3370" s="6">
        <v>0.35</v>
      </c>
      <c r="F3370" s="5">
        <v>26.916499999999999</v>
      </c>
      <c r="G3370" t="s">
        <v>26932</v>
      </c>
    </row>
    <row r="3371" spans="1:7" x14ac:dyDescent="0.25">
      <c r="A3371" t="s">
        <v>45889</v>
      </c>
      <c r="B3371" t="s">
        <v>31344</v>
      </c>
      <c r="C3371" t="s">
        <v>31343</v>
      </c>
      <c r="D3371" s="5">
        <v>59.12</v>
      </c>
      <c r="E3371" s="6">
        <v>0.35</v>
      </c>
      <c r="F3371" s="5">
        <v>38.427999999999997</v>
      </c>
      <c r="G3371" t="s">
        <v>26932</v>
      </c>
    </row>
    <row r="3372" spans="1:7" x14ac:dyDescent="0.25">
      <c r="A3372" t="s">
        <v>45890</v>
      </c>
      <c r="B3372" t="s">
        <v>31413</v>
      </c>
      <c r="C3372" t="s">
        <v>31414</v>
      </c>
      <c r="D3372" s="5">
        <v>1234.96</v>
      </c>
      <c r="E3372" s="6">
        <v>0.35</v>
      </c>
      <c r="F3372" s="5">
        <v>802.72400000000005</v>
      </c>
      <c r="G3372" t="s">
        <v>26932</v>
      </c>
    </row>
    <row r="3373" spans="1:7" x14ac:dyDescent="0.25">
      <c r="A3373" t="s">
        <v>45891</v>
      </c>
      <c r="B3373" t="s">
        <v>38700</v>
      </c>
      <c r="C3373" t="s">
        <v>31416</v>
      </c>
      <c r="D3373" s="5">
        <v>1976.17</v>
      </c>
      <c r="E3373" s="6">
        <v>0.35</v>
      </c>
      <c r="F3373" s="5">
        <v>1284.5105000000001</v>
      </c>
      <c r="G3373" t="s">
        <v>26932</v>
      </c>
    </row>
    <row r="3374" spans="1:7" x14ac:dyDescent="0.25">
      <c r="A3374" t="s">
        <v>45892</v>
      </c>
      <c r="B3374" t="s">
        <v>31415</v>
      </c>
      <c r="C3374" t="s">
        <v>31416</v>
      </c>
      <c r="D3374" s="5">
        <v>1976.17</v>
      </c>
      <c r="E3374" s="6">
        <v>0.35</v>
      </c>
      <c r="F3374" s="5">
        <v>1284.5105000000001</v>
      </c>
      <c r="G3374" t="s">
        <v>26932</v>
      </c>
    </row>
    <row r="3375" spans="1:7" x14ac:dyDescent="0.25">
      <c r="A3375" t="s">
        <v>45893</v>
      </c>
      <c r="B3375" t="s">
        <v>38705</v>
      </c>
      <c r="C3375" t="s">
        <v>38706</v>
      </c>
      <c r="D3375" s="5">
        <v>0</v>
      </c>
      <c r="E3375" s="6">
        <v>0.35</v>
      </c>
      <c r="F3375" s="5">
        <v>0</v>
      </c>
      <c r="G3375" t="s">
        <v>26932</v>
      </c>
    </row>
    <row r="3376" spans="1:7" x14ac:dyDescent="0.25">
      <c r="A3376" t="s">
        <v>45894</v>
      </c>
      <c r="B3376" t="s">
        <v>31417</v>
      </c>
      <c r="C3376" t="s">
        <v>31418</v>
      </c>
      <c r="D3376" s="5">
        <v>3998.27</v>
      </c>
      <c r="E3376" s="6">
        <v>0.35</v>
      </c>
      <c r="F3376" s="5">
        <v>2598.8755000000001</v>
      </c>
      <c r="G3376" t="s">
        <v>26932</v>
      </c>
    </row>
    <row r="3377" spans="1:7" x14ac:dyDescent="0.25">
      <c r="A3377" t="s">
        <v>45895</v>
      </c>
      <c r="B3377" t="s">
        <v>31419</v>
      </c>
      <c r="C3377" t="s">
        <v>31420</v>
      </c>
      <c r="D3377" s="5">
        <v>354.87</v>
      </c>
      <c r="E3377" s="6">
        <v>0.35</v>
      </c>
      <c r="F3377" s="5">
        <v>230.66550000000001</v>
      </c>
      <c r="G3377" t="s">
        <v>26932</v>
      </c>
    </row>
    <row r="3378" spans="1:7" x14ac:dyDescent="0.25">
      <c r="A3378" t="s">
        <v>45896</v>
      </c>
      <c r="B3378" t="s">
        <v>31421</v>
      </c>
      <c r="C3378" t="s">
        <v>31420</v>
      </c>
      <c r="D3378" s="5">
        <v>384.44</v>
      </c>
      <c r="E3378" s="6">
        <v>0.35</v>
      </c>
      <c r="F3378" s="5">
        <v>249.886</v>
      </c>
      <c r="G3378" t="s">
        <v>26932</v>
      </c>
    </row>
    <row r="3379" spans="1:7" x14ac:dyDescent="0.25">
      <c r="A3379" t="s">
        <v>45897</v>
      </c>
      <c r="B3379" t="s">
        <v>31422</v>
      </c>
      <c r="C3379" t="s">
        <v>31423</v>
      </c>
      <c r="D3379" s="5">
        <v>414.01</v>
      </c>
      <c r="E3379" s="6">
        <v>0.35</v>
      </c>
      <c r="F3379" s="5">
        <v>269.10649999999998</v>
      </c>
      <c r="G3379" t="s">
        <v>26932</v>
      </c>
    </row>
    <row r="3380" spans="1:7" x14ac:dyDescent="0.25">
      <c r="A3380" t="s">
        <v>45898</v>
      </c>
      <c r="B3380" t="s">
        <v>31424</v>
      </c>
      <c r="C3380" t="s">
        <v>31423</v>
      </c>
      <c r="D3380" s="5">
        <v>458.3</v>
      </c>
      <c r="E3380" s="6">
        <v>0.35</v>
      </c>
      <c r="F3380" s="5">
        <v>297.89500000000004</v>
      </c>
      <c r="G3380" t="s">
        <v>26932</v>
      </c>
    </row>
    <row r="3381" spans="1:7" x14ac:dyDescent="0.25">
      <c r="A3381" t="s">
        <v>45899</v>
      </c>
      <c r="B3381" t="s">
        <v>38711</v>
      </c>
      <c r="C3381" t="s">
        <v>38712</v>
      </c>
      <c r="D3381" s="5">
        <v>1897.3</v>
      </c>
      <c r="E3381" s="6">
        <v>0.35</v>
      </c>
      <c r="F3381" s="5">
        <v>1233.2450000000001</v>
      </c>
      <c r="G3381" t="s">
        <v>26932</v>
      </c>
    </row>
    <row r="3382" spans="1:7" x14ac:dyDescent="0.25">
      <c r="A3382" t="s">
        <v>45900</v>
      </c>
      <c r="B3382" t="s">
        <v>38713</v>
      </c>
      <c r="C3382" t="s">
        <v>38714</v>
      </c>
      <c r="D3382" s="5">
        <v>5061.08</v>
      </c>
      <c r="E3382" s="6">
        <v>0.35</v>
      </c>
      <c r="F3382" s="5">
        <v>3289.7020000000002</v>
      </c>
      <c r="G3382" t="s">
        <v>26932</v>
      </c>
    </row>
    <row r="3383" spans="1:7" x14ac:dyDescent="0.25">
      <c r="A3383" t="s">
        <v>45901</v>
      </c>
      <c r="B3383" t="s">
        <v>31453</v>
      </c>
      <c r="C3383" t="s">
        <v>31454</v>
      </c>
      <c r="D3383" s="5">
        <v>35.49</v>
      </c>
      <c r="E3383" s="6">
        <v>0.35</v>
      </c>
      <c r="F3383" s="5">
        <v>23.068500000000004</v>
      </c>
      <c r="G3383" t="s">
        <v>26932</v>
      </c>
    </row>
    <row r="3384" spans="1:7" x14ac:dyDescent="0.25">
      <c r="A3384" t="s">
        <v>45902</v>
      </c>
      <c r="B3384" t="s">
        <v>31455</v>
      </c>
      <c r="C3384" t="s">
        <v>31454</v>
      </c>
      <c r="D3384" s="5">
        <v>47.32</v>
      </c>
      <c r="E3384" s="6">
        <v>0.35</v>
      </c>
      <c r="F3384" s="5">
        <v>30.758000000000003</v>
      </c>
      <c r="G3384" t="s">
        <v>26932</v>
      </c>
    </row>
    <row r="3385" spans="1:7" x14ac:dyDescent="0.25">
      <c r="A3385" t="s">
        <v>45903</v>
      </c>
      <c r="B3385" t="s">
        <v>31456</v>
      </c>
      <c r="C3385" t="s">
        <v>31454</v>
      </c>
      <c r="D3385" s="5">
        <v>35.49</v>
      </c>
      <c r="E3385" s="6">
        <v>0.35</v>
      </c>
      <c r="F3385" s="5">
        <v>23.068500000000004</v>
      </c>
      <c r="G3385" t="s">
        <v>26932</v>
      </c>
    </row>
    <row r="3386" spans="1:7" x14ac:dyDescent="0.25">
      <c r="A3386" t="s">
        <v>45904</v>
      </c>
      <c r="B3386" t="s">
        <v>31457</v>
      </c>
      <c r="C3386" t="s">
        <v>31458</v>
      </c>
      <c r="D3386" s="5">
        <v>88.72</v>
      </c>
      <c r="E3386" s="6">
        <v>0.35</v>
      </c>
      <c r="F3386" s="5">
        <v>57.667999999999999</v>
      </c>
      <c r="G3386" t="s">
        <v>26932</v>
      </c>
    </row>
    <row r="3387" spans="1:7" x14ac:dyDescent="0.25">
      <c r="A3387" t="s">
        <v>45905</v>
      </c>
      <c r="B3387" t="s">
        <v>31459</v>
      </c>
      <c r="C3387" t="s">
        <v>31458</v>
      </c>
      <c r="D3387" s="5">
        <v>118.29</v>
      </c>
      <c r="E3387" s="6">
        <v>0.35</v>
      </c>
      <c r="F3387" s="5">
        <v>76.888500000000008</v>
      </c>
      <c r="G3387" t="s">
        <v>26932</v>
      </c>
    </row>
    <row r="3388" spans="1:7" x14ac:dyDescent="0.25">
      <c r="A3388" t="s">
        <v>45906</v>
      </c>
      <c r="B3388" t="s">
        <v>31513</v>
      </c>
      <c r="C3388" t="s">
        <v>31514</v>
      </c>
      <c r="D3388" s="5">
        <v>0</v>
      </c>
      <c r="E3388" s="6">
        <v>0.35</v>
      </c>
      <c r="F3388" s="5">
        <v>0</v>
      </c>
      <c r="G3388" t="s">
        <v>26932</v>
      </c>
    </row>
    <row r="3389" spans="1:7" x14ac:dyDescent="0.25">
      <c r="A3389" t="s">
        <v>45907</v>
      </c>
      <c r="B3389" t="s">
        <v>31515</v>
      </c>
      <c r="C3389" t="s">
        <v>31516</v>
      </c>
      <c r="D3389" s="5">
        <v>0</v>
      </c>
      <c r="E3389" s="6">
        <v>0.35</v>
      </c>
      <c r="F3389" s="5">
        <v>0</v>
      </c>
      <c r="G3389" t="s">
        <v>26932</v>
      </c>
    </row>
    <row r="3390" spans="1:7" x14ac:dyDescent="0.25">
      <c r="A3390" t="s">
        <v>45908</v>
      </c>
      <c r="B3390" t="s">
        <v>31517</v>
      </c>
      <c r="C3390" t="s">
        <v>31518</v>
      </c>
      <c r="D3390" s="5">
        <v>0</v>
      </c>
      <c r="E3390" s="6">
        <v>0.35</v>
      </c>
      <c r="F3390" s="5">
        <v>0</v>
      </c>
      <c r="G3390" t="s">
        <v>26932</v>
      </c>
    </row>
    <row r="3391" spans="1:7" x14ac:dyDescent="0.25">
      <c r="A3391" t="s">
        <v>45909</v>
      </c>
      <c r="B3391" t="s">
        <v>31557</v>
      </c>
      <c r="C3391" t="s">
        <v>31558</v>
      </c>
      <c r="D3391" s="5">
        <v>0</v>
      </c>
      <c r="E3391" s="6">
        <v>0.35</v>
      </c>
      <c r="F3391" s="5">
        <v>0</v>
      </c>
      <c r="G3391" t="s">
        <v>26932</v>
      </c>
    </row>
    <row r="3392" spans="1:7" x14ac:dyDescent="0.25">
      <c r="A3392" t="s">
        <v>45910</v>
      </c>
      <c r="B3392" t="s">
        <v>31559</v>
      </c>
      <c r="C3392" t="s">
        <v>31560</v>
      </c>
      <c r="D3392" s="5">
        <v>0</v>
      </c>
      <c r="E3392" s="6">
        <v>0.35</v>
      </c>
      <c r="F3392" s="5">
        <v>0</v>
      </c>
      <c r="G3392" t="s">
        <v>26932</v>
      </c>
    </row>
    <row r="3393" spans="1:7" x14ac:dyDescent="0.25">
      <c r="A3393" t="s">
        <v>45911</v>
      </c>
      <c r="B3393" t="s">
        <v>31561</v>
      </c>
      <c r="C3393" t="s">
        <v>31562</v>
      </c>
      <c r="D3393" s="5">
        <v>0</v>
      </c>
      <c r="E3393" s="6">
        <v>0.35</v>
      </c>
      <c r="F3393" s="5">
        <v>0</v>
      </c>
      <c r="G3393" t="s">
        <v>26932</v>
      </c>
    </row>
    <row r="3394" spans="1:7" x14ac:dyDescent="0.25">
      <c r="A3394" t="s">
        <v>45912</v>
      </c>
      <c r="B3394" t="s">
        <v>31563</v>
      </c>
      <c r="C3394" t="s">
        <v>31564</v>
      </c>
      <c r="D3394" s="5">
        <v>0</v>
      </c>
      <c r="E3394" s="6">
        <v>0.35</v>
      </c>
      <c r="F3394" s="5">
        <v>0</v>
      </c>
      <c r="G3394" t="s">
        <v>26932</v>
      </c>
    </row>
    <row r="3395" spans="1:7" x14ac:dyDescent="0.25">
      <c r="A3395" t="s">
        <v>45913</v>
      </c>
      <c r="B3395" t="s">
        <v>31565</v>
      </c>
      <c r="C3395" t="s">
        <v>31564</v>
      </c>
      <c r="D3395" s="5">
        <v>295.72000000000003</v>
      </c>
      <c r="E3395" s="6">
        <v>0.35</v>
      </c>
      <c r="F3395" s="5">
        <v>192.21800000000002</v>
      </c>
      <c r="G3395" t="s">
        <v>26932</v>
      </c>
    </row>
    <row r="3396" spans="1:7" x14ac:dyDescent="0.25">
      <c r="A3396" t="s">
        <v>45914</v>
      </c>
      <c r="B3396" t="s">
        <v>31568</v>
      </c>
      <c r="C3396" t="s">
        <v>31569</v>
      </c>
      <c r="D3396" s="5">
        <v>0</v>
      </c>
      <c r="E3396" s="6">
        <v>0.35</v>
      </c>
      <c r="F3396" s="5">
        <v>0</v>
      </c>
      <c r="G3396" t="s">
        <v>26932</v>
      </c>
    </row>
    <row r="3397" spans="1:7" x14ac:dyDescent="0.25">
      <c r="A3397" t="s">
        <v>45915</v>
      </c>
      <c r="B3397" t="s">
        <v>31597</v>
      </c>
      <c r="C3397" t="s">
        <v>31598</v>
      </c>
      <c r="D3397" s="5">
        <v>0</v>
      </c>
      <c r="E3397" s="6">
        <v>0.35</v>
      </c>
      <c r="F3397" s="5">
        <v>0</v>
      </c>
      <c r="G3397" t="s">
        <v>26932</v>
      </c>
    </row>
    <row r="3398" spans="1:7" x14ac:dyDescent="0.25">
      <c r="A3398" t="s">
        <v>45916</v>
      </c>
      <c r="B3398" t="s">
        <v>31599</v>
      </c>
      <c r="C3398" t="s">
        <v>31598</v>
      </c>
      <c r="D3398" s="5">
        <v>207.01</v>
      </c>
      <c r="E3398" s="6">
        <v>0.35</v>
      </c>
      <c r="F3398" s="5">
        <v>134.5565</v>
      </c>
      <c r="G3398" t="s">
        <v>26932</v>
      </c>
    </row>
    <row r="3399" spans="1:7" x14ac:dyDescent="0.25">
      <c r="A3399" t="s">
        <v>45917</v>
      </c>
      <c r="B3399" t="s">
        <v>31640</v>
      </c>
      <c r="C3399" t="s">
        <v>31641</v>
      </c>
      <c r="D3399" s="5">
        <v>41.41</v>
      </c>
      <c r="E3399" s="6">
        <v>0.35</v>
      </c>
      <c r="F3399" s="5">
        <v>26.916499999999999</v>
      </c>
      <c r="G3399" t="s">
        <v>26932</v>
      </c>
    </row>
    <row r="3400" spans="1:7" x14ac:dyDescent="0.25">
      <c r="A3400" t="s">
        <v>45918</v>
      </c>
      <c r="B3400" t="s">
        <v>31153</v>
      </c>
      <c r="C3400" t="s">
        <v>31154</v>
      </c>
      <c r="D3400" s="5">
        <v>112.38</v>
      </c>
      <c r="E3400" s="6">
        <v>0.35</v>
      </c>
      <c r="F3400" s="5">
        <v>73.046999999999997</v>
      </c>
      <c r="G3400" t="s">
        <v>26932</v>
      </c>
    </row>
    <row r="3401" spans="1:7" x14ac:dyDescent="0.25">
      <c r="A3401" t="s">
        <v>45919</v>
      </c>
      <c r="B3401" t="s">
        <v>31155</v>
      </c>
      <c r="C3401" t="s">
        <v>31154</v>
      </c>
      <c r="D3401" s="5">
        <v>130.12</v>
      </c>
      <c r="E3401" s="6">
        <v>0.35</v>
      </c>
      <c r="F3401" s="5">
        <v>84.578000000000003</v>
      </c>
      <c r="G3401" t="s">
        <v>26932</v>
      </c>
    </row>
    <row r="3402" spans="1:7" x14ac:dyDescent="0.25">
      <c r="A3402" t="s">
        <v>45920</v>
      </c>
      <c r="B3402" t="s">
        <v>31156</v>
      </c>
      <c r="C3402" t="s">
        <v>31157</v>
      </c>
      <c r="D3402" s="5">
        <v>118.29</v>
      </c>
      <c r="E3402" s="6">
        <v>0.35</v>
      </c>
      <c r="F3402" s="5">
        <v>76.888500000000008</v>
      </c>
      <c r="G3402" t="s">
        <v>26932</v>
      </c>
    </row>
    <row r="3403" spans="1:7" x14ac:dyDescent="0.25">
      <c r="A3403" t="s">
        <v>45921</v>
      </c>
      <c r="B3403" t="s">
        <v>31337</v>
      </c>
      <c r="C3403" t="s">
        <v>9224</v>
      </c>
      <c r="D3403" s="5">
        <v>1230.2</v>
      </c>
      <c r="E3403" s="6">
        <v>0.35</v>
      </c>
      <c r="F3403" s="5">
        <v>799.63000000000011</v>
      </c>
      <c r="G3403" t="s">
        <v>26932</v>
      </c>
    </row>
    <row r="3404" spans="1:7" x14ac:dyDescent="0.25">
      <c r="A3404" t="s">
        <v>45922</v>
      </c>
      <c r="B3404" t="s">
        <v>31338</v>
      </c>
      <c r="C3404" t="s">
        <v>9224</v>
      </c>
      <c r="D3404" s="5">
        <v>2259.31</v>
      </c>
      <c r="E3404" s="6">
        <v>0.35</v>
      </c>
      <c r="F3404" s="5">
        <v>1468.5515</v>
      </c>
      <c r="G3404" t="s">
        <v>26932</v>
      </c>
    </row>
    <row r="3405" spans="1:7" x14ac:dyDescent="0.25">
      <c r="A3405" t="s">
        <v>45923</v>
      </c>
      <c r="B3405" t="s">
        <v>31566</v>
      </c>
      <c r="C3405" t="s">
        <v>31567</v>
      </c>
      <c r="D3405" s="5">
        <v>0</v>
      </c>
      <c r="E3405" s="6">
        <v>0.35</v>
      </c>
      <c r="F3405" s="5">
        <v>0</v>
      </c>
      <c r="G3405" t="s">
        <v>26932</v>
      </c>
    </row>
    <row r="3406" spans="1:7" x14ac:dyDescent="0.25">
      <c r="A3406" t="s">
        <v>45924</v>
      </c>
      <c r="B3406" t="s">
        <v>31521</v>
      </c>
      <c r="C3406" t="s">
        <v>31522</v>
      </c>
      <c r="D3406" s="5">
        <v>11828.85</v>
      </c>
      <c r="E3406" s="6">
        <v>0.35</v>
      </c>
      <c r="F3406" s="5">
        <v>7688.7525000000005</v>
      </c>
      <c r="G3406" t="s">
        <v>26932</v>
      </c>
    </row>
    <row r="3407" spans="1:7" x14ac:dyDescent="0.25">
      <c r="A3407" t="s">
        <v>45925</v>
      </c>
      <c r="B3407" t="s">
        <v>31523</v>
      </c>
      <c r="C3407" t="s">
        <v>31522</v>
      </c>
      <c r="D3407" s="5">
        <v>11828.85</v>
      </c>
      <c r="E3407" s="6">
        <v>0.35</v>
      </c>
      <c r="F3407" s="5">
        <v>7688.7525000000005</v>
      </c>
      <c r="G3407" t="s">
        <v>26932</v>
      </c>
    </row>
    <row r="3408" spans="1:7" x14ac:dyDescent="0.25">
      <c r="A3408" t="s">
        <v>45926</v>
      </c>
      <c r="B3408" t="s">
        <v>31524</v>
      </c>
      <c r="C3408" t="s">
        <v>31525</v>
      </c>
      <c r="D3408" s="5">
        <v>5914.43</v>
      </c>
      <c r="E3408" s="6">
        <v>0.35</v>
      </c>
      <c r="F3408" s="5">
        <v>3844.3795000000005</v>
      </c>
      <c r="G3408" t="s">
        <v>26932</v>
      </c>
    </row>
    <row r="3409" spans="1:7" x14ac:dyDescent="0.25">
      <c r="A3409" t="s">
        <v>45927</v>
      </c>
      <c r="B3409" t="s">
        <v>31526</v>
      </c>
      <c r="C3409" t="s">
        <v>31525</v>
      </c>
      <c r="D3409" s="5">
        <v>5914.43</v>
      </c>
      <c r="E3409" s="6">
        <v>0.35</v>
      </c>
      <c r="F3409" s="5">
        <v>3844.3795000000005</v>
      </c>
      <c r="G3409" t="s">
        <v>26932</v>
      </c>
    </row>
    <row r="3410" spans="1:7" x14ac:dyDescent="0.25">
      <c r="A3410" t="s">
        <v>45928</v>
      </c>
      <c r="B3410" t="s">
        <v>31527</v>
      </c>
      <c r="C3410" t="s">
        <v>31528</v>
      </c>
      <c r="D3410" s="5">
        <v>5914.43</v>
      </c>
      <c r="E3410" s="6">
        <v>0.35</v>
      </c>
      <c r="F3410" s="5">
        <v>3844.3795000000005</v>
      </c>
      <c r="G3410" t="s">
        <v>26932</v>
      </c>
    </row>
    <row r="3411" spans="1:7" x14ac:dyDescent="0.25">
      <c r="A3411" t="s">
        <v>45929</v>
      </c>
      <c r="B3411" t="s">
        <v>31529</v>
      </c>
      <c r="C3411" t="s">
        <v>31528</v>
      </c>
      <c r="D3411" s="5">
        <v>5914.43</v>
      </c>
      <c r="E3411" s="6">
        <v>0.35</v>
      </c>
      <c r="F3411" s="5">
        <v>3844.3795000000005</v>
      </c>
      <c r="G3411" t="s">
        <v>26932</v>
      </c>
    </row>
    <row r="3412" spans="1:7" x14ac:dyDescent="0.25">
      <c r="A3412" t="s">
        <v>45930</v>
      </c>
      <c r="B3412" t="s">
        <v>31549</v>
      </c>
      <c r="C3412" t="s">
        <v>31550</v>
      </c>
      <c r="D3412" s="5">
        <v>5914.43</v>
      </c>
      <c r="E3412" s="6">
        <v>0.35</v>
      </c>
      <c r="F3412" s="5">
        <v>3844.3795000000005</v>
      </c>
      <c r="G3412" t="s">
        <v>26932</v>
      </c>
    </row>
    <row r="3413" spans="1:7" x14ac:dyDescent="0.25">
      <c r="A3413" t="s">
        <v>45931</v>
      </c>
      <c r="B3413" t="s">
        <v>31551</v>
      </c>
      <c r="C3413" t="s">
        <v>31550</v>
      </c>
      <c r="D3413" s="5">
        <v>5914.43</v>
      </c>
      <c r="E3413" s="6">
        <v>0.35</v>
      </c>
      <c r="F3413" s="5">
        <v>3844.3795000000005</v>
      </c>
      <c r="G3413" t="s">
        <v>26932</v>
      </c>
    </row>
    <row r="3414" spans="1:7" x14ac:dyDescent="0.25">
      <c r="A3414" t="s">
        <v>45932</v>
      </c>
      <c r="B3414" t="s">
        <v>31552</v>
      </c>
      <c r="C3414" t="s">
        <v>31553</v>
      </c>
      <c r="D3414" s="5">
        <v>5914.43</v>
      </c>
      <c r="E3414" s="6">
        <v>0.35</v>
      </c>
      <c r="F3414" s="5">
        <v>3844.3795000000005</v>
      </c>
      <c r="G3414" t="s">
        <v>26932</v>
      </c>
    </row>
    <row r="3415" spans="1:7" x14ac:dyDescent="0.25">
      <c r="A3415" t="s">
        <v>45933</v>
      </c>
      <c r="B3415" t="s">
        <v>31554</v>
      </c>
      <c r="C3415" t="s">
        <v>31553</v>
      </c>
      <c r="D3415" s="5">
        <v>5914.43</v>
      </c>
      <c r="E3415" s="6">
        <v>0.35</v>
      </c>
      <c r="F3415" s="5">
        <v>3844.3795000000005</v>
      </c>
      <c r="G3415" t="s">
        <v>26932</v>
      </c>
    </row>
    <row r="3416" spans="1:7" x14ac:dyDescent="0.25">
      <c r="A3416" t="s">
        <v>45934</v>
      </c>
      <c r="B3416" t="s">
        <v>31612</v>
      </c>
      <c r="C3416" t="s">
        <v>31613</v>
      </c>
      <c r="D3416" s="5">
        <v>130.12</v>
      </c>
      <c r="E3416" s="6">
        <v>0.35</v>
      </c>
      <c r="F3416" s="5">
        <v>84.578000000000003</v>
      </c>
      <c r="G3416" t="s">
        <v>26932</v>
      </c>
    </row>
    <row r="3417" spans="1:7" x14ac:dyDescent="0.25">
      <c r="A3417" t="s">
        <v>45935</v>
      </c>
      <c r="B3417" t="s">
        <v>31614</v>
      </c>
      <c r="C3417" t="s">
        <v>31615</v>
      </c>
      <c r="D3417" s="5">
        <v>15968.95</v>
      </c>
      <c r="E3417" s="6">
        <v>0.35</v>
      </c>
      <c r="F3417" s="5">
        <v>10379.817500000001</v>
      </c>
      <c r="G3417" t="s">
        <v>26932</v>
      </c>
    </row>
    <row r="3418" spans="1:7" x14ac:dyDescent="0.25">
      <c r="A3418" t="s">
        <v>45936</v>
      </c>
      <c r="B3418" t="s">
        <v>31616</v>
      </c>
      <c r="C3418" t="s">
        <v>31617</v>
      </c>
      <c r="D3418" s="5">
        <v>23657.7</v>
      </c>
      <c r="E3418" s="6">
        <v>0.35</v>
      </c>
      <c r="F3418" s="5">
        <v>15377.505000000001</v>
      </c>
      <c r="G3418" t="s">
        <v>26932</v>
      </c>
    </row>
    <row r="3419" spans="1:7" x14ac:dyDescent="0.25">
      <c r="A3419" t="s">
        <v>45937</v>
      </c>
      <c r="B3419" t="s">
        <v>31618</v>
      </c>
      <c r="C3419" t="s">
        <v>31619</v>
      </c>
      <c r="D3419" s="5">
        <v>0</v>
      </c>
      <c r="E3419" s="6">
        <v>0.35</v>
      </c>
      <c r="F3419" s="5">
        <v>0</v>
      </c>
      <c r="G3419" t="s">
        <v>26932</v>
      </c>
    </row>
    <row r="3420" spans="1:7" x14ac:dyDescent="0.25">
      <c r="A3420" t="s">
        <v>45938</v>
      </c>
      <c r="B3420" t="s">
        <v>31620</v>
      </c>
      <c r="C3420" t="s">
        <v>31619</v>
      </c>
      <c r="D3420" s="5">
        <v>65.06</v>
      </c>
      <c r="E3420" s="6">
        <v>0.35</v>
      </c>
      <c r="F3420" s="5">
        <v>42.289000000000001</v>
      </c>
      <c r="G3420" t="s">
        <v>26932</v>
      </c>
    </row>
    <row r="3421" spans="1:7" x14ac:dyDescent="0.25">
      <c r="A3421" t="s">
        <v>45939</v>
      </c>
      <c r="B3421" t="s">
        <v>31621</v>
      </c>
      <c r="C3421" t="s">
        <v>31622</v>
      </c>
      <c r="D3421" s="5">
        <v>0</v>
      </c>
      <c r="E3421" s="6">
        <v>0.35</v>
      </c>
      <c r="F3421" s="5">
        <v>0</v>
      </c>
      <c r="G3421" t="s">
        <v>26932</v>
      </c>
    </row>
    <row r="3422" spans="1:7" x14ac:dyDescent="0.25">
      <c r="A3422" t="s">
        <v>45940</v>
      </c>
      <c r="B3422" t="s">
        <v>31623</v>
      </c>
      <c r="C3422" t="s">
        <v>31622</v>
      </c>
      <c r="D3422" s="5">
        <v>65.06</v>
      </c>
      <c r="E3422" s="6">
        <v>0.35</v>
      </c>
      <c r="F3422" s="5">
        <v>42.289000000000001</v>
      </c>
      <c r="G3422" t="s">
        <v>26932</v>
      </c>
    </row>
    <row r="3423" spans="1:7" x14ac:dyDescent="0.25">
      <c r="A3423" t="s">
        <v>45941</v>
      </c>
      <c r="B3423" t="s">
        <v>31624</v>
      </c>
      <c r="C3423" t="s">
        <v>31625</v>
      </c>
      <c r="D3423" s="5">
        <v>2365.77</v>
      </c>
      <c r="E3423" s="6">
        <v>0.35</v>
      </c>
      <c r="F3423" s="5">
        <v>1537.7505000000001</v>
      </c>
      <c r="G3423" t="s">
        <v>26932</v>
      </c>
    </row>
    <row r="3424" spans="1:7" x14ac:dyDescent="0.25">
      <c r="A3424" t="s">
        <v>45942</v>
      </c>
      <c r="B3424" t="s">
        <v>31626</v>
      </c>
      <c r="C3424" t="s">
        <v>31625</v>
      </c>
      <c r="D3424" s="5">
        <v>2365.77</v>
      </c>
      <c r="E3424" s="6">
        <v>0.35</v>
      </c>
      <c r="F3424" s="5">
        <v>1537.7505000000001</v>
      </c>
      <c r="G3424" t="s">
        <v>26932</v>
      </c>
    </row>
    <row r="3425" spans="1:7" x14ac:dyDescent="0.25">
      <c r="A3425" t="s">
        <v>45943</v>
      </c>
      <c r="B3425" t="s">
        <v>31627</v>
      </c>
      <c r="C3425" t="s">
        <v>31628</v>
      </c>
      <c r="D3425" s="5">
        <v>1176.98</v>
      </c>
      <c r="E3425" s="6">
        <v>0.35</v>
      </c>
      <c r="F3425" s="5">
        <v>765.03700000000003</v>
      </c>
      <c r="G3425" t="s">
        <v>26932</v>
      </c>
    </row>
    <row r="3426" spans="1:7" x14ac:dyDescent="0.25">
      <c r="A3426" t="s">
        <v>45944</v>
      </c>
      <c r="B3426" t="s">
        <v>31629</v>
      </c>
      <c r="C3426" t="s">
        <v>31628</v>
      </c>
      <c r="D3426" s="5">
        <v>1176.98</v>
      </c>
      <c r="E3426" s="6">
        <v>0.35</v>
      </c>
      <c r="F3426" s="5">
        <v>765.03700000000003</v>
      </c>
      <c r="G3426" t="s">
        <v>26932</v>
      </c>
    </row>
    <row r="3427" spans="1:7" x14ac:dyDescent="0.25">
      <c r="A3427" t="s">
        <v>45945</v>
      </c>
      <c r="B3427" t="s">
        <v>31630</v>
      </c>
      <c r="C3427" t="s">
        <v>31631</v>
      </c>
      <c r="D3427" s="5">
        <v>532.29999999999995</v>
      </c>
      <c r="E3427" s="6">
        <v>0.35</v>
      </c>
      <c r="F3427" s="5">
        <v>345.995</v>
      </c>
      <c r="G3427" t="s">
        <v>26932</v>
      </c>
    </row>
    <row r="3428" spans="1:7" x14ac:dyDescent="0.25">
      <c r="A3428" t="s">
        <v>45946</v>
      </c>
      <c r="B3428" t="s">
        <v>31632</v>
      </c>
      <c r="C3428" t="s">
        <v>31633</v>
      </c>
      <c r="D3428" s="5">
        <v>611.09</v>
      </c>
      <c r="E3428" s="6">
        <v>0.35</v>
      </c>
      <c r="F3428" s="5">
        <v>397.20850000000002</v>
      </c>
      <c r="G3428" t="s">
        <v>26932</v>
      </c>
    </row>
    <row r="3429" spans="1:7" x14ac:dyDescent="0.25">
      <c r="A3429" t="s">
        <v>45947</v>
      </c>
      <c r="B3429" t="s">
        <v>31634</v>
      </c>
      <c r="C3429" t="s">
        <v>31635</v>
      </c>
      <c r="D3429" s="5">
        <v>1176.98</v>
      </c>
      <c r="E3429" s="6">
        <v>0.35</v>
      </c>
      <c r="F3429" s="5">
        <v>765.03700000000003</v>
      </c>
      <c r="G3429" t="s">
        <v>26932</v>
      </c>
    </row>
    <row r="3430" spans="1:7" x14ac:dyDescent="0.25">
      <c r="A3430" t="s">
        <v>45948</v>
      </c>
      <c r="B3430" t="s">
        <v>31636</v>
      </c>
      <c r="C3430" t="s">
        <v>31635</v>
      </c>
      <c r="D3430" s="5">
        <v>1176.98</v>
      </c>
      <c r="E3430" s="6">
        <v>0.35</v>
      </c>
      <c r="F3430" s="5">
        <v>765.03700000000003</v>
      </c>
      <c r="G3430" t="s">
        <v>26932</v>
      </c>
    </row>
    <row r="3431" spans="1:7" x14ac:dyDescent="0.25">
      <c r="A3431" t="s">
        <v>45949</v>
      </c>
      <c r="B3431" t="s">
        <v>31637</v>
      </c>
      <c r="C3431" t="s">
        <v>31638</v>
      </c>
      <c r="D3431" s="5">
        <v>591.44000000000005</v>
      </c>
      <c r="E3431" s="6">
        <v>0.35</v>
      </c>
      <c r="F3431" s="5">
        <v>384.43600000000004</v>
      </c>
      <c r="G3431" t="s">
        <v>26932</v>
      </c>
    </row>
    <row r="3432" spans="1:7" x14ac:dyDescent="0.25">
      <c r="A3432" t="s">
        <v>45950</v>
      </c>
      <c r="B3432" t="s">
        <v>31639</v>
      </c>
      <c r="C3432" t="s">
        <v>31638</v>
      </c>
      <c r="D3432" s="5">
        <v>591.44000000000005</v>
      </c>
      <c r="E3432" s="6">
        <v>0.35</v>
      </c>
      <c r="F3432" s="5">
        <v>384.43600000000004</v>
      </c>
      <c r="G3432" t="s">
        <v>26932</v>
      </c>
    </row>
    <row r="3433" spans="1:7" x14ac:dyDescent="0.25">
      <c r="A3433" t="s">
        <v>45951</v>
      </c>
      <c r="B3433" t="s">
        <v>9573</v>
      </c>
      <c r="C3433" t="s">
        <v>9574</v>
      </c>
      <c r="D3433" s="5">
        <v>117.7</v>
      </c>
      <c r="E3433" s="6">
        <v>0.35</v>
      </c>
      <c r="F3433" s="5">
        <v>76.50500000000001</v>
      </c>
      <c r="G3433" t="s">
        <v>26932</v>
      </c>
    </row>
    <row r="3434" spans="1:7" x14ac:dyDescent="0.25">
      <c r="A3434" t="s">
        <v>45952</v>
      </c>
      <c r="B3434" t="s">
        <v>14841</v>
      </c>
      <c r="C3434" t="s">
        <v>14842</v>
      </c>
      <c r="D3434" s="5">
        <v>0</v>
      </c>
      <c r="E3434" s="6">
        <v>0.35</v>
      </c>
      <c r="F3434" s="5">
        <v>0</v>
      </c>
      <c r="G3434" t="s">
        <v>26932</v>
      </c>
    </row>
    <row r="3435" spans="1:7" x14ac:dyDescent="0.25">
      <c r="A3435" t="s">
        <v>45953</v>
      </c>
      <c r="B3435" t="s">
        <v>14843</v>
      </c>
      <c r="C3435" t="s">
        <v>14844</v>
      </c>
      <c r="D3435" s="5">
        <v>0</v>
      </c>
      <c r="E3435" s="6">
        <v>0.35</v>
      </c>
      <c r="F3435" s="5">
        <v>0</v>
      </c>
      <c r="G3435" t="s">
        <v>26932</v>
      </c>
    </row>
    <row r="3436" spans="1:7" x14ac:dyDescent="0.25">
      <c r="A3436" t="s">
        <v>45954</v>
      </c>
      <c r="B3436" t="s">
        <v>14845</v>
      </c>
      <c r="C3436" t="s">
        <v>14846</v>
      </c>
      <c r="D3436" s="5">
        <v>0</v>
      </c>
      <c r="E3436" s="6">
        <v>0.35</v>
      </c>
      <c r="F3436" s="5">
        <v>0</v>
      </c>
      <c r="G3436" t="s">
        <v>26932</v>
      </c>
    </row>
    <row r="3437" spans="1:7" x14ac:dyDescent="0.25">
      <c r="A3437" t="s">
        <v>45955</v>
      </c>
      <c r="B3437" t="s">
        <v>14847</v>
      </c>
      <c r="C3437" t="s">
        <v>14848</v>
      </c>
      <c r="D3437" s="5">
        <v>0</v>
      </c>
      <c r="E3437" s="6">
        <v>0.35</v>
      </c>
      <c r="F3437" s="5">
        <v>0</v>
      </c>
      <c r="G3437" t="s">
        <v>26932</v>
      </c>
    </row>
    <row r="3438" spans="1:7" x14ac:dyDescent="0.25">
      <c r="A3438" t="s">
        <v>45956</v>
      </c>
      <c r="B3438" t="s">
        <v>14849</v>
      </c>
      <c r="C3438" t="s">
        <v>14850</v>
      </c>
      <c r="D3438" s="5">
        <v>0</v>
      </c>
      <c r="E3438" s="6">
        <v>0.35</v>
      </c>
      <c r="F3438" s="5">
        <v>0</v>
      </c>
      <c r="G3438" t="s">
        <v>26932</v>
      </c>
    </row>
    <row r="3439" spans="1:7" x14ac:dyDescent="0.25">
      <c r="A3439" t="s">
        <v>45957</v>
      </c>
      <c r="B3439" t="s">
        <v>14851</v>
      </c>
      <c r="C3439" t="s">
        <v>14852</v>
      </c>
      <c r="D3439" s="5">
        <v>0</v>
      </c>
      <c r="E3439" s="6">
        <v>0.35</v>
      </c>
      <c r="F3439" s="5">
        <v>0</v>
      </c>
      <c r="G3439" t="s">
        <v>26932</v>
      </c>
    </row>
    <row r="3440" spans="1:7" x14ac:dyDescent="0.25">
      <c r="A3440" t="s">
        <v>45958</v>
      </c>
      <c r="B3440" t="s">
        <v>14853</v>
      </c>
      <c r="C3440" t="s">
        <v>14854</v>
      </c>
      <c r="D3440" s="5">
        <v>0</v>
      </c>
      <c r="E3440" s="6">
        <v>0.35</v>
      </c>
      <c r="F3440" s="5">
        <v>0</v>
      </c>
      <c r="G3440" t="s">
        <v>26932</v>
      </c>
    </row>
    <row r="3441" spans="1:7" x14ac:dyDescent="0.25">
      <c r="A3441" t="s">
        <v>45959</v>
      </c>
      <c r="B3441" t="s">
        <v>14855</v>
      </c>
      <c r="C3441" t="s">
        <v>14856</v>
      </c>
      <c r="D3441" s="5">
        <v>0</v>
      </c>
      <c r="E3441" s="6">
        <v>0.35</v>
      </c>
      <c r="F3441" s="5">
        <v>0</v>
      </c>
      <c r="G3441" t="s">
        <v>26932</v>
      </c>
    </row>
    <row r="3442" spans="1:7" x14ac:dyDescent="0.25">
      <c r="A3442" t="s">
        <v>45960</v>
      </c>
      <c r="B3442" t="s">
        <v>14859</v>
      </c>
      <c r="C3442" t="s">
        <v>14860</v>
      </c>
      <c r="D3442" s="5">
        <v>0</v>
      </c>
      <c r="E3442" s="6">
        <v>0.35</v>
      </c>
      <c r="F3442" s="5">
        <v>0</v>
      </c>
      <c r="G3442" t="s">
        <v>26932</v>
      </c>
    </row>
    <row r="3443" spans="1:7" x14ac:dyDescent="0.25">
      <c r="A3443" t="s">
        <v>45961</v>
      </c>
      <c r="B3443" t="s">
        <v>14861</v>
      </c>
      <c r="C3443" t="s">
        <v>14862</v>
      </c>
      <c r="D3443" s="5">
        <v>0</v>
      </c>
      <c r="E3443" s="6">
        <v>0.35</v>
      </c>
      <c r="F3443" s="5">
        <v>0</v>
      </c>
      <c r="G3443" t="s">
        <v>26932</v>
      </c>
    </row>
    <row r="3444" spans="1:7" x14ac:dyDescent="0.25">
      <c r="A3444" t="s">
        <v>45962</v>
      </c>
      <c r="B3444" t="s">
        <v>14863</v>
      </c>
      <c r="C3444" t="s">
        <v>14864</v>
      </c>
      <c r="D3444" s="5">
        <v>0</v>
      </c>
      <c r="E3444" s="6">
        <v>0.35</v>
      </c>
      <c r="F3444" s="5">
        <v>0</v>
      </c>
      <c r="G3444" t="s">
        <v>26932</v>
      </c>
    </row>
    <row r="3445" spans="1:7" x14ac:dyDescent="0.25">
      <c r="A3445" t="s">
        <v>45963</v>
      </c>
      <c r="B3445" t="s">
        <v>14865</v>
      </c>
      <c r="C3445" t="s">
        <v>14866</v>
      </c>
      <c r="D3445" s="5">
        <v>0</v>
      </c>
      <c r="E3445" s="6">
        <v>0.35</v>
      </c>
      <c r="F3445" s="5">
        <v>0</v>
      </c>
      <c r="G3445" t="s">
        <v>26932</v>
      </c>
    </row>
    <row r="3446" spans="1:7" x14ac:dyDescent="0.25">
      <c r="A3446" t="s">
        <v>45964</v>
      </c>
      <c r="B3446" t="s">
        <v>14869</v>
      </c>
      <c r="C3446" t="s">
        <v>14870</v>
      </c>
      <c r="D3446" s="5">
        <v>0</v>
      </c>
      <c r="E3446" s="6">
        <v>0.35</v>
      </c>
      <c r="F3446" s="5">
        <v>0</v>
      </c>
      <c r="G3446" t="s">
        <v>26932</v>
      </c>
    </row>
    <row r="3447" spans="1:7" x14ac:dyDescent="0.25">
      <c r="A3447" t="s">
        <v>45965</v>
      </c>
      <c r="B3447" t="s">
        <v>14871</v>
      </c>
      <c r="C3447" t="s">
        <v>14872</v>
      </c>
      <c r="D3447" s="5">
        <v>0</v>
      </c>
      <c r="E3447" s="6">
        <v>0.35</v>
      </c>
      <c r="F3447" s="5">
        <v>0</v>
      </c>
      <c r="G3447" t="s">
        <v>26932</v>
      </c>
    </row>
    <row r="3448" spans="1:7" x14ac:dyDescent="0.25">
      <c r="A3448" t="s">
        <v>45966</v>
      </c>
      <c r="B3448" t="s">
        <v>14873</v>
      </c>
      <c r="C3448" t="s">
        <v>14874</v>
      </c>
      <c r="D3448" s="5">
        <v>0</v>
      </c>
      <c r="E3448" s="6">
        <v>0.35</v>
      </c>
      <c r="F3448" s="5">
        <v>0</v>
      </c>
      <c r="G3448" t="s">
        <v>26932</v>
      </c>
    </row>
    <row r="3449" spans="1:7" x14ac:dyDescent="0.25">
      <c r="A3449" t="s">
        <v>45967</v>
      </c>
      <c r="B3449" t="s">
        <v>14875</v>
      </c>
      <c r="C3449" t="s">
        <v>14876</v>
      </c>
      <c r="D3449" s="5">
        <v>0</v>
      </c>
      <c r="E3449" s="6">
        <v>0.35</v>
      </c>
      <c r="F3449" s="5">
        <v>0</v>
      </c>
      <c r="G3449" t="s">
        <v>26932</v>
      </c>
    </row>
    <row r="3450" spans="1:7" x14ac:dyDescent="0.25">
      <c r="A3450" t="s">
        <v>45968</v>
      </c>
      <c r="B3450" t="s">
        <v>14877</v>
      </c>
      <c r="C3450" t="s">
        <v>14878</v>
      </c>
      <c r="D3450" s="5">
        <v>0</v>
      </c>
      <c r="E3450" s="6">
        <v>0.35</v>
      </c>
      <c r="F3450" s="5">
        <v>0</v>
      </c>
      <c r="G3450" t="s">
        <v>26932</v>
      </c>
    </row>
    <row r="3451" spans="1:7" x14ac:dyDescent="0.25">
      <c r="A3451" t="s">
        <v>45969</v>
      </c>
      <c r="B3451" t="s">
        <v>14879</v>
      </c>
      <c r="C3451" t="s">
        <v>14880</v>
      </c>
      <c r="D3451" s="5">
        <v>0</v>
      </c>
      <c r="E3451" s="6">
        <v>0.35</v>
      </c>
      <c r="F3451" s="5">
        <v>0</v>
      </c>
      <c r="G3451" t="s">
        <v>26932</v>
      </c>
    </row>
    <row r="3452" spans="1:7" x14ac:dyDescent="0.25">
      <c r="A3452" t="s">
        <v>45970</v>
      </c>
      <c r="B3452" t="s">
        <v>14881</v>
      </c>
      <c r="C3452" t="s">
        <v>14882</v>
      </c>
      <c r="D3452" s="5">
        <v>0</v>
      </c>
      <c r="E3452" s="6">
        <v>0.35</v>
      </c>
      <c r="F3452" s="5">
        <v>0</v>
      </c>
      <c r="G3452" t="s">
        <v>26932</v>
      </c>
    </row>
    <row r="3453" spans="1:7" x14ac:dyDescent="0.25">
      <c r="A3453" t="s">
        <v>45971</v>
      </c>
      <c r="B3453" t="s">
        <v>14883</v>
      </c>
      <c r="C3453" t="s">
        <v>14884</v>
      </c>
      <c r="D3453" s="5">
        <v>0</v>
      </c>
      <c r="E3453" s="6">
        <v>0.35</v>
      </c>
      <c r="F3453" s="5">
        <v>0</v>
      </c>
      <c r="G3453" t="s">
        <v>26932</v>
      </c>
    </row>
    <row r="3454" spans="1:7" x14ac:dyDescent="0.25">
      <c r="A3454" t="s">
        <v>45972</v>
      </c>
      <c r="B3454" t="s">
        <v>14885</v>
      </c>
      <c r="C3454" t="s">
        <v>14886</v>
      </c>
      <c r="D3454" s="5">
        <v>0</v>
      </c>
      <c r="E3454" s="6">
        <v>0.35</v>
      </c>
      <c r="F3454" s="5">
        <v>0</v>
      </c>
      <c r="G3454" t="s">
        <v>26932</v>
      </c>
    </row>
    <row r="3455" spans="1:7" x14ac:dyDescent="0.25">
      <c r="A3455" t="s">
        <v>45973</v>
      </c>
      <c r="B3455" t="s">
        <v>14887</v>
      </c>
      <c r="C3455" t="s">
        <v>14888</v>
      </c>
      <c r="D3455" s="5">
        <v>0</v>
      </c>
      <c r="E3455" s="6">
        <v>0.35</v>
      </c>
      <c r="F3455" s="5">
        <v>0</v>
      </c>
      <c r="G3455" t="s">
        <v>26932</v>
      </c>
    </row>
    <row r="3456" spans="1:7" x14ac:dyDescent="0.25">
      <c r="A3456" t="s">
        <v>45974</v>
      </c>
      <c r="B3456" t="s">
        <v>14889</v>
      </c>
      <c r="C3456" t="s">
        <v>14890</v>
      </c>
      <c r="D3456" s="5">
        <v>0</v>
      </c>
      <c r="E3456" s="6">
        <v>0.35</v>
      </c>
      <c r="F3456" s="5">
        <v>0</v>
      </c>
      <c r="G3456" t="s">
        <v>26932</v>
      </c>
    </row>
    <row r="3457" spans="1:7" x14ac:dyDescent="0.25">
      <c r="A3457" t="s">
        <v>45975</v>
      </c>
      <c r="B3457" t="s">
        <v>31378</v>
      </c>
      <c r="C3457" t="s">
        <v>31379</v>
      </c>
      <c r="D3457" s="5">
        <v>2129.19</v>
      </c>
      <c r="E3457" s="6">
        <v>0.35</v>
      </c>
      <c r="F3457" s="5">
        <v>1383.9735000000001</v>
      </c>
      <c r="G3457" t="s">
        <v>26932</v>
      </c>
    </row>
    <row r="3458" spans="1:7" x14ac:dyDescent="0.25">
      <c r="A3458" t="s">
        <v>45976</v>
      </c>
      <c r="B3458" t="s">
        <v>31380</v>
      </c>
      <c r="C3458" t="s">
        <v>31379</v>
      </c>
      <c r="D3458" s="5">
        <v>2217.4699999999998</v>
      </c>
      <c r="E3458" s="6">
        <v>0.35</v>
      </c>
      <c r="F3458" s="5">
        <v>1441.3554999999999</v>
      </c>
      <c r="G3458" t="s">
        <v>26932</v>
      </c>
    </row>
    <row r="3459" spans="1:7" x14ac:dyDescent="0.25">
      <c r="A3459" t="s">
        <v>45977</v>
      </c>
      <c r="B3459" t="s">
        <v>15268</v>
      </c>
      <c r="C3459" t="s">
        <v>15269</v>
      </c>
      <c r="D3459" s="5">
        <v>0</v>
      </c>
      <c r="E3459" s="6">
        <v>0.35</v>
      </c>
      <c r="F3459" s="5">
        <v>0</v>
      </c>
      <c r="G3459" t="s">
        <v>26932</v>
      </c>
    </row>
    <row r="3460" spans="1:7" x14ac:dyDescent="0.25">
      <c r="A3460" t="s">
        <v>45978</v>
      </c>
      <c r="B3460" t="s">
        <v>15270</v>
      </c>
      <c r="C3460" t="s">
        <v>15271</v>
      </c>
      <c r="D3460" s="5">
        <v>0</v>
      </c>
      <c r="E3460" s="6">
        <v>0.35</v>
      </c>
      <c r="F3460" s="5">
        <v>0</v>
      </c>
      <c r="G3460" t="s">
        <v>26932</v>
      </c>
    </row>
    <row r="3461" spans="1:7" x14ac:dyDescent="0.25">
      <c r="A3461" t="s">
        <v>45979</v>
      </c>
      <c r="B3461" t="s">
        <v>15272</v>
      </c>
      <c r="C3461" t="s">
        <v>15273</v>
      </c>
      <c r="D3461" s="5">
        <v>0</v>
      </c>
      <c r="E3461" s="6">
        <v>0.35</v>
      </c>
      <c r="F3461" s="5">
        <v>0</v>
      </c>
      <c r="G3461" t="s">
        <v>26932</v>
      </c>
    </row>
    <row r="3462" spans="1:7" x14ac:dyDescent="0.25">
      <c r="A3462" t="s">
        <v>45980</v>
      </c>
      <c r="B3462" t="s">
        <v>15274</v>
      </c>
      <c r="C3462" t="s">
        <v>15275</v>
      </c>
      <c r="D3462" s="5">
        <v>0</v>
      </c>
      <c r="E3462" s="6">
        <v>0.35</v>
      </c>
      <c r="F3462" s="5">
        <v>0</v>
      </c>
      <c r="G3462" t="s">
        <v>26932</v>
      </c>
    </row>
    <row r="3463" spans="1:7" x14ac:dyDescent="0.25">
      <c r="A3463" t="s">
        <v>45981</v>
      </c>
      <c r="B3463" t="s">
        <v>15276</v>
      </c>
      <c r="C3463" t="s">
        <v>15277</v>
      </c>
      <c r="D3463" s="5">
        <v>0</v>
      </c>
      <c r="E3463" s="6">
        <v>0.35</v>
      </c>
      <c r="F3463" s="5">
        <v>0</v>
      </c>
      <c r="G3463" t="s">
        <v>26932</v>
      </c>
    </row>
    <row r="3464" spans="1:7" x14ac:dyDescent="0.25">
      <c r="A3464" t="s">
        <v>45982</v>
      </c>
      <c r="B3464" t="s">
        <v>15278</v>
      </c>
      <c r="C3464" t="s">
        <v>15279</v>
      </c>
      <c r="D3464" s="5">
        <v>0</v>
      </c>
      <c r="E3464" s="6">
        <v>0.35</v>
      </c>
      <c r="F3464" s="5">
        <v>0</v>
      </c>
      <c r="G3464" t="s">
        <v>26932</v>
      </c>
    </row>
    <row r="3465" spans="1:7" x14ac:dyDescent="0.25">
      <c r="A3465" t="s">
        <v>45983</v>
      </c>
      <c r="B3465" t="s">
        <v>15280</v>
      </c>
      <c r="C3465" t="s">
        <v>15281</v>
      </c>
      <c r="D3465" s="5">
        <v>0</v>
      </c>
      <c r="E3465" s="6">
        <v>0.35</v>
      </c>
      <c r="F3465" s="5">
        <v>0</v>
      </c>
      <c r="G3465" t="s">
        <v>26932</v>
      </c>
    </row>
    <row r="3466" spans="1:7" x14ac:dyDescent="0.25">
      <c r="A3466" t="s">
        <v>45984</v>
      </c>
      <c r="B3466" t="s">
        <v>15282</v>
      </c>
      <c r="C3466" t="s">
        <v>15283</v>
      </c>
      <c r="D3466" s="5">
        <v>0</v>
      </c>
      <c r="E3466" s="6">
        <v>0.35</v>
      </c>
      <c r="F3466" s="5">
        <v>0</v>
      </c>
      <c r="G3466" t="s">
        <v>26932</v>
      </c>
    </row>
    <row r="3467" spans="1:7" x14ac:dyDescent="0.25">
      <c r="A3467" t="s">
        <v>45985</v>
      </c>
      <c r="B3467" t="s">
        <v>15284</v>
      </c>
      <c r="C3467" t="s">
        <v>15285</v>
      </c>
      <c r="D3467" s="5">
        <v>0</v>
      </c>
      <c r="E3467" s="6">
        <v>0.35</v>
      </c>
      <c r="F3467" s="5">
        <v>0</v>
      </c>
      <c r="G3467" t="s">
        <v>26932</v>
      </c>
    </row>
    <row r="3468" spans="1:7" x14ac:dyDescent="0.25">
      <c r="A3468" t="s">
        <v>45986</v>
      </c>
      <c r="B3468" t="s">
        <v>15286</v>
      </c>
      <c r="C3468" t="s">
        <v>15287</v>
      </c>
      <c r="D3468" s="5">
        <v>0</v>
      </c>
      <c r="E3468" s="6">
        <v>0.35</v>
      </c>
      <c r="F3468" s="5">
        <v>0</v>
      </c>
      <c r="G3468" t="s">
        <v>26932</v>
      </c>
    </row>
    <row r="3469" spans="1:7" x14ac:dyDescent="0.25">
      <c r="A3469" t="s">
        <v>45987</v>
      </c>
      <c r="B3469" t="s">
        <v>24076</v>
      </c>
      <c r="C3469" t="s">
        <v>24077</v>
      </c>
      <c r="D3469" s="5">
        <v>0</v>
      </c>
      <c r="E3469" s="6">
        <v>0.35</v>
      </c>
      <c r="F3469" s="5">
        <v>0</v>
      </c>
      <c r="G3469" t="s">
        <v>26932</v>
      </c>
    </row>
    <row r="3470" spans="1:7" x14ac:dyDescent="0.25">
      <c r="A3470" t="s">
        <v>45988</v>
      </c>
      <c r="B3470" t="s">
        <v>24078</v>
      </c>
      <c r="C3470" t="s">
        <v>24079</v>
      </c>
      <c r="D3470" s="5">
        <v>0</v>
      </c>
      <c r="E3470" s="6">
        <v>0.35</v>
      </c>
      <c r="F3470" s="5">
        <v>0</v>
      </c>
      <c r="G3470" t="s">
        <v>26932</v>
      </c>
    </row>
    <row r="3471" spans="1:7" x14ac:dyDescent="0.25">
      <c r="A3471" t="s">
        <v>45989</v>
      </c>
      <c r="B3471" t="s">
        <v>24080</v>
      </c>
      <c r="C3471" t="s">
        <v>24081</v>
      </c>
      <c r="D3471" s="5">
        <v>0</v>
      </c>
      <c r="E3471" s="6">
        <v>0.35</v>
      </c>
      <c r="F3471" s="5">
        <v>0</v>
      </c>
      <c r="G3471" t="s">
        <v>26932</v>
      </c>
    </row>
    <row r="3472" spans="1:7" x14ac:dyDescent="0.25">
      <c r="A3472" t="s">
        <v>45990</v>
      </c>
      <c r="B3472" t="s">
        <v>24082</v>
      </c>
      <c r="C3472" t="s">
        <v>24083</v>
      </c>
      <c r="D3472" s="5">
        <v>0</v>
      </c>
      <c r="E3472" s="6">
        <v>0.35</v>
      </c>
      <c r="F3472" s="5">
        <v>0</v>
      </c>
      <c r="G3472" t="s">
        <v>26932</v>
      </c>
    </row>
    <row r="3473" spans="1:7" x14ac:dyDescent="0.25">
      <c r="A3473" t="s">
        <v>45991</v>
      </c>
      <c r="B3473" t="s">
        <v>24084</v>
      </c>
      <c r="C3473" t="s">
        <v>24077</v>
      </c>
      <c r="D3473" s="5">
        <v>0</v>
      </c>
      <c r="E3473" s="6">
        <v>0.35</v>
      </c>
      <c r="F3473" s="5">
        <v>0</v>
      </c>
      <c r="G3473" t="s">
        <v>26932</v>
      </c>
    </row>
    <row r="3474" spans="1:7" x14ac:dyDescent="0.25">
      <c r="A3474" t="s">
        <v>45992</v>
      </c>
      <c r="B3474" t="s">
        <v>24085</v>
      </c>
      <c r="C3474" t="s">
        <v>24079</v>
      </c>
      <c r="D3474" s="5">
        <v>0</v>
      </c>
      <c r="E3474" s="6">
        <v>0.35</v>
      </c>
      <c r="F3474" s="5">
        <v>0</v>
      </c>
      <c r="G3474" t="s">
        <v>26932</v>
      </c>
    </row>
    <row r="3475" spans="1:7" x14ac:dyDescent="0.25">
      <c r="A3475" t="s">
        <v>45993</v>
      </c>
      <c r="B3475" t="s">
        <v>24086</v>
      </c>
      <c r="C3475" t="s">
        <v>24087</v>
      </c>
      <c r="D3475" s="5">
        <v>0</v>
      </c>
      <c r="E3475" s="6">
        <v>0.35</v>
      </c>
      <c r="F3475" s="5">
        <v>0</v>
      </c>
      <c r="G3475" t="s">
        <v>26932</v>
      </c>
    </row>
    <row r="3476" spans="1:7" x14ac:dyDescent="0.25">
      <c r="A3476" t="s">
        <v>45994</v>
      </c>
      <c r="B3476" t="s">
        <v>24088</v>
      </c>
      <c r="C3476" t="s">
        <v>24089</v>
      </c>
      <c r="D3476" s="5">
        <v>0</v>
      </c>
      <c r="E3476" s="6">
        <v>0.35</v>
      </c>
      <c r="F3476" s="5">
        <v>0</v>
      </c>
      <c r="G3476" t="s">
        <v>26932</v>
      </c>
    </row>
    <row r="3477" spans="1:7" x14ac:dyDescent="0.25">
      <c r="A3477" t="s">
        <v>45995</v>
      </c>
      <c r="B3477" t="s">
        <v>24090</v>
      </c>
      <c r="C3477" t="s">
        <v>24077</v>
      </c>
      <c r="D3477" s="5">
        <v>0</v>
      </c>
      <c r="E3477" s="6">
        <v>0.35</v>
      </c>
      <c r="F3477" s="5">
        <v>0</v>
      </c>
      <c r="G3477" t="s">
        <v>26932</v>
      </c>
    </row>
    <row r="3478" spans="1:7" x14ac:dyDescent="0.25">
      <c r="A3478" t="s">
        <v>45996</v>
      </c>
      <c r="B3478" t="s">
        <v>24091</v>
      </c>
      <c r="C3478" t="s">
        <v>24079</v>
      </c>
      <c r="D3478" s="5">
        <v>0</v>
      </c>
      <c r="E3478" s="6">
        <v>0.35</v>
      </c>
      <c r="F3478" s="5">
        <v>0</v>
      </c>
      <c r="G3478" t="s">
        <v>26932</v>
      </c>
    </row>
    <row r="3479" spans="1:7" x14ac:dyDescent="0.25">
      <c r="A3479" t="s">
        <v>45997</v>
      </c>
      <c r="B3479" t="s">
        <v>24092</v>
      </c>
      <c r="C3479" t="s">
        <v>24093</v>
      </c>
      <c r="D3479" s="5">
        <v>0</v>
      </c>
      <c r="E3479" s="6">
        <v>0.35</v>
      </c>
      <c r="F3479" s="5">
        <v>0</v>
      </c>
      <c r="G3479" t="s">
        <v>26932</v>
      </c>
    </row>
    <row r="3480" spans="1:7" x14ac:dyDescent="0.25">
      <c r="A3480" t="s">
        <v>45998</v>
      </c>
      <c r="B3480" t="s">
        <v>24094</v>
      </c>
      <c r="C3480" t="s">
        <v>24095</v>
      </c>
      <c r="D3480" s="5">
        <v>0</v>
      </c>
      <c r="E3480" s="6">
        <v>0.35</v>
      </c>
      <c r="F3480" s="5">
        <v>0</v>
      </c>
      <c r="G3480" t="s">
        <v>26932</v>
      </c>
    </row>
    <row r="3481" spans="1:7" x14ac:dyDescent="0.25">
      <c r="A3481" t="s">
        <v>45999</v>
      </c>
      <c r="B3481" t="s">
        <v>24096</v>
      </c>
      <c r="C3481" t="s">
        <v>24097</v>
      </c>
      <c r="D3481" s="5">
        <v>0</v>
      </c>
      <c r="E3481" s="6">
        <v>0.35</v>
      </c>
      <c r="F3481" s="5">
        <v>0</v>
      </c>
      <c r="G3481" t="s">
        <v>26932</v>
      </c>
    </row>
    <row r="3482" spans="1:7" x14ac:dyDescent="0.25">
      <c r="A3482" t="s">
        <v>46000</v>
      </c>
      <c r="B3482" t="s">
        <v>24098</v>
      </c>
      <c r="C3482" t="s">
        <v>24079</v>
      </c>
      <c r="D3482" s="5">
        <v>0</v>
      </c>
      <c r="E3482" s="6">
        <v>0.35</v>
      </c>
      <c r="F3482" s="5">
        <v>0</v>
      </c>
      <c r="G3482" t="s">
        <v>26932</v>
      </c>
    </row>
    <row r="3483" spans="1:7" x14ac:dyDescent="0.25">
      <c r="A3483" t="s">
        <v>46001</v>
      </c>
      <c r="B3483" t="s">
        <v>24100</v>
      </c>
      <c r="C3483" t="s">
        <v>24101</v>
      </c>
      <c r="D3483" s="5">
        <v>0</v>
      </c>
      <c r="E3483" s="6">
        <v>0.35</v>
      </c>
      <c r="F3483" s="5">
        <v>0</v>
      </c>
      <c r="G3483" t="s">
        <v>26932</v>
      </c>
    </row>
    <row r="3484" spans="1:7" x14ac:dyDescent="0.25">
      <c r="A3484" t="s">
        <v>46002</v>
      </c>
      <c r="B3484" t="s">
        <v>24102</v>
      </c>
      <c r="C3484" t="s">
        <v>24103</v>
      </c>
      <c r="D3484" s="5">
        <v>0</v>
      </c>
      <c r="E3484" s="6">
        <v>0.35</v>
      </c>
      <c r="F3484" s="5">
        <v>0</v>
      </c>
      <c r="G3484" t="s">
        <v>26932</v>
      </c>
    </row>
    <row r="3485" spans="1:7" x14ac:dyDescent="0.25">
      <c r="A3485" t="s">
        <v>46003</v>
      </c>
      <c r="B3485" t="s">
        <v>24104</v>
      </c>
      <c r="C3485" t="s">
        <v>24105</v>
      </c>
      <c r="D3485" s="5">
        <v>0</v>
      </c>
      <c r="E3485" s="6">
        <v>0.35</v>
      </c>
      <c r="F3485" s="5">
        <v>0</v>
      </c>
      <c r="G3485" t="s">
        <v>26932</v>
      </c>
    </row>
    <row r="3486" spans="1:7" x14ac:dyDescent="0.25">
      <c r="A3486" t="s">
        <v>46004</v>
      </c>
      <c r="B3486" t="s">
        <v>24106</v>
      </c>
      <c r="C3486" t="s">
        <v>24107</v>
      </c>
      <c r="D3486" s="5">
        <v>0</v>
      </c>
      <c r="E3486" s="6">
        <v>0.35</v>
      </c>
      <c r="F3486" s="5">
        <v>0</v>
      </c>
      <c r="G3486" t="s">
        <v>26932</v>
      </c>
    </row>
    <row r="3487" spans="1:7" x14ac:dyDescent="0.25">
      <c r="A3487" t="s">
        <v>46005</v>
      </c>
      <c r="B3487" t="s">
        <v>24203</v>
      </c>
      <c r="C3487" t="s">
        <v>24204</v>
      </c>
      <c r="D3487" s="5">
        <v>0</v>
      </c>
      <c r="E3487" s="6">
        <v>0.35</v>
      </c>
      <c r="F3487" s="5">
        <v>0</v>
      </c>
      <c r="G3487" t="s">
        <v>26932</v>
      </c>
    </row>
    <row r="3488" spans="1:7" x14ac:dyDescent="0.25">
      <c r="A3488" t="s">
        <v>46006</v>
      </c>
      <c r="B3488" t="s">
        <v>24205</v>
      </c>
      <c r="C3488" t="s">
        <v>24206</v>
      </c>
      <c r="D3488" s="5">
        <v>0</v>
      </c>
      <c r="E3488" s="6">
        <v>0.35</v>
      </c>
      <c r="F3488" s="5">
        <v>0</v>
      </c>
      <c r="G3488" t="s">
        <v>26932</v>
      </c>
    </row>
    <row r="3489" spans="1:7" x14ac:dyDescent="0.25">
      <c r="A3489" t="s">
        <v>46007</v>
      </c>
      <c r="B3489" t="s">
        <v>24207</v>
      </c>
      <c r="C3489" t="s">
        <v>24208</v>
      </c>
      <c r="D3489" s="5">
        <v>0</v>
      </c>
      <c r="E3489" s="6">
        <v>0.35</v>
      </c>
      <c r="F3489" s="5">
        <v>0</v>
      </c>
      <c r="G3489" t="s">
        <v>26932</v>
      </c>
    </row>
    <row r="3490" spans="1:7" x14ac:dyDescent="0.25">
      <c r="A3490" t="s">
        <v>46008</v>
      </c>
      <c r="B3490" t="s">
        <v>24209</v>
      </c>
      <c r="C3490" t="s">
        <v>24210</v>
      </c>
      <c r="D3490" s="5">
        <v>0</v>
      </c>
      <c r="E3490" s="6">
        <v>0.35</v>
      </c>
      <c r="F3490" s="5">
        <v>0</v>
      </c>
      <c r="G3490" t="s">
        <v>26932</v>
      </c>
    </row>
    <row r="3491" spans="1:7" x14ac:dyDescent="0.25">
      <c r="A3491" t="s">
        <v>46009</v>
      </c>
      <c r="B3491" t="s">
        <v>24211</v>
      </c>
      <c r="C3491" t="s">
        <v>24212</v>
      </c>
      <c r="D3491" s="5">
        <v>0</v>
      </c>
      <c r="E3491" s="6">
        <v>0.35</v>
      </c>
      <c r="F3491" s="5">
        <v>0</v>
      </c>
      <c r="G3491" t="s">
        <v>26932</v>
      </c>
    </row>
    <row r="3492" spans="1:7" x14ac:dyDescent="0.25">
      <c r="A3492" t="s">
        <v>46010</v>
      </c>
      <c r="B3492" t="s">
        <v>24213</v>
      </c>
      <c r="C3492" t="s">
        <v>24214</v>
      </c>
      <c r="D3492" s="5">
        <v>0</v>
      </c>
      <c r="E3492" s="6">
        <v>0.35</v>
      </c>
      <c r="F3492" s="5">
        <v>0</v>
      </c>
      <c r="G3492" t="s">
        <v>26932</v>
      </c>
    </row>
    <row r="3493" spans="1:7" x14ac:dyDescent="0.25">
      <c r="A3493" t="s">
        <v>46011</v>
      </c>
      <c r="B3493" t="s">
        <v>24215</v>
      </c>
      <c r="C3493" t="s">
        <v>24216</v>
      </c>
      <c r="D3493" s="5">
        <v>0</v>
      </c>
      <c r="E3493" s="6">
        <v>0.35</v>
      </c>
      <c r="F3493" s="5">
        <v>0</v>
      </c>
      <c r="G3493" t="s">
        <v>26932</v>
      </c>
    </row>
    <row r="3494" spans="1:7" x14ac:dyDescent="0.25">
      <c r="A3494" t="s">
        <v>46012</v>
      </c>
      <c r="B3494" t="s">
        <v>24217</v>
      </c>
      <c r="C3494" t="s">
        <v>24218</v>
      </c>
      <c r="D3494" s="5">
        <v>0</v>
      </c>
      <c r="E3494" s="6">
        <v>0.35</v>
      </c>
      <c r="F3494" s="5">
        <v>0</v>
      </c>
      <c r="G3494" t="s">
        <v>26932</v>
      </c>
    </row>
    <row r="3495" spans="1:7" x14ac:dyDescent="0.25">
      <c r="A3495" t="s">
        <v>46013</v>
      </c>
      <c r="B3495" t="s">
        <v>24219</v>
      </c>
      <c r="C3495" t="s">
        <v>24220</v>
      </c>
      <c r="D3495" s="5">
        <v>0</v>
      </c>
      <c r="E3495" s="6">
        <v>0.35</v>
      </c>
      <c r="F3495" s="5">
        <v>0</v>
      </c>
      <c r="G3495" t="s">
        <v>26932</v>
      </c>
    </row>
    <row r="3496" spans="1:7" x14ac:dyDescent="0.25">
      <c r="A3496" t="s">
        <v>46014</v>
      </c>
      <c r="B3496" t="s">
        <v>24221</v>
      </c>
      <c r="C3496" t="s">
        <v>24222</v>
      </c>
      <c r="D3496" s="5">
        <v>0</v>
      </c>
      <c r="E3496" s="6">
        <v>0.35</v>
      </c>
      <c r="F3496" s="5">
        <v>0</v>
      </c>
      <c r="G3496" t="s">
        <v>26932</v>
      </c>
    </row>
    <row r="3497" spans="1:7" x14ac:dyDescent="0.25">
      <c r="A3497" t="s">
        <v>46015</v>
      </c>
      <c r="B3497" t="s">
        <v>24223</v>
      </c>
      <c r="C3497" t="s">
        <v>24224</v>
      </c>
      <c r="D3497" s="5">
        <v>0</v>
      </c>
      <c r="E3497" s="6">
        <v>0.35</v>
      </c>
      <c r="F3497" s="5">
        <v>0</v>
      </c>
      <c r="G3497" t="s">
        <v>26932</v>
      </c>
    </row>
    <row r="3498" spans="1:7" x14ac:dyDescent="0.25">
      <c r="A3498" t="s">
        <v>46016</v>
      </c>
      <c r="B3498" t="s">
        <v>24225</v>
      </c>
      <c r="C3498" t="s">
        <v>24226</v>
      </c>
      <c r="D3498" s="5">
        <v>0</v>
      </c>
      <c r="E3498" s="6">
        <v>0.35</v>
      </c>
      <c r="F3498" s="5">
        <v>0</v>
      </c>
      <c r="G3498" t="s">
        <v>26932</v>
      </c>
    </row>
    <row r="3499" spans="1:7" x14ac:dyDescent="0.25">
      <c r="A3499" t="s">
        <v>46017</v>
      </c>
      <c r="B3499" t="s">
        <v>24227</v>
      </c>
      <c r="C3499" t="s">
        <v>24228</v>
      </c>
      <c r="D3499" s="5">
        <v>0</v>
      </c>
      <c r="E3499" s="6">
        <v>0.35</v>
      </c>
      <c r="F3499" s="5">
        <v>0</v>
      </c>
      <c r="G3499" t="s">
        <v>26932</v>
      </c>
    </row>
    <row r="3500" spans="1:7" x14ac:dyDescent="0.25">
      <c r="A3500" t="s">
        <v>46018</v>
      </c>
      <c r="B3500" t="s">
        <v>24229</v>
      </c>
      <c r="C3500" t="s">
        <v>24230</v>
      </c>
      <c r="D3500" s="5">
        <v>0</v>
      </c>
      <c r="E3500" s="6">
        <v>0.35</v>
      </c>
      <c r="F3500" s="5">
        <v>0</v>
      </c>
      <c r="G3500" t="s">
        <v>26932</v>
      </c>
    </row>
    <row r="3501" spans="1:7" x14ac:dyDescent="0.25">
      <c r="A3501" t="s">
        <v>46019</v>
      </c>
      <c r="B3501" t="s">
        <v>24231</v>
      </c>
      <c r="C3501" t="s">
        <v>24232</v>
      </c>
      <c r="D3501" s="5">
        <v>0</v>
      </c>
      <c r="E3501" s="6">
        <v>0.35</v>
      </c>
      <c r="F3501" s="5">
        <v>0</v>
      </c>
      <c r="G3501" t="s">
        <v>26932</v>
      </c>
    </row>
    <row r="3502" spans="1:7" x14ac:dyDescent="0.25">
      <c r="A3502" t="s">
        <v>46020</v>
      </c>
      <c r="B3502" t="s">
        <v>24233</v>
      </c>
      <c r="C3502" t="s">
        <v>24234</v>
      </c>
      <c r="D3502" s="5">
        <v>0</v>
      </c>
      <c r="E3502" s="6">
        <v>0.35</v>
      </c>
      <c r="F3502" s="5">
        <v>0</v>
      </c>
      <c r="G3502" t="s">
        <v>26932</v>
      </c>
    </row>
    <row r="3503" spans="1:7" x14ac:dyDescent="0.25">
      <c r="A3503" t="s">
        <v>46021</v>
      </c>
      <c r="B3503" t="s">
        <v>24235</v>
      </c>
      <c r="C3503" t="s">
        <v>24236</v>
      </c>
      <c r="D3503" s="5">
        <v>0</v>
      </c>
      <c r="E3503" s="6">
        <v>0.35</v>
      </c>
      <c r="F3503" s="5">
        <v>0</v>
      </c>
      <c r="G3503" t="s">
        <v>26932</v>
      </c>
    </row>
    <row r="3504" spans="1:7" x14ac:dyDescent="0.25">
      <c r="A3504" t="s">
        <v>46022</v>
      </c>
      <c r="B3504" t="s">
        <v>24237</v>
      </c>
      <c r="C3504" t="s">
        <v>24238</v>
      </c>
      <c r="D3504" s="5">
        <v>0</v>
      </c>
      <c r="E3504" s="6">
        <v>0.35</v>
      </c>
      <c r="F3504" s="5">
        <v>0</v>
      </c>
      <c r="G3504" t="s">
        <v>26932</v>
      </c>
    </row>
    <row r="3505" spans="1:7" x14ac:dyDescent="0.25">
      <c r="A3505" t="s">
        <v>46023</v>
      </c>
      <c r="B3505" t="s">
        <v>24239</v>
      </c>
      <c r="C3505" t="s">
        <v>24240</v>
      </c>
      <c r="D3505" s="5">
        <v>0</v>
      </c>
      <c r="E3505" s="6">
        <v>0.35</v>
      </c>
      <c r="F3505" s="5">
        <v>0</v>
      </c>
      <c r="G3505" t="s">
        <v>26932</v>
      </c>
    </row>
    <row r="3506" spans="1:7" x14ac:dyDescent="0.25">
      <c r="A3506" t="s">
        <v>46024</v>
      </c>
      <c r="B3506" t="s">
        <v>24241</v>
      </c>
      <c r="C3506" t="s">
        <v>24242</v>
      </c>
      <c r="D3506" s="5">
        <v>0</v>
      </c>
      <c r="E3506" s="6">
        <v>0.35</v>
      </c>
      <c r="F3506" s="5">
        <v>0</v>
      </c>
      <c r="G3506" t="s">
        <v>26932</v>
      </c>
    </row>
    <row r="3507" spans="1:7" x14ac:dyDescent="0.25">
      <c r="A3507" t="s">
        <v>46025</v>
      </c>
      <c r="B3507" t="s">
        <v>24244</v>
      </c>
      <c r="C3507" t="s">
        <v>24245</v>
      </c>
      <c r="D3507" s="5">
        <v>0</v>
      </c>
      <c r="E3507" s="6">
        <v>0.35</v>
      </c>
      <c r="F3507" s="5">
        <v>0</v>
      </c>
      <c r="G3507" t="s">
        <v>26932</v>
      </c>
    </row>
    <row r="3508" spans="1:7" x14ac:dyDescent="0.25">
      <c r="A3508" t="s">
        <v>46026</v>
      </c>
      <c r="B3508" t="s">
        <v>24246</v>
      </c>
      <c r="C3508" t="s">
        <v>24247</v>
      </c>
      <c r="D3508" s="5">
        <v>0</v>
      </c>
      <c r="E3508" s="6">
        <v>0.35</v>
      </c>
      <c r="F3508" s="5">
        <v>0</v>
      </c>
      <c r="G3508" t="s">
        <v>26932</v>
      </c>
    </row>
    <row r="3509" spans="1:7" x14ac:dyDescent="0.25">
      <c r="A3509" t="s">
        <v>46027</v>
      </c>
      <c r="B3509" t="s">
        <v>24248</v>
      </c>
      <c r="C3509" t="s">
        <v>24249</v>
      </c>
      <c r="D3509" s="5">
        <v>0</v>
      </c>
      <c r="E3509" s="6">
        <v>0.35</v>
      </c>
      <c r="F3509" s="5">
        <v>0</v>
      </c>
      <c r="G3509" t="s">
        <v>26932</v>
      </c>
    </row>
    <row r="3510" spans="1:7" x14ac:dyDescent="0.25">
      <c r="A3510" t="s">
        <v>46028</v>
      </c>
      <c r="B3510" t="s">
        <v>24250</v>
      </c>
      <c r="C3510" t="s">
        <v>24251</v>
      </c>
      <c r="D3510" s="5">
        <v>0</v>
      </c>
      <c r="E3510" s="6">
        <v>0.35</v>
      </c>
      <c r="F3510" s="5">
        <v>0</v>
      </c>
      <c r="G3510" t="s">
        <v>26932</v>
      </c>
    </row>
    <row r="3511" spans="1:7" x14ac:dyDescent="0.25">
      <c r="A3511" t="s">
        <v>46029</v>
      </c>
      <c r="B3511" t="s">
        <v>24252</v>
      </c>
      <c r="C3511" t="s">
        <v>24253</v>
      </c>
      <c r="D3511" s="5">
        <v>0</v>
      </c>
      <c r="E3511" s="6">
        <v>0.35</v>
      </c>
      <c r="F3511" s="5">
        <v>0</v>
      </c>
      <c r="G3511" t="s">
        <v>26932</v>
      </c>
    </row>
    <row r="3512" spans="1:7" x14ac:dyDescent="0.25">
      <c r="A3512" t="s">
        <v>46030</v>
      </c>
      <c r="B3512" t="s">
        <v>24254</v>
      </c>
      <c r="C3512" t="s">
        <v>24255</v>
      </c>
      <c r="D3512" s="5">
        <v>0</v>
      </c>
      <c r="E3512" s="6">
        <v>0.35</v>
      </c>
      <c r="F3512" s="5">
        <v>0</v>
      </c>
      <c r="G3512" t="s">
        <v>26932</v>
      </c>
    </row>
    <row r="3513" spans="1:7" x14ac:dyDescent="0.25">
      <c r="A3513" t="s">
        <v>46031</v>
      </c>
      <c r="B3513" t="s">
        <v>24256</v>
      </c>
      <c r="C3513" t="s">
        <v>24257</v>
      </c>
      <c r="D3513" s="5">
        <v>0</v>
      </c>
      <c r="E3513" s="6">
        <v>0.35</v>
      </c>
      <c r="F3513" s="5">
        <v>0</v>
      </c>
      <c r="G3513" t="s">
        <v>26932</v>
      </c>
    </row>
    <row r="3514" spans="1:7" x14ac:dyDescent="0.25">
      <c r="A3514" t="s">
        <v>46032</v>
      </c>
      <c r="B3514" t="s">
        <v>24258</v>
      </c>
      <c r="C3514" t="s">
        <v>24259</v>
      </c>
      <c r="D3514" s="5">
        <v>0</v>
      </c>
      <c r="E3514" s="6">
        <v>0.35</v>
      </c>
      <c r="F3514" s="5">
        <v>0</v>
      </c>
      <c r="G3514" t="s">
        <v>26932</v>
      </c>
    </row>
    <row r="3515" spans="1:7" x14ac:dyDescent="0.25">
      <c r="A3515" t="s">
        <v>46033</v>
      </c>
      <c r="B3515" t="s">
        <v>24260</v>
      </c>
      <c r="C3515" t="s">
        <v>24261</v>
      </c>
      <c r="D3515" s="5">
        <v>0</v>
      </c>
      <c r="E3515" s="6">
        <v>0.35</v>
      </c>
      <c r="F3515" s="5">
        <v>0</v>
      </c>
      <c r="G3515" t="s">
        <v>26932</v>
      </c>
    </row>
    <row r="3516" spans="1:7" x14ac:dyDescent="0.25">
      <c r="A3516" t="s">
        <v>46034</v>
      </c>
      <c r="B3516" t="s">
        <v>24262</v>
      </c>
      <c r="C3516" t="s">
        <v>24263</v>
      </c>
      <c r="D3516" s="5">
        <v>0</v>
      </c>
      <c r="E3516" s="6">
        <v>0.35</v>
      </c>
      <c r="F3516" s="5">
        <v>0</v>
      </c>
      <c r="G3516" t="s">
        <v>26932</v>
      </c>
    </row>
    <row r="3517" spans="1:7" x14ac:dyDescent="0.25">
      <c r="A3517" t="s">
        <v>46035</v>
      </c>
      <c r="B3517" t="s">
        <v>24264</v>
      </c>
      <c r="C3517" t="s">
        <v>24265</v>
      </c>
      <c r="D3517" s="5">
        <v>0</v>
      </c>
      <c r="E3517" s="6">
        <v>0.35</v>
      </c>
      <c r="F3517" s="5">
        <v>0</v>
      </c>
      <c r="G3517" t="s">
        <v>26932</v>
      </c>
    </row>
    <row r="3518" spans="1:7" x14ac:dyDescent="0.25">
      <c r="A3518" t="s">
        <v>46036</v>
      </c>
      <c r="B3518" t="s">
        <v>24266</v>
      </c>
      <c r="C3518" t="s">
        <v>24267</v>
      </c>
      <c r="D3518" s="5">
        <v>0</v>
      </c>
      <c r="E3518" s="6">
        <v>0.35</v>
      </c>
      <c r="F3518" s="5">
        <v>0</v>
      </c>
      <c r="G3518" t="s">
        <v>26932</v>
      </c>
    </row>
    <row r="3519" spans="1:7" x14ac:dyDescent="0.25">
      <c r="A3519" t="s">
        <v>46037</v>
      </c>
      <c r="B3519" t="s">
        <v>24268</v>
      </c>
      <c r="C3519" t="s">
        <v>24269</v>
      </c>
      <c r="D3519" s="5">
        <v>0</v>
      </c>
      <c r="E3519" s="6">
        <v>0.35</v>
      </c>
      <c r="F3519" s="5">
        <v>0</v>
      </c>
      <c r="G3519" t="s">
        <v>26932</v>
      </c>
    </row>
    <row r="3520" spans="1:7" x14ac:dyDescent="0.25">
      <c r="A3520" t="s">
        <v>46038</v>
      </c>
      <c r="B3520" t="s">
        <v>24270</v>
      </c>
      <c r="C3520" t="s">
        <v>24271</v>
      </c>
      <c r="D3520" s="5">
        <v>0</v>
      </c>
      <c r="E3520" s="6">
        <v>0.35</v>
      </c>
      <c r="F3520" s="5">
        <v>0</v>
      </c>
      <c r="G3520" t="s">
        <v>26932</v>
      </c>
    </row>
    <row r="3521" spans="1:7" x14ac:dyDescent="0.25">
      <c r="A3521" t="s">
        <v>46039</v>
      </c>
      <c r="B3521" t="s">
        <v>24272</v>
      </c>
      <c r="C3521" t="s">
        <v>24273</v>
      </c>
      <c r="D3521" s="5">
        <v>0</v>
      </c>
      <c r="E3521" s="6">
        <v>0.35</v>
      </c>
      <c r="F3521" s="5">
        <v>0</v>
      </c>
      <c r="G3521" t="s">
        <v>26932</v>
      </c>
    </row>
    <row r="3522" spans="1:7" x14ac:dyDescent="0.25">
      <c r="A3522" t="s">
        <v>46040</v>
      </c>
      <c r="B3522" t="s">
        <v>24274</v>
      </c>
      <c r="C3522" t="s">
        <v>24275</v>
      </c>
      <c r="D3522" s="5">
        <v>0</v>
      </c>
      <c r="E3522" s="6">
        <v>0.35</v>
      </c>
      <c r="F3522" s="5">
        <v>0</v>
      </c>
      <c r="G3522" t="s">
        <v>26932</v>
      </c>
    </row>
    <row r="3523" spans="1:7" x14ac:dyDescent="0.25">
      <c r="A3523" t="s">
        <v>46041</v>
      </c>
      <c r="B3523" t="s">
        <v>24276</v>
      </c>
      <c r="C3523" t="s">
        <v>24277</v>
      </c>
      <c r="D3523" s="5">
        <v>0</v>
      </c>
      <c r="E3523" s="6">
        <v>0.35</v>
      </c>
      <c r="F3523" s="5">
        <v>0</v>
      </c>
      <c r="G3523" t="s">
        <v>26932</v>
      </c>
    </row>
    <row r="3524" spans="1:7" x14ac:dyDescent="0.25">
      <c r="A3524" t="s">
        <v>46042</v>
      </c>
      <c r="B3524" t="s">
        <v>24278</v>
      </c>
      <c r="C3524" t="s">
        <v>24279</v>
      </c>
      <c r="D3524" s="5">
        <v>0</v>
      </c>
      <c r="E3524" s="6">
        <v>0.35</v>
      </c>
      <c r="F3524" s="5">
        <v>0</v>
      </c>
      <c r="G3524" t="s">
        <v>26932</v>
      </c>
    </row>
    <row r="3525" spans="1:7" x14ac:dyDescent="0.25">
      <c r="A3525" t="s">
        <v>46043</v>
      </c>
      <c r="B3525" t="s">
        <v>24280</v>
      </c>
      <c r="C3525" t="s">
        <v>24281</v>
      </c>
      <c r="D3525" s="5">
        <v>0</v>
      </c>
      <c r="E3525" s="6">
        <v>0.35</v>
      </c>
      <c r="F3525" s="5">
        <v>0</v>
      </c>
      <c r="G3525" t="s">
        <v>26932</v>
      </c>
    </row>
    <row r="3526" spans="1:7" x14ac:dyDescent="0.25">
      <c r="A3526" t="s">
        <v>46044</v>
      </c>
      <c r="B3526" t="s">
        <v>38744</v>
      </c>
      <c r="C3526" t="s">
        <v>31105</v>
      </c>
      <c r="D3526" s="5">
        <v>0</v>
      </c>
      <c r="E3526" s="6">
        <v>0.35</v>
      </c>
      <c r="F3526" s="5">
        <v>0</v>
      </c>
      <c r="G3526" t="s">
        <v>26932</v>
      </c>
    </row>
    <row r="3527" spans="1:7" x14ac:dyDescent="0.25">
      <c r="A3527" t="s">
        <v>46045</v>
      </c>
      <c r="B3527" t="s">
        <v>31103</v>
      </c>
      <c r="C3527" t="s">
        <v>29226</v>
      </c>
      <c r="D3527" s="5">
        <v>124.21</v>
      </c>
      <c r="E3527" s="6">
        <v>0.35</v>
      </c>
      <c r="F3527" s="5">
        <v>80.736499999999992</v>
      </c>
      <c r="G3527" t="s">
        <v>26932</v>
      </c>
    </row>
    <row r="3528" spans="1:7" x14ac:dyDescent="0.25">
      <c r="A3528" t="s">
        <v>46046</v>
      </c>
      <c r="B3528" t="s">
        <v>31104</v>
      </c>
      <c r="C3528" t="s">
        <v>31105</v>
      </c>
      <c r="D3528" s="5">
        <v>118.29</v>
      </c>
      <c r="E3528" s="6">
        <v>0.35</v>
      </c>
      <c r="F3528" s="5">
        <v>76.888500000000008</v>
      </c>
      <c r="G3528" t="s">
        <v>26932</v>
      </c>
    </row>
    <row r="3529" spans="1:7" x14ac:dyDescent="0.25">
      <c r="A3529" t="s">
        <v>46047</v>
      </c>
      <c r="B3529" t="s">
        <v>31226</v>
      </c>
      <c r="C3529" t="s">
        <v>31227</v>
      </c>
      <c r="D3529" s="5">
        <v>1182.8900000000001</v>
      </c>
      <c r="E3529" s="6">
        <v>0.35</v>
      </c>
      <c r="F3529" s="5">
        <v>768.87850000000014</v>
      </c>
      <c r="G3529" t="s">
        <v>26932</v>
      </c>
    </row>
    <row r="3530" spans="1:7" x14ac:dyDescent="0.25">
      <c r="A3530" t="s">
        <v>46048</v>
      </c>
      <c r="B3530" t="s">
        <v>31352</v>
      </c>
      <c r="C3530" t="s">
        <v>31353</v>
      </c>
      <c r="D3530" s="5">
        <v>2306.63</v>
      </c>
      <c r="E3530" s="6">
        <v>0.35</v>
      </c>
      <c r="F3530" s="5">
        <v>1499.3095000000001</v>
      </c>
      <c r="G3530" t="s">
        <v>26932</v>
      </c>
    </row>
    <row r="3531" spans="1:7" x14ac:dyDescent="0.25">
      <c r="A3531" t="s">
        <v>46049</v>
      </c>
      <c r="B3531" t="s">
        <v>31354</v>
      </c>
      <c r="C3531" t="s">
        <v>31355</v>
      </c>
      <c r="D3531" s="5">
        <v>118.29</v>
      </c>
      <c r="E3531" s="6">
        <v>0.35</v>
      </c>
      <c r="F3531" s="5">
        <v>76.888500000000008</v>
      </c>
      <c r="G3531" t="s">
        <v>26932</v>
      </c>
    </row>
    <row r="3532" spans="1:7" x14ac:dyDescent="0.25">
      <c r="A3532" t="s">
        <v>46050</v>
      </c>
      <c r="B3532" t="s">
        <v>31356</v>
      </c>
      <c r="C3532" t="s">
        <v>31357</v>
      </c>
      <c r="D3532" s="5">
        <v>0</v>
      </c>
      <c r="E3532" s="6">
        <v>0.35</v>
      </c>
      <c r="F3532" s="5">
        <v>0</v>
      </c>
      <c r="G3532" t="s">
        <v>26932</v>
      </c>
    </row>
    <row r="3533" spans="1:7" x14ac:dyDescent="0.25">
      <c r="A3533" t="s">
        <v>46051</v>
      </c>
      <c r="B3533" t="s">
        <v>31358</v>
      </c>
      <c r="C3533" t="s">
        <v>31359</v>
      </c>
      <c r="D3533" s="5">
        <v>0</v>
      </c>
      <c r="E3533" s="6">
        <v>0.35</v>
      </c>
      <c r="F3533" s="5">
        <v>0</v>
      </c>
      <c r="G3533" t="s">
        <v>26932</v>
      </c>
    </row>
    <row r="3534" spans="1:7" x14ac:dyDescent="0.25">
      <c r="A3534" t="s">
        <v>46052</v>
      </c>
      <c r="B3534" t="s">
        <v>31360</v>
      </c>
      <c r="C3534" t="s">
        <v>31361</v>
      </c>
      <c r="D3534" s="5">
        <v>0</v>
      </c>
      <c r="E3534" s="6">
        <v>0.35</v>
      </c>
      <c r="F3534" s="5">
        <v>0</v>
      </c>
      <c r="G3534" t="s">
        <v>26932</v>
      </c>
    </row>
    <row r="3535" spans="1:7" x14ac:dyDescent="0.25">
      <c r="A3535" t="s">
        <v>46053</v>
      </c>
      <c r="B3535" t="s">
        <v>38745</v>
      </c>
      <c r="C3535" t="s">
        <v>38746</v>
      </c>
      <c r="D3535" s="5">
        <v>1419.35</v>
      </c>
      <c r="E3535" s="6">
        <v>0.35</v>
      </c>
      <c r="F3535" s="5">
        <v>922.57749999999999</v>
      </c>
      <c r="G3535" t="s">
        <v>26932</v>
      </c>
    </row>
    <row r="3536" spans="1:7" x14ac:dyDescent="0.25">
      <c r="A3536" t="s">
        <v>46054</v>
      </c>
      <c r="B3536" t="s">
        <v>38747</v>
      </c>
      <c r="C3536" t="s">
        <v>38746</v>
      </c>
      <c r="D3536" s="5">
        <v>1656.04</v>
      </c>
      <c r="E3536" s="6">
        <v>0.35</v>
      </c>
      <c r="F3536" s="5">
        <v>1076.4259999999999</v>
      </c>
      <c r="G3536" t="s">
        <v>26932</v>
      </c>
    </row>
    <row r="3537" spans="1:7" x14ac:dyDescent="0.25">
      <c r="A3537" t="s">
        <v>46055</v>
      </c>
      <c r="B3537" t="s">
        <v>31362</v>
      </c>
      <c r="C3537" t="s">
        <v>31363</v>
      </c>
      <c r="D3537" s="5">
        <v>2957.21</v>
      </c>
      <c r="E3537" s="6">
        <v>0.35</v>
      </c>
      <c r="F3537" s="5">
        <v>1922.1865</v>
      </c>
      <c r="G3537" t="s">
        <v>26932</v>
      </c>
    </row>
    <row r="3538" spans="1:7" x14ac:dyDescent="0.25">
      <c r="A3538" t="s">
        <v>46056</v>
      </c>
      <c r="B3538" t="s">
        <v>38748</v>
      </c>
      <c r="C3538" t="s">
        <v>31363</v>
      </c>
      <c r="D3538" s="5">
        <v>3312.08</v>
      </c>
      <c r="E3538" s="6">
        <v>0.35</v>
      </c>
      <c r="F3538" s="5">
        <v>2152.8519999999999</v>
      </c>
      <c r="G3538" t="s">
        <v>26932</v>
      </c>
    </row>
    <row r="3539" spans="1:7" x14ac:dyDescent="0.25">
      <c r="A3539" t="s">
        <v>46057</v>
      </c>
      <c r="B3539" t="s">
        <v>38749</v>
      </c>
      <c r="C3539" t="s">
        <v>38750</v>
      </c>
      <c r="D3539" s="5">
        <v>2365.75</v>
      </c>
      <c r="E3539" s="6">
        <v>0.35</v>
      </c>
      <c r="F3539" s="5">
        <v>1537.7375</v>
      </c>
      <c r="G3539" t="s">
        <v>26932</v>
      </c>
    </row>
    <row r="3540" spans="1:7" x14ac:dyDescent="0.25">
      <c r="A3540" t="s">
        <v>46058</v>
      </c>
      <c r="B3540" t="s">
        <v>38751</v>
      </c>
      <c r="C3540" t="s">
        <v>38750</v>
      </c>
      <c r="D3540" s="5">
        <v>2720.64</v>
      </c>
      <c r="E3540" s="6">
        <v>0.35</v>
      </c>
      <c r="F3540" s="5">
        <v>1768.4159999999999</v>
      </c>
      <c r="G3540" t="s">
        <v>26932</v>
      </c>
    </row>
    <row r="3541" spans="1:7" x14ac:dyDescent="0.25">
      <c r="A3541" t="s">
        <v>46059</v>
      </c>
      <c r="B3541" t="s">
        <v>31366</v>
      </c>
      <c r="C3541" t="s">
        <v>31367</v>
      </c>
      <c r="D3541" s="5">
        <v>4725.63</v>
      </c>
      <c r="E3541" s="6">
        <v>0.35</v>
      </c>
      <c r="F3541" s="5">
        <v>3071.6595000000002</v>
      </c>
      <c r="G3541" t="s">
        <v>26932</v>
      </c>
    </row>
    <row r="3542" spans="1:7" x14ac:dyDescent="0.25">
      <c r="A3542" t="s">
        <v>46060</v>
      </c>
      <c r="B3542" t="s">
        <v>31774</v>
      </c>
      <c r="C3542" t="s">
        <v>31367</v>
      </c>
      <c r="D3542" s="5">
        <v>5204.6899999999996</v>
      </c>
      <c r="E3542" s="6">
        <v>0.35</v>
      </c>
      <c r="F3542" s="5">
        <v>3383.0484999999999</v>
      </c>
      <c r="G3542" t="s">
        <v>26932</v>
      </c>
    </row>
    <row r="3543" spans="1:7" x14ac:dyDescent="0.25">
      <c r="A3543" t="s">
        <v>46061</v>
      </c>
      <c r="B3543" t="s">
        <v>31369</v>
      </c>
      <c r="C3543" t="s">
        <v>31370</v>
      </c>
      <c r="D3543" s="5">
        <v>7091.4</v>
      </c>
      <c r="E3543" s="6">
        <v>0.35</v>
      </c>
      <c r="F3543" s="5">
        <v>4609.41</v>
      </c>
      <c r="G3543" t="s">
        <v>26932</v>
      </c>
    </row>
    <row r="3544" spans="1:7" x14ac:dyDescent="0.25">
      <c r="A3544" t="s">
        <v>46062</v>
      </c>
      <c r="B3544" t="s">
        <v>31775</v>
      </c>
      <c r="C3544" t="s">
        <v>31370</v>
      </c>
      <c r="D3544" s="5">
        <v>7807.04</v>
      </c>
      <c r="E3544" s="6">
        <v>0.35</v>
      </c>
      <c r="F3544" s="5">
        <v>5074.576</v>
      </c>
      <c r="G3544" t="s">
        <v>26932</v>
      </c>
    </row>
    <row r="3545" spans="1:7" x14ac:dyDescent="0.25">
      <c r="A3545" t="s">
        <v>46063</v>
      </c>
      <c r="B3545" t="s">
        <v>31371</v>
      </c>
      <c r="C3545" t="s">
        <v>31370</v>
      </c>
      <c r="D3545" s="5">
        <v>7091.4</v>
      </c>
      <c r="E3545" s="6">
        <v>0.35</v>
      </c>
      <c r="F3545" s="5">
        <v>4609.41</v>
      </c>
      <c r="G3545" t="s">
        <v>26932</v>
      </c>
    </row>
    <row r="3546" spans="1:7" x14ac:dyDescent="0.25">
      <c r="A3546" t="s">
        <v>46064</v>
      </c>
      <c r="B3546" t="s">
        <v>31372</v>
      </c>
      <c r="C3546" t="s">
        <v>31373</v>
      </c>
      <c r="D3546" s="5">
        <v>1774.33</v>
      </c>
      <c r="E3546" s="6">
        <v>0.35</v>
      </c>
      <c r="F3546" s="5">
        <v>1153.3145</v>
      </c>
      <c r="G3546" t="s">
        <v>26932</v>
      </c>
    </row>
    <row r="3547" spans="1:7" x14ac:dyDescent="0.25">
      <c r="A3547" t="s">
        <v>46065</v>
      </c>
      <c r="B3547" t="s">
        <v>31374</v>
      </c>
      <c r="C3547" t="s">
        <v>31373</v>
      </c>
      <c r="D3547" s="5">
        <v>2129.19</v>
      </c>
      <c r="E3547" s="6">
        <v>0.35</v>
      </c>
      <c r="F3547" s="5">
        <v>1383.9735000000001</v>
      </c>
      <c r="G3547" t="s">
        <v>26932</v>
      </c>
    </row>
    <row r="3548" spans="1:7" x14ac:dyDescent="0.25">
      <c r="A3548" t="s">
        <v>46066</v>
      </c>
      <c r="B3548" t="s">
        <v>34320</v>
      </c>
      <c r="C3548" t="s">
        <v>1347</v>
      </c>
      <c r="D3548" s="5">
        <v>147.87</v>
      </c>
      <c r="E3548" s="6">
        <v>0.35</v>
      </c>
      <c r="F3548" s="5">
        <v>96.115500000000011</v>
      </c>
      <c r="G3548" t="s">
        <v>26932</v>
      </c>
    </row>
    <row r="3549" spans="1:7" x14ac:dyDescent="0.25">
      <c r="A3549" t="s">
        <v>46067</v>
      </c>
      <c r="B3549" t="s">
        <v>38770</v>
      </c>
      <c r="C3549" t="s">
        <v>38771</v>
      </c>
      <c r="D3549" s="5">
        <v>0</v>
      </c>
      <c r="E3549" s="6">
        <v>0.35</v>
      </c>
      <c r="F3549" s="5">
        <v>0</v>
      </c>
      <c r="G3549" t="s">
        <v>26932</v>
      </c>
    </row>
    <row r="3550" spans="1:7" x14ac:dyDescent="0.25">
      <c r="A3550" t="s">
        <v>46068</v>
      </c>
      <c r="B3550" t="s">
        <v>38772</v>
      </c>
      <c r="C3550" t="s">
        <v>38773</v>
      </c>
      <c r="D3550" s="5">
        <v>3903.52</v>
      </c>
      <c r="E3550" s="6">
        <v>0.35</v>
      </c>
      <c r="F3550" s="5">
        <v>2537.288</v>
      </c>
      <c r="G3550" t="s">
        <v>26932</v>
      </c>
    </row>
    <row r="3551" spans="1:7" x14ac:dyDescent="0.25">
      <c r="A3551" t="s">
        <v>46069</v>
      </c>
      <c r="B3551" t="s">
        <v>38774</v>
      </c>
      <c r="C3551" t="s">
        <v>38775</v>
      </c>
      <c r="D3551" s="5">
        <v>0</v>
      </c>
      <c r="E3551" s="6">
        <v>0.35</v>
      </c>
      <c r="F3551" s="5">
        <v>0</v>
      </c>
      <c r="G3551" t="s">
        <v>26932</v>
      </c>
    </row>
    <row r="3552" spans="1:7" x14ac:dyDescent="0.25">
      <c r="A3552" t="s">
        <v>46070</v>
      </c>
      <c r="B3552" t="s">
        <v>38779</v>
      </c>
      <c r="C3552" t="s">
        <v>38780</v>
      </c>
      <c r="D3552" s="5">
        <v>4725.63</v>
      </c>
      <c r="E3552" s="6">
        <v>0.35</v>
      </c>
      <c r="F3552" s="5">
        <v>3071.6595000000002</v>
      </c>
      <c r="G3552" t="s">
        <v>26932</v>
      </c>
    </row>
    <row r="3553" spans="1:7" x14ac:dyDescent="0.25">
      <c r="A3553" t="s">
        <v>46071</v>
      </c>
      <c r="B3553" t="s">
        <v>38781</v>
      </c>
      <c r="C3553" t="s">
        <v>38782</v>
      </c>
      <c r="D3553" s="5">
        <v>5435.36</v>
      </c>
      <c r="E3553" s="6">
        <v>0.35</v>
      </c>
      <c r="F3553" s="5">
        <v>3532.9839999999999</v>
      </c>
      <c r="G3553" t="s">
        <v>26932</v>
      </c>
    </row>
    <row r="3554" spans="1:7" x14ac:dyDescent="0.25">
      <c r="A3554" t="s">
        <v>46072</v>
      </c>
      <c r="B3554" t="s">
        <v>38783</v>
      </c>
      <c r="C3554" t="s">
        <v>38784</v>
      </c>
      <c r="D3554" s="5">
        <v>7091.4</v>
      </c>
      <c r="E3554" s="6">
        <v>0.35</v>
      </c>
      <c r="F3554" s="5">
        <v>4609.41</v>
      </c>
      <c r="G3554" t="s">
        <v>26932</v>
      </c>
    </row>
    <row r="3555" spans="1:7" x14ac:dyDescent="0.25">
      <c r="A3555" t="s">
        <v>46073</v>
      </c>
      <c r="B3555" t="s">
        <v>38785</v>
      </c>
      <c r="C3555" t="s">
        <v>38786</v>
      </c>
      <c r="D3555" s="5">
        <v>8629.15</v>
      </c>
      <c r="E3555" s="6">
        <v>0.35</v>
      </c>
      <c r="F3555" s="5">
        <v>5608.9475000000002</v>
      </c>
      <c r="G3555" t="s">
        <v>26932</v>
      </c>
    </row>
    <row r="3556" spans="1:7" x14ac:dyDescent="0.25">
      <c r="A3556" t="s">
        <v>46074</v>
      </c>
      <c r="B3556" t="s">
        <v>20198</v>
      </c>
      <c r="C3556" t="s">
        <v>20199</v>
      </c>
      <c r="D3556" s="5">
        <v>171.8</v>
      </c>
      <c r="E3556" s="6">
        <v>0.35</v>
      </c>
      <c r="F3556" s="5">
        <v>111.67000000000002</v>
      </c>
      <c r="G3556" t="s">
        <v>26932</v>
      </c>
    </row>
    <row r="3557" spans="1:7" x14ac:dyDescent="0.25">
      <c r="A3557" t="s">
        <v>46075</v>
      </c>
      <c r="B3557" t="s">
        <v>38215</v>
      </c>
      <c r="C3557" t="s">
        <v>38216</v>
      </c>
      <c r="D3557" s="5">
        <v>0</v>
      </c>
      <c r="E3557" s="6">
        <v>0.35</v>
      </c>
      <c r="F3557" s="5">
        <v>0</v>
      </c>
      <c r="G3557" t="s">
        <v>26932</v>
      </c>
    </row>
    <row r="3558" spans="1:7" x14ac:dyDescent="0.25">
      <c r="A3558" t="s">
        <v>46076</v>
      </c>
      <c r="B3558" t="s">
        <v>38217</v>
      </c>
      <c r="C3558" t="s">
        <v>38218</v>
      </c>
      <c r="D3558" s="5">
        <v>0</v>
      </c>
      <c r="E3558" s="6">
        <v>0.35</v>
      </c>
      <c r="F3558" s="5">
        <v>0</v>
      </c>
      <c r="G3558" t="s">
        <v>26932</v>
      </c>
    </row>
    <row r="3559" spans="1:7" x14ac:dyDescent="0.25">
      <c r="A3559" t="s">
        <v>46077</v>
      </c>
      <c r="B3559" t="s">
        <v>38231</v>
      </c>
      <c r="C3559" t="s">
        <v>38232</v>
      </c>
      <c r="D3559" s="5">
        <v>0</v>
      </c>
      <c r="E3559" s="6">
        <v>0.35</v>
      </c>
      <c r="F3559" s="5">
        <v>0</v>
      </c>
      <c r="G3559" t="s">
        <v>26932</v>
      </c>
    </row>
    <row r="3560" spans="1:7" x14ac:dyDescent="0.25">
      <c r="A3560" t="s">
        <v>46078</v>
      </c>
      <c r="B3560" t="s">
        <v>38237</v>
      </c>
      <c r="C3560" t="s">
        <v>38238</v>
      </c>
      <c r="D3560" s="5">
        <v>0</v>
      </c>
      <c r="E3560" s="6">
        <v>0.35</v>
      </c>
      <c r="F3560" s="5">
        <v>0</v>
      </c>
      <c r="G3560" t="s">
        <v>26932</v>
      </c>
    </row>
    <row r="3561" spans="1:7" x14ac:dyDescent="0.25">
      <c r="A3561" t="s">
        <v>46079</v>
      </c>
      <c r="B3561" t="s">
        <v>38239</v>
      </c>
      <c r="C3561" t="s">
        <v>38240</v>
      </c>
      <c r="D3561" s="5">
        <v>0</v>
      </c>
      <c r="E3561" s="6">
        <v>0.35</v>
      </c>
      <c r="F3561" s="5">
        <v>0</v>
      </c>
      <c r="G3561" t="s">
        <v>26932</v>
      </c>
    </row>
    <row r="3562" spans="1:7" x14ac:dyDescent="0.25">
      <c r="A3562" t="s">
        <v>46080</v>
      </c>
      <c r="B3562" t="s">
        <v>12803</v>
      </c>
      <c r="C3562" t="s">
        <v>12804</v>
      </c>
      <c r="D3562" s="5">
        <v>0</v>
      </c>
      <c r="E3562" s="6">
        <v>0.35</v>
      </c>
      <c r="F3562" s="5">
        <v>0</v>
      </c>
      <c r="G3562" t="s">
        <v>26932</v>
      </c>
    </row>
    <row r="3563" spans="1:7" x14ac:dyDescent="0.25">
      <c r="A3563" t="s">
        <v>46081</v>
      </c>
      <c r="B3563" t="s">
        <v>38267</v>
      </c>
      <c r="C3563" t="s">
        <v>38268</v>
      </c>
      <c r="D3563" s="5">
        <v>0</v>
      </c>
      <c r="E3563" s="6">
        <v>0.35</v>
      </c>
      <c r="F3563" s="5">
        <v>0</v>
      </c>
      <c r="G3563" t="s">
        <v>26932</v>
      </c>
    </row>
    <row r="3564" spans="1:7" x14ac:dyDescent="0.25">
      <c r="A3564" t="s">
        <v>46082</v>
      </c>
      <c r="B3564" t="s">
        <v>12805</v>
      </c>
      <c r="C3564" t="s">
        <v>12806</v>
      </c>
      <c r="D3564" s="5">
        <v>0</v>
      </c>
      <c r="E3564" s="6">
        <v>0.35</v>
      </c>
      <c r="F3564" s="5">
        <v>0</v>
      </c>
      <c r="G3564" t="s">
        <v>26932</v>
      </c>
    </row>
    <row r="3565" spans="1:7" x14ac:dyDescent="0.25">
      <c r="A3565" t="s">
        <v>46083</v>
      </c>
      <c r="B3565" t="s">
        <v>12807</v>
      </c>
      <c r="C3565" t="s">
        <v>12808</v>
      </c>
      <c r="D3565" s="5">
        <v>0</v>
      </c>
      <c r="E3565" s="6">
        <v>0.35</v>
      </c>
      <c r="F3565" s="5">
        <v>0</v>
      </c>
      <c r="G3565" t="s">
        <v>26932</v>
      </c>
    </row>
    <row r="3566" spans="1:7" x14ac:dyDescent="0.25">
      <c r="A3566" t="s">
        <v>46084</v>
      </c>
      <c r="B3566" t="s">
        <v>12809</v>
      </c>
      <c r="C3566" t="s">
        <v>12810</v>
      </c>
      <c r="D3566" s="5">
        <v>0</v>
      </c>
      <c r="E3566" s="6">
        <v>0.35</v>
      </c>
      <c r="F3566" s="5">
        <v>0</v>
      </c>
      <c r="G3566" t="s">
        <v>26932</v>
      </c>
    </row>
    <row r="3567" spans="1:7" x14ac:dyDescent="0.25">
      <c r="A3567" t="s">
        <v>46085</v>
      </c>
      <c r="B3567" t="s">
        <v>12811</v>
      </c>
      <c r="C3567" t="s">
        <v>12812</v>
      </c>
      <c r="D3567" s="5">
        <v>0</v>
      </c>
      <c r="E3567" s="6">
        <v>0.35</v>
      </c>
      <c r="F3567" s="5">
        <v>0</v>
      </c>
      <c r="G3567" t="s">
        <v>26932</v>
      </c>
    </row>
    <row r="3568" spans="1:7" x14ac:dyDescent="0.25">
      <c r="A3568" t="s">
        <v>46086</v>
      </c>
      <c r="B3568" t="s">
        <v>13768</v>
      </c>
      <c r="C3568" t="s">
        <v>13769</v>
      </c>
      <c r="D3568" s="5">
        <v>0</v>
      </c>
      <c r="E3568" s="6">
        <v>0.35</v>
      </c>
      <c r="F3568" s="5">
        <v>0</v>
      </c>
      <c r="G3568" t="s">
        <v>26932</v>
      </c>
    </row>
    <row r="3569" spans="1:7" x14ac:dyDescent="0.25">
      <c r="A3569" t="s">
        <v>46087</v>
      </c>
      <c r="B3569" t="s">
        <v>13770</v>
      </c>
      <c r="C3569" t="s">
        <v>13771</v>
      </c>
      <c r="D3569" s="5">
        <v>0</v>
      </c>
      <c r="E3569" s="6">
        <v>0.35</v>
      </c>
      <c r="F3569" s="5">
        <v>0</v>
      </c>
      <c r="G3569" t="s">
        <v>26932</v>
      </c>
    </row>
    <row r="3570" spans="1:7" x14ac:dyDescent="0.25">
      <c r="A3570" t="s">
        <v>46088</v>
      </c>
      <c r="B3570" t="s">
        <v>13772</v>
      </c>
      <c r="C3570" t="s">
        <v>13773</v>
      </c>
      <c r="D3570" s="5">
        <v>0</v>
      </c>
      <c r="E3570" s="6">
        <v>0.35</v>
      </c>
      <c r="F3570" s="5">
        <v>0</v>
      </c>
      <c r="G3570" t="s">
        <v>26932</v>
      </c>
    </row>
    <row r="3571" spans="1:7" x14ac:dyDescent="0.25">
      <c r="A3571" t="s">
        <v>46089</v>
      </c>
      <c r="B3571" t="s">
        <v>13774</v>
      </c>
      <c r="C3571" t="s">
        <v>13775</v>
      </c>
      <c r="D3571" s="5">
        <v>0</v>
      </c>
      <c r="E3571" s="6">
        <v>0.35</v>
      </c>
      <c r="F3571" s="5">
        <v>0</v>
      </c>
      <c r="G3571" t="s">
        <v>26932</v>
      </c>
    </row>
    <row r="3572" spans="1:7" x14ac:dyDescent="0.25">
      <c r="A3572" t="s">
        <v>46090</v>
      </c>
      <c r="B3572" t="s">
        <v>13776</v>
      </c>
      <c r="C3572" t="s">
        <v>13777</v>
      </c>
      <c r="D3572" s="5">
        <v>0</v>
      </c>
      <c r="E3572" s="6">
        <v>0.35</v>
      </c>
      <c r="F3572" s="5">
        <v>0</v>
      </c>
      <c r="G3572" t="s">
        <v>26932</v>
      </c>
    </row>
    <row r="3573" spans="1:7" x14ac:dyDescent="0.25">
      <c r="A3573" t="s">
        <v>46091</v>
      </c>
      <c r="B3573" t="s">
        <v>13778</v>
      </c>
      <c r="C3573" t="s">
        <v>13779</v>
      </c>
      <c r="D3573" s="5">
        <v>0</v>
      </c>
      <c r="E3573" s="6">
        <v>0.35</v>
      </c>
      <c r="F3573" s="5">
        <v>0</v>
      </c>
      <c r="G3573" t="s">
        <v>26932</v>
      </c>
    </row>
    <row r="3574" spans="1:7" x14ac:dyDescent="0.25">
      <c r="A3574" t="s">
        <v>46092</v>
      </c>
      <c r="B3574" t="s">
        <v>13780</v>
      </c>
      <c r="C3574" t="s">
        <v>13781</v>
      </c>
      <c r="D3574" s="5">
        <v>0</v>
      </c>
      <c r="E3574" s="6">
        <v>0.35</v>
      </c>
      <c r="F3574" s="5">
        <v>0</v>
      </c>
      <c r="G3574" t="s">
        <v>26932</v>
      </c>
    </row>
    <row r="3575" spans="1:7" x14ac:dyDescent="0.25">
      <c r="A3575" t="s">
        <v>46093</v>
      </c>
      <c r="B3575" t="s">
        <v>13782</v>
      </c>
      <c r="C3575" t="s">
        <v>13783</v>
      </c>
      <c r="D3575" s="5">
        <v>0</v>
      </c>
      <c r="E3575" s="6">
        <v>0.35</v>
      </c>
      <c r="F3575" s="5">
        <v>0</v>
      </c>
      <c r="G3575" t="s">
        <v>26932</v>
      </c>
    </row>
    <row r="3576" spans="1:7" x14ac:dyDescent="0.25">
      <c r="A3576" t="s">
        <v>46094</v>
      </c>
      <c r="B3576" t="s">
        <v>13784</v>
      </c>
      <c r="C3576" t="s">
        <v>13785</v>
      </c>
      <c r="D3576" s="5">
        <v>0</v>
      </c>
      <c r="E3576" s="6">
        <v>0.35</v>
      </c>
      <c r="F3576" s="5">
        <v>0</v>
      </c>
      <c r="G3576" t="s">
        <v>26932</v>
      </c>
    </row>
    <row r="3577" spans="1:7" x14ac:dyDescent="0.25">
      <c r="A3577" t="s">
        <v>46095</v>
      </c>
      <c r="B3577" t="s">
        <v>13786</v>
      </c>
      <c r="C3577" t="s">
        <v>13787</v>
      </c>
      <c r="D3577" s="5">
        <v>0</v>
      </c>
      <c r="E3577" s="6">
        <v>0.35</v>
      </c>
      <c r="F3577" s="5">
        <v>0</v>
      </c>
      <c r="G3577" t="s">
        <v>26932</v>
      </c>
    </row>
    <row r="3578" spans="1:7" x14ac:dyDescent="0.25">
      <c r="A3578" t="s">
        <v>46096</v>
      </c>
      <c r="B3578" t="s">
        <v>13788</v>
      </c>
      <c r="C3578" t="s">
        <v>13789</v>
      </c>
      <c r="D3578" s="5">
        <v>0</v>
      </c>
      <c r="E3578" s="6">
        <v>0.35</v>
      </c>
      <c r="F3578" s="5">
        <v>0</v>
      </c>
      <c r="G3578" t="s">
        <v>26932</v>
      </c>
    </row>
    <row r="3579" spans="1:7" x14ac:dyDescent="0.25">
      <c r="A3579" t="s">
        <v>46097</v>
      </c>
      <c r="B3579" t="s">
        <v>13792</v>
      </c>
      <c r="C3579" t="s">
        <v>13793</v>
      </c>
      <c r="D3579" s="5">
        <v>0</v>
      </c>
      <c r="E3579" s="6">
        <v>0.35</v>
      </c>
      <c r="F3579" s="5">
        <v>0</v>
      </c>
      <c r="G3579" t="s">
        <v>26932</v>
      </c>
    </row>
    <row r="3580" spans="1:7" x14ac:dyDescent="0.25">
      <c r="A3580" t="s">
        <v>46098</v>
      </c>
      <c r="B3580" t="s">
        <v>13794</v>
      </c>
      <c r="C3580" t="s">
        <v>13795</v>
      </c>
      <c r="D3580" s="5">
        <v>0</v>
      </c>
      <c r="E3580" s="6">
        <v>0.35</v>
      </c>
      <c r="F3580" s="5">
        <v>0</v>
      </c>
      <c r="G3580" t="s">
        <v>26932</v>
      </c>
    </row>
    <row r="3581" spans="1:7" x14ac:dyDescent="0.25">
      <c r="A3581" t="s">
        <v>46099</v>
      </c>
      <c r="B3581" t="s">
        <v>13796</v>
      </c>
      <c r="C3581" t="s">
        <v>13797</v>
      </c>
      <c r="D3581" s="5">
        <v>0</v>
      </c>
      <c r="E3581" s="6">
        <v>0.35</v>
      </c>
      <c r="F3581" s="5">
        <v>0</v>
      </c>
      <c r="G3581" t="s">
        <v>26932</v>
      </c>
    </row>
    <row r="3582" spans="1:7" x14ac:dyDescent="0.25">
      <c r="A3582" t="s">
        <v>46100</v>
      </c>
      <c r="B3582" t="s">
        <v>13798</v>
      </c>
      <c r="C3582" t="s">
        <v>13799</v>
      </c>
      <c r="D3582" s="5">
        <v>0</v>
      </c>
      <c r="E3582" s="6">
        <v>0.35</v>
      </c>
      <c r="F3582" s="5">
        <v>0</v>
      </c>
      <c r="G3582" t="s">
        <v>26932</v>
      </c>
    </row>
    <row r="3583" spans="1:7" x14ac:dyDescent="0.25">
      <c r="A3583" t="s">
        <v>46101</v>
      </c>
      <c r="B3583" t="s">
        <v>13802</v>
      </c>
      <c r="C3583" t="s">
        <v>13803</v>
      </c>
      <c r="D3583" s="5">
        <v>0</v>
      </c>
      <c r="E3583" s="6">
        <v>0.35</v>
      </c>
      <c r="F3583" s="5">
        <v>0</v>
      </c>
      <c r="G3583" t="s">
        <v>26932</v>
      </c>
    </row>
    <row r="3584" spans="1:7" x14ac:dyDescent="0.25">
      <c r="A3584" t="s">
        <v>46102</v>
      </c>
      <c r="B3584" t="s">
        <v>13804</v>
      </c>
      <c r="C3584" t="s">
        <v>13805</v>
      </c>
      <c r="D3584" s="5">
        <v>0</v>
      </c>
      <c r="E3584" s="6">
        <v>0.35</v>
      </c>
      <c r="F3584" s="5">
        <v>0</v>
      </c>
      <c r="G3584" t="s">
        <v>26932</v>
      </c>
    </row>
    <row r="3585" spans="1:7" x14ac:dyDescent="0.25">
      <c r="A3585" t="s">
        <v>46103</v>
      </c>
      <c r="B3585" t="s">
        <v>13806</v>
      </c>
      <c r="C3585" t="s">
        <v>13807</v>
      </c>
      <c r="D3585" s="5">
        <v>0</v>
      </c>
      <c r="E3585" s="6">
        <v>0.35</v>
      </c>
      <c r="F3585" s="5">
        <v>0</v>
      </c>
      <c r="G3585" t="s">
        <v>26932</v>
      </c>
    </row>
    <row r="3586" spans="1:7" x14ac:dyDescent="0.25">
      <c r="A3586" t="s">
        <v>46104</v>
      </c>
      <c r="B3586" t="s">
        <v>13808</v>
      </c>
      <c r="C3586" t="s">
        <v>13809</v>
      </c>
      <c r="D3586" s="5">
        <v>0</v>
      </c>
      <c r="E3586" s="6">
        <v>0.35</v>
      </c>
      <c r="F3586" s="5">
        <v>0</v>
      </c>
      <c r="G3586" t="s">
        <v>26932</v>
      </c>
    </row>
    <row r="3587" spans="1:7" x14ac:dyDescent="0.25">
      <c r="A3587" t="s">
        <v>46105</v>
      </c>
      <c r="B3587" t="s">
        <v>38284</v>
      </c>
      <c r="C3587" t="s">
        <v>23366</v>
      </c>
      <c r="D3587" s="5">
        <v>0</v>
      </c>
      <c r="E3587" s="6">
        <v>0.35</v>
      </c>
      <c r="F3587" s="5">
        <v>0</v>
      </c>
      <c r="G3587" t="s">
        <v>26932</v>
      </c>
    </row>
    <row r="3588" spans="1:7" x14ac:dyDescent="0.25">
      <c r="A3588" t="s">
        <v>46106</v>
      </c>
      <c r="B3588" t="s">
        <v>38287</v>
      </c>
      <c r="C3588" t="s">
        <v>23356</v>
      </c>
      <c r="D3588" s="5">
        <v>0</v>
      </c>
      <c r="E3588" s="6">
        <v>0.35</v>
      </c>
      <c r="F3588" s="5">
        <v>0</v>
      </c>
      <c r="G3588" t="s">
        <v>26932</v>
      </c>
    </row>
    <row r="3589" spans="1:7" x14ac:dyDescent="0.25">
      <c r="A3589" t="s">
        <v>46107</v>
      </c>
      <c r="B3589" t="s">
        <v>34517</v>
      </c>
      <c r="C3589" t="s">
        <v>34507</v>
      </c>
      <c r="D3589" s="5">
        <v>1031.74</v>
      </c>
      <c r="E3589" s="6">
        <v>0.35</v>
      </c>
      <c r="F3589" s="5">
        <v>670.63100000000009</v>
      </c>
      <c r="G3589" t="s">
        <v>26932</v>
      </c>
    </row>
    <row r="3590" spans="1:7" x14ac:dyDescent="0.25">
      <c r="A3590" t="s">
        <v>46108</v>
      </c>
      <c r="B3590" t="s">
        <v>34518</v>
      </c>
      <c r="C3590" t="s">
        <v>27340</v>
      </c>
      <c r="D3590" s="5">
        <v>862.32</v>
      </c>
      <c r="E3590" s="6">
        <v>0.35</v>
      </c>
      <c r="F3590" s="5">
        <v>560.50800000000004</v>
      </c>
      <c r="G3590" t="s">
        <v>26932</v>
      </c>
    </row>
    <row r="3591" spans="1:7" x14ac:dyDescent="0.25">
      <c r="A3591" t="s">
        <v>46109</v>
      </c>
      <c r="B3591" t="s">
        <v>38213</v>
      </c>
      <c r="C3591" t="s">
        <v>38214</v>
      </c>
      <c r="D3591" s="5">
        <v>5322.98</v>
      </c>
      <c r="E3591" s="6">
        <v>0.35</v>
      </c>
      <c r="F3591" s="5">
        <v>3459.9369999999999</v>
      </c>
      <c r="G3591" t="s">
        <v>26932</v>
      </c>
    </row>
    <row r="3592" spans="1:7" x14ac:dyDescent="0.25">
      <c r="A3592" t="s">
        <v>46110</v>
      </c>
      <c r="B3592" t="s">
        <v>38219</v>
      </c>
      <c r="C3592" t="s">
        <v>38220</v>
      </c>
      <c r="D3592" s="5">
        <v>2365.77</v>
      </c>
      <c r="E3592" s="6">
        <v>0.35</v>
      </c>
      <c r="F3592" s="5">
        <v>1537.7505000000001</v>
      </c>
      <c r="G3592" t="s">
        <v>26932</v>
      </c>
    </row>
    <row r="3593" spans="1:7" x14ac:dyDescent="0.25">
      <c r="A3593" t="s">
        <v>46111</v>
      </c>
      <c r="B3593" t="s">
        <v>38221</v>
      </c>
      <c r="C3593" t="s">
        <v>38222</v>
      </c>
      <c r="D3593" s="5">
        <v>118.29</v>
      </c>
      <c r="E3593" s="6">
        <v>0.35</v>
      </c>
      <c r="F3593" s="5">
        <v>76.888500000000008</v>
      </c>
      <c r="G3593" t="s">
        <v>26932</v>
      </c>
    </row>
    <row r="3594" spans="1:7" x14ac:dyDescent="0.25">
      <c r="A3594" t="s">
        <v>46112</v>
      </c>
      <c r="B3594" t="s">
        <v>38223</v>
      </c>
      <c r="C3594" t="s">
        <v>38224</v>
      </c>
      <c r="D3594" s="5">
        <v>118.29</v>
      </c>
      <c r="E3594" s="6">
        <v>0.35</v>
      </c>
      <c r="F3594" s="5">
        <v>76.888500000000008</v>
      </c>
      <c r="G3594" t="s">
        <v>26932</v>
      </c>
    </row>
    <row r="3595" spans="1:7" x14ac:dyDescent="0.25">
      <c r="A3595" t="s">
        <v>46113</v>
      </c>
      <c r="B3595" t="s">
        <v>38225</v>
      </c>
      <c r="C3595" t="s">
        <v>38226</v>
      </c>
      <c r="D3595" s="5">
        <v>0</v>
      </c>
      <c r="E3595" s="6">
        <v>0.35</v>
      </c>
      <c r="F3595" s="5">
        <v>0</v>
      </c>
      <c r="G3595" t="s">
        <v>26932</v>
      </c>
    </row>
    <row r="3596" spans="1:7" x14ac:dyDescent="0.25">
      <c r="A3596" t="s">
        <v>46114</v>
      </c>
      <c r="B3596" t="s">
        <v>38227</v>
      </c>
      <c r="C3596" t="s">
        <v>38228</v>
      </c>
      <c r="D3596" s="5">
        <v>2484.06</v>
      </c>
      <c r="E3596" s="6">
        <v>0.35</v>
      </c>
      <c r="F3596" s="5">
        <v>1614.6390000000001</v>
      </c>
      <c r="G3596" t="s">
        <v>26932</v>
      </c>
    </row>
    <row r="3597" spans="1:7" x14ac:dyDescent="0.25">
      <c r="A3597" t="s">
        <v>46115</v>
      </c>
      <c r="B3597" t="s">
        <v>38229</v>
      </c>
      <c r="C3597" t="s">
        <v>38230</v>
      </c>
      <c r="D3597" s="5">
        <v>2484.06</v>
      </c>
      <c r="E3597" s="6">
        <v>0.35</v>
      </c>
      <c r="F3597" s="5">
        <v>1614.6390000000001</v>
      </c>
      <c r="G3597" t="s">
        <v>26932</v>
      </c>
    </row>
    <row r="3598" spans="1:7" x14ac:dyDescent="0.25">
      <c r="A3598" t="s">
        <v>46116</v>
      </c>
      <c r="B3598" t="s">
        <v>38233</v>
      </c>
      <c r="C3598" t="s">
        <v>38234</v>
      </c>
      <c r="D3598" s="5">
        <v>118.29</v>
      </c>
      <c r="E3598" s="6">
        <v>0.35</v>
      </c>
      <c r="F3598" s="5">
        <v>76.888500000000008</v>
      </c>
      <c r="G3598" t="s">
        <v>26932</v>
      </c>
    </row>
    <row r="3599" spans="1:7" x14ac:dyDescent="0.25">
      <c r="A3599" t="s">
        <v>46117</v>
      </c>
      <c r="B3599" t="s">
        <v>38235</v>
      </c>
      <c r="C3599" t="s">
        <v>38236</v>
      </c>
      <c r="D3599" s="5">
        <v>0</v>
      </c>
      <c r="E3599" s="6">
        <v>0.35</v>
      </c>
      <c r="F3599" s="5">
        <v>0</v>
      </c>
      <c r="G3599" t="s">
        <v>26932</v>
      </c>
    </row>
    <row r="3600" spans="1:7" x14ac:dyDescent="0.25">
      <c r="A3600" t="s">
        <v>46118</v>
      </c>
      <c r="B3600" t="s">
        <v>38241</v>
      </c>
      <c r="C3600" t="s">
        <v>38242</v>
      </c>
      <c r="D3600" s="5">
        <v>118.29</v>
      </c>
      <c r="E3600" s="6">
        <v>0.35</v>
      </c>
      <c r="F3600" s="5">
        <v>76.888500000000008</v>
      </c>
      <c r="G3600" t="s">
        <v>26932</v>
      </c>
    </row>
    <row r="3601" spans="1:7" x14ac:dyDescent="0.25">
      <c r="A3601" t="s">
        <v>46119</v>
      </c>
      <c r="B3601" t="s">
        <v>38243</v>
      </c>
      <c r="C3601" t="s">
        <v>38244</v>
      </c>
      <c r="D3601" s="5">
        <v>1301.17</v>
      </c>
      <c r="E3601" s="6">
        <v>0.35</v>
      </c>
      <c r="F3601" s="5">
        <v>845.76050000000009</v>
      </c>
      <c r="G3601" t="s">
        <v>26932</v>
      </c>
    </row>
    <row r="3602" spans="1:7" x14ac:dyDescent="0.25">
      <c r="A3602" t="s">
        <v>46120</v>
      </c>
      <c r="B3602" t="s">
        <v>38245</v>
      </c>
      <c r="C3602" t="s">
        <v>38246</v>
      </c>
      <c r="D3602" s="5">
        <v>2484.06</v>
      </c>
      <c r="E3602" s="6">
        <v>0.35</v>
      </c>
      <c r="F3602" s="5">
        <v>1614.6390000000001</v>
      </c>
      <c r="G3602" t="s">
        <v>26932</v>
      </c>
    </row>
    <row r="3603" spans="1:7" x14ac:dyDescent="0.25">
      <c r="A3603" t="s">
        <v>46121</v>
      </c>
      <c r="B3603" t="s">
        <v>38247</v>
      </c>
      <c r="C3603" t="s">
        <v>38248</v>
      </c>
      <c r="D3603" s="5">
        <v>1892.62</v>
      </c>
      <c r="E3603" s="6">
        <v>0.35</v>
      </c>
      <c r="F3603" s="5">
        <v>1230.203</v>
      </c>
      <c r="G3603" t="s">
        <v>26932</v>
      </c>
    </row>
    <row r="3604" spans="1:7" x14ac:dyDescent="0.25">
      <c r="A3604" t="s">
        <v>46122</v>
      </c>
      <c r="B3604" t="s">
        <v>38249</v>
      </c>
      <c r="C3604" t="s">
        <v>38250</v>
      </c>
      <c r="D3604" s="5">
        <v>4731.54</v>
      </c>
      <c r="E3604" s="6">
        <v>0.35</v>
      </c>
      <c r="F3604" s="5">
        <v>3075.5010000000002</v>
      </c>
      <c r="G3604" t="s">
        <v>26932</v>
      </c>
    </row>
    <row r="3605" spans="1:7" x14ac:dyDescent="0.25">
      <c r="A3605" t="s">
        <v>46123</v>
      </c>
      <c r="B3605" t="s">
        <v>38251</v>
      </c>
      <c r="C3605" t="s">
        <v>38250</v>
      </c>
      <c r="D3605" s="5">
        <v>5677.85</v>
      </c>
      <c r="E3605" s="6">
        <v>0.35</v>
      </c>
      <c r="F3605" s="5">
        <v>3690.6025000000004</v>
      </c>
      <c r="G3605" t="s">
        <v>26932</v>
      </c>
    </row>
    <row r="3606" spans="1:7" x14ac:dyDescent="0.25">
      <c r="A3606" t="s">
        <v>46124</v>
      </c>
      <c r="B3606" t="s">
        <v>38252</v>
      </c>
      <c r="C3606" t="s">
        <v>38253</v>
      </c>
      <c r="D3606" s="5">
        <v>0</v>
      </c>
      <c r="E3606" s="6">
        <v>0.35</v>
      </c>
      <c r="F3606" s="5">
        <v>0</v>
      </c>
      <c r="G3606" t="s">
        <v>26932</v>
      </c>
    </row>
    <row r="3607" spans="1:7" x14ac:dyDescent="0.25">
      <c r="A3607" t="s">
        <v>46125</v>
      </c>
      <c r="B3607" t="s">
        <v>38254</v>
      </c>
      <c r="C3607" t="s">
        <v>38253</v>
      </c>
      <c r="D3607" s="5">
        <v>1419.46</v>
      </c>
      <c r="E3607" s="6">
        <v>0.35</v>
      </c>
      <c r="F3607" s="5">
        <v>922.649</v>
      </c>
      <c r="G3607" t="s">
        <v>26932</v>
      </c>
    </row>
    <row r="3608" spans="1:7" x14ac:dyDescent="0.25">
      <c r="A3608" t="s">
        <v>46126</v>
      </c>
      <c r="B3608" t="s">
        <v>38255</v>
      </c>
      <c r="C3608" t="s">
        <v>38256</v>
      </c>
      <c r="D3608" s="5">
        <v>1182.8900000000001</v>
      </c>
      <c r="E3608" s="6">
        <v>0.35</v>
      </c>
      <c r="F3608" s="5">
        <v>768.87850000000014</v>
      </c>
      <c r="G3608" t="s">
        <v>26932</v>
      </c>
    </row>
    <row r="3609" spans="1:7" x14ac:dyDescent="0.25">
      <c r="A3609" t="s">
        <v>46127</v>
      </c>
      <c r="B3609" t="s">
        <v>38257</v>
      </c>
      <c r="C3609" t="s">
        <v>38258</v>
      </c>
      <c r="D3609" s="5">
        <v>1419.46</v>
      </c>
      <c r="E3609" s="6">
        <v>0.35</v>
      </c>
      <c r="F3609" s="5">
        <v>922.649</v>
      </c>
      <c r="G3609" t="s">
        <v>26932</v>
      </c>
    </row>
    <row r="3610" spans="1:7" x14ac:dyDescent="0.25">
      <c r="A3610" t="s">
        <v>46128</v>
      </c>
      <c r="B3610" t="s">
        <v>38259</v>
      </c>
      <c r="C3610" t="s">
        <v>38258</v>
      </c>
      <c r="D3610" s="5">
        <v>1182.8900000000001</v>
      </c>
      <c r="E3610" s="6">
        <v>0.35</v>
      </c>
      <c r="F3610" s="5">
        <v>768.87850000000014</v>
      </c>
      <c r="G3610" t="s">
        <v>26932</v>
      </c>
    </row>
    <row r="3611" spans="1:7" x14ac:dyDescent="0.25">
      <c r="A3611" t="s">
        <v>46129</v>
      </c>
      <c r="B3611" t="s">
        <v>38260</v>
      </c>
      <c r="C3611" t="s">
        <v>38261</v>
      </c>
      <c r="D3611" s="5">
        <v>2661.49</v>
      </c>
      <c r="E3611" s="6">
        <v>0.35</v>
      </c>
      <c r="F3611" s="5">
        <v>1729.9684999999999</v>
      </c>
      <c r="G3611" t="s">
        <v>26932</v>
      </c>
    </row>
    <row r="3612" spans="1:7" x14ac:dyDescent="0.25">
      <c r="A3612" t="s">
        <v>46130</v>
      </c>
      <c r="B3612" t="s">
        <v>38262</v>
      </c>
      <c r="C3612" t="s">
        <v>38263</v>
      </c>
      <c r="D3612" s="5">
        <v>5322.98</v>
      </c>
      <c r="E3612" s="6">
        <v>0.35</v>
      </c>
      <c r="F3612" s="5">
        <v>3459.9369999999999</v>
      </c>
      <c r="G3612" t="s">
        <v>26932</v>
      </c>
    </row>
    <row r="3613" spans="1:7" x14ac:dyDescent="0.25">
      <c r="A3613" t="s">
        <v>46131</v>
      </c>
      <c r="B3613" t="s">
        <v>38264</v>
      </c>
      <c r="C3613" t="s">
        <v>38265</v>
      </c>
      <c r="D3613" s="5">
        <v>3903.52</v>
      </c>
      <c r="E3613" s="6">
        <v>0.35</v>
      </c>
      <c r="F3613" s="5">
        <v>2537.288</v>
      </c>
      <c r="G3613" t="s">
        <v>26932</v>
      </c>
    </row>
    <row r="3614" spans="1:7" x14ac:dyDescent="0.25">
      <c r="A3614" t="s">
        <v>46132</v>
      </c>
      <c r="B3614" t="s">
        <v>32780</v>
      </c>
      <c r="C3614" t="s">
        <v>32781</v>
      </c>
      <c r="D3614" s="5">
        <v>0</v>
      </c>
      <c r="E3614" s="6">
        <v>0.35</v>
      </c>
      <c r="F3614" s="5">
        <v>0</v>
      </c>
      <c r="G3614" t="s">
        <v>26932</v>
      </c>
    </row>
    <row r="3615" spans="1:7" x14ac:dyDescent="0.25">
      <c r="A3615" t="s">
        <v>46133</v>
      </c>
      <c r="B3615" t="s">
        <v>32782</v>
      </c>
      <c r="C3615" t="s">
        <v>32783</v>
      </c>
      <c r="D3615" s="5">
        <v>0</v>
      </c>
      <c r="E3615" s="6">
        <v>0.35</v>
      </c>
      <c r="F3615" s="5">
        <v>0</v>
      </c>
      <c r="G3615" t="s">
        <v>26932</v>
      </c>
    </row>
    <row r="3616" spans="1:7" x14ac:dyDescent="0.25">
      <c r="A3616" t="s">
        <v>46134</v>
      </c>
      <c r="B3616" t="s">
        <v>32784</v>
      </c>
      <c r="C3616" t="s">
        <v>32785</v>
      </c>
      <c r="D3616" s="5">
        <v>0</v>
      </c>
      <c r="E3616" s="6">
        <v>0.35</v>
      </c>
      <c r="F3616" s="5">
        <v>0</v>
      </c>
      <c r="G3616" t="s">
        <v>26932</v>
      </c>
    </row>
    <row r="3617" spans="1:7" x14ac:dyDescent="0.25">
      <c r="A3617" t="s">
        <v>46135</v>
      </c>
      <c r="B3617" t="s">
        <v>32786</v>
      </c>
      <c r="C3617" t="s">
        <v>32787</v>
      </c>
      <c r="D3617" s="5">
        <v>0</v>
      </c>
      <c r="E3617" s="6">
        <v>0.35</v>
      </c>
      <c r="F3617" s="5">
        <v>0</v>
      </c>
      <c r="G3617" t="s">
        <v>26932</v>
      </c>
    </row>
    <row r="3618" spans="1:7" x14ac:dyDescent="0.25">
      <c r="A3618" t="s">
        <v>46136</v>
      </c>
      <c r="B3618" t="s">
        <v>38269</v>
      </c>
      <c r="C3618" t="s">
        <v>38270</v>
      </c>
      <c r="D3618" s="5">
        <v>177.43</v>
      </c>
      <c r="E3618" s="6">
        <v>0.35</v>
      </c>
      <c r="F3618" s="5">
        <v>115.32950000000001</v>
      </c>
      <c r="G3618" t="s">
        <v>26932</v>
      </c>
    </row>
    <row r="3619" spans="1:7" x14ac:dyDescent="0.25">
      <c r="A3619" t="s">
        <v>46137</v>
      </c>
      <c r="B3619" t="s">
        <v>32788</v>
      </c>
      <c r="C3619" t="s">
        <v>32789</v>
      </c>
      <c r="D3619" s="5">
        <v>0</v>
      </c>
      <c r="E3619" s="6">
        <v>0.35</v>
      </c>
      <c r="F3619" s="5">
        <v>0</v>
      </c>
      <c r="G3619" t="s">
        <v>26932</v>
      </c>
    </row>
    <row r="3620" spans="1:7" x14ac:dyDescent="0.25">
      <c r="A3620" t="s">
        <v>46138</v>
      </c>
      <c r="B3620" t="s">
        <v>32790</v>
      </c>
      <c r="C3620" t="s">
        <v>32791</v>
      </c>
      <c r="D3620" s="5">
        <v>295.72000000000003</v>
      </c>
      <c r="E3620" s="6">
        <v>0.35</v>
      </c>
      <c r="F3620" s="5">
        <v>192.21800000000002</v>
      </c>
      <c r="G3620" t="s">
        <v>26932</v>
      </c>
    </row>
    <row r="3621" spans="1:7" x14ac:dyDescent="0.25">
      <c r="A3621" t="s">
        <v>46139</v>
      </c>
      <c r="B3621" t="s">
        <v>38271</v>
      </c>
      <c r="C3621" t="s">
        <v>38272</v>
      </c>
      <c r="D3621" s="5">
        <v>354.87</v>
      </c>
      <c r="E3621" s="6">
        <v>0.35</v>
      </c>
      <c r="F3621" s="5">
        <v>230.66550000000001</v>
      </c>
      <c r="G3621" t="s">
        <v>26932</v>
      </c>
    </row>
    <row r="3622" spans="1:7" x14ac:dyDescent="0.25">
      <c r="A3622" t="s">
        <v>46140</v>
      </c>
      <c r="B3622" t="s">
        <v>32792</v>
      </c>
      <c r="C3622" t="s">
        <v>32793</v>
      </c>
      <c r="D3622" s="5">
        <v>295.72000000000003</v>
      </c>
      <c r="E3622" s="6">
        <v>0.35</v>
      </c>
      <c r="F3622" s="5">
        <v>192.21800000000002</v>
      </c>
      <c r="G3622" t="s">
        <v>26932</v>
      </c>
    </row>
    <row r="3623" spans="1:7" x14ac:dyDescent="0.25">
      <c r="A3623" t="s">
        <v>46141</v>
      </c>
      <c r="B3623" t="s">
        <v>32794</v>
      </c>
      <c r="C3623" t="s">
        <v>32795</v>
      </c>
      <c r="D3623" s="5">
        <v>141.94999999999999</v>
      </c>
      <c r="E3623" s="6">
        <v>0.35</v>
      </c>
      <c r="F3623" s="5">
        <v>92.267499999999998</v>
      </c>
      <c r="G3623" t="s">
        <v>26932</v>
      </c>
    </row>
    <row r="3624" spans="1:7" x14ac:dyDescent="0.25">
      <c r="A3624" t="s">
        <v>46142</v>
      </c>
      <c r="B3624" t="s">
        <v>32796</v>
      </c>
      <c r="C3624" t="s">
        <v>32797</v>
      </c>
      <c r="D3624" s="5">
        <v>0</v>
      </c>
      <c r="E3624" s="6">
        <v>0.35</v>
      </c>
      <c r="F3624" s="5">
        <v>0</v>
      </c>
      <c r="G3624" t="s">
        <v>26932</v>
      </c>
    </row>
    <row r="3625" spans="1:7" x14ac:dyDescent="0.25">
      <c r="A3625" t="s">
        <v>46143</v>
      </c>
      <c r="B3625" t="s">
        <v>32798</v>
      </c>
      <c r="C3625" t="s">
        <v>32799</v>
      </c>
      <c r="D3625" s="5">
        <v>0</v>
      </c>
      <c r="E3625" s="6">
        <v>0.35</v>
      </c>
      <c r="F3625" s="5">
        <v>0</v>
      </c>
      <c r="G3625" t="s">
        <v>26932</v>
      </c>
    </row>
    <row r="3626" spans="1:7" x14ac:dyDescent="0.25">
      <c r="A3626" t="s">
        <v>46144</v>
      </c>
      <c r="B3626" t="s">
        <v>32800</v>
      </c>
      <c r="C3626" t="s">
        <v>32801</v>
      </c>
      <c r="D3626" s="5">
        <v>0</v>
      </c>
      <c r="E3626" s="6">
        <v>0.35</v>
      </c>
      <c r="F3626" s="5">
        <v>0</v>
      </c>
      <c r="G3626" t="s">
        <v>26932</v>
      </c>
    </row>
    <row r="3627" spans="1:7" x14ac:dyDescent="0.25">
      <c r="A3627" t="s">
        <v>46145</v>
      </c>
      <c r="B3627" t="s">
        <v>32802</v>
      </c>
      <c r="C3627" t="s">
        <v>32803</v>
      </c>
      <c r="D3627" s="5">
        <v>0</v>
      </c>
      <c r="E3627" s="6">
        <v>0.35</v>
      </c>
      <c r="F3627" s="5">
        <v>0</v>
      </c>
      <c r="G3627" t="s">
        <v>26932</v>
      </c>
    </row>
    <row r="3628" spans="1:7" x14ac:dyDescent="0.25">
      <c r="A3628" t="s">
        <v>46146</v>
      </c>
      <c r="B3628" t="s">
        <v>38274</v>
      </c>
      <c r="C3628" t="s">
        <v>38275</v>
      </c>
      <c r="D3628" s="5">
        <v>1419.46</v>
      </c>
      <c r="E3628" s="6">
        <v>0.35</v>
      </c>
      <c r="F3628" s="5">
        <v>922.649</v>
      </c>
      <c r="G3628" t="s">
        <v>26932</v>
      </c>
    </row>
    <row r="3629" spans="1:7" x14ac:dyDescent="0.25">
      <c r="A3629" t="s">
        <v>46147</v>
      </c>
      <c r="B3629" t="s">
        <v>32804</v>
      </c>
      <c r="C3629" t="s">
        <v>32805</v>
      </c>
      <c r="D3629" s="5">
        <v>2129.19</v>
      </c>
      <c r="E3629" s="6">
        <v>0.35</v>
      </c>
      <c r="F3629" s="5">
        <v>1383.9735000000001</v>
      </c>
      <c r="G3629" t="s">
        <v>26932</v>
      </c>
    </row>
    <row r="3630" spans="1:7" x14ac:dyDescent="0.25">
      <c r="A3630" t="s">
        <v>46148</v>
      </c>
      <c r="B3630" t="s">
        <v>38276</v>
      </c>
      <c r="C3630" t="s">
        <v>32805</v>
      </c>
      <c r="D3630" s="5">
        <v>2365.77</v>
      </c>
      <c r="E3630" s="6">
        <v>0.35</v>
      </c>
      <c r="F3630" s="5">
        <v>1537.7505000000001</v>
      </c>
      <c r="G3630" t="s">
        <v>26932</v>
      </c>
    </row>
    <row r="3631" spans="1:7" x14ac:dyDescent="0.25">
      <c r="A3631" t="s">
        <v>46149</v>
      </c>
      <c r="B3631" t="s">
        <v>38277</v>
      </c>
      <c r="C3631" t="s">
        <v>38278</v>
      </c>
      <c r="D3631" s="5">
        <v>2602.35</v>
      </c>
      <c r="E3631" s="6">
        <v>0.35</v>
      </c>
      <c r="F3631" s="5">
        <v>1691.5274999999999</v>
      </c>
      <c r="G3631" t="s">
        <v>26932</v>
      </c>
    </row>
    <row r="3632" spans="1:7" x14ac:dyDescent="0.25">
      <c r="A3632" t="s">
        <v>46150</v>
      </c>
      <c r="B3632" t="s">
        <v>32808</v>
      </c>
      <c r="C3632" t="s">
        <v>32809</v>
      </c>
      <c r="D3632" s="5">
        <v>3785.23</v>
      </c>
      <c r="E3632" s="6">
        <v>0.35</v>
      </c>
      <c r="F3632" s="5">
        <v>2460.3995</v>
      </c>
      <c r="G3632" t="s">
        <v>26932</v>
      </c>
    </row>
    <row r="3633" spans="1:7" x14ac:dyDescent="0.25">
      <c r="A3633" t="s">
        <v>46151</v>
      </c>
      <c r="B3633" t="s">
        <v>38279</v>
      </c>
      <c r="C3633" t="s">
        <v>38280</v>
      </c>
      <c r="D3633" s="5">
        <v>2992.7</v>
      </c>
      <c r="E3633" s="6">
        <v>0.35</v>
      </c>
      <c r="F3633" s="5">
        <v>1945.2549999999999</v>
      </c>
      <c r="G3633" t="s">
        <v>26932</v>
      </c>
    </row>
    <row r="3634" spans="1:7" x14ac:dyDescent="0.25">
      <c r="A3634" t="s">
        <v>46152</v>
      </c>
      <c r="B3634" t="s">
        <v>32826</v>
      </c>
      <c r="C3634" t="s">
        <v>32827</v>
      </c>
      <c r="D3634" s="5">
        <v>118287.31</v>
      </c>
      <c r="E3634" s="6">
        <v>0.35</v>
      </c>
      <c r="F3634" s="5">
        <v>76886.751499999998</v>
      </c>
      <c r="G3634" t="s">
        <v>26932</v>
      </c>
    </row>
    <row r="3635" spans="1:7" x14ac:dyDescent="0.25">
      <c r="A3635" t="s">
        <v>46153</v>
      </c>
      <c r="B3635" t="s">
        <v>38288</v>
      </c>
      <c r="C3635" t="s">
        <v>38289</v>
      </c>
      <c r="D3635" s="5">
        <v>6225.98</v>
      </c>
      <c r="E3635" s="6">
        <v>0.35</v>
      </c>
      <c r="F3635" s="5">
        <v>4046.8869999999997</v>
      </c>
      <c r="G3635" t="s">
        <v>26932</v>
      </c>
    </row>
    <row r="3636" spans="1:7" x14ac:dyDescent="0.25">
      <c r="A3636" t="s">
        <v>46154</v>
      </c>
      <c r="B3636" t="s">
        <v>9737</v>
      </c>
      <c r="C3636" t="s">
        <v>9738</v>
      </c>
      <c r="D3636" s="5">
        <v>0</v>
      </c>
      <c r="E3636" s="6">
        <v>0.35</v>
      </c>
      <c r="F3636" s="5">
        <v>0</v>
      </c>
      <c r="G3636" t="s">
        <v>26932</v>
      </c>
    </row>
    <row r="3637" spans="1:7" x14ac:dyDescent="0.25">
      <c r="A3637" t="s">
        <v>46155</v>
      </c>
      <c r="B3637" t="s">
        <v>9739</v>
      </c>
      <c r="C3637" t="s">
        <v>9740</v>
      </c>
      <c r="D3637" s="5">
        <v>0</v>
      </c>
      <c r="E3637" s="6">
        <v>0.35</v>
      </c>
      <c r="F3637" s="5">
        <v>0</v>
      </c>
      <c r="G3637" t="s">
        <v>26932</v>
      </c>
    </row>
    <row r="3638" spans="1:7" x14ac:dyDescent="0.25">
      <c r="A3638" t="s">
        <v>46156</v>
      </c>
      <c r="B3638" t="s">
        <v>9746</v>
      </c>
      <c r="C3638" t="s">
        <v>9747</v>
      </c>
      <c r="D3638" s="5">
        <v>0</v>
      </c>
      <c r="E3638" s="6">
        <v>0.35</v>
      </c>
      <c r="F3638" s="5">
        <v>0</v>
      </c>
      <c r="G3638" t="s">
        <v>26932</v>
      </c>
    </row>
    <row r="3639" spans="1:7" x14ac:dyDescent="0.25">
      <c r="A3639" t="s">
        <v>46157</v>
      </c>
      <c r="B3639" t="s">
        <v>9748</v>
      </c>
      <c r="C3639" t="s">
        <v>9749</v>
      </c>
      <c r="D3639" s="5">
        <v>0</v>
      </c>
      <c r="E3639" s="6">
        <v>0.35</v>
      </c>
      <c r="F3639" s="5">
        <v>0</v>
      </c>
      <c r="G3639" t="s">
        <v>26932</v>
      </c>
    </row>
    <row r="3640" spans="1:7" x14ac:dyDescent="0.25">
      <c r="A3640" t="s">
        <v>46158</v>
      </c>
      <c r="B3640" t="s">
        <v>9751</v>
      </c>
      <c r="C3640" t="s">
        <v>9752</v>
      </c>
      <c r="D3640" s="5">
        <v>0</v>
      </c>
      <c r="E3640" s="6">
        <v>0.35</v>
      </c>
      <c r="F3640" s="5">
        <v>0</v>
      </c>
      <c r="G3640" t="s">
        <v>26932</v>
      </c>
    </row>
    <row r="3641" spans="1:7" x14ac:dyDescent="0.25">
      <c r="A3641" t="s">
        <v>46159</v>
      </c>
      <c r="B3641" t="s">
        <v>9754</v>
      </c>
      <c r="C3641" t="s">
        <v>9755</v>
      </c>
      <c r="D3641" s="5">
        <v>0</v>
      </c>
      <c r="E3641" s="6">
        <v>0.35</v>
      </c>
      <c r="F3641" s="5">
        <v>0</v>
      </c>
      <c r="G3641" t="s">
        <v>26932</v>
      </c>
    </row>
    <row r="3642" spans="1:7" x14ac:dyDescent="0.25">
      <c r="A3642" t="s">
        <v>46160</v>
      </c>
      <c r="B3642" t="s">
        <v>38106</v>
      </c>
      <c r="C3642" t="s">
        <v>38107</v>
      </c>
      <c r="D3642" s="5">
        <v>0</v>
      </c>
      <c r="E3642" s="6">
        <v>0.35</v>
      </c>
      <c r="F3642" s="5">
        <v>0</v>
      </c>
      <c r="G3642" t="s">
        <v>26932</v>
      </c>
    </row>
    <row r="3643" spans="1:7" x14ac:dyDescent="0.25">
      <c r="A3643" t="s">
        <v>46161</v>
      </c>
      <c r="B3643" t="s">
        <v>9756</v>
      </c>
      <c r="C3643" t="s">
        <v>9757</v>
      </c>
      <c r="D3643" s="5">
        <v>0</v>
      </c>
      <c r="E3643" s="6">
        <v>0.35</v>
      </c>
      <c r="F3643" s="5">
        <v>0</v>
      </c>
      <c r="G3643" t="s">
        <v>26932</v>
      </c>
    </row>
    <row r="3644" spans="1:7" x14ac:dyDescent="0.25">
      <c r="A3644" t="s">
        <v>46162</v>
      </c>
      <c r="B3644" t="s">
        <v>9758</v>
      </c>
      <c r="C3644" t="s">
        <v>9759</v>
      </c>
      <c r="D3644" s="5">
        <v>0</v>
      </c>
      <c r="E3644" s="6">
        <v>0.35</v>
      </c>
      <c r="F3644" s="5">
        <v>0</v>
      </c>
      <c r="G3644" t="s">
        <v>26932</v>
      </c>
    </row>
    <row r="3645" spans="1:7" x14ac:dyDescent="0.25">
      <c r="A3645" t="s">
        <v>46163</v>
      </c>
      <c r="B3645" t="s">
        <v>9760</v>
      </c>
      <c r="C3645" t="s">
        <v>9761</v>
      </c>
      <c r="D3645" s="5">
        <v>0</v>
      </c>
      <c r="E3645" s="6">
        <v>0.35</v>
      </c>
      <c r="F3645" s="5">
        <v>0</v>
      </c>
      <c r="G3645" t="s">
        <v>26932</v>
      </c>
    </row>
    <row r="3646" spans="1:7" x14ac:dyDescent="0.25">
      <c r="A3646" t="s">
        <v>46164</v>
      </c>
      <c r="B3646" t="s">
        <v>9762</v>
      </c>
      <c r="C3646" t="s">
        <v>9763</v>
      </c>
      <c r="D3646" s="5">
        <v>0</v>
      </c>
      <c r="E3646" s="6">
        <v>0.35</v>
      </c>
      <c r="F3646" s="5">
        <v>0</v>
      </c>
      <c r="G3646" t="s">
        <v>26932</v>
      </c>
    </row>
    <row r="3647" spans="1:7" x14ac:dyDescent="0.25">
      <c r="A3647" t="s">
        <v>46165</v>
      </c>
      <c r="B3647" t="s">
        <v>9764</v>
      </c>
      <c r="C3647" t="s">
        <v>9765</v>
      </c>
      <c r="D3647" s="5">
        <v>0</v>
      </c>
      <c r="E3647" s="6">
        <v>0.35</v>
      </c>
      <c r="F3647" s="5">
        <v>0</v>
      </c>
      <c r="G3647" t="s">
        <v>26932</v>
      </c>
    </row>
    <row r="3648" spans="1:7" x14ac:dyDescent="0.25">
      <c r="A3648" t="s">
        <v>46166</v>
      </c>
      <c r="B3648" t="s">
        <v>9768</v>
      </c>
      <c r="C3648" t="s">
        <v>9769</v>
      </c>
      <c r="D3648" s="5">
        <v>0</v>
      </c>
      <c r="E3648" s="6">
        <v>0.35</v>
      </c>
      <c r="F3648" s="5">
        <v>0</v>
      </c>
      <c r="G3648" t="s">
        <v>26932</v>
      </c>
    </row>
    <row r="3649" spans="1:7" x14ac:dyDescent="0.25">
      <c r="A3649" t="s">
        <v>46167</v>
      </c>
      <c r="B3649" t="s">
        <v>9770</v>
      </c>
      <c r="C3649" t="s">
        <v>9771</v>
      </c>
      <c r="D3649" s="5">
        <v>0</v>
      </c>
      <c r="E3649" s="6">
        <v>0.35</v>
      </c>
      <c r="F3649" s="5">
        <v>0</v>
      </c>
      <c r="G3649" t="s">
        <v>26932</v>
      </c>
    </row>
    <row r="3650" spans="1:7" x14ac:dyDescent="0.25">
      <c r="A3650" t="s">
        <v>46168</v>
      </c>
      <c r="B3650" t="s">
        <v>9772</v>
      </c>
      <c r="C3650" t="s">
        <v>9773</v>
      </c>
      <c r="D3650" s="5">
        <v>0</v>
      </c>
      <c r="E3650" s="6">
        <v>0.35</v>
      </c>
      <c r="F3650" s="5">
        <v>0</v>
      </c>
      <c r="G3650" t="s">
        <v>26932</v>
      </c>
    </row>
    <row r="3651" spans="1:7" x14ac:dyDescent="0.25">
      <c r="A3651" t="s">
        <v>46169</v>
      </c>
      <c r="B3651" t="s">
        <v>9774</v>
      </c>
      <c r="C3651" t="s">
        <v>9775</v>
      </c>
      <c r="D3651" s="5">
        <v>0</v>
      </c>
      <c r="E3651" s="6">
        <v>0.35</v>
      </c>
      <c r="F3651" s="5">
        <v>0</v>
      </c>
      <c r="G3651" t="s">
        <v>26932</v>
      </c>
    </row>
    <row r="3652" spans="1:7" x14ac:dyDescent="0.25">
      <c r="A3652" t="s">
        <v>46170</v>
      </c>
      <c r="B3652" t="s">
        <v>8006</v>
      </c>
      <c r="C3652" t="s">
        <v>8007</v>
      </c>
      <c r="D3652" s="5">
        <v>11828.85</v>
      </c>
      <c r="E3652" s="6">
        <v>0.35</v>
      </c>
      <c r="F3652" s="5">
        <v>7688.7525000000005</v>
      </c>
      <c r="G3652" t="s">
        <v>26932</v>
      </c>
    </row>
    <row r="3653" spans="1:7" x14ac:dyDescent="0.25">
      <c r="A3653" t="s">
        <v>10935</v>
      </c>
      <c r="B3653" t="s">
        <v>10935</v>
      </c>
      <c r="C3653" t="s">
        <v>10936</v>
      </c>
      <c r="D3653" s="5">
        <v>0</v>
      </c>
      <c r="E3653" s="6">
        <v>0.35</v>
      </c>
      <c r="F3653" s="5">
        <v>0</v>
      </c>
      <c r="G3653" t="s">
        <v>26932</v>
      </c>
    </row>
    <row r="3654" spans="1:7" x14ac:dyDescent="0.25">
      <c r="A3654" t="s">
        <v>46171</v>
      </c>
      <c r="B3654" t="s">
        <v>8008</v>
      </c>
      <c r="C3654" t="s">
        <v>8009</v>
      </c>
      <c r="D3654" s="5">
        <v>11828.85</v>
      </c>
      <c r="E3654" s="6">
        <v>0.35</v>
      </c>
      <c r="F3654" s="5">
        <v>7688.7525000000005</v>
      </c>
      <c r="G3654" t="s">
        <v>26932</v>
      </c>
    </row>
    <row r="3655" spans="1:7" x14ac:dyDescent="0.25">
      <c r="A3655" t="s">
        <v>46172</v>
      </c>
      <c r="B3655" t="s">
        <v>15429</v>
      </c>
      <c r="C3655" t="s">
        <v>15430</v>
      </c>
      <c r="D3655" s="5">
        <v>11828.85</v>
      </c>
      <c r="E3655" s="6">
        <v>0.35</v>
      </c>
      <c r="F3655" s="5">
        <v>7688.7525000000005</v>
      </c>
      <c r="G3655" t="s">
        <v>26932</v>
      </c>
    </row>
    <row r="3656" spans="1:7" x14ac:dyDescent="0.25">
      <c r="A3656" t="s">
        <v>46173</v>
      </c>
      <c r="B3656" t="s">
        <v>15431</v>
      </c>
      <c r="C3656" t="s">
        <v>15432</v>
      </c>
      <c r="D3656" s="5">
        <v>23657.7</v>
      </c>
      <c r="E3656" s="6">
        <v>0.35</v>
      </c>
      <c r="F3656" s="5">
        <v>15377.505000000001</v>
      </c>
      <c r="G3656" t="s">
        <v>26932</v>
      </c>
    </row>
    <row r="3657" spans="1:7" x14ac:dyDescent="0.25">
      <c r="A3657" t="s">
        <v>46174</v>
      </c>
      <c r="B3657" t="s">
        <v>15458</v>
      </c>
      <c r="C3657" t="s">
        <v>15459</v>
      </c>
      <c r="D3657" s="5">
        <v>7097.31</v>
      </c>
      <c r="E3657" s="6">
        <v>0.35</v>
      </c>
      <c r="F3657" s="5">
        <v>4613.2515000000003</v>
      </c>
      <c r="G3657" t="s">
        <v>26932</v>
      </c>
    </row>
    <row r="3658" spans="1:7" x14ac:dyDescent="0.25">
      <c r="A3658" t="s">
        <v>46175</v>
      </c>
      <c r="B3658" t="s">
        <v>15463</v>
      </c>
      <c r="C3658" t="s">
        <v>15464</v>
      </c>
      <c r="D3658" s="5">
        <v>1005.45</v>
      </c>
      <c r="E3658" s="6">
        <v>0.35</v>
      </c>
      <c r="F3658" s="5">
        <v>653.54250000000002</v>
      </c>
      <c r="G3658" t="s">
        <v>26932</v>
      </c>
    </row>
    <row r="3659" spans="1:7" x14ac:dyDescent="0.25">
      <c r="A3659" t="s">
        <v>46176</v>
      </c>
      <c r="B3659" t="s">
        <v>15465</v>
      </c>
      <c r="C3659" t="s">
        <v>15466</v>
      </c>
      <c r="D3659" s="5">
        <v>28248</v>
      </c>
      <c r="E3659" s="6">
        <v>0.35</v>
      </c>
      <c r="F3659" s="5">
        <v>18361.2</v>
      </c>
      <c r="G3659" t="s">
        <v>26932</v>
      </c>
    </row>
    <row r="3660" spans="1:7" x14ac:dyDescent="0.25">
      <c r="A3660" t="s">
        <v>8012</v>
      </c>
      <c r="B3660" t="s">
        <v>8012</v>
      </c>
      <c r="C3660" t="s">
        <v>10576</v>
      </c>
      <c r="D3660" s="5">
        <v>15300.62</v>
      </c>
      <c r="E3660" s="6">
        <v>0.35</v>
      </c>
      <c r="F3660" s="5">
        <v>9945.4030000000002</v>
      </c>
      <c r="G3660" t="s">
        <v>26932</v>
      </c>
    </row>
    <row r="3661" spans="1:7" x14ac:dyDescent="0.25">
      <c r="A3661" t="s">
        <v>8013</v>
      </c>
      <c r="B3661" t="s">
        <v>8013</v>
      </c>
      <c r="C3661" t="s">
        <v>10577</v>
      </c>
      <c r="D3661" s="5">
        <v>153006.17000000001</v>
      </c>
      <c r="E3661" s="6">
        <v>0.35</v>
      </c>
      <c r="F3661" s="5">
        <v>99454.010500000019</v>
      </c>
      <c r="G3661" t="s">
        <v>26932</v>
      </c>
    </row>
    <row r="3662" spans="1:7" x14ac:dyDescent="0.25">
      <c r="A3662" t="s">
        <v>8014</v>
      </c>
      <c r="B3662" t="s">
        <v>8014</v>
      </c>
      <c r="C3662" t="s">
        <v>10578</v>
      </c>
      <c r="D3662" s="5">
        <v>117697.06</v>
      </c>
      <c r="E3662" s="6">
        <v>0.35</v>
      </c>
      <c r="F3662" s="5">
        <v>76503.089000000007</v>
      </c>
      <c r="G3662" t="s">
        <v>26932</v>
      </c>
    </row>
    <row r="3663" spans="1:7" x14ac:dyDescent="0.25">
      <c r="A3663" t="s">
        <v>8015</v>
      </c>
      <c r="B3663" t="s">
        <v>8015</v>
      </c>
      <c r="C3663" t="s">
        <v>10579</v>
      </c>
      <c r="D3663" s="5">
        <v>369060.12</v>
      </c>
      <c r="E3663" s="6">
        <v>0.35</v>
      </c>
      <c r="F3663" s="5">
        <v>239889.07800000001</v>
      </c>
      <c r="G3663" t="s">
        <v>26932</v>
      </c>
    </row>
    <row r="3664" spans="1:7" x14ac:dyDescent="0.25">
      <c r="A3664" t="s">
        <v>8016</v>
      </c>
      <c r="B3664" t="s">
        <v>8016</v>
      </c>
      <c r="C3664" t="s">
        <v>10580</v>
      </c>
      <c r="D3664" s="5">
        <v>283892.40000000002</v>
      </c>
      <c r="E3664" s="6">
        <v>0.35</v>
      </c>
      <c r="F3664" s="5">
        <v>184530.06000000003</v>
      </c>
      <c r="G3664" t="s">
        <v>26932</v>
      </c>
    </row>
    <row r="3665" spans="1:7" x14ac:dyDescent="0.25">
      <c r="A3665" t="s">
        <v>8017</v>
      </c>
      <c r="B3665" t="s">
        <v>8017</v>
      </c>
      <c r="C3665" t="s">
        <v>10581</v>
      </c>
      <c r="D3665" s="5">
        <v>76503.09</v>
      </c>
      <c r="E3665" s="6">
        <v>0.35</v>
      </c>
      <c r="F3665" s="5">
        <v>49727.008499999996</v>
      </c>
      <c r="G3665" t="s">
        <v>26932</v>
      </c>
    </row>
    <row r="3666" spans="1:7" x14ac:dyDescent="0.25">
      <c r="A3666" t="s">
        <v>8018</v>
      </c>
      <c r="B3666" t="s">
        <v>8018</v>
      </c>
      <c r="C3666" t="s">
        <v>10582</v>
      </c>
      <c r="D3666" s="5">
        <v>58848.53</v>
      </c>
      <c r="E3666" s="6">
        <v>0.35</v>
      </c>
      <c r="F3666" s="5">
        <v>38251.544500000004</v>
      </c>
      <c r="G3666" t="s">
        <v>26932</v>
      </c>
    </row>
    <row r="3667" spans="1:7" x14ac:dyDescent="0.25">
      <c r="A3667" t="s">
        <v>8019</v>
      </c>
      <c r="B3667" t="s">
        <v>8019</v>
      </c>
      <c r="C3667" t="s">
        <v>10583</v>
      </c>
      <c r="D3667" s="5">
        <v>11769.71</v>
      </c>
      <c r="E3667" s="6">
        <v>0.35</v>
      </c>
      <c r="F3667" s="5">
        <v>7650.3114999999998</v>
      </c>
      <c r="G3667" t="s">
        <v>26932</v>
      </c>
    </row>
    <row r="3668" spans="1:7" x14ac:dyDescent="0.25">
      <c r="A3668" t="s">
        <v>46177</v>
      </c>
      <c r="B3668" t="s">
        <v>14977</v>
      </c>
      <c r="C3668" t="s">
        <v>14978</v>
      </c>
      <c r="D3668" s="5">
        <v>11769.71</v>
      </c>
      <c r="E3668" s="6">
        <v>0.35</v>
      </c>
      <c r="F3668" s="5">
        <v>7650.3114999999998</v>
      </c>
      <c r="G3668" t="s">
        <v>26932</v>
      </c>
    </row>
    <row r="3669" spans="1:7" x14ac:dyDescent="0.25">
      <c r="A3669" t="s">
        <v>46178</v>
      </c>
      <c r="B3669" t="s">
        <v>14979</v>
      </c>
      <c r="C3669" t="s">
        <v>14980</v>
      </c>
      <c r="D3669" s="5">
        <v>15300.62</v>
      </c>
      <c r="E3669" s="6">
        <v>0.35</v>
      </c>
      <c r="F3669" s="5">
        <v>9945.4030000000002</v>
      </c>
      <c r="G3669" t="s">
        <v>26932</v>
      </c>
    </row>
    <row r="3670" spans="1:7" x14ac:dyDescent="0.25">
      <c r="A3670" t="s">
        <v>46179</v>
      </c>
      <c r="B3670" t="s">
        <v>14981</v>
      </c>
      <c r="C3670" t="s">
        <v>14982</v>
      </c>
      <c r="D3670" s="5">
        <v>473154</v>
      </c>
      <c r="E3670" s="6">
        <v>0.35</v>
      </c>
      <c r="F3670" s="5">
        <v>307550.10000000003</v>
      </c>
      <c r="G3670" t="s">
        <v>26932</v>
      </c>
    </row>
    <row r="3671" spans="1:7" x14ac:dyDescent="0.25">
      <c r="A3671" t="s">
        <v>46180</v>
      </c>
      <c r="B3671" t="s">
        <v>14983</v>
      </c>
      <c r="C3671" t="s">
        <v>14984</v>
      </c>
      <c r="D3671" s="5">
        <v>615100.19999999995</v>
      </c>
      <c r="E3671" s="6">
        <v>0.35</v>
      </c>
      <c r="F3671" s="5">
        <v>399815.13</v>
      </c>
      <c r="G3671" t="s">
        <v>26932</v>
      </c>
    </row>
    <row r="3672" spans="1:7" x14ac:dyDescent="0.25">
      <c r="A3672" t="s">
        <v>46181</v>
      </c>
      <c r="B3672" t="s">
        <v>14985</v>
      </c>
      <c r="C3672" t="s">
        <v>14986</v>
      </c>
      <c r="D3672" s="5">
        <v>117697.06</v>
      </c>
      <c r="E3672" s="6">
        <v>0.35</v>
      </c>
      <c r="F3672" s="5">
        <v>76503.089000000007</v>
      </c>
      <c r="G3672" t="s">
        <v>26932</v>
      </c>
    </row>
    <row r="3673" spans="1:7" x14ac:dyDescent="0.25">
      <c r="A3673" t="s">
        <v>46182</v>
      </c>
      <c r="B3673" t="s">
        <v>14987</v>
      </c>
      <c r="C3673" t="s">
        <v>14988</v>
      </c>
      <c r="D3673" s="5">
        <v>153006.17000000001</v>
      </c>
      <c r="E3673" s="6">
        <v>0.35</v>
      </c>
      <c r="F3673" s="5">
        <v>99454.010500000019</v>
      </c>
      <c r="G3673" t="s">
        <v>26932</v>
      </c>
    </row>
    <row r="3674" spans="1:7" x14ac:dyDescent="0.25">
      <c r="A3674" t="s">
        <v>46183</v>
      </c>
      <c r="B3674" t="s">
        <v>14989</v>
      </c>
      <c r="C3674" t="s">
        <v>14990</v>
      </c>
      <c r="D3674" s="5">
        <v>283892.40000000002</v>
      </c>
      <c r="E3674" s="6">
        <v>0.35</v>
      </c>
      <c r="F3674" s="5">
        <v>184530.06000000003</v>
      </c>
      <c r="G3674" t="s">
        <v>26932</v>
      </c>
    </row>
    <row r="3675" spans="1:7" x14ac:dyDescent="0.25">
      <c r="A3675" t="s">
        <v>46184</v>
      </c>
      <c r="B3675" t="s">
        <v>14991</v>
      </c>
      <c r="C3675" t="s">
        <v>14992</v>
      </c>
      <c r="D3675" s="5">
        <v>369060.12</v>
      </c>
      <c r="E3675" s="6">
        <v>0.35</v>
      </c>
      <c r="F3675" s="5">
        <v>239889.07800000001</v>
      </c>
      <c r="G3675" t="s">
        <v>26932</v>
      </c>
    </row>
    <row r="3676" spans="1:7" x14ac:dyDescent="0.25">
      <c r="A3676" t="s">
        <v>46185</v>
      </c>
      <c r="B3676" t="s">
        <v>14993</v>
      </c>
      <c r="C3676" t="s">
        <v>14994</v>
      </c>
      <c r="D3676" s="5">
        <v>76503.09</v>
      </c>
      <c r="E3676" s="6">
        <v>0.35</v>
      </c>
      <c r="F3676" s="5">
        <v>49727.008499999996</v>
      </c>
      <c r="G3676" t="s">
        <v>26932</v>
      </c>
    </row>
    <row r="3677" spans="1:7" x14ac:dyDescent="0.25">
      <c r="A3677" t="s">
        <v>46186</v>
      </c>
      <c r="B3677" t="s">
        <v>14995</v>
      </c>
      <c r="C3677" t="s">
        <v>14996</v>
      </c>
      <c r="D3677" s="5">
        <v>20700.490000000002</v>
      </c>
      <c r="E3677" s="6">
        <v>0.35</v>
      </c>
      <c r="F3677" s="5">
        <v>13455.318500000001</v>
      </c>
      <c r="G3677" t="s">
        <v>26932</v>
      </c>
    </row>
    <row r="3678" spans="1:7" x14ac:dyDescent="0.25">
      <c r="A3678" t="s">
        <v>46187</v>
      </c>
      <c r="B3678" t="s">
        <v>12813</v>
      </c>
      <c r="C3678" t="s">
        <v>12814</v>
      </c>
      <c r="D3678" s="5">
        <v>0</v>
      </c>
      <c r="E3678" s="6">
        <v>0.35</v>
      </c>
      <c r="F3678" s="5">
        <v>0</v>
      </c>
      <c r="G3678" t="s">
        <v>26932</v>
      </c>
    </row>
    <row r="3679" spans="1:7" x14ac:dyDescent="0.25">
      <c r="A3679" t="s">
        <v>46188</v>
      </c>
      <c r="B3679" t="s">
        <v>12815</v>
      </c>
      <c r="C3679" t="s">
        <v>12816</v>
      </c>
      <c r="D3679" s="5">
        <v>0</v>
      </c>
      <c r="E3679" s="6">
        <v>0.35</v>
      </c>
      <c r="F3679" s="5">
        <v>0</v>
      </c>
      <c r="G3679" t="s">
        <v>26932</v>
      </c>
    </row>
    <row r="3680" spans="1:7" x14ac:dyDescent="0.25">
      <c r="A3680" t="s">
        <v>46189</v>
      </c>
      <c r="B3680" t="s">
        <v>8023</v>
      </c>
      <c r="C3680" t="s">
        <v>8024</v>
      </c>
      <c r="D3680" s="5">
        <v>473.15</v>
      </c>
      <c r="E3680" s="6">
        <v>0.35</v>
      </c>
      <c r="F3680" s="5">
        <v>307.54750000000001</v>
      </c>
      <c r="G3680" t="s">
        <v>26932</v>
      </c>
    </row>
    <row r="3681" spans="1:7" x14ac:dyDescent="0.25">
      <c r="A3681" t="s">
        <v>46190</v>
      </c>
      <c r="B3681" t="s">
        <v>31770</v>
      </c>
      <c r="C3681" t="s">
        <v>31771</v>
      </c>
      <c r="D3681" s="5">
        <v>149634.95000000001</v>
      </c>
      <c r="E3681" s="6">
        <v>0.35</v>
      </c>
      <c r="F3681" s="5">
        <v>97262.717500000013</v>
      </c>
      <c r="G3681" t="s">
        <v>26932</v>
      </c>
    </row>
    <row r="3682" spans="1:7" x14ac:dyDescent="0.25">
      <c r="A3682" t="s">
        <v>46191</v>
      </c>
      <c r="B3682" t="s">
        <v>2122</v>
      </c>
      <c r="C3682" t="s">
        <v>2123</v>
      </c>
      <c r="D3682" s="5">
        <v>74457.350000000006</v>
      </c>
      <c r="E3682" s="6">
        <v>0.35</v>
      </c>
      <c r="F3682" s="5">
        <v>48397.277500000004</v>
      </c>
      <c r="G3682" t="s">
        <v>26932</v>
      </c>
    </row>
    <row r="3683" spans="1:7" x14ac:dyDescent="0.25">
      <c r="A3683" t="s">
        <v>46192</v>
      </c>
      <c r="B3683" t="s">
        <v>2149</v>
      </c>
      <c r="C3683" t="s">
        <v>2150</v>
      </c>
      <c r="D3683" s="5">
        <v>101096.84</v>
      </c>
      <c r="E3683" s="6">
        <v>0.35</v>
      </c>
      <c r="F3683" s="5">
        <v>65712.945999999996</v>
      </c>
      <c r="G3683" t="s">
        <v>26932</v>
      </c>
    </row>
    <row r="3684" spans="1:7" x14ac:dyDescent="0.25">
      <c r="A3684" t="s">
        <v>46193</v>
      </c>
      <c r="B3684" t="s">
        <v>2172</v>
      </c>
      <c r="C3684" t="s">
        <v>9742</v>
      </c>
      <c r="D3684" s="5">
        <v>87777.09</v>
      </c>
      <c r="E3684" s="6">
        <v>0.35</v>
      </c>
      <c r="F3684" s="5">
        <v>57055.108500000002</v>
      </c>
      <c r="G3684" t="s">
        <v>26932</v>
      </c>
    </row>
    <row r="3685" spans="1:7" x14ac:dyDescent="0.25">
      <c r="A3685" t="s">
        <v>46194</v>
      </c>
      <c r="B3685" t="s">
        <v>2125</v>
      </c>
      <c r="C3685" t="s">
        <v>2126</v>
      </c>
      <c r="D3685" s="5">
        <v>82449.2</v>
      </c>
      <c r="E3685" s="6">
        <v>0.35</v>
      </c>
      <c r="F3685" s="5">
        <v>53591.98</v>
      </c>
      <c r="G3685" t="s">
        <v>26932</v>
      </c>
    </row>
    <row r="3686" spans="1:7" x14ac:dyDescent="0.25">
      <c r="A3686" t="s">
        <v>46195</v>
      </c>
      <c r="B3686" t="s">
        <v>2153</v>
      </c>
      <c r="C3686" t="s">
        <v>2154</v>
      </c>
      <c r="D3686" s="5">
        <v>109088.68</v>
      </c>
      <c r="E3686" s="6">
        <v>0.35</v>
      </c>
      <c r="F3686" s="5">
        <v>70907.641999999993</v>
      </c>
      <c r="G3686" t="s">
        <v>26932</v>
      </c>
    </row>
    <row r="3687" spans="1:7" x14ac:dyDescent="0.25">
      <c r="A3687" t="s">
        <v>46196</v>
      </c>
      <c r="B3687" t="s">
        <v>2175</v>
      </c>
      <c r="C3687" t="s">
        <v>9743</v>
      </c>
      <c r="D3687" s="5">
        <v>95768.94</v>
      </c>
      <c r="E3687" s="6">
        <v>0.35</v>
      </c>
      <c r="F3687" s="5">
        <v>62249.811000000002</v>
      </c>
      <c r="G3687" t="s">
        <v>26932</v>
      </c>
    </row>
    <row r="3688" spans="1:7" x14ac:dyDescent="0.25">
      <c r="A3688" t="s">
        <v>46197</v>
      </c>
      <c r="B3688" t="s">
        <v>2127</v>
      </c>
      <c r="C3688" t="s">
        <v>9744</v>
      </c>
      <c r="D3688" s="5">
        <v>63801.56</v>
      </c>
      <c r="E3688" s="6">
        <v>0.35</v>
      </c>
      <c r="F3688" s="5">
        <v>41471.014000000003</v>
      </c>
      <c r="G3688" t="s">
        <v>26932</v>
      </c>
    </row>
    <row r="3689" spans="1:7" x14ac:dyDescent="0.25">
      <c r="A3689" t="s">
        <v>46198</v>
      </c>
      <c r="B3689" t="s">
        <v>2155</v>
      </c>
      <c r="C3689" t="s">
        <v>2156</v>
      </c>
      <c r="D3689" s="5">
        <v>90441.05</v>
      </c>
      <c r="E3689" s="6">
        <v>0.35</v>
      </c>
      <c r="F3689" s="5">
        <v>58786.682500000003</v>
      </c>
      <c r="G3689" t="s">
        <v>26932</v>
      </c>
    </row>
    <row r="3690" spans="1:7" x14ac:dyDescent="0.25">
      <c r="A3690" t="s">
        <v>46199</v>
      </c>
      <c r="B3690" t="s">
        <v>2176</v>
      </c>
      <c r="C3690" t="s">
        <v>9745</v>
      </c>
      <c r="D3690" s="5">
        <v>77121.3</v>
      </c>
      <c r="E3690" s="6">
        <v>0.35</v>
      </c>
      <c r="F3690" s="5">
        <v>50128.845000000001</v>
      </c>
      <c r="G3690" t="s">
        <v>26932</v>
      </c>
    </row>
    <row r="3691" spans="1:7" x14ac:dyDescent="0.25">
      <c r="A3691" t="s">
        <v>46200</v>
      </c>
      <c r="B3691" t="s">
        <v>1970</v>
      </c>
      <c r="C3691" t="s">
        <v>1971</v>
      </c>
      <c r="D3691" s="5">
        <v>49283.040000000001</v>
      </c>
      <c r="E3691" s="6">
        <v>0.35</v>
      </c>
      <c r="F3691" s="5">
        <v>32033.976000000002</v>
      </c>
      <c r="G3691" t="s">
        <v>26932</v>
      </c>
    </row>
    <row r="3692" spans="1:7" x14ac:dyDescent="0.25">
      <c r="A3692" t="s">
        <v>46201</v>
      </c>
      <c r="B3692" t="s">
        <v>1972</v>
      </c>
      <c r="C3692" t="s">
        <v>1973</v>
      </c>
      <c r="D3692" s="5">
        <v>49283.040000000001</v>
      </c>
      <c r="E3692" s="6">
        <v>0.35</v>
      </c>
      <c r="F3692" s="5">
        <v>32033.976000000002</v>
      </c>
      <c r="G3692" t="s">
        <v>26932</v>
      </c>
    </row>
    <row r="3693" spans="1:7" x14ac:dyDescent="0.25">
      <c r="A3693" t="s">
        <v>46202</v>
      </c>
      <c r="B3693" t="s">
        <v>2138</v>
      </c>
      <c r="C3693" t="s">
        <v>2139</v>
      </c>
      <c r="D3693" s="5">
        <v>105758.44</v>
      </c>
      <c r="E3693" s="6">
        <v>0.35</v>
      </c>
      <c r="F3693" s="5">
        <v>68742.986000000004</v>
      </c>
      <c r="G3693" t="s">
        <v>26932</v>
      </c>
    </row>
    <row r="3694" spans="1:7" x14ac:dyDescent="0.25">
      <c r="A3694" t="s">
        <v>46203</v>
      </c>
      <c r="B3694" t="s">
        <v>2128</v>
      </c>
      <c r="C3694" t="s">
        <v>2129</v>
      </c>
      <c r="D3694" s="5">
        <v>81722.429999999993</v>
      </c>
      <c r="E3694" s="6">
        <v>0.35</v>
      </c>
      <c r="F3694" s="5">
        <v>53119.5795</v>
      </c>
      <c r="G3694" t="s">
        <v>26932</v>
      </c>
    </row>
    <row r="3695" spans="1:7" x14ac:dyDescent="0.25">
      <c r="A3695" t="s">
        <v>46204</v>
      </c>
      <c r="B3695" t="s">
        <v>2157</v>
      </c>
      <c r="C3695" t="s">
        <v>2158</v>
      </c>
      <c r="D3695" s="5">
        <v>105758.44</v>
      </c>
      <c r="E3695" s="6">
        <v>0.35</v>
      </c>
      <c r="F3695" s="5">
        <v>68742.986000000004</v>
      </c>
      <c r="G3695" t="s">
        <v>26932</v>
      </c>
    </row>
    <row r="3696" spans="1:7" x14ac:dyDescent="0.25">
      <c r="A3696" t="s">
        <v>46205</v>
      </c>
      <c r="B3696" t="s">
        <v>2159</v>
      </c>
      <c r="C3696" t="s">
        <v>2160</v>
      </c>
      <c r="D3696" s="5">
        <v>117776.45</v>
      </c>
      <c r="E3696" s="6">
        <v>0.35</v>
      </c>
      <c r="F3696" s="5">
        <v>76554.692500000005</v>
      </c>
      <c r="G3696" t="s">
        <v>26932</v>
      </c>
    </row>
    <row r="3697" spans="1:7" x14ac:dyDescent="0.25">
      <c r="A3697" t="s">
        <v>46206</v>
      </c>
      <c r="B3697" t="s">
        <v>2177</v>
      </c>
      <c r="C3697" t="s">
        <v>2178</v>
      </c>
      <c r="D3697" s="5">
        <v>93740.44</v>
      </c>
      <c r="E3697" s="6">
        <v>0.35</v>
      </c>
      <c r="F3697" s="5">
        <v>60931.286</v>
      </c>
      <c r="G3697" t="s">
        <v>26932</v>
      </c>
    </row>
    <row r="3698" spans="1:7" x14ac:dyDescent="0.25">
      <c r="A3698" t="s">
        <v>46207</v>
      </c>
      <c r="B3698" t="s">
        <v>2140</v>
      </c>
      <c r="C3698" t="s">
        <v>2141</v>
      </c>
      <c r="D3698" s="5">
        <v>105758.44</v>
      </c>
      <c r="E3698" s="6">
        <v>0.35</v>
      </c>
      <c r="F3698" s="5">
        <v>68742.986000000004</v>
      </c>
      <c r="G3698" t="s">
        <v>26932</v>
      </c>
    </row>
    <row r="3699" spans="1:7" x14ac:dyDescent="0.25">
      <c r="A3699" t="s">
        <v>46208</v>
      </c>
      <c r="B3699" t="s">
        <v>2130</v>
      </c>
      <c r="C3699" t="s">
        <v>2131</v>
      </c>
      <c r="D3699" s="5">
        <v>99749.45</v>
      </c>
      <c r="E3699" s="6">
        <v>0.35</v>
      </c>
      <c r="F3699" s="5">
        <v>64837.142500000002</v>
      </c>
      <c r="G3699" t="s">
        <v>26932</v>
      </c>
    </row>
    <row r="3700" spans="1:7" x14ac:dyDescent="0.25">
      <c r="A3700" t="s">
        <v>46209</v>
      </c>
      <c r="B3700" t="s">
        <v>2161</v>
      </c>
      <c r="C3700" t="s">
        <v>2162</v>
      </c>
      <c r="D3700" s="5">
        <v>123785.46</v>
      </c>
      <c r="E3700" s="6">
        <v>0.35</v>
      </c>
      <c r="F3700" s="5">
        <v>80460.549000000014</v>
      </c>
      <c r="G3700" t="s">
        <v>26932</v>
      </c>
    </row>
    <row r="3701" spans="1:7" x14ac:dyDescent="0.25">
      <c r="A3701" t="s">
        <v>46210</v>
      </c>
      <c r="B3701" t="s">
        <v>2163</v>
      </c>
      <c r="C3701" t="s">
        <v>2164</v>
      </c>
      <c r="D3701" s="5">
        <v>135803.46</v>
      </c>
      <c r="E3701" s="6">
        <v>0.35</v>
      </c>
      <c r="F3701" s="5">
        <v>88272.248999999996</v>
      </c>
      <c r="G3701" t="s">
        <v>26932</v>
      </c>
    </row>
    <row r="3702" spans="1:7" x14ac:dyDescent="0.25">
      <c r="A3702" t="s">
        <v>46211</v>
      </c>
      <c r="B3702" t="s">
        <v>2179</v>
      </c>
      <c r="C3702" t="s">
        <v>2180</v>
      </c>
      <c r="D3702" s="5">
        <v>111767.45</v>
      </c>
      <c r="E3702" s="6">
        <v>0.35</v>
      </c>
      <c r="F3702" s="5">
        <v>72648.842499999999</v>
      </c>
      <c r="G3702" t="s">
        <v>26932</v>
      </c>
    </row>
    <row r="3703" spans="1:7" x14ac:dyDescent="0.25">
      <c r="A3703" t="s">
        <v>46212</v>
      </c>
      <c r="B3703" t="s">
        <v>2142</v>
      </c>
      <c r="C3703" t="s">
        <v>2143</v>
      </c>
      <c r="D3703" s="5">
        <v>115372.85</v>
      </c>
      <c r="E3703" s="6">
        <v>0.35</v>
      </c>
      <c r="F3703" s="5">
        <v>74992.352500000008</v>
      </c>
      <c r="G3703" t="s">
        <v>26932</v>
      </c>
    </row>
    <row r="3704" spans="1:7" x14ac:dyDescent="0.25">
      <c r="A3704" t="s">
        <v>46213</v>
      </c>
      <c r="B3704" t="s">
        <v>2132</v>
      </c>
      <c r="C3704" t="s">
        <v>2133</v>
      </c>
      <c r="D3704" s="5">
        <v>109363.85</v>
      </c>
      <c r="E3704" s="6">
        <v>0.35</v>
      </c>
      <c r="F3704" s="5">
        <v>71086.502500000002</v>
      </c>
      <c r="G3704" t="s">
        <v>26932</v>
      </c>
    </row>
    <row r="3705" spans="1:7" x14ac:dyDescent="0.25">
      <c r="A3705" t="s">
        <v>46214</v>
      </c>
      <c r="B3705" t="s">
        <v>2134</v>
      </c>
      <c r="C3705" t="s">
        <v>2135</v>
      </c>
      <c r="D3705" s="5">
        <v>93139.54</v>
      </c>
      <c r="E3705" s="6">
        <v>0.35</v>
      </c>
      <c r="F3705" s="5">
        <v>60540.701000000001</v>
      </c>
      <c r="G3705" t="s">
        <v>26932</v>
      </c>
    </row>
    <row r="3706" spans="1:7" x14ac:dyDescent="0.25">
      <c r="A3706" t="s">
        <v>46215</v>
      </c>
      <c r="B3706" t="s">
        <v>2165</v>
      </c>
      <c r="C3706" t="s">
        <v>2166</v>
      </c>
      <c r="D3706" s="5">
        <v>133399.85999999999</v>
      </c>
      <c r="E3706" s="6">
        <v>0.35</v>
      </c>
      <c r="F3706" s="5">
        <v>86709.909</v>
      </c>
      <c r="G3706" t="s">
        <v>26932</v>
      </c>
    </row>
    <row r="3707" spans="1:7" x14ac:dyDescent="0.25">
      <c r="A3707" t="s">
        <v>46216</v>
      </c>
      <c r="B3707" t="s">
        <v>2167</v>
      </c>
      <c r="C3707" t="s">
        <v>2168</v>
      </c>
      <c r="D3707" s="5">
        <v>145417.85999999999</v>
      </c>
      <c r="E3707" s="6">
        <v>0.35</v>
      </c>
      <c r="F3707" s="5">
        <v>94521.608999999997</v>
      </c>
      <c r="G3707" t="s">
        <v>26932</v>
      </c>
    </row>
    <row r="3708" spans="1:7" x14ac:dyDescent="0.25">
      <c r="A3708" t="s">
        <v>46217</v>
      </c>
      <c r="B3708" t="s">
        <v>2181</v>
      </c>
      <c r="C3708" t="s">
        <v>2182</v>
      </c>
      <c r="D3708" s="5">
        <v>121381.85</v>
      </c>
      <c r="E3708" s="6">
        <v>0.35</v>
      </c>
      <c r="F3708" s="5">
        <v>78898.202499999999</v>
      </c>
      <c r="G3708" t="s">
        <v>26932</v>
      </c>
    </row>
    <row r="3709" spans="1:7" x14ac:dyDescent="0.25">
      <c r="A3709" t="s">
        <v>46218</v>
      </c>
      <c r="B3709" t="s">
        <v>2144</v>
      </c>
      <c r="C3709" t="s">
        <v>2145</v>
      </c>
      <c r="D3709" s="5">
        <v>67300.83</v>
      </c>
      <c r="E3709" s="6">
        <v>0.35</v>
      </c>
      <c r="F3709" s="5">
        <v>43745.539500000006</v>
      </c>
      <c r="G3709" t="s">
        <v>26932</v>
      </c>
    </row>
    <row r="3710" spans="1:7" x14ac:dyDescent="0.25">
      <c r="A3710" t="s">
        <v>46219</v>
      </c>
      <c r="B3710" t="s">
        <v>2136</v>
      </c>
      <c r="C3710" t="s">
        <v>2137</v>
      </c>
      <c r="D3710" s="5">
        <v>61291.82</v>
      </c>
      <c r="E3710" s="6">
        <v>0.35</v>
      </c>
      <c r="F3710" s="5">
        <v>39839.683000000005</v>
      </c>
      <c r="G3710" t="s">
        <v>26932</v>
      </c>
    </row>
    <row r="3711" spans="1:7" x14ac:dyDescent="0.25">
      <c r="A3711" t="s">
        <v>46220</v>
      </c>
      <c r="B3711" t="s">
        <v>2169</v>
      </c>
      <c r="C3711" t="s">
        <v>2170</v>
      </c>
      <c r="D3711" s="5">
        <v>85327.84</v>
      </c>
      <c r="E3711" s="6">
        <v>0.35</v>
      </c>
      <c r="F3711" s="5">
        <v>55463.095999999998</v>
      </c>
      <c r="G3711" t="s">
        <v>26932</v>
      </c>
    </row>
    <row r="3712" spans="1:7" x14ac:dyDescent="0.25">
      <c r="A3712" t="s">
        <v>46221</v>
      </c>
      <c r="B3712" t="s">
        <v>2146</v>
      </c>
      <c r="C3712" t="s">
        <v>2147</v>
      </c>
      <c r="D3712" s="5">
        <v>97345.84</v>
      </c>
      <c r="E3712" s="6">
        <v>0.35</v>
      </c>
      <c r="F3712" s="5">
        <v>63274.796000000002</v>
      </c>
      <c r="G3712" t="s">
        <v>26932</v>
      </c>
    </row>
    <row r="3713" spans="1:7" x14ac:dyDescent="0.25">
      <c r="A3713" t="s">
        <v>46222</v>
      </c>
      <c r="B3713" t="s">
        <v>2183</v>
      </c>
      <c r="C3713" t="s">
        <v>2184</v>
      </c>
      <c r="D3713" s="5">
        <v>73309.83</v>
      </c>
      <c r="E3713" s="6">
        <v>0.35</v>
      </c>
      <c r="F3713" s="5">
        <v>47651.389500000005</v>
      </c>
      <c r="G3713" t="s">
        <v>26932</v>
      </c>
    </row>
    <row r="3714" spans="1:7" x14ac:dyDescent="0.25">
      <c r="A3714" t="s">
        <v>46223</v>
      </c>
      <c r="B3714" t="s">
        <v>1974</v>
      </c>
      <c r="C3714" t="s">
        <v>1975</v>
      </c>
      <c r="D3714" s="5">
        <v>63695.42</v>
      </c>
      <c r="E3714" s="6">
        <v>0.35</v>
      </c>
      <c r="F3714" s="5">
        <v>41402.023000000001</v>
      </c>
      <c r="G3714" t="s">
        <v>26932</v>
      </c>
    </row>
    <row r="3715" spans="1:7" x14ac:dyDescent="0.25">
      <c r="A3715" t="s">
        <v>46224</v>
      </c>
      <c r="B3715" t="s">
        <v>1976</v>
      </c>
      <c r="C3715" t="s">
        <v>1977</v>
      </c>
      <c r="D3715" s="5">
        <v>63695.42</v>
      </c>
      <c r="E3715" s="6">
        <v>0.35</v>
      </c>
      <c r="F3715" s="5">
        <v>41402.023000000001</v>
      </c>
      <c r="G3715" t="s">
        <v>26932</v>
      </c>
    </row>
    <row r="3716" spans="1:7" x14ac:dyDescent="0.25">
      <c r="A3716" t="s">
        <v>46225</v>
      </c>
      <c r="B3716" t="s">
        <v>31772</v>
      </c>
      <c r="C3716" t="s">
        <v>31773</v>
      </c>
      <c r="D3716" s="5">
        <v>750540.53</v>
      </c>
      <c r="E3716" s="6">
        <v>0.35</v>
      </c>
      <c r="F3716" s="5">
        <v>487851.34450000001</v>
      </c>
      <c r="G3716" t="s">
        <v>26932</v>
      </c>
    </row>
    <row r="3717" spans="1:7" x14ac:dyDescent="0.25">
      <c r="A3717" t="s">
        <v>46226</v>
      </c>
      <c r="B3717" t="s">
        <v>2171</v>
      </c>
      <c r="C3717" t="s">
        <v>9766</v>
      </c>
      <c r="D3717" s="5">
        <v>188670.16</v>
      </c>
      <c r="E3717" s="6">
        <v>0.35</v>
      </c>
      <c r="F3717" s="5">
        <v>122635.60400000001</v>
      </c>
      <c r="G3717" t="s">
        <v>26932</v>
      </c>
    </row>
    <row r="3718" spans="1:7" x14ac:dyDescent="0.25">
      <c r="A3718" t="s">
        <v>46227</v>
      </c>
      <c r="B3718" t="s">
        <v>2148</v>
      </c>
      <c r="C3718" t="s">
        <v>9767</v>
      </c>
      <c r="D3718" s="5">
        <v>301044.23</v>
      </c>
      <c r="E3718" s="6">
        <v>0.35</v>
      </c>
      <c r="F3718" s="5">
        <v>195678.74950000001</v>
      </c>
      <c r="G3718" t="s">
        <v>26932</v>
      </c>
    </row>
    <row r="3719" spans="1:7" x14ac:dyDescent="0.25">
      <c r="A3719" t="s">
        <v>46228</v>
      </c>
      <c r="B3719" t="s">
        <v>2185</v>
      </c>
      <c r="C3719" t="s">
        <v>2186</v>
      </c>
      <c r="D3719" s="5">
        <v>176841.31</v>
      </c>
      <c r="E3719" s="6">
        <v>0.35</v>
      </c>
      <c r="F3719" s="5">
        <v>114946.8515</v>
      </c>
      <c r="G3719" t="s">
        <v>26932</v>
      </c>
    </row>
    <row r="3720" spans="1:7" x14ac:dyDescent="0.25">
      <c r="A3720" t="s">
        <v>46229</v>
      </c>
      <c r="B3720" t="s">
        <v>5585</v>
      </c>
      <c r="C3720" t="s">
        <v>5586</v>
      </c>
      <c r="D3720" s="5">
        <v>11828.85</v>
      </c>
      <c r="E3720" s="6">
        <v>0.35</v>
      </c>
      <c r="F3720" s="5">
        <v>7688.7525000000005</v>
      </c>
      <c r="G3720" t="s">
        <v>26932</v>
      </c>
    </row>
    <row r="3721" spans="1:7" x14ac:dyDescent="0.25">
      <c r="A3721" t="s">
        <v>46230</v>
      </c>
      <c r="B3721" t="s">
        <v>5587</v>
      </c>
      <c r="C3721" t="s">
        <v>5586</v>
      </c>
      <c r="D3721" s="5">
        <v>13603.18</v>
      </c>
      <c r="E3721" s="6">
        <v>0.35</v>
      </c>
      <c r="F3721" s="5">
        <v>8842.0670000000009</v>
      </c>
      <c r="G3721" t="s">
        <v>26932</v>
      </c>
    </row>
    <row r="3722" spans="1:7" x14ac:dyDescent="0.25">
      <c r="A3722" t="s">
        <v>46231</v>
      </c>
      <c r="B3722" t="s">
        <v>5588</v>
      </c>
      <c r="C3722" t="s">
        <v>5589</v>
      </c>
      <c r="D3722" s="5">
        <v>33120.78</v>
      </c>
      <c r="E3722" s="6">
        <v>0.35</v>
      </c>
      <c r="F3722" s="5">
        <v>21528.507000000001</v>
      </c>
      <c r="G3722" t="s">
        <v>26932</v>
      </c>
    </row>
    <row r="3723" spans="1:7" x14ac:dyDescent="0.25">
      <c r="A3723" t="s">
        <v>46232</v>
      </c>
      <c r="B3723" t="s">
        <v>5590</v>
      </c>
      <c r="C3723" t="s">
        <v>5591</v>
      </c>
      <c r="D3723" s="5">
        <v>38088.9</v>
      </c>
      <c r="E3723" s="6">
        <v>0.35</v>
      </c>
      <c r="F3723" s="5">
        <v>24757.785000000003</v>
      </c>
      <c r="G3723" t="s">
        <v>26932</v>
      </c>
    </row>
    <row r="3724" spans="1:7" x14ac:dyDescent="0.25">
      <c r="A3724" t="s">
        <v>46233</v>
      </c>
      <c r="B3724" t="s">
        <v>5592</v>
      </c>
      <c r="C3724" t="s">
        <v>5593</v>
      </c>
      <c r="D3724" s="5">
        <v>56778.48</v>
      </c>
      <c r="E3724" s="6">
        <v>0.35</v>
      </c>
      <c r="F3724" s="5">
        <v>36906.012000000002</v>
      </c>
      <c r="G3724" t="s">
        <v>26932</v>
      </c>
    </row>
    <row r="3725" spans="1:7" x14ac:dyDescent="0.25">
      <c r="A3725" t="s">
        <v>46234</v>
      </c>
      <c r="B3725" t="s">
        <v>5595</v>
      </c>
      <c r="C3725" t="s">
        <v>5596</v>
      </c>
      <c r="D3725" s="5">
        <v>70973.100000000006</v>
      </c>
      <c r="E3725" s="6">
        <v>0.35</v>
      </c>
      <c r="F3725" s="5">
        <v>46132.515000000007</v>
      </c>
      <c r="G3725" t="s">
        <v>26932</v>
      </c>
    </row>
    <row r="3726" spans="1:7" x14ac:dyDescent="0.25">
      <c r="A3726" t="s">
        <v>46235</v>
      </c>
      <c r="B3726" t="s">
        <v>5597</v>
      </c>
      <c r="C3726" t="s">
        <v>5598</v>
      </c>
      <c r="D3726" s="5">
        <v>9463.08</v>
      </c>
      <c r="E3726" s="6">
        <v>0.35</v>
      </c>
      <c r="F3726" s="5">
        <v>6151.0020000000004</v>
      </c>
      <c r="G3726" t="s">
        <v>26932</v>
      </c>
    </row>
    <row r="3727" spans="1:7" x14ac:dyDescent="0.25">
      <c r="A3727" t="s">
        <v>46236</v>
      </c>
      <c r="B3727" t="s">
        <v>5600</v>
      </c>
      <c r="C3727" t="s">
        <v>5601</v>
      </c>
      <c r="D3727" s="5">
        <v>75704.639999999999</v>
      </c>
      <c r="E3727" s="6">
        <v>0.35</v>
      </c>
      <c r="F3727" s="5">
        <v>49208.016000000003</v>
      </c>
      <c r="G3727" t="s">
        <v>26932</v>
      </c>
    </row>
    <row r="3728" spans="1:7" x14ac:dyDescent="0.25">
      <c r="A3728" t="s">
        <v>46237</v>
      </c>
      <c r="B3728" t="s">
        <v>5602</v>
      </c>
      <c r="C3728" t="s">
        <v>5603</v>
      </c>
      <c r="D3728" s="5">
        <v>9463.08</v>
      </c>
      <c r="E3728" s="6">
        <v>0.35</v>
      </c>
      <c r="F3728" s="5">
        <v>6151.0020000000004</v>
      </c>
      <c r="G3728" t="s">
        <v>26932</v>
      </c>
    </row>
    <row r="3729" spans="1:7" x14ac:dyDescent="0.25">
      <c r="A3729" t="s">
        <v>46238</v>
      </c>
      <c r="B3729" t="s">
        <v>5605</v>
      </c>
      <c r="C3729" t="s">
        <v>5606</v>
      </c>
      <c r="D3729" s="5">
        <v>11828.85</v>
      </c>
      <c r="E3729" s="6">
        <v>0.35</v>
      </c>
      <c r="F3729" s="5">
        <v>7688.7525000000005</v>
      </c>
      <c r="G3729" t="s">
        <v>26932</v>
      </c>
    </row>
    <row r="3730" spans="1:7" x14ac:dyDescent="0.25">
      <c r="A3730" t="s">
        <v>46239</v>
      </c>
      <c r="B3730" t="s">
        <v>5607</v>
      </c>
      <c r="C3730" t="s">
        <v>5606</v>
      </c>
      <c r="D3730" s="5">
        <v>13603.18</v>
      </c>
      <c r="E3730" s="6">
        <v>0.35</v>
      </c>
      <c r="F3730" s="5">
        <v>8842.0670000000009</v>
      </c>
      <c r="G3730" t="s">
        <v>26932</v>
      </c>
    </row>
    <row r="3731" spans="1:7" x14ac:dyDescent="0.25">
      <c r="A3731" t="s">
        <v>46240</v>
      </c>
      <c r="B3731" t="s">
        <v>5608</v>
      </c>
      <c r="C3731" t="s">
        <v>5609</v>
      </c>
      <c r="D3731" s="5">
        <v>23657.7</v>
      </c>
      <c r="E3731" s="6">
        <v>0.35</v>
      </c>
      <c r="F3731" s="5">
        <v>15377.505000000001</v>
      </c>
      <c r="G3731" t="s">
        <v>26932</v>
      </c>
    </row>
    <row r="3732" spans="1:7" x14ac:dyDescent="0.25">
      <c r="A3732" t="s">
        <v>46241</v>
      </c>
      <c r="B3732" t="s">
        <v>5610</v>
      </c>
      <c r="C3732" t="s">
        <v>5609</v>
      </c>
      <c r="D3732" s="5">
        <v>27165.75</v>
      </c>
      <c r="E3732" s="6">
        <v>0.35</v>
      </c>
      <c r="F3732" s="5">
        <v>17657.737499999999</v>
      </c>
      <c r="G3732" t="s">
        <v>26932</v>
      </c>
    </row>
    <row r="3733" spans="1:7" x14ac:dyDescent="0.25">
      <c r="A3733" t="s">
        <v>46242</v>
      </c>
      <c r="B3733" t="s">
        <v>5611</v>
      </c>
      <c r="C3733" t="s">
        <v>15433</v>
      </c>
      <c r="D3733" s="5">
        <v>5914.43</v>
      </c>
      <c r="E3733" s="6">
        <v>0.35</v>
      </c>
      <c r="F3733" s="5">
        <v>3844.3795000000005</v>
      </c>
      <c r="G3733" t="s">
        <v>26932</v>
      </c>
    </row>
    <row r="3734" spans="1:7" x14ac:dyDescent="0.25">
      <c r="A3734" t="s">
        <v>46243</v>
      </c>
      <c r="B3734" t="s">
        <v>8021</v>
      </c>
      <c r="C3734" t="s">
        <v>7985</v>
      </c>
      <c r="D3734" s="5">
        <v>591.44000000000005</v>
      </c>
      <c r="E3734" s="6">
        <v>0.35</v>
      </c>
      <c r="F3734" s="5">
        <v>384.43600000000004</v>
      </c>
      <c r="G3734" t="s">
        <v>26932</v>
      </c>
    </row>
    <row r="3735" spans="1:7" x14ac:dyDescent="0.25">
      <c r="A3735" t="s">
        <v>46244</v>
      </c>
      <c r="B3735" t="s">
        <v>5612</v>
      </c>
      <c r="C3735" t="s">
        <v>5613</v>
      </c>
      <c r="D3735" s="5">
        <v>17743.28</v>
      </c>
      <c r="E3735" s="6">
        <v>0.35</v>
      </c>
      <c r="F3735" s="5">
        <v>11533.132</v>
      </c>
      <c r="G3735" t="s">
        <v>26932</v>
      </c>
    </row>
    <row r="3736" spans="1:7" x14ac:dyDescent="0.25">
      <c r="A3736" t="s">
        <v>46245</v>
      </c>
      <c r="B3736" t="s">
        <v>5615</v>
      </c>
      <c r="C3736" t="s">
        <v>5616</v>
      </c>
      <c r="D3736" s="5">
        <v>23657.7</v>
      </c>
      <c r="E3736" s="6">
        <v>0.35</v>
      </c>
      <c r="F3736" s="5">
        <v>15377.505000000001</v>
      </c>
      <c r="G3736" t="s">
        <v>26932</v>
      </c>
    </row>
    <row r="3737" spans="1:7" x14ac:dyDescent="0.25">
      <c r="A3737" t="s">
        <v>46246</v>
      </c>
      <c r="B3737" t="s">
        <v>5618</v>
      </c>
      <c r="C3737" t="s">
        <v>5619</v>
      </c>
      <c r="D3737" s="5">
        <v>1182.8900000000001</v>
      </c>
      <c r="E3737" s="6">
        <v>0.35</v>
      </c>
      <c r="F3737" s="5">
        <v>768.87850000000014</v>
      </c>
      <c r="G3737" t="s">
        <v>26932</v>
      </c>
    </row>
    <row r="3738" spans="1:7" x14ac:dyDescent="0.25">
      <c r="A3738" t="s">
        <v>46247</v>
      </c>
      <c r="B3738" t="s">
        <v>5620</v>
      </c>
      <c r="C3738" t="s">
        <v>5580</v>
      </c>
      <c r="D3738" s="5">
        <v>11828.85</v>
      </c>
      <c r="E3738" s="6">
        <v>0.35</v>
      </c>
      <c r="F3738" s="5">
        <v>7688.7525000000005</v>
      </c>
      <c r="G3738" t="s">
        <v>26932</v>
      </c>
    </row>
    <row r="3739" spans="1:7" x14ac:dyDescent="0.25">
      <c r="A3739" t="s">
        <v>46248</v>
      </c>
      <c r="B3739" t="s">
        <v>5621</v>
      </c>
      <c r="C3739" t="s">
        <v>5622</v>
      </c>
      <c r="D3739" s="5">
        <v>591442.5</v>
      </c>
      <c r="E3739" s="6">
        <v>0.35</v>
      </c>
      <c r="F3739" s="5">
        <v>384437.625</v>
      </c>
      <c r="G3739" t="s">
        <v>26932</v>
      </c>
    </row>
    <row r="3740" spans="1:7" x14ac:dyDescent="0.25">
      <c r="A3740" t="s">
        <v>46249</v>
      </c>
      <c r="B3740" t="s">
        <v>5623</v>
      </c>
      <c r="C3740" t="s">
        <v>5624</v>
      </c>
      <c r="D3740" s="5">
        <v>680158.88</v>
      </c>
      <c r="E3740" s="6">
        <v>0.35</v>
      </c>
      <c r="F3740" s="5">
        <v>442103.272</v>
      </c>
      <c r="G3740" t="s">
        <v>26932</v>
      </c>
    </row>
    <row r="3741" spans="1:7" x14ac:dyDescent="0.25">
      <c r="A3741" t="s">
        <v>46250</v>
      </c>
      <c r="B3741" t="s">
        <v>5625</v>
      </c>
      <c r="C3741" t="s">
        <v>5626</v>
      </c>
      <c r="D3741" s="5">
        <v>354865.5</v>
      </c>
      <c r="E3741" s="6">
        <v>0.35</v>
      </c>
      <c r="F3741" s="5">
        <v>230662.57500000001</v>
      </c>
      <c r="G3741" t="s">
        <v>26932</v>
      </c>
    </row>
    <row r="3742" spans="1:7" x14ac:dyDescent="0.25">
      <c r="A3742" t="s">
        <v>46251</v>
      </c>
      <c r="B3742" t="s">
        <v>5627</v>
      </c>
      <c r="C3742" t="s">
        <v>5628</v>
      </c>
      <c r="D3742" s="5">
        <v>408095.33</v>
      </c>
      <c r="E3742" s="6">
        <v>0.35</v>
      </c>
      <c r="F3742" s="5">
        <v>265261.9645</v>
      </c>
      <c r="G3742" t="s">
        <v>26932</v>
      </c>
    </row>
    <row r="3743" spans="1:7" x14ac:dyDescent="0.25">
      <c r="A3743" t="s">
        <v>46252</v>
      </c>
      <c r="B3743" t="s">
        <v>5629</v>
      </c>
      <c r="C3743" t="s">
        <v>5630</v>
      </c>
      <c r="D3743" s="5">
        <v>20404.77</v>
      </c>
      <c r="E3743" s="6">
        <v>0.35</v>
      </c>
      <c r="F3743" s="5">
        <v>13263.1005</v>
      </c>
      <c r="G3743" t="s">
        <v>26932</v>
      </c>
    </row>
    <row r="3744" spans="1:7" x14ac:dyDescent="0.25">
      <c r="A3744" t="s">
        <v>46253</v>
      </c>
      <c r="B3744" t="s">
        <v>5631</v>
      </c>
      <c r="C3744" t="s">
        <v>5632</v>
      </c>
      <c r="D3744" s="5">
        <v>27206.36</v>
      </c>
      <c r="E3744" s="6">
        <v>0.35</v>
      </c>
      <c r="F3744" s="5">
        <v>17684.134000000002</v>
      </c>
      <c r="G3744" t="s">
        <v>26932</v>
      </c>
    </row>
    <row r="3745" spans="1:7" x14ac:dyDescent="0.25">
      <c r="A3745" t="s">
        <v>46254</v>
      </c>
      <c r="B3745" t="s">
        <v>5633</v>
      </c>
      <c r="C3745" t="s">
        <v>5634</v>
      </c>
      <c r="D3745" s="5">
        <v>28389.24</v>
      </c>
      <c r="E3745" s="6">
        <v>0.35</v>
      </c>
      <c r="F3745" s="5">
        <v>18453.006000000001</v>
      </c>
      <c r="G3745" t="s">
        <v>26932</v>
      </c>
    </row>
    <row r="3746" spans="1:7" x14ac:dyDescent="0.25">
      <c r="A3746" t="s">
        <v>46255</v>
      </c>
      <c r="B3746" t="s">
        <v>5635</v>
      </c>
      <c r="C3746" t="s">
        <v>5634</v>
      </c>
      <c r="D3746" s="5">
        <v>32598.9</v>
      </c>
      <c r="E3746" s="6">
        <v>0.35</v>
      </c>
      <c r="F3746" s="5">
        <v>21189.285</v>
      </c>
      <c r="G3746" t="s">
        <v>26932</v>
      </c>
    </row>
    <row r="3747" spans="1:7" x14ac:dyDescent="0.25">
      <c r="A3747" t="s">
        <v>46256</v>
      </c>
      <c r="B3747" t="s">
        <v>5636</v>
      </c>
      <c r="C3747" t="s">
        <v>5637</v>
      </c>
      <c r="D3747" s="5">
        <v>17743.28</v>
      </c>
      <c r="E3747" s="6">
        <v>0.35</v>
      </c>
      <c r="F3747" s="5">
        <v>11533.132</v>
      </c>
      <c r="G3747" t="s">
        <v>26932</v>
      </c>
    </row>
    <row r="3748" spans="1:7" x14ac:dyDescent="0.25">
      <c r="A3748" t="s">
        <v>46257</v>
      </c>
      <c r="B3748" t="s">
        <v>15445</v>
      </c>
      <c r="C3748" t="s">
        <v>5637</v>
      </c>
      <c r="D3748" s="5">
        <v>20374.310000000001</v>
      </c>
      <c r="E3748" s="6">
        <v>0.35</v>
      </c>
      <c r="F3748" s="5">
        <v>13243.301500000001</v>
      </c>
      <c r="G3748" t="s">
        <v>26932</v>
      </c>
    </row>
    <row r="3749" spans="1:7" x14ac:dyDescent="0.25">
      <c r="A3749" t="s">
        <v>46258</v>
      </c>
      <c r="B3749" t="s">
        <v>5639</v>
      </c>
      <c r="C3749" t="s">
        <v>5638</v>
      </c>
      <c r="D3749" s="5">
        <v>12992.31</v>
      </c>
      <c r="E3749" s="6">
        <v>0.35</v>
      </c>
      <c r="F3749" s="5">
        <v>8445.0015000000003</v>
      </c>
      <c r="G3749" t="s">
        <v>26932</v>
      </c>
    </row>
    <row r="3750" spans="1:7" x14ac:dyDescent="0.25">
      <c r="A3750" t="s">
        <v>46259</v>
      </c>
      <c r="B3750" t="s">
        <v>5689</v>
      </c>
      <c r="C3750" t="s">
        <v>5688</v>
      </c>
      <c r="D3750" s="5">
        <v>30591</v>
      </c>
      <c r="E3750" s="6">
        <v>0.35</v>
      </c>
      <c r="F3750" s="5">
        <v>19884.150000000001</v>
      </c>
      <c r="G3750" t="s">
        <v>26932</v>
      </c>
    </row>
    <row r="3751" spans="1:7" x14ac:dyDescent="0.25">
      <c r="A3751" t="s">
        <v>46260</v>
      </c>
      <c r="B3751" t="s">
        <v>5641</v>
      </c>
      <c r="C3751" t="s">
        <v>5640</v>
      </c>
      <c r="D3751" s="5">
        <v>37677.71</v>
      </c>
      <c r="E3751" s="6">
        <v>0.35</v>
      </c>
      <c r="F3751" s="5">
        <v>24490.511500000001</v>
      </c>
      <c r="G3751" t="s">
        <v>26932</v>
      </c>
    </row>
    <row r="3752" spans="1:7" x14ac:dyDescent="0.25">
      <c r="A3752" t="s">
        <v>46261</v>
      </c>
      <c r="B3752" t="s">
        <v>5690</v>
      </c>
      <c r="C3752" t="s">
        <v>5691</v>
      </c>
      <c r="D3752" s="5">
        <v>15259.22</v>
      </c>
      <c r="E3752" s="6">
        <v>0.35</v>
      </c>
      <c r="F3752" s="5">
        <v>9918.4930000000004</v>
      </c>
      <c r="G3752" t="s">
        <v>26932</v>
      </c>
    </row>
    <row r="3753" spans="1:7" x14ac:dyDescent="0.25">
      <c r="A3753" t="s">
        <v>46262</v>
      </c>
      <c r="B3753" t="s">
        <v>5692</v>
      </c>
      <c r="C3753" t="s">
        <v>5691</v>
      </c>
      <c r="D3753" s="5">
        <v>21142.04</v>
      </c>
      <c r="E3753" s="6">
        <v>0.35</v>
      </c>
      <c r="F3753" s="5">
        <v>13742.326000000001</v>
      </c>
      <c r="G3753" t="s">
        <v>26932</v>
      </c>
    </row>
    <row r="3754" spans="1:7" x14ac:dyDescent="0.25">
      <c r="A3754" t="s">
        <v>46263</v>
      </c>
      <c r="B3754" t="s">
        <v>5643</v>
      </c>
      <c r="C3754" t="s">
        <v>5642</v>
      </c>
      <c r="D3754" s="5">
        <v>22441.27</v>
      </c>
      <c r="E3754" s="6">
        <v>0.35</v>
      </c>
      <c r="F3754" s="5">
        <v>14586.825500000001</v>
      </c>
      <c r="G3754" t="s">
        <v>26932</v>
      </c>
    </row>
    <row r="3755" spans="1:7" x14ac:dyDescent="0.25">
      <c r="A3755" t="s">
        <v>46264</v>
      </c>
      <c r="B3755" t="s">
        <v>15446</v>
      </c>
      <c r="C3755" t="s">
        <v>15447</v>
      </c>
      <c r="D3755" s="5">
        <v>21765.08</v>
      </c>
      <c r="E3755" s="6">
        <v>0.35</v>
      </c>
      <c r="F3755" s="5">
        <v>14147.302000000001</v>
      </c>
      <c r="G3755" t="s">
        <v>26932</v>
      </c>
    </row>
    <row r="3756" spans="1:7" x14ac:dyDescent="0.25">
      <c r="A3756" t="s">
        <v>46265</v>
      </c>
      <c r="B3756" t="s">
        <v>5644</v>
      </c>
      <c r="C3756" t="s">
        <v>5645</v>
      </c>
      <c r="D3756" s="5">
        <v>28389.24</v>
      </c>
      <c r="E3756" s="6">
        <v>0.35</v>
      </c>
      <c r="F3756" s="5">
        <v>18453.006000000001</v>
      </c>
      <c r="G3756" t="s">
        <v>26932</v>
      </c>
    </row>
    <row r="3757" spans="1:7" x14ac:dyDescent="0.25">
      <c r="A3757" t="s">
        <v>46266</v>
      </c>
      <c r="B3757" t="s">
        <v>15448</v>
      </c>
      <c r="C3757" t="s">
        <v>5645</v>
      </c>
      <c r="D3757" s="5">
        <v>32647.63</v>
      </c>
      <c r="E3757" s="6">
        <v>0.35</v>
      </c>
      <c r="F3757" s="5">
        <v>21220.959500000001</v>
      </c>
      <c r="G3757" t="s">
        <v>26932</v>
      </c>
    </row>
    <row r="3758" spans="1:7" x14ac:dyDescent="0.25">
      <c r="A3758" t="s">
        <v>46267</v>
      </c>
      <c r="B3758" t="s">
        <v>5646</v>
      </c>
      <c r="C3758" t="s">
        <v>5647</v>
      </c>
      <c r="D3758" s="5">
        <v>47315.4</v>
      </c>
      <c r="E3758" s="6">
        <v>0.35</v>
      </c>
      <c r="F3758" s="5">
        <v>30755.010000000002</v>
      </c>
      <c r="G3758" t="s">
        <v>26932</v>
      </c>
    </row>
    <row r="3759" spans="1:7" x14ac:dyDescent="0.25">
      <c r="A3759" t="s">
        <v>46268</v>
      </c>
      <c r="B3759" t="s">
        <v>15449</v>
      </c>
      <c r="C3759" t="s">
        <v>5647</v>
      </c>
      <c r="D3759" s="5">
        <v>54412.71</v>
      </c>
      <c r="E3759" s="6">
        <v>0.35</v>
      </c>
      <c r="F3759" s="5">
        <v>35368.261500000001</v>
      </c>
      <c r="G3759" t="s">
        <v>26932</v>
      </c>
    </row>
    <row r="3760" spans="1:7" x14ac:dyDescent="0.25">
      <c r="A3760" t="s">
        <v>46269</v>
      </c>
      <c r="B3760" t="s">
        <v>5648</v>
      </c>
      <c r="C3760" t="s">
        <v>5649</v>
      </c>
      <c r="D3760" s="5">
        <v>17743.28</v>
      </c>
      <c r="E3760" s="6">
        <v>0.35</v>
      </c>
      <c r="F3760" s="5">
        <v>11533.132</v>
      </c>
      <c r="G3760" t="s">
        <v>26932</v>
      </c>
    </row>
    <row r="3761" spans="1:7" x14ac:dyDescent="0.25">
      <c r="A3761" t="s">
        <v>46270</v>
      </c>
      <c r="B3761" t="s">
        <v>5650</v>
      </c>
      <c r="C3761" t="s">
        <v>5649</v>
      </c>
      <c r="D3761" s="5">
        <v>20404.77</v>
      </c>
      <c r="E3761" s="6">
        <v>0.35</v>
      </c>
      <c r="F3761" s="5">
        <v>13263.1005</v>
      </c>
      <c r="G3761" t="s">
        <v>26932</v>
      </c>
    </row>
    <row r="3762" spans="1:7" x14ac:dyDescent="0.25">
      <c r="A3762" t="s">
        <v>46271</v>
      </c>
      <c r="B3762" t="s">
        <v>5693</v>
      </c>
      <c r="C3762" t="s">
        <v>5694</v>
      </c>
      <c r="D3762" s="5">
        <v>20109.05</v>
      </c>
      <c r="E3762" s="6">
        <v>0.35</v>
      </c>
      <c r="F3762" s="5">
        <v>13070.8825</v>
      </c>
      <c r="G3762" t="s">
        <v>26932</v>
      </c>
    </row>
    <row r="3763" spans="1:7" x14ac:dyDescent="0.25">
      <c r="A3763" t="s">
        <v>46272</v>
      </c>
      <c r="B3763" t="s">
        <v>5695</v>
      </c>
      <c r="C3763" t="s">
        <v>5696</v>
      </c>
      <c r="D3763" s="5">
        <v>37852.32</v>
      </c>
      <c r="E3763" s="6">
        <v>0.35</v>
      </c>
      <c r="F3763" s="5">
        <v>24604.008000000002</v>
      </c>
      <c r="G3763" t="s">
        <v>26932</v>
      </c>
    </row>
    <row r="3764" spans="1:7" x14ac:dyDescent="0.25">
      <c r="A3764" t="s">
        <v>46273</v>
      </c>
      <c r="B3764" t="s">
        <v>5697</v>
      </c>
      <c r="C3764" t="s">
        <v>5698</v>
      </c>
      <c r="D3764" s="5">
        <v>47315.4</v>
      </c>
      <c r="E3764" s="6">
        <v>0.35</v>
      </c>
      <c r="F3764" s="5">
        <v>30755.010000000002</v>
      </c>
      <c r="G3764" t="s">
        <v>26932</v>
      </c>
    </row>
    <row r="3765" spans="1:7" x14ac:dyDescent="0.25">
      <c r="A3765" t="s">
        <v>46274</v>
      </c>
      <c r="B3765" t="s">
        <v>5651</v>
      </c>
      <c r="C3765" t="s">
        <v>5652</v>
      </c>
      <c r="D3765" s="5">
        <v>11828.85</v>
      </c>
      <c r="E3765" s="6">
        <v>0.35</v>
      </c>
      <c r="F3765" s="5">
        <v>7688.7525000000005</v>
      </c>
      <c r="G3765" t="s">
        <v>26932</v>
      </c>
    </row>
    <row r="3766" spans="1:7" x14ac:dyDescent="0.25">
      <c r="A3766" t="s">
        <v>46275</v>
      </c>
      <c r="B3766" t="s">
        <v>7981</v>
      </c>
      <c r="C3766" t="s">
        <v>15450</v>
      </c>
      <c r="D3766" s="5">
        <v>9474.85</v>
      </c>
      <c r="E3766" s="6">
        <v>0.35</v>
      </c>
      <c r="F3766" s="5">
        <v>6158.6525000000001</v>
      </c>
      <c r="G3766" t="s">
        <v>26932</v>
      </c>
    </row>
    <row r="3767" spans="1:7" x14ac:dyDescent="0.25">
      <c r="A3767" t="s">
        <v>46276</v>
      </c>
      <c r="B3767" t="s">
        <v>5655</v>
      </c>
      <c r="C3767" t="s">
        <v>5656</v>
      </c>
      <c r="D3767" s="5">
        <v>5914.43</v>
      </c>
      <c r="E3767" s="6">
        <v>0.35</v>
      </c>
      <c r="F3767" s="5">
        <v>3844.3795000000005</v>
      </c>
      <c r="G3767" t="s">
        <v>26932</v>
      </c>
    </row>
    <row r="3768" spans="1:7" x14ac:dyDescent="0.25">
      <c r="A3768" t="s">
        <v>46277</v>
      </c>
      <c r="B3768" t="s">
        <v>5657</v>
      </c>
      <c r="C3768" t="s">
        <v>5658</v>
      </c>
      <c r="D3768" s="5">
        <v>5914.43</v>
      </c>
      <c r="E3768" s="6">
        <v>0.35</v>
      </c>
      <c r="F3768" s="5">
        <v>3844.3795000000005</v>
      </c>
      <c r="G3768" t="s">
        <v>26932</v>
      </c>
    </row>
    <row r="3769" spans="1:7" x14ac:dyDescent="0.25">
      <c r="A3769" t="s">
        <v>46278</v>
      </c>
      <c r="B3769" t="s">
        <v>15453</v>
      </c>
      <c r="C3769" t="s">
        <v>15454</v>
      </c>
      <c r="D3769" s="5">
        <v>41195</v>
      </c>
      <c r="E3769" s="6">
        <v>0.35</v>
      </c>
      <c r="F3769" s="5">
        <v>26776.75</v>
      </c>
      <c r="G3769" t="s">
        <v>26932</v>
      </c>
    </row>
    <row r="3770" spans="1:7" x14ac:dyDescent="0.25">
      <c r="A3770" t="s">
        <v>46279</v>
      </c>
      <c r="B3770" t="s">
        <v>15456</v>
      </c>
      <c r="C3770" t="s">
        <v>15457</v>
      </c>
      <c r="D3770" s="5">
        <v>8149.72</v>
      </c>
      <c r="E3770" s="6">
        <v>0.35</v>
      </c>
      <c r="F3770" s="5">
        <v>5297.3180000000002</v>
      </c>
      <c r="G3770" t="s">
        <v>26932</v>
      </c>
    </row>
    <row r="3771" spans="1:7" x14ac:dyDescent="0.25">
      <c r="A3771" t="s">
        <v>46280</v>
      </c>
      <c r="B3771" t="s">
        <v>15461</v>
      </c>
      <c r="C3771" t="s">
        <v>15462</v>
      </c>
      <c r="D3771" s="5">
        <v>1153.32</v>
      </c>
      <c r="E3771" s="6">
        <v>0.35</v>
      </c>
      <c r="F3771" s="5">
        <v>749.65800000000002</v>
      </c>
      <c r="G3771" t="s">
        <v>26932</v>
      </c>
    </row>
    <row r="3772" spans="1:7" x14ac:dyDescent="0.25">
      <c r="A3772" t="s">
        <v>46281</v>
      </c>
      <c r="B3772" t="s">
        <v>5566</v>
      </c>
      <c r="C3772" t="s">
        <v>5567</v>
      </c>
      <c r="D3772" s="5">
        <v>11828.85</v>
      </c>
      <c r="E3772" s="6">
        <v>0.35</v>
      </c>
      <c r="F3772" s="5">
        <v>7688.7525000000005</v>
      </c>
      <c r="G3772" t="s">
        <v>26932</v>
      </c>
    </row>
    <row r="3773" spans="1:7" x14ac:dyDescent="0.25">
      <c r="A3773" t="s">
        <v>46282</v>
      </c>
      <c r="B3773" t="s">
        <v>5568</v>
      </c>
      <c r="C3773" t="s">
        <v>5569</v>
      </c>
      <c r="D3773" s="5">
        <v>9463.08</v>
      </c>
      <c r="E3773" s="6">
        <v>0.35</v>
      </c>
      <c r="F3773" s="5">
        <v>6151.0020000000004</v>
      </c>
      <c r="G3773" t="s">
        <v>26932</v>
      </c>
    </row>
    <row r="3774" spans="1:7" x14ac:dyDescent="0.25">
      <c r="A3774" t="s">
        <v>46283</v>
      </c>
      <c r="B3774" t="s">
        <v>15467</v>
      </c>
      <c r="C3774" t="s">
        <v>15468</v>
      </c>
      <c r="D3774" s="5">
        <v>32956</v>
      </c>
      <c r="E3774" s="6">
        <v>0.35</v>
      </c>
      <c r="F3774" s="5">
        <v>21421.4</v>
      </c>
      <c r="G3774" t="s">
        <v>26932</v>
      </c>
    </row>
    <row r="3775" spans="1:7" x14ac:dyDescent="0.25">
      <c r="A3775" t="s">
        <v>46284</v>
      </c>
      <c r="B3775" t="s">
        <v>7983</v>
      </c>
      <c r="C3775" t="s">
        <v>7984</v>
      </c>
      <c r="D3775" s="5">
        <v>9416</v>
      </c>
      <c r="E3775" s="6">
        <v>0.35</v>
      </c>
      <c r="F3775" s="5">
        <v>6120.4000000000005</v>
      </c>
      <c r="G3775" t="s">
        <v>26932</v>
      </c>
    </row>
    <row r="3776" spans="1:7" x14ac:dyDescent="0.25">
      <c r="A3776" t="s">
        <v>46285</v>
      </c>
      <c r="B3776" t="s">
        <v>5570</v>
      </c>
      <c r="C3776" t="s">
        <v>5571</v>
      </c>
      <c r="D3776" s="5">
        <v>5914.43</v>
      </c>
      <c r="E3776" s="6">
        <v>0.35</v>
      </c>
      <c r="F3776" s="5">
        <v>3844.3795000000005</v>
      </c>
      <c r="G3776" t="s">
        <v>26932</v>
      </c>
    </row>
    <row r="3777" spans="1:7" x14ac:dyDescent="0.25">
      <c r="A3777" t="s">
        <v>46286</v>
      </c>
      <c r="B3777" t="s">
        <v>5572</v>
      </c>
      <c r="C3777" t="s">
        <v>5573</v>
      </c>
      <c r="D3777" s="5">
        <v>11828.85</v>
      </c>
      <c r="E3777" s="6">
        <v>0.35</v>
      </c>
      <c r="F3777" s="5">
        <v>7688.7525000000005</v>
      </c>
      <c r="G3777" t="s">
        <v>26932</v>
      </c>
    </row>
    <row r="3778" spans="1:7" x14ac:dyDescent="0.25">
      <c r="A3778" t="s">
        <v>46287</v>
      </c>
      <c r="B3778" t="s">
        <v>5574</v>
      </c>
      <c r="C3778" t="s">
        <v>15433</v>
      </c>
      <c r="D3778" s="5">
        <v>5914.43</v>
      </c>
      <c r="E3778" s="6">
        <v>0.35</v>
      </c>
      <c r="F3778" s="5">
        <v>3844.3795000000005</v>
      </c>
      <c r="G3778" t="s">
        <v>26932</v>
      </c>
    </row>
    <row r="3779" spans="1:7" x14ac:dyDescent="0.25">
      <c r="A3779" t="s">
        <v>46288</v>
      </c>
      <c r="B3779" t="s">
        <v>5575</v>
      </c>
      <c r="C3779" t="s">
        <v>5576</v>
      </c>
      <c r="D3779" s="5">
        <v>11828.85</v>
      </c>
      <c r="E3779" s="6">
        <v>0.35</v>
      </c>
      <c r="F3779" s="5">
        <v>7688.7525000000005</v>
      </c>
      <c r="G3779" t="s">
        <v>26932</v>
      </c>
    </row>
    <row r="3780" spans="1:7" x14ac:dyDescent="0.25">
      <c r="A3780" t="s">
        <v>46289</v>
      </c>
      <c r="B3780" t="s">
        <v>5577</v>
      </c>
      <c r="C3780" t="s">
        <v>5578</v>
      </c>
      <c r="D3780" s="5">
        <v>1182.8900000000001</v>
      </c>
      <c r="E3780" s="6">
        <v>0.35</v>
      </c>
      <c r="F3780" s="5">
        <v>768.87850000000014</v>
      </c>
      <c r="G3780" t="s">
        <v>26932</v>
      </c>
    </row>
    <row r="3781" spans="1:7" x14ac:dyDescent="0.25">
      <c r="A3781" t="s">
        <v>46290</v>
      </c>
      <c r="B3781" t="s">
        <v>5579</v>
      </c>
      <c r="C3781" t="s">
        <v>5580</v>
      </c>
      <c r="D3781" s="5">
        <v>11828.85</v>
      </c>
      <c r="E3781" s="6">
        <v>0.35</v>
      </c>
      <c r="F3781" s="5">
        <v>7688.7525000000005</v>
      </c>
      <c r="G3781" t="s">
        <v>26932</v>
      </c>
    </row>
    <row r="3782" spans="1:7" x14ac:dyDescent="0.25">
      <c r="A3782" t="s">
        <v>46291</v>
      </c>
      <c r="B3782" t="s">
        <v>5659</v>
      </c>
      <c r="C3782" t="s">
        <v>5638</v>
      </c>
      <c r="D3782" s="5">
        <v>13011.74</v>
      </c>
      <c r="E3782" s="6">
        <v>0.35</v>
      </c>
      <c r="F3782" s="5">
        <v>8457.6309999999994</v>
      </c>
      <c r="G3782" t="s">
        <v>26932</v>
      </c>
    </row>
    <row r="3783" spans="1:7" x14ac:dyDescent="0.25">
      <c r="A3783" t="s">
        <v>46292</v>
      </c>
      <c r="B3783" t="s">
        <v>5699</v>
      </c>
      <c r="C3783" t="s">
        <v>5688</v>
      </c>
      <c r="D3783" s="5">
        <v>30636.720000000001</v>
      </c>
      <c r="E3783" s="6">
        <v>0.35</v>
      </c>
      <c r="F3783" s="5">
        <v>19913.868000000002</v>
      </c>
      <c r="G3783" t="s">
        <v>26932</v>
      </c>
    </row>
    <row r="3784" spans="1:7" x14ac:dyDescent="0.25">
      <c r="A3784" t="s">
        <v>46293</v>
      </c>
      <c r="B3784" t="s">
        <v>5660</v>
      </c>
      <c r="C3784" t="s">
        <v>5640</v>
      </c>
      <c r="D3784" s="5">
        <v>37677.71</v>
      </c>
      <c r="E3784" s="6">
        <v>0.35</v>
      </c>
      <c r="F3784" s="5">
        <v>24490.511500000001</v>
      </c>
      <c r="G3784" t="s">
        <v>26932</v>
      </c>
    </row>
    <row r="3785" spans="1:7" x14ac:dyDescent="0.25">
      <c r="A3785" t="s">
        <v>46294</v>
      </c>
      <c r="B3785" t="s">
        <v>5700</v>
      </c>
      <c r="C3785" t="s">
        <v>5691</v>
      </c>
      <c r="D3785" s="5">
        <v>21142.04</v>
      </c>
      <c r="E3785" s="6">
        <v>0.35</v>
      </c>
      <c r="F3785" s="5">
        <v>13742.326000000001</v>
      </c>
      <c r="G3785" t="s">
        <v>26932</v>
      </c>
    </row>
    <row r="3786" spans="1:7" x14ac:dyDescent="0.25">
      <c r="A3786" t="s">
        <v>46295</v>
      </c>
      <c r="B3786" t="s">
        <v>5661</v>
      </c>
      <c r="C3786" t="s">
        <v>5662</v>
      </c>
      <c r="D3786" s="5">
        <v>15354.55</v>
      </c>
      <c r="E3786" s="6">
        <v>0.35</v>
      </c>
      <c r="F3786" s="5">
        <v>9980.4575000000004</v>
      </c>
      <c r="G3786" t="s">
        <v>26932</v>
      </c>
    </row>
    <row r="3787" spans="1:7" x14ac:dyDescent="0.25">
      <c r="A3787" t="s">
        <v>46296</v>
      </c>
      <c r="B3787" t="s">
        <v>5663</v>
      </c>
      <c r="C3787" t="s">
        <v>5664</v>
      </c>
      <c r="D3787" s="5">
        <v>22474.82</v>
      </c>
      <c r="E3787" s="6">
        <v>0.35</v>
      </c>
      <c r="F3787" s="5">
        <v>14608.633</v>
      </c>
      <c r="G3787" t="s">
        <v>26932</v>
      </c>
    </row>
    <row r="3788" spans="1:7" x14ac:dyDescent="0.25">
      <c r="A3788" t="s">
        <v>46297</v>
      </c>
      <c r="B3788" t="s">
        <v>16661</v>
      </c>
      <c r="C3788" t="s">
        <v>16662</v>
      </c>
      <c r="D3788" s="5">
        <v>43549</v>
      </c>
      <c r="E3788" s="6">
        <v>0.35</v>
      </c>
      <c r="F3788" s="5">
        <v>28306.850000000002</v>
      </c>
      <c r="G3788" t="s">
        <v>26932</v>
      </c>
    </row>
    <row r="3789" spans="1:7" x14ac:dyDescent="0.25">
      <c r="A3789" t="s">
        <v>46298</v>
      </c>
      <c r="B3789" t="s">
        <v>16663</v>
      </c>
      <c r="C3789" t="s">
        <v>15460</v>
      </c>
      <c r="D3789" s="5">
        <v>1151.5999999999999</v>
      </c>
      <c r="E3789" s="6">
        <v>0.35</v>
      </c>
      <c r="F3789" s="5">
        <v>748.54</v>
      </c>
      <c r="G3789" t="s">
        <v>26932</v>
      </c>
    </row>
    <row r="3790" spans="1:7" x14ac:dyDescent="0.25">
      <c r="A3790" t="s">
        <v>46299</v>
      </c>
      <c r="B3790" t="s">
        <v>16664</v>
      </c>
      <c r="C3790" t="s">
        <v>5687</v>
      </c>
      <c r="D3790" s="5">
        <v>0</v>
      </c>
      <c r="E3790" s="6">
        <v>0.35</v>
      </c>
      <c r="F3790" s="5">
        <v>0</v>
      </c>
      <c r="G3790" t="s">
        <v>26932</v>
      </c>
    </row>
    <row r="3791" spans="1:7" x14ac:dyDescent="0.25">
      <c r="A3791" t="s">
        <v>46300</v>
      </c>
      <c r="B3791" t="s">
        <v>16665</v>
      </c>
      <c r="C3791" t="s">
        <v>5591</v>
      </c>
      <c r="D3791" s="5">
        <v>38088.9</v>
      </c>
      <c r="E3791" s="6">
        <v>0.35</v>
      </c>
      <c r="F3791" s="5">
        <v>24757.785000000003</v>
      </c>
      <c r="G3791" t="s">
        <v>26932</v>
      </c>
    </row>
    <row r="3792" spans="1:7" x14ac:dyDescent="0.25">
      <c r="A3792" t="s">
        <v>46301</v>
      </c>
      <c r="B3792" t="s">
        <v>5666</v>
      </c>
      <c r="C3792" t="s">
        <v>5594</v>
      </c>
      <c r="D3792" s="5">
        <v>65295.25</v>
      </c>
      <c r="E3792" s="6">
        <v>0.35</v>
      </c>
      <c r="F3792" s="5">
        <v>42441.912499999999</v>
      </c>
      <c r="G3792" t="s">
        <v>26932</v>
      </c>
    </row>
    <row r="3793" spans="1:7" x14ac:dyDescent="0.25">
      <c r="A3793" t="s">
        <v>46302</v>
      </c>
      <c r="B3793" t="s">
        <v>5667</v>
      </c>
      <c r="C3793" t="s">
        <v>5596</v>
      </c>
      <c r="D3793" s="5">
        <v>81619.070000000007</v>
      </c>
      <c r="E3793" s="6">
        <v>0.35</v>
      </c>
      <c r="F3793" s="5">
        <v>53052.395500000006</v>
      </c>
      <c r="G3793" t="s">
        <v>26932</v>
      </c>
    </row>
    <row r="3794" spans="1:7" x14ac:dyDescent="0.25">
      <c r="A3794" t="s">
        <v>46303</v>
      </c>
      <c r="B3794" t="s">
        <v>5668</v>
      </c>
      <c r="C3794" t="s">
        <v>5599</v>
      </c>
      <c r="D3794" s="5">
        <v>10882.54</v>
      </c>
      <c r="E3794" s="6">
        <v>0.35</v>
      </c>
      <c r="F3794" s="5">
        <v>7073.6510000000007</v>
      </c>
      <c r="G3794" t="s">
        <v>26932</v>
      </c>
    </row>
    <row r="3795" spans="1:7" x14ac:dyDescent="0.25">
      <c r="A3795" t="s">
        <v>46304</v>
      </c>
      <c r="B3795" t="s">
        <v>5669</v>
      </c>
      <c r="C3795" t="s">
        <v>5601</v>
      </c>
      <c r="D3795" s="5">
        <v>87060.34</v>
      </c>
      <c r="E3795" s="6">
        <v>0.35</v>
      </c>
      <c r="F3795" s="5">
        <v>56589.220999999998</v>
      </c>
      <c r="G3795" t="s">
        <v>26932</v>
      </c>
    </row>
    <row r="3796" spans="1:7" x14ac:dyDescent="0.25">
      <c r="A3796" t="s">
        <v>46305</v>
      </c>
      <c r="B3796" t="s">
        <v>5670</v>
      </c>
      <c r="C3796" t="s">
        <v>5604</v>
      </c>
      <c r="D3796" s="5">
        <v>10882.54</v>
      </c>
      <c r="E3796" s="6">
        <v>0.35</v>
      </c>
      <c r="F3796" s="5">
        <v>7073.6510000000007</v>
      </c>
      <c r="G3796" t="s">
        <v>26932</v>
      </c>
    </row>
    <row r="3797" spans="1:7" x14ac:dyDescent="0.25">
      <c r="A3797" t="s">
        <v>46306</v>
      </c>
      <c r="B3797" t="s">
        <v>5671</v>
      </c>
      <c r="C3797" t="s">
        <v>5614</v>
      </c>
      <c r="D3797" s="5">
        <v>19517.599999999999</v>
      </c>
      <c r="E3797" s="6">
        <v>0.35</v>
      </c>
      <c r="F3797" s="5">
        <v>12686.439999999999</v>
      </c>
      <c r="G3797" t="s">
        <v>26932</v>
      </c>
    </row>
    <row r="3798" spans="1:7" x14ac:dyDescent="0.25">
      <c r="A3798" t="s">
        <v>46307</v>
      </c>
      <c r="B3798" t="s">
        <v>5672</v>
      </c>
      <c r="C3798" t="s">
        <v>5617</v>
      </c>
      <c r="D3798" s="5">
        <v>27165.75</v>
      </c>
      <c r="E3798" s="6">
        <v>0.35</v>
      </c>
      <c r="F3798" s="5">
        <v>17657.737499999999</v>
      </c>
      <c r="G3798" t="s">
        <v>26932</v>
      </c>
    </row>
    <row r="3799" spans="1:7" x14ac:dyDescent="0.25">
      <c r="A3799" t="s">
        <v>46308</v>
      </c>
      <c r="B3799" t="s">
        <v>5701</v>
      </c>
      <c r="C3799" t="s">
        <v>5702</v>
      </c>
      <c r="D3799" s="5">
        <v>19044.45</v>
      </c>
      <c r="E3799" s="6">
        <v>0.35</v>
      </c>
      <c r="F3799" s="5">
        <v>12378.892500000002</v>
      </c>
      <c r="G3799" t="s">
        <v>26932</v>
      </c>
    </row>
    <row r="3800" spans="1:7" x14ac:dyDescent="0.25">
      <c r="A3800" t="s">
        <v>46309</v>
      </c>
      <c r="B3800" t="s">
        <v>5703</v>
      </c>
      <c r="C3800" t="s">
        <v>5704</v>
      </c>
      <c r="D3800" s="5">
        <v>15643.66</v>
      </c>
      <c r="E3800" s="6">
        <v>0.35</v>
      </c>
      <c r="F3800" s="5">
        <v>10168.379000000001</v>
      </c>
      <c r="G3800" t="s">
        <v>26932</v>
      </c>
    </row>
    <row r="3801" spans="1:7" x14ac:dyDescent="0.25">
      <c r="A3801" t="s">
        <v>46310</v>
      </c>
      <c r="B3801" t="s">
        <v>16725</v>
      </c>
      <c r="C3801" t="s">
        <v>16726</v>
      </c>
      <c r="D3801" s="5">
        <v>32647.63</v>
      </c>
      <c r="E3801" s="6">
        <v>0.35</v>
      </c>
      <c r="F3801" s="5">
        <v>21220.959500000001</v>
      </c>
      <c r="G3801" t="s">
        <v>26932</v>
      </c>
    </row>
    <row r="3802" spans="1:7" x14ac:dyDescent="0.25">
      <c r="A3802" t="s">
        <v>46311</v>
      </c>
      <c r="B3802" t="s">
        <v>16727</v>
      </c>
      <c r="C3802" t="s">
        <v>16728</v>
      </c>
      <c r="D3802" s="5">
        <v>20404.77</v>
      </c>
      <c r="E3802" s="6">
        <v>0.35</v>
      </c>
      <c r="F3802" s="5">
        <v>13263.1005</v>
      </c>
      <c r="G3802" t="s">
        <v>26932</v>
      </c>
    </row>
    <row r="3803" spans="1:7" x14ac:dyDescent="0.25">
      <c r="A3803" t="s">
        <v>46312</v>
      </c>
      <c r="B3803" t="s">
        <v>38108</v>
      </c>
      <c r="C3803" t="s">
        <v>38109</v>
      </c>
      <c r="D3803" s="5">
        <v>20404.77</v>
      </c>
      <c r="E3803" s="6">
        <v>0.35</v>
      </c>
      <c r="F3803" s="5">
        <v>13263.1005</v>
      </c>
      <c r="G3803" t="s">
        <v>26932</v>
      </c>
    </row>
    <row r="3804" spans="1:7" x14ac:dyDescent="0.25">
      <c r="A3804" t="s">
        <v>46313</v>
      </c>
      <c r="B3804" t="s">
        <v>5705</v>
      </c>
      <c r="C3804" t="s">
        <v>16729</v>
      </c>
      <c r="D3804" s="5">
        <v>23657.7</v>
      </c>
      <c r="E3804" s="6">
        <v>0.35</v>
      </c>
      <c r="F3804" s="5">
        <v>15377.505000000001</v>
      </c>
      <c r="G3804" t="s">
        <v>26932</v>
      </c>
    </row>
    <row r="3805" spans="1:7" x14ac:dyDescent="0.25">
      <c r="A3805" t="s">
        <v>46314</v>
      </c>
      <c r="B3805" t="s">
        <v>5706</v>
      </c>
      <c r="C3805" t="s">
        <v>16730</v>
      </c>
      <c r="D3805" s="5">
        <v>33120.78</v>
      </c>
      <c r="E3805" s="6">
        <v>0.35</v>
      </c>
      <c r="F3805" s="5">
        <v>21528.507000000001</v>
      </c>
      <c r="G3805" t="s">
        <v>26932</v>
      </c>
    </row>
    <row r="3806" spans="1:7" x14ac:dyDescent="0.25">
      <c r="A3806" t="s">
        <v>46315</v>
      </c>
      <c r="B3806" t="s">
        <v>5707</v>
      </c>
      <c r="C3806" t="s">
        <v>16731</v>
      </c>
      <c r="D3806" s="5">
        <v>15377.51</v>
      </c>
      <c r="E3806" s="6">
        <v>0.35</v>
      </c>
      <c r="F3806" s="5">
        <v>9995.3815000000013</v>
      </c>
      <c r="G3806" t="s">
        <v>26932</v>
      </c>
    </row>
    <row r="3807" spans="1:7" x14ac:dyDescent="0.25">
      <c r="A3807" t="s">
        <v>46316</v>
      </c>
      <c r="B3807" t="s">
        <v>5708</v>
      </c>
      <c r="C3807" t="s">
        <v>16732</v>
      </c>
      <c r="D3807" s="5">
        <v>25984.63</v>
      </c>
      <c r="E3807" s="6">
        <v>0.35</v>
      </c>
      <c r="F3807" s="5">
        <v>16890.0095</v>
      </c>
      <c r="G3807" t="s">
        <v>26932</v>
      </c>
    </row>
    <row r="3808" spans="1:7" x14ac:dyDescent="0.25">
      <c r="A3808" t="s">
        <v>46317</v>
      </c>
      <c r="B3808" t="s">
        <v>5709</v>
      </c>
      <c r="C3808" t="s">
        <v>16733</v>
      </c>
      <c r="D3808" s="5">
        <v>43701.42</v>
      </c>
      <c r="E3808" s="6">
        <v>0.35</v>
      </c>
      <c r="F3808" s="5">
        <v>28405.922999999999</v>
      </c>
      <c r="G3808" t="s">
        <v>26932</v>
      </c>
    </row>
    <row r="3809" spans="1:7" x14ac:dyDescent="0.25">
      <c r="A3809" t="s">
        <v>46318</v>
      </c>
      <c r="B3809" t="s">
        <v>5673</v>
      </c>
      <c r="C3809" t="s">
        <v>5674</v>
      </c>
      <c r="D3809" s="5">
        <v>13582.87</v>
      </c>
      <c r="E3809" s="6">
        <v>0.35</v>
      </c>
      <c r="F3809" s="5">
        <v>8828.8655000000017</v>
      </c>
      <c r="G3809" t="s">
        <v>26932</v>
      </c>
    </row>
    <row r="3810" spans="1:7" x14ac:dyDescent="0.25">
      <c r="A3810" t="s">
        <v>46319</v>
      </c>
      <c r="B3810" t="s">
        <v>7986</v>
      </c>
      <c r="C3810" t="s">
        <v>7987</v>
      </c>
      <c r="D3810" s="5">
        <v>37899.4</v>
      </c>
      <c r="E3810" s="6">
        <v>0.35</v>
      </c>
      <c r="F3810" s="5">
        <v>24634.61</v>
      </c>
      <c r="G3810" t="s">
        <v>26932</v>
      </c>
    </row>
    <row r="3811" spans="1:7" x14ac:dyDescent="0.25">
      <c r="A3811" t="s">
        <v>46320</v>
      </c>
      <c r="B3811" t="s">
        <v>7988</v>
      </c>
      <c r="C3811" t="s">
        <v>7989</v>
      </c>
      <c r="D3811" s="5">
        <v>10828.4</v>
      </c>
      <c r="E3811" s="6">
        <v>0.35</v>
      </c>
      <c r="F3811" s="5">
        <v>7038.46</v>
      </c>
      <c r="G3811" t="s">
        <v>26932</v>
      </c>
    </row>
    <row r="3812" spans="1:7" x14ac:dyDescent="0.25">
      <c r="A3812" t="s">
        <v>46321</v>
      </c>
      <c r="B3812" t="s">
        <v>7990</v>
      </c>
      <c r="C3812" t="s">
        <v>7991</v>
      </c>
      <c r="D3812" s="5">
        <v>6767.75</v>
      </c>
      <c r="E3812" s="6">
        <v>0.35</v>
      </c>
      <c r="F3812" s="5">
        <v>4399.0375000000004</v>
      </c>
      <c r="G3812" t="s">
        <v>26932</v>
      </c>
    </row>
    <row r="3813" spans="1:7" x14ac:dyDescent="0.25">
      <c r="A3813" t="s">
        <v>46322</v>
      </c>
      <c r="B3813" t="s">
        <v>7992</v>
      </c>
      <c r="C3813" t="s">
        <v>7993</v>
      </c>
      <c r="D3813" s="5">
        <v>13535.5</v>
      </c>
      <c r="E3813" s="6">
        <v>0.35</v>
      </c>
      <c r="F3813" s="5">
        <v>8798.0750000000007</v>
      </c>
      <c r="G3813" t="s">
        <v>26932</v>
      </c>
    </row>
    <row r="3814" spans="1:7" x14ac:dyDescent="0.25">
      <c r="A3814" t="s">
        <v>46323</v>
      </c>
      <c r="B3814" t="s">
        <v>7994</v>
      </c>
      <c r="C3814" t="s">
        <v>7995</v>
      </c>
      <c r="D3814" s="5">
        <v>1353.55</v>
      </c>
      <c r="E3814" s="6">
        <v>0.35</v>
      </c>
      <c r="F3814" s="5">
        <v>879.8075</v>
      </c>
      <c r="G3814" t="s">
        <v>26932</v>
      </c>
    </row>
    <row r="3815" spans="1:7" x14ac:dyDescent="0.25">
      <c r="A3815" t="s">
        <v>46324</v>
      </c>
      <c r="B3815" t="s">
        <v>5581</v>
      </c>
      <c r="C3815" t="s">
        <v>5582</v>
      </c>
      <c r="D3815" s="5">
        <v>20374.310000000001</v>
      </c>
      <c r="E3815" s="6">
        <v>0.35</v>
      </c>
      <c r="F3815" s="5">
        <v>13243.301500000001</v>
      </c>
      <c r="G3815" t="s">
        <v>26932</v>
      </c>
    </row>
    <row r="3816" spans="1:7" x14ac:dyDescent="0.25">
      <c r="A3816" t="s">
        <v>46325</v>
      </c>
      <c r="B3816" t="s">
        <v>5583</v>
      </c>
      <c r="C3816" t="s">
        <v>5584</v>
      </c>
      <c r="D3816" s="5">
        <v>20374.310000000001</v>
      </c>
      <c r="E3816" s="6">
        <v>0.35</v>
      </c>
      <c r="F3816" s="5">
        <v>13243.301500000001</v>
      </c>
      <c r="G3816" t="s">
        <v>26932</v>
      </c>
    </row>
    <row r="3817" spans="1:7" x14ac:dyDescent="0.25">
      <c r="A3817" t="s">
        <v>46326</v>
      </c>
      <c r="B3817" t="s">
        <v>7996</v>
      </c>
      <c r="C3817" t="s">
        <v>7997</v>
      </c>
      <c r="D3817" s="5">
        <v>16242.6</v>
      </c>
      <c r="E3817" s="6">
        <v>0.35</v>
      </c>
      <c r="F3817" s="5">
        <v>10557.69</v>
      </c>
      <c r="G3817" t="s">
        <v>26932</v>
      </c>
    </row>
    <row r="3818" spans="1:7" x14ac:dyDescent="0.25">
      <c r="A3818" t="s">
        <v>46327</v>
      </c>
      <c r="B3818" t="s">
        <v>8003</v>
      </c>
      <c r="C3818" t="s">
        <v>8004</v>
      </c>
      <c r="D3818" s="5">
        <v>8827.5</v>
      </c>
      <c r="E3818" s="6">
        <v>0.35</v>
      </c>
      <c r="F3818" s="5">
        <v>5737.875</v>
      </c>
      <c r="G3818" t="s">
        <v>26932</v>
      </c>
    </row>
    <row r="3819" spans="1:7" x14ac:dyDescent="0.25">
      <c r="A3819" t="s">
        <v>46328</v>
      </c>
      <c r="B3819" t="s">
        <v>38120</v>
      </c>
      <c r="C3819" t="s">
        <v>8029</v>
      </c>
      <c r="D3819" s="5">
        <v>0</v>
      </c>
      <c r="E3819" s="6">
        <v>0.35</v>
      </c>
      <c r="F3819" s="5">
        <v>0</v>
      </c>
      <c r="G3819" t="s">
        <v>26932</v>
      </c>
    </row>
    <row r="3820" spans="1:7" x14ac:dyDescent="0.25">
      <c r="A3820" t="s">
        <v>46329</v>
      </c>
      <c r="B3820" t="s">
        <v>38121</v>
      </c>
      <c r="C3820" t="s">
        <v>8029</v>
      </c>
      <c r="D3820" s="5">
        <v>0</v>
      </c>
      <c r="E3820" s="6">
        <v>0.35</v>
      </c>
      <c r="F3820" s="5">
        <v>0</v>
      </c>
      <c r="G3820" t="s">
        <v>26932</v>
      </c>
    </row>
    <row r="3821" spans="1:7" x14ac:dyDescent="0.25">
      <c r="A3821" t="s">
        <v>46330</v>
      </c>
      <c r="B3821" t="s">
        <v>38123</v>
      </c>
      <c r="C3821" t="s">
        <v>8029</v>
      </c>
      <c r="D3821" s="5">
        <v>0</v>
      </c>
      <c r="E3821" s="6">
        <v>0.35</v>
      </c>
      <c r="F3821" s="5">
        <v>0</v>
      </c>
      <c r="G3821" t="s">
        <v>26932</v>
      </c>
    </row>
    <row r="3822" spans="1:7" x14ac:dyDescent="0.25">
      <c r="A3822" t="s">
        <v>46331</v>
      </c>
      <c r="B3822" t="s">
        <v>23472</v>
      </c>
      <c r="C3822" t="s">
        <v>8030</v>
      </c>
      <c r="D3822" s="5">
        <v>0</v>
      </c>
      <c r="E3822" s="6">
        <v>0.35</v>
      </c>
      <c r="F3822" s="5">
        <v>0</v>
      </c>
      <c r="G3822" t="s">
        <v>26932</v>
      </c>
    </row>
    <row r="3823" spans="1:7" x14ac:dyDescent="0.25">
      <c r="A3823" t="s">
        <v>46332</v>
      </c>
      <c r="B3823" t="s">
        <v>23473</v>
      </c>
      <c r="C3823" t="s">
        <v>8030</v>
      </c>
      <c r="D3823" s="5">
        <v>0</v>
      </c>
      <c r="E3823" s="6">
        <v>0.35</v>
      </c>
      <c r="F3823" s="5">
        <v>0</v>
      </c>
      <c r="G3823" t="s">
        <v>26932</v>
      </c>
    </row>
    <row r="3824" spans="1:7" x14ac:dyDescent="0.25">
      <c r="A3824" t="s">
        <v>46333</v>
      </c>
      <c r="B3824" t="s">
        <v>38124</v>
      </c>
      <c r="C3824" t="s">
        <v>8030</v>
      </c>
      <c r="D3824" s="5">
        <v>0</v>
      </c>
      <c r="E3824" s="6">
        <v>0.35</v>
      </c>
      <c r="F3824" s="5">
        <v>0</v>
      </c>
      <c r="G3824" t="s">
        <v>26932</v>
      </c>
    </row>
    <row r="3825" spans="1:7" x14ac:dyDescent="0.25">
      <c r="A3825" t="s">
        <v>46334</v>
      </c>
      <c r="B3825" t="s">
        <v>38125</v>
      </c>
      <c r="C3825" t="s">
        <v>8030</v>
      </c>
      <c r="D3825" s="5">
        <v>0</v>
      </c>
      <c r="E3825" s="6">
        <v>0.35</v>
      </c>
      <c r="F3825" s="5">
        <v>0</v>
      </c>
      <c r="G3825" t="s">
        <v>26932</v>
      </c>
    </row>
    <row r="3826" spans="1:7" x14ac:dyDescent="0.25">
      <c r="A3826" t="s">
        <v>46335</v>
      </c>
      <c r="B3826" t="s">
        <v>38126</v>
      </c>
      <c r="C3826" t="s">
        <v>8030</v>
      </c>
      <c r="D3826" s="5">
        <v>0</v>
      </c>
      <c r="E3826" s="6">
        <v>0.35</v>
      </c>
      <c r="F3826" s="5">
        <v>0</v>
      </c>
      <c r="G3826" t="s">
        <v>26932</v>
      </c>
    </row>
    <row r="3827" spans="1:7" x14ac:dyDescent="0.25">
      <c r="A3827" t="s">
        <v>46336</v>
      </c>
      <c r="B3827" t="s">
        <v>38128</v>
      </c>
      <c r="C3827" t="s">
        <v>8030</v>
      </c>
      <c r="D3827" s="5">
        <v>0</v>
      </c>
      <c r="E3827" s="6">
        <v>0.35</v>
      </c>
      <c r="F3827" s="5">
        <v>0</v>
      </c>
      <c r="G3827" t="s">
        <v>26932</v>
      </c>
    </row>
    <row r="3828" spans="1:7" x14ac:dyDescent="0.25">
      <c r="A3828" t="s">
        <v>23474</v>
      </c>
      <c r="B3828" t="s">
        <v>23474</v>
      </c>
      <c r="C3828" t="s">
        <v>8028</v>
      </c>
      <c r="D3828" s="5">
        <v>0</v>
      </c>
      <c r="E3828" s="6">
        <v>0.35</v>
      </c>
      <c r="F3828" s="5">
        <v>0</v>
      </c>
      <c r="G3828" t="s">
        <v>26932</v>
      </c>
    </row>
    <row r="3829" spans="1:7" x14ac:dyDescent="0.25">
      <c r="A3829" t="s">
        <v>23475</v>
      </c>
      <c r="B3829" t="s">
        <v>23475</v>
      </c>
      <c r="C3829" t="s">
        <v>8028</v>
      </c>
      <c r="D3829" s="5">
        <v>0</v>
      </c>
      <c r="E3829" s="6">
        <v>0.35</v>
      </c>
      <c r="F3829" s="5">
        <v>0</v>
      </c>
      <c r="G3829" t="s">
        <v>26932</v>
      </c>
    </row>
    <row r="3830" spans="1:7" x14ac:dyDescent="0.25">
      <c r="A3830" t="s">
        <v>38129</v>
      </c>
      <c r="B3830" t="s">
        <v>38129</v>
      </c>
      <c r="C3830" t="s">
        <v>8028</v>
      </c>
      <c r="D3830" s="5">
        <v>0</v>
      </c>
      <c r="E3830" s="6">
        <v>0.35</v>
      </c>
      <c r="F3830" s="5">
        <v>0</v>
      </c>
      <c r="G3830" t="s">
        <v>26932</v>
      </c>
    </row>
    <row r="3831" spans="1:7" x14ac:dyDescent="0.25">
      <c r="A3831" t="s">
        <v>38130</v>
      </c>
      <c r="B3831" t="s">
        <v>38130</v>
      </c>
      <c r="C3831" t="s">
        <v>8028</v>
      </c>
      <c r="D3831" s="5">
        <v>0</v>
      </c>
      <c r="E3831" s="6">
        <v>0.35</v>
      </c>
      <c r="F3831" s="5">
        <v>0</v>
      </c>
      <c r="G3831" t="s">
        <v>26932</v>
      </c>
    </row>
    <row r="3832" spans="1:7" x14ac:dyDescent="0.25">
      <c r="A3832" t="s">
        <v>38131</v>
      </c>
      <c r="B3832" t="s">
        <v>38131</v>
      </c>
      <c r="C3832" t="s">
        <v>38132</v>
      </c>
      <c r="D3832" s="5">
        <v>0</v>
      </c>
      <c r="E3832" s="6">
        <v>0.35</v>
      </c>
      <c r="F3832" s="5">
        <v>0</v>
      </c>
      <c r="G3832" t="s">
        <v>26932</v>
      </c>
    </row>
    <row r="3833" spans="1:7" x14ac:dyDescent="0.25">
      <c r="A3833" t="s">
        <v>23476</v>
      </c>
      <c r="B3833" t="s">
        <v>23476</v>
      </c>
      <c r="C3833" t="s">
        <v>8027</v>
      </c>
      <c r="D3833" s="5">
        <v>0</v>
      </c>
      <c r="E3833" s="6">
        <v>0.35</v>
      </c>
      <c r="F3833" s="5">
        <v>0</v>
      </c>
      <c r="G3833" t="s">
        <v>26932</v>
      </c>
    </row>
    <row r="3834" spans="1:7" x14ac:dyDescent="0.25">
      <c r="A3834" t="s">
        <v>23477</v>
      </c>
      <c r="B3834" t="s">
        <v>23477</v>
      </c>
      <c r="C3834" t="s">
        <v>8027</v>
      </c>
      <c r="D3834" s="5">
        <v>0</v>
      </c>
      <c r="E3834" s="6">
        <v>0.35</v>
      </c>
      <c r="F3834" s="5">
        <v>0</v>
      </c>
      <c r="G3834" t="s">
        <v>26932</v>
      </c>
    </row>
    <row r="3835" spans="1:7" x14ac:dyDescent="0.25">
      <c r="A3835" t="s">
        <v>38134</v>
      </c>
      <c r="B3835" t="s">
        <v>38134</v>
      </c>
      <c r="C3835" t="s">
        <v>8027</v>
      </c>
      <c r="D3835" s="5">
        <v>0</v>
      </c>
      <c r="E3835" s="6">
        <v>0.35</v>
      </c>
      <c r="F3835" s="5">
        <v>0</v>
      </c>
      <c r="G3835" t="s">
        <v>26932</v>
      </c>
    </row>
    <row r="3836" spans="1:7" x14ac:dyDescent="0.25">
      <c r="A3836" t="s">
        <v>38135</v>
      </c>
      <c r="B3836" t="s">
        <v>38135</v>
      </c>
      <c r="C3836" t="s">
        <v>8027</v>
      </c>
      <c r="D3836" s="5">
        <v>0</v>
      </c>
      <c r="E3836" s="6">
        <v>0.35</v>
      </c>
      <c r="F3836" s="5">
        <v>0</v>
      </c>
      <c r="G3836" t="s">
        <v>26932</v>
      </c>
    </row>
    <row r="3837" spans="1:7" x14ac:dyDescent="0.25">
      <c r="A3837" t="s">
        <v>38136</v>
      </c>
      <c r="B3837" t="s">
        <v>38136</v>
      </c>
      <c r="C3837" t="s">
        <v>38137</v>
      </c>
      <c r="D3837" s="5">
        <v>0</v>
      </c>
      <c r="E3837" s="6">
        <v>0.35</v>
      </c>
      <c r="F3837" s="5">
        <v>0</v>
      </c>
      <c r="G3837" t="s">
        <v>26932</v>
      </c>
    </row>
    <row r="3838" spans="1:7" x14ac:dyDescent="0.25">
      <c r="A3838" t="s">
        <v>46337</v>
      </c>
      <c r="B3838" t="s">
        <v>23478</v>
      </c>
      <c r="C3838" t="s">
        <v>5685</v>
      </c>
      <c r="D3838" s="5">
        <v>0</v>
      </c>
      <c r="E3838" s="6">
        <v>0.35</v>
      </c>
      <c r="F3838" s="5">
        <v>0</v>
      </c>
      <c r="G3838" t="s">
        <v>26932</v>
      </c>
    </row>
    <row r="3839" spans="1:7" x14ac:dyDescent="0.25">
      <c r="A3839" t="s">
        <v>46338</v>
      </c>
      <c r="B3839" t="s">
        <v>23479</v>
      </c>
      <c r="C3839" t="s">
        <v>5685</v>
      </c>
      <c r="D3839" s="5">
        <v>0</v>
      </c>
      <c r="E3839" s="6">
        <v>0.35</v>
      </c>
      <c r="F3839" s="5">
        <v>0</v>
      </c>
      <c r="G3839" t="s">
        <v>26932</v>
      </c>
    </row>
    <row r="3840" spans="1:7" x14ac:dyDescent="0.25">
      <c r="A3840" t="s">
        <v>46339</v>
      </c>
      <c r="B3840" t="s">
        <v>38139</v>
      </c>
      <c r="C3840" t="s">
        <v>5685</v>
      </c>
      <c r="D3840" s="5">
        <v>0</v>
      </c>
      <c r="E3840" s="6">
        <v>0.35</v>
      </c>
      <c r="F3840" s="5">
        <v>0</v>
      </c>
      <c r="G3840" t="s">
        <v>26932</v>
      </c>
    </row>
    <row r="3841" spans="1:7" x14ac:dyDescent="0.25">
      <c r="A3841" t="s">
        <v>46340</v>
      </c>
      <c r="B3841" t="s">
        <v>38140</v>
      </c>
      <c r="C3841" t="s">
        <v>5685</v>
      </c>
      <c r="D3841" s="5">
        <v>0</v>
      </c>
      <c r="E3841" s="6">
        <v>0.35</v>
      </c>
      <c r="F3841" s="5">
        <v>0</v>
      </c>
      <c r="G3841" t="s">
        <v>26932</v>
      </c>
    </row>
    <row r="3842" spans="1:7" x14ac:dyDescent="0.25">
      <c r="A3842" t="s">
        <v>46341</v>
      </c>
      <c r="B3842" t="s">
        <v>38141</v>
      </c>
      <c r="C3842" t="s">
        <v>5685</v>
      </c>
      <c r="D3842" s="5">
        <v>0</v>
      </c>
      <c r="E3842" s="6">
        <v>0.35</v>
      </c>
      <c r="F3842" s="5">
        <v>0</v>
      </c>
      <c r="G3842" t="s">
        <v>26932</v>
      </c>
    </row>
    <row r="3843" spans="1:7" x14ac:dyDescent="0.25">
      <c r="A3843" t="s">
        <v>46342</v>
      </c>
      <c r="B3843" t="s">
        <v>38142</v>
      </c>
      <c r="C3843" t="s">
        <v>5685</v>
      </c>
      <c r="D3843" s="5">
        <v>0</v>
      </c>
      <c r="E3843" s="6">
        <v>0.35</v>
      </c>
      <c r="F3843" s="5">
        <v>0</v>
      </c>
      <c r="G3843" t="s">
        <v>26932</v>
      </c>
    </row>
    <row r="3844" spans="1:7" x14ac:dyDescent="0.25">
      <c r="A3844" t="s">
        <v>46343</v>
      </c>
      <c r="B3844" t="s">
        <v>38144</v>
      </c>
      <c r="C3844" t="s">
        <v>5685</v>
      </c>
      <c r="D3844" s="5">
        <v>0</v>
      </c>
      <c r="E3844" s="6">
        <v>0.35</v>
      </c>
      <c r="F3844" s="5">
        <v>0</v>
      </c>
      <c r="G3844" t="s">
        <v>26932</v>
      </c>
    </row>
    <row r="3845" spans="1:7" x14ac:dyDescent="0.25">
      <c r="A3845" t="s">
        <v>46344</v>
      </c>
      <c r="B3845" t="s">
        <v>23480</v>
      </c>
      <c r="C3845" t="s">
        <v>5686</v>
      </c>
      <c r="D3845" s="5">
        <v>0</v>
      </c>
      <c r="E3845" s="6">
        <v>0.35</v>
      </c>
      <c r="F3845" s="5">
        <v>0</v>
      </c>
      <c r="G3845" t="s">
        <v>26932</v>
      </c>
    </row>
    <row r="3846" spans="1:7" x14ac:dyDescent="0.25">
      <c r="A3846" t="s">
        <v>46345</v>
      </c>
      <c r="B3846" t="s">
        <v>23481</v>
      </c>
      <c r="C3846" t="s">
        <v>5686</v>
      </c>
      <c r="D3846" s="5">
        <v>0</v>
      </c>
      <c r="E3846" s="6">
        <v>0.35</v>
      </c>
      <c r="F3846" s="5">
        <v>0</v>
      </c>
      <c r="G3846" t="s">
        <v>26932</v>
      </c>
    </row>
    <row r="3847" spans="1:7" x14ac:dyDescent="0.25">
      <c r="A3847" t="s">
        <v>46346</v>
      </c>
      <c r="B3847" t="s">
        <v>38145</v>
      </c>
      <c r="C3847" t="s">
        <v>5686</v>
      </c>
      <c r="D3847" s="5">
        <v>0</v>
      </c>
      <c r="E3847" s="6">
        <v>0.35</v>
      </c>
      <c r="F3847" s="5">
        <v>0</v>
      </c>
      <c r="G3847" t="s">
        <v>26932</v>
      </c>
    </row>
    <row r="3848" spans="1:7" x14ac:dyDescent="0.25">
      <c r="A3848" t="s">
        <v>46347</v>
      </c>
      <c r="B3848" t="s">
        <v>38146</v>
      </c>
      <c r="C3848" t="s">
        <v>5686</v>
      </c>
      <c r="D3848" s="5">
        <v>0</v>
      </c>
      <c r="E3848" s="6">
        <v>0.35</v>
      </c>
      <c r="F3848" s="5">
        <v>0</v>
      </c>
      <c r="G3848" t="s">
        <v>26932</v>
      </c>
    </row>
    <row r="3849" spans="1:7" x14ac:dyDescent="0.25">
      <c r="A3849" t="s">
        <v>46348</v>
      </c>
      <c r="B3849" t="s">
        <v>38147</v>
      </c>
      <c r="C3849" t="s">
        <v>5686</v>
      </c>
      <c r="D3849" s="5">
        <v>0</v>
      </c>
      <c r="E3849" s="6">
        <v>0.35</v>
      </c>
      <c r="F3849" s="5">
        <v>0</v>
      </c>
      <c r="G3849" t="s">
        <v>26932</v>
      </c>
    </row>
    <row r="3850" spans="1:7" x14ac:dyDescent="0.25">
      <c r="A3850" t="s">
        <v>46349</v>
      </c>
      <c r="B3850" t="s">
        <v>38149</v>
      </c>
      <c r="C3850" t="s">
        <v>5686</v>
      </c>
      <c r="D3850" s="5">
        <v>0</v>
      </c>
      <c r="E3850" s="6">
        <v>0.35</v>
      </c>
      <c r="F3850" s="5">
        <v>0</v>
      </c>
      <c r="G3850" t="s">
        <v>26932</v>
      </c>
    </row>
    <row r="3851" spans="1:7" x14ac:dyDescent="0.25">
      <c r="A3851" t="s">
        <v>46350</v>
      </c>
      <c r="B3851" t="s">
        <v>23482</v>
      </c>
      <c r="C3851" t="s">
        <v>5684</v>
      </c>
      <c r="D3851" s="5">
        <v>0</v>
      </c>
      <c r="E3851" s="6">
        <v>0.35</v>
      </c>
      <c r="F3851" s="5">
        <v>0</v>
      </c>
      <c r="G3851" t="s">
        <v>26932</v>
      </c>
    </row>
    <row r="3852" spans="1:7" x14ac:dyDescent="0.25">
      <c r="A3852" t="s">
        <v>46351</v>
      </c>
      <c r="B3852" t="s">
        <v>23483</v>
      </c>
      <c r="C3852" t="s">
        <v>5684</v>
      </c>
      <c r="D3852" s="5">
        <v>0</v>
      </c>
      <c r="E3852" s="6">
        <v>0.35</v>
      </c>
      <c r="F3852" s="5">
        <v>0</v>
      </c>
      <c r="G3852" t="s">
        <v>26932</v>
      </c>
    </row>
    <row r="3853" spans="1:7" x14ac:dyDescent="0.25">
      <c r="A3853" t="s">
        <v>46352</v>
      </c>
      <c r="B3853" t="s">
        <v>38150</v>
      </c>
      <c r="C3853" t="s">
        <v>5684</v>
      </c>
      <c r="D3853" s="5">
        <v>0</v>
      </c>
      <c r="E3853" s="6">
        <v>0.35</v>
      </c>
      <c r="F3853" s="5">
        <v>0</v>
      </c>
      <c r="G3853" t="s">
        <v>26932</v>
      </c>
    </row>
    <row r="3854" spans="1:7" x14ac:dyDescent="0.25">
      <c r="A3854" t="s">
        <v>46353</v>
      </c>
      <c r="B3854" t="s">
        <v>38151</v>
      </c>
      <c r="C3854" t="s">
        <v>5684</v>
      </c>
      <c r="D3854" s="5">
        <v>0</v>
      </c>
      <c r="E3854" s="6">
        <v>0.35</v>
      </c>
      <c r="F3854" s="5">
        <v>0</v>
      </c>
      <c r="G3854" t="s">
        <v>26932</v>
      </c>
    </row>
    <row r="3855" spans="1:7" x14ac:dyDescent="0.25">
      <c r="A3855" t="s">
        <v>46354</v>
      </c>
      <c r="B3855" t="s">
        <v>38152</v>
      </c>
      <c r="C3855" t="s">
        <v>5684</v>
      </c>
      <c r="D3855" s="5">
        <v>0</v>
      </c>
      <c r="E3855" s="6">
        <v>0.35</v>
      </c>
      <c r="F3855" s="5">
        <v>0</v>
      </c>
      <c r="G3855" t="s">
        <v>26932</v>
      </c>
    </row>
    <row r="3856" spans="1:7" x14ac:dyDescent="0.25">
      <c r="A3856" t="s">
        <v>46355</v>
      </c>
      <c r="B3856" t="s">
        <v>38154</v>
      </c>
      <c r="C3856" t="s">
        <v>5684</v>
      </c>
      <c r="D3856" s="5">
        <v>0</v>
      </c>
      <c r="E3856" s="6">
        <v>0.35</v>
      </c>
      <c r="F3856" s="5">
        <v>0</v>
      </c>
      <c r="G3856" t="s">
        <v>26932</v>
      </c>
    </row>
    <row r="3857" spans="1:7" x14ac:dyDescent="0.25">
      <c r="A3857" t="s">
        <v>23484</v>
      </c>
      <c r="B3857" t="s">
        <v>23484</v>
      </c>
      <c r="C3857" t="s">
        <v>5683</v>
      </c>
      <c r="D3857" s="5">
        <v>0</v>
      </c>
      <c r="E3857" s="6">
        <v>0.35</v>
      </c>
      <c r="F3857" s="5">
        <v>0</v>
      </c>
      <c r="G3857" t="s">
        <v>26932</v>
      </c>
    </row>
    <row r="3858" spans="1:7" x14ac:dyDescent="0.25">
      <c r="A3858" t="s">
        <v>23485</v>
      </c>
      <c r="B3858" t="s">
        <v>23485</v>
      </c>
      <c r="C3858" t="s">
        <v>5683</v>
      </c>
      <c r="D3858" s="5">
        <v>0</v>
      </c>
      <c r="E3858" s="6">
        <v>0.35</v>
      </c>
      <c r="F3858" s="5">
        <v>0</v>
      </c>
      <c r="G3858" t="s">
        <v>26932</v>
      </c>
    </row>
    <row r="3859" spans="1:7" x14ac:dyDescent="0.25">
      <c r="A3859" t="s">
        <v>38155</v>
      </c>
      <c r="B3859" t="s">
        <v>38155</v>
      </c>
      <c r="C3859" t="s">
        <v>5683</v>
      </c>
      <c r="D3859" s="5">
        <v>0</v>
      </c>
      <c r="E3859" s="6">
        <v>0.35</v>
      </c>
      <c r="F3859" s="5">
        <v>0</v>
      </c>
      <c r="G3859" t="s">
        <v>26932</v>
      </c>
    </row>
    <row r="3860" spans="1:7" x14ac:dyDescent="0.25">
      <c r="A3860" t="s">
        <v>38156</v>
      </c>
      <c r="B3860" t="s">
        <v>38156</v>
      </c>
      <c r="C3860" t="s">
        <v>5683</v>
      </c>
      <c r="D3860" s="5">
        <v>0</v>
      </c>
      <c r="E3860" s="6">
        <v>0.35</v>
      </c>
      <c r="F3860" s="5">
        <v>0</v>
      </c>
      <c r="G3860" t="s">
        <v>26932</v>
      </c>
    </row>
    <row r="3861" spans="1:7" x14ac:dyDescent="0.25">
      <c r="A3861" t="s">
        <v>38157</v>
      </c>
      <c r="B3861" t="s">
        <v>38157</v>
      </c>
      <c r="C3861" t="s">
        <v>5683</v>
      </c>
      <c r="D3861" s="5">
        <v>0</v>
      </c>
      <c r="E3861" s="6">
        <v>0.35</v>
      </c>
      <c r="F3861" s="5">
        <v>0</v>
      </c>
      <c r="G3861" t="s">
        <v>26932</v>
      </c>
    </row>
    <row r="3862" spans="1:7" x14ac:dyDescent="0.25">
      <c r="A3862" t="s">
        <v>38159</v>
      </c>
      <c r="B3862" t="s">
        <v>38159</v>
      </c>
      <c r="C3862" t="s">
        <v>5683</v>
      </c>
      <c r="D3862" s="5">
        <v>0</v>
      </c>
      <c r="E3862" s="6">
        <v>0.35</v>
      </c>
      <c r="F3862" s="5">
        <v>0</v>
      </c>
      <c r="G3862" t="s">
        <v>26932</v>
      </c>
    </row>
    <row r="3863" spans="1:7" x14ac:dyDescent="0.25">
      <c r="A3863" t="s">
        <v>46356</v>
      </c>
      <c r="B3863" t="s">
        <v>23486</v>
      </c>
      <c r="C3863" t="s">
        <v>23356</v>
      </c>
      <c r="D3863" s="5">
        <v>0</v>
      </c>
      <c r="E3863" s="6">
        <v>0.35</v>
      </c>
      <c r="F3863" s="5">
        <v>0</v>
      </c>
      <c r="G3863" t="s">
        <v>26932</v>
      </c>
    </row>
    <row r="3864" spans="1:7" x14ac:dyDescent="0.25">
      <c r="A3864" t="s">
        <v>46357</v>
      </c>
      <c r="B3864" t="s">
        <v>38160</v>
      </c>
      <c r="C3864" t="s">
        <v>23356</v>
      </c>
      <c r="D3864" s="5">
        <v>0</v>
      </c>
      <c r="E3864" s="6">
        <v>0.35</v>
      </c>
      <c r="F3864" s="5">
        <v>0</v>
      </c>
      <c r="G3864" t="s">
        <v>26932</v>
      </c>
    </row>
    <row r="3865" spans="1:7" x14ac:dyDescent="0.25">
      <c r="A3865" t="s">
        <v>46358</v>
      </c>
      <c r="B3865" t="s">
        <v>23487</v>
      </c>
      <c r="C3865" t="s">
        <v>23356</v>
      </c>
      <c r="D3865" s="5">
        <v>0</v>
      </c>
      <c r="E3865" s="6">
        <v>0.35</v>
      </c>
      <c r="F3865" s="5">
        <v>0</v>
      </c>
      <c r="G3865" t="s">
        <v>26932</v>
      </c>
    </row>
    <row r="3866" spans="1:7" x14ac:dyDescent="0.25">
      <c r="A3866" t="s">
        <v>46359</v>
      </c>
      <c r="B3866" t="s">
        <v>38161</v>
      </c>
      <c r="C3866" t="s">
        <v>23356</v>
      </c>
      <c r="D3866" s="5">
        <v>0</v>
      </c>
      <c r="E3866" s="6">
        <v>0.35</v>
      </c>
      <c r="F3866" s="5">
        <v>0</v>
      </c>
      <c r="G3866" t="s">
        <v>26932</v>
      </c>
    </row>
    <row r="3867" spans="1:7" x14ac:dyDescent="0.25">
      <c r="A3867" t="s">
        <v>46360</v>
      </c>
      <c r="B3867" t="s">
        <v>38162</v>
      </c>
      <c r="C3867" t="s">
        <v>23356</v>
      </c>
      <c r="D3867" s="5">
        <v>0</v>
      </c>
      <c r="E3867" s="6">
        <v>0.35</v>
      </c>
      <c r="F3867" s="5">
        <v>0</v>
      </c>
      <c r="G3867" t="s">
        <v>26932</v>
      </c>
    </row>
    <row r="3868" spans="1:7" x14ac:dyDescent="0.25">
      <c r="A3868" t="s">
        <v>46361</v>
      </c>
      <c r="B3868" t="s">
        <v>38164</v>
      </c>
      <c r="C3868" t="s">
        <v>23356</v>
      </c>
      <c r="D3868" s="5">
        <v>0</v>
      </c>
      <c r="E3868" s="6">
        <v>0.35</v>
      </c>
      <c r="F3868" s="5">
        <v>0</v>
      </c>
      <c r="G3868" t="s">
        <v>26932</v>
      </c>
    </row>
    <row r="3869" spans="1:7" x14ac:dyDescent="0.25">
      <c r="A3869" t="s">
        <v>46362</v>
      </c>
      <c r="B3869" t="s">
        <v>23488</v>
      </c>
      <c r="C3869" t="s">
        <v>23489</v>
      </c>
      <c r="D3869" s="5">
        <v>0</v>
      </c>
      <c r="E3869" s="6">
        <v>0.35</v>
      </c>
      <c r="F3869" s="5">
        <v>0</v>
      </c>
      <c r="G3869" t="s">
        <v>26932</v>
      </c>
    </row>
    <row r="3870" spans="1:7" x14ac:dyDescent="0.25">
      <c r="A3870" t="s">
        <v>46363</v>
      </c>
      <c r="B3870" t="s">
        <v>23490</v>
      </c>
      <c r="C3870" t="s">
        <v>23489</v>
      </c>
      <c r="D3870" s="5">
        <v>0</v>
      </c>
      <c r="E3870" s="6">
        <v>0.35</v>
      </c>
      <c r="F3870" s="5">
        <v>0</v>
      </c>
      <c r="G3870" t="s">
        <v>26932</v>
      </c>
    </row>
    <row r="3871" spans="1:7" x14ac:dyDescent="0.25">
      <c r="A3871" t="s">
        <v>46364</v>
      </c>
      <c r="B3871" t="s">
        <v>38165</v>
      </c>
      <c r="C3871" t="s">
        <v>23489</v>
      </c>
      <c r="D3871" s="5">
        <v>0</v>
      </c>
      <c r="E3871" s="6">
        <v>0.35</v>
      </c>
      <c r="F3871" s="5">
        <v>0</v>
      </c>
      <c r="G3871" t="s">
        <v>26932</v>
      </c>
    </row>
    <row r="3872" spans="1:7" x14ac:dyDescent="0.25">
      <c r="A3872" t="s">
        <v>46365</v>
      </c>
      <c r="B3872" t="s">
        <v>38166</v>
      </c>
      <c r="C3872" t="s">
        <v>23489</v>
      </c>
      <c r="D3872" s="5">
        <v>0</v>
      </c>
      <c r="E3872" s="6">
        <v>0.35</v>
      </c>
      <c r="F3872" s="5">
        <v>0</v>
      </c>
      <c r="G3872" t="s">
        <v>26932</v>
      </c>
    </row>
    <row r="3873" spans="1:7" x14ac:dyDescent="0.25">
      <c r="A3873" t="s">
        <v>46366</v>
      </c>
      <c r="B3873" t="s">
        <v>38168</v>
      </c>
      <c r="C3873" t="s">
        <v>23489</v>
      </c>
      <c r="D3873" s="5">
        <v>0</v>
      </c>
      <c r="E3873" s="6">
        <v>0.35</v>
      </c>
      <c r="F3873" s="5">
        <v>0</v>
      </c>
      <c r="G3873" t="s">
        <v>26932</v>
      </c>
    </row>
    <row r="3874" spans="1:7" x14ac:dyDescent="0.25">
      <c r="A3874" t="s">
        <v>46367</v>
      </c>
      <c r="B3874" t="s">
        <v>23491</v>
      </c>
      <c r="C3874" t="s">
        <v>23366</v>
      </c>
      <c r="D3874" s="5">
        <v>0</v>
      </c>
      <c r="E3874" s="6">
        <v>0.35</v>
      </c>
      <c r="F3874" s="5">
        <v>0</v>
      </c>
      <c r="G3874" t="s">
        <v>26932</v>
      </c>
    </row>
    <row r="3875" spans="1:7" x14ac:dyDescent="0.25">
      <c r="A3875" t="s">
        <v>46368</v>
      </c>
      <c r="B3875" t="s">
        <v>23492</v>
      </c>
      <c r="C3875" t="s">
        <v>23366</v>
      </c>
      <c r="D3875" s="5">
        <v>0</v>
      </c>
      <c r="E3875" s="6">
        <v>0.35</v>
      </c>
      <c r="F3875" s="5">
        <v>0</v>
      </c>
      <c r="G3875" t="s">
        <v>26932</v>
      </c>
    </row>
    <row r="3876" spans="1:7" x14ac:dyDescent="0.25">
      <c r="A3876" t="s">
        <v>46369</v>
      </c>
      <c r="B3876" t="s">
        <v>38169</v>
      </c>
      <c r="C3876" t="s">
        <v>23366</v>
      </c>
      <c r="D3876" s="5">
        <v>0</v>
      </c>
      <c r="E3876" s="6">
        <v>0.35</v>
      </c>
      <c r="F3876" s="5">
        <v>0</v>
      </c>
      <c r="G3876" t="s">
        <v>26932</v>
      </c>
    </row>
    <row r="3877" spans="1:7" x14ac:dyDescent="0.25">
      <c r="A3877" t="s">
        <v>46370</v>
      </c>
      <c r="B3877" t="s">
        <v>38170</v>
      </c>
      <c r="C3877" t="s">
        <v>23366</v>
      </c>
      <c r="D3877" s="5">
        <v>0</v>
      </c>
      <c r="E3877" s="6">
        <v>0.35</v>
      </c>
      <c r="F3877" s="5">
        <v>0</v>
      </c>
      <c r="G3877" t="s">
        <v>26932</v>
      </c>
    </row>
    <row r="3878" spans="1:7" x14ac:dyDescent="0.25">
      <c r="A3878" t="s">
        <v>46371</v>
      </c>
      <c r="B3878" t="s">
        <v>38172</v>
      </c>
      <c r="C3878" t="s">
        <v>23366</v>
      </c>
      <c r="D3878" s="5">
        <v>0</v>
      </c>
      <c r="E3878" s="6">
        <v>0.35</v>
      </c>
      <c r="F3878" s="5">
        <v>0</v>
      </c>
      <c r="G3878" t="s">
        <v>26932</v>
      </c>
    </row>
    <row r="3879" spans="1:7" x14ac:dyDescent="0.25">
      <c r="A3879" t="s">
        <v>23493</v>
      </c>
      <c r="B3879" t="s">
        <v>23493</v>
      </c>
      <c r="C3879" t="s">
        <v>23494</v>
      </c>
      <c r="D3879" s="5">
        <v>0</v>
      </c>
      <c r="E3879" s="6">
        <v>0.35</v>
      </c>
      <c r="F3879" s="5">
        <v>0</v>
      </c>
      <c r="G3879" t="s">
        <v>26932</v>
      </c>
    </row>
    <row r="3880" spans="1:7" x14ac:dyDescent="0.25">
      <c r="A3880" t="s">
        <v>38173</v>
      </c>
      <c r="B3880" t="s">
        <v>38173</v>
      </c>
      <c r="C3880" t="s">
        <v>23494</v>
      </c>
      <c r="D3880" s="5">
        <v>0</v>
      </c>
      <c r="E3880" s="6">
        <v>0.35</v>
      </c>
      <c r="F3880" s="5">
        <v>0</v>
      </c>
      <c r="G3880" t="s">
        <v>26932</v>
      </c>
    </row>
    <row r="3881" spans="1:7" x14ac:dyDescent="0.25">
      <c r="A3881" t="s">
        <v>38174</v>
      </c>
      <c r="B3881" t="s">
        <v>38174</v>
      </c>
      <c r="C3881" t="s">
        <v>23494</v>
      </c>
      <c r="D3881" s="5">
        <v>0</v>
      </c>
      <c r="E3881" s="6">
        <v>0.35</v>
      </c>
      <c r="F3881" s="5">
        <v>0</v>
      </c>
      <c r="G3881" t="s">
        <v>26932</v>
      </c>
    </row>
    <row r="3882" spans="1:7" x14ac:dyDescent="0.25">
      <c r="A3882" t="s">
        <v>38176</v>
      </c>
      <c r="B3882" t="s">
        <v>38176</v>
      </c>
      <c r="C3882" t="s">
        <v>23494</v>
      </c>
      <c r="D3882" s="5">
        <v>0</v>
      </c>
      <c r="E3882" s="6">
        <v>0.35</v>
      </c>
      <c r="F3882" s="5">
        <v>0</v>
      </c>
      <c r="G3882" t="s">
        <v>26932</v>
      </c>
    </row>
    <row r="3883" spans="1:7" x14ac:dyDescent="0.25">
      <c r="A3883" t="s">
        <v>46372</v>
      </c>
      <c r="B3883" t="s">
        <v>23497</v>
      </c>
      <c r="C3883" t="s">
        <v>23496</v>
      </c>
      <c r="D3883" s="5">
        <v>0</v>
      </c>
      <c r="E3883" s="6">
        <v>0.35</v>
      </c>
      <c r="F3883" s="5">
        <v>0</v>
      </c>
      <c r="G3883" t="s">
        <v>26932</v>
      </c>
    </row>
    <row r="3884" spans="1:7" x14ac:dyDescent="0.25">
      <c r="A3884" t="s">
        <v>46373</v>
      </c>
      <c r="B3884" t="s">
        <v>23498</v>
      </c>
      <c r="C3884" t="s">
        <v>23496</v>
      </c>
      <c r="D3884" s="5">
        <v>0</v>
      </c>
      <c r="E3884" s="6">
        <v>0.35</v>
      </c>
      <c r="F3884" s="5">
        <v>0</v>
      </c>
      <c r="G3884" t="s">
        <v>26932</v>
      </c>
    </row>
    <row r="3885" spans="1:7" x14ac:dyDescent="0.25">
      <c r="A3885" t="s">
        <v>46374</v>
      </c>
      <c r="B3885" t="s">
        <v>38177</v>
      </c>
      <c r="C3885" t="s">
        <v>23496</v>
      </c>
      <c r="D3885" s="5">
        <v>0</v>
      </c>
      <c r="E3885" s="6">
        <v>0.35</v>
      </c>
      <c r="F3885" s="5">
        <v>0</v>
      </c>
      <c r="G3885" t="s">
        <v>26932</v>
      </c>
    </row>
    <row r="3886" spans="1:7" x14ac:dyDescent="0.25">
      <c r="A3886" t="s">
        <v>46375</v>
      </c>
      <c r="B3886" t="s">
        <v>38178</v>
      </c>
      <c r="C3886" t="s">
        <v>23496</v>
      </c>
      <c r="D3886" s="5">
        <v>0</v>
      </c>
      <c r="E3886" s="6">
        <v>0.35</v>
      </c>
      <c r="F3886" s="5">
        <v>0</v>
      </c>
      <c r="G3886" t="s">
        <v>26932</v>
      </c>
    </row>
    <row r="3887" spans="1:7" x14ac:dyDescent="0.25">
      <c r="A3887" t="s">
        <v>46376</v>
      </c>
      <c r="B3887" t="s">
        <v>38179</v>
      </c>
      <c r="C3887" t="s">
        <v>23356</v>
      </c>
      <c r="D3887" s="5">
        <v>0</v>
      </c>
      <c r="E3887" s="6">
        <v>0.35</v>
      </c>
      <c r="F3887" s="5">
        <v>0</v>
      </c>
      <c r="G3887" t="s">
        <v>26932</v>
      </c>
    </row>
    <row r="3888" spans="1:7" x14ac:dyDescent="0.25">
      <c r="A3888" t="s">
        <v>46377</v>
      </c>
      <c r="B3888" t="s">
        <v>38180</v>
      </c>
      <c r="C3888" t="s">
        <v>23356</v>
      </c>
      <c r="D3888" s="5">
        <v>0</v>
      </c>
      <c r="E3888" s="6">
        <v>0.35</v>
      </c>
      <c r="F3888" s="5">
        <v>0</v>
      </c>
      <c r="G3888" t="s">
        <v>26932</v>
      </c>
    </row>
    <row r="3889" spans="1:7" x14ac:dyDescent="0.25">
      <c r="A3889" t="s">
        <v>46378</v>
      </c>
      <c r="B3889" t="s">
        <v>23501</v>
      </c>
      <c r="C3889" t="s">
        <v>23500</v>
      </c>
      <c r="D3889" s="5">
        <v>0</v>
      </c>
      <c r="E3889" s="6">
        <v>0.35</v>
      </c>
      <c r="F3889" s="5">
        <v>0</v>
      </c>
      <c r="G3889" t="s">
        <v>26932</v>
      </c>
    </row>
    <row r="3890" spans="1:7" x14ac:dyDescent="0.25">
      <c r="A3890" t="s">
        <v>46379</v>
      </c>
      <c r="B3890" t="s">
        <v>23502</v>
      </c>
      <c r="C3890" t="s">
        <v>23500</v>
      </c>
      <c r="D3890" s="5">
        <v>0</v>
      </c>
      <c r="E3890" s="6">
        <v>0.35</v>
      </c>
      <c r="F3890" s="5">
        <v>0</v>
      </c>
      <c r="G3890" t="s">
        <v>26932</v>
      </c>
    </row>
    <row r="3891" spans="1:7" x14ac:dyDescent="0.25">
      <c r="A3891" t="s">
        <v>46380</v>
      </c>
      <c r="B3891" t="s">
        <v>38181</v>
      </c>
      <c r="C3891" t="s">
        <v>23500</v>
      </c>
      <c r="D3891" s="5">
        <v>0</v>
      </c>
      <c r="E3891" s="6">
        <v>0.35</v>
      </c>
      <c r="F3891" s="5">
        <v>0</v>
      </c>
      <c r="G3891" t="s">
        <v>26932</v>
      </c>
    </row>
    <row r="3892" spans="1:7" x14ac:dyDescent="0.25">
      <c r="A3892" t="s">
        <v>46381</v>
      </c>
      <c r="B3892" t="s">
        <v>38182</v>
      </c>
      <c r="C3892" t="s">
        <v>23500</v>
      </c>
      <c r="D3892" s="5">
        <v>0</v>
      </c>
      <c r="E3892" s="6">
        <v>0.35</v>
      </c>
      <c r="F3892" s="5">
        <v>0</v>
      </c>
      <c r="G3892" t="s">
        <v>26932</v>
      </c>
    </row>
    <row r="3893" spans="1:7" x14ac:dyDescent="0.25">
      <c r="A3893" t="s">
        <v>46382</v>
      </c>
      <c r="B3893" t="s">
        <v>38183</v>
      </c>
      <c r="C3893" t="s">
        <v>23489</v>
      </c>
      <c r="D3893" s="5">
        <v>0</v>
      </c>
      <c r="E3893" s="6">
        <v>0.35</v>
      </c>
      <c r="F3893" s="5">
        <v>0</v>
      </c>
      <c r="G3893" t="s">
        <v>26932</v>
      </c>
    </row>
    <row r="3894" spans="1:7" x14ac:dyDescent="0.25">
      <c r="A3894" t="s">
        <v>46383</v>
      </c>
      <c r="B3894" t="s">
        <v>38184</v>
      </c>
      <c r="C3894" t="s">
        <v>23489</v>
      </c>
      <c r="D3894" s="5">
        <v>0</v>
      </c>
      <c r="E3894" s="6">
        <v>0.35</v>
      </c>
      <c r="F3894" s="5">
        <v>0</v>
      </c>
      <c r="G3894" t="s">
        <v>26932</v>
      </c>
    </row>
    <row r="3895" spans="1:7" x14ac:dyDescent="0.25">
      <c r="A3895" t="s">
        <v>23506</v>
      </c>
      <c r="B3895" t="s">
        <v>23506</v>
      </c>
      <c r="C3895" t="s">
        <v>23504</v>
      </c>
      <c r="D3895" s="5">
        <v>0</v>
      </c>
      <c r="E3895" s="6">
        <v>0.35</v>
      </c>
      <c r="F3895" s="5">
        <v>0</v>
      </c>
      <c r="G3895" t="s">
        <v>26932</v>
      </c>
    </row>
    <row r="3896" spans="1:7" x14ac:dyDescent="0.25">
      <c r="A3896" t="s">
        <v>38185</v>
      </c>
      <c r="B3896" t="s">
        <v>38185</v>
      </c>
      <c r="C3896" t="s">
        <v>23504</v>
      </c>
      <c r="D3896" s="5">
        <v>0</v>
      </c>
      <c r="E3896" s="6">
        <v>0.35</v>
      </c>
      <c r="F3896" s="5">
        <v>0</v>
      </c>
      <c r="G3896" t="s">
        <v>26932</v>
      </c>
    </row>
    <row r="3897" spans="1:7" x14ac:dyDescent="0.25">
      <c r="A3897" t="s">
        <v>38186</v>
      </c>
      <c r="B3897" t="s">
        <v>38186</v>
      </c>
      <c r="C3897" t="s">
        <v>23504</v>
      </c>
      <c r="D3897" s="5">
        <v>0</v>
      </c>
      <c r="E3897" s="6">
        <v>0.35</v>
      </c>
      <c r="F3897" s="5">
        <v>0</v>
      </c>
      <c r="G3897" t="s">
        <v>26932</v>
      </c>
    </row>
    <row r="3898" spans="1:7" x14ac:dyDescent="0.25">
      <c r="A3898" t="s">
        <v>38187</v>
      </c>
      <c r="B3898" t="s">
        <v>38187</v>
      </c>
      <c r="C3898" t="s">
        <v>23366</v>
      </c>
      <c r="D3898" s="5">
        <v>0</v>
      </c>
      <c r="E3898" s="6">
        <v>0.35</v>
      </c>
      <c r="F3898" s="5">
        <v>0</v>
      </c>
      <c r="G3898" t="s">
        <v>26932</v>
      </c>
    </row>
    <row r="3899" spans="1:7" x14ac:dyDescent="0.25">
      <c r="A3899" t="s">
        <v>38188</v>
      </c>
      <c r="B3899" t="s">
        <v>38188</v>
      </c>
      <c r="C3899" t="s">
        <v>23366</v>
      </c>
      <c r="D3899" s="5">
        <v>0</v>
      </c>
      <c r="E3899" s="6">
        <v>0.35</v>
      </c>
      <c r="F3899" s="5">
        <v>0</v>
      </c>
      <c r="G3899" t="s">
        <v>26932</v>
      </c>
    </row>
    <row r="3900" spans="1:7" x14ac:dyDescent="0.25">
      <c r="A3900" t="s">
        <v>23509</v>
      </c>
      <c r="B3900" t="s">
        <v>23509</v>
      </c>
      <c r="C3900" t="s">
        <v>23508</v>
      </c>
      <c r="D3900" s="5">
        <v>0</v>
      </c>
      <c r="E3900" s="6">
        <v>0.35</v>
      </c>
      <c r="F3900" s="5">
        <v>0</v>
      </c>
      <c r="G3900" t="s">
        <v>26932</v>
      </c>
    </row>
    <row r="3901" spans="1:7" x14ac:dyDescent="0.25">
      <c r="A3901" t="s">
        <v>23510</v>
      </c>
      <c r="B3901" t="s">
        <v>23510</v>
      </c>
      <c r="C3901" t="s">
        <v>23508</v>
      </c>
      <c r="D3901" s="5">
        <v>0</v>
      </c>
      <c r="E3901" s="6">
        <v>0.35</v>
      </c>
      <c r="F3901" s="5">
        <v>0</v>
      </c>
      <c r="G3901" t="s">
        <v>26932</v>
      </c>
    </row>
    <row r="3902" spans="1:7" x14ac:dyDescent="0.25">
      <c r="A3902" t="s">
        <v>38189</v>
      </c>
      <c r="B3902" t="s">
        <v>38189</v>
      </c>
      <c r="C3902" t="s">
        <v>23508</v>
      </c>
      <c r="D3902" s="5">
        <v>0</v>
      </c>
      <c r="E3902" s="6">
        <v>0.35</v>
      </c>
      <c r="F3902" s="5">
        <v>0</v>
      </c>
      <c r="G3902" t="s">
        <v>26932</v>
      </c>
    </row>
    <row r="3903" spans="1:7" x14ac:dyDescent="0.25">
      <c r="A3903" t="s">
        <v>38190</v>
      </c>
      <c r="B3903" t="s">
        <v>38190</v>
      </c>
      <c r="C3903" t="s">
        <v>23508</v>
      </c>
      <c r="D3903" s="5">
        <v>0</v>
      </c>
      <c r="E3903" s="6">
        <v>0.35</v>
      </c>
      <c r="F3903" s="5">
        <v>0</v>
      </c>
      <c r="G3903" t="s">
        <v>26932</v>
      </c>
    </row>
    <row r="3904" spans="1:7" x14ac:dyDescent="0.25">
      <c r="A3904" t="s">
        <v>38191</v>
      </c>
      <c r="B3904" t="s">
        <v>38191</v>
      </c>
      <c r="C3904" t="s">
        <v>23494</v>
      </c>
      <c r="D3904" s="5">
        <v>0</v>
      </c>
      <c r="E3904" s="6">
        <v>0.35</v>
      </c>
      <c r="F3904" s="5">
        <v>0</v>
      </c>
      <c r="G3904" t="s">
        <v>26932</v>
      </c>
    </row>
    <row r="3905" spans="1:7" x14ac:dyDescent="0.25">
      <c r="A3905" t="s">
        <v>38192</v>
      </c>
      <c r="B3905" t="s">
        <v>38192</v>
      </c>
      <c r="C3905" t="s">
        <v>23494</v>
      </c>
      <c r="D3905" s="5">
        <v>0</v>
      </c>
      <c r="E3905" s="6">
        <v>0.35</v>
      </c>
      <c r="F3905" s="5">
        <v>0</v>
      </c>
      <c r="G3905" t="s">
        <v>26932</v>
      </c>
    </row>
    <row r="3906" spans="1:7" x14ac:dyDescent="0.25">
      <c r="A3906" t="s">
        <v>46384</v>
      </c>
      <c r="B3906" t="s">
        <v>23787</v>
      </c>
      <c r="C3906" t="s">
        <v>23788</v>
      </c>
      <c r="D3906" s="5">
        <v>0</v>
      </c>
      <c r="E3906" s="6">
        <v>0.35</v>
      </c>
      <c r="F3906" s="5">
        <v>0</v>
      </c>
      <c r="G3906" t="s">
        <v>26932</v>
      </c>
    </row>
    <row r="3907" spans="1:7" x14ac:dyDescent="0.25">
      <c r="A3907" t="s">
        <v>46385</v>
      </c>
      <c r="B3907" t="s">
        <v>23789</v>
      </c>
      <c r="C3907" t="s">
        <v>23788</v>
      </c>
      <c r="D3907" s="5">
        <v>0</v>
      </c>
      <c r="E3907" s="6">
        <v>0.35</v>
      </c>
      <c r="F3907" s="5">
        <v>0</v>
      </c>
      <c r="G3907" t="s">
        <v>26932</v>
      </c>
    </row>
    <row r="3908" spans="1:7" x14ac:dyDescent="0.25">
      <c r="A3908" t="s">
        <v>46386</v>
      </c>
      <c r="B3908" t="s">
        <v>23790</v>
      </c>
      <c r="C3908" t="s">
        <v>23788</v>
      </c>
      <c r="D3908" s="5">
        <v>0</v>
      </c>
      <c r="E3908" s="6">
        <v>0.35</v>
      </c>
      <c r="F3908" s="5">
        <v>0</v>
      </c>
      <c r="G3908" t="s">
        <v>26932</v>
      </c>
    </row>
    <row r="3909" spans="1:7" x14ac:dyDescent="0.25">
      <c r="A3909" t="s">
        <v>46387</v>
      </c>
      <c r="B3909" t="s">
        <v>38193</v>
      </c>
      <c r="C3909" t="s">
        <v>23788</v>
      </c>
      <c r="D3909" s="5">
        <v>0</v>
      </c>
      <c r="E3909" s="6">
        <v>0.35</v>
      </c>
      <c r="F3909" s="5">
        <v>0</v>
      </c>
      <c r="G3909" t="s">
        <v>26932</v>
      </c>
    </row>
    <row r="3910" spans="1:7" x14ac:dyDescent="0.25">
      <c r="A3910" t="s">
        <v>46388</v>
      </c>
      <c r="B3910" t="s">
        <v>38194</v>
      </c>
      <c r="C3910" t="s">
        <v>23788</v>
      </c>
      <c r="D3910" s="5">
        <v>0</v>
      </c>
      <c r="E3910" s="6">
        <v>0.35</v>
      </c>
      <c r="F3910" s="5">
        <v>0</v>
      </c>
      <c r="G3910" t="s">
        <v>26932</v>
      </c>
    </row>
    <row r="3911" spans="1:7" x14ac:dyDescent="0.25">
      <c r="A3911" t="s">
        <v>46389</v>
      </c>
      <c r="B3911" t="s">
        <v>38195</v>
      </c>
      <c r="C3911" t="s">
        <v>23788</v>
      </c>
      <c r="D3911" s="5">
        <v>0</v>
      </c>
      <c r="E3911" s="6">
        <v>0.35</v>
      </c>
      <c r="F3911" s="5">
        <v>0</v>
      </c>
      <c r="G3911" t="s">
        <v>26932</v>
      </c>
    </row>
    <row r="3912" spans="1:7" x14ac:dyDescent="0.25">
      <c r="A3912" t="s">
        <v>46390</v>
      </c>
      <c r="B3912" t="s">
        <v>38196</v>
      </c>
      <c r="C3912" t="s">
        <v>23788</v>
      </c>
      <c r="D3912" s="5">
        <v>0</v>
      </c>
      <c r="E3912" s="6">
        <v>0.35</v>
      </c>
      <c r="F3912" s="5">
        <v>0</v>
      </c>
      <c r="G3912" t="s">
        <v>26932</v>
      </c>
    </row>
    <row r="3913" spans="1:7" x14ac:dyDescent="0.25">
      <c r="A3913" t="s">
        <v>46391</v>
      </c>
      <c r="B3913" t="s">
        <v>38197</v>
      </c>
      <c r="C3913" t="s">
        <v>23788</v>
      </c>
      <c r="D3913" s="5">
        <v>0</v>
      </c>
      <c r="E3913" s="6">
        <v>0.35</v>
      </c>
      <c r="F3913" s="5">
        <v>0</v>
      </c>
      <c r="G3913" t="s">
        <v>26932</v>
      </c>
    </row>
    <row r="3914" spans="1:7" x14ac:dyDescent="0.25">
      <c r="A3914" t="s">
        <v>46392</v>
      </c>
      <c r="B3914" t="s">
        <v>23791</v>
      </c>
      <c r="C3914" t="s">
        <v>8029</v>
      </c>
      <c r="D3914" s="5">
        <v>0</v>
      </c>
      <c r="E3914" s="6">
        <v>0.35</v>
      </c>
      <c r="F3914" s="5">
        <v>0</v>
      </c>
      <c r="G3914" t="s">
        <v>26932</v>
      </c>
    </row>
    <row r="3915" spans="1:7" x14ac:dyDescent="0.25">
      <c r="A3915" t="s">
        <v>46393</v>
      </c>
      <c r="B3915" t="s">
        <v>23792</v>
      </c>
      <c r="C3915" t="s">
        <v>8029</v>
      </c>
      <c r="D3915" s="5">
        <v>0</v>
      </c>
      <c r="E3915" s="6">
        <v>0.35</v>
      </c>
      <c r="F3915" s="5">
        <v>0</v>
      </c>
      <c r="G3915" t="s">
        <v>26932</v>
      </c>
    </row>
    <row r="3916" spans="1:7" x14ac:dyDescent="0.25">
      <c r="A3916" t="s">
        <v>46394</v>
      </c>
      <c r="B3916" t="s">
        <v>23793</v>
      </c>
      <c r="C3916" t="s">
        <v>8029</v>
      </c>
      <c r="D3916" s="5">
        <v>0</v>
      </c>
      <c r="E3916" s="6">
        <v>0.35</v>
      </c>
      <c r="F3916" s="5">
        <v>0</v>
      </c>
      <c r="G3916" t="s">
        <v>26932</v>
      </c>
    </row>
    <row r="3917" spans="1:7" x14ac:dyDescent="0.25">
      <c r="A3917" t="s">
        <v>46395</v>
      </c>
      <c r="B3917" t="s">
        <v>23794</v>
      </c>
      <c r="C3917" t="s">
        <v>23795</v>
      </c>
      <c r="D3917" s="5">
        <v>0</v>
      </c>
      <c r="E3917" s="6">
        <v>0.35</v>
      </c>
      <c r="F3917" s="5">
        <v>0</v>
      </c>
      <c r="G3917" t="s">
        <v>26932</v>
      </c>
    </row>
    <row r="3918" spans="1:7" x14ac:dyDescent="0.25">
      <c r="A3918" t="s">
        <v>46396</v>
      </c>
      <c r="B3918" t="s">
        <v>23796</v>
      </c>
      <c r="C3918" t="s">
        <v>23797</v>
      </c>
      <c r="D3918" s="5">
        <v>0</v>
      </c>
      <c r="E3918" s="6">
        <v>0.35</v>
      </c>
      <c r="F3918" s="5">
        <v>0</v>
      </c>
      <c r="G3918" t="s">
        <v>26932</v>
      </c>
    </row>
    <row r="3919" spans="1:7" x14ac:dyDescent="0.25">
      <c r="A3919" t="s">
        <v>46397</v>
      </c>
      <c r="B3919" t="s">
        <v>23798</v>
      </c>
      <c r="C3919" t="s">
        <v>8030</v>
      </c>
      <c r="D3919" s="5">
        <v>0</v>
      </c>
      <c r="E3919" s="6">
        <v>0.35</v>
      </c>
      <c r="F3919" s="5">
        <v>0</v>
      </c>
      <c r="G3919" t="s">
        <v>26932</v>
      </c>
    </row>
    <row r="3920" spans="1:7" x14ac:dyDescent="0.25">
      <c r="A3920" t="s">
        <v>46398</v>
      </c>
      <c r="B3920" t="s">
        <v>23799</v>
      </c>
      <c r="C3920" t="s">
        <v>8030</v>
      </c>
      <c r="D3920" s="5">
        <v>0</v>
      </c>
      <c r="E3920" s="6">
        <v>0.35</v>
      </c>
      <c r="F3920" s="5">
        <v>0</v>
      </c>
      <c r="G3920" t="s">
        <v>26932</v>
      </c>
    </row>
    <row r="3921" spans="1:7" x14ac:dyDescent="0.25">
      <c r="A3921" t="s">
        <v>46399</v>
      </c>
      <c r="B3921" t="s">
        <v>23800</v>
      </c>
      <c r="C3921" t="s">
        <v>8030</v>
      </c>
      <c r="D3921" s="5">
        <v>0</v>
      </c>
      <c r="E3921" s="6">
        <v>0.35</v>
      </c>
      <c r="F3921" s="5">
        <v>0</v>
      </c>
      <c r="G3921" t="s">
        <v>26932</v>
      </c>
    </row>
    <row r="3922" spans="1:7" x14ac:dyDescent="0.25">
      <c r="A3922" t="s">
        <v>23801</v>
      </c>
      <c r="B3922" t="s">
        <v>23801</v>
      </c>
      <c r="C3922" t="s">
        <v>8028</v>
      </c>
      <c r="D3922" s="5">
        <v>0</v>
      </c>
      <c r="E3922" s="6">
        <v>0.35</v>
      </c>
      <c r="F3922" s="5">
        <v>0</v>
      </c>
      <c r="G3922" t="s">
        <v>26932</v>
      </c>
    </row>
    <row r="3923" spans="1:7" x14ac:dyDescent="0.25">
      <c r="A3923" t="s">
        <v>23802</v>
      </c>
      <c r="B3923" t="s">
        <v>23802</v>
      </c>
      <c r="C3923" t="s">
        <v>8028</v>
      </c>
      <c r="D3923" s="5">
        <v>0</v>
      </c>
      <c r="E3923" s="6">
        <v>0.35</v>
      </c>
      <c r="F3923" s="5">
        <v>0</v>
      </c>
      <c r="G3923" t="s">
        <v>26932</v>
      </c>
    </row>
    <row r="3924" spans="1:7" x14ac:dyDescent="0.25">
      <c r="A3924" t="s">
        <v>23803</v>
      </c>
      <c r="B3924" t="s">
        <v>23803</v>
      </c>
      <c r="C3924" t="s">
        <v>8028</v>
      </c>
      <c r="D3924" s="5">
        <v>0</v>
      </c>
      <c r="E3924" s="6">
        <v>0.35</v>
      </c>
      <c r="F3924" s="5">
        <v>0</v>
      </c>
      <c r="G3924" t="s">
        <v>26932</v>
      </c>
    </row>
    <row r="3925" spans="1:7" x14ac:dyDescent="0.25">
      <c r="A3925" t="s">
        <v>23804</v>
      </c>
      <c r="B3925" t="s">
        <v>23804</v>
      </c>
      <c r="C3925" t="s">
        <v>8027</v>
      </c>
      <c r="D3925" s="5">
        <v>0</v>
      </c>
      <c r="E3925" s="6">
        <v>0.35</v>
      </c>
      <c r="F3925" s="5">
        <v>0</v>
      </c>
      <c r="G3925" t="s">
        <v>26932</v>
      </c>
    </row>
    <row r="3926" spans="1:7" x14ac:dyDescent="0.25">
      <c r="A3926" t="s">
        <v>23805</v>
      </c>
      <c r="B3926" t="s">
        <v>23805</v>
      </c>
      <c r="C3926" t="s">
        <v>8027</v>
      </c>
      <c r="D3926" s="5">
        <v>0</v>
      </c>
      <c r="E3926" s="6">
        <v>0.35</v>
      </c>
      <c r="F3926" s="5">
        <v>0</v>
      </c>
      <c r="G3926" t="s">
        <v>26932</v>
      </c>
    </row>
    <row r="3927" spans="1:7" x14ac:dyDescent="0.25">
      <c r="A3927" t="s">
        <v>23806</v>
      </c>
      <c r="B3927" t="s">
        <v>23806</v>
      </c>
      <c r="C3927" t="s">
        <v>8027</v>
      </c>
      <c r="D3927" s="5">
        <v>0</v>
      </c>
      <c r="E3927" s="6">
        <v>0.35</v>
      </c>
      <c r="F3927" s="5">
        <v>0</v>
      </c>
      <c r="G3927" t="s">
        <v>26932</v>
      </c>
    </row>
    <row r="3928" spans="1:7" x14ac:dyDescent="0.25">
      <c r="A3928" t="s">
        <v>46400</v>
      </c>
      <c r="B3928" t="s">
        <v>23807</v>
      </c>
      <c r="C3928" t="s">
        <v>5685</v>
      </c>
      <c r="D3928" s="5">
        <v>0</v>
      </c>
      <c r="E3928" s="6">
        <v>0.35</v>
      </c>
      <c r="F3928" s="5">
        <v>0</v>
      </c>
      <c r="G3928" t="s">
        <v>26932</v>
      </c>
    </row>
    <row r="3929" spans="1:7" x14ac:dyDescent="0.25">
      <c r="A3929" t="s">
        <v>46401</v>
      </c>
      <c r="B3929" t="s">
        <v>23808</v>
      </c>
      <c r="C3929" t="s">
        <v>5685</v>
      </c>
      <c r="D3929" s="5">
        <v>0</v>
      </c>
      <c r="E3929" s="6">
        <v>0.35</v>
      </c>
      <c r="F3929" s="5">
        <v>0</v>
      </c>
      <c r="G3929" t="s">
        <v>26932</v>
      </c>
    </row>
    <row r="3930" spans="1:7" x14ac:dyDescent="0.25">
      <c r="A3930" t="s">
        <v>46402</v>
      </c>
      <c r="B3930" t="s">
        <v>23809</v>
      </c>
      <c r="C3930" t="s">
        <v>5685</v>
      </c>
      <c r="D3930" s="5">
        <v>0</v>
      </c>
      <c r="E3930" s="6">
        <v>0.35</v>
      </c>
      <c r="F3930" s="5">
        <v>0</v>
      </c>
      <c r="G3930" t="s">
        <v>26932</v>
      </c>
    </row>
    <row r="3931" spans="1:7" x14ac:dyDescent="0.25">
      <c r="A3931" t="s">
        <v>46403</v>
      </c>
      <c r="B3931" t="s">
        <v>23810</v>
      </c>
      <c r="C3931" t="s">
        <v>5686</v>
      </c>
      <c r="D3931" s="5">
        <v>0</v>
      </c>
      <c r="E3931" s="6">
        <v>0.35</v>
      </c>
      <c r="F3931" s="5">
        <v>0</v>
      </c>
      <c r="G3931" t="s">
        <v>26932</v>
      </c>
    </row>
    <row r="3932" spans="1:7" x14ac:dyDescent="0.25">
      <c r="A3932" t="s">
        <v>46404</v>
      </c>
      <c r="B3932" t="s">
        <v>23811</v>
      </c>
      <c r="C3932" t="s">
        <v>5686</v>
      </c>
      <c r="D3932" s="5">
        <v>0</v>
      </c>
      <c r="E3932" s="6">
        <v>0.35</v>
      </c>
      <c r="F3932" s="5">
        <v>0</v>
      </c>
      <c r="G3932" t="s">
        <v>26932</v>
      </c>
    </row>
    <row r="3933" spans="1:7" x14ac:dyDescent="0.25">
      <c r="A3933" t="s">
        <v>46405</v>
      </c>
      <c r="B3933" t="s">
        <v>23812</v>
      </c>
      <c r="C3933" t="s">
        <v>5686</v>
      </c>
      <c r="D3933" s="5">
        <v>0</v>
      </c>
      <c r="E3933" s="6">
        <v>0.35</v>
      </c>
      <c r="F3933" s="5">
        <v>0</v>
      </c>
      <c r="G3933" t="s">
        <v>26932</v>
      </c>
    </row>
    <row r="3934" spans="1:7" x14ac:dyDescent="0.25">
      <c r="A3934" t="s">
        <v>46406</v>
      </c>
      <c r="B3934" t="s">
        <v>23813</v>
      </c>
      <c r="C3934" t="s">
        <v>5684</v>
      </c>
      <c r="D3934" s="5">
        <v>0</v>
      </c>
      <c r="E3934" s="6">
        <v>0.35</v>
      </c>
      <c r="F3934" s="5">
        <v>0</v>
      </c>
      <c r="G3934" t="s">
        <v>26932</v>
      </c>
    </row>
    <row r="3935" spans="1:7" x14ac:dyDescent="0.25">
      <c r="A3935" t="s">
        <v>46407</v>
      </c>
      <c r="B3935" t="s">
        <v>23814</v>
      </c>
      <c r="C3935" t="s">
        <v>5684</v>
      </c>
      <c r="D3935" s="5">
        <v>0</v>
      </c>
      <c r="E3935" s="6">
        <v>0.35</v>
      </c>
      <c r="F3935" s="5">
        <v>0</v>
      </c>
      <c r="G3935" t="s">
        <v>26932</v>
      </c>
    </row>
    <row r="3936" spans="1:7" x14ac:dyDescent="0.25">
      <c r="A3936" t="s">
        <v>46408</v>
      </c>
      <c r="B3936" t="s">
        <v>23815</v>
      </c>
      <c r="C3936" t="s">
        <v>5684</v>
      </c>
      <c r="D3936" s="5">
        <v>0</v>
      </c>
      <c r="E3936" s="6">
        <v>0.35</v>
      </c>
      <c r="F3936" s="5">
        <v>0</v>
      </c>
      <c r="G3936" t="s">
        <v>26932</v>
      </c>
    </row>
    <row r="3937" spans="1:7" x14ac:dyDescent="0.25">
      <c r="A3937" t="s">
        <v>46409</v>
      </c>
      <c r="B3937" t="s">
        <v>23816</v>
      </c>
      <c r="C3937" t="s">
        <v>23817</v>
      </c>
      <c r="D3937" s="5">
        <v>0</v>
      </c>
      <c r="E3937" s="6">
        <v>0.35</v>
      </c>
      <c r="F3937" s="5">
        <v>0</v>
      </c>
      <c r="G3937" t="s">
        <v>26932</v>
      </c>
    </row>
    <row r="3938" spans="1:7" x14ac:dyDescent="0.25">
      <c r="A3938" t="s">
        <v>23818</v>
      </c>
      <c r="B3938" t="s">
        <v>23818</v>
      </c>
      <c r="C3938" t="s">
        <v>5683</v>
      </c>
      <c r="D3938" s="5">
        <v>0</v>
      </c>
      <c r="E3938" s="6">
        <v>0.35</v>
      </c>
      <c r="F3938" s="5">
        <v>0</v>
      </c>
      <c r="G3938" t="s">
        <v>26932</v>
      </c>
    </row>
    <row r="3939" spans="1:7" x14ac:dyDescent="0.25">
      <c r="A3939" t="s">
        <v>23819</v>
      </c>
      <c r="B3939" t="s">
        <v>23819</v>
      </c>
      <c r="C3939" t="s">
        <v>5683</v>
      </c>
      <c r="D3939" s="5">
        <v>0</v>
      </c>
      <c r="E3939" s="6">
        <v>0.35</v>
      </c>
      <c r="F3939" s="5">
        <v>0</v>
      </c>
      <c r="G3939" t="s">
        <v>26932</v>
      </c>
    </row>
    <row r="3940" spans="1:7" x14ac:dyDescent="0.25">
      <c r="A3940" t="s">
        <v>23820</v>
      </c>
      <c r="B3940" t="s">
        <v>23820</v>
      </c>
      <c r="C3940" t="s">
        <v>5683</v>
      </c>
      <c r="D3940" s="5">
        <v>0</v>
      </c>
      <c r="E3940" s="6">
        <v>0.35</v>
      </c>
      <c r="F3940" s="5">
        <v>0</v>
      </c>
      <c r="G3940" t="s">
        <v>26932</v>
      </c>
    </row>
    <row r="3941" spans="1:7" x14ac:dyDescent="0.25">
      <c r="A3941" t="s">
        <v>46410</v>
      </c>
      <c r="B3941" t="s">
        <v>23821</v>
      </c>
      <c r="C3941" t="s">
        <v>23822</v>
      </c>
      <c r="D3941" s="5">
        <v>0</v>
      </c>
      <c r="E3941" s="6">
        <v>0.35</v>
      </c>
      <c r="F3941" s="5">
        <v>0</v>
      </c>
      <c r="G3941" t="s">
        <v>26932</v>
      </c>
    </row>
    <row r="3942" spans="1:7" x14ac:dyDescent="0.25">
      <c r="A3942" t="s">
        <v>46411</v>
      </c>
      <c r="B3942" t="s">
        <v>23823</v>
      </c>
      <c r="C3942" t="s">
        <v>23822</v>
      </c>
      <c r="D3942" s="5">
        <v>0</v>
      </c>
      <c r="E3942" s="6">
        <v>0.35</v>
      </c>
      <c r="F3942" s="5">
        <v>0</v>
      </c>
      <c r="G3942" t="s">
        <v>26932</v>
      </c>
    </row>
    <row r="3943" spans="1:7" x14ac:dyDescent="0.25">
      <c r="A3943" t="s">
        <v>46412</v>
      </c>
      <c r="B3943" t="s">
        <v>23824</v>
      </c>
      <c r="C3943" t="s">
        <v>23822</v>
      </c>
      <c r="D3943" s="5">
        <v>0</v>
      </c>
      <c r="E3943" s="6">
        <v>0.35</v>
      </c>
      <c r="F3943" s="5">
        <v>0</v>
      </c>
      <c r="G3943" t="s">
        <v>26932</v>
      </c>
    </row>
    <row r="3944" spans="1:7" x14ac:dyDescent="0.25">
      <c r="A3944" t="s">
        <v>46413</v>
      </c>
      <c r="B3944" t="s">
        <v>38198</v>
      </c>
      <c r="C3944" t="s">
        <v>23822</v>
      </c>
      <c r="D3944" s="5">
        <v>0</v>
      </c>
      <c r="E3944" s="6">
        <v>0.35</v>
      </c>
      <c r="F3944" s="5">
        <v>0</v>
      </c>
      <c r="G3944" t="s">
        <v>26932</v>
      </c>
    </row>
    <row r="3945" spans="1:7" x14ac:dyDescent="0.25">
      <c r="A3945" t="s">
        <v>46414</v>
      </c>
      <c r="B3945" t="s">
        <v>38199</v>
      </c>
      <c r="C3945" t="s">
        <v>23822</v>
      </c>
      <c r="D3945" s="5">
        <v>0</v>
      </c>
      <c r="E3945" s="6">
        <v>0.35</v>
      </c>
      <c r="F3945" s="5">
        <v>0</v>
      </c>
      <c r="G3945" t="s">
        <v>26932</v>
      </c>
    </row>
    <row r="3946" spans="1:7" x14ac:dyDescent="0.25">
      <c r="A3946" t="s">
        <v>46415</v>
      </c>
      <c r="B3946" t="s">
        <v>38200</v>
      </c>
      <c r="C3946" t="s">
        <v>23822</v>
      </c>
      <c r="D3946" s="5">
        <v>0</v>
      </c>
      <c r="E3946" s="6">
        <v>0.35</v>
      </c>
      <c r="F3946" s="5">
        <v>0</v>
      </c>
      <c r="G3946" t="s">
        <v>26932</v>
      </c>
    </row>
    <row r="3947" spans="1:7" x14ac:dyDescent="0.25">
      <c r="A3947" t="s">
        <v>46416</v>
      </c>
      <c r="B3947" t="s">
        <v>38201</v>
      </c>
      <c r="C3947" t="s">
        <v>23822</v>
      </c>
      <c r="D3947" s="5">
        <v>0</v>
      </c>
      <c r="E3947" s="6">
        <v>0.35</v>
      </c>
      <c r="F3947" s="5">
        <v>0</v>
      </c>
      <c r="G3947" t="s">
        <v>26932</v>
      </c>
    </row>
    <row r="3948" spans="1:7" x14ac:dyDescent="0.25">
      <c r="A3948" t="s">
        <v>46417</v>
      </c>
      <c r="B3948" t="s">
        <v>38202</v>
      </c>
      <c r="C3948" t="s">
        <v>23822</v>
      </c>
      <c r="D3948" s="5">
        <v>0</v>
      </c>
      <c r="E3948" s="6">
        <v>0.35</v>
      </c>
      <c r="F3948" s="5">
        <v>0</v>
      </c>
      <c r="G3948" t="s">
        <v>26932</v>
      </c>
    </row>
    <row r="3949" spans="1:7" x14ac:dyDescent="0.25">
      <c r="A3949" t="s">
        <v>46418</v>
      </c>
      <c r="B3949" t="s">
        <v>23825</v>
      </c>
      <c r="C3949" t="s">
        <v>23826</v>
      </c>
      <c r="D3949" s="5">
        <v>0</v>
      </c>
      <c r="E3949" s="6">
        <v>0.35</v>
      </c>
      <c r="F3949" s="5">
        <v>0</v>
      </c>
      <c r="G3949" t="s">
        <v>26932</v>
      </c>
    </row>
    <row r="3950" spans="1:7" x14ac:dyDescent="0.25">
      <c r="A3950" t="s">
        <v>46419</v>
      </c>
      <c r="B3950" t="s">
        <v>23827</v>
      </c>
      <c r="C3950" t="s">
        <v>23828</v>
      </c>
      <c r="D3950" s="5">
        <v>0</v>
      </c>
      <c r="E3950" s="6">
        <v>0.35</v>
      </c>
      <c r="F3950" s="5">
        <v>0</v>
      </c>
      <c r="G3950" t="s">
        <v>26932</v>
      </c>
    </row>
    <row r="3951" spans="1:7" x14ac:dyDescent="0.25">
      <c r="A3951" t="s">
        <v>46420</v>
      </c>
      <c r="B3951" t="s">
        <v>23829</v>
      </c>
      <c r="C3951" t="s">
        <v>23356</v>
      </c>
      <c r="D3951" s="5">
        <v>0</v>
      </c>
      <c r="E3951" s="6">
        <v>0.35</v>
      </c>
      <c r="F3951" s="5">
        <v>0</v>
      </c>
      <c r="G3951" t="s">
        <v>26932</v>
      </c>
    </row>
    <row r="3952" spans="1:7" x14ac:dyDescent="0.25">
      <c r="A3952" t="s">
        <v>46421</v>
      </c>
      <c r="B3952" t="s">
        <v>23830</v>
      </c>
      <c r="C3952" t="s">
        <v>23356</v>
      </c>
      <c r="D3952" s="5">
        <v>0</v>
      </c>
      <c r="E3952" s="6">
        <v>0.35</v>
      </c>
      <c r="F3952" s="5">
        <v>0</v>
      </c>
      <c r="G3952" t="s">
        <v>26932</v>
      </c>
    </row>
    <row r="3953" spans="1:7" x14ac:dyDescent="0.25">
      <c r="A3953" t="s">
        <v>46422</v>
      </c>
      <c r="B3953" t="s">
        <v>23831</v>
      </c>
      <c r="C3953" t="s">
        <v>23356</v>
      </c>
      <c r="D3953" s="5">
        <v>0</v>
      </c>
      <c r="E3953" s="6">
        <v>0.35</v>
      </c>
      <c r="F3953" s="5">
        <v>0</v>
      </c>
      <c r="G3953" t="s">
        <v>26932</v>
      </c>
    </row>
    <row r="3954" spans="1:7" x14ac:dyDescent="0.25">
      <c r="A3954" t="s">
        <v>46423</v>
      </c>
      <c r="B3954" t="s">
        <v>23832</v>
      </c>
      <c r="C3954" t="s">
        <v>23489</v>
      </c>
      <c r="D3954" s="5">
        <v>0</v>
      </c>
      <c r="E3954" s="6">
        <v>0.35</v>
      </c>
      <c r="F3954" s="5">
        <v>0</v>
      </c>
      <c r="G3954" t="s">
        <v>26932</v>
      </c>
    </row>
    <row r="3955" spans="1:7" x14ac:dyDescent="0.25">
      <c r="A3955" t="s">
        <v>46424</v>
      </c>
      <c r="B3955" t="s">
        <v>23833</v>
      </c>
      <c r="C3955" t="s">
        <v>23489</v>
      </c>
      <c r="D3955" s="5">
        <v>0</v>
      </c>
      <c r="E3955" s="6">
        <v>0.35</v>
      </c>
      <c r="F3955" s="5">
        <v>0</v>
      </c>
      <c r="G3955" t="s">
        <v>26932</v>
      </c>
    </row>
    <row r="3956" spans="1:7" x14ac:dyDescent="0.25">
      <c r="A3956" t="s">
        <v>46425</v>
      </c>
      <c r="B3956" t="s">
        <v>23834</v>
      </c>
      <c r="C3956" t="s">
        <v>23489</v>
      </c>
      <c r="D3956" s="5">
        <v>0</v>
      </c>
      <c r="E3956" s="6">
        <v>0.35</v>
      </c>
      <c r="F3956" s="5">
        <v>0</v>
      </c>
      <c r="G3956" t="s">
        <v>26932</v>
      </c>
    </row>
    <row r="3957" spans="1:7" x14ac:dyDescent="0.25">
      <c r="A3957" t="s">
        <v>46426</v>
      </c>
      <c r="B3957" t="s">
        <v>23835</v>
      </c>
      <c r="C3957" t="s">
        <v>23366</v>
      </c>
      <c r="D3957" s="5">
        <v>0</v>
      </c>
      <c r="E3957" s="6">
        <v>0.35</v>
      </c>
      <c r="F3957" s="5">
        <v>0</v>
      </c>
      <c r="G3957" t="s">
        <v>26932</v>
      </c>
    </row>
    <row r="3958" spans="1:7" x14ac:dyDescent="0.25">
      <c r="A3958" t="s">
        <v>46427</v>
      </c>
      <c r="B3958" t="s">
        <v>23836</v>
      </c>
      <c r="C3958" t="s">
        <v>23366</v>
      </c>
      <c r="D3958" s="5">
        <v>0</v>
      </c>
      <c r="E3958" s="6">
        <v>0.35</v>
      </c>
      <c r="F3958" s="5">
        <v>0</v>
      </c>
      <c r="G3958" t="s">
        <v>26932</v>
      </c>
    </row>
    <row r="3959" spans="1:7" x14ac:dyDescent="0.25">
      <c r="A3959" t="s">
        <v>46428</v>
      </c>
      <c r="B3959" t="s">
        <v>23837</v>
      </c>
      <c r="C3959" t="s">
        <v>23366</v>
      </c>
      <c r="D3959" s="5">
        <v>0</v>
      </c>
      <c r="E3959" s="6">
        <v>0.35</v>
      </c>
      <c r="F3959" s="5">
        <v>0</v>
      </c>
      <c r="G3959" t="s">
        <v>26932</v>
      </c>
    </row>
    <row r="3960" spans="1:7" x14ac:dyDescent="0.25">
      <c r="A3960" t="s">
        <v>23838</v>
      </c>
      <c r="B3960" t="s">
        <v>23838</v>
      </c>
      <c r="C3960" t="s">
        <v>23494</v>
      </c>
      <c r="D3960" s="5">
        <v>0</v>
      </c>
      <c r="E3960" s="6">
        <v>0.35</v>
      </c>
      <c r="F3960" s="5">
        <v>0</v>
      </c>
      <c r="G3960" t="s">
        <v>26932</v>
      </c>
    </row>
    <row r="3961" spans="1:7" x14ac:dyDescent="0.25">
      <c r="A3961" t="s">
        <v>23839</v>
      </c>
      <c r="B3961" t="s">
        <v>23839</v>
      </c>
      <c r="C3961" t="s">
        <v>23494</v>
      </c>
      <c r="D3961" s="5">
        <v>0</v>
      </c>
      <c r="E3961" s="6">
        <v>0.35</v>
      </c>
      <c r="F3961" s="5">
        <v>0</v>
      </c>
      <c r="G3961" t="s">
        <v>26932</v>
      </c>
    </row>
    <row r="3962" spans="1:7" x14ac:dyDescent="0.25">
      <c r="A3962" t="s">
        <v>23840</v>
      </c>
      <c r="B3962" t="s">
        <v>23840</v>
      </c>
      <c r="C3962" t="s">
        <v>23494</v>
      </c>
      <c r="D3962" s="5">
        <v>0</v>
      </c>
      <c r="E3962" s="6">
        <v>0.35</v>
      </c>
      <c r="F3962" s="5">
        <v>0</v>
      </c>
      <c r="G3962" t="s">
        <v>26932</v>
      </c>
    </row>
    <row r="3963" spans="1:7" x14ac:dyDescent="0.25">
      <c r="A3963" t="s">
        <v>46429</v>
      </c>
      <c r="B3963" t="s">
        <v>23841</v>
      </c>
      <c r="C3963" t="s">
        <v>23842</v>
      </c>
      <c r="D3963" s="5">
        <v>0</v>
      </c>
      <c r="E3963" s="6">
        <v>0.35</v>
      </c>
      <c r="F3963" s="5">
        <v>0</v>
      </c>
      <c r="G3963" t="s">
        <v>26932</v>
      </c>
    </row>
    <row r="3964" spans="1:7" x14ac:dyDescent="0.25">
      <c r="A3964" t="s">
        <v>46430</v>
      </c>
      <c r="B3964" t="s">
        <v>38203</v>
      </c>
      <c r="C3964" t="s">
        <v>23842</v>
      </c>
      <c r="D3964" s="5">
        <v>0</v>
      </c>
      <c r="E3964" s="6">
        <v>0.35</v>
      </c>
      <c r="F3964" s="5">
        <v>0</v>
      </c>
      <c r="G3964" t="s">
        <v>26932</v>
      </c>
    </row>
    <row r="3965" spans="1:7" x14ac:dyDescent="0.25">
      <c r="A3965" t="s">
        <v>46431</v>
      </c>
      <c r="B3965" t="s">
        <v>23843</v>
      </c>
      <c r="C3965" t="s">
        <v>23842</v>
      </c>
      <c r="D3965" s="5">
        <v>0</v>
      </c>
      <c r="E3965" s="6">
        <v>0.35</v>
      </c>
      <c r="F3965" s="5">
        <v>0</v>
      </c>
      <c r="G3965" t="s">
        <v>26932</v>
      </c>
    </row>
    <row r="3966" spans="1:7" x14ac:dyDescent="0.25">
      <c r="A3966" t="s">
        <v>46432</v>
      </c>
      <c r="B3966" t="s">
        <v>38204</v>
      </c>
      <c r="C3966" t="s">
        <v>23842</v>
      </c>
      <c r="D3966" s="5">
        <v>0</v>
      </c>
      <c r="E3966" s="6">
        <v>0.35</v>
      </c>
      <c r="F3966" s="5">
        <v>0</v>
      </c>
      <c r="G3966" t="s">
        <v>26932</v>
      </c>
    </row>
    <row r="3967" spans="1:7" x14ac:dyDescent="0.25">
      <c r="A3967" t="s">
        <v>46433</v>
      </c>
      <c r="B3967" t="s">
        <v>38205</v>
      </c>
      <c r="C3967" t="s">
        <v>23842</v>
      </c>
      <c r="D3967" s="5">
        <v>0</v>
      </c>
      <c r="E3967" s="6">
        <v>0.35</v>
      </c>
      <c r="F3967" s="5">
        <v>0</v>
      </c>
      <c r="G3967" t="s">
        <v>26932</v>
      </c>
    </row>
    <row r="3968" spans="1:7" x14ac:dyDescent="0.25">
      <c r="A3968" t="s">
        <v>46434</v>
      </c>
      <c r="B3968" t="s">
        <v>38206</v>
      </c>
      <c r="C3968" t="s">
        <v>23842</v>
      </c>
      <c r="D3968" s="5">
        <v>0</v>
      </c>
      <c r="E3968" s="6">
        <v>0.35</v>
      </c>
      <c r="F3968" s="5">
        <v>0</v>
      </c>
      <c r="G3968" t="s">
        <v>26932</v>
      </c>
    </row>
    <row r="3969" spans="1:7" x14ac:dyDescent="0.25">
      <c r="A3969" t="s">
        <v>46435</v>
      </c>
      <c r="B3969" t="s">
        <v>38207</v>
      </c>
      <c r="C3969" t="s">
        <v>23842</v>
      </c>
      <c r="D3969" s="5">
        <v>0</v>
      </c>
      <c r="E3969" s="6">
        <v>0.35</v>
      </c>
      <c r="F3969" s="5">
        <v>0</v>
      </c>
      <c r="G3969" t="s">
        <v>26932</v>
      </c>
    </row>
    <row r="3970" spans="1:7" x14ac:dyDescent="0.25">
      <c r="A3970" t="s">
        <v>46436</v>
      </c>
      <c r="B3970" t="s">
        <v>38208</v>
      </c>
      <c r="C3970" t="s">
        <v>23842</v>
      </c>
      <c r="D3970" s="5">
        <v>0</v>
      </c>
      <c r="E3970" s="6">
        <v>0.35</v>
      </c>
      <c r="F3970" s="5">
        <v>0</v>
      </c>
      <c r="G3970" t="s">
        <v>26932</v>
      </c>
    </row>
    <row r="3971" spans="1:7" x14ac:dyDescent="0.25">
      <c r="A3971" t="s">
        <v>46437</v>
      </c>
      <c r="B3971" t="s">
        <v>23844</v>
      </c>
      <c r="C3971" t="s">
        <v>23496</v>
      </c>
      <c r="D3971" s="5">
        <v>0</v>
      </c>
      <c r="E3971" s="6">
        <v>0.35</v>
      </c>
      <c r="F3971" s="5">
        <v>0</v>
      </c>
      <c r="G3971" t="s">
        <v>26932</v>
      </c>
    </row>
    <row r="3972" spans="1:7" x14ac:dyDescent="0.25">
      <c r="A3972" t="s">
        <v>46438</v>
      </c>
      <c r="B3972" t="s">
        <v>23845</v>
      </c>
      <c r="C3972" t="s">
        <v>23496</v>
      </c>
      <c r="D3972" s="5">
        <v>0</v>
      </c>
      <c r="E3972" s="6">
        <v>0.35</v>
      </c>
      <c r="F3972" s="5">
        <v>0</v>
      </c>
      <c r="G3972" t="s">
        <v>26932</v>
      </c>
    </row>
    <row r="3973" spans="1:7" x14ac:dyDescent="0.25">
      <c r="A3973" t="s">
        <v>46439</v>
      </c>
      <c r="B3973" t="s">
        <v>23846</v>
      </c>
      <c r="C3973" t="s">
        <v>23496</v>
      </c>
      <c r="D3973" s="5">
        <v>0</v>
      </c>
      <c r="E3973" s="6">
        <v>0.35</v>
      </c>
      <c r="F3973" s="5">
        <v>0</v>
      </c>
      <c r="G3973" t="s">
        <v>26932</v>
      </c>
    </row>
    <row r="3974" spans="1:7" x14ac:dyDescent="0.25">
      <c r="A3974" t="s">
        <v>46440</v>
      </c>
      <c r="B3974" t="s">
        <v>23847</v>
      </c>
      <c r="C3974" t="s">
        <v>23500</v>
      </c>
      <c r="D3974" s="5">
        <v>0</v>
      </c>
      <c r="E3974" s="6">
        <v>0.35</v>
      </c>
      <c r="F3974" s="5">
        <v>0</v>
      </c>
      <c r="G3974" t="s">
        <v>26932</v>
      </c>
    </row>
    <row r="3975" spans="1:7" x14ac:dyDescent="0.25">
      <c r="A3975" t="s">
        <v>46441</v>
      </c>
      <c r="B3975" t="s">
        <v>23848</v>
      </c>
      <c r="C3975" t="s">
        <v>23500</v>
      </c>
      <c r="D3975" s="5">
        <v>0</v>
      </c>
      <c r="E3975" s="6">
        <v>0.35</v>
      </c>
      <c r="F3975" s="5">
        <v>0</v>
      </c>
      <c r="G3975" t="s">
        <v>26932</v>
      </c>
    </row>
    <row r="3976" spans="1:7" x14ac:dyDescent="0.25">
      <c r="A3976" t="s">
        <v>46442</v>
      </c>
      <c r="B3976" t="s">
        <v>23849</v>
      </c>
      <c r="C3976" t="s">
        <v>23500</v>
      </c>
      <c r="D3976" s="5">
        <v>0</v>
      </c>
      <c r="E3976" s="6">
        <v>0.35</v>
      </c>
      <c r="F3976" s="5">
        <v>0</v>
      </c>
      <c r="G3976" t="s">
        <v>26932</v>
      </c>
    </row>
    <row r="3977" spans="1:7" x14ac:dyDescent="0.25">
      <c r="A3977" t="s">
        <v>23850</v>
      </c>
      <c r="B3977" t="s">
        <v>23850</v>
      </c>
      <c r="C3977" t="s">
        <v>23504</v>
      </c>
      <c r="D3977" s="5">
        <v>0</v>
      </c>
      <c r="E3977" s="6">
        <v>0.35</v>
      </c>
      <c r="F3977" s="5">
        <v>0</v>
      </c>
      <c r="G3977" t="s">
        <v>26932</v>
      </c>
    </row>
    <row r="3978" spans="1:7" x14ac:dyDescent="0.25">
      <c r="A3978" t="s">
        <v>23851</v>
      </c>
      <c r="B3978" t="s">
        <v>23851</v>
      </c>
      <c r="C3978" t="s">
        <v>23504</v>
      </c>
      <c r="D3978" s="5">
        <v>0</v>
      </c>
      <c r="E3978" s="6">
        <v>0.35</v>
      </c>
      <c r="F3978" s="5">
        <v>0</v>
      </c>
      <c r="G3978" t="s">
        <v>26932</v>
      </c>
    </row>
    <row r="3979" spans="1:7" x14ac:dyDescent="0.25">
      <c r="A3979" t="s">
        <v>23852</v>
      </c>
      <c r="B3979" t="s">
        <v>23852</v>
      </c>
      <c r="C3979" t="s">
        <v>23504</v>
      </c>
      <c r="D3979" s="5">
        <v>0</v>
      </c>
      <c r="E3979" s="6">
        <v>0.35</v>
      </c>
      <c r="F3979" s="5">
        <v>0</v>
      </c>
      <c r="G3979" t="s">
        <v>26932</v>
      </c>
    </row>
    <row r="3980" spans="1:7" x14ac:dyDescent="0.25">
      <c r="A3980" t="s">
        <v>23853</v>
      </c>
      <c r="B3980" t="s">
        <v>23853</v>
      </c>
      <c r="C3980" t="s">
        <v>23508</v>
      </c>
      <c r="D3980" s="5">
        <v>0</v>
      </c>
      <c r="E3980" s="6">
        <v>0.35</v>
      </c>
      <c r="F3980" s="5">
        <v>0</v>
      </c>
      <c r="G3980" t="s">
        <v>26932</v>
      </c>
    </row>
    <row r="3981" spans="1:7" x14ac:dyDescent="0.25">
      <c r="A3981" t="s">
        <v>23854</v>
      </c>
      <c r="B3981" t="s">
        <v>23854</v>
      </c>
      <c r="C3981" t="s">
        <v>23508</v>
      </c>
      <c r="D3981" s="5">
        <v>0</v>
      </c>
      <c r="E3981" s="6">
        <v>0.35</v>
      </c>
      <c r="F3981" s="5">
        <v>0</v>
      </c>
      <c r="G3981" t="s">
        <v>26932</v>
      </c>
    </row>
    <row r="3982" spans="1:7" x14ac:dyDescent="0.25">
      <c r="A3982" t="s">
        <v>23855</v>
      </c>
      <c r="B3982" t="s">
        <v>23855</v>
      </c>
      <c r="C3982" t="s">
        <v>23508</v>
      </c>
      <c r="D3982" s="5">
        <v>0</v>
      </c>
      <c r="E3982" s="6">
        <v>0.35</v>
      </c>
      <c r="F3982" s="5">
        <v>0</v>
      </c>
      <c r="G3982" t="s">
        <v>26932</v>
      </c>
    </row>
    <row r="3983" spans="1:7" x14ac:dyDescent="0.25">
      <c r="A3983" t="s">
        <v>46443</v>
      </c>
      <c r="B3983" t="s">
        <v>8025</v>
      </c>
      <c r="C3983" t="s">
        <v>8026</v>
      </c>
      <c r="D3983" s="5">
        <v>14786.06</v>
      </c>
      <c r="E3983" s="6">
        <v>0.35</v>
      </c>
      <c r="F3983" s="5">
        <v>9610.9390000000003</v>
      </c>
      <c r="G3983" t="s">
        <v>26932</v>
      </c>
    </row>
    <row r="3984" spans="1:7" x14ac:dyDescent="0.25">
      <c r="A3984" t="s">
        <v>46444</v>
      </c>
      <c r="B3984" t="s">
        <v>38209</v>
      </c>
      <c r="C3984" t="s">
        <v>38210</v>
      </c>
      <c r="D3984" s="5">
        <v>0</v>
      </c>
      <c r="E3984" s="6">
        <v>0.35</v>
      </c>
      <c r="F3984" s="5">
        <v>0</v>
      </c>
      <c r="G3984" t="s">
        <v>26932</v>
      </c>
    </row>
    <row r="3985" spans="1:7" x14ac:dyDescent="0.25">
      <c r="A3985" t="s">
        <v>46445</v>
      </c>
      <c r="B3985" t="s">
        <v>24748</v>
      </c>
      <c r="C3985" t="s">
        <v>24749</v>
      </c>
      <c r="D3985" s="5">
        <v>0</v>
      </c>
      <c r="E3985" s="6">
        <v>0.35</v>
      </c>
      <c r="F3985" s="5">
        <v>0</v>
      </c>
      <c r="G3985" t="s">
        <v>26932</v>
      </c>
    </row>
    <row r="3986" spans="1:7" x14ac:dyDescent="0.25">
      <c r="A3986" t="s">
        <v>46446</v>
      </c>
      <c r="B3986" t="s">
        <v>24750</v>
      </c>
      <c r="C3986" t="s">
        <v>24751</v>
      </c>
      <c r="D3986" s="5">
        <v>0</v>
      </c>
      <c r="E3986" s="6">
        <v>0.35</v>
      </c>
      <c r="F3986" s="5">
        <v>0</v>
      </c>
      <c r="G3986" t="s">
        <v>26932</v>
      </c>
    </row>
    <row r="3987" spans="1:7" x14ac:dyDescent="0.25">
      <c r="A3987" t="s">
        <v>46447</v>
      </c>
      <c r="B3987" t="s">
        <v>38211</v>
      </c>
      <c r="C3987" t="s">
        <v>24751</v>
      </c>
      <c r="D3987" s="5">
        <v>0</v>
      </c>
      <c r="E3987" s="6">
        <v>0.35</v>
      </c>
      <c r="F3987" s="5">
        <v>0</v>
      </c>
      <c r="G3987" t="s">
        <v>26932</v>
      </c>
    </row>
    <row r="3988" spans="1:7" x14ac:dyDescent="0.25">
      <c r="A3988" t="s">
        <v>46448</v>
      </c>
      <c r="B3988" t="s">
        <v>24752</v>
      </c>
      <c r="C3988" t="s">
        <v>24753</v>
      </c>
      <c r="D3988" s="5">
        <v>0</v>
      </c>
      <c r="E3988" s="6">
        <v>0.35</v>
      </c>
      <c r="F3988" s="5">
        <v>0</v>
      </c>
      <c r="G3988" t="s">
        <v>26932</v>
      </c>
    </row>
    <row r="3989" spans="1:7" x14ac:dyDescent="0.25">
      <c r="A3989" t="s">
        <v>46449</v>
      </c>
      <c r="B3989" t="s">
        <v>38212</v>
      </c>
      <c r="C3989" t="s">
        <v>24753</v>
      </c>
      <c r="D3989" s="5">
        <v>0</v>
      </c>
      <c r="E3989" s="6">
        <v>0.35</v>
      </c>
      <c r="F3989" s="5">
        <v>0</v>
      </c>
      <c r="G3989" t="s">
        <v>26932</v>
      </c>
    </row>
    <row r="3990" spans="1:7" x14ac:dyDescent="0.25">
      <c r="A3990" t="s">
        <v>46450</v>
      </c>
      <c r="B3990" t="s">
        <v>24754</v>
      </c>
      <c r="C3990" t="s">
        <v>24755</v>
      </c>
      <c r="D3990" s="5">
        <v>0</v>
      </c>
      <c r="E3990" s="6">
        <v>0.35</v>
      </c>
      <c r="F3990" s="5">
        <v>0</v>
      </c>
      <c r="G3990" t="s">
        <v>26932</v>
      </c>
    </row>
    <row r="3991" spans="1:7" x14ac:dyDescent="0.25">
      <c r="A3991" t="s">
        <v>46451</v>
      </c>
      <c r="B3991" t="s">
        <v>7998</v>
      </c>
      <c r="C3991" t="s">
        <v>7736</v>
      </c>
      <c r="D3991" s="5">
        <v>17655</v>
      </c>
      <c r="E3991" s="6">
        <v>0.35</v>
      </c>
      <c r="F3991" s="5">
        <v>11475.75</v>
      </c>
      <c r="G3991" t="s">
        <v>26932</v>
      </c>
    </row>
    <row r="3992" spans="1:7" x14ac:dyDescent="0.25">
      <c r="A3992" t="s">
        <v>46452</v>
      </c>
      <c r="B3992" t="s">
        <v>24756</v>
      </c>
      <c r="C3992" t="s">
        <v>24757</v>
      </c>
      <c r="D3992" s="5">
        <v>17655</v>
      </c>
      <c r="E3992" s="6">
        <v>0.35</v>
      </c>
      <c r="F3992" s="5">
        <v>11475.75</v>
      </c>
      <c r="G3992" t="s">
        <v>26932</v>
      </c>
    </row>
    <row r="3993" spans="1:7" x14ac:dyDescent="0.25">
      <c r="A3993" t="s">
        <v>46453</v>
      </c>
      <c r="B3993" t="s">
        <v>24758</v>
      </c>
      <c r="C3993" t="s">
        <v>5676</v>
      </c>
      <c r="D3993" s="5">
        <v>13603.18</v>
      </c>
      <c r="E3993" s="6">
        <v>0.35</v>
      </c>
      <c r="F3993" s="5">
        <v>8842.0670000000009</v>
      </c>
      <c r="G3993" t="s">
        <v>26932</v>
      </c>
    </row>
    <row r="3994" spans="1:7" x14ac:dyDescent="0.25">
      <c r="A3994" t="s">
        <v>46454</v>
      </c>
      <c r="B3994" t="s">
        <v>7999</v>
      </c>
      <c r="C3994" t="s">
        <v>8000</v>
      </c>
      <c r="D3994" s="5">
        <v>14124</v>
      </c>
      <c r="E3994" s="6">
        <v>0.35</v>
      </c>
      <c r="F3994" s="5">
        <v>9180.6</v>
      </c>
      <c r="G3994" t="s">
        <v>26932</v>
      </c>
    </row>
    <row r="3995" spans="1:7" x14ac:dyDescent="0.25">
      <c r="A3995" t="s">
        <v>46455</v>
      </c>
      <c r="B3995" t="s">
        <v>5679</v>
      </c>
      <c r="C3995" t="s">
        <v>5680</v>
      </c>
      <c r="D3995" s="5">
        <v>8871.64</v>
      </c>
      <c r="E3995" s="6">
        <v>0.35</v>
      </c>
      <c r="F3995" s="5">
        <v>5766.5659999999998</v>
      </c>
      <c r="G3995" t="s">
        <v>26932</v>
      </c>
    </row>
    <row r="3996" spans="1:7" x14ac:dyDescent="0.25">
      <c r="A3996" t="s">
        <v>46456</v>
      </c>
      <c r="B3996" t="s">
        <v>5681</v>
      </c>
      <c r="C3996" t="s">
        <v>5682</v>
      </c>
      <c r="D3996" s="5">
        <v>8871.64</v>
      </c>
      <c r="E3996" s="6">
        <v>0.35</v>
      </c>
      <c r="F3996" s="5">
        <v>5766.5659999999998</v>
      </c>
      <c r="G3996" t="s">
        <v>26932</v>
      </c>
    </row>
    <row r="3997" spans="1:7" x14ac:dyDescent="0.25">
      <c r="A3997" t="s">
        <v>46457</v>
      </c>
      <c r="B3997" t="s">
        <v>24759</v>
      </c>
      <c r="C3997" t="s">
        <v>24760</v>
      </c>
      <c r="D3997" s="5">
        <v>14124</v>
      </c>
      <c r="E3997" s="6">
        <v>0.35</v>
      </c>
      <c r="F3997" s="5">
        <v>9180.6</v>
      </c>
      <c r="G3997" t="s">
        <v>26932</v>
      </c>
    </row>
    <row r="3998" spans="1:7" x14ac:dyDescent="0.25">
      <c r="A3998" t="s">
        <v>46458</v>
      </c>
      <c r="B3998" t="s">
        <v>24761</v>
      </c>
      <c r="C3998" t="s">
        <v>24762</v>
      </c>
      <c r="D3998" s="5">
        <v>41400.980000000003</v>
      </c>
      <c r="E3998" s="6">
        <v>0.35</v>
      </c>
      <c r="F3998" s="5">
        <v>26910.637000000002</v>
      </c>
      <c r="G3998" t="s">
        <v>26932</v>
      </c>
    </row>
    <row r="3999" spans="1:7" x14ac:dyDescent="0.25">
      <c r="A3999" t="s">
        <v>46459</v>
      </c>
      <c r="B3999" t="s">
        <v>24763</v>
      </c>
      <c r="C3999" t="s">
        <v>24762</v>
      </c>
      <c r="D3999" s="5">
        <v>47540.06</v>
      </c>
      <c r="E3999" s="6">
        <v>0.35</v>
      </c>
      <c r="F3999" s="5">
        <v>30901.039000000001</v>
      </c>
      <c r="G3999" t="s">
        <v>26932</v>
      </c>
    </row>
    <row r="4000" spans="1:7" x14ac:dyDescent="0.25">
      <c r="A4000" t="s">
        <v>46460</v>
      </c>
      <c r="B4000" t="s">
        <v>5677</v>
      </c>
      <c r="C4000" t="s">
        <v>5678</v>
      </c>
      <c r="D4000" s="5">
        <v>29572.13</v>
      </c>
      <c r="E4000" s="6">
        <v>0.35</v>
      </c>
      <c r="F4000" s="5">
        <v>19221.8845</v>
      </c>
      <c r="G4000" t="s">
        <v>26932</v>
      </c>
    </row>
    <row r="4001" spans="1:7" x14ac:dyDescent="0.25">
      <c r="A4001" t="s">
        <v>46461</v>
      </c>
      <c r="B4001" t="s">
        <v>24764</v>
      </c>
      <c r="C4001" t="s">
        <v>5678</v>
      </c>
      <c r="D4001" s="5">
        <v>34007.94</v>
      </c>
      <c r="E4001" s="6">
        <v>0.35</v>
      </c>
      <c r="F4001" s="5">
        <v>22105.161000000004</v>
      </c>
      <c r="G4001" t="s">
        <v>26932</v>
      </c>
    </row>
    <row r="4002" spans="1:7" x14ac:dyDescent="0.25">
      <c r="A4002" t="s">
        <v>46462</v>
      </c>
      <c r="B4002" t="s">
        <v>23877</v>
      </c>
      <c r="C4002" t="s">
        <v>23366</v>
      </c>
      <c r="D4002" s="5">
        <v>0</v>
      </c>
      <c r="E4002" s="6">
        <v>0.35</v>
      </c>
      <c r="F4002" s="5">
        <v>0</v>
      </c>
      <c r="G4002" t="s">
        <v>26932</v>
      </c>
    </row>
    <row r="4003" spans="1:7" x14ac:dyDescent="0.25">
      <c r="A4003" t="s">
        <v>46463</v>
      </c>
      <c r="B4003" t="s">
        <v>38298</v>
      </c>
      <c r="C4003" t="s">
        <v>23366</v>
      </c>
      <c r="D4003" s="5">
        <v>0</v>
      </c>
      <c r="E4003" s="6">
        <v>0.35</v>
      </c>
      <c r="F4003" s="5">
        <v>0</v>
      </c>
      <c r="G4003" t="s">
        <v>26932</v>
      </c>
    </row>
    <row r="4004" spans="1:7" x14ac:dyDescent="0.25">
      <c r="A4004" t="s">
        <v>46464</v>
      </c>
      <c r="B4004" t="s">
        <v>23878</v>
      </c>
      <c r="C4004" t="s">
        <v>23494</v>
      </c>
      <c r="D4004" s="5">
        <v>0</v>
      </c>
      <c r="E4004" s="6">
        <v>0.35</v>
      </c>
      <c r="F4004" s="5">
        <v>0</v>
      </c>
      <c r="G4004" t="s">
        <v>26932</v>
      </c>
    </row>
    <row r="4005" spans="1:7" x14ac:dyDescent="0.25">
      <c r="A4005" t="s">
        <v>46465</v>
      </c>
      <c r="B4005" t="s">
        <v>38301</v>
      </c>
      <c r="C4005" t="s">
        <v>23494</v>
      </c>
      <c r="D4005" s="5">
        <v>0</v>
      </c>
      <c r="E4005" s="6">
        <v>0.35</v>
      </c>
      <c r="F4005" s="5">
        <v>0</v>
      </c>
      <c r="G4005" t="s">
        <v>26932</v>
      </c>
    </row>
    <row r="4006" spans="1:7" x14ac:dyDescent="0.25">
      <c r="A4006" t="s">
        <v>46466</v>
      </c>
      <c r="B4006" t="s">
        <v>23879</v>
      </c>
      <c r="C4006" t="s">
        <v>23356</v>
      </c>
      <c r="D4006" s="5">
        <v>0</v>
      </c>
      <c r="E4006" s="6">
        <v>0.35</v>
      </c>
      <c r="F4006" s="5">
        <v>0</v>
      </c>
      <c r="G4006" t="s">
        <v>26932</v>
      </c>
    </row>
    <row r="4007" spans="1:7" x14ac:dyDescent="0.25">
      <c r="A4007" t="s">
        <v>46467</v>
      </c>
      <c r="B4007" t="s">
        <v>38304</v>
      </c>
      <c r="C4007" t="s">
        <v>23356</v>
      </c>
      <c r="D4007" s="5">
        <v>0</v>
      </c>
      <c r="E4007" s="6">
        <v>0.35</v>
      </c>
      <c r="F4007" s="5">
        <v>0</v>
      </c>
      <c r="G4007" t="s">
        <v>26932</v>
      </c>
    </row>
    <row r="4008" spans="1:7" x14ac:dyDescent="0.25">
      <c r="A4008" t="s">
        <v>46468</v>
      </c>
      <c r="B4008" t="s">
        <v>23880</v>
      </c>
      <c r="C4008" t="s">
        <v>23489</v>
      </c>
      <c r="D4008" s="5">
        <v>0</v>
      </c>
      <c r="E4008" s="6">
        <v>0.35</v>
      </c>
      <c r="F4008" s="5">
        <v>0</v>
      </c>
      <c r="G4008" t="s">
        <v>26932</v>
      </c>
    </row>
    <row r="4009" spans="1:7" x14ac:dyDescent="0.25">
      <c r="A4009" t="s">
        <v>46469</v>
      </c>
      <c r="B4009" t="s">
        <v>38307</v>
      </c>
      <c r="C4009" t="s">
        <v>23489</v>
      </c>
      <c r="D4009" s="5">
        <v>0</v>
      </c>
      <c r="E4009" s="6">
        <v>0.35</v>
      </c>
      <c r="F4009" s="5">
        <v>0</v>
      </c>
      <c r="G4009" t="s">
        <v>26932</v>
      </c>
    </row>
    <row r="4010" spans="1:7" x14ac:dyDescent="0.25">
      <c r="A4010" t="s">
        <v>46470</v>
      </c>
      <c r="B4010" t="s">
        <v>31106</v>
      </c>
      <c r="C4010" t="s">
        <v>31107</v>
      </c>
      <c r="D4010" s="5">
        <v>414.01</v>
      </c>
      <c r="E4010" s="6">
        <v>0.35</v>
      </c>
      <c r="F4010" s="5">
        <v>269.10649999999998</v>
      </c>
      <c r="G4010" t="s">
        <v>26932</v>
      </c>
    </row>
    <row r="4011" spans="1:7" x14ac:dyDescent="0.25">
      <c r="A4011" t="s">
        <v>46471</v>
      </c>
      <c r="B4011" t="s">
        <v>31108</v>
      </c>
      <c r="C4011" t="s">
        <v>31109</v>
      </c>
      <c r="D4011" s="5">
        <v>414.01</v>
      </c>
      <c r="E4011" s="6">
        <v>0.35</v>
      </c>
      <c r="F4011" s="5">
        <v>269.10649999999998</v>
      </c>
      <c r="G4011" t="s">
        <v>26932</v>
      </c>
    </row>
    <row r="4012" spans="1:7" x14ac:dyDescent="0.25">
      <c r="A4012" t="s">
        <v>46472</v>
      </c>
      <c r="B4012" t="s">
        <v>2220</v>
      </c>
      <c r="C4012" t="s">
        <v>2188</v>
      </c>
      <c r="D4012" s="5">
        <v>55595.6</v>
      </c>
      <c r="E4012" s="6">
        <v>0.35</v>
      </c>
      <c r="F4012" s="5">
        <v>36137.14</v>
      </c>
      <c r="G4012" t="s">
        <v>26932</v>
      </c>
    </row>
    <row r="4013" spans="1:7" x14ac:dyDescent="0.25">
      <c r="A4013" t="s">
        <v>46473</v>
      </c>
      <c r="B4013" t="s">
        <v>2187</v>
      </c>
      <c r="C4013" t="s">
        <v>2188</v>
      </c>
      <c r="D4013" s="5">
        <v>63934.93</v>
      </c>
      <c r="E4013" s="6">
        <v>0.35</v>
      </c>
      <c r="F4013" s="5">
        <v>41557.7045</v>
      </c>
      <c r="G4013" t="s">
        <v>26932</v>
      </c>
    </row>
    <row r="4014" spans="1:7" x14ac:dyDescent="0.25">
      <c r="A4014" t="s">
        <v>46474</v>
      </c>
      <c r="B4014" t="s">
        <v>2012</v>
      </c>
      <c r="C4014" t="s">
        <v>2013</v>
      </c>
      <c r="D4014" s="5">
        <v>55595.6</v>
      </c>
      <c r="E4014" s="6">
        <v>0.35</v>
      </c>
      <c r="F4014" s="5">
        <v>36137.14</v>
      </c>
      <c r="G4014" t="s">
        <v>26932</v>
      </c>
    </row>
    <row r="4015" spans="1:7" x14ac:dyDescent="0.25">
      <c r="A4015" t="s">
        <v>46475</v>
      </c>
      <c r="B4015" t="s">
        <v>2014</v>
      </c>
      <c r="C4015" t="s">
        <v>2013</v>
      </c>
      <c r="D4015" s="5">
        <v>63934.93</v>
      </c>
      <c r="E4015" s="6">
        <v>0.35</v>
      </c>
      <c r="F4015" s="5">
        <v>41557.7045</v>
      </c>
      <c r="G4015" t="s">
        <v>26932</v>
      </c>
    </row>
    <row r="4016" spans="1:7" x14ac:dyDescent="0.25">
      <c r="A4016" t="s">
        <v>46476</v>
      </c>
      <c r="B4016" t="s">
        <v>2004</v>
      </c>
      <c r="C4016" t="s">
        <v>2005</v>
      </c>
      <c r="D4016" s="5">
        <v>77055.14</v>
      </c>
      <c r="E4016" s="6">
        <v>0.35</v>
      </c>
      <c r="F4016" s="5">
        <v>50085.841</v>
      </c>
      <c r="G4016" t="s">
        <v>26932</v>
      </c>
    </row>
    <row r="4017" spans="1:7" x14ac:dyDescent="0.25">
      <c r="A4017" t="s">
        <v>46477</v>
      </c>
      <c r="B4017" t="s">
        <v>2006</v>
      </c>
      <c r="C4017" t="s">
        <v>2005</v>
      </c>
      <c r="D4017" s="5">
        <v>88613.42</v>
      </c>
      <c r="E4017" s="6">
        <v>0.35</v>
      </c>
      <c r="F4017" s="5">
        <v>57598.722999999998</v>
      </c>
      <c r="G4017" t="s">
        <v>26932</v>
      </c>
    </row>
    <row r="4018" spans="1:7" x14ac:dyDescent="0.25">
      <c r="A4018" t="s">
        <v>46478</v>
      </c>
      <c r="B4018" t="s">
        <v>31158</v>
      </c>
      <c r="C4018" t="s">
        <v>31159</v>
      </c>
      <c r="D4018" s="5">
        <v>70973.100000000006</v>
      </c>
      <c r="E4018" s="6">
        <v>0.35</v>
      </c>
      <c r="F4018" s="5">
        <v>46132.515000000007</v>
      </c>
      <c r="G4018" t="s">
        <v>26932</v>
      </c>
    </row>
    <row r="4019" spans="1:7" x14ac:dyDescent="0.25">
      <c r="A4019" t="s">
        <v>46479</v>
      </c>
      <c r="B4019" t="s">
        <v>31160</v>
      </c>
      <c r="C4019" t="s">
        <v>31161</v>
      </c>
      <c r="D4019" s="5">
        <v>81619.070000000007</v>
      </c>
      <c r="E4019" s="6">
        <v>0.35</v>
      </c>
      <c r="F4019" s="5">
        <v>53052.395500000006</v>
      </c>
      <c r="G4019" t="s">
        <v>26932</v>
      </c>
    </row>
    <row r="4020" spans="1:7" x14ac:dyDescent="0.25">
      <c r="A4020" t="s">
        <v>46480</v>
      </c>
      <c r="B4020" t="s">
        <v>2007</v>
      </c>
      <c r="C4020" t="s">
        <v>2008</v>
      </c>
      <c r="D4020" s="5">
        <v>109476.92</v>
      </c>
      <c r="E4020" s="6">
        <v>0.35</v>
      </c>
      <c r="F4020" s="5">
        <v>71159.998000000007</v>
      </c>
      <c r="G4020" t="s">
        <v>26932</v>
      </c>
    </row>
    <row r="4021" spans="1:7" x14ac:dyDescent="0.25">
      <c r="A4021" t="s">
        <v>46481</v>
      </c>
      <c r="B4021" t="s">
        <v>2009</v>
      </c>
      <c r="C4021" t="s">
        <v>2008</v>
      </c>
      <c r="D4021" s="5">
        <v>125898.46</v>
      </c>
      <c r="E4021" s="6">
        <v>0.35</v>
      </c>
      <c r="F4021" s="5">
        <v>81833.999000000011</v>
      </c>
      <c r="G4021" t="s">
        <v>26932</v>
      </c>
    </row>
    <row r="4022" spans="1:7" x14ac:dyDescent="0.25">
      <c r="A4022" t="s">
        <v>46482</v>
      </c>
      <c r="B4022" t="s">
        <v>31162</v>
      </c>
      <c r="C4022" t="s">
        <v>31163</v>
      </c>
      <c r="D4022" s="5">
        <v>106459.65</v>
      </c>
      <c r="E4022" s="6">
        <v>0.35</v>
      </c>
      <c r="F4022" s="5">
        <v>69198.772499999992</v>
      </c>
      <c r="G4022" t="s">
        <v>26932</v>
      </c>
    </row>
    <row r="4023" spans="1:7" x14ac:dyDescent="0.25">
      <c r="A4023" t="s">
        <v>46483</v>
      </c>
      <c r="B4023" t="s">
        <v>31164</v>
      </c>
      <c r="C4023" t="s">
        <v>31163</v>
      </c>
      <c r="D4023" s="5">
        <v>122428.6</v>
      </c>
      <c r="E4023" s="6">
        <v>0.35</v>
      </c>
      <c r="F4023" s="5">
        <v>79578.590000000011</v>
      </c>
      <c r="G4023" t="s">
        <v>26932</v>
      </c>
    </row>
    <row r="4024" spans="1:7" x14ac:dyDescent="0.25">
      <c r="A4024" t="s">
        <v>46484</v>
      </c>
      <c r="B4024" t="s">
        <v>31165</v>
      </c>
      <c r="C4024" t="s">
        <v>31166</v>
      </c>
      <c r="D4024" s="5">
        <v>0</v>
      </c>
      <c r="E4024" s="6">
        <v>0.35</v>
      </c>
      <c r="F4024" s="5">
        <v>0</v>
      </c>
      <c r="G4024" t="s">
        <v>26932</v>
      </c>
    </row>
    <row r="4025" spans="1:7" x14ac:dyDescent="0.25">
      <c r="A4025" t="s">
        <v>46485</v>
      </c>
      <c r="B4025" t="s">
        <v>1941</v>
      </c>
      <c r="C4025" t="s">
        <v>1942</v>
      </c>
      <c r="D4025" s="5">
        <v>78.02</v>
      </c>
      <c r="E4025" s="6">
        <v>0.35</v>
      </c>
      <c r="F4025" s="5">
        <v>50.713000000000001</v>
      </c>
      <c r="G4025" t="s">
        <v>26932</v>
      </c>
    </row>
    <row r="4026" spans="1:7" x14ac:dyDescent="0.25">
      <c r="A4026" t="s">
        <v>46486</v>
      </c>
      <c r="B4026" t="s">
        <v>2093</v>
      </c>
      <c r="C4026" t="s">
        <v>2094</v>
      </c>
      <c r="D4026" s="5">
        <v>53657.91</v>
      </c>
      <c r="E4026" s="6">
        <v>0.35</v>
      </c>
      <c r="F4026" s="5">
        <v>34877.641500000005</v>
      </c>
      <c r="G4026" t="s">
        <v>26932</v>
      </c>
    </row>
    <row r="4027" spans="1:7" x14ac:dyDescent="0.25">
      <c r="A4027" t="s">
        <v>46487</v>
      </c>
      <c r="B4027" t="s">
        <v>31167</v>
      </c>
      <c r="C4027" t="s">
        <v>31168</v>
      </c>
      <c r="D4027" s="5">
        <v>0</v>
      </c>
      <c r="E4027" s="6">
        <v>0.35</v>
      </c>
      <c r="F4027" s="5">
        <v>0</v>
      </c>
      <c r="G4027" t="s">
        <v>26932</v>
      </c>
    </row>
    <row r="4028" spans="1:7" x14ac:dyDescent="0.25">
      <c r="A4028" t="s">
        <v>46488</v>
      </c>
      <c r="B4028" t="s">
        <v>31169</v>
      </c>
      <c r="C4028" t="s">
        <v>31170</v>
      </c>
      <c r="D4028" s="5">
        <v>0</v>
      </c>
      <c r="E4028" s="6">
        <v>0.35</v>
      </c>
      <c r="F4028" s="5">
        <v>0</v>
      </c>
      <c r="G4028" t="s">
        <v>26932</v>
      </c>
    </row>
    <row r="4029" spans="1:7" x14ac:dyDescent="0.25">
      <c r="A4029" t="s">
        <v>46489</v>
      </c>
      <c r="B4029" t="s">
        <v>1943</v>
      </c>
      <c r="C4029" t="s">
        <v>1944</v>
      </c>
      <c r="D4029" s="5">
        <v>78.02</v>
      </c>
      <c r="E4029" s="6">
        <v>0.35</v>
      </c>
      <c r="F4029" s="5">
        <v>50.713000000000001</v>
      </c>
      <c r="G4029" t="s">
        <v>26932</v>
      </c>
    </row>
    <row r="4030" spans="1:7" x14ac:dyDescent="0.25">
      <c r="A4030" t="s">
        <v>46490</v>
      </c>
      <c r="B4030" t="s">
        <v>2221</v>
      </c>
      <c r="C4030" t="s">
        <v>2222</v>
      </c>
      <c r="D4030" s="5">
        <v>20109.05</v>
      </c>
      <c r="E4030" s="6">
        <v>0.35</v>
      </c>
      <c r="F4030" s="5">
        <v>13070.8825</v>
      </c>
      <c r="G4030" t="s">
        <v>26932</v>
      </c>
    </row>
    <row r="4031" spans="1:7" x14ac:dyDescent="0.25">
      <c r="A4031" t="s">
        <v>46491</v>
      </c>
      <c r="B4031" t="s">
        <v>2223</v>
      </c>
      <c r="C4031" t="s">
        <v>2222</v>
      </c>
      <c r="D4031" s="5">
        <v>24528.04</v>
      </c>
      <c r="E4031" s="6">
        <v>0.35</v>
      </c>
      <c r="F4031" s="5">
        <v>15943.226000000001</v>
      </c>
      <c r="G4031" t="s">
        <v>26932</v>
      </c>
    </row>
    <row r="4032" spans="1:7" x14ac:dyDescent="0.25">
      <c r="A4032" t="s">
        <v>46492</v>
      </c>
      <c r="B4032" t="s">
        <v>31171</v>
      </c>
      <c r="C4032" t="s">
        <v>31172</v>
      </c>
      <c r="D4032" s="5">
        <v>0</v>
      </c>
      <c r="E4032" s="6">
        <v>0.35</v>
      </c>
      <c r="F4032" s="5">
        <v>0</v>
      </c>
      <c r="G4032" t="s">
        <v>26932</v>
      </c>
    </row>
    <row r="4033" spans="1:7" x14ac:dyDescent="0.25">
      <c r="A4033" t="s">
        <v>46493</v>
      </c>
      <c r="B4033" t="s">
        <v>1945</v>
      </c>
      <c r="C4033" t="s">
        <v>1946</v>
      </c>
      <c r="D4033" s="5">
        <v>78.02</v>
      </c>
      <c r="E4033" s="6">
        <v>0.35</v>
      </c>
      <c r="F4033" s="5">
        <v>50.713000000000001</v>
      </c>
      <c r="G4033" t="s">
        <v>26932</v>
      </c>
    </row>
    <row r="4034" spans="1:7" x14ac:dyDescent="0.25">
      <c r="A4034" t="s">
        <v>46494</v>
      </c>
      <c r="B4034" t="s">
        <v>31173</v>
      </c>
      <c r="C4034" t="s">
        <v>31174</v>
      </c>
      <c r="D4034" s="5">
        <v>0</v>
      </c>
      <c r="E4034" s="6">
        <v>0.35</v>
      </c>
      <c r="F4034" s="5">
        <v>0</v>
      </c>
      <c r="G4034" t="s">
        <v>26932</v>
      </c>
    </row>
    <row r="4035" spans="1:7" x14ac:dyDescent="0.25">
      <c r="A4035" t="s">
        <v>46495</v>
      </c>
      <c r="B4035" t="s">
        <v>31175</v>
      </c>
      <c r="C4035" t="s">
        <v>31176</v>
      </c>
      <c r="D4035" s="5">
        <v>0</v>
      </c>
      <c r="E4035" s="6">
        <v>0.35</v>
      </c>
      <c r="F4035" s="5">
        <v>0</v>
      </c>
      <c r="G4035" t="s">
        <v>26932</v>
      </c>
    </row>
    <row r="4036" spans="1:7" x14ac:dyDescent="0.25">
      <c r="A4036" t="s">
        <v>46496</v>
      </c>
      <c r="B4036" t="s">
        <v>31177</v>
      </c>
      <c r="C4036" t="s">
        <v>31178</v>
      </c>
      <c r="D4036" s="5">
        <v>0</v>
      </c>
      <c r="E4036" s="6">
        <v>0.35</v>
      </c>
      <c r="F4036" s="5">
        <v>0</v>
      </c>
      <c r="G4036" t="s">
        <v>26932</v>
      </c>
    </row>
    <row r="4037" spans="1:7" x14ac:dyDescent="0.25">
      <c r="A4037" t="s">
        <v>46497</v>
      </c>
      <c r="B4037" t="s">
        <v>31179</v>
      </c>
      <c r="C4037" t="s">
        <v>31180</v>
      </c>
      <c r="D4037" s="5">
        <v>3856.3</v>
      </c>
      <c r="E4037" s="6">
        <v>0.35</v>
      </c>
      <c r="F4037" s="5">
        <v>2506.5950000000003</v>
      </c>
      <c r="G4037" t="s">
        <v>26932</v>
      </c>
    </row>
    <row r="4038" spans="1:7" x14ac:dyDescent="0.25">
      <c r="A4038" t="s">
        <v>46154</v>
      </c>
      <c r="B4038" t="s">
        <v>31181</v>
      </c>
      <c r="C4038" t="s">
        <v>31182</v>
      </c>
      <c r="D4038" s="5">
        <v>121837.16</v>
      </c>
      <c r="E4038" s="6">
        <v>0.35</v>
      </c>
      <c r="F4038" s="5">
        <v>79194.15400000001</v>
      </c>
      <c r="G4038" t="s">
        <v>26932</v>
      </c>
    </row>
    <row r="4039" spans="1:7" x14ac:dyDescent="0.25">
      <c r="A4039" t="s">
        <v>46498</v>
      </c>
      <c r="B4039" t="s">
        <v>31183</v>
      </c>
      <c r="C4039" t="s">
        <v>31184</v>
      </c>
      <c r="D4039" s="5">
        <v>0</v>
      </c>
      <c r="E4039" s="6">
        <v>0.35</v>
      </c>
      <c r="F4039" s="5">
        <v>0</v>
      </c>
      <c r="G4039" t="s">
        <v>26932</v>
      </c>
    </row>
    <row r="4040" spans="1:7" x14ac:dyDescent="0.25">
      <c r="A4040" t="s">
        <v>46499</v>
      </c>
      <c r="B4040" t="s">
        <v>31185</v>
      </c>
      <c r="C4040" t="s">
        <v>31184</v>
      </c>
      <c r="D4040" s="5">
        <v>3400.8</v>
      </c>
      <c r="E4040" s="6">
        <v>0.35</v>
      </c>
      <c r="F4040" s="5">
        <v>2210.52</v>
      </c>
      <c r="G4040" t="s">
        <v>26932</v>
      </c>
    </row>
    <row r="4041" spans="1:7" x14ac:dyDescent="0.25">
      <c r="A4041" t="s">
        <v>46500</v>
      </c>
      <c r="B4041" t="s">
        <v>1951</v>
      </c>
      <c r="C4041" t="s">
        <v>1950</v>
      </c>
      <c r="D4041" s="5">
        <v>11828.85</v>
      </c>
      <c r="E4041" s="6">
        <v>0.35</v>
      </c>
      <c r="F4041" s="5">
        <v>7688.7525000000005</v>
      </c>
      <c r="G4041" t="s">
        <v>26932</v>
      </c>
    </row>
    <row r="4042" spans="1:7" x14ac:dyDescent="0.25">
      <c r="A4042" t="s">
        <v>46501</v>
      </c>
      <c r="B4042" t="s">
        <v>1981</v>
      </c>
      <c r="C4042" t="s">
        <v>1982</v>
      </c>
      <c r="D4042" s="5">
        <v>26639.47</v>
      </c>
      <c r="E4042" s="6">
        <v>0.35</v>
      </c>
      <c r="F4042" s="5">
        <v>17315.655500000001</v>
      </c>
      <c r="G4042" t="s">
        <v>26932</v>
      </c>
    </row>
    <row r="4043" spans="1:7" x14ac:dyDescent="0.25">
      <c r="A4043" t="s">
        <v>46502</v>
      </c>
      <c r="B4043" t="s">
        <v>1983</v>
      </c>
      <c r="C4043" t="s">
        <v>9741</v>
      </c>
      <c r="D4043" s="5">
        <v>46948.639999999999</v>
      </c>
      <c r="E4043" s="6">
        <v>0.35</v>
      </c>
      <c r="F4043" s="5">
        <v>30516.616000000002</v>
      </c>
      <c r="G4043" t="s">
        <v>26932</v>
      </c>
    </row>
    <row r="4044" spans="1:7" x14ac:dyDescent="0.25">
      <c r="A4044" t="s">
        <v>46503</v>
      </c>
      <c r="B4044" t="s">
        <v>1954</v>
      </c>
      <c r="C4044" t="s">
        <v>1953</v>
      </c>
      <c r="D4044" s="5">
        <v>239.96</v>
      </c>
      <c r="E4044" s="6">
        <v>0.35</v>
      </c>
      <c r="F4044" s="5">
        <v>155.97400000000002</v>
      </c>
      <c r="G4044" t="s">
        <v>26932</v>
      </c>
    </row>
    <row r="4045" spans="1:7" x14ac:dyDescent="0.25">
      <c r="A4045" t="s">
        <v>46156</v>
      </c>
      <c r="B4045" t="s">
        <v>31186</v>
      </c>
      <c r="C4045" t="s">
        <v>31187</v>
      </c>
      <c r="D4045" s="5">
        <v>33299.35</v>
      </c>
      <c r="E4045" s="6">
        <v>0.35</v>
      </c>
      <c r="F4045" s="5">
        <v>21644.577499999999</v>
      </c>
      <c r="G4045" t="s">
        <v>26932</v>
      </c>
    </row>
    <row r="4046" spans="1:7" x14ac:dyDescent="0.25">
      <c r="A4046" t="s">
        <v>46504</v>
      </c>
      <c r="B4046" t="s">
        <v>31188</v>
      </c>
      <c r="C4046" t="s">
        <v>1982</v>
      </c>
      <c r="D4046" s="5">
        <v>19846.419999999998</v>
      </c>
      <c r="E4046" s="6">
        <v>0.35</v>
      </c>
      <c r="F4046" s="5">
        <v>12900.172999999999</v>
      </c>
      <c r="G4046" t="s">
        <v>26932</v>
      </c>
    </row>
    <row r="4047" spans="1:7" x14ac:dyDescent="0.25">
      <c r="A4047" t="s">
        <v>46505</v>
      </c>
      <c r="B4047" t="s">
        <v>2069</v>
      </c>
      <c r="C4047" t="s">
        <v>2068</v>
      </c>
      <c r="D4047" s="5">
        <v>4918.9799999999996</v>
      </c>
      <c r="E4047" s="6">
        <v>0.35</v>
      </c>
      <c r="F4047" s="5">
        <v>3197.337</v>
      </c>
      <c r="G4047" t="s">
        <v>26932</v>
      </c>
    </row>
    <row r="4048" spans="1:7" x14ac:dyDescent="0.25">
      <c r="A4048" t="s">
        <v>46506</v>
      </c>
      <c r="B4048" t="s">
        <v>2072</v>
      </c>
      <c r="C4048" t="s">
        <v>2071</v>
      </c>
      <c r="D4048" s="5">
        <v>4080.95</v>
      </c>
      <c r="E4048" s="6">
        <v>0.35</v>
      </c>
      <c r="F4048" s="5">
        <v>2652.6174999999998</v>
      </c>
      <c r="G4048" t="s">
        <v>26932</v>
      </c>
    </row>
    <row r="4049" spans="1:7" x14ac:dyDescent="0.25">
      <c r="A4049" t="s">
        <v>46507</v>
      </c>
      <c r="B4049" t="s">
        <v>31189</v>
      </c>
      <c r="C4049" t="s">
        <v>31190</v>
      </c>
      <c r="D4049" s="5">
        <v>148452.07</v>
      </c>
      <c r="E4049" s="6">
        <v>0.35</v>
      </c>
      <c r="F4049" s="5">
        <v>96493.84550000001</v>
      </c>
      <c r="G4049" t="s">
        <v>26932</v>
      </c>
    </row>
    <row r="4050" spans="1:7" x14ac:dyDescent="0.25">
      <c r="A4050" t="s">
        <v>46508</v>
      </c>
      <c r="B4050" t="s">
        <v>1959</v>
      </c>
      <c r="C4050" t="s">
        <v>1958</v>
      </c>
      <c r="D4050" s="5">
        <v>11828.85</v>
      </c>
      <c r="E4050" s="6">
        <v>0.35</v>
      </c>
      <c r="F4050" s="5">
        <v>7688.7525000000005</v>
      </c>
      <c r="G4050" t="s">
        <v>26932</v>
      </c>
    </row>
    <row r="4051" spans="1:7" x14ac:dyDescent="0.25">
      <c r="A4051" t="s">
        <v>46509</v>
      </c>
      <c r="B4051" t="s">
        <v>2075</v>
      </c>
      <c r="C4051" t="s">
        <v>2076</v>
      </c>
      <c r="D4051" s="5">
        <v>4846</v>
      </c>
      <c r="E4051" s="6">
        <v>0.35</v>
      </c>
      <c r="F4051" s="5">
        <v>3149.9</v>
      </c>
      <c r="G4051" t="s">
        <v>26932</v>
      </c>
    </row>
    <row r="4052" spans="1:7" x14ac:dyDescent="0.25">
      <c r="A4052" t="s">
        <v>46510</v>
      </c>
      <c r="B4052" t="s">
        <v>31191</v>
      </c>
      <c r="C4052" t="s">
        <v>31192</v>
      </c>
      <c r="D4052" s="5">
        <v>0</v>
      </c>
      <c r="E4052" s="6">
        <v>0.35</v>
      </c>
      <c r="F4052" s="5">
        <v>0</v>
      </c>
      <c r="G4052" t="s">
        <v>26932</v>
      </c>
    </row>
    <row r="4053" spans="1:7" x14ac:dyDescent="0.25">
      <c r="A4053" t="s">
        <v>46511</v>
      </c>
      <c r="B4053" t="s">
        <v>31193</v>
      </c>
      <c r="C4053" t="s">
        <v>31194</v>
      </c>
      <c r="D4053" s="5">
        <v>0</v>
      </c>
      <c r="E4053" s="6">
        <v>0.35</v>
      </c>
      <c r="F4053" s="5">
        <v>0</v>
      </c>
      <c r="G4053" t="s">
        <v>26932</v>
      </c>
    </row>
    <row r="4054" spans="1:7" x14ac:dyDescent="0.25">
      <c r="A4054" t="s">
        <v>46512</v>
      </c>
      <c r="B4054" t="s">
        <v>2077</v>
      </c>
      <c r="C4054" t="s">
        <v>2078</v>
      </c>
      <c r="D4054" s="5">
        <v>4434.0600000000004</v>
      </c>
      <c r="E4054" s="6">
        <v>0.35</v>
      </c>
      <c r="F4054" s="5">
        <v>2882.1390000000006</v>
      </c>
      <c r="G4054" t="s">
        <v>26932</v>
      </c>
    </row>
    <row r="4055" spans="1:7" x14ac:dyDescent="0.25">
      <c r="A4055" t="s">
        <v>46513</v>
      </c>
      <c r="B4055" t="s">
        <v>1987</v>
      </c>
      <c r="C4055" t="s">
        <v>1988</v>
      </c>
      <c r="D4055" s="5">
        <v>49874.720000000001</v>
      </c>
      <c r="E4055" s="6">
        <v>0.35</v>
      </c>
      <c r="F4055" s="5">
        <v>32418.568000000003</v>
      </c>
      <c r="G4055" t="s">
        <v>26932</v>
      </c>
    </row>
    <row r="4056" spans="1:7" x14ac:dyDescent="0.25">
      <c r="A4056" t="s">
        <v>46514</v>
      </c>
      <c r="B4056" t="s">
        <v>1989</v>
      </c>
      <c r="C4056" t="s">
        <v>9753</v>
      </c>
      <c r="D4056" s="5">
        <v>57355.93</v>
      </c>
      <c r="E4056" s="6">
        <v>0.35</v>
      </c>
      <c r="F4056" s="5">
        <v>37281.354500000001</v>
      </c>
      <c r="G4056" t="s">
        <v>26932</v>
      </c>
    </row>
    <row r="4057" spans="1:7" x14ac:dyDescent="0.25">
      <c r="A4057" t="s">
        <v>46515</v>
      </c>
      <c r="B4057" t="s">
        <v>1962</v>
      </c>
      <c r="C4057" t="s">
        <v>1963</v>
      </c>
      <c r="D4057" s="5">
        <v>239.96</v>
      </c>
      <c r="E4057" s="6">
        <v>0.35</v>
      </c>
      <c r="F4057" s="5">
        <v>155.97400000000002</v>
      </c>
      <c r="G4057" t="s">
        <v>26932</v>
      </c>
    </row>
    <row r="4058" spans="1:7" x14ac:dyDescent="0.25">
      <c r="A4058" t="s">
        <v>46516</v>
      </c>
      <c r="B4058" t="s">
        <v>2244</v>
      </c>
      <c r="C4058" t="s">
        <v>2243</v>
      </c>
      <c r="D4058" s="5">
        <v>69.78</v>
      </c>
      <c r="E4058" s="6">
        <v>0.35</v>
      </c>
      <c r="F4058" s="5">
        <v>45.356999999999999</v>
      </c>
      <c r="G4058" t="s">
        <v>26932</v>
      </c>
    </row>
    <row r="4059" spans="1:7" x14ac:dyDescent="0.25">
      <c r="A4059" t="s">
        <v>46517</v>
      </c>
      <c r="B4059" t="s">
        <v>31195</v>
      </c>
      <c r="C4059" t="s">
        <v>1988</v>
      </c>
      <c r="D4059" s="5">
        <v>35993.910000000003</v>
      </c>
      <c r="E4059" s="6">
        <v>0.35</v>
      </c>
      <c r="F4059" s="5">
        <v>23396.041500000003</v>
      </c>
      <c r="G4059" t="s">
        <v>26932</v>
      </c>
    </row>
    <row r="4060" spans="1:7" x14ac:dyDescent="0.25">
      <c r="A4060" t="s">
        <v>46518</v>
      </c>
      <c r="B4060" t="s">
        <v>31196</v>
      </c>
      <c r="C4060" t="s">
        <v>31197</v>
      </c>
      <c r="D4060" s="5">
        <v>0</v>
      </c>
      <c r="E4060" s="6">
        <v>0.35</v>
      </c>
      <c r="F4060" s="5">
        <v>0</v>
      </c>
      <c r="G4060" t="s">
        <v>26932</v>
      </c>
    </row>
    <row r="4061" spans="1:7" x14ac:dyDescent="0.25">
      <c r="A4061" t="s">
        <v>1990</v>
      </c>
      <c r="B4061" t="s">
        <v>1990</v>
      </c>
      <c r="C4061" t="s">
        <v>1991</v>
      </c>
      <c r="D4061" s="5">
        <v>31937.9</v>
      </c>
      <c r="E4061" s="6">
        <v>0.35</v>
      </c>
      <c r="F4061" s="5">
        <v>20759.635000000002</v>
      </c>
      <c r="G4061" t="s">
        <v>26932</v>
      </c>
    </row>
    <row r="4062" spans="1:7" x14ac:dyDescent="0.25">
      <c r="A4062" t="s">
        <v>1995</v>
      </c>
      <c r="B4062" t="s">
        <v>1995</v>
      </c>
      <c r="C4062" t="s">
        <v>1996</v>
      </c>
      <c r="D4062" s="5">
        <v>37791.440000000002</v>
      </c>
      <c r="E4062" s="6">
        <v>0.35</v>
      </c>
      <c r="F4062" s="5">
        <v>24564.436000000002</v>
      </c>
      <c r="G4062" t="s">
        <v>26932</v>
      </c>
    </row>
    <row r="4063" spans="1:7" x14ac:dyDescent="0.25">
      <c r="A4063" t="s">
        <v>46519</v>
      </c>
      <c r="B4063" t="s">
        <v>31198</v>
      </c>
      <c r="C4063" t="s">
        <v>31199</v>
      </c>
      <c r="D4063" s="5">
        <v>0</v>
      </c>
      <c r="E4063" s="6">
        <v>0.35</v>
      </c>
      <c r="F4063" s="5">
        <v>0</v>
      </c>
      <c r="G4063" t="s">
        <v>26932</v>
      </c>
    </row>
    <row r="4064" spans="1:7" x14ac:dyDescent="0.25">
      <c r="A4064" t="s">
        <v>46520</v>
      </c>
      <c r="B4064" t="s">
        <v>1964</v>
      </c>
      <c r="C4064" t="s">
        <v>1965</v>
      </c>
      <c r="D4064" s="5">
        <v>204.06</v>
      </c>
      <c r="E4064" s="6">
        <v>0.35</v>
      </c>
      <c r="F4064" s="5">
        <v>132.63900000000001</v>
      </c>
      <c r="G4064" t="s">
        <v>26932</v>
      </c>
    </row>
    <row r="4065" spans="1:7" x14ac:dyDescent="0.25">
      <c r="A4065" t="s">
        <v>46521</v>
      </c>
      <c r="B4065" t="s">
        <v>1966</v>
      </c>
      <c r="C4065" t="s">
        <v>1967</v>
      </c>
      <c r="D4065" s="5">
        <v>1360.32</v>
      </c>
      <c r="E4065" s="6">
        <v>0.35</v>
      </c>
      <c r="F4065" s="5">
        <v>884.20799999999997</v>
      </c>
      <c r="G4065" t="s">
        <v>26932</v>
      </c>
    </row>
    <row r="4066" spans="1:7" x14ac:dyDescent="0.25">
      <c r="A4066" t="s">
        <v>46522</v>
      </c>
      <c r="B4066" t="s">
        <v>31200</v>
      </c>
      <c r="C4066" t="s">
        <v>1969</v>
      </c>
      <c r="D4066" s="5">
        <v>0</v>
      </c>
      <c r="E4066" s="6">
        <v>0.35</v>
      </c>
      <c r="F4066" s="5">
        <v>0</v>
      </c>
      <c r="G4066" t="s">
        <v>26932</v>
      </c>
    </row>
    <row r="4067" spans="1:7" x14ac:dyDescent="0.25">
      <c r="A4067" t="s">
        <v>46523</v>
      </c>
      <c r="B4067" t="s">
        <v>38104</v>
      </c>
      <c r="C4067" t="s">
        <v>38105</v>
      </c>
      <c r="D4067" s="5">
        <v>18926.16</v>
      </c>
      <c r="E4067" s="6">
        <v>0.35</v>
      </c>
      <c r="F4067" s="5">
        <v>12302.004000000001</v>
      </c>
      <c r="G4067" t="s">
        <v>26932</v>
      </c>
    </row>
    <row r="4068" spans="1:7" x14ac:dyDescent="0.25">
      <c r="A4068" t="s">
        <v>46524</v>
      </c>
      <c r="B4068" t="s">
        <v>31201</v>
      </c>
      <c r="C4068" t="s">
        <v>96</v>
      </c>
      <c r="D4068" s="5">
        <v>0</v>
      </c>
      <c r="E4068" s="6">
        <v>0.35</v>
      </c>
      <c r="F4068" s="5">
        <v>0</v>
      </c>
      <c r="G4068" t="s">
        <v>26932</v>
      </c>
    </row>
    <row r="4069" spans="1:7" x14ac:dyDescent="0.25">
      <c r="A4069" t="s">
        <v>46525</v>
      </c>
      <c r="B4069" t="s">
        <v>2085</v>
      </c>
      <c r="C4069" t="s">
        <v>2084</v>
      </c>
      <c r="D4069" s="5">
        <v>4080.95</v>
      </c>
      <c r="E4069" s="6">
        <v>0.35</v>
      </c>
      <c r="F4069" s="5">
        <v>2652.6174999999998</v>
      </c>
      <c r="G4069" t="s">
        <v>26932</v>
      </c>
    </row>
    <row r="4070" spans="1:7" x14ac:dyDescent="0.25">
      <c r="A4070" t="s">
        <v>46526</v>
      </c>
      <c r="B4070" t="s">
        <v>2088</v>
      </c>
      <c r="C4070" t="s">
        <v>2087</v>
      </c>
      <c r="D4070" s="5">
        <v>4080.95</v>
      </c>
      <c r="E4070" s="6">
        <v>0.35</v>
      </c>
      <c r="F4070" s="5">
        <v>2652.6174999999998</v>
      </c>
      <c r="G4070" t="s">
        <v>26932</v>
      </c>
    </row>
    <row r="4071" spans="1:7" x14ac:dyDescent="0.25">
      <c r="A4071" t="s">
        <v>46527</v>
      </c>
      <c r="B4071" t="s">
        <v>31202</v>
      </c>
      <c r="C4071" t="s">
        <v>2011</v>
      </c>
      <c r="D4071" s="5">
        <v>0</v>
      </c>
      <c r="E4071" s="6">
        <v>0.35</v>
      </c>
      <c r="F4071" s="5">
        <v>0</v>
      </c>
      <c r="G4071" t="s">
        <v>26932</v>
      </c>
    </row>
    <row r="4072" spans="1:7" x14ac:dyDescent="0.25">
      <c r="A4072" t="s">
        <v>46528</v>
      </c>
      <c r="B4072" t="s">
        <v>31203</v>
      </c>
      <c r="C4072" t="s">
        <v>2011</v>
      </c>
      <c r="D4072" s="5">
        <v>0</v>
      </c>
      <c r="E4072" s="6">
        <v>0.35</v>
      </c>
      <c r="F4072" s="5">
        <v>0</v>
      </c>
      <c r="G4072" t="s">
        <v>26932</v>
      </c>
    </row>
    <row r="4073" spans="1:7" x14ac:dyDescent="0.25">
      <c r="A4073" t="s">
        <v>46529</v>
      </c>
      <c r="B4073" t="s">
        <v>31204</v>
      </c>
      <c r="C4073" t="s">
        <v>2011</v>
      </c>
      <c r="D4073" s="5">
        <v>340.08</v>
      </c>
      <c r="E4073" s="6">
        <v>0.35</v>
      </c>
      <c r="F4073" s="5">
        <v>221.05199999999999</v>
      </c>
      <c r="G4073" t="s">
        <v>26932</v>
      </c>
    </row>
    <row r="4074" spans="1:7" x14ac:dyDescent="0.25">
      <c r="A4074" t="s">
        <v>46530</v>
      </c>
      <c r="B4074" t="s">
        <v>31205</v>
      </c>
      <c r="C4074" t="s">
        <v>31206</v>
      </c>
      <c r="D4074" s="5">
        <v>0</v>
      </c>
      <c r="E4074" s="6">
        <v>0.35</v>
      </c>
      <c r="F4074" s="5">
        <v>0</v>
      </c>
      <c r="G4074" t="s">
        <v>26932</v>
      </c>
    </row>
    <row r="4075" spans="1:7" x14ac:dyDescent="0.25">
      <c r="A4075" t="s">
        <v>46531</v>
      </c>
      <c r="B4075" t="s">
        <v>31207</v>
      </c>
      <c r="C4075" t="s">
        <v>31206</v>
      </c>
      <c r="D4075" s="5">
        <v>340.08</v>
      </c>
      <c r="E4075" s="6">
        <v>0.35</v>
      </c>
      <c r="F4075" s="5">
        <v>221.05199999999999</v>
      </c>
      <c r="G4075" t="s">
        <v>26932</v>
      </c>
    </row>
    <row r="4076" spans="1:7" x14ac:dyDescent="0.25">
      <c r="A4076" t="s">
        <v>46532</v>
      </c>
      <c r="B4076" t="s">
        <v>31208</v>
      </c>
      <c r="C4076" t="s">
        <v>31209</v>
      </c>
      <c r="D4076" s="5">
        <v>0</v>
      </c>
      <c r="E4076" s="6">
        <v>0.35</v>
      </c>
      <c r="F4076" s="5">
        <v>0</v>
      </c>
      <c r="G4076" t="s">
        <v>26932</v>
      </c>
    </row>
    <row r="4077" spans="1:7" x14ac:dyDescent="0.25">
      <c r="A4077" t="s">
        <v>46533</v>
      </c>
      <c r="B4077" t="s">
        <v>31210</v>
      </c>
      <c r="C4077" t="s">
        <v>31211</v>
      </c>
      <c r="D4077" s="5">
        <v>0</v>
      </c>
      <c r="E4077" s="6">
        <v>0.35</v>
      </c>
      <c r="F4077" s="5">
        <v>0</v>
      </c>
      <c r="G4077" t="s">
        <v>26932</v>
      </c>
    </row>
    <row r="4078" spans="1:7" x14ac:dyDescent="0.25">
      <c r="A4078" t="s">
        <v>46534</v>
      </c>
      <c r="B4078" t="s">
        <v>31212</v>
      </c>
      <c r="C4078" t="s">
        <v>31213</v>
      </c>
      <c r="D4078" s="5">
        <v>0</v>
      </c>
      <c r="E4078" s="6">
        <v>0.35</v>
      </c>
      <c r="F4078" s="5">
        <v>0</v>
      </c>
      <c r="G4078" t="s">
        <v>26932</v>
      </c>
    </row>
    <row r="4079" spans="1:7" x14ac:dyDescent="0.25">
      <c r="A4079" t="s">
        <v>46535</v>
      </c>
      <c r="B4079" t="s">
        <v>31214</v>
      </c>
      <c r="C4079" t="s">
        <v>31215</v>
      </c>
      <c r="D4079" s="5">
        <v>0</v>
      </c>
      <c r="E4079" s="6">
        <v>0.35</v>
      </c>
      <c r="F4079" s="5">
        <v>0</v>
      </c>
      <c r="G4079" t="s">
        <v>26932</v>
      </c>
    </row>
    <row r="4080" spans="1:7" x14ac:dyDescent="0.25">
      <c r="A4080" t="s">
        <v>46536</v>
      </c>
      <c r="B4080" t="s">
        <v>31216</v>
      </c>
      <c r="C4080" t="s">
        <v>31217</v>
      </c>
      <c r="D4080" s="5">
        <v>0</v>
      </c>
      <c r="E4080" s="6">
        <v>0.35</v>
      </c>
      <c r="F4080" s="5">
        <v>0</v>
      </c>
      <c r="G4080" t="s">
        <v>26932</v>
      </c>
    </row>
    <row r="4081" spans="1:7" x14ac:dyDescent="0.25">
      <c r="A4081" t="s">
        <v>46537</v>
      </c>
      <c r="B4081" t="s">
        <v>31218</v>
      </c>
      <c r="C4081" t="s">
        <v>31217</v>
      </c>
      <c r="D4081" s="5">
        <v>4080.95</v>
      </c>
      <c r="E4081" s="6">
        <v>0.35</v>
      </c>
      <c r="F4081" s="5">
        <v>2652.6174999999998</v>
      </c>
      <c r="G4081" t="s">
        <v>26932</v>
      </c>
    </row>
    <row r="4082" spans="1:7" x14ac:dyDescent="0.25">
      <c r="A4082" t="s">
        <v>46538</v>
      </c>
      <c r="B4082" t="s">
        <v>31219</v>
      </c>
      <c r="C4082" t="s">
        <v>31220</v>
      </c>
      <c r="D4082" s="5">
        <v>0</v>
      </c>
      <c r="E4082" s="6">
        <v>0.35</v>
      </c>
      <c r="F4082" s="5">
        <v>0</v>
      </c>
      <c r="G4082" t="s">
        <v>26932</v>
      </c>
    </row>
    <row r="4083" spans="1:7" x14ac:dyDescent="0.25">
      <c r="A4083" t="s">
        <v>46539</v>
      </c>
      <c r="B4083" t="s">
        <v>31221</v>
      </c>
      <c r="C4083" t="s">
        <v>31222</v>
      </c>
      <c r="D4083" s="5">
        <v>0</v>
      </c>
      <c r="E4083" s="6">
        <v>0.35</v>
      </c>
      <c r="F4083" s="5">
        <v>0</v>
      </c>
      <c r="G4083" t="s">
        <v>26932</v>
      </c>
    </row>
    <row r="4084" spans="1:7" x14ac:dyDescent="0.25">
      <c r="A4084" t="s">
        <v>46540</v>
      </c>
      <c r="B4084" t="s">
        <v>31223</v>
      </c>
      <c r="C4084" t="s">
        <v>31222</v>
      </c>
      <c r="D4084" s="5">
        <v>4080.95</v>
      </c>
      <c r="E4084" s="6">
        <v>0.35</v>
      </c>
      <c r="F4084" s="5">
        <v>2652.6174999999998</v>
      </c>
      <c r="G4084" t="s">
        <v>26932</v>
      </c>
    </row>
    <row r="4085" spans="1:7" x14ac:dyDescent="0.25">
      <c r="A4085" t="s">
        <v>46541</v>
      </c>
      <c r="B4085" t="s">
        <v>31224</v>
      </c>
      <c r="C4085" t="s">
        <v>31225</v>
      </c>
      <c r="D4085" s="5">
        <v>0</v>
      </c>
      <c r="E4085" s="6">
        <v>0.35</v>
      </c>
      <c r="F4085" s="5">
        <v>0</v>
      </c>
      <c r="G4085" t="s">
        <v>26932</v>
      </c>
    </row>
    <row r="4086" spans="1:7" x14ac:dyDescent="0.25">
      <c r="A4086" t="s">
        <v>46542</v>
      </c>
      <c r="B4086" t="s">
        <v>2250</v>
      </c>
      <c r="C4086" t="s">
        <v>13617</v>
      </c>
      <c r="D4086" s="5">
        <v>112.33</v>
      </c>
      <c r="E4086" s="6">
        <v>0.35</v>
      </c>
      <c r="F4086" s="5">
        <v>73.014499999999998</v>
      </c>
      <c r="G4086" t="s">
        <v>26932</v>
      </c>
    </row>
    <row r="4087" spans="1:7" x14ac:dyDescent="0.25">
      <c r="A4087" t="s">
        <v>46543</v>
      </c>
      <c r="B4087" t="s">
        <v>2189</v>
      </c>
      <c r="C4087" t="s">
        <v>2190</v>
      </c>
      <c r="D4087" s="5">
        <v>147.87</v>
      </c>
      <c r="E4087" s="6">
        <v>0.35</v>
      </c>
      <c r="F4087" s="5">
        <v>96.115500000000011</v>
      </c>
      <c r="G4087" t="s">
        <v>26932</v>
      </c>
    </row>
    <row r="4088" spans="1:7" x14ac:dyDescent="0.25">
      <c r="A4088" t="s">
        <v>46544</v>
      </c>
      <c r="B4088" t="s">
        <v>31350</v>
      </c>
      <c r="C4088" t="s">
        <v>2190</v>
      </c>
      <c r="D4088" s="5">
        <v>170.04</v>
      </c>
      <c r="E4088" s="6">
        <v>0.35</v>
      </c>
      <c r="F4088" s="5">
        <v>110.526</v>
      </c>
      <c r="G4088" t="s">
        <v>26932</v>
      </c>
    </row>
    <row r="4089" spans="1:7" x14ac:dyDescent="0.25">
      <c r="A4089" t="s">
        <v>46545</v>
      </c>
      <c r="B4089" t="s">
        <v>2191</v>
      </c>
      <c r="C4089" t="s">
        <v>2192</v>
      </c>
      <c r="D4089" s="5">
        <v>147.87</v>
      </c>
      <c r="E4089" s="6">
        <v>0.35</v>
      </c>
      <c r="F4089" s="5">
        <v>96.115500000000011</v>
      </c>
      <c r="G4089" t="s">
        <v>26932</v>
      </c>
    </row>
    <row r="4090" spans="1:7" x14ac:dyDescent="0.25">
      <c r="A4090" t="s">
        <v>46546</v>
      </c>
      <c r="B4090" t="s">
        <v>2194</v>
      </c>
      <c r="C4090" t="s">
        <v>2195</v>
      </c>
      <c r="D4090" s="5">
        <v>147.87</v>
      </c>
      <c r="E4090" s="6">
        <v>0.35</v>
      </c>
      <c r="F4090" s="5">
        <v>96.115500000000011</v>
      </c>
      <c r="G4090" t="s">
        <v>26932</v>
      </c>
    </row>
    <row r="4091" spans="1:7" x14ac:dyDescent="0.25">
      <c r="A4091" t="s">
        <v>46547</v>
      </c>
      <c r="B4091" t="s">
        <v>31351</v>
      </c>
      <c r="C4091" t="s">
        <v>2195</v>
      </c>
      <c r="D4091" s="5">
        <v>170.04</v>
      </c>
      <c r="E4091" s="6">
        <v>0.35</v>
      </c>
      <c r="F4091" s="5">
        <v>110.526</v>
      </c>
      <c r="G4091" t="s">
        <v>26932</v>
      </c>
    </row>
    <row r="4092" spans="1:7" x14ac:dyDescent="0.25">
      <c r="A4092" t="s">
        <v>46548</v>
      </c>
      <c r="B4092" t="s">
        <v>31394</v>
      </c>
      <c r="C4092" t="s">
        <v>31395</v>
      </c>
      <c r="D4092" s="5">
        <v>134671.46</v>
      </c>
      <c r="E4092" s="6">
        <v>0.35</v>
      </c>
      <c r="F4092" s="5">
        <v>87536.448999999993</v>
      </c>
      <c r="G4092" t="s">
        <v>26932</v>
      </c>
    </row>
    <row r="4093" spans="1:7" x14ac:dyDescent="0.25">
      <c r="A4093" t="s">
        <v>46549</v>
      </c>
      <c r="B4093" t="s">
        <v>31396</v>
      </c>
      <c r="C4093" t="s">
        <v>31397</v>
      </c>
      <c r="D4093" s="5">
        <v>43766.75</v>
      </c>
      <c r="E4093" s="6">
        <v>0.35</v>
      </c>
      <c r="F4093" s="5">
        <v>28448.387500000001</v>
      </c>
      <c r="G4093" t="s">
        <v>26932</v>
      </c>
    </row>
    <row r="4094" spans="1:7" x14ac:dyDescent="0.25">
      <c r="A4094" t="s">
        <v>46550</v>
      </c>
      <c r="B4094" t="s">
        <v>31398</v>
      </c>
      <c r="C4094" t="s">
        <v>31399</v>
      </c>
      <c r="D4094" s="5">
        <v>50272.61</v>
      </c>
      <c r="E4094" s="6">
        <v>0.35</v>
      </c>
      <c r="F4094" s="5">
        <v>32677.196500000002</v>
      </c>
      <c r="G4094" t="s">
        <v>26932</v>
      </c>
    </row>
    <row r="4095" spans="1:7" x14ac:dyDescent="0.25">
      <c r="A4095" t="s">
        <v>46551</v>
      </c>
      <c r="B4095" t="s">
        <v>31402</v>
      </c>
      <c r="C4095" t="s">
        <v>31401</v>
      </c>
      <c r="D4095" s="5">
        <v>74521.759999999995</v>
      </c>
      <c r="E4095" s="6">
        <v>0.35</v>
      </c>
      <c r="F4095" s="5">
        <v>48439.144</v>
      </c>
      <c r="G4095" t="s">
        <v>26932</v>
      </c>
    </row>
    <row r="4096" spans="1:7" x14ac:dyDescent="0.25">
      <c r="A4096" t="s">
        <v>46552</v>
      </c>
      <c r="B4096" t="s">
        <v>31403</v>
      </c>
      <c r="C4096" t="s">
        <v>31404</v>
      </c>
      <c r="D4096" s="5">
        <v>0</v>
      </c>
      <c r="E4096" s="6">
        <v>0.35</v>
      </c>
      <c r="F4096" s="5">
        <v>0</v>
      </c>
      <c r="G4096" t="s">
        <v>26932</v>
      </c>
    </row>
    <row r="4097" spans="1:7" x14ac:dyDescent="0.25">
      <c r="A4097" t="s">
        <v>46553</v>
      </c>
      <c r="B4097" t="s">
        <v>31405</v>
      </c>
      <c r="C4097" t="s">
        <v>31406</v>
      </c>
      <c r="D4097" s="5">
        <v>312.08</v>
      </c>
      <c r="E4097" s="6">
        <v>0.35</v>
      </c>
      <c r="F4097" s="5">
        <v>202.852</v>
      </c>
      <c r="G4097" t="s">
        <v>26932</v>
      </c>
    </row>
    <row r="4098" spans="1:7" x14ac:dyDescent="0.25">
      <c r="A4098" t="s">
        <v>46554</v>
      </c>
      <c r="B4098" t="s">
        <v>31407</v>
      </c>
      <c r="C4098" t="s">
        <v>31408</v>
      </c>
      <c r="D4098" s="5">
        <v>70973.100000000006</v>
      </c>
      <c r="E4098" s="6">
        <v>0.35</v>
      </c>
      <c r="F4098" s="5">
        <v>46132.515000000007</v>
      </c>
      <c r="G4098" t="s">
        <v>26932</v>
      </c>
    </row>
    <row r="4099" spans="1:7" x14ac:dyDescent="0.25">
      <c r="A4099" t="s">
        <v>46555</v>
      </c>
      <c r="B4099" t="s">
        <v>31409</v>
      </c>
      <c r="C4099" t="s">
        <v>31410</v>
      </c>
      <c r="D4099" s="5">
        <v>81619.070000000007</v>
      </c>
      <c r="E4099" s="6">
        <v>0.35</v>
      </c>
      <c r="F4099" s="5">
        <v>53052.395500000006</v>
      </c>
      <c r="G4099" t="s">
        <v>26932</v>
      </c>
    </row>
    <row r="4100" spans="1:7" x14ac:dyDescent="0.25">
      <c r="A4100" t="s">
        <v>46556</v>
      </c>
      <c r="B4100" t="s">
        <v>31460</v>
      </c>
      <c r="C4100" t="s">
        <v>31461</v>
      </c>
      <c r="D4100" s="5">
        <v>0</v>
      </c>
      <c r="E4100" s="6">
        <v>0.35</v>
      </c>
      <c r="F4100" s="5">
        <v>0</v>
      </c>
      <c r="G4100" t="s">
        <v>26932</v>
      </c>
    </row>
    <row r="4101" spans="1:7" x14ac:dyDescent="0.25">
      <c r="A4101" t="s">
        <v>46557</v>
      </c>
      <c r="B4101" t="s">
        <v>31462</v>
      </c>
      <c r="C4101" t="s">
        <v>31461</v>
      </c>
      <c r="D4101" s="5">
        <v>7481.75</v>
      </c>
      <c r="E4101" s="6">
        <v>0.35</v>
      </c>
      <c r="F4101" s="5">
        <v>4863.1374999999998</v>
      </c>
      <c r="G4101" t="s">
        <v>26932</v>
      </c>
    </row>
    <row r="4102" spans="1:7" x14ac:dyDescent="0.25">
      <c r="A4102" t="s">
        <v>46558</v>
      </c>
      <c r="B4102" t="s">
        <v>2227</v>
      </c>
      <c r="C4102" t="s">
        <v>2228</v>
      </c>
      <c r="D4102" s="5">
        <v>13011.74</v>
      </c>
      <c r="E4102" s="6">
        <v>0.35</v>
      </c>
      <c r="F4102" s="5">
        <v>8457.6309999999994</v>
      </c>
      <c r="G4102" t="s">
        <v>26932</v>
      </c>
    </row>
    <row r="4103" spans="1:7" x14ac:dyDescent="0.25">
      <c r="A4103" t="s">
        <v>46559</v>
      </c>
      <c r="B4103" t="s">
        <v>2229</v>
      </c>
      <c r="C4103" t="s">
        <v>2228</v>
      </c>
      <c r="D4103" s="5">
        <v>18630.439999999999</v>
      </c>
      <c r="E4103" s="6">
        <v>0.35</v>
      </c>
      <c r="F4103" s="5">
        <v>12109.786</v>
      </c>
      <c r="G4103" t="s">
        <v>26932</v>
      </c>
    </row>
    <row r="4104" spans="1:7" x14ac:dyDescent="0.25">
      <c r="A4104" t="s">
        <v>46560</v>
      </c>
      <c r="B4104" t="s">
        <v>2232</v>
      </c>
      <c r="C4104" t="s">
        <v>2231</v>
      </c>
      <c r="D4104" s="5">
        <v>9342.59</v>
      </c>
      <c r="E4104" s="6">
        <v>0.35</v>
      </c>
      <c r="F4104" s="5">
        <v>6072.6835000000001</v>
      </c>
      <c r="G4104" t="s">
        <v>26932</v>
      </c>
    </row>
    <row r="4105" spans="1:7" x14ac:dyDescent="0.25">
      <c r="A4105" t="s">
        <v>46561</v>
      </c>
      <c r="B4105" t="s">
        <v>31463</v>
      </c>
      <c r="C4105" t="s">
        <v>31464</v>
      </c>
      <c r="D4105" s="5">
        <v>0</v>
      </c>
      <c r="E4105" s="6">
        <v>0.35</v>
      </c>
      <c r="F4105" s="5">
        <v>0</v>
      </c>
      <c r="G4105" t="s">
        <v>26932</v>
      </c>
    </row>
    <row r="4106" spans="1:7" x14ac:dyDescent="0.25">
      <c r="A4106" t="s">
        <v>46562</v>
      </c>
      <c r="B4106" t="s">
        <v>31465</v>
      </c>
      <c r="C4106" t="s">
        <v>31464</v>
      </c>
      <c r="D4106" s="5">
        <v>16743.12</v>
      </c>
      <c r="E4106" s="6">
        <v>0.35</v>
      </c>
      <c r="F4106" s="5">
        <v>10883.028</v>
      </c>
      <c r="G4106" t="s">
        <v>26932</v>
      </c>
    </row>
    <row r="4107" spans="1:7" x14ac:dyDescent="0.25">
      <c r="A4107" t="s">
        <v>46563</v>
      </c>
      <c r="B4107" t="s">
        <v>31466</v>
      </c>
      <c r="C4107" t="s">
        <v>2234</v>
      </c>
      <c r="D4107" s="5">
        <v>28818.86</v>
      </c>
      <c r="E4107" s="6">
        <v>0.35</v>
      </c>
      <c r="F4107" s="5">
        <v>18732.259000000002</v>
      </c>
      <c r="G4107" t="s">
        <v>26932</v>
      </c>
    </row>
    <row r="4108" spans="1:7" x14ac:dyDescent="0.25">
      <c r="A4108" t="s">
        <v>46564</v>
      </c>
      <c r="B4108" t="s">
        <v>2102</v>
      </c>
      <c r="C4108" t="s">
        <v>2103</v>
      </c>
      <c r="D4108" s="5">
        <v>13011.74</v>
      </c>
      <c r="E4108" s="6">
        <v>0.35</v>
      </c>
      <c r="F4108" s="5">
        <v>8457.6309999999994</v>
      </c>
      <c r="G4108" t="s">
        <v>26932</v>
      </c>
    </row>
    <row r="4109" spans="1:7" x14ac:dyDescent="0.25">
      <c r="A4109" t="s">
        <v>46565</v>
      </c>
      <c r="B4109" t="s">
        <v>2235</v>
      </c>
      <c r="C4109" t="s">
        <v>2103</v>
      </c>
      <c r="D4109" s="5">
        <v>18630.439999999999</v>
      </c>
      <c r="E4109" s="6">
        <v>0.35</v>
      </c>
      <c r="F4109" s="5">
        <v>12109.786</v>
      </c>
      <c r="G4109" t="s">
        <v>26932</v>
      </c>
    </row>
    <row r="4110" spans="1:7" x14ac:dyDescent="0.25">
      <c r="A4110" t="s">
        <v>46566</v>
      </c>
      <c r="B4110" t="s">
        <v>2238</v>
      </c>
      <c r="C4110" t="s">
        <v>2237</v>
      </c>
      <c r="D4110" s="5">
        <v>7821.83</v>
      </c>
      <c r="E4110" s="6">
        <v>0.35</v>
      </c>
      <c r="F4110" s="5">
        <v>5084.1895000000004</v>
      </c>
      <c r="G4110" t="s">
        <v>26932</v>
      </c>
    </row>
    <row r="4111" spans="1:7" x14ac:dyDescent="0.25">
      <c r="A4111" t="s">
        <v>46567</v>
      </c>
      <c r="B4111" t="s">
        <v>2241</v>
      </c>
      <c r="C4111" t="s">
        <v>2240</v>
      </c>
      <c r="D4111" s="5">
        <v>11533.13</v>
      </c>
      <c r="E4111" s="6">
        <v>0.35</v>
      </c>
      <c r="F4111" s="5">
        <v>7496.5344999999998</v>
      </c>
      <c r="G4111" t="s">
        <v>26932</v>
      </c>
    </row>
    <row r="4112" spans="1:7" x14ac:dyDescent="0.25">
      <c r="A4112" t="s">
        <v>46568</v>
      </c>
      <c r="B4112" t="s">
        <v>2104</v>
      </c>
      <c r="C4112" t="s">
        <v>2105</v>
      </c>
      <c r="D4112" s="5">
        <v>6801.59</v>
      </c>
      <c r="E4112" s="6">
        <v>0.35</v>
      </c>
      <c r="F4112" s="5">
        <v>4421.0335000000005</v>
      </c>
      <c r="G4112" t="s">
        <v>26932</v>
      </c>
    </row>
    <row r="4113" spans="1:7" x14ac:dyDescent="0.25">
      <c r="A4113" t="s">
        <v>46569</v>
      </c>
      <c r="B4113" t="s">
        <v>2106</v>
      </c>
      <c r="C4113" t="s">
        <v>2107</v>
      </c>
      <c r="D4113" s="5">
        <v>13011.74</v>
      </c>
      <c r="E4113" s="6">
        <v>0.35</v>
      </c>
      <c r="F4113" s="5">
        <v>8457.6309999999994</v>
      </c>
      <c r="G4113" t="s">
        <v>26932</v>
      </c>
    </row>
    <row r="4114" spans="1:7" x14ac:dyDescent="0.25">
      <c r="A4114" t="s">
        <v>46570</v>
      </c>
      <c r="B4114" t="s">
        <v>2108</v>
      </c>
      <c r="C4114" t="s">
        <v>2109</v>
      </c>
      <c r="D4114" s="5">
        <v>37852.32</v>
      </c>
      <c r="E4114" s="6">
        <v>0.35</v>
      </c>
      <c r="F4114" s="5">
        <v>24604.008000000002</v>
      </c>
      <c r="G4114" t="s">
        <v>26932</v>
      </c>
    </row>
    <row r="4115" spans="1:7" x14ac:dyDescent="0.25">
      <c r="A4115" t="s">
        <v>46571</v>
      </c>
      <c r="B4115" t="s">
        <v>2112</v>
      </c>
      <c r="C4115" t="s">
        <v>2113</v>
      </c>
      <c r="D4115" s="5">
        <v>21765.08</v>
      </c>
      <c r="E4115" s="6">
        <v>0.35</v>
      </c>
      <c r="F4115" s="5">
        <v>14147.302000000001</v>
      </c>
      <c r="G4115" t="s">
        <v>26932</v>
      </c>
    </row>
    <row r="4116" spans="1:7" x14ac:dyDescent="0.25">
      <c r="A4116" t="s">
        <v>46572</v>
      </c>
      <c r="B4116" t="s">
        <v>31467</v>
      </c>
      <c r="C4116" t="s">
        <v>38110</v>
      </c>
      <c r="D4116" s="5">
        <v>16375.9</v>
      </c>
      <c r="E4116" s="6">
        <v>0.35</v>
      </c>
      <c r="F4116" s="5">
        <v>10644.335000000001</v>
      </c>
      <c r="G4116" t="s">
        <v>26932</v>
      </c>
    </row>
    <row r="4117" spans="1:7" x14ac:dyDescent="0.25">
      <c r="A4117" t="s">
        <v>46573</v>
      </c>
      <c r="B4117" t="s">
        <v>31468</v>
      </c>
      <c r="C4117" t="s">
        <v>38111</v>
      </c>
      <c r="D4117" s="5">
        <v>24531.03</v>
      </c>
      <c r="E4117" s="6">
        <v>0.35</v>
      </c>
      <c r="F4117" s="5">
        <v>15945.1695</v>
      </c>
      <c r="G4117" t="s">
        <v>26932</v>
      </c>
    </row>
    <row r="4118" spans="1:7" x14ac:dyDescent="0.25">
      <c r="A4118" t="s">
        <v>46574</v>
      </c>
      <c r="B4118" t="s">
        <v>31469</v>
      </c>
      <c r="C4118" t="s">
        <v>38112</v>
      </c>
      <c r="D4118" s="5">
        <v>29926.99</v>
      </c>
      <c r="E4118" s="6">
        <v>0.35</v>
      </c>
      <c r="F4118" s="5">
        <v>19452.543500000003</v>
      </c>
      <c r="G4118" t="s">
        <v>26932</v>
      </c>
    </row>
    <row r="4119" spans="1:7" x14ac:dyDescent="0.25">
      <c r="A4119" t="s">
        <v>46575</v>
      </c>
      <c r="B4119" t="s">
        <v>31470</v>
      </c>
      <c r="C4119" t="s">
        <v>38113</v>
      </c>
      <c r="D4119" s="5">
        <v>0</v>
      </c>
      <c r="E4119" s="6">
        <v>0.35</v>
      </c>
      <c r="F4119" s="5">
        <v>0</v>
      </c>
      <c r="G4119" t="s">
        <v>26932</v>
      </c>
    </row>
    <row r="4120" spans="1:7" x14ac:dyDescent="0.25">
      <c r="A4120" t="s">
        <v>46576</v>
      </c>
      <c r="B4120" t="s">
        <v>31471</v>
      </c>
      <c r="C4120" t="s">
        <v>38114</v>
      </c>
      <c r="D4120" s="5">
        <v>14963.5</v>
      </c>
      <c r="E4120" s="6">
        <v>0.35</v>
      </c>
      <c r="F4120" s="5">
        <v>9726.2749999999996</v>
      </c>
      <c r="G4120" t="s">
        <v>26932</v>
      </c>
    </row>
    <row r="4121" spans="1:7" x14ac:dyDescent="0.25">
      <c r="A4121" t="s">
        <v>46577</v>
      </c>
      <c r="B4121" t="s">
        <v>31472</v>
      </c>
      <c r="C4121" t="s">
        <v>31473</v>
      </c>
      <c r="D4121" s="5">
        <v>0</v>
      </c>
      <c r="E4121" s="6">
        <v>0.35</v>
      </c>
      <c r="F4121" s="5">
        <v>0</v>
      </c>
      <c r="G4121" t="s">
        <v>26932</v>
      </c>
    </row>
    <row r="4122" spans="1:7" x14ac:dyDescent="0.25">
      <c r="A4122" t="s">
        <v>46578</v>
      </c>
      <c r="B4122" t="s">
        <v>38115</v>
      </c>
      <c r="C4122" t="s">
        <v>38116</v>
      </c>
      <c r="D4122" s="5">
        <v>0</v>
      </c>
      <c r="E4122" s="6">
        <v>0.35</v>
      </c>
      <c r="F4122" s="5">
        <v>0</v>
      </c>
      <c r="G4122" t="s">
        <v>26932</v>
      </c>
    </row>
    <row r="4123" spans="1:7" x14ac:dyDescent="0.25">
      <c r="A4123" t="s">
        <v>46579</v>
      </c>
      <c r="B4123" t="s">
        <v>38117</v>
      </c>
      <c r="C4123" t="s">
        <v>38118</v>
      </c>
      <c r="D4123" s="5">
        <v>4731.54</v>
      </c>
      <c r="E4123" s="6">
        <v>0.35</v>
      </c>
      <c r="F4123" s="5">
        <v>3075.5010000000002</v>
      </c>
      <c r="G4123" t="s">
        <v>26932</v>
      </c>
    </row>
    <row r="4124" spans="1:7" x14ac:dyDescent="0.25">
      <c r="A4124" t="s">
        <v>46580</v>
      </c>
      <c r="B4124" t="s">
        <v>38119</v>
      </c>
      <c r="C4124" t="s">
        <v>29251</v>
      </c>
      <c r="D4124" s="5">
        <v>7097.31</v>
      </c>
      <c r="E4124" s="6">
        <v>0.35</v>
      </c>
      <c r="F4124" s="5">
        <v>4613.2515000000003</v>
      </c>
      <c r="G4124" t="s">
        <v>26932</v>
      </c>
    </row>
    <row r="4125" spans="1:7" x14ac:dyDescent="0.25">
      <c r="A4125" t="s">
        <v>46581</v>
      </c>
      <c r="B4125" t="s">
        <v>31600</v>
      </c>
      <c r="C4125" t="s">
        <v>31601</v>
      </c>
      <c r="D4125" s="5">
        <v>4080.95</v>
      </c>
      <c r="E4125" s="6">
        <v>0.35</v>
      </c>
      <c r="F4125" s="5">
        <v>2652.6174999999998</v>
      </c>
      <c r="G4125" t="s">
        <v>26932</v>
      </c>
    </row>
    <row r="4126" spans="1:7" x14ac:dyDescent="0.25">
      <c r="A4126" t="s">
        <v>46582</v>
      </c>
      <c r="B4126" t="s">
        <v>38122</v>
      </c>
      <c r="C4126" t="s">
        <v>8029</v>
      </c>
      <c r="D4126" s="5">
        <v>0</v>
      </c>
      <c r="E4126" s="6">
        <v>0.35</v>
      </c>
      <c r="F4126" s="5">
        <v>0</v>
      </c>
      <c r="G4126" t="s">
        <v>26932</v>
      </c>
    </row>
    <row r="4127" spans="1:7" x14ac:dyDescent="0.25">
      <c r="A4127" t="s">
        <v>46583</v>
      </c>
      <c r="B4127" t="s">
        <v>38127</v>
      </c>
      <c r="C4127" t="s">
        <v>8030</v>
      </c>
      <c r="D4127" s="5">
        <v>0</v>
      </c>
      <c r="E4127" s="6">
        <v>0.35</v>
      </c>
      <c r="F4127" s="5">
        <v>0</v>
      </c>
      <c r="G4127" t="s">
        <v>26932</v>
      </c>
    </row>
    <row r="4128" spans="1:7" x14ac:dyDescent="0.25">
      <c r="A4128" t="s">
        <v>38133</v>
      </c>
      <c r="B4128" t="s">
        <v>38133</v>
      </c>
      <c r="C4128" t="s">
        <v>38132</v>
      </c>
      <c r="D4128" s="5">
        <v>0</v>
      </c>
      <c r="E4128" s="6">
        <v>0.35</v>
      </c>
      <c r="F4128" s="5">
        <v>0</v>
      </c>
      <c r="G4128" t="s">
        <v>26932</v>
      </c>
    </row>
    <row r="4129" spans="1:7" x14ac:dyDescent="0.25">
      <c r="A4129" t="s">
        <v>38138</v>
      </c>
      <c r="B4129" t="s">
        <v>38138</v>
      </c>
      <c r="C4129" t="s">
        <v>38137</v>
      </c>
      <c r="D4129" s="5">
        <v>0</v>
      </c>
      <c r="E4129" s="6">
        <v>0.35</v>
      </c>
      <c r="F4129" s="5">
        <v>0</v>
      </c>
      <c r="G4129" t="s">
        <v>26932</v>
      </c>
    </row>
    <row r="4130" spans="1:7" x14ac:dyDescent="0.25">
      <c r="A4130" t="s">
        <v>46584</v>
      </c>
      <c r="B4130" t="s">
        <v>38143</v>
      </c>
      <c r="C4130" t="s">
        <v>5685</v>
      </c>
      <c r="D4130" s="5">
        <v>0</v>
      </c>
      <c r="E4130" s="6">
        <v>0.35</v>
      </c>
      <c r="F4130" s="5">
        <v>0</v>
      </c>
      <c r="G4130" t="s">
        <v>26932</v>
      </c>
    </row>
    <row r="4131" spans="1:7" x14ac:dyDescent="0.25">
      <c r="A4131" t="s">
        <v>46585</v>
      </c>
      <c r="B4131" t="s">
        <v>38148</v>
      </c>
      <c r="C4131" t="s">
        <v>5686</v>
      </c>
      <c r="D4131" s="5">
        <v>0</v>
      </c>
      <c r="E4131" s="6">
        <v>0.35</v>
      </c>
      <c r="F4131" s="5">
        <v>0</v>
      </c>
      <c r="G4131" t="s">
        <v>26932</v>
      </c>
    </row>
    <row r="4132" spans="1:7" x14ac:dyDescent="0.25">
      <c r="A4132" t="s">
        <v>46586</v>
      </c>
      <c r="B4132" t="s">
        <v>38153</v>
      </c>
      <c r="C4132" t="s">
        <v>5684</v>
      </c>
      <c r="D4132" s="5">
        <v>0</v>
      </c>
      <c r="E4132" s="6">
        <v>0.35</v>
      </c>
      <c r="F4132" s="5">
        <v>0</v>
      </c>
      <c r="G4132" t="s">
        <v>26932</v>
      </c>
    </row>
    <row r="4133" spans="1:7" x14ac:dyDescent="0.25">
      <c r="A4133" t="s">
        <v>38158</v>
      </c>
      <c r="B4133" t="s">
        <v>38158</v>
      </c>
      <c r="C4133" t="s">
        <v>5683</v>
      </c>
      <c r="D4133" s="5">
        <v>0</v>
      </c>
      <c r="E4133" s="6">
        <v>0.35</v>
      </c>
      <c r="F4133" s="5">
        <v>0</v>
      </c>
      <c r="G4133" t="s">
        <v>26932</v>
      </c>
    </row>
    <row r="4134" spans="1:7" x14ac:dyDescent="0.25">
      <c r="A4134" t="s">
        <v>46587</v>
      </c>
      <c r="B4134" t="s">
        <v>38163</v>
      </c>
      <c r="C4134" t="s">
        <v>23356</v>
      </c>
      <c r="D4134" s="5">
        <v>0</v>
      </c>
      <c r="E4134" s="6">
        <v>0.35</v>
      </c>
      <c r="F4134" s="5">
        <v>0</v>
      </c>
      <c r="G4134" t="s">
        <v>26932</v>
      </c>
    </row>
    <row r="4135" spans="1:7" x14ac:dyDescent="0.25">
      <c r="A4135" t="s">
        <v>46588</v>
      </c>
      <c r="B4135" t="s">
        <v>38167</v>
      </c>
      <c r="C4135" t="s">
        <v>23489</v>
      </c>
      <c r="D4135" s="5">
        <v>0</v>
      </c>
      <c r="E4135" s="6">
        <v>0.35</v>
      </c>
      <c r="F4135" s="5">
        <v>0</v>
      </c>
      <c r="G4135" t="s">
        <v>26932</v>
      </c>
    </row>
    <row r="4136" spans="1:7" x14ac:dyDescent="0.25">
      <c r="A4136" t="s">
        <v>46589</v>
      </c>
      <c r="B4136" t="s">
        <v>38171</v>
      </c>
      <c r="C4136" t="s">
        <v>23366</v>
      </c>
      <c r="D4136" s="5">
        <v>0</v>
      </c>
      <c r="E4136" s="6">
        <v>0.35</v>
      </c>
      <c r="F4136" s="5">
        <v>0</v>
      </c>
      <c r="G4136" t="s">
        <v>26932</v>
      </c>
    </row>
    <row r="4137" spans="1:7" x14ac:dyDescent="0.25">
      <c r="A4137" t="s">
        <v>38175</v>
      </c>
      <c r="B4137" t="s">
        <v>38175</v>
      </c>
      <c r="C4137" t="s">
        <v>23494</v>
      </c>
      <c r="D4137" s="5">
        <v>0</v>
      </c>
      <c r="E4137" s="6">
        <v>0.35</v>
      </c>
      <c r="F4137" s="5">
        <v>0</v>
      </c>
      <c r="G4137" t="s">
        <v>26932</v>
      </c>
    </row>
    <row r="4138" spans="1:7" x14ac:dyDescent="0.25">
      <c r="A4138" t="s">
        <v>46590</v>
      </c>
      <c r="B4138" t="s">
        <v>23495</v>
      </c>
      <c r="C4138" t="s">
        <v>23496</v>
      </c>
      <c r="D4138" s="5">
        <v>0</v>
      </c>
      <c r="E4138" s="6">
        <v>0.35</v>
      </c>
      <c r="F4138" s="5">
        <v>0</v>
      </c>
      <c r="G4138" t="s">
        <v>26932</v>
      </c>
    </row>
    <row r="4139" spans="1:7" x14ac:dyDescent="0.25">
      <c r="A4139" t="s">
        <v>46591</v>
      </c>
      <c r="B4139" t="s">
        <v>23499</v>
      </c>
      <c r="C4139" t="s">
        <v>23500</v>
      </c>
      <c r="D4139" s="5">
        <v>0</v>
      </c>
      <c r="E4139" s="6">
        <v>0.35</v>
      </c>
      <c r="F4139" s="5">
        <v>0</v>
      </c>
      <c r="G4139" t="s">
        <v>26932</v>
      </c>
    </row>
    <row r="4140" spans="1:7" x14ac:dyDescent="0.25">
      <c r="A4140" t="s">
        <v>23503</v>
      </c>
      <c r="B4140" t="s">
        <v>23503</v>
      </c>
      <c r="C4140" t="s">
        <v>23504</v>
      </c>
      <c r="D4140" s="5">
        <v>0</v>
      </c>
      <c r="E4140" s="6">
        <v>0.35</v>
      </c>
      <c r="F4140" s="5">
        <v>0</v>
      </c>
      <c r="G4140" t="s">
        <v>26932</v>
      </c>
    </row>
    <row r="4141" spans="1:7" x14ac:dyDescent="0.25">
      <c r="A4141" t="s">
        <v>23505</v>
      </c>
      <c r="B4141" t="s">
        <v>23505</v>
      </c>
      <c r="C4141" t="s">
        <v>23504</v>
      </c>
      <c r="D4141" s="5">
        <v>0</v>
      </c>
      <c r="E4141" s="6">
        <v>0.35</v>
      </c>
      <c r="F4141" s="5">
        <v>0</v>
      </c>
      <c r="G4141" t="s">
        <v>26932</v>
      </c>
    </row>
    <row r="4142" spans="1:7" x14ac:dyDescent="0.25">
      <c r="A4142" t="s">
        <v>23507</v>
      </c>
      <c r="B4142" t="s">
        <v>23507</v>
      </c>
      <c r="C4142" t="s">
        <v>23508</v>
      </c>
      <c r="D4142" s="5">
        <v>0</v>
      </c>
      <c r="E4142" s="6">
        <v>0.35</v>
      </c>
      <c r="F4142" s="5">
        <v>0</v>
      </c>
      <c r="G4142" t="s">
        <v>26932</v>
      </c>
    </row>
    <row r="4143" spans="1:7" x14ac:dyDescent="0.25">
      <c r="A4143" t="s">
        <v>46592</v>
      </c>
      <c r="B4143" t="s">
        <v>29227</v>
      </c>
      <c r="C4143" t="s">
        <v>29228</v>
      </c>
      <c r="D4143" s="5">
        <v>102520.64</v>
      </c>
      <c r="E4143" s="6">
        <v>0.35</v>
      </c>
      <c r="F4143" s="5">
        <v>66638.415999999997</v>
      </c>
      <c r="G4143" t="s">
        <v>26932</v>
      </c>
    </row>
    <row r="4144" spans="1:7" x14ac:dyDescent="0.25">
      <c r="A4144" t="s">
        <v>46593</v>
      </c>
      <c r="B4144" t="s">
        <v>29231</v>
      </c>
      <c r="C4144" t="s">
        <v>29232</v>
      </c>
      <c r="D4144" s="5">
        <v>260.23</v>
      </c>
      <c r="E4144" s="6">
        <v>0.35</v>
      </c>
      <c r="F4144" s="5">
        <v>169.14950000000002</v>
      </c>
      <c r="G4144" t="s">
        <v>26932</v>
      </c>
    </row>
    <row r="4145" spans="1:7" x14ac:dyDescent="0.25">
      <c r="A4145" t="s">
        <v>46594</v>
      </c>
      <c r="B4145" t="s">
        <v>29233</v>
      </c>
      <c r="C4145" t="s">
        <v>29234</v>
      </c>
      <c r="D4145" s="5">
        <v>0</v>
      </c>
      <c r="E4145" s="6">
        <v>0.35</v>
      </c>
      <c r="F4145" s="5">
        <v>0</v>
      </c>
      <c r="G4145" t="s">
        <v>26932</v>
      </c>
    </row>
    <row r="4146" spans="1:7" x14ac:dyDescent="0.25">
      <c r="A4146" t="s">
        <v>46595</v>
      </c>
      <c r="B4146" t="s">
        <v>29235</v>
      </c>
      <c r="C4146" t="s">
        <v>29236</v>
      </c>
      <c r="D4146" s="5">
        <v>207.01</v>
      </c>
      <c r="E4146" s="6">
        <v>0.35</v>
      </c>
      <c r="F4146" s="5">
        <v>134.5565</v>
      </c>
      <c r="G4146" t="s">
        <v>26932</v>
      </c>
    </row>
    <row r="4147" spans="1:7" x14ac:dyDescent="0.25">
      <c r="A4147" t="s">
        <v>46596</v>
      </c>
      <c r="B4147" t="s">
        <v>29237</v>
      </c>
      <c r="C4147" t="s">
        <v>29238</v>
      </c>
      <c r="D4147" s="5">
        <v>177.43</v>
      </c>
      <c r="E4147" s="6">
        <v>0.35</v>
      </c>
      <c r="F4147" s="5">
        <v>115.32950000000001</v>
      </c>
      <c r="G4147" t="s">
        <v>26932</v>
      </c>
    </row>
    <row r="4148" spans="1:7" x14ac:dyDescent="0.25">
      <c r="A4148" t="s">
        <v>46597</v>
      </c>
      <c r="B4148" t="s">
        <v>29239</v>
      </c>
      <c r="C4148" t="s">
        <v>29240</v>
      </c>
      <c r="D4148" s="5">
        <v>207.01</v>
      </c>
      <c r="E4148" s="6">
        <v>0.35</v>
      </c>
      <c r="F4148" s="5">
        <v>134.5565</v>
      </c>
      <c r="G4148" t="s">
        <v>26932</v>
      </c>
    </row>
    <row r="4149" spans="1:7" x14ac:dyDescent="0.25">
      <c r="A4149" t="s">
        <v>46598</v>
      </c>
      <c r="B4149" t="s">
        <v>29241</v>
      </c>
      <c r="C4149" t="s">
        <v>29242</v>
      </c>
      <c r="D4149" s="5">
        <v>0</v>
      </c>
      <c r="E4149" s="6">
        <v>0.35</v>
      </c>
      <c r="F4149" s="5">
        <v>0</v>
      </c>
      <c r="G4149" t="s">
        <v>26932</v>
      </c>
    </row>
    <row r="4150" spans="1:7" x14ac:dyDescent="0.25">
      <c r="A4150" t="s">
        <v>46599</v>
      </c>
      <c r="B4150" t="s">
        <v>29243</v>
      </c>
      <c r="C4150" t="s">
        <v>29244</v>
      </c>
      <c r="D4150" s="5">
        <v>3400.8</v>
      </c>
      <c r="E4150" s="6">
        <v>0.35</v>
      </c>
      <c r="F4150" s="5">
        <v>2210.52</v>
      </c>
      <c r="G4150" t="s">
        <v>26932</v>
      </c>
    </row>
    <row r="4151" spans="1:7" x14ac:dyDescent="0.25">
      <c r="A4151" t="s">
        <v>46600</v>
      </c>
      <c r="B4151" t="s">
        <v>38292</v>
      </c>
      <c r="C4151" t="s">
        <v>38293</v>
      </c>
      <c r="D4151" s="5">
        <v>34954.25</v>
      </c>
      <c r="E4151" s="6">
        <v>0.35</v>
      </c>
      <c r="F4151" s="5">
        <v>22720.262500000001</v>
      </c>
      <c r="G4151" t="s">
        <v>26932</v>
      </c>
    </row>
    <row r="4152" spans="1:7" x14ac:dyDescent="0.25">
      <c r="A4152" t="s">
        <v>46601</v>
      </c>
      <c r="B4152" t="s">
        <v>29245</v>
      </c>
      <c r="C4152" t="s">
        <v>29246</v>
      </c>
      <c r="D4152" s="5">
        <v>0</v>
      </c>
      <c r="E4152" s="6">
        <v>0.35</v>
      </c>
      <c r="F4152" s="5">
        <v>0</v>
      </c>
      <c r="G4152" t="s">
        <v>26932</v>
      </c>
    </row>
    <row r="4153" spans="1:7" x14ac:dyDescent="0.25">
      <c r="A4153" t="s">
        <v>46602</v>
      </c>
      <c r="B4153" t="s">
        <v>29247</v>
      </c>
      <c r="C4153" t="s">
        <v>29248</v>
      </c>
      <c r="D4153" s="5">
        <v>110718.04</v>
      </c>
      <c r="E4153" s="6">
        <v>0.35</v>
      </c>
      <c r="F4153" s="5">
        <v>71966.725999999995</v>
      </c>
      <c r="G4153" t="s">
        <v>26932</v>
      </c>
    </row>
    <row r="4154" spans="1:7" x14ac:dyDescent="0.25">
      <c r="A4154" t="s">
        <v>46603</v>
      </c>
      <c r="B4154" t="s">
        <v>29249</v>
      </c>
      <c r="C4154" t="s">
        <v>29250</v>
      </c>
      <c r="D4154" s="5">
        <v>71765.63</v>
      </c>
      <c r="E4154" s="6">
        <v>0.35</v>
      </c>
      <c r="F4154" s="5">
        <v>46647.659500000002</v>
      </c>
      <c r="G4154" t="s">
        <v>26932</v>
      </c>
    </row>
    <row r="4155" spans="1:7" x14ac:dyDescent="0.25">
      <c r="A4155" t="s">
        <v>46604</v>
      </c>
      <c r="B4155" t="s">
        <v>29252</v>
      </c>
      <c r="C4155" t="s">
        <v>29253</v>
      </c>
      <c r="D4155" s="5">
        <v>0</v>
      </c>
      <c r="E4155" s="6">
        <v>0.35</v>
      </c>
      <c r="F4155" s="5">
        <v>0</v>
      </c>
      <c r="G4155" t="s">
        <v>26932</v>
      </c>
    </row>
    <row r="4156" spans="1:7" x14ac:dyDescent="0.25">
      <c r="A4156" t="s">
        <v>46605</v>
      </c>
      <c r="B4156" t="s">
        <v>29254</v>
      </c>
      <c r="C4156" t="s">
        <v>29255</v>
      </c>
      <c r="D4156" s="5">
        <v>0</v>
      </c>
      <c r="E4156" s="6">
        <v>0.35</v>
      </c>
      <c r="F4156" s="5">
        <v>0</v>
      </c>
      <c r="G4156" t="s">
        <v>26932</v>
      </c>
    </row>
    <row r="4157" spans="1:7" x14ac:dyDescent="0.25">
      <c r="A4157" t="s">
        <v>46606</v>
      </c>
      <c r="B4157" t="s">
        <v>38296</v>
      </c>
      <c r="C4157" t="s">
        <v>38297</v>
      </c>
      <c r="D4157" s="5">
        <v>0</v>
      </c>
      <c r="E4157" s="6">
        <v>0.35</v>
      </c>
      <c r="F4157" s="5">
        <v>0</v>
      </c>
      <c r="G4157" t="s">
        <v>26932</v>
      </c>
    </row>
    <row r="4158" spans="1:7" x14ac:dyDescent="0.25">
      <c r="A4158" t="s">
        <v>46607</v>
      </c>
      <c r="B4158" t="s">
        <v>29256</v>
      </c>
      <c r="C4158" t="s">
        <v>29257</v>
      </c>
      <c r="D4158" s="5">
        <v>0</v>
      </c>
      <c r="E4158" s="6">
        <v>0.35</v>
      </c>
      <c r="F4158" s="5">
        <v>0</v>
      </c>
      <c r="G4158" t="s">
        <v>26932</v>
      </c>
    </row>
    <row r="4159" spans="1:7" x14ac:dyDescent="0.25">
      <c r="A4159" t="s">
        <v>46608</v>
      </c>
      <c r="B4159" t="s">
        <v>29258</v>
      </c>
      <c r="C4159" t="s">
        <v>29259</v>
      </c>
      <c r="D4159" s="5">
        <v>4080.95</v>
      </c>
      <c r="E4159" s="6">
        <v>0.35</v>
      </c>
      <c r="F4159" s="5">
        <v>2652.6174999999998</v>
      </c>
      <c r="G4159" t="s">
        <v>26932</v>
      </c>
    </row>
    <row r="4160" spans="1:7" x14ac:dyDescent="0.25">
      <c r="A4160" t="s">
        <v>46609</v>
      </c>
      <c r="B4160" t="s">
        <v>29260</v>
      </c>
      <c r="C4160" t="s">
        <v>29261</v>
      </c>
      <c r="D4160" s="5">
        <v>0</v>
      </c>
      <c r="E4160" s="6">
        <v>0.35</v>
      </c>
      <c r="F4160" s="5">
        <v>0</v>
      </c>
      <c r="G4160" t="s">
        <v>26932</v>
      </c>
    </row>
    <row r="4161" spans="1:7" x14ac:dyDescent="0.25">
      <c r="A4161" t="s">
        <v>46610</v>
      </c>
      <c r="B4161" t="s">
        <v>1828</v>
      </c>
      <c r="C4161" t="s">
        <v>1829</v>
      </c>
      <c r="D4161" s="5">
        <v>147.87</v>
      </c>
      <c r="E4161" s="6">
        <v>0.35</v>
      </c>
      <c r="F4161" s="5">
        <v>96.115500000000011</v>
      </c>
      <c r="G4161" t="s">
        <v>26932</v>
      </c>
    </row>
    <row r="4162" spans="1:7" x14ac:dyDescent="0.25">
      <c r="A4162" t="s">
        <v>46611</v>
      </c>
      <c r="B4162" t="s">
        <v>1830</v>
      </c>
      <c r="C4162" t="s">
        <v>1829</v>
      </c>
      <c r="D4162" s="5">
        <v>211.52</v>
      </c>
      <c r="E4162" s="6">
        <v>0.35</v>
      </c>
      <c r="F4162" s="5">
        <v>137.488</v>
      </c>
      <c r="G4162" t="s">
        <v>26932</v>
      </c>
    </row>
    <row r="4163" spans="1:7" x14ac:dyDescent="0.25">
      <c r="A4163" t="s">
        <v>46612</v>
      </c>
      <c r="B4163" t="s">
        <v>2405</v>
      </c>
      <c r="C4163" t="s">
        <v>2197</v>
      </c>
      <c r="D4163" s="5">
        <v>147.87</v>
      </c>
      <c r="E4163" s="6">
        <v>0.35</v>
      </c>
      <c r="F4163" s="5">
        <v>96.115500000000011</v>
      </c>
      <c r="G4163" t="s">
        <v>26932</v>
      </c>
    </row>
    <row r="4164" spans="1:7" x14ac:dyDescent="0.25">
      <c r="A4164" t="s">
        <v>46613</v>
      </c>
      <c r="B4164" t="s">
        <v>2196</v>
      </c>
      <c r="C4164" t="s">
        <v>2197</v>
      </c>
      <c r="D4164" s="5">
        <v>170.04</v>
      </c>
      <c r="E4164" s="6">
        <v>0.35</v>
      </c>
      <c r="F4164" s="5">
        <v>110.526</v>
      </c>
      <c r="G4164" t="s">
        <v>26932</v>
      </c>
    </row>
    <row r="4165" spans="1:7" x14ac:dyDescent="0.25">
      <c r="A4165" t="s">
        <v>46614</v>
      </c>
      <c r="B4165" t="s">
        <v>2198</v>
      </c>
      <c r="C4165" t="s">
        <v>2199</v>
      </c>
      <c r="D4165" s="5">
        <v>170.04</v>
      </c>
      <c r="E4165" s="6">
        <v>0.35</v>
      </c>
      <c r="F4165" s="5">
        <v>110.526</v>
      </c>
      <c r="G4165" t="s">
        <v>26932</v>
      </c>
    </row>
    <row r="4166" spans="1:7" x14ac:dyDescent="0.25">
      <c r="A4166" t="s">
        <v>46615</v>
      </c>
      <c r="B4166" t="s">
        <v>2200</v>
      </c>
      <c r="C4166" t="s">
        <v>2201</v>
      </c>
      <c r="D4166" s="5">
        <v>170.04</v>
      </c>
      <c r="E4166" s="6">
        <v>0.35</v>
      </c>
      <c r="F4166" s="5">
        <v>110.526</v>
      </c>
      <c r="G4166" t="s">
        <v>26932</v>
      </c>
    </row>
    <row r="4167" spans="1:7" x14ac:dyDescent="0.25">
      <c r="A4167" t="s">
        <v>46616</v>
      </c>
      <c r="B4167" t="s">
        <v>1232</v>
      </c>
      <c r="C4167" t="s">
        <v>1233</v>
      </c>
      <c r="D4167" s="5">
        <v>39035.21</v>
      </c>
      <c r="E4167" s="6">
        <v>0.35</v>
      </c>
      <c r="F4167" s="5">
        <v>25372.886500000001</v>
      </c>
      <c r="G4167" t="s">
        <v>26932</v>
      </c>
    </row>
    <row r="4168" spans="1:7" x14ac:dyDescent="0.25">
      <c r="A4168" t="s">
        <v>46617</v>
      </c>
      <c r="B4168" t="s">
        <v>1234</v>
      </c>
      <c r="C4168" t="s">
        <v>1233</v>
      </c>
      <c r="D4168" s="5">
        <v>44890.49</v>
      </c>
      <c r="E4168" s="6">
        <v>0.35</v>
      </c>
      <c r="F4168" s="5">
        <v>29178.818500000001</v>
      </c>
      <c r="G4168" t="s">
        <v>26932</v>
      </c>
    </row>
    <row r="4169" spans="1:7" x14ac:dyDescent="0.25">
      <c r="A4169" t="s">
        <v>46618</v>
      </c>
      <c r="B4169" t="s">
        <v>1185</v>
      </c>
      <c r="C4169" t="s">
        <v>24945</v>
      </c>
      <c r="D4169" s="5">
        <v>13011.74</v>
      </c>
      <c r="E4169" s="6">
        <v>0.35</v>
      </c>
      <c r="F4169" s="5">
        <v>8457.6309999999994</v>
      </c>
      <c r="G4169" t="s">
        <v>26932</v>
      </c>
    </row>
    <row r="4170" spans="1:7" x14ac:dyDescent="0.25">
      <c r="A4170" t="s">
        <v>46619</v>
      </c>
      <c r="B4170" t="s">
        <v>1186</v>
      </c>
      <c r="C4170" t="s">
        <v>24945</v>
      </c>
      <c r="D4170" s="5">
        <v>13519.26</v>
      </c>
      <c r="E4170" s="6">
        <v>0.35</v>
      </c>
      <c r="F4170" s="5">
        <v>8787.5190000000002</v>
      </c>
      <c r="G4170" t="s">
        <v>26932</v>
      </c>
    </row>
    <row r="4171" spans="1:7" x14ac:dyDescent="0.25">
      <c r="A4171" t="s">
        <v>46620</v>
      </c>
      <c r="B4171" t="s">
        <v>2206</v>
      </c>
      <c r="C4171" t="s">
        <v>2205</v>
      </c>
      <c r="D4171" s="5">
        <v>88284.63</v>
      </c>
      <c r="E4171" s="6">
        <v>0.35</v>
      </c>
      <c r="F4171" s="5">
        <v>57385.009500000007</v>
      </c>
      <c r="G4171" t="s">
        <v>26932</v>
      </c>
    </row>
    <row r="4172" spans="1:7" x14ac:dyDescent="0.25">
      <c r="A4172" t="s">
        <v>46621</v>
      </c>
      <c r="B4172" t="s">
        <v>1238</v>
      </c>
      <c r="C4172" t="s">
        <v>1239</v>
      </c>
      <c r="D4172" s="5">
        <v>18216.43</v>
      </c>
      <c r="E4172" s="6">
        <v>0.35</v>
      </c>
      <c r="F4172" s="5">
        <v>11840.6795</v>
      </c>
      <c r="G4172" t="s">
        <v>26932</v>
      </c>
    </row>
    <row r="4173" spans="1:7" x14ac:dyDescent="0.25">
      <c r="A4173" t="s">
        <v>46622</v>
      </c>
      <c r="B4173" t="s">
        <v>1240</v>
      </c>
      <c r="C4173" t="s">
        <v>24946</v>
      </c>
      <c r="D4173" s="5">
        <v>20948.89</v>
      </c>
      <c r="E4173" s="6">
        <v>0.35</v>
      </c>
      <c r="F4173" s="5">
        <v>13616.7785</v>
      </c>
      <c r="G4173" t="s">
        <v>26932</v>
      </c>
    </row>
    <row r="4174" spans="1:7" x14ac:dyDescent="0.25">
      <c r="A4174" t="s">
        <v>46623</v>
      </c>
      <c r="B4174" t="s">
        <v>1241</v>
      </c>
      <c r="C4174" t="s">
        <v>687</v>
      </c>
      <c r="D4174" s="5">
        <v>54389.05</v>
      </c>
      <c r="E4174" s="6">
        <v>0.35</v>
      </c>
      <c r="F4174" s="5">
        <v>35352.8825</v>
      </c>
      <c r="G4174" t="s">
        <v>26932</v>
      </c>
    </row>
    <row r="4175" spans="1:7" x14ac:dyDescent="0.25">
      <c r="A4175" t="s">
        <v>46624</v>
      </c>
      <c r="B4175" t="s">
        <v>2209</v>
      </c>
      <c r="C4175" t="s">
        <v>2208</v>
      </c>
      <c r="D4175" s="5">
        <v>32919.69</v>
      </c>
      <c r="E4175" s="6">
        <v>0.35</v>
      </c>
      <c r="F4175" s="5">
        <v>21397.798500000001</v>
      </c>
      <c r="G4175" t="s">
        <v>26932</v>
      </c>
    </row>
    <row r="4176" spans="1:7" x14ac:dyDescent="0.25">
      <c r="A4176" t="s">
        <v>46625</v>
      </c>
      <c r="B4176" t="s">
        <v>1187</v>
      </c>
      <c r="C4176" t="s">
        <v>1188</v>
      </c>
      <c r="D4176" s="5">
        <v>13011.74</v>
      </c>
      <c r="E4176" s="6">
        <v>0.35</v>
      </c>
      <c r="F4176" s="5">
        <v>8457.6309999999994</v>
      </c>
      <c r="G4176" t="s">
        <v>26932</v>
      </c>
    </row>
    <row r="4177" spans="1:7" x14ac:dyDescent="0.25">
      <c r="A4177" t="s">
        <v>46626</v>
      </c>
      <c r="B4177" t="s">
        <v>1189</v>
      </c>
      <c r="C4177" t="s">
        <v>1188</v>
      </c>
      <c r="D4177" s="5">
        <v>14963.5</v>
      </c>
      <c r="E4177" s="6">
        <v>0.35</v>
      </c>
      <c r="F4177" s="5">
        <v>9726.2749999999996</v>
      </c>
      <c r="G4177" t="s">
        <v>26932</v>
      </c>
    </row>
    <row r="4178" spans="1:7" x14ac:dyDescent="0.25">
      <c r="A4178" t="s">
        <v>46627</v>
      </c>
      <c r="B4178" t="s">
        <v>1242</v>
      </c>
      <c r="C4178" t="s">
        <v>1243</v>
      </c>
      <c r="D4178" s="5">
        <v>46087.56</v>
      </c>
      <c r="E4178" s="6">
        <v>0.35</v>
      </c>
      <c r="F4178" s="5">
        <v>29956.914000000001</v>
      </c>
      <c r="G4178" t="s">
        <v>26932</v>
      </c>
    </row>
    <row r="4179" spans="1:7" x14ac:dyDescent="0.25">
      <c r="A4179" t="s">
        <v>46628</v>
      </c>
      <c r="B4179" t="s">
        <v>1244</v>
      </c>
      <c r="C4179" t="s">
        <v>1245</v>
      </c>
      <c r="D4179" s="5">
        <v>14963.5</v>
      </c>
      <c r="E4179" s="6">
        <v>0.35</v>
      </c>
      <c r="F4179" s="5">
        <v>9726.2749999999996</v>
      </c>
      <c r="G4179" t="s">
        <v>26932</v>
      </c>
    </row>
    <row r="4180" spans="1:7" x14ac:dyDescent="0.25">
      <c r="A4180" t="s">
        <v>46629</v>
      </c>
      <c r="B4180" t="s">
        <v>1246</v>
      </c>
      <c r="C4180" t="s">
        <v>24947</v>
      </c>
      <c r="D4180" s="5">
        <v>17208.62</v>
      </c>
      <c r="E4180" s="6">
        <v>0.35</v>
      </c>
      <c r="F4180" s="5">
        <v>11185.602999999999</v>
      </c>
      <c r="G4180" t="s">
        <v>26932</v>
      </c>
    </row>
    <row r="4181" spans="1:7" x14ac:dyDescent="0.25">
      <c r="A4181" t="s">
        <v>46630</v>
      </c>
      <c r="B4181" t="s">
        <v>1247</v>
      </c>
      <c r="C4181" t="s">
        <v>689</v>
      </c>
      <c r="D4181" s="5">
        <v>108778.1</v>
      </c>
      <c r="E4181" s="6">
        <v>0.35</v>
      </c>
      <c r="F4181" s="5">
        <v>70705.764999999999</v>
      </c>
      <c r="G4181" t="s">
        <v>26932</v>
      </c>
    </row>
    <row r="4182" spans="1:7" x14ac:dyDescent="0.25">
      <c r="A4182" t="s">
        <v>46631</v>
      </c>
      <c r="B4182" t="s">
        <v>1251</v>
      </c>
      <c r="C4182" t="s">
        <v>691</v>
      </c>
      <c r="D4182" s="5">
        <v>10409.39</v>
      </c>
      <c r="E4182" s="6">
        <v>0.35</v>
      </c>
      <c r="F4182" s="5">
        <v>6766.1035000000002</v>
      </c>
      <c r="G4182" t="s">
        <v>26932</v>
      </c>
    </row>
    <row r="4183" spans="1:7" x14ac:dyDescent="0.25">
      <c r="A4183" t="s">
        <v>46632</v>
      </c>
      <c r="B4183" t="s">
        <v>1255</v>
      </c>
      <c r="C4183" t="s">
        <v>1256</v>
      </c>
      <c r="D4183" s="5">
        <v>80152.289999999994</v>
      </c>
      <c r="E4183" s="6">
        <v>0.35</v>
      </c>
      <c r="F4183" s="5">
        <v>52098.988499999999</v>
      </c>
      <c r="G4183" t="s">
        <v>26932</v>
      </c>
    </row>
    <row r="4184" spans="1:7" x14ac:dyDescent="0.25">
      <c r="A4184" t="s">
        <v>46633</v>
      </c>
      <c r="B4184" t="s">
        <v>1257</v>
      </c>
      <c r="C4184" t="s">
        <v>1256</v>
      </c>
      <c r="D4184" s="5">
        <v>92175.13</v>
      </c>
      <c r="E4184" s="6">
        <v>0.35</v>
      </c>
      <c r="F4184" s="5">
        <v>59913.834500000004</v>
      </c>
      <c r="G4184" t="s">
        <v>26932</v>
      </c>
    </row>
    <row r="4185" spans="1:7" x14ac:dyDescent="0.25">
      <c r="A4185" t="s">
        <v>46634</v>
      </c>
      <c r="B4185" t="s">
        <v>1258</v>
      </c>
      <c r="C4185" t="s">
        <v>1259</v>
      </c>
      <c r="D4185" s="5">
        <v>32919.69</v>
      </c>
      <c r="E4185" s="6">
        <v>0.35</v>
      </c>
      <c r="F4185" s="5">
        <v>21397.798500000001</v>
      </c>
      <c r="G4185" t="s">
        <v>26932</v>
      </c>
    </row>
    <row r="4186" spans="1:7" x14ac:dyDescent="0.25">
      <c r="A4186" t="s">
        <v>46635</v>
      </c>
      <c r="B4186" t="s">
        <v>1260</v>
      </c>
      <c r="C4186" t="s">
        <v>1259</v>
      </c>
      <c r="D4186" s="5">
        <v>37858.239999999998</v>
      </c>
      <c r="E4186" s="6">
        <v>0.35</v>
      </c>
      <c r="F4186" s="5">
        <v>24607.856</v>
      </c>
      <c r="G4186" t="s">
        <v>26932</v>
      </c>
    </row>
    <row r="4187" spans="1:7" x14ac:dyDescent="0.25">
      <c r="A4187" t="s">
        <v>46636</v>
      </c>
      <c r="B4187" t="s">
        <v>2213</v>
      </c>
      <c r="C4187" t="s">
        <v>693</v>
      </c>
      <c r="D4187" s="5">
        <v>217556.21</v>
      </c>
      <c r="E4187" s="6">
        <v>0.35</v>
      </c>
      <c r="F4187" s="5">
        <v>141411.53649999999</v>
      </c>
      <c r="G4187" t="s">
        <v>26932</v>
      </c>
    </row>
    <row r="4188" spans="1:7" x14ac:dyDescent="0.25">
      <c r="A4188" t="s">
        <v>46637</v>
      </c>
      <c r="B4188" t="s">
        <v>2214</v>
      </c>
      <c r="C4188" t="s">
        <v>2215</v>
      </c>
      <c r="D4188" s="5">
        <v>7156.45</v>
      </c>
      <c r="E4188" s="6">
        <v>0.35</v>
      </c>
      <c r="F4188" s="5">
        <v>4651.6925000000001</v>
      </c>
      <c r="G4188" t="s">
        <v>26932</v>
      </c>
    </row>
    <row r="4189" spans="1:7" x14ac:dyDescent="0.25">
      <c r="A4189" t="s">
        <v>46638</v>
      </c>
      <c r="B4189" t="s">
        <v>1190</v>
      </c>
      <c r="C4189" t="s">
        <v>1191</v>
      </c>
      <c r="D4189" s="5">
        <v>23421.119999999999</v>
      </c>
      <c r="E4189" s="6">
        <v>0.35</v>
      </c>
      <c r="F4189" s="5">
        <v>15223.727999999999</v>
      </c>
      <c r="G4189" t="s">
        <v>26932</v>
      </c>
    </row>
    <row r="4190" spans="1:7" x14ac:dyDescent="0.25">
      <c r="A4190" t="s">
        <v>46639</v>
      </c>
      <c r="B4190" t="s">
        <v>1192</v>
      </c>
      <c r="C4190" t="s">
        <v>1191</v>
      </c>
      <c r="D4190" s="5">
        <v>26934.29</v>
      </c>
      <c r="E4190" s="6">
        <v>0.35</v>
      </c>
      <c r="F4190" s="5">
        <v>17507.288500000002</v>
      </c>
      <c r="G4190" t="s">
        <v>26932</v>
      </c>
    </row>
    <row r="4191" spans="1:7" x14ac:dyDescent="0.25">
      <c r="A4191" t="s">
        <v>46640</v>
      </c>
      <c r="B4191" t="s">
        <v>1264</v>
      </c>
      <c r="C4191" t="s">
        <v>695</v>
      </c>
      <c r="D4191" s="5">
        <v>19517.599999999999</v>
      </c>
      <c r="E4191" s="6">
        <v>0.35</v>
      </c>
      <c r="F4191" s="5">
        <v>12686.439999999999</v>
      </c>
      <c r="G4191" t="s">
        <v>26932</v>
      </c>
    </row>
    <row r="4192" spans="1:7" x14ac:dyDescent="0.25">
      <c r="A4192" t="s">
        <v>46641</v>
      </c>
      <c r="B4192" t="s">
        <v>1271</v>
      </c>
      <c r="C4192" t="s">
        <v>1272</v>
      </c>
      <c r="D4192" s="5">
        <v>160304.57999999999</v>
      </c>
      <c r="E4192" s="6">
        <v>0.35</v>
      </c>
      <c r="F4192" s="5">
        <v>104197.977</v>
      </c>
      <c r="G4192" t="s">
        <v>26932</v>
      </c>
    </row>
    <row r="4193" spans="1:7" x14ac:dyDescent="0.25">
      <c r="A4193" t="s">
        <v>46642</v>
      </c>
      <c r="B4193" t="s">
        <v>1273</v>
      </c>
      <c r="C4193" t="s">
        <v>1272</v>
      </c>
      <c r="D4193" s="5">
        <v>184350.27</v>
      </c>
      <c r="E4193" s="6">
        <v>0.35</v>
      </c>
      <c r="F4193" s="5">
        <v>119827.6755</v>
      </c>
      <c r="G4193" t="s">
        <v>26932</v>
      </c>
    </row>
    <row r="4194" spans="1:7" x14ac:dyDescent="0.25">
      <c r="A4194" t="s">
        <v>46643</v>
      </c>
      <c r="B4194" t="s">
        <v>1274</v>
      </c>
      <c r="C4194" t="s">
        <v>1275</v>
      </c>
      <c r="D4194" s="5">
        <v>65839.38</v>
      </c>
      <c r="E4194" s="6">
        <v>0.35</v>
      </c>
      <c r="F4194" s="5">
        <v>42795.597000000002</v>
      </c>
      <c r="G4194" t="s">
        <v>26932</v>
      </c>
    </row>
    <row r="4195" spans="1:7" x14ac:dyDescent="0.25">
      <c r="A4195" t="s">
        <v>46644</v>
      </c>
      <c r="B4195" t="s">
        <v>2217</v>
      </c>
      <c r="C4195" t="s">
        <v>2218</v>
      </c>
      <c r="D4195" s="5">
        <v>42938.73</v>
      </c>
      <c r="E4195" s="6">
        <v>0.35</v>
      </c>
      <c r="F4195" s="5">
        <v>27910.174500000005</v>
      </c>
      <c r="G4195" t="s">
        <v>26932</v>
      </c>
    </row>
    <row r="4196" spans="1:7" x14ac:dyDescent="0.25">
      <c r="A4196" t="s">
        <v>46645</v>
      </c>
      <c r="B4196" t="s">
        <v>2219</v>
      </c>
      <c r="C4196" t="s">
        <v>2218</v>
      </c>
      <c r="D4196" s="5">
        <v>49379.54</v>
      </c>
      <c r="E4196" s="6">
        <v>0.35</v>
      </c>
      <c r="F4196" s="5">
        <v>32096.701000000001</v>
      </c>
      <c r="G4196" t="s">
        <v>26932</v>
      </c>
    </row>
    <row r="4197" spans="1:7" x14ac:dyDescent="0.25">
      <c r="A4197" t="s">
        <v>46646</v>
      </c>
      <c r="B4197" t="s">
        <v>31642</v>
      </c>
      <c r="C4197" t="s">
        <v>1194</v>
      </c>
      <c r="D4197" s="5">
        <v>0</v>
      </c>
      <c r="E4197" s="6">
        <v>0.35</v>
      </c>
      <c r="F4197" s="5">
        <v>0</v>
      </c>
      <c r="G4197" t="s">
        <v>26932</v>
      </c>
    </row>
    <row r="4198" spans="1:7" x14ac:dyDescent="0.25">
      <c r="A4198" t="s">
        <v>46647</v>
      </c>
      <c r="B4198" t="s">
        <v>1193</v>
      </c>
      <c r="C4198" t="s">
        <v>1194</v>
      </c>
      <c r="D4198" s="5">
        <v>283.83</v>
      </c>
      <c r="E4198" s="6">
        <v>0.35</v>
      </c>
      <c r="F4198" s="5">
        <v>184.48949999999999</v>
      </c>
      <c r="G4198" t="s">
        <v>26932</v>
      </c>
    </row>
    <row r="4199" spans="1:7" x14ac:dyDescent="0.25">
      <c r="A4199" t="s">
        <v>46648</v>
      </c>
      <c r="B4199" t="s">
        <v>1276</v>
      </c>
      <c r="C4199" t="s">
        <v>697</v>
      </c>
      <c r="D4199" s="5">
        <v>178911.35999999999</v>
      </c>
      <c r="E4199" s="6">
        <v>0.35</v>
      </c>
      <c r="F4199" s="5">
        <v>116292.38399999999</v>
      </c>
      <c r="G4199" t="s">
        <v>26932</v>
      </c>
    </row>
    <row r="4200" spans="1:7" x14ac:dyDescent="0.25">
      <c r="A4200" t="s">
        <v>46649</v>
      </c>
      <c r="B4200" t="s">
        <v>32748</v>
      </c>
      <c r="C4200" t="s">
        <v>32749</v>
      </c>
      <c r="D4200" s="5">
        <v>245.18</v>
      </c>
      <c r="E4200" s="6">
        <v>0.35</v>
      </c>
      <c r="F4200" s="5">
        <v>159.36700000000002</v>
      </c>
      <c r="G4200" t="s">
        <v>26932</v>
      </c>
    </row>
    <row r="4201" spans="1:7" x14ac:dyDescent="0.25">
      <c r="A4201" t="s">
        <v>46650</v>
      </c>
      <c r="B4201" t="s">
        <v>32751</v>
      </c>
      <c r="C4201" t="s">
        <v>32750</v>
      </c>
      <c r="D4201" s="5">
        <v>376.37</v>
      </c>
      <c r="E4201" s="6">
        <v>0.35</v>
      </c>
      <c r="F4201" s="5">
        <v>244.6405</v>
      </c>
      <c r="G4201" t="s">
        <v>26932</v>
      </c>
    </row>
    <row r="4202" spans="1:7" x14ac:dyDescent="0.25">
      <c r="A4202" t="s">
        <v>46651</v>
      </c>
      <c r="B4202" t="s">
        <v>32752</v>
      </c>
      <c r="C4202" t="s">
        <v>32753</v>
      </c>
      <c r="D4202" s="5">
        <v>1373.22</v>
      </c>
      <c r="E4202" s="6">
        <v>0.35</v>
      </c>
      <c r="F4202" s="5">
        <v>892.59300000000007</v>
      </c>
      <c r="G4202" t="s">
        <v>26932</v>
      </c>
    </row>
    <row r="4203" spans="1:7" x14ac:dyDescent="0.25">
      <c r="A4203" t="s">
        <v>46652</v>
      </c>
      <c r="B4203" t="s">
        <v>32759</v>
      </c>
      <c r="C4203" t="s">
        <v>32758</v>
      </c>
      <c r="D4203" s="5">
        <v>614.02</v>
      </c>
      <c r="E4203" s="6">
        <v>0.35</v>
      </c>
      <c r="F4203" s="5">
        <v>399.113</v>
      </c>
      <c r="G4203" t="s">
        <v>26932</v>
      </c>
    </row>
    <row r="4204" spans="1:7" x14ac:dyDescent="0.25">
      <c r="A4204" t="s">
        <v>46653</v>
      </c>
      <c r="B4204" t="s">
        <v>32761</v>
      </c>
      <c r="C4204" t="s">
        <v>32760</v>
      </c>
      <c r="D4204" s="5">
        <v>457.02</v>
      </c>
      <c r="E4204" s="6">
        <v>0.35</v>
      </c>
      <c r="F4204" s="5">
        <v>297.06299999999999</v>
      </c>
      <c r="G4204" t="s">
        <v>26932</v>
      </c>
    </row>
    <row r="4205" spans="1:7" x14ac:dyDescent="0.25">
      <c r="A4205" t="s">
        <v>46654</v>
      </c>
      <c r="B4205" t="s">
        <v>32762</v>
      </c>
      <c r="C4205" t="s">
        <v>32763</v>
      </c>
      <c r="D4205" s="5">
        <v>675.32</v>
      </c>
      <c r="E4205" s="6">
        <v>0.35</v>
      </c>
      <c r="F4205" s="5">
        <v>438.95800000000003</v>
      </c>
      <c r="G4205" t="s">
        <v>26932</v>
      </c>
    </row>
    <row r="4206" spans="1:7" x14ac:dyDescent="0.25">
      <c r="A4206" t="s">
        <v>46655</v>
      </c>
      <c r="B4206" t="s">
        <v>32765</v>
      </c>
      <c r="C4206" t="s">
        <v>32766</v>
      </c>
      <c r="D4206" s="5">
        <v>616.17999999999995</v>
      </c>
      <c r="E4206" s="6">
        <v>0.35</v>
      </c>
      <c r="F4206" s="5">
        <v>400.517</v>
      </c>
      <c r="G4206" t="s">
        <v>26932</v>
      </c>
    </row>
    <row r="4207" spans="1:7" x14ac:dyDescent="0.25">
      <c r="A4207" t="s">
        <v>46656</v>
      </c>
      <c r="B4207" t="s">
        <v>32767</v>
      </c>
      <c r="C4207" t="s">
        <v>32768</v>
      </c>
      <c r="D4207" s="5">
        <v>1465.7</v>
      </c>
      <c r="E4207" s="6">
        <v>0.35</v>
      </c>
      <c r="F4207" s="5">
        <v>952.70500000000004</v>
      </c>
      <c r="G4207" t="s">
        <v>26932</v>
      </c>
    </row>
    <row r="4208" spans="1:7" x14ac:dyDescent="0.25">
      <c r="A4208" t="s">
        <v>46657</v>
      </c>
      <c r="B4208" t="s">
        <v>32769</v>
      </c>
      <c r="C4208" t="s">
        <v>32768</v>
      </c>
      <c r="D4208" s="5">
        <v>1465.7</v>
      </c>
      <c r="E4208" s="6">
        <v>0.35</v>
      </c>
      <c r="F4208" s="5">
        <v>952.70500000000004</v>
      </c>
      <c r="G4208" t="s">
        <v>26932</v>
      </c>
    </row>
    <row r="4209" spans="1:7" x14ac:dyDescent="0.25">
      <c r="A4209" t="s">
        <v>46658</v>
      </c>
      <c r="B4209" t="s">
        <v>39004</v>
      </c>
      <c r="C4209" t="s">
        <v>39005</v>
      </c>
      <c r="D4209" s="5">
        <v>81018.149999999994</v>
      </c>
      <c r="E4209" s="6">
        <v>0.35</v>
      </c>
      <c r="F4209" s="5">
        <v>52661.797500000001</v>
      </c>
      <c r="G4209" t="s">
        <v>26932</v>
      </c>
    </row>
    <row r="4210" spans="1:7" x14ac:dyDescent="0.25">
      <c r="A4210" t="s">
        <v>8608</v>
      </c>
      <c r="B4210" t="s">
        <v>8608</v>
      </c>
      <c r="C4210" t="s">
        <v>10980</v>
      </c>
      <c r="D4210" s="5">
        <v>236.58</v>
      </c>
      <c r="E4210" s="6">
        <v>0.35</v>
      </c>
      <c r="F4210" s="5">
        <v>153.77700000000002</v>
      </c>
      <c r="G4210" t="s">
        <v>26932</v>
      </c>
    </row>
    <row r="4211" spans="1:7" x14ac:dyDescent="0.25">
      <c r="A4211" t="s">
        <v>8609</v>
      </c>
      <c r="B4211" t="s">
        <v>8609</v>
      </c>
      <c r="C4211" t="s">
        <v>10981</v>
      </c>
      <c r="D4211" s="5">
        <v>236.58</v>
      </c>
      <c r="E4211" s="6">
        <v>0.35</v>
      </c>
      <c r="F4211" s="5">
        <v>153.77700000000002</v>
      </c>
      <c r="G4211" t="s">
        <v>26932</v>
      </c>
    </row>
    <row r="4212" spans="1:7" x14ac:dyDescent="0.25">
      <c r="A4212" t="s">
        <v>8636</v>
      </c>
      <c r="B4212" t="s">
        <v>8636</v>
      </c>
      <c r="C4212" t="s">
        <v>10991</v>
      </c>
      <c r="D4212" s="5">
        <v>236.58</v>
      </c>
      <c r="E4212" s="6">
        <v>0.35</v>
      </c>
      <c r="F4212" s="5">
        <v>153.77700000000002</v>
      </c>
      <c r="G4212" t="s">
        <v>26932</v>
      </c>
    </row>
    <row r="4213" spans="1:7" x14ac:dyDescent="0.25">
      <c r="A4213" t="s">
        <v>10993</v>
      </c>
      <c r="B4213" t="s">
        <v>10993</v>
      </c>
      <c r="C4213" t="s">
        <v>8638</v>
      </c>
      <c r="D4213" s="5">
        <v>2247.48</v>
      </c>
      <c r="E4213" s="6">
        <v>0.35</v>
      </c>
      <c r="F4213" s="5">
        <v>1460.8620000000001</v>
      </c>
      <c r="G4213" t="s">
        <v>26932</v>
      </c>
    </row>
    <row r="4214" spans="1:7" x14ac:dyDescent="0.25">
      <c r="A4214" t="s">
        <v>46659</v>
      </c>
      <c r="B4214" t="s">
        <v>8849</v>
      </c>
      <c r="C4214" t="s">
        <v>8850</v>
      </c>
      <c r="D4214" s="5">
        <v>112.91</v>
      </c>
      <c r="E4214" s="6">
        <v>0.35</v>
      </c>
      <c r="F4214" s="5">
        <v>73.391499999999994</v>
      </c>
      <c r="G4214" t="s">
        <v>26932</v>
      </c>
    </row>
    <row r="4215" spans="1:7" x14ac:dyDescent="0.25">
      <c r="A4215" t="s">
        <v>7716</v>
      </c>
      <c r="B4215" t="s">
        <v>7716</v>
      </c>
      <c r="C4215" t="s">
        <v>4938</v>
      </c>
      <c r="D4215" s="5">
        <v>236.58</v>
      </c>
      <c r="E4215" s="6">
        <v>0.35</v>
      </c>
      <c r="F4215" s="5">
        <v>153.77700000000002</v>
      </c>
      <c r="G4215" t="s">
        <v>26932</v>
      </c>
    </row>
    <row r="4216" spans="1:7" x14ac:dyDescent="0.25">
      <c r="A4216" t="s">
        <v>4937</v>
      </c>
      <c r="B4216" t="s">
        <v>4937</v>
      </c>
      <c r="C4216" t="s">
        <v>4938</v>
      </c>
      <c r="D4216" s="5">
        <v>248.41</v>
      </c>
      <c r="E4216" s="6">
        <v>0.35</v>
      </c>
      <c r="F4216" s="5">
        <v>161.4665</v>
      </c>
      <c r="G4216" t="s">
        <v>26932</v>
      </c>
    </row>
    <row r="4217" spans="1:7" x14ac:dyDescent="0.25">
      <c r="A4217" t="s">
        <v>10895</v>
      </c>
      <c r="B4217" t="s">
        <v>10895</v>
      </c>
      <c r="C4217" t="s">
        <v>10896</v>
      </c>
      <c r="D4217" s="5">
        <v>236.58</v>
      </c>
      <c r="E4217" s="6">
        <v>0.35</v>
      </c>
      <c r="F4217" s="5">
        <v>153.77700000000002</v>
      </c>
      <c r="G4217" t="s">
        <v>26932</v>
      </c>
    </row>
    <row r="4218" spans="1:7" x14ac:dyDescent="0.25">
      <c r="A4218" t="s">
        <v>8648</v>
      </c>
      <c r="B4218" t="s">
        <v>8648</v>
      </c>
      <c r="C4218" t="s">
        <v>8649</v>
      </c>
      <c r="D4218" s="5">
        <v>414.01</v>
      </c>
      <c r="E4218" s="6">
        <v>0.35</v>
      </c>
      <c r="F4218" s="5">
        <v>269.10649999999998</v>
      </c>
      <c r="G4218" t="s">
        <v>26932</v>
      </c>
    </row>
    <row r="4219" spans="1:7" x14ac:dyDescent="0.25">
      <c r="A4219" t="s">
        <v>8650</v>
      </c>
      <c r="B4219" t="s">
        <v>8650</v>
      </c>
      <c r="C4219" t="s">
        <v>8651</v>
      </c>
      <c r="D4219" s="5">
        <v>414.01</v>
      </c>
      <c r="E4219" s="6">
        <v>0.35</v>
      </c>
      <c r="F4219" s="5">
        <v>269.10649999999998</v>
      </c>
      <c r="G4219" t="s">
        <v>26932</v>
      </c>
    </row>
    <row r="4220" spans="1:7" x14ac:dyDescent="0.25">
      <c r="A4220" t="s">
        <v>46660</v>
      </c>
      <c r="B4220" t="s">
        <v>15023</v>
      </c>
      <c r="C4220" t="s">
        <v>15024</v>
      </c>
      <c r="D4220" s="5">
        <v>1760.14</v>
      </c>
      <c r="E4220" s="6">
        <v>0.35</v>
      </c>
      <c r="F4220" s="5">
        <v>1144.0910000000001</v>
      </c>
      <c r="G4220" t="s">
        <v>26932</v>
      </c>
    </row>
    <row r="4221" spans="1:7" x14ac:dyDescent="0.25">
      <c r="A4221" t="s">
        <v>46661</v>
      </c>
      <c r="B4221" t="s">
        <v>15025</v>
      </c>
      <c r="C4221" t="s">
        <v>15026</v>
      </c>
      <c r="D4221" s="5">
        <v>1257.4100000000001</v>
      </c>
      <c r="E4221" s="6">
        <v>0.35</v>
      </c>
      <c r="F4221" s="5">
        <v>817.31650000000013</v>
      </c>
      <c r="G4221" t="s">
        <v>26932</v>
      </c>
    </row>
    <row r="4222" spans="1:7" x14ac:dyDescent="0.25">
      <c r="A4222" t="s">
        <v>46662</v>
      </c>
      <c r="B4222" t="s">
        <v>15027</v>
      </c>
      <c r="C4222" t="s">
        <v>15028</v>
      </c>
      <c r="D4222" s="5">
        <v>3519.09</v>
      </c>
      <c r="E4222" s="6">
        <v>0.35</v>
      </c>
      <c r="F4222" s="5">
        <v>2287.4085</v>
      </c>
      <c r="G4222" t="s">
        <v>26932</v>
      </c>
    </row>
    <row r="4223" spans="1:7" x14ac:dyDescent="0.25">
      <c r="A4223" t="s">
        <v>46663</v>
      </c>
      <c r="B4223" t="s">
        <v>15029</v>
      </c>
      <c r="C4223" t="s">
        <v>15030</v>
      </c>
      <c r="D4223" s="5">
        <v>2162.3200000000002</v>
      </c>
      <c r="E4223" s="6">
        <v>0.35</v>
      </c>
      <c r="F4223" s="5">
        <v>1405.5080000000003</v>
      </c>
      <c r="G4223" t="s">
        <v>26932</v>
      </c>
    </row>
    <row r="4224" spans="1:7" x14ac:dyDescent="0.25">
      <c r="A4224" t="s">
        <v>10572</v>
      </c>
      <c r="B4224" t="s">
        <v>10572</v>
      </c>
      <c r="C4224" t="s">
        <v>10573</v>
      </c>
      <c r="D4224" s="5">
        <v>0</v>
      </c>
      <c r="E4224" s="6">
        <v>0.35</v>
      </c>
      <c r="F4224" s="5">
        <v>0</v>
      </c>
      <c r="G4224" t="s">
        <v>26932</v>
      </c>
    </row>
    <row r="4225" spans="1:7" x14ac:dyDescent="0.25">
      <c r="A4225" t="s">
        <v>10574</v>
      </c>
      <c r="B4225" t="s">
        <v>10574</v>
      </c>
      <c r="C4225" t="s">
        <v>10575</v>
      </c>
      <c r="D4225" s="5">
        <v>0</v>
      </c>
      <c r="E4225" s="6">
        <v>0.35</v>
      </c>
      <c r="F4225" s="5">
        <v>0</v>
      </c>
      <c r="G4225" t="s">
        <v>26932</v>
      </c>
    </row>
    <row r="4226" spans="1:7" x14ac:dyDescent="0.25">
      <c r="A4226" t="s">
        <v>8619</v>
      </c>
      <c r="B4226" t="s">
        <v>8619</v>
      </c>
      <c r="C4226" t="s">
        <v>8620</v>
      </c>
      <c r="D4226" s="5">
        <v>236.58</v>
      </c>
      <c r="E4226" s="6">
        <v>0.35</v>
      </c>
      <c r="F4226" s="5">
        <v>153.77700000000002</v>
      </c>
      <c r="G4226" t="s">
        <v>26932</v>
      </c>
    </row>
    <row r="4227" spans="1:7" x14ac:dyDescent="0.25">
      <c r="A4227" t="s">
        <v>8621</v>
      </c>
      <c r="B4227" t="s">
        <v>8621</v>
      </c>
      <c r="C4227" t="s">
        <v>8622</v>
      </c>
      <c r="D4227" s="5">
        <v>236.58</v>
      </c>
      <c r="E4227" s="6">
        <v>0.35</v>
      </c>
      <c r="F4227" s="5">
        <v>153.77700000000002</v>
      </c>
      <c r="G4227" t="s">
        <v>26932</v>
      </c>
    </row>
    <row r="4228" spans="1:7" x14ac:dyDescent="0.25">
      <c r="A4228" t="s">
        <v>8627</v>
      </c>
      <c r="B4228" t="s">
        <v>8627</v>
      </c>
      <c r="C4228" t="s">
        <v>8628</v>
      </c>
      <c r="D4228" s="5">
        <v>414.01</v>
      </c>
      <c r="E4228" s="6">
        <v>0.35</v>
      </c>
      <c r="F4228" s="5">
        <v>269.10649999999998</v>
      </c>
      <c r="G4228" t="s">
        <v>26932</v>
      </c>
    </row>
    <row r="4229" spans="1:7" x14ac:dyDescent="0.25">
      <c r="A4229" t="s">
        <v>8629</v>
      </c>
      <c r="B4229" t="s">
        <v>8629</v>
      </c>
      <c r="C4229" t="s">
        <v>10985</v>
      </c>
      <c r="D4229" s="5">
        <v>414.01</v>
      </c>
      <c r="E4229" s="6">
        <v>0.35</v>
      </c>
      <c r="F4229" s="5">
        <v>269.10649999999998</v>
      </c>
      <c r="G4229" t="s">
        <v>26932</v>
      </c>
    </row>
    <row r="4230" spans="1:7" x14ac:dyDescent="0.25">
      <c r="A4230" t="s">
        <v>8644</v>
      </c>
      <c r="B4230" t="s">
        <v>8644</v>
      </c>
      <c r="C4230" t="s">
        <v>10997</v>
      </c>
      <c r="D4230" s="5">
        <v>414.01</v>
      </c>
      <c r="E4230" s="6">
        <v>0.35</v>
      </c>
      <c r="F4230" s="5">
        <v>269.10649999999998</v>
      </c>
      <c r="G4230" t="s">
        <v>26932</v>
      </c>
    </row>
    <row r="4231" spans="1:7" x14ac:dyDescent="0.25">
      <c r="A4231" t="s">
        <v>8645</v>
      </c>
      <c r="B4231" t="s">
        <v>8645</v>
      </c>
      <c r="C4231" t="s">
        <v>10998</v>
      </c>
      <c r="D4231" s="5">
        <v>414.01</v>
      </c>
      <c r="E4231" s="6">
        <v>0.35</v>
      </c>
      <c r="F4231" s="5">
        <v>269.10649999999998</v>
      </c>
      <c r="G4231" t="s">
        <v>26932</v>
      </c>
    </row>
    <row r="4232" spans="1:7" x14ac:dyDescent="0.25">
      <c r="A4232" t="s">
        <v>8646</v>
      </c>
      <c r="B4232" t="s">
        <v>8646</v>
      </c>
      <c r="C4232" t="s">
        <v>8647</v>
      </c>
      <c r="D4232" s="5">
        <v>414.01</v>
      </c>
      <c r="E4232" s="6">
        <v>0.35</v>
      </c>
      <c r="F4232" s="5">
        <v>269.10649999999998</v>
      </c>
      <c r="G4232" t="s">
        <v>26932</v>
      </c>
    </row>
    <row r="4233" spans="1:7" x14ac:dyDescent="0.25">
      <c r="A4233" t="s">
        <v>8652</v>
      </c>
      <c r="B4233" t="s">
        <v>8652</v>
      </c>
      <c r="C4233" t="s">
        <v>8653</v>
      </c>
      <c r="D4233" s="5">
        <v>414.01</v>
      </c>
      <c r="E4233" s="6">
        <v>0.35</v>
      </c>
      <c r="F4233" s="5">
        <v>269.10649999999998</v>
      </c>
      <c r="G4233" t="s">
        <v>26932</v>
      </c>
    </row>
    <row r="4234" spans="1:7" x14ac:dyDescent="0.25">
      <c r="A4234" t="s">
        <v>8654</v>
      </c>
      <c r="B4234" t="s">
        <v>8654</v>
      </c>
      <c r="C4234" t="s">
        <v>8655</v>
      </c>
      <c r="D4234" s="5">
        <v>414.01</v>
      </c>
      <c r="E4234" s="6">
        <v>0.35</v>
      </c>
      <c r="F4234" s="5">
        <v>269.10649999999998</v>
      </c>
      <c r="G4234" t="s">
        <v>26932</v>
      </c>
    </row>
    <row r="4235" spans="1:7" x14ac:dyDescent="0.25">
      <c r="A4235" t="s">
        <v>46664</v>
      </c>
      <c r="B4235" t="s">
        <v>15033</v>
      </c>
      <c r="C4235" t="s">
        <v>15034</v>
      </c>
      <c r="D4235" s="5">
        <v>1659.59</v>
      </c>
      <c r="E4235" s="6">
        <v>0.35</v>
      </c>
      <c r="F4235" s="5">
        <v>1078.7335</v>
      </c>
      <c r="G4235" t="s">
        <v>26932</v>
      </c>
    </row>
    <row r="4236" spans="1:7" x14ac:dyDescent="0.25">
      <c r="A4236" t="s">
        <v>46665</v>
      </c>
      <c r="B4236" t="s">
        <v>15039</v>
      </c>
      <c r="C4236" t="s">
        <v>15040</v>
      </c>
      <c r="D4236" s="5">
        <v>2010.9</v>
      </c>
      <c r="E4236" s="6">
        <v>0.35</v>
      </c>
      <c r="F4236" s="5">
        <v>1307.085</v>
      </c>
      <c r="G4236" t="s">
        <v>26932</v>
      </c>
    </row>
    <row r="4237" spans="1:7" x14ac:dyDescent="0.25">
      <c r="A4237" t="s">
        <v>46666</v>
      </c>
      <c r="B4237" t="s">
        <v>15041</v>
      </c>
      <c r="C4237" t="s">
        <v>15042</v>
      </c>
      <c r="D4237" s="5">
        <v>201.09</v>
      </c>
      <c r="E4237" s="6">
        <v>0.35</v>
      </c>
      <c r="F4237" s="5">
        <v>130.70850000000002</v>
      </c>
      <c r="G4237" t="s">
        <v>26932</v>
      </c>
    </row>
    <row r="4238" spans="1:7" x14ac:dyDescent="0.25">
      <c r="A4238" t="s">
        <v>46667</v>
      </c>
      <c r="B4238" t="s">
        <v>15043</v>
      </c>
      <c r="C4238" t="s">
        <v>15044</v>
      </c>
      <c r="D4238" s="5">
        <v>4021.81</v>
      </c>
      <c r="E4238" s="6">
        <v>0.35</v>
      </c>
      <c r="F4238" s="5">
        <v>2614.1765</v>
      </c>
      <c r="G4238" t="s">
        <v>26932</v>
      </c>
    </row>
    <row r="4239" spans="1:7" x14ac:dyDescent="0.25">
      <c r="A4239" t="s">
        <v>46668</v>
      </c>
      <c r="B4239" t="s">
        <v>15045</v>
      </c>
      <c r="C4239" t="s">
        <v>15046</v>
      </c>
      <c r="D4239" s="5">
        <v>201.09</v>
      </c>
      <c r="E4239" s="6">
        <v>0.35</v>
      </c>
      <c r="F4239" s="5">
        <v>130.70850000000002</v>
      </c>
      <c r="G4239" t="s">
        <v>26932</v>
      </c>
    </row>
    <row r="4240" spans="1:7" x14ac:dyDescent="0.25">
      <c r="A4240" t="s">
        <v>46669</v>
      </c>
      <c r="B4240" t="s">
        <v>15047</v>
      </c>
      <c r="C4240" t="s">
        <v>15048</v>
      </c>
      <c r="D4240" s="5">
        <v>703.82</v>
      </c>
      <c r="E4240" s="6">
        <v>0.35</v>
      </c>
      <c r="F4240" s="5">
        <v>457.48300000000006</v>
      </c>
      <c r="G4240" t="s">
        <v>26932</v>
      </c>
    </row>
    <row r="4241" spans="1:7" x14ac:dyDescent="0.25">
      <c r="A4241" t="s">
        <v>46670</v>
      </c>
      <c r="B4241" t="s">
        <v>11404</v>
      </c>
      <c r="C4241" t="s">
        <v>11405</v>
      </c>
      <c r="D4241" s="5">
        <v>1</v>
      </c>
      <c r="E4241" s="6">
        <v>0.35</v>
      </c>
      <c r="F4241" s="5">
        <v>0.65</v>
      </c>
      <c r="G4241" t="s">
        <v>26932</v>
      </c>
    </row>
    <row r="4242" spans="1:7" x14ac:dyDescent="0.25">
      <c r="A4242" t="s">
        <v>46671</v>
      </c>
      <c r="B4242" t="s">
        <v>11406</v>
      </c>
      <c r="C4242" t="s">
        <v>11407</v>
      </c>
      <c r="D4242" s="5">
        <v>1</v>
      </c>
      <c r="E4242" s="6">
        <v>0.35</v>
      </c>
      <c r="F4242" s="5">
        <v>0.65</v>
      </c>
      <c r="G4242" t="s">
        <v>26932</v>
      </c>
    </row>
    <row r="4243" spans="1:7" x14ac:dyDescent="0.25">
      <c r="A4243" t="s">
        <v>46672</v>
      </c>
      <c r="B4243" t="s">
        <v>11408</v>
      </c>
      <c r="C4243" t="s">
        <v>11409</v>
      </c>
      <c r="D4243" s="5">
        <v>1000</v>
      </c>
      <c r="E4243" s="6">
        <v>0.35</v>
      </c>
      <c r="F4243" s="5">
        <v>650</v>
      </c>
      <c r="G4243" t="s">
        <v>26932</v>
      </c>
    </row>
    <row r="4244" spans="1:7" x14ac:dyDescent="0.25">
      <c r="A4244" t="s">
        <v>46673</v>
      </c>
      <c r="B4244" t="s">
        <v>11410</v>
      </c>
      <c r="C4244" t="s">
        <v>11411</v>
      </c>
      <c r="D4244" s="5">
        <v>0</v>
      </c>
      <c r="E4244" s="6">
        <v>0.35</v>
      </c>
      <c r="F4244" s="5">
        <v>0</v>
      </c>
      <c r="G4244" t="s">
        <v>26932</v>
      </c>
    </row>
    <row r="4245" spans="1:7" x14ac:dyDescent="0.25">
      <c r="A4245" t="s">
        <v>46674</v>
      </c>
      <c r="B4245" t="s">
        <v>11412</v>
      </c>
      <c r="C4245" t="s">
        <v>11413</v>
      </c>
      <c r="D4245" s="5">
        <v>137.93</v>
      </c>
      <c r="E4245" s="6">
        <v>0.35</v>
      </c>
      <c r="F4245" s="5">
        <v>89.654500000000013</v>
      </c>
      <c r="G4245" t="s">
        <v>26932</v>
      </c>
    </row>
    <row r="4246" spans="1:7" x14ac:dyDescent="0.25">
      <c r="A4246" t="s">
        <v>46675</v>
      </c>
      <c r="B4246" t="s">
        <v>11414</v>
      </c>
      <c r="C4246" t="s">
        <v>11415</v>
      </c>
      <c r="D4246" s="5">
        <v>1</v>
      </c>
      <c r="E4246" s="6">
        <v>0.35</v>
      </c>
      <c r="F4246" s="5">
        <v>0.65</v>
      </c>
      <c r="G4246" t="s">
        <v>26932</v>
      </c>
    </row>
    <row r="4247" spans="1:7" x14ac:dyDescent="0.25">
      <c r="A4247" t="s">
        <v>46676</v>
      </c>
      <c r="B4247" t="s">
        <v>11416</v>
      </c>
      <c r="C4247" t="s">
        <v>11417</v>
      </c>
      <c r="D4247" s="5">
        <v>1</v>
      </c>
      <c r="E4247" s="6">
        <v>0.35</v>
      </c>
      <c r="F4247" s="5">
        <v>0.65</v>
      </c>
      <c r="G4247" t="s">
        <v>26932</v>
      </c>
    </row>
    <row r="4248" spans="1:7" x14ac:dyDescent="0.25">
      <c r="A4248" t="s">
        <v>46677</v>
      </c>
      <c r="B4248" t="s">
        <v>11418</v>
      </c>
      <c r="C4248" t="s">
        <v>11419</v>
      </c>
      <c r="D4248" s="5">
        <v>1000</v>
      </c>
      <c r="E4248" s="6">
        <v>0.35</v>
      </c>
      <c r="F4248" s="5">
        <v>650</v>
      </c>
      <c r="G4248" t="s">
        <v>26932</v>
      </c>
    </row>
    <row r="4249" spans="1:7" x14ac:dyDescent="0.25">
      <c r="A4249" t="s">
        <v>46678</v>
      </c>
      <c r="B4249" t="s">
        <v>11420</v>
      </c>
      <c r="C4249" t="s">
        <v>11421</v>
      </c>
      <c r="D4249" s="5">
        <v>1</v>
      </c>
      <c r="E4249" s="6">
        <v>0.35</v>
      </c>
      <c r="F4249" s="5">
        <v>0.65</v>
      </c>
      <c r="G4249" t="s">
        <v>26932</v>
      </c>
    </row>
    <row r="4250" spans="1:7" x14ac:dyDescent="0.25">
      <c r="A4250" t="s">
        <v>46679</v>
      </c>
      <c r="B4250" t="s">
        <v>11422</v>
      </c>
      <c r="C4250" t="s">
        <v>11423</v>
      </c>
      <c r="D4250" s="5">
        <v>1</v>
      </c>
      <c r="E4250" s="6">
        <v>0.35</v>
      </c>
      <c r="F4250" s="5">
        <v>0.65</v>
      </c>
      <c r="G4250" t="s">
        <v>26932</v>
      </c>
    </row>
    <row r="4251" spans="1:7" x14ac:dyDescent="0.25">
      <c r="A4251" t="s">
        <v>46680</v>
      </c>
      <c r="B4251" t="s">
        <v>11424</v>
      </c>
      <c r="C4251" t="s">
        <v>11425</v>
      </c>
      <c r="D4251" s="5">
        <v>1000</v>
      </c>
      <c r="E4251" s="6">
        <v>0.35</v>
      </c>
      <c r="F4251" s="5">
        <v>650</v>
      </c>
      <c r="G4251" t="s">
        <v>26932</v>
      </c>
    </row>
    <row r="4252" spans="1:7" x14ac:dyDescent="0.25">
      <c r="A4252" t="s">
        <v>46681</v>
      </c>
      <c r="B4252" t="s">
        <v>11426</v>
      </c>
      <c r="C4252" t="s">
        <v>11427</v>
      </c>
      <c r="D4252" s="5">
        <v>1</v>
      </c>
      <c r="E4252" s="6">
        <v>0.35</v>
      </c>
      <c r="F4252" s="5">
        <v>0.65</v>
      </c>
      <c r="G4252" t="s">
        <v>26932</v>
      </c>
    </row>
    <row r="4253" spans="1:7" x14ac:dyDescent="0.25">
      <c r="A4253" t="s">
        <v>46682</v>
      </c>
      <c r="B4253" t="s">
        <v>11428</v>
      </c>
      <c r="C4253" t="s">
        <v>11429</v>
      </c>
      <c r="D4253" s="5">
        <v>1</v>
      </c>
      <c r="E4253" s="6">
        <v>0.35</v>
      </c>
      <c r="F4253" s="5">
        <v>0.65</v>
      </c>
      <c r="G4253" t="s">
        <v>26932</v>
      </c>
    </row>
    <row r="4254" spans="1:7" x14ac:dyDescent="0.25">
      <c r="A4254" t="s">
        <v>46683</v>
      </c>
      <c r="B4254" t="s">
        <v>11430</v>
      </c>
      <c r="C4254" t="s">
        <v>11431</v>
      </c>
      <c r="D4254" s="5">
        <v>1000</v>
      </c>
      <c r="E4254" s="6">
        <v>0.35</v>
      </c>
      <c r="F4254" s="5">
        <v>650</v>
      </c>
      <c r="G4254" t="s">
        <v>26932</v>
      </c>
    </row>
    <row r="4255" spans="1:7" x14ac:dyDescent="0.25">
      <c r="A4255" t="s">
        <v>46684</v>
      </c>
      <c r="B4255" t="s">
        <v>11432</v>
      </c>
      <c r="C4255" t="s">
        <v>11433</v>
      </c>
      <c r="D4255" s="5">
        <v>1</v>
      </c>
      <c r="E4255" s="6">
        <v>0.35</v>
      </c>
      <c r="F4255" s="5">
        <v>0.65</v>
      </c>
      <c r="G4255" t="s">
        <v>26932</v>
      </c>
    </row>
    <row r="4256" spans="1:7" x14ac:dyDescent="0.25">
      <c r="A4256" t="s">
        <v>46685</v>
      </c>
      <c r="B4256" t="s">
        <v>11434</v>
      </c>
      <c r="C4256" t="s">
        <v>11435</v>
      </c>
      <c r="D4256" s="5">
        <v>1</v>
      </c>
      <c r="E4256" s="6">
        <v>0.35</v>
      </c>
      <c r="F4256" s="5">
        <v>0.65</v>
      </c>
      <c r="G4256" t="s">
        <v>26932</v>
      </c>
    </row>
    <row r="4257" spans="1:7" x14ac:dyDescent="0.25">
      <c r="A4257" t="s">
        <v>46686</v>
      </c>
      <c r="B4257" t="s">
        <v>11436</v>
      </c>
      <c r="C4257" t="s">
        <v>11437</v>
      </c>
      <c r="D4257" s="5">
        <v>1000</v>
      </c>
      <c r="E4257" s="6">
        <v>0.35</v>
      </c>
      <c r="F4257" s="5">
        <v>650</v>
      </c>
      <c r="G4257" t="s">
        <v>26932</v>
      </c>
    </row>
    <row r="4258" spans="1:7" x14ac:dyDescent="0.25">
      <c r="A4258" t="s">
        <v>46687</v>
      </c>
      <c r="B4258" t="s">
        <v>11438</v>
      </c>
      <c r="C4258" t="s">
        <v>11439</v>
      </c>
      <c r="D4258" s="5">
        <v>0</v>
      </c>
      <c r="E4258" s="6">
        <v>0.35</v>
      </c>
      <c r="F4258" s="5">
        <v>0</v>
      </c>
      <c r="G4258" t="s">
        <v>26932</v>
      </c>
    </row>
    <row r="4259" spans="1:7" x14ac:dyDescent="0.25">
      <c r="A4259" t="s">
        <v>46688</v>
      </c>
      <c r="B4259" t="s">
        <v>11440</v>
      </c>
      <c r="C4259" t="s">
        <v>11439</v>
      </c>
      <c r="D4259" s="5">
        <v>0</v>
      </c>
      <c r="E4259" s="6">
        <v>0.35</v>
      </c>
      <c r="F4259" s="5">
        <v>0</v>
      </c>
      <c r="G4259" t="s">
        <v>26932</v>
      </c>
    </row>
    <row r="4260" spans="1:7" x14ac:dyDescent="0.25">
      <c r="A4260" t="s">
        <v>46689</v>
      </c>
      <c r="B4260" t="s">
        <v>11441</v>
      </c>
      <c r="C4260" t="s">
        <v>11442</v>
      </c>
      <c r="D4260" s="5">
        <v>376.16</v>
      </c>
      <c r="E4260" s="6">
        <v>0.35</v>
      </c>
      <c r="F4260" s="5">
        <v>244.50400000000002</v>
      </c>
      <c r="G4260" t="s">
        <v>26932</v>
      </c>
    </row>
    <row r="4261" spans="1:7" x14ac:dyDescent="0.25">
      <c r="A4261" t="s">
        <v>46690</v>
      </c>
      <c r="B4261" t="s">
        <v>11443</v>
      </c>
      <c r="C4261" t="s">
        <v>11444</v>
      </c>
      <c r="D4261" s="5">
        <v>1691.53</v>
      </c>
      <c r="E4261" s="6">
        <v>0.35</v>
      </c>
      <c r="F4261" s="5">
        <v>1099.4945</v>
      </c>
      <c r="G4261" t="s">
        <v>26932</v>
      </c>
    </row>
    <row r="4262" spans="1:7" x14ac:dyDescent="0.25">
      <c r="A4262" t="s">
        <v>46691</v>
      </c>
      <c r="B4262" t="s">
        <v>11445</v>
      </c>
      <c r="C4262" t="s">
        <v>11446</v>
      </c>
      <c r="D4262" s="5">
        <v>0</v>
      </c>
      <c r="E4262" s="6">
        <v>0.35</v>
      </c>
      <c r="F4262" s="5">
        <v>0</v>
      </c>
      <c r="G4262" t="s">
        <v>26932</v>
      </c>
    </row>
    <row r="4263" spans="1:7" x14ac:dyDescent="0.25">
      <c r="A4263" t="s">
        <v>46692</v>
      </c>
      <c r="B4263" t="s">
        <v>11447</v>
      </c>
      <c r="C4263" t="s">
        <v>11446</v>
      </c>
      <c r="D4263" s="5">
        <v>0</v>
      </c>
      <c r="E4263" s="6">
        <v>0.35</v>
      </c>
      <c r="F4263" s="5">
        <v>0</v>
      </c>
      <c r="G4263" t="s">
        <v>26932</v>
      </c>
    </row>
    <row r="4264" spans="1:7" x14ac:dyDescent="0.25">
      <c r="A4264" t="s">
        <v>46693</v>
      </c>
      <c r="B4264" t="s">
        <v>11448</v>
      </c>
      <c r="C4264" t="s">
        <v>11442</v>
      </c>
      <c r="D4264" s="5">
        <v>376.16</v>
      </c>
      <c r="E4264" s="6">
        <v>0.35</v>
      </c>
      <c r="F4264" s="5">
        <v>244.50400000000002</v>
      </c>
      <c r="G4264" t="s">
        <v>26932</v>
      </c>
    </row>
    <row r="4265" spans="1:7" x14ac:dyDescent="0.25">
      <c r="A4265" t="s">
        <v>46694</v>
      </c>
      <c r="B4265" t="s">
        <v>11449</v>
      </c>
      <c r="C4265" t="s">
        <v>11450</v>
      </c>
      <c r="D4265" s="5">
        <v>709.73</v>
      </c>
      <c r="E4265" s="6">
        <v>0.35</v>
      </c>
      <c r="F4265" s="5">
        <v>461.3245</v>
      </c>
      <c r="G4265" t="s">
        <v>26932</v>
      </c>
    </row>
    <row r="4266" spans="1:7" x14ac:dyDescent="0.25">
      <c r="A4266" t="s">
        <v>46695</v>
      </c>
      <c r="B4266" t="s">
        <v>11451</v>
      </c>
      <c r="C4266" t="s">
        <v>11452</v>
      </c>
      <c r="D4266" s="5">
        <v>1206.54</v>
      </c>
      <c r="E4266" s="6">
        <v>0.35</v>
      </c>
      <c r="F4266" s="5">
        <v>784.25099999999998</v>
      </c>
      <c r="G4266" t="s">
        <v>26932</v>
      </c>
    </row>
    <row r="4267" spans="1:7" x14ac:dyDescent="0.25">
      <c r="A4267" t="s">
        <v>46696</v>
      </c>
      <c r="B4267" t="s">
        <v>11453</v>
      </c>
      <c r="C4267" t="s">
        <v>11454</v>
      </c>
      <c r="D4267" s="5">
        <v>1691.53</v>
      </c>
      <c r="E4267" s="6">
        <v>0.35</v>
      </c>
      <c r="F4267" s="5">
        <v>1099.4945</v>
      </c>
      <c r="G4267" t="s">
        <v>26932</v>
      </c>
    </row>
    <row r="4268" spans="1:7" x14ac:dyDescent="0.25">
      <c r="A4268" t="s">
        <v>46697</v>
      </c>
      <c r="B4268" t="s">
        <v>11455</v>
      </c>
      <c r="C4268" t="s">
        <v>11456</v>
      </c>
      <c r="D4268" s="5">
        <v>0</v>
      </c>
      <c r="E4268" s="6">
        <v>0.35</v>
      </c>
      <c r="F4268" s="5">
        <v>0</v>
      </c>
      <c r="G4268" t="s">
        <v>26932</v>
      </c>
    </row>
    <row r="4269" spans="1:7" x14ac:dyDescent="0.25">
      <c r="A4269" t="s">
        <v>46698</v>
      </c>
      <c r="B4269" t="s">
        <v>11457</v>
      </c>
      <c r="C4269" t="s">
        <v>11456</v>
      </c>
      <c r="D4269" s="5">
        <v>0</v>
      </c>
      <c r="E4269" s="6">
        <v>0.35</v>
      </c>
      <c r="F4269" s="5">
        <v>0</v>
      </c>
      <c r="G4269" t="s">
        <v>26932</v>
      </c>
    </row>
    <row r="4270" spans="1:7" x14ac:dyDescent="0.25">
      <c r="A4270" t="s">
        <v>46699</v>
      </c>
      <c r="B4270" t="s">
        <v>11458</v>
      </c>
      <c r="C4270" t="s">
        <v>11442</v>
      </c>
      <c r="D4270" s="5">
        <v>689.62</v>
      </c>
      <c r="E4270" s="6">
        <v>0.35</v>
      </c>
      <c r="F4270" s="5">
        <v>448.25300000000004</v>
      </c>
      <c r="G4270" t="s">
        <v>26932</v>
      </c>
    </row>
    <row r="4271" spans="1:7" x14ac:dyDescent="0.25">
      <c r="A4271" t="s">
        <v>46700</v>
      </c>
      <c r="B4271" t="s">
        <v>11459</v>
      </c>
      <c r="C4271" t="s">
        <v>11460</v>
      </c>
      <c r="D4271" s="5">
        <v>1301.17</v>
      </c>
      <c r="E4271" s="6">
        <v>0.35</v>
      </c>
      <c r="F4271" s="5">
        <v>845.76050000000009</v>
      </c>
      <c r="G4271" t="s">
        <v>26932</v>
      </c>
    </row>
    <row r="4272" spans="1:7" x14ac:dyDescent="0.25">
      <c r="A4272" t="s">
        <v>46701</v>
      </c>
      <c r="B4272" t="s">
        <v>11461</v>
      </c>
      <c r="C4272" t="s">
        <v>11462</v>
      </c>
      <c r="D4272" s="5">
        <v>0</v>
      </c>
      <c r="E4272" s="6">
        <v>0.35</v>
      </c>
      <c r="F4272" s="5">
        <v>0</v>
      </c>
      <c r="G4272" t="s">
        <v>26932</v>
      </c>
    </row>
    <row r="4273" spans="1:7" x14ac:dyDescent="0.25">
      <c r="A4273" t="s">
        <v>46702</v>
      </c>
      <c r="B4273" t="s">
        <v>11463</v>
      </c>
      <c r="C4273" t="s">
        <v>11462</v>
      </c>
      <c r="D4273" s="5">
        <v>0</v>
      </c>
      <c r="E4273" s="6">
        <v>0.35</v>
      </c>
      <c r="F4273" s="5">
        <v>0</v>
      </c>
      <c r="G4273" t="s">
        <v>26932</v>
      </c>
    </row>
    <row r="4274" spans="1:7" x14ac:dyDescent="0.25">
      <c r="A4274" t="s">
        <v>46703</v>
      </c>
      <c r="B4274" t="s">
        <v>11464</v>
      </c>
      <c r="C4274" t="s">
        <v>11465</v>
      </c>
      <c r="D4274" s="5">
        <v>437.67</v>
      </c>
      <c r="E4274" s="6">
        <v>0.35</v>
      </c>
      <c r="F4274" s="5">
        <v>284.4855</v>
      </c>
      <c r="G4274" t="s">
        <v>26932</v>
      </c>
    </row>
    <row r="4275" spans="1:7" x14ac:dyDescent="0.25">
      <c r="A4275" t="s">
        <v>46704</v>
      </c>
      <c r="B4275" t="s">
        <v>11466</v>
      </c>
      <c r="C4275" t="s">
        <v>11467</v>
      </c>
      <c r="D4275" s="5">
        <v>615.1</v>
      </c>
      <c r="E4275" s="6">
        <v>0.35</v>
      </c>
      <c r="F4275" s="5">
        <v>399.81500000000005</v>
      </c>
      <c r="G4275" t="s">
        <v>26932</v>
      </c>
    </row>
    <row r="4276" spans="1:7" x14ac:dyDescent="0.25">
      <c r="A4276" t="s">
        <v>46705</v>
      </c>
      <c r="B4276" t="s">
        <v>9877</v>
      </c>
      <c r="C4276" t="s">
        <v>9878</v>
      </c>
      <c r="D4276" s="5">
        <v>1</v>
      </c>
      <c r="E4276" s="6">
        <v>0.35</v>
      </c>
      <c r="F4276" s="5">
        <v>0.65</v>
      </c>
      <c r="G4276" t="s">
        <v>26932</v>
      </c>
    </row>
    <row r="4277" spans="1:7" x14ac:dyDescent="0.25">
      <c r="A4277" t="s">
        <v>46706</v>
      </c>
      <c r="B4277" t="s">
        <v>9879</v>
      </c>
      <c r="C4277" t="s">
        <v>9880</v>
      </c>
      <c r="D4277" s="5">
        <v>1</v>
      </c>
      <c r="E4277" s="6">
        <v>0.35</v>
      </c>
      <c r="F4277" s="5">
        <v>0.65</v>
      </c>
      <c r="G4277" t="s">
        <v>26932</v>
      </c>
    </row>
    <row r="4278" spans="1:7" x14ac:dyDescent="0.25">
      <c r="A4278" t="s">
        <v>46707</v>
      </c>
      <c r="B4278" t="s">
        <v>9881</v>
      </c>
      <c r="C4278" t="s">
        <v>9882</v>
      </c>
      <c r="D4278" s="5">
        <v>1000</v>
      </c>
      <c r="E4278" s="6">
        <v>0.35</v>
      </c>
      <c r="F4278" s="5">
        <v>650</v>
      </c>
      <c r="G4278" t="s">
        <v>26932</v>
      </c>
    </row>
    <row r="4279" spans="1:7" x14ac:dyDescent="0.25">
      <c r="A4279" t="s">
        <v>46708</v>
      </c>
      <c r="B4279" t="s">
        <v>9883</v>
      </c>
      <c r="C4279" t="s">
        <v>9884</v>
      </c>
      <c r="D4279" s="5">
        <v>1</v>
      </c>
      <c r="E4279" s="6">
        <v>0.35</v>
      </c>
      <c r="F4279" s="5">
        <v>0.65</v>
      </c>
      <c r="G4279" t="s">
        <v>26932</v>
      </c>
    </row>
    <row r="4280" spans="1:7" x14ac:dyDescent="0.25">
      <c r="A4280" t="s">
        <v>46709</v>
      </c>
      <c r="B4280" t="s">
        <v>9885</v>
      </c>
      <c r="C4280" t="s">
        <v>9886</v>
      </c>
      <c r="D4280" s="5">
        <v>1</v>
      </c>
      <c r="E4280" s="6">
        <v>0.35</v>
      </c>
      <c r="F4280" s="5">
        <v>0.65</v>
      </c>
      <c r="G4280" t="s">
        <v>26932</v>
      </c>
    </row>
    <row r="4281" spans="1:7" x14ac:dyDescent="0.25">
      <c r="A4281" t="s">
        <v>46710</v>
      </c>
      <c r="B4281" t="s">
        <v>9887</v>
      </c>
      <c r="C4281" t="s">
        <v>9888</v>
      </c>
      <c r="D4281" s="5">
        <v>1000</v>
      </c>
      <c r="E4281" s="6">
        <v>0.35</v>
      </c>
      <c r="F4281" s="5">
        <v>650</v>
      </c>
      <c r="G4281" t="s">
        <v>26932</v>
      </c>
    </row>
    <row r="4282" spans="1:7" x14ac:dyDescent="0.25">
      <c r="A4282" t="s">
        <v>46711</v>
      </c>
      <c r="B4282" t="s">
        <v>9889</v>
      </c>
      <c r="C4282" t="s">
        <v>9890</v>
      </c>
      <c r="D4282" s="5">
        <v>1</v>
      </c>
      <c r="E4282" s="6">
        <v>0.35</v>
      </c>
      <c r="F4282" s="5">
        <v>0.65</v>
      </c>
      <c r="G4282" t="s">
        <v>26932</v>
      </c>
    </row>
    <row r="4283" spans="1:7" x14ac:dyDescent="0.25">
      <c r="A4283" t="s">
        <v>46712</v>
      </c>
      <c r="B4283" t="s">
        <v>9891</v>
      </c>
      <c r="C4283" t="s">
        <v>9892</v>
      </c>
      <c r="D4283" s="5">
        <v>1</v>
      </c>
      <c r="E4283" s="6">
        <v>0.35</v>
      </c>
      <c r="F4283" s="5">
        <v>0.65</v>
      </c>
      <c r="G4283" t="s">
        <v>26932</v>
      </c>
    </row>
    <row r="4284" spans="1:7" x14ac:dyDescent="0.25">
      <c r="A4284" t="s">
        <v>46713</v>
      </c>
      <c r="B4284" t="s">
        <v>9893</v>
      </c>
      <c r="C4284" t="s">
        <v>9894</v>
      </c>
      <c r="D4284" s="5">
        <v>1000</v>
      </c>
      <c r="E4284" s="6">
        <v>0.35</v>
      </c>
      <c r="F4284" s="5">
        <v>650</v>
      </c>
      <c r="G4284" t="s">
        <v>26932</v>
      </c>
    </row>
    <row r="4285" spans="1:7" x14ac:dyDescent="0.25">
      <c r="A4285" t="s">
        <v>46714</v>
      </c>
      <c r="B4285" t="s">
        <v>9895</v>
      </c>
      <c r="C4285" t="s">
        <v>9896</v>
      </c>
      <c r="D4285" s="5">
        <v>1</v>
      </c>
      <c r="E4285" s="6">
        <v>0.35</v>
      </c>
      <c r="F4285" s="5">
        <v>0.65</v>
      </c>
      <c r="G4285" t="s">
        <v>26932</v>
      </c>
    </row>
    <row r="4286" spans="1:7" x14ac:dyDescent="0.25">
      <c r="A4286" t="s">
        <v>46715</v>
      </c>
      <c r="B4286" t="s">
        <v>9897</v>
      </c>
      <c r="C4286" t="s">
        <v>9898</v>
      </c>
      <c r="D4286" s="5">
        <v>1</v>
      </c>
      <c r="E4286" s="6">
        <v>0.35</v>
      </c>
      <c r="F4286" s="5">
        <v>0.65</v>
      </c>
      <c r="G4286" t="s">
        <v>26932</v>
      </c>
    </row>
    <row r="4287" spans="1:7" x14ac:dyDescent="0.25">
      <c r="A4287" t="s">
        <v>46716</v>
      </c>
      <c r="B4287" t="s">
        <v>9899</v>
      </c>
      <c r="C4287" t="s">
        <v>9900</v>
      </c>
      <c r="D4287" s="5">
        <v>1000</v>
      </c>
      <c r="E4287" s="6">
        <v>0.35</v>
      </c>
      <c r="F4287" s="5">
        <v>650</v>
      </c>
      <c r="G4287" t="s">
        <v>26932</v>
      </c>
    </row>
    <row r="4288" spans="1:7" x14ac:dyDescent="0.25">
      <c r="A4288" t="s">
        <v>46717</v>
      </c>
      <c r="B4288" t="s">
        <v>10687</v>
      </c>
      <c r="C4288" t="s">
        <v>10688</v>
      </c>
      <c r="D4288" s="5">
        <v>0</v>
      </c>
      <c r="E4288" s="6">
        <v>0.35</v>
      </c>
      <c r="F4288" s="5">
        <v>0</v>
      </c>
      <c r="G4288" t="s">
        <v>26932</v>
      </c>
    </row>
    <row r="4289" spans="1:7" x14ac:dyDescent="0.25">
      <c r="A4289" t="s">
        <v>46718</v>
      </c>
      <c r="B4289" t="s">
        <v>10689</v>
      </c>
      <c r="C4289" t="s">
        <v>10690</v>
      </c>
      <c r="D4289" s="5">
        <v>0</v>
      </c>
      <c r="E4289" s="6">
        <v>0.35</v>
      </c>
      <c r="F4289" s="5">
        <v>0</v>
      </c>
      <c r="G4289" t="s">
        <v>26932</v>
      </c>
    </row>
    <row r="4290" spans="1:7" x14ac:dyDescent="0.25">
      <c r="A4290" t="s">
        <v>46719</v>
      </c>
      <c r="B4290" t="s">
        <v>11184</v>
      </c>
      <c r="C4290" t="s">
        <v>11185</v>
      </c>
      <c r="D4290" s="5">
        <v>0</v>
      </c>
      <c r="E4290" s="6">
        <v>0.35</v>
      </c>
      <c r="F4290" s="5">
        <v>0</v>
      </c>
      <c r="G4290" t="s">
        <v>26932</v>
      </c>
    </row>
    <row r="4291" spans="1:7" x14ac:dyDescent="0.25">
      <c r="A4291" t="s">
        <v>46720</v>
      </c>
      <c r="B4291" t="s">
        <v>11186</v>
      </c>
      <c r="C4291" t="s">
        <v>11187</v>
      </c>
      <c r="D4291" s="5">
        <v>0</v>
      </c>
      <c r="E4291" s="6">
        <v>0.35</v>
      </c>
      <c r="F4291" s="5">
        <v>0</v>
      </c>
      <c r="G4291" t="s">
        <v>26932</v>
      </c>
    </row>
    <row r="4292" spans="1:7" x14ac:dyDescent="0.25">
      <c r="A4292" t="s">
        <v>46721</v>
      </c>
      <c r="B4292" t="s">
        <v>11188</v>
      </c>
      <c r="C4292" t="s">
        <v>11189</v>
      </c>
      <c r="D4292" s="5">
        <v>0</v>
      </c>
      <c r="E4292" s="6">
        <v>0.35</v>
      </c>
      <c r="F4292" s="5">
        <v>0</v>
      </c>
      <c r="G4292" t="s">
        <v>26932</v>
      </c>
    </row>
    <row r="4293" spans="1:7" x14ac:dyDescent="0.25">
      <c r="A4293" t="s">
        <v>46722</v>
      </c>
      <c r="B4293" t="s">
        <v>11190</v>
      </c>
      <c r="C4293" t="s">
        <v>11191</v>
      </c>
      <c r="D4293" s="5">
        <v>0</v>
      </c>
      <c r="E4293" s="6">
        <v>0.35</v>
      </c>
      <c r="F4293" s="5">
        <v>0</v>
      </c>
      <c r="G4293" t="s">
        <v>26932</v>
      </c>
    </row>
    <row r="4294" spans="1:7" x14ac:dyDescent="0.25">
      <c r="A4294" t="s">
        <v>46723</v>
      </c>
      <c r="B4294" t="s">
        <v>11400</v>
      </c>
      <c r="C4294" t="s">
        <v>11401</v>
      </c>
      <c r="D4294" s="5">
        <v>0</v>
      </c>
      <c r="E4294" s="6">
        <v>0.35</v>
      </c>
      <c r="F4294" s="5">
        <v>0</v>
      </c>
      <c r="G4294" t="s">
        <v>26932</v>
      </c>
    </row>
    <row r="4295" spans="1:7" x14ac:dyDescent="0.25">
      <c r="A4295" t="s">
        <v>46724</v>
      </c>
      <c r="B4295" t="s">
        <v>38813</v>
      </c>
      <c r="C4295" t="s">
        <v>38814</v>
      </c>
      <c r="D4295" s="5">
        <v>390.35</v>
      </c>
      <c r="E4295" s="6">
        <v>0.35</v>
      </c>
      <c r="F4295" s="5">
        <v>253.72750000000002</v>
      </c>
      <c r="G4295" t="s">
        <v>26932</v>
      </c>
    </row>
    <row r="4296" spans="1:7" x14ac:dyDescent="0.25">
      <c r="A4296" t="s">
        <v>46725</v>
      </c>
      <c r="B4296" t="s">
        <v>11402</v>
      </c>
      <c r="C4296" t="s">
        <v>11403</v>
      </c>
      <c r="D4296" s="5">
        <v>0</v>
      </c>
      <c r="E4296" s="6">
        <v>0.35</v>
      </c>
      <c r="F4296" s="5">
        <v>0</v>
      </c>
      <c r="G4296" t="s">
        <v>26932</v>
      </c>
    </row>
    <row r="4297" spans="1:7" x14ac:dyDescent="0.25">
      <c r="A4297" t="s">
        <v>46726</v>
      </c>
      <c r="B4297" t="s">
        <v>38815</v>
      </c>
      <c r="C4297" t="s">
        <v>38816</v>
      </c>
      <c r="D4297" s="5">
        <v>709.73</v>
      </c>
      <c r="E4297" s="6">
        <v>0.35</v>
      </c>
      <c r="F4297" s="5">
        <v>461.3245</v>
      </c>
      <c r="G4297" t="s">
        <v>26932</v>
      </c>
    </row>
    <row r="4298" spans="1:7" x14ac:dyDescent="0.25">
      <c r="A4298" t="s">
        <v>46727</v>
      </c>
      <c r="B4298" t="s">
        <v>11468</v>
      </c>
      <c r="C4298" t="s">
        <v>11469</v>
      </c>
      <c r="D4298" s="5">
        <v>0</v>
      </c>
      <c r="E4298" s="6">
        <v>0.35</v>
      </c>
      <c r="F4298" s="5">
        <v>0</v>
      </c>
      <c r="G4298" t="s">
        <v>26932</v>
      </c>
    </row>
    <row r="4299" spans="1:7" x14ac:dyDescent="0.25">
      <c r="A4299" t="s">
        <v>46727</v>
      </c>
      <c r="B4299" t="s">
        <v>11470</v>
      </c>
      <c r="C4299" t="s">
        <v>11469</v>
      </c>
      <c r="D4299" s="5">
        <v>0</v>
      </c>
      <c r="E4299" s="6">
        <v>0.35</v>
      </c>
      <c r="F4299" s="5">
        <v>0</v>
      </c>
      <c r="G4299" t="s">
        <v>26932</v>
      </c>
    </row>
    <row r="4300" spans="1:7" x14ac:dyDescent="0.25">
      <c r="A4300" t="s">
        <v>46728</v>
      </c>
      <c r="B4300" t="s">
        <v>11471</v>
      </c>
      <c r="C4300" t="s">
        <v>11469</v>
      </c>
      <c r="D4300" s="5">
        <v>0</v>
      </c>
      <c r="E4300" s="6">
        <v>0.35</v>
      </c>
      <c r="F4300" s="5">
        <v>0</v>
      </c>
      <c r="G4300" t="s">
        <v>26932</v>
      </c>
    </row>
    <row r="4301" spans="1:7" x14ac:dyDescent="0.25">
      <c r="A4301" t="s">
        <v>46729</v>
      </c>
      <c r="B4301" t="s">
        <v>11472</v>
      </c>
      <c r="C4301" t="s">
        <v>11473</v>
      </c>
      <c r="D4301" s="5">
        <v>579.61</v>
      </c>
      <c r="E4301" s="6">
        <v>0.35</v>
      </c>
      <c r="F4301" s="5">
        <v>376.74650000000003</v>
      </c>
      <c r="G4301" t="s">
        <v>26932</v>
      </c>
    </row>
    <row r="4302" spans="1:7" x14ac:dyDescent="0.25">
      <c r="A4302" t="s">
        <v>46730</v>
      </c>
      <c r="B4302" t="s">
        <v>11474</v>
      </c>
      <c r="C4302" t="s">
        <v>11475</v>
      </c>
      <c r="D4302" s="5">
        <v>869.43</v>
      </c>
      <c r="E4302" s="6">
        <v>0.35</v>
      </c>
      <c r="F4302" s="5">
        <v>565.12950000000001</v>
      </c>
      <c r="G4302" t="s">
        <v>26932</v>
      </c>
    </row>
    <row r="4303" spans="1:7" x14ac:dyDescent="0.25">
      <c r="A4303" t="s">
        <v>46731</v>
      </c>
      <c r="B4303" t="s">
        <v>11476</v>
      </c>
      <c r="C4303" t="s">
        <v>11477</v>
      </c>
      <c r="D4303" s="5">
        <v>1159.23</v>
      </c>
      <c r="E4303" s="6">
        <v>0.35</v>
      </c>
      <c r="F4303" s="5">
        <v>753.49950000000001</v>
      </c>
      <c r="G4303" t="s">
        <v>26932</v>
      </c>
    </row>
    <row r="4304" spans="1:7" x14ac:dyDescent="0.25">
      <c r="A4304" t="s">
        <v>46732</v>
      </c>
      <c r="B4304" t="s">
        <v>11478</v>
      </c>
      <c r="C4304" t="s">
        <v>11479</v>
      </c>
      <c r="D4304" s="5">
        <v>1450.22</v>
      </c>
      <c r="E4304" s="6">
        <v>0.35</v>
      </c>
      <c r="F4304" s="5">
        <v>942.64300000000003</v>
      </c>
      <c r="G4304" t="s">
        <v>26932</v>
      </c>
    </row>
    <row r="4305" spans="1:7" x14ac:dyDescent="0.25">
      <c r="A4305" t="s">
        <v>46733</v>
      </c>
      <c r="B4305" t="s">
        <v>11480</v>
      </c>
      <c r="C4305" t="s">
        <v>11481</v>
      </c>
      <c r="D4305" s="5">
        <v>1740.26</v>
      </c>
      <c r="E4305" s="6">
        <v>0.35</v>
      </c>
      <c r="F4305" s="5">
        <v>1131.1690000000001</v>
      </c>
      <c r="G4305" t="s">
        <v>26932</v>
      </c>
    </row>
    <row r="4306" spans="1:7" x14ac:dyDescent="0.25">
      <c r="A4306" t="s">
        <v>46734</v>
      </c>
      <c r="B4306" t="s">
        <v>11482</v>
      </c>
      <c r="C4306" t="s">
        <v>11483</v>
      </c>
      <c r="D4306" s="5">
        <v>0</v>
      </c>
      <c r="E4306" s="6">
        <v>0.35</v>
      </c>
      <c r="F4306" s="5">
        <v>0</v>
      </c>
      <c r="G4306" t="s">
        <v>26932</v>
      </c>
    </row>
    <row r="4307" spans="1:7" x14ac:dyDescent="0.25">
      <c r="A4307" t="s">
        <v>46735</v>
      </c>
      <c r="B4307" t="s">
        <v>11484</v>
      </c>
      <c r="C4307" t="s">
        <v>11485</v>
      </c>
      <c r="D4307" s="5">
        <v>0</v>
      </c>
      <c r="E4307" s="6">
        <v>0.35</v>
      </c>
      <c r="F4307" s="5">
        <v>0</v>
      </c>
      <c r="G4307" t="s">
        <v>26932</v>
      </c>
    </row>
    <row r="4308" spans="1:7" x14ac:dyDescent="0.25">
      <c r="A4308" t="s">
        <v>46735</v>
      </c>
      <c r="B4308" t="s">
        <v>11486</v>
      </c>
      <c r="C4308" t="s">
        <v>11485</v>
      </c>
      <c r="D4308" s="5">
        <v>0</v>
      </c>
      <c r="E4308" s="6">
        <v>0.35</v>
      </c>
      <c r="F4308" s="5">
        <v>0</v>
      </c>
      <c r="G4308" t="s">
        <v>26932</v>
      </c>
    </row>
    <row r="4309" spans="1:7" x14ac:dyDescent="0.25">
      <c r="A4309" t="s">
        <v>46736</v>
      </c>
      <c r="B4309" t="s">
        <v>11487</v>
      </c>
      <c r="C4309" t="s">
        <v>11485</v>
      </c>
      <c r="D4309" s="5">
        <v>0</v>
      </c>
      <c r="E4309" s="6">
        <v>0.35</v>
      </c>
      <c r="F4309" s="5">
        <v>0</v>
      </c>
      <c r="G4309" t="s">
        <v>26932</v>
      </c>
    </row>
    <row r="4310" spans="1:7" x14ac:dyDescent="0.25">
      <c r="A4310" t="s">
        <v>46737</v>
      </c>
      <c r="B4310" t="s">
        <v>11488</v>
      </c>
      <c r="C4310" t="s">
        <v>11489</v>
      </c>
      <c r="D4310" s="5">
        <v>1000.72</v>
      </c>
      <c r="E4310" s="6">
        <v>0.35</v>
      </c>
      <c r="F4310" s="5">
        <v>650.46800000000007</v>
      </c>
      <c r="G4310" t="s">
        <v>26932</v>
      </c>
    </row>
    <row r="4311" spans="1:7" x14ac:dyDescent="0.25">
      <c r="A4311" t="s">
        <v>46738</v>
      </c>
      <c r="B4311" t="s">
        <v>11490</v>
      </c>
      <c r="C4311" t="s">
        <v>11491</v>
      </c>
      <c r="D4311" s="5">
        <v>1502.26</v>
      </c>
      <c r="E4311" s="6">
        <v>0.35</v>
      </c>
      <c r="F4311" s="5">
        <v>976.46900000000005</v>
      </c>
      <c r="G4311" t="s">
        <v>26932</v>
      </c>
    </row>
    <row r="4312" spans="1:7" x14ac:dyDescent="0.25">
      <c r="A4312" t="s">
        <v>46739</v>
      </c>
      <c r="B4312" t="s">
        <v>11492</v>
      </c>
      <c r="C4312" t="s">
        <v>11493</v>
      </c>
      <c r="D4312" s="5">
        <v>2003.02</v>
      </c>
      <c r="E4312" s="6">
        <v>0.35</v>
      </c>
      <c r="F4312" s="5">
        <v>1301.963</v>
      </c>
      <c r="G4312" t="s">
        <v>26932</v>
      </c>
    </row>
    <row r="4313" spans="1:7" x14ac:dyDescent="0.25">
      <c r="A4313" t="s">
        <v>46740</v>
      </c>
      <c r="B4313" t="s">
        <v>11494</v>
      </c>
      <c r="C4313" t="s">
        <v>11495</v>
      </c>
      <c r="D4313" s="5">
        <v>2504.17</v>
      </c>
      <c r="E4313" s="6">
        <v>0.35</v>
      </c>
      <c r="F4313" s="5">
        <v>1627.7105000000001</v>
      </c>
      <c r="G4313" t="s">
        <v>26932</v>
      </c>
    </row>
    <row r="4314" spans="1:7" x14ac:dyDescent="0.25">
      <c r="A4314" t="s">
        <v>46741</v>
      </c>
      <c r="B4314" t="s">
        <v>11496</v>
      </c>
      <c r="C4314" t="s">
        <v>11497</v>
      </c>
      <c r="D4314" s="5">
        <v>3005</v>
      </c>
      <c r="E4314" s="6">
        <v>0.35</v>
      </c>
      <c r="F4314" s="5">
        <v>1953.25</v>
      </c>
      <c r="G4314" t="s">
        <v>26932</v>
      </c>
    </row>
    <row r="4315" spans="1:7" x14ac:dyDescent="0.25">
      <c r="A4315" t="s">
        <v>46742</v>
      </c>
      <c r="B4315" t="s">
        <v>11498</v>
      </c>
      <c r="C4315" t="s">
        <v>11499</v>
      </c>
      <c r="D4315" s="5">
        <v>3505.84</v>
      </c>
      <c r="E4315" s="6">
        <v>0.35</v>
      </c>
      <c r="F4315" s="5">
        <v>2278.7960000000003</v>
      </c>
      <c r="G4315" t="s">
        <v>26932</v>
      </c>
    </row>
    <row r="4316" spans="1:7" x14ac:dyDescent="0.25">
      <c r="A4316" t="s">
        <v>46743</v>
      </c>
      <c r="B4316" t="s">
        <v>11500</v>
      </c>
      <c r="C4316" t="s">
        <v>11501</v>
      </c>
      <c r="D4316" s="5">
        <v>0</v>
      </c>
      <c r="E4316" s="6">
        <v>0.35</v>
      </c>
      <c r="F4316" s="5">
        <v>0</v>
      </c>
      <c r="G4316" t="s">
        <v>26932</v>
      </c>
    </row>
    <row r="4317" spans="1:7" x14ac:dyDescent="0.25">
      <c r="A4317" t="s">
        <v>46744</v>
      </c>
      <c r="B4317" t="s">
        <v>11502</v>
      </c>
      <c r="C4317" t="s">
        <v>11503</v>
      </c>
      <c r="D4317" s="5">
        <v>1</v>
      </c>
      <c r="E4317" s="6">
        <v>0.35</v>
      </c>
      <c r="F4317" s="5">
        <v>0.65</v>
      </c>
      <c r="G4317" t="s">
        <v>26932</v>
      </c>
    </row>
    <row r="4318" spans="1:7" x14ac:dyDescent="0.25">
      <c r="A4318" t="s">
        <v>46745</v>
      </c>
      <c r="B4318" t="s">
        <v>11504</v>
      </c>
      <c r="C4318" t="s">
        <v>11505</v>
      </c>
      <c r="D4318" s="5">
        <v>1</v>
      </c>
      <c r="E4318" s="6">
        <v>0.35</v>
      </c>
      <c r="F4318" s="5">
        <v>0.65</v>
      </c>
      <c r="G4318" t="s">
        <v>26932</v>
      </c>
    </row>
    <row r="4319" spans="1:7" x14ac:dyDescent="0.25">
      <c r="A4319" t="s">
        <v>46746</v>
      </c>
      <c r="B4319" t="s">
        <v>11506</v>
      </c>
      <c r="C4319" t="s">
        <v>11507</v>
      </c>
      <c r="D4319" s="5">
        <v>1000</v>
      </c>
      <c r="E4319" s="6">
        <v>0.35</v>
      </c>
      <c r="F4319" s="5">
        <v>650</v>
      </c>
      <c r="G4319" t="s">
        <v>26932</v>
      </c>
    </row>
    <row r="4320" spans="1:7" x14ac:dyDescent="0.25">
      <c r="A4320" t="s">
        <v>46747</v>
      </c>
      <c r="B4320" t="s">
        <v>11508</v>
      </c>
      <c r="C4320" t="s">
        <v>11509</v>
      </c>
      <c r="D4320" s="5">
        <v>1</v>
      </c>
      <c r="E4320" s="6">
        <v>0.35</v>
      </c>
      <c r="F4320" s="5">
        <v>0.65</v>
      </c>
      <c r="G4320" t="s">
        <v>26932</v>
      </c>
    </row>
    <row r="4321" spans="1:7" x14ac:dyDescent="0.25">
      <c r="A4321" t="s">
        <v>46748</v>
      </c>
      <c r="B4321" t="s">
        <v>11510</v>
      </c>
      <c r="C4321" t="s">
        <v>11511</v>
      </c>
      <c r="D4321" s="5">
        <v>1</v>
      </c>
      <c r="E4321" s="6">
        <v>0.35</v>
      </c>
      <c r="F4321" s="5">
        <v>0.65</v>
      </c>
      <c r="G4321" t="s">
        <v>26932</v>
      </c>
    </row>
    <row r="4322" spans="1:7" x14ac:dyDescent="0.25">
      <c r="A4322" t="s">
        <v>46749</v>
      </c>
      <c r="B4322" t="s">
        <v>11512</v>
      </c>
      <c r="C4322" t="s">
        <v>11513</v>
      </c>
      <c r="D4322" s="5">
        <v>1000</v>
      </c>
      <c r="E4322" s="6">
        <v>0.35</v>
      </c>
      <c r="F4322" s="5">
        <v>650</v>
      </c>
      <c r="G4322" t="s">
        <v>26932</v>
      </c>
    </row>
    <row r="4323" spans="1:7" x14ac:dyDescent="0.25">
      <c r="A4323" t="s">
        <v>46750</v>
      </c>
      <c r="B4323" t="s">
        <v>11514</v>
      </c>
      <c r="C4323" t="s">
        <v>11515</v>
      </c>
      <c r="D4323" s="5">
        <v>1</v>
      </c>
      <c r="E4323" s="6">
        <v>0.35</v>
      </c>
      <c r="F4323" s="5">
        <v>0.65</v>
      </c>
      <c r="G4323" t="s">
        <v>26932</v>
      </c>
    </row>
    <row r="4324" spans="1:7" x14ac:dyDescent="0.25">
      <c r="A4324" t="s">
        <v>46751</v>
      </c>
      <c r="B4324" t="s">
        <v>11516</v>
      </c>
      <c r="C4324" t="s">
        <v>11517</v>
      </c>
      <c r="D4324" s="5">
        <v>1</v>
      </c>
      <c r="E4324" s="6">
        <v>0.35</v>
      </c>
      <c r="F4324" s="5">
        <v>0.65</v>
      </c>
      <c r="G4324" t="s">
        <v>26932</v>
      </c>
    </row>
    <row r="4325" spans="1:7" x14ac:dyDescent="0.25">
      <c r="A4325" t="s">
        <v>46752</v>
      </c>
      <c r="B4325" t="s">
        <v>11518</v>
      </c>
      <c r="C4325" t="s">
        <v>11519</v>
      </c>
      <c r="D4325" s="5">
        <v>1000</v>
      </c>
      <c r="E4325" s="6">
        <v>0.35</v>
      </c>
      <c r="F4325" s="5">
        <v>650</v>
      </c>
      <c r="G4325" t="s">
        <v>26932</v>
      </c>
    </row>
    <row r="4326" spans="1:7" x14ac:dyDescent="0.25">
      <c r="A4326" t="s">
        <v>46753</v>
      </c>
      <c r="B4326" t="s">
        <v>11520</v>
      </c>
      <c r="C4326" t="s">
        <v>11521</v>
      </c>
      <c r="D4326" s="5">
        <v>1</v>
      </c>
      <c r="E4326" s="6">
        <v>0.35</v>
      </c>
      <c r="F4326" s="5">
        <v>0.65</v>
      </c>
      <c r="G4326" t="s">
        <v>26932</v>
      </c>
    </row>
    <row r="4327" spans="1:7" x14ac:dyDescent="0.25">
      <c r="A4327" t="s">
        <v>46754</v>
      </c>
      <c r="B4327" t="s">
        <v>11522</v>
      </c>
      <c r="C4327" t="s">
        <v>11523</v>
      </c>
      <c r="D4327" s="5">
        <v>1</v>
      </c>
      <c r="E4327" s="6">
        <v>0.35</v>
      </c>
      <c r="F4327" s="5">
        <v>0.65</v>
      </c>
      <c r="G4327" t="s">
        <v>26932</v>
      </c>
    </row>
    <row r="4328" spans="1:7" x14ac:dyDescent="0.25">
      <c r="A4328" t="s">
        <v>46755</v>
      </c>
      <c r="B4328" t="s">
        <v>11524</v>
      </c>
      <c r="C4328" t="s">
        <v>11525</v>
      </c>
      <c r="D4328" s="5">
        <v>1000</v>
      </c>
      <c r="E4328" s="6">
        <v>0.35</v>
      </c>
      <c r="F4328" s="5">
        <v>650</v>
      </c>
      <c r="G4328" t="s">
        <v>26932</v>
      </c>
    </row>
    <row r="4329" spans="1:7" x14ac:dyDescent="0.25">
      <c r="A4329" t="s">
        <v>46756</v>
      </c>
      <c r="B4329" t="s">
        <v>11526</v>
      </c>
      <c r="C4329" t="s">
        <v>11527</v>
      </c>
      <c r="D4329" s="5">
        <v>0</v>
      </c>
      <c r="E4329" s="6">
        <v>0.35</v>
      </c>
      <c r="F4329" s="5">
        <v>0</v>
      </c>
      <c r="G4329" t="s">
        <v>26932</v>
      </c>
    </row>
    <row r="4330" spans="1:7" x14ac:dyDescent="0.25">
      <c r="A4330" t="s">
        <v>46757</v>
      </c>
      <c r="B4330" t="s">
        <v>11528</v>
      </c>
      <c r="C4330" t="s">
        <v>11529</v>
      </c>
      <c r="D4330" s="5">
        <v>0</v>
      </c>
      <c r="E4330" s="6">
        <v>0.35</v>
      </c>
      <c r="F4330" s="5">
        <v>0</v>
      </c>
      <c r="G4330" t="s">
        <v>26932</v>
      </c>
    </row>
    <row r="4331" spans="1:7" x14ac:dyDescent="0.25">
      <c r="A4331" t="s">
        <v>46758</v>
      </c>
      <c r="B4331" t="s">
        <v>11530</v>
      </c>
      <c r="C4331" t="s">
        <v>11531</v>
      </c>
      <c r="D4331" s="5">
        <v>376.16</v>
      </c>
      <c r="E4331" s="6">
        <v>0.35</v>
      </c>
      <c r="F4331" s="5">
        <v>244.50400000000002</v>
      </c>
      <c r="G4331" t="s">
        <v>26932</v>
      </c>
    </row>
    <row r="4332" spans="1:7" x14ac:dyDescent="0.25">
      <c r="A4332" t="s">
        <v>46759</v>
      </c>
      <c r="B4332" t="s">
        <v>11532</v>
      </c>
      <c r="C4332" t="s">
        <v>11533</v>
      </c>
      <c r="D4332" s="5">
        <v>1206.54</v>
      </c>
      <c r="E4332" s="6">
        <v>0.35</v>
      </c>
      <c r="F4332" s="5">
        <v>784.25099999999998</v>
      </c>
      <c r="G4332" t="s">
        <v>26932</v>
      </c>
    </row>
    <row r="4333" spans="1:7" x14ac:dyDescent="0.25">
      <c r="A4333" t="s">
        <v>46760</v>
      </c>
      <c r="B4333" t="s">
        <v>11534</v>
      </c>
      <c r="C4333" t="s">
        <v>11535</v>
      </c>
      <c r="D4333" s="5">
        <v>1691.53</v>
      </c>
      <c r="E4333" s="6">
        <v>0.35</v>
      </c>
      <c r="F4333" s="5">
        <v>1099.4945</v>
      </c>
      <c r="G4333" t="s">
        <v>26932</v>
      </c>
    </row>
    <row r="4334" spans="1:7" x14ac:dyDescent="0.25">
      <c r="A4334" t="s">
        <v>46761</v>
      </c>
      <c r="B4334" t="s">
        <v>11536</v>
      </c>
      <c r="C4334" t="s">
        <v>11537</v>
      </c>
      <c r="D4334" s="5">
        <v>0</v>
      </c>
      <c r="E4334" s="6">
        <v>0.35</v>
      </c>
      <c r="F4334" s="5">
        <v>0</v>
      </c>
      <c r="G4334" t="s">
        <v>26932</v>
      </c>
    </row>
    <row r="4335" spans="1:7" x14ac:dyDescent="0.25">
      <c r="A4335" t="s">
        <v>46762</v>
      </c>
      <c r="B4335" t="s">
        <v>11538</v>
      </c>
      <c r="C4335" t="s">
        <v>11539</v>
      </c>
      <c r="D4335" s="5">
        <v>0</v>
      </c>
      <c r="E4335" s="6">
        <v>0.35</v>
      </c>
      <c r="F4335" s="5">
        <v>0</v>
      </c>
      <c r="G4335" t="s">
        <v>26932</v>
      </c>
    </row>
    <row r="4336" spans="1:7" x14ac:dyDescent="0.25">
      <c r="A4336" t="s">
        <v>46763</v>
      </c>
      <c r="B4336" t="s">
        <v>11540</v>
      </c>
      <c r="C4336" t="s">
        <v>11531</v>
      </c>
      <c r="D4336" s="5">
        <v>689.62</v>
      </c>
      <c r="E4336" s="6">
        <v>0.35</v>
      </c>
      <c r="F4336" s="5">
        <v>448.25300000000004</v>
      </c>
      <c r="G4336" t="s">
        <v>26932</v>
      </c>
    </row>
    <row r="4337" spans="1:7" x14ac:dyDescent="0.25">
      <c r="A4337" t="s">
        <v>46764</v>
      </c>
      <c r="B4337" t="s">
        <v>11541</v>
      </c>
      <c r="C4337" t="s">
        <v>11542</v>
      </c>
      <c r="D4337" s="5">
        <v>1301.17</v>
      </c>
      <c r="E4337" s="6">
        <v>0.35</v>
      </c>
      <c r="F4337" s="5">
        <v>845.76050000000009</v>
      </c>
      <c r="G4337" t="s">
        <v>26932</v>
      </c>
    </row>
    <row r="4338" spans="1:7" x14ac:dyDescent="0.25">
      <c r="A4338" t="s">
        <v>46765</v>
      </c>
      <c r="B4338" t="s">
        <v>11543</v>
      </c>
      <c r="C4338" t="s">
        <v>11544</v>
      </c>
      <c r="D4338" s="5">
        <v>2211.9899999999998</v>
      </c>
      <c r="E4338" s="6">
        <v>0.35</v>
      </c>
      <c r="F4338" s="5">
        <v>1437.7935</v>
      </c>
      <c r="G4338" t="s">
        <v>26932</v>
      </c>
    </row>
    <row r="4339" spans="1:7" x14ac:dyDescent="0.25">
      <c r="A4339" t="s">
        <v>46766</v>
      </c>
      <c r="B4339" t="s">
        <v>11545</v>
      </c>
      <c r="C4339" t="s">
        <v>11546</v>
      </c>
      <c r="D4339" s="5">
        <v>3099.16</v>
      </c>
      <c r="E4339" s="6">
        <v>0.35</v>
      </c>
      <c r="F4339" s="5">
        <v>2014.454</v>
      </c>
      <c r="G4339" t="s">
        <v>26932</v>
      </c>
    </row>
    <row r="4340" spans="1:7" x14ac:dyDescent="0.25">
      <c r="A4340" t="s">
        <v>46767</v>
      </c>
      <c r="B4340" t="s">
        <v>11581</v>
      </c>
      <c r="C4340" t="s">
        <v>11582</v>
      </c>
      <c r="D4340" s="5">
        <v>0</v>
      </c>
      <c r="E4340" s="6">
        <v>0.35</v>
      </c>
      <c r="F4340" s="5">
        <v>0</v>
      </c>
      <c r="G4340" t="s">
        <v>26932</v>
      </c>
    </row>
    <row r="4341" spans="1:7" x14ac:dyDescent="0.25">
      <c r="A4341" t="s">
        <v>46768</v>
      </c>
      <c r="B4341" t="s">
        <v>11583</v>
      </c>
      <c r="C4341" t="s">
        <v>11584</v>
      </c>
      <c r="D4341" s="5">
        <v>0</v>
      </c>
      <c r="E4341" s="6">
        <v>0.35</v>
      </c>
      <c r="F4341" s="5">
        <v>0</v>
      </c>
      <c r="G4341" t="s">
        <v>26932</v>
      </c>
    </row>
    <row r="4342" spans="1:7" x14ac:dyDescent="0.25">
      <c r="A4342" t="s">
        <v>46769</v>
      </c>
      <c r="B4342" t="s">
        <v>11585</v>
      </c>
      <c r="C4342" t="s">
        <v>11586</v>
      </c>
      <c r="D4342" s="5">
        <v>0</v>
      </c>
      <c r="E4342" s="6">
        <v>0.35</v>
      </c>
      <c r="F4342" s="5">
        <v>0</v>
      </c>
      <c r="G4342" t="s">
        <v>26932</v>
      </c>
    </row>
    <row r="4343" spans="1:7" x14ac:dyDescent="0.25">
      <c r="A4343" t="s">
        <v>46770</v>
      </c>
      <c r="B4343" t="s">
        <v>11587</v>
      </c>
      <c r="C4343" t="s">
        <v>11588</v>
      </c>
      <c r="D4343" s="5">
        <v>0</v>
      </c>
      <c r="E4343" s="6">
        <v>0.35</v>
      </c>
      <c r="F4343" s="5">
        <v>0</v>
      </c>
      <c r="G4343" t="s">
        <v>26932</v>
      </c>
    </row>
    <row r="4344" spans="1:7" x14ac:dyDescent="0.25">
      <c r="A4344" t="s">
        <v>46771</v>
      </c>
      <c r="B4344" t="s">
        <v>11589</v>
      </c>
      <c r="C4344" t="s">
        <v>11590</v>
      </c>
      <c r="D4344" s="5">
        <v>0</v>
      </c>
      <c r="E4344" s="6">
        <v>0.35</v>
      </c>
      <c r="F4344" s="5">
        <v>0</v>
      </c>
      <c r="G4344" t="s">
        <v>26932</v>
      </c>
    </row>
    <row r="4345" spans="1:7" x14ac:dyDescent="0.25">
      <c r="A4345" t="s">
        <v>46772</v>
      </c>
      <c r="B4345" t="s">
        <v>11591</v>
      </c>
      <c r="C4345" t="s">
        <v>11592</v>
      </c>
      <c r="D4345" s="5">
        <v>0</v>
      </c>
      <c r="E4345" s="6">
        <v>0.35</v>
      </c>
      <c r="F4345" s="5">
        <v>0</v>
      </c>
      <c r="G4345" t="s">
        <v>26932</v>
      </c>
    </row>
    <row r="4346" spans="1:7" x14ac:dyDescent="0.25">
      <c r="A4346" t="s">
        <v>46773</v>
      </c>
      <c r="B4346" t="s">
        <v>11593</v>
      </c>
      <c r="C4346" t="s">
        <v>11594</v>
      </c>
      <c r="D4346" s="5">
        <v>0</v>
      </c>
      <c r="E4346" s="6">
        <v>0.35</v>
      </c>
      <c r="F4346" s="5">
        <v>0</v>
      </c>
      <c r="G4346" t="s">
        <v>26932</v>
      </c>
    </row>
    <row r="4347" spans="1:7" x14ac:dyDescent="0.25">
      <c r="A4347" t="s">
        <v>46774</v>
      </c>
      <c r="B4347" t="s">
        <v>11547</v>
      </c>
      <c r="C4347" t="s">
        <v>11548</v>
      </c>
      <c r="D4347" s="5">
        <v>1</v>
      </c>
      <c r="E4347" s="6">
        <v>0.35</v>
      </c>
      <c r="F4347" s="5">
        <v>0.65</v>
      </c>
      <c r="G4347" t="s">
        <v>26932</v>
      </c>
    </row>
    <row r="4348" spans="1:7" x14ac:dyDescent="0.25">
      <c r="A4348" t="s">
        <v>46775</v>
      </c>
      <c r="B4348" t="s">
        <v>11549</v>
      </c>
      <c r="C4348" t="s">
        <v>11550</v>
      </c>
      <c r="D4348" s="5">
        <v>1</v>
      </c>
      <c r="E4348" s="6">
        <v>0.35</v>
      </c>
      <c r="F4348" s="5">
        <v>0.65</v>
      </c>
      <c r="G4348" t="s">
        <v>26932</v>
      </c>
    </row>
    <row r="4349" spans="1:7" x14ac:dyDescent="0.25">
      <c r="A4349" t="s">
        <v>46776</v>
      </c>
      <c r="B4349" t="s">
        <v>11551</v>
      </c>
      <c r="C4349" t="s">
        <v>11552</v>
      </c>
      <c r="D4349" s="5">
        <v>1000</v>
      </c>
      <c r="E4349" s="6">
        <v>0.35</v>
      </c>
      <c r="F4349" s="5">
        <v>650</v>
      </c>
      <c r="G4349" t="s">
        <v>26932</v>
      </c>
    </row>
    <row r="4350" spans="1:7" x14ac:dyDescent="0.25">
      <c r="A4350" t="s">
        <v>46777</v>
      </c>
      <c r="B4350" t="s">
        <v>11553</v>
      </c>
      <c r="C4350" t="s">
        <v>11554</v>
      </c>
      <c r="D4350" s="5">
        <v>1</v>
      </c>
      <c r="E4350" s="6">
        <v>0.35</v>
      </c>
      <c r="F4350" s="5">
        <v>0.65</v>
      </c>
      <c r="G4350" t="s">
        <v>26932</v>
      </c>
    </row>
    <row r="4351" spans="1:7" x14ac:dyDescent="0.25">
      <c r="A4351" t="s">
        <v>46778</v>
      </c>
      <c r="B4351" t="s">
        <v>11555</v>
      </c>
      <c r="C4351" t="s">
        <v>11556</v>
      </c>
      <c r="D4351" s="5">
        <v>1</v>
      </c>
      <c r="E4351" s="6">
        <v>0.35</v>
      </c>
      <c r="F4351" s="5">
        <v>0.65</v>
      </c>
      <c r="G4351" t="s">
        <v>26932</v>
      </c>
    </row>
    <row r="4352" spans="1:7" x14ac:dyDescent="0.25">
      <c r="A4352" t="s">
        <v>46779</v>
      </c>
      <c r="B4352" t="s">
        <v>11557</v>
      </c>
      <c r="C4352" t="s">
        <v>11558</v>
      </c>
      <c r="D4352" s="5">
        <v>1000</v>
      </c>
      <c r="E4352" s="6">
        <v>0.35</v>
      </c>
      <c r="F4352" s="5">
        <v>650</v>
      </c>
      <c r="G4352" t="s">
        <v>26932</v>
      </c>
    </row>
    <row r="4353" spans="1:7" x14ac:dyDescent="0.25">
      <c r="A4353" t="s">
        <v>46780</v>
      </c>
      <c r="B4353" t="s">
        <v>11559</v>
      </c>
      <c r="C4353" t="s">
        <v>11560</v>
      </c>
      <c r="D4353" s="5">
        <v>0</v>
      </c>
      <c r="E4353" s="6">
        <v>0.35</v>
      </c>
      <c r="F4353" s="5">
        <v>0</v>
      </c>
      <c r="G4353" t="s">
        <v>26932</v>
      </c>
    </row>
    <row r="4354" spans="1:7" x14ac:dyDescent="0.25">
      <c r="A4354" t="s">
        <v>46781</v>
      </c>
      <c r="B4354" t="s">
        <v>11561</v>
      </c>
      <c r="C4354" t="s">
        <v>11562</v>
      </c>
      <c r="D4354" s="5">
        <v>0</v>
      </c>
      <c r="E4354" s="6">
        <v>0.35</v>
      </c>
      <c r="F4354" s="5">
        <v>0</v>
      </c>
      <c r="G4354" t="s">
        <v>26932</v>
      </c>
    </row>
    <row r="4355" spans="1:7" x14ac:dyDescent="0.25">
      <c r="A4355" t="s">
        <v>46782</v>
      </c>
      <c r="B4355" t="s">
        <v>11563</v>
      </c>
      <c r="C4355" t="s">
        <v>11564</v>
      </c>
      <c r="D4355" s="5">
        <v>709.73</v>
      </c>
      <c r="E4355" s="6">
        <v>0.35</v>
      </c>
      <c r="F4355" s="5">
        <v>461.3245</v>
      </c>
      <c r="G4355" t="s">
        <v>26932</v>
      </c>
    </row>
    <row r="4356" spans="1:7" x14ac:dyDescent="0.25">
      <c r="A4356" t="s">
        <v>46783</v>
      </c>
      <c r="B4356" t="s">
        <v>11565</v>
      </c>
      <c r="C4356" t="s">
        <v>11566</v>
      </c>
      <c r="D4356" s="5">
        <v>1206.54</v>
      </c>
      <c r="E4356" s="6">
        <v>0.35</v>
      </c>
      <c r="F4356" s="5">
        <v>784.25099999999998</v>
      </c>
      <c r="G4356" t="s">
        <v>26932</v>
      </c>
    </row>
    <row r="4357" spans="1:7" x14ac:dyDescent="0.25">
      <c r="A4357" t="s">
        <v>46784</v>
      </c>
      <c r="B4357" t="s">
        <v>11567</v>
      </c>
      <c r="C4357" t="s">
        <v>11564</v>
      </c>
      <c r="D4357" s="5">
        <v>1691.53</v>
      </c>
      <c r="E4357" s="6">
        <v>0.35</v>
      </c>
      <c r="F4357" s="5">
        <v>1099.4945</v>
      </c>
      <c r="G4357" t="s">
        <v>26932</v>
      </c>
    </row>
    <row r="4358" spans="1:7" x14ac:dyDescent="0.25">
      <c r="A4358" t="s">
        <v>46785</v>
      </c>
      <c r="B4358" t="s">
        <v>11568</v>
      </c>
      <c r="C4358" t="s">
        <v>11569</v>
      </c>
      <c r="D4358" s="5">
        <v>376.16</v>
      </c>
      <c r="E4358" s="6">
        <v>0.35</v>
      </c>
      <c r="F4358" s="5">
        <v>244.50400000000002</v>
      </c>
      <c r="G4358" t="s">
        <v>26932</v>
      </c>
    </row>
    <row r="4359" spans="1:7" x14ac:dyDescent="0.25">
      <c r="A4359" t="s">
        <v>46786</v>
      </c>
      <c r="B4359" t="s">
        <v>11570</v>
      </c>
      <c r="C4359" t="s">
        <v>11571</v>
      </c>
      <c r="D4359" s="5">
        <v>0</v>
      </c>
      <c r="E4359" s="6">
        <v>0.35</v>
      </c>
      <c r="F4359" s="5">
        <v>0</v>
      </c>
      <c r="G4359" t="s">
        <v>26932</v>
      </c>
    </row>
    <row r="4360" spans="1:7" x14ac:dyDescent="0.25">
      <c r="A4360" t="s">
        <v>46787</v>
      </c>
      <c r="B4360" t="s">
        <v>11572</v>
      </c>
      <c r="C4360" t="s">
        <v>11573</v>
      </c>
      <c r="D4360" s="5">
        <v>0</v>
      </c>
      <c r="E4360" s="6">
        <v>0.35</v>
      </c>
      <c r="F4360" s="5">
        <v>0</v>
      </c>
      <c r="G4360" t="s">
        <v>26932</v>
      </c>
    </row>
    <row r="4361" spans="1:7" x14ac:dyDescent="0.25">
      <c r="A4361" t="s">
        <v>46788</v>
      </c>
      <c r="B4361" t="s">
        <v>11574</v>
      </c>
      <c r="C4361" t="s">
        <v>11575</v>
      </c>
      <c r="D4361" s="5">
        <v>1301.17</v>
      </c>
      <c r="E4361" s="6">
        <v>0.35</v>
      </c>
      <c r="F4361" s="5">
        <v>845.76050000000009</v>
      </c>
      <c r="G4361" t="s">
        <v>26932</v>
      </c>
    </row>
    <row r="4362" spans="1:7" x14ac:dyDescent="0.25">
      <c r="A4362" t="s">
        <v>46789</v>
      </c>
      <c r="B4362" t="s">
        <v>11576</v>
      </c>
      <c r="C4362" t="s">
        <v>11577</v>
      </c>
      <c r="D4362" s="5">
        <v>2211.9899999999998</v>
      </c>
      <c r="E4362" s="6">
        <v>0.35</v>
      </c>
      <c r="F4362" s="5">
        <v>1437.7935</v>
      </c>
      <c r="G4362" t="s">
        <v>26932</v>
      </c>
    </row>
    <row r="4363" spans="1:7" x14ac:dyDescent="0.25">
      <c r="A4363" t="s">
        <v>46790</v>
      </c>
      <c r="B4363" t="s">
        <v>11578</v>
      </c>
      <c r="C4363" t="s">
        <v>11579</v>
      </c>
      <c r="D4363" s="5">
        <v>3099.16</v>
      </c>
      <c r="E4363" s="6">
        <v>0.35</v>
      </c>
      <c r="F4363" s="5">
        <v>2014.454</v>
      </c>
      <c r="G4363" t="s">
        <v>26932</v>
      </c>
    </row>
    <row r="4364" spans="1:7" x14ac:dyDescent="0.25">
      <c r="A4364" t="s">
        <v>46791</v>
      </c>
      <c r="B4364" t="s">
        <v>11580</v>
      </c>
      <c r="C4364" t="s">
        <v>11569</v>
      </c>
      <c r="D4364" s="5">
        <v>689.62</v>
      </c>
      <c r="E4364" s="6">
        <v>0.35</v>
      </c>
      <c r="F4364" s="5">
        <v>448.25300000000004</v>
      </c>
      <c r="G4364" t="s">
        <v>26932</v>
      </c>
    </row>
    <row r="4365" spans="1:7" x14ac:dyDescent="0.25">
      <c r="A4365" t="s">
        <v>46792</v>
      </c>
      <c r="B4365" t="s">
        <v>10134</v>
      </c>
      <c r="C4365" t="s">
        <v>10135</v>
      </c>
      <c r="D4365" s="5">
        <v>0</v>
      </c>
      <c r="E4365" s="6">
        <v>0.35</v>
      </c>
      <c r="F4365" s="5">
        <v>0</v>
      </c>
      <c r="G4365" t="s">
        <v>26932</v>
      </c>
    </row>
    <row r="4366" spans="1:7" x14ac:dyDescent="0.25">
      <c r="A4366" t="s">
        <v>46793</v>
      </c>
      <c r="B4366" t="s">
        <v>10136</v>
      </c>
      <c r="C4366" t="s">
        <v>10137</v>
      </c>
      <c r="D4366" s="5">
        <v>0</v>
      </c>
      <c r="E4366" s="6">
        <v>0.35</v>
      </c>
      <c r="F4366" s="5">
        <v>0</v>
      </c>
      <c r="G4366" t="s">
        <v>26932</v>
      </c>
    </row>
    <row r="4367" spans="1:7" x14ac:dyDescent="0.25">
      <c r="A4367" t="s">
        <v>46794</v>
      </c>
      <c r="B4367" t="s">
        <v>10153</v>
      </c>
      <c r="C4367" t="s">
        <v>10154</v>
      </c>
      <c r="D4367" s="5">
        <v>1</v>
      </c>
      <c r="E4367" s="6">
        <v>0.35</v>
      </c>
      <c r="F4367" s="5">
        <v>0.65</v>
      </c>
      <c r="G4367" t="s">
        <v>26932</v>
      </c>
    </row>
    <row r="4368" spans="1:7" x14ac:dyDescent="0.25">
      <c r="A4368" t="s">
        <v>46795</v>
      </c>
      <c r="B4368" t="s">
        <v>10155</v>
      </c>
      <c r="C4368" t="s">
        <v>10156</v>
      </c>
      <c r="D4368" s="5">
        <v>1</v>
      </c>
      <c r="E4368" s="6">
        <v>0.35</v>
      </c>
      <c r="F4368" s="5">
        <v>0.65</v>
      </c>
      <c r="G4368" t="s">
        <v>26932</v>
      </c>
    </row>
    <row r="4369" spans="1:7" x14ac:dyDescent="0.25">
      <c r="A4369" t="s">
        <v>46796</v>
      </c>
      <c r="B4369" t="s">
        <v>10157</v>
      </c>
      <c r="C4369" t="s">
        <v>10158</v>
      </c>
      <c r="D4369" s="5">
        <v>1000</v>
      </c>
      <c r="E4369" s="6">
        <v>0.35</v>
      </c>
      <c r="F4369" s="5">
        <v>650</v>
      </c>
      <c r="G4369" t="s">
        <v>26932</v>
      </c>
    </row>
    <row r="4370" spans="1:7" x14ac:dyDescent="0.25">
      <c r="A4370" t="s">
        <v>46797</v>
      </c>
      <c r="B4370" t="s">
        <v>10159</v>
      </c>
      <c r="C4370" t="s">
        <v>10160</v>
      </c>
      <c r="D4370" s="5">
        <v>1</v>
      </c>
      <c r="E4370" s="6">
        <v>0.35</v>
      </c>
      <c r="F4370" s="5">
        <v>0.65</v>
      </c>
      <c r="G4370" t="s">
        <v>26932</v>
      </c>
    </row>
    <row r="4371" spans="1:7" x14ac:dyDescent="0.25">
      <c r="A4371" t="s">
        <v>46798</v>
      </c>
      <c r="B4371" t="s">
        <v>10161</v>
      </c>
      <c r="C4371" t="s">
        <v>10162</v>
      </c>
      <c r="D4371" s="5">
        <v>1</v>
      </c>
      <c r="E4371" s="6">
        <v>0.35</v>
      </c>
      <c r="F4371" s="5">
        <v>0.65</v>
      </c>
      <c r="G4371" t="s">
        <v>26932</v>
      </c>
    </row>
    <row r="4372" spans="1:7" x14ac:dyDescent="0.25">
      <c r="A4372" t="s">
        <v>46799</v>
      </c>
      <c r="B4372" t="s">
        <v>10163</v>
      </c>
      <c r="C4372" t="s">
        <v>10164</v>
      </c>
      <c r="D4372" s="5">
        <v>1000</v>
      </c>
      <c r="E4372" s="6">
        <v>0.35</v>
      </c>
      <c r="F4372" s="5">
        <v>650</v>
      </c>
      <c r="G4372" t="s">
        <v>26932</v>
      </c>
    </row>
    <row r="4373" spans="1:7" x14ac:dyDescent="0.25">
      <c r="A4373" t="s">
        <v>10219</v>
      </c>
      <c r="B4373" t="s">
        <v>10219</v>
      </c>
      <c r="C4373" t="s">
        <v>10220</v>
      </c>
      <c r="D4373" s="5">
        <v>0</v>
      </c>
      <c r="E4373" s="6">
        <v>0.35</v>
      </c>
      <c r="F4373" s="5">
        <v>0</v>
      </c>
      <c r="G4373" t="s">
        <v>26932</v>
      </c>
    </row>
    <row r="4374" spans="1:7" x14ac:dyDescent="0.25">
      <c r="A4374" t="s">
        <v>46800</v>
      </c>
      <c r="B4374" t="s">
        <v>10221</v>
      </c>
      <c r="C4374" t="s">
        <v>10222</v>
      </c>
      <c r="D4374" s="5">
        <v>652</v>
      </c>
      <c r="E4374" s="6">
        <v>0.35</v>
      </c>
      <c r="F4374" s="5">
        <v>423.8</v>
      </c>
      <c r="G4374" t="s">
        <v>26932</v>
      </c>
    </row>
    <row r="4375" spans="1:7" x14ac:dyDescent="0.25">
      <c r="A4375" t="s">
        <v>10223</v>
      </c>
      <c r="B4375" t="s">
        <v>10223</v>
      </c>
      <c r="C4375" t="s">
        <v>10224</v>
      </c>
      <c r="D4375" s="5">
        <v>0</v>
      </c>
      <c r="E4375" s="6">
        <v>0.35</v>
      </c>
      <c r="F4375" s="5">
        <v>0</v>
      </c>
      <c r="G4375" t="s">
        <v>26932</v>
      </c>
    </row>
    <row r="4376" spans="1:7" x14ac:dyDescent="0.25">
      <c r="A4376" t="s">
        <v>46801</v>
      </c>
      <c r="B4376" t="s">
        <v>10225</v>
      </c>
      <c r="C4376" t="s">
        <v>10226</v>
      </c>
      <c r="D4376" s="5">
        <v>652</v>
      </c>
      <c r="E4376" s="6">
        <v>0.35</v>
      </c>
      <c r="F4376" s="5">
        <v>423.8</v>
      </c>
      <c r="G4376" t="s">
        <v>26932</v>
      </c>
    </row>
    <row r="4377" spans="1:7" x14ac:dyDescent="0.25">
      <c r="A4377" t="s">
        <v>46802</v>
      </c>
      <c r="B4377" t="s">
        <v>10388</v>
      </c>
      <c r="C4377" t="s">
        <v>10389</v>
      </c>
      <c r="D4377" s="5">
        <v>1</v>
      </c>
      <c r="E4377" s="6">
        <v>0.35</v>
      </c>
      <c r="F4377" s="5">
        <v>0.65</v>
      </c>
      <c r="G4377" t="s">
        <v>26932</v>
      </c>
    </row>
    <row r="4378" spans="1:7" x14ac:dyDescent="0.25">
      <c r="A4378" t="s">
        <v>46803</v>
      </c>
      <c r="B4378" t="s">
        <v>10390</v>
      </c>
      <c r="C4378" t="s">
        <v>10391</v>
      </c>
      <c r="D4378" s="5">
        <v>1</v>
      </c>
      <c r="E4378" s="6">
        <v>0.35</v>
      </c>
      <c r="F4378" s="5">
        <v>0.65</v>
      </c>
      <c r="G4378" t="s">
        <v>26932</v>
      </c>
    </row>
    <row r="4379" spans="1:7" x14ac:dyDescent="0.25">
      <c r="A4379" t="s">
        <v>46804</v>
      </c>
      <c r="B4379" t="s">
        <v>10392</v>
      </c>
      <c r="C4379" t="s">
        <v>10393</v>
      </c>
      <c r="D4379" s="5">
        <v>1000</v>
      </c>
      <c r="E4379" s="6">
        <v>0.35</v>
      </c>
      <c r="F4379" s="5">
        <v>650</v>
      </c>
      <c r="G4379" t="s">
        <v>26932</v>
      </c>
    </row>
    <row r="4380" spans="1:7" x14ac:dyDescent="0.25">
      <c r="A4380" t="s">
        <v>10454</v>
      </c>
      <c r="B4380" t="s">
        <v>10454</v>
      </c>
      <c r="C4380" t="s">
        <v>10455</v>
      </c>
      <c r="D4380" s="5">
        <v>0</v>
      </c>
      <c r="E4380" s="6">
        <v>0.35</v>
      </c>
      <c r="F4380" s="5">
        <v>0</v>
      </c>
      <c r="G4380" t="s">
        <v>26932</v>
      </c>
    </row>
    <row r="4381" spans="1:7" x14ac:dyDescent="0.25">
      <c r="A4381" t="s">
        <v>46805</v>
      </c>
      <c r="B4381" t="s">
        <v>10456</v>
      </c>
      <c r="C4381" t="s">
        <v>10457</v>
      </c>
      <c r="D4381" s="5">
        <v>213.15</v>
      </c>
      <c r="E4381" s="6">
        <v>0.35</v>
      </c>
      <c r="F4381" s="5">
        <v>138.54750000000001</v>
      </c>
      <c r="G4381" t="s">
        <v>26932</v>
      </c>
    </row>
    <row r="4382" spans="1:7" x14ac:dyDescent="0.25">
      <c r="A4382" t="s">
        <v>46806</v>
      </c>
      <c r="B4382" t="s">
        <v>10588</v>
      </c>
      <c r="C4382" t="s">
        <v>10589</v>
      </c>
      <c r="D4382" s="5">
        <v>0</v>
      </c>
      <c r="E4382" s="6">
        <v>0.35</v>
      </c>
      <c r="F4382" s="5">
        <v>0</v>
      </c>
      <c r="G4382" t="s">
        <v>26932</v>
      </c>
    </row>
    <row r="4383" spans="1:7" x14ac:dyDescent="0.25">
      <c r="A4383" t="s">
        <v>46807</v>
      </c>
      <c r="B4383" t="s">
        <v>10590</v>
      </c>
      <c r="C4383" t="s">
        <v>10591</v>
      </c>
      <c r="D4383" s="5">
        <v>0</v>
      </c>
      <c r="E4383" s="6">
        <v>0.35</v>
      </c>
      <c r="F4383" s="5">
        <v>0</v>
      </c>
      <c r="G4383" t="s">
        <v>26932</v>
      </c>
    </row>
    <row r="4384" spans="1:7" x14ac:dyDescent="0.25">
      <c r="A4384" t="s">
        <v>46808</v>
      </c>
      <c r="B4384" t="s">
        <v>11595</v>
      </c>
      <c r="C4384" t="s">
        <v>11596</v>
      </c>
      <c r="D4384" s="5">
        <v>0</v>
      </c>
      <c r="E4384" s="6">
        <v>0.35</v>
      </c>
      <c r="F4384" s="5">
        <v>0</v>
      </c>
      <c r="G4384" t="s">
        <v>26932</v>
      </c>
    </row>
    <row r="4385" spans="1:7" x14ac:dyDescent="0.25">
      <c r="A4385" t="s">
        <v>46809</v>
      </c>
      <c r="B4385" t="s">
        <v>11597</v>
      </c>
      <c r="C4385" t="s">
        <v>11598</v>
      </c>
      <c r="D4385" s="5">
        <v>0</v>
      </c>
      <c r="E4385" s="6">
        <v>0.35</v>
      </c>
      <c r="F4385" s="5">
        <v>0</v>
      </c>
      <c r="G4385" t="s">
        <v>26932</v>
      </c>
    </row>
    <row r="4386" spans="1:7" x14ac:dyDescent="0.25">
      <c r="A4386" t="s">
        <v>46810</v>
      </c>
      <c r="B4386" t="s">
        <v>7372</v>
      </c>
      <c r="C4386" t="s">
        <v>7373</v>
      </c>
      <c r="D4386" s="5">
        <v>0</v>
      </c>
      <c r="E4386" s="6">
        <v>0.35</v>
      </c>
      <c r="F4386" s="5">
        <v>0</v>
      </c>
      <c r="G4386" t="s">
        <v>26932</v>
      </c>
    </row>
    <row r="4387" spans="1:7" x14ac:dyDescent="0.25">
      <c r="A4387" t="s">
        <v>46811</v>
      </c>
      <c r="B4387" t="s">
        <v>11599</v>
      </c>
      <c r="C4387" t="s">
        <v>11600</v>
      </c>
      <c r="D4387" s="5">
        <v>0</v>
      </c>
      <c r="E4387" s="6">
        <v>0.35</v>
      </c>
      <c r="F4387" s="5">
        <v>0</v>
      </c>
      <c r="G4387" t="s">
        <v>26932</v>
      </c>
    </row>
    <row r="4388" spans="1:7" x14ac:dyDescent="0.25">
      <c r="A4388" t="s">
        <v>46812</v>
      </c>
      <c r="B4388" t="s">
        <v>11601</v>
      </c>
      <c r="C4388" t="s">
        <v>11602</v>
      </c>
      <c r="D4388" s="5">
        <v>0</v>
      </c>
      <c r="E4388" s="6">
        <v>0.35</v>
      </c>
      <c r="F4388" s="5">
        <v>0</v>
      </c>
      <c r="G4388" t="s">
        <v>26932</v>
      </c>
    </row>
    <row r="4389" spans="1:7" x14ac:dyDescent="0.25">
      <c r="A4389" t="s">
        <v>46813</v>
      </c>
      <c r="B4389" t="s">
        <v>11603</v>
      </c>
      <c r="C4389" t="s">
        <v>11604</v>
      </c>
      <c r="D4389" s="5">
        <v>1686.79</v>
      </c>
      <c r="E4389" s="6">
        <v>0.35</v>
      </c>
      <c r="F4389" s="5">
        <v>1096.4135000000001</v>
      </c>
      <c r="G4389" t="s">
        <v>26932</v>
      </c>
    </row>
    <row r="4390" spans="1:7" x14ac:dyDescent="0.25">
      <c r="A4390" t="s">
        <v>46814</v>
      </c>
      <c r="B4390" t="s">
        <v>11605</v>
      </c>
      <c r="C4390" t="s">
        <v>11606</v>
      </c>
      <c r="D4390" s="5">
        <v>2633.1</v>
      </c>
      <c r="E4390" s="6">
        <v>0.35</v>
      </c>
      <c r="F4390" s="5">
        <v>1711.5150000000001</v>
      </c>
      <c r="G4390" t="s">
        <v>26932</v>
      </c>
    </row>
    <row r="4391" spans="1:7" x14ac:dyDescent="0.25">
      <c r="A4391" t="s">
        <v>46815</v>
      </c>
      <c r="B4391" t="s">
        <v>11607</v>
      </c>
      <c r="C4391" t="s">
        <v>11608</v>
      </c>
      <c r="D4391" s="5">
        <v>3510.81</v>
      </c>
      <c r="E4391" s="6">
        <v>0.35</v>
      </c>
      <c r="F4391" s="5">
        <v>2282.0264999999999</v>
      </c>
      <c r="G4391" t="s">
        <v>26932</v>
      </c>
    </row>
    <row r="4392" spans="1:7" x14ac:dyDescent="0.25">
      <c r="A4392" t="s">
        <v>46816</v>
      </c>
      <c r="B4392" t="s">
        <v>11609</v>
      </c>
      <c r="C4392" t="s">
        <v>11610</v>
      </c>
      <c r="D4392" s="5">
        <v>4368.3900000000003</v>
      </c>
      <c r="E4392" s="6">
        <v>0.35</v>
      </c>
      <c r="F4392" s="5">
        <v>2839.4535000000005</v>
      </c>
      <c r="G4392" t="s">
        <v>26932</v>
      </c>
    </row>
    <row r="4393" spans="1:7" x14ac:dyDescent="0.25">
      <c r="A4393" t="s">
        <v>46817</v>
      </c>
      <c r="B4393" t="s">
        <v>11611</v>
      </c>
      <c r="C4393" t="s">
        <v>11612</v>
      </c>
      <c r="D4393" s="5">
        <v>6115.75</v>
      </c>
      <c r="E4393" s="6">
        <v>0.35</v>
      </c>
      <c r="F4393" s="5">
        <v>3975.2375000000002</v>
      </c>
      <c r="G4393" t="s">
        <v>26932</v>
      </c>
    </row>
    <row r="4394" spans="1:7" x14ac:dyDescent="0.25">
      <c r="A4394" t="s">
        <v>46818</v>
      </c>
      <c r="B4394" t="s">
        <v>11613</v>
      </c>
      <c r="C4394" t="s">
        <v>11614</v>
      </c>
      <c r="D4394" s="5">
        <v>0</v>
      </c>
      <c r="E4394" s="6">
        <v>0.35</v>
      </c>
      <c r="F4394" s="5">
        <v>0</v>
      </c>
      <c r="G4394" t="s">
        <v>26932</v>
      </c>
    </row>
    <row r="4395" spans="1:7" x14ac:dyDescent="0.25">
      <c r="A4395" t="s">
        <v>46819</v>
      </c>
      <c r="B4395" t="s">
        <v>11615</v>
      </c>
      <c r="C4395" t="s">
        <v>11616</v>
      </c>
      <c r="D4395" s="5">
        <v>0</v>
      </c>
      <c r="E4395" s="6">
        <v>0.35</v>
      </c>
      <c r="F4395" s="5">
        <v>0</v>
      </c>
      <c r="G4395" t="s">
        <v>26932</v>
      </c>
    </row>
    <row r="4396" spans="1:7" x14ac:dyDescent="0.25">
      <c r="A4396" t="s">
        <v>46820</v>
      </c>
      <c r="B4396" t="s">
        <v>11617</v>
      </c>
      <c r="C4396" t="s">
        <v>11618</v>
      </c>
      <c r="D4396" s="5">
        <v>106.46</v>
      </c>
      <c r="E4396" s="6">
        <v>0.35</v>
      </c>
      <c r="F4396" s="5">
        <v>69.198999999999998</v>
      </c>
      <c r="G4396" t="s">
        <v>26932</v>
      </c>
    </row>
    <row r="4397" spans="1:7" x14ac:dyDescent="0.25">
      <c r="A4397" t="s">
        <v>46821</v>
      </c>
      <c r="B4397" t="s">
        <v>11619</v>
      </c>
      <c r="C4397" t="s">
        <v>11620</v>
      </c>
      <c r="D4397" s="5">
        <v>260.23</v>
      </c>
      <c r="E4397" s="6">
        <v>0.35</v>
      </c>
      <c r="F4397" s="5">
        <v>169.14950000000002</v>
      </c>
      <c r="G4397" t="s">
        <v>26932</v>
      </c>
    </row>
    <row r="4398" spans="1:7" x14ac:dyDescent="0.25">
      <c r="A4398" t="s">
        <v>46822</v>
      </c>
      <c r="B4398" t="s">
        <v>11621</v>
      </c>
      <c r="C4398" t="s">
        <v>11622</v>
      </c>
      <c r="D4398" s="5">
        <v>346.98</v>
      </c>
      <c r="E4398" s="6">
        <v>0.35</v>
      </c>
      <c r="F4398" s="5">
        <v>225.53700000000001</v>
      </c>
      <c r="G4398" t="s">
        <v>26932</v>
      </c>
    </row>
    <row r="4399" spans="1:7" x14ac:dyDescent="0.25">
      <c r="A4399" t="s">
        <v>46823</v>
      </c>
      <c r="B4399" t="s">
        <v>11623</v>
      </c>
      <c r="C4399" t="s">
        <v>11624</v>
      </c>
      <c r="D4399" s="5">
        <v>496.81</v>
      </c>
      <c r="E4399" s="6">
        <v>0.35</v>
      </c>
      <c r="F4399" s="5">
        <v>322.92650000000003</v>
      </c>
      <c r="G4399" t="s">
        <v>26932</v>
      </c>
    </row>
    <row r="4400" spans="1:7" x14ac:dyDescent="0.25">
      <c r="A4400" t="s">
        <v>46824</v>
      </c>
      <c r="B4400" t="s">
        <v>11625</v>
      </c>
      <c r="C4400" t="s">
        <v>11626</v>
      </c>
      <c r="D4400" s="5">
        <v>579.61</v>
      </c>
      <c r="E4400" s="6">
        <v>0.35</v>
      </c>
      <c r="F4400" s="5">
        <v>376.74650000000003</v>
      </c>
      <c r="G4400" t="s">
        <v>26932</v>
      </c>
    </row>
    <row r="4401" spans="1:7" x14ac:dyDescent="0.25">
      <c r="A4401" t="s">
        <v>46825</v>
      </c>
      <c r="B4401" t="s">
        <v>11627</v>
      </c>
      <c r="C4401" t="s">
        <v>11628</v>
      </c>
      <c r="D4401" s="5">
        <v>0</v>
      </c>
      <c r="E4401" s="6">
        <v>0.35</v>
      </c>
      <c r="F4401" s="5">
        <v>0</v>
      </c>
      <c r="G4401" t="s">
        <v>26932</v>
      </c>
    </row>
    <row r="4402" spans="1:7" x14ac:dyDescent="0.25">
      <c r="A4402" t="s">
        <v>46826</v>
      </c>
      <c r="B4402" t="s">
        <v>11629</v>
      </c>
      <c r="C4402" t="s">
        <v>11630</v>
      </c>
      <c r="D4402" s="5">
        <v>3035.28</v>
      </c>
      <c r="E4402" s="6">
        <v>0.35</v>
      </c>
      <c r="F4402" s="5">
        <v>1972.9320000000002</v>
      </c>
      <c r="G4402" t="s">
        <v>26932</v>
      </c>
    </row>
    <row r="4403" spans="1:7" x14ac:dyDescent="0.25">
      <c r="A4403" t="s">
        <v>46827</v>
      </c>
      <c r="B4403" t="s">
        <v>11631</v>
      </c>
      <c r="C4403" t="s">
        <v>11632</v>
      </c>
      <c r="D4403" s="5">
        <v>4900.6899999999996</v>
      </c>
      <c r="E4403" s="6">
        <v>0.35</v>
      </c>
      <c r="F4403" s="5">
        <v>3185.4485</v>
      </c>
      <c r="G4403" t="s">
        <v>26932</v>
      </c>
    </row>
    <row r="4404" spans="1:7" x14ac:dyDescent="0.25">
      <c r="A4404" t="s">
        <v>46828</v>
      </c>
      <c r="B4404" t="s">
        <v>11633</v>
      </c>
      <c r="C4404" t="s">
        <v>11634</v>
      </c>
      <c r="D4404" s="5">
        <v>0</v>
      </c>
      <c r="E4404" s="6">
        <v>0.35</v>
      </c>
      <c r="F4404" s="5">
        <v>0</v>
      </c>
      <c r="G4404" t="s">
        <v>26932</v>
      </c>
    </row>
    <row r="4405" spans="1:7" x14ac:dyDescent="0.25">
      <c r="A4405" t="s">
        <v>46829</v>
      </c>
      <c r="B4405" t="s">
        <v>11635</v>
      </c>
      <c r="C4405" t="s">
        <v>11636</v>
      </c>
      <c r="D4405" s="5">
        <v>1686.79</v>
      </c>
      <c r="E4405" s="6">
        <v>0.35</v>
      </c>
      <c r="F4405" s="5">
        <v>1096.4135000000001</v>
      </c>
      <c r="G4405" t="s">
        <v>26932</v>
      </c>
    </row>
    <row r="4406" spans="1:7" x14ac:dyDescent="0.25">
      <c r="A4406" t="s">
        <v>46830</v>
      </c>
      <c r="B4406" t="s">
        <v>11637</v>
      </c>
      <c r="C4406" t="s">
        <v>11638</v>
      </c>
      <c r="D4406" s="5">
        <v>2633.1</v>
      </c>
      <c r="E4406" s="6">
        <v>0.35</v>
      </c>
      <c r="F4406" s="5">
        <v>1711.5150000000001</v>
      </c>
      <c r="G4406" t="s">
        <v>26932</v>
      </c>
    </row>
    <row r="4407" spans="1:7" x14ac:dyDescent="0.25">
      <c r="A4407" t="s">
        <v>46831</v>
      </c>
      <c r="B4407" t="s">
        <v>11639</v>
      </c>
      <c r="C4407" t="s">
        <v>11640</v>
      </c>
      <c r="D4407" s="5">
        <v>3510.81</v>
      </c>
      <c r="E4407" s="6">
        <v>0.35</v>
      </c>
      <c r="F4407" s="5">
        <v>2282.0264999999999</v>
      </c>
      <c r="G4407" t="s">
        <v>26932</v>
      </c>
    </row>
    <row r="4408" spans="1:7" x14ac:dyDescent="0.25">
      <c r="A4408" t="s">
        <v>46832</v>
      </c>
      <c r="B4408" t="s">
        <v>11641</v>
      </c>
      <c r="C4408" t="s">
        <v>11642</v>
      </c>
      <c r="D4408" s="5">
        <v>4368.3900000000003</v>
      </c>
      <c r="E4408" s="6">
        <v>0.35</v>
      </c>
      <c r="F4408" s="5">
        <v>2839.4535000000005</v>
      </c>
      <c r="G4408" t="s">
        <v>26932</v>
      </c>
    </row>
    <row r="4409" spans="1:7" x14ac:dyDescent="0.25">
      <c r="A4409" t="s">
        <v>46833</v>
      </c>
      <c r="B4409" t="s">
        <v>11643</v>
      </c>
      <c r="C4409" t="s">
        <v>11644</v>
      </c>
      <c r="D4409" s="5">
        <v>6115.75</v>
      </c>
      <c r="E4409" s="6">
        <v>0.35</v>
      </c>
      <c r="F4409" s="5">
        <v>3975.2375000000002</v>
      </c>
      <c r="G4409" t="s">
        <v>26932</v>
      </c>
    </row>
    <row r="4410" spans="1:7" x14ac:dyDescent="0.25">
      <c r="A4410" t="s">
        <v>46834</v>
      </c>
      <c r="B4410" t="s">
        <v>11645</v>
      </c>
      <c r="C4410" t="s">
        <v>11646</v>
      </c>
      <c r="D4410" s="5">
        <v>0</v>
      </c>
      <c r="E4410" s="6">
        <v>0.35</v>
      </c>
      <c r="F4410" s="5">
        <v>0</v>
      </c>
      <c r="G4410" t="s">
        <v>26932</v>
      </c>
    </row>
    <row r="4411" spans="1:7" x14ac:dyDescent="0.25">
      <c r="A4411" t="s">
        <v>46835</v>
      </c>
      <c r="B4411" t="s">
        <v>4939</v>
      </c>
      <c r="C4411" t="s">
        <v>4940</v>
      </c>
      <c r="D4411" s="5">
        <v>0</v>
      </c>
      <c r="E4411" s="6">
        <v>0.35</v>
      </c>
      <c r="F4411" s="5">
        <v>0</v>
      </c>
      <c r="G4411" t="s">
        <v>26932</v>
      </c>
    </row>
    <row r="4412" spans="1:7" x14ac:dyDescent="0.25">
      <c r="A4412" t="s">
        <v>46836</v>
      </c>
      <c r="B4412" t="s">
        <v>11647</v>
      </c>
      <c r="C4412" t="s">
        <v>11648</v>
      </c>
      <c r="D4412" s="5">
        <v>106.46</v>
      </c>
      <c r="E4412" s="6">
        <v>0.35</v>
      </c>
      <c r="F4412" s="5">
        <v>69.198999999999998</v>
      </c>
      <c r="G4412" t="s">
        <v>26932</v>
      </c>
    </row>
    <row r="4413" spans="1:7" x14ac:dyDescent="0.25">
      <c r="A4413" t="s">
        <v>46837</v>
      </c>
      <c r="B4413" t="s">
        <v>11649</v>
      </c>
      <c r="C4413" t="s">
        <v>11650</v>
      </c>
      <c r="D4413" s="5">
        <v>346.98</v>
      </c>
      <c r="E4413" s="6">
        <v>0.35</v>
      </c>
      <c r="F4413" s="5">
        <v>225.53700000000001</v>
      </c>
      <c r="G4413" t="s">
        <v>26932</v>
      </c>
    </row>
    <row r="4414" spans="1:7" x14ac:dyDescent="0.25">
      <c r="A4414" t="s">
        <v>46838</v>
      </c>
      <c r="B4414" t="s">
        <v>11651</v>
      </c>
      <c r="C4414" t="s">
        <v>11652</v>
      </c>
      <c r="D4414" s="5">
        <v>414.01</v>
      </c>
      <c r="E4414" s="6">
        <v>0.35</v>
      </c>
      <c r="F4414" s="5">
        <v>269.10649999999998</v>
      </c>
      <c r="G4414" t="s">
        <v>26932</v>
      </c>
    </row>
    <row r="4415" spans="1:7" x14ac:dyDescent="0.25">
      <c r="A4415" t="s">
        <v>46839</v>
      </c>
      <c r="B4415" t="s">
        <v>11653</v>
      </c>
      <c r="C4415" t="s">
        <v>11654</v>
      </c>
      <c r="D4415" s="5">
        <v>0</v>
      </c>
      <c r="E4415" s="6">
        <v>0.35</v>
      </c>
      <c r="F4415" s="5">
        <v>0</v>
      </c>
      <c r="G4415" t="s">
        <v>26932</v>
      </c>
    </row>
    <row r="4416" spans="1:7" x14ac:dyDescent="0.25">
      <c r="A4416" t="s">
        <v>46840</v>
      </c>
      <c r="B4416" t="s">
        <v>11655</v>
      </c>
      <c r="C4416" t="s">
        <v>11656</v>
      </c>
      <c r="D4416" s="5">
        <v>0</v>
      </c>
      <c r="E4416" s="6">
        <v>0.35</v>
      </c>
      <c r="F4416" s="5">
        <v>0</v>
      </c>
      <c r="G4416" t="s">
        <v>26932</v>
      </c>
    </row>
    <row r="4417" spans="1:7" x14ac:dyDescent="0.25">
      <c r="A4417" t="s">
        <v>46841</v>
      </c>
      <c r="B4417" t="s">
        <v>11657</v>
      </c>
      <c r="C4417" t="s">
        <v>11658</v>
      </c>
      <c r="D4417" s="5">
        <v>3035.28</v>
      </c>
      <c r="E4417" s="6">
        <v>0.35</v>
      </c>
      <c r="F4417" s="5">
        <v>1972.9320000000002</v>
      </c>
      <c r="G4417" t="s">
        <v>26932</v>
      </c>
    </row>
    <row r="4418" spans="1:7" x14ac:dyDescent="0.25">
      <c r="A4418" t="s">
        <v>46842</v>
      </c>
      <c r="B4418" t="s">
        <v>38817</v>
      </c>
      <c r="C4418" t="s">
        <v>38818</v>
      </c>
      <c r="D4418" s="5">
        <v>3035.28</v>
      </c>
      <c r="E4418" s="6">
        <v>0.35</v>
      </c>
      <c r="F4418" s="5">
        <v>1972.9320000000002</v>
      </c>
      <c r="G4418" t="s">
        <v>26932</v>
      </c>
    </row>
    <row r="4419" spans="1:7" x14ac:dyDescent="0.25">
      <c r="A4419" t="s">
        <v>46843</v>
      </c>
      <c r="B4419" t="s">
        <v>38819</v>
      </c>
      <c r="C4419" t="s">
        <v>38820</v>
      </c>
      <c r="D4419" s="5">
        <v>4900.6899999999996</v>
      </c>
      <c r="E4419" s="6">
        <v>0.35</v>
      </c>
      <c r="F4419" s="5">
        <v>3185.4485</v>
      </c>
      <c r="G4419" t="s">
        <v>26932</v>
      </c>
    </row>
    <row r="4420" spans="1:7" x14ac:dyDescent="0.25">
      <c r="A4420" t="s">
        <v>46844</v>
      </c>
      <c r="B4420" t="s">
        <v>11659</v>
      </c>
      <c r="C4420" t="s">
        <v>11660</v>
      </c>
      <c r="D4420" s="5">
        <v>0</v>
      </c>
      <c r="E4420" s="6">
        <v>0.35</v>
      </c>
      <c r="F4420" s="5">
        <v>0</v>
      </c>
      <c r="G4420" t="s">
        <v>26932</v>
      </c>
    </row>
    <row r="4421" spans="1:7" x14ac:dyDescent="0.25">
      <c r="A4421" t="s">
        <v>46845</v>
      </c>
      <c r="B4421" t="s">
        <v>11661</v>
      </c>
      <c r="C4421" t="s">
        <v>11662</v>
      </c>
      <c r="D4421" s="5">
        <v>0</v>
      </c>
      <c r="E4421" s="6">
        <v>0.35</v>
      </c>
      <c r="F4421" s="5">
        <v>0</v>
      </c>
      <c r="G4421" t="s">
        <v>26932</v>
      </c>
    </row>
    <row r="4422" spans="1:7" x14ac:dyDescent="0.25">
      <c r="A4422" t="s">
        <v>46846</v>
      </c>
      <c r="B4422" t="s">
        <v>11663</v>
      </c>
      <c r="C4422" t="s">
        <v>11664</v>
      </c>
      <c r="D4422" s="5">
        <v>0</v>
      </c>
      <c r="E4422" s="6">
        <v>0.35</v>
      </c>
      <c r="F4422" s="5">
        <v>0</v>
      </c>
      <c r="G4422" t="s">
        <v>26932</v>
      </c>
    </row>
    <row r="4423" spans="1:7" x14ac:dyDescent="0.25">
      <c r="A4423" t="s">
        <v>46847</v>
      </c>
      <c r="B4423" t="s">
        <v>11665</v>
      </c>
      <c r="C4423" t="s">
        <v>11666</v>
      </c>
      <c r="D4423" s="5">
        <v>1</v>
      </c>
      <c r="E4423" s="6">
        <v>0.35</v>
      </c>
      <c r="F4423" s="5">
        <v>0.65</v>
      </c>
      <c r="G4423" t="s">
        <v>26932</v>
      </c>
    </row>
    <row r="4424" spans="1:7" x14ac:dyDescent="0.25">
      <c r="A4424" t="s">
        <v>46848</v>
      </c>
      <c r="B4424" t="s">
        <v>11667</v>
      </c>
      <c r="C4424" t="s">
        <v>11668</v>
      </c>
      <c r="D4424" s="5">
        <v>1</v>
      </c>
      <c r="E4424" s="6">
        <v>0.35</v>
      </c>
      <c r="F4424" s="5">
        <v>0.65</v>
      </c>
      <c r="G4424" t="s">
        <v>26932</v>
      </c>
    </row>
    <row r="4425" spans="1:7" x14ac:dyDescent="0.25">
      <c r="A4425" t="s">
        <v>46849</v>
      </c>
      <c r="B4425" t="s">
        <v>11669</v>
      </c>
      <c r="C4425" t="s">
        <v>11670</v>
      </c>
      <c r="D4425" s="5">
        <v>1000</v>
      </c>
      <c r="E4425" s="6">
        <v>0.35</v>
      </c>
      <c r="F4425" s="5">
        <v>650</v>
      </c>
      <c r="G4425" t="s">
        <v>26932</v>
      </c>
    </row>
    <row r="4426" spans="1:7" x14ac:dyDescent="0.25">
      <c r="A4426" t="s">
        <v>46850</v>
      </c>
      <c r="B4426" t="s">
        <v>11671</v>
      </c>
      <c r="C4426" t="s">
        <v>11672</v>
      </c>
      <c r="D4426" s="5">
        <v>1</v>
      </c>
      <c r="E4426" s="6">
        <v>0.35</v>
      </c>
      <c r="F4426" s="5">
        <v>0.65</v>
      </c>
      <c r="G4426" t="s">
        <v>26932</v>
      </c>
    </row>
    <row r="4427" spans="1:7" x14ac:dyDescent="0.25">
      <c r="A4427" t="s">
        <v>46851</v>
      </c>
      <c r="B4427" t="s">
        <v>11673</v>
      </c>
      <c r="C4427" t="s">
        <v>11674</v>
      </c>
      <c r="D4427" s="5">
        <v>1</v>
      </c>
      <c r="E4427" s="6">
        <v>0.35</v>
      </c>
      <c r="F4427" s="5">
        <v>0.65</v>
      </c>
      <c r="G4427" t="s">
        <v>26932</v>
      </c>
    </row>
    <row r="4428" spans="1:7" x14ac:dyDescent="0.25">
      <c r="A4428" t="s">
        <v>46852</v>
      </c>
      <c r="B4428" t="s">
        <v>11675</v>
      </c>
      <c r="C4428" t="s">
        <v>11676</v>
      </c>
      <c r="D4428" s="5">
        <v>1000</v>
      </c>
      <c r="E4428" s="6">
        <v>0.35</v>
      </c>
      <c r="F4428" s="5">
        <v>650</v>
      </c>
      <c r="G4428" t="s">
        <v>26932</v>
      </c>
    </row>
    <row r="4429" spans="1:7" x14ac:dyDescent="0.25">
      <c r="A4429" t="s">
        <v>46853</v>
      </c>
      <c r="B4429" t="s">
        <v>11677</v>
      </c>
      <c r="C4429" t="s">
        <v>11678</v>
      </c>
      <c r="D4429" s="5">
        <v>1</v>
      </c>
      <c r="E4429" s="6">
        <v>0.35</v>
      </c>
      <c r="F4429" s="5">
        <v>0.65</v>
      </c>
      <c r="G4429" t="s">
        <v>26932</v>
      </c>
    </row>
    <row r="4430" spans="1:7" x14ac:dyDescent="0.25">
      <c r="A4430" t="s">
        <v>46854</v>
      </c>
      <c r="B4430" t="s">
        <v>11679</v>
      </c>
      <c r="C4430" t="s">
        <v>11680</v>
      </c>
      <c r="D4430" s="5">
        <v>1</v>
      </c>
      <c r="E4430" s="6">
        <v>0.35</v>
      </c>
      <c r="F4430" s="5">
        <v>0.65</v>
      </c>
      <c r="G4430" t="s">
        <v>26932</v>
      </c>
    </row>
    <row r="4431" spans="1:7" x14ac:dyDescent="0.25">
      <c r="A4431" t="s">
        <v>46855</v>
      </c>
      <c r="B4431" t="s">
        <v>11681</v>
      </c>
      <c r="C4431" t="s">
        <v>11682</v>
      </c>
      <c r="D4431" s="5">
        <v>1000</v>
      </c>
      <c r="E4431" s="6">
        <v>0.35</v>
      </c>
      <c r="F4431" s="5">
        <v>650</v>
      </c>
      <c r="G4431" t="s">
        <v>26932</v>
      </c>
    </row>
    <row r="4432" spans="1:7" x14ac:dyDescent="0.25">
      <c r="A4432" t="s">
        <v>46856</v>
      </c>
      <c r="B4432" t="s">
        <v>11683</v>
      </c>
      <c r="C4432" t="s">
        <v>11684</v>
      </c>
      <c r="D4432" s="5">
        <v>1</v>
      </c>
      <c r="E4432" s="6">
        <v>0.35</v>
      </c>
      <c r="F4432" s="5">
        <v>0.65</v>
      </c>
      <c r="G4432" t="s">
        <v>26932</v>
      </c>
    </row>
    <row r="4433" spans="1:7" x14ac:dyDescent="0.25">
      <c r="A4433" t="s">
        <v>46857</v>
      </c>
      <c r="B4433" t="s">
        <v>11685</v>
      </c>
      <c r="C4433" t="s">
        <v>11686</v>
      </c>
      <c r="D4433" s="5">
        <v>1</v>
      </c>
      <c r="E4433" s="6">
        <v>0.35</v>
      </c>
      <c r="F4433" s="5">
        <v>0.65</v>
      </c>
      <c r="G4433" t="s">
        <v>26932</v>
      </c>
    </row>
    <row r="4434" spans="1:7" x14ac:dyDescent="0.25">
      <c r="A4434" t="s">
        <v>46858</v>
      </c>
      <c r="B4434" t="s">
        <v>11687</v>
      </c>
      <c r="C4434" t="s">
        <v>11688</v>
      </c>
      <c r="D4434" s="5">
        <v>1000</v>
      </c>
      <c r="E4434" s="6">
        <v>0.35</v>
      </c>
      <c r="F4434" s="5">
        <v>650</v>
      </c>
      <c r="G4434" t="s">
        <v>26932</v>
      </c>
    </row>
    <row r="4435" spans="1:7" x14ac:dyDescent="0.25">
      <c r="A4435" t="s">
        <v>46859</v>
      </c>
      <c r="B4435" t="s">
        <v>11689</v>
      </c>
      <c r="C4435" t="s">
        <v>11690</v>
      </c>
      <c r="D4435" s="5">
        <v>0</v>
      </c>
      <c r="E4435" s="6">
        <v>0.35</v>
      </c>
      <c r="F4435" s="5">
        <v>0</v>
      </c>
      <c r="G4435" t="s">
        <v>26932</v>
      </c>
    </row>
    <row r="4436" spans="1:7" x14ac:dyDescent="0.25">
      <c r="A4436" t="s">
        <v>46860</v>
      </c>
      <c r="B4436" t="s">
        <v>11691</v>
      </c>
      <c r="C4436" t="s">
        <v>11690</v>
      </c>
      <c r="D4436" s="5">
        <v>0</v>
      </c>
      <c r="E4436" s="6">
        <v>0.35</v>
      </c>
      <c r="F4436" s="5">
        <v>0</v>
      </c>
      <c r="G4436" t="s">
        <v>26932</v>
      </c>
    </row>
    <row r="4437" spans="1:7" x14ac:dyDescent="0.25">
      <c r="A4437" t="s">
        <v>46861</v>
      </c>
      <c r="B4437" t="s">
        <v>11692</v>
      </c>
      <c r="C4437" t="s">
        <v>11693</v>
      </c>
      <c r="D4437" s="5">
        <v>828.02</v>
      </c>
      <c r="E4437" s="6">
        <v>0.35</v>
      </c>
      <c r="F4437" s="5">
        <v>538.21299999999997</v>
      </c>
      <c r="G4437" t="s">
        <v>26932</v>
      </c>
    </row>
    <row r="4438" spans="1:7" x14ac:dyDescent="0.25">
      <c r="A4438" t="s">
        <v>46862</v>
      </c>
      <c r="B4438" t="s">
        <v>11694</v>
      </c>
      <c r="C4438" t="s">
        <v>11695</v>
      </c>
      <c r="D4438" s="5">
        <v>1383.98</v>
      </c>
      <c r="E4438" s="6">
        <v>0.35</v>
      </c>
      <c r="F4438" s="5">
        <v>899.58699999999999</v>
      </c>
      <c r="G4438" t="s">
        <v>26932</v>
      </c>
    </row>
    <row r="4439" spans="1:7" x14ac:dyDescent="0.25">
      <c r="A4439" t="s">
        <v>46863</v>
      </c>
      <c r="B4439" t="s">
        <v>11696</v>
      </c>
      <c r="C4439" t="s">
        <v>11697</v>
      </c>
      <c r="D4439" s="5">
        <v>438.85</v>
      </c>
      <c r="E4439" s="6">
        <v>0.35</v>
      </c>
      <c r="F4439" s="5">
        <v>285.2525</v>
      </c>
      <c r="G4439" t="s">
        <v>26932</v>
      </c>
    </row>
    <row r="4440" spans="1:7" x14ac:dyDescent="0.25">
      <c r="A4440" t="s">
        <v>46864</v>
      </c>
      <c r="B4440" t="s">
        <v>11698</v>
      </c>
      <c r="C4440" t="s">
        <v>11699</v>
      </c>
      <c r="D4440" s="5">
        <v>0</v>
      </c>
      <c r="E4440" s="6">
        <v>0.35</v>
      </c>
      <c r="F4440" s="5">
        <v>0</v>
      </c>
      <c r="G4440" t="s">
        <v>26932</v>
      </c>
    </row>
    <row r="4441" spans="1:7" x14ac:dyDescent="0.25">
      <c r="A4441" t="s">
        <v>46865</v>
      </c>
      <c r="B4441" t="s">
        <v>11700</v>
      </c>
      <c r="C4441" t="s">
        <v>11699</v>
      </c>
      <c r="D4441" s="5">
        <v>0</v>
      </c>
      <c r="E4441" s="6">
        <v>0.35</v>
      </c>
      <c r="F4441" s="5">
        <v>0</v>
      </c>
      <c r="G4441" t="s">
        <v>26932</v>
      </c>
    </row>
    <row r="4442" spans="1:7" x14ac:dyDescent="0.25">
      <c r="A4442" t="s">
        <v>46866</v>
      </c>
      <c r="B4442" t="s">
        <v>11701</v>
      </c>
      <c r="C4442" t="s">
        <v>11702</v>
      </c>
      <c r="D4442" s="5">
        <v>752.75</v>
      </c>
      <c r="E4442" s="6">
        <v>0.35</v>
      </c>
      <c r="F4442" s="5">
        <v>489.28750000000002</v>
      </c>
      <c r="G4442" t="s">
        <v>26932</v>
      </c>
    </row>
    <row r="4443" spans="1:7" x14ac:dyDescent="0.25">
      <c r="A4443" t="s">
        <v>46867</v>
      </c>
      <c r="B4443" t="s">
        <v>11703</v>
      </c>
      <c r="C4443" t="s">
        <v>11704</v>
      </c>
      <c r="D4443" s="5">
        <v>1383.98</v>
      </c>
      <c r="E4443" s="6">
        <v>0.35</v>
      </c>
      <c r="F4443" s="5">
        <v>899.58699999999999</v>
      </c>
      <c r="G4443" t="s">
        <v>26932</v>
      </c>
    </row>
    <row r="4444" spans="1:7" x14ac:dyDescent="0.25">
      <c r="A4444" t="s">
        <v>46868</v>
      </c>
      <c r="B4444" t="s">
        <v>11705</v>
      </c>
      <c r="C4444" t="s">
        <v>11706</v>
      </c>
      <c r="D4444" s="5">
        <v>1928.1</v>
      </c>
      <c r="E4444" s="6">
        <v>0.35</v>
      </c>
      <c r="F4444" s="5">
        <v>1253.2649999999999</v>
      </c>
      <c r="G4444" t="s">
        <v>26932</v>
      </c>
    </row>
    <row r="4445" spans="1:7" x14ac:dyDescent="0.25">
      <c r="A4445" t="s">
        <v>46869</v>
      </c>
      <c r="B4445" t="s">
        <v>11707</v>
      </c>
      <c r="C4445" t="s">
        <v>11697</v>
      </c>
      <c r="D4445" s="5">
        <v>438.85</v>
      </c>
      <c r="E4445" s="6">
        <v>0.35</v>
      </c>
      <c r="F4445" s="5">
        <v>285.2525</v>
      </c>
      <c r="G4445" t="s">
        <v>26932</v>
      </c>
    </row>
    <row r="4446" spans="1:7" x14ac:dyDescent="0.25">
      <c r="A4446" t="s">
        <v>46870</v>
      </c>
      <c r="B4446" t="s">
        <v>11708</v>
      </c>
      <c r="C4446" t="s">
        <v>11709</v>
      </c>
      <c r="D4446" s="5">
        <v>0</v>
      </c>
      <c r="E4446" s="6">
        <v>0.35</v>
      </c>
      <c r="F4446" s="5">
        <v>0</v>
      </c>
      <c r="G4446" t="s">
        <v>26932</v>
      </c>
    </row>
    <row r="4447" spans="1:7" x14ac:dyDescent="0.25">
      <c r="A4447" t="s">
        <v>46871</v>
      </c>
      <c r="B4447" t="s">
        <v>11710</v>
      </c>
      <c r="C4447" t="s">
        <v>11711</v>
      </c>
      <c r="D4447" s="5">
        <v>402.18</v>
      </c>
      <c r="E4447" s="6">
        <v>0.35</v>
      </c>
      <c r="F4447" s="5">
        <v>261.41700000000003</v>
      </c>
      <c r="G4447" t="s">
        <v>26932</v>
      </c>
    </row>
    <row r="4448" spans="1:7" x14ac:dyDescent="0.25">
      <c r="A4448" t="s">
        <v>46872</v>
      </c>
      <c r="B4448" t="s">
        <v>11712</v>
      </c>
      <c r="C4448" t="s">
        <v>11713</v>
      </c>
      <c r="D4448" s="5">
        <v>0</v>
      </c>
      <c r="E4448" s="6">
        <v>0.35</v>
      </c>
      <c r="F4448" s="5">
        <v>0</v>
      </c>
      <c r="G4448" t="s">
        <v>26932</v>
      </c>
    </row>
    <row r="4449" spans="1:7" x14ac:dyDescent="0.25">
      <c r="A4449" t="s">
        <v>46873</v>
      </c>
      <c r="B4449" t="s">
        <v>11714</v>
      </c>
      <c r="C4449" t="s">
        <v>11713</v>
      </c>
      <c r="D4449" s="5">
        <v>0</v>
      </c>
      <c r="E4449" s="6">
        <v>0.35</v>
      </c>
      <c r="F4449" s="5">
        <v>0</v>
      </c>
      <c r="G4449" t="s">
        <v>26932</v>
      </c>
    </row>
    <row r="4450" spans="1:7" x14ac:dyDescent="0.25">
      <c r="A4450" t="s">
        <v>46874</v>
      </c>
      <c r="B4450" t="s">
        <v>11715</v>
      </c>
      <c r="C4450" t="s">
        <v>11716</v>
      </c>
      <c r="D4450" s="5">
        <v>260.23</v>
      </c>
      <c r="E4450" s="6">
        <v>0.35</v>
      </c>
      <c r="F4450" s="5">
        <v>169.14950000000002</v>
      </c>
      <c r="G4450" t="s">
        <v>26932</v>
      </c>
    </row>
    <row r="4451" spans="1:7" x14ac:dyDescent="0.25">
      <c r="A4451" t="s">
        <v>46875</v>
      </c>
      <c r="B4451" t="s">
        <v>11717</v>
      </c>
      <c r="C4451" t="s">
        <v>11718</v>
      </c>
      <c r="D4451" s="5">
        <v>615.1</v>
      </c>
      <c r="E4451" s="6">
        <v>0.35</v>
      </c>
      <c r="F4451" s="5">
        <v>399.81500000000005</v>
      </c>
      <c r="G4451" t="s">
        <v>26932</v>
      </c>
    </row>
    <row r="4452" spans="1:7" x14ac:dyDescent="0.25">
      <c r="A4452" t="s">
        <v>46876</v>
      </c>
      <c r="B4452" t="s">
        <v>11719</v>
      </c>
      <c r="C4452" t="s">
        <v>11720</v>
      </c>
      <c r="D4452" s="5">
        <v>137.93</v>
      </c>
      <c r="E4452" s="6">
        <v>0.35</v>
      </c>
      <c r="F4452" s="5">
        <v>89.654500000000013</v>
      </c>
      <c r="G4452" t="s">
        <v>26932</v>
      </c>
    </row>
    <row r="4453" spans="1:7" x14ac:dyDescent="0.25">
      <c r="A4453" t="s">
        <v>46877</v>
      </c>
      <c r="B4453" t="s">
        <v>11721</v>
      </c>
      <c r="C4453" t="s">
        <v>11722</v>
      </c>
      <c r="D4453" s="5">
        <v>0</v>
      </c>
      <c r="E4453" s="6">
        <v>0.35</v>
      </c>
      <c r="F4453" s="5">
        <v>0</v>
      </c>
      <c r="G4453" t="s">
        <v>26932</v>
      </c>
    </row>
    <row r="4454" spans="1:7" x14ac:dyDescent="0.25">
      <c r="A4454" t="s">
        <v>46878</v>
      </c>
      <c r="B4454" t="s">
        <v>11723</v>
      </c>
      <c r="C4454" t="s">
        <v>11722</v>
      </c>
      <c r="D4454" s="5">
        <v>0</v>
      </c>
      <c r="E4454" s="6">
        <v>0.35</v>
      </c>
      <c r="F4454" s="5">
        <v>0</v>
      </c>
      <c r="G4454" t="s">
        <v>26932</v>
      </c>
    </row>
    <row r="4455" spans="1:7" x14ac:dyDescent="0.25">
      <c r="A4455" t="s">
        <v>46879</v>
      </c>
      <c r="B4455" t="s">
        <v>11724</v>
      </c>
      <c r="C4455" t="s">
        <v>11725</v>
      </c>
      <c r="D4455" s="5">
        <v>437.67</v>
      </c>
      <c r="E4455" s="6">
        <v>0.35</v>
      </c>
      <c r="F4455" s="5">
        <v>284.4855</v>
      </c>
      <c r="G4455" t="s">
        <v>26932</v>
      </c>
    </row>
    <row r="4456" spans="1:7" x14ac:dyDescent="0.25">
      <c r="A4456" t="s">
        <v>46880</v>
      </c>
      <c r="B4456" t="s">
        <v>11726</v>
      </c>
      <c r="C4456" t="s">
        <v>11727</v>
      </c>
      <c r="D4456" s="5">
        <v>0</v>
      </c>
      <c r="E4456" s="6">
        <v>0.35</v>
      </c>
      <c r="F4456" s="5">
        <v>0</v>
      </c>
      <c r="G4456" t="s">
        <v>26932</v>
      </c>
    </row>
    <row r="4457" spans="1:7" x14ac:dyDescent="0.25">
      <c r="A4457" t="s">
        <v>46881</v>
      </c>
      <c r="B4457" t="s">
        <v>38821</v>
      </c>
      <c r="C4457" t="s">
        <v>38822</v>
      </c>
      <c r="D4457" s="5">
        <v>651.77</v>
      </c>
      <c r="E4457" s="6">
        <v>0.35</v>
      </c>
      <c r="F4457" s="5">
        <v>423.65050000000002</v>
      </c>
      <c r="G4457" t="s">
        <v>26932</v>
      </c>
    </row>
    <row r="4458" spans="1:7" x14ac:dyDescent="0.25">
      <c r="A4458" t="s">
        <v>46882</v>
      </c>
      <c r="B4458" t="s">
        <v>11728</v>
      </c>
      <c r="C4458" t="s">
        <v>11729</v>
      </c>
      <c r="D4458" s="5">
        <v>1230.2</v>
      </c>
      <c r="E4458" s="6">
        <v>0.35</v>
      </c>
      <c r="F4458" s="5">
        <v>799.63000000000011</v>
      </c>
      <c r="G4458" t="s">
        <v>26932</v>
      </c>
    </row>
    <row r="4459" spans="1:7" x14ac:dyDescent="0.25">
      <c r="A4459" t="s">
        <v>46883</v>
      </c>
      <c r="B4459" t="s">
        <v>11730</v>
      </c>
      <c r="C4459" t="s">
        <v>11729</v>
      </c>
      <c r="D4459" s="5">
        <v>1916.27</v>
      </c>
      <c r="E4459" s="6">
        <v>0.35</v>
      </c>
      <c r="F4459" s="5">
        <v>1245.5754999999999</v>
      </c>
      <c r="G4459" t="s">
        <v>26932</v>
      </c>
    </row>
    <row r="4460" spans="1:7" x14ac:dyDescent="0.25">
      <c r="A4460" t="s">
        <v>46884</v>
      </c>
      <c r="B4460" t="s">
        <v>11731</v>
      </c>
      <c r="C4460" t="s">
        <v>11732</v>
      </c>
      <c r="D4460" s="5">
        <v>0</v>
      </c>
      <c r="E4460" s="6">
        <v>0.35</v>
      </c>
      <c r="F4460" s="5">
        <v>0</v>
      </c>
      <c r="G4460" t="s">
        <v>26932</v>
      </c>
    </row>
    <row r="4461" spans="1:7" x14ac:dyDescent="0.25">
      <c r="A4461" t="s">
        <v>46885</v>
      </c>
      <c r="B4461" t="s">
        <v>11733</v>
      </c>
      <c r="C4461" t="s">
        <v>11734</v>
      </c>
      <c r="D4461" s="5">
        <v>1916.27</v>
      </c>
      <c r="E4461" s="6">
        <v>0.35</v>
      </c>
      <c r="F4461" s="5">
        <v>1245.5754999999999</v>
      </c>
      <c r="G4461" t="s">
        <v>26932</v>
      </c>
    </row>
    <row r="4462" spans="1:7" x14ac:dyDescent="0.25">
      <c r="A4462" t="s">
        <v>46886</v>
      </c>
      <c r="B4462" t="s">
        <v>9941</v>
      </c>
      <c r="C4462" t="s">
        <v>9942</v>
      </c>
      <c r="D4462" s="5">
        <v>1</v>
      </c>
      <c r="E4462" s="6">
        <v>0.35</v>
      </c>
      <c r="F4462" s="5">
        <v>0.65</v>
      </c>
      <c r="G4462" t="s">
        <v>26932</v>
      </c>
    </row>
    <row r="4463" spans="1:7" x14ac:dyDescent="0.25">
      <c r="A4463" t="s">
        <v>46887</v>
      </c>
      <c r="B4463" t="s">
        <v>9943</v>
      </c>
      <c r="C4463" t="s">
        <v>9944</v>
      </c>
      <c r="D4463" s="5">
        <v>1</v>
      </c>
      <c r="E4463" s="6">
        <v>0.35</v>
      </c>
      <c r="F4463" s="5">
        <v>0.65</v>
      </c>
      <c r="G4463" t="s">
        <v>26932</v>
      </c>
    </row>
    <row r="4464" spans="1:7" x14ac:dyDescent="0.25">
      <c r="A4464" t="s">
        <v>46888</v>
      </c>
      <c r="B4464" t="s">
        <v>9945</v>
      </c>
      <c r="C4464" t="s">
        <v>9946</v>
      </c>
      <c r="D4464" s="5">
        <v>1000</v>
      </c>
      <c r="E4464" s="6">
        <v>0.35</v>
      </c>
      <c r="F4464" s="5">
        <v>650</v>
      </c>
      <c r="G4464" t="s">
        <v>26932</v>
      </c>
    </row>
    <row r="4465" spans="1:7" x14ac:dyDescent="0.25">
      <c r="A4465" t="s">
        <v>46889</v>
      </c>
      <c r="B4465" t="s">
        <v>9947</v>
      </c>
      <c r="C4465" t="s">
        <v>9948</v>
      </c>
      <c r="D4465" s="5">
        <v>1</v>
      </c>
      <c r="E4465" s="6">
        <v>0.35</v>
      </c>
      <c r="F4465" s="5">
        <v>0.65</v>
      </c>
      <c r="G4465" t="s">
        <v>26932</v>
      </c>
    </row>
    <row r="4466" spans="1:7" x14ac:dyDescent="0.25">
      <c r="A4466" t="s">
        <v>46890</v>
      </c>
      <c r="B4466" t="s">
        <v>9949</v>
      </c>
      <c r="C4466" t="s">
        <v>9950</v>
      </c>
      <c r="D4466" s="5">
        <v>1</v>
      </c>
      <c r="E4466" s="6">
        <v>0.35</v>
      </c>
      <c r="F4466" s="5">
        <v>0.65</v>
      </c>
      <c r="G4466" t="s">
        <v>26932</v>
      </c>
    </row>
    <row r="4467" spans="1:7" x14ac:dyDescent="0.25">
      <c r="A4467" t="s">
        <v>46891</v>
      </c>
      <c r="B4467" t="s">
        <v>9951</v>
      </c>
      <c r="C4467" t="s">
        <v>9952</v>
      </c>
      <c r="D4467" s="5">
        <v>1000</v>
      </c>
      <c r="E4467" s="6">
        <v>0.35</v>
      </c>
      <c r="F4467" s="5">
        <v>650</v>
      </c>
      <c r="G4467" t="s">
        <v>26932</v>
      </c>
    </row>
    <row r="4468" spans="1:7" x14ac:dyDescent="0.25">
      <c r="A4468" t="s">
        <v>10067</v>
      </c>
      <c r="B4468" t="s">
        <v>10067</v>
      </c>
      <c r="C4468" t="s">
        <v>10068</v>
      </c>
      <c r="D4468" s="5">
        <v>0</v>
      </c>
      <c r="E4468" s="6">
        <v>0.35</v>
      </c>
      <c r="F4468" s="5">
        <v>0</v>
      </c>
      <c r="G4468" t="s">
        <v>26932</v>
      </c>
    </row>
    <row r="4469" spans="1:7" x14ac:dyDescent="0.25">
      <c r="A4469" t="s">
        <v>46892</v>
      </c>
      <c r="B4469" t="s">
        <v>10069</v>
      </c>
      <c r="C4469" t="s">
        <v>10070</v>
      </c>
      <c r="D4469" s="5">
        <v>1793.02</v>
      </c>
      <c r="E4469" s="6">
        <v>0.35</v>
      </c>
      <c r="F4469" s="5">
        <v>1165.463</v>
      </c>
      <c r="G4469" t="s">
        <v>26932</v>
      </c>
    </row>
    <row r="4470" spans="1:7" x14ac:dyDescent="0.25">
      <c r="A4470" t="s">
        <v>10071</v>
      </c>
      <c r="B4470" t="s">
        <v>10071</v>
      </c>
      <c r="C4470" t="s">
        <v>10072</v>
      </c>
      <c r="D4470" s="5">
        <v>0</v>
      </c>
      <c r="E4470" s="6">
        <v>0.35</v>
      </c>
      <c r="F4470" s="5">
        <v>0</v>
      </c>
      <c r="G4470" t="s">
        <v>26932</v>
      </c>
    </row>
    <row r="4471" spans="1:7" x14ac:dyDescent="0.25">
      <c r="A4471" t="s">
        <v>46893</v>
      </c>
      <c r="B4471" t="s">
        <v>10073</v>
      </c>
      <c r="C4471" t="s">
        <v>10074</v>
      </c>
      <c r="D4471" s="5">
        <v>2896.41</v>
      </c>
      <c r="E4471" s="6">
        <v>0.35</v>
      </c>
      <c r="F4471" s="5">
        <v>1882.6665</v>
      </c>
      <c r="G4471" t="s">
        <v>26932</v>
      </c>
    </row>
    <row r="4472" spans="1:7" x14ac:dyDescent="0.25">
      <c r="A4472" t="s">
        <v>46894</v>
      </c>
      <c r="B4472" t="s">
        <v>10394</v>
      </c>
      <c r="C4472" t="s">
        <v>10395</v>
      </c>
      <c r="D4472" s="5">
        <v>1</v>
      </c>
      <c r="E4472" s="6">
        <v>0.35</v>
      </c>
      <c r="F4472" s="5">
        <v>0.65</v>
      </c>
      <c r="G4472" t="s">
        <v>26932</v>
      </c>
    </row>
    <row r="4473" spans="1:7" x14ac:dyDescent="0.25">
      <c r="A4473" t="s">
        <v>46895</v>
      </c>
      <c r="B4473" t="s">
        <v>10396</v>
      </c>
      <c r="C4473" t="s">
        <v>10397</v>
      </c>
      <c r="D4473" s="5">
        <v>1</v>
      </c>
      <c r="E4473" s="6">
        <v>0.35</v>
      </c>
      <c r="F4473" s="5">
        <v>0.65</v>
      </c>
      <c r="G4473" t="s">
        <v>26932</v>
      </c>
    </row>
    <row r="4474" spans="1:7" x14ac:dyDescent="0.25">
      <c r="A4474" t="s">
        <v>46896</v>
      </c>
      <c r="B4474" t="s">
        <v>10398</v>
      </c>
      <c r="C4474" t="s">
        <v>10399</v>
      </c>
      <c r="D4474" s="5">
        <v>1000</v>
      </c>
      <c r="E4474" s="6">
        <v>0.35</v>
      </c>
      <c r="F4474" s="5">
        <v>650</v>
      </c>
      <c r="G4474" t="s">
        <v>26932</v>
      </c>
    </row>
    <row r="4475" spans="1:7" x14ac:dyDescent="0.25">
      <c r="A4475" t="s">
        <v>10458</v>
      </c>
      <c r="B4475" t="s">
        <v>10458</v>
      </c>
      <c r="C4475" t="s">
        <v>10459</v>
      </c>
      <c r="D4475" s="5">
        <v>0</v>
      </c>
      <c r="E4475" s="6">
        <v>0.35</v>
      </c>
      <c r="F4475" s="5">
        <v>0</v>
      </c>
      <c r="G4475" t="s">
        <v>26932</v>
      </c>
    </row>
    <row r="4476" spans="1:7" x14ac:dyDescent="0.25">
      <c r="A4476" t="s">
        <v>46897</v>
      </c>
      <c r="B4476" t="s">
        <v>10460</v>
      </c>
      <c r="C4476" t="s">
        <v>10461</v>
      </c>
      <c r="D4476" s="5">
        <v>532.89</v>
      </c>
      <c r="E4476" s="6">
        <v>0.35</v>
      </c>
      <c r="F4476" s="5">
        <v>346.37850000000003</v>
      </c>
      <c r="G4476" t="s">
        <v>26932</v>
      </c>
    </row>
    <row r="4477" spans="1:7" x14ac:dyDescent="0.25">
      <c r="A4477" t="s">
        <v>46898</v>
      </c>
      <c r="B4477" t="s">
        <v>10592</v>
      </c>
      <c r="C4477" t="s">
        <v>10593</v>
      </c>
      <c r="D4477" s="5">
        <v>0</v>
      </c>
      <c r="E4477" s="6">
        <v>0.35</v>
      </c>
      <c r="F4477" s="5">
        <v>0</v>
      </c>
      <c r="G4477" t="s">
        <v>26932</v>
      </c>
    </row>
    <row r="4478" spans="1:7" x14ac:dyDescent="0.25">
      <c r="A4478" t="s">
        <v>46899</v>
      </c>
      <c r="B4478" t="s">
        <v>10594</v>
      </c>
      <c r="C4478" t="s">
        <v>10595</v>
      </c>
      <c r="D4478" s="5">
        <v>0</v>
      </c>
      <c r="E4478" s="6">
        <v>0.35</v>
      </c>
      <c r="F4478" s="5">
        <v>0</v>
      </c>
      <c r="G4478" t="s">
        <v>26932</v>
      </c>
    </row>
    <row r="4479" spans="1:7" x14ac:dyDescent="0.25">
      <c r="A4479" t="s">
        <v>46900</v>
      </c>
      <c r="B4479" t="s">
        <v>10597</v>
      </c>
      <c r="C4479" t="s">
        <v>10598</v>
      </c>
      <c r="D4479" s="5">
        <v>0</v>
      </c>
      <c r="E4479" s="6">
        <v>0.35</v>
      </c>
      <c r="F4479" s="5">
        <v>0</v>
      </c>
      <c r="G4479" t="s">
        <v>26932</v>
      </c>
    </row>
    <row r="4480" spans="1:7" x14ac:dyDescent="0.25">
      <c r="A4480" t="s">
        <v>46901</v>
      </c>
      <c r="B4480" t="s">
        <v>10599</v>
      </c>
      <c r="C4480" t="s">
        <v>10600</v>
      </c>
      <c r="D4480" s="5">
        <v>0</v>
      </c>
      <c r="E4480" s="6">
        <v>0.35</v>
      </c>
      <c r="F4480" s="5">
        <v>0</v>
      </c>
      <c r="G4480" t="s">
        <v>26932</v>
      </c>
    </row>
    <row r="4481" spans="1:7" x14ac:dyDescent="0.25">
      <c r="A4481" t="s">
        <v>38823</v>
      </c>
      <c r="B4481" t="s">
        <v>38823</v>
      </c>
      <c r="C4481" t="s">
        <v>38824</v>
      </c>
      <c r="D4481" s="5">
        <v>0</v>
      </c>
      <c r="E4481" s="6">
        <v>0.35</v>
      </c>
      <c r="F4481" s="5">
        <v>0</v>
      </c>
      <c r="G4481" t="s">
        <v>26932</v>
      </c>
    </row>
    <row r="4482" spans="1:7" x14ac:dyDescent="0.25">
      <c r="A4482" t="s">
        <v>46902</v>
      </c>
      <c r="B4482" t="s">
        <v>10757</v>
      </c>
      <c r="C4482" t="s">
        <v>10758</v>
      </c>
      <c r="D4482" s="5">
        <v>810.28</v>
      </c>
      <c r="E4482" s="6">
        <v>0.35</v>
      </c>
      <c r="F4482" s="5">
        <v>526.68200000000002</v>
      </c>
      <c r="G4482" t="s">
        <v>26932</v>
      </c>
    </row>
    <row r="4483" spans="1:7" x14ac:dyDescent="0.25">
      <c r="A4483" t="s">
        <v>46903</v>
      </c>
      <c r="B4483" t="s">
        <v>10759</v>
      </c>
      <c r="C4483" t="s">
        <v>10760</v>
      </c>
      <c r="D4483" s="5">
        <v>1259.78</v>
      </c>
      <c r="E4483" s="6">
        <v>0.35</v>
      </c>
      <c r="F4483" s="5">
        <v>818.85699999999997</v>
      </c>
      <c r="G4483" t="s">
        <v>26932</v>
      </c>
    </row>
    <row r="4484" spans="1:7" x14ac:dyDescent="0.25">
      <c r="A4484" t="s">
        <v>38825</v>
      </c>
      <c r="B4484" t="s">
        <v>38825</v>
      </c>
      <c r="C4484" t="s">
        <v>38826</v>
      </c>
      <c r="D4484" s="5">
        <v>0</v>
      </c>
      <c r="E4484" s="6">
        <v>0.35</v>
      </c>
      <c r="F4484" s="5">
        <v>0</v>
      </c>
      <c r="G4484" t="s">
        <v>26932</v>
      </c>
    </row>
    <row r="4485" spans="1:7" x14ac:dyDescent="0.25">
      <c r="A4485" t="s">
        <v>38827</v>
      </c>
      <c r="B4485" t="s">
        <v>38827</v>
      </c>
      <c r="C4485" t="s">
        <v>38828</v>
      </c>
      <c r="D4485" s="5">
        <v>0</v>
      </c>
      <c r="E4485" s="6">
        <v>0.35</v>
      </c>
      <c r="F4485" s="5">
        <v>0</v>
      </c>
      <c r="G4485" t="s">
        <v>26932</v>
      </c>
    </row>
    <row r="4486" spans="1:7" x14ac:dyDescent="0.25">
      <c r="A4486" t="s">
        <v>46904</v>
      </c>
      <c r="B4486" t="s">
        <v>11735</v>
      </c>
      <c r="C4486" t="s">
        <v>11736</v>
      </c>
      <c r="D4486" s="5">
        <v>0</v>
      </c>
      <c r="E4486" s="6">
        <v>0.35</v>
      </c>
      <c r="F4486" s="5">
        <v>0</v>
      </c>
      <c r="G4486" t="s">
        <v>26932</v>
      </c>
    </row>
    <row r="4487" spans="1:7" x14ac:dyDescent="0.25">
      <c r="A4487" t="s">
        <v>46905</v>
      </c>
      <c r="B4487" t="s">
        <v>38829</v>
      </c>
      <c r="C4487" t="s">
        <v>38830</v>
      </c>
      <c r="D4487" s="5">
        <v>1265.69</v>
      </c>
      <c r="E4487" s="6">
        <v>0.35</v>
      </c>
      <c r="F4487" s="5">
        <v>822.69850000000008</v>
      </c>
      <c r="G4487" t="s">
        <v>26932</v>
      </c>
    </row>
    <row r="4488" spans="1:7" x14ac:dyDescent="0.25">
      <c r="A4488" t="s">
        <v>46906</v>
      </c>
      <c r="B4488" t="s">
        <v>11737</v>
      </c>
      <c r="C4488" t="s">
        <v>11738</v>
      </c>
      <c r="D4488" s="5">
        <v>2424.91</v>
      </c>
      <c r="E4488" s="6">
        <v>0.35</v>
      </c>
      <c r="F4488" s="5">
        <v>1576.1914999999999</v>
      </c>
      <c r="G4488" t="s">
        <v>26932</v>
      </c>
    </row>
    <row r="4489" spans="1:7" x14ac:dyDescent="0.25">
      <c r="A4489" t="s">
        <v>46907</v>
      </c>
      <c r="B4489" t="s">
        <v>11739</v>
      </c>
      <c r="C4489" t="s">
        <v>11740</v>
      </c>
      <c r="D4489" s="5">
        <v>3637.38</v>
      </c>
      <c r="E4489" s="6">
        <v>0.35</v>
      </c>
      <c r="F4489" s="5">
        <v>2364.297</v>
      </c>
      <c r="G4489" t="s">
        <v>26932</v>
      </c>
    </row>
    <row r="4490" spans="1:7" x14ac:dyDescent="0.25">
      <c r="A4490" t="s">
        <v>46908</v>
      </c>
      <c r="B4490" t="s">
        <v>11741</v>
      </c>
      <c r="C4490" t="s">
        <v>11742</v>
      </c>
      <c r="D4490" s="5">
        <v>4849.83</v>
      </c>
      <c r="E4490" s="6">
        <v>0.35</v>
      </c>
      <c r="F4490" s="5">
        <v>3152.3895000000002</v>
      </c>
      <c r="G4490" t="s">
        <v>26932</v>
      </c>
    </row>
    <row r="4491" spans="1:7" x14ac:dyDescent="0.25">
      <c r="A4491" t="s">
        <v>46909</v>
      </c>
      <c r="B4491" t="s">
        <v>11743</v>
      </c>
      <c r="C4491" t="s">
        <v>11744</v>
      </c>
      <c r="D4491" s="5">
        <v>6063.47</v>
      </c>
      <c r="E4491" s="6">
        <v>0.35</v>
      </c>
      <c r="F4491" s="5">
        <v>3941.2555000000002</v>
      </c>
      <c r="G4491" t="s">
        <v>26932</v>
      </c>
    </row>
    <row r="4492" spans="1:7" x14ac:dyDescent="0.25">
      <c r="A4492" t="s">
        <v>46910</v>
      </c>
      <c r="B4492" t="s">
        <v>11745</v>
      </c>
      <c r="C4492" t="s">
        <v>11746</v>
      </c>
      <c r="D4492" s="5">
        <v>8488.86</v>
      </c>
      <c r="E4492" s="6">
        <v>0.35</v>
      </c>
      <c r="F4492" s="5">
        <v>5517.7590000000009</v>
      </c>
      <c r="G4492" t="s">
        <v>26932</v>
      </c>
    </row>
    <row r="4493" spans="1:7" x14ac:dyDescent="0.25">
      <c r="A4493" t="s">
        <v>46911</v>
      </c>
      <c r="B4493" t="s">
        <v>11747</v>
      </c>
      <c r="C4493" t="s">
        <v>11748</v>
      </c>
      <c r="D4493" s="5">
        <v>0</v>
      </c>
      <c r="E4493" s="6">
        <v>0.35</v>
      </c>
      <c r="F4493" s="5">
        <v>0</v>
      </c>
      <c r="G4493" t="s">
        <v>26932</v>
      </c>
    </row>
    <row r="4494" spans="1:7" x14ac:dyDescent="0.25">
      <c r="A4494" t="s">
        <v>46912</v>
      </c>
      <c r="B4494" t="s">
        <v>11749</v>
      </c>
      <c r="C4494" t="s">
        <v>11750</v>
      </c>
      <c r="D4494" s="5">
        <v>0</v>
      </c>
      <c r="E4494" s="6">
        <v>0.35</v>
      </c>
      <c r="F4494" s="5">
        <v>0</v>
      </c>
      <c r="G4494" t="s">
        <v>26932</v>
      </c>
    </row>
    <row r="4495" spans="1:7" x14ac:dyDescent="0.25">
      <c r="A4495" t="s">
        <v>46913</v>
      </c>
      <c r="B4495" t="s">
        <v>11751</v>
      </c>
      <c r="C4495" t="s">
        <v>11752</v>
      </c>
      <c r="D4495" s="5">
        <v>1159.23</v>
      </c>
      <c r="E4495" s="6">
        <v>0.35</v>
      </c>
      <c r="F4495" s="5">
        <v>753.49950000000001</v>
      </c>
      <c r="G4495" t="s">
        <v>26932</v>
      </c>
    </row>
    <row r="4496" spans="1:7" x14ac:dyDescent="0.25">
      <c r="A4496" t="s">
        <v>46914</v>
      </c>
      <c r="B4496" t="s">
        <v>11753</v>
      </c>
      <c r="C4496" t="s">
        <v>11754</v>
      </c>
      <c r="D4496" s="5">
        <v>1740.26</v>
      </c>
      <c r="E4496" s="6">
        <v>0.35</v>
      </c>
      <c r="F4496" s="5">
        <v>1131.1690000000001</v>
      </c>
      <c r="G4496" t="s">
        <v>26932</v>
      </c>
    </row>
    <row r="4497" spans="1:7" x14ac:dyDescent="0.25">
      <c r="A4497" t="s">
        <v>46915</v>
      </c>
      <c r="B4497" t="s">
        <v>11755</v>
      </c>
      <c r="C4497" t="s">
        <v>11756</v>
      </c>
      <c r="D4497" s="5">
        <v>2030.31</v>
      </c>
      <c r="E4497" s="6">
        <v>0.35</v>
      </c>
      <c r="F4497" s="5">
        <v>1319.7014999999999</v>
      </c>
      <c r="G4497" t="s">
        <v>26932</v>
      </c>
    </row>
    <row r="4498" spans="1:7" x14ac:dyDescent="0.25">
      <c r="A4498" t="s">
        <v>46916</v>
      </c>
      <c r="B4498" t="s">
        <v>11757</v>
      </c>
      <c r="C4498" t="s">
        <v>11758</v>
      </c>
      <c r="D4498" s="5">
        <v>0</v>
      </c>
      <c r="E4498" s="6">
        <v>0.35</v>
      </c>
      <c r="F4498" s="5">
        <v>0</v>
      </c>
      <c r="G4498" t="s">
        <v>26932</v>
      </c>
    </row>
    <row r="4499" spans="1:7" x14ac:dyDescent="0.25">
      <c r="A4499" t="s">
        <v>46917</v>
      </c>
      <c r="B4499" t="s">
        <v>11759</v>
      </c>
      <c r="C4499" t="s">
        <v>11760</v>
      </c>
      <c r="D4499" s="5">
        <v>0</v>
      </c>
      <c r="E4499" s="6">
        <v>0.35</v>
      </c>
      <c r="F4499" s="5">
        <v>0</v>
      </c>
      <c r="G4499" t="s">
        <v>26932</v>
      </c>
    </row>
    <row r="4500" spans="1:7" x14ac:dyDescent="0.25">
      <c r="A4500" t="s">
        <v>46918</v>
      </c>
      <c r="B4500" t="s">
        <v>11761</v>
      </c>
      <c r="C4500" t="s">
        <v>11762</v>
      </c>
      <c r="D4500" s="5">
        <v>0</v>
      </c>
      <c r="E4500" s="6">
        <v>0.35</v>
      </c>
      <c r="F4500" s="5">
        <v>0</v>
      </c>
      <c r="G4500" t="s">
        <v>26932</v>
      </c>
    </row>
    <row r="4501" spans="1:7" x14ac:dyDescent="0.25">
      <c r="A4501" t="s">
        <v>46919</v>
      </c>
      <c r="B4501" t="s">
        <v>11763</v>
      </c>
      <c r="C4501" t="s">
        <v>11764</v>
      </c>
      <c r="D4501" s="5">
        <v>0</v>
      </c>
      <c r="E4501" s="6">
        <v>0.35</v>
      </c>
      <c r="F4501" s="5">
        <v>0</v>
      </c>
      <c r="G4501" t="s">
        <v>26932</v>
      </c>
    </row>
    <row r="4502" spans="1:7" x14ac:dyDescent="0.25">
      <c r="A4502" t="s">
        <v>46920</v>
      </c>
      <c r="B4502" t="s">
        <v>11765</v>
      </c>
      <c r="C4502" t="s">
        <v>11766</v>
      </c>
      <c r="D4502" s="5">
        <v>0</v>
      </c>
      <c r="E4502" s="6">
        <v>0.35</v>
      </c>
      <c r="F4502" s="5">
        <v>0</v>
      </c>
      <c r="G4502" t="s">
        <v>26932</v>
      </c>
    </row>
    <row r="4503" spans="1:7" x14ac:dyDescent="0.25">
      <c r="A4503" t="s">
        <v>46921</v>
      </c>
      <c r="B4503" t="s">
        <v>11767</v>
      </c>
      <c r="C4503" t="s">
        <v>11768</v>
      </c>
      <c r="D4503" s="5">
        <v>0</v>
      </c>
      <c r="E4503" s="6">
        <v>0.35</v>
      </c>
      <c r="F4503" s="5">
        <v>0</v>
      </c>
      <c r="G4503" t="s">
        <v>26932</v>
      </c>
    </row>
    <row r="4504" spans="1:7" x14ac:dyDescent="0.25">
      <c r="A4504" t="s">
        <v>46922</v>
      </c>
      <c r="B4504" t="s">
        <v>11771</v>
      </c>
      <c r="C4504" t="s">
        <v>11772</v>
      </c>
      <c r="D4504" s="5">
        <v>0</v>
      </c>
      <c r="E4504" s="6">
        <v>0.35</v>
      </c>
      <c r="F4504" s="5">
        <v>0</v>
      </c>
      <c r="G4504" t="s">
        <v>26932</v>
      </c>
    </row>
    <row r="4505" spans="1:7" x14ac:dyDescent="0.25">
      <c r="A4505" t="s">
        <v>46923</v>
      </c>
      <c r="B4505" t="s">
        <v>11773</v>
      </c>
      <c r="C4505" t="s">
        <v>11774</v>
      </c>
      <c r="D4505" s="5">
        <v>0</v>
      </c>
      <c r="E4505" s="6">
        <v>0.35</v>
      </c>
      <c r="F4505" s="5">
        <v>0</v>
      </c>
      <c r="G4505" t="s">
        <v>26932</v>
      </c>
    </row>
    <row r="4506" spans="1:7" x14ac:dyDescent="0.25">
      <c r="A4506" t="s">
        <v>46924</v>
      </c>
      <c r="B4506" t="s">
        <v>11775</v>
      </c>
      <c r="C4506" t="s">
        <v>11776</v>
      </c>
      <c r="D4506" s="5">
        <v>0</v>
      </c>
      <c r="E4506" s="6">
        <v>0.35</v>
      </c>
      <c r="F4506" s="5">
        <v>0</v>
      </c>
      <c r="G4506" t="s">
        <v>26932</v>
      </c>
    </row>
    <row r="4507" spans="1:7" x14ac:dyDescent="0.25">
      <c r="A4507" t="s">
        <v>46925</v>
      </c>
      <c r="B4507" t="s">
        <v>11777</v>
      </c>
      <c r="C4507" t="s">
        <v>11778</v>
      </c>
      <c r="D4507" s="5">
        <v>0</v>
      </c>
      <c r="E4507" s="6">
        <v>0.35</v>
      </c>
      <c r="F4507" s="5">
        <v>0</v>
      </c>
      <c r="G4507" t="s">
        <v>26932</v>
      </c>
    </row>
    <row r="4508" spans="1:7" x14ac:dyDescent="0.25">
      <c r="A4508" t="s">
        <v>46926</v>
      </c>
      <c r="B4508" t="s">
        <v>11779</v>
      </c>
      <c r="C4508" t="s">
        <v>11780</v>
      </c>
      <c r="D4508" s="5">
        <v>0</v>
      </c>
      <c r="E4508" s="6">
        <v>0.35</v>
      </c>
      <c r="F4508" s="5">
        <v>0</v>
      </c>
      <c r="G4508" t="s">
        <v>26932</v>
      </c>
    </row>
    <row r="4509" spans="1:7" x14ac:dyDescent="0.25">
      <c r="A4509" t="s">
        <v>46927</v>
      </c>
      <c r="B4509" t="s">
        <v>38831</v>
      </c>
      <c r="C4509" t="s">
        <v>38832</v>
      </c>
      <c r="D4509" s="5">
        <v>2365.77</v>
      </c>
      <c r="E4509" s="6">
        <v>0.35</v>
      </c>
      <c r="F4509" s="5">
        <v>1537.7505000000001</v>
      </c>
      <c r="G4509" t="s">
        <v>26932</v>
      </c>
    </row>
    <row r="4510" spans="1:7" x14ac:dyDescent="0.25">
      <c r="A4510" t="s">
        <v>46928</v>
      </c>
      <c r="B4510" t="s">
        <v>11781</v>
      </c>
      <c r="C4510" t="s">
        <v>11782</v>
      </c>
      <c r="D4510" s="5">
        <v>4745.7299999999996</v>
      </c>
      <c r="E4510" s="6">
        <v>0.35</v>
      </c>
      <c r="F4510" s="5">
        <v>3084.7244999999998</v>
      </c>
      <c r="G4510" t="s">
        <v>26932</v>
      </c>
    </row>
    <row r="4511" spans="1:7" x14ac:dyDescent="0.25">
      <c r="A4511" t="s">
        <v>46929</v>
      </c>
      <c r="B4511" t="s">
        <v>11783</v>
      </c>
      <c r="C4511" t="s">
        <v>11784</v>
      </c>
      <c r="D4511" s="5">
        <v>7117.42</v>
      </c>
      <c r="E4511" s="6">
        <v>0.35</v>
      </c>
      <c r="F4511" s="5">
        <v>4626.3230000000003</v>
      </c>
      <c r="G4511" t="s">
        <v>26932</v>
      </c>
    </row>
    <row r="4512" spans="1:7" x14ac:dyDescent="0.25">
      <c r="A4512" t="s">
        <v>46930</v>
      </c>
      <c r="B4512" t="s">
        <v>11785</v>
      </c>
      <c r="C4512" t="s">
        <v>11786</v>
      </c>
      <c r="D4512" s="5">
        <v>9489.9</v>
      </c>
      <c r="E4512" s="6">
        <v>0.35</v>
      </c>
      <c r="F4512" s="5">
        <v>6168.4350000000004</v>
      </c>
      <c r="G4512" t="s">
        <v>26932</v>
      </c>
    </row>
    <row r="4513" spans="1:7" x14ac:dyDescent="0.25">
      <c r="A4513" t="s">
        <v>46931</v>
      </c>
      <c r="B4513" t="s">
        <v>11787</v>
      </c>
      <c r="C4513" t="s">
        <v>11788</v>
      </c>
      <c r="D4513" s="5">
        <v>14235.78</v>
      </c>
      <c r="E4513" s="6">
        <v>0.35</v>
      </c>
      <c r="F4513" s="5">
        <v>9253.2570000000014</v>
      </c>
      <c r="G4513" t="s">
        <v>26932</v>
      </c>
    </row>
    <row r="4514" spans="1:7" x14ac:dyDescent="0.25">
      <c r="A4514" t="s">
        <v>46932</v>
      </c>
      <c r="B4514" t="s">
        <v>11789</v>
      </c>
      <c r="C4514" t="s">
        <v>11790</v>
      </c>
      <c r="D4514" s="5">
        <v>16608.41</v>
      </c>
      <c r="E4514" s="6">
        <v>0.35</v>
      </c>
      <c r="F4514" s="5">
        <v>10795.4665</v>
      </c>
      <c r="G4514" t="s">
        <v>26932</v>
      </c>
    </row>
    <row r="4515" spans="1:7" x14ac:dyDescent="0.25">
      <c r="A4515" t="s">
        <v>46933</v>
      </c>
      <c r="B4515" t="s">
        <v>11791</v>
      </c>
      <c r="C4515" t="s">
        <v>11792</v>
      </c>
      <c r="D4515" s="5">
        <v>0</v>
      </c>
      <c r="E4515" s="6">
        <v>0.35</v>
      </c>
      <c r="F4515" s="5">
        <v>0</v>
      </c>
      <c r="G4515" t="s">
        <v>26932</v>
      </c>
    </row>
    <row r="4516" spans="1:7" x14ac:dyDescent="0.25">
      <c r="A4516" t="s">
        <v>46934</v>
      </c>
      <c r="B4516" t="s">
        <v>11793</v>
      </c>
      <c r="C4516" t="s">
        <v>11794</v>
      </c>
      <c r="D4516" s="5">
        <v>0</v>
      </c>
      <c r="E4516" s="6">
        <v>0.35</v>
      </c>
      <c r="F4516" s="5">
        <v>0</v>
      </c>
      <c r="G4516" t="s">
        <v>26932</v>
      </c>
    </row>
    <row r="4517" spans="1:7" x14ac:dyDescent="0.25">
      <c r="A4517" t="s">
        <v>46935</v>
      </c>
      <c r="B4517" t="s">
        <v>38833</v>
      </c>
      <c r="C4517" t="s">
        <v>38834</v>
      </c>
      <c r="D4517" s="5">
        <v>709.73</v>
      </c>
      <c r="E4517" s="6">
        <v>0.35</v>
      </c>
      <c r="F4517" s="5">
        <v>461.3245</v>
      </c>
      <c r="G4517" t="s">
        <v>26932</v>
      </c>
    </row>
    <row r="4518" spans="1:7" x14ac:dyDescent="0.25">
      <c r="A4518" t="s">
        <v>46936</v>
      </c>
      <c r="B4518" t="s">
        <v>11795</v>
      </c>
      <c r="C4518" t="s">
        <v>11796</v>
      </c>
      <c r="D4518" s="5">
        <v>1055.1300000000001</v>
      </c>
      <c r="E4518" s="6">
        <v>0.35</v>
      </c>
      <c r="F4518" s="5">
        <v>685.83450000000005</v>
      </c>
      <c r="G4518" t="s">
        <v>26932</v>
      </c>
    </row>
    <row r="4519" spans="1:7" x14ac:dyDescent="0.25">
      <c r="A4519" t="s">
        <v>46937</v>
      </c>
      <c r="B4519" t="s">
        <v>11797</v>
      </c>
      <c r="C4519" t="s">
        <v>11798</v>
      </c>
      <c r="D4519" s="5">
        <v>2636.65</v>
      </c>
      <c r="E4519" s="6">
        <v>0.35</v>
      </c>
      <c r="F4519" s="5">
        <v>1713.8225000000002</v>
      </c>
      <c r="G4519" t="s">
        <v>26932</v>
      </c>
    </row>
    <row r="4520" spans="1:7" x14ac:dyDescent="0.25">
      <c r="A4520" t="s">
        <v>46938</v>
      </c>
      <c r="B4520" t="s">
        <v>11799</v>
      </c>
      <c r="C4520" t="s">
        <v>11800</v>
      </c>
      <c r="D4520" s="5">
        <v>3163.98</v>
      </c>
      <c r="E4520" s="6">
        <v>0.35</v>
      </c>
      <c r="F4520" s="5">
        <v>2056.587</v>
      </c>
      <c r="G4520" t="s">
        <v>26932</v>
      </c>
    </row>
    <row r="4521" spans="1:7" x14ac:dyDescent="0.25">
      <c r="A4521" t="s">
        <v>46939</v>
      </c>
      <c r="B4521" t="s">
        <v>11801</v>
      </c>
      <c r="C4521" t="s">
        <v>11802</v>
      </c>
      <c r="D4521" s="5">
        <v>3691.3</v>
      </c>
      <c r="E4521" s="6">
        <v>0.35</v>
      </c>
      <c r="F4521" s="5">
        <v>2399.3450000000003</v>
      </c>
      <c r="G4521" t="s">
        <v>26932</v>
      </c>
    </row>
    <row r="4522" spans="1:7" x14ac:dyDescent="0.25">
      <c r="A4522" t="s">
        <v>46940</v>
      </c>
      <c r="B4522" t="s">
        <v>11803</v>
      </c>
      <c r="C4522" t="s">
        <v>11804</v>
      </c>
      <c r="D4522" s="5">
        <v>0</v>
      </c>
      <c r="E4522" s="6">
        <v>0.35</v>
      </c>
      <c r="F4522" s="5">
        <v>0</v>
      </c>
      <c r="G4522" t="s">
        <v>26932</v>
      </c>
    </row>
    <row r="4523" spans="1:7" x14ac:dyDescent="0.25">
      <c r="A4523" t="s">
        <v>46941</v>
      </c>
      <c r="B4523" t="s">
        <v>11805</v>
      </c>
      <c r="C4523" t="s">
        <v>11806</v>
      </c>
      <c r="D4523" s="5">
        <v>0</v>
      </c>
      <c r="E4523" s="6">
        <v>0.35</v>
      </c>
      <c r="F4523" s="5">
        <v>0</v>
      </c>
      <c r="G4523" t="s">
        <v>26932</v>
      </c>
    </row>
    <row r="4524" spans="1:7" x14ac:dyDescent="0.25">
      <c r="A4524" t="s">
        <v>46942</v>
      </c>
      <c r="B4524" t="s">
        <v>11807</v>
      </c>
      <c r="C4524" t="s">
        <v>11808</v>
      </c>
      <c r="D4524" s="5">
        <v>8205.67</v>
      </c>
      <c r="E4524" s="6">
        <v>0.35</v>
      </c>
      <c r="F4524" s="5">
        <v>5333.6855000000005</v>
      </c>
      <c r="G4524" t="s">
        <v>26932</v>
      </c>
    </row>
    <row r="4525" spans="1:7" x14ac:dyDescent="0.25">
      <c r="A4525" t="s">
        <v>46943</v>
      </c>
      <c r="B4525" t="s">
        <v>11809</v>
      </c>
      <c r="C4525" t="s">
        <v>11810</v>
      </c>
      <c r="D4525" s="5">
        <v>8205.67</v>
      </c>
      <c r="E4525" s="6">
        <v>0.35</v>
      </c>
      <c r="F4525" s="5">
        <v>5333.6855000000005</v>
      </c>
      <c r="G4525" t="s">
        <v>26932</v>
      </c>
    </row>
    <row r="4526" spans="1:7" x14ac:dyDescent="0.25">
      <c r="A4526" t="s">
        <v>46944</v>
      </c>
      <c r="B4526" t="s">
        <v>11811</v>
      </c>
      <c r="C4526" t="s">
        <v>11812</v>
      </c>
      <c r="D4526" s="5">
        <v>13046.04</v>
      </c>
      <c r="E4526" s="6">
        <v>0.35</v>
      </c>
      <c r="F4526" s="5">
        <v>8479.9260000000013</v>
      </c>
      <c r="G4526" t="s">
        <v>26932</v>
      </c>
    </row>
    <row r="4527" spans="1:7" x14ac:dyDescent="0.25">
      <c r="A4527" t="s">
        <v>46945</v>
      </c>
      <c r="B4527" t="s">
        <v>11813</v>
      </c>
      <c r="C4527" t="s">
        <v>11814</v>
      </c>
      <c r="D4527" s="5">
        <v>0</v>
      </c>
      <c r="E4527" s="6">
        <v>0.35</v>
      </c>
      <c r="F4527" s="5">
        <v>0</v>
      </c>
      <c r="G4527" t="s">
        <v>26932</v>
      </c>
    </row>
    <row r="4528" spans="1:7" x14ac:dyDescent="0.25">
      <c r="A4528" t="s">
        <v>46946</v>
      </c>
      <c r="B4528" t="s">
        <v>11815</v>
      </c>
      <c r="C4528" t="s">
        <v>11816</v>
      </c>
      <c r="D4528" s="5">
        <v>0</v>
      </c>
      <c r="E4528" s="6">
        <v>0.35</v>
      </c>
      <c r="F4528" s="5">
        <v>0</v>
      </c>
      <c r="G4528" t="s">
        <v>26932</v>
      </c>
    </row>
    <row r="4529" spans="1:7" x14ac:dyDescent="0.25">
      <c r="A4529" t="s">
        <v>46947</v>
      </c>
      <c r="B4529" t="s">
        <v>11817</v>
      </c>
      <c r="C4529" t="s">
        <v>11818</v>
      </c>
      <c r="D4529" s="5">
        <v>0</v>
      </c>
      <c r="E4529" s="6">
        <v>0.35</v>
      </c>
      <c r="F4529" s="5">
        <v>0</v>
      </c>
      <c r="G4529" t="s">
        <v>26932</v>
      </c>
    </row>
    <row r="4530" spans="1:7" x14ac:dyDescent="0.25">
      <c r="A4530" t="s">
        <v>46948</v>
      </c>
      <c r="B4530" t="s">
        <v>11819</v>
      </c>
      <c r="C4530" t="s">
        <v>11820</v>
      </c>
      <c r="D4530" s="5">
        <v>0</v>
      </c>
      <c r="E4530" s="6">
        <v>0.35</v>
      </c>
      <c r="F4530" s="5">
        <v>0</v>
      </c>
      <c r="G4530" t="s">
        <v>26932</v>
      </c>
    </row>
    <row r="4531" spans="1:7" x14ac:dyDescent="0.25">
      <c r="A4531" t="s">
        <v>46949</v>
      </c>
      <c r="B4531" t="s">
        <v>11823</v>
      </c>
      <c r="C4531" t="s">
        <v>11824</v>
      </c>
      <c r="D4531" s="5">
        <v>0</v>
      </c>
      <c r="E4531" s="6">
        <v>0.35</v>
      </c>
      <c r="F4531" s="5">
        <v>0</v>
      </c>
      <c r="G4531" t="s">
        <v>26932</v>
      </c>
    </row>
    <row r="4532" spans="1:7" x14ac:dyDescent="0.25">
      <c r="A4532" t="s">
        <v>46950</v>
      </c>
      <c r="B4532" t="s">
        <v>11825</v>
      </c>
      <c r="C4532" t="s">
        <v>11826</v>
      </c>
      <c r="D4532" s="5">
        <v>0</v>
      </c>
      <c r="E4532" s="6">
        <v>0.35</v>
      </c>
      <c r="F4532" s="5">
        <v>0</v>
      </c>
      <c r="G4532" t="s">
        <v>26932</v>
      </c>
    </row>
    <row r="4533" spans="1:7" x14ac:dyDescent="0.25">
      <c r="A4533" t="s">
        <v>46951</v>
      </c>
      <c r="B4533" t="s">
        <v>11827</v>
      </c>
      <c r="C4533" t="s">
        <v>11828</v>
      </c>
      <c r="D4533" s="5">
        <v>0</v>
      </c>
      <c r="E4533" s="6">
        <v>0.35</v>
      </c>
      <c r="F4533" s="5">
        <v>0</v>
      </c>
      <c r="G4533" t="s">
        <v>26932</v>
      </c>
    </row>
    <row r="4534" spans="1:7" x14ac:dyDescent="0.25">
      <c r="A4534" t="s">
        <v>46952</v>
      </c>
      <c r="B4534" t="s">
        <v>11829</v>
      </c>
      <c r="C4534" t="s">
        <v>11830</v>
      </c>
      <c r="D4534" s="5">
        <v>0</v>
      </c>
      <c r="E4534" s="6">
        <v>0.35</v>
      </c>
      <c r="F4534" s="5">
        <v>0</v>
      </c>
      <c r="G4534" t="s">
        <v>26932</v>
      </c>
    </row>
    <row r="4535" spans="1:7" x14ac:dyDescent="0.25">
      <c r="A4535" t="s">
        <v>46953</v>
      </c>
      <c r="B4535" t="s">
        <v>11831</v>
      </c>
      <c r="C4535" t="s">
        <v>11832</v>
      </c>
      <c r="D4535" s="5">
        <v>1</v>
      </c>
      <c r="E4535" s="6">
        <v>0.35</v>
      </c>
      <c r="F4535" s="5">
        <v>0.65</v>
      </c>
      <c r="G4535" t="s">
        <v>26932</v>
      </c>
    </row>
    <row r="4536" spans="1:7" x14ac:dyDescent="0.25">
      <c r="A4536" t="s">
        <v>46954</v>
      </c>
      <c r="B4536" t="s">
        <v>11833</v>
      </c>
      <c r="C4536" t="s">
        <v>11834</v>
      </c>
      <c r="D4536" s="5">
        <v>1</v>
      </c>
      <c r="E4536" s="6">
        <v>0.35</v>
      </c>
      <c r="F4536" s="5">
        <v>0.65</v>
      </c>
      <c r="G4536" t="s">
        <v>26932</v>
      </c>
    </row>
    <row r="4537" spans="1:7" x14ac:dyDescent="0.25">
      <c r="A4537" t="s">
        <v>46955</v>
      </c>
      <c r="B4537" t="s">
        <v>11835</v>
      </c>
      <c r="C4537" t="s">
        <v>11836</v>
      </c>
      <c r="D4537" s="5">
        <v>1000</v>
      </c>
      <c r="E4537" s="6">
        <v>0.35</v>
      </c>
      <c r="F4537" s="5">
        <v>650</v>
      </c>
      <c r="G4537" t="s">
        <v>26932</v>
      </c>
    </row>
    <row r="4538" spans="1:7" x14ac:dyDescent="0.25">
      <c r="A4538" t="s">
        <v>46956</v>
      </c>
      <c r="B4538" t="s">
        <v>11837</v>
      </c>
      <c r="C4538" t="s">
        <v>11838</v>
      </c>
      <c r="D4538" s="5">
        <v>1</v>
      </c>
      <c r="E4538" s="6">
        <v>0.35</v>
      </c>
      <c r="F4538" s="5">
        <v>0.65</v>
      </c>
      <c r="G4538" t="s">
        <v>26932</v>
      </c>
    </row>
    <row r="4539" spans="1:7" x14ac:dyDescent="0.25">
      <c r="A4539" t="s">
        <v>46957</v>
      </c>
      <c r="B4539" t="s">
        <v>11839</v>
      </c>
      <c r="C4539" t="s">
        <v>11840</v>
      </c>
      <c r="D4539" s="5">
        <v>1</v>
      </c>
      <c r="E4539" s="6">
        <v>0.35</v>
      </c>
      <c r="F4539" s="5">
        <v>0.65</v>
      </c>
      <c r="G4539" t="s">
        <v>26932</v>
      </c>
    </row>
    <row r="4540" spans="1:7" x14ac:dyDescent="0.25">
      <c r="A4540" t="s">
        <v>46958</v>
      </c>
      <c r="B4540" t="s">
        <v>11841</v>
      </c>
      <c r="C4540" t="s">
        <v>11842</v>
      </c>
      <c r="D4540" s="5">
        <v>1000</v>
      </c>
      <c r="E4540" s="6">
        <v>0.35</v>
      </c>
      <c r="F4540" s="5">
        <v>650</v>
      </c>
      <c r="G4540" t="s">
        <v>26932</v>
      </c>
    </row>
    <row r="4541" spans="1:7" x14ac:dyDescent="0.25">
      <c r="A4541" t="s">
        <v>46959</v>
      </c>
      <c r="B4541" t="s">
        <v>11843</v>
      </c>
      <c r="C4541" t="s">
        <v>11844</v>
      </c>
      <c r="D4541" s="5">
        <v>1</v>
      </c>
      <c r="E4541" s="6">
        <v>0.35</v>
      </c>
      <c r="F4541" s="5">
        <v>0.65</v>
      </c>
      <c r="G4541" t="s">
        <v>26932</v>
      </c>
    </row>
    <row r="4542" spans="1:7" x14ac:dyDescent="0.25">
      <c r="A4542" t="s">
        <v>46960</v>
      </c>
      <c r="B4542" t="s">
        <v>11845</v>
      </c>
      <c r="C4542" t="s">
        <v>11846</v>
      </c>
      <c r="D4542" s="5">
        <v>1</v>
      </c>
      <c r="E4542" s="6">
        <v>0.35</v>
      </c>
      <c r="F4542" s="5">
        <v>0.65</v>
      </c>
      <c r="G4542" t="s">
        <v>26932</v>
      </c>
    </row>
    <row r="4543" spans="1:7" x14ac:dyDescent="0.25">
      <c r="A4543" t="s">
        <v>46961</v>
      </c>
      <c r="B4543" t="s">
        <v>11847</v>
      </c>
      <c r="C4543" t="s">
        <v>11848</v>
      </c>
      <c r="D4543" s="5">
        <v>1000</v>
      </c>
      <c r="E4543" s="6">
        <v>0.35</v>
      </c>
      <c r="F4543" s="5">
        <v>650</v>
      </c>
      <c r="G4543" t="s">
        <v>26932</v>
      </c>
    </row>
    <row r="4544" spans="1:7" x14ac:dyDescent="0.25">
      <c r="A4544" t="s">
        <v>46962</v>
      </c>
      <c r="B4544" t="s">
        <v>11849</v>
      </c>
      <c r="C4544" t="s">
        <v>11850</v>
      </c>
      <c r="D4544" s="5">
        <v>1</v>
      </c>
      <c r="E4544" s="6">
        <v>0.35</v>
      </c>
      <c r="F4544" s="5">
        <v>0.65</v>
      </c>
      <c r="G4544" t="s">
        <v>26932</v>
      </c>
    </row>
    <row r="4545" spans="1:7" x14ac:dyDescent="0.25">
      <c r="A4545" t="s">
        <v>46963</v>
      </c>
      <c r="B4545" t="s">
        <v>11851</v>
      </c>
      <c r="C4545" t="s">
        <v>11852</v>
      </c>
      <c r="D4545" s="5">
        <v>1</v>
      </c>
      <c r="E4545" s="6">
        <v>0.35</v>
      </c>
      <c r="F4545" s="5">
        <v>0.65</v>
      </c>
      <c r="G4545" t="s">
        <v>26932</v>
      </c>
    </row>
    <row r="4546" spans="1:7" x14ac:dyDescent="0.25">
      <c r="A4546" t="s">
        <v>46964</v>
      </c>
      <c r="B4546" t="s">
        <v>11853</v>
      </c>
      <c r="C4546" t="s">
        <v>11854</v>
      </c>
      <c r="D4546" s="5">
        <v>1000</v>
      </c>
      <c r="E4546" s="6">
        <v>0.35</v>
      </c>
      <c r="F4546" s="5">
        <v>650</v>
      </c>
      <c r="G4546" t="s">
        <v>26932</v>
      </c>
    </row>
    <row r="4547" spans="1:7" x14ac:dyDescent="0.25">
      <c r="A4547" t="s">
        <v>46965</v>
      </c>
      <c r="B4547" t="s">
        <v>11855</v>
      </c>
      <c r="C4547" t="s">
        <v>11856</v>
      </c>
      <c r="D4547" s="5">
        <v>0</v>
      </c>
      <c r="E4547" s="6">
        <v>0.35</v>
      </c>
      <c r="F4547" s="5">
        <v>0</v>
      </c>
      <c r="G4547" t="s">
        <v>26932</v>
      </c>
    </row>
    <row r="4548" spans="1:7" x14ac:dyDescent="0.25">
      <c r="A4548" t="s">
        <v>46966</v>
      </c>
      <c r="B4548" t="s">
        <v>11857</v>
      </c>
      <c r="C4548" t="s">
        <v>11858</v>
      </c>
      <c r="D4548" s="5">
        <v>1260.1300000000001</v>
      </c>
      <c r="E4548" s="6">
        <v>0.35</v>
      </c>
      <c r="F4548" s="5">
        <v>819.08450000000005</v>
      </c>
      <c r="G4548" t="s">
        <v>26932</v>
      </c>
    </row>
    <row r="4549" spans="1:7" x14ac:dyDescent="0.25">
      <c r="A4549" t="s">
        <v>46967</v>
      </c>
      <c r="B4549" t="s">
        <v>11859</v>
      </c>
      <c r="C4549" t="s">
        <v>11860</v>
      </c>
      <c r="D4549" s="5">
        <v>2377.6</v>
      </c>
      <c r="E4549" s="6">
        <v>0.35</v>
      </c>
      <c r="F4549" s="5">
        <v>1545.44</v>
      </c>
      <c r="G4549" t="s">
        <v>26932</v>
      </c>
    </row>
    <row r="4550" spans="1:7" x14ac:dyDescent="0.25">
      <c r="A4550" t="s">
        <v>46968</v>
      </c>
      <c r="B4550" t="s">
        <v>11861</v>
      </c>
      <c r="C4550" t="s">
        <v>11862</v>
      </c>
      <c r="D4550" s="5">
        <v>2377.6</v>
      </c>
      <c r="E4550" s="6">
        <v>0.35</v>
      </c>
      <c r="F4550" s="5">
        <v>1545.44</v>
      </c>
      <c r="G4550" t="s">
        <v>26932</v>
      </c>
    </row>
    <row r="4551" spans="1:7" x14ac:dyDescent="0.25">
      <c r="A4551" t="s">
        <v>46969</v>
      </c>
      <c r="B4551" t="s">
        <v>11863</v>
      </c>
      <c r="C4551" t="s">
        <v>11864</v>
      </c>
      <c r="D4551" s="5">
        <v>3962.66</v>
      </c>
      <c r="E4551" s="6">
        <v>0.35</v>
      </c>
      <c r="F4551" s="5">
        <v>2575.7289999999998</v>
      </c>
      <c r="G4551" t="s">
        <v>26932</v>
      </c>
    </row>
    <row r="4552" spans="1:7" x14ac:dyDescent="0.25">
      <c r="A4552" t="s">
        <v>46970</v>
      </c>
      <c r="B4552" t="s">
        <v>11865</v>
      </c>
      <c r="C4552" t="s">
        <v>11866</v>
      </c>
      <c r="D4552" s="5">
        <v>5547.73</v>
      </c>
      <c r="E4552" s="6">
        <v>0.35</v>
      </c>
      <c r="F4552" s="5">
        <v>3606.0245</v>
      </c>
      <c r="G4552" t="s">
        <v>26932</v>
      </c>
    </row>
    <row r="4553" spans="1:7" x14ac:dyDescent="0.25">
      <c r="A4553" t="s">
        <v>46971</v>
      </c>
      <c r="B4553" t="s">
        <v>11867</v>
      </c>
      <c r="C4553" t="s">
        <v>11868</v>
      </c>
      <c r="D4553" s="5">
        <v>0</v>
      </c>
      <c r="E4553" s="6">
        <v>0.35</v>
      </c>
      <c r="F4553" s="5">
        <v>0</v>
      </c>
      <c r="G4553" t="s">
        <v>26932</v>
      </c>
    </row>
    <row r="4554" spans="1:7" x14ac:dyDescent="0.25">
      <c r="A4554" t="s">
        <v>46972</v>
      </c>
      <c r="B4554" t="s">
        <v>11869</v>
      </c>
      <c r="C4554" t="s">
        <v>11860</v>
      </c>
      <c r="D4554" s="5">
        <v>4376.67</v>
      </c>
      <c r="E4554" s="6">
        <v>0.35</v>
      </c>
      <c r="F4554" s="5">
        <v>2844.8355000000001</v>
      </c>
      <c r="G4554" t="s">
        <v>26932</v>
      </c>
    </row>
    <row r="4555" spans="1:7" x14ac:dyDescent="0.25">
      <c r="A4555" t="s">
        <v>46973</v>
      </c>
      <c r="B4555" t="s">
        <v>11870</v>
      </c>
      <c r="C4555" t="s">
        <v>11871</v>
      </c>
      <c r="D4555" s="5">
        <v>4376.67</v>
      </c>
      <c r="E4555" s="6">
        <v>0.35</v>
      </c>
      <c r="F4555" s="5">
        <v>2844.8355000000001</v>
      </c>
      <c r="G4555" t="s">
        <v>26932</v>
      </c>
    </row>
    <row r="4556" spans="1:7" x14ac:dyDescent="0.25">
      <c r="A4556" t="s">
        <v>46974</v>
      </c>
      <c r="B4556" t="s">
        <v>11872</v>
      </c>
      <c r="C4556" t="s">
        <v>11873</v>
      </c>
      <c r="D4556" s="5">
        <v>7428.52</v>
      </c>
      <c r="E4556" s="6">
        <v>0.35</v>
      </c>
      <c r="F4556" s="5">
        <v>4828.5380000000005</v>
      </c>
      <c r="G4556" t="s">
        <v>26932</v>
      </c>
    </row>
    <row r="4557" spans="1:7" x14ac:dyDescent="0.25">
      <c r="A4557" t="s">
        <v>46975</v>
      </c>
      <c r="B4557" t="s">
        <v>11874</v>
      </c>
      <c r="C4557" t="s">
        <v>11875</v>
      </c>
      <c r="D4557" s="5">
        <v>0</v>
      </c>
      <c r="E4557" s="6">
        <v>0.35</v>
      </c>
      <c r="F4557" s="5">
        <v>0</v>
      </c>
      <c r="G4557" t="s">
        <v>26932</v>
      </c>
    </row>
    <row r="4558" spans="1:7" x14ac:dyDescent="0.25">
      <c r="A4558" t="s">
        <v>46976</v>
      </c>
      <c r="B4558" t="s">
        <v>11876</v>
      </c>
      <c r="C4558" t="s">
        <v>11808</v>
      </c>
      <c r="D4558" s="5">
        <v>1005.45</v>
      </c>
      <c r="E4558" s="6">
        <v>0.35</v>
      </c>
      <c r="F4558" s="5">
        <v>653.54250000000002</v>
      </c>
      <c r="G4558" t="s">
        <v>26932</v>
      </c>
    </row>
    <row r="4559" spans="1:7" x14ac:dyDescent="0.25">
      <c r="A4559" t="s">
        <v>46977</v>
      </c>
      <c r="B4559" t="s">
        <v>11877</v>
      </c>
      <c r="C4559" t="s">
        <v>11812</v>
      </c>
      <c r="D4559" s="5">
        <v>1466.78</v>
      </c>
      <c r="E4559" s="6">
        <v>0.35</v>
      </c>
      <c r="F4559" s="5">
        <v>953.40700000000004</v>
      </c>
      <c r="G4559" t="s">
        <v>26932</v>
      </c>
    </row>
    <row r="4560" spans="1:7" x14ac:dyDescent="0.25">
      <c r="A4560" t="s">
        <v>46978</v>
      </c>
      <c r="B4560" t="s">
        <v>11878</v>
      </c>
      <c r="C4560" t="s">
        <v>11879</v>
      </c>
      <c r="D4560" s="5">
        <v>0</v>
      </c>
      <c r="E4560" s="6">
        <v>0.35</v>
      </c>
      <c r="F4560" s="5">
        <v>0</v>
      </c>
      <c r="G4560" t="s">
        <v>26932</v>
      </c>
    </row>
    <row r="4561" spans="1:7" x14ac:dyDescent="0.25">
      <c r="A4561" t="s">
        <v>46979</v>
      </c>
      <c r="B4561" t="s">
        <v>11880</v>
      </c>
      <c r="C4561" t="s">
        <v>11881</v>
      </c>
      <c r="D4561" s="5">
        <v>382.42</v>
      </c>
      <c r="E4561" s="6">
        <v>0.35</v>
      </c>
      <c r="F4561" s="5">
        <v>248.57300000000001</v>
      </c>
      <c r="G4561" t="s">
        <v>26932</v>
      </c>
    </row>
    <row r="4562" spans="1:7" x14ac:dyDescent="0.25">
      <c r="A4562" t="s">
        <v>46980</v>
      </c>
      <c r="B4562" t="s">
        <v>11882</v>
      </c>
      <c r="C4562" t="s">
        <v>11883</v>
      </c>
      <c r="D4562" s="5">
        <v>721.56</v>
      </c>
      <c r="E4562" s="6">
        <v>0.35</v>
      </c>
      <c r="F4562" s="5">
        <v>469.01399999999995</v>
      </c>
      <c r="G4562" t="s">
        <v>26932</v>
      </c>
    </row>
    <row r="4563" spans="1:7" x14ac:dyDescent="0.25">
      <c r="A4563" t="s">
        <v>46981</v>
      </c>
      <c r="B4563" t="s">
        <v>11884</v>
      </c>
      <c r="C4563" t="s">
        <v>11885</v>
      </c>
      <c r="D4563" s="5">
        <v>0</v>
      </c>
      <c r="E4563" s="6">
        <v>0.35</v>
      </c>
      <c r="F4563" s="5">
        <v>0</v>
      </c>
      <c r="G4563" t="s">
        <v>26932</v>
      </c>
    </row>
    <row r="4564" spans="1:7" x14ac:dyDescent="0.25">
      <c r="A4564" t="s">
        <v>46982</v>
      </c>
      <c r="B4564" t="s">
        <v>11886</v>
      </c>
      <c r="C4564" t="s">
        <v>11881</v>
      </c>
      <c r="D4564" s="5">
        <v>702.16</v>
      </c>
      <c r="E4564" s="6">
        <v>0.35</v>
      </c>
      <c r="F4564" s="5">
        <v>456.404</v>
      </c>
      <c r="G4564" t="s">
        <v>26932</v>
      </c>
    </row>
    <row r="4565" spans="1:7" x14ac:dyDescent="0.25">
      <c r="A4565" t="s">
        <v>46983</v>
      </c>
      <c r="B4565" t="s">
        <v>11887</v>
      </c>
      <c r="C4565" t="s">
        <v>11888</v>
      </c>
      <c r="D4565" s="5">
        <v>1324.83</v>
      </c>
      <c r="E4565" s="6">
        <v>0.35</v>
      </c>
      <c r="F4565" s="5">
        <v>861.1395</v>
      </c>
      <c r="G4565" t="s">
        <v>26932</v>
      </c>
    </row>
    <row r="4566" spans="1:7" x14ac:dyDescent="0.25">
      <c r="A4566" t="s">
        <v>46984</v>
      </c>
      <c r="B4566" t="s">
        <v>11889</v>
      </c>
      <c r="C4566" t="s">
        <v>11890</v>
      </c>
      <c r="D4566" s="5">
        <v>2211.9899999999998</v>
      </c>
      <c r="E4566" s="6">
        <v>0.35</v>
      </c>
      <c r="F4566" s="5">
        <v>1437.7935</v>
      </c>
      <c r="G4566" t="s">
        <v>26932</v>
      </c>
    </row>
    <row r="4567" spans="1:7" x14ac:dyDescent="0.25">
      <c r="A4567" t="s">
        <v>46985</v>
      </c>
      <c r="B4567" t="s">
        <v>11891</v>
      </c>
      <c r="C4567" t="s">
        <v>11892</v>
      </c>
      <c r="D4567" s="5">
        <v>0</v>
      </c>
      <c r="E4567" s="6">
        <v>0.35</v>
      </c>
      <c r="F4567" s="5">
        <v>0</v>
      </c>
      <c r="G4567" t="s">
        <v>26932</v>
      </c>
    </row>
    <row r="4568" spans="1:7" x14ac:dyDescent="0.25">
      <c r="A4568" t="s">
        <v>46986</v>
      </c>
      <c r="B4568" t="s">
        <v>11893</v>
      </c>
      <c r="C4568" t="s">
        <v>11894</v>
      </c>
      <c r="D4568" s="5">
        <v>0</v>
      </c>
      <c r="E4568" s="6">
        <v>0.35</v>
      </c>
      <c r="F4568" s="5">
        <v>0</v>
      </c>
      <c r="G4568" t="s">
        <v>26932</v>
      </c>
    </row>
    <row r="4569" spans="1:7" x14ac:dyDescent="0.25">
      <c r="A4569" t="s">
        <v>46987</v>
      </c>
      <c r="B4569" t="s">
        <v>9953</v>
      </c>
      <c r="C4569" t="s">
        <v>9954</v>
      </c>
      <c r="D4569" s="5">
        <v>1</v>
      </c>
      <c r="E4569" s="6">
        <v>0.35</v>
      </c>
      <c r="F4569" s="5">
        <v>0.65</v>
      </c>
      <c r="G4569" t="s">
        <v>26932</v>
      </c>
    </row>
    <row r="4570" spans="1:7" x14ac:dyDescent="0.25">
      <c r="A4570" t="s">
        <v>46988</v>
      </c>
      <c r="B4570" t="s">
        <v>9955</v>
      </c>
      <c r="C4570" t="s">
        <v>9956</v>
      </c>
      <c r="D4570" s="5">
        <v>1</v>
      </c>
      <c r="E4570" s="6">
        <v>0.35</v>
      </c>
      <c r="F4570" s="5">
        <v>0.65</v>
      </c>
      <c r="G4570" t="s">
        <v>26932</v>
      </c>
    </row>
    <row r="4571" spans="1:7" x14ac:dyDescent="0.25">
      <c r="A4571" t="s">
        <v>46989</v>
      </c>
      <c r="B4571" t="s">
        <v>9957</v>
      </c>
      <c r="C4571" t="s">
        <v>9958</v>
      </c>
      <c r="D4571" s="5">
        <v>1000</v>
      </c>
      <c r="E4571" s="6">
        <v>0.35</v>
      </c>
      <c r="F4571" s="5">
        <v>650</v>
      </c>
      <c r="G4571" t="s">
        <v>26932</v>
      </c>
    </row>
    <row r="4572" spans="1:7" x14ac:dyDescent="0.25">
      <c r="A4572" t="s">
        <v>46990</v>
      </c>
      <c r="B4572" t="s">
        <v>9959</v>
      </c>
      <c r="C4572" t="s">
        <v>9960</v>
      </c>
      <c r="D4572" s="5">
        <v>1</v>
      </c>
      <c r="E4572" s="6">
        <v>0.35</v>
      </c>
      <c r="F4572" s="5">
        <v>0.65</v>
      </c>
      <c r="G4572" t="s">
        <v>26932</v>
      </c>
    </row>
    <row r="4573" spans="1:7" x14ac:dyDescent="0.25">
      <c r="A4573" t="s">
        <v>46991</v>
      </c>
      <c r="B4573" t="s">
        <v>9961</v>
      </c>
      <c r="C4573" t="s">
        <v>9962</v>
      </c>
      <c r="D4573" s="5">
        <v>1</v>
      </c>
      <c r="E4573" s="6">
        <v>0.35</v>
      </c>
      <c r="F4573" s="5">
        <v>0.65</v>
      </c>
      <c r="G4573" t="s">
        <v>26932</v>
      </c>
    </row>
    <row r="4574" spans="1:7" x14ac:dyDescent="0.25">
      <c r="A4574" t="s">
        <v>46992</v>
      </c>
      <c r="B4574" t="s">
        <v>9963</v>
      </c>
      <c r="C4574" t="s">
        <v>9964</v>
      </c>
      <c r="D4574" s="5">
        <v>1000</v>
      </c>
      <c r="E4574" s="6">
        <v>0.35</v>
      </c>
      <c r="F4574" s="5">
        <v>650</v>
      </c>
      <c r="G4574" t="s">
        <v>26932</v>
      </c>
    </row>
    <row r="4575" spans="1:7" x14ac:dyDescent="0.25">
      <c r="A4575" t="s">
        <v>46993</v>
      </c>
      <c r="B4575" t="s">
        <v>9965</v>
      </c>
      <c r="C4575" t="s">
        <v>9966</v>
      </c>
      <c r="D4575" s="5">
        <v>1</v>
      </c>
      <c r="E4575" s="6">
        <v>0.35</v>
      </c>
      <c r="F4575" s="5">
        <v>0.65</v>
      </c>
      <c r="G4575" t="s">
        <v>26932</v>
      </c>
    </row>
    <row r="4576" spans="1:7" x14ac:dyDescent="0.25">
      <c r="A4576" t="s">
        <v>46994</v>
      </c>
      <c r="B4576" t="s">
        <v>9967</v>
      </c>
      <c r="C4576" t="s">
        <v>9968</v>
      </c>
      <c r="D4576" s="5">
        <v>1</v>
      </c>
      <c r="E4576" s="6">
        <v>0.35</v>
      </c>
      <c r="F4576" s="5">
        <v>0.65</v>
      </c>
      <c r="G4576" t="s">
        <v>26932</v>
      </c>
    </row>
    <row r="4577" spans="1:7" x14ac:dyDescent="0.25">
      <c r="A4577" t="s">
        <v>46995</v>
      </c>
      <c r="B4577" t="s">
        <v>9969</v>
      </c>
      <c r="C4577" t="s">
        <v>9970</v>
      </c>
      <c r="D4577" s="5">
        <v>1000</v>
      </c>
      <c r="E4577" s="6">
        <v>0.35</v>
      </c>
      <c r="F4577" s="5">
        <v>650</v>
      </c>
      <c r="G4577" t="s">
        <v>26932</v>
      </c>
    </row>
    <row r="4578" spans="1:7" x14ac:dyDescent="0.25">
      <c r="A4578" t="s">
        <v>46996</v>
      </c>
      <c r="B4578" t="s">
        <v>9971</v>
      </c>
      <c r="C4578" t="s">
        <v>9972</v>
      </c>
      <c r="D4578" s="5">
        <v>1</v>
      </c>
      <c r="E4578" s="6">
        <v>0.35</v>
      </c>
      <c r="F4578" s="5">
        <v>0.65</v>
      </c>
      <c r="G4578" t="s">
        <v>26932</v>
      </c>
    </row>
    <row r="4579" spans="1:7" x14ac:dyDescent="0.25">
      <c r="A4579" t="s">
        <v>46997</v>
      </c>
      <c r="B4579" t="s">
        <v>9973</v>
      </c>
      <c r="C4579" t="s">
        <v>9974</v>
      </c>
      <c r="D4579" s="5">
        <v>1</v>
      </c>
      <c r="E4579" s="6">
        <v>0.35</v>
      </c>
      <c r="F4579" s="5">
        <v>0.65</v>
      </c>
      <c r="G4579" t="s">
        <v>26932</v>
      </c>
    </row>
    <row r="4580" spans="1:7" x14ac:dyDescent="0.25">
      <c r="A4580" t="s">
        <v>46998</v>
      </c>
      <c r="B4580" t="s">
        <v>9975</v>
      </c>
      <c r="C4580" t="s">
        <v>9976</v>
      </c>
      <c r="D4580" s="5">
        <v>1000</v>
      </c>
      <c r="E4580" s="6">
        <v>0.35</v>
      </c>
      <c r="F4580" s="5">
        <v>650</v>
      </c>
      <c r="G4580" t="s">
        <v>26932</v>
      </c>
    </row>
    <row r="4581" spans="1:7" x14ac:dyDescent="0.25">
      <c r="A4581" t="s">
        <v>46999</v>
      </c>
      <c r="B4581" t="s">
        <v>9977</v>
      </c>
      <c r="C4581" t="s">
        <v>9978</v>
      </c>
      <c r="D4581" s="5">
        <v>1</v>
      </c>
      <c r="E4581" s="6">
        <v>0.35</v>
      </c>
      <c r="F4581" s="5">
        <v>0.65</v>
      </c>
      <c r="G4581" t="s">
        <v>26932</v>
      </c>
    </row>
    <row r="4582" spans="1:7" x14ac:dyDescent="0.25">
      <c r="A4582" t="s">
        <v>47000</v>
      </c>
      <c r="B4582" t="s">
        <v>9979</v>
      </c>
      <c r="C4582" t="s">
        <v>9980</v>
      </c>
      <c r="D4582" s="5">
        <v>1</v>
      </c>
      <c r="E4582" s="6">
        <v>0.35</v>
      </c>
      <c r="F4582" s="5">
        <v>0.65</v>
      </c>
      <c r="G4582" t="s">
        <v>26932</v>
      </c>
    </row>
    <row r="4583" spans="1:7" x14ac:dyDescent="0.25">
      <c r="A4583" t="s">
        <v>47001</v>
      </c>
      <c r="B4583" t="s">
        <v>9981</v>
      </c>
      <c r="C4583" t="s">
        <v>9982</v>
      </c>
      <c r="D4583" s="5">
        <v>1000</v>
      </c>
      <c r="E4583" s="6">
        <v>0.35</v>
      </c>
      <c r="F4583" s="5">
        <v>650</v>
      </c>
      <c r="G4583" t="s">
        <v>26932</v>
      </c>
    </row>
    <row r="4584" spans="1:7" x14ac:dyDescent="0.25">
      <c r="A4584" t="s">
        <v>10075</v>
      </c>
      <c r="B4584" t="s">
        <v>10075</v>
      </c>
      <c r="C4584" t="s">
        <v>10076</v>
      </c>
      <c r="D4584" s="5">
        <v>0</v>
      </c>
      <c r="E4584" s="6">
        <v>0.35</v>
      </c>
      <c r="F4584" s="5">
        <v>0</v>
      </c>
      <c r="G4584" t="s">
        <v>26932</v>
      </c>
    </row>
    <row r="4585" spans="1:7" x14ac:dyDescent="0.25">
      <c r="A4585" t="s">
        <v>47002</v>
      </c>
      <c r="B4585" t="s">
        <v>10077</v>
      </c>
      <c r="C4585" t="s">
        <v>10078</v>
      </c>
      <c r="D4585" s="5">
        <v>1793.02</v>
      </c>
      <c r="E4585" s="6">
        <v>0.35</v>
      </c>
      <c r="F4585" s="5">
        <v>1165.463</v>
      </c>
      <c r="G4585" t="s">
        <v>26932</v>
      </c>
    </row>
    <row r="4586" spans="1:7" x14ac:dyDescent="0.25">
      <c r="A4586" t="s">
        <v>10079</v>
      </c>
      <c r="B4586" t="s">
        <v>10079</v>
      </c>
      <c r="C4586" t="s">
        <v>10080</v>
      </c>
      <c r="D4586" s="5">
        <v>0</v>
      </c>
      <c r="E4586" s="6">
        <v>0.35</v>
      </c>
      <c r="F4586" s="5">
        <v>0</v>
      </c>
      <c r="G4586" t="s">
        <v>26932</v>
      </c>
    </row>
    <row r="4587" spans="1:7" x14ac:dyDescent="0.25">
      <c r="A4587" t="s">
        <v>47003</v>
      </c>
      <c r="B4587" t="s">
        <v>10081</v>
      </c>
      <c r="C4587" t="s">
        <v>10082</v>
      </c>
      <c r="D4587" s="5">
        <v>2896.41</v>
      </c>
      <c r="E4587" s="6">
        <v>0.35</v>
      </c>
      <c r="F4587" s="5">
        <v>1882.6665</v>
      </c>
      <c r="G4587" t="s">
        <v>26932</v>
      </c>
    </row>
    <row r="4588" spans="1:7" x14ac:dyDescent="0.25">
      <c r="A4588" t="s">
        <v>10083</v>
      </c>
      <c r="B4588" t="s">
        <v>10083</v>
      </c>
      <c r="C4588" t="s">
        <v>10084</v>
      </c>
      <c r="D4588" s="5">
        <v>0</v>
      </c>
      <c r="E4588" s="6">
        <v>0.35</v>
      </c>
      <c r="F4588" s="5">
        <v>0</v>
      </c>
      <c r="G4588" t="s">
        <v>26932</v>
      </c>
    </row>
    <row r="4589" spans="1:7" x14ac:dyDescent="0.25">
      <c r="A4589" t="s">
        <v>47004</v>
      </c>
      <c r="B4589" t="s">
        <v>10085</v>
      </c>
      <c r="C4589" t="s">
        <v>10086</v>
      </c>
      <c r="D4589" s="5">
        <v>4984.1000000000004</v>
      </c>
      <c r="E4589" s="6">
        <v>0.35</v>
      </c>
      <c r="F4589" s="5">
        <v>3239.6650000000004</v>
      </c>
      <c r="G4589" t="s">
        <v>26932</v>
      </c>
    </row>
    <row r="4590" spans="1:7" x14ac:dyDescent="0.25">
      <c r="A4590" t="s">
        <v>10087</v>
      </c>
      <c r="B4590" t="s">
        <v>10087</v>
      </c>
      <c r="C4590" t="s">
        <v>10088</v>
      </c>
      <c r="D4590" s="5">
        <v>0</v>
      </c>
      <c r="E4590" s="6">
        <v>0.35</v>
      </c>
      <c r="F4590" s="5">
        <v>0</v>
      </c>
      <c r="G4590" t="s">
        <v>26932</v>
      </c>
    </row>
    <row r="4591" spans="1:7" x14ac:dyDescent="0.25">
      <c r="A4591" t="s">
        <v>47005</v>
      </c>
      <c r="B4591" t="s">
        <v>10089</v>
      </c>
      <c r="C4591" t="s">
        <v>10090</v>
      </c>
      <c r="D4591" s="5">
        <v>8118.74</v>
      </c>
      <c r="E4591" s="6">
        <v>0.35</v>
      </c>
      <c r="F4591" s="5">
        <v>5277.1809999999996</v>
      </c>
      <c r="G4591" t="s">
        <v>26932</v>
      </c>
    </row>
    <row r="4592" spans="1:7" x14ac:dyDescent="0.25">
      <c r="A4592" t="s">
        <v>47006</v>
      </c>
      <c r="B4592" t="s">
        <v>10400</v>
      </c>
      <c r="C4592" t="s">
        <v>10401</v>
      </c>
      <c r="D4592" s="5">
        <v>1</v>
      </c>
      <c r="E4592" s="6">
        <v>0.35</v>
      </c>
      <c r="F4592" s="5">
        <v>0.65</v>
      </c>
      <c r="G4592" t="s">
        <v>26932</v>
      </c>
    </row>
    <row r="4593" spans="1:7" x14ac:dyDescent="0.25">
      <c r="A4593" t="s">
        <v>47007</v>
      </c>
      <c r="B4593" t="s">
        <v>10402</v>
      </c>
      <c r="C4593" t="s">
        <v>10403</v>
      </c>
      <c r="D4593" s="5">
        <v>1</v>
      </c>
      <c r="E4593" s="6">
        <v>0.35</v>
      </c>
      <c r="F4593" s="5">
        <v>0.65</v>
      </c>
      <c r="G4593" t="s">
        <v>26932</v>
      </c>
    </row>
    <row r="4594" spans="1:7" x14ac:dyDescent="0.25">
      <c r="A4594" t="s">
        <v>47008</v>
      </c>
      <c r="B4594" t="s">
        <v>10404</v>
      </c>
      <c r="C4594" t="s">
        <v>10405</v>
      </c>
      <c r="D4594" s="5">
        <v>1000</v>
      </c>
      <c r="E4594" s="6">
        <v>0.35</v>
      </c>
      <c r="F4594" s="5">
        <v>650</v>
      </c>
      <c r="G4594" t="s">
        <v>26932</v>
      </c>
    </row>
    <row r="4595" spans="1:7" x14ac:dyDescent="0.25">
      <c r="A4595" t="s">
        <v>10462</v>
      </c>
      <c r="B4595" t="s">
        <v>10462</v>
      </c>
      <c r="C4595" t="s">
        <v>10463</v>
      </c>
      <c r="D4595" s="5">
        <v>0</v>
      </c>
      <c r="E4595" s="6">
        <v>0.35</v>
      </c>
      <c r="F4595" s="5">
        <v>0</v>
      </c>
      <c r="G4595" t="s">
        <v>26932</v>
      </c>
    </row>
    <row r="4596" spans="1:7" x14ac:dyDescent="0.25">
      <c r="A4596" t="s">
        <v>47009</v>
      </c>
      <c r="B4596" t="s">
        <v>10464</v>
      </c>
      <c r="C4596" t="s">
        <v>10465</v>
      </c>
      <c r="D4596" s="5">
        <v>532.89</v>
      </c>
      <c r="E4596" s="6">
        <v>0.35</v>
      </c>
      <c r="F4596" s="5">
        <v>346.37850000000003</v>
      </c>
      <c r="G4596" t="s">
        <v>26932</v>
      </c>
    </row>
    <row r="4597" spans="1:7" x14ac:dyDescent="0.25">
      <c r="A4597" t="s">
        <v>47010</v>
      </c>
      <c r="B4597" t="s">
        <v>10603</v>
      </c>
      <c r="C4597" t="s">
        <v>10604</v>
      </c>
      <c r="D4597" s="5">
        <v>0</v>
      </c>
      <c r="E4597" s="6">
        <v>0.35</v>
      </c>
      <c r="F4597" s="5">
        <v>0</v>
      </c>
      <c r="G4597" t="s">
        <v>26932</v>
      </c>
    </row>
    <row r="4598" spans="1:7" x14ac:dyDescent="0.25">
      <c r="A4598" t="s">
        <v>47011</v>
      </c>
      <c r="B4598" t="s">
        <v>10605</v>
      </c>
      <c r="C4598" t="s">
        <v>10606</v>
      </c>
      <c r="D4598" s="5">
        <v>0</v>
      </c>
      <c r="E4598" s="6">
        <v>0.35</v>
      </c>
      <c r="F4598" s="5">
        <v>0</v>
      </c>
      <c r="G4598" t="s">
        <v>26932</v>
      </c>
    </row>
    <row r="4599" spans="1:7" x14ac:dyDescent="0.25">
      <c r="A4599" t="s">
        <v>47012</v>
      </c>
      <c r="B4599" t="s">
        <v>10608</v>
      </c>
      <c r="C4599" t="s">
        <v>10609</v>
      </c>
      <c r="D4599" s="5">
        <v>0</v>
      </c>
      <c r="E4599" s="6">
        <v>0.35</v>
      </c>
      <c r="F4599" s="5">
        <v>0</v>
      </c>
      <c r="G4599" t="s">
        <v>26932</v>
      </c>
    </row>
    <row r="4600" spans="1:7" x14ac:dyDescent="0.25">
      <c r="A4600" t="s">
        <v>47013</v>
      </c>
      <c r="B4600" t="s">
        <v>10610</v>
      </c>
      <c r="C4600" t="s">
        <v>10611</v>
      </c>
      <c r="D4600" s="5">
        <v>0</v>
      </c>
      <c r="E4600" s="6">
        <v>0.35</v>
      </c>
      <c r="F4600" s="5">
        <v>0</v>
      </c>
      <c r="G4600" t="s">
        <v>26932</v>
      </c>
    </row>
    <row r="4601" spans="1:7" x14ac:dyDescent="0.25">
      <c r="A4601" t="s">
        <v>47014</v>
      </c>
      <c r="B4601" t="s">
        <v>10615</v>
      </c>
      <c r="C4601" t="s">
        <v>10616</v>
      </c>
      <c r="D4601" s="5">
        <v>0</v>
      </c>
      <c r="E4601" s="6">
        <v>0.35</v>
      </c>
      <c r="F4601" s="5">
        <v>0</v>
      </c>
      <c r="G4601" t="s">
        <v>26932</v>
      </c>
    </row>
    <row r="4602" spans="1:7" x14ac:dyDescent="0.25">
      <c r="A4602" t="s">
        <v>47015</v>
      </c>
      <c r="B4602" t="s">
        <v>10617</v>
      </c>
      <c r="C4602" t="s">
        <v>10618</v>
      </c>
      <c r="D4602" s="5">
        <v>0</v>
      </c>
      <c r="E4602" s="6">
        <v>0.35</v>
      </c>
      <c r="F4602" s="5">
        <v>0</v>
      </c>
      <c r="G4602" t="s">
        <v>26932</v>
      </c>
    </row>
    <row r="4603" spans="1:7" x14ac:dyDescent="0.25">
      <c r="A4603" t="s">
        <v>47016</v>
      </c>
      <c r="B4603" t="s">
        <v>10683</v>
      </c>
      <c r="C4603" t="s">
        <v>10684</v>
      </c>
      <c r="D4603" s="5">
        <v>0</v>
      </c>
      <c r="E4603" s="6">
        <v>0.35</v>
      </c>
      <c r="F4603" s="5">
        <v>0</v>
      </c>
      <c r="G4603" t="s">
        <v>26932</v>
      </c>
    </row>
    <row r="4604" spans="1:7" x14ac:dyDescent="0.25">
      <c r="A4604" t="s">
        <v>47017</v>
      </c>
      <c r="B4604" t="s">
        <v>10685</v>
      </c>
      <c r="C4604" t="s">
        <v>10686</v>
      </c>
      <c r="D4604" s="5">
        <v>0</v>
      </c>
      <c r="E4604" s="6">
        <v>0.35</v>
      </c>
      <c r="F4604" s="5">
        <v>0</v>
      </c>
      <c r="G4604" t="s">
        <v>26932</v>
      </c>
    </row>
    <row r="4605" spans="1:7" x14ac:dyDescent="0.25">
      <c r="A4605" t="s">
        <v>47018</v>
      </c>
      <c r="B4605" t="s">
        <v>10761</v>
      </c>
      <c r="C4605" t="s">
        <v>10762</v>
      </c>
      <c r="D4605" s="5">
        <v>1401.72</v>
      </c>
      <c r="E4605" s="6">
        <v>0.35</v>
      </c>
      <c r="F4605" s="5">
        <v>911.11800000000005</v>
      </c>
      <c r="G4605" t="s">
        <v>26932</v>
      </c>
    </row>
    <row r="4606" spans="1:7" x14ac:dyDescent="0.25">
      <c r="A4606" t="s">
        <v>47019</v>
      </c>
      <c r="B4606" t="s">
        <v>10763</v>
      </c>
      <c r="C4606" t="s">
        <v>10764</v>
      </c>
      <c r="D4606" s="5">
        <v>2152.85</v>
      </c>
      <c r="E4606" s="6">
        <v>0.35</v>
      </c>
      <c r="F4606" s="5">
        <v>1399.3525</v>
      </c>
      <c r="G4606" t="s">
        <v>26932</v>
      </c>
    </row>
    <row r="4607" spans="1:7" x14ac:dyDescent="0.25">
      <c r="A4607" t="s">
        <v>38849</v>
      </c>
      <c r="B4607" t="s">
        <v>38849</v>
      </c>
      <c r="C4607" t="s">
        <v>38850</v>
      </c>
      <c r="D4607" s="5">
        <v>0</v>
      </c>
      <c r="E4607" s="6">
        <v>0.35</v>
      </c>
      <c r="F4607" s="5">
        <v>0</v>
      </c>
      <c r="G4607" t="s">
        <v>26932</v>
      </c>
    </row>
    <row r="4608" spans="1:7" x14ac:dyDescent="0.25">
      <c r="A4608" t="s">
        <v>47020</v>
      </c>
      <c r="B4608" t="s">
        <v>10765</v>
      </c>
      <c r="C4608" t="s">
        <v>10766</v>
      </c>
      <c r="D4608" s="5">
        <v>810.28</v>
      </c>
      <c r="E4608" s="6">
        <v>0.35</v>
      </c>
      <c r="F4608" s="5">
        <v>526.68200000000002</v>
      </c>
      <c r="G4608" t="s">
        <v>26932</v>
      </c>
    </row>
    <row r="4609" spans="1:7" x14ac:dyDescent="0.25">
      <c r="A4609" t="s">
        <v>38851</v>
      </c>
      <c r="B4609" t="s">
        <v>38851</v>
      </c>
      <c r="C4609" t="s">
        <v>38852</v>
      </c>
      <c r="D4609" s="5">
        <v>0</v>
      </c>
      <c r="E4609" s="6">
        <v>0.35</v>
      </c>
      <c r="F4609" s="5">
        <v>0</v>
      </c>
      <c r="G4609" t="s">
        <v>26932</v>
      </c>
    </row>
    <row r="4610" spans="1:7" x14ac:dyDescent="0.25">
      <c r="A4610" t="s">
        <v>47021</v>
      </c>
      <c r="B4610" t="s">
        <v>10767</v>
      </c>
      <c r="C4610" t="s">
        <v>10768</v>
      </c>
      <c r="D4610" s="5">
        <v>1401.72</v>
      </c>
      <c r="E4610" s="6">
        <v>0.35</v>
      </c>
      <c r="F4610" s="5">
        <v>911.11800000000005</v>
      </c>
      <c r="G4610" t="s">
        <v>26932</v>
      </c>
    </row>
    <row r="4611" spans="1:7" x14ac:dyDescent="0.25">
      <c r="A4611" t="s">
        <v>47022</v>
      </c>
      <c r="B4611" t="s">
        <v>10769</v>
      </c>
      <c r="C4611" t="s">
        <v>10770</v>
      </c>
      <c r="D4611" s="5">
        <v>2152.85</v>
      </c>
      <c r="E4611" s="6">
        <v>0.35</v>
      </c>
      <c r="F4611" s="5">
        <v>1399.3525</v>
      </c>
      <c r="G4611" t="s">
        <v>26932</v>
      </c>
    </row>
    <row r="4612" spans="1:7" x14ac:dyDescent="0.25">
      <c r="A4612" t="s">
        <v>38853</v>
      </c>
      <c r="B4612" t="s">
        <v>38853</v>
      </c>
      <c r="C4612" t="s">
        <v>38854</v>
      </c>
      <c r="D4612" s="5">
        <v>0</v>
      </c>
      <c r="E4612" s="6">
        <v>0.35</v>
      </c>
      <c r="F4612" s="5">
        <v>0</v>
      </c>
      <c r="G4612" t="s">
        <v>26932</v>
      </c>
    </row>
    <row r="4613" spans="1:7" x14ac:dyDescent="0.25">
      <c r="A4613" t="s">
        <v>47023</v>
      </c>
      <c r="B4613" t="s">
        <v>10771</v>
      </c>
      <c r="C4613" t="s">
        <v>10772</v>
      </c>
      <c r="D4613" s="5">
        <v>1165.1500000000001</v>
      </c>
      <c r="E4613" s="6">
        <v>0.35</v>
      </c>
      <c r="F4613" s="5">
        <v>757.34750000000008</v>
      </c>
      <c r="G4613" t="s">
        <v>26932</v>
      </c>
    </row>
    <row r="4614" spans="1:7" x14ac:dyDescent="0.25">
      <c r="A4614" t="s">
        <v>47024</v>
      </c>
      <c r="B4614" t="s">
        <v>10773</v>
      </c>
      <c r="C4614" t="s">
        <v>10774</v>
      </c>
      <c r="D4614" s="5">
        <v>1815.73</v>
      </c>
      <c r="E4614" s="6">
        <v>0.35</v>
      </c>
      <c r="F4614" s="5">
        <v>1180.2245</v>
      </c>
      <c r="G4614" t="s">
        <v>26932</v>
      </c>
    </row>
    <row r="4615" spans="1:7" x14ac:dyDescent="0.25">
      <c r="A4615" t="s">
        <v>38855</v>
      </c>
      <c r="B4615" t="s">
        <v>38855</v>
      </c>
      <c r="C4615" t="s">
        <v>38856</v>
      </c>
      <c r="D4615" s="5">
        <v>0</v>
      </c>
      <c r="E4615" s="6">
        <v>0.35</v>
      </c>
      <c r="F4615" s="5">
        <v>0</v>
      </c>
      <c r="G4615" t="s">
        <v>26932</v>
      </c>
    </row>
    <row r="4616" spans="1:7" x14ac:dyDescent="0.25">
      <c r="A4616" t="s">
        <v>47025</v>
      </c>
      <c r="B4616" t="s">
        <v>10775</v>
      </c>
      <c r="C4616" t="s">
        <v>10776</v>
      </c>
      <c r="D4616" s="5">
        <v>1165.1500000000001</v>
      </c>
      <c r="E4616" s="6">
        <v>0.35</v>
      </c>
      <c r="F4616" s="5">
        <v>757.34750000000008</v>
      </c>
      <c r="G4616" t="s">
        <v>26932</v>
      </c>
    </row>
    <row r="4617" spans="1:7" x14ac:dyDescent="0.25">
      <c r="A4617" t="s">
        <v>47026</v>
      </c>
      <c r="B4617" t="s">
        <v>10777</v>
      </c>
      <c r="C4617" t="s">
        <v>10778</v>
      </c>
      <c r="D4617" s="5">
        <v>1815.73</v>
      </c>
      <c r="E4617" s="6">
        <v>0.35</v>
      </c>
      <c r="F4617" s="5">
        <v>1180.2245</v>
      </c>
      <c r="G4617" t="s">
        <v>26932</v>
      </c>
    </row>
    <row r="4618" spans="1:7" x14ac:dyDescent="0.25">
      <c r="A4618" t="s">
        <v>38857</v>
      </c>
      <c r="B4618" t="s">
        <v>38857</v>
      </c>
      <c r="C4618" t="s">
        <v>38858</v>
      </c>
      <c r="D4618" s="5">
        <v>0</v>
      </c>
      <c r="E4618" s="6">
        <v>0.35</v>
      </c>
      <c r="F4618" s="5">
        <v>0</v>
      </c>
      <c r="G4618" t="s">
        <v>26932</v>
      </c>
    </row>
    <row r="4619" spans="1:7" x14ac:dyDescent="0.25">
      <c r="A4619" t="s">
        <v>47027</v>
      </c>
      <c r="B4619" t="s">
        <v>10779</v>
      </c>
      <c r="C4619" t="s">
        <v>10780</v>
      </c>
      <c r="D4619" s="5">
        <v>2229.7399999999998</v>
      </c>
      <c r="E4619" s="6">
        <v>0.35</v>
      </c>
      <c r="F4619" s="5">
        <v>1449.3309999999999</v>
      </c>
      <c r="G4619" t="s">
        <v>26932</v>
      </c>
    </row>
    <row r="4620" spans="1:7" x14ac:dyDescent="0.25">
      <c r="A4620" t="s">
        <v>47028</v>
      </c>
      <c r="B4620" t="s">
        <v>10781</v>
      </c>
      <c r="C4620" t="s">
        <v>10782</v>
      </c>
      <c r="D4620" s="5">
        <v>3483.6</v>
      </c>
      <c r="E4620" s="6">
        <v>0.35</v>
      </c>
      <c r="F4620" s="5">
        <v>2264.34</v>
      </c>
      <c r="G4620" t="s">
        <v>26932</v>
      </c>
    </row>
    <row r="4621" spans="1:7" x14ac:dyDescent="0.25">
      <c r="A4621" t="s">
        <v>38859</v>
      </c>
      <c r="B4621" t="s">
        <v>38859</v>
      </c>
      <c r="C4621" t="s">
        <v>38860</v>
      </c>
      <c r="D4621" s="5">
        <v>0</v>
      </c>
      <c r="E4621" s="6">
        <v>0.35</v>
      </c>
      <c r="F4621" s="5">
        <v>0</v>
      </c>
      <c r="G4621" t="s">
        <v>26932</v>
      </c>
    </row>
    <row r="4622" spans="1:7" x14ac:dyDescent="0.25">
      <c r="A4622" t="s">
        <v>47029</v>
      </c>
      <c r="B4622" t="s">
        <v>11259</v>
      </c>
      <c r="C4622" t="s">
        <v>11260</v>
      </c>
      <c r="D4622" s="5">
        <v>0</v>
      </c>
      <c r="E4622" s="6">
        <v>0.35</v>
      </c>
      <c r="F4622" s="5">
        <v>0</v>
      </c>
      <c r="G4622" t="s">
        <v>26932</v>
      </c>
    </row>
    <row r="4623" spans="1:7" x14ac:dyDescent="0.25">
      <c r="A4623" t="s">
        <v>47030</v>
      </c>
      <c r="B4623" t="s">
        <v>11895</v>
      </c>
      <c r="C4623" t="s">
        <v>11896</v>
      </c>
      <c r="D4623" s="5">
        <v>0</v>
      </c>
      <c r="E4623" s="6">
        <v>0.35</v>
      </c>
      <c r="F4623" s="5">
        <v>0</v>
      </c>
      <c r="G4623" t="s">
        <v>26932</v>
      </c>
    </row>
    <row r="4624" spans="1:7" x14ac:dyDescent="0.25">
      <c r="A4624" t="s">
        <v>47031</v>
      </c>
      <c r="B4624" t="s">
        <v>11897</v>
      </c>
      <c r="C4624" t="s">
        <v>11898</v>
      </c>
      <c r="D4624" s="5">
        <v>0</v>
      </c>
      <c r="E4624" s="6">
        <v>0.35</v>
      </c>
      <c r="F4624" s="5">
        <v>0</v>
      </c>
      <c r="G4624" t="s">
        <v>26932</v>
      </c>
    </row>
    <row r="4625" spans="1:7" x14ac:dyDescent="0.25">
      <c r="A4625" t="s">
        <v>47032</v>
      </c>
      <c r="B4625" t="s">
        <v>11899</v>
      </c>
      <c r="C4625" t="s">
        <v>11900</v>
      </c>
      <c r="D4625" s="5">
        <v>0</v>
      </c>
      <c r="E4625" s="6">
        <v>0.35</v>
      </c>
      <c r="F4625" s="5">
        <v>0</v>
      </c>
      <c r="G4625" t="s">
        <v>26932</v>
      </c>
    </row>
    <row r="4626" spans="1:7" x14ac:dyDescent="0.25">
      <c r="A4626" t="s">
        <v>47033</v>
      </c>
      <c r="B4626" t="s">
        <v>11901</v>
      </c>
      <c r="C4626" t="s">
        <v>11902</v>
      </c>
      <c r="D4626" s="5">
        <v>0</v>
      </c>
      <c r="E4626" s="6">
        <v>0.35</v>
      </c>
      <c r="F4626" s="5">
        <v>0</v>
      </c>
      <c r="G4626" t="s">
        <v>26932</v>
      </c>
    </row>
    <row r="4627" spans="1:7" x14ac:dyDescent="0.25">
      <c r="A4627" t="s">
        <v>47034</v>
      </c>
      <c r="B4627" t="s">
        <v>11908</v>
      </c>
      <c r="C4627" t="s">
        <v>11909</v>
      </c>
      <c r="D4627" s="5">
        <v>0</v>
      </c>
      <c r="E4627" s="6">
        <v>0.35</v>
      </c>
      <c r="F4627" s="5">
        <v>0</v>
      </c>
      <c r="G4627" t="s">
        <v>26932</v>
      </c>
    </row>
    <row r="4628" spans="1:7" x14ac:dyDescent="0.25">
      <c r="A4628" t="s">
        <v>47035</v>
      </c>
      <c r="B4628" t="s">
        <v>11910</v>
      </c>
      <c r="C4628" t="s">
        <v>11911</v>
      </c>
      <c r="D4628" s="5">
        <v>0</v>
      </c>
      <c r="E4628" s="6">
        <v>0.35</v>
      </c>
      <c r="F4628" s="5">
        <v>0</v>
      </c>
      <c r="G4628" t="s">
        <v>26932</v>
      </c>
    </row>
    <row r="4629" spans="1:7" x14ac:dyDescent="0.25">
      <c r="A4629" t="s">
        <v>47036</v>
      </c>
      <c r="B4629" t="s">
        <v>11912</v>
      </c>
      <c r="C4629" t="s">
        <v>11913</v>
      </c>
      <c r="D4629" s="5">
        <v>0</v>
      </c>
      <c r="E4629" s="6">
        <v>0.35</v>
      </c>
      <c r="F4629" s="5">
        <v>0</v>
      </c>
      <c r="G4629" t="s">
        <v>26932</v>
      </c>
    </row>
    <row r="4630" spans="1:7" x14ac:dyDescent="0.25">
      <c r="A4630" t="s">
        <v>47037</v>
      </c>
      <c r="B4630" t="s">
        <v>11914</v>
      </c>
      <c r="C4630" t="s">
        <v>11915</v>
      </c>
      <c r="D4630" s="5">
        <v>3037.65</v>
      </c>
      <c r="E4630" s="6">
        <v>0.35</v>
      </c>
      <c r="F4630" s="5">
        <v>1974.4725000000001</v>
      </c>
      <c r="G4630" t="s">
        <v>26932</v>
      </c>
    </row>
    <row r="4631" spans="1:7" x14ac:dyDescent="0.25">
      <c r="A4631" t="s">
        <v>47038</v>
      </c>
      <c r="B4631" t="s">
        <v>11916</v>
      </c>
      <c r="C4631" t="s">
        <v>11917</v>
      </c>
      <c r="D4631" s="5">
        <v>6073.73</v>
      </c>
      <c r="E4631" s="6">
        <v>0.35</v>
      </c>
      <c r="F4631" s="5">
        <v>3947.9244999999996</v>
      </c>
      <c r="G4631" t="s">
        <v>26932</v>
      </c>
    </row>
    <row r="4632" spans="1:7" x14ac:dyDescent="0.25">
      <c r="A4632" t="s">
        <v>47039</v>
      </c>
      <c r="B4632" t="s">
        <v>11918</v>
      </c>
      <c r="C4632" t="s">
        <v>11919</v>
      </c>
      <c r="D4632" s="5">
        <v>7591.76</v>
      </c>
      <c r="E4632" s="6">
        <v>0.35</v>
      </c>
      <c r="F4632" s="5">
        <v>4934.6440000000002</v>
      </c>
      <c r="G4632" t="s">
        <v>26932</v>
      </c>
    </row>
    <row r="4633" spans="1:7" x14ac:dyDescent="0.25">
      <c r="A4633" t="s">
        <v>47040</v>
      </c>
      <c r="B4633" t="s">
        <v>11920</v>
      </c>
      <c r="C4633" t="s">
        <v>11921</v>
      </c>
      <c r="D4633" s="5">
        <v>9110.1</v>
      </c>
      <c r="E4633" s="6">
        <v>0.35</v>
      </c>
      <c r="F4633" s="5">
        <v>5921.5650000000005</v>
      </c>
      <c r="G4633" t="s">
        <v>26932</v>
      </c>
    </row>
    <row r="4634" spans="1:7" x14ac:dyDescent="0.25">
      <c r="A4634" t="s">
        <v>47041</v>
      </c>
      <c r="B4634" t="s">
        <v>11922</v>
      </c>
      <c r="C4634" t="s">
        <v>11923</v>
      </c>
      <c r="D4634" s="5">
        <v>10628.46</v>
      </c>
      <c r="E4634" s="6">
        <v>0.35</v>
      </c>
      <c r="F4634" s="5">
        <v>6908.4989999999998</v>
      </c>
      <c r="G4634" t="s">
        <v>26932</v>
      </c>
    </row>
    <row r="4635" spans="1:7" x14ac:dyDescent="0.25">
      <c r="A4635" t="s">
        <v>47042</v>
      </c>
      <c r="B4635" t="s">
        <v>11924</v>
      </c>
      <c r="C4635" t="s">
        <v>11925</v>
      </c>
      <c r="D4635" s="5">
        <v>0</v>
      </c>
      <c r="E4635" s="6">
        <v>0.35</v>
      </c>
      <c r="F4635" s="5">
        <v>0</v>
      </c>
      <c r="G4635" t="s">
        <v>26932</v>
      </c>
    </row>
    <row r="4636" spans="1:7" x14ac:dyDescent="0.25">
      <c r="A4636" t="s">
        <v>47043</v>
      </c>
      <c r="B4636" t="s">
        <v>11926</v>
      </c>
      <c r="C4636" t="s">
        <v>11927</v>
      </c>
      <c r="D4636" s="5">
        <v>0</v>
      </c>
      <c r="E4636" s="6">
        <v>0.35</v>
      </c>
      <c r="F4636" s="5">
        <v>0</v>
      </c>
      <c r="G4636" t="s">
        <v>26932</v>
      </c>
    </row>
    <row r="4637" spans="1:7" x14ac:dyDescent="0.25">
      <c r="A4637" t="s">
        <v>47044</v>
      </c>
      <c r="B4637" t="s">
        <v>11928</v>
      </c>
      <c r="C4637" t="s">
        <v>11929</v>
      </c>
      <c r="D4637" s="5">
        <v>884.8</v>
      </c>
      <c r="E4637" s="6">
        <v>0.35</v>
      </c>
      <c r="F4637" s="5">
        <v>575.12</v>
      </c>
      <c r="G4637" t="s">
        <v>26932</v>
      </c>
    </row>
    <row r="4638" spans="1:7" x14ac:dyDescent="0.25">
      <c r="A4638" t="s">
        <v>47045</v>
      </c>
      <c r="B4638" t="s">
        <v>11930</v>
      </c>
      <c r="C4638" t="s">
        <v>11931</v>
      </c>
      <c r="D4638" s="5">
        <v>1328.38</v>
      </c>
      <c r="E4638" s="6">
        <v>0.35</v>
      </c>
      <c r="F4638" s="5">
        <v>863.44700000000012</v>
      </c>
      <c r="G4638" t="s">
        <v>26932</v>
      </c>
    </row>
    <row r="4639" spans="1:7" x14ac:dyDescent="0.25">
      <c r="A4639" t="s">
        <v>47046</v>
      </c>
      <c r="B4639" t="s">
        <v>11932</v>
      </c>
      <c r="C4639" t="s">
        <v>11933</v>
      </c>
      <c r="D4639" s="5">
        <v>2214.36</v>
      </c>
      <c r="E4639" s="6">
        <v>0.35</v>
      </c>
      <c r="F4639" s="5">
        <v>1439.3340000000001</v>
      </c>
      <c r="G4639" t="s">
        <v>26932</v>
      </c>
    </row>
    <row r="4640" spans="1:7" x14ac:dyDescent="0.25">
      <c r="A4640" t="s">
        <v>47047</v>
      </c>
      <c r="B4640" t="s">
        <v>11934</v>
      </c>
      <c r="C4640" t="s">
        <v>11935</v>
      </c>
      <c r="D4640" s="5">
        <v>3100.11</v>
      </c>
      <c r="E4640" s="6">
        <v>0.35</v>
      </c>
      <c r="F4640" s="5">
        <v>2015.0715000000002</v>
      </c>
      <c r="G4640" t="s">
        <v>26932</v>
      </c>
    </row>
    <row r="4641" spans="1:7" x14ac:dyDescent="0.25">
      <c r="A4641" t="s">
        <v>47048</v>
      </c>
      <c r="B4641" t="s">
        <v>11936</v>
      </c>
      <c r="C4641" t="s">
        <v>11937</v>
      </c>
      <c r="D4641" s="5">
        <v>0</v>
      </c>
      <c r="E4641" s="6">
        <v>0.35</v>
      </c>
      <c r="F4641" s="5">
        <v>0</v>
      </c>
      <c r="G4641" t="s">
        <v>26932</v>
      </c>
    </row>
    <row r="4642" spans="1:7" x14ac:dyDescent="0.25">
      <c r="A4642" t="s">
        <v>47049</v>
      </c>
      <c r="B4642" t="s">
        <v>11938</v>
      </c>
      <c r="C4642" t="s">
        <v>11939</v>
      </c>
      <c r="D4642" s="5">
        <v>0</v>
      </c>
      <c r="E4642" s="6">
        <v>0.35</v>
      </c>
      <c r="F4642" s="5">
        <v>0</v>
      </c>
      <c r="G4642" t="s">
        <v>26932</v>
      </c>
    </row>
    <row r="4643" spans="1:7" x14ac:dyDescent="0.25">
      <c r="A4643" t="s">
        <v>47050</v>
      </c>
      <c r="B4643" t="s">
        <v>11940</v>
      </c>
      <c r="C4643" t="s">
        <v>11941</v>
      </c>
      <c r="D4643" s="5">
        <v>5560.75</v>
      </c>
      <c r="E4643" s="6">
        <v>0.35</v>
      </c>
      <c r="F4643" s="5">
        <v>3614.4875000000002</v>
      </c>
      <c r="G4643" t="s">
        <v>26932</v>
      </c>
    </row>
    <row r="4644" spans="1:7" x14ac:dyDescent="0.25">
      <c r="A4644" t="s">
        <v>47051</v>
      </c>
      <c r="B4644" t="s">
        <v>38861</v>
      </c>
      <c r="C4644" t="s">
        <v>38862</v>
      </c>
      <c r="D4644" s="5">
        <v>5560.75</v>
      </c>
      <c r="E4644" s="6">
        <v>0.35</v>
      </c>
      <c r="F4644" s="5">
        <v>3614.4875000000002</v>
      </c>
      <c r="G4644" t="s">
        <v>26932</v>
      </c>
    </row>
    <row r="4645" spans="1:7" x14ac:dyDescent="0.25">
      <c r="A4645" t="s">
        <v>47052</v>
      </c>
      <c r="B4645" t="s">
        <v>11942</v>
      </c>
      <c r="C4645" t="s">
        <v>11943</v>
      </c>
      <c r="D4645" s="5">
        <v>0</v>
      </c>
      <c r="E4645" s="6">
        <v>0.35</v>
      </c>
      <c r="F4645" s="5">
        <v>0</v>
      </c>
      <c r="G4645" t="s">
        <v>26932</v>
      </c>
    </row>
    <row r="4646" spans="1:7" x14ac:dyDescent="0.25">
      <c r="A4646" t="s">
        <v>47053</v>
      </c>
      <c r="B4646" t="s">
        <v>11944</v>
      </c>
      <c r="C4646" t="s">
        <v>11945</v>
      </c>
      <c r="D4646" s="5">
        <v>0</v>
      </c>
      <c r="E4646" s="6">
        <v>0.35</v>
      </c>
      <c r="F4646" s="5">
        <v>0</v>
      </c>
      <c r="G4646" t="s">
        <v>26932</v>
      </c>
    </row>
    <row r="4647" spans="1:7" x14ac:dyDescent="0.25">
      <c r="A4647" t="s">
        <v>47054</v>
      </c>
      <c r="B4647" t="s">
        <v>11946</v>
      </c>
      <c r="C4647" t="s">
        <v>11947</v>
      </c>
      <c r="D4647" s="5">
        <v>0</v>
      </c>
      <c r="E4647" s="6">
        <v>0.35</v>
      </c>
      <c r="F4647" s="5">
        <v>0</v>
      </c>
      <c r="G4647" t="s">
        <v>26932</v>
      </c>
    </row>
    <row r="4648" spans="1:7" x14ac:dyDescent="0.25">
      <c r="A4648" t="s">
        <v>47055</v>
      </c>
      <c r="B4648" t="s">
        <v>11948</v>
      </c>
      <c r="C4648" t="s">
        <v>11949</v>
      </c>
      <c r="D4648" s="5">
        <v>0</v>
      </c>
      <c r="E4648" s="6">
        <v>0.35</v>
      </c>
      <c r="F4648" s="5">
        <v>0</v>
      </c>
      <c r="G4648" t="s">
        <v>26932</v>
      </c>
    </row>
    <row r="4649" spans="1:7" x14ac:dyDescent="0.25">
      <c r="A4649" t="s">
        <v>47056</v>
      </c>
      <c r="B4649" t="s">
        <v>11950</v>
      </c>
      <c r="C4649" t="s">
        <v>11951</v>
      </c>
      <c r="D4649" s="5">
        <v>0</v>
      </c>
      <c r="E4649" s="6">
        <v>0.35</v>
      </c>
      <c r="F4649" s="5">
        <v>0</v>
      </c>
      <c r="G4649" t="s">
        <v>26932</v>
      </c>
    </row>
    <row r="4650" spans="1:7" x14ac:dyDescent="0.25">
      <c r="A4650" t="s">
        <v>47057</v>
      </c>
      <c r="B4650" t="s">
        <v>11952</v>
      </c>
      <c r="C4650" t="s">
        <v>11953</v>
      </c>
      <c r="D4650" s="5">
        <v>0</v>
      </c>
      <c r="E4650" s="6">
        <v>0.35</v>
      </c>
      <c r="F4650" s="5">
        <v>0</v>
      </c>
      <c r="G4650" t="s">
        <v>26932</v>
      </c>
    </row>
    <row r="4651" spans="1:7" x14ac:dyDescent="0.25">
      <c r="A4651" t="s">
        <v>47058</v>
      </c>
      <c r="B4651" t="s">
        <v>11954</v>
      </c>
      <c r="C4651" t="s">
        <v>11955</v>
      </c>
      <c r="D4651" s="5">
        <v>0</v>
      </c>
      <c r="E4651" s="6">
        <v>0.35</v>
      </c>
      <c r="F4651" s="5">
        <v>0</v>
      </c>
      <c r="G4651" t="s">
        <v>26932</v>
      </c>
    </row>
    <row r="4652" spans="1:7" x14ac:dyDescent="0.25">
      <c r="A4652" t="s">
        <v>47059</v>
      </c>
      <c r="B4652" t="s">
        <v>11956</v>
      </c>
      <c r="C4652" t="s">
        <v>11957</v>
      </c>
      <c r="D4652" s="5">
        <v>0</v>
      </c>
      <c r="E4652" s="6">
        <v>0.35</v>
      </c>
      <c r="F4652" s="5">
        <v>0</v>
      </c>
      <c r="G4652" t="s">
        <v>26932</v>
      </c>
    </row>
    <row r="4653" spans="1:7" x14ac:dyDescent="0.25">
      <c r="A4653" t="s">
        <v>47060</v>
      </c>
      <c r="B4653" t="s">
        <v>11961</v>
      </c>
      <c r="C4653" t="s">
        <v>11962</v>
      </c>
      <c r="D4653" s="5">
        <v>0</v>
      </c>
      <c r="E4653" s="6">
        <v>0.35</v>
      </c>
      <c r="F4653" s="5">
        <v>0</v>
      </c>
      <c r="G4653" t="s">
        <v>26932</v>
      </c>
    </row>
    <row r="4654" spans="1:7" x14ac:dyDescent="0.25">
      <c r="A4654" t="s">
        <v>47061</v>
      </c>
      <c r="B4654" t="s">
        <v>11963</v>
      </c>
      <c r="C4654" t="s">
        <v>11964</v>
      </c>
      <c r="D4654" s="5">
        <v>0</v>
      </c>
      <c r="E4654" s="6">
        <v>0.35</v>
      </c>
      <c r="F4654" s="5">
        <v>0</v>
      </c>
      <c r="G4654" t="s">
        <v>26932</v>
      </c>
    </row>
    <row r="4655" spans="1:7" x14ac:dyDescent="0.25">
      <c r="A4655" t="s">
        <v>47062</v>
      </c>
      <c r="B4655" t="s">
        <v>11966</v>
      </c>
      <c r="C4655" t="s">
        <v>11967</v>
      </c>
      <c r="D4655" s="5">
        <v>0</v>
      </c>
      <c r="E4655" s="6">
        <v>0.35</v>
      </c>
      <c r="F4655" s="5">
        <v>0</v>
      </c>
      <c r="G4655" t="s">
        <v>26932</v>
      </c>
    </row>
    <row r="4656" spans="1:7" x14ac:dyDescent="0.25">
      <c r="A4656" t="s">
        <v>47063</v>
      </c>
      <c r="B4656" t="s">
        <v>11968</v>
      </c>
      <c r="C4656" t="s">
        <v>11969</v>
      </c>
      <c r="D4656" s="5">
        <v>0</v>
      </c>
      <c r="E4656" s="6">
        <v>0.35</v>
      </c>
      <c r="F4656" s="5">
        <v>0</v>
      </c>
      <c r="G4656" t="s">
        <v>26932</v>
      </c>
    </row>
    <row r="4657" spans="1:7" x14ac:dyDescent="0.25">
      <c r="A4657" t="s">
        <v>47064</v>
      </c>
      <c r="B4657" t="s">
        <v>11976</v>
      </c>
      <c r="C4657" t="s">
        <v>11977</v>
      </c>
      <c r="D4657" s="5">
        <v>0</v>
      </c>
      <c r="E4657" s="6">
        <v>0.35</v>
      </c>
      <c r="F4657" s="5">
        <v>0</v>
      </c>
      <c r="G4657" t="s">
        <v>26932</v>
      </c>
    </row>
    <row r="4658" spans="1:7" x14ac:dyDescent="0.25">
      <c r="A4658" t="s">
        <v>47065</v>
      </c>
      <c r="B4658" t="s">
        <v>11978</v>
      </c>
      <c r="C4658" t="s">
        <v>11979</v>
      </c>
      <c r="D4658" s="5">
        <v>14726.92</v>
      </c>
      <c r="E4658" s="6">
        <v>0.35</v>
      </c>
      <c r="F4658" s="5">
        <v>9572.4979999999996</v>
      </c>
      <c r="G4658" t="s">
        <v>26932</v>
      </c>
    </row>
    <row r="4659" spans="1:7" x14ac:dyDescent="0.25">
      <c r="A4659" t="s">
        <v>47066</v>
      </c>
      <c r="B4659" t="s">
        <v>11980</v>
      </c>
      <c r="C4659" t="s">
        <v>11981</v>
      </c>
      <c r="D4659" s="5">
        <v>0</v>
      </c>
      <c r="E4659" s="6">
        <v>0.35</v>
      </c>
      <c r="F4659" s="5">
        <v>0</v>
      </c>
      <c r="G4659" t="s">
        <v>26932</v>
      </c>
    </row>
    <row r="4660" spans="1:7" x14ac:dyDescent="0.25">
      <c r="A4660" t="s">
        <v>47067</v>
      </c>
      <c r="B4660" t="s">
        <v>11982</v>
      </c>
      <c r="C4660" t="s">
        <v>11983</v>
      </c>
      <c r="D4660" s="5">
        <v>0</v>
      </c>
      <c r="E4660" s="6">
        <v>0.35</v>
      </c>
      <c r="F4660" s="5">
        <v>0</v>
      </c>
      <c r="G4660" t="s">
        <v>26932</v>
      </c>
    </row>
    <row r="4661" spans="1:7" x14ac:dyDescent="0.25">
      <c r="A4661" t="s">
        <v>47068</v>
      </c>
      <c r="B4661" t="s">
        <v>11984</v>
      </c>
      <c r="C4661" t="s">
        <v>11985</v>
      </c>
      <c r="D4661" s="5">
        <v>709.73</v>
      </c>
      <c r="E4661" s="6">
        <v>0.35</v>
      </c>
      <c r="F4661" s="5">
        <v>461.3245</v>
      </c>
      <c r="G4661" t="s">
        <v>26932</v>
      </c>
    </row>
    <row r="4662" spans="1:7" x14ac:dyDescent="0.25">
      <c r="A4662" t="s">
        <v>47069</v>
      </c>
      <c r="B4662" t="s">
        <v>11986</v>
      </c>
      <c r="C4662" t="s">
        <v>11987</v>
      </c>
      <c r="D4662" s="5">
        <v>2383.52</v>
      </c>
      <c r="E4662" s="6">
        <v>0.35</v>
      </c>
      <c r="F4662" s="5">
        <v>1549.288</v>
      </c>
      <c r="G4662" t="s">
        <v>26932</v>
      </c>
    </row>
    <row r="4663" spans="1:7" x14ac:dyDescent="0.25">
      <c r="A4663" t="s">
        <v>47070</v>
      </c>
      <c r="B4663" t="s">
        <v>11988</v>
      </c>
      <c r="C4663" t="s">
        <v>11989</v>
      </c>
      <c r="D4663" s="5">
        <v>3178.02</v>
      </c>
      <c r="E4663" s="6">
        <v>0.35</v>
      </c>
      <c r="F4663" s="5">
        <v>2065.7130000000002</v>
      </c>
      <c r="G4663" t="s">
        <v>26932</v>
      </c>
    </row>
    <row r="4664" spans="1:7" x14ac:dyDescent="0.25">
      <c r="A4664" t="s">
        <v>47071</v>
      </c>
      <c r="B4664" t="s">
        <v>11990</v>
      </c>
      <c r="C4664" t="s">
        <v>11991</v>
      </c>
      <c r="D4664" s="5">
        <v>3972.13</v>
      </c>
      <c r="E4664" s="6">
        <v>0.35</v>
      </c>
      <c r="F4664" s="5">
        <v>2581.8845000000001</v>
      </c>
      <c r="G4664" t="s">
        <v>26932</v>
      </c>
    </row>
    <row r="4665" spans="1:7" x14ac:dyDescent="0.25">
      <c r="A4665" t="s">
        <v>47072</v>
      </c>
      <c r="B4665" t="s">
        <v>11992</v>
      </c>
      <c r="C4665" t="s">
        <v>11993</v>
      </c>
      <c r="D4665" s="5">
        <v>5560.98</v>
      </c>
      <c r="E4665" s="6">
        <v>0.35</v>
      </c>
      <c r="F4665" s="5">
        <v>3614.6369999999997</v>
      </c>
      <c r="G4665" t="s">
        <v>26932</v>
      </c>
    </row>
    <row r="4666" spans="1:7" x14ac:dyDescent="0.25">
      <c r="A4666" t="s">
        <v>47073</v>
      </c>
      <c r="B4666" t="s">
        <v>11994</v>
      </c>
      <c r="C4666" t="s">
        <v>11995</v>
      </c>
      <c r="D4666" s="5">
        <v>0</v>
      </c>
      <c r="E4666" s="6">
        <v>0.35</v>
      </c>
      <c r="F4666" s="5">
        <v>0</v>
      </c>
      <c r="G4666" t="s">
        <v>26932</v>
      </c>
    </row>
    <row r="4667" spans="1:7" x14ac:dyDescent="0.25">
      <c r="A4667" t="s">
        <v>47074</v>
      </c>
      <c r="B4667" t="s">
        <v>11996</v>
      </c>
      <c r="C4667" t="s">
        <v>11997</v>
      </c>
      <c r="D4667" s="5">
        <v>0</v>
      </c>
      <c r="E4667" s="6">
        <v>0.35</v>
      </c>
      <c r="F4667" s="5">
        <v>0</v>
      </c>
      <c r="G4667" t="s">
        <v>26932</v>
      </c>
    </row>
    <row r="4668" spans="1:7" x14ac:dyDescent="0.25">
      <c r="A4668" t="s">
        <v>47075</v>
      </c>
      <c r="B4668" t="s">
        <v>11998</v>
      </c>
      <c r="C4668" t="s">
        <v>11999</v>
      </c>
      <c r="D4668" s="5">
        <v>9841.6</v>
      </c>
      <c r="E4668" s="6">
        <v>0.35</v>
      </c>
      <c r="F4668" s="5">
        <v>6397.0400000000009</v>
      </c>
      <c r="G4668" t="s">
        <v>26932</v>
      </c>
    </row>
    <row r="4669" spans="1:7" x14ac:dyDescent="0.25">
      <c r="A4669" t="s">
        <v>47076</v>
      </c>
      <c r="B4669" t="s">
        <v>38863</v>
      </c>
      <c r="C4669" t="s">
        <v>12137</v>
      </c>
      <c r="D4669" s="5">
        <v>9841.6</v>
      </c>
      <c r="E4669" s="6">
        <v>0.35</v>
      </c>
      <c r="F4669" s="5">
        <v>6397.0400000000009</v>
      </c>
      <c r="G4669" t="s">
        <v>26932</v>
      </c>
    </row>
    <row r="4670" spans="1:7" x14ac:dyDescent="0.25">
      <c r="A4670" t="s">
        <v>47077</v>
      </c>
      <c r="B4670" t="s">
        <v>12000</v>
      </c>
      <c r="C4670" t="s">
        <v>12001</v>
      </c>
      <c r="D4670" s="5">
        <v>15909.8</v>
      </c>
      <c r="E4670" s="6">
        <v>0.35</v>
      </c>
      <c r="F4670" s="5">
        <v>10341.369999999999</v>
      </c>
      <c r="G4670" t="s">
        <v>26932</v>
      </c>
    </row>
    <row r="4671" spans="1:7" x14ac:dyDescent="0.25">
      <c r="A4671" t="s">
        <v>47078</v>
      </c>
      <c r="B4671" t="s">
        <v>12002</v>
      </c>
      <c r="C4671" t="s">
        <v>12003</v>
      </c>
      <c r="D4671" s="5">
        <v>0</v>
      </c>
      <c r="E4671" s="6">
        <v>0.35</v>
      </c>
      <c r="F4671" s="5">
        <v>0</v>
      </c>
      <c r="G4671" t="s">
        <v>26932</v>
      </c>
    </row>
    <row r="4672" spans="1:7" x14ac:dyDescent="0.25">
      <c r="A4672" t="s">
        <v>47079</v>
      </c>
      <c r="B4672" t="s">
        <v>12004</v>
      </c>
      <c r="C4672" t="s">
        <v>12005</v>
      </c>
      <c r="D4672" s="5">
        <v>8918.9500000000007</v>
      </c>
      <c r="E4672" s="6">
        <v>0.35</v>
      </c>
      <c r="F4672" s="5">
        <v>5797.317500000001</v>
      </c>
      <c r="G4672" t="s">
        <v>26932</v>
      </c>
    </row>
    <row r="4673" spans="1:7" x14ac:dyDescent="0.25">
      <c r="A4673" t="s">
        <v>47080</v>
      </c>
      <c r="B4673" t="s">
        <v>12006</v>
      </c>
      <c r="C4673" t="s">
        <v>12007</v>
      </c>
      <c r="D4673" s="5">
        <v>8398.48</v>
      </c>
      <c r="E4673" s="6">
        <v>0.35</v>
      </c>
      <c r="F4673" s="5">
        <v>5459.0119999999997</v>
      </c>
      <c r="G4673" t="s">
        <v>26932</v>
      </c>
    </row>
    <row r="4674" spans="1:7" x14ac:dyDescent="0.25">
      <c r="A4674" t="s">
        <v>47081</v>
      </c>
      <c r="B4674" t="s">
        <v>12008</v>
      </c>
      <c r="C4674" t="s">
        <v>12009</v>
      </c>
      <c r="D4674" s="5">
        <v>11197.98</v>
      </c>
      <c r="E4674" s="6">
        <v>0.35</v>
      </c>
      <c r="F4674" s="5">
        <v>7278.6869999999999</v>
      </c>
      <c r="G4674" t="s">
        <v>26932</v>
      </c>
    </row>
    <row r="4675" spans="1:7" x14ac:dyDescent="0.25">
      <c r="A4675" t="s">
        <v>47082</v>
      </c>
      <c r="B4675" t="s">
        <v>12010</v>
      </c>
      <c r="C4675" t="s">
        <v>12011</v>
      </c>
      <c r="D4675" s="5">
        <v>13437.57</v>
      </c>
      <c r="E4675" s="6">
        <v>0.35</v>
      </c>
      <c r="F4675" s="5">
        <v>8734.4205000000002</v>
      </c>
      <c r="G4675" t="s">
        <v>26932</v>
      </c>
    </row>
    <row r="4676" spans="1:7" x14ac:dyDescent="0.25">
      <c r="A4676" t="s">
        <v>47083</v>
      </c>
      <c r="B4676" t="s">
        <v>12012</v>
      </c>
      <c r="C4676" t="s">
        <v>12013</v>
      </c>
      <c r="D4676" s="5">
        <v>16125.08</v>
      </c>
      <c r="E4676" s="6">
        <v>0.35</v>
      </c>
      <c r="F4676" s="5">
        <v>10481.302</v>
      </c>
      <c r="G4676" t="s">
        <v>26932</v>
      </c>
    </row>
    <row r="4677" spans="1:7" x14ac:dyDescent="0.25">
      <c r="A4677" t="s">
        <v>47084</v>
      </c>
      <c r="B4677" t="s">
        <v>12014</v>
      </c>
      <c r="C4677" t="s">
        <v>12015</v>
      </c>
      <c r="D4677" s="5">
        <v>18812.61</v>
      </c>
      <c r="E4677" s="6">
        <v>0.35</v>
      </c>
      <c r="F4677" s="5">
        <v>12228.1965</v>
      </c>
      <c r="G4677" t="s">
        <v>26932</v>
      </c>
    </row>
    <row r="4678" spans="1:7" x14ac:dyDescent="0.25">
      <c r="A4678" t="s">
        <v>47085</v>
      </c>
      <c r="B4678" t="s">
        <v>12016</v>
      </c>
      <c r="C4678" t="s">
        <v>12017</v>
      </c>
      <c r="D4678" s="5">
        <v>0</v>
      </c>
      <c r="E4678" s="6">
        <v>0.35</v>
      </c>
      <c r="F4678" s="5">
        <v>0</v>
      </c>
      <c r="G4678" t="s">
        <v>26932</v>
      </c>
    </row>
    <row r="4679" spans="1:7" x14ac:dyDescent="0.25">
      <c r="A4679" t="s">
        <v>47086</v>
      </c>
      <c r="B4679" t="s">
        <v>12018</v>
      </c>
      <c r="C4679" t="s">
        <v>12019</v>
      </c>
      <c r="D4679" s="5">
        <v>0</v>
      </c>
      <c r="E4679" s="6">
        <v>0.35</v>
      </c>
      <c r="F4679" s="5">
        <v>0</v>
      </c>
      <c r="G4679" t="s">
        <v>26932</v>
      </c>
    </row>
    <row r="4680" spans="1:7" x14ac:dyDescent="0.25">
      <c r="A4680" t="s">
        <v>47087</v>
      </c>
      <c r="B4680" t="s">
        <v>38864</v>
      </c>
      <c r="C4680" t="s">
        <v>38865</v>
      </c>
      <c r="D4680" s="5">
        <v>626.92999999999995</v>
      </c>
      <c r="E4680" s="6">
        <v>0.35</v>
      </c>
      <c r="F4680" s="5">
        <v>407.50450000000001</v>
      </c>
      <c r="G4680" t="s">
        <v>26932</v>
      </c>
    </row>
    <row r="4681" spans="1:7" x14ac:dyDescent="0.25">
      <c r="A4681" t="s">
        <v>47088</v>
      </c>
      <c r="B4681" t="s">
        <v>12020</v>
      </c>
      <c r="C4681" t="s">
        <v>12021</v>
      </c>
      <c r="D4681" s="5">
        <v>1253.8599999999999</v>
      </c>
      <c r="E4681" s="6">
        <v>0.35</v>
      </c>
      <c r="F4681" s="5">
        <v>815.00900000000001</v>
      </c>
      <c r="G4681" t="s">
        <v>26932</v>
      </c>
    </row>
    <row r="4682" spans="1:7" x14ac:dyDescent="0.25">
      <c r="A4682" t="s">
        <v>47089</v>
      </c>
      <c r="B4682" t="s">
        <v>12022</v>
      </c>
      <c r="C4682" t="s">
        <v>12023</v>
      </c>
      <c r="D4682" s="5">
        <v>1182.8900000000001</v>
      </c>
      <c r="E4682" s="6">
        <v>0.35</v>
      </c>
      <c r="F4682" s="5">
        <v>768.87850000000014</v>
      </c>
      <c r="G4682" t="s">
        <v>26932</v>
      </c>
    </row>
    <row r="4683" spans="1:7" x14ac:dyDescent="0.25">
      <c r="A4683" t="s">
        <v>47090</v>
      </c>
      <c r="B4683" t="s">
        <v>12024</v>
      </c>
      <c r="C4683" t="s">
        <v>12025</v>
      </c>
      <c r="D4683" s="5">
        <v>1182.8900000000001</v>
      </c>
      <c r="E4683" s="6">
        <v>0.35</v>
      </c>
      <c r="F4683" s="5">
        <v>768.87850000000014</v>
      </c>
      <c r="G4683" t="s">
        <v>26932</v>
      </c>
    </row>
    <row r="4684" spans="1:7" x14ac:dyDescent="0.25">
      <c r="A4684" t="s">
        <v>47091</v>
      </c>
      <c r="B4684" t="s">
        <v>12026</v>
      </c>
      <c r="C4684" t="s">
        <v>12027</v>
      </c>
      <c r="D4684" s="5">
        <v>1577.18</v>
      </c>
      <c r="E4684" s="6">
        <v>0.35</v>
      </c>
      <c r="F4684" s="5">
        <v>1025.1670000000001</v>
      </c>
      <c r="G4684" t="s">
        <v>26932</v>
      </c>
    </row>
    <row r="4685" spans="1:7" x14ac:dyDescent="0.25">
      <c r="A4685" t="s">
        <v>47092</v>
      </c>
      <c r="B4685" t="s">
        <v>12028</v>
      </c>
      <c r="C4685" t="s">
        <v>12029</v>
      </c>
      <c r="D4685" s="5">
        <v>1892.62</v>
      </c>
      <c r="E4685" s="6">
        <v>0.35</v>
      </c>
      <c r="F4685" s="5">
        <v>1230.203</v>
      </c>
      <c r="G4685" t="s">
        <v>26932</v>
      </c>
    </row>
    <row r="4686" spans="1:7" x14ac:dyDescent="0.25">
      <c r="A4686" t="s">
        <v>47093</v>
      </c>
      <c r="B4686" t="s">
        <v>12030</v>
      </c>
      <c r="C4686" t="s">
        <v>12031</v>
      </c>
      <c r="D4686" s="5">
        <v>2271.14</v>
      </c>
      <c r="E4686" s="6">
        <v>0.35</v>
      </c>
      <c r="F4686" s="5">
        <v>1476.241</v>
      </c>
      <c r="G4686" t="s">
        <v>26932</v>
      </c>
    </row>
    <row r="4687" spans="1:7" x14ac:dyDescent="0.25">
      <c r="A4687" t="s">
        <v>47094</v>
      </c>
      <c r="B4687" t="s">
        <v>12032</v>
      </c>
      <c r="C4687" t="s">
        <v>12033</v>
      </c>
      <c r="D4687" s="5">
        <v>2649.66</v>
      </c>
      <c r="E4687" s="6">
        <v>0.35</v>
      </c>
      <c r="F4687" s="5">
        <v>1722.279</v>
      </c>
      <c r="G4687" t="s">
        <v>26932</v>
      </c>
    </row>
    <row r="4688" spans="1:7" x14ac:dyDescent="0.25">
      <c r="A4688" t="s">
        <v>47095</v>
      </c>
      <c r="B4688" t="s">
        <v>12034</v>
      </c>
      <c r="C4688" t="s">
        <v>12035</v>
      </c>
      <c r="D4688" s="5">
        <v>0</v>
      </c>
      <c r="E4688" s="6">
        <v>0.35</v>
      </c>
      <c r="F4688" s="5">
        <v>0</v>
      </c>
      <c r="G4688" t="s">
        <v>26932</v>
      </c>
    </row>
    <row r="4689" spans="1:7" x14ac:dyDescent="0.25">
      <c r="A4689" t="s">
        <v>47096</v>
      </c>
      <c r="B4689" t="s">
        <v>12036</v>
      </c>
      <c r="C4689" t="s">
        <v>12037</v>
      </c>
      <c r="D4689" s="5">
        <v>0</v>
      </c>
      <c r="E4689" s="6">
        <v>0.35</v>
      </c>
      <c r="F4689" s="5">
        <v>0</v>
      </c>
      <c r="G4689" t="s">
        <v>26932</v>
      </c>
    </row>
    <row r="4690" spans="1:7" x14ac:dyDescent="0.25">
      <c r="A4690" t="s">
        <v>47097</v>
      </c>
      <c r="B4690" t="s">
        <v>12038</v>
      </c>
      <c r="C4690" t="s">
        <v>12039</v>
      </c>
      <c r="D4690" s="5">
        <v>9403.94</v>
      </c>
      <c r="E4690" s="6">
        <v>0.35</v>
      </c>
      <c r="F4690" s="5">
        <v>6112.5610000000006</v>
      </c>
      <c r="G4690" t="s">
        <v>26932</v>
      </c>
    </row>
    <row r="4691" spans="1:7" x14ac:dyDescent="0.25">
      <c r="A4691" t="s">
        <v>47098</v>
      </c>
      <c r="B4691" t="s">
        <v>12040</v>
      </c>
      <c r="C4691" t="s">
        <v>12041</v>
      </c>
      <c r="D4691" s="5">
        <v>14372.05</v>
      </c>
      <c r="E4691" s="6">
        <v>0.35</v>
      </c>
      <c r="F4691" s="5">
        <v>9341.8325000000004</v>
      </c>
      <c r="G4691" t="s">
        <v>26932</v>
      </c>
    </row>
    <row r="4692" spans="1:7" x14ac:dyDescent="0.25">
      <c r="A4692" t="s">
        <v>47099</v>
      </c>
      <c r="B4692" t="s">
        <v>12042</v>
      </c>
      <c r="C4692" t="s">
        <v>12043</v>
      </c>
      <c r="D4692" s="5">
        <v>0</v>
      </c>
      <c r="E4692" s="6">
        <v>0.35</v>
      </c>
      <c r="F4692" s="5">
        <v>0</v>
      </c>
      <c r="G4692" t="s">
        <v>26932</v>
      </c>
    </row>
    <row r="4693" spans="1:7" x14ac:dyDescent="0.25">
      <c r="A4693" t="s">
        <v>47100</v>
      </c>
      <c r="B4693" t="s">
        <v>12044</v>
      </c>
      <c r="C4693" t="s">
        <v>12045</v>
      </c>
      <c r="D4693" s="5">
        <v>0</v>
      </c>
      <c r="E4693" s="6">
        <v>0.35</v>
      </c>
      <c r="F4693" s="5">
        <v>0</v>
      </c>
      <c r="G4693" t="s">
        <v>26932</v>
      </c>
    </row>
    <row r="4694" spans="1:7" x14ac:dyDescent="0.25">
      <c r="A4694" t="s">
        <v>47101</v>
      </c>
      <c r="B4694" t="s">
        <v>12046</v>
      </c>
      <c r="C4694" t="s">
        <v>12047</v>
      </c>
      <c r="D4694" s="5">
        <v>0</v>
      </c>
      <c r="E4694" s="6">
        <v>0.35</v>
      </c>
      <c r="F4694" s="5">
        <v>0</v>
      </c>
      <c r="G4694" t="s">
        <v>26932</v>
      </c>
    </row>
    <row r="4695" spans="1:7" x14ac:dyDescent="0.25">
      <c r="A4695" t="s">
        <v>47102</v>
      </c>
      <c r="B4695" t="s">
        <v>12048</v>
      </c>
      <c r="C4695" t="s">
        <v>12049</v>
      </c>
      <c r="D4695" s="5">
        <v>0</v>
      </c>
      <c r="E4695" s="6">
        <v>0.35</v>
      </c>
      <c r="F4695" s="5">
        <v>0</v>
      </c>
      <c r="G4695" t="s">
        <v>26932</v>
      </c>
    </row>
    <row r="4696" spans="1:7" x14ac:dyDescent="0.25">
      <c r="A4696" t="s">
        <v>47103</v>
      </c>
      <c r="B4696" t="s">
        <v>12050</v>
      </c>
      <c r="C4696" t="s">
        <v>12051</v>
      </c>
      <c r="D4696" s="5">
        <v>0</v>
      </c>
      <c r="E4696" s="6">
        <v>0.35</v>
      </c>
      <c r="F4696" s="5">
        <v>0</v>
      </c>
      <c r="G4696" t="s">
        <v>26932</v>
      </c>
    </row>
    <row r="4697" spans="1:7" x14ac:dyDescent="0.25">
      <c r="A4697" t="s">
        <v>47104</v>
      </c>
      <c r="B4697" t="s">
        <v>12052</v>
      </c>
      <c r="C4697" t="s">
        <v>12053</v>
      </c>
      <c r="D4697" s="5">
        <v>0</v>
      </c>
      <c r="E4697" s="6">
        <v>0.35</v>
      </c>
      <c r="F4697" s="5">
        <v>0</v>
      </c>
      <c r="G4697" t="s">
        <v>26932</v>
      </c>
    </row>
    <row r="4698" spans="1:7" x14ac:dyDescent="0.25">
      <c r="A4698" t="s">
        <v>47105</v>
      </c>
      <c r="B4698" t="s">
        <v>12054</v>
      </c>
      <c r="C4698" t="s">
        <v>12055</v>
      </c>
      <c r="D4698" s="5">
        <v>0</v>
      </c>
      <c r="E4698" s="6">
        <v>0.35</v>
      </c>
      <c r="F4698" s="5">
        <v>0</v>
      </c>
      <c r="G4698" t="s">
        <v>26932</v>
      </c>
    </row>
    <row r="4699" spans="1:7" x14ac:dyDescent="0.25">
      <c r="A4699" t="s">
        <v>47106</v>
      </c>
      <c r="B4699" t="s">
        <v>12060</v>
      </c>
      <c r="C4699" t="s">
        <v>12061</v>
      </c>
      <c r="D4699" s="5">
        <v>0</v>
      </c>
      <c r="E4699" s="6">
        <v>0.35</v>
      </c>
      <c r="F4699" s="5">
        <v>0</v>
      </c>
      <c r="G4699" t="s">
        <v>26932</v>
      </c>
    </row>
    <row r="4700" spans="1:7" x14ac:dyDescent="0.25">
      <c r="A4700" t="s">
        <v>47107</v>
      </c>
      <c r="B4700" t="s">
        <v>12062</v>
      </c>
      <c r="C4700" t="s">
        <v>12063</v>
      </c>
      <c r="D4700" s="5">
        <v>0</v>
      </c>
      <c r="E4700" s="6">
        <v>0.35</v>
      </c>
      <c r="F4700" s="5">
        <v>0</v>
      </c>
      <c r="G4700" t="s">
        <v>26932</v>
      </c>
    </row>
    <row r="4701" spans="1:7" x14ac:dyDescent="0.25">
      <c r="A4701" t="s">
        <v>47108</v>
      </c>
      <c r="B4701" t="s">
        <v>12065</v>
      </c>
      <c r="C4701" t="s">
        <v>12066</v>
      </c>
      <c r="D4701" s="5">
        <v>0</v>
      </c>
      <c r="E4701" s="6">
        <v>0.35</v>
      </c>
      <c r="F4701" s="5">
        <v>0</v>
      </c>
      <c r="G4701" t="s">
        <v>26932</v>
      </c>
    </row>
    <row r="4702" spans="1:7" x14ac:dyDescent="0.25">
      <c r="A4702" t="s">
        <v>47109</v>
      </c>
      <c r="B4702" t="s">
        <v>12067</v>
      </c>
      <c r="C4702" t="s">
        <v>12068</v>
      </c>
      <c r="D4702" s="5">
        <v>0</v>
      </c>
      <c r="E4702" s="6">
        <v>0.35</v>
      </c>
      <c r="F4702" s="5">
        <v>0</v>
      </c>
      <c r="G4702" t="s">
        <v>26932</v>
      </c>
    </row>
    <row r="4703" spans="1:7" x14ac:dyDescent="0.25">
      <c r="A4703" t="s">
        <v>47110</v>
      </c>
      <c r="B4703" t="s">
        <v>12073</v>
      </c>
      <c r="C4703" t="s">
        <v>12074</v>
      </c>
      <c r="D4703" s="5">
        <v>0</v>
      </c>
      <c r="E4703" s="6">
        <v>0.35</v>
      </c>
      <c r="F4703" s="5">
        <v>0</v>
      </c>
      <c r="G4703" t="s">
        <v>26932</v>
      </c>
    </row>
    <row r="4704" spans="1:7" x14ac:dyDescent="0.25">
      <c r="A4704" t="s">
        <v>47111</v>
      </c>
      <c r="B4704" t="s">
        <v>12075</v>
      </c>
      <c r="C4704" t="s">
        <v>12076</v>
      </c>
      <c r="D4704" s="5">
        <v>8918.9500000000007</v>
      </c>
      <c r="E4704" s="6">
        <v>0.35</v>
      </c>
      <c r="F4704" s="5">
        <v>5797.317500000001</v>
      </c>
      <c r="G4704" t="s">
        <v>26932</v>
      </c>
    </row>
    <row r="4705" spans="1:7" x14ac:dyDescent="0.25">
      <c r="A4705" t="s">
        <v>47112</v>
      </c>
      <c r="B4705" t="s">
        <v>12077</v>
      </c>
      <c r="C4705" t="s">
        <v>12078</v>
      </c>
      <c r="D4705" s="5">
        <v>8398.48</v>
      </c>
      <c r="E4705" s="6">
        <v>0.35</v>
      </c>
      <c r="F4705" s="5">
        <v>5459.0119999999997</v>
      </c>
      <c r="G4705" t="s">
        <v>26932</v>
      </c>
    </row>
    <row r="4706" spans="1:7" x14ac:dyDescent="0.25">
      <c r="A4706" t="s">
        <v>47113</v>
      </c>
      <c r="B4706" t="s">
        <v>12079</v>
      </c>
      <c r="C4706" t="s">
        <v>12080</v>
      </c>
      <c r="D4706" s="5">
        <v>11197.98</v>
      </c>
      <c r="E4706" s="6">
        <v>0.35</v>
      </c>
      <c r="F4706" s="5">
        <v>7278.6869999999999</v>
      </c>
      <c r="G4706" t="s">
        <v>26932</v>
      </c>
    </row>
    <row r="4707" spans="1:7" x14ac:dyDescent="0.25">
      <c r="A4707" t="s">
        <v>47114</v>
      </c>
      <c r="B4707" t="s">
        <v>12081</v>
      </c>
      <c r="C4707" t="s">
        <v>12082</v>
      </c>
      <c r="D4707" s="5">
        <v>13437.57</v>
      </c>
      <c r="E4707" s="6">
        <v>0.35</v>
      </c>
      <c r="F4707" s="5">
        <v>8734.4205000000002</v>
      </c>
      <c r="G4707" t="s">
        <v>26932</v>
      </c>
    </row>
    <row r="4708" spans="1:7" x14ac:dyDescent="0.25">
      <c r="A4708" t="s">
        <v>47115</v>
      </c>
      <c r="B4708" t="s">
        <v>12083</v>
      </c>
      <c r="C4708" t="s">
        <v>12084</v>
      </c>
      <c r="D4708" s="5">
        <v>16125.08</v>
      </c>
      <c r="E4708" s="6">
        <v>0.35</v>
      </c>
      <c r="F4708" s="5">
        <v>10481.302</v>
      </c>
      <c r="G4708" t="s">
        <v>26932</v>
      </c>
    </row>
    <row r="4709" spans="1:7" x14ac:dyDescent="0.25">
      <c r="A4709" t="s">
        <v>47116</v>
      </c>
      <c r="B4709" t="s">
        <v>12085</v>
      </c>
      <c r="C4709" t="s">
        <v>12086</v>
      </c>
      <c r="D4709" s="5">
        <v>18812.61</v>
      </c>
      <c r="E4709" s="6">
        <v>0.35</v>
      </c>
      <c r="F4709" s="5">
        <v>12228.1965</v>
      </c>
      <c r="G4709" t="s">
        <v>26932</v>
      </c>
    </row>
    <row r="4710" spans="1:7" x14ac:dyDescent="0.25">
      <c r="A4710" t="s">
        <v>47117</v>
      </c>
      <c r="B4710" t="s">
        <v>12087</v>
      </c>
      <c r="C4710" t="s">
        <v>12088</v>
      </c>
      <c r="D4710" s="5">
        <v>0</v>
      </c>
      <c r="E4710" s="6">
        <v>0.35</v>
      </c>
      <c r="F4710" s="5">
        <v>0</v>
      </c>
      <c r="G4710" t="s">
        <v>26932</v>
      </c>
    </row>
    <row r="4711" spans="1:7" x14ac:dyDescent="0.25">
      <c r="A4711" t="s">
        <v>47118</v>
      </c>
      <c r="B4711" t="s">
        <v>12089</v>
      </c>
      <c r="C4711" t="s">
        <v>12090</v>
      </c>
      <c r="D4711" s="5">
        <v>0</v>
      </c>
      <c r="E4711" s="6">
        <v>0.35</v>
      </c>
      <c r="F4711" s="5">
        <v>0</v>
      </c>
      <c r="G4711" t="s">
        <v>26932</v>
      </c>
    </row>
    <row r="4712" spans="1:7" x14ac:dyDescent="0.25">
      <c r="A4712" t="s">
        <v>47119</v>
      </c>
      <c r="B4712" t="s">
        <v>12091</v>
      </c>
      <c r="C4712" t="s">
        <v>12092</v>
      </c>
      <c r="D4712" s="5">
        <v>1577.18</v>
      </c>
      <c r="E4712" s="6">
        <v>0.35</v>
      </c>
      <c r="F4712" s="5">
        <v>1025.1670000000001</v>
      </c>
      <c r="G4712" t="s">
        <v>26932</v>
      </c>
    </row>
    <row r="4713" spans="1:7" x14ac:dyDescent="0.25">
      <c r="A4713" t="s">
        <v>47120</v>
      </c>
      <c r="B4713" t="s">
        <v>12093</v>
      </c>
      <c r="C4713" t="s">
        <v>12094</v>
      </c>
      <c r="D4713" s="5">
        <v>1892.62</v>
      </c>
      <c r="E4713" s="6">
        <v>0.35</v>
      </c>
      <c r="F4713" s="5">
        <v>1230.203</v>
      </c>
      <c r="G4713" t="s">
        <v>26932</v>
      </c>
    </row>
    <row r="4714" spans="1:7" x14ac:dyDescent="0.25">
      <c r="A4714" t="s">
        <v>47121</v>
      </c>
      <c r="B4714" t="s">
        <v>12095</v>
      </c>
      <c r="C4714" t="s">
        <v>12096</v>
      </c>
      <c r="D4714" s="5">
        <v>2649.66</v>
      </c>
      <c r="E4714" s="6">
        <v>0.35</v>
      </c>
      <c r="F4714" s="5">
        <v>1722.279</v>
      </c>
      <c r="G4714" t="s">
        <v>26932</v>
      </c>
    </row>
    <row r="4715" spans="1:7" x14ac:dyDescent="0.25">
      <c r="A4715" t="s">
        <v>47122</v>
      </c>
      <c r="B4715" t="s">
        <v>12097</v>
      </c>
      <c r="C4715" t="s">
        <v>12098</v>
      </c>
      <c r="D4715" s="5">
        <v>0</v>
      </c>
      <c r="E4715" s="6">
        <v>0.35</v>
      </c>
      <c r="F4715" s="5">
        <v>0</v>
      </c>
      <c r="G4715" t="s">
        <v>26932</v>
      </c>
    </row>
    <row r="4716" spans="1:7" x14ac:dyDescent="0.25">
      <c r="A4716" t="s">
        <v>47123</v>
      </c>
      <c r="B4716" t="s">
        <v>12099</v>
      </c>
      <c r="C4716" t="s">
        <v>12100</v>
      </c>
      <c r="D4716" s="5">
        <v>0</v>
      </c>
      <c r="E4716" s="6">
        <v>0.35</v>
      </c>
      <c r="F4716" s="5">
        <v>0</v>
      </c>
      <c r="G4716" t="s">
        <v>26932</v>
      </c>
    </row>
    <row r="4717" spans="1:7" x14ac:dyDescent="0.25">
      <c r="A4717" t="s">
        <v>47124</v>
      </c>
      <c r="B4717" t="s">
        <v>12101</v>
      </c>
      <c r="C4717" t="s">
        <v>12102</v>
      </c>
      <c r="D4717" s="5">
        <v>9403.94</v>
      </c>
      <c r="E4717" s="6">
        <v>0.35</v>
      </c>
      <c r="F4717" s="5">
        <v>6112.5610000000006</v>
      </c>
      <c r="G4717" t="s">
        <v>26932</v>
      </c>
    </row>
    <row r="4718" spans="1:7" x14ac:dyDescent="0.25">
      <c r="A4718" t="s">
        <v>47125</v>
      </c>
      <c r="B4718" t="s">
        <v>12103</v>
      </c>
      <c r="C4718" t="s">
        <v>12104</v>
      </c>
      <c r="D4718" s="5">
        <v>14372.05</v>
      </c>
      <c r="E4718" s="6">
        <v>0.35</v>
      </c>
      <c r="F4718" s="5">
        <v>9341.8325000000004</v>
      </c>
      <c r="G4718" t="s">
        <v>26932</v>
      </c>
    </row>
    <row r="4719" spans="1:7" x14ac:dyDescent="0.25">
      <c r="A4719" t="s">
        <v>47126</v>
      </c>
      <c r="B4719" t="s">
        <v>12105</v>
      </c>
      <c r="C4719" t="s">
        <v>12106</v>
      </c>
      <c r="D4719" s="5">
        <v>0</v>
      </c>
      <c r="E4719" s="6">
        <v>0.35</v>
      </c>
      <c r="F4719" s="5">
        <v>0</v>
      </c>
      <c r="G4719" t="s">
        <v>26932</v>
      </c>
    </row>
    <row r="4720" spans="1:7" x14ac:dyDescent="0.25">
      <c r="A4720" t="s">
        <v>47127</v>
      </c>
      <c r="B4720" t="s">
        <v>12107</v>
      </c>
      <c r="C4720" t="s">
        <v>12108</v>
      </c>
      <c r="D4720" s="5">
        <v>7594.12</v>
      </c>
      <c r="E4720" s="6">
        <v>0.35</v>
      </c>
      <c r="F4720" s="5">
        <v>4936.1779999999999</v>
      </c>
      <c r="G4720" t="s">
        <v>26932</v>
      </c>
    </row>
    <row r="4721" spans="1:7" x14ac:dyDescent="0.25">
      <c r="A4721" t="s">
        <v>47128</v>
      </c>
      <c r="B4721" t="s">
        <v>12109</v>
      </c>
      <c r="C4721" t="s">
        <v>12110</v>
      </c>
      <c r="D4721" s="5">
        <v>15188.24</v>
      </c>
      <c r="E4721" s="6">
        <v>0.35</v>
      </c>
      <c r="F4721" s="5">
        <v>9872.3559999999998</v>
      </c>
      <c r="G4721" t="s">
        <v>26932</v>
      </c>
    </row>
    <row r="4722" spans="1:7" x14ac:dyDescent="0.25">
      <c r="A4722" t="s">
        <v>47129</v>
      </c>
      <c r="B4722" t="s">
        <v>12111</v>
      </c>
      <c r="C4722" t="s">
        <v>12112</v>
      </c>
      <c r="D4722" s="5">
        <v>19083.87</v>
      </c>
      <c r="E4722" s="6">
        <v>0.35</v>
      </c>
      <c r="F4722" s="5">
        <v>12404.5155</v>
      </c>
      <c r="G4722" t="s">
        <v>26932</v>
      </c>
    </row>
    <row r="4723" spans="1:7" x14ac:dyDescent="0.25">
      <c r="A4723" t="s">
        <v>47130</v>
      </c>
      <c r="B4723" t="s">
        <v>12113</v>
      </c>
      <c r="C4723" t="s">
        <v>12114</v>
      </c>
      <c r="D4723" s="5">
        <v>22900.65</v>
      </c>
      <c r="E4723" s="6">
        <v>0.35</v>
      </c>
      <c r="F4723" s="5">
        <v>14885.422500000001</v>
      </c>
      <c r="G4723" t="s">
        <v>26932</v>
      </c>
    </row>
    <row r="4724" spans="1:7" x14ac:dyDescent="0.25">
      <c r="A4724" t="s">
        <v>47131</v>
      </c>
      <c r="B4724" t="s">
        <v>12115</v>
      </c>
      <c r="C4724" t="s">
        <v>12116</v>
      </c>
      <c r="D4724" s="5">
        <v>27480.78</v>
      </c>
      <c r="E4724" s="6">
        <v>0.35</v>
      </c>
      <c r="F4724" s="5">
        <v>17862.507000000001</v>
      </c>
      <c r="G4724" t="s">
        <v>26932</v>
      </c>
    </row>
    <row r="4725" spans="1:7" x14ac:dyDescent="0.25">
      <c r="A4725" t="s">
        <v>47132</v>
      </c>
      <c r="B4725" t="s">
        <v>12117</v>
      </c>
      <c r="C4725" t="s">
        <v>12118</v>
      </c>
      <c r="D4725" s="5">
        <v>0</v>
      </c>
      <c r="E4725" s="6">
        <v>0.35</v>
      </c>
      <c r="F4725" s="5">
        <v>0</v>
      </c>
      <c r="G4725" t="s">
        <v>26932</v>
      </c>
    </row>
    <row r="4726" spans="1:7" x14ac:dyDescent="0.25">
      <c r="A4726" t="s">
        <v>47133</v>
      </c>
      <c r="B4726" t="s">
        <v>12119</v>
      </c>
      <c r="C4726" t="s">
        <v>12120</v>
      </c>
      <c r="D4726" s="5">
        <v>0</v>
      </c>
      <c r="E4726" s="6">
        <v>0.35</v>
      </c>
      <c r="F4726" s="5">
        <v>0</v>
      </c>
      <c r="G4726" t="s">
        <v>26932</v>
      </c>
    </row>
    <row r="4727" spans="1:7" x14ac:dyDescent="0.25">
      <c r="A4727" t="s">
        <v>47134</v>
      </c>
      <c r="B4727" t="s">
        <v>12121</v>
      </c>
      <c r="C4727" t="s">
        <v>12122</v>
      </c>
      <c r="D4727" s="5">
        <v>2389.4299999999998</v>
      </c>
      <c r="E4727" s="6">
        <v>0.35</v>
      </c>
      <c r="F4727" s="5">
        <v>1553.1295</v>
      </c>
      <c r="G4727" t="s">
        <v>26932</v>
      </c>
    </row>
    <row r="4728" spans="1:7" x14ac:dyDescent="0.25">
      <c r="A4728" t="s">
        <v>47135</v>
      </c>
      <c r="B4728" t="s">
        <v>12123</v>
      </c>
      <c r="C4728" t="s">
        <v>12124</v>
      </c>
      <c r="D4728" s="5">
        <v>2247.48</v>
      </c>
      <c r="E4728" s="6">
        <v>0.35</v>
      </c>
      <c r="F4728" s="5">
        <v>1460.8620000000001</v>
      </c>
      <c r="G4728" t="s">
        <v>26932</v>
      </c>
    </row>
    <row r="4729" spans="1:7" x14ac:dyDescent="0.25">
      <c r="A4729" t="s">
        <v>47136</v>
      </c>
      <c r="B4729" t="s">
        <v>12125</v>
      </c>
      <c r="C4729" t="s">
        <v>12126</v>
      </c>
      <c r="D4729" s="5">
        <v>2996.64</v>
      </c>
      <c r="E4729" s="6">
        <v>0.35</v>
      </c>
      <c r="F4729" s="5">
        <v>1947.816</v>
      </c>
      <c r="G4729" t="s">
        <v>26932</v>
      </c>
    </row>
    <row r="4730" spans="1:7" x14ac:dyDescent="0.25">
      <c r="A4730" t="s">
        <v>47137</v>
      </c>
      <c r="B4730" t="s">
        <v>12127</v>
      </c>
      <c r="C4730" t="s">
        <v>12128</v>
      </c>
      <c r="D4730" s="5">
        <v>3595.97</v>
      </c>
      <c r="E4730" s="6">
        <v>0.35</v>
      </c>
      <c r="F4730" s="5">
        <v>2337.3804999999998</v>
      </c>
      <c r="G4730" t="s">
        <v>26932</v>
      </c>
    </row>
    <row r="4731" spans="1:7" x14ac:dyDescent="0.25">
      <c r="A4731" t="s">
        <v>47138</v>
      </c>
      <c r="B4731" t="s">
        <v>12129</v>
      </c>
      <c r="C4731" t="s">
        <v>12130</v>
      </c>
      <c r="D4731" s="5">
        <v>5034.3599999999997</v>
      </c>
      <c r="E4731" s="6">
        <v>0.35</v>
      </c>
      <c r="F4731" s="5">
        <v>3272.3339999999998</v>
      </c>
      <c r="G4731" t="s">
        <v>26932</v>
      </c>
    </row>
    <row r="4732" spans="1:7" x14ac:dyDescent="0.25">
      <c r="A4732" t="s">
        <v>47139</v>
      </c>
      <c r="B4732" t="s">
        <v>12131</v>
      </c>
      <c r="C4732" t="s">
        <v>12132</v>
      </c>
      <c r="D4732" s="5">
        <v>0</v>
      </c>
      <c r="E4732" s="6">
        <v>0.35</v>
      </c>
      <c r="F4732" s="5">
        <v>0</v>
      </c>
      <c r="G4732" t="s">
        <v>26932</v>
      </c>
    </row>
    <row r="4733" spans="1:7" x14ac:dyDescent="0.25">
      <c r="A4733" t="s">
        <v>47140</v>
      </c>
      <c r="B4733" t="s">
        <v>12133</v>
      </c>
      <c r="C4733" t="s">
        <v>12134</v>
      </c>
      <c r="D4733" s="5">
        <v>0</v>
      </c>
      <c r="E4733" s="6">
        <v>0.35</v>
      </c>
      <c r="F4733" s="5">
        <v>0</v>
      </c>
      <c r="G4733" t="s">
        <v>26932</v>
      </c>
    </row>
    <row r="4734" spans="1:7" x14ac:dyDescent="0.25">
      <c r="A4734" t="s">
        <v>47141</v>
      </c>
      <c r="B4734" t="s">
        <v>12135</v>
      </c>
      <c r="C4734" t="s">
        <v>11999</v>
      </c>
      <c r="D4734" s="5">
        <v>15673.23</v>
      </c>
      <c r="E4734" s="6">
        <v>0.35</v>
      </c>
      <c r="F4734" s="5">
        <v>10187.5995</v>
      </c>
      <c r="G4734" t="s">
        <v>26932</v>
      </c>
    </row>
    <row r="4735" spans="1:7" x14ac:dyDescent="0.25">
      <c r="A4735" t="s">
        <v>47142</v>
      </c>
      <c r="B4735" t="s">
        <v>12136</v>
      </c>
      <c r="C4735" t="s">
        <v>12137</v>
      </c>
      <c r="D4735" s="5">
        <v>15673.23</v>
      </c>
      <c r="E4735" s="6">
        <v>0.35</v>
      </c>
      <c r="F4735" s="5">
        <v>10187.5995</v>
      </c>
      <c r="G4735" t="s">
        <v>26932</v>
      </c>
    </row>
    <row r="4736" spans="1:7" x14ac:dyDescent="0.25">
      <c r="A4736" t="s">
        <v>47143</v>
      </c>
      <c r="B4736" t="s">
        <v>12138</v>
      </c>
      <c r="C4736" t="s">
        <v>12001</v>
      </c>
      <c r="D4736" s="5">
        <v>24024.39</v>
      </c>
      <c r="E4736" s="6">
        <v>0.35</v>
      </c>
      <c r="F4736" s="5">
        <v>15615.853499999999</v>
      </c>
      <c r="G4736" t="s">
        <v>26932</v>
      </c>
    </row>
    <row r="4737" spans="1:7" x14ac:dyDescent="0.25">
      <c r="A4737" t="s">
        <v>47144</v>
      </c>
      <c r="B4737" t="s">
        <v>12139</v>
      </c>
      <c r="C4737" t="s">
        <v>12140</v>
      </c>
      <c r="D4737" s="5">
        <v>1</v>
      </c>
      <c r="E4737" s="6">
        <v>0.35</v>
      </c>
      <c r="F4737" s="5">
        <v>0.65</v>
      </c>
      <c r="G4737" t="s">
        <v>26932</v>
      </c>
    </row>
    <row r="4738" spans="1:7" x14ac:dyDescent="0.25">
      <c r="A4738" t="s">
        <v>47145</v>
      </c>
      <c r="B4738" t="s">
        <v>12141</v>
      </c>
      <c r="C4738" t="s">
        <v>12142</v>
      </c>
      <c r="D4738" s="5">
        <v>1</v>
      </c>
      <c r="E4738" s="6">
        <v>0.35</v>
      </c>
      <c r="F4738" s="5">
        <v>0.65</v>
      </c>
      <c r="G4738" t="s">
        <v>26932</v>
      </c>
    </row>
    <row r="4739" spans="1:7" x14ac:dyDescent="0.25">
      <c r="A4739" t="s">
        <v>47146</v>
      </c>
      <c r="B4739" t="s">
        <v>12143</v>
      </c>
      <c r="C4739" t="s">
        <v>12144</v>
      </c>
      <c r="D4739" s="5">
        <v>1000</v>
      </c>
      <c r="E4739" s="6">
        <v>0.35</v>
      </c>
      <c r="F4739" s="5">
        <v>650</v>
      </c>
      <c r="G4739" t="s">
        <v>26932</v>
      </c>
    </row>
    <row r="4740" spans="1:7" x14ac:dyDescent="0.25">
      <c r="A4740" t="s">
        <v>47147</v>
      </c>
      <c r="B4740" t="s">
        <v>12145</v>
      </c>
      <c r="C4740" t="s">
        <v>12146</v>
      </c>
      <c r="D4740" s="5">
        <v>1</v>
      </c>
      <c r="E4740" s="6">
        <v>0.35</v>
      </c>
      <c r="F4740" s="5">
        <v>0.65</v>
      </c>
      <c r="G4740" t="s">
        <v>26932</v>
      </c>
    </row>
    <row r="4741" spans="1:7" x14ac:dyDescent="0.25">
      <c r="A4741" t="s">
        <v>47148</v>
      </c>
      <c r="B4741" t="s">
        <v>12147</v>
      </c>
      <c r="C4741" t="s">
        <v>12148</v>
      </c>
      <c r="D4741" s="5">
        <v>1</v>
      </c>
      <c r="E4741" s="6">
        <v>0.35</v>
      </c>
      <c r="F4741" s="5">
        <v>0.65</v>
      </c>
      <c r="G4741" t="s">
        <v>26932</v>
      </c>
    </row>
    <row r="4742" spans="1:7" x14ac:dyDescent="0.25">
      <c r="A4742" t="s">
        <v>47149</v>
      </c>
      <c r="B4742" t="s">
        <v>12149</v>
      </c>
      <c r="C4742" t="s">
        <v>12150</v>
      </c>
      <c r="D4742" s="5">
        <v>1000</v>
      </c>
      <c r="E4742" s="6">
        <v>0.35</v>
      </c>
      <c r="F4742" s="5">
        <v>650</v>
      </c>
      <c r="G4742" t="s">
        <v>26932</v>
      </c>
    </row>
    <row r="4743" spans="1:7" x14ac:dyDescent="0.25">
      <c r="A4743" t="s">
        <v>47150</v>
      </c>
      <c r="B4743" t="s">
        <v>12151</v>
      </c>
      <c r="C4743" t="s">
        <v>12152</v>
      </c>
      <c r="D4743" s="5">
        <v>1</v>
      </c>
      <c r="E4743" s="6">
        <v>0.35</v>
      </c>
      <c r="F4743" s="5">
        <v>0.65</v>
      </c>
      <c r="G4743" t="s">
        <v>26932</v>
      </c>
    </row>
    <row r="4744" spans="1:7" x14ac:dyDescent="0.25">
      <c r="A4744" t="s">
        <v>47151</v>
      </c>
      <c r="B4744" t="s">
        <v>12153</v>
      </c>
      <c r="C4744" t="s">
        <v>12154</v>
      </c>
      <c r="D4744" s="5">
        <v>1</v>
      </c>
      <c r="E4744" s="6">
        <v>0.35</v>
      </c>
      <c r="F4744" s="5">
        <v>0.65</v>
      </c>
      <c r="G4744" t="s">
        <v>26932</v>
      </c>
    </row>
    <row r="4745" spans="1:7" x14ac:dyDescent="0.25">
      <c r="A4745" t="s">
        <v>47152</v>
      </c>
      <c r="B4745" t="s">
        <v>12155</v>
      </c>
      <c r="C4745" t="s">
        <v>12156</v>
      </c>
      <c r="D4745" s="5">
        <v>1000</v>
      </c>
      <c r="E4745" s="6">
        <v>0.35</v>
      </c>
      <c r="F4745" s="5">
        <v>650</v>
      </c>
      <c r="G4745" t="s">
        <v>26932</v>
      </c>
    </row>
    <row r="4746" spans="1:7" x14ac:dyDescent="0.25">
      <c r="A4746" t="s">
        <v>47153</v>
      </c>
      <c r="B4746" t="s">
        <v>12157</v>
      </c>
      <c r="C4746" t="s">
        <v>12158</v>
      </c>
      <c r="D4746" s="5">
        <v>1</v>
      </c>
      <c r="E4746" s="6">
        <v>0.35</v>
      </c>
      <c r="F4746" s="5">
        <v>0.65</v>
      </c>
      <c r="G4746" t="s">
        <v>26932</v>
      </c>
    </row>
    <row r="4747" spans="1:7" x14ac:dyDescent="0.25">
      <c r="A4747" t="s">
        <v>47154</v>
      </c>
      <c r="B4747" t="s">
        <v>12159</v>
      </c>
      <c r="C4747" t="s">
        <v>12160</v>
      </c>
      <c r="D4747" s="5">
        <v>1</v>
      </c>
      <c r="E4747" s="6">
        <v>0.35</v>
      </c>
      <c r="F4747" s="5">
        <v>0.65</v>
      </c>
      <c r="G4747" t="s">
        <v>26932</v>
      </c>
    </row>
    <row r="4748" spans="1:7" x14ac:dyDescent="0.25">
      <c r="A4748" t="s">
        <v>47155</v>
      </c>
      <c r="B4748" t="s">
        <v>12161</v>
      </c>
      <c r="C4748" t="s">
        <v>12162</v>
      </c>
      <c r="D4748" s="5">
        <v>1000</v>
      </c>
      <c r="E4748" s="6">
        <v>0.35</v>
      </c>
      <c r="F4748" s="5">
        <v>650</v>
      </c>
      <c r="G4748" t="s">
        <v>26932</v>
      </c>
    </row>
    <row r="4749" spans="1:7" x14ac:dyDescent="0.25">
      <c r="A4749" t="s">
        <v>47156</v>
      </c>
      <c r="B4749" t="s">
        <v>12163</v>
      </c>
      <c r="C4749" t="s">
        <v>12164</v>
      </c>
      <c r="D4749" s="5">
        <v>1</v>
      </c>
      <c r="E4749" s="6">
        <v>0.35</v>
      </c>
      <c r="F4749" s="5">
        <v>0.65</v>
      </c>
      <c r="G4749" t="s">
        <v>26932</v>
      </c>
    </row>
    <row r="4750" spans="1:7" x14ac:dyDescent="0.25">
      <c r="A4750" t="s">
        <v>47157</v>
      </c>
      <c r="B4750" t="s">
        <v>12165</v>
      </c>
      <c r="C4750" t="s">
        <v>12166</v>
      </c>
      <c r="D4750" s="5">
        <v>1</v>
      </c>
      <c r="E4750" s="6">
        <v>0.35</v>
      </c>
      <c r="F4750" s="5">
        <v>0.65</v>
      </c>
      <c r="G4750" t="s">
        <v>26932</v>
      </c>
    </row>
    <row r="4751" spans="1:7" x14ac:dyDescent="0.25">
      <c r="A4751" t="s">
        <v>47158</v>
      </c>
      <c r="B4751" t="s">
        <v>12167</v>
      </c>
      <c r="C4751" t="s">
        <v>12168</v>
      </c>
      <c r="D4751" s="5">
        <v>1000</v>
      </c>
      <c r="E4751" s="6">
        <v>0.35</v>
      </c>
      <c r="F4751" s="5">
        <v>650</v>
      </c>
      <c r="G4751" t="s">
        <v>26932</v>
      </c>
    </row>
    <row r="4752" spans="1:7" x14ac:dyDescent="0.25">
      <c r="A4752" t="s">
        <v>47159</v>
      </c>
      <c r="B4752" t="s">
        <v>12169</v>
      </c>
      <c r="C4752" t="s">
        <v>12170</v>
      </c>
      <c r="D4752" s="5">
        <v>1</v>
      </c>
      <c r="E4752" s="6">
        <v>0.35</v>
      </c>
      <c r="F4752" s="5">
        <v>0.65</v>
      </c>
      <c r="G4752" t="s">
        <v>26932</v>
      </c>
    </row>
    <row r="4753" spans="1:7" x14ac:dyDescent="0.25">
      <c r="A4753" t="s">
        <v>47160</v>
      </c>
      <c r="B4753" t="s">
        <v>12171</v>
      </c>
      <c r="C4753" t="s">
        <v>12172</v>
      </c>
      <c r="D4753" s="5">
        <v>1</v>
      </c>
      <c r="E4753" s="6">
        <v>0.35</v>
      </c>
      <c r="F4753" s="5">
        <v>0.65</v>
      </c>
      <c r="G4753" t="s">
        <v>26932</v>
      </c>
    </row>
    <row r="4754" spans="1:7" x14ac:dyDescent="0.25">
      <c r="A4754" t="s">
        <v>47161</v>
      </c>
      <c r="B4754" t="s">
        <v>12173</v>
      </c>
      <c r="C4754" t="s">
        <v>12174</v>
      </c>
      <c r="D4754" s="5">
        <v>1000</v>
      </c>
      <c r="E4754" s="6">
        <v>0.35</v>
      </c>
      <c r="F4754" s="5">
        <v>650</v>
      </c>
      <c r="G4754" t="s">
        <v>26932</v>
      </c>
    </row>
    <row r="4755" spans="1:7" x14ac:dyDescent="0.25">
      <c r="A4755" t="s">
        <v>47162</v>
      </c>
      <c r="B4755" t="s">
        <v>12177</v>
      </c>
      <c r="C4755" t="s">
        <v>12178</v>
      </c>
      <c r="D4755" s="5">
        <v>2162.91</v>
      </c>
      <c r="E4755" s="6">
        <v>0.35</v>
      </c>
      <c r="F4755" s="5">
        <v>1405.8915</v>
      </c>
      <c r="G4755" t="s">
        <v>26932</v>
      </c>
    </row>
    <row r="4756" spans="1:7" x14ac:dyDescent="0.25">
      <c r="A4756" t="s">
        <v>47163</v>
      </c>
      <c r="B4756" t="s">
        <v>12179</v>
      </c>
      <c r="C4756" t="s">
        <v>12180</v>
      </c>
      <c r="D4756" s="5">
        <v>4080.95</v>
      </c>
      <c r="E4756" s="6">
        <v>0.35</v>
      </c>
      <c r="F4756" s="5">
        <v>2652.6174999999998</v>
      </c>
      <c r="G4756" t="s">
        <v>26932</v>
      </c>
    </row>
    <row r="4757" spans="1:7" x14ac:dyDescent="0.25">
      <c r="A4757" t="s">
        <v>47164</v>
      </c>
      <c r="B4757" t="s">
        <v>12181</v>
      </c>
      <c r="C4757" t="s">
        <v>12182</v>
      </c>
      <c r="D4757" s="5">
        <v>0</v>
      </c>
      <c r="E4757" s="6">
        <v>0.35</v>
      </c>
      <c r="F4757" s="5">
        <v>0</v>
      </c>
      <c r="G4757" t="s">
        <v>26932</v>
      </c>
    </row>
    <row r="4758" spans="1:7" x14ac:dyDescent="0.25">
      <c r="A4758" t="s">
        <v>47165</v>
      </c>
      <c r="B4758" t="s">
        <v>12183</v>
      </c>
      <c r="C4758" t="s">
        <v>12184</v>
      </c>
      <c r="D4758" s="5">
        <v>0</v>
      </c>
      <c r="E4758" s="6">
        <v>0.35</v>
      </c>
      <c r="F4758" s="5">
        <v>0</v>
      </c>
      <c r="G4758" t="s">
        <v>26932</v>
      </c>
    </row>
    <row r="4759" spans="1:7" x14ac:dyDescent="0.25">
      <c r="A4759" t="s">
        <v>47166</v>
      </c>
      <c r="B4759" t="s">
        <v>12185</v>
      </c>
      <c r="C4759" t="s">
        <v>12178</v>
      </c>
      <c r="D4759" s="5">
        <v>1260.1300000000001</v>
      </c>
      <c r="E4759" s="6">
        <v>0.35</v>
      </c>
      <c r="F4759" s="5">
        <v>819.08450000000005</v>
      </c>
      <c r="G4759" t="s">
        <v>26932</v>
      </c>
    </row>
    <row r="4760" spans="1:7" x14ac:dyDescent="0.25">
      <c r="A4760" t="s">
        <v>47167</v>
      </c>
      <c r="B4760" t="s">
        <v>12186</v>
      </c>
      <c r="C4760" t="s">
        <v>12180</v>
      </c>
      <c r="D4760" s="5">
        <v>2377.6</v>
      </c>
      <c r="E4760" s="6">
        <v>0.35</v>
      </c>
      <c r="F4760" s="5">
        <v>1545.44</v>
      </c>
      <c r="G4760" t="s">
        <v>26932</v>
      </c>
    </row>
    <row r="4761" spans="1:7" x14ac:dyDescent="0.25">
      <c r="A4761" t="s">
        <v>47168</v>
      </c>
      <c r="B4761" t="s">
        <v>12187</v>
      </c>
      <c r="C4761" t="s">
        <v>12188</v>
      </c>
      <c r="D4761" s="5">
        <v>2377.6</v>
      </c>
      <c r="E4761" s="6">
        <v>0.35</v>
      </c>
      <c r="F4761" s="5">
        <v>1545.44</v>
      </c>
      <c r="G4761" t="s">
        <v>26932</v>
      </c>
    </row>
    <row r="4762" spans="1:7" x14ac:dyDescent="0.25">
      <c r="A4762" t="s">
        <v>47169</v>
      </c>
      <c r="B4762" t="s">
        <v>12189</v>
      </c>
      <c r="C4762" t="s">
        <v>12190</v>
      </c>
      <c r="D4762" s="5">
        <v>0</v>
      </c>
      <c r="E4762" s="6">
        <v>0.35</v>
      </c>
      <c r="F4762" s="5">
        <v>0</v>
      </c>
      <c r="G4762" t="s">
        <v>26932</v>
      </c>
    </row>
    <row r="4763" spans="1:7" x14ac:dyDescent="0.25">
      <c r="A4763" t="s">
        <v>47170</v>
      </c>
      <c r="B4763" t="s">
        <v>12191</v>
      </c>
      <c r="C4763" t="s">
        <v>12192</v>
      </c>
      <c r="D4763" s="5">
        <v>0</v>
      </c>
      <c r="E4763" s="6">
        <v>0.35</v>
      </c>
      <c r="F4763" s="5">
        <v>0</v>
      </c>
      <c r="G4763" t="s">
        <v>26932</v>
      </c>
    </row>
    <row r="4764" spans="1:7" x14ac:dyDescent="0.25">
      <c r="A4764" t="s">
        <v>47171</v>
      </c>
      <c r="B4764" t="s">
        <v>12193</v>
      </c>
      <c r="C4764" t="s">
        <v>12178</v>
      </c>
      <c r="D4764" s="5">
        <v>2363.5300000000002</v>
      </c>
      <c r="E4764" s="6">
        <v>0.35</v>
      </c>
      <c r="F4764" s="5">
        <v>1536.2945000000002</v>
      </c>
      <c r="G4764" t="s">
        <v>26932</v>
      </c>
    </row>
    <row r="4765" spans="1:7" x14ac:dyDescent="0.25">
      <c r="A4765" t="s">
        <v>47172</v>
      </c>
      <c r="B4765" t="s">
        <v>12194</v>
      </c>
      <c r="C4765" t="s">
        <v>12195</v>
      </c>
      <c r="D4765" s="5">
        <v>4459.4799999999996</v>
      </c>
      <c r="E4765" s="6">
        <v>0.35</v>
      </c>
      <c r="F4765" s="5">
        <v>2898.6619999999998</v>
      </c>
      <c r="G4765" t="s">
        <v>26932</v>
      </c>
    </row>
    <row r="4766" spans="1:7" x14ac:dyDescent="0.25">
      <c r="A4766" t="s">
        <v>47173</v>
      </c>
      <c r="B4766" t="s">
        <v>12196</v>
      </c>
      <c r="C4766" t="s">
        <v>12197</v>
      </c>
      <c r="D4766" s="5">
        <v>7428.52</v>
      </c>
      <c r="E4766" s="6">
        <v>0.35</v>
      </c>
      <c r="F4766" s="5">
        <v>4828.5380000000005</v>
      </c>
      <c r="G4766" t="s">
        <v>26932</v>
      </c>
    </row>
    <row r="4767" spans="1:7" x14ac:dyDescent="0.25">
      <c r="A4767" t="s">
        <v>47174</v>
      </c>
      <c r="B4767" t="s">
        <v>12198</v>
      </c>
      <c r="C4767" t="s">
        <v>12199</v>
      </c>
      <c r="D4767" s="5">
        <v>0</v>
      </c>
      <c r="E4767" s="6">
        <v>0.35</v>
      </c>
      <c r="F4767" s="5">
        <v>0</v>
      </c>
      <c r="G4767" t="s">
        <v>26932</v>
      </c>
    </row>
    <row r="4768" spans="1:7" x14ac:dyDescent="0.25">
      <c r="A4768" t="s">
        <v>47175</v>
      </c>
      <c r="B4768" t="s">
        <v>12200</v>
      </c>
      <c r="C4768" t="s">
        <v>12201</v>
      </c>
      <c r="D4768" s="5">
        <v>1005.45</v>
      </c>
      <c r="E4768" s="6">
        <v>0.35</v>
      </c>
      <c r="F4768" s="5">
        <v>653.54250000000002</v>
      </c>
      <c r="G4768" t="s">
        <v>26932</v>
      </c>
    </row>
    <row r="4769" spans="1:7" x14ac:dyDescent="0.25">
      <c r="A4769" t="s">
        <v>47176</v>
      </c>
      <c r="B4769" t="s">
        <v>12202</v>
      </c>
      <c r="C4769" t="s">
        <v>12203</v>
      </c>
      <c r="D4769" s="5">
        <v>1005.45</v>
      </c>
      <c r="E4769" s="6">
        <v>0.35</v>
      </c>
      <c r="F4769" s="5">
        <v>653.54250000000002</v>
      </c>
      <c r="G4769" t="s">
        <v>26932</v>
      </c>
    </row>
    <row r="4770" spans="1:7" x14ac:dyDescent="0.25">
      <c r="A4770" t="s">
        <v>47177</v>
      </c>
      <c r="B4770" t="s">
        <v>12204</v>
      </c>
      <c r="C4770" t="s">
        <v>12205</v>
      </c>
      <c r="D4770" s="5">
        <v>1466.78</v>
      </c>
      <c r="E4770" s="6">
        <v>0.35</v>
      </c>
      <c r="F4770" s="5">
        <v>953.40700000000004</v>
      </c>
      <c r="G4770" t="s">
        <v>26932</v>
      </c>
    </row>
    <row r="4771" spans="1:7" x14ac:dyDescent="0.25">
      <c r="A4771" t="s">
        <v>47178</v>
      </c>
      <c r="B4771" t="s">
        <v>12206</v>
      </c>
      <c r="C4771" t="s">
        <v>12207</v>
      </c>
      <c r="D4771" s="5">
        <v>0</v>
      </c>
      <c r="E4771" s="6">
        <v>0.35</v>
      </c>
      <c r="F4771" s="5">
        <v>0</v>
      </c>
      <c r="G4771" t="s">
        <v>26932</v>
      </c>
    </row>
    <row r="4772" spans="1:7" x14ac:dyDescent="0.25">
      <c r="A4772" t="s">
        <v>47179</v>
      </c>
      <c r="B4772" t="s">
        <v>12208</v>
      </c>
      <c r="C4772" t="s">
        <v>12209</v>
      </c>
      <c r="D4772" s="5">
        <v>282.12</v>
      </c>
      <c r="E4772" s="6">
        <v>0.35</v>
      </c>
      <c r="F4772" s="5">
        <v>183.37800000000001</v>
      </c>
      <c r="G4772" t="s">
        <v>26932</v>
      </c>
    </row>
    <row r="4773" spans="1:7" x14ac:dyDescent="0.25">
      <c r="A4773" t="s">
        <v>47180</v>
      </c>
      <c r="B4773" t="s">
        <v>12210</v>
      </c>
      <c r="C4773" t="s">
        <v>12211</v>
      </c>
      <c r="D4773" s="5">
        <v>532.29999999999995</v>
      </c>
      <c r="E4773" s="6">
        <v>0.35</v>
      </c>
      <c r="F4773" s="5">
        <v>345.995</v>
      </c>
      <c r="G4773" t="s">
        <v>26932</v>
      </c>
    </row>
    <row r="4774" spans="1:7" x14ac:dyDescent="0.25">
      <c r="A4774" t="s">
        <v>47181</v>
      </c>
      <c r="B4774" t="s">
        <v>12212</v>
      </c>
      <c r="C4774" t="s">
        <v>12213</v>
      </c>
      <c r="D4774" s="5">
        <v>758.12</v>
      </c>
      <c r="E4774" s="6">
        <v>0.35</v>
      </c>
      <c r="F4774" s="5">
        <v>492.77800000000002</v>
      </c>
      <c r="G4774" t="s">
        <v>26932</v>
      </c>
    </row>
    <row r="4775" spans="1:7" x14ac:dyDescent="0.25">
      <c r="A4775" t="s">
        <v>47182</v>
      </c>
      <c r="B4775" t="s">
        <v>12214</v>
      </c>
      <c r="C4775" t="s">
        <v>12215</v>
      </c>
      <c r="D4775" s="5">
        <v>1242.03</v>
      </c>
      <c r="E4775" s="6">
        <v>0.35</v>
      </c>
      <c r="F4775" s="5">
        <v>807.31950000000006</v>
      </c>
      <c r="G4775" t="s">
        <v>26932</v>
      </c>
    </row>
    <row r="4776" spans="1:7" x14ac:dyDescent="0.25">
      <c r="A4776" t="s">
        <v>47183</v>
      </c>
      <c r="B4776" t="s">
        <v>12216</v>
      </c>
      <c r="C4776" t="s">
        <v>12217</v>
      </c>
      <c r="D4776" s="5">
        <v>0</v>
      </c>
      <c r="E4776" s="6">
        <v>0.35</v>
      </c>
      <c r="F4776" s="5">
        <v>0</v>
      </c>
      <c r="G4776" t="s">
        <v>26932</v>
      </c>
    </row>
    <row r="4777" spans="1:7" x14ac:dyDescent="0.25">
      <c r="A4777" t="s">
        <v>47184</v>
      </c>
      <c r="B4777" t="s">
        <v>12218</v>
      </c>
      <c r="C4777" t="s">
        <v>12219</v>
      </c>
      <c r="D4777" s="5">
        <v>0</v>
      </c>
      <c r="E4777" s="6">
        <v>0.35</v>
      </c>
      <c r="F4777" s="5">
        <v>0</v>
      </c>
      <c r="G4777" t="s">
        <v>26932</v>
      </c>
    </row>
    <row r="4778" spans="1:7" x14ac:dyDescent="0.25">
      <c r="A4778" t="s">
        <v>47185</v>
      </c>
      <c r="B4778" t="s">
        <v>12220</v>
      </c>
      <c r="C4778" t="s">
        <v>12221</v>
      </c>
      <c r="D4778" s="5">
        <v>721.56</v>
      </c>
      <c r="E4778" s="6">
        <v>0.35</v>
      </c>
      <c r="F4778" s="5">
        <v>469.01399999999995</v>
      </c>
      <c r="G4778" t="s">
        <v>26932</v>
      </c>
    </row>
    <row r="4779" spans="1:7" x14ac:dyDescent="0.25">
      <c r="A4779" t="s">
        <v>47186</v>
      </c>
      <c r="B4779" t="s">
        <v>12222</v>
      </c>
      <c r="C4779" t="s">
        <v>12223</v>
      </c>
      <c r="D4779" s="5">
        <v>1206.54</v>
      </c>
      <c r="E4779" s="6">
        <v>0.35</v>
      </c>
      <c r="F4779" s="5">
        <v>784.25099999999998</v>
      </c>
      <c r="G4779" t="s">
        <v>26932</v>
      </c>
    </row>
    <row r="4780" spans="1:7" x14ac:dyDescent="0.25">
      <c r="A4780" t="s">
        <v>47187</v>
      </c>
      <c r="B4780" t="s">
        <v>12224</v>
      </c>
      <c r="C4780" t="s">
        <v>12225</v>
      </c>
      <c r="D4780" s="5">
        <v>1691.53</v>
      </c>
      <c r="E4780" s="6">
        <v>0.35</v>
      </c>
      <c r="F4780" s="5">
        <v>1099.4945</v>
      </c>
      <c r="G4780" t="s">
        <v>26932</v>
      </c>
    </row>
    <row r="4781" spans="1:7" x14ac:dyDescent="0.25">
      <c r="A4781" t="s">
        <v>47188</v>
      </c>
      <c r="B4781" t="s">
        <v>12226</v>
      </c>
      <c r="C4781" t="s">
        <v>12227</v>
      </c>
      <c r="D4781" s="5">
        <v>0</v>
      </c>
      <c r="E4781" s="6">
        <v>0.35</v>
      </c>
      <c r="F4781" s="5">
        <v>0</v>
      </c>
      <c r="G4781" t="s">
        <v>26932</v>
      </c>
    </row>
    <row r="4782" spans="1:7" x14ac:dyDescent="0.25">
      <c r="A4782" t="s">
        <v>47189</v>
      </c>
      <c r="B4782" t="s">
        <v>12228</v>
      </c>
      <c r="C4782" t="s">
        <v>12229</v>
      </c>
      <c r="D4782" s="5">
        <v>0</v>
      </c>
      <c r="E4782" s="6">
        <v>0.35</v>
      </c>
      <c r="F4782" s="5">
        <v>0</v>
      </c>
      <c r="G4782" t="s">
        <v>26932</v>
      </c>
    </row>
    <row r="4783" spans="1:7" x14ac:dyDescent="0.25">
      <c r="A4783" t="s">
        <v>47190</v>
      </c>
      <c r="B4783" t="s">
        <v>12230</v>
      </c>
      <c r="C4783" t="s">
        <v>12231</v>
      </c>
      <c r="D4783" s="5">
        <v>1324.83</v>
      </c>
      <c r="E4783" s="6">
        <v>0.35</v>
      </c>
      <c r="F4783" s="5">
        <v>861.1395</v>
      </c>
      <c r="G4783" t="s">
        <v>26932</v>
      </c>
    </row>
    <row r="4784" spans="1:7" x14ac:dyDescent="0.25">
      <c r="A4784" t="s">
        <v>47191</v>
      </c>
      <c r="B4784" t="s">
        <v>12232</v>
      </c>
      <c r="C4784" t="s">
        <v>12233</v>
      </c>
      <c r="D4784" s="5">
        <v>2211.9899999999998</v>
      </c>
      <c r="E4784" s="6">
        <v>0.35</v>
      </c>
      <c r="F4784" s="5">
        <v>1437.7935</v>
      </c>
      <c r="G4784" t="s">
        <v>26932</v>
      </c>
    </row>
    <row r="4785" spans="1:7" x14ac:dyDescent="0.25">
      <c r="A4785" t="s">
        <v>47192</v>
      </c>
      <c r="B4785" t="s">
        <v>12234</v>
      </c>
      <c r="C4785" t="s">
        <v>12235</v>
      </c>
      <c r="D4785" s="5">
        <v>3099.16</v>
      </c>
      <c r="E4785" s="6">
        <v>0.35</v>
      </c>
      <c r="F4785" s="5">
        <v>2014.454</v>
      </c>
      <c r="G4785" t="s">
        <v>26932</v>
      </c>
    </row>
    <row r="4786" spans="1:7" x14ac:dyDescent="0.25">
      <c r="A4786" t="s">
        <v>47193</v>
      </c>
      <c r="B4786" t="s">
        <v>12238</v>
      </c>
      <c r="C4786" t="s">
        <v>12239</v>
      </c>
      <c r="D4786" s="5">
        <v>0</v>
      </c>
      <c r="E4786" s="6">
        <v>0.35</v>
      </c>
      <c r="F4786" s="5">
        <v>0</v>
      </c>
      <c r="G4786" t="s">
        <v>26932</v>
      </c>
    </row>
    <row r="4787" spans="1:7" x14ac:dyDescent="0.25">
      <c r="A4787" t="s">
        <v>47194</v>
      </c>
      <c r="B4787" t="s">
        <v>12240</v>
      </c>
      <c r="C4787" t="s">
        <v>12241</v>
      </c>
      <c r="D4787" s="5">
        <v>0</v>
      </c>
      <c r="E4787" s="6">
        <v>0.35</v>
      </c>
      <c r="F4787" s="5">
        <v>0</v>
      </c>
      <c r="G4787" t="s">
        <v>26932</v>
      </c>
    </row>
    <row r="4788" spans="1:7" x14ac:dyDescent="0.25">
      <c r="A4788" t="s">
        <v>47195</v>
      </c>
      <c r="B4788" t="s">
        <v>12242</v>
      </c>
      <c r="C4788" t="s">
        <v>12243</v>
      </c>
      <c r="D4788" s="5">
        <v>8599.57</v>
      </c>
      <c r="E4788" s="6">
        <v>0.35</v>
      </c>
      <c r="F4788" s="5">
        <v>5589.7205000000004</v>
      </c>
      <c r="G4788" t="s">
        <v>26932</v>
      </c>
    </row>
    <row r="4789" spans="1:7" x14ac:dyDescent="0.25">
      <c r="A4789" t="s">
        <v>47196</v>
      </c>
      <c r="B4789" t="s">
        <v>12244</v>
      </c>
      <c r="C4789" t="s">
        <v>12245</v>
      </c>
      <c r="D4789" s="5">
        <v>1</v>
      </c>
      <c r="E4789" s="6">
        <v>0.35</v>
      </c>
      <c r="F4789" s="5">
        <v>0.65</v>
      </c>
      <c r="G4789" t="s">
        <v>26932</v>
      </c>
    </row>
    <row r="4790" spans="1:7" x14ac:dyDescent="0.25">
      <c r="A4790" t="s">
        <v>47197</v>
      </c>
      <c r="B4790" t="s">
        <v>12246</v>
      </c>
      <c r="C4790" t="s">
        <v>12247</v>
      </c>
      <c r="D4790" s="5">
        <v>1</v>
      </c>
      <c r="E4790" s="6">
        <v>0.35</v>
      </c>
      <c r="F4790" s="5">
        <v>0.65</v>
      </c>
      <c r="G4790" t="s">
        <v>26932</v>
      </c>
    </row>
    <row r="4791" spans="1:7" x14ac:dyDescent="0.25">
      <c r="A4791" t="s">
        <v>47198</v>
      </c>
      <c r="B4791" t="s">
        <v>12248</v>
      </c>
      <c r="C4791" t="s">
        <v>12249</v>
      </c>
      <c r="D4791" s="5">
        <v>1000</v>
      </c>
      <c r="E4791" s="6">
        <v>0.35</v>
      </c>
      <c r="F4791" s="5">
        <v>650</v>
      </c>
      <c r="G4791" t="s">
        <v>26932</v>
      </c>
    </row>
    <row r="4792" spans="1:7" x14ac:dyDescent="0.25">
      <c r="A4792" t="s">
        <v>47199</v>
      </c>
      <c r="B4792" t="s">
        <v>12250</v>
      </c>
      <c r="C4792" t="s">
        <v>12251</v>
      </c>
      <c r="D4792" s="5">
        <v>1</v>
      </c>
      <c r="E4792" s="6">
        <v>0.35</v>
      </c>
      <c r="F4792" s="5">
        <v>0.65</v>
      </c>
      <c r="G4792" t="s">
        <v>26932</v>
      </c>
    </row>
    <row r="4793" spans="1:7" x14ac:dyDescent="0.25">
      <c r="A4793" t="s">
        <v>47200</v>
      </c>
      <c r="B4793" t="s">
        <v>12252</v>
      </c>
      <c r="C4793" t="s">
        <v>12253</v>
      </c>
      <c r="D4793" s="5">
        <v>1</v>
      </c>
      <c r="E4793" s="6">
        <v>0.35</v>
      </c>
      <c r="F4793" s="5">
        <v>0.65</v>
      </c>
      <c r="G4793" t="s">
        <v>26932</v>
      </c>
    </row>
    <row r="4794" spans="1:7" x14ac:dyDescent="0.25">
      <c r="A4794" t="s">
        <v>47201</v>
      </c>
      <c r="B4794" t="s">
        <v>12254</v>
      </c>
      <c r="C4794" t="s">
        <v>12255</v>
      </c>
      <c r="D4794" s="5">
        <v>1000</v>
      </c>
      <c r="E4794" s="6">
        <v>0.35</v>
      </c>
      <c r="F4794" s="5">
        <v>650</v>
      </c>
      <c r="G4794" t="s">
        <v>26932</v>
      </c>
    </row>
    <row r="4795" spans="1:7" x14ac:dyDescent="0.25">
      <c r="A4795" t="s">
        <v>47202</v>
      </c>
      <c r="B4795" t="s">
        <v>12256</v>
      </c>
      <c r="C4795" t="s">
        <v>12257</v>
      </c>
      <c r="D4795" s="5">
        <v>1</v>
      </c>
      <c r="E4795" s="6">
        <v>0.35</v>
      </c>
      <c r="F4795" s="5">
        <v>0.65</v>
      </c>
      <c r="G4795" t="s">
        <v>26932</v>
      </c>
    </row>
    <row r="4796" spans="1:7" x14ac:dyDescent="0.25">
      <c r="A4796" t="s">
        <v>47203</v>
      </c>
      <c r="B4796" t="s">
        <v>12258</v>
      </c>
      <c r="C4796" t="s">
        <v>12259</v>
      </c>
      <c r="D4796" s="5">
        <v>1</v>
      </c>
      <c r="E4796" s="6">
        <v>0.35</v>
      </c>
      <c r="F4796" s="5">
        <v>0.65</v>
      </c>
      <c r="G4796" t="s">
        <v>26932</v>
      </c>
    </row>
    <row r="4797" spans="1:7" x14ac:dyDescent="0.25">
      <c r="A4797" t="s">
        <v>47204</v>
      </c>
      <c r="B4797" t="s">
        <v>12260</v>
      </c>
      <c r="C4797" t="s">
        <v>12261</v>
      </c>
      <c r="D4797" s="5">
        <v>1000</v>
      </c>
      <c r="E4797" s="6">
        <v>0.35</v>
      </c>
      <c r="F4797" s="5">
        <v>650</v>
      </c>
      <c r="G4797" t="s">
        <v>26932</v>
      </c>
    </row>
    <row r="4798" spans="1:7" x14ac:dyDescent="0.25">
      <c r="A4798" t="s">
        <v>47205</v>
      </c>
      <c r="B4798" t="s">
        <v>12262</v>
      </c>
      <c r="C4798" t="s">
        <v>12263</v>
      </c>
      <c r="D4798" s="5">
        <v>1</v>
      </c>
      <c r="E4798" s="6">
        <v>0.35</v>
      </c>
      <c r="F4798" s="5">
        <v>0.65</v>
      </c>
      <c r="G4798" t="s">
        <v>26932</v>
      </c>
    </row>
    <row r="4799" spans="1:7" x14ac:dyDescent="0.25">
      <c r="A4799" t="s">
        <v>47206</v>
      </c>
      <c r="B4799" t="s">
        <v>12264</v>
      </c>
      <c r="C4799" t="s">
        <v>12265</v>
      </c>
      <c r="D4799" s="5">
        <v>1</v>
      </c>
      <c r="E4799" s="6">
        <v>0.35</v>
      </c>
      <c r="F4799" s="5">
        <v>0.65</v>
      </c>
      <c r="G4799" t="s">
        <v>26932</v>
      </c>
    </row>
    <row r="4800" spans="1:7" x14ac:dyDescent="0.25">
      <c r="A4800" t="s">
        <v>47207</v>
      </c>
      <c r="B4800" t="s">
        <v>12266</v>
      </c>
      <c r="C4800" t="s">
        <v>12267</v>
      </c>
      <c r="D4800" s="5">
        <v>1000</v>
      </c>
      <c r="E4800" s="6">
        <v>0.35</v>
      </c>
      <c r="F4800" s="5">
        <v>650</v>
      </c>
      <c r="G4800" t="s">
        <v>26932</v>
      </c>
    </row>
    <row r="4801" spans="1:7" x14ac:dyDescent="0.25">
      <c r="A4801" t="s">
        <v>47208</v>
      </c>
      <c r="B4801" t="s">
        <v>12268</v>
      </c>
      <c r="C4801" t="s">
        <v>12269</v>
      </c>
      <c r="D4801" s="5">
        <v>0</v>
      </c>
      <c r="E4801" s="6">
        <v>0.35</v>
      </c>
      <c r="F4801" s="5">
        <v>0</v>
      </c>
      <c r="G4801" t="s">
        <v>26932</v>
      </c>
    </row>
    <row r="4802" spans="1:7" x14ac:dyDescent="0.25">
      <c r="A4802" t="s">
        <v>47209</v>
      </c>
      <c r="B4802" t="s">
        <v>12270</v>
      </c>
      <c r="C4802" t="s">
        <v>12269</v>
      </c>
      <c r="D4802" s="5">
        <v>0</v>
      </c>
      <c r="E4802" s="6">
        <v>0.35</v>
      </c>
      <c r="F4802" s="5">
        <v>0</v>
      </c>
      <c r="G4802" t="s">
        <v>26932</v>
      </c>
    </row>
    <row r="4803" spans="1:7" x14ac:dyDescent="0.25">
      <c r="A4803" t="s">
        <v>47210</v>
      </c>
      <c r="B4803" t="s">
        <v>12271</v>
      </c>
      <c r="C4803" t="s">
        <v>12178</v>
      </c>
      <c r="D4803" s="5">
        <v>7397.76</v>
      </c>
      <c r="E4803" s="6">
        <v>0.35</v>
      </c>
      <c r="F4803" s="5">
        <v>4808.5439999999999</v>
      </c>
      <c r="G4803" t="s">
        <v>26932</v>
      </c>
    </row>
    <row r="4804" spans="1:7" x14ac:dyDescent="0.25">
      <c r="A4804" t="s">
        <v>47211</v>
      </c>
      <c r="B4804" t="s">
        <v>12272</v>
      </c>
      <c r="C4804" t="s">
        <v>12273</v>
      </c>
      <c r="D4804" s="5">
        <v>13958.04</v>
      </c>
      <c r="E4804" s="6">
        <v>0.35</v>
      </c>
      <c r="F4804" s="5">
        <v>9072.7260000000006</v>
      </c>
      <c r="G4804" t="s">
        <v>26932</v>
      </c>
    </row>
    <row r="4805" spans="1:7" x14ac:dyDescent="0.25">
      <c r="A4805" t="s">
        <v>47212</v>
      </c>
      <c r="B4805" t="s">
        <v>12274</v>
      </c>
      <c r="C4805" t="s">
        <v>12275</v>
      </c>
      <c r="D4805" s="5">
        <v>33404.67</v>
      </c>
      <c r="E4805" s="6">
        <v>0.35</v>
      </c>
      <c r="F4805" s="5">
        <v>21713.035499999998</v>
      </c>
      <c r="G4805" t="s">
        <v>26932</v>
      </c>
    </row>
    <row r="4806" spans="1:7" x14ac:dyDescent="0.25">
      <c r="A4806" t="s">
        <v>47213</v>
      </c>
      <c r="B4806" t="s">
        <v>12276</v>
      </c>
      <c r="C4806" t="s">
        <v>12277</v>
      </c>
      <c r="D4806" s="5">
        <v>0</v>
      </c>
      <c r="E4806" s="6">
        <v>0.35</v>
      </c>
      <c r="F4806" s="5">
        <v>0</v>
      </c>
      <c r="G4806" t="s">
        <v>26932</v>
      </c>
    </row>
    <row r="4807" spans="1:7" x14ac:dyDescent="0.25">
      <c r="A4807" t="s">
        <v>47214</v>
      </c>
      <c r="B4807" t="s">
        <v>12278</v>
      </c>
      <c r="C4807" t="s">
        <v>12277</v>
      </c>
      <c r="D4807" s="5">
        <v>0</v>
      </c>
      <c r="E4807" s="6">
        <v>0.35</v>
      </c>
      <c r="F4807" s="5">
        <v>0</v>
      </c>
      <c r="G4807" t="s">
        <v>26932</v>
      </c>
    </row>
    <row r="4808" spans="1:7" x14ac:dyDescent="0.25">
      <c r="A4808" t="s">
        <v>47215</v>
      </c>
      <c r="B4808" t="s">
        <v>12279</v>
      </c>
      <c r="C4808" t="s">
        <v>12280</v>
      </c>
      <c r="D4808" s="5">
        <v>3749.75</v>
      </c>
      <c r="E4808" s="6">
        <v>0.35</v>
      </c>
      <c r="F4808" s="5">
        <v>2437.3375000000001</v>
      </c>
      <c r="G4808" t="s">
        <v>26932</v>
      </c>
    </row>
    <row r="4809" spans="1:7" x14ac:dyDescent="0.25">
      <c r="A4809" t="s">
        <v>47216</v>
      </c>
      <c r="B4809" t="s">
        <v>12281</v>
      </c>
      <c r="C4809" t="s">
        <v>12282</v>
      </c>
      <c r="D4809" s="5">
        <v>5252.01</v>
      </c>
      <c r="E4809" s="6">
        <v>0.35</v>
      </c>
      <c r="F4809" s="5">
        <v>3413.8065000000001</v>
      </c>
      <c r="G4809" t="s">
        <v>26932</v>
      </c>
    </row>
    <row r="4810" spans="1:7" x14ac:dyDescent="0.25">
      <c r="A4810" t="s">
        <v>47217</v>
      </c>
      <c r="B4810" t="s">
        <v>12283</v>
      </c>
      <c r="C4810" t="s">
        <v>12284</v>
      </c>
      <c r="D4810" s="5">
        <v>0</v>
      </c>
      <c r="E4810" s="6">
        <v>0.35</v>
      </c>
      <c r="F4810" s="5">
        <v>0</v>
      </c>
      <c r="G4810" t="s">
        <v>26932</v>
      </c>
    </row>
    <row r="4811" spans="1:7" x14ac:dyDescent="0.25">
      <c r="A4811" t="s">
        <v>47218</v>
      </c>
      <c r="B4811" t="s">
        <v>12285</v>
      </c>
      <c r="C4811" t="s">
        <v>12284</v>
      </c>
      <c r="D4811" s="5">
        <v>0</v>
      </c>
      <c r="E4811" s="6">
        <v>0.35</v>
      </c>
      <c r="F4811" s="5">
        <v>0</v>
      </c>
      <c r="G4811" t="s">
        <v>26932</v>
      </c>
    </row>
    <row r="4812" spans="1:7" x14ac:dyDescent="0.25">
      <c r="A4812" t="s">
        <v>47219</v>
      </c>
      <c r="B4812" t="s">
        <v>12286</v>
      </c>
      <c r="C4812" t="s">
        <v>12178</v>
      </c>
      <c r="D4812" s="5">
        <v>4451.2</v>
      </c>
      <c r="E4812" s="6">
        <v>0.35</v>
      </c>
      <c r="F4812" s="5">
        <v>2893.28</v>
      </c>
      <c r="G4812" t="s">
        <v>26932</v>
      </c>
    </row>
    <row r="4813" spans="1:7" x14ac:dyDescent="0.25">
      <c r="A4813" t="s">
        <v>47220</v>
      </c>
      <c r="B4813" t="s">
        <v>12287</v>
      </c>
      <c r="C4813" t="s">
        <v>12288</v>
      </c>
      <c r="D4813" s="5">
        <v>8398.48</v>
      </c>
      <c r="E4813" s="6">
        <v>0.35</v>
      </c>
      <c r="F4813" s="5">
        <v>5459.0119999999997</v>
      </c>
      <c r="G4813" t="s">
        <v>26932</v>
      </c>
    </row>
    <row r="4814" spans="1:7" x14ac:dyDescent="0.25">
      <c r="A4814" t="s">
        <v>47221</v>
      </c>
      <c r="B4814" t="s">
        <v>12289</v>
      </c>
      <c r="C4814" t="s">
        <v>12290</v>
      </c>
      <c r="D4814" s="5">
        <v>13993.53</v>
      </c>
      <c r="E4814" s="6">
        <v>0.35</v>
      </c>
      <c r="F4814" s="5">
        <v>9095.7945</v>
      </c>
      <c r="G4814" t="s">
        <v>26932</v>
      </c>
    </row>
    <row r="4815" spans="1:7" x14ac:dyDescent="0.25">
      <c r="A4815" t="s">
        <v>47222</v>
      </c>
      <c r="B4815" t="s">
        <v>12291</v>
      </c>
      <c r="C4815" t="s">
        <v>12292</v>
      </c>
      <c r="D4815" s="5">
        <v>0</v>
      </c>
      <c r="E4815" s="6">
        <v>0.35</v>
      </c>
      <c r="F4815" s="5">
        <v>0</v>
      </c>
      <c r="G4815" t="s">
        <v>26932</v>
      </c>
    </row>
    <row r="4816" spans="1:7" x14ac:dyDescent="0.25">
      <c r="A4816" t="s">
        <v>47223</v>
      </c>
      <c r="B4816" t="s">
        <v>12293</v>
      </c>
      <c r="C4816" t="s">
        <v>12292</v>
      </c>
      <c r="D4816" s="5">
        <v>0</v>
      </c>
      <c r="E4816" s="6">
        <v>0.35</v>
      </c>
      <c r="F4816" s="5">
        <v>0</v>
      </c>
      <c r="G4816" t="s">
        <v>26932</v>
      </c>
    </row>
    <row r="4817" spans="1:7" x14ac:dyDescent="0.25">
      <c r="A4817" t="s">
        <v>47224</v>
      </c>
      <c r="B4817" t="s">
        <v>12294</v>
      </c>
      <c r="C4817" t="s">
        <v>12295</v>
      </c>
      <c r="D4817" s="5">
        <v>1975.42</v>
      </c>
      <c r="E4817" s="6">
        <v>0.35</v>
      </c>
      <c r="F4817" s="5">
        <v>1284.0230000000001</v>
      </c>
      <c r="G4817" t="s">
        <v>26932</v>
      </c>
    </row>
    <row r="4818" spans="1:7" x14ac:dyDescent="0.25">
      <c r="A4818" t="s">
        <v>47225</v>
      </c>
      <c r="B4818" t="s">
        <v>12296</v>
      </c>
      <c r="C4818" t="s">
        <v>12297</v>
      </c>
      <c r="D4818" s="5">
        <v>2767.95</v>
      </c>
      <c r="E4818" s="6">
        <v>0.35</v>
      </c>
      <c r="F4818" s="5">
        <v>1799.1675</v>
      </c>
      <c r="G4818" t="s">
        <v>26932</v>
      </c>
    </row>
    <row r="4819" spans="1:7" x14ac:dyDescent="0.25">
      <c r="A4819" t="s">
        <v>47226</v>
      </c>
      <c r="B4819" t="s">
        <v>12310</v>
      </c>
      <c r="C4819" t="s">
        <v>11582</v>
      </c>
      <c r="D4819" s="5">
        <v>0</v>
      </c>
      <c r="E4819" s="6">
        <v>0.35</v>
      </c>
      <c r="F4819" s="5">
        <v>0</v>
      </c>
      <c r="G4819" t="s">
        <v>26932</v>
      </c>
    </row>
    <row r="4820" spans="1:7" x14ac:dyDescent="0.25">
      <c r="A4820" t="s">
        <v>47227</v>
      </c>
      <c r="B4820" t="s">
        <v>12311</v>
      </c>
      <c r="C4820" t="s">
        <v>11584</v>
      </c>
      <c r="D4820" s="5">
        <v>0</v>
      </c>
      <c r="E4820" s="6">
        <v>0.35</v>
      </c>
      <c r="F4820" s="5">
        <v>0</v>
      </c>
      <c r="G4820" t="s">
        <v>26932</v>
      </c>
    </row>
    <row r="4821" spans="1:7" x14ac:dyDescent="0.25">
      <c r="A4821" t="s">
        <v>47228</v>
      </c>
      <c r="B4821" t="s">
        <v>12312</v>
      </c>
      <c r="C4821" t="s">
        <v>11586</v>
      </c>
      <c r="D4821" s="5">
        <v>0</v>
      </c>
      <c r="E4821" s="6">
        <v>0.35</v>
      </c>
      <c r="F4821" s="5">
        <v>0</v>
      </c>
      <c r="G4821" t="s">
        <v>26932</v>
      </c>
    </row>
    <row r="4822" spans="1:7" x14ac:dyDescent="0.25">
      <c r="A4822" t="s">
        <v>47229</v>
      </c>
      <c r="B4822" t="s">
        <v>12313</v>
      </c>
      <c r="C4822" t="s">
        <v>11588</v>
      </c>
      <c r="D4822" s="5">
        <v>0</v>
      </c>
      <c r="E4822" s="6">
        <v>0.35</v>
      </c>
      <c r="F4822" s="5">
        <v>0</v>
      </c>
      <c r="G4822" t="s">
        <v>26932</v>
      </c>
    </row>
    <row r="4823" spans="1:7" x14ac:dyDescent="0.25">
      <c r="A4823" t="s">
        <v>47230</v>
      </c>
      <c r="B4823" t="s">
        <v>12314</v>
      </c>
      <c r="C4823" t="s">
        <v>11590</v>
      </c>
      <c r="D4823" s="5">
        <v>0</v>
      </c>
      <c r="E4823" s="6">
        <v>0.35</v>
      </c>
      <c r="F4823" s="5">
        <v>0</v>
      </c>
      <c r="G4823" t="s">
        <v>26932</v>
      </c>
    </row>
    <row r="4824" spans="1:7" x14ac:dyDescent="0.25">
      <c r="A4824" t="s">
        <v>47231</v>
      </c>
      <c r="B4824" t="s">
        <v>12315</v>
      </c>
      <c r="C4824" t="s">
        <v>11592</v>
      </c>
      <c r="D4824" s="5">
        <v>0</v>
      </c>
      <c r="E4824" s="6">
        <v>0.35</v>
      </c>
      <c r="F4824" s="5">
        <v>0</v>
      </c>
      <c r="G4824" t="s">
        <v>26932</v>
      </c>
    </row>
    <row r="4825" spans="1:7" x14ac:dyDescent="0.25">
      <c r="A4825" t="s">
        <v>47232</v>
      </c>
      <c r="B4825" t="s">
        <v>12316</v>
      </c>
      <c r="C4825" t="s">
        <v>11594</v>
      </c>
      <c r="D4825" s="5">
        <v>0</v>
      </c>
      <c r="E4825" s="6">
        <v>0.35</v>
      </c>
      <c r="F4825" s="5">
        <v>0</v>
      </c>
      <c r="G4825" t="s">
        <v>26932</v>
      </c>
    </row>
    <row r="4826" spans="1:7" x14ac:dyDescent="0.25">
      <c r="A4826" t="s">
        <v>47233</v>
      </c>
      <c r="B4826" t="s">
        <v>13629</v>
      </c>
      <c r="C4826" t="s">
        <v>13630</v>
      </c>
      <c r="D4826" s="5">
        <v>0</v>
      </c>
      <c r="E4826" s="6">
        <v>0.35</v>
      </c>
      <c r="F4826" s="5">
        <v>0</v>
      </c>
      <c r="G4826" t="s">
        <v>26932</v>
      </c>
    </row>
    <row r="4827" spans="1:7" x14ac:dyDescent="0.25">
      <c r="A4827" t="s">
        <v>47234</v>
      </c>
      <c r="B4827" t="s">
        <v>13631</v>
      </c>
      <c r="C4827" t="s">
        <v>13632</v>
      </c>
      <c r="D4827" s="5">
        <v>0</v>
      </c>
      <c r="E4827" s="6">
        <v>0.35</v>
      </c>
      <c r="F4827" s="5">
        <v>0</v>
      </c>
      <c r="G4827" t="s">
        <v>26932</v>
      </c>
    </row>
    <row r="4828" spans="1:7" x14ac:dyDescent="0.25">
      <c r="A4828" t="s">
        <v>47235</v>
      </c>
      <c r="B4828" t="s">
        <v>13633</v>
      </c>
      <c r="C4828" t="s">
        <v>13634</v>
      </c>
      <c r="D4828" s="5">
        <v>0</v>
      </c>
      <c r="E4828" s="6">
        <v>0.35</v>
      </c>
      <c r="F4828" s="5">
        <v>0</v>
      </c>
      <c r="G4828" t="s">
        <v>26932</v>
      </c>
    </row>
    <row r="4829" spans="1:7" x14ac:dyDescent="0.25">
      <c r="A4829" t="s">
        <v>47236</v>
      </c>
      <c r="B4829" t="s">
        <v>13635</v>
      </c>
      <c r="C4829" t="s">
        <v>13636</v>
      </c>
      <c r="D4829" s="5">
        <v>0</v>
      </c>
      <c r="E4829" s="6">
        <v>0.35</v>
      </c>
      <c r="F4829" s="5">
        <v>0</v>
      </c>
      <c r="G4829" t="s">
        <v>26932</v>
      </c>
    </row>
    <row r="4830" spans="1:7" x14ac:dyDescent="0.25">
      <c r="A4830" t="s">
        <v>47237</v>
      </c>
      <c r="B4830" t="s">
        <v>13637</v>
      </c>
      <c r="C4830" t="s">
        <v>13638</v>
      </c>
      <c r="D4830" s="5">
        <v>0</v>
      </c>
      <c r="E4830" s="6">
        <v>0.35</v>
      </c>
      <c r="F4830" s="5">
        <v>0</v>
      </c>
      <c r="G4830" t="s">
        <v>26932</v>
      </c>
    </row>
    <row r="4831" spans="1:7" x14ac:dyDescent="0.25">
      <c r="A4831" t="s">
        <v>47238</v>
      </c>
      <c r="B4831" t="s">
        <v>13639</v>
      </c>
      <c r="C4831" t="s">
        <v>13640</v>
      </c>
      <c r="D4831" s="5">
        <v>0</v>
      </c>
      <c r="E4831" s="6">
        <v>0.35</v>
      </c>
      <c r="F4831" s="5">
        <v>0</v>
      </c>
      <c r="G4831" t="s">
        <v>26932</v>
      </c>
    </row>
    <row r="4832" spans="1:7" x14ac:dyDescent="0.25">
      <c r="A4832" t="s">
        <v>47239</v>
      </c>
      <c r="B4832" t="s">
        <v>13641</v>
      </c>
      <c r="C4832" t="s">
        <v>13642</v>
      </c>
      <c r="D4832" s="5">
        <v>0</v>
      </c>
      <c r="E4832" s="6">
        <v>0.35</v>
      </c>
      <c r="F4832" s="5">
        <v>0</v>
      </c>
      <c r="G4832" t="s">
        <v>26932</v>
      </c>
    </row>
    <row r="4833" spans="1:7" x14ac:dyDescent="0.25">
      <c r="A4833" t="s">
        <v>47240</v>
      </c>
      <c r="B4833" t="s">
        <v>9919</v>
      </c>
      <c r="C4833" t="s">
        <v>9920</v>
      </c>
      <c r="D4833" s="5">
        <v>0</v>
      </c>
      <c r="E4833" s="6">
        <v>0.35</v>
      </c>
      <c r="F4833" s="5">
        <v>0</v>
      </c>
      <c r="G4833" t="s">
        <v>26932</v>
      </c>
    </row>
    <row r="4834" spans="1:7" x14ac:dyDescent="0.25">
      <c r="A4834" t="s">
        <v>47241</v>
      </c>
      <c r="B4834" t="s">
        <v>9983</v>
      </c>
      <c r="C4834" t="s">
        <v>9984</v>
      </c>
      <c r="D4834" s="5">
        <v>1</v>
      </c>
      <c r="E4834" s="6">
        <v>0.35</v>
      </c>
      <c r="F4834" s="5">
        <v>0.65</v>
      </c>
      <c r="G4834" t="s">
        <v>26932</v>
      </c>
    </row>
    <row r="4835" spans="1:7" x14ac:dyDescent="0.25">
      <c r="A4835" t="s">
        <v>47242</v>
      </c>
      <c r="B4835" t="s">
        <v>9985</v>
      </c>
      <c r="C4835" t="s">
        <v>9986</v>
      </c>
      <c r="D4835" s="5">
        <v>1</v>
      </c>
      <c r="E4835" s="6">
        <v>0.35</v>
      </c>
      <c r="F4835" s="5">
        <v>0.65</v>
      </c>
      <c r="G4835" t="s">
        <v>26932</v>
      </c>
    </row>
    <row r="4836" spans="1:7" x14ac:dyDescent="0.25">
      <c r="A4836" t="s">
        <v>47243</v>
      </c>
      <c r="B4836" t="s">
        <v>9987</v>
      </c>
      <c r="C4836" t="s">
        <v>9988</v>
      </c>
      <c r="D4836" s="5">
        <v>1000</v>
      </c>
      <c r="E4836" s="6">
        <v>0.35</v>
      </c>
      <c r="F4836" s="5">
        <v>650</v>
      </c>
      <c r="G4836" t="s">
        <v>26932</v>
      </c>
    </row>
    <row r="4837" spans="1:7" x14ac:dyDescent="0.25">
      <c r="A4837" t="s">
        <v>47244</v>
      </c>
      <c r="B4837" t="s">
        <v>9989</v>
      </c>
      <c r="C4837" t="s">
        <v>9990</v>
      </c>
      <c r="D4837" s="5">
        <v>1</v>
      </c>
      <c r="E4837" s="6">
        <v>0.35</v>
      </c>
      <c r="F4837" s="5">
        <v>0.65</v>
      </c>
      <c r="G4837" t="s">
        <v>26932</v>
      </c>
    </row>
    <row r="4838" spans="1:7" x14ac:dyDescent="0.25">
      <c r="A4838" t="s">
        <v>47245</v>
      </c>
      <c r="B4838" t="s">
        <v>9991</v>
      </c>
      <c r="C4838" t="s">
        <v>9992</v>
      </c>
      <c r="D4838" s="5">
        <v>1</v>
      </c>
      <c r="E4838" s="6">
        <v>0.35</v>
      </c>
      <c r="F4838" s="5">
        <v>0.65</v>
      </c>
      <c r="G4838" t="s">
        <v>26932</v>
      </c>
    </row>
    <row r="4839" spans="1:7" x14ac:dyDescent="0.25">
      <c r="A4839" t="s">
        <v>47246</v>
      </c>
      <c r="B4839" t="s">
        <v>9993</v>
      </c>
      <c r="C4839" t="s">
        <v>9994</v>
      </c>
      <c r="D4839" s="5">
        <v>1000</v>
      </c>
      <c r="E4839" s="6">
        <v>0.35</v>
      </c>
      <c r="F4839" s="5">
        <v>650</v>
      </c>
      <c r="G4839" t="s">
        <v>26932</v>
      </c>
    </row>
    <row r="4840" spans="1:7" x14ac:dyDescent="0.25">
      <c r="A4840" t="s">
        <v>10091</v>
      </c>
      <c r="B4840" t="s">
        <v>10091</v>
      </c>
      <c r="C4840" t="s">
        <v>10092</v>
      </c>
      <c r="D4840" s="5">
        <v>0</v>
      </c>
      <c r="E4840" s="6">
        <v>0.35</v>
      </c>
      <c r="F4840" s="5">
        <v>0</v>
      </c>
      <c r="G4840" t="s">
        <v>26932</v>
      </c>
    </row>
    <row r="4841" spans="1:7" x14ac:dyDescent="0.25">
      <c r="A4841" t="s">
        <v>47247</v>
      </c>
      <c r="B4841" t="s">
        <v>10093</v>
      </c>
      <c r="C4841" t="s">
        <v>10094</v>
      </c>
      <c r="D4841" s="5">
        <v>10187.6</v>
      </c>
      <c r="E4841" s="6">
        <v>0.35</v>
      </c>
      <c r="F4841" s="5">
        <v>6621.9400000000005</v>
      </c>
      <c r="G4841" t="s">
        <v>26932</v>
      </c>
    </row>
    <row r="4842" spans="1:7" x14ac:dyDescent="0.25">
      <c r="A4842" t="s">
        <v>47248</v>
      </c>
      <c r="B4842" t="s">
        <v>10406</v>
      </c>
      <c r="C4842" t="s">
        <v>10407</v>
      </c>
      <c r="D4842" s="5">
        <v>1</v>
      </c>
      <c r="E4842" s="6">
        <v>0.35</v>
      </c>
      <c r="F4842" s="5">
        <v>0.65</v>
      </c>
      <c r="G4842" t="s">
        <v>26932</v>
      </c>
    </row>
    <row r="4843" spans="1:7" x14ac:dyDescent="0.25">
      <c r="A4843" t="s">
        <v>47249</v>
      </c>
      <c r="B4843" t="s">
        <v>10408</v>
      </c>
      <c r="C4843" t="s">
        <v>10409</v>
      </c>
      <c r="D4843" s="5">
        <v>1</v>
      </c>
      <c r="E4843" s="6">
        <v>0.35</v>
      </c>
      <c r="F4843" s="5">
        <v>0.65</v>
      </c>
      <c r="G4843" t="s">
        <v>26932</v>
      </c>
    </row>
    <row r="4844" spans="1:7" x14ac:dyDescent="0.25">
      <c r="A4844" t="s">
        <v>47250</v>
      </c>
      <c r="B4844" t="s">
        <v>10410</v>
      </c>
      <c r="C4844" t="s">
        <v>10411</v>
      </c>
      <c r="D4844" s="5">
        <v>1000</v>
      </c>
      <c r="E4844" s="6">
        <v>0.35</v>
      </c>
      <c r="F4844" s="5">
        <v>650</v>
      </c>
      <c r="G4844" t="s">
        <v>26932</v>
      </c>
    </row>
    <row r="4845" spans="1:7" x14ac:dyDescent="0.25">
      <c r="A4845" t="s">
        <v>10466</v>
      </c>
      <c r="B4845" t="s">
        <v>10466</v>
      </c>
      <c r="C4845" t="s">
        <v>10467</v>
      </c>
      <c r="D4845" s="5">
        <v>0</v>
      </c>
      <c r="E4845" s="6">
        <v>0.35</v>
      </c>
      <c r="F4845" s="5">
        <v>0</v>
      </c>
      <c r="G4845" t="s">
        <v>26932</v>
      </c>
    </row>
    <row r="4846" spans="1:7" x14ac:dyDescent="0.25">
      <c r="A4846" t="s">
        <v>47251</v>
      </c>
      <c r="B4846" t="s">
        <v>10468</v>
      </c>
      <c r="C4846" t="s">
        <v>10469</v>
      </c>
      <c r="D4846" s="5">
        <v>1065.78</v>
      </c>
      <c r="E4846" s="6">
        <v>0.35</v>
      </c>
      <c r="F4846" s="5">
        <v>692.75700000000006</v>
      </c>
      <c r="G4846" t="s">
        <v>26932</v>
      </c>
    </row>
    <row r="4847" spans="1:7" x14ac:dyDescent="0.25">
      <c r="A4847" t="s">
        <v>47252</v>
      </c>
      <c r="B4847" t="s">
        <v>10621</v>
      </c>
      <c r="C4847" t="s">
        <v>10622</v>
      </c>
      <c r="D4847" s="5">
        <v>0</v>
      </c>
      <c r="E4847" s="6">
        <v>0.35</v>
      </c>
      <c r="F4847" s="5">
        <v>0</v>
      </c>
      <c r="G4847" t="s">
        <v>26932</v>
      </c>
    </row>
    <row r="4848" spans="1:7" x14ac:dyDescent="0.25">
      <c r="A4848" t="s">
        <v>47253</v>
      </c>
      <c r="B4848" t="s">
        <v>10623</v>
      </c>
      <c r="C4848" t="s">
        <v>10624</v>
      </c>
      <c r="D4848" s="5">
        <v>0</v>
      </c>
      <c r="E4848" s="6">
        <v>0.35</v>
      </c>
      <c r="F4848" s="5">
        <v>0</v>
      </c>
      <c r="G4848" t="s">
        <v>26932</v>
      </c>
    </row>
    <row r="4849" spans="1:7" x14ac:dyDescent="0.25">
      <c r="A4849" t="s">
        <v>47254</v>
      </c>
      <c r="B4849" t="s">
        <v>10625</v>
      </c>
      <c r="C4849" t="s">
        <v>10626</v>
      </c>
      <c r="D4849" s="5">
        <v>0</v>
      </c>
      <c r="E4849" s="6">
        <v>0.35</v>
      </c>
      <c r="F4849" s="5">
        <v>0</v>
      </c>
      <c r="G4849" t="s">
        <v>26932</v>
      </c>
    </row>
    <row r="4850" spans="1:7" x14ac:dyDescent="0.25">
      <c r="A4850" t="s">
        <v>47255</v>
      </c>
      <c r="B4850" t="s">
        <v>12317</v>
      </c>
      <c r="C4850" t="s">
        <v>12318</v>
      </c>
      <c r="D4850" s="5">
        <v>1</v>
      </c>
      <c r="E4850" s="6">
        <v>0.35</v>
      </c>
      <c r="F4850" s="5">
        <v>0.65</v>
      </c>
      <c r="G4850" t="s">
        <v>26932</v>
      </c>
    </row>
    <row r="4851" spans="1:7" x14ac:dyDescent="0.25">
      <c r="A4851" t="s">
        <v>47256</v>
      </c>
      <c r="B4851" t="s">
        <v>12319</v>
      </c>
      <c r="C4851" t="s">
        <v>12320</v>
      </c>
      <c r="D4851" s="5">
        <v>1</v>
      </c>
      <c r="E4851" s="6">
        <v>0.35</v>
      </c>
      <c r="F4851" s="5">
        <v>0.65</v>
      </c>
      <c r="G4851" t="s">
        <v>26932</v>
      </c>
    </row>
    <row r="4852" spans="1:7" x14ac:dyDescent="0.25">
      <c r="A4852" t="s">
        <v>47257</v>
      </c>
      <c r="B4852" t="s">
        <v>12321</v>
      </c>
      <c r="C4852" t="s">
        <v>12322</v>
      </c>
      <c r="D4852" s="5">
        <v>1000</v>
      </c>
      <c r="E4852" s="6">
        <v>0.35</v>
      </c>
      <c r="F4852" s="5">
        <v>650</v>
      </c>
      <c r="G4852" t="s">
        <v>26932</v>
      </c>
    </row>
    <row r="4853" spans="1:7" x14ac:dyDescent="0.25">
      <c r="A4853" t="s">
        <v>47258</v>
      </c>
      <c r="B4853" t="s">
        <v>12323</v>
      </c>
      <c r="C4853" t="s">
        <v>12324</v>
      </c>
      <c r="D4853" s="5">
        <v>1</v>
      </c>
      <c r="E4853" s="6">
        <v>0.35</v>
      </c>
      <c r="F4853" s="5">
        <v>0.65</v>
      </c>
      <c r="G4853" t="s">
        <v>26932</v>
      </c>
    </row>
    <row r="4854" spans="1:7" x14ac:dyDescent="0.25">
      <c r="A4854" t="s">
        <v>47259</v>
      </c>
      <c r="B4854" t="s">
        <v>12325</v>
      </c>
      <c r="C4854" t="s">
        <v>12326</v>
      </c>
      <c r="D4854" s="5">
        <v>1</v>
      </c>
      <c r="E4854" s="6">
        <v>0.35</v>
      </c>
      <c r="F4854" s="5">
        <v>0.65</v>
      </c>
      <c r="G4854" t="s">
        <v>26932</v>
      </c>
    </row>
    <row r="4855" spans="1:7" x14ac:dyDescent="0.25">
      <c r="A4855" t="s">
        <v>47260</v>
      </c>
      <c r="B4855" t="s">
        <v>12327</v>
      </c>
      <c r="C4855" t="s">
        <v>12328</v>
      </c>
      <c r="D4855" s="5">
        <v>1000</v>
      </c>
      <c r="E4855" s="6">
        <v>0.35</v>
      </c>
      <c r="F4855" s="5">
        <v>650</v>
      </c>
      <c r="G4855" t="s">
        <v>26932</v>
      </c>
    </row>
    <row r="4856" spans="1:7" x14ac:dyDescent="0.25">
      <c r="A4856" t="s">
        <v>47261</v>
      </c>
      <c r="B4856" t="s">
        <v>12329</v>
      </c>
      <c r="C4856" t="s">
        <v>12330</v>
      </c>
      <c r="D4856" s="5">
        <v>0</v>
      </c>
      <c r="E4856" s="6">
        <v>0.35</v>
      </c>
      <c r="F4856" s="5">
        <v>0</v>
      </c>
      <c r="G4856" t="s">
        <v>26932</v>
      </c>
    </row>
    <row r="4857" spans="1:7" x14ac:dyDescent="0.25">
      <c r="A4857" t="s">
        <v>47261</v>
      </c>
      <c r="B4857" t="s">
        <v>12331</v>
      </c>
      <c r="C4857" t="s">
        <v>12332</v>
      </c>
      <c r="D4857" s="5">
        <v>0</v>
      </c>
      <c r="E4857" s="6">
        <v>0.35</v>
      </c>
      <c r="F4857" s="5">
        <v>0</v>
      </c>
      <c r="G4857" t="s">
        <v>26932</v>
      </c>
    </row>
    <row r="4858" spans="1:7" x14ac:dyDescent="0.25">
      <c r="A4858" t="s">
        <v>47262</v>
      </c>
      <c r="B4858" t="s">
        <v>12333</v>
      </c>
      <c r="C4858" t="s">
        <v>12334</v>
      </c>
      <c r="D4858" s="5">
        <v>0</v>
      </c>
      <c r="E4858" s="6">
        <v>0.35</v>
      </c>
      <c r="F4858" s="5">
        <v>0</v>
      </c>
      <c r="G4858" t="s">
        <v>26932</v>
      </c>
    </row>
    <row r="4859" spans="1:7" x14ac:dyDescent="0.25">
      <c r="A4859" t="s">
        <v>47263</v>
      </c>
      <c r="B4859" t="s">
        <v>12335</v>
      </c>
      <c r="C4859" t="s">
        <v>12336</v>
      </c>
      <c r="D4859" s="5">
        <v>7899.31</v>
      </c>
      <c r="E4859" s="6">
        <v>0.35</v>
      </c>
      <c r="F4859" s="5">
        <v>5134.5515000000005</v>
      </c>
      <c r="G4859" t="s">
        <v>26932</v>
      </c>
    </row>
    <row r="4860" spans="1:7" x14ac:dyDescent="0.25">
      <c r="A4860" t="s">
        <v>47264</v>
      </c>
      <c r="B4860" t="s">
        <v>12337</v>
      </c>
      <c r="C4860" t="s">
        <v>12338</v>
      </c>
      <c r="D4860" s="5">
        <v>14904.35</v>
      </c>
      <c r="E4860" s="6">
        <v>0.35</v>
      </c>
      <c r="F4860" s="5">
        <v>9687.8275000000012</v>
      </c>
      <c r="G4860" t="s">
        <v>26932</v>
      </c>
    </row>
    <row r="4861" spans="1:7" x14ac:dyDescent="0.25">
      <c r="A4861" t="s">
        <v>47265</v>
      </c>
      <c r="B4861" t="s">
        <v>12339</v>
      </c>
      <c r="C4861" t="s">
        <v>12340</v>
      </c>
      <c r="D4861" s="5">
        <v>13549.41</v>
      </c>
      <c r="E4861" s="6">
        <v>0.35</v>
      </c>
      <c r="F4861" s="5">
        <v>8807.1165000000001</v>
      </c>
      <c r="G4861" t="s">
        <v>26932</v>
      </c>
    </row>
    <row r="4862" spans="1:7" x14ac:dyDescent="0.25">
      <c r="A4862" t="s">
        <v>47266</v>
      </c>
      <c r="B4862" t="s">
        <v>12341</v>
      </c>
      <c r="C4862" t="s">
        <v>12342</v>
      </c>
      <c r="D4862" s="5">
        <v>23034</v>
      </c>
      <c r="E4862" s="6">
        <v>0.35</v>
      </c>
      <c r="F4862" s="5">
        <v>14972.1</v>
      </c>
      <c r="G4862" t="s">
        <v>26932</v>
      </c>
    </row>
    <row r="4863" spans="1:7" x14ac:dyDescent="0.25">
      <c r="A4863" t="s">
        <v>47267</v>
      </c>
      <c r="B4863" t="s">
        <v>12343</v>
      </c>
      <c r="C4863" t="s">
        <v>12344</v>
      </c>
      <c r="D4863" s="5">
        <v>32249.75</v>
      </c>
      <c r="E4863" s="6">
        <v>0.35</v>
      </c>
      <c r="F4863" s="5">
        <v>20962.337500000001</v>
      </c>
      <c r="G4863" t="s">
        <v>26932</v>
      </c>
    </row>
    <row r="4864" spans="1:7" x14ac:dyDescent="0.25">
      <c r="A4864" t="s">
        <v>47268</v>
      </c>
      <c r="B4864" t="s">
        <v>12345</v>
      </c>
      <c r="C4864" t="s">
        <v>12346</v>
      </c>
      <c r="D4864" s="5">
        <v>0</v>
      </c>
      <c r="E4864" s="6">
        <v>0.35</v>
      </c>
      <c r="F4864" s="5">
        <v>0</v>
      </c>
      <c r="G4864" t="s">
        <v>26932</v>
      </c>
    </row>
    <row r="4865" spans="1:7" x14ac:dyDescent="0.25">
      <c r="A4865" t="s">
        <v>47269</v>
      </c>
      <c r="B4865" t="s">
        <v>12347</v>
      </c>
      <c r="C4865" t="s">
        <v>12348</v>
      </c>
      <c r="D4865" s="5">
        <v>0</v>
      </c>
      <c r="E4865" s="6">
        <v>0.35</v>
      </c>
      <c r="F4865" s="5">
        <v>0</v>
      </c>
      <c r="G4865" t="s">
        <v>26932</v>
      </c>
    </row>
    <row r="4866" spans="1:7" x14ac:dyDescent="0.25">
      <c r="A4866" t="s">
        <v>47270</v>
      </c>
      <c r="B4866" t="s">
        <v>12349</v>
      </c>
      <c r="C4866" t="s">
        <v>12350</v>
      </c>
      <c r="D4866" s="5">
        <v>10650.7</v>
      </c>
      <c r="E4866" s="6">
        <v>0.35</v>
      </c>
      <c r="F4866" s="5">
        <v>6922.9550000000008</v>
      </c>
      <c r="G4866" t="s">
        <v>26932</v>
      </c>
    </row>
    <row r="4867" spans="1:7" x14ac:dyDescent="0.25">
      <c r="A4867" t="s">
        <v>47271</v>
      </c>
      <c r="B4867" t="s">
        <v>12351</v>
      </c>
      <c r="C4867" t="s">
        <v>12352</v>
      </c>
      <c r="D4867" s="5">
        <v>15974.87</v>
      </c>
      <c r="E4867" s="6">
        <v>0.35</v>
      </c>
      <c r="F4867" s="5">
        <v>10383.665500000001</v>
      </c>
      <c r="G4867" t="s">
        <v>26932</v>
      </c>
    </row>
    <row r="4868" spans="1:7" x14ac:dyDescent="0.25">
      <c r="A4868" t="s">
        <v>47272</v>
      </c>
      <c r="B4868" t="s">
        <v>12353</v>
      </c>
      <c r="C4868" t="s">
        <v>12354</v>
      </c>
      <c r="D4868" s="5">
        <v>21299.82</v>
      </c>
      <c r="E4868" s="6">
        <v>0.35</v>
      </c>
      <c r="F4868" s="5">
        <v>13844.883</v>
      </c>
      <c r="G4868" t="s">
        <v>26932</v>
      </c>
    </row>
    <row r="4869" spans="1:7" x14ac:dyDescent="0.25">
      <c r="A4869" t="s">
        <v>47273</v>
      </c>
      <c r="B4869" t="s">
        <v>12355</v>
      </c>
      <c r="C4869" t="s">
        <v>12356</v>
      </c>
      <c r="D4869" s="5">
        <v>31950.68</v>
      </c>
      <c r="E4869" s="6">
        <v>0.35</v>
      </c>
      <c r="F4869" s="5">
        <v>20767.941999999999</v>
      </c>
      <c r="G4869" t="s">
        <v>26932</v>
      </c>
    </row>
    <row r="4870" spans="1:7" x14ac:dyDescent="0.25">
      <c r="A4870" t="s">
        <v>47274</v>
      </c>
      <c r="B4870" t="s">
        <v>12357</v>
      </c>
      <c r="C4870" t="s">
        <v>12358</v>
      </c>
      <c r="D4870" s="5">
        <v>37275.78</v>
      </c>
      <c r="E4870" s="6">
        <v>0.35</v>
      </c>
      <c r="F4870" s="5">
        <v>24229.257000000001</v>
      </c>
      <c r="G4870" t="s">
        <v>26932</v>
      </c>
    </row>
    <row r="4871" spans="1:7" x14ac:dyDescent="0.25">
      <c r="A4871" t="s">
        <v>47275</v>
      </c>
      <c r="B4871" t="s">
        <v>12359</v>
      </c>
      <c r="C4871" t="s">
        <v>12360</v>
      </c>
      <c r="D4871" s="5">
        <v>0</v>
      </c>
      <c r="E4871" s="6">
        <v>0.35</v>
      </c>
      <c r="F4871" s="5">
        <v>0</v>
      </c>
      <c r="G4871" t="s">
        <v>26932</v>
      </c>
    </row>
    <row r="4872" spans="1:7" x14ac:dyDescent="0.25">
      <c r="A4872" t="s">
        <v>47276</v>
      </c>
      <c r="B4872" t="s">
        <v>12361</v>
      </c>
      <c r="C4872" t="s">
        <v>12362</v>
      </c>
      <c r="D4872" s="5">
        <v>5377.39</v>
      </c>
      <c r="E4872" s="6">
        <v>0.35</v>
      </c>
      <c r="F4872" s="5">
        <v>3495.3035000000004</v>
      </c>
      <c r="G4872" t="s">
        <v>26932</v>
      </c>
    </row>
    <row r="4873" spans="1:7" x14ac:dyDescent="0.25">
      <c r="A4873" t="s">
        <v>47277</v>
      </c>
      <c r="B4873" t="s">
        <v>12363</v>
      </c>
      <c r="C4873" t="s">
        <v>12364</v>
      </c>
      <c r="D4873" s="5">
        <v>8066.09</v>
      </c>
      <c r="E4873" s="6">
        <v>0.35</v>
      </c>
      <c r="F4873" s="5">
        <v>5242.9585000000006</v>
      </c>
      <c r="G4873" t="s">
        <v>26932</v>
      </c>
    </row>
    <row r="4874" spans="1:7" x14ac:dyDescent="0.25">
      <c r="A4874" t="s">
        <v>47278</v>
      </c>
      <c r="B4874" t="s">
        <v>12365</v>
      </c>
      <c r="C4874" t="s">
        <v>12366</v>
      </c>
      <c r="D4874" s="5">
        <v>10754.79</v>
      </c>
      <c r="E4874" s="6">
        <v>0.35</v>
      </c>
      <c r="F4874" s="5">
        <v>6990.6135000000004</v>
      </c>
      <c r="G4874" t="s">
        <v>26932</v>
      </c>
    </row>
    <row r="4875" spans="1:7" x14ac:dyDescent="0.25">
      <c r="A4875" t="s">
        <v>47279</v>
      </c>
      <c r="B4875" t="s">
        <v>12367</v>
      </c>
      <c r="C4875" t="s">
        <v>12368</v>
      </c>
      <c r="D4875" s="5">
        <v>13444.67</v>
      </c>
      <c r="E4875" s="6">
        <v>0.35</v>
      </c>
      <c r="F4875" s="5">
        <v>8739.0355</v>
      </c>
      <c r="G4875" t="s">
        <v>26932</v>
      </c>
    </row>
    <row r="4876" spans="1:7" x14ac:dyDescent="0.25">
      <c r="A4876" t="s">
        <v>47280</v>
      </c>
      <c r="B4876" t="s">
        <v>12369</v>
      </c>
      <c r="C4876" t="s">
        <v>12370</v>
      </c>
      <c r="D4876" s="5">
        <v>18822.54</v>
      </c>
      <c r="E4876" s="6">
        <v>0.35</v>
      </c>
      <c r="F4876" s="5">
        <v>12234.651000000002</v>
      </c>
      <c r="G4876" t="s">
        <v>26932</v>
      </c>
    </row>
    <row r="4877" spans="1:7" x14ac:dyDescent="0.25">
      <c r="A4877" t="s">
        <v>47281</v>
      </c>
      <c r="B4877" t="s">
        <v>12371</v>
      </c>
      <c r="C4877" t="s">
        <v>12372</v>
      </c>
      <c r="D4877" s="5">
        <v>0</v>
      </c>
      <c r="E4877" s="6">
        <v>0.35</v>
      </c>
      <c r="F4877" s="5">
        <v>0</v>
      </c>
      <c r="G4877" t="s">
        <v>26932</v>
      </c>
    </row>
    <row r="4878" spans="1:7" x14ac:dyDescent="0.25">
      <c r="A4878" t="s">
        <v>47282</v>
      </c>
      <c r="B4878" t="s">
        <v>12373</v>
      </c>
      <c r="C4878" t="s">
        <v>12374</v>
      </c>
      <c r="D4878" s="5">
        <v>0</v>
      </c>
      <c r="E4878" s="6">
        <v>0.35</v>
      </c>
      <c r="F4878" s="5">
        <v>0</v>
      </c>
      <c r="G4878" t="s">
        <v>26932</v>
      </c>
    </row>
    <row r="4879" spans="1:7" x14ac:dyDescent="0.25">
      <c r="A4879" t="s">
        <v>47283</v>
      </c>
      <c r="B4879" t="s">
        <v>12375</v>
      </c>
      <c r="C4879" t="s">
        <v>12376</v>
      </c>
      <c r="D4879" s="5">
        <v>2933.55</v>
      </c>
      <c r="E4879" s="6">
        <v>0.35</v>
      </c>
      <c r="F4879" s="5">
        <v>1906.8075000000001</v>
      </c>
      <c r="G4879" t="s">
        <v>26932</v>
      </c>
    </row>
    <row r="4880" spans="1:7" x14ac:dyDescent="0.25">
      <c r="A4880" t="s">
        <v>47284</v>
      </c>
      <c r="B4880" t="s">
        <v>12377</v>
      </c>
      <c r="C4880" t="s">
        <v>12378</v>
      </c>
      <c r="D4880" s="5">
        <v>20292.400000000001</v>
      </c>
      <c r="E4880" s="6">
        <v>0.35</v>
      </c>
      <c r="F4880" s="5">
        <v>13190.060000000001</v>
      </c>
      <c r="G4880" t="s">
        <v>26932</v>
      </c>
    </row>
    <row r="4881" spans="1:7" x14ac:dyDescent="0.25">
      <c r="A4881" t="s">
        <v>47285</v>
      </c>
      <c r="B4881" t="s">
        <v>12379</v>
      </c>
      <c r="C4881" t="s">
        <v>12380</v>
      </c>
      <c r="D4881" s="5">
        <v>20292.400000000001</v>
      </c>
      <c r="E4881" s="6">
        <v>0.35</v>
      </c>
      <c r="F4881" s="5">
        <v>13190.060000000001</v>
      </c>
      <c r="G4881" t="s">
        <v>26932</v>
      </c>
    </row>
    <row r="4882" spans="1:7" x14ac:dyDescent="0.25">
      <c r="A4882" t="s">
        <v>47286</v>
      </c>
      <c r="B4882" t="s">
        <v>12381</v>
      </c>
      <c r="C4882" t="s">
        <v>12382</v>
      </c>
      <c r="D4882" s="5">
        <v>31995.85</v>
      </c>
      <c r="E4882" s="6">
        <v>0.35</v>
      </c>
      <c r="F4882" s="5">
        <v>20797.302499999998</v>
      </c>
      <c r="G4882" t="s">
        <v>26932</v>
      </c>
    </row>
    <row r="4883" spans="1:7" x14ac:dyDescent="0.25">
      <c r="A4883" t="s">
        <v>47287</v>
      </c>
      <c r="B4883" t="s">
        <v>12383</v>
      </c>
      <c r="C4883" t="s">
        <v>12384</v>
      </c>
      <c r="D4883" s="5">
        <v>0</v>
      </c>
      <c r="E4883" s="6">
        <v>0.35</v>
      </c>
      <c r="F4883" s="5">
        <v>0</v>
      </c>
      <c r="G4883" t="s">
        <v>26932</v>
      </c>
    </row>
    <row r="4884" spans="1:7" x14ac:dyDescent="0.25">
      <c r="A4884" t="s">
        <v>47288</v>
      </c>
      <c r="B4884" t="s">
        <v>12385</v>
      </c>
      <c r="C4884" t="s">
        <v>12386</v>
      </c>
      <c r="D4884" s="5">
        <v>2256.9499999999998</v>
      </c>
      <c r="E4884" s="6">
        <v>0.35</v>
      </c>
      <c r="F4884" s="5">
        <v>1467.0174999999999</v>
      </c>
      <c r="G4884" t="s">
        <v>26932</v>
      </c>
    </row>
    <row r="4885" spans="1:7" x14ac:dyDescent="0.25">
      <c r="A4885" t="s">
        <v>47289</v>
      </c>
      <c r="B4885" t="s">
        <v>12387</v>
      </c>
      <c r="C4885" t="s">
        <v>12388</v>
      </c>
      <c r="D4885" s="5">
        <v>3871.26</v>
      </c>
      <c r="E4885" s="6">
        <v>0.35</v>
      </c>
      <c r="F4885" s="5">
        <v>2516.3190000000004</v>
      </c>
      <c r="G4885" t="s">
        <v>26932</v>
      </c>
    </row>
    <row r="4886" spans="1:7" x14ac:dyDescent="0.25">
      <c r="A4886" t="s">
        <v>47290</v>
      </c>
      <c r="B4886" t="s">
        <v>12389</v>
      </c>
      <c r="C4886" t="s">
        <v>12390</v>
      </c>
      <c r="D4886" s="5">
        <v>6581.14</v>
      </c>
      <c r="E4886" s="6">
        <v>0.35</v>
      </c>
      <c r="F4886" s="5">
        <v>4277.741</v>
      </c>
      <c r="G4886" t="s">
        <v>26932</v>
      </c>
    </row>
    <row r="4887" spans="1:7" x14ac:dyDescent="0.25">
      <c r="A4887" t="s">
        <v>47291</v>
      </c>
      <c r="B4887" t="s">
        <v>12391</v>
      </c>
      <c r="C4887" t="s">
        <v>12392</v>
      </c>
      <c r="D4887" s="5">
        <v>9215.75</v>
      </c>
      <c r="E4887" s="6">
        <v>0.35</v>
      </c>
      <c r="F4887" s="5">
        <v>5990.2375000000002</v>
      </c>
      <c r="G4887" t="s">
        <v>26932</v>
      </c>
    </row>
    <row r="4888" spans="1:7" x14ac:dyDescent="0.25">
      <c r="A4888" t="s">
        <v>47292</v>
      </c>
      <c r="B4888" t="s">
        <v>12393</v>
      </c>
      <c r="C4888" t="s">
        <v>12394</v>
      </c>
      <c r="D4888" s="5">
        <v>0</v>
      </c>
      <c r="E4888" s="6">
        <v>0.35</v>
      </c>
      <c r="F4888" s="5">
        <v>0</v>
      </c>
      <c r="G4888" t="s">
        <v>26932</v>
      </c>
    </row>
    <row r="4889" spans="1:7" x14ac:dyDescent="0.25">
      <c r="A4889" t="s">
        <v>47293</v>
      </c>
      <c r="B4889" t="s">
        <v>12395</v>
      </c>
      <c r="C4889" t="s">
        <v>12396</v>
      </c>
      <c r="D4889" s="5">
        <v>0</v>
      </c>
      <c r="E4889" s="6">
        <v>0.35</v>
      </c>
      <c r="F4889" s="5">
        <v>0</v>
      </c>
      <c r="G4889" t="s">
        <v>26932</v>
      </c>
    </row>
    <row r="4890" spans="1:7" x14ac:dyDescent="0.25">
      <c r="A4890" t="s">
        <v>47294</v>
      </c>
      <c r="B4890" t="s">
        <v>12397</v>
      </c>
      <c r="C4890" t="s">
        <v>12398</v>
      </c>
      <c r="D4890" s="5">
        <v>1</v>
      </c>
      <c r="E4890" s="6">
        <v>0.35</v>
      </c>
      <c r="F4890" s="5">
        <v>0.65</v>
      </c>
      <c r="G4890" t="s">
        <v>26932</v>
      </c>
    </row>
    <row r="4891" spans="1:7" x14ac:dyDescent="0.25">
      <c r="A4891" t="s">
        <v>47295</v>
      </c>
      <c r="B4891" t="s">
        <v>12399</v>
      </c>
      <c r="C4891" t="s">
        <v>12400</v>
      </c>
      <c r="D4891" s="5">
        <v>1</v>
      </c>
      <c r="E4891" s="6">
        <v>0.35</v>
      </c>
      <c r="F4891" s="5">
        <v>0.65</v>
      </c>
      <c r="G4891" t="s">
        <v>26932</v>
      </c>
    </row>
    <row r="4892" spans="1:7" x14ac:dyDescent="0.25">
      <c r="A4892" t="s">
        <v>47296</v>
      </c>
      <c r="B4892" t="s">
        <v>12401</v>
      </c>
      <c r="C4892" t="s">
        <v>12402</v>
      </c>
      <c r="D4892" s="5">
        <v>1000</v>
      </c>
      <c r="E4892" s="6">
        <v>0.35</v>
      </c>
      <c r="F4892" s="5">
        <v>650</v>
      </c>
      <c r="G4892" t="s">
        <v>26932</v>
      </c>
    </row>
    <row r="4893" spans="1:7" x14ac:dyDescent="0.25">
      <c r="A4893" t="s">
        <v>47297</v>
      </c>
      <c r="B4893" t="s">
        <v>12403</v>
      </c>
      <c r="C4893" t="s">
        <v>12404</v>
      </c>
      <c r="D4893" s="5">
        <v>0</v>
      </c>
      <c r="E4893" s="6">
        <v>0.35</v>
      </c>
      <c r="F4893" s="5">
        <v>0</v>
      </c>
      <c r="G4893" t="s">
        <v>26932</v>
      </c>
    </row>
    <row r="4894" spans="1:7" x14ac:dyDescent="0.25">
      <c r="A4894" t="s">
        <v>47298</v>
      </c>
      <c r="B4894" t="s">
        <v>12405</v>
      </c>
      <c r="C4894" t="s">
        <v>12406</v>
      </c>
      <c r="D4894" s="5">
        <v>0</v>
      </c>
      <c r="E4894" s="6">
        <v>0.35</v>
      </c>
      <c r="F4894" s="5">
        <v>0</v>
      </c>
      <c r="G4894" t="s">
        <v>26932</v>
      </c>
    </row>
    <row r="4895" spans="1:7" x14ac:dyDescent="0.25">
      <c r="A4895" t="s">
        <v>47299</v>
      </c>
      <c r="B4895" t="s">
        <v>12407</v>
      </c>
      <c r="C4895" t="s">
        <v>12408</v>
      </c>
      <c r="D4895" s="5">
        <v>0</v>
      </c>
      <c r="E4895" s="6">
        <v>0.35</v>
      </c>
      <c r="F4895" s="5">
        <v>0</v>
      </c>
      <c r="G4895" t="s">
        <v>26932</v>
      </c>
    </row>
    <row r="4896" spans="1:7" x14ac:dyDescent="0.25">
      <c r="A4896" t="s">
        <v>47300</v>
      </c>
      <c r="B4896" t="s">
        <v>12409</v>
      </c>
      <c r="C4896" t="s">
        <v>12410</v>
      </c>
      <c r="D4896" s="5">
        <v>0</v>
      </c>
      <c r="E4896" s="6">
        <v>0.35</v>
      </c>
      <c r="F4896" s="5">
        <v>0</v>
      </c>
      <c r="G4896" t="s">
        <v>26932</v>
      </c>
    </row>
    <row r="4897" spans="1:7" x14ac:dyDescent="0.25">
      <c r="A4897" t="s">
        <v>47301</v>
      </c>
      <c r="B4897" t="s">
        <v>12553</v>
      </c>
      <c r="C4897" t="s">
        <v>11582</v>
      </c>
      <c r="D4897" s="5">
        <v>0</v>
      </c>
      <c r="E4897" s="6">
        <v>0.35</v>
      </c>
      <c r="F4897" s="5">
        <v>0</v>
      </c>
      <c r="G4897" t="s">
        <v>26932</v>
      </c>
    </row>
    <row r="4898" spans="1:7" x14ac:dyDescent="0.25">
      <c r="A4898" t="s">
        <v>47302</v>
      </c>
      <c r="B4898" t="s">
        <v>12554</v>
      </c>
      <c r="C4898" t="s">
        <v>11584</v>
      </c>
      <c r="D4898" s="5">
        <v>0</v>
      </c>
      <c r="E4898" s="6">
        <v>0.35</v>
      </c>
      <c r="F4898" s="5">
        <v>0</v>
      </c>
      <c r="G4898" t="s">
        <v>26932</v>
      </c>
    </row>
    <row r="4899" spans="1:7" x14ac:dyDescent="0.25">
      <c r="A4899" t="s">
        <v>47303</v>
      </c>
      <c r="B4899" t="s">
        <v>12555</v>
      </c>
      <c r="C4899" t="s">
        <v>11586</v>
      </c>
      <c r="D4899" s="5">
        <v>0</v>
      </c>
      <c r="E4899" s="6">
        <v>0.35</v>
      </c>
      <c r="F4899" s="5">
        <v>0</v>
      </c>
      <c r="G4899" t="s">
        <v>26932</v>
      </c>
    </row>
    <row r="4900" spans="1:7" x14ac:dyDescent="0.25">
      <c r="A4900" t="s">
        <v>47304</v>
      </c>
      <c r="B4900" t="s">
        <v>12556</v>
      </c>
      <c r="C4900" t="s">
        <v>11588</v>
      </c>
      <c r="D4900" s="5">
        <v>0</v>
      </c>
      <c r="E4900" s="6">
        <v>0.35</v>
      </c>
      <c r="F4900" s="5">
        <v>0</v>
      </c>
      <c r="G4900" t="s">
        <v>26932</v>
      </c>
    </row>
    <row r="4901" spans="1:7" x14ac:dyDescent="0.25">
      <c r="A4901" t="s">
        <v>47305</v>
      </c>
      <c r="B4901" t="s">
        <v>12557</v>
      </c>
      <c r="C4901" t="s">
        <v>11590</v>
      </c>
      <c r="D4901" s="5">
        <v>0</v>
      </c>
      <c r="E4901" s="6">
        <v>0.35</v>
      </c>
      <c r="F4901" s="5">
        <v>0</v>
      </c>
      <c r="G4901" t="s">
        <v>26932</v>
      </c>
    </row>
    <row r="4902" spans="1:7" x14ac:dyDescent="0.25">
      <c r="A4902" t="s">
        <v>47306</v>
      </c>
      <c r="B4902" t="s">
        <v>12558</v>
      </c>
      <c r="C4902" t="s">
        <v>11592</v>
      </c>
      <c r="D4902" s="5">
        <v>0</v>
      </c>
      <c r="E4902" s="6">
        <v>0.35</v>
      </c>
      <c r="F4902" s="5">
        <v>0</v>
      </c>
      <c r="G4902" t="s">
        <v>26932</v>
      </c>
    </row>
    <row r="4903" spans="1:7" x14ac:dyDescent="0.25">
      <c r="A4903" t="s">
        <v>47307</v>
      </c>
      <c r="B4903" t="s">
        <v>12559</v>
      </c>
      <c r="C4903" t="s">
        <v>11594</v>
      </c>
      <c r="D4903" s="5">
        <v>0</v>
      </c>
      <c r="E4903" s="6">
        <v>0.35</v>
      </c>
      <c r="F4903" s="5">
        <v>0</v>
      </c>
      <c r="G4903" t="s">
        <v>26932</v>
      </c>
    </row>
    <row r="4904" spans="1:7" x14ac:dyDescent="0.25">
      <c r="A4904" t="s">
        <v>47308</v>
      </c>
      <c r="B4904" t="s">
        <v>38868</v>
      </c>
      <c r="C4904" t="s">
        <v>5024</v>
      </c>
      <c r="D4904" s="5">
        <v>1613.03</v>
      </c>
      <c r="E4904" s="6">
        <v>0.35</v>
      </c>
      <c r="F4904" s="5">
        <v>1048.4694999999999</v>
      </c>
      <c r="G4904" t="s">
        <v>26932</v>
      </c>
    </row>
    <row r="4905" spans="1:7" x14ac:dyDescent="0.25">
      <c r="A4905" t="s">
        <v>47309</v>
      </c>
      <c r="B4905" t="s">
        <v>38869</v>
      </c>
      <c r="C4905" t="s">
        <v>12874</v>
      </c>
      <c r="D4905" s="5">
        <v>2688.38</v>
      </c>
      <c r="E4905" s="6">
        <v>0.35</v>
      </c>
      <c r="F4905" s="5">
        <v>1747.4470000000001</v>
      </c>
      <c r="G4905" t="s">
        <v>26932</v>
      </c>
    </row>
    <row r="4906" spans="1:7" x14ac:dyDescent="0.25">
      <c r="A4906" t="s">
        <v>47310</v>
      </c>
      <c r="B4906" t="s">
        <v>12822</v>
      </c>
      <c r="C4906" t="s">
        <v>12823</v>
      </c>
      <c r="D4906" s="5">
        <v>0</v>
      </c>
      <c r="E4906" s="6">
        <v>0.35</v>
      </c>
      <c r="F4906" s="5">
        <v>0</v>
      </c>
      <c r="G4906" t="s">
        <v>26932</v>
      </c>
    </row>
    <row r="4907" spans="1:7" x14ac:dyDescent="0.25">
      <c r="A4907" t="s">
        <v>47311</v>
      </c>
      <c r="B4907" t="s">
        <v>12824</v>
      </c>
      <c r="C4907" t="s">
        <v>12825</v>
      </c>
      <c r="D4907" s="5">
        <v>2701.82</v>
      </c>
      <c r="E4907" s="6">
        <v>0.35</v>
      </c>
      <c r="F4907" s="5">
        <v>1756.1830000000002</v>
      </c>
      <c r="G4907" t="s">
        <v>26932</v>
      </c>
    </row>
    <row r="4908" spans="1:7" x14ac:dyDescent="0.25">
      <c r="A4908" t="s">
        <v>47312</v>
      </c>
      <c r="B4908" t="s">
        <v>12826</v>
      </c>
      <c r="C4908" t="s">
        <v>12827</v>
      </c>
      <c r="D4908" s="5">
        <v>4328.28</v>
      </c>
      <c r="E4908" s="6">
        <v>0.35</v>
      </c>
      <c r="F4908" s="5">
        <v>2813.3820000000001</v>
      </c>
      <c r="G4908" t="s">
        <v>26932</v>
      </c>
    </row>
    <row r="4909" spans="1:7" x14ac:dyDescent="0.25">
      <c r="A4909" t="s">
        <v>47313</v>
      </c>
      <c r="B4909" t="s">
        <v>12828</v>
      </c>
      <c r="C4909" t="s">
        <v>12829</v>
      </c>
      <c r="D4909" s="5">
        <v>6062.29</v>
      </c>
      <c r="E4909" s="6">
        <v>0.35</v>
      </c>
      <c r="F4909" s="5">
        <v>3940.4884999999999</v>
      </c>
      <c r="G4909" t="s">
        <v>26932</v>
      </c>
    </row>
    <row r="4910" spans="1:7" x14ac:dyDescent="0.25">
      <c r="A4910" t="s">
        <v>47314</v>
      </c>
      <c r="B4910" t="s">
        <v>12830</v>
      </c>
      <c r="C4910" t="s">
        <v>12831</v>
      </c>
      <c r="D4910" s="5">
        <v>0</v>
      </c>
      <c r="E4910" s="6">
        <v>0.35</v>
      </c>
      <c r="F4910" s="5">
        <v>0</v>
      </c>
      <c r="G4910" t="s">
        <v>26932</v>
      </c>
    </row>
    <row r="4911" spans="1:7" x14ac:dyDescent="0.25">
      <c r="A4911" t="s">
        <v>47315</v>
      </c>
      <c r="B4911" t="s">
        <v>12832</v>
      </c>
      <c r="C4911" t="s">
        <v>12833</v>
      </c>
      <c r="D4911" s="5">
        <v>5067.59</v>
      </c>
      <c r="E4911" s="6">
        <v>0.35</v>
      </c>
      <c r="F4911" s="5">
        <v>3293.9335000000001</v>
      </c>
      <c r="G4911" t="s">
        <v>26932</v>
      </c>
    </row>
    <row r="4912" spans="1:7" x14ac:dyDescent="0.25">
      <c r="A4912" t="s">
        <v>47316</v>
      </c>
      <c r="B4912" t="s">
        <v>12834</v>
      </c>
      <c r="C4912" t="s">
        <v>12835</v>
      </c>
      <c r="D4912" s="5">
        <v>11519.69</v>
      </c>
      <c r="E4912" s="6">
        <v>0.35</v>
      </c>
      <c r="F4912" s="5">
        <v>7487.7985000000008</v>
      </c>
      <c r="G4912" t="s">
        <v>26932</v>
      </c>
    </row>
    <row r="4913" spans="1:7" x14ac:dyDescent="0.25">
      <c r="A4913" t="s">
        <v>47317</v>
      </c>
      <c r="B4913" t="s">
        <v>12836</v>
      </c>
      <c r="C4913" t="s">
        <v>12837</v>
      </c>
      <c r="D4913" s="5">
        <v>1</v>
      </c>
      <c r="E4913" s="6">
        <v>0.35</v>
      </c>
      <c r="F4913" s="5">
        <v>0.65</v>
      </c>
      <c r="G4913" t="s">
        <v>26932</v>
      </c>
    </row>
    <row r="4914" spans="1:7" x14ac:dyDescent="0.25">
      <c r="A4914" t="s">
        <v>47318</v>
      </c>
      <c r="B4914" t="s">
        <v>12838</v>
      </c>
      <c r="C4914" t="s">
        <v>12839</v>
      </c>
      <c r="D4914" s="5">
        <v>1</v>
      </c>
      <c r="E4914" s="6">
        <v>0.35</v>
      </c>
      <c r="F4914" s="5">
        <v>0.65</v>
      </c>
      <c r="G4914" t="s">
        <v>26932</v>
      </c>
    </row>
    <row r="4915" spans="1:7" x14ac:dyDescent="0.25">
      <c r="A4915" t="s">
        <v>47319</v>
      </c>
      <c r="B4915" t="s">
        <v>12840</v>
      </c>
      <c r="C4915" t="s">
        <v>12841</v>
      </c>
      <c r="D4915" s="5">
        <v>1000</v>
      </c>
      <c r="E4915" s="6">
        <v>0.35</v>
      </c>
      <c r="F4915" s="5">
        <v>650</v>
      </c>
      <c r="G4915" t="s">
        <v>26932</v>
      </c>
    </row>
    <row r="4916" spans="1:7" x14ac:dyDescent="0.25">
      <c r="A4916" t="s">
        <v>47320</v>
      </c>
      <c r="B4916" t="s">
        <v>12842</v>
      </c>
      <c r="C4916" t="s">
        <v>12843</v>
      </c>
      <c r="D4916" s="5">
        <v>1</v>
      </c>
      <c r="E4916" s="6">
        <v>0.35</v>
      </c>
      <c r="F4916" s="5">
        <v>0.65</v>
      </c>
      <c r="G4916" t="s">
        <v>26932</v>
      </c>
    </row>
    <row r="4917" spans="1:7" x14ac:dyDescent="0.25">
      <c r="A4917" t="s">
        <v>47321</v>
      </c>
      <c r="B4917" t="s">
        <v>12844</v>
      </c>
      <c r="C4917" t="s">
        <v>12845</v>
      </c>
      <c r="D4917" s="5">
        <v>1</v>
      </c>
      <c r="E4917" s="6">
        <v>0.35</v>
      </c>
      <c r="F4917" s="5">
        <v>0.65</v>
      </c>
      <c r="G4917" t="s">
        <v>26932</v>
      </c>
    </row>
    <row r="4918" spans="1:7" x14ac:dyDescent="0.25">
      <c r="A4918" t="s">
        <v>47322</v>
      </c>
      <c r="B4918" t="s">
        <v>12846</v>
      </c>
      <c r="C4918" t="s">
        <v>12847</v>
      </c>
      <c r="D4918" s="5">
        <v>1000</v>
      </c>
      <c r="E4918" s="6">
        <v>0.35</v>
      </c>
      <c r="F4918" s="5">
        <v>650</v>
      </c>
      <c r="G4918" t="s">
        <v>26932</v>
      </c>
    </row>
    <row r="4919" spans="1:7" x14ac:dyDescent="0.25">
      <c r="A4919" t="s">
        <v>47323</v>
      </c>
      <c r="B4919" t="s">
        <v>12848</v>
      </c>
      <c r="C4919" t="s">
        <v>12849</v>
      </c>
      <c r="D4919" s="5">
        <v>1</v>
      </c>
      <c r="E4919" s="6">
        <v>0.35</v>
      </c>
      <c r="F4919" s="5">
        <v>0.65</v>
      </c>
      <c r="G4919" t="s">
        <v>26932</v>
      </c>
    </row>
    <row r="4920" spans="1:7" x14ac:dyDescent="0.25">
      <c r="A4920" t="s">
        <v>47324</v>
      </c>
      <c r="B4920" t="s">
        <v>12850</v>
      </c>
      <c r="C4920" t="s">
        <v>12851</v>
      </c>
      <c r="D4920" s="5">
        <v>1</v>
      </c>
      <c r="E4920" s="6">
        <v>0.35</v>
      </c>
      <c r="F4920" s="5">
        <v>0.65</v>
      </c>
      <c r="G4920" t="s">
        <v>26932</v>
      </c>
    </row>
    <row r="4921" spans="1:7" x14ac:dyDescent="0.25">
      <c r="A4921" t="s">
        <v>47325</v>
      </c>
      <c r="B4921" t="s">
        <v>12852</v>
      </c>
      <c r="C4921" t="s">
        <v>12853</v>
      </c>
      <c r="D4921" s="5">
        <v>1000</v>
      </c>
      <c r="E4921" s="6">
        <v>0.35</v>
      </c>
      <c r="F4921" s="5">
        <v>650</v>
      </c>
      <c r="G4921" t="s">
        <v>26932</v>
      </c>
    </row>
    <row r="4922" spans="1:7" x14ac:dyDescent="0.25">
      <c r="A4922" t="s">
        <v>47326</v>
      </c>
      <c r="B4922" t="s">
        <v>12854</v>
      </c>
      <c r="C4922" t="s">
        <v>12855</v>
      </c>
      <c r="D4922" s="5">
        <v>1</v>
      </c>
      <c r="E4922" s="6">
        <v>0.35</v>
      </c>
      <c r="F4922" s="5">
        <v>0.65</v>
      </c>
      <c r="G4922" t="s">
        <v>26932</v>
      </c>
    </row>
    <row r="4923" spans="1:7" x14ac:dyDescent="0.25">
      <c r="A4923" t="s">
        <v>47327</v>
      </c>
      <c r="B4923" t="s">
        <v>12856</v>
      </c>
      <c r="C4923" t="s">
        <v>12857</v>
      </c>
      <c r="D4923" s="5">
        <v>1</v>
      </c>
      <c r="E4923" s="6">
        <v>0.35</v>
      </c>
      <c r="F4923" s="5">
        <v>0.65</v>
      </c>
      <c r="G4923" t="s">
        <v>26932</v>
      </c>
    </row>
    <row r="4924" spans="1:7" x14ac:dyDescent="0.25">
      <c r="A4924" t="s">
        <v>47328</v>
      </c>
      <c r="B4924" t="s">
        <v>12858</v>
      </c>
      <c r="C4924" t="s">
        <v>12859</v>
      </c>
      <c r="D4924" s="5">
        <v>1000</v>
      </c>
      <c r="E4924" s="6">
        <v>0.35</v>
      </c>
      <c r="F4924" s="5">
        <v>650</v>
      </c>
      <c r="G4924" t="s">
        <v>26932</v>
      </c>
    </row>
    <row r="4925" spans="1:7" x14ac:dyDescent="0.25">
      <c r="A4925" t="s">
        <v>47329</v>
      </c>
      <c r="B4925" t="s">
        <v>12860</v>
      </c>
      <c r="C4925" t="s">
        <v>12861</v>
      </c>
      <c r="D4925" s="5">
        <v>0</v>
      </c>
      <c r="E4925" s="6">
        <v>0.35</v>
      </c>
      <c r="F4925" s="5">
        <v>0</v>
      </c>
      <c r="G4925" t="s">
        <v>26932</v>
      </c>
    </row>
    <row r="4926" spans="1:7" x14ac:dyDescent="0.25">
      <c r="A4926" t="s">
        <v>47330</v>
      </c>
      <c r="B4926" t="s">
        <v>12862</v>
      </c>
      <c r="C4926" t="s">
        <v>12863</v>
      </c>
      <c r="D4926" s="5">
        <v>0</v>
      </c>
      <c r="E4926" s="6">
        <v>0.35</v>
      </c>
      <c r="F4926" s="5">
        <v>0</v>
      </c>
      <c r="G4926" t="s">
        <v>26932</v>
      </c>
    </row>
    <row r="4927" spans="1:7" x14ac:dyDescent="0.25">
      <c r="A4927" t="s">
        <v>47331</v>
      </c>
      <c r="B4927" t="s">
        <v>12864</v>
      </c>
      <c r="C4927" t="s">
        <v>12865</v>
      </c>
      <c r="D4927" s="5">
        <v>0</v>
      </c>
      <c r="E4927" s="6">
        <v>0.35</v>
      </c>
      <c r="F4927" s="5">
        <v>0</v>
      </c>
      <c r="G4927" t="s">
        <v>26932</v>
      </c>
    </row>
    <row r="4928" spans="1:7" x14ac:dyDescent="0.25">
      <c r="A4928" t="s">
        <v>47332</v>
      </c>
      <c r="B4928" t="s">
        <v>12866</v>
      </c>
      <c r="C4928" t="s">
        <v>12867</v>
      </c>
      <c r="D4928" s="5">
        <v>0</v>
      </c>
      <c r="E4928" s="6">
        <v>0.35</v>
      </c>
      <c r="F4928" s="5">
        <v>0</v>
      </c>
      <c r="G4928" t="s">
        <v>26932</v>
      </c>
    </row>
    <row r="4929" spans="1:7" x14ac:dyDescent="0.25">
      <c r="A4929" t="s">
        <v>47333</v>
      </c>
      <c r="B4929" t="s">
        <v>12872</v>
      </c>
      <c r="C4929" t="s">
        <v>12873</v>
      </c>
      <c r="D4929" s="5">
        <v>0</v>
      </c>
      <c r="E4929" s="6">
        <v>0.35</v>
      </c>
      <c r="F4929" s="5">
        <v>0</v>
      </c>
      <c r="G4929" t="s">
        <v>26932</v>
      </c>
    </row>
    <row r="4930" spans="1:7" x14ac:dyDescent="0.25">
      <c r="A4930" t="s">
        <v>47334</v>
      </c>
      <c r="B4930" t="s">
        <v>12875</v>
      </c>
      <c r="C4930" t="s">
        <v>12876</v>
      </c>
      <c r="D4930" s="5">
        <v>0</v>
      </c>
      <c r="E4930" s="6">
        <v>0.35</v>
      </c>
      <c r="F4930" s="5">
        <v>0</v>
      </c>
      <c r="G4930" t="s">
        <v>26932</v>
      </c>
    </row>
    <row r="4931" spans="1:7" x14ac:dyDescent="0.25">
      <c r="A4931" t="s">
        <v>47335</v>
      </c>
      <c r="B4931" t="s">
        <v>12881</v>
      </c>
      <c r="C4931" t="s">
        <v>12882</v>
      </c>
      <c r="D4931" s="5">
        <v>0</v>
      </c>
      <c r="E4931" s="6">
        <v>0.35</v>
      </c>
      <c r="F4931" s="5">
        <v>0</v>
      </c>
      <c r="G4931" t="s">
        <v>26932</v>
      </c>
    </row>
    <row r="4932" spans="1:7" x14ac:dyDescent="0.25">
      <c r="A4932" t="s">
        <v>47336</v>
      </c>
      <c r="B4932" t="s">
        <v>12891</v>
      </c>
      <c r="C4932" t="s">
        <v>12892</v>
      </c>
      <c r="D4932" s="5">
        <v>0</v>
      </c>
      <c r="E4932" s="6">
        <v>0.35</v>
      </c>
      <c r="F4932" s="5">
        <v>0</v>
      </c>
      <c r="G4932" t="s">
        <v>26932</v>
      </c>
    </row>
    <row r="4933" spans="1:7" x14ac:dyDescent="0.25">
      <c r="A4933" t="s">
        <v>47337</v>
      </c>
      <c r="B4933" t="s">
        <v>12994</v>
      </c>
      <c r="C4933" t="s">
        <v>12995</v>
      </c>
      <c r="D4933" s="5">
        <v>0</v>
      </c>
      <c r="E4933" s="6">
        <v>0.35</v>
      </c>
      <c r="F4933" s="5">
        <v>0</v>
      </c>
      <c r="G4933" t="s">
        <v>26932</v>
      </c>
    </row>
    <row r="4934" spans="1:7" x14ac:dyDescent="0.25">
      <c r="A4934" t="s">
        <v>47338</v>
      </c>
      <c r="B4934" t="s">
        <v>13024</v>
      </c>
      <c r="C4934" t="s">
        <v>13025</v>
      </c>
      <c r="D4934" s="5">
        <v>1</v>
      </c>
      <c r="E4934" s="6">
        <v>0.35</v>
      </c>
      <c r="F4934" s="5">
        <v>0.65</v>
      </c>
      <c r="G4934" t="s">
        <v>26932</v>
      </c>
    </row>
    <row r="4935" spans="1:7" x14ac:dyDescent="0.25">
      <c r="A4935" t="s">
        <v>47339</v>
      </c>
      <c r="B4935" t="s">
        <v>13026</v>
      </c>
      <c r="C4935" t="s">
        <v>13027</v>
      </c>
      <c r="D4935" s="5">
        <v>1</v>
      </c>
      <c r="E4935" s="6">
        <v>0.35</v>
      </c>
      <c r="F4935" s="5">
        <v>0.65</v>
      </c>
      <c r="G4935" t="s">
        <v>26932</v>
      </c>
    </row>
    <row r="4936" spans="1:7" x14ac:dyDescent="0.25">
      <c r="A4936" t="s">
        <v>47340</v>
      </c>
      <c r="B4936" t="s">
        <v>13028</v>
      </c>
      <c r="C4936" t="s">
        <v>13029</v>
      </c>
      <c r="D4936" s="5">
        <v>1000</v>
      </c>
      <c r="E4936" s="6">
        <v>0.35</v>
      </c>
      <c r="F4936" s="5">
        <v>650</v>
      </c>
      <c r="G4936" t="s">
        <v>26932</v>
      </c>
    </row>
    <row r="4937" spans="1:7" x14ac:dyDescent="0.25">
      <c r="A4937" t="s">
        <v>47341</v>
      </c>
      <c r="B4937" t="s">
        <v>13030</v>
      </c>
      <c r="C4937" t="s">
        <v>13031</v>
      </c>
      <c r="D4937" s="5">
        <v>1</v>
      </c>
      <c r="E4937" s="6">
        <v>0.35</v>
      </c>
      <c r="F4937" s="5">
        <v>0.65</v>
      </c>
      <c r="G4937" t="s">
        <v>26932</v>
      </c>
    </row>
    <row r="4938" spans="1:7" x14ac:dyDescent="0.25">
      <c r="A4938" t="s">
        <v>47342</v>
      </c>
      <c r="B4938" t="s">
        <v>13032</v>
      </c>
      <c r="C4938" t="s">
        <v>13033</v>
      </c>
      <c r="D4938" s="5">
        <v>1</v>
      </c>
      <c r="E4938" s="6">
        <v>0.35</v>
      </c>
      <c r="F4938" s="5">
        <v>0.65</v>
      </c>
      <c r="G4938" t="s">
        <v>26932</v>
      </c>
    </row>
    <row r="4939" spans="1:7" x14ac:dyDescent="0.25">
      <c r="A4939" t="s">
        <v>47343</v>
      </c>
      <c r="B4939" t="s">
        <v>13034</v>
      </c>
      <c r="C4939" t="s">
        <v>13035</v>
      </c>
      <c r="D4939" s="5">
        <v>1000</v>
      </c>
      <c r="E4939" s="6">
        <v>0.35</v>
      </c>
      <c r="F4939" s="5">
        <v>650</v>
      </c>
      <c r="G4939" t="s">
        <v>26932</v>
      </c>
    </row>
    <row r="4940" spans="1:7" x14ac:dyDescent="0.25">
      <c r="A4940" t="s">
        <v>47344</v>
      </c>
      <c r="B4940" t="s">
        <v>12901</v>
      </c>
      <c r="C4940" t="s">
        <v>12823</v>
      </c>
      <c r="D4940" s="5">
        <v>0</v>
      </c>
      <c r="E4940" s="6">
        <v>0.35</v>
      </c>
      <c r="F4940" s="5">
        <v>0</v>
      </c>
      <c r="G4940" t="s">
        <v>26932</v>
      </c>
    </row>
    <row r="4941" spans="1:7" x14ac:dyDescent="0.25">
      <c r="A4941" t="s">
        <v>47345</v>
      </c>
      <c r="B4941" t="s">
        <v>12902</v>
      </c>
      <c r="C4941" t="s">
        <v>12903</v>
      </c>
      <c r="D4941" s="5">
        <v>2701.82</v>
      </c>
      <c r="E4941" s="6">
        <v>0.35</v>
      </c>
      <c r="F4941" s="5">
        <v>1756.1830000000002</v>
      </c>
      <c r="G4941" t="s">
        <v>26932</v>
      </c>
    </row>
    <row r="4942" spans="1:7" x14ac:dyDescent="0.25">
      <c r="A4942" t="s">
        <v>47346</v>
      </c>
      <c r="B4942" t="s">
        <v>12904</v>
      </c>
      <c r="C4942" t="s">
        <v>12831</v>
      </c>
      <c r="D4942" s="5">
        <v>0</v>
      </c>
      <c r="E4942" s="6">
        <v>0.35</v>
      </c>
      <c r="F4942" s="5">
        <v>0</v>
      </c>
      <c r="G4942" t="s">
        <v>26932</v>
      </c>
    </row>
    <row r="4943" spans="1:7" x14ac:dyDescent="0.25">
      <c r="A4943" t="s">
        <v>47347</v>
      </c>
      <c r="B4943" t="s">
        <v>12905</v>
      </c>
      <c r="C4943" t="s">
        <v>12906</v>
      </c>
      <c r="D4943" s="5">
        <v>5067.59</v>
      </c>
      <c r="E4943" s="6">
        <v>0.35</v>
      </c>
      <c r="F4943" s="5">
        <v>3293.9335000000001</v>
      </c>
      <c r="G4943" t="s">
        <v>26932</v>
      </c>
    </row>
    <row r="4944" spans="1:7" x14ac:dyDescent="0.25">
      <c r="A4944" t="s">
        <v>47348</v>
      </c>
      <c r="B4944" t="s">
        <v>12908</v>
      </c>
      <c r="C4944" t="s">
        <v>12909</v>
      </c>
      <c r="D4944" s="5">
        <v>11519.69</v>
      </c>
      <c r="E4944" s="6">
        <v>0.35</v>
      </c>
      <c r="F4944" s="5">
        <v>7487.7985000000008</v>
      </c>
      <c r="G4944" t="s">
        <v>26932</v>
      </c>
    </row>
    <row r="4945" spans="1:7" x14ac:dyDescent="0.25">
      <c r="A4945" t="s">
        <v>47349</v>
      </c>
      <c r="B4945" t="s">
        <v>12910</v>
      </c>
      <c r="C4945" t="s">
        <v>12911</v>
      </c>
      <c r="D4945" s="5">
        <v>1</v>
      </c>
      <c r="E4945" s="6">
        <v>0.35</v>
      </c>
      <c r="F4945" s="5">
        <v>0.65</v>
      </c>
      <c r="G4945" t="s">
        <v>26932</v>
      </c>
    </row>
    <row r="4946" spans="1:7" x14ac:dyDescent="0.25">
      <c r="A4946" t="s">
        <v>47350</v>
      </c>
      <c r="B4946" t="s">
        <v>12912</v>
      </c>
      <c r="C4946" t="s">
        <v>12913</v>
      </c>
      <c r="D4946" s="5">
        <v>1</v>
      </c>
      <c r="E4946" s="6">
        <v>0.35</v>
      </c>
      <c r="F4946" s="5">
        <v>0.65</v>
      </c>
      <c r="G4946" t="s">
        <v>26932</v>
      </c>
    </row>
    <row r="4947" spans="1:7" x14ac:dyDescent="0.25">
      <c r="A4947" t="s">
        <v>47351</v>
      </c>
      <c r="B4947" t="s">
        <v>12914</v>
      </c>
      <c r="C4947" t="s">
        <v>12915</v>
      </c>
      <c r="D4947" s="5">
        <v>1000</v>
      </c>
      <c r="E4947" s="6">
        <v>0.35</v>
      </c>
      <c r="F4947" s="5">
        <v>650</v>
      </c>
      <c r="G4947" t="s">
        <v>26932</v>
      </c>
    </row>
    <row r="4948" spans="1:7" x14ac:dyDescent="0.25">
      <c r="A4948" t="s">
        <v>47352</v>
      </c>
      <c r="B4948" t="s">
        <v>12916</v>
      </c>
      <c r="C4948" t="s">
        <v>12917</v>
      </c>
      <c r="D4948" s="5">
        <v>1</v>
      </c>
      <c r="E4948" s="6">
        <v>0.35</v>
      </c>
      <c r="F4948" s="5">
        <v>0.65</v>
      </c>
      <c r="G4948" t="s">
        <v>26932</v>
      </c>
    </row>
    <row r="4949" spans="1:7" x14ac:dyDescent="0.25">
      <c r="A4949" t="s">
        <v>47353</v>
      </c>
      <c r="B4949" t="s">
        <v>12918</v>
      </c>
      <c r="C4949" t="s">
        <v>12919</v>
      </c>
      <c r="D4949" s="5">
        <v>1</v>
      </c>
      <c r="E4949" s="6">
        <v>0.35</v>
      </c>
      <c r="F4949" s="5">
        <v>0.65</v>
      </c>
      <c r="G4949" t="s">
        <v>26932</v>
      </c>
    </row>
    <row r="4950" spans="1:7" x14ac:dyDescent="0.25">
      <c r="A4950" t="s">
        <v>47354</v>
      </c>
      <c r="B4950" t="s">
        <v>12920</v>
      </c>
      <c r="C4950" t="s">
        <v>12921</v>
      </c>
      <c r="D4950" s="5">
        <v>1000</v>
      </c>
      <c r="E4950" s="6">
        <v>0.35</v>
      </c>
      <c r="F4950" s="5">
        <v>650</v>
      </c>
      <c r="G4950" t="s">
        <v>26932</v>
      </c>
    </row>
    <row r="4951" spans="1:7" x14ac:dyDescent="0.25">
      <c r="A4951" t="s">
        <v>47355</v>
      </c>
      <c r="B4951" t="s">
        <v>12922</v>
      </c>
      <c r="C4951" t="s">
        <v>12923</v>
      </c>
      <c r="D4951" s="5">
        <v>1</v>
      </c>
      <c r="E4951" s="6">
        <v>0.35</v>
      </c>
      <c r="F4951" s="5">
        <v>0.65</v>
      </c>
      <c r="G4951" t="s">
        <v>26932</v>
      </c>
    </row>
    <row r="4952" spans="1:7" x14ac:dyDescent="0.25">
      <c r="A4952" t="s">
        <v>47356</v>
      </c>
      <c r="B4952" t="s">
        <v>12924</v>
      </c>
      <c r="C4952" t="s">
        <v>12925</v>
      </c>
      <c r="D4952" s="5">
        <v>1</v>
      </c>
      <c r="E4952" s="6">
        <v>0.35</v>
      </c>
      <c r="F4952" s="5">
        <v>0.65</v>
      </c>
      <c r="G4952" t="s">
        <v>26932</v>
      </c>
    </row>
    <row r="4953" spans="1:7" x14ac:dyDescent="0.25">
      <c r="A4953" t="s">
        <v>47357</v>
      </c>
      <c r="B4953" t="s">
        <v>12926</v>
      </c>
      <c r="C4953" t="s">
        <v>12927</v>
      </c>
      <c r="D4953" s="5">
        <v>1000</v>
      </c>
      <c r="E4953" s="6">
        <v>0.35</v>
      </c>
      <c r="F4953" s="5">
        <v>650</v>
      </c>
      <c r="G4953" t="s">
        <v>26932</v>
      </c>
    </row>
    <row r="4954" spans="1:7" x14ac:dyDescent="0.25">
      <c r="A4954" t="s">
        <v>47358</v>
      </c>
      <c r="B4954" t="s">
        <v>12928</v>
      </c>
      <c r="C4954" t="s">
        <v>12929</v>
      </c>
      <c r="D4954" s="5">
        <v>1</v>
      </c>
      <c r="E4954" s="6">
        <v>0.35</v>
      </c>
      <c r="F4954" s="5">
        <v>0.65</v>
      </c>
      <c r="G4954" t="s">
        <v>26932</v>
      </c>
    </row>
    <row r="4955" spans="1:7" x14ac:dyDescent="0.25">
      <c r="A4955" t="s">
        <v>47359</v>
      </c>
      <c r="B4955" t="s">
        <v>12930</v>
      </c>
      <c r="C4955" t="s">
        <v>12931</v>
      </c>
      <c r="D4955" s="5">
        <v>1</v>
      </c>
      <c r="E4955" s="6">
        <v>0.35</v>
      </c>
      <c r="F4955" s="5">
        <v>0.65</v>
      </c>
      <c r="G4955" t="s">
        <v>26932</v>
      </c>
    </row>
    <row r="4956" spans="1:7" x14ac:dyDescent="0.25">
      <c r="A4956" t="s">
        <v>47360</v>
      </c>
      <c r="B4956" t="s">
        <v>12932</v>
      </c>
      <c r="C4956" t="s">
        <v>12933</v>
      </c>
      <c r="D4956" s="5">
        <v>1000</v>
      </c>
      <c r="E4956" s="6">
        <v>0.35</v>
      </c>
      <c r="F4956" s="5">
        <v>650</v>
      </c>
      <c r="G4956" t="s">
        <v>26932</v>
      </c>
    </row>
    <row r="4957" spans="1:7" x14ac:dyDescent="0.25">
      <c r="A4957" t="s">
        <v>47361</v>
      </c>
      <c r="B4957" t="s">
        <v>12938</v>
      </c>
      <c r="C4957" t="s">
        <v>12939</v>
      </c>
      <c r="D4957" s="5">
        <v>0</v>
      </c>
      <c r="E4957" s="6">
        <v>0.35</v>
      </c>
      <c r="F4957" s="5">
        <v>0</v>
      </c>
      <c r="G4957" t="s">
        <v>26932</v>
      </c>
    </row>
    <row r="4958" spans="1:7" x14ac:dyDescent="0.25">
      <c r="A4958" t="s">
        <v>47362</v>
      </c>
      <c r="B4958" t="s">
        <v>12940</v>
      </c>
      <c r="C4958" t="s">
        <v>12941</v>
      </c>
      <c r="D4958" s="5">
        <v>0</v>
      </c>
      <c r="E4958" s="6">
        <v>0.35</v>
      </c>
      <c r="F4958" s="5">
        <v>0</v>
      </c>
      <c r="G4958" t="s">
        <v>26932</v>
      </c>
    </row>
    <row r="4959" spans="1:7" x14ac:dyDescent="0.25">
      <c r="A4959" t="s">
        <v>47363</v>
      </c>
      <c r="B4959" t="s">
        <v>12942</v>
      </c>
      <c r="C4959" t="s">
        <v>12943</v>
      </c>
      <c r="D4959" s="5">
        <v>0</v>
      </c>
      <c r="E4959" s="6">
        <v>0.35</v>
      </c>
      <c r="F4959" s="5">
        <v>0</v>
      </c>
      <c r="G4959" t="s">
        <v>26932</v>
      </c>
    </row>
    <row r="4960" spans="1:7" x14ac:dyDescent="0.25">
      <c r="A4960" t="s">
        <v>47364</v>
      </c>
      <c r="B4960" t="s">
        <v>12944</v>
      </c>
      <c r="C4960" t="s">
        <v>12945</v>
      </c>
      <c r="D4960" s="5">
        <v>0</v>
      </c>
      <c r="E4960" s="6">
        <v>0.35</v>
      </c>
      <c r="F4960" s="5">
        <v>0</v>
      </c>
      <c r="G4960" t="s">
        <v>26932</v>
      </c>
    </row>
    <row r="4961" spans="1:7" x14ac:dyDescent="0.25">
      <c r="A4961" t="s">
        <v>47365</v>
      </c>
      <c r="B4961" t="s">
        <v>12946</v>
      </c>
      <c r="C4961" t="s">
        <v>12947</v>
      </c>
      <c r="D4961" s="5">
        <v>0</v>
      </c>
      <c r="E4961" s="6">
        <v>0.35</v>
      </c>
      <c r="F4961" s="5">
        <v>0</v>
      </c>
      <c r="G4961" t="s">
        <v>26932</v>
      </c>
    </row>
    <row r="4962" spans="1:7" x14ac:dyDescent="0.25">
      <c r="A4962" t="s">
        <v>47366</v>
      </c>
      <c r="B4962" t="s">
        <v>12962</v>
      </c>
      <c r="C4962" t="s">
        <v>12963</v>
      </c>
      <c r="D4962" s="5">
        <v>0</v>
      </c>
      <c r="E4962" s="6">
        <v>0.35</v>
      </c>
      <c r="F4962" s="5">
        <v>0</v>
      </c>
      <c r="G4962" t="s">
        <v>26932</v>
      </c>
    </row>
    <row r="4963" spans="1:7" x14ac:dyDescent="0.25">
      <c r="A4963" t="s">
        <v>47367</v>
      </c>
      <c r="B4963" t="s">
        <v>12964</v>
      </c>
      <c r="C4963" t="s">
        <v>12965</v>
      </c>
      <c r="D4963" s="5">
        <v>0</v>
      </c>
      <c r="E4963" s="6">
        <v>0.35</v>
      </c>
      <c r="F4963" s="5">
        <v>0</v>
      </c>
      <c r="G4963" t="s">
        <v>26932</v>
      </c>
    </row>
    <row r="4964" spans="1:7" x14ac:dyDescent="0.25">
      <c r="A4964" t="s">
        <v>47368</v>
      </c>
      <c r="B4964" t="s">
        <v>12974</v>
      </c>
      <c r="C4964" t="s">
        <v>12975</v>
      </c>
      <c r="D4964" s="5">
        <v>0</v>
      </c>
      <c r="E4964" s="6">
        <v>0.35</v>
      </c>
      <c r="F4964" s="5">
        <v>0</v>
      </c>
      <c r="G4964" t="s">
        <v>26932</v>
      </c>
    </row>
    <row r="4965" spans="1:7" x14ac:dyDescent="0.25">
      <c r="A4965" t="s">
        <v>47369</v>
      </c>
      <c r="B4965" t="s">
        <v>12976</v>
      </c>
      <c r="C4965" t="s">
        <v>12977</v>
      </c>
      <c r="D4965" s="5">
        <v>0</v>
      </c>
      <c r="E4965" s="6">
        <v>0.35</v>
      </c>
      <c r="F4965" s="5">
        <v>0</v>
      </c>
      <c r="G4965" t="s">
        <v>26932</v>
      </c>
    </row>
    <row r="4966" spans="1:7" x14ac:dyDescent="0.25">
      <c r="A4966" t="s">
        <v>47370</v>
      </c>
      <c r="B4966" t="s">
        <v>12982</v>
      </c>
      <c r="C4966" t="s">
        <v>12983</v>
      </c>
      <c r="D4966" s="5">
        <v>0</v>
      </c>
      <c r="E4966" s="6">
        <v>0.35</v>
      </c>
      <c r="F4966" s="5">
        <v>0</v>
      </c>
      <c r="G4966" t="s">
        <v>26932</v>
      </c>
    </row>
    <row r="4967" spans="1:7" x14ac:dyDescent="0.25">
      <c r="A4967" t="s">
        <v>47371</v>
      </c>
      <c r="B4967" t="s">
        <v>12984</v>
      </c>
      <c r="C4967" t="s">
        <v>12983</v>
      </c>
      <c r="D4967" s="5">
        <v>0</v>
      </c>
      <c r="E4967" s="6">
        <v>0.35</v>
      </c>
      <c r="F4967" s="5">
        <v>0</v>
      </c>
      <c r="G4967" t="s">
        <v>26932</v>
      </c>
    </row>
    <row r="4968" spans="1:7" x14ac:dyDescent="0.25">
      <c r="A4968" t="s">
        <v>47372</v>
      </c>
      <c r="B4968" t="s">
        <v>12989</v>
      </c>
      <c r="C4968" t="s">
        <v>12990</v>
      </c>
      <c r="D4968" s="5">
        <v>0</v>
      </c>
      <c r="E4968" s="6">
        <v>0.35</v>
      </c>
      <c r="F4968" s="5">
        <v>0</v>
      </c>
      <c r="G4968" t="s">
        <v>26932</v>
      </c>
    </row>
    <row r="4969" spans="1:7" x14ac:dyDescent="0.25">
      <c r="A4969" t="s">
        <v>47373</v>
      </c>
      <c r="B4969" t="s">
        <v>12991</v>
      </c>
      <c r="C4969" t="s">
        <v>12990</v>
      </c>
      <c r="D4969" s="5">
        <v>0</v>
      </c>
      <c r="E4969" s="6">
        <v>0.35</v>
      </c>
      <c r="F4969" s="5">
        <v>0</v>
      </c>
      <c r="G4969" t="s">
        <v>26932</v>
      </c>
    </row>
    <row r="4970" spans="1:7" x14ac:dyDescent="0.25">
      <c r="A4970" t="s">
        <v>47374</v>
      </c>
      <c r="B4970" t="s">
        <v>12996</v>
      </c>
      <c r="C4970" t="s">
        <v>12997</v>
      </c>
      <c r="D4970" s="5">
        <v>0</v>
      </c>
      <c r="E4970" s="6">
        <v>0.35</v>
      </c>
      <c r="F4970" s="5">
        <v>0</v>
      </c>
      <c r="G4970" t="s">
        <v>26932</v>
      </c>
    </row>
    <row r="4971" spans="1:7" x14ac:dyDescent="0.25">
      <c r="A4971" t="s">
        <v>47375</v>
      </c>
      <c r="B4971" t="s">
        <v>13010</v>
      </c>
      <c r="C4971" t="s">
        <v>13011</v>
      </c>
      <c r="D4971" s="5">
        <v>1</v>
      </c>
      <c r="E4971" s="6">
        <v>0.35</v>
      </c>
      <c r="F4971" s="5">
        <v>0.65</v>
      </c>
      <c r="G4971" t="s">
        <v>26932</v>
      </c>
    </row>
    <row r="4972" spans="1:7" x14ac:dyDescent="0.25">
      <c r="A4972" t="s">
        <v>47376</v>
      </c>
      <c r="B4972" t="s">
        <v>13012</v>
      </c>
      <c r="C4972" t="s">
        <v>13013</v>
      </c>
      <c r="D4972" s="5">
        <v>1</v>
      </c>
      <c r="E4972" s="6">
        <v>0.35</v>
      </c>
      <c r="F4972" s="5">
        <v>0.65</v>
      </c>
      <c r="G4972" t="s">
        <v>26932</v>
      </c>
    </row>
    <row r="4973" spans="1:7" x14ac:dyDescent="0.25">
      <c r="A4973" t="s">
        <v>47377</v>
      </c>
      <c r="B4973" t="s">
        <v>13014</v>
      </c>
      <c r="C4973" t="s">
        <v>13015</v>
      </c>
      <c r="D4973" s="5">
        <v>1000</v>
      </c>
      <c r="E4973" s="6">
        <v>0.35</v>
      </c>
      <c r="F4973" s="5">
        <v>650</v>
      </c>
      <c r="G4973" t="s">
        <v>26932</v>
      </c>
    </row>
    <row r="4974" spans="1:7" x14ac:dyDescent="0.25">
      <c r="A4974" t="s">
        <v>47378</v>
      </c>
      <c r="B4974" t="s">
        <v>13016</v>
      </c>
      <c r="C4974" t="s">
        <v>13017</v>
      </c>
      <c r="D4974" s="5">
        <v>1</v>
      </c>
      <c r="E4974" s="6">
        <v>0.35</v>
      </c>
      <c r="F4974" s="5">
        <v>0.65</v>
      </c>
      <c r="G4974" t="s">
        <v>26932</v>
      </c>
    </row>
    <row r="4975" spans="1:7" x14ac:dyDescent="0.25">
      <c r="A4975" t="s">
        <v>47379</v>
      </c>
      <c r="B4975" t="s">
        <v>13018</v>
      </c>
      <c r="C4975" t="s">
        <v>13019</v>
      </c>
      <c r="D4975" s="5">
        <v>1</v>
      </c>
      <c r="E4975" s="6">
        <v>0.35</v>
      </c>
      <c r="F4975" s="5">
        <v>0.65</v>
      </c>
      <c r="G4975" t="s">
        <v>26932</v>
      </c>
    </row>
    <row r="4976" spans="1:7" x14ac:dyDescent="0.25">
      <c r="A4976" t="s">
        <v>47380</v>
      </c>
      <c r="B4976" t="s">
        <v>13020</v>
      </c>
      <c r="C4976" t="s">
        <v>13021</v>
      </c>
      <c r="D4976" s="5">
        <v>1000</v>
      </c>
      <c r="E4976" s="6">
        <v>0.35</v>
      </c>
      <c r="F4976" s="5">
        <v>650</v>
      </c>
      <c r="G4976" t="s">
        <v>26932</v>
      </c>
    </row>
    <row r="4977" spans="1:7" x14ac:dyDescent="0.25">
      <c r="A4977" t="s">
        <v>47381</v>
      </c>
      <c r="B4977" t="s">
        <v>10025</v>
      </c>
      <c r="C4977" t="s">
        <v>10026</v>
      </c>
      <c r="D4977" s="5">
        <v>1</v>
      </c>
      <c r="E4977" s="6">
        <v>0.35</v>
      </c>
      <c r="F4977" s="5">
        <v>0.65</v>
      </c>
      <c r="G4977" t="s">
        <v>26932</v>
      </c>
    </row>
    <row r="4978" spans="1:7" x14ac:dyDescent="0.25">
      <c r="A4978" t="s">
        <v>47382</v>
      </c>
      <c r="B4978" t="s">
        <v>10027</v>
      </c>
      <c r="C4978" t="s">
        <v>10028</v>
      </c>
      <c r="D4978" s="5">
        <v>1</v>
      </c>
      <c r="E4978" s="6">
        <v>0.35</v>
      </c>
      <c r="F4978" s="5">
        <v>0.65</v>
      </c>
      <c r="G4978" t="s">
        <v>26932</v>
      </c>
    </row>
    <row r="4979" spans="1:7" x14ac:dyDescent="0.25">
      <c r="A4979" t="s">
        <v>47383</v>
      </c>
      <c r="B4979" t="s">
        <v>10029</v>
      </c>
      <c r="C4979" t="s">
        <v>10030</v>
      </c>
      <c r="D4979" s="5">
        <v>1000</v>
      </c>
      <c r="E4979" s="6">
        <v>0.35</v>
      </c>
      <c r="F4979" s="5">
        <v>650</v>
      </c>
      <c r="G4979" t="s">
        <v>26932</v>
      </c>
    </row>
    <row r="4980" spans="1:7" x14ac:dyDescent="0.25">
      <c r="A4980" t="s">
        <v>47384</v>
      </c>
      <c r="B4980" t="s">
        <v>10031</v>
      </c>
      <c r="C4980" t="s">
        <v>10032</v>
      </c>
      <c r="D4980" s="5">
        <v>1</v>
      </c>
      <c r="E4980" s="6">
        <v>0.35</v>
      </c>
      <c r="F4980" s="5">
        <v>0.65</v>
      </c>
      <c r="G4980" t="s">
        <v>26932</v>
      </c>
    </row>
    <row r="4981" spans="1:7" x14ac:dyDescent="0.25">
      <c r="A4981" t="s">
        <v>47385</v>
      </c>
      <c r="B4981" t="s">
        <v>10033</v>
      </c>
      <c r="C4981" t="s">
        <v>10034</v>
      </c>
      <c r="D4981" s="5">
        <v>1</v>
      </c>
      <c r="E4981" s="6">
        <v>0.35</v>
      </c>
      <c r="F4981" s="5">
        <v>0.65</v>
      </c>
      <c r="G4981" t="s">
        <v>26932</v>
      </c>
    </row>
    <row r="4982" spans="1:7" x14ac:dyDescent="0.25">
      <c r="A4982" t="s">
        <v>47386</v>
      </c>
      <c r="B4982" t="s">
        <v>10035</v>
      </c>
      <c r="C4982" t="s">
        <v>10036</v>
      </c>
      <c r="D4982" s="5">
        <v>1000</v>
      </c>
      <c r="E4982" s="6">
        <v>0.35</v>
      </c>
      <c r="F4982" s="5">
        <v>650</v>
      </c>
      <c r="G4982" t="s">
        <v>26932</v>
      </c>
    </row>
    <row r="4983" spans="1:7" x14ac:dyDescent="0.25">
      <c r="A4983" t="s">
        <v>47387</v>
      </c>
      <c r="B4983" t="s">
        <v>10120</v>
      </c>
      <c r="C4983" t="s">
        <v>10121</v>
      </c>
      <c r="D4983" s="5">
        <v>2896.41</v>
      </c>
      <c r="E4983" s="6">
        <v>0.35</v>
      </c>
      <c r="F4983" s="5">
        <v>1882.6665</v>
      </c>
      <c r="G4983" t="s">
        <v>26932</v>
      </c>
    </row>
    <row r="4984" spans="1:7" x14ac:dyDescent="0.25">
      <c r="A4984" t="s">
        <v>47388</v>
      </c>
      <c r="B4984" t="s">
        <v>10165</v>
      </c>
      <c r="C4984" t="s">
        <v>10166</v>
      </c>
      <c r="D4984" s="5">
        <v>1</v>
      </c>
      <c r="E4984" s="6">
        <v>0.35</v>
      </c>
      <c r="F4984" s="5">
        <v>0.65</v>
      </c>
      <c r="G4984" t="s">
        <v>26932</v>
      </c>
    </row>
    <row r="4985" spans="1:7" x14ac:dyDescent="0.25">
      <c r="A4985" t="s">
        <v>47389</v>
      </c>
      <c r="B4985" t="s">
        <v>10167</v>
      </c>
      <c r="C4985" t="s">
        <v>10168</v>
      </c>
      <c r="D4985" s="5">
        <v>1</v>
      </c>
      <c r="E4985" s="6">
        <v>0.35</v>
      </c>
      <c r="F4985" s="5">
        <v>0.65</v>
      </c>
      <c r="G4985" t="s">
        <v>26932</v>
      </c>
    </row>
    <row r="4986" spans="1:7" x14ac:dyDescent="0.25">
      <c r="A4986" t="s">
        <v>47390</v>
      </c>
      <c r="B4986" t="s">
        <v>10169</v>
      </c>
      <c r="C4986" t="s">
        <v>10170</v>
      </c>
      <c r="D4986" s="5">
        <v>1000</v>
      </c>
      <c r="E4986" s="6">
        <v>0.35</v>
      </c>
      <c r="F4986" s="5">
        <v>650</v>
      </c>
      <c r="G4986" t="s">
        <v>26932</v>
      </c>
    </row>
    <row r="4987" spans="1:7" x14ac:dyDescent="0.25">
      <c r="A4987" t="s">
        <v>47391</v>
      </c>
      <c r="B4987" t="s">
        <v>10171</v>
      </c>
      <c r="C4987" t="s">
        <v>10172</v>
      </c>
      <c r="D4987" s="5">
        <v>1</v>
      </c>
      <c r="E4987" s="6">
        <v>0.35</v>
      </c>
      <c r="F4987" s="5">
        <v>0.65</v>
      </c>
      <c r="G4987" t="s">
        <v>26932</v>
      </c>
    </row>
    <row r="4988" spans="1:7" x14ac:dyDescent="0.25">
      <c r="A4988" t="s">
        <v>47392</v>
      </c>
      <c r="B4988" t="s">
        <v>10173</v>
      </c>
      <c r="C4988" t="s">
        <v>10174</v>
      </c>
      <c r="D4988" s="5">
        <v>1</v>
      </c>
      <c r="E4988" s="6">
        <v>0.35</v>
      </c>
      <c r="F4988" s="5">
        <v>0.65</v>
      </c>
      <c r="G4988" t="s">
        <v>26932</v>
      </c>
    </row>
    <row r="4989" spans="1:7" x14ac:dyDescent="0.25">
      <c r="A4989" t="s">
        <v>47393</v>
      </c>
      <c r="B4989" t="s">
        <v>10175</v>
      </c>
      <c r="C4989" t="s">
        <v>10176</v>
      </c>
      <c r="D4989" s="5">
        <v>1000</v>
      </c>
      <c r="E4989" s="6">
        <v>0.35</v>
      </c>
      <c r="F4989" s="5">
        <v>650</v>
      </c>
      <c r="G4989" t="s">
        <v>26932</v>
      </c>
    </row>
    <row r="4990" spans="1:7" x14ac:dyDescent="0.25">
      <c r="A4990" t="s">
        <v>47394</v>
      </c>
      <c r="B4990" t="s">
        <v>10227</v>
      </c>
      <c r="C4990" t="s">
        <v>10228</v>
      </c>
      <c r="D4990" s="5">
        <v>1644.21</v>
      </c>
      <c r="E4990" s="6">
        <v>0.35</v>
      </c>
      <c r="F4990" s="5">
        <v>1068.7365</v>
      </c>
      <c r="G4990" t="s">
        <v>26932</v>
      </c>
    </row>
    <row r="4991" spans="1:7" x14ac:dyDescent="0.25">
      <c r="A4991" t="s">
        <v>10363</v>
      </c>
      <c r="B4991" t="s">
        <v>10363</v>
      </c>
      <c r="C4991" t="s">
        <v>10364</v>
      </c>
      <c r="D4991" s="5">
        <v>0</v>
      </c>
      <c r="E4991" s="6">
        <v>0.35</v>
      </c>
      <c r="F4991" s="5">
        <v>0</v>
      </c>
      <c r="G4991" t="s">
        <v>26932</v>
      </c>
    </row>
    <row r="4992" spans="1:7" x14ac:dyDescent="0.25">
      <c r="A4992" t="s">
        <v>47395</v>
      </c>
      <c r="B4992" t="s">
        <v>10436</v>
      </c>
      <c r="C4992" t="s">
        <v>10437</v>
      </c>
      <c r="D4992" s="5">
        <v>1</v>
      </c>
      <c r="E4992" s="6">
        <v>0.35</v>
      </c>
      <c r="F4992" s="5">
        <v>0.65</v>
      </c>
      <c r="G4992" t="s">
        <v>26932</v>
      </c>
    </row>
    <row r="4993" spans="1:7" x14ac:dyDescent="0.25">
      <c r="A4993" t="s">
        <v>47396</v>
      </c>
      <c r="B4993" t="s">
        <v>10438</v>
      </c>
      <c r="C4993" t="s">
        <v>10439</v>
      </c>
      <c r="D4993" s="5">
        <v>1</v>
      </c>
      <c r="E4993" s="6">
        <v>0.35</v>
      </c>
      <c r="F4993" s="5">
        <v>0.65</v>
      </c>
      <c r="G4993" t="s">
        <v>26932</v>
      </c>
    </row>
    <row r="4994" spans="1:7" x14ac:dyDescent="0.25">
      <c r="A4994" t="s">
        <v>47397</v>
      </c>
      <c r="B4994" t="s">
        <v>10440</v>
      </c>
      <c r="C4994" t="s">
        <v>10441</v>
      </c>
      <c r="D4994" s="5">
        <v>1000</v>
      </c>
      <c r="E4994" s="6">
        <v>0.35</v>
      </c>
      <c r="F4994" s="5">
        <v>650</v>
      </c>
      <c r="G4994" t="s">
        <v>26932</v>
      </c>
    </row>
    <row r="4995" spans="1:7" x14ac:dyDescent="0.25">
      <c r="A4995" t="s">
        <v>47398</v>
      </c>
      <c r="B4995" t="s">
        <v>10487</v>
      </c>
      <c r="C4995" t="s">
        <v>10488</v>
      </c>
      <c r="D4995" s="5">
        <v>532.89</v>
      </c>
      <c r="E4995" s="6">
        <v>0.35</v>
      </c>
      <c r="F4995" s="5">
        <v>346.37850000000003</v>
      </c>
      <c r="G4995" t="s">
        <v>26932</v>
      </c>
    </row>
    <row r="4996" spans="1:7" x14ac:dyDescent="0.25">
      <c r="A4996" t="s">
        <v>47399</v>
      </c>
      <c r="B4996" t="s">
        <v>10739</v>
      </c>
      <c r="C4996" t="s">
        <v>10740</v>
      </c>
      <c r="D4996" s="5">
        <v>1</v>
      </c>
      <c r="E4996" s="6">
        <v>0.35</v>
      </c>
      <c r="F4996" s="5">
        <v>0.65</v>
      </c>
      <c r="G4996" t="s">
        <v>26932</v>
      </c>
    </row>
    <row r="4997" spans="1:7" x14ac:dyDescent="0.25">
      <c r="A4997" t="s">
        <v>47400</v>
      </c>
      <c r="B4997" t="s">
        <v>10741</v>
      </c>
      <c r="C4997" t="s">
        <v>10742</v>
      </c>
      <c r="D4997" s="5">
        <v>1</v>
      </c>
      <c r="E4997" s="6">
        <v>0.35</v>
      </c>
      <c r="F4997" s="5">
        <v>0.65</v>
      </c>
      <c r="G4997" t="s">
        <v>26932</v>
      </c>
    </row>
    <row r="4998" spans="1:7" x14ac:dyDescent="0.25">
      <c r="A4998" t="s">
        <v>47401</v>
      </c>
      <c r="B4998" t="s">
        <v>10743</v>
      </c>
      <c r="C4998" t="s">
        <v>10744</v>
      </c>
      <c r="D4998" s="5">
        <v>1000</v>
      </c>
      <c r="E4998" s="6">
        <v>0.35</v>
      </c>
      <c r="F4998" s="5">
        <v>650</v>
      </c>
      <c r="G4998" t="s">
        <v>26932</v>
      </c>
    </row>
    <row r="4999" spans="1:7" x14ac:dyDescent="0.25">
      <c r="A4999" t="s">
        <v>47402</v>
      </c>
      <c r="B4999" t="s">
        <v>10745</v>
      </c>
      <c r="C4999" t="s">
        <v>10746</v>
      </c>
      <c r="D4999" s="5">
        <v>1</v>
      </c>
      <c r="E4999" s="6">
        <v>0.35</v>
      </c>
      <c r="F4999" s="5">
        <v>0.65</v>
      </c>
      <c r="G4999" t="s">
        <v>26932</v>
      </c>
    </row>
    <row r="5000" spans="1:7" x14ac:dyDescent="0.25">
      <c r="A5000" t="s">
        <v>47403</v>
      </c>
      <c r="B5000" t="s">
        <v>10747</v>
      </c>
      <c r="C5000" t="s">
        <v>10748</v>
      </c>
      <c r="D5000" s="5">
        <v>1</v>
      </c>
      <c r="E5000" s="6">
        <v>0.35</v>
      </c>
      <c r="F5000" s="5">
        <v>0.65</v>
      </c>
      <c r="G5000" t="s">
        <v>26932</v>
      </c>
    </row>
    <row r="5001" spans="1:7" x14ac:dyDescent="0.25">
      <c r="A5001" t="s">
        <v>47404</v>
      </c>
      <c r="B5001" t="s">
        <v>10749</v>
      </c>
      <c r="C5001" t="s">
        <v>10750</v>
      </c>
      <c r="D5001" s="5">
        <v>1000</v>
      </c>
      <c r="E5001" s="6">
        <v>0.35</v>
      </c>
      <c r="F5001" s="5">
        <v>650</v>
      </c>
      <c r="G5001" t="s">
        <v>26932</v>
      </c>
    </row>
    <row r="5002" spans="1:7" x14ac:dyDescent="0.25">
      <c r="A5002" t="s">
        <v>47405</v>
      </c>
      <c r="B5002" t="s">
        <v>10783</v>
      </c>
      <c r="C5002" t="s">
        <v>10784</v>
      </c>
      <c r="D5002" s="5">
        <v>429.45</v>
      </c>
      <c r="E5002" s="6">
        <v>0.35</v>
      </c>
      <c r="F5002" s="5">
        <v>279.14249999999998</v>
      </c>
      <c r="G5002" t="s">
        <v>26932</v>
      </c>
    </row>
    <row r="5003" spans="1:7" x14ac:dyDescent="0.25">
      <c r="A5003" t="s">
        <v>47406</v>
      </c>
      <c r="B5003" t="s">
        <v>10785</v>
      </c>
      <c r="C5003" t="s">
        <v>10786</v>
      </c>
      <c r="D5003" s="5">
        <v>742.91</v>
      </c>
      <c r="E5003" s="6">
        <v>0.35</v>
      </c>
      <c r="F5003" s="5">
        <v>482.89150000000001</v>
      </c>
      <c r="G5003" t="s">
        <v>26932</v>
      </c>
    </row>
    <row r="5004" spans="1:7" x14ac:dyDescent="0.25">
      <c r="A5004" t="s">
        <v>47407</v>
      </c>
      <c r="B5004" t="s">
        <v>11</v>
      </c>
      <c r="C5004" t="s">
        <v>12</v>
      </c>
      <c r="D5004" s="5">
        <v>1401.72</v>
      </c>
      <c r="E5004" s="6">
        <v>0.35</v>
      </c>
      <c r="F5004" s="5">
        <v>911.11800000000005</v>
      </c>
      <c r="G5004" t="s">
        <v>26932</v>
      </c>
    </row>
    <row r="5005" spans="1:7" x14ac:dyDescent="0.25">
      <c r="A5005" t="s">
        <v>47408</v>
      </c>
      <c r="B5005" t="s">
        <v>10789</v>
      </c>
      <c r="C5005" t="s">
        <v>10790</v>
      </c>
      <c r="D5005" s="5">
        <v>1</v>
      </c>
      <c r="E5005" s="6">
        <v>0.35</v>
      </c>
      <c r="F5005" s="5">
        <v>0.65</v>
      </c>
      <c r="G5005" t="s">
        <v>26932</v>
      </c>
    </row>
    <row r="5006" spans="1:7" x14ac:dyDescent="0.25">
      <c r="A5006" t="s">
        <v>47409</v>
      </c>
      <c r="B5006" t="s">
        <v>10791</v>
      </c>
      <c r="C5006" t="s">
        <v>10792</v>
      </c>
      <c r="D5006" s="5">
        <v>1</v>
      </c>
      <c r="E5006" s="6">
        <v>0.35</v>
      </c>
      <c r="F5006" s="5">
        <v>0.65</v>
      </c>
      <c r="G5006" t="s">
        <v>26932</v>
      </c>
    </row>
    <row r="5007" spans="1:7" x14ac:dyDescent="0.25">
      <c r="A5007" t="s">
        <v>47410</v>
      </c>
      <c r="B5007" t="s">
        <v>10793</v>
      </c>
      <c r="C5007" t="s">
        <v>10794</v>
      </c>
      <c r="D5007" s="5">
        <v>1000</v>
      </c>
      <c r="E5007" s="6">
        <v>0.35</v>
      </c>
      <c r="F5007" s="5">
        <v>650</v>
      </c>
      <c r="G5007" t="s">
        <v>26932</v>
      </c>
    </row>
    <row r="5008" spans="1:7" x14ac:dyDescent="0.25">
      <c r="A5008" t="s">
        <v>47411</v>
      </c>
      <c r="B5008" t="s">
        <v>10795</v>
      </c>
      <c r="C5008" t="s">
        <v>10796</v>
      </c>
      <c r="D5008" s="5">
        <v>1</v>
      </c>
      <c r="E5008" s="6">
        <v>0.35</v>
      </c>
      <c r="F5008" s="5">
        <v>0.65</v>
      </c>
      <c r="G5008" t="s">
        <v>26932</v>
      </c>
    </row>
    <row r="5009" spans="1:7" x14ac:dyDescent="0.25">
      <c r="A5009" t="s">
        <v>47412</v>
      </c>
      <c r="B5009" t="s">
        <v>10797</v>
      </c>
      <c r="C5009" t="s">
        <v>10798</v>
      </c>
      <c r="D5009" s="5">
        <v>1</v>
      </c>
      <c r="E5009" s="6">
        <v>0.35</v>
      </c>
      <c r="F5009" s="5">
        <v>0.65</v>
      </c>
      <c r="G5009" t="s">
        <v>26932</v>
      </c>
    </row>
    <row r="5010" spans="1:7" x14ac:dyDescent="0.25">
      <c r="A5010" t="s">
        <v>47413</v>
      </c>
      <c r="B5010" t="s">
        <v>10799</v>
      </c>
      <c r="C5010" t="s">
        <v>10800</v>
      </c>
      <c r="D5010" s="5">
        <v>1000</v>
      </c>
      <c r="E5010" s="6">
        <v>0.35</v>
      </c>
      <c r="F5010" s="5">
        <v>650</v>
      </c>
      <c r="G5010" t="s">
        <v>26932</v>
      </c>
    </row>
    <row r="5011" spans="1:7" x14ac:dyDescent="0.25">
      <c r="A5011" t="s">
        <v>47414</v>
      </c>
      <c r="B5011" t="s">
        <v>1025</v>
      </c>
      <c r="C5011" t="s">
        <v>7</v>
      </c>
      <c r="D5011" s="5">
        <v>810.28</v>
      </c>
      <c r="E5011" s="6">
        <v>0.35</v>
      </c>
      <c r="F5011" s="5">
        <v>526.68200000000002</v>
      </c>
      <c r="G5011" t="s">
        <v>26932</v>
      </c>
    </row>
    <row r="5012" spans="1:7" x14ac:dyDescent="0.25">
      <c r="A5012" t="s">
        <v>47415</v>
      </c>
      <c r="B5012" t="s">
        <v>1026</v>
      </c>
      <c r="C5012" t="s">
        <v>9</v>
      </c>
      <c r="D5012" s="5">
        <v>1259.78</v>
      </c>
      <c r="E5012" s="6">
        <v>0.35</v>
      </c>
      <c r="F5012" s="5">
        <v>818.85699999999997</v>
      </c>
      <c r="G5012" t="s">
        <v>26932</v>
      </c>
    </row>
    <row r="5013" spans="1:7" x14ac:dyDescent="0.25">
      <c r="A5013" t="s">
        <v>47416</v>
      </c>
      <c r="B5013" t="s">
        <v>15</v>
      </c>
      <c r="C5013" t="s">
        <v>10</v>
      </c>
      <c r="D5013" s="5">
        <v>1780.25</v>
      </c>
      <c r="E5013" s="6">
        <v>0.35</v>
      </c>
      <c r="F5013" s="5">
        <v>1157.1625000000001</v>
      </c>
      <c r="G5013" t="s">
        <v>26932</v>
      </c>
    </row>
    <row r="5014" spans="1:7" x14ac:dyDescent="0.25">
      <c r="A5014" t="s">
        <v>47417</v>
      </c>
      <c r="B5014" t="s">
        <v>1027</v>
      </c>
      <c r="C5014" t="s">
        <v>12</v>
      </c>
      <c r="D5014" s="5">
        <v>1401.72</v>
      </c>
      <c r="E5014" s="6">
        <v>0.35</v>
      </c>
      <c r="F5014" s="5">
        <v>911.11800000000005</v>
      </c>
      <c r="G5014" t="s">
        <v>26932</v>
      </c>
    </row>
    <row r="5015" spans="1:7" x14ac:dyDescent="0.25">
      <c r="A5015" t="s">
        <v>47418</v>
      </c>
      <c r="B5015" t="s">
        <v>1028</v>
      </c>
      <c r="C5015" t="s">
        <v>1024</v>
      </c>
      <c r="D5015" s="5">
        <v>2152.85</v>
      </c>
      <c r="E5015" s="6">
        <v>0.35</v>
      </c>
      <c r="F5015" s="5">
        <v>1399.3525</v>
      </c>
      <c r="G5015" t="s">
        <v>26932</v>
      </c>
    </row>
    <row r="5016" spans="1:7" x14ac:dyDescent="0.25">
      <c r="A5016" t="s">
        <v>47419</v>
      </c>
      <c r="B5016" t="s">
        <v>16</v>
      </c>
      <c r="C5016" t="s">
        <v>14</v>
      </c>
      <c r="D5016" s="5">
        <v>3022.28</v>
      </c>
      <c r="E5016" s="6">
        <v>0.35</v>
      </c>
      <c r="F5016" s="5">
        <v>1964.4820000000002</v>
      </c>
      <c r="G5016" t="s">
        <v>26932</v>
      </c>
    </row>
    <row r="5017" spans="1:7" x14ac:dyDescent="0.25">
      <c r="A5017" t="s">
        <v>47420</v>
      </c>
      <c r="B5017" t="s">
        <v>10857</v>
      </c>
      <c r="C5017" t="s">
        <v>10858</v>
      </c>
      <c r="D5017" s="5">
        <v>1</v>
      </c>
      <c r="E5017" s="6">
        <v>0.35</v>
      </c>
      <c r="F5017" s="5">
        <v>0.65</v>
      </c>
      <c r="G5017" t="s">
        <v>26932</v>
      </c>
    </row>
    <row r="5018" spans="1:7" x14ac:dyDescent="0.25">
      <c r="A5018" t="s">
        <v>47421</v>
      </c>
      <c r="B5018" t="s">
        <v>10859</v>
      </c>
      <c r="C5018" t="s">
        <v>10860</v>
      </c>
      <c r="D5018" s="5">
        <v>1</v>
      </c>
      <c r="E5018" s="6">
        <v>0.35</v>
      </c>
      <c r="F5018" s="5">
        <v>0.65</v>
      </c>
      <c r="G5018" t="s">
        <v>26932</v>
      </c>
    </row>
    <row r="5019" spans="1:7" x14ac:dyDescent="0.25">
      <c r="A5019" t="s">
        <v>47422</v>
      </c>
      <c r="B5019" t="s">
        <v>10861</v>
      </c>
      <c r="C5019" t="s">
        <v>10862</v>
      </c>
      <c r="D5019" s="5">
        <v>1000</v>
      </c>
      <c r="E5019" s="6">
        <v>0.35</v>
      </c>
      <c r="F5019" s="5">
        <v>650</v>
      </c>
      <c r="G5019" t="s">
        <v>26932</v>
      </c>
    </row>
    <row r="5020" spans="1:7" x14ac:dyDescent="0.25">
      <c r="A5020" t="s">
        <v>47423</v>
      </c>
      <c r="B5020" t="s">
        <v>10875</v>
      </c>
      <c r="C5020" t="s">
        <v>10876</v>
      </c>
      <c r="D5020" s="5">
        <v>53.29</v>
      </c>
      <c r="E5020" s="6">
        <v>0.35</v>
      </c>
      <c r="F5020" s="5">
        <v>34.638500000000001</v>
      </c>
      <c r="G5020" t="s">
        <v>26932</v>
      </c>
    </row>
    <row r="5021" spans="1:7" x14ac:dyDescent="0.25">
      <c r="A5021" t="s">
        <v>47424</v>
      </c>
      <c r="B5021" t="s">
        <v>11356</v>
      </c>
      <c r="C5021" t="s">
        <v>11357</v>
      </c>
      <c r="D5021" s="5">
        <v>0</v>
      </c>
      <c r="E5021" s="6">
        <v>0.35</v>
      </c>
      <c r="F5021" s="5">
        <v>0</v>
      </c>
      <c r="G5021" t="s">
        <v>26932</v>
      </c>
    </row>
    <row r="5022" spans="1:7" x14ac:dyDescent="0.25">
      <c r="A5022" t="s">
        <v>47425</v>
      </c>
      <c r="B5022" t="s">
        <v>11358</v>
      </c>
      <c r="C5022" t="s">
        <v>11359</v>
      </c>
      <c r="D5022" s="5">
        <v>0</v>
      </c>
      <c r="E5022" s="6">
        <v>0.35</v>
      </c>
      <c r="F5022" s="5">
        <v>0</v>
      </c>
      <c r="G5022" t="s">
        <v>26932</v>
      </c>
    </row>
    <row r="5023" spans="1:7" x14ac:dyDescent="0.25">
      <c r="A5023" t="s">
        <v>47426</v>
      </c>
      <c r="B5023" t="s">
        <v>11360</v>
      </c>
      <c r="C5023" t="s">
        <v>11361</v>
      </c>
      <c r="D5023" s="5">
        <v>0</v>
      </c>
      <c r="E5023" s="6">
        <v>0.35</v>
      </c>
      <c r="F5023" s="5">
        <v>0</v>
      </c>
      <c r="G5023" t="s">
        <v>26932</v>
      </c>
    </row>
    <row r="5024" spans="1:7" x14ac:dyDescent="0.25">
      <c r="A5024" t="s">
        <v>47427</v>
      </c>
      <c r="B5024" t="s">
        <v>13037</v>
      </c>
      <c r="C5024" t="s">
        <v>12903</v>
      </c>
      <c r="D5024" s="5">
        <v>2294.8000000000002</v>
      </c>
      <c r="E5024" s="6">
        <v>0.35</v>
      </c>
      <c r="F5024" s="5">
        <v>1491.6200000000001</v>
      </c>
      <c r="G5024" t="s">
        <v>26932</v>
      </c>
    </row>
    <row r="5025" spans="1:7" x14ac:dyDescent="0.25">
      <c r="A5025" t="s">
        <v>47428</v>
      </c>
      <c r="B5025" t="s">
        <v>13038</v>
      </c>
      <c r="C5025" t="s">
        <v>12827</v>
      </c>
      <c r="D5025" s="5">
        <v>3962.66</v>
      </c>
      <c r="E5025" s="6">
        <v>0.35</v>
      </c>
      <c r="F5025" s="5">
        <v>2575.7289999999998</v>
      </c>
      <c r="G5025" t="s">
        <v>26932</v>
      </c>
    </row>
    <row r="5026" spans="1:7" x14ac:dyDescent="0.25">
      <c r="A5026" t="s">
        <v>47429</v>
      </c>
      <c r="B5026" t="s">
        <v>13047</v>
      </c>
      <c r="C5026" t="s">
        <v>12906</v>
      </c>
      <c r="D5026" s="5">
        <v>4459.4799999999996</v>
      </c>
      <c r="E5026" s="6">
        <v>0.35</v>
      </c>
      <c r="F5026" s="5">
        <v>2898.6619999999998</v>
      </c>
      <c r="G5026" t="s">
        <v>26932</v>
      </c>
    </row>
    <row r="5027" spans="1:7" x14ac:dyDescent="0.25">
      <c r="A5027" t="s">
        <v>47430</v>
      </c>
      <c r="B5027" t="s">
        <v>13048</v>
      </c>
      <c r="C5027" t="s">
        <v>12907</v>
      </c>
      <c r="D5027" s="5">
        <v>7428.52</v>
      </c>
      <c r="E5027" s="6">
        <v>0.35</v>
      </c>
      <c r="F5027" s="5">
        <v>4828.5380000000005</v>
      </c>
      <c r="G5027" t="s">
        <v>26932</v>
      </c>
    </row>
    <row r="5028" spans="1:7" x14ac:dyDescent="0.25">
      <c r="A5028" t="s">
        <v>47431</v>
      </c>
      <c r="B5028" t="s">
        <v>13049</v>
      </c>
      <c r="C5028" t="s">
        <v>12909</v>
      </c>
      <c r="D5028" s="5">
        <v>10409.39</v>
      </c>
      <c r="E5028" s="6">
        <v>0.35</v>
      </c>
      <c r="F5028" s="5">
        <v>6766.1035000000002</v>
      </c>
      <c r="G5028" t="s">
        <v>26932</v>
      </c>
    </row>
    <row r="5029" spans="1:7" x14ac:dyDescent="0.25">
      <c r="A5029" t="s">
        <v>47432</v>
      </c>
      <c r="B5029" t="s">
        <v>13056</v>
      </c>
      <c r="C5029" t="s">
        <v>13057</v>
      </c>
      <c r="D5029" s="5">
        <v>1</v>
      </c>
      <c r="E5029" s="6">
        <v>0.35</v>
      </c>
      <c r="F5029" s="5">
        <v>0.65</v>
      </c>
      <c r="G5029" t="s">
        <v>26932</v>
      </c>
    </row>
    <row r="5030" spans="1:7" x14ac:dyDescent="0.25">
      <c r="A5030" t="s">
        <v>47433</v>
      </c>
      <c r="B5030" t="s">
        <v>13058</v>
      </c>
      <c r="C5030" t="s">
        <v>13059</v>
      </c>
      <c r="D5030" s="5">
        <v>1</v>
      </c>
      <c r="E5030" s="6">
        <v>0.35</v>
      </c>
      <c r="F5030" s="5">
        <v>0.65</v>
      </c>
      <c r="G5030" t="s">
        <v>26932</v>
      </c>
    </row>
    <row r="5031" spans="1:7" x14ac:dyDescent="0.25">
      <c r="A5031" t="s">
        <v>47434</v>
      </c>
      <c r="B5031" t="s">
        <v>13060</v>
      </c>
      <c r="C5031" t="s">
        <v>13061</v>
      </c>
      <c r="D5031" s="5">
        <v>1000</v>
      </c>
      <c r="E5031" s="6">
        <v>0.35</v>
      </c>
      <c r="F5031" s="5">
        <v>650</v>
      </c>
      <c r="G5031" t="s">
        <v>26932</v>
      </c>
    </row>
    <row r="5032" spans="1:7" x14ac:dyDescent="0.25">
      <c r="A5032" t="s">
        <v>47435</v>
      </c>
      <c r="B5032" t="s">
        <v>13062</v>
      </c>
      <c r="C5032" t="s">
        <v>13063</v>
      </c>
      <c r="D5032" s="5">
        <v>1</v>
      </c>
      <c r="E5032" s="6">
        <v>0.35</v>
      </c>
      <c r="F5032" s="5">
        <v>0.65</v>
      </c>
      <c r="G5032" t="s">
        <v>26932</v>
      </c>
    </row>
    <row r="5033" spans="1:7" x14ac:dyDescent="0.25">
      <c r="A5033" t="s">
        <v>47436</v>
      </c>
      <c r="B5033" t="s">
        <v>13064</v>
      </c>
      <c r="C5033" t="s">
        <v>13065</v>
      </c>
      <c r="D5033" s="5">
        <v>1</v>
      </c>
      <c r="E5033" s="6">
        <v>0.35</v>
      </c>
      <c r="F5033" s="5">
        <v>0.65</v>
      </c>
      <c r="G5033" t="s">
        <v>26932</v>
      </c>
    </row>
    <row r="5034" spans="1:7" x14ac:dyDescent="0.25">
      <c r="A5034" t="s">
        <v>47437</v>
      </c>
      <c r="B5034" t="s">
        <v>13066</v>
      </c>
      <c r="C5034" t="s">
        <v>13067</v>
      </c>
      <c r="D5034" s="5">
        <v>1000</v>
      </c>
      <c r="E5034" s="6">
        <v>0.35</v>
      </c>
      <c r="F5034" s="5">
        <v>650</v>
      </c>
      <c r="G5034" t="s">
        <v>26932</v>
      </c>
    </row>
    <row r="5035" spans="1:7" x14ac:dyDescent="0.25">
      <c r="A5035" t="s">
        <v>47438</v>
      </c>
      <c r="B5035" t="s">
        <v>13074</v>
      </c>
      <c r="C5035" t="s">
        <v>13075</v>
      </c>
      <c r="D5035" s="5">
        <v>1</v>
      </c>
      <c r="E5035" s="6">
        <v>0.35</v>
      </c>
      <c r="F5035" s="5">
        <v>0.65</v>
      </c>
      <c r="G5035" t="s">
        <v>26932</v>
      </c>
    </row>
    <row r="5036" spans="1:7" x14ac:dyDescent="0.25">
      <c r="A5036" t="s">
        <v>47439</v>
      </c>
      <c r="B5036" t="s">
        <v>13076</v>
      </c>
      <c r="C5036" t="s">
        <v>13077</v>
      </c>
      <c r="D5036" s="5">
        <v>1</v>
      </c>
      <c r="E5036" s="6">
        <v>0.35</v>
      </c>
      <c r="F5036" s="5">
        <v>0.65</v>
      </c>
      <c r="G5036" t="s">
        <v>26932</v>
      </c>
    </row>
    <row r="5037" spans="1:7" x14ac:dyDescent="0.25">
      <c r="A5037" t="s">
        <v>47440</v>
      </c>
      <c r="B5037" t="s">
        <v>13078</v>
      </c>
      <c r="C5037" t="s">
        <v>13079</v>
      </c>
      <c r="D5037" s="5">
        <v>1000</v>
      </c>
      <c r="E5037" s="6">
        <v>0.35</v>
      </c>
      <c r="F5037" s="5">
        <v>650</v>
      </c>
      <c r="G5037" t="s">
        <v>26932</v>
      </c>
    </row>
    <row r="5038" spans="1:7" x14ac:dyDescent="0.25">
      <c r="A5038" t="s">
        <v>47441</v>
      </c>
      <c r="B5038" t="s">
        <v>13080</v>
      </c>
      <c r="C5038" t="s">
        <v>13081</v>
      </c>
      <c r="D5038" s="5">
        <v>1</v>
      </c>
      <c r="E5038" s="6">
        <v>0.35</v>
      </c>
      <c r="F5038" s="5">
        <v>0.65</v>
      </c>
      <c r="G5038" t="s">
        <v>26932</v>
      </c>
    </row>
    <row r="5039" spans="1:7" x14ac:dyDescent="0.25">
      <c r="A5039" t="s">
        <v>47442</v>
      </c>
      <c r="B5039" t="s">
        <v>13082</v>
      </c>
      <c r="C5039" t="s">
        <v>13083</v>
      </c>
      <c r="D5039" s="5">
        <v>1</v>
      </c>
      <c r="E5039" s="6">
        <v>0.35</v>
      </c>
      <c r="F5039" s="5">
        <v>0.65</v>
      </c>
      <c r="G5039" t="s">
        <v>26932</v>
      </c>
    </row>
    <row r="5040" spans="1:7" x14ac:dyDescent="0.25">
      <c r="A5040" t="s">
        <v>47443</v>
      </c>
      <c r="B5040" t="s">
        <v>13084</v>
      </c>
      <c r="C5040" t="s">
        <v>13085</v>
      </c>
      <c r="D5040" s="5">
        <v>1000</v>
      </c>
      <c r="E5040" s="6">
        <v>0.35</v>
      </c>
      <c r="F5040" s="5">
        <v>650</v>
      </c>
      <c r="G5040" t="s">
        <v>26932</v>
      </c>
    </row>
    <row r="5041" spans="1:7" x14ac:dyDescent="0.25">
      <c r="A5041" t="s">
        <v>47444</v>
      </c>
      <c r="B5041" t="s">
        <v>13086</v>
      </c>
      <c r="C5041" t="s">
        <v>13087</v>
      </c>
      <c r="D5041" s="5">
        <v>0</v>
      </c>
      <c r="E5041" s="6">
        <v>0.35</v>
      </c>
      <c r="F5041" s="5">
        <v>0</v>
      </c>
      <c r="G5041" t="s">
        <v>26932</v>
      </c>
    </row>
    <row r="5042" spans="1:7" x14ac:dyDescent="0.25">
      <c r="A5042" t="s">
        <v>47445</v>
      </c>
      <c r="B5042" t="s">
        <v>13089</v>
      </c>
      <c r="C5042" t="s">
        <v>13090</v>
      </c>
      <c r="D5042" s="5">
        <v>0</v>
      </c>
      <c r="E5042" s="6">
        <v>0.35</v>
      </c>
      <c r="F5042" s="5">
        <v>0</v>
      </c>
      <c r="G5042" t="s">
        <v>26932</v>
      </c>
    </row>
    <row r="5043" spans="1:7" x14ac:dyDescent="0.25">
      <c r="A5043" t="s">
        <v>47446</v>
      </c>
      <c r="B5043" t="s">
        <v>13092</v>
      </c>
      <c r="C5043" t="s">
        <v>13093</v>
      </c>
      <c r="D5043" s="5">
        <v>0</v>
      </c>
      <c r="E5043" s="6">
        <v>0.35</v>
      </c>
      <c r="F5043" s="5">
        <v>0</v>
      </c>
      <c r="G5043" t="s">
        <v>26932</v>
      </c>
    </row>
    <row r="5044" spans="1:7" x14ac:dyDescent="0.25">
      <c r="A5044" t="s">
        <v>47447</v>
      </c>
      <c r="B5044" t="s">
        <v>13096</v>
      </c>
      <c r="C5044" t="s">
        <v>13097</v>
      </c>
      <c r="D5044" s="5">
        <v>0</v>
      </c>
      <c r="E5044" s="6">
        <v>0.35</v>
      </c>
      <c r="F5044" s="5">
        <v>0</v>
      </c>
      <c r="G5044" t="s">
        <v>26932</v>
      </c>
    </row>
    <row r="5045" spans="1:7" x14ac:dyDescent="0.25">
      <c r="A5045" t="s">
        <v>47448</v>
      </c>
      <c r="B5045" t="s">
        <v>13099</v>
      </c>
      <c r="C5045" t="s">
        <v>13100</v>
      </c>
      <c r="D5045" s="5">
        <v>0</v>
      </c>
      <c r="E5045" s="6">
        <v>0.35</v>
      </c>
      <c r="F5045" s="5">
        <v>0</v>
      </c>
      <c r="G5045" t="s">
        <v>26932</v>
      </c>
    </row>
    <row r="5046" spans="1:7" x14ac:dyDescent="0.25">
      <c r="A5046" t="s">
        <v>47449</v>
      </c>
      <c r="B5046" t="s">
        <v>13101</v>
      </c>
      <c r="C5046" t="s">
        <v>13102</v>
      </c>
      <c r="D5046" s="5">
        <v>0</v>
      </c>
      <c r="E5046" s="6">
        <v>0.35</v>
      </c>
      <c r="F5046" s="5">
        <v>0</v>
      </c>
      <c r="G5046" t="s">
        <v>26932</v>
      </c>
    </row>
    <row r="5047" spans="1:7" x14ac:dyDescent="0.25">
      <c r="A5047" t="s">
        <v>47450</v>
      </c>
      <c r="B5047" t="s">
        <v>13142</v>
      </c>
      <c r="C5047" t="s">
        <v>13143</v>
      </c>
      <c r="D5047" s="5">
        <v>12496.98</v>
      </c>
      <c r="E5047" s="6">
        <v>0.35</v>
      </c>
      <c r="F5047" s="5">
        <v>8123.0370000000003</v>
      </c>
      <c r="G5047" t="s">
        <v>26932</v>
      </c>
    </row>
    <row r="5048" spans="1:7" x14ac:dyDescent="0.25">
      <c r="A5048" t="s">
        <v>47451</v>
      </c>
      <c r="B5048" t="s">
        <v>13144</v>
      </c>
      <c r="C5048" t="s">
        <v>13145</v>
      </c>
      <c r="D5048" s="5">
        <v>0</v>
      </c>
      <c r="E5048" s="6">
        <v>0.35</v>
      </c>
      <c r="F5048" s="5">
        <v>0</v>
      </c>
      <c r="G5048" t="s">
        <v>26932</v>
      </c>
    </row>
    <row r="5049" spans="1:7" x14ac:dyDescent="0.25">
      <c r="A5049" t="s">
        <v>47452</v>
      </c>
      <c r="B5049" t="s">
        <v>13162</v>
      </c>
      <c r="C5049" t="s">
        <v>13163</v>
      </c>
      <c r="D5049" s="5">
        <v>0</v>
      </c>
      <c r="E5049" s="6">
        <v>0.35</v>
      </c>
      <c r="F5049" s="5">
        <v>0</v>
      </c>
      <c r="G5049" t="s">
        <v>26932</v>
      </c>
    </row>
    <row r="5050" spans="1:7" x14ac:dyDescent="0.25">
      <c r="A5050" t="s">
        <v>47453</v>
      </c>
      <c r="B5050" t="s">
        <v>13211</v>
      </c>
      <c r="C5050" t="s">
        <v>13212</v>
      </c>
      <c r="D5050" s="5">
        <v>6020.88</v>
      </c>
      <c r="E5050" s="6">
        <v>0.35</v>
      </c>
      <c r="F5050" s="5">
        <v>3913.5720000000001</v>
      </c>
      <c r="G5050" t="s">
        <v>26932</v>
      </c>
    </row>
    <row r="5051" spans="1:7" x14ac:dyDescent="0.25">
      <c r="A5051" t="s">
        <v>47454</v>
      </c>
      <c r="B5051" t="s">
        <v>13213</v>
      </c>
      <c r="C5051" t="s">
        <v>13214</v>
      </c>
      <c r="D5051" s="5">
        <v>12171.89</v>
      </c>
      <c r="E5051" s="6">
        <v>0.35</v>
      </c>
      <c r="F5051" s="5">
        <v>7911.7285000000002</v>
      </c>
      <c r="G5051" t="s">
        <v>26932</v>
      </c>
    </row>
    <row r="5052" spans="1:7" x14ac:dyDescent="0.25">
      <c r="A5052" t="s">
        <v>47455</v>
      </c>
      <c r="B5052" t="s">
        <v>13302</v>
      </c>
      <c r="C5052" t="s">
        <v>13303</v>
      </c>
      <c r="D5052" s="5">
        <v>1111.9100000000001</v>
      </c>
      <c r="E5052" s="6">
        <v>0.35</v>
      </c>
      <c r="F5052" s="5">
        <v>722.74150000000009</v>
      </c>
      <c r="G5052" t="s">
        <v>26932</v>
      </c>
    </row>
    <row r="5053" spans="1:7" x14ac:dyDescent="0.25">
      <c r="A5053" t="s">
        <v>47456</v>
      </c>
      <c r="B5053" t="s">
        <v>13304</v>
      </c>
      <c r="C5053" t="s">
        <v>13305</v>
      </c>
      <c r="D5053" s="5">
        <v>2093.71</v>
      </c>
      <c r="E5053" s="6">
        <v>0.35</v>
      </c>
      <c r="F5053" s="5">
        <v>1360.9115000000002</v>
      </c>
      <c r="G5053" t="s">
        <v>26932</v>
      </c>
    </row>
    <row r="5054" spans="1:7" x14ac:dyDescent="0.25">
      <c r="A5054" t="s">
        <v>47457</v>
      </c>
      <c r="B5054" t="s">
        <v>13306</v>
      </c>
      <c r="C5054" t="s">
        <v>13307</v>
      </c>
      <c r="D5054" s="5">
        <v>343.04</v>
      </c>
      <c r="E5054" s="6">
        <v>0.35</v>
      </c>
      <c r="F5054" s="5">
        <v>222.97600000000003</v>
      </c>
      <c r="G5054" t="s">
        <v>26932</v>
      </c>
    </row>
    <row r="5055" spans="1:7" x14ac:dyDescent="0.25">
      <c r="A5055" t="s">
        <v>47458</v>
      </c>
      <c r="B5055" t="s">
        <v>13314</v>
      </c>
      <c r="C5055" t="s">
        <v>13315</v>
      </c>
      <c r="D5055" s="5">
        <v>0</v>
      </c>
      <c r="E5055" s="6">
        <v>0.35</v>
      </c>
      <c r="F5055" s="5">
        <v>0</v>
      </c>
      <c r="G5055" t="s">
        <v>26932</v>
      </c>
    </row>
    <row r="5056" spans="1:7" x14ac:dyDescent="0.25">
      <c r="A5056" t="s">
        <v>47459</v>
      </c>
      <c r="B5056" t="s">
        <v>13627</v>
      </c>
      <c r="C5056" t="s">
        <v>13628</v>
      </c>
      <c r="D5056" s="5">
        <v>0</v>
      </c>
      <c r="E5056" s="6">
        <v>0.35</v>
      </c>
      <c r="F5056" s="5">
        <v>0</v>
      </c>
      <c r="G5056" t="s">
        <v>26932</v>
      </c>
    </row>
    <row r="5057" spans="1:7" x14ac:dyDescent="0.25">
      <c r="A5057" t="s">
        <v>47460</v>
      </c>
      <c r="B5057" t="s">
        <v>13643</v>
      </c>
      <c r="C5057" t="s">
        <v>13644</v>
      </c>
      <c r="D5057" s="5">
        <v>0</v>
      </c>
      <c r="E5057" s="6">
        <v>0.35</v>
      </c>
      <c r="F5057" s="5">
        <v>0</v>
      </c>
      <c r="G5057" t="s">
        <v>26932</v>
      </c>
    </row>
    <row r="5058" spans="1:7" x14ac:dyDescent="0.25">
      <c r="A5058" t="s">
        <v>47461</v>
      </c>
      <c r="B5058" t="s">
        <v>13647</v>
      </c>
      <c r="C5058" t="s">
        <v>13648</v>
      </c>
      <c r="D5058" s="5">
        <v>1466.78</v>
      </c>
      <c r="E5058" s="6">
        <v>0.35</v>
      </c>
      <c r="F5058" s="5">
        <v>953.40700000000004</v>
      </c>
      <c r="G5058" t="s">
        <v>26932</v>
      </c>
    </row>
    <row r="5059" spans="1:7" x14ac:dyDescent="0.25">
      <c r="A5059" t="s">
        <v>47462</v>
      </c>
      <c r="B5059" t="s">
        <v>13649</v>
      </c>
      <c r="C5059" t="s">
        <v>13650</v>
      </c>
      <c r="D5059" s="5">
        <v>2058.2199999999998</v>
      </c>
      <c r="E5059" s="6">
        <v>0.35</v>
      </c>
      <c r="F5059" s="5">
        <v>1337.8429999999998</v>
      </c>
      <c r="G5059" t="s">
        <v>26932</v>
      </c>
    </row>
    <row r="5060" spans="1:7" x14ac:dyDescent="0.25">
      <c r="A5060" t="s">
        <v>47463</v>
      </c>
      <c r="B5060" t="s">
        <v>14178</v>
      </c>
      <c r="C5060" t="s">
        <v>14179</v>
      </c>
      <c r="D5060" s="5">
        <v>0</v>
      </c>
      <c r="E5060" s="6">
        <v>0.35</v>
      </c>
      <c r="F5060" s="5">
        <v>0</v>
      </c>
      <c r="G5060" t="s">
        <v>26932</v>
      </c>
    </row>
    <row r="5061" spans="1:7" x14ac:dyDescent="0.25">
      <c r="A5061" t="s">
        <v>47464</v>
      </c>
      <c r="B5061" t="s">
        <v>14180</v>
      </c>
      <c r="C5061" t="s">
        <v>14181</v>
      </c>
      <c r="D5061" s="5">
        <v>0</v>
      </c>
      <c r="E5061" s="6">
        <v>0.35</v>
      </c>
      <c r="F5061" s="5">
        <v>0</v>
      </c>
      <c r="G5061" t="s">
        <v>26932</v>
      </c>
    </row>
    <row r="5062" spans="1:7" x14ac:dyDescent="0.25">
      <c r="A5062" t="s">
        <v>47465</v>
      </c>
      <c r="B5062" t="s">
        <v>14224</v>
      </c>
      <c r="C5062" t="s">
        <v>14225</v>
      </c>
      <c r="D5062" s="5">
        <v>0</v>
      </c>
      <c r="E5062" s="6">
        <v>0.35</v>
      </c>
      <c r="F5062" s="5">
        <v>0</v>
      </c>
      <c r="G5062" t="s">
        <v>26932</v>
      </c>
    </row>
    <row r="5063" spans="1:7" x14ac:dyDescent="0.25">
      <c r="A5063" t="s">
        <v>47466</v>
      </c>
      <c r="B5063" t="s">
        <v>14352</v>
      </c>
      <c r="C5063" t="s">
        <v>14353</v>
      </c>
      <c r="D5063" s="5">
        <v>0</v>
      </c>
      <c r="E5063" s="6">
        <v>0.35</v>
      </c>
      <c r="F5063" s="5">
        <v>0</v>
      </c>
      <c r="G5063" t="s">
        <v>26932</v>
      </c>
    </row>
    <row r="5064" spans="1:7" x14ac:dyDescent="0.25">
      <c r="A5064" t="s">
        <v>47467</v>
      </c>
      <c r="B5064" t="s">
        <v>14808</v>
      </c>
      <c r="C5064" t="s">
        <v>14809</v>
      </c>
      <c r="D5064" s="5">
        <v>0</v>
      </c>
      <c r="E5064" s="6">
        <v>0.35</v>
      </c>
      <c r="F5064" s="5">
        <v>0</v>
      </c>
      <c r="G5064" t="s">
        <v>26932</v>
      </c>
    </row>
    <row r="5065" spans="1:7" x14ac:dyDescent="0.25">
      <c r="A5065" t="s">
        <v>47468</v>
      </c>
      <c r="B5065" t="s">
        <v>14810</v>
      </c>
      <c r="C5065" t="s">
        <v>14811</v>
      </c>
      <c r="D5065" s="5">
        <v>0</v>
      </c>
      <c r="E5065" s="6">
        <v>0.35</v>
      </c>
      <c r="F5065" s="5">
        <v>0</v>
      </c>
      <c r="G5065" t="s">
        <v>26932</v>
      </c>
    </row>
    <row r="5066" spans="1:7" x14ac:dyDescent="0.25">
      <c r="A5066" t="s">
        <v>47469</v>
      </c>
      <c r="B5066" t="s">
        <v>14812</v>
      </c>
      <c r="C5066" t="s">
        <v>14811</v>
      </c>
      <c r="D5066" s="5">
        <v>0</v>
      </c>
      <c r="E5066" s="6">
        <v>0.35</v>
      </c>
      <c r="F5066" s="5">
        <v>0</v>
      </c>
      <c r="G5066" t="s">
        <v>26932</v>
      </c>
    </row>
    <row r="5067" spans="1:7" x14ac:dyDescent="0.25">
      <c r="A5067" t="s">
        <v>47470</v>
      </c>
      <c r="B5067" t="s">
        <v>14813</v>
      </c>
      <c r="C5067" t="s">
        <v>14814</v>
      </c>
      <c r="D5067" s="5">
        <v>0</v>
      </c>
      <c r="E5067" s="6">
        <v>0.35</v>
      </c>
      <c r="F5067" s="5">
        <v>0</v>
      </c>
      <c r="G5067" t="s">
        <v>26932</v>
      </c>
    </row>
    <row r="5068" spans="1:7" x14ac:dyDescent="0.25">
      <c r="A5068" t="s">
        <v>47471</v>
      </c>
      <c r="B5068" t="s">
        <v>14815</v>
      </c>
      <c r="C5068" t="s">
        <v>14816</v>
      </c>
      <c r="D5068" s="5">
        <v>0</v>
      </c>
      <c r="E5068" s="6">
        <v>0.35</v>
      </c>
      <c r="F5068" s="5">
        <v>0</v>
      </c>
      <c r="G5068" t="s">
        <v>26932</v>
      </c>
    </row>
    <row r="5069" spans="1:7" x14ac:dyDescent="0.25">
      <c r="A5069" t="s">
        <v>47472</v>
      </c>
      <c r="B5069" t="s">
        <v>14817</v>
      </c>
      <c r="C5069" t="s">
        <v>14818</v>
      </c>
      <c r="D5069" s="5">
        <v>0</v>
      </c>
      <c r="E5069" s="6">
        <v>0.35</v>
      </c>
      <c r="F5069" s="5">
        <v>0</v>
      </c>
      <c r="G5069" t="s">
        <v>26932</v>
      </c>
    </row>
    <row r="5070" spans="1:7" x14ac:dyDescent="0.25">
      <c r="A5070" t="s">
        <v>47473</v>
      </c>
      <c r="B5070" t="s">
        <v>13215</v>
      </c>
      <c r="C5070" t="s">
        <v>13216</v>
      </c>
      <c r="D5070" s="5">
        <v>0</v>
      </c>
      <c r="E5070" s="6">
        <v>0.35</v>
      </c>
      <c r="F5070" s="5">
        <v>0</v>
      </c>
      <c r="G5070" t="s">
        <v>26932</v>
      </c>
    </row>
    <row r="5071" spans="1:7" x14ac:dyDescent="0.25">
      <c r="A5071" t="s">
        <v>47474</v>
      </c>
      <c r="B5071" t="s">
        <v>13217</v>
      </c>
      <c r="C5071" t="s">
        <v>12903</v>
      </c>
      <c r="D5071" s="5">
        <v>2377.6</v>
      </c>
      <c r="E5071" s="6">
        <v>0.35</v>
      </c>
      <c r="F5071" s="5">
        <v>1545.44</v>
      </c>
      <c r="G5071" t="s">
        <v>26932</v>
      </c>
    </row>
    <row r="5072" spans="1:7" x14ac:dyDescent="0.25">
      <c r="A5072" t="s">
        <v>47475</v>
      </c>
      <c r="B5072" t="s">
        <v>13218</v>
      </c>
      <c r="C5072" t="s">
        <v>12827</v>
      </c>
      <c r="D5072" s="5">
        <v>3962.66</v>
      </c>
      <c r="E5072" s="6">
        <v>0.35</v>
      </c>
      <c r="F5072" s="5">
        <v>2575.7289999999998</v>
      </c>
      <c r="G5072" t="s">
        <v>26932</v>
      </c>
    </row>
    <row r="5073" spans="1:7" x14ac:dyDescent="0.25">
      <c r="A5073" t="s">
        <v>47476</v>
      </c>
      <c r="B5073" t="s">
        <v>13219</v>
      </c>
      <c r="C5073" t="s">
        <v>12829</v>
      </c>
      <c r="D5073" s="5">
        <v>5547.73</v>
      </c>
      <c r="E5073" s="6">
        <v>0.35</v>
      </c>
      <c r="F5073" s="5">
        <v>3606.0245</v>
      </c>
      <c r="G5073" t="s">
        <v>26932</v>
      </c>
    </row>
    <row r="5074" spans="1:7" x14ac:dyDescent="0.25">
      <c r="A5074" t="s">
        <v>47477</v>
      </c>
      <c r="B5074" t="s">
        <v>13220</v>
      </c>
      <c r="C5074" t="s">
        <v>12831</v>
      </c>
      <c r="D5074" s="5">
        <v>0</v>
      </c>
      <c r="E5074" s="6">
        <v>0.35</v>
      </c>
      <c r="F5074" s="5">
        <v>0</v>
      </c>
      <c r="G5074" t="s">
        <v>26932</v>
      </c>
    </row>
    <row r="5075" spans="1:7" x14ac:dyDescent="0.25">
      <c r="A5075" t="s">
        <v>47478</v>
      </c>
      <c r="B5075" t="s">
        <v>13221</v>
      </c>
      <c r="C5075" t="s">
        <v>12906</v>
      </c>
      <c r="D5075" s="5">
        <v>4459.4799999999996</v>
      </c>
      <c r="E5075" s="6">
        <v>0.35</v>
      </c>
      <c r="F5075" s="5">
        <v>2898.6619999999998</v>
      </c>
      <c r="G5075" t="s">
        <v>26932</v>
      </c>
    </row>
    <row r="5076" spans="1:7" x14ac:dyDescent="0.25">
      <c r="A5076" t="s">
        <v>47479</v>
      </c>
      <c r="B5076" t="s">
        <v>13222</v>
      </c>
      <c r="C5076" t="s">
        <v>12907</v>
      </c>
      <c r="D5076" s="5">
        <v>7428.52</v>
      </c>
      <c r="E5076" s="6">
        <v>0.35</v>
      </c>
      <c r="F5076" s="5">
        <v>4828.5380000000005</v>
      </c>
      <c r="G5076" t="s">
        <v>26932</v>
      </c>
    </row>
    <row r="5077" spans="1:7" x14ac:dyDescent="0.25">
      <c r="A5077" t="s">
        <v>47480</v>
      </c>
      <c r="B5077" t="s">
        <v>13223</v>
      </c>
      <c r="C5077" t="s">
        <v>13224</v>
      </c>
      <c r="D5077" s="5">
        <v>0</v>
      </c>
      <c r="E5077" s="6">
        <v>0.35</v>
      </c>
      <c r="F5077" s="5">
        <v>0</v>
      </c>
      <c r="G5077" t="s">
        <v>26932</v>
      </c>
    </row>
    <row r="5078" spans="1:7" x14ac:dyDescent="0.25">
      <c r="A5078" t="s">
        <v>47481</v>
      </c>
      <c r="B5078" t="s">
        <v>13225</v>
      </c>
      <c r="C5078" t="s">
        <v>13226</v>
      </c>
      <c r="D5078" s="5">
        <v>0</v>
      </c>
      <c r="E5078" s="6">
        <v>0.35</v>
      </c>
      <c r="F5078" s="5">
        <v>0</v>
      </c>
      <c r="G5078" t="s">
        <v>26932</v>
      </c>
    </row>
    <row r="5079" spans="1:7" x14ac:dyDescent="0.25">
      <c r="A5079" t="s">
        <v>47482</v>
      </c>
      <c r="B5079" t="s">
        <v>13227</v>
      </c>
      <c r="C5079" t="s">
        <v>13228</v>
      </c>
      <c r="D5079" s="5">
        <v>0</v>
      </c>
      <c r="E5079" s="6">
        <v>0.35</v>
      </c>
      <c r="F5079" s="5">
        <v>0</v>
      </c>
      <c r="G5079" t="s">
        <v>26932</v>
      </c>
    </row>
    <row r="5080" spans="1:7" x14ac:dyDescent="0.25">
      <c r="A5080" t="s">
        <v>47483</v>
      </c>
      <c r="B5080" t="s">
        <v>13229</v>
      </c>
      <c r="C5080" t="s">
        <v>13230</v>
      </c>
      <c r="D5080" s="5">
        <v>0</v>
      </c>
      <c r="E5080" s="6">
        <v>0.35</v>
      </c>
      <c r="F5080" s="5">
        <v>0</v>
      </c>
      <c r="G5080" t="s">
        <v>26932</v>
      </c>
    </row>
    <row r="5081" spans="1:7" x14ac:dyDescent="0.25">
      <c r="A5081" t="s">
        <v>47484</v>
      </c>
      <c r="B5081" t="s">
        <v>13231</v>
      </c>
      <c r="C5081" t="s">
        <v>13232</v>
      </c>
      <c r="D5081" s="5">
        <v>0</v>
      </c>
      <c r="E5081" s="6">
        <v>0.35</v>
      </c>
      <c r="F5081" s="5">
        <v>0</v>
      </c>
      <c r="G5081" t="s">
        <v>26932</v>
      </c>
    </row>
    <row r="5082" spans="1:7" x14ac:dyDescent="0.25">
      <c r="A5082" t="s">
        <v>47485</v>
      </c>
      <c r="B5082" t="s">
        <v>13255</v>
      </c>
      <c r="C5082" t="s">
        <v>13256</v>
      </c>
      <c r="D5082" s="5">
        <v>0</v>
      </c>
      <c r="E5082" s="6">
        <v>0.35</v>
      </c>
      <c r="F5082" s="5">
        <v>0</v>
      </c>
      <c r="G5082" t="s">
        <v>26932</v>
      </c>
    </row>
    <row r="5083" spans="1:7" x14ac:dyDescent="0.25">
      <c r="A5083" t="s">
        <v>47486</v>
      </c>
      <c r="B5083" t="s">
        <v>13265</v>
      </c>
      <c r="C5083" t="s">
        <v>13266</v>
      </c>
      <c r="D5083" s="5">
        <v>0</v>
      </c>
      <c r="E5083" s="6">
        <v>0.35</v>
      </c>
      <c r="F5083" s="5">
        <v>0</v>
      </c>
      <c r="G5083" t="s">
        <v>26932</v>
      </c>
    </row>
    <row r="5084" spans="1:7" x14ac:dyDescent="0.25">
      <c r="A5084" t="s">
        <v>47487</v>
      </c>
      <c r="B5084" t="s">
        <v>13273</v>
      </c>
      <c r="C5084" t="s">
        <v>13274</v>
      </c>
      <c r="D5084" s="5">
        <v>0</v>
      </c>
      <c r="E5084" s="6">
        <v>0.35</v>
      </c>
      <c r="F5084" s="5">
        <v>0</v>
      </c>
      <c r="G5084" t="s">
        <v>26932</v>
      </c>
    </row>
    <row r="5085" spans="1:7" x14ac:dyDescent="0.25">
      <c r="A5085" t="s">
        <v>47488</v>
      </c>
      <c r="B5085" t="s">
        <v>13275</v>
      </c>
      <c r="C5085" t="s">
        <v>13274</v>
      </c>
      <c r="D5085" s="5">
        <v>0</v>
      </c>
      <c r="E5085" s="6">
        <v>0.35</v>
      </c>
      <c r="F5085" s="5">
        <v>0</v>
      </c>
      <c r="G5085" t="s">
        <v>26932</v>
      </c>
    </row>
    <row r="5086" spans="1:7" x14ac:dyDescent="0.25">
      <c r="A5086" t="s">
        <v>47489</v>
      </c>
      <c r="B5086" t="s">
        <v>13284</v>
      </c>
      <c r="C5086" t="s">
        <v>13285</v>
      </c>
      <c r="D5086" s="5">
        <v>0</v>
      </c>
      <c r="E5086" s="6">
        <v>0.35</v>
      </c>
      <c r="F5086" s="5">
        <v>0</v>
      </c>
      <c r="G5086" t="s">
        <v>26932</v>
      </c>
    </row>
    <row r="5087" spans="1:7" x14ac:dyDescent="0.25">
      <c r="A5087" t="s">
        <v>47490</v>
      </c>
      <c r="B5087" t="s">
        <v>13292</v>
      </c>
      <c r="C5087" t="s">
        <v>13293</v>
      </c>
      <c r="D5087" s="5">
        <v>0</v>
      </c>
      <c r="E5087" s="6">
        <v>0.35</v>
      </c>
      <c r="F5087" s="5">
        <v>0</v>
      </c>
      <c r="G5087" t="s">
        <v>26932</v>
      </c>
    </row>
    <row r="5088" spans="1:7" x14ac:dyDescent="0.25">
      <c r="A5088" t="s">
        <v>47491</v>
      </c>
      <c r="B5088" t="s">
        <v>10037</v>
      </c>
      <c r="C5088" t="s">
        <v>10038</v>
      </c>
      <c r="D5088" s="5">
        <v>1</v>
      </c>
      <c r="E5088" s="6">
        <v>0.35</v>
      </c>
      <c r="F5088" s="5">
        <v>0.65</v>
      </c>
      <c r="G5088" t="s">
        <v>26932</v>
      </c>
    </row>
    <row r="5089" spans="1:7" x14ac:dyDescent="0.25">
      <c r="A5089" t="s">
        <v>47492</v>
      </c>
      <c r="B5089" t="s">
        <v>10039</v>
      </c>
      <c r="C5089" t="s">
        <v>10040</v>
      </c>
      <c r="D5089" s="5">
        <v>1</v>
      </c>
      <c r="E5089" s="6">
        <v>0.35</v>
      </c>
      <c r="F5089" s="5">
        <v>0.65</v>
      </c>
      <c r="G5089" t="s">
        <v>26932</v>
      </c>
    </row>
    <row r="5090" spans="1:7" x14ac:dyDescent="0.25">
      <c r="A5090" t="s">
        <v>47493</v>
      </c>
      <c r="B5090" t="s">
        <v>10041</v>
      </c>
      <c r="C5090" t="s">
        <v>10042</v>
      </c>
      <c r="D5090" s="5">
        <v>1000</v>
      </c>
      <c r="E5090" s="6">
        <v>0.35</v>
      </c>
      <c r="F5090" s="5">
        <v>650</v>
      </c>
      <c r="G5090" t="s">
        <v>26932</v>
      </c>
    </row>
    <row r="5091" spans="1:7" x14ac:dyDescent="0.25">
      <c r="A5091" t="s">
        <v>47494</v>
      </c>
      <c r="B5091" t="s">
        <v>10123</v>
      </c>
      <c r="C5091" t="s">
        <v>10124</v>
      </c>
      <c r="D5091" s="5">
        <v>10030.86</v>
      </c>
      <c r="E5091" s="6">
        <v>0.35</v>
      </c>
      <c r="F5091" s="5">
        <v>6520.0590000000002</v>
      </c>
      <c r="G5091" t="s">
        <v>26932</v>
      </c>
    </row>
    <row r="5092" spans="1:7" x14ac:dyDescent="0.25">
      <c r="A5092" t="s">
        <v>47495</v>
      </c>
      <c r="B5092" t="s">
        <v>10177</v>
      </c>
      <c r="C5092" t="s">
        <v>10178</v>
      </c>
      <c r="D5092" s="5">
        <v>1</v>
      </c>
      <c r="E5092" s="6">
        <v>0.35</v>
      </c>
      <c r="F5092" s="5">
        <v>0.65</v>
      </c>
      <c r="G5092" t="s">
        <v>26932</v>
      </c>
    </row>
    <row r="5093" spans="1:7" x14ac:dyDescent="0.25">
      <c r="A5093" t="s">
        <v>47496</v>
      </c>
      <c r="B5093" t="s">
        <v>10179</v>
      </c>
      <c r="C5093" t="s">
        <v>10180</v>
      </c>
      <c r="D5093" s="5">
        <v>1</v>
      </c>
      <c r="E5093" s="6">
        <v>0.35</v>
      </c>
      <c r="F5093" s="5">
        <v>0.65</v>
      </c>
      <c r="G5093" t="s">
        <v>26932</v>
      </c>
    </row>
    <row r="5094" spans="1:7" x14ac:dyDescent="0.25">
      <c r="A5094" t="s">
        <v>47497</v>
      </c>
      <c r="B5094" t="s">
        <v>10181</v>
      </c>
      <c r="C5094" t="s">
        <v>10182</v>
      </c>
      <c r="D5094" s="5">
        <v>1000</v>
      </c>
      <c r="E5094" s="6">
        <v>0.35</v>
      </c>
      <c r="F5094" s="5">
        <v>650</v>
      </c>
      <c r="G5094" t="s">
        <v>26932</v>
      </c>
    </row>
    <row r="5095" spans="1:7" x14ac:dyDescent="0.25">
      <c r="A5095" t="s">
        <v>47498</v>
      </c>
      <c r="B5095" t="s">
        <v>10230</v>
      </c>
      <c r="C5095" t="s">
        <v>10231</v>
      </c>
      <c r="D5095" s="5">
        <v>10125.5</v>
      </c>
      <c r="E5095" s="6">
        <v>0.35</v>
      </c>
      <c r="F5095" s="5">
        <v>6581.5749999999998</v>
      </c>
      <c r="G5095" t="s">
        <v>26932</v>
      </c>
    </row>
    <row r="5096" spans="1:7" x14ac:dyDescent="0.25">
      <c r="A5096" t="s">
        <v>47499</v>
      </c>
      <c r="B5096" t="s">
        <v>10321</v>
      </c>
      <c r="C5096" t="s">
        <v>10322</v>
      </c>
      <c r="D5096" s="5">
        <v>1</v>
      </c>
      <c r="E5096" s="6">
        <v>0.35</v>
      </c>
      <c r="F5096" s="5">
        <v>0.65</v>
      </c>
      <c r="G5096" t="s">
        <v>26932</v>
      </c>
    </row>
    <row r="5097" spans="1:7" x14ac:dyDescent="0.25">
      <c r="A5097" t="s">
        <v>47500</v>
      </c>
      <c r="B5097" t="s">
        <v>10323</v>
      </c>
      <c r="C5097" t="s">
        <v>10324</v>
      </c>
      <c r="D5097" s="5">
        <v>1</v>
      </c>
      <c r="E5097" s="6">
        <v>0.35</v>
      </c>
      <c r="F5097" s="5">
        <v>0.65</v>
      </c>
      <c r="G5097" t="s">
        <v>26932</v>
      </c>
    </row>
    <row r="5098" spans="1:7" x14ac:dyDescent="0.25">
      <c r="A5098" t="s">
        <v>47501</v>
      </c>
      <c r="B5098" t="s">
        <v>10325</v>
      </c>
      <c r="C5098" t="s">
        <v>10326</v>
      </c>
      <c r="D5098" s="5">
        <v>1000</v>
      </c>
      <c r="E5098" s="6">
        <v>0.35</v>
      </c>
      <c r="F5098" s="5">
        <v>650</v>
      </c>
      <c r="G5098" t="s">
        <v>26932</v>
      </c>
    </row>
    <row r="5099" spans="1:7" x14ac:dyDescent="0.25">
      <c r="A5099" t="s">
        <v>10365</v>
      </c>
      <c r="B5099" t="s">
        <v>10365</v>
      </c>
      <c r="C5099" t="s">
        <v>10366</v>
      </c>
      <c r="D5099" s="5">
        <v>0</v>
      </c>
      <c r="E5099" s="6">
        <v>0.35</v>
      </c>
      <c r="F5099" s="5">
        <v>0</v>
      </c>
      <c r="G5099" t="s">
        <v>26932</v>
      </c>
    </row>
    <row r="5100" spans="1:7" x14ac:dyDescent="0.25">
      <c r="A5100" t="s">
        <v>47502</v>
      </c>
      <c r="B5100" t="s">
        <v>10442</v>
      </c>
      <c r="C5100" t="s">
        <v>10443</v>
      </c>
      <c r="D5100" s="5">
        <v>1</v>
      </c>
      <c r="E5100" s="6">
        <v>0.35</v>
      </c>
      <c r="F5100" s="5">
        <v>0.65</v>
      </c>
      <c r="G5100" t="s">
        <v>26932</v>
      </c>
    </row>
    <row r="5101" spans="1:7" x14ac:dyDescent="0.25">
      <c r="A5101" t="s">
        <v>47503</v>
      </c>
      <c r="B5101" t="s">
        <v>10444</v>
      </c>
      <c r="C5101" t="s">
        <v>10445</v>
      </c>
      <c r="D5101" s="5">
        <v>1</v>
      </c>
      <c r="E5101" s="6">
        <v>0.35</v>
      </c>
      <c r="F5101" s="5">
        <v>0.65</v>
      </c>
      <c r="G5101" t="s">
        <v>26932</v>
      </c>
    </row>
    <row r="5102" spans="1:7" x14ac:dyDescent="0.25">
      <c r="A5102" t="s">
        <v>47504</v>
      </c>
      <c r="B5102" t="s">
        <v>10446</v>
      </c>
      <c r="C5102" t="s">
        <v>10447</v>
      </c>
      <c r="D5102" s="5">
        <v>1000</v>
      </c>
      <c r="E5102" s="6">
        <v>0.35</v>
      </c>
      <c r="F5102" s="5">
        <v>650</v>
      </c>
      <c r="G5102" t="s">
        <v>26932</v>
      </c>
    </row>
    <row r="5103" spans="1:7" x14ac:dyDescent="0.25">
      <c r="A5103" t="s">
        <v>47505</v>
      </c>
      <c r="B5103" t="s">
        <v>10490</v>
      </c>
      <c r="C5103" t="s">
        <v>10491</v>
      </c>
      <c r="D5103" s="5">
        <v>1065.78</v>
      </c>
      <c r="E5103" s="6">
        <v>0.35</v>
      </c>
      <c r="F5103" s="5">
        <v>692.75700000000006</v>
      </c>
      <c r="G5103" t="s">
        <v>26932</v>
      </c>
    </row>
    <row r="5104" spans="1:7" x14ac:dyDescent="0.25">
      <c r="A5104" t="s">
        <v>47506</v>
      </c>
      <c r="B5104" t="s">
        <v>10504</v>
      </c>
      <c r="C5104" t="s">
        <v>10505</v>
      </c>
      <c r="D5104" s="5">
        <v>1</v>
      </c>
      <c r="E5104" s="6">
        <v>0.35</v>
      </c>
      <c r="F5104" s="5">
        <v>0.65</v>
      </c>
      <c r="G5104" t="s">
        <v>26932</v>
      </c>
    </row>
    <row r="5105" spans="1:7" x14ac:dyDescent="0.25">
      <c r="A5105" t="s">
        <v>47507</v>
      </c>
      <c r="B5105" t="s">
        <v>10506</v>
      </c>
      <c r="C5105" t="s">
        <v>10507</v>
      </c>
      <c r="D5105" s="5">
        <v>1</v>
      </c>
      <c r="E5105" s="6">
        <v>0.35</v>
      </c>
      <c r="F5105" s="5">
        <v>0.65</v>
      </c>
      <c r="G5105" t="s">
        <v>26932</v>
      </c>
    </row>
    <row r="5106" spans="1:7" x14ac:dyDescent="0.25">
      <c r="A5106" t="s">
        <v>47508</v>
      </c>
      <c r="B5106" t="s">
        <v>10508</v>
      </c>
      <c r="C5106" t="s">
        <v>10509</v>
      </c>
      <c r="D5106" s="5">
        <v>1000</v>
      </c>
      <c r="E5106" s="6">
        <v>0.35</v>
      </c>
      <c r="F5106" s="5">
        <v>650</v>
      </c>
      <c r="G5106" t="s">
        <v>26932</v>
      </c>
    </row>
    <row r="5107" spans="1:7" x14ac:dyDescent="0.25">
      <c r="A5107" t="s">
        <v>47509</v>
      </c>
      <c r="B5107" t="s">
        <v>10516</v>
      </c>
      <c r="C5107" t="s">
        <v>10517</v>
      </c>
      <c r="D5107" s="5">
        <v>922.65</v>
      </c>
      <c r="E5107" s="6">
        <v>0.35</v>
      </c>
      <c r="F5107" s="5">
        <v>599.72249999999997</v>
      </c>
      <c r="G5107" t="s">
        <v>26932</v>
      </c>
    </row>
    <row r="5108" spans="1:7" x14ac:dyDescent="0.25">
      <c r="A5108" t="s">
        <v>47510</v>
      </c>
      <c r="B5108" t="s">
        <v>10537</v>
      </c>
      <c r="C5108" t="s">
        <v>38965</v>
      </c>
      <c r="D5108" s="5">
        <v>0</v>
      </c>
      <c r="E5108" s="6">
        <v>0.35</v>
      </c>
      <c r="F5108" s="5">
        <v>0</v>
      </c>
      <c r="G5108" t="s">
        <v>26932</v>
      </c>
    </row>
    <row r="5109" spans="1:7" x14ac:dyDescent="0.25">
      <c r="A5109" t="s">
        <v>47511</v>
      </c>
      <c r="B5109" t="s">
        <v>10801</v>
      </c>
      <c r="C5109" t="s">
        <v>10802</v>
      </c>
      <c r="D5109" s="5">
        <v>1</v>
      </c>
      <c r="E5109" s="6">
        <v>0.35</v>
      </c>
      <c r="F5109" s="5">
        <v>0.65</v>
      </c>
      <c r="G5109" t="s">
        <v>26932</v>
      </c>
    </row>
    <row r="5110" spans="1:7" x14ac:dyDescent="0.25">
      <c r="A5110" t="s">
        <v>47512</v>
      </c>
      <c r="B5110" t="s">
        <v>10803</v>
      </c>
      <c r="C5110" t="s">
        <v>10804</v>
      </c>
      <c r="D5110" s="5">
        <v>1</v>
      </c>
      <c r="E5110" s="6">
        <v>0.35</v>
      </c>
      <c r="F5110" s="5">
        <v>0.65</v>
      </c>
      <c r="G5110" t="s">
        <v>26932</v>
      </c>
    </row>
    <row r="5111" spans="1:7" x14ac:dyDescent="0.25">
      <c r="A5111" t="s">
        <v>47513</v>
      </c>
      <c r="B5111" t="s">
        <v>10805</v>
      </c>
      <c r="C5111" t="s">
        <v>10806</v>
      </c>
      <c r="D5111" s="5">
        <v>1000</v>
      </c>
      <c r="E5111" s="6">
        <v>0.35</v>
      </c>
      <c r="F5111" s="5">
        <v>650</v>
      </c>
      <c r="G5111" t="s">
        <v>26932</v>
      </c>
    </row>
    <row r="5112" spans="1:7" x14ac:dyDescent="0.25">
      <c r="A5112" t="s">
        <v>47514</v>
      </c>
      <c r="B5112" t="s">
        <v>17</v>
      </c>
      <c r="C5112" t="s">
        <v>18</v>
      </c>
      <c r="D5112" s="5">
        <v>4648.74</v>
      </c>
      <c r="E5112" s="6">
        <v>0.35</v>
      </c>
      <c r="F5112" s="5">
        <v>3021.681</v>
      </c>
      <c r="G5112" t="s">
        <v>26932</v>
      </c>
    </row>
    <row r="5113" spans="1:7" x14ac:dyDescent="0.25">
      <c r="A5113" t="s">
        <v>47515</v>
      </c>
      <c r="B5113" t="s">
        <v>19</v>
      </c>
      <c r="C5113" t="s">
        <v>20</v>
      </c>
      <c r="D5113" s="5">
        <v>7262.91</v>
      </c>
      <c r="E5113" s="6">
        <v>0.35</v>
      </c>
      <c r="F5113" s="5">
        <v>4720.8914999999997</v>
      </c>
      <c r="G5113" t="s">
        <v>26932</v>
      </c>
    </row>
    <row r="5114" spans="1:7" x14ac:dyDescent="0.25">
      <c r="A5114" t="s">
        <v>47516</v>
      </c>
      <c r="B5114" t="s">
        <v>21</v>
      </c>
      <c r="C5114" t="s">
        <v>22</v>
      </c>
      <c r="D5114" s="5">
        <v>10291.1</v>
      </c>
      <c r="E5114" s="6">
        <v>0.35</v>
      </c>
      <c r="F5114" s="5">
        <v>6689.2150000000001</v>
      </c>
      <c r="G5114" t="s">
        <v>26932</v>
      </c>
    </row>
    <row r="5115" spans="1:7" x14ac:dyDescent="0.25">
      <c r="A5115" t="s">
        <v>47517</v>
      </c>
      <c r="B5115" t="s">
        <v>10863</v>
      </c>
      <c r="C5115" t="s">
        <v>10864</v>
      </c>
      <c r="D5115" s="5">
        <v>1</v>
      </c>
      <c r="E5115" s="6">
        <v>0.35</v>
      </c>
      <c r="F5115" s="5">
        <v>0.65</v>
      </c>
      <c r="G5115" t="s">
        <v>26932</v>
      </c>
    </row>
    <row r="5116" spans="1:7" x14ac:dyDescent="0.25">
      <c r="A5116" t="s">
        <v>47518</v>
      </c>
      <c r="B5116" t="s">
        <v>10865</v>
      </c>
      <c r="C5116" t="s">
        <v>10866</v>
      </c>
      <c r="D5116" s="5">
        <v>1</v>
      </c>
      <c r="E5116" s="6">
        <v>0.35</v>
      </c>
      <c r="F5116" s="5">
        <v>0.65</v>
      </c>
      <c r="G5116" t="s">
        <v>26932</v>
      </c>
    </row>
    <row r="5117" spans="1:7" x14ac:dyDescent="0.25">
      <c r="A5117" t="s">
        <v>47519</v>
      </c>
      <c r="B5117" t="s">
        <v>10867</v>
      </c>
      <c r="C5117" t="s">
        <v>10868</v>
      </c>
      <c r="D5117" s="5">
        <v>1000</v>
      </c>
      <c r="E5117" s="6">
        <v>0.35</v>
      </c>
      <c r="F5117" s="5">
        <v>650</v>
      </c>
      <c r="G5117" t="s">
        <v>26932</v>
      </c>
    </row>
    <row r="5118" spans="1:7" x14ac:dyDescent="0.25">
      <c r="A5118" t="s">
        <v>47520</v>
      </c>
      <c r="B5118" t="s">
        <v>10877</v>
      </c>
      <c r="C5118" t="s">
        <v>10878</v>
      </c>
      <c r="D5118" s="5">
        <v>103.44</v>
      </c>
      <c r="E5118" s="6">
        <v>0.35</v>
      </c>
      <c r="F5118" s="5">
        <v>67.236000000000004</v>
      </c>
      <c r="G5118" t="s">
        <v>26932</v>
      </c>
    </row>
    <row r="5119" spans="1:7" x14ac:dyDescent="0.25">
      <c r="A5119" t="s">
        <v>47521</v>
      </c>
      <c r="B5119" t="s">
        <v>13316</v>
      </c>
      <c r="C5119" t="s">
        <v>13317</v>
      </c>
      <c r="D5119" s="5">
        <v>1</v>
      </c>
      <c r="E5119" s="6">
        <v>0.35</v>
      </c>
      <c r="F5119" s="5">
        <v>0.65</v>
      </c>
      <c r="G5119" t="s">
        <v>26932</v>
      </c>
    </row>
    <row r="5120" spans="1:7" x14ac:dyDescent="0.25">
      <c r="A5120" t="s">
        <v>47522</v>
      </c>
      <c r="B5120" t="s">
        <v>13318</v>
      </c>
      <c r="C5120" t="s">
        <v>13319</v>
      </c>
      <c r="D5120" s="5">
        <v>1</v>
      </c>
      <c r="E5120" s="6">
        <v>0.35</v>
      </c>
      <c r="F5120" s="5">
        <v>0.65</v>
      </c>
      <c r="G5120" t="s">
        <v>26932</v>
      </c>
    </row>
    <row r="5121" spans="1:7" x14ac:dyDescent="0.25">
      <c r="A5121" t="s">
        <v>47523</v>
      </c>
      <c r="B5121" t="s">
        <v>13320</v>
      </c>
      <c r="C5121" t="s">
        <v>13321</v>
      </c>
      <c r="D5121" s="5">
        <v>1000</v>
      </c>
      <c r="E5121" s="6">
        <v>0.35</v>
      </c>
      <c r="F5121" s="5">
        <v>650</v>
      </c>
      <c r="G5121" t="s">
        <v>26932</v>
      </c>
    </row>
    <row r="5122" spans="1:7" x14ac:dyDescent="0.25">
      <c r="A5122" t="s">
        <v>47524</v>
      </c>
      <c r="B5122" t="s">
        <v>13322</v>
      </c>
      <c r="C5122" t="s">
        <v>13323</v>
      </c>
      <c r="D5122" s="5">
        <v>1</v>
      </c>
      <c r="E5122" s="6">
        <v>0.35</v>
      </c>
      <c r="F5122" s="5">
        <v>0.65</v>
      </c>
      <c r="G5122" t="s">
        <v>26932</v>
      </c>
    </row>
    <row r="5123" spans="1:7" x14ac:dyDescent="0.25">
      <c r="A5123" t="s">
        <v>47525</v>
      </c>
      <c r="B5123" t="s">
        <v>13324</v>
      </c>
      <c r="C5123" t="s">
        <v>13325</v>
      </c>
      <c r="D5123" s="5">
        <v>1</v>
      </c>
      <c r="E5123" s="6">
        <v>0.35</v>
      </c>
      <c r="F5123" s="5">
        <v>0.65</v>
      </c>
      <c r="G5123" t="s">
        <v>26932</v>
      </c>
    </row>
    <row r="5124" spans="1:7" x14ac:dyDescent="0.25">
      <c r="A5124" t="s">
        <v>47526</v>
      </c>
      <c r="B5124" t="s">
        <v>13326</v>
      </c>
      <c r="C5124" t="s">
        <v>13327</v>
      </c>
      <c r="D5124" s="5">
        <v>1000</v>
      </c>
      <c r="E5124" s="6">
        <v>0.35</v>
      </c>
      <c r="F5124" s="5">
        <v>650</v>
      </c>
      <c r="G5124" t="s">
        <v>26932</v>
      </c>
    </row>
    <row r="5125" spans="1:7" x14ac:dyDescent="0.25">
      <c r="A5125" t="s">
        <v>47527</v>
      </c>
      <c r="B5125" t="s">
        <v>38966</v>
      </c>
      <c r="C5125" t="s">
        <v>38967</v>
      </c>
      <c r="D5125" s="5">
        <v>8067.28</v>
      </c>
      <c r="E5125" s="6">
        <v>0.35</v>
      </c>
      <c r="F5125" s="5">
        <v>5243.732</v>
      </c>
      <c r="G5125" t="s">
        <v>26932</v>
      </c>
    </row>
    <row r="5126" spans="1:7" x14ac:dyDescent="0.25">
      <c r="A5126" t="s">
        <v>47528</v>
      </c>
      <c r="B5126" t="s">
        <v>38968</v>
      </c>
      <c r="C5126" t="s">
        <v>38969</v>
      </c>
      <c r="D5126" s="5">
        <v>0</v>
      </c>
      <c r="E5126" s="6">
        <v>0.35</v>
      </c>
      <c r="F5126" s="5">
        <v>0</v>
      </c>
      <c r="G5126" t="s">
        <v>26932</v>
      </c>
    </row>
    <row r="5127" spans="1:7" x14ac:dyDescent="0.25">
      <c r="A5127" t="s">
        <v>47529</v>
      </c>
      <c r="B5127" t="s">
        <v>38970</v>
      </c>
      <c r="C5127" t="s">
        <v>38971</v>
      </c>
      <c r="D5127" s="5">
        <v>32055</v>
      </c>
      <c r="E5127" s="6">
        <v>0.35</v>
      </c>
      <c r="F5127" s="5">
        <v>20835.75</v>
      </c>
      <c r="G5127" t="s">
        <v>26932</v>
      </c>
    </row>
    <row r="5128" spans="1:7" x14ac:dyDescent="0.25">
      <c r="A5128" t="s">
        <v>47530</v>
      </c>
      <c r="B5128" t="s">
        <v>38972</v>
      </c>
      <c r="C5128" t="s">
        <v>38973</v>
      </c>
      <c r="D5128" s="5">
        <v>44855</v>
      </c>
      <c r="E5128" s="6">
        <v>0.35</v>
      </c>
      <c r="F5128" s="5">
        <v>29155.75</v>
      </c>
      <c r="G5128" t="s">
        <v>26932</v>
      </c>
    </row>
    <row r="5129" spans="1:7" x14ac:dyDescent="0.25">
      <c r="A5129" t="s">
        <v>47531</v>
      </c>
      <c r="B5129" t="s">
        <v>14182</v>
      </c>
      <c r="C5129" t="s">
        <v>14183</v>
      </c>
      <c r="D5129" s="5">
        <v>0</v>
      </c>
      <c r="E5129" s="6">
        <v>0.35</v>
      </c>
      <c r="F5129" s="5">
        <v>0</v>
      </c>
      <c r="G5129" t="s">
        <v>26932</v>
      </c>
    </row>
    <row r="5130" spans="1:7" x14ac:dyDescent="0.25">
      <c r="A5130" t="s">
        <v>47532</v>
      </c>
      <c r="B5130" t="s">
        <v>14184</v>
      </c>
      <c r="C5130" t="s">
        <v>14185</v>
      </c>
      <c r="D5130" s="5">
        <v>0</v>
      </c>
      <c r="E5130" s="6">
        <v>0.35</v>
      </c>
      <c r="F5130" s="5">
        <v>0</v>
      </c>
      <c r="G5130" t="s">
        <v>26932</v>
      </c>
    </row>
    <row r="5131" spans="1:7" x14ac:dyDescent="0.25">
      <c r="A5131" t="s">
        <v>47533</v>
      </c>
      <c r="B5131" t="s">
        <v>39008</v>
      </c>
      <c r="C5131" t="s">
        <v>39009</v>
      </c>
      <c r="D5131" s="5">
        <v>0</v>
      </c>
      <c r="E5131" s="6">
        <v>0.35</v>
      </c>
      <c r="F5131" s="5">
        <v>0</v>
      </c>
      <c r="G5131" t="s">
        <v>26932</v>
      </c>
    </row>
    <row r="5132" spans="1:7" x14ac:dyDescent="0.25">
      <c r="A5132" t="s">
        <v>47534</v>
      </c>
      <c r="B5132" t="s">
        <v>39014</v>
      </c>
      <c r="C5132" t="s">
        <v>39015</v>
      </c>
      <c r="D5132" s="5">
        <v>0</v>
      </c>
      <c r="E5132" s="6">
        <v>0.35</v>
      </c>
      <c r="F5132" s="5">
        <v>0</v>
      </c>
      <c r="G5132" t="s">
        <v>26932</v>
      </c>
    </row>
    <row r="5133" spans="1:7" x14ac:dyDescent="0.25">
      <c r="A5133" t="s">
        <v>10254</v>
      </c>
      <c r="B5133" t="s">
        <v>10254</v>
      </c>
      <c r="C5133" t="s">
        <v>10255</v>
      </c>
      <c r="D5133" s="5">
        <v>0</v>
      </c>
      <c r="E5133" s="6">
        <v>0.35</v>
      </c>
      <c r="F5133" s="5">
        <v>0</v>
      </c>
      <c r="G5133" t="s">
        <v>26932</v>
      </c>
    </row>
    <row r="5134" spans="1:7" x14ac:dyDescent="0.25">
      <c r="A5134" t="s">
        <v>47535</v>
      </c>
      <c r="B5134" t="s">
        <v>10256</v>
      </c>
      <c r="C5134" t="s">
        <v>10257</v>
      </c>
      <c r="D5134" s="5">
        <v>1</v>
      </c>
      <c r="E5134" s="6">
        <v>0.35</v>
      </c>
      <c r="F5134" s="5">
        <v>0.65</v>
      </c>
      <c r="G5134" t="s">
        <v>26932</v>
      </c>
    </row>
    <row r="5135" spans="1:7" x14ac:dyDescent="0.25">
      <c r="A5135" t="s">
        <v>47536</v>
      </c>
      <c r="B5135" t="s">
        <v>10258</v>
      </c>
      <c r="C5135" t="s">
        <v>10259</v>
      </c>
      <c r="D5135" s="5">
        <v>1</v>
      </c>
      <c r="E5135" s="6">
        <v>0.35</v>
      </c>
      <c r="F5135" s="5">
        <v>0.65</v>
      </c>
      <c r="G5135" t="s">
        <v>26932</v>
      </c>
    </row>
    <row r="5136" spans="1:7" x14ac:dyDescent="0.25">
      <c r="A5136" t="s">
        <v>47537</v>
      </c>
      <c r="B5136" t="s">
        <v>10260</v>
      </c>
      <c r="C5136" t="s">
        <v>10261</v>
      </c>
      <c r="D5136" s="5">
        <v>1000</v>
      </c>
      <c r="E5136" s="6">
        <v>0.35</v>
      </c>
      <c r="F5136" s="5">
        <v>650</v>
      </c>
      <c r="G5136" t="s">
        <v>26932</v>
      </c>
    </row>
    <row r="5137" spans="1:7" x14ac:dyDescent="0.25">
      <c r="A5137" t="s">
        <v>10493</v>
      </c>
      <c r="B5137" t="s">
        <v>10493</v>
      </c>
      <c r="C5137" t="s">
        <v>10494</v>
      </c>
      <c r="D5137" s="5">
        <v>0</v>
      </c>
      <c r="E5137" s="6">
        <v>0.35</v>
      </c>
      <c r="F5137" s="5">
        <v>0</v>
      </c>
      <c r="G5137" t="s">
        <v>26932</v>
      </c>
    </row>
    <row r="5138" spans="1:7" x14ac:dyDescent="0.25">
      <c r="A5138" t="s">
        <v>47538</v>
      </c>
      <c r="B5138" t="s">
        <v>10495</v>
      </c>
      <c r="C5138" t="s">
        <v>10496</v>
      </c>
      <c r="D5138" s="5">
        <v>1</v>
      </c>
      <c r="E5138" s="6">
        <v>0.35</v>
      </c>
      <c r="F5138" s="5">
        <v>0.65</v>
      </c>
      <c r="G5138" t="s">
        <v>26932</v>
      </c>
    </row>
    <row r="5139" spans="1:7" x14ac:dyDescent="0.25">
      <c r="A5139" t="s">
        <v>47539</v>
      </c>
      <c r="B5139" t="s">
        <v>10497</v>
      </c>
      <c r="C5139" t="s">
        <v>10498</v>
      </c>
      <c r="D5139" s="5">
        <v>1</v>
      </c>
      <c r="E5139" s="6">
        <v>0.35</v>
      </c>
      <c r="F5139" s="5">
        <v>0.65</v>
      </c>
      <c r="G5139" t="s">
        <v>26932</v>
      </c>
    </row>
    <row r="5140" spans="1:7" x14ac:dyDescent="0.25">
      <c r="A5140" t="s">
        <v>47540</v>
      </c>
      <c r="B5140" t="s">
        <v>10499</v>
      </c>
      <c r="C5140" t="s">
        <v>10500</v>
      </c>
      <c r="D5140" s="5">
        <v>1000</v>
      </c>
      <c r="E5140" s="6">
        <v>0.35</v>
      </c>
      <c r="F5140" s="5">
        <v>650</v>
      </c>
      <c r="G5140" t="s">
        <v>26932</v>
      </c>
    </row>
    <row r="5141" spans="1:7" x14ac:dyDescent="0.25">
      <c r="A5141" t="s">
        <v>47541</v>
      </c>
      <c r="B5141" t="s">
        <v>10691</v>
      </c>
      <c r="C5141" t="s">
        <v>10692</v>
      </c>
      <c r="D5141" s="5">
        <v>0</v>
      </c>
      <c r="E5141" s="6">
        <v>0.35</v>
      </c>
      <c r="F5141" s="5">
        <v>0</v>
      </c>
      <c r="G5141" t="s">
        <v>26932</v>
      </c>
    </row>
    <row r="5142" spans="1:7" x14ac:dyDescent="0.25">
      <c r="A5142" t="s">
        <v>47542</v>
      </c>
      <c r="B5142" t="s">
        <v>10693</v>
      </c>
      <c r="C5142" t="s">
        <v>10694</v>
      </c>
      <c r="D5142" s="5">
        <v>0</v>
      </c>
      <c r="E5142" s="6">
        <v>0.35</v>
      </c>
      <c r="F5142" s="5">
        <v>0</v>
      </c>
      <c r="G5142" t="s">
        <v>26932</v>
      </c>
    </row>
    <row r="5143" spans="1:7" x14ac:dyDescent="0.25">
      <c r="A5143" t="s">
        <v>47543</v>
      </c>
      <c r="B5143" t="s">
        <v>10695</v>
      </c>
      <c r="C5143" t="s">
        <v>10696</v>
      </c>
      <c r="D5143" s="5">
        <v>0</v>
      </c>
      <c r="E5143" s="6">
        <v>0.35</v>
      </c>
      <c r="F5143" s="5">
        <v>0</v>
      </c>
      <c r="G5143" t="s">
        <v>26932</v>
      </c>
    </row>
    <row r="5144" spans="1:7" x14ac:dyDescent="0.25">
      <c r="A5144" t="s">
        <v>47544</v>
      </c>
      <c r="B5144" t="s">
        <v>13700</v>
      </c>
      <c r="C5144" t="s">
        <v>13701</v>
      </c>
      <c r="D5144" s="5">
        <v>1</v>
      </c>
      <c r="E5144" s="6">
        <v>0.35</v>
      </c>
      <c r="F5144" s="5">
        <v>0.65</v>
      </c>
      <c r="G5144" t="s">
        <v>26932</v>
      </c>
    </row>
    <row r="5145" spans="1:7" x14ac:dyDescent="0.25">
      <c r="A5145" t="s">
        <v>47545</v>
      </c>
      <c r="B5145" t="s">
        <v>13702</v>
      </c>
      <c r="C5145" t="s">
        <v>13703</v>
      </c>
      <c r="D5145" s="5">
        <v>1</v>
      </c>
      <c r="E5145" s="6">
        <v>0.35</v>
      </c>
      <c r="F5145" s="5">
        <v>0.65</v>
      </c>
      <c r="G5145" t="s">
        <v>26932</v>
      </c>
    </row>
    <row r="5146" spans="1:7" x14ac:dyDescent="0.25">
      <c r="A5146" t="s">
        <v>47546</v>
      </c>
      <c r="B5146" t="s">
        <v>13704</v>
      </c>
      <c r="C5146" t="s">
        <v>13705</v>
      </c>
      <c r="D5146" s="5">
        <v>1000</v>
      </c>
      <c r="E5146" s="6">
        <v>0.35</v>
      </c>
      <c r="F5146" s="5">
        <v>650</v>
      </c>
      <c r="G5146" t="s">
        <v>26932</v>
      </c>
    </row>
    <row r="5147" spans="1:7" x14ac:dyDescent="0.25">
      <c r="A5147" t="s">
        <v>47547</v>
      </c>
      <c r="B5147" t="s">
        <v>13706</v>
      </c>
      <c r="C5147" t="s">
        <v>13707</v>
      </c>
      <c r="D5147" s="5">
        <v>1</v>
      </c>
      <c r="E5147" s="6">
        <v>0.35</v>
      </c>
      <c r="F5147" s="5">
        <v>0.65</v>
      </c>
      <c r="G5147" t="s">
        <v>26932</v>
      </c>
    </row>
    <row r="5148" spans="1:7" x14ac:dyDescent="0.25">
      <c r="A5148" t="s">
        <v>47548</v>
      </c>
      <c r="B5148" t="s">
        <v>13708</v>
      </c>
      <c r="C5148" t="s">
        <v>13709</v>
      </c>
      <c r="D5148" s="5">
        <v>1</v>
      </c>
      <c r="E5148" s="6">
        <v>0.35</v>
      </c>
      <c r="F5148" s="5">
        <v>0.65</v>
      </c>
      <c r="G5148" t="s">
        <v>26932</v>
      </c>
    </row>
    <row r="5149" spans="1:7" x14ac:dyDescent="0.25">
      <c r="A5149" t="s">
        <v>47549</v>
      </c>
      <c r="B5149" t="s">
        <v>13710</v>
      </c>
      <c r="C5149" t="s">
        <v>13711</v>
      </c>
      <c r="D5149" s="5">
        <v>1000</v>
      </c>
      <c r="E5149" s="6">
        <v>0.35</v>
      </c>
      <c r="F5149" s="5">
        <v>650</v>
      </c>
      <c r="G5149" t="s">
        <v>26932</v>
      </c>
    </row>
    <row r="5150" spans="1:7" x14ac:dyDescent="0.25">
      <c r="A5150" t="s">
        <v>47550</v>
      </c>
      <c r="B5150" t="s">
        <v>13712</v>
      </c>
      <c r="C5150" t="s">
        <v>13713</v>
      </c>
      <c r="D5150" s="5">
        <v>0</v>
      </c>
      <c r="E5150" s="6">
        <v>0.35</v>
      </c>
      <c r="F5150" s="5">
        <v>0</v>
      </c>
      <c r="G5150" t="s">
        <v>26932</v>
      </c>
    </row>
    <row r="5151" spans="1:7" x14ac:dyDescent="0.25">
      <c r="A5151" t="s">
        <v>47551</v>
      </c>
      <c r="B5151" t="s">
        <v>13714</v>
      </c>
      <c r="C5151" t="s">
        <v>13713</v>
      </c>
      <c r="D5151" s="5">
        <v>0</v>
      </c>
      <c r="E5151" s="6">
        <v>0.35</v>
      </c>
      <c r="F5151" s="5">
        <v>0</v>
      </c>
      <c r="G5151" t="s">
        <v>26932</v>
      </c>
    </row>
    <row r="5152" spans="1:7" x14ac:dyDescent="0.25">
      <c r="A5152" t="s">
        <v>47552</v>
      </c>
      <c r="B5152" t="s">
        <v>13715</v>
      </c>
      <c r="C5152" t="s">
        <v>13716</v>
      </c>
      <c r="D5152" s="5">
        <v>438.85</v>
      </c>
      <c r="E5152" s="6">
        <v>0.35</v>
      </c>
      <c r="F5152" s="5">
        <v>285.2525</v>
      </c>
      <c r="G5152" t="s">
        <v>26932</v>
      </c>
    </row>
    <row r="5153" spans="1:7" x14ac:dyDescent="0.25">
      <c r="A5153" t="s">
        <v>47553</v>
      </c>
      <c r="B5153" t="s">
        <v>13717</v>
      </c>
      <c r="C5153" t="s">
        <v>13718</v>
      </c>
      <c r="D5153" s="5">
        <v>1380.43</v>
      </c>
      <c r="E5153" s="6">
        <v>0.35</v>
      </c>
      <c r="F5153" s="5">
        <v>897.2795000000001</v>
      </c>
      <c r="G5153" t="s">
        <v>26932</v>
      </c>
    </row>
    <row r="5154" spans="1:7" x14ac:dyDescent="0.25">
      <c r="A5154" t="s">
        <v>47554</v>
      </c>
      <c r="B5154" t="s">
        <v>13719</v>
      </c>
      <c r="C5154" t="s">
        <v>13720</v>
      </c>
      <c r="D5154" s="5">
        <v>1928.1</v>
      </c>
      <c r="E5154" s="6">
        <v>0.35</v>
      </c>
      <c r="F5154" s="5">
        <v>1253.2649999999999</v>
      </c>
      <c r="G5154" t="s">
        <v>26932</v>
      </c>
    </row>
    <row r="5155" spans="1:7" x14ac:dyDescent="0.25">
      <c r="A5155" t="s">
        <v>47555</v>
      </c>
      <c r="B5155" t="s">
        <v>13721</v>
      </c>
      <c r="C5155" t="s">
        <v>13722</v>
      </c>
      <c r="D5155" s="5">
        <v>0</v>
      </c>
      <c r="E5155" s="6">
        <v>0.35</v>
      </c>
      <c r="F5155" s="5">
        <v>0</v>
      </c>
      <c r="G5155" t="s">
        <v>26932</v>
      </c>
    </row>
    <row r="5156" spans="1:7" x14ac:dyDescent="0.25">
      <c r="A5156" t="s">
        <v>47556</v>
      </c>
      <c r="B5156" t="s">
        <v>13723</v>
      </c>
      <c r="C5156" t="s">
        <v>13722</v>
      </c>
      <c r="D5156" s="5">
        <v>0</v>
      </c>
      <c r="E5156" s="6">
        <v>0.35</v>
      </c>
      <c r="F5156" s="5">
        <v>0</v>
      </c>
      <c r="G5156" t="s">
        <v>26932</v>
      </c>
    </row>
    <row r="5157" spans="1:7" x14ac:dyDescent="0.25">
      <c r="A5157" t="s">
        <v>47557</v>
      </c>
      <c r="B5157" t="s">
        <v>13725</v>
      </c>
      <c r="C5157" t="s">
        <v>13726</v>
      </c>
      <c r="D5157" s="5">
        <v>260.23</v>
      </c>
      <c r="E5157" s="6">
        <v>0.35</v>
      </c>
      <c r="F5157" s="5">
        <v>169.14950000000002</v>
      </c>
      <c r="G5157" t="s">
        <v>26932</v>
      </c>
    </row>
    <row r="5158" spans="1:7" x14ac:dyDescent="0.25">
      <c r="A5158" t="s">
        <v>47558</v>
      </c>
      <c r="B5158" t="s">
        <v>13727</v>
      </c>
      <c r="C5158" t="s">
        <v>13728</v>
      </c>
      <c r="D5158" s="5">
        <v>437.67</v>
      </c>
      <c r="E5158" s="6">
        <v>0.35</v>
      </c>
      <c r="F5158" s="5">
        <v>284.4855</v>
      </c>
      <c r="G5158" t="s">
        <v>26932</v>
      </c>
    </row>
    <row r="5159" spans="1:7" x14ac:dyDescent="0.25">
      <c r="A5159" t="s">
        <v>47559</v>
      </c>
      <c r="B5159" t="s">
        <v>13729</v>
      </c>
      <c r="C5159" t="s">
        <v>13730</v>
      </c>
      <c r="D5159" s="5">
        <v>615.1</v>
      </c>
      <c r="E5159" s="6">
        <v>0.35</v>
      </c>
      <c r="F5159" s="5">
        <v>399.81500000000005</v>
      </c>
      <c r="G5159" t="s">
        <v>26932</v>
      </c>
    </row>
    <row r="5160" spans="1:7" x14ac:dyDescent="0.25">
      <c r="A5160" t="s">
        <v>47560</v>
      </c>
      <c r="B5160" t="s">
        <v>13731</v>
      </c>
      <c r="C5160" t="s">
        <v>13732</v>
      </c>
      <c r="D5160" s="5">
        <v>0</v>
      </c>
      <c r="E5160" s="6">
        <v>0.35</v>
      </c>
      <c r="F5160" s="5">
        <v>0</v>
      </c>
      <c r="G5160" t="s">
        <v>26932</v>
      </c>
    </row>
    <row r="5161" spans="1:7" x14ac:dyDescent="0.25">
      <c r="A5161" t="s">
        <v>47561</v>
      </c>
      <c r="B5161" t="s">
        <v>13733</v>
      </c>
      <c r="C5161" t="s">
        <v>13734</v>
      </c>
      <c r="D5161" s="5">
        <v>1230.2</v>
      </c>
      <c r="E5161" s="6">
        <v>0.35</v>
      </c>
      <c r="F5161" s="5">
        <v>799.63000000000011</v>
      </c>
      <c r="G5161" t="s">
        <v>26932</v>
      </c>
    </row>
    <row r="5162" spans="1:7" x14ac:dyDescent="0.25">
      <c r="A5162" t="s">
        <v>47562</v>
      </c>
      <c r="B5162" t="s">
        <v>13735</v>
      </c>
      <c r="C5162" t="s">
        <v>13734</v>
      </c>
      <c r="D5162" s="5">
        <v>1916.27</v>
      </c>
      <c r="E5162" s="6">
        <v>0.35</v>
      </c>
      <c r="F5162" s="5">
        <v>1245.5754999999999</v>
      </c>
      <c r="G5162" t="s">
        <v>26932</v>
      </c>
    </row>
    <row r="5163" spans="1:7" x14ac:dyDescent="0.25">
      <c r="A5163" t="s">
        <v>47563</v>
      </c>
      <c r="B5163" t="s">
        <v>13882</v>
      </c>
      <c r="C5163" t="s">
        <v>13883</v>
      </c>
      <c r="D5163" s="5">
        <v>0</v>
      </c>
      <c r="E5163" s="6">
        <v>0.35</v>
      </c>
      <c r="F5163" s="5">
        <v>0</v>
      </c>
      <c r="G5163" t="s">
        <v>26932</v>
      </c>
    </row>
    <row r="5164" spans="1:7" x14ac:dyDescent="0.25">
      <c r="A5164" t="s">
        <v>47564</v>
      </c>
      <c r="B5164" t="s">
        <v>39020</v>
      </c>
      <c r="C5164" t="s">
        <v>39021</v>
      </c>
      <c r="D5164" s="5">
        <v>0</v>
      </c>
      <c r="E5164" s="6">
        <v>0.35</v>
      </c>
      <c r="F5164" s="5">
        <v>0</v>
      </c>
      <c r="G5164" t="s">
        <v>26932</v>
      </c>
    </row>
    <row r="5165" spans="1:7" x14ac:dyDescent="0.25">
      <c r="A5165" t="s">
        <v>47565</v>
      </c>
      <c r="B5165" t="s">
        <v>39022</v>
      </c>
      <c r="C5165" t="s">
        <v>39023</v>
      </c>
      <c r="D5165" s="5">
        <v>218.84</v>
      </c>
      <c r="E5165" s="6">
        <v>0.35</v>
      </c>
      <c r="F5165" s="5">
        <v>142.24600000000001</v>
      </c>
      <c r="G5165" t="s">
        <v>26932</v>
      </c>
    </row>
    <row r="5166" spans="1:7" x14ac:dyDescent="0.25">
      <c r="A5166" t="s">
        <v>47566</v>
      </c>
      <c r="B5166" t="s">
        <v>13884</v>
      </c>
      <c r="C5166" t="s">
        <v>13885</v>
      </c>
      <c r="D5166" s="5">
        <v>414.01</v>
      </c>
      <c r="E5166" s="6">
        <v>0.35</v>
      </c>
      <c r="F5166" s="5">
        <v>269.10649999999998</v>
      </c>
      <c r="G5166" t="s">
        <v>26932</v>
      </c>
    </row>
    <row r="5167" spans="1:7" x14ac:dyDescent="0.25">
      <c r="A5167" t="s">
        <v>47567</v>
      </c>
      <c r="B5167" t="s">
        <v>13886</v>
      </c>
      <c r="C5167" t="s">
        <v>13887</v>
      </c>
      <c r="D5167" s="5">
        <v>0</v>
      </c>
      <c r="E5167" s="6">
        <v>0.35</v>
      </c>
      <c r="F5167" s="5">
        <v>0</v>
      </c>
      <c r="G5167" t="s">
        <v>26932</v>
      </c>
    </row>
    <row r="5168" spans="1:7" x14ac:dyDescent="0.25">
      <c r="A5168" t="s">
        <v>47568</v>
      </c>
      <c r="B5168" t="s">
        <v>39024</v>
      </c>
      <c r="C5168" t="s">
        <v>39025</v>
      </c>
      <c r="D5168" s="5">
        <v>0</v>
      </c>
      <c r="E5168" s="6">
        <v>0.35</v>
      </c>
      <c r="F5168" s="5">
        <v>0</v>
      </c>
      <c r="G5168" t="s">
        <v>26932</v>
      </c>
    </row>
    <row r="5169" spans="1:7" x14ac:dyDescent="0.25">
      <c r="A5169" t="s">
        <v>47569</v>
      </c>
      <c r="B5169" t="s">
        <v>39026</v>
      </c>
      <c r="C5169" t="s">
        <v>13724</v>
      </c>
      <c r="D5169" s="5">
        <v>68.61</v>
      </c>
      <c r="E5169" s="6">
        <v>0.35</v>
      </c>
      <c r="F5169" s="5">
        <v>44.596499999999999</v>
      </c>
      <c r="G5169" t="s">
        <v>26932</v>
      </c>
    </row>
    <row r="5170" spans="1:7" x14ac:dyDescent="0.25">
      <c r="A5170" t="s">
        <v>47570</v>
      </c>
      <c r="B5170" t="s">
        <v>13888</v>
      </c>
      <c r="C5170" t="s">
        <v>13889</v>
      </c>
      <c r="D5170" s="5">
        <v>130.12</v>
      </c>
      <c r="E5170" s="6">
        <v>0.35</v>
      </c>
      <c r="F5170" s="5">
        <v>84.578000000000003</v>
      </c>
      <c r="G5170" t="s">
        <v>26932</v>
      </c>
    </row>
    <row r="5171" spans="1:7" x14ac:dyDescent="0.25">
      <c r="A5171" t="s">
        <v>47571</v>
      </c>
      <c r="B5171" t="s">
        <v>13890</v>
      </c>
      <c r="C5171" t="s">
        <v>13891</v>
      </c>
      <c r="D5171" s="5">
        <v>307.55</v>
      </c>
      <c r="E5171" s="6">
        <v>0.35</v>
      </c>
      <c r="F5171" s="5">
        <v>199.90750000000003</v>
      </c>
      <c r="G5171" t="s">
        <v>26932</v>
      </c>
    </row>
    <row r="5172" spans="1:7" x14ac:dyDescent="0.25">
      <c r="A5172" t="s">
        <v>47572</v>
      </c>
      <c r="B5172" t="s">
        <v>13892</v>
      </c>
      <c r="C5172" t="s">
        <v>13893</v>
      </c>
      <c r="D5172" s="5">
        <v>1</v>
      </c>
      <c r="E5172" s="6">
        <v>0.35</v>
      </c>
      <c r="F5172" s="5">
        <v>0.65</v>
      </c>
      <c r="G5172" t="s">
        <v>26932</v>
      </c>
    </row>
    <row r="5173" spans="1:7" x14ac:dyDescent="0.25">
      <c r="A5173" t="s">
        <v>47573</v>
      </c>
      <c r="B5173" t="s">
        <v>13894</v>
      </c>
      <c r="C5173" t="s">
        <v>13895</v>
      </c>
      <c r="D5173" s="5">
        <v>1</v>
      </c>
      <c r="E5173" s="6">
        <v>0.35</v>
      </c>
      <c r="F5173" s="5">
        <v>0.65</v>
      </c>
      <c r="G5173" t="s">
        <v>26932</v>
      </c>
    </row>
    <row r="5174" spans="1:7" x14ac:dyDescent="0.25">
      <c r="A5174" t="s">
        <v>47574</v>
      </c>
      <c r="B5174" t="s">
        <v>13896</v>
      </c>
      <c r="C5174" t="s">
        <v>13897</v>
      </c>
      <c r="D5174" s="5">
        <v>1000</v>
      </c>
      <c r="E5174" s="6">
        <v>0.35</v>
      </c>
      <c r="F5174" s="5">
        <v>650</v>
      </c>
      <c r="G5174" t="s">
        <v>26932</v>
      </c>
    </row>
    <row r="5175" spans="1:7" x14ac:dyDescent="0.25">
      <c r="A5175" t="s">
        <v>47575</v>
      </c>
      <c r="B5175" t="s">
        <v>13898</v>
      </c>
      <c r="C5175" t="s">
        <v>13899</v>
      </c>
      <c r="D5175" s="5">
        <v>1</v>
      </c>
      <c r="E5175" s="6">
        <v>0.35</v>
      </c>
      <c r="F5175" s="5">
        <v>0.65</v>
      </c>
      <c r="G5175" t="s">
        <v>26932</v>
      </c>
    </row>
    <row r="5176" spans="1:7" x14ac:dyDescent="0.25">
      <c r="A5176" t="s">
        <v>47576</v>
      </c>
      <c r="B5176" t="s">
        <v>13900</v>
      </c>
      <c r="C5176" t="s">
        <v>13901</v>
      </c>
      <c r="D5176" s="5">
        <v>1</v>
      </c>
      <c r="E5176" s="6">
        <v>0.35</v>
      </c>
      <c r="F5176" s="5">
        <v>0.65</v>
      </c>
      <c r="G5176" t="s">
        <v>26932</v>
      </c>
    </row>
    <row r="5177" spans="1:7" x14ac:dyDescent="0.25">
      <c r="A5177" t="s">
        <v>47577</v>
      </c>
      <c r="B5177" t="s">
        <v>13902</v>
      </c>
      <c r="C5177" t="s">
        <v>13903</v>
      </c>
      <c r="D5177" s="5">
        <v>1000</v>
      </c>
      <c r="E5177" s="6">
        <v>0.35</v>
      </c>
      <c r="F5177" s="5">
        <v>650</v>
      </c>
      <c r="G5177" t="s">
        <v>26932</v>
      </c>
    </row>
    <row r="5178" spans="1:7" x14ac:dyDescent="0.25">
      <c r="A5178" t="s">
        <v>10982</v>
      </c>
      <c r="B5178" t="s">
        <v>10982</v>
      </c>
      <c r="C5178" t="s">
        <v>10983</v>
      </c>
      <c r="D5178" s="5">
        <v>1301.17</v>
      </c>
      <c r="E5178" s="6">
        <v>0.35</v>
      </c>
      <c r="F5178" s="5">
        <v>845.76050000000009</v>
      </c>
      <c r="G5178" t="s">
        <v>26932</v>
      </c>
    </row>
    <row r="5179" spans="1:7" x14ac:dyDescent="0.25">
      <c r="A5179" t="s">
        <v>10984</v>
      </c>
      <c r="B5179" t="s">
        <v>10984</v>
      </c>
      <c r="C5179" t="s">
        <v>8610</v>
      </c>
      <c r="D5179" s="5">
        <v>2247.48</v>
      </c>
      <c r="E5179" s="6">
        <v>0.35</v>
      </c>
      <c r="F5179" s="5">
        <v>1460.8620000000001</v>
      </c>
      <c r="G5179" t="s">
        <v>26932</v>
      </c>
    </row>
    <row r="5180" spans="1:7" x14ac:dyDescent="0.25">
      <c r="A5180" t="s">
        <v>10992</v>
      </c>
      <c r="B5180" t="s">
        <v>10992</v>
      </c>
      <c r="C5180" t="s">
        <v>8637</v>
      </c>
      <c r="D5180" s="5">
        <v>1301.17</v>
      </c>
      <c r="E5180" s="6">
        <v>0.35</v>
      </c>
      <c r="F5180" s="5">
        <v>845.76050000000009</v>
      </c>
      <c r="G5180" t="s">
        <v>26932</v>
      </c>
    </row>
    <row r="5181" spans="1:7" x14ac:dyDescent="0.25">
      <c r="A5181" t="s">
        <v>47578</v>
      </c>
      <c r="B5181" t="s">
        <v>15019</v>
      </c>
      <c r="C5181" t="s">
        <v>15020</v>
      </c>
      <c r="D5181" s="5">
        <v>201.09</v>
      </c>
      <c r="E5181" s="6">
        <v>0.35</v>
      </c>
      <c r="F5181" s="5">
        <v>130.70850000000002</v>
      </c>
      <c r="G5181" t="s">
        <v>26932</v>
      </c>
    </row>
    <row r="5182" spans="1:7" x14ac:dyDescent="0.25">
      <c r="A5182" t="s">
        <v>47579</v>
      </c>
      <c r="B5182" t="s">
        <v>15021</v>
      </c>
      <c r="C5182" t="s">
        <v>15022</v>
      </c>
      <c r="D5182" s="5">
        <v>201.09</v>
      </c>
      <c r="E5182" s="6">
        <v>0.35</v>
      </c>
      <c r="F5182" s="5">
        <v>130.70850000000002</v>
      </c>
      <c r="G5182" t="s">
        <v>26932</v>
      </c>
    </row>
    <row r="5183" spans="1:7" x14ac:dyDescent="0.25">
      <c r="A5183" t="s">
        <v>9935</v>
      </c>
      <c r="B5183" t="s">
        <v>9935</v>
      </c>
      <c r="C5183" t="s">
        <v>9936</v>
      </c>
      <c r="D5183" s="5">
        <v>3548.66</v>
      </c>
      <c r="E5183" s="6">
        <v>0.35</v>
      </c>
      <c r="F5183" s="5">
        <v>2306.6289999999999</v>
      </c>
      <c r="G5183" t="s">
        <v>26932</v>
      </c>
    </row>
    <row r="5184" spans="1:7" x14ac:dyDescent="0.25">
      <c r="A5184" t="s">
        <v>10142</v>
      </c>
      <c r="B5184" t="s">
        <v>10142</v>
      </c>
      <c r="C5184" t="s">
        <v>9936</v>
      </c>
      <c r="D5184" s="5">
        <v>3619.63</v>
      </c>
      <c r="E5184" s="6">
        <v>0.35</v>
      </c>
      <c r="F5184" s="5">
        <v>2352.7595000000001</v>
      </c>
      <c r="G5184" t="s">
        <v>26932</v>
      </c>
    </row>
    <row r="5185" spans="1:7" x14ac:dyDescent="0.25">
      <c r="A5185" t="s">
        <v>10938</v>
      </c>
      <c r="B5185" t="s">
        <v>10938</v>
      </c>
      <c r="C5185" t="s">
        <v>10939</v>
      </c>
      <c r="D5185" s="5">
        <v>236.58</v>
      </c>
      <c r="E5185" s="6">
        <v>0.35</v>
      </c>
      <c r="F5185" s="5">
        <v>153.77700000000002</v>
      </c>
      <c r="G5185" t="s">
        <v>26932</v>
      </c>
    </row>
    <row r="5186" spans="1:7" x14ac:dyDescent="0.25">
      <c r="A5186" t="s">
        <v>47580</v>
      </c>
      <c r="B5186" t="s">
        <v>8387</v>
      </c>
      <c r="C5186" t="s">
        <v>8388</v>
      </c>
      <c r="D5186" s="5">
        <v>3016.36</v>
      </c>
      <c r="E5186" s="6">
        <v>0.35</v>
      </c>
      <c r="F5186" s="5">
        <v>1960.6340000000002</v>
      </c>
      <c r="G5186" t="s">
        <v>26932</v>
      </c>
    </row>
    <row r="5187" spans="1:7" x14ac:dyDescent="0.25">
      <c r="A5187" t="s">
        <v>47581</v>
      </c>
      <c r="B5187" t="s">
        <v>8389</v>
      </c>
      <c r="C5187" t="s">
        <v>8390</v>
      </c>
      <c r="D5187" s="5">
        <v>201.09</v>
      </c>
      <c r="E5187" s="6">
        <v>0.35</v>
      </c>
      <c r="F5187" s="5">
        <v>130.70850000000002</v>
      </c>
      <c r="G5187" t="s">
        <v>26932</v>
      </c>
    </row>
    <row r="5188" spans="1:7" x14ac:dyDescent="0.25">
      <c r="A5188" t="s">
        <v>10519</v>
      </c>
      <c r="B5188" t="s">
        <v>10519</v>
      </c>
      <c r="C5188" t="s">
        <v>10520</v>
      </c>
      <c r="D5188" s="5">
        <v>1656.04</v>
      </c>
      <c r="E5188" s="6">
        <v>0.35</v>
      </c>
      <c r="F5188" s="5">
        <v>1076.4259999999999</v>
      </c>
      <c r="G5188" t="s">
        <v>26932</v>
      </c>
    </row>
    <row r="5189" spans="1:7" x14ac:dyDescent="0.25">
      <c r="A5189" t="s">
        <v>10521</v>
      </c>
      <c r="B5189" t="s">
        <v>10521</v>
      </c>
      <c r="C5189" t="s">
        <v>10522</v>
      </c>
      <c r="D5189" s="5">
        <v>3312.08</v>
      </c>
      <c r="E5189" s="6">
        <v>0.35</v>
      </c>
      <c r="F5189" s="5">
        <v>2152.8519999999999</v>
      </c>
      <c r="G5189" t="s">
        <v>26932</v>
      </c>
    </row>
    <row r="5190" spans="1:7" x14ac:dyDescent="0.25">
      <c r="A5190" t="s">
        <v>7737</v>
      </c>
      <c r="B5190" t="s">
        <v>7737</v>
      </c>
      <c r="C5190" t="s">
        <v>7738</v>
      </c>
      <c r="D5190" s="5">
        <v>236.58</v>
      </c>
      <c r="E5190" s="6">
        <v>0.35</v>
      </c>
      <c r="F5190" s="5">
        <v>153.77700000000002</v>
      </c>
      <c r="G5190" t="s">
        <v>26932</v>
      </c>
    </row>
    <row r="5191" spans="1:7" x14ac:dyDescent="0.25">
      <c r="A5191" t="s">
        <v>10523</v>
      </c>
      <c r="B5191" t="s">
        <v>10523</v>
      </c>
      <c r="C5191" t="s">
        <v>10524</v>
      </c>
      <c r="D5191" s="5">
        <v>1892.62</v>
      </c>
      <c r="E5191" s="6">
        <v>0.35</v>
      </c>
      <c r="F5191" s="5">
        <v>1230.203</v>
      </c>
      <c r="G5191" t="s">
        <v>26932</v>
      </c>
    </row>
    <row r="5192" spans="1:7" x14ac:dyDescent="0.25">
      <c r="A5192" t="s">
        <v>10525</v>
      </c>
      <c r="B5192" t="s">
        <v>10525</v>
      </c>
      <c r="C5192" t="s">
        <v>10526</v>
      </c>
      <c r="D5192" s="5">
        <v>3785.23</v>
      </c>
      <c r="E5192" s="6">
        <v>0.35</v>
      </c>
      <c r="F5192" s="5">
        <v>2460.3995</v>
      </c>
      <c r="G5192" t="s">
        <v>26932</v>
      </c>
    </row>
    <row r="5193" spans="1:7" x14ac:dyDescent="0.25">
      <c r="A5193" t="s">
        <v>47582</v>
      </c>
      <c r="B5193" t="s">
        <v>15031</v>
      </c>
      <c r="C5193" t="s">
        <v>15032</v>
      </c>
      <c r="D5193" s="5">
        <v>2010.9</v>
      </c>
      <c r="E5193" s="6">
        <v>0.35</v>
      </c>
      <c r="F5193" s="5">
        <v>1307.085</v>
      </c>
      <c r="G5193" t="s">
        <v>26932</v>
      </c>
    </row>
    <row r="5194" spans="1:7" x14ac:dyDescent="0.25">
      <c r="A5194" t="s">
        <v>47583</v>
      </c>
      <c r="B5194" t="s">
        <v>15035</v>
      </c>
      <c r="C5194" t="s">
        <v>15036</v>
      </c>
      <c r="D5194" s="5">
        <v>4021.81</v>
      </c>
      <c r="E5194" s="6">
        <v>0.35</v>
      </c>
      <c r="F5194" s="5">
        <v>2614.1765</v>
      </c>
      <c r="G5194" t="s">
        <v>26932</v>
      </c>
    </row>
    <row r="5195" spans="1:7" x14ac:dyDescent="0.25">
      <c r="A5195" t="s">
        <v>47584</v>
      </c>
      <c r="B5195" t="s">
        <v>15037</v>
      </c>
      <c r="C5195" t="s">
        <v>15038</v>
      </c>
      <c r="D5195" s="5">
        <v>2966.68</v>
      </c>
      <c r="E5195" s="6">
        <v>0.35</v>
      </c>
      <c r="F5195" s="5">
        <v>1928.3419999999999</v>
      </c>
      <c r="G5195" t="s">
        <v>26932</v>
      </c>
    </row>
    <row r="5196" spans="1:7" x14ac:dyDescent="0.25">
      <c r="A5196" t="s">
        <v>47585</v>
      </c>
      <c r="B5196" t="s">
        <v>15051</v>
      </c>
      <c r="C5196" t="s">
        <v>15052</v>
      </c>
      <c r="D5196" s="5">
        <v>10054.52</v>
      </c>
      <c r="E5196" s="6">
        <v>0.35</v>
      </c>
      <c r="F5196" s="5">
        <v>6535.4380000000001</v>
      </c>
      <c r="G5196" t="s">
        <v>26932</v>
      </c>
    </row>
    <row r="5197" spans="1:7" x14ac:dyDescent="0.25">
      <c r="A5197" t="s">
        <v>47586</v>
      </c>
      <c r="B5197" t="s">
        <v>15053</v>
      </c>
      <c r="C5197" t="s">
        <v>15054</v>
      </c>
      <c r="D5197" s="5">
        <v>10557.25</v>
      </c>
      <c r="E5197" s="6">
        <v>0.35</v>
      </c>
      <c r="F5197" s="5">
        <v>6862.2125000000005</v>
      </c>
      <c r="G5197" t="s">
        <v>26932</v>
      </c>
    </row>
    <row r="5198" spans="1:7" x14ac:dyDescent="0.25">
      <c r="A5198" t="s">
        <v>47587</v>
      </c>
      <c r="B5198" t="s">
        <v>23355</v>
      </c>
      <c r="C5198" t="s">
        <v>23356</v>
      </c>
      <c r="D5198" s="5">
        <v>0</v>
      </c>
      <c r="E5198" s="6">
        <v>0.35</v>
      </c>
      <c r="F5198" s="5">
        <v>0</v>
      </c>
      <c r="G5198" t="s">
        <v>26932</v>
      </c>
    </row>
    <row r="5199" spans="1:7" x14ac:dyDescent="0.25">
      <c r="A5199" t="s">
        <v>47588</v>
      </c>
      <c r="B5199" t="s">
        <v>23357</v>
      </c>
      <c r="C5199" t="s">
        <v>23358</v>
      </c>
      <c r="D5199" s="5">
        <v>0</v>
      </c>
      <c r="E5199" s="6">
        <v>0.35</v>
      </c>
      <c r="F5199" s="5">
        <v>0</v>
      </c>
      <c r="G5199" t="s">
        <v>26932</v>
      </c>
    </row>
    <row r="5200" spans="1:7" x14ac:dyDescent="0.25">
      <c r="A5200" t="s">
        <v>47589</v>
      </c>
      <c r="B5200" t="s">
        <v>11261</v>
      </c>
      <c r="C5200" t="s">
        <v>11262</v>
      </c>
      <c r="D5200" s="5">
        <v>0</v>
      </c>
      <c r="E5200" s="6">
        <v>0.35</v>
      </c>
      <c r="F5200" s="5">
        <v>0</v>
      </c>
      <c r="G5200" t="s">
        <v>26932</v>
      </c>
    </row>
    <row r="5201" spans="1:7" x14ac:dyDescent="0.25">
      <c r="A5201" t="s">
        <v>47590</v>
      </c>
      <c r="B5201" t="s">
        <v>11769</v>
      </c>
      <c r="C5201" t="s">
        <v>11770</v>
      </c>
      <c r="D5201" s="5">
        <v>0</v>
      </c>
      <c r="E5201" s="6">
        <v>0.35</v>
      </c>
      <c r="F5201" s="5">
        <v>0</v>
      </c>
      <c r="G5201" t="s">
        <v>26932</v>
      </c>
    </row>
    <row r="5202" spans="1:7" x14ac:dyDescent="0.25">
      <c r="A5202" t="s">
        <v>47591</v>
      </c>
      <c r="B5202" t="s">
        <v>11821</v>
      </c>
      <c r="C5202" t="s">
        <v>11822</v>
      </c>
      <c r="D5202" s="5">
        <v>0</v>
      </c>
      <c r="E5202" s="6">
        <v>0.35</v>
      </c>
      <c r="F5202" s="5">
        <v>0</v>
      </c>
      <c r="G5202" t="s">
        <v>26932</v>
      </c>
    </row>
    <row r="5203" spans="1:7" x14ac:dyDescent="0.25">
      <c r="A5203" t="s">
        <v>47592</v>
      </c>
      <c r="B5203" t="s">
        <v>11903</v>
      </c>
      <c r="C5203" t="s">
        <v>11904</v>
      </c>
      <c r="D5203" s="5">
        <v>118287.31</v>
      </c>
      <c r="E5203" s="6">
        <v>0.35</v>
      </c>
      <c r="F5203" s="5">
        <v>76886.751499999998</v>
      </c>
      <c r="G5203" t="s">
        <v>26932</v>
      </c>
    </row>
    <row r="5204" spans="1:7" x14ac:dyDescent="0.25">
      <c r="A5204" t="s">
        <v>47593</v>
      </c>
      <c r="B5204" t="s">
        <v>11905</v>
      </c>
      <c r="C5204" t="s">
        <v>11906</v>
      </c>
      <c r="D5204" s="5">
        <v>118287.31</v>
      </c>
      <c r="E5204" s="6">
        <v>0.35</v>
      </c>
      <c r="F5204" s="5">
        <v>76886.751499999998</v>
      </c>
      <c r="G5204" t="s">
        <v>26932</v>
      </c>
    </row>
    <row r="5205" spans="1:7" x14ac:dyDescent="0.25">
      <c r="A5205" t="s">
        <v>47594</v>
      </c>
      <c r="B5205" t="s">
        <v>11959</v>
      </c>
      <c r="C5205" t="s">
        <v>11960</v>
      </c>
      <c r="D5205" s="5">
        <v>0</v>
      </c>
      <c r="E5205" s="6">
        <v>0.35</v>
      </c>
      <c r="F5205" s="5">
        <v>0</v>
      </c>
      <c r="G5205" t="s">
        <v>26932</v>
      </c>
    </row>
    <row r="5206" spans="1:7" x14ac:dyDescent="0.25">
      <c r="A5206" t="s">
        <v>47595</v>
      </c>
      <c r="B5206" t="s">
        <v>11970</v>
      </c>
      <c r="C5206" t="s">
        <v>11971</v>
      </c>
      <c r="D5206" s="5">
        <v>118287.31</v>
      </c>
      <c r="E5206" s="6">
        <v>0.35</v>
      </c>
      <c r="F5206" s="5">
        <v>76886.751499999998</v>
      </c>
      <c r="G5206" t="s">
        <v>26932</v>
      </c>
    </row>
    <row r="5207" spans="1:7" x14ac:dyDescent="0.25">
      <c r="A5207" t="s">
        <v>47596</v>
      </c>
      <c r="B5207" t="s">
        <v>11972</v>
      </c>
      <c r="C5207" t="s">
        <v>11973</v>
      </c>
      <c r="D5207" s="5">
        <v>0</v>
      </c>
      <c r="E5207" s="6">
        <v>0.35</v>
      </c>
      <c r="F5207" s="5">
        <v>0</v>
      </c>
      <c r="G5207" t="s">
        <v>26932</v>
      </c>
    </row>
    <row r="5208" spans="1:7" x14ac:dyDescent="0.25">
      <c r="A5208" t="s">
        <v>47597</v>
      </c>
      <c r="B5208" t="s">
        <v>11974</v>
      </c>
      <c r="C5208" t="s">
        <v>11975</v>
      </c>
      <c r="D5208" s="5">
        <v>118287.31</v>
      </c>
      <c r="E5208" s="6">
        <v>0.35</v>
      </c>
      <c r="F5208" s="5">
        <v>76886.751499999998</v>
      </c>
      <c r="G5208" t="s">
        <v>26932</v>
      </c>
    </row>
    <row r="5209" spans="1:7" x14ac:dyDescent="0.25">
      <c r="A5209" t="s">
        <v>47598</v>
      </c>
      <c r="B5209" t="s">
        <v>12057</v>
      </c>
      <c r="C5209" t="s">
        <v>12058</v>
      </c>
      <c r="D5209" s="5">
        <v>0</v>
      </c>
      <c r="E5209" s="6">
        <v>0.35</v>
      </c>
      <c r="F5209" s="5">
        <v>0</v>
      </c>
      <c r="G5209" t="s">
        <v>26932</v>
      </c>
    </row>
    <row r="5210" spans="1:7" x14ac:dyDescent="0.25">
      <c r="A5210" t="s">
        <v>47599</v>
      </c>
      <c r="B5210" t="s">
        <v>12069</v>
      </c>
      <c r="C5210" t="s">
        <v>12070</v>
      </c>
      <c r="D5210" s="5">
        <v>118287.31</v>
      </c>
      <c r="E5210" s="6">
        <v>0.35</v>
      </c>
      <c r="F5210" s="5">
        <v>76886.751499999998</v>
      </c>
      <c r="G5210" t="s">
        <v>26932</v>
      </c>
    </row>
    <row r="5211" spans="1:7" x14ac:dyDescent="0.25">
      <c r="A5211" t="s">
        <v>47600</v>
      </c>
      <c r="B5211" t="s">
        <v>12071</v>
      </c>
      <c r="C5211" t="s">
        <v>12072</v>
      </c>
      <c r="D5211" s="5">
        <v>118287.31</v>
      </c>
      <c r="E5211" s="6">
        <v>0.35</v>
      </c>
      <c r="F5211" s="5">
        <v>76886.751499999998</v>
      </c>
      <c r="G5211" t="s">
        <v>26932</v>
      </c>
    </row>
    <row r="5212" spans="1:7" x14ac:dyDescent="0.25">
      <c r="A5212" t="s">
        <v>47601</v>
      </c>
      <c r="B5212" t="s">
        <v>33134</v>
      </c>
      <c r="C5212" t="s">
        <v>33083</v>
      </c>
      <c r="D5212" s="5">
        <v>0</v>
      </c>
      <c r="E5212" s="6">
        <v>0.35</v>
      </c>
      <c r="F5212" s="5">
        <v>0</v>
      </c>
      <c r="G5212" t="s">
        <v>26932</v>
      </c>
    </row>
    <row r="5213" spans="1:7" x14ac:dyDescent="0.25">
      <c r="A5213" t="s">
        <v>47602</v>
      </c>
      <c r="B5213" t="s">
        <v>23359</v>
      </c>
      <c r="C5213" t="s">
        <v>23356</v>
      </c>
      <c r="D5213" s="5">
        <v>0</v>
      </c>
      <c r="E5213" s="6">
        <v>0.35</v>
      </c>
      <c r="F5213" s="5">
        <v>0</v>
      </c>
      <c r="G5213" t="s">
        <v>26932</v>
      </c>
    </row>
    <row r="5214" spans="1:7" x14ac:dyDescent="0.25">
      <c r="A5214" t="s">
        <v>47603</v>
      </c>
      <c r="B5214" t="s">
        <v>23360</v>
      </c>
      <c r="C5214" t="s">
        <v>23356</v>
      </c>
      <c r="D5214" s="5">
        <v>0</v>
      </c>
      <c r="E5214" s="6">
        <v>0.35</v>
      </c>
      <c r="F5214" s="5">
        <v>0</v>
      </c>
      <c r="G5214" t="s">
        <v>26932</v>
      </c>
    </row>
    <row r="5215" spans="1:7" x14ac:dyDescent="0.25">
      <c r="A5215" t="s">
        <v>47604</v>
      </c>
      <c r="B5215" t="s">
        <v>23361</v>
      </c>
      <c r="C5215" t="s">
        <v>23356</v>
      </c>
      <c r="D5215" s="5">
        <v>0</v>
      </c>
      <c r="E5215" s="6">
        <v>0.35</v>
      </c>
      <c r="F5215" s="5">
        <v>0</v>
      </c>
      <c r="G5215" t="s">
        <v>26932</v>
      </c>
    </row>
    <row r="5216" spans="1:7" x14ac:dyDescent="0.25">
      <c r="A5216" t="s">
        <v>47605</v>
      </c>
      <c r="B5216" t="s">
        <v>23362</v>
      </c>
      <c r="C5216" t="s">
        <v>23358</v>
      </c>
      <c r="D5216" s="5">
        <v>0</v>
      </c>
      <c r="E5216" s="6">
        <v>0.35</v>
      </c>
      <c r="F5216" s="5">
        <v>0</v>
      </c>
      <c r="G5216" t="s">
        <v>26932</v>
      </c>
    </row>
    <row r="5217" spans="1:7" x14ac:dyDescent="0.25">
      <c r="A5217" t="s">
        <v>47606</v>
      </c>
      <c r="B5217" t="s">
        <v>23363</v>
      </c>
      <c r="C5217" t="s">
        <v>23358</v>
      </c>
      <c r="D5217" s="5">
        <v>0</v>
      </c>
      <c r="E5217" s="6">
        <v>0.35</v>
      </c>
      <c r="F5217" s="5">
        <v>0</v>
      </c>
      <c r="G5217" t="s">
        <v>26932</v>
      </c>
    </row>
    <row r="5218" spans="1:7" x14ac:dyDescent="0.25">
      <c r="A5218" t="s">
        <v>47607</v>
      </c>
      <c r="B5218" t="s">
        <v>4987</v>
      </c>
      <c r="C5218" t="s">
        <v>4988</v>
      </c>
      <c r="D5218" s="5">
        <v>14206.39</v>
      </c>
      <c r="E5218" s="6">
        <v>0.35</v>
      </c>
      <c r="F5218" s="5">
        <v>9234.1535000000003</v>
      </c>
      <c r="G5218" t="s">
        <v>26932</v>
      </c>
    </row>
    <row r="5219" spans="1:7" x14ac:dyDescent="0.25">
      <c r="A5219" t="s">
        <v>47608</v>
      </c>
      <c r="B5219" t="s">
        <v>7767</v>
      </c>
      <c r="C5219" t="s">
        <v>7768</v>
      </c>
      <c r="D5219" s="5">
        <v>28566.67</v>
      </c>
      <c r="E5219" s="6">
        <v>0.35</v>
      </c>
      <c r="F5219" s="5">
        <v>18568.335500000001</v>
      </c>
      <c r="G5219" t="s">
        <v>26932</v>
      </c>
    </row>
    <row r="5220" spans="1:7" x14ac:dyDescent="0.25">
      <c r="A5220" t="s">
        <v>47609</v>
      </c>
      <c r="B5220" t="s">
        <v>7769</v>
      </c>
      <c r="C5220" t="s">
        <v>7770</v>
      </c>
      <c r="D5220" s="5">
        <v>14277.42</v>
      </c>
      <c r="E5220" s="6">
        <v>0.35</v>
      </c>
      <c r="F5220" s="5">
        <v>9280.3230000000003</v>
      </c>
      <c r="G5220" t="s">
        <v>26932</v>
      </c>
    </row>
    <row r="5221" spans="1:7" x14ac:dyDescent="0.25">
      <c r="A5221" t="s">
        <v>47610</v>
      </c>
      <c r="B5221" t="s">
        <v>4991</v>
      </c>
      <c r="C5221" t="s">
        <v>4992</v>
      </c>
      <c r="D5221" s="5">
        <v>14256.11</v>
      </c>
      <c r="E5221" s="6">
        <v>0.35</v>
      </c>
      <c r="F5221" s="5">
        <v>9266.4715000000015</v>
      </c>
      <c r="G5221" t="s">
        <v>26932</v>
      </c>
    </row>
    <row r="5222" spans="1:7" x14ac:dyDescent="0.25">
      <c r="A5222" t="s">
        <v>47611</v>
      </c>
      <c r="B5222" t="s">
        <v>7773</v>
      </c>
      <c r="C5222" t="s">
        <v>7774</v>
      </c>
      <c r="D5222" s="5">
        <v>28424.55</v>
      </c>
      <c r="E5222" s="6">
        <v>0.35</v>
      </c>
      <c r="F5222" s="5">
        <v>18475.9575</v>
      </c>
      <c r="G5222" t="s">
        <v>26932</v>
      </c>
    </row>
    <row r="5223" spans="1:7" x14ac:dyDescent="0.25">
      <c r="A5223" t="s">
        <v>47612</v>
      </c>
      <c r="B5223" t="s">
        <v>33135</v>
      </c>
      <c r="C5223" t="s">
        <v>33136</v>
      </c>
      <c r="D5223" s="5">
        <v>4140.1000000000004</v>
      </c>
      <c r="E5223" s="6">
        <v>0.35</v>
      </c>
      <c r="F5223" s="5">
        <v>2691.0650000000005</v>
      </c>
      <c r="G5223" t="s">
        <v>26932</v>
      </c>
    </row>
    <row r="5224" spans="1:7" x14ac:dyDescent="0.25">
      <c r="A5224" t="s">
        <v>47613</v>
      </c>
      <c r="B5224" t="s">
        <v>33137</v>
      </c>
      <c r="C5224" t="s">
        <v>33138</v>
      </c>
      <c r="D5224" s="5">
        <v>4140.1000000000004</v>
      </c>
      <c r="E5224" s="6">
        <v>0.35</v>
      </c>
      <c r="F5224" s="5">
        <v>2691.0650000000005</v>
      </c>
      <c r="G5224" t="s">
        <v>26932</v>
      </c>
    </row>
    <row r="5225" spans="1:7" x14ac:dyDescent="0.25">
      <c r="A5225" t="s">
        <v>47614</v>
      </c>
      <c r="B5225" t="s">
        <v>861</v>
      </c>
      <c r="C5225" t="s">
        <v>862</v>
      </c>
      <c r="D5225" s="5">
        <v>4140.1000000000004</v>
      </c>
      <c r="E5225" s="6">
        <v>0.35</v>
      </c>
      <c r="F5225" s="5">
        <v>2691.0650000000005</v>
      </c>
      <c r="G5225" t="s">
        <v>26932</v>
      </c>
    </row>
    <row r="5226" spans="1:7" x14ac:dyDescent="0.25">
      <c r="A5226" t="s">
        <v>47615</v>
      </c>
      <c r="B5226" t="s">
        <v>33139</v>
      </c>
      <c r="C5226" t="s">
        <v>33140</v>
      </c>
      <c r="D5226" s="5">
        <v>4140.1000000000004</v>
      </c>
      <c r="E5226" s="6">
        <v>0.35</v>
      </c>
      <c r="F5226" s="5">
        <v>2691.0650000000005</v>
      </c>
      <c r="G5226" t="s">
        <v>26932</v>
      </c>
    </row>
    <row r="5227" spans="1:7" x14ac:dyDescent="0.25">
      <c r="A5227" t="s">
        <v>47616</v>
      </c>
      <c r="B5227" t="s">
        <v>33141</v>
      </c>
      <c r="C5227" t="s">
        <v>33142</v>
      </c>
      <c r="D5227" s="5">
        <v>5430.52</v>
      </c>
      <c r="E5227" s="6">
        <v>0.35</v>
      </c>
      <c r="F5227" s="5">
        <v>3529.8380000000002</v>
      </c>
      <c r="G5227" t="s">
        <v>26932</v>
      </c>
    </row>
    <row r="5228" spans="1:7" x14ac:dyDescent="0.25">
      <c r="A5228" t="s">
        <v>47617</v>
      </c>
      <c r="B5228" t="s">
        <v>33143</v>
      </c>
      <c r="C5228" t="s">
        <v>33144</v>
      </c>
      <c r="D5228" s="5">
        <v>4140.1000000000004</v>
      </c>
      <c r="E5228" s="6">
        <v>0.35</v>
      </c>
      <c r="F5228" s="5">
        <v>2691.0650000000005</v>
      </c>
      <c r="G5228" t="s">
        <v>26932</v>
      </c>
    </row>
    <row r="5229" spans="1:7" x14ac:dyDescent="0.25">
      <c r="A5229" t="s">
        <v>47618</v>
      </c>
      <c r="B5229" t="s">
        <v>33145</v>
      </c>
      <c r="C5229" t="s">
        <v>33146</v>
      </c>
      <c r="D5229" s="5">
        <v>6371.45</v>
      </c>
      <c r="E5229" s="6">
        <v>0.35</v>
      </c>
      <c r="F5229" s="5">
        <v>4141.4425000000001</v>
      </c>
      <c r="G5229" t="s">
        <v>26932</v>
      </c>
    </row>
    <row r="5230" spans="1:7" x14ac:dyDescent="0.25">
      <c r="A5230" t="s">
        <v>47619</v>
      </c>
      <c r="B5230" t="s">
        <v>33147</v>
      </c>
      <c r="C5230" t="s">
        <v>33148</v>
      </c>
      <c r="D5230" s="5">
        <v>6371.45</v>
      </c>
      <c r="E5230" s="6">
        <v>0.35</v>
      </c>
      <c r="F5230" s="5">
        <v>4141.4425000000001</v>
      </c>
      <c r="G5230" t="s">
        <v>26932</v>
      </c>
    </row>
    <row r="5231" spans="1:7" x14ac:dyDescent="0.25">
      <c r="A5231" t="s">
        <v>47620</v>
      </c>
      <c r="B5231" t="s">
        <v>919</v>
      </c>
      <c r="C5231" t="s">
        <v>920</v>
      </c>
      <c r="D5231" s="5">
        <v>6371.45</v>
      </c>
      <c r="E5231" s="6">
        <v>0.35</v>
      </c>
      <c r="F5231" s="5">
        <v>4141.4425000000001</v>
      </c>
      <c r="G5231" t="s">
        <v>26932</v>
      </c>
    </row>
    <row r="5232" spans="1:7" x14ac:dyDescent="0.25">
      <c r="A5232" t="s">
        <v>47621</v>
      </c>
      <c r="B5232" t="s">
        <v>921</v>
      </c>
      <c r="C5232" t="s">
        <v>922</v>
      </c>
      <c r="D5232" s="5">
        <v>6371.45</v>
      </c>
      <c r="E5232" s="6">
        <v>0.35</v>
      </c>
      <c r="F5232" s="5">
        <v>4141.4425000000001</v>
      </c>
      <c r="G5232" t="s">
        <v>26932</v>
      </c>
    </row>
    <row r="5233" spans="1:7" x14ac:dyDescent="0.25">
      <c r="A5233" t="s">
        <v>47622</v>
      </c>
      <c r="B5233" t="s">
        <v>33151</v>
      </c>
      <c r="C5233" t="s">
        <v>33152</v>
      </c>
      <c r="D5233" s="5">
        <v>3333.59</v>
      </c>
      <c r="E5233" s="6">
        <v>0.35</v>
      </c>
      <c r="F5233" s="5">
        <v>2166.8335000000002</v>
      </c>
      <c r="G5233" t="s">
        <v>26932</v>
      </c>
    </row>
    <row r="5234" spans="1:7" x14ac:dyDescent="0.25">
      <c r="A5234" t="s">
        <v>47623</v>
      </c>
      <c r="B5234" t="s">
        <v>33153</v>
      </c>
      <c r="C5234" t="s">
        <v>33154</v>
      </c>
      <c r="D5234" s="5">
        <v>3333.59</v>
      </c>
      <c r="E5234" s="6">
        <v>0.35</v>
      </c>
      <c r="F5234" s="5">
        <v>2166.8335000000002</v>
      </c>
      <c r="G5234" t="s">
        <v>26932</v>
      </c>
    </row>
    <row r="5235" spans="1:7" x14ac:dyDescent="0.25">
      <c r="A5235" t="s">
        <v>47624</v>
      </c>
      <c r="B5235" t="s">
        <v>865</v>
      </c>
      <c r="C5235" t="s">
        <v>866</v>
      </c>
      <c r="D5235" s="5">
        <v>3333.59</v>
      </c>
      <c r="E5235" s="6">
        <v>0.35</v>
      </c>
      <c r="F5235" s="5">
        <v>2166.8335000000002</v>
      </c>
      <c r="G5235" t="s">
        <v>26932</v>
      </c>
    </row>
    <row r="5236" spans="1:7" x14ac:dyDescent="0.25">
      <c r="A5236" t="s">
        <v>47625</v>
      </c>
      <c r="B5236" t="s">
        <v>33155</v>
      </c>
      <c r="C5236" t="s">
        <v>33156</v>
      </c>
      <c r="D5236" s="5">
        <v>3333.59</v>
      </c>
      <c r="E5236" s="6">
        <v>0.35</v>
      </c>
      <c r="F5236" s="5">
        <v>2166.8335000000002</v>
      </c>
      <c r="G5236" t="s">
        <v>26932</v>
      </c>
    </row>
    <row r="5237" spans="1:7" x14ac:dyDescent="0.25">
      <c r="A5237" t="s">
        <v>47626</v>
      </c>
      <c r="B5237" t="s">
        <v>33157</v>
      </c>
      <c r="C5237" t="s">
        <v>33158</v>
      </c>
      <c r="D5237" s="5">
        <v>3333.59</v>
      </c>
      <c r="E5237" s="6">
        <v>0.35</v>
      </c>
      <c r="F5237" s="5">
        <v>2166.8335000000002</v>
      </c>
      <c r="G5237" t="s">
        <v>26932</v>
      </c>
    </row>
    <row r="5238" spans="1:7" x14ac:dyDescent="0.25">
      <c r="A5238" t="s">
        <v>47627</v>
      </c>
      <c r="B5238" t="s">
        <v>33159</v>
      </c>
      <c r="C5238" t="s">
        <v>33160</v>
      </c>
      <c r="D5238" s="5">
        <v>8696.9</v>
      </c>
      <c r="E5238" s="6">
        <v>0.35</v>
      </c>
      <c r="F5238" s="5">
        <v>5652.9849999999997</v>
      </c>
      <c r="G5238" t="s">
        <v>26932</v>
      </c>
    </row>
    <row r="5239" spans="1:7" x14ac:dyDescent="0.25">
      <c r="A5239" t="s">
        <v>47628</v>
      </c>
      <c r="B5239" t="s">
        <v>33163</v>
      </c>
      <c r="C5239" t="s">
        <v>33164</v>
      </c>
      <c r="D5239" s="5">
        <v>8696.9</v>
      </c>
      <c r="E5239" s="6">
        <v>0.35</v>
      </c>
      <c r="F5239" s="5">
        <v>5652.9849999999997</v>
      </c>
      <c r="G5239" t="s">
        <v>26932</v>
      </c>
    </row>
    <row r="5240" spans="1:7" x14ac:dyDescent="0.25">
      <c r="A5240" t="s">
        <v>47629</v>
      </c>
      <c r="B5240" t="s">
        <v>33165</v>
      </c>
      <c r="C5240" t="s">
        <v>33166</v>
      </c>
      <c r="D5240" s="5">
        <v>12595.04</v>
      </c>
      <c r="E5240" s="6">
        <v>0.35</v>
      </c>
      <c r="F5240" s="5">
        <v>8186.7760000000007</v>
      </c>
      <c r="G5240" t="s">
        <v>26932</v>
      </c>
    </row>
    <row r="5241" spans="1:7" x14ac:dyDescent="0.25">
      <c r="A5241" t="s">
        <v>47630</v>
      </c>
      <c r="B5241" t="s">
        <v>33167</v>
      </c>
      <c r="C5241" t="s">
        <v>33168</v>
      </c>
      <c r="D5241" s="5">
        <v>8696.9</v>
      </c>
      <c r="E5241" s="6">
        <v>0.35</v>
      </c>
      <c r="F5241" s="5">
        <v>5652.9849999999997</v>
      </c>
      <c r="G5241" t="s">
        <v>26932</v>
      </c>
    </row>
    <row r="5242" spans="1:7" x14ac:dyDescent="0.25">
      <c r="A5242" t="s">
        <v>47631</v>
      </c>
      <c r="B5242" t="s">
        <v>38870</v>
      </c>
      <c r="C5242" t="s">
        <v>38871</v>
      </c>
      <c r="D5242" s="5">
        <v>7352.71</v>
      </c>
      <c r="E5242" s="6">
        <v>0.35</v>
      </c>
      <c r="F5242" s="5">
        <v>4779.2615000000005</v>
      </c>
      <c r="G5242" t="s">
        <v>26932</v>
      </c>
    </row>
    <row r="5243" spans="1:7" x14ac:dyDescent="0.25">
      <c r="A5243" t="s">
        <v>47632</v>
      </c>
      <c r="B5243" t="s">
        <v>33169</v>
      </c>
      <c r="C5243" t="s">
        <v>33170</v>
      </c>
      <c r="D5243" s="5">
        <v>7352.71</v>
      </c>
      <c r="E5243" s="6">
        <v>0.35</v>
      </c>
      <c r="F5243" s="5">
        <v>4779.2615000000005</v>
      </c>
      <c r="G5243" t="s">
        <v>26932</v>
      </c>
    </row>
    <row r="5244" spans="1:7" x14ac:dyDescent="0.25">
      <c r="A5244" t="s">
        <v>47633</v>
      </c>
      <c r="B5244" t="s">
        <v>33171</v>
      </c>
      <c r="C5244" t="s">
        <v>33172</v>
      </c>
      <c r="D5244" s="5">
        <v>7352.71</v>
      </c>
      <c r="E5244" s="6">
        <v>0.35</v>
      </c>
      <c r="F5244" s="5">
        <v>4779.2615000000005</v>
      </c>
      <c r="G5244" t="s">
        <v>26932</v>
      </c>
    </row>
    <row r="5245" spans="1:7" x14ac:dyDescent="0.25">
      <c r="A5245" t="s">
        <v>47634</v>
      </c>
      <c r="B5245" t="s">
        <v>33173</v>
      </c>
      <c r="C5245" t="s">
        <v>33174</v>
      </c>
      <c r="D5245" s="5">
        <v>11264.29</v>
      </c>
      <c r="E5245" s="6">
        <v>0.35</v>
      </c>
      <c r="F5245" s="5">
        <v>7321.7885000000006</v>
      </c>
      <c r="G5245" t="s">
        <v>26932</v>
      </c>
    </row>
    <row r="5246" spans="1:7" x14ac:dyDescent="0.25">
      <c r="A5246" t="s">
        <v>47635</v>
      </c>
      <c r="B5246" t="s">
        <v>33175</v>
      </c>
      <c r="C5246" t="s">
        <v>33176</v>
      </c>
      <c r="D5246" s="5">
        <v>11264.29</v>
      </c>
      <c r="E5246" s="6">
        <v>0.35</v>
      </c>
      <c r="F5246" s="5">
        <v>7321.7885000000006</v>
      </c>
      <c r="G5246" t="s">
        <v>26932</v>
      </c>
    </row>
    <row r="5247" spans="1:7" x14ac:dyDescent="0.25">
      <c r="A5247" t="s">
        <v>47636</v>
      </c>
      <c r="B5247" t="s">
        <v>923</v>
      </c>
      <c r="C5247" t="s">
        <v>924</v>
      </c>
      <c r="D5247" s="5">
        <v>11264.29</v>
      </c>
      <c r="E5247" s="6">
        <v>0.35</v>
      </c>
      <c r="F5247" s="5">
        <v>7321.7885000000006</v>
      </c>
      <c r="G5247" t="s">
        <v>26932</v>
      </c>
    </row>
    <row r="5248" spans="1:7" x14ac:dyDescent="0.25">
      <c r="A5248" t="s">
        <v>47637</v>
      </c>
      <c r="B5248" t="s">
        <v>33179</v>
      </c>
      <c r="C5248" t="s">
        <v>33180</v>
      </c>
      <c r="D5248" s="5">
        <v>5672.47</v>
      </c>
      <c r="E5248" s="6">
        <v>0.35</v>
      </c>
      <c r="F5248" s="5">
        <v>3687.1055000000001</v>
      </c>
      <c r="G5248" t="s">
        <v>26932</v>
      </c>
    </row>
    <row r="5249" spans="1:7" x14ac:dyDescent="0.25">
      <c r="A5249" t="s">
        <v>47638</v>
      </c>
      <c r="B5249" t="s">
        <v>33181</v>
      </c>
      <c r="C5249" t="s">
        <v>33182</v>
      </c>
      <c r="D5249" s="5">
        <v>5672.47</v>
      </c>
      <c r="E5249" s="6">
        <v>0.35</v>
      </c>
      <c r="F5249" s="5">
        <v>3687.1055000000001</v>
      </c>
      <c r="G5249" t="s">
        <v>26932</v>
      </c>
    </row>
    <row r="5250" spans="1:7" x14ac:dyDescent="0.25">
      <c r="A5250" t="s">
        <v>47639</v>
      </c>
      <c r="B5250" t="s">
        <v>873</v>
      </c>
      <c r="C5250" t="s">
        <v>874</v>
      </c>
      <c r="D5250" s="5">
        <v>5672.47</v>
      </c>
      <c r="E5250" s="6">
        <v>0.35</v>
      </c>
      <c r="F5250" s="5">
        <v>3687.1055000000001</v>
      </c>
      <c r="G5250" t="s">
        <v>26932</v>
      </c>
    </row>
    <row r="5251" spans="1:7" x14ac:dyDescent="0.25">
      <c r="A5251" t="s">
        <v>47640</v>
      </c>
      <c r="B5251" t="s">
        <v>33183</v>
      </c>
      <c r="C5251" t="s">
        <v>33184</v>
      </c>
      <c r="D5251" s="5">
        <v>5672.47</v>
      </c>
      <c r="E5251" s="6">
        <v>0.35</v>
      </c>
      <c r="F5251" s="5">
        <v>3687.1055000000001</v>
      </c>
      <c r="G5251" t="s">
        <v>26932</v>
      </c>
    </row>
    <row r="5252" spans="1:7" x14ac:dyDescent="0.25">
      <c r="A5252" t="s">
        <v>47641</v>
      </c>
      <c r="B5252" t="s">
        <v>875</v>
      </c>
      <c r="C5252" t="s">
        <v>876</v>
      </c>
      <c r="D5252" s="5">
        <v>5672.47</v>
      </c>
      <c r="E5252" s="6">
        <v>0.35</v>
      </c>
      <c r="F5252" s="5">
        <v>3687.1055000000001</v>
      </c>
      <c r="G5252" t="s">
        <v>26932</v>
      </c>
    </row>
    <row r="5253" spans="1:7" x14ac:dyDescent="0.25">
      <c r="A5253" t="s">
        <v>47642</v>
      </c>
      <c r="B5253" t="s">
        <v>33185</v>
      </c>
      <c r="C5253" t="s">
        <v>33186</v>
      </c>
      <c r="D5253" s="5">
        <v>5672.47</v>
      </c>
      <c r="E5253" s="6">
        <v>0.35</v>
      </c>
      <c r="F5253" s="5">
        <v>3687.1055000000001</v>
      </c>
      <c r="G5253" t="s">
        <v>26932</v>
      </c>
    </row>
    <row r="5254" spans="1:7" x14ac:dyDescent="0.25">
      <c r="A5254" t="s">
        <v>47643</v>
      </c>
      <c r="B5254" t="s">
        <v>33187</v>
      </c>
      <c r="C5254" t="s">
        <v>33188</v>
      </c>
      <c r="D5254" s="5">
        <v>3689.46</v>
      </c>
      <c r="E5254" s="6">
        <v>0.35</v>
      </c>
      <c r="F5254" s="5">
        <v>2398.1489999999999</v>
      </c>
      <c r="G5254" t="s">
        <v>26932</v>
      </c>
    </row>
    <row r="5255" spans="1:7" x14ac:dyDescent="0.25">
      <c r="A5255" t="s">
        <v>47644</v>
      </c>
      <c r="B5255" t="s">
        <v>33189</v>
      </c>
      <c r="C5255" t="s">
        <v>33190</v>
      </c>
      <c r="D5255" s="5">
        <v>3689.46</v>
      </c>
      <c r="E5255" s="6">
        <v>0.35</v>
      </c>
      <c r="F5255" s="5">
        <v>2398.1489999999999</v>
      </c>
      <c r="G5255" t="s">
        <v>26932</v>
      </c>
    </row>
    <row r="5256" spans="1:7" x14ac:dyDescent="0.25">
      <c r="A5256" t="s">
        <v>47645</v>
      </c>
      <c r="B5256" t="s">
        <v>884</v>
      </c>
      <c r="C5256" t="s">
        <v>885</v>
      </c>
      <c r="D5256" s="5">
        <v>3689.8</v>
      </c>
      <c r="E5256" s="6">
        <v>0.35</v>
      </c>
      <c r="F5256" s="5">
        <v>2398.3700000000003</v>
      </c>
      <c r="G5256" t="s">
        <v>26932</v>
      </c>
    </row>
    <row r="5257" spans="1:7" x14ac:dyDescent="0.25">
      <c r="A5257" t="s">
        <v>47646</v>
      </c>
      <c r="B5257" t="s">
        <v>33191</v>
      </c>
      <c r="C5257" t="s">
        <v>33192</v>
      </c>
      <c r="D5257" s="5">
        <v>3689.8</v>
      </c>
      <c r="E5257" s="6">
        <v>0.35</v>
      </c>
      <c r="F5257" s="5">
        <v>2398.3700000000003</v>
      </c>
      <c r="G5257" t="s">
        <v>26932</v>
      </c>
    </row>
    <row r="5258" spans="1:7" x14ac:dyDescent="0.25">
      <c r="A5258" t="s">
        <v>47647</v>
      </c>
      <c r="B5258" t="s">
        <v>33193</v>
      </c>
      <c r="C5258" t="s">
        <v>33194</v>
      </c>
      <c r="D5258" s="5">
        <v>3689.8</v>
      </c>
      <c r="E5258" s="6">
        <v>0.35</v>
      </c>
      <c r="F5258" s="5">
        <v>2398.3700000000003</v>
      </c>
      <c r="G5258" t="s">
        <v>26932</v>
      </c>
    </row>
    <row r="5259" spans="1:7" x14ac:dyDescent="0.25">
      <c r="A5259" t="s">
        <v>47648</v>
      </c>
      <c r="B5259" t="s">
        <v>33195</v>
      </c>
      <c r="C5259" t="s">
        <v>33196</v>
      </c>
      <c r="D5259" s="5">
        <v>5665.42</v>
      </c>
      <c r="E5259" s="6">
        <v>0.35</v>
      </c>
      <c r="F5259" s="5">
        <v>3682.5230000000001</v>
      </c>
      <c r="G5259" t="s">
        <v>26932</v>
      </c>
    </row>
    <row r="5260" spans="1:7" x14ac:dyDescent="0.25">
      <c r="A5260" t="s">
        <v>47649</v>
      </c>
      <c r="B5260" t="s">
        <v>33197</v>
      </c>
      <c r="C5260" t="s">
        <v>33198</v>
      </c>
      <c r="D5260" s="5">
        <v>5665.42</v>
      </c>
      <c r="E5260" s="6">
        <v>0.35</v>
      </c>
      <c r="F5260" s="5">
        <v>3682.5230000000001</v>
      </c>
      <c r="G5260" t="s">
        <v>26932</v>
      </c>
    </row>
    <row r="5261" spans="1:7" x14ac:dyDescent="0.25">
      <c r="A5261" t="s">
        <v>47650</v>
      </c>
      <c r="B5261" t="s">
        <v>888</v>
      </c>
      <c r="C5261" t="s">
        <v>889</v>
      </c>
      <c r="D5261" s="5">
        <v>5665.75</v>
      </c>
      <c r="E5261" s="6">
        <v>0.35</v>
      </c>
      <c r="F5261" s="5">
        <v>3682.7375000000002</v>
      </c>
      <c r="G5261" t="s">
        <v>26932</v>
      </c>
    </row>
    <row r="5262" spans="1:7" x14ac:dyDescent="0.25">
      <c r="A5262" t="s">
        <v>47651</v>
      </c>
      <c r="B5262" t="s">
        <v>33199</v>
      </c>
      <c r="C5262" t="s">
        <v>33200</v>
      </c>
      <c r="D5262" s="5">
        <v>5665.75</v>
      </c>
      <c r="E5262" s="6">
        <v>0.35</v>
      </c>
      <c r="F5262" s="5">
        <v>3682.7375000000002</v>
      </c>
      <c r="G5262" t="s">
        <v>26932</v>
      </c>
    </row>
    <row r="5263" spans="1:7" x14ac:dyDescent="0.25">
      <c r="A5263" t="s">
        <v>47652</v>
      </c>
      <c r="B5263" t="s">
        <v>33201</v>
      </c>
      <c r="C5263" t="s">
        <v>33202</v>
      </c>
      <c r="D5263" s="5">
        <v>5665.75</v>
      </c>
      <c r="E5263" s="6">
        <v>0.35</v>
      </c>
      <c r="F5263" s="5">
        <v>3682.7375000000002</v>
      </c>
      <c r="G5263" t="s">
        <v>26932</v>
      </c>
    </row>
    <row r="5264" spans="1:7" x14ac:dyDescent="0.25">
      <c r="A5264" t="s">
        <v>47653</v>
      </c>
      <c r="B5264" t="s">
        <v>33203</v>
      </c>
      <c r="C5264" t="s">
        <v>33204</v>
      </c>
      <c r="D5264" s="5">
        <v>9799.1299999999992</v>
      </c>
      <c r="E5264" s="6">
        <v>0.35</v>
      </c>
      <c r="F5264" s="5">
        <v>6369.4344999999994</v>
      </c>
      <c r="G5264" t="s">
        <v>26932</v>
      </c>
    </row>
    <row r="5265" spans="1:7" x14ac:dyDescent="0.25">
      <c r="A5265" t="s">
        <v>47654</v>
      </c>
      <c r="B5265" t="s">
        <v>33205</v>
      </c>
      <c r="C5265" t="s">
        <v>33206</v>
      </c>
      <c r="D5265" s="5">
        <v>9799.1299999999992</v>
      </c>
      <c r="E5265" s="6">
        <v>0.35</v>
      </c>
      <c r="F5265" s="5">
        <v>6369.4344999999994</v>
      </c>
      <c r="G5265" t="s">
        <v>26932</v>
      </c>
    </row>
    <row r="5266" spans="1:7" x14ac:dyDescent="0.25">
      <c r="A5266" t="s">
        <v>47655</v>
      </c>
      <c r="B5266" t="s">
        <v>33207</v>
      </c>
      <c r="C5266" t="s">
        <v>33208</v>
      </c>
      <c r="D5266" s="5">
        <v>9799.1299999999992</v>
      </c>
      <c r="E5266" s="6">
        <v>0.35</v>
      </c>
      <c r="F5266" s="5">
        <v>6369.4344999999994</v>
      </c>
      <c r="G5266" t="s">
        <v>26932</v>
      </c>
    </row>
    <row r="5267" spans="1:7" x14ac:dyDescent="0.25">
      <c r="A5267" t="s">
        <v>47656</v>
      </c>
      <c r="B5267" t="s">
        <v>33209</v>
      </c>
      <c r="C5267" t="s">
        <v>33210</v>
      </c>
      <c r="D5267" s="5">
        <v>9799.1299999999992</v>
      </c>
      <c r="E5267" s="6">
        <v>0.35</v>
      </c>
      <c r="F5267" s="5">
        <v>6369.4344999999994</v>
      </c>
      <c r="G5267" t="s">
        <v>26932</v>
      </c>
    </row>
    <row r="5268" spans="1:7" x14ac:dyDescent="0.25">
      <c r="A5268" t="s">
        <v>47657</v>
      </c>
      <c r="B5268" t="s">
        <v>33211</v>
      </c>
      <c r="C5268" t="s">
        <v>33212</v>
      </c>
      <c r="D5268" s="5">
        <v>9059.82</v>
      </c>
      <c r="E5268" s="6">
        <v>0.35</v>
      </c>
      <c r="F5268" s="5">
        <v>5888.8829999999998</v>
      </c>
      <c r="G5268" t="s">
        <v>26932</v>
      </c>
    </row>
    <row r="5269" spans="1:7" x14ac:dyDescent="0.25">
      <c r="A5269" t="s">
        <v>47658</v>
      </c>
      <c r="B5269" t="s">
        <v>33213</v>
      </c>
      <c r="C5269" t="s">
        <v>33214</v>
      </c>
      <c r="D5269" s="5">
        <v>9059.82</v>
      </c>
      <c r="E5269" s="6">
        <v>0.35</v>
      </c>
      <c r="F5269" s="5">
        <v>5888.8829999999998</v>
      </c>
      <c r="G5269" t="s">
        <v>26932</v>
      </c>
    </row>
    <row r="5270" spans="1:7" x14ac:dyDescent="0.25">
      <c r="A5270" t="s">
        <v>47659</v>
      </c>
      <c r="B5270" t="s">
        <v>33215</v>
      </c>
      <c r="C5270" t="s">
        <v>33216</v>
      </c>
      <c r="D5270" s="5">
        <v>9059.82</v>
      </c>
      <c r="E5270" s="6">
        <v>0.35</v>
      </c>
      <c r="F5270" s="5">
        <v>5888.8829999999998</v>
      </c>
      <c r="G5270" t="s">
        <v>26932</v>
      </c>
    </row>
    <row r="5271" spans="1:7" x14ac:dyDescent="0.25">
      <c r="A5271" t="s">
        <v>47660</v>
      </c>
      <c r="B5271" t="s">
        <v>33217</v>
      </c>
      <c r="C5271" t="s">
        <v>33218</v>
      </c>
      <c r="D5271" s="5">
        <v>9059.82</v>
      </c>
      <c r="E5271" s="6">
        <v>0.35</v>
      </c>
      <c r="F5271" s="5">
        <v>5888.8829999999998</v>
      </c>
      <c r="G5271" t="s">
        <v>26932</v>
      </c>
    </row>
    <row r="5272" spans="1:7" x14ac:dyDescent="0.25">
      <c r="A5272" t="s">
        <v>47661</v>
      </c>
      <c r="B5272" t="s">
        <v>33219</v>
      </c>
      <c r="C5272" t="s">
        <v>33220</v>
      </c>
      <c r="D5272" s="5">
        <v>2560.34</v>
      </c>
      <c r="E5272" s="6">
        <v>0.35</v>
      </c>
      <c r="F5272" s="5">
        <v>1664.2210000000002</v>
      </c>
      <c r="G5272" t="s">
        <v>26932</v>
      </c>
    </row>
    <row r="5273" spans="1:7" x14ac:dyDescent="0.25">
      <c r="A5273" t="s">
        <v>47662</v>
      </c>
      <c r="B5273" t="s">
        <v>33221</v>
      </c>
      <c r="C5273" t="s">
        <v>33222</v>
      </c>
      <c r="D5273" s="5">
        <v>2560.34</v>
      </c>
      <c r="E5273" s="6">
        <v>0.35</v>
      </c>
      <c r="F5273" s="5">
        <v>1664.2210000000002</v>
      </c>
      <c r="G5273" t="s">
        <v>26932</v>
      </c>
    </row>
    <row r="5274" spans="1:7" x14ac:dyDescent="0.25">
      <c r="A5274" t="s">
        <v>47663</v>
      </c>
      <c r="B5274" t="s">
        <v>892</v>
      </c>
      <c r="C5274" t="s">
        <v>893</v>
      </c>
      <c r="D5274" s="5">
        <v>2560.6799999999998</v>
      </c>
      <c r="E5274" s="6">
        <v>0.35</v>
      </c>
      <c r="F5274" s="5">
        <v>1664.442</v>
      </c>
      <c r="G5274" t="s">
        <v>26932</v>
      </c>
    </row>
    <row r="5275" spans="1:7" x14ac:dyDescent="0.25">
      <c r="A5275" t="s">
        <v>47664</v>
      </c>
      <c r="B5275" t="s">
        <v>33223</v>
      </c>
      <c r="C5275" t="s">
        <v>33224</v>
      </c>
      <c r="D5275" s="5">
        <v>2560.6799999999998</v>
      </c>
      <c r="E5275" s="6">
        <v>0.35</v>
      </c>
      <c r="F5275" s="5">
        <v>1664.442</v>
      </c>
      <c r="G5275" t="s">
        <v>26932</v>
      </c>
    </row>
    <row r="5276" spans="1:7" x14ac:dyDescent="0.25">
      <c r="A5276" t="s">
        <v>47665</v>
      </c>
      <c r="B5276" t="s">
        <v>894</v>
      </c>
      <c r="C5276" t="s">
        <v>895</v>
      </c>
      <c r="D5276" s="5">
        <v>2560.6799999999998</v>
      </c>
      <c r="E5276" s="6">
        <v>0.35</v>
      </c>
      <c r="F5276" s="5">
        <v>1664.442</v>
      </c>
      <c r="G5276" t="s">
        <v>26932</v>
      </c>
    </row>
    <row r="5277" spans="1:7" x14ac:dyDescent="0.25">
      <c r="A5277" t="s">
        <v>47666</v>
      </c>
      <c r="B5277" t="s">
        <v>33225</v>
      </c>
      <c r="C5277" t="s">
        <v>33226</v>
      </c>
      <c r="D5277" s="5">
        <v>2560.6799999999998</v>
      </c>
      <c r="E5277" s="6">
        <v>0.35</v>
      </c>
      <c r="F5277" s="5">
        <v>1664.442</v>
      </c>
      <c r="G5277" t="s">
        <v>26932</v>
      </c>
    </row>
    <row r="5278" spans="1:7" x14ac:dyDescent="0.25">
      <c r="A5278" t="s">
        <v>47667</v>
      </c>
      <c r="B5278" t="s">
        <v>33227</v>
      </c>
      <c r="C5278" t="s">
        <v>33228</v>
      </c>
      <c r="D5278" s="5">
        <v>4536.3</v>
      </c>
      <c r="E5278" s="6">
        <v>0.35</v>
      </c>
      <c r="F5278" s="5">
        <v>2948.5950000000003</v>
      </c>
      <c r="G5278" t="s">
        <v>26932</v>
      </c>
    </row>
    <row r="5279" spans="1:7" x14ac:dyDescent="0.25">
      <c r="A5279" t="s">
        <v>47668</v>
      </c>
      <c r="B5279" t="s">
        <v>33229</v>
      </c>
      <c r="C5279" t="s">
        <v>33230</v>
      </c>
      <c r="D5279" s="5">
        <v>4536.3</v>
      </c>
      <c r="E5279" s="6">
        <v>0.35</v>
      </c>
      <c r="F5279" s="5">
        <v>2948.5950000000003</v>
      </c>
      <c r="G5279" t="s">
        <v>26932</v>
      </c>
    </row>
    <row r="5280" spans="1:7" x14ac:dyDescent="0.25">
      <c r="A5280" t="s">
        <v>47669</v>
      </c>
      <c r="B5280" t="s">
        <v>896</v>
      </c>
      <c r="C5280" t="s">
        <v>897</v>
      </c>
      <c r="D5280" s="5">
        <v>4536.63</v>
      </c>
      <c r="E5280" s="6">
        <v>0.35</v>
      </c>
      <c r="F5280" s="5">
        <v>2948.8095000000003</v>
      </c>
      <c r="G5280" t="s">
        <v>26932</v>
      </c>
    </row>
    <row r="5281" spans="1:7" x14ac:dyDescent="0.25">
      <c r="A5281" t="s">
        <v>47670</v>
      </c>
      <c r="B5281" t="s">
        <v>33231</v>
      </c>
      <c r="C5281" t="s">
        <v>33232</v>
      </c>
      <c r="D5281" s="5">
        <v>4536.63</v>
      </c>
      <c r="E5281" s="6">
        <v>0.35</v>
      </c>
      <c r="F5281" s="5">
        <v>2948.8095000000003</v>
      </c>
      <c r="G5281" t="s">
        <v>26932</v>
      </c>
    </row>
    <row r="5282" spans="1:7" x14ac:dyDescent="0.25">
      <c r="A5282" t="s">
        <v>47671</v>
      </c>
      <c r="B5282" t="s">
        <v>898</v>
      </c>
      <c r="C5282" t="s">
        <v>899</v>
      </c>
      <c r="D5282" s="5">
        <v>4536.63</v>
      </c>
      <c r="E5282" s="6">
        <v>0.35</v>
      </c>
      <c r="F5282" s="5">
        <v>2948.8095000000003</v>
      </c>
      <c r="G5282" t="s">
        <v>26932</v>
      </c>
    </row>
    <row r="5283" spans="1:7" x14ac:dyDescent="0.25">
      <c r="A5283" t="s">
        <v>47672</v>
      </c>
      <c r="B5283" t="s">
        <v>33233</v>
      </c>
      <c r="C5283" t="s">
        <v>33234</v>
      </c>
      <c r="D5283" s="5">
        <v>4536.63</v>
      </c>
      <c r="E5283" s="6">
        <v>0.35</v>
      </c>
      <c r="F5283" s="5">
        <v>2948.8095000000003</v>
      </c>
      <c r="G5283" t="s">
        <v>26932</v>
      </c>
    </row>
    <row r="5284" spans="1:7" x14ac:dyDescent="0.25">
      <c r="A5284" t="s">
        <v>47673</v>
      </c>
      <c r="B5284" t="s">
        <v>33235</v>
      </c>
      <c r="C5284" t="s">
        <v>33236</v>
      </c>
      <c r="D5284" s="5">
        <v>7802.67</v>
      </c>
      <c r="E5284" s="6">
        <v>0.35</v>
      </c>
      <c r="F5284" s="5">
        <v>5071.7354999999998</v>
      </c>
      <c r="G5284" t="s">
        <v>26932</v>
      </c>
    </row>
    <row r="5285" spans="1:7" x14ac:dyDescent="0.25">
      <c r="A5285" t="s">
        <v>47674</v>
      </c>
      <c r="B5285" t="s">
        <v>33237</v>
      </c>
      <c r="C5285" t="s">
        <v>33238</v>
      </c>
      <c r="D5285" s="5">
        <v>7802.67</v>
      </c>
      <c r="E5285" s="6">
        <v>0.35</v>
      </c>
      <c r="F5285" s="5">
        <v>5071.7354999999998</v>
      </c>
      <c r="G5285" t="s">
        <v>26932</v>
      </c>
    </row>
    <row r="5286" spans="1:7" x14ac:dyDescent="0.25">
      <c r="A5286" t="s">
        <v>47675</v>
      </c>
      <c r="B5286" t="s">
        <v>900</v>
      </c>
      <c r="C5286" t="s">
        <v>901</v>
      </c>
      <c r="D5286" s="5">
        <v>7803.01</v>
      </c>
      <c r="E5286" s="6">
        <v>0.35</v>
      </c>
      <c r="F5286" s="5">
        <v>5071.9565000000002</v>
      </c>
      <c r="G5286" t="s">
        <v>26932</v>
      </c>
    </row>
    <row r="5287" spans="1:7" x14ac:dyDescent="0.25">
      <c r="A5287" t="s">
        <v>47676</v>
      </c>
      <c r="B5287" t="s">
        <v>33239</v>
      </c>
      <c r="C5287" t="s">
        <v>33240</v>
      </c>
      <c r="D5287" s="5">
        <v>7803.01</v>
      </c>
      <c r="E5287" s="6">
        <v>0.35</v>
      </c>
      <c r="F5287" s="5">
        <v>5071.9565000000002</v>
      </c>
      <c r="G5287" t="s">
        <v>26932</v>
      </c>
    </row>
    <row r="5288" spans="1:7" x14ac:dyDescent="0.25">
      <c r="A5288" t="s">
        <v>47677</v>
      </c>
      <c r="B5288" t="s">
        <v>33241</v>
      </c>
      <c r="C5288" t="s">
        <v>33242</v>
      </c>
      <c r="D5288" s="5">
        <v>7803.01</v>
      </c>
      <c r="E5288" s="6">
        <v>0.35</v>
      </c>
      <c r="F5288" s="5">
        <v>5071.9565000000002</v>
      </c>
      <c r="G5288" t="s">
        <v>26932</v>
      </c>
    </row>
    <row r="5289" spans="1:7" x14ac:dyDescent="0.25">
      <c r="A5289" t="s">
        <v>47678</v>
      </c>
      <c r="B5289" t="s">
        <v>33243</v>
      </c>
      <c r="C5289" t="s">
        <v>33244</v>
      </c>
      <c r="D5289" s="5">
        <v>9778.6299999999992</v>
      </c>
      <c r="E5289" s="6">
        <v>0.35</v>
      </c>
      <c r="F5289" s="5">
        <v>6356.1094999999996</v>
      </c>
      <c r="G5289" t="s">
        <v>26932</v>
      </c>
    </row>
    <row r="5290" spans="1:7" x14ac:dyDescent="0.25">
      <c r="A5290" t="s">
        <v>47679</v>
      </c>
      <c r="B5290" t="s">
        <v>33245</v>
      </c>
      <c r="C5290" t="s">
        <v>33246</v>
      </c>
      <c r="D5290" s="5">
        <v>9778.6299999999992</v>
      </c>
      <c r="E5290" s="6">
        <v>0.35</v>
      </c>
      <c r="F5290" s="5">
        <v>6356.1094999999996</v>
      </c>
      <c r="G5290" t="s">
        <v>26932</v>
      </c>
    </row>
    <row r="5291" spans="1:7" x14ac:dyDescent="0.25">
      <c r="A5291" t="s">
        <v>47680</v>
      </c>
      <c r="B5291" t="s">
        <v>33247</v>
      </c>
      <c r="C5291" t="s">
        <v>33248</v>
      </c>
      <c r="D5291" s="5">
        <v>9778.9599999999991</v>
      </c>
      <c r="E5291" s="6">
        <v>0.35</v>
      </c>
      <c r="F5291" s="5">
        <v>6356.3239999999996</v>
      </c>
      <c r="G5291" t="s">
        <v>26932</v>
      </c>
    </row>
    <row r="5292" spans="1:7" x14ac:dyDescent="0.25">
      <c r="A5292" t="s">
        <v>47681</v>
      </c>
      <c r="B5292" t="s">
        <v>33249</v>
      </c>
      <c r="C5292" t="s">
        <v>33250</v>
      </c>
      <c r="D5292" s="5">
        <v>9778.9599999999991</v>
      </c>
      <c r="E5292" s="6">
        <v>0.35</v>
      </c>
      <c r="F5292" s="5">
        <v>6356.3239999999996</v>
      </c>
      <c r="G5292" t="s">
        <v>26932</v>
      </c>
    </row>
    <row r="5293" spans="1:7" x14ac:dyDescent="0.25">
      <c r="A5293" t="s">
        <v>47682</v>
      </c>
      <c r="B5293" t="s">
        <v>33251</v>
      </c>
      <c r="C5293" t="s">
        <v>33252</v>
      </c>
      <c r="D5293" s="5">
        <v>6458.82</v>
      </c>
      <c r="E5293" s="6">
        <v>0.35</v>
      </c>
      <c r="F5293" s="5">
        <v>4198.2330000000002</v>
      </c>
      <c r="G5293" t="s">
        <v>26932</v>
      </c>
    </row>
    <row r="5294" spans="1:7" x14ac:dyDescent="0.25">
      <c r="A5294" t="s">
        <v>47683</v>
      </c>
      <c r="B5294" t="s">
        <v>33253</v>
      </c>
      <c r="C5294" t="s">
        <v>33254</v>
      </c>
      <c r="D5294" s="5">
        <v>6458.82</v>
      </c>
      <c r="E5294" s="6">
        <v>0.35</v>
      </c>
      <c r="F5294" s="5">
        <v>4198.2330000000002</v>
      </c>
      <c r="G5294" t="s">
        <v>26932</v>
      </c>
    </row>
    <row r="5295" spans="1:7" x14ac:dyDescent="0.25">
      <c r="A5295" t="s">
        <v>47684</v>
      </c>
      <c r="B5295" t="s">
        <v>33255</v>
      </c>
      <c r="C5295" t="s">
        <v>33256</v>
      </c>
      <c r="D5295" s="5">
        <v>6458.82</v>
      </c>
      <c r="E5295" s="6">
        <v>0.35</v>
      </c>
      <c r="F5295" s="5">
        <v>4198.2330000000002</v>
      </c>
      <c r="G5295" t="s">
        <v>26932</v>
      </c>
    </row>
    <row r="5296" spans="1:7" x14ac:dyDescent="0.25">
      <c r="A5296" t="s">
        <v>47685</v>
      </c>
      <c r="B5296" t="s">
        <v>33257</v>
      </c>
      <c r="C5296" t="s">
        <v>33258</v>
      </c>
      <c r="D5296" s="5">
        <v>6458.82</v>
      </c>
      <c r="E5296" s="6">
        <v>0.35</v>
      </c>
      <c r="F5296" s="5">
        <v>4198.2330000000002</v>
      </c>
      <c r="G5296" t="s">
        <v>26932</v>
      </c>
    </row>
    <row r="5297" spans="1:7" x14ac:dyDescent="0.25">
      <c r="A5297" t="s">
        <v>47686</v>
      </c>
      <c r="B5297" t="s">
        <v>38872</v>
      </c>
      <c r="C5297" t="s">
        <v>38873</v>
      </c>
      <c r="D5297" s="5">
        <v>8434.77</v>
      </c>
      <c r="E5297" s="6">
        <v>0.35</v>
      </c>
      <c r="F5297" s="5">
        <v>5482.6005000000005</v>
      </c>
      <c r="G5297" t="s">
        <v>26932</v>
      </c>
    </row>
    <row r="5298" spans="1:7" x14ac:dyDescent="0.25">
      <c r="A5298" t="s">
        <v>47687</v>
      </c>
      <c r="B5298" t="s">
        <v>33261</v>
      </c>
      <c r="C5298" t="s">
        <v>33262</v>
      </c>
      <c r="D5298" s="5">
        <v>8434.77</v>
      </c>
      <c r="E5298" s="6">
        <v>0.35</v>
      </c>
      <c r="F5298" s="5">
        <v>5482.6005000000005</v>
      </c>
      <c r="G5298" t="s">
        <v>26932</v>
      </c>
    </row>
    <row r="5299" spans="1:7" x14ac:dyDescent="0.25">
      <c r="A5299" t="s">
        <v>47688</v>
      </c>
      <c r="B5299" t="s">
        <v>33263</v>
      </c>
      <c r="C5299" t="s">
        <v>33264</v>
      </c>
      <c r="D5299" s="5">
        <v>8434.77</v>
      </c>
      <c r="E5299" s="6">
        <v>0.35</v>
      </c>
      <c r="F5299" s="5">
        <v>5482.6005000000005</v>
      </c>
      <c r="G5299" t="s">
        <v>26932</v>
      </c>
    </row>
    <row r="5300" spans="1:7" x14ac:dyDescent="0.25">
      <c r="A5300" t="s">
        <v>47689</v>
      </c>
      <c r="B5300" t="s">
        <v>33265</v>
      </c>
      <c r="C5300" t="s">
        <v>33266</v>
      </c>
      <c r="D5300" s="5">
        <v>8434.77</v>
      </c>
      <c r="E5300" s="6">
        <v>0.35</v>
      </c>
      <c r="F5300" s="5">
        <v>5482.6005000000005</v>
      </c>
      <c r="G5300" t="s">
        <v>26932</v>
      </c>
    </row>
    <row r="5301" spans="1:7" x14ac:dyDescent="0.25">
      <c r="A5301" t="s">
        <v>47690</v>
      </c>
      <c r="B5301" t="s">
        <v>33269</v>
      </c>
      <c r="C5301" t="s">
        <v>33270</v>
      </c>
      <c r="D5301" s="5">
        <v>14691.97</v>
      </c>
      <c r="E5301" s="6">
        <v>0.35</v>
      </c>
      <c r="F5301" s="5">
        <v>9549.7805000000008</v>
      </c>
      <c r="G5301" t="s">
        <v>26932</v>
      </c>
    </row>
    <row r="5302" spans="1:7" x14ac:dyDescent="0.25">
      <c r="A5302" t="s">
        <v>47691</v>
      </c>
      <c r="B5302" t="s">
        <v>33271</v>
      </c>
      <c r="C5302" t="s">
        <v>33272</v>
      </c>
      <c r="D5302" s="5">
        <v>14691.97</v>
      </c>
      <c r="E5302" s="6">
        <v>0.35</v>
      </c>
      <c r="F5302" s="5">
        <v>9549.7805000000008</v>
      </c>
      <c r="G5302" t="s">
        <v>26932</v>
      </c>
    </row>
    <row r="5303" spans="1:7" x14ac:dyDescent="0.25">
      <c r="A5303" t="s">
        <v>47692</v>
      </c>
      <c r="B5303" t="s">
        <v>33273</v>
      </c>
      <c r="C5303" t="s">
        <v>33274</v>
      </c>
      <c r="D5303" s="5">
        <v>14691.97</v>
      </c>
      <c r="E5303" s="6">
        <v>0.35</v>
      </c>
      <c r="F5303" s="5">
        <v>9549.7805000000008</v>
      </c>
      <c r="G5303" t="s">
        <v>26932</v>
      </c>
    </row>
    <row r="5304" spans="1:7" x14ac:dyDescent="0.25">
      <c r="A5304" t="s">
        <v>47693</v>
      </c>
      <c r="B5304" t="s">
        <v>33275</v>
      </c>
      <c r="C5304" t="s">
        <v>33276</v>
      </c>
      <c r="D5304" s="5">
        <v>14691.97</v>
      </c>
      <c r="E5304" s="6">
        <v>0.35</v>
      </c>
      <c r="F5304" s="5">
        <v>9549.7805000000008</v>
      </c>
      <c r="G5304" t="s">
        <v>26932</v>
      </c>
    </row>
    <row r="5305" spans="1:7" x14ac:dyDescent="0.25">
      <c r="A5305" t="s">
        <v>47694</v>
      </c>
      <c r="B5305" t="s">
        <v>33277</v>
      </c>
      <c r="C5305" t="s">
        <v>33278</v>
      </c>
      <c r="D5305" s="5">
        <v>13952.67</v>
      </c>
      <c r="E5305" s="6">
        <v>0.35</v>
      </c>
      <c r="F5305" s="5">
        <v>9069.2355000000007</v>
      </c>
      <c r="G5305" t="s">
        <v>26932</v>
      </c>
    </row>
    <row r="5306" spans="1:7" x14ac:dyDescent="0.25">
      <c r="A5306" t="s">
        <v>47695</v>
      </c>
      <c r="B5306" t="s">
        <v>33279</v>
      </c>
      <c r="C5306" t="s">
        <v>33280</v>
      </c>
      <c r="D5306" s="5">
        <v>13952.67</v>
      </c>
      <c r="E5306" s="6">
        <v>0.35</v>
      </c>
      <c r="F5306" s="5">
        <v>9069.2355000000007</v>
      </c>
      <c r="G5306" t="s">
        <v>26932</v>
      </c>
    </row>
    <row r="5307" spans="1:7" x14ac:dyDescent="0.25">
      <c r="A5307" t="s">
        <v>47696</v>
      </c>
      <c r="B5307" t="s">
        <v>33283</v>
      </c>
      <c r="C5307" t="s">
        <v>33284</v>
      </c>
      <c r="D5307" s="5">
        <v>4415.32</v>
      </c>
      <c r="E5307" s="6">
        <v>0.35</v>
      </c>
      <c r="F5307" s="5">
        <v>2869.9580000000001</v>
      </c>
      <c r="G5307" t="s">
        <v>26932</v>
      </c>
    </row>
    <row r="5308" spans="1:7" x14ac:dyDescent="0.25">
      <c r="A5308" t="s">
        <v>47697</v>
      </c>
      <c r="B5308" t="s">
        <v>33285</v>
      </c>
      <c r="C5308" t="s">
        <v>33286</v>
      </c>
      <c r="D5308" s="5">
        <v>4415.32</v>
      </c>
      <c r="E5308" s="6">
        <v>0.35</v>
      </c>
      <c r="F5308" s="5">
        <v>2869.9580000000001</v>
      </c>
      <c r="G5308" t="s">
        <v>26932</v>
      </c>
    </row>
    <row r="5309" spans="1:7" x14ac:dyDescent="0.25">
      <c r="A5309" t="s">
        <v>47698</v>
      </c>
      <c r="B5309" t="s">
        <v>908</v>
      </c>
      <c r="C5309" t="s">
        <v>909</v>
      </c>
      <c r="D5309" s="5">
        <v>4415.66</v>
      </c>
      <c r="E5309" s="6">
        <v>0.35</v>
      </c>
      <c r="F5309" s="5">
        <v>2870.1790000000001</v>
      </c>
      <c r="G5309" t="s">
        <v>26932</v>
      </c>
    </row>
    <row r="5310" spans="1:7" x14ac:dyDescent="0.25">
      <c r="A5310" t="s">
        <v>47699</v>
      </c>
      <c r="B5310" t="s">
        <v>33287</v>
      </c>
      <c r="C5310" t="s">
        <v>33288</v>
      </c>
      <c r="D5310" s="5">
        <v>4415.66</v>
      </c>
      <c r="E5310" s="6">
        <v>0.35</v>
      </c>
      <c r="F5310" s="5">
        <v>2870.1790000000001</v>
      </c>
      <c r="G5310" t="s">
        <v>26932</v>
      </c>
    </row>
    <row r="5311" spans="1:7" x14ac:dyDescent="0.25">
      <c r="A5311" t="s">
        <v>47700</v>
      </c>
      <c r="B5311" t="s">
        <v>33289</v>
      </c>
      <c r="C5311" t="s">
        <v>33290</v>
      </c>
      <c r="D5311" s="5">
        <v>4415.66</v>
      </c>
      <c r="E5311" s="6">
        <v>0.35</v>
      </c>
      <c r="F5311" s="5">
        <v>2870.1790000000001</v>
      </c>
      <c r="G5311" t="s">
        <v>26932</v>
      </c>
    </row>
    <row r="5312" spans="1:7" x14ac:dyDescent="0.25">
      <c r="A5312" t="s">
        <v>47701</v>
      </c>
      <c r="B5312" t="s">
        <v>33291</v>
      </c>
      <c r="C5312" t="s">
        <v>33292</v>
      </c>
      <c r="D5312" s="5">
        <v>6391.28</v>
      </c>
      <c r="E5312" s="6">
        <v>0.35</v>
      </c>
      <c r="F5312" s="5">
        <v>4154.3320000000003</v>
      </c>
      <c r="G5312" t="s">
        <v>26932</v>
      </c>
    </row>
    <row r="5313" spans="1:7" x14ac:dyDescent="0.25">
      <c r="A5313" t="s">
        <v>47702</v>
      </c>
      <c r="B5313" t="s">
        <v>33293</v>
      </c>
      <c r="C5313" t="s">
        <v>33294</v>
      </c>
      <c r="D5313" s="5">
        <v>6391.28</v>
      </c>
      <c r="E5313" s="6">
        <v>0.35</v>
      </c>
      <c r="F5313" s="5">
        <v>4154.3320000000003</v>
      </c>
      <c r="G5313" t="s">
        <v>26932</v>
      </c>
    </row>
    <row r="5314" spans="1:7" x14ac:dyDescent="0.25">
      <c r="A5314" t="s">
        <v>47703</v>
      </c>
      <c r="B5314" t="s">
        <v>912</v>
      </c>
      <c r="C5314" t="s">
        <v>913</v>
      </c>
      <c r="D5314" s="5">
        <v>6391.61</v>
      </c>
      <c r="E5314" s="6">
        <v>0.35</v>
      </c>
      <c r="F5314" s="5">
        <v>4154.5465000000004</v>
      </c>
      <c r="G5314" t="s">
        <v>26932</v>
      </c>
    </row>
    <row r="5315" spans="1:7" x14ac:dyDescent="0.25">
      <c r="A5315" t="s">
        <v>47704</v>
      </c>
      <c r="B5315" t="s">
        <v>33295</v>
      </c>
      <c r="C5315" t="s">
        <v>33296</v>
      </c>
      <c r="D5315" s="5">
        <v>6391.61</v>
      </c>
      <c r="E5315" s="6">
        <v>0.35</v>
      </c>
      <c r="F5315" s="5">
        <v>4154.5465000000004</v>
      </c>
      <c r="G5315" t="s">
        <v>26932</v>
      </c>
    </row>
    <row r="5316" spans="1:7" x14ac:dyDescent="0.25">
      <c r="A5316" t="s">
        <v>47705</v>
      </c>
      <c r="B5316" t="s">
        <v>33297</v>
      </c>
      <c r="C5316" t="s">
        <v>33298</v>
      </c>
      <c r="D5316" s="5">
        <v>6391.61</v>
      </c>
      <c r="E5316" s="6">
        <v>0.35</v>
      </c>
      <c r="F5316" s="5">
        <v>4154.5465000000004</v>
      </c>
      <c r="G5316" t="s">
        <v>26932</v>
      </c>
    </row>
    <row r="5317" spans="1:7" x14ac:dyDescent="0.25">
      <c r="A5317" t="s">
        <v>47706</v>
      </c>
      <c r="B5317" t="s">
        <v>12998</v>
      </c>
      <c r="C5317" t="s">
        <v>12999</v>
      </c>
      <c r="D5317" s="5">
        <v>0</v>
      </c>
      <c r="E5317" s="6">
        <v>0.35</v>
      </c>
      <c r="F5317" s="5">
        <v>0</v>
      </c>
      <c r="G5317" t="s">
        <v>26932</v>
      </c>
    </row>
    <row r="5318" spans="1:7" x14ac:dyDescent="0.25">
      <c r="A5318" t="s">
        <v>47707</v>
      </c>
      <c r="B5318" t="s">
        <v>13000</v>
      </c>
      <c r="C5318" t="s">
        <v>13001</v>
      </c>
      <c r="D5318" s="5">
        <v>0</v>
      </c>
      <c r="E5318" s="6">
        <v>0.35</v>
      </c>
      <c r="F5318" s="5">
        <v>0</v>
      </c>
      <c r="G5318" t="s">
        <v>26932</v>
      </c>
    </row>
    <row r="5319" spans="1:7" x14ac:dyDescent="0.25">
      <c r="A5319" t="s">
        <v>47708</v>
      </c>
      <c r="B5319" t="s">
        <v>13002</v>
      </c>
      <c r="C5319" t="s">
        <v>13003</v>
      </c>
      <c r="D5319" s="5">
        <v>0</v>
      </c>
      <c r="E5319" s="6">
        <v>0.35</v>
      </c>
      <c r="F5319" s="5">
        <v>0</v>
      </c>
      <c r="G5319" t="s">
        <v>26932</v>
      </c>
    </row>
    <row r="5320" spans="1:7" x14ac:dyDescent="0.25">
      <c r="A5320" t="s">
        <v>47709</v>
      </c>
      <c r="B5320" t="s">
        <v>13004</v>
      </c>
      <c r="C5320" t="s">
        <v>13005</v>
      </c>
      <c r="D5320" s="5">
        <v>0</v>
      </c>
      <c r="E5320" s="6">
        <v>0.35</v>
      </c>
      <c r="F5320" s="5">
        <v>0</v>
      </c>
      <c r="G5320" t="s">
        <v>26932</v>
      </c>
    </row>
    <row r="5321" spans="1:7" x14ac:dyDescent="0.25">
      <c r="A5321" t="s">
        <v>47710</v>
      </c>
      <c r="B5321" t="s">
        <v>13007</v>
      </c>
      <c r="C5321" t="s">
        <v>13008</v>
      </c>
      <c r="D5321" s="5">
        <v>0</v>
      </c>
      <c r="E5321" s="6">
        <v>0.35</v>
      </c>
      <c r="F5321" s="5">
        <v>0</v>
      </c>
      <c r="G5321" t="s">
        <v>26932</v>
      </c>
    </row>
    <row r="5322" spans="1:7" x14ac:dyDescent="0.25">
      <c r="A5322" t="s">
        <v>47711</v>
      </c>
      <c r="B5322" t="s">
        <v>64</v>
      </c>
      <c r="C5322" t="s">
        <v>65</v>
      </c>
      <c r="D5322" s="5">
        <v>1573.24</v>
      </c>
      <c r="E5322" s="6">
        <v>0.35</v>
      </c>
      <c r="F5322" s="5">
        <v>1022.606</v>
      </c>
      <c r="G5322" t="s">
        <v>26932</v>
      </c>
    </row>
    <row r="5323" spans="1:7" x14ac:dyDescent="0.25">
      <c r="A5323" t="s">
        <v>47712</v>
      </c>
      <c r="B5323" t="s">
        <v>33259</v>
      </c>
      <c r="C5323" t="s">
        <v>33260</v>
      </c>
      <c r="D5323" s="5">
        <v>5683.77</v>
      </c>
      <c r="E5323" s="6">
        <v>0.35</v>
      </c>
      <c r="F5323" s="5">
        <v>3694.4505000000004</v>
      </c>
      <c r="G5323" t="s">
        <v>26932</v>
      </c>
    </row>
    <row r="5324" spans="1:7" x14ac:dyDescent="0.25">
      <c r="A5324" t="s">
        <v>47713</v>
      </c>
      <c r="B5324" t="s">
        <v>85</v>
      </c>
      <c r="C5324" t="s">
        <v>86</v>
      </c>
      <c r="D5324" s="5">
        <v>1573.24</v>
      </c>
      <c r="E5324" s="6">
        <v>0.35</v>
      </c>
      <c r="F5324" s="5">
        <v>1022.606</v>
      </c>
      <c r="G5324" t="s">
        <v>26932</v>
      </c>
    </row>
    <row r="5325" spans="1:7" x14ac:dyDescent="0.25">
      <c r="A5325" t="s">
        <v>47714</v>
      </c>
      <c r="B5325" t="s">
        <v>33299</v>
      </c>
      <c r="C5325" t="s">
        <v>33300</v>
      </c>
      <c r="D5325" s="5">
        <v>7477.02</v>
      </c>
      <c r="E5325" s="6">
        <v>0.35</v>
      </c>
      <c r="F5325" s="5">
        <v>4860.0630000000001</v>
      </c>
      <c r="G5325" t="s">
        <v>26932</v>
      </c>
    </row>
    <row r="5326" spans="1:7" x14ac:dyDescent="0.25">
      <c r="A5326" t="s">
        <v>47715</v>
      </c>
      <c r="B5326" t="s">
        <v>33301</v>
      </c>
      <c r="C5326" t="s">
        <v>33302</v>
      </c>
      <c r="D5326" s="5">
        <v>7477.02</v>
      </c>
      <c r="E5326" s="6">
        <v>0.35</v>
      </c>
      <c r="F5326" s="5">
        <v>4860.0630000000001</v>
      </c>
      <c r="G5326" t="s">
        <v>26932</v>
      </c>
    </row>
    <row r="5327" spans="1:7" x14ac:dyDescent="0.25">
      <c r="A5327" t="s">
        <v>47716</v>
      </c>
      <c r="B5327" t="s">
        <v>33303</v>
      </c>
      <c r="C5327" t="s">
        <v>33304</v>
      </c>
      <c r="D5327" s="5">
        <v>7477.02</v>
      </c>
      <c r="E5327" s="6">
        <v>0.35</v>
      </c>
      <c r="F5327" s="5">
        <v>4860.0630000000001</v>
      </c>
      <c r="G5327" t="s">
        <v>26932</v>
      </c>
    </row>
    <row r="5328" spans="1:7" x14ac:dyDescent="0.25">
      <c r="A5328" t="s">
        <v>47717</v>
      </c>
      <c r="B5328" t="s">
        <v>33305</v>
      </c>
      <c r="C5328" t="s">
        <v>33306</v>
      </c>
      <c r="D5328" s="5">
        <v>7477.02</v>
      </c>
      <c r="E5328" s="6">
        <v>0.35</v>
      </c>
      <c r="F5328" s="5">
        <v>4860.0630000000001</v>
      </c>
      <c r="G5328" t="s">
        <v>26932</v>
      </c>
    </row>
    <row r="5329" spans="1:7" x14ac:dyDescent="0.25">
      <c r="A5329" t="s">
        <v>47718</v>
      </c>
      <c r="B5329" t="s">
        <v>33307</v>
      </c>
      <c r="C5329" t="s">
        <v>33308</v>
      </c>
      <c r="D5329" s="5">
        <v>7552.73</v>
      </c>
      <c r="E5329" s="6">
        <v>0.35</v>
      </c>
      <c r="F5329" s="5">
        <v>4909.2744999999995</v>
      </c>
      <c r="G5329" t="s">
        <v>26932</v>
      </c>
    </row>
    <row r="5330" spans="1:7" x14ac:dyDescent="0.25">
      <c r="A5330" t="s">
        <v>47719</v>
      </c>
      <c r="B5330" t="s">
        <v>33313</v>
      </c>
      <c r="C5330" t="s">
        <v>33314</v>
      </c>
      <c r="D5330" s="5">
        <v>6517.7</v>
      </c>
      <c r="E5330" s="6">
        <v>0.35</v>
      </c>
      <c r="F5330" s="5">
        <v>4236.5050000000001</v>
      </c>
      <c r="G5330" t="s">
        <v>26932</v>
      </c>
    </row>
    <row r="5331" spans="1:7" x14ac:dyDescent="0.25">
      <c r="A5331" t="s">
        <v>47720</v>
      </c>
      <c r="B5331" t="s">
        <v>33315</v>
      </c>
      <c r="C5331" t="s">
        <v>33316</v>
      </c>
      <c r="D5331" s="5">
        <v>6847.26</v>
      </c>
      <c r="E5331" s="6">
        <v>0.35</v>
      </c>
      <c r="F5331" s="5">
        <v>4450.7190000000001</v>
      </c>
      <c r="G5331" t="s">
        <v>26932</v>
      </c>
    </row>
    <row r="5332" spans="1:7" x14ac:dyDescent="0.25">
      <c r="A5332" t="s">
        <v>47721</v>
      </c>
      <c r="B5332" t="s">
        <v>33317</v>
      </c>
      <c r="C5332" t="s">
        <v>33318</v>
      </c>
      <c r="D5332" s="5">
        <v>5547.73</v>
      </c>
      <c r="E5332" s="6">
        <v>0.35</v>
      </c>
      <c r="F5332" s="5">
        <v>3606.0245</v>
      </c>
      <c r="G5332" t="s">
        <v>26932</v>
      </c>
    </row>
    <row r="5333" spans="1:7" x14ac:dyDescent="0.25">
      <c r="A5333" t="s">
        <v>47722</v>
      </c>
      <c r="B5333" t="s">
        <v>33319</v>
      </c>
      <c r="C5333" t="s">
        <v>33320</v>
      </c>
      <c r="D5333" s="5">
        <v>5547.73</v>
      </c>
      <c r="E5333" s="6">
        <v>0.35</v>
      </c>
      <c r="F5333" s="5">
        <v>3606.0245</v>
      </c>
      <c r="G5333" t="s">
        <v>26932</v>
      </c>
    </row>
    <row r="5334" spans="1:7" x14ac:dyDescent="0.25">
      <c r="A5334" t="s">
        <v>47723</v>
      </c>
      <c r="B5334" t="s">
        <v>33321</v>
      </c>
      <c r="C5334" t="s">
        <v>33322</v>
      </c>
      <c r="D5334" s="5">
        <v>5547.73</v>
      </c>
      <c r="E5334" s="6">
        <v>0.35</v>
      </c>
      <c r="F5334" s="5">
        <v>3606.0245</v>
      </c>
      <c r="G5334" t="s">
        <v>26932</v>
      </c>
    </row>
    <row r="5335" spans="1:7" x14ac:dyDescent="0.25">
      <c r="A5335" t="s">
        <v>47724</v>
      </c>
      <c r="B5335" t="s">
        <v>929</v>
      </c>
      <c r="C5335" t="s">
        <v>13042</v>
      </c>
      <c r="D5335" s="5">
        <v>15377.51</v>
      </c>
      <c r="E5335" s="6">
        <v>0.35</v>
      </c>
      <c r="F5335" s="5">
        <v>9995.3815000000013</v>
      </c>
      <c r="G5335" t="s">
        <v>26932</v>
      </c>
    </row>
    <row r="5336" spans="1:7" x14ac:dyDescent="0.25">
      <c r="A5336" t="s">
        <v>47725</v>
      </c>
      <c r="B5336" t="s">
        <v>33323</v>
      </c>
      <c r="C5336" t="s">
        <v>33324</v>
      </c>
      <c r="D5336" s="5">
        <v>7120.97</v>
      </c>
      <c r="E5336" s="6">
        <v>0.35</v>
      </c>
      <c r="F5336" s="5">
        <v>4628.6305000000002</v>
      </c>
      <c r="G5336" t="s">
        <v>26932</v>
      </c>
    </row>
    <row r="5337" spans="1:7" x14ac:dyDescent="0.25">
      <c r="A5337" t="s">
        <v>47726</v>
      </c>
      <c r="B5337" t="s">
        <v>33325</v>
      </c>
      <c r="C5337" t="s">
        <v>33326</v>
      </c>
      <c r="D5337" s="5">
        <v>7475.83</v>
      </c>
      <c r="E5337" s="6">
        <v>0.35</v>
      </c>
      <c r="F5337" s="5">
        <v>4859.2894999999999</v>
      </c>
      <c r="G5337" t="s">
        <v>26932</v>
      </c>
    </row>
    <row r="5338" spans="1:7" x14ac:dyDescent="0.25">
      <c r="A5338" t="s">
        <v>47727</v>
      </c>
      <c r="B5338" t="s">
        <v>33327</v>
      </c>
      <c r="C5338" t="s">
        <v>33328</v>
      </c>
      <c r="D5338" s="5">
        <v>8635.06</v>
      </c>
      <c r="E5338" s="6">
        <v>0.35</v>
      </c>
      <c r="F5338" s="5">
        <v>5612.7889999999998</v>
      </c>
      <c r="G5338" t="s">
        <v>26932</v>
      </c>
    </row>
    <row r="5339" spans="1:7" x14ac:dyDescent="0.25">
      <c r="A5339" t="s">
        <v>47728</v>
      </c>
      <c r="B5339" t="s">
        <v>33329</v>
      </c>
      <c r="C5339" t="s">
        <v>33328</v>
      </c>
      <c r="D5339" s="5">
        <v>8635.06</v>
      </c>
      <c r="E5339" s="6">
        <v>0.35</v>
      </c>
      <c r="F5339" s="5">
        <v>5612.7889999999998</v>
      </c>
      <c r="G5339" t="s">
        <v>26932</v>
      </c>
    </row>
    <row r="5340" spans="1:7" x14ac:dyDescent="0.25">
      <c r="A5340" t="s">
        <v>47729</v>
      </c>
      <c r="B5340" t="s">
        <v>33330</v>
      </c>
      <c r="C5340" t="s">
        <v>33331</v>
      </c>
      <c r="D5340" s="5">
        <v>8635.06</v>
      </c>
      <c r="E5340" s="6">
        <v>0.35</v>
      </c>
      <c r="F5340" s="5">
        <v>5612.7889999999998</v>
      </c>
      <c r="G5340" t="s">
        <v>26932</v>
      </c>
    </row>
    <row r="5341" spans="1:7" x14ac:dyDescent="0.25">
      <c r="A5341" t="s">
        <v>47730</v>
      </c>
      <c r="B5341" t="s">
        <v>33332</v>
      </c>
      <c r="C5341" t="s">
        <v>33331</v>
      </c>
      <c r="D5341" s="5">
        <v>8635.06</v>
      </c>
      <c r="E5341" s="6">
        <v>0.35</v>
      </c>
      <c r="F5341" s="5">
        <v>5612.7889999999998</v>
      </c>
      <c r="G5341" t="s">
        <v>26932</v>
      </c>
    </row>
    <row r="5342" spans="1:7" x14ac:dyDescent="0.25">
      <c r="A5342" t="s">
        <v>47731</v>
      </c>
      <c r="B5342" t="s">
        <v>33333</v>
      </c>
      <c r="C5342" t="s">
        <v>33334</v>
      </c>
      <c r="D5342" s="5">
        <v>7475.83</v>
      </c>
      <c r="E5342" s="6">
        <v>0.35</v>
      </c>
      <c r="F5342" s="5">
        <v>4859.2894999999999</v>
      </c>
      <c r="G5342" t="s">
        <v>26932</v>
      </c>
    </row>
    <row r="5343" spans="1:7" x14ac:dyDescent="0.25">
      <c r="A5343" t="s">
        <v>47732</v>
      </c>
      <c r="B5343" t="s">
        <v>33335</v>
      </c>
      <c r="C5343" t="s">
        <v>33336</v>
      </c>
      <c r="D5343" s="5">
        <v>7120.97</v>
      </c>
      <c r="E5343" s="6">
        <v>0.35</v>
      </c>
      <c r="F5343" s="5">
        <v>4628.6305000000002</v>
      </c>
      <c r="G5343" t="s">
        <v>26932</v>
      </c>
    </row>
    <row r="5344" spans="1:7" x14ac:dyDescent="0.25">
      <c r="A5344" t="s">
        <v>47733</v>
      </c>
      <c r="B5344" t="s">
        <v>930</v>
      </c>
      <c r="C5344" t="s">
        <v>13044</v>
      </c>
      <c r="D5344" s="5">
        <v>16915.259999999998</v>
      </c>
      <c r="E5344" s="6">
        <v>0.35</v>
      </c>
      <c r="F5344" s="5">
        <v>10994.919</v>
      </c>
      <c r="G5344" t="s">
        <v>26932</v>
      </c>
    </row>
    <row r="5345" spans="1:7" x14ac:dyDescent="0.25">
      <c r="A5345" t="s">
        <v>47734</v>
      </c>
      <c r="B5345" t="s">
        <v>33337</v>
      </c>
      <c r="C5345" t="s">
        <v>33338</v>
      </c>
      <c r="D5345" s="5">
        <v>14360.22</v>
      </c>
      <c r="E5345" s="6">
        <v>0.35</v>
      </c>
      <c r="F5345" s="5">
        <v>9334.143</v>
      </c>
      <c r="G5345" t="s">
        <v>26932</v>
      </c>
    </row>
    <row r="5346" spans="1:7" x14ac:dyDescent="0.25">
      <c r="A5346" t="s">
        <v>47735</v>
      </c>
      <c r="B5346" t="s">
        <v>33339</v>
      </c>
      <c r="C5346" t="s">
        <v>33340</v>
      </c>
      <c r="D5346" s="5">
        <v>14360.22</v>
      </c>
      <c r="E5346" s="6">
        <v>0.35</v>
      </c>
      <c r="F5346" s="5">
        <v>9334.143</v>
      </c>
      <c r="G5346" t="s">
        <v>26932</v>
      </c>
    </row>
    <row r="5347" spans="1:7" x14ac:dyDescent="0.25">
      <c r="A5347" t="s">
        <v>47736</v>
      </c>
      <c r="B5347" t="s">
        <v>33341</v>
      </c>
      <c r="C5347" t="s">
        <v>33342</v>
      </c>
      <c r="D5347" s="5">
        <v>18334.72</v>
      </c>
      <c r="E5347" s="6">
        <v>0.35</v>
      </c>
      <c r="F5347" s="5">
        <v>11917.568000000001</v>
      </c>
      <c r="G5347" t="s">
        <v>26932</v>
      </c>
    </row>
    <row r="5348" spans="1:7" x14ac:dyDescent="0.25">
      <c r="A5348" t="s">
        <v>47737</v>
      </c>
      <c r="B5348" t="s">
        <v>33343</v>
      </c>
      <c r="C5348" t="s">
        <v>33342</v>
      </c>
      <c r="D5348" s="5">
        <v>18334.72</v>
      </c>
      <c r="E5348" s="6">
        <v>0.35</v>
      </c>
      <c r="F5348" s="5">
        <v>11917.568000000001</v>
      </c>
      <c r="G5348" t="s">
        <v>26932</v>
      </c>
    </row>
    <row r="5349" spans="1:7" x14ac:dyDescent="0.25">
      <c r="A5349" t="s">
        <v>47738</v>
      </c>
      <c r="B5349" t="s">
        <v>33344</v>
      </c>
      <c r="C5349" t="s">
        <v>33345</v>
      </c>
      <c r="D5349" s="5">
        <v>18334.72</v>
      </c>
      <c r="E5349" s="6">
        <v>0.35</v>
      </c>
      <c r="F5349" s="5">
        <v>11917.568000000001</v>
      </c>
      <c r="G5349" t="s">
        <v>26932</v>
      </c>
    </row>
    <row r="5350" spans="1:7" x14ac:dyDescent="0.25">
      <c r="A5350" t="s">
        <v>47739</v>
      </c>
      <c r="B5350" t="s">
        <v>33346</v>
      </c>
      <c r="C5350" t="s">
        <v>33345</v>
      </c>
      <c r="D5350" s="5">
        <v>18334.72</v>
      </c>
      <c r="E5350" s="6">
        <v>0.35</v>
      </c>
      <c r="F5350" s="5">
        <v>11917.568000000001</v>
      </c>
      <c r="G5350" t="s">
        <v>26932</v>
      </c>
    </row>
    <row r="5351" spans="1:7" x14ac:dyDescent="0.25">
      <c r="A5351" t="s">
        <v>47740</v>
      </c>
      <c r="B5351" t="s">
        <v>931</v>
      </c>
      <c r="C5351" t="s">
        <v>13046</v>
      </c>
      <c r="D5351" s="5">
        <v>24012.57</v>
      </c>
      <c r="E5351" s="6">
        <v>0.35</v>
      </c>
      <c r="F5351" s="5">
        <v>15608.1705</v>
      </c>
      <c r="G5351" t="s">
        <v>26932</v>
      </c>
    </row>
    <row r="5352" spans="1:7" x14ac:dyDescent="0.25">
      <c r="A5352" t="s">
        <v>47741</v>
      </c>
      <c r="B5352" t="s">
        <v>33347</v>
      </c>
      <c r="C5352" t="s">
        <v>33348</v>
      </c>
      <c r="D5352" s="5">
        <v>13053.73</v>
      </c>
      <c r="E5352" s="6">
        <v>0.35</v>
      </c>
      <c r="F5352" s="5">
        <v>8484.9244999999992</v>
      </c>
      <c r="G5352" t="s">
        <v>26932</v>
      </c>
    </row>
    <row r="5353" spans="1:7" x14ac:dyDescent="0.25">
      <c r="A5353" t="s">
        <v>47742</v>
      </c>
      <c r="B5353" t="s">
        <v>33349</v>
      </c>
      <c r="C5353" t="s">
        <v>33351</v>
      </c>
      <c r="D5353" s="5">
        <v>13184.43</v>
      </c>
      <c r="E5353" s="6">
        <v>0.35</v>
      </c>
      <c r="F5353" s="5">
        <v>8569.8795000000009</v>
      </c>
      <c r="G5353" t="s">
        <v>26932</v>
      </c>
    </row>
    <row r="5354" spans="1:7" x14ac:dyDescent="0.25">
      <c r="A5354" t="s">
        <v>47743</v>
      </c>
      <c r="B5354" t="s">
        <v>33350</v>
      </c>
      <c r="C5354" t="s">
        <v>33351</v>
      </c>
      <c r="D5354" s="5">
        <v>13053.73</v>
      </c>
      <c r="E5354" s="6">
        <v>0.35</v>
      </c>
      <c r="F5354" s="5">
        <v>8484.9244999999992</v>
      </c>
      <c r="G5354" t="s">
        <v>26932</v>
      </c>
    </row>
    <row r="5355" spans="1:7" x14ac:dyDescent="0.25">
      <c r="A5355" t="s">
        <v>47744</v>
      </c>
      <c r="B5355" t="s">
        <v>33356</v>
      </c>
      <c r="C5355" t="s">
        <v>33357</v>
      </c>
      <c r="D5355" s="5">
        <v>11619.87</v>
      </c>
      <c r="E5355" s="6">
        <v>0.35</v>
      </c>
      <c r="F5355" s="5">
        <v>7552.915500000001</v>
      </c>
      <c r="G5355" t="s">
        <v>26932</v>
      </c>
    </row>
    <row r="5356" spans="1:7" x14ac:dyDescent="0.25">
      <c r="A5356" t="s">
        <v>47745</v>
      </c>
      <c r="B5356" t="s">
        <v>932</v>
      </c>
      <c r="C5356" t="s">
        <v>13051</v>
      </c>
      <c r="D5356" s="5">
        <v>28744.11</v>
      </c>
      <c r="E5356" s="6">
        <v>0.35</v>
      </c>
      <c r="F5356" s="5">
        <v>18683.6715</v>
      </c>
      <c r="G5356" t="s">
        <v>26932</v>
      </c>
    </row>
    <row r="5357" spans="1:7" x14ac:dyDescent="0.25">
      <c r="A5357" t="s">
        <v>47746</v>
      </c>
      <c r="B5357" t="s">
        <v>33360</v>
      </c>
      <c r="C5357" t="s">
        <v>33361</v>
      </c>
      <c r="D5357" s="5">
        <v>9415.76</v>
      </c>
      <c r="E5357" s="6">
        <v>0.35</v>
      </c>
      <c r="F5357" s="5">
        <v>6120.2440000000006</v>
      </c>
      <c r="G5357" t="s">
        <v>26932</v>
      </c>
    </row>
    <row r="5358" spans="1:7" x14ac:dyDescent="0.25">
      <c r="A5358" t="s">
        <v>47747</v>
      </c>
      <c r="B5358" t="s">
        <v>33362</v>
      </c>
      <c r="C5358" t="s">
        <v>33363</v>
      </c>
      <c r="D5358" s="5">
        <v>9609.9699999999993</v>
      </c>
      <c r="E5358" s="6">
        <v>0.35</v>
      </c>
      <c r="F5358" s="5">
        <v>6246.4804999999997</v>
      </c>
      <c r="G5358" t="s">
        <v>26932</v>
      </c>
    </row>
    <row r="5359" spans="1:7" x14ac:dyDescent="0.25">
      <c r="A5359" t="s">
        <v>47748</v>
      </c>
      <c r="B5359" t="s">
        <v>33364</v>
      </c>
      <c r="C5359" t="s">
        <v>33365</v>
      </c>
      <c r="D5359" s="5">
        <v>12967.66</v>
      </c>
      <c r="E5359" s="6">
        <v>0.35</v>
      </c>
      <c r="F5359" s="5">
        <v>8428.9789999999994</v>
      </c>
      <c r="G5359" t="s">
        <v>26932</v>
      </c>
    </row>
    <row r="5360" spans="1:7" x14ac:dyDescent="0.25">
      <c r="A5360" t="s">
        <v>47749</v>
      </c>
      <c r="B5360" t="s">
        <v>33366</v>
      </c>
      <c r="C5360" t="s">
        <v>33367</v>
      </c>
      <c r="D5360" s="5">
        <v>13073.58</v>
      </c>
      <c r="E5360" s="6">
        <v>0.35</v>
      </c>
      <c r="F5360" s="5">
        <v>8497.8270000000011</v>
      </c>
      <c r="G5360" t="s">
        <v>26932</v>
      </c>
    </row>
    <row r="5361" spans="1:7" x14ac:dyDescent="0.25">
      <c r="A5361" t="s">
        <v>47750</v>
      </c>
      <c r="B5361" t="s">
        <v>33368</v>
      </c>
      <c r="C5361" t="s">
        <v>33369</v>
      </c>
      <c r="D5361" s="5">
        <v>13024.75</v>
      </c>
      <c r="E5361" s="6">
        <v>0.35</v>
      </c>
      <c r="F5361" s="5">
        <v>8466.0874999999996</v>
      </c>
      <c r="G5361" t="s">
        <v>26932</v>
      </c>
    </row>
    <row r="5362" spans="1:7" x14ac:dyDescent="0.25">
      <c r="A5362" t="s">
        <v>47751</v>
      </c>
      <c r="B5362" t="s">
        <v>33372</v>
      </c>
      <c r="C5362" t="s">
        <v>33371</v>
      </c>
      <c r="D5362" s="5">
        <v>15022.64</v>
      </c>
      <c r="E5362" s="6">
        <v>0.35</v>
      </c>
      <c r="F5362" s="5">
        <v>9764.7160000000003</v>
      </c>
      <c r="G5362" t="s">
        <v>26932</v>
      </c>
    </row>
    <row r="5363" spans="1:7" x14ac:dyDescent="0.25">
      <c r="A5363" t="s">
        <v>47752</v>
      </c>
      <c r="B5363" t="s">
        <v>33373</v>
      </c>
      <c r="C5363" t="s">
        <v>33374</v>
      </c>
      <c r="D5363" s="5">
        <v>15022.64</v>
      </c>
      <c r="E5363" s="6">
        <v>0.35</v>
      </c>
      <c r="F5363" s="5">
        <v>9764.7160000000003</v>
      </c>
      <c r="G5363" t="s">
        <v>26932</v>
      </c>
    </row>
    <row r="5364" spans="1:7" x14ac:dyDescent="0.25">
      <c r="A5364" t="s">
        <v>47753</v>
      </c>
      <c r="B5364" t="s">
        <v>33375</v>
      </c>
      <c r="C5364" t="s">
        <v>33374</v>
      </c>
      <c r="D5364" s="5">
        <v>15022.64</v>
      </c>
      <c r="E5364" s="6">
        <v>0.35</v>
      </c>
      <c r="F5364" s="5">
        <v>9764.7160000000003</v>
      </c>
      <c r="G5364" t="s">
        <v>26932</v>
      </c>
    </row>
    <row r="5365" spans="1:7" x14ac:dyDescent="0.25">
      <c r="A5365" t="s">
        <v>47754</v>
      </c>
      <c r="B5365" t="s">
        <v>33376</v>
      </c>
      <c r="C5365" t="s">
        <v>33377</v>
      </c>
      <c r="D5365" s="5">
        <v>13024.75</v>
      </c>
      <c r="E5365" s="6">
        <v>0.35</v>
      </c>
      <c r="F5365" s="5">
        <v>8466.0874999999996</v>
      </c>
      <c r="G5365" t="s">
        <v>26932</v>
      </c>
    </row>
    <row r="5366" spans="1:7" x14ac:dyDescent="0.25">
      <c r="A5366" t="s">
        <v>47755</v>
      </c>
      <c r="B5366" t="s">
        <v>33378</v>
      </c>
      <c r="C5366" t="s">
        <v>33379</v>
      </c>
      <c r="D5366" s="5">
        <v>14786.06</v>
      </c>
      <c r="E5366" s="6">
        <v>0.35</v>
      </c>
      <c r="F5366" s="5">
        <v>9610.9390000000003</v>
      </c>
      <c r="G5366" t="s">
        <v>26932</v>
      </c>
    </row>
    <row r="5367" spans="1:7" x14ac:dyDescent="0.25">
      <c r="A5367" t="s">
        <v>47756</v>
      </c>
      <c r="B5367" t="s">
        <v>38874</v>
      </c>
      <c r="C5367" t="s">
        <v>38875</v>
      </c>
      <c r="D5367" s="5">
        <v>14786.06</v>
      </c>
      <c r="E5367" s="6">
        <v>0.35</v>
      </c>
      <c r="F5367" s="5">
        <v>9610.9390000000003</v>
      </c>
      <c r="G5367" t="s">
        <v>26932</v>
      </c>
    </row>
    <row r="5368" spans="1:7" x14ac:dyDescent="0.25">
      <c r="A5368" t="s">
        <v>47757</v>
      </c>
      <c r="B5368" t="s">
        <v>33380</v>
      </c>
      <c r="C5368" t="s">
        <v>33381</v>
      </c>
      <c r="D5368" s="5">
        <v>14936.95</v>
      </c>
      <c r="E5368" s="6">
        <v>0.35</v>
      </c>
      <c r="F5368" s="5">
        <v>9709.0174999999999</v>
      </c>
      <c r="G5368" t="s">
        <v>26932</v>
      </c>
    </row>
    <row r="5369" spans="1:7" x14ac:dyDescent="0.25">
      <c r="A5369" t="s">
        <v>47758</v>
      </c>
      <c r="B5369" t="s">
        <v>33382</v>
      </c>
      <c r="C5369" t="s">
        <v>33383</v>
      </c>
      <c r="D5369" s="5">
        <v>14504.53</v>
      </c>
      <c r="E5369" s="6">
        <v>0.35</v>
      </c>
      <c r="F5369" s="5">
        <v>9427.9445000000014</v>
      </c>
      <c r="G5369" t="s">
        <v>26932</v>
      </c>
    </row>
    <row r="5370" spans="1:7" x14ac:dyDescent="0.25">
      <c r="A5370" t="s">
        <v>47759</v>
      </c>
      <c r="B5370" t="s">
        <v>33384</v>
      </c>
      <c r="C5370" t="s">
        <v>33385</v>
      </c>
      <c r="D5370" s="5">
        <v>34985.74</v>
      </c>
      <c r="E5370" s="6">
        <v>0.35</v>
      </c>
      <c r="F5370" s="5">
        <v>22740.731</v>
      </c>
      <c r="G5370" t="s">
        <v>26932</v>
      </c>
    </row>
    <row r="5371" spans="1:7" x14ac:dyDescent="0.25">
      <c r="A5371" t="s">
        <v>47760</v>
      </c>
      <c r="B5371" t="s">
        <v>13311</v>
      </c>
      <c r="C5371" t="s">
        <v>13312</v>
      </c>
      <c r="D5371" s="5">
        <v>0</v>
      </c>
      <c r="E5371" s="6">
        <v>0.35</v>
      </c>
      <c r="F5371" s="5">
        <v>0</v>
      </c>
      <c r="G5371" t="s">
        <v>26932</v>
      </c>
    </row>
    <row r="5372" spans="1:7" x14ac:dyDescent="0.25">
      <c r="A5372" t="s">
        <v>47761</v>
      </c>
      <c r="B5372" t="s">
        <v>23429</v>
      </c>
      <c r="C5372" t="s">
        <v>23430</v>
      </c>
      <c r="D5372" s="5">
        <v>0</v>
      </c>
      <c r="E5372" s="6">
        <v>0.35</v>
      </c>
      <c r="F5372" s="5">
        <v>0</v>
      </c>
      <c r="G5372" t="s">
        <v>26932</v>
      </c>
    </row>
    <row r="5373" spans="1:7" x14ac:dyDescent="0.25">
      <c r="A5373" t="s">
        <v>47762</v>
      </c>
      <c r="B5373" t="s">
        <v>23431</v>
      </c>
      <c r="C5373" t="s">
        <v>23432</v>
      </c>
      <c r="D5373" s="5">
        <v>0</v>
      </c>
      <c r="E5373" s="6">
        <v>0.35</v>
      </c>
      <c r="F5373" s="5">
        <v>0</v>
      </c>
      <c r="G5373" t="s">
        <v>26932</v>
      </c>
    </row>
    <row r="5374" spans="1:7" x14ac:dyDescent="0.25">
      <c r="A5374" t="s">
        <v>47763</v>
      </c>
      <c r="B5374" t="s">
        <v>38886</v>
      </c>
      <c r="C5374" t="s">
        <v>38887</v>
      </c>
      <c r="D5374" s="5">
        <v>0</v>
      </c>
      <c r="E5374" s="6">
        <v>0.35</v>
      </c>
      <c r="F5374" s="5">
        <v>0</v>
      </c>
      <c r="G5374" t="s">
        <v>26932</v>
      </c>
    </row>
    <row r="5375" spans="1:7" x14ac:dyDescent="0.25">
      <c r="A5375" t="s">
        <v>47764</v>
      </c>
      <c r="B5375" t="s">
        <v>38888</v>
      </c>
      <c r="C5375" t="s">
        <v>38889</v>
      </c>
      <c r="D5375" s="5">
        <v>0</v>
      </c>
      <c r="E5375" s="6">
        <v>0.35</v>
      </c>
      <c r="F5375" s="5">
        <v>0</v>
      </c>
      <c r="G5375" t="s">
        <v>26932</v>
      </c>
    </row>
    <row r="5376" spans="1:7" x14ac:dyDescent="0.25">
      <c r="A5376" t="s">
        <v>47765</v>
      </c>
      <c r="B5376" t="s">
        <v>23433</v>
      </c>
      <c r="C5376" t="s">
        <v>23356</v>
      </c>
      <c r="D5376" s="5">
        <v>0</v>
      </c>
      <c r="E5376" s="6">
        <v>0.35</v>
      </c>
      <c r="F5376" s="5">
        <v>0</v>
      </c>
      <c r="G5376" t="s">
        <v>26932</v>
      </c>
    </row>
    <row r="5377" spans="1:7" x14ac:dyDescent="0.25">
      <c r="A5377" t="s">
        <v>47766</v>
      </c>
      <c r="B5377" t="s">
        <v>23434</v>
      </c>
      <c r="C5377" t="s">
        <v>23435</v>
      </c>
      <c r="D5377" s="5">
        <v>0</v>
      </c>
      <c r="E5377" s="6">
        <v>0.35</v>
      </c>
      <c r="F5377" s="5">
        <v>0</v>
      </c>
      <c r="G5377" t="s">
        <v>26932</v>
      </c>
    </row>
    <row r="5378" spans="1:7" x14ac:dyDescent="0.25">
      <c r="A5378" t="s">
        <v>47767</v>
      </c>
      <c r="B5378" t="s">
        <v>23436</v>
      </c>
      <c r="C5378" t="s">
        <v>23437</v>
      </c>
      <c r="D5378" s="5">
        <v>0</v>
      </c>
      <c r="E5378" s="6">
        <v>0.35</v>
      </c>
      <c r="F5378" s="5">
        <v>0</v>
      </c>
      <c r="G5378" t="s">
        <v>26932</v>
      </c>
    </row>
    <row r="5379" spans="1:7" x14ac:dyDescent="0.25">
      <c r="A5379" t="s">
        <v>47768</v>
      </c>
      <c r="B5379" t="s">
        <v>23886</v>
      </c>
      <c r="C5379" t="s">
        <v>23356</v>
      </c>
      <c r="D5379" s="5">
        <v>0</v>
      </c>
      <c r="E5379" s="6">
        <v>0.35</v>
      </c>
      <c r="F5379" s="5">
        <v>0</v>
      </c>
      <c r="G5379" t="s">
        <v>26932</v>
      </c>
    </row>
    <row r="5380" spans="1:7" x14ac:dyDescent="0.25">
      <c r="A5380" t="s">
        <v>47769</v>
      </c>
      <c r="B5380" t="s">
        <v>38892</v>
      </c>
      <c r="C5380" t="s">
        <v>38893</v>
      </c>
      <c r="D5380" s="5">
        <v>0</v>
      </c>
      <c r="E5380" s="6">
        <v>0.35</v>
      </c>
      <c r="F5380" s="5">
        <v>0</v>
      </c>
      <c r="G5380" t="s">
        <v>26932</v>
      </c>
    </row>
    <row r="5381" spans="1:7" x14ac:dyDescent="0.25">
      <c r="A5381" t="s">
        <v>47770</v>
      </c>
      <c r="B5381" t="s">
        <v>38894</v>
      </c>
      <c r="C5381" t="s">
        <v>38895</v>
      </c>
      <c r="D5381" s="5">
        <v>0</v>
      </c>
      <c r="E5381" s="6">
        <v>0.35</v>
      </c>
      <c r="F5381" s="5">
        <v>0</v>
      </c>
      <c r="G5381" t="s">
        <v>26932</v>
      </c>
    </row>
    <row r="5382" spans="1:7" x14ac:dyDescent="0.25">
      <c r="A5382" t="s">
        <v>47771</v>
      </c>
      <c r="B5382" t="s">
        <v>38900</v>
      </c>
      <c r="C5382" t="s">
        <v>38901</v>
      </c>
      <c r="D5382" s="5">
        <v>0</v>
      </c>
      <c r="E5382" s="6">
        <v>0.35</v>
      </c>
      <c r="F5382" s="5">
        <v>0</v>
      </c>
      <c r="G5382" t="s">
        <v>26932</v>
      </c>
    </row>
    <row r="5383" spans="1:7" x14ac:dyDescent="0.25">
      <c r="A5383" t="s">
        <v>47772</v>
      </c>
      <c r="B5383" t="s">
        <v>38902</v>
      </c>
      <c r="C5383" t="s">
        <v>38903</v>
      </c>
      <c r="D5383" s="5">
        <v>5370.3</v>
      </c>
      <c r="E5383" s="6">
        <v>0.35</v>
      </c>
      <c r="F5383" s="5">
        <v>3490.6950000000002</v>
      </c>
      <c r="G5383" t="s">
        <v>26932</v>
      </c>
    </row>
    <row r="5384" spans="1:7" x14ac:dyDescent="0.25">
      <c r="A5384" t="s">
        <v>47773</v>
      </c>
      <c r="B5384" t="s">
        <v>33386</v>
      </c>
      <c r="C5384" t="s">
        <v>33387</v>
      </c>
      <c r="D5384" s="5">
        <v>5370.3</v>
      </c>
      <c r="E5384" s="6">
        <v>0.35</v>
      </c>
      <c r="F5384" s="5">
        <v>3490.6950000000002</v>
      </c>
      <c r="G5384" t="s">
        <v>26932</v>
      </c>
    </row>
    <row r="5385" spans="1:7" x14ac:dyDescent="0.25">
      <c r="A5385" t="s">
        <v>47774</v>
      </c>
      <c r="B5385" t="s">
        <v>38904</v>
      </c>
      <c r="C5385" t="s">
        <v>38905</v>
      </c>
      <c r="D5385" s="5">
        <v>7144.63</v>
      </c>
      <c r="E5385" s="6">
        <v>0.35</v>
      </c>
      <c r="F5385" s="5">
        <v>4644.0095000000001</v>
      </c>
      <c r="G5385" t="s">
        <v>26932</v>
      </c>
    </row>
    <row r="5386" spans="1:7" x14ac:dyDescent="0.25">
      <c r="A5386" t="s">
        <v>47775</v>
      </c>
      <c r="B5386" t="s">
        <v>38906</v>
      </c>
      <c r="C5386" t="s">
        <v>38907</v>
      </c>
      <c r="D5386" s="5">
        <v>7144.63</v>
      </c>
      <c r="E5386" s="6">
        <v>0.35</v>
      </c>
      <c r="F5386" s="5">
        <v>4644.0095000000001</v>
      </c>
      <c r="G5386" t="s">
        <v>26932</v>
      </c>
    </row>
    <row r="5387" spans="1:7" x14ac:dyDescent="0.25">
      <c r="A5387" t="s">
        <v>47776</v>
      </c>
      <c r="B5387" t="s">
        <v>33392</v>
      </c>
      <c r="C5387" t="s">
        <v>33393</v>
      </c>
      <c r="D5387" s="5">
        <v>7144.63</v>
      </c>
      <c r="E5387" s="6">
        <v>0.35</v>
      </c>
      <c r="F5387" s="5">
        <v>4644.0095000000001</v>
      </c>
      <c r="G5387" t="s">
        <v>26932</v>
      </c>
    </row>
    <row r="5388" spans="1:7" x14ac:dyDescent="0.25">
      <c r="A5388" t="s">
        <v>47777</v>
      </c>
      <c r="B5388" t="s">
        <v>38908</v>
      </c>
      <c r="C5388" t="s">
        <v>38909</v>
      </c>
      <c r="D5388" s="5">
        <v>4778.8599999999997</v>
      </c>
      <c r="E5388" s="6">
        <v>0.35</v>
      </c>
      <c r="F5388" s="5">
        <v>3106.259</v>
      </c>
      <c r="G5388" t="s">
        <v>26932</v>
      </c>
    </row>
    <row r="5389" spans="1:7" x14ac:dyDescent="0.25">
      <c r="A5389" t="s">
        <v>47778</v>
      </c>
      <c r="B5389" t="s">
        <v>38910</v>
      </c>
      <c r="C5389" t="s">
        <v>38911</v>
      </c>
      <c r="D5389" s="5">
        <v>4778.8599999999997</v>
      </c>
      <c r="E5389" s="6">
        <v>0.35</v>
      </c>
      <c r="F5389" s="5">
        <v>3106.259</v>
      </c>
      <c r="G5389" t="s">
        <v>26932</v>
      </c>
    </row>
    <row r="5390" spans="1:7" x14ac:dyDescent="0.25">
      <c r="A5390" t="s">
        <v>47779</v>
      </c>
      <c r="B5390" t="s">
        <v>33394</v>
      </c>
      <c r="C5390" t="s">
        <v>33395</v>
      </c>
      <c r="D5390" s="5">
        <v>4778.8599999999997</v>
      </c>
      <c r="E5390" s="6">
        <v>0.35</v>
      </c>
      <c r="F5390" s="5">
        <v>3106.259</v>
      </c>
      <c r="G5390" t="s">
        <v>26932</v>
      </c>
    </row>
    <row r="5391" spans="1:7" x14ac:dyDescent="0.25">
      <c r="A5391" t="s">
        <v>47780</v>
      </c>
      <c r="B5391" t="s">
        <v>33396</v>
      </c>
      <c r="C5391" t="s">
        <v>33397</v>
      </c>
      <c r="D5391" s="5">
        <v>4778.8599999999997</v>
      </c>
      <c r="E5391" s="6">
        <v>0.35</v>
      </c>
      <c r="F5391" s="5">
        <v>3106.259</v>
      </c>
      <c r="G5391" t="s">
        <v>26932</v>
      </c>
    </row>
    <row r="5392" spans="1:7" x14ac:dyDescent="0.25">
      <c r="A5392" t="s">
        <v>47781</v>
      </c>
      <c r="B5392" t="s">
        <v>38912</v>
      </c>
      <c r="C5392" t="s">
        <v>38913</v>
      </c>
      <c r="D5392" s="5">
        <v>6553.18</v>
      </c>
      <c r="E5392" s="6">
        <v>0.35</v>
      </c>
      <c r="F5392" s="5">
        <v>4259.567</v>
      </c>
      <c r="G5392" t="s">
        <v>26932</v>
      </c>
    </row>
    <row r="5393" spans="1:7" x14ac:dyDescent="0.25">
      <c r="A5393" t="s">
        <v>47782</v>
      </c>
      <c r="B5393" t="s">
        <v>33402</v>
      </c>
      <c r="C5393" t="s">
        <v>33403</v>
      </c>
      <c r="D5393" s="5">
        <v>10811.57</v>
      </c>
      <c r="E5393" s="6">
        <v>0.35</v>
      </c>
      <c r="F5393" s="5">
        <v>7027.5204999999996</v>
      </c>
      <c r="G5393" t="s">
        <v>26932</v>
      </c>
    </row>
    <row r="5394" spans="1:7" x14ac:dyDescent="0.25">
      <c r="A5394" t="s">
        <v>47783</v>
      </c>
      <c r="B5394" t="s">
        <v>33404</v>
      </c>
      <c r="C5394" t="s">
        <v>33405</v>
      </c>
      <c r="D5394" s="5">
        <v>10811.57</v>
      </c>
      <c r="E5394" s="6">
        <v>0.35</v>
      </c>
      <c r="F5394" s="5">
        <v>7027.5204999999996</v>
      </c>
      <c r="G5394" t="s">
        <v>26932</v>
      </c>
    </row>
    <row r="5395" spans="1:7" x14ac:dyDescent="0.25">
      <c r="A5395" t="s">
        <v>47784</v>
      </c>
      <c r="B5395" t="s">
        <v>33406</v>
      </c>
      <c r="C5395" t="s">
        <v>33407</v>
      </c>
      <c r="D5395" s="5">
        <v>9628.68</v>
      </c>
      <c r="E5395" s="6">
        <v>0.35</v>
      </c>
      <c r="F5395" s="5">
        <v>6258.6420000000007</v>
      </c>
      <c r="G5395" t="s">
        <v>26932</v>
      </c>
    </row>
    <row r="5396" spans="1:7" x14ac:dyDescent="0.25">
      <c r="A5396" t="s">
        <v>47785</v>
      </c>
      <c r="B5396" t="s">
        <v>33408</v>
      </c>
      <c r="C5396" t="s">
        <v>33409</v>
      </c>
      <c r="D5396" s="5">
        <v>9628.68</v>
      </c>
      <c r="E5396" s="6">
        <v>0.35</v>
      </c>
      <c r="F5396" s="5">
        <v>6258.6420000000007</v>
      </c>
      <c r="G5396" t="s">
        <v>26932</v>
      </c>
    </row>
    <row r="5397" spans="1:7" x14ac:dyDescent="0.25">
      <c r="A5397" t="s">
        <v>47786</v>
      </c>
      <c r="B5397" t="s">
        <v>38921</v>
      </c>
      <c r="C5397" t="s">
        <v>38922</v>
      </c>
      <c r="D5397" s="5">
        <v>8729.69</v>
      </c>
      <c r="E5397" s="6">
        <v>0.35</v>
      </c>
      <c r="F5397" s="5">
        <v>5674.2985000000008</v>
      </c>
      <c r="G5397" t="s">
        <v>26932</v>
      </c>
    </row>
    <row r="5398" spans="1:7" x14ac:dyDescent="0.25">
      <c r="A5398" t="s">
        <v>47787</v>
      </c>
      <c r="B5398" t="s">
        <v>38923</v>
      </c>
      <c r="C5398" t="s">
        <v>38924</v>
      </c>
      <c r="D5398" s="5">
        <v>8729.69</v>
      </c>
      <c r="E5398" s="6">
        <v>0.35</v>
      </c>
      <c r="F5398" s="5">
        <v>5674.2985000000008</v>
      </c>
      <c r="G5398" t="s">
        <v>26932</v>
      </c>
    </row>
    <row r="5399" spans="1:7" x14ac:dyDescent="0.25">
      <c r="A5399" t="s">
        <v>47788</v>
      </c>
      <c r="B5399" t="s">
        <v>33412</v>
      </c>
      <c r="C5399" t="s">
        <v>33413</v>
      </c>
      <c r="D5399" s="5">
        <v>8729.69</v>
      </c>
      <c r="E5399" s="6">
        <v>0.35</v>
      </c>
      <c r="F5399" s="5">
        <v>5674.2985000000008</v>
      </c>
      <c r="G5399" t="s">
        <v>26932</v>
      </c>
    </row>
    <row r="5400" spans="1:7" x14ac:dyDescent="0.25">
      <c r="A5400" t="s">
        <v>47789</v>
      </c>
      <c r="B5400" t="s">
        <v>38925</v>
      </c>
      <c r="C5400" t="s">
        <v>38926</v>
      </c>
      <c r="D5400" s="5">
        <v>10504.02</v>
      </c>
      <c r="E5400" s="6">
        <v>0.35</v>
      </c>
      <c r="F5400" s="5">
        <v>6827.6130000000003</v>
      </c>
      <c r="G5400" t="s">
        <v>26932</v>
      </c>
    </row>
    <row r="5401" spans="1:7" x14ac:dyDescent="0.25">
      <c r="A5401" t="s">
        <v>47790</v>
      </c>
      <c r="B5401" t="s">
        <v>33414</v>
      </c>
      <c r="C5401" t="s">
        <v>33415</v>
      </c>
      <c r="D5401" s="5">
        <v>10504.02</v>
      </c>
      <c r="E5401" s="6">
        <v>0.35</v>
      </c>
      <c r="F5401" s="5">
        <v>6827.6130000000003</v>
      </c>
      <c r="G5401" t="s">
        <v>26932</v>
      </c>
    </row>
    <row r="5402" spans="1:7" x14ac:dyDescent="0.25">
      <c r="A5402" t="s">
        <v>47791</v>
      </c>
      <c r="B5402" t="s">
        <v>33420</v>
      </c>
      <c r="C5402" t="s">
        <v>33421</v>
      </c>
      <c r="D5402" s="5">
        <v>9912.58</v>
      </c>
      <c r="E5402" s="6">
        <v>0.35</v>
      </c>
      <c r="F5402" s="5">
        <v>6443.1770000000006</v>
      </c>
      <c r="G5402" t="s">
        <v>26932</v>
      </c>
    </row>
    <row r="5403" spans="1:7" x14ac:dyDescent="0.25">
      <c r="A5403" t="s">
        <v>47792</v>
      </c>
      <c r="B5403" t="s">
        <v>33422</v>
      </c>
      <c r="C5403" t="s">
        <v>33423</v>
      </c>
      <c r="D5403" s="5">
        <v>9912.58</v>
      </c>
      <c r="E5403" s="6">
        <v>0.35</v>
      </c>
      <c r="F5403" s="5">
        <v>6443.1770000000006</v>
      </c>
      <c r="G5403" t="s">
        <v>26932</v>
      </c>
    </row>
    <row r="5404" spans="1:7" x14ac:dyDescent="0.25">
      <c r="A5404" t="s">
        <v>47793</v>
      </c>
      <c r="B5404" t="s">
        <v>33424</v>
      </c>
      <c r="C5404" t="s">
        <v>33425</v>
      </c>
      <c r="D5404" s="5">
        <v>9912.58</v>
      </c>
      <c r="E5404" s="6">
        <v>0.35</v>
      </c>
      <c r="F5404" s="5">
        <v>6443.1770000000006</v>
      </c>
      <c r="G5404" t="s">
        <v>26932</v>
      </c>
    </row>
    <row r="5405" spans="1:7" x14ac:dyDescent="0.25">
      <c r="A5405" t="s">
        <v>47794</v>
      </c>
      <c r="B5405" t="s">
        <v>33426</v>
      </c>
      <c r="C5405" t="s">
        <v>33427</v>
      </c>
      <c r="D5405" s="5">
        <v>9912.58</v>
      </c>
      <c r="E5405" s="6">
        <v>0.35</v>
      </c>
      <c r="F5405" s="5">
        <v>6443.1770000000006</v>
      </c>
      <c r="G5405" t="s">
        <v>26932</v>
      </c>
    </row>
    <row r="5406" spans="1:7" x14ac:dyDescent="0.25">
      <c r="A5406" t="s">
        <v>47795</v>
      </c>
      <c r="B5406" t="s">
        <v>33428</v>
      </c>
      <c r="C5406" t="s">
        <v>33429</v>
      </c>
      <c r="D5406" s="5">
        <v>9912.58</v>
      </c>
      <c r="E5406" s="6">
        <v>0.35</v>
      </c>
      <c r="F5406" s="5">
        <v>6443.1770000000006</v>
      </c>
      <c r="G5406" t="s">
        <v>26932</v>
      </c>
    </row>
    <row r="5407" spans="1:7" x14ac:dyDescent="0.25">
      <c r="A5407" t="s">
        <v>47796</v>
      </c>
      <c r="B5407" t="s">
        <v>33430</v>
      </c>
      <c r="C5407" t="s">
        <v>33431</v>
      </c>
      <c r="D5407" s="5">
        <v>9912.58</v>
      </c>
      <c r="E5407" s="6">
        <v>0.35</v>
      </c>
      <c r="F5407" s="5">
        <v>6443.1770000000006</v>
      </c>
      <c r="G5407" t="s">
        <v>26932</v>
      </c>
    </row>
    <row r="5408" spans="1:7" x14ac:dyDescent="0.25">
      <c r="A5408" t="s">
        <v>47797</v>
      </c>
      <c r="B5408" t="s">
        <v>33434</v>
      </c>
      <c r="C5408" t="s">
        <v>33435</v>
      </c>
      <c r="D5408" s="5">
        <v>11686.9</v>
      </c>
      <c r="E5408" s="6">
        <v>0.35</v>
      </c>
      <c r="F5408" s="5">
        <v>7596.4849999999997</v>
      </c>
      <c r="G5408" t="s">
        <v>26932</v>
      </c>
    </row>
    <row r="5409" spans="1:7" x14ac:dyDescent="0.25">
      <c r="A5409" t="s">
        <v>47798</v>
      </c>
      <c r="B5409" t="s">
        <v>33436</v>
      </c>
      <c r="C5409" t="s">
        <v>33437</v>
      </c>
      <c r="D5409" s="5">
        <v>11686.9</v>
      </c>
      <c r="E5409" s="6">
        <v>0.35</v>
      </c>
      <c r="F5409" s="5">
        <v>7596.4849999999997</v>
      </c>
      <c r="G5409" t="s">
        <v>26932</v>
      </c>
    </row>
    <row r="5410" spans="1:7" x14ac:dyDescent="0.25">
      <c r="A5410" t="s">
        <v>47799</v>
      </c>
      <c r="B5410" t="s">
        <v>33438</v>
      </c>
      <c r="C5410" t="s">
        <v>33439</v>
      </c>
      <c r="D5410" s="5">
        <v>11686.9</v>
      </c>
      <c r="E5410" s="6">
        <v>0.35</v>
      </c>
      <c r="F5410" s="5">
        <v>7596.4849999999997</v>
      </c>
      <c r="G5410" t="s">
        <v>26932</v>
      </c>
    </row>
    <row r="5411" spans="1:7" x14ac:dyDescent="0.25">
      <c r="A5411" t="s">
        <v>47800</v>
      </c>
      <c r="B5411" t="s">
        <v>33440</v>
      </c>
      <c r="C5411" t="s">
        <v>33441</v>
      </c>
      <c r="D5411" s="5">
        <v>11686.9</v>
      </c>
      <c r="E5411" s="6">
        <v>0.35</v>
      </c>
      <c r="F5411" s="5">
        <v>7596.4849999999997</v>
      </c>
      <c r="G5411" t="s">
        <v>26932</v>
      </c>
    </row>
    <row r="5412" spans="1:7" x14ac:dyDescent="0.25">
      <c r="A5412" t="s">
        <v>47801</v>
      </c>
      <c r="B5412" t="s">
        <v>38927</v>
      </c>
      <c r="C5412" t="s">
        <v>38928</v>
      </c>
      <c r="D5412" s="5">
        <v>7073.65</v>
      </c>
      <c r="E5412" s="6">
        <v>0.35</v>
      </c>
      <c r="F5412" s="5">
        <v>4597.8724999999995</v>
      </c>
      <c r="G5412" t="s">
        <v>26932</v>
      </c>
    </row>
    <row r="5413" spans="1:7" x14ac:dyDescent="0.25">
      <c r="A5413" t="s">
        <v>47802</v>
      </c>
      <c r="B5413" t="s">
        <v>38929</v>
      </c>
      <c r="C5413" t="s">
        <v>38930</v>
      </c>
      <c r="D5413" s="5">
        <v>7073.65</v>
      </c>
      <c r="E5413" s="6">
        <v>0.35</v>
      </c>
      <c r="F5413" s="5">
        <v>4597.8724999999995</v>
      </c>
      <c r="G5413" t="s">
        <v>26932</v>
      </c>
    </row>
    <row r="5414" spans="1:7" x14ac:dyDescent="0.25">
      <c r="A5414" t="s">
        <v>47803</v>
      </c>
      <c r="B5414" t="s">
        <v>38931</v>
      </c>
      <c r="C5414" t="s">
        <v>38932</v>
      </c>
      <c r="D5414" s="5">
        <v>7073.65</v>
      </c>
      <c r="E5414" s="6">
        <v>0.35</v>
      </c>
      <c r="F5414" s="5">
        <v>4597.8724999999995</v>
      </c>
      <c r="G5414" t="s">
        <v>26932</v>
      </c>
    </row>
    <row r="5415" spans="1:7" x14ac:dyDescent="0.25">
      <c r="A5415" t="s">
        <v>47804</v>
      </c>
      <c r="B5415" t="s">
        <v>38933</v>
      </c>
      <c r="C5415" t="s">
        <v>38934</v>
      </c>
      <c r="D5415" s="5">
        <v>7073.65</v>
      </c>
      <c r="E5415" s="6">
        <v>0.35</v>
      </c>
      <c r="F5415" s="5">
        <v>4597.8724999999995</v>
      </c>
      <c r="G5415" t="s">
        <v>26932</v>
      </c>
    </row>
    <row r="5416" spans="1:7" x14ac:dyDescent="0.25">
      <c r="A5416" t="s">
        <v>47805</v>
      </c>
      <c r="B5416" t="s">
        <v>33446</v>
      </c>
      <c r="C5416" t="s">
        <v>33447</v>
      </c>
      <c r="D5416" s="5">
        <v>7073.65</v>
      </c>
      <c r="E5416" s="6">
        <v>0.35</v>
      </c>
      <c r="F5416" s="5">
        <v>4597.8724999999995</v>
      </c>
      <c r="G5416" t="s">
        <v>26932</v>
      </c>
    </row>
    <row r="5417" spans="1:7" x14ac:dyDescent="0.25">
      <c r="A5417" t="s">
        <v>47806</v>
      </c>
      <c r="B5417" t="s">
        <v>33448</v>
      </c>
      <c r="C5417" t="s">
        <v>33449</v>
      </c>
      <c r="D5417" s="5">
        <v>7073.65</v>
      </c>
      <c r="E5417" s="6">
        <v>0.35</v>
      </c>
      <c r="F5417" s="5">
        <v>4597.8724999999995</v>
      </c>
      <c r="G5417" t="s">
        <v>26932</v>
      </c>
    </row>
    <row r="5418" spans="1:7" x14ac:dyDescent="0.25">
      <c r="A5418" t="s">
        <v>47807</v>
      </c>
      <c r="B5418" t="s">
        <v>33450</v>
      </c>
      <c r="C5418" t="s">
        <v>33451</v>
      </c>
      <c r="D5418" s="5">
        <v>8847.98</v>
      </c>
      <c r="E5418" s="6">
        <v>0.35</v>
      </c>
      <c r="F5418" s="5">
        <v>5751.1869999999999</v>
      </c>
      <c r="G5418" t="s">
        <v>26932</v>
      </c>
    </row>
    <row r="5419" spans="1:7" x14ac:dyDescent="0.25">
      <c r="A5419" t="s">
        <v>47808</v>
      </c>
      <c r="B5419" t="s">
        <v>38935</v>
      </c>
      <c r="C5419" t="s">
        <v>38936</v>
      </c>
      <c r="D5419" s="5">
        <v>8847.98</v>
      </c>
      <c r="E5419" s="6">
        <v>0.35</v>
      </c>
      <c r="F5419" s="5">
        <v>5751.1869999999999</v>
      </c>
      <c r="G5419" t="s">
        <v>26932</v>
      </c>
    </row>
    <row r="5420" spans="1:7" x14ac:dyDescent="0.25">
      <c r="A5420" t="s">
        <v>47809</v>
      </c>
      <c r="B5420" t="s">
        <v>33452</v>
      </c>
      <c r="C5420" t="s">
        <v>33453</v>
      </c>
      <c r="D5420" s="5">
        <v>8847.98</v>
      </c>
      <c r="E5420" s="6">
        <v>0.35</v>
      </c>
      <c r="F5420" s="5">
        <v>5751.1869999999999</v>
      </c>
      <c r="G5420" t="s">
        <v>26932</v>
      </c>
    </row>
    <row r="5421" spans="1:7" x14ac:dyDescent="0.25">
      <c r="A5421" t="s">
        <v>47810</v>
      </c>
      <c r="B5421" t="s">
        <v>38937</v>
      </c>
      <c r="C5421" t="s">
        <v>38938</v>
      </c>
      <c r="D5421" s="5">
        <v>8847.98</v>
      </c>
      <c r="E5421" s="6">
        <v>0.35</v>
      </c>
      <c r="F5421" s="5">
        <v>5751.1869999999999</v>
      </c>
      <c r="G5421" t="s">
        <v>26932</v>
      </c>
    </row>
    <row r="5422" spans="1:7" x14ac:dyDescent="0.25">
      <c r="A5422" t="s">
        <v>47811</v>
      </c>
      <c r="B5422" t="s">
        <v>33454</v>
      </c>
      <c r="C5422" t="s">
        <v>33455</v>
      </c>
      <c r="D5422" s="5">
        <v>8847.98</v>
      </c>
      <c r="E5422" s="6">
        <v>0.35</v>
      </c>
      <c r="F5422" s="5">
        <v>5751.1869999999999</v>
      </c>
      <c r="G5422" t="s">
        <v>26932</v>
      </c>
    </row>
    <row r="5423" spans="1:7" x14ac:dyDescent="0.25">
      <c r="A5423" t="s">
        <v>47812</v>
      </c>
      <c r="B5423" t="s">
        <v>33460</v>
      </c>
      <c r="C5423" t="s">
        <v>33461</v>
      </c>
      <c r="D5423" s="5">
        <v>16536.73</v>
      </c>
      <c r="E5423" s="6">
        <v>0.35</v>
      </c>
      <c r="F5423" s="5">
        <v>10748.8745</v>
      </c>
      <c r="G5423" t="s">
        <v>26932</v>
      </c>
    </row>
    <row r="5424" spans="1:7" x14ac:dyDescent="0.25">
      <c r="A5424" t="s">
        <v>47813</v>
      </c>
      <c r="B5424" t="s">
        <v>33464</v>
      </c>
      <c r="C5424" t="s">
        <v>33465</v>
      </c>
      <c r="D5424" s="5">
        <v>24994.36</v>
      </c>
      <c r="E5424" s="6">
        <v>0.35</v>
      </c>
      <c r="F5424" s="5">
        <v>16246.334000000001</v>
      </c>
      <c r="G5424" t="s">
        <v>26932</v>
      </c>
    </row>
    <row r="5425" spans="1:7" x14ac:dyDescent="0.25">
      <c r="A5425" t="s">
        <v>47814</v>
      </c>
      <c r="B5425" t="s">
        <v>38947</v>
      </c>
      <c r="C5425" t="s">
        <v>38948</v>
      </c>
      <c r="D5425" s="5">
        <v>0</v>
      </c>
      <c r="E5425" s="6">
        <v>0.35</v>
      </c>
      <c r="F5425" s="5">
        <v>0</v>
      </c>
      <c r="G5425" t="s">
        <v>26932</v>
      </c>
    </row>
    <row r="5426" spans="1:7" x14ac:dyDescent="0.25">
      <c r="A5426" t="s">
        <v>47815</v>
      </c>
      <c r="B5426" t="s">
        <v>38949</v>
      </c>
      <c r="C5426" t="s">
        <v>38950</v>
      </c>
      <c r="D5426" s="5">
        <v>0</v>
      </c>
      <c r="E5426" s="6">
        <v>0.35</v>
      </c>
      <c r="F5426" s="5">
        <v>0</v>
      </c>
      <c r="G5426" t="s">
        <v>26932</v>
      </c>
    </row>
    <row r="5427" spans="1:7" x14ac:dyDescent="0.25">
      <c r="A5427" t="s">
        <v>47816</v>
      </c>
      <c r="B5427" t="s">
        <v>38951</v>
      </c>
      <c r="C5427" t="s">
        <v>38952</v>
      </c>
      <c r="D5427" s="5">
        <v>0</v>
      </c>
      <c r="E5427" s="6">
        <v>0.35</v>
      </c>
      <c r="F5427" s="5">
        <v>0</v>
      </c>
      <c r="G5427" t="s">
        <v>26932</v>
      </c>
    </row>
    <row r="5428" spans="1:7" x14ac:dyDescent="0.25">
      <c r="A5428" t="s">
        <v>47817</v>
      </c>
      <c r="B5428" t="s">
        <v>13294</v>
      </c>
      <c r="C5428" t="s">
        <v>13295</v>
      </c>
      <c r="D5428" s="5">
        <v>1111.9100000000001</v>
      </c>
      <c r="E5428" s="6">
        <v>0.35</v>
      </c>
      <c r="F5428" s="5">
        <v>722.74150000000009</v>
      </c>
      <c r="G5428" t="s">
        <v>26932</v>
      </c>
    </row>
    <row r="5429" spans="1:7" x14ac:dyDescent="0.25">
      <c r="A5429" t="s">
        <v>47818</v>
      </c>
      <c r="B5429" t="s">
        <v>13296</v>
      </c>
      <c r="C5429" t="s">
        <v>13297</v>
      </c>
      <c r="D5429" s="5">
        <v>2093.71</v>
      </c>
      <c r="E5429" s="6">
        <v>0.35</v>
      </c>
      <c r="F5429" s="5">
        <v>1360.9115000000002</v>
      </c>
      <c r="G5429" t="s">
        <v>26932</v>
      </c>
    </row>
    <row r="5430" spans="1:7" x14ac:dyDescent="0.25">
      <c r="A5430" t="s">
        <v>47819</v>
      </c>
      <c r="B5430" t="s">
        <v>13298</v>
      </c>
      <c r="C5430" t="s">
        <v>13299</v>
      </c>
      <c r="D5430" s="5">
        <v>343.04</v>
      </c>
      <c r="E5430" s="6">
        <v>0.35</v>
      </c>
      <c r="F5430" s="5">
        <v>222.97600000000003</v>
      </c>
      <c r="G5430" t="s">
        <v>26932</v>
      </c>
    </row>
    <row r="5431" spans="1:7" x14ac:dyDescent="0.25">
      <c r="A5431" t="s">
        <v>47820</v>
      </c>
      <c r="B5431" t="s">
        <v>13300</v>
      </c>
      <c r="C5431" t="s">
        <v>13301</v>
      </c>
      <c r="D5431" s="5">
        <v>615.1</v>
      </c>
      <c r="E5431" s="6">
        <v>0.35</v>
      </c>
      <c r="F5431" s="5">
        <v>399.81500000000005</v>
      </c>
      <c r="G5431" t="s">
        <v>26932</v>
      </c>
    </row>
    <row r="5432" spans="1:7" x14ac:dyDescent="0.25">
      <c r="A5432" t="s">
        <v>47821</v>
      </c>
      <c r="B5432" t="s">
        <v>38953</v>
      </c>
      <c r="C5432" t="s">
        <v>38954</v>
      </c>
      <c r="D5432" s="5">
        <v>0</v>
      </c>
      <c r="E5432" s="6">
        <v>0.35</v>
      </c>
      <c r="F5432" s="5">
        <v>0</v>
      </c>
      <c r="G5432" t="s">
        <v>26932</v>
      </c>
    </row>
    <row r="5433" spans="1:7" x14ac:dyDescent="0.25">
      <c r="A5433" t="s">
        <v>47822</v>
      </c>
      <c r="B5433" t="s">
        <v>38959</v>
      </c>
      <c r="C5433" t="s">
        <v>38960</v>
      </c>
      <c r="D5433" s="5">
        <v>0</v>
      </c>
      <c r="E5433" s="6">
        <v>0.35</v>
      </c>
      <c r="F5433" s="5">
        <v>0</v>
      </c>
      <c r="G5433" t="s">
        <v>26932</v>
      </c>
    </row>
    <row r="5434" spans="1:7" x14ac:dyDescent="0.25">
      <c r="A5434" t="s">
        <v>47823</v>
      </c>
      <c r="B5434" t="s">
        <v>34310</v>
      </c>
      <c r="C5434" t="s">
        <v>34311</v>
      </c>
      <c r="D5434" s="5">
        <v>6553.18</v>
      </c>
      <c r="E5434" s="6">
        <v>0.35</v>
      </c>
      <c r="F5434" s="5">
        <v>4259.567</v>
      </c>
      <c r="G5434" t="s">
        <v>26932</v>
      </c>
    </row>
    <row r="5435" spans="1:7" x14ac:dyDescent="0.25">
      <c r="A5435" t="s">
        <v>47824</v>
      </c>
      <c r="B5435" t="s">
        <v>34314</v>
      </c>
      <c r="C5435" t="s">
        <v>34315</v>
      </c>
      <c r="D5435" s="5">
        <v>7073.65</v>
      </c>
      <c r="E5435" s="6">
        <v>0.35</v>
      </c>
      <c r="F5435" s="5">
        <v>4597.8724999999995</v>
      </c>
      <c r="G5435" t="s">
        <v>26932</v>
      </c>
    </row>
    <row r="5436" spans="1:7" x14ac:dyDescent="0.25">
      <c r="A5436" t="s">
        <v>47825</v>
      </c>
      <c r="B5436" t="s">
        <v>34316</v>
      </c>
      <c r="C5436" t="s">
        <v>34317</v>
      </c>
      <c r="D5436" s="5">
        <v>8847.98</v>
      </c>
      <c r="E5436" s="6">
        <v>0.35</v>
      </c>
      <c r="F5436" s="5">
        <v>5751.1869999999999</v>
      </c>
      <c r="G5436" t="s">
        <v>26932</v>
      </c>
    </row>
    <row r="5437" spans="1:7" x14ac:dyDescent="0.25">
      <c r="A5437" t="s">
        <v>47826</v>
      </c>
      <c r="B5437" t="s">
        <v>13342</v>
      </c>
      <c r="C5437" t="s">
        <v>13343</v>
      </c>
      <c r="D5437" s="5">
        <v>0</v>
      </c>
      <c r="E5437" s="6">
        <v>0.35</v>
      </c>
      <c r="F5437" s="5">
        <v>0</v>
      </c>
      <c r="G5437" t="s">
        <v>26932</v>
      </c>
    </row>
    <row r="5438" spans="1:7" x14ac:dyDescent="0.25">
      <c r="A5438" t="s">
        <v>47827</v>
      </c>
      <c r="B5438" t="s">
        <v>13344</v>
      </c>
      <c r="C5438" t="s">
        <v>13345</v>
      </c>
      <c r="D5438" s="5">
        <v>0</v>
      </c>
      <c r="E5438" s="6">
        <v>0.35</v>
      </c>
      <c r="F5438" s="5">
        <v>0</v>
      </c>
      <c r="G5438" t="s">
        <v>26932</v>
      </c>
    </row>
    <row r="5439" spans="1:7" x14ac:dyDescent="0.25">
      <c r="A5439" t="s">
        <v>47828</v>
      </c>
      <c r="B5439" t="s">
        <v>145</v>
      </c>
      <c r="C5439" t="s">
        <v>13347</v>
      </c>
      <c r="D5439" s="5">
        <v>16891.599999999999</v>
      </c>
      <c r="E5439" s="6">
        <v>0.35</v>
      </c>
      <c r="F5439" s="5">
        <v>10979.539999999999</v>
      </c>
      <c r="G5439" t="s">
        <v>26932</v>
      </c>
    </row>
    <row r="5440" spans="1:7" x14ac:dyDescent="0.25">
      <c r="A5440" t="s">
        <v>47829</v>
      </c>
      <c r="B5440" t="s">
        <v>38988</v>
      </c>
      <c r="C5440" t="s">
        <v>38989</v>
      </c>
      <c r="D5440" s="5">
        <v>22924.31</v>
      </c>
      <c r="E5440" s="6">
        <v>0.35</v>
      </c>
      <c r="F5440" s="5">
        <v>14900.801500000001</v>
      </c>
      <c r="G5440" t="s">
        <v>26932</v>
      </c>
    </row>
    <row r="5441" spans="1:7" x14ac:dyDescent="0.25">
      <c r="A5441" t="s">
        <v>47830</v>
      </c>
      <c r="B5441" t="s">
        <v>33466</v>
      </c>
      <c r="C5441" t="s">
        <v>33467</v>
      </c>
      <c r="D5441" s="5">
        <v>22924.31</v>
      </c>
      <c r="E5441" s="6">
        <v>0.35</v>
      </c>
      <c r="F5441" s="5">
        <v>14900.801500000001</v>
      </c>
      <c r="G5441" t="s">
        <v>26932</v>
      </c>
    </row>
    <row r="5442" spans="1:7" x14ac:dyDescent="0.25">
      <c r="A5442" t="s">
        <v>47831</v>
      </c>
      <c r="B5442" t="s">
        <v>33472</v>
      </c>
      <c r="C5442" t="s">
        <v>33473</v>
      </c>
      <c r="D5442" s="5">
        <v>22924.31</v>
      </c>
      <c r="E5442" s="6">
        <v>0.35</v>
      </c>
      <c r="F5442" s="5">
        <v>14900.801500000001</v>
      </c>
      <c r="G5442" t="s">
        <v>26932</v>
      </c>
    </row>
    <row r="5443" spans="1:7" x14ac:dyDescent="0.25">
      <c r="A5443" t="s">
        <v>47832</v>
      </c>
      <c r="B5443" t="s">
        <v>33474</v>
      </c>
      <c r="C5443" t="s">
        <v>33475</v>
      </c>
      <c r="D5443" s="5">
        <v>22924.31</v>
      </c>
      <c r="E5443" s="6">
        <v>0.35</v>
      </c>
      <c r="F5443" s="5">
        <v>14900.801500000001</v>
      </c>
      <c r="G5443" t="s">
        <v>26932</v>
      </c>
    </row>
    <row r="5444" spans="1:7" x14ac:dyDescent="0.25">
      <c r="A5444" t="s">
        <v>47833</v>
      </c>
      <c r="B5444" t="s">
        <v>38990</v>
      </c>
      <c r="C5444" t="s">
        <v>38991</v>
      </c>
      <c r="D5444" s="5">
        <v>22994.400000000001</v>
      </c>
      <c r="E5444" s="6">
        <v>0.35</v>
      </c>
      <c r="F5444" s="5">
        <v>14946.36</v>
      </c>
      <c r="G5444" t="s">
        <v>26932</v>
      </c>
    </row>
    <row r="5445" spans="1:7" x14ac:dyDescent="0.25">
      <c r="A5445" t="s">
        <v>47834</v>
      </c>
      <c r="B5445" t="s">
        <v>38992</v>
      </c>
      <c r="C5445" t="s">
        <v>38993</v>
      </c>
      <c r="D5445" s="5">
        <v>22994.400000000001</v>
      </c>
      <c r="E5445" s="6">
        <v>0.35</v>
      </c>
      <c r="F5445" s="5">
        <v>14946.36</v>
      </c>
      <c r="G5445" t="s">
        <v>26932</v>
      </c>
    </row>
    <row r="5446" spans="1:7" x14ac:dyDescent="0.25">
      <c r="A5446" t="s">
        <v>47835</v>
      </c>
      <c r="B5446" t="s">
        <v>38994</v>
      </c>
      <c r="C5446" t="s">
        <v>38995</v>
      </c>
      <c r="D5446" s="5">
        <v>6002.87</v>
      </c>
      <c r="E5446" s="6">
        <v>0.35</v>
      </c>
      <c r="F5446" s="5">
        <v>3901.8654999999999</v>
      </c>
      <c r="G5446" t="s">
        <v>26932</v>
      </c>
    </row>
    <row r="5447" spans="1:7" x14ac:dyDescent="0.25">
      <c r="A5447" t="s">
        <v>47836</v>
      </c>
      <c r="B5447" t="s">
        <v>38996</v>
      </c>
      <c r="C5447" t="s">
        <v>38997</v>
      </c>
      <c r="D5447" s="5">
        <v>29019.38</v>
      </c>
      <c r="E5447" s="6">
        <v>0.35</v>
      </c>
      <c r="F5447" s="5">
        <v>18862.597000000002</v>
      </c>
      <c r="G5447" t="s">
        <v>26932</v>
      </c>
    </row>
    <row r="5448" spans="1:7" x14ac:dyDescent="0.25">
      <c r="A5448" t="s">
        <v>47837</v>
      </c>
      <c r="B5448" t="s">
        <v>38998</v>
      </c>
      <c r="C5448" t="s">
        <v>38999</v>
      </c>
      <c r="D5448" s="5">
        <v>29019.38</v>
      </c>
      <c r="E5448" s="6">
        <v>0.35</v>
      </c>
      <c r="F5448" s="5">
        <v>18862.597000000002</v>
      </c>
      <c r="G5448" t="s">
        <v>26932</v>
      </c>
    </row>
    <row r="5449" spans="1:7" x14ac:dyDescent="0.25">
      <c r="A5449" t="s">
        <v>47838</v>
      </c>
      <c r="B5449" t="s">
        <v>39000</v>
      </c>
      <c r="C5449" t="s">
        <v>39001</v>
      </c>
      <c r="D5449" s="5">
        <v>12072.06</v>
      </c>
      <c r="E5449" s="6">
        <v>0.35</v>
      </c>
      <c r="F5449" s="5">
        <v>7846.8389999999999</v>
      </c>
      <c r="G5449" t="s">
        <v>26932</v>
      </c>
    </row>
    <row r="5450" spans="1:7" x14ac:dyDescent="0.25">
      <c r="A5450" t="s">
        <v>47839</v>
      </c>
      <c r="B5450" t="s">
        <v>33479</v>
      </c>
      <c r="C5450" t="s">
        <v>33480</v>
      </c>
      <c r="D5450" s="5">
        <v>19399.310000000001</v>
      </c>
      <c r="E5450" s="6">
        <v>0.35</v>
      </c>
      <c r="F5450" s="5">
        <v>12609.551500000001</v>
      </c>
      <c r="G5450" t="s">
        <v>26932</v>
      </c>
    </row>
    <row r="5451" spans="1:7" x14ac:dyDescent="0.25">
      <c r="A5451" t="s">
        <v>47840</v>
      </c>
      <c r="B5451" t="s">
        <v>33481</v>
      </c>
      <c r="C5451" t="s">
        <v>33482</v>
      </c>
      <c r="D5451" s="5">
        <v>19399.310000000001</v>
      </c>
      <c r="E5451" s="6">
        <v>0.35</v>
      </c>
      <c r="F5451" s="5">
        <v>12609.551500000001</v>
      </c>
      <c r="G5451" t="s">
        <v>26932</v>
      </c>
    </row>
    <row r="5452" spans="1:7" x14ac:dyDescent="0.25">
      <c r="A5452" t="s">
        <v>47841</v>
      </c>
      <c r="B5452" t="s">
        <v>33483</v>
      </c>
      <c r="C5452" t="s">
        <v>33484</v>
      </c>
      <c r="D5452" s="5">
        <v>20304.23</v>
      </c>
      <c r="E5452" s="6">
        <v>0.35</v>
      </c>
      <c r="F5452" s="5">
        <v>13197.7495</v>
      </c>
      <c r="G5452" t="s">
        <v>26932</v>
      </c>
    </row>
    <row r="5453" spans="1:7" x14ac:dyDescent="0.25">
      <c r="A5453" t="s">
        <v>47842</v>
      </c>
      <c r="B5453" t="s">
        <v>33485</v>
      </c>
      <c r="C5453" t="s">
        <v>33486</v>
      </c>
      <c r="D5453" s="5">
        <v>20304.23</v>
      </c>
      <c r="E5453" s="6">
        <v>0.35</v>
      </c>
      <c r="F5453" s="5">
        <v>13197.7495</v>
      </c>
      <c r="G5453" t="s">
        <v>26932</v>
      </c>
    </row>
    <row r="5454" spans="1:7" x14ac:dyDescent="0.25">
      <c r="A5454" t="s">
        <v>47843</v>
      </c>
      <c r="B5454" t="s">
        <v>33487</v>
      </c>
      <c r="C5454" t="s">
        <v>33488</v>
      </c>
      <c r="D5454" s="5">
        <v>21765.08</v>
      </c>
      <c r="E5454" s="6">
        <v>0.35</v>
      </c>
      <c r="F5454" s="5">
        <v>14147.302000000001</v>
      </c>
      <c r="G5454" t="s">
        <v>26932</v>
      </c>
    </row>
    <row r="5455" spans="1:7" x14ac:dyDescent="0.25">
      <c r="A5455" t="s">
        <v>47844</v>
      </c>
      <c r="B5455" t="s">
        <v>33489</v>
      </c>
      <c r="C5455" t="s">
        <v>33490</v>
      </c>
      <c r="D5455" s="5">
        <v>21765.08</v>
      </c>
      <c r="E5455" s="6">
        <v>0.35</v>
      </c>
      <c r="F5455" s="5">
        <v>14147.302000000001</v>
      </c>
      <c r="G5455" t="s">
        <v>26932</v>
      </c>
    </row>
    <row r="5456" spans="1:7" x14ac:dyDescent="0.25">
      <c r="A5456" t="s">
        <v>47845</v>
      </c>
      <c r="B5456" t="s">
        <v>33491</v>
      </c>
      <c r="C5456" t="s">
        <v>33492</v>
      </c>
      <c r="D5456" s="5">
        <v>35959.699999999997</v>
      </c>
      <c r="E5456" s="6">
        <v>0.35</v>
      </c>
      <c r="F5456" s="5">
        <v>23373.805</v>
      </c>
      <c r="G5456" t="s">
        <v>26932</v>
      </c>
    </row>
    <row r="5457" spans="1:7" x14ac:dyDescent="0.25">
      <c r="A5457" t="s">
        <v>47846</v>
      </c>
      <c r="B5457" t="s">
        <v>33493</v>
      </c>
      <c r="C5457" t="s">
        <v>33494</v>
      </c>
      <c r="D5457" s="5">
        <v>35959.699999999997</v>
      </c>
      <c r="E5457" s="6">
        <v>0.35</v>
      </c>
      <c r="F5457" s="5">
        <v>23373.805</v>
      </c>
      <c r="G5457" t="s">
        <v>26932</v>
      </c>
    </row>
    <row r="5458" spans="1:7" x14ac:dyDescent="0.25">
      <c r="A5458" t="s">
        <v>47847</v>
      </c>
      <c r="B5458" t="s">
        <v>39006</v>
      </c>
      <c r="C5458" t="s">
        <v>39007</v>
      </c>
      <c r="D5458" s="5">
        <v>0</v>
      </c>
      <c r="E5458" s="6">
        <v>0.35</v>
      </c>
      <c r="F5458" s="5">
        <v>0</v>
      </c>
      <c r="G5458" t="s">
        <v>26932</v>
      </c>
    </row>
    <row r="5459" spans="1:7" x14ac:dyDescent="0.25">
      <c r="A5459" t="s">
        <v>47848</v>
      </c>
      <c r="B5459" t="s">
        <v>23438</v>
      </c>
      <c r="C5459" t="s">
        <v>23439</v>
      </c>
      <c r="D5459" s="5">
        <v>0</v>
      </c>
      <c r="E5459" s="6">
        <v>0.35</v>
      </c>
      <c r="F5459" s="5">
        <v>0</v>
      </c>
      <c r="G5459" t="s">
        <v>26932</v>
      </c>
    </row>
    <row r="5460" spans="1:7" x14ac:dyDescent="0.25">
      <c r="A5460" t="s">
        <v>47849</v>
      </c>
      <c r="B5460" t="s">
        <v>23440</v>
      </c>
      <c r="C5460" t="s">
        <v>23441</v>
      </c>
      <c r="D5460" s="5">
        <v>0</v>
      </c>
      <c r="E5460" s="6">
        <v>0.35</v>
      </c>
      <c r="F5460" s="5">
        <v>0</v>
      </c>
      <c r="G5460" t="s">
        <v>26932</v>
      </c>
    </row>
    <row r="5461" spans="1:7" x14ac:dyDescent="0.25">
      <c r="A5461" t="s">
        <v>47850</v>
      </c>
      <c r="B5461" t="s">
        <v>23442</v>
      </c>
      <c r="C5461" t="s">
        <v>23443</v>
      </c>
      <c r="D5461" s="5">
        <v>0</v>
      </c>
      <c r="E5461" s="6">
        <v>0.35</v>
      </c>
      <c r="F5461" s="5">
        <v>0</v>
      </c>
      <c r="G5461" t="s">
        <v>26932</v>
      </c>
    </row>
    <row r="5462" spans="1:7" x14ac:dyDescent="0.25">
      <c r="A5462" t="s">
        <v>47851</v>
      </c>
      <c r="B5462" t="s">
        <v>23444</v>
      </c>
      <c r="C5462" t="s">
        <v>23356</v>
      </c>
      <c r="D5462" s="5">
        <v>0</v>
      </c>
      <c r="E5462" s="6">
        <v>0.35</v>
      </c>
      <c r="F5462" s="5">
        <v>0</v>
      </c>
      <c r="G5462" t="s">
        <v>26932</v>
      </c>
    </row>
    <row r="5463" spans="1:7" x14ac:dyDescent="0.25">
      <c r="A5463" t="s">
        <v>47852</v>
      </c>
      <c r="B5463" t="s">
        <v>23445</v>
      </c>
      <c r="C5463" t="s">
        <v>23356</v>
      </c>
      <c r="D5463" s="5">
        <v>0</v>
      </c>
      <c r="E5463" s="6">
        <v>0.35</v>
      </c>
      <c r="F5463" s="5">
        <v>0</v>
      </c>
      <c r="G5463" t="s">
        <v>26932</v>
      </c>
    </row>
    <row r="5464" spans="1:7" x14ac:dyDescent="0.25">
      <c r="A5464" t="s">
        <v>47853</v>
      </c>
      <c r="B5464" t="s">
        <v>39010</v>
      </c>
      <c r="C5464" t="s">
        <v>39011</v>
      </c>
      <c r="D5464" s="5">
        <v>0</v>
      </c>
      <c r="E5464" s="6">
        <v>0.35</v>
      </c>
      <c r="F5464" s="5">
        <v>0</v>
      </c>
      <c r="G5464" t="s">
        <v>26932</v>
      </c>
    </row>
    <row r="5465" spans="1:7" x14ac:dyDescent="0.25">
      <c r="A5465" t="s">
        <v>47854</v>
      </c>
      <c r="B5465" t="s">
        <v>39012</v>
      </c>
      <c r="C5465" t="s">
        <v>39013</v>
      </c>
      <c r="D5465" s="5">
        <v>0</v>
      </c>
      <c r="E5465" s="6">
        <v>0.35</v>
      </c>
      <c r="F5465" s="5">
        <v>0</v>
      </c>
      <c r="G5465" t="s">
        <v>26932</v>
      </c>
    </row>
    <row r="5466" spans="1:7" x14ac:dyDescent="0.25">
      <c r="A5466" t="s">
        <v>47855</v>
      </c>
      <c r="B5466" t="s">
        <v>23446</v>
      </c>
      <c r="C5466" t="s">
        <v>23447</v>
      </c>
      <c r="D5466" s="5">
        <v>0</v>
      </c>
      <c r="E5466" s="6">
        <v>0.35</v>
      </c>
      <c r="F5466" s="5">
        <v>0</v>
      </c>
      <c r="G5466" t="s">
        <v>26932</v>
      </c>
    </row>
    <row r="5467" spans="1:7" x14ac:dyDescent="0.25">
      <c r="A5467" t="s">
        <v>47856</v>
      </c>
      <c r="B5467" t="s">
        <v>23448</v>
      </c>
      <c r="C5467" t="s">
        <v>23449</v>
      </c>
      <c r="D5467" s="5">
        <v>0</v>
      </c>
      <c r="E5467" s="6">
        <v>0.35</v>
      </c>
      <c r="F5467" s="5">
        <v>0</v>
      </c>
      <c r="G5467" t="s">
        <v>26932</v>
      </c>
    </row>
    <row r="5468" spans="1:7" x14ac:dyDescent="0.25">
      <c r="A5468" t="s">
        <v>47857</v>
      </c>
      <c r="B5468" t="s">
        <v>23887</v>
      </c>
      <c r="C5468" t="s">
        <v>23888</v>
      </c>
      <c r="D5468" s="5">
        <v>0</v>
      </c>
      <c r="E5468" s="6">
        <v>0.35</v>
      </c>
      <c r="F5468" s="5">
        <v>0</v>
      </c>
      <c r="G5468" t="s">
        <v>26932</v>
      </c>
    </row>
    <row r="5469" spans="1:7" x14ac:dyDescent="0.25">
      <c r="A5469" t="s">
        <v>47858</v>
      </c>
      <c r="B5469" t="s">
        <v>33495</v>
      </c>
      <c r="C5469" t="s">
        <v>33496</v>
      </c>
      <c r="D5469" s="5">
        <v>18814.34</v>
      </c>
      <c r="E5469" s="6">
        <v>0.35</v>
      </c>
      <c r="F5469" s="5">
        <v>12229.321</v>
      </c>
      <c r="G5469" t="s">
        <v>26932</v>
      </c>
    </row>
    <row r="5470" spans="1:7" x14ac:dyDescent="0.25">
      <c r="A5470" t="s">
        <v>47859</v>
      </c>
      <c r="B5470" t="s">
        <v>33497</v>
      </c>
      <c r="C5470" t="s">
        <v>33498</v>
      </c>
      <c r="D5470" s="5">
        <v>13082.36</v>
      </c>
      <c r="E5470" s="6">
        <v>0.35</v>
      </c>
      <c r="F5470" s="5">
        <v>8503.5340000000015</v>
      </c>
      <c r="G5470" t="s">
        <v>26932</v>
      </c>
    </row>
    <row r="5471" spans="1:7" x14ac:dyDescent="0.25">
      <c r="A5471" t="s">
        <v>47860</v>
      </c>
      <c r="B5471" t="s">
        <v>33499</v>
      </c>
      <c r="C5471" t="s">
        <v>33500</v>
      </c>
      <c r="D5471" s="5">
        <v>484.56</v>
      </c>
      <c r="E5471" s="6">
        <v>0.35</v>
      </c>
      <c r="F5471" s="5">
        <v>314.964</v>
      </c>
      <c r="G5471" t="s">
        <v>26932</v>
      </c>
    </row>
    <row r="5472" spans="1:7" x14ac:dyDescent="0.25">
      <c r="A5472" t="s">
        <v>47861</v>
      </c>
      <c r="B5472" t="s">
        <v>33501</v>
      </c>
      <c r="C5472" t="s">
        <v>33502</v>
      </c>
      <c r="D5472" s="5">
        <v>573.20000000000005</v>
      </c>
      <c r="E5472" s="6">
        <v>0.35</v>
      </c>
      <c r="F5472" s="5">
        <v>372.58000000000004</v>
      </c>
      <c r="G5472" t="s">
        <v>26932</v>
      </c>
    </row>
    <row r="5473" spans="1:7" x14ac:dyDescent="0.25">
      <c r="A5473" t="s">
        <v>47862</v>
      </c>
      <c r="B5473" t="s">
        <v>33503</v>
      </c>
      <c r="C5473" t="s">
        <v>33504</v>
      </c>
      <c r="D5473" s="5">
        <v>632.28</v>
      </c>
      <c r="E5473" s="6">
        <v>0.35</v>
      </c>
      <c r="F5473" s="5">
        <v>410.98199999999997</v>
      </c>
      <c r="G5473" t="s">
        <v>26932</v>
      </c>
    </row>
    <row r="5474" spans="1:7" x14ac:dyDescent="0.25">
      <c r="A5474" t="s">
        <v>47863</v>
      </c>
      <c r="B5474" t="s">
        <v>39045</v>
      </c>
      <c r="C5474" t="s">
        <v>39046</v>
      </c>
      <c r="D5474" s="5">
        <v>0</v>
      </c>
      <c r="E5474" s="6">
        <v>0.35</v>
      </c>
      <c r="F5474" s="5">
        <v>0</v>
      </c>
      <c r="G5474" t="s">
        <v>26932</v>
      </c>
    </row>
    <row r="5475" spans="1:7" x14ac:dyDescent="0.25">
      <c r="A5475" t="s">
        <v>47864</v>
      </c>
      <c r="B5475" t="s">
        <v>39047</v>
      </c>
      <c r="C5475" t="s">
        <v>39048</v>
      </c>
      <c r="D5475" s="5">
        <v>0</v>
      </c>
      <c r="E5475" s="6">
        <v>0.35</v>
      </c>
      <c r="F5475" s="5">
        <v>0</v>
      </c>
      <c r="G5475" t="s">
        <v>26932</v>
      </c>
    </row>
    <row r="5476" spans="1:7" x14ac:dyDescent="0.25">
      <c r="A5476" t="s">
        <v>47865</v>
      </c>
      <c r="B5476" t="s">
        <v>5332</v>
      </c>
      <c r="C5476" t="s">
        <v>5333</v>
      </c>
      <c r="D5476" s="5">
        <v>0</v>
      </c>
      <c r="E5476" s="6">
        <v>0.35</v>
      </c>
      <c r="F5476" s="5">
        <v>0</v>
      </c>
      <c r="G5476" t="s">
        <v>26932</v>
      </c>
    </row>
    <row r="5477" spans="1:7" x14ac:dyDescent="0.25">
      <c r="A5477" t="s">
        <v>47866</v>
      </c>
      <c r="B5477" t="s">
        <v>21938</v>
      </c>
      <c r="C5477" t="s">
        <v>21939</v>
      </c>
      <c r="D5477" s="5">
        <v>0</v>
      </c>
      <c r="E5477" s="6">
        <v>0.35</v>
      </c>
      <c r="F5477" s="5">
        <v>0</v>
      </c>
      <c r="G5477" t="s">
        <v>26932</v>
      </c>
    </row>
    <row r="5478" spans="1:7" x14ac:dyDescent="0.25">
      <c r="A5478" t="s">
        <v>47867</v>
      </c>
      <c r="B5478" t="s">
        <v>32834</v>
      </c>
      <c r="C5478" t="s">
        <v>32835</v>
      </c>
      <c r="D5478" s="5">
        <v>1500.11</v>
      </c>
      <c r="E5478" s="6">
        <v>0.35</v>
      </c>
      <c r="F5478" s="5">
        <v>975.07150000000001</v>
      </c>
      <c r="G5478" t="s">
        <v>26932</v>
      </c>
    </row>
    <row r="5479" spans="1:7" x14ac:dyDescent="0.25">
      <c r="A5479" t="s">
        <v>47868</v>
      </c>
      <c r="B5479" t="s">
        <v>32838</v>
      </c>
      <c r="C5479" t="s">
        <v>32839</v>
      </c>
      <c r="D5479" s="5">
        <v>1285.04</v>
      </c>
      <c r="E5479" s="6">
        <v>0.35</v>
      </c>
      <c r="F5479" s="5">
        <v>835.27599999999995</v>
      </c>
      <c r="G5479" t="s">
        <v>26932</v>
      </c>
    </row>
    <row r="5480" spans="1:7" x14ac:dyDescent="0.25">
      <c r="A5480" t="s">
        <v>47869</v>
      </c>
      <c r="B5480" t="s">
        <v>32840</v>
      </c>
      <c r="C5480" t="s">
        <v>32841</v>
      </c>
      <c r="D5480" s="5">
        <v>1157.08</v>
      </c>
      <c r="E5480" s="6">
        <v>0.35</v>
      </c>
      <c r="F5480" s="5">
        <v>752.10199999999998</v>
      </c>
      <c r="G5480" t="s">
        <v>26932</v>
      </c>
    </row>
    <row r="5481" spans="1:7" x14ac:dyDescent="0.25">
      <c r="A5481" t="s">
        <v>47870</v>
      </c>
      <c r="B5481" t="s">
        <v>32842</v>
      </c>
      <c r="C5481" t="s">
        <v>32843</v>
      </c>
      <c r="D5481" s="5">
        <v>3607.8</v>
      </c>
      <c r="E5481" s="6">
        <v>0.35</v>
      </c>
      <c r="F5481" s="5">
        <v>2345.0700000000002</v>
      </c>
      <c r="G5481" t="s">
        <v>26932</v>
      </c>
    </row>
    <row r="5482" spans="1:7" x14ac:dyDescent="0.25">
      <c r="A5482" t="s">
        <v>47871</v>
      </c>
      <c r="B5482" t="s">
        <v>32848</v>
      </c>
      <c r="C5482" t="s">
        <v>32849</v>
      </c>
      <c r="D5482" s="5">
        <v>3301.32</v>
      </c>
      <c r="E5482" s="6">
        <v>0.35</v>
      </c>
      <c r="F5482" s="5">
        <v>2145.8580000000002</v>
      </c>
      <c r="G5482" t="s">
        <v>26932</v>
      </c>
    </row>
    <row r="5483" spans="1:7" x14ac:dyDescent="0.25">
      <c r="A5483" t="s">
        <v>47872</v>
      </c>
      <c r="B5483" t="s">
        <v>32850</v>
      </c>
      <c r="C5483" t="s">
        <v>32851</v>
      </c>
      <c r="D5483" s="5">
        <v>1365.69</v>
      </c>
      <c r="E5483" s="6">
        <v>0.35</v>
      </c>
      <c r="F5483" s="5">
        <v>887.69850000000008</v>
      </c>
      <c r="G5483" t="s">
        <v>26932</v>
      </c>
    </row>
    <row r="5484" spans="1:7" x14ac:dyDescent="0.25">
      <c r="A5484" t="s">
        <v>47873</v>
      </c>
      <c r="B5484" t="s">
        <v>32852</v>
      </c>
      <c r="C5484" t="s">
        <v>32853</v>
      </c>
      <c r="D5484" s="5">
        <v>2983.02</v>
      </c>
      <c r="E5484" s="6">
        <v>0.35</v>
      </c>
      <c r="F5484" s="5">
        <v>1938.963</v>
      </c>
      <c r="G5484" t="s">
        <v>26932</v>
      </c>
    </row>
    <row r="5485" spans="1:7" x14ac:dyDescent="0.25">
      <c r="A5485" t="s">
        <v>47874</v>
      </c>
      <c r="B5485" t="s">
        <v>38809</v>
      </c>
      <c r="C5485" t="s">
        <v>38810</v>
      </c>
      <c r="D5485" s="5">
        <v>10.75</v>
      </c>
      <c r="E5485" s="6">
        <v>0.35</v>
      </c>
      <c r="F5485" s="5">
        <v>6.9874999999999998</v>
      </c>
      <c r="G5485" t="s">
        <v>26932</v>
      </c>
    </row>
    <row r="5486" spans="1:7" x14ac:dyDescent="0.25">
      <c r="A5486" t="s">
        <v>47875</v>
      </c>
      <c r="B5486" t="s">
        <v>32854</v>
      </c>
      <c r="C5486" t="s">
        <v>32855</v>
      </c>
      <c r="D5486" s="5">
        <v>7446.8</v>
      </c>
      <c r="E5486" s="6">
        <v>0.35</v>
      </c>
      <c r="F5486" s="5">
        <v>4840.42</v>
      </c>
      <c r="G5486" t="s">
        <v>26932</v>
      </c>
    </row>
    <row r="5487" spans="1:7" x14ac:dyDescent="0.25">
      <c r="A5487" t="s">
        <v>47876</v>
      </c>
      <c r="B5487" t="s">
        <v>32862</v>
      </c>
      <c r="C5487" t="s">
        <v>32863</v>
      </c>
      <c r="D5487" s="5">
        <v>2258.2399999999998</v>
      </c>
      <c r="E5487" s="6">
        <v>0.35</v>
      </c>
      <c r="F5487" s="5">
        <v>1467.856</v>
      </c>
      <c r="G5487" t="s">
        <v>26932</v>
      </c>
    </row>
    <row r="5488" spans="1:7" x14ac:dyDescent="0.25">
      <c r="A5488" t="s">
        <v>47877</v>
      </c>
      <c r="B5488" t="s">
        <v>32864</v>
      </c>
      <c r="C5488" t="s">
        <v>32865</v>
      </c>
      <c r="D5488" s="5">
        <v>4387.43</v>
      </c>
      <c r="E5488" s="6">
        <v>0.35</v>
      </c>
      <c r="F5488" s="5">
        <v>2851.8295000000003</v>
      </c>
      <c r="G5488" t="s">
        <v>26932</v>
      </c>
    </row>
    <row r="5489" spans="1:7" x14ac:dyDescent="0.25">
      <c r="A5489" t="s">
        <v>47878</v>
      </c>
      <c r="B5489" t="s">
        <v>32872</v>
      </c>
      <c r="C5489" t="s">
        <v>32873</v>
      </c>
      <c r="D5489" s="5">
        <v>760.27</v>
      </c>
      <c r="E5489" s="6">
        <v>0.35</v>
      </c>
      <c r="F5489" s="5">
        <v>494.1755</v>
      </c>
      <c r="G5489" t="s">
        <v>26932</v>
      </c>
    </row>
    <row r="5490" spans="1:7" x14ac:dyDescent="0.25">
      <c r="A5490" t="s">
        <v>47879</v>
      </c>
      <c r="B5490" t="s">
        <v>32874</v>
      </c>
      <c r="C5490" t="s">
        <v>32875</v>
      </c>
      <c r="D5490" s="5">
        <v>828.02</v>
      </c>
      <c r="E5490" s="6">
        <v>0.35</v>
      </c>
      <c r="F5490" s="5">
        <v>538.21299999999997</v>
      </c>
      <c r="G5490" t="s">
        <v>26932</v>
      </c>
    </row>
    <row r="5491" spans="1:7" x14ac:dyDescent="0.25">
      <c r="A5491" t="s">
        <v>47880</v>
      </c>
      <c r="B5491" t="s">
        <v>32876</v>
      </c>
      <c r="C5491" t="s">
        <v>32877</v>
      </c>
      <c r="D5491" s="5">
        <v>745.22</v>
      </c>
      <c r="E5491" s="6">
        <v>0.35</v>
      </c>
      <c r="F5491" s="5">
        <v>484.39300000000003</v>
      </c>
      <c r="G5491" t="s">
        <v>26932</v>
      </c>
    </row>
    <row r="5492" spans="1:7" x14ac:dyDescent="0.25">
      <c r="A5492" t="s">
        <v>47881</v>
      </c>
      <c r="B5492" t="s">
        <v>32878</v>
      </c>
      <c r="C5492" t="s">
        <v>32879</v>
      </c>
      <c r="D5492" s="5">
        <v>2154.9499999999998</v>
      </c>
      <c r="E5492" s="6">
        <v>0.35</v>
      </c>
      <c r="F5492" s="5">
        <v>1400.7175</v>
      </c>
      <c r="G5492" t="s">
        <v>26932</v>
      </c>
    </row>
    <row r="5493" spans="1:7" x14ac:dyDescent="0.25">
      <c r="A5493" t="s">
        <v>47882</v>
      </c>
      <c r="B5493" t="s">
        <v>32880</v>
      </c>
      <c r="C5493" t="s">
        <v>32881</v>
      </c>
      <c r="D5493" s="5">
        <v>924.08</v>
      </c>
      <c r="E5493" s="6">
        <v>0.35</v>
      </c>
      <c r="F5493" s="5">
        <v>600.65200000000004</v>
      </c>
      <c r="G5493" t="s">
        <v>26932</v>
      </c>
    </row>
    <row r="5494" spans="1:7" x14ac:dyDescent="0.25">
      <c r="A5494" t="s">
        <v>47883</v>
      </c>
      <c r="B5494" t="s">
        <v>32882</v>
      </c>
      <c r="C5494" t="s">
        <v>32883</v>
      </c>
      <c r="D5494" s="5">
        <v>3649.21</v>
      </c>
      <c r="E5494" s="6">
        <v>0.35</v>
      </c>
      <c r="F5494" s="5">
        <v>2371.9865</v>
      </c>
      <c r="G5494" t="s">
        <v>26932</v>
      </c>
    </row>
    <row r="5495" spans="1:7" x14ac:dyDescent="0.25">
      <c r="A5495" t="s">
        <v>47884</v>
      </c>
      <c r="B5495" t="s">
        <v>32884</v>
      </c>
      <c r="C5495" t="s">
        <v>32885</v>
      </c>
      <c r="D5495" s="5">
        <v>1547.46</v>
      </c>
      <c r="E5495" s="6">
        <v>0.35</v>
      </c>
      <c r="F5495" s="5">
        <v>1005.849</v>
      </c>
      <c r="G5495" t="s">
        <v>26932</v>
      </c>
    </row>
    <row r="5496" spans="1:7" x14ac:dyDescent="0.25">
      <c r="A5496" t="s">
        <v>47885</v>
      </c>
      <c r="B5496" t="s">
        <v>32984</v>
      </c>
      <c r="C5496" t="s">
        <v>32985</v>
      </c>
      <c r="D5496" s="5">
        <v>0</v>
      </c>
      <c r="E5496" s="6">
        <v>0.35</v>
      </c>
      <c r="F5496" s="5">
        <v>0</v>
      </c>
      <c r="G5496" t="s">
        <v>26932</v>
      </c>
    </row>
    <row r="5497" spans="1:7" x14ac:dyDescent="0.25">
      <c r="A5497" t="s">
        <v>47886</v>
      </c>
      <c r="B5497" t="s">
        <v>32986</v>
      </c>
      <c r="C5497" t="s">
        <v>32987</v>
      </c>
      <c r="D5497" s="5">
        <v>0</v>
      </c>
      <c r="E5497" s="6">
        <v>0.35</v>
      </c>
      <c r="F5497" s="5">
        <v>0</v>
      </c>
      <c r="G5497" t="s">
        <v>26932</v>
      </c>
    </row>
    <row r="5498" spans="1:7" x14ac:dyDescent="0.25">
      <c r="A5498" t="s">
        <v>47887</v>
      </c>
      <c r="B5498" t="s">
        <v>32988</v>
      </c>
      <c r="C5498" t="s">
        <v>32989</v>
      </c>
      <c r="D5498" s="5">
        <v>0</v>
      </c>
      <c r="E5498" s="6">
        <v>0.35</v>
      </c>
      <c r="F5498" s="5">
        <v>0</v>
      </c>
      <c r="G5498" t="s">
        <v>26932</v>
      </c>
    </row>
    <row r="5499" spans="1:7" x14ac:dyDescent="0.25">
      <c r="A5499" t="s">
        <v>10298</v>
      </c>
      <c r="B5499" t="s">
        <v>10298</v>
      </c>
      <c r="C5499" t="s">
        <v>10299</v>
      </c>
      <c r="D5499" s="5">
        <v>0</v>
      </c>
      <c r="E5499" s="6">
        <v>0.35</v>
      </c>
      <c r="F5499" s="5">
        <v>0</v>
      </c>
      <c r="G5499" t="s">
        <v>26932</v>
      </c>
    </row>
    <row r="5500" spans="1:7" x14ac:dyDescent="0.25">
      <c r="A5500" t="s">
        <v>47888</v>
      </c>
      <c r="B5500" t="s">
        <v>38811</v>
      </c>
      <c r="C5500" t="s">
        <v>38812</v>
      </c>
      <c r="D5500" s="5">
        <v>11.83</v>
      </c>
      <c r="E5500" s="6">
        <v>0.35</v>
      </c>
      <c r="F5500" s="5">
        <v>7.6895000000000007</v>
      </c>
      <c r="G5500" t="s">
        <v>26932</v>
      </c>
    </row>
    <row r="5501" spans="1:7" x14ac:dyDescent="0.25">
      <c r="A5501" t="s">
        <v>47889</v>
      </c>
      <c r="B5501" t="s">
        <v>32886</v>
      </c>
      <c r="C5501" t="s">
        <v>32887</v>
      </c>
      <c r="D5501" s="5">
        <v>1626.47</v>
      </c>
      <c r="E5501" s="6">
        <v>0.35</v>
      </c>
      <c r="F5501" s="5">
        <v>1057.2055</v>
      </c>
      <c r="G5501" t="s">
        <v>26932</v>
      </c>
    </row>
    <row r="5502" spans="1:7" x14ac:dyDescent="0.25">
      <c r="A5502" t="s">
        <v>47890</v>
      </c>
      <c r="B5502" t="s">
        <v>32888</v>
      </c>
      <c r="C5502" t="s">
        <v>32887</v>
      </c>
      <c r="D5502" s="5">
        <v>1626.47</v>
      </c>
      <c r="E5502" s="6">
        <v>0.35</v>
      </c>
      <c r="F5502" s="5">
        <v>1057.2055</v>
      </c>
      <c r="G5502" t="s">
        <v>26932</v>
      </c>
    </row>
    <row r="5503" spans="1:7" x14ac:dyDescent="0.25">
      <c r="A5503" t="s">
        <v>47891</v>
      </c>
      <c r="B5503" t="s">
        <v>180</v>
      </c>
      <c r="C5503" t="s">
        <v>181</v>
      </c>
      <c r="D5503" s="5">
        <v>136.91</v>
      </c>
      <c r="E5503" s="6">
        <v>0.35</v>
      </c>
      <c r="F5503" s="5">
        <v>88.991500000000002</v>
      </c>
      <c r="G5503" t="s">
        <v>26932</v>
      </c>
    </row>
    <row r="5504" spans="1:7" x14ac:dyDescent="0.25">
      <c r="A5504" t="s">
        <v>47892</v>
      </c>
      <c r="B5504" t="s">
        <v>33071</v>
      </c>
      <c r="C5504" t="s">
        <v>33072</v>
      </c>
      <c r="D5504" s="5">
        <v>2182.4299999999998</v>
      </c>
      <c r="E5504" s="6">
        <v>0.35</v>
      </c>
      <c r="F5504" s="5">
        <v>1418.5795000000001</v>
      </c>
      <c r="G5504" t="s">
        <v>26932</v>
      </c>
    </row>
    <row r="5505" spans="1:7" x14ac:dyDescent="0.25">
      <c r="A5505" t="s">
        <v>47893</v>
      </c>
      <c r="B5505" t="s">
        <v>33073</v>
      </c>
      <c r="C5505" t="s">
        <v>33074</v>
      </c>
      <c r="D5505" s="5">
        <v>1886.71</v>
      </c>
      <c r="E5505" s="6">
        <v>0.35</v>
      </c>
      <c r="F5505" s="5">
        <v>1226.3615</v>
      </c>
      <c r="G5505" t="s">
        <v>26932</v>
      </c>
    </row>
    <row r="5506" spans="1:7" x14ac:dyDescent="0.25">
      <c r="A5506" t="s">
        <v>47894</v>
      </c>
      <c r="B5506" t="s">
        <v>33075</v>
      </c>
      <c r="C5506" t="s">
        <v>427</v>
      </c>
      <c r="D5506" s="5">
        <v>2833.01</v>
      </c>
      <c r="E5506" s="6">
        <v>0.35</v>
      </c>
      <c r="F5506" s="5">
        <v>1841.4565000000002</v>
      </c>
      <c r="G5506" t="s">
        <v>26932</v>
      </c>
    </row>
    <row r="5507" spans="1:7" x14ac:dyDescent="0.25">
      <c r="A5507" t="s">
        <v>47895</v>
      </c>
      <c r="B5507" t="s">
        <v>38835</v>
      </c>
      <c r="C5507" t="s">
        <v>38836</v>
      </c>
      <c r="D5507" s="5">
        <v>0</v>
      </c>
      <c r="E5507" s="6">
        <v>0.35</v>
      </c>
      <c r="F5507" s="5">
        <v>0</v>
      </c>
      <c r="G5507" t="s">
        <v>26932</v>
      </c>
    </row>
    <row r="5508" spans="1:7" x14ac:dyDescent="0.25">
      <c r="A5508" t="s">
        <v>47896</v>
      </c>
      <c r="B5508" t="s">
        <v>38837</v>
      </c>
      <c r="C5508" t="s">
        <v>38838</v>
      </c>
      <c r="D5508" s="5">
        <v>0</v>
      </c>
      <c r="E5508" s="6">
        <v>0.35</v>
      </c>
      <c r="F5508" s="5">
        <v>0</v>
      </c>
      <c r="G5508" t="s">
        <v>26932</v>
      </c>
    </row>
    <row r="5509" spans="1:7" x14ac:dyDescent="0.25">
      <c r="A5509" t="s">
        <v>47897</v>
      </c>
      <c r="B5509" t="s">
        <v>38839</v>
      </c>
      <c r="C5509" t="s">
        <v>38840</v>
      </c>
      <c r="D5509" s="5">
        <v>0</v>
      </c>
      <c r="E5509" s="6">
        <v>0.35</v>
      </c>
      <c r="F5509" s="5">
        <v>0</v>
      </c>
      <c r="G5509" t="s">
        <v>26932</v>
      </c>
    </row>
    <row r="5510" spans="1:7" x14ac:dyDescent="0.25">
      <c r="A5510" t="s">
        <v>47898</v>
      </c>
      <c r="B5510" t="s">
        <v>38841</v>
      </c>
      <c r="C5510" t="s">
        <v>38842</v>
      </c>
      <c r="D5510" s="5">
        <v>0</v>
      </c>
      <c r="E5510" s="6">
        <v>0.35</v>
      </c>
      <c r="F5510" s="5">
        <v>0</v>
      </c>
      <c r="G5510" t="s">
        <v>26932</v>
      </c>
    </row>
    <row r="5511" spans="1:7" x14ac:dyDescent="0.25">
      <c r="A5511" t="s">
        <v>47899</v>
      </c>
      <c r="B5511" t="s">
        <v>38843</v>
      </c>
      <c r="C5511" t="s">
        <v>38844</v>
      </c>
      <c r="D5511" s="5">
        <v>0</v>
      </c>
      <c r="E5511" s="6">
        <v>0.35</v>
      </c>
      <c r="F5511" s="5">
        <v>0</v>
      </c>
      <c r="G5511" t="s">
        <v>26932</v>
      </c>
    </row>
    <row r="5512" spans="1:7" x14ac:dyDescent="0.25">
      <c r="A5512" t="s">
        <v>47900</v>
      </c>
      <c r="B5512" t="s">
        <v>38845</v>
      </c>
      <c r="C5512" t="s">
        <v>38846</v>
      </c>
      <c r="D5512" s="5">
        <v>0</v>
      </c>
      <c r="E5512" s="6">
        <v>0.35</v>
      </c>
      <c r="F5512" s="5">
        <v>0</v>
      </c>
      <c r="G5512" t="s">
        <v>26932</v>
      </c>
    </row>
    <row r="5513" spans="1:7" x14ac:dyDescent="0.25">
      <c r="A5513" t="s">
        <v>47901</v>
      </c>
      <c r="B5513" t="s">
        <v>38847</v>
      </c>
      <c r="C5513" t="s">
        <v>23356</v>
      </c>
      <c r="D5513" s="5">
        <v>0</v>
      </c>
      <c r="E5513" s="6">
        <v>0.35</v>
      </c>
      <c r="F5513" s="5">
        <v>0</v>
      </c>
      <c r="G5513" t="s">
        <v>26932</v>
      </c>
    </row>
    <row r="5514" spans="1:7" x14ac:dyDescent="0.25">
      <c r="A5514" t="s">
        <v>47902</v>
      </c>
      <c r="B5514" t="s">
        <v>38848</v>
      </c>
      <c r="C5514" t="s">
        <v>23358</v>
      </c>
      <c r="D5514" s="5">
        <v>0</v>
      </c>
      <c r="E5514" s="6">
        <v>0.35</v>
      </c>
      <c r="F5514" s="5">
        <v>0</v>
      </c>
      <c r="G5514" t="s">
        <v>26932</v>
      </c>
    </row>
    <row r="5515" spans="1:7" x14ac:dyDescent="0.25">
      <c r="A5515" t="s">
        <v>47903</v>
      </c>
      <c r="B5515" t="s">
        <v>33049</v>
      </c>
      <c r="C5515" t="s">
        <v>33050</v>
      </c>
      <c r="D5515" s="5">
        <v>0</v>
      </c>
      <c r="E5515" s="6">
        <v>0.35</v>
      </c>
      <c r="F5515" s="5">
        <v>0</v>
      </c>
      <c r="G5515" t="s">
        <v>26932</v>
      </c>
    </row>
    <row r="5516" spans="1:7" x14ac:dyDescent="0.25">
      <c r="A5516" t="s">
        <v>47904</v>
      </c>
      <c r="B5516" t="s">
        <v>33051</v>
      </c>
      <c r="C5516" t="s">
        <v>33052</v>
      </c>
      <c r="D5516" s="5">
        <v>0</v>
      </c>
      <c r="E5516" s="6">
        <v>0.35</v>
      </c>
      <c r="F5516" s="5">
        <v>0</v>
      </c>
      <c r="G5516" t="s">
        <v>26932</v>
      </c>
    </row>
    <row r="5517" spans="1:7" x14ac:dyDescent="0.25">
      <c r="A5517" t="s">
        <v>47905</v>
      </c>
      <c r="B5517" t="s">
        <v>244</v>
      </c>
      <c r="C5517" t="s">
        <v>245</v>
      </c>
      <c r="D5517" s="5">
        <v>2021.39</v>
      </c>
      <c r="E5517" s="6">
        <v>0.35</v>
      </c>
      <c r="F5517" s="5">
        <v>1313.9035000000001</v>
      </c>
      <c r="G5517" t="s">
        <v>26932</v>
      </c>
    </row>
    <row r="5518" spans="1:7" x14ac:dyDescent="0.25">
      <c r="A5518" t="s">
        <v>47906</v>
      </c>
      <c r="B5518" t="s">
        <v>32973</v>
      </c>
      <c r="C5518" t="s">
        <v>32974</v>
      </c>
      <c r="D5518" s="5">
        <v>0</v>
      </c>
      <c r="E5518" s="6">
        <v>0.35</v>
      </c>
      <c r="F5518" s="5">
        <v>0</v>
      </c>
      <c r="G5518" t="s">
        <v>26932</v>
      </c>
    </row>
    <row r="5519" spans="1:7" x14ac:dyDescent="0.25">
      <c r="A5519" t="s">
        <v>47907</v>
      </c>
      <c r="B5519" t="s">
        <v>32977</v>
      </c>
      <c r="C5519" t="s">
        <v>581</v>
      </c>
      <c r="D5519" s="5">
        <v>0</v>
      </c>
      <c r="E5519" s="6">
        <v>0.35</v>
      </c>
      <c r="F5519" s="5">
        <v>0</v>
      </c>
      <c r="G5519" t="s">
        <v>26932</v>
      </c>
    </row>
    <row r="5520" spans="1:7" x14ac:dyDescent="0.25">
      <c r="A5520" t="s">
        <v>47908</v>
      </c>
      <c r="B5520" t="s">
        <v>33019</v>
      </c>
      <c r="C5520" t="s">
        <v>33020</v>
      </c>
      <c r="D5520" s="5">
        <v>0</v>
      </c>
      <c r="E5520" s="6">
        <v>0.35</v>
      </c>
      <c r="F5520" s="5">
        <v>0</v>
      </c>
      <c r="G5520" t="s">
        <v>26932</v>
      </c>
    </row>
    <row r="5521" spans="1:7" x14ac:dyDescent="0.25">
      <c r="A5521" t="s">
        <v>47909</v>
      </c>
      <c r="B5521" t="s">
        <v>32972</v>
      </c>
      <c r="C5521" t="s">
        <v>614</v>
      </c>
      <c r="D5521" s="5">
        <v>0</v>
      </c>
      <c r="E5521" s="6">
        <v>0.35</v>
      </c>
      <c r="F5521" s="5">
        <v>0</v>
      </c>
      <c r="G5521" t="s">
        <v>26932</v>
      </c>
    </row>
    <row r="5522" spans="1:7" x14ac:dyDescent="0.25">
      <c r="A5522" t="s">
        <v>47910</v>
      </c>
      <c r="B5522" t="s">
        <v>32976</v>
      </c>
      <c r="C5522" t="s">
        <v>624</v>
      </c>
      <c r="D5522" s="5">
        <v>0</v>
      </c>
      <c r="E5522" s="6">
        <v>0.35</v>
      </c>
      <c r="F5522" s="5">
        <v>0</v>
      </c>
      <c r="G5522" t="s">
        <v>26932</v>
      </c>
    </row>
    <row r="5523" spans="1:7" x14ac:dyDescent="0.25">
      <c r="A5523" t="s">
        <v>47911</v>
      </c>
      <c r="B5523" t="s">
        <v>38866</v>
      </c>
      <c r="C5523" t="s">
        <v>38867</v>
      </c>
      <c r="D5523" s="5">
        <v>70.97</v>
      </c>
      <c r="E5523" s="6">
        <v>0.35</v>
      </c>
      <c r="F5523" s="5">
        <v>46.130499999999998</v>
      </c>
      <c r="G5523" t="s">
        <v>26932</v>
      </c>
    </row>
    <row r="5524" spans="1:7" x14ac:dyDescent="0.25">
      <c r="A5524" t="s">
        <v>47912</v>
      </c>
      <c r="B5524" t="s">
        <v>625</v>
      </c>
      <c r="C5524" t="s">
        <v>626</v>
      </c>
      <c r="D5524" s="5">
        <v>78.489999999999995</v>
      </c>
      <c r="E5524" s="6">
        <v>0.35</v>
      </c>
      <c r="F5524" s="5">
        <v>51.018499999999996</v>
      </c>
      <c r="G5524" t="s">
        <v>26932</v>
      </c>
    </row>
    <row r="5525" spans="1:7" x14ac:dyDescent="0.25">
      <c r="A5525" t="s">
        <v>47913</v>
      </c>
      <c r="B5525" t="s">
        <v>32889</v>
      </c>
      <c r="C5525" t="s">
        <v>878</v>
      </c>
      <c r="D5525" s="5">
        <v>3427.68</v>
      </c>
      <c r="E5525" s="6">
        <v>0.35</v>
      </c>
      <c r="F5525" s="5">
        <v>2227.9920000000002</v>
      </c>
      <c r="G5525" t="s">
        <v>26932</v>
      </c>
    </row>
    <row r="5526" spans="1:7" x14ac:dyDescent="0.25">
      <c r="A5526" t="s">
        <v>47914</v>
      </c>
      <c r="B5526" t="s">
        <v>32891</v>
      </c>
      <c r="C5526" t="s">
        <v>32892</v>
      </c>
      <c r="D5526" s="5">
        <v>67.209999999999994</v>
      </c>
      <c r="E5526" s="6">
        <v>0.35</v>
      </c>
      <c r="F5526" s="5">
        <v>43.686499999999995</v>
      </c>
      <c r="G5526" t="s">
        <v>26932</v>
      </c>
    </row>
    <row r="5527" spans="1:7" x14ac:dyDescent="0.25">
      <c r="A5527" t="s">
        <v>47915</v>
      </c>
      <c r="B5527" t="s">
        <v>34308</v>
      </c>
      <c r="C5527" t="s">
        <v>34309</v>
      </c>
      <c r="D5527" s="5">
        <v>0</v>
      </c>
      <c r="E5527" s="6">
        <v>0.35</v>
      </c>
      <c r="F5527" s="5">
        <v>0</v>
      </c>
      <c r="G5527" t="s">
        <v>26932</v>
      </c>
    </row>
    <row r="5528" spans="1:7" x14ac:dyDescent="0.25">
      <c r="A5528" t="s">
        <v>47916</v>
      </c>
      <c r="B5528" t="s">
        <v>33023</v>
      </c>
      <c r="C5528" t="s">
        <v>33024</v>
      </c>
      <c r="D5528" s="5">
        <v>1975.49</v>
      </c>
      <c r="E5528" s="6">
        <v>0.35</v>
      </c>
      <c r="F5528" s="5">
        <v>1284.0685000000001</v>
      </c>
      <c r="G5528" t="s">
        <v>26932</v>
      </c>
    </row>
    <row r="5529" spans="1:7" x14ac:dyDescent="0.25">
      <c r="A5529" t="s">
        <v>47917</v>
      </c>
      <c r="B5529" t="s">
        <v>33033</v>
      </c>
      <c r="C5529" t="s">
        <v>33034</v>
      </c>
      <c r="D5529" s="5">
        <v>0</v>
      </c>
      <c r="E5529" s="6">
        <v>0.35</v>
      </c>
      <c r="F5529" s="5">
        <v>0</v>
      </c>
      <c r="G5529" t="s">
        <v>26932</v>
      </c>
    </row>
    <row r="5530" spans="1:7" x14ac:dyDescent="0.25">
      <c r="A5530" t="s">
        <v>47918</v>
      </c>
      <c r="B5530" t="s">
        <v>33037</v>
      </c>
      <c r="C5530" t="s">
        <v>33038</v>
      </c>
      <c r="D5530" s="5">
        <v>1058.3</v>
      </c>
      <c r="E5530" s="6">
        <v>0.35</v>
      </c>
      <c r="F5530" s="5">
        <v>687.89499999999998</v>
      </c>
      <c r="G5530" t="s">
        <v>26932</v>
      </c>
    </row>
    <row r="5531" spans="1:7" x14ac:dyDescent="0.25">
      <c r="A5531" t="s">
        <v>47919</v>
      </c>
      <c r="B5531" t="s">
        <v>33068</v>
      </c>
      <c r="C5531" t="s">
        <v>33069</v>
      </c>
      <c r="D5531" s="5">
        <v>0</v>
      </c>
      <c r="E5531" s="6">
        <v>0.35</v>
      </c>
      <c r="F5531" s="5">
        <v>0</v>
      </c>
      <c r="G5531" t="s">
        <v>26932</v>
      </c>
    </row>
    <row r="5532" spans="1:7" x14ac:dyDescent="0.25">
      <c r="A5532" t="s">
        <v>47920</v>
      </c>
      <c r="B5532" t="s">
        <v>33070</v>
      </c>
      <c r="C5532" t="s">
        <v>33069</v>
      </c>
      <c r="D5532" s="5">
        <v>134.41999999999999</v>
      </c>
      <c r="E5532" s="6">
        <v>0.35</v>
      </c>
      <c r="F5532" s="5">
        <v>87.37299999999999</v>
      </c>
      <c r="G5532" t="s">
        <v>26932</v>
      </c>
    </row>
    <row r="5533" spans="1:7" x14ac:dyDescent="0.25">
      <c r="A5533" t="s">
        <v>47921</v>
      </c>
      <c r="B5533" t="s">
        <v>6</v>
      </c>
      <c r="C5533" t="s">
        <v>7</v>
      </c>
      <c r="D5533" s="5">
        <v>810.28</v>
      </c>
      <c r="E5533" s="6">
        <v>0.35</v>
      </c>
      <c r="F5533" s="5">
        <v>526.68200000000002</v>
      </c>
      <c r="G5533" t="s">
        <v>26932</v>
      </c>
    </row>
    <row r="5534" spans="1:7" x14ac:dyDescent="0.25">
      <c r="A5534" t="s">
        <v>47922</v>
      </c>
      <c r="B5534" t="s">
        <v>8</v>
      </c>
      <c r="C5534" t="s">
        <v>9</v>
      </c>
      <c r="D5534" s="5">
        <v>1259.78</v>
      </c>
      <c r="E5534" s="6">
        <v>0.35</v>
      </c>
      <c r="F5534" s="5">
        <v>818.85699999999997</v>
      </c>
      <c r="G5534" t="s">
        <v>26932</v>
      </c>
    </row>
    <row r="5535" spans="1:7" x14ac:dyDescent="0.25">
      <c r="A5535" t="s">
        <v>47923</v>
      </c>
      <c r="B5535" t="s">
        <v>13</v>
      </c>
      <c r="C5535" t="s">
        <v>14</v>
      </c>
      <c r="D5535" s="5">
        <v>3022.28</v>
      </c>
      <c r="E5535" s="6">
        <v>0.35</v>
      </c>
      <c r="F5535" s="5">
        <v>1964.4820000000002</v>
      </c>
      <c r="G5535" t="s">
        <v>26932</v>
      </c>
    </row>
    <row r="5536" spans="1:7" x14ac:dyDescent="0.25">
      <c r="A5536" t="s">
        <v>47924</v>
      </c>
      <c r="B5536" t="s">
        <v>38876</v>
      </c>
      <c r="C5536" t="s">
        <v>38877</v>
      </c>
      <c r="D5536" s="5">
        <v>0</v>
      </c>
      <c r="E5536" s="6">
        <v>0.35</v>
      </c>
      <c r="F5536" s="5">
        <v>0</v>
      </c>
      <c r="G5536" t="s">
        <v>26932</v>
      </c>
    </row>
    <row r="5537" spans="1:7" x14ac:dyDescent="0.25">
      <c r="A5537" t="s">
        <v>47925</v>
      </c>
      <c r="B5537" t="s">
        <v>38878</v>
      </c>
      <c r="C5537" t="s">
        <v>34444</v>
      </c>
      <c r="D5537" s="5">
        <v>3016.36</v>
      </c>
      <c r="E5537" s="6">
        <v>0.35</v>
      </c>
      <c r="F5537" s="5">
        <v>1960.6340000000002</v>
      </c>
      <c r="G5537" t="s">
        <v>26932</v>
      </c>
    </row>
    <row r="5538" spans="1:7" x14ac:dyDescent="0.25">
      <c r="A5538" t="s">
        <v>47926</v>
      </c>
      <c r="B5538" t="s">
        <v>38879</v>
      </c>
      <c r="C5538" t="s">
        <v>38880</v>
      </c>
      <c r="D5538" s="5">
        <v>5025</v>
      </c>
      <c r="E5538" s="6">
        <v>0.35</v>
      </c>
      <c r="F5538" s="5">
        <v>3266.25</v>
      </c>
      <c r="G5538" t="s">
        <v>26932</v>
      </c>
    </row>
    <row r="5539" spans="1:7" x14ac:dyDescent="0.25">
      <c r="A5539" t="s">
        <v>47927</v>
      </c>
      <c r="B5539" t="s">
        <v>38881</v>
      </c>
      <c r="C5539" t="s">
        <v>38882</v>
      </c>
      <c r="D5539" s="5">
        <v>3016.36</v>
      </c>
      <c r="E5539" s="6">
        <v>0.35</v>
      </c>
      <c r="F5539" s="5">
        <v>1960.6340000000002</v>
      </c>
      <c r="G5539" t="s">
        <v>26932</v>
      </c>
    </row>
    <row r="5540" spans="1:7" x14ac:dyDescent="0.25">
      <c r="A5540" t="s">
        <v>47928</v>
      </c>
      <c r="B5540" t="s">
        <v>38883</v>
      </c>
      <c r="C5540" t="s">
        <v>38884</v>
      </c>
      <c r="D5540" s="5">
        <v>3016.36</v>
      </c>
      <c r="E5540" s="6">
        <v>0.35</v>
      </c>
      <c r="F5540" s="5">
        <v>1960.6340000000002</v>
      </c>
      <c r="G5540" t="s">
        <v>26932</v>
      </c>
    </row>
    <row r="5541" spans="1:7" x14ac:dyDescent="0.25">
      <c r="A5541" t="s">
        <v>47929</v>
      </c>
      <c r="B5541" t="s">
        <v>38885</v>
      </c>
      <c r="C5541" t="s">
        <v>38884</v>
      </c>
      <c r="D5541" s="5">
        <v>3016.36</v>
      </c>
      <c r="E5541" s="6">
        <v>0.35</v>
      </c>
      <c r="F5541" s="5">
        <v>1960.6340000000002</v>
      </c>
      <c r="G5541" t="s">
        <v>26932</v>
      </c>
    </row>
    <row r="5542" spans="1:7" x14ac:dyDescent="0.25">
      <c r="A5542" t="s">
        <v>47930</v>
      </c>
      <c r="B5542" t="s">
        <v>32964</v>
      </c>
      <c r="C5542" t="s">
        <v>32965</v>
      </c>
      <c r="D5542" s="5">
        <v>0</v>
      </c>
      <c r="E5542" s="6">
        <v>0.35</v>
      </c>
      <c r="F5542" s="5">
        <v>0</v>
      </c>
      <c r="G5542" t="s">
        <v>26932</v>
      </c>
    </row>
    <row r="5543" spans="1:7" x14ac:dyDescent="0.25">
      <c r="A5543" t="s">
        <v>47931</v>
      </c>
      <c r="B5543" t="s">
        <v>32966</v>
      </c>
      <c r="C5543" t="s">
        <v>32967</v>
      </c>
      <c r="D5543" s="5">
        <v>0</v>
      </c>
      <c r="E5543" s="6">
        <v>0.35</v>
      </c>
      <c r="F5543" s="5">
        <v>0</v>
      </c>
      <c r="G5543" t="s">
        <v>26932</v>
      </c>
    </row>
    <row r="5544" spans="1:7" x14ac:dyDescent="0.25">
      <c r="A5544" t="s">
        <v>47932</v>
      </c>
      <c r="B5544" t="s">
        <v>32968</v>
      </c>
      <c r="C5544" t="s">
        <v>32967</v>
      </c>
      <c r="D5544" s="5">
        <v>65.06</v>
      </c>
      <c r="E5544" s="6">
        <v>0.35</v>
      </c>
      <c r="F5544" s="5">
        <v>42.289000000000001</v>
      </c>
      <c r="G5544" t="s">
        <v>26932</v>
      </c>
    </row>
    <row r="5545" spans="1:7" x14ac:dyDescent="0.25">
      <c r="A5545" t="s">
        <v>47933</v>
      </c>
      <c r="B5545" t="s">
        <v>32969</v>
      </c>
      <c r="C5545" t="s">
        <v>32970</v>
      </c>
      <c r="D5545" s="5">
        <v>0</v>
      </c>
      <c r="E5545" s="6">
        <v>0.35</v>
      </c>
      <c r="F5545" s="5">
        <v>0</v>
      </c>
      <c r="G5545" t="s">
        <v>26932</v>
      </c>
    </row>
    <row r="5546" spans="1:7" x14ac:dyDescent="0.25">
      <c r="A5546" t="s">
        <v>47934</v>
      </c>
      <c r="B5546" t="s">
        <v>32971</v>
      </c>
      <c r="C5546" t="s">
        <v>32970</v>
      </c>
      <c r="D5546" s="5">
        <v>65.06</v>
      </c>
      <c r="E5546" s="6">
        <v>0.35</v>
      </c>
      <c r="F5546" s="5">
        <v>42.289000000000001</v>
      </c>
      <c r="G5546" t="s">
        <v>26932</v>
      </c>
    </row>
    <row r="5547" spans="1:7" x14ac:dyDescent="0.25">
      <c r="A5547" t="s">
        <v>47935</v>
      </c>
      <c r="B5547" t="s">
        <v>32982</v>
      </c>
      <c r="C5547" t="s">
        <v>32983</v>
      </c>
      <c r="D5547" s="5">
        <v>0</v>
      </c>
      <c r="E5547" s="6">
        <v>0.35</v>
      </c>
      <c r="F5547" s="5">
        <v>0</v>
      </c>
      <c r="G5547" t="s">
        <v>26932</v>
      </c>
    </row>
    <row r="5548" spans="1:7" x14ac:dyDescent="0.25">
      <c r="A5548" t="s">
        <v>47936</v>
      </c>
      <c r="B5548" t="s">
        <v>32990</v>
      </c>
      <c r="C5548" t="s">
        <v>32991</v>
      </c>
      <c r="D5548" s="5">
        <v>0</v>
      </c>
      <c r="E5548" s="6">
        <v>0.35</v>
      </c>
      <c r="F5548" s="5">
        <v>0</v>
      </c>
      <c r="G5548" t="s">
        <v>26932</v>
      </c>
    </row>
    <row r="5549" spans="1:7" x14ac:dyDescent="0.25">
      <c r="A5549" t="s">
        <v>47937</v>
      </c>
      <c r="B5549" t="s">
        <v>32998</v>
      </c>
      <c r="C5549" t="s">
        <v>32999</v>
      </c>
      <c r="D5549" s="5">
        <v>3075.5</v>
      </c>
      <c r="E5549" s="6">
        <v>0.35</v>
      </c>
      <c r="F5549" s="5">
        <v>1999.075</v>
      </c>
      <c r="G5549" t="s">
        <v>26932</v>
      </c>
    </row>
    <row r="5550" spans="1:7" x14ac:dyDescent="0.25">
      <c r="A5550" t="s">
        <v>47938</v>
      </c>
      <c r="B5550" t="s">
        <v>33000</v>
      </c>
      <c r="C5550" t="s">
        <v>33001</v>
      </c>
      <c r="D5550" s="5">
        <v>3075.5</v>
      </c>
      <c r="E5550" s="6">
        <v>0.35</v>
      </c>
      <c r="F5550" s="5">
        <v>1999.075</v>
      </c>
      <c r="G5550" t="s">
        <v>26932</v>
      </c>
    </row>
    <row r="5551" spans="1:7" x14ac:dyDescent="0.25">
      <c r="A5551" t="s">
        <v>47939</v>
      </c>
      <c r="B5551" t="s">
        <v>33012</v>
      </c>
      <c r="C5551" t="s">
        <v>33013</v>
      </c>
      <c r="D5551" s="5">
        <v>709.73</v>
      </c>
      <c r="E5551" s="6">
        <v>0.35</v>
      </c>
      <c r="F5551" s="5">
        <v>461.3245</v>
      </c>
      <c r="G5551" t="s">
        <v>26932</v>
      </c>
    </row>
    <row r="5552" spans="1:7" x14ac:dyDescent="0.25">
      <c r="A5552" t="s">
        <v>47940</v>
      </c>
      <c r="B5552" t="s">
        <v>33014</v>
      </c>
      <c r="C5552" t="s">
        <v>33015</v>
      </c>
      <c r="D5552" s="5">
        <v>1774.33</v>
      </c>
      <c r="E5552" s="6">
        <v>0.35</v>
      </c>
      <c r="F5552" s="5">
        <v>1153.3145</v>
      </c>
      <c r="G5552" t="s">
        <v>26932</v>
      </c>
    </row>
    <row r="5553" spans="1:7" x14ac:dyDescent="0.25">
      <c r="A5553" t="s">
        <v>47941</v>
      </c>
      <c r="B5553" t="s">
        <v>33016</v>
      </c>
      <c r="C5553" t="s">
        <v>33017</v>
      </c>
      <c r="D5553" s="5">
        <v>1774.33</v>
      </c>
      <c r="E5553" s="6">
        <v>0.35</v>
      </c>
      <c r="F5553" s="5">
        <v>1153.3145</v>
      </c>
      <c r="G5553" t="s">
        <v>26932</v>
      </c>
    </row>
    <row r="5554" spans="1:7" x14ac:dyDescent="0.25">
      <c r="A5554" t="s">
        <v>47942</v>
      </c>
      <c r="B5554" t="s">
        <v>33018</v>
      </c>
      <c r="C5554" t="s">
        <v>33017</v>
      </c>
      <c r="D5554" s="5">
        <v>1774.33</v>
      </c>
      <c r="E5554" s="6">
        <v>0.35</v>
      </c>
      <c r="F5554" s="5">
        <v>1153.3145</v>
      </c>
      <c r="G5554" t="s">
        <v>26932</v>
      </c>
    </row>
    <row r="5555" spans="1:7" x14ac:dyDescent="0.25">
      <c r="A5555" t="s">
        <v>47943</v>
      </c>
      <c r="B5555" t="s">
        <v>38890</v>
      </c>
      <c r="C5555" t="s">
        <v>38891</v>
      </c>
      <c r="D5555" s="5">
        <v>0</v>
      </c>
      <c r="E5555" s="6">
        <v>0.35</v>
      </c>
      <c r="F5555" s="5">
        <v>0</v>
      </c>
      <c r="G5555" t="s">
        <v>26932</v>
      </c>
    </row>
    <row r="5556" spans="1:7" x14ac:dyDescent="0.25">
      <c r="A5556" t="s">
        <v>47944</v>
      </c>
      <c r="B5556" t="s">
        <v>38896</v>
      </c>
      <c r="C5556" t="s">
        <v>38897</v>
      </c>
      <c r="D5556" s="5">
        <v>0</v>
      </c>
      <c r="E5556" s="6">
        <v>0.35</v>
      </c>
      <c r="F5556" s="5">
        <v>0</v>
      </c>
      <c r="G5556" t="s">
        <v>26932</v>
      </c>
    </row>
    <row r="5557" spans="1:7" x14ac:dyDescent="0.25">
      <c r="A5557" t="s">
        <v>47945</v>
      </c>
      <c r="B5557" t="s">
        <v>38898</v>
      </c>
      <c r="C5557" t="s">
        <v>33048</v>
      </c>
      <c r="D5557" s="5">
        <v>1774.33</v>
      </c>
      <c r="E5557" s="6">
        <v>0.35</v>
      </c>
      <c r="F5557" s="5">
        <v>1153.3145</v>
      </c>
      <c r="G5557" t="s">
        <v>26932</v>
      </c>
    </row>
    <row r="5558" spans="1:7" x14ac:dyDescent="0.25">
      <c r="A5558" t="s">
        <v>47946</v>
      </c>
      <c r="B5558" t="s">
        <v>38899</v>
      </c>
      <c r="C5558" t="s">
        <v>33048</v>
      </c>
      <c r="D5558" s="5">
        <v>1774.33</v>
      </c>
      <c r="E5558" s="6">
        <v>0.35</v>
      </c>
      <c r="F5558" s="5">
        <v>1153.3145</v>
      </c>
      <c r="G5558" t="s">
        <v>26932</v>
      </c>
    </row>
    <row r="5559" spans="1:7" x14ac:dyDescent="0.25">
      <c r="A5559" t="s">
        <v>47947</v>
      </c>
      <c r="B5559" t="s">
        <v>32830</v>
      </c>
      <c r="C5559" t="s">
        <v>32831</v>
      </c>
      <c r="D5559" s="5">
        <v>310.51</v>
      </c>
      <c r="E5559" s="6">
        <v>0.35</v>
      </c>
      <c r="F5559" s="5">
        <v>201.83150000000001</v>
      </c>
      <c r="G5559" t="s">
        <v>26932</v>
      </c>
    </row>
    <row r="5560" spans="1:7" x14ac:dyDescent="0.25">
      <c r="A5560" t="s">
        <v>47948</v>
      </c>
      <c r="B5560" t="s">
        <v>32893</v>
      </c>
      <c r="C5560" t="s">
        <v>38914</v>
      </c>
      <c r="D5560" s="5">
        <v>10811.57</v>
      </c>
      <c r="E5560" s="6">
        <v>0.35</v>
      </c>
      <c r="F5560" s="5">
        <v>7027.5204999999996</v>
      </c>
      <c r="G5560" t="s">
        <v>26932</v>
      </c>
    </row>
    <row r="5561" spans="1:7" x14ac:dyDescent="0.25">
      <c r="A5561" t="s">
        <v>47949</v>
      </c>
      <c r="B5561" t="s">
        <v>32894</v>
      </c>
      <c r="C5561" t="s">
        <v>38915</v>
      </c>
      <c r="D5561" s="5">
        <v>10811.57</v>
      </c>
      <c r="E5561" s="6">
        <v>0.35</v>
      </c>
      <c r="F5561" s="5">
        <v>7027.5204999999996</v>
      </c>
      <c r="G5561" t="s">
        <v>26932</v>
      </c>
    </row>
    <row r="5562" spans="1:7" x14ac:dyDescent="0.25">
      <c r="A5562" t="s">
        <v>47950</v>
      </c>
      <c r="B5562" t="s">
        <v>32895</v>
      </c>
      <c r="C5562" t="s">
        <v>38916</v>
      </c>
      <c r="D5562" s="5">
        <v>10811.57</v>
      </c>
      <c r="E5562" s="6">
        <v>0.35</v>
      </c>
      <c r="F5562" s="5">
        <v>7027.5204999999996</v>
      </c>
      <c r="G5562" t="s">
        <v>26932</v>
      </c>
    </row>
    <row r="5563" spans="1:7" x14ac:dyDescent="0.25">
      <c r="A5563" t="s">
        <v>47951</v>
      </c>
      <c r="B5563" t="s">
        <v>32896</v>
      </c>
      <c r="C5563" t="s">
        <v>38917</v>
      </c>
      <c r="D5563" s="5">
        <v>10811.57</v>
      </c>
      <c r="E5563" s="6">
        <v>0.35</v>
      </c>
      <c r="F5563" s="5">
        <v>7027.5204999999996</v>
      </c>
      <c r="G5563" t="s">
        <v>26932</v>
      </c>
    </row>
    <row r="5564" spans="1:7" x14ac:dyDescent="0.25">
      <c r="A5564" t="s">
        <v>47952</v>
      </c>
      <c r="B5564" t="s">
        <v>32897</v>
      </c>
      <c r="C5564" t="s">
        <v>38918</v>
      </c>
      <c r="D5564" s="5">
        <v>9628.68</v>
      </c>
      <c r="E5564" s="6">
        <v>0.35</v>
      </c>
      <c r="F5564" s="5">
        <v>6258.6420000000007</v>
      </c>
      <c r="G5564" t="s">
        <v>26932</v>
      </c>
    </row>
    <row r="5565" spans="1:7" x14ac:dyDescent="0.25">
      <c r="A5565" t="s">
        <v>47953</v>
      </c>
      <c r="B5565" t="s">
        <v>32898</v>
      </c>
      <c r="C5565" t="s">
        <v>38919</v>
      </c>
      <c r="D5565" s="5">
        <v>9628.68</v>
      </c>
      <c r="E5565" s="6">
        <v>0.35</v>
      </c>
      <c r="F5565" s="5">
        <v>6258.6420000000007</v>
      </c>
      <c r="G5565" t="s">
        <v>26932</v>
      </c>
    </row>
    <row r="5566" spans="1:7" x14ac:dyDescent="0.25">
      <c r="A5566" t="s">
        <v>47954</v>
      </c>
      <c r="B5566" t="s">
        <v>32899</v>
      </c>
      <c r="C5566" t="s">
        <v>32900</v>
      </c>
      <c r="D5566" s="5">
        <v>9628.68</v>
      </c>
      <c r="E5566" s="6">
        <v>0.35</v>
      </c>
      <c r="F5566" s="5">
        <v>6258.6420000000007</v>
      </c>
      <c r="G5566" t="s">
        <v>26932</v>
      </c>
    </row>
    <row r="5567" spans="1:7" x14ac:dyDescent="0.25">
      <c r="A5567" t="s">
        <v>47955</v>
      </c>
      <c r="B5567" t="s">
        <v>32901</v>
      </c>
      <c r="C5567" t="s">
        <v>38920</v>
      </c>
      <c r="D5567" s="5">
        <v>9628.68</v>
      </c>
      <c r="E5567" s="6">
        <v>0.35</v>
      </c>
      <c r="F5567" s="5">
        <v>6258.6420000000007</v>
      </c>
      <c r="G5567" t="s">
        <v>26932</v>
      </c>
    </row>
    <row r="5568" spans="1:7" x14ac:dyDescent="0.25">
      <c r="A5568" t="s">
        <v>47956</v>
      </c>
      <c r="B5568" t="s">
        <v>32902</v>
      </c>
      <c r="C5568" t="s">
        <v>38939</v>
      </c>
      <c r="D5568" s="5">
        <v>16536.73</v>
      </c>
      <c r="E5568" s="6">
        <v>0.35</v>
      </c>
      <c r="F5568" s="5">
        <v>10748.8745</v>
      </c>
      <c r="G5568" t="s">
        <v>26932</v>
      </c>
    </row>
    <row r="5569" spans="1:7" x14ac:dyDescent="0.25">
      <c r="A5569" t="s">
        <v>47957</v>
      </c>
      <c r="B5569" t="s">
        <v>32903</v>
      </c>
      <c r="C5569" t="s">
        <v>38940</v>
      </c>
      <c r="D5569" s="5">
        <v>16536.73</v>
      </c>
      <c r="E5569" s="6">
        <v>0.35</v>
      </c>
      <c r="F5569" s="5">
        <v>10748.8745</v>
      </c>
      <c r="G5569" t="s">
        <v>26932</v>
      </c>
    </row>
    <row r="5570" spans="1:7" x14ac:dyDescent="0.25">
      <c r="A5570" t="s">
        <v>47958</v>
      </c>
      <c r="B5570" t="s">
        <v>32904</v>
      </c>
      <c r="C5570" t="s">
        <v>38941</v>
      </c>
      <c r="D5570" s="5">
        <v>16536.73</v>
      </c>
      <c r="E5570" s="6">
        <v>0.35</v>
      </c>
      <c r="F5570" s="5">
        <v>10748.8745</v>
      </c>
      <c r="G5570" t="s">
        <v>26932</v>
      </c>
    </row>
    <row r="5571" spans="1:7" x14ac:dyDescent="0.25">
      <c r="A5571" t="s">
        <v>47959</v>
      </c>
      <c r="B5571" t="s">
        <v>32905</v>
      </c>
      <c r="C5571" t="s">
        <v>38942</v>
      </c>
      <c r="D5571" s="5">
        <v>16536.73</v>
      </c>
      <c r="E5571" s="6">
        <v>0.35</v>
      </c>
      <c r="F5571" s="5">
        <v>10748.8745</v>
      </c>
      <c r="G5571" t="s">
        <v>26932</v>
      </c>
    </row>
    <row r="5572" spans="1:7" x14ac:dyDescent="0.25">
      <c r="A5572" t="s">
        <v>47960</v>
      </c>
      <c r="B5572" t="s">
        <v>32906</v>
      </c>
      <c r="C5572" t="s">
        <v>38943</v>
      </c>
      <c r="D5572" s="5">
        <v>15353.85</v>
      </c>
      <c r="E5572" s="6">
        <v>0.35</v>
      </c>
      <c r="F5572" s="5">
        <v>9980.0025000000005</v>
      </c>
      <c r="G5572" t="s">
        <v>26932</v>
      </c>
    </row>
    <row r="5573" spans="1:7" x14ac:dyDescent="0.25">
      <c r="A5573" t="s">
        <v>47961</v>
      </c>
      <c r="B5573" t="s">
        <v>32907</v>
      </c>
      <c r="C5573" t="s">
        <v>38944</v>
      </c>
      <c r="D5573" s="5">
        <v>15353.85</v>
      </c>
      <c r="E5573" s="6">
        <v>0.35</v>
      </c>
      <c r="F5573" s="5">
        <v>9980.0025000000005</v>
      </c>
      <c r="G5573" t="s">
        <v>26932</v>
      </c>
    </row>
    <row r="5574" spans="1:7" x14ac:dyDescent="0.25">
      <c r="A5574" t="s">
        <v>47962</v>
      </c>
      <c r="B5574" t="s">
        <v>32908</v>
      </c>
      <c r="C5574" t="s">
        <v>38945</v>
      </c>
      <c r="D5574" s="5">
        <v>15353.85</v>
      </c>
      <c r="E5574" s="6">
        <v>0.35</v>
      </c>
      <c r="F5574" s="5">
        <v>9980.0025000000005</v>
      </c>
      <c r="G5574" t="s">
        <v>26932</v>
      </c>
    </row>
    <row r="5575" spans="1:7" x14ac:dyDescent="0.25">
      <c r="A5575" t="s">
        <v>47963</v>
      </c>
      <c r="B5575" t="s">
        <v>32909</v>
      </c>
      <c r="C5575" t="s">
        <v>38946</v>
      </c>
      <c r="D5575" s="5">
        <v>15353.85</v>
      </c>
      <c r="E5575" s="6">
        <v>0.35</v>
      </c>
      <c r="F5575" s="5">
        <v>9980.0025000000005</v>
      </c>
      <c r="G5575" t="s">
        <v>26932</v>
      </c>
    </row>
    <row r="5576" spans="1:7" x14ac:dyDescent="0.25">
      <c r="A5576" t="s">
        <v>47964</v>
      </c>
      <c r="B5576" t="s">
        <v>38955</v>
      </c>
      <c r="C5576" t="s">
        <v>38956</v>
      </c>
      <c r="D5576" s="5">
        <v>0</v>
      </c>
      <c r="E5576" s="6">
        <v>0.35</v>
      </c>
      <c r="F5576" s="5">
        <v>0</v>
      </c>
      <c r="G5576" t="s">
        <v>26932</v>
      </c>
    </row>
    <row r="5577" spans="1:7" x14ac:dyDescent="0.25">
      <c r="A5577" t="s">
        <v>47965</v>
      </c>
      <c r="B5577" t="s">
        <v>38957</v>
      </c>
      <c r="C5577" t="s">
        <v>38958</v>
      </c>
      <c r="D5577" s="5">
        <v>0</v>
      </c>
      <c r="E5577" s="6">
        <v>0.35</v>
      </c>
      <c r="F5577" s="5">
        <v>0</v>
      </c>
      <c r="G5577" t="s">
        <v>26932</v>
      </c>
    </row>
    <row r="5578" spans="1:7" x14ac:dyDescent="0.25">
      <c r="A5578" t="s">
        <v>47966</v>
      </c>
      <c r="B5578" t="s">
        <v>38961</v>
      </c>
      <c r="C5578" t="s">
        <v>38962</v>
      </c>
      <c r="D5578" s="5">
        <v>0</v>
      </c>
      <c r="E5578" s="6">
        <v>0.35</v>
      </c>
      <c r="F5578" s="5">
        <v>0</v>
      </c>
      <c r="G5578" t="s">
        <v>26932</v>
      </c>
    </row>
    <row r="5579" spans="1:7" x14ac:dyDescent="0.25">
      <c r="A5579" t="s">
        <v>47967</v>
      </c>
      <c r="B5579" t="s">
        <v>38963</v>
      </c>
      <c r="C5579" t="s">
        <v>38964</v>
      </c>
      <c r="D5579" s="5">
        <v>0</v>
      </c>
      <c r="E5579" s="6">
        <v>0.35</v>
      </c>
      <c r="F5579" s="5">
        <v>0</v>
      </c>
      <c r="G5579" t="s">
        <v>26932</v>
      </c>
    </row>
    <row r="5580" spans="1:7" x14ac:dyDescent="0.25">
      <c r="A5580" t="s">
        <v>47968</v>
      </c>
      <c r="B5580" t="s">
        <v>33060</v>
      </c>
      <c r="C5580" t="s">
        <v>33061</v>
      </c>
      <c r="D5580" s="5">
        <v>0</v>
      </c>
      <c r="E5580" s="6">
        <v>0.35</v>
      </c>
      <c r="F5580" s="5">
        <v>0</v>
      </c>
      <c r="G5580" t="s">
        <v>26932</v>
      </c>
    </row>
    <row r="5581" spans="1:7" x14ac:dyDescent="0.25">
      <c r="A5581" t="s">
        <v>47969</v>
      </c>
      <c r="B5581" t="s">
        <v>33062</v>
      </c>
      <c r="C5581" t="s">
        <v>33063</v>
      </c>
      <c r="D5581" s="5">
        <v>124.21</v>
      </c>
      <c r="E5581" s="6">
        <v>0.35</v>
      </c>
      <c r="F5581" s="5">
        <v>80.736499999999992</v>
      </c>
      <c r="G5581" t="s">
        <v>26932</v>
      </c>
    </row>
    <row r="5582" spans="1:7" x14ac:dyDescent="0.25">
      <c r="A5582" t="s">
        <v>47970</v>
      </c>
      <c r="B5582" t="s">
        <v>965</v>
      </c>
      <c r="C5582" t="s">
        <v>966</v>
      </c>
      <c r="D5582" s="5">
        <v>10811.57</v>
      </c>
      <c r="E5582" s="6">
        <v>0.35</v>
      </c>
      <c r="F5582" s="5">
        <v>7027.5204999999996</v>
      </c>
      <c r="G5582" t="s">
        <v>26932</v>
      </c>
    </row>
    <row r="5583" spans="1:7" x14ac:dyDescent="0.25">
      <c r="A5583" t="s">
        <v>47971</v>
      </c>
      <c r="B5583" t="s">
        <v>32913</v>
      </c>
      <c r="C5583" t="s">
        <v>32912</v>
      </c>
      <c r="D5583" s="5">
        <v>16560.39</v>
      </c>
      <c r="E5583" s="6">
        <v>0.35</v>
      </c>
      <c r="F5583" s="5">
        <v>10764.253500000001</v>
      </c>
      <c r="G5583" t="s">
        <v>26932</v>
      </c>
    </row>
    <row r="5584" spans="1:7" x14ac:dyDescent="0.25">
      <c r="A5584" t="s">
        <v>47972</v>
      </c>
      <c r="B5584" t="s">
        <v>38974</v>
      </c>
      <c r="C5584" t="s">
        <v>38975</v>
      </c>
      <c r="D5584" s="5">
        <v>14194.62</v>
      </c>
      <c r="E5584" s="6">
        <v>0.35</v>
      </c>
      <c r="F5584" s="5">
        <v>9226.5030000000006</v>
      </c>
      <c r="G5584" t="s">
        <v>26932</v>
      </c>
    </row>
    <row r="5585" spans="1:7" x14ac:dyDescent="0.25">
      <c r="A5585" t="s">
        <v>47973</v>
      </c>
      <c r="B5585" t="s">
        <v>38976</v>
      </c>
      <c r="C5585" t="s">
        <v>38975</v>
      </c>
      <c r="D5585" s="5">
        <v>14194.62</v>
      </c>
      <c r="E5585" s="6">
        <v>0.35</v>
      </c>
      <c r="F5585" s="5">
        <v>9226.5030000000006</v>
      </c>
      <c r="G5585" t="s">
        <v>26932</v>
      </c>
    </row>
    <row r="5586" spans="1:7" x14ac:dyDescent="0.25">
      <c r="A5586" t="s">
        <v>47974</v>
      </c>
      <c r="B5586" t="s">
        <v>38977</v>
      </c>
      <c r="C5586" t="s">
        <v>38978</v>
      </c>
      <c r="D5586" s="5">
        <v>5914.43</v>
      </c>
      <c r="E5586" s="6">
        <v>0.35</v>
      </c>
      <c r="F5586" s="5">
        <v>3844.3795000000005</v>
      </c>
      <c r="G5586" t="s">
        <v>26932</v>
      </c>
    </row>
    <row r="5587" spans="1:7" x14ac:dyDescent="0.25">
      <c r="A5587" t="s">
        <v>47975</v>
      </c>
      <c r="B5587" t="s">
        <v>38979</v>
      </c>
      <c r="C5587" t="s">
        <v>32921</v>
      </c>
      <c r="D5587" s="5">
        <v>2957.21</v>
      </c>
      <c r="E5587" s="6">
        <v>0.35</v>
      </c>
      <c r="F5587" s="5">
        <v>1922.1865</v>
      </c>
      <c r="G5587" t="s">
        <v>26932</v>
      </c>
    </row>
    <row r="5588" spans="1:7" x14ac:dyDescent="0.25">
      <c r="A5588" t="s">
        <v>47976</v>
      </c>
      <c r="B5588" t="s">
        <v>38980</v>
      </c>
      <c r="C5588" t="s">
        <v>32915</v>
      </c>
      <c r="D5588" s="5">
        <v>10858.88</v>
      </c>
      <c r="E5588" s="6">
        <v>0.35</v>
      </c>
      <c r="F5588" s="5">
        <v>7058.2719999999999</v>
      </c>
      <c r="G5588" t="s">
        <v>26932</v>
      </c>
    </row>
    <row r="5589" spans="1:7" x14ac:dyDescent="0.25">
      <c r="A5589" t="s">
        <v>47977</v>
      </c>
      <c r="B5589" t="s">
        <v>38981</v>
      </c>
      <c r="C5589" t="s">
        <v>32915</v>
      </c>
      <c r="D5589" s="5">
        <v>10858.88</v>
      </c>
      <c r="E5589" s="6">
        <v>0.35</v>
      </c>
      <c r="F5589" s="5">
        <v>7058.2719999999999</v>
      </c>
      <c r="G5589" t="s">
        <v>26932</v>
      </c>
    </row>
    <row r="5590" spans="1:7" x14ac:dyDescent="0.25">
      <c r="A5590" t="s">
        <v>47978</v>
      </c>
      <c r="B5590" t="s">
        <v>38982</v>
      </c>
      <c r="C5590" t="s">
        <v>38983</v>
      </c>
      <c r="D5590" s="5">
        <v>118287.31</v>
      </c>
      <c r="E5590" s="6">
        <v>0.35</v>
      </c>
      <c r="F5590" s="5">
        <v>76886.751499999998</v>
      </c>
      <c r="G5590" t="s">
        <v>26932</v>
      </c>
    </row>
    <row r="5591" spans="1:7" x14ac:dyDescent="0.25">
      <c r="A5591" t="s">
        <v>47979</v>
      </c>
      <c r="B5591" t="s">
        <v>32923</v>
      </c>
      <c r="C5591" t="s">
        <v>32924</v>
      </c>
      <c r="D5591" s="5">
        <v>0</v>
      </c>
      <c r="E5591" s="6">
        <v>0.35</v>
      </c>
      <c r="F5591" s="5">
        <v>0</v>
      </c>
      <c r="G5591" t="s">
        <v>26932</v>
      </c>
    </row>
    <row r="5592" spans="1:7" x14ac:dyDescent="0.25">
      <c r="A5592" t="s">
        <v>47980</v>
      </c>
      <c r="B5592" t="s">
        <v>32925</v>
      </c>
      <c r="C5592" t="s">
        <v>32926</v>
      </c>
      <c r="D5592" s="5">
        <v>0</v>
      </c>
      <c r="E5592" s="6">
        <v>0.35</v>
      </c>
      <c r="F5592" s="5">
        <v>0</v>
      </c>
      <c r="G5592" t="s">
        <v>26932</v>
      </c>
    </row>
    <row r="5593" spans="1:7" x14ac:dyDescent="0.25">
      <c r="A5593" t="s">
        <v>47981</v>
      </c>
      <c r="B5593" t="s">
        <v>32930</v>
      </c>
      <c r="C5593" t="s">
        <v>32931</v>
      </c>
      <c r="D5593" s="5">
        <v>0</v>
      </c>
      <c r="E5593" s="6">
        <v>0.35</v>
      </c>
      <c r="F5593" s="5">
        <v>0</v>
      </c>
      <c r="G5593" t="s">
        <v>26932</v>
      </c>
    </row>
    <row r="5594" spans="1:7" x14ac:dyDescent="0.25">
      <c r="A5594" t="s">
        <v>47982</v>
      </c>
      <c r="B5594" t="s">
        <v>38984</v>
      </c>
      <c r="C5594" t="s">
        <v>38985</v>
      </c>
      <c r="D5594" s="5">
        <v>118287.31</v>
      </c>
      <c r="E5594" s="6">
        <v>0.35</v>
      </c>
      <c r="F5594" s="5">
        <v>76886.751499999998</v>
      </c>
      <c r="G5594" t="s">
        <v>26932</v>
      </c>
    </row>
    <row r="5595" spans="1:7" x14ac:dyDescent="0.25">
      <c r="A5595" t="s">
        <v>47983</v>
      </c>
      <c r="B5595" t="s">
        <v>38986</v>
      </c>
      <c r="C5595" t="s">
        <v>38987</v>
      </c>
      <c r="D5595" s="5">
        <v>3548.66</v>
      </c>
      <c r="E5595" s="6">
        <v>0.35</v>
      </c>
      <c r="F5595" s="5">
        <v>2306.6289999999999</v>
      </c>
      <c r="G5595" t="s">
        <v>26932</v>
      </c>
    </row>
    <row r="5596" spans="1:7" x14ac:dyDescent="0.25">
      <c r="A5596" t="s">
        <v>47984</v>
      </c>
      <c r="B5596" t="s">
        <v>32936</v>
      </c>
      <c r="C5596" t="s">
        <v>32937</v>
      </c>
      <c r="D5596" s="5">
        <v>0</v>
      </c>
      <c r="E5596" s="6">
        <v>0.35</v>
      </c>
      <c r="F5596" s="5">
        <v>0</v>
      </c>
      <c r="G5596" t="s">
        <v>26932</v>
      </c>
    </row>
    <row r="5597" spans="1:7" x14ac:dyDescent="0.25">
      <c r="A5597" t="s">
        <v>47985</v>
      </c>
      <c r="B5597" t="s">
        <v>32938</v>
      </c>
      <c r="C5597" t="s">
        <v>32939</v>
      </c>
      <c r="D5597" s="5">
        <v>65.040000000000006</v>
      </c>
      <c r="E5597" s="6">
        <v>0.35</v>
      </c>
      <c r="F5597" s="5">
        <v>42.276000000000003</v>
      </c>
      <c r="G5597" t="s">
        <v>26932</v>
      </c>
    </row>
    <row r="5598" spans="1:7" x14ac:dyDescent="0.25">
      <c r="A5598" t="s">
        <v>47986</v>
      </c>
      <c r="B5598" t="s">
        <v>32940</v>
      </c>
      <c r="C5598" t="s">
        <v>32941</v>
      </c>
      <c r="D5598" s="5">
        <v>60.33</v>
      </c>
      <c r="E5598" s="6">
        <v>0.35</v>
      </c>
      <c r="F5598" s="5">
        <v>39.214500000000001</v>
      </c>
      <c r="G5598" t="s">
        <v>26932</v>
      </c>
    </row>
    <row r="5599" spans="1:7" x14ac:dyDescent="0.25">
      <c r="A5599" t="s">
        <v>47987</v>
      </c>
      <c r="B5599" t="s">
        <v>32943</v>
      </c>
      <c r="C5599" t="s">
        <v>32944</v>
      </c>
      <c r="D5599" s="5">
        <v>4222.8999999999996</v>
      </c>
      <c r="E5599" s="6">
        <v>0.35</v>
      </c>
      <c r="F5599" s="5">
        <v>2744.8849999999998</v>
      </c>
      <c r="G5599" t="s">
        <v>26932</v>
      </c>
    </row>
    <row r="5600" spans="1:7" x14ac:dyDescent="0.25">
      <c r="A5600" t="s">
        <v>47988</v>
      </c>
      <c r="B5600" t="s">
        <v>32945</v>
      </c>
      <c r="C5600" t="s">
        <v>32946</v>
      </c>
      <c r="D5600" s="5">
        <v>7239.26</v>
      </c>
      <c r="E5600" s="6">
        <v>0.35</v>
      </c>
      <c r="F5600" s="5">
        <v>4705.5190000000002</v>
      </c>
      <c r="G5600" t="s">
        <v>26932</v>
      </c>
    </row>
    <row r="5601" spans="1:7" x14ac:dyDescent="0.25">
      <c r="A5601" t="s">
        <v>47989</v>
      </c>
      <c r="B5601" t="s">
        <v>32947</v>
      </c>
      <c r="C5601" t="s">
        <v>31857</v>
      </c>
      <c r="D5601" s="5">
        <v>0</v>
      </c>
      <c r="E5601" s="6">
        <v>0.35</v>
      </c>
      <c r="F5601" s="5">
        <v>0</v>
      </c>
      <c r="G5601" t="s">
        <v>26932</v>
      </c>
    </row>
    <row r="5602" spans="1:7" x14ac:dyDescent="0.25">
      <c r="A5602" t="s">
        <v>47990</v>
      </c>
      <c r="B5602" t="s">
        <v>39002</v>
      </c>
      <c r="C5602" t="s">
        <v>39003</v>
      </c>
      <c r="D5602" s="5">
        <v>585.53</v>
      </c>
      <c r="E5602" s="6">
        <v>0.35</v>
      </c>
      <c r="F5602" s="5">
        <v>380.59449999999998</v>
      </c>
      <c r="G5602" t="s">
        <v>26932</v>
      </c>
    </row>
    <row r="5603" spans="1:7" x14ac:dyDescent="0.25">
      <c r="A5603" t="s">
        <v>32950</v>
      </c>
      <c r="B5603" t="s">
        <v>32950</v>
      </c>
      <c r="C5603" t="s">
        <v>32951</v>
      </c>
      <c r="D5603" s="5">
        <v>2413.09</v>
      </c>
      <c r="E5603" s="6">
        <v>0.35</v>
      </c>
      <c r="F5603" s="5">
        <v>1568.5085000000001</v>
      </c>
      <c r="G5603" t="s">
        <v>26932</v>
      </c>
    </row>
    <row r="5604" spans="1:7" x14ac:dyDescent="0.25">
      <c r="A5604" t="s">
        <v>47991</v>
      </c>
      <c r="B5604" t="s">
        <v>32952</v>
      </c>
      <c r="C5604" t="s">
        <v>32953</v>
      </c>
      <c r="D5604" s="5">
        <v>2413.09</v>
      </c>
      <c r="E5604" s="6">
        <v>0.35</v>
      </c>
      <c r="F5604" s="5">
        <v>1568.5085000000001</v>
      </c>
      <c r="G5604" t="s">
        <v>26932</v>
      </c>
    </row>
    <row r="5605" spans="1:7" x14ac:dyDescent="0.25">
      <c r="A5605" t="s">
        <v>47992</v>
      </c>
      <c r="B5605" t="s">
        <v>32954</v>
      </c>
      <c r="C5605" t="s">
        <v>32955</v>
      </c>
      <c r="D5605" s="5">
        <v>6032.71</v>
      </c>
      <c r="E5605" s="6">
        <v>0.35</v>
      </c>
      <c r="F5605" s="5">
        <v>3921.2615000000001</v>
      </c>
      <c r="G5605" t="s">
        <v>26932</v>
      </c>
    </row>
    <row r="5606" spans="1:7" x14ac:dyDescent="0.25">
      <c r="A5606" t="s">
        <v>47993</v>
      </c>
      <c r="B5606" t="s">
        <v>32956</v>
      </c>
      <c r="C5606" t="s">
        <v>32957</v>
      </c>
      <c r="D5606" s="5">
        <v>295.72000000000003</v>
      </c>
      <c r="E5606" s="6">
        <v>0.35</v>
      </c>
      <c r="F5606" s="5">
        <v>192.21800000000002</v>
      </c>
      <c r="G5606" t="s">
        <v>26932</v>
      </c>
    </row>
    <row r="5607" spans="1:7" x14ac:dyDescent="0.25">
      <c r="A5607" t="s">
        <v>47994</v>
      </c>
      <c r="B5607" t="s">
        <v>32958</v>
      </c>
      <c r="C5607" t="s">
        <v>32959</v>
      </c>
      <c r="D5607" s="5">
        <v>657.39</v>
      </c>
      <c r="E5607" s="6">
        <v>0.35</v>
      </c>
      <c r="F5607" s="5">
        <v>427.30349999999999</v>
      </c>
      <c r="G5607" t="s">
        <v>26932</v>
      </c>
    </row>
    <row r="5608" spans="1:7" x14ac:dyDescent="0.25">
      <c r="A5608" t="s">
        <v>47995</v>
      </c>
      <c r="B5608" t="s">
        <v>32960</v>
      </c>
      <c r="C5608" t="s">
        <v>32961</v>
      </c>
      <c r="D5608" s="5">
        <v>9652.34</v>
      </c>
      <c r="E5608" s="6">
        <v>0.35</v>
      </c>
      <c r="F5608" s="5">
        <v>6274.0210000000006</v>
      </c>
      <c r="G5608" t="s">
        <v>26932</v>
      </c>
    </row>
    <row r="5609" spans="1:7" x14ac:dyDescent="0.25">
      <c r="A5609" t="s">
        <v>47996</v>
      </c>
      <c r="B5609" t="s">
        <v>32962</v>
      </c>
      <c r="C5609" t="s">
        <v>32963</v>
      </c>
      <c r="D5609" s="5">
        <v>295.72000000000003</v>
      </c>
      <c r="E5609" s="6">
        <v>0.35</v>
      </c>
      <c r="F5609" s="5">
        <v>192.21800000000002</v>
      </c>
      <c r="G5609" t="s">
        <v>26932</v>
      </c>
    </row>
    <row r="5610" spans="1:7" x14ac:dyDescent="0.25">
      <c r="A5610" t="s">
        <v>47997</v>
      </c>
      <c r="B5610" t="s">
        <v>32975</v>
      </c>
      <c r="C5610" t="s">
        <v>623</v>
      </c>
      <c r="D5610" s="5">
        <v>0</v>
      </c>
      <c r="E5610" s="6">
        <v>0.35</v>
      </c>
      <c r="F5610" s="5">
        <v>0</v>
      </c>
      <c r="G5610" t="s">
        <v>26932</v>
      </c>
    </row>
    <row r="5611" spans="1:7" x14ac:dyDescent="0.25">
      <c r="A5611" t="s">
        <v>47998</v>
      </c>
      <c r="B5611" t="s">
        <v>32978</v>
      </c>
      <c r="C5611" t="s">
        <v>32979</v>
      </c>
      <c r="D5611" s="5">
        <v>414.01</v>
      </c>
      <c r="E5611" s="6">
        <v>0.35</v>
      </c>
      <c r="F5611" s="5">
        <v>269.10649999999998</v>
      </c>
      <c r="G5611" t="s">
        <v>26932</v>
      </c>
    </row>
    <row r="5612" spans="1:7" x14ac:dyDescent="0.25">
      <c r="A5612" t="s">
        <v>47999</v>
      </c>
      <c r="B5612" t="s">
        <v>32980</v>
      </c>
      <c r="C5612" t="s">
        <v>32981</v>
      </c>
      <c r="D5612" s="5">
        <v>414.01</v>
      </c>
      <c r="E5612" s="6">
        <v>0.35</v>
      </c>
      <c r="F5612" s="5">
        <v>269.10649999999998</v>
      </c>
      <c r="G5612" t="s">
        <v>26932</v>
      </c>
    </row>
    <row r="5613" spans="1:7" x14ac:dyDescent="0.25">
      <c r="A5613" t="s">
        <v>48000</v>
      </c>
      <c r="B5613" t="s">
        <v>33542</v>
      </c>
      <c r="C5613" t="s">
        <v>33543</v>
      </c>
      <c r="D5613" s="5">
        <v>1424.46</v>
      </c>
      <c r="E5613" s="6">
        <v>0.35</v>
      </c>
      <c r="F5613" s="5">
        <v>925.899</v>
      </c>
      <c r="G5613" t="s">
        <v>26932</v>
      </c>
    </row>
    <row r="5614" spans="1:7" x14ac:dyDescent="0.25">
      <c r="A5614" t="s">
        <v>48001</v>
      </c>
      <c r="B5614" t="s">
        <v>39027</v>
      </c>
      <c r="C5614" t="s">
        <v>39028</v>
      </c>
      <c r="D5614" s="5">
        <v>1424.46</v>
      </c>
      <c r="E5614" s="6">
        <v>0.35</v>
      </c>
      <c r="F5614" s="5">
        <v>925.899</v>
      </c>
      <c r="G5614" t="s">
        <v>26932</v>
      </c>
    </row>
    <row r="5615" spans="1:7" x14ac:dyDescent="0.25">
      <c r="A5615" t="s">
        <v>48002</v>
      </c>
      <c r="B5615" t="s">
        <v>33544</v>
      </c>
      <c r="C5615" t="s">
        <v>33545</v>
      </c>
      <c r="D5615" s="5">
        <v>1353.49</v>
      </c>
      <c r="E5615" s="6">
        <v>0.35</v>
      </c>
      <c r="F5615" s="5">
        <v>879.76850000000002</v>
      </c>
      <c r="G5615" t="s">
        <v>26932</v>
      </c>
    </row>
    <row r="5616" spans="1:7" x14ac:dyDescent="0.25">
      <c r="A5616" t="s">
        <v>48003</v>
      </c>
      <c r="B5616" t="s">
        <v>39029</v>
      </c>
      <c r="C5616" t="s">
        <v>39030</v>
      </c>
      <c r="D5616" s="5">
        <v>1353.49</v>
      </c>
      <c r="E5616" s="6">
        <v>0.35</v>
      </c>
      <c r="F5616" s="5">
        <v>879.76850000000002</v>
      </c>
      <c r="G5616" t="s">
        <v>26932</v>
      </c>
    </row>
    <row r="5617" spans="1:7" x14ac:dyDescent="0.25">
      <c r="A5617" t="s">
        <v>48004</v>
      </c>
      <c r="B5617" t="s">
        <v>39031</v>
      </c>
      <c r="C5617" t="s">
        <v>39032</v>
      </c>
      <c r="D5617" s="5">
        <v>1182883.81</v>
      </c>
      <c r="E5617" s="6">
        <v>0.35</v>
      </c>
      <c r="F5617" s="5">
        <v>768874.47650000011</v>
      </c>
      <c r="G5617" t="s">
        <v>26932</v>
      </c>
    </row>
    <row r="5618" spans="1:7" x14ac:dyDescent="0.25">
      <c r="A5618" t="s">
        <v>48005</v>
      </c>
      <c r="B5618" t="s">
        <v>39033</v>
      </c>
      <c r="C5618" t="s">
        <v>39032</v>
      </c>
      <c r="D5618" s="5">
        <v>35.49</v>
      </c>
      <c r="E5618" s="6">
        <v>0.35</v>
      </c>
      <c r="F5618" s="5">
        <v>23.068500000000004</v>
      </c>
      <c r="G5618" t="s">
        <v>26932</v>
      </c>
    </row>
    <row r="5619" spans="1:7" x14ac:dyDescent="0.25">
      <c r="A5619" t="s">
        <v>48006</v>
      </c>
      <c r="B5619" t="s">
        <v>33546</v>
      </c>
      <c r="C5619" t="s">
        <v>33547</v>
      </c>
      <c r="D5619" s="5">
        <v>35.49</v>
      </c>
      <c r="E5619" s="6">
        <v>0.35</v>
      </c>
      <c r="F5619" s="5">
        <v>23.068500000000004</v>
      </c>
      <c r="G5619" t="s">
        <v>26932</v>
      </c>
    </row>
    <row r="5620" spans="1:7" x14ac:dyDescent="0.25">
      <c r="A5620" t="s">
        <v>48007</v>
      </c>
      <c r="B5620" t="s">
        <v>39034</v>
      </c>
      <c r="C5620" t="s">
        <v>33547</v>
      </c>
      <c r="D5620" s="5">
        <v>41.37</v>
      </c>
      <c r="E5620" s="6">
        <v>0.35</v>
      </c>
      <c r="F5620" s="5">
        <v>26.890499999999999</v>
      </c>
      <c r="G5620" t="s">
        <v>26932</v>
      </c>
    </row>
    <row r="5621" spans="1:7" x14ac:dyDescent="0.25">
      <c r="A5621" t="s">
        <v>48008</v>
      </c>
      <c r="B5621" t="s">
        <v>33548</v>
      </c>
      <c r="C5621" t="s">
        <v>33549</v>
      </c>
      <c r="D5621" s="5">
        <v>35.49</v>
      </c>
      <c r="E5621" s="6">
        <v>0.35</v>
      </c>
      <c r="F5621" s="5">
        <v>23.068500000000004</v>
      </c>
      <c r="G5621" t="s">
        <v>26932</v>
      </c>
    </row>
    <row r="5622" spans="1:7" x14ac:dyDescent="0.25">
      <c r="A5622" t="s">
        <v>48009</v>
      </c>
      <c r="B5622" t="s">
        <v>39035</v>
      </c>
      <c r="C5622" t="s">
        <v>33549</v>
      </c>
      <c r="D5622" s="5">
        <v>35.49</v>
      </c>
      <c r="E5622" s="6">
        <v>0.35</v>
      </c>
      <c r="F5622" s="5">
        <v>23.068500000000004</v>
      </c>
      <c r="G5622" t="s">
        <v>26932</v>
      </c>
    </row>
    <row r="5623" spans="1:7" x14ac:dyDescent="0.25">
      <c r="A5623" t="s">
        <v>48010</v>
      </c>
      <c r="B5623" t="s">
        <v>33550</v>
      </c>
      <c r="C5623" t="s">
        <v>33551</v>
      </c>
      <c r="D5623" s="5">
        <v>35.49</v>
      </c>
      <c r="E5623" s="6">
        <v>0.35</v>
      </c>
      <c r="F5623" s="5">
        <v>23.068500000000004</v>
      </c>
      <c r="G5623" t="s">
        <v>26932</v>
      </c>
    </row>
    <row r="5624" spans="1:7" x14ac:dyDescent="0.25">
      <c r="A5624" t="s">
        <v>48011</v>
      </c>
      <c r="B5624" t="s">
        <v>39036</v>
      </c>
      <c r="C5624" t="s">
        <v>33551</v>
      </c>
      <c r="D5624" s="5">
        <v>35.49</v>
      </c>
      <c r="E5624" s="6">
        <v>0.35</v>
      </c>
      <c r="F5624" s="5">
        <v>23.068500000000004</v>
      </c>
      <c r="G5624" t="s">
        <v>26932</v>
      </c>
    </row>
    <row r="5625" spans="1:7" x14ac:dyDescent="0.25">
      <c r="A5625" t="s">
        <v>48012</v>
      </c>
      <c r="B5625" t="s">
        <v>33552</v>
      </c>
      <c r="C5625" t="s">
        <v>33553</v>
      </c>
      <c r="D5625" s="5">
        <v>35.49</v>
      </c>
      <c r="E5625" s="6">
        <v>0.35</v>
      </c>
      <c r="F5625" s="5">
        <v>23.068500000000004</v>
      </c>
      <c r="G5625" t="s">
        <v>26932</v>
      </c>
    </row>
    <row r="5626" spans="1:7" x14ac:dyDescent="0.25">
      <c r="A5626" t="s">
        <v>48013</v>
      </c>
      <c r="B5626" t="s">
        <v>39037</v>
      </c>
      <c r="C5626" t="s">
        <v>33553</v>
      </c>
      <c r="D5626" s="5">
        <v>37.840000000000003</v>
      </c>
      <c r="E5626" s="6">
        <v>0.35</v>
      </c>
      <c r="F5626" s="5">
        <v>24.596000000000004</v>
      </c>
      <c r="G5626" t="s">
        <v>26932</v>
      </c>
    </row>
    <row r="5627" spans="1:7" x14ac:dyDescent="0.25">
      <c r="A5627" t="s">
        <v>48014</v>
      </c>
      <c r="B5627" t="s">
        <v>39038</v>
      </c>
      <c r="C5627" t="s">
        <v>39039</v>
      </c>
      <c r="D5627" s="5">
        <v>41.41</v>
      </c>
      <c r="E5627" s="6">
        <v>0.35</v>
      </c>
      <c r="F5627" s="5">
        <v>26.916499999999999</v>
      </c>
      <c r="G5627" t="s">
        <v>26932</v>
      </c>
    </row>
    <row r="5628" spans="1:7" x14ac:dyDescent="0.25">
      <c r="A5628" t="s">
        <v>48015</v>
      </c>
      <c r="B5628" t="s">
        <v>33554</v>
      </c>
      <c r="C5628" t="s">
        <v>33555</v>
      </c>
      <c r="D5628" s="5">
        <v>35.49</v>
      </c>
      <c r="E5628" s="6">
        <v>0.35</v>
      </c>
      <c r="F5628" s="5">
        <v>23.068500000000004</v>
      </c>
      <c r="G5628" t="s">
        <v>26932</v>
      </c>
    </row>
    <row r="5629" spans="1:7" x14ac:dyDescent="0.25">
      <c r="A5629" t="s">
        <v>48016</v>
      </c>
      <c r="B5629" t="s">
        <v>39040</v>
      </c>
      <c r="C5629" t="s">
        <v>33555</v>
      </c>
      <c r="D5629" s="5">
        <v>41.37</v>
      </c>
      <c r="E5629" s="6">
        <v>0.35</v>
      </c>
      <c r="F5629" s="5">
        <v>26.890499999999999</v>
      </c>
      <c r="G5629" t="s">
        <v>26932</v>
      </c>
    </row>
    <row r="5630" spans="1:7" x14ac:dyDescent="0.25">
      <c r="A5630" t="s">
        <v>48017</v>
      </c>
      <c r="B5630" t="s">
        <v>33556</v>
      </c>
      <c r="C5630" t="s">
        <v>33557</v>
      </c>
      <c r="D5630" s="5">
        <v>35.49</v>
      </c>
      <c r="E5630" s="6">
        <v>0.35</v>
      </c>
      <c r="F5630" s="5">
        <v>23.068500000000004</v>
      </c>
      <c r="G5630" t="s">
        <v>26932</v>
      </c>
    </row>
    <row r="5631" spans="1:7" x14ac:dyDescent="0.25">
      <c r="A5631" t="s">
        <v>48018</v>
      </c>
      <c r="B5631" t="s">
        <v>39041</v>
      </c>
      <c r="C5631" t="s">
        <v>39042</v>
      </c>
      <c r="D5631" s="5">
        <v>41.37</v>
      </c>
      <c r="E5631" s="6">
        <v>0.35</v>
      </c>
      <c r="F5631" s="5">
        <v>26.890499999999999</v>
      </c>
      <c r="G5631" t="s">
        <v>26932</v>
      </c>
    </row>
    <row r="5632" spans="1:7" x14ac:dyDescent="0.25">
      <c r="A5632" t="s">
        <v>48019</v>
      </c>
      <c r="B5632" t="s">
        <v>33558</v>
      </c>
      <c r="C5632" t="s">
        <v>33559</v>
      </c>
      <c r="D5632" s="5">
        <v>124.21</v>
      </c>
      <c r="E5632" s="6">
        <v>0.35</v>
      </c>
      <c r="F5632" s="5">
        <v>80.736499999999992</v>
      </c>
      <c r="G5632" t="s">
        <v>26932</v>
      </c>
    </row>
    <row r="5633" spans="1:7" x14ac:dyDescent="0.25">
      <c r="A5633" t="s">
        <v>48020</v>
      </c>
      <c r="B5633" t="s">
        <v>39043</v>
      </c>
      <c r="C5633" t="s">
        <v>39044</v>
      </c>
      <c r="D5633" s="5">
        <v>141.86000000000001</v>
      </c>
      <c r="E5633" s="6">
        <v>0.35</v>
      </c>
      <c r="F5633" s="5">
        <v>92.209000000000017</v>
      </c>
      <c r="G5633" t="s">
        <v>26932</v>
      </c>
    </row>
    <row r="5634" spans="1:7" x14ac:dyDescent="0.25">
      <c r="A5634" t="s">
        <v>48021</v>
      </c>
      <c r="B5634" t="s">
        <v>33560</v>
      </c>
      <c r="C5634" t="s">
        <v>33561</v>
      </c>
      <c r="D5634" s="5">
        <v>0</v>
      </c>
      <c r="E5634" s="6">
        <v>0.35</v>
      </c>
      <c r="F5634" s="5">
        <v>0</v>
      </c>
      <c r="G5634" t="s">
        <v>26932</v>
      </c>
    </row>
    <row r="5635" spans="1:7" x14ac:dyDescent="0.25">
      <c r="A5635" t="s">
        <v>48022</v>
      </c>
      <c r="B5635" t="s">
        <v>234</v>
      </c>
      <c r="C5635" t="s">
        <v>235</v>
      </c>
      <c r="D5635" s="5">
        <v>323.02</v>
      </c>
      <c r="E5635" s="6">
        <v>0.35</v>
      </c>
      <c r="F5635" s="5">
        <v>209.96299999999999</v>
      </c>
      <c r="G5635" t="s">
        <v>26932</v>
      </c>
    </row>
    <row r="5636" spans="1:7" x14ac:dyDescent="0.25">
      <c r="A5636" t="s">
        <v>48023</v>
      </c>
      <c r="B5636" t="s">
        <v>238</v>
      </c>
      <c r="C5636" t="s">
        <v>239</v>
      </c>
      <c r="D5636" s="5">
        <v>208.14</v>
      </c>
      <c r="E5636" s="6">
        <v>0.35</v>
      </c>
      <c r="F5636" s="5">
        <v>135.291</v>
      </c>
      <c r="G5636" t="s">
        <v>26932</v>
      </c>
    </row>
    <row r="5637" spans="1:7" x14ac:dyDescent="0.25">
      <c r="A5637" t="s">
        <v>48024</v>
      </c>
      <c r="B5637" t="s">
        <v>240</v>
      </c>
      <c r="C5637" t="s">
        <v>241</v>
      </c>
      <c r="D5637" s="5">
        <v>975.54</v>
      </c>
      <c r="E5637" s="6">
        <v>0.35</v>
      </c>
      <c r="F5637" s="5">
        <v>634.101</v>
      </c>
      <c r="G5637" t="s">
        <v>26932</v>
      </c>
    </row>
    <row r="5638" spans="1:7" x14ac:dyDescent="0.25">
      <c r="A5638" t="s">
        <v>48025</v>
      </c>
      <c r="B5638" t="s">
        <v>242</v>
      </c>
      <c r="C5638" t="s">
        <v>243</v>
      </c>
      <c r="D5638" s="5">
        <v>1856.83</v>
      </c>
      <c r="E5638" s="6">
        <v>0.35</v>
      </c>
      <c r="F5638" s="5">
        <v>1206.9395</v>
      </c>
      <c r="G5638" t="s">
        <v>26932</v>
      </c>
    </row>
    <row r="5639" spans="1:7" x14ac:dyDescent="0.25">
      <c r="A5639" t="s">
        <v>48026</v>
      </c>
      <c r="B5639" t="s">
        <v>246</v>
      </c>
      <c r="C5639" t="s">
        <v>247</v>
      </c>
      <c r="D5639" s="5">
        <v>1349.83</v>
      </c>
      <c r="E5639" s="6">
        <v>0.35</v>
      </c>
      <c r="F5639" s="5">
        <v>877.3895</v>
      </c>
      <c r="G5639" t="s">
        <v>26932</v>
      </c>
    </row>
    <row r="5640" spans="1:7" x14ac:dyDescent="0.25">
      <c r="A5640" t="s">
        <v>48027</v>
      </c>
      <c r="B5640" t="s">
        <v>254</v>
      </c>
      <c r="C5640" t="s">
        <v>255</v>
      </c>
      <c r="D5640" s="5">
        <v>198.89</v>
      </c>
      <c r="E5640" s="6">
        <v>0.35</v>
      </c>
      <c r="F5640" s="5">
        <v>129.27850000000001</v>
      </c>
      <c r="G5640" t="s">
        <v>26932</v>
      </c>
    </row>
    <row r="5641" spans="1:7" x14ac:dyDescent="0.25">
      <c r="A5641" t="s">
        <v>48028</v>
      </c>
      <c r="B5641" t="s">
        <v>252</v>
      </c>
      <c r="C5641" t="s">
        <v>253</v>
      </c>
      <c r="D5641" s="5">
        <v>211.91</v>
      </c>
      <c r="E5641" s="6">
        <v>0.35</v>
      </c>
      <c r="F5641" s="5">
        <v>137.7415</v>
      </c>
      <c r="G5641" t="s">
        <v>26932</v>
      </c>
    </row>
    <row r="5642" spans="1:7" x14ac:dyDescent="0.25">
      <c r="A5642" t="s">
        <v>48029</v>
      </c>
      <c r="B5642" t="s">
        <v>256</v>
      </c>
      <c r="C5642" t="s">
        <v>257</v>
      </c>
      <c r="D5642" s="5">
        <v>1682.07</v>
      </c>
      <c r="E5642" s="6">
        <v>0.35</v>
      </c>
      <c r="F5642" s="5">
        <v>1093.3454999999999</v>
      </c>
      <c r="G5642" t="s">
        <v>26932</v>
      </c>
    </row>
    <row r="5643" spans="1:7" x14ac:dyDescent="0.25">
      <c r="A5643" t="s">
        <v>48030</v>
      </c>
      <c r="B5643" t="s">
        <v>500</v>
      </c>
      <c r="C5643" t="s">
        <v>501</v>
      </c>
      <c r="D5643" s="5">
        <v>1682.07</v>
      </c>
      <c r="E5643" s="6">
        <v>0.35</v>
      </c>
      <c r="F5643" s="5">
        <v>1093.3454999999999</v>
      </c>
      <c r="G5643" t="s">
        <v>26932</v>
      </c>
    </row>
    <row r="5644" spans="1:7" x14ac:dyDescent="0.25">
      <c r="A5644" t="s">
        <v>48031</v>
      </c>
      <c r="B5644" t="s">
        <v>12175</v>
      </c>
      <c r="C5644" t="s">
        <v>12176</v>
      </c>
      <c r="D5644" s="5">
        <v>0</v>
      </c>
      <c r="E5644" s="6">
        <v>0.35</v>
      </c>
      <c r="F5644" s="5">
        <v>0</v>
      </c>
      <c r="G5644" t="s">
        <v>26932</v>
      </c>
    </row>
    <row r="5645" spans="1:7" x14ac:dyDescent="0.25">
      <c r="A5645" t="s">
        <v>48032</v>
      </c>
      <c r="B5645" t="s">
        <v>12236</v>
      </c>
      <c r="C5645" t="s">
        <v>12237</v>
      </c>
      <c r="D5645" s="5">
        <v>0</v>
      </c>
      <c r="E5645" s="6">
        <v>0.35</v>
      </c>
      <c r="F5645" s="5">
        <v>0</v>
      </c>
      <c r="G5645" t="s">
        <v>26932</v>
      </c>
    </row>
    <row r="5646" spans="1:7" x14ac:dyDescent="0.25">
      <c r="A5646" t="s">
        <v>48033</v>
      </c>
      <c r="B5646" t="s">
        <v>12298</v>
      </c>
      <c r="C5646" t="s">
        <v>12299</v>
      </c>
      <c r="D5646" s="5">
        <v>0</v>
      </c>
      <c r="E5646" s="6">
        <v>0.35</v>
      </c>
      <c r="F5646" s="5">
        <v>0</v>
      </c>
      <c r="G5646" t="s">
        <v>26932</v>
      </c>
    </row>
    <row r="5647" spans="1:7" x14ac:dyDescent="0.25">
      <c r="A5647" t="s">
        <v>48034</v>
      </c>
      <c r="B5647" t="s">
        <v>12300</v>
      </c>
      <c r="C5647" t="s">
        <v>12301</v>
      </c>
      <c r="D5647" s="5">
        <v>9403.94</v>
      </c>
      <c r="E5647" s="6">
        <v>0.35</v>
      </c>
      <c r="F5647" s="5">
        <v>6112.5610000000006</v>
      </c>
      <c r="G5647" t="s">
        <v>26932</v>
      </c>
    </row>
    <row r="5648" spans="1:7" x14ac:dyDescent="0.25">
      <c r="A5648" t="s">
        <v>48035</v>
      </c>
      <c r="B5648" t="s">
        <v>12302</v>
      </c>
      <c r="C5648" t="s">
        <v>12303</v>
      </c>
      <c r="D5648" s="5">
        <v>14372.05</v>
      </c>
      <c r="E5648" s="6">
        <v>0.35</v>
      </c>
      <c r="F5648" s="5">
        <v>9341.8325000000004</v>
      </c>
      <c r="G5648" t="s">
        <v>26932</v>
      </c>
    </row>
    <row r="5649" spans="1:7" x14ac:dyDescent="0.25">
      <c r="A5649" t="s">
        <v>48036</v>
      </c>
      <c r="B5649" t="s">
        <v>12304</v>
      </c>
      <c r="C5649" t="s">
        <v>12305</v>
      </c>
      <c r="D5649" s="5">
        <v>0</v>
      </c>
      <c r="E5649" s="6">
        <v>0.35</v>
      </c>
      <c r="F5649" s="5">
        <v>0</v>
      </c>
      <c r="G5649" t="s">
        <v>26932</v>
      </c>
    </row>
    <row r="5650" spans="1:7" x14ac:dyDescent="0.25">
      <c r="A5650" t="s">
        <v>48037</v>
      </c>
      <c r="B5650" t="s">
        <v>12306</v>
      </c>
      <c r="C5650" t="s">
        <v>12307</v>
      </c>
      <c r="D5650" s="5">
        <v>15673.23</v>
      </c>
      <c r="E5650" s="6">
        <v>0.35</v>
      </c>
      <c r="F5650" s="5">
        <v>10187.5995</v>
      </c>
      <c r="G5650" t="s">
        <v>26932</v>
      </c>
    </row>
    <row r="5651" spans="1:7" x14ac:dyDescent="0.25">
      <c r="A5651" t="s">
        <v>48038</v>
      </c>
      <c r="B5651" t="s">
        <v>12308</v>
      </c>
      <c r="C5651" t="s">
        <v>12309</v>
      </c>
      <c r="D5651" s="5">
        <v>24024.39</v>
      </c>
      <c r="E5651" s="6">
        <v>0.35</v>
      </c>
      <c r="F5651" s="5">
        <v>15615.853499999999</v>
      </c>
      <c r="G5651" t="s">
        <v>26932</v>
      </c>
    </row>
    <row r="5652" spans="1:7" x14ac:dyDescent="0.25">
      <c r="A5652" t="s">
        <v>48039</v>
      </c>
      <c r="B5652" t="s">
        <v>16448</v>
      </c>
      <c r="C5652" t="s">
        <v>4974</v>
      </c>
      <c r="D5652" s="5">
        <v>7984.37</v>
      </c>
      <c r="E5652" s="6">
        <v>0.35</v>
      </c>
      <c r="F5652" s="5">
        <v>5189.8405000000002</v>
      </c>
      <c r="G5652" t="s">
        <v>26932</v>
      </c>
    </row>
    <row r="5653" spans="1:7" x14ac:dyDescent="0.25">
      <c r="A5653" t="s">
        <v>48040</v>
      </c>
      <c r="B5653" t="s">
        <v>16449</v>
      </c>
      <c r="C5653" t="s">
        <v>4980</v>
      </c>
      <c r="D5653" s="5">
        <v>15957.12</v>
      </c>
      <c r="E5653" s="6">
        <v>0.35</v>
      </c>
      <c r="F5653" s="5">
        <v>10372.128000000001</v>
      </c>
      <c r="G5653" t="s">
        <v>26932</v>
      </c>
    </row>
    <row r="5654" spans="1:7" x14ac:dyDescent="0.25">
      <c r="A5654" t="s">
        <v>48041</v>
      </c>
      <c r="B5654" t="s">
        <v>8851</v>
      </c>
      <c r="C5654" t="s">
        <v>8852</v>
      </c>
      <c r="D5654" s="5">
        <v>248.41</v>
      </c>
      <c r="E5654" s="6">
        <v>0.35</v>
      </c>
      <c r="F5654" s="5">
        <v>161.4665</v>
      </c>
      <c r="G5654" t="s">
        <v>26932</v>
      </c>
    </row>
    <row r="5655" spans="1:7" x14ac:dyDescent="0.25">
      <c r="A5655" t="s">
        <v>8632</v>
      </c>
      <c r="B5655" t="s">
        <v>8632</v>
      </c>
      <c r="C5655" t="s">
        <v>8633</v>
      </c>
      <c r="D5655" s="5">
        <v>295.72000000000003</v>
      </c>
      <c r="E5655" s="6">
        <v>0.35</v>
      </c>
      <c r="F5655" s="5">
        <v>192.21800000000002</v>
      </c>
      <c r="G5655" t="s">
        <v>26932</v>
      </c>
    </row>
    <row r="5656" spans="1:7" x14ac:dyDescent="0.25">
      <c r="A5656" t="s">
        <v>10095</v>
      </c>
      <c r="B5656" t="s">
        <v>10095</v>
      </c>
      <c r="C5656" t="s">
        <v>10096</v>
      </c>
      <c r="D5656" s="5">
        <v>0</v>
      </c>
      <c r="E5656" s="6">
        <v>0.35</v>
      </c>
      <c r="F5656" s="5">
        <v>0</v>
      </c>
      <c r="G5656" t="s">
        <v>26932</v>
      </c>
    </row>
    <row r="5657" spans="1:7" x14ac:dyDescent="0.25">
      <c r="A5657" t="s">
        <v>48042</v>
      </c>
      <c r="B5657" t="s">
        <v>10097</v>
      </c>
      <c r="C5657" t="s">
        <v>10098</v>
      </c>
      <c r="D5657" s="5">
        <v>4984.1000000000004</v>
      </c>
      <c r="E5657" s="6">
        <v>0.35</v>
      </c>
      <c r="F5657" s="5">
        <v>3239.6650000000004</v>
      </c>
      <c r="G5657" t="s">
        <v>26932</v>
      </c>
    </row>
    <row r="5658" spans="1:7" x14ac:dyDescent="0.25">
      <c r="A5658" t="s">
        <v>48043</v>
      </c>
      <c r="B5658" t="s">
        <v>10099</v>
      </c>
      <c r="C5658" t="s">
        <v>10100</v>
      </c>
      <c r="D5658" s="5">
        <v>20227.330000000002</v>
      </c>
      <c r="E5658" s="6">
        <v>0.35</v>
      </c>
      <c r="F5658" s="5">
        <v>13147.764500000001</v>
      </c>
      <c r="G5658" t="s">
        <v>26932</v>
      </c>
    </row>
    <row r="5659" spans="1:7" x14ac:dyDescent="0.25">
      <c r="A5659" t="s">
        <v>48044</v>
      </c>
      <c r="B5659" t="s">
        <v>10309</v>
      </c>
      <c r="C5659" t="s">
        <v>10310</v>
      </c>
      <c r="D5659" s="5">
        <v>1</v>
      </c>
      <c r="E5659" s="6">
        <v>0.35</v>
      </c>
      <c r="F5659" s="5">
        <v>0.65</v>
      </c>
      <c r="G5659" t="s">
        <v>26932</v>
      </c>
    </row>
    <row r="5660" spans="1:7" x14ac:dyDescent="0.25">
      <c r="A5660" t="s">
        <v>48045</v>
      </c>
      <c r="B5660" t="s">
        <v>10311</v>
      </c>
      <c r="C5660" t="s">
        <v>10312</v>
      </c>
      <c r="D5660" s="5">
        <v>1</v>
      </c>
      <c r="E5660" s="6">
        <v>0.35</v>
      </c>
      <c r="F5660" s="5">
        <v>0.65</v>
      </c>
      <c r="G5660" t="s">
        <v>26932</v>
      </c>
    </row>
    <row r="5661" spans="1:7" x14ac:dyDescent="0.25">
      <c r="A5661" t="s">
        <v>48046</v>
      </c>
      <c r="B5661" t="s">
        <v>10313</v>
      </c>
      <c r="C5661" t="s">
        <v>10314</v>
      </c>
      <c r="D5661" s="5">
        <v>1000</v>
      </c>
      <c r="E5661" s="6">
        <v>0.35</v>
      </c>
      <c r="F5661" s="5">
        <v>650</v>
      </c>
      <c r="G5661" t="s">
        <v>26932</v>
      </c>
    </row>
    <row r="5662" spans="1:7" x14ac:dyDescent="0.25">
      <c r="A5662" t="s">
        <v>10315</v>
      </c>
      <c r="B5662" t="s">
        <v>10315</v>
      </c>
      <c r="C5662" t="s">
        <v>10316</v>
      </c>
      <c r="D5662" s="5">
        <v>0</v>
      </c>
      <c r="E5662" s="6">
        <v>0.35</v>
      </c>
      <c r="F5662" s="5">
        <v>0</v>
      </c>
      <c r="G5662" t="s">
        <v>26932</v>
      </c>
    </row>
    <row r="5663" spans="1:7" x14ac:dyDescent="0.25">
      <c r="A5663" t="s">
        <v>48047</v>
      </c>
      <c r="B5663" t="s">
        <v>10317</v>
      </c>
      <c r="C5663" t="s">
        <v>10318</v>
      </c>
      <c r="D5663" s="5">
        <v>8118.74</v>
      </c>
      <c r="E5663" s="6">
        <v>0.35</v>
      </c>
      <c r="F5663" s="5">
        <v>5277.1809999999996</v>
      </c>
      <c r="G5663" t="s">
        <v>26932</v>
      </c>
    </row>
    <row r="5664" spans="1:7" x14ac:dyDescent="0.25">
      <c r="A5664" t="s">
        <v>48048</v>
      </c>
      <c r="B5664" t="s">
        <v>10319</v>
      </c>
      <c r="C5664" t="s">
        <v>10320</v>
      </c>
      <c r="D5664" s="5">
        <v>33049.81</v>
      </c>
      <c r="E5664" s="6">
        <v>0.35</v>
      </c>
      <c r="F5664" s="5">
        <v>21482.376499999998</v>
      </c>
      <c r="G5664" t="s">
        <v>26932</v>
      </c>
    </row>
    <row r="5665" spans="1:7" x14ac:dyDescent="0.25">
      <c r="A5665" t="s">
        <v>48049</v>
      </c>
      <c r="B5665" t="s">
        <v>10412</v>
      </c>
      <c r="C5665" t="s">
        <v>10413</v>
      </c>
      <c r="D5665" s="5">
        <v>1</v>
      </c>
      <c r="E5665" s="6">
        <v>0.35</v>
      </c>
      <c r="F5665" s="5">
        <v>0.65</v>
      </c>
      <c r="G5665" t="s">
        <v>26932</v>
      </c>
    </row>
    <row r="5666" spans="1:7" x14ac:dyDescent="0.25">
      <c r="A5666" t="s">
        <v>48050</v>
      </c>
      <c r="B5666" t="s">
        <v>10414</v>
      </c>
      <c r="C5666" t="s">
        <v>10415</v>
      </c>
      <c r="D5666" s="5">
        <v>1</v>
      </c>
      <c r="E5666" s="6">
        <v>0.35</v>
      </c>
      <c r="F5666" s="5">
        <v>0.65</v>
      </c>
      <c r="G5666" t="s">
        <v>26932</v>
      </c>
    </row>
    <row r="5667" spans="1:7" x14ac:dyDescent="0.25">
      <c r="A5667" t="s">
        <v>48051</v>
      </c>
      <c r="B5667" t="s">
        <v>10416</v>
      </c>
      <c r="C5667" t="s">
        <v>10417</v>
      </c>
      <c r="D5667" s="5">
        <v>1000</v>
      </c>
      <c r="E5667" s="6">
        <v>0.35</v>
      </c>
      <c r="F5667" s="5">
        <v>650</v>
      </c>
      <c r="G5667" t="s">
        <v>26932</v>
      </c>
    </row>
    <row r="5668" spans="1:7" x14ac:dyDescent="0.25">
      <c r="A5668" t="s">
        <v>10470</v>
      </c>
      <c r="B5668" t="s">
        <v>10470</v>
      </c>
      <c r="C5668" t="s">
        <v>10471</v>
      </c>
      <c r="D5668" s="5">
        <v>0</v>
      </c>
      <c r="E5668" s="6">
        <v>0.35</v>
      </c>
      <c r="F5668" s="5">
        <v>0</v>
      </c>
      <c r="G5668" t="s">
        <v>26932</v>
      </c>
    </row>
    <row r="5669" spans="1:7" x14ac:dyDescent="0.25">
      <c r="A5669" t="s">
        <v>48052</v>
      </c>
      <c r="B5669" t="s">
        <v>10472</v>
      </c>
      <c r="C5669" t="s">
        <v>10473</v>
      </c>
      <c r="D5669" s="5">
        <v>532.89</v>
      </c>
      <c r="E5669" s="6">
        <v>0.35</v>
      </c>
      <c r="F5669" s="5">
        <v>346.37850000000003</v>
      </c>
      <c r="G5669" t="s">
        <v>26932</v>
      </c>
    </row>
    <row r="5670" spans="1:7" x14ac:dyDescent="0.25">
      <c r="A5670" t="s">
        <v>48053</v>
      </c>
      <c r="B5670" t="s">
        <v>10474</v>
      </c>
      <c r="C5670" t="s">
        <v>10475</v>
      </c>
      <c r="D5670" s="5">
        <v>2058.2199999999998</v>
      </c>
      <c r="E5670" s="6">
        <v>0.35</v>
      </c>
      <c r="F5670" s="5">
        <v>1337.8429999999998</v>
      </c>
      <c r="G5670" t="s">
        <v>26932</v>
      </c>
    </row>
    <row r="5671" spans="1:7" x14ac:dyDescent="0.25">
      <c r="A5671" t="s">
        <v>48054</v>
      </c>
      <c r="B5671" t="s">
        <v>10627</v>
      </c>
      <c r="C5671" t="s">
        <v>10628</v>
      </c>
      <c r="D5671" s="5">
        <v>0</v>
      </c>
      <c r="E5671" s="6">
        <v>0.35</v>
      </c>
      <c r="F5671" s="5">
        <v>0</v>
      </c>
      <c r="G5671" t="s">
        <v>26932</v>
      </c>
    </row>
    <row r="5672" spans="1:7" x14ac:dyDescent="0.25">
      <c r="A5672" t="s">
        <v>48055</v>
      </c>
      <c r="B5672" t="s">
        <v>10629</v>
      </c>
      <c r="C5672" t="s">
        <v>10630</v>
      </c>
      <c r="D5672" s="5">
        <v>0</v>
      </c>
      <c r="E5672" s="6">
        <v>0.35</v>
      </c>
      <c r="F5672" s="5">
        <v>0</v>
      </c>
      <c r="G5672" t="s">
        <v>26932</v>
      </c>
    </row>
    <row r="5673" spans="1:7" x14ac:dyDescent="0.25">
      <c r="A5673" t="s">
        <v>48056</v>
      </c>
      <c r="B5673" t="s">
        <v>10631</v>
      </c>
      <c r="C5673" t="s">
        <v>10632</v>
      </c>
      <c r="D5673" s="5">
        <v>0</v>
      </c>
      <c r="E5673" s="6">
        <v>0.35</v>
      </c>
      <c r="F5673" s="5">
        <v>0</v>
      </c>
      <c r="G5673" t="s">
        <v>26932</v>
      </c>
    </row>
    <row r="5674" spans="1:7" x14ac:dyDescent="0.25">
      <c r="A5674" t="s">
        <v>48057</v>
      </c>
      <c r="B5674" t="s">
        <v>10633</v>
      </c>
      <c r="C5674" t="s">
        <v>10634</v>
      </c>
      <c r="D5674" s="5">
        <v>0</v>
      </c>
      <c r="E5674" s="6">
        <v>0.35</v>
      </c>
      <c r="F5674" s="5">
        <v>0</v>
      </c>
      <c r="G5674" t="s">
        <v>26932</v>
      </c>
    </row>
    <row r="5675" spans="1:7" x14ac:dyDescent="0.25">
      <c r="A5675" t="s">
        <v>48058</v>
      </c>
      <c r="B5675" t="s">
        <v>10635</v>
      </c>
      <c r="C5675" t="s">
        <v>10636</v>
      </c>
      <c r="D5675" s="5">
        <v>0</v>
      </c>
      <c r="E5675" s="6">
        <v>0.35</v>
      </c>
      <c r="F5675" s="5">
        <v>0</v>
      </c>
      <c r="G5675" t="s">
        <v>26932</v>
      </c>
    </row>
    <row r="5676" spans="1:7" x14ac:dyDescent="0.25">
      <c r="A5676" t="s">
        <v>48059</v>
      </c>
      <c r="B5676" t="s">
        <v>10637</v>
      </c>
      <c r="C5676" t="s">
        <v>10638</v>
      </c>
      <c r="D5676" s="5">
        <v>0</v>
      </c>
      <c r="E5676" s="6">
        <v>0.35</v>
      </c>
      <c r="F5676" s="5">
        <v>0</v>
      </c>
      <c r="G5676" t="s">
        <v>26932</v>
      </c>
    </row>
    <row r="5677" spans="1:7" x14ac:dyDescent="0.25">
      <c r="A5677" t="s">
        <v>48060</v>
      </c>
      <c r="B5677" t="s">
        <v>12411</v>
      </c>
      <c r="C5677" t="s">
        <v>12412</v>
      </c>
      <c r="D5677" s="5">
        <v>0</v>
      </c>
      <c r="E5677" s="6">
        <v>0.35</v>
      </c>
      <c r="F5677" s="5">
        <v>0</v>
      </c>
      <c r="G5677" t="s">
        <v>26932</v>
      </c>
    </row>
    <row r="5678" spans="1:7" x14ac:dyDescent="0.25">
      <c r="A5678" t="s">
        <v>48061</v>
      </c>
      <c r="B5678" t="s">
        <v>12413</v>
      </c>
      <c r="C5678" t="s">
        <v>12414</v>
      </c>
      <c r="D5678" s="5">
        <v>0</v>
      </c>
      <c r="E5678" s="6">
        <v>0.35</v>
      </c>
      <c r="F5678" s="5">
        <v>0</v>
      </c>
      <c r="G5678" t="s">
        <v>26932</v>
      </c>
    </row>
    <row r="5679" spans="1:7" x14ac:dyDescent="0.25">
      <c r="A5679" t="s">
        <v>48062</v>
      </c>
      <c r="B5679" t="s">
        <v>12415</v>
      </c>
      <c r="C5679" t="s">
        <v>12416</v>
      </c>
      <c r="D5679" s="5">
        <v>1</v>
      </c>
      <c r="E5679" s="6">
        <v>0.35</v>
      </c>
      <c r="F5679" s="5">
        <v>0.65</v>
      </c>
      <c r="G5679" t="s">
        <v>26932</v>
      </c>
    </row>
    <row r="5680" spans="1:7" x14ac:dyDescent="0.25">
      <c r="A5680" t="s">
        <v>48063</v>
      </c>
      <c r="B5680" t="s">
        <v>12417</v>
      </c>
      <c r="C5680" t="s">
        <v>12418</v>
      </c>
      <c r="D5680" s="5">
        <v>1</v>
      </c>
      <c r="E5680" s="6">
        <v>0.35</v>
      </c>
      <c r="F5680" s="5">
        <v>0.65</v>
      </c>
      <c r="G5680" t="s">
        <v>26932</v>
      </c>
    </row>
    <row r="5681" spans="1:7" x14ac:dyDescent="0.25">
      <c r="A5681" t="s">
        <v>48064</v>
      </c>
      <c r="B5681" t="s">
        <v>12419</v>
      </c>
      <c r="C5681" t="s">
        <v>12420</v>
      </c>
      <c r="D5681" s="5">
        <v>1000</v>
      </c>
      <c r="E5681" s="6">
        <v>0.35</v>
      </c>
      <c r="F5681" s="5">
        <v>650</v>
      </c>
      <c r="G5681" t="s">
        <v>26932</v>
      </c>
    </row>
    <row r="5682" spans="1:7" x14ac:dyDescent="0.25">
      <c r="A5682" t="s">
        <v>48065</v>
      </c>
      <c r="B5682" t="s">
        <v>12421</v>
      </c>
      <c r="C5682" t="s">
        <v>12422</v>
      </c>
      <c r="D5682" s="5">
        <v>1</v>
      </c>
      <c r="E5682" s="6">
        <v>0.35</v>
      </c>
      <c r="F5682" s="5">
        <v>0.65</v>
      </c>
      <c r="G5682" t="s">
        <v>26932</v>
      </c>
    </row>
    <row r="5683" spans="1:7" x14ac:dyDescent="0.25">
      <c r="A5683" t="s">
        <v>48066</v>
      </c>
      <c r="B5683" t="s">
        <v>12423</v>
      </c>
      <c r="C5683" t="s">
        <v>12424</v>
      </c>
      <c r="D5683" s="5">
        <v>1</v>
      </c>
      <c r="E5683" s="6">
        <v>0.35</v>
      </c>
      <c r="F5683" s="5">
        <v>0.65</v>
      </c>
      <c r="G5683" t="s">
        <v>26932</v>
      </c>
    </row>
    <row r="5684" spans="1:7" x14ac:dyDescent="0.25">
      <c r="A5684" t="s">
        <v>48067</v>
      </c>
      <c r="B5684" t="s">
        <v>12425</v>
      </c>
      <c r="C5684" t="s">
        <v>12426</v>
      </c>
      <c r="D5684" s="5">
        <v>1000</v>
      </c>
      <c r="E5684" s="6">
        <v>0.35</v>
      </c>
      <c r="F5684" s="5">
        <v>650</v>
      </c>
      <c r="G5684" t="s">
        <v>26932</v>
      </c>
    </row>
    <row r="5685" spans="1:7" x14ac:dyDescent="0.25">
      <c r="A5685" t="s">
        <v>48068</v>
      </c>
      <c r="B5685" t="s">
        <v>12427</v>
      </c>
      <c r="C5685" t="s">
        <v>12428</v>
      </c>
      <c r="D5685" s="5">
        <v>1</v>
      </c>
      <c r="E5685" s="6">
        <v>0.35</v>
      </c>
      <c r="F5685" s="5">
        <v>0.65</v>
      </c>
      <c r="G5685" t="s">
        <v>26932</v>
      </c>
    </row>
    <row r="5686" spans="1:7" x14ac:dyDescent="0.25">
      <c r="A5686" t="s">
        <v>48069</v>
      </c>
      <c r="B5686" t="s">
        <v>12429</v>
      </c>
      <c r="C5686" t="s">
        <v>12430</v>
      </c>
      <c r="D5686" s="5">
        <v>1</v>
      </c>
      <c r="E5686" s="6">
        <v>0.35</v>
      </c>
      <c r="F5686" s="5">
        <v>0.65</v>
      </c>
      <c r="G5686" t="s">
        <v>26932</v>
      </c>
    </row>
    <row r="5687" spans="1:7" x14ac:dyDescent="0.25">
      <c r="A5687" t="s">
        <v>48070</v>
      </c>
      <c r="B5687" t="s">
        <v>12431</v>
      </c>
      <c r="C5687" t="s">
        <v>12432</v>
      </c>
      <c r="D5687" s="5">
        <v>1000</v>
      </c>
      <c r="E5687" s="6">
        <v>0.35</v>
      </c>
      <c r="F5687" s="5">
        <v>650</v>
      </c>
      <c r="G5687" t="s">
        <v>26932</v>
      </c>
    </row>
    <row r="5688" spans="1:7" x14ac:dyDescent="0.25">
      <c r="A5688" t="s">
        <v>48071</v>
      </c>
      <c r="B5688" t="s">
        <v>12433</v>
      </c>
      <c r="C5688" t="s">
        <v>12434</v>
      </c>
      <c r="D5688" s="5">
        <v>1</v>
      </c>
      <c r="E5688" s="6">
        <v>0.35</v>
      </c>
      <c r="F5688" s="5">
        <v>0.65</v>
      </c>
      <c r="G5688" t="s">
        <v>26932</v>
      </c>
    </row>
    <row r="5689" spans="1:7" x14ac:dyDescent="0.25">
      <c r="A5689" t="s">
        <v>48072</v>
      </c>
      <c r="B5689" t="s">
        <v>12435</v>
      </c>
      <c r="C5689" t="s">
        <v>12436</v>
      </c>
      <c r="D5689" s="5">
        <v>1</v>
      </c>
      <c r="E5689" s="6">
        <v>0.35</v>
      </c>
      <c r="F5689" s="5">
        <v>0.65</v>
      </c>
      <c r="G5689" t="s">
        <v>26932</v>
      </c>
    </row>
    <row r="5690" spans="1:7" x14ac:dyDescent="0.25">
      <c r="A5690" t="s">
        <v>48073</v>
      </c>
      <c r="B5690" t="s">
        <v>12437</v>
      </c>
      <c r="C5690" t="s">
        <v>12438</v>
      </c>
      <c r="D5690" s="5">
        <v>1000</v>
      </c>
      <c r="E5690" s="6">
        <v>0.35</v>
      </c>
      <c r="F5690" s="5">
        <v>650</v>
      </c>
      <c r="G5690" t="s">
        <v>26932</v>
      </c>
    </row>
    <row r="5691" spans="1:7" x14ac:dyDescent="0.25">
      <c r="A5691" t="s">
        <v>48074</v>
      </c>
      <c r="B5691" t="s">
        <v>12439</v>
      </c>
      <c r="C5691" t="s">
        <v>12440</v>
      </c>
      <c r="D5691" s="5">
        <v>0</v>
      </c>
      <c r="E5691" s="6">
        <v>0.35</v>
      </c>
      <c r="F5691" s="5">
        <v>0</v>
      </c>
      <c r="G5691" t="s">
        <v>26932</v>
      </c>
    </row>
    <row r="5692" spans="1:7" x14ac:dyDescent="0.25">
      <c r="A5692" t="s">
        <v>48075</v>
      </c>
      <c r="B5692" t="s">
        <v>12442</v>
      </c>
      <c r="C5692" t="s">
        <v>12443</v>
      </c>
      <c r="D5692" s="5">
        <v>14312.91</v>
      </c>
      <c r="E5692" s="6">
        <v>0.35</v>
      </c>
      <c r="F5692" s="5">
        <v>9303.3914999999997</v>
      </c>
      <c r="G5692" t="s">
        <v>26932</v>
      </c>
    </row>
    <row r="5693" spans="1:7" x14ac:dyDescent="0.25">
      <c r="A5693" t="s">
        <v>48076</v>
      </c>
      <c r="B5693" t="s">
        <v>12444</v>
      </c>
      <c r="C5693" t="s">
        <v>12445</v>
      </c>
      <c r="D5693" s="5">
        <v>23858.79</v>
      </c>
      <c r="E5693" s="6">
        <v>0.35</v>
      </c>
      <c r="F5693" s="5">
        <v>15508.213500000002</v>
      </c>
      <c r="G5693" t="s">
        <v>26932</v>
      </c>
    </row>
    <row r="5694" spans="1:7" x14ac:dyDescent="0.25">
      <c r="A5694" t="s">
        <v>48077</v>
      </c>
      <c r="B5694" t="s">
        <v>12446</v>
      </c>
      <c r="C5694" t="s">
        <v>12447</v>
      </c>
      <c r="D5694" s="5">
        <v>33404.67</v>
      </c>
      <c r="E5694" s="6">
        <v>0.35</v>
      </c>
      <c r="F5694" s="5">
        <v>21713.035499999998</v>
      </c>
      <c r="G5694" t="s">
        <v>26932</v>
      </c>
    </row>
    <row r="5695" spans="1:7" x14ac:dyDescent="0.25">
      <c r="A5695" t="s">
        <v>48078</v>
      </c>
      <c r="B5695" t="s">
        <v>12448</v>
      </c>
      <c r="C5695" t="s">
        <v>12449</v>
      </c>
      <c r="D5695" s="5">
        <v>0</v>
      </c>
      <c r="E5695" s="6">
        <v>0.35</v>
      </c>
      <c r="F5695" s="5">
        <v>0</v>
      </c>
      <c r="G5695" t="s">
        <v>26932</v>
      </c>
    </row>
    <row r="5696" spans="1:7" x14ac:dyDescent="0.25">
      <c r="A5696" t="s">
        <v>48079</v>
      </c>
      <c r="B5696" t="s">
        <v>12450</v>
      </c>
      <c r="C5696" t="s">
        <v>12451</v>
      </c>
      <c r="D5696" s="5">
        <v>1005.45</v>
      </c>
      <c r="E5696" s="6">
        <v>0.35</v>
      </c>
      <c r="F5696" s="5">
        <v>653.54250000000002</v>
      </c>
      <c r="G5696" t="s">
        <v>26932</v>
      </c>
    </row>
    <row r="5697" spans="1:7" x14ac:dyDescent="0.25">
      <c r="A5697" t="s">
        <v>48080</v>
      </c>
      <c r="B5697" t="s">
        <v>12452</v>
      </c>
      <c r="C5697" t="s">
        <v>12453</v>
      </c>
      <c r="D5697" s="5">
        <v>1466.78</v>
      </c>
      <c r="E5697" s="6">
        <v>0.35</v>
      </c>
      <c r="F5697" s="5">
        <v>953.40700000000004</v>
      </c>
      <c r="G5697" t="s">
        <v>26932</v>
      </c>
    </row>
    <row r="5698" spans="1:7" x14ac:dyDescent="0.25">
      <c r="A5698" t="s">
        <v>48081</v>
      </c>
      <c r="B5698" t="s">
        <v>12454</v>
      </c>
      <c r="C5698" t="s">
        <v>12455</v>
      </c>
      <c r="D5698" s="5">
        <v>1191.17</v>
      </c>
      <c r="E5698" s="6">
        <v>0.35</v>
      </c>
      <c r="F5698" s="5">
        <v>774.26050000000009</v>
      </c>
      <c r="G5698" t="s">
        <v>26932</v>
      </c>
    </row>
    <row r="5699" spans="1:7" x14ac:dyDescent="0.25">
      <c r="A5699" t="s">
        <v>48082</v>
      </c>
      <c r="B5699" t="s">
        <v>12456</v>
      </c>
      <c r="C5699" t="s">
        <v>12457</v>
      </c>
      <c r="D5699" s="5">
        <v>0</v>
      </c>
      <c r="E5699" s="6">
        <v>0.35</v>
      </c>
      <c r="F5699" s="5">
        <v>0</v>
      </c>
      <c r="G5699" t="s">
        <v>26932</v>
      </c>
    </row>
    <row r="5700" spans="1:7" x14ac:dyDescent="0.25">
      <c r="A5700" t="s">
        <v>48083</v>
      </c>
      <c r="B5700" t="s">
        <v>12458</v>
      </c>
      <c r="C5700" t="s">
        <v>12441</v>
      </c>
      <c r="D5700" s="5">
        <v>4451.2</v>
      </c>
      <c r="E5700" s="6">
        <v>0.35</v>
      </c>
      <c r="F5700" s="5">
        <v>2893.28</v>
      </c>
      <c r="G5700" t="s">
        <v>26932</v>
      </c>
    </row>
    <row r="5701" spans="1:7" x14ac:dyDescent="0.25">
      <c r="A5701" t="s">
        <v>48084</v>
      </c>
      <c r="B5701" t="s">
        <v>12459</v>
      </c>
      <c r="C5701" t="s">
        <v>12460</v>
      </c>
      <c r="D5701" s="5">
        <v>8398.48</v>
      </c>
      <c r="E5701" s="6">
        <v>0.35</v>
      </c>
      <c r="F5701" s="5">
        <v>5459.0119999999997</v>
      </c>
      <c r="G5701" t="s">
        <v>26932</v>
      </c>
    </row>
    <row r="5702" spans="1:7" x14ac:dyDescent="0.25">
      <c r="A5702" t="s">
        <v>48085</v>
      </c>
      <c r="B5702" t="s">
        <v>12461</v>
      </c>
      <c r="C5702" t="s">
        <v>12462</v>
      </c>
      <c r="D5702" s="5">
        <v>19600.400000000001</v>
      </c>
      <c r="E5702" s="6">
        <v>0.35</v>
      </c>
      <c r="F5702" s="5">
        <v>12740.260000000002</v>
      </c>
      <c r="G5702" t="s">
        <v>26932</v>
      </c>
    </row>
    <row r="5703" spans="1:7" x14ac:dyDescent="0.25">
      <c r="A5703" t="s">
        <v>48086</v>
      </c>
      <c r="B5703" t="s">
        <v>12463</v>
      </c>
      <c r="C5703" t="s">
        <v>12455</v>
      </c>
      <c r="D5703" s="5">
        <v>626.92999999999995</v>
      </c>
      <c r="E5703" s="6">
        <v>0.35</v>
      </c>
      <c r="F5703" s="5">
        <v>407.50450000000001</v>
      </c>
      <c r="G5703" t="s">
        <v>26932</v>
      </c>
    </row>
    <row r="5704" spans="1:7" x14ac:dyDescent="0.25">
      <c r="A5704" t="s">
        <v>48087</v>
      </c>
      <c r="B5704" t="s">
        <v>12464</v>
      </c>
      <c r="C5704" t="s">
        <v>12465</v>
      </c>
      <c r="D5704" s="5">
        <v>1975.42</v>
      </c>
      <c r="E5704" s="6">
        <v>0.35</v>
      </c>
      <c r="F5704" s="5">
        <v>1284.0230000000001</v>
      </c>
      <c r="G5704" t="s">
        <v>26932</v>
      </c>
    </row>
    <row r="5705" spans="1:7" x14ac:dyDescent="0.25">
      <c r="A5705" t="s">
        <v>48088</v>
      </c>
      <c r="B5705" t="s">
        <v>12466</v>
      </c>
      <c r="C5705" t="s">
        <v>12467</v>
      </c>
      <c r="D5705" s="5">
        <v>0</v>
      </c>
      <c r="E5705" s="6">
        <v>0.35</v>
      </c>
      <c r="F5705" s="5">
        <v>0</v>
      </c>
      <c r="G5705" t="s">
        <v>26932</v>
      </c>
    </row>
    <row r="5706" spans="1:7" x14ac:dyDescent="0.25">
      <c r="A5706" t="s">
        <v>48089</v>
      </c>
      <c r="B5706" t="s">
        <v>12468</v>
      </c>
      <c r="C5706" t="s">
        <v>12460</v>
      </c>
      <c r="D5706" s="5">
        <v>9403.94</v>
      </c>
      <c r="E5706" s="6">
        <v>0.35</v>
      </c>
      <c r="F5706" s="5">
        <v>6112.5610000000006</v>
      </c>
      <c r="G5706" t="s">
        <v>26932</v>
      </c>
    </row>
    <row r="5707" spans="1:7" x14ac:dyDescent="0.25">
      <c r="A5707" t="s">
        <v>48090</v>
      </c>
      <c r="B5707" t="s">
        <v>12469</v>
      </c>
      <c r="C5707" t="s">
        <v>12470</v>
      </c>
      <c r="D5707" s="5">
        <v>14904.35</v>
      </c>
      <c r="E5707" s="6">
        <v>0.35</v>
      </c>
      <c r="F5707" s="5">
        <v>9687.8275000000012</v>
      </c>
      <c r="G5707" t="s">
        <v>26932</v>
      </c>
    </row>
    <row r="5708" spans="1:7" x14ac:dyDescent="0.25">
      <c r="A5708" t="s">
        <v>48091</v>
      </c>
      <c r="B5708" t="s">
        <v>12471</v>
      </c>
      <c r="C5708" t="s">
        <v>12472</v>
      </c>
      <c r="D5708" s="5">
        <v>0</v>
      </c>
      <c r="E5708" s="6">
        <v>0.35</v>
      </c>
      <c r="F5708" s="5">
        <v>0</v>
      </c>
      <c r="G5708" t="s">
        <v>26932</v>
      </c>
    </row>
    <row r="5709" spans="1:7" x14ac:dyDescent="0.25">
      <c r="A5709" t="s">
        <v>48092</v>
      </c>
      <c r="B5709" t="s">
        <v>12473</v>
      </c>
      <c r="C5709" t="s">
        <v>12474</v>
      </c>
      <c r="D5709" s="5">
        <v>15318.36</v>
      </c>
      <c r="E5709" s="6">
        <v>0.35</v>
      </c>
      <c r="F5709" s="5">
        <v>9956.9340000000011</v>
      </c>
      <c r="G5709" t="s">
        <v>26932</v>
      </c>
    </row>
    <row r="5710" spans="1:7" x14ac:dyDescent="0.25">
      <c r="A5710" t="s">
        <v>48093</v>
      </c>
      <c r="B5710" t="s">
        <v>12475</v>
      </c>
      <c r="C5710" t="s">
        <v>12476</v>
      </c>
      <c r="D5710" s="5">
        <v>24367.43</v>
      </c>
      <c r="E5710" s="6">
        <v>0.35</v>
      </c>
      <c r="F5710" s="5">
        <v>15838.8295</v>
      </c>
      <c r="G5710" t="s">
        <v>26932</v>
      </c>
    </row>
    <row r="5711" spans="1:7" x14ac:dyDescent="0.25">
      <c r="A5711" t="s">
        <v>48094</v>
      </c>
      <c r="B5711" t="s">
        <v>12477</v>
      </c>
      <c r="C5711" t="s">
        <v>12478</v>
      </c>
      <c r="D5711" s="5">
        <v>0</v>
      </c>
      <c r="E5711" s="6">
        <v>0.35</v>
      </c>
      <c r="F5711" s="5">
        <v>0</v>
      </c>
      <c r="G5711" t="s">
        <v>26932</v>
      </c>
    </row>
    <row r="5712" spans="1:7" x14ac:dyDescent="0.25">
      <c r="A5712" t="s">
        <v>48095</v>
      </c>
      <c r="B5712" t="s">
        <v>12479</v>
      </c>
      <c r="C5712" t="s">
        <v>12480</v>
      </c>
      <c r="D5712" s="5">
        <v>0</v>
      </c>
      <c r="E5712" s="6">
        <v>0.35</v>
      </c>
      <c r="F5712" s="5">
        <v>0</v>
      </c>
      <c r="G5712" t="s">
        <v>26932</v>
      </c>
    </row>
    <row r="5713" spans="1:7" x14ac:dyDescent="0.25">
      <c r="A5713" t="s">
        <v>48096</v>
      </c>
      <c r="B5713" t="s">
        <v>12481</v>
      </c>
      <c r="C5713" t="s">
        <v>12482</v>
      </c>
      <c r="D5713" s="5">
        <v>0</v>
      </c>
      <c r="E5713" s="6">
        <v>0.35</v>
      </c>
      <c r="F5713" s="5">
        <v>0</v>
      </c>
      <c r="G5713" t="s">
        <v>26932</v>
      </c>
    </row>
    <row r="5714" spans="1:7" x14ac:dyDescent="0.25">
      <c r="A5714" t="s">
        <v>48097</v>
      </c>
      <c r="B5714" t="s">
        <v>12483</v>
      </c>
      <c r="C5714" t="s">
        <v>12484</v>
      </c>
      <c r="D5714" s="5">
        <v>0</v>
      </c>
      <c r="E5714" s="6">
        <v>0.35</v>
      </c>
      <c r="F5714" s="5">
        <v>0</v>
      </c>
      <c r="G5714" t="s">
        <v>26932</v>
      </c>
    </row>
    <row r="5715" spans="1:7" x14ac:dyDescent="0.25">
      <c r="A5715" t="s">
        <v>48098</v>
      </c>
      <c r="B5715" t="s">
        <v>12485</v>
      </c>
      <c r="C5715" t="s">
        <v>12486</v>
      </c>
      <c r="D5715" s="5">
        <v>0</v>
      </c>
      <c r="E5715" s="6">
        <v>0.35</v>
      </c>
      <c r="F5715" s="5">
        <v>0</v>
      </c>
      <c r="G5715" t="s">
        <v>26932</v>
      </c>
    </row>
    <row r="5716" spans="1:7" x14ac:dyDescent="0.25">
      <c r="A5716" t="s">
        <v>48099</v>
      </c>
      <c r="B5716" t="s">
        <v>12487</v>
      </c>
      <c r="C5716" t="s">
        <v>12488</v>
      </c>
      <c r="D5716" s="5">
        <v>15188.24</v>
      </c>
      <c r="E5716" s="6">
        <v>0.35</v>
      </c>
      <c r="F5716" s="5">
        <v>9872.3559999999998</v>
      </c>
      <c r="G5716" t="s">
        <v>26932</v>
      </c>
    </row>
    <row r="5717" spans="1:7" x14ac:dyDescent="0.25">
      <c r="A5717" t="s">
        <v>48100</v>
      </c>
      <c r="B5717" t="s">
        <v>12489</v>
      </c>
      <c r="C5717" t="s">
        <v>12490</v>
      </c>
      <c r="D5717" s="5">
        <v>14312.91</v>
      </c>
      <c r="E5717" s="6">
        <v>0.35</v>
      </c>
      <c r="F5717" s="5">
        <v>9303.3914999999997</v>
      </c>
      <c r="G5717" t="s">
        <v>26932</v>
      </c>
    </row>
    <row r="5718" spans="1:7" x14ac:dyDescent="0.25">
      <c r="A5718" t="s">
        <v>48101</v>
      </c>
      <c r="B5718" t="s">
        <v>12491</v>
      </c>
      <c r="C5718" t="s">
        <v>12492</v>
      </c>
      <c r="D5718" s="5">
        <v>22900.65</v>
      </c>
      <c r="E5718" s="6">
        <v>0.35</v>
      </c>
      <c r="F5718" s="5">
        <v>14885.422500000001</v>
      </c>
      <c r="G5718" t="s">
        <v>26932</v>
      </c>
    </row>
    <row r="5719" spans="1:7" x14ac:dyDescent="0.25">
      <c r="A5719" t="s">
        <v>48102</v>
      </c>
      <c r="B5719" t="s">
        <v>12493</v>
      </c>
      <c r="C5719" t="s">
        <v>12494</v>
      </c>
      <c r="D5719" s="5">
        <v>27480.78</v>
      </c>
      <c r="E5719" s="6">
        <v>0.35</v>
      </c>
      <c r="F5719" s="5">
        <v>17862.507000000001</v>
      </c>
      <c r="G5719" t="s">
        <v>26932</v>
      </c>
    </row>
    <row r="5720" spans="1:7" x14ac:dyDescent="0.25">
      <c r="A5720" t="s">
        <v>48103</v>
      </c>
      <c r="B5720" t="s">
        <v>12495</v>
      </c>
      <c r="C5720" t="s">
        <v>12496</v>
      </c>
      <c r="D5720" s="5">
        <v>32060.92</v>
      </c>
      <c r="E5720" s="6">
        <v>0.35</v>
      </c>
      <c r="F5720" s="5">
        <v>20839.597999999998</v>
      </c>
      <c r="G5720" t="s">
        <v>26932</v>
      </c>
    </row>
    <row r="5721" spans="1:7" x14ac:dyDescent="0.25">
      <c r="A5721" t="s">
        <v>48104</v>
      </c>
      <c r="B5721" t="s">
        <v>12497</v>
      </c>
      <c r="C5721" t="s">
        <v>12498</v>
      </c>
      <c r="D5721" s="5">
        <v>0</v>
      </c>
      <c r="E5721" s="6">
        <v>0.35</v>
      </c>
      <c r="F5721" s="5">
        <v>0</v>
      </c>
      <c r="G5721" t="s">
        <v>26932</v>
      </c>
    </row>
    <row r="5722" spans="1:7" x14ac:dyDescent="0.25">
      <c r="A5722" t="s">
        <v>48105</v>
      </c>
      <c r="B5722" t="s">
        <v>12499</v>
      </c>
      <c r="C5722" t="s">
        <v>12500</v>
      </c>
      <c r="D5722" s="5">
        <v>2996.64</v>
      </c>
      <c r="E5722" s="6">
        <v>0.35</v>
      </c>
      <c r="F5722" s="5">
        <v>1947.816</v>
      </c>
      <c r="G5722" t="s">
        <v>26932</v>
      </c>
    </row>
    <row r="5723" spans="1:7" x14ac:dyDescent="0.25">
      <c r="A5723" t="s">
        <v>48106</v>
      </c>
      <c r="B5723" t="s">
        <v>12501</v>
      </c>
      <c r="C5723" t="s">
        <v>12502</v>
      </c>
      <c r="D5723" s="5">
        <v>5034.3599999999997</v>
      </c>
      <c r="E5723" s="6">
        <v>0.35</v>
      </c>
      <c r="F5723" s="5">
        <v>3272.3339999999998</v>
      </c>
      <c r="G5723" t="s">
        <v>26932</v>
      </c>
    </row>
    <row r="5724" spans="1:7" x14ac:dyDescent="0.25">
      <c r="A5724" t="s">
        <v>48107</v>
      </c>
      <c r="B5724" t="s">
        <v>12503</v>
      </c>
      <c r="C5724" t="s">
        <v>12504</v>
      </c>
      <c r="D5724" s="5">
        <v>0</v>
      </c>
      <c r="E5724" s="6">
        <v>0.35</v>
      </c>
      <c r="F5724" s="5">
        <v>0</v>
      </c>
      <c r="G5724" t="s">
        <v>26932</v>
      </c>
    </row>
    <row r="5725" spans="1:7" x14ac:dyDescent="0.25">
      <c r="A5725" t="s">
        <v>48108</v>
      </c>
      <c r="B5725" t="s">
        <v>12505</v>
      </c>
      <c r="C5725" t="s">
        <v>12506</v>
      </c>
      <c r="D5725" s="5">
        <v>15318.36</v>
      </c>
      <c r="E5725" s="6">
        <v>0.35</v>
      </c>
      <c r="F5725" s="5">
        <v>9956.9340000000011</v>
      </c>
      <c r="G5725" t="s">
        <v>26932</v>
      </c>
    </row>
    <row r="5726" spans="1:7" x14ac:dyDescent="0.25">
      <c r="A5726" t="s">
        <v>48109</v>
      </c>
      <c r="B5726" t="s">
        <v>12507</v>
      </c>
      <c r="C5726" t="s">
        <v>12508</v>
      </c>
      <c r="D5726" s="5">
        <v>23456.61</v>
      </c>
      <c r="E5726" s="6">
        <v>0.35</v>
      </c>
      <c r="F5726" s="5">
        <v>15246.7965</v>
      </c>
      <c r="G5726" t="s">
        <v>26932</v>
      </c>
    </row>
    <row r="5727" spans="1:7" x14ac:dyDescent="0.25">
      <c r="A5727" t="s">
        <v>48110</v>
      </c>
      <c r="B5727" t="s">
        <v>12509</v>
      </c>
      <c r="C5727" t="s">
        <v>12510</v>
      </c>
      <c r="D5727" s="5">
        <v>0</v>
      </c>
      <c r="E5727" s="6">
        <v>0.35</v>
      </c>
      <c r="F5727" s="5">
        <v>0</v>
      </c>
      <c r="G5727" t="s">
        <v>26932</v>
      </c>
    </row>
    <row r="5728" spans="1:7" x14ac:dyDescent="0.25">
      <c r="A5728" t="s">
        <v>48111</v>
      </c>
      <c r="B5728" t="s">
        <v>12511</v>
      </c>
      <c r="C5728" t="s">
        <v>12512</v>
      </c>
      <c r="D5728" s="5">
        <v>0</v>
      </c>
      <c r="E5728" s="6">
        <v>0.35</v>
      </c>
      <c r="F5728" s="5">
        <v>0</v>
      </c>
      <c r="G5728" t="s">
        <v>26932</v>
      </c>
    </row>
    <row r="5729" spans="1:7" x14ac:dyDescent="0.25">
      <c r="A5729" t="s">
        <v>48112</v>
      </c>
      <c r="B5729" t="s">
        <v>12513</v>
      </c>
      <c r="C5729" t="s">
        <v>12514</v>
      </c>
      <c r="D5729" s="5">
        <v>0</v>
      </c>
      <c r="E5729" s="6">
        <v>0.35</v>
      </c>
      <c r="F5729" s="5">
        <v>0</v>
      </c>
      <c r="G5729" t="s">
        <v>26932</v>
      </c>
    </row>
    <row r="5730" spans="1:7" x14ac:dyDescent="0.25">
      <c r="A5730" t="s">
        <v>48113</v>
      </c>
      <c r="B5730" t="s">
        <v>12515</v>
      </c>
      <c r="C5730" t="s">
        <v>12516</v>
      </c>
      <c r="D5730" s="5">
        <v>0</v>
      </c>
      <c r="E5730" s="6">
        <v>0.35</v>
      </c>
      <c r="F5730" s="5">
        <v>0</v>
      </c>
      <c r="G5730" t="s">
        <v>26932</v>
      </c>
    </row>
    <row r="5731" spans="1:7" x14ac:dyDescent="0.25">
      <c r="A5731" t="s">
        <v>48114</v>
      </c>
      <c r="B5731" t="s">
        <v>12517</v>
      </c>
      <c r="C5731" t="s">
        <v>12518</v>
      </c>
      <c r="D5731" s="5">
        <v>0</v>
      </c>
      <c r="E5731" s="6">
        <v>0.35</v>
      </c>
      <c r="F5731" s="5">
        <v>0</v>
      </c>
      <c r="G5731" t="s">
        <v>26932</v>
      </c>
    </row>
    <row r="5732" spans="1:7" x14ac:dyDescent="0.25">
      <c r="A5732" t="s">
        <v>48115</v>
      </c>
      <c r="B5732" t="s">
        <v>12519</v>
      </c>
      <c r="C5732" t="s">
        <v>12520</v>
      </c>
      <c r="D5732" s="5">
        <v>8918.9500000000007</v>
      </c>
      <c r="E5732" s="6">
        <v>0.35</v>
      </c>
      <c r="F5732" s="5">
        <v>5797.317500000001</v>
      </c>
      <c r="G5732" t="s">
        <v>26932</v>
      </c>
    </row>
    <row r="5733" spans="1:7" x14ac:dyDescent="0.25">
      <c r="A5733" t="s">
        <v>48116</v>
      </c>
      <c r="B5733" t="s">
        <v>12521</v>
      </c>
      <c r="C5733" t="s">
        <v>12522</v>
      </c>
      <c r="D5733" s="5">
        <v>8398.48</v>
      </c>
      <c r="E5733" s="6">
        <v>0.35</v>
      </c>
      <c r="F5733" s="5">
        <v>5459.0119999999997</v>
      </c>
      <c r="G5733" t="s">
        <v>26932</v>
      </c>
    </row>
    <row r="5734" spans="1:7" x14ac:dyDescent="0.25">
      <c r="A5734" t="s">
        <v>48117</v>
      </c>
      <c r="B5734" t="s">
        <v>12523</v>
      </c>
      <c r="C5734" t="s">
        <v>12524</v>
      </c>
      <c r="D5734" s="5">
        <v>11197.98</v>
      </c>
      <c r="E5734" s="6">
        <v>0.35</v>
      </c>
      <c r="F5734" s="5">
        <v>7278.6869999999999</v>
      </c>
      <c r="G5734" t="s">
        <v>26932</v>
      </c>
    </row>
    <row r="5735" spans="1:7" x14ac:dyDescent="0.25">
      <c r="A5735" t="s">
        <v>48118</v>
      </c>
      <c r="B5735" t="s">
        <v>12525</v>
      </c>
      <c r="C5735" t="s">
        <v>12526</v>
      </c>
      <c r="D5735" s="5">
        <v>13437.57</v>
      </c>
      <c r="E5735" s="6">
        <v>0.35</v>
      </c>
      <c r="F5735" s="5">
        <v>8734.4205000000002</v>
      </c>
      <c r="G5735" t="s">
        <v>26932</v>
      </c>
    </row>
    <row r="5736" spans="1:7" x14ac:dyDescent="0.25">
      <c r="A5736" t="s">
        <v>48119</v>
      </c>
      <c r="B5736" t="s">
        <v>12527</v>
      </c>
      <c r="C5736" t="s">
        <v>12528</v>
      </c>
      <c r="D5736" s="5">
        <v>16125.08</v>
      </c>
      <c r="E5736" s="6">
        <v>0.35</v>
      </c>
      <c r="F5736" s="5">
        <v>10481.302</v>
      </c>
      <c r="G5736" t="s">
        <v>26932</v>
      </c>
    </row>
    <row r="5737" spans="1:7" x14ac:dyDescent="0.25">
      <c r="A5737" t="s">
        <v>48120</v>
      </c>
      <c r="B5737" t="s">
        <v>12529</v>
      </c>
      <c r="C5737" t="s">
        <v>12530</v>
      </c>
      <c r="D5737" s="5">
        <v>18812.61</v>
      </c>
      <c r="E5737" s="6">
        <v>0.35</v>
      </c>
      <c r="F5737" s="5">
        <v>12228.1965</v>
      </c>
      <c r="G5737" t="s">
        <v>26932</v>
      </c>
    </row>
    <row r="5738" spans="1:7" x14ac:dyDescent="0.25">
      <c r="A5738" t="s">
        <v>48121</v>
      </c>
      <c r="B5738" t="s">
        <v>12531</v>
      </c>
      <c r="C5738" t="s">
        <v>12532</v>
      </c>
      <c r="D5738" s="5">
        <v>0</v>
      </c>
      <c r="E5738" s="6">
        <v>0.35</v>
      </c>
      <c r="F5738" s="5">
        <v>0</v>
      </c>
      <c r="G5738" t="s">
        <v>26932</v>
      </c>
    </row>
    <row r="5739" spans="1:7" x14ac:dyDescent="0.25">
      <c r="A5739" t="s">
        <v>48122</v>
      </c>
      <c r="B5739" t="s">
        <v>12533</v>
      </c>
      <c r="C5739" t="s">
        <v>12534</v>
      </c>
      <c r="D5739" s="5">
        <v>1182.8900000000001</v>
      </c>
      <c r="E5739" s="6">
        <v>0.35</v>
      </c>
      <c r="F5739" s="5">
        <v>768.87850000000014</v>
      </c>
      <c r="G5739" t="s">
        <v>26932</v>
      </c>
    </row>
    <row r="5740" spans="1:7" x14ac:dyDescent="0.25">
      <c r="A5740" t="s">
        <v>48123</v>
      </c>
      <c r="B5740" t="s">
        <v>12535</v>
      </c>
      <c r="C5740" t="s">
        <v>12536</v>
      </c>
      <c r="D5740" s="5">
        <v>1892.62</v>
      </c>
      <c r="E5740" s="6">
        <v>0.35</v>
      </c>
      <c r="F5740" s="5">
        <v>1230.203</v>
      </c>
      <c r="G5740" t="s">
        <v>26932</v>
      </c>
    </row>
    <row r="5741" spans="1:7" x14ac:dyDescent="0.25">
      <c r="A5741" t="s">
        <v>48124</v>
      </c>
      <c r="B5741" t="s">
        <v>12537</v>
      </c>
      <c r="C5741" t="s">
        <v>12538</v>
      </c>
      <c r="D5741" s="5">
        <v>2649.66</v>
      </c>
      <c r="E5741" s="6">
        <v>0.35</v>
      </c>
      <c r="F5741" s="5">
        <v>1722.279</v>
      </c>
      <c r="G5741" t="s">
        <v>26932</v>
      </c>
    </row>
    <row r="5742" spans="1:7" x14ac:dyDescent="0.25">
      <c r="A5742" t="s">
        <v>48125</v>
      </c>
      <c r="B5742" t="s">
        <v>12539</v>
      </c>
      <c r="C5742" t="s">
        <v>12540</v>
      </c>
      <c r="D5742" s="5">
        <v>0</v>
      </c>
      <c r="E5742" s="6">
        <v>0.35</v>
      </c>
      <c r="F5742" s="5">
        <v>0</v>
      </c>
      <c r="G5742" t="s">
        <v>26932</v>
      </c>
    </row>
    <row r="5743" spans="1:7" x14ac:dyDescent="0.25">
      <c r="A5743" t="s">
        <v>48126</v>
      </c>
      <c r="B5743" t="s">
        <v>12541</v>
      </c>
      <c r="C5743" t="s">
        <v>12542</v>
      </c>
      <c r="D5743" s="5">
        <v>0</v>
      </c>
      <c r="E5743" s="6">
        <v>0.35</v>
      </c>
      <c r="F5743" s="5">
        <v>0</v>
      </c>
      <c r="G5743" t="s">
        <v>26932</v>
      </c>
    </row>
    <row r="5744" spans="1:7" x14ac:dyDescent="0.25">
      <c r="A5744" t="s">
        <v>48127</v>
      </c>
      <c r="B5744" t="s">
        <v>12543</v>
      </c>
      <c r="C5744" t="s">
        <v>12544</v>
      </c>
      <c r="D5744" s="5">
        <v>9403.94</v>
      </c>
      <c r="E5744" s="6">
        <v>0.35</v>
      </c>
      <c r="F5744" s="5">
        <v>6112.5610000000006</v>
      </c>
      <c r="G5744" t="s">
        <v>26932</v>
      </c>
    </row>
    <row r="5745" spans="1:7" x14ac:dyDescent="0.25">
      <c r="A5745" t="s">
        <v>48128</v>
      </c>
      <c r="B5745" t="s">
        <v>12545</v>
      </c>
      <c r="C5745" t="s">
        <v>12546</v>
      </c>
      <c r="D5745" s="5">
        <v>9403.94</v>
      </c>
      <c r="E5745" s="6">
        <v>0.35</v>
      </c>
      <c r="F5745" s="5">
        <v>6112.5610000000006</v>
      </c>
      <c r="G5745" t="s">
        <v>26932</v>
      </c>
    </row>
    <row r="5746" spans="1:7" x14ac:dyDescent="0.25">
      <c r="A5746" t="s">
        <v>48129</v>
      </c>
      <c r="B5746" t="s">
        <v>12547</v>
      </c>
      <c r="C5746" t="s">
        <v>12548</v>
      </c>
      <c r="D5746" s="5">
        <v>14372.05</v>
      </c>
      <c r="E5746" s="6">
        <v>0.35</v>
      </c>
      <c r="F5746" s="5">
        <v>9341.8325000000004</v>
      </c>
      <c r="G5746" t="s">
        <v>26932</v>
      </c>
    </row>
    <row r="5747" spans="1:7" x14ac:dyDescent="0.25">
      <c r="A5747" t="s">
        <v>48130</v>
      </c>
      <c r="B5747" t="s">
        <v>12549</v>
      </c>
      <c r="C5747" t="s">
        <v>12550</v>
      </c>
      <c r="D5747" s="5">
        <v>0</v>
      </c>
      <c r="E5747" s="6">
        <v>0.35</v>
      </c>
      <c r="F5747" s="5">
        <v>0</v>
      </c>
      <c r="G5747" t="s">
        <v>26932</v>
      </c>
    </row>
    <row r="5748" spans="1:7" x14ac:dyDescent="0.25">
      <c r="A5748" t="s">
        <v>48131</v>
      </c>
      <c r="B5748" t="s">
        <v>12551</v>
      </c>
      <c r="C5748" t="s">
        <v>12552</v>
      </c>
      <c r="D5748" s="5">
        <v>0</v>
      </c>
      <c r="E5748" s="6">
        <v>0.35</v>
      </c>
      <c r="F5748" s="5">
        <v>0</v>
      </c>
      <c r="G5748" t="s">
        <v>26932</v>
      </c>
    </row>
    <row r="5749" spans="1:7" x14ac:dyDescent="0.25">
      <c r="A5749" t="s">
        <v>48132</v>
      </c>
      <c r="B5749" t="s">
        <v>12560</v>
      </c>
      <c r="C5749" t="s">
        <v>11582</v>
      </c>
      <c r="D5749" s="5">
        <v>0</v>
      </c>
      <c r="E5749" s="6">
        <v>0.35</v>
      </c>
      <c r="F5749" s="5">
        <v>0</v>
      </c>
      <c r="G5749" t="s">
        <v>26932</v>
      </c>
    </row>
    <row r="5750" spans="1:7" x14ac:dyDescent="0.25">
      <c r="A5750" t="s">
        <v>48133</v>
      </c>
      <c r="B5750" t="s">
        <v>12561</v>
      </c>
      <c r="C5750" t="s">
        <v>11584</v>
      </c>
      <c r="D5750" s="5">
        <v>0</v>
      </c>
      <c r="E5750" s="6">
        <v>0.35</v>
      </c>
      <c r="F5750" s="5">
        <v>0</v>
      </c>
      <c r="G5750" t="s">
        <v>26932</v>
      </c>
    </row>
    <row r="5751" spans="1:7" x14ac:dyDescent="0.25">
      <c r="A5751" t="s">
        <v>48134</v>
      </c>
      <c r="B5751" t="s">
        <v>12562</v>
      </c>
      <c r="C5751" t="s">
        <v>11586</v>
      </c>
      <c r="D5751" s="5">
        <v>0</v>
      </c>
      <c r="E5751" s="6">
        <v>0.35</v>
      </c>
      <c r="F5751" s="5">
        <v>0</v>
      </c>
      <c r="G5751" t="s">
        <v>26932</v>
      </c>
    </row>
    <row r="5752" spans="1:7" x14ac:dyDescent="0.25">
      <c r="A5752" t="s">
        <v>48135</v>
      </c>
      <c r="B5752" t="s">
        <v>12563</v>
      </c>
      <c r="C5752" t="s">
        <v>11588</v>
      </c>
      <c r="D5752" s="5">
        <v>0</v>
      </c>
      <c r="E5752" s="6">
        <v>0.35</v>
      </c>
      <c r="F5752" s="5">
        <v>0</v>
      </c>
      <c r="G5752" t="s">
        <v>26932</v>
      </c>
    </row>
    <row r="5753" spans="1:7" x14ac:dyDescent="0.25">
      <c r="A5753" t="s">
        <v>48136</v>
      </c>
      <c r="B5753" t="s">
        <v>12564</v>
      </c>
      <c r="C5753" t="s">
        <v>11590</v>
      </c>
      <c r="D5753" s="5">
        <v>0</v>
      </c>
      <c r="E5753" s="6">
        <v>0.35</v>
      </c>
      <c r="F5753" s="5">
        <v>0</v>
      </c>
      <c r="G5753" t="s">
        <v>26932</v>
      </c>
    </row>
    <row r="5754" spans="1:7" x14ac:dyDescent="0.25">
      <c r="A5754" t="s">
        <v>48137</v>
      </c>
      <c r="B5754" t="s">
        <v>12565</v>
      </c>
      <c r="C5754" t="s">
        <v>11592</v>
      </c>
      <c r="D5754" s="5">
        <v>0</v>
      </c>
      <c r="E5754" s="6">
        <v>0.35</v>
      </c>
      <c r="F5754" s="5">
        <v>0</v>
      </c>
      <c r="G5754" t="s">
        <v>26932</v>
      </c>
    </row>
    <row r="5755" spans="1:7" x14ac:dyDescent="0.25">
      <c r="A5755" t="s">
        <v>48138</v>
      </c>
      <c r="B5755" t="s">
        <v>12566</v>
      </c>
      <c r="C5755" t="s">
        <v>11594</v>
      </c>
      <c r="D5755" s="5">
        <v>0</v>
      </c>
      <c r="E5755" s="6">
        <v>0.35</v>
      </c>
      <c r="F5755" s="5">
        <v>0</v>
      </c>
      <c r="G5755" t="s">
        <v>26932</v>
      </c>
    </row>
    <row r="5756" spans="1:7" x14ac:dyDescent="0.25">
      <c r="A5756" t="s">
        <v>48139</v>
      </c>
      <c r="B5756" t="s">
        <v>9995</v>
      </c>
      <c r="C5756" t="s">
        <v>9996</v>
      </c>
      <c r="D5756" s="5">
        <v>1</v>
      </c>
      <c r="E5756" s="6">
        <v>0.35</v>
      </c>
      <c r="F5756" s="5">
        <v>0.65</v>
      </c>
      <c r="G5756" t="s">
        <v>26932</v>
      </c>
    </row>
    <row r="5757" spans="1:7" x14ac:dyDescent="0.25">
      <c r="A5757" t="s">
        <v>48140</v>
      </c>
      <c r="B5757" t="s">
        <v>9997</v>
      </c>
      <c r="C5757" t="s">
        <v>9998</v>
      </c>
      <c r="D5757" s="5">
        <v>1</v>
      </c>
      <c r="E5757" s="6">
        <v>0.35</v>
      </c>
      <c r="F5757" s="5">
        <v>0.65</v>
      </c>
      <c r="G5757" t="s">
        <v>26932</v>
      </c>
    </row>
    <row r="5758" spans="1:7" x14ac:dyDescent="0.25">
      <c r="A5758" t="s">
        <v>48141</v>
      </c>
      <c r="B5758" t="s">
        <v>9999</v>
      </c>
      <c r="C5758" t="s">
        <v>10000</v>
      </c>
      <c r="D5758" s="5">
        <v>1000</v>
      </c>
      <c r="E5758" s="6">
        <v>0.35</v>
      </c>
      <c r="F5758" s="5">
        <v>650</v>
      </c>
      <c r="G5758" t="s">
        <v>26932</v>
      </c>
    </row>
    <row r="5759" spans="1:7" x14ac:dyDescent="0.25">
      <c r="A5759" t="s">
        <v>10101</v>
      </c>
      <c r="B5759" t="s">
        <v>10101</v>
      </c>
      <c r="C5759" t="s">
        <v>10102</v>
      </c>
      <c r="D5759" s="5">
        <v>0</v>
      </c>
      <c r="E5759" s="6">
        <v>0.35</v>
      </c>
      <c r="F5759" s="5">
        <v>0</v>
      </c>
      <c r="G5759" t="s">
        <v>26932</v>
      </c>
    </row>
    <row r="5760" spans="1:7" x14ac:dyDescent="0.25">
      <c r="A5760" t="s">
        <v>48142</v>
      </c>
      <c r="B5760" t="s">
        <v>10103</v>
      </c>
      <c r="C5760" t="s">
        <v>10104</v>
      </c>
      <c r="D5760" s="5">
        <v>14670.14</v>
      </c>
      <c r="E5760" s="6">
        <v>0.35</v>
      </c>
      <c r="F5760" s="5">
        <v>9535.5910000000003</v>
      </c>
      <c r="G5760" t="s">
        <v>26932</v>
      </c>
    </row>
    <row r="5761" spans="1:7" x14ac:dyDescent="0.25">
      <c r="A5761" t="s">
        <v>48143</v>
      </c>
      <c r="B5761" t="s">
        <v>10418</v>
      </c>
      <c r="C5761" t="s">
        <v>10419</v>
      </c>
      <c r="D5761" s="5">
        <v>1</v>
      </c>
      <c r="E5761" s="6">
        <v>0.35</v>
      </c>
      <c r="F5761" s="5">
        <v>0.65</v>
      </c>
      <c r="G5761" t="s">
        <v>26932</v>
      </c>
    </row>
    <row r="5762" spans="1:7" x14ac:dyDescent="0.25">
      <c r="A5762" t="s">
        <v>48144</v>
      </c>
      <c r="B5762" t="s">
        <v>10420</v>
      </c>
      <c r="C5762" t="s">
        <v>10421</v>
      </c>
      <c r="D5762" s="5">
        <v>1</v>
      </c>
      <c r="E5762" s="6">
        <v>0.35</v>
      </c>
      <c r="F5762" s="5">
        <v>0.65</v>
      </c>
      <c r="G5762" t="s">
        <v>26932</v>
      </c>
    </row>
    <row r="5763" spans="1:7" x14ac:dyDescent="0.25">
      <c r="A5763" t="s">
        <v>48145</v>
      </c>
      <c r="B5763" t="s">
        <v>10422</v>
      </c>
      <c r="C5763" t="s">
        <v>10423</v>
      </c>
      <c r="D5763" s="5">
        <v>1000</v>
      </c>
      <c r="E5763" s="6">
        <v>0.35</v>
      </c>
      <c r="F5763" s="5">
        <v>650</v>
      </c>
      <c r="G5763" t="s">
        <v>26932</v>
      </c>
    </row>
    <row r="5764" spans="1:7" x14ac:dyDescent="0.25">
      <c r="A5764" t="s">
        <v>48146</v>
      </c>
      <c r="B5764" t="s">
        <v>10424</v>
      </c>
      <c r="C5764" t="s">
        <v>10425</v>
      </c>
      <c r="D5764" s="5">
        <v>1</v>
      </c>
      <c r="E5764" s="6">
        <v>0.35</v>
      </c>
      <c r="F5764" s="5">
        <v>0.65</v>
      </c>
      <c r="G5764" t="s">
        <v>26932</v>
      </c>
    </row>
    <row r="5765" spans="1:7" x14ac:dyDescent="0.25">
      <c r="A5765" t="s">
        <v>48147</v>
      </c>
      <c r="B5765" t="s">
        <v>10426</v>
      </c>
      <c r="C5765" t="s">
        <v>10427</v>
      </c>
      <c r="D5765" s="5">
        <v>1</v>
      </c>
      <c r="E5765" s="6">
        <v>0.35</v>
      </c>
      <c r="F5765" s="5">
        <v>0.65</v>
      </c>
      <c r="G5765" t="s">
        <v>26932</v>
      </c>
    </row>
    <row r="5766" spans="1:7" x14ac:dyDescent="0.25">
      <c r="A5766" t="s">
        <v>48148</v>
      </c>
      <c r="B5766" t="s">
        <v>10428</v>
      </c>
      <c r="C5766" t="s">
        <v>10429</v>
      </c>
      <c r="D5766" s="5">
        <v>1000</v>
      </c>
      <c r="E5766" s="6">
        <v>0.35</v>
      </c>
      <c r="F5766" s="5">
        <v>650</v>
      </c>
      <c r="G5766" t="s">
        <v>26932</v>
      </c>
    </row>
    <row r="5767" spans="1:7" x14ac:dyDescent="0.25">
      <c r="A5767" t="s">
        <v>48149</v>
      </c>
      <c r="B5767" t="s">
        <v>10430</v>
      </c>
      <c r="C5767" t="s">
        <v>10431</v>
      </c>
      <c r="D5767" s="5">
        <v>1</v>
      </c>
      <c r="E5767" s="6">
        <v>0.35</v>
      </c>
      <c r="F5767" s="5">
        <v>0.65</v>
      </c>
      <c r="G5767" t="s">
        <v>26932</v>
      </c>
    </row>
    <row r="5768" spans="1:7" x14ac:dyDescent="0.25">
      <c r="A5768" t="s">
        <v>48150</v>
      </c>
      <c r="B5768" t="s">
        <v>10432</v>
      </c>
      <c r="C5768" t="s">
        <v>10433</v>
      </c>
      <c r="D5768" s="5">
        <v>1</v>
      </c>
      <c r="E5768" s="6">
        <v>0.35</v>
      </c>
      <c r="F5768" s="5">
        <v>0.65</v>
      </c>
      <c r="G5768" t="s">
        <v>26932</v>
      </c>
    </row>
    <row r="5769" spans="1:7" x14ac:dyDescent="0.25">
      <c r="A5769" t="s">
        <v>48151</v>
      </c>
      <c r="B5769" t="s">
        <v>10434</v>
      </c>
      <c r="C5769" t="s">
        <v>10435</v>
      </c>
      <c r="D5769" s="5">
        <v>1000</v>
      </c>
      <c r="E5769" s="6">
        <v>0.35</v>
      </c>
      <c r="F5769" s="5">
        <v>650</v>
      </c>
      <c r="G5769" t="s">
        <v>26932</v>
      </c>
    </row>
    <row r="5770" spans="1:7" x14ac:dyDescent="0.25">
      <c r="A5770" t="s">
        <v>10476</v>
      </c>
      <c r="B5770" t="s">
        <v>10476</v>
      </c>
      <c r="C5770" t="s">
        <v>10477</v>
      </c>
      <c r="D5770" s="5">
        <v>0</v>
      </c>
      <c r="E5770" s="6">
        <v>0.35</v>
      </c>
      <c r="F5770" s="5">
        <v>0</v>
      </c>
      <c r="G5770" t="s">
        <v>26932</v>
      </c>
    </row>
    <row r="5771" spans="1:7" x14ac:dyDescent="0.25">
      <c r="A5771" t="s">
        <v>48152</v>
      </c>
      <c r="B5771" t="s">
        <v>10478</v>
      </c>
      <c r="C5771" t="s">
        <v>10479</v>
      </c>
      <c r="D5771" s="5">
        <v>1065.78</v>
      </c>
      <c r="E5771" s="6">
        <v>0.35</v>
      </c>
      <c r="F5771" s="5">
        <v>692.75700000000006</v>
      </c>
      <c r="G5771" t="s">
        <v>26932</v>
      </c>
    </row>
    <row r="5772" spans="1:7" x14ac:dyDescent="0.25">
      <c r="A5772" t="s">
        <v>48153</v>
      </c>
      <c r="B5772" t="s">
        <v>10484</v>
      </c>
      <c r="C5772" t="s">
        <v>10485</v>
      </c>
      <c r="D5772" s="5">
        <v>532.89</v>
      </c>
      <c r="E5772" s="6">
        <v>0.35</v>
      </c>
      <c r="F5772" s="5">
        <v>346.37850000000003</v>
      </c>
      <c r="G5772" t="s">
        <v>26932</v>
      </c>
    </row>
    <row r="5773" spans="1:7" x14ac:dyDescent="0.25">
      <c r="A5773" t="s">
        <v>48154</v>
      </c>
      <c r="B5773" t="s">
        <v>10639</v>
      </c>
      <c r="C5773" t="s">
        <v>10640</v>
      </c>
      <c r="D5773" s="5">
        <v>0</v>
      </c>
      <c r="E5773" s="6">
        <v>0.35</v>
      </c>
      <c r="F5773" s="5">
        <v>0</v>
      </c>
      <c r="G5773" t="s">
        <v>26932</v>
      </c>
    </row>
    <row r="5774" spans="1:7" x14ac:dyDescent="0.25">
      <c r="A5774" t="s">
        <v>48155</v>
      </c>
      <c r="B5774" t="s">
        <v>12577</v>
      </c>
      <c r="C5774" t="s">
        <v>12578</v>
      </c>
      <c r="D5774" s="5">
        <v>1</v>
      </c>
      <c r="E5774" s="6">
        <v>0.35</v>
      </c>
      <c r="F5774" s="5">
        <v>0.65</v>
      </c>
      <c r="G5774" t="s">
        <v>26932</v>
      </c>
    </row>
    <row r="5775" spans="1:7" x14ac:dyDescent="0.25">
      <c r="A5775" t="s">
        <v>48156</v>
      </c>
      <c r="B5775" t="s">
        <v>12579</v>
      </c>
      <c r="C5775" t="s">
        <v>12580</v>
      </c>
      <c r="D5775" s="5">
        <v>1</v>
      </c>
      <c r="E5775" s="6">
        <v>0.35</v>
      </c>
      <c r="F5775" s="5">
        <v>0.65</v>
      </c>
      <c r="G5775" t="s">
        <v>26932</v>
      </c>
    </row>
    <row r="5776" spans="1:7" x14ac:dyDescent="0.25">
      <c r="A5776" t="s">
        <v>48157</v>
      </c>
      <c r="B5776" t="s">
        <v>12581</v>
      </c>
      <c r="C5776" t="s">
        <v>12582</v>
      </c>
      <c r="D5776" s="5">
        <v>1000</v>
      </c>
      <c r="E5776" s="6">
        <v>0.35</v>
      </c>
      <c r="F5776" s="5">
        <v>650</v>
      </c>
      <c r="G5776" t="s">
        <v>26932</v>
      </c>
    </row>
    <row r="5777" spans="1:7" x14ac:dyDescent="0.25">
      <c r="A5777" t="s">
        <v>48158</v>
      </c>
      <c r="B5777" t="s">
        <v>12583</v>
      </c>
      <c r="C5777" t="s">
        <v>12584</v>
      </c>
      <c r="D5777" s="5">
        <v>1</v>
      </c>
      <c r="E5777" s="6">
        <v>0.35</v>
      </c>
      <c r="F5777" s="5">
        <v>0.65</v>
      </c>
      <c r="G5777" t="s">
        <v>26932</v>
      </c>
    </row>
    <row r="5778" spans="1:7" x14ac:dyDescent="0.25">
      <c r="A5778" t="s">
        <v>48159</v>
      </c>
      <c r="B5778" t="s">
        <v>12585</v>
      </c>
      <c r="C5778" t="s">
        <v>12586</v>
      </c>
      <c r="D5778" s="5">
        <v>1</v>
      </c>
      <c r="E5778" s="6">
        <v>0.35</v>
      </c>
      <c r="F5778" s="5">
        <v>0.65</v>
      </c>
      <c r="G5778" t="s">
        <v>26932</v>
      </c>
    </row>
    <row r="5779" spans="1:7" x14ac:dyDescent="0.25">
      <c r="A5779" t="s">
        <v>48160</v>
      </c>
      <c r="B5779" t="s">
        <v>12587</v>
      </c>
      <c r="C5779" t="s">
        <v>12588</v>
      </c>
      <c r="D5779" s="5">
        <v>1000</v>
      </c>
      <c r="E5779" s="6">
        <v>0.35</v>
      </c>
      <c r="F5779" s="5">
        <v>650</v>
      </c>
      <c r="G5779" t="s">
        <v>26932</v>
      </c>
    </row>
    <row r="5780" spans="1:7" x14ac:dyDescent="0.25">
      <c r="A5780" t="s">
        <v>48161</v>
      </c>
      <c r="B5780" t="s">
        <v>12589</v>
      </c>
      <c r="C5780" t="s">
        <v>12590</v>
      </c>
      <c r="D5780" s="5">
        <v>0</v>
      </c>
      <c r="E5780" s="6">
        <v>0.35</v>
      </c>
      <c r="F5780" s="5">
        <v>0</v>
      </c>
      <c r="G5780" t="s">
        <v>26932</v>
      </c>
    </row>
    <row r="5781" spans="1:7" x14ac:dyDescent="0.25">
      <c r="A5781" t="s">
        <v>48162</v>
      </c>
      <c r="B5781" t="s">
        <v>12591</v>
      </c>
      <c r="C5781" t="s">
        <v>12592</v>
      </c>
      <c r="D5781" s="5">
        <v>12538.58</v>
      </c>
      <c r="E5781" s="6">
        <v>0.35</v>
      </c>
      <c r="F5781" s="5">
        <v>8150.0770000000002</v>
      </c>
      <c r="G5781" t="s">
        <v>26932</v>
      </c>
    </row>
    <row r="5782" spans="1:7" x14ac:dyDescent="0.25">
      <c r="A5782" t="s">
        <v>48163</v>
      </c>
      <c r="B5782" t="s">
        <v>12593</v>
      </c>
      <c r="C5782" t="s">
        <v>12594</v>
      </c>
      <c r="D5782" s="5">
        <v>0</v>
      </c>
      <c r="E5782" s="6">
        <v>0.35</v>
      </c>
      <c r="F5782" s="5">
        <v>0</v>
      </c>
      <c r="G5782" t="s">
        <v>26932</v>
      </c>
    </row>
    <row r="5783" spans="1:7" x14ac:dyDescent="0.25">
      <c r="A5783" t="s">
        <v>48164</v>
      </c>
      <c r="B5783" t="s">
        <v>12595</v>
      </c>
      <c r="C5783" t="s">
        <v>12596</v>
      </c>
      <c r="D5783" s="5">
        <v>9853.43</v>
      </c>
      <c r="E5783" s="6">
        <v>0.35</v>
      </c>
      <c r="F5783" s="5">
        <v>6404.7295000000004</v>
      </c>
      <c r="G5783" t="s">
        <v>26932</v>
      </c>
    </row>
    <row r="5784" spans="1:7" x14ac:dyDescent="0.25">
      <c r="A5784" t="s">
        <v>48165</v>
      </c>
      <c r="B5784" t="s">
        <v>12598</v>
      </c>
      <c r="C5784" t="s">
        <v>12599</v>
      </c>
      <c r="D5784" s="5">
        <v>0</v>
      </c>
      <c r="E5784" s="6">
        <v>0.35</v>
      </c>
      <c r="F5784" s="5">
        <v>0</v>
      </c>
      <c r="G5784" t="s">
        <v>26932</v>
      </c>
    </row>
    <row r="5785" spans="1:7" x14ac:dyDescent="0.25">
      <c r="A5785" t="s">
        <v>48166</v>
      </c>
      <c r="B5785" t="s">
        <v>9921</v>
      </c>
      <c r="C5785" t="s">
        <v>9922</v>
      </c>
      <c r="D5785" s="5">
        <v>0</v>
      </c>
      <c r="E5785" s="6">
        <v>0.35</v>
      </c>
      <c r="F5785" s="5">
        <v>0</v>
      </c>
      <c r="G5785" t="s">
        <v>26932</v>
      </c>
    </row>
    <row r="5786" spans="1:7" x14ac:dyDescent="0.25">
      <c r="A5786" t="s">
        <v>48167</v>
      </c>
      <c r="B5786" t="s">
        <v>9923</v>
      </c>
      <c r="C5786" t="s">
        <v>9924</v>
      </c>
      <c r="D5786" s="5">
        <v>0</v>
      </c>
      <c r="E5786" s="6">
        <v>0.35</v>
      </c>
      <c r="F5786" s="5">
        <v>0</v>
      </c>
      <c r="G5786" t="s">
        <v>26932</v>
      </c>
    </row>
    <row r="5787" spans="1:7" x14ac:dyDescent="0.25">
      <c r="A5787" t="s">
        <v>48168</v>
      </c>
      <c r="B5787" t="s">
        <v>9925</v>
      </c>
      <c r="C5787" t="s">
        <v>9926</v>
      </c>
      <c r="D5787" s="5">
        <v>0</v>
      </c>
      <c r="E5787" s="6">
        <v>0.35</v>
      </c>
      <c r="F5787" s="5">
        <v>0</v>
      </c>
      <c r="G5787" t="s">
        <v>26932</v>
      </c>
    </row>
    <row r="5788" spans="1:7" x14ac:dyDescent="0.25">
      <c r="A5788" t="s">
        <v>48169</v>
      </c>
      <c r="B5788" t="s">
        <v>10007</v>
      </c>
      <c r="C5788" t="s">
        <v>10008</v>
      </c>
      <c r="D5788" s="5">
        <v>1</v>
      </c>
      <c r="E5788" s="6">
        <v>0.35</v>
      </c>
      <c r="F5788" s="5">
        <v>0.65</v>
      </c>
      <c r="G5788" t="s">
        <v>26932</v>
      </c>
    </row>
    <row r="5789" spans="1:7" x14ac:dyDescent="0.25">
      <c r="A5789" t="s">
        <v>48170</v>
      </c>
      <c r="B5789" t="s">
        <v>10009</v>
      </c>
      <c r="C5789" t="s">
        <v>10010</v>
      </c>
      <c r="D5789" s="5">
        <v>1</v>
      </c>
      <c r="E5789" s="6">
        <v>0.35</v>
      </c>
      <c r="F5789" s="5">
        <v>0.65</v>
      </c>
      <c r="G5789" t="s">
        <v>26932</v>
      </c>
    </row>
    <row r="5790" spans="1:7" x14ac:dyDescent="0.25">
      <c r="A5790" t="s">
        <v>48171</v>
      </c>
      <c r="B5790" t="s">
        <v>10011</v>
      </c>
      <c r="C5790" t="s">
        <v>10012</v>
      </c>
      <c r="D5790" s="5">
        <v>1000</v>
      </c>
      <c r="E5790" s="6">
        <v>0.35</v>
      </c>
      <c r="F5790" s="5">
        <v>650</v>
      </c>
      <c r="G5790" t="s">
        <v>26932</v>
      </c>
    </row>
    <row r="5791" spans="1:7" x14ac:dyDescent="0.25">
      <c r="A5791" t="s">
        <v>48172</v>
      </c>
      <c r="B5791" t="s">
        <v>10013</v>
      </c>
      <c r="C5791" t="s">
        <v>10014</v>
      </c>
      <c r="D5791" s="5">
        <v>1</v>
      </c>
      <c r="E5791" s="6">
        <v>0.35</v>
      </c>
      <c r="F5791" s="5">
        <v>0.65</v>
      </c>
      <c r="G5791" t="s">
        <v>26932</v>
      </c>
    </row>
    <row r="5792" spans="1:7" x14ac:dyDescent="0.25">
      <c r="A5792" t="s">
        <v>48173</v>
      </c>
      <c r="B5792" t="s">
        <v>10015</v>
      </c>
      <c r="C5792" t="s">
        <v>10016</v>
      </c>
      <c r="D5792" s="5">
        <v>1</v>
      </c>
      <c r="E5792" s="6">
        <v>0.35</v>
      </c>
      <c r="F5792" s="5">
        <v>0.65</v>
      </c>
      <c r="G5792" t="s">
        <v>26932</v>
      </c>
    </row>
    <row r="5793" spans="1:7" x14ac:dyDescent="0.25">
      <c r="A5793" t="s">
        <v>48174</v>
      </c>
      <c r="B5793" t="s">
        <v>10017</v>
      </c>
      <c r="C5793" t="s">
        <v>10018</v>
      </c>
      <c r="D5793" s="5">
        <v>1000</v>
      </c>
      <c r="E5793" s="6">
        <v>0.35</v>
      </c>
      <c r="F5793" s="5">
        <v>650</v>
      </c>
      <c r="G5793" t="s">
        <v>26932</v>
      </c>
    </row>
    <row r="5794" spans="1:7" x14ac:dyDescent="0.25">
      <c r="A5794" t="s">
        <v>48175</v>
      </c>
      <c r="B5794" t="s">
        <v>10019</v>
      </c>
      <c r="C5794" t="s">
        <v>10020</v>
      </c>
      <c r="D5794" s="5">
        <v>1</v>
      </c>
      <c r="E5794" s="6">
        <v>0.35</v>
      </c>
      <c r="F5794" s="5">
        <v>0.65</v>
      </c>
      <c r="G5794" t="s">
        <v>26932</v>
      </c>
    </row>
    <row r="5795" spans="1:7" x14ac:dyDescent="0.25">
      <c r="A5795" t="s">
        <v>48176</v>
      </c>
      <c r="B5795" t="s">
        <v>10021</v>
      </c>
      <c r="C5795" t="s">
        <v>10022</v>
      </c>
      <c r="D5795" s="5">
        <v>1</v>
      </c>
      <c r="E5795" s="6">
        <v>0.35</v>
      </c>
      <c r="F5795" s="5">
        <v>0.65</v>
      </c>
      <c r="G5795" t="s">
        <v>26932</v>
      </c>
    </row>
    <row r="5796" spans="1:7" x14ac:dyDescent="0.25">
      <c r="A5796" t="s">
        <v>48177</v>
      </c>
      <c r="B5796" t="s">
        <v>10023</v>
      </c>
      <c r="C5796" t="s">
        <v>10024</v>
      </c>
      <c r="D5796" s="5">
        <v>1000</v>
      </c>
      <c r="E5796" s="6">
        <v>0.35</v>
      </c>
      <c r="F5796" s="5">
        <v>650</v>
      </c>
      <c r="G5796" t="s">
        <v>26932</v>
      </c>
    </row>
    <row r="5797" spans="1:7" x14ac:dyDescent="0.25">
      <c r="A5797" t="s">
        <v>10107</v>
      </c>
      <c r="B5797" t="s">
        <v>10107</v>
      </c>
      <c r="C5797" t="s">
        <v>10108</v>
      </c>
      <c r="D5797" s="5">
        <v>0</v>
      </c>
      <c r="E5797" s="6">
        <v>0.35</v>
      </c>
      <c r="F5797" s="5">
        <v>0</v>
      </c>
      <c r="G5797" t="s">
        <v>26932</v>
      </c>
    </row>
    <row r="5798" spans="1:7" x14ac:dyDescent="0.25">
      <c r="A5798" t="s">
        <v>48178</v>
      </c>
      <c r="B5798" t="s">
        <v>10109</v>
      </c>
      <c r="C5798" t="s">
        <v>10110</v>
      </c>
      <c r="D5798" s="5">
        <v>4858.7</v>
      </c>
      <c r="E5798" s="6">
        <v>0.35</v>
      </c>
      <c r="F5798" s="5">
        <v>3158.1550000000002</v>
      </c>
      <c r="G5798" t="s">
        <v>26932</v>
      </c>
    </row>
    <row r="5799" spans="1:7" x14ac:dyDescent="0.25">
      <c r="A5799" t="s">
        <v>10111</v>
      </c>
      <c r="B5799" t="s">
        <v>10111</v>
      </c>
      <c r="C5799" t="s">
        <v>10112</v>
      </c>
      <c r="D5799" s="5">
        <v>0</v>
      </c>
      <c r="E5799" s="6">
        <v>0.35</v>
      </c>
      <c r="F5799" s="5">
        <v>0</v>
      </c>
      <c r="G5799" t="s">
        <v>26932</v>
      </c>
    </row>
    <row r="5800" spans="1:7" x14ac:dyDescent="0.25">
      <c r="A5800" t="s">
        <v>48179</v>
      </c>
      <c r="B5800" t="s">
        <v>10113</v>
      </c>
      <c r="C5800" t="s">
        <v>10114</v>
      </c>
      <c r="D5800" s="5">
        <v>7930.66</v>
      </c>
      <c r="E5800" s="6">
        <v>0.35</v>
      </c>
      <c r="F5800" s="5">
        <v>5154.9290000000001</v>
      </c>
      <c r="G5800" t="s">
        <v>26932</v>
      </c>
    </row>
    <row r="5801" spans="1:7" x14ac:dyDescent="0.25">
      <c r="A5801" t="s">
        <v>10115</v>
      </c>
      <c r="B5801" t="s">
        <v>10115</v>
      </c>
      <c r="C5801" t="s">
        <v>10116</v>
      </c>
      <c r="D5801" s="5">
        <v>0</v>
      </c>
      <c r="E5801" s="6">
        <v>0.35</v>
      </c>
      <c r="F5801" s="5">
        <v>0</v>
      </c>
      <c r="G5801" t="s">
        <v>26932</v>
      </c>
    </row>
    <row r="5802" spans="1:7" x14ac:dyDescent="0.25">
      <c r="A5802" t="s">
        <v>48180</v>
      </c>
      <c r="B5802" t="s">
        <v>10117</v>
      </c>
      <c r="C5802" t="s">
        <v>10118</v>
      </c>
      <c r="D5802" s="5">
        <v>11535.49</v>
      </c>
      <c r="E5802" s="6">
        <v>0.35</v>
      </c>
      <c r="F5802" s="5">
        <v>7498.0685000000003</v>
      </c>
      <c r="G5802" t="s">
        <v>26932</v>
      </c>
    </row>
    <row r="5803" spans="1:7" x14ac:dyDescent="0.25">
      <c r="A5803" t="s">
        <v>10482</v>
      </c>
      <c r="B5803" t="s">
        <v>10482</v>
      </c>
      <c r="C5803" t="s">
        <v>10483</v>
      </c>
      <c r="D5803" s="5">
        <v>0</v>
      </c>
      <c r="E5803" s="6">
        <v>0.35</v>
      </c>
      <c r="F5803" s="5">
        <v>0</v>
      </c>
      <c r="G5803" t="s">
        <v>26932</v>
      </c>
    </row>
    <row r="5804" spans="1:7" x14ac:dyDescent="0.25">
      <c r="A5804" t="s">
        <v>48181</v>
      </c>
      <c r="B5804" t="s">
        <v>10641</v>
      </c>
      <c r="C5804" t="s">
        <v>10642</v>
      </c>
      <c r="D5804" s="5">
        <v>0</v>
      </c>
      <c r="E5804" s="6">
        <v>0.35</v>
      </c>
      <c r="F5804" s="5">
        <v>0</v>
      </c>
      <c r="G5804" t="s">
        <v>26932</v>
      </c>
    </row>
    <row r="5805" spans="1:7" x14ac:dyDescent="0.25">
      <c r="A5805" t="s">
        <v>48182</v>
      </c>
      <c r="B5805" t="s">
        <v>10643</v>
      </c>
      <c r="C5805" t="s">
        <v>10644</v>
      </c>
      <c r="D5805" s="5">
        <v>0</v>
      </c>
      <c r="E5805" s="6">
        <v>0.35</v>
      </c>
      <c r="F5805" s="5">
        <v>0</v>
      </c>
      <c r="G5805" t="s">
        <v>26932</v>
      </c>
    </row>
    <row r="5806" spans="1:7" x14ac:dyDescent="0.25">
      <c r="A5806" t="s">
        <v>48183</v>
      </c>
      <c r="B5806" t="s">
        <v>10645</v>
      </c>
      <c r="C5806" t="s">
        <v>10646</v>
      </c>
      <c r="D5806" s="5">
        <v>0</v>
      </c>
      <c r="E5806" s="6">
        <v>0.35</v>
      </c>
      <c r="F5806" s="5">
        <v>0</v>
      </c>
      <c r="G5806" t="s">
        <v>26932</v>
      </c>
    </row>
    <row r="5807" spans="1:7" x14ac:dyDescent="0.25">
      <c r="A5807" t="s">
        <v>48184</v>
      </c>
      <c r="B5807" t="s">
        <v>10649</v>
      </c>
      <c r="C5807" t="s">
        <v>10650</v>
      </c>
      <c r="D5807" s="5">
        <v>0</v>
      </c>
      <c r="E5807" s="6">
        <v>0.35</v>
      </c>
      <c r="F5807" s="5">
        <v>0</v>
      </c>
      <c r="G5807" t="s">
        <v>26932</v>
      </c>
    </row>
    <row r="5808" spans="1:7" x14ac:dyDescent="0.25">
      <c r="A5808" t="s">
        <v>48185</v>
      </c>
      <c r="B5808" t="s">
        <v>10651</v>
      </c>
      <c r="C5808" t="s">
        <v>10652</v>
      </c>
      <c r="D5808" s="5">
        <v>0</v>
      </c>
      <c r="E5808" s="6">
        <v>0.35</v>
      </c>
      <c r="F5808" s="5">
        <v>0</v>
      </c>
      <c r="G5808" t="s">
        <v>26932</v>
      </c>
    </row>
    <row r="5809" spans="1:7" x14ac:dyDescent="0.25">
      <c r="A5809" t="s">
        <v>48186</v>
      </c>
      <c r="B5809" t="s">
        <v>10653</v>
      </c>
      <c r="C5809" t="s">
        <v>10654</v>
      </c>
      <c r="D5809" s="5">
        <v>0</v>
      </c>
      <c r="E5809" s="6">
        <v>0.35</v>
      </c>
      <c r="F5809" s="5">
        <v>0</v>
      </c>
      <c r="G5809" t="s">
        <v>26932</v>
      </c>
    </row>
    <row r="5810" spans="1:7" x14ac:dyDescent="0.25">
      <c r="A5810" t="s">
        <v>48187</v>
      </c>
      <c r="B5810" t="s">
        <v>10655</v>
      </c>
      <c r="C5810" t="s">
        <v>10656</v>
      </c>
      <c r="D5810" s="5">
        <v>0</v>
      </c>
      <c r="E5810" s="6">
        <v>0.35</v>
      </c>
      <c r="F5810" s="5">
        <v>0</v>
      </c>
      <c r="G5810" t="s">
        <v>26932</v>
      </c>
    </row>
    <row r="5811" spans="1:7" x14ac:dyDescent="0.25">
      <c r="A5811" t="s">
        <v>48188</v>
      </c>
      <c r="B5811" t="s">
        <v>10657</v>
      </c>
      <c r="C5811" t="s">
        <v>10658</v>
      </c>
      <c r="D5811" s="5">
        <v>0</v>
      </c>
      <c r="E5811" s="6">
        <v>0.35</v>
      </c>
      <c r="F5811" s="5">
        <v>0</v>
      </c>
      <c r="G5811" t="s">
        <v>26932</v>
      </c>
    </row>
    <row r="5812" spans="1:7" x14ac:dyDescent="0.25">
      <c r="A5812" t="s">
        <v>48189</v>
      </c>
      <c r="B5812" t="s">
        <v>10659</v>
      </c>
      <c r="C5812" t="s">
        <v>10660</v>
      </c>
      <c r="D5812" s="5">
        <v>0</v>
      </c>
      <c r="E5812" s="6">
        <v>0.35</v>
      </c>
      <c r="F5812" s="5">
        <v>0</v>
      </c>
      <c r="G5812" t="s">
        <v>26932</v>
      </c>
    </row>
    <row r="5813" spans="1:7" x14ac:dyDescent="0.25">
      <c r="A5813" t="s">
        <v>48190</v>
      </c>
      <c r="B5813" t="s">
        <v>10661</v>
      </c>
      <c r="C5813" t="s">
        <v>10662</v>
      </c>
      <c r="D5813" s="5">
        <v>0</v>
      </c>
      <c r="E5813" s="6">
        <v>0.35</v>
      </c>
      <c r="F5813" s="5">
        <v>0</v>
      </c>
      <c r="G5813" t="s">
        <v>26932</v>
      </c>
    </row>
    <row r="5814" spans="1:7" x14ac:dyDescent="0.25">
      <c r="A5814" t="s">
        <v>48191</v>
      </c>
      <c r="B5814" t="s">
        <v>10663</v>
      </c>
      <c r="C5814" t="s">
        <v>10664</v>
      </c>
      <c r="D5814" s="5">
        <v>0</v>
      </c>
      <c r="E5814" s="6">
        <v>0.35</v>
      </c>
      <c r="F5814" s="5">
        <v>0</v>
      </c>
      <c r="G5814" t="s">
        <v>26932</v>
      </c>
    </row>
    <row r="5815" spans="1:7" x14ac:dyDescent="0.25">
      <c r="A5815" t="s">
        <v>48192</v>
      </c>
      <c r="B5815" t="s">
        <v>10665</v>
      </c>
      <c r="C5815" t="s">
        <v>10666</v>
      </c>
      <c r="D5815" s="5">
        <v>0</v>
      </c>
      <c r="E5815" s="6">
        <v>0.35</v>
      </c>
      <c r="F5815" s="5">
        <v>0</v>
      </c>
      <c r="G5815" t="s">
        <v>26932</v>
      </c>
    </row>
    <row r="5816" spans="1:7" x14ac:dyDescent="0.25">
      <c r="A5816" t="s">
        <v>48193</v>
      </c>
      <c r="B5816" t="s">
        <v>10667</v>
      </c>
      <c r="C5816" t="s">
        <v>10668</v>
      </c>
      <c r="D5816" s="5">
        <v>0</v>
      </c>
      <c r="E5816" s="6">
        <v>0.35</v>
      </c>
      <c r="F5816" s="5">
        <v>0</v>
      </c>
      <c r="G5816" t="s">
        <v>26932</v>
      </c>
    </row>
    <row r="5817" spans="1:7" x14ac:dyDescent="0.25">
      <c r="A5817" t="s">
        <v>48194</v>
      </c>
      <c r="B5817" t="s">
        <v>10669</v>
      </c>
      <c r="C5817" t="s">
        <v>10670</v>
      </c>
      <c r="D5817" s="5">
        <v>0</v>
      </c>
      <c r="E5817" s="6">
        <v>0.35</v>
      </c>
      <c r="F5817" s="5">
        <v>0</v>
      </c>
      <c r="G5817" t="s">
        <v>26932</v>
      </c>
    </row>
    <row r="5818" spans="1:7" x14ac:dyDescent="0.25">
      <c r="A5818" t="s">
        <v>48195</v>
      </c>
      <c r="B5818" t="s">
        <v>10671</v>
      </c>
      <c r="C5818" t="s">
        <v>10672</v>
      </c>
      <c r="D5818" s="5">
        <v>0</v>
      </c>
      <c r="E5818" s="6">
        <v>0.35</v>
      </c>
      <c r="F5818" s="5">
        <v>0</v>
      </c>
      <c r="G5818" t="s">
        <v>26932</v>
      </c>
    </row>
    <row r="5819" spans="1:7" x14ac:dyDescent="0.25">
      <c r="A5819" t="s">
        <v>48196</v>
      </c>
      <c r="B5819" t="s">
        <v>12629</v>
      </c>
      <c r="C5819" t="s">
        <v>12630</v>
      </c>
      <c r="D5819" s="5">
        <v>0</v>
      </c>
      <c r="E5819" s="6">
        <v>0.35</v>
      </c>
      <c r="F5819" s="5">
        <v>0</v>
      </c>
      <c r="G5819" t="s">
        <v>26932</v>
      </c>
    </row>
    <row r="5820" spans="1:7" x14ac:dyDescent="0.25">
      <c r="A5820" t="s">
        <v>48197</v>
      </c>
      <c r="B5820" t="s">
        <v>12631</v>
      </c>
      <c r="C5820" t="s">
        <v>12632</v>
      </c>
      <c r="D5820" s="5">
        <v>0</v>
      </c>
      <c r="E5820" s="6">
        <v>0.35</v>
      </c>
      <c r="F5820" s="5">
        <v>0</v>
      </c>
      <c r="G5820" t="s">
        <v>26932</v>
      </c>
    </row>
    <row r="5821" spans="1:7" x14ac:dyDescent="0.25">
      <c r="A5821" t="s">
        <v>48198</v>
      </c>
      <c r="B5821" t="s">
        <v>12633</v>
      </c>
      <c r="C5821" t="s">
        <v>12634</v>
      </c>
      <c r="D5821" s="5">
        <v>2010.9</v>
      </c>
      <c r="E5821" s="6">
        <v>0.35</v>
      </c>
      <c r="F5821" s="5">
        <v>1307.085</v>
      </c>
      <c r="G5821" t="s">
        <v>26932</v>
      </c>
    </row>
    <row r="5822" spans="1:7" x14ac:dyDescent="0.25">
      <c r="A5822" t="s">
        <v>48199</v>
      </c>
      <c r="B5822" t="s">
        <v>12635</v>
      </c>
      <c r="C5822" t="s">
        <v>12636</v>
      </c>
      <c r="D5822" s="5">
        <v>42205.34</v>
      </c>
      <c r="E5822" s="6">
        <v>0.35</v>
      </c>
      <c r="F5822" s="5">
        <v>27433.470999999998</v>
      </c>
      <c r="G5822" t="s">
        <v>26932</v>
      </c>
    </row>
    <row r="5823" spans="1:7" x14ac:dyDescent="0.25">
      <c r="A5823" t="s">
        <v>48200</v>
      </c>
      <c r="B5823" t="s">
        <v>12648</v>
      </c>
      <c r="C5823" t="s">
        <v>12649</v>
      </c>
      <c r="D5823" s="5">
        <v>1</v>
      </c>
      <c r="E5823" s="6">
        <v>0.35</v>
      </c>
      <c r="F5823" s="5">
        <v>0.65</v>
      </c>
      <c r="G5823" t="s">
        <v>26932</v>
      </c>
    </row>
    <row r="5824" spans="1:7" x14ac:dyDescent="0.25">
      <c r="A5824" t="s">
        <v>48201</v>
      </c>
      <c r="B5824" t="s">
        <v>12650</v>
      </c>
      <c r="C5824" t="s">
        <v>12651</v>
      </c>
      <c r="D5824" s="5">
        <v>1</v>
      </c>
      <c r="E5824" s="6">
        <v>0.35</v>
      </c>
      <c r="F5824" s="5">
        <v>0.65</v>
      </c>
      <c r="G5824" t="s">
        <v>26932</v>
      </c>
    </row>
    <row r="5825" spans="1:7" x14ac:dyDescent="0.25">
      <c r="A5825" t="s">
        <v>48202</v>
      </c>
      <c r="B5825" t="s">
        <v>12652</v>
      </c>
      <c r="C5825" t="s">
        <v>12653</v>
      </c>
      <c r="D5825" s="5">
        <v>1000</v>
      </c>
      <c r="E5825" s="6">
        <v>0.35</v>
      </c>
      <c r="F5825" s="5">
        <v>650</v>
      </c>
      <c r="G5825" t="s">
        <v>26932</v>
      </c>
    </row>
    <row r="5826" spans="1:7" x14ac:dyDescent="0.25">
      <c r="A5826" t="s">
        <v>48203</v>
      </c>
      <c r="B5826" t="s">
        <v>12654</v>
      </c>
      <c r="C5826" t="s">
        <v>12655</v>
      </c>
      <c r="D5826" s="5">
        <v>1</v>
      </c>
      <c r="E5826" s="6">
        <v>0.35</v>
      </c>
      <c r="F5826" s="5">
        <v>0.65</v>
      </c>
      <c r="G5826" t="s">
        <v>26932</v>
      </c>
    </row>
    <row r="5827" spans="1:7" x14ac:dyDescent="0.25">
      <c r="A5827" t="s">
        <v>48204</v>
      </c>
      <c r="B5827" t="s">
        <v>12656</v>
      </c>
      <c r="C5827" t="s">
        <v>12657</v>
      </c>
      <c r="D5827" s="5">
        <v>1</v>
      </c>
      <c r="E5827" s="6">
        <v>0.35</v>
      </c>
      <c r="F5827" s="5">
        <v>0.65</v>
      </c>
      <c r="G5827" t="s">
        <v>26932</v>
      </c>
    </row>
    <row r="5828" spans="1:7" x14ac:dyDescent="0.25">
      <c r="A5828" t="s">
        <v>48205</v>
      </c>
      <c r="B5828" t="s">
        <v>12658</v>
      </c>
      <c r="C5828" t="s">
        <v>12659</v>
      </c>
      <c r="D5828" s="5">
        <v>1000</v>
      </c>
      <c r="E5828" s="6">
        <v>0.35</v>
      </c>
      <c r="F5828" s="5">
        <v>650</v>
      </c>
      <c r="G5828" t="s">
        <v>26932</v>
      </c>
    </row>
    <row r="5829" spans="1:7" x14ac:dyDescent="0.25">
      <c r="A5829" t="s">
        <v>48206</v>
      </c>
      <c r="B5829" t="s">
        <v>12660</v>
      </c>
      <c r="C5829" t="s">
        <v>12661</v>
      </c>
      <c r="D5829" s="5">
        <v>1</v>
      </c>
      <c r="E5829" s="6">
        <v>0.35</v>
      </c>
      <c r="F5829" s="5">
        <v>0.65</v>
      </c>
      <c r="G5829" t="s">
        <v>26932</v>
      </c>
    </row>
    <row r="5830" spans="1:7" x14ac:dyDescent="0.25">
      <c r="A5830" t="s">
        <v>48207</v>
      </c>
      <c r="B5830" t="s">
        <v>12662</v>
      </c>
      <c r="C5830" t="s">
        <v>12663</v>
      </c>
      <c r="D5830" s="5">
        <v>1</v>
      </c>
      <c r="E5830" s="6">
        <v>0.35</v>
      </c>
      <c r="F5830" s="5">
        <v>0.65</v>
      </c>
      <c r="G5830" t="s">
        <v>26932</v>
      </c>
    </row>
    <row r="5831" spans="1:7" x14ac:dyDescent="0.25">
      <c r="A5831" t="s">
        <v>48208</v>
      </c>
      <c r="B5831" t="s">
        <v>12664</v>
      </c>
      <c r="C5831" t="s">
        <v>12665</v>
      </c>
      <c r="D5831" s="5">
        <v>1000</v>
      </c>
      <c r="E5831" s="6">
        <v>0.35</v>
      </c>
      <c r="F5831" s="5">
        <v>650</v>
      </c>
      <c r="G5831" t="s">
        <v>26932</v>
      </c>
    </row>
    <row r="5832" spans="1:7" x14ac:dyDescent="0.25">
      <c r="A5832" t="s">
        <v>48209</v>
      </c>
      <c r="B5832" t="s">
        <v>12666</v>
      </c>
      <c r="C5832" t="s">
        <v>12667</v>
      </c>
      <c r="D5832" s="5">
        <v>1</v>
      </c>
      <c r="E5832" s="6">
        <v>0.35</v>
      </c>
      <c r="F5832" s="5">
        <v>0.65</v>
      </c>
      <c r="G5832" t="s">
        <v>26932</v>
      </c>
    </row>
    <row r="5833" spans="1:7" x14ac:dyDescent="0.25">
      <c r="A5833" t="s">
        <v>48210</v>
      </c>
      <c r="B5833" t="s">
        <v>12668</v>
      </c>
      <c r="C5833" t="s">
        <v>12669</v>
      </c>
      <c r="D5833" s="5">
        <v>1</v>
      </c>
      <c r="E5833" s="6">
        <v>0.35</v>
      </c>
      <c r="F5833" s="5">
        <v>0.65</v>
      </c>
      <c r="G5833" t="s">
        <v>26932</v>
      </c>
    </row>
    <row r="5834" spans="1:7" x14ac:dyDescent="0.25">
      <c r="A5834" t="s">
        <v>48211</v>
      </c>
      <c r="B5834" t="s">
        <v>12670</v>
      </c>
      <c r="C5834" t="s">
        <v>12671</v>
      </c>
      <c r="D5834" s="5">
        <v>1000</v>
      </c>
      <c r="E5834" s="6">
        <v>0.35</v>
      </c>
      <c r="F5834" s="5">
        <v>650</v>
      </c>
      <c r="G5834" t="s">
        <v>26932</v>
      </c>
    </row>
    <row r="5835" spans="1:7" x14ac:dyDescent="0.25">
      <c r="A5835" t="s">
        <v>48212</v>
      </c>
      <c r="B5835" t="s">
        <v>12675</v>
      </c>
      <c r="C5835" t="s">
        <v>12676</v>
      </c>
      <c r="D5835" s="5">
        <v>0</v>
      </c>
      <c r="E5835" s="6">
        <v>0.35</v>
      </c>
      <c r="F5835" s="5">
        <v>0</v>
      </c>
      <c r="G5835" t="s">
        <v>26932</v>
      </c>
    </row>
    <row r="5836" spans="1:7" x14ac:dyDescent="0.25">
      <c r="A5836" t="s">
        <v>48213</v>
      </c>
      <c r="B5836" t="s">
        <v>12677</v>
      </c>
      <c r="C5836" t="s">
        <v>12678</v>
      </c>
      <c r="D5836" s="5">
        <v>1005.45</v>
      </c>
      <c r="E5836" s="6">
        <v>0.35</v>
      </c>
      <c r="F5836" s="5">
        <v>653.54250000000002</v>
      </c>
      <c r="G5836" t="s">
        <v>26932</v>
      </c>
    </row>
    <row r="5837" spans="1:7" x14ac:dyDescent="0.25">
      <c r="A5837" t="s">
        <v>48214</v>
      </c>
      <c r="B5837" t="s">
        <v>12679</v>
      </c>
      <c r="C5837" t="s">
        <v>12680</v>
      </c>
      <c r="D5837" s="5">
        <v>1466.78</v>
      </c>
      <c r="E5837" s="6">
        <v>0.35</v>
      </c>
      <c r="F5837" s="5">
        <v>953.40700000000004</v>
      </c>
      <c r="G5837" t="s">
        <v>26932</v>
      </c>
    </row>
    <row r="5838" spans="1:7" x14ac:dyDescent="0.25">
      <c r="A5838" t="s">
        <v>48215</v>
      </c>
      <c r="B5838" t="s">
        <v>12681</v>
      </c>
      <c r="C5838" t="s">
        <v>12594</v>
      </c>
      <c r="D5838" s="5">
        <v>0</v>
      </c>
      <c r="E5838" s="6">
        <v>0.35</v>
      </c>
      <c r="F5838" s="5">
        <v>0</v>
      </c>
      <c r="G5838" t="s">
        <v>26932</v>
      </c>
    </row>
    <row r="5839" spans="1:7" x14ac:dyDescent="0.25">
      <c r="A5839" t="s">
        <v>48216</v>
      </c>
      <c r="B5839" t="s">
        <v>12684</v>
      </c>
      <c r="C5839" t="s">
        <v>816</v>
      </c>
      <c r="D5839" s="5">
        <v>3749.75</v>
      </c>
      <c r="E5839" s="6">
        <v>0.35</v>
      </c>
      <c r="F5839" s="5">
        <v>2437.3375000000001</v>
      </c>
      <c r="G5839" t="s">
        <v>26932</v>
      </c>
    </row>
    <row r="5840" spans="1:7" x14ac:dyDescent="0.25">
      <c r="A5840" t="s">
        <v>48217</v>
      </c>
      <c r="B5840" t="s">
        <v>12686</v>
      </c>
      <c r="C5840" t="s">
        <v>12683</v>
      </c>
      <c r="D5840" s="5">
        <v>8398.48</v>
      </c>
      <c r="E5840" s="6">
        <v>0.35</v>
      </c>
      <c r="F5840" s="5">
        <v>5459.0119999999997</v>
      </c>
      <c r="G5840" t="s">
        <v>26932</v>
      </c>
    </row>
    <row r="5841" spans="1:7" x14ac:dyDescent="0.25">
      <c r="A5841" t="s">
        <v>48218</v>
      </c>
      <c r="B5841" t="s">
        <v>12687</v>
      </c>
      <c r="C5841" t="s">
        <v>816</v>
      </c>
      <c r="D5841" s="5">
        <v>13993.53</v>
      </c>
      <c r="E5841" s="6">
        <v>0.35</v>
      </c>
      <c r="F5841" s="5">
        <v>9095.7945</v>
      </c>
      <c r="G5841" t="s">
        <v>26932</v>
      </c>
    </row>
    <row r="5842" spans="1:7" x14ac:dyDescent="0.25">
      <c r="A5842" t="s">
        <v>48219</v>
      </c>
      <c r="B5842" t="s">
        <v>12690</v>
      </c>
      <c r="C5842" t="s">
        <v>12682</v>
      </c>
      <c r="D5842" s="5">
        <v>626.92999999999995</v>
      </c>
      <c r="E5842" s="6">
        <v>0.35</v>
      </c>
      <c r="F5842" s="5">
        <v>407.50450000000001</v>
      </c>
      <c r="G5842" t="s">
        <v>26932</v>
      </c>
    </row>
    <row r="5843" spans="1:7" x14ac:dyDescent="0.25">
      <c r="A5843" t="s">
        <v>48220</v>
      </c>
      <c r="B5843" t="s">
        <v>12691</v>
      </c>
      <c r="C5843" t="s">
        <v>820</v>
      </c>
      <c r="D5843" s="5">
        <v>1182.8900000000001</v>
      </c>
      <c r="E5843" s="6">
        <v>0.35</v>
      </c>
      <c r="F5843" s="5">
        <v>768.87850000000014</v>
      </c>
      <c r="G5843" t="s">
        <v>26932</v>
      </c>
    </row>
    <row r="5844" spans="1:7" x14ac:dyDescent="0.25">
      <c r="A5844" t="s">
        <v>48221</v>
      </c>
      <c r="B5844" t="s">
        <v>12692</v>
      </c>
      <c r="C5844" t="s">
        <v>5000</v>
      </c>
      <c r="D5844" s="5">
        <v>1975.42</v>
      </c>
      <c r="E5844" s="6">
        <v>0.35</v>
      </c>
      <c r="F5844" s="5">
        <v>1284.0230000000001</v>
      </c>
      <c r="G5844" t="s">
        <v>26932</v>
      </c>
    </row>
    <row r="5845" spans="1:7" x14ac:dyDescent="0.25">
      <c r="A5845" t="s">
        <v>48222</v>
      </c>
      <c r="B5845" t="s">
        <v>12693</v>
      </c>
      <c r="C5845" t="s">
        <v>5002</v>
      </c>
      <c r="D5845" s="5">
        <v>2767.95</v>
      </c>
      <c r="E5845" s="6">
        <v>0.35</v>
      </c>
      <c r="F5845" s="5">
        <v>1799.1675</v>
      </c>
      <c r="G5845" t="s">
        <v>26932</v>
      </c>
    </row>
    <row r="5846" spans="1:7" x14ac:dyDescent="0.25">
      <c r="A5846" t="s">
        <v>48223</v>
      </c>
      <c r="B5846" t="s">
        <v>12694</v>
      </c>
      <c r="C5846" t="s">
        <v>12695</v>
      </c>
      <c r="D5846" s="5">
        <v>0</v>
      </c>
      <c r="E5846" s="6">
        <v>0.35</v>
      </c>
      <c r="F5846" s="5">
        <v>0</v>
      </c>
      <c r="G5846" t="s">
        <v>26932</v>
      </c>
    </row>
    <row r="5847" spans="1:7" x14ac:dyDescent="0.25">
      <c r="A5847" t="s">
        <v>48224</v>
      </c>
      <c r="B5847" t="s">
        <v>12696</v>
      </c>
      <c r="C5847" t="s">
        <v>12697</v>
      </c>
      <c r="D5847" s="5">
        <v>0</v>
      </c>
      <c r="E5847" s="6">
        <v>0.35</v>
      </c>
      <c r="F5847" s="5">
        <v>0</v>
      </c>
      <c r="G5847" t="s">
        <v>26932</v>
      </c>
    </row>
    <row r="5848" spans="1:7" x14ac:dyDescent="0.25">
      <c r="A5848" t="s">
        <v>48225</v>
      </c>
      <c r="B5848" t="s">
        <v>12698</v>
      </c>
      <c r="C5848" t="s">
        <v>12699</v>
      </c>
      <c r="D5848" s="5">
        <v>0</v>
      </c>
      <c r="E5848" s="6">
        <v>0.35</v>
      </c>
      <c r="F5848" s="5">
        <v>0</v>
      </c>
      <c r="G5848" t="s">
        <v>26932</v>
      </c>
    </row>
    <row r="5849" spans="1:7" x14ac:dyDescent="0.25">
      <c r="A5849" t="s">
        <v>48226</v>
      </c>
      <c r="B5849" t="s">
        <v>12700</v>
      </c>
      <c r="C5849" t="s">
        <v>12701</v>
      </c>
      <c r="D5849" s="5">
        <v>0</v>
      </c>
      <c r="E5849" s="6">
        <v>0.35</v>
      </c>
      <c r="F5849" s="5">
        <v>0</v>
      </c>
      <c r="G5849" t="s">
        <v>26932</v>
      </c>
    </row>
    <row r="5850" spans="1:7" x14ac:dyDescent="0.25">
      <c r="A5850" t="s">
        <v>48227</v>
      </c>
      <c r="B5850" t="s">
        <v>12702</v>
      </c>
      <c r="C5850" t="s">
        <v>12703</v>
      </c>
      <c r="D5850" s="5">
        <v>0</v>
      </c>
      <c r="E5850" s="6">
        <v>0.35</v>
      </c>
      <c r="F5850" s="5">
        <v>0</v>
      </c>
      <c r="G5850" t="s">
        <v>26932</v>
      </c>
    </row>
    <row r="5851" spans="1:7" x14ac:dyDescent="0.25">
      <c r="A5851" t="s">
        <v>48228</v>
      </c>
      <c r="B5851" t="s">
        <v>12704</v>
      </c>
      <c r="C5851" t="s">
        <v>12705</v>
      </c>
      <c r="D5851" s="5">
        <v>15188.24</v>
      </c>
      <c r="E5851" s="6">
        <v>0.35</v>
      </c>
      <c r="F5851" s="5">
        <v>9872.3559999999998</v>
      </c>
      <c r="G5851" t="s">
        <v>26932</v>
      </c>
    </row>
    <row r="5852" spans="1:7" x14ac:dyDescent="0.25">
      <c r="A5852" t="s">
        <v>48229</v>
      </c>
      <c r="B5852" t="s">
        <v>12706</v>
      </c>
      <c r="C5852" t="s">
        <v>12707</v>
      </c>
      <c r="D5852" s="5">
        <v>14312.91</v>
      </c>
      <c r="E5852" s="6">
        <v>0.35</v>
      </c>
      <c r="F5852" s="5">
        <v>9303.3914999999997</v>
      </c>
      <c r="G5852" t="s">
        <v>26932</v>
      </c>
    </row>
    <row r="5853" spans="1:7" x14ac:dyDescent="0.25">
      <c r="A5853" t="s">
        <v>48230</v>
      </c>
      <c r="B5853" t="s">
        <v>12708</v>
      </c>
      <c r="C5853" t="s">
        <v>12709</v>
      </c>
      <c r="D5853" s="5">
        <v>19083.87</v>
      </c>
      <c r="E5853" s="6">
        <v>0.35</v>
      </c>
      <c r="F5853" s="5">
        <v>12404.5155</v>
      </c>
      <c r="G5853" t="s">
        <v>26932</v>
      </c>
    </row>
    <row r="5854" spans="1:7" x14ac:dyDescent="0.25">
      <c r="A5854" t="s">
        <v>48231</v>
      </c>
      <c r="B5854" t="s">
        <v>12710</v>
      </c>
      <c r="C5854" t="s">
        <v>12711</v>
      </c>
      <c r="D5854" s="5">
        <v>22900.65</v>
      </c>
      <c r="E5854" s="6">
        <v>0.35</v>
      </c>
      <c r="F5854" s="5">
        <v>14885.422500000001</v>
      </c>
      <c r="G5854" t="s">
        <v>26932</v>
      </c>
    </row>
    <row r="5855" spans="1:7" x14ac:dyDescent="0.25">
      <c r="A5855" t="s">
        <v>48232</v>
      </c>
      <c r="B5855" t="s">
        <v>12712</v>
      </c>
      <c r="C5855" t="s">
        <v>12713</v>
      </c>
      <c r="D5855" s="5">
        <v>27480.78</v>
      </c>
      <c r="E5855" s="6">
        <v>0.35</v>
      </c>
      <c r="F5855" s="5">
        <v>17862.507000000001</v>
      </c>
      <c r="G5855" t="s">
        <v>26932</v>
      </c>
    </row>
    <row r="5856" spans="1:7" x14ac:dyDescent="0.25">
      <c r="A5856" t="s">
        <v>48233</v>
      </c>
      <c r="B5856" t="s">
        <v>12714</v>
      </c>
      <c r="C5856" t="s">
        <v>12715</v>
      </c>
      <c r="D5856" s="5">
        <v>32060.92</v>
      </c>
      <c r="E5856" s="6">
        <v>0.35</v>
      </c>
      <c r="F5856" s="5">
        <v>20839.597999999998</v>
      </c>
      <c r="G5856" t="s">
        <v>26932</v>
      </c>
    </row>
    <row r="5857" spans="1:7" x14ac:dyDescent="0.25">
      <c r="A5857" t="s">
        <v>48234</v>
      </c>
      <c r="B5857" t="s">
        <v>12716</v>
      </c>
      <c r="C5857" t="s">
        <v>12717</v>
      </c>
      <c r="D5857" s="5">
        <v>0</v>
      </c>
      <c r="E5857" s="6">
        <v>0.35</v>
      </c>
      <c r="F5857" s="5">
        <v>0</v>
      </c>
      <c r="G5857" t="s">
        <v>26932</v>
      </c>
    </row>
    <row r="5858" spans="1:7" x14ac:dyDescent="0.25">
      <c r="A5858" t="s">
        <v>48235</v>
      </c>
      <c r="B5858" t="s">
        <v>12718</v>
      </c>
      <c r="C5858" t="s">
        <v>12719</v>
      </c>
      <c r="D5858" s="5">
        <v>0</v>
      </c>
      <c r="E5858" s="6">
        <v>0.35</v>
      </c>
      <c r="F5858" s="5">
        <v>0</v>
      </c>
      <c r="G5858" t="s">
        <v>26932</v>
      </c>
    </row>
    <row r="5859" spans="1:7" x14ac:dyDescent="0.25">
      <c r="A5859" t="s">
        <v>48236</v>
      </c>
      <c r="B5859" t="s">
        <v>12720</v>
      </c>
      <c r="C5859" t="s">
        <v>12721</v>
      </c>
      <c r="D5859" s="5">
        <v>0</v>
      </c>
      <c r="E5859" s="6">
        <v>0.35</v>
      </c>
      <c r="F5859" s="5">
        <v>0</v>
      </c>
      <c r="G5859" t="s">
        <v>26932</v>
      </c>
    </row>
    <row r="5860" spans="1:7" x14ac:dyDescent="0.25">
      <c r="A5860" t="s">
        <v>48237</v>
      </c>
      <c r="B5860" t="s">
        <v>12722</v>
      </c>
      <c r="C5860" t="s">
        <v>12723</v>
      </c>
      <c r="D5860" s="5">
        <v>14963.5</v>
      </c>
      <c r="E5860" s="6">
        <v>0.35</v>
      </c>
      <c r="F5860" s="5">
        <v>9726.2749999999996</v>
      </c>
      <c r="G5860" t="s">
        <v>26932</v>
      </c>
    </row>
    <row r="5861" spans="1:7" x14ac:dyDescent="0.25">
      <c r="A5861" t="s">
        <v>48238</v>
      </c>
      <c r="B5861" t="s">
        <v>12724</v>
      </c>
      <c r="C5861" t="s">
        <v>12725</v>
      </c>
      <c r="D5861" s="5">
        <v>22912.48</v>
      </c>
      <c r="E5861" s="6">
        <v>0.35</v>
      </c>
      <c r="F5861" s="5">
        <v>14893.112000000001</v>
      </c>
      <c r="G5861" t="s">
        <v>26932</v>
      </c>
    </row>
    <row r="5862" spans="1:7" x14ac:dyDescent="0.25">
      <c r="A5862" t="s">
        <v>48239</v>
      </c>
      <c r="B5862" t="s">
        <v>12726</v>
      </c>
      <c r="C5862" t="s">
        <v>12727</v>
      </c>
      <c r="D5862" s="5">
        <v>0</v>
      </c>
      <c r="E5862" s="6">
        <v>0.35</v>
      </c>
      <c r="F5862" s="5">
        <v>0</v>
      </c>
      <c r="G5862" t="s">
        <v>26932</v>
      </c>
    </row>
    <row r="5863" spans="1:7" x14ac:dyDescent="0.25">
      <c r="A5863" t="s">
        <v>48240</v>
      </c>
      <c r="B5863" t="s">
        <v>12728</v>
      </c>
      <c r="C5863" t="s">
        <v>12729</v>
      </c>
      <c r="D5863" s="5">
        <v>0</v>
      </c>
      <c r="E5863" s="6">
        <v>0.35</v>
      </c>
      <c r="F5863" s="5">
        <v>0</v>
      </c>
      <c r="G5863" t="s">
        <v>26932</v>
      </c>
    </row>
    <row r="5864" spans="1:7" x14ac:dyDescent="0.25">
      <c r="A5864" t="s">
        <v>48241</v>
      </c>
      <c r="B5864" t="s">
        <v>12730</v>
      </c>
      <c r="C5864" t="s">
        <v>12731</v>
      </c>
      <c r="D5864" s="5">
        <v>0</v>
      </c>
      <c r="E5864" s="6">
        <v>0.35</v>
      </c>
      <c r="F5864" s="5">
        <v>0</v>
      </c>
      <c r="G5864" t="s">
        <v>26932</v>
      </c>
    </row>
    <row r="5865" spans="1:7" x14ac:dyDescent="0.25">
      <c r="A5865" t="s">
        <v>48242</v>
      </c>
      <c r="B5865" t="s">
        <v>12732</v>
      </c>
      <c r="C5865" t="s">
        <v>12733</v>
      </c>
      <c r="D5865" s="5">
        <v>0</v>
      </c>
      <c r="E5865" s="6">
        <v>0.35</v>
      </c>
      <c r="F5865" s="5">
        <v>0</v>
      </c>
      <c r="G5865" t="s">
        <v>26932</v>
      </c>
    </row>
    <row r="5866" spans="1:7" x14ac:dyDescent="0.25">
      <c r="A5866" t="s">
        <v>48243</v>
      </c>
      <c r="B5866" t="s">
        <v>12734</v>
      </c>
      <c r="C5866" t="s">
        <v>12735</v>
      </c>
      <c r="D5866" s="5">
        <v>0</v>
      </c>
      <c r="E5866" s="6">
        <v>0.35</v>
      </c>
      <c r="F5866" s="5">
        <v>0</v>
      </c>
      <c r="G5866" t="s">
        <v>26932</v>
      </c>
    </row>
    <row r="5867" spans="1:7" x14ac:dyDescent="0.25">
      <c r="A5867" t="s">
        <v>48244</v>
      </c>
      <c r="B5867" t="s">
        <v>12736</v>
      </c>
      <c r="C5867" t="s">
        <v>12737</v>
      </c>
      <c r="D5867" s="5">
        <v>9167.36</v>
      </c>
      <c r="E5867" s="6">
        <v>0.35</v>
      </c>
      <c r="F5867" s="5">
        <v>5958.7840000000006</v>
      </c>
      <c r="G5867" t="s">
        <v>26932</v>
      </c>
    </row>
    <row r="5868" spans="1:7" x14ac:dyDescent="0.25">
      <c r="A5868" t="s">
        <v>48245</v>
      </c>
      <c r="B5868" t="s">
        <v>12738</v>
      </c>
      <c r="C5868" t="s">
        <v>12739</v>
      </c>
      <c r="D5868" s="5">
        <v>14005.36</v>
      </c>
      <c r="E5868" s="6">
        <v>0.35</v>
      </c>
      <c r="F5868" s="5">
        <v>9103.4840000000004</v>
      </c>
      <c r="G5868" t="s">
        <v>26932</v>
      </c>
    </row>
    <row r="5869" spans="1:7" x14ac:dyDescent="0.25">
      <c r="A5869" t="s">
        <v>48246</v>
      </c>
      <c r="B5869" t="s">
        <v>12740</v>
      </c>
      <c r="C5869" t="s">
        <v>12741</v>
      </c>
      <c r="D5869" s="5">
        <v>0</v>
      </c>
      <c r="E5869" s="6">
        <v>0.35</v>
      </c>
      <c r="F5869" s="5">
        <v>0</v>
      </c>
      <c r="G5869" t="s">
        <v>26932</v>
      </c>
    </row>
    <row r="5870" spans="1:7" x14ac:dyDescent="0.25">
      <c r="A5870" t="s">
        <v>48247</v>
      </c>
      <c r="B5870" t="s">
        <v>12742</v>
      </c>
      <c r="C5870" t="s">
        <v>12743</v>
      </c>
      <c r="D5870" s="5">
        <v>1</v>
      </c>
      <c r="E5870" s="6">
        <v>0.35</v>
      </c>
      <c r="F5870" s="5">
        <v>0.65</v>
      </c>
      <c r="G5870" t="s">
        <v>26932</v>
      </c>
    </row>
    <row r="5871" spans="1:7" x14ac:dyDescent="0.25">
      <c r="A5871" t="s">
        <v>48248</v>
      </c>
      <c r="B5871" t="s">
        <v>12744</v>
      </c>
      <c r="C5871" t="s">
        <v>12745</v>
      </c>
      <c r="D5871" s="5">
        <v>1</v>
      </c>
      <c r="E5871" s="6">
        <v>0.35</v>
      </c>
      <c r="F5871" s="5">
        <v>0.65</v>
      </c>
      <c r="G5871" t="s">
        <v>26932</v>
      </c>
    </row>
    <row r="5872" spans="1:7" x14ac:dyDescent="0.25">
      <c r="A5872" t="s">
        <v>48249</v>
      </c>
      <c r="B5872" t="s">
        <v>12746</v>
      </c>
      <c r="C5872" t="s">
        <v>12747</v>
      </c>
      <c r="D5872" s="5">
        <v>1000</v>
      </c>
      <c r="E5872" s="6">
        <v>0.35</v>
      </c>
      <c r="F5872" s="5">
        <v>650</v>
      </c>
      <c r="G5872" t="s">
        <v>26932</v>
      </c>
    </row>
    <row r="5873" spans="1:7" x14ac:dyDescent="0.25">
      <c r="A5873" t="s">
        <v>48250</v>
      </c>
      <c r="B5873" t="s">
        <v>12748</v>
      </c>
      <c r="C5873" t="s">
        <v>12749</v>
      </c>
      <c r="D5873" s="5">
        <v>1</v>
      </c>
      <c r="E5873" s="6">
        <v>0.35</v>
      </c>
      <c r="F5873" s="5">
        <v>0.65</v>
      </c>
      <c r="G5873" t="s">
        <v>26932</v>
      </c>
    </row>
    <row r="5874" spans="1:7" x14ac:dyDescent="0.25">
      <c r="A5874" t="s">
        <v>48251</v>
      </c>
      <c r="B5874" t="s">
        <v>12750</v>
      </c>
      <c r="C5874" t="s">
        <v>12751</v>
      </c>
      <c r="D5874" s="5">
        <v>1</v>
      </c>
      <c r="E5874" s="6">
        <v>0.35</v>
      </c>
      <c r="F5874" s="5">
        <v>0.65</v>
      </c>
      <c r="G5874" t="s">
        <v>26932</v>
      </c>
    </row>
    <row r="5875" spans="1:7" x14ac:dyDescent="0.25">
      <c r="A5875" t="s">
        <v>48252</v>
      </c>
      <c r="B5875" t="s">
        <v>12752</v>
      </c>
      <c r="C5875" t="s">
        <v>12753</v>
      </c>
      <c r="D5875" s="5">
        <v>1000</v>
      </c>
      <c r="E5875" s="6">
        <v>0.35</v>
      </c>
      <c r="F5875" s="5">
        <v>650</v>
      </c>
      <c r="G5875" t="s">
        <v>26932</v>
      </c>
    </row>
    <row r="5876" spans="1:7" x14ac:dyDescent="0.25">
      <c r="A5876" t="s">
        <v>48253</v>
      </c>
      <c r="B5876" t="s">
        <v>12758</v>
      </c>
      <c r="C5876" t="s">
        <v>12674</v>
      </c>
      <c r="D5876" s="5">
        <v>9403.94</v>
      </c>
      <c r="E5876" s="6">
        <v>0.35</v>
      </c>
      <c r="F5876" s="5">
        <v>6112.5610000000006</v>
      </c>
      <c r="G5876" t="s">
        <v>26932</v>
      </c>
    </row>
    <row r="5877" spans="1:7" x14ac:dyDescent="0.25">
      <c r="A5877" t="s">
        <v>48254</v>
      </c>
      <c r="B5877" t="s">
        <v>12778</v>
      </c>
      <c r="C5877" t="s">
        <v>12779</v>
      </c>
      <c r="D5877" s="5">
        <v>0</v>
      </c>
      <c r="E5877" s="6">
        <v>0.35</v>
      </c>
      <c r="F5877" s="5">
        <v>0</v>
      </c>
      <c r="G5877" t="s">
        <v>26932</v>
      </c>
    </row>
    <row r="5878" spans="1:7" x14ac:dyDescent="0.25">
      <c r="A5878" t="s">
        <v>48255</v>
      </c>
      <c r="B5878" t="s">
        <v>12780</v>
      </c>
      <c r="C5878" t="s">
        <v>12781</v>
      </c>
      <c r="D5878" s="5">
        <v>0</v>
      </c>
      <c r="E5878" s="6">
        <v>0.35</v>
      </c>
      <c r="F5878" s="5">
        <v>0</v>
      </c>
      <c r="G5878" t="s">
        <v>26932</v>
      </c>
    </row>
    <row r="5879" spans="1:7" x14ac:dyDescent="0.25">
      <c r="A5879" t="s">
        <v>48256</v>
      </c>
      <c r="B5879" t="s">
        <v>12782</v>
      </c>
      <c r="C5879" t="s">
        <v>12783</v>
      </c>
      <c r="D5879" s="5">
        <v>2010.9</v>
      </c>
      <c r="E5879" s="6">
        <v>0.35</v>
      </c>
      <c r="F5879" s="5">
        <v>1307.085</v>
      </c>
      <c r="G5879" t="s">
        <v>26932</v>
      </c>
    </row>
    <row r="5880" spans="1:7" x14ac:dyDescent="0.25">
      <c r="A5880" t="s">
        <v>48257</v>
      </c>
      <c r="B5880" t="s">
        <v>12784</v>
      </c>
      <c r="C5880" t="s">
        <v>12785</v>
      </c>
      <c r="D5880" s="5">
        <v>2933.55</v>
      </c>
      <c r="E5880" s="6">
        <v>0.35</v>
      </c>
      <c r="F5880" s="5">
        <v>1906.8075000000001</v>
      </c>
      <c r="G5880" t="s">
        <v>26932</v>
      </c>
    </row>
    <row r="5881" spans="1:7" x14ac:dyDescent="0.25">
      <c r="A5881" t="s">
        <v>48258</v>
      </c>
      <c r="B5881" t="s">
        <v>12786</v>
      </c>
      <c r="C5881" t="s">
        <v>12787</v>
      </c>
      <c r="D5881" s="5">
        <v>21765.08</v>
      </c>
      <c r="E5881" s="6">
        <v>0.35</v>
      </c>
      <c r="F5881" s="5">
        <v>14147.302000000001</v>
      </c>
      <c r="G5881" t="s">
        <v>26932</v>
      </c>
    </row>
    <row r="5882" spans="1:7" x14ac:dyDescent="0.25">
      <c r="A5882" t="s">
        <v>48259</v>
      </c>
      <c r="B5882" t="s">
        <v>12790</v>
      </c>
      <c r="C5882" t="s">
        <v>12594</v>
      </c>
      <c r="D5882" s="5">
        <v>0</v>
      </c>
      <c r="E5882" s="6">
        <v>0.35</v>
      </c>
      <c r="F5882" s="5">
        <v>0</v>
      </c>
      <c r="G5882" t="s">
        <v>26932</v>
      </c>
    </row>
    <row r="5883" spans="1:7" x14ac:dyDescent="0.25">
      <c r="A5883" t="s">
        <v>48260</v>
      </c>
      <c r="B5883" t="s">
        <v>12791</v>
      </c>
      <c r="C5883" t="s">
        <v>12683</v>
      </c>
      <c r="D5883" s="5">
        <v>3548.66</v>
      </c>
      <c r="E5883" s="6">
        <v>0.35</v>
      </c>
      <c r="F5883" s="5">
        <v>2306.6289999999999</v>
      </c>
      <c r="G5883" t="s">
        <v>26932</v>
      </c>
    </row>
    <row r="5884" spans="1:7" x14ac:dyDescent="0.25">
      <c r="A5884" t="s">
        <v>48261</v>
      </c>
      <c r="B5884" t="s">
        <v>12792</v>
      </c>
      <c r="C5884" t="s">
        <v>5000</v>
      </c>
      <c r="D5884" s="5">
        <v>6801.59</v>
      </c>
      <c r="E5884" s="6">
        <v>0.35</v>
      </c>
      <c r="F5884" s="5">
        <v>4421.0335000000005</v>
      </c>
      <c r="G5884" t="s">
        <v>26932</v>
      </c>
    </row>
    <row r="5885" spans="1:7" x14ac:dyDescent="0.25">
      <c r="A5885" t="s">
        <v>48262</v>
      </c>
      <c r="B5885" t="s">
        <v>12793</v>
      </c>
      <c r="C5885" t="s">
        <v>5002</v>
      </c>
      <c r="D5885" s="5">
        <v>9522.2199999999993</v>
      </c>
      <c r="E5885" s="6">
        <v>0.35</v>
      </c>
      <c r="F5885" s="5">
        <v>6189.4430000000002</v>
      </c>
      <c r="G5885" t="s">
        <v>26932</v>
      </c>
    </row>
    <row r="5886" spans="1:7" x14ac:dyDescent="0.25">
      <c r="A5886" t="s">
        <v>48263</v>
      </c>
      <c r="B5886" t="s">
        <v>12794</v>
      </c>
      <c r="C5886" t="s">
        <v>12795</v>
      </c>
      <c r="D5886" s="5">
        <v>0</v>
      </c>
      <c r="E5886" s="6">
        <v>0.35</v>
      </c>
      <c r="F5886" s="5">
        <v>0</v>
      </c>
      <c r="G5886" t="s">
        <v>26932</v>
      </c>
    </row>
    <row r="5887" spans="1:7" x14ac:dyDescent="0.25">
      <c r="A5887" t="s">
        <v>48264</v>
      </c>
      <c r="B5887" t="s">
        <v>23374</v>
      </c>
      <c r="C5887" t="s">
        <v>23373</v>
      </c>
      <c r="D5887" s="5">
        <v>11770</v>
      </c>
      <c r="E5887" s="6">
        <v>0.35</v>
      </c>
      <c r="F5887" s="5">
        <v>7650.5</v>
      </c>
      <c r="G5887" t="s">
        <v>26932</v>
      </c>
    </row>
    <row r="5888" spans="1:7" x14ac:dyDescent="0.25">
      <c r="A5888" t="s">
        <v>48265</v>
      </c>
      <c r="B5888" t="s">
        <v>23376</v>
      </c>
      <c r="C5888" t="s">
        <v>23375</v>
      </c>
      <c r="D5888" s="5">
        <v>11770</v>
      </c>
      <c r="E5888" s="6">
        <v>0.35</v>
      </c>
      <c r="F5888" s="5">
        <v>7650.5</v>
      </c>
      <c r="G5888" t="s">
        <v>26932</v>
      </c>
    </row>
    <row r="5889" spans="1:7" x14ac:dyDescent="0.25">
      <c r="A5889" t="s">
        <v>48266</v>
      </c>
      <c r="B5889" t="s">
        <v>23378</v>
      </c>
      <c r="C5889" t="s">
        <v>23377</v>
      </c>
      <c r="D5889" s="5">
        <v>0</v>
      </c>
      <c r="E5889" s="6">
        <v>0.35</v>
      </c>
      <c r="F5889" s="5">
        <v>0</v>
      </c>
      <c r="G5889" t="s">
        <v>26932</v>
      </c>
    </row>
    <row r="5890" spans="1:7" x14ac:dyDescent="0.25">
      <c r="A5890" t="s">
        <v>48267</v>
      </c>
      <c r="B5890" t="s">
        <v>23380</v>
      </c>
      <c r="C5890" t="s">
        <v>23379</v>
      </c>
      <c r="D5890" s="5">
        <v>0</v>
      </c>
      <c r="E5890" s="6">
        <v>0.35</v>
      </c>
      <c r="F5890" s="5">
        <v>0</v>
      </c>
      <c r="G5890" t="s">
        <v>26932</v>
      </c>
    </row>
    <row r="5891" spans="1:7" x14ac:dyDescent="0.25">
      <c r="A5891" t="s">
        <v>48268</v>
      </c>
      <c r="B5891" t="s">
        <v>23382</v>
      </c>
      <c r="C5891" t="s">
        <v>23381</v>
      </c>
      <c r="D5891" s="5">
        <v>11770</v>
      </c>
      <c r="E5891" s="6">
        <v>0.35</v>
      </c>
      <c r="F5891" s="5">
        <v>7650.5</v>
      </c>
      <c r="G5891" t="s">
        <v>26932</v>
      </c>
    </row>
    <row r="5892" spans="1:7" x14ac:dyDescent="0.25">
      <c r="A5892" t="s">
        <v>48269</v>
      </c>
      <c r="B5892" t="s">
        <v>23384</v>
      </c>
      <c r="C5892" t="s">
        <v>23383</v>
      </c>
      <c r="D5892" s="5">
        <v>11770</v>
      </c>
      <c r="E5892" s="6">
        <v>0.35</v>
      </c>
      <c r="F5892" s="5">
        <v>7650.5</v>
      </c>
      <c r="G5892" t="s">
        <v>26932</v>
      </c>
    </row>
    <row r="5893" spans="1:7" x14ac:dyDescent="0.25">
      <c r="A5893" t="s">
        <v>48270</v>
      </c>
      <c r="B5893" t="s">
        <v>10001</v>
      </c>
      <c r="C5893" t="s">
        <v>10002</v>
      </c>
      <c r="D5893" s="5">
        <v>1</v>
      </c>
      <c r="E5893" s="6">
        <v>0.35</v>
      </c>
      <c r="F5893" s="5">
        <v>0.65</v>
      </c>
      <c r="G5893" t="s">
        <v>26932</v>
      </c>
    </row>
    <row r="5894" spans="1:7" x14ac:dyDescent="0.25">
      <c r="A5894" t="s">
        <v>48271</v>
      </c>
      <c r="B5894" t="s">
        <v>10003</v>
      </c>
      <c r="C5894" t="s">
        <v>10004</v>
      </c>
      <c r="D5894" s="5">
        <v>1</v>
      </c>
      <c r="E5894" s="6">
        <v>0.35</v>
      </c>
      <c r="F5894" s="5">
        <v>0.65</v>
      </c>
      <c r="G5894" t="s">
        <v>26932</v>
      </c>
    </row>
    <row r="5895" spans="1:7" x14ac:dyDescent="0.25">
      <c r="A5895" t="s">
        <v>48272</v>
      </c>
      <c r="B5895" t="s">
        <v>10005</v>
      </c>
      <c r="C5895" t="s">
        <v>10006</v>
      </c>
      <c r="D5895" s="5">
        <v>1000</v>
      </c>
      <c r="E5895" s="6">
        <v>0.35</v>
      </c>
      <c r="F5895" s="5">
        <v>650</v>
      </c>
      <c r="G5895" t="s">
        <v>26932</v>
      </c>
    </row>
    <row r="5896" spans="1:7" x14ac:dyDescent="0.25">
      <c r="A5896" t="s">
        <v>10105</v>
      </c>
      <c r="B5896" t="s">
        <v>10105</v>
      </c>
      <c r="C5896" t="s">
        <v>10106</v>
      </c>
      <c r="D5896" s="5">
        <v>0</v>
      </c>
      <c r="E5896" s="6">
        <v>0.35</v>
      </c>
      <c r="F5896" s="5">
        <v>0</v>
      </c>
      <c r="G5896" t="s">
        <v>26932</v>
      </c>
    </row>
    <row r="5897" spans="1:7" x14ac:dyDescent="0.25">
      <c r="A5897" t="s">
        <v>10480</v>
      </c>
      <c r="B5897" t="s">
        <v>10480</v>
      </c>
      <c r="C5897" t="s">
        <v>10481</v>
      </c>
      <c r="D5897" s="5">
        <v>0</v>
      </c>
      <c r="E5897" s="6">
        <v>0.35</v>
      </c>
      <c r="F5897" s="5">
        <v>0</v>
      </c>
      <c r="G5897" t="s">
        <v>26932</v>
      </c>
    </row>
    <row r="5898" spans="1:7" x14ac:dyDescent="0.25">
      <c r="A5898" t="s">
        <v>48273</v>
      </c>
      <c r="B5898" t="s">
        <v>10647</v>
      </c>
      <c r="C5898" t="s">
        <v>10648</v>
      </c>
      <c r="D5898" s="5">
        <v>0</v>
      </c>
      <c r="E5898" s="6">
        <v>0.35</v>
      </c>
      <c r="F5898" s="5">
        <v>0</v>
      </c>
      <c r="G5898" t="s">
        <v>26932</v>
      </c>
    </row>
    <row r="5899" spans="1:7" x14ac:dyDescent="0.25">
      <c r="A5899" t="s">
        <v>48274</v>
      </c>
      <c r="B5899" t="s">
        <v>12567</v>
      </c>
      <c r="C5899" t="s">
        <v>12568</v>
      </c>
      <c r="D5899" s="5">
        <v>3134.65</v>
      </c>
      <c r="E5899" s="6">
        <v>0.35</v>
      </c>
      <c r="F5899" s="5">
        <v>2037.5225</v>
      </c>
      <c r="G5899" t="s">
        <v>26932</v>
      </c>
    </row>
    <row r="5900" spans="1:7" x14ac:dyDescent="0.25">
      <c r="A5900" t="s">
        <v>48275</v>
      </c>
      <c r="B5900" t="s">
        <v>12569</v>
      </c>
      <c r="C5900" t="s">
        <v>12570</v>
      </c>
      <c r="D5900" s="5">
        <v>6269.29</v>
      </c>
      <c r="E5900" s="6">
        <v>0.35</v>
      </c>
      <c r="F5900" s="5">
        <v>4075.0385000000001</v>
      </c>
      <c r="G5900" t="s">
        <v>26932</v>
      </c>
    </row>
    <row r="5901" spans="1:7" x14ac:dyDescent="0.25">
      <c r="A5901" t="s">
        <v>48276</v>
      </c>
      <c r="B5901" t="s">
        <v>12571</v>
      </c>
      <c r="C5901" t="s">
        <v>12572</v>
      </c>
      <c r="D5901" s="5">
        <v>9463.08</v>
      </c>
      <c r="E5901" s="6">
        <v>0.35</v>
      </c>
      <c r="F5901" s="5">
        <v>6151.0020000000004</v>
      </c>
      <c r="G5901" t="s">
        <v>26932</v>
      </c>
    </row>
    <row r="5902" spans="1:7" x14ac:dyDescent="0.25">
      <c r="A5902" t="s">
        <v>48277</v>
      </c>
      <c r="B5902" t="s">
        <v>12573</v>
      </c>
      <c r="C5902" t="s">
        <v>12574</v>
      </c>
      <c r="D5902" s="5">
        <v>11355.7</v>
      </c>
      <c r="E5902" s="6">
        <v>0.35</v>
      </c>
      <c r="F5902" s="5">
        <v>7381.2050000000008</v>
      </c>
      <c r="G5902" t="s">
        <v>26932</v>
      </c>
    </row>
    <row r="5903" spans="1:7" x14ac:dyDescent="0.25">
      <c r="A5903" t="s">
        <v>48278</v>
      </c>
      <c r="B5903" t="s">
        <v>12575</v>
      </c>
      <c r="C5903" t="s">
        <v>12576</v>
      </c>
      <c r="D5903" s="5">
        <v>13248.31</v>
      </c>
      <c r="E5903" s="6">
        <v>0.35</v>
      </c>
      <c r="F5903" s="5">
        <v>8611.4014999999999</v>
      </c>
      <c r="G5903" t="s">
        <v>26932</v>
      </c>
    </row>
    <row r="5904" spans="1:7" x14ac:dyDescent="0.25">
      <c r="A5904" t="s">
        <v>48279</v>
      </c>
      <c r="B5904" t="s">
        <v>12600</v>
      </c>
      <c r="C5904" t="s">
        <v>12601</v>
      </c>
      <c r="D5904" s="5">
        <v>0</v>
      </c>
      <c r="E5904" s="6">
        <v>0.35</v>
      </c>
      <c r="F5904" s="5">
        <v>0</v>
      </c>
      <c r="G5904" t="s">
        <v>26932</v>
      </c>
    </row>
    <row r="5905" spans="1:7" x14ac:dyDescent="0.25">
      <c r="A5905" t="s">
        <v>48280</v>
      </c>
      <c r="B5905" t="s">
        <v>12602</v>
      </c>
      <c r="C5905" t="s">
        <v>12603</v>
      </c>
      <c r="D5905" s="5">
        <v>0</v>
      </c>
      <c r="E5905" s="6">
        <v>0.35</v>
      </c>
      <c r="F5905" s="5">
        <v>0</v>
      </c>
      <c r="G5905" t="s">
        <v>26932</v>
      </c>
    </row>
    <row r="5906" spans="1:7" x14ac:dyDescent="0.25">
      <c r="A5906" t="s">
        <v>48281</v>
      </c>
      <c r="B5906" t="s">
        <v>12604</v>
      </c>
      <c r="C5906" t="s">
        <v>12605</v>
      </c>
      <c r="D5906" s="5">
        <v>1</v>
      </c>
      <c r="E5906" s="6">
        <v>0.35</v>
      </c>
      <c r="F5906" s="5">
        <v>0.65</v>
      </c>
      <c r="G5906" t="s">
        <v>26932</v>
      </c>
    </row>
    <row r="5907" spans="1:7" x14ac:dyDescent="0.25">
      <c r="A5907" t="s">
        <v>48282</v>
      </c>
      <c r="B5907" t="s">
        <v>12606</v>
      </c>
      <c r="C5907" t="s">
        <v>12607</v>
      </c>
      <c r="D5907" s="5">
        <v>1</v>
      </c>
      <c r="E5907" s="6">
        <v>0.35</v>
      </c>
      <c r="F5907" s="5">
        <v>0.65</v>
      </c>
      <c r="G5907" t="s">
        <v>26932</v>
      </c>
    </row>
    <row r="5908" spans="1:7" x14ac:dyDescent="0.25">
      <c r="A5908" t="s">
        <v>48283</v>
      </c>
      <c r="B5908" t="s">
        <v>12608</v>
      </c>
      <c r="C5908" t="s">
        <v>12609</v>
      </c>
      <c r="D5908" s="5">
        <v>1000</v>
      </c>
      <c r="E5908" s="6">
        <v>0.35</v>
      </c>
      <c r="F5908" s="5">
        <v>650</v>
      </c>
      <c r="G5908" t="s">
        <v>26932</v>
      </c>
    </row>
    <row r="5909" spans="1:7" x14ac:dyDescent="0.25">
      <c r="A5909" t="s">
        <v>48284</v>
      </c>
      <c r="B5909" t="s">
        <v>12610</v>
      </c>
      <c r="C5909" t="s">
        <v>12611</v>
      </c>
      <c r="D5909" s="5">
        <v>1</v>
      </c>
      <c r="E5909" s="6">
        <v>0.35</v>
      </c>
      <c r="F5909" s="5">
        <v>0.65</v>
      </c>
      <c r="G5909" t="s">
        <v>26932</v>
      </c>
    </row>
    <row r="5910" spans="1:7" x14ac:dyDescent="0.25">
      <c r="A5910" t="s">
        <v>48285</v>
      </c>
      <c r="B5910" t="s">
        <v>12612</v>
      </c>
      <c r="C5910" t="s">
        <v>12613</v>
      </c>
      <c r="D5910" s="5">
        <v>1</v>
      </c>
      <c r="E5910" s="6">
        <v>0.35</v>
      </c>
      <c r="F5910" s="5">
        <v>0.65</v>
      </c>
      <c r="G5910" t="s">
        <v>26932</v>
      </c>
    </row>
    <row r="5911" spans="1:7" x14ac:dyDescent="0.25">
      <c r="A5911" t="s">
        <v>48286</v>
      </c>
      <c r="B5911" t="s">
        <v>12614</v>
      </c>
      <c r="C5911" t="s">
        <v>12615</v>
      </c>
      <c r="D5911" s="5">
        <v>1000</v>
      </c>
      <c r="E5911" s="6">
        <v>0.35</v>
      </c>
      <c r="F5911" s="5">
        <v>650</v>
      </c>
      <c r="G5911" t="s">
        <v>26932</v>
      </c>
    </row>
    <row r="5912" spans="1:7" x14ac:dyDescent="0.25">
      <c r="A5912" t="s">
        <v>48287</v>
      </c>
      <c r="B5912" t="s">
        <v>12616</v>
      </c>
      <c r="C5912" t="s">
        <v>12617</v>
      </c>
      <c r="D5912" s="5">
        <v>0</v>
      </c>
      <c r="E5912" s="6">
        <v>0.35</v>
      </c>
      <c r="F5912" s="5">
        <v>0</v>
      </c>
      <c r="G5912" t="s">
        <v>26932</v>
      </c>
    </row>
    <row r="5913" spans="1:7" x14ac:dyDescent="0.25">
      <c r="A5913" t="s">
        <v>48287</v>
      </c>
      <c r="B5913" t="s">
        <v>12618</v>
      </c>
      <c r="C5913" t="s">
        <v>12619</v>
      </c>
      <c r="D5913" s="5">
        <v>0</v>
      </c>
      <c r="E5913" s="6">
        <v>0.35</v>
      </c>
      <c r="F5913" s="5">
        <v>0</v>
      </c>
      <c r="G5913" t="s">
        <v>26932</v>
      </c>
    </row>
    <row r="5914" spans="1:7" x14ac:dyDescent="0.25">
      <c r="A5914" t="s">
        <v>48288</v>
      </c>
      <c r="B5914" t="s">
        <v>12620</v>
      </c>
      <c r="C5914" t="s">
        <v>12619</v>
      </c>
      <c r="D5914" s="5">
        <v>0</v>
      </c>
      <c r="E5914" s="6">
        <v>0.35</v>
      </c>
      <c r="F5914" s="5">
        <v>0</v>
      </c>
      <c r="G5914" t="s">
        <v>26932</v>
      </c>
    </row>
    <row r="5915" spans="1:7" x14ac:dyDescent="0.25">
      <c r="A5915" t="s">
        <v>48289</v>
      </c>
      <c r="B5915" t="s">
        <v>12621</v>
      </c>
      <c r="C5915" t="s">
        <v>12622</v>
      </c>
      <c r="D5915" s="5">
        <v>12538.58</v>
      </c>
      <c r="E5915" s="6">
        <v>0.35</v>
      </c>
      <c r="F5915" s="5">
        <v>8150.0770000000002</v>
      </c>
      <c r="G5915" t="s">
        <v>26932</v>
      </c>
    </row>
    <row r="5916" spans="1:7" x14ac:dyDescent="0.25">
      <c r="A5916" t="s">
        <v>48290</v>
      </c>
      <c r="B5916" t="s">
        <v>12623</v>
      </c>
      <c r="C5916" t="s">
        <v>12624</v>
      </c>
      <c r="D5916" s="5">
        <v>23657.7</v>
      </c>
      <c r="E5916" s="6">
        <v>0.35</v>
      </c>
      <c r="F5916" s="5">
        <v>15377.505000000001</v>
      </c>
      <c r="G5916" t="s">
        <v>26932</v>
      </c>
    </row>
    <row r="5917" spans="1:7" x14ac:dyDescent="0.25">
      <c r="A5917" t="s">
        <v>48291</v>
      </c>
      <c r="B5917" t="s">
        <v>12625</v>
      </c>
      <c r="C5917" t="s">
        <v>12626</v>
      </c>
      <c r="D5917" s="5">
        <v>0</v>
      </c>
      <c r="E5917" s="6">
        <v>0.35</v>
      </c>
      <c r="F5917" s="5">
        <v>0</v>
      </c>
      <c r="G5917" t="s">
        <v>26932</v>
      </c>
    </row>
    <row r="5918" spans="1:7" x14ac:dyDescent="0.25">
      <c r="A5918" t="s">
        <v>48292</v>
      </c>
      <c r="B5918" t="s">
        <v>12627</v>
      </c>
      <c r="C5918" t="s">
        <v>12628</v>
      </c>
      <c r="D5918" s="5">
        <v>0</v>
      </c>
      <c r="E5918" s="6">
        <v>0.35</v>
      </c>
      <c r="F5918" s="5">
        <v>0</v>
      </c>
      <c r="G5918" t="s">
        <v>26932</v>
      </c>
    </row>
    <row r="5919" spans="1:7" x14ac:dyDescent="0.25">
      <c r="A5919" t="s">
        <v>48293</v>
      </c>
      <c r="B5919" t="s">
        <v>12637</v>
      </c>
      <c r="C5919" t="s">
        <v>12638</v>
      </c>
      <c r="D5919" s="5">
        <v>0</v>
      </c>
      <c r="E5919" s="6">
        <v>0.35</v>
      </c>
      <c r="F5919" s="5">
        <v>0</v>
      </c>
      <c r="G5919" t="s">
        <v>26932</v>
      </c>
    </row>
    <row r="5920" spans="1:7" x14ac:dyDescent="0.25">
      <c r="A5920" t="s">
        <v>48293</v>
      </c>
      <c r="B5920" t="s">
        <v>12639</v>
      </c>
      <c r="C5920" t="s">
        <v>12640</v>
      </c>
      <c r="D5920" s="5">
        <v>0</v>
      </c>
      <c r="E5920" s="6">
        <v>0.35</v>
      </c>
      <c r="F5920" s="5">
        <v>0</v>
      </c>
      <c r="G5920" t="s">
        <v>26932</v>
      </c>
    </row>
    <row r="5921" spans="1:7" x14ac:dyDescent="0.25">
      <c r="A5921" t="s">
        <v>48294</v>
      </c>
      <c r="B5921" t="s">
        <v>12641</v>
      </c>
      <c r="C5921" t="s">
        <v>12642</v>
      </c>
      <c r="D5921" s="5">
        <v>3134.65</v>
      </c>
      <c r="E5921" s="6">
        <v>0.35</v>
      </c>
      <c r="F5921" s="5">
        <v>2037.5225</v>
      </c>
      <c r="G5921" t="s">
        <v>26932</v>
      </c>
    </row>
    <row r="5922" spans="1:7" x14ac:dyDescent="0.25">
      <c r="A5922" t="s">
        <v>48295</v>
      </c>
      <c r="B5922" t="s">
        <v>12643</v>
      </c>
      <c r="C5922" t="s">
        <v>12596</v>
      </c>
      <c r="D5922" s="5">
        <v>9853.43</v>
      </c>
      <c r="E5922" s="6">
        <v>0.35</v>
      </c>
      <c r="F5922" s="5">
        <v>6404.7295000000004</v>
      </c>
      <c r="G5922" t="s">
        <v>26932</v>
      </c>
    </row>
    <row r="5923" spans="1:7" x14ac:dyDescent="0.25">
      <c r="A5923" t="s">
        <v>48296</v>
      </c>
      <c r="B5923" t="s">
        <v>12644</v>
      </c>
      <c r="C5923" t="s">
        <v>12597</v>
      </c>
      <c r="D5923" s="5">
        <v>13804.27</v>
      </c>
      <c r="E5923" s="6">
        <v>0.35</v>
      </c>
      <c r="F5923" s="5">
        <v>8972.7754999999997</v>
      </c>
      <c r="G5923" t="s">
        <v>26932</v>
      </c>
    </row>
    <row r="5924" spans="1:7" x14ac:dyDescent="0.25">
      <c r="A5924" t="s">
        <v>48297</v>
      </c>
      <c r="B5924" t="s">
        <v>12645</v>
      </c>
      <c r="C5924" t="s">
        <v>12646</v>
      </c>
      <c r="D5924" s="5">
        <v>0</v>
      </c>
      <c r="E5924" s="6">
        <v>0.35</v>
      </c>
      <c r="F5924" s="5">
        <v>0</v>
      </c>
      <c r="G5924" t="s">
        <v>26932</v>
      </c>
    </row>
    <row r="5925" spans="1:7" x14ac:dyDescent="0.25">
      <c r="A5925" t="s">
        <v>48298</v>
      </c>
      <c r="B5925" t="s">
        <v>12672</v>
      </c>
      <c r="C5925" t="s">
        <v>12673</v>
      </c>
      <c r="D5925" s="5">
        <v>0</v>
      </c>
      <c r="E5925" s="6">
        <v>0.35</v>
      </c>
      <c r="F5925" s="5">
        <v>0</v>
      </c>
      <c r="G5925" t="s">
        <v>26932</v>
      </c>
    </row>
    <row r="5926" spans="1:7" x14ac:dyDescent="0.25">
      <c r="A5926" t="s">
        <v>48299</v>
      </c>
      <c r="B5926" t="s">
        <v>12685</v>
      </c>
      <c r="C5926" t="s">
        <v>12673</v>
      </c>
      <c r="D5926" s="5">
        <v>0</v>
      </c>
      <c r="E5926" s="6">
        <v>0.35</v>
      </c>
      <c r="F5926" s="5">
        <v>0</v>
      </c>
      <c r="G5926" t="s">
        <v>26932</v>
      </c>
    </row>
    <row r="5927" spans="1:7" x14ac:dyDescent="0.25">
      <c r="A5927" t="s">
        <v>48300</v>
      </c>
      <c r="B5927" t="s">
        <v>12688</v>
      </c>
      <c r="C5927" t="s">
        <v>12689</v>
      </c>
      <c r="D5927" s="5">
        <v>0</v>
      </c>
      <c r="E5927" s="6">
        <v>0.35</v>
      </c>
      <c r="F5927" s="5">
        <v>0</v>
      </c>
      <c r="G5927" t="s">
        <v>26932</v>
      </c>
    </row>
    <row r="5928" spans="1:7" x14ac:dyDescent="0.25">
      <c r="A5928" t="s">
        <v>48301</v>
      </c>
      <c r="B5928" t="s">
        <v>12754</v>
      </c>
      <c r="C5928" t="s">
        <v>12755</v>
      </c>
      <c r="D5928" s="5">
        <v>0</v>
      </c>
      <c r="E5928" s="6">
        <v>0.35</v>
      </c>
      <c r="F5928" s="5">
        <v>0</v>
      </c>
      <c r="G5928" t="s">
        <v>26932</v>
      </c>
    </row>
    <row r="5929" spans="1:7" x14ac:dyDescent="0.25">
      <c r="A5929" t="s">
        <v>48301</v>
      </c>
      <c r="B5929" t="s">
        <v>12756</v>
      </c>
      <c r="C5929" t="s">
        <v>12673</v>
      </c>
      <c r="D5929" s="5">
        <v>0</v>
      </c>
      <c r="E5929" s="6">
        <v>0.35</v>
      </c>
      <c r="F5929" s="5">
        <v>0</v>
      </c>
      <c r="G5929" t="s">
        <v>26932</v>
      </c>
    </row>
    <row r="5930" spans="1:7" x14ac:dyDescent="0.25">
      <c r="A5930" t="s">
        <v>48302</v>
      </c>
      <c r="B5930" t="s">
        <v>12757</v>
      </c>
      <c r="C5930" t="s">
        <v>12673</v>
      </c>
      <c r="D5930" s="5">
        <v>0</v>
      </c>
      <c r="E5930" s="6">
        <v>0.35</v>
      </c>
      <c r="F5930" s="5">
        <v>0</v>
      </c>
      <c r="G5930" t="s">
        <v>26932</v>
      </c>
    </row>
    <row r="5931" spans="1:7" x14ac:dyDescent="0.25">
      <c r="A5931" t="s">
        <v>48303</v>
      </c>
      <c r="B5931" t="s">
        <v>12759</v>
      </c>
      <c r="C5931" t="s">
        <v>12760</v>
      </c>
      <c r="D5931" s="5">
        <v>0</v>
      </c>
      <c r="E5931" s="6">
        <v>0.35</v>
      </c>
      <c r="F5931" s="5">
        <v>0</v>
      </c>
      <c r="G5931" t="s">
        <v>26932</v>
      </c>
    </row>
    <row r="5932" spans="1:7" x14ac:dyDescent="0.25">
      <c r="A5932" t="s">
        <v>48304</v>
      </c>
      <c r="B5932" t="s">
        <v>12761</v>
      </c>
      <c r="C5932" t="s">
        <v>12762</v>
      </c>
      <c r="D5932" s="5">
        <v>0</v>
      </c>
      <c r="E5932" s="6">
        <v>0.35</v>
      </c>
      <c r="F5932" s="5">
        <v>0</v>
      </c>
      <c r="G5932" t="s">
        <v>26932</v>
      </c>
    </row>
    <row r="5933" spans="1:7" x14ac:dyDescent="0.25">
      <c r="A5933" t="s">
        <v>48305</v>
      </c>
      <c r="B5933" t="s">
        <v>12763</v>
      </c>
      <c r="C5933" t="s">
        <v>12764</v>
      </c>
      <c r="D5933" s="5">
        <v>21646.799999999999</v>
      </c>
      <c r="E5933" s="6">
        <v>0.35</v>
      </c>
      <c r="F5933" s="5">
        <v>14070.42</v>
      </c>
      <c r="G5933" t="s">
        <v>26932</v>
      </c>
    </row>
    <row r="5934" spans="1:7" x14ac:dyDescent="0.25">
      <c r="A5934" t="s">
        <v>48306</v>
      </c>
      <c r="B5934" t="s">
        <v>12765</v>
      </c>
      <c r="C5934" t="s">
        <v>12766</v>
      </c>
      <c r="D5934" s="5">
        <v>20404.77</v>
      </c>
      <c r="E5934" s="6">
        <v>0.35</v>
      </c>
      <c r="F5934" s="5">
        <v>13263.1005</v>
      </c>
      <c r="G5934" t="s">
        <v>26932</v>
      </c>
    </row>
    <row r="5935" spans="1:7" x14ac:dyDescent="0.25">
      <c r="A5935" t="s">
        <v>48307</v>
      </c>
      <c r="B5935" t="s">
        <v>12767</v>
      </c>
      <c r="C5935" t="s">
        <v>12768</v>
      </c>
      <c r="D5935" s="5">
        <v>27206.36</v>
      </c>
      <c r="E5935" s="6">
        <v>0.35</v>
      </c>
      <c r="F5935" s="5">
        <v>17684.134000000002</v>
      </c>
      <c r="G5935" t="s">
        <v>26932</v>
      </c>
    </row>
    <row r="5936" spans="1:7" x14ac:dyDescent="0.25">
      <c r="A5936" t="s">
        <v>48308</v>
      </c>
      <c r="B5936" t="s">
        <v>12769</v>
      </c>
      <c r="C5936" t="s">
        <v>12770</v>
      </c>
      <c r="D5936" s="5">
        <v>32647.63</v>
      </c>
      <c r="E5936" s="6">
        <v>0.35</v>
      </c>
      <c r="F5936" s="5">
        <v>21220.959500000001</v>
      </c>
      <c r="G5936" t="s">
        <v>26932</v>
      </c>
    </row>
    <row r="5937" spans="1:7" x14ac:dyDescent="0.25">
      <c r="A5937" t="s">
        <v>48309</v>
      </c>
      <c r="B5937" t="s">
        <v>12771</v>
      </c>
      <c r="C5937" t="s">
        <v>12772</v>
      </c>
      <c r="D5937" s="5">
        <v>39177.15</v>
      </c>
      <c r="E5937" s="6">
        <v>0.35</v>
      </c>
      <c r="F5937" s="5">
        <v>25465.147500000003</v>
      </c>
      <c r="G5937" t="s">
        <v>26932</v>
      </c>
    </row>
    <row r="5938" spans="1:7" x14ac:dyDescent="0.25">
      <c r="A5938" t="s">
        <v>48310</v>
      </c>
      <c r="B5938" t="s">
        <v>12773</v>
      </c>
      <c r="C5938" t="s">
        <v>12774</v>
      </c>
      <c r="D5938" s="5">
        <v>45706.68</v>
      </c>
      <c r="E5938" s="6">
        <v>0.35</v>
      </c>
      <c r="F5938" s="5">
        <v>29709.342000000001</v>
      </c>
      <c r="G5938" t="s">
        <v>26932</v>
      </c>
    </row>
    <row r="5939" spans="1:7" x14ac:dyDescent="0.25">
      <c r="A5939" t="s">
        <v>48311</v>
      </c>
      <c r="B5939" t="s">
        <v>12775</v>
      </c>
      <c r="C5939" t="s">
        <v>12717</v>
      </c>
      <c r="D5939" s="5">
        <v>0</v>
      </c>
      <c r="E5939" s="6">
        <v>0.35</v>
      </c>
      <c r="F5939" s="5">
        <v>0</v>
      </c>
      <c r="G5939" t="s">
        <v>26932</v>
      </c>
    </row>
    <row r="5940" spans="1:7" x14ac:dyDescent="0.25">
      <c r="A5940" t="s">
        <v>48312</v>
      </c>
      <c r="B5940" t="s">
        <v>12776</v>
      </c>
      <c r="C5940" t="s">
        <v>12777</v>
      </c>
      <c r="D5940" s="5">
        <v>0</v>
      </c>
      <c r="E5940" s="6">
        <v>0.35</v>
      </c>
      <c r="F5940" s="5">
        <v>0</v>
      </c>
      <c r="G5940" t="s">
        <v>26932</v>
      </c>
    </row>
    <row r="5941" spans="1:7" x14ac:dyDescent="0.25">
      <c r="A5941" t="s">
        <v>48259</v>
      </c>
      <c r="B5941" t="s">
        <v>12788</v>
      </c>
      <c r="C5941" t="s">
        <v>12789</v>
      </c>
      <c r="D5941" s="5">
        <v>0</v>
      </c>
      <c r="E5941" s="6">
        <v>0.35</v>
      </c>
      <c r="F5941" s="5">
        <v>0</v>
      </c>
      <c r="G5941" t="s">
        <v>26932</v>
      </c>
    </row>
    <row r="5942" spans="1:7" x14ac:dyDescent="0.25">
      <c r="A5942" t="s">
        <v>48313</v>
      </c>
      <c r="B5942" t="s">
        <v>12796</v>
      </c>
      <c r="C5942" t="s">
        <v>12797</v>
      </c>
      <c r="D5942" s="5">
        <v>0</v>
      </c>
      <c r="E5942" s="6">
        <v>0.35</v>
      </c>
      <c r="F5942" s="5">
        <v>0</v>
      </c>
      <c r="G5942" t="s">
        <v>26932</v>
      </c>
    </row>
    <row r="5943" spans="1:7" x14ac:dyDescent="0.25">
      <c r="A5943" t="s">
        <v>48314</v>
      </c>
      <c r="B5943" t="s">
        <v>12798</v>
      </c>
      <c r="C5943" t="s">
        <v>12799</v>
      </c>
      <c r="D5943" s="5">
        <v>0</v>
      </c>
      <c r="E5943" s="6">
        <v>0.35</v>
      </c>
      <c r="F5943" s="5">
        <v>0</v>
      </c>
      <c r="G5943" t="s">
        <v>26932</v>
      </c>
    </row>
    <row r="5944" spans="1:7" x14ac:dyDescent="0.25">
      <c r="A5944" t="s">
        <v>48315</v>
      </c>
      <c r="B5944" t="s">
        <v>13068</v>
      </c>
      <c r="C5944" t="s">
        <v>13069</v>
      </c>
      <c r="D5944" s="5">
        <v>0</v>
      </c>
      <c r="E5944" s="6">
        <v>0.35</v>
      </c>
      <c r="F5944" s="5">
        <v>0</v>
      </c>
      <c r="G5944" t="s">
        <v>26932</v>
      </c>
    </row>
    <row r="5945" spans="1:7" x14ac:dyDescent="0.25">
      <c r="A5945" t="s">
        <v>48316</v>
      </c>
      <c r="B5945" t="s">
        <v>13070</v>
      </c>
      <c r="C5945" t="s">
        <v>13071</v>
      </c>
      <c r="D5945" s="5">
        <v>0</v>
      </c>
      <c r="E5945" s="6">
        <v>0.35</v>
      </c>
      <c r="F5945" s="5">
        <v>0</v>
      </c>
      <c r="G5945" t="s">
        <v>26932</v>
      </c>
    </row>
    <row r="5946" spans="1:7" x14ac:dyDescent="0.25">
      <c r="A5946" t="s">
        <v>48317</v>
      </c>
      <c r="B5946" t="s">
        <v>13072</v>
      </c>
      <c r="C5946" t="s">
        <v>13073</v>
      </c>
      <c r="D5946" s="5">
        <v>0</v>
      </c>
      <c r="E5946" s="6">
        <v>0.35</v>
      </c>
      <c r="F5946" s="5">
        <v>0</v>
      </c>
      <c r="G5946" t="s">
        <v>26932</v>
      </c>
    </row>
    <row r="5947" spans="1:7" x14ac:dyDescent="0.25">
      <c r="A5947" t="s">
        <v>48318</v>
      </c>
      <c r="B5947" t="s">
        <v>13088</v>
      </c>
      <c r="C5947" t="s">
        <v>13069</v>
      </c>
      <c r="D5947" s="5">
        <v>0</v>
      </c>
      <c r="E5947" s="6">
        <v>0.35</v>
      </c>
      <c r="F5947" s="5">
        <v>0</v>
      </c>
      <c r="G5947" t="s">
        <v>26932</v>
      </c>
    </row>
    <row r="5948" spans="1:7" x14ac:dyDescent="0.25">
      <c r="A5948" t="s">
        <v>48319</v>
      </c>
      <c r="B5948" t="s">
        <v>13091</v>
      </c>
      <c r="C5948" t="s">
        <v>13071</v>
      </c>
      <c r="D5948" s="5">
        <v>0</v>
      </c>
      <c r="E5948" s="6">
        <v>0.35</v>
      </c>
      <c r="F5948" s="5">
        <v>0</v>
      </c>
      <c r="G5948" t="s">
        <v>26932</v>
      </c>
    </row>
    <row r="5949" spans="1:7" x14ac:dyDescent="0.25">
      <c r="A5949" t="s">
        <v>48320</v>
      </c>
      <c r="B5949" t="s">
        <v>13094</v>
      </c>
      <c r="C5949" t="s">
        <v>13095</v>
      </c>
      <c r="D5949" s="5">
        <v>0</v>
      </c>
      <c r="E5949" s="6">
        <v>0.35</v>
      </c>
      <c r="F5949" s="5">
        <v>0</v>
      </c>
      <c r="G5949" t="s">
        <v>26932</v>
      </c>
    </row>
    <row r="5950" spans="1:7" x14ac:dyDescent="0.25">
      <c r="A5950" t="s">
        <v>48321</v>
      </c>
      <c r="B5950" t="s">
        <v>13098</v>
      </c>
      <c r="C5950" t="s">
        <v>13073</v>
      </c>
      <c r="D5950" s="5">
        <v>0</v>
      </c>
      <c r="E5950" s="6">
        <v>0.35</v>
      </c>
      <c r="F5950" s="5">
        <v>0</v>
      </c>
      <c r="G5950" t="s">
        <v>26932</v>
      </c>
    </row>
    <row r="5951" spans="1:7" x14ac:dyDescent="0.25">
      <c r="A5951" t="s">
        <v>48322</v>
      </c>
      <c r="B5951" t="s">
        <v>35916</v>
      </c>
      <c r="C5951" t="s">
        <v>35917</v>
      </c>
      <c r="D5951" s="5">
        <v>1265.69</v>
      </c>
      <c r="E5951" s="6">
        <v>0.35</v>
      </c>
      <c r="F5951" s="5">
        <v>822.69850000000008</v>
      </c>
      <c r="G5951" t="s">
        <v>26932</v>
      </c>
    </row>
    <row r="5952" spans="1:7" x14ac:dyDescent="0.25">
      <c r="A5952" t="s">
        <v>48323</v>
      </c>
      <c r="B5952" t="s">
        <v>35918</v>
      </c>
      <c r="C5952" t="s">
        <v>35919</v>
      </c>
      <c r="D5952" s="5">
        <v>2365.77</v>
      </c>
      <c r="E5952" s="6">
        <v>0.35</v>
      </c>
      <c r="F5952" s="5">
        <v>1537.7505000000001</v>
      </c>
      <c r="G5952" t="s">
        <v>26932</v>
      </c>
    </row>
    <row r="5953" spans="1:7" x14ac:dyDescent="0.25">
      <c r="A5953" t="s">
        <v>48324</v>
      </c>
      <c r="B5953" t="s">
        <v>13152</v>
      </c>
      <c r="C5953" t="s">
        <v>13153</v>
      </c>
      <c r="D5953" s="5">
        <v>0</v>
      </c>
      <c r="E5953" s="6">
        <v>0.35</v>
      </c>
      <c r="F5953" s="5">
        <v>0</v>
      </c>
      <c r="G5953" t="s">
        <v>26932</v>
      </c>
    </row>
    <row r="5954" spans="1:7" x14ac:dyDescent="0.25">
      <c r="A5954" t="s">
        <v>48325</v>
      </c>
      <c r="B5954" t="s">
        <v>13154</v>
      </c>
      <c r="C5954" t="s">
        <v>13155</v>
      </c>
      <c r="D5954" s="5">
        <v>0</v>
      </c>
      <c r="E5954" s="6">
        <v>0.35</v>
      </c>
      <c r="F5954" s="5">
        <v>0</v>
      </c>
      <c r="G5954" t="s">
        <v>26932</v>
      </c>
    </row>
    <row r="5955" spans="1:7" x14ac:dyDescent="0.25">
      <c r="A5955" t="s">
        <v>48326</v>
      </c>
      <c r="B5955" t="s">
        <v>35920</v>
      </c>
      <c r="C5955" t="s">
        <v>35921</v>
      </c>
      <c r="D5955" s="5">
        <v>378.52</v>
      </c>
      <c r="E5955" s="6">
        <v>0.35</v>
      </c>
      <c r="F5955" s="5">
        <v>246.03799999999998</v>
      </c>
      <c r="G5955" t="s">
        <v>26932</v>
      </c>
    </row>
    <row r="5956" spans="1:7" x14ac:dyDescent="0.25">
      <c r="A5956" t="s">
        <v>48327</v>
      </c>
      <c r="B5956" t="s">
        <v>13172</v>
      </c>
      <c r="C5956" t="s">
        <v>13173</v>
      </c>
      <c r="D5956" s="5">
        <v>0</v>
      </c>
      <c r="E5956" s="6">
        <v>0.35</v>
      </c>
      <c r="F5956" s="5">
        <v>0</v>
      </c>
      <c r="G5956" t="s">
        <v>26932</v>
      </c>
    </row>
    <row r="5957" spans="1:7" x14ac:dyDescent="0.25">
      <c r="A5957" t="s">
        <v>48328</v>
      </c>
      <c r="B5957" t="s">
        <v>13174</v>
      </c>
      <c r="C5957" t="s">
        <v>13175</v>
      </c>
      <c r="D5957" s="5">
        <v>0</v>
      </c>
      <c r="E5957" s="6">
        <v>0.35</v>
      </c>
      <c r="F5957" s="5">
        <v>0</v>
      </c>
      <c r="G5957" t="s">
        <v>26932</v>
      </c>
    </row>
    <row r="5958" spans="1:7" x14ac:dyDescent="0.25">
      <c r="A5958" t="s">
        <v>48329</v>
      </c>
      <c r="B5958" t="s">
        <v>35922</v>
      </c>
      <c r="C5958" t="s">
        <v>35923</v>
      </c>
      <c r="D5958" s="5">
        <v>709.73</v>
      </c>
      <c r="E5958" s="6">
        <v>0.35</v>
      </c>
      <c r="F5958" s="5">
        <v>461.3245</v>
      </c>
      <c r="G5958" t="s">
        <v>26932</v>
      </c>
    </row>
    <row r="5959" spans="1:7" x14ac:dyDescent="0.25">
      <c r="A5959" t="s">
        <v>48330</v>
      </c>
      <c r="B5959" t="s">
        <v>35924</v>
      </c>
      <c r="C5959" t="s">
        <v>35925</v>
      </c>
      <c r="D5959" s="5">
        <v>9948.06</v>
      </c>
      <c r="E5959" s="6">
        <v>0.35</v>
      </c>
      <c r="F5959" s="5">
        <v>6466.2389999999996</v>
      </c>
      <c r="G5959" t="s">
        <v>26932</v>
      </c>
    </row>
    <row r="5960" spans="1:7" x14ac:dyDescent="0.25">
      <c r="A5960" t="s">
        <v>48331</v>
      </c>
      <c r="B5960" t="s">
        <v>35926</v>
      </c>
      <c r="C5960" t="s">
        <v>35927</v>
      </c>
      <c r="D5960" s="5">
        <v>1265.69</v>
      </c>
      <c r="E5960" s="6">
        <v>0.35</v>
      </c>
      <c r="F5960" s="5">
        <v>822.69850000000008</v>
      </c>
      <c r="G5960" t="s">
        <v>26932</v>
      </c>
    </row>
    <row r="5961" spans="1:7" x14ac:dyDescent="0.25">
      <c r="A5961" t="s">
        <v>48332</v>
      </c>
      <c r="B5961" t="s">
        <v>35928</v>
      </c>
      <c r="C5961" t="s">
        <v>816</v>
      </c>
      <c r="D5961" s="5">
        <v>3962.66</v>
      </c>
      <c r="E5961" s="6">
        <v>0.35</v>
      </c>
      <c r="F5961" s="5">
        <v>2575.7289999999998</v>
      </c>
      <c r="G5961" t="s">
        <v>26932</v>
      </c>
    </row>
    <row r="5962" spans="1:7" x14ac:dyDescent="0.25">
      <c r="A5962" t="s">
        <v>48333</v>
      </c>
      <c r="B5962" t="s">
        <v>35929</v>
      </c>
      <c r="C5962" t="s">
        <v>4998</v>
      </c>
      <c r="D5962" s="5">
        <v>721.56</v>
      </c>
      <c r="E5962" s="6">
        <v>0.35</v>
      </c>
      <c r="F5962" s="5">
        <v>469.01399999999995</v>
      </c>
      <c r="G5962" t="s">
        <v>26932</v>
      </c>
    </row>
    <row r="5963" spans="1:7" x14ac:dyDescent="0.25">
      <c r="A5963" t="s">
        <v>48334</v>
      </c>
      <c r="B5963" t="s">
        <v>35930</v>
      </c>
      <c r="C5963" t="s">
        <v>35931</v>
      </c>
      <c r="D5963" s="5">
        <v>1206.54</v>
      </c>
      <c r="E5963" s="6">
        <v>0.35</v>
      </c>
      <c r="F5963" s="5">
        <v>784.25099999999998</v>
      </c>
      <c r="G5963" t="s">
        <v>26932</v>
      </c>
    </row>
    <row r="5964" spans="1:7" x14ac:dyDescent="0.25">
      <c r="A5964" t="s">
        <v>48335</v>
      </c>
      <c r="B5964" t="s">
        <v>35932</v>
      </c>
      <c r="C5964" t="s">
        <v>35933</v>
      </c>
      <c r="D5964" s="5">
        <v>1691.53</v>
      </c>
      <c r="E5964" s="6">
        <v>0.35</v>
      </c>
      <c r="F5964" s="5">
        <v>1099.4945</v>
      </c>
      <c r="G5964" t="s">
        <v>26932</v>
      </c>
    </row>
    <row r="5965" spans="1:7" x14ac:dyDescent="0.25">
      <c r="A5965" t="s">
        <v>48336</v>
      </c>
      <c r="B5965" t="s">
        <v>35934</v>
      </c>
      <c r="C5965" t="s">
        <v>35935</v>
      </c>
      <c r="D5965" s="5">
        <v>2377.6</v>
      </c>
      <c r="E5965" s="6">
        <v>0.35</v>
      </c>
      <c r="F5965" s="5">
        <v>1545.44</v>
      </c>
      <c r="G5965" t="s">
        <v>26932</v>
      </c>
    </row>
    <row r="5966" spans="1:7" x14ac:dyDescent="0.25">
      <c r="A5966" t="s">
        <v>48337</v>
      </c>
      <c r="B5966" t="s">
        <v>35936</v>
      </c>
      <c r="C5966" t="s">
        <v>35937</v>
      </c>
      <c r="D5966" s="5">
        <v>3962.66</v>
      </c>
      <c r="E5966" s="6">
        <v>0.35</v>
      </c>
      <c r="F5966" s="5">
        <v>2575.7289999999998</v>
      </c>
      <c r="G5966" t="s">
        <v>26932</v>
      </c>
    </row>
    <row r="5967" spans="1:7" x14ac:dyDescent="0.25">
      <c r="A5967" t="s">
        <v>48338</v>
      </c>
      <c r="B5967" t="s">
        <v>35938</v>
      </c>
      <c r="C5967" t="s">
        <v>35939</v>
      </c>
      <c r="D5967" s="5">
        <v>5547.73</v>
      </c>
      <c r="E5967" s="6">
        <v>0.35</v>
      </c>
      <c r="F5967" s="5">
        <v>3606.0245</v>
      </c>
      <c r="G5967" t="s">
        <v>26932</v>
      </c>
    </row>
    <row r="5968" spans="1:7" x14ac:dyDescent="0.25">
      <c r="A5968" t="s">
        <v>48339</v>
      </c>
      <c r="B5968" t="s">
        <v>35940</v>
      </c>
      <c r="C5968" t="s">
        <v>35941</v>
      </c>
      <c r="D5968" s="5">
        <v>1644.21</v>
      </c>
      <c r="E5968" s="6">
        <v>0.35</v>
      </c>
      <c r="F5968" s="5">
        <v>1068.7365</v>
      </c>
      <c r="G5968" t="s">
        <v>26932</v>
      </c>
    </row>
    <row r="5969" spans="1:7" x14ac:dyDescent="0.25">
      <c r="A5969" t="s">
        <v>48340</v>
      </c>
      <c r="B5969" t="s">
        <v>35942</v>
      </c>
      <c r="C5969" t="s">
        <v>35943</v>
      </c>
      <c r="D5969" s="5">
        <v>3383.05</v>
      </c>
      <c r="E5969" s="6">
        <v>0.35</v>
      </c>
      <c r="F5969" s="5">
        <v>2198.9825000000001</v>
      </c>
      <c r="G5969" t="s">
        <v>26932</v>
      </c>
    </row>
    <row r="5970" spans="1:7" x14ac:dyDescent="0.25">
      <c r="A5970" t="s">
        <v>48341</v>
      </c>
      <c r="B5970" t="s">
        <v>35944</v>
      </c>
      <c r="C5970" t="s">
        <v>35945</v>
      </c>
      <c r="D5970" s="5">
        <v>5642.36</v>
      </c>
      <c r="E5970" s="6">
        <v>0.35</v>
      </c>
      <c r="F5970" s="5">
        <v>3667.5340000000001</v>
      </c>
      <c r="G5970" t="s">
        <v>26932</v>
      </c>
    </row>
    <row r="5971" spans="1:7" x14ac:dyDescent="0.25">
      <c r="A5971" t="s">
        <v>48342</v>
      </c>
      <c r="B5971" t="s">
        <v>35946</v>
      </c>
      <c r="C5971" t="s">
        <v>35947</v>
      </c>
      <c r="D5971" s="5">
        <v>7901.67</v>
      </c>
      <c r="E5971" s="6">
        <v>0.35</v>
      </c>
      <c r="F5971" s="5">
        <v>5136.0855000000001</v>
      </c>
      <c r="G5971" t="s">
        <v>26932</v>
      </c>
    </row>
    <row r="5972" spans="1:7" x14ac:dyDescent="0.25">
      <c r="A5972" t="s">
        <v>48343</v>
      </c>
      <c r="B5972" t="s">
        <v>35954</v>
      </c>
      <c r="C5972" t="s">
        <v>35955</v>
      </c>
      <c r="D5972" s="5">
        <v>118287.31</v>
      </c>
      <c r="E5972" s="6">
        <v>0.35</v>
      </c>
      <c r="F5972" s="5">
        <v>76886.751499999998</v>
      </c>
      <c r="G5972" t="s">
        <v>26932</v>
      </c>
    </row>
    <row r="5973" spans="1:7" x14ac:dyDescent="0.25">
      <c r="A5973" t="s">
        <v>48344</v>
      </c>
      <c r="B5973" t="s">
        <v>35956</v>
      </c>
      <c r="C5973" t="s">
        <v>35957</v>
      </c>
      <c r="D5973" s="5">
        <v>0</v>
      </c>
      <c r="E5973" s="6">
        <v>0.35</v>
      </c>
      <c r="F5973" s="5">
        <v>0</v>
      </c>
      <c r="G5973" t="s">
        <v>26932</v>
      </c>
    </row>
    <row r="5974" spans="1:7" x14ac:dyDescent="0.25">
      <c r="A5974" t="s">
        <v>48345</v>
      </c>
      <c r="B5974" t="s">
        <v>35958</v>
      </c>
      <c r="C5974" t="s">
        <v>35959</v>
      </c>
      <c r="D5974" s="5">
        <v>0</v>
      </c>
      <c r="E5974" s="6">
        <v>0.35</v>
      </c>
      <c r="F5974" s="5">
        <v>0</v>
      </c>
      <c r="G5974" t="s">
        <v>26932</v>
      </c>
    </row>
    <row r="5975" spans="1:7" x14ac:dyDescent="0.25">
      <c r="A5975" t="s">
        <v>48346</v>
      </c>
      <c r="B5975" t="s">
        <v>35960</v>
      </c>
      <c r="C5975" t="s">
        <v>35955</v>
      </c>
      <c r="D5975" s="5">
        <v>0</v>
      </c>
      <c r="E5975" s="6">
        <v>0.35</v>
      </c>
      <c r="F5975" s="5">
        <v>0</v>
      </c>
      <c r="G5975" t="s">
        <v>26932</v>
      </c>
    </row>
    <row r="5976" spans="1:7" x14ac:dyDescent="0.25">
      <c r="A5976" t="s">
        <v>48347</v>
      </c>
      <c r="B5976" t="s">
        <v>35961</v>
      </c>
      <c r="C5976" t="s">
        <v>35962</v>
      </c>
      <c r="D5976" s="5">
        <v>0</v>
      </c>
      <c r="E5976" s="6">
        <v>0.35</v>
      </c>
      <c r="F5976" s="5">
        <v>0</v>
      </c>
      <c r="G5976" t="s">
        <v>26932</v>
      </c>
    </row>
    <row r="5977" spans="1:7" x14ac:dyDescent="0.25">
      <c r="A5977" t="s">
        <v>48348</v>
      </c>
      <c r="B5977" t="s">
        <v>35963</v>
      </c>
      <c r="C5977" t="s">
        <v>35957</v>
      </c>
      <c r="D5977" s="5">
        <v>0</v>
      </c>
      <c r="E5977" s="6">
        <v>0.35</v>
      </c>
      <c r="F5977" s="5">
        <v>0</v>
      </c>
      <c r="G5977" t="s">
        <v>26932</v>
      </c>
    </row>
    <row r="5978" spans="1:7" x14ac:dyDescent="0.25">
      <c r="A5978" t="s">
        <v>48349</v>
      </c>
      <c r="B5978" t="s">
        <v>35964</v>
      </c>
      <c r="C5978" t="s">
        <v>35959</v>
      </c>
      <c r="D5978" s="5">
        <v>0</v>
      </c>
      <c r="E5978" s="6">
        <v>0.35</v>
      </c>
      <c r="F5978" s="5">
        <v>0</v>
      </c>
      <c r="G5978" t="s">
        <v>26932</v>
      </c>
    </row>
    <row r="5979" spans="1:7" x14ac:dyDescent="0.25">
      <c r="A5979" t="s">
        <v>48350</v>
      </c>
      <c r="B5979" t="s">
        <v>35965</v>
      </c>
      <c r="C5979" t="s">
        <v>35955</v>
      </c>
      <c r="D5979" s="5">
        <v>0</v>
      </c>
      <c r="E5979" s="6">
        <v>0.35</v>
      </c>
      <c r="F5979" s="5">
        <v>0</v>
      </c>
      <c r="G5979" t="s">
        <v>26932</v>
      </c>
    </row>
    <row r="5980" spans="1:7" x14ac:dyDescent="0.25">
      <c r="A5980" t="s">
        <v>48351</v>
      </c>
      <c r="B5980" t="s">
        <v>35966</v>
      </c>
      <c r="C5980" t="s">
        <v>35955</v>
      </c>
      <c r="D5980" s="5">
        <v>118287.31</v>
      </c>
      <c r="E5980" s="6">
        <v>0.35</v>
      </c>
      <c r="F5980" s="5">
        <v>76886.751499999998</v>
      </c>
      <c r="G5980" t="s">
        <v>26932</v>
      </c>
    </row>
    <row r="5981" spans="1:7" x14ac:dyDescent="0.25">
      <c r="A5981" t="s">
        <v>48352</v>
      </c>
      <c r="B5981" t="s">
        <v>35967</v>
      </c>
      <c r="C5981" t="s">
        <v>35968</v>
      </c>
      <c r="D5981" s="5">
        <v>0</v>
      </c>
      <c r="E5981" s="6">
        <v>0.35</v>
      </c>
      <c r="F5981" s="5">
        <v>0</v>
      </c>
      <c r="G5981" t="s">
        <v>26932</v>
      </c>
    </row>
    <row r="5982" spans="1:7" x14ac:dyDescent="0.25">
      <c r="A5982" t="s">
        <v>48353</v>
      </c>
      <c r="B5982" t="s">
        <v>35969</v>
      </c>
      <c r="C5982" t="s">
        <v>35970</v>
      </c>
      <c r="D5982" s="5">
        <v>0</v>
      </c>
      <c r="E5982" s="6">
        <v>0.35</v>
      </c>
      <c r="F5982" s="5">
        <v>0</v>
      </c>
      <c r="G5982" t="s">
        <v>26932</v>
      </c>
    </row>
    <row r="5983" spans="1:7" x14ac:dyDescent="0.25">
      <c r="A5983" t="s">
        <v>48354</v>
      </c>
      <c r="B5983" t="s">
        <v>10043</v>
      </c>
      <c r="C5983" t="s">
        <v>10044</v>
      </c>
      <c r="D5983" s="5">
        <v>1</v>
      </c>
      <c r="E5983" s="6">
        <v>0.35</v>
      </c>
      <c r="F5983" s="5">
        <v>0.65</v>
      </c>
      <c r="G5983" t="s">
        <v>26932</v>
      </c>
    </row>
    <row r="5984" spans="1:7" x14ac:dyDescent="0.25">
      <c r="A5984" t="s">
        <v>48355</v>
      </c>
      <c r="B5984" t="s">
        <v>10045</v>
      </c>
      <c r="C5984" t="s">
        <v>10046</v>
      </c>
      <c r="D5984" s="5">
        <v>1</v>
      </c>
      <c r="E5984" s="6">
        <v>0.35</v>
      </c>
      <c r="F5984" s="5">
        <v>0.65</v>
      </c>
      <c r="G5984" t="s">
        <v>26932</v>
      </c>
    </row>
    <row r="5985" spans="1:7" x14ac:dyDescent="0.25">
      <c r="A5985" t="s">
        <v>48356</v>
      </c>
      <c r="B5985" t="s">
        <v>10047</v>
      </c>
      <c r="C5985" t="s">
        <v>10048</v>
      </c>
      <c r="D5985" s="5">
        <v>1000</v>
      </c>
      <c r="E5985" s="6">
        <v>0.35</v>
      </c>
      <c r="F5985" s="5">
        <v>650</v>
      </c>
      <c r="G5985" t="s">
        <v>26932</v>
      </c>
    </row>
    <row r="5986" spans="1:7" x14ac:dyDescent="0.25">
      <c r="A5986" t="s">
        <v>48357</v>
      </c>
      <c r="B5986" t="s">
        <v>10049</v>
      </c>
      <c r="C5986" t="s">
        <v>10050</v>
      </c>
      <c r="D5986" s="5">
        <v>1</v>
      </c>
      <c r="E5986" s="6">
        <v>0.35</v>
      </c>
      <c r="F5986" s="5">
        <v>0.65</v>
      </c>
      <c r="G5986" t="s">
        <v>26932</v>
      </c>
    </row>
    <row r="5987" spans="1:7" x14ac:dyDescent="0.25">
      <c r="A5987" t="s">
        <v>48358</v>
      </c>
      <c r="B5987" t="s">
        <v>10051</v>
      </c>
      <c r="C5987" t="s">
        <v>10052</v>
      </c>
      <c r="D5987" s="5">
        <v>1</v>
      </c>
      <c r="E5987" s="6">
        <v>0.35</v>
      </c>
      <c r="F5987" s="5">
        <v>0.65</v>
      </c>
      <c r="G5987" t="s">
        <v>26932</v>
      </c>
    </row>
    <row r="5988" spans="1:7" x14ac:dyDescent="0.25">
      <c r="A5988" t="s">
        <v>48359</v>
      </c>
      <c r="B5988" t="s">
        <v>10053</v>
      </c>
      <c r="C5988" t="s">
        <v>10054</v>
      </c>
      <c r="D5988" s="5">
        <v>1000</v>
      </c>
      <c r="E5988" s="6">
        <v>0.35</v>
      </c>
      <c r="F5988" s="5">
        <v>650</v>
      </c>
      <c r="G5988" t="s">
        <v>26932</v>
      </c>
    </row>
    <row r="5989" spans="1:7" x14ac:dyDescent="0.25">
      <c r="A5989" t="s">
        <v>48360</v>
      </c>
      <c r="B5989" t="s">
        <v>10055</v>
      </c>
      <c r="C5989" t="s">
        <v>10056</v>
      </c>
      <c r="D5989" s="5">
        <v>1</v>
      </c>
      <c r="E5989" s="6">
        <v>0.35</v>
      </c>
      <c r="F5989" s="5">
        <v>0.65</v>
      </c>
      <c r="G5989" t="s">
        <v>26932</v>
      </c>
    </row>
    <row r="5990" spans="1:7" x14ac:dyDescent="0.25">
      <c r="A5990" t="s">
        <v>48361</v>
      </c>
      <c r="B5990" t="s">
        <v>10057</v>
      </c>
      <c r="C5990" t="s">
        <v>10058</v>
      </c>
      <c r="D5990" s="5">
        <v>1</v>
      </c>
      <c r="E5990" s="6">
        <v>0.35</v>
      </c>
      <c r="F5990" s="5">
        <v>0.65</v>
      </c>
      <c r="G5990" t="s">
        <v>26932</v>
      </c>
    </row>
    <row r="5991" spans="1:7" x14ac:dyDescent="0.25">
      <c r="A5991" t="s">
        <v>48362</v>
      </c>
      <c r="B5991" t="s">
        <v>10059</v>
      </c>
      <c r="C5991" t="s">
        <v>10060</v>
      </c>
      <c r="D5991" s="5">
        <v>1000</v>
      </c>
      <c r="E5991" s="6">
        <v>0.35</v>
      </c>
      <c r="F5991" s="5">
        <v>650</v>
      </c>
      <c r="G5991" t="s">
        <v>26932</v>
      </c>
    </row>
    <row r="5992" spans="1:7" x14ac:dyDescent="0.25">
      <c r="A5992" t="s">
        <v>48363</v>
      </c>
      <c r="B5992" t="s">
        <v>10061</v>
      </c>
      <c r="C5992" t="s">
        <v>10062</v>
      </c>
      <c r="D5992" s="5">
        <v>1</v>
      </c>
      <c r="E5992" s="6">
        <v>0.35</v>
      </c>
      <c r="F5992" s="5">
        <v>0.65</v>
      </c>
      <c r="G5992" t="s">
        <v>26932</v>
      </c>
    </row>
    <row r="5993" spans="1:7" x14ac:dyDescent="0.25">
      <c r="A5993" t="s">
        <v>48364</v>
      </c>
      <c r="B5993" t="s">
        <v>10063</v>
      </c>
      <c r="C5993" t="s">
        <v>10064</v>
      </c>
      <c r="D5993" s="5">
        <v>1</v>
      </c>
      <c r="E5993" s="6">
        <v>0.35</v>
      </c>
      <c r="F5993" s="5">
        <v>0.65</v>
      </c>
      <c r="G5993" t="s">
        <v>26932</v>
      </c>
    </row>
    <row r="5994" spans="1:7" x14ac:dyDescent="0.25">
      <c r="A5994" t="s">
        <v>48365</v>
      </c>
      <c r="B5994" t="s">
        <v>10065</v>
      </c>
      <c r="C5994" t="s">
        <v>10066</v>
      </c>
      <c r="D5994" s="5">
        <v>1000</v>
      </c>
      <c r="E5994" s="6">
        <v>0.35</v>
      </c>
      <c r="F5994" s="5">
        <v>650</v>
      </c>
      <c r="G5994" t="s">
        <v>26932</v>
      </c>
    </row>
    <row r="5995" spans="1:7" x14ac:dyDescent="0.25">
      <c r="A5995" t="s">
        <v>48366</v>
      </c>
      <c r="B5995" t="s">
        <v>10126</v>
      </c>
      <c r="C5995" t="s">
        <v>10127</v>
      </c>
      <c r="D5995" s="5">
        <v>8118.74</v>
      </c>
      <c r="E5995" s="6">
        <v>0.35</v>
      </c>
      <c r="F5995" s="5">
        <v>5277.1809999999996</v>
      </c>
      <c r="G5995" t="s">
        <v>26932</v>
      </c>
    </row>
    <row r="5996" spans="1:7" x14ac:dyDescent="0.25">
      <c r="A5996" t="s">
        <v>10128</v>
      </c>
      <c r="B5996" t="s">
        <v>10128</v>
      </c>
      <c r="C5996" t="s">
        <v>10129</v>
      </c>
      <c r="D5996" s="5">
        <v>0</v>
      </c>
      <c r="E5996" s="6">
        <v>0.35</v>
      </c>
      <c r="F5996" s="5">
        <v>0</v>
      </c>
      <c r="G5996" t="s">
        <v>26932</v>
      </c>
    </row>
    <row r="5997" spans="1:7" x14ac:dyDescent="0.25">
      <c r="A5997" t="s">
        <v>48367</v>
      </c>
      <c r="B5997" t="s">
        <v>10130</v>
      </c>
      <c r="C5997" t="s">
        <v>10131</v>
      </c>
      <c r="D5997" s="5">
        <v>4984.1000000000004</v>
      </c>
      <c r="E5997" s="6">
        <v>0.35</v>
      </c>
      <c r="F5997" s="5">
        <v>3239.6650000000004</v>
      </c>
      <c r="G5997" t="s">
        <v>26932</v>
      </c>
    </row>
    <row r="5998" spans="1:7" x14ac:dyDescent="0.25">
      <c r="A5998" t="s">
        <v>48368</v>
      </c>
      <c r="B5998" t="s">
        <v>5031</v>
      </c>
      <c r="C5998" t="s">
        <v>5032</v>
      </c>
      <c r="D5998" s="5">
        <v>15318.36</v>
      </c>
      <c r="E5998" s="6">
        <v>0.35</v>
      </c>
      <c r="F5998" s="5">
        <v>9956.9340000000011</v>
      </c>
      <c r="G5998" t="s">
        <v>26932</v>
      </c>
    </row>
    <row r="5999" spans="1:7" x14ac:dyDescent="0.25">
      <c r="A5999" t="s">
        <v>48369</v>
      </c>
      <c r="B5999" t="s">
        <v>5033</v>
      </c>
      <c r="C5999" t="s">
        <v>5034</v>
      </c>
      <c r="D5999" s="5">
        <v>23385.64</v>
      </c>
      <c r="E5999" s="6">
        <v>0.35</v>
      </c>
      <c r="F5999" s="5">
        <v>15200.665999999999</v>
      </c>
      <c r="G5999" t="s">
        <v>26932</v>
      </c>
    </row>
    <row r="6000" spans="1:7" x14ac:dyDescent="0.25">
      <c r="A6000" t="s">
        <v>48370</v>
      </c>
      <c r="B6000" t="s">
        <v>5035</v>
      </c>
      <c r="C6000" t="s">
        <v>5036</v>
      </c>
      <c r="D6000" s="5">
        <v>33049.81</v>
      </c>
      <c r="E6000" s="6">
        <v>0.35</v>
      </c>
      <c r="F6000" s="5">
        <v>21482.376499999998</v>
      </c>
      <c r="G6000" t="s">
        <v>26932</v>
      </c>
    </row>
    <row r="6001" spans="1:7" x14ac:dyDescent="0.25">
      <c r="A6001" t="s">
        <v>48371</v>
      </c>
      <c r="B6001" t="s">
        <v>10132</v>
      </c>
      <c r="C6001" t="s">
        <v>10133</v>
      </c>
      <c r="D6001" s="5">
        <v>4984.1000000000004</v>
      </c>
      <c r="E6001" s="6">
        <v>0.35</v>
      </c>
      <c r="F6001" s="5">
        <v>3239.6650000000004</v>
      </c>
      <c r="G6001" t="s">
        <v>26932</v>
      </c>
    </row>
    <row r="6002" spans="1:7" x14ac:dyDescent="0.25">
      <c r="A6002" t="s">
        <v>48372</v>
      </c>
      <c r="B6002" t="s">
        <v>5037</v>
      </c>
      <c r="C6002" t="s">
        <v>5038</v>
      </c>
      <c r="D6002" s="5">
        <v>20227.330000000002</v>
      </c>
      <c r="E6002" s="6">
        <v>0.35</v>
      </c>
      <c r="F6002" s="5">
        <v>13147.764500000001</v>
      </c>
      <c r="G6002" t="s">
        <v>26932</v>
      </c>
    </row>
    <row r="6003" spans="1:7" x14ac:dyDescent="0.25">
      <c r="A6003" t="s">
        <v>48373</v>
      </c>
      <c r="B6003" t="s">
        <v>10183</v>
      </c>
      <c r="C6003" t="s">
        <v>10184</v>
      </c>
      <c r="D6003" s="5">
        <v>1</v>
      </c>
      <c r="E6003" s="6">
        <v>0.35</v>
      </c>
      <c r="F6003" s="5">
        <v>0.65</v>
      </c>
      <c r="G6003" t="s">
        <v>26932</v>
      </c>
    </row>
    <row r="6004" spans="1:7" x14ac:dyDescent="0.25">
      <c r="A6004" t="s">
        <v>48374</v>
      </c>
      <c r="B6004" t="s">
        <v>10185</v>
      </c>
      <c r="C6004" t="s">
        <v>10186</v>
      </c>
      <c r="D6004" s="5">
        <v>1</v>
      </c>
      <c r="E6004" s="6">
        <v>0.35</v>
      </c>
      <c r="F6004" s="5">
        <v>0.65</v>
      </c>
      <c r="G6004" t="s">
        <v>26932</v>
      </c>
    </row>
    <row r="6005" spans="1:7" x14ac:dyDescent="0.25">
      <c r="A6005" t="s">
        <v>48375</v>
      </c>
      <c r="B6005" t="s">
        <v>10187</v>
      </c>
      <c r="C6005" t="s">
        <v>10188</v>
      </c>
      <c r="D6005" s="5">
        <v>1000</v>
      </c>
      <c r="E6005" s="6">
        <v>0.35</v>
      </c>
      <c r="F6005" s="5">
        <v>650</v>
      </c>
      <c r="G6005" t="s">
        <v>26932</v>
      </c>
    </row>
    <row r="6006" spans="1:7" x14ac:dyDescent="0.25">
      <c r="A6006" t="s">
        <v>48376</v>
      </c>
      <c r="B6006" t="s">
        <v>10189</v>
      </c>
      <c r="C6006" t="s">
        <v>10190</v>
      </c>
      <c r="D6006" s="5">
        <v>1</v>
      </c>
      <c r="E6006" s="6">
        <v>0.35</v>
      </c>
      <c r="F6006" s="5">
        <v>0.65</v>
      </c>
      <c r="G6006" t="s">
        <v>26932</v>
      </c>
    </row>
    <row r="6007" spans="1:7" x14ac:dyDescent="0.25">
      <c r="A6007" t="s">
        <v>48377</v>
      </c>
      <c r="B6007" t="s">
        <v>10191</v>
      </c>
      <c r="C6007" t="s">
        <v>10192</v>
      </c>
      <c r="D6007" s="5">
        <v>1</v>
      </c>
      <c r="E6007" s="6">
        <v>0.35</v>
      </c>
      <c r="F6007" s="5">
        <v>0.65</v>
      </c>
      <c r="G6007" t="s">
        <v>26932</v>
      </c>
    </row>
    <row r="6008" spans="1:7" x14ac:dyDescent="0.25">
      <c r="A6008" t="s">
        <v>48378</v>
      </c>
      <c r="B6008" t="s">
        <v>10193</v>
      </c>
      <c r="C6008" t="s">
        <v>10194</v>
      </c>
      <c r="D6008" s="5">
        <v>1000</v>
      </c>
      <c r="E6008" s="6">
        <v>0.35</v>
      </c>
      <c r="F6008" s="5">
        <v>650</v>
      </c>
      <c r="G6008" t="s">
        <v>26932</v>
      </c>
    </row>
    <row r="6009" spans="1:7" x14ac:dyDescent="0.25">
      <c r="A6009" t="s">
        <v>48379</v>
      </c>
      <c r="B6009" t="s">
        <v>10195</v>
      </c>
      <c r="C6009" t="s">
        <v>10196</v>
      </c>
      <c r="D6009" s="5">
        <v>1</v>
      </c>
      <c r="E6009" s="6">
        <v>0.35</v>
      </c>
      <c r="F6009" s="5">
        <v>0.65</v>
      </c>
      <c r="G6009" t="s">
        <v>26932</v>
      </c>
    </row>
    <row r="6010" spans="1:7" x14ac:dyDescent="0.25">
      <c r="A6010" t="s">
        <v>48380</v>
      </c>
      <c r="B6010" t="s">
        <v>10197</v>
      </c>
      <c r="C6010" t="s">
        <v>10198</v>
      </c>
      <c r="D6010" s="5">
        <v>1</v>
      </c>
      <c r="E6010" s="6">
        <v>0.35</v>
      </c>
      <c r="F6010" s="5">
        <v>0.65</v>
      </c>
      <c r="G6010" t="s">
        <v>26932</v>
      </c>
    </row>
    <row r="6011" spans="1:7" x14ac:dyDescent="0.25">
      <c r="A6011" t="s">
        <v>48381</v>
      </c>
      <c r="B6011" t="s">
        <v>10199</v>
      </c>
      <c r="C6011" t="s">
        <v>10200</v>
      </c>
      <c r="D6011" s="5">
        <v>1000</v>
      </c>
      <c r="E6011" s="6">
        <v>0.35</v>
      </c>
      <c r="F6011" s="5">
        <v>650</v>
      </c>
      <c r="G6011" t="s">
        <v>26932</v>
      </c>
    </row>
    <row r="6012" spans="1:7" x14ac:dyDescent="0.25">
      <c r="A6012" t="s">
        <v>48382</v>
      </c>
      <c r="B6012" t="s">
        <v>10201</v>
      </c>
      <c r="C6012" t="s">
        <v>10202</v>
      </c>
      <c r="D6012" s="5">
        <v>1</v>
      </c>
      <c r="E6012" s="6">
        <v>0.35</v>
      </c>
      <c r="F6012" s="5">
        <v>0.65</v>
      </c>
      <c r="G6012" t="s">
        <v>26932</v>
      </c>
    </row>
    <row r="6013" spans="1:7" x14ac:dyDescent="0.25">
      <c r="A6013" t="s">
        <v>48383</v>
      </c>
      <c r="B6013" t="s">
        <v>10203</v>
      </c>
      <c r="C6013" t="s">
        <v>10204</v>
      </c>
      <c r="D6013" s="5">
        <v>1</v>
      </c>
      <c r="E6013" s="6">
        <v>0.35</v>
      </c>
      <c r="F6013" s="5">
        <v>0.65</v>
      </c>
      <c r="G6013" t="s">
        <v>26932</v>
      </c>
    </row>
    <row r="6014" spans="1:7" x14ac:dyDescent="0.25">
      <c r="A6014" t="s">
        <v>48384</v>
      </c>
      <c r="B6014" t="s">
        <v>10205</v>
      </c>
      <c r="C6014" t="s">
        <v>10206</v>
      </c>
      <c r="D6014" s="5">
        <v>1000</v>
      </c>
      <c r="E6014" s="6">
        <v>0.35</v>
      </c>
      <c r="F6014" s="5">
        <v>650</v>
      </c>
      <c r="G6014" t="s">
        <v>26932</v>
      </c>
    </row>
    <row r="6015" spans="1:7" x14ac:dyDescent="0.25">
      <c r="A6015" t="s">
        <v>48385</v>
      </c>
      <c r="B6015" t="s">
        <v>10207</v>
      </c>
      <c r="C6015" t="s">
        <v>10208</v>
      </c>
      <c r="D6015" s="5">
        <v>1</v>
      </c>
      <c r="E6015" s="6">
        <v>0.35</v>
      </c>
      <c r="F6015" s="5">
        <v>0.65</v>
      </c>
      <c r="G6015" t="s">
        <v>26932</v>
      </c>
    </row>
    <row r="6016" spans="1:7" x14ac:dyDescent="0.25">
      <c r="A6016" t="s">
        <v>48386</v>
      </c>
      <c r="B6016" t="s">
        <v>10209</v>
      </c>
      <c r="C6016" t="s">
        <v>10210</v>
      </c>
      <c r="D6016" s="5">
        <v>1</v>
      </c>
      <c r="E6016" s="6">
        <v>0.35</v>
      </c>
      <c r="F6016" s="5">
        <v>0.65</v>
      </c>
      <c r="G6016" t="s">
        <v>26932</v>
      </c>
    </row>
    <row r="6017" spans="1:7" x14ac:dyDescent="0.25">
      <c r="A6017" t="s">
        <v>48387</v>
      </c>
      <c r="B6017" t="s">
        <v>10211</v>
      </c>
      <c r="C6017" t="s">
        <v>10212</v>
      </c>
      <c r="D6017" s="5">
        <v>1000</v>
      </c>
      <c r="E6017" s="6">
        <v>0.35</v>
      </c>
      <c r="F6017" s="5">
        <v>650</v>
      </c>
      <c r="G6017" t="s">
        <v>26932</v>
      </c>
    </row>
    <row r="6018" spans="1:7" x14ac:dyDescent="0.25">
      <c r="A6018" t="s">
        <v>48388</v>
      </c>
      <c r="B6018" t="s">
        <v>10213</v>
      </c>
      <c r="C6018" t="s">
        <v>10214</v>
      </c>
      <c r="D6018" s="5">
        <v>1</v>
      </c>
      <c r="E6018" s="6">
        <v>0.35</v>
      </c>
      <c r="F6018" s="5">
        <v>0.65</v>
      </c>
      <c r="G6018" t="s">
        <v>26932</v>
      </c>
    </row>
    <row r="6019" spans="1:7" x14ac:dyDescent="0.25">
      <c r="A6019" t="s">
        <v>48389</v>
      </c>
      <c r="B6019" t="s">
        <v>10215</v>
      </c>
      <c r="C6019" t="s">
        <v>10216</v>
      </c>
      <c r="D6019" s="5">
        <v>1</v>
      </c>
      <c r="E6019" s="6">
        <v>0.35</v>
      </c>
      <c r="F6019" s="5">
        <v>0.65</v>
      </c>
      <c r="G6019" t="s">
        <v>26932</v>
      </c>
    </row>
    <row r="6020" spans="1:7" x14ac:dyDescent="0.25">
      <c r="A6020" t="s">
        <v>48390</v>
      </c>
      <c r="B6020" t="s">
        <v>10217</v>
      </c>
      <c r="C6020" t="s">
        <v>10218</v>
      </c>
      <c r="D6020" s="5">
        <v>1000</v>
      </c>
      <c r="E6020" s="6">
        <v>0.35</v>
      </c>
      <c r="F6020" s="5">
        <v>650</v>
      </c>
      <c r="G6020" t="s">
        <v>26932</v>
      </c>
    </row>
    <row r="6021" spans="1:7" x14ac:dyDescent="0.25">
      <c r="A6021" t="s">
        <v>48391</v>
      </c>
      <c r="B6021" t="s">
        <v>10233</v>
      </c>
      <c r="C6021" t="s">
        <v>10234</v>
      </c>
      <c r="D6021" s="5">
        <v>8504.94</v>
      </c>
      <c r="E6021" s="6">
        <v>0.35</v>
      </c>
      <c r="F6021" s="5">
        <v>5528.2110000000002</v>
      </c>
      <c r="G6021" t="s">
        <v>26932</v>
      </c>
    </row>
    <row r="6022" spans="1:7" x14ac:dyDescent="0.25">
      <c r="A6022" t="s">
        <v>48392</v>
      </c>
      <c r="B6022" t="s">
        <v>10236</v>
      </c>
      <c r="C6022" t="s">
        <v>10237</v>
      </c>
      <c r="D6022" s="5">
        <v>4956.29</v>
      </c>
      <c r="E6022" s="6">
        <v>0.35</v>
      </c>
      <c r="F6022" s="5">
        <v>3221.5885000000003</v>
      </c>
      <c r="G6022" t="s">
        <v>26932</v>
      </c>
    </row>
    <row r="6023" spans="1:7" x14ac:dyDescent="0.25">
      <c r="A6023" t="s">
        <v>10238</v>
      </c>
      <c r="B6023" t="s">
        <v>10238</v>
      </c>
      <c r="C6023" t="s">
        <v>10239</v>
      </c>
      <c r="D6023" s="5">
        <v>0</v>
      </c>
      <c r="E6023" s="6">
        <v>0.35</v>
      </c>
      <c r="F6023" s="5">
        <v>0</v>
      </c>
      <c r="G6023" t="s">
        <v>26932</v>
      </c>
    </row>
    <row r="6024" spans="1:7" x14ac:dyDescent="0.25">
      <c r="A6024" t="s">
        <v>48393</v>
      </c>
      <c r="B6024" t="s">
        <v>10240</v>
      </c>
      <c r="C6024" t="s">
        <v>10241</v>
      </c>
      <c r="D6024" s="5">
        <v>8386.65</v>
      </c>
      <c r="E6024" s="6">
        <v>0.35</v>
      </c>
      <c r="F6024" s="5">
        <v>5451.3225000000002</v>
      </c>
      <c r="G6024" t="s">
        <v>26932</v>
      </c>
    </row>
    <row r="6025" spans="1:7" x14ac:dyDescent="0.25">
      <c r="A6025" t="s">
        <v>10242</v>
      </c>
      <c r="B6025" t="s">
        <v>10242</v>
      </c>
      <c r="C6025" t="s">
        <v>10243</v>
      </c>
      <c r="D6025" s="5">
        <v>0</v>
      </c>
      <c r="E6025" s="6">
        <v>0.35</v>
      </c>
      <c r="F6025" s="5">
        <v>0</v>
      </c>
      <c r="G6025" t="s">
        <v>26932</v>
      </c>
    </row>
    <row r="6026" spans="1:7" x14ac:dyDescent="0.25">
      <c r="A6026" t="s">
        <v>48394</v>
      </c>
      <c r="B6026" t="s">
        <v>10244</v>
      </c>
      <c r="C6026" t="s">
        <v>10245</v>
      </c>
      <c r="D6026" s="5">
        <v>8386.65</v>
      </c>
      <c r="E6026" s="6">
        <v>0.35</v>
      </c>
      <c r="F6026" s="5">
        <v>5451.3225000000002</v>
      </c>
      <c r="G6026" t="s">
        <v>26932</v>
      </c>
    </row>
    <row r="6027" spans="1:7" x14ac:dyDescent="0.25">
      <c r="A6027" t="s">
        <v>10246</v>
      </c>
      <c r="B6027" t="s">
        <v>10246</v>
      </c>
      <c r="C6027" t="s">
        <v>10247</v>
      </c>
      <c r="D6027" s="5">
        <v>0</v>
      </c>
      <c r="E6027" s="6">
        <v>0.35</v>
      </c>
      <c r="F6027" s="5">
        <v>0</v>
      </c>
      <c r="G6027" t="s">
        <v>26932</v>
      </c>
    </row>
    <row r="6028" spans="1:7" x14ac:dyDescent="0.25">
      <c r="A6028" t="s">
        <v>48395</v>
      </c>
      <c r="B6028" t="s">
        <v>10248</v>
      </c>
      <c r="C6028" t="s">
        <v>10249</v>
      </c>
      <c r="D6028" s="5">
        <v>8386.65</v>
      </c>
      <c r="E6028" s="6">
        <v>0.35</v>
      </c>
      <c r="F6028" s="5">
        <v>5451.3225000000002</v>
      </c>
      <c r="G6028" t="s">
        <v>26932</v>
      </c>
    </row>
    <row r="6029" spans="1:7" x14ac:dyDescent="0.25">
      <c r="A6029" t="s">
        <v>10250</v>
      </c>
      <c r="B6029" t="s">
        <v>10250</v>
      </c>
      <c r="C6029" t="s">
        <v>10251</v>
      </c>
      <c r="D6029" s="5">
        <v>0</v>
      </c>
      <c r="E6029" s="6">
        <v>0.35</v>
      </c>
      <c r="F6029" s="5">
        <v>0</v>
      </c>
      <c r="G6029" t="s">
        <v>26932</v>
      </c>
    </row>
    <row r="6030" spans="1:7" x14ac:dyDescent="0.25">
      <c r="A6030" t="s">
        <v>48396</v>
      </c>
      <c r="B6030" t="s">
        <v>10252</v>
      </c>
      <c r="C6030" t="s">
        <v>10253</v>
      </c>
      <c r="D6030" s="5">
        <v>4956.29</v>
      </c>
      <c r="E6030" s="6">
        <v>0.35</v>
      </c>
      <c r="F6030" s="5">
        <v>3221.5885000000003</v>
      </c>
      <c r="G6030" t="s">
        <v>26932</v>
      </c>
    </row>
    <row r="6031" spans="1:7" x14ac:dyDescent="0.25">
      <c r="A6031" t="s">
        <v>48397</v>
      </c>
      <c r="B6031" t="s">
        <v>10327</v>
      </c>
      <c r="C6031" t="s">
        <v>10328</v>
      </c>
      <c r="D6031" s="5">
        <v>1</v>
      </c>
      <c r="E6031" s="6">
        <v>0.35</v>
      </c>
      <c r="F6031" s="5">
        <v>0.65</v>
      </c>
      <c r="G6031" t="s">
        <v>26932</v>
      </c>
    </row>
    <row r="6032" spans="1:7" x14ac:dyDescent="0.25">
      <c r="A6032" t="s">
        <v>48398</v>
      </c>
      <c r="B6032" t="s">
        <v>10329</v>
      </c>
      <c r="C6032" t="s">
        <v>10330</v>
      </c>
      <c r="D6032" s="5">
        <v>1</v>
      </c>
      <c r="E6032" s="6">
        <v>0.35</v>
      </c>
      <c r="F6032" s="5">
        <v>0.65</v>
      </c>
      <c r="G6032" t="s">
        <v>26932</v>
      </c>
    </row>
    <row r="6033" spans="1:7" x14ac:dyDescent="0.25">
      <c r="A6033" t="s">
        <v>48399</v>
      </c>
      <c r="B6033" t="s">
        <v>10331</v>
      </c>
      <c r="C6033" t="s">
        <v>10332</v>
      </c>
      <c r="D6033" s="5">
        <v>1000</v>
      </c>
      <c r="E6033" s="6">
        <v>0.35</v>
      </c>
      <c r="F6033" s="5">
        <v>650</v>
      </c>
      <c r="G6033" t="s">
        <v>26932</v>
      </c>
    </row>
    <row r="6034" spans="1:7" x14ac:dyDescent="0.25">
      <c r="A6034" t="s">
        <v>48400</v>
      </c>
      <c r="B6034" t="s">
        <v>10333</v>
      </c>
      <c r="C6034" t="s">
        <v>10334</v>
      </c>
      <c r="D6034" s="5">
        <v>1</v>
      </c>
      <c r="E6034" s="6">
        <v>0.35</v>
      </c>
      <c r="F6034" s="5">
        <v>0.65</v>
      </c>
      <c r="G6034" t="s">
        <v>26932</v>
      </c>
    </row>
    <row r="6035" spans="1:7" x14ac:dyDescent="0.25">
      <c r="A6035" t="s">
        <v>48401</v>
      </c>
      <c r="B6035" t="s">
        <v>10335</v>
      </c>
      <c r="C6035" t="s">
        <v>10336</v>
      </c>
      <c r="D6035" s="5">
        <v>1</v>
      </c>
      <c r="E6035" s="6">
        <v>0.35</v>
      </c>
      <c r="F6035" s="5">
        <v>0.65</v>
      </c>
      <c r="G6035" t="s">
        <v>26932</v>
      </c>
    </row>
    <row r="6036" spans="1:7" x14ac:dyDescent="0.25">
      <c r="A6036" t="s">
        <v>48402</v>
      </c>
      <c r="B6036" t="s">
        <v>10337</v>
      </c>
      <c r="C6036" t="s">
        <v>10338</v>
      </c>
      <c r="D6036" s="5">
        <v>1000</v>
      </c>
      <c r="E6036" s="6">
        <v>0.35</v>
      </c>
      <c r="F6036" s="5">
        <v>650</v>
      </c>
      <c r="G6036" t="s">
        <v>26932</v>
      </c>
    </row>
    <row r="6037" spans="1:7" x14ac:dyDescent="0.25">
      <c r="A6037" t="s">
        <v>48403</v>
      </c>
      <c r="B6037" t="s">
        <v>10339</v>
      </c>
      <c r="C6037" t="s">
        <v>10340</v>
      </c>
      <c r="D6037" s="5">
        <v>1</v>
      </c>
      <c r="E6037" s="6">
        <v>0.35</v>
      </c>
      <c r="F6037" s="5">
        <v>0.65</v>
      </c>
      <c r="G6037" t="s">
        <v>26932</v>
      </c>
    </row>
    <row r="6038" spans="1:7" x14ac:dyDescent="0.25">
      <c r="A6038" t="s">
        <v>48404</v>
      </c>
      <c r="B6038" t="s">
        <v>10341</v>
      </c>
      <c r="C6038" t="s">
        <v>10342</v>
      </c>
      <c r="D6038" s="5">
        <v>1</v>
      </c>
      <c r="E6038" s="6">
        <v>0.35</v>
      </c>
      <c r="F6038" s="5">
        <v>0.65</v>
      </c>
      <c r="G6038" t="s">
        <v>26932</v>
      </c>
    </row>
    <row r="6039" spans="1:7" x14ac:dyDescent="0.25">
      <c r="A6039" t="s">
        <v>48405</v>
      </c>
      <c r="B6039" t="s">
        <v>10343</v>
      </c>
      <c r="C6039" t="s">
        <v>10344</v>
      </c>
      <c r="D6039" s="5">
        <v>1000</v>
      </c>
      <c r="E6039" s="6">
        <v>0.35</v>
      </c>
      <c r="F6039" s="5">
        <v>650</v>
      </c>
      <c r="G6039" t="s">
        <v>26932</v>
      </c>
    </row>
    <row r="6040" spans="1:7" x14ac:dyDescent="0.25">
      <c r="A6040" t="s">
        <v>48406</v>
      </c>
      <c r="B6040" t="s">
        <v>10345</v>
      </c>
      <c r="C6040" t="s">
        <v>10346</v>
      </c>
      <c r="D6040" s="5">
        <v>1</v>
      </c>
      <c r="E6040" s="6">
        <v>0.35</v>
      </c>
      <c r="F6040" s="5">
        <v>0.65</v>
      </c>
      <c r="G6040" t="s">
        <v>26932</v>
      </c>
    </row>
    <row r="6041" spans="1:7" x14ac:dyDescent="0.25">
      <c r="A6041" t="s">
        <v>48407</v>
      </c>
      <c r="B6041" t="s">
        <v>10347</v>
      </c>
      <c r="C6041" t="s">
        <v>10348</v>
      </c>
      <c r="D6041" s="5">
        <v>1</v>
      </c>
      <c r="E6041" s="6">
        <v>0.35</v>
      </c>
      <c r="F6041" s="5">
        <v>0.65</v>
      </c>
      <c r="G6041" t="s">
        <v>26932</v>
      </c>
    </row>
    <row r="6042" spans="1:7" x14ac:dyDescent="0.25">
      <c r="A6042" t="s">
        <v>48408</v>
      </c>
      <c r="B6042" t="s">
        <v>10349</v>
      </c>
      <c r="C6042" t="s">
        <v>10350</v>
      </c>
      <c r="D6042" s="5">
        <v>1000</v>
      </c>
      <c r="E6042" s="6">
        <v>0.35</v>
      </c>
      <c r="F6042" s="5">
        <v>650</v>
      </c>
      <c r="G6042" t="s">
        <v>26932</v>
      </c>
    </row>
    <row r="6043" spans="1:7" x14ac:dyDescent="0.25">
      <c r="A6043" t="s">
        <v>48409</v>
      </c>
      <c r="B6043" t="s">
        <v>10351</v>
      </c>
      <c r="C6043" t="s">
        <v>10352</v>
      </c>
      <c r="D6043" s="5">
        <v>1</v>
      </c>
      <c r="E6043" s="6">
        <v>0.35</v>
      </c>
      <c r="F6043" s="5">
        <v>0.65</v>
      </c>
      <c r="G6043" t="s">
        <v>26932</v>
      </c>
    </row>
    <row r="6044" spans="1:7" x14ac:dyDescent="0.25">
      <c r="A6044" t="s">
        <v>48410</v>
      </c>
      <c r="B6044" t="s">
        <v>10353</v>
      </c>
      <c r="C6044" t="s">
        <v>10354</v>
      </c>
      <c r="D6044" s="5">
        <v>1</v>
      </c>
      <c r="E6044" s="6">
        <v>0.35</v>
      </c>
      <c r="F6044" s="5">
        <v>0.65</v>
      </c>
      <c r="G6044" t="s">
        <v>26932</v>
      </c>
    </row>
    <row r="6045" spans="1:7" x14ac:dyDescent="0.25">
      <c r="A6045" t="s">
        <v>48411</v>
      </c>
      <c r="B6045" t="s">
        <v>10355</v>
      </c>
      <c r="C6045" t="s">
        <v>10356</v>
      </c>
      <c r="D6045" s="5">
        <v>1000</v>
      </c>
      <c r="E6045" s="6">
        <v>0.35</v>
      </c>
      <c r="F6045" s="5">
        <v>650</v>
      </c>
      <c r="G6045" t="s">
        <v>26932</v>
      </c>
    </row>
    <row r="6046" spans="1:7" x14ac:dyDescent="0.25">
      <c r="A6046" t="s">
        <v>48412</v>
      </c>
      <c r="B6046" t="s">
        <v>10357</v>
      </c>
      <c r="C6046" t="s">
        <v>10358</v>
      </c>
      <c r="D6046" s="5">
        <v>1</v>
      </c>
      <c r="E6046" s="6">
        <v>0.35</v>
      </c>
      <c r="F6046" s="5">
        <v>0.65</v>
      </c>
      <c r="G6046" t="s">
        <v>26932</v>
      </c>
    </row>
    <row r="6047" spans="1:7" x14ac:dyDescent="0.25">
      <c r="A6047" t="s">
        <v>48413</v>
      </c>
      <c r="B6047" t="s">
        <v>10359</v>
      </c>
      <c r="C6047" t="s">
        <v>10360</v>
      </c>
      <c r="D6047" s="5">
        <v>1</v>
      </c>
      <c r="E6047" s="6">
        <v>0.35</v>
      </c>
      <c r="F6047" s="5">
        <v>0.65</v>
      </c>
      <c r="G6047" t="s">
        <v>26932</v>
      </c>
    </row>
    <row r="6048" spans="1:7" x14ac:dyDescent="0.25">
      <c r="A6048" t="s">
        <v>48414</v>
      </c>
      <c r="B6048" t="s">
        <v>10361</v>
      </c>
      <c r="C6048" t="s">
        <v>10362</v>
      </c>
      <c r="D6048" s="5">
        <v>1000</v>
      </c>
      <c r="E6048" s="6">
        <v>0.35</v>
      </c>
      <c r="F6048" s="5">
        <v>650</v>
      </c>
      <c r="G6048" t="s">
        <v>26932</v>
      </c>
    </row>
    <row r="6049" spans="1:7" x14ac:dyDescent="0.25">
      <c r="A6049" t="s">
        <v>10367</v>
      </c>
      <c r="B6049" t="s">
        <v>10367</v>
      </c>
      <c r="C6049" t="s">
        <v>10368</v>
      </c>
      <c r="D6049" s="5">
        <v>0</v>
      </c>
      <c r="E6049" s="6">
        <v>0.35</v>
      </c>
      <c r="F6049" s="5">
        <v>0</v>
      </c>
      <c r="G6049" t="s">
        <v>26932</v>
      </c>
    </row>
    <row r="6050" spans="1:7" x14ac:dyDescent="0.25">
      <c r="A6050" t="s">
        <v>10369</v>
      </c>
      <c r="B6050" t="s">
        <v>10369</v>
      </c>
      <c r="C6050" t="s">
        <v>10370</v>
      </c>
      <c r="D6050" s="5">
        <v>0</v>
      </c>
      <c r="E6050" s="6">
        <v>0.35</v>
      </c>
      <c r="F6050" s="5">
        <v>0</v>
      </c>
      <c r="G6050" t="s">
        <v>26932</v>
      </c>
    </row>
    <row r="6051" spans="1:7" x14ac:dyDescent="0.25">
      <c r="A6051" t="s">
        <v>10371</v>
      </c>
      <c r="B6051" t="s">
        <v>10371</v>
      </c>
      <c r="C6051" t="s">
        <v>10372</v>
      </c>
      <c r="D6051" s="5">
        <v>0</v>
      </c>
      <c r="E6051" s="6">
        <v>0.35</v>
      </c>
      <c r="F6051" s="5">
        <v>0</v>
      </c>
      <c r="G6051" t="s">
        <v>26932</v>
      </c>
    </row>
    <row r="6052" spans="1:7" x14ac:dyDescent="0.25">
      <c r="A6052" t="s">
        <v>10373</v>
      </c>
      <c r="B6052" t="s">
        <v>10373</v>
      </c>
      <c r="C6052" t="s">
        <v>10374</v>
      </c>
      <c r="D6052" s="5">
        <v>0</v>
      </c>
      <c r="E6052" s="6">
        <v>0.35</v>
      </c>
      <c r="F6052" s="5">
        <v>0</v>
      </c>
      <c r="G6052" t="s">
        <v>26932</v>
      </c>
    </row>
    <row r="6053" spans="1:7" x14ac:dyDescent="0.25">
      <c r="A6053" t="s">
        <v>10375</v>
      </c>
      <c r="B6053" t="s">
        <v>10375</v>
      </c>
      <c r="C6053" t="s">
        <v>10247</v>
      </c>
      <c r="D6053" s="5">
        <v>0</v>
      </c>
      <c r="E6053" s="6">
        <v>0.35</v>
      </c>
      <c r="F6053" s="5">
        <v>0</v>
      </c>
      <c r="G6053" t="s">
        <v>26932</v>
      </c>
    </row>
    <row r="6054" spans="1:7" x14ac:dyDescent="0.25">
      <c r="A6054" t="s">
        <v>48415</v>
      </c>
      <c r="B6054" t="s">
        <v>10376</v>
      </c>
      <c r="C6054" t="s">
        <v>10377</v>
      </c>
      <c r="D6054" s="5">
        <v>8386.65</v>
      </c>
      <c r="E6054" s="6">
        <v>0.35</v>
      </c>
      <c r="F6054" s="5">
        <v>5451.3225000000002</v>
      </c>
      <c r="G6054" t="s">
        <v>26932</v>
      </c>
    </row>
    <row r="6055" spans="1:7" x14ac:dyDescent="0.25">
      <c r="A6055" t="s">
        <v>10378</v>
      </c>
      <c r="B6055" t="s">
        <v>10378</v>
      </c>
      <c r="C6055" t="s">
        <v>10251</v>
      </c>
      <c r="D6055" s="5">
        <v>0</v>
      </c>
      <c r="E6055" s="6">
        <v>0.35</v>
      </c>
      <c r="F6055" s="5">
        <v>0</v>
      </c>
      <c r="G6055" t="s">
        <v>26932</v>
      </c>
    </row>
    <row r="6056" spans="1:7" x14ac:dyDescent="0.25">
      <c r="A6056" t="s">
        <v>48416</v>
      </c>
      <c r="B6056" t="s">
        <v>10448</v>
      </c>
      <c r="C6056" t="s">
        <v>10449</v>
      </c>
      <c r="D6056" s="5">
        <v>1</v>
      </c>
      <c r="E6056" s="6">
        <v>0.35</v>
      </c>
      <c r="F6056" s="5">
        <v>0.65</v>
      </c>
      <c r="G6056" t="s">
        <v>26932</v>
      </c>
    </row>
    <row r="6057" spans="1:7" x14ac:dyDescent="0.25">
      <c r="A6057" t="s">
        <v>48417</v>
      </c>
      <c r="B6057" t="s">
        <v>10450</v>
      </c>
      <c r="C6057" t="s">
        <v>10451</v>
      </c>
      <c r="D6057" s="5">
        <v>1</v>
      </c>
      <c r="E6057" s="6">
        <v>0.35</v>
      </c>
      <c r="F6057" s="5">
        <v>0.65</v>
      </c>
      <c r="G6057" t="s">
        <v>26932</v>
      </c>
    </row>
    <row r="6058" spans="1:7" x14ac:dyDescent="0.25">
      <c r="A6058" t="s">
        <v>48418</v>
      </c>
      <c r="B6058" t="s">
        <v>10452</v>
      </c>
      <c r="C6058" t="s">
        <v>10453</v>
      </c>
      <c r="D6058" s="5">
        <v>1000</v>
      </c>
      <c r="E6058" s="6">
        <v>0.35</v>
      </c>
      <c r="F6058" s="5">
        <v>650</v>
      </c>
      <c r="G6058" t="s">
        <v>26932</v>
      </c>
    </row>
    <row r="6059" spans="1:7" x14ac:dyDescent="0.25">
      <c r="A6059" t="s">
        <v>48419</v>
      </c>
      <c r="B6059" t="s">
        <v>10510</v>
      </c>
      <c r="C6059" t="s">
        <v>10511</v>
      </c>
      <c r="D6059" s="5">
        <v>1</v>
      </c>
      <c r="E6059" s="6">
        <v>0.35</v>
      </c>
      <c r="F6059" s="5">
        <v>0.65</v>
      </c>
      <c r="G6059" t="s">
        <v>26932</v>
      </c>
    </row>
    <row r="6060" spans="1:7" x14ac:dyDescent="0.25">
      <c r="A6060" t="s">
        <v>48420</v>
      </c>
      <c r="B6060" t="s">
        <v>10512</v>
      </c>
      <c r="C6060" t="s">
        <v>10513</v>
      </c>
      <c r="D6060" s="5">
        <v>1</v>
      </c>
      <c r="E6060" s="6">
        <v>0.35</v>
      </c>
      <c r="F6060" s="5">
        <v>0.65</v>
      </c>
      <c r="G6060" t="s">
        <v>26932</v>
      </c>
    </row>
    <row r="6061" spans="1:7" x14ac:dyDescent="0.25">
      <c r="A6061" t="s">
        <v>48421</v>
      </c>
      <c r="B6061" t="s">
        <v>10514</v>
      </c>
      <c r="C6061" t="s">
        <v>10515</v>
      </c>
      <c r="D6061" s="5">
        <v>1000</v>
      </c>
      <c r="E6061" s="6">
        <v>0.35</v>
      </c>
      <c r="F6061" s="5">
        <v>650</v>
      </c>
      <c r="G6061" t="s">
        <v>26932</v>
      </c>
    </row>
    <row r="6062" spans="1:7" x14ac:dyDescent="0.25">
      <c r="A6062" t="s">
        <v>10518</v>
      </c>
      <c r="B6062" t="s">
        <v>10518</v>
      </c>
      <c r="C6062" t="s">
        <v>10492</v>
      </c>
      <c r="D6062" s="5">
        <v>0</v>
      </c>
      <c r="E6062" s="6">
        <v>0.35</v>
      </c>
      <c r="F6062" s="5">
        <v>0</v>
      </c>
      <c r="G6062" t="s">
        <v>26932</v>
      </c>
    </row>
    <row r="6063" spans="1:7" x14ac:dyDescent="0.25">
      <c r="A6063" t="s">
        <v>48422</v>
      </c>
      <c r="B6063" t="s">
        <v>10676</v>
      </c>
      <c r="C6063" t="s">
        <v>10677</v>
      </c>
      <c r="D6063" s="5">
        <v>0</v>
      </c>
      <c r="E6063" s="6">
        <v>0.35</v>
      </c>
      <c r="F6063" s="5">
        <v>0</v>
      </c>
      <c r="G6063" t="s">
        <v>26932</v>
      </c>
    </row>
    <row r="6064" spans="1:7" x14ac:dyDescent="0.25">
      <c r="A6064" t="s">
        <v>48423</v>
      </c>
      <c r="B6064" t="s">
        <v>10678</v>
      </c>
      <c r="C6064" t="s">
        <v>10677</v>
      </c>
      <c r="D6064" s="5">
        <v>0</v>
      </c>
      <c r="E6064" s="6">
        <v>0.35</v>
      </c>
      <c r="F6064" s="5">
        <v>0</v>
      </c>
      <c r="G6064" t="s">
        <v>26932</v>
      </c>
    </row>
    <row r="6065" spans="1:7" x14ac:dyDescent="0.25">
      <c r="A6065" t="s">
        <v>48424</v>
      </c>
      <c r="B6065" t="s">
        <v>10679</v>
      </c>
      <c r="C6065" t="s">
        <v>10677</v>
      </c>
      <c r="D6065" s="5">
        <v>0</v>
      </c>
      <c r="E6065" s="6">
        <v>0.35</v>
      </c>
      <c r="F6065" s="5">
        <v>0</v>
      </c>
      <c r="G6065" t="s">
        <v>26932</v>
      </c>
    </row>
    <row r="6066" spans="1:7" x14ac:dyDescent="0.25">
      <c r="A6066" t="s">
        <v>48425</v>
      </c>
      <c r="B6066" t="s">
        <v>10680</v>
      </c>
      <c r="C6066" t="s">
        <v>10677</v>
      </c>
      <c r="D6066" s="5">
        <v>0</v>
      </c>
      <c r="E6066" s="6">
        <v>0.35</v>
      </c>
      <c r="F6066" s="5">
        <v>0</v>
      </c>
      <c r="G6066" t="s">
        <v>26932</v>
      </c>
    </row>
    <row r="6067" spans="1:7" x14ac:dyDescent="0.25">
      <c r="A6067" t="s">
        <v>48426</v>
      </c>
      <c r="B6067" t="s">
        <v>10681</v>
      </c>
      <c r="C6067" t="s">
        <v>10682</v>
      </c>
      <c r="D6067" s="5">
        <v>0</v>
      </c>
      <c r="E6067" s="6">
        <v>0.35</v>
      </c>
      <c r="F6067" s="5">
        <v>0</v>
      </c>
      <c r="G6067" t="s">
        <v>26932</v>
      </c>
    </row>
    <row r="6068" spans="1:7" x14ac:dyDescent="0.25">
      <c r="A6068" t="s">
        <v>48427</v>
      </c>
      <c r="B6068" t="s">
        <v>10751</v>
      </c>
      <c r="C6068" t="s">
        <v>10752</v>
      </c>
      <c r="D6068" s="5">
        <v>1</v>
      </c>
      <c r="E6068" s="6">
        <v>0.35</v>
      </c>
      <c r="F6068" s="5">
        <v>0.65</v>
      </c>
      <c r="G6068" t="s">
        <v>26932</v>
      </c>
    </row>
    <row r="6069" spans="1:7" x14ac:dyDescent="0.25">
      <c r="A6069" t="s">
        <v>48428</v>
      </c>
      <c r="B6069" t="s">
        <v>10753</v>
      </c>
      <c r="C6069" t="s">
        <v>10754</v>
      </c>
      <c r="D6069" s="5">
        <v>1</v>
      </c>
      <c r="E6069" s="6">
        <v>0.35</v>
      </c>
      <c r="F6069" s="5">
        <v>0.65</v>
      </c>
      <c r="G6069" t="s">
        <v>26932</v>
      </c>
    </row>
    <row r="6070" spans="1:7" x14ac:dyDescent="0.25">
      <c r="A6070" t="s">
        <v>48429</v>
      </c>
      <c r="B6070" t="s">
        <v>10755</v>
      </c>
      <c r="C6070" t="s">
        <v>10756</v>
      </c>
      <c r="D6070" s="5">
        <v>1000</v>
      </c>
      <c r="E6070" s="6">
        <v>0.35</v>
      </c>
      <c r="F6070" s="5">
        <v>650</v>
      </c>
      <c r="G6070" t="s">
        <v>26932</v>
      </c>
    </row>
    <row r="6071" spans="1:7" x14ac:dyDescent="0.25">
      <c r="A6071" t="s">
        <v>48430</v>
      </c>
      <c r="B6071" t="s">
        <v>10787</v>
      </c>
      <c r="C6071" t="s">
        <v>10788</v>
      </c>
      <c r="D6071" s="5">
        <v>617.52</v>
      </c>
      <c r="E6071" s="6">
        <v>0.35</v>
      </c>
      <c r="F6071" s="5">
        <v>401.38799999999998</v>
      </c>
      <c r="G6071" t="s">
        <v>26932</v>
      </c>
    </row>
    <row r="6072" spans="1:7" x14ac:dyDescent="0.25">
      <c r="A6072" t="s">
        <v>48431</v>
      </c>
      <c r="B6072" t="s">
        <v>10807</v>
      </c>
      <c r="C6072" t="s">
        <v>10808</v>
      </c>
      <c r="D6072" s="5">
        <v>1</v>
      </c>
      <c r="E6072" s="6">
        <v>0.35</v>
      </c>
      <c r="F6072" s="5">
        <v>0.65</v>
      </c>
      <c r="G6072" t="s">
        <v>26932</v>
      </c>
    </row>
    <row r="6073" spans="1:7" x14ac:dyDescent="0.25">
      <c r="A6073" t="s">
        <v>48432</v>
      </c>
      <c r="B6073" t="s">
        <v>10809</v>
      </c>
      <c r="C6073" t="s">
        <v>10810</v>
      </c>
      <c r="D6073" s="5">
        <v>1</v>
      </c>
      <c r="E6073" s="6">
        <v>0.35</v>
      </c>
      <c r="F6073" s="5">
        <v>0.65</v>
      </c>
      <c r="G6073" t="s">
        <v>26932</v>
      </c>
    </row>
    <row r="6074" spans="1:7" x14ac:dyDescent="0.25">
      <c r="A6074" t="s">
        <v>48433</v>
      </c>
      <c r="B6074" t="s">
        <v>10811</v>
      </c>
      <c r="C6074" t="s">
        <v>10812</v>
      </c>
      <c r="D6074" s="5">
        <v>1000</v>
      </c>
      <c r="E6074" s="6">
        <v>0.35</v>
      </c>
      <c r="F6074" s="5">
        <v>650</v>
      </c>
      <c r="G6074" t="s">
        <v>26932</v>
      </c>
    </row>
    <row r="6075" spans="1:7" x14ac:dyDescent="0.25">
      <c r="A6075" t="s">
        <v>48434</v>
      </c>
      <c r="B6075" t="s">
        <v>10813</v>
      </c>
      <c r="C6075" t="s">
        <v>10814</v>
      </c>
      <c r="D6075" s="5">
        <v>1</v>
      </c>
      <c r="E6075" s="6">
        <v>0.35</v>
      </c>
      <c r="F6075" s="5">
        <v>0.65</v>
      </c>
      <c r="G6075" t="s">
        <v>26932</v>
      </c>
    </row>
    <row r="6076" spans="1:7" x14ac:dyDescent="0.25">
      <c r="A6076" t="s">
        <v>48435</v>
      </c>
      <c r="B6076" t="s">
        <v>10815</v>
      </c>
      <c r="C6076" t="s">
        <v>10816</v>
      </c>
      <c r="D6076" s="5">
        <v>1</v>
      </c>
      <c r="E6076" s="6">
        <v>0.35</v>
      </c>
      <c r="F6076" s="5">
        <v>0.65</v>
      </c>
      <c r="G6076" t="s">
        <v>26932</v>
      </c>
    </row>
    <row r="6077" spans="1:7" x14ac:dyDescent="0.25">
      <c r="A6077" t="s">
        <v>48436</v>
      </c>
      <c r="B6077" t="s">
        <v>10817</v>
      </c>
      <c r="C6077" t="s">
        <v>10818</v>
      </c>
      <c r="D6077" s="5">
        <v>1000</v>
      </c>
      <c r="E6077" s="6">
        <v>0.35</v>
      </c>
      <c r="F6077" s="5">
        <v>650</v>
      </c>
      <c r="G6077" t="s">
        <v>26932</v>
      </c>
    </row>
    <row r="6078" spans="1:7" x14ac:dyDescent="0.25">
      <c r="A6078" t="s">
        <v>48437</v>
      </c>
      <c r="B6078" t="s">
        <v>2794</v>
      </c>
      <c r="C6078" t="s">
        <v>29</v>
      </c>
      <c r="D6078" s="5">
        <v>2229.7399999999998</v>
      </c>
      <c r="E6078" s="6">
        <v>0.35</v>
      </c>
      <c r="F6078" s="5">
        <v>1449.3309999999999</v>
      </c>
      <c r="G6078" t="s">
        <v>26932</v>
      </c>
    </row>
    <row r="6079" spans="1:7" x14ac:dyDescent="0.25">
      <c r="A6079" t="s">
        <v>48438</v>
      </c>
      <c r="B6079" t="s">
        <v>10819</v>
      </c>
      <c r="C6079" t="s">
        <v>10820</v>
      </c>
      <c r="D6079" s="5">
        <v>617.52</v>
      </c>
      <c r="E6079" s="6">
        <v>0.35</v>
      </c>
      <c r="F6079" s="5">
        <v>401.38799999999998</v>
      </c>
      <c r="G6079" t="s">
        <v>26932</v>
      </c>
    </row>
    <row r="6080" spans="1:7" x14ac:dyDescent="0.25">
      <c r="A6080" t="s">
        <v>48439</v>
      </c>
      <c r="B6080" t="s">
        <v>33</v>
      </c>
      <c r="C6080" t="s">
        <v>34</v>
      </c>
      <c r="D6080" s="5">
        <v>1165.1500000000001</v>
      </c>
      <c r="E6080" s="6">
        <v>0.35</v>
      </c>
      <c r="F6080" s="5">
        <v>757.34750000000008</v>
      </c>
      <c r="G6080" t="s">
        <v>26932</v>
      </c>
    </row>
    <row r="6081" spans="1:7" x14ac:dyDescent="0.25">
      <c r="A6081" t="s">
        <v>48440</v>
      </c>
      <c r="B6081" t="s">
        <v>35</v>
      </c>
      <c r="C6081" t="s">
        <v>36</v>
      </c>
      <c r="D6081" s="5">
        <v>1815.73</v>
      </c>
      <c r="E6081" s="6">
        <v>0.35</v>
      </c>
      <c r="F6081" s="5">
        <v>1180.2245</v>
      </c>
      <c r="G6081" t="s">
        <v>26932</v>
      </c>
    </row>
    <row r="6082" spans="1:7" x14ac:dyDescent="0.25">
      <c r="A6082" t="s">
        <v>48441</v>
      </c>
      <c r="B6082" t="s">
        <v>37</v>
      </c>
      <c r="C6082" t="s">
        <v>38</v>
      </c>
      <c r="D6082" s="5">
        <v>2572.7800000000002</v>
      </c>
      <c r="E6082" s="6">
        <v>0.35</v>
      </c>
      <c r="F6082" s="5">
        <v>1672.3070000000002</v>
      </c>
      <c r="G6082" t="s">
        <v>26932</v>
      </c>
    </row>
    <row r="6083" spans="1:7" x14ac:dyDescent="0.25">
      <c r="A6083" t="s">
        <v>48442</v>
      </c>
      <c r="B6083" t="s">
        <v>10869</v>
      </c>
      <c r="C6083" t="s">
        <v>10870</v>
      </c>
      <c r="D6083" s="5">
        <v>1</v>
      </c>
      <c r="E6083" s="6">
        <v>0.35</v>
      </c>
      <c r="F6083" s="5">
        <v>0.65</v>
      </c>
      <c r="G6083" t="s">
        <v>26932</v>
      </c>
    </row>
    <row r="6084" spans="1:7" x14ac:dyDescent="0.25">
      <c r="A6084" t="s">
        <v>48443</v>
      </c>
      <c r="B6084" t="s">
        <v>10871</v>
      </c>
      <c r="C6084" t="s">
        <v>10872</v>
      </c>
      <c r="D6084" s="5">
        <v>1</v>
      </c>
      <c r="E6084" s="6">
        <v>0.35</v>
      </c>
      <c r="F6084" s="5">
        <v>0.65</v>
      </c>
      <c r="G6084" t="s">
        <v>26932</v>
      </c>
    </row>
    <row r="6085" spans="1:7" x14ac:dyDescent="0.25">
      <c r="A6085" t="s">
        <v>48444</v>
      </c>
      <c r="B6085" t="s">
        <v>10873</v>
      </c>
      <c r="C6085" t="s">
        <v>10874</v>
      </c>
      <c r="D6085" s="5">
        <v>1000</v>
      </c>
      <c r="E6085" s="6">
        <v>0.35</v>
      </c>
      <c r="F6085" s="5">
        <v>650</v>
      </c>
      <c r="G6085" t="s">
        <v>26932</v>
      </c>
    </row>
    <row r="6086" spans="1:7" x14ac:dyDescent="0.25">
      <c r="A6086" t="s">
        <v>48445</v>
      </c>
      <c r="B6086" t="s">
        <v>10879</v>
      </c>
      <c r="C6086" t="s">
        <v>10880</v>
      </c>
      <c r="D6086" s="5">
        <v>53.29</v>
      </c>
      <c r="E6086" s="6">
        <v>0.35</v>
      </c>
      <c r="F6086" s="5">
        <v>34.638500000000001</v>
      </c>
      <c r="G6086" t="s">
        <v>26932</v>
      </c>
    </row>
    <row r="6087" spans="1:7" x14ac:dyDescent="0.25">
      <c r="A6087" t="s">
        <v>48446</v>
      </c>
      <c r="B6087" t="s">
        <v>13351</v>
      </c>
      <c r="C6087" t="s">
        <v>13352</v>
      </c>
      <c r="D6087" s="5">
        <v>8161.91</v>
      </c>
      <c r="E6087" s="6">
        <v>0.35</v>
      </c>
      <c r="F6087" s="5">
        <v>5305.2415000000001</v>
      </c>
      <c r="G6087" t="s">
        <v>26932</v>
      </c>
    </row>
    <row r="6088" spans="1:7" x14ac:dyDescent="0.25">
      <c r="A6088" t="s">
        <v>48447</v>
      </c>
      <c r="B6088" t="s">
        <v>13353</v>
      </c>
      <c r="C6088" t="s">
        <v>13354</v>
      </c>
      <c r="D6088" s="5">
        <v>13059.05</v>
      </c>
      <c r="E6088" s="6">
        <v>0.35</v>
      </c>
      <c r="F6088" s="5">
        <v>8488.3824999999997</v>
      </c>
      <c r="G6088" t="s">
        <v>26932</v>
      </c>
    </row>
    <row r="6089" spans="1:7" x14ac:dyDescent="0.25">
      <c r="A6089" t="s">
        <v>48448</v>
      </c>
      <c r="B6089" t="s">
        <v>13355</v>
      </c>
      <c r="C6089" t="s">
        <v>13356</v>
      </c>
      <c r="D6089" s="5">
        <v>18500.32</v>
      </c>
      <c r="E6089" s="6">
        <v>0.35</v>
      </c>
      <c r="F6089" s="5">
        <v>12025.208000000001</v>
      </c>
      <c r="G6089" t="s">
        <v>26932</v>
      </c>
    </row>
    <row r="6090" spans="1:7" x14ac:dyDescent="0.25">
      <c r="A6090" t="s">
        <v>48449</v>
      </c>
      <c r="B6090" t="s">
        <v>13358</v>
      </c>
      <c r="C6090" t="s">
        <v>13356</v>
      </c>
      <c r="D6090" s="5">
        <v>18500.32</v>
      </c>
      <c r="E6090" s="6">
        <v>0.35</v>
      </c>
      <c r="F6090" s="5">
        <v>12025.208000000001</v>
      </c>
      <c r="G6090" t="s">
        <v>26932</v>
      </c>
    </row>
    <row r="6091" spans="1:7" x14ac:dyDescent="0.25">
      <c r="A6091" t="s">
        <v>48450</v>
      </c>
      <c r="B6091" t="s">
        <v>13360</v>
      </c>
      <c r="C6091" t="s">
        <v>13361</v>
      </c>
      <c r="D6091" s="5">
        <v>13958.04</v>
      </c>
      <c r="E6091" s="6">
        <v>0.35</v>
      </c>
      <c r="F6091" s="5">
        <v>9072.7260000000006</v>
      </c>
      <c r="G6091" t="s">
        <v>26932</v>
      </c>
    </row>
    <row r="6092" spans="1:7" x14ac:dyDescent="0.25">
      <c r="A6092" t="s">
        <v>48451</v>
      </c>
      <c r="B6092" t="s">
        <v>13362</v>
      </c>
      <c r="C6092" t="s">
        <v>13363</v>
      </c>
      <c r="D6092" s="5">
        <v>22332.87</v>
      </c>
      <c r="E6092" s="6">
        <v>0.35</v>
      </c>
      <c r="F6092" s="5">
        <v>14516.3655</v>
      </c>
      <c r="G6092" t="s">
        <v>26932</v>
      </c>
    </row>
    <row r="6093" spans="1:7" x14ac:dyDescent="0.25">
      <c r="A6093" t="s">
        <v>48452</v>
      </c>
      <c r="B6093" t="s">
        <v>13364</v>
      </c>
      <c r="C6093" t="s">
        <v>13365</v>
      </c>
      <c r="D6093" s="5">
        <v>31642.17</v>
      </c>
      <c r="E6093" s="6">
        <v>0.35</v>
      </c>
      <c r="F6093" s="5">
        <v>20567.410499999998</v>
      </c>
      <c r="G6093" t="s">
        <v>26932</v>
      </c>
    </row>
    <row r="6094" spans="1:7" x14ac:dyDescent="0.25">
      <c r="A6094" t="s">
        <v>48453</v>
      </c>
      <c r="B6094" t="s">
        <v>13369</v>
      </c>
      <c r="C6094" t="s">
        <v>13370</v>
      </c>
      <c r="D6094" s="5">
        <v>13059.05</v>
      </c>
      <c r="E6094" s="6">
        <v>0.35</v>
      </c>
      <c r="F6094" s="5">
        <v>8488.3824999999997</v>
      </c>
      <c r="G6094" t="s">
        <v>26932</v>
      </c>
    </row>
    <row r="6095" spans="1:7" x14ac:dyDescent="0.25">
      <c r="A6095" t="s">
        <v>48454</v>
      </c>
      <c r="B6095" t="s">
        <v>13371</v>
      </c>
      <c r="C6095" t="s">
        <v>13372</v>
      </c>
      <c r="D6095" s="5">
        <v>18500.32</v>
      </c>
      <c r="E6095" s="6">
        <v>0.35</v>
      </c>
      <c r="F6095" s="5">
        <v>12025.208000000001</v>
      </c>
      <c r="G6095" t="s">
        <v>26932</v>
      </c>
    </row>
    <row r="6096" spans="1:7" x14ac:dyDescent="0.25">
      <c r="A6096" t="s">
        <v>48455</v>
      </c>
      <c r="B6096" t="s">
        <v>13374</v>
      </c>
      <c r="C6096" t="s">
        <v>13375</v>
      </c>
      <c r="D6096" s="5">
        <v>31642.17</v>
      </c>
      <c r="E6096" s="6">
        <v>0.35</v>
      </c>
      <c r="F6096" s="5">
        <v>20567.410499999998</v>
      </c>
      <c r="G6096" t="s">
        <v>26932</v>
      </c>
    </row>
    <row r="6097" spans="1:7" x14ac:dyDescent="0.25">
      <c r="A6097" t="s">
        <v>48456</v>
      </c>
      <c r="B6097" t="s">
        <v>13376</v>
      </c>
      <c r="C6097" t="s">
        <v>13377</v>
      </c>
      <c r="D6097" s="5">
        <v>13958.04</v>
      </c>
      <c r="E6097" s="6">
        <v>0.35</v>
      </c>
      <c r="F6097" s="5">
        <v>9072.7260000000006</v>
      </c>
      <c r="G6097" t="s">
        <v>26932</v>
      </c>
    </row>
    <row r="6098" spans="1:7" x14ac:dyDescent="0.25">
      <c r="A6098" t="s">
        <v>48457</v>
      </c>
      <c r="B6098" t="s">
        <v>13378</v>
      </c>
      <c r="C6098" t="s">
        <v>13379</v>
      </c>
      <c r="D6098" s="5">
        <v>22332.87</v>
      </c>
      <c r="E6098" s="6">
        <v>0.35</v>
      </c>
      <c r="F6098" s="5">
        <v>14516.3655</v>
      </c>
      <c r="G6098" t="s">
        <v>26932</v>
      </c>
    </row>
    <row r="6099" spans="1:7" x14ac:dyDescent="0.25">
      <c r="A6099" t="s">
        <v>48458</v>
      </c>
      <c r="B6099" t="s">
        <v>13380</v>
      </c>
      <c r="C6099" t="s">
        <v>13361</v>
      </c>
      <c r="D6099" s="5">
        <v>13958.04</v>
      </c>
      <c r="E6099" s="6">
        <v>0.35</v>
      </c>
      <c r="F6099" s="5">
        <v>9072.7260000000006</v>
      </c>
      <c r="G6099" t="s">
        <v>26932</v>
      </c>
    </row>
    <row r="6100" spans="1:7" x14ac:dyDescent="0.25">
      <c r="A6100" t="s">
        <v>48459</v>
      </c>
      <c r="B6100" t="s">
        <v>13381</v>
      </c>
      <c r="C6100" t="s">
        <v>13363</v>
      </c>
      <c r="D6100" s="5">
        <v>22332.87</v>
      </c>
      <c r="E6100" s="6">
        <v>0.35</v>
      </c>
      <c r="F6100" s="5">
        <v>14516.3655</v>
      </c>
      <c r="G6100" t="s">
        <v>26932</v>
      </c>
    </row>
    <row r="6101" spans="1:7" x14ac:dyDescent="0.25">
      <c r="A6101" t="s">
        <v>48460</v>
      </c>
      <c r="B6101" t="s">
        <v>13382</v>
      </c>
      <c r="C6101" t="s">
        <v>13365</v>
      </c>
      <c r="D6101" s="5">
        <v>31642.17</v>
      </c>
      <c r="E6101" s="6">
        <v>0.35</v>
      </c>
      <c r="F6101" s="5">
        <v>20567.410499999998</v>
      </c>
      <c r="G6101" t="s">
        <v>26932</v>
      </c>
    </row>
    <row r="6102" spans="1:7" x14ac:dyDescent="0.25">
      <c r="A6102" t="s">
        <v>48461</v>
      </c>
      <c r="B6102" t="s">
        <v>13384</v>
      </c>
      <c r="C6102" t="s">
        <v>13385</v>
      </c>
      <c r="D6102" s="5">
        <v>13958.04</v>
      </c>
      <c r="E6102" s="6">
        <v>0.35</v>
      </c>
      <c r="F6102" s="5">
        <v>9072.7260000000006</v>
      </c>
      <c r="G6102" t="s">
        <v>26932</v>
      </c>
    </row>
    <row r="6103" spans="1:7" x14ac:dyDescent="0.25">
      <c r="A6103" t="s">
        <v>48462</v>
      </c>
      <c r="B6103" t="s">
        <v>13386</v>
      </c>
      <c r="C6103" t="s">
        <v>13387</v>
      </c>
      <c r="D6103" s="5">
        <v>22332.87</v>
      </c>
      <c r="E6103" s="6">
        <v>0.35</v>
      </c>
      <c r="F6103" s="5">
        <v>14516.3655</v>
      </c>
      <c r="G6103" t="s">
        <v>26932</v>
      </c>
    </row>
    <row r="6104" spans="1:7" x14ac:dyDescent="0.25">
      <c r="A6104" t="s">
        <v>48463</v>
      </c>
      <c r="B6104" t="s">
        <v>13388</v>
      </c>
      <c r="C6104" t="s">
        <v>13389</v>
      </c>
      <c r="D6104" s="5">
        <v>31642.17</v>
      </c>
      <c r="E6104" s="6">
        <v>0.35</v>
      </c>
      <c r="F6104" s="5">
        <v>20567.410499999998</v>
      </c>
      <c r="G6104" t="s">
        <v>26932</v>
      </c>
    </row>
    <row r="6105" spans="1:7" x14ac:dyDescent="0.25">
      <c r="A6105" t="s">
        <v>48464</v>
      </c>
      <c r="B6105" t="s">
        <v>13391</v>
      </c>
      <c r="C6105" t="s">
        <v>13392</v>
      </c>
      <c r="D6105" s="5">
        <v>1</v>
      </c>
      <c r="E6105" s="6">
        <v>0.35</v>
      </c>
      <c r="F6105" s="5">
        <v>0.65</v>
      </c>
      <c r="G6105" t="s">
        <v>26932</v>
      </c>
    </row>
    <row r="6106" spans="1:7" x14ac:dyDescent="0.25">
      <c r="A6106" t="s">
        <v>48465</v>
      </c>
      <c r="B6106" t="s">
        <v>13393</v>
      </c>
      <c r="C6106" t="s">
        <v>13394</v>
      </c>
      <c r="D6106" s="5">
        <v>1</v>
      </c>
      <c r="E6106" s="6">
        <v>0.35</v>
      </c>
      <c r="F6106" s="5">
        <v>0.65</v>
      </c>
      <c r="G6106" t="s">
        <v>26932</v>
      </c>
    </row>
    <row r="6107" spans="1:7" x14ac:dyDescent="0.25">
      <c r="A6107" t="s">
        <v>48466</v>
      </c>
      <c r="B6107" t="s">
        <v>13395</v>
      </c>
      <c r="C6107" t="s">
        <v>13396</v>
      </c>
      <c r="D6107" s="5">
        <v>1000</v>
      </c>
      <c r="E6107" s="6">
        <v>0.35</v>
      </c>
      <c r="F6107" s="5">
        <v>650</v>
      </c>
      <c r="G6107" t="s">
        <v>26932</v>
      </c>
    </row>
    <row r="6108" spans="1:7" x14ac:dyDescent="0.25">
      <c r="A6108" t="s">
        <v>48467</v>
      </c>
      <c r="B6108" t="s">
        <v>13397</v>
      </c>
      <c r="C6108" t="s">
        <v>13398</v>
      </c>
      <c r="D6108" s="5">
        <v>1</v>
      </c>
      <c r="E6108" s="6">
        <v>0.35</v>
      </c>
      <c r="F6108" s="5">
        <v>0.65</v>
      </c>
      <c r="G6108" t="s">
        <v>26932</v>
      </c>
    </row>
    <row r="6109" spans="1:7" x14ac:dyDescent="0.25">
      <c r="A6109" t="s">
        <v>48468</v>
      </c>
      <c r="B6109" t="s">
        <v>13399</v>
      </c>
      <c r="C6109" t="s">
        <v>13400</v>
      </c>
      <c r="D6109" s="5">
        <v>1</v>
      </c>
      <c r="E6109" s="6">
        <v>0.35</v>
      </c>
      <c r="F6109" s="5">
        <v>0.65</v>
      </c>
      <c r="G6109" t="s">
        <v>26932</v>
      </c>
    </row>
    <row r="6110" spans="1:7" x14ac:dyDescent="0.25">
      <c r="A6110" t="s">
        <v>48469</v>
      </c>
      <c r="B6110" t="s">
        <v>13401</v>
      </c>
      <c r="C6110" t="s">
        <v>13402</v>
      </c>
      <c r="D6110" s="5">
        <v>1000</v>
      </c>
      <c r="E6110" s="6">
        <v>0.35</v>
      </c>
      <c r="F6110" s="5">
        <v>650</v>
      </c>
      <c r="G6110" t="s">
        <v>26932</v>
      </c>
    </row>
    <row r="6111" spans="1:7" x14ac:dyDescent="0.25">
      <c r="A6111" t="s">
        <v>48470</v>
      </c>
      <c r="B6111" t="s">
        <v>13403</v>
      </c>
      <c r="C6111" t="s">
        <v>13392</v>
      </c>
      <c r="D6111" s="5">
        <v>1</v>
      </c>
      <c r="E6111" s="6">
        <v>0.35</v>
      </c>
      <c r="F6111" s="5">
        <v>0.65</v>
      </c>
      <c r="G6111" t="s">
        <v>26932</v>
      </c>
    </row>
    <row r="6112" spans="1:7" x14ac:dyDescent="0.25">
      <c r="A6112" t="s">
        <v>48471</v>
      </c>
      <c r="B6112" t="s">
        <v>13404</v>
      </c>
      <c r="C6112" t="s">
        <v>13394</v>
      </c>
      <c r="D6112" s="5">
        <v>1</v>
      </c>
      <c r="E6112" s="6">
        <v>0.35</v>
      </c>
      <c r="F6112" s="5">
        <v>0.65</v>
      </c>
      <c r="G6112" t="s">
        <v>26932</v>
      </c>
    </row>
    <row r="6113" spans="1:7" x14ac:dyDescent="0.25">
      <c r="A6113" t="s">
        <v>48472</v>
      </c>
      <c r="B6113" t="s">
        <v>13405</v>
      </c>
      <c r="C6113" t="s">
        <v>13396</v>
      </c>
      <c r="D6113" s="5">
        <v>1000</v>
      </c>
      <c r="E6113" s="6">
        <v>0.35</v>
      </c>
      <c r="F6113" s="5">
        <v>650</v>
      </c>
      <c r="G6113" t="s">
        <v>26932</v>
      </c>
    </row>
    <row r="6114" spans="1:7" x14ac:dyDescent="0.25">
      <c r="A6114" t="s">
        <v>48473</v>
      </c>
      <c r="B6114" t="s">
        <v>13406</v>
      </c>
      <c r="C6114" t="s">
        <v>13407</v>
      </c>
      <c r="D6114" s="5">
        <v>1</v>
      </c>
      <c r="E6114" s="6">
        <v>0.35</v>
      </c>
      <c r="F6114" s="5">
        <v>0.65</v>
      </c>
      <c r="G6114" t="s">
        <v>26932</v>
      </c>
    </row>
    <row r="6115" spans="1:7" x14ac:dyDescent="0.25">
      <c r="A6115" t="s">
        <v>48474</v>
      </c>
      <c r="B6115" t="s">
        <v>13408</v>
      </c>
      <c r="C6115" t="s">
        <v>13409</v>
      </c>
      <c r="D6115" s="5">
        <v>1</v>
      </c>
      <c r="E6115" s="6">
        <v>0.35</v>
      </c>
      <c r="F6115" s="5">
        <v>0.65</v>
      </c>
      <c r="G6115" t="s">
        <v>26932</v>
      </c>
    </row>
    <row r="6116" spans="1:7" x14ac:dyDescent="0.25">
      <c r="A6116" t="s">
        <v>48475</v>
      </c>
      <c r="B6116" t="s">
        <v>13410</v>
      </c>
      <c r="C6116" t="s">
        <v>13411</v>
      </c>
      <c r="D6116" s="5">
        <v>1000</v>
      </c>
      <c r="E6116" s="6">
        <v>0.35</v>
      </c>
      <c r="F6116" s="5">
        <v>650</v>
      </c>
      <c r="G6116" t="s">
        <v>26932</v>
      </c>
    </row>
    <row r="6117" spans="1:7" x14ac:dyDescent="0.25">
      <c r="A6117" t="s">
        <v>48476</v>
      </c>
      <c r="B6117" t="s">
        <v>13412</v>
      </c>
      <c r="C6117" t="s">
        <v>13413</v>
      </c>
      <c r="D6117" s="5">
        <v>0</v>
      </c>
      <c r="E6117" s="6">
        <v>0.35</v>
      </c>
      <c r="F6117" s="5">
        <v>0</v>
      </c>
      <c r="G6117" t="s">
        <v>26932</v>
      </c>
    </row>
    <row r="6118" spans="1:7" x14ac:dyDescent="0.25">
      <c r="A6118" t="s">
        <v>48477</v>
      </c>
      <c r="B6118" t="s">
        <v>13414</v>
      </c>
      <c r="C6118" t="s">
        <v>13415</v>
      </c>
      <c r="D6118" s="5">
        <v>0</v>
      </c>
      <c r="E6118" s="6">
        <v>0.35</v>
      </c>
      <c r="F6118" s="5">
        <v>0</v>
      </c>
      <c r="G6118" t="s">
        <v>26932</v>
      </c>
    </row>
    <row r="6119" spans="1:7" x14ac:dyDescent="0.25">
      <c r="A6119" t="s">
        <v>48478</v>
      </c>
      <c r="B6119" t="s">
        <v>13416</v>
      </c>
      <c r="C6119" t="s">
        <v>35971</v>
      </c>
      <c r="D6119" s="5">
        <v>0</v>
      </c>
      <c r="E6119" s="6">
        <v>0.35</v>
      </c>
      <c r="F6119" s="5">
        <v>0</v>
      </c>
      <c r="G6119" t="s">
        <v>26932</v>
      </c>
    </row>
    <row r="6120" spans="1:7" x14ac:dyDescent="0.25">
      <c r="A6120" t="s">
        <v>48479</v>
      </c>
      <c r="B6120" t="s">
        <v>13418</v>
      </c>
      <c r="C6120" t="s">
        <v>13417</v>
      </c>
      <c r="D6120" s="5">
        <v>0</v>
      </c>
      <c r="E6120" s="6">
        <v>0.35</v>
      </c>
      <c r="F6120" s="5">
        <v>0</v>
      </c>
      <c r="G6120" t="s">
        <v>26932</v>
      </c>
    </row>
    <row r="6121" spans="1:7" x14ac:dyDescent="0.25">
      <c r="A6121" t="s">
        <v>48480</v>
      </c>
      <c r="B6121" t="s">
        <v>13419</v>
      </c>
      <c r="C6121" t="s">
        <v>13420</v>
      </c>
      <c r="D6121" s="5">
        <v>0</v>
      </c>
      <c r="E6121" s="6">
        <v>0.35</v>
      </c>
      <c r="F6121" s="5">
        <v>0</v>
      </c>
      <c r="G6121" t="s">
        <v>26932</v>
      </c>
    </row>
    <row r="6122" spans="1:7" x14ac:dyDescent="0.25">
      <c r="A6122" t="s">
        <v>48481</v>
      </c>
      <c r="B6122" t="s">
        <v>13421</v>
      </c>
      <c r="C6122" t="s">
        <v>13422</v>
      </c>
      <c r="D6122" s="5">
        <v>0</v>
      </c>
      <c r="E6122" s="6">
        <v>0.35</v>
      </c>
      <c r="F6122" s="5">
        <v>0</v>
      </c>
      <c r="G6122" t="s">
        <v>26932</v>
      </c>
    </row>
    <row r="6123" spans="1:7" x14ac:dyDescent="0.25">
      <c r="A6123" t="s">
        <v>48482</v>
      </c>
      <c r="B6123" t="s">
        <v>13423</v>
      </c>
      <c r="C6123" t="s">
        <v>13413</v>
      </c>
      <c r="D6123" s="5">
        <v>0</v>
      </c>
      <c r="E6123" s="6">
        <v>0.35</v>
      </c>
      <c r="F6123" s="5">
        <v>0</v>
      </c>
      <c r="G6123" t="s">
        <v>26932</v>
      </c>
    </row>
    <row r="6124" spans="1:7" x14ac:dyDescent="0.25">
      <c r="A6124" t="s">
        <v>48483</v>
      </c>
      <c r="B6124" t="s">
        <v>13424</v>
      </c>
      <c r="C6124" t="s">
        <v>13413</v>
      </c>
      <c r="D6124" s="5">
        <v>0</v>
      </c>
      <c r="E6124" s="6">
        <v>0.35</v>
      </c>
      <c r="F6124" s="5">
        <v>0</v>
      </c>
      <c r="G6124" t="s">
        <v>26932</v>
      </c>
    </row>
    <row r="6125" spans="1:7" x14ac:dyDescent="0.25">
      <c r="A6125" t="s">
        <v>48484</v>
      </c>
      <c r="B6125" t="s">
        <v>35972</v>
      </c>
      <c r="C6125" t="s">
        <v>35973</v>
      </c>
      <c r="D6125" s="5">
        <v>0</v>
      </c>
      <c r="E6125" s="6">
        <v>0.35</v>
      </c>
      <c r="F6125" s="5">
        <v>0</v>
      </c>
      <c r="G6125" t="s">
        <v>26932</v>
      </c>
    </row>
    <row r="6126" spans="1:7" x14ac:dyDescent="0.25">
      <c r="A6126" t="s">
        <v>48485</v>
      </c>
      <c r="B6126" t="s">
        <v>13425</v>
      </c>
      <c r="C6126" t="s">
        <v>13415</v>
      </c>
      <c r="D6126" s="5">
        <v>0</v>
      </c>
      <c r="E6126" s="6">
        <v>0.35</v>
      </c>
      <c r="F6126" s="5">
        <v>0</v>
      </c>
      <c r="G6126" t="s">
        <v>26932</v>
      </c>
    </row>
    <row r="6127" spans="1:7" x14ac:dyDescent="0.25">
      <c r="A6127" t="s">
        <v>48486</v>
      </c>
      <c r="B6127" t="s">
        <v>13426</v>
      </c>
      <c r="C6127" t="s">
        <v>7776</v>
      </c>
      <c r="D6127" s="5">
        <v>0</v>
      </c>
      <c r="E6127" s="6">
        <v>0.35</v>
      </c>
      <c r="F6127" s="5">
        <v>0</v>
      </c>
      <c r="G6127" t="s">
        <v>26932</v>
      </c>
    </row>
    <row r="6128" spans="1:7" x14ac:dyDescent="0.25">
      <c r="A6128" t="s">
        <v>48487</v>
      </c>
      <c r="B6128" t="s">
        <v>13427</v>
      </c>
      <c r="C6128" t="s">
        <v>35974</v>
      </c>
      <c r="D6128" s="5">
        <v>0</v>
      </c>
      <c r="E6128" s="6">
        <v>0.35</v>
      </c>
      <c r="F6128" s="5">
        <v>0</v>
      </c>
      <c r="G6128" t="s">
        <v>26932</v>
      </c>
    </row>
    <row r="6129" spans="1:7" x14ac:dyDescent="0.25">
      <c r="A6129" t="s">
        <v>48488</v>
      </c>
      <c r="B6129" t="s">
        <v>13428</v>
      </c>
      <c r="C6129" t="s">
        <v>7778</v>
      </c>
      <c r="D6129" s="5">
        <v>0</v>
      </c>
      <c r="E6129" s="6">
        <v>0.35</v>
      </c>
      <c r="F6129" s="5">
        <v>0</v>
      </c>
      <c r="G6129" t="s">
        <v>26932</v>
      </c>
    </row>
    <row r="6130" spans="1:7" x14ac:dyDescent="0.25">
      <c r="A6130" t="s">
        <v>48489</v>
      </c>
      <c r="B6130" t="s">
        <v>13429</v>
      </c>
      <c r="C6130" t="s">
        <v>13417</v>
      </c>
      <c r="D6130" s="5">
        <v>0</v>
      </c>
      <c r="E6130" s="6">
        <v>0.35</v>
      </c>
      <c r="F6130" s="5">
        <v>0</v>
      </c>
      <c r="G6130" t="s">
        <v>26932</v>
      </c>
    </row>
    <row r="6131" spans="1:7" x14ac:dyDescent="0.25">
      <c r="A6131" t="s">
        <v>48490</v>
      </c>
      <c r="B6131" t="s">
        <v>13430</v>
      </c>
      <c r="C6131" t="s">
        <v>13431</v>
      </c>
      <c r="D6131" s="5">
        <v>0</v>
      </c>
      <c r="E6131" s="6">
        <v>0.35</v>
      </c>
      <c r="F6131" s="5">
        <v>0</v>
      </c>
      <c r="G6131" t="s">
        <v>26932</v>
      </c>
    </row>
    <row r="6132" spans="1:7" x14ac:dyDescent="0.25">
      <c r="A6132" t="s">
        <v>48491</v>
      </c>
      <c r="B6132" t="s">
        <v>13432</v>
      </c>
      <c r="C6132" t="s">
        <v>13433</v>
      </c>
      <c r="D6132" s="5">
        <v>0</v>
      </c>
      <c r="E6132" s="6">
        <v>0.35</v>
      </c>
      <c r="F6132" s="5">
        <v>0</v>
      </c>
      <c r="G6132" t="s">
        <v>26932</v>
      </c>
    </row>
    <row r="6133" spans="1:7" x14ac:dyDescent="0.25">
      <c r="A6133" t="s">
        <v>48492</v>
      </c>
      <c r="B6133" t="s">
        <v>13434</v>
      </c>
      <c r="C6133" t="s">
        <v>13413</v>
      </c>
      <c r="D6133" s="5">
        <v>0</v>
      </c>
      <c r="E6133" s="6">
        <v>0.35</v>
      </c>
      <c r="F6133" s="5">
        <v>0</v>
      </c>
      <c r="G6133" t="s">
        <v>26932</v>
      </c>
    </row>
    <row r="6134" spans="1:7" x14ac:dyDescent="0.25">
      <c r="A6134" t="s">
        <v>48493</v>
      </c>
      <c r="B6134" t="s">
        <v>13435</v>
      </c>
      <c r="C6134" t="s">
        <v>13415</v>
      </c>
      <c r="D6134" s="5">
        <v>0</v>
      </c>
      <c r="E6134" s="6">
        <v>0.35</v>
      </c>
      <c r="F6134" s="5">
        <v>0</v>
      </c>
      <c r="G6134" t="s">
        <v>26932</v>
      </c>
    </row>
    <row r="6135" spans="1:7" x14ac:dyDescent="0.25">
      <c r="A6135" t="s">
        <v>48494</v>
      </c>
      <c r="B6135" t="s">
        <v>13436</v>
      </c>
      <c r="C6135" t="s">
        <v>35975</v>
      </c>
      <c r="D6135" s="5">
        <v>0</v>
      </c>
      <c r="E6135" s="6">
        <v>0.35</v>
      </c>
      <c r="F6135" s="5">
        <v>0</v>
      </c>
      <c r="G6135" t="s">
        <v>26932</v>
      </c>
    </row>
    <row r="6136" spans="1:7" x14ac:dyDescent="0.25">
      <c r="A6136" t="s">
        <v>48495</v>
      </c>
      <c r="B6136" t="s">
        <v>13437</v>
      </c>
      <c r="C6136" t="s">
        <v>13417</v>
      </c>
      <c r="D6136" s="5">
        <v>0</v>
      </c>
      <c r="E6136" s="6">
        <v>0.35</v>
      </c>
      <c r="F6136" s="5">
        <v>0</v>
      </c>
      <c r="G6136" t="s">
        <v>26932</v>
      </c>
    </row>
    <row r="6137" spans="1:7" x14ac:dyDescent="0.25">
      <c r="A6137" t="s">
        <v>48496</v>
      </c>
      <c r="B6137" t="s">
        <v>13438</v>
      </c>
      <c r="C6137" t="s">
        <v>13439</v>
      </c>
      <c r="D6137" s="5">
        <v>0</v>
      </c>
      <c r="E6137" s="6">
        <v>0.35</v>
      </c>
      <c r="F6137" s="5">
        <v>0</v>
      </c>
      <c r="G6137" t="s">
        <v>26932</v>
      </c>
    </row>
    <row r="6138" spans="1:7" x14ac:dyDescent="0.25">
      <c r="A6138" t="s">
        <v>48497</v>
      </c>
      <c r="B6138" t="s">
        <v>13440</v>
      </c>
      <c r="C6138" t="s">
        <v>13441</v>
      </c>
      <c r="D6138" s="5">
        <v>0</v>
      </c>
      <c r="E6138" s="6">
        <v>0.35</v>
      </c>
      <c r="F6138" s="5">
        <v>0</v>
      </c>
      <c r="G6138" t="s">
        <v>26932</v>
      </c>
    </row>
    <row r="6139" spans="1:7" x14ac:dyDescent="0.25">
      <c r="A6139" t="s">
        <v>48498</v>
      </c>
      <c r="B6139" t="s">
        <v>13442</v>
      </c>
      <c r="C6139" t="s">
        <v>13413</v>
      </c>
      <c r="D6139" s="5">
        <v>0</v>
      </c>
      <c r="E6139" s="6">
        <v>0.35</v>
      </c>
      <c r="F6139" s="5">
        <v>0</v>
      </c>
      <c r="G6139" t="s">
        <v>26932</v>
      </c>
    </row>
    <row r="6140" spans="1:7" x14ac:dyDescent="0.25">
      <c r="A6140" t="s">
        <v>48499</v>
      </c>
      <c r="B6140" t="s">
        <v>13443</v>
      </c>
      <c r="C6140" t="s">
        <v>13415</v>
      </c>
      <c r="D6140" s="5">
        <v>0</v>
      </c>
      <c r="E6140" s="6">
        <v>0.35</v>
      </c>
      <c r="F6140" s="5">
        <v>0</v>
      </c>
      <c r="G6140" t="s">
        <v>26932</v>
      </c>
    </row>
    <row r="6141" spans="1:7" x14ac:dyDescent="0.25">
      <c r="A6141" t="s">
        <v>48500</v>
      </c>
      <c r="B6141" t="s">
        <v>13444</v>
      </c>
      <c r="C6141" t="s">
        <v>13413</v>
      </c>
      <c r="D6141" s="5">
        <v>0</v>
      </c>
      <c r="E6141" s="6">
        <v>0.35</v>
      </c>
      <c r="F6141" s="5">
        <v>0</v>
      </c>
      <c r="G6141" t="s">
        <v>26932</v>
      </c>
    </row>
    <row r="6142" spans="1:7" x14ac:dyDescent="0.25">
      <c r="A6142" t="s">
        <v>48501</v>
      </c>
      <c r="B6142" t="s">
        <v>13445</v>
      </c>
      <c r="C6142" t="s">
        <v>35976</v>
      </c>
      <c r="D6142" s="5">
        <v>0</v>
      </c>
      <c r="E6142" s="6">
        <v>0.35</v>
      </c>
      <c r="F6142" s="5">
        <v>0</v>
      </c>
      <c r="G6142" t="s">
        <v>26932</v>
      </c>
    </row>
    <row r="6143" spans="1:7" x14ac:dyDescent="0.25">
      <c r="A6143" t="s">
        <v>48502</v>
      </c>
      <c r="B6143" t="s">
        <v>13446</v>
      </c>
      <c r="C6143" t="s">
        <v>13415</v>
      </c>
      <c r="D6143" s="5">
        <v>0</v>
      </c>
      <c r="E6143" s="6">
        <v>0.35</v>
      </c>
      <c r="F6143" s="5">
        <v>0</v>
      </c>
      <c r="G6143" t="s">
        <v>26932</v>
      </c>
    </row>
    <row r="6144" spans="1:7" x14ac:dyDescent="0.25">
      <c r="A6144" t="s">
        <v>48503</v>
      </c>
      <c r="B6144" t="s">
        <v>13447</v>
      </c>
      <c r="C6144" t="s">
        <v>13417</v>
      </c>
      <c r="D6144" s="5">
        <v>0</v>
      </c>
      <c r="E6144" s="6">
        <v>0.35</v>
      </c>
      <c r="F6144" s="5">
        <v>0</v>
      </c>
      <c r="G6144" t="s">
        <v>26932</v>
      </c>
    </row>
    <row r="6145" spans="1:7" x14ac:dyDescent="0.25">
      <c r="A6145" t="s">
        <v>48504</v>
      </c>
      <c r="B6145" t="s">
        <v>13448</v>
      </c>
      <c r="C6145" t="s">
        <v>13449</v>
      </c>
      <c r="D6145" s="5">
        <v>0</v>
      </c>
      <c r="E6145" s="6">
        <v>0.35</v>
      </c>
      <c r="F6145" s="5">
        <v>0</v>
      </c>
      <c r="G6145" t="s">
        <v>26932</v>
      </c>
    </row>
    <row r="6146" spans="1:7" x14ac:dyDescent="0.25">
      <c r="A6146" t="s">
        <v>48505</v>
      </c>
      <c r="B6146" t="s">
        <v>13450</v>
      </c>
      <c r="C6146" t="s">
        <v>13451</v>
      </c>
      <c r="D6146" s="5">
        <v>0</v>
      </c>
      <c r="E6146" s="6">
        <v>0.35</v>
      </c>
      <c r="F6146" s="5">
        <v>0</v>
      </c>
      <c r="G6146" t="s">
        <v>26932</v>
      </c>
    </row>
    <row r="6147" spans="1:7" x14ac:dyDescent="0.25">
      <c r="A6147" t="s">
        <v>48506</v>
      </c>
      <c r="B6147" t="s">
        <v>13452</v>
      </c>
      <c r="C6147" t="s">
        <v>13413</v>
      </c>
      <c r="D6147" s="5">
        <v>0</v>
      </c>
      <c r="E6147" s="6">
        <v>0.35</v>
      </c>
      <c r="F6147" s="5">
        <v>0</v>
      </c>
      <c r="G6147" t="s">
        <v>26932</v>
      </c>
    </row>
    <row r="6148" spans="1:7" x14ac:dyDescent="0.25">
      <c r="A6148" t="s">
        <v>48507</v>
      </c>
      <c r="B6148" t="s">
        <v>13453</v>
      </c>
      <c r="C6148" t="s">
        <v>13415</v>
      </c>
      <c r="D6148" s="5">
        <v>0</v>
      </c>
      <c r="E6148" s="6">
        <v>0.35</v>
      </c>
      <c r="F6148" s="5">
        <v>0</v>
      </c>
      <c r="G6148" t="s">
        <v>26932</v>
      </c>
    </row>
    <row r="6149" spans="1:7" x14ac:dyDescent="0.25">
      <c r="A6149" t="s">
        <v>48508</v>
      </c>
      <c r="B6149" t="s">
        <v>13454</v>
      </c>
      <c r="C6149" t="s">
        <v>13413</v>
      </c>
      <c r="D6149" s="5">
        <v>0</v>
      </c>
      <c r="E6149" s="6">
        <v>0.35</v>
      </c>
      <c r="F6149" s="5">
        <v>0</v>
      </c>
      <c r="G6149" t="s">
        <v>26932</v>
      </c>
    </row>
    <row r="6150" spans="1:7" x14ac:dyDescent="0.25">
      <c r="A6150" t="s">
        <v>48509</v>
      </c>
      <c r="B6150" t="s">
        <v>13455</v>
      </c>
      <c r="C6150" t="s">
        <v>35977</v>
      </c>
      <c r="D6150" s="5">
        <v>0</v>
      </c>
      <c r="E6150" s="6">
        <v>0.35</v>
      </c>
      <c r="F6150" s="5">
        <v>0</v>
      </c>
      <c r="G6150" t="s">
        <v>26932</v>
      </c>
    </row>
    <row r="6151" spans="1:7" x14ac:dyDescent="0.25">
      <c r="A6151" t="s">
        <v>48510</v>
      </c>
      <c r="B6151" t="s">
        <v>13456</v>
      </c>
      <c r="C6151" t="s">
        <v>13415</v>
      </c>
      <c r="D6151" s="5">
        <v>0</v>
      </c>
      <c r="E6151" s="6">
        <v>0.35</v>
      </c>
      <c r="F6151" s="5">
        <v>0</v>
      </c>
      <c r="G6151" t="s">
        <v>26932</v>
      </c>
    </row>
    <row r="6152" spans="1:7" x14ac:dyDescent="0.25">
      <c r="A6152" t="s">
        <v>48511</v>
      </c>
      <c r="B6152" t="s">
        <v>13457</v>
      </c>
      <c r="C6152" t="s">
        <v>13417</v>
      </c>
      <c r="D6152" s="5">
        <v>0</v>
      </c>
      <c r="E6152" s="6">
        <v>0.35</v>
      </c>
      <c r="F6152" s="5">
        <v>0</v>
      </c>
      <c r="G6152" t="s">
        <v>26932</v>
      </c>
    </row>
    <row r="6153" spans="1:7" x14ac:dyDescent="0.25">
      <c r="A6153" t="s">
        <v>48512</v>
      </c>
      <c r="B6153" t="s">
        <v>13458</v>
      </c>
      <c r="C6153" t="s">
        <v>13459</v>
      </c>
      <c r="D6153" s="5">
        <v>0</v>
      </c>
      <c r="E6153" s="6">
        <v>0.35</v>
      </c>
      <c r="F6153" s="5">
        <v>0</v>
      </c>
      <c r="G6153" t="s">
        <v>26932</v>
      </c>
    </row>
    <row r="6154" spans="1:7" x14ac:dyDescent="0.25">
      <c r="A6154" t="s">
        <v>48513</v>
      </c>
      <c r="B6154" t="s">
        <v>13460</v>
      </c>
      <c r="C6154" t="s">
        <v>13461</v>
      </c>
      <c r="D6154" s="5">
        <v>0</v>
      </c>
      <c r="E6154" s="6">
        <v>0.35</v>
      </c>
      <c r="F6154" s="5">
        <v>0</v>
      </c>
      <c r="G6154" t="s">
        <v>26932</v>
      </c>
    </row>
    <row r="6155" spans="1:7" x14ac:dyDescent="0.25">
      <c r="A6155" t="s">
        <v>48514</v>
      </c>
      <c r="B6155" t="s">
        <v>13462</v>
      </c>
      <c r="C6155" t="s">
        <v>13413</v>
      </c>
      <c r="D6155" s="5">
        <v>0</v>
      </c>
      <c r="E6155" s="6">
        <v>0.35</v>
      </c>
      <c r="F6155" s="5">
        <v>0</v>
      </c>
      <c r="G6155" t="s">
        <v>26932</v>
      </c>
    </row>
    <row r="6156" spans="1:7" x14ac:dyDescent="0.25">
      <c r="A6156" t="s">
        <v>48515</v>
      </c>
      <c r="B6156" t="s">
        <v>13463</v>
      </c>
      <c r="C6156" t="s">
        <v>13415</v>
      </c>
      <c r="D6156" s="5">
        <v>0</v>
      </c>
      <c r="E6156" s="6">
        <v>0.35</v>
      </c>
      <c r="F6156" s="5">
        <v>0</v>
      </c>
      <c r="G6156" t="s">
        <v>26932</v>
      </c>
    </row>
    <row r="6157" spans="1:7" x14ac:dyDescent="0.25">
      <c r="A6157" t="s">
        <v>48516</v>
      </c>
      <c r="B6157" t="s">
        <v>13464</v>
      </c>
      <c r="C6157" t="s">
        <v>13413</v>
      </c>
      <c r="D6157" s="5">
        <v>0</v>
      </c>
      <c r="E6157" s="6">
        <v>0.35</v>
      </c>
      <c r="F6157" s="5">
        <v>0</v>
      </c>
      <c r="G6157" t="s">
        <v>26932</v>
      </c>
    </row>
    <row r="6158" spans="1:7" x14ac:dyDescent="0.25">
      <c r="A6158" t="s">
        <v>48517</v>
      </c>
      <c r="B6158" t="s">
        <v>13465</v>
      </c>
      <c r="C6158" t="s">
        <v>35978</v>
      </c>
      <c r="D6158" s="5">
        <v>0</v>
      </c>
      <c r="E6158" s="6">
        <v>0.35</v>
      </c>
      <c r="F6158" s="5">
        <v>0</v>
      </c>
      <c r="G6158" t="s">
        <v>26932</v>
      </c>
    </row>
    <row r="6159" spans="1:7" x14ac:dyDescent="0.25">
      <c r="A6159" t="s">
        <v>48518</v>
      </c>
      <c r="B6159" t="s">
        <v>13466</v>
      </c>
      <c r="C6159" t="s">
        <v>13415</v>
      </c>
      <c r="D6159" s="5">
        <v>0</v>
      </c>
      <c r="E6159" s="6">
        <v>0.35</v>
      </c>
      <c r="F6159" s="5">
        <v>0</v>
      </c>
      <c r="G6159" t="s">
        <v>26932</v>
      </c>
    </row>
    <row r="6160" spans="1:7" x14ac:dyDescent="0.25">
      <c r="A6160" t="s">
        <v>48519</v>
      </c>
      <c r="B6160" t="s">
        <v>13467</v>
      </c>
      <c r="C6160" t="s">
        <v>13417</v>
      </c>
      <c r="D6160" s="5">
        <v>0</v>
      </c>
      <c r="E6160" s="6">
        <v>0.35</v>
      </c>
      <c r="F6160" s="5">
        <v>0</v>
      </c>
      <c r="G6160" t="s">
        <v>26932</v>
      </c>
    </row>
    <row r="6161" spans="1:7" x14ac:dyDescent="0.25">
      <c r="A6161" t="s">
        <v>48520</v>
      </c>
      <c r="B6161" t="s">
        <v>13468</v>
      </c>
      <c r="C6161" t="s">
        <v>13469</v>
      </c>
      <c r="D6161" s="5">
        <v>0</v>
      </c>
      <c r="E6161" s="6">
        <v>0.35</v>
      </c>
      <c r="F6161" s="5">
        <v>0</v>
      </c>
      <c r="G6161" t="s">
        <v>26932</v>
      </c>
    </row>
    <row r="6162" spans="1:7" x14ac:dyDescent="0.25">
      <c r="A6162" t="s">
        <v>48521</v>
      </c>
      <c r="B6162" t="s">
        <v>13470</v>
      </c>
      <c r="C6162" t="s">
        <v>13471</v>
      </c>
      <c r="D6162" s="5">
        <v>0</v>
      </c>
      <c r="E6162" s="6">
        <v>0.35</v>
      </c>
      <c r="F6162" s="5">
        <v>0</v>
      </c>
      <c r="G6162" t="s">
        <v>26932</v>
      </c>
    </row>
    <row r="6163" spans="1:7" x14ac:dyDescent="0.25">
      <c r="A6163" t="s">
        <v>48522</v>
      </c>
      <c r="B6163" t="s">
        <v>13472</v>
      </c>
      <c r="C6163" t="s">
        <v>13413</v>
      </c>
      <c r="D6163" s="5">
        <v>0</v>
      </c>
      <c r="E6163" s="6">
        <v>0.35</v>
      </c>
      <c r="F6163" s="5">
        <v>0</v>
      </c>
      <c r="G6163" t="s">
        <v>26932</v>
      </c>
    </row>
    <row r="6164" spans="1:7" x14ac:dyDescent="0.25">
      <c r="A6164" t="s">
        <v>48523</v>
      </c>
      <c r="B6164" t="s">
        <v>35979</v>
      </c>
      <c r="C6164" t="s">
        <v>35980</v>
      </c>
      <c r="D6164" s="5">
        <v>0</v>
      </c>
      <c r="E6164" s="6">
        <v>0.35</v>
      </c>
      <c r="F6164" s="5">
        <v>0</v>
      </c>
      <c r="G6164" t="s">
        <v>26932</v>
      </c>
    </row>
    <row r="6165" spans="1:7" x14ac:dyDescent="0.25">
      <c r="A6165" t="s">
        <v>48524</v>
      </c>
      <c r="B6165" t="s">
        <v>13473</v>
      </c>
      <c r="C6165" t="s">
        <v>13415</v>
      </c>
      <c r="D6165" s="5">
        <v>0</v>
      </c>
      <c r="E6165" s="6">
        <v>0.35</v>
      </c>
      <c r="F6165" s="5">
        <v>0</v>
      </c>
      <c r="G6165" t="s">
        <v>26932</v>
      </c>
    </row>
    <row r="6166" spans="1:7" x14ac:dyDescent="0.25">
      <c r="A6166" t="s">
        <v>48525</v>
      </c>
      <c r="B6166" t="s">
        <v>13474</v>
      </c>
      <c r="C6166" t="s">
        <v>35981</v>
      </c>
      <c r="D6166" s="5">
        <v>0</v>
      </c>
      <c r="E6166" s="6">
        <v>0.35</v>
      </c>
      <c r="F6166" s="5">
        <v>0</v>
      </c>
      <c r="G6166" t="s">
        <v>26932</v>
      </c>
    </row>
    <row r="6167" spans="1:7" x14ac:dyDescent="0.25">
      <c r="A6167" t="s">
        <v>48526</v>
      </c>
      <c r="B6167" t="s">
        <v>13475</v>
      </c>
      <c r="C6167" t="s">
        <v>13476</v>
      </c>
      <c r="D6167" s="5">
        <v>0</v>
      </c>
      <c r="E6167" s="6">
        <v>0.35</v>
      </c>
      <c r="F6167" s="5">
        <v>0</v>
      </c>
      <c r="G6167" t="s">
        <v>26932</v>
      </c>
    </row>
    <row r="6168" spans="1:7" x14ac:dyDescent="0.25">
      <c r="A6168" t="s">
        <v>48527</v>
      </c>
      <c r="B6168" t="s">
        <v>13477</v>
      </c>
      <c r="C6168" t="s">
        <v>13417</v>
      </c>
      <c r="D6168" s="5">
        <v>0</v>
      </c>
      <c r="E6168" s="6">
        <v>0.35</v>
      </c>
      <c r="F6168" s="5">
        <v>0</v>
      </c>
      <c r="G6168" t="s">
        <v>26932</v>
      </c>
    </row>
    <row r="6169" spans="1:7" x14ac:dyDescent="0.25">
      <c r="A6169" t="s">
        <v>48528</v>
      </c>
      <c r="B6169" t="s">
        <v>13478</v>
      </c>
      <c r="C6169" t="s">
        <v>13479</v>
      </c>
      <c r="D6169" s="5">
        <v>0</v>
      </c>
      <c r="E6169" s="6">
        <v>0.35</v>
      </c>
      <c r="F6169" s="5">
        <v>0</v>
      </c>
      <c r="G6169" t="s">
        <v>26932</v>
      </c>
    </row>
    <row r="6170" spans="1:7" x14ac:dyDescent="0.25">
      <c r="A6170" t="s">
        <v>48529</v>
      </c>
      <c r="B6170" t="s">
        <v>13480</v>
      </c>
      <c r="C6170" t="s">
        <v>13481</v>
      </c>
      <c r="D6170" s="5">
        <v>0</v>
      </c>
      <c r="E6170" s="6">
        <v>0.35</v>
      </c>
      <c r="F6170" s="5">
        <v>0</v>
      </c>
      <c r="G6170" t="s">
        <v>26932</v>
      </c>
    </row>
    <row r="6171" spans="1:7" x14ac:dyDescent="0.25">
      <c r="A6171" t="s">
        <v>48530</v>
      </c>
      <c r="B6171" t="s">
        <v>13482</v>
      </c>
      <c r="C6171" t="s">
        <v>13413</v>
      </c>
      <c r="D6171" s="5">
        <v>0</v>
      </c>
      <c r="E6171" s="6">
        <v>0.35</v>
      </c>
      <c r="F6171" s="5">
        <v>0</v>
      </c>
      <c r="G6171" t="s">
        <v>26932</v>
      </c>
    </row>
    <row r="6172" spans="1:7" x14ac:dyDescent="0.25">
      <c r="A6172" t="s">
        <v>48531</v>
      </c>
      <c r="B6172" t="s">
        <v>13483</v>
      </c>
      <c r="C6172" t="s">
        <v>13415</v>
      </c>
      <c r="D6172" s="5">
        <v>0</v>
      </c>
      <c r="E6172" s="6">
        <v>0.35</v>
      </c>
      <c r="F6172" s="5">
        <v>0</v>
      </c>
      <c r="G6172" t="s">
        <v>26932</v>
      </c>
    </row>
    <row r="6173" spans="1:7" x14ac:dyDescent="0.25">
      <c r="A6173" t="s">
        <v>48532</v>
      </c>
      <c r="B6173" t="s">
        <v>13484</v>
      </c>
      <c r="C6173" t="s">
        <v>13413</v>
      </c>
      <c r="D6173" s="5">
        <v>0</v>
      </c>
      <c r="E6173" s="6">
        <v>0.35</v>
      </c>
      <c r="F6173" s="5">
        <v>0</v>
      </c>
      <c r="G6173" t="s">
        <v>26932</v>
      </c>
    </row>
    <row r="6174" spans="1:7" x14ac:dyDescent="0.25">
      <c r="A6174" t="s">
        <v>48533</v>
      </c>
      <c r="B6174" t="s">
        <v>13485</v>
      </c>
      <c r="C6174" t="s">
        <v>35982</v>
      </c>
      <c r="D6174" s="5">
        <v>0</v>
      </c>
      <c r="E6174" s="6">
        <v>0.35</v>
      </c>
      <c r="F6174" s="5">
        <v>0</v>
      </c>
      <c r="G6174" t="s">
        <v>26932</v>
      </c>
    </row>
    <row r="6175" spans="1:7" x14ac:dyDescent="0.25">
      <c r="A6175" t="s">
        <v>48534</v>
      </c>
      <c r="B6175" t="s">
        <v>13486</v>
      </c>
      <c r="C6175" t="s">
        <v>13415</v>
      </c>
      <c r="D6175" s="5">
        <v>0</v>
      </c>
      <c r="E6175" s="6">
        <v>0.35</v>
      </c>
      <c r="F6175" s="5">
        <v>0</v>
      </c>
      <c r="G6175" t="s">
        <v>26932</v>
      </c>
    </row>
    <row r="6176" spans="1:7" x14ac:dyDescent="0.25">
      <c r="A6176" t="s">
        <v>48535</v>
      </c>
      <c r="B6176" t="s">
        <v>13487</v>
      </c>
      <c r="C6176" t="s">
        <v>13417</v>
      </c>
      <c r="D6176" s="5">
        <v>0</v>
      </c>
      <c r="E6176" s="6">
        <v>0.35</v>
      </c>
      <c r="F6176" s="5">
        <v>0</v>
      </c>
      <c r="G6176" t="s">
        <v>26932</v>
      </c>
    </row>
    <row r="6177" spans="1:7" x14ac:dyDescent="0.25">
      <c r="A6177" t="s">
        <v>48536</v>
      </c>
      <c r="B6177" t="s">
        <v>13488</v>
      </c>
      <c r="C6177" t="s">
        <v>13489</v>
      </c>
      <c r="D6177" s="5">
        <v>0</v>
      </c>
      <c r="E6177" s="6">
        <v>0.35</v>
      </c>
      <c r="F6177" s="5">
        <v>0</v>
      </c>
      <c r="G6177" t="s">
        <v>26932</v>
      </c>
    </row>
    <row r="6178" spans="1:7" x14ac:dyDescent="0.25">
      <c r="A6178" t="s">
        <v>48537</v>
      </c>
      <c r="B6178" t="s">
        <v>13490</v>
      </c>
      <c r="C6178" t="s">
        <v>13491</v>
      </c>
      <c r="D6178" s="5">
        <v>0</v>
      </c>
      <c r="E6178" s="6">
        <v>0.35</v>
      </c>
      <c r="F6178" s="5">
        <v>0</v>
      </c>
      <c r="G6178" t="s">
        <v>26932</v>
      </c>
    </row>
    <row r="6179" spans="1:7" x14ac:dyDescent="0.25">
      <c r="A6179" t="s">
        <v>48538</v>
      </c>
      <c r="B6179" t="s">
        <v>34405</v>
      </c>
      <c r="C6179" t="s">
        <v>34406</v>
      </c>
      <c r="D6179" s="5">
        <v>7925.33</v>
      </c>
      <c r="E6179" s="6">
        <v>0.35</v>
      </c>
      <c r="F6179" s="5">
        <v>5151.4645</v>
      </c>
      <c r="G6179" t="s">
        <v>26932</v>
      </c>
    </row>
    <row r="6180" spans="1:7" x14ac:dyDescent="0.25">
      <c r="A6180" t="s">
        <v>48539</v>
      </c>
      <c r="B6180" t="s">
        <v>13498</v>
      </c>
      <c r="C6180" t="s">
        <v>13499</v>
      </c>
      <c r="D6180" s="5">
        <v>51755.48</v>
      </c>
      <c r="E6180" s="6">
        <v>0.35</v>
      </c>
      <c r="F6180" s="5">
        <v>33641.062000000005</v>
      </c>
      <c r="G6180" t="s">
        <v>26932</v>
      </c>
    </row>
    <row r="6181" spans="1:7" x14ac:dyDescent="0.25">
      <c r="A6181" t="s">
        <v>48540</v>
      </c>
      <c r="B6181" t="s">
        <v>35983</v>
      </c>
      <c r="C6181" t="s">
        <v>35984</v>
      </c>
      <c r="D6181" s="5">
        <v>4459.4799999999996</v>
      </c>
      <c r="E6181" s="6">
        <v>0.35</v>
      </c>
      <c r="F6181" s="5">
        <v>2898.6619999999998</v>
      </c>
      <c r="G6181" t="s">
        <v>26932</v>
      </c>
    </row>
    <row r="6182" spans="1:7" x14ac:dyDescent="0.25">
      <c r="A6182" t="s">
        <v>48541</v>
      </c>
      <c r="B6182" t="s">
        <v>13514</v>
      </c>
      <c r="C6182" t="s">
        <v>13515</v>
      </c>
      <c r="D6182" s="5">
        <v>8398.48</v>
      </c>
      <c r="E6182" s="6">
        <v>0.35</v>
      </c>
      <c r="F6182" s="5">
        <v>5459.0119999999997</v>
      </c>
      <c r="G6182" t="s">
        <v>26932</v>
      </c>
    </row>
    <row r="6183" spans="1:7" x14ac:dyDescent="0.25">
      <c r="A6183" t="s">
        <v>48542</v>
      </c>
      <c r="B6183" t="s">
        <v>13516</v>
      </c>
      <c r="C6183" t="s">
        <v>13517</v>
      </c>
      <c r="D6183" s="5">
        <v>13437.57</v>
      </c>
      <c r="E6183" s="6">
        <v>0.35</v>
      </c>
      <c r="F6183" s="5">
        <v>8734.4205000000002</v>
      </c>
      <c r="G6183" t="s">
        <v>26932</v>
      </c>
    </row>
    <row r="6184" spans="1:7" x14ac:dyDescent="0.25">
      <c r="A6184" t="s">
        <v>48543</v>
      </c>
      <c r="B6184" t="s">
        <v>13518</v>
      </c>
      <c r="C6184" t="s">
        <v>13519</v>
      </c>
      <c r="D6184" s="5">
        <v>19044.45</v>
      </c>
      <c r="E6184" s="6">
        <v>0.35</v>
      </c>
      <c r="F6184" s="5">
        <v>12378.892500000002</v>
      </c>
      <c r="G6184" t="s">
        <v>26932</v>
      </c>
    </row>
    <row r="6185" spans="1:7" x14ac:dyDescent="0.25">
      <c r="A6185" t="s">
        <v>48544</v>
      </c>
      <c r="B6185" t="s">
        <v>13520</v>
      </c>
      <c r="C6185" t="s">
        <v>13521</v>
      </c>
      <c r="D6185" s="5">
        <v>626.92999999999995</v>
      </c>
      <c r="E6185" s="6">
        <v>0.35</v>
      </c>
      <c r="F6185" s="5">
        <v>407.50450000000001</v>
      </c>
      <c r="G6185" t="s">
        <v>26932</v>
      </c>
    </row>
    <row r="6186" spans="1:7" x14ac:dyDescent="0.25">
      <c r="A6186" t="s">
        <v>48545</v>
      </c>
      <c r="B6186" t="s">
        <v>35985</v>
      </c>
      <c r="C6186" t="s">
        <v>35984</v>
      </c>
      <c r="D6186" s="5">
        <v>626.92999999999995</v>
      </c>
      <c r="E6186" s="6">
        <v>0.35</v>
      </c>
      <c r="F6186" s="5">
        <v>407.50450000000001</v>
      </c>
      <c r="G6186" t="s">
        <v>26932</v>
      </c>
    </row>
    <row r="6187" spans="1:7" x14ac:dyDescent="0.25">
      <c r="A6187" t="s">
        <v>48546</v>
      </c>
      <c r="B6187" t="s">
        <v>13522</v>
      </c>
      <c r="C6187" t="s">
        <v>13523</v>
      </c>
      <c r="D6187" s="5">
        <v>1892.62</v>
      </c>
      <c r="E6187" s="6">
        <v>0.35</v>
      </c>
      <c r="F6187" s="5">
        <v>1230.203</v>
      </c>
      <c r="G6187" t="s">
        <v>26932</v>
      </c>
    </row>
    <row r="6188" spans="1:7" x14ac:dyDescent="0.25">
      <c r="A6188" t="s">
        <v>48547</v>
      </c>
      <c r="B6188" t="s">
        <v>13524</v>
      </c>
      <c r="C6188" t="s">
        <v>13525</v>
      </c>
      <c r="D6188" s="5">
        <v>2685.15</v>
      </c>
      <c r="E6188" s="6">
        <v>0.35</v>
      </c>
      <c r="F6188" s="5">
        <v>1745.3475000000001</v>
      </c>
      <c r="G6188" t="s">
        <v>26932</v>
      </c>
    </row>
    <row r="6189" spans="1:7" x14ac:dyDescent="0.25">
      <c r="A6189" t="s">
        <v>48548</v>
      </c>
      <c r="B6189" t="s">
        <v>5001</v>
      </c>
      <c r="C6189" t="s">
        <v>5002</v>
      </c>
      <c r="D6189" s="5">
        <v>2767.95</v>
      </c>
      <c r="E6189" s="6">
        <v>0.35</v>
      </c>
      <c r="F6189" s="5">
        <v>1799.1675</v>
      </c>
      <c r="G6189" t="s">
        <v>26932</v>
      </c>
    </row>
    <row r="6190" spans="1:7" x14ac:dyDescent="0.25">
      <c r="A6190" t="s">
        <v>48549</v>
      </c>
      <c r="B6190" t="s">
        <v>13526</v>
      </c>
      <c r="C6190" t="s">
        <v>13352</v>
      </c>
      <c r="D6190" s="5">
        <v>8161.91</v>
      </c>
      <c r="E6190" s="6">
        <v>0.35</v>
      </c>
      <c r="F6190" s="5">
        <v>5305.2415000000001</v>
      </c>
      <c r="G6190" t="s">
        <v>26932</v>
      </c>
    </row>
    <row r="6191" spans="1:7" x14ac:dyDescent="0.25">
      <c r="A6191" t="s">
        <v>48550</v>
      </c>
      <c r="B6191" t="s">
        <v>13527</v>
      </c>
      <c r="C6191" t="s">
        <v>13354</v>
      </c>
      <c r="D6191" s="5">
        <v>13059.05</v>
      </c>
      <c r="E6191" s="6">
        <v>0.35</v>
      </c>
      <c r="F6191" s="5">
        <v>8488.3824999999997</v>
      </c>
      <c r="G6191" t="s">
        <v>26932</v>
      </c>
    </row>
    <row r="6192" spans="1:7" x14ac:dyDescent="0.25">
      <c r="A6192" t="s">
        <v>48551</v>
      </c>
      <c r="B6192" t="s">
        <v>13528</v>
      </c>
      <c r="C6192" t="s">
        <v>13356</v>
      </c>
      <c r="D6192" s="5">
        <v>18500.32</v>
      </c>
      <c r="E6192" s="6">
        <v>0.35</v>
      </c>
      <c r="F6192" s="5">
        <v>12025.208000000001</v>
      </c>
      <c r="G6192" t="s">
        <v>26932</v>
      </c>
    </row>
    <row r="6193" spans="1:7" x14ac:dyDescent="0.25">
      <c r="A6193" t="s">
        <v>48552</v>
      </c>
      <c r="B6193" t="s">
        <v>13529</v>
      </c>
      <c r="C6193" t="s">
        <v>13530</v>
      </c>
      <c r="D6193" s="5">
        <v>4956.29</v>
      </c>
      <c r="E6193" s="6">
        <v>0.35</v>
      </c>
      <c r="F6193" s="5">
        <v>3221.5885000000003</v>
      </c>
      <c r="G6193" t="s">
        <v>26932</v>
      </c>
    </row>
    <row r="6194" spans="1:7" x14ac:dyDescent="0.25">
      <c r="A6194" t="s">
        <v>48553</v>
      </c>
      <c r="B6194" t="s">
        <v>13531</v>
      </c>
      <c r="C6194" t="s">
        <v>13532</v>
      </c>
      <c r="D6194" s="5">
        <v>4956.29</v>
      </c>
      <c r="E6194" s="6">
        <v>0.35</v>
      </c>
      <c r="F6194" s="5">
        <v>3221.5885000000003</v>
      </c>
      <c r="G6194" t="s">
        <v>26932</v>
      </c>
    </row>
    <row r="6195" spans="1:7" x14ac:dyDescent="0.25">
      <c r="A6195" t="s">
        <v>48554</v>
      </c>
      <c r="B6195" t="s">
        <v>13533</v>
      </c>
      <c r="C6195" t="s">
        <v>13534</v>
      </c>
      <c r="D6195" s="5">
        <v>9403.94</v>
      </c>
      <c r="E6195" s="6">
        <v>0.35</v>
      </c>
      <c r="F6195" s="5">
        <v>6112.5610000000006</v>
      </c>
      <c r="G6195" t="s">
        <v>26932</v>
      </c>
    </row>
    <row r="6196" spans="1:7" x14ac:dyDescent="0.25">
      <c r="A6196" t="s">
        <v>48555</v>
      </c>
      <c r="B6196" t="s">
        <v>13535</v>
      </c>
      <c r="C6196" t="s">
        <v>13536</v>
      </c>
      <c r="D6196" s="5">
        <v>15673.23</v>
      </c>
      <c r="E6196" s="6">
        <v>0.35</v>
      </c>
      <c r="F6196" s="5">
        <v>10187.5995</v>
      </c>
      <c r="G6196" t="s">
        <v>26932</v>
      </c>
    </row>
    <row r="6197" spans="1:7" x14ac:dyDescent="0.25">
      <c r="A6197" t="s">
        <v>48556</v>
      </c>
      <c r="B6197" t="s">
        <v>13537</v>
      </c>
      <c r="C6197" t="s">
        <v>13538</v>
      </c>
      <c r="D6197" s="5">
        <v>21942.52</v>
      </c>
      <c r="E6197" s="6">
        <v>0.35</v>
      </c>
      <c r="F6197" s="5">
        <v>14262.638000000001</v>
      </c>
      <c r="G6197" t="s">
        <v>26932</v>
      </c>
    </row>
    <row r="6198" spans="1:7" x14ac:dyDescent="0.25">
      <c r="A6198" t="s">
        <v>48557</v>
      </c>
      <c r="B6198" t="s">
        <v>13544</v>
      </c>
      <c r="C6198" t="s">
        <v>13545</v>
      </c>
      <c r="D6198" s="5">
        <v>1</v>
      </c>
      <c r="E6198" s="6">
        <v>0.35</v>
      </c>
      <c r="F6198" s="5">
        <v>0.65</v>
      </c>
      <c r="G6198" t="s">
        <v>26932</v>
      </c>
    </row>
    <row r="6199" spans="1:7" x14ac:dyDescent="0.25">
      <c r="A6199" t="s">
        <v>48558</v>
      </c>
      <c r="B6199" t="s">
        <v>13546</v>
      </c>
      <c r="C6199" t="s">
        <v>13547</v>
      </c>
      <c r="D6199" s="5">
        <v>1</v>
      </c>
      <c r="E6199" s="6">
        <v>0.35</v>
      </c>
      <c r="F6199" s="5">
        <v>0.65</v>
      </c>
      <c r="G6199" t="s">
        <v>26932</v>
      </c>
    </row>
    <row r="6200" spans="1:7" x14ac:dyDescent="0.25">
      <c r="A6200" t="s">
        <v>48559</v>
      </c>
      <c r="B6200" t="s">
        <v>13548</v>
      </c>
      <c r="C6200" t="s">
        <v>13549</v>
      </c>
      <c r="D6200" s="5">
        <v>1000</v>
      </c>
      <c r="E6200" s="6">
        <v>0.35</v>
      </c>
      <c r="F6200" s="5">
        <v>650</v>
      </c>
      <c r="G6200" t="s">
        <v>26932</v>
      </c>
    </row>
    <row r="6201" spans="1:7" x14ac:dyDescent="0.25">
      <c r="A6201" t="s">
        <v>48560</v>
      </c>
      <c r="B6201" t="s">
        <v>13550</v>
      </c>
      <c r="C6201" t="s">
        <v>13545</v>
      </c>
      <c r="D6201" s="5">
        <v>1</v>
      </c>
      <c r="E6201" s="6">
        <v>0.35</v>
      </c>
      <c r="F6201" s="5">
        <v>0.65</v>
      </c>
      <c r="G6201" t="s">
        <v>26932</v>
      </c>
    </row>
    <row r="6202" spans="1:7" x14ac:dyDescent="0.25">
      <c r="A6202" t="s">
        <v>48561</v>
      </c>
      <c r="B6202" t="s">
        <v>13551</v>
      </c>
      <c r="C6202" t="s">
        <v>13059</v>
      </c>
      <c r="D6202" s="5">
        <v>1</v>
      </c>
      <c r="E6202" s="6">
        <v>0.35</v>
      </c>
      <c r="F6202" s="5">
        <v>0.65</v>
      </c>
      <c r="G6202" t="s">
        <v>26932</v>
      </c>
    </row>
    <row r="6203" spans="1:7" x14ac:dyDescent="0.25">
      <c r="A6203" t="s">
        <v>48562</v>
      </c>
      <c r="B6203" t="s">
        <v>13552</v>
      </c>
      <c r="C6203" t="s">
        <v>13549</v>
      </c>
      <c r="D6203" s="5">
        <v>1000</v>
      </c>
      <c r="E6203" s="6">
        <v>0.35</v>
      </c>
      <c r="F6203" s="5">
        <v>650</v>
      </c>
      <c r="G6203" t="s">
        <v>26932</v>
      </c>
    </row>
    <row r="6204" spans="1:7" x14ac:dyDescent="0.25">
      <c r="A6204" t="s">
        <v>48563</v>
      </c>
      <c r="B6204" t="s">
        <v>35986</v>
      </c>
      <c r="C6204" t="s">
        <v>35987</v>
      </c>
      <c r="D6204" s="5">
        <v>14316.23</v>
      </c>
      <c r="E6204" s="6">
        <v>0.35</v>
      </c>
      <c r="F6204" s="5">
        <v>9305.5494999999992</v>
      </c>
      <c r="G6204" t="s">
        <v>26932</v>
      </c>
    </row>
    <row r="6205" spans="1:7" x14ac:dyDescent="0.25">
      <c r="A6205" t="s">
        <v>48564</v>
      </c>
      <c r="B6205" t="s">
        <v>35988</v>
      </c>
      <c r="C6205" t="s">
        <v>35989</v>
      </c>
      <c r="D6205" s="5">
        <v>23858.79</v>
      </c>
      <c r="E6205" s="6">
        <v>0.35</v>
      </c>
      <c r="F6205" s="5">
        <v>15508.213500000002</v>
      </c>
      <c r="G6205" t="s">
        <v>26932</v>
      </c>
    </row>
    <row r="6206" spans="1:7" x14ac:dyDescent="0.25">
      <c r="A6206" t="s">
        <v>48565</v>
      </c>
      <c r="B6206" t="s">
        <v>35990</v>
      </c>
      <c r="C6206" t="s">
        <v>35991</v>
      </c>
      <c r="D6206" s="5">
        <v>33404.67</v>
      </c>
      <c r="E6206" s="6">
        <v>0.35</v>
      </c>
      <c r="F6206" s="5">
        <v>21713.035499999998</v>
      </c>
      <c r="G6206" t="s">
        <v>26932</v>
      </c>
    </row>
    <row r="6207" spans="1:7" x14ac:dyDescent="0.25">
      <c r="A6207" t="s">
        <v>48566</v>
      </c>
      <c r="B6207" t="s">
        <v>35992</v>
      </c>
      <c r="C6207" t="s">
        <v>35993</v>
      </c>
      <c r="D6207" s="5">
        <v>1</v>
      </c>
      <c r="E6207" s="6">
        <v>0.35</v>
      </c>
      <c r="F6207" s="5">
        <v>0.65</v>
      </c>
      <c r="G6207" t="s">
        <v>26932</v>
      </c>
    </row>
    <row r="6208" spans="1:7" x14ac:dyDescent="0.25">
      <c r="A6208" t="s">
        <v>48567</v>
      </c>
      <c r="B6208" t="s">
        <v>35994</v>
      </c>
      <c r="C6208" t="s">
        <v>35995</v>
      </c>
      <c r="D6208" s="5">
        <v>1</v>
      </c>
      <c r="E6208" s="6">
        <v>0.35</v>
      </c>
      <c r="F6208" s="5">
        <v>0.65</v>
      </c>
      <c r="G6208" t="s">
        <v>26932</v>
      </c>
    </row>
    <row r="6209" spans="1:7" x14ac:dyDescent="0.25">
      <c r="A6209" t="s">
        <v>48568</v>
      </c>
      <c r="B6209" t="s">
        <v>35996</v>
      </c>
      <c r="C6209" t="s">
        <v>35993</v>
      </c>
      <c r="D6209" s="5">
        <v>1</v>
      </c>
      <c r="E6209" s="6">
        <v>0.35</v>
      </c>
      <c r="F6209" s="5">
        <v>0.65</v>
      </c>
      <c r="G6209" t="s">
        <v>26932</v>
      </c>
    </row>
    <row r="6210" spans="1:7" x14ac:dyDescent="0.25">
      <c r="A6210" t="s">
        <v>48569</v>
      </c>
      <c r="B6210" t="s">
        <v>35997</v>
      </c>
      <c r="C6210" t="s">
        <v>35998</v>
      </c>
      <c r="D6210" s="5">
        <v>1</v>
      </c>
      <c r="E6210" s="6">
        <v>0.35</v>
      </c>
      <c r="F6210" s="5">
        <v>0.65</v>
      </c>
      <c r="G6210" t="s">
        <v>26932</v>
      </c>
    </row>
    <row r="6211" spans="1:7" x14ac:dyDescent="0.25">
      <c r="A6211" t="s">
        <v>48570</v>
      </c>
      <c r="B6211" t="s">
        <v>35999</v>
      </c>
      <c r="C6211" t="s">
        <v>36000</v>
      </c>
      <c r="D6211" s="5">
        <v>0</v>
      </c>
      <c r="E6211" s="6">
        <v>0.35</v>
      </c>
      <c r="F6211" s="5">
        <v>0</v>
      </c>
      <c r="G6211" t="s">
        <v>26932</v>
      </c>
    </row>
    <row r="6212" spans="1:7" x14ac:dyDescent="0.25">
      <c r="A6212" t="s">
        <v>48571</v>
      </c>
      <c r="B6212" t="s">
        <v>36001</v>
      </c>
      <c r="C6212" t="s">
        <v>36002</v>
      </c>
      <c r="D6212" s="5">
        <v>0</v>
      </c>
      <c r="E6212" s="6">
        <v>0.35</v>
      </c>
      <c r="F6212" s="5">
        <v>0</v>
      </c>
      <c r="G6212" t="s">
        <v>26932</v>
      </c>
    </row>
    <row r="6213" spans="1:7" x14ac:dyDescent="0.25">
      <c r="A6213" t="s">
        <v>48572</v>
      </c>
      <c r="B6213" t="s">
        <v>36003</v>
      </c>
      <c r="C6213" t="s">
        <v>35925</v>
      </c>
      <c r="D6213" s="5">
        <v>61983.17</v>
      </c>
      <c r="E6213" s="6">
        <v>0.35</v>
      </c>
      <c r="F6213" s="5">
        <v>40289.0605</v>
      </c>
      <c r="G6213" t="s">
        <v>26932</v>
      </c>
    </row>
    <row r="6214" spans="1:7" x14ac:dyDescent="0.25">
      <c r="A6214" t="s">
        <v>48573</v>
      </c>
      <c r="B6214" t="s">
        <v>36004</v>
      </c>
      <c r="C6214" t="s">
        <v>36005</v>
      </c>
      <c r="D6214" s="5">
        <v>660.43</v>
      </c>
      <c r="E6214" s="6">
        <v>0.35</v>
      </c>
      <c r="F6214" s="5">
        <v>429.27949999999998</v>
      </c>
      <c r="G6214" t="s">
        <v>26932</v>
      </c>
    </row>
    <row r="6215" spans="1:7" x14ac:dyDescent="0.25">
      <c r="A6215" t="s">
        <v>48574</v>
      </c>
      <c r="B6215" t="s">
        <v>36006</v>
      </c>
      <c r="C6215" t="s">
        <v>13493</v>
      </c>
      <c r="D6215" s="5">
        <v>7925.33</v>
      </c>
      <c r="E6215" s="6">
        <v>0.35</v>
      </c>
      <c r="F6215" s="5">
        <v>5151.4645</v>
      </c>
      <c r="G6215" t="s">
        <v>26932</v>
      </c>
    </row>
    <row r="6216" spans="1:7" x14ac:dyDescent="0.25">
      <c r="A6216" t="s">
        <v>48575</v>
      </c>
      <c r="B6216" t="s">
        <v>36007</v>
      </c>
      <c r="C6216" t="s">
        <v>36008</v>
      </c>
      <c r="D6216" s="5">
        <v>7925.33</v>
      </c>
      <c r="E6216" s="6">
        <v>0.35</v>
      </c>
      <c r="F6216" s="5">
        <v>5151.4645</v>
      </c>
      <c r="G6216" t="s">
        <v>26932</v>
      </c>
    </row>
    <row r="6217" spans="1:7" x14ac:dyDescent="0.25">
      <c r="A6217" t="s">
        <v>48576</v>
      </c>
      <c r="B6217" t="s">
        <v>36009</v>
      </c>
      <c r="C6217" t="s">
        <v>36010</v>
      </c>
      <c r="D6217" s="5">
        <v>14316.23</v>
      </c>
      <c r="E6217" s="6">
        <v>0.35</v>
      </c>
      <c r="F6217" s="5">
        <v>9305.5494999999992</v>
      </c>
      <c r="G6217" t="s">
        <v>26932</v>
      </c>
    </row>
    <row r="6218" spans="1:7" x14ac:dyDescent="0.25">
      <c r="A6218" t="s">
        <v>48577</v>
      </c>
      <c r="B6218" t="s">
        <v>36011</v>
      </c>
      <c r="C6218" t="s">
        <v>816</v>
      </c>
      <c r="D6218" s="5">
        <v>23858.79</v>
      </c>
      <c r="E6218" s="6">
        <v>0.35</v>
      </c>
      <c r="F6218" s="5">
        <v>15508.213500000002</v>
      </c>
      <c r="G6218" t="s">
        <v>26932</v>
      </c>
    </row>
    <row r="6219" spans="1:7" x14ac:dyDescent="0.25">
      <c r="A6219" t="s">
        <v>48578</v>
      </c>
      <c r="B6219" t="s">
        <v>36012</v>
      </c>
      <c r="C6219" t="s">
        <v>818</v>
      </c>
      <c r="D6219" s="5">
        <v>33404.67</v>
      </c>
      <c r="E6219" s="6">
        <v>0.35</v>
      </c>
      <c r="F6219" s="5">
        <v>21713.035499999998</v>
      </c>
      <c r="G6219" t="s">
        <v>26932</v>
      </c>
    </row>
    <row r="6220" spans="1:7" x14ac:dyDescent="0.25">
      <c r="A6220" t="s">
        <v>48579</v>
      </c>
      <c r="B6220" t="s">
        <v>36013</v>
      </c>
      <c r="C6220" t="s">
        <v>36014</v>
      </c>
      <c r="D6220" s="5">
        <v>9758.7999999999993</v>
      </c>
      <c r="E6220" s="6">
        <v>0.35</v>
      </c>
      <c r="F6220" s="5">
        <v>6343.2199999999993</v>
      </c>
      <c r="G6220" t="s">
        <v>26932</v>
      </c>
    </row>
    <row r="6221" spans="1:7" x14ac:dyDescent="0.25">
      <c r="A6221" t="s">
        <v>48580</v>
      </c>
      <c r="B6221" t="s">
        <v>36015</v>
      </c>
      <c r="C6221" t="s">
        <v>36016</v>
      </c>
      <c r="D6221" s="5">
        <v>99.61</v>
      </c>
      <c r="E6221" s="6">
        <v>0.35</v>
      </c>
      <c r="F6221" s="5">
        <v>64.746499999999997</v>
      </c>
      <c r="G6221" t="s">
        <v>26932</v>
      </c>
    </row>
    <row r="6222" spans="1:7" x14ac:dyDescent="0.25">
      <c r="A6222" t="s">
        <v>48581</v>
      </c>
      <c r="B6222" t="s">
        <v>36017</v>
      </c>
      <c r="C6222" t="s">
        <v>13505</v>
      </c>
      <c r="D6222" s="5">
        <v>1194.71</v>
      </c>
      <c r="E6222" s="6">
        <v>0.35</v>
      </c>
      <c r="F6222" s="5">
        <v>776.56150000000002</v>
      </c>
      <c r="G6222" t="s">
        <v>26932</v>
      </c>
    </row>
    <row r="6223" spans="1:7" x14ac:dyDescent="0.25">
      <c r="A6223" t="s">
        <v>48582</v>
      </c>
      <c r="B6223" t="s">
        <v>36018</v>
      </c>
      <c r="C6223" t="s">
        <v>34406</v>
      </c>
      <c r="D6223" s="5">
        <v>1194.71</v>
      </c>
      <c r="E6223" s="6">
        <v>0.35</v>
      </c>
      <c r="F6223" s="5">
        <v>776.56150000000002</v>
      </c>
      <c r="G6223" t="s">
        <v>26932</v>
      </c>
    </row>
    <row r="6224" spans="1:7" x14ac:dyDescent="0.25">
      <c r="A6224" t="s">
        <v>48583</v>
      </c>
      <c r="B6224" t="s">
        <v>36019</v>
      </c>
      <c r="C6224" t="s">
        <v>820</v>
      </c>
      <c r="D6224" s="5">
        <v>2247.48</v>
      </c>
      <c r="E6224" s="6">
        <v>0.35</v>
      </c>
      <c r="F6224" s="5">
        <v>1460.8620000000001</v>
      </c>
      <c r="G6224" t="s">
        <v>26932</v>
      </c>
    </row>
    <row r="6225" spans="1:7" x14ac:dyDescent="0.25">
      <c r="A6225" t="s">
        <v>48584</v>
      </c>
      <c r="B6225" t="s">
        <v>36020</v>
      </c>
      <c r="C6225" t="s">
        <v>5000</v>
      </c>
      <c r="D6225" s="5">
        <v>3749.75</v>
      </c>
      <c r="E6225" s="6">
        <v>0.35</v>
      </c>
      <c r="F6225" s="5">
        <v>2437.3375000000001</v>
      </c>
      <c r="G6225" t="s">
        <v>26932</v>
      </c>
    </row>
    <row r="6226" spans="1:7" x14ac:dyDescent="0.25">
      <c r="A6226" t="s">
        <v>48585</v>
      </c>
      <c r="B6226" t="s">
        <v>36021</v>
      </c>
      <c r="C6226" t="s">
        <v>5002</v>
      </c>
      <c r="D6226" s="5">
        <v>5252.01</v>
      </c>
      <c r="E6226" s="6">
        <v>0.35</v>
      </c>
      <c r="F6226" s="5">
        <v>3413.8065000000001</v>
      </c>
      <c r="G6226" t="s">
        <v>26932</v>
      </c>
    </row>
    <row r="6227" spans="1:7" x14ac:dyDescent="0.25">
      <c r="A6227" t="s">
        <v>48586</v>
      </c>
      <c r="B6227" t="s">
        <v>36026</v>
      </c>
      <c r="C6227" t="s">
        <v>36027</v>
      </c>
      <c r="D6227" s="5">
        <v>0</v>
      </c>
      <c r="E6227" s="6">
        <v>0.35</v>
      </c>
      <c r="F6227" s="5">
        <v>0</v>
      </c>
      <c r="G6227" t="s">
        <v>26932</v>
      </c>
    </row>
    <row r="6228" spans="1:7" x14ac:dyDescent="0.25">
      <c r="A6228" t="s">
        <v>48587</v>
      </c>
      <c r="B6228" t="s">
        <v>15750</v>
      </c>
      <c r="C6228" t="s">
        <v>15751</v>
      </c>
      <c r="D6228" s="5">
        <v>0</v>
      </c>
      <c r="E6228" s="6">
        <v>0.35</v>
      </c>
      <c r="F6228" s="5">
        <v>0</v>
      </c>
      <c r="G6228" t="s">
        <v>26932</v>
      </c>
    </row>
    <row r="6229" spans="1:7" x14ac:dyDescent="0.25">
      <c r="A6229" t="s">
        <v>48588</v>
      </c>
      <c r="B6229" t="s">
        <v>15752</v>
      </c>
      <c r="C6229" t="s">
        <v>15753</v>
      </c>
      <c r="D6229" s="5">
        <v>0</v>
      </c>
      <c r="E6229" s="6">
        <v>0.35</v>
      </c>
      <c r="F6229" s="5">
        <v>0</v>
      </c>
      <c r="G6229" t="s">
        <v>26932</v>
      </c>
    </row>
    <row r="6230" spans="1:7" x14ac:dyDescent="0.25">
      <c r="A6230" t="s">
        <v>48589</v>
      </c>
      <c r="B6230" t="s">
        <v>15754</v>
      </c>
      <c r="C6230" t="s">
        <v>15755</v>
      </c>
      <c r="D6230" s="5">
        <v>0</v>
      </c>
      <c r="E6230" s="6">
        <v>0.35</v>
      </c>
      <c r="F6230" s="5">
        <v>0</v>
      </c>
      <c r="G6230" t="s">
        <v>26932</v>
      </c>
    </row>
    <row r="6231" spans="1:7" x14ac:dyDescent="0.25">
      <c r="A6231" t="s">
        <v>48590</v>
      </c>
      <c r="B6231" t="s">
        <v>15756</v>
      </c>
      <c r="C6231" t="s">
        <v>15757</v>
      </c>
      <c r="D6231" s="5">
        <v>0</v>
      </c>
      <c r="E6231" s="6">
        <v>0.35</v>
      </c>
      <c r="F6231" s="5">
        <v>0</v>
      </c>
      <c r="G6231" t="s">
        <v>26932</v>
      </c>
    </row>
    <row r="6232" spans="1:7" x14ac:dyDescent="0.25">
      <c r="A6232" t="s">
        <v>48591</v>
      </c>
      <c r="B6232" t="s">
        <v>22077</v>
      </c>
      <c r="C6232" t="s">
        <v>22078</v>
      </c>
      <c r="D6232" s="5">
        <v>0</v>
      </c>
      <c r="E6232" s="6">
        <v>0.35</v>
      </c>
      <c r="F6232" s="5">
        <v>0</v>
      </c>
      <c r="G6232" t="s">
        <v>26932</v>
      </c>
    </row>
    <row r="6233" spans="1:7" x14ac:dyDescent="0.25">
      <c r="A6233" t="s">
        <v>48592</v>
      </c>
      <c r="B6233" t="s">
        <v>22079</v>
      </c>
      <c r="C6233" t="s">
        <v>15753</v>
      </c>
      <c r="D6233" s="5">
        <v>0</v>
      </c>
      <c r="E6233" s="6">
        <v>0.35</v>
      </c>
      <c r="F6233" s="5">
        <v>0</v>
      </c>
      <c r="G6233" t="s">
        <v>26932</v>
      </c>
    </row>
    <row r="6234" spans="1:7" x14ac:dyDescent="0.25">
      <c r="A6234" t="s">
        <v>48593</v>
      </c>
      <c r="B6234" t="s">
        <v>22080</v>
      </c>
      <c r="C6234" t="s">
        <v>15755</v>
      </c>
      <c r="D6234" s="5">
        <v>0</v>
      </c>
      <c r="E6234" s="6">
        <v>0.35</v>
      </c>
      <c r="F6234" s="5">
        <v>0</v>
      </c>
      <c r="G6234" t="s">
        <v>26932</v>
      </c>
    </row>
    <row r="6235" spans="1:7" x14ac:dyDescent="0.25">
      <c r="A6235" t="s">
        <v>48594</v>
      </c>
      <c r="B6235" t="s">
        <v>22081</v>
      </c>
      <c r="C6235" t="s">
        <v>15757</v>
      </c>
      <c r="D6235" s="5">
        <v>0</v>
      </c>
      <c r="E6235" s="6">
        <v>0.35</v>
      </c>
      <c r="F6235" s="5">
        <v>0</v>
      </c>
      <c r="G6235" t="s">
        <v>26932</v>
      </c>
    </row>
    <row r="6236" spans="1:7" x14ac:dyDescent="0.25">
      <c r="A6236" t="s">
        <v>48595</v>
      </c>
      <c r="B6236" t="s">
        <v>23452</v>
      </c>
      <c r="C6236" t="s">
        <v>23453</v>
      </c>
      <c r="D6236" s="5">
        <v>0</v>
      </c>
      <c r="E6236" s="6">
        <v>0.35</v>
      </c>
      <c r="F6236" s="5">
        <v>0</v>
      </c>
      <c r="G6236" t="s">
        <v>26932</v>
      </c>
    </row>
    <row r="6237" spans="1:7" x14ac:dyDescent="0.25">
      <c r="A6237" t="s">
        <v>48596</v>
      </c>
      <c r="B6237" t="s">
        <v>23454</v>
      </c>
      <c r="C6237" t="s">
        <v>23356</v>
      </c>
      <c r="D6237" s="5">
        <v>0</v>
      </c>
      <c r="E6237" s="6">
        <v>0.35</v>
      </c>
      <c r="F6237" s="5">
        <v>0</v>
      </c>
      <c r="G6237" t="s">
        <v>26932</v>
      </c>
    </row>
    <row r="6238" spans="1:7" x14ac:dyDescent="0.25">
      <c r="A6238" t="s">
        <v>48597</v>
      </c>
      <c r="B6238" t="s">
        <v>23457</v>
      </c>
      <c r="C6238" t="s">
        <v>23458</v>
      </c>
      <c r="D6238" s="5">
        <v>0</v>
      </c>
      <c r="E6238" s="6">
        <v>0.35</v>
      </c>
      <c r="F6238" s="5">
        <v>0</v>
      </c>
      <c r="G6238" t="s">
        <v>26932</v>
      </c>
    </row>
    <row r="6239" spans="1:7" x14ac:dyDescent="0.25">
      <c r="A6239" t="s">
        <v>48598</v>
      </c>
      <c r="B6239" t="s">
        <v>23459</v>
      </c>
      <c r="C6239" t="s">
        <v>23358</v>
      </c>
      <c r="D6239" s="5">
        <v>0</v>
      </c>
      <c r="E6239" s="6">
        <v>0.35</v>
      </c>
      <c r="F6239" s="5">
        <v>0</v>
      </c>
      <c r="G6239" t="s">
        <v>26932</v>
      </c>
    </row>
    <row r="6240" spans="1:7" x14ac:dyDescent="0.25">
      <c r="A6240" t="s">
        <v>48599</v>
      </c>
      <c r="B6240" t="s">
        <v>23893</v>
      </c>
      <c r="C6240" t="s">
        <v>23894</v>
      </c>
      <c r="D6240" s="5">
        <v>0</v>
      </c>
      <c r="E6240" s="6">
        <v>0.35</v>
      </c>
      <c r="F6240" s="5">
        <v>0</v>
      </c>
      <c r="G6240" t="s">
        <v>26932</v>
      </c>
    </row>
    <row r="6241" spans="1:7" x14ac:dyDescent="0.25">
      <c r="A6241" t="s">
        <v>48600</v>
      </c>
      <c r="B6241" t="s">
        <v>23897</v>
      </c>
      <c r="C6241" t="s">
        <v>23898</v>
      </c>
      <c r="D6241" s="5">
        <v>0</v>
      </c>
      <c r="E6241" s="6">
        <v>0.35</v>
      </c>
      <c r="F6241" s="5">
        <v>0</v>
      </c>
      <c r="G6241" t="s">
        <v>26932</v>
      </c>
    </row>
    <row r="6242" spans="1:7" x14ac:dyDescent="0.25">
      <c r="A6242" t="s">
        <v>48601</v>
      </c>
      <c r="B6242" t="s">
        <v>13564</v>
      </c>
      <c r="C6242" t="s">
        <v>13565</v>
      </c>
      <c r="D6242" s="5">
        <v>1</v>
      </c>
      <c r="E6242" s="6">
        <v>0.35</v>
      </c>
      <c r="F6242" s="5">
        <v>0.65</v>
      </c>
      <c r="G6242" t="s">
        <v>26932</v>
      </c>
    </row>
    <row r="6243" spans="1:7" x14ac:dyDescent="0.25">
      <c r="A6243" t="s">
        <v>48602</v>
      </c>
      <c r="B6243" t="s">
        <v>13566</v>
      </c>
      <c r="C6243" t="s">
        <v>13567</v>
      </c>
      <c r="D6243" s="5">
        <v>1</v>
      </c>
      <c r="E6243" s="6">
        <v>0.35</v>
      </c>
      <c r="F6243" s="5">
        <v>0.65</v>
      </c>
      <c r="G6243" t="s">
        <v>26932</v>
      </c>
    </row>
    <row r="6244" spans="1:7" x14ac:dyDescent="0.25">
      <c r="A6244" t="s">
        <v>48603</v>
      </c>
      <c r="B6244" t="s">
        <v>13568</v>
      </c>
      <c r="C6244" t="s">
        <v>13569</v>
      </c>
      <c r="D6244" s="5">
        <v>1000</v>
      </c>
      <c r="E6244" s="6">
        <v>0.35</v>
      </c>
      <c r="F6244" s="5">
        <v>650</v>
      </c>
      <c r="G6244" t="s">
        <v>26932</v>
      </c>
    </row>
    <row r="6245" spans="1:7" x14ac:dyDescent="0.25">
      <c r="A6245" t="s">
        <v>48604</v>
      </c>
      <c r="B6245" t="s">
        <v>13570</v>
      </c>
      <c r="C6245" t="s">
        <v>13571</v>
      </c>
      <c r="D6245" s="5">
        <v>1</v>
      </c>
      <c r="E6245" s="6">
        <v>0.35</v>
      </c>
      <c r="F6245" s="5">
        <v>0.65</v>
      </c>
      <c r="G6245" t="s">
        <v>26932</v>
      </c>
    </row>
    <row r="6246" spans="1:7" x14ac:dyDescent="0.25">
      <c r="A6246" t="s">
        <v>48605</v>
      </c>
      <c r="B6246" t="s">
        <v>13572</v>
      </c>
      <c r="C6246" t="s">
        <v>13573</v>
      </c>
      <c r="D6246" s="5">
        <v>1</v>
      </c>
      <c r="E6246" s="6">
        <v>0.35</v>
      </c>
      <c r="F6246" s="5">
        <v>0.65</v>
      </c>
      <c r="G6246" t="s">
        <v>26932</v>
      </c>
    </row>
    <row r="6247" spans="1:7" x14ac:dyDescent="0.25">
      <c r="A6247" t="s">
        <v>48606</v>
      </c>
      <c r="B6247" t="s">
        <v>13574</v>
      </c>
      <c r="C6247" t="s">
        <v>13575</v>
      </c>
      <c r="D6247" s="5">
        <v>1000</v>
      </c>
      <c r="E6247" s="6">
        <v>0.35</v>
      </c>
      <c r="F6247" s="5">
        <v>650</v>
      </c>
      <c r="G6247" t="s">
        <v>26932</v>
      </c>
    </row>
    <row r="6248" spans="1:7" x14ac:dyDescent="0.25">
      <c r="A6248" t="s">
        <v>48607</v>
      </c>
      <c r="B6248" t="s">
        <v>13593</v>
      </c>
      <c r="C6248" t="s">
        <v>13594</v>
      </c>
      <c r="D6248" s="5">
        <v>0</v>
      </c>
      <c r="E6248" s="6">
        <v>0.35</v>
      </c>
      <c r="F6248" s="5">
        <v>0</v>
      </c>
      <c r="G6248" t="s">
        <v>26932</v>
      </c>
    </row>
    <row r="6249" spans="1:7" x14ac:dyDescent="0.25">
      <c r="A6249" t="s">
        <v>48608</v>
      </c>
      <c r="B6249" t="s">
        <v>13595</v>
      </c>
      <c r="C6249" t="s">
        <v>13596</v>
      </c>
      <c r="D6249" s="5">
        <v>0</v>
      </c>
      <c r="E6249" s="6">
        <v>0.35</v>
      </c>
      <c r="F6249" s="5">
        <v>0</v>
      </c>
      <c r="G6249" t="s">
        <v>26932</v>
      </c>
    </row>
    <row r="6250" spans="1:7" x14ac:dyDescent="0.25">
      <c r="A6250" t="s">
        <v>48609</v>
      </c>
      <c r="B6250" t="s">
        <v>13605</v>
      </c>
      <c r="C6250" t="s">
        <v>13604</v>
      </c>
      <c r="D6250" s="5">
        <v>0</v>
      </c>
      <c r="E6250" s="6">
        <v>0.35</v>
      </c>
      <c r="F6250" s="5">
        <v>0</v>
      </c>
      <c r="G6250" t="s">
        <v>26932</v>
      </c>
    </row>
    <row r="6251" spans="1:7" x14ac:dyDescent="0.25">
      <c r="A6251" t="s">
        <v>48610</v>
      </c>
      <c r="B6251" t="s">
        <v>13606</v>
      </c>
      <c r="C6251" t="s">
        <v>13607</v>
      </c>
      <c r="D6251" s="5">
        <v>1</v>
      </c>
      <c r="E6251" s="6">
        <v>0.35</v>
      </c>
      <c r="F6251" s="5">
        <v>0.65</v>
      </c>
      <c r="G6251" t="s">
        <v>26932</v>
      </c>
    </row>
    <row r="6252" spans="1:7" x14ac:dyDescent="0.25">
      <c r="A6252" t="s">
        <v>48611</v>
      </c>
      <c r="B6252" t="s">
        <v>13608</v>
      </c>
      <c r="C6252" t="s">
        <v>13609</v>
      </c>
      <c r="D6252" s="5">
        <v>1</v>
      </c>
      <c r="E6252" s="6">
        <v>0.35</v>
      </c>
      <c r="F6252" s="5">
        <v>0.65</v>
      </c>
      <c r="G6252" t="s">
        <v>26932</v>
      </c>
    </row>
    <row r="6253" spans="1:7" x14ac:dyDescent="0.25">
      <c r="A6253" t="s">
        <v>48612</v>
      </c>
      <c r="B6253" t="s">
        <v>13610</v>
      </c>
      <c r="C6253" t="s">
        <v>13611</v>
      </c>
      <c r="D6253" s="5">
        <v>1000</v>
      </c>
      <c r="E6253" s="6">
        <v>0.35</v>
      </c>
      <c r="F6253" s="5">
        <v>650</v>
      </c>
      <c r="G6253" t="s">
        <v>26932</v>
      </c>
    </row>
    <row r="6254" spans="1:7" x14ac:dyDescent="0.25">
      <c r="A6254" t="s">
        <v>48613</v>
      </c>
      <c r="B6254" t="s">
        <v>15049</v>
      </c>
      <c r="C6254" t="s">
        <v>15050</v>
      </c>
      <c r="D6254" s="5">
        <v>4021.81</v>
      </c>
      <c r="E6254" s="6">
        <v>0.35</v>
      </c>
      <c r="F6254" s="5">
        <v>2614.1765</v>
      </c>
      <c r="G6254" t="s">
        <v>26932</v>
      </c>
    </row>
    <row r="6255" spans="1:7" x14ac:dyDescent="0.25">
      <c r="A6255" t="s">
        <v>48614</v>
      </c>
      <c r="B6255" t="s">
        <v>15055</v>
      </c>
      <c r="C6255" t="s">
        <v>15056</v>
      </c>
      <c r="D6255" s="5">
        <v>8043.62</v>
      </c>
      <c r="E6255" s="6">
        <v>0.35</v>
      </c>
      <c r="F6255" s="5">
        <v>5228.3530000000001</v>
      </c>
      <c r="G6255" t="s">
        <v>26932</v>
      </c>
    </row>
    <row r="6256" spans="1:7" x14ac:dyDescent="0.25">
      <c r="A6256" t="s">
        <v>48615</v>
      </c>
      <c r="B6256" t="s">
        <v>15057</v>
      </c>
      <c r="C6256" t="s">
        <v>15058</v>
      </c>
      <c r="D6256" s="5">
        <v>251.95</v>
      </c>
      <c r="E6256" s="6">
        <v>0.35</v>
      </c>
      <c r="F6256" s="5">
        <v>163.76749999999998</v>
      </c>
      <c r="G6256" t="s">
        <v>26932</v>
      </c>
    </row>
    <row r="6257" spans="1:7" x14ac:dyDescent="0.25">
      <c r="A6257" t="s">
        <v>8585</v>
      </c>
      <c r="B6257" t="s">
        <v>8585</v>
      </c>
      <c r="C6257" t="s">
        <v>8586</v>
      </c>
      <c r="D6257" s="5">
        <v>11828.85</v>
      </c>
      <c r="E6257" s="6">
        <v>0.35</v>
      </c>
      <c r="F6257" s="5">
        <v>7688.7525000000005</v>
      </c>
      <c r="G6257" t="s">
        <v>26932</v>
      </c>
    </row>
    <row r="6258" spans="1:7" x14ac:dyDescent="0.25">
      <c r="A6258" t="s">
        <v>10529</v>
      </c>
      <c r="B6258" t="s">
        <v>10529</v>
      </c>
      <c r="C6258" t="s">
        <v>10530</v>
      </c>
      <c r="D6258" s="5">
        <v>0</v>
      </c>
      <c r="E6258" s="6">
        <v>0.35</v>
      </c>
      <c r="F6258" s="5">
        <v>0</v>
      </c>
      <c r="G6258" t="s">
        <v>26932</v>
      </c>
    </row>
    <row r="6259" spans="1:7" x14ac:dyDescent="0.25">
      <c r="A6259" t="s">
        <v>48616</v>
      </c>
      <c r="B6259" t="s">
        <v>15063</v>
      </c>
      <c r="C6259" t="s">
        <v>15064</v>
      </c>
      <c r="D6259" s="5">
        <v>10054.52</v>
      </c>
      <c r="E6259" s="6">
        <v>0.35</v>
      </c>
      <c r="F6259" s="5">
        <v>6535.4380000000001</v>
      </c>
      <c r="G6259" t="s">
        <v>26932</v>
      </c>
    </row>
    <row r="6260" spans="1:7" x14ac:dyDescent="0.25">
      <c r="A6260" t="s">
        <v>48617</v>
      </c>
      <c r="B6260" t="s">
        <v>15065</v>
      </c>
      <c r="C6260" t="s">
        <v>15066</v>
      </c>
      <c r="D6260" s="5">
        <v>10054.52</v>
      </c>
      <c r="E6260" s="6">
        <v>0.35</v>
      </c>
      <c r="F6260" s="5">
        <v>6535.4380000000001</v>
      </c>
      <c r="G6260" t="s">
        <v>26932</v>
      </c>
    </row>
    <row r="6261" spans="1:7" x14ac:dyDescent="0.25">
      <c r="A6261" t="s">
        <v>8583</v>
      </c>
      <c r="B6261" t="s">
        <v>8583</v>
      </c>
      <c r="C6261" t="s">
        <v>8584</v>
      </c>
      <c r="D6261" s="5">
        <v>17743.28</v>
      </c>
      <c r="E6261" s="6">
        <v>0.35</v>
      </c>
      <c r="F6261" s="5">
        <v>11533.132</v>
      </c>
      <c r="G6261" t="s">
        <v>26932</v>
      </c>
    </row>
    <row r="6262" spans="1:7" x14ac:dyDescent="0.25">
      <c r="A6262" t="s">
        <v>8587</v>
      </c>
      <c r="B6262" t="s">
        <v>8587</v>
      </c>
      <c r="C6262" t="s">
        <v>8584</v>
      </c>
      <c r="D6262" s="5">
        <v>17743.28</v>
      </c>
      <c r="E6262" s="6">
        <v>0.35</v>
      </c>
      <c r="F6262" s="5">
        <v>11533.132</v>
      </c>
      <c r="G6262" t="s">
        <v>26932</v>
      </c>
    </row>
    <row r="6263" spans="1:7" x14ac:dyDescent="0.25">
      <c r="A6263" t="s">
        <v>10527</v>
      </c>
      <c r="B6263" t="s">
        <v>10527</v>
      </c>
      <c r="C6263" t="s">
        <v>10528</v>
      </c>
      <c r="D6263" s="5">
        <v>0</v>
      </c>
      <c r="E6263" s="6">
        <v>0.35</v>
      </c>
      <c r="F6263" s="5">
        <v>0</v>
      </c>
      <c r="G6263" t="s">
        <v>26932</v>
      </c>
    </row>
    <row r="6264" spans="1:7" x14ac:dyDescent="0.25">
      <c r="A6264" t="s">
        <v>4941</v>
      </c>
      <c r="B6264" t="s">
        <v>4941</v>
      </c>
      <c r="C6264" t="s">
        <v>4942</v>
      </c>
      <c r="D6264" s="5">
        <v>295.72000000000003</v>
      </c>
      <c r="E6264" s="6">
        <v>0.35</v>
      </c>
      <c r="F6264" s="5">
        <v>192.21800000000002</v>
      </c>
      <c r="G6264" t="s">
        <v>26932</v>
      </c>
    </row>
    <row r="6265" spans="1:7" x14ac:dyDescent="0.25">
      <c r="A6265" t="s">
        <v>48618</v>
      </c>
      <c r="B6265" t="s">
        <v>15059</v>
      </c>
      <c r="C6265" t="s">
        <v>15060</v>
      </c>
      <c r="D6265" s="5">
        <v>251.95</v>
      </c>
      <c r="E6265" s="6">
        <v>0.35</v>
      </c>
      <c r="F6265" s="5">
        <v>163.76749999999998</v>
      </c>
      <c r="G6265" t="s">
        <v>26932</v>
      </c>
    </row>
    <row r="6266" spans="1:7" x14ac:dyDescent="0.25">
      <c r="A6266" t="s">
        <v>48619</v>
      </c>
      <c r="B6266" t="s">
        <v>15061</v>
      </c>
      <c r="C6266" t="s">
        <v>15062</v>
      </c>
      <c r="D6266" s="5">
        <v>15081.78</v>
      </c>
      <c r="E6266" s="6">
        <v>0.35</v>
      </c>
      <c r="F6266" s="5">
        <v>9803.1570000000011</v>
      </c>
      <c r="G6266" t="s">
        <v>26932</v>
      </c>
    </row>
    <row r="6267" spans="1:7" x14ac:dyDescent="0.25">
      <c r="A6267" t="s">
        <v>48620</v>
      </c>
      <c r="B6267" t="s">
        <v>4989</v>
      </c>
      <c r="C6267" t="s">
        <v>4990</v>
      </c>
      <c r="D6267" s="5">
        <v>9416</v>
      </c>
      <c r="E6267" s="6">
        <v>0.35</v>
      </c>
      <c r="F6267" s="5">
        <v>6120.4000000000005</v>
      </c>
      <c r="G6267" t="s">
        <v>26932</v>
      </c>
    </row>
    <row r="6268" spans="1:7" x14ac:dyDescent="0.25">
      <c r="A6268" t="s">
        <v>48621</v>
      </c>
      <c r="B6268" t="s">
        <v>23367</v>
      </c>
      <c r="C6268" t="s">
        <v>642</v>
      </c>
      <c r="D6268" s="5">
        <v>4708</v>
      </c>
      <c r="E6268" s="6">
        <v>0.35</v>
      </c>
      <c r="F6268" s="5">
        <v>3060.2000000000003</v>
      </c>
      <c r="G6268" t="s">
        <v>26932</v>
      </c>
    </row>
    <row r="6269" spans="1:7" x14ac:dyDescent="0.25">
      <c r="A6269" t="s">
        <v>48622</v>
      </c>
      <c r="B6269" t="s">
        <v>23368</v>
      </c>
      <c r="C6269" t="s">
        <v>644</v>
      </c>
      <c r="D6269" s="5">
        <v>117.7</v>
      </c>
      <c r="E6269" s="6">
        <v>0.35</v>
      </c>
      <c r="F6269" s="5">
        <v>76.50500000000001</v>
      </c>
      <c r="G6269" t="s">
        <v>26932</v>
      </c>
    </row>
    <row r="6270" spans="1:7" x14ac:dyDescent="0.25">
      <c r="A6270" t="s">
        <v>48623</v>
      </c>
      <c r="B6270" t="s">
        <v>23369</v>
      </c>
      <c r="C6270" t="s">
        <v>645</v>
      </c>
      <c r="D6270" s="5">
        <v>117.7</v>
      </c>
      <c r="E6270" s="6">
        <v>0.35</v>
      </c>
      <c r="F6270" s="5">
        <v>76.50500000000001</v>
      </c>
      <c r="G6270" t="s">
        <v>26932</v>
      </c>
    </row>
    <row r="6271" spans="1:7" x14ac:dyDescent="0.25">
      <c r="A6271" t="s">
        <v>48624</v>
      </c>
      <c r="B6271" t="s">
        <v>23370</v>
      </c>
      <c r="C6271" t="s">
        <v>646</v>
      </c>
      <c r="D6271" s="5">
        <v>117.7</v>
      </c>
      <c r="E6271" s="6">
        <v>0.35</v>
      </c>
      <c r="F6271" s="5">
        <v>76.50500000000001</v>
      </c>
      <c r="G6271" t="s">
        <v>26932</v>
      </c>
    </row>
    <row r="6272" spans="1:7" x14ac:dyDescent="0.25">
      <c r="A6272" t="s">
        <v>48625</v>
      </c>
      <c r="B6272" t="s">
        <v>23371</v>
      </c>
      <c r="C6272" t="s">
        <v>647</v>
      </c>
      <c r="D6272" s="5">
        <v>117.7</v>
      </c>
      <c r="E6272" s="6">
        <v>0.35</v>
      </c>
      <c r="F6272" s="5">
        <v>76.50500000000001</v>
      </c>
      <c r="G6272" t="s">
        <v>26932</v>
      </c>
    </row>
    <row r="6273" spans="1:7" x14ac:dyDescent="0.25">
      <c r="A6273" t="s">
        <v>48626</v>
      </c>
      <c r="B6273" t="s">
        <v>4996</v>
      </c>
      <c r="C6273" t="s">
        <v>4995</v>
      </c>
      <c r="D6273" s="5">
        <v>2673.56</v>
      </c>
      <c r="E6273" s="6">
        <v>0.35</v>
      </c>
      <c r="F6273" s="5">
        <v>1737.8140000000001</v>
      </c>
      <c r="G6273" t="s">
        <v>26932</v>
      </c>
    </row>
    <row r="6274" spans="1:7" x14ac:dyDescent="0.25">
      <c r="A6274" t="s">
        <v>48627</v>
      </c>
      <c r="B6274" t="s">
        <v>676</v>
      </c>
      <c r="C6274" t="s">
        <v>677</v>
      </c>
      <c r="D6274" s="5">
        <v>5885</v>
      </c>
      <c r="E6274" s="6">
        <v>0.35</v>
      </c>
      <c r="F6274" s="5">
        <v>3825.25</v>
      </c>
      <c r="G6274" t="s">
        <v>26932</v>
      </c>
    </row>
    <row r="6275" spans="1:7" x14ac:dyDescent="0.25">
      <c r="A6275" t="s">
        <v>48628</v>
      </c>
      <c r="B6275" t="s">
        <v>23386</v>
      </c>
      <c r="C6275" t="s">
        <v>23385</v>
      </c>
      <c r="D6275" s="5">
        <v>0</v>
      </c>
      <c r="E6275" s="6">
        <v>0.35</v>
      </c>
      <c r="F6275" s="5">
        <v>0</v>
      </c>
      <c r="G6275" t="s">
        <v>26932</v>
      </c>
    </row>
    <row r="6276" spans="1:7" x14ac:dyDescent="0.25">
      <c r="A6276" t="s">
        <v>48629</v>
      </c>
      <c r="B6276" t="s">
        <v>23388</v>
      </c>
      <c r="C6276" t="s">
        <v>23387</v>
      </c>
      <c r="D6276" s="5">
        <v>0</v>
      </c>
      <c r="E6276" s="6">
        <v>0.35</v>
      </c>
      <c r="F6276" s="5">
        <v>0</v>
      </c>
      <c r="G6276" t="s">
        <v>26932</v>
      </c>
    </row>
    <row r="6277" spans="1:7" x14ac:dyDescent="0.25">
      <c r="A6277" t="s">
        <v>48630</v>
      </c>
      <c r="B6277" t="s">
        <v>33080</v>
      </c>
      <c r="C6277" t="s">
        <v>33081</v>
      </c>
      <c r="D6277" s="5">
        <v>113551.05</v>
      </c>
      <c r="E6277" s="6">
        <v>0.35</v>
      </c>
      <c r="F6277" s="5">
        <v>73808.18250000001</v>
      </c>
      <c r="G6277" t="s">
        <v>26932</v>
      </c>
    </row>
    <row r="6278" spans="1:7" x14ac:dyDescent="0.25">
      <c r="A6278" t="s">
        <v>48631</v>
      </c>
      <c r="B6278" t="s">
        <v>33082</v>
      </c>
      <c r="C6278" t="s">
        <v>33083</v>
      </c>
      <c r="D6278" s="5">
        <v>0</v>
      </c>
      <c r="E6278" s="6">
        <v>0.35</v>
      </c>
      <c r="F6278" s="5">
        <v>0</v>
      </c>
      <c r="G6278" t="s">
        <v>26932</v>
      </c>
    </row>
    <row r="6279" spans="1:7" x14ac:dyDescent="0.25">
      <c r="A6279" t="s">
        <v>48632</v>
      </c>
      <c r="B6279" t="s">
        <v>33084</v>
      </c>
      <c r="C6279" t="s">
        <v>33085</v>
      </c>
      <c r="D6279" s="5">
        <v>26058.959999999999</v>
      </c>
      <c r="E6279" s="6">
        <v>0.35</v>
      </c>
      <c r="F6279" s="5">
        <v>16938.324000000001</v>
      </c>
      <c r="G6279" t="s">
        <v>26932</v>
      </c>
    </row>
    <row r="6280" spans="1:7" x14ac:dyDescent="0.25">
      <c r="A6280" t="s">
        <v>48633</v>
      </c>
      <c r="B6280" t="s">
        <v>33086</v>
      </c>
      <c r="C6280" t="s">
        <v>33087</v>
      </c>
      <c r="D6280" s="5">
        <v>26058.959999999999</v>
      </c>
      <c r="E6280" s="6">
        <v>0.35</v>
      </c>
      <c r="F6280" s="5">
        <v>16938.324000000001</v>
      </c>
      <c r="G6280" t="s">
        <v>26932</v>
      </c>
    </row>
    <row r="6281" spans="1:7" x14ac:dyDescent="0.25">
      <c r="A6281" t="s">
        <v>48634</v>
      </c>
      <c r="B6281" t="s">
        <v>33088</v>
      </c>
      <c r="C6281" t="s">
        <v>33089</v>
      </c>
      <c r="D6281" s="5">
        <v>26058.959999999999</v>
      </c>
      <c r="E6281" s="6">
        <v>0.35</v>
      </c>
      <c r="F6281" s="5">
        <v>16938.324000000001</v>
      </c>
      <c r="G6281" t="s">
        <v>26932</v>
      </c>
    </row>
    <row r="6282" spans="1:7" x14ac:dyDescent="0.25">
      <c r="A6282" t="s">
        <v>48635</v>
      </c>
      <c r="B6282" t="s">
        <v>33091</v>
      </c>
      <c r="C6282" t="s">
        <v>33092</v>
      </c>
      <c r="D6282" s="5">
        <v>29098.97</v>
      </c>
      <c r="E6282" s="6">
        <v>0.35</v>
      </c>
      <c r="F6282" s="5">
        <v>18914.3305</v>
      </c>
      <c r="G6282" t="s">
        <v>26932</v>
      </c>
    </row>
    <row r="6283" spans="1:7" x14ac:dyDescent="0.25">
      <c r="A6283" t="s">
        <v>48636</v>
      </c>
      <c r="B6283" t="s">
        <v>33093</v>
      </c>
      <c r="C6283" t="s">
        <v>33094</v>
      </c>
      <c r="D6283" s="5">
        <v>29098.97</v>
      </c>
      <c r="E6283" s="6">
        <v>0.35</v>
      </c>
      <c r="F6283" s="5">
        <v>18914.3305</v>
      </c>
      <c r="G6283" t="s">
        <v>26932</v>
      </c>
    </row>
    <row r="6284" spans="1:7" x14ac:dyDescent="0.25">
      <c r="A6284" t="s">
        <v>48637</v>
      </c>
      <c r="B6284" t="s">
        <v>33095</v>
      </c>
      <c r="C6284" t="s">
        <v>33096</v>
      </c>
      <c r="D6284" s="5">
        <v>29098.97</v>
      </c>
      <c r="E6284" s="6">
        <v>0.35</v>
      </c>
      <c r="F6284" s="5">
        <v>18914.3305</v>
      </c>
      <c r="G6284" t="s">
        <v>26932</v>
      </c>
    </row>
    <row r="6285" spans="1:7" x14ac:dyDescent="0.25">
      <c r="A6285" t="s">
        <v>48638</v>
      </c>
      <c r="B6285" t="s">
        <v>33097</v>
      </c>
      <c r="C6285" t="s">
        <v>33096</v>
      </c>
      <c r="D6285" s="5">
        <v>29098.97</v>
      </c>
      <c r="E6285" s="6">
        <v>0.35</v>
      </c>
      <c r="F6285" s="5">
        <v>18914.3305</v>
      </c>
      <c r="G6285" t="s">
        <v>26932</v>
      </c>
    </row>
    <row r="6286" spans="1:7" x14ac:dyDescent="0.25">
      <c r="A6286" t="s">
        <v>48639</v>
      </c>
      <c r="B6286" t="s">
        <v>33098</v>
      </c>
      <c r="C6286" t="s">
        <v>33099</v>
      </c>
      <c r="D6286" s="5">
        <v>58197.94</v>
      </c>
      <c r="E6286" s="6">
        <v>0.35</v>
      </c>
      <c r="F6286" s="5">
        <v>37828.661</v>
      </c>
      <c r="G6286" t="s">
        <v>26932</v>
      </c>
    </row>
    <row r="6287" spans="1:7" x14ac:dyDescent="0.25">
      <c r="A6287" t="s">
        <v>48640</v>
      </c>
      <c r="B6287" t="s">
        <v>35948</v>
      </c>
      <c r="C6287" t="s">
        <v>35949</v>
      </c>
      <c r="D6287" s="5">
        <v>20109.05</v>
      </c>
      <c r="E6287" s="6">
        <v>0.35</v>
      </c>
      <c r="F6287" s="5">
        <v>13070.8825</v>
      </c>
      <c r="G6287" t="s">
        <v>26932</v>
      </c>
    </row>
    <row r="6288" spans="1:7" x14ac:dyDescent="0.25">
      <c r="A6288" t="s">
        <v>48641</v>
      </c>
      <c r="B6288" t="s">
        <v>35950</v>
      </c>
      <c r="C6288" t="s">
        <v>35949</v>
      </c>
      <c r="D6288" s="5">
        <v>20109.05</v>
      </c>
      <c r="E6288" s="6">
        <v>0.35</v>
      </c>
      <c r="F6288" s="5">
        <v>13070.8825</v>
      </c>
      <c r="G6288" t="s">
        <v>26932</v>
      </c>
    </row>
    <row r="6289" spans="1:7" x14ac:dyDescent="0.25">
      <c r="A6289" t="s">
        <v>48642</v>
      </c>
      <c r="B6289" t="s">
        <v>35951</v>
      </c>
      <c r="C6289" t="s">
        <v>35952</v>
      </c>
      <c r="D6289" s="5">
        <v>29572.13</v>
      </c>
      <c r="E6289" s="6">
        <v>0.35</v>
      </c>
      <c r="F6289" s="5">
        <v>19221.8845</v>
      </c>
      <c r="G6289" t="s">
        <v>26932</v>
      </c>
    </row>
    <row r="6290" spans="1:7" x14ac:dyDescent="0.25">
      <c r="A6290" t="s">
        <v>48643</v>
      </c>
      <c r="B6290" t="s">
        <v>35953</v>
      </c>
      <c r="C6290" t="s">
        <v>35952</v>
      </c>
      <c r="D6290" s="5">
        <v>29572.13</v>
      </c>
      <c r="E6290" s="6">
        <v>0.35</v>
      </c>
      <c r="F6290" s="5">
        <v>19221.8845</v>
      </c>
      <c r="G6290" t="s">
        <v>26932</v>
      </c>
    </row>
    <row r="6291" spans="1:7" x14ac:dyDescent="0.25">
      <c r="A6291" t="s">
        <v>48644</v>
      </c>
      <c r="B6291" t="s">
        <v>950</v>
      </c>
      <c r="C6291" t="s">
        <v>13040</v>
      </c>
      <c r="D6291" s="5">
        <v>26058.959999999999</v>
      </c>
      <c r="E6291" s="6">
        <v>0.35</v>
      </c>
      <c r="F6291" s="5">
        <v>16938.324000000001</v>
      </c>
      <c r="G6291" t="s">
        <v>26932</v>
      </c>
    </row>
    <row r="6292" spans="1:7" x14ac:dyDescent="0.25">
      <c r="A6292" t="s">
        <v>48645</v>
      </c>
      <c r="B6292" t="s">
        <v>955</v>
      </c>
      <c r="C6292" t="s">
        <v>13052</v>
      </c>
      <c r="D6292" s="5">
        <v>29098.97</v>
      </c>
      <c r="E6292" s="6">
        <v>0.35</v>
      </c>
      <c r="F6292" s="5">
        <v>18914.3305</v>
      </c>
      <c r="G6292" t="s">
        <v>26932</v>
      </c>
    </row>
    <row r="6293" spans="1:7" x14ac:dyDescent="0.25">
      <c r="A6293" t="s">
        <v>48646</v>
      </c>
      <c r="B6293" t="s">
        <v>33100</v>
      </c>
      <c r="C6293" t="s">
        <v>33101</v>
      </c>
      <c r="D6293" s="5">
        <v>27803.03</v>
      </c>
      <c r="E6293" s="6">
        <v>0.35</v>
      </c>
      <c r="F6293" s="5">
        <v>18071.969499999999</v>
      </c>
      <c r="G6293" t="s">
        <v>26932</v>
      </c>
    </row>
    <row r="6294" spans="1:7" x14ac:dyDescent="0.25">
      <c r="A6294" t="s">
        <v>48647</v>
      </c>
      <c r="B6294" t="s">
        <v>1073</v>
      </c>
      <c r="C6294" t="s">
        <v>1074</v>
      </c>
      <c r="D6294" s="5">
        <v>20903.84</v>
      </c>
      <c r="E6294" s="6">
        <v>0.35</v>
      </c>
      <c r="F6294" s="5">
        <v>13587.496000000001</v>
      </c>
      <c r="G6294" t="s">
        <v>26932</v>
      </c>
    </row>
    <row r="6295" spans="1:7" x14ac:dyDescent="0.25">
      <c r="A6295" t="s">
        <v>48648</v>
      </c>
      <c r="B6295" t="s">
        <v>1075</v>
      </c>
      <c r="C6295" t="s">
        <v>1074</v>
      </c>
      <c r="D6295" s="5">
        <v>20903.84</v>
      </c>
      <c r="E6295" s="6">
        <v>0.35</v>
      </c>
      <c r="F6295" s="5">
        <v>13587.496000000001</v>
      </c>
      <c r="G6295" t="s">
        <v>26932</v>
      </c>
    </row>
    <row r="6296" spans="1:7" x14ac:dyDescent="0.25">
      <c r="A6296" t="s">
        <v>48649</v>
      </c>
      <c r="B6296" t="s">
        <v>33102</v>
      </c>
      <c r="C6296" t="s">
        <v>33103</v>
      </c>
      <c r="D6296" s="5">
        <v>34445.61</v>
      </c>
      <c r="E6296" s="6">
        <v>0.35</v>
      </c>
      <c r="F6296" s="5">
        <v>22389.646500000003</v>
      </c>
      <c r="G6296" t="s">
        <v>26932</v>
      </c>
    </row>
    <row r="6297" spans="1:7" x14ac:dyDescent="0.25">
      <c r="A6297" t="s">
        <v>48650</v>
      </c>
      <c r="B6297" t="s">
        <v>33104</v>
      </c>
      <c r="C6297" t="s">
        <v>33105</v>
      </c>
      <c r="D6297" s="5">
        <v>34445.61</v>
      </c>
      <c r="E6297" s="6">
        <v>0.35</v>
      </c>
      <c r="F6297" s="5">
        <v>22389.646500000003</v>
      </c>
      <c r="G6297" t="s">
        <v>26932</v>
      </c>
    </row>
    <row r="6298" spans="1:7" x14ac:dyDescent="0.25">
      <c r="A6298" t="s">
        <v>48651</v>
      </c>
      <c r="B6298" t="s">
        <v>33108</v>
      </c>
      <c r="C6298" t="s">
        <v>33109</v>
      </c>
      <c r="D6298" s="5">
        <v>26319.19</v>
      </c>
      <c r="E6298" s="6">
        <v>0.35</v>
      </c>
      <c r="F6298" s="5">
        <v>17107.4735</v>
      </c>
      <c r="G6298" t="s">
        <v>26932</v>
      </c>
    </row>
    <row r="6299" spans="1:7" x14ac:dyDescent="0.25">
      <c r="A6299" t="s">
        <v>48652</v>
      </c>
      <c r="B6299" t="s">
        <v>1083</v>
      </c>
      <c r="C6299" t="s">
        <v>13368</v>
      </c>
      <c r="D6299" s="5">
        <v>26319.19</v>
      </c>
      <c r="E6299" s="6">
        <v>0.35</v>
      </c>
      <c r="F6299" s="5">
        <v>17107.4735</v>
      </c>
      <c r="G6299" t="s">
        <v>26932</v>
      </c>
    </row>
    <row r="6300" spans="1:7" x14ac:dyDescent="0.25">
      <c r="A6300" t="s">
        <v>48653</v>
      </c>
      <c r="B6300" t="s">
        <v>1084</v>
      </c>
      <c r="C6300" t="s">
        <v>1085</v>
      </c>
      <c r="D6300" s="5">
        <v>39472.870000000003</v>
      </c>
      <c r="E6300" s="6">
        <v>0.35</v>
      </c>
      <c r="F6300" s="5">
        <v>25657.365500000004</v>
      </c>
      <c r="G6300" t="s">
        <v>26932</v>
      </c>
    </row>
    <row r="6301" spans="1:7" x14ac:dyDescent="0.25">
      <c r="A6301" t="s">
        <v>48654</v>
      </c>
      <c r="B6301" t="s">
        <v>1086</v>
      </c>
      <c r="C6301" t="s">
        <v>1087</v>
      </c>
      <c r="D6301" s="5">
        <v>39472.870000000003</v>
      </c>
      <c r="E6301" s="6">
        <v>0.35</v>
      </c>
      <c r="F6301" s="5">
        <v>25657.365500000004</v>
      </c>
      <c r="G6301" t="s">
        <v>26932</v>
      </c>
    </row>
    <row r="6302" spans="1:7" x14ac:dyDescent="0.25">
      <c r="A6302" t="s">
        <v>48655</v>
      </c>
      <c r="B6302" t="s">
        <v>1090</v>
      </c>
      <c r="C6302" t="s">
        <v>1091</v>
      </c>
      <c r="D6302" s="5">
        <v>36432.86</v>
      </c>
      <c r="E6302" s="6">
        <v>0.35</v>
      </c>
      <c r="F6302" s="5">
        <v>23681.359</v>
      </c>
      <c r="G6302" t="s">
        <v>26932</v>
      </c>
    </row>
    <row r="6303" spans="1:7" x14ac:dyDescent="0.25">
      <c r="A6303" t="s">
        <v>48656</v>
      </c>
      <c r="B6303" t="s">
        <v>33110</v>
      </c>
      <c r="C6303" t="s">
        <v>33111</v>
      </c>
      <c r="D6303" s="5">
        <v>26561.15</v>
      </c>
      <c r="E6303" s="6">
        <v>0.35</v>
      </c>
      <c r="F6303" s="5">
        <v>17264.747500000001</v>
      </c>
      <c r="G6303" t="s">
        <v>26932</v>
      </c>
    </row>
    <row r="6304" spans="1:7" x14ac:dyDescent="0.25">
      <c r="A6304" t="s">
        <v>48657</v>
      </c>
      <c r="B6304" t="s">
        <v>33112</v>
      </c>
      <c r="C6304" t="s">
        <v>33113</v>
      </c>
      <c r="D6304" s="5">
        <v>56246.18</v>
      </c>
      <c r="E6304" s="6">
        <v>0.35</v>
      </c>
      <c r="F6304" s="5">
        <v>36560.017</v>
      </c>
      <c r="G6304" t="s">
        <v>26932</v>
      </c>
    </row>
    <row r="6305" spans="1:7" x14ac:dyDescent="0.25">
      <c r="A6305" t="s">
        <v>48658</v>
      </c>
      <c r="B6305" t="s">
        <v>33114</v>
      </c>
      <c r="C6305" t="s">
        <v>33115</v>
      </c>
      <c r="D6305" s="5">
        <v>58969.18</v>
      </c>
      <c r="E6305" s="6">
        <v>0.35</v>
      </c>
      <c r="F6305" s="5">
        <v>38329.967000000004</v>
      </c>
      <c r="G6305" t="s">
        <v>26932</v>
      </c>
    </row>
    <row r="6306" spans="1:7" x14ac:dyDescent="0.25">
      <c r="A6306" t="s">
        <v>48659</v>
      </c>
      <c r="B6306" t="s">
        <v>33116</v>
      </c>
      <c r="C6306" t="s">
        <v>1095</v>
      </c>
      <c r="D6306" s="5">
        <v>28637.65</v>
      </c>
      <c r="E6306" s="6">
        <v>0.35</v>
      </c>
      <c r="F6306" s="5">
        <v>18614.4725</v>
      </c>
      <c r="G6306" t="s">
        <v>26932</v>
      </c>
    </row>
    <row r="6307" spans="1:7" x14ac:dyDescent="0.25">
      <c r="A6307" t="s">
        <v>48660</v>
      </c>
      <c r="B6307" t="s">
        <v>13553</v>
      </c>
      <c r="C6307" t="s">
        <v>13554</v>
      </c>
      <c r="D6307" s="5">
        <v>0</v>
      </c>
      <c r="E6307" s="6">
        <v>0.35</v>
      </c>
      <c r="F6307" s="5">
        <v>0</v>
      </c>
      <c r="G6307" t="s">
        <v>26932</v>
      </c>
    </row>
    <row r="6308" spans="1:7" x14ac:dyDescent="0.25">
      <c r="A6308" t="s">
        <v>48661</v>
      </c>
      <c r="B6308" t="s">
        <v>13555</v>
      </c>
      <c r="C6308" t="s">
        <v>7784</v>
      </c>
      <c r="D6308" s="5">
        <v>6624.16</v>
      </c>
      <c r="E6308" s="6">
        <v>0.35</v>
      </c>
      <c r="F6308" s="5">
        <v>4305.7039999999997</v>
      </c>
      <c r="G6308" t="s">
        <v>26932</v>
      </c>
    </row>
    <row r="6309" spans="1:7" x14ac:dyDescent="0.25">
      <c r="A6309" t="s">
        <v>48662</v>
      </c>
      <c r="B6309" t="s">
        <v>13556</v>
      </c>
      <c r="C6309" t="s">
        <v>7786</v>
      </c>
      <c r="D6309" s="5">
        <v>1123.74</v>
      </c>
      <c r="E6309" s="6">
        <v>0.35</v>
      </c>
      <c r="F6309" s="5">
        <v>730.43100000000004</v>
      </c>
      <c r="G6309" t="s">
        <v>26932</v>
      </c>
    </row>
    <row r="6310" spans="1:7" x14ac:dyDescent="0.25">
      <c r="A6310" t="s">
        <v>48663</v>
      </c>
      <c r="B6310" t="s">
        <v>13559</v>
      </c>
      <c r="C6310" t="s">
        <v>13560</v>
      </c>
      <c r="D6310" s="5">
        <v>0</v>
      </c>
      <c r="E6310" s="6">
        <v>0.35</v>
      </c>
      <c r="F6310" s="5">
        <v>0</v>
      </c>
      <c r="G6310" t="s">
        <v>26932</v>
      </c>
    </row>
    <row r="6311" spans="1:7" x14ac:dyDescent="0.25">
      <c r="A6311" t="s">
        <v>48664</v>
      </c>
      <c r="B6311" t="s">
        <v>13561</v>
      </c>
      <c r="C6311" t="s">
        <v>13560</v>
      </c>
      <c r="D6311" s="5">
        <v>4140.1000000000004</v>
      </c>
      <c r="E6311" s="6">
        <v>0.35</v>
      </c>
      <c r="F6311" s="5">
        <v>2691.0650000000005</v>
      </c>
      <c r="G6311" t="s">
        <v>26932</v>
      </c>
    </row>
    <row r="6312" spans="1:7" x14ac:dyDescent="0.25">
      <c r="A6312" t="s">
        <v>48665</v>
      </c>
      <c r="B6312" t="s">
        <v>13562</v>
      </c>
      <c r="C6312" t="s">
        <v>13563</v>
      </c>
      <c r="D6312" s="5">
        <v>615.1</v>
      </c>
      <c r="E6312" s="6">
        <v>0.35</v>
      </c>
      <c r="F6312" s="5">
        <v>399.81500000000005</v>
      </c>
      <c r="G6312" t="s">
        <v>26932</v>
      </c>
    </row>
    <row r="6313" spans="1:7" x14ac:dyDescent="0.25">
      <c r="A6313" t="s">
        <v>48666</v>
      </c>
      <c r="B6313" t="s">
        <v>23455</v>
      </c>
      <c r="C6313" t="s">
        <v>23456</v>
      </c>
      <c r="D6313" s="5">
        <v>0</v>
      </c>
      <c r="E6313" s="6">
        <v>0.35</v>
      </c>
      <c r="F6313" s="5">
        <v>0</v>
      </c>
      <c r="G6313" t="s">
        <v>26932</v>
      </c>
    </row>
    <row r="6314" spans="1:7" x14ac:dyDescent="0.25">
      <c r="A6314" t="s">
        <v>48667</v>
      </c>
      <c r="B6314" t="s">
        <v>36048</v>
      </c>
      <c r="C6314" t="s">
        <v>36049</v>
      </c>
      <c r="D6314" s="5">
        <v>0</v>
      </c>
      <c r="E6314" s="6">
        <v>0.35</v>
      </c>
      <c r="F6314" s="5">
        <v>0</v>
      </c>
      <c r="G6314" t="s">
        <v>26932</v>
      </c>
    </row>
    <row r="6315" spans="1:7" x14ac:dyDescent="0.25">
      <c r="A6315" t="s">
        <v>48668</v>
      </c>
      <c r="B6315" t="s">
        <v>23460</v>
      </c>
      <c r="C6315" t="s">
        <v>23461</v>
      </c>
      <c r="D6315" s="5">
        <v>0</v>
      </c>
      <c r="E6315" s="6">
        <v>0.35</v>
      </c>
      <c r="F6315" s="5">
        <v>0</v>
      </c>
      <c r="G6315" t="s">
        <v>26932</v>
      </c>
    </row>
    <row r="6316" spans="1:7" x14ac:dyDescent="0.25">
      <c r="A6316" t="s">
        <v>48669</v>
      </c>
      <c r="B6316" t="s">
        <v>23899</v>
      </c>
      <c r="C6316" t="s">
        <v>23900</v>
      </c>
      <c r="D6316" s="5">
        <v>0</v>
      </c>
      <c r="E6316" s="6">
        <v>0.35</v>
      </c>
      <c r="F6316" s="5">
        <v>0</v>
      </c>
      <c r="G6316" t="s">
        <v>26932</v>
      </c>
    </row>
    <row r="6317" spans="1:7" x14ac:dyDescent="0.25">
      <c r="A6317" t="s">
        <v>48670</v>
      </c>
      <c r="B6317" t="s">
        <v>23901</v>
      </c>
      <c r="C6317" t="s">
        <v>23902</v>
      </c>
      <c r="D6317" s="5">
        <v>0</v>
      </c>
      <c r="E6317" s="6">
        <v>0.35</v>
      </c>
      <c r="F6317" s="5">
        <v>0</v>
      </c>
      <c r="G6317" t="s">
        <v>26932</v>
      </c>
    </row>
    <row r="6318" spans="1:7" x14ac:dyDescent="0.25">
      <c r="A6318" t="s">
        <v>48671</v>
      </c>
      <c r="B6318" t="s">
        <v>36050</v>
      </c>
      <c r="C6318" t="s">
        <v>36051</v>
      </c>
      <c r="D6318" s="5">
        <v>0</v>
      </c>
      <c r="E6318" s="6">
        <v>0.35</v>
      </c>
      <c r="F6318" s="5">
        <v>0</v>
      </c>
      <c r="G6318" t="s">
        <v>26932</v>
      </c>
    </row>
    <row r="6319" spans="1:7" x14ac:dyDescent="0.25">
      <c r="A6319" t="s">
        <v>48672</v>
      </c>
      <c r="B6319" t="s">
        <v>23450</v>
      </c>
      <c r="C6319" t="s">
        <v>23356</v>
      </c>
      <c r="D6319" s="5">
        <v>0</v>
      </c>
      <c r="E6319" s="6">
        <v>0.35</v>
      </c>
      <c r="F6319" s="5">
        <v>0</v>
      </c>
      <c r="G6319" t="s">
        <v>26932</v>
      </c>
    </row>
    <row r="6320" spans="1:7" x14ac:dyDescent="0.25">
      <c r="A6320" t="s">
        <v>48673</v>
      </c>
      <c r="B6320" t="s">
        <v>23451</v>
      </c>
      <c r="C6320" t="s">
        <v>23358</v>
      </c>
      <c r="D6320" s="5">
        <v>0</v>
      </c>
      <c r="E6320" s="6">
        <v>0.35</v>
      </c>
      <c r="F6320" s="5">
        <v>0</v>
      </c>
      <c r="G6320" t="s">
        <v>26932</v>
      </c>
    </row>
    <row r="6321" spans="1:7" x14ac:dyDescent="0.25">
      <c r="A6321" t="s">
        <v>48674</v>
      </c>
      <c r="B6321" t="s">
        <v>23889</v>
      </c>
      <c r="C6321" t="s">
        <v>23890</v>
      </c>
      <c r="D6321" s="5">
        <v>0</v>
      </c>
      <c r="E6321" s="6">
        <v>0.35</v>
      </c>
      <c r="F6321" s="5">
        <v>0</v>
      </c>
      <c r="G6321" t="s">
        <v>26932</v>
      </c>
    </row>
    <row r="6322" spans="1:7" x14ac:dyDescent="0.25">
      <c r="A6322" t="s">
        <v>48675</v>
      </c>
      <c r="B6322" t="s">
        <v>23891</v>
      </c>
      <c r="C6322" t="s">
        <v>23892</v>
      </c>
      <c r="D6322" s="5">
        <v>0</v>
      </c>
      <c r="E6322" s="6">
        <v>0.35</v>
      </c>
      <c r="F6322" s="5">
        <v>0</v>
      </c>
      <c r="G6322" t="s">
        <v>26932</v>
      </c>
    </row>
    <row r="6323" spans="1:7" x14ac:dyDescent="0.25">
      <c r="A6323" t="s">
        <v>48676</v>
      </c>
      <c r="B6323" t="s">
        <v>23895</v>
      </c>
      <c r="C6323" t="s">
        <v>23896</v>
      </c>
      <c r="D6323" s="5">
        <v>0</v>
      </c>
      <c r="E6323" s="6">
        <v>0.35</v>
      </c>
      <c r="F6323" s="5">
        <v>0</v>
      </c>
      <c r="G6323" t="s">
        <v>26932</v>
      </c>
    </row>
    <row r="6324" spans="1:7" x14ac:dyDescent="0.25">
      <c r="A6324" t="s">
        <v>48677</v>
      </c>
      <c r="B6324" t="s">
        <v>13603</v>
      </c>
      <c r="C6324" t="s">
        <v>13604</v>
      </c>
      <c r="D6324" s="5">
        <v>13011.74</v>
      </c>
      <c r="E6324" s="6">
        <v>0.35</v>
      </c>
      <c r="F6324" s="5">
        <v>8457.6309999999994</v>
      </c>
      <c r="G6324" t="s">
        <v>26932</v>
      </c>
    </row>
    <row r="6325" spans="1:7" x14ac:dyDescent="0.25">
      <c r="A6325" t="s">
        <v>48678</v>
      </c>
      <c r="B6325" t="s">
        <v>33119</v>
      </c>
      <c r="C6325" t="s">
        <v>33120</v>
      </c>
      <c r="D6325" s="5">
        <v>46132.52</v>
      </c>
      <c r="E6325" s="6">
        <v>0.35</v>
      </c>
      <c r="F6325" s="5">
        <v>29986.137999999999</v>
      </c>
      <c r="G6325" t="s">
        <v>26932</v>
      </c>
    </row>
    <row r="6326" spans="1:7" x14ac:dyDescent="0.25">
      <c r="A6326" t="s">
        <v>48679</v>
      </c>
      <c r="B6326" t="s">
        <v>33121</v>
      </c>
      <c r="C6326" t="s">
        <v>33118</v>
      </c>
      <c r="D6326" s="5">
        <v>46132.52</v>
      </c>
      <c r="E6326" s="6">
        <v>0.35</v>
      </c>
      <c r="F6326" s="5">
        <v>29986.137999999999</v>
      </c>
      <c r="G6326" t="s">
        <v>26932</v>
      </c>
    </row>
    <row r="6327" spans="1:7" x14ac:dyDescent="0.25">
      <c r="A6327" t="s">
        <v>48680</v>
      </c>
      <c r="B6327" t="s">
        <v>36055</v>
      </c>
      <c r="C6327" t="s">
        <v>36056</v>
      </c>
      <c r="D6327" s="5">
        <v>60802.5</v>
      </c>
      <c r="E6327" s="6">
        <v>0.35</v>
      </c>
      <c r="F6327" s="5">
        <v>39521.625</v>
      </c>
      <c r="G6327" t="s">
        <v>26932</v>
      </c>
    </row>
    <row r="6328" spans="1:7" x14ac:dyDescent="0.25">
      <c r="A6328" t="s">
        <v>48681</v>
      </c>
      <c r="B6328" t="s">
        <v>36057</v>
      </c>
      <c r="C6328" t="s">
        <v>36058</v>
      </c>
      <c r="D6328" s="5">
        <v>60802.5</v>
      </c>
      <c r="E6328" s="6">
        <v>0.35</v>
      </c>
      <c r="F6328" s="5">
        <v>39521.625</v>
      </c>
      <c r="G6328" t="s">
        <v>26932</v>
      </c>
    </row>
    <row r="6329" spans="1:7" x14ac:dyDescent="0.25">
      <c r="A6329" t="s">
        <v>48682</v>
      </c>
      <c r="B6329" t="s">
        <v>33122</v>
      </c>
      <c r="C6329" t="s">
        <v>33123</v>
      </c>
      <c r="D6329" s="5">
        <v>80518.98</v>
      </c>
      <c r="E6329" s="6">
        <v>0.35</v>
      </c>
      <c r="F6329" s="5">
        <v>52337.337</v>
      </c>
      <c r="G6329" t="s">
        <v>26932</v>
      </c>
    </row>
    <row r="6330" spans="1:7" x14ac:dyDescent="0.25">
      <c r="A6330" t="s">
        <v>48683</v>
      </c>
      <c r="B6330" t="s">
        <v>23462</v>
      </c>
      <c r="C6330" t="s">
        <v>23463</v>
      </c>
      <c r="D6330" s="5">
        <v>0</v>
      </c>
      <c r="E6330" s="6">
        <v>0.35</v>
      </c>
      <c r="F6330" s="5">
        <v>0</v>
      </c>
      <c r="G6330" t="s">
        <v>26932</v>
      </c>
    </row>
    <row r="6331" spans="1:7" x14ac:dyDescent="0.25">
      <c r="A6331" t="s">
        <v>48684</v>
      </c>
      <c r="B6331" t="s">
        <v>23464</v>
      </c>
      <c r="C6331" t="s">
        <v>23465</v>
      </c>
      <c r="D6331" s="5">
        <v>0</v>
      </c>
      <c r="E6331" s="6">
        <v>0.35</v>
      </c>
      <c r="F6331" s="5">
        <v>0</v>
      </c>
      <c r="G6331" t="s">
        <v>26932</v>
      </c>
    </row>
    <row r="6332" spans="1:7" x14ac:dyDescent="0.25">
      <c r="A6332" t="s">
        <v>48685</v>
      </c>
      <c r="B6332" t="s">
        <v>23466</v>
      </c>
      <c r="C6332" t="s">
        <v>23467</v>
      </c>
      <c r="D6332" s="5">
        <v>0</v>
      </c>
      <c r="E6332" s="6">
        <v>0.35</v>
      </c>
      <c r="F6332" s="5">
        <v>0</v>
      </c>
      <c r="G6332" t="s">
        <v>26932</v>
      </c>
    </row>
    <row r="6333" spans="1:7" x14ac:dyDescent="0.25">
      <c r="A6333" t="s">
        <v>48686</v>
      </c>
      <c r="B6333" t="s">
        <v>36059</v>
      </c>
      <c r="C6333" t="s">
        <v>36060</v>
      </c>
      <c r="D6333" s="5">
        <v>0</v>
      </c>
      <c r="E6333" s="6">
        <v>0.35</v>
      </c>
      <c r="F6333" s="5">
        <v>0</v>
      </c>
      <c r="G6333" t="s">
        <v>26932</v>
      </c>
    </row>
    <row r="6334" spans="1:7" x14ac:dyDescent="0.25">
      <c r="A6334" t="s">
        <v>48687</v>
      </c>
      <c r="B6334" t="s">
        <v>23468</v>
      </c>
      <c r="C6334" t="s">
        <v>23469</v>
      </c>
      <c r="D6334" s="5">
        <v>0</v>
      </c>
      <c r="E6334" s="6">
        <v>0.35</v>
      </c>
      <c r="F6334" s="5">
        <v>0</v>
      </c>
      <c r="G6334" t="s">
        <v>26932</v>
      </c>
    </row>
    <row r="6335" spans="1:7" x14ac:dyDescent="0.25">
      <c r="A6335" t="s">
        <v>48688</v>
      </c>
      <c r="B6335" t="s">
        <v>23470</v>
      </c>
      <c r="C6335" t="s">
        <v>23471</v>
      </c>
      <c r="D6335" s="5">
        <v>0</v>
      </c>
      <c r="E6335" s="6">
        <v>0.35</v>
      </c>
      <c r="F6335" s="5">
        <v>0</v>
      </c>
      <c r="G6335" t="s">
        <v>26932</v>
      </c>
    </row>
    <row r="6336" spans="1:7" x14ac:dyDescent="0.25">
      <c r="A6336" t="s">
        <v>48689</v>
      </c>
      <c r="B6336" t="s">
        <v>23903</v>
      </c>
      <c r="C6336" t="s">
        <v>23904</v>
      </c>
      <c r="D6336" s="5">
        <v>0</v>
      </c>
      <c r="E6336" s="6">
        <v>0.35</v>
      </c>
      <c r="F6336" s="5">
        <v>0</v>
      </c>
      <c r="G6336" t="s">
        <v>26932</v>
      </c>
    </row>
    <row r="6337" spans="1:7" x14ac:dyDescent="0.25">
      <c r="A6337" t="s">
        <v>48690</v>
      </c>
      <c r="B6337" t="s">
        <v>23905</v>
      </c>
      <c r="C6337" t="s">
        <v>23906</v>
      </c>
      <c r="D6337" s="5">
        <v>0</v>
      </c>
      <c r="E6337" s="6">
        <v>0.35</v>
      </c>
      <c r="F6337" s="5">
        <v>0</v>
      </c>
      <c r="G6337" t="s">
        <v>26932</v>
      </c>
    </row>
    <row r="6338" spans="1:7" x14ac:dyDescent="0.25">
      <c r="A6338" t="s">
        <v>48691</v>
      </c>
      <c r="B6338" t="s">
        <v>23907</v>
      </c>
      <c r="C6338" t="s">
        <v>23908</v>
      </c>
      <c r="D6338" s="5">
        <v>0</v>
      </c>
      <c r="E6338" s="6">
        <v>0.35</v>
      </c>
      <c r="F6338" s="5">
        <v>0</v>
      </c>
      <c r="G6338" t="s">
        <v>26932</v>
      </c>
    </row>
    <row r="6339" spans="1:7" x14ac:dyDescent="0.25">
      <c r="A6339" t="s">
        <v>48692</v>
      </c>
      <c r="B6339" t="s">
        <v>36061</v>
      </c>
      <c r="C6339" t="s">
        <v>36062</v>
      </c>
      <c r="D6339" s="5">
        <v>0</v>
      </c>
      <c r="E6339" s="6">
        <v>0.35</v>
      </c>
      <c r="F6339" s="5">
        <v>0</v>
      </c>
      <c r="G6339" t="s">
        <v>26932</v>
      </c>
    </row>
    <row r="6340" spans="1:7" x14ac:dyDescent="0.25">
      <c r="A6340" t="s">
        <v>48693</v>
      </c>
      <c r="B6340" t="s">
        <v>23909</v>
      </c>
      <c r="C6340" t="s">
        <v>23910</v>
      </c>
      <c r="D6340" s="5">
        <v>0</v>
      </c>
      <c r="E6340" s="6">
        <v>0.35</v>
      </c>
      <c r="F6340" s="5">
        <v>0</v>
      </c>
      <c r="G6340" t="s">
        <v>26932</v>
      </c>
    </row>
    <row r="6341" spans="1:7" x14ac:dyDescent="0.25">
      <c r="A6341" t="s">
        <v>48694</v>
      </c>
      <c r="B6341" t="s">
        <v>23911</v>
      </c>
      <c r="C6341" t="s">
        <v>23912</v>
      </c>
      <c r="D6341" s="5">
        <v>0</v>
      </c>
      <c r="E6341" s="6">
        <v>0.35</v>
      </c>
      <c r="F6341" s="5">
        <v>0</v>
      </c>
      <c r="G6341" t="s">
        <v>26932</v>
      </c>
    </row>
    <row r="6342" spans="1:7" x14ac:dyDescent="0.25">
      <c r="A6342" t="s">
        <v>48695</v>
      </c>
      <c r="B6342" t="s">
        <v>31918</v>
      </c>
      <c r="C6342" t="s">
        <v>31919</v>
      </c>
      <c r="D6342" s="5">
        <v>1774.33</v>
      </c>
      <c r="E6342" s="6">
        <v>0.35</v>
      </c>
      <c r="F6342" s="5">
        <v>1153.3145</v>
      </c>
      <c r="G6342" t="s">
        <v>26932</v>
      </c>
    </row>
    <row r="6343" spans="1:7" x14ac:dyDescent="0.25">
      <c r="A6343" t="s">
        <v>48696</v>
      </c>
      <c r="B6343" t="s">
        <v>41</v>
      </c>
      <c r="C6343" t="s">
        <v>42</v>
      </c>
      <c r="D6343" s="5">
        <v>1774.33</v>
      </c>
      <c r="E6343" s="6">
        <v>0.35</v>
      </c>
      <c r="F6343" s="5">
        <v>1153.3145</v>
      </c>
      <c r="G6343" t="s">
        <v>26932</v>
      </c>
    </row>
    <row r="6344" spans="1:7" x14ac:dyDescent="0.25">
      <c r="A6344" t="s">
        <v>48697</v>
      </c>
      <c r="B6344" t="s">
        <v>45</v>
      </c>
      <c r="C6344" t="s">
        <v>46</v>
      </c>
      <c r="D6344" s="5">
        <v>2957.21</v>
      </c>
      <c r="E6344" s="6">
        <v>0.35</v>
      </c>
      <c r="F6344" s="5">
        <v>1922.1865</v>
      </c>
      <c r="G6344" t="s">
        <v>26932</v>
      </c>
    </row>
    <row r="6345" spans="1:7" x14ac:dyDescent="0.25">
      <c r="A6345" t="s">
        <v>48698</v>
      </c>
      <c r="B6345" t="s">
        <v>31920</v>
      </c>
      <c r="C6345" t="s">
        <v>31921</v>
      </c>
      <c r="D6345" s="5">
        <v>2957.21</v>
      </c>
      <c r="E6345" s="6">
        <v>0.35</v>
      </c>
      <c r="F6345" s="5">
        <v>1922.1865</v>
      </c>
      <c r="G6345" t="s">
        <v>26932</v>
      </c>
    </row>
    <row r="6346" spans="1:7" x14ac:dyDescent="0.25">
      <c r="A6346" t="s">
        <v>48699</v>
      </c>
      <c r="B6346" t="s">
        <v>31922</v>
      </c>
      <c r="C6346" t="s">
        <v>31923</v>
      </c>
      <c r="D6346" s="5">
        <v>2957.21</v>
      </c>
      <c r="E6346" s="6">
        <v>0.35</v>
      </c>
      <c r="F6346" s="5">
        <v>1922.1865</v>
      </c>
      <c r="G6346" t="s">
        <v>26932</v>
      </c>
    </row>
    <row r="6347" spans="1:7" x14ac:dyDescent="0.25">
      <c r="A6347" t="s">
        <v>48700</v>
      </c>
      <c r="B6347" t="s">
        <v>31916</v>
      </c>
      <c r="C6347" t="s">
        <v>31917</v>
      </c>
      <c r="D6347" s="5">
        <v>0</v>
      </c>
      <c r="E6347" s="6">
        <v>0.35</v>
      </c>
      <c r="F6347" s="5">
        <v>0</v>
      </c>
      <c r="G6347" t="s">
        <v>26932</v>
      </c>
    </row>
    <row r="6348" spans="1:7" x14ac:dyDescent="0.25">
      <c r="A6348" t="s">
        <v>48701</v>
      </c>
      <c r="B6348" t="s">
        <v>31809</v>
      </c>
      <c r="C6348" t="s">
        <v>31810</v>
      </c>
      <c r="D6348" s="5">
        <v>0</v>
      </c>
      <c r="E6348" s="6">
        <v>0.35</v>
      </c>
      <c r="F6348" s="5">
        <v>0</v>
      </c>
      <c r="G6348" t="s">
        <v>26932</v>
      </c>
    </row>
    <row r="6349" spans="1:7" x14ac:dyDescent="0.25">
      <c r="A6349" t="s">
        <v>48702</v>
      </c>
      <c r="B6349" t="s">
        <v>31811</v>
      </c>
      <c r="C6349" t="s">
        <v>31812</v>
      </c>
      <c r="D6349" s="5">
        <v>87604.46</v>
      </c>
      <c r="E6349" s="6">
        <v>0.35</v>
      </c>
      <c r="F6349" s="5">
        <v>56942.899000000005</v>
      </c>
      <c r="G6349" t="s">
        <v>26932</v>
      </c>
    </row>
    <row r="6350" spans="1:7" x14ac:dyDescent="0.25">
      <c r="A6350" t="s">
        <v>48703</v>
      </c>
      <c r="B6350" t="s">
        <v>31813</v>
      </c>
      <c r="C6350" t="s">
        <v>31812</v>
      </c>
      <c r="D6350" s="5">
        <v>87604.46</v>
      </c>
      <c r="E6350" s="6">
        <v>0.35</v>
      </c>
      <c r="F6350" s="5">
        <v>56942.899000000005</v>
      </c>
      <c r="G6350" t="s">
        <v>26932</v>
      </c>
    </row>
    <row r="6351" spans="1:7" x14ac:dyDescent="0.25">
      <c r="A6351" t="s">
        <v>48704</v>
      </c>
      <c r="B6351" t="s">
        <v>31814</v>
      </c>
      <c r="C6351" t="s">
        <v>31815</v>
      </c>
      <c r="D6351" s="5">
        <v>0</v>
      </c>
      <c r="E6351" s="6">
        <v>0.35</v>
      </c>
      <c r="F6351" s="5">
        <v>0</v>
      </c>
      <c r="G6351" t="s">
        <v>26932</v>
      </c>
    </row>
    <row r="6352" spans="1:7" x14ac:dyDescent="0.25">
      <c r="A6352" t="s">
        <v>48705</v>
      </c>
      <c r="B6352" t="s">
        <v>31816</v>
      </c>
      <c r="C6352" t="s">
        <v>773</v>
      </c>
      <c r="D6352" s="5">
        <v>68832.08</v>
      </c>
      <c r="E6352" s="6">
        <v>0.35</v>
      </c>
      <c r="F6352" s="5">
        <v>44740.852000000006</v>
      </c>
      <c r="G6352" t="s">
        <v>26932</v>
      </c>
    </row>
    <row r="6353" spans="1:7" x14ac:dyDescent="0.25">
      <c r="A6353" t="s">
        <v>48706</v>
      </c>
      <c r="B6353" t="s">
        <v>31817</v>
      </c>
      <c r="C6353" t="s">
        <v>31818</v>
      </c>
      <c r="D6353" s="5">
        <v>0</v>
      </c>
      <c r="E6353" s="6">
        <v>0.35</v>
      </c>
      <c r="F6353" s="5">
        <v>0</v>
      </c>
      <c r="G6353" t="s">
        <v>26932</v>
      </c>
    </row>
    <row r="6354" spans="1:7" x14ac:dyDescent="0.25">
      <c r="A6354" t="s">
        <v>48707</v>
      </c>
      <c r="B6354" t="s">
        <v>31819</v>
      </c>
      <c r="C6354" t="s">
        <v>31820</v>
      </c>
      <c r="D6354" s="5">
        <v>0</v>
      </c>
      <c r="E6354" s="6">
        <v>0.35</v>
      </c>
      <c r="F6354" s="5">
        <v>0</v>
      </c>
      <c r="G6354" t="s">
        <v>26932</v>
      </c>
    </row>
    <row r="6355" spans="1:7" x14ac:dyDescent="0.25">
      <c r="A6355" t="s">
        <v>48708</v>
      </c>
      <c r="B6355" t="s">
        <v>31821</v>
      </c>
      <c r="C6355" t="s">
        <v>31822</v>
      </c>
      <c r="D6355" s="5">
        <v>0</v>
      </c>
      <c r="E6355" s="6">
        <v>0.35</v>
      </c>
      <c r="F6355" s="5">
        <v>0</v>
      </c>
      <c r="G6355" t="s">
        <v>26932</v>
      </c>
    </row>
    <row r="6356" spans="1:7" x14ac:dyDescent="0.25">
      <c r="A6356" t="s">
        <v>48709</v>
      </c>
      <c r="B6356" t="s">
        <v>30</v>
      </c>
      <c r="C6356" t="s">
        <v>31</v>
      </c>
      <c r="D6356" s="5">
        <v>2572.7800000000002</v>
      </c>
      <c r="E6356" s="6">
        <v>0.35</v>
      </c>
      <c r="F6356" s="5">
        <v>1672.3070000000002</v>
      </c>
      <c r="G6356" t="s">
        <v>26932</v>
      </c>
    </row>
    <row r="6357" spans="1:7" x14ac:dyDescent="0.25">
      <c r="A6357" t="s">
        <v>48710</v>
      </c>
      <c r="B6357" t="s">
        <v>32</v>
      </c>
      <c r="C6357" t="s">
        <v>31</v>
      </c>
      <c r="D6357" s="5">
        <v>4938.55</v>
      </c>
      <c r="E6357" s="6">
        <v>0.35</v>
      </c>
      <c r="F6357" s="5">
        <v>3210.0575000000003</v>
      </c>
      <c r="G6357" t="s">
        <v>26932</v>
      </c>
    </row>
    <row r="6358" spans="1:7" x14ac:dyDescent="0.25">
      <c r="A6358" t="s">
        <v>48711</v>
      </c>
      <c r="B6358" t="s">
        <v>1092</v>
      </c>
      <c r="C6358" t="s">
        <v>1093</v>
      </c>
      <c r="D6358" s="5">
        <v>0</v>
      </c>
      <c r="E6358" s="6">
        <v>0.35</v>
      </c>
      <c r="F6358" s="5">
        <v>0</v>
      </c>
      <c r="G6358" t="s">
        <v>26932</v>
      </c>
    </row>
    <row r="6359" spans="1:7" x14ac:dyDescent="0.25">
      <c r="A6359" t="s">
        <v>48712</v>
      </c>
      <c r="B6359" t="s">
        <v>1098</v>
      </c>
      <c r="C6359" t="s">
        <v>1099</v>
      </c>
      <c r="D6359" s="5">
        <v>65.03</v>
      </c>
      <c r="E6359" s="6">
        <v>0.35</v>
      </c>
      <c r="F6359" s="5">
        <v>42.269500000000001</v>
      </c>
      <c r="G6359" t="s">
        <v>26932</v>
      </c>
    </row>
    <row r="6360" spans="1:7" x14ac:dyDescent="0.25">
      <c r="A6360" t="s">
        <v>48713</v>
      </c>
      <c r="B6360" t="s">
        <v>1100</v>
      </c>
      <c r="C6360" t="s">
        <v>1101</v>
      </c>
      <c r="D6360" s="5">
        <v>65.03</v>
      </c>
      <c r="E6360" s="6">
        <v>0.35</v>
      </c>
      <c r="F6360" s="5">
        <v>42.269500000000001</v>
      </c>
      <c r="G6360" t="s">
        <v>26932</v>
      </c>
    </row>
    <row r="6361" spans="1:7" x14ac:dyDescent="0.25">
      <c r="A6361" t="s">
        <v>48714</v>
      </c>
      <c r="B6361" t="s">
        <v>31825</v>
      </c>
      <c r="C6361" t="s">
        <v>31824</v>
      </c>
      <c r="D6361" s="5">
        <v>59.14</v>
      </c>
      <c r="E6361" s="6">
        <v>0.35</v>
      </c>
      <c r="F6361" s="5">
        <v>38.441000000000003</v>
      </c>
      <c r="G6361" t="s">
        <v>26932</v>
      </c>
    </row>
    <row r="6362" spans="1:7" x14ac:dyDescent="0.25">
      <c r="A6362" t="s">
        <v>48715</v>
      </c>
      <c r="B6362" t="s">
        <v>0</v>
      </c>
      <c r="C6362" t="s">
        <v>1</v>
      </c>
      <c r="D6362" s="5">
        <v>118287.31</v>
      </c>
      <c r="E6362" s="6">
        <v>0.35</v>
      </c>
      <c r="F6362" s="5">
        <v>76886.751499999998</v>
      </c>
      <c r="G6362" t="s">
        <v>26932</v>
      </c>
    </row>
    <row r="6363" spans="1:7" x14ac:dyDescent="0.25">
      <c r="A6363" t="s">
        <v>48716</v>
      </c>
      <c r="B6363" t="s">
        <v>2</v>
      </c>
      <c r="C6363" t="s">
        <v>3</v>
      </c>
      <c r="D6363" s="5">
        <v>118287.31</v>
      </c>
      <c r="E6363" s="6">
        <v>0.35</v>
      </c>
      <c r="F6363" s="5">
        <v>76886.751499999998</v>
      </c>
      <c r="G6363" t="s">
        <v>26932</v>
      </c>
    </row>
    <row r="6364" spans="1:7" x14ac:dyDescent="0.25">
      <c r="A6364" t="s">
        <v>48717</v>
      </c>
      <c r="B6364" t="s">
        <v>4</v>
      </c>
      <c r="C6364" t="s">
        <v>5</v>
      </c>
      <c r="D6364" s="5">
        <v>118287.31</v>
      </c>
      <c r="E6364" s="6">
        <v>0.35</v>
      </c>
      <c r="F6364" s="5">
        <v>76886.751499999998</v>
      </c>
      <c r="G6364" t="s">
        <v>26932</v>
      </c>
    </row>
    <row r="6365" spans="1:7" x14ac:dyDescent="0.25">
      <c r="A6365" t="s">
        <v>48718</v>
      </c>
      <c r="B6365" t="s">
        <v>36022</v>
      </c>
      <c r="C6365" t="s">
        <v>36023</v>
      </c>
      <c r="D6365" s="5">
        <v>0</v>
      </c>
      <c r="E6365" s="6">
        <v>0.35</v>
      </c>
      <c r="F6365" s="5">
        <v>0</v>
      </c>
      <c r="G6365" t="s">
        <v>26932</v>
      </c>
    </row>
    <row r="6366" spans="1:7" x14ac:dyDescent="0.25">
      <c r="A6366" t="s">
        <v>48719</v>
      </c>
      <c r="B6366" t="s">
        <v>36024</v>
      </c>
      <c r="C6366" t="s">
        <v>36025</v>
      </c>
      <c r="D6366" s="5">
        <v>0</v>
      </c>
      <c r="E6366" s="6">
        <v>0.35</v>
      </c>
      <c r="F6366" s="5">
        <v>0</v>
      </c>
      <c r="G6366" t="s">
        <v>26932</v>
      </c>
    </row>
    <row r="6367" spans="1:7" x14ac:dyDescent="0.25">
      <c r="A6367" t="s">
        <v>48720</v>
      </c>
      <c r="B6367" t="s">
        <v>31883</v>
      </c>
      <c r="C6367" t="s">
        <v>31881</v>
      </c>
      <c r="D6367" s="5">
        <v>8871.64</v>
      </c>
      <c r="E6367" s="6">
        <v>0.35</v>
      </c>
      <c r="F6367" s="5">
        <v>5766.5659999999998</v>
      </c>
      <c r="G6367" t="s">
        <v>26932</v>
      </c>
    </row>
    <row r="6368" spans="1:7" x14ac:dyDescent="0.25">
      <c r="A6368" t="s">
        <v>48721</v>
      </c>
      <c r="B6368" t="s">
        <v>31884</v>
      </c>
      <c r="C6368" t="s">
        <v>31881</v>
      </c>
      <c r="D6368" s="5">
        <v>0</v>
      </c>
      <c r="E6368" s="6">
        <v>0.35</v>
      </c>
      <c r="F6368" s="5">
        <v>0</v>
      </c>
      <c r="G6368" t="s">
        <v>26932</v>
      </c>
    </row>
    <row r="6369" spans="1:7" x14ac:dyDescent="0.25">
      <c r="A6369" t="s">
        <v>48722</v>
      </c>
      <c r="B6369" t="s">
        <v>36028</v>
      </c>
      <c r="C6369" t="s">
        <v>36029</v>
      </c>
      <c r="D6369" s="5">
        <v>3226.05</v>
      </c>
      <c r="E6369" s="6">
        <v>0.35</v>
      </c>
      <c r="F6369" s="5">
        <v>2096.9325000000003</v>
      </c>
      <c r="G6369" t="s">
        <v>26932</v>
      </c>
    </row>
    <row r="6370" spans="1:7" x14ac:dyDescent="0.25">
      <c r="A6370" t="s">
        <v>48723</v>
      </c>
      <c r="B6370" t="s">
        <v>36030</v>
      </c>
      <c r="C6370" t="s">
        <v>36031</v>
      </c>
      <c r="D6370" s="5">
        <v>4408.9399999999996</v>
      </c>
      <c r="E6370" s="6">
        <v>0.35</v>
      </c>
      <c r="F6370" s="5">
        <v>2865.8109999999997</v>
      </c>
      <c r="G6370" t="s">
        <v>26932</v>
      </c>
    </row>
    <row r="6371" spans="1:7" x14ac:dyDescent="0.25">
      <c r="A6371" t="s">
        <v>48724</v>
      </c>
      <c r="B6371" t="s">
        <v>36032</v>
      </c>
      <c r="C6371" t="s">
        <v>36033</v>
      </c>
      <c r="D6371" s="5">
        <v>8065.13</v>
      </c>
      <c r="E6371" s="6">
        <v>0.35</v>
      </c>
      <c r="F6371" s="5">
        <v>5242.3344999999999</v>
      </c>
      <c r="G6371" t="s">
        <v>26932</v>
      </c>
    </row>
    <row r="6372" spans="1:7" x14ac:dyDescent="0.25">
      <c r="A6372" t="s">
        <v>48725</v>
      </c>
      <c r="B6372" t="s">
        <v>36034</v>
      </c>
      <c r="C6372" t="s">
        <v>36035</v>
      </c>
      <c r="D6372" s="5">
        <v>0</v>
      </c>
      <c r="E6372" s="6">
        <v>0.35</v>
      </c>
      <c r="F6372" s="5">
        <v>0</v>
      </c>
      <c r="G6372" t="s">
        <v>26932</v>
      </c>
    </row>
    <row r="6373" spans="1:7" x14ac:dyDescent="0.25">
      <c r="A6373" t="s">
        <v>48726</v>
      </c>
      <c r="B6373" t="s">
        <v>36036</v>
      </c>
      <c r="C6373" t="s">
        <v>36037</v>
      </c>
      <c r="D6373" s="5">
        <v>0</v>
      </c>
      <c r="E6373" s="6">
        <v>0.35</v>
      </c>
      <c r="F6373" s="5">
        <v>0</v>
      </c>
      <c r="G6373" t="s">
        <v>26932</v>
      </c>
    </row>
    <row r="6374" spans="1:7" x14ac:dyDescent="0.25">
      <c r="A6374" t="s">
        <v>48727</v>
      </c>
      <c r="B6374" t="s">
        <v>36038</v>
      </c>
      <c r="C6374" t="s">
        <v>36037</v>
      </c>
      <c r="D6374" s="5">
        <v>3537.6</v>
      </c>
      <c r="E6374" s="6">
        <v>0.35</v>
      </c>
      <c r="F6374" s="5">
        <v>2299.44</v>
      </c>
      <c r="G6374" t="s">
        <v>26932</v>
      </c>
    </row>
    <row r="6375" spans="1:7" x14ac:dyDescent="0.25">
      <c r="A6375" t="s">
        <v>48728</v>
      </c>
      <c r="B6375" t="s">
        <v>36039</v>
      </c>
      <c r="C6375" t="s">
        <v>36040</v>
      </c>
      <c r="D6375" s="5">
        <v>0</v>
      </c>
      <c r="E6375" s="6">
        <v>0.35</v>
      </c>
      <c r="F6375" s="5">
        <v>0</v>
      </c>
      <c r="G6375" t="s">
        <v>26932</v>
      </c>
    </row>
    <row r="6376" spans="1:7" x14ac:dyDescent="0.25">
      <c r="A6376" t="s">
        <v>48729</v>
      </c>
      <c r="B6376" t="s">
        <v>36041</v>
      </c>
      <c r="C6376" t="s">
        <v>36040</v>
      </c>
      <c r="D6376" s="5">
        <v>3537.6</v>
      </c>
      <c r="E6376" s="6">
        <v>0.35</v>
      </c>
      <c r="F6376" s="5">
        <v>2299.44</v>
      </c>
      <c r="G6376" t="s">
        <v>26932</v>
      </c>
    </row>
    <row r="6377" spans="1:7" x14ac:dyDescent="0.25">
      <c r="A6377" t="s">
        <v>48730</v>
      </c>
      <c r="B6377" t="s">
        <v>31894</v>
      </c>
      <c r="C6377" t="s">
        <v>31895</v>
      </c>
      <c r="D6377" s="5">
        <v>0</v>
      </c>
      <c r="E6377" s="6">
        <v>0.35</v>
      </c>
      <c r="F6377" s="5">
        <v>0</v>
      </c>
      <c r="G6377" t="s">
        <v>26932</v>
      </c>
    </row>
    <row r="6378" spans="1:7" x14ac:dyDescent="0.25">
      <c r="A6378" t="s">
        <v>48731</v>
      </c>
      <c r="B6378" t="s">
        <v>31898</v>
      </c>
      <c r="C6378" t="s">
        <v>31895</v>
      </c>
      <c r="D6378" s="5">
        <v>3548.66</v>
      </c>
      <c r="E6378" s="6">
        <v>0.35</v>
      </c>
      <c r="F6378" s="5">
        <v>2306.6289999999999</v>
      </c>
      <c r="G6378" t="s">
        <v>26932</v>
      </c>
    </row>
    <row r="6379" spans="1:7" x14ac:dyDescent="0.25">
      <c r="A6379" t="s">
        <v>48732</v>
      </c>
      <c r="B6379" t="s">
        <v>31899</v>
      </c>
      <c r="C6379" t="s">
        <v>31900</v>
      </c>
      <c r="D6379" s="5">
        <v>0</v>
      </c>
      <c r="E6379" s="6">
        <v>0.35</v>
      </c>
      <c r="F6379" s="5">
        <v>0</v>
      </c>
      <c r="G6379" t="s">
        <v>26932</v>
      </c>
    </row>
    <row r="6380" spans="1:7" x14ac:dyDescent="0.25">
      <c r="A6380" t="s">
        <v>48733</v>
      </c>
      <c r="B6380" t="s">
        <v>31901</v>
      </c>
      <c r="C6380" t="s">
        <v>31900</v>
      </c>
      <c r="D6380" s="5">
        <v>3548.66</v>
      </c>
      <c r="E6380" s="6">
        <v>0.35</v>
      </c>
      <c r="F6380" s="5">
        <v>2306.6289999999999</v>
      </c>
      <c r="G6380" t="s">
        <v>26932</v>
      </c>
    </row>
    <row r="6381" spans="1:7" x14ac:dyDescent="0.25">
      <c r="A6381" t="s">
        <v>48734</v>
      </c>
      <c r="B6381" t="s">
        <v>36042</v>
      </c>
      <c r="C6381" t="s">
        <v>31900</v>
      </c>
      <c r="D6381" s="5">
        <v>3548.66</v>
      </c>
      <c r="E6381" s="6">
        <v>0.35</v>
      </c>
      <c r="F6381" s="5">
        <v>2306.6289999999999</v>
      </c>
      <c r="G6381" t="s">
        <v>26932</v>
      </c>
    </row>
    <row r="6382" spans="1:7" x14ac:dyDescent="0.25">
      <c r="A6382" t="s">
        <v>48735</v>
      </c>
      <c r="B6382" t="s">
        <v>31902</v>
      </c>
      <c r="C6382" t="s">
        <v>31903</v>
      </c>
      <c r="D6382" s="5">
        <v>0</v>
      </c>
      <c r="E6382" s="6">
        <v>0.35</v>
      </c>
      <c r="F6382" s="5">
        <v>0</v>
      </c>
      <c r="G6382" t="s">
        <v>26932</v>
      </c>
    </row>
    <row r="6383" spans="1:7" x14ac:dyDescent="0.25">
      <c r="A6383" t="s">
        <v>48736</v>
      </c>
      <c r="B6383" t="s">
        <v>36043</v>
      </c>
      <c r="C6383" t="s">
        <v>31903</v>
      </c>
      <c r="D6383" s="5">
        <v>2484.06</v>
      </c>
      <c r="E6383" s="6">
        <v>0.35</v>
      </c>
      <c r="F6383" s="5">
        <v>1614.6390000000001</v>
      </c>
      <c r="G6383" t="s">
        <v>26932</v>
      </c>
    </row>
    <row r="6384" spans="1:7" x14ac:dyDescent="0.25">
      <c r="A6384" t="s">
        <v>48737</v>
      </c>
      <c r="B6384" t="s">
        <v>31905</v>
      </c>
      <c r="C6384" t="s">
        <v>31906</v>
      </c>
      <c r="D6384" s="5">
        <v>0</v>
      </c>
      <c r="E6384" s="6">
        <v>0.35</v>
      </c>
      <c r="F6384" s="5">
        <v>0</v>
      </c>
      <c r="G6384" t="s">
        <v>26932</v>
      </c>
    </row>
    <row r="6385" spans="1:7" x14ac:dyDescent="0.25">
      <c r="A6385" t="s">
        <v>48738</v>
      </c>
      <c r="B6385" t="s">
        <v>31907</v>
      </c>
      <c r="C6385" t="s">
        <v>31906</v>
      </c>
      <c r="D6385" s="5">
        <v>2484.06</v>
      </c>
      <c r="E6385" s="6">
        <v>0.35</v>
      </c>
      <c r="F6385" s="5">
        <v>1614.6390000000001</v>
      </c>
      <c r="G6385" t="s">
        <v>26932</v>
      </c>
    </row>
    <row r="6386" spans="1:7" x14ac:dyDescent="0.25">
      <c r="A6386" t="s">
        <v>48739</v>
      </c>
      <c r="B6386" t="s">
        <v>36044</v>
      </c>
      <c r="C6386" t="s">
        <v>31906</v>
      </c>
      <c r="D6386" s="5">
        <v>2484.06</v>
      </c>
      <c r="E6386" s="6">
        <v>0.35</v>
      </c>
      <c r="F6386" s="5">
        <v>1614.6390000000001</v>
      </c>
      <c r="G6386" t="s">
        <v>26932</v>
      </c>
    </row>
    <row r="6387" spans="1:7" x14ac:dyDescent="0.25">
      <c r="A6387" t="s">
        <v>48740</v>
      </c>
      <c r="B6387" t="s">
        <v>31908</v>
      </c>
      <c r="C6387" t="s">
        <v>832</v>
      </c>
      <c r="D6387" s="5">
        <v>0</v>
      </c>
      <c r="E6387" s="6">
        <v>0.35</v>
      </c>
      <c r="F6387" s="5">
        <v>0</v>
      </c>
      <c r="G6387" t="s">
        <v>26932</v>
      </c>
    </row>
    <row r="6388" spans="1:7" x14ac:dyDescent="0.25">
      <c r="A6388" t="s">
        <v>48741</v>
      </c>
      <c r="B6388" t="s">
        <v>31909</v>
      </c>
      <c r="C6388" t="s">
        <v>832</v>
      </c>
      <c r="D6388" s="5">
        <v>0</v>
      </c>
      <c r="E6388" s="6">
        <v>0.35</v>
      </c>
      <c r="F6388" s="5">
        <v>0</v>
      </c>
      <c r="G6388" t="s">
        <v>26932</v>
      </c>
    </row>
    <row r="6389" spans="1:7" x14ac:dyDescent="0.25">
      <c r="A6389" t="s">
        <v>48742</v>
      </c>
      <c r="B6389" t="s">
        <v>36045</v>
      </c>
      <c r="C6389" t="s">
        <v>827</v>
      </c>
      <c r="D6389" s="5">
        <v>0</v>
      </c>
      <c r="E6389" s="6">
        <v>0.35</v>
      </c>
      <c r="F6389" s="5">
        <v>0</v>
      </c>
      <c r="G6389" t="s">
        <v>26932</v>
      </c>
    </row>
    <row r="6390" spans="1:7" x14ac:dyDescent="0.25">
      <c r="A6390" t="s">
        <v>48743</v>
      </c>
      <c r="B6390" t="s">
        <v>31910</v>
      </c>
      <c r="C6390" t="s">
        <v>31911</v>
      </c>
      <c r="D6390" s="5">
        <v>0</v>
      </c>
      <c r="E6390" s="6">
        <v>0.35</v>
      </c>
      <c r="F6390" s="5">
        <v>0</v>
      </c>
      <c r="G6390" t="s">
        <v>26932</v>
      </c>
    </row>
    <row r="6391" spans="1:7" x14ac:dyDescent="0.25">
      <c r="A6391" t="s">
        <v>48744</v>
      </c>
      <c r="B6391" t="s">
        <v>31924</v>
      </c>
      <c r="C6391" t="s">
        <v>31925</v>
      </c>
      <c r="D6391" s="5">
        <v>0</v>
      </c>
      <c r="E6391" s="6">
        <v>0.35</v>
      </c>
      <c r="F6391" s="5">
        <v>0</v>
      </c>
      <c r="G6391" t="s">
        <v>26932</v>
      </c>
    </row>
    <row r="6392" spans="1:7" x14ac:dyDescent="0.25">
      <c r="A6392" t="s">
        <v>48745</v>
      </c>
      <c r="B6392" t="s">
        <v>31926</v>
      </c>
      <c r="C6392" t="s">
        <v>31925</v>
      </c>
      <c r="D6392" s="5">
        <v>2484.06</v>
      </c>
      <c r="E6392" s="6">
        <v>0.35</v>
      </c>
      <c r="F6392" s="5">
        <v>1614.6390000000001</v>
      </c>
      <c r="G6392" t="s">
        <v>26932</v>
      </c>
    </row>
    <row r="6393" spans="1:7" x14ac:dyDescent="0.25">
      <c r="A6393" t="s">
        <v>48746</v>
      </c>
      <c r="B6393" t="s">
        <v>31927</v>
      </c>
      <c r="C6393" t="s">
        <v>31925</v>
      </c>
      <c r="D6393" s="5">
        <v>2957.21</v>
      </c>
      <c r="E6393" s="6">
        <v>0.35</v>
      </c>
      <c r="F6393" s="5">
        <v>1922.1865</v>
      </c>
      <c r="G6393" t="s">
        <v>26932</v>
      </c>
    </row>
    <row r="6394" spans="1:7" x14ac:dyDescent="0.25">
      <c r="A6394" t="s">
        <v>48747</v>
      </c>
      <c r="B6394" t="s">
        <v>36046</v>
      </c>
      <c r="C6394" t="s">
        <v>36047</v>
      </c>
      <c r="D6394" s="5">
        <v>0</v>
      </c>
      <c r="E6394" s="6">
        <v>0.35</v>
      </c>
      <c r="F6394" s="5">
        <v>0</v>
      </c>
      <c r="G6394" t="s">
        <v>26932</v>
      </c>
    </row>
    <row r="6395" spans="1:7" x14ac:dyDescent="0.25">
      <c r="A6395" t="s">
        <v>48748</v>
      </c>
      <c r="B6395" t="s">
        <v>31826</v>
      </c>
      <c r="C6395" t="s">
        <v>31827</v>
      </c>
      <c r="D6395" s="5">
        <v>0</v>
      </c>
      <c r="E6395" s="6">
        <v>0.35</v>
      </c>
      <c r="F6395" s="5">
        <v>0</v>
      </c>
      <c r="G6395" t="s">
        <v>26932</v>
      </c>
    </row>
    <row r="6396" spans="1:7" x14ac:dyDescent="0.25">
      <c r="A6396" t="s">
        <v>48749</v>
      </c>
      <c r="B6396" t="s">
        <v>31828</v>
      </c>
      <c r="C6396" t="s">
        <v>31829</v>
      </c>
      <c r="D6396" s="5">
        <v>0</v>
      </c>
      <c r="E6396" s="6">
        <v>0.35</v>
      </c>
      <c r="F6396" s="5">
        <v>0</v>
      </c>
      <c r="G6396" t="s">
        <v>26932</v>
      </c>
    </row>
    <row r="6397" spans="1:7" x14ac:dyDescent="0.25">
      <c r="A6397" t="s">
        <v>48750</v>
      </c>
      <c r="B6397" t="s">
        <v>31830</v>
      </c>
      <c r="C6397" t="s">
        <v>31831</v>
      </c>
      <c r="D6397" s="5">
        <v>0</v>
      </c>
      <c r="E6397" s="6">
        <v>0.35</v>
      </c>
      <c r="F6397" s="5">
        <v>0</v>
      </c>
      <c r="G6397" t="s">
        <v>26932</v>
      </c>
    </row>
    <row r="6398" spans="1:7" x14ac:dyDescent="0.25">
      <c r="A6398" t="s">
        <v>48751</v>
      </c>
      <c r="B6398" t="s">
        <v>31832</v>
      </c>
      <c r="C6398" t="s">
        <v>31833</v>
      </c>
      <c r="D6398" s="5">
        <v>0</v>
      </c>
      <c r="E6398" s="6">
        <v>0.35</v>
      </c>
      <c r="F6398" s="5">
        <v>0</v>
      </c>
      <c r="G6398" t="s">
        <v>26932</v>
      </c>
    </row>
    <row r="6399" spans="1:7" x14ac:dyDescent="0.25">
      <c r="A6399" t="s">
        <v>48752</v>
      </c>
      <c r="B6399" t="s">
        <v>31836</v>
      </c>
      <c r="C6399" t="s">
        <v>31835</v>
      </c>
      <c r="D6399" s="5">
        <v>31937.9</v>
      </c>
      <c r="E6399" s="6">
        <v>0.35</v>
      </c>
      <c r="F6399" s="5">
        <v>20759.635000000002</v>
      </c>
      <c r="G6399" t="s">
        <v>26932</v>
      </c>
    </row>
    <row r="6400" spans="1:7" x14ac:dyDescent="0.25">
      <c r="A6400" t="s">
        <v>48753</v>
      </c>
      <c r="B6400" t="s">
        <v>36052</v>
      </c>
      <c r="C6400" t="s">
        <v>36053</v>
      </c>
      <c r="D6400" s="5">
        <v>33165</v>
      </c>
      <c r="E6400" s="6">
        <v>0.35</v>
      </c>
      <c r="F6400" s="5">
        <v>21557.25</v>
      </c>
      <c r="G6400" t="s">
        <v>26932</v>
      </c>
    </row>
    <row r="6401" spans="1:7" x14ac:dyDescent="0.25">
      <c r="A6401" t="s">
        <v>48754</v>
      </c>
      <c r="B6401" t="s">
        <v>36054</v>
      </c>
      <c r="C6401" t="s">
        <v>36053</v>
      </c>
      <c r="D6401" s="5">
        <v>33165</v>
      </c>
      <c r="E6401" s="6">
        <v>0.35</v>
      </c>
      <c r="F6401" s="5">
        <v>21557.25</v>
      </c>
      <c r="G6401" t="s">
        <v>26932</v>
      </c>
    </row>
    <row r="6402" spans="1:7" x14ac:dyDescent="0.25">
      <c r="A6402" t="s">
        <v>48755</v>
      </c>
      <c r="B6402" t="s">
        <v>31837</v>
      </c>
      <c r="C6402" t="s">
        <v>31838</v>
      </c>
      <c r="D6402" s="5">
        <v>24272.799999999999</v>
      </c>
      <c r="E6402" s="6">
        <v>0.35</v>
      </c>
      <c r="F6402" s="5">
        <v>15777.32</v>
      </c>
      <c r="G6402" t="s">
        <v>26932</v>
      </c>
    </row>
    <row r="6403" spans="1:7" x14ac:dyDescent="0.25">
      <c r="A6403" t="s">
        <v>48756</v>
      </c>
      <c r="B6403" t="s">
        <v>31839</v>
      </c>
      <c r="C6403" t="s">
        <v>31838</v>
      </c>
      <c r="D6403" s="5">
        <v>24272.799999999999</v>
      </c>
      <c r="E6403" s="6">
        <v>0.35</v>
      </c>
      <c r="F6403" s="5">
        <v>15777.32</v>
      </c>
      <c r="G6403" t="s">
        <v>26932</v>
      </c>
    </row>
    <row r="6404" spans="1:7" x14ac:dyDescent="0.25">
      <c r="A6404" t="s">
        <v>48757</v>
      </c>
      <c r="B6404" t="s">
        <v>31842</v>
      </c>
      <c r="C6404" t="s">
        <v>31841</v>
      </c>
      <c r="D6404" s="5">
        <v>28105.35</v>
      </c>
      <c r="E6404" s="6">
        <v>0.35</v>
      </c>
      <c r="F6404" s="5">
        <v>18268.477500000001</v>
      </c>
      <c r="G6404" t="s">
        <v>26932</v>
      </c>
    </row>
    <row r="6405" spans="1:7" x14ac:dyDescent="0.25">
      <c r="A6405" t="s">
        <v>48758</v>
      </c>
      <c r="B6405" t="s">
        <v>31845</v>
      </c>
      <c r="C6405" t="s">
        <v>31844</v>
      </c>
      <c r="D6405" s="5">
        <v>28105.35</v>
      </c>
      <c r="E6405" s="6">
        <v>0.35</v>
      </c>
      <c r="F6405" s="5">
        <v>18268.477500000001</v>
      </c>
      <c r="G6405" t="s">
        <v>26932</v>
      </c>
    </row>
    <row r="6406" spans="1:7" x14ac:dyDescent="0.25">
      <c r="A6406" t="s">
        <v>48759</v>
      </c>
      <c r="B6406" t="s">
        <v>31846</v>
      </c>
      <c r="C6406" t="s">
        <v>31847</v>
      </c>
      <c r="D6406" s="5">
        <v>0</v>
      </c>
      <c r="E6406" s="6">
        <v>0.35</v>
      </c>
      <c r="F6406" s="5">
        <v>0</v>
      </c>
      <c r="G6406" t="s">
        <v>26932</v>
      </c>
    </row>
    <row r="6407" spans="1:7" x14ac:dyDescent="0.25">
      <c r="A6407" t="s">
        <v>48760</v>
      </c>
      <c r="B6407" t="s">
        <v>31850</v>
      </c>
      <c r="C6407" t="s">
        <v>31849</v>
      </c>
      <c r="D6407" s="5">
        <v>3548.66</v>
      </c>
      <c r="E6407" s="6">
        <v>0.35</v>
      </c>
      <c r="F6407" s="5">
        <v>2306.6289999999999</v>
      </c>
      <c r="G6407" t="s">
        <v>26932</v>
      </c>
    </row>
    <row r="6408" spans="1:7" x14ac:dyDescent="0.25">
      <c r="A6408" t="s">
        <v>48761</v>
      </c>
      <c r="B6408" t="s">
        <v>31851</v>
      </c>
      <c r="C6408" t="s">
        <v>31852</v>
      </c>
      <c r="D6408" s="5">
        <v>7097.31</v>
      </c>
      <c r="E6408" s="6">
        <v>0.35</v>
      </c>
      <c r="F6408" s="5">
        <v>4613.2515000000003</v>
      </c>
      <c r="G6408" t="s">
        <v>26932</v>
      </c>
    </row>
    <row r="6409" spans="1:7" x14ac:dyDescent="0.25">
      <c r="A6409" t="s">
        <v>48762</v>
      </c>
      <c r="B6409" t="s">
        <v>31853</v>
      </c>
      <c r="C6409" t="s">
        <v>31852</v>
      </c>
      <c r="D6409" s="5">
        <v>7097.31</v>
      </c>
      <c r="E6409" s="6">
        <v>0.35</v>
      </c>
      <c r="F6409" s="5">
        <v>4613.2515000000003</v>
      </c>
      <c r="G6409" t="s">
        <v>26932</v>
      </c>
    </row>
    <row r="6410" spans="1:7" x14ac:dyDescent="0.25">
      <c r="A6410" t="s">
        <v>48763</v>
      </c>
      <c r="B6410" t="s">
        <v>31854</v>
      </c>
      <c r="C6410" t="s">
        <v>31855</v>
      </c>
      <c r="D6410" s="5">
        <v>0</v>
      </c>
      <c r="E6410" s="6">
        <v>0.35</v>
      </c>
      <c r="F6410" s="5">
        <v>0</v>
      </c>
      <c r="G6410" t="s">
        <v>26932</v>
      </c>
    </row>
    <row r="6411" spans="1:7" x14ac:dyDescent="0.25">
      <c r="A6411" t="s">
        <v>48764</v>
      </c>
      <c r="B6411" t="s">
        <v>31856</v>
      </c>
      <c r="C6411" t="s">
        <v>31857</v>
      </c>
      <c r="D6411" s="5">
        <v>0</v>
      </c>
      <c r="E6411" s="6">
        <v>0.35</v>
      </c>
      <c r="F6411" s="5">
        <v>0</v>
      </c>
      <c r="G6411" t="s">
        <v>26932</v>
      </c>
    </row>
    <row r="6412" spans="1:7" x14ac:dyDescent="0.25">
      <c r="A6412" t="s">
        <v>48765</v>
      </c>
      <c r="B6412" t="s">
        <v>31858</v>
      </c>
      <c r="C6412" t="s">
        <v>31859</v>
      </c>
      <c r="D6412" s="5">
        <v>94.63</v>
      </c>
      <c r="E6412" s="6">
        <v>0.35</v>
      </c>
      <c r="F6412" s="5">
        <v>61.509499999999996</v>
      </c>
      <c r="G6412" t="s">
        <v>26932</v>
      </c>
    </row>
    <row r="6413" spans="1:7" x14ac:dyDescent="0.25">
      <c r="A6413" t="s">
        <v>48766</v>
      </c>
      <c r="B6413" t="s">
        <v>31860</v>
      </c>
      <c r="C6413" t="s">
        <v>31861</v>
      </c>
      <c r="D6413" s="5">
        <v>0</v>
      </c>
      <c r="E6413" s="6">
        <v>0.35</v>
      </c>
      <c r="F6413" s="5">
        <v>0</v>
      </c>
      <c r="G6413" t="s">
        <v>26932</v>
      </c>
    </row>
    <row r="6414" spans="1:7" x14ac:dyDescent="0.25">
      <c r="A6414" t="s">
        <v>48767</v>
      </c>
      <c r="B6414" t="s">
        <v>31862</v>
      </c>
      <c r="C6414" t="s">
        <v>31861</v>
      </c>
      <c r="D6414" s="5">
        <v>591.44000000000005</v>
      </c>
      <c r="E6414" s="6">
        <v>0.35</v>
      </c>
      <c r="F6414" s="5">
        <v>384.43600000000004</v>
      </c>
      <c r="G6414" t="s">
        <v>26932</v>
      </c>
    </row>
    <row r="6415" spans="1:7" x14ac:dyDescent="0.25">
      <c r="A6415" t="s">
        <v>48768</v>
      </c>
      <c r="B6415" t="s">
        <v>31863</v>
      </c>
      <c r="C6415" t="s">
        <v>31864</v>
      </c>
      <c r="D6415" s="5">
        <v>1774.33</v>
      </c>
      <c r="E6415" s="6">
        <v>0.35</v>
      </c>
      <c r="F6415" s="5">
        <v>1153.3145</v>
      </c>
      <c r="G6415" t="s">
        <v>26932</v>
      </c>
    </row>
    <row r="6416" spans="1:7" x14ac:dyDescent="0.25">
      <c r="A6416" t="s">
        <v>48769</v>
      </c>
      <c r="B6416" t="s">
        <v>31865</v>
      </c>
      <c r="C6416" t="s">
        <v>31866</v>
      </c>
      <c r="D6416" s="5">
        <v>1419.46</v>
      </c>
      <c r="E6416" s="6">
        <v>0.35</v>
      </c>
      <c r="F6416" s="5">
        <v>922.649</v>
      </c>
      <c r="G6416" t="s">
        <v>26932</v>
      </c>
    </row>
    <row r="6417" spans="1:7" x14ac:dyDescent="0.25">
      <c r="A6417" t="s">
        <v>48770</v>
      </c>
      <c r="B6417" t="s">
        <v>31867</v>
      </c>
      <c r="C6417" t="s">
        <v>31868</v>
      </c>
      <c r="D6417" s="5">
        <v>0</v>
      </c>
      <c r="E6417" s="6">
        <v>0.35</v>
      </c>
      <c r="F6417" s="5">
        <v>0</v>
      </c>
      <c r="G6417" t="s">
        <v>26932</v>
      </c>
    </row>
    <row r="6418" spans="1:7" x14ac:dyDescent="0.25">
      <c r="A6418" t="s">
        <v>48771</v>
      </c>
      <c r="B6418" t="s">
        <v>31869</v>
      </c>
      <c r="C6418" t="s">
        <v>31868</v>
      </c>
      <c r="D6418" s="5">
        <v>60.33</v>
      </c>
      <c r="E6418" s="6">
        <v>0.35</v>
      </c>
      <c r="F6418" s="5">
        <v>39.214500000000001</v>
      </c>
      <c r="G6418" t="s">
        <v>26932</v>
      </c>
    </row>
    <row r="6419" spans="1:7" x14ac:dyDescent="0.25">
      <c r="A6419" t="s">
        <v>31870</v>
      </c>
      <c r="B6419" t="s">
        <v>31870</v>
      </c>
      <c r="C6419" t="s">
        <v>31871</v>
      </c>
      <c r="D6419" s="5">
        <v>15330.19</v>
      </c>
      <c r="E6419" s="6">
        <v>0.35</v>
      </c>
      <c r="F6419" s="5">
        <v>9964.6235000000015</v>
      </c>
      <c r="G6419" t="s">
        <v>26932</v>
      </c>
    </row>
    <row r="6420" spans="1:7" x14ac:dyDescent="0.25">
      <c r="A6420" t="s">
        <v>31872</v>
      </c>
      <c r="B6420" t="s">
        <v>31872</v>
      </c>
      <c r="C6420" t="s">
        <v>31871</v>
      </c>
      <c r="D6420" s="5">
        <v>15330.19</v>
      </c>
      <c r="E6420" s="6">
        <v>0.35</v>
      </c>
      <c r="F6420" s="5">
        <v>9964.6235000000015</v>
      </c>
      <c r="G6420" t="s">
        <v>26932</v>
      </c>
    </row>
    <row r="6421" spans="1:7" x14ac:dyDescent="0.25">
      <c r="A6421" t="s">
        <v>48772</v>
      </c>
      <c r="B6421" t="s">
        <v>31873</v>
      </c>
      <c r="C6421" t="s">
        <v>31874</v>
      </c>
      <c r="D6421" s="5">
        <v>295.72000000000003</v>
      </c>
      <c r="E6421" s="6">
        <v>0.35</v>
      </c>
      <c r="F6421" s="5">
        <v>192.21800000000002</v>
      </c>
      <c r="G6421" t="s">
        <v>26932</v>
      </c>
    </row>
    <row r="6422" spans="1:7" x14ac:dyDescent="0.25">
      <c r="A6422" t="s">
        <v>48773</v>
      </c>
      <c r="B6422" t="s">
        <v>31875</v>
      </c>
      <c r="C6422" t="s">
        <v>31876</v>
      </c>
      <c r="D6422" s="5">
        <v>295.72000000000003</v>
      </c>
      <c r="E6422" s="6">
        <v>0.35</v>
      </c>
      <c r="F6422" s="5">
        <v>192.21800000000002</v>
      </c>
      <c r="G6422" t="s">
        <v>26932</v>
      </c>
    </row>
    <row r="6423" spans="1:7" x14ac:dyDescent="0.25">
      <c r="A6423" t="s">
        <v>48774</v>
      </c>
      <c r="B6423" t="s">
        <v>31877</v>
      </c>
      <c r="C6423" t="s">
        <v>31878</v>
      </c>
      <c r="D6423" s="5">
        <v>0</v>
      </c>
      <c r="E6423" s="6">
        <v>0.35</v>
      </c>
      <c r="F6423" s="5">
        <v>0</v>
      </c>
      <c r="G6423" t="s">
        <v>26932</v>
      </c>
    </row>
    <row r="6424" spans="1:7" x14ac:dyDescent="0.25">
      <c r="A6424" t="s">
        <v>48775</v>
      </c>
      <c r="B6424" t="s">
        <v>31879</v>
      </c>
      <c r="C6424" t="s">
        <v>31878</v>
      </c>
      <c r="D6424" s="5">
        <v>60.33</v>
      </c>
      <c r="E6424" s="6">
        <v>0.35</v>
      </c>
      <c r="F6424" s="5">
        <v>39.214500000000001</v>
      </c>
      <c r="G6424" t="s">
        <v>26932</v>
      </c>
    </row>
    <row r="6425" spans="1:7" x14ac:dyDescent="0.25">
      <c r="A6425" t="s">
        <v>48776</v>
      </c>
      <c r="B6425" t="s">
        <v>31887</v>
      </c>
      <c r="C6425" t="s">
        <v>31886</v>
      </c>
      <c r="D6425" s="5">
        <v>3548.66</v>
      </c>
      <c r="E6425" s="6">
        <v>0.35</v>
      </c>
      <c r="F6425" s="5">
        <v>2306.6289999999999</v>
      </c>
      <c r="G6425" t="s">
        <v>26932</v>
      </c>
    </row>
    <row r="6426" spans="1:7" x14ac:dyDescent="0.25">
      <c r="A6426" t="s">
        <v>48777</v>
      </c>
      <c r="B6426" t="s">
        <v>31890</v>
      </c>
      <c r="C6426" t="s">
        <v>31889</v>
      </c>
      <c r="D6426" s="5">
        <v>4849.83</v>
      </c>
      <c r="E6426" s="6">
        <v>0.35</v>
      </c>
      <c r="F6426" s="5">
        <v>3152.3895000000002</v>
      </c>
      <c r="G6426" t="s">
        <v>26932</v>
      </c>
    </row>
    <row r="6427" spans="1:7" x14ac:dyDescent="0.25">
      <c r="A6427" t="s">
        <v>48778</v>
      </c>
      <c r="B6427" t="s">
        <v>31893</v>
      </c>
      <c r="C6427" t="s">
        <v>31892</v>
      </c>
      <c r="D6427" s="5">
        <v>8871.64</v>
      </c>
      <c r="E6427" s="6">
        <v>0.35</v>
      </c>
      <c r="F6427" s="5">
        <v>5766.5659999999998</v>
      </c>
      <c r="G6427" t="s">
        <v>26932</v>
      </c>
    </row>
    <row r="6428" spans="1:7" x14ac:dyDescent="0.25">
      <c r="A6428" t="s">
        <v>48779</v>
      </c>
      <c r="B6428" t="s">
        <v>31912</v>
      </c>
      <c r="C6428" t="s">
        <v>31913</v>
      </c>
      <c r="D6428" s="5">
        <v>0</v>
      </c>
      <c r="E6428" s="6">
        <v>0.35</v>
      </c>
      <c r="F6428" s="5">
        <v>0</v>
      </c>
      <c r="G6428" t="s">
        <v>26932</v>
      </c>
    </row>
    <row r="6429" spans="1:7" x14ac:dyDescent="0.25">
      <c r="A6429" t="s">
        <v>48780</v>
      </c>
      <c r="B6429" t="s">
        <v>31914</v>
      </c>
      <c r="C6429" t="s">
        <v>31915</v>
      </c>
      <c r="D6429" s="5">
        <v>118.29</v>
      </c>
      <c r="E6429" s="6">
        <v>0.35</v>
      </c>
      <c r="F6429" s="5">
        <v>76.888500000000008</v>
      </c>
      <c r="G6429" t="s">
        <v>26932</v>
      </c>
    </row>
    <row r="6430" spans="1:7" x14ac:dyDescent="0.25">
      <c r="A6430" t="s">
        <v>48781</v>
      </c>
      <c r="B6430" t="s">
        <v>36851</v>
      </c>
      <c r="C6430" t="s">
        <v>36852</v>
      </c>
      <c r="D6430" s="5">
        <v>0</v>
      </c>
      <c r="E6430" s="6">
        <v>0.35</v>
      </c>
      <c r="F6430" s="5">
        <v>0</v>
      </c>
      <c r="G6430" t="s">
        <v>26932</v>
      </c>
    </row>
    <row r="6431" spans="1:7" x14ac:dyDescent="0.25">
      <c r="A6431" t="s">
        <v>48782</v>
      </c>
      <c r="B6431" t="s">
        <v>16648</v>
      </c>
      <c r="C6431" t="s">
        <v>16649</v>
      </c>
      <c r="D6431" s="5">
        <v>1413.55</v>
      </c>
      <c r="E6431" s="6">
        <v>0.35</v>
      </c>
      <c r="F6431" s="5">
        <v>918.8075</v>
      </c>
      <c r="G6431" t="s">
        <v>26932</v>
      </c>
    </row>
    <row r="6432" spans="1:7" x14ac:dyDescent="0.25">
      <c r="A6432" t="s">
        <v>48783</v>
      </c>
      <c r="B6432" t="s">
        <v>16656</v>
      </c>
      <c r="C6432" t="s">
        <v>16657</v>
      </c>
      <c r="D6432" s="5">
        <v>8268.3700000000008</v>
      </c>
      <c r="E6432" s="6">
        <v>0.35</v>
      </c>
      <c r="F6432" s="5">
        <v>5374.4405000000006</v>
      </c>
      <c r="G6432" t="s">
        <v>26932</v>
      </c>
    </row>
    <row r="6433" spans="1:7" x14ac:dyDescent="0.25">
      <c r="A6433" t="s">
        <v>48784</v>
      </c>
      <c r="B6433" t="s">
        <v>16658</v>
      </c>
      <c r="C6433" t="s">
        <v>16659</v>
      </c>
      <c r="D6433" s="5">
        <v>20097.22</v>
      </c>
      <c r="E6433" s="6">
        <v>0.35</v>
      </c>
      <c r="F6433" s="5">
        <v>13063.193000000001</v>
      </c>
      <c r="G6433" t="s">
        <v>26932</v>
      </c>
    </row>
    <row r="6434" spans="1:7" x14ac:dyDescent="0.25">
      <c r="A6434" t="s">
        <v>48785</v>
      </c>
      <c r="B6434" t="s">
        <v>20169</v>
      </c>
      <c r="C6434" t="s">
        <v>20170</v>
      </c>
      <c r="D6434" s="5">
        <v>1413.55</v>
      </c>
      <c r="E6434" s="6">
        <v>0.35</v>
      </c>
      <c r="F6434" s="5">
        <v>918.8075</v>
      </c>
      <c r="G6434" t="s">
        <v>26932</v>
      </c>
    </row>
    <row r="6435" spans="1:7" x14ac:dyDescent="0.25">
      <c r="A6435" t="s">
        <v>48786</v>
      </c>
      <c r="B6435" t="s">
        <v>20181</v>
      </c>
      <c r="C6435" t="s">
        <v>20182</v>
      </c>
      <c r="D6435" s="5">
        <v>8256.0300000000007</v>
      </c>
      <c r="E6435" s="6">
        <v>0.35</v>
      </c>
      <c r="F6435" s="5">
        <v>5366.4195000000009</v>
      </c>
      <c r="G6435" t="s">
        <v>26932</v>
      </c>
    </row>
    <row r="6436" spans="1:7" x14ac:dyDescent="0.25">
      <c r="A6436" t="s">
        <v>48787</v>
      </c>
      <c r="B6436" t="s">
        <v>20183</v>
      </c>
      <c r="C6436" t="s">
        <v>20184</v>
      </c>
      <c r="D6436" s="5">
        <v>20097.22</v>
      </c>
      <c r="E6436" s="6">
        <v>0.35</v>
      </c>
      <c r="F6436" s="5">
        <v>13063.193000000001</v>
      </c>
      <c r="G6436" t="s">
        <v>26932</v>
      </c>
    </row>
    <row r="6437" spans="1:7" x14ac:dyDescent="0.25">
      <c r="A6437" t="s">
        <v>48788</v>
      </c>
      <c r="B6437" t="s">
        <v>31646</v>
      </c>
      <c r="C6437" t="s">
        <v>31647</v>
      </c>
      <c r="D6437" s="5">
        <v>0</v>
      </c>
      <c r="E6437" s="6">
        <v>0.35</v>
      </c>
      <c r="F6437" s="5">
        <v>0</v>
      </c>
      <c r="G6437" t="s">
        <v>26932</v>
      </c>
    </row>
    <row r="6438" spans="1:7" x14ac:dyDescent="0.25">
      <c r="A6438" t="s">
        <v>48789</v>
      </c>
      <c r="B6438" t="s">
        <v>37092</v>
      </c>
      <c r="C6438" t="s">
        <v>37093</v>
      </c>
      <c r="D6438" s="5">
        <v>0</v>
      </c>
      <c r="E6438" s="6">
        <v>0.35</v>
      </c>
      <c r="F6438" s="5">
        <v>0</v>
      </c>
      <c r="G6438" t="s">
        <v>26932</v>
      </c>
    </row>
    <row r="6439" spans="1:7" x14ac:dyDescent="0.25">
      <c r="A6439" t="s">
        <v>48790</v>
      </c>
      <c r="B6439" t="s">
        <v>37185</v>
      </c>
      <c r="C6439" t="s">
        <v>37186</v>
      </c>
      <c r="D6439" s="5">
        <v>0</v>
      </c>
      <c r="E6439" s="6">
        <v>0.35</v>
      </c>
      <c r="F6439" s="5">
        <v>0</v>
      </c>
      <c r="G6439" t="s">
        <v>26932</v>
      </c>
    </row>
    <row r="6440" spans="1:7" x14ac:dyDescent="0.25">
      <c r="A6440" t="s">
        <v>48791</v>
      </c>
      <c r="B6440" t="s">
        <v>15765</v>
      </c>
      <c r="C6440" t="s">
        <v>15766</v>
      </c>
      <c r="D6440" s="5">
        <v>0</v>
      </c>
      <c r="E6440" s="6">
        <v>0.35</v>
      </c>
      <c r="F6440" s="5">
        <v>0</v>
      </c>
      <c r="G6440" t="s">
        <v>26932</v>
      </c>
    </row>
    <row r="6441" spans="1:7" x14ac:dyDescent="0.25">
      <c r="A6441" t="s">
        <v>48792</v>
      </c>
      <c r="B6441" t="s">
        <v>15767</v>
      </c>
      <c r="C6441" t="s">
        <v>15768</v>
      </c>
      <c r="D6441" s="5">
        <v>0</v>
      </c>
      <c r="E6441" s="6">
        <v>0.35</v>
      </c>
      <c r="F6441" s="5">
        <v>0</v>
      </c>
      <c r="G6441" t="s">
        <v>26932</v>
      </c>
    </row>
    <row r="6442" spans="1:7" x14ac:dyDescent="0.25">
      <c r="A6442" t="s">
        <v>48793</v>
      </c>
      <c r="B6442" t="s">
        <v>37217</v>
      </c>
      <c r="C6442" t="s">
        <v>37218</v>
      </c>
      <c r="D6442" s="5">
        <v>0</v>
      </c>
      <c r="E6442" s="6">
        <v>0.35</v>
      </c>
      <c r="F6442" s="5">
        <v>0</v>
      </c>
      <c r="G6442" t="s">
        <v>26932</v>
      </c>
    </row>
    <row r="6443" spans="1:7" x14ac:dyDescent="0.25">
      <c r="A6443" t="s">
        <v>48794</v>
      </c>
      <c r="B6443" t="s">
        <v>15769</v>
      </c>
      <c r="C6443" t="s">
        <v>15770</v>
      </c>
      <c r="D6443" s="5">
        <v>260.23</v>
      </c>
      <c r="E6443" s="6">
        <v>0.35</v>
      </c>
      <c r="F6443" s="5">
        <v>169.14950000000002</v>
      </c>
      <c r="G6443" t="s">
        <v>26932</v>
      </c>
    </row>
    <row r="6444" spans="1:7" x14ac:dyDescent="0.25">
      <c r="A6444" t="s">
        <v>48795</v>
      </c>
      <c r="B6444" t="s">
        <v>15771</v>
      </c>
      <c r="C6444" t="s">
        <v>15772</v>
      </c>
      <c r="D6444" s="5">
        <v>414.01</v>
      </c>
      <c r="E6444" s="6">
        <v>0.35</v>
      </c>
      <c r="F6444" s="5">
        <v>269.10649999999998</v>
      </c>
      <c r="G6444" t="s">
        <v>26932</v>
      </c>
    </row>
    <row r="6445" spans="1:7" x14ac:dyDescent="0.25">
      <c r="A6445" t="s">
        <v>48796</v>
      </c>
      <c r="B6445" t="s">
        <v>15773</v>
      </c>
      <c r="C6445" t="s">
        <v>15774</v>
      </c>
      <c r="D6445" s="5">
        <v>0</v>
      </c>
      <c r="E6445" s="6">
        <v>0.35</v>
      </c>
      <c r="F6445" s="5">
        <v>0</v>
      </c>
      <c r="G6445" t="s">
        <v>26932</v>
      </c>
    </row>
    <row r="6446" spans="1:7" x14ac:dyDescent="0.25">
      <c r="A6446" t="s">
        <v>48797</v>
      </c>
      <c r="B6446" t="s">
        <v>37241</v>
      </c>
      <c r="C6446" t="s">
        <v>37242</v>
      </c>
      <c r="D6446" s="5">
        <v>430.14</v>
      </c>
      <c r="E6446" s="6">
        <v>0.35</v>
      </c>
      <c r="F6446" s="5">
        <v>279.59100000000001</v>
      </c>
      <c r="G6446" t="s">
        <v>26932</v>
      </c>
    </row>
    <row r="6447" spans="1:7" x14ac:dyDescent="0.25">
      <c r="A6447" t="s">
        <v>48798</v>
      </c>
      <c r="B6447" t="s">
        <v>15307</v>
      </c>
      <c r="C6447" t="s">
        <v>15308</v>
      </c>
      <c r="D6447" s="5">
        <v>0</v>
      </c>
      <c r="E6447" s="6">
        <v>0.35</v>
      </c>
      <c r="F6447" s="5">
        <v>0</v>
      </c>
      <c r="G6447" t="s">
        <v>26932</v>
      </c>
    </row>
    <row r="6448" spans="1:7" x14ac:dyDescent="0.25">
      <c r="A6448" t="s">
        <v>48799</v>
      </c>
      <c r="B6448" t="s">
        <v>16230</v>
      </c>
      <c r="C6448" t="s">
        <v>16231</v>
      </c>
      <c r="D6448" s="5">
        <v>0</v>
      </c>
      <c r="E6448" s="6">
        <v>0.35</v>
      </c>
      <c r="F6448" s="5">
        <v>0</v>
      </c>
      <c r="G6448" t="s">
        <v>26932</v>
      </c>
    </row>
    <row r="6449" spans="1:7" x14ac:dyDescent="0.25">
      <c r="A6449" t="s">
        <v>48800</v>
      </c>
      <c r="B6449" t="s">
        <v>16232</v>
      </c>
      <c r="C6449" t="s">
        <v>16231</v>
      </c>
      <c r="D6449" s="5">
        <v>0</v>
      </c>
      <c r="E6449" s="6">
        <v>0.35</v>
      </c>
      <c r="F6449" s="5">
        <v>0</v>
      </c>
      <c r="G6449" t="s">
        <v>26932</v>
      </c>
    </row>
    <row r="6450" spans="1:7" x14ac:dyDescent="0.25">
      <c r="A6450" t="s">
        <v>48801</v>
      </c>
      <c r="B6450" t="s">
        <v>20177</v>
      </c>
      <c r="C6450" t="s">
        <v>20178</v>
      </c>
      <c r="D6450" s="5">
        <v>1413.55</v>
      </c>
      <c r="E6450" s="6">
        <v>0.35</v>
      </c>
      <c r="F6450" s="5">
        <v>918.8075</v>
      </c>
      <c r="G6450" t="s">
        <v>26932</v>
      </c>
    </row>
    <row r="6451" spans="1:7" x14ac:dyDescent="0.25">
      <c r="A6451" t="s">
        <v>48802</v>
      </c>
      <c r="B6451" t="s">
        <v>20179</v>
      </c>
      <c r="C6451" t="s">
        <v>20180</v>
      </c>
      <c r="D6451" s="5">
        <v>2120.11</v>
      </c>
      <c r="E6451" s="6">
        <v>0.35</v>
      </c>
      <c r="F6451" s="5">
        <v>1378.0715000000002</v>
      </c>
      <c r="G6451" t="s">
        <v>26932</v>
      </c>
    </row>
    <row r="6452" spans="1:7" x14ac:dyDescent="0.25">
      <c r="A6452" t="s">
        <v>48803</v>
      </c>
      <c r="B6452" t="s">
        <v>5290</v>
      </c>
      <c r="C6452" t="s">
        <v>5288</v>
      </c>
      <c r="D6452" s="5">
        <v>2354</v>
      </c>
      <c r="E6452" s="6">
        <v>0.35</v>
      </c>
      <c r="F6452" s="5">
        <v>1530.1000000000001</v>
      </c>
      <c r="G6452" t="s">
        <v>26932</v>
      </c>
    </row>
    <row r="6453" spans="1:7" x14ac:dyDescent="0.25">
      <c r="A6453" t="s">
        <v>48804</v>
      </c>
      <c r="B6453" t="s">
        <v>23372</v>
      </c>
      <c r="C6453" t="s">
        <v>5281</v>
      </c>
      <c r="D6453" s="5">
        <v>2354</v>
      </c>
      <c r="E6453" s="6">
        <v>0.35</v>
      </c>
      <c r="F6453" s="5">
        <v>1530.1000000000001</v>
      </c>
      <c r="G6453" t="s">
        <v>26932</v>
      </c>
    </row>
    <row r="6454" spans="1:7" x14ac:dyDescent="0.25">
      <c r="A6454" t="s">
        <v>48805</v>
      </c>
      <c r="B6454" t="s">
        <v>24709</v>
      </c>
      <c r="C6454" t="s">
        <v>24710</v>
      </c>
      <c r="D6454" s="5">
        <v>1182.8900000000001</v>
      </c>
      <c r="E6454" s="6">
        <v>0.35</v>
      </c>
      <c r="F6454" s="5">
        <v>768.87850000000014</v>
      </c>
      <c r="G6454" t="s">
        <v>26932</v>
      </c>
    </row>
    <row r="6455" spans="1:7" x14ac:dyDescent="0.25">
      <c r="A6455" t="s">
        <v>48806</v>
      </c>
      <c r="B6455" t="s">
        <v>24711</v>
      </c>
      <c r="C6455" t="s">
        <v>24712</v>
      </c>
      <c r="D6455" s="5">
        <v>13603.18</v>
      </c>
      <c r="E6455" s="6">
        <v>0.35</v>
      </c>
      <c r="F6455" s="5">
        <v>8842.0670000000009</v>
      </c>
      <c r="G6455" t="s">
        <v>26932</v>
      </c>
    </row>
    <row r="6456" spans="1:7" x14ac:dyDescent="0.25">
      <c r="A6456" t="s">
        <v>48807</v>
      </c>
      <c r="B6456" t="s">
        <v>24713</v>
      </c>
      <c r="C6456" t="s">
        <v>24710</v>
      </c>
      <c r="D6456" s="5">
        <v>10645.97</v>
      </c>
      <c r="E6456" s="6">
        <v>0.35</v>
      </c>
      <c r="F6456" s="5">
        <v>6919.8805000000002</v>
      </c>
      <c r="G6456" t="s">
        <v>26932</v>
      </c>
    </row>
    <row r="6457" spans="1:7" x14ac:dyDescent="0.25">
      <c r="A6457" t="s">
        <v>48808</v>
      </c>
      <c r="B6457" t="s">
        <v>24714</v>
      </c>
      <c r="C6457" t="s">
        <v>24715</v>
      </c>
      <c r="D6457" s="5">
        <v>4140.1000000000004</v>
      </c>
      <c r="E6457" s="6">
        <v>0.35</v>
      </c>
      <c r="F6457" s="5">
        <v>2691.0650000000005</v>
      </c>
      <c r="G6457" t="s">
        <v>26932</v>
      </c>
    </row>
    <row r="6458" spans="1:7" x14ac:dyDescent="0.25">
      <c r="A6458" t="s">
        <v>48809</v>
      </c>
      <c r="B6458" t="s">
        <v>24716</v>
      </c>
      <c r="C6458" t="s">
        <v>24717</v>
      </c>
      <c r="D6458" s="5">
        <v>3548.66</v>
      </c>
      <c r="E6458" s="6">
        <v>0.35</v>
      </c>
      <c r="F6458" s="5">
        <v>2306.6289999999999</v>
      </c>
      <c r="G6458" t="s">
        <v>26932</v>
      </c>
    </row>
    <row r="6459" spans="1:7" x14ac:dyDescent="0.25">
      <c r="A6459" t="s">
        <v>48810</v>
      </c>
      <c r="B6459" t="s">
        <v>24718</v>
      </c>
      <c r="C6459" t="s">
        <v>24710</v>
      </c>
      <c r="D6459" s="5">
        <v>8280.2000000000007</v>
      </c>
      <c r="E6459" s="6">
        <v>0.35</v>
      </c>
      <c r="F6459" s="5">
        <v>5382.130000000001</v>
      </c>
      <c r="G6459" t="s">
        <v>26932</v>
      </c>
    </row>
    <row r="6460" spans="1:7" x14ac:dyDescent="0.25">
      <c r="A6460" t="s">
        <v>48811</v>
      </c>
      <c r="B6460" t="s">
        <v>24719</v>
      </c>
      <c r="C6460" t="s">
        <v>24717</v>
      </c>
      <c r="D6460" s="5">
        <v>6505.87</v>
      </c>
      <c r="E6460" s="6">
        <v>0.35</v>
      </c>
      <c r="F6460" s="5">
        <v>4228.8154999999997</v>
      </c>
      <c r="G6460" t="s">
        <v>26932</v>
      </c>
    </row>
    <row r="6461" spans="1:7" x14ac:dyDescent="0.25">
      <c r="A6461" t="s">
        <v>48812</v>
      </c>
      <c r="B6461" t="s">
        <v>24720</v>
      </c>
      <c r="C6461" t="s">
        <v>24717</v>
      </c>
      <c r="D6461" s="5">
        <v>1182.8900000000001</v>
      </c>
      <c r="E6461" s="6">
        <v>0.35</v>
      </c>
      <c r="F6461" s="5">
        <v>768.87850000000014</v>
      </c>
      <c r="G6461" t="s">
        <v>26932</v>
      </c>
    </row>
    <row r="6462" spans="1:7" x14ac:dyDescent="0.25">
      <c r="A6462" t="s">
        <v>48813</v>
      </c>
      <c r="B6462" t="s">
        <v>36853</v>
      </c>
      <c r="C6462" t="s">
        <v>24710</v>
      </c>
      <c r="D6462" s="5">
        <v>9463.08</v>
      </c>
      <c r="E6462" s="6">
        <v>0.35</v>
      </c>
      <c r="F6462" s="5">
        <v>6151.0020000000004</v>
      </c>
      <c r="G6462" t="s">
        <v>26932</v>
      </c>
    </row>
    <row r="6463" spans="1:7" x14ac:dyDescent="0.25">
      <c r="A6463" t="s">
        <v>48814</v>
      </c>
      <c r="B6463" t="s">
        <v>36854</v>
      </c>
      <c r="C6463" t="s">
        <v>24717</v>
      </c>
      <c r="D6463" s="5">
        <v>2365.77</v>
      </c>
      <c r="E6463" s="6">
        <v>0.35</v>
      </c>
      <c r="F6463" s="5">
        <v>1537.7505000000001</v>
      </c>
      <c r="G6463" t="s">
        <v>26932</v>
      </c>
    </row>
    <row r="6464" spans="1:7" x14ac:dyDescent="0.25">
      <c r="A6464" t="s">
        <v>48815</v>
      </c>
      <c r="B6464" t="s">
        <v>36855</v>
      </c>
      <c r="C6464" t="s">
        <v>24710</v>
      </c>
      <c r="D6464" s="5">
        <v>7097.31</v>
      </c>
      <c r="E6464" s="6">
        <v>0.35</v>
      </c>
      <c r="F6464" s="5">
        <v>4613.2515000000003</v>
      </c>
      <c r="G6464" t="s">
        <v>26932</v>
      </c>
    </row>
    <row r="6465" spans="1:7" x14ac:dyDescent="0.25">
      <c r="A6465" t="s">
        <v>48816</v>
      </c>
      <c r="B6465" t="s">
        <v>24721</v>
      </c>
      <c r="C6465" t="s">
        <v>24722</v>
      </c>
      <c r="D6465" s="5">
        <v>12420.29</v>
      </c>
      <c r="E6465" s="6">
        <v>0.35</v>
      </c>
      <c r="F6465" s="5">
        <v>8073.1885000000011</v>
      </c>
      <c r="G6465" t="s">
        <v>26932</v>
      </c>
    </row>
    <row r="6466" spans="1:7" x14ac:dyDescent="0.25">
      <c r="A6466" t="s">
        <v>48817</v>
      </c>
      <c r="B6466" t="s">
        <v>24723</v>
      </c>
      <c r="C6466" t="s">
        <v>24729</v>
      </c>
      <c r="D6466" s="5">
        <v>9463.08</v>
      </c>
      <c r="E6466" s="6">
        <v>0.35</v>
      </c>
      <c r="F6466" s="5">
        <v>6151.0020000000004</v>
      </c>
      <c r="G6466" t="s">
        <v>26932</v>
      </c>
    </row>
    <row r="6467" spans="1:7" x14ac:dyDescent="0.25">
      <c r="A6467" t="s">
        <v>48818</v>
      </c>
      <c r="B6467" t="s">
        <v>24724</v>
      </c>
      <c r="C6467" t="s">
        <v>24725</v>
      </c>
      <c r="D6467" s="5">
        <v>2957.21</v>
      </c>
      <c r="E6467" s="6">
        <v>0.35</v>
      </c>
      <c r="F6467" s="5">
        <v>1922.1865</v>
      </c>
      <c r="G6467" t="s">
        <v>26932</v>
      </c>
    </row>
    <row r="6468" spans="1:7" x14ac:dyDescent="0.25">
      <c r="A6468" t="s">
        <v>48819</v>
      </c>
      <c r="B6468" t="s">
        <v>24726</v>
      </c>
      <c r="C6468" t="s">
        <v>24727</v>
      </c>
      <c r="D6468" s="5">
        <v>2365.77</v>
      </c>
      <c r="E6468" s="6">
        <v>0.35</v>
      </c>
      <c r="F6468" s="5">
        <v>1537.7505000000001</v>
      </c>
      <c r="G6468" t="s">
        <v>26932</v>
      </c>
    </row>
    <row r="6469" spans="1:7" x14ac:dyDescent="0.25">
      <c r="A6469" t="s">
        <v>48820</v>
      </c>
      <c r="B6469" t="s">
        <v>24728</v>
      </c>
      <c r="C6469" t="s">
        <v>24729</v>
      </c>
      <c r="D6469" s="5">
        <v>7097.31</v>
      </c>
      <c r="E6469" s="6">
        <v>0.35</v>
      </c>
      <c r="F6469" s="5">
        <v>4613.2515000000003</v>
      </c>
      <c r="G6469" t="s">
        <v>26932</v>
      </c>
    </row>
    <row r="6470" spans="1:7" x14ac:dyDescent="0.25">
      <c r="A6470" t="s">
        <v>48821</v>
      </c>
      <c r="B6470" t="s">
        <v>24730</v>
      </c>
      <c r="C6470" t="s">
        <v>24727</v>
      </c>
      <c r="D6470" s="5">
        <v>5322.98</v>
      </c>
      <c r="E6470" s="6">
        <v>0.35</v>
      </c>
      <c r="F6470" s="5">
        <v>3459.9369999999999</v>
      </c>
      <c r="G6470" t="s">
        <v>26932</v>
      </c>
    </row>
    <row r="6471" spans="1:7" x14ac:dyDescent="0.25">
      <c r="A6471" t="s">
        <v>48822</v>
      </c>
      <c r="B6471" t="s">
        <v>13814</v>
      </c>
      <c r="C6471" t="s">
        <v>13815</v>
      </c>
      <c r="D6471" s="5">
        <v>0</v>
      </c>
      <c r="E6471" s="6">
        <v>0.35</v>
      </c>
      <c r="F6471" s="5">
        <v>0</v>
      </c>
      <c r="G6471" t="s">
        <v>26932</v>
      </c>
    </row>
    <row r="6472" spans="1:7" x14ac:dyDescent="0.25">
      <c r="A6472" t="s">
        <v>48823</v>
      </c>
      <c r="B6472" t="s">
        <v>36907</v>
      </c>
      <c r="C6472" t="s">
        <v>36908</v>
      </c>
      <c r="D6472" s="5">
        <v>0</v>
      </c>
      <c r="E6472" s="6">
        <v>0.35</v>
      </c>
      <c r="F6472" s="5">
        <v>0</v>
      </c>
      <c r="G6472" t="s">
        <v>26932</v>
      </c>
    </row>
    <row r="6473" spans="1:7" x14ac:dyDescent="0.25">
      <c r="A6473" t="s">
        <v>48824</v>
      </c>
      <c r="B6473" t="s">
        <v>36921</v>
      </c>
      <c r="C6473" t="s">
        <v>36922</v>
      </c>
      <c r="D6473" s="5">
        <v>0</v>
      </c>
      <c r="E6473" s="6">
        <v>0.35</v>
      </c>
      <c r="F6473" s="5">
        <v>0</v>
      </c>
      <c r="G6473" t="s">
        <v>26932</v>
      </c>
    </row>
    <row r="6474" spans="1:7" x14ac:dyDescent="0.25">
      <c r="A6474" t="s">
        <v>48825</v>
      </c>
      <c r="B6474" t="s">
        <v>36923</v>
      </c>
      <c r="C6474" t="s">
        <v>36924</v>
      </c>
      <c r="D6474" s="5">
        <v>0</v>
      </c>
      <c r="E6474" s="6">
        <v>0.35</v>
      </c>
      <c r="F6474" s="5">
        <v>0</v>
      </c>
      <c r="G6474" t="s">
        <v>26932</v>
      </c>
    </row>
    <row r="6475" spans="1:7" x14ac:dyDescent="0.25">
      <c r="A6475" t="s">
        <v>48826</v>
      </c>
      <c r="B6475" t="s">
        <v>36925</v>
      </c>
      <c r="C6475" t="s">
        <v>36926</v>
      </c>
      <c r="D6475" s="5">
        <v>0</v>
      </c>
      <c r="E6475" s="6">
        <v>0.35</v>
      </c>
      <c r="F6475" s="5">
        <v>0</v>
      </c>
      <c r="G6475" t="s">
        <v>26932</v>
      </c>
    </row>
    <row r="6476" spans="1:7" x14ac:dyDescent="0.25">
      <c r="A6476" t="s">
        <v>48827</v>
      </c>
      <c r="B6476" t="s">
        <v>5039</v>
      </c>
      <c r="C6476" t="s">
        <v>5040</v>
      </c>
      <c r="D6476" s="5">
        <v>1182.8900000000001</v>
      </c>
      <c r="E6476" s="6">
        <v>0.35</v>
      </c>
      <c r="F6476" s="5">
        <v>768.87850000000014</v>
      </c>
      <c r="G6476" t="s">
        <v>26932</v>
      </c>
    </row>
    <row r="6477" spans="1:7" x14ac:dyDescent="0.25">
      <c r="A6477" t="s">
        <v>48828</v>
      </c>
      <c r="B6477" t="s">
        <v>24282</v>
      </c>
      <c r="C6477" t="s">
        <v>24283</v>
      </c>
      <c r="D6477" s="5">
        <v>0</v>
      </c>
      <c r="E6477" s="6">
        <v>0.35</v>
      </c>
      <c r="F6477" s="5">
        <v>0</v>
      </c>
      <c r="G6477" t="s">
        <v>26932</v>
      </c>
    </row>
    <row r="6478" spans="1:7" x14ac:dyDescent="0.25">
      <c r="A6478" t="s">
        <v>48829</v>
      </c>
      <c r="B6478" t="s">
        <v>24284</v>
      </c>
      <c r="C6478" t="s">
        <v>24283</v>
      </c>
      <c r="D6478" s="5">
        <v>0</v>
      </c>
      <c r="E6478" s="6">
        <v>0.35</v>
      </c>
      <c r="F6478" s="5">
        <v>0</v>
      </c>
      <c r="G6478" t="s">
        <v>26932</v>
      </c>
    </row>
    <row r="6479" spans="1:7" x14ac:dyDescent="0.25">
      <c r="A6479" t="s">
        <v>48830</v>
      </c>
      <c r="B6479" t="s">
        <v>24285</v>
      </c>
      <c r="C6479" t="s">
        <v>24286</v>
      </c>
      <c r="D6479" s="5">
        <v>0</v>
      </c>
      <c r="E6479" s="6">
        <v>0.35</v>
      </c>
      <c r="F6479" s="5">
        <v>0</v>
      </c>
      <c r="G6479" t="s">
        <v>26932</v>
      </c>
    </row>
    <row r="6480" spans="1:7" x14ac:dyDescent="0.25">
      <c r="A6480" t="s">
        <v>48831</v>
      </c>
      <c r="B6480" t="s">
        <v>24287</v>
      </c>
      <c r="C6480" t="s">
        <v>24286</v>
      </c>
      <c r="D6480" s="5">
        <v>0</v>
      </c>
      <c r="E6480" s="6">
        <v>0.35</v>
      </c>
      <c r="F6480" s="5">
        <v>0</v>
      </c>
      <c r="G6480" t="s">
        <v>26932</v>
      </c>
    </row>
    <row r="6481" spans="1:7" x14ac:dyDescent="0.25">
      <c r="A6481" t="s">
        <v>48832</v>
      </c>
      <c r="B6481" t="s">
        <v>24288</v>
      </c>
      <c r="C6481" t="s">
        <v>24286</v>
      </c>
      <c r="D6481" s="5">
        <v>0</v>
      </c>
      <c r="E6481" s="6">
        <v>0.35</v>
      </c>
      <c r="F6481" s="5">
        <v>0</v>
      </c>
      <c r="G6481" t="s">
        <v>26932</v>
      </c>
    </row>
    <row r="6482" spans="1:7" x14ac:dyDescent="0.25">
      <c r="A6482" t="s">
        <v>48833</v>
      </c>
      <c r="B6482" t="s">
        <v>7832</v>
      </c>
      <c r="C6482" t="s">
        <v>7833</v>
      </c>
      <c r="D6482" s="5">
        <v>591.44000000000005</v>
      </c>
      <c r="E6482" s="6">
        <v>0.35</v>
      </c>
      <c r="F6482" s="5">
        <v>384.43600000000004</v>
      </c>
      <c r="G6482" t="s">
        <v>26932</v>
      </c>
    </row>
    <row r="6483" spans="1:7" x14ac:dyDescent="0.25">
      <c r="A6483" t="s">
        <v>48834</v>
      </c>
      <c r="B6483" t="s">
        <v>7834</v>
      </c>
      <c r="C6483" t="s">
        <v>7835</v>
      </c>
      <c r="D6483" s="5">
        <v>590.55999999999995</v>
      </c>
      <c r="E6483" s="6">
        <v>0.35</v>
      </c>
      <c r="F6483" s="5">
        <v>383.86399999999998</v>
      </c>
      <c r="G6483" t="s">
        <v>26932</v>
      </c>
    </row>
    <row r="6484" spans="1:7" x14ac:dyDescent="0.25">
      <c r="A6484" t="s">
        <v>48835</v>
      </c>
      <c r="B6484" t="s">
        <v>7836</v>
      </c>
      <c r="C6484" t="s">
        <v>7837</v>
      </c>
      <c r="D6484" s="5">
        <v>591.44000000000005</v>
      </c>
      <c r="E6484" s="6">
        <v>0.35</v>
      </c>
      <c r="F6484" s="5">
        <v>384.43600000000004</v>
      </c>
      <c r="G6484" t="s">
        <v>26932</v>
      </c>
    </row>
    <row r="6485" spans="1:7" x14ac:dyDescent="0.25">
      <c r="A6485" t="s">
        <v>48836</v>
      </c>
      <c r="B6485" t="s">
        <v>7838</v>
      </c>
      <c r="C6485" t="s">
        <v>7837</v>
      </c>
      <c r="D6485" s="5">
        <v>591.44000000000005</v>
      </c>
      <c r="E6485" s="6">
        <v>0.35</v>
      </c>
      <c r="F6485" s="5">
        <v>384.43600000000004</v>
      </c>
      <c r="G6485" t="s">
        <v>26932</v>
      </c>
    </row>
    <row r="6486" spans="1:7" x14ac:dyDescent="0.25">
      <c r="A6486" t="s">
        <v>48837</v>
      </c>
      <c r="B6486" t="s">
        <v>7839</v>
      </c>
      <c r="C6486" t="s">
        <v>7840</v>
      </c>
      <c r="D6486" s="5">
        <v>946.31</v>
      </c>
      <c r="E6486" s="6">
        <v>0.35</v>
      </c>
      <c r="F6486" s="5">
        <v>615.10149999999999</v>
      </c>
      <c r="G6486" t="s">
        <v>26932</v>
      </c>
    </row>
    <row r="6487" spans="1:7" x14ac:dyDescent="0.25">
      <c r="A6487" t="s">
        <v>48838</v>
      </c>
      <c r="B6487" t="s">
        <v>7841</v>
      </c>
      <c r="C6487" t="s">
        <v>7842</v>
      </c>
      <c r="D6487" s="5">
        <v>944.9</v>
      </c>
      <c r="E6487" s="6">
        <v>0.35</v>
      </c>
      <c r="F6487" s="5">
        <v>614.18500000000006</v>
      </c>
      <c r="G6487" t="s">
        <v>26932</v>
      </c>
    </row>
    <row r="6488" spans="1:7" x14ac:dyDescent="0.25">
      <c r="A6488" t="s">
        <v>48839</v>
      </c>
      <c r="B6488" t="s">
        <v>7843</v>
      </c>
      <c r="C6488" t="s">
        <v>7844</v>
      </c>
      <c r="D6488" s="5">
        <v>946.31</v>
      </c>
      <c r="E6488" s="6">
        <v>0.35</v>
      </c>
      <c r="F6488" s="5">
        <v>615.10149999999999</v>
      </c>
      <c r="G6488" t="s">
        <v>26932</v>
      </c>
    </row>
    <row r="6489" spans="1:7" x14ac:dyDescent="0.25">
      <c r="A6489" t="s">
        <v>48840</v>
      </c>
      <c r="B6489" t="s">
        <v>25053</v>
      </c>
      <c r="C6489" t="s">
        <v>25054</v>
      </c>
      <c r="D6489" s="5">
        <v>0</v>
      </c>
      <c r="E6489" s="6">
        <v>0.35</v>
      </c>
      <c r="F6489" s="5">
        <v>0</v>
      </c>
      <c r="G6489" t="s">
        <v>26932</v>
      </c>
    </row>
    <row r="6490" spans="1:7" x14ac:dyDescent="0.25">
      <c r="A6490" t="s">
        <v>48841</v>
      </c>
      <c r="B6490" t="s">
        <v>25099</v>
      </c>
      <c r="C6490" t="s">
        <v>25100</v>
      </c>
      <c r="D6490" s="5">
        <v>0</v>
      </c>
      <c r="E6490" s="6">
        <v>0.35</v>
      </c>
      <c r="F6490" s="5">
        <v>0</v>
      </c>
      <c r="G6490" t="s">
        <v>26932</v>
      </c>
    </row>
    <row r="6491" spans="1:7" x14ac:dyDescent="0.25">
      <c r="A6491" t="s">
        <v>48788</v>
      </c>
      <c r="B6491" t="s">
        <v>25101</v>
      </c>
      <c r="C6491" t="s">
        <v>25102</v>
      </c>
      <c r="D6491" s="5">
        <v>0</v>
      </c>
      <c r="E6491" s="6">
        <v>0.35</v>
      </c>
      <c r="F6491" s="5">
        <v>0</v>
      </c>
      <c r="G6491" t="s">
        <v>26932</v>
      </c>
    </row>
    <row r="6492" spans="1:7" x14ac:dyDescent="0.25">
      <c r="A6492" t="s">
        <v>48842</v>
      </c>
      <c r="B6492" t="s">
        <v>25103</v>
      </c>
      <c r="C6492" t="s">
        <v>25102</v>
      </c>
      <c r="D6492" s="5">
        <v>0</v>
      </c>
      <c r="E6492" s="6">
        <v>0.35</v>
      </c>
      <c r="F6492" s="5">
        <v>0</v>
      </c>
      <c r="G6492" t="s">
        <v>26932</v>
      </c>
    </row>
    <row r="6493" spans="1:7" x14ac:dyDescent="0.25">
      <c r="A6493" t="s">
        <v>48843</v>
      </c>
      <c r="B6493" t="s">
        <v>25104</v>
      </c>
      <c r="C6493" t="s">
        <v>25105</v>
      </c>
      <c r="D6493" s="5">
        <v>0</v>
      </c>
      <c r="E6493" s="6">
        <v>0.35</v>
      </c>
      <c r="F6493" s="5">
        <v>0</v>
      </c>
      <c r="G6493" t="s">
        <v>26932</v>
      </c>
    </row>
    <row r="6494" spans="1:7" x14ac:dyDescent="0.25">
      <c r="A6494" t="s">
        <v>48844</v>
      </c>
      <c r="B6494" t="s">
        <v>15434</v>
      </c>
      <c r="C6494" t="s">
        <v>15435</v>
      </c>
      <c r="D6494" s="5">
        <v>354.87</v>
      </c>
      <c r="E6494" s="6">
        <v>0.35</v>
      </c>
      <c r="F6494" s="5">
        <v>230.66550000000001</v>
      </c>
      <c r="G6494" t="s">
        <v>26932</v>
      </c>
    </row>
    <row r="6495" spans="1:7" x14ac:dyDescent="0.25">
      <c r="A6495" t="s">
        <v>48845</v>
      </c>
      <c r="B6495" t="s">
        <v>15436</v>
      </c>
      <c r="C6495" t="s">
        <v>15435</v>
      </c>
      <c r="D6495" s="5">
        <v>354.87</v>
      </c>
      <c r="E6495" s="6">
        <v>0.35</v>
      </c>
      <c r="F6495" s="5">
        <v>230.66550000000001</v>
      </c>
      <c r="G6495" t="s">
        <v>26932</v>
      </c>
    </row>
    <row r="6496" spans="1:7" x14ac:dyDescent="0.25">
      <c r="A6496" t="s">
        <v>48846</v>
      </c>
      <c r="B6496" t="s">
        <v>16668</v>
      </c>
      <c r="C6496" t="s">
        <v>16669</v>
      </c>
      <c r="D6496" s="5">
        <v>354.87</v>
      </c>
      <c r="E6496" s="6">
        <v>0.35</v>
      </c>
      <c r="F6496" s="5">
        <v>230.66550000000001</v>
      </c>
      <c r="G6496" t="s">
        <v>26932</v>
      </c>
    </row>
    <row r="6497" spans="1:7" x14ac:dyDescent="0.25">
      <c r="A6497" t="s">
        <v>48847</v>
      </c>
      <c r="B6497" t="s">
        <v>16670</v>
      </c>
      <c r="C6497" t="s">
        <v>16671</v>
      </c>
      <c r="D6497" s="5">
        <v>887.16</v>
      </c>
      <c r="E6497" s="6">
        <v>0.35</v>
      </c>
      <c r="F6497" s="5">
        <v>576.654</v>
      </c>
      <c r="G6497" t="s">
        <v>26932</v>
      </c>
    </row>
    <row r="6498" spans="1:7" x14ac:dyDescent="0.25">
      <c r="A6498" t="s">
        <v>48848</v>
      </c>
      <c r="B6498" t="s">
        <v>20186</v>
      </c>
      <c r="C6498" t="s">
        <v>20187</v>
      </c>
      <c r="D6498" s="5">
        <v>1419.46</v>
      </c>
      <c r="E6498" s="6">
        <v>0.35</v>
      </c>
      <c r="F6498" s="5">
        <v>922.649</v>
      </c>
      <c r="G6498" t="s">
        <v>26932</v>
      </c>
    </row>
    <row r="6499" spans="1:7" x14ac:dyDescent="0.25">
      <c r="A6499" t="s">
        <v>48849</v>
      </c>
      <c r="B6499" t="s">
        <v>20188</v>
      </c>
      <c r="C6499" t="s">
        <v>20189</v>
      </c>
      <c r="D6499" s="5">
        <v>1419.46</v>
      </c>
      <c r="E6499" s="6">
        <v>0.35</v>
      </c>
      <c r="F6499" s="5">
        <v>922.649</v>
      </c>
      <c r="G6499" t="s">
        <v>26932</v>
      </c>
    </row>
    <row r="6500" spans="1:7" x14ac:dyDescent="0.25">
      <c r="A6500" t="s">
        <v>48850</v>
      </c>
      <c r="B6500" t="s">
        <v>24289</v>
      </c>
      <c r="C6500" t="s">
        <v>24290</v>
      </c>
      <c r="D6500" s="5">
        <v>0</v>
      </c>
      <c r="E6500" s="6">
        <v>0.35</v>
      </c>
      <c r="F6500" s="5">
        <v>0</v>
      </c>
      <c r="G6500" t="s">
        <v>26932</v>
      </c>
    </row>
    <row r="6501" spans="1:7" x14ac:dyDescent="0.25">
      <c r="A6501" t="s">
        <v>48851</v>
      </c>
      <c r="B6501" t="s">
        <v>24291</v>
      </c>
      <c r="C6501" t="s">
        <v>24290</v>
      </c>
      <c r="D6501" s="5">
        <v>0</v>
      </c>
      <c r="E6501" s="6">
        <v>0.35</v>
      </c>
      <c r="F6501" s="5">
        <v>0</v>
      </c>
      <c r="G6501" t="s">
        <v>26932</v>
      </c>
    </row>
    <row r="6502" spans="1:7" x14ac:dyDescent="0.25">
      <c r="A6502" t="s">
        <v>48852</v>
      </c>
      <c r="B6502" t="s">
        <v>24292</v>
      </c>
      <c r="C6502" t="s">
        <v>24293</v>
      </c>
      <c r="D6502" s="5">
        <v>0</v>
      </c>
      <c r="E6502" s="6">
        <v>0.35</v>
      </c>
      <c r="F6502" s="5">
        <v>0</v>
      </c>
      <c r="G6502" t="s">
        <v>26932</v>
      </c>
    </row>
    <row r="6503" spans="1:7" x14ac:dyDescent="0.25">
      <c r="A6503" t="s">
        <v>48853</v>
      </c>
      <c r="B6503" t="s">
        <v>24294</v>
      </c>
      <c r="C6503" t="s">
        <v>24293</v>
      </c>
      <c r="D6503" s="5">
        <v>0</v>
      </c>
      <c r="E6503" s="6">
        <v>0.35</v>
      </c>
      <c r="F6503" s="5">
        <v>0</v>
      </c>
      <c r="G6503" t="s">
        <v>26932</v>
      </c>
    </row>
    <row r="6504" spans="1:7" x14ac:dyDescent="0.25">
      <c r="A6504" t="s">
        <v>48854</v>
      </c>
      <c r="B6504" t="s">
        <v>36927</v>
      </c>
      <c r="C6504" t="s">
        <v>24296</v>
      </c>
      <c r="D6504" s="5">
        <v>1564.23</v>
      </c>
      <c r="E6504" s="6">
        <v>0.35</v>
      </c>
      <c r="F6504" s="5">
        <v>1016.7495</v>
      </c>
      <c r="G6504" t="s">
        <v>26932</v>
      </c>
    </row>
    <row r="6505" spans="1:7" x14ac:dyDescent="0.25">
      <c r="A6505" t="s">
        <v>48855</v>
      </c>
      <c r="B6505" t="s">
        <v>24297</v>
      </c>
      <c r="C6505" t="s">
        <v>24298</v>
      </c>
      <c r="D6505" s="5">
        <v>1564.23</v>
      </c>
      <c r="E6505" s="6">
        <v>0.35</v>
      </c>
      <c r="F6505" s="5">
        <v>1016.7495</v>
      </c>
      <c r="G6505" t="s">
        <v>26932</v>
      </c>
    </row>
    <row r="6506" spans="1:7" x14ac:dyDescent="0.25">
      <c r="A6506" t="s">
        <v>48856</v>
      </c>
      <c r="B6506" t="s">
        <v>24299</v>
      </c>
      <c r="C6506" t="s">
        <v>24300</v>
      </c>
      <c r="D6506" s="5">
        <v>0</v>
      </c>
      <c r="E6506" s="6">
        <v>0.35</v>
      </c>
      <c r="F6506" s="5">
        <v>0</v>
      </c>
      <c r="G6506" t="s">
        <v>26932</v>
      </c>
    </row>
    <row r="6507" spans="1:7" x14ac:dyDescent="0.25">
      <c r="A6507" t="s">
        <v>48857</v>
      </c>
      <c r="B6507" t="s">
        <v>36928</v>
      </c>
      <c r="C6507" t="s">
        <v>24300</v>
      </c>
      <c r="D6507" s="5">
        <v>0</v>
      </c>
      <c r="E6507" s="6">
        <v>0.35</v>
      </c>
      <c r="F6507" s="5">
        <v>0</v>
      </c>
      <c r="G6507" t="s">
        <v>26932</v>
      </c>
    </row>
    <row r="6508" spans="1:7" x14ac:dyDescent="0.25">
      <c r="A6508" t="s">
        <v>48858</v>
      </c>
      <c r="B6508" t="s">
        <v>24645</v>
      </c>
      <c r="C6508" t="s">
        <v>5052</v>
      </c>
      <c r="D6508" s="5">
        <v>826.78</v>
      </c>
      <c r="E6508" s="6">
        <v>0.35</v>
      </c>
      <c r="F6508" s="5">
        <v>537.40700000000004</v>
      </c>
      <c r="G6508" t="s">
        <v>26932</v>
      </c>
    </row>
    <row r="6509" spans="1:7" x14ac:dyDescent="0.25">
      <c r="A6509" t="s">
        <v>48859</v>
      </c>
      <c r="B6509" t="s">
        <v>24646</v>
      </c>
      <c r="C6509" t="s">
        <v>24647</v>
      </c>
      <c r="D6509" s="5">
        <v>0</v>
      </c>
      <c r="E6509" s="6">
        <v>0.35</v>
      </c>
      <c r="F6509" s="5">
        <v>0</v>
      </c>
      <c r="G6509" t="s">
        <v>26932</v>
      </c>
    </row>
    <row r="6510" spans="1:7" x14ac:dyDescent="0.25">
      <c r="A6510" t="s">
        <v>48860</v>
      </c>
      <c r="B6510" t="s">
        <v>5053</v>
      </c>
      <c r="C6510" t="s">
        <v>5054</v>
      </c>
      <c r="D6510" s="5">
        <v>1419.46</v>
      </c>
      <c r="E6510" s="6">
        <v>0.35</v>
      </c>
      <c r="F6510" s="5">
        <v>922.649</v>
      </c>
      <c r="G6510" t="s">
        <v>26932</v>
      </c>
    </row>
    <row r="6511" spans="1:7" x14ac:dyDescent="0.25">
      <c r="A6511" t="s">
        <v>48861</v>
      </c>
      <c r="B6511" t="s">
        <v>24649</v>
      </c>
      <c r="C6511" t="s">
        <v>24650</v>
      </c>
      <c r="D6511" s="5">
        <v>1419.46</v>
      </c>
      <c r="E6511" s="6">
        <v>0.35</v>
      </c>
      <c r="F6511" s="5">
        <v>922.649</v>
      </c>
      <c r="G6511" t="s">
        <v>26932</v>
      </c>
    </row>
    <row r="6512" spans="1:7" x14ac:dyDescent="0.25">
      <c r="A6512" t="s">
        <v>37054</v>
      </c>
      <c r="B6512" t="s">
        <v>37054</v>
      </c>
      <c r="C6512" t="s">
        <v>37055</v>
      </c>
      <c r="D6512" s="5">
        <v>0</v>
      </c>
      <c r="E6512" s="6">
        <v>0.35</v>
      </c>
      <c r="F6512" s="5">
        <v>0</v>
      </c>
      <c r="G6512" t="s">
        <v>26932</v>
      </c>
    </row>
    <row r="6513" spans="1:7" x14ac:dyDescent="0.25">
      <c r="A6513" t="s">
        <v>48862</v>
      </c>
      <c r="B6513" t="s">
        <v>37118</v>
      </c>
      <c r="C6513" t="s">
        <v>37119</v>
      </c>
      <c r="D6513" s="5">
        <v>0</v>
      </c>
      <c r="E6513" s="6">
        <v>0.35</v>
      </c>
      <c r="F6513" s="5">
        <v>0</v>
      </c>
      <c r="G6513" t="s">
        <v>26932</v>
      </c>
    </row>
    <row r="6514" spans="1:7" x14ac:dyDescent="0.25">
      <c r="A6514" t="s">
        <v>48863</v>
      </c>
      <c r="B6514" t="s">
        <v>37134</v>
      </c>
      <c r="C6514" t="s">
        <v>37135</v>
      </c>
      <c r="D6514" s="5">
        <v>1774.33</v>
      </c>
      <c r="E6514" s="6">
        <v>0.35</v>
      </c>
      <c r="F6514" s="5">
        <v>1153.3145</v>
      </c>
      <c r="G6514" t="s">
        <v>26932</v>
      </c>
    </row>
    <row r="6515" spans="1:7" x14ac:dyDescent="0.25">
      <c r="A6515" t="s">
        <v>48864</v>
      </c>
      <c r="B6515" t="s">
        <v>37136</v>
      </c>
      <c r="C6515" t="s">
        <v>37137</v>
      </c>
      <c r="D6515" s="5">
        <v>591.44000000000005</v>
      </c>
      <c r="E6515" s="6">
        <v>0.35</v>
      </c>
      <c r="F6515" s="5">
        <v>384.43600000000004</v>
      </c>
      <c r="G6515" t="s">
        <v>26932</v>
      </c>
    </row>
    <row r="6516" spans="1:7" x14ac:dyDescent="0.25">
      <c r="A6516" t="s">
        <v>48865</v>
      </c>
      <c r="B6516" t="s">
        <v>37138</v>
      </c>
      <c r="C6516" t="s">
        <v>37139</v>
      </c>
      <c r="D6516" s="5">
        <v>1182.8900000000001</v>
      </c>
      <c r="E6516" s="6">
        <v>0.35</v>
      </c>
      <c r="F6516" s="5">
        <v>768.87850000000014</v>
      </c>
      <c r="G6516" t="s">
        <v>26932</v>
      </c>
    </row>
    <row r="6517" spans="1:7" x14ac:dyDescent="0.25">
      <c r="A6517" t="s">
        <v>48866</v>
      </c>
      <c r="B6517" t="s">
        <v>37140</v>
      </c>
      <c r="C6517" t="s">
        <v>37141</v>
      </c>
      <c r="D6517" s="5">
        <v>709.73</v>
      </c>
      <c r="E6517" s="6">
        <v>0.35</v>
      </c>
      <c r="F6517" s="5">
        <v>461.3245</v>
      </c>
      <c r="G6517" t="s">
        <v>26932</v>
      </c>
    </row>
    <row r="6518" spans="1:7" x14ac:dyDescent="0.25">
      <c r="A6518" t="s">
        <v>48867</v>
      </c>
      <c r="B6518" t="s">
        <v>37142</v>
      </c>
      <c r="C6518" t="s">
        <v>37143</v>
      </c>
      <c r="D6518" s="5">
        <v>0</v>
      </c>
      <c r="E6518" s="6">
        <v>0.35</v>
      </c>
      <c r="F6518" s="5">
        <v>0</v>
      </c>
      <c r="G6518" t="s">
        <v>26932</v>
      </c>
    </row>
    <row r="6519" spans="1:7" x14ac:dyDescent="0.25">
      <c r="A6519" t="s">
        <v>48868</v>
      </c>
      <c r="B6519" t="s">
        <v>37144</v>
      </c>
      <c r="C6519" t="s">
        <v>37145</v>
      </c>
      <c r="D6519" s="5">
        <v>473.15</v>
      </c>
      <c r="E6519" s="6">
        <v>0.35</v>
      </c>
      <c r="F6519" s="5">
        <v>307.54750000000001</v>
      </c>
      <c r="G6519" t="s">
        <v>26932</v>
      </c>
    </row>
    <row r="6520" spans="1:7" x14ac:dyDescent="0.25">
      <c r="A6520" t="s">
        <v>48869</v>
      </c>
      <c r="B6520" t="s">
        <v>24792</v>
      </c>
      <c r="C6520" t="s">
        <v>24793</v>
      </c>
      <c r="D6520" s="5">
        <v>0</v>
      </c>
      <c r="E6520" s="6">
        <v>0.35</v>
      </c>
      <c r="F6520" s="5">
        <v>0</v>
      </c>
      <c r="G6520" t="s">
        <v>26932</v>
      </c>
    </row>
    <row r="6521" spans="1:7" x14ac:dyDescent="0.25">
      <c r="A6521" t="s">
        <v>48870</v>
      </c>
      <c r="B6521" t="s">
        <v>24796</v>
      </c>
      <c r="C6521" t="s">
        <v>24797</v>
      </c>
      <c r="D6521" s="5">
        <v>1075.3499999999999</v>
      </c>
      <c r="E6521" s="6">
        <v>0.35</v>
      </c>
      <c r="F6521" s="5">
        <v>698.97749999999996</v>
      </c>
      <c r="G6521" t="s">
        <v>26932</v>
      </c>
    </row>
    <row r="6522" spans="1:7" x14ac:dyDescent="0.25">
      <c r="A6522" t="s">
        <v>48871</v>
      </c>
      <c r="B6522" t="s">
        <v>24800</v>
      </c>
      <c r="C6522" t="s">
        <v>24801</v>
      </c>
      <c r="D6522" s="5">
        <v>645.21</v>
      </c>
      <c r="E6522" s="6">
        <v>0.35</v>
      </c>
      <c r="F6522" s="5">
        <v>419.38650000000001</v>
      </c>
      <c r="G6522" t="s">
        <v>26932</v>
      </c>
    </row>
    <row r="6523" spans="1:7" x14ac:dyDescent="0.25">
      <c r="A6523" t="s">
        <v>48872</v>
      </c>
      <c r="B6523" t="s">
        <v>24802</v>
      </c>
      <c r="C6523" t="s">
        <v>24803</v>
      </c>
      <c r="D6523" s="5">
        <v>709.73</v>
      </c>
      <c r="E6523" s="6">
        <v>0.35</v>
      </c>
      <c r="F6523" s="5">
        <v>461.3245</v>
      </c>
      <c r="G6523" t="s">
        <v>26932</v>
      </c>
    </row>
    <row r="6524" spans="1:7" x14ac:dyDescent="0.25">
      <c r="A6524" t="s">
        <v>48873</v>
      </c>
      <c r="B6524" t="s">
        <v>24804</v>
      </c>
      <c r="C6524" t="s">
        <v>24805</v>
      </c>
      <c r="D6524" s="5">
        <v>709.73</v>
      </c>
      <c r="E6524" s="6">
        <v>0.35</v>
      </c>
      <c r="F6524" s="5">
        <v>461.3245</v>
      </c>
      <c r="G6524" t="s">
        <v>26932</v>
      </c>
    </row>
    <row r="6525" spans="1:7" x14ac:dyDescent="0.25">
      <c r="A6525" t="s">
        <v>48874</v>
      </c>
      <c r="B6525" t="s">
        <v>37191</v>
      </c>
      <c r="C6525" t="s">
        <v>37192</v>
      </c>
      <c r="D6525" s="5">
        <v>0</v>
      </c>
      <c r="E6525" s="6">
        <v>0.35</v>
      </c>
      <c r="F6525" s="5">
        <v>0</v>
      </c>
      <c r="G6525" t="s">
        <v>26932</v>
      </c>
    </row>
    <row r="6526" spans="1:7" x14ac:dyDescent="0.25">
      <c r="A6526" t="s">
        <v>48875</v>
      </c>
      <c r="B6526" t="s">
        <v>37193</v>
      </c>
      <c r="C6526" t="s">
        <v>24318</v>
      </c>
      <c r="D6526" s="5">
        <v>0</v>
      </c>
      <c r="E6526" s="6">
        <v>0.35</v>
      </c>
      <c r="F6526" s="5">
        <v>0</v>
      </c>
      <c r="G6526" t="s">
        <v>26932</v>
      </c>
    </row>
    <row r="6527" spans="1:7" x14ac:dyDescent="0.25">
      <c r="A6527" t="s">
        <v>48876</v>
      </c>
      <c r="B6527" t="s">
        <v>37194</v>
      </c>
      <c r="C6527" t="s">
        <v>24318</v>
      </c>
      <c r="D6527" s="5">
        <v>0</v>
      </c>
      <c r="E6527" s="6">
        <v>0.35</v>
      </c>
      <c r="F6527" s="5">
        <v>0</v>
      </c>
      <c r="G6527" t="s">
        <v>26932</v>
      </c>
    </row>
    <row r="6528" spans="1:7" x14ac:dyDescent="0.25">
      <c r="A6528" t="s">
        <v>48877</v>
      </c>
      <c r="B6528" t="s">
        <v>37195</v>
      </c>
      <c r="C6528" t="s">
        <v>23915</v>
      </c>
      <c r="D6528" s="5">
        <v>0</v>
      </c>
      <c r="E6528" s="6">
        <v>0.35</v>
      </c>
      <c r="F6528" s="5">
        <v>0</v>
      </c>
      <c r="G6528" t="s">
        <v>26932</v>
      </c>
    </row>
    <row r="6529" spans="1:7" x14ac:dyDescent="0.25">
      <c r="A6529" t="s">
        <v>48878</v>
      </c>
      <c r="B6529" t="s">
        <v>37196</v>
      </c>
      <c r="C6529" t="s">
        <v>23915</v>
      </c>
      <c r="D6529" s="5">
        <v>0</v>
      </c>
      <c r="E6529" s="6">
        <v>0.35</v>
      </c>
      <c r="F6529" s="5">
        <v>0</v>
      </c>
      <c r="G6529" t="s">
        <v>26932</v>
      </c>
    </row>
    <row r="6530" spans="1:7" x14ac:dyDescent="0.25">
      <c r="A6530" t="s">
        <v>48879</v>
      </c>
      <c r="B6530" t="s">
        <v>37197</v>
      </c>
      <c r="C6530" t="s">
        <v>37198</v>
      </c>
      <c r="D6530" s="5">
        <v>591.44000000000005</v>
      </c>
      <c r="E6530" s="6">
        <v>0.35</v>
      </c>
      <c r="F6530" s="5">
        <v>384.43600000000004</v>
      </c>
      <c r="G6530" t="s">
        <v>26932</v>
      </c>
    </row>
    <row r="6531" spans="1:7" x14ac:dyDescent="0.25">
      <c r="A6531" t="s">
        <v>48880</v>
      </c>
      <c r="B6531" t="s">
        <v>37199</v>
      </c>
      <c r="C6531" t="s">
        <v>37200</v>
      </c>
      <c r="D6531" s="5">
        <v>1182.8900000000001</v>
      </c>
      <c r="E6531" s="6">
        <v>0.35</v>
      </c>
      <c r="F6531" s="5">
        <v>768.87850000000014</v>
      </c>
      <c r="G6531" t="s">
        <v>26932</v>
      </c>
    </row>
    <row r="6532" spans="1:7" x14ac:dyDescent="0.25">
      <c r="A6532" t="s">
        <v>48881</v>
      </c>
      <c r="B6532" t="s">
        <v>37201</v>
      </c>
      <c r="C6532" t="s">
        <v>37202</v>
      </c>
      <c r="D6532" s="5">
        <v>709.73</v>
      </c>
      <c r="E6532" s="6">
        <v>0.35</v>
      </c>
      <c r="F6532" s="5">
        <v>461.3245</v>
      </c>
      <c r="G6532" t="s">
        <v>26932</v>
      </c>
    </row>
    <row r="6533" spans="1:7" x14ac:dyDescent="0.25">
      <c r="A6533" t="s">
        <v>48882</v>
      </c>
      <c r="B6533" t="s">
        <v>37203</v>
      </c>
      <c r="C6533" t="s">
        <v>37204</v>
      </c>
      <c r="D6533" s="5">
        <v>0</v>
      </c>
      <c r="E6533" s="6">
        <v>0.35</v>
      </c>
      <c r="F6533" s="5">
        <v>0</v>
      </c>
      <c r="G6533" t="s">
        <v>26932</v>
      </c>
    </row>
    <row r="6534" spans="1:7" x14ac:dyDescent="0.25">
      <c r="A6534" t="s">
        <v>48883</v>
      </c>
      <c r="B6534" t="s">
        <v>37205</v>
      </c>
      <c r="C6534" t="s">
        <v>37200</v>
      </c>
      <c r="D6534" s="5">
        <v>473.15</v>
      </c>
      <c r="E6534" s="6">
        <v>0.35</v>
      </c>
      <c r="F6534" s="5">
        <v>307.54750000000001</v>
      </c>
      <c r="G6534" t="s">
        <v>26932</v>
      </c>
    </row>
    <row r="6535" spans="1:7" x14ac:dyDescent="0.25">
      <c r="A6535" t="s">
        <v>48884</v>
      </c>
      <c r="B6535" t="s">
        <v>8890</v>
      </c>
      <c r="C6535" t="s">
        <v>8891</v>
      </c>
      <c r="D6535" s="5">
        <v>0</v>
      </c>
      <c r="E6535" s="6">
        <v>0.35</v>
      </c>
      <c r="F6535" s="5">
        <v>0</v>
      </c>
      <c r="G6535" t="s">
        <v>26932</v>
      </c>
    </row>
    <row r="6536" spans="1:7" x14ac:dyDescent="0.25">
      <c r="A6536" t="s">
        <v>48885</v>
      </c>
      <c r="B6536" t="s">
        <v>37207</v>
      </c>
      <c r="C6536" t="s">
        <v>37208</v>
      </c>
      <c r="D6536" s="5">
        <v>0</v>
      </c>
      <c r="E6536" s="6">
        <v>0.35</v>
      </c>
      <c r="F6536" s="5">
        <v>0</v>
      </c>
      <c r="G6536" t="s">
        <v>26932</v>
      </c>
    </row>
    <row r="6537" spans="1:7" x14ac:dyDescent="0.25">
      <c r="A6537" t="s">
        <v>48886</v>
      </c>
      <c r="B6537" t="s">
        <v>13830</v>
      </c>
      <c r="C6537" t="s">
        <v>13831</v>
      </c>
      <c r="D6537" s="5">
        <v>0</v>
      </c>
      <c r="E6537" s="6">
        <v>0.35</v>
      </c>
      <c r="F6537" s="5">
        <v>0</v>
      </c>
      <c r="G6537" t="s">
        <v>26932</v>
      </c>
    </row>
    <row r="6538" spans="1:7" x14ac:dyDescent="0.25">
      <c r="A6538" t="s">
        <v>48887</v>
      </c>
      <c r="B6538" t="s">
        <v>13832</v>
      </c>
      <c r="C6538" t="s">
        <v>13833</v>
      </c>
      <c r="D6538" s="5">
        <v>0</v>
      </c>
      <c r="E6538" s="6">
        <v>0.35</v>
      </c>
      <c r="F6538" s="5">
        <v>0</v>
      </c>
      <c r="G6538" t="s">
        <v>26932</v>
      </c>
    </row>
    <row r="6539" spans="1:7" x14ac:dyDescent="0.25">
      <c r="A6539" t="s">
        <v>48888</v>
      </c>
      <c r="B6539" t="s">
        <v>37211</v>
      </c>
      <c r="C6539" t="s">
        <v>37212</v>
      </c>
      <c r="D6539" s="5">
        <v>0</v>
      </c>
      <c r="E6539" s="6">
        <v>0.35</v>
      </c>
      <c r="F6539" s="5">
        <v>0</v>
      </c>
      <c r="G6539" t="s">
        <v>26932</v>
      </c>
    </row>
    <row r="6540" spans="1:7" x14ac:dyDescent="0.25">
      <c r="A6540" t="s">
        <v>48889</v>
      </c>
      <c r="B6540" t="s">
        <v>37213</v>
      </c>
      <c r="C6540" t="s">
        <v>37214</v>
      </c>
      <c r="D6540" s="5">
        <v>0</v>
      </c>
      <c r="E6540" s="6">
        <v>0.35</v>
      </c>
      <c r="F6540" s="5">
        <v>0</v>
      </c>
      <c r="G6540" t="s">
        <v>26932</v>
      </c>
    </row>
    <row r="6541" spans="1:7" x14ac:dyDescent="0.25">
      <c r="A6541" t="s">
        <v>48890</v>
      </c>
      <c r="B6541" t="s">
        <v>15575</v>
      </c>
      <c r="C6541" t="s">
        <v>15576</v>
      </c>
      <c r="D6541" s="5">
        <v>0</v>
      </c>
      <c r="E6541" s="6">
        <v>0.35</v>
      </c>
      <c r="F6541" s="5">
        <v>0</v>
      </c>
      <c r="G6541" t="s">
        <v>26932</v>
      </c>
    </row>
    <row r="6542" spans="1:7" x14ac:dyDescent="0.25">
      <c r="A6542" t="s">
        <v>48891</v>
      </c>
      <c r="B6542" t="s">
        <v>15577</v>
      </c>
      <c r="C6542" t="s">
        <v>15578</v>
      </c>
      <c r="D6542" s="5">
        <v>0</v>
      </c>
      <c r="E6542" s="6">
        <v>0.35</v>
      </c>
      <c r="F6542" s="5">
        <v>0</v>
      </c>
      <c r="G6542" t="s">
        <v>26932</v>
      </c>
    </row>
    <row r="6543" spans="1:7" x14ac:dyDescent="0.25">
      <c r="A6543" t="s">
        <v>48892</v>
      </c>
      <c r="B6543" t="s">
        <v>15579</v>
      </c>
      <c r="C6543" t="s">
        <v>15580</v>
      </c>
      <c r="D6543" s="5">
        <v>0</v>
      </c>
      <c r="E6543" s="6">
        <v>0.35</v>
      </c>
      <c r="F6543" s="5">
        <v>0</v>
      </c>
      <c r="G6543" t="s">
        <v>26932</v>
      </c>
    </row>
    <row r="6544" spans="1:7" x14ac:dyDescent="0.25">
      <c r="A6544" t="s">
        <v>48893</v>
      </c>
      <c r="B6544" t="s">
        <v>15775</v>
      </c>
      <c r="C6544" t="s">
        <v>7854</v>
      </c>
      <c r="D6544" s="5">
        <v>0</v>
      </c>
      <c r="E6544" s="6">
        <v>0.35</v>
      </c>
      <c r="F6544" s="5">
        <v>0</v>
      </c>
      <c r="G6544" t="s">
        <v>26932</v>
      </c>
    </row>
    <row r="6545" spans="1:7" x14ac:dyDescent="0.25">
      <c r="A6545" t="s">
        <v>48894</v>
      </c>
      <c r="B6545" t="s">
        <v>37222</v>
      </c>
      <c r="C6545" t="s">
        <v>37223</v>
      </c>
      <c r="D6545" s="5">
        <v>0</v>
      </c>
      <c r="E6545" s="6">
        <v>0.35</v>
      </c>
      <c r="F6545" s="5">
        <v>0</v>
      </c>
      <c r="G6545" t="s">
        <v>26932</v>
      </c>
    </row>
    <row r="6546" spans="1:7" x14ac:dyDescent="0.25">
      <c r="A6546" t="s">
        <v>48895</v>
      </c>
      <c r="B6546" t="s">
        <v>37224</v>
      </c>
      <c r="C6546" t="s">
        <v>37223</v>
      </c>
      <c r="D6546" s="5">
        <v>0</v>
      </c>
      <c r="E6546" s="6">
        <v>0.35</v>
      </c>
      <c r="F6546" s="5">
        <v>0</v>
      </c>
      <c r="G6546" t="s">
        <v>26932</v>
      </c>
    </row>
    <row r="6547" spans="1:7" x14ac:dyDescent="0.25">
      <c r="A6547" t="s">
        <v>48896</v>
      </c>
      <c r="B6547" t="s">
        <v>22106</v>
      </c>
      <c r="C6547" t="s">
        <v>22107</v>
      </c>
      <c r="D6547" s="5">
        <v>0</v>
      </c>
      <c r="E6547" s="6">
        <v>0.35</v>
      </c>
      <c r="F6547" s="5">
        <v>0</v>
      </c>
      <c r="G6547" t="s">
        <v>26932</v>
      </c>
    </row>
    <row r="6548" spans="1:7" x14ac:dyDescent="0.25">
      <c r="A6548" t="s">
        <v>48897</v>
      </c>
      <c r="B6548" t="s">
        <v>23389</v>
      </c>
      <c r="C6548" t="s">
        <v>23390</v>
      </c>
      <c r="D6548" s="5">
        <v>0</v>
      </c>
      <c r="E6548" s="6">
        <v>0.35</v>
      </c>
      <c r="F6548" s="5">
        <v>0</v>
      </c>
      <c r="G6548" t="s">
        <v>26932</v>
      </c>
    </row>
    <row r="6549" spans="1:7" x14ac:dyDescent="0.25">
      <c r="A6549" t="s">
        <v>48898</v>
      </c>
      <c r="B6549" t="s">
        <v>23391</v>
      </c>
      <c r="C6549" t="s">
        <v>23390</v>
      </c>
      <c r="D6549" s="5">
        <v>0</v>
      </c>
      <c r="E6549" s="6">
        <v>0.35</v>
      </c>
      <c r="F6549" s="5">
        <v>0</v>
      </c>
      <c r="G6549" t="s">
        <v>26932</v>
      </c>
    </row>
    <row r="6550" spans="1:7" x14ac:dyDescent="0.25">
      <c r="A6550" t="s">
        <v>48899</v>
      </c>
      <c r="B6550" t="s">
        <v>23392</v>
      </c>
      <c r="C6550" t="s">
        <v>23390</v>
      </c>
      <c r="D6550" s="5">
        <v>0</v>
      </c>
      <c r="E6550" s="6">
        <v>0.35</v>
      </c>
      <c r="F6550" s="5">
        <v>0</v>
      </c>
      <c r="G6550" t="s">
        <v>26932</v>
      </c>
    </row>
    <row r="6551" spans="1:7" x14ac:dyDescent="0.25">
      <c r="A6551" t="s">
        <v>48900</v>
      </c>
      <c r="B6551" t="s">
        <v>23393</v>
      </c>
      <c r="C6551" t="s">
        <v>23394</v>
      </c>
      <c r="D6551" s="5">
        <v>0</v>
      </c>
      <c r="E6551" s="6">
        <v>0.35</v>
      </c>
      <c r="F6551" s="5">
        <v>0</v>
      </c>
      <c r="G6551" t="s">
        <v>26932</v>
      </c>
    </row>
    <row r="6552" spans="1:7" x14ac:dyDescent="0.25">
      <c r="A6552" t="s">
        <v>48901</v>
      </c>
      <c r="B6552" t="s">
        <v>23395</v>
      </c>
      <c r="C6552" t="s">
        <v>23394</v>
      </c>
      <c r="D6552" s="5">
        <v>0</v>
      </c>
      <c r="E6552" s="6">
        <v>0.35</v>
      </c>
      <c r="F6552" s="5">
        <v>0</v>
      </c>
      <c r="G6552" t="s">
        <v>26932</v>
      </c>
    </row>
    <row r="6553" spans="1:7" x14ac:dyDescent="0.25">
      <c r="A6553" t="s">
        <v>48902</v>
      </c>
      <c r="B6553" t="s">
        <v>23396</v>
      </c>
      <c r="C6553" t="s">
        <v>23394</v>
      </c>
      <c r="D6553" s="5">
        <v>0</v>
      </c>
      <c r="E6553" s="6">
        <v>0.35</v>
      </c>
      <c r="F6553" s="5">
        <v>0</v>
      </c>
      <c r="G6553" t="s">
        <v>26932</v>
      </c>
    </row>
    <row r="6554" spans="1:7" x14ac:dyDescent="0.25">
      <c r="A6554" t="s">
        <v>48903</v>
      </c>
      <c r="B6554" t="s">
        <v>23403</v>
      </c>
      <c r="C6554" t="s">
        <v>23404</v>
      </c>
      <c r="D6554" s="5">
        <v>0</v>
      </c>
      <c r="E6554" s="6">
        <v>0.35</v>
      </c>
      <c r="F6554" s="5">
        <v>0</v>
      </c>
      <c r="G6554" t="s">
        <v>26932</v>
      </c>
    </row>
    <row r="6555" spans="1:7" x14ac:dyDescent="0.25">
      <c r="A6555" t="s">
        <v>48904</v>
      </c>
      <c r="B6555" t="s">
        <v>37225</v>
      </c>
      <c r="C6555" t="s">
        <v>37226</v>
      </c>
      <c r="D6555" s="5">
        <v>0</v>
      </c>
      <c r="E6555" s="6">
        <v>0.35</v>
      </c>
      <c r="F6555" s="5">
        <v>0</v>
      </c>
      <c r="G6555" t="s">
        <v>26932</v>
      </c>
    </row>
    <row r="6556" spans="1:7" x14ac:dyDescent="0.25">
      <c r="A6556" t="s">
        <v>48905</v>
      </c>
      <c r="B6556" t="s">
        <v>24316</v>
      </c>
      <c r="C6556" t="s">
        <v>24317</v>
      </c>
      <c r="D6556" s="5">
        <v>0</v>
      </c>
      <c r="E6556" s="6">
        <v>0.35</v>
      </c>
      <c r="F6556" s="5">
        <v>0</v>
      </c>
      <c r="G6556" t="s">
        <v>26932</v>
      </c>
    </row>
    <row r="6557" spans="1:7" x14ac:dyDescent="0.25">
      <c r="A6557" t="s">
        <v>48906</v>
      </c>
      <c r="B6557" t="s">
        <v>24320</v>
      </c>
      <c r="C6557" t="s">
        <v>24318</v>
      </c>
      <c r="D6557" s="5">
        <v>0</v>
      </c>
      <c r="E6557" s="6">
        <v>0.35</v>
      </c>
      <c r="F6557" s="5">
        <v>0</v>
      </c>
      <c r="G6557" t="s">
        <v>26932</v>
      </c>
    </row>
    <row r="6558" spans="1:7" x14ac:dyDescent="0.25">
      <c r="A6558" t="s">
        <v>48907</v>
      </c>
      <c r="B6558" t="s">
        <v>24321</v>
      </c>
      <c r="C6558" t="s">
        <v>24318</v>
      </c>
      <c r="D6558" s="5">
        <v>0</v>
      </c>
      <c r="E6558" s="6">
        <v>0.35</v>
      </c>
      <c r="F6558" s="5">
        <v>0</v>
      </c>
      <c r="G6558" t="s">
        <v>26932</v>
      </c>
    </row>
    <row r="6559" spans="1:7" x14ac:dyDescent="0.25">
      <c r="A6559" t="s">
        <v>48908</v>
      </c>
      <c r="B6559" t="s">
        <v>37229</v>
      </c>
      <c r="C6559" t="s">
        <v>24318</v>
      </c>
      <c r="D6559" s="5">
        <v>0</v>
      </c>
      <c r="E6559" s="6">
        <v>0.35</v>
      </c>
      <c r="F6559" s="5">
        <v>0</v>
      </c>
      <c r="G6559" t="s">
        <v>26932</v>
      </c>
    </row>
    <row r="6560" spans="1:7" x14ac:dyDescent="0.25">
      <c r="A6560" t="s">
        <v>48909</v>
      </c>
      <c r="B6560" t="s">
        <v>24322</v>
      </c>
      <c r="C6560" t="s">
        <v>24323</v>
      </c>
      <c r="D6560" s="5">
        <v>0</v>
      </c>
      <c r="E6560" s="6">
        <v>0.35</v>
      </c>
      <c r="F6560" s="5">
        <v>0</v>
      </c>
      <c r="G6560" t="s">
        <v>26932</v>
      </c>
    </row>
    <row r="6561" spans="1:7" x14ac:dyDescent="0.25">
      <c r="A6561" t="s">
        <v>48910</v>
      </c>
      <c r="B6561" t="s">
        <v>24324</v>
      </c>
      <c r="C6561" t="s">
        <v>24325</v>
      </c>
      <c r="D6561" s="5">
        <v>0</v>
      </c>
      <c r="E6561" s="6">
        <v>0.35</v>
      </c>
      <c r="F6561" s="5">
        <v>0</v>
      </c>
      <c r="G6561" t="s">
        <v>26932</v>
      </c>
    </row>
    <row r="6562" spans="1:7" x14ac:dyDescent="0.25">
      <c r="A6562" t="s">
        <v>48911</v>
      </c>
      <c r="B6562" t="s">
        <v>24326</v>
      </c>
      <c r="C6562" t="s">
        <v>24325</v>
      </c>
      <c r="D6562" s="5">
        <v>0</v>
      </c>
      <c r="E6562" s="6">
        <v>0.35</v>
      </c>
      <c r="F6562" s="5">
        <v>0</v>
      </c>
      <c r="G6562" t="s">
        <v>26932</v>
      </c>
    </row>
    <row r="6563" spans="1:7" x14ac:dyDescent="0.25">
      <c r="A6563" t="s">
        <v>48912</v>
      </c>
      <c r="B6563" t="s">
        <v>24327</v>
      </c>
      <c r="C6563" t="s">
        <v>37231</v>
      </c>
      <c r="D6563" s="5">
        <v>0</v>
      </c>
      <c r="E6563" s="6">
        <v>0.35</v>
      </c>
      <c r="F6563" s="5">
        <v>0</v>
      </c>
      <c r="G6563" t="s">
        <v>26932</v>
      </c>
    </row>
    <row r="6564" spans="1:7" x14ac:dyDescent="0.25">
      <c r="A6564" t="s">
        <v>48913</v>
      </c>
      <c r="B6564" t="s">
        <v>24328</v>
      </c>
      <c r="C6564" t="s">
        <v>23915</v>
      </c>
      <c r="D6564" s="5">
        <v>0</v>
      </c>
      <c r="E6564" s="6">
        <v>0.35</v>
      </c>
      <c r="F6564" s="5">
        <v>0</v>
      </c>
      <c r="G6564" t="s">
        <v>26932</v>
      </c>
    </row>
    <row r="6565" spans="1:7" x14ac:dyDescent="0.25">
      <c r="A6565" t="s">
        <v>48914</v>
      </c>
      <c r="B6565" t="s">
        <v>24329</v>
      </c>
      <c r="C6565" t="s">
        <v>23915</v>
      </c>
      <c r="D6565" s="5">
        <v>0</v>
      </c>
      <c r="E6565" s="6">
        <v>0.35</v>
      </c>
      <c r="F6565" s="5">
        <v>0</v>
      </c>
      <c r="G6565" t="s">
        <v>26932</v>
      </c>
    </row>
    <row r="6566" spans="1:7" x14ac:dyDescent="0.25">
      <c r="A6566" t="s">
        <v>48915</v>
      </c>
      <c r="B6566" t="s">
        <v>37233</v>
      </c>
      <c r="C6566" t="s">
        <v>23915</v>
      </c>
      <c r="D6566" s="5">
        <v>0</v>
      </c>
      <c r="E6566" s="6">
        <v>0.35</v>
      </c>
      <c r="F6566" s="5">
        <v>0</v>
      </c>
      <c r="G6566" t="s">
        <v>26932</v>
      </c>
    </row>
    <row r="6567" spans="1:7" x14ac:dyDescent="0.25">
      <c r="A6567" t="s">
        <v>48916</v>
      </c>
      <c r="B6567" t="s">
        <v>37235</v>
      </c>
      <c r="C6567" t="s">
        <v>24318</v>
      </c>
      <c r="D6567" s="5">
        <v>0</v>
      </c>
      <c r="E6567" s="6">
        <v>0.35</v>
      </c>
      <c r="F6567" s="5">
        <v>0</v>
      </c>
      <c r="G6567" t="s">
        <v>26932</v>
      </c>
    </row>
    <row r="6568" spans="1:7" x14ac:dyDescent="0.25">
      <c r="A6568" t="s">
        <v>48917</v>
      </c>
      <c r="B6568" t="s">
        <v>37236</v>
      </c>
      <c r="C6568" t="s">
        <v>24318</v>
      </c>
      <c r="D6568" s="5">
        <v>0</v>
      </c>
      <c r="E6568" s="6">
        <v>0.35</v>
      </c>
      <c r="F6568" s="5">
        <v>0</v>
      </c>
      <c r="G6568" t="s">
        <v>26932</v>
      </c>
    </row>
    <row r="6569" spans="1:7" x14ac:dyDescent="0.25">
      <c r="A6569" t="s">
        <v>48918</v>
      </c>
      <c r="B6569" t="s">
        <v>37238</v>
      </c>
      <c r="C6569" t="s">
        <v>23915</v>
      </c>
      <c r="D6569" s="5">
        <v>0</v>
      </c>
      <c r="E6569" s="6">
        <v>0.35</v>
      </c>
      <c r="F6569" s="5">
        <v>0</v>
      </c>
      <c r="G6569" t="s">
        <v>26932</v>
      </c>
    </row>
    <row r="6570" spans="1:7" x14ac:dyDescent="0.25">
      <c r="A6570" t="s">
        <v>48919</v>
      </c>
      <c r="B6570" t="s">
        <v>37239</v>
      </c>
      <c r="C6570" t="s">
        <v>23915</v>
      </c>
      <c r="D6570" s="5">
        <v>0</v>
      </c>
      <c r="E6570" s="6">
        <v>0.35</v>
      </c>
      <c r="F6570" s="5">
        <v>0</v>
      </c>
      <c r="G6570" t="s">
        <v>26932</v>
      </c>
    </row>
    <row r="6571" spans="1:7" x14ac:dyDescent="0.25">
      <c r="A6571" t="s">
        <v>48920</v>
      </c>
      <c r="B6571" t="s">
        <v>24794</v>
      </c>
      <c r="C6571" t="s">
        <v>24795</v>
      </c>
      <c r="D6571" s="5">
        <v>1075.3499999999999</v>
      </c>
      <c r="E6571" s="6">
        <v>0.35</v>
      </c>
      <c r="F6571" s="5">
        <v>698.97749999999996</v>
      </c>
      <c r="G6571" t="s">
        <v>26932</v>
      </c>
    </row>
    <row r="6572" spans="1:7" x14ac:dyDescent="0.25">
      <c r="A6572" t="s">
        <v>48921</v>
      </c>
      <c r="B6572" t="s">
        <v>24798</v>
      </c>
      <c r="C6572" t="s">
        <v>24799</v>
      </c>
      <c r="D6572" s="5">
        <v>645.21</v>
      </c>
      <c r="E6572" s="6">
        <v>0.35</v>
      </c>
      <c r="F6572" s="5">
        <v>419.38650000000001</v>
      </c>
      <c r="G6572" t="s">
        <v>26932</v>
      </c>
    </row>
    <row r="6573" spans="1:7" x14ac:dyDescent="0.25">
      <c r="A6573" t="s">
        <v>48922</v>
      </c>
      <c r="B6573" t="s">
        <v>24806</v>
      </c>
      <c r="C6573" t="s">
        <v>24807</v>
      </c>
      <c r="D6573" s="5">
        <v>0</v>
      </c>
      <c r="E6573" s="6">
        <v>0.35</v>
      </c>
      <c r="F6573" s="5">
        <v>0</v>
      </c>
      <c r="G6573" t="s">
        <v>26932</v>
      </c>
    </row>
    <row r="6574" spans="1:7" x14ac:dyDescent="0.25">
      <c r="A6574" t="s">
        <v>48923</v>
      </c>
      <c r="B6574" t="s">
        <v>25112</v>
      </c>
      <c r="C6574" t="s">
        <v>25113</v>
      </c>
      <c r="D6574" s="5">
        <v>0</v>
      </c>
      <c r="E6574" s="6">
        <v>0.35</v>
      </c>
      <c r="F6574" s="5">
        <v>0</v>
      </c>
      <c r="G6574" t="s">
        <v>26932</v>
      </c>
    </row>
    <row r="6575" spans="1:7" x14ac:dyDescent="0.25">
      <c r="A6575" t="s">
        <v>48924</v>
      </c>
      <c r="B6575" t="s">
        <v>13818</v>
      </c>
      <c r="C6575" t="s">
        <v>13819</v>
      </c>
      <c r="D6575" s="5">
        <v>0</v>
      </c>
      <c r="E6575" s="6">
        <v>0.35</v>
      </c>
      <c r="F6575" s="5">
        <v>0</v>
      </c>
      <c r="G6575" t="s">
        <v>26932</v>
      </c>
    </row>
    <row r="6576" spans="1:7" x14ac:dyDescent="0.25">
      <c r="A6576" t="s">
        <v>48925</v>
      </c>
      <c r="B6576" t="s">
        <v>30508</v>
      </c>
      <c r="C6576" t="s">
        <v>30509</v>
      </c>
      <c r="D6576" s="5">
        <v>18328.810000000001</v>
      </c>
      <c r="E6576" s="6">
        <v>0.35</v>
      </c>
      <c r="F6576" s="5">
        <v>11913.726500000001</v>
      </c>
      <c r="G6576" t="s">
        <v>26932</v>
      </c>
    </row>
    <row r="6577" spans="1:7" x14ac:dyDescent="0.25">
      <c r="A6577" t="s">
        <v>48926</v>
      </c>
      <c r="B6577" t="s">
        <v>30512</v>
      </c>
      <c r="C6577" t="s">
        <v>30513</v>
      </c>
      <c r="D6577" s="5">
        <v>5322.98</v>
      </c>
      <c r="E6577" s="6">
        <v>0.35</v>
      </c>
      <c r="F6577" s="5">
        <v>3459.9369999999999</v>
      </c>
      <c r="G6577" t="s">
        <v>26932</v>
      </c>
    </row>
    <row r="6578" spans="1:7" x14ac:dyDescent="0.25">
      <c r="A6578" t="s">
        <v>48927</v>
      </c>
      <c r="B6578" t="s">
        <v>30514</v>
      </c>
      <c r="C6578" t="s">
        <v>30515</v>
      </c>
      <c r="D6578" s="5">
        <v>5322.98</v>
      </c>
      <c r="E6578" s="6">
        <v>0.35</v>
      </c>
      <c r="F6578" s="5">
        <v>3459.9369999999999</v>
      </c>
      <c r="G6578" t="s">
        <v>26932</v>
      </c>
    </row>
    <row r="6579" spans="1:7" x14ac:dyDescent="0.25">
      <c r="A6579" t="s">
        <v>48928</v>
      </c>
      <c r="B6579" t="s">
        <v>16650</v>
      </c>
      <c r="C6579" t="s">
        <v>16651</v>
      </c>
      <c r="D6579" s="5">
        <v>2123.2800000000002</v>
      </c>
      <c r="E6579" s="6">
        <v>0.35</v>
      </c>
      <c r="F6579" s="5">
        <v>1380.1320000000003</v>
      </c>
      <c r="G6579" t="s">
        <v>26932</v>
      </c>
    </row>
    <row r="6580" spans="1:7" x14ac:dyDescent="0.25">
      <c r="A6580" t="s">
        <v>48929</v>
      </c>
      <c r="B6580" t="s">
        <v>16652</v>
      </c>
      <c r="C6580" t="s">
        <v>16653</v>
      </c>
      <c r="D6580" s="5">
        <v>4719.71</v>
      </c>
      <c r="E6580" s="6">
        <v>0.35</v>
      </c>
      <c r="F6580" s="5">
        <v>3067.8115000000003</v>
      </c>
      <c r="G6580" t="s">
        <v>26932</v>
      </c>
    </row>
    <row r="6581" spans="1:7" x14ac:dyDescent="0.25">
      <c r="A6581" t="s">
        <v>48930</v>
      </c>
      <c r="B6581" t="s">
        <v>16654</v>
      </c>
      <c r="C6581" t="s">
        <v>16655</v>
      </c>
      <c r="D6581" s="5">
        <v>7085.48</v>
      </c>
      <c r="E6581" s="6">
        <v>0.35</v>
      </c>
      <c r="F6581" s="5">
        <v>4605.5619999999999</v>
      </c>
      <c r="G6581" t="s">
        <v>26932</v>
      </c>
    </row>
    <row r="6582" spans="1:7" x14ac:dyDescent="0.25">
      <c r="A6582" t="s">
        <v>48931</v>
      </c>
      <c r="B6582" t="s">
        <v>20167</v>
      </c>
      <c r="C6582" t="s">
        <v>20168</v>
      </c>
      <c r="D6582" s="5">
        <v>940.4</v>
      </c>
      <c r="E6582" s="6">
        <v>0.35</v>
      </c>
      <c r="F6582" s="5">
        <v>611.26</v>
      </c>
      <c r="G6582" t="s">
        <v>26932</v>
      </c>
    </row>
    <row r="6583" spans="1:7" x14ac:dyDescent="0.25">
      <c r="A6583" t="s">
        <v>48932</v>
      </c>
      <c r="B6583" t="s">
        <v>20171</v>
      </c>
      <c r="C6583" t="s">
        <v>20172</v>
      </c>
      <c r="D6583" s="5">
        <v>3181.96</v>
      </c>
      <c r="E6583" s="6">
        <v>0.35</v>
      </c>
      <c r="F6583" s="5">
        <v>2068.2739999999999</v>
      </c>
      <c r="G6583" t="s">
        <v>26932</v>
      </c>
    </row>
    <row r="6584" spans="1:7" x14ac:dyDescent="0.25">
      <c r="A6584" t="s">
        <v>48933</v>
      </c>
      <c r="B6584" t="s">
        <v>20173</v>
      </c>
      <c r="C6584" t="s">
        <v>20174</v>
      </c>
      <c r="D6584" s="5">
        <v>5512.24</v>
      </c>
      <c r="E6584" s="6">
        <v>0.35</v>
      </c>
      <c r="F6584" s="5">
        <v>3582.9560000000001</v>
      </c>
      <c r="G6584" t="s">
        <v>26932</v>
      </c>
    </row>
    <row r="6585" spans="1:7" x14ac:dyDescent="0.25">
      <c r="A6585" t="s">
        <v>48934</v>
      </c>
      <c r="B6585" t="s">
        <v>20175</v>
      </c>
      <c r="C6585" t="s">
        <v>20176</v>
      </c>
      <c r="D6585" s="5">
        <v>13591.35</v>
      </c>
      <c r="E6585" s="6">
        <v>0.35</v>
      </c>
      <c r="F6585" s="5">
        <v>8834.3775000000005</v>
      </c>
      <c r="G6585" t="s">
        <v>26932</v>
      </c>
    </row>
    <row r="6586" spans="1:7" x14ac:dyDescent="0.25">
      <c r="A6586" t="s">
        <v>48935</v>
      </c>
      <c r="B6586" t="s">
        <v>36905</v>
      </c>
      <c r="C6586" t="s">
        <v>36906</v>
      </c>
      <c r="D6586" s="5">
        <v>215.07</v>
      </c>
      <c r="E6586" s="6">
        <v>0.35</v>
      </c>
      <c r="F6586" s="5">
        <v>139.7955</v>
      </c>
      <c r="G6586" t="s">
        <v>26932</v>
      </c>
    </row>
    <row r="6587" spans="1:7" x14ac:dyDescent="0.25">
      <c r="A6587" t="s">
        <v>48936</v>
      </c>
      <c r="B6587" t="s">
        <v>1131</v>
      </c>
      <c r="C6587" t="s">
        <v>1132</v>
      </c>
      <c r="D6587" s="5">
        <v>88.72</v>
      </c>
      <c r="E6587" s="6">
        <v>0.35</v>
      </c>
      <c r="F6587" s="5">
        <v>57.667999999999999</v>
      </c>
      <c r="G6587" t="s">
        <v>26932</v>
      </c>
    </row>
    <row r="6588" spans="1:7" x14ac:dyDescent="0.25">
      <c r="A6588" t="s">
        <v>48937</v>
      </c>
      <c r="B6588" t="s">
        <v>30453</v>
      </c>
      <c r="C6588" t="s">
        <v>30454</v>
      </c>
      <c r="D6588" s="5">
        <v>568.35</v>
      </c>
      <c r="E6588" s="6">
        <v>0.35</v>
      </c>
      <c r="F6588" s="5">
        <v>369.42750000000001</v>
      </c>
      <c r="G6588" t="s">
        <v>26932</v>
      </c>
    </row>
    <row r="6589" spans="1:7" x14ac:dyDescent="0.25">
      <c r="A6589" t="s">
        <v>48938</v>
      </c>
      <c r="B6589" t="s">
        <v>30455</v>
      </c>
      <c r="C6589" t="s">
        <v>1135</v>
      </c>
      <c r="D6589" s="5">
        <v>266</v>
      </c>
      <c r="E6589" s="6">
        <v>0.35</v>
      </c>
      <c r="F6589" s="5">
        <v>172.9</v>
      </c>
      <c r="G6589" t="s">
        <v>26932</v>
      </c>
    </row>
    <row r="6590" spans="1:7" x14ac:dyDescent="0.25">
      <c r="A6590" t="s">
        <v>48939</v>
      </c>
      <c r="B6590" t="s">
        <v>30456</v>
      </c>
      <c r="C6590" t="s">
        <v>30457</v>
      </c>
      <c r="D6590" s="5">
        <v>118.29</v>
      </c>
      <c r="E6590" s="6">
        <v>0.35</v>
      </c>
      <c r="F6590" s="5">
        <v>76.888500000000008</v>
      </c>
      <c r="G6590" t="s">
        <v>26932</v>
      </c>
    </row>
    <row r="6591" spans="1:7" x14ac:dyDescent="0.25">
      <c r="A6591" t="s">
        <v>48940</v>
      </c>
      <c r="B6591" t="s">
        <v>30458</v>
      </c>
      <c r="C6591" t="s">
        <v>30459</v>
      </c>
      <c r="D6591" s="5">
        <v>236.58</v>
      </c>
      <c r="E6591" s="6">
        <v>0.35</v>
      </c>
      <c r="F6591" s="5">
        <v>153.77700000000002</v>
      </c>
      <c r="G6591" t="s">
        <v>26932</v>
      </c>
    </row>
    <row r="6592" spans="1:7" x14ac:dyDescent="0.25">
      <c r="A6592" t="s">
        <v>48941</v>
      </c>
      <c r="B6592" t="s">
        <v>1136</v>
      </c>
      <c r="C6592" t="s">
        <v>9632</v>
      </c>
      <c r="D6592" s="5">
        <v>88.72</v>
      </c>
      <c r="E6592" s="6">
        <v>0.35</v>
      </c>
      <c r="F6592" s="5">
        <v>57.667999999999999</v>
      </c>
      <c r="G6592" t="s">
        <v>26932</v>
      </c>
    </row>
    <row r="6593" spans="1:7" x14ac:dyDescent="0.25">
      <c r="A6593" t="s">
        <v>48942</v>
      </c>
      <c r="B6593" t="s">
        <v>30462</v>
      </c>
      <c r="C6593" t="s">
        <v>30463</v>
      </c>
      <c r="D6593" s="5">
        <v>94.61</v>
      </c>
      <c r="E6593" s="6">
        <v>0.35</v>
      </c>
      <c r="F6593" s="5">
        <v>61.496500000000005</v>
      </c>
      <c r="G6593" t="s">
        <v>26932</v>
      </c>
    </row>
    <row r="6594" spans="1:7" x14ac:dyDescent="0.25">
      <c r="A6594" t="s">
        <v>48943</v>
      </c>
      <c r="B6594" t="s">
        <v>30464</v>
      </c>
      <c r="C6594" t="s">
        <v>30465</v>
      </c>
      <c r="D6594" s="5">
        <v>225.84</v>
      </c>
      <c r="E6594" s="6">
        <v>0.35</v>
      </c>
      <c r="F6594" s="5">
        <v>146.79600000000002</v>
      </c>
      <c r="G6594" t="s">
        <v>26932</v>
      </c>
    </row>
    <row r="6595" spans="1:7" x14ac:dyDescent="0.25">
      <c r="A6595" t="s">
        <v>48944</v>
      </c>
      <c r="B6595" t="s">
        <v>1137</v>
      </c>
      <c r="C6595" t="s">
        <v>1138</v>
      </c>
      <c r="D6595" s="5">
        <v>295.72000000000003</v>
      </c>
      <c r="E6595" s="6">
        <v>0.35</v>
      </c>
      <c r="F6595" s="5">
        <v>192.21800000000002</v>
      </c>
      <c r="G6595" t="s">
        <v>26932</v>
      </c>
    </row>
    <row r="6596" spans="1:7" x14ac:dyDescent="0.25">
      <c r="A6596" t="s">
        <v>48945</v>
      </c>
      <c r="B6596" t="s">
        <v>1139</v>
      </c>
      <c r="C6596" t="s">
        <v>1138</v>
      </c>
      <c r="D6596" s="5">
        <v>295.72000000000003</v>
      </c>
      <c r="E6596" s="6">
        <v>0.35</v>
      </c>
      <c r="F6596" s="5">
        <v>192.21800000000002</v>
      </c>
      <c r="G6596" t="s">
        <v>26932</v>
      </c>
    </row>
    <row r="6597" spans="1:7" x14ac:dyDescent="0.25">
      <c r="A6597" t="s">
        <v>48946</v>
      </c>
      <c r="B6597" t="s">
        <v>1140</v>
      </c>
      <c r="C6597" t="s">
        <v>1141</v>
      </c>
      <c r="D6597" s="5">
        <v>354.87</v>
      </c>
      <c r="E6597" s="6">
        <v>0.35</v>
      </c>
      <c r="F6597" s="5">
        <v>230.66550000000001</v>
      </c>
      <c r="G6597" t="s">
        <v>26932</v>
      </c>
    </row>
    <row r="6598" spans="1:7" x14ac:dyDescent="0.25">
      <c r="A6598" t="s">
        <v>48947</v>
      </c>
      <c r="B6598" t="s">
        <v>1142</v>
      </c>
      <c r="C6598" t="s">
        <v>1141</v>
      </c>
      <c r="D6598" s="5">
        <v>354.87</v>
      </c>
      <c r="E6598" s="6">
        <v>0.35</v>
      </c>
      <c r="F6598" s="5">
        <v>230.66550000000001</v>
      </c>
      <c r="G6598" t="s">
        <v>26932</v>
      </c>
    </row>
    <row r="6599" spans="1:7" x14ac:dyDescent="0.25">
      <c r="A6599" t="s">
        <v>48948</v>
      </c>
      <c r="B6599" t="s">
        <v>1143</v>
      </c>
      <c r="C6599" t="s">
        <v>1144</v>
      </c>
      <c r="D6599" s="5">
        <v>473.15</v>
      </c>
      <c r="E6599" s="6">
        <v>0.35</v>
      </c>
      <c r="F6599" s="5">
        <v>307.54750000000001</v>
      </c>
      <c r="G6599" t="s">
        <v>26932</v>
      </c>
    </row>
    <row r="6600" spans="1:7" x14ac:dyDescent="0.25">
      <c r="A6600" t="s">
        <v>48949</v>
      </c>
      <c r="B6600" t="s">
        <v>30475</v>
      </c>
      <c r="C6600" t="s">
        <v>1144</v>
      </c>
      <c r="D6600" s="5">
        <v>473.15</v>
      </c>
      <c r="E6600" s="6">
        <v>0.35</v>
      </c>
      <c r="F6600" s="5">
        <v>307.54750000000001</v>
      </c>
      <c r="G6600" t="s">
        <v>26932</v>
      </c>
    </row>
    <row r="6601" spans="1:7" x14ac:dyDescent="0.25">
      <c r="A6601" t="s">
        <v>48950</v>
      </c>
      <c r="B6601" t="s">
        <v>1147</v>
      </c>
      <c r="C6601" t="s">
        <v>13624</v>
      </c>
      <c r="D6601" s="5">
        <v>177.43</v>
      </c>
      <c r="E6601" s="6">
        <v>0.35</v>
      </c>
      <c r="F6601" s="5">
        <v>115.32950000000001</v>
      </c>
      <c r="G6601" t="s">
        <v>26932</v>
      </c>
    </row>
    <row r="6602" spans="1:7" x14ac:dyDescent="0.25">
      <c r="A6602" t="s">
        <v>48951</v>
      </c>
      <c r="B6602" t="s">
        <v>1148</v>
      </c>
      <c r="C6602" t="s">
        <v>13624</v>
      </c>
      <c r="D6602" s="5">
        <v>206.86</v>
      </c>
      <c r="E6602" s="6">
        <v>0.35</v>
      </c>
      <c r="F6602" s="5">
        <v>134.459</v>
      </c>
      <c r="G6602" t="s">
        <v>26932</v>
      </c>
    </row>
    <row r="6603" spans="1:7" x14ac:dyDescent="0.25">
      <c r="A6603" t="s">
        <v>48952</v>
      </c>
      <c r="B6603" t="s">
        <v>1149</v>
      </c>
      <c r="C6603" t="s">
        <v>13624</v>
      </c>
      <c r="D6603" s="5">
        <v>177.43</v>
      </c>
      <c r="E6603" s="6">
        <v>0.35</v>
      </c>
      <c r="F6603" s="5">
        <v>115.32950000000001</v>
      </c>
      <c r="G6603" t="s">
        <v>26932</v>
      </c>
    </row>
    <row r="6604" spans="1:7" x14ac:dyDescent="0.25">
      <c r="A6604" t="s">
        <v>48953</v>
      </c>
      <c r="B6604" t="s">
        <v>1150</v>
      </c>
      <c r="C6604" t="s">
        <v>13624</v>
      </c>
      <c r="D6604" s="5">
        <v>220.98</v>
      </c>
      <c r="E6604" s="6">
        <v>0.35</v>
      </c>
      <c r="F6604" s="5">
        <v>143.637</v>
      </c>
      <c r="G6604" t="s">
        <v>26932</v>
      </c>
    </row>
    <row r="6605" spans="1:7" x14ac:dyDescent="0.25">
      <c r="A6605" t="s">
        <v>48954</v>
      </c>
      <c r="B6605" t="s">
        <v>1151</v>
      </c>
      <c r="C6605" t="s">
        <v>1152</v>
      </c>
      <c r="D6605" s="5">
        <v>887.16</v>
      </c>
      <c r="E6605" s="6">
        <v>0.35</v>
      </c>
      <c r="F6605" s="5">
        <v>576.654</v>
      </c>
      <c r="G6605" t="s">
        <v>26932</v>
      </c>
    </row>
    <row r="6606" spans="1:7" x14ac:dyDescent="0.25">
      <c r="A6606" t="s">
        <v>48955</v>
      </c>
      <c r="B6606" t="s">
        <v>1153</v>
      </c>
      <c r="C6606" t="s">
        <v>1152</v>
      </c>
      <c r="D6606" s="5">
        <v>1048.4100000000001</v>
      </c>
      <c r="E6606" s="6">
        <v>0.35</v>
      </c>
      <c r="F6606" s="5">
        <v>681.46650000000011</v>
      </c>
      <c r="G6606" t="s">
        <v>26932</v>
      </c>
    </row>
    <row r="6607" spans="1:7" x14ac:dyDescent="0.25">
      <c r="A6607" t="s">
        <v>48956</v>
      </c>
      <c r="B6607" t="s">
        <v>30480</v>
      </c>
      <c r="C6607" t="s">
        <v>30481</v>
      </c>
      <c r="D6607" s="5">
        <v>1419.46</v>
      </c>
      <c r="E6607" s="6">
        <v>0.35</v>
      </c>
      <c r="F6607" s="5">
        <v>922.649</v>
      </c>
      <c r="G6607" t="s">
        <v>26932</v>
      </c>
    </row>
    <row r="6608" spans="1:7" x14ac:dyDescent="0.25">
      <c r="A6608" t="s">
        <v>48957</v>
      </c>
      <c r="B6608" t="s">
        <v>1178</v>
      </c>
      <c r="C6608" t="s">
        <v>1179</v>
      </c>
      <c r="D6608" s="5">
        <v>946.31</v>
      </c>
      <c r="E6608" s="6">
        <v>0.35</v>
      </c>
      <c r="F6608" s="5">
        <v>615.10149999999999</v>
      </c>
      <c r="G6608" t="s">
        <v>26932</v>
      </c>
    </row>
    <row r="6609" spans="1:7" x14ac:dyDescent="0.25">
      <c r="A6609" t="s">
        <v>48958</v>
      </c>
      <c r="B6609" t="s">
        <v>1180</v>
      </c>
      <c r="C6609" t="s">
        <v>1179</v>
      </c>
      <c r="D6609" s="5">
        <v>1181.71</v>
      </c>
      <c r="E6609" s="6">
        <v>0.35</v>
      </c>
      <c r="F6609" s="5">
        <v>768.11150000000009</v>
      </c>
      <c r="G6609" t="s">
        <v>26932</v>
      </c>
    </row>
    <row r="6610" spans="1:7" x14ac:dyDescent="0.25">
      <c r="A6610" t="s">
        <v>48959</v>
      </c>
      <c r="B6610" t="s">
        <v>30482</v>
      </c>
      <c r="C6610" t="s">
        <v>1179</v>
      </c>
      <c r="D6610" s="5">
        <v>946.31</v>
      </c>
      <c r="E6610" s="6">
        <v>0.35</v>
      </c>
      <c r="F6610" s="5">
        <v>615.10149999999999</v>
      </c>
      <c r="G6610" t="s">
        <v>26932</v>
      </c>
    </row>
    <row r="6611" spans="1:7" x14ac:dyDescent="0.25">
      <c r="A6611" t="s">
        <v>1115</v>
      </c>
      <c r="B6611" t="s">
        <v>1115</v>
      </c>
      <c r="C6611" t="s">
        <v>1116</v>
      </c>
      <c r="D6611" s="5">
        <v>3348.1</v>
      </c>
      <c r="E6611" s="6">
        <v>0.35</v>
      </c>
      <c r="F6611" s="5">
        <v>2176.2649999999999</v>
      </c>
      <c r="G6611" t="s">
        <v>26932</v>
      </c>
    </row>
    <row r="6612" spans="1:7" x14ac:dyDescent="0.25">
      <c r="A6612" t="s">
        <v>1117</v>
      </c>
      <c r="B6612" t="s">
        <v>1117</v>
      </c>
      <c r="C6612" t="s">
        <v>1118</v>
      </c>
      <c r="D6612" s="5">
        <v>5968.57</v>
      </c>
      <c r="E6612" s="6">
        <v>0.35</v>
      </c>
      <c r="F6612" s="5">
        <v>3879.5704999999998</v>
      </c>
      <c r="G6612" t="s">
        <v>26932</v>
      </c>
    </row>
    <row r="6613" spans="1:7" x14ac:dyDescent="0.25">
      <c r="A6613" t="s">
        <v>48960</v>
      </c>
      <c r="B6613" t="s">
        <v>30483</v>
      </c>
      <c r="C6613" t="s">
        <v>1118</v>
      </c>
      <c r="D6613" s="5">
        <v>4672.3999999999996</v>
      </c>
      <c r="E6613" s="6">
        <v>0.35</v>
      </c>
      <c r="F6613" s="5">
        <v>3037.06</v>
      </c>
      <c r="G6613" t="s">
        <v>26932</v>
      </c>
    </row>
    <row r="6614" spans="1:7" x14ac:dyDescent="0.25">
      <c r="A6614" t="s">
        <v>48961</v>
      </c>
      <c r="B6614" t="s">
        <v>1156</v>
      </c>
      <c r="C6614" t="s">
        <v>1157</v>
      </c>
      <c r="D6614" s="5">
        <v>591.44000000000005</v>
      </c>
      <c r="E6614" s="6">
        <v>0.35</v>
      </c>
      <c r="F6614" s="5">
        <v>384.43600000000004</v>
      </c>
      <c r="G6614" t="s">
        <v>26932</v>
      </c>
    </row>
    <row r="6615" spans="1:7" x14ac:dyDescent="0.25">
      <c r="A6615" t="s">
        <v>48962</v>
      </c>
      <c r="B6615" t="s">
        <v>1158</v>
      </c>
      <c r="C6615" t="s">
        <v>1157</v>
      </c>
      <c r="D6615" s="5">
        <v>675.01</v>
      </c>
      <c r="E6615" s="6">
        <v>0.35</v>
      </c>
      <c r="F6615" s="5">
        <v>438.75650000000002</v>
      </c>
      <c r="G6615" t="s">
        <v>26932</v>
      </c>
    </row>
    <row r="6616" spans="1:7" x14ac:dyDescent="0.25">
      <c r="A6616" t="s">
        <v>48963</v>
      </c>
      <c r="B6616" t="s">
        <v>1159</v>
      </c>
      <c r="C6616" t="s">
        <v>1160</v>
      </c>
      <c r="D6616" s="5">
        <v>59.14</v>
      </c>
      <c r="E6616" s="6">
        <v>0.35</v>
      </c>
      <c r="F6616" s="5">
        <v>38.441000000000003</v>
      </c>
      <c r="G6616" t="s">
        <v>26932</v>
      </c>
    </row>
    <row r="6617" spans="1:7" x14ac:dyDescent="0.25">
      <c r="A6617" t="s">
        <v>48964</v>
      </c>
      <c r="B6617" t="s">
        <v>1161</v>
      </c>
      <c r="C6617" t="s">
        <v>1160</v>
      </c>
      <c r="D6617" s="5">
        <v>59.14</v>
      </c>
      <c r="E6617" s="6">
        <v>0.35</v>
      </c>
      <c r="F6617" s="5">
        <v>38.441000000000003</v>
      </c>
      <c r="G6617" t="s">
        <v>26932</v>
      </c>
    </row>
    <row r="6618" spans="1:7" x14ac:dyDescent="0.25">
      <c r="A6618" t="s">
        <v>48965</v>
      </c>
      <c r="B6618" t="s">
        <v>1162</v>
      </c>
      <c r="C6618" t="s">
        <v>13816</v>
      </c>
      <c r="D6618" s="5">
        <v>354.87</v>
      </c>
      <c r="E6618" s="6">
        <v>0.35</v>
      </c>
      <c r="F6618" s="5">
        <v>230.66550000000001</v>
      </c>
      <c r="G6618" t="s">
        <v>26932</v>
      </c>
    </row>
    <row r="6619" spans="1:7" x14ac:dyDescent="0.25">
      <c r="A6619" t="s">
        <v>48966</v>
      </c>
      <c r="B6619" t="s">
        <v>1163</v>
      </c>
      <c r="C6619" t="s">
        <v>13816</v>
      </c>
      <c r="D6619" s="5">
        <v>413.72</v>
      </c>
      <c r="E6619" s="6">
        <v>0.35</v>
      </c>
      <c r="F6619" s="5">
        <v>268.91800000000001</v>
      </c>
      <c r="G6619" t="s">
        <v>26932</v>
      </c>
    </row>
    <row r="6620" spans="1:7" x14ac:dyDescent="0.25">
      <c r="A6620" t="s">
        <v>48967</v>
      </c>
      <c r="B6620" t="s">
        <v>1164</v>
      </c>
      <c r="C6620" t="s">
        <v>13817</v>
      </c>
      <c r="D6620" s="5">
        <v>354.87</v>
      </c>
      <c r="E6620" s="6">
        <v>0.35</v>
      </c>
      <c r="F6620" s="5">
        <v>230.66550000000001</v>
      </c>
      <c r="G6620" t="s">
        <v>26932</v>
      </c>
    </row>
    <row r="6621" spans="1:7" x14ac:dyDescent="0.25">
      <c r="A6621" t="s">
        <v>48968</v>
      </c>
      <c r="B6621" t="s">
        <v>1165</v>
      </c>
      <c r="C6621" t="s">
        <v>13817</v>
      </c>
      <c r="D6621" s="5">
        <v>384.29</v>
      </c>
      <c r="E6621" s="6">
        <v>0.35</v>
      </c>
      <c r="F6621" s="5">
        <v>249.78850000000003</v>
      </c>
      <c r="G6621" t="s">
        <v>26932</v>
      </c>
    </row>
    <row r="6622" spans="1:7" x14ac:dyDescent="0.25">
      <c r="A6622" t="s">
        <v>48969</v>
      </c>
      <c r="B6622" t="s">
        <v>30484</v>
      </c>
      <c r="C6622" t="s">
        <v>30485</v>
      </c>
      <c r="D6622" s="5">
        <v>414.01</v>
      </c>
      <c r="E6622" s="6">
        <v>0.35</v>
      </c>
      <c r="F6622" s="5">
        <v>269.10649999999998</v>
      </c>
      <c r="G6622" t="s">
        <v>26932</v>
      </c>
    </row>
    <row r="6623" spans="1:7" x14ac:dyDescent="0.25">
      <c r="A6623" t="s">
        <v>48970</v>
      </c>
      <c r="B6623" t="s">
        <v>30486</v>
      </c>
      <c r="C6623" t="s">
        <v>30487</v>
      </c>
      <c r="D6623" s="5">
        <v>486.98</v>
      </c>
      <c r="E6623" s="6">
        <v>0.35</v>
      </c>
      <c r="F6623" s="5">
        <v>316.53700000000003</v>
      </c>
      <c r="G6623" t="s">
        <v>26932</v>
      </c>
    </row>
    <row r="6624" spans="1:7" x14ac:dyDescent="0.25">
      <c r="A6624" t="s">
        <v>48971</v>
      </c>
      <c r="B6624" t="s">
        <v>30488</v>
      </c>
      <c r="C6624" t="s">
        <v>30489</v>
      </c>
      <c r="D6624" s="5">
        <v>414.01</v>
      </c>
      <c r="E6624" s="6">
        <v>0.35</v>
      </c>
      <c r="F6624" s="5">
        <v>269.10649999999998</v>
      </c>
      <c r="G6624" t="s">
        <v>26932</v>
      </c>
    </row>
    <row r="6625" spans="1:7" x14ac:dyDescent="0.25">
      <c r="A6625" t="s">
        <v>48972</v>
      </c>
      <c r="B6625" t="s">
        <v>30490</v>
      </c>
      <c r="C6625" t="s">
        <v>30491</v>
      </c>
      <c r="D6625" s="5">
        <v>457.56</v>
      </c>
      <c r="E6625" s="6">
        <v>0.35</v>
      </c>
      <c r="F6625" s="5">
        <v>297.41399999999999</v>
      </c>
      <c r="G6625" t="s">
        <v>26932</v>
      </c>
    </row>
    <row r="6626" spans="1:7" x14ac:dyDescent="0.25">
      <c r="A6626" t="s">
        <v>48973</v>
      </c>
      <c r="B6626" t="s">
        <v>30492</v>
      </c>
      <c r="C6626" t="s">
        <v>30493</v>
      </c>
      <c r="D6626" s="5">
        <v>414.01</v>
      </c>
      <c r="E6626" s="6">
        <v>0.35</v>
      </c>
      <c r="F6626" s="5">
        <v>269.10649999999998</v>
      </c>
      <c r="G6626" t="s">
        <v>26932</v>
      </c>
    </row>
    <row r="6627" spans="1:7" x14ac:dyDescent="0.25">
      <c r="A6627" t="s">
        <v>48974</v>
      </c>
      <c r="B6627" t="s">
        <v>30494</v>
      </c>
      <c r="C6627" t="s">
        <v>30495</v>
      </c>
      <c r="D6627" s="5">
        <v>457.56</v>
      </c>
      <c r="E6627" s="6">
        <v>0.35</v>
      </c>
      <c r="F6627" s="5">
        <v>297.41399999999999</v>
      </c>
      <c r="G6627" t="s">
        <v>26932</v>
      </c>
    </row>
    <row r="6628" spans="1:7" x14ac:dyDescent="0.25">
      <c r="A6628" t="s">
        <v>48975</v>
      </c>
      <c r="B6628" t="s">
        <v>30496</v>
      </c>
      <c r="C6628" t="s">
        <v>30497</v>
      </c>
      <c r="D6628" s="5">
        <v>414.01</v>
      </c>
      <c r="E6628" s="6">
        <v>0.35</v>
      </c>
      <c r="F6628" s="5">
        <v>269.10649999999998</v>
      </c>
      <c r="G6628" t="s">
        <v>26932</v>
      </c>
    </row>
    <row r="6629" spans="1:7" x14ac:dyDescent="0.25">
      <c r="A6629" t="s">
        <v>48976</v>
      </c>
      <c r="B6629" t="s">
        <v>30498</v>
      </c>
      <c r="C6629" t="s">
        <v>30499</v>
      </c>
      <c r="D6629" s="5">
        <v>414.01</v>
      </c>
      <c r="E6629" s="6">
        <v>0.35</v>
      </c>
      <c r="F6629" s="5">
        <v>269.10649999999998</v>
      </c>
      <c r="G6629" t="s">
        <v>26932</v>
      </c>
    </row>
    <row r="6630" spans="1:7" x14ac:dyDescent="0.25">
      <c r="A6630" t="s">
        <v>48977</v>
      </c>
      <c r="B6630" t="s">
        <v>1166</v>
      </c>
      <c r="C6630" t="s">
        <v>1167</v>
      </c>
      <c r="D6630" s="5">
        <v>414.01</v>
      </c>
      <c r="E6630" s="6">
        <v>0.35</v>
      </c>
      <c r="F6630" s="5">
        <v>269.10649999999998</v>
      </c>
      <c r="G6630" t="s">
        <v>26932</v>
      </c>
    </row>
    <row r="6631" spans="1:7" x14ac:dyDescent="0.25">
      <c r="A6631" t="s">
        <v>48978</v>
      </c>
      <c r="B6631" t="s">
        <v>30500</v>
      </c>
      <c r="C6631" t="s">
        <v>30501</v>
      </c>
      <c r="D6631" s="5">
        <v>236.58</v>
      </c>
      <c r="E6631" s="6">
        <v>0.35</v>
      </c>
      <c r="F6631" s="5">
        <v>153.77700000000002</v>
      </c>
      <c r="G6631" t="s">
        <v>26932</v>
      </c>
    </row>
    <row r="6632" spans="1:7" x14ac:dyDescent="0.25">
      <c r="A6632" t="s">
        <v>48979</v>
      </c>
      <c r="B6632" t="s">
        <v>30502</v>
      </c>
      <c r="C6632" t="s">
        <v>30503</v>
      </c>
      <c r="D6632" s="5">
        <v>337.13</v>
      </c>
      <c r="E6632" s="6">
        <v>0.35</v>
      </c>
      <c r="F6632" s="5">
        <v>219.1345</v>
      </c>
      <c r="G6632" t="s">
        <v>26932</v>
      </c>
    </row>
    <row r="6633" spans="1:7" x14ac:dyDescent="0.25">
      <c r="A6633" t="s">
        <v>48980</v>
      </c>
      <c r="B6633" t="s">
        <v>36909</v>
      </c>
      <c r="C6633" t="s">
        <v>36910</v>
      </c>
      <c r="D6633" s="5">
        <v>337.13</v>
      </c>
      <c r="E6633" s="6">
        <v>0.35</v>
      </c>
      <c r="F6633" s="5">
        <v>219.1345</v>
      </c>
      <c r="G6633" t="s">
        <v>26932</v>
      </c>
    </row>
    <row r="6634" spans="1:7" x14ac:dyDescent="0.25">
      <c r="A6634" t="s">
        <v>48981</v>
      </c>
      <c r="B6634" t="s">
        <v>1170</v>
      </c>
      <c r="C6634" t="s">
        <v>1171</v>
      </c>
      <c r="D6634" s="5">
        <v>325.3</v>
      </c>
      <c r="E6634" s="6">
        <v>0.35</v>
      </c>
      <c r="F6634" s="5">
        <v>211.44500000000002</v>
      </c>
      <c r="G6634" t="s">
        <v>26932</v>
      </c>
    </row>
    <row r="6635" spans="1:7" x14ac:dyDescent="0.25">
      <c r="A6635" t="s">
        <v>48982</v>
      </c>
      <c r="B6635" t="s">
        <v>1172</v>
      </c>
      <c r="C6635" t="s">
        <v>1171</v>
      </c>
      <c r="D6635" s="5">
        <v>325.3</v>
      </c>
      <c r="E6635" s="6">
        <v>0.35</v>
      </c>
      <c r="F6635" s="5">
        <v>211.44500000000002</v>
      </c>
      <c r="G6635" t="s">
        <v>26932</v>
      </c>
    </row>
    <row r="6636" spans="1:7" x14ac:dyDescent="0.25">
      <c r="A6636" t="s">
        <v>48983</v>
      </c>
      <c r="B6636" t="s">
        <v>1168</v>
      </c>
      <c r="C6636" t="s">
        <v>1169</v>
      </c>
      <c r="D6636" s="5">
        <v>177.43</v>
      </c>
      <c r="E6636" s="6">
        <v>0.35</v>
      </c>
      <c r="F6636" s="5">
        <v>115.32950000000001</v>
      </c>
      <c r="G6636" t="s">
        <v>26932</v>
      </c>
    </row>
    <row r="6637" spans="1:7" x14ac:dyDescent="0.25">
      <c r="A6637" t="s">
        <v>48984</v>
      </c>
      <c r="B6637" t="s">
        <v>36911</v>
      </c>
      <c r="C6637" t="s">
        <v>1169</v>
      </c>
      <c r="D6637" s="5">
        <v>161.30000000000001</v>
      </c>
      <c r="E6637" s="6">
        <v>0.35</v>
      </c>
      <c r="F6637" s="5">
        <v>104.84500000000001</v>
      </c>
      <c r="G6637" t="s">
        <v>26932</v>
      </c>
    </row>
    <row r="6638" spans="1:7" x14ac:dyDescent="0.25">
      <c r="A6638" t="s">
        <v>48985</v>
      </c>
      <c r="B6638" t="s">
        <v>1173</v>
      </c>
      <c r="C6638" t="s">
        <v>1174</v>
      </c>
      <c r="D6638" s="5">
        <v>354.87</v>
      </c>
      <c r="E6638" s="6">
        <v>0.35</v>
      </c>
      <c r="F6638" s="5">
        <v>230.66550000000001</v>
      </c>
      <c r="G6638" t="s">
        <v>26932</v>
      </c>
    </row>
    <row r="6639" spans="1:7" x14ac:dyDescent="0.25">
      <c r="A6639" t="s">
        <v>48986</v>
      </c>
      <c r="B6639" t="s">
        <v>1175</v>
      </c>
      <c r="C6639" t="s">
        <v>1174</v>
      </c>
      <c r="D6639" s="5">
        <v>354.87</v>
      </c>
      <c r="E6639" s="6">
        <v>0.35</v>
      </c>
      <c r="F6639" s="5">
        <v>230.66550000000001</v>
      </c>
      <c r="G6639" t="s">
        <v>26932</v>
      </c>
    </row>
    <row r="6640" spans="1:7" x14ac:dyDescent="0.25">
      <c r="A6640" t="s">
        <v>48987</v>
      </c>
      <c r="B6640" t="s">
        <v>30510</v>
      </c>
      <c r="C6640" t="s">
        <v>30511</v>
      </c>
      <c r="D6640" s="5">
        <v>0</v>
      </c>
      <c r="E6640" s="6">
        <v>0.35</v>
      </c>
      <c r="F6640" s="5">
        <v>0</v>
      </c>
      <c r="G6640" t="s">
        <v>26932</v>
      </c>
    </row>
    <row r="6641" spans="1:7" x14ac:dyDescent="0.25">
      <c r="A6641" t="s">
        <v>48988</v>
      </c>
      <c r="B6641" t="s">
        <v>30550</v>
      </c>
      <c r="C6641" t="s">
        <v>30551</v>
      </c>
      <c r="D6641" s="5">
        <v>337.13</v>
      </c>
      <c r="E6641" s="6">
        <v>0.35</v>
      </c>
      <c r="F6641" s="5">
        <v>219.1345</v>
      </c>
      <c r="G6641" t="s">
        <v>26932</v>
      </c>
    </row>
    <row r="6642" spans="1:7" x14ac:dyDescent="0.25">
      <c r="A6642" t="s">
        <v>48989</v>
      </c>
      <c r="B6642" t="s">
        <v>30552</v>
      </c>
      <c r="C6642" t="s">
        <v>30551</v>
      </c>
      <c r="D6642" s="5">
        <v>337.13</v>
      </c>
      <c r="E6642" s="6">
        <v>0.35</v>
      </c>
      <c r="F6642" s="5">
        <v>219.1345</v>
      </c>
      <c r="G6642" t="s">
        <v>26932</v>
      </c>
    </row>
    <row r="6643" spans="1:7" x14ac:dyDescent="0.25">
      <c r="A6643" t="s">
        <v>48990</v>
      </c>
      <c r="B6643" t="s">
        <v>30553</v>
      </c>
      <c r="C6643" t="s">
        <v>30554</v>
      </c>
      <c r="D6643" s="5">
        <v>337.13</v>
      </c>
      <c r="E6643" s="6">
        <v>0.35</v>
      </c>
      <c r="F6643" s="5">
        <v>219.1345</v>
      </c>
      <c r="G6643" t="s">
        <v>26932</v>
      </c>
    </row>
    <row r="6644" spans="1:7" x14ac:dyDescent="0.25">
      <c r="A6644" t="s">
        <v>48991</v>
      </c>
      <c r="B6644" t="s">
        <v>30555</v>
      </c>
      <c r="C6644" t="s">
        <v>30554</v>
      </c>
      <c r="D6644" s="5">
        <v>337.13</v>
      </c>
      <c r="E6644" s="6">
        <v>0.35</v>
      </c>
      <c r="F6644" s="5">
        <v>219.1345</v>
      </c>
      <c r="G6644" t="s">
        <v>26932</v>
      </c>
    </row>
    <row r="6645" spans="1:7" x14ac:dyDescent="0.25">
      <c r="A6645" t="s">
        <v>48992</v>
      </c>
      <c r="B6645" t="s">
        <v>30556</v>
      </c>
      <c r="C6645" t="s">
        <v>30557</v>
      </c>
      <c r="D6645" s="5">
        <v>1119.8900000000001</v>
      </c>
      <c r="E6645" s="6">
        <v>0.35</v>
      </c>
      <c r="F6645" s="5">
        <v>727.9285000000001</v>
      </c>
      <c r="G6645" t="s">
        <v>26932</v>
      </c>
    </row>
    <row r="6646" spans="1:7" x14ac:dyDescent="0.25">
      <c r="A6646" t="s">
        <v>48993</v>
      </c>
      <c r="B6646" t="s">
        <v>30558</v>
      </c>
      <c r="C6646" t="s">
        <v>30559</v>
      </c>
      <c r="D6646" s="5">
        <v>23.66</v>
      </c>
      <c r="E6646" s="6">
        <v>0.35</v>
      </c>
      <c r="F6646" s="5">
        <v>15.379000000000001</v>
      </c>
      <c r="G6646" t="s">
        <v>26932</v>
      </c>
    </row>
    <row r="6647" spans="1:7" x14ac:dyDescent="0.25">
      <c r="A6647" t="s">
        <v>48994</v>
      </c>
      <c r="B6647" t="s">
        <v>30560</v>
      </c>
      <c r="C6647" t="s">
        <v>30559</v>
      </c>
      <c r="D6647" s="5">
        <v>23.66</v>
      </c>
      <c r="E6647" s="6">
        <v>0.35</v>
      </c>
      <c r="F6647" s="5">
        <v>15.379000000000001</v>
      </c>
      <c r="G6647" t="s">
        <v>26932</v>
      </c>
    </row>
    <row r="6648" spans="1:7" x14ac:dyDescent="0.25">
      <c r="A6648" t="s">
        <v>48995</v>
      </c>
      <c r="B6648" t="s">
        <v>30561</v>
      </c>
      <c r="C6648" t="s">
        <v>30562</v>
      </c>
      <c r="D6648" s="5">
        <v>1800.22</v>
      </c>
      <c r="E6648" s="6">
        <v>0.35</v>
      </c>
      <c r="F6648" s="5">
        <v>1170.143</v>
      </c>
      <c r="G6648" t="s">
        <v>26932</v>
      </c>
    </row>
    <row r="6649" spans="1:7" x14ac:dyDescent="0.25">
      <c r="A6649" t="s">
        <v>48996</v>
      </c>
      <c r="B6649" t="s">
        <v>30563</v>
      </c>
      <c r="C6649" t="s">
        <v>30564</v>
      </c>
      <c r="D6649" s="5">
        <v>3524.5</v>
      </c>
      <c r="E6649" s="6">
        <v>0.35</v>
      </c>
      <c r="F6649" s="5">
        <v>2290.9250000000002</v>
      </c>
      <c r="G6649" t="s">
        <v>26932</v>
      </c>
    </row>
    <row r="6650" spans="1:7" x14ac:dyDescent="0.25">
      <c r="A6650" t="s">
        <v>48997</v>
      </c>
      <c r="B6650" t="s">
        <v>30565</v>
      </c>
      <c r="C6650" t="s">
        <v>30566</v>
      </c>
      <c r="D6650" s="5">
        <v>2760.63</v>
      </c>
      <c r="E6650" s="6">
        <v>0.35</v>
      </c>
      <c r="F6650" s="5">
        <v>1794.4095000000002</v>
      </c>
      <c r="G6650" t="s">
        <v>26932</v>
      </c>
    </row>
    <row r="6651" spans="1:7" x14ac:dyDescent="0.25">
      <c r="A6651" t="s">
        <v>48998</v>
      </c>
      <c r="B6651" t="s">
        <v>30567</v>
      </c>
      <c r="C6651" t="s">
        <v>30568</v>
      </c>
      <c r="D6651" s="5">
        <v>1944.97</v>
      </c>
      <c r="E6651" s="6">
        <v>0.35</v>
      </c>
      <c r="F6651" s="5">
        <v>1264.2305000000001</v>
      </c>
      <c r="G6651" t="s">
        <v>26932</v>
      </c>
    </row>
    <row r="6652" spans="1:7" x14ac:dyDescent="0.25">
      <c r="A6652" t="s">
        <v>48999</v>
      </c>
      <c r="B6652" t="s">
        <v>30569</v>
      </c>
      <c r="C6652" t="s">
        <v>30570</v>
      </c>
      <c r="D6652" s="5">
        <v>1028.67</v>
      </c>
      <c r="E6652" s="6">
        <v>0.35</v>
      </c>
      <c r="F6652" s="5">
        <v>668.63550000000009</v>
      </c>
      <c r="G6652" t="s">
        <v>26932</v>
      </c>
    </row>
    <row r="6653" spans="1:7" x14ac:dyDescent="0.25">
      <c r="A6653" t="s">
        <v>49000</v>
      </c>
      <c r="B6653" t="s">
        <v>30571</v>
      </c>
      <c r="C6653" t="s">
        <v>30572</v>
      </c>
      <c r="D6653" s="5">
        <v>2759.45</v>
      </c>
      <c r="E6653" s="6">
        <v>0.35</v>
      </c>
      <c r="F6653" s="5">
        <v>1793.6424999999999</v>
      </c>
      <c r="G6653" t="s">
        <v>26932</v>
      </c>
    </row>
    <row r="6654" spans="1:7" x14ac:dyDescent="0.25">
      <c r="A6654" t="s">
        <v>49001</v>
      </c>
      <c r="B6654" t="s">
        <v>36912</v>
      </c>
      <c r="C6654" t="s">
        <v>36913</v>
      </c>
      <c r="D6654" s="5">
        <v>2150.6999999999998</v>
      </c>
      <c r="E6654" s="6">
        <v>0.35</v>
      </c>
      <c r="F6654" s="5">
        <v>1397.9549999999999</v>
      </c>
      <c r="G6654" t="s">
        <v>26932</v>
      </c>
    </row>
    <row r="6655" spans="1:7" x14ac:dyDescent="0.25">
      <c r="A6655" t="s">
        <v>49002</v>
      </c>
      <c r="B6655" t="s">
        <v>36914</v>
      </c>
      <c r="C6655" t="s">
        <v>36915</v>
      </c>
      <c r="D6655" s="5">
        <v>2365.77</v>
      </c>
      <c r="E6655" s="6">
        <v>0.35</v>
      </c>
      <c r="F6655" s="5">
        <v>1537.7505000000001</v>
      </c>
      <c r="G6655" t="s">
        <v>26932</v>
      </c>
    </row>
    <row r="6656" spans="1:7" x14ac:dyDescent="0.25">
      <c r="A6656" t="s">
        <v>49003</v>
      </c>
      <c r="B6656" t="s">
        <v>36916</v>
      </c>
      <c r="C6656" t="s">
        <v>36917</v>
      </c>
      <c r="D6656" s="5">
        <v>1656.04</v>
      </c>
      <c r="E6656" s="6">
        <v>0.35</v>
      </c>
      <c r="F6656" s="5">
        <v>1076.4259999999999</v>
      </c>
      <c r="G6656" t="s">
        <v>26932</v>
      </c>
    </row>
    <row r="6657" spans="1:7" x14ac:dyDescent="0.25">
      <c r="A6657" t="s">
        <v>49004</v>
      </c>
      <c r="B6657" t="s">
        <v>36918</v>
      </c>
      <c r="C6657" t="s">
        <v>36919</v>
      </c>
      <c r="D6657" s="5">
        <v>1182.8900000000001</v>
      </c>
      <c r="E6657" s="6">
        <v>0.35</v>
      </c>
      <c r="F6657" s="5">
        <v>768.87850000000014</v>
      </c>
      <c r="G6657" t="s">
        <v>26932</v>
      </c>
    </row>
    <row r="6658" spans="1:7" x14ac:dyDescent="0.25">
      <c r="A6658" t="s">
        <v>49005</v>
      </c>
      <c r="B6658" t="s">
        <v>36920</v>
      </c>
      <c r="C6658" t="s">
        <v>36919</v>
      </c>
      <c r="D6658" s="5">
        <v>1301.17</v>
      </c>
      <c r="E6658" s="6">
        <v>0.35</v>
      </c>
      <c r="F6658" s="5">
        <v>845.76050000000009</v>
      </c>
      <c r="G6658" t="s">
        <v>26932</v>
      </c>
    </row>
    <row r="6659" spans="1:7" x14ac:dyDescent="0.25">
      <c r="A6659" t="s">
        <v>49006</v>
      </c>
      <c r="B6659" t="s">
        <v>16959</v>
      </c>
      <c r="C6659" t="s">
        <v>16960</v>
      </c>
      <c r="D6659" s="5">
        <v>0</v>
      </c>
      <c r="E6659" s="6">
        <v>0.35</v>
      </c>
      <c r="F6659" s="5">
        <v>0</v>
      </c>
      <c r="G6659" t="s">
        <v>26932</v>
      </c>
    </row>
    <row r="6660" spans="1:7" x14ac:dyDescent="0.25">
      <c r="A6660" t="s">
        <v>49007</v>
      </c>
      <c r="B6660" t="s">
        <v>30627</v>
      </c>
      <c r="C6660" t="s">
        <v>30628</v>
      </c>
      <c r="D6660" s="5">
        <v>215.07</v>
      </c>
      <c r="E6660" s="6">
        <v>0.35</v>
      </c>
      <c r="F6660" s="5">
        <v>139.7955</v>
      </c>
      <c r="G6660" t="s">
        <v>26932</v>
      </c>
    </row>
    <row r="6661" spans="1:7" x14ac:dyDescent="0.25">
      <c r="A6661" t="s">
        <v>49008</v>
      </c>
      <c r="B6661" t="s">
        <v>7845</v>
      </c>
      <c r="C6661" t="s">
        <v>7846</v>
      </c>
      <c r="D6661" s="5">
        <v>946.31</v>
      </c>
      <c r="E6661" s="6">
        <v>0.35</v>
      </c>
      <c r="F6661" s="5">
        <v>615.10149999999999</v>
      </c>
      <c r="G6661" t="s">
        <v>26932</v>
      </c>
    </row>
    <row r="6662" spans="1:7" x14ac:dyDescent="0.25">
      <c r="A6662" t="s">
        <v>49009</v>
      </c>
      <c r="B6662" t="s">
        <v>30443</v>
      </c>
      <c r="C6662" t="s">
        <v>30444</v>
      </c>
      <c r="D6662" s="5">
        <v>102.85</v>
      </c>
      <c r="E6662" s="6">
        <v>0.35</v>
      </c>
      <c r="F6662" s="5">
        <v>66.852499999999992</v>
      </c>
      <c r="G6662" t="s">
        <v>26932</v>
      </c>
    </row>
    <row r="6663" spans="1:7" x14ac:dyDescent="0.25">
      <c r="A6663" t="s">
        <v>49010</v>
      </c>
      <c r="B6663" t="s">
        <v>1119</v>
      </c>
      <c r="C6663" t="s">
        <v>1120</v>
      </c>
      <c r="D6663" s="5">
        <v>59.14</v>
      </c>
      <c r="E6663" s="6">
        <v>0.35</v>
      </c>
      <c r="F6663" s="5">
        <v>38.441000000000003</v>
      </c>
      <c r="G6663" t="s">
        <v>26932</v>
      </c>
    </row>
    <row r="6664" spans="1:7" x14ac:dyDescent="0.25">
      <c r="A6664" t="s">
        <v>49011</v>
      </c>
      <c r="B6664" t="s">
        <v>1121</v>
      </c>
      <c r="C6664" t="s">
        <v>1120</v>
      </c>
      <c r="D6664" s="5">
        <v>63.85</v>
      </c>
      <c r="E6664" s="6">
        <v>0.35</v>
      </c>
      <c r="F6664" s="5">
        <v>41.502500000000005</v>
      </c>
      <c r="G6664" t="s">
        <v>26932</v>
      </c>
    </row>
    <row r="6665" spans="1:7" x14ac:dyDescent="0.25">
      <c r="A6665" t="s">
        <v>49012</v>
      </c>
      <c r="B6665" t="s">
        <v>1122</v>
      </c>
      <c r="C6665" t="s">
        <v>1123</v>
      </c>
      <c r="D6665" s="5">
        <v>236.58</v>
      </c>
      <c r="E6665" s="6">
        <v>0.35</v>
      </c>
      <c r="F6665" s="5">
        <v>153.77700000000002</v>
      </c>
      <c r="G6665" t="s">
        <v>26932</v>
      </c>
    </row>
    <row r="6666" spans="1:7" x14ac:dyDescent="0.25">
      <c r="A6666" t="s">
        <v>49013</v>
      </c>
      <c r="B6666" t="s">
        <v>1124</v>
      </c>
      <c r="C6666" t="s">
        <v>1123</v>
      </c>
      <c r="D6666" s="5">
        <v>251.88</v>
      </c>
      <c r="E6666" s="6">
        <v>0.35</v>
      </c>
      <c r="F6666" s="5">
        <v>163.72200000000001</v>
      </c>
      <c r="G6666" t="s">
        <v>26932</v>
      </c>
    </row>
    <row r="6667" spans="1:7" x14ac:dyDescent="0.25">
      <c r="A6667" t="s">
        <v>49014</v>
      </c>
      <c r="B6667" t="s">
        <v>1125</v>
      </c>
      <c r="C6667" t="s">
        <v>1126</v>
      </c>
      <c r="D6667" s="5">
        <v>473.15</v>
      </c>
      <c r="E6667" s="6">
        <v>0.35</v>
      </c>
      <c r="F6667" s="5">
        <v>307.54750000000001</v>
      </c>
      <c r="G6667" t="s">
        <v>26932</v>
      </c>
    </row>
    <row r="6668" spans="1:7" x14ac:dyDescent="0.25">
      <c r="A6668" t="s">
        <v>49015</v>
      </c>
      <c r="B6668" t="s">
        <v>1127</v>
      </c>
      <c r="C6668" t="s">
        <v>1126</v>
      </c>
      <c r="D6668" s="5">
        <v>520.23</v>
      </c>
      <c r="E6668" s="6">
        <v>0.35</v>
      </c>
      <c r="F6668" s="5">
        <v>338.14950000000005</v>
      </c>
      <c r="G6668" t="s">
        <v>26932</v>
      </c>
    </row>
    <row r="6669" spans="1:7" x14ac:dyDescent="0.25">
      <c r="A6669" t="s">
        <v>49016</v>
      </c>
      <c r="B6669" t="s">
        <v>1128</v>
      </c>
      <c r="C6669" t="s">
        <v>1129</v>
      </c>
      <c r="D6669" s="5">
        <v>236.58</v>
      </c>
      <c r="E6669" s="6">
        <v>0.35</v>
      </c>
      <c r="F6669" s="5">
        <v>153.77700000000002</v>
      </c>
      <c r="G6669" t="s">
        <v>26932</v>
      </c>
    </row>
    <row r="6670" spans="1:7" x14ac:dyDescent="0.25">
      <c r="A6670" t="s">
        <v>49017</v>
      </c>
      <c r="B6670" t="s">
        <v>1130</v>
      </c>
      <c r="C6670" t="s">
        <v>1129</v>
      </c>
      <c r="D6670" s="5">
        <v>260.12</v>
      </c>
      <c r="E6670" s="6">
        <v>0.35</v>
      </c>
      <c r="F6670" s="5">
        <v>169.078</v>
      </c>
      <c r="G6670" t="s">
        <v>26932</v>
      </c>
    </row>
    <row r="6671" spans="1:7" x14ac:dyDescent="0.25">
      <c r="A6671" t="s">
        <v>49018</v>
      </c>
      <c r="B6671" t="s">
        <v>30468</v>
      </c>
      <c r="C6671" t="s">
        <v>30469</v>
      </c>
      <c r="D6671" s="5">
        <v>65.03</v>
      </c>
      <c r="E6671" s="6">
        <v>0.35</v>
      </c>
      <c r="F6671" s="5">
        <v>42.269500000000001</v>
      </c>
      <c r="G6671" t="s">
        <v>26932</v>
      </c>
    </row>
    <row r="6672" spans="1:7" x14ac:dyDescent="0.25">
      <c r="A6672" t="s">
        <v>49019</v>
      </c>
      <c r="B6672" t="s">
        <v>1145</v>
      </c>
      <c r="C6672" t="s">
        <v>13623</v>
      </c>
      <c r="D6672" s="5">
        <v>295.72000000000003</v>
      </c>
      <c r="E6672" s="6">
        <v>0.35</v>
      </c>
      <c r="F6672" s="5">
        <v>192.21800000000002</v>
      </c>
      <c r="G6672" t="s">
        <v>26932</v>
      </c>
    </row>
    <row r="6673" spans="1:7" x14ac:dyDescent="0.25">
      <c r="A6673" t="s">
        <v>49020</v>
      </c>
      <c r="B6673" t="s">
        <v>30479</v>
      </c>
      <c r="C6673" t="s">
        <v>1425</v>
      </c>
      <c r="D6673" s="5">
        <v>413.72</v>
      </c>
      <c r="E6673" s="6">
        <v>0.35</v>
      </c>
      <c r="F6673" s="5">
        <v>268.91800000000001</v>
      </c>
      <c r="G6673" t="s">
        <v>26932</v>
      </c>
    </row>
    <row r="6674" spans="1:7" x14ac:dyDescent="0.25">
      <c r="A6674" t="s">
        <v>49021</v>
      </c>
      <c r="B6674" t="s">
        <v>30504</v>
      </c>
      <c r="C6674" t="s">
        <v>30505</v>
      </c>
      <c r="D6674" s="5">
        <v>0</v>
      </c>
      <c r="E6674" s="6">
        <v>0.35</v>
      </c>
      <c r="F6674" s="5">
        <v>0</v>
      </c>
      <c r="G6674" t="s">
        <v>26932</v>
      </c>
    </row>
    <row r="6675" spans="1:7" x14ac:dyDescent="0.25">
      <c r="A6675" t="s">
        <v>49022</v>
      </c>
      <c r="B6675" t="s">
        <v>30506</v>
      </c>
      <c r="C6675" t="s">
        <v>30507</v>
      </c>
      <c r="D6675" s="5">
        <v>59.14</v>
      </c>
      <c r="E6675" s="6">
        <v>0.35</v>
      </c>
      <c r="F6675" s="5">
        <v>38.441000000000003</v>
      </c>
      <c r="G6675" t="s">
        <v>26932</v>
      </c>
    </row>
    <row r="6676" spans="1:7" x14ac:dyDescent="0.25">
      <c r="A6676" t="s">
        <v>49023</v>
      </c>
      <c r="B6676" t="s">
        <v>30518</v>
      </c>
      <c r="C6676" t="s">
        <v>30519</v>
      </c>
      <c r="D6676" s="5">
        <v>2365.77</v>
      </c>
      <c r="E6676" s="6">
        <v>0.35</v>
      </c>
      <c r="F6676" s="5">
        <v>1537.7505000000001</v>
      </c>
      <c r="G6676" t="s">
        <v>26932</v>
      </c>
    </row>
    <row r="6677" spans="1:7" x14ac:dyDescent="0.25">
      <c r="A6677" t="s">
        <v>49024</v>
      </c>
      <c r="B6677" t="s">
        <v>30520</v>
      </c>
      <c r="C6677" t="s">
        <v>30521</v>
      </c>
      <c r="D6677" s="5">
        <v>0</v>
      </c>
      <c r="E6677" s="6">
        <v>0.35</v>
      </c>
      <c r="F6677" s="5">
        <v>0</v>
      </c>
      <c r="G6677" t="s">
        <v>26932</v>
      </c>
    </row>
    <row r="6678" spans="1:7" x14ac:dyDescent="0.25">
      <c r="A6678" t="s">
        <v>49025</v>
      </c>
      <c r="B6678" t="s">
        <v>30522</v>
      </c>
      <c r="C6678" t="s">
        <v>30521</v>
      </c>
      <c r="D6678" s="5">
        <v>92.25</v>
      </c>
      <c r="E6678" s="6">
        <v>0.35</v>
      </c>
      <c r="F6678" s="5">
        <v>59.962499999999999</v>
      </c>
      <c r="G6678" t="s">
        <v>26932</v>
      </c>
    </row>
    <row r="6679" spans="1:7" x14ac:dyDescent="0.25">
      <c r="A6679" t="s">
        <v>49026</v>
      </c>
      <c r="B6679" t="s">
        <v>30523</v>
      </c>
      <c r="C6679" t="s">
        <v>30524</v>
      </c>
      <c r="D6679" s="5">
        <v>650.59</v>
      </c>
      <c r="E6679" s="6">
        <v>0.35</v>
      </c>
      <c r="F6679" s="5">
        <v>422.88350000000003</v>
      </c>
      <c r="G6679" t="s">
        <v>26932</v>
      </c>
    </row>
    <row r="6680" spans="1:7" x14ac:dyDescent="0.25">
      <c r="A6680" t="s">
        <v>49027</v>
      </c>
      <c r="B6680" t="s">
        <v>30525</v>
      </c>
      <c r="C6680" t="s">
        <v>30524</v>
      </c>
      <c r="D6680" s="5">
        <v>752.99</v>
      </c>
      <c r="E6680" s="6">
        <v>0.35</v>
      </c>
      <c r="F6680" s="5">
        <v>489.44350000000003</v>
      </c>
      <c r="G6680" t="s">
        <v>26932</v>
      </c>
    </row>
    <row r="6681" spans="1:7" x14ac:dyDescent="0.25">
      <c r="A6681" t="s">
        <v>49028</v>
      </c>
      <c r="B6681" t="s">
        <v>30526</v>
      </c>
      <c r="C6681" t="s">
        <v>30527</v>
      </c>
      <c r="D6681" s="5">
        <v>946.31</v>
      </c>
      <c r="E6681" s="6">
        <v>0.35</v>
      </c>
      <c r="F6681" s="5">
        <v>615.10149999999999</v>
      </c>
      <c r="G6681" t="s">
        <v>26932</v>
      </c>
    </row>
    <row r="6682" spans="1:7" x14ac:dyDescent="0.25">
      <c r="A6682" t="s">
        <v>49029</v>
      </c>
      <c r="B6682" t="s">
        <v>30528</v>
      </c>
      <c r="C6682" t="s">
        <v>30527</v>
      </c>
      <c r="D6682" s="5">
        <v>946.31</v>
      </c>
      <c r="E6682" s="6">
        <v>0.35</v>
      </c>
      <c r="F6682" s="5">
        <v>615.10149999999999</v>
      </c>
      <c r="G6682" t="s">
        <v>26932</v>
      </c>
    </row>
    <row r="6683" spans="1:7" x14ac:dyDescent="0.25">
      <c r="A6683" t="s">
        <v>49030</v>
      </c>
      <c r="B6683" t="s">
        <v>30529</v>
      </c>
      <c r="C6683" t="s">
        <v>1448</v>
      </c>
      <c r="D6683" s="5">
        <v>1776.09</v>
      </c>
      <c r="E6683" s="6">
        <v>0.35</v>
      </c>
      <c r="F6683" s="5">
        <v>1154.4585</v>
      </c>
      <c r="G6683" t="s">
        <v>26932</v>
      </c>
    </row>
    <row r="6684" spans="1:7" x14ac:dyDescent="0.25">
      <c r="A6684" t="s">
        <v>49031</v>
      </c>
      <c r="B6684" t="s">
        <v>30531</v>
      </c>
      <c r="C6684" t="s">
        <v>30530</v>
      </c>
      <c r="D6684" s="5">
        <v>1862.01</v>
      </c>
      <c r="E6684" s="6">
        <v>0.35</v>
      </c>
      <c r="F6684" s="5">
        <v>1210.3065000000001</v>
      </c>
      <c r="G6684" t="s">
        <v>26932</v>
      </c>
    </row>
    <row r="6685" spans="1:7" x14ac:dyDescent="0.25">
      <c r="A6685" t="s">
        <v>49032</v>
      </c>
      <c r="B6685" t="s">
        <v>16666</v>
      </c>
      <c r="C6685" t="s">
        <v>16667</v>
      </c>
      <c r="D6685" s="5">
        <v>1182.8900000000001</v>
      </c>
      <c r="E6685" s="6">
        <v>0.35</v>
      </c>
      <c r="F6685" s="5">
        <v>768.87850000000014</v>
      </c>
      <c r="G6685" t="s">
        <v>26932</v>
      </c>
    </row>
    <row r="6686" spans="1:7" x14ac:dyDescent="0.25">
      <c r="A6686" t="s">
        <v>49033</v>
      </c>
      <c r="B6686" t="s">
        <v>24295</v>
      </c>
      <c r="C6686" t="s">
        <v>24296</v>
      </c>
      <c r="D6686" s="5">
        <v>1564.23</v>
      </c>
      <c r="E6686" s="6">
        <v>0.35</v>
      </c>
      <c r="F6686" s="5">
        <v>1016.7495</v>
      </c>
      <c r="G6686" t="s">
        <v>26932</v>
      </c>
    </row>
    <row r="6687" spans="1:7" x14ac:dyDescent="0.25">
      <c r="A6687" t="s">
        <v>49034</v>
      </c>
      <c r="B6687" t="s">
        <v>24648</v>
      </c>
      <c r="C6687" t="s">
        <v>24647</v>
      </c>
      <c r="D6687" s="5">
        <v>0</v>
      </c>
      <c r="E6687" s="6">
        <v>0.35</v>
      </c>
      <c r="F6687" s="5">
        <v>0</v>
      </c>
      <c r="G6687" t="s">
        <v>26932</v>
      </c>
    </row>
    <row r="6688" spans="1:7" x14ac:dyDescent="0.25">
      <c r="A6688" t="s">
        <v>49035</v>
      </c>
      <c r="B6688" t="s">
        <v>24651</v>
      </c>
      <c r="C6688" t="s">
        <v>5052</v>
      </c>
      <c r="D6688" s="5">
        <v>1419.46</v>
      </c>
      <c r="E6688" s="6">
        <v>0.35</v>
      </c>
      <c r="F6688" s="5">
        <v>922.649</v>
      </c>
      <c r="G6688" t="s">
        <v>26932</v>
      </c>
    </row>
    <row r="6689" spans="1:7" x14ac:dyDescent="0.25">
      <c r="A6689" t="s">
        <v>49036</v>
      </c>
      <c r="B6689" t="s">
        <v>37056</v>
      </c>
      <c r="C6689" t="s">
        <v>37057</v>
      </c>
      <c r="D6689" s="5">
        <v>401</v>
      </c>
      <c r="E6689" s="6">
        <v>0.35</v>
      </c>
      <c r="F6689" s="5">
        <v>260.65000000000003</v>
      </c>
      <c r="G6689" t="s">
        <v>26932</v>
      </c>
    </row>
    <row r="6690" spans="1:7" x14ac:dyDescent="0.25">
      <c r="A6690" t="s">
        <v>49037</v>
      </c>
      <c r="B6690" t="s">
        <v>37058</v>
      </c>
      <c r="C6690" t="s">
        <v>37059</v>
      </c>
      <c r="D6690" s="5">
        <v>501.5</v>
      </c>
      <c r="E6690" s="6">
        <v>0.35</v>
      </c>
      <c r="F6690" s="5">
        <v>325.97500000000002</v>
      </c>
      <c r="G6690" t="s">
        <v>26932</v>
      </c>
    </row>
    <row r="6691" spans="1:7" x14ac:dyDescent="0.25">
      <c r="A6691" t="s">
        <v>49038</v>
      </c>
      <c r="B6691" t="s">
        <v>37060</v>
      </c>
      <c r="C6691" t="s">
        <v>37059</v>
      </c>
      <c r="D6691" s="5">
        <v>501.5</v>
      </c>
      <c r="E6691" s="6">
        <v>0.35</v>
      </c>
      <c r="F6691" s="5">
        <v>325.97500000000002</v>
      </c>
      <c r="G6691" t="s">
        <v>26932</v>
      </c>
    </row>
    <row r="6692" spans="1:7" x14ac:dyDescent="0.25">
      <c r="A6692" t="s">
        <v>49039</v>
      </c>
      <c r="B6692" t="s">
        <v>37061</v>
      </c>
      <c r="C6692" t="s">
        <v>37057</v>
      </c>
      <c r="D6692" s="5">
        <v>401</v>
      </c>
      <c r="E6692" s="6">
        <v>0.35</v>
      </c>
      <c r="F6692" s="5">
        <v>260.65000000000003</v>
      </c>
      <c r="G6692" t="s">
        <v>26932</v>
      </c>
    </row>
    <row r="6693" spans="1:7" x14ac:dyDescent="0.25">
      <c r="A6693" t="s">
        <v>49040</v>
      </c>
      <c r="B6693" t="s">
        <v>37062</v>
      </c>
      <c r="C6693" t="s">
        <v>37063</v>
      </c>
      <c r="D6693" s="5">
        <v>25.13</v>
      </c>
      <c r="E6693" s="6">
        <v>0.35</v>
      </c>
      <c r="F6693" s="5">
        <v>16.334499999999998</v>
      </c>
      <c r="G6693" t="s">
        <v>26932</v>
      </c>
    </row>
    <row r="6694" spans="1:7" x14ac:dyDescent="0.25">
      <c r="A6694" t="s">
        <v>49041</v>
      </c>
      <c r="B6694" t="s">
        <v>37064</v>
      </c>
      <c r="C6694" t="s">
        <v>37065</v>
      </c>
      <c r="D6694" s="5">
        <v>125.63</v>
      </c>
      <c r="E6694" s="6">
        <v>0.35</v>
      </c>
      <c r="F6694" s="5">
        <v>81.659499999999994</v>
      </c>
      <c r="G6694" t="s">
        <v>26932</v>
      </c>
    </row>
    <row r="6695" spans="1:7" x14ac:dyDescent="0.25">
      <c r="A6695" t="s">
        <v>49042</v>
      </c>
      <c r="B6695" t="s">
        <v>37066</v>
      </c>
      <c r="C6695" t="s">
        <v>37067</v>
      </c>
      <c r="D6695" s="5">
        <v>25.13</v>
      </c>
      <c r="E6695" s="6">
        <v>0.35</v>
      </c>
      <c r="F6695" s="5">
        <v>16.334499999999998</v>
      </c>
      <c r="G6695" t="s">
        <v>26932</v>
      </c>
    </row>
    <row r="6696" spans="1:7" x14ac:dyDescent="0.25">
      <c r="A6696" t="s">
        <v>49043</v>
      </c>
      <c r="B6696" t="s">
        <v>37068</v>
      </c>
      <c r="C6696" t="s">
        <v>37069</v>
      </c>
      <c r="D6696" s="5">
        <v>20.100000000000001</v>
      </c>
      <c r="E6696" s="6">
        <v>0.35</v>
      </c>
      <c r="F6696" s="5">
        <v>13.065000000000001</v>
      </c>
      <c r="G6696" t="s">
        <v>26932</v>
      </c>
    </row>
    <row r="6697" spans="1:7" x14ac:dyDescent="0.25">
      <c r="A6697" t="s">
        <v>49044</v>
      </c>
      <c r="B6697" t="s">
        <v>37070</v>
      </c>
      <c r="C6697" t="s">
        <v>37071</v>
      </c>
      <c r="D6697" s="5">
        <v>1176.98</v>
      </c>
      <c r="E6697" s="6">
        <v>0.35</v>
      </c>
      <c r="F6697" s="5">
        <v>765.03700000000003</v>
      </c>
      <c r="G6697" t="s">
        <v>26932</v>
      </c>
    </row>
    <row r="6698" spans="1:7" x14ac:dyDescent="0.25">
      <c r="A6698" t="s">
        <v>49045</v>
      </c>
      <c r="B6698" t="s">
        <v>37072</v>
      </c>
      <c r="C6698" t="s">
        <v>37071</v>
      </c>
      <c r="D6698" s="5">
        <v>1301.17</v>
      </c>
      <c r="E6698" s="6">
        <v>0.35</v>
      </c>
      <c r="F6698" s="5">
        <v>845.76050000000009</v>
      </c>
      <c r="G6698" t="s">
        <v>26932</v>
      </c>
    </row>
    <row r="6699" spans="1:7" x14ac:dyDescent="0.25">
      <c r="A6699" t="s">
        <v>49046</v>
      </c>
      <c r="B6699" t="s">
        <v>1133</v>
      </c>
      <c r="C6699" t="s">
        <v>9631</v>
      </c>
      <c r="D6699" s="5">
        <v>177.43</v>
      </c>
      <c r="E6699" s="6">
        <v>0.35</v>
      </c>
      <c r="F6699" s="5">
        <v>115.32950000000001</v>
      </c>
      <c r="G6699" t="s">
        <v>26932</v>
      </c>
    </row>
    <row r="6700" spans="1:7" x14ac:dyDescent="0.25">
      <c r="A6700" t="s">
        <v>49047</v>
      </c>
      <c r="B6700" t="s">
        <v>30451</v>
      </c>
      <c r="C6700" t="s">
        <v>30452</v>
      </c>
      <c r="D6700" s="5">
        <v>177.43</v>
      </c>
      <c r="E6700" s="6">
        <v>0.35</v>
      </c>
      <c r="F6700" s="5">
        <v>115.32950000000001</v>
      </c>
      <c r="G6700" t="s">
        <v>26932</v>
      </c>
    </row>
    <row r="6701" spans="1:7" x14ac:dyDescent="0.25">
      <c r="A6701" t="s">
        <v>49048</v>
      </c>
      <c r="B6701" t="s">
        <v>37073</v>
      </c>
      <c r="C6701" t="s">
        <v>37074</v>
      </c>
      <c r="D6701" s="5">
        <v>65.06</v>
      </c>
      <c r="E6701" s="6">
        <v>0.35</v>
      </c>
      <c r="F6701" s="5">
        <v>42.289000000000001</v>
      </c>
      <c r="G6701" t="s">
        <v>26932</v>
      </c>
    </row>
    <row r="6702" spans="1:7" x14ac:dyDescent="0.25">
      <c r="A6702" t="s">
        <v>49049</v>
      </c>
      <c r="B6702" t="s">
        <v>37075</v>
      </c>
      <c r="C6702" t="s">
        <v>37076</v>
      </c>
      <c r="D6702" s="5">
        <v>295.72000000000003</v>
      </c>
      <c r="E6702" s="6">
        <v>0.35</v>
      </c>
      <c r="F6702" s="5">
        <v>192.21800000000002</v>
      </c>
      <c r="G6702" t="s">
        <v>26932</v>
      </c>
    </row>
    <row r="6703" spans="1:7" x14ac:dyDescent="0.25">
      <c r="A6703" t="s">
        <v>49050</v>
      </c>
      <c r="B6703" t="s">
        <v>37077</v>
      </c>
      <c r="C6703" t="s">
        <v>37076</v>
      </c>
      <c r="D6703" s="5">
        <v>295.72000000000003</v>
      </c>
      <c r="E6703" s="6">
        <v>0.35</v>
      </c>
      <c r="F6703" s="5">
        <v>192.21800000000002</v>
      </c>
      <c r="G6703" t="s">
        <v>26932</v>
      </c>
    </row>
    <row r="6704" spans="1:7" x14ac:dyDescent="0.25">
      <c r="A6704" t="s">
        <v>49051</v>
      </c>
      <c r="B6704" t="s">
        <v>37078</v>
      </c>
      <c r="C6704" t="s">
        <v>37079</v>
      </c>
      <c r="D6704" s="5">
        <v>414.01</v>
      </c>
      <c r="E6704" s="6">
        <v>0.35</v>
      </c>
      <c r="F6704" s="5">
        <v>269.10649999999998</v>
      </c>
      <c r="G6704" t="s">
        <v>26932</v>
      </c>
    </row>
    <row r="6705" spans="1:7" x14ac:dyDescent="0.25">
      <c r="A6705" t="s">
        <v>49052</v>
      </c>
      <c r="B6705" t="s">
        <v>37080</v>
      </c>
      <c r="C6705" t="s">
        <v>37079</v>
      </c>
      <c r="D6705" s="5">
        <v>449.5</v>
      </c>
      <c r="E6705" s="6">
        <v>0.35</v>
      </c>
      <c r="F6705" s="5">
        <v>292.17500000000001</v>
      </c>
      <c r="G6705" t="s">
        <v>26932</v>
      </c>
    </row>
    <row r="6706" spans="1:7" x14ac:dyDescent="0.25">
      <c r="A6706" t="s">
        <v>49053</v>
      </c>
      <c r="B6706" t="s">
        <v>37081</v>
      </c>
      <c r="C6706" t="s">
        <v>37082</v>
      </c>
      <c r="D6706" s="5">
        <v>41.41</v>
      </c>
      <c r="E6706" s="6">
        <v>0.35</v>
      </c>
      <c r="F6706" s="5">
        <v>26.916499999999999</v>
      </c>
      <c r="G6706" t="s">
        <v>26932</v>
      </c>
    </row>
    <row r="6707" spans="1:7" x14ac:dyDescent="0.25">
      <c r="A6707" t="s">
        <v>49054</v>
      </c>
      <c r="B6707" t="s">
        <v>37083</v>
      </c>
      <c r="C6707" t="s">
        <v>37082</v>
      </c>
      <c r="D6707" s="5">
        <v>59.14</v>
      </c>
      <c r="E6707" s="6">
        <v>0.35</v>
      </c>
      <c r="F6707" s="5">
        <v>38.441000000000003</v>
      </c>
      <c r="G6707" t="s">
        <v>26932</v>
      </c>
    </row>
    <row r="6708" spans="1:7" x14ac:dyDescent="0.25">
      <c r="A6708" t="s">
        <v>49055</v>
      </c>
      <c r="B6708" t="s">
        <v>37084</v>
      </c>
      <c r="C6708" t="s">
        <v>37085</v>
      </c>
      <c r="D6708" s="5">
        <v>35.49</v>
      </c>
      <c r="E6708" s="6">
        <v>0.35</v>
      </c>
      <c r="F6708" s="5">
        <v>23.068500000000004</v>
      </c>
      <c r="G6708" t="s">
        <v>26932</v>
      </c>
    </row>
    <row r="6709" spans="1:7" x14ac:dyDescent="0.25">
      <c r="A6709" t="s">
        <v>49056</v>
      </c>
      <c r="B6709" t="s">
        <v>37086</v>
      </c>
      <c r="C6709" t="s">
        <v>37085</v>
      </c>
      <c r="D6709" s="5">
        <v>41.41</v>
      </c>
      <c r="E6709" s="6">
        <v>0.35</v>
      </c>
      <c r="F6709" s="5">
        <v>26.916499999999999</v>
      </c>
      <c r="G6709" t="s">
        <v>26932</v>
      </c>
    </row>
    <row r="6710" spans="1:7" x14ac:dyDescent="0.25">
      <c r="A6710" t="s">
        <v>49057</v>
      </c>
      <c r="B6710" t="s">
        <v>37087</v>
      </c>
      <c r="C6710" t="s">
        <v>37088</v>
      </c>
      <c r="D6710" s="5">
        <v>118.29</v>
      </c>
      <c r="E6710" s="6">
        <v>0.35</v>
      </c>
      <c r="F6710" s="5">
        <v>76.888500000000008</v>
      </c>
      <c r="G6710" t="s">
        <v>26932</v>
      </c>
    </row>
    <row r="6711" spans="1:7" x14ac:dyDescent="0.25">
      <c r="A6711" t="s">
        <v>49058</v>
      </c>
      <c r="B6711" t="s">
        <v>37089</v>
      </c>
      <c r="C6711" t="s">
        <v>37088</v>
      </c>
      <c r="D6711" s="5">
        <v>130.12</v>
      </c>
      <c r="E6711" s="6">
        <v>0.35</v>
      </c>
      <c r="F6711" s="5">
        <v>84.578000000000003</v>
      </c>
      <c r="G6711" t="s">
        <v>26932</v>
      </c>
    </row>
    <row r="6712" spans="1:7" x14ac:dyDescent="0.25">
      <c r="A6712" t="s">
        <v>49059</v>
      </c>
      <c r="B6712" t="s">
        <v>37090</v>
      </c>
      <c r="C6712" t="s">
        <v>37091</v>
      </c>
      <c r="D6712" s="5">
        <v>709.73</v>
      </c>
      <c r="E6712" s="6">
        <v>0.35</v>
      </c>
      <c r="F6712" s="5">
        <v>461.3245</v>
      </c>
      <c r="G6712" t="s">
        <v>26932</v>
      </c>
    </row>
    <row r="6713" spans="1:7" x14ac:dyDescent="0.25">
      <c r="A6713" t="s">
        <v>49060</v>
      </c>
      <c r="B6713" t="s">
        <v>37094</v>
      </c>
      <c r="C6713" t="s">
        <v>37095</v>
      </c>
      <c r="D6713" s="5">
        <v>2129.19</v>
      </c>
      <c r="E6713" s="6">
        <v>0.35</v>
      </c>
      <c r="F6713" s="5">
        <v>1383.9735000000001</v>
      </c>
      <c r="G6713" t="s">
        <v>26932</v>
      </c>
    </row>
    <row r="6714" spans="1:7" x14ac:dyDescent="0.25">
      <c r="A6714" t="s">
        <v>49061</v>
      </c>
      <c r="B6714" t="s">
        <v>37096</v>
      </c>
      <c r="C6714" t="s">
        <v>37097</v>
      </c>
      <c r="D6714" s="5">
        <v>2365.77</v>
      </c>
      <c r="E6714" s="6">
        <v>0.35</v>
      </c>
      <c r="F6714" s="5">
        <v>1537.7505000000001</v>
      </c>
      <c r="G6714" t="s">
        <v>26932</v>
      </c>
    </row>
    <row r="6715" spans="1:7" x14ac:dyDescent="0.25">
      <c r="A6715" t="s">
        <v>49062</v>
      </c>
      <c r="B6715" t="s">
        <v>37098</v>
      </c>
      <c r="C6715" t="s">
        <v>37099</v>
      </c>
      <c r="D6715" s="5">
        <v>2602.35</v>
      </c>
      <c r="E6715" s="6">
        <v>0.35</v>
      </c>
      <c r="F6715" s="5">
        <v>1691.5274999999999</v>
      </c>
      <c r="G6715" t="s">
        <v>26932</v>
      </c>
    </row>
    <row r="6716" spans="1:7" x14ac:dyDescent="0.25">
      <c r="A6716" t="s">
        <v>49063</v>
      </c>
      <c r="B6716" t="s">
        <v>37100</v>
      </c>
      <c r="C6716" t="s">
        <v>37101</v>
      </c>
      <c r="D6716" s="5">
        <v>3548.66</v>
      </c>
      <c r="E6716" s="6">
        <v>0.35</v>
      </c>
      <c r="F6716" s="5">
        <v>2306.6289999999999</v>
      </c>
      <c r="G6716" t="s">
        <v>26932</v>
      </c>
    </row>
    <row r="6717" spans="1:7" x14ac:dyDescent="0.25">
      <c r="A6717" t="s">
        <v>49064</v>
      </c>
      <c r="B6717" t="s">
        <v>37102</v>
      </c>
      <c r="C6717" t="s">
        <v>37103</v>
      </c>
      <c r="D6717" s="5">
        <v>414.01</v>
      </c>
      <c r="E6717" s="6">
        <v>0.35</v>
      </c>
      <c r="F6717" s="5">
        <v>269.10649999999998</v>
      </c>
      <c r="G6717" t="s">
        <v>26932</v>
      </c>
    </row>
    <row r="6718" spans="1:7" x14ac:dyDescent="0.25">
      <c r="A6718" t="s">
        <v>49065</v>
      </c>
      <c r="B6718" t="s">
        <v>37104</v>
      </c>
      <c r="C6718" t="s">
        <v>37105</v>
      </c>
      <c r="D6718" s="5">
        <v>473.15</v>
      </c>
      <c r="E6718" s="6">
        <v>0.35</v>
      </c>
      <c r="F6718" s="5">
        <v>307.54750000000001</v>
      </c>
      <c r="G6718" t="s">
        <v>26932</v>
      </c>
    </row>
    <row r="6719" spans="1:7" x14ac:dyDescent="0.25">
      <c r="A6719" t="s">
        <v>49066</v>
      </c>
      <c r="B6719" t="s">
        <v>37106</v>
      </c>
      <c r="C6719" t="s">
        <v>37107</v>
      </c>
      <c r="D6719" s="5">
        <v>23.66</v>
      </c>
      <c r="E6719" s="6">
        <v>0.35</v>
      </c>
      <c r="F6719" s="5">
        <v>15.379000000000001</v>
      </c>
      <c r="G6719" t="s">
        <v>26932</v>
      </c>
    </row>
    <row r="6720" spans="1:7" x14ac:dyDescent="0.25">
      <c r="A6720" t="s">
        <v>49067</v>
      </c>
      <c r="B6720" t="s">
        <v>37108</v>
      </c>
      <c r="C6720" t="s">
        <v>37107</v>
      </c>
      <c r="D6720" s="5">
        <v>130.12</v>
      </c>
      <c r="E6720" s="6">
        <v>0.35</v>
      </c>
      <c r="F6720" s="5">
        <v>84.578000000000003</v>
      </c>
      <c r="G6720" t="s">
        <v>26932</v>
      </c>
    </row>
    <row r="6721" spans="1:7" x14ac:dyDescent="0.25">
      <c r="A6721" t="s">
        <v>49068</v>
      </c>
      <c r="B6721" t="s">
        <v>37109</v>
      </c>
      <c r="C6721" t="s">
        <v>37110</v>
      </c>
      <c r="D6721" s="5">
        <v>118.29</v>
      </c>
      <c r="E6721" s="6">
        <v>0.35</v>
      </c>
      <c r="F6721" s="5">
        <v>76.888500000000008</v>
      </c>
      <c r="G6721" t="s">
        <v>26932</v>
      </c>
    </row>
    <row r="6722" spans="1:7" x14ac:dyDescent="0.25">
      <c r="A6722" t="s">
        <v>49069</v>
      </c>
      <c r="B6722" t="s">
        <v>37111</v>
      </c>
      <c r="C6722" t="s">
        <v>37112</v>
      </c>
      <c r="D6722" s="5">
        <v>1419.46</v>
      </c>
      <c r="E6722" s="6">
        <v>0.35</v>
      </c>
      <c r="F6722" s="5">
        <v>922.649</v>
      </c>
      <c r="G6722" t="s">
        <v>26932</v>
      </c>
    </row>
    <row r="6723" spans="1:7" x14ac:dyDescent="0.25">
      <c r="A6723" t="s">
        <v>49070</v>
      </c>
      <c r="B6723" t="s">
        <v>37113</v>
      </c>
      <c r="C6723" t="s">
        <v>37114</v>
      </c>
      <c r="D6723" s="5">
        <v>23.66</v>
      </c>
      <c r="E6723" s="6">
        <v>0.35</v>
      </c>
      <c r="F6723" s="5">
        <v>15.379000000000001</v>
      </c>
      <c r="G6723" t="s">
        <v>26932</v>
      </c>
    </row>
    <row r="6724" spans="1:7" x14ac:dyDescent="0.25">
      <c r="A6724" t="s">
        <v>49071</v>
      </c>
      <c r="B6724" t="s">
        <v>37115</v>
      </c>
      <c r="C6724" t="s">
        <v>37116</v>
      </c>
      <c r="D6724" s="5">
        <v>118.29</v>
      </c>
      <c r="E6724" s="6">
        <v>0.35</v>
      </c>
      <c r="F6724" s="5">
        <v>76.888500000000008</v>
      </c>
      <c r="G6724" t="s">
        <v>26932</v>
      </c>
    </row>
    <row r="6725" spans="1:7" x14ac:dyDescent="0.25">
      <c r="A6725" t="s">
        <v>49072</v>
      </c>
      <c r="B6725" t="s">
        <v>37117</v>
      </c>
      <c r="C6725" t="s">
        <v>37116</v>
      </c>
      <c r="D6725" s="5">
        <v>130.12</v>
      </c>
      <c r="E6725" s="6">
        <v>0.35</v>
      </c>
      <c r="F6725" s="5">
        <v>84.578000000000003</v>
      </c>
      <c r="G6725" t="s">
        <v>26932</v>
      </c>
    </row>
    <row r="6726" spans="1:7" x14ac:dyDescent="0.25">
      <c r="A6726" t="s">
        <v>49073</v>
      </c>
      <c r="B6726" t="s">
        <v>37120</v>
      </c>
      <c r="C6726" t="s">
        <v>37121</v>
      </c>
      <c r="D6726" s="5">
        <v>236.58</v>
      </c>
      <c r="E6726" s="6">
        <v>0.35</v>
      </c>
      <c r="F6726" s="5">
        <v>153.77700000000002</v>
      </c>
      <c r="G6726" t="s">
        <v>26932</v>
      </c>
    </row>
    <row r="6727" spans="1:7" x14ac:dyDescent="0.25">
      <c r="A6727" t="s">
        <v>49074</v>
      </c>
      <c r="B6727" t="s">
        <v>37122</v>
      </c>
      <c r="C6727" t="s">
        <v>37123</v>
      </c>
      <c r="D6727" s="5">
        <v>236.58</v>
      </c>
      <c r="E6727" s="6">
        <v>0.35</v>
      </c>
      <c r="F6727" s="5">
        <v>153.77700000000002</v>
      </c>
      <c r="G6727" t="s">
        <v>26932</v>
      </c>
    </row>
    <row r="6728" spans="1:7" x14ac:dyDescent="0.25">
      <c r="A6728" t="s">
        <v>49075</v>
      </c>
      <c r="B6728" t="s">
        <v>37124</v>
      </c>
      <c r="C6728" t="s">
        <v>37125</v>
      </c>
      <c r="D6728" s="5">
        <v>236.58</v>
      </c>
      <c r="E6728" s="6">
        <v>0.35</v>
      </c>
      <c r="F6728" s="5">
        <v>153.77700000000002</v>
      </c>
      <c r="G6728" t="s">
        <v>26932</v>
      </c>
    </row>
    <row r="6729" spans="1:7" x14ac:dyDescent="0.25">
      <c r="A6729" t="s">
        <v>49076</v>
      </c>
      <c r="B6729" t="s">
        <v>37126</v>
      </c>
      <c r="C6729" t="s">
        <v>37127</v>
      </c>
      <c r="D6729" s="5">
        <v>236.58</v>
      </c>
      <c r="E6729" s="6">
        <v>0.35</v>
      </c>
      <c r="F6729" s="5">
        <v>153.77700000000002</v>
      </c>
      <c r="G6729" t="s">
        <v>26932</v>
      </c>
    </row>
    <row r="6730" spans="1:7" x14ac:dyDescent="0.25">
      <c r="A6730" t="s">
        <v>49077</v>
      </c>
      <c r="B6730" t="s">
        <v>37128</v>
      </c>
      <c r="C6730" t="s">
        <v>37129</v>
      </c>
      <c r="D6730" s="5">
        <v>236.58</v>
      </c>
      <c r="E6730" s="6">
        <v>0.35</v>
      </c>
      <c r="F6730" s="5">
        <v>153.77700000000002</v>
      </c>
      <c r="G6730" t="s">
        <v>26932</v>
      </c>
    </row>
    <row r="6731" spans="1:7" x14ac:dyDescent="0.25">
      <c r="A6731" t="s">
        <v>49078</v>
      </c>
      <c r="B6731" t="s">
        <v>37130</v>
      </c>
      <c r="C6731" t="s">
        <v>37131</v>
      </c>
      <c r="D6731" s="5">
        <v>236.58</v>
      </c>
      <c r="E6731" s="6">
        <v>0.35</v>
      </c>
      <c r="F6731" s="5">
        <v>153.77700000000002</v>
      </c>
      <c r="G6731" t="s">
        <v>26932</v>
      </c>
    </row>
    <row r="6732" spans="1:7" x14ac:dyDescent="0.25">
      <c r="A6732" t="s">
        <v>49079</v>
      </c>
      <c r="B6732" t="s">
        <v>37132</v>
      </c>
      <c r="C6732" t="s">
        <v>37133</v>
      </c>
      <c r="D6732" s="5">
        <v>212.92</v>
      </c>
      <c r="E6732" s="6">
        <v>0.35</v>
      </c>
      <c r="F6732" s="5">
        <v>138.398</v>
      </c>
      <c r="G6732" t="s">
        <v>26932</v>
      </c>
    </row>
    <row r="6733" spans="1:7" x14ac:dyDescent="0.25">
      <c r="A6733" t="s">
        <v>49080</v>
      </c>
      <c r="B6733" t="s">
        <v>37146</v>
      </c>
      <c r="C6733" t="s">
        <v>37147</v>
      </c>
      <c r="D6733" s="5">
        <v>887.16</v>
      </c>
      <c r="E6733" s="6">
        <v>0.35</v>
      </c>
      <c r="F6733" s="5">
        <v>576.654</v>
      </c>
      <c r="G6733" t="s">
        <v>26932</v>
      </c>
    </row>
    <row r="6734" spans="1:7" x14ac:dyDescent="0.25">
      <c r="A6734" t="s">
        <v>49081</v>
      </c>
      <c r="B6734" t="s">
        <v>37148</v>
      </c>
      <c r="C6734" t="s">
        <v>37149</v>
      </c>
      <c r="D6734" s="5">
        <v>887.16</v>
      </c>
      <c r="E6734" s="6">
        <v>0.35</v>
      </c>
      <c r="F6734" s="5">
        <v>576.654</v>
      </c>
      <c r="G6734" t="s">
        <v>26932</v>
      </c>
    </row>
    <row r="6735" spans="1:7" x14ac:dyDescent="0.25">
      <c r="A6735" t="s">
        <v>49082</v>
      </c>
      <c r="B6735" t="s">
        <v>37150</v>
      </c>
      <c r="C6735" t="s">
        <v>37149</v>
      </c>
      <c r="D6735" s="5">
        <v>887.16</v>
      </c>
      <c r="E6735" s="6">
        <v>0.35</v>
      </c>
      <c r="F6735" s="5">
        <v>576.654</v>
      </c>
      <c r="G6735" t="s">
        <v>26932</v>
      </c>
    </row>
    <row r="6736" spans="1:7" x14ac:dyDescent="0.25">
      <c r="A6736" t="s">
        <v>49083</v>
      </c>
      <c r="B6736" t="s">
        <v>37151</v>
      </c>
      <c r="C6736" t="s">
        <v>37149</v>
      </c>
      <c r="D6736" s="5">
        <v>887.16</v>
      </c>
      <c r="E6736" s="6">
        <v>0.35</v>
      </c>
      <c r="F6736" s="5">
        <v>576.654</v>
      </c>
      <c r="G6736" t="s">
        <v>26932</v>
      </c>
    </row>
    <row r="6737" spans="1:7" x14ac:dyDescent="0.25">
      <c r="A6737" t="s">
        <v>49084</v>
      </c>
      <c r="B6737" t="s">
        <v>37152</v>
      </c>
      <c r="C6737" t="s">
        <v>37149</v>
      </c>
      <c r="D6737" s="5">
        <v>887.16</v>
      </c>
      <c r="E6737" s="6">
        <v>0.35</v>
      </c>
      <c r="F6737" s="5">
        <v>576.654</v>
      </c>
      <c r="G6737" t="s">
        <v>26932</v>
      </c>
    </row>
    <row r="6738" spans="1:7" x14ac:dyDescent="0.25">
      <c r="A6738" t="s">
        <v>49085</v>
      </c>
      <c r="B6738" t="s">
        <v>37153</v>
      </c>
      <c r="C6738" t="s">
        <v>37154</v>
      </c>
      <c r="D6738" s="5">
        <v>887.16</v>
      </c>
      <c r="E6738" s="6">
        <v>0.35</v>
      </c>
      <c r="F6738" s="5">
        <v>576.654</v>
      </c>
      <c r="G6738" t="s">
        <v>26932</v>
      </c>
    </row>
    <row r="6739" spans="1:7" x14ac:dyDescent="0.25">
      <c r="A6739" t="s">
        <v>49086</v>
      </c>
      <c r="B6739" t="s">
        <v>37155</v>
      </c>
      <c r="C6739" t="s">
        <v>37154</v>
      </c>
      <c r="D6739" s="5">
        <v>887.16</v>
      </c>
      <c r="E6739" s="6">
        <v>0.35</v>
      </c>
      <c r="F6739" s="5">
        <v>576.654</v>
      </c>
      <c r="G6739" t="s">
        <v>26932</v>
      </c>
    </row>
    <row r="6740" spans="1:7" x14ac:dyDescent="0.25">
      <c r="A6740" t="s">
        <v>49087</v>
      </c>
      <c r="B6740" t="s">
        <v>37156</v>
      </c>
      <c r="C6740" t="s">
        <v>37154</v>
      </c>
      <c r="D6740" s="5">
        <v>887.16</v>
      </c>
      <c r="E6740" s="6">
        <v>0.35</v>
      </c>
      <c r="F6740" s="5">
        <v>576.654</v>
      </c>
      <c r="G6740" t="s">
        <v>26932</v>
      </c>
    </row>
    <row r="6741" spans="1:7" x14ac:dyDescent="0.25">
      <c r="A6741" t="s">
        <v>49088</v>
      </c>
      <c r="B6741" t="s">
        <v>37157</v>
      </c>
      <c r="C6741" t="s">
        <v>37154</v>
      </c>
      <c r="D6741" s="5">
        <v>887.16</v>
      </c>
      <c r="E6741" s="6">
        <v>0.35</v>
      </c>
      <c r="F6741" s="5">
        <v>576.654</v>
      </c>
      <c r="G6741" t="s">
        <v>26932</v>
      </c>
    </row>
    <row r="6742" spans="1:7" x14ac:dyDescent="0.25">
      <c r="A6742" t="s">
        <v>49089</v>
      </c>
      <c r="B6742" t="s">
        <v>37158</v>
      </c>
      <c r="C6742" t="s">
        <v>37154</v>
      </c>
      <c r="D6742" s="5">
        <v>887.16</v>
      </c>
      <c r="E6742" s="6">
        <v>0.35</v>
      </c>
      <c r="F6742" s="5">
        <v>576.654</v>
      </c>
      <c r="G6742" t="s">
        <v>26932</v>
      </c>
    </row>
    <row r="6743" spans="1:7" x14ac:dyDescent="0.25">
      <c r="A6743" t="s">
        <v>49090</v>
      </c>
      <c r="B6743" t="s">
        <v>37159</v>
      </c>
      <c r="C6743" t="s">
        <v>37154</v>
      </c>
      <c r="D6743" s="5">
        <v>887.16</v>
      </c>
      <c r="E6743" s="6">
        <v>0.35</v>
      </c>
      <c r="F6743" s="5">
        <v>576.654</v>
      </c>
      <c r="G6743" t="s">
        <v>26932</v>
      </c>
    </row>
    <row r="6744" spans="1:7" x14ac:dyDescent="0.25">
      <c r="A6744" t="s">
        <v>49091</v>
      </c>
      <c r="B6744" t="s">
        <v>37160</v>
      </c>
      <c r="C6744" t="s">
        <v>37154</v>
      </c>
      <c r="D6744" s="5">
        <v>887.16</v>
      </c>
      <c r="E6744" s="6">
        <v>0.35</v>
      </c>
      <c r="F6744" s="5">
        <v>576.654</v>
      </c>
      <c r="G6744" t="s">
        <v>26932</v>
      </c>
    </row>
    <row r="6745" spans="1:7" x14ac:dyDescent="0.25">
      <c r="A6745" t="s">
        <v>49092</v>
      </c>
      <c r="B6745" t="s">
        <v>37161</v>
      </c>
      <c r="C6745" t="s">
        <v>37154</v>
      </c>
      <c r="D6745" s="5">
        <v>887.16</v>
      </c>
      <c r="E6745" s="6">
        <v>0.35</v>
      </c>
      <c r="F6745" s="5">
        <v>576.654</v>
      </c>
      <c r="G6745" t="s">
        <v>26932</v>
      </c>
    </row>
    <row r="6746" spans="1:7" x14ac:dyDescent="0.25">
      <c r="A6746" t="s">
        <v>49093</v>
      </c>
      <c r="B6746" t="s">
        <v>37162</v>
      </c>
      <c r="C6746" t="s">
        <v>37154</v>
      </c>
      <c r="D6746" s="5">
        <v>887.16</v>
      </c>
      <c r="E6746" s="6">
        <v>0.35</v>
      </c>
      <c r="F6746" s="5">
        <v>576.654</v>
      </c>
      <c r="G6746" t="s">
        <v>26932</v>
      </c>
    </row>
    <row r="6747" spans="1:7" x14ac:dyDescent="0.25">
      <c r="A6747" t="s">
        <v>49094</v>
      </c>
      <c r="B6747" t="s">
        <v>37163</v>
      </c>
      <c r="C6747" t="s">
        <v>37154</v>
      </c>
      <c r="D6747" s="5">
        <v>887.16</v>
      </c>
      <c r="E6747" s="6">
        <v>0.35</v>
      </c>
      <c r="F6747" s="5">
        <v>576.654</v>
      </c>
      <c r="G6747" t="s">
        <v>26932</v>
      </c>
    </row>
    <row r="6748" spans="1:7" x14ac:dyDescent="0.25">
      <c r="A6748" t="s">
        <v>49095</v>
      </c>
      <c r="B6748" t="s">
        <v>37164</v>
      </c>
      <c r="C6748" t="s">
        <v>37154</v>
      </c>
      <c r="D6748" s="5">
        <v>887.16</v>
      </c>
      <c r="E6748" s="6">
        <v>0.35</v>
      </c>
      <c r="F6748" s="5">
        <v>576.654</v>
      </c>
      <c r="G6748" t="s">
        <v>26932</v>
      </c>
    </row>
    <row r="6749" spans="1:7" x14ac:dyDescent="0.25">
      <c r="A6749" t="s">
        <v>49096</v>
      </c>
      <c r="B6749" t="s">
        <v>37165</v>
      </c>
      <c r="C6749" t="s">
        <v>37154</v>
      </c>
      <c r="D6749" s="5">
        <v>887.16</v>
      </c>
      <c r="E6749" s="6">
        <v>0.35</v>
      </c>
      <c r="F6749" s="5">
        <v>576.654</v>
      </c>
      <c r="G6749" t="s">
        <v>26932</v>
      </c>
    </row>
    <row r="6750" spans="1:7" x14ac:dyDescent="0.25">
      <c r="A6750" t="s">
        <v>49097</v>
      </c>
      <c r="B6750" t="s">
        <v>37166</v>
      </c>
      <c r="C6750" t="s">
        <v>37154</v>
      </c>
      <c r="D6750" s="5">
        <v>887.16</v>
      </c>
      <c r="E6750" s="6">
        <v>0.35</v>
      </c>
      <c r="F6750" s="5">
        <v>576.654</v>
      </c>
      <c r="G6750" t="s">
        <v>26932</v>
      </c>
    </row>
    <row r="6751" spans="1:7" x14ac:dyDescent="0.25">
      <c r="A6751" t="s">
        <v>49098</v>
      </c>
      <c r="B6751" t="s">
        <v>37167</v>
      </c>
      <c r="C6751" t="s">
        <v>37154</v>
      </c>
      <c r="D6751" s="5">
        <v>887.16</v>
      </c>
      <c r="E6751" s="6">
        <v>0.35</v>
      </c>
      <c r="F6751" s="5">
        <v>576.654</v>
      </c>
      <c r="G6751" t="s">
        <v>26932</v>
      </c>
    </row>
    <row r="6752" spans="1:7" x14ac:dyDescent="0.25">
      <c r="A6752" t="s">
        <v>49099</v>
      </c>
      <c r="B6752" t="s">
        <v>37168</v>
      </c>
      <c r="C6752" t="s">
        <v>37154</v>
      </c>
      <c r="D6752" s="5">
        <v>887.16</v>
      </c>
      <c r="E6752" s="6">
        <v>0.35</v>
      </c>
      <c r="F6752" s="5">
        <v>576.654</v>
      </c>
      <c r="G6752" t="s">
        <v>26932</v>
      </c>
    </row>
    <row r="6753" spans="1:7" x14ac:dyDescent="0.25">
      <c r="A6753" t="s">
        <v>49100</v>
      </c>
      <c r="B6753" t="s">
        <v>37169</v>
      </c>
      <c r="C6753" t="s">
        <v>37154</v>
      </c>
      <c r="D6753" s="5">
        <v>887.16</v>
      </c>
      <c r="E6753" s="6">
        <v>0.35</v>
      </c>
      <c r="F6753" s="5">
        <v>576.654</v>
      </c>
      <c r="G6753" t="s">
        <v>26932</v>
      </c>
    </row>
    <row r="6754" spans="1:7" x14ac:dyDescent="0.25">
      <c r="A6754" t="s">
        <v>49101</v>
      </c>
      <c r="B6754" t="s">
        <v>37170</v>
      </c>
      <c r="C6754" t="s">
        <v>37154</v>
      </c>
      <c r="D6754" s="5">
        <v>887.16</v>
      </c>
      <c r="E6754" s="6">
        <v>0.35</v>
      </c>
      <c r="F6754" s="5">
        <v>576.654</v>
      </c>
      <c r="G6754" t="s">
        <v>26932</v>
      </c>
    </row>
    <row r="6755" spans="1:7" x14ac:dyDescent="0.25">
      <c r="A6755" t="s">
        <v>49102</v>
      </c>
      <c r="B6755" t="s">
        <v>37171</v>
      </c>
      <c r="C6755" t="s">
        <v>37149</v>
      </c>
      <c r="D6755" s="5">
        <v>887.16</v>
      </c>
      <c r="E6755" s="6">
        <v>0.35</v>
      </c>
      <c r="F6755" s="5">
        <v>576.654</v>
      </c>
      <c r="G6755" t="s">
        <v>26932</v>
      </c>
    </row>
    <row r="6756" spans="1:7" x14ac:dyDescent="0.25">
      <c r="A6756" t="s">
        <v>49103</v>
      </c>
      <c r="B6756" t="s">
        <v>37172</v>
      </c>
      <c r="C6756" t="s">
        <v>37149</v>
      </c>
      <c r="D6756" s="5">
        <v>887.16</v>
      </c>
      <c r="E6756" s="6">
        <v>0.35</v>
      </c>
      <c r="F6756" s="5">
        <v>576.654</v>
      </c>
      <c r="G6756" t="s">
        <v>26932</v>
      </c>
    </row>
    <row r="6757" spans="1:7" x14ac:dyDescent="0.25">
      <c r="A6757" t="s">
        <v>49104</v>
      </c>
      <c r="B6757" t="s">
        <v>37173</v>
      </c>
      <c r="C6757" t="s">
        <v>37149</v>
      </c>
      <c r="D6757" s="5">
        <v>887.16</v>
      </c>
      <c r="E6757" s="6">
        <v>0.35</v>
      </c>
      <c r="F6757" s="5">
        <v>576.654</v>
      </c>
      <c r="G6757" t="s">
        <v>26932</v>
      </c>
    </row>
    <row r="6758" spans="1:7" x14ac:dyDescent="0.25">
      <c r="A6758" t="s">
        <v>49105</v>
      </c>
      <c r="B6758" t="s">
        <v>37174</v>
      </c>
      <c r="C6758" t="s">
        <v>37149</v>
      </c>
      <c r="D6758" s="5">
        <v>887.16</v>
      </c>
      <c r="E6758" s="6">
        <v>0.35</v>
      </c>
      <c r="F6758" s="5">
        <v>576.654</v>
      </c>
      <c r="G6758" t="s">
        <v>26932</v>
      </c>
    </row>
    <row r="6759" spans="1:7" x14ac:dyDescent="0.25">
      <c r="A6759" t="s">
        <v>49106</v>
      </c>
      <c r="B6759" t="s">
        <v>37175</v>
      </c>
      <c r="C6759" t="s">
        <v>37149</v>
      </c>
      <c r="D6759" s="5">
        <v>887.16</v>
      </c>
      <c r="E6759" s="6">
        <v>0.35</v>
      </c>
      <c r="F6759" s="5">
        <v>576.654</v>
      </c>
      <c r="G6759" t="s">
        <v>26932</v>
      </c>
    </row>
    <row r="6760" spans="1:7" x14ac:dyDescent="0.25">
      <c r="A6760" t="s">
        <v>49107</v>
      </c>
      <c r="B6760" t="s">
        <v>37176</v>
      </c>
      <c r="C6760" t="s">
        <v>37149</v>
      </c>
      <c r="D6760" s="5">
        <v>887.16</v>
      </c>
      <c r="E6760" s="6">
        <v>0.35</v>
      </c>
      <c r="F6760" s="5">
        <v>576.654</v>
      </c>
      <c r="G6760" t="s">
        <v>26932</v>
      </c>
    </row>
    <row r="6761" spans="1:7" x14ac:dyDescent="0.25">
      <c r="A6761" t="s">
        <v>49108</v>
      </c>
      <c r="B6761" t="s">
        <v>37177</v>
      </c>
      <c r="C6761" t="s">
        <v>37149</v>
      </c>
      <c r="D6761" s="5">
        <v>887.16</v>
      </c>
      <c r="E6761" s="6">
        <v>0.35</v>
      </c>
      <c r="F6761" s="5">
        <v>576.654</v>
      </c>
      <c r="G6761" t="s">
        <v>26932</v>
      </c>
    </row>
    <row r="6762" spans="1:7" x14ac:dyDescent="0.25">
      <c r="A6762" t="s">
        <v>49109</v>
      </c>
      <c r="B6762" t="s">
        <v>37178</v>
      </c>
      <c r="C6762" t="s">
        <v>37149</v>
      </c>
      <c r="D6762" s="5">
        <v>887.16</v>
      </c>
      <c r="E6762" s="6">
        <v>0.35</v>
      </c>
      <c r="F6762" s="5">
        <v>576.654</v>
      </c>
      <c r="G6762" t="s">
        <v>26932</v>
      </c>
    </row>
    <row r="6763" spans="1:7" x14ac:dyDescent="0.25">
      <c r="A6763" t="s">
        <v>49110</v>
      </c>
      <c r="B6763" t="s">
        <v>37179</v>
      </c>
      <c r="C6763" t="s">
        <v>37149</v>
      </c>
      <c r="D6763" s="5">
        <v>887.16</v>
      </c>
      <c r="E6763" s="6">
        <v>0.35</v>
      </c>
      <c r="F6763" s="5">
        <v>576.654</v>
      </c>
      <c r="G6763" t="s">
        <v>26932</v>
      </c>
    </row>
    <row r="6764" spans="1:7" x14ac:dyDescent="0.25">
      <c r="A6764" t="s">
        <v>49111</v>
      </c>
      <c r="B6764" t="s">
        <v>37180</v>
      </c>
      <c r="C6764" t="s">
        <v>37149</v>
      </c>
      <c r="D6764" s="5">
        <v>887.16</v>
      </c>
      <c r="E6764" s="6">
        <v>0.35</v>
      </c>
      <c r="F6764" s="5">
        <v>576.654</v>
      </c>
      <c r="G6764" t="s">
        <v>26932</v>
      </c>
    </row>
    <row r="6765" spans="1:7" x14ac:dyDescent="0.25">
      <c r="A6765" t="s">
        <v>49112</v>
      </c>
      <c r="B6765" t="s">
        <v>37181</v>
      </c>
      <c r="C6765" t="s">
        <v>37149</v>
      </c>
      <c r="D6765" s="5">
        <v>887.16</v>
      </c>
      <c r="E6765" s="6">
        <v>0.35</v>
      </c>
      <c r="F6765" s="5">
        <v>576.654</v>
      </c>
      <c r="G6765" t="s">
        <v>26932</v>
      </c>
    </row>
    <row r="6766" spans="1:7" x14ac:dyDescent="0.25">
      <c r="A6766" t="s">
        <v>49113</v>
      </c>
      <c r="B6766" t="s">
        <v>37182</v>
      </c>
      <c r="C6766" t="s">
        <v>37149</v>
      </c>
      <c r="D6766" s="5">
        <v>887.16</v>
      </c>
      <c r="E6766" s="6">
        <v>0.35</v>
      </c>
      <c r="F6766" s="5">
        <v>576.654</v>
      </c>
      <c r="G6766" t="s">
        <v>26932</v>
      </c>
    </row>
    <row r="6767" spans="1:7" x14ac:dyDescent="0.25">
      <c r="A6767" t="s">
        <v>49114</v>
      </c>
      <c r="B6767" t="s">
        <v>37183</v>
      </c>
      <c r="C6767" t="s">
        <v>37184</v>
      </c>
      <c r="D6767" s="5">
        <v>354.87</v>
      </c>
      <c r="E6767" s="6">
        <v>0.35</v>
      </c>
      <c r="F6767" s="5">
        <v>230.66550000000001</v>
      </c>
      <c r="G6767" t="s">
        <v>26932</v>
      </c>
    </row>
    <row r="6768" spans="1:7" x14ac:dyDescent="0.25">
      <c r="A6768" t="s">
        <v>49115</v>
      </c>
      <c r="B6768" t="s">
        <v>37187</v>
      </c>
      <c r="C6768" t="s">
        <v>37188</v>
      </c>
      <c r="D6768" s="5">
        <v>414.01</v>
      </c>
      <c r="E6768" s="6">
        <v>0.35</v>
      </c>
      <c r="F6768" s="5">
        <v>269.10649999999998</v>
      </c>
      <c r="G6768" t="s">
        <v>26932</v>
      </c>
    </row>
    <row r="6769" spans="1:7" x14ac:dyDescent="0.25">
      <c r="A6769" t="s">
        <v>49116</v>
      </c>
      <c r="B6769" t="s">
        <v>37189</v>
      </c>
      <c r="C6769" t="s">
        <v>37190</v>
      </c>
      <c r="D6769" s="5">
        <v>177.43</v>
      </c>
      <c r="E6769" s="6">
        <v>0.35</v>
      </c>
      <c r="F6769" s="5">
        <v>115.32950000000001</v>
      </c>
      <c r="G6769" t="s">
        <v>26932</v>
      </c>
    </row>
    <row r="6770" spans="1:7" x14ac:dyDescent="0.25">
      <c r="A6770" t="s">
        <v>49117</v>
      </c>
      <c r="B6770" t="s">
        <v>30438</v>
      </c>
      <c r="C6770" t="s">
        <v>30439</v>
      </c>
      <c r="D6770" s="5">
        <v>165.6</v>
      </c>
      <c r="E6770" s="6">
        <v>0.35</v>
      </c>
      <c r="F6770" s="5">
        <v>107.64</v>
      </c>
      <c r="G6770" t="s">
        <v>26932</v>
      </c>
    </row>
    <row r="6771" spans="1:7" x14ac:dyDescent="0.25">
      <c r="A6771" t="s">
        <v>49118</v>
      </c>
      <c r="B6771" t="s">
        <v>30440</v>
      </c>
      <c r="C6771" t="s">
        <v>30439</v>
      </c>
      <c r="D6771" s="5">
        <v>195.03</v>
      </c>
      <c r="E6771" s="6">
        <v>0.35</v>
      </c>
      <c r="F6771" s="5">
        <v>126.76950000000001</v>
      </c>
      <c r="G6771" t="s">
        <v>26932</v>
      </c>
    </row>
    <row r="6772" spans="1:7" x14ac:dyDescent="0.25">
      <c r="A6772" t="s">
        <v>49119</v>
      </c>
      <c r="B6772" t="s">
        <v>30441</v>
      </c>
      <c r="C6772" t="s">
        <v>29225</v>
      </c>
      <c r="D6772" s="5">
        <v>177.43</v>
      </c>
      <c r="E6772" s="6">
        <v>0.35</v>
      </c>
      <c r="F6772" s="5">
        <v>115.32950000000001</v>
      </c>
      <c r="G6772" t="s">
        <v>26932</v>
      </c>
    </row>
    <row r="6773" spans="1:7" x14ac:dyDescent="0.25">
      <c r="A6773" t="s">
        <v>49120</v>
      </c>
      <c r="B6773" t="s">
        <v>30442</v>
      </c>
      <c r="C6773" t="s">
        <v>29225</v>
      </c>
      <c r="D6773" s="5">
        <v>177.43</v>
      </c>
      <c r="E6773" s="6">
        <v>0.35</v>
      </c>
      <c r="F6773" s="5">
        <v>115.32950000000001</v>
      </c>
      <c r="G6773" t="s">
        <v>26932</v>
      </c>
    </row>
    <row r="6774" spans="1:7" x14ac:dyDescent="0.25">
      <c r="A6774" t="s">
        <v>49121</v>
      </c>
      <c r="B6774" t="s">
        <v>37206</v>
      </c>
      <c r="C6774" t="s">
        <v>30446</v>
      </c>
      <c r="D6774" s="5">
        <v>467.24</v>
      </c>
      <c r="E6774" s="6">
        <v>0.35</v>
      </c>
      <c r="F6774" s="5">
        <v>303.70600000000002</v>
      </c>
      <c r="G6774" t="s">
        <v>26932</v>
      </c>
    </row>
    <row r="6775" spans="1:7" x14ac:dyDescent="0.25">
      <c r="A6775" t="s">
        <v>49122</v>
      </c>
      <c r="B6775" t="s">
        <v>30445</v>
      </c>
      <c r="C6775" t="s">
        <v>30446</v>
      </c>
      <c r="D6775" s="5">
        <v>500.2</v>
      </c>
      <c r="E6775" s="6">
        <v>0.35</v>
      </c>
      <c r="F6775" s="5">
        <v>325.13</v>
      </c>
      <c r="G6775" t="s">
        <v>26932</v>
      </c>
    </row>
    <row r="6776" spans="1:7" x14ac:dyDescent="0.25">
      <c r="A6776" t="s">
        <v>49123</v>
      </c>
      <c r="B6776" t="s">
        <v>30447</v>
      </c>
      <c r="C6776" t="s">
        <v>30448</v>
      </c>
      <c r="D6776" s="5">
        <v>467.24</v>
      </c>
      <c r="E6776" s="6">
        <v>0.35</v>
      </c>
      <c r="F6776" s="5">
        <v>303.70600000000002</v>
      </c>
      <c r="G6776" t="s">
        <v>26932</v>
      </c>
    </row>
    <row r="6777" spans="1:7" x14ac:dyDescent="0.25">
      <c r="A6777" t="s">
        <v>49124</v>
      </c>
      <c r="B6777" t="s">
        <v>30449</v>
      </c>
      <c r="C6777" t="s">
        <v>30450</v>
      </c>
      <c r="D6777" s="5">
        <v>877.43</v>
      </c>
      <c r="E6777" s="6">
        <v>0.35</v>
      </c>
      <c r="F6777" s="5">
        <v>570.32949999999994</v>
      </c>
      <c r="G6777" t="s">
        <v>26932</v>
      </c>
    </row>
    <row r="6778" spans="1:7" x14ac:dyDescent="0.25">
      <c r="A6778" t="s">
        <v>49125</v>
      </c>
      <c r="B6778" t="s">
        <v>30460</v>
      </c>
      <c r="C6778" t="s">
        <v>30461</v>
      </c>
      <c r="D6778" s="5">
        <v>236.58</v>
      </c>
      <c r="E6778" s="6">
        <v>0.35</v>
      </c>
      <c r="F6778" s="5">
        <v>153.77700000000002</v>
      </c>
      <c r="G6778" t="s">
        <v>26932</v>
      </c>
    </row>
    <row r="6779" spans="1:7" x14ac:dyDescent="0.25">
      <c r="A6779" t="s">
        <v>49126</v>
      </c>
      <c r="B6779" t="s">
        <v>30466</v>
      </c>
      <c r="C6779" t="s">
        <v>30467</v>
      </c>
      <c r="D6779" s="5">
        <v>3284.01</v>
      </c>
      <c r="E6779" s="6">
        <v>0.35</v>
      </c>
      <c r="F6779" s="5">
        <v>2134.6065000000003</v>
      </c>
      <c r="G6779" t="s">
        <v>26932</v>
      </c>
    </row>
    <row r="6780" spans="1:7" x14ac:dyDescent="0.25">
      <c r="A6780" t="s">
        <v>49127</v>
      </c>
      <c r="B6780" t="s">
        <v>37209</v>
      </c>
      <c r="C6780" t="s">
        <v>37210</v>
      </c>
      <c r="D6780" s="5">
        <v>301.5</v>
      </c>
      <c r="E6780" s="6">
        <v>0.35</v>
      </c>
      <c r="F6780" s="5">
        <v>195.97499999999999</v>
      </c>
      <c r="G6780" t="s">
        <v>26932</v>
      </c>
    </row>
    <row r="6781" spans="1:7" x14ac:dyDescent="0.25">
      <c r="A6781" t="s">
        <v>49128</v>
      </c>
      <c r="B6781" t="s">
        <v>30471</v>
      </c>
      <c r="C6781" t="s">
        <v>30470</v>
      </c>
      <c r="D6781" s="5">
        <v>207.01</v>
      </c>
      <c r="E6781" s="6">
        <v>0.35</v>
      </c>
      <c r="F6781" s="5">
        <v>134.5565</v>
      </c>
      <c r="G6781" t="s">
        <v>26932</v>
      </c>
    </row>
    <row r="6782" spans="1:7" x14ac:dyDescent="0.25">
      <c r="A6782" t="s">
        <v>49129</v>
      </c>
      <c r="B6782" t="s">
        <v>30472</v>
      </c>
      <c r="C6782" t="s">
        <v>30473</v>
      </c>
      <c r="D6782" s="5">
        <v>236.58</v>
      </c>
      <c r="E6782" s="6">
        <v>0.35</v>
      </c>
      <c r="F6782" s="5">
        <v>153.77700000000002</v>
      </c>
      <c r="G6782" t="s">
        <v>26932</v>
      </c>
    </row>
    <row r="6783" spans="1:7" x14ac:dyDescent="0.25">
      <c r="A6783" t="s">
        <v>49130</v>
      </c>
      <c r="B6783" t="s">
        <v>30474</v>
      </c>
      <c r="C6783" t="s">
        <v>30473</v>
      </c>
      <c r="D6783" s="5">
        <v>266.14999999999998</v>
      </c>
      <c r="E6783" s="6">
        <v>0.35</v>
      </c>
      <c r="F6783" s="5">
        <v>172.9975</v>
      </c>
      <c r="G6783" t="s">
        <v>26932</v>
      </c>
    </row>
    <row r="6784" spans="1:7" x14ac:dyDescent="0.25">
      <c r="A6784" t="s">
        <v>49131</v>
      </c>
      <c r="B6784" t="s">
        <v>30476</v>
      </c>
      <c r="C6784" t="s">
        <v>30477</v>
      </c>
      <c r="D6784" s="5">
        <v>295.72000000000003</v>
      </c>
      <c r="E6784" s="6">
        <v>0.35</v>
      </c>
      <c r="F6784" s="5">
        <v>192.21800000000002</v>
      </c>
      <c r="G6784" t="s">
        <v>26932</v>
      </c>
    </row>
    <row r="6785" spans="1:7" x14ac:dyDescent="0.25">
      <c r="A6785" t="s">
        <v>49132</v>
      </c>
      <c r="B6785" t="s">
        <v>30478</v>
      </c>
      <c r="C6785" t="s">
        <v>30477</v>
      </c>
      <c r="D6785" s="5">
        <v>325.3</v>
      </c>
      <c r="E6785" s="6">
        <v>0.35</v>
      </c>
      <c r="F6785" s="5">
        <v>211.44500000000002</v>
      </c>
      <c r="G6785" t="s">
        <v>26932</v>
      </c>
    </row>
    <row r="6786" spans="1:7" x14ac:dyDescent="0.25">
      <c r="A6786" t="s">
        <v>49133</v>
      </c>
      <c r="B6786" t="s">
        <v>30516</v>
      </c>
      <c r="C6786" t="s">
        <v>30517</v>
      </c>
      <c r="D6786" s="5">
        <v>0</v>
      </c>
      <c r="E6786" s="6">
        <v>0.35</v>
      </c>
      <c r="F6786" s="5">
        <v>0</v>
      </c>
      <c r="G6786" t="s">
        <v>26932</v>
      </c>
    </row>
    <row r="6787" spans="1:7" x14ac:dyDescent="0.25">
      <c r="A6787" t="s">
        <v>49134</v>
      </c>
      <c r="B6787" t="s">
        <v>30532</v>
      </c>
      <c r="C6787" t="s">
        <v>30533</v>
      </c>
      <c r="D6787" s="5">
        <v>0</v>
      </c>
      <c r="E6787" s="6">
        <v>0.35</v>
      </c>
      <c r="F6787" s="5">
        <v>0</v>
      </c>
      <c r="G6787" t="s">
        <v>26932</v>
      </c>
    </row>
    <row r="6788" spans="1:7" x14ac:dyDescent="0.25">
      <c r="A6788" t="s">
        <v>49135</v>
      </c>
      <c r="B6788" t="s">
        <v>30534</v>
      </c>
      <c r="C6788" t="s">
        <v>30535</v>
      </c>
      <c r="D6788" s="5">
        <v>118.29</v>
      </c>
      <c r="E6788" s="6">
        <v>0.35</v>
      </c>
      <c r="F6788" s="5">
        <v>76.888500000000008</v>
      </c>
      <c r="G6788" t="s">
        <v>26932</v>
      </c>
    </row>
    <row r="6789" spans="1:7" x14ac:dyDescent="0.25">
      <c r="A6789" t="s">
        <v>49136</v>
      </c>
      <c r="B6789" t="s">
        <v>37215</v>
      </c>
      <c r="C6789" t="s">
        <v>30535</v>
      </c>
      <c r="D6789" s="5">
        <v>130.12</v>
      </c>
      <c r="E6789" s="6">
        <v>0.35</v>
      </c>
      <c r="F6789" s="5">
        <v>84.578000000000003</v>
      </c>
      <c r="G6789" t="s">
        <v>26932</v>
      </c>
    </row>
    <row r="6790" spans="1:7" x14ac:dyDescent="0.25">
      <c r="A6790" t="s">
        <v>49137</v>
      </c>
      <c r="B6790" t="s">
        <v>30536</v>
      </c>
      <c r="C6790" t="s">
        <v>30537</v>
      </c>
      <c r="D6790" s="5">
        <v>1419.46</v>
      </c>
      <c r="E6790" s="6">
        <v>0.35</v>
      </c>
      <c r="F6790" s="5">
        <v>922.649</v>
      </c>
      <c r="G6790" t="s">
        <v>26932</v>
      </c>
    </row>
    <row r="6791" spans="1:7" x14ac:dyDescent="0.25">
      <c r="A6791" t="s">
        <v>49138</v>
      </c>
      <c r="B6791" t="s">
        <v>30538</v>
      </c>
      <c r="C6791" t="s">
        <v>30537</v>
      </c>
      <c r="D6791" s="5">
        <v>1537.75</v>
      </c>
      <c r="E6791" s="6">
        <v>0.35</v>
      </c>
      <c r="F6791" s="5">
        <v>999.53750000000002</v>
      </c>
      <c r="G6791" t="s">
        <v>26932</v>
      </c>
    </row>
    <row r="6792" spans="1:7" x14ac:dyDescent="0.25">
      <c r="A6792" t="s">
        <v>49139</v>
      </c>
      <c r="B6792" t="s">
        <v>30539</v>
      </c>
      <c r="C6792" t="s">
        <v>37216</v>
      </c>
      <c r="D6792" s="5">
        <v>1182.8900000000001</v>
      </c>
      <c r="E6792" s="6">
        <v>0.35</v>
      </c>
      <c r="F6792" s="5">
        <v>768.87850000000014</v>
      </c>
      <c r="G6792" t="s">
        <v>26932</v>
      </c>
    </row>
    <row r="6793" spans="1:7" x14ac:dyDescent="0.25">
      <c r="A6793" t="s">
        <v>49140</v>
      </c>
      <c r="B6793" t="s">
        <v>30540</v>
      </c>
      <c r="C6793" t="s">
        <v>30546</v>
      </c>
      <c r="D6793" s="5">
        <v>2258.2399999999998</v>
      </c>
      <c r="E6793" s="6">
        <v>0.35</v>
      </c>
      <c r="F6793" s="5">
        <v>1467.856</v>
      </c>
      <c r="G6793" t="s">
        <v>26932</v>
      </c>
    </row>
    <row r="6794" spans="1:7" x14ac:dyDescent="0.25">
      <c r="A6794" t="s">
        <v>49141</v>
      </c>
      <c r="B6794" t="s">
        <v>30541</v>
      </c>
      <c r="C6794" t="s">
        <v>30542</v>
      </c>
      <c r="D6794" s="5">
        <v>64.52</v>
      </c>
      <c r="E6794" s="6">
        <v>0.35</v>
      </c>
      <c r="F6794" s="5">
        <v>41.938000000000002</v>
      </c>
      <c r="G6794" t="s">
        <v>26932</v>
      </c>
    </row>
    <row r="6795" spans="1:7" x14ac:dyDescent="0.25">
      <c r="A6795" t="s">
        <v>49142</v>
      </c>
      <c r="B6795" t="s">
        <v>30543</v>
      </c>
      <c r="C6795" t="s">
        <v>30542</v>
      </c>
      <c r="D6795" s="5">
        <v>80.650000000000006</v>
      </c>
      <c r="E6795" s="6">
        <v>0.35</v>
      </c>
      <c r="F6795" s="5">
        <v>52.422500000000007</v>
      </c>
      <c r="G6795" t="s">
        <v>26932</v>
      </c>
    </row>
    <row r="6796" spans="1:7" x14ac:dyDescent="0.25">
      <c r="A6796" t="s">
        <v>49143</v>
      </c>
      <c r="B6796" t="s">
        <v>30544</v>
      </c>
      <c r="C6796" t="s">
        <v>37216</v>
      </c>
      <c r="D6796" s="5">
        <v>1182.8900000000001</v>
      </c>
      <c r="E6796" s="6">
        <v>0.35</v>
      </c>
      <c r="F6796" s="5">
        <v>768.87850000000014</v>
      </c>
      <c r="G6796" t="s">
        <v>26932</v>
      </c>
    </row>
    <row r="6797" spans="1:7" x14ac:dyDescent="0.25">
      <c r="A6797" t="s">
        <v>49144</v>
      </c>
      <c r="B6797" t="s">
        <v>30545</v>
      </c>
      <c r="C6797" t="s">
        <v>30546</v>
      </c>
      <c r="D6797" s="5">
        <v>1828.1</v>
      </c>
      <c r="E6797" s="6">
        <v>0.35</v>
      </c>
      <c r="F6797" s="5">
        <v>1188.2649999999999</v>
      </c>
      <c r="G6797" t="s">
        <v>26932</v>
      </c>
    </row>
    <row r="6798" spans="1:7" x14ac:dyDescent="0.25">
      <c r="A6798" t="s">
        <v>49145</v>
      </c>
      <c r="B6798" t="s">
        <v>30547</v>
      </c>
      <c r="C6798" t="s">
        <v>30548</v>
      </c>
      <c r="D6798" s="5">
        <v>64.52</v>
      </c>
      <c r="E6798" s="6">
        <v>0.35</v>
      </c>
      <c r="F6798" s="5">
        <v>41.938000000000002</v>
      </c>
      <c r="G6798" t="s">
        <v>26932</v>
      </c>
    </row>
    <row r="6799" spans="1:7" x14ac:dyDescent="0.25">
      <c r="A6799" t="s">
        <v>49146</v>
      </c>
      <c r="B6799" t="s">
        <v>30549</v>
      </c>
      <c r="C6799" t="s">
        <v>30548</v>
      </c>
      <c r="D6799" s="5">
        <v>80.650000000000006</v>
      </c>
      <c r="E6799" s="6">
        <v>0.35</v>
      </c>
      <c r="F6799" s="5">
        <v>52.422500000000007</v>
      </c>
      <c r="G6799" t="s">
        <v>26932</v>
      </c>
    </row>
    <row r="6800" spans="1:7" x14ac:dyDescent="0.25">
      <c r="A6800" t="s">
        <v>49147</v>
      </c>
      <c r="B6800" t="s">
        <v>30573</v>
      </c>
      <c r="C6800" t="s">
        <v>30574</v>
      </c>
      <c r="D6800" s="5">
        <v>354.87</v>
      </c>
      <c r="E6800" s="6">
        <v>0.35</v>
      </c>
      <c r="F6800" s="5">
        <v>230.66550000000001</v>
      </c>
      <c r="G6800" t="s">
        <v>26932</v>
      </c>
    </row>
    <row r="6801" spans="1:7" x14ac:dyDescent="0.25">
      <c r="A6801" t="s">
        <v>49148</v>
      </c>
      <c r="B6801" t="s">
        <v>30576</v>
      </c>
      <c r="C6801" t="s">
        <v>30575</v>
      </c>
      <c r="D6801" s="5">
        <v>29.58</v>
      </c>
      <c r="E6801" s="6">
        <v>0.35</v>
      </c>
      <c r="F6801" s="5">
        <v>19.227</v>
      </c>
      <c r="G6801" t="s">
        <v>26932</v>
      </c>
    </row>
    <row r="6802" spans="1:7" x14ac:dyDescent="0.25">
      <c r="A6802" t="s">
        <v>49149</v>
      </c>
      <c r="B6802" t="s">
        <v>30578</v>
      </c>
      <c r="C6802" t="s">
        <v>30577</v>
      </c>
      <c r="D6802" s="5">
        <v>88.72</v>
      </c>
      <c r="E6802" s="6">
        <v>0.35</v>
      </c>
      <c r="F6802" s="5">
        <v>57.667999999999999</v>
      </c>
      <c r="G6802" t="s">
        <v>26932</v>
      </c>
    </row>
    <row r="6803" spans="1:7" x14ac:dyDescent="0.25">
      <c r="A6803" t="s">
        <v>49150</v>
      </c>
      <c r="B6803" t="s">
        <v>30579</v>
      </c>
      <c r="C6803" t="s">
        <v>30580</v>
      </c>
      <c r="D6803" s="5">
        <v>23.66</v>
      </c>
      <c r="E6803" s="6">
        <v>0.35</v>
      </c>
      <c r="F6803" s="5">
        <v>15.379000000000001</v>
      </c>
      <c r="G6803" t="s">
        <v>26932</v>
      </c>
    </row>
    <row r="6804" spans="1:7" x14ac:dyDescent="0.25">
      <c r="A6804" t="s">
        <v>49151</v>
      </c>
      <c r="B6804" t="s">
        <v>30581</v>
      </c>
      <c r="C6804" t="s">
        <v>30580</v>
      </c>
      <c r="D6804" s="5">
        <v>29.58</v>
      </c>
      <c r="E6804" s="6">
        <v>0.35</v>
      </c>
      <c r="F6804" s="5">
        <v>19.227</v>
      </c>
      <c r="G6804" t="s">
        <v>26932</v>
      </c>
    </row>
    <row r="6805" spans="1:7" x14ac:dyDescent="0.25">
      <c r="A6805" t="s">
        <v>49152</v>
      </c>
      <c r="B6805" t="s">
        <v>30582</v>
      </c>
      <c r="C6805" t="s">
        <v>1840</v>
      </c>
      <c r="D6805" s="5">
        <v>102.85</v>
      </c>
      <c r="E6805" s="6">
        <v>0.35</v>
      </c>
      <c r="F6805" s="5">
        <v>66.852499999999992</v>
      </c>
      <c r="G6805" t="s">
        <v>26932</v>
      </c>
    </row>
    <row r="6806" spans="1:7" x14ac:dyDescent="0.25">
      <c r="A6806" t="s">
        <v>49153</v>
      </c>
      <c r="B6806" t="s">
        <v>30583</v>
      </c>
      <c r="C6806" t="s">
        <v>30584</v>
      </c>
      <c r="D6806" s="5">
        <v>2940.91</v>
      </c>
      <c r="E6806" s="6">
        <v>0.35</v>
      </c>
      <c r="F6806" s="5">
        <v>1911.5915</v>
      </c>
      <c r="G6806" t="s">
        <v>26932</v>
      </c>
    </row>
    <row r="6807" spans="1:7" x14ac:dyDescent="0.25">
      <c r="A6807" t="s">
        <v>49154</v>
      </c>
      <c r="B6807" t="s">
        <v>30585</v>
      </c>
      <c r="C6807" t="s">
        <v>1842</v>
      </c>
      <c r="D6807" s="5">
        <v>73.27</v>
      </c>
      <c r="E6807" s="6">
        <v>0.35</v>
      </c>
      <c r="F6807" s="5">
        <v>47.625500000000002</v>
      </c>
      <c r="G6807" t="s">
        <v>26932</v>
      </c>
    </row>
    <row r="6808" spans="1:7" x14ac:dyDescent="0.25">
      <c r="A6808" t="s">
        <v>49155</v>
      </c>
      <c r="B6808" t="s">
        <v>30586</v>
      </c>
      <c r="C6808" t="s">
        <v>30587</v>
      </c>
      <c r="D6808" s="5">
        <v>4839.54</v>
      </c>
      <c r="E6808" s="6">
        <v>0.35</v>
      </c>
      <c r="F6808" s="5">
        <v>3145.701</v>
      </c>
      <c r="G6808" t="s">
        <v>26932</v>
      </c>
    </row>
    <row r="6809" spans="1:7" x14ac:dyDescent="0.25">
      <c r="A6809" t="s">
        <v>49156</v>
      </c>
      <c r="B6809" t="s">
        <v>30588</v>
      </c>
      <c r="C6809" t="s">
        <v>30589</v>
      </c>
      <c r="D6809" s="5">
        <v>4919.82</v>
      </c>
      <c r="E6809" s="6">
        <v>0.35</v>
      </c>
      <c r="F6809" s="5">
        <v>3197.8829999999998</v>
      </c>
      <c r="G6809" t="s">
        <v>26932</v>
      </c>
    </row>
    <row r="6810" spans="1:7" x14ac:dyDescent="0.25">
      <c r="A6810" t="s">
        <v>49157</v>
      </c>
      <c r="B6810" t="s">
        <v>30590</v>
      </c>
      <c r="C6810" t="s">
        <v>30589</v>
      </c>
      <c r="D6810" s="5">
        <v>4548.2</v>
      </c>
      <c r="E6810" s="6">
        <v>0.35</v>
      </c>
      <c r="F6810" s="5">
        <v>2956.33</v>
      </c>
      <c r="G6810" t="s">
        <v>26932</v>
      </c>
    </row>
    <row r="6811" spans="1:7" x14ac:dyDescent="0.25">
      <c r="A6811" t="s">
        <v>49158</v>
      </c>
      <c r="B6811" t="s">
        <v>30591</v>
      </c>
      <c r="C6811" t="s">
        <v>30592</v>
      </c>
      <c r="D6811" s="5">
        <v>4080.19</v>
      </c>
      <c r="E6811" s="6">
        <v>0.35</v>
      </c>
      <c r="F6811" s="5">
        <v>2652.1235000000001</v>
      </c>
      <c r="G6811" t="s">
        <v>26932</v>
      </c>
    </row>
    <row r="6812" spans="1:7" x14ac:dyDescent="0.25">
      <c r="A6812" t="s">
        <v>49159</v>
      </c>
      <c r="B6812" t="s">
        <v>30593</v>
      </c>
      <c r="C6812" t="s">
        <v>30594</v>
      </c>
      <c r="D6812" s="5">
        <v>4094.43</v>
      </c>
      <c r="E6812" s="6">
        <v>0.35</v>
      </c>
      <c r="F6812" s="5">
        <v>2661.3795</v>
      </c>
      <c r="G6812" t="s">
        <v>26932</v>
      </c>
    </row>
    <row r="6813" spans="1:7" x14ac:dyDescent="0.25">
      <c r="A6813" t="s">
        <v>49160</v>
      </c>
      <c r="B6813" t="s">
        <v>30595</v>
      </c>
      <c r="C6813" t="s">
        <v>30596</v>
      </c>
      <c r="D6813" s="5">
        <v>4236.87</v>
      </c>
      <c r="E6813" s="6">
        <v>0.35</v>
      </c>
      <c r="F6813" s="5">
        <v>2753.9655000000002</v>
      </c>
      <c r="G6813" t="s">
        <v>26932</v>
      </c>
    </row>
    <row r="6814" spans="1:7" x14ac:dyDescent="0.25">
      <c r="A6814" t="s">
        <v>49161</v>
      </c>
      <c r="B6814" t="s">
        <v>30597</v>
      </c>
      <c r="C6814" t="s">
        <v>30598</v>
      </c>
      <c r="D6814" s="5">
        <v>502.55</v>
      </c>
      <c r="E6814" s="6">
        <v>0.35</v>
      </c>
      <c r="F6814" s="5">
        <v>326.65750000000003</v>
      </c>
      <c r="G6814" t="s">
        <v>26932</v>
      </c>
    </row>
    <row r="6815" spans="1:7" x14ac:dyDescent="0.25">
      <c r="A6815" t="s">
        <v>49162</v>
      </c>
      <c r="B6815" t="s">
        <v>30599</v>
      </c>
      <c r="C6815" t="s">
        <v>30600</v>
      </c>
      <c r="D6815" s="5">
        <v>5199.13</v>
      </c>
      <c r="E6815" s="6">
        <v>0.35</v>
      </c>
      <c r="F6815" s="5">
        <v>3379.4345000000003</v>
      </c>
      <c r="G6815" t="s">
        <v>26932</v>
      </c>
    </row>
    <row r="6816" spans="1:7" x14ac:dyDescent="0.25">
      <c r="A6816" t="s">
        <v>49163</v>
      </c>
      <c r="B6816" t="s">
        <v>30601</v>
      </c>
      <c r="C6816" t="s">
        <v>30602</v>
      </c>
      <c r="D6816" s="5">
        <v>5232.79</v>
      </c>
      <c r="E6816" s="6">
        <v>0.35</v>
      </c>
      <c r="F6816" s="5">
        <v>3401.3135000000002</v>
      </c>
      <c r="G6816" t="s">
        <v>26932</v>
      </c>
    </row>
    <row r="6817" spans="1:7" x14ac:dyDescent="0.25">
      <c r="A6817" t="s">
        <v>49164</v>
      </c>
      <c r="B6817" t="s">
        <v>30603</v>
      </c>
      <c r="C6817" t="s">
        <v>30604</v>
      </c>
      <c r="D6817" s="5">
        <v>4555.0200000000004</v>
      </c>
      <c r="E6817" s="6">
        <v>0.35</v>
      </c>
      <c r="F6817" s="5">
        <v>2960.7630000000004</v>
      </c>
      <c r="G6817" t="s">
        <v>26932</v>
      </c>
    </row>
    <row r="6818" spans="1:7" x14ac:dyDescent="0.25">
      <c r="A6818" t="s">
        <v>49165</v>
      </c>
      <c r="B6818" t="s">
        <v>30605</v>
      </c>
      <c r="C6818" t="s">
        <v>30606</v>
      </c>
      <c r="D6818" s="5">
        <v>4575.74</v>
      </c>
      <c r="E6818" s="6">
        <v>0.35</v>
      </c>
      <c r="F6818" s="5">
        <v>2974.2309999999998</v>
      </c>
      <c r="G6818" t="s">
        <v>26932</v>
      </c>
    </row>
    <row r="6819" spans="1:7" x14ac:dyDescent="0.25">
      <c r="A6819" t="s">
        <v>49166</v>
      </c>
      <c r="B6819" t="s">
        <v>30608</v>
      </c>
      <c r="C6819" t="s">
        <v>13619</v>
      </c>
      <c r="D6819" s="5">
        <v>41.41</v>
      </c>
      <c r="E6819" s="6">
        <v>0.35</v>
      </c>
      <c r="F6819" s="5">
        <v>26.916499999999999</v>
      </c>
      <c r="G6819" t="s">
        <v>26932</v>
      </c>
    </row>
    <row r="6820" spans="1:7" x14ac:dyDescent="0.25">
      <c r="A6820" t="s">
        <v>49167</v>
      </c>
      <c r="B6820" t="s">
        <v>37219</v>
      </c>
      <c r="C6820" t="s">
        <v>37220</v>
      </c>
      <c r="D6820" s="5">
        <v>854.25</v>
      </c>
      <c r="E6820" s="6">
        <v>0.35</v>
      </c>
      <c r="F6820" s="5">
        <v>555.26250000000005</v>
      </c>
      <c r="G6820" t="s">
        <v>26932</v>
      </c>
    </row>
    <row r="6821" spans="1:7" x14ac:dyDescent="0.25">
      <c r="A6821" t="s">
        <v>49168</v>
      </c>
      <c r="B6821" t="s">
        <v>37221</v>
      </c>
      <c r="C6821" t="s">
        <v>37220</v>
      </c>
      <c r="D6821" s="5">
        <v>954.75</v>
      </c>
      <c r="E6821" s="6">
        <v>0.35</v>
      </c>
      <c r="F6821" s="5">
        <v>620.58749999999998</v>
      </c>
      <c r="G6821" t="s">
        <v>26932</v>
      </c>
    </row>
    <row r="6822" spans="1:7" x14ac:dyDescent="0.25">
      <c r="A6822" t="s">
        <v>49169</v>
      </c>
      <c r="B6822" t="s">
        <v>30609</v>
      </c>
      <c r="C6822" t="s">
        <v>30610</v>
      </c>
      <c r="D6822" s="5">
        <v>59.14</v>
      </c>
      <c r="E6822" s="6">
        <v>0.35</v>
      </c>
      <c r="F6822" s="5">
        <v>38.441000000000003</v>
      </c>
      <c r="G6822" t="s">
        <v>26932</v>
      </c>
    </row>
    <row r="6823" spans="1:7" x14ac:dyDescent="0.25">
      <c r="A6823" t="s">
        <v>49170</v>
      </c>
      <c r="B6823" t="s">
        <v>30611</v>
      </c>
      <c r="C6823" t="s">
        <v>30610</v>
      </c>
      <c r="D6823" s="5">
        <v>70.97</v>
      </c>
      <c r="E6823" s="6">
        <v>0.35</v>
      </c>
      <c r="F6823" s="5">
        <v>46.130499999999998</v>
      </c>
      <c r="G6823" t="s">
        <v>26932</v>
      </c>
    </row>
    <row r="6824" spans="1:7" x14ac:dyDescent="0.25">
      <c r="A6824" t="s">
        <v>49171</v>
      </c>
      <c r="B6824" t="s">
        <v>30612</v>
      </c>
      <c r="C6824" t="s">
        <v>30613</v>
      </c>
      <c r="D6824" s="5">
        <v>473.15</v>
      </c>
      <c r="E6824" s="6">
        <v>0.35</v>
      </c>
      <c r="F6824" s="5">
        <v>307.54750000000001</v>
      </c>
      <c r="G6824" t="s">
        <v>26932</v>
      </c>
    </row>
    <row r="6825" spans="1:7" x14ac:dyDescent="0.25">
      <c r="A6825" t="s">
        <v>49172</v>
      </c>
      <c r="B6825" t="s">
        <v>30614</v>
      </c>
      <c r="C6825" t="s">
        <v>30615</v>
      </c>
      <c r="D6825" s="5">
        <v>414.01</v>
      </c>
      <c r="E6825" s="6">
        <v>0.35</v>
      </c>
      <c r="F6825" s="5">
        <v>269.10649999999998</v>
      </c>
      <c r="G6825" t="s">
        <v>26932</v>
      </c>
    </row>
    <row r="6826" spans="1:7" x14ac:dyDescent="0.25">
      <c r="A6826" t="s">
        <v>49173</v>
      </c>
      <c r="B6826" t="s">
        <v>30616</v>
      </c>
      <c r="C6826" t="s">
        <v>30615</v>
      </c>
      <c r="D6826" s="5">
        <v>532.29999999999995</v>
      </c>
      <c r="E6826" s="6">
        <v>0.35</v>
      </c>
      <c r="F6826" s="5">
        <v>345.995</v>
      </c>
      <c r="G6826" t="s">
        <v>26932</v>
      </c>
    </row>
    <row r="6827" spans="1:7" x14ac:dyDescent="0.25">
      <c r="A6827" t="s">
        <v>49174</v>
      </c>
      <c r="B6827" t="s">
        <v>30617</v>
      </c>
      <c r="C6827" t="s">
        <v>30618</v>
      </c>
      <c r="D6827" s="5">
        <v>35.49</v>
      </c>
      <c r="E6827" s="6">
        <v>0.35</v>
      </c>
      <c r="F6827" s="5">
        <v>23.068500000000004</v>
      </c>
      <c r="G6827" t="s">
        <v>26932</v>
      </c>
    </row>
    <row r="6828" spans="1:7" x14ac:dyDescent="0.25">
      <c r="A6828" t="s">
        <v>49175</v>
      </c>
      <c r="B6828" t="s">
        <v>30619</v>
      </c>
      <c r="C6828" t="s">
        <v>30620</v>
      </c>
      <c r="D6828" s="5">
        <v>0</v>
      </c>
      <c r="E6828" s="6">
        <v>0.35</v>
      </c>
      <c r="F6828" s="5">
        <v>0</v>
      </c>
      <c r="G6828" t="s">
        <v>26932</v>
      </c>
    </row>
    <row r="6829" spans="1:7" x14ac:dyDescent="0.25">
      <c r="A6829" t="s">
        <v>49176</v>
      </c>
      <c r="B6829" t="s">
        <v>30621</v>
      </c>
      <c r="C6829" t="s">
        <v>30622</v>
      </c>
      <c r="D6829" s="5">
        <v>1295.26</v>
      </c>
      <c r="E6829" s="6">
        <v>0.35</v>
      </c>
      <c r="F6829" s="5">
        <v>841.91899999999998</v>
      </c>
      <c r="G6829" t="s">
        <v>26932</v>
      </c>
    </row>
    <row r="6830" spans="1:7" x14ac:dyDescent="0.25">
      <c r="A6830" t="s">
        <v>49177</v>
      </c>
      <c r="B6830" t="s">
        <v>30623</v>
      </c>
      <c r="C6830" t="s">
        <v>30622</v>
      </c>
      <c r="D6830" s="5">
        <v>1453.28</v>
      </c>
      <c r="E6830" s="6">
        <v>0.35</v>
      </c>
      <c r="F6830" s="5">
        <v>944.63200000000006</v>
      </c>
      <c r="G6830" t="s">
        <v>26932</v>
      </c>
    </row>
    <row r="6831" spans="1:7" x14ac:dyDescent="0.25">
      <c r="A6831" t="s">
        <v>49178</v>
      </c>
      <c r="B6831" t="s">
        <v>30624</v>
      </c>
      <c r="C6831" t="s">
        <v>30625</v>
      </c>
      <c r="D6831" s="5">
        <v>822.11</v>
      </c>
      <c r="E6831" s="6">
        <v>0.35</v>
      </c>
      <c r="F6831" s="5">
        <v>534.37150000000008</v>
      </c>
      <c r="G6831" t="s">
        <v>26932</v>
      </c>
    </row>
    <row r="6832" spans="1:7" x14ac:dyDescent="0.25">
      <c r="A6832" t="s">
        <v>49179</v>
      </c>
      <c r="B6832" t="s">
        <v>30626</v>
      </c>
      <c r="C6832" t="s">
        <v>30625</v>
      </c>
      <c r="D6832" s="5">
        <v>960.11</v>
      </c>
      <c r="E6832" s="6">
        <v>0.35</v>
      </c>
      <c r="F6832" s="5">
        <v>624.07150000000001</v>
      </c>
      <c r="G6832" t="s">
        <v>26932</v>
      </c>
    </row>
    <row r="6833" spans="1:7" x14ac:dyDescent="0.25">
      <c r="A6833" t="s">
        <v>49180</v>
      </c>
      <c r="B6833" t="s">
        <v>30629</v>
      </c>
      <c r="C6833" t="s">
        <v>30630</v>
      </c>
      <c r="D6833" s="5">
        <v>946.31</v>
      </c>
      <c r="E6833" s="6">
        <v>0.35</v>
      </c>
      <c r="F6833" s="5">
        <v>615.10149999999999</v>
      </c>
      <c r="G6833" t="s">
        <v>26932</v>
      </c>
    </row>
    <row r="6834" spans="1:7" x14ac:dyDescent="0.25">
      <c r="A6834" t="s">
        <v>49181</v>
      </c>
      <c r="B6834" t="s">
        <v>30631</v>
      </c>
      <c r="C6834" t="s">
        <v>30630</v>
      </c>
      <c r="D6834" s="5">
        <v>1005.45</v>
      </c>
      <c r="E6834" s="6">
        <v>0.35</v>
      </c>
      <c r="F6834" s="5">
        <v>653.54250000000002</v>
      </c>
      <c r="G6834" t="s">
        <v>26932</v>
      </c>
    </row>
    <row r="6835" spans="1:7" x14ac:dyDescent="0.25">
      <c r="A6835" t="s">
        <v>49182</v>
      </c>
      <c r="B6835" t="s">
        <v>30632</v>
      </c>
      <c r="C6835" t="s">
        <v>30633</v>
      </c>
      <c r="D6835" s="5">
        <v>171.52</v>
      </c>
      <c r="E6835" s="6">
        <v>0.35</v>
      </c>
      <c r="F6835" s="5">
        <v>111.48800000000001</v>
      </c>
      <c r="G6835" t="s">
        <v>26932</v>
      </c>
    </row>
    <row r="6836" spans="1:7" x14ac:dyDescent="0.25">
      <c r="A6836" t="s">
        <v>49183</v>
      </c>
      <c r="B6836" t="s">
        <v>30634</v>
      </c>
      <c r="C6836" t="s">
        <v>30633</v>
      </c>
      <c r="D6836" s="5">
        <v>200.95</v>
      </c>
      <c r="E6836" s="6">
        <v>0.35</v>
      </c>
      <c r="F6836" s="5">
        <v>130.61750000000001</v>
      </c>
      <c r="G6836" t="s">
        <v>26932</v>
      </c>
    </row>
    <row r="6837" spans="1:7" x14ac:dyDescent="0.25">
      <c r="A6837" t="s">
        <v>49184</v>
      </c>
      <c r="B6837" t="s">
        <v>30635</v>
      </c>
      <c r="C6837" t="s">
        <v>30636</v>
      </c>
      <c r="D6837" s="5">
        <v>751.14</v>
      </c>
      <c r="E6837" s="6">
        <v>0.35</v>
      </c>
      <c r="F6837" s="5">
        <v>488.24099999999999</v>
      </c>
      <c r="G6837" t="s">
        <v>26932</v>
      </c>
    </row>
    <row r="6838" spans="1:7" x14ac:dyDescent="0.25">
      <c r="A6838" t="s">
        <v>49185</v>
      </c>
      <c r="B6838" t="s">
        <v>30637</v>
      </c>
      <c r="C6838" t="s">
        <v>30636</v>
      </c>
      <c r="D6838" s="5">
        <v>768.88</v>
      </c>
      <c r="E6838" s="6">
        <v>0.35</v>
      </c>
      <c r="F6838" s="5">
        <v>499.77199999999999</v>
      </c>
      <c r="G6838" t="s">
        <v>26932</v>
      </c>
    </row>
    <row r="6839" spans="1:7" x14ac:dyDescent="0.25">
      <c r="A6839" t="s">
        <v>49186</v>
      </c>
      <c r="B6839" t="s">
        <v>24319</v>
      </c>
      <c r="C6839" t="s">
        <v>37227</v>
      </c>
      <c r="D6839" s="5">
        <v>0</v>
      </c>
      <c r="E6839" s="6">
        <v>0.35</v>
      </c>
      <c r="F6839" s="5">
        <v>0</v>
      </c>
      <c r="G6839" t="s">
        <v>26932</v>
      </c>
    </row>
    <row r="6840" spans="1:7" x14ac:dyDescent="0.25">
      <c r="A6840" t="s">
        <v>49187</v>
      </c>
      <c r="B6840" t="s">
        <v>37228</v>
      </c>
      <c r="C6840" t="s">
        <v>24318</v>
      </c>
      <c r="D6840" s="5">
        <v>0</v>
      </c>
      <c r="E6840" s="6">
        <v>0.35</v>
      </c>
      <c r="F6840" s="5">
        <v>0</v>
      </c>
      <c r="G6840" t="s">
        <v>26932</v>
      </c>
    </row>
    <row r="6841" spans="1:7" x14ac:dyDescent="0.25">
      <c r="A6841" t="s">
        <v>49188</v>
      </c>
      <c r="B6841" t="s">
        <v>37230</v>
      </c>
      <c r="C6841" t="s">
        <v>24318</v>
      </c>
      <c r="D6841" s="5">
        <v>0</v>
      </c>
      <c r="E6841" s="6">
        <v>0.35</v>
      </c>
      <c r="F6841" s="5">
        <v>0</v>
      </c>
      <c r="G6841" t="s">
        <v>26932</v>
      </c>
    </row>
    <row r="6842" spans="1:7" x14ac:dyDescent="0.25">
      <c r="A6842" t="s">
        <v>49189</v>
      </c>
      <c r="B6842" t="s">
        <v>37232</v>
      </c>
      <c r="C6842" t="s">
        <v>23915</v>
      </c>
      <c r="D6842" s="5">
        <v>0</v>
      </c>
      <c r="E6842" s="6">
        <v>0.35</v>
      </c>
      <c r="F6842" s="5">
        <v>0</v>
      </c>
      <c r="G6842" t="s">
        <v>26932</v>
      </c>
    </row>
    <row r="6843" spans="1:7" x14ac:dyDescent="0.25">
      <c r="A6843" t="s">
        <v>49190</v>
      </c>
      <c r="B6843" t="s">
        <v>37234</v>
      </c>
      <c r="C6843" t="s">
        <v>23915</v>
      </c>
      <c r="D6843" s="5">
        <v>0</v>
      </c>
      <c r="E6843" s="6">
        <v>0.35</v>
      </c>
      <c r="F6843" s="5">
        <v>0</v>
      </c>
      <c r="G6843" t="s">
        <v>26932</v>
      </c>
    </row>
    <row r="6844" spans="1:7" x14ac:dyDescent="0.25">
      <c r="A6844" t="s">
        <v>49191</v>
      </c>
      <c r="B6844" t="s">
        <v>37237</v>
      </c>
      <c r="C6844" t="s">
        <v>24318</v>
      </c>
      <c r="D6844" s="5">
        <v>0</v>
      </c>
      <c r="E6844" s="6">
        <v>0.35</v>
      </c>
      <c r="F6844" s="5">
        <v>0</v>
      </c>
      <c r="G6844" t="s">
        <v>26932</v>
      </c>
    </row>
    <row r="6845" spans="1:7" x14ac:dyDescent="0.25">
      <c r="A6845" t="s">
        <v>49192</v>
      </c>
      <c r="B6845" t="s">
        <v>37240</v>
      </c>
      <c r="C6845" t="s">
        <v>23915</v>
      </c>
      <c r="D6845" s="5">
        <v>0</v>
      </c>
      <c r="E6845" s="6">
        <v>0.35</v>
      </c>
      <c r="F6845" s="5">
        <v>0</v>
      </c>
      <c r="G6845" t="s">
        <v>26932</v>
      </c>
    </row>
    <row r="6846" spans="1:7" x14ac:dyDescent="0.25">
      <c r="A6846" t="s">
        <v>10903</v>
      </c>
      <c r="B6846" t="s">
        <v>10903</v>
      </c>
      <c r="C6846" t="s">
        <v>10904</v>
      </c>
      <c r="D6846" s="5">
        <v>236.58</v>
      </c>
      <c r="E6846" s="6">
        <v>0.35</v>
      </c>
      <c r="F6846" s="5">
        <v>153.77700000000002</v>
      </c>
      <c r="G6846" t="s">
        <v>26932</v>
      </c>
    </row>
    <row r="6847" spans="1:7" x14ac:dyDescent="0.25">
      <c r="A6847" t="s">
        <v>49193</v>
      </c>
      <c r="B6847" t="s">
        <v>15748</v>
      </c>
      <c r="C6847" t="s">
        <v>15749</v>
      </c>
      <c r="D6847" s="5">
        <v>0</v>
      </c>
      <c r="E6847" s="6">
        <v>0.35</v>
      </c>
      <c r="F6847" s="5">
        <v>0</v>
      </c>
      <c r="G6847" t="s">
        <v>26932</v>
      </c>
    </row>
    <row r="6848" spans="1:7" x14ac:dyDescent="0.25">
      <c r="A6848" t="s">
        <v>49194</v>
      </c>
      <c r="B6848" t="s">
        <v>36955</v>
      </c>
      <c r="C6848" t="s">
        <v>36956</v>
      </c>
      <c r="D6848" s="5">
        <v>86324.44</v>
      </c>
      <c r="E6848" s="6">
        <v>0.35</v>
      </c>
      <c r="F6848" s="5">
        <v>56110.886000000006</v>
      </c>
      <c r="G6848" t="s">
        <v>26932</v>
      </c>
    </row>
    <row r="6849" spans="1:7" x14ac:dyDescent="0.25">
      <c r="A6849" t="s">
        <v>49195</v>
      </c>
      <c r="B6849" t="s">
        <v>36971</v>
      </c>
      <c r="C6849" t="s">
        <v>36972</v>
      </c>
      <c r="D6849" s="5">
        <v>9752.1299999999992</v>
      </c>
      <c r="E6849" s="6">
        <v>0.35</v>
      </c>
      <c r="F6849" s="5">
        <v>6338.8845000000001</v>
      </c>
      <c r="G6849" t="s">
        <v>26932</v>
      </c>
    </row>
    <row r="6850" spans="1:7" x14ac:dyDescent="0.25">
      <c r="A6850" t="s">
        <v>49196</v>
      </c>
      <c r="B6850" t="s">
        <v>36977</v>
      </c>
      <c r="C6850" t="s">
        <v>36978</v>
      </c>
      <c r="D6850" s="5">
        <v>0</v>
      </c>
      <c r="E6850" s="6">
        <v>0.35</v>
      </c>
      <c r="F6850" s="5">
        <v>0</v>
      </c>
      <c r="G6850" t="s">
        <v>26932</v>
      </c>
    </row>
    <row r="6851" spans="1:7" x14ac:dyDescent="0.25">
      <c r="A6851" t="s">
        <v>49197</v>
      </c>
      <c r="B6851" t="s">
        <v>36981</v>
      </c>
      <c r="C6851" t="s">
        <v>36982</v>
      </c>
      <c r="D6851" s="5">
        <v>13495.4</v>
      </c>
      <c r="E6851" s="6">
        <v>0.35</v>
      </c>
      <c r="F6851" s="5">
        <v>8772.01</v>
      </c>
      <c r="G6851" t="s">
        <v>26932</v>
      </c>
    </row>
    <row r="6852" spans="1:7" x14ac:dyDescent="0.25">
      <c r="A6852" t="s">
        <v>9937</v>
      </c>
      <c r="B6852" t="s">
        <v>9937</v>
      </c>
      <c r="C6852" t="s">
        <v>7713</v>
      </c>
      <c r="D6852" s="5">
        <v>3542.75</v>
      </c>
      <c r="E6852" s="6">
        <v>0.35</v>
      </c>
      <c r="F6852" s="5">
        <v>2302.7874999999999</v>
      </c>
      <c r="G6852" t="s">
        <v>26932</v>
      </c>
    </row>
    <row r="6853" spans="1:7" x14ac:dyDescent="0.25">
      <c r="A6853" t="s">
        <v>9938</v>
      </c>
      <c r="B6853" t="s">
        <v>9938</v>
      </c>
      <c r="C6853" t="s">
        <v>7715</v>
      </c>
      <c r="D6853" s="5">
        <v>3548.66</v>
      </c>
      <c r="E6853" s="6">
        <v>0.35</v>
      </c>
      <c r="F6853" s="5">
        <v>2306.6289999999999</v>
      </c>
      <c r="G6853" t="s">
        <v>26932</v>
      </c>
    </row>
    <row r="6854" spans="1:7" x14ac:dyDescent="0.25">
      <c r="A6854" t="s">
        <v>7712</v>
      </c>
      <c r="B6854" t="s">
        <v>7712</v>
      </c>
      <c r="C6854" t="s">
        <v>7713</v>
      </c>
      <c r="D6854" s="5">
        <v>3542.75</v>
      </c>
      <c r="E6854" s="6">
        <v>0.35</v>
      </c>
      <c r="F6854" s="5">
        <v>2302.7874999999999</v>
      </c>
      <c r="G6854" t="s">
        <v>26932</v>
      </c>
    </row>
    <row r="6855" spans="1:7" x14ac:dyDescent="0.25">
      <c r="A6855" t="s">
        <v>7714</v>
      </c>
      <c r="B6855" t="s">
        <v>7714</v>
      </c>
      <c r="C6855" t="s">
        <v>7715</v>
      </c>
      <c r="D6855" s="5">
        <v>3548.66</v>
      </c>
      <c r="E6855" s="6">
        <v>0.35</v>
      </c>
      <c r="F6855" s="5">
        <v>2306.6289999999999</v>
      </c>
      <c r="G6855" t="s">
        <v>26932</v>
      </c>
    </row>
    <row r="6856" spans="1:7" x14ac:dyDescent="0.25">
      <c r="A6856" t="s">
        <v>10897</v>
      </c>
      <c r="B6856" t="s">
        <v>10897</v>
      </c>
      <c r="C6856" t="s">
        <v>10898</v>
      </c>
      <c r="D6856" s="5">
        <v>1301.17</v>
      </c>
      <c r="E6856" s="6">
        <v>0.35</v>
      </c>
      <c r="F6856" s="5">
        <v>845.76050000000009</v>
      </c>
      <c r="G6856" t="s">
        <v>26932</v>
      </c>
    </row>
    <row r="6857" spans="1:7" x14ac:dyDescent="0.25">
      <c r="A6857" t="s">
        <v>10899</v>
      </c>
      <c r="B6857" t="s">
        <v>10899</v>
      </c>
      <c r="C6857" t="s">
        <v>10900</v>
      </c>
      <c r="D6857" s="5">
        <v>236.58</v>
      </c>
      <c r="E6857" s="6">
        <v>0.35</v>
      </c>
      <c r="F6857" s="5">
        <v>153.77700000000002</v>
      </c>
      <c r="G6857" t="s">
        <v>26932</v>
      </c>
    </row>
    <row r="6858" spans="1:7" x14ac:dyDescent="0.25">
      <c r="A6858" t="s">
        <v>10901</v>
      </c>
      <c r="B6858" t="s">
        <v>10901</v>
      </c>
      <c r="C6858" t="s">
        <v>10902</v>
      </c>
      <c r="D6858" s="5">
        <v>1301.17</v>
      </c>
      <c r="E6858" s="6">
        <v>0.35</v>
      </c>
      <c r="F6858" s="5">
        <v>845.76050000000009</v>
      </c>
      <c r="G6858" t="s">
        <v>26932</v>
      </c>
    </row>
    <row r="6859" spans="1:7" x14ac:dyDescent="0.25">
      <c r="A6859" t="s">
        <v>10921</v>
      </c>
      <c r="B6859" t="s">
        <v>10921</v>
      </c>
      <c r="C6859" t="s">
        <v>10922</v>
      </c>
      <c r="D6859" s="5">
        <v>1301.17</v>
      </c>
      <c r="E6859" s="6">
        <v>0.35</v>
      </c>
      <c r="F6859" s="5">
        <v>845.76050000000009</v>
      </c>
      <c r="G6859" t="s">
        <v>26932</v>
      </c>
    </row>
    <row r="6860" spans="1:7" x14ac:dyDescent="0.25">
      <c r="A6860" t="s">
        <v>10923</v>
      </c>
      <c r="B6860" t="s">
        <v>10923</v>
      </c>
      <c r="C6860" t="s">
        <v>10900</v>
      </c>
      <c r="D6860" s="5">
        <v>236.58</v>
      </c>
      <c r="E6860" s="6">
        <v>0.35</v>
      </c>
      <c r="F6860" s="5">
        <v>153.77700000000002</v>
      </c>
      <c r="G6860" t="s">
        <v>26932</v>
      </c>
    </row>
    <row r="6861" spans="1:7" x14ac:dyDescent="0.25">
      <c r="A6861" t="s">
        <v>10924</v>
      </c>
      <c r="B6861" t="s">
        <v>10924</v>
      </c>
      <c r="C6861" t="s">
        <v>10925</v>
      </c>
      <c r="D6861" s="5">
        <v>1301.17</v>
      </c>
      <c r="E6861" s="6">
        <v>0.35</v>
      </c>
      <c r="F6861" s="5">
        <v>845.76050000000009</v>
      </c>
      <c r="G6861" t="s">
        <v>26932</v>
      </c>
    </row>
    <row r="6862" spans="1:7" x14ac:dyDescent="0.25">
      <c r="A6862" t="s">
        <v>49198</v>
      </c>
      <c r="B6862" t="s">
        <v>10987</v>
      </c>
      <c r="C6862" t="s">
        <v>10988</v>
      </c>
      <c r="D6862" s="5">
        <v>0</v>
      </c>
      <c r="E6862" s="6">
        <v>0.35</v>
      </c>
      <c r="F6862" s="5">
        <v>0</v>
      </c>
      <c r="G6862" t="s">
        <v>26932</v>
      </c>
    </row>
    <row r="6863" spans="1:7" x14ac:dyDescent="0.25">
      <c r="A6863" t="s">
        <v>49199</v>
      </c>
      <c r="B6863" t="s">
        <v>10989</v>
      </c>
      <c r="C6863" t="s">
        <v>10990</v>
      </c>
      <c r="D6863" s="5">
        <v>0</v>
      </c>
      <c r="E6863" s="6">
        <v>0.35</v>
      </c>
      <c r="F6863" s="5">
        <v>0</v>
      </c>
      <c r="G6863" t="s">
        <v>26932</v>
      </c>
    </row>
    <row r="6864" spans="1:7" x14ac:dyDescent="0.25">
      <c r="A6864" t="s">
        <v>49200</v>
      </c>
      <c r="B6864" t="s">
        <v>10999</v>
      </c>
      <c r="C6864" t="s">
        <v>11000</v>
      </c>
      <c r="D6864" s="5">
        <v>0</v>
      </c>
      <c r="E6864" s="6">
        <v>0.35</v>
      </c>
      <c r="F6864" s="5">
        <v>0</v>
      </c>
      <c r="G6864" t="s">
        <v>26932</v>
      </c>
    </row>
    <row r="6865" spans="1:7" x14ac:dyDescent="0.25">
      <c r="A6865" t="s">
        <v>49201</v>
      </c>
      <c r="B6865" t="s">
        <v>15067</v>
      </c>
      <c r="C6865" t="s">
        <v>15068</v>
      </c>
      <c r="D6865" s="5">
        <v>3011.62</v>
      </c>
      <c r="E6865" s="6">
        <v>0.35</v>
      </c>
      <c r="F6865" s="5">
        <v>1957.5529999999999</v>
      </c>
      <c r="G6865" t="s">
        <v>26932</v>
      </c>
    </row>
    <row r="6866" spans="1:7" x14ac:dyDescent="0.25">
      <c r="A6866" t="s">
        <v>49202</v>
      </c>
      <c r="B6866" t="s">
        <v>15069</v>
      </c>
      <c r="C6866" t="s">
        <v>15070</v>
      </c>
      <c r="D6866" s="5">
        <v>201.09</v>
      </c>
      <c r="E6866" s="6">
        <v>0.35</v>
      </c>
      <c r="F6866" s="5">
        <v>130.70850000000002</v>
      </c>
      <c r="G6866" t="s">
        <v>26932</v>
      </c>
    </row>
    <row r="6867" spans="1:7" x14ac:dyDescent="0.25">
      <c r="A6867" t="s">
        <v>49203</v>
      </c>
      <c r="B6867" t="s">
        <v>15071</v>
      </c>
      <c r="C6867" t="s">
        <v>15072</v>
      </c>
      <c r="D6867" s="5">
        <v>3016.36</v>
      </c>
      <c r="E6867" s="6">
        <v>0.35</v>
      </c>
      <c r="F6867" s="5">
        <v>1960.6340000000002</v>
      </c>
      <c r="G6867" t="s">
        <v>26932</v>
      </c>
    </row>
    <row r="6868" spans="1:7" x14ac:dyDescent="0.25">
      <c r="A6868" t="s">
        <v>49204</v>
      </c>
      <c r="B6868" t="s">
        <v>15322</v>
      </c>
      <c r="C6868" t="s">
        <v>15323</v>
      </c>
      <c r="D6868" s="5">
        <v>0</v>
      </c>
      <c r="E6868" s="6">
        <v>0.35</v>
      </c>
      <c r="F6868" s="5">
        <v>0</v>
      </c>
      <c r="G6868" t="s">
        <v>26932</v>
      </c>
    </row>
    <row r="6869" spans="1:7" x14ac:dyDescent="0.25">
      <c r="A6869" t="s">
        <v>49205</v>
      </c>
      <c r="B6869" t="s">
        <v>15324</v>
      </c>
      <c r="C6869" t="s">
        <v>15325</v>
      </c>
      <c r="D6869" s="5">
        <v>3542.75</v>
      </c>
      <c r="E6869" s="6">
        <v>0.35</v>
      </c>
      <c r="F6869" s="5">
        <v>2302.7874999999999</v>
      </c>
      <c r="G6869" t="s">
        <v>26932</v>
      </c>
    </row>
    <row r="6870" spans="1:7" x14ac:dyDescent="0.25">
      <c r="A6870" t="s">
        <v>49206</v>
      </c>
      <c r="B6870" t="s">
        <v>15616</v>
      </c>
      <c r="C6870" t="s">
        <v>15617</v>
      </c>
      <c r="D6870" s="5">
        <v>828.02</v>
      </c>
      <c r="E6870" s="6">
        <v>0.35</v>
      </c>
      <c r="F6870" s="5">
        <v>538.21299999999997</v>
      </c>
      <c r="G6870" t="s">
        <v>26932</v>
      </c>
    </row>
    <row r="6871" spans="1:7" x14ac:dyDescent="0.25">
      <c r="A6871" t="s">
        <v>49207</v>
      </c>
      <c r="B6871" t="s">
        <v>15618</v>
      </c>
      <c r="C6871" t="s">
        <v>15619</v>
      </c>
      <c r="D6871" s="5">
        <v>1324.83</v>
      </c>
      <c r="E6871" s="6">
        <v>0.35</v>
      </c>
      <c r="F6871" s="5">
        <v>861.1395</v>
      </c>
      <c r="G6871" t="s">
        <v>26932</v>
      </c>
    </row>
    <row r="6872" spans="1:7" x14ac:dyDescent="0.25">
      <c r="A6872" t="s">
        <v>49208</v>
      </c>
      <c r="B6872" t="s">
        <v>15620</v>
      </c>
      <c r="C6872" t="s">
        <v>15621</v>
      </c>
      <c r="D6872" s="5">
        <v>1537.75</v>
      </c>
      <c r="E6872" s="6">
        <v>0.35</v>
      </c>
      <c r="F6872" s="5">
        <v>999.53750000000002</v>
      </c>
      <c r="G6872" t="s">
        <v>26932</v>
      </c>
    </row>
    <row r="6873" spans="1:7" x14ac:dyDescent="0.25">
      <c r="A6873" t="s">
        <v>49209</v>
      </c>
      <c r="B6873" t="s">
        <v>15622</v>
      </c>
      <c r="C6873" t="s">
        <v>15623</v>
      </c>
      <c r="D6873" s="5">
        <v>2460.4</v>
      </c>
      <c r="E6873" s="6">
        <v>0.35</v>
      </c>
      <c r="F6873" s="5">
        <v>1599.2600000000002</v>
      </c>
      <c r="G6873" t="s">
        <v>26932</v>
      </c>
    </row>
    <row r="6874" spans="1:7" x14ac:dyDescent="0.25">
      <c r="A6874" t="s">
        <v>49210</v>
      </c>
      <c r="B6874" t="s">
        <v>36936</v>
      </c>
      <c r="C6874" t="s">
        <v>36937</v>
      </c>
      <c r="D6874" s="5">
        <v>1055.75</v>
      </c>
      <c r="E6874" s="6">
        <v>0.35</v>
      </c>
      <c r="F6874" s="5">
        <v>686.23750000000007</v>
      </c>
      <c r="G6874" t="s">
        <v>26932</v>
      </c>
    </row>
    <row r="6875" spans="1:7" x14ac:dyDescent="0.25">
      <c r="A6875" t="s">
        <v>49211</v>
      </c>
      <c r="B6875" t="s">
        <v>36938</v>
      </c>
      <c r="C6875" t="s">
        <v>36939</v>
      </c>
      <c r="D6875" s="5">
        <v>131.55000000000001</v>
      </c>
      <c r="E6875" s="6">
        <v>0.35</v>
      </c>
      <c r="F6875" s="5">
        <v>85.507500000000007</v>
      </c>
      <c r="G6875" t="s">
        <v>26932</v>
      </c>
    </row>
    <row r="6876" spans="1:7" x14ac:dyDescent="0.25">
      <c r="A6876" t="s">
        <v>49212</v>
      </c>
      <c r="B6876" t="s">
        <v>15624</v>
      </c>
      <c r="C6876" t="s">
        <v>15625</v>
      </c>
      <c r="D6876" s="5">
        <v>414.01</v>
      </c>
      <c r="E6876" s="6">
        <v>0.35</v>
      </c>
      <c r="F6876" s="5">
        <v>269.10649999999998</v>
      </c>
      <c r="G6876" t="s">
        <v>26932</v>
      </c>
    </row>
    <row r="6877" spans="1:7" x14ac:dyDescent="0.25">
      <c r="A6877" t="s">
        <v>49213</v>
      </c>
      <c r="B6877" t="s">
        <v>36940</v>
      </c>
      <c r="C6877" t="s">
        <v>36941</v>
      </c>
      <c r="D6877" s="5">
        <v>131.55000000000001</v>
      </c>
      <c r="E6877" s="6">
        <v>0.35</v>
      </c>
      <c r="F6877" s="5">
        <v>85.507500000000007</v>
      </c>
      <c r="G6877" t="s">
        <v>26932</v>
      </c>
    </row>
    <row r="6878" spans="1:7" x14ac:dyDescent="0.25">
      <c r="A6878" t="s">
        <v>49214</v>
      </c>
      <c r="B6878" t="s">
        <v>15626</v>
      </c>
      <c r="C6878" t="s">
        <v>15627</v>
      </c>
      <c r="D6878" s="5">
        <v>792.53</v>
      </c>
      <c r="E6878" s="6">
        <v>0.35</v>
      </c>
      <c r="F6878" s="5">
        <v>515.14449999999999</v>
      </c>
      <c r="G6878" t="s">
        <v>26932</v>
      </c>
    </row>
    <row r="6879" spans="1:7" x14ac:dyDescent="0.25">
      <c r="A6879" t="s">
        <v>49215</v>
      </c>
      <c r="B6879" t="s">
        <v>17013</v>
      </c>
      <c r="C6879" t="s">
        <v>17014</v>
      </c>
      <c r="D6879" s="5">
        <v>236.22</v>
      </c>
      <c r="E6879" s="6">
        <v>0.35</v>
      </c>
      <c r="F6879" s="5">
        <v>153.54300000000001</v>
      </c>
      <c r="G6879" t="s">
        <v>26932</v>
      </c>
    </row>
    <row r="6880" spans="1:7" x14ac:dyDescent="0.25">
      <c r="A6880" t="s">
        <v>49216</v>
      </c>
      <c r="B6880" t="s">
        <v>15635</v>
      </c>
      <c r="C6880" t="s">
        <v>15636</v>
      </c>
      <c r="D6880" s="5">
        <v>828.02</v>
      </c>
      <c r="E6880" s="6">
        <v>0.35</v>
      </c>
      <c r="F6880" s="5">
        <v>538.21299999999997</v>
      </c>
      <c r="G6880" t="s">
        <v>26932</v>
      </c>
    </row>
    <row r="6881" spans="1:7" x14ac:dyDescent="0.25">
      <c r="A6881" t="s">
        <v>49217</v>
      </c>
      <c r="B6881" t="s">
        <v>15637</v>
      </c>
      <c r="C6881" t="s">
        <v>15638</v>
      </c>
      <c r="D6881" s="5">
        <v>1324.83</v>
      </c>
      <c r="E6881" s="6">
        <v>0.35</v>
      </c>
      <c r="F6881" s="5">
        <v>861.1395</v>
      </c>
      <c r="G6881" t="s">
        <v>26932</v>
      </c>
    </row>
    <row r="6882" spans="1:7" x14ac:dyDescent="0.25">
      <c r="A6882" t="s">
        <v>49218</v>
      </c>
      <c r="B6882" t="s">
        <v>15639</v>
      </c>
      <c r="C6882" t="s">
        <v>15640</v>
      </c>
      <c r="D6882" s="5">
        <v>260.23</v>
      </c>
      <c r="E6882" s="6">
        <v>0.35</v>
      </c>
      <c r="F6882" s="5">
        <v>169.14950000000002</v>
      </c>
      <c r="G6882" t="s">
        <v>26932</v>
      </c>
    </row>
    <row r="6883" spans="1:7" x14ac:dyDescent="0.25">
      <c r="A6883" t="s">
        <v>49219</v>
      </c>
      <c r="B6883" t="s">
        <v>15641</v>
      </c>
      <c r="C6883" t="s">
        <v>15642</v>
      </c>
      <c r="D6883" s="5">
        <v>414.01</v>
      </c>
      <c r="E6883" s="6">
        <v>0.35</v>
      </c>
      <c r="F6883" s="5">
        <v>269.10649999999998</v>
      </c>
      <c r="G6883" t="s">
        <v>26932</v>
      </c>
    </row>
    <row r="6884" spans="1:7" x14ac:dyDescent="0.25">
      <c r="A6884" t="s">
        <v>49220</v>
      </c>
      <c r="B6884" t="s">
        <v>15643</v>
      </c>
      <c r="C6884" t="s">
        <v>15644</v>
      </c>
      <c r="D6884" s="5">
        <v>0</v>
      </c>
      <c r="E6884" s="6">
        <v>0.35</v>
      </c>
      <c r="F6884" s="5">
        <v>0</v>
      </c>
      <c r="G6884" t="s">
        <v>26932</v>
      </c>
    </row>
    <row r="6885" spans="1:7" x14ac:dyDescent="0.25">
      <c r="A6885" t="s">
        <v>49221</v>
      </c>
      <c r="B6885" t="s">
        <v>15645</v>
      </c>
      <c r="C6885" t="s">
        <v>15644</v>
      </c>
      <c r="D6885" s="5">
        <v>0</v>
      </c>
      <c r="E6885" s="6">
        <v>0.35</v>
      </c>
      <c r="F6885" s="5">
        <v>0</v>
      </c>
      <c r="G6885" t="s">
        <v>26932</v>
      </c>
    </row>
    <row r="6886" spans="1:7" x14ac:dyDescent="0.25">
      <c r="A6886" t="s">
        <v>49222</v>
      </c>
      <c r="B6886" t="s">
        <v>36945</v>
      </c>
      <c r="C6886" t="s">
        <v>36946</v>
      </c>
      <c r="D6886" s="5">
        <v>131.55000000000001</v>
      </c>
      <c r="E6886" s="6">
        <v>0.35</v>
      </c>
      <c r="F6886" s="5">
        <v>85.507500000000007</v>
      </c>
      <c r="G6886" t="s">
        <v>26932</v>
      </c>
    </row>
    <row r="6887" spans="1:7" x14ac:dyDescent="0.25">
      <c r="A6887" t="s">
        <v>49223</v>
      </c>
      <c r="B6887" t="s">
        <v>15647</v>
      </c>
      <c r="C6887" t="s">
        <v>15648</v>
      </c>
      <c r="D6887" s="5">
        <v>236.58</v>
      </c>
      <c r="E6887" s="6">
        <v>0.35</v>
      </c>
      <c r="F6887" s="5">
        <v>153.77700000000002</v>
      </c>
      <c r="G6887" t="s">
        <v>26932</v>
      </c>
    </row>
    <row r="6888" spans="1:7" x14ac:dyDescent="0.25">
      <c r="A6888" t="s">
        <v>49224</v>
      </c>
      <c r="B6888" t="s">
        <v>15649</v>
      </c>
      <c r="C6888" t="s">
        <v>15650</v>
      </c>
      <c r="D6888" s="5">
        <v>414.01</v>
      </c>
      <c r="E6888" s="6">
        <v>0.35</v>
      </c>
      <c r="F6888" s="5">
        <v>269.10649999999998</v>
      </c>
      <c r="G6888" t="s">
        <v>26932</v>
      </c>
    </row>
    <row r="6889" spans="1:7" x14ac:dyDescent="0.25">
      <c r="A6889" t="s">
        <v>49225</v>
      </c>
      <c r="B6889" t="s">
        <v>36947</v>
      </c>
      <c r="C6889" t="s">
        <v>36948</v>
      </c>
      <c r="D6889" s="5">
        <v>567.12</v>
      </c>
      <c r="E6889" s="6">
        <v>0.35</v>
      </c>
      <c r="F6889" s="5">
        <v>368.62800000000004</v>
      </c>
      <c r="G6889" t="s">
        <v>26932</v>
      </c>
    </row>
    <row r="6890" spans="1:7" x14ac:dyDescent="0.25">
      <c r="A6890" t="s">
        <v>49226</v>
      </c>
      <c r="B6890" t="s">
        <v>36949</v>
      </c>
      <c r="C6890" t="s">
        <v>36950</v>
      </c>
      <c r="D6890" s="5">
        <v>65.78</v>
      </c>
      <c r="E6890" s="6">
        <v>0.35</v>
      </c>
      <c r="F6890" s="5">
        <v>42.757000000000005</v>
      </c>
      <c r="G6890" t="s">
        <v>26932</v>
      </c>
    </row>
    <row r="6891" spans="1:7" x14ac:dyDescent="0.25">
      <c r="A6891" t="s">
        <v>49227</v>
      </c>
      <c r="B6891" t="s">
        <v>15651</v>
      </c>
      <c r="C6891" t="s">
        <v>15652</v>
      </c>
      <c r="D6891" s="5">
        <v>0</v>
      </c>
      <c r="E6891" s="6">
        <v>0.35</v>
      </c>
      <c r="F6891" s="5">
        <v>0</v>
      </c>
      <c r="G6891" t="s">
        <v>26932</v>
      </c>
    </row>
    <row r="6892" spans="1:7" x14ac:dyDescent="0.25">
      <c r="A6892" t="s">
        <v>49228</v>
      </c>
      <c r="B6892" t="s">
        <v>15653</v>
      </c>
      <c r="C6892" t="s">
        <v>15652</v>
      </c>
      <c r="D6892" s="5">
        <v>0</v>
      </c>
      <c r="E6892" s="6">
        <v>0.35</v>
      </c>
      <c r="F6892" s="5">
        <v>0</v>
      </c>
      <c r="G6892" t="s">
        <v>26932</v>
      </c>
    </row>
    <row r="6893" spans="1:7" x14ac:dyDescent="0.25">
      <c r="A6893" t="s">
        <v>49229</v>
      </c>
      <c r="B6893" t="s">
        <v>36957</v>
      </c>
      <c r="C6893" t="s">
        <v>36958</v>
      </c>
      <c r="D6893" s="5">
        <v>765.01</v>
      </c>
      <c r="E6893" s="6">
        <v>0.35</v>
      </c>
      <c r="F6893" s="5">
        <v>497.25650000000002</v>
      </c>
      <c r="G6893" t="s">
        <v>26932</v>
      </c>
    </row>
    <row r="6894" spans="1:7" x14ac:dyDescent="0.25">
      <c r="A6894" t="s">
        <v>49230</v>
      </c>
      <c r="B6894" t="s">
        <v>15654</v>
      </c>
      <c r="C6894" t="s">
        <v>15655</v>
      </c>
      <c r="D6894" s="5">
        <v>1537.75</v>
      </c>
      <c r="E6894" s="6">
        <v>0.35</v>
      </c>
      <c r="F6894" s="5">
        <v>999.53750000000002</v>
      </c>
      <c r="G6894" t="s">
        <v>26932</v>
      </c>
    </row>
    <row r="6895" spans="1:7" x14ac:dyDescent="0.25">
      <c r="A6895" t="s">
        <v>49231</v>
      </c>
      <c r="B6895" t="s">
        <v>36959</v>
      </c>
      <c r="C6895" t="s">
        <v>36960</v>
      </c>
      <c r="D6895" s="5">
        <v>3349.67</v>
      </c>
      <c r="E6895" s="6">
        <v>0.35</v>
      </c>
      <c r="F6895" s="5">
        <v>2177.2855</v>
      </c>
      <c r="G6895" t="s">
        <v>26932</v>
      </c>
    </row>
    <row r="6896" spans="1:7" x14ac:dyDescent="0.25">
      <c r="A6896" t="s">
        <v>49232</v>
      </c>
      <c r="B6896" t="s">
        <v>36961</v>
      </c>
      <c r="C6896" t="s">
        <v>36962</v>
      </c>
      <c r="D6896" s="5">
        <v>382.5</v>
      </c>
      <c r="E6896" s="6">
        <v>0.35</v>
      </c>
      <c r="F6896" s="5">
        <v>248.625</v>
      </c>
      <c r="G6896" t="s">
        <v>26932</v>
      </c>
    </row>
    <row r="6897" spans="1:7" x14ac:dyDescent="0.25">
      <c r="A6897" t="s">
        <v>49233</v>
      </c>
      <c r="B6897" t="s">
        <v>15656</v>
      </c>
      <c r="C6897" t="s">
        <v>15657</v>
      </c>
      <c r="D6897" s="5">
        <v>0</v>
      </c>
      <c r="E6897" s="6">
        <v>0.35</v>
      </c>
      <c r="F6897" s="5">
        <v>0</v>
      </c>
      <c r="G6897" t="s">
        <v>26932</v>
      </c>
    </row>
    <row r="6898" spans="1:7" x14ac:dyDescent="0.25">
      <c r="A6898" t="s">
        <v>49234</v>
      </c>
      <c r="B6898" t="s">
        <v>15658</v>
      </c>
      <c r="C6898" t="s">
        <v>15657</v>
      </c>
      <c r="D6898" s="5">
        <v>0</v>
      </c>
      <c r="E6898" s="6">
        <v>0.35</v>
      </c>
      <c r="F6898" s="5">
        <v>0</v>
      </c>
      <c r="G6898" t="s">
        <v>26932</v>
      </c>
    </row>
    <row r="6899" spans="1:7" x14ac:dyDescent="0.25">
      <c r="A6899" t="s">
        <v>49235</v>
      </c>
      <c r="B6899" t="s">
        <v>15659</v>
      </c>
      <c r="C6899" t="s">
        <v>15660</v>
      </c>
      <c r="D6899" s="5">
        <v>2152.85</v>
      </c>
      <c r="E6899" s="6">
        <v>0.35</v>
      </c>
      <c r="F6899" s="5">
        <v>1399.3525</v>
      </c>
      <c r="G6899" t="s">
        <v>26932</v>
      </c>
    </row>
    <row r="6900" spans="1:7" x14ac:dyDescent="0.25">
      <c r="A6900" t="s">
        <v>49236</v>
      </c>
      <c r="B6900" t="s">
        <v>36963</v>
      </c>
      <c r="C6900" t="s">
        <v>36964</v>
      </c>
      <c r="D6900" s="5">
        <v>250.95</v>
      </c>
      <c r="E6900" s="6">
        <v>0.35</v>
      </c>
      <c r="F6900" s="5">
        <v>163.11750000000001</v>
      </c>
      <c r="G6900" t="s">
        <v>26932</v>
      </c>
    </row>
    <row r="6901" spans="1:7" x14ac:dyDescent="0.25">
      <c r="A6901" t="s">
        <v>49237</v>
      </c>
      <c r="B6901" t="s">
        <v>15661</v>
      </c>
      <c r="C6901" t="s">
        <v>15662</v>
      </c>
      <c r="D6901" s="5">
        <v>496.81</v>
      </c>
      <c r="E6901" s="6">
        <v>0.35</v>
      </c>
      <c r="F6901" s="5">
        <v>322.92650000000003</v>
      </c>
      <c r="G6901" t="s">
        <v>26932</v>
      </c>
    </row>
    <row r="6902" spans="1:7" x14ac:dyDescent="0.25">
      <c r="A6902" t="s">
        <v>49238</v>
      </c>
      <c r="B6902" t="s">
        <v>15663</v>
      </c>
      <c r="C6902" t="s">
        <v>15664</v>
      </c>
      <c r="D6902" s="5">
        <v>792.53</v>
      </c>
      <c r="E6902" s="6">
        <v>0.35</v>
      </c>
      <c r="F6902" s="5">
        <v>515.14449999999999</v>
      </c>
      <c r="G6902" t="s">
        <v>26932</v>
      </c>
    </row>
    <row r="6903" spans="1:7" x14ac:dyDescent="0.25">
      <c r="A6903" t="s">
        <v>49239</v>
      </c>
      <c r="B6903" t="s">
        <v>36965</v>
      </c>
      <c r="C6903" t="s">
        <v>36966</v>
      </c>
      <c r="D6903" s="5">
        <v>1083.3900000000001</v>
      </c>
      <c r="E6903" s="6">
        <v>0.35</v>
      </c>
      <c r="F6903" s="5">
        <v>704.20350000000008</v>
      </c>
      <c r="G6903" t="s">
        <v>26932</v>
      </c>
    </row>
    <row r="6904" spans="1:7" x14ac:dyDescent="0.25">
      <c r="A6904" t="s">
        <v>49240</v>
      </c>
      <c r="B6904" t="s">
        <v>36967</v>
      </c>
      <c r="C6904" t="s">
        <v>36968</v>
      </c>
      <c r="D6904" s="5">
        <v>125.47</v>
      </c>
      <c r="E6904" s="6">
        <v>0.35</v>
      </c>
      <c r="F6904" s="5">
        <v>81.555499999999995</v>
      </c>
      <c r="G6904" t="s">
        <v>26932</v>
      </c>
    </row>
    <row r="6905" spans="1:7" x14ac:dyDescent="0.25">
      <c r="A6905" t="s">
        <v>49241</v>
      </c>
      <c r="B6905" t="s">
        <v>15665</v>
      </c>
      <c r="C6905" t="s">
        <v>15666</v>
      </c>
      <c r="D6905" s="5">
        <v>0</v>
      </c>
      <c r="E6905" s="6">
        <v>0.35</v>
      </c>
      <c r="F6905" s="5">
        <v>0</v>
      </c>
      <c r="G6905" t="s">
        <v>26932</v>
      </c>
    </row>
    <row r="6906" spans="1:7" x14ac:dyDescent="0.25">
      <c r="A6906" t="s">
        <v>49242</v>
      </c>
      <c r="B6906" t="s">
        <v>15667</v>
      </c>
      <c r="C6906" t="s">
        <v>15666</v>
      </c>
      <c r="D6906" s="5">
        <v>3537.46</v>
      </c>
      <c r="E6906" s="6">
        <v>0.35</v>
      </c>
      <c r="F6906" s="5">
        <v>2299.3490000000002</v>
      </c>
      <c r="G6906" t="s">
        <v>26932</v>
      </c>
    </row>
    <row r="6907" spans="1:7" x14ac:dyDescent="0.25">
      <c r="A6907" t="s">
        <v>49243</v>
      </c>
      <c r="B6907" t="s">
        <v>36973</v>
      </c>
      <c r="C6907" t="s">
        <v>36974</v>
      </c>
      <c r="D6907" s="5">
        <v>0</v>
      </c>
      <c r="E6907" s="6">
        <v>0.35</v>
      </c>
      <c r="F6907" s="5">
        <v>0</v>
      </c>
      <c r="G6907" t="s">
        <v>26932</v>
      </c>
    </row>
    <row r="6908" spans="1:7" x14ac:dyDescent="0.25">
      <c r="A6908" t="s">
        <v>49244</v>
      </c>
      <c r="B6908" t="s">
        <v>36975</v>
      </c>
      <c r="C6908" t="s">
        <v>36976</v>
      </c>
      <c r="D6908" s="5">
        <v>0</v>
      </c>
      <c r="E6908" s="6">
        <v>0.35</v>
      </c>
      <c r="F6908" s="5">
        <v>0</v>
      </c>
      <c r="G6908" t="s">
        <v>26932</v>
      </c>
    </row>
    <row r="6909" spans="1:7" x14ac:dyDescent="0.25">
      <c r="A6909" t="s">
        <v>49245</v>
      </c>
      <c r="B6909" t="s">
        <v>15668</v>
      </c>
      <c r="C6909" t="s">
        <v>15669</v>
      </c>
      <c r="D6909" s="5">
        <v>0</v>
      </c>
      <c r="E6909" s="6">
        <v>0.35</v>
      </c>
      <c r="F6909" s="5">
        <v>0</v>
      </c>
      <c r="G6909" t="s">
        <v>26932</v>
      </c>
    </row>
    <row r="6910" spans="1:7" x14ac:dyDescent="0.25">
      <c r="A6910" t="s">
        <v>49246</v>
      </c>
      <c r="B6910" t="s">
        <v>15670</v>
      </c>
      <c r="C6910" t="s">
        <v>15669</v>
      </c>
      <c r="D6910" s="5">
        <v>0</v>
      </c>
      <c r="E6910" s="6">
        <v>0.35</v>
      </c>
      <c r="F6910" s="5">
        <v>0</v>
      </c>
      <c r="G6910" t="s">
        <v>26932</v>
      </c>
    </row>
    <row r="6911" spans="1:7" x14ac:dyDescent="0.25">
      <c r="A6911" t="s">
        <v>49247</v>
      </c>
      <c r="B6911" t="s">
        <v>36983</v>
      </c>
      <c r="C6911" t="s">
        <v>36984</v>
      </c>
      <c r="D6911" s="5">
        <v>1265.69</v>
      </c>
      <c r="E6911" s="6">
        <v>0.35</v>
      </c>
      <c r="F6911" s="5">
        <v>822.69850000000008</v>
      </c>
      <c r="G6911" t="s">
        <v>26932</v>
      </c>
    </row>
    <row r="6912" spans="1:7" x14ac:dyDescent="0.25">
      <c r="A6912" t="s">
        <v>49248</v>
      </c>
      <c r="B6912" t="s">
        <v>15671</v>
      </c>
      <c r="C6912" t="s">
        <v>15672</v>
      </c>
      <c r="D6912" s="5">
        <v>2377.6</v>
      </c>
      <c r="E6912" s="6">
        <v>0.35</v>
      </c>
      <c r="F6912" s="5">
        <v>1545.44</v>
      </c>
      <c r="G6912" t="s">
        <v>26932</v>
      </c>
    </row>
    <row r="6913" spans="1:7" x14ac:dyDescent="0.25">
      <c r="A6913" t="s">
        <v>49249</v>
      </c>
      <c r="B6913" t="s">
        <v>36985</v>
      </c>
      <c r="C6913" t="s">
        <v>36986</v>
      </c>
      <c r="D6913" s="5">
        <v>0</v>
      </c>
      <c r="E6913" s="6">
        <v>0.35</v>
      </c>
      <c r="F6913" s="5">
        <v>0</v>
      </c>
      <c r="G6913" t="s">
        <v>26932</v>
      </c>
    </row>
    <row r="6914" spans="1:7" x14ac:dyDescent="0.25">
      <c r="A6914" t="s">
        <v>49250</v>
      </c>
      <c r="B6914" t="s">
        <v>15673</v>
      </c>
      <c r="C6914" t="s">
        <v>15674</v>
      </c>
      <c r="D6914" s="5">
        <v>3808.89</v>
      </c>
      <c r="E6914" s="6">
        <v>0.35</v>
      </c>
      <c r="F6914" s="5">
        <v>2475.7784999999999</v>
      </c>
      <c r="G6914" t="s">
        <v>26932</v>
      </c>
    </row>
    <row r="6915" spans="1:7" x14ac:dyDescent="0.25">
      <c r="A6915" t="s">
        <v>49251</v>
      </c>
      <c r="B6915" t="s">
        <v>36987</v>
      </c>
      <c r="C6915" t="s">
        <v>36988</v>
      </c>
      <c r="D6915" s="5">
        <v>0</v>
      </c>
      <c r="E6915" s="6">
        <v>0.35</v>
      </c>
      <c r="F6915" s="5">
        <v>0</v>
      </c>
      <c r="G6915" t="s">
        <v>26932</v>
      </c>
    </row>
    <row r="6916" spans="1:7" x14ac:dyDescent="0.25">
      <c r="A6916" t="s">
        <v>49252</v>
      </c>
      <c r="B6916" t="s">
        <v>36989</v>
      </c>
      <c r="C6916" t="s">
        <v>36990</v>
      </c>
      <c r="D6916" s="5">
        <v>591.44000000000005</v>
      </c>
      <c r="E6916" s="6">
        <v>0.35</v>
      </c>
      <c r="F6916" s="5">
        <v>384.43600000000004</v>
      </c>
      <c r="G6916" t="s">
        <v>26932</v>
      </c>
    </row>
    <row r="6917" spans="1:7" x14ac:dyDescent="0.25">
      <c r="A6917" t="s">
        <v>49253</v>
      </c>
      <c r="B6917" t="s">
        <v>36991</v>
      </c>
      <c r="C6917" t="s">
        <v>36992</v>
      </c>
      <c r="D6917" s="5">
        <v>0</v>
      </c>
      <c r="E6917" s="6">
        <v>0.35</v>
      </c>
      <c r="F6917" s="5">
        <v>0</v>
      </c>
      <c r="G6917" t="s">
        <v>26932</v>
      </c>
    </row>
    <row r="6918" spans="1:7" x14ac:dyDescent="0.25">
      <c r="A6918" t="s">
        <v>49254</v>
      </c>
      <c r="B6918" t="s">
        <v>36993</v>
      </c>
      <c r="C6918" t="s">
        <v>36994</v>
      </c>
      <c r="D6918" s="5">
        <v>0</v>
      </c>
      <c r="E6918" s="6">
        <v>0.35</v>
      </c>
      <c r="F6918" s="5">
        <v>0</v>
      </c>
      <c r="G6918" t="s">
        <v>26932</v>
      </c>
    </row>
    <row r="6919" spans="1:7" x14ac:dyDescent="0.25">
      <c r="A6919" t="s">
        <v>49255</v>
      </c>
      <c r="B6919" t="s">
        <v>36995</v>
      </c>
      <c r="C6919" t="s">
        <v>36996</v>
      </c>
      <c r="D6919" s="5">
        <v>0</v>
      </c>
      <c r="E6919" s="6">
        <v>0.35</v>
      </c>
      <c r="F6919" s="5">
        <v>0</v>
      </c>
      <c r="G6919" t="s">
        <v>26932</v>
      </c>
    </row>
    <row r="6920" spans="1:7" x14ac:dyDescent="0.25">
      <c r="A6920" t="s">
        <v>49256</v>
      </c>
      <c r="B6920" t="s">
        <v>36997</v>
      </c>
      <c r="C6920" t="s">
        <v>36998</v>
      </c>
      <c r="D6920" s="5">
        <v>0</v>
      </c>
      <c r="E6920" s="6">
        <v>0.35</v>
      </c>
      <c r="F6920" s="5">
        <v>0</v>
      </c>
      <c r="G6920" t="s">
        <v>26932</v>
      </c>
    </row>
    <row r="6921" spans="1:7" x14ac:dyDescent="0.25">
      <c r="A6921" t="s">
        <v>49257</v>
      </c>
      <c r="B6921" t="s">
        <v>15675</v>
      </c>
      <c r="C6921" t="s">
        <v>15676</v>
      </c>
      <c r="D6921" s="5">
        <v>0</v>
      </c>
      <c r="E6921" s="6">
        <v>0.35</v>
      </c>
      <c r="F6921" s="5">
        <v>0</v>
      </c>
      <c r="G6921" t="s">
        <v>26932</v>
      </c>
    </row>
    <row r="6922" spans="1:7" x14ac:dyDescent="0.25">
      <c r="A6922" t="s">
        <v>49258</v>
      </c>
      <c r="B6922" t="s">
        <v>15677</v>
      </c>
      <c r="C6922" t="s">
        <v>15676</v>
      </c>
      <c r="D6922" s="5">
        <v>0</v>
      </c>
      <c r="E6922" s="6">
        <v>0.35</v>
      </c>
      <c r="F6922" s="5">
        <v>0</v>
      </c>
      <c r="G6922" t="s">
        <v>26932</v>
      </c>
    </row>
    <row r="6923" spans="1:7" x14ac:dyDescent="0.25">
      <c r="A6923" t="s">
        <v>49259</v>
      </c>
      <c r="B6923" t="s">
        <v>15678</v>
      </c>
      <c r="C6923" t="s">
        <v>15646</v>
      </c>
      <c r="D6923" s="5">
        <v>3128.74</v>
      </c>
      <c r="E6923" s="6">
        <v>0.35</v>
      </c>
      <c r="F6923" s="5">
        <v>2033.681</v>
      </c>
      <c r="G6923" t="s">
        <v>26932</v>
      </c>
    </row>
    <row r="6924" spans="1:7" x14ac:dyDescent="0.25">
      <c r="A6924" t="s">
        <v>49260</v>
      </c>
      <c r="B6924" t="s">
        <v>36999</v>
      </c>
      <c r="C6924" t="s">
        <v>37000</v>
      </c>
      <c r="D6924" s="5">
        <v>378.52</v>
      </c>
      <c r="E6924" s="6">
        <v>0.35</v>
      </c>
      <c r="F6924" s="5">
        <v>246.03799999999998</v>
      </c>
      <c r="G6924" t="s">
        <v>26932</v>
      </c>
    </row>
    <row r="6925" spans="1:7" x14ac:dyDescent="0.25">
      <c r="A6925" t="s">
        <v>49261</v>
      </c>
      <c r="B6925" t="s">
        <v>15679</v>
      </c>
      <c r="C6925" t="s">
        <v>15680</v>
      </c>
      <c r="D6925" s="5">
        <v>721.56</v>
      </c>
      <c r="E6925" s="6">
        <v>0.35</v>
      </c>
      <c r="F6925" s="5">
        <v>469.01399999999995</v>
      </c>
      <c r="G6925" t="s">
        <v>26932</v>
      </c>
    </row>
    <row r="6926" spans="1:7" x14ac:dyDescent="0.25">
      <c r="A6926" t="s">
        <v>49262</v>
      </c>
      <c r="B6926" t="s">
        <v>37001</v>
      </c>
      <c r="C6926" t="s">
        <v>37002</v>
      </c>
      <c r="D6926" s="5">
        <v>0</v>
      </c>
      <c r="E6926" s="6">
        <v>0.35</v>
      </c>
      <c r="F6926" s="5">
        <v>0</v>
      </c>
      <c r="G6926" t="s">
        <v>26932</v>
      </c>
    </row>
    <row r="6927" spans="1:7" x14ac:dyDescent="0.25">
      <c r="A6927" t="s">
        <v>49263</v>
      </c>
      <c r="B6927" t="s">
        <v>15681</v>
      </c>
      <c r="C6927" t="s">
        <v>15682</v>
      </c>
      <c r="D6927" s="5">
        <v>1159.23</v>
      </c>
      <c r="E6927" s="6">
        <v>0.35</v>
      </c>
      <c r="F6927" s="5">
        <v>753.49950000000001</v>
      </c>
      <c r="G6927" t="s">
        <v>26932</v>
      </c>
    </row>
    <row r="6928" spans="1:7" x14ac:dyDescent="0.25">
      <c r="A6928" t="s">
        <v>49264</v>
      </c>
      <c r="B6928" t="s">
        <v>37003</v>
      </c>
      <c r="C6928" t="s">
        <v>37004</v>
      </c>
      <c r="D6928" s="5">
        <v>0</v>
      </c>
      <c r="E6928" s="6">
        <v>0.35</v>
      </c>
      <c r="F6928" s="5">
        <v>0</v>
      </c>
      <c r="G6928" t="s">
        <v>26932</v>
      </c>
    </row>
    <row r="6929" spans="1:7" x14ac:dyDescent="0.25">
      <c r="A6929" t="s">
        <v>49265</v>
      </c>
      <c r="B6929" t="s">
        <v>37005</v>
      </c>
      <c r="C6929" t="s">
        <v>37006</v>
      </c>
      <c r="D6929" s="5">
        <v>1514.09</v>
      </c>
      <c r="E6929" s="6">
        <v>0.35</v>
      </c>
      <c r="F6929" s="5">
        <v>984.1585</v>
      </c>
      <c r="G6929" t="s">
        <v>26932</v>
      </c>
    </row>
    <row r="6930" spans="1:7" x14ac:dyDescent="0.25">
      <c r="A6930" t="s">
        <v>49266</v>
      </c>
      <c r="B6930" t="s">
        <v>37007</v>
      </c>
      <c r="C6930" t="s">
        <v>37008</v>
      </c>
      <c r="D6930" s="5">
        <v>182.41</v>
      </c>
      <c r="E6930" s="6">
        <v>0.35</v>
      </c>
      <c r="F6930" s="5">
        <v>118.5665</v>
      </c>
      <c r="G6930" t="s">
        <v>26932</v>
      </c>
    </row>
    <row r="6931" spans="1:7" x14ac:dyDescent="0.25">
      <c r="A6931" t="s">
        <v>49267</v>
      </c>
      <c r="B6931" t="s">
        <v>15683</v>
      </c>
      <c r="C6931" t="s">
        <v>15684</v>
      </c>
      <c r="D6931" s="5">
        <v>0</v>
      </c>
      <c r="E6931" s="6">
        <v>0.35</v>
      </c>
      <c r="F6931" s="5">
        <v>0</v>
      </c>
      <c r="G6931" t="s">
        <v>26932</v>
      </c>
    </row>
    <row r="6932" spans="1:7" x14ac:dyDescent="0.25">
      <c r="A6932" t="s">
        <v>49268</v>
      </c>
      <c r="B6932" t="s">
        <v>37009</v>
      </c>
      <c r="C6932" t="s">
        <v>37010</v>
      </c>
      <c r="D6932" s="5">
        <v>9628.91</v>
      </c>
      <c r="E6932" s="6">
        <v>0.35</v>
      </c>
      <c r="F6932" s="5">
        <v>6258.7915000000003</v>
      </c>
      <c r="G6932" t="s">
        <v>26932</v>
      </c>
    </row>
    <row r="6933" spans="1:7" x14ac:dyDescent="0.25">
      <c r="A6933" t="s">
        <v>49269</v>
      </c>
      <c r="B6933" t="s">
        <v>37011</v>
      </c>
      <c r="C6933" t="s">
        <v>37012</v>
      </c>
      <c r="D6933" s="5">
        <v>1182.8900000000001</v>
      </c>
      <c r="E6933" s="6">
        <v>0.35</v>
      </c>
      <c r="F6933" s="5">
        <v>768.87850000000014</v>
      </c>
      <c r="G6933" t="s">
        <v>26932</v>
      </c>
    </row>
    <row r="6934" spans="1:7" x14ac:dyDescent="0.25">
      <c r="A6934" t="s">
        <v>49270</v>
      </c>
      <c r="B6934" t="s">
        <v>15685</v>
      </c>
      <c r="C6934" t="s">
        <v>15686</v>
      </c>
      <c r="D6934" s="5">
        <v>2377.6</v>
      </c>
      <c r="E6934" s="6">
        <v>0.35</v>
      </c>
      <c r="F6934" s="5">
        <v>1545.44</v>
      </c>
      <c r="G6934" t="s">
        <v>26932</v>
      </c>
    </row>
    <row r="6935" spans="1:7" x14ac:dyDescent="0.25">
      <c r="A6935" t="s">
        <v>49271</v>
      </c>
      <c r="B6935" t="s">
        <v>15687</v>
      </c>
      <c r="C6935" t="s">
        <v>15688</v>
      </c>
      <c r="D6935" s="5">
        <v>3808.89</v>
      </c>
      <c r="E6935" s="6">
        <v>0.35</v>
      </c>
      <c r="F6935" s="5">
        <v>2475.7784999999999</v>
      </c>
      <c r="G6935" t="s">
        <v>26932</v>
      </c>
    </row>
    <row r="6936" spans="1:7" x14ac:dyDescent="0.25">
      <c r="A6936" t="s">
        <v>49272</v>
      </c>
      <c r="B6936" t="s">
        <v>37013</v>
      </c>
      <c r="C6936" t="s">
        <v>37014</v>
      </c>
      <c r="D6936" s="5">
        <v>591.44000000000005</v>
      </c>
      <c r="E6936" s="6">
        <v>0.35</v>
      </c>
      <c r="F6936" s="5">
        <v>384.43600000000004</v>
      </c>
      <c r="G6936" t="s">
        <v>26932</v>
      </c>
    </row>
    <row r="6937" spans="1:7" x14ac:dyDescent="0.25">
      <c r="A6937" t="s">
        <v>49273</v>
      </c>
      <c r="B6937" t="s">
        <v>15689</v>
      </c>
      <c r="C6937" t="s">
        <v>15690</v>
      </c>
      <c r="D6937" s="5">
        <v>0</v>
      </c>
      <c r="E6937" s="6">
        <v>0.35</v>
      </c>
      <c r="F6937" s="5">
        <v>0</v>
      </c>
      <c r="G6937" t="s">
        <v>26932</v>
      </c>
    </row>
    <row r="6938" spans="1:7" x14ac:dyDescent="0.25">
      <c r="A6938" t="s">
        <v>49274</v>
      </c>
      <c r="B6938" t="s">
        <v>37015</v>
      </c>
      <c r="C6938" t="s">
        <v>15690</v>
      </c>
      <c r="D6938" s="5">
        <v>0</v>
      </c>
      <c r="E6938" s="6">
        <v>0.35</v>
      </c>
      <c r="F6938" s="5">
        <v>0</v>
      </c>
      <c r="G6938" t="s">
        <v>26932</v>
      </c>
    </row>
    <row r="6939" spans="1:7" x14ac:dyDescent="0.25">
      <c r="A6939" t="s">
        <v>49275</v>
      </c>
      <c r="B6939" t="s">
        <v>37016</v>
      </c>
      <c r="C6939" t="s">
        <v>37017</v>
      </c>
      <c r="D6939" s="5">
        <v>2929.58</v>
      </c>
      <c r="E6939" s="6">
        <v>0.35</v>
      </c>
      <c r="F6939" s="5">
        <v>1904.2270000000001</v>
      </c>
      <c r="G6939" t="s">
        <v>26932</v>
      </c>
    </row>
    <row r="6940" spans="1:7" x14ac:dyDescent="0.25">
      <c r="A6940" t="s">
        <v>49276</v>
      </c>
      <c r="B6940" t="s">
        <v>37018</v>
      </c>
      <c r="C6940" t="s">
        <v>37019</v>
      </c>
      <c r="D6940" s="5">
        <v>364.82</v>
      </c>
      <c r="E6940" s="6">
        <v>0.35</v>
      </c>
      <c r="F6940" s="5">
        <v>237.13300000000001</v>
      </c>
      <c r="G6940" t="s">
        <v>26932</v>
      </c>
    </row>
    <row r="6941" spans="1:7" x14ac:dyDescent="0.25">
      <c r="A6941" t="s">
        <v>49277</v>
      </c>
      <c r="B6941" t="s">
        <v>15691</v>
      </c>
      <c r="C6941" t="s">
        <v>15692</v>
      </c>
      <c r="D6941" s="5">
        <v>721.56</v>
      </c>
      <c r="E6941" s="6">
        <v>0.35</v>
      </c>
      <c r="F6941" s="5">
        <v>469.01399999999995</v>
      </c>
      <c r="G6941" t="s">
        <v>26932</v>
      </c>
    </row>
    <row r="6942" spans="1:7" x14ac:dyDescent="0.25">
      <c r="A6942" t="s">
        <v>49278</v>
      </c>
      <c r="B6942" t="s">
        <v>37020</v>
      </c>
      <c r="C6942" t="s">
        <v>37021</v>
      </c>
      <c r="D6942" s="5">
        <v>1580.87</v>
      </c>
      <c r="E6942" s="6">
        <v>0.35</v>
      </c>
      <c r="F6942" s="5">
        <v>1027.5654999999999</v>
      </c>
      <c r="G6942" t="s">
        <v>26932</v>
      </c>
    </row>
    <row r="6943" spans="1:7" x14ac:dyDescent="0.25">
      <c r="A6943" t="s">
        <v>49279</v>
      </c>
      <c r="B6943" t="s">
        <v>37022</v>
      </c>
      <c r="C6943" t="s">
        <v>37023</v>
      </c>
      <c r="D6943" s="5">
        <v>182.41</v>
      </c>
      <c r="E6943" s="6">
        <v>0.35</v>
      </c>
      <c r="F6943" s="5">
        <v>118.5665</v>
      </c>
      <c r="G6943" t="s">
        <v>26932</v>
      </c>
    </row>
    <row r="6944" spans="1:7" x14ac:dyDescent="0.25">
      <c r="A6944" t="s">
        <v>49280</v>
      </c>
      <c r="B6944" t="s">
        <v>15695</v>
      </c>
      <c r="C6944" t="s">
        <v>15694</v>
      </c>
      <c r="D6944" s="5">
        <v>3542.75</v>
      </c>
      <c r="E6944" s="6">
        <v>0.35</v>
      </c>
      <c r="F6944" s="5">
        <v>2302.7874999999999</v>
      </c>
      <c r="G6944" t="s">
        <v>26932</v>
      </c>
    </row>
    <row r="6945" spans="1:7" x14ac:dyDescent="0.25">
      <c r="A6945" t="s">
        <v>49281</v>
      </c>
      <c r="B6945" t="s">
        <v>15696</v>
      </c>
      <c r="C6945" t="s">
        <v>15697</v>
      </c>
      <c r="D6945" s="5">
        <v>0</v>
      </c>
      <c r="E6945" s="6">
        <v>0.35</v>
      </c>
      <c r="F6945" s="5">
        <v>0</v>
      </c>
      <c r="G6945" t="s">
        <v>26932</v>
      </c>
    </row>
    <row r="6946" spans="1:7" x14ac:dyDescent="0.25">
      <c r="A6946" t="s">
        <v>49282</v>
      </c>
      <c r="B6946" t="s">
        <v>15698</v>
      </c>
      <c r="C6946" t="s">
        <v>15697</v>
      </c>
      <c r="D6946" s="5">
        <v>3542.75</v>
      </c>
      <c r="E6946" s="6">
        <v>0.35</v>
      </c>
      <c r="F6946" s="5">
        <v>2302.7874999999999</v>
      </c>
      <c r="G6946" t="s">
        <v>26932</v>
      </c>
    </row>
    <row r="6947" spans="1:7" x14ac:dyDescent="0.25">
      <c r="A6947" t="s">
        <v>49283</v>
      </c>
      <c r="B6947" t="s">
        <v>17007</v>
      </c>
      <c r="C6947" t="s">
        <v>17008</v>
      </c>
      <c r="D6947" s="5">
        <v>0</v>
      </c>
      <c r="E6947" s="6">
        <v>0.35</v>
      </c>
      <c r="F6947" s="5">
        <v>0</v>
      </c>
      <c r="G6947" t="s">
        <v>26932</v>
      </c>
    </row>
    <row r="6948" spans="1:7" x14ac:dyDescent="0.25">
      <c r="A6948" t="s">
        <v>49284</v>
      </c>
      <c r="B6948" t="s">
        <v>17011</v>
      </c>
      <c r="C6948" t="s">
        <v>17012</v>
      </c>
      <c r="D6948" s="5">
        <v>118.11</v>
      </c>
      <c r="E6948" s="6">
        <v>0.35</v>
      </c>
      <c r="F6948" s="5">
        <v>76.771500000000003</v>
      </c>
      <c r="G6948" t="s">
        <v>26932</v>
      </c>
    </row>
    <row r="6949" spans="1:7" x14ac:dyDescent="0.25">
      <c r="A6949" t="s">
        <v>49285</v>
      </c>
      <c r="B6949" t="s">
        <v>10945</v>
      </c>
      <c r="C6949" t="s">
        <v>10946</v>
      </c>
      <c r="D6949" s="5">
        <v>0</v>
      </c>
      <c r="E6949" s="6">
        <v>0.35</v>
      </c>
      <c r="F6949" s="5">
        <v>0</v>
      </c>
      <c r="G6949" t="s">
        <v>26932</v>
      </c>
    </row>
    <row r="6950" spans="1:7" x14ac:dyDescent="0.25">
      <c r="A6950" t="s">
        <v>49286</v>
      </c>
      <c r="B6950" t="s">
        <v>15711</v>
      </c>
      <c r="C6950" t="s">
        <v>15712</v>
      </c>
      <c r="D6950" s="5">
        <v>0</v>
      </c>
      <c r="E6950" s="6">
        <v>0.35</v>
      </c>
      <c r="F6950" s="5">
        <v>0</v>
      </c>
      <c r="G6950" t="s">
        <v>26932</v>
      </c>
    </row>
    <row r="6951" spans="1:7" x14ac:dyDescent="0.25">
      <c r="A6951" t="s">
        <v>49287</v>
      </c>
      <c r="B6951" t="s">
        <v>37026</v>
      </c>
      <c r="C6951" t="s">
        <v>37027</v>
      </c>
      <c r="D6951" s="5">
        <v>412.35</v>
      </c>
      <c r="E6951" s="6">
        <v>0.35</v>
      </c>
      <c r="F6951" s="5">
        <v>268.02750000000003</v>
      </c>
      <c r="G6951" t="s">
        <v>26932</v>
      </c>
    </row>
    <row r="6952" spans="1:7" x14ac:dyDescent="0.25">
      <c r="A6952" t="s">
        <v>49288</v>
      </c>
      <c r="B6952" t="s">
        <v>37028</v>
      </c>
      <c r="C6952" t="s">
        <v>37029</v>
      </c>
      <c r="D6952" s="5">
        <v>206.18</v>
      </c>
      <c r="E6952" s="6">
        <v>0.35</v>
      </c>
      <c r="F6952" s="5">
        <v>134.017</v>
      </c>
      <c r="G6952" t="s">
        <v>26932</v>
      </c>
    </row>
    <row r="6953" spans="1:7" x14ac:dyDescent="0.25">
      <c r="A6953" t="s">
        <v>49289</v>
      </c>
      <c r="B6953" t="s">
        <v>15713</v>
      </c>
      <c r="C6953" t="s">
        <v>15714</v>
      </c>
      <c r="D6953" s="5">
        <v>0</v>
      </c>
      <c r="E6953" s="6">
        <v>0.35</v>
      </c>
      <c r="F6953" s="5">
        <v>0</v>
      </c>
      <c r="G6953" t="s">
        <v>26932</v>
      </c>
    </row>
    <row r="6954" spans="1:7" x14ac:dyDescent="0.25">
      <c r="A6954" t="s">
        <v>49290</v>
      </c>
      <c r="B6954" t="s">
        <v>37030</v>
      </c>
      <c r="C6954" t="s">
        <v>37031</v>
      </c>
      <c r="D6954" s="5">
        <v>6223.97</v>
      </c>
      <c r="E6954" s="6">
        <v>0.35</v>
      </c>
      <c r="F6954" s="5">
        <v>4045.5805000000005</v>
      </c>
      <c r="G6954" t="s">
        <v>26932</v>
      </c>
    </row>
    <row r="6955" spans="1:7" x14ac:dyDescent="0.25">
      <c r="A6955" t="s">
        <v>49291</v>
      </c>
      <c r="B6955" t="s">
        <v>37032</v>
      </c>
      <c r="C6955" t="s">
        <v>37033</v>
      </c>
      <c r="D6955" s="5">
        <v>765.01</v>
      </c>
      <c r="E6955" s="6">
        <v>0.35</v>
      </c>
      <c r="F6955" s="5">
        <v>497.25650000000002</v>
      </c>
      <c r="G6955" t="s">
        <v>26932</v>
      </c>
    </row>
    <row r="6956" spans="1:7" x14ac:dyDescent="0.25">
      <c r="A6956" t="s">
        <v>49292</v>
      </c>
      <c r="B6956" t="s">
        <v>15715</v>
      </c>
      <c r="C6956" t="s">
        <v>15716</v>
      </c>
      <c r="D6956" s="5">
        <v>1537.75</v>
      </c>
      <c r="E6956" s="6">
        <v>0.35</v>
      </c>
      <c r="F6956" s="5">
        <v>999.53750000000002</v>
      </c>
      <c r="G6956" t="s">
        <v>26932</v>
      </c>
    </row>
    <row r="6957" spans="1:7" x14ac:dyDescent="0.25">
      <c r="A6957" t="s">
        <v>49293</v>
      </c>
      <c r="B6957" t="s">
        <v>15717</v>
      </c>
      <c r="C6957" t="s">
        <v>15718</v>
      </c>
      <c r="D6957" s="5">
        <v>2460.4</v>
      </c>
      <c r="E6957" s="6">
        <v>0.35</v>
      </c>
      <c r="F6957" s="5">
        <v>1599.2600000000002</v>
      </c>
      <c r="G6957" t="s">
        <v>26932</v>
      </c>
    </row>
    <row r="6958" spans="1:7" x14ac:dyDescent="0.25">
      <c r="A6958" t="s">
        <v>49294</v>
      </c>
      <c r="B6958" t="s">
        <v>37034</v>
      </c>
      <c r="C6958" t="s">
        <v>37035</v>
      </c>
      <c r="D6958" s="5">
        <v>382.5</v>
      </c>
      <c r="E6958" s="6">
        <v>0.35</v>
      </c>
      <c r="F6958" s="5">
        <v>248.625</v>
      </c>
      <c r="G6958" t="s">
        <v>26932</v>
      </c>
    </row>
    <row r="6959" spans="1:7" x14ac:dyDescent="0.25">
      <c r="A6959" t="s">
        <v>49295</v>
      </c>
      <c r="B6959" t="s">
        <v>37036</v>
      </c>
      <c r="C6959" t="s">
        <v>37037</v>
      </c>
      <c r="D6959" s="5">
        <v>131.55000000000001</v>
      </c>
      <c r="E6959" s="6">
        <v>0.35</v>
      </c>
      <c r="F6959" s="5">
        <v>85.507500000000007</v>
      </c>
      <c r="G6959" t="s">
        <v>26932</v>
      </c>
    </row>
    <row r="6960" spans="1:7" x14ac:dyDescent="0.25">
      <c r="A6960" t="s">
        <v>49296</v>
      </c>
      <c r="B6960" t="s">
        <v>15719</v>
      </c>
      <c r="C6960" t="s">
        <v>15720</v>
      </c>
      <c r="D6960" s="5">
        <v>260.23</v>
      </c>
      <c r="E6960" s="6">
        <v>0.35</v>
      </c>
      <c r="F6960" s="5">
        <v>169.14950000000002</v>
      </c>
      <c r="G6960" t="s">
        <v>26932</v>
      </c>
    </row>
    <row r="6961" spans="1:7" x14ac:dyDescent="0.25">
      <c r="A6961" t="s">
        <v>49297</v>
      </c>
      <c r="B6961" t="s">
        <v>15721</v>
      </c>
      <c r="C6961" t="s">
        <v>15722</v>
      </c>
      <c r="D6961" s="5">
        <v>414.01</v>
      </c>
      <c r="E6961" s="6">
        <v>0.35</v>
      </c>
      <c r="F6961" s="5">
        <v>269.10649999999998</v>
      </c>
      <c r="G6961" t="s">
        <v>26932</v>
      </c>
    </row>
    <row r="6962" spans="1:7" x14ac:dyDescent="0.25">
      <c r="A6962" t="s">
        <v>49298</v>
      </c>
      <c r="B6962" t="s">
        <v>37038</v>
      </c>
      <c r="C6962" t="s">
        <v>37039</v>
      </c>
      <c r="D6962" s="5">
        <v>65.78</v>
      </c>
      <c r="E6962" s="6">
        <v>0.35</v>
      </c>
      <c r="F6962" s="5">
        <v>42.757000000000005</v>
      </c>
      <c r="G6962" t="s">
        <v>26932</v>
      </c>
    </row>
    <row r="6963" spans="1:7" x14ac:dyDescent="0.25">
      <c r="A6963" t="s">
        <v>49299</v>
      </c>
      <c r="B6963" t="s">
        <v>37040</v>
      </c>
      <c r="C6963" t="s">
        <v>37041</v>
      </c>
      <c r="D6963" s="5">
        <v>2014.22</v>
      </c>
      <c r="E6963" s="6">
        <v>0.35</v>
      </c>
      <c r="F6963" s="5">
        <v>1309.2430000000002</v>
      </c>
      <c r="G6963" t="s">
        <v>26932</v>
      </c>
    </row>
    <row r="6964" spans="1:7" x14ac:dyDescent="0.25">
      <c r="A6964" t="s">
        <v>49300</v>
      </c>
      <c r="B6964" t="s">
        <v>37042</v>
      </c>
      <c r="C6964" t="s">
        <v>37043</v>
      </c>
      <c r="D6964" s="5">
        <v>250.95</v>
      </c>
      <c r="E6964" s="6">
        <v>0.35</v>
      </c>
      <c r="F6964" s="5">
        <v>163.11750000000001</v>
      </c>
      <c r="G6964" t="s">
        <v>26932</v>
      </c>
    </row>
    <row r="6965" spans="1:7" x14ac:dyDescent="0.25">
      <c r="A6965" t="s">
        <v>49301</v>
      </c>
      <c r="B6965" t="s">
        <v>15723</v>
      </c>
      <c r="C6965" t="s">
        <v>15724</v>
      </c>
      <c r="D6965" s="5">
        <v>496.81</v>
      </c>
      <c r="E6965" s="6">
        <v>0.35</v>
      </c>
      <c r="F6965" s="5">
        <v>322.92650000000003</v>
      </c>
      <c r="G6965" t="s">
        <v>26932</v>
      </c>
    </row>
    <row r="6966" spans="1:7" x14ac:dyDescent="0.25">
      <c r="A6966" t="s">
        <v>49302</v>
      </c>
      <c r="B6966" t="s">
        <v>15725</v>
      </c>
      <c r="C6966" t="s">
        <v>15726</v>
      </c>
      <c r="D6966" s="5">
        <v>792.53</v>
      </c>
      <c r="E6966" s="6">
        <v>0.35</v>
      </c>
      <c r="F6966" s="5">
        <v>515.14449999999999</v>
      </c>
      <c r="G6966" t="s">
        <v>26932</v>
      </c>
    </row>
    <row r="6967" spans="1:7" x14ac:dyDescent="0.25">
      <c r="A6967" t="s">
        <v>49303</v>
      </c>
      <c r="B6967" t="s">
        <v>15727</v>
      </c>
      <c r="C6967" t="s">
        <v>15728</v>
      </c>
      <c r="D6967" s="5">
        <v>1135.57</v>
      </c>
      <c r="E6967" s="6">
        <v>0.35</v>
      </c>
      <c r="F6967" s="5">
        <v>738.12049999999999</v>
      </c>
      <c r="G6967" t="s">
        <v>26932</v>
      </c>
    </row>
    <row r="6968" spans="1:7" x14ac:dyDescent="0.25">
      <c r="A6968" t="s">
        <v>49304</v>
      </c>
      <c r="B6968" t="s">
        <v>37044</v>
      </c>
      <c r="C6968" t="s">
        <v>37045</v>
      </c>
      <c r="D6968" s="5">
        <v>125.47</v>
      </c>
      <c r="E6968" s="6">
        <v>0.35</v>
      </c>
      <c r="F6968" s="5">
        <v>81.555499999999995</v>
      </c>
      <c r="G6968" t="s">
        <v>26932</v>
      </c>
    </row>
    <row r="6969" spans="1:7" x14ac:dyDescent="0.25">
      <c r="A6969" t="s">
        <v>49305</v>
      </c>
      <c r="B6969" t="s">
        <v>15730</v>
      </c>
      <c r="C6969" t="s">
        <v>15731</v>
      </c>
      <c r="D6969" s="5">
        <v>0</v>
      </c>
      <c r="E6969" s="6">
        <v>0.35</v>
      </c>
      <c r="F6969" s="5">
        <v>0</v>
      </c>
      <c r="G6969" t="s">
        <v>26932</v>
      </c>
    </row>
    <row r="6970" spans="1:7" x14ac:dyDescent="0.25">
      <c r="A6970" t="s">
        <v>49306</v>
      </c>
      <c r="B6970" t="s">
        <v>15732</v>
      </c>
      <c r="C6970" t="s">
        <v>15733</v>
      </c>
      <c r="D6970" s="5">
        <v>2247.48</v>
      </c>
      <c r="E6970" s="6">
        <v>0.35</v>
      </c>
      <c r="F6970" s="5">
        <v>1460.8620000000001</v>
      </c>
      <c r="G6970" t="s">
        <v>26932</v>
      </c>
    </row>
    <row r="6971" spans="1:7" x14ac:dyDescent="0.25">
      <c r="A6971" t="s">
        <v>49307</v>
      </c>
      <c r="B6971" t="s">
        <v>15734</v>
      </c>
      <c r="C6971" t="s">
        <v>15735</v>
      </c>
      <c r="D6971" s="5">
        <v>3595.97</v>
      </c>
      <c r="E6971" s="6">
        <v>0.35</v>
      </c>
      <c r="F6971" s="5">
        <v>2337.3804999999998</v>
      </c>
      <c r="G6971" t="s">
        <v>26932</v>
      </c>
    </row>
    <row r="6972" spans="1:7" x14ac:dyDescent="0.25">
      <c r="A6972" t="s">
        <v>49308</v>
      </c>
      <c r="B6972" t="s">
        <v>37046</v>
      </c>
      <c r="C6972" t="s">
        <v>37047</v>
      </c>
      <c r="D6972" s="5">
        <v>559.38</v>
      </c>
      <c r="E6972" s="6">
        <v>0.35</v>
      </c>
      <c r="F6972" s="5">
        <v>363.59700000000004</v>
      </c>
      <c r="G6972" t="s">
        <v>26932</v>
      </c>
    </row>
    <row r="6973" spans="1:7" x14ac:dyDescent="0.25">
      <c r="A6973" t="s">
        <v>49309</v>
      </c>
      <c r="B6973" t="s">
        <v>37048</v>
      </c>
      <c r="C6973" t="s">
        <v>37049</v>
      </c>
      <c r="D6973" s="5">
        <v>179.09</v>
      </c>
      <c r="E6973" s="6">
        <v>0.35</v>
      </c>
      <c r="F6973" s="5">
        <v>116.4085</v>
      </c>
      <c r="G6973" t="s">
        <v>26932</v>
      </c>
    </row>
    <row r="6974" spans="1:7" x14ac:dyDescent="0.25">
      <c r="A6974" t="s">
        <v>49310</v>
      </c>
      <c r="B6974" t="s">
        <v>15740</v>
      </c>
      <c r="C6974" t="s">
        <v>15741</v>
      </c>
      <c r="D6974" s="5">
        <v>0</v>
      </c>
      <c r="E6974" s="6">
        <v>0.35</v>
      </c>
      <c r="F6974" s="5">
        <v>0</v>
      </c>
      <c r="G6974" t="s">
        <v>26932</v>
      </c>
    </row>
    <row r="6975" spans="1:7" x14ac:dyDescent="0.25">
      <c r="A6975" t="s">
        <v>49311</v>
      </c>
      <c r="B6975" t="s">
        <v>15742</v>
      </c>
      <c r="C6975" t="s">
        <v>15743</v>
      </c>
      <c r="D6975" s="5">
        <v>3595.97</v>
      </c>
      <c r="E6975" s="6">
        <v>0.35</v>
      </c>
      <c r="F6975" s="5">
        <v>2337.3804999999998</v>
      </c>
      <c r="G6975" t="s">
        <v>26932</v>
      </c>
    </row>
    <row r="6976" spans="1:7" x14ac:dyDescent="0.25">
      <c r="A6976" t="s">
        <v>49312</v>
      </c>
      <c r="B6976" t="s">
        <v>37050</v>
      </c>
      <c r="C6976" t="s">
        <v>37051</v>
      </c>
      <c r="D6976" s="5">
        <v>559.38</v>
      </c>
      <c r="E6976" s="6">
        <v>0.35</v>
      </c>
      <c r="F6976" s="5">
        <v>363.59700000000004</v>
      </c>
      <c r="G6976" t="s">
        <v>26932</v>
      </c>
    </row>
    <row r="6977" spans="1:7" x14ac:dyDescent="0.25">
      <c r="A6977" t="s">
        <v>49313</v>
      </c>
      <c r="B6977" t="s">
        <v>15744</v>
      </c>
      <c r="C6977" t="s">
        <v>15745</v>
      </c>
      <c r="D6977" s="5">
        <v>709.73</v>
      </c>
      <c r="E6977" s="6">
        <v>0.35</v>
      </c>
      <c r="F6977" s="5">
        <v>461.3245</v>
      </c>
      <c r="G6977" t="s">
        <v>26932</v>
      </c>
    </row>
    <row r="6978" spans="1:7" x14ac:dyDescent="0.25">
      <c r="A6978" t="s">
        <v>49314</v>
      </c>
      <c r="B6978" t="s">
        <v>15746</v>
      </c>
      <c r="C6978" t="s">
        <v>15747</v>
      </c>
      <c r="D6978" s="5">
        <v>1135.57</v>
      </c>
      <c r="E6978" s="6">
        <v>0.35</v>
      </c>
      <c r="F6978" s="5">
        <v>738.12049999999999</v>
      </c>
      <c r="G6978" t="s">
        <v>26932</v>
      </c>
    </row>
    <row r="6979" spans="1:7" x14ac:dyDescent="0.25">
      <c r="A6979" t="s">
        <v>49315</v>
      </c>
      <c r="B6979" t="s">
        <v>37052</v>
      </c>
      <c r="C6979" t="s">
        <v>37053</v>
      </c>
      <c r="D6979" s="5">
        <v>179.09</v>
      </c>
      <c r="E6979" s="6">
        <v>0.35</v>
      </c>
      <c r="F6979" s="5">
        <v>116.4085</v>
      </c>
      <c r="G6979" t="s">
        <v>26932</v>
      </c>
    </row>
    <row r="6980" spans="1:7" x14ac:dyDescent="0.25">
      <c r="A6980" t="s">
        <v>49316</v>
      </c>
      <c r="B6980" t="s">
        <v>36929</v>
      </c>
      <c r="C6980" t="s">
        <v>36930</v>
      </c>
      <c r="D6980" s="5">
        <v>3525.12</v>
      </c>
      <c r="E6980" s="6">
        <v>0.35</v>
      </c>
      <c r="F6980" s="5">
        <v>2291.328</v>
      </c>
      <c r="G6980" t="s">
        <v>26932</v>
      </c>
    </row>
    <row r="6981" spans="1:7" x14ac:dyDescent="0.25">
      <c r="A6981" t="s">
        <v>49317</v>
      </c>
      <c r="B6981" t="s">
        <v>36931</v>
      </c>
      <c r="C6981" t="s">
        <v>36932</v>
      </c>
      <c r="D6981" s="5">
        <v>0</v>
      </c>
      <c r="E6981" s="6">
        <v>0.35</v>
      </c>
      <c r="F6981" s="5">
        <v>0</v>
      </c>
      <c r="G6981" t="s">
        <v>26932</v>
      </c>
    </row>
    <row r="6982" spans="1:7" x14ac:dyDescent="0.25">
      <c r="A6982" t="s">
        <v>49318</v>
      </c>
      <c r="B6982" t="s">
        <v>33126</v>
      </c>
      <c r="C6982" t="s">
        <v>33127</v>
      </c>
      <c r="D6982" s="5">
        <v>0</v>
      </c>
      <c r="E6982" s="6">
        <v>0.35</v>
      </c>
      <c r="F6982" s="5">
        <v>0</v>
      </c>
      <c r="G6982" t="s">
        <v>26932</v>
      </c>
    </row>
    <row r="6983" spans="1:7" x14ac:dyDescent="0.25">
      <c r="A6983" t="s">
        <v>49319</v>
      </c>
      <c r="B6983" t="s">
        <v>33128</v>
      </c>
      <c r="C6983" t="s">
        <v>33129</v>
      </c>
      <c r="D6983" s="5">
        <v>7913.5</v>
      </c>
      <c r="E6983" s="6">
        <v>0.35</v>
      </c>
      <c r="F6983" s="5">
        <v>5143.7750000000005</v>
      </c>
      <c r="G6983" t="s">
        <v>26932</v>
      </c>
    </row>
    <row r="6984" spans="1:7" x14ac:dyDescent="0.25">
      <c r="A6984" t="s">
        <v>49320</v>
      </c>
      <c r="B6984" t="s">
        <v>33130</v>
      </c>
      <c r="C6984" t="s">
        <v>33131</v>
      </c>
      <c r="D6984" s="5">
        <v>7795.21</v>
      </c>
      <c r="E6984" s="6">
        <v>0.35</v>
      </c>
      <c r="F6984" s="5">
        <v>5066.8865000000005</v>
      </c>
      <c r="G6984" t="s">
        <v>26932</v>
      </c>
    </row>
    <row r="6985" spans="1:7" x14ac:dyDescent="0.25">
      <c r="A6985" t="s">
        <v>49321</v>
      </c>
      <c r="B6985" t="s">
        <v>33132</v>
      </c>
      <c r="C6985" t="s">
        <v>33133</v>
      </c>
      <c r="D6985" s="5">
        <v>6494.04</v>
      </c>
      <c r="E6985" s="6">
        <v>0.35</v>
      </c>
      <c r="F6985" s="5">
        <v>4221.1260000000002</v>
      </c>
      <c r="G6985" t="s">
        <v>26932</v>
      </c>
    </row>
    <row r="6986" spans="1:7" x14ac:dyDescent="0.25">
      <c r="A6986" t="s">
        <v>49322</v>
      </c>
      <c r="B6986" t="s">
        <v>36935</v>
      </c>
      <c r="C6986" t="s">
        <v>23356</v>
      </c>
      <c r="D6986" s="5">
        <v>0</v>
      </c>
      <c r="E6986" s="6">
        <v>0.35</v>
      </c>
      <c r="F6986" s="5">
        <v>0</v>
      </c>
      <c r="G6986" t="s">
        <v>26932</v>
      </c>
    </row>
    <row r="6987" spans="1:7" x14ac:dyDescent="0.25">
      <c r="A6987" t="s">
        <v>49323</v>
      </c>
      <c r="B6987" t="s">
        <v>16992</v>
      </c>
      <c r="C6987" t="s">
        <v>16993</v>
      </c>
      <c r="D6987" s="5">
        <v>2710.67</v>
      </c>
      <c r="E6987" s="6">
        <v>0.35</v>
      </c>
      <c r="F6987" s="5">
        <v>1761.9355</v>
      </c>
      <c r="G6987" t="s">
        <v>26932</v>
      </c>
    </row>
    <row r="6988" spans="1:7" x14ac:dyDescent="0.25">
      <c r="A6988" t="s">
        <v>49324</v>
      </c>
      <c r="B6988" t="s">
        <v>17005</v>
      </c>
      <c r="C6988" t="s">
        <v>17006</v>
      </c>
      <c r="D6988" s="5">
        <v>0</v>
      </c>
      <c r="E6988" s="6">
        <v>0.35</v>
      </c>
      <c r="F6988" s="5">
        <v>0</v>
      </c>
      <c r="G6988" t="s">
        <v>26932</v>
      </c>
    </row>
    <row r="6989" spans="1:7" x14ac:dyDescent="0.25">
      <c r="A6989" t="s">
        <v>49325</v>
      </c>
      <c r="B6989" t="s">
        <v>17009</v>
      </c>
      <c r="C6989" t="s">
        <v>17010</v>
      </c>
      <c r="D6989" s="5">
        <v>118.11</v>
      </c>
      <c r="E6989" s="6">
        <v>0.35</v>
      </c>
      <c r="F6989" s="5">
        <v>76.771500000000003</v>
      </c>
      <c r="G6989" t="s">
        <v>26932</v>
      </c>
    </row>
    <row r="6990" spans="1:7" x14ac:dyDescent="0.25">
      <c r="A6990" t="s">
        <v>49326</v>
      </c>
      <c r="B6990" t="s">
        <v>24312</v>
      </c>
      <c r="C6990" t="s">
        <v>24313</v>
      </c>
      <c r="D6990" s="5">
        <v>3525.12</v>
      </c>
      <c r="E6990" s="6">
        <v>0.35</v>
      </c>
      <c r="F6990" s="5">
        <v>2291.328</v>
      </c>
      <c r="G6990" t="s">
        <v>26932</v>
      </c>
    </row>
    <row r="6991" spans="1:7" x14ac:dyDescent="0.25">
      <c r="A6991" t="s">
        <v>49327</v>
      </c>
      <c r="B6991" t="s">
        <v>24314</v>
      </c>
      <c r="C6991" t="s">
        <v>6194</v>
      </c>
      <c r="D6991" s="5">
        <v>3525.12</v>
      </c>
      <c r="E6991" s="6">
        <v>0.35</v>
      </c>
      <c r="F6991" s="5">
        <v>2291.328</v>
      </c>
      <c r="G6991" t="s">
        <v>26932</v>
      </c>
    </row>
    <row r="6992" spans="1:7" x14ac:dyDescent="0.25">
      <c r="A6992" t="s">
        <v>49328</v>
      </c>
      <c r="B6992" t="s">
        <v>24315</v>
      </c>
      <c r="C6992" t="s">
        <v>6195</v>
      </c>
      <c r="D6992" s="5">
        <v>0</v>
      </c>
      <c r="E6992" s="6">
        <v>0.35</v>
      </c>
      <c r="F6992" s="5">
        <v>0</v>
      </c>
      <c r="G6992" t="s">
        <v>26932</v>
      </c>
    </row>
    <row r="6993" spans="1:7" x14ac:dyDescent="0.25">
      <c r="A6993" t="s">
        <v>36969</v>
      </c>
      <c r="B6993" t="s">
        <v>36969</v>
      </c>
      <c r="C6993" t="s">
        <v>36970</v>
      </c>
      <c r="D6993" s="5">
        <v>0</v>
      </c>
      <c r="E6993" s="6">
        <v>0.35</v>
      </c>
      <c r="F6993" s="5">
        <v>0</v>
      </c>
      <c r="G6993" t="s">
        <v>26932</v>
      </c>
    </row>
    <row r="6994" spans="1:7" x14ac:dyDescent="0.25">
      <c r="A6994" t="s">
        <v>49329</v>
      </c>
      <c r="B6994" t="s">
        <v>15693</v>
      </c>
      <c r="C6994" t="s">
        <v>15694</v>
      </c>
      <c r="D6994" s="5">
        <v>0</v>
      </c>
      <c r="E6994" s="6">
        <v>0.35</v>
      </c>
      <c r="F6994" s="5">
        <v>0</v>
      </c>
      <c r="G6994" t="s">
        <v>26932</v>
      </c>
    </row>
    <row r="6995" spans="1:7" x14ac:dyDescent="0.25">
      <c r="A6995" t="s">
        <v>49330</v>
      </c>
      <c r="B6995" t="s">
        <v>24308</v>
      </c>
      <c r="C6995" t="s">
        <v>6199</v>
      </c>
      <c r="D6995" s="5">
        <v>3525.12</v>
      </c>
      <c r="E6995" s="6">
        <v>0.35</v>
      </c>
      <c r="F6995" s="5">
        <v>2291.328</v>
      </c>
      <c r="G6995" t="s">
        <v>26932</v>
      </c>
    </row>
    <row r="6996" spans="1:7" x14ac:dyDescent="0.25">
      <c r="A6996" t="s">
        <v>49331</v>
      </c>
      <c r="B6996" t="s">
        <v>24309</v>
      </c>
      <c r="C6996" t="s">
        <v>6199</v>
      </c>
      <c r="D6996" s="5">
        <v>3525.12</v>
      </c>
      <c r="E6996" s="6">
        <v>0.35</v>
      </c>
      <c r="F6996" s="5">
        <v>2291.328</v>
      </c>
      <c r="G6996" t="s">
        <v>26932</v>
      </c>
    </row>
    <row r="6997" spans="1:7" x14ac:dyDescent="0.25">
      <c r="A6997" t="s">
        <v>49332</v>
      </c>
      <c r="B6997" t="s">
        <v>24310</v>
      </c>
      <c r="C6997" t="s">
        <v>24311</v>
      </c>
      <c r="D6997" s="5">
        <v>0</v>
      </c>
      <c r="E6997" s="6">
        <v>0.35</v>
      </c>
      <c r="F6997" s="5">
        <v>0</v>
      </c>
      <c r="G6997" t="s">
        <v>26932</v>
      </c>
    </row>
    <row r="6998" spans="1:7" x14ac:dyDescent="0.25">
      <c r="A6998" t="s">
        <v>49333</v>
      </c>
      <c r="B6998" t="s">
        <v>24302</v>
      </c>
      <c r="C6998" t="s">
        <v>24301</v>
      </c>
      <c r="D6998" s="5">
        <v>0</v>
      </c>
      <c r="E6998" s="6">
        <v>0.35</v>
      </c>
      <c r="F6998" s="5">
        <v>0</v>
      </c>
      <c r="G6998" t="s">
        <v>26932</v>
      </c>
    </row>
    <row r="6999" spans="1:7" x14ac:dyDescent="0.25">
      <c r="A6999" t="s">
        <v>49334</v>
      </c>
      <c r="B6999" t="s">
        <v>24303</v>
      </c>
      <c r="C6999" t="s">
        <v>24304</v>
      </c>
      <c r="D6999" s="5">
        <v>0</v>
      </c>
      <c r="E6999" s="6">
        <v>0.35</v>
      </c>
      <c r="F6999" s="5">
        <v>0</v>
      </c>
      <c r="G6999" t="s">
        <v>26932</v>
      </c>
    </row>
    <row r="7000" spans="1:7" x14ac:dyDescent="0.25">
      <c r="A7000" t="s">
        <v>49335</v>
      </c>
      <c r="B7000" t="s">
        <v>24305</v>
      </c>
      <c r="C7000" t="s">
        <v>24304</v>
      </c>
      <c r="D7000" s="5">
        <v>0</v>
      </c>
      <c r="E7000" s="6">
        <v>0.35</v>
      </c>
      <c r="F7000" s="5">
        <v>0</v>
      </c>
      <c r="G7000" t="s">
        <v>26932</v>
      </c>
    </row>
    <row r="7001" spans="1:7" x14ac:dyDescent="0.25">
      <c r="A7001" t="s">
        <v>49336</v>
      </c>
      <c r="B7001" t="s">
        <v>24306</v>
      </c>
      <c r="C7001" t="s">
        <v>24304</v>
      </c>
      <c r="D7001" s="5">
        <v>0</v>
      </c>
      <c r="E7001" s="6">
        <v>0.35</v>
      </c>
      <c r="F7001" s="5">
        <v>0</v>
      </c>
      <c r="G7001" t="s">
        <v>26932</v>
      </c>
    </row>
    <row r="7002" spans="1:7" x14ac:dyDescent="0.25">
      <c r="A7002" t="s">
        <v>49337</v>
      </c>
      <c r="B7002" t="s">
        <v>32727</v>
      </c>
      <c r="C7002" t="s">
        <v>1450</v>
      </c>
      <c r="D7002" s="5">
        <v>0</v>
      </c>
      <c r="E7002" s="6">
        <v>0.35</v>
      </c>
      <c r="F7002" s="5">
        <v>0</v>
      </c>
      <c r="G7002" t="s">
        <v>26932</v>
      </c>
    </row>
    <row r="7003" spans="1:7" x14ac:dyDescent="0.25">
      <c r="A7003" t="s">
        <v>49338</v>
      </c>
      <c r="B7003" t="s">
        <v>32624</v>
      </c>
      <c r="C7003" t="s">
        <v>32625</v>
      </c>
      <c r="D7003" s="5">
        <v>0</v>
      </c>
      <c r="E7003" s="6">
        <v>0.35</v>
      </c>
      <c r="F7003" s="5">
        <v>0</v>
      </c>
      <c r="G7003" t="s">
        <v>26932</v>
      </c>
    </row>
    <row r="7004" spans="1:7" x14ac:dyDescent="0.25">
      <c r="A7004" t="s">
        <v>49339</v>
      </c>
      <c r="B7004" t="s">
        <v>32626</v>
      </c>
      <c r="C7004" t="s">
        <v>32627</v>
      </c>
      <c r="D7004" s="5">
        <v>4370.7700000000004</v>
      </c>
      <c r="E7004" s="6">
        <v>0.35</v>
      </c>
      <c r="F7004" s="5">
        <v>2841.0005000000006</v>
      </c>
      <c r="G7004" t="s">
        <v>26932</v>
      </c>
    </row>
    <row r="7005" spans="1:7" x14ac:dyDescent="0.25">
      <c r="A7005" t="s">
        <v>49340</v>
      </c>
      <c r="B7005" t="s">
        <v>32628</v>
      </c>
      <c r="C7005" t="s">
        <v>32629</v>
      </c>
      <c r="D7005" s="5">
        <v>4252.4799999999996</v>
      </c>
      <c r="E7005" s="6">
        <v>0.35</v>
      </c>
      <c r="F7005" s="5">
        <v>2764.1119999999996</v>
      </c>
      <c r="G7005" t="s">
        <v>26932</v>
      </c>
    </row>
    <row r="7006" spans="1:7" x14ac:dyDescent="0.25">
      <c r="A7006" t="s">
        <v>49341</v>
      </c>
      <c r="B7006" t="s">
        <v>32630</v>
      </c>
      <c r="C7006" t="s">
        <v>32631</v>
      </c>
      <c r="D7006" s="5">
        <v>6612.33</v>
      </c>
      <c r="E7006" s="6">
        <v>0.35</v>
      </c>
      <c r="F7006" s="5">
        <v>4298.0145000000002</v>
      </c>
      <c r="G7006" t="s">
        <v>26932</v>
      </c>
    </row>
    <row r="7007" spans="1:7" x14ac:dyDescent="0.25">
      <c r="A7007" t="s">
        <v>49342</v>
      </c>
      <c r="B7007" t="s">
        <v>32632</v>
      </c>
      <c r="C7007" t="s">
        <v>32633</v>
      </c>
      <c r="D7007" s="5">
        <v>3069.59</v>
      </c>
      <c r="E7007" s="6">
        <v>0.35</v>
      </c>
      <c r="F7007" s="5">
        <v>1995.2335000000003</v>
      </c>
      <c r="G7007" t="s">
        <v>26932</v>
      </c>
    </row>
    <row r="7008" spans="1:7" x14ac:dyDescent="0.25">
      <c r="A7008" t="s">
        <v>49343</v>
      </c>
      <c r="B7008" t="s">
        <v>36933</v>
      </c>
      <c r="C7008" t="s">
        <v>36934</v>
      </c>
      <c r="D7008" s="5">
        <v>8392.57</v>
      </c>
      <c r="E7008" s="6">
        <v>0.35</v>
      </c>
      <c r="F7008" s="5">
        <v>5455.1705000000002</v>
      </c>
      <c r="G7008" t="s">
        <v>26932</v>
      </c>
    </row>
    <row r="7009" spans="1:7" x14ac:dyDescent="0.25">
      <c r="A7009" t="s">
        <v>49344</v>
      </c>
      <c r="B7009" t="s">
        <v>36942</v>
      </c>
      <c r="C7009" t="s">
        <v>22395</v>
      </c>
      <c r="D7009" s="5">
        <v>2543.1999999999998</v>
      </c>
      <c r="E7009" s="6">
        <v>0.35</v>
      </c>
      <c r="F7009" s="5">
        <v>1653.08</v>
      </c>
      <c r="G7009" t="s">
        <v>26932</v>
      </c>
    </row>
    <row r="7010" spans="1:7" x14ac:dyDescent="0.25">
      <c r="A7010" t="s">
        <v>49345</v>
      </c>
      <c r="B7010" t="s">
        <v>32732</v>
      </c>
      <c r="C7010" t="s">
        <v>32733</v>
      </c>
      <c r="D7010" s="5">
        <v>161.99</v>
      </c>
      <c r="E7010" s="6">
        <v>0.35</v>
      </c>
      <c r="F7010" s="5">
        <v>105.29350000000001</v>
      </c>
      <c r="G7010" t="s">
        <v>26932</v>
      </c>
    </row>
    <row r="7011" spans="1:7" x14ac:dyDescent="0.25">
      <c r="A7011" t="s">
        <v>49346</v>
      </c>
      <c r="B7011" t="s">
        <v>32734</v>
      </c>
      <c r="C7011" t="s">
        <v>32735</v>
      </c>
      <c r="D7011" s="5">
        <v>147.71</v>
      </c>
      <c r="E7011" s="6">
        <v>0.35</v>
      </c>
      <c r="F7011" s="5">
        <v>96.011500000000012</v>
      </c>
      <c r="G7011" t="s">
        <v>26932</v>
      </c>
    </row>
    <row r="7012" spans="1:7" x14ac:dyDescent="0.25">
      <c r="A7012" t="s">
        <v>49347</v>
      </c>
      <c r="B7012" t="s">
        <v>32736</v>
      </c>
      <c r="C7012" t="s">
        <v>32737</v>
      </c>
      <c r="D7012" s="5">
        <v>132.41</v>
      </c>
      <c r="E7012" s="6">
        <v>0.35</v>
      </c>
      <c r="F7012" s="5">
        <v>86.066500000000005</v>
      </c>
      <c r="G7012" t="s">
        <v>26932</v>
      </c>
    </row>
    <row r="7013" spans="1:7" x14ac:dyDescent="0.25">
      <c r="A7013" t="s">
        <v>49348</v>
      </c>
      <c r="B7013" t="s">
        <v>32738</v>
      </c>
      <c r="C7013" t="s">
        <v>32739</v>
      </c>
      <c r="D7013" s="5">
        <v>132.41</v>
      </c>
      <c r="E7013" s="6">
        <v>0.35</v>
      </c>
      <c r="F7013" s="5">
        <v>86.066500000000005</v>
      </c>
      <c r="G7013" t="s">
        <v>26932</v>
      </c>
    </row>
    <row r="7014" spans="1:7" x14ac:dyDescent="0.25">
      <c r="A7014" t="s">
        <v>49349</v>
      </c>
      <c r="B7014" t="s">
        <v>32634</v>
      </c>
      <c r="C7014" t="s">
        <v>32635</v>
      </c>
      <c r="D7014" s="5">
        <v>7786.86</v>
      </c>
      <c r="E7014" s="6">
        <v>0.35</v>
      </c>
      <c r="F7014" s="5">
        <v>5061.4589999999998</v>
      </c>
      <c r="G7014" t="s">
        <v>26932</v>
      </c>
    </row>
    <row r="7015" spans="1:7" x14ac:dyDescent="0.25">
      <c r="A7015" t="s">
        <v>49350</v>
      </c>
      <c r="B7015" t="s">
        <v>36943</v>
      </c>
      <c r="C7015" t="s">
        <v>36944</v>
      </c>
      <c r="D7015" s="5">
        <v>6964.65</v>
      </c>
      <c r="E7015" s="6">
        <v>0.35</v>
      </c>
      <c r="F7015" s="5">
        <v>4527.0225</v>
      </c>
      <c r="G7015" t="s">
        <v>26932</v>
      </c>
    </row>
    <row r="7016" spans="1:7" x14ac:dyDescent="0.25">
      <c r="A7016" t="s">
        <v>49351</v>
      </c>
      <c r="B7016" t="s">
        <v>32636</v>
      </c>
      <c r="C7016" t="s">
        <v>32637</v>
      </c>
      <c r="D7016" s="5">
        <v>3715.44</v>
      </c>
      <c r="E7016" s="6">
        <v>0.35</v>
      </c>
      <c r="F7016" s="5">
        <v>2415.0360000000001</v>
      </c>
      <c r="G7016" t="s">
        <v>26932</v>
      </c>
    </row>
    <row r="7017" spans="1:7" x14ac:dyDescent="0.25">
      <c r="A7017" t="s">
        <v>49352</v>
      </c>
      <c r="B7017" t="s">
        <v>32638</v>
      </c>
      <c r="C7017" t="s">
        <v>32639</v>
      </c>
      <c r="D7017" s="5">
        <v>12440.98</v>
      </c>
      <c r="E7017" s="6">
        <v>0.35</v>
      </c>
      <c r="F7017" s="5">
        <v>8086.6369999999997</v>
      </c>
      <c r="G7017" t="s">
        <v>26932</v>
      </c>
    </row>
    <row r="7018" spans="1:7" x14ac:dyDescent="0.25">
      <c r="A7018" t="s">
        <v>49353</v>
      </c>
      <c r="B7018" t="s">
        <v>32642</v>
      </c>
      <c r="C7018" t="s">
        <v>32643</v>
      </c>
      <c r="D7018" s="5">
        <v>7838.43</v>
      </c>
      <c r="E7018" s="6">
        <v>0.35</v>
      </c>
      <c r="F7018" s="5">
        <v>5094.9795000000004</v>
      </c>
      <c r="G7018" t="s">
        <v>26932</v>
      </c>
    </row>
    <row r="7019" spans="1:7" x14ac:dyDescent="0.25">
      <c r="A7019" t="s">
        <v>49354</v>
      </c>
      <c r="B7019" t="s">
        <v>32644</v>
      </c>
      <c r="C7019" t="s">
        <v>32645</v>
      </c>
      <c r="D7019" s="5">
        <v>4232.97</v>
      </c>
      <c r="E7019" s="6">
        <v>0.35</v>
      </c>
      <c r="F7019" s="5">
        <v>2751.4305000000004</v>
      </c>
      <c r="G7019" t="s">
        <v>26932</v>
      </c>
    </row>
    <row r="7020" spans="1:7" x14ac:dyDescent="0.25">
      <c r="A7020" t="s">
        <v>49355</v>
      </c>
      <c r="B7020" t="s">
        <v>32646</v>
      </c>
      <c r="C7020" t="s">
        <v>32647</v>
      </c>
      <c r="D7020" s="5">
        <v>6494.04</v>
      </c>
      <c r="E7020" s="6">
        <v>0.35</v>
      </c>
      <c r="F7020" s="5">
        <v>4221.1260000000002</v>
      </c>
      <c r="G7020" t="s">
        <v>26932</v>
      </c>
    </row>
    <row r="7021" spans="1:7" x14ac:dyDescent="0.25">
      <c r="A7021" t="s">
        <v>49356</v>
      </c>
      <c r="B7021" t="s">
        <v>36951</v>
      </c>
      <c r="C7021" t="s">
        <v>36952</v>
      </c>
      <c r="D7021" s="5">
        <v>13668.24</v>
      </c>
      <c r="E7021" s="6">
        <v>0.35</v>
      </c>
      <c r="F7021" s="5">
        <v>8884.3559999999998</v>
      </c>
      <c r="G7021" t="s">
        <v>26932</v>
      </c>
    </row>
    <row r="7022" spans="1:7" x14ac:dyDescent="0.25">
      <c r="A7022" t="s">
        <v>49357</v>
      </c>
      <c r="B7022" t="s">
        <v>36953</v>
      </c>
      <c r="C7022" t="s">
        <v>36954</v>
      </c>
      <c r="D7022" s="5">
        <v>10125.5</v>
      </c>
      <c r="E7022" s="6">
        <v>0.35</v>
      </c>
      <c r="F7022" s="5">
        <v>6581.5749999999998</v>
      </c>
      <c r="G7022" t="s">
        <v>26932</v>
      </c>
    </row>
    <row r="7023" spans="1:7" x14ac:dyDescent="0.25">
      <c r="A7023" t="s">
        <v>49358</v>
      </c>
      <c r="B7023" t="s">
        <v>32648</v>
      </c>
      <c r="C7023" t="s">
        <v>32649</v>
      </c>
      <c r="D7023" s="5">
        <v>14392.1</v>
      </c>
      <c r="E7023" s="6">
        <v>0.35</v>
      </c>
      <c r="F7023" s="5">
        <v>9354.8649999999998</v>
      </c>
      <c r="G7023" t="s">
        <v>26932</v>
      </c>
    </row>
    <row r="7024" spans="1:7" x14ac:dyDescent="0.25">
      <c r="A7024" t="s">
        <v>49359</v>
      </c>
      <c r="B7024" t="s">
        <v>36979</v>
      </c>
      <c r="C7024" t="s">
        <v>36980</v>
      </c>
      <c r="D7024" s="5">
        <v>9567.6</v>
      </c>
      <c r="E7024" s="6">
        <v>0.35</v>
      </c>
      <c r="F7024" s="5">
        <v>6218.9400000000005</v>
      </c>
      <c r="G7024" t="s">
        <v>26932</v>
      </c>
    </row>
    <row r="7025" spans="1:7" x14ac:dyDescent="0.25">
      <c r="A7025" t="s">
        <v>49360</v>
      </c>
      <c r="B7025" t="s">
        <v>32652</v>
      </c>
      <c r="C7025" t="s">
        <v>32653</v>
      </c>
      <c r="D7025" s="5">
        <v>10648.83</v>
      </c>
      <c r="E7025" s="6">
        <v>0.35</v>
      </c>
      <c r="F7025" s="5">
        <v>6921.7395000000006</v>
      </c>
      <c r="G7025" t="s">
        <v>26932</v>
      </c>
    </row>
    <row r="7026" spans="1:7" x14ac:dyDescent="0.25">
      <c r="A7026" t="s">
        <v>49361</v>
      </c>
      <c r="B7026" t="s">
        <v>32654</v>
      </c>
      <c r="C7026" t="s">
        <v>32655</v>
      </c>
      <c r="D7026" s="5">
        <v>7029.57</v>
      </c>
      <c r="E7026" s="6">
        <v>0.35</v>
      </c>
      <c r="F7026" s="5">
        <v>4569.2205000000004</v>
      </c>
      <c r="G7026" t="s">
        <v>26932</v>
      </c>
    </row>
    <row r="7027" spans="1:7" x14ac:dyDescent="0.25">
      <c r="A7027" t="s">
        <v>49362</v>
      </c>
      <c r="B7027" t="s">
        <v>32656</v>
      </c>
      <c r="C7027" t="s">
        <v>32657</v>
      </c>
      <c r="D7027" s="5">
        <v>10231.14</v>
      </c>
      <c r="E7027" s="6">
        <v>0.35</v>
      </c>
      <c r="F7027" s="5">
        <v>6650.241</v>
      </c>
      <c r="G7027" t="s">
        <v>26932</v>
      </c>
    </row>
    <row r="7028" spans="1:7" x14ac:dyDescent="0.25">
      <c r="A7028" t="s">
        <v>49363</v>
      </c>
      <c r="B7028" t="s">
        <v>32658</v>
      </c>
      <c r="C7028" t="s">
        <v>32659</v>
      </c>
      <c r="D7028" s="5">
        <v>6638.44</v>
      </c>
      <c r="E7028" s="6">
        <v>0.35</v>
      </c>
      <c r="F7028" s="5">
        <v>4314.9859999999999</v>
      </c>
      <c r="G7028" t="s">
        <v>26932</v>
      </c>
    </row>
    <row r="7029" spans="1:7" x14ac:dyDescent="0.25">
      <c r="A7029" t="s">
        <v>49364</v>
      </c>
      <c r="B7029" t="s">
        <v>32660</v>
      </c>
      <c r="C7029" t="s">
        <v>32661</v>
      </c>
      <c r="D7029" s="5">
        <v>11885.41</v>
      </c>
      <c r="E7029" s="6">
        <v>0.35</v>
      </c>
      <c r="F7029" s="5">
        <v>7725.5164999999997</v>
      </c>
      <c r="G7029" t="s">
        <v>26932</v>
      </c>
    </row>
    <row r="7030" spans="1:7" x14ac:dyDescent="0.25">
      <c r="A7030" t="s">
        <v>49365</v>
      </c>
      <c r="B7030" t="s">
        <v>32662</v>
      </c>
      <c r="C7030" t="s">
        <v>32663</v>
      </c>
      <c r="D7030" s="5">
        <v>8286.5499999999993</v>
      </c>
      <c r="E7030" s="6">
        <v>0.35</v>
      </c>
      <c r="F7030" s="5">
        <v>5386.2574999999997</v>
      </c>
      <c r="G7030" t="s">
        <v>26932</v>
      </c>
    </row>
    <row r="7031" spans="1:7" x14ac:dyDescent="0.25">
      <c r="A7031" t="s">
        <v>49366</v>
      </c>
      <c r="B7031" t="s">
        <v>32664</v>
      </c>
      <c r="C7031" t="s">
        <v>32665</v>
      </c>
      <c r="D7031" s="5">
        <v>11780.08</v>
      </c>
      <c r="E7031" s="6">
        <v>0.35</v>
      </c>
      <c r="F7031" s="5">
        <v>7657.0520000000006</v>
      </c>
      <c r="G7031" t="s">
        <v>26932</v>
      </c>
    </row>
    <row r="7032" spans="1:7" x14ac:dyDescent="0.25">
      <c r="A7032" t="s">
        <v>49367</v>
      </c>
      <c r="B7032" t="s">
        <v>32666</v>
      </c>
      <c r="C7032" t="s">
        <v>32667</v>
      </c>
      <c r="D7032" s="5">
        <v>8189.57</v>
      </c>
      <c r="E7032" s="6">
        <v>0.35</v>
      </c>
      <c r="F7032" s="5">
        <v>5323.2205000000004</v>
      </c>
      <c r="G7032" t="s">
        <v>26932</v>
      </c>
    </row>
    <row r="7033" spans="1:7" x14ac:dyDescent="0.25">
      <c r="A7033" t="s">
        <v>49368</v>
      </c>
      <c r="B7033" t="s">
        <v>32668</v>
      </c>
      <c r="C7033" t="s">
        <v>32669</v>
      </c>
      <c r="D7033" s="5">
        <v>13905.72</v>
      </c>
      <c r="E7033" s="6">
        <v>0.35</v>
      </c>
      <c r="F7033" s="5">
        <v>9038.7180000000008</v>
      </c>
      <c r="G7033" t="s">
        <v>26932</v>
      </c>
    </row>
    <row r="7034" spans="1:7" x14ac:dyDescent="0.25">
      <c r="A7034" t="s">
        <v>49369</v>
      </c>
      <c r="B7034" t="s">
        <v>32670</v>
      </c>
      <c r="C7034" t="s">
        <v>32671</v>
      </c>
      <c r="D7034" s="5">
        <v>10309.24</v>
      </c>
      <c r="E7034" s="6">
        <v>0.35</v>
      </c>
      <c r="F7034" s="5">
        <v>6701.0060000000003</v>
      </c>
      <c r="G7034" t="s">
        <v>26932</v>
      </c>
    </row>
    <row r="7035" spans="1:7" x14ac:dyDescent="0.25">
      <c r="A7035" t="s">
        <v>49370</v>
      </c>
      <c r="B7035" t="s">
        <v>32672</v>
      </c>
      <c r="C7035" t="s">
        <v>32673</v>
      </c>
      <c r="D7035" s="5">
        <v>8548.66</v>
      </c>
      <c r="E7035" s="6">
        <v>0.35</v>
      </c>
      <c r="F7035" s="5">
        <v>5556.6289999999999</v>
      </c>
      <c r="G7035" t="s">
        <v>26932</v>
      </c>
    </row>
    <row r="7036" spans="1:7" x14ac:dyDescent="0.25">
      <c r="A7036" t="s">
        <v>49371</v>
      </c>
      <c r="B7036" t="s">
        <v>32674</v>
      </c>
      <c r="C7036" t="s">
        <v>32675</v>
      </c>
      <c r="D7036" s="5">
        <v>4946.8500000000004</v>
      </c>
      <c r="E7036" s="6">
        <v>0.35</v>
      </c>
      <c r="F7036" s="5">
        <v>3215.4525000000003</v>
      </c>
      <c r="G7036" t="s">
        <v>26932</v>
      </c>
    </row>
    <row r="7037" spans="1:7" x14ac:dyDescent="0.25">
      <c r="A7037" t="s">
        <v>49372</v>
      </c>
      <c r="B7037" t="s">
        <v>32676</v>
      </c>
      <c r="C7037" t="s">
        <v>32677</v>
      </c>
      <c r="D7037" s="5">
        <v>9775.2900000000009</v>
      </c>
      <c r="E7037" s="6">
        <v>0.35</v>
      </c>
      <c r="F7037" s="5">
        <v>6353.9385000000011</v>
      </c>
      <c r="G7037" t="s">
        <v>26932</v>
      </c>
    </row>
    <row r="7038" spans="1:7" x14ac:dyDescent="0.25">
      <c r="A7038" t="s">
        <v>49373</v>
      </c>
      <c r="B7038" t="s">
        <v>32678</v>
      </c>
      <c r="C7038" t="s">
        <v>32679</v>
      </c>
      <c r="D7038" s="5">
        <v>6172.89</v>
      </c>
      <c r="E7038" s="6">
        <v>0.35</v>
      </c>
      <c r="F7038" s="5">
        <v>4012.3785000000003</v>
      </c>
      <c r="G7038" t="s">
        <v>26932</v>
      </c>
    </row>
    <row r="7039" spans="1:7" x14ac:dyDescent="0.25">
      <c r="A7039" t="s">
        <v>49374</v>
      </c>
      <c r="B7039" t="s">
        <v>32682</v>
      </c>
      <c r="C7039" t="s">
        <v>32683</v>
      </c>
      <c r="D7039" s="5">
        <v>4410.16</v>
      </c>
      <c r="E7039" s="6">
        <v>0.35</v>
      </c>
      <c r="F7039" s="5">
        <v>2866.6039999999998</v>
      </c>
      <c r="G7039" t="s">
        <v>26932</v>
      </c>
    </row>
    <row r="7040" spans="1:7" x14ac:dyDescent="0.25">
      <c r="A7040" t="s">
        <v>49375</v>
      </c>
      <c r="B7040" t="s">
        <v>32684</v>
      </c>
      <c r="C7040" t="s">
        <v>32685</v>
      </c>
      <c r="D7040" s="5">
        <v>9646.2800000000007</v>
      </c>
      <c r="E7040" s="6">
        <v>0.35</v>
      </c>
      <c r="F7040" s="5">
        <v>6270.0820000000003</v>
      </c>
      <c r="G7040" t="s">
        <v>26932</v>
      </c>
    </row>
    <row r="7041" spans="1:7" x14ac:dyDescent="0.25">
      <c r="A7041" t="s">
        <v>49376</v>
      </c>
      <c r="B7041" t="s">
        <v>32686</v>
      </c>
      <c r="C7041" t="s">
        <v>32687</v>
      </c>
      <c r="D7041" s="5">
        <v>4306.0600000000004</v>
      </c>
      <c r="E7041" s="6">
        <v>0.35</v>
      </c>
      <c r="F7041" s="5">
        <v>2798.9390000000003</v>
      </c>
      <c r="G7041" t="s">
        <v>26932</v>
      </c>
    </row>
    <row r="7042" spans="1:7" x14ac:dyDescent="0.25">
      <c r="A7042" t="s">
        <v>49377</v>
      </c>
      <c r="B7042" t="s">
        <v>37024</v>
      </c>
      <c r="C7042" t="s">
        <v>37025</v>
      </c>
      <c r="D7042" s="5">
        <v>4080.95</v>
      </c>
      <c r="E7042" s="6">
        <v>0.35</v>
      </c>
      <c r="F7042" s="5">
        <v>2652.6174999999998</v>
      </c>
      <c r="G7042" t="s">
        <v>26932</v>
      </c>
    </row>
    <row r="7043" spans="1:7" x14ac:dyDescent="0.25">
      <c r="A7043" t="s">
        <v>49378</v>
      </c>
      <c r="B7043" t="s">
        <v>32688</v>
      </c>
      <c r="C7043" t="s">
        <v>32689</v>
      </c>
      <c r="D7043" s="5">
        <v>2296.7199999999998</v>
      </c>
      <c r="E7043" s="6">
        <v>0.35</v>
      </c>
      <c r="F7043" s="5">
        <v>1492.8679999999999</v>
      </c>
      <c r="G7043" t="s">
        <v>26932</v>
      </c>
    </row>
    <row r="7044" spans="1:7" x14ac:dyDescent="0.25">
      <c r="A7044" t="s">
        <v>49379</v>
      </c>
      <c r="B7044" t="s">
        <v>32690</v>
      </c>
      <c r="C7044" t="s">
        <v>32691</v>
      </c>
      <c r="D7044" s="5">
        <v>6314.61</v>
      </c>
      <c r="E7044" s="6">
        <v>0.35</v>
      </c>
      <c r="F7044" s="5">
        <v>4104.4965000000002</v>
      </c>
      <c r="G7044" t="s">
        <v>26932</v>
      </c>
    </row>
    <row r="7045" spans="1:7" x14ac:dyDescent="0.25">
      <c r="A7045" t="s">
        <v>49380</v>
      </c>
      <c r="B7045" t="s">
        <v>32692</v>
      </c>
      <c r="C7045" t="s">
        <v>32693</v>
      </c>
      <c r="D7045" s="5">
        <v>2613.6799999999998</v>
      </c>
      <c r="E7045" s="6">
        <v>0.35</v>
      </c>
      <c r="F7045" s="5">
        <v>1698.8920000000001</v>
      </c>
      <c r="G7045" t="s">
        <v>26932</v>
      </c>
    </row>
    <row r="7046" spans="1:7" x14ac:dyDescent="0.25">
      <c r="A7046" t="s">
        <v>49381</v>
      </c>
      <c r="B7046" t="s">
        <v>32694</v>
      </c>
      <c r="C7046" t="s">
        <v>32695</v>
      </c>
      <c r="D7046" s="5">
        <v>2198.52</v>
      </c>
      <c r="E7046" s="6">
        <v>0.35</v>
      </c>
      <c r="F7046" s="5">
        <v>1429.038</v>
      </c>
      <c r="G7046" t="s">
        <v>26932</v>
      </c>
    </row>
    <row r="7047" spans="1:7" x14ac:dyDescent="0.25">
      <c r="A7047" t="s">
        <v>49382</v>
      </c>
      <c r="B7047" t="s">
        <v>32696</v>
      </c>
      <c r="C7047" t="s">
        <v>32697</v>
      </c>
      <c r="D7047" s="5">
        <v>7363.46</v>
      </c>
      <c r="E7047" s="6">
        <v>0.35</v>
      </c>
      <c r="F7047" s="5">
        <v>4786.2489999999998</v>
      </c>
      <c r="G7047" t="s">
        <v>26932</v>
      </c>
    </row>
    <row r="7048" spans="1:7" x14ac:dyDescent="0.25">
      <c r="A7048" t="s">
        <v>49383</v>
      </c>
      <c r="B7048" t="s">
        <v>32698</v>
      </c>
      <c r="C7048" t="s">
        <v>32699</v>
      </c>
      <c r="D7048" s="5">
        <v>4919.6000000000004</v>
      </c>
      <c r="E7048" s="6">
        <v>0.35</v>
      </c>
      <c r="F7048" s="5">
        <v>3197.7400000000002</v>
      </c>
      <c r="G7048" t="s">
        <v>26932</v>
      </c>
    </row>
    <row r="7049" spans="1:7" x14ac:dyDescent="0.25">
      <c r="A7049" t="s">
        <v>49384</v>
      </c>
      <c r="B7049" t="s">
        <v>32700</v>
      </c>
      <c r="C7049" t="s">
        <v>32701</v>
      </c>
      <c r="D7049" s="5">
        <v>4115.38</v>
      </c>
      <c r="E7049" s="6">
        <v>0.35</v>
      </c>
      <c r="F7049" s="5">
        <v>2674.9970000000003</v>
      </c>
      <c r="G7049" t="s">
        <v>26932</v>
      </c>
    </row>
    <row r="7050" spans="1:7" x14ac:dyDescent="0.25">
      <c r="A7050" t="s">
        <v>49385</v>
      </c>
      <c r="B7050" t="s">
        <v>32706</v>
      </c>
      <c r="C7050" t="s">
        <v>32707</v>
      </c>
      <c r="D7050" s="5">
        <v>1951.76</v>
      </c>
      <c r="E7050" s="6">
        <v>0.35</v>
      </c>
      <c r="F7050" s="5">
        <v>1268.644</v>
      </c>
      <c r="G7050" t="s">
        <v>26932</v>
      </c>
    </row>
    <row r="7051" spans="1:7" x14ac:dyDescent="0.25">
      <c r="A7051" t="s">
        <v>49386</v>
      </c>
      <c r="B7051" t="s">
        <v>32714</v>
      </c>
      <c r="C7051" t="s">
        <v>32715</v>
      </c>
      <c r="D7051" s="5">
        <v>467.24</v>
      </c>
      <c r="E7051" s="6">
        <v>0.35</v>
      </c>
      <c r="F7051" s="5">
        <v>303.70600000000002</v>
      </c>
      <c r="G7051" t="s">
        <v>26932</v>
      </c>
    </row>
    <row r="7052" spans="1:7" x14ac:dyDescent="0.25">
      <c r="A7052" t="s">
        <v>49387</v>
      </c>
      <c r="B7052" t="s">
        <v>32716</v>
      </c>
      <c r="C7052" t="s">
        <v>32717</v>
      </c>
      <c r="D7052" s="5">
        <v>467.24</v>
      </c>
      <c r="E7052" s="6">
        <v>0.35</v>
      </c>
      <c r="F7052" s="5">
        <v>303.70600000000002</v>
      </c>
      <c r="G7052" t="s">
        <v>26932</v>
      </c>
    </row>
    <row r="7053" spans="1:7" x14ac:dyDescent="0.25">
      <c r="A7053" t="s">
        <v>49388</v>
      </c>
      <c r="B7053" t="s">
        <v>32718</v>
      </c>
      <c r="C7053" t="s">
        <v>32719</v>
      </c>
      <c r="D7053" s="5">
        <v>467.24</v>
      </c>
      <c r="E7053" s="6">
        <v>0.35</v>
      </c>
      <c r="F7053" s="5">
        <v>303.70600000000002</v>
      </c>
      <c r="G7053" t="s">
        <v>26932</v>
      </c>
    </row>
    <row r="7054" spans="1:7" x14ac:dyDescent="0.25">
      <c r="A7054" t="s">
        <v>49389</v>
      </c>
      <c r="B7054" t="s">
        <v>32720</v>
      </c>
      <c r="C7054" t="s">
        <v>32721</v>
      </c>
      <c r="D7054" s="5">
        <v>585.53</v>
      </c>
      <c r="E7054" s="6">
        <v>0.35</v>
      </c>
      <c r="F7054" s="5">
        <v>380.59449999999998</v>
      </c>
      <c r="G7054" t="s">
        <v>26932</v>
      </c>
    </row>
    <row r="7055" spans="1:7" x14ac:dyDescent="0.25">
      <c r="A7055" t="s">
        <v>49390</v>
      </c>
      <c r="B7055" t="s">
        <v>32722</v>
      </c>
      <c r="C7055" t="s">
        <v>32723</v>
      </c>
      <c r="D7055" s="5">
        <v>656.51</v>
      </c>
      <c r="E7055" s="6">
        <v>0.35</v>
      </c>
      <c r="F7055" s="5">
        <v>426.73149999999998</v>
      </c>
      <c r="G7055" t="s">
        <v>26932</v>
      </c>
    </row>
    <row r="7056" spans="1:7" x14ac:dyDescent="0.25">
      <c r="A7056" t="s">
        <v>49391</v>
      </c>
      <c r="B7056" t="s">
        <v>32728</v>
      </c>
      <c r="C7056" t="s">
        <v>32729</v>
      </c>
      <c r="D7056" s="5">
        <v>425.84</v>
      </c>
      <c r="E7056" s="6">
        <v>0.35</v>
      </c>
      <c r="F7056" s="5">
        <v>276.79599999999999</v>
      </c>
      <c r="G7056" t="s">
        <v>26932</v>
      </c>
    </row>
    <row r="7057" spans="1:7" x14ac:dyDescent="0.25">
      <c r="A7057" t="s">
        <v>49392</v>
      </c>
      <c r="B7057" t="s">
        <v>32730</v>
      </c>
      <c r="C7057" t="s">
        <v>32731</v>
      </c>
      <c r="D7057" s="5">
        <v>425.84</v>
      </c>
      <c r="E7057" s="6">
        <v>0.35</v>
      </c>
      <c r="F7057" s="5">
        <v>276.79599999999999</v>
      </c>
      <c r="G7057" t="s">
        <v>26932</v>
      </c>
    </row>
    <row r="7058" spans="1:7" x14ac:dyDescent="0.25">
      <c r="A7058" t="s">
        <v>49393</v>
      </c>
      <c r="B7058" t="s">
        <v>32680</v>
      </c>
      <c r="C7058" t="s">
        <v>32681</v>
      </c>
      <c r="D7058" s="5">
        <v>8979.9</v>
      </c>
      <c r="E7058" s="6">
        <v>0.35</v>
      </c>
      <c r="F7058" s="5">
        <v>5836.9350000000004</v>
      </c>
      <c r="G7058" t="s">
        <v>26932</v>
      </c>
    </row>
    <row r="7059" spans="1:7" x14ac:dyDescent="0.25">
      <c r="A7059" t="s">
        <v>49394</v>
      </c>
      <c r="B7059" t="s">
        <v>32702</v>
      </c>
      <c r="C7059" t="s">
        <v>32703</v>
      </c>
      <c r="D7059" s="5">
        <v>1951.76</v>
      </c>
      <c r="E7059" s="6">
        <v>0.35</v>
      </c>
      <c r="F7059" s="5">
        <v>1268.644</v>
      </c>
      <c r="G7059" t="s">
        <v>26932</v>
      </c>
    </row>
    <row r="7060" spans="1:7" x14ac:dyDescent="0.25">
      <c r="A7060" t="s">
        <v>49395</v>
      </c>
      <c r="B7060" t="s">
        <v>32704</v>
      </c>
      <c r="C7060" t="s">
        <v>32705</v>
      </c>
      <c r="D7060" s="5">
        <v>1951.76</v>
      </c>
      <c r="E7060" s="6">
        <v>0.35</v>
      </c>
      <c r="F7060" s="5">
        <v>1268.644</v>
      </c>
      <c r="G7060" t="s">
        <v>26932</v>
      </c>
    </row>
    <row r="7061" spans="1:7" x14ac:dyDescent="0.25">
      <c r="A7061" t="s">
        <v>49396</v>
      </c>
      <c r="B7061" t="s">
        <v>32726</v>
      </c>
      <c r="C7061" t="s">
        <v>32725</v>
      </c>
      <c r="D7061" s="5">
        <v>2098.59</v>
      </c>
      <c r="E7061" s="6">
        <v>0.35</v>
      </c>
      <c r="F7061" s="5">
        <v>1364.0835000000002</v>
      </c>
      <c r="G7061" t="s">
        <v>26932</v>
      </c>
    </row>
    <row r="7062" spans="1:7" x14ac:dyDescent="0.25">
      <c r="A7062" t="s">
        <v>49397</v>
      </c>
      <c r="B7062" t="s">
        <v>197</v>
      </c>
      <c r="C7062" t="s">
        <v>196</v>
      </c>
      <c r="D7062" s="5">
        <v>1220.52</v>
      </c>
      <c r="E7062" s="6">
        <v>0.35</v>
      </c>
      <c r="F7062" s="5">
        <v>793.33799999999997</v>
      </c>
      <c r="G7062" t="s">
        <v>26932</v>
      </c>
    </row>
    <row r="7063" spans="1:7" x14ac:dyDescent="0.25">
      <c r="A7063" t="s">
        <v>49398</v>
      </c>
      <c r="B7063" t="s">
        <v>198</v>
      </c>
      <c r="C7063" t="s">
        <v>173</v>
      </c>
      <c r="D7063" s="5">
        <v>128.88</v>
      </c>
      <c r="E7063" s="6">
        <v>0.35</v>
      </c>
      <c r="F7063" s="5">
        <v>83.772000000000006</v>
      </c>
      <c r="G7063" t="s">
        <v>26932</v>
      </c>
    </row>
    <row r="7064" spans="1:7" x14ac:dyDescent="0.25">
      <c r="A7064" t="s">
        <v>49399</v>
      </c>
      <c r="B7064" t="s">
        <v>199</v>
      </c>
      <c r="C7064" t="s">
        <v>175</v>
      </c>
      <c r="D7064" s="5">
        <v>130.06</v>
      </c>
      <c r="E7064" s="6">
        <v>0.35</v>
      </c>
      <c r="F7064" s="5">
        <v>84.539000000000001</v>
      </c>
      <c r="G7064" t="s">
        <v>26932</v>
      </c>
    </row>
    <row r="7065" spans="1:7" x14ac:dyDescent="0.25">
      <c r="A7065" t="s">
        <v>49400</v>
      </c>
      <c r="B7065" t="s">
        <v>200</v>
      </c>
      <c r="C7065" t="s">
        <v>177</v>
      </c>
      <c r="D7065" s="5">
        <v>192.73</v>
      </c>
      <c r="E7065" s="6">
        <v>0.35</v>
      </c>
      <c r="F7065" s="5">
        <v>125.2745</v>
      </c>
      <c r="G7065" t="s">
        <v>26932</v>
      </c>
    </row>
    <row r="7066" spans="1:7" x14ac:dyDescent="0.25">
      <c r="A7066" t="s">
        <v>49401</v>
      </c>
      <c r="B7066" t="s">
        <v>18219</v>
      </c>
      <c r="C7066" t="s">
        <v>18220</v>
      </c>
      <c r="D7066" s="5">
        <v>293.36</v>
      </c>
      <c r="E7066" s="6">
        <v>0.35</v>
      </c>
      <c r="F7066" s="5">
        <v>190.68400000000003</v>
      </c>
      <c r="G7066" t="s">
        <v>26932</v>
      </c>
    </row>
    <row r="7067" spans="1:7" x14ac:dyDescent="0.25">
      <c r="A7067" t="s">
        <v>49402</v>
      </c>
      <c r="B7067" t="s">
        <v>18221</v>
      </c>
      <c r="C7067" t="s">
        <v>18220</v>
      </c>
      <c r="D7067" s="5">
        <v>235.39</v>
      </c>
      <c r="E7067" s="6">
        <v>0.35</v>
      </c>
      <c r="F7067" s="5">
        <v>153.0035</v>
      </c>
      <c r="G7067" t="s">
        <v>26932</v>
      </c>
    </row>
    <row r="7068" spans="1:7" x14ac:dyDescent="0.25">
      <c r="A7068" t="s">
        <v>49403</v>
      </c>
      <c r="B7068" t="s">
        <v>18222</v>
      </c>
      <c r="C7068" t="s">
        <v>18223</v>
      </c>
      <c r="D7068" s="5">
        <v>7096.12</v>
      </c>
      <c r="E7068" s="6">
        <v>0.35</v>
      </c>
      <c r="F7068" s="5">
        <v>4612.4780000000001</v>
      </c>
      <c r="G7068" t="s">
        <v>26932</v>
      </c>
    </row>
    <row r="7069" spans="1:7" x14ac:dyDescent="0.25">
      <c r="A7069" t="s">
        <v>49404</v>
      </c>
      <c r="B7069" t="s">
        <v>18224</v>
      </c>
      <c r="C7069" t="s">
        <v>18225</v>
      </c>
      <c r="D7069" s="5">
        <v>63757.5</v>
      </c>
      <c r="E7069" s="6">
        <v>0.35</v>
      </c>
      <c r="F7069" s="5">
        <v>41442.375</v>
      </c>
      <c r="G7069" t="s">
        <v>26932</v>
      </c>
    </row>
    <row r="7070" spans="1:7" x14ac:dyDescent="0.25">
      <c r="A7070" t="s">
        <v>49405</v>
      </c>
      <c r="B7070" t="s">
        <v>18226</v>
      </c>
      <c r="C7070" t="s">
        <v>18227</v>
      </c>
      <c r="D7070" s="5">
        <v>708.55</v>
      </c>
      <c r="E7070" s="6">
        <v>0.35</v>
      </c>
      <c r="F7070" s="5">
        <v>460.5575</v>
      </c>
      <c r="G7070" t="s">
        <v>26932</v>
      </c>
    </row>
    <row r="7071" spans="1:7" x14ac:dyDescent="0.25">
      <c r="A7071" t="s">
        <v>49406</v>
      </c>
      <c r="B7071" t="s">
        <v>18228</v>
      </c>
      <c r="C7071" t="s">
        <v>18229</v>
      </c>
      <c r="D7071" s="5">
        <v>141650.48000000001</v>
      </c>
      <c r="E7071" s="6">
        <v>0.35</v>
      </c>
      <c r="F7071" s="5">
        <v>92072.812000000005</v>
      </c>
      <c r="G7071" t="s">
        <v>26932</v>
      </c>
    </row>
    <row r="7072" spans="1:7" x14ac:dyDescent="0.25">
      <c r="A7072" t="s">
        <v>49407</v>
      </c>
      <c r="B7072" t="s">
        <v>18230</v>
      </c>
      <c r="C7072" t="s">
        <v>18231</v>
      </c>
      <c r="D7072" s="5">
        <v>16826.54</v>
      </c>
      <c r="E7072" s="6">
        <v>0.35</v>
      </c>
      <c r="F7072" s="5">
        <v>10937.251</v>
      </c>
      <c r="G7072" t="s">
        <v>26932</v>
      </c>
    </row>
    <row r="7073" spans="1:7" x14ac:dyDescent="0.25">
      <c r="A7073" t="s">
        <v>49408</v>
      </c>
      <c r="B7073" t="s">
        <v>16587</v>
      </c>
      <c r="C7073" t="s">
        <v>16588</v>
      </c>
      <c r="D7073" s="5">
        <v>0</v>
      </c>
      <c r="E7073" s="6">
        <v>0.35</v>
      </c>
      <c r="F7073" s="5">
        <v>0</v>
      </c>
      <c r="G7073" t="s">
        <v>26932</v>
      </c>
    </row>
    <row r="7074" spans="1:7" x14ac:dyDescent="0.25">
      <c r="A7074" t="s">
        <v>49409</v>
      </c>
      <c r="B7074" t="s">
        <v>16589</v>
      </c>
      <c r="C7074" t="s">
        <v>16590</v>
      </c>
      <c r="D7074" s="5">
        <v>0</v>
      </c>
      <c r="E7074" s="6">
        <v>0.35</v>
      </c>
      <c r="F7074" s="5">
        <v>0</v>
      </c>
      <c r="G7074" t="s">
        <v>26932</v>
      </c>
    </row>
    <row r="7075" spans="1:7" x14ac:dyDescent="0.25">
      <c r="A7075" t="s">
        <v>49410</v>
      </c>
      <c r="B7075" t="s">
        <v>16591</v>
      </c>
      <c r="C7075" t="s">
        <v>16592</v>
      </c>
      <c r="D7075" s="5">
        <v>0</v>
      </c>
      <c r="E7075" s="6">
        <v>0.35</v>
      </c>
      <c r="F7075" s="5">
        <v>0</v>
      </c>
      <c r="G7075" t="s">
        <v>26932</v>
      </c>
    </row>
    <row r="7076" spans="1:7" x14ac:dyDescent="0.25">
      <c r="A7076" t="s">
        <v>49411</v>
      </c>
      <c r="B7076" t="s">
        <v>16593</v>
      </c>
      <c r="C7076" t="s">
        <v>16594</v>
      </c>
      <c r="D7076" s="5">
        <v>0</v>
      </c>
      <c r="E7076" s="6">
        <v>0.35</v>
      </c>
      <c r="F7076" s="5">
        <v>0</v>
      </c>
      <c r="G7076" t="s">
        <v>26932</v>
      </c>
    </row>
    <row r="7077" spans="1:7" x14ac:dyDescent="0.25">
      <c r="A7077" t="s">
        <v>49412</v>
      </c>
      <c r="B7077" t="s">
        <v>16595</v>
      </c>
      <c r="C7077" t="s">
        <v>16596</v>
      </c>
      <c r="D7077" s="5">
        <v>0</v>
      </c>
      <c r="E7077" s="6">
        <v>0.35</v>
      </c>
      <c r="F7077" s="5">
        <v>0</v>
      </c>
      <c r="G7077" t="s">
        <v>26932</v>
      </c>
    </row>
    <row r="7078" spans="1:7" x14ac:dyDescent="0.25">
      <c r="A7078" t="s">
        <v>49413</v>
      </c>
      <c r="B7078" t="s">
        <v>16597</v>
      </c>
      <c r="C7078" t="s">
        <v>16598</v>
      </c>
      <c r="D7078" s="5">
        <v>0</v>
      </c>
      <c r="E7078" s="6">
        <v>0.35</v>
      </c>
      <c r="F7078" s="5">
        <v>0</v>
      </c>
      <c r="G7078" t="s">
        <v>26932</v>
      </c>
    </row>
    <row r="7079" spans="1:7" x14ac:dyDescent="0.25">
      <c r="A7079" t="s">
        <v>49414</v>
      </c>
      <c r="B7079" t="s">
        <v>16599</v>
      </c>
      <c r="C7079" t="s">
        <v>16600</v>
      </c>
      <c r="D7079" s="5">
        <v>0</v>
      </c>
      <c r="E7079" s="6">
        <v>0.35</v>
      </c>
      <c r="F7079" s="5">
        <v>0</v>
      </c>
      <c r="G7079" t="s">
        <v>26932</v>
      </c>
    </row>
    <row r="7080" spans="1:7" x14ac:dyDescent="0.25">
      <c r="A7080" t="s">
        <v>49415</v>
      </c>
      <c r="B7080" t="s">
        <v>16601</v>
      </c>
      <c r="C7080" t="s">
        <v>16602</v>
      </c>
      <c r="D7080" s="5">
        <v>0</v>
      </c>
      <c r="E7080" s="6">
        <v>0.35</v>
      </c>
      <c r="F7080" s="5">
        <v>0</v>
      </c>
      <c r="G7080" t="s">
        <v>26932</v>
      </c>
    </row>
    <row r="7081" spans="1:7" x14ac:dyDescent="0.25">
      <c r="A7081" t="s">
        <v>49416</v>
      </c>
      <c r="B7081" t="s">
        <v>16603</v>
      </c>
      <c r="C7081" t="s">
        <v>16604</v>
      </c>
      <c r="D7081" s="5">
        <v>0</v>
      </c>
      <c r="E7081" s="6">
        <v>0.35</v>
      </c>
      <c r="F7081" s="5">
        <v>0</v>
      </c>
      <c r="G7081" t="s">
        <v>26932</v>
      </c>
    </row>
    <row r="7082" spans="1:7" x14ac:dyDescent="0.25">
      <c r="A7082" t="s">
        <v>49417</v>
      </c>
      <c r="B7082" t="s">
        <v>16605</v>
      </c>
      <c r="C7082" t="s">
        <v>16606</v>
      </c>
      <c r="D7082" s="5">
        <v>0</v>
      </c>
      <c r="E7082" s="6">
        <v>0.35</v>
      </c>
      <c r="F7082" s="5">
        <v>0</v>
      </c>
      <c r="G7082" t="s">
        <v>26932</v>
      </c>
    </row>
    <row r="7083" spans="1:7" x14ac:dyDescent="0.25">
      <c r="A7083" t="s">
        <v>49418</v>
      </c>
      <c r="B7083" t="s">
        <v>29462</v>
      </c>
      <c r="C7083" t="s">
        <v>29463</v>
      </c>
      <c r="D7083" s="5">
        <v>237007.14</v>
      </c>
      <c r="E7083" s="6">
        <v>0.35</v>
      </c>
      <c r="F7083" s="5">
        <v>154054.641</v>
      </c>
      <c r="G7083" t="s">
        <v>26932</v>
      </c>
    </row>
    <row r="7084" spans="1:7" x14ac:dyDescent="0.25">
      <c r="A7084" t="s">
        <v>49419</v>
      </c>
      <c r="B7084" t="s">
        <v>29464</v>
      </c>
      <c r="C7084" t="s">
        <v>29465</v>
      </c>
      <c r="D7084" s="5">
        <v>249481.2</v>
      </c>
      <c r="E7084" s="6">
        <v>0.35</v>
      </c>
      <c r="F7084" s="5">
        <v>162162.78</v>
      </c>
      <c r="G7084" t="s">
        <v>26932</v>
      </c>
    </row>
    <row r="7085" spans="1:7" x14ac:dyDescent="0.25">
      <c r="A7085" t="s">
        <v>49420</v>
      </c>
      <c r="B7085" t="s">
        <v>20734</v>
      </c>
      <c r="C7085" t="s">
        <v>20735</v>
      </c>
      <c r="D7085" s="5">
        <v>46576.1</v>
      </c>
      <c r="E7085" s="6">
        <v>0.35</v>
      </c>
      <c r="F7085" s="5">
        <v>30274.465</v>
      </c>
      <c r="G7085" t="s">
        <v>26932</v>
      </c>
    </row>
    <row r="7086" spans="1:7" x14ac:dyDescent="0.25">
      <c r="A7086" t="s">
        <v>49421</v>
      </c>
      <c r="B7086" t="s">
        <v>20736</v>
      </c>
      <c r="C7086" t="s">
        <v>20737</v>
      </c>
      <c r="D7086" s="5">
        <v>139728.29999999999</v>
      </c>
      <c r="E7086" s="6">
        <v>0.35</v>
      </c>
      <c r="F7086" s="5">
        <v>90823.39499999999</v>
      </c>
      <c r="G7086" t="s">
        <v>26932</v>
      </c>
    </row>
    <row r="7087" spans="1:7" x14ac:dyDescent="0.25">
      <c r="A7087" t="s">
        <v>49422</v>
      </c>
      <c r="B7087" t="s">
        <v>20740</v>
      </c>
      <c r="C7087" t="s">
        <v>20741</v>
      </c>
      <c r="D7087" s="5">
        <v>596.17999999999995</v>
      </c>
      <c r="E7087" s="6">
        <v>0.35</v>
      </c>
      <c r="F7087" s="5">
        <v>387.517</v>
      </c>
      <c r="G7087" t="s">
        <v>26932</v>
      </c>
    </row>
    <row r="7088" spans="1:7" x14ac:dyDescent="0.25">
      <c r="A7088" t="s">
        <v>49423</v>
      </c>
      <c r="B7088" t="s">
        <v>20742</v>
      </c>
      <c r="C7088" t="s">
        <v>20743</v>
      </c>
      <c r="D7088" s="5">
        <v>5589.14</v>
      </c>
      <c r="E7088" s="6">
        <v>0.35</v>
      </c>
      <c r="F7088" s="5">
        <v>3632.9410000000003</v>
      </c>
      <c r="G7088" t="s">
        <v>26932</v>
      </c>
    </row>
    <row r="7089" spans="1:7" x14ac:dyDescent="0.25">
      <c r="A7089" t="s">
        <v>49424</v>
      </c>
      <c r="B7089" t="s">
        <v>20744</v>
      </c>
      <c r="C7089" t="s">
        <v>20745</v>
      </c>
      <c r="D7089" s="5">
        <v>670.7</v>
      </c>
      <c r="E7089" s="6">
        <v>0.35</v>
      </c>
      <c r="F7089" s="5">
        <v>435.95500000000004</v>
      </c>
      <c r="G7089" t="s">
        <v>26932</v>
      </c>
    </row>
    <row r="7090" spans="1:7" x14ac:dyDescent="0.25">
      <c r="A7090" t="s">
        <v>49425</v>
      </c>
      <c r="B7090" t="s">
        <v>20752</v>
      </c>
      <c r="C7090" t="s">
        <v>20753</v>
      </c>
      <c r="D7090" s="5">
        <v>0</v>
      </c>
      <c r="E7090" s="6">
        <v>0.35</v>
      </c>
      <c r="F7090" s="5">
        <v>0</v>
      </c>
      <c r="G7090" t="s">
        <v>26932</v>
      </c>
    </row>
    <row r="7091" spans="1:7" x14ac:dyDescent="0.25">
      <c r="A7091" t="s">
        <v>49426</v>
      </c>
      <c r="B7091" t="s">
        <v>20645</v>
      </c>
      <c r="C7091" t="s">
        <v>20646</v>
      </c>
      <c r="D7091" s="5">
        <v>0</v>
      </c>
      <c r="E7091" s="6">
        <v>0.35</v>
      </c>
      <c r="F7091" s="5">
        <v>0</v>
      </c>
      <c r="G7091" t="s">
        <v>26932</v>
      </c>
    </row>
    <row r="7092" spans="1:7" x14ac:dyDescent="0.25">
      <c r="A7092" t="s">
        <v>49427</v>
      </c>
      <c r="B7092" t="s">
        <v>20647</v>
      </c>
      <c r="C7092" t="s">
        <v>20648</v>
      </c>
      <c r="D7092" s="5">
        <v>0</v>
      </c>
      <c r="E7092" s="6">
        <v>0.35</v>
      </c>
      <c r="F7092" s="5">
        <v>0</v>
      </c>
      <c r="G7092" t="s">
        <v>26932</v>
      </c>
    </row>
    <row r="7093" spans="1:7" x14ac:dyDescent="0.25">
      <c r="A7093" t="s">
        <v>49428</v>
      </c>
      <c r="B7093" t="s">
        <v>20649</v>
      </c>
      <c r="C7093" t="s">
        <v>20650</v>
      </c>
      <c r="D7093" s="5">
        <v>0</v>
      </c>
      <c r="E7093" s="6">
        <v>0.35</v>
      </c>
      <c r="F7093" s="5">
        <v>0</v>
      </c>
      <c r="G7093" t="s">
        <v>26932</v>
      </c>
    </row>
    <row r="7094" spans="1:7" x14ac:dyDescent="0.25">
      <c r="A7094" t="s">
        <v>49429</v>
      </c>
      <c r="B7094" t="s">
        <v>20651</v>
      </c>
      <c r="C7094" t="s">
        <v>20652</v>
      </c>
      <c r="D7094" s="5">
        <v>0</v>
      </c>
      <c r="E7094" s="6">
        <v>0.35</v>
      </c>
      <c r="F7094" s="5">
        <v>0</v>
      </c>
      <c r="G7094" t="s">
        <v>26932</v>
      </c>
    </row>
    <row r="7095" spans="1:7" x14ac:dyDescent="0.25">
      <c r="A7095" t="s">
        <v>49430</v>
      </c>
      <c r="B7095" t="s">
        <v>20653</v>
      </c>
      <c r="C7095" t="s">
        <v>20654</v>
      </c>
      <c r="D7095" s="5">
        <v>0</v>
      </c>
      <c r="E7095" s="6">
        <v>0.35</v>
      </c>
      <c r="F7095" s="5">
        <v>0</v>
      </c>
      <c r="G7095" t="s">
        <v>26932</v>
      </c>
    </row>
    <row r="7096" spans="1:7" x14ac:dyDescent="0.25">
      <c r="A7096" t="s">
        <v>49431</v>
      </c>
      <c r="B7096" t="s">
        <v>20655</v>
      </c>
      <c r="C7096" t="s">
        <v>20656</v>
      </c>
      <c r="D7096" s="5">
        <v>0</v>
      </c>
      <c r="E7096" s="6">
        <v>0.35</v>
      </c>
      <c r="F7096" s="5">
        <v>0</v>
      </c>
      <c r="G7096" t="s">
        <v>26932</v>
      </c>
    </row>
    <row r="7097" spans="1:7" x14ac:dyDescent="0.25">
      <c r="A7097" t="s">
        <v>49432</v>
      </c>
      <c r="B7097" t="s">
        <v>20657</v>
      </c>
      <c r="C7097" t="s">
        <v>20658</v>
      </c>
      <c r="D7097" s="5">
        <v>93152.19</v>
      </c>
      <c r="E7097" s="6">
        <v>0.35</v>
      </c>
      <c r="F7097" s="5">
        <v>60548.923500000004</v>
      </c>
      <c r="G7097" t="s">
        <v>26932</v>
      </c>
    </row>
    <row r="7098" spans="1:7" x14ac:dyDescent="0.25">
      <c r="A7098" t="s">
        <v>49433</v>
      </c>
      <c r="B7098" t="s">
        <v>20659</v>
      </c>
      <c r="C7098" t="s">
        <v>20660</v>
      </c>
      <c r="D7098" s="5">
        <v>139728.29999999999</v>
      </c>
      <c r="E7098" s="6">
        <v>0.35</v>
      </c>
      <c r="F7098" s="5">
        <v>90823.39499999999</v>
      </c>
      <c r="G7098" t="s">
        <v>26932</v>
      </c>
    </row>
    <row r="7099" spans="1:7" x14ac:dyDescent="0.25">
      <c r="A7099" t="s">
        <v>49434</v>
      </c>
      <c r="B7099" t="s">
        <v>20661</v>
      </c>
      <c r="C7099" t="s">
        <v>20662</v>
      </c>
      <c r="D7099" s="5">
        <v>11178.26</v>
      </c>
      <c r="E7099" s="6">
        <v>0.35</v>
      </c>
      <c r="F7099" s="5">
        <v>7265.8690000000006</v>
      </c>
      <c r="G7099" t="s">
        <v>26932</v>
      </c>
    </row>
    <row r="7100" spans="1:7" x14ac:dyDescent="0.25">
      <c r="A7100" t="s">
        <v>49435</v>
      </c>
      <c r="B7100" t="s">
        <v>20663</v>
      </c>
      <c r="C7100" t="s">
        <v>20664</v>
      </c>
      <c r="D7100" s="5">
        <v>1341.39</v>
      </c>
      <c r="E7100" s="6">
        <v>0.35</v>
      </c>
      <c r="F7100" s="5">
        <v>871.90350000000012</v>
      </c>
      <c r="G7100" t="s">
        <v>26932</v>
      </c>
    </row>
    <row r="7101" spans="1:7" x14ac:dyDescent="0.25">
      <c r="A7101" t="s">
        <v>49436</v>
      </c>
      <c r="B7101" t="s">
        <v>20665</v>
      </c>
      <c r="C7101" t="s">
        <v>20666</v>
      </c>
      <c r="D7101" s="5">
        <v>7452.18</v>
      </c>
      <c r="E7101" s="6">
        <v>0.35</v>
      </c>
      <c r="F7101" s="5">
        <v>4843.9170000000004</v>
      </c>
      <c r="G7101" t="s">
        <v>26932</v>
      </c>
    </row>
    <row r="7102" spans="1:7" x14ac:dyDescent="0.25">
      <c r="A7102" t="s">
        <v>49437</v>
      </c>
      <c r="B7102" t="s">
        <v>20667</v>
      </c>
      <c r="C7102" t="s">
        <v>20668</v>
      </c>
      <c r="D7102" s="5">
        <v>894.26</v>
      </c>
      <c r="E7102" s="6">
        <v>0.35</v>
      </c>
      <c r="F7102" s="5">
        <v>581.26900000000001</v>
      </c>
      <c r="G7102" t="s">
        <v>26932</v>
      </c>
    </row>
    <row r="7103" spans="1:7" x14ac:dyDescent="0.25">
      <c r="A7103" t="s">
        <v>49438</v>
      </c>
      <c r="B7103" t="s">
        <v>20669</v>
      </c>
      <c r="C7103" t="s">
        <v>20670</v>
      </c>
      <c r="D7103" s="5">
        <v>3903.52</v>
      </c>
      <c r="E7103" s="6">
        <v>0.35</v>
      </c>
      <c r="F7103" s="5">
        <v>2537.288</v>
      </c>
      <c r="G7103" t="s">
        <v>26932</v>
      </c>
    </row>
    <row r="7104" spans="1:7" x14ac:dyDescent="0.25">
      <c r="A7104" t="s">
        <v>49439</v>
      </c>
      <c r="B7104" t="s">
        <v>20671</v>
      </c>
      <c r="C7104" t="s">
        <v>20672</v>
      </c>
      <c r="D7104" s="5">
        <v>8280.2000000000007</v>
      </c>
      <c r="E7104" s="6">
        <v>0.35</v>
      </c>
      <c r="F7104" s="5">
        <v>5382.130000000001</v>
      </c>
      <c r="G7104" t="s">
        <v>26932</v>
      </c>
    </row>
    <row r="7105" spans="1:7" x14ac:dyDescent="0.25">
      <c r="A7105" t="s">
        <v>49440</v>
      </c>
      <c r="B7105" t="s">
        <v>20673</v>
      </c>
      <c r="C7105" t="s">
        <v>20674</v>
      </c>
      <c r="D7105" s="5">
        <v>0</v>
      </c>
      <c r="E7105" s="6">
        <v>0.35</v>
      </c>
      <c r="F7105" s="5">
        <v>0</v>
      </c>
      <c r="G7105" t="s">
        <v>26932</v>
      </c>
    </row>
    <row r="7106" spans="1:7" x14ac:dyDescent="0.25">
      <c r="A7106" t="s">
        <v>49441</v>
      </c>
      <c r="B7106" t="s">
        <v>20675</v>
      </c>
      <c r="C7106" t="s">
        <v>20676</v>
      </c>
      <c r="D7106" s="5">
        <v>0</v>
      </c>
      <c r="E7106" s="6">
        <v>0.35</v>
      </c>
      <c r="F7106" s="5">
        <v>0</v>
      </c>
      <c r="G7106" t="s">
        <v>26932</v>
      </c>
    </row>
    <row r="7107" spans="1:7" x14ac:dyDescent="0.25">
      <c r="A7107" t="s">
        <v>49442</v>
      </c>
      <c r="B7107" t="s">
        <v>20679</v>
      </c>
      <c r="C7107" t="s">
        <v>20680</v>
      </c>
      <c r="D7107" s="5">
        <v>0</v>
      </c>
      <c r="E7107" s="6">
        <v>0.35</v>
      </c>
      <c r="F7107" s="5">
        <v>0</v>
      </c>
      <c r="G7107" t="s">
        <v>26932</v>
      </c>
    </row>
    <row r="7108" spans="1:7" x14ac:dyDescent="0.25">
      <c r="A7108" t="s">
        <v>49443</v>
      </c>
      <c r="B7108" t="s">
        <v>20681</v>
      </c>
      <c r="C7108" t="s">
        <v>20682</v>
      </c>
      <c r="D7108" s="5">
        <v>0</v>
      </c>
      <c r="E7108" s="6">
        <v>0.35</v>
      </c>
      <c r="F7108" s="5">
        <v>0</v>
      </c>
      <c r="G7108" t="s">
        <v>26932</v>
      </c>
    </row>
    <row r="7109" spans="1:7" x14ac:dyDescent="0.25">
      <c r="A7109" t="s">
        <v>49444</v>
      </c>
      <c r="B7109" t="s">
        <v>20683</v>
      </c>
      <c r="C7109" t="s">
        <v>20684</v>
      </c>
      <c r="D7109" s="5">
        <v>0</v>
      </c>
      <c r="E7109" s="6">
        <v>0.35</v>
      </c>
      <c r="F7109" s="5">
        <v>0</v>
      </c>
      <c r="G7109" t="s">
        <v>26932</v>
      </c>
    </row>
    <row r="7110" spans="1:7" x14ac:dyDescent="0.25">
      <c r="A7110" t="s">
        <v>49445</v>
      </c>
      <c r="B7110" t="s">
        <v>20685</v>
      </c>
      <c r="C7110" t="s">
        <v>20686</v>
      </c>
      <c r="D7110" s="5">
        <v>212919.3</v>
      </c>
      <c r="E7110" s="6">
        <v>0.35</v>
      </c>
      <c r="F7110" s="5">
        <v>138397.54499999998</v>
      </c>
      <c r="G7110" t="s">
        <v>26932</v>
      </c>
    </row>
    <row r="7111" spans="1:7" x14ac:dyDescent="0.25">
      <c r="A7111" t="s">
        <v>49446</v>
      </c>
      <c r="B7111" t="s">
        <v>20687</v>
      </c>
      <c r="C7111" t="s">
        <v>20688</v>
      </c>
      <c r="D7111" s="5">
        <v>3016.36</v>
      </c>
      <c r="E7111" s="6">
        <v>0.35</v>
      </c>
      <c r="F7111" s="5">
        <v>1960.6340000000002</v>
      </c>
      <c r="G7111" t="s">
        <v>26932</v>
      </c>
    </row>
    <row r="7112" spans="1:7" x14ac:dyDescent="0.25">
      <c r="A7112" t="s">
        <v>49447</v>
      </c>
      <c r="B7112" t="s">
        <v>20689</v>
      </c>
      <c r="C7112" t="s">
        <v>20690</v>
      </c>
      <c r="D7112" s="5">
        <v>1206542.7</v>
      </c>
      <c r="E7112" s="6">
        <v>0.35</v>
      </c>
      <c r="F7112" s="5">
        <v>784252.755</v>
      </c>
      <c r="G7112" t="s">
        <v>26932</v>
      </c>
    </row>
    <row r="7113" spans="1:7" x14ac:dyDescent="0.25">
      <c r="A7113" t="s">
        <v>49448</v>
      </c>
      <c r="B7113" t="s">
        <v>20691</v>
      </c>
      <c r="C7113" t="s">
        <v>20692</v>
      </c>
      <c r="D7113" s="5">
        <v>5429.44</v>
      </c>
      <c r="E7113" s="6">
        <v>0.35</v>
      </c>
      <c r="F7113" s="5">
        <v>3529.136</v>
      </c>
      <c r="G7113" t="s">
        <v>26932</v>
      </c>
    </row>
    <row r="7114" spans="1:7" x14ac:dyDescent="0.25">
      <c r="A7114" t="s">
        <v>49449</v>
      </c>
      <c r="B7114" t="s">
        <v>20693</v>
      </c>
      <c r="C7114" t="s">
        <v>20694</v>
      </c>
      <c r="D7114" s="5">
        <v>4826.17</v>
      </c>
      <c r="E7114" s="6">
        <v>0.35</v>
      </c>
      <c r="F7114" s="5">
        <v>3137.0105000000003</v>
      </c>
      <c r="G7114" t="s">
        <v>26932</v>
      </c>
    </row>
    <row r="7115" spans="1:7" x14ac:dyDescent="0.25">
      <c r="A7115" t="s">
        <v>49450</v>
      </c>
      <c r="B7115" t="s">
        <v>20699</v>
      </c>
      <c r="C7115" t="s">
        <v>20700</v>
      </c>
      <c r="D7115" s="5">
        <v>0</v>
      </c>
      <c r="E7115" s="6">
        <v>0.35</v>
      </c>
      <c r="F7115" s="5">
        <v>0</v>
      </c>
      <c r="G7115" t="s">
        <v>26932</v>
      </c>
    </row>
    <row r="7116" spans="1:7" x14ac:dyDescent="0.25">
      <c r="A7116" t="s">
        <v>49451</v>
      </c>
      <c r="B7116" t="s">
        <v>20701</v>
      </c>
      <c r="C7116" t="s">
        <v>20702</v>
      </c>
      <c r="D7116" s="5">
        <v>0</v>
      </c>
      <c r="E7116" s="6">
        <v>0.35</v>
      </c>
      <c r="F7116" s="5">
        <v>0</v>
      </c>
      <c r="G7116" t="s">
        <v>26932</v>
      </c>
    </row>
    <row r="7117" spans="1:7" x14ac:dyDescent="0.25">
      <c r="A7117" t="s">
        <v>49452</v>
      </c>
      <c r="B7117" t="s">
        <v>20703</v>
      </c>
      <c r="C7117" t="s">
        <v>20704</v>
      </c>
      <c r="D7117" s="5">
        <v>0</v>
      </c>
      <c r="E7117" s="6">
        <v>0.35</v>
      </c>
      <c r="F7117" s="5">
        <v>0</v>
      </c>
      <c r="G7117" t="s">
        <v>26932</v>
      </c>
    </row>
    <row r="7118" spans="1:7" x14ac:dyDescent="0.25">
      <c r="A7118" t="s">
        <v>49453</v>
      </c>
      <c r="B7118" t="s">
        <v>20705</v>
      </c>
      <c r="C7118" t="s">
        <v>20706</v>
      </c>
      <c r="D7118" s="5">
        <v>0</v>
      </c>
      <c r="E7118" s="6">
        <v>0.35</v>
      </c>
      <c r="F7118" s="5">
        <v>0</v>
      </c>
      <c r="G7118" t="s">
        <v>26932</v>
      </c>
    </row>
    <row r="7119" spans="1:7" x14ac:dyDescent="0.25">
      <c r="A7119" t="s">
        <v>49454</v>
      </c>
      <c r="B7119" t="s">
        <v>20707</v>
      </c>
      <c r="C7119" t="s">
        <v>20708</v>
      </c>
      <c r="D7119" s="5">
        <v>0</v>
      </c>
      <c r="E7119" s="6">
        <v>0.35</v>
      </c>
      <c r="F7119" s="5">
        <v>0</v>
      </c>
      <c r="G7119" t="s">
        <v>26932</v>
      </c>
    </row>
    <row r="7120" spans="1:7" x14ac:dyDescent="0.25">
      <c r="A7120" t="s">
        <v>49455</v>
      </c>
      <c r="B7120" t="s">
        <v>20709</v>
      </c>
      <c r="C7120" t="s">
        <v>20710</v>
      </c>
      <c r="D7120" s="5">
        <v>0</v>
      </c>
      <c r="E7120" s="6">
        <v>0.35</v>
      </c>
      <c r="F7120" s="5">
        <v>0</v>
      </c>
      <c r="G7120" t="s">
        <v>26932</v>
      </c>
    </row>
    <row r="7121" spans="1:7" x14ac:dyDescent="0.25">
      <c r="A7121" t="s">
        <v>49456</v>
      </c>
      <c r="B7121" t="s">
        <v>20711</v>
      </c>
      <c r="C7121" t="s">
        <v>20712</v>
      </c>
      <c r="D7121" s="5">
        <v>0</v>
      </c>
      <c r="E7121" s="6">
        <v>0.35</v>
      </c>
      <c r="F7121" s="5">
        <v>0</v>
      </c>
      <c r="G7121" t="s">
        <v>26932</v>
      </c>
    </row>
    <row r="7122" spans="1:7" x14ac:dyDescent="0.25">
      <c r="A7122" t="s">
        <v>49457</v>
      </c>
      <c r="B7122" t="s">
        <v>20713</v>
      </c>
      <c r="C7122" t="s">
        <v>20714</v>
      </c>
      <c r="D7122" s="5">
        <v>18926.16</v>
      </c>
      <c r="E7122" s="6">
        <v>0.35</v>
      </c>
      <c r="F7122" s="5">
        <v>12302.004000000001</v>
      </c>
      <c r="G7122" t="s">
        <v>26932</v>
      </c>
    </row>
    <row r="7123" spans="1:7" x14ac:dyDescent="0.25">
      <c r="A7123" t="s">
        <v>49458</v>
      </c>
      <c r="B7123" t="s">
        <v>20715</v>
      </c>
      <c r="C7123" t="s">
        <v>20716</v>
      </c>
      <c r="D7123" s="5">
        <v>2271.14</v>
      </c>
      <c r="E7123" s="6">
        <v>0.35</v>
      </c>
      <c r="F7123" s="5">
        <v>1476.241</v>
      </c>
      <c r="G7123" t="s">
        <v>26932</v>
      </c>
    </row>
    <row r="7124" spans="1:7" x14ac:dyDescent="0.25">
      <c r="A7124" t="s">
        <v>49459</v>
      </c>
      <c r="B7124" t="s">
        <v>20721</v>
      </c>
      <c r="C7124" t="s">
        <v>20722</v>
      </c>
      <c r="D7124" s="5">
        <v>532298.25</v>
      </c>
      <c r="E7124" s="6">
        <v>0.35</v>
      </c>
      <c r="F7124" s="5">
        <v>345993.86249999999</v>
      </c>
      <c r="G7124" t="s">
        <v>26932</v>
      </c>
    </row>
    <row r="7125" spans="1:7" x14ac:dyDescent="0.25">
      <c r="A7125" t="s">
        <v>49460</v>
      </c>
      <c r="B7125" t="s">
        <v>20738</v>
      </c>
      <c r="C7125" t="s">
        <v>20739</v>
      </c>
      <c r="D7125" s="5">
        <v>4968.12</v>
      </c>
      <c r="E7125" s="6">
        <v>0.35</v>
      </c>
      <c r="F7125" s="5">
        <v>3229.2780000000002</v>
      </c>
      <c r="G7125" t="s">
        <v>26932</v>
      </c>
    </row>
    <row r="7126" spans="1:7" x14ac:dyDescent="0.25">
      <c r="A7126" t="s">
        <v>49461</v>
      </c>
      <c r="B7126" t="s">
        <v>20746</v>
      </c>
      <c r="C7126" t="s">
        <v>20747</v>
      </c>
      <c r="D7126" s="5">
        <v>0</v>
      </c>
      <c r="E7126" s="6">
        <v>0.35</v>
      </c>
      <c r="F7126" s="5">
        <v>0</v>
      </c>
      <c r="G7126" t="s">
        <v>26932</v>
      </c>
    </row>
    <row r="7127" spans="1:7" x14ac:dyDescent="0.25">
      <c r="A7127" t="s">
        <v>49462</v>
      </c>
      <c r="B7127" t="s">
        <v>20748</v>
      </c>
      <c r="C7127" t="s">
        <v>20749</v>
      </c>
      <c r="D7127" s="5">
        <v>0</v>
      </c>
      <c r="E7127" s="6">
        <v>0.35</v>
      </c>
      <c r="F7127" s="5">
        <v>0</v>
      </c>
      <c r="G7127" t="s">
        <v>26932</v>
      </c>
    </row>
    <row r="7128" spans="1:7" x14ac:dyDescent="0.25">
      <c r="A7128" t="s">
        <v>49463</v>
      </c>
      <c r="B7128" t="s">
        <v>20750</v>
      </c>
      <c r="C7128" t="s">
        <v>20751</v>
      </c>
      <c r="D7128" s="5">
        <v>0</v>
      </c>
      <c r="E7128" s="6">
        <v>0.35</v>
      </c>
      <c r="F7128" s="5">
        <v>0</v>
      </c>
      <c r="G7128" t="s">
        <v>26932</v>
      </c>
    </row>
    <row r="7129" spans="1:7" x14ac:dyDescent="0.25">
      <c r="A7129" t="s">
        <v>49464</v>
      </c>
      <c r="B7129" t="s">
        <v>25534</v>
      </c>
      <c r="C7129" t="s">
        <v>39049</v>
      </c>
      <c r="D7129" s="5">
        <v>1812.18</v>
      </c>
      <c r="E7129" s="6">
        <v>0.35</v>
      </c>
      <c r="F7129" s="5">
        <v>1177.9170000000001</v>
      </c>
      <c r="G7129" t="s">
        <v>26932</v>
      </c>
    </row>
    <row r="7130" spans="1:7" x14ac:dyDescent="0.25">
      <c r="A7130" t="s">
        <v>49465</v>
      </c>
      <c r="B7130" t="s">
        <v>25535</v>
      </c>
      <c r="C7130" t="s">
        <v>39050</v>
      </c>
      <c r="D7130" s="5">
        <v>1450.22</v>
      </c>
      <c r="E7130" s="6">
        <v>0.35</v>
      </c>
      <c r="F7130" s="5">
        <v>942.64300000000003</v>
      </c>
      <c r="G7130" t="s">
        <v>26932</v>
      </c>
    </row>
    <row r="7131" spans="1:7" x14ac:dyDescent="0.25">
      <c r="A7131" t="s">
        <v>49466</v>
      </c>
      <c r="B7131" t="s">
        <v>25536</v>
      </c>
      <c r="C7131" t="s">
        <v>39051</v>
      </c>
      <c r="D7131" s="5">
        <v>4530.45</v>
      </c>
      <c r="E7131" s="6">
        <v>0.35</v>
      </c>
      <c r="F7131" s="5">
        <v>2944.7925</v>
      </c>
      <c r="G7131" t="s">
        <v>26932</v>
      </c>
    </row>
    <row r="7132" spans="1:7" x14ac:dyDescent="0.25">
      <c r="A7132" t="s">
        <v>49467</v>
      </c>
      <c r="B7132" t="s">
        <v>25537</v>
      </c>
      <c r="C7132" t="s">
        <v>39052</v>
      </c>
      <c r="D7132" s="5">
        <v>3624.36</v>
      </c>
      <c r="E7132" s="6">
        <v>0.35</v>
      </c>
      <c r="F7132" s="5">
        <v>2355.8340000000003</v>
      </c>
      <c r="G7132" t="s">
        <v>26932</v>
      </c>
    </row>
    <row r="7133" spans="1:7" x14ac:dyDescent="0.25">
      <c r="A7133" t="s">
        <v>49468</v>
      </c>
      <c r="B7133" t="s">
        <v>25538</v>
      </c>
      <c r="C7133" t="s">
        <v>39053</v>
      </c>
      <c r="D7133" s="5">
        <v>2899.25</v>
      </c>
      <c r="E7133" s="6">
        <v>0.35</v>
      </c>
      <c r="F7133" s="5">
        <v>1884.5125</v>
      </c>
      <c r="G7133" t="s">
        <v>26932</v>
      </c>
    </row>
    <row r="7134" spans="1:7" x14ac:dyDescent="0.25">
      <c r="A7134" t="s">
        <v>49469</v>
      </c>
      <c r="B7134" t="s">
        <v>25539</v>
      </c>
      <c r="C7134" t="s">
        <v>39054</v>
      </c>
      <c r="D7134" s="5">
        <v>3398.43</v>
      </c>
      <c r="E7134" s="6">
        <v>0.35</v>
      </c>
      <c r="F7134" s="5">
        <v>2208.9794999999999</v>
      </c>
      <c r="G7134" t="s">
        <v>26932</v>
      </c>
    </row>
    <row r="7135" spans="1:7" x14ac:dyDescent="0.25">
      <c r="A7135" t="s">
        <v>49470</v>
      </c>
      <c r="B7135" t="s">
        <v>25540</v>
      </c>
      <c r="C7135" t="s">
        <v>39055</v>
      </c>
      <c r="D7135" s="5">
        <v>2718.27</v>
      </c>
      <c r="E7135" s="6">
        <v>0.35</v>
      </c>
      <c r="F7135" s="5">
        <v>1766.8755000000001</v>
      </c>
      <c r="G7135" t="s">
        <v>26932</v>
      </c>
    </row>
    <row r="7136" spans="1:7" x14ac:dyDescent="0.25">
      <c r="A7136" t="s">
        <v>49471</v>
      </c>
      <c r="B7136" t="s">
        <v>25541</v>
      </c>
      <c r="C7136" t="s">
        <v>39056</v>
      </c>
      <c r="D7136" s="5">
        <v>1383.98</v>
      </c>
      <c r="E7136" s="6">
        <v>0.35</v>
      </c>
      <c r="F7136" s="5">
        <v>899.58699999999999</v>
      </c>
      <c r="G7136" t="s">
        <v>26932</v>
      </c>
    </row>
    <row r="7137" spans="1:7" x14ac:dyDescent="0.25">
      <c r="A7137" t="s">
        <v>49472</v>
      </c>
      <c r="B7137" t="s">
        <v>25542</v>
      </c>
      <c r="C7137" t="s">
        <v>39057</v>
      </c>
      <c r="D7137" s="5">
        <v>1107.18</v>
      </c>
      <c r="E7137" s="6">
        <v>0.35</v>
      </c>
      <c r="F7137" s="5">
        <v>719.66700000000003</v>
      </c>
      <c r="G7137" t="s">
        <v>26932</v>
      </c>
    </row>
    <row r="7138" spans="1:7" x14ac:dyDescent="0.25">
      <c r="A7138" t="s">
        <v>49473</v>
      </c>
      <c r="B7138" t="s">
        <v>25543</v>
      </c>
      <c r="C7138" t="s">
        <v>39058</v>
      </c>
      <c r="D7138" s="5">
        <v>885.98</v>
      </c>
      <c r="E7138" s="6">
        <v>0.35</v>
      </c>
      <c r="F7138" s="5">
        <v>575.88700000000006</v>
      </c>
      <c r="G7138" t="s">
        <v>26932</v>
      </c>
    </row>
    <row r="7139" spans="1:7" x14ac:dyDescent="0.25">
      <c r="A7139" t="s">
        <v>49474</v>
      </c>
      <c r="B7139" t="s">
        <v>25544</v>
      </c>
      <c r="C7139" t="s">
        <v>39059</v>
      </c>
      <c r="D7139" s="5">
        <v>3146.47</v>
      </c>
      <c r="E7139" s="6">
        <v>0.35</v>
      </c>
      <c r="F7139" s="5">
        <v>2045.2055</v>
      </c>
      <c r="G7139" t="s">
        <v>26932</v>
      </c>
    </row>
    <row r="7140" spans="1:7" x14ac:dyDescent="0.25">
      <c r="A7140" t="s">
        <v>49475</v>
      </c>
      <c r="B7140" t="s">
        <v>25545</v>
      </c>
      <c r="C7140" t="s">
        <v>39060</v>
      </c>
      <c r="D7140" s="5">
        <v>2517.1799999999998</v>
      </c>
      <c r="E7140" s="6">
        <v>0.35</v>
      </c>
      <c r="F7140" s="5">
        <v>1636.1669999999999</v>
      </c>
      <c r="G7140" t="s">
        <v>26932</v>
      </c>
    </row>
    <row r="7141" spans="1:7" x14ac:dyDescent="0.25">
      <c r="A7141" t="s">
        <v>49476</v>
      </c>
      <c r="B7141" t="s">
        <v>25546</v>
      </c>
      <c r="C7141" t="s">
        <v>39061</v>
      </c>
      <c r="D7141" s="5">
        <v>1950.57</v>
      </c>
      <c r="E7141" s="6">
        <v>0.35</v>
      </c>
      <c r="F7141" s="5">
        <v>1267.8705</v>
      </c>
      <c r="G7141" t="s">
        <v>26932</v>
      </c>
    </row>
    <row r="7142" spans="1:7" x14ac:dyDescent="0.25">
      <c r="A7142" t="s">
        <v>49477</v>
      </c>
      <c r="B7142" t="s">
        <v>25547</v>
      </c>
      <c r="C7142" t="s">
        <v>39062</v>
      </c>
      <c r="D7142" s="5">
        <v>1247.95</v>
      </c>
      <c r="E7142" s="6">
        <v>0.35</v>
      </c>
      <c r="F7142" s="5">
        <v>811.16750000000002</v>
      </c>
      <c r="G7142" t="s">
        <v>26932</v>
      </c>
    </row>
    <row r="7143" spans="1:7" x14ac:dyDescent="0.25">
      <c r="A7143" t="s">
        <v>49478</v>
      </c>
      <c r="B7143" t="s">
        <v>25548</v>
      </c>
      <c r="C7143" t="s">
        <v>39063</v>
      </c>
      <c r="D7143" s="5">
        <v>2481.6999999999998</v>
      </c>
      <c r="E7143" s="6">
        <v>0.35</v>
      </c>
      <c r="F7143" s="5">
        <v>1613.105</v>
      </c>
      <c r="G7143" t="s">
        <v>26932</v>
      </c>
    </row>
    <row r="7144" spans="1:7" x14ac:dyDescent="0.25">
      <c r="A7144" t="s">
        <v>49479</v>
      </c>
      <c r="B7144" t="s">
        <v>25549</v>
      </c>
      <c r="C7144" t="s">
        <v>39064</v>
      </c>
      <c r="D7144" s="5">
        <v>1986.06</v>
      </c>
      <c r="E7144" s="6">
        <v>0.35</v>
      </c>
      <c r="F7144" s="5">
        <v>1290.9390000000001</v>
      </c>
      <c r="G7144" t="s">
        <v>26932</v>
      </c>
    </row>
    <row r="7145" spans="1:7" x14ac:dyDescent="0.25">
      <c r="A7145" t="s">
        <v>49480</v>
      </c>
      <c r="B7145" t="s">
        <v>25550</v>
      </c>
      <c r="C7145" t="s">
        <v>39065</v>
      </c>
      <c r="D7145" s="5">
        <v>6525.98</v>
      </c>
      <c r="E7145" s="6">
        <v>0.35</v>
      </c>
      <c r="F7145" s="5">
        <v>4241.8869999999997</v>
      </c>
      <c r="G7145" t="s">
        <v>26932</v>
      </c>
    </row>
    <row r="7146" spans="1:7" x14ac:dyDescent="0.25">
      <c r="A7146" t="s">
        <v>49481</v>
      </c>
      <c r="B7146" t="s">
        <v>25551</v>
      </c>
      <c r="C7146" t="s">
        <v>39066</v>
      </c>
      <c r="D7146" s="5">
        <v>4176.7700000000004</v>
      </c>
      <c r="E7146" s="6">
        <v>0.35</v>
      </c>
      <c r="F7146" s="5">
        <v>2714.9005000000002</v>
      </c>
      <c r="G7146" t="s">
        <v>26932</v>
      </c>
    </row>
    <row r="7147" spans="1:7" x14ac:dyDescent="0.25">
      <c r="A7147" t="s">
        <v>49482</v>
      </c>
      <c r="B7147" t="s">
        <v>25552</v>
      </c>
      <c r="C7147" t="s">
        <v>39067</v>
      </c>
      <c r="D7147" s="5">
        <v>4547.01</v>
      </c>
      <c r="E7147" s="6">
        <v>0.35</v>
      </c>
      <c r="F7147" s="5">
        <v>2955.5565000000001</v>
      </c>
      <c r="G7147" t="s">
        <v>26932</v>
      </c>
    </row>
    <row r="7148" spans="1:7" x14ac:dyDescent="0.25">
      <c r="A7148" t="s">
        <v>49483</v>
      </c>
      <c r="B7148" t="s">
        <v>25553</v>
      </c>
      <c r="C7148" t="s">
        <v>39068</v>
      </c>
      <c r="D7148" s="5">
        <v>3637.38</v>
      </c>
      <c r="E7148" s="6">
        <v>0.35</v>
      </c>
      <c r="F7148" s="5">
        <v>2364.297</v>
      </c>
      <c r="G7148" t="s">
        <v>26932</v>
      </c>
    </row>
    <row r="7149" spans="1:7" x14ac:dyDescent="0.25">
      <c r="A7149" t="s">
        <v>49484</v>
      </c>
      <c r="B7149" t="s">
        <v>25554</v>
      </c>
      <c r="C7149" t="s">
        <v>25555</v>
      </c>
      <c r="D7149" s="5">
        <v>93152.19</v>
      </c>
      <c r="E7149" s="6">
        <v>0.35</v>
      </c>
      <c r="F7149" s="5">
        <v>60548.923500000004</v>
      </c>
      <c r="G7149" t="s">
        <v>26932</v>
      </c>
    </row>
    <row r="7150" spans="1:7" x14ac:dyDescent="0.25">
      <c r="A7150" t="s">
        <v>49485</v>
      </c>
      <c r="B7150" t="s">
        <v>25556</v>
      </c>
      <c r="C7150" t="s">
        <v>39069</v>
      </c>
      <c r="D7150" s="5">
        <v>5008.34</v>
      </c>
      <c r="E7150" s="6">
        <v>0.35</v>
      </c>
      <c r="F7150" s="5">
        <v>3255.4210000000003</v>
      </c>
      <c r="G7150" t="s">
        <v>26932</v>
      </c>
    </row>
    <row r="7151" spans="1:7" x14ac:dyDescent="0.25">
      <c r="A7151" t="s">
        <v>49486</v>
      </c>
      <c r="B7151" t="s">
        <v>25557</v>
      </c>
      <c r="C7151" t="s">
        <v>39070</v>
      </c>
      <c r="D7151" s="5">
        <v>4006.43</v>
      </c>
      <c r="E7151" s="6">
        <v>0.35</v>
      </c>
      <c r="F7151" s="5">
        <v>2604.1795000000002</v>
      </c>
      <c r="G7151" t="s">
        <v>26932</v>
      </c>
    </row>
    <row r="7152" spans="1:7" x14ac:dyDescent="0.25">
      <c r="A7152" t="s">
        <v>49487</v>
      </c>
      <c r="B7152" t="s">
        <v>25558</v>
      </c>
      <c r="C7152" t="s">
        <v>39071</v>
      </c>
      <c r="D7152" s="5">
        <v>10015.49</v>
      </c>
      <c r="E7152" s="6">
        <v>0.35</v>
      </c>
      <c r="F7152" s="5">
        <v>6510.0685000000003</v>
      </c>
      <c r="G7152" t="s">
        <v>26932</v>
      </c>
    </row>
    <row r="7153" spans="1:7" x14ac:dyDescent="0.25">
      <c r="A7153" t="s">
        <v>49488</v>
      </c>
      <c r="B7153" t="s">
        <v>25559</v>
      </c>
      <c r="C7153" t="s">
        <v>39072</v>
      </c>
      <c r="D7153" s="5">
        <v>9389.75</v>
      </c>
      <c r="E7153" s="6">
        <v>0.35</v>
      </c>
      <c r="F7153" s="5">
        <v>6103.3375000000005</v>
      </c>
      <c r="G7153" t="s">
        <v>26932</v>
      </c>
    </row>
    <row r="7154" spans="1:7" x14ac:dyDescent="0.25">
      <c r="A7154" t="s">
        <v>49489</v>
      </c>
      <c r="B7154" t="s">
        <v>25560</v>
      </c>
      <c r="C7154" t="s">
        <v>39073</v>
      </c>
      <c r="D7154" s="5">
        <v>7511.32</v>
      </c>
      <c r="E7154" s="6">
        <v>0.35</v>
      </c>
      <c r="F7154" s="5">
        <v>4882.3580000000002</v>
      </c>
      <c r="G7154" t="s">
        <v>26932</v>
      </c>
    </row>
    <row r="7155" spans="1:7" x14ac:dyDescent="0.25">
      <c r="A7155" t="s">
        <v>49490</v>
      </c>
      <c r="B7155" t="s">
        <v>25561</v>
      </c>
      <c r="C7155" t="s">
        <v>39074</v>
      </c>
      <c r="D7155" s="5">
        <v>6009.06</v>
      </c>
      <c r="E7155" s="6">
        <v>0.35</v>
      </c>
      <c r="F7155" s="5">
        <v>3905.8890000000006</v>
      </c>
      <c r="G7155" t="s">
        <v>26932</v>
      </c>
    </row>
    <row r="7156" spans="1:7" x14ac:dyDescent="0.25">
      <c r="A7156" t="s">
        <v>49491</v>
      </c>
      <c r="B7156" t="s">
        <v>25562</v>
      </c>
      <c r="C7156" t="s">
        <v>39075</v>
      </c>
      <c r="D7156" s="5">
        <v>3060.12</v>
      </c>
      <c r="E7156" s="6">
        <v>0.35</v>
      </c>
      <c r="F7156" s="5">
        <v>1989.078</v>
      </c>
      <c r="G7156" t="s">
        <v>26932</v>
      </c>
    </row>
    <row r="7157" spans="1:7" x14ac:dyDescent="0.25">
      <c r="A7157" t="s">
        <v>49492</v>
      </c>
      <c r="B7157" t="s">
        <v>25563</v>
      </c>
      <c r="C7157" t="s">
        <v>39076</v>
      </c>
      <c r="D7157" s="5">
        <v>2448.5700000000002</v>
      </c>
      <c r="E7157" s="6">
        <v>0.35</v>
      </c>
      <c r="F7157" s="5">
        <v>1591.5705000000003</v>
      </c>
      <c r="G7157" t="s">
        <v>26932</v>
      </c>
    </row>
    <row r="7158" spans="1:7" x14ac:dyDescent="0.25">
      <c r="A7158" t="s">
        <v>49493</v>
      </c>
      <c r="B7158" t="s">
        <v>25564</v>
      </c>
      <c r="C7158" t="s">
        <v>39077</v>
      </c>
      <c r="D7158" s="5">
        <v>5564.29</v>
      </c>
      <c r="E7158" s="6">
        <v>0.35</v>
      </c>
      <c r="F7158" s="5">
        <v>3616.7885000000001</v>
      </c>
      <c r="G7158" t="s">
        <v>26932</v>
      </c>
    </row>
    <row r="7159" spans="1:7" x14ac:dyDescent="0.25">
      <c r="A7159" t="s">
        <v>49494</v>
      </c>
      <c r="B7159" t="s">
        <v>25565</v>
      </c>
      <c r="C7159" t="s">
        <v>39078</v>
      </c>
      <c r="D7159" s="5">
        <v>5390.41</v>
      </c>
      <c r="E7159" s="6">
        <v>0.35</v>
      </c>
      <c r="F7159" s="5">
        <v>3503.7665000000002</v>
      </c>
      <c r="G7159" t="s">
        <v>26932</v>
      </c>
    </row>
    <row r="7160" spans="1:7" x14ac:dyDescent="0.25">
      <c r="A7160" t="s">
        <v>49495</v>
      </c>
      <c r="B7160" t="s">
        <v>25566</v>
      </c>
      <c r="C7160" t="s">
        <v>39079</v>
      </c>
      <c r="D7160" s="5">
        <v>4312.8</v>
      </c>
      <c r="E7160" s="6">
        <v>0.35</v>
      </c>
      <c r="F7160" s="5">
        <v>2803.32</v>
      </c>
      <c r="G7160" t="s">
        <v>26932</v>
      </c>
    </row>
    <row r="7161" spans="1:7" x14ac:dyDescent="0.25">
      <c r="A7161" t="s">
        <v>49496</v>
      </c>
      <c r="B7161" t="s">
        <v>25567</v>
      </c>
      <c r="C7161" t="s">
        <v>39080</v>
      </c>
      <c r="D7161" s="5">
        <v>8572.3700000000008</v>
      </c>
      <c r="E7161" s="6">
        <v>0.35</v>
      </c>
      <c r="F7161" s="5">
        <v>5572.040500000001</v>
      </c>
      <c r="G7161" t="s">
        <v>26932</v>
      </c>
    </row>
    <row r="7162" spans="1:7" x14ac:dyDescent="0.25">
      <c r="A7162" t="s">
        <v>49497</v>
      </c>
      <c r="B7162" t="s">
        <v>25568</v>
      </c>
      <c r="C7162" t="s">
        <v>39081</v>
      </c>
      <c r="D7162" s="5">
        <v>6858.37</v>
      </c>
      <c r="E7162" s="6">
        <v>0.35</v>
      </c>
      <c r="F7162" s="5">
        <v>4457.9404999999997</v>
      </c>
      <c r="G7162" t="s">
        <v>26932</v>
      </c>
    </row>
    <row r="7163" spans="1:7" x14ac:dyDescent="0.25">
      <c r="A7163" t="s">
        <v>49498</v>
      </c>
      <c r="B7163" t="s">
        <v>25569</v>
      </c>
      <c r="C7163" t="s">
        <v>39082</v>
      </c>
      <c r="D7163" s="5">
        <v>5486.22</v>
      </c>
      <c r="E7163" s="6">
        <v>0.35</v>
      </c>
      <c r="F7163" s="5">
        <v>3566.0430000000001</v>
      </c>
      <c r="G7163" t="s">
        <v>26932</v>
      </c>
    </row>
    <row r="7164" spans="1:7" x14ac:dyDescent="0.25">
      <c r="A7164" t="s">
        <v>49499</v>
      </c>
      <c r="B7164" t="s">
        <v>25570</v>
      </c>
      <c r="C7164" t="s">
        <v>39083</v>
      </c>
      <c r="D7164" s="5">
        <v>18031.900000000001</v>
      </c>
      <c r="E7164" s="6">
        <v>0.35</v>
      </c>
      <c r="F7164" s="5">
        <v>11720.735000000001</v>
      </c>
      <c r="G7164" t="s">
        <v>26932</v>
      </c>
    </row>
    <row r="7165" spans="1:7" x14ac:dyDescent="0.25">
      <c r="A7165" t="s">
        <v>49500</v>
      </c>
      <c r="B7165" t="s">
        <v>25571</v>
      </c>
      <c r="C7165" t="s">
        <v>39084</v>
      </c>
      <c r="D7165" s="5">
        <v>14425.29</v>
      </c>
      <c r="E7165" s="6">
        <v>0.35</v>
      </c>
      <c r="F7165" s="5">
        <v>9376.4385000000002</v>
      </c>
      <c r="G7165" t="s">
        <v>26932</v>
      </c>
    </row>
    <row r="7166" spans="1:7" x14ac:dyDescent="0.25">
      <c r="A7166" t="s">
        <v>49501</v>
      </c>
      <c r="B7166" t="s">
        <v>25572</v>
      </c>
      <c r="C7166" t="s">
        <v>39085</v>
      </c>
      <c r="D7166" s="5">
        <v>10050.969999999999</v>
      </c>
      <c r="E7166" s="6">
        <v>0.35</v>
      </c>
      <c r="F7166" s="5">
        <v>6533.1305000000002</v>
      </c>
      <c r="G7166" t="s">
        <v>26932</v>
      </c>
    </row>
    <row r="7167" spans="1:7" x14ac:dyDescent="0.25">
      <c r="A7167" t="s">
        <v>49502</v>
      </c>
      <c r="B7167" t="s">
        <v>39086</v>
      </c>
      <c r="C7167" t="s">
        <v>39087</v>
      </c>
      <c r="D7167" s="5">
        <v>14490.34</v>
      </c>
      <c r="E7167" s="6">
        <v>0.35</v>
      </c>
      <c r="F7167" s="5">
        <v>9418.7209999999995</v>
      </c>
      <c r="G7167" t="s">
        <v>26932</v>
      </c>
    </row>
    <row r="7168" spans="1:7" x14ac:dyDescent="0.25">
      <c r="A7168" t="s">
        <v>49503</v>
      </c>
      <c r="B7168" t="s">
        <v>25573</v>
      </c>
      <c r="C7168" t="s">
        <v>25574</v>
      </c>
      <c r="D7168" s="5">
        <v>0</v>
      </c>
      <c r="E7168" s="6">
        <v>0.35</v>
      </c>
      <c r="F7168" s="5">
        <v>0</v>
      </c>
      <c r="G7168" t="s">
        <v>26932</v>
      </c>
    </row>
    <row r="7169" spans="1:7" x14ac:dyDescent="0.25">
      <c r="A7169" t="s">
        <v>49504</v>
      </c>
      <c r="B7169" t="s">
        <v>25575</v>
      </c>
      <c r="C7169" t="s">
        <v>25576</v>
      </c>
      <c r="D7169" s="5">
        <v>0</v>
      </c>
      <c r="E7169" s="6">
        <v>0.35</v>
      </c>
      <c r="F7169" s="5">
        <v>0</v>
      </c>
      <c r="G7169" t="s">
        <v>26932</v>
      </c>
    </row>
    <row r="7170" spans="1:7" x14ac:dyDescent="0.25">
      <c r="A7170" t="s">
        <v>49505</v>
      </c>
      <c r="B7170" t="s">
        <v>25577</v>
      </c>
      <c r="C7170" t="s">
        <v>25578</v>
      </c>
      <c r="D7170" s="5">
        <v>0</v>
      </c>
      <c r="E7170" s="6">
        <v>0.35</v>
      </c>
      <c r="F7170" s="5">
        <v>0</v>
      </c>
      <c r="G7170" t="s">
        <v>26932</v>
      </c>
    </row>
    <row r="7171" spans="1:7" x14ac:dyDescent="0.25">
      <c r="A7171" t="s">
        <v>49506</v>
      </c>
      <c r="B7171" t="s">
        <v>39088</v>
      </c>
      <c r="C7171" t="s">
        <v>39089</v>
      </c>
      <c r="D7171" s="5">
        <v>0</v>
      </c>
      <c r="E7171" s="6">
        <v>0.35</v>
      </c>
      <c r="F7171" s="5">
        <v>0</v>
      </c>
      <c r="G7171" t="s">
        <v>26932</v>
      </c>
    </row>
    <row r="7172" spans="1:7" x14ac:dyDescent="0.25">
      <c r="A7172" t="s">
        <v>49507</v>
      </c>
      <c r="B7172" t="s">
        <v>39090</v>
      </c>
      <c r="C7172" t="s">
        <v>39091</v>
      </c>
      <c r="D7172" s="5">
        <v>0</v>
      </c>
      <c r="E7172" s="6">
        <v>0.35</v>
      </c>
      <c r="F7172" s="5">
        <v>0</v>
      </c>
      <c r="G7172" t="s">
        <v>26932</v>
      </c>
    </row>
    <row r="7173" spans="1:7" x14ac:dyDescent="0.25">
      <c r="A7173" t="s">
        <v>49508</v>
      </c>
      <c r="B7173" t="s">
        <v>25579</v>
      </c>
      <c r="C7173" t="s">
        <v>39092</v>
      </c>
      <c r="D7173" s="5">
        <v>5961.74</v>
      </c>
      <c r="E7173" s="6">
        <v>0.35</v>
      </c>
      <c r="F7173" s="5">
        <v>3875.1309999999999</v>
      </c>
      <c r="G7173" t="s">
        <v>26932</v>
      </c>
    </row>
    <row r="7174" spans="1:7" x14ac:dyDescent="0.25">
      <c r="A7174" t="s">
        <v>49509</v>
      </c>
      <c r="B7174" t="s">
        <v>25580</v>
      </c>
      <c r="C7174" t="s">
        <v>39093</v>
      </c>
      <c r="D7174" s="5">
        <v>4769.3900000000003</v>
      </c>
      <c r="E7174" s="6">
        <v>0.35</v>
      </c>
      <c r="F7174" s="5">
        <v>3100.1035000000002</v>
      </c>
      <c r="G7174" t="s">
        <v>26932</v>
      </c>
    </row>
    <row r="7175" spans="1:7" x14ac:dyDescent="0.25">
      <c r="A7175" t="s">
        <v>49510</v>
      </c>
      <c r="B7175" t="s">
        <v>25581</v>
      </c>
      <c r="C7175" t="s">
        <v>39094</v>
      </c>
      <c r="D7175" s="5">
        <v>3815.99</v>
      </c>
      <c r="E7175" s="6">
        <v>0.35</v>
      </c>
      <c r="F7175" s="5">
        <v>2480.3935000000001</v>
      </c>
      <c r="G7175" t="s">
        <v>26932</v>
      </c>
    </row>
    <row r="7176" spans="1:7" x14ac:dyDescent="0.25">
      <c r="A7176" t="s">
        <v>49511</v>
      </c>
      <c r="B7176" t="s">
        <v>25582</v>
      </c>
      <c r="C7176" t="s">
        <v>39095</v>
      </c>
      <c r="D7176" s="5">
        <v>11923.48</v>
      </c>
      <c r="E7176" s="6">
        <v>0.35</v>
      </c>
      <c r="F7176" s="5">
        <v>7750.2619999999997</v>
      </c>
      <c r="G7176" t="s">
        <v>26932</v>
      </c>
    </row>
    <row r="7177" spans="1:7" x14ac:dyDescent="0.25">
      <c r="A7177" t="s">
        <v>49512</v>
      </c>
      <c r="B7177" t="s">
        <v>25583</v>
      </c>
      <c r="C7177" t="s">
        <v>39096</v>
      </c>
      <c r="D7177" s="5">
        <v>9538.7900000000009</v>
      </c>
      <c r="E7177" s="6">
        <v>0.35</v>
      </c>
      <c r="F7177" s="5">
        <v>6200.2135000000007</v>
      </c>
      <c r="G7177" t="s">
        <v>26932</v>
      </c>
    </row>
    <row r="7178" spans="1:7" x14ac:dyDescent="0.25">
      <c r="A7178" t="s">
        <v>49513</v>
      </c>
      <c r="B7178" t="s">
        <v>25584</v>
      </c>
      <c r="C7178" t="s">
        <v>39097</v>
      </c>
      <c r="D7178" s="5">
        <v>7630.79</v>
      </c>
      <c r="E7178" s="6">
        <v>0.35</v>
      </c>
      <c r="F7178" s="5">
        <v>4960.0135</v>
      </c>
      <c r="G7178" t="s">
        <v>26932</v>
      </c>
    </row>
    <row r="7179" spans="1:7" x14ac:dyDescent="0.25">
      <c r="A7179" t="s">
        <v>49514</v>
      </c>
      <c r="B7179" t="s">
        <v>25585</v>
      </c>
      <c r="C7179" t="s">
        <v>39098</v>
      </c>
      <c r="D7179" s="5">
        <v>8942.61</v>
      </c>
      <c r="E7179" s="6">
        <v>0.35</v>
      </c>
      <c r="F7179" s="5">
        <v>5812.6965000000009</v>
      </c>
      <c r="G7179" t="s">
        <v>26932</v>
      </c>
    </row>
    <row r="7180" spans="1:7" x14ac:dyDescent="0.25">
      <c r="A7180" t="s">
        <v>49515</v>
      </c>
      <c r="B7180" t="s">
        <v>25586</v>
      </c>
      <c r="C7180" t="s">
        <v>39099</v>
      </c>
      <c r="D7180" s="5">
        <v>7154.09</v>
      </c>
      <c r="E7180" s="6">
        <v>0.35</v>
      </c>
      <c r="F7180" s="5">
        <v>4650.1585000000005</v>
      </c>
      <c r="G7180" t="s">
        <v>26932</v>
      </c>
    </row>
    <row r="7181" spans="1:7" x14ac:dyDescent="0.25">
      <c r="A7181" t="s">
        <v>49516</v>
      </c>
      <c r="B7181" t="s">
        <v>25587</v>
      </c>
      <c r="C7181" t="s">
        <v>39100</v>
      </c>
      <c r="D7181" s="5">
        <v>5722.8</v>
      </c>
      <c r="E7181" s="6">
        <v>0.35</v>
      </c>
      <c r="F7181" s="5">
        <v>3719.82</v>
      </c>
      <c r="G7181" t="s">
        <v>26932</v>
      </c>
    </row>
    <row r="7182" spans="1:7" x14ac:dyDescent="0.25">
      <c r="A7182" t="s">
        <v>49517</v>
      </c>
      <c r="B7182" t="s">
        <v>25588</v>
      </c>
      <c r="C7182" t="s">
        <v>25589</v>
      </c>
      <c r="D7182" s="5">
        <v>0</v>
      </c>
      <c r="E7182" s="6">
        <v>0.35</v>
      </c>
      <c r="F7182" s="5">
        <v>0</v>
      </c>
      <c r="G7182" t="s">
        <v>26932</v>
      </c>
    </row>
    <row r="7183" spans="1:7" x14ac:dyDescent="0.25">
      <c r="A7183" t="s">
        <v>49518</v>
      </c>
      <c r="B7183" t="s">
        <v>25590</v>
      </c>
      <c r="C7183" t="s">
        <v>39101</v>
      </c>
      <c r="D7183" s="5">
        <v>3643.29</v>
      </c>
      <c r="E7183" s="6">
        <v>0.35</v>
      </c>
      <c r="F7183" s="5">
        <v>2368.1385</v>
      </c>
      <c r="G7183" t="s">
        <v>26932</v>
      </c>
    </row>
    <row r="7184" spans="1:7" x14ac:dyDescent="0.25">
      <c r="A7184" t="s">
        <v>49519</v>
      </c>
      <c r="B7184" t="s">
        <v>25591</v>
      </c>
      <c r="C7184" t="s">
        <v>39102</v>
      </c>
      <c r="D7184" s="5">
        <v>8280.2000000000007</v>
      </c>
      <c r="E7184" s="6">
        <v>0.35</v>
      </c>
      <c r="F7184" s="5">
        <v>5382.130000000001</v>
      </c>
      <c r="G7184" t="s">
        <v>26932</v>
      </c>
    </row>
    <row r="7185" spans="1:7" x14ac:dyDescent="0.25">
      <c r="A7185" t="s">
        <v>49520</v>
      </c>
      <c r="B7185" t="s">
        <v>25592</v>
      </c>
      <c r="C7185" t="s">
        <v>39103</v>
      </c>
      <c r="D7185" s="5">
        <v>6624.16</v>
      </c>
      <c r="E7185" s="6">
        <v>0.35</v>
      </c>
      <c r="F7185" s="5">
        <v>4305.7039999999997</v>
      </c>
      <c r="G7185" t="s">
        <v>26932</v>
      </c>
    </row>
    <row r="7186" spans="1:7" x14ac:dyDescent="0.25">
      <c r="A7186" t="s">
        <v>49521</v>
      </c>
      <c r="B7186" t="s">
        <v>25593</v>
      </c>
      <c r="C7186" t="s">
        <v>39104</v>
      </c>
      <c r="D7186" s="5">
        <v>5299.32</v>
      </c>
      <c r="E7186" s="6">
        <v>0.35</v>
      </c>
      <c r="F7186" s="5">
        <v>3444.558</v>
      </c>
      <c r="G7186" t="s">
        <v>26932</v>
      </c>
    </row>
    <row r="7187" spans="1:7" x14ac:dyDescent="0.25">
      <c r="A7187" t="s">
        <v>49522</v>
      </c>
      <c r="B7187" t="s">
        <v>25594</v>
      </c>
      <c r="C7187" t="s">
        <v>39105</v>
      </c>
      <c r="D7187" s="5">
        <v>5133.72</v>
      </c>
      <c r="E7187" s="6">
        <v>0.35</v>
      </c>
      <c r="F7187" s="5">
        <v>3336.9180000000001</v>
      </c>
      <c r="G7187" t="s">
        <v>26932</v>
      </c>
    </row>
    <row r="7188" spans="1:7" x14ac:dyDescent="0.25">
      <c r="A7188" t="s">
        <v>49523</v>
      </c>
      <c r="B7188" t="s">
        <v>25595</v>
      </c>
      <c r="C7188" t="s">
        <v>39106</v>
      </c>
      <c r="D7188" s="5">
        <v>4106.97</v>
      </c>
      <c r="E7188" s="6">
        <v>0.35</v>
      </c>
      <c r="F7188" s="5">
        <v>2669.5305000000003</v>
      </c>
      <c r="G7188" t="s">
        <v>26932</v>
      </c>
    </row>
    <row r="7189" spans="1:7" x14ac:dyDescent="0.25">
      <c r="A7189" t="s">
        <v>49524</v>
      </c>
      <c r="B7189" t="s">
        <v>25596</v>
      </c>
      <c r="C7189" t="s">
        <v>39107</v>
      </c>
      <c r="D7189" s="5">
        <v>3286.06</v>
      </c>
      <c r="E7189" s="6">
        <v>0.35</v>
      </c>
      <c r="F7189" s="5">
        <v>2135.9389999999999</v>
      </c>
      <c r="G7189" t="s">
        <v>26932</v>
      </c>
    </row>
    <row r="7190" spans="1:7" x14ac:dyDescent="0.25">
      <c r="A7190" t="s">
        <v>49525</v>
      </c>
      <c r="B7190" t="s">
        <v>25597</v>
      </c>
      <c r="C7190" t="s">
        <v>25598</v>
      </c>
      <c r="D7190" s="5">
        <v>0</v>
      </c>
      <c r="E7190" s="6">
        <v>0.35</v>
      </c>
      <c r="F7190" s="5">
        <v>0</v>
      </c>
      <c r="G7190" t="s">
        <v>26932</v>
      </c>
    </row>
    <row r="7191" spans="1:7" x14ac:dyDescent="0.25">
      <c r="A7191" t="s">
        <v>49526</v>
      </c>
      <c r="B7191" t="s">
        <v>25599</v>
      </c>
      <c r="C7191" t="s">
        <v>25600</v>
      </c>
      <c r="D7191" s="5">
        <v>0</v>
      </c>
      <c r="E7191" s="6">
        <v>0.35</v>
      </c>
      <c r="F7191" s="5">
        <v>0</v>
      </c>
      <c r="G7191" t="s">
        <v>26932</v>
      </c>
    </row>
    <row r="7192" spans="1:7" x14ac:dyDescent="0.25">
      <c r="A7192" t="s">
        <v>49527</v>
      </c>
      <c r="B7192" t="s">
        <v>25601</v>
      </c>
      <c r="C7192" t="s">
        <v>25602</v>
      </c>
      <c r="D7192" s="5">
        <v>0</v>
      </c>
      <c r="E7192" s="6">
        <v>0.35</v>
      </c>
      <c r="F7192" s="5">
        <v>0</v>
      </c>
      <c r="G7192" t="s">
        <v>26932</v>
      </c>
    </row>
    <row r="7193" spans="1:7" x14ac:dyDescent="0.25">
      <c r="A7193" t="s">
        <v>49528</v>
      </c>
      <c r="B7193" t="s">
        <v>25603</v>
      </c>
      <c r="C7193" t="s">
        <v>39108</v>
      </c>
      <c r="D7193" s="5">
        <v>6531.89</v>
      </c>
      <c r="E7193" s="6">
        <v>0.35</v>
      </c>
      <c r="F7193" s="5">
        <v>4245.7285000000002</v>
      </c>
      <c r="G7193" t="s">
        <v>26932</v>
      </c>
    </row>
    <row r="7194" spans="1:7" x14ac:dyDescent="0.25">
      <c r="A7194" t="s">
        <v>49529</v>
      </c>
      <c r="B7194" t="s">
        <v>25604</v>
      </c>
      <c r="C7194" t="s">
        <v>39109</v>
      </c>
      <c r="D7194" s="5">
        <v>5224.8</v>
      </c>
      <c r="E7194" s="6">
        <v>0.35</v>
      </c>
      <c r="F7194" s="5">
        <v>3396.1200000000003</v>
      </c>
      <c r="G7194" t="s">
        <v>26932</v>
      </c>
    </row>
    <row r="7195" spans="1:7" x14ac:dyDescent="0.25">
      <c r="A7195" t="s">
        <v>49530</v>
      </c>
      <c r="B7195" t="s">
        <v>25605</v>
      </c>
      <c r="C7195" t="s">
        <v>39110</v>
      </c>
      <c r="D7195" s="5">
        <v>17173.13</v>
      </c>
      <c r="E7195" s="6">
        <v>0.35</v>
      </c>
      <c r="F7195" s="5">
        <v>11162.534500000002</v>
      </c>
      <c r="G7195" t="s">
        <v>26932</v>
      </c>
    </row>
    <row r="7196" spans="1:7" x14ac:dyDescent="0.25">
      <c r="A7196" t="s">
        <v>49531</v>
      </c>
      <c r="B7196" t="s">
        <v>25606</v>
      </c>
      <c r="C7196" t="s">
        <v>39111</v>
      </c>
      <c r="D7196" s="5">
        <v>13738.03</v>
      </c>
      <c r="E7196" s="6">
        <v>0.35</v>
      </c>
      <c r="F7196" s="5">
        <v>8929.7195000000011</v>
      </c>
      <c r="G7196" t="s">
        <v>26932</v>
      </c>
    </row>
    <row r="7197" spans="1:7" x14ac:dyDescent="0.25">
      <c r="A7197" t="s">
        <v>49532</v>
      </c>
      <c r="B7197" t="s">
        <v>25607</v>
      </c>
      <c r="C7197" t="s">
        <v>39112</v>
      </c>
      <c r="D7197" s="5">
        <v>11964.89</v>
      </c>
      <c r="E7197" s="6">
        <v>0.35</v>
      </c>
      <c r="F7197" s="5">
        <v>7777.1785</v>
      </c>
      <c r="G7197" t="s">
        <v>26932</v>
      </c>
    </row>
    <row r="7198" spans="1:7" x14ac:dyDescent="0.25">
      <c r="A7198" t="s">
        <v>49533</v>
      </c>
      <c r="B7198" t="s">
        <v>25608</v>
      </c>
      <c r="C7198" t="s">
        <v>39113</v>
      </c>
      <c r="D7198" s="5">
        <v>9571.9</v>
      </c>
      <c r="E7198" s="6">
        <v>0.35</v>
      </c>
      <c r="F7198" s="5">
        <v>6221.7349999999997</v>
      </c>
      <c r="G7198" t="s">
        <v>26932</v>
      </c>
    </row>
    <row r="7199" spans="1:7" x14ac:dyDescent="0.25">
      <c r="A7199" t="s">
        <v>49534</v>
      </c>
      <c r="B7199" t="s">
        <v>25609</v>
      </c>
      <c r="C7199" t="s">
        <v>39114</v>
      </c>
      <c r="D7199" s="5">
        <v>7658</v>
      </c>
      <c r="E7199" s="6">
        <v>0.35</v>
      </c>
      <c r="F7199" s="5">
        <v>4977.7</v>
      </c>
      <c r="G7199" t="s">
        <v>26932</v>
      </c>
    </row>
    <row r="7200" spans="1:7" x14ac:dyDescent="0.25">
      <c r="A7200" t="s">
        <v>49535</v>
      </c>
      <c r="B7200" t="s">
        <v>25610</v>
      </c>
      <c r="C7200" t="s">
        <v>25611</v>
      </c>
      <c r="D7200" s="5">
        <v>0</v>
      </c>
      <c r="E7200" s="6">
        <v>0.35</v>
      </c>
      <c r="F7200" s="5">
        <v>0</v>
      </c>
      <c r="G7200" t="s">
        <v>26932</v>
      </c>
    </row>
    <row r="7201" spans="1:7" x14ac:dyDescent="0.25">
      <c r="A7201" t="s">
        <v>49536</v>
      </c>
      <c r="B7201" t="s">
        <v>25612</v>
      </c>
      <c r="C7201" t="s">
        <v>25613</v>
      </c>
      <c r="D7201" s="5">
        <v>0</v>
      </c>
      <c r="E7201" s="6">
        <v>0.35</v>
      </c>
      <c r="F7201" s="5">
        <v>0</v>
      </c>
      <c r="G7201" t="s">
        <v>26932</v>
      </c>
    </row>
    <row r="7202" spans="1:7" x14ac:dyDescent="0.25">
      <c r="A7202" t="s">
        <v>49537</v>
      </c>
      <c r="B7202" t="s">
        <v>25614</v>
      </c>
      <c r="C7202" t="s">
        <v>25615</v>
      </c>
      <c r="D7202" s="5">
        <v>0</v>
      </c>
      <c r="E7202" s="6">
        <v>0.35</v>
      </c>
      <c r="F7202" s="5">
        <v>0</v>
      </c>
      <c r="G7202" t="s">
        <v>26932</v>
      </c>
    </row>
    <row r="7203" spans="1:7" x14ac:dyDescent="0.25">
      <c r="A7203" t="s">
        <v>49538</v>
      </c>
      <c r="B7203" t="s">
        <v>25616</v>
      </c>
      <c r="C7203" t="s">
        <v>39115</v>
      </c>
      <c r="D7203" s="5">
        <v>0</v>
      </c>
      <c r="E7203" s="6">
        <v>0.35</v>
      </c>
      <c r="F7203" s="5">
        <v>0</v>
      </c>
      <c r="G7203" t="s">
        <v>26932</v>
      </c>
    </row>
    <row r="7204" spans="1:7" x14ac:dyDescent="0.25">
      <c r="A7204" t="s">
        <v>49539</v>
      </c>
      <c r="B7204" t="s">
        <v>25617</v>
      </c>
      <c r="C7204" t="s">
        <v>39116</v>
      </c>
      <c r="D7204" s="5">
        <v>0</v>
      </c>
      <c r="E7204" s="6">
        <v>0.35</v>
      </c>
      <c r="F7204" s="5">
        <v>0</v>
      </c>
      <c r="G7204" t="s">
        <v>26932</v>
      </c>
    </row>
    <row r="7205" spans="1:7" x14ac:dyDescent="0.25">
      <c r="A7205" t="s">
        <v>49540</v>
      </c>
      <c r="B7205" t="s">
        <v>25618</v>
      </c>
      <c r="C7205" t="s">
        <v>39117</v>
      </c>
      <c r="D7205" s="5">
        <v>0</v>
      </c>
      <c r="E7205" s="6">
        <v>0.35</v>
      </c>
      <c r="F7205" s="5">
        <v>0</v>
      </c>
      <c r="G7205" t="s">
        <v>26932</v>
      </c>
    </row>
    <row r="7206" spans="1:7" x14ac:dyDescent="0.25">
      <c r="A7206" t="s">
        <v>49541</v>
      </c>
      <c r="B7206" t="s">
        <v>25619</v>
      </c>
      <c r="C7206" t="s">
        <v>39118</v>
      </c>
      <c r="D7206" s="5">
        <v>0</v>
      </c>
      <c r="E7206" s="6">
        <v>0.35</v>
      </c>
      <c r="F7206" s="5">
        <v>0</v>
      </c>
      <c r="G7206" t="s">
        <v>26932</v>
      </c>
    </row>
    <row r="7207" spans="1:7" x14ac:dyDescent="0.25">
      <c r="A7207" t="s">
        <v>49542</v>
      </c>
      <c r="B7207" t="s">
        <v>25620</v>
      </c>
      <c r="C7207" t="s">
        <v>39119</v>
      </c>
      <c r="D7207" s="5">
        <v>0</v>
      </c>
      <c r="E7207" s="6">
        <v>0.35</v>
      </c>
      <c r="F7207" s="5">
        <v>0</v>
      </c>
      <c r="G7207" t="s">
        <v>26932</v>
      </c>
    </row>
    <row r="7208" spans="1:7" x14ac:dyDescent="0.25">
      <c r="A7208" t="s">
        <v>49543</v>
      </c>
      <c r="B7208" t="s">
        <v>25621</v>
      </c>
      <c r="C7208" t="s">
        <v>39120</v>
      </c>
      <c r="D7208" s="5">
        <v>0</v>
      </c>
      <c r="E7208" s="6">
        <v>0.35</v>
      </c>
      <c r="F7208" s="5">
        <v>0</v>
      </c>
      <c r="G7208" t="s">
        <v>26932</v>
      </c>
    </row>
    <row r="7209" spans="1:7" x14ac:dyDescent="0.25">
      <c r="A7209" t="s">
        <v>49544</v>
      </c>
      <c r="B7209" t="s">
        <v>25622</v>
      </c>
      <c r="C7209" t="s">
        <v>39121</v>
      </c>
      <c r="D7209" s="5">
        <v>0</v>
      </c>
      <c r="E7209" s="6">
        <v>0.35</v>
      </c>
      <c r="F7209" s="5">
        <v>0</v>
      </c>
      <c r="G7209" t="s">
        <v>26932</v>
      </c>
    </row>
    <row r="7210" spans="1:7" x14ac:dyDescent="0.25">
      <c r="A7210" t="s">
        <v>49545</v>
      </c>
      <c r="B7210" t="s">
        <v>25623</v>
      </c>
      <c r="C7210" t="s">
        <v>39122</v>
      </c>
      <c r="D7210" s="5">
        <v>0</v>
      </c>
      <c r="E7210" s="6">
        <v>0.35</v>
      </c>
      <c r="F7210" s="5">
        <v>0</v>
      </c>
      <c r="G7210" t="s">
        <v>26932</v>
      </c>
    </row>
    <row r="7211" spans="1:7" x14ac:dyDescent="0.25">
      <c r="A7211" t="s">
        <v>49546</v>
      </c>
      <c r="B7211" t="s">
        <v>25624</v>
      </c>
      <c r="C7211" t="s">
        <v>39123</v>
      </c>
      <c r="D7211" s="5">
        <v>0</v>
      </c>
      <c r="E7211" s="6">
        <v>0.35</v>
      </c>
      <c r="F7211" s="5">
        <v>0</v>
      </c>
      <c r="G7211" t="s">
        <v>26932</v>
      </c>
    </row>
    <row r="7212" spans="1:7" x14ac:dyDescent="0.25">
      <c r="A7212" t="s">
        <v>49547</v>
      </c>
      <c r="B7212" t="s">
        <v>25625</v>
      </c>
      <c r="C7212" t="s">
        <v>39124</v>
      </c>
      <c r="D7212" s="5">
        <v>0</v>
      </c>
      <c r="E7212" s="6">
        <v>0.35</v>
      </c>
      <c r="F7212" s="5">
        <v>0</v>
      </c>
      <c r="G7212" t="s">
        <v>26932</v>
      </c>
    </row>
    <row r="7213" spans="1:7" x14ac:dyDescent="0.25">
      <c r="A7213" t="s">
        <v>49548</v>
      </c>
      <c r="B7213" t="s">
        <v>25626</v>
      </c>
      <c r="C7213" t="s">
        <v>39125</v>
      </c>
      <c r="D7213" s="5">
        <v>0</v>
      </c>
      <c r="E7213" s="6">
        <v>0.35</v>
      </c>
      <c r="F7213" s="5">
        <v>0</v>
      </c>
      <c r="G7213" t="s">
        <v>26932</v>
      </c>
    </row>
    <row r="7214" spans="1:7" x14ac:dyDescent="0.25">
      <c r="A7214" t="s">
        <v>49549</v>
      </c>
      <c r="B7214" t="s">
        <v>25627</v>
      </c>
      <c r="C7214" t="s">
        <v>39126</v>
      </c>
      <c r="D7214" s="5">
        <v>0</v>
      </c>
      <c r="E7214" s="6">
        <v>0.35</v>
      </c>
      <c r="F7214" s="5">
        <v>0</v>
      </c>
      <c r="G7214" t="s">
        <v>26932</v>
      </c>
    </row>
    <row r="7215" spans="1:7" x14ac:dyDescent="0.25">
      <c r="A7215" t="s">
        <v>49550</v>
      </c>
      <c r="B7215" t="s">
        <v>25628</v>
      </c>
      <c r="C7215" t="s">
        <v>25629</v>
      </c>
      <c r="D7215" s="5">
        <v>0</v>
      </c>
      <c r="E7215" s="6">
        <v>0.35</v>
      </c>
      <c r="F7215" s="5">
        <v>0</v>
      </c>
      <c r="G7215" t="s">
        <v>26932</v>
      </c>
    </row>
    <row r="7216" spans="1:7" x14ac:dyDescent="0.25">
      <c r="A7216" t="s">
        <v>49551</v>
      </c>
      <c r="B7216" t="s">
        <v>25630</v>
      </c>
      <c r="C7216" t="s">
        <v>25631</v>
      </c>
      <c r="D7216" s="5">
        <v>0</v>
      </c>
      <c r="E7216" s="6">
        <v>0.35</v>
      </c>
      <c r="F7216" s="5">
        <v>0</v>
      </c>
      <c r="G7216" t="s">
        <v>26932</v>
      </c>
    </row>
    <row r="7217" spans="1:7" x14ac:dyDescent="0.25">
      <c r="A7217" t="s">
        <v>49552</v>
      </c>
      <c r="B7217" t="s">
        <v>25632</v>
      </c>
      <c r="C7217" t="s">
        <v>25633</v>
      </c>
      <c r="D7217" s="5">
        <v>0</v>
      </c>
      <c r="E7217" s="6">
        <v>0.35</v>
      </c>
      <c r="F7217" s="5">
        <v>0</v>
      </c>
      <c r="G7217" t="s">
        <v>26932</v>
      </c>
    </row>
    <row r="7218" spans="1:7" x14ac:dyDescent="0.25">
      <c r="A7218" t="s">
        <v>49553</v>
      </c>
      <c r="B7218" t="s">
        <v>25634</v>
      </c>
      <c r="C7218" t="s">
        <v>39127</v>
      </c>
      <c r="D7218" s="5">
        <v>0</v>
      </c>
      <c r="E7218" s="6">
        <v>0.35</v>
      </c>
      <c r="F7218" s="5">
        <v>0</v>
      </c>
      <c r="G7218" t="s">
        <v>26932</v>
      </c>
    </row>
    <row r="7219" spans="1:7" x14ac:dyDescent="0.25">
      <c r="A7219" t="s">
        <v>49554</v>
      </c>
      <c r="B7219" t="s">
        <v>25635</v>
      </c>
      <c r="C7219" t="s">
        <v>39128</v>
      </c>
      <c r="D7219" s="5">
        <v>0</v>
      </c>
      <c r="E7219" s="6">
        <v>0.35</v>
      </c>
      <c r="F7219" s="5">
        <v>0</v>
      </c>
      <c r="G7219" t="s">
        <v>26932</v>
      </c>
    </row>
    <row r="7220" spans="1:7" x14ac:dyDescent="0.25">
      <c r="A7220" t="s">
        <v>49555</v>
      </c>
      <c r="B7220" t="s">
        <v>25636</v>
      </c>
      <c r="C7220" t="s">
        <v>39129</v>
      </c>
      <c r="D7220" s="5">
        <v>0</v>
      </c>
      <c r="E7220" s="6">
        <v>0.35</v>
      </c>
      <c r="F7220" s="5">
        <v>0</v>
      </c>
      <c r="G7220" t="s">
        <v>26932</v>
      </c>
    </row>
    <row r="7221" spans="1:7" x14ac:dyDescent="0.25">
      <c r="A7221" t="s">
        <v>49556</v>
      </c>
      <c r="B7221" t="s">
        <v>25637</v>
      </c>
      <c r="C7221" t="s">
        <v>39130</v>
      </c>
      <c r="D7221" s="5">
        <v>0</v>
      </c>
      <c r="E7221" s="6">
        <v>0.35</v>
      </c>
      <c r="F7221" s="5">
        <v>0</v>
      </c>
      <c r="G7221" t="s">
        <v>26932</v>
      </c>
    </row>
    <row r="7222" spans="1:7" x14ac:dyDescent="0.25">
      <c r="A7222" t="s">
        <v>49557</v>
      </c>
      <c r="B7222" t="s">
        <v>25638</v>
      </c>
      <c r="C7222" t="s">
        <v>39131</v>
      </c>
      <c r="D7222" s="5">
        <v>0</v>
      </c>
      <c r="E7222" s="6">
        <v>0.35</v>
      </c>
      <c r="F7222" s="5">
        <v>0</v>
      </c>
      <c r="G7222" t="s">
        <v>26932</v>
      </c>
    </row>
    <row r="7223" spans="1:7" x14ac:dyDescent="0.25">
      <c r="A7223" t="s">
        <v>49558</v>
      </c>
      <c r="B7223" t="s">
        <v>25639</v>
      </c>
      <c r="C7223" t="s">
        <v>39132</v>
      </c>
      <c r="D7223" s="5">
        <v>0</v>
      </c>
      <c r="E7223" s="6">
        <v>0.35</v>
      </c>
      <c r="F7223" s="5">
        <v>0</v>
      </c>
      <c r="G7223" t="s">
        <v>26932</v>
      </c>
    </row>
    <row r="7224" spans="1:7" x14ac:dyDescent="0.25">
      <c r="A7224" t="s">
        <v>49559</v>
      </c>
      <c r="B7224" t="s">
        <v>25640</v>
      </c>
      <c r="C7224" t="s">
        <v>39133</v>
      </c>
      <c r="D7224" s="5">
        <v>0</v>
      </c>
      <c r="E7224" s="6">
        <v>0.35</v>
      </c>
      <c r="F7224" s="5">
        <v>0</v>
      </c>
      <c r="G7224" t="s">
        <v>26932</v>
      </c>
    </row>
    <row r="7225" spans="1:7" x14ac:dyDescent="0.25">
      <c r="A7225" t="s">
        <v>49560</v>
      </c>
      <c r="B7225" t="s">
        <v>25641</v>
      </c>
      <c r="C7225" t="s">
        <v>39134</v>
      </c>
      <c r="D7225" s="5">
        <v>0</v>
      </c>
      <c r="E7225" s="6">
        <v>0.35</v>
      </c>
      <c r="F7225" s="5">
        <v>0</v>
      </c>
      <c r="G7225" t="s">
        <v>26932</v>
      </c>
    </row>
    <row r="7226" spans="1:7" x14ac:dyDescent="0.25">
      <c r="A7226" t="s">
        <v>49561</v>
      </c>
      <c r="B7226" t="s">
        <v>25642</v>
      </c>
      <c r="C7226" t="s">
        <v>39135</v>
      </c>
      <c r="D7226" s="5">
        <v>0</v>
      </c>
      <c r="E7226" s="6">
        <v>0.35</v>
      </c>
      <c r="F7226" s="5">
        <v>0</v>
      </c>
      <c r="G7226" t="s">
        <v>26932</v>
      </c>
    </row>
    <row r="7227" spans="1:7" x14ac:dyDescent="0.25">
      <c r="A7227" t="s">
        <v>49562</v>
      </c>
      <c r="B7227" t="s">
        <v>25643</v>
      </c>
      <c r="C7227" t="s">
        <v>39136</v>
      </c>
      <c r="D7227" s="5">
        <v>0</v>
      </c>
      <c r="E7227" s="6">
        <v>0.35</v>
      </c>
      <c r="F7227" s="5">
        <v>0</v>
      </c>
      <c r="G7227" t="s">
        <v>26932</v>
      </c>
    </row>
    <row r="7228" spans="1:7" x14ac:dyDescent="0.25">
      <c r="A7228" t="s">
        <v>49563</v>
      </c>
      <c r="B7228" t="s">
        <v>25644</v>
      </c>
      <c r="C7228" t="s">
        <v>39137</v>
      </c>
      <c r="D7228" s="5">
        <v>0</v>
      </c>
      <c r="E7228" s="6">
        <v>0.35</v>
      </c>
      <c r="F7228" s="5">
        <v>0</v>
      </c>
      <c r="G7228" t="s">
        <v>26932</v>
      </c>
    </row>
    <row r="7229" spans="1:7" x14ac:dyDescent="0.25">
      <c r="A7229" t="s">
        <v>49564</v>
      </c>
      <c r="B7229" t="s">
        <v>25645</v>
      </c>
      <c r="C7229" t="s">
        <v>39138</v>
      </c>
      <c r="D7229" s="5">
        <v>0</v>
      </c>
      <c r="E7229" s="6">
        <v>0.35</v>
      </c>
      <c r="F7229" s="5">
        <v>0</v>
      </c>
      <c r="G7229" t="s">
        <v>26932</v>
      </c>
    </row>
    <row r="7230" spans="1:7" x14ac:dyDescent="0.25">
      <c r="A7230" t="s">
        <v>49565</v>
      </c>
      <c r="B7230" t="s">
        <v>25646</v>
      </c>
      <c r="C7230" t="s">
        <v>39139</v>
      </c>
      <c r="D7230" s="5">
        <v>0</v>
      </c>
      <c r="E7230" s="6">
        <v>0.35</v>
      </c>
      <c r="F7230" s="5">
        <v>0</v>
      </c>
      <c r="G7230" t="s">
        <v>26932</v>
      </c>
    </row>
    <row r="7231" spans="1:7" x14ac:dyDescent="0.25">
      <c r="A7231" t="s">
        <v>49566</v>
      </c>
      <c r="B7231" t="s">
        <v>25647</v>
      </c>
      <c r="C7231" t="s">
        <v>39140</v>
      </c>
      <c r="D7231" s="5">
        <v>0</v>
      </c>
      <c r="E7231" s="6">
        <v>0.35</v>
      </c>
      <c r="F7231" s="5">
        <v>0</v>
      </c>
      <c r="G7231" t="s">
        <v>26932</v>
      </c>
    </row>
    <row r="7232" spans="1:7" x14ac:dyDescent="0.25">
      <c r="A7232" t="s">
        <v>49567</v>
      </c>
      <c r="B7232" t="s">
        <v>25648</v>
      </c>
      <c r="C7232" t="s">
        <v>39141</v>
      </c>
      <c r="D7232" s="5">
        <v>0</v>
      </c>
      <c r="E7232" s="6">
        <v>0.35</v>
      </c>
      <c r="F7232" s="5">
        <v>0</v>
      </c>
      <c r="G7232" t="s">
        <v>26932</v>
      </c>
    </row>
    <row r="7233" spans="1:7" x14ac:dyDescent="0.25">
      <c r="A7233" t="s">
        <v>49568</v>
      </c>
      <c r="B7233" t="s">
        <v>25649</v>
      </c>
      <c r="C7233" t="s">
        <v>39142</v>
      </c>
      <c r="D7233" s="5">
        <v>0</v>
      </c>
      <c r="E7233" s="6">
        <v>0.35</v>
      </c>
      <c r="F7233" s="5">
        <v>0</v>
      </c>
      <c r="G7233" t="s">
        <v>26932</v>
      </c>
    </row>
    <row r="7234" spans="1:7" x14ac:dyDescent="0.25">
      <c r="A7234" t="s">
        <v>49569</v>
      </c>
      <c r="B7234" t="s">
        <v>25650</v>
      </c>
      <c r="C7234" t="s">
        <v>39143</v>
      </c>
      <c r="D7234" s="5">
        <v>0</v>
      </c>
      <c r="E7234" s="6">
        <v>0.35</v>
      </c>
      <c r="F7234" s="5">
        <v>0</v>
      </c>
      <c r="G7234" t="s">
        <v>26932</v>
      </c>
    </row>
    <row r="7235" spans="1:7" x14ac:dyDescent="0.25">
      <c r="A7235" t="s">
        <v>49570</v>
      </c>
      <c r="B7235" t="s">
        <v>25651</v>
      </c>
      <c r="C7235" t="s">
        <v>39144</v>
      </c>
      <c r="D7235" s="5">
        <v>0</v>
      </c>
      <c r="E7235" s="6">
        <v>0.35</v>
      </c>
      <c r="F7235" s="5">
        <v>0</v>
      </c>
      <c r="G7235" t="s">
        <v>26932</v>
      </c>
    </row>
    <row r="7236" spans="1:7" x14ac:dyDescent="0.25">
      <c r="A7236" t="s">
        <v>49571</v>
      </c>
      <c r="B7236" t="s">
        <v>25652</v>
      </c>
      <c r="C7236" t="s">
        <v>39145</v>
      </c>
      <c r="D7236" s="5">
        <v>0</v>
      </c>
      <c r="E7236" s="6">
        <v>0.35</v>
      </c>
      <c r="F7236" s="5">
        <v>0</v>
      </c>
      <c r="G7236" t="s">
        <v>26932</v>
      </c>
    </row>
    <row r="7237" spans="1:7" x14ac:dyDescent="0.25">
      <c r="A7237" t="s">
        <v>49572</v>
      </c>
      <c r="B7237" t="s">
        <v>25653</v>
      </c>
      <c r="C7237" t="s">
        <v>39146</v>
      </c>
      <c r="D7237" s="5">
        <v>0</v>
      </c>
      <c r="E7237" s="6">
        <v>0.35</v>
      </c>
      <c r="F7237" s="5">
        <v>0</v>
      </c>
      <c r="G7237" t="s">
        <v>26932</v>
      </c>
    </row>
    <row r="7238" spans="1:7" x14ac:dyDescent="0.25">
      <c r="A7238" t="s">
        <v>49573</v>
      </c>
      <c r="B7238" t="s">
        <v>25654</v>
      </c>
      <c r="C7238" t="s">
        <v>39147</v>
      </c>
      <c r="D7238" s="5">
        <v>0</v>
      </c>
      <c r="E7238" s="6">
        <v>0.35</v>
      </c>
      <c r="F7238" s="5">
        <v>0</v>
      </c>
      <c r="G7238" t="s">
        <v>26932</v>
      </c>
    </row>
    <row r="7239" spans="1:7" x14ac:dyDescent="0.25">
      <c r="A7239" t="s">
        <v>49574</v>
      </c>
      <c r="B7239" t="s">
        <v>25655</v>
      </c>
      <c r="C7239" t="s">
        <v>39148</v>
      </c>
      <c r="D7239" s="5">
        <v>0</v>
      </c>
      <c r="E7239" s="6">
        <v>0.35</v>
      </c>
      <c r="F7239" s="5">
        <v>0</v>
      </c>
      <c r="G7239" t="s">
        <v>26932</v>
      </c>
    </row>
    <row r="7240" spans="1:7" x14ac:dyDescent="0.25">
      <c r="A7240" t="s">
        <v>49575</v>
      </c>
      <c r="B7240" t="s">
        <v>25656</v>
      </c>
      <c r="C7240" t="s">
        <v>39149</v>
      </c>
      <c r="D7240" s="5">
        <v>0</v>
      </c>
      <c r="E7240" s="6">
        <v>0.35</v>
      </c>
      <c r="F7240" s="5">
        <v>0</v>
      </c>
      <c r="G7240" t="s">
        <v>26932</v>
      </c>
    </row>
    <row r="7241" spans="1:7" x14ac:dyDescent="0.25">
      <c r="A7241" t="s">
        <v>49576</v>
      </c>
      <c r="B7241" t="s">
        <v>25657</v>
      </c>
      <c r="C7241" t="s">
        <v>39150</v>
      </c>
      <c r="D7241" s="5">
        <v>0</v>
      </c>
      <c r="E7241" s="6">
        <v>0.35</v>
      </c>
      <c r="F7241" s="5">
        <v>0</v>
      </c>
      <c r="G7241" t="s">
        <v>26932</v>
      </c>
    </row>
    <row r="7242" spans="1:7" x14ac:dyDescent="0.25">
      <c r="A7242" t="s">
        <v>49577</v>
      </c>
      <c r="B7242" t="s">
        <v>25658</v>
      </c>
      <c r="C7242" t="s">
        <v>39151</v>
      </c>
      <c r="D7242" s="5">
        <v>0</v>
      </c>
      <c r="E7242" s="6">
        <v>0.35</v>
      </c>
      <c r="F7242" s="5">
        <v>0</v>
      </c>
      <c r="G7242" t="s">
        <v>26932</v>
      </c>
    </row>
    <row r="7243" spans="1:7" x14ac:dyDescent="0.25">
      <c r="A7243" t="s">
        <v>49578</v>
      </c>
      <c r="B7243" t="s">
        <v>25659</v>
      </c>
      <c r="C7243" t="s">
        <v>39152</v>
      </c>
      <c r="D7243" s="5">
        <v>0</v>
      </c>
      <c r="E7243" s="6">
        <v>0.35</v>
      </c>
      <c r="F7243" s="5">
        <v>0</v>
      </c>
      <c r="G7243" t="s">
        <v>26932</v>
      </c>
    </row>
    <row r="7244" spans="1:7" x14ac:dyDescent="0.25">
      <c r="A7244" t="s">
        <v>49579</v>
      </c>
      <c r="B7244" t="s">
        <v>25660</v>
      </c>
      <c r="C7244" t="s">
        <v>25661</v>
      </c>
      <c r="D7244" s="5">
        <v>0</v>
      </c>
      <c r="E7244" s="6">
        <v>0.35</v>
      </c>
      <c r="F7244" s="5">
        <v>0</v>
      </c>
      <c r="G7244" t="s">
        <v>26932</v>
      </c>
    </row>
    <row r="7245" spans="1:7" x14ac:dyDescent="0.25">
      <c r="A7245" t="s">
        <v>49580</v>
      </c>
      <c r="B7245" t="s">
        <v>25662</v>
      </c>
      <c r="C7245" t="s">
        <v>39153</v>
      </c>
      <c r="D7245" s="5">
        <v>0</v>
      </c>
      <c r="E7245" s="6">
        <v>0.35</v>
      </c>
      <c r="F7245" s="5">
        <v>0</v>
      </c>
      <c r="G7245" t="s">
        <v>26932</v>
      </c>
    </row>
    <row r="7246" spans="1:7" x14ac:dyDescent="0.25">
      <c r="A7246" t="s">
        <v>49581</v>
      </c>
      <c r="B7246" t="s">
        <v>25663</v>
      </c>
      <c r="C7246" t="s">
        <v>39154</v>
      </c>
      <c r="D7246" s="5">
        <v>0</v>
      </c>
      <c r="E7246" s="6">
        <v>0.35</v>
      </c>
      <c r="F7246" s="5">
        <v>0</v>
      </c>
      <c r="G7246" t="s">
        <v>26932</v>
      </c>
    </row>
    <row r="7247" spans="1:7" x14ac:dyDescent="0.25">
      <c r="A7247" t="s">
        <v>49582</v>
      </c>
      <c r="B7247" t="s">
        <v>25664</v>
      </c>
      <c r="C7247" t="s">
        <v>39155</v>
      </c>
      <c r="D7247" s="5">
        <v>0</v>
      </c>
      <c r="E7247" s="6">
        <v>0.35</v>
      </c>
      <c r="F7247" s="5">
        <v>0</v>
      </c>
      <c r="G7247" t="s">
        <v>26932</v>
      </c>
    </row>
    <row r="7248" spans="1:7" x14ac:dyDescent="0.25">
      <c r="A7248" t="s">
        <v>49583</v>
      </c>
      <c r="B7248" t="s">
        <v>25665</v>
      </c>
      <c r="C7248" t="s">
        <v>39156</v>
      </c>
      <c r="D7248" s="5">
        <v>0</v>
      </c>
      <c r="E7248" s="6">
        <v>0.35</v>
      </c>
      <c r="F7248" s="5">
        <v>0</v>
      </c>
      <c r="G7248" t="s">
        <v>26932</v>
      </c>
    </row>
    <row r="7249" spans="1:7" x14ac:dyDescent="0.25">
      <c r="A7249" t="s">
        <v>49584</v>
      </c>
      <c r="B7249" t="s">
        <v>25666</v>
      </c>
      <c r="C7249" t="s">
        <v>39157</v>
      </c>
      <c r="D7249" s="5">
        <v>0</v>
      </c>
      <c r="E7249" s="6">
        <v>0.35</v>
      </c>
      <c r="F7249" s="5">
        <v>0</v>
      </c>
      <c r="G7249" t="s">
        <v>26932</v>
      </c>
    </row>
    <row r="7250" spans="1:7" x14ac:dyDescent="0.25">
      <c r="A7250" t="s">
        <v>49585</v>
      </c>
      <c r="B7250" t="s">
        <v>25667</v>
      </c>
      <c r="C7250" t="s">
        <v>25668</v>
      </c>
      <c r="D7250" s="5">
        <v>0</v>
      </c>
      <c r="E7250" s="6">
        <v>0.35</v>
      </c>
      <c r="F7250" s="5">
        <v>0</v>
      </c>
      <c r="G7250" t="s">
        <v>26932</v>
      </c>
    </row>
    <row r="7251" spans="1:7" x14ac:dyDescent="0.25">
      <c r="A7251" t="s">
        <v>49586</v>
      </c>
      <c r="B7251" t="s">
        <v>25669</v>
      </c>
      <c r="C7251" t="s">
        <v>25670</v>
      </c>
      <c r="D7251" s="5">
        <v>0</v>
      </c>
      <c r="E7251" s="6">
        <v>0.35</v>
      </c>
      <c r="F7251" s="5">
        <v>0</v>
      </c>
      <c r="G7251" t="s">
        <v>26932</v>
      </c>
    </row>
    <row r="7252" spans="1:7" x14ac:dyDescent="0.25">
      <c r="A7252" t="s">
        <v>49587</v>
      </c>
      <c r="B7252" t="s">
        <v>20677</v>
      </c>
      <c r="C7252" t="s">
        <v>20678</v>
      </c>
      <c r="D7252" s="5">
        <v>0</v>
      </c>
      <c r="E7252" s="6">
        <v>0.35</v>
      </c>
      <c r="F7252" s="5">
        <v>0</v>
      </c>
      <c r="G7252" t="s">
        <v>26932</v>
      </c>
    </row>
    <row r="7253" spans="1:7" x14ac:dyDescent="0.25">
      <c r="A7253" t="s">
        <v>49588</v>
      </c>
      <c r="B7253" t="s">
        <v>20717</v>
      </c>
      <c r="C7253" t="s">
        <v>20718</v>
      </c>
      <c r="D7253" s="5">
        <v>5322982.5</v>
      </c>
      <c r="E7253" s="6">
        <v>0.35</v>
      </c>
      <c r="F7253" s="5">
        <v>3459938.625</v>
      </c>
      <c r="G7253" t="s">
        <v>26932</v>
      </c>
    </row>
    <row r="7254" spans="1:7" x14ac:dyDescent="0.25">
      <c r="A7254" t="s">
        <v>49589</v>
      </c>
      <c r="B7254" t="s">
        <v>20719</v>
      </c>
      <c r="C7254" t="s">
        <v>20720</v>
      </c>
      <c r="D7254" s="5">
        <v>1596894.75</v>
      </c>
      <c r="E7254" s="6">
        <v>0.35</v>
      </c>
      <c r="F7254" s="5">
        <v>1037981.5875</v>
      </c>
      <c r="G7254" t="s">
        <v>26932</v>
      </c>
    </row>
    <row r="7255" spans="1:7" x14ac:dyDescent="0.25">
      <c r="A7255" t="s">
        <v>49590</v>
      </c>
      <c r="B7255" t="s">
        <v>34604</v>
      </c>
      <c r="C7255" t="s">
        <v>34605</v>
      </c>
      <c r="D7255" s="5">
        <v>57.21</v>
      </c>
      <c r="E7255" s="6">
        <v>0.35</v>
      </c>
      <c r="F7255" s="5">
        <v>37.186500000000002</v>
      </c>
      <c r="G7255" t="s">
        <v>26932</v>
      </c>
    </row>
    <row r="7256" spans="1:7" x14ac:dyDescent="0.25">
      <c r="A7256" t="s">
        <v>49591</v>
      </c>
      <c r="B7256" t="s">
        <v>34606</v>
      </c>
      <c r="C7256" t="s">
        <v>34607</v>
      </c>
      <c r="D7256" s="5">
        <v>51.84</v>
      </c>
      <c r="E7256" s="6">
        <v>0.35</v>
      </c>
      <c r="F7256" s="5">
        <v>33.696000000000005</v>
      </c>
      <c r="G7256" t="s">
        <v>26932</v>
      </c>
    </row>
    <row r="7257" spans="1:7" x14ac:dyDescent="0.25">
      <c r="A7257" t="s">
        <v>49592</v>
      </c>
      <c r="B7257" t="s">
        <v>34608</v>
      </c>
      <c r="C7257" t="s">
        <v>34609</v>
      </c>
      <c r="D7257" s="5">
        <v>86.4</v>
      </c>
      <c r="E7257" s="6">
        <v>0.35</v>
      </c>
      <c r="F7257" s="5">
        <v>56.160000000000004</v>
      </c>
      <c r="G7257" t="s">
        <v>26932</v>
      </c>
    </row>
    <row r="7258" spans="1:7" x14ac:dyDescent="0.25">
      <c r="A7258" t="s">
        <v>49593</v>
      </c>
      <c r="B7258" t="s">
        <v>34610</v>
      </c>
      <c r="C7258" t="s">
        <v>34611</v>
      </c>
      <c r="D7258" s="5">
        <v>120.96</v>
      </c>
      <c r="E7258" s="6">
        <v>0.35</v>
      </c>
      <c r="F7258" s="5">
        <v>78.623999999999995</v>
      </c>
      <c r="G7258" t="s">
        <v>26932</v>
      </c>
    </row>
    <row r="7259" spans="1:7" x14ac:dyDescent="0.25">
      <c r="A7259" t="s">
        <v>49594</v>
      </c>
      <c r="B7259" t="s">
        <v>34612</v>
      </c>
      <c r="C7259" t="s">
        <v>34613</v>
      </c>
      <c r="D7259" s="5">
        <v>17.28</v>
      </c>
      <c r="E7259" s="6">
        <v>0.35</v>
      </c>
      <c r="F7259" s="5">
        <v>11.232000000000001</v>
      </c>
      <c r="G7259" t="s">
        <v>26932</v>
      </c>
    </row>
    <row r="7260" spans="1:7" x14ac:dyDescent="0.25">
      <c r="A7260" t="s">
        <v>49595</v>
      </c>
      <c r="B7260" t="s">
        <v>13652</v>
      </c>
      <c r="C7260" t="s">
        <v>13653</v>
      </c>
      <c r="D7260" s="5">
        <v>7.63</v>
      </c>
      <c r="E7260" s="6">
        <v>0.35</v>
      </c>
      <c r="F7260" s="5">
        <v>4.9595000000000002</v>
      </c>
      <c r="G7260" t="s">
        <v>26932</v>
      </c>
    </row>
    <row r="7261" spans="1:7" x14ac:dyDescent="0.25">
      <c r="A7261" t="s">
        <v>49596</v>
      </c>
      <c r="B7261" t="s">
        <v>34614</v>
      </c>
      <c r="C7261" t="s">
        <v>34607</v>
      </c>
      <c r="D7261" s="5">
        <v>6.84</v>
      </c>
      <c r="E7261" s="6">
        <v>0.35</v>
      </c>
      <c r="F7261" s="5">
        <v>4.4459999999999997</v>
      </c>
      <c r="G7261" t="s">
        <v>26932</v>
      </c>
    </row>
    <row r="7262" spans="1:7" x14ac:dyDescent="0.25">
      <c r="A7262" t="s">
        <v>49597</v>
      </c>
      <c r="B7262" t="s">
        <v>34615</v>
      </c>
      <c r="C7262" t="s">
        <v>34616</v>
      </c>
      <c r="D7262" s="5">
        <v>9.1199999999999992</v>
      </c>
      <c r="E7262" s="6">
        <v>0.35</v>
      </c>
      <c r="F7262" s="5">
        <v>5.9279999999999999</v>
      </c>
      <c r="G7262" t="s">
        <v>26932</v>
      </c>
    </row>
    <row r="7263" spans="1:7" x14ac:dyDescent="0.25">
      <c r="A7263" t="s">
        <v>49598</v>
      </c>
      <c r="B7263" t="s">
        <v>34617</v>
      </c>
      <c r="C7263" t="s">
        <v>34618</v>
      </c>
      <c r="D7263" s="5">
        <v>11.4</v>
      </c>
      <c r="E7263" s="6">
        <v>0.35</v>
      </c>
      <c r="F7263" s="5">
        <v>7.41</v>
      </c>
      <c r="G7263" t="s">
        <v>26932</v>
      </c>
    </row>
    <row r="7264" spans="1:7" x14ac:dyDescent="0.25">
      <c r="A7264" t="s">
        <v>49599</v>
      </c>
      <c r="B7264" t="s">
        <v>34619</v>
      </c>
      <c r="C7264" t="s">
        <v>34620</v>
      </c>
      <c r="D7264" s="5">
        <v>2.2799999999999998</v>
      </c>
      <c r="E7264" s="6">
        <v>0.35</v>
      </c>
      <c r="F7264" s="5">
        <v>1.482</v>
      </c>
      <c r="G7264" t="s">
        <v>26932</v>
      </c>
    </row>
    <row r="7265" spans="1:7" x14ac:dyDescent="0.25">
      <c r="A7265" t="s">
        <v>49600</v>
      </c>
      <c r="B7265" t="s">
        <v>34621</v>
      </c>
      <c r="C7265" t="s">
        <v>13655</v>
      </c>
      <c r="D7265" s="5">
        <v>38.14</v>
      </c>
      <c r="E7265" s="6">
        <v>0.35</v>
      </c>
      <c r="F7265" s="5">
        <v>24.791</v>
      </c>
      <c r="G7265" t="s">
        <v>26932</v>
      </c>
    </row>
    <row r="7266" spans="1:7" x14ac:dyDescent="0.25">
      <c r="A7266" t="s">
        <v>49601</v>
      </c>
      <c r="B7266" t="s">
        <v>34622</v>
      </c>
      <c r="C7266" t="s">
        <v>34623</v>
      </c>
      <c r="D7266" s="5">
        <v>34.56</v>
      </c>
      <c r="E7266" s="6">
        <v>0.35</v>
      </c>
      <c r="F7266" s="5">
        <v>22.464000000000002</v>
      </c>
      <c r="G7266" t="s">
        <v>26932</v>
      </c>
    </row>
    <row r="7267" spans="1:7" x14ac:dyDescent="0.25">
      <c r="A7267" t="s">
        <v>49602</v>
      </c>
      <c r="B7267" t="s">
        <v>34624</v>
      </c>
      <c r="C7267" t="s">
        <v>34625</v>
      </c>
      <c r="D7267" s="5">
        <v>57.6</v>
      </c>
      <c r="E7267" s="6">
        <v>0.35</v>
      </c>
      <c r="F7267" s="5">
        <v>37.440000000000005</v>
      </c>
      <c r="G7267" t="s">
        <v>26932</v>
      </c>
    </row>
    <row r="7268" spans="1:7" x14ac:dyDescent="0.25">
      <c r="A7268" t="s">
        <v>49603</v>
      </c>
      <c r="B7268" t="s">
        <v>34626</v>
      </c>
      <c r="C7268" t="s">
        <v>34627</v>
      </c>
      <c r="D7268" s="5">
        <v>80.64</v>
      </c>
      <c r="E7268" s="6">
        <v>0.35</v>
      </c>
      <c r="F7268" s="5">
        <v>52.416000000000004</v>
      </c>
      <c r="G7268" t="s">
        <v>26932</v>
      </c>
    </row>
    <row r="7269" spans="1:7" x14ac:dyDescent="0.25">
      <c r="A7269" t="s">
        <v>49604</v>
      </c>
      <c r="B7269" t="s">
        <v>34628</v>
      </c>
      <c r="C7269" t="s">
        <v>34629</v>
      </c>
      <c r="D7269" s="5">
        <v>11.52</v>
      </c>
      <c r="E7269" s="6">
        <v>0.35</v>
      </c>
      <c r="F7269" s="5">
        <v>7.4879999999999995</v>
      </c>
      <c r="G7269" t="s">
        <v>26932</v>
      </c>
    </row>
    <row r="7270" spans="1:7" x14ac:dyDescent="0.25">
      <c r="A7270" t="s">
        <v>49605</v>
      </c>
      <c r="B7270" t="s">
        <v>13654</v>
      </c>
      <c r="C7270" t="s">
        <v>13655</v>
      </c>
      <c r="D7270" s="5">
        <v>76.28</v>
      </c>
      <c r="E7270" s="6">
        <v>0.35</v>
      </c>
      <c r="F7270" s="5">
        <v>49.582000000000001</v>
      </c>
      <c r="G7270" t="s">
        <v>26932</v>
      </c>
    </row>
    <row r="7271" spans="1:7" x14ac:dyDescent="0.25">
      <c r="A7271" t="s">
        <v>49606</v>
      </c>
      <c r="B7271" t="s">
        <v>34630</v>
      </c>
      <c r="C7271" t="s">
        <v>34623</v>
      </c>
      <c r="D7271" s="5">
        <v>69.12</v>
      </c>
      <c r="E7271" s="6">
        <v>0.35</v>
      </c>
      <c r="F7271" s="5">
        <v>44.928000000000004</v>
      </c>
      <c r="G7271" t="s">
        <v>26932</v>
      </c>
    </row>
    <row r="7272" spans="1:7" x14ac:dyDescent="0.25">
      <c r="A7272" t="s">
        <v>49607</v>
      </c>
      <c r="B7272" t="s">
        <v>34631</v>
      </c>
      <c r="C7272" t="s">
        <v>34632</v>
      </c>
      <c r="D7272" s="5">
        <v>92.16</v>
      </c>
      <c r="E7272" s="6">
        <v>0.35</v>
      </c>
      <c r="F7272" s="5">
        <v>59.903999999999996</v>
      </c>
      <c r="G7272" t="s">
        <v>26932</v>
      </c>
    </row>
    <row r="7273" spans="1:7" x14ac:dyDescent="0.25">
      <c r="A7273" t="s">
        <v>49608</v>
      </c>
      <c r="B7273" t="s">
        <v>34633</v>
      </c>
      <c r="C7273" t="s">
        <v>34625</v>
      </c>
      <c r="D7273" s="5">
        <v>115.2</v>
      </c>
      <c r="E7273" s="6">
        <v>0.35</v>
      </c>
      <c r="F7273" s="5">
        <v>74.88000000000001</v>
      </c>
      <c r="G7273" t="s">
        <v>26932</v>
      </c>
    </row>
    <row r="7274" spans="1:7" x14ac:dyDescent="0.25">
      <c r="A7274" t="s">
        <v>49609</v>
      </c>
      <c r="B7274" t="s">
        <v>34634</v>
      </c>
      <c r="C7274" t="s">
        <v>34629</v>
      </c>
      <c r="D7274" s="5">
        <v>7.68</v>
      </c>
      <c r="E7274" s="6">
        <v>0.35</v>
      </c>
      <c r="F7274" s="5">
        <v>4.992</v>
      </c>
      <c r="G7274" t="s">
        <v>26932</v>
      </c>
    </row>
    <row r="7275" spans="1:7" x14ac:dyDescent="0.25">
      <c r="A7275" t="s">
        <v>49610</v>
      </c>
      <c r="B7275" t="s">
        <v>34635</v>
      </c>
      <c r="C7275" t="s">
        <v>34636</v>
      </c>
      <c r="D7275" s="5">
        <v>0</v>
      </c>
      <c r="E7275" s="6">
        <v>0.35</v>
      </c>
      <c r="F7275" s="5">
        <v>0</v>
      </c>
      <c r="G7275" t="s">
        <v>26932</v>
      </c>
    </row>
    <row r="7276" spans="1:7" x14ac:dyDescent="0.25">
      <c r="A7276" t="s">
        <v>49611</v>
      </c>
      <c r="B7276" t="s">
        <v>34637</v>
      </c>
      <c r="C7276" t="s">
        <v>34638</v>
      </c>
      <c r="D7276" s="5">
        <v>76.28</v>
      </c>
      <c r="E7276" s="6">
        <v>0.35</v>
      </c>
      <c r="F7276" s="5">
        <v>49.582000000000001</v>
      </c>
      <c r="G7276" t="s">
        <v>26932</v>
      </c>
    </row>
    <row r="7277" spans="1:7" x14ac:dyDescent="0.25">
      <c r="A7277" t="s">
        <v>49612</v>
      </c>
      <c r="B7277" t="s">
        <v>34639</v>
      </c>
      <c r="C7277" t="s">
        <v>34640</v>
      </c>
      <c r="D7277" s="5">
        <v>69.12</v>
      </c>
      <c r="E7277" s="6">
        <v>0.35</v>
      </c>
      <c r="F7277" s="5">
        <v>44.928000000000004</v>
      </c>
      <c r="G7277" t="s">
        <v>26932</v>
      </c>
    </row>
    <row r="7278" spans="1:7" x14ac:dyDescent="0.25">
      <c r="A7278" t="s">
        <v>49613</v>
      </c>
      <c r="B7278" t="s">
        <v>34641</v>
      </c>
      <c r="C7278" t="s">
        <v>34642</v>
      </c>
      <c r="D7278" s="5">
        <v>115.2</v>
      </c>
      <c r="E7278" s="6">
        <v>0.35</v>
      </c>
      <c r="F7278" s="5">
        <v>74.88000000000001</v>
      </c>
      <c r="G7278" t="s">
        <v>26932</v>
      </c>
    </row>
    <row r="7279" spans="1:7" x14ac:dyDescent="0.25">
      <c r="A7279" t="s">
        <v>49614</v>
      </c>
      <c r="B7279" t="s">
        <v>34643</v>
      </c>
      <c r="C7279" t="s">
        <v>34644</v>
      </c>
      <c r="D7279" s="5">
        <v>161.28</v>
      </c>
      <c r="E7279" s="6">
        <v>0.35</v>
      </c>
      <c r="F7279" s="5">
        <v>104.83200000000001</v>
      </c>
      <c r="G7279" t="s">
        <v>26932</v>
      </c>
    </row>
    <row r="7280" spans="1:7" x14ac:dyDescent="0.25">
      <c r="A7280" t="s">
        <v>49615</v>
      </c>
      <c r="B7280" t="s">
        <v>34645</v>
      </c>
      <c r="C7280" t="s">
        <v>34646</v>
      </c>
      <c r="D7280" s="5">
        <v>23.04</v>
      </c>
      <c r="E7280" s="6">
        <v>0.35</v>
      </c>
      <c r="F7280" s="5">
        <v>14.975999999999999</v>
      </c>
      <c r="G7280" t="s">
        <v>26932</v>
      </c>
    </row>
    <row r="7281" spans="1:7" x14ac:dyDescent="0.25">
      <c r="A7281" t="s">
        <v>49616</v>
      </c>
      <c r="B7281" t="s">
        <v>34647</v>
      </c>
      <c r="C7281" t="s">
        <v>34648</v>
      </c>
      <c r="D7281" s="5">
        <v>0</v>
      </c>
      <c r="E7281" s="6">
        <v>0.35</v>
      </c>
      <c r="F7281" s="5">
        <v>0</v>
      </c>
      <c r="G7281" t="s">
        <v>26932</v>
      </c>
    </row>
    <row r="7282" spans="1:7" x14ac:dyDescent="0.25">
      <c r="A7282" t="s">
        <v>49617</v>
      </c>
      <c r="B7282" t="s">
        <v>13656</v>
      </c>
      <c r="C7282" t="s">
        <v>13657</v>
      </c>
      <c r="D7282" s="5">
        <v>63.57</v>
      </c>
      <c r="E7282" s="6">
        <v>0.35</v>
      </c>
      <c r="F7282" s="5">
        <v>41.320500000000003</v>
      </c>
      <c r="G7282" t="s">
        <v>26932</v>
      </c>
    </row>
    <row r="7283" spans="1:7" x14ac:dyDescent="0.25">
      <c r="A7283" t="s">
        <v>49618</v>
      </c>
      <c r="B7283" t="s">
        <v>13670</v>
      </c>
      <c r="C7283" t="s">
        <v>13671</v>
      </c>
      <c r="D7283" s="5">
        <v>149.09</v>
      </c>
      <c r="E7283" s="6">
        <v>0.35</v>
      </c>
      <c r="F7283" s="5">
        <v>96.908500000000004</v>
      </c>
      <c r="G7283" t="s">
        <v>26932</v>
      </c>
    </row>
    <row r="7284" spans="1:7" x14ac:dyDescent="0.25">
      <c r="A7284" t="s">
        <v>49619</v>
      </c>
      <c r="B7284" t="s">
        <v>13692</v>
      </c>
      <c r="C7284" t="s">
        <v>13693</v>
      </c>
      <c r="D7284" s="5">
        <v>75.12</v>
      </c>
      <c r="E7284" s="6">
        <v>0.35</v>
      </c>
      <c r="F7284" s="5">
        <v>48.828000000000003</v>
      </c>
      <c r="G7284" t="s">
        <v>26932</v>
      </c>
    </row>
    <row r="7285" spans="1:7" x14ac:dyDescent="0.25">
      <c r="A7285" t="s">
        <v>49620</v>
      </c>
      <c r="B7285" t="s">
        <v>13696</v>
      </c>
      <c r="C7285" t="s">
        <v>13697</v>
      </c>
      <c r="D7285" s="5">
        <v>57.79</v>
      </c>
      <c r="E7285" s="6">
        <v>0.35</v>
      </c>
      <c r="F7285" s="5">
        <v>37.563499999999998</v>
      </c>
      <c r="G7285" t="s">
        <v>26932</v>
      </c>
    </row>
    <row r="7286" spans="1:7" x14ac:dyDescent="0.25">
      <c r="A7286" t="s">
        <v>49621</v>
      </c>
      <c r="B7286" t="s">
        <v>13698</v>
      </c>
      <c r="C7286" t="s">
        <v>13699</v>
      </c>
      <c r="D7286" s="5">
        <v>57.79</v>
      </c>
      <c r="E7286" s="6">
        <v>0.35</v>
      </c>
      <c r="F7286" s="5">
        <v>37.563499999999998</v>
      </c>
      <c r="G7286" t="s">
        <v>26932</v>
      </c>
    </row>
    <row r="7287" spans="1:7" x14ac:dyDescent="0.25">
      <c r="A7287" t="s">
        <v>49622</v>
      </c>
      <c r="B7287" t="s">
        <v>16454</v>
      </c>
      <c r="C7287" t="s">
        <v>16455</v>
      </c>
      <c r="D7287" s="5">
        <v>173.36</v>
      </c>
      <c r="E7287" s="6">
        <v>0.35</v>
      </c>
      <c r="F7287" s="5">
        <v>112.68400000000001</v>
      </c>
      <c r="G7287" t="s">
        <v>26932</v>
      </c>
    </row>
    <row r="7288" spans="1:7" x14ac:dyDescent="0.25">
      <c r="A7288" t="s">
        <v>49623</v>
      </c>
      <c r="B7288" t="s">
        <v>16465</v>
      </c>
      <c r="C7288" t="s">
        <v>16466</v>
      </c>
      <c r="D7288" s="5">
        <v>0</v>
      </c>
      <c r="E7288" s="6">
        <v>0.35</v>
      </c>
      <c r="F7288" s="5">
        <v>0</v>
      </c>
      <c r="G7288" t="s">
        <v>26932</v>
      </c>
    </row>
    <row r="7289" spans="1:7" x14ac:dyDescent="0.25">
      <c r="A7289" t="s">
        <v>49624</v>
      </c>
      <c r="B7289" t="s">
        <v>16479</v>
      </c>
      <c r="C7289" t="s">
        <v>16480</v>
      </c>
      <c r="D7289" s="5">
        <v>57.79</v>
      </c>
      <c r="E7289" s="6">
        <v>0.35</v>
      </c>
      <c r="F7289" s="5">
        <v>37.563499999999998</v>
      </c>
      <c r="G7289" t="s">
        <v>26932</v>
      </c>
    </row>
    <row r="7290" spans="1:7" x14ac:dyDescent="0.25">
      <c r="A7290" t="s">
        <v>49625</v>
      </c>
      <c r="B7290" t="s">
        <v>20332</v>
      </c>
      <c r="C7290" t="s">
        <v>20333</v>
      </c>
      <c r="D7290" s="5">
        <v>75.12</v>
      </c>
      <c r="E7290" s="6">
        <v>0.35</v>
      </c>
      <c r="F7290" s="5">
        <v>48.828000000000003</v>
      </c>
      <c r="G7290" t="s">
        <v>26932</v>
      </c>
    </row>
    <row r="7291" spans="1:7" x14ac:dyDescent="0.25">
      <c r="A7291" t="s">
        <v>49626</v>
      </c>
      <c r="B7291" t="s">
        <v>34649</v>
      </c>
      <c r="C7291" t="s">
        <v>23916</v>
      </c>
      <c r="D7291" s="5">
        <v>17250</v>
      </c>
      <c r="E7291" s="6">
        <v>0.35</v>
      </c>
      <c r="F7291" s="5">
        <v>11212.5</v>
      </c>
      <c r="G7291" t="s">
        <v>26932</v>
      </c>
    </row>
    <row r="7292" spans="1:7" x14ac:dyDescent="0.25">
      <c r="A7292" t="s">
        <v>49627</v>
      </c>
      <c r="B7292" t="s">
        <v>34650</v>
      </c>
      <c r="C7292" t="s">
        <v>34651</v>
      </c>
      <c r="D7292" s="5">
        <v>69.12</v>
      </c>
      <c r="E7292" s="6">
        <v>0.35</v>
      </c>
      <c r="F7292" s="5">
        <v>44.928000000000004</v>
      </c>
      <c r="G7292" t="s">
        <v>26932</v>
      </c>
    </row>
    <row r="7293" spans="1:7" x14ac:dyDescent="0.25">
      <c r="A7293" t="s">
        <v>49628</v>
      </c>
      <c r="B7293" t="s">
        <v>34652</v>
      </c>
      <c r="C7293" t="s">
        <v>34653</v>
      </c>
      <c r="D7293" s="5">
        <v>115.2</v>
      </c>
      <c r="E7293" s="6">
        <v>0.35</v>
      </c>
      <c r="F7293" s="5">
        <v>74.88000000000001</v>
      </c>
      <c r="G7293" t="s">
        <v>26932</v>
      </c>
    </row>
    <row r="7294" spans="1:7" x14ac:dyDescent="0.25">
      <c r="A7294" t="s">
        <v>49629</v>
      </c>
      <c r="B7294" t="s">
        <v>34654</v>
      </c>
      <c r="C7294" t="s">
        <v>34655</v>
      </c>
      <c r="D7294" s="5">
        <v>161.28</v>
      </c>
      <c r="E7294" s="6">
        <v>0.35</v>
      </c>
      <c r="F7294" s="5">
        <v>104.83200000000001</v>
      </c>
      <c r="G7294" t="s">
        <v>26932</v>
      </c>
    </row>
    <row r="7295" spans="1:7" x14ac:dyDescent="0.25">
      <c r="A7295" t="s">
        <v>49630</v>
      </c>
      <c r="B7295" t="s">
        <v>34656</v>
      </c>
      <c r="C7295" t="s">
        <v>34657</v>
      </c>
      <c r="D7295" s="5">
        <v>23.04</v>
      </c>
      <c r="E7295" s="6">
        <v>0.35</v>
      </c>
      <c r="F7295" s="5">
        <v>14.975999999999999</v>
      </c>
      <c r="G7295" t="s">
        <v>26932</v>
      </c>
    </row>
    <row r="7296" spans="1:7" x14ac:dyDescent="0.25">
      <c r="A7296" t="s">
        <v>49631</v>
      </c>
      <c r="B7296" t="s">
        <v>34658</v>
      </c>
      <c r="C7296" t="s">
        <v>34651</v>
      </c>
      <c r="D7296" s="5">
        <v>51.84</v>
      </c>
      <c r="E7296" s="6">
        <v>0.35</v>
      </c>
      <c r="F7296" s="5">
        <v>33.696000000000005</v>
      </c>
      <c r="G7296" t="s">
        <v>26932</v>
      </c>
    </row>
    <row r="7297" spans="1:7" x14ac:dyDescent="0.25">
      <c r="A7297" t="s">
        <v>49632</v>
      </c>
      <c r="B7297" t="s">
        <v>34659</v>
      </c>
      <c r="C7297" t="s">
        <v>34653</v>
      </c>
      <c r="D7297" s="5">
        <v>86.4</v>
      </c>
      <c r="E7297" s="6">
        <v>0.35</v>
      </c>
      <c r="F7297" s="5">
        <v>56.160000000000004</v>
      </c>
      <c r="G7297" t="s">
        <v>26932</v>
      </c>
    </row>
    <row r="7298" spans="1:7" x14ac:dyDescent="0.25">
      <c r="A7298" t="s">
        <v>49633</v>
      </c>
      <c r="B7298" t="s">
        <v>34660</v>
      </c>
      <c r="C7298" t="s">
        <v>34655</v>
      </c>
      <c r="D7298" s="5">
        <v>120.96</v>
      </c>
      <c r="E7298" s="6">
        <v>0.35</v>
      </c>
      <c r="F7298" s="5">
        <v>78.623999999999995</v>
      </c>
      <c r="G7298" t="s">
        <v>26932</v>
      </c>
    </row>
    <row r="7299" spans="1:7" x14ac:dyDescent="0.25">
      <c r="A7299" t="s">
        <v>49634</v>
      </c>
      <c r="B7299" t="s">
        <v>34661</v>
      </c>
      <c r="C7299" t="s">
        <v>34657</v>
      </c>
      <c r="D7299" s="5">
        <v>17.28</v>
      </c>
      <c r="E7299" s="6">
        <v>0.35</v>
      </c>
      <c r="F7299" s="5">
        <v>11.232000000000001</v>
      </c>
      <c r="G7299" t="s">
        <v>26932</v>
      </c>
    </row>
    <row r="7300" spans="1:7" x14ac:dyDescent="0.25">
      <c r="A7300" t="s">
        <v>49635</v>
      </c>
      <c r="B7300" t="s">
        <v>34662</v>
      </c>
      <c r="C7300" t="s">
        <v>34663</v>
      </c>
      <c r="D7300" s="5">
        <v>0</v>
      </c>
      <c r="E7300" s="6">
        <v>0.35</v>
      </c>
      <c r="F7300" s="5">
        <v>0</v>
      </c>
      <c r="G7300" t="s">
        <v>26932</v>
      </c>
    </row>
    <row r="7301" spans="1:7" x14ac:dyDescent="0.25">
      <c r="A7301" t="s">
        <v>49636</v>
      </c>
      <c r="B7301" t="s">
        <v>34664</v>
      </c>
      <c r="C7301" t="s">
        <v>34651</v>
      </c>
      <c r="D7301" s="5">
        <v>86.4</v>
      </c>
      <c r="E7301" s="6">
        <v>0.35</v>
      </c>
      <c r="F7301" s="5">
        <v>56.160000000000004</v>
      </c>
      <c r="G7301" t="s">
        <v>26932</v>
      </c>
    </row>
    <row r="7302" spans="1:7" x14ac:dyDescent="0.25">
      <c r="A7302" t="s">
        <v>49637</v>
      </c>
      <c r="B7302" t="s">
        <v>34665</v>
      </c>
      <c r="C7302" t="s">
        <v>34653</v>
      </c>
      <c r="D7302" s="5">
        <v>144</v>
      </c>
      <c r="E7302" s="6">
        <v>0.35</v>
      </c>
      <c r="F7302" s="5">
        <v>93.600000000000009</v>
      </c>
      <c r="G7302" t="s">
        <v>26932</v>
      </c>
    </row>
    <row r="7303" spans="1:7" x14ac:dyDescent="0.25">
      <c r="A7303" t="s">
        <v>49638</v>
      </c>
      <c r="B7303" t="s">
        <v>34666</v>
      </c>
      <c r="C7303" t="s">
        <v>34655</v>
      </c>
      <c r="D7303" s="5">
        <v>201.6</v>
      </c>
      <c r="E7303" s="6">
        <v>0.35</v>
      </c>
      <c r="F7303" s="5">
        <v>131.04</v>
      </c>
      <c r="G7303" t="s">
        <v>26932</v>
      </c>
    </row>
    <row r="7304" spans="1:7" x14ac:dyDescent="0.25">
      <c r="A7304" t="s">
        <v>49639</v>
      </c>
      <c r="B7304" t="s">
        <v>34667</v>
      </c>
      <c r="C7304" t="s">
        <v>34668</v>
      </c>
      <c r="D7304" s="5">
        <v>28.8</v>
      </c>
      <c r="E7304" s="6">
        <v>0.35</v>
      </c>
      <c r="F7304" s="5">
        <v>18.720000000000002</v>
      </c>
      <c r="G7304" t="s">
        <v>26932</v>
      </c>
    </row>
    <row r="7305" spans="1:7" x14ac:dyDescent="0.25">
      <c r="A7305" t="s">
        <v>49640</v>
      </c>
      <c r="B7305" t="s">
        <v>13658</v>
      </c>
      <c r="C7305" t="s">
        <v>13659</v>
      </c>
      <c r="D7305" s="5">
        <v>595.21</v>
      </c>
      <c r="E7305" s="6">
        <v>0.35</v>
      </c>
      <c r="F7305" s="5">
        <v>386.88650000000001</v>
      </c>
      <c r="G7305" t="s">
        <v>26932</v>
      </c>
    </row>
    <row r="7306" spans="1:7" x14ac:dyDescent="0.25">
      <c r="A7306" t="s">
        <v>49641</v>
      </c>
      <c r="B7306" t="s">
        <v>13660</v>
      </c>
      <c r="C7306" t="s">
        <v>13661</v>
      </c>
      <c r="D7306" s="5">
        <v>506.22</v>
      </c>
      <c r="E7306" s="6">
        <v>0.35</v>
      </c>
      <c r="F7306" s="5">
        <v>329.04300000000001</v>
      </c>
      <c r="G7306" t="s">
        <v>26932</v>
      </c>
    </row>
    <row r="7307" spans="1:7" x14ac:dyDescent="0.25">
      <c r="A7307" t="s">
        <v>49642</v>
      </c>
      <c r="B7307" t="s">
        <v>13662</v>
      </c>
      <c r="C7307" t="s">
        <v>13663</v>
      </c>
      <c r="D7307" s="5">
        <v>1011.28</v>
      </c>
      <c r="E7307" s="6">
        <v>0.35</v>
      </c>
      <c r="F7307" s="5">
        <v>657.33199999999999</v>
      </c>
      <c r="G7307" t="s">
        <v>26932</v>
      </c>
    </row>
    <row r="7308" spans="1:7" x14ac:dyDescent="0.25">
      <c r="A7308" t="s">
        <v>49643</v>
      </c>
      <c r="B7308" t="s">
        <v>13664</v>
      </c>
      <c r="C7308" t="s">
        <v>13665</v>
      </c>
      <c r="D7308" s="5">
        <v>859.88</v>
      </c>
      <c r="E7308" s="6">
        <v>0.35</v>
      </c>
      <c r="F7308" s="5">
        <v>558.92200000000003</v>
      </c>
      <c r="G7308" t="s">
        <v>26932</v>
      </c>
    </row>
    <row r="7309" spans="1:7" x14ac:dyDescent="0.25">
      <c r="A7309" t="s">
        <v>49644</v>
      </c>
      <c r="B7309" t="s">
        <v>13666</v>
      </c>
      <c r="C7309" t="s">
        <v>13667</v>
      </c>
      <c r="D7309" s="5">
        <v>744.3</v>
      </c>
      <c r="E7309" s="6">
        <v>0.35</v>
      </c>
      <c r="F7309" s="5">
        <v>483.79499999999996</v>
      </c>
      <c r="G7309" t="s">
        <v>26932</v>
      </c>
    </row>
    <row r="7310" spans="1:7" x14ac:dyDescent="0.25">
      <c r="A7310" t="s">
        <v>49645</v>
      </c>
      <c r="B7310" t="s">
        <v>13668</v>
      </c>
      <c r="C7310" t="s">
        <v>13669</v>
      </c>
      <c r="D7310" s="5">
        <v>633.35</v>
      </c>
      <c r="E7310" s="6">
        <v>0.35</v>
      </c>
      <c r="F7310" s="5">
        <v>411.67750000000001</v>
      </c>
      <c r="G7310" t="s">
        <v>26932</v>
      </c>
    </row>
    <row r="7311" spans="1:7" x14ac:dyDescent="0.25">
      <c r="A7311" t="s">
        <v>49646</v>
      </c>
      <c r="B7311" t="s">
        <v>13672</v>
      </c>
      <c r="C7311" t="s">
        <v>13673</v>
      </c>
      <c r="D7311" s="5">
        <v>197.63</v>
      </c>
      <c r="E7311" s="6">
        <v>0.35</v>
      </c>
      <c r="F7311" s="5">
        <v>128.45949999999999</v>
      </c>
      <c r="G7311" t="s">
        <v>26932</v>
      </c>
    </row>
    <row r="7312" spans="1:7" x14ac:dyDescent="0.25">
      <c r="A7312" t="s">
        <v>49647</v>
      </c>
      <c r="B7312" t="s">
        <v>13674</v>
      </c>
      <c r="C7312" t="s">
        <v>13675</v>
      </c>
      <c r="D7312" s="5">
        <v>168.74</v>
      </c>
      <c r="E7312" s="6">
        <v>0.35</v>
      </c>
      <c r="F7312" s="5">
        <v>109.68100000000001</v>
      </c>
      <c r="G7312" t="s">
        <v>26932</v>
      </c>
    </row>
    <row r="7313" spans="1:7" x14ac:dyDescent="0.25">
      <c r="A7313" t="s">
        <v>49648</v>
      </c>
      <c r="B7313" t="s">
        <v>13676</v>
      </c>
      <c r="C7313" t="s">
        <v>13677</v>
      </c>
      <c r="D7313" s="5">
        <v>36.869999999999997</v>
      </c>
      <c r="E7313" s="6">
        <v>0.35</v>
      </c>
      <c r="F7313" s="5">
        <v>23.965499999999999</v>
      </c>
      <c r="G7313" t="s">
        <v>26932</v>
      </c>
    </row>
    <row r="7314" spans="1:7" x14ac:dyDescent="0.25">
      <c r="A7314" t="s">
        <v>49649</v>
      </c>
      <c r="B7314" t="s">
        <v>13678</v>
      </c>
      <c r="C7314" t="s">
        <v>13679</v>
      </c>
      <c r="D7314" s="5">
        <v>39.299999999999997</v>
      </c>
      <c r="E7314" s="6">
        <v>0.35</v>
      </c>
      <c r="F7314" s="5">
        <v>25.544999999999998</v>
      </c>
      <c r="G7314" t="s">
        <v>26932</v>
      </c>
    </row>
    <row r="7315" spans="1:7" x14ac:dyDescent="0.25">
      <c r="A7315" t="s">
        <v>49650</v>
      </c>
      <c r="B7315" t="s">
        <v>13680</v>
      </c>
      <c r="C7315" t="s">
        <v>13681</v>
      </c>
      <c r="D7315" s="5">
        <v>15255.9</v>
      </c>
      <c r="E7315" s="6">
        <v>0.35</v>
      </c>
      <c r="F7315" s="5">
        <v>9916.3350000000009</v>
      </c>
      <c r="G7315" t="s">
        <v>26932</v>
      </c>
    </row>
    <row r="7316" spans="1:7" x14ac:dyDescent="0.25">
      <c r="A7316" t="s">
        <v>49651</v>
      </c>
      <c r="B7316" t="s">
        <v>13682</v>
      </c>
      <c r="C7316" t="s">
        <v>13683</v>
      </c>
      <c r="D7316" s="5">
        <v>5770.13</v>
      </c>
      <c r="E7316" s="6">
        <v>0.35</v>
      </c>
      <c r="F7316" s="5">
        <v>3750.5845000000004</v>
      </c>
      <c r="G7316" t="s">
        <v>26932</v>
      </c>
    </row>
    <row r="7317" spans="1:7" x14ac:dyDescent="0.25">
      <c r="A7317" t="s">
        <v>49652</v>
      </c>
      <c r="B7317" t="s">
        <v>13684</v>
      </c>
      <c r="C7317" t="s">
        <v>13685</v>
      </c>
      <c r="D7317" s="5">
        <v>115575</v>
      </c>
      <c r="E7317" s="6">
        <v>0.35</v>
      </c>
      <c r="F7317" s="5">
        <v>75123.75</v>
      </c>
      <c r="G7317" t="s">
        <v>26932</v>
      </c>
    </row>
    <row r="7318" spans="1:7" x14ac:dyDescent="0.25">
      <c r="A7318" t="s">
        <v>49653</v>
      </c>
      <c r="B7318" t="s">
        <v>13686</v>
      </c>
      <c r="C7318" t="s">
        <v>13687</v>
      </c>
      <c r="D7318" s="5">
        <v>98238.75</v>
      </c>
      <c r="E7318" s="6">
        <v>0.35</v>
      </c>
      <c r="F7318" s="5">
        <v>63855.1875</v>
      </c>
      <c r="G7318" t="s">
        <v>26932</v>
      </c>
    </row>
    <row r="7319" spans="1:7" x14ac:dyDescent="0.25">
      <c r="A7319" t="s">
        <v>49654</v>
      </c>
      <c r="B7319" t="s">
        <v>13688</v>
      </c>
      <c r="C7319" t="s">
        <v>13689</v>
      </c>
      <c r="D7319" s="5">
        <v>11557.5</v>
      </c>
      <c r="E7319" s="6">
        <v>0.35</v>
      </c>
      <c r="F7319" s="5">
        <v>7512.375</v>
      </c>
      <c r="G7319" t="s">
        <v>26932</v>
      </c>
    </row>
    <row r="7320" spans="1:7" x14ac:dyDescent="0.25">
      <c r="A7320" t="s">
        <v>49655</v>
      </c>
      <c r="B7320" t="s">
        <v>13690</v>
      </c>
      <c r="C7320" t="s">
        <v>13691</v>
      </c>
      <c r="D7320" s="5">
        <v>225.37</v>
      </c>
      <c r="E7320" s="6">
        <v>0.35</v>
      </c>
      <c r="F7320" s="5">
        <v>146.4905</v>
      </c>
      <c r="G7320" t="s">
        <v>26932</v>
      </c>
    </row>
    <row r="7321" spans="1:7" x14ac:dyDescent="0.25">
      <c r="A7321" t="s">
        <v>49656</v>
      </c>
      <c r="B7321" t="s">
        <v>13694</v>
      </c>
      <c r="C7321" t="s">
        <v>13695</v>
      </c>
      <c r="D7321" s="5">
        <v>57.79</v>
      </c>
      <c r="E7321" s="6">
        <v>0.35</v>
      </c>
      <c r="F7321" s="5">
        <v>37.563499999999998</v>
      </c>
      <c r="G7321" t="s">
        <v>26932</v>
      </c>
    </row>
    <row r="7322" spans="1:7" x14ac:dyDescent="0.25">
      <c r="A7322" t="s">
        <v>49657</v>
      </c>
      <c r="B7322" t="s">
        <v>16450</v>
      </c>
      <c r="C7322" t="s">
        <v>16451</v>
      </c>
      <c r="D7322" s="5">
        <v>57.79</v>
      </c>
      <c r="E7322" s="6">
        <v>0.35</v>
      </c>
      <c r="F7322" s="5">
        <v>37.563499999999998</v>
      </c>
      <c r="G7322" t="s">
        <v>26932</v>
      </c>
    </row>
    <row r="7323" spans="1:7" x14ac:dyDescent="0.25">
      <c r="A7323" t="s">
        <v>49658</v>
      </c>
      <c r="B7323" t="s">
        <v>16452</v>
      </c>
      <c r="C7323" t="s">
        <v>16453</v>
      </c>
      <c r="D7323" s="5">
        <v>594.32000000000005</v>
      </c>
      <c r="E7323" s="6">
        <v>0.35</v>
      </c>
      <c r="F7323" s="5">
        <v>386.30800000000005</v>
      </c>
      <c r="G7323" t="s">
        <v>26932</v>
      </c>
    </row>
    <row r="7324" spans="1:7" x14ac:dyDescent="0.25">
      <c r="A7324" t="s">
        <v>49659</v>
      </c>
      <c r="B7324" t="s">
        <v>16456</v>
      </c>
      <c r="C7324" t="s">
        <v>13663</v>
      </c>
      <c r="D7324" s="5">
        <v>1009.77</v>
      </c>
      <c r="E7324" s="6">
        <v>0.35</v>
      </c>
      <c r="F7324" s="5">
        <v>656.35050000000001</v>
      </c>
      <c r="G7324" t="s">
        <v>26932</v>
      </c>
    </row>
    <row r="7325" spans="1:7" x14ac:dyDescent="0.25">
      <c r="A7325" t="s">
        <v>49660</v>
      </c>
      <c r="B7325" t="s">
        <v>16457</v>
      </c>
      <c r="C7325" t="s">
        <v>16458</v>
      </c>
      <c r="D7325" s="5">
        <v>743.19</v>
      </c>
      <c r="E7325" s="6">
        <v>0.35</v>
      </c>
      <c r="F7325" s="5">
        <v>483.07350000000002</v>
      </c>
      <c r="G7325" t="s">
        <v>26932</v>
      </c>
    </row>
    <row r="7326" spans="1:7" x14ac:dyDescent="0.25">
      <c r="A7326" t="s">
        <v>49661</v>
      </c>
      <c r="B7326" t="s">
        <v>16459</v>
      </c>
      <c r="C7326" t="s">
        <v>16460</v>
      </c>
      <c r="D7326" s="5">
        <v>149.09</v>
      </c>
      <c r="E7326" s="6">
        <v>0.35</v>
      </c>
      <c r="F7326" s="5">
        <v>96.908500000000004</v>
      </c>
      <c r="G7326" t="s">
        <v>26932</v>
      </c>
    </row>
    <row r="7327" spans="1:7" x14ac:dyDescent="0.25">
      <c r="A7327" t="s">
        <v>49662</v>
      </c>
      <c r="B7327" t="s">
        <v>16461</v>
      </c>
      <c r="C7327" t="s">
        <v>16462</v>
      </c>
      <c r="D7327" s="5">
        <v>197.34</v>
      </c>
      <c r="E7327" s="6">
        <v>0.35</v>
      </c>
      <c r="F7327" s="5">
        <v>128.27100000000002</v>
      </c>
      <c r="G7327" t="s">
        <v>26932</v>
      </c>
    </row>
    <row r="7328" spans="1:7" x14ac:dyDescent="0.25">
      <c r="A7328" t="s">
        <v>49663</v>
      </c>
      <c r="B7328" t="s">
        <v>16463</v>
      </c>
      <c r="C7328" t="s">
        <v>16464</v>
      </c>
      <c r="D7328" s="5">
        <v>39.299999999999997</v>
      </c>
      <c r="E7328" s="6">
        <v>0.35</v>
      </c>
      <c r="F7328" s="5">
        <v>25.544999999999998</v>
      </c>
      <c r="G7328" t="s">
        <v>26932</v>
      </c>
    </row>
    <row r="7329" spans="1:7" x14ac:dyDescent="0.25">
      <c r="A7329" t="s">
        <v>49664</v>
      </c>
      <c r="B7329" t="s">
        <v>16467</v>
      </c>
      <c r="C7329" t="s">
        <v>16468</v>
      </c>
      <c r="D7329" s="5">
        <v>13869</v>
      </c>
      <c r="E7329" s="6">
        <v>0.35</v>
      </c>
      <c r="F7329" s="5">
        <v>9014.85</v>
      </c>
      <c r="G7329" t="s">
        <v>26932</v>
      </c>
    </row>
    <row r="7330" spans="1:7" x14ac:dyDescent="0.25">
      <c r="A7330" t="s">
        <v>49665</v>
      </c>
      <c r="B7330" t="s">
        <v>16469</v>
      </c>
      <c r="C7330" t="s">
        <v>16470</v>
      </c>
      <c r="D7330" s="5">
        <v>5778.75</v>
      </c>
      <c r="E7330" s="6">
        <v>0.35</v>
      </c>
      <c r="F7330" s="5">
        <v>3756.1875</v>
      </c>
      <c r="G7330" t="s">
        <v>26932</v>
      </c>
    </row>
    <row r="7331" spans="1:7" x14ac:dyDescent="0.25">
      <c r="A7331" t="s">
        <v>49666</v>
      </c>
      <c r="B7331" t="s">
        <v>16471</v>
      </c>
      <c r="C7331" t="s">
        <v>16472</v>
      </c>
      <c r="D7331" s="5">
        <v>115575</v>
      </c>
      <c r="E7331" s="6">
        <v>0.35</v>
      </c>
      <c r="F7331" s="5">
        <v>75123.75</v>
      </c>
      <c r="G7331" t="s">
        <v>26932</v>
      </c>
    </row>
    <row r="7332" spans="1:7" x14ac:dyDescent="0.25">
      <c r="A7332" t="s">
        <v>49667</v>
      </c>
      <c r="B7332" t="s">
        <v>16473</v>
      </c>
      <c r="C7332" t="s">
        <v>16474</v>
      </c>
      <c r="D7332" s="5">
        <v>11557.5</v>
      </c>
      <c r="E7332" s="6">
        <v>0.35</v>
      </c>
      <c r="F7332" s="5">
        <v>7512.375</v>
      </c>
      <c r="G7332" t="s">
        <v>26932</v>
      </c>
    </row>
    <row r="7333" spans="1:7" x14ac:dyDescent="0.25">
      <c r="A7333" t="s">
        <v>49668</v>
      </c>
      <c r="B7333" t="s">
        <v>16475</v>
      </c>
      <c r="C7333" t="s">
        <v>16476</v>
      </c>
      <c r="D7333" s="5">
        <v>57.79</v>
      </c>
      <c r="E7333" s="6">
        <v>0.35</v>
      </c>
      <c r="F7333" s="5">
        <v>37.563499999999998</v>
      </c>
      <c r="G7333" t="s">
        <v>26932</v>
      </c>
    </row>
    <row r="7334" spans="1:7" x14ac:dyDescent="0.25">
      <c r="A7334" t="s">
        <v>49669</v>
      </c>
      <c r="B7334" t="s">
        <v>16477</v>
      </c>
      <c r="C7334" t="s">
        <v>16478</v>
      </c>
      <c r="D7334" s="5">
        <v>57.79</v>
      </c>
      <c r="E7334" s="6">
        <v>0.35</v>
      </c>
      <c r="F7334" s="5">
        <v>37.563499999999998</v>
      </c>
      <c r="G7334" t="s">
        <v>26932</v>
      </c>
    </row>
    <row r="7335" spans="1:7" x14ac:dyDescent="0.25">
      <c r="A7335" t="s">
        <v>49670</v>
      </c>
      <c r="B7335" t="s">
        <v>20330</v>
      </c>
      <c r="C7335" t="s">
        <v>20331</v>
      </c>
      <c r="D7335" s="5">
        <v>225.37</v>
      </c>
      <c r="E7335" s="6">
        <v>0.35</v>
      </c>
      <c r="F7335" s="5">
        <v>146.4905</v>
      </c>
      <c r="G7335" t="s">
        <v>26932</v>
      </c>
    </row>
    <row r="7336" spans="1:7" x14ac:dyDescent="0.25">
      <c r="A7336" t="s">
        <v>49671</v>
      </c>
      <c r="B7336" t="s">
        <v>23917</v>
      </c>
      <c r="C7336" t="s">
        <v>23916</v>
      </c>
      <c r="D7336" s="5">
        <v>17250</v>
      </c>
      <c r="E7336" s="6">
        <v>0.35</v>
      </c>
      <c r="F7336" s="5">
        <v>11212.5</v>
      </c>
      <c r="G7336" t="s">
        <v>26932</v>
      </c>
    </row>
    <row r="7337" spans="1:7" x14ac:dyDescent="0.25">
      <c r="A7337" t="s">
        <v>49672</v>
      </c>
      <c r="B7337" t="s">
        <v>29322</v>
      </c>
      <c r="C7337" t="s">
        <v>29323</v>
      </c>
      <c r="D7337" s="5">
        <v>16368.31</v>
      </c>
      <c r="E7337" s="6">
        <v>0.35</v>
      </c>
      <c r="F7337" s="5">
        <v>10639.4015</v>
      </c>
      <c r="G7337" t="s">
        <v>26932</v>
      </c>
    </row>
    <row r="7338" spans="1:7" x14ac:dyDescent="0.25">
      <c r="A7338" t="s">
        <v>49673</v>
      </c>
      <c r="B7338" t="s">
        <v>29324</v>
      </c>
      <c r="C7338" t="s">
        <v>29325</v>
      </c>
      <c r="D7338" s="5">
        <v>19641.97</v>
      </c>
      <c r="E7338" s="6">
        <v>0.35</v>
      </c>
      <c r="F7338" s="5">
        <v>12767.280500000001</v>
      </c>
      <c r="G7338" t="s">
        <v>26932</v>
      </c>
    </row>
    <row r="7339" spans="1:7" x14ac:dyDescent="0.25">
      <c r="A7339" t="s">
        <v>49674</v>
      </c>
      <c r="B7339" t="s">
        <v>29326</v>
      </c>
      <c r="C7339" t="s">
        <v>29327</v>
      </c>
      <c r="D7339" s="5">
        <v>9058.2000000000007</v>
      </c>
      <c r="E7339" s="6">
        <v>0.35</v>
      </c>
      <c r="F7339" s="5">
        <v>5887.8300000000008</v>
      </c>
      <c r="G7339" t="s">
        <v>26932</v>
      </c>
    </row>
    <row r="7340" spans="1:7" x14ac:dyDescent="0.25">
      <c r="A7340" t="s">
        <v>49675</v>
      </c>
      <c r="B7340" t="s">
        <v>29328</v>
      </c>
      <c r="C7340" t="s">
        <v>29329</v>
      </c>
      <c r="D7340" s="5">
        <v>58735.22</v>
      </c>
      <c r="E7340" s="6">
        <v>0.35</v>
      </c>
      <c r="F7340" s="5">
        <v>38177.893000000004</v>
      </c>
      <c r="G7340" t="s">
        <v>26932</v>
      </c>
    </row>
    <row r="7341" spans="1:7" x14ac:dyDescent="0.25">
      <c r="A7341" t="s">
        <v>49676</v>
      </c>
      <c r="B7341" t="s">
        <v>29330</v>
      </c>
      <c r="C7341" t="s">
        <v>29331</v>
      </c>
      <c r="D7341" s="5">
        <v>324772.68</v>
      </c>
      <c r="E7341" s="6">
        <v>0.35</v>
      </c>
      <c r="F7341" s="5">
        <v>211102.242</v>
      </c>
      <c r="G7341" t="s">
        <v>26932</v>
      </c>
    </row>
    <row r="7342" spans="1:7" x14ac:dyDescent="0.25">
      <c r="A7342" t="s">
        <v>13651</v>
      </c>
      <c r="B7342" t="s">
        <v>29332</v>
      </c>
      <c r="C7342" t="s">
        <v>29333</v>
      </c>
      <c r="D7342" s="5">
        <v>0</v>
      </c>
      <c r="E7342" s="6">
        <v>0.35</v>
      </c>
      <c r="F7342" s="5">
        <v>0</v>
      </c>
      <c r="G7342" t="s">
        <v>26932</v>
      </c>
    </row>
    <row r="7343" spans="1:7" x14ac:dyDescent="0.25">
      <c r="A7343" t="s">
        <v>49677</v>
      </c>
      <c r="B7343" t="s">
        <v>29334</v>
      </c>
      <c r="C7343" t="s">
        <v>29335</v>
      </c>
      <c r="D7343" s="5">
        <v>2542.65</v>
      </c>
      <c r="E7343" s="6">
        <v>0.35</v>
      </c>
      <c r="F7343" s="5">
        <v>1652.7225000000001</v>
      </c>
      <c r="G7343" t="s">
        <v>26932</v>
      </c>
    </row>
    <row r="7344" spans="1:7" x14ac:dyDescent="0.25">
      <c r="A7344" t="s">
        <v>49678</v>
      </c>
      <c r="B7344" t="s">
        <v>29336</v>
      </c>
      <c r="C7344" t="s">
        <v>29337</v>
      </c>
      <c r="D7344" s="5">
        <v>36614.160000000003</v>
      </c>
      <c r="E7344" s="6">
        <v>0.35</v>
      </c>
      <c r="F7344" s="5">
        <v>23799.204000000002</v>
      </c>
      <c r="G7344" t="s">
        <v>26932</v>
      </c>
    </row>
    <row r="7345" spans="1:7" x14ac:dyDescent="0.25">
      <c r="A7345" t="s">
        <v>49679</v>
      </c>
      <c r="B7345" t="s">
        <v>29338</v>
      </c>
      <c r="C7345" t="s">
        <v>29339</v>
      </c>
      <c r="D7345" s="5">
        <v>19451.27</v>
      </c>
      <c r="E7345" s="6">
        <v>0.35</v>
      </c>
      <c r="F7345" s="5">
        <v>12643.325500000001</v>
      </c>
      <c r="G7345" t="s">
        <v>26932</v>
      </c>
    </row>
    <row r="7346" spans="1:7" x14ac:dyDescent="0.25">
      <c r="A7346" t="s">
        <v>49680</v>
      </c>
      <c r="B7346" t="s">
        <v>29340</v>
      </c>
      <c r="C7346" t="s">
        <v>29341</v>
      </c>
      <c r="D7346" s="5">
        <v>40065.81</v>
      </c>
      <c r="E7346" s="6">
        <v>0.35</v>
      </c>
      <c r="F7346" s="5">
        <v>26042.7765</v>
      </c>
      <c r="G7346" t="s">
        <v>26932</v>
      </c>
    </row>
    <row r="7347" spans="1:7" x14ac:dyDescent="0.25">
      <c r="A7347" t="s">
        <v>49681</v>
      </c>
      <c r="B7347" t="s">
        <v>29342</v>
      </c>
      <c r="C7347" t="s">
        <v>29341</v>
      </c>
      <c r="D7347" s="5">
        <v>36423.46</v>
      </c>
      <c r="E7347" s="6">
        <v>0.35</v>
      </c>
      <c r="F7347" s="5">
        <v>23675.249</v>
      </c>
      <c r="G7347" t="s">
        <v>26932</v>
      </c>
    </row>
    <row r="7348" spans="1:7" x14ac:dyDescent="0.25">
      <c r="A7348" t="s">
        <v>49682</v>
      </c>
      <c r="B7348" t="s">
        <v>29343</v>
      </c>
      <c r="C7348" t="s">
        <v>29344</v>
      </c>
      <c r="D7348" s="5">
        <v>72719.789999999994</v>
      </c>
      <c r="E7348" s="6">
        <v>0.35</v>
      </c>
      <c r="F7348" s="5">
        <v>47267.863499999999</v>
      </c>
      <c r="G7348" t="s">
        <v>26932</v>
      </c>
    </row>
    <row r="7349" spans="1:7" x14ac:dyDescent="0.25">
      <c r="A7349" t="s">
        <v>49683</v>
      </c>
      <c r="B7349" t="s">
        <v>29345</v>
      </c>
      <c r="C7349" t="s">
        <v>29346</v>
      </c>
      <c r="D7349" s="5">
        <v>9058.2000000000007</v>
      </c>
      <c r="E7349" s="6">
        <v>0.35</v>
      </c>
      <c r="F7349" s="5">
        <v>5887.8300000000008</v>
      </c>
      <c r="G7349" t="s">
        <v>26932</v>
      </c>
    </row>
    <row r="7350" spans="1:7" x14ac:dyDescent="0.25">
      <c r="A7350" t="s">
        <v>49684</v>
      </c>
      <c r="B7350" t="s">
        <v>29347</v>
      </c>
      <c r="C7350" t="s">
        <v>29348</v>
      </c>
      <c r="D7350" s="5">
        <v>3559.71</v>
      </c>
      <c r="E7350" s="6">
        <v>0.35</v>
      </c>
      <c r="F7350" s="5">
        <v>2313.8115000000003</v>
      </c>
      <c r="G7350" t="s">
        <v>26932</v>
      </c>
    </row>
    <row r="7351" spans="1:7" x14ac:dyDescent="0.25">
      <c r="A7351" t="s">
        <v>49685</v>
      </c>
      <c r="B7351" t="s">
        <v>29349</v>
      </c>
      <c r="C7351" t="s">
        <v>29350</v>
      </c>
      <c r="D7351" s="5">
        <v>3025.75</v>
      </c>
      <c r="E7351" s="6">
        <v>0.35</v>
      </c>
      <c r="F7351" s="5">
        <v>1966.7375</v>
      </c>
      <c r="G7351" t="s">
        <v>26932</v>
      </c>
    </row>
    <row r="7352" spans="1:7" x14ac:dyDescent="0.25">
      <c r="A7352" t="s">
        <v>49686</v>
      </c>
      <c r="B7352" t="s">
        <v>29351</v>
      </c>
      <c r="C7352" t="s">
        <v>29352</v>
      </c>
      <c r="D7352" s="5">
        <v>3051.18</v>
      </c>
      <c r="E7352" s="6">
        <v>0.35</v>
      </c>
      <c r="F7352" s="5">
        <v>1983.2670000000001</v>
      </c>
      <c r="G7352" t="s">
        <v>26932</v>
      </c>
    </row>
    <row r="7353" spans="1:7" x14ac:dyDescent="0.25">
      <c r="A7353" t="s">
        <v>49687</v>
      </c>
      <c r="B7353" t="s">
        <v>29353</v>
      </c>
      <c r="C7353" t="s">
        <v>29354</v>
      </c>
      <c r="D7353" s="5">
        <v>2593.5</v>
      </c>
      <c r="E7353" s="6">
        <v>0.35</v>
      </c>
      <c r="F7353" s="5">
        <v>1685.7750000000001</v>
      </c>
      <c r="G7353" t="s">
        <v>26932</v>
      </c>
    </row>
    <row r="7354" spans="1:7" x14ac:dyDescent="0.25">
      <c r="A7354" t="s">
        <v>49688</v>
      </c>
      <c r="B7354" t="s">
        <v>29355</v>
      </c>
      <c r="C7354" t="s">
        <v>29356</v>
      </c>
      <c r="D7354" s="5">
        <v>1906.99</v>
      </c>
      <c r="E7354" s="6">
        <v>0.35</v>
      </c>
      <c r="F7354" s="5">
        <v>1239.5435</v>
      </c>
      <c r="G7354" t="s">
        <v>26932</v>
      </c>
    </row>
    <row r="7355" spans="1:7" x14ac:dyDescent="0.25">
      <c r="A7355" t="s">
        <v>49689</v>
      </c>
      <c r="B7355" t="s">
        <v>29357</v>
      </c>
      <c r="C7355" t="s">
        <v>29358</v>
      </c>
      <c r="D7355" s="5">
        <v>355.97</v>
      </c>
      <c r="E7355" s="6">
        <v>0.35</v>
      </c>
      <c r="F7355" s="5">
        <v>231.38050000000001</v>
      </c>
      <c r="G7355" t="s">
        <v>26932</v>
      </c>
    </row>
    <row r="7356" spans="1:7" x14ac:dyDescent="0.25">
      <c r="A7356" t="s">
        <v>49690</v>
      </c>
      <c r="B7356" t="s">
        <v>29359</v>
      </c>
      <c r="C7356" t="s">
        <v>29360</v>
      </c>
      <c r="D7356" s="5">
        <v>1906.99</v>
      </c>
      <c r="E7356" s="6">
        <v>0.35</v>
      </c>
      <c r="F7356" s="5">
        <v>1239.5435</v>
      </c>
      <c r="G7356" t="s">
        <v>26932</v>
      </c>
    </row>
    <row r="7357" spans="1:7" x14ac:dyDescent="0.25">
      <c r="A7357" t="s">
        <v>49691</v>
      </c>
      <c r="B7357" t="s">
        <v>29361</v>
      </c>
      <c r="C7357" t="s">
        <v>29362</v>
      </c>
      <c r="D7357" s="5">
        <v>39283.94</v>
      </c>
      <c r="E7357" s="6">
        <v>0.35</v>
      </c>
      <c r="F7357" s="5">
        <v>25534.561000000002</v>
      </c>
      <c r="G7357" t="s">
        <v>26932</v>
      </c>
    </row>
    <row r="7358" spans="1:7" x14ac:dyDescent="0.25">
      <c r="A7358" t="s">
        <v>49692</v>
      </c>
      <c r="B7358" t="s">
        <v>29363</v>
      </c>
      <c r="C7358" t="s">
        <v>29364</v>
      </c>
      <c r="D7358" s="5">
        <v>38521.15</v>
      </c>
      <c r="E7358" s="6">
        <v>0.35</v>
      </c>
      <c r="F7358" s="5">
        <v>25038.747500000001</v>
      </c>
      <c r="G7358" t="s">
        <v>26932</v>
      </c>
    </row>
    <row r="7359" spans="1:7" x14ac:dyDescent="0.25">
      <c r="A7359" t="s">
        <v>49693</v>
      </c>
      <c r="B7359" t="s">
        <v>29365</v>
      </c>
      <c r="C7359" t="s">
        <v>29364</v>
      </c>
      <c r="D7359" s="5">
        <v>38521.15</v>
      </c>
      <c r="E7359" s="6">
        <v>0.35</v>
      </c>
      <c r="F7359" s="5">
        <v>25038.747500000001</v>
      </c>
      <c r="G7359" t="s">
        <v>26932</v>
      </c>
    </row>
    <row r="7360" spans="1:7" x14ac:dyDescent="0.25">
      <c r="A7360" t="s">
        <v>49694</v>
      </c>
      <c r="B7360" t="s">
        <v>29366</v>
      </c>
      <c r="C7360" t="s">
        <v>29367</v>
      </c>
      <c r="D7360" s="5">
        <v>60387.94</v>
      </c>
      <c r="E7360" s="6">
        <v>0.35</v>
      </c>
      <c r="F7360" s="5">
        <v>39252.161</v>
      </c>
      <c r="G7360" t="s">
        <v>26932</v>
      </c>
    </row>
    <row r="7361" spans="1:7" x14ac:dyDescent="0.25">
      <c r="A7361" t="s">
        <v>49695</v>
      </c>
      <c r="B7361" t="s">
        <v>29368</v>
      </c>
      <c r="C7361" t="s">
        <v>29369</v>
      </c>
      <c r="D7361" s="5">
        <v>686.52</v>
      </c>
      <c r="E7361" s="6">
        <v>0.35</v>
      </c>
      <c r="F7361" s="5">
        <v>446.238</v>
      </c>
      <c r="G7361" t="s">
        <v>26932</v>
      </c>
    </row>
    <row r="7362" spans="1:7" x14ac:dyDescent="0.25">
      <c r="A7362" t="s">
        <v>49696</v>
      </c>
      <c r="B7362" t="s">
        <v>29370</v>
      </c>
      <c r="C7362" t="s">
        <v>29371</v>
      </c>
      <c r="D7362" s="5">
        <v>13348.91</v>
      </c>
      <c r="E7362" s="6">
        <v>0.35</v>
      </c>
      <c r="F7362" s="5">
        <v>8676.7914999999994</v>
      </c>
      <c r="G7362" t="s">
        <v>26932</v>
      </c>
    </row>
    <row r="7363" spans="1:7" x14ac:dyDescent="0.25">
      <c r="A7363" t="s">
        <v>49697</v>
      </c>
      <c r="B7363" t="s">
        <v>29372</v>
      </c>
      <c r="C7363" t="s">
        <v>29373</v>
      </c>
      <c r="D7363" s="5">
        <v>16686.150000000001</v>
      </c>
      <c r="E7363" s="6">
        <v>0.35</v>
      </c>
      <c r="F7363" s="5">
        <v>10845.997500000001</v>
      </c>
      <c r="G7363" t="s">
        <v>26932</v>
      </c>
    </row>
    <row r="7364" spans="1:7" x14ac:dyDescent="0.25">
      <c r="A7364" t="s">
        <v>49698</v>
      </c>
      <c r="B7364" t="s">
        <v>29374</v>
      </c>
      <c r="C7364" t="s">
        <v>29375</v>
      </c>
      <c r="D7364" s="5">
        <v>67380.23</v>
      </c>
      <c r="E7364" s="6">
        <v>0.35</v>
      </c>
      <c r="F7364" s="5">
        <v>43797.1495</v>
      </c>
      <c r="G7364" t="s">
        <v>26932</v>
      </c>
    </row>
    <row r="7365" spans="1:7" x14ac:dyDescent="0.25">
      <c r="A7365" t="s">
        <v>49699</v>
      </c>
      <c r="B7365" t="s">
        <v>29376</v>
      </c>
      <c r="C7365" t="s">
        <v>29377</v>
      </c>
      <c r="D7365" s="5">
        <v>39646.28</v>
      </c>
      <c r="E7365" s="6">
        <v>0.35</v>
      </c>
      <c r="F7365" s="5">
        <v>25770.081999999999</v>
      </c>
      <c r="G7365" t="s">
        <v>26932</v>
      </c>
    </row>
    <row r="7366" spans="1:7" x14ac:dyDescent="0.25">
      <c r="A7366" t="s">
        <v>49700</v>
      </c>
      <c r="B7366" t="s">
        <v>29378</v>
      </c>
      <c r="C7366" t="s">
        <v>29379</v>
      </c>
      <c r="D7366" s="5">
        <v>3559.71</v>
      </c>
      <c r="E7366" s="6">
        <v>0.35</v>
      </c>
      <c r="F7366" s="5">
        <v>2313.8115000000003</v>
      </c>
      <c r="G7366" t="s">
        <v>26932</v>
      </c>
    </row>
    <row r="7367" spans="1:7" x14ac:dyDescent="0.25">
      <c r="A7367" t="s">
        <v>49701</v>
      </c>
      <c r="B7367" t="s">
        <v>29380</v>
      </c>
      <c r="C7367" t="s">
        <v>29381</v>
      </c>
      <c r="D7367" s="5">
        <v>3025.75</v>
      </c>
      <c r="E7367" s="6">
        <v>0.35</v>
      </c>
      <c r="F7367" s="5">
        <v>1966.7375</v>
      </c>
      <c r="G7367" t="s">
        <v>26932</v>
      </c>
    </row>
    <row r="7368" spans="1:7" x14ac:dyDescent="0.25">
      <c r="A7368" t="s">
        <v>49702</v>
      </c>
      <c r="B7368" t="s">
        <v>29382</v>
      </c>
      <c r="C7368" t="s">
        <v>29383</v>
      </c>
      <c r="D7368" s="5">
        <v>2669.78</v>
      </c>
      <c r="E7368" s="6">
        <v>0.35</v>
      </c>
      <c r="F7368" s="5">
        <v>1735.3570000000002</v>
      </c>
      <c r="G7368" t="s">
        <v>26932</v>
      </c>
    </row>
    <row r="7369" spans="1:7" x14ac:dyDescent="0.25">
      <c r="A7369" t="s">
        <v>49703</v>
      </c>
      <c r="B7369" t="s">
        <v>29384</v>
      </c>
      <c r="C7369" t="s">
        <v>29385</v>
      </c>
      <c r="D7369" s="5">
        <v>2269.3200000000002</v>
      </c>
      <c r="E7369" s="6">
        <v>0.35</v>
      </c>
      <c r="F7369" s="5">
        <v>1475.0580000000002</v>
      </c>
      <c r="G7369" t="s">
        <v>26932</v>
      </c>
    </row>
    <row r="7370" spans="1:7" x14ac:dyDescent="0.25">
      <c r="A7370" t="s">
        <v>49704</v>
      </c>
      <c r="B7370" t="s">
        <v>29386</v>
      </c>
      <c r="C7370" t="s">
        <v>29387</v>
      </c>
      <c r="D7370" s="5">
        <v>16018.7</v>
      </c>
      <c r="E7370" s="6">
        <v>0.35</v>
      </c>
      <c r="F7370" s="5">
        <v>10412.155000000001</v>
      </c>
      <c r="G7370" t="s">
        <v>26932</v>
      </c>
    </row>
    <row r="7371" spans="1:7" x14ac:dyDescent="0.25">
      <c r="A7371" t="s">
        <v>49705</v>
      </c>
      <c r="B7371" t="s">
        <v>29388</v>
      </c>
      <c r="C7371" t="s">
        <v>29389</v>
      </c>
      <c r="D7371" s="5">
        <v>16499.259999999998</v>
      </c>
      <c r="E7371" s="6">
        <v>0.35</v>
      </c>
      <c r="F7371" s="5">
        <v>10724.519</v>
      </c>
      <c r="G7371" t="s">
        <v>26932</v>
      </c>
    </row>
    <row r="7372" spans="1:7" x14ac:dyDescent="0.25">
      <c r="A7372" t="s">
        <v>49706</v>
      </c>
      <c r="B7372" t="s">
        <v>29390</v>
      </c>
      <c r="C7372" t="s">
        <v>29391</v>
      </c>
      <c r="D7372" s="5">
        <v>11106.3</v>
      </c>
      <c r="E7372" s="6">
        <v>0.35</v>
      </c>
      <c r="F7372" s="5">
        <v>7219.0949999999993</v>
      </c>
      <c r="G7372" t="s">
        <v>26932</v>
      </c>
    </row>
    <row r="7373" spans="1:7" x14ac:dyDescent="0.25">
      <c r="A7373" t="s">
        <v>49707</v>
      </c>
      <c r="B7373" t="s">
        <v>29392</v>
      </c>
      <c r="C7373" t="s">
        <v>29391</v>
      </c>
      <c r="D7373" s="5">
        <v>11106.3</v>
      </c>
      <c r="E7373" s="6">
        <v>0.35</v>
      </c>
      <c r="F7373" s="5">
        <v>7219.0949999999993</v>
      </c>
      <c r="G7373" t="s">
        <v>26932</v>
      </c>
    </row>
    <row r="7374" spans="1:7" x14ac:dyDescent="0.25">
      <c r="A7374" t="s">
        <v>49708</v>
      </c>
      <c r="B7374" t="s">
        <v>29393</v>
      </c>
      <c r="C7374" t="s">
        <v>29394</v>
      </c>
      <c r="D7374" s="5">
        <v>2542.65</v>
      </c>
      <c r="E7374" s="6">
        <v>0.35</v>
      </c>
      <c r="F7374" s="5">
        <v>1652.7225000000001</v>
      </c>
      <c r="G7374" t="s">
        <v>26932</v>
      </c>
    </row>
    <row r="7375" spans="1:7" x14ac:dyDescent="0.25">
      <c r="A7375" t="s">
        <v>49709</v>
      </c>
      <c r="B7375" t="s">
        <v>29395</v>
      </c>
      <c r="C7375" t="s">
        <v>29396</v>
      </c>
      <c r="D7375" s="5">
        <v>43500.93</v>
      </c>
      <c r="E7375" s="6">
        <v>0.35</v>
      </c>
      <c r="F7375" s="5">
        <v>28275.604500000001</v>
      </c>
      <c r="G7375" t="s">
        <v>26932</v>
      </c>
    </row>
    <row r="7376" spans="1:7" x14ac:dyDescent="0.25">
      <c r="A7376" t="s">
        <v>49710</v>
      </c>
      <c r="B7376" t="s">
        <v>29397</v>
      </c>
      <c r="C7376" t="s">
        <v>29329</v>
      </c>
      <c r="D7376" s="5">
        <v>42233.42</v>
      </c>
      <c r="E7376" s="6">
        <v>0.35</v>
      </c>
      <c r="F7376" s="5">
        <v>27451.722999999998</v>
      </c>
      <c r="G7376" t="s">
        <v>26932</v>
      </c>
    </row>
    <row r="7377" spans="1:7" x14ac:dyDescent="0.25">
      <c r="A7377" t="s">
        <v>49711</v>
      </c>
      <c r="B7377" t="s">
        <v>29398</v>
      </c>
      <c r="C7377" t="s">
        <v>29344</v>
      </c>
      <c r="D7377" s="5">
        <v>55024.22</v>
      </c>
      <c r="E7377" s="6">
        <v>0.35</v>
      </c>
      <c r="F7377" s="5">
        <v>35765.743000000002</v>
      </c>
      <c r="G7377" t="s">
        <v>26932</v>
      </c>
    </row>
    <row r="7378" spans="1:7" x14ac:dyDescent="0.25">
      <c r="A7378" t="s">
        <v>49712</v>
      </c>
      <c r="B7378" t="s">
        <v>29399</v>
      </c>
      <c r="C7378" t="s">
        <v>29344</v>
      </c>
      <c r="D7378" s="5">
        <v>55024.22</v>
      </c>
      <c r="E7378" s="6">
        <v>0.35</v>
      </c>
      <c r="F7378" s="5">
        <v>35765.743000000002</v>
      </c>
      <c r="G7378" t="s">
        <v>26932</v>
      </c>
    </row>
    <row r="7379" spans="1:7" x14ac:dyDescent="0.25">
      <c r="A7379" t="s">
        <v>49713</v>
      </c>
      <c r="B7379" t="s">
        <v>29400</v>
      </c>
      <c r="C7379" t="s">
        <v>29401</v>
      </c>
      <c r="D7379" s="5">
        <v>2542.65</v>
      </c>
      <c r="E7379" s="6">
        <v>0.35</v>
      </c>
      <c r="F7379" s="5">
        <v>1652.7225000000001</v>
      </c>
      <c r="G7379" t="s">
        <v>26932</v>
      </c>
    </row>
    <row r="7380" spans="1:7" x14ac:dyDescent="0.25">
      <c r="A7380" t="s">
        <v>49714</v>
      </c>
      <c r="B7380" t="s">
        <v>29402</v>
      </c>
      <c r="C7380" t="s">
        <v>29403</v>
      </c>
      <c r="D7380" s="5">
        <v>1906.99</v>
      </c>
      <c r="E7380" s="6">
        <v>0.35</v>
      </c>
      <c r="F7380" s="5">
        <v>1239.5435</v>
      </c>
      <c r="G7380" t="s">
        <v>26932</v>
      </c>
    </row>
    <row r="7381" spans="1:7" x14ac:dyDescent="0.25">
      <c r="A7381" t="s">
        <v>49715</v>
      </c>
      <c r="B7381" t="s">
        <v>29404</v>
      </c>
      <c r="C7381" t="s">
        <v>29405</v>
      </c>
      <c r="D7381" s="5">
        <v>254.27</v>
      </c>
      <c r="E7381" s="6">
        <v>0.35</v>
      </c>
      <c r="F7381" s="5">
        <v>165.27550000000002</v>
      </c>
      <c r="G7381" t="s">
        <v>26932</v>
      </c>
    </row>
    <row r="7382" spans="1:7" x14ac:dyDescent="0.25">
      <c r="A7382" t="s">
        <v>49716</v>
      </c>
      <c r="B7382" t="s">
        <v>29406</v>
      </c>
      <c r="C7382" t="s">
        <v>29407</v>
      </c>
      <c r="D7382" s="5">
        <v>508.53</v>
      </c>
      <c r="E7382" s="6">
        <v>0.35</v>
      </c>
      <c r="F7382" s="5">
        <v>330.54449999999997</v>
      </c>
      <c r="G7382" t="s">
        <v>26932</v>
      </c>
    </row>
    <row r="7383" spans="1:7" x14ac:dyDescent="0.25">
      <c r="A7383" t="s">
        <v>49717</v>
      </c>
      <c r="B7383" t="s">
        <v>29408</v>
      </c>
      <c r="C7383" t="s">
        <v>29409</v>
      </c>
      <c r="D7383" s="5">
        <v>2542.65</v>
      </c>
      <c r="E7383" s="6">
        <v>0.35</v>
      </c>
      <c r="F7383" s="5">
        <v>1652.7225000000001</v>
      </c>
      <c r="G7383" t="s">
        <v>26932</v>
      </c>
    </row>
    <row r="7384" spans="1:7" x14ac:dyDescent="0.25">
      <c r="A7384" t="s">
        <v>49718</v>
      </c>
      <c r="B7384" t="s">
        <v>29410</v>
      </c>
      <c r="C7384" t="s">
        <v>29411</v>
      </c>
      <c r="D7384" s="5">
        <v>1906.99</v>
      </c>
      <c r="E7384" s="6">
        <v>0.35</v>
      </c>
      <c r="F7384" s="5">
        <v>1239.5435</v>
      </c>
      <c r="G7384" t="s">
        <v>26932</v>
      </c>
    </row>
    <row r="7385" spans="1:7" x14ac:dyDescent="0.25">
      <c r="A7385" t="s">
        <v>49719</v>
      </c>
      <c r="B7385" t="s">
        <v>29412</v>
      </c>
      <c r="C7385" t="s">
        <v>29413</v>
      </c>
      <c r="D7385" s="5">
        <v>6610.89</v>
      </c>
      <c r="E7385" s="6">
        <v>0.35</v>
      </c>
      <c r="F7385" s="5">
        <v>4297.0785000000005</v>
      </c>
      <c r="G7385" t="s">
        <v>26932</v>
      </c>
    </row>
    <row r="7386" spans="1:7" x14ac:dyDescent="0.25">
      <c r="A7386" t="s">
        <v>49720</v>
      </c>
      <c r="B7386" t="s">
        <v>29414</v>
      </c>
      <c r="C7386" t="s">
        <v>29415</v>
      </c>
      <c r="D7386" s="5">
        <v>5619.26</v>
      </c>
      <c r="E7386" s="6">
        <v>0.35</v>
      </c>
      <c r="F7386" s="5">
        <v>3652.5190000000002</v>
      </c>
      <c r="G7386" t="s">
        <v>26932</v>
      </c>
    </row>
    <row r="7387" spans="1:7" x14ac:dyDescent="0.25">
      <c r="A7387" t="s">
        <v>49721</v>
      </c>
      <c r="B7387" t="s">
        <v>29416</v>
      </c>
      <c r="C7387" t="s">
        <v>29417</v>
      </c>
      <c r="D7387" s="5">
        <v>10170.6</v>
      </c>
      <c r="E7387" s="6">
        <v>0.35</v>
      </c>
      <c r="F7387" s="5">
        <v>6610.89</v>
      </c>
      <c r="G7387" t="s">
        <v>26932</v>
      </c>
    </row>
    <row r="7388" spans="1:7" x14ac:dyDescent="0.25">
      <c r="A7388" t="s">
        <v>49722</v>
      </c>
      <c r="B7388" t="s">
        <v>29418</v>
      </c>
      <c r="C7388" t="s">
        <v>29419</v>
      </c>
      <c r="D7388" s="5">
        <v>8645.01</v>
      </c>
      <c r="E7388" s="6">
        <v>0.35</v>
      </c>
      <c r="F7388" s="5">
        <v>5619.2565000000004</v>
      </c>
      <c r="G7388" t="s">
        <v>26932</v>
      </c>
    </row>
    <row r="7389" spans="1:7" x14ac:dyDescent="0.25">
      <c r="A7389" t="s">
        <v>49723</v>
      </c>
      <c r="B7389" t="s">
        <v>29420</v>
      </c>
      <c r="C7389" t="s">
        <v>29421</v>
      </c>
      <c r="D7389" s="5">
        <v>30797.85</v>
      </c>
      <c r="E7389" s="6">
        <v>0.35</v>
      </c>
      <c r="F7389" s="5">
        <v>20018.602500000001</v>
      </c>
      <c r="G7389" t="s">
        <v>26932</v>
      </c>
    </row>
    <row r="7390" spans="1:7" x14ac:dyDescent="0.25">
      <c r="A7390" t="s">
        <v>49724</v>
      </c>
      <c r="B7390" t="s">
        <v>29422</v>
      </c>
      <c r="C7390" t="s">
        <v>29423</v>
      </c>
      <c r="D7390" s="5">
        <v>381.4</v>
      </c>
      <c r="E7390" s="6">
        <v>0.35</v>
      </c>
      <c r="F7390" s="5">
        <v>247.91</v>
      </c>
      <c r="G7390" t="s">
        <v>26932</v>
      </c>
    </row>
    <row r="7391" spans="1:7" x14ac:dyDescent="0.25">
      <c r="A7391" t="s">
        <v>49725</v>
      </c>
      <c r="B7391" t="s">
        <v>29424</v>
      </c>
      <c r="C7391" t="s">
        <v>29425</v>
      </c>
      <c r="D7391" s="5">
        <v>324.19</v>
      </c>
      <c r="E7391" s="6">
        <v>0.35</v>
      </c>
      <c r="F7391" s="5">
        <v>210.7235</v>
      </c>
      <c r="G7391" t="s">
        <v>26932</v>
      </c>
    </row>
    <row r="7392" spans="1:7" x14ac:dyDescent="0.25">
      <c r="A7392" t="s">
        <v>49726</v>
      </c>
      <c r="B7392" t="s">
        <v>29426</v>
      </c>
      <c r="C7392" t="s">
        <v>29427</v>
      </c>
      <c r="D7392" s="5">
        <v>2542.65</v>
      </c>
      <c r="E7392" s="6">
        <v>0.35</v>
      </c>
      <c r="F7392" s="5">
        <v>1652.7225000000001</v>
      </c>
      <c r="G7392" t="s">
        <v>26932</v>
      </c>
    </row>
    <row r="7393" spans="1:7" x14ac:dyDescent="0.25">
      <c r="A7393" t="s">
        <v>49727</v>
      </c>
      <c r="B7393" t="s">
        <v>29428</v>
      </c>
      <c r="C7393" t="s">
        <v>29429</v>
      </c>
      <c r="D7393" s="5">
        <v>12458.99</v>
      </c>
      <c r="E7393" s="6">
        <v>0.35</v>
      </c>
      <c r="F7393" s="5">
        <v>8098.3434999999999</v>
      </c>
      <c r="G7393" t="s">
        <v>26932</v>
      </c>
    </row>
    <row r="7394" spans="1:7" x14ac:dyDescent="0.25">
      <c r="A7394" t="s">
        <v>49728</v>
      </c>
      <c r="B7394" t="s">
        <v>29430</v>
      </c>
      <c r="C7394" t="s">
        <v>29429</v>
      </c>
      <c r="D7394" s="5">
        <v>12713.25</v>
      </c>
      <c r="E7394" s="6">
        <v>0.35</v>
      </c>
      <c r="F7394" s="5">
        <v>8263.6125000000011</v>
      </c>
      <c r="G7394" t="s">
        <v>26932</v>
      </c>
    </row>
    <row r="7395" spans="1:7" x14ac:dyDescent="0.25">
      <c r="A7395" t="s">
        <v>49729</v>
      </c>
      <c r="B7395" t="s">
        <v>29431</v>
      </c>
      <c r="C7395" t="s">
        <v>29432</v>
      </c>
      <c r="D7395" s="5">
        <v>9344.24</v>
      </c>
      <c r="E7395" s="6">
        <v>0.35</v>
      </c>
      <c r="F7395" s="5">
        <v>6073.7560000000003</v>
      </c>
      <c r="G7395" t="s">
        <v>26932</v>
      </c>
    </row>
    <row r="7396" spans="1:7" x14ac:dyDescent="0.25">
      <c r="A7396" t="s">
        <v>49730</v>
      </c>
      <c r="B7396" t="s">
        <v>29433</v>
      </c>
      <c r="C7396" t="s">
        <v>29432</v>
      </c>
      <c r="D7396" s="5">
        <v>9344.24</v>
      </c>
      <c r="E7396" s="6">
        <v>0.35</v>
      </c>
      <c r="F7396" s="5">
        <v>6073.7560000000003</v>
      </c>
      <c r="G7396" t="s">
        <v>26932</v>
      </c>
    </row>
    <row r="7397" spans="1:7" x14ac:dyDescent="0.25">
      <c r="A7397" t="s">
        <v>49731</v>
      </c>
      <c r="B7397" t="s">
        <v>29434</v>
      </c>
      <c r="C7397" t="s">
        <v>29435</v>
      </c>
      <c r="D7397" s="5">
        <v>41063.800000000003</v>
      </c>
      <c r="E7397" s="6">
        <v>0.35</v>
      </c>
      <c r="F7397" s="5">
        <v>26691.47</v>
      </c>
      <c r="G7397" t="s">
        <v>26932</v>
      </c>
    </row>
    <row r="7398" spans="1:7" x14ac:dyDescent="0.25">
      <c r="A7398" t="s">
        <v>49732</v>
      </c>
      <c r="B7398" t="s">
        <v>29436</v>
      </c>
      <c r="C7398" t="s">
        <v>29437</v>
      </c>
      <c r="D7398" s="5">
        <v>41063.800000000003</v>
      </c>
      <c r="E7398" s="6">
        <v>0.35</v>
      </c>
      <c r="F7398" s="5">
        <v>26691.47</v>
      </c>
      <c r="G7398" t="s">
        <v>26932</v>
      </c>
    </row>
    <row r="7399" spans="1:7" x14ac:dyDescent="0.25">
      <c r="A7399" t="s">
        <v>49733</v>
      </c>
      <c r="B7399" t="s">
        <v>29438</v>
      </c>
      <c r="C7399" t="s">
        <v>29439</v>
      </c>
      <c r="D7399" s="5">
        <v>33340.5</v>
      </c>
      <c r="E7399" s="6">
        <v>0.35</v>
      </c>
      <c r="F7399" s="5">
        <v>21671.325000000001</v>
      </c>
      <c r="G7399" t="s">
        <v>26932</v>
      </c>
    </row>
    <row r="7400" spans="1:7" x14ac:dyDescent="0.25">
      <c r="A7400" t="s">
        <v>49734</v>
      </c>
      <c r="B7400" t="s">
        <v>29440</v>
      </c>
      <c r="C7400" t="s">
        <v>29441</v>
      </c>
      <c r="D7400" s="5">
        <v>60387.94</v>
      </c>
      <c r="E7400" s="6">
        <v>0.35</v>
      </c>
      <c r="F7400" s="5">
        <v>39252.161</v>
      </c>
      <c r="G7400" t="s">
        <v>26932</v>
      </c>
    </row>
    <row r="7401" spans="1:7" x14ac:dyDescent="0.25">
      <c r="A7401" t="s">
        <v>49735</v>
      </c>
      <c r="B7401" t="s">
        <v>29442</v>
      </c>
      <c r="C7401" t="s">
        <v>29441</v>
      </c>
      <c r="D7401" s="5">
        <v>108062.63</v>
      </c>
      <c r="E7401" s="6">
        <v>0.35</v>
      </c>
      <c r="F7401" s="5">
        <v>70240.709500000012</v>
      </c>
      <c r="G7401" t="s">
        <v>26932</v>
      </c>
    </row>
    <row r="7402" spans="1:7" x14ac:dyDescent="0.25">
      <c r="A7402" t="s">
        <v>49736</v>
      </c>
      <c r="B7402" t="s">
        <v>29443</v>
      </c>
      <c r="C7402" t="s">
        <v>29444</v>
      </c>
      <c r="D7402" s="5">
        <v>33340.5</v>
      </c>
      <c r="E7402" s="6">
        <v>0.35</v>
      </c>
      <c r="F7402" s="5">
        <v>21671.325000000001</v>
      </c>
      <c r="G7402" t="s">
        <v>26932</v>
      </c>
    </row>
    <row r="7403" spans="1:7" x14ac:dyDescent="0.25">
      <c r="A7403" t="s">
        <v>49737</v>
      </c>
      <c r="B7403" t="s">
        <v>29445</v>
      </c>
      <c r="C7403" t="s">
        <v>29446</v>
      </c>
      <c r="D7403" s="5">
        <v>15891.56</v>
      </c>
      <c r="E7403" s="6">
        <v>0.35</v>
      </c>
      <c r="F7403" s="5">
        <v>10329.513999999999</v>
      </c>
      <c r="G7403" t="s">
        <v>26932</v>
      </c>
    </row>
    <row r="7404" spans="1:7" x14ac:dyDescent="0.25">
      <c r="A7404" t="s">
        <v>49738</v>
      </c>
      <c r="B7404" t="s">
        <v>29447</v>
      </c>
      <c r="C7404" t="s">
        <v>29448</v>
      </c>
      <c r="D7404" s="5">
        <v>3813.98</v>
      </c>
      <c r="E7404" s="6">
        <v>0.35</v>
      </c>
      <c r="F7404" s="5">
        <v>2479.087</v>
      </c>
      <c r="G7404" t="s">
        <v>26932</v>
      </c>
    </row>
    <row r="7405" spans="1:7" x14ac:dyDescent="0.25">
      <c r="A7405" t="s">
        <v>49739</v>
      </c>
      <c r="B7405" t="s">
        <v>29449</v>
      </c>
      <c r="C7405" t="s">
        <v>29450</v>
      </c>
      <c r="D7405" s="5">
        <v>254.27</v>
      </c>
      <c r="E7405" s="6">
        <v>0.35</v>
      </c>
      <c r="F7405" s="5">
        <v>165.27550000000002</v>
      </c>
      <c r="G7405" t="s">
        <v>26932</v>
      </c>
    </row>
    <row r="7406" spans="1:7" x14ac:dyDescent="0.25">
      <c r="A7406" t="s">
        <v>49740</v>
      </c>
      <c r="B7406" t="s">
        <v>29451</v>
      </c>
      <c r="C7406" t="s">
        <v>29452</v>
      </c>
      <c r="D7406" s="5">
        <v>508.53</v>
      </c>
      <c r="E7406" s="6">
        <v>0.35</v>
      </c>
      <c r="F7406" s="5">
        <v>330.54449999999997</v>
      </c>
      <c r="G7406" t="s">
        <v>26932</v>
      </c>
    </row>
    <row r="7407" spans="1:7" x14ac:dyDescent="0.25">
      <c r="A7407" t="s">
        <v>49741</v>
      </c>
      <c r="B7407" t="s">
        <v>29453</v>
      </c>
      <c r="C7407" t="s">
        <v>29454</v>
      </c>
      <c r="D7407" s="5">
        <v>1271.33</v>
      </c>
      <c r="E7407" s="6">
        <v>0.35</v>
      </c>
      <c r="F7407" s="5">
        <v>826.36450000000002</v>
      </c>
      <c r="G7407" t="s">
        <v>26932</v>
      </c>
    </row>
    <row r="7408" spans="1:7" x14ac:dyDescent="0.25">
      <c r="A7408" t="s">
        <v>49742</v>
      </c>
      <c r="B7408" t="s">
        <v>29455</v>
      </c>
      <c r="C7408" t="s">
        <v>29456</v>
      </c>
      <c r="D7408" s="5">
        <v>3305.45</v>
      </c>
      <c r="E7408" s="6">
        <v>0.35</v>
      </c>
      <c r="F7408" s="5">
        <v>2148.5425</v>
      </c>
      <c r="G7408" t="s">
        <v>26932</v>
      </c>
    </row>
    <row r="7409" spans="1:7" x14ac:dyDescent="0.25">
      <c r="A7409" t="s">
        <v>49743</v>
      </c>
      <c r="B7409" t="s">
        <v>37243</v>
      </c>
      <c r="C7409" t="s">
        <v>37244</v>
      </c>
      <c r="D7409" s="5">
        <v>94.63</v>
      </c>
      <c r="E7409" s="6">
        <v>0.35</v>
      </c>
      <c r="F7409" s="5">
        <v>61.509499999999996</v>
      </c>
      <c r="G7409" t="s">
        <v>26932</v>
      </c>
    </row>
    <row r="7410" spans="1:7" x14ac:dyDescent="0.25">
      <c r="A7410" t="s">
        <v>49744</v>
      </c>
      <c r="B7410" t="s">
        <v>37249</v>
      </c>
      <c r="C7410" t="s">
        <v>37250</v>
      </c>
      <c r="D7410" s="5">
        <v>2587.6799999999998</v>
      </c>
      <c r="E7410" s="6">
        <v>0.35</v>
      </c>
      <c r="F7410" s="5">
        <v>1681.992</v>
      </c>
      <c r="G7410" t="s">
        <v>26932</v>
      </c>
    </row>
    <row r="7411" spans="1:7" x14ac:dyDescent="0.25">
      <c r="A7411" t="s">
        <v>49745</v>
      </c>
      <c r="B7411" t="s">
        <v>37251</v>
      </c>
      <c r="C7411" t="s">
        <v>37252</v>
      </c>
      <c r="D7411" s="5">
        <v>4312.8</v>
      </c>
      <c r="E7411" s="6">
        <v>0.35</v>
      </c>
      <c r="F7411" s="5">
        <v>2803.32</v>
      </c>
      <c r="G7411" t="s">
        <v>26932</v>
      </c>
    </row>
    <row r="7412" spans="1:7" x14ac:dyDescent="0.25">
      <c r="A7412" t="s">
        <v>49746</v>
      </c>
      <c r="B7412" t="s">
        <v>37253</v>
      </c>
      <c r="C7412" t="s">
        <v>37254</v>
      </c>
      <c r="D7412" s="5">
        <v>6037.92</v>
      </c>
      <c r="E7412" s="6">
        <v>0.35</v>
      </c>
      <c r="F7412" s="5">
        <v>3924.6480000000001</v>
      </c>
      <c r="G7412" t="s">
        <v>26932</v>
      </c>
    </row>
    <row r="7413" spans="1:7" x14ac:dyDescent="0.25">
      <c r="A7413" t="s">
        <v>49747</v>
      </c>
      <c r="B7413" t="s">
        <v>37255</v>
      </c>
      <c r="C7413" t="s">
        <v>37256</v>
      </c>
      <c r="D7413" s="5">
        <v>862.56</v>
      </c>
      <c r="E7413" s="6">
        <v>0.35</v>
      </c>
      <c r="F7413" s="5">
        <v>560.66399999999999</v>
      </c>
      <c r="G7413" t="s">
        <v>26932</v>
      </c>
    </row>
    <row r="7414" spans="1:7" x14ac:dyDescent="0.25">
      <c r="A7414" t="s">
        <v>49748</v>
      </c>
      <c r="B7414" t="s">
        <v>32740</v>
      </c>
      <c r="C7414" t="s">
        <v>32741</v>
      </c>
      <c r="D7414" s="5">
        <v>939425.76</v>
      </c>
      <c r="E7414" s="6">
        <v>0.35</v>
      </c>
      <c r="F7414" s="5">
        <v>610626.74400000006</v>
      </c>
      <c r="G7414" t="s">
        <v>26932</v>
      </c>
    </row>
    <row r="7415" spans="1:7" x14ac:dyDescent="0.25">
      <c r="A7415" t="s">
        <v>49749</v>
      </c>
      <c r="B7415" t="s">
        <v>8930</v>
      </c>
      <c r="C7415" t="s">
        <v>8931</v>
      </c>
      <c r="D7415" s="5">
        <v>20934.419999999998</v>
      </c>
      <c r="E7415" s="6">
        <v>0.35</v>
      </c>
      <c r="F7415" s="5">
        <v>13607.373</v>
      </c>
      <c r="G7415" t="s">
        <v>26932</v>
      </c>
    </row>
    <row r="7416" spans="1:7" x14ac:dyDescent="0.25">
      <c r="A7416" t="s">
        <v>49750</v>
      </c>
      <c r="B7416" t="s">
        <v>29268</v>
      </c>
      <c r="C7416" t="s">
        <v>29269</v>
      </c>
      <c r="D7416" s="5">
        <v>0</v>
      </c>
      <c r="E7416" s="6">
        <v>0.35</v>
      </c>
      <c r="F7416" s="5">
        <v>0</v>
      </c>
      <c r="G7416" t="s">
        <v>26932</v>
      </c>
    </row>
    <row r="7417" spans="1:7" x14ac:dyDescent="0.25">
      <c r="A7417" t="s">
        <v>49751</v>
      </c>
      <c r="B7417" t="s">
        <v>9826</v>
      </c>
      <c r="C7417" t="s">
        <v>9827</v>
      </c>
      <c r="D7417" s="5">
        <v>70620</v>
      </c>
      <c r="E7417" s="6">
        <v>0.35</v>
      </c>
      <c r="F7417" s="5">
        <v>45903</v>
      </c>
      <c r="G7417" t="s">
        <v>26932</v>
      </c>
    </row>
    <row r="7418" spans="1:7" x14ac:dyDescent="0.25">
      <c r="A7418" t="s">
        <v>49752</v>
      </c>
      <c r="B7418" t="s">
        <v>9830</v>
      </c>
      <c r="C7418" t="s">
        <v>9831</v>
      </c>
      <c r="D7418" s="5">
        <v>58850</v>
      </c>
      <c r="E7418" s="6">
        <v>0.35</v>
      </c>
      <c r="F7418" s="5">
        <v>38252.5</v>
      </c>
      <c r="G7418" t="s">
        <v>26932</v>
      </c>
    </row>
    <row r="7419" spans="1:7" x14ac:dyDescent="0.25">
      <c r="A7419" t="s">
        <v>49753</v>
      </c>
      <c r="B7419" t="s">
        <v>9832</v>
      </c>
      <c r="C7419" t="s">
        <v>9833</v>
      </c>
      <c r="D7419" s="5">
        <v>353100</v>
      </c>
      <c r="E7419" s="6">
        <v>0.35</v>
      </c>
      <c r="F7419" s="5">
        <v>229515</v>
      </c>
      <c r="G7419" t="s">
        <v>26932</v>
      </c>
    </row>
    <row r="7420" spans="1:7" x14ac:dyDescent="0.25">
      <c r="A7420" t="s">
        <v>49754</v>
      </c>
      <c r="B7420" t="s">
        <v>9834</v>
      </c>
      <c r="C7420" t="s">
        <v>9835</v>
      </c>
      <c r="D7420" s="5">
        <v>29425</v>
      </c>
      <c r="E7420" s="6">
        <v>0.35</v>
      </c>
      <c r="F7420" s="5">
        <v>19126.25</v>
      </c>
      <c r="G7420" t="s">
        <v>26932</v>
      </c>
    </row>
    <row r="7421" spans="1:7" x14ac:dyDescent="0.25">
      <c r="A7421" t="s">
        <v>49755</v>
      </c>
      <c r="B7421" t="s">
        <v>9836</v>
      </c>
      <c r="C7421" t="s">
        <v>9837</v>
      </c>
      <c r="D7421" s="5">
        <v>176550</v>
      </c>
      <c r="E7421" s="6">
        <v>0.35</v>
      </c>
      <c r="F7421" s="5">
        <v>114757.5</v>
      </c>
      <c r="G7421" t="s">
        <v>26932</v>
      </c>
    </row>
    <row r="7422" spans="1:7" x14ac:dyDescent="0.25">
      <c r="A7422" t="s">
        <v>49756</v>
      </c>
      <c r="B7422" t="s">
        <v>9838</v>
      </c>
      <c r="C7422" t="s">
        <v>9839</v>
      </c>
      <c r="D7422" s="5">
        <v>117700</v>
      </c>
      <c r="E7422" s="6">
        <v>0.35</v>
      </c>
      <c r="F7422" s="5">
        <v>76505</v>
      </c>
      <c r="G7422" t="s">
        <v>26932</v>
      </c>
    </row>
    <row r="7423" spans="1:7" x14ac:dyDescent="0.25">
      <c r="A7423" t="s">
        <v>49757</v>
      </c>
      <c r="B7423" t="s">
        <v>9842</v>
      </c>
      <c r="C7423" t="s">
        <v>9843</v>
      </c>
      <c r="D7423" s="5">
        <v>117700</v>
      </c>
      <c r="E7423" s="6">
        <v>0.35</v>
      </c>
      <c r="F7423" s="5">
        <v>76505</v>
      </c>
      <c r="G7423" t="s">
        <v>26932</v>
      </c>
    </row>
    <row r="7424" spans="1:7" x14ac:dyDescent="0.25">
      <c r="A7424" t="s">
        <v>49758</v>
      </c>
      <c r="B7424" t="s">
        <v>9844</v>
      </c>
      <c r="C7424" t="s">
        <v>9845</v>
      </c>
      <c r="D7424" s="5">
        <v>353100</v>
      </c>
      <c r="E7424" s="6">
        <v>0.35</v>
      </c>
      <c r="F7424" s="5">
        <v>229515</v>
      </c>
      <c r="G7424" t="s">
        <v>26932</v>
      </c>
    </row>
    <row r="7425" spans="1:7" x14ac:dyDescent="0.25">
      <c r="A7425" t="s">
        <v>49759</v>
      </c>
      <c r="B7425" t="s">
        <v>9850</v>
      </c>
      <c r="C7425" t="s">
        <v>9851</v>
      </c>
      <c r="D7425" s="5">
        <v>0</v>
      </c>
      <c r="E7425" s="6">
        <v>0.35</v>
      </c>
      <c r="F7425" s="5">
        <v>0</v>
      </c>
      <c r="G7425" t="s">
        <v>26932</v>
      </c>
    </row>
    <row r="7426" spans="1:7" x14ac:dyDescent="0.25">
      <c r="A7426" t="s">
        <v>49760</v>
      </c>
      <c r="B7426" t="s">
        <v>37822</v>
      </c>
      <c r="C7426" t="s">
        <v>37823</v>
      </c>
      <c r="D7426" s="5">
        <v>264.82679999999999</v>
      </c>
      <c r="E7426" s="6">
        <v>0.35</v>
      </c>
      <c r="F7426" s="5">
        <v>172.13741999999999</v>
      </c>
      <c r="G7426" t="s">
        <v>26932</v>
      </c>
    </row>
    <row r="7427" spans="1:7" x14ac:dyDescent="0.25">
      <c r="A7427" t="s">
        <v>49761</v>
      </c>
      <c r="B7427" t="s">
        <v>37824</v>
      </c>
      <c r="C7427" t="s">
        <v>37825</v>
      </c>
      <c r="D7427" s="5">
        <v>441.37799999999999</v>
      </c>
      <c r="E7427" s="6">
        <v>0.35</v>
      </c>
      <c r="F7427" s="5">
        <v>286.89569999999998</v>
      </c>
      <c r="G7427" t="s">
        <v>26932</v>
      </c>
    </row>
    <row r="7428" spans="1:7" x14ac:dyDescent="0.25">
      <c r="A7428" t="s">
        <v>49762</v>
      </c>
      <c r="B7428" t="s">
        <v>37826</v>
      </c>
      <c r="C7428" t="s">
        <v>37827</v>
      </c>
      <c r="D7428" s="5">
        <v>88.275599999999997</v>
      </c>
      <c r="E7428" s="6">
        <v>0.35</v>
      </c>
      <c r="F7428" s="5">
        <v>57.37914</v>
      </c>
      <c r="G7428" t="s">
        <v>26932</v>
      </c>
    </row>
    <row r="7429" spans="1:7" x14ac:dyDescent="0.25">
      <c r="A7429" t="s">
        <v>49763</v>
      </c>
      <c r="B7429" t="s">
        <v>9250</v>
      </c>
      <c r="C7429" t="s">
        <v>9251</v>
      </c>
      <c r="D7429" s="5">
        <v>294.24</v>
      </c>
      <c r="E7429" s="6">
        <v>0.35</v>
      </c>
      <c r="F7429" s="5">
        <v>191.256</v>
      </c>
      <c r="G7429" t="s">
        <v>26932</v>
      </c>
    </row>
    <row r="7430" spans="1:7" x14ac:dyDescent="0.25">
      <c r="A7430" t="s">
        <v>49764</v>
      </c>
      <c r="B7430" t="s">
        <v>9254</v>
      </c>
      <c r="C7430" t="s">
        <v>9255</v>
      </c>
      <c r="D7430" s="5">
        <v>88.72</v>
      </c>
      <c r="E7430" s="6">
        <v>0.35</v>
      </c>
      <c r="F7430" s="5">
        <v>57.667999999999999</v>
      </c>
      <c r="G7430" t="s">
        <v>26932</v>
      </c>
    </row>
    <row r="7431" spans="1:7" x14ac:dyDescent="0.25">
      <c r="A7431" t="s">
        <v>49765</v>
      </c>
      <c r="B7431" t="s">
        <v>9256</v>
      </c>
      <c r="C7431" t="s">
        <v>9257</v>
      </c>
      <c r="D7431" s="5">
        <v>117.6</v>
      </c>
      <c r="E7431" s="6">
        <v>0.35</v>
      </c>
      <c r="F7431" s="5">
        <v>76.44</v>
      </c>
      <c r="G7431" t="s">
        <v>26932</v>
      </c>
    </row>
    <row r="7432" spans="1:7" x14ac:dyDescent="0.25">
      <c r="A7432" t="s">
        <v>49766</v>
      </c>
      <c r="B7432" t="s">
        <v>9258</v>
      </c>
      <c r="C7432" t="s">
        <v>9259</v>
      </c>
      <c r="D7432" s="5">
        <v>118.29</v>
      </c>
      <c r="E7432" s="6">
        <v>0.35</v>
      </c>
      <c r="F7432" s="5">
        <v>76.888500000000008</v>
      </c>
      <c r="G7432" t="s">
        <v>26932</v>
      </c>
    </row>
    <row r="7433" spans="1:7" x14ac:dyDescent="0.25">
      <c r="A7433" t="s">
        <v>49767</v>
      </c>
      <c r="B7433" t="s">
        <v>9260</v>
      </c>
      <c r="C7433" t="s">
        <v>37828</v>
      </c>
      <c r="D7433" s="5">
        <v>147.12</v>
      </c>
      <c r="E7433" s="6">
        <v>0.35</v>
      </c>
      <c r="F7433" s="5">
        <v>95.628</v>
      </c>
      <c r="G7433" t="s">
        <v>26932</v>
      </c>
    </row>
    <row r="7434" spans="1:7" x14ac:dyDescent="0.25">
      <c r="A7434" t="s">
        <v>49768</v>
      </c>
      <c r="B7434" t="s">
        <v>9261</v>
      </c>
      <c r="C7434" t="s">
        <v>9262</v>
      </c>
      <c r="D7434" s="5">
        <v>205.96799999999999</v>
      </c>
      <c r="E7434" s="6">
        <v>0.35</v>
      </c>
      <c r="F7434" s="5">
        <v>133.8792</v>
      </c>
      <c r="G7434" t="s">
        <v>26932</v>
      </c>
    </row>
    <row r="7435" spans="1:7" x14ac:dyDescent="0.25">
      <c r="A7435" t="s">
        <v>49769</v>
      </c>
      <c r="B7435" t="s">
        <v>9263</v>
      </c>
      <c r="C7435" t="s">
        <v>9264</v>
      </c>
      <c r="D7435" s="5">
        <v>29.423999999999999</v>
      </c>
      <c r="E7435" s="6">
        <v>0.35</v>
      </c>
      <c r="F7435" s="5">
        <v>19.125599999999999</v>
      </c>
      <c r="G7435" t="s">
        <v>26932</v>
      </c>
    </row>
    <row r="7436" spans="1:7" x14ac:dyDescent="0.25">
      <c r="A7436" t="s">
        <v>49770</v>
      </c>
      <c r="B7436" t="s">
        <v>15338</v>
      </c>
      <c r="C7436" t="s">
        <v>15339</v>
      </c>
      <c r="D7436" s="5">
        <v>59.14</v>
      </c>
      <c r="E7436" s="6">
        <v>0.35</v>
      </c>
      <c r="F7436" s="5">
        <v>38.441000000000003</v>
      </c>
      <c r="G7436" t="s">
        <v>26932</v>
      </c>
    </row>
    <row r="7437" spans="1:7" x14ac:dyDescent="0.25">
      <c r="A7437" t="s">
        <v>49771</v>
      </c>
      <c r="B7437" t="s">
        <v>15342</v>
      </c>
      <c r="C7437" t="s">
        <v>15343</v>
      </c>
      <c r="D7437" s="5">
        <v>177.43</v>
      </c>
      <c r="E7437" s="6">
        <v>0.35</v>
      </c>
      <c r="F7437" s="5">
        <v>115.32950000000001</v>
      </c>
      <c r="G7437" t="s">
        <v>26932</v>
      </c>
    </row>
    <row r="7438" spans="1:7" x14ac:dyDescent="0.25">
      <c r="A7438" t="s">
        <v>49772</v>
      </c>
      <c r="B7438" t="s">
        <v>15344</v>
      </c>
      <c r="C7438" t="s">
        <v>15345</v>
      </c>
      <c r="D7438" s="5">
        <v>236.58</v>
      </c>
      <c r="E7438" s="6">
        <v>0.35</v>
      </c>
      <c r="F7438" s="5">
        <v>153.77700000000002</v>
      </c>
      <c r="G7438" t="s">
        <v>26932</v>
      </c>
    </row>
    <row r="7439" spans="1:7" x14ac:dyDescent="0.25">
      <c r="A7439" t="s">
        <v>49773</v>
      </c>
      <c r="B7439" t="s">
        <v>15346</v>
      </c>
      <c r="C7439" t="s">
        <v>15347</v>
      </c>
      <c r="D7439" s="5">
        <v>354.87</v>
      </c>
      <c r="E7439" s="6">
        <v>0.35</v>
      </c>
      <c r="F7439" s="5">
        <v>230.66550000000001</v>
      </c>
      <c r="G7439" t="s">
        <v>26932</v>
      </c>
    </row>
    <row r="7440" spans="1:7" x14ac:dyDescent="0.25">
      <c r="A7440" t="s">
        <v>49774</v>
      </c>
      <c r="B7440" t="s">
        <v>15348</v>
      </c>
      <c r="C7440" t="s">
        <v>15349</v>
      </c>
      <c r="D7440" s="5">
        <v>58.849200000000003</v>
      </c>
      <c r="E7440" s="6">
        <v>0.35</v>
      </c>
      <c r="F7440" s="5">
        <v>38.251980000000003</v>
      </c>
      <c r="G7440" t="s">
        <v>26932</v>
      </c>
    </row>
    <row r="7441" spans="1:7" x14ac:dyDescent="0.25">
      <c r="A7441" t="s">
        <v>49775</v>
      </c>
      <c r="B7441" t="s">
        <v>37829</v>
      </c>
      <c r="C7441" t="s">
        <v>37830</v>
      </c>
      <c r="D7441" s="5">
        <v>88.272000000000006</v>
      </c>
      <c r="E7441" s="6">
        <v>0.35</v>
      </c>
      <c r="F7441" s="5">
        <v>57.376800000000003</v>
      </c>
      <c r="G7441" t="s">
        <v>26932</v>
      </c>
    </row>
    <row r="7442" spans="1:7" x14ac:dyDescent="0.25">
      <c r="A7442" t="s">
        <v>49776</v>
      </c>
      <c r="B7442" t="s">
        <v>37831</v>
      </c>
      <c r="C7442" t="s">
        <v>37832</v>
      </c>
      <c r="D7442" s="5">
        <v>29.423999999999999</v>
      </c>
      <c r="E7442" s="6">
        <v>0.35</v>
      </c>
      <c r="F7442" s="5">
        <v>19.125599999999999</v>
      </c>
      <c r="G7442" t="s">
        <v>26932</v>
      </c>
    </row>
    <row r="7443" spans="1:7" x14ac:dyDescent="0.25">
      <c r="A7443" t="s">
        <v>49777</v>
      </c>
      <c r="B7443" t="s">
        <v>37839</v>
      </c>
      <c r="C7443" t="s">
        <v>37840</v>
      </c>
      <c r="D7443" s="5">
        <v>0</v>
      </c>
      <c r="E7443" s="6">
        <v>0.35</v>
      </c>
      <c r="F7443" s="5">
        <v>0</v>
      </c>
      <c r="G7443" t="s">
        <v>26932</v>
      </c>
    </row>
    <row r="7444" spans="1:7" x14ac:dyDescent="0.25">
      <c r="A7444" t="s">
        <v>49778</v>
      </c>
      <c r="B7444" t="s">
        <v>20917</v>
      </c>
      <c r="C7444" t="s">
        <v>20918</v>
      </c>
      <c r="D7444" s="5">
        <v>45422.78</v>
      </c>
      <c r="E7444" s="6">
        <v>0.35</v>
      </c>
      <c r="F7444" s="5">
        <v>29524.807000000001</v>
      </c>
      <c r="G7444" t="s">
        <v>26932</v>
      </c>
    </row>
    <row r="7445" spans="1:7" x14ac:dyDescent="0.25">
      <c r="A7445" t="s">
        <v>49779</v>
      </c>
      <c r="B7445" t="s">
        <v>20919</v>
      </c>
      <c r="C7445" t="s">
        <v>20920</v>
      </c>
      <c r="D7445" s="5">
        <v>2365.77</v>
      </c>
      <c r="E7445" s="6">
        <v>0.35</v>
      </c>
      <c r="F7445" s="5">
        <v>1537.7505000000001</v>
      </c>
      <c r="G7445" t="s">
        <v>26932</v>
      </c>
    </row>
    <row r="7446" spans="1:7" x14ac:dyDescent="0.25">
      <c r="A7446" t="s">
        <v>49780</v>
      </c>
      <c r="B7446" t="s">
        <v>25251</v>
      </c>
      <c r="C7446" t="s">
        <v>25252</v>
      </c>
      <c r="D7446" s="5">
        <v>0</v>
      </c>
      <c r="E7446" s="6">
        <v>0.35</v>
      </c>
      <c r="F7446" s="5">
        <v>0</v>
      </c>
      <c r="G7446" t="s">
        <v>26932</v>
      </c>
    </row>
    <row r="7447" spans="1:7" x14ac:dyDescent="0.25">
      <c r="A7447" t="s">
        <v>49781</v>
      </c>
      <c r="B7447" t="s">
        <v>25253</v>
      </c>
      <c r="C7447" t="s">
        <v>25254</v>
      </c>
      <c r="D7447" s="5">
        <v>0</v>
      </c>
      <c r="E7447" s="6">
        <v>0.35</v>
      </c>
      <c r="F7447" s="5">
        <v>0</v>
      </c>
      <c r="G7447" t="s">
        <v>26932</v>
      </c>
    </row>
    <row r="7448" spans="1:7" x14ac:dyDescent="0.25">
      <c r="A7448" t="s">
        <v>49782</v>
      </c>
      <c r="B7448" t="s">
        <v>25265</v>
      </c>
      <c r="C7448" t="s">
        <v>25266</v>
      </c>
      <c r="D7448" s="5">
        <v>0</v>
      </c>
      <c r="E7448" s="6">
        <v>0.35</v>
      </c>
      <c r="F7448" s="5">
        <v>0</v>
      </c>
      <c r="G7448" t="s">
        <v>26932</v>
      </c>
    </row>
    <row r="7449" spans="1:7" x14ac:dyDescent="0.25">
      <c r="A7449" t="s">
        <v>49783</v>
      </c>
      <c r="B7449" t="s">
        <v>25267</v>
      </c>
      <c r="C7449" t="s">
        <v>25268</v>
      </c>
      <c r="D7449" s="5">
        <v>0</v>
      </c>
      <c r="E7449" s="6">
        <v>0.35</v>
      </c>
      <c r="F7449" s="5">
        <v>0</v>
      </c>
      <c r="G7449" t="s">
        <v>26932</v>
      </c>
    </row>
    <row r="7450" spans="1:7" x14ac:dyDescent="0.25">
      <c r="A7450" t="s">
        <v>49784</v>
      </c>
      <c r="B7450" t="s">
        <v>25269</v>
      </c>
      <c r="C7450" t="s">
        <v>25270</v>
      </c>
      <c r="D7450" s="5">
        <v>0</v>
      </c>
      <c r="E7450" s="6">
        <v>0.35</v>
      </c>
      <c r="F7450" s="5">
        <v>0</v>
      </c>
      <c r="G7450" t="s">
        <v>26932</v>
      </c>
    </row>
    <row r="7451" spans="1:7" x14ac:dyDescent="0.25">
      <c r="A7451" t="s">
        <v>49785</v>
      </c>
      <c r="B7451" t="s">
        <v>25271</v>
      </c>
      <c r="C7451" t="s">
        <v>25272</v>
      </c>
      <c r="D7451" s="5">
        <v>0</v>
      </c>
      <c r="E7451" s="6">
        <v>0.35</v>
      </c>
      <c r="F7451" s="5">
        <v>0</v>
      </c>
      <c r="G7451" t="s">
        <v>26932</v>
      </c>
    </row>
    <row r="7452" spans="1:7" x14ac:dyDescent="0.25">
      <c r="A7452" t="s">
        <v>49786</v>
      </c>
      <c r="B7452" t="s">
        <v>25280</v>
      </c>
      <c r="C7452" t="s">
        <v>25281</v>
      </c>
      <c r="D7452" s="5">
        <v>0</v>
      </c>
      <c r="E7452" s="6">
        <v>0.35</v>
      </c>
      <c r="F7452" s="5">
        <v>0</v>
      </c>
      <c r="G7452" t="s">
        <v>26932</v>
      </c>
    </row>
    <row r="7453" spans="1:7" x14ac:dyDescent="0.25">
      <c r="A7453" t="s">
        <v>49787</v>
      </c>
      <c r="B7453" t="s">
        <v>25282</v>
      </c>
      <c r="C7453" t="s">
        <v>25283</v>
      </c>
      <c r="D7453" s="5">
        <v>0</v>
      </c>
      <c r="E7453" s="6">
        <v>0.35</v>
      </c>
      <c r="F7453" s="5">
        <v>0</v>
      </c>
      <c r="G7453" t="s">
        <v>26932</v>
      </c>
    </row>
    <row r="7454" spans="1:7" x14ac:dyDescent="0.25">
      <c r="A7454" t="s">
        <v>49788</v>
      </c>
      <c r="B7454" t="s">
        <v>25284</v>
      </c>
      <c r="C7454" t="s">
        <v>25285</v>
      </c>
      <c r="D7454" s="5">
        <v>0</v>
      </c>
      <c r="E7454" s="6">
        <v>0.35</v>
      </c>
      <c r="F7454" s="5">
        <v>0</v>
      </c>
      <c r="G7454" t="s">
        <v>26932</v>
      </c>
    </row>
    <row r="7455" spans="1:7" x14ac:dyDescent="0.25">
      <c r="A7455" t="s">
        <v>49789</v>
      </c>
      <c r="B7455" t="s">
        <v>37899</v>
      </c>
      <c r="C7455" t="s">
        <v>37900</v>
      </c>
      <c r="D7455" s="5">
        <v>0</v>
      </c>
      <c r="E7455" s="6">
        <v>0.35</v>
      </c>
      <c r="F7455" s="5">
        <v>0</v>
      </c>
      <c r="G7455" t="s">
        <v>26932</v>
      </c>
    </row>
    <row r="7456" spans="1:7" x14ac:dyDescent="0.25">
      <c r="A7456" t="s">
        <v>49790</v>
      </c>
      <c r="B7456" t="s">
        <v>37901</v>
      </c>
      <c r="C7456" t="s">
        <v>37902</v>
      </c>
      <c r="D7456" s="5">
        <v>0</v>
      </c>
      <c r="E7456" s="6">
        <v>0.35</v>
      </c>
      <c r="F7456" s="5">
        <v>0</v>
      </c>
      <c r="G7456" t="s">
        <v>26932</v>
      </c>
    </row>
    <row r="7457" spans="1:7" x14ac:dyDescent="0.25">
      <c r="A7457" t="s">
        <v>49791</v>
      </c>
      <c r="B7457" t="s">
        <v>25290</v>
      </c>
      <c r="C7457" t="s">
        <v>37903</v>
      </c>
      <c r="D7457" s="5">
        <v>0</v>
      </c>
      <c r="E7457" s="6">
        <v>0.35</v>
      </c>
      <c r="F7457" s="5">
        <v>0</v>
      </c>
      <c r="G7457" t="s">
        <v>26932</v>
      </c>
    </row>
    <row r="7458" spans="1:7" x14ac:dyDescent="0.25">
      <c r="A7458" t="s">
        <v>49792</v>
      </c>
      <c r="B7458" t="s">
        <v>37906</v>
      </c>
      <c r="C7458" t="s">
        <v>37907</v>
      </c>
      <c r="D7458" s="5">
        <v>0</v>
      </c>
      <c r="E7458" s="6">
        <v>0.35</v>
      </c>
      <c r="F7458" s="5">
        <v>0</v>
      </c>
      <c r="G7458" t="s">
        <v>26932</v>
      </c>
    </row>
    <row r="7459" spans="1:7" x14ac:dyDescent="0.25">
      <c r="A7459" t="s">
        <v>49793</v>
      </c>
      <c r="B7459" t="s">
        <v>37908</v>
      </c>
      <c r="C7459" t="s">
        <v>37909</v>
      </c>
      <c r="D7459" s="5">
        <v>0</v>
      </c>
      <c r="E7459" s="6">
        <v>0.35</v>
      </c>
      <c r="F7459" s="5">
        <v>0</v>
      </c>
      <c r="G7459" t="s">
        <v>26932</v>
      </c>
    </row>
    <row r="7460" spans="1:7" x14ac:dyDescent="0.25">
      <c r="A7460" t="s">
        <v>49794</v>
      </c>
      <c r="B7460" t="s">
        <v>37910</v>
      </c>
      <c r="C7460" t="s">
        <v>37911</v>
      </c>
      <c r="D7460" s="5">
        <v>0</v>
      </c>
      <c r="E7460" s="6">
        <v>0.35</v>
      </c>
      <c r="F7460" s="5">
        <v>0</v>
      </c>
      <c r="G7460" t="s">
        <v>26932</v>
      </c>
    </row>
    <row r="7461" spans="1:7" x14ac:dyDescent="0.25">
      <c r="A7461" t="s">
        <v>49795</v>
      </c>
      <c r="B7461" t="s">
        <v>37914</v>
      </c>
      <c r="C7461" t="s">
        <v>37915</v>
      </c>
      <c r="D7461" s="5">
        <v>0</v>
      </c>
      <c r="E7461" s="6">
        <v>0.35</v>
      </c>
      <c r="F7461" s="5">
        <v>0</v>
      </c>
      <c r="G7461" t="s">
        <v>26932</v>
      </c>
    </row>
    <row r="7462" spans="1:7" x14ac:dyDescent="0.25">
      <c r="A7462" t="s">
        <v>49796</v>
      </c>
      <c r="B7462" t="s">
        <v>25733</v>
      </c>
      <c r="C7462" t="s">
        <v>25734</v>
      </c>
      <c r="D7462" s="5">
        <v>0</v>
      </c>
      <c r="E7462" s="6">
        <v>0.35</v>
      </c>
      <c r="F7462" s="5">
        <v>0</v>
      </c>
      <c r="G7462" t="s">
        <v>26932</v>
      </c>
    </row>
    <row r="7463" spans="1:7" x14ac:dyDescent="0.25">
      <c r="A7463" t="s">
        <v>49797</v>
      </c>
      <c r="B7463" t="s">
        <v>25735</v>
      </c>
      <c r="C7463" t="s">
        <v>25736</v>
      </c>
      <c r="D7463" s="5">
        <v>0</v>
      </c>
      <c r="E7463" s="6">
        <v>0.35</v>
      </c>
      <c r="F7463" s="5">
        <v>0</v>
      </c>
      <c r="G7463" t="s">
        <v>26932</v>
      </c>
    </row>
    <row r="7464" spans="1:7" x14ac:dyDescent="0.25">
      <c r="A7464" t="s">
        <v>49798</v>
      </c>
      <c r="B7464" t="s">
        <v>25738</v>
      </c>
      <c r="C7464" t="s">
        <v>25739</v>
      </c>
      <c r="D7464" s="5">
        <v>0</v>
      </c>
      <c r="E7464" s="6">
        <v>0.35</v>
      </c>
      <c r="F7464" s="5">
        <v>0</v>
      </c>
      <c r="G7464" t="s">
        <v>26932</v>
      </c>
    </row>
    <row r="7465" spans="1:7" x14ac:dyDescent="0.25">
      <c r="A7465" t="s">
        <v>49799</v>
      </c>
      <c r="B7465" t="s">
        <v>25740</v>
      </c>
      <c r="C7465" t="s">
        <v>25741</v>
      </c>
      <c r="D7465" s="5">
        <v>0</v>
      </c>
      <c r="E7465" s="6">
        <v>0.35</v>
      </c>
      <c r="F7465" s="5">
        <v>0</v>
      </c>
      <c r="G7465" t="s">
        <v>26932</v>
      </c>
    </row>
    <row r="7466" spans="1:7" x14ac:dyDescent="0.25">
      <c r="A7466" t="s">
        <v>49800</v>
      </c>
      <c r="B7466" t="s">
        <v>37916</v>
      </c>
      <c r="C7466" t="s">
        <v>37917</v>
      </c>
      <c r="D7466" s="5">
        <v>0</v>
      </c>
      <c r="E7466" s="6">
        <v>0.35</v>
      </c>
      <c r="F7466" s="5">
        <v>0</v>
      </c>
      <c r="G7466" t="s">
        <v>26932</v>
      </c>
    </row>
    <row r="7467" spans="1:7" x14ac:dyDescent="0.25">
      <c r="A7467" t="s">
        <v>49801</v>
      </c>
      <c r="B7467" t="s">
        <v>37924</v>
      </c>
      <c r="C7467" t="s">
        <v>37925</v>
      </c>
      <c r="D7467" s="5">
        <v>3316.5</v>
      </c>
      <c r="E7467" s="6">
        <v>0.35</v>
      </c>
      <c r="F7467" s="5">
        <v>2155.7249999999999</v>
      </c>
      <c r="G7467" t="s">
        <v>26932</v>
      </c>
    </row>
    <row r="7468" spans="1:7" x14ac:dyDescent="0.25">
      <c r="A7468" t="s">
        <v>49802</v>
      </c>
      <c r="B7468" t="s">
        <v>37933</v>
      </c>
      <c r="C7468" t="s">
        <v>37934</v>
      </c>
      <c r="D7468" s="5">
        <v>5649.84</v>
      </c>
      <c r="E7468" s="6">
        <v>0.35</v>
      </c>
      <c r="F7468" s="5">
        <v>3672.3960000000002</v>
      </c>
      <c r="G7468" t="s">
        <v>26932</v>
      </c>
    </row>
    <row r="7469" spans="1:7" x14ac:dyDescent="0.25">
      <c r="A7469" t="s">
        <v>49803</v>
      </c>
      <c r="B7469" t="s">
        <v>37935</v>
      </c>
      <c r="C7469" t="s">
        <v>37936</v>
      </c>
      <c r="D7469" s="5">
        <v>9415.9979999999996</v>
      </c>
      <c r="E7469" s="6">
        <v>0.35</v>
      </c>
      <c r="F7469" s="5">
        <v>6120.3986999999997</v>
      </c>
      <c r="G7469" t="s">
        <v>26932</v>
      </c>
    </row>
    <row r="7470" spans="1:7" x14ac:dyDescent="0.25">
      <c r="A7470" t="s">
        <v>49804</v>
      </c>
      <c r="B7470" t="s">
        <v>37937</v>
      </c>
      <c r="C7470" t="s">
        <v>37938</v>
      </c>
      <c r="D7470" s="5">
        <v>1883.28</v>
      </c>
      <c r="E7470" s="6">
        <v>0.35</v>
      </c>
      <c r="F7470" s="5">
        <v>1224.1320000000001</v>
      </c>
      <c r="G7470" t="s">
        <v>26932</v>
      </c>
    </row>
    <row r="7471" spans="1:7" x14ac:dyDescent="0.25">
      <c r="A7471" t="s">
        <v>49805</v>
      </c>
      <c r="B7471" t="s">
        <v>9236</v>
      </c>
      <c r="C7471" t="s">
        <v>9237</v>
      </c>
      <c r="D7471" s="5">
        <v>7062</v>
      </c>
      <c r="E7471" s="6">
        <v>0.35</v>
      </c>
      <c r="F7471" s="5">
        <v>4590.3</v>
      </c>
      <c r="G7471" t="s">
        <v>26932</v>
      </c>
    </row>
    <row r="7472" spans="1:7" x14ac:dyDescent="0.25">
      <c r="A7472" t="s">
        <v>49806</v>
      </c>
      <c r="B7472" t="s">
        <v>9238</v>
      </c>
      <c r="C7472" t="s">
        <v>37939</v>
      </c>
      <c r="D7472" s="5">
        <v>2118.6</v>
      </c>
      <c r="E7472" s="6">
        <v>0.35</v>
      </c>
      <c r="F7472" s="5">
        <v>1377.09</v>
      </c>
      <c r="G7472" t="s">
        <v>26932</v>
      </c>
    </row>
    <row r="7473" spans="1:7" x14ac:dyDescent="0.25">
      <c r="A7473" t="s">
        <v>49807</v>
      </c>
      <c r="B7473" t="s">
        <v>9239</v>
      </c>
      <c r="C7473" t="s">
        <v>9240</v>
      </c>
      <c r="D7473" s="5">
        <v>2129.19</v>
      </c>
      <c r="E7473" s="6">
        <v>0.35</v>
      </c>
      <c r="F7473" s="5">
        <v>1383.9735000000001</v>
      </c>
      <c r="G7473" t="s">
        <v>26932</v>
      </c>
    </row>
    <row r="7474" spans="1:7" x14ac:dyDescent="0.25">
      <c r="A7474" t="s">
        <v>49808</v>
      </c>
      <c r="B7474" t="s">
        <v>9241</v>
      </c>
      <c r="C7474" t="s">
        <v>37940</v>
      </c>
      <c r="D7474" s="5">
        <v>3531</v>
      </c>
      <c r="E7474" s="6">
        <v>0.35</v>
      </c>
      <c r="F7474" s="5">
        <v>2295.15</v>
      </c>
      <c r="G7474" t="s">
        <v>26932</v>
      </c>
    </row>
    <row r="7475" spans="1:7" x14ac:dyDescent="0.25">
      <c r="A7475" t="s">
        <v>49809</v>
      </c>
      <c r="B7475" t="s">
        <v>9242</v>
      </c>
      <c r="C7475" t="s">
        <v>9243</v>
      </c>
      <c r="D7475" s="5">
        <v>3548.66</v>
      </c>
      <c r="E7475" s="6">
        <v>0.35</v>
      </c>
      <c r="F7475" s="5">
        <v>2306.6289999999999</v>
      </c>
      <c r="G7475" t="s">
        <v>26932</v>
      </c>
    </row>
    <row r="7476" spans="1:7" x14ac:dyDescent="0.25">
      <c r="A7476" t="s">
        <v>49810</v>
      </c>
      <c r="B7476" t="s">
        <v>9244</v>
      </c>
      <c r="C7476" t="s">
        <v>9245</v>
      </c>
      <c r="D7476" s="5">
        <v>4258.3900000000003</v>
      </c>
      <c r="E7476" s="6">
        <v>0.35</v>
      </c>
      <c r="F7476" s="5">
        <v>2767.9535000000005</v>
      </c>
      <c r="G7476" t="s">
        <v>26932</v>
      </c>
    </row>
    <row r="7477" spans="1:7" x14ac:dyDescent="0.25">
      <c r="A7477" t="s">
        <v>49811</v>
      </c>
      <c r="B7477" t="s">
        <v>9246</v>
      </c>
      <c r="C7477" t="s">
        <v>9247</v>
      </c>
      <c r="D7477" s="5">
        <v>4943.3999999999996</v>
      </c>
      <c r="E7477" s="6">
        <v>0.35</v>
      </c>
      <c r="F7477" s="5">
        <v>3213.21</v>
      </c>
      <c r="G7477" t="s">
        <v>26932</v>
      </c>
    </row>
    <row r="7478" spans="1:7" x14ac:dyDescent="0.25">
      <c r="A7478" t="s">
        <v>49812</v>
      </c>
      <c r="B7478" t="s">
        <v>15326</v>
      </c>
      <c r="C7478" t="s">
        <v>15327</v>
      </c>
      <c r="D7478" s="5">
        <v>11769.995999999999</v>
      </c>
      <c r="E7478" s="6">
        <v>0.35</v>
      </c>
      <c r="F7478" s="5">
        <v>7650.4973999999993</v>
      </c>
      <c r="G7478" t="s">
        <v>26932</v>
      </c>
    </row>
    <row r="7479" spans="1:7" x14ac:dyDescent="0.25">
      <c r="A7479" t="s">
        <v>49813</v>
      </c>
      <c r="B7479" t="s">
        <v>15328</v>
      </c>
      <c r="C7479" t="s">
        <v>37941</v>
      </c>
      <c r="D7479" s="5">
        <v>3530.9987999999998</v>
      </c>
      <c r="E7479" s="6">
        <v>0.35</v>
      </c>
      <c r="F7479" s="5">
        <v>2295.1492199999998</v>
      </c>
      <c r="G7479" t="s">
        <v>26932</v>
      </c>
    </row>
    <row r="7480" spans="1:7" x14ac:dyDescent="0.25">
      <c r="A7480" t="s">
        <v>49814</v>
      </c>
      <c r="B7480" t="s">
        <v>15329</v>
      </c>
      <c r="C7480" t="s">
        <v>15330</v>
      </c>
      <c r="D7480" s="5">
        <v>3548.66</v>
      </c>
      <c r="E7480" s="6">
        <v>0.35</v>
      </c>
      <c r="F7480" s="5">
        <v>2306.6289999999999</v>
      </c>
      <c r="G7480" t="s">
        <v>26932</v>
      </c>
    </row>
    <row r="7481" spans="1:7" x14ac:dyDescent="0.25">
      <c r="A7481" t="s">
        <v>49815</v>
      </c>
      <c r="B7481" t="s">
        <v>15331</v>
      </c>
      <c r="C7481" t="s">
        <v>37942</v>
      </c>
      <c r="D7481" s="5">
        <v>5884.9979999999996</v>
      </c>
      <c r="E7481" s="6">
        <v>0.35</v>
      </c>
      <c r="F7481" s="5">
        <v>3825.2486999999996</v>
      </c>
      <c r="G7481" t="s">
        <v>26932</v>
      </c>
    </row>
    <row r="7482" spans="1:7" x14ac:dyDescent="0.25">
      <c r="A7482" t="s">
        <v>49816</v>
      </c>
      <c r="B7482" t="s">
        <v>15332</v>
      </c>
      <c r="C7482" t="s">
        <v>15333</v>
      </c>
      <c r="D7482" s="5">
        <v>5914.43</v>
      </c>
      <c r="E7482" s="6">
        <v>0.35</v>
      </c>
      <c r="F7482" s="5">
        <v>3844.3795000000005</v>
      </c>
      <c r="G7482" t="s">
        <v>26932</v>
      </c>
    </row>
    <row r="7483" spans="1:7" x14ac:dyDescent="0.25">
      <c r="A7483" t="s">
        <v>49817</v>
      </c>
      <c r="B7483" t="s">
        <v>15334</v>
      </c>
      <c r="C7483" t="s">
        <v>15335</v>
      </c>
      <c r="D7483" s="5">
        <v>8238.9971999999998</v>
      </c>
      <c r="E7483" s="6">
        <v>0.35</v>
      </c>
      <c r="F7483" s="5">
        <v>5355.34818</v>
      </c>
      <c r="G7483" t="s">
        <v>26932</v>
      </c>
    </row>
    <row r="7484" spans="1:7" x14ac:dyDescent="0.25">
      <c r="A7484" t="s">
        <v>49818</v>
      </c>
      <c r="B7484" t="s">
        <v>15336</v>
      </c>
      <c r="C7484" t="s">
        <v>15337</v>
      </c>
      <c r="D7484" s="5">
        <v>1176.9996000000001</v>
      </c>
      <c r="E7484" s="6">
        <v>0.35</v>
      </c>
      <c r="F7484" s="5">
        <v>765.04974000000004</v>
      </c>
      <c r="G7484" t="s">
        <v>26932</v>
      </c>
    </row>
    <row r="7485" spans="1:7" x14ac:dyDescent="0.25">
      <c r="A7485" t="s">
        <v>49819</v>
      </c>
      <c r="B7485" t="s">
        <v>37943</v>
      </c>
      <c r="C7485" t="s">
        <v>37944</v>
      </c>
      <c r="D7485" s="5">
        <v>2118.6</v>
      </c>
      <c r="E7485" s="6">
        <v>0.35</v>
      </c>
      <c r="F7485" s="5">
        <v>1377.09</v>
      </c>
      <c r="G7485" t="s">
        <v>26932</v>
      </c>
    </row>
    <row r="7486" spans="1:7" x14ac:dyDescent="0.25">
      <c r="A7486" t="s">
        <v>49820</v>
      </c>
      <c r="B7486" t="s">
        <v>37945</v>
      </c>
      <c r="C7486" t="s">
        <v>37946</v>
      </c>
      <c r="D7486" s="5">
        <v>3531</v>
      </c>
      <c r="E7486" s="6">
        <v>0.35</v>
      </c>
      <c r="F7486" s="5">
        <v>2295.15</v>
      </c>
      <c r="G7486" t="s">
        <v>26932</v>
      </c>
    </row>
    <row r="7487" spans="1:7" x14ac:dyDescent="0.25">
      <c r="A7487" t="s">
        <v>49821</v>
      </c>
      <c r="B7487" t="s">
        <v>37947</v>
      </c>
      <c r="C7487" t="s">
        <v>37948</v>
      </c>
      <c r="D7487" s="5">
        <v>706.2</v>
      </c>
      <c r="E7487" s="6">
        <v>0.35</v>
      </c>
      <c r="F7487" s="5">
        <v>459.03000000000003</v>
      </c>
      <c r="G7487" t="s">
        <v>26932</v>
      </c>
    </row>
    <row r="7488" spans="1:7" x14ac:dyDescent="0.25">
      <c r="A7488" t="s">
        <v>49822</v>
      </c>
      <c r="B7488" t="s">
        <v>20931</v>
      </c>
      <c r="C7488" t="s">
        <v>20932</v>
      </c>
      <c r="D7488" s="5">
        <v>0</v>
      </c>
      <c r="E7488" s="6">
        <v>0.35</v>
      </c>
      <c r="F7488" s="5">
        <v>0</v>
      </c>
      <c r="G7488" t="s">
        <v>26932</v>
      </c>
    </row>
    <row r="7489" spans="1:7" x14ac:dyDescent="0.25">
      <c r="A7489" t="s">
        <v>49823</v>
      </c>
      <c r="B7489" t="s">
        <v>20935</v>
      </c>
      <c r="C7489" t="s">
        <v>20936</v>
      </c>
      <c r="D7489" s="5">
        <v>151409.28</v>
      </c>
      <c r="E7489" s="6">
        <v>0.35</v>
      </c>
      <c r="F7489" s="5">
        <v>98416.032000000007</v>
      </c>
      <c r="G7489" t="s">
        <v>26932</v>
      </c>
    </row>
    <row r="7490" spans="1:7" x14ac:dyDescent="0.25">
      <c r="A7490" t="s">
        <v>49824</v>
      </c>
      <c r="B7490" t="s">
        <v>37772</v>
      </c>
      <c r="C7490" t="s">
        <v>37773</v>
      </c>
      <c r="D7490" s="5">
        <v>2957.21</v>
      </c>
      <c r="E7490" s="6">
        <v>0.35</v>
      </c>
      <c r="F7490" s="5">
        <v>1922.1865</v>
      </c>
      <c r="G7490" t="s">
        <v>26932</v>
      </c>
    </row>
    <row r="7491" spans="1:7" x14ac:dyDescent="0.25">
      <c r="A7491" t="s">
        <v>23856</v>
      </c>
      <c r="B7491" t="s">
        <v>23856</v>
      </c>
      <c r="C7491" t="s">
        <v>23366</v>
      </c>
      <c r="D7491" s="5">
        <v>0</v>
      </c>
      <c r="E7491" s="6">
        <v>0.35</v>
      </c>
      <c r="F7491" s="5">
        <v>0</v>
      </c>
      <c r="G7491" t="s">
        <v>26932</v>
      </c>
    </row>
    <row r="7492" spans="1:7" x14ac:dyDescent="0.25">
      <c r="A7492" t="s">
        <v>37774</v>
      </c>
      <c r="B7492" t="s">
        <v>37774</v>
      </c>
      <c r="C7492" t="s">
        <v>23366</v>
      </c>
      <c r="D7492" s="5">
        <v>0</v>
      </c>
      <c r="E7492" s="6">
        <v>0.35</v>
      </c>
      <c r="F7492" s="5">
        <v>0</v>
      </c>
      <c r="G7492" t="s">
        <v>26932</v>
      </c>
    </row>
    <row r="7493" spans="1:7" x14ac:dyDescent="0.25">
      <c r="A7493" t="s">
        <v>37775</v>
      </c>
      <c r="B7493" t="s">
        <v>37775</v>
      </c>
      <c r="C7493" t="s">
        <v>37776</v>
      </c>
      <c r="D7493" s="5">
        <v>0</v>
      </c>
      <c r="E7493" s="6">
        <v>0.35</v>
      </c>
      <c r="F7493" s="5">
        <v>0</v>
      </c>
      <c r="G7493" t="s">
        <v>26932</v>
      </c>
    </row>
    <row r="7494" spans="1:7" x14ac:dyDescent="0.25">
      <c r="A7494" t="s">
        <v>37777</v>
      </c>
      <c r="B7494" t="s">
        <v>37777</v>
      </c>
      <c r="C7494" t="s">
        <v>37776</v>
      </c>
      <c r="D7494" s="5">
        <v>0</v>
      </c>
      <c r="E7494" s="6">
        <v>0.35</v>
      </c>
      <c r="F7494" s="5">
        <v>0</v>
      </c>
      <c r="G7494" t="s">
        <v>26932</v>
      </c>
    </row>
    <row r="7495" spans="1:7" x14ac:dyDescent="0.25">
      <c r="A7495" t="s">
        <v>37778</v>
      </c>
      <c r="B7495" t="s">
        <v>37778</v>
      </c>
      <c r="C7495" t="s">
        <v>23356</v>
      </c>
      <c r="D7495" s="5">
        <v>0</v>
      </c>
      <c r="E7495" s="6">
        <v>0.35</v>
      </c>
      <c r="F7495" s="5">
        <v>0</v>
      </c>
      <c r="G7495" t="s">
        <v>26932</v>
      </c>
    </row>
    <row r="7496" spans="1:7" x14ac:dyDescent="0.25">
      <c r="A7496" t="s">
        <v>37779</v>
      </c>
      <c r="B7496" t="s">
        <v>37779</v>
      </c>
      <c r="C7496" t="s">
        <v>37780</v>
      </c>
      <c r="D7496" s="5">
        <v>0</v>
      </c>
      <c r="E7496" s="6">
        <v>0.35</v>
      </c>
      <c r="F7496" s="5">
        <v>0</v>
      </c>
      <c r="G7496" t="s">
        <v>26932</v>
      </c>
    </row>
    <row r="7497" spans="1:7" x14ac:dyDescent="0.25">
      <c r="A7497" t="s">
        <v>23857</v>
      </c>
      <c r="B7497" t="s">
        <v>23857</v>
      </c>
      <c r="C7497" t="s">
        <v>23366</v>
      </c>
      <c r="D7497" s="5">
        <v>0</v>
      </c>
      <c r="E7497" s="6">
        <v>0.35</v>
      </c>
      <c r="F7497" s="5">
        <v>0</v>
      </c>
      <c r="G7497" t="s">
        <v>26932</v>
      </c>
    </row>
    <row r="7498" spans="1:7" x14ac:dyDescent="0.25">
      <c r="A7498" t="s">
        <v>37781</v>
      </c>
      <c r="B7498" t="s">
        <v>37781</v>
      </c>
      <c r="C7498" t="s">
        <v>23366</v>
      </c>
      <c r="D7498" s="5">
        <v>0</v>
      </c>
      <c r="E7498" s="6">
        <v>0.35</v>
      </c>
      <c r="F7498" s="5">
        <v>0</v>
      </c>
      <c r="G7498" t="s">
        <v>26932</v>
      </c>
    </row>
    <row r="7499" spans="1:7" x14ac:dyDescent="0.25">
      <c r="A7499" t="s">
        <v>37782</v>
      </c>
      <c r="B7499" t="s">
        <v>37782</v>
      </c>
      <c r="C7499" t="s">
        <v>37783</v>
      </c>
      <c r="D7499" s="5">
        <v>0</v>
      </c>
      <c r="E7499" s="6">
        <v>0.35</v>
      </c>
      <c r="F7499" s="5">
        <v>0</v>
      </c>
      <c r="G7499" t="s">
        <v>26932</v>
      </c>
    </row>
    <row r="7500" spans="1:7" x14ac:dyDescent="0.25">
      <c r="A7500" t="s">
        <v>37784</v>
      </c>
      <c r="B7500" t="s">
        <v>37784</v>
      </c>
      <c r="C7500" t="s">
        <v>37783</v>
      </c>
      <c r="D7500" s="5">
        <v>0</v>
      </c>
      <c r="E7500" s="6">
        <v>0.35</v>
      </c>
      <c r="F7500" s="5">
        <v>0</v>
      </c>
      <c r="G7500" t="s">
        <v>26932</v>
      </c>
    </row>
    <row r="7501" spans="1:7" x14ac:dyDescent="0.25">
      <c r="A7501" t="s">
        <v>49825</v>
      </c>
      <c r="B7501" t="s">
        <v>15470</v>
      </c>
      <c r="C7501" t="s">
        <v>15469</v>
      </c>
      <c r="D7501" s="5">
        <v>29572.13</v>
      </c>
      <c r="E7501" s="6">
        <v>0.35</v>
      </c>
      <c r="F7501" s="5">
        <v>19221.8845</v>
      </c>
      <c r="G7501" t="s">
        <v>26932</v>
      </c>
    </row>
    <row r="7502" spans="1:7" x14ac:dyDescent="0.25">
      <c r="A7502" t="s">
        <v>49826</v>
      </c>
      <c r="B7502" t="s">
        <v>8329</v>
      </c>
      <c r="C7502" t="s">
        <v>5726</v>
      </c>
      <c r="D7502" s="5">
        <v>1765.5</v>
      </c>
      <c r="E7502" s="6">
        <v>0.35</v>
      </c>
      <c r="F7502" s="5">
        <v>1147.575</v>
      </c>
      <c r="G7502" t="s">
        <v>26932</v>
      </c>
    </row>
    <row r="7503" spans="1:7" x14ac:dyDescent="0.25">
      <c r="A7503" t="s">
        <v>49827</v>
      </c>
      <c r="B7503" t="s">
        <v>5722</v>
      </c>
      <c r="C7503" t="s">
        <v>5723</v>
      </c>
      <c r="D7503" s="5">
        <v>1774.33</v>
      </c>
      <c r="E7503" s="6">
        <v>0.35</v>
      </c>
      <c r="F7503" s="5">
        <v>1153.3145</v>
      </c>
      <c r="G7503" t="s">
        <v>26932</v>
      </c>
    </row>
    <row r="7504" spans="1:7" x14ac:dyDescent="0.25">
      <c r="A7504" t="s">
        <v>49828</v>
      </c>
      <c r="B7504" t="s">
        <v>5724</v>
      </c>
      <c r="C7504" t="s">
        <v>5725</v>
      </c>
      <c r="D7504" s="5">
        <v>1774.33</v>
      </c>
      <c r="E7504" s="6">
        <v>0.35</v>
      </c>
      <c r="F7504" s="5">
        <v>1153.3145</v>
      </c>
      <c r="G7504" t="s">
        <v>26932</v>
      </c>
    </row>
    <row r="7505" spans="1:7" x14ac:dyDescent="0.25">
      <c r="A7505" t="s">
        <v>49829</v>
      </c>
      <c r="B7505" t="s">
        <v>15471</v>
      </c>
      <c r="C7505" t="s">
        <v>15472</v>
      </c>
      <c r="D7505" s="5">
        <v>2365.77</v>
      </c>
      <c r="E7505" s="6">
        <v>0.35</v>
      </c>
      <c r="F7505" s="5">
        <v>1537.7505000000001</v>
      </c>
      <c r="G7505" t="s">
        <v>26932</v>
      </c>
    </row>
    <row r="7506" spans="1:7" x14ac:dyDescent="0.25">
      <c r="A7506" t="s">
        <v>49830</v>
      </c>
      <c r="B7506" t="s">
        <v>15473</v>
      </c>
      <c r="C7506" t="s">
        <v>15472</v>
      </c>
      <c r="D7506" s="5">
        <v>2365.77</v>
      </c>
      <c r="E7506" s="6">
        <v>0.35</v>
      </c>
      <c r="F7506" s="5">
        <v>1537.7505000000001</v>
      </c>
      <c r="G7506" t="s">
        <v>26932</v>
      </c>
    </row>
    <row r="7507" spans="1:7" x14ac:dyDescent="0.25">
      <c r="A7507" t="s">
        <v>49831</v>
      </c>
      <c r="B7507" t="s">
        <v>15475</v>
      </c>
      <c r="C7507" t="s">
        <v>15474</v>
      </c>
      <c r="D7507" s="5">
        <v>2957.21</v>
      </c>
      <c r="E7507" s="6">
        <v>0.35</v>
      </c>
      <c r="F7507" s="5">
        <v>1922.1865</v>
      </c>
      <c r="G7507" t="s">
        <v>26932</v>
      </c>
    </row>
    <row r="7508" spans="1:7" x14ac:dyDescent="0.25">
      <c r="A7508" t="s">
        <v>49832</v>
      </c>
      <c r="B7508" t="s">
        <v>15477</v>
      </c>
      <c r="C7508" t="s">
        <v>15476</v>
      </c>
      <c r="D7508" s="5">
        <v>3548.66</v>
      </c>
      <c r="E7508" s="6">
        <v>0.35</v>
      </c>
      <c r="F7508" s="5">
        <v>2306.6289999999999</v>
      </c>
      <c r="G7508" t="s">
        <v>26932</v>
      </c>
    </row>
    <row r="7509" spans="1:7" x14ac:dyDescent="0.25">
      <c r="A7509" t="s">
        <v>49833</v>
      </c>
      <c r="B7509" t="s">
        <v>8330</v>
      </c>
      <c r="C7509" t="s">
        <v>8331</v>
      </c>
      <c r="D7509" s="5">
        <v>1765.5</v>
      </c>
      <c r="E7509" s="6">
        <v>0.35</v>
      </c>
      <c r="F7509" s="5">
        <v>1147.575</v>
      </c>
      <c r="G7509" t="s">
        <v>26932</v>
      </c>
    </row>
    <row r="7510" spans="1:7" x14ac:dyDescent="0.25">
      <c r="A7510" t="s">
        <v>49834</v>
      </c>
      <c r="B7510" t="s">
        <v>8323</v>
      </c>
      <c r="C7510" t="s">
        <v>8324</v>
      </c>
      <c r="D7510" s="5">
        <v>1765.5</v>
      </c>
      <c r="E7510" s="6">
        <v>0.35</v>
      </c>
      <c r="F7510" s="5">
        <v>1147.575</v>
      </c>
      <c r="G7510" t="s">
        <v>26932</v>
      </c>
    </row>
    <row r="7511" spans="1:7" x14ac:dyDescent="0.25">
      <c r="A7511" t="s">
        <v>49835</v>
      </c>
      <c r="B7511" t="s">
        <v>8325</v>
      </c>
      <c r="C7511" t="s">
        <v>8326</v>
      </c>
      <c r="D7511" s="5">
        <v>1765.5</v>
      </c>
      <c r="E7511" s="6">
        <v>0.35</v>
      </c>
      <c r="F7511" s="5">
        <v>1147.575</v>
      </c>
      <c r="G7511" t="s">
        <v>26932</v>
      </c>
    </row>
    <row r="7512" spans="1:7" x14ac:dyDescent="0.25">
      <c r="A7512" t="s">
        <v>49836</v>
      </c>
      <c r="B7512" t="s">
        <v>8332</v>
      </c>
      <c r="C7512" t="s">
        <v>8333</v>
      </c>
      <c r="D7512" s="5">
        <v>3531</v>
      </c>
      <c r="E7512" s="6">
        <v>0.35</v>
      </c>
      <c r="F7512" s="5">
        <v>2295.15</v>
      </c>
      <c r="G7512" t="s">
        <v>26932</v>
      </c>
    </row>
    <row r="7513" spans="1:7" x14ac:dyDescent="0.25">
      <c r="A7513" t="s">
        <v>49837</v>
      </c>
      <c r="B7513" t="s">
        <v>8334</v>
      </c>
      <c r="C7513" t="s">
        <v>8335</v>
      </c>
      <c r="D7513" s="5">
        <v>3531</v>
      </c>
      <c r="E7513" s="6">
        <v>0.35</v>
      </c>
      <c r="F7513" s="5">
        <v>2295.15</v>
      </c>
      <c r="G7513" t="s">
        <v>26932</v>
      </c>
    </row>
    <row r="7514" spans="1:7" x14ac:dyDescent="0.25">
      <c r="A7514" t="s">
        <v>49838</v>
      </c>
      <c r="B7514" t="s">
        <v>8327</v>
      </c>
      <c r="C7514" t="s">
        <v>8328</v>
      </c>
      <c r="D7514" s="5">
        <v>2648.25</v>
      </c>
      <c r="E7514" s="6">
        <v>0.35</v>
      </c>
      <c r="F7514" s="5">
        <v>1721.3625</v>
      </c>
      <c r="G7514" t="s">
        <v>26932</v>
      </c>
    </row>
    <row r="7515" spans="1:7" x14ac:dyDescent="0.25">
      <c r="A7515" t="s">
        <v>49839</v>
      </c>
      <c r="B7515" t="s">
        <v>8336</v>
      </c>
      <c r="C7515" t="s">
        <v>8337</v>
      </c>
      <c r="D7515" s="5">
        <v>7062</v>
      </c>
      <c r="E7515" s="6">
        <v>0.35</v>
      </c>
      <c r="F7515" s="5">
        <v>4590.3</v>
      </c>
      <c r="G7515" t="s">
        <v>26932</v>
      </c>
    </row>
    <row r="7516" spans="1:7" x14ac:dyDescent="0.25">
      <c r="A7516" t="s">
        <v>49840</v>
      </c>
      <c r="B7516" t="s">
        <v>8338</v>
      </c>
      <c r="C7516" t="s">
        <v>8339</v>
      </c>
      <c r="D7516" s="5">
        <v>3531</v>
      </c>
      <c r="E7516" s="6">
        <v>0.35</v>
      </c>
      <c r="F7516" s="5">
        <v>2295.15</v>
      </c>
      <c r="G7516" t="s">
        <v>26932</v>
      </c>
    </row>
    <row r="7517" spans="1:7" x14ac:dyDescent="0.25">
      <c r="A7517" t="s">
        <v>49841</v>
      </c>
      <c r="B7517" t="s">
        <v>8340</v>
      </c>
      <c r="C7517" t="s">
        <v>8341</v>
      </c>
      <c r="D7517" s="5">
        <v>5296.5</v>
      </c>
      <c r="E7517" s="6">
        <v>0.35</v>
      </c>
      <c r="F7517" s="5">
        <v>3442.7249999999999</v>
      </c>
      <c r="G7517" t="s">
        <v>26932</v>
      </c>
    </row>
    <row r="7518" spans="1:7" x14ac:dyDescent="0.25">
      <c r="A7518" t="s">
        <v>49842</v>
      </c>
      <c r="B7518" t="s">
        <v>8342</v>
      </c>
      <c r="C7518" t="s">
        <v>8343</v>
      </c>
      <c r="D7518" s="5">
        <v>1765.5</v>
      </c>
      <c r="E7518" s="6">
        <v>0.35</v>
      </c>
      <c r="F7518" s="5">
        <v>1147.575</v>
      </c>
      <c r="G7518" t="s">
        <v>26932</v>
      </c>
    </row>
    <row r="7519" spans="1:7" x14ac:dyDescent="0.25">
      <c r="A7519" t="s">
        <v>49843</v>
      </c>
      <c r="B7519" t="s">
        <v>20192</v>
      </c>
      <c r="C7519" t="s">
        <v>20193</v>
      </c>
      <c r="D7519" s="5">
        <v>10645.97</v>
      </c>
      <c r="E7519" s="6">
        <v>0.35</v>
      </c>
      <c r="F7519" s="5">
        <v>6919.8805000000002</v>
      </c>
      <c r="G7519" t="s">
        <v>26932</v>
      </c>
    </row>
    <row r="7520" spans="1:7" x14ac:dyDescent="0.25">
      <c r="A7520" t="s">
        <v>49844</v>
      </c>
      <c r="B7520" t="s">
        <v>20194</v>
      </c>
      <c r="C7520" t="s">
        <v>20195</v>
      </c>
      <c r="D7520" s="5">
        <v>15968.95</v>
      </c>
      <c r="E7520" s="6">
        <v>0.35</v>
      </c>
      <c r="F7520" s="5">
        <v>10379.817500000001</v>
      </c>
      <c r="G7520" t="s">
        <v>26932</v>
      </c>
    </row>
    <row r="7521" spans="1:7" x14ac:dyDescent="0.25">
      <c r="A7521" t="s">
        <v>49845</v>
      </c>
      <c r="B7521" t="s">
        <v>20196</v>
      </c>
      <c r="C7521" t="s">
        <v>20197</v>
      </c>
      <c r="D7521" s="5">
        <v>5322.98</v>
      </c>
      <c r="E7521" s="6">
        <v>0.35</v>
      </c>
      <c r="F7521" s="5">
        <v>3459.9369999999999</v>
      </c>
      <c r="G7521" t="s">
        <v>26932</v>
      </c>
    </row>
    <row r="7522" spans="1:7" x14ac:dyDescent="0.25">
      <c r="A7522" t="s">
        <v>49846</v>
      </c>
      <c r="B7522" t="s">
        <v>23858</v>
      </c>
      <c r="C7522" t="s">
        <v>23859</v>
      </c>
      <c r="D7522" s="5">
        <v>0</v>
      </c>
      <c r="E7522" s="6">
        <v>0.35</v>
      </c>
      <c r="F7522" s="5">
        <v>0</v>
      </c>
      <c r="G7522" t="s">
        <v>26932</v>
      </c>
    </row>
    <row r="7523" spans="1:7" x14ac:dyDescent="0.25">
      <c r="A7523" t="s">
        <v>49847</v>
      </c>
      <c r="B7523" t="s">
        <v>37789</v>
      </c>
      <c r="C7523" t="s">
        <v>37790</v>
      </c>
      <c r="D7523" s="5">
        <v>0</v>
      </c>
      <c r="E7523" s="6">
        <v>0.35</v>
      </c>
      <c r="F7523" s="5">
        <v>0</v>
      </c>
      <c r="G7523" t="s">
        <v>26932</v>
      </c>
    </row>
    <row r="7524" spans="1:7" x14ac:dyDescent="0.25">
      <c r="A7524" t="s">
        <v>49848</v>
      </c>
      <c r="B7524" t="s">
        <v>2360</v>
      </c>
      <c r="C7524" t="s">
        <v>2361</v>
      </c>
      <c r="D7524" s="5">
        <v>887.16</v>
      </c>
      <c r="E7524" s="6">
        <v>0.35</v>
      </c>
      <c r="F7524" s="5">
        <v>576.654</v>
      </c>
      <c r="G7524" t="s">
        <v>26932</v>
      </c>
    </row>
    <row r="7525" spans="1:7" x14ac:dyDescent="0.25">
      <c r="A7525" t="s">
        <v>49849</v>
      </c>
      <c r="B7525" t="s">
        <v>2362</v>
      </c>
      <c r="C7525" t="s">
        <v>2361</v>
      </c>
      <c r="D7525" s="5">
        <v>882.75</v>
      </c>
      <c r="E7525" s="6">
        <v>0.35</v>
      </c>
      <c r="F7525" s="5">
        <v>573.78750000000002</v>
      </c>
      <c r="G7525" t="s">
        <v>26932</v>
      </c>
    </row>
    <row r="7526" spans="1:7" x14ac:dyDescent="0.25">
      <c r="A7526" t="s">
        <v>49850</v>
      </c>
      <c r="B7526" t="s">
        <v>2377</v>
      </c>
      <c r="C7526" t="s">
        <v>2376</v>
      </c>
      <c r="D7526" s="5">
        <v>7062</v>
      </c>
      <c r="E7526" s="6">
        <v>0.35</v>
      </c>
      <c r="F7526" s="5">
        <v>4590.3</v>
      </c>
      <c r="G7526" t="s">
        <v>26932</v>
      </c>
    </row>
    <row r="7527" spans="1:7" x14ac:dyDescent="0.25">
      <c r="A7527" t="s">
        <v>49851</v>
      </c>
      <c r="B7527" t="s">
        <v>2379</v>
      </c>
      <c r="C7527" t="s">
        <v>2378</v>
      </c>
      <c r="D7527" s="5">
        <v>1177</v>
      </c>
      <c r="E7527" s="6">
        <v>0.35</v>
      </c>
      <c r="F7527" s="5">
        <v>765.05000000000007</v>
      </c>
      <c r="G7527" t="s">
        <v>26932</v>
      </c>
    </row>
    <row r="7528" spans="1:7" x14ac:dyDescent="0.25">
      <c r="A7528" t="s">
        <v>49852</v>
      </c>
      <c r="B7528" t="s">
        <v>24765</v>
      </c>
      <c r="C7528" t="s">
        <v>20193</v>
      </c>
      <c r="D7528" s="5">
        <v>10645.97</v>
      </c>
      <c r="E7528" s="6">
        <v>0.35</v>
      </c>
      <c r="F7528" s="5">
        <v>6919.8805000000002</v>
      </c>
      <c r="G7528" t="s">
        <v>26932</v>
      </c>
    </row>
    <row r="7529" spans="1:7" x14ac:dyDescent="0.25">
      <c r="A7529" t="s">
        <v>49853</v>
      </c>
      <c r="B7529" t="s">
        <v>24768</v>
      </c>
      <c r="C7529" t="s">
        <v>20195</v>
      </c>
      <c r="D7529" s="5">
        <v>15968.95</v>
      </c>
      <c r="E7529" s="6">
        <v>0.35</v>
      </c>
      <c r="F7529" s="5">
        <v>10379.817500000001</v>
      </c>
      <c r="G7529" t="s">
        <v>26932</v>
      </c>
    </row>
    <row r="7530" spans="1:7" x14ac:dyDescent="0.25">
      <c r="A7530" t="s">
        <v>49854</v>
      </c>
      <c r="B7530" t="s">
        <v>24769</v>
      </c>
      <c r="C7530" t="s">
        <v>20197</v>
      </c>
      <c r="D7530" s="5">
        <v>5322.98</v>
      </c>
      <c r="E7530" s="6">
        <v>0.35</v>
      </c>
      <c r="F7530" s="5">
        <v>3459.9369999999999</v>
      </c>
      <c r="G7530" t="s">
        <v>26932</v>
      </c>
    </row>
    <row r="7531" spans="1:7" x14ac:dyDescent="0.25">
      <c r="A7531" t="s">
        <v>49855</v>
      </c>
      <c r="B7531" t="s">
        <v>9828</v>
      </c>
      <c r="C7531" t="s">
        <v>9829</v>
      </c>
      <c r="D7531" s="5">
        <v>2362.2399999999998</v>
      </c>
      <c r="E7531" s="6">
        <v>0.35</v>
      </c>
      <c r="F7531" s="5">
        <v>1535.4559999999999</v>
      </c>
      <c r="G7531" t="s">
        <v>26932</v>
      </c>
    </row>
    <row r="7532" spans="1:7" x14ac:dyDescent="0.25">
      <c r="A7532" t="s">
        <v>49856</v>
      </c>
      <c r="B7532" t="s">
        <v>9840</v>
      </c>
      <c r="C7532" t="s">
        <v>9841</v>
      </c>
      <c r="D7532" s="5">
        <v>1064.5999999999999</v>
      </c>
      <c r="E7532" s="6">
        <v>0.35</v>
      </c>
      <c r="F7532" s="5">
        <v>691.99</v>
      </c>
      <c r="G7532" t="s">
        <v>26932</v>
      </c>
    </row>
    <row r="7533" spans="1:7" x14ac:dyDescent="0.25">
      <c r="A7533" t="s">
        <v>49857</v>
      </c>
      <c r="B7533" t="s">
        <v>9849</v>
      </c>
      <c r="C7533" t="s">
        <v>9848</v>
      </c>
      <c r="D7533" s="5">
        <v>2362.2399999999998</v>
      </c>
      <c r="E7533" s="6">
        <v>0.35</v>
      </c>
      <c r="F7533" s="5">
        <v>1535.4559999999999</v>
      </c>
      <c r="G7533" t="s">
        <v>26932</v>
      </c>
    </row>
    <row r="7534" spans="1:7" x14ac:dyDescent="0.25">
      <c r="A7534" t="s">
        <v>49858</v>
      </c>
      <c r="B7534" t="s">
        <v>8353</v>
      </c>
      <c r="C7534" t="s">
        <v>8354</v>
      </c>
      <c r="D7534" s="5">
        <v>588.5</v>
      </c>
      <c r="E7534" s="6">
        <v>0.35</v>
      </c>
      <c r="F7534" s="5">
        <v>382.52500000000003</v>
      </c>
      <c r="G7534" t="s">
        <v>26932</v>
      </c>
    </row>
    <row r="7535" spans="1:7" x14ac:dyDescent="0.25">
      <c r="A7535" t="s">
        <v>49859</v>
      </c>
      <c r="B7535" t="s">
        <v>8347</v>
      </c>
      <c r="C7535" t="s">
        <v>8348</v>
      </c>
      <c r="D7535" s="5">
        <v>1765.5</v>
      </c>
      <c r="E7535" s="6">
        <v>0.35</v>
      </c>
      <c r="F7535" s="5">
        <v>1147.575</v>
      </c>
      <c r="G7535" t="s">
        <v>26932</v>
      </c>
    </row>
    <row r="7536" spans="1:7" x14ac:dyDescent="0.25">
      <c r="A7536" t="s">
        <v>49860</v>
      </c>
      <c r="B7536" t="s">
        <v>8345</v>
      </c>
      <c r="C7536" t="s">
        <v>8346</v>
      </c>
      <c r="D7536" s="5">
        <v>1765.5</v>
      </c>
      <c r="E7536" s="6">
        <v>0.35</v>
      </c>
      <c r="F7536" s="5">
        <v>1147.575</v>
      </c>
      <c r="G7536" t="s">
        <v>26932</v>
      </c>
    </row>
    <row r="7537" spans="1:7" x14ac:dyDescent="0.25">
      <c r="A7537" t="s">
        <v>49861</v>
      </c>
      <c r="B7537" t="s">
        <v>8351</v>
      </c>
      <c r="C7537" t="s">
        <v>8352</v>
      </c>
      <c r="D7537" s="5">
        <v>882.75</v>
      </c>
      <c r="E7537" s="6">
        <v>0.35</v>
      </c>
      <c r="F7537" s="5">
        <v>573.78750000000002</v>
      </c>
      <c r="G7537" t="s">
        <v>26932</v>
      </c>
    </row>
    <row r="7538" spans="1:7" x14ac:dyDescent="0.25">
      <c r="A7538" t="s">
        <v>49862</v>
      </c>
      <c r="B7538" t="s">
        <v>8349</v>
      </c>
      <c r="C7538" t="s">
        <v>8350</v>
      </c>
      <c r="D7538" s="5">
        <v>882.75</v>
      </c>
      <c r="E7538" s="6">
        <v>0.35</v>
      </c>
      <c r="F7538" s="5">
        <v>573.78750000000002</v>
      </c>
      <c r="G7538" t="s">
        <v>26932</v>
      </c>
    </row>
    <row r="7539" spans="1:7" x14ac:dyDescent="0.25">
      <c r="A7539" t="s">
        <v>23860</v>
      </c>
      <c r="B7539" t="s">
        <v>23860</v>
      </c>
      <c r="C7539" t="s">
        <v>23861</v>
      </c>
      <c r="D7539" s="5">
        <v>0</v>
      </c>
      <c r="E7539" s="6">
        <v>0.35</v>
      </c>
      <c r="F7539" s="5">
        <v>0</v>
      </c>
      <c r="G7539" t="s">
        <v>26932</v>
      </c>
    </row>
    <row r="7540" spans="1:7" x14ac:dyDescent="0.25">
      <c r="A7540" t="s">
        <v>23862</v>
      </c>
      <c r="B7540" t="s">
        <v>23862</v>
      </c>
      <c r="C7540" t="s">
        <v>23861</v>
      </c>
      <c r="D7540" s="5">
        <v>0</v>
      </c>
      <c r="E7540" s="6">
        <v>0.35</v>
      </c>
      <c r="F7540" s="5">
        <v>0</v>
      </c>
      <c r="G7540" t="s">
        <v>26932</v>
      </c>
    </row>
    <row r="7541" spans="1:7" x14ac:dyDescent="0.25">
      <c r="A7541" t="s">
        <v>23863</v>
      </c>
      <c r="B7541" t="s">
        <v>23863</v>
      </c>
      <c r="C7541" t="s">
        <v>23861</v>
      </c>
      <c r="D7541" s="5">
        <v>0</v>
      </c>
      <c r="E7541" s="6">
        <v>0.35</v>
      </c>
      <c r="F7541" s="5">
        <v>0</v>
      </c>
      <c r="G7541" t="s">
        <v>26932</v>
      </c>
    </row>
    <row r="7542" spans="1:7" x14ac:dyDescent="0.25">
      <c r="A7542" t="s">
        <v>37791</v>
      </c>
      <c r="B7542" t="s">
        <v>37791</v>
      </c>
      <c r="C7542" t="s">
        <v>23861</v>
      </c>
      <c r="D7542" s="5">
        <v>0</v>
      </c>
      <c r="E7542" s="6">
        <v>0.35</v>
      </c>
      <c r="F7542" s="5">
        <v>0</v>
      </c>
      <c r="G7542" t="s">
        <v>26932</v>
      </c>
    </row>
    <row r="7543" spans="1:7" x14ac:dyDescent="0.25">
      <c r="A7543" t="s">
        <v>37792</v>
      </c>
      <c r="B7543" t="s">
        <v>37792</v>
      </c>
      <c r="C7543" t="s">
        <v>23861</v>
      </c>
      <c r="D7543" s="5">
        <v>0</v>
      </c>
      <c r="E7543" s="6">
        <v>0.35</v>
      </c>
      <c r="F7543" s="5">
        <v>0</v>
      </c>
      <c r="G7543" t="s">
        <v>26932</v>
      </c>
    </row>
    <row r="7544" spans="1:7" x14ac:dyDescent="0.25">
      <c r="A7544" t="s">
        <v>23864</v>
      </c>
      <c r="B7544" t="s">
        <v>23864</v>
      </c>
      <c r="C7544" t="s">
        <v>23865</v>
      </c>
      <c r="D7544" s="5">
        <v>0</v>
      </c>
      <c r="E7544" s="6">
        <v>0.35</v>
      </c>
      <c r="F7544" s="5">
        <v>0</v>
      </c>
      <c r="G7544" t="s">
        <v>26932</v>
      </c>
    </row>
    <row r="7545" spans="1:7" x14ac:dyDescent="0.25">
      <c r="A7545" t="s">
        <v>23866</v>
      </c>
      <c r="B7545" t="s">
        <v>23866</v>
      </c>
      <c r="C7545" t="s">
        <v>23865</v>
      </c>
      <c r="D7545" s="5">
        <v>0</v>
      </c>
      <c r="E7545" s="6">
        <v>0.35</v>
      </c>
      <c r="F7545" s="5">
        <v>0</v>
      </c>
      <c r="G7545" t="s">
        <v>26932</v>
      </c>
    </row>
    <row r="7546" spans="1:7" x14ac:dyDescent="0.25">
      <c r="A7546" t="s">
        <v>23867</v>
      </c>
      <c r="B7546" t="s">
        <v>23867</v>
      </c>
      <c r="C7546" t="s">
        <v>23865</v>
      </c>
      <c r="D7546" s="5">
        <v>0</v>
      </c>
      <c r="E7546" s="6">
        <v>0.35</v>
      </c>
      <c r="F7546" s="5">
        <v>0</v>
      </c>
      <c r="G7546" t="s">
        <v>26932</v>
      </c>
    </row>
    <row r="7547" spans="1:7" x14ac:dyDescent="0.25">
      <c r="A7547" t="s">
        <v>23868</v>
      </c>
      <c r="B7547" t="s">
        <v>23868</v>
      </c>
      <c r="C7547" t="s">
        <v>23869</v>
      </c>
      <c r="D7547" s="5">
        <v>0</v>
      </c>
      <c r="E7547" s="6">
        <v>0.35</v>
      </c>
      <c r="F7547" s="5">
        <v>0</v>
      </c>
      <c r="G7547" t="s">
        <v>26932</v>
      </c>
    </row>
    <row r="7548" spans="1:7" x14ac:dyDescent="0.25">
      <c r="A7548" t="s">
        <v>23870</v>
      </c>
      <c r="B7548" t="s">
        <v>23870</v>
      </c>
      <c r="C7548" t="s">
        <v>23869</v>
      </c>
      <c r="D7548" s="5">
        <v>0</v>
      </c>
      <c r="E7548" s="6">
        <v>0.35</v>
      </c>
      <c r="F7548" s="5">
        <v>0</v>
      </c>
      <c r="G7548" t="s">
        <v>26932</v>
      </c>
    </row>
    <row r="7549" spans="1:7" x14ac:dyDescent="0.25">
      <c r="A7549" t="s">
        <v>23871</v>
      </c>
      <c r="B7549" t="s">
        <v>23871</v>
      </c>
      <c r="C7549" t="s">
        <v>23869</v>
      </c>
      <c r="D7549" s="5">
        <v>0</v>
      </c>
      <c r="E7549" s="6">
        <v>0.35</v>
      </c>
      <c r="F7549" s="5">
        <v>0</v>
      </c>
      <c r="G7549" t="s">
        <v>26932</v>
      </c>
    </row>
    <row r="7550" spans="1:7" x14ac:dyDescent="0.25">
      <c r="A7550" t="s">
        <v>49863</v>
      </c>
      <c r="B7550" t="s">
        <v>20898</v>
      </c>
      <c r="C7550" t="s">
        <v>20897</v>
      </c>
      <c r="D7550" s="5">
        <v>1771.68</v>
      </c>
      <c r="E7550" s="6">
        <v>0.35</v>
      </c>
      <c r="F7550" s="5">
        <v>1151.5920000000001</v>
      </c>
      <c r="G7550" t="s">
        <v>26932</v>
      </c>
    </row>
    <row r="7551" spans="1:7" x14ac:dyDescent="0.25">
      <c r="A7551" t="s">
        <v>49864</v>
      </c>
      <c r="B7551" t="s">
        <v>37817</v>
      </c>
      <c r="C7551" t="s">
        <v>37818</v>
      </c>
      <c r="D7551" s="5">
        <v>1774.33</v>
      </c>
      <c r="E7551" s="6">
        <v>0.35</v>
      </c>
      <c r="F7551" s="5">
        <v>1153.3145</v>
      </c>
      <c r="G7551" t="s">
        <v>26932</v>
      </c>
    </row>
    <row r="7552" spans="1:7" x14ac:dyDescent="0.25">
      <c r="A7552" t="s">
        <v>49865</v>
      </c>
      <c r="B7552" t="s">
        <v>37819</v>
      </c>
      <c r="C7552" t="s">
        <v>37818</v>
      </c>
      <c r="D7552" s="5">
        <v>1774.33</v>
      </c>
      <c r="E7552" s="6">
        <v>0.35</v>
      </c>
      <c r="F7552" s="5">
        <v>1153.3145</v>
      </c>
      <c r="G7552" t="s">
        <v>26932</v>
      </c>
    </row>
    <row r="7553" spans="1:7" x14ac:dyDescent="0.25">
      <c r="A7553" t="s">
        <v>49866</v>
      </c>
      <c r="B7553" t="s">
        <v>20900</v>
      </c>
      <c r="C7553" t="s">
        <v>20899</v>
      </c>
      <c r="D7553" s="5">
        <v>708.67</v>
      </c>
      <c r="E7553" s="6">
        <v>0.35</v>
      </c>
      <c r="F7553" s="5">
        <v>460.63549999999998</v>
      </c>
      <c r="G7553" t="s">
        <v>26932</v>
      </c>
    </row>
    <row r="7554" spans="1:7" x14ac:dyDescent="0.25">
      <c r="A7554" t="s">
        <v>24905</v>
      </c>
      <c r="B7554" t="s">
        <v>24905</v>
      </c>
      <c r="C7554" t="s">
        <v>23366</v>
      </c>
      <c r="D7554" s="5">
        <v>0</v>
      </c>
      <c r="E7554" s="6">
        <v>0.35</v>
      </c>
      <c r="F7554" s="5">
        <v>0</v>
      </c>
      <c r="G7554" t="s">
        <v>26932</v>
      </c>
    </row>
    <row r="7555" spans="1:7" x14ac:dyDescent="0.25">
      <c r="A7555" t="s">
        <v>24906</v>
      </c>
      <c r="B7555" t="s">
        <v>24906</v>
      </c>
      <c r="C7555" t="s">
        <v>24907</v>
      </c>
      <c r="D7555" s="5">
        <v>0</v>
      </c>
      <c r="E7555" s="6">
        <v>0.35</v>
      </c>
      <c r="F7555" s="5">
        <v>0</v>
      </c>
      <c r="G7555" t="s">
        <v>26932</v>
      </c>
    </row>
    <row r="7556" spans="1:7" x14ac:dyDescent="0.25">
      <c r="A7556" t="s">
        <v>24908</v>
      </c>
      <c r="B7556" t="s">
        <v>24908</v>
      </c>
      <c r="C7556" t="s">
        <v>23366</v>
      </c>
      <c r="D7556" s="5">
        <v>0</v>
      </c>
      <c r="E7556" s="6">
        <v>0.35</v>
      </c>
      <c r="F7556" s="5">
        <v>0</v>
      </c>
      <c r="G7556" t="s">
        <v>26932</v>
      </c>
    </row>
    <row r="7557" spans="1:7" x14ac:dyDescent="0.25">
      <c r="A7557" t="s">
        <v>37821</v>
      </c>
      <c r="B7557" t="s">
        <v>37821</v>
      </c>
      <c r="C7557" t="s">
        <v>23366</v>
      </c>
      <c r="D7557" s="5">
        <v>0</v>
      </c>
      <c r="E7557" s="6">
        <v>0.35</v>
      </c>
      <c r="F7557" s="5">
        <v>0</v>
      </c>
      <c r="G7557" t="s">
        <v>26932</v>
      </c>
    </row>
    <row r="7558" spans="1:7" x14ac:dyDescent="0.25">
      <c r="A7558" t="s">
        <v>49867</v>
      </c>
      <c r="B7558" t="s">
        <v>20901</v>
      </c>
      <c r="C7558" t="s">
        <v>20902</v>
      </c>
      <c r="D7558" s="5">
        <v>0</v>
      </c>
      <c r="E7558" s="6">
        <v>0.35</v>
      </c>
      <c r="F7558" s="5">
        <v>0</v>
      </c>
      <c r="G7558" t="s">
        <v>26932</v>
      </c>
    </row>
    <row r="7559" spans="1:7" x14ac:dyDescent="0.25">
      <c r="A7559" t="s">
        <v>49868</v>
      </c>
      <c r="B7559" t="s">
        <v>20903</v>
      </c>
      <c r="C7559" t="s">
        <v>20904</v>
      </c>
      <c r="D7559" s="5">
        <v>0</v>
      </c>
      <c r="E7559" s="6">
        <v>0.35</v>
      </c>
      <c r="F7559" s="5">
        <v>0</v>
      </c>
      <c r="G7559" t="s">
        <v>26932</v>
      </c>
    </row>
    <row r="7560" spans="1:7" x14ac:dyDescent="0.25">
      <c r="A7560" t="s">
        <v>49869</v>
      </c>
      <c r="B7560" t="s">
        <v>20905</v>
      </c>
      <c r="C7560" t="s">
        <v>20906</v>
      </c>
      <c r="D7560" s="5">
        <v>0</v>
      </c>
      <c r="E7560" s="6">
        <v>0.35</v>
      </c>
      <c r="F7560" s="5">
        <v>0</v>
      </c>
      <c r="G7560" t="s">
        <v>26932</v>
      </c>
    </row>
    <row r="7561" spans="1:7" x14ac:dyDescent="0.25">
      <c r="A7561" t="s">
        <v>49870</v>
      </c>
      <c r="B7561" t="s">
        <v>20907</v>
      </c>
      <c r="C7561" t="s">
        <v>20908</v>
      </c>
      <c r="D7561" s="5">
        <v>0</v>
      </c>
      <c r="E7561" s="6">
        <v>0.35</v>
      </c>
      <c r="F7561" s="5">
        <v>0</v>
      </c>
      <c r="G7561" t="s">
        <v>26932</v>
      </c>
    </row>
    <row r="7562" spans="1:7" x14ac:dyDescent="0.25">
      <c r="A7562" t="s">
        <v>49871</v>
      </c>
      <c r="B7562" t="s">
        <v>37841</v>
      </c>
      <c r="C7562" t="s">
        <v>37842</v>
      </c>
      <c r="D7562" s="5">
        <v>0</v>
      </c>
      <c r="E7562" s="6">
        <v>0.35</v>
      </c>
      <c r="F7562" s="5">
        <v>0</v>
      </c>
      <c r="G7562" t="s">
        <v>26932</v>
      </c>
    </row>
    <row r="7563" spans="1:7" x14ac:dyDescent="0.25">
      <c r="A7563" t="s">
        <v>49872</v>
      </c>
      <c r="B7563" t="s">
        <v>37843</v>
      </c>
      <c r="C7563" t="s">
        <v>37844</v>
      </c>
      <c r="D7563" s="5">
        <v>0</v>
      </c>
      <c r="E7563" s="6">
        <v>0.35</v>
      </c>
      <c r="F7563" s="5">
        <v>0</v>
      </c>
      <c r="G7563" t="s">
        <v>26932</v>
      </c>
    </row>
    <row r="7564" spans="1:7" x14ac:dyDescent="0.25">
      <c r="A7564" t="s">
        <v>49873</v>
      </c>
      <c r="B7564" t="s">
        <v>20909</v>
      </c>
      <c r="C7564" t="s">
        <v>20910</v>
      </c>
      <c r="D7564" s="5">
        <v>0</v>
      </c>
      <c r="E7564" s="6">
        <v>0.35</v>
      </c>
      <c r="F7564" s="5">
        <v>0</v>
      </c>
      <c r="G7564" t="s">
        <v>26932</v>
      </c>
    </row>
    <row r="7565" spans="1:7" x14ac:dyDescent="0.25">
      <c r="A7565" t="s">
        <v>49874</v>
      </c>
      <c r="B7565" t="s">
        <v>20911</v>
      </c>
      <c r="C7565" t="s">
        <v>20912</v>
      </c>
      <c r="D7565" s="5">
        <v>15140.93</v>
      </c>
      <c r="E7565" s="6">
        <v>0.35</v>
      </c>
      <c r="F7565" s="5">
        <v>9841.6045000000013</v>
      </c>
      <c r="G7565" t="s">
        <v>26932</v>
      </c>
    </row>
    <row r="7566" spans="1:7" x14ac:dyDescent="0.25">
      <c r="A7566" t="s">
        <v>49875</v>
      </c>
      <c r="B7566" t="s">
        <v>20913</v>
      </c>
      <c r="C7566" t="s">
        <v>20914</v>
      </c>
      <c r="D7566" s="5">
        <v>0</v>
      </c>
      <c r="E7566" s="6">
        <v>0.35</v>
      </c>
      <c r="F7566" s="5">
        <v>0</v>
      </c>
      <c r="G7566" t="s">
        <v>26932</v>
      </c>
    </row>
    <row r="7567" spans="1:7" x14ac:dyDescent="0.25">
      <c r="A7567" t="s">
        <v>49876</v>
      </c>
      <c r="B7567" t="s">
        <v>37860</v>
      </c>
      <c r="C7567" t="s">
        <v>37861</v>
      </c>
      <c r="D7567" s="5">
        <v>0</v>
      </c>
      <c r="E7567" s="6">
        <v>0.35</v>
      </c>
      <c r="F7567" s="5">
        <v>0</v>
      </c>
      <c r="G7567" t="s">
        <v>26932</v>
      </c>
    </row>
    <row r="7568" spans="1:7" x14ac:dyDescent="0.25">
      <c r="A7568" t="s">
        <v>49877</v>
      </c>
      <c r="B7568" t="s">
        <v>20915</v>
      </c>
      <c r="C7568" t="s">
        <v>20916</v>
      </c>
      <c r="D7568" s="5">
        <v>0</v>
      </c>
      <c r="E7568" s="6">
        <v>0.35</v>
      </c>
      <c r="F7568" s="5">
        <v>0</v>
      </c>
      <c r="G7568" t="s">
        <v>26932</v>
      </c>
    </row>
    <row r="7569" spans="1:7" x14ac:dyDescent="0.25">
      <c r="A7569" t="s">
        <v>49878</v>
      </c>
      <c r="B7569" t="s">
        <v>20921</v>
      </c>
      <c r="C7569" t="s">
        <v>20922</v>
      </c>
      <c r="D7569" s="5">
        <v>30281.86</v>
      </c>
      <c r="E7569" s="6">
        <v>0.35</v>
      </c>
      <c r="F7569" s="5">
        <v>19683.209000000003</v>
      </c>
      <c r="G7569" t="s">
        <v>26932</v>
      </c>
    </row>
    <row r="7570" spans="1:7" x14ac:dyDescent="0.25">
      <c r="A7570" t="s">
        <v>49879</v>
      </c>
      <c r="B7570" t="s">
        <v>20923</v>
      </c>
      <c r="C7570" t="s">
        <v>20924</v>
      </c>
      <c r="D7570" s="5">
        <v>0</v>
      </c>
      <c r="E7570" s="6">
        <v>0.35</v>
      </c>
      <c r="F7570" s="5">
        <v>0</v>
      </c>
      <c r="G7570" t="s">
        <v>26932</v>
      </c>
    </row>
    <row r="7571" spans="1:7" x14ac:dyDescent="0.25">
      <c r="A7571" t="s">
        <v>49880</v>
      </c>
      <c r="B7571" t="s">
        <v>37889</v>
      </c>
      <c r="C7571" t="s">
        <v>37890</v>
      </c>
      <c r="D7571" s="5">
        <v>0</v>
      </c>
      <c r="E7571" s="6">
        <v>0.35</v>
      </c>
      <c r="F7571" s="5">
        <v>0</v>
      </c>
      <c r="G7571" t="s">
        <v>26932</v>
      </c>
    </row>
    <row r="7572" spans="1:7" x14ac:dyDescent="0.25">
      <c r="A7572" t="s">
        <v>49881</v>
      </c>
      <c r="B7572" t="s">
        <v>20925</v>
      </c>
      <c r="C7572" t="s">
        <v>20926</v>
      </c>
      <c r="D7572" s="5">
        <v>0</v>
      </c>
      <c r="E7572" s="6">
        <v>0.35</v>
      </c>
      <c r="F7572" s="5">
        <v>0</v>
      </c>
      <c r="G7572" t="s">
        <v>26932</v>
      </c>
    </row>
    <row r="7573" spans="1:7" x14ac:dyDescent="0.25">
      <c r="A7573" t="s">
        <v>49882</v>
      </c>
      <c r="B7573" t="s">
        <v>20927</v>
      </c>
      <c r="C7573" t="s">
        <v>20928</v>
      </c>
      <c r="D7573" s="5">
        <v>0</v>
      </c>
      <c r="E7573" s="6">
        <v>0.35</v>
      </c>
      <c r="F7573" s="5">
        <v>0</v>
      </c>
      <c r="G7573" t="s">
        <v>26932</v>
      </c>
    </row>
    <row r="7574" spans="1:7" x14ac:dyDescent="0.25">
      <c r="A7574" t="s">
        <v>49883</v>
      </c>
      <c r="B7574" t="s">
        <v>20929</v>
      </c>
      <c r="C7574" t="s">
        <v>20930</v>
      </c>
      <c r="D7574" s="5">
        <v>0</v>
      </c>
      <c r="E7574" s="6">
        <v>0.35</v>
      </c>
      <c r="F7574" s="5">
        <v>0</v>
      </c>
      <c r="G7574" t="s">
        <v>26932</v>
      </c>
    </row>
    <row r="7575" spans="1:7" x14ac:dyDescent="0.25">
      <c r="A7575" t="s">
        <v>49884</v>
      </c>
      <c r="B7575" t="s">
        <v>25226</v>
      </c>
      <c r="C7575" t="s">
        <v>25227</v>
      </c>
      <c r="D7575" s="5">
        <v>0</v>
      </c>
      <c r="E7575" s="6">
        <v>0.35</v>
      </c>
      <c r="F7575" s="5">
        <v>0</v>
      </c>
      <c r="G7575" t="s">
        <v>26932</v>
      </c>
    </row>
    <row r="7576" spans="1:7" x14ac:dyDescent="0.25">
      <c r="A7576" t="s">
        <v>49885</v>
      </c>
      <c r="B7576" t="s">
        <v>25228</v>
      </c>
      <c r="C7576" t="s">
        <v>25229</v>
      </c>
      <c r="D7576" s="5">
        <v>0</v>
      </c>
      <c r="E7576" s="6">
        <v>0.35</v>
      </c>
      <c r="F7576" s="5">
        <v>0</v>
      </c>
      <c r="G7576" t="s">
        <v>26932</v>
      </c>
    </row>
    <row r="7577" spans="1:7" x14ac:dyDescent="0.25">
      <c r="A7577" t="s">
        <v>49886</v>
      </c>
      <c r="B7577" t="s">
        <v>25231</v>
      </c>
      <c r="C7577" t="s">
        <v>25232</v>
      </c>
      <c r="D7577" s="5">
        <v>0</v>
      </c>
      <c r="E7577" s="6">
        <v>0.35</v>
      </c>
      <c r="F7577" s="5">
        <v>0</v>
      </c>
      <c r="G7577" t="s">
        <v>26932</v>
      </c>
    </row>
    <row r="7578" spans="1:7" x14ac:dyDescent="0.25">
      <c r="A7578" t="s">
        <v>49887</v>
      </c>
      <c r="B7578" t="s">
        <v>25233</v>
      </c>
      <c r="C7578" t="s">
        <v>25234</v>
      </c>
      <c r="D7578" s="5">
        <v>0</v>
      </c>
      <c r="E7578" s="6">
        <v>0.35</v>
      </c>
      <c r="F7578" s="5">
        <v>0</v>
      </c>
      <c r="G7578" t="s">
        <v>26932</v>
      </c>
    </row>
    <row r="7579" spans="1:7" x14ac:dyDescent="0.25">
      <c r="A7579" t="s">
        <v>49888</v>
      </c>
      <c r="B7579" t="s">
        <v>25249</v>
      </c>
      <c r="C7579" t="s">
        <v>25250</v>
      </c>
      <c r="D7579" s="5">
        <v>0</v>
      </c>
      <c r="E7579" s="6">
        <v>0.35</v>
      </c>
      <c r="F7579" s="5">
        <v>0</v>
      </c>
      <c r="G7579" t="s">
        <v>26932</v>
      </c>
    </row>
    <row r="7580" spans="1:7" x14ac:dyDescent="0.25">
      <c r="A7580" t="s">
        <v>49889</v>
      </c>
      <c r="B7580" t="s">
        <v>25255</v>
      </c>
      <c r="C7580" t="s">
        <v>25256</v>
      </c>
      <c r="D7580" s="5">
        <v>0</v>
      </c>
      <c r="E7580" s="6">
        <v>0.35</v>
      </c>
      <c r="F7580" s="5">
        <v>0</v>
      </c>
      <c r="G7580" t="s">
        <v>26932</v>
      </c>
    </row>
    <row r="7581" spans="1:7" x14ac:dyDescent="0.25">
      <c r="A7581" t="s">
        <v>49890</v>
      </c>
      <c r="B7581" t="s">
        <v>37904</v>
      </c>
      <c r="C7581" t="s">
        <v>37905</v>
      </c>
      <c r="D7581" s="5">
        <v>0</v>
      </c>
      <c r="E7581" s="6">
        <v>0.35</v>
      </c>
      <c r="F7581" s="5">
        <v>0</v>
      </c>
      <c r="G7581" t="s">
        <v>26932</v>
      </c>
    </row>
    <row r="7582" spans="1:7" x14ac:dyDescent="0.25">
      <c r="A7582" t="s">
        <v>49891</v>
      </c>
      <c r="B7582" t="s">
        <v>37912</v>
      </c>
      <c r="C7582" t="s">
        <v>37913</v>
      </c>
      <c r="D7582" s="5">
        <v>0</v>
      </c>
      <c r="E7582" s="6">
        <v>0.35</v>
      </c>
      <c r="F7582" s="5">
        <v>0</v>
      </c>
      <c r="G7582" t="s">
        <v>26932</v>
      </c>
    </row>
    <row r="7583" spans="1:7" x14ac:dyDescent="0.25">
      <c r="A7583" t="s">
        <v>49892</v>
      </c>
      <c r="B7583" t="s">
        <v>25710</v>
      </c>
      <c r="C7583" t="s">
        <v>25711</v>
      </c>
      <c r="D7583" s="5">
        <v>0</v>
      </c>
      <c r="E7583" s="6">
        <v>0.35</v>
      </c>
      <c r="F7583" s="5">
        <v>0</v>
      </c>
      <c r="G7583" t="s">
        <v>26932</v>
      </c>
    </row>
    <row r="7584" spans="1:7" x14ac:dyDescent="0.25">
      <c r="A7584" t="s">
        <v>49893</v>
      </c>
      <c r="B7584" t="s">
        <v>25712</v>
      </c>
      <c r="C7584" t="s">
        <v>25713</v>
      </c>
      <c r="D7584" s="5">
        <v>0</v>
      </c>
      <c r="E7584" s="6">
        <v>0.35</v>
      </c>
      <c r="F7584" s="5">
        <v>0</v>
      </c>
      <c r="G7584" t="s">
        <v>26932</v>
      </c>
    </row>
    <row r="7585" spans="1:7" x14ac:dyDescent="0.25">
      <c r="A7585" t="s">
        <v>49894</v>
      </c>
      <c r="B7585" t="s">
        <v>25726</v>
      </c>
      <c r="C7585" t="s">
        <v>25727</v>
      </c>
      <c r="D7585" s="5">
        <v>0</v>
      </c>
      <c r="E7585" s="6">
        <v>0.35</v>
      </c>
      <c r="F7585" s="5">
        <v>0</v>
      </c>
      <c r="G7585" t="s">
        <v>26932</v>
      </c>
    </row>
    <row r="7586" spans="1:7" x14ac:dyDescent="0.25">
      <c r="A7586" t="s">
        <v>49895</v>
      </c>
      <c r="B7586" t="s">
        <v>25728</v>
      </c>
      <c r="C7586" t="s">
        <v>25729</v>
      </c>
      <c r="D7586" s="5">
        <v>0</v>
      </c>
      <c r="E7586" s="6">
        <v>0.35</v>
      </c>
      <c r="F7586" s="5">
        <v>0</v>
      </c>
      <c r="G7586" t="s">
        <v>26932</v>
      </c>
    </row>
    <row r="7587" spans="1:7" x14ac:dyDescent="0.25">
      <c r="A7587" t="s">
        <v>49896</v>
      </c>
      <c r="B7587" t="s">
        <v>25742</v>
      </c>
      <c r="C7587" t="s">
        <v>25743</v>
      </c>
      <c r="D7587" s="5">
        <v>0</v>
      </c>
      <c r="E7587" s="6">
        <v>0.35</v>
      </c>
      <c r="F7587" s="5">
        <v>0</v>
      </c>
      <c r="G7587" t="s">
        <v>26932</v>
      </c>
    </row>
    <row r="7588" spans="1:7" x14ac:dyDescent="0.25">
      <c r="A7588" t="s">
        <v>49897</v>
      </c>
      <c r="B7588" t="s">
        <v>37918</v>
      </c>
      <c r="C7588" t="s">
        <v>37919</v>
      </c>
      <c r="D7588" s="5">
        <v>0</v>
      </c>
      <c r="E7588" s="6">
        <v>0.35</v>
      </c>
      <c r="F7588" s="5">
        <v>0</v>
      </c>
      <c r="G7588" t="s">
        <v>26932</v>
      </c>
    </row>
    <row r="7589" spans="1:7" x14ac:dyDescent="0.25">
      <c r="A7589" t="s">
        <v>49898</v>
      </c>
      <c r="B7589" t="s">
        <v>37920</v>
      </c>
      <c r="C7589" t="s">
        <v>37921</v>
      </c>
      <c r="D7589" s="5">
        <v>0</v>
      </c>
      <c r="E7589" s="6">
        <v>0.35</v>
      </c>
      <c r="F7589" s="5">
        <v>0</v>
      </c>
      <c r="G7589" t="s">
        <v>26932</v>
      </c>
    </row>
    <row r="7590" spans="1:7" x14ac:dyDescent="0.25">
      <c r="A7590" t="s">
        <v>49899</v>
      </c>
      <c r="B7590" t="s">
        <v>37922</v>
      </c>
      <c r="C7590" t="s">
        <v>37923</v>
      </c>
      <c r="D7590" s="5">
        <v>0</v>
      </c>
      <c r="E7590" s="6">
        <v>0.35</v>
      </c>
      <c r="F7590" s="5">
        <v>0</v>
      </c>
      <c r="G7590" t="s">
        <v>26932</v>
      </c>
    </row>
    <row r="7591" spans="1:7" x14ac:dyDescent="0.25">
      <c r="A7591" t="s">
        <v>49900</v>
      </c>
      <c r="B7591" t="s">
        <v>37931</v>
      </c>
      <c r="C7591" t="s">
        <v>37932</v>
      </c>
      <c r="D7591" s="5">
        <v>0</v>
      </c>
      <c r="E7591" s="6">
        <v>0.35</v>
      </c>
      <c r="F7591" s="5">
        <v>0</v>
      </c>
      <c r="G7591" t="s">
        <v>26932</v>
      </c>
    </row>
    <row r="7592" spans="1:7" x14ac:dyDescent="0.25">
      <c r="A7592" t="s">
        <v>49901</v>
      </c>
      <c r="B7592" t="s">
        <v>20933</v>
      </c>
      <c r="C7592" t="s">
        <v>20934</v>
      </c>
      <c r="D7592" s="5">
        <v>0</v>
      </c>
      <c r="E7592" s="6">
        <v>0.35</v>
      </c>
      <c r="F7592" s="5">
        <v>0</v>
      </c>
      <c r="G7592" t="s">
        <v>26932</v>
      </c>
    </row>
    <row r="7593" spans="1:7" x14ac:dyDescent="0.25">
      <c r="A7593" t="s">
        <v>49902</v>
      </c>
      <c r="B7593" t="s">
        <v>37965</v>
      </c>
      <c r="C7593" t="s">
        <v>37966</v>
      </c>
      <c r="D7593" s="5">
        <v>0</v>
      </c>
      <c r="E7593" s="6">
        <v>0.35</v>
      </c>
      <c r="F7593" s="5">
        <v>0</v>
      </c>
      <c r="G7593" t="s">
        <v>26932</v>
      </c>
    </row>
    <row r="7594" spans="1:7" x14ac:dyDescent="0.25">
      <c r="A7594" t="s">
        <v>49903</v>
      </c>
      <c r="B7594" t="s">
        <v>37972</v>
      </c>
      <c r="C7594" t="s">
        <v>37973</v>
      </c>
      <c r="D7594" s="5">
        <v>0</v>
      </c>
      <c r="E7594" s="6">
        <v>0.35</v>
      </c>
      <c r="F7594" s="5">
        <v>0</v>
      </c>
      <c r="G7594" t="s">
        <v>26932</v>
      </c>
    </row>
    <row r="7595" spans="1:7" x14ac:dyDescent="0.25">
      <c r="A7595" t="s">
        <v>49904</v>
      </c>
      <c r="B7595" t="s">
        <v>25240</v>
      </c>
      <c r="C7595" t="s">
        <v>25241</v>
      </c>
      <c r="D7595" s="5">
        <v>0</v>
      </c>
      <c r="E7595" s="6">
        <v>0.35</v>
      </c>
      <c r="F7595" s="5">
        <v>0</v>
      </c>
      <c r="G7595" t="s">
        <v>26932</v>
      </c>
    </row>
    <row r="7596" spans="1:7" x14ac:dyDescent="0.25">
      <c r="A7596" t="s">
        <v>49905</v>
      </c>
      <c r="B7596" t="s">
        <v>25242</v>
      </c>
      <c r="C7596" t="s">
        <v>25243</v>
      </c>
      <c r="D7596" s="5">
        <v>0</v>
      </c>
      <c r="E7596" s="6">
        <v>0.35</v>
      </c>
      <c r="F7596" s="5">
        <v>0</v>
      </c>
      <c r="G7596" t="s">
        <v>26932</v>
      </c>
    </row>
    <row r="7597" spans="1:7" x14ac:dyDescent="0.25">
      <c r="A7597" t="s">
        <v>49906</v>
      </c>
      <c r="B7597" t="s">
        <v>25257</v>
      </c>
      <c r="C7597" t="s">
        <v>25258</v>
      </c>
      <c r="D7597" s="5">
        <v>0</v>
      </c>
      <c r="E7597" s="6">
        <v>0.35</v>
      </c>
      <c r="F7597" s="5">
        <v>0</v>
      </c>
      <c r="G7597" t="s">
        <v>26932</v>
      </c>
    </row>
    <row r="7598" spans="1:7" x14ac:dyDescent="0.25">
      <c r="A7598" t="s">
        <v>49907</v>
      </c>
      <c r="B7598" t="s">
        <v>25259</v>
      </c>
      <c r="C7598" t="s">
        <v>25260</v>
      </c>
      <c r="D7598" s="5">
        <v>0</v>
      </c>
      <c r="E7598" s="6">
        <v>0.35</v>
      </c>
      <c r="F7598" s="5">
        <v>0</v>
      </c>
      <c r="G7598" t="s">
        <v>26932</v>
      </c>
    </row>
    <row r="7599" spans="1:7" x14ac:dyDescent="0.25">
      <c r="A7599" t="s">
        <v>49908</v>
      </c>
      <c r="B7599" t="s">
        <v>25273</v>
      </c>
      <c r="C7599" t="s">
        <v>25274</v>
      </c>
      <c r="D7599" s="5">
        <v>0</v>
      </c>
      <c r="E7599" s="6">
        <v>0.35</v>
      </c>
      <c r="F7599" s="5">
        <v>0</v>
      </c>
      <c r="G7599" t="s">
        <v>26932</v>
      </c>
    </row>
    <row r="7600" spans="1:7" x14ac:dyDescent="0.25">
      <c r="A7600" t="s">
        <v>49909</v>
      </c>
      <c r="B7600" t="s">
        <v>25275</v>
      </c>
      <c r="C7600" t="s">
        <v>25276</v>
      </c>
      <c r="D7600" s="5">
        <v>0</v>
      </c>
      <c r="E7600" s="6">
        <v>0.35</v>
      </c>
      <c r="F7600" s="5">
        <v>0</v>
      </c>
      <c r="G7600" t="s">
        <v>26932</v>
      </c>
    </row>
    <row r="7601" spans="1:7" x14ac:dyDescent="0.25">
      <c r="A7601" t="s">
        <v>49910</v>
      </c>
      <c r="B7601" t="s">
        <v>25286</v>
      </c>
      <c r="C7601" t="s">
        <v>25287</v>
      </c>
      <c r="D7601" s="5">
        <v>0</v>
      </c>
      <c r="E7601" s="6">
        <v>0.35</v>
      </c>
      <c r="F7601" s="5">
        <v>0</v>
      </c>
      <c r="G7601" t="s">
        <v>26932</v>
      </c>
    </row>
    <row r="7602" spans="1:7" x14ac:dyDescent="0.25">
      <c r="A7602" t="s">
        <v>49911</v>
      </c>
      <c r="B7602" t="s">
        <v>25288</v>
      </c>
      <c r="C7602" t="s">
        <v>25289</v>
      </c>
      <c r="D7602" s="5">
        <v>0</v>
      </c>
      <c r="E7602" s="6">
        <v>0.35</v>
      </c>
      <c r="F7602" s="5">
        <v>0</v>
      </c>
      <c r="G7602" t="s">
        <v>26932</v>
      </c>
    </row>
    <row r="7603" spans="1:7" x14ac:dyDescent="0.25">
      <c r="A7603" t="s">
        <v>49912</v>
      </c>
      <c r="B7603" t="s">
        <v>37978</v>
      </c>
      <c r="C7603" t="s">
        <v>37979</v>
      </c>
      <c r="D7603" s="5">
        <v>0</v>
      </c>
      <c r="E7603" s="6">
        <v>0.35</v>
      </c>
      <c r="F7603" s="5">
        <v>0</v>
      </c>
      <c r="G7603" t="s">
        <v>26932</v>
      </c>
    </row>
    <row r="7604" spans="1:7" x14ac:dyDescent="0.25">
      <c r="A7604" t="s">
        <v>49913</v>
      </c>
      <c r="B7604" t="s">
        <v>37980</v>
      </c>
      <c r="C7604" t="s">
        <v>37981</v>
      </c>
      <c r="D7604" s="5">
        <v>0</v>
      </c>
      <c r="E7604" s="6">
        <v>0.35</v>
      </c>
      <c r="F7604" s="5">
        <v>0</v>
      </c>
      <c r="G7604" t="s">
        <v>26932</v>
      </c>
    </row>
    <row r="7605" spans="1:7" x14ac:dyDescent="0.25">
      <c r="A7605" t="s">
        <v>49914</v>
      </c>
      <c r="B7605" t="s">
        <v>37982</v>
      </c>
      <c r="C7605" t="s">
        <v>37983</v>
      </c>
      <c r="D7605" s="5">
        <v>0</v>
      </c>
      <c r="E7605" s="6">
        <v>0.35</v>
      </c>
      <c r="F7605" s="5">
        <v>0</v>
      </c>
      <c r="G7605" t="s">
        <v>26932</v>
      </c>
    </row>
    <row r="7606" spans="1:7" x14ac:dyDescent="0.25">
      <c r="A7606" t="s">
        <v>49915</v>
      </c>
      <c r="B7606" t="s">
        <v>37984</v>
      </c>
      <c r="C7606" t="s">
        <v>37985</v>
      </c>
      <c r="D7606" s="5">
        <v>0</v>
      </c>
      <c r="E7606" s="6">
        <v>0.35</v>
      </c>
      <c r="F7606" s="5">
        <v>0</v>
      </c>
      <c r="G7606" t="s">
        <v>26932</v>
      </c>
    </row>
    <row r="7607" spans="1:7" x14ac:dyDescent="0.25">
      <c r="A7607" t="s">
        <v>49916</v>
      </c>
      <c r="B7607" t="s">
        <v>37986</v>
      </c>
      <c r="C7607" t="s">
        <v>37987</v>
      </c>
      <c r="D7607" s="5">
        <v>0</v>
      </c>
      <c r="E7607" s="6">
        <v>0.35</v>
      </c>
      <c r="F7607" s="5">
        <v>0</v>
      </c>
      <c r="G7607" t="s">
        <v>26932</v>
      </c>
    </row>
    <row r="7608" spans="1:7" x14ac:dyDescent="0.25">
      <c r="A7608" t="s">
        <v>49917</v>
      </c>
      <c r="B7608" t="s">
        <v>37988</v>
      </c>
      <c r="C7608" t="s">
        <v>37989</v>
      </c>
      <c r="D7608" s="5">
        <v>0</v>
      </c>
      <c r="E7608" s="6">
        <v>0.35</v>
      </c>
      <c r="F7608" s="5">
        <v>0</v>
      </c>
      <c r="G7608" t="s">
        <v>26932</v>
      </c>
    </row>
    <row r="7609" spans="1:7" x14ac:dyDescent="0.25">
      <c r="A7609" t="s">
        <v>49918</v>
      </c>
      <c r="B7609" t="s">
        <v>25765</v>
      </c>
      <c r="C7609" t="s">
        <v>25766</v>
      </c>
      <c r="D7609" s="5">
        <v>0</v>
      </c>
      <c r="E7609" s="6">
        <v>0.35</v>
      </c>
      <c r="F7609" s="5">
        <v>0</v>
      </c>
      <c r="G7609" t="s">
        <v>26932</v>
      </c>
    </row>
    <row r="7610" spans="1:7" x14ac:dyDescent="0.25">
      <c r="A7610" t="s">
        <v>49919</v>
      </c>
      <c r="B7610" t="s">
        <v>25767</v>
      </c>
      <c r="C7610" t="s">
        <v>25768</v>
      </c>
      <c r="D7610" s="5">
        <v>0</v>
      </c>
      <c r="E7610" s="6">
        <v>0.35</v>
      </c>
      <c r="F7610" s="5">
        <v>0</v>
      </c>
      <c r="G7610" t="s">
        <v>26932</v>
      </c>
    </row>
    <row r="7611" spans="1:7" x14ac:dyDescent="0.25">
      <c r="A7611" t="s">
        <v>49920</v>
      </c>
      <c r="B7611" t="s">
        <v>25769</v>
      </c>
      <c r="C7611" t="s">
        <v>25770</v>
      </c>
      <c r="D7611" s="5">
        <v>0</v>
      </c>
      <c r="E7611" s="6">
        <v>0.35</v>
      </c>
      <c r="F7611" s="5">
        <v>0</v>
      </c>
      <c r="G7611" t="s">
        <v>26932</v>
      </c>
    </row>
    <row r="7612" spans="1:7" x14ac:dyDescent="0.25">
      <c r="A7612" t="s">
        <v>49921</v>
      </c>
      <c r="B7612" t="s">
        <v>37990</v>
      </c>
      <c r="C7612" t="s">
        <v>37991</v>
      </c>
      <c r="D7612" s="5">
        <v>0</v>
      </c>
      <c r="E7612" s="6">
        <v>0.35</v>
      </c>
      <c r="F7612" s="5">
        <v>0</v>
      </c>
      <c r="G7612" t="s">
        <v>26932</v>
      </c>
    </row>
    <row r="7613" spans="1:7" x14ac:dyDescent="0.25">
      <c r="A7613" t="s">
        <v>49922</v>
      </c>
      <c r="B7613" t="s">
        <v>37992</v>
      </c>
      <c r="C7613" t="s">
        <v>37993</v>
      </c>
      <c r="D7613" s="5">
        <v>0</v>
      </c>
      <c r="E7613" s="6">
        <v>0.35</v>
      </c>
      <c r="F7613" s="5">
        <v>0</v>
      </c>
      <c r="G7613" t="s">
        <v>26932</v>
      </c>
    </row>
    <row r="7614" spans="1:7" x14ac:dyDescent="0.25">
      <c r="A7614" t="s">
        <v>49923</v>
      </c>
      <c r="B7614" t="s">
        <v>37994</v>
      </c>
      <c r="C7614" t="s">
        <v>37995</v>
      </c>
      <c r="D7614" s="5">
        <v>0</v>
      </c>
      <c r="E7614" s="6">
        <v>0.35</v>
      </c>
      <c r="F7614" s="5">
        <v>0</v>
      </c>
      <c r="G7614" t="s">
        <v>26932</v>
      </c>
    </row>
    <row r="7615" spans="1:7" x14ac:dyDescent="0.25">
      <c r="A7615" t="s">
        <v>49924</v>
      </c>
      <c r="B7615" t="s">
        <v>37996</v>
      </c>
      <c r="C7615" t="s">
        <v>37997</v>
      </c>
      <c r="D7615" s="5">
        <v>0</v>
      </c>
      <c r="E7615" s="6">
        <v>0.35</v>
      </c>
      <c r="F7615" s="5">
        <v>0</v>
      </c>
      <c r="G7615" t="s">
        <v>26932</v>
      </c>
    </row>
    <row r="7616" spans="1:7" x14ac:dyDescent="0.25">
      <c r="A7616" t="s">
        <v>49925</v>
      </c>
      <c r="B7616" t="s">
        <v>37998</v>
      </c>
      <c r="C7616" t="s">
        <v>37999</v>
      </c>
      <c r="D7616" s="5">
        <v>0</v>
      </c>
      <c r="E7616" s="6">
        <v>0.35</v>
      </c>
      <c r="F7616" s="5">
        <v>0</v>
      </c>
      <c r="G7616" t="s">
        <v>26932</v>
      </c>
    </row>
    <row r="7617" spans="1:7" x14ac:dyDescent="0.25">
      <c r="A7617" t="s">
        <v>49926</v>
      </c>
      <c r="B7617" t="s">
        <v>38000</v>
      </c>
      <c r="C7617" t="s">
        <v>38001</v>
      </c>
      <c r="D7617" s="5">
        <v>0</v>
      </c>
      <c r="E7617" s="6">
        <v>0.35</v>
      </c>
      <c r="F7617" s="5">
        <v>0</v>
      </c>
      <c r="G7617" t="s">
        <v>26932</v>
      </c>
    </row>
    <row r="7618" spans="1:7" x14ac:dyDescent="0.25">
      <c r="A7618" t="s">
        <v>49927</v>
      </c>
      <c r="B7618" t="s">
        <v>25795</v>
      </c>
      <c r="C7618" t="s">
        <v>25796</v>
      </c>
      <c r="D7618" s="5">
        <v>0</v>
      </c>
      <c r="E7618" s="6">
        <v>0.35</v>
      </c>
      <c r="F7618" s="5">
        <v>0</v>
      </c>
      <c r="G7618" t="s">
        <v>26932</v>
      </c>
    </row>
    <row r="7619" spans="1:7" x14ac:dyDescent="0.25">
      <c r="A7619" t="s">
        <v>49928</v>
      </c>
      <c r="B7619" t="s">
        <v>25797</v>
      </c>
      <c r="C7619" t="s">
        <v>25798</v>
      </c>
      <c r="D7619" s="5">
        <v>0</v>
      </c>
      <c r="E7619" s="6">
        <v>0.35</v>
      </c>
      <c r="F7619" s="5">
        <v>0</v>
      </c>
      <c r="G7619" t="s">
        <v>26932</v>
      </c>
    </row>
    <row r="7620" spans="1:7" x14ac:dyDescent="0.25">
      <c r="A7620" t="s">
        <v>49929</v>
      </c>
      <c r="B7620" t="s">
        <v>25799</v>
      </c>
      <c r="C7620" t="s">
        <v>25800</v>
      </c>
      <c r="D7620" s="5">
        <v>0</v>
      </c>
      <c r="E7620" s="6">
        <v>0.35</v>
      </c>
      <c r="F7620" s="5">
        <v>0</v>
      </c>
      <c r="G7620" t="s">
        <v>26932</v>
      </c>
    </row>
    <row r="7621" spans="1:7" x14ac:dyDescent="0.25">
      <c r="A7621" t="s">
        <v>49930</v>
      </c>
      <c r="B7621" t="s">
        <v>25801</v>
      </c>
      <c r="C7621" t="s">
        <v>25802</v>
      </c>
      <c r="D7621" s="5">
        <v>0</v>
      </c>
      <c r="E7621" s="6">
        <v>0.35</v>
      </c>
      <c r="F7621" s="5">
        <v>0</v>
      </c>
      <c r="G7621" t="s">
        <v>26932</v>
      </c>
    </row>
    <row r="7622" spans="1:7" x14ac:dyDescent="0.25">
      <c r="A7622" t="s">
        <v>49931</v>
      </c>
      <c r="B7622" t="s">
        <v>25803</v>
      </c>
      <c r="C7622" t="s">
        <v>25804</v>
      </c>
      <c r="D7622" s="5">
        <v>0</v>
      </c>
      <c r="E7622" s="6">
        <v>0.35</v>
      </c>
      <c r="F7622" s="5">
        <v>0</v>
      </c>
      <c r="G7622" t="s">
        <v>26932</v>
      </c>
    </row>
    <row r="7623" spans="1:7" x14ac:dyDescent="0.25">
      <c r="A7623" t="s">
        <v>49932</v>
      </c>
      <c r="B7623" t="s">
        <v>25805</v>
      </c>
      <c r="C7623" t="s">
        <v>25806</v>
      </c>
      <c r="D7623" s="5">
        <v>0</v>
      </c>
      <c r="E7623" s="6">
        <v>0.35</v>
      </c>
      <c r="F7623" s="5">
        <v>0</v>
      </c>
      <c r="G7623" t="s">
        <v>26932</v>
      </c>
    </row>
    <row r="7624" spans="1:7" x14ac:dyDescent="0.25">
      <c r="A7624" t="s">
        <v>49933</v>
      </c>
      <c r="B7624" t="s">
        <v>25807</v>
      </c>
      <c r="C7624" t="s">
        <v>25808</v>
      </c>
      <c r="D7624" s="5">
        <v>0</v>
      </c>
      <c r="E7624" s="6">
        <v>0.35</v>
      </c>
      <c r="F7624" s="5">
        <v>0</v>
      </c>
      <c r="G7624" t="s">
        <v>26932</v>
      </c>
    </row>
    <row r="7625" spans="1:7" x14ac:dyDescent="0.25">
      <c r="A7625" t="s">
        <v>49934</v>
      </c>
      <c r="B7625" t="s">
        <v>25809</v>
      </c>
      <c r="C7625" t="s">
        <v>25810</v>
      </c>
      <c r="D7625" s="5">
        <v>0</v>
      </c>
      <c r="E7625" s="6">
        <v>0.35</v>
      </c>
      <c r="F7625" s="5">
        <v>0</v>
      </c>
      <c r="G7625" t="s">
        <v>26932</v>
      </c>
    </row>
    <row r="7626" spans="1:7" x14ac:dyDescent="0.25">
      <c r="A7626" t="s">
        <v>49935</v>
      </c>
      <c r="B7626" t="s">
        <v>2279</v>
      </c>
      <c r="C7626" t="s">
        <v>2280</v>
      </c>
      <c r="D7626" s="5">
        <v>88.72</v>
      </c>
      <c r="E7626" s="6">
        <v>0.35</v>
      </c>
      <c r="F7626" s="5">
        <v>57.667999999999999</v>
      </c>
      <c r="G7626" t="s">
        <v>26932</v>
      </c>
    </row>
    <row r="7627" spans="1:7" x14ac:dyDescent="0.25">
      <c r="A7627" t="s">
        <v>49936</v>
      </c>
      <c r="B7627" t="s">
        <v>2281</v>
      </c>
      <c r="C7627" t="s">
        <v>2282</v>
      </c>
      <c r="D7627" s="5">
        <v>88.72</v>
      </c>
      <c r="E7627" s="6">
        <v>0.35</v>
      </c>
      <c r="F7627" s="5">
        <v>57.667999999999999</v>
      </c>
      <c r="G7627" t="s">
        <v>26932</v>
      </c>
    </row>
    <row r="7628" spans="1:7" x14ac:dyDescent="0.25">
      <c r="A7628" t="s">
        <v>49937</v>
      </c>
      <c r="B7628" t="s">
        <v>30771</v>
      </c>
      <c r="C7628" t="s">
        <v>30772</v>
      </c>
      <c r="D7628" s="5">
        <v>591.44000000000005</v>
      </c>
      <c r="E7628" s="6">
        <v>0.35</v>
      </c>
      <c r="F7628" s="5">
        <v>384.43600000000004</v>
      </c>
      <c r="G7628" t="s">
        <v>26932</v>
      </c>
    </row>
    <row r="7629" spans="1:7" x14ac:dyDescent="0.25">
      <c r="A7629" t="s">
        <v>49938</v>
      </c>
      <c r="B7629" t="s">
        <v>30638</v>
      </c>
      <c r="C7629" t="s">
        <v>30639</v>
      </c>
      <c r="D7629" s="5">
        <v>59.14</v>
      </c>
      <c r="E7629" s="6">
        <v>0.35</v>
      </c>
      <c r="F7629" s="5">
        <v>38.441000000000003</v>
      </c>
      <c r="G7629" t="s">
        <v>26932</v>
      </c>
    </row>
    <row r="7630" spans="1:7" x14ac:dyDescent="0.25">
      <c r="A7630" t="s">
        <v>49939</v>
      </c>
      <c r="B7630" t="s">
        <v>30640</v>
      </c>
      <c r="C7630" t="s">
        <v>30641</v>
      </c>
      <c r="D7630" s="5">
        <v>2957.21</v>
      </c>
      <c r="E7630" s="6">
        <v>0.35</v>
      </c>
      <c r="F7630" s="5">
        <v>1922.1865</v>
      </c>
      <c r="G7630" t="s">
        <v>26932</v>
      </c>
    </row>
    <row r="7631" spans="1:7" x14ac:dyDescent="0.25">
      <c r="A7631" t="s">
        <v>49940</v>
      </c>
      <c r="B7631" t="s">
        <v>30642</v>
      </c>
      <c r="C7631" t="s">
        <v>30641</v>
      </c>
      <c r="D7631" s="5">
        <v>3230.28</v>
      </c>
      <c r="E7631" s="6">
        <v>0.35</v>
      </c>
      <c r="F7631" s="5">
        <v>2099.6820000000002</v>
      </c>
      <c r="G7631" t="s">
        <v>26932</v>
      </c>
    </row>
    <row r="7632" spans="1:7" x14ac:dyDescent="0.25">
      <c r="A7632" t="s">
        <v>49941</v>
      </c>
      <c r="B7632" t="s">
        <v>30643</v>
      </c>
      <c r="C7632" t="s">
        <v>2275</v>
      </c>
      <c r="D7632" s="5">
        <v>0</v>
      </c>
      <c r="E7632" s="6">
        <v>0.35</v>
      </c>
      <c r="F7632" s="5">
        <v>0</v>
      </c>
      <c r="G7632" t="s">
        <v>26932</v>
      </c>
    </row>
    <row r="7633" spans="1:7" x14ac:dyDescent="0.25">
      <c r="A7633" t="s">
        <v>49942</v>
      </c>
      <c r="B7633" t="s">
        <v>2274</v>
      </c>
      <c r="C7633" t="s">
        <v>2275</v>
      </c>
      <c r="D7633" s="5">
        <v>73.27</v>
      </c>
      <c r="E7633" s="6">
        <v>0.35</v>
      </c>
      <c r="F7633" s="5">
        <v>47.625500000000002</v>
      </c>
      <c r="G7633" t="s">
        <v>26932</v>
      </c>
    </row>
    <row r="7634" spans="1:7" x14ac:dyDescent="0.25">
      <c r="A7634" t="s">
        <v>49943</v>
      </c>
      <c r="B7634" t="s">
        <v>30644</v>
      </c>
      <c r="C7634" t="s">
        <v>2278</v>
      </c>
      <c r="D7634" s="5">
        <v>0</v>
      </c>
      <c r="E7634" s="6">
        <v>0.35</v>
      </c>
      <c r="F7634" s="5">
        <v>0</v>
      </c>
      <c r="G7634" t="s">
        <v>26932</v>
      </c>
    </row>
    <row r="7635" spans="1:7" x14ac:dyDescent="0.25">
      <c r="A7635" t="s">
        <v>49944</v>
      </c>
      <c r="B7635" t="s">
        <v>2277</v>
      </c>
      <c r="C7635" t="s">
        <v>2278</v>
      </c>
      <c r="D7635" s="5">
        <v>73.27</v>
      </c>
      <c r="E7635" s="6">
        <v>0.35</v>
      </c>
      <c r="F7635" s="5">
        <v>47.625500000000002</v>
      </c>
      <c r="G7635" t="s">
        <v>26932</v>
      </c>
    </row>
    <row r="7636" spans="1:7" x14ac:dyDescent="0.25">
      <c r="A7636" t="s">
        <v>49945</v>
      </c>
      <c r="B7636" t="s">
        <v>2310</v>
      </c>
      <c r="C7636" t="s">
        <v>2311</v>
      </c>
      <c r="D7636" s="5">
        <v>7097.31</v>
      </c>
      <c r="E7636" s="6">
        <v>0.35</v>
      </c>
      <c r="F7636" s="5">
        <v>4613.2515000000003</v>
      </c>
      <c r="G7636" t="s">
        <v>26932</v>
      </c>
    </row>
    <row r="7637" spans="1:7" x14ac:dyDescent="0.25">
      <c r="A7637" t="s">
        <v>49946</v>
      </c>
      <c r="B7637" t="s">
        <v>2312</v>
      </c>
      <c r="C7637" t="s">
        <v>2313</v>
      </c>
      <c r="D7637" s="5">
        <v>7885.9</v>
      </c>
      <c r="E7637" s="6">
        <v>0.35</v>
      </c>
      <c r="F7637" s="5">
        <v>5125.835</v>
      </c>
      <c r="G7637" t="s">
        <v>26932</v>
      </c>
    </row>
    <row r="7638" spans="1:7" x14ac:dyDescent="0.25">
      <c r="A7638" t="s">
        <v>49947</v>
      </c>
      <c r="B7638" t="s">
        <v>30645</v>
      </c>
      <c r="C7638" t="s">
        <v>30646</v>
      </c>
      <c r="D7638" s="5">
        <v>19493.939999999999</v>
      </c>
      <c r="E7638" s="6">
        <v>0.35</v>
      </c>
      <c r="F7638" s="5">
        <v>12671.061</v>
      </c>
      <c r="G7638" t="s">
        <v>26932</v>
      </c>
    </row>
    <row r="7639" spans="1:7" x14ac:dyDescent="0.25">
      <c r="A7639" t="s">
        <v>49948</v>
      </c>
      <c r="B7639" t="s">
        <v>30647</v>
      </c>
      <c r="C7639" t="s">
        <v>30646</v>
      </c>
      <c r="D7639" s="5">
        <v>0</v>
      </c>
      <c r="E7639" s="6">
        <v>0.35</v>
      </c>
      <c r="F7639" s="5">
        <v>0</v>
      </c>
      <c r="G7639" t="s">
        <v>26932</v>
      </c>
    </row>
    <row r="7640" spans="1:7" x14ac:dyDescent="0.25">
      <c r="A7640" t="s">
        <v>49949</v>
      </c>
      <c r="B7640" t="s">
        <v>2314</v>
      </c>
      <c r="C7640" t="s">
        <v>2315</v>
      </c>
      <c r="D7640" s="5">
        <v>5677.85</v>
      </c>
      <c r="E7640" s="6">
        <v>0.35</v>
      </c>
      <c r="F7640" s="5">
        <v>3690.6025000000004</v>
      </c>
      <c r="G7640" t="s">
        <v>26932</v>
      </c>
    </row>
    <row r="7641" spans="1:7" x14ac:dyDescent="0.25">
      <c r="A7641" t="s">
        <v>49950</v>
      </c>
      <c r="B7641" t="s">
        <v>2316</v>
      </c>
      <c r="C7641" t="s">
        <v>2317</v>
      </c>
      <c r="D7641" s="5">
        <v>6219.27</v>
      </c>
      <c r="E7641" s="6">
        <v>0.35</v>
      </c>
      <c r="F7641" s="5">
        <v>4042.5255000000006</v>
      </c>
      <c r="G7641" t="s">
        <v>26932</v>
      </c>
    </row>
    <row r="7642" spans="1:7" x14ac:dyDescent="0.25">
      <c r="A7642" t="s">
        <v>49951</v>
      </c>
      <c r="B7642" t="s">
        <v>30648</v>
      </c>
      <c r="C7642" t="s">
        <v>30649</v>
      </c>
      <c r="D7642" s="5">
        <v>18926.16</v>
      </c>
      <c r="E7642" s="6">
        <v>0.35</v>
      </c>
      <c r="F7642" s="5">
        <v>12302.004000000001</v>
      </c>
      <c r="G7642" t="s">
        <v>26932</v>
      </c>
    </row>
    <row r="7643" spans="1:7" x14ac:dyDescent="0.25">
      <c r="A7643" t="s">
        <v>49952</v>
      </c>
      <c r="B7643" t="s">
        <v>30650</v>
      </c>
      <c r="C7643" t="s">
        <v>30651</v>
      </c>
      <c r="D7643" s="5">
        <v>18926.16</v>
      </c>
      <c r="E7643" s="6">
        <v>0.35</v>
      </c>
      <c r="F7643" s="5">
        <v>12302.004000000001</v>
      </c>
      <c r="G7643" t="s">
        <v>26932</v>
      </c>
    </row>
    <row r="7644" spans="1:7" x14ac:dyDescent="0.25">
      <c r="A7644" t="s">
        <v>49953</v>
      </c>
      <c r="B7644" t="s">
        <v>30652</v>
      </c>
      <c r="C7644" t="s">
        <v>30651</v>
      </c>
      <c r="D7644" s="5">
        <v>18926.16</v>
      </c>
      <c r="E7644" s="6">
        <v>0.35</v>
      </c>
      <c r="F7644" s="5">
        <v>12302.004000000001</v>
      </c>
      <c r="G7644" t="s">
        <v>26932</v>
      </c>
    </row>
    <row r="7645" spans="1:7" x14ac:dyDescent="0.25">
      <c r="A7645" t="s">
        <v>49954</v>
      </c>
      <c r="B7645" t="s">
        <v>30653</v>
      </c>
      <c r="C7645" t="s">
        <v>30654</v>
      </c>
      <c r="D7645" s="5">
        <v>18926.16</v>
      </c>
      <c r="E7645" s="6">
        <v>0.35</v>
      </c>
      <c r="F7645" s="5">
        <v>12302.004000000001</v>
      </c>
      <c r="G7645" t="s">
        <v>26932</v>
      </c>
    </row>
    <row r="7646" spans="1:7" x14ac:dyDescent="0.25">
      <c r="A7646" t="s">
        <v>49955</v>
      </c>
      <c r="B7646" t="s">
        <v>30655</v>
      </c>
      <c r="C7646" t="s">
        <v>30654</v>
      </c>
      <c r="D7646" s="5">
        <v>20839.96</v>
      </c>
      <c r="E7646" s="6">
        <v>0.35</v>
      </c>
      <c r="F7646" s="5">
        <v>13545.974</v>
      </c>
      <c r="G7646" t="s">
        <v>26932</v>
      </c>
    </row>
    <row r="7647" spans="1:7" x14ac:dyDescent="0.25">
      <c r="A7647" t="s">
        <v>49956</v>
      </c>
      <c r="B7647" t="s">
        <v>2318</v>
      </c>
      <c r="C7647" t="s">
        <v>2319</v>
      </c>
      <c r="D7647" s="5">
        <v>5370.65</v>
      </c>
      <c r="E7647" s="6">
        <v>0.35</v>
      </c>
      <c r="F7647" s="5">
        <v>3490.9224999999997</v>
      </c>
      <c r="G7647" t="s">
        <v>26932</v>
      </c>
    </row>
    <row r="7648" spans="1:7" x14ac:dyDescent="0.25">
      <c r="A7648" t="s">
        <v>49957</v>
      </c>
      <c r="B7648" t="s">
        <v>2320</v>
      </c>
      <c r="C7648" t="s">
        <v>2321</v>
      </c>
      <c r="D7648" s="5">
        <v>5403.61</v>
      </c>
      <c r="E7648" s="6">
        <v>0.35</v>
      </c>
      <c r="F7648" s="5">
        <v>3512.3465000000001</v>
      </c>
      <c r="G7648" t="s">
        <v>26932</v>
      </c>
    </row>
    <row r="7649" spans="1:7" x14ac:dyDescent="0.25">
      <c r="A7649" t="s">
        <v>49958</v>
      </c>
      <c r="B7649" t="s">
        <v>2322</v>
      </c>
      <c r="C7649" t="s">
        <v>2323</v>
      </c>
      <c r="D7649" s="5">
        <v>11828.85</v>
      </c>
      <c r="E7649" s="6">
        <v>0.35</v>
      </c>
      <c r="F7649" s="5">
        <v>7688.7525000000005</v>
      </c>
      <c r="G7649" t="s">
        <v>26932</v>
      </c>
    </row>
    <row r="7650" spans="1:7" x14ac:dyDescent="0.25">
      <c r="A7650" t="s">
        <v>49959</v>
      </c>
      <c r="B7650" t="s">
        <v>2324</v>
      </c>
      <c r="C7650" t="s">
        <v>2323</v>
      </c>
      <c r="D7650" s="5">
        <v>13340.12</v>
      </c>
      <c r="E7650" s="6">
        <v>0.35</v>
      </c>
      <c r="F7650" s="5">
        <v>8671.0780000000013</v>
      </c>
      <c r="G7650" t="s">
        <v>26932</v>
      </c>
    </row>
    <row r="7651" spans="1:7" x14ac:dyDescent="0.25">
      <c r="A7651" t="s">
        <v>49960</v>
      </c>
      <c r="B7651" t="s">
        <v>30656</v>
      </c>
      <c r="C7651" t="s">
        <v>30657</v>
      </c>
      <c r="D7651" s="5">
        <v>18926.16</v>
      </c>
      <c r="E7651" s="6">
        <v>0.35</v>
      </c>
      <c r="F7651" s="5">
        <v>12302.004000000001</v>
      </c>
      <c r="G7651" t="s">
        <v>26932</v>
      </c>
    </row>
    <row r="7652" spans="1:7" x14ac:dyDescent="0.25">
      <c r="A7652" t="s">
        <v>49961</v>
      </c>
      <c r="B7652" t="s">
        <v>30658</v>
      </c>
      <c r="C7652" t="s">
        <v>30657</v>
      </c>
      <c r="D7652" s="5">
        <v>23634.16</v>
      </c>
      <c r="E7652" s="6">
        <v>0.35</v>
      </c>
      <c r="F7652" s="5">
        <v>15362.204</v>
      </c>
      <c r="G7652" t="s">
        <v>26932</v>
      </c>
    </row>
    <row r="7653" spans="1:7" x14ac:dyDescent="0.25">
      <c r="A7653" t="s">
        <v>49962</v>
      </c>
      <c r="B7653" t="s">
        <v>30659</v>
      </c>
      <c r="C7653" t="s">
        <v>30660</v>
      </c>
      <c r="D7653" s="5">
        <v>21291.93</v>
      </c>
      <c r="E7653" s="6">
        <v>0.35</v>
      </c>
      <c r="F7653" s="5">
        <v>13839.754500000001</v>
      </c>
      <c r="G7653" t="s">
        <v>26932</v>
      </c>
    </row>
    <row r="7654" spans="1:7" x14ac:dyDescent="0.25">
      <c r="A7654" t="s">
        <v>49963</v>
      </c>
      <c r="B7654" t="s">
        <v>30661</v>
      </c>
      <c r="C7654" t="s">
        <v>30660</v>
      </c>
      <c r="D7654" s="5">
        <v>23179.84</v>
      </c>
      <c r="E7654" s="6">
        <v>0.35</v>
      </c>
      <c r="F7654" s="5">
        <v>15066.896000000001</v>
      </c>
      <c r="G7654" t="s">
        <v>26932</v>
      </c>
    </row>
    <row r="7655" spans="1:7" x14ac:dyDescent="0.25">
      <c r="A7655" t="s">
        <v>49964</v>
      </c>
      <c r="B7655" t="s">
        <v>30662</v>
      </c>
      <c r="C7655" t="s">
        <v>30663</v>
      </c>
      <c r="D7655" s="5">
        <v>33120.78</v>
      </c>
      <c r="E7655" s="6">
        <v>0.35</v>
      </c>
      <c r="F7655" s="5">
        <v>21528.507000000001</v>
      </c>
      <c r="G7655" t="s">
        <v>26932</v>
      </c>
    </row>
    <row r="7656" spans="1:7" x14ac:dyDescent="0.25">
      <c r="A7656" t="s">
        <v>49965</v>
      </c>
      <c r="B7656" t="s">
        <v>30664</v>
      </c>
      <c r="C7656" t="s">
        <v>30663</v>
      </c>
      <c r="D7656" s="5">
        <v>36827.14</v>
      </c>
      <c r="E7656" s="6">
        <v>0.35</v>
      </c>
      <c r="F7656" s="5">
        <v>23937.641</v>
      </c>
      <c r="G7656" t="s">
        <v>26932</v>
      </c>
    </row>
    <row r="7657" spans="1:7" x14ac:dyDescent="0.25">
      <c r="A7657" t="s">
        <v>49966</v>
      </c>
      <c r="B7657" t="s">
        <v>30665</v>
      </c>
      <c r="C7657" t="s">
        <v>30666</v>
      </c>
      <c r="D7657" s="5">
        <v>7688.75</v>
      </c>
      <c r="E7657" s="6">
        <v>0.35</v>
      </c>
      <c r="F7657" s="5">
        <v>4997.6875</v>
      </c>
      <c r="G7657" t="s">
        <v>26932</v>
      </c>
    </row>
    <row r="7658" spans="1:7" x14ac:dyDescent="0.25">
      <c r="A7658" t="s">
        <v>49967</v>
      </c>
      <c r="B7658" t="s">
        <v>30667</v>
      </c>
      <c r="C7658" t="s">
        <v>30666</v>
      </c>
      <c r="D7658" s="5">
        <v>8167.79</v>
      </c>
      <c r="E7658" s="6">
        <v>0.35</v>
      </c>
      <c r="F7658" s="5">
        <v>5309.0635000000002</v>
      </c>
      <c r="G7658" t="s">
        <v>26932</v>
      </c>
    </row>
    <row r="7659" spans="1:7" x14ac:dyDescent="0.25">
      <c r="A7659" t="s">
        <v>49968</v>
      </c>
      <c r="B7659" t="s">
        <v>2325</v>
      </c>
      <c r="C7659" t="s">
        <v>2326</v>
      </c>
      <c r="D7659" s="5">
        <v>11355.7</v>
      </c>
      <c r="E7659" s="6">
        <v>0.35</v>
      </c>
      <c r="F7659" s="5">
        <v>7381.2050000000008</v>
      </c>
      <c r="G7659" t="s">
        <v>26932</v>
      </c>
    </row>
    <row r="7660" spans="1:7" x14ac:dyDescent="0.25">
      <c r="A7660" t="s">
        <v>49969</v>
      </c>
      <c r="B7660" t="s">
        <v>2327</v>
      </c>
      <c r="C7660" t="s">
        <v>2328</v>
      </c>
      <c r="D7660" s="5">
        <v>13021.15</v>
      </c>
      <c r="E7660" s="6">
        <v>0.35</v>
      </c>
      <c r="F7660" s="5">
        <v>8463.7474999999995</v>
      </c>
      <c r="G7660" t="s">
        <v>26932</v>
      </c>
    </row>
    <row r="7661" spans="1:7" x14ac:dyDescent="0.25">
      <c r="A7661" t="s">
        <v>49970</v>
      </c>
      <c r="B7661" t="s">
        <v>30668</v>
      </c>
      <c r="C7661" t="s">
        <v>30669</v>
      </c>
      <c r="D7661" s="5">
        <v>7688.75</v>
      </c>
      <c r="E7661" s="6">
        <v>0.35</v>
      </c>
      <c r="F7661" s="5">
        <v>4997.6875</v>
      </c>
      <c r="G7661" t="s">
        <v>26932</v>
      </c>
    </row>
    <row r="7662" spans="1:7" x14ac:dyDescent="0.25">
      <c r="A7662" t="s">
        <v>49971</v>
      </c>
      <c r="B7662" t="s">
        <v>30670</v>
      </c>
      <c r="C7662" t="s">
        <v>30671</v>
      </c>
      <c r="D7662" s="5">
        <v>8098.34</v>
      </c>
      <c r="E7662" s="6">
        <v>0.35</v>
      </c>
      <c r="F7662" s="5">
        <v>5263.9210000000003</v>
      </c>
      <c r="G7662" t="s">
        <v>26932</v>
      </c>
    </row>
    <row r="7663" spans="1:7" x14ac:dyDescent="0.25">
      <c r="A7663" t="s">
        <v>49972</v>
      </c>
      <c r="B7663" t="s">
        <v>30674</v>
      </c>
      <c r="C7663" t="s">
        <v>30675</v>
      </c>
      <c r="D7663" s="5">
        <v>7688.75</v>
      </c>
      <c r="E7663" s="6">
        <v>0.35</v>
      </c>
      <c r="F7663" s="5">
        <v>4997.6875</v>
      </c>
      <c r="G7663" t="s">
        <v>26932</v>
      </c>
    </row>
    <row r="7664" spans="1:7" x14ac:dyDescent="0.25">
      <c r="A7664" t="s">
        <v>49973</v>
      </c>
      <c r="B7664" t="s">
        <v>30676</v>
      </c>
      <c r="C7664" t="s">
        <v>30675</v>
      </c>
      <c r="D7664" s="5">
        <v>8836.33</v>
      </c>
      <c r="E7664" s="6">
        <v>0.35</v>
      </c>
      <c r="F7664" s="5">
        <v>5743.6145000000006</v>
      </c>
      <c r="G7664" t="s">
        <v>26932</v>
      </c>
    </row>
    <row r="7665" spans="1:7" x14ac:dyDescent="0.25">
      <c r="A7665" t="s">
        <v>49974</v>
      </c>
      <c r="B7665" t="s">
        <v>2329</v>
      </c>
      <c r="C7665" t="s">
        <v>2330</v>
      </c>
      <c r="D7665" s="5">
        <v>4731.54</v>
      </c>
      <c r="E7665" s="6">
        <v>0.35</v>
      </c>
      <c r="F7665" s="5">
        <v>3075.5010000000002</v>
      </c>
      <c r="G7665" t="s">
        <v>26932</v>
      </c>
    </row>
    <row r="7666" spans="1:7" x14ac:dyDescent="0.25">
      <c r="A7666" t="s">
        <v>49975</v>
      </c>
      <c r="B7666" t="s">
        <v>2331</v>
      </c>
      <c r="C7666" t="s">
        <v>2330</v>
      </c>
      <c r="D7666" s="5">
        <v>5407.14</v>
      </c>
      <c r="E7666" s="6">
        <v>0.35</v>
      </c>
      <c r="F7666" s="5">
        <v>3514.6410000000005</v>
      </c>
      <c r="G7666" t="s">
        <v>26932</v>
      </c>
    </row>
    <row r="7667" spans="1:7" x14ac:dyDescent="0.25">
      <c r="A7667" t="s">
        <v>49976</v>
      </c>
      <c r="B7667" t="s">
        <v>2332</v>
      </c>
      <c r="C7667" t="s">
        <v>2333</v>
      </c>
      <c r="D7667" s="5">
        <v>4968.12</v>
      </c>
      <c r="E7667" s="6">
        <v>0.35</v>
      </c>
      <c r="F7667" s="5">
        <v>3229.2780000000002</v>
      </c>
      <c r="G7667" t="s">
        <v>26932</v>
      </c>
    </row>
    <row r="7668" spans="1:7" x14ac:dyDescent="0.25">
      <c r="A7668" t="s">
        <v>49977</v>
      </c>
      <c r="B7668" t="s">
        <v>2334</v>
      </c>
      <c r="C7668" t="s">
        <v>2335</v>
      </c>
      <c r="D7668" s="5">
        <v>5476.58</v>
      </c>
      <c r="E7668" s="6">
        <v>0.35</v>
      </c>
      <c r="F7668" s="5">
        <v>3559.777</v>
      </c>
      <c r="G7668" t="s">
        <v>26932</v>
      </c>
    </row>
    <row r="7669" spans="1:7" x14ac:dyDescent="0.25">
      <c r="A7669" t="s">
        <v>49978</v>
      </c>
      <c r="B7669" t="s">
        <v>2336</v>
      </c>
      <c r="C7669" t="s">
        <v>2337</v>
      </c>
      <c r="D7669" s="5">
        <v>5944.44</v>
      </c>
      <c r="E7669" s="6">
        <v>0.35</v>
      </c>
      <c r="F7669" s="5">
        <v>3863.886</v>
      </c>
      <c r="G7669" t="s">
        <v>26932</v>
      </c>
    </row>
    <row r="7670" spans="1:7" x14ac:dyDescent="0.25">
      <c r="A7670" t="s">
        <v>49979</v>
      </c>
      <c r="B7670" t="s">
        <v>2338</v>
      </c>
      <c r="C7670" t="s">
        <v>2339</v>
      </c>
      <c r="D7670" s="5">
        <v>5979.75</v>
      </c>
      <c r="E7670" s="6">
        <v>0.35</v>
      </c>
      <c r="F7670" s="5">
        <v>3886.8375000000001</v>
      </c>
      <c r="G7670" t="s">
        <v>26932</v>
      </c>
    </row>
    <row r="7671" spans="1:7" x14ac:dyDescent="0.25">
      <c r="A7671" t="s">
        <v>49980</v>
      </c>
      <c r="B7671" t="s">
        <v>2340</v>
      </c>
      <c r="C7671" t="s">
        <v>2341</v>
      </c>
      <c r="D7671" s="5">
        <v>4258.3900000000003</v>
      </c>
      <c r="E7671" s="6">
        <v>0.35</v>
      </c>
      <c r="F7671" s="5">
        <v>2767.9535000000005</v>
      </c>
      <c r="G7671" t="s">
        <v>26932</v>
      </c>
    </row>
    <row r="7672" spans="1:7" x14ac:dyDescent="0.25">
      <c r="A7672" t="s">
        <v>49981</v>
      </c>
      <c r="B7672" t="s">
        <v>2342</v>
      </c>
      <c r="C7672" t="s">
        <v>2343</v>
      </c>
      <c r="D7672" s="5">
        <v>4760.96</v>
      </c>
      <c r="E7672" s="6">
        <v>0.35</v>
      </c>
      <c r="F7672" s="5">
        <v>3094.6240000000003</v>
      </c>
      <c r="G7672" t="s">
        <v>26932</v>
      </c>
    </row>
    <row r="7673" spans="1:7" x14ac:dyDescent="0.25">
      <c r="A7673" t="s">
        <v>49982</v>
      </c>
      <c r="B7673" t="s">
        <v>2344</v>
      </c>
      <c r="C7673" t="s">
        <v>2345</v>
      </c>
      <c r="D7673" s="5">
        <v>4731.54</v>
      </c>
      <c r="E7673" s="6">
        <v>0.35</v>
      </c>
      <c r="F7673" s="5">
        <v>3075.5010000000002</v>
      </c>
      <c r="G7673" t="s">
        <v>26932</v>
      </c>
    </row>
    <row r="7674" spans="1:7" x14ac:dyDescent="0.25">
      <c r="A7674" t="s">
        <v>49983</v>
      </c>
      <c r="B7674" t="s">
        <v>2346</v>
      </c>
      <c r="C7674" t="s">
        <v>2347</v>
      </c>
      <c r="D7674" s="5">
        <v>5388.31</v>
      </c>
      <c r="E7674" s="6">
        <v>0.35</v>
      </c>
      <c r="F7674" s="5">
        <v>3502.4015000000004</v>
      </c>
      <c r="G7674" t="s">
        <v>26932</v>
      </c>
    </row>
    <row r="7675" spans="1:7" x14ac:dyDescent="0.25">
      <c r="A7675" t="s">
        <v>49984</v>
      </c>
      <c r="B7675" t="s">
        <v>30677</v>
      </c>
      <c r="C7675" t="s">
        <v>30678</v>
      </c>
      <c r="D7675" s="5">
        <v>18926.16</v>
      </c>
      <c r="E7675" s="6">
        <v>0.35</v>
      </c>
      <c r="F7675" s="5">
        <v>12302.004000000001</v>
      </c>
      <c r="G7675" t="s">
        <v>26932</v>
      </c>
    </row>
    <row r="7676" spans="1:7" x14ac:dyDescent="0.25">
      <c r="A7676" t="s">
        <v>49985</v>
      </c>
      <c r="B7676" t="s">
        <v>30681</v>
      </c>
      <c r="C7676" t="s">
        <v>30678</v>
      </c>
      <c r="D7676" s="5">
        <v>20867.04</v>
      </c>
      <c r="E7676" s="6">
        <v>0.35</v>
      </c>
      <c r="F7676" s="5">
        <v>13563.576000000001</v>
      </c>
      <c r="G7676" t="s">
        <v>26932</v>
      </c>
    </row>
    <row r="7677" spans="1:7" x14ac:dyDescent="0.25">
      <c r="A7677" t="s">
        <v>49986</v>
      </c>
      <c r="B7677" t="s">
        <v>37785</v>
      </c>
      <c r="C7677" t="s">
        <v>37786</v>
      </c>
      <c r="D7677" s="5">
        <v>16560.39</v>
      </c>
      <c r="E7677" s="6">
        <v>0.35</v>
      </c>
      <c r="F7677" s="5">
        <v>10764.253500000001</v>
      </c>
      <c r="G7677" t="s">
        <v>26932</v>
      </c>
    </row>
    <row r="7678" spans="1:7" x14ac:dyDescent="0.25">
      <c r="A7678" t="s">
        <v>49987</v>
      </c>
      <c r="B7678" t="s">
        <v>30682</v>
      </c>
      <c r="C7678" t="s">
        <v>30683</v>
      </c>
      <c r="D7678" s="5">
        <v>0</v>
      </c>
      <c r="E7678" s="6">
        <v>0.35</v>
      </c>
      <c r="F7678" s="5">
        <v>0</v>
      </c>
      <c r="G7678" t="s">
        <v>26932</v>
      </c>
    </row>
    <row r="7679" spans="1:7" x14ac:dyDescent="0.25">
      <c r="A7679" t="s">
        <v>49988</v>
      </c>
      <c r="B7679" t="s">
        <v>2283</v>
      </c>
      <c r="C7679" t="s">
        <v>2284</v>
      </c>
      <c r="D7679" s="5">
        <v>67.38</v>
      </c>
      <c r="E7679" s="6">
        <v>0.35</v>
      </c>
      <c r="F7679" s="5">
        <v>43.796999999999997</v>
      </c>
      <c r="G7679" t="s">
        <v>26932</v>
      </c>
    </row>
    <row r="7680" spans="1:7" x14ac:dyDescent="0.25">
      <c r="A7680" t="s">
        <v>49989</v>
      </c>
      <c r="B7680" t="s">
        <v>30684</v>
      </c>
      <c r="C7680" t="s">
        <v>30685</v>
      </c>
      <c r="D7680" s="5">
        <v>67.38</v>
      </c>
      <c r="E7680" s="6">
        <v>0.35</v>
      </c>
      <c r="F7680" s="5">
        <v>43.796999999999997</v>
      </c>
      <c r="G7680" t="s">
        <v>26932</v>
      </c>
    </row>
    <row r="7681" spans="1:7" x14ac:dyDescent="0.25">
      <c r="A7681" t="s">
        <v>49990</v>
      </c>
      <c r="B7681" t="s">
        <v>30686</v>
      </c>
      <c r="C7681" t="s">
        <v>30687</v>
      </c>
      <c r="D7681" s="5">
        <v>295.72000000000003</v>
      </c>
      <c r="E7681" s="6">
        <v>0.35</v>
      </c>
      <c r="F7681" s="5">
        <v>192.21800000000002</v>
      </c>
      <c r="G7681" t="s">
        <v>26932</v>
      </c>
    </row>
    <row r="7682" spans="1:7" x14ac:dyDescent="0.25">
      <c r="A7682" t="s">
        <v>49991</v>
      </c>
      <c r="B7682" t="s">
        <v>30688</v>
      </c>
      <c r="C7682" t="s">
        <v>30687</v>
      </c>
      <c r="D7682" s="5">
        <v>328.68</v>
      </c>
      <c r="E7682" s="6">
        <v>0.35</v>
      </c>
      <c r="F7682" s="5">
        <v>213.64200000000002</v>
      </c>
      <c r="G7682" t="s">
        <v>26932</v>
      </c>
    </row>
    <row r="7683" spans="1:7" x14ac:dyDescent="0.25">
      <c r="A7683" t="s">
        <v>49992</v>
      </c>
      <c r="B7683" t="s">
        <v>2348</v>
      </c>
      <c r="C7683" t="s">
        <v>2349</v>
      </c>
      <c r="D7683" s="5">
        <v>7688.75</v>
      </c>
      <c r="E7683" s="6">
        <v>0.35</v>
      </c>
      <c r="F7683" s="5">
        <v>4997.6875</v>
      </c>
      <c r="G7683" t="s">
        <v>26932</v>
      </c>
    </row>
    <row r="7684" spans="1:7" x14ac:dyDescent="0.25">
      <c r="A7684" t="s">
        <v>49993</v>
      </c>
      <c r="B7684" t="s">
        <v>2350</v>
      </c>
      <c r="C7684" t="s">
        <v>2351</v>
      </c>
      <c r="D7684" s="5">
        <v>8157.2</v>
      </c>
      <c r="E7684" s="6">
        <v>0.35</v>
      </c>
      <c r="F7684" s="5">
        <v>5302.18</v>
      </c>
      <c r="G7684" t="s">
        <v>26932</v>
      </c>
    </row>
    <row r="7685" spans="1:7" x14ac:dyDescent="0.25">
      <c r="A7685" t="s">
        <v>49994</v>
      </c>
      <c r="B7685" t="s">
        <v>30689</v>
      </c>
      <c r="C7685" t="s">
        <v>30690</v>
      </c>
      <c r="D7685" s="5">
        <v>591.44000000000005</v>
      </c>
      <c r="E7685" s="6">
        <v>0.35</v>
      </c>
      <c r="F7685" s="5">
        <v>384.43600000000004</v>
      </c>
      <c r="G7685" t="s">
        <v>26932</v>
      </c>
    </row>
    <row r="7686" spans="1:7" x14ac:dyDescent="0.25">
      <c r="A7686" t="s">
        <v>49995</v>
      </c>
      <c r="B7686" t="s">
        <v>30691</v>
      </c>
      <c r="C7686" t="s">
        <v>30690</v>
      </c>
      <c r="D7686" s="5">
        <v>591.44000000000005</v>
      </c>
      <c r="E7686" s="6">
        <v>0.35</v>
      </c>
      <c r="F7686" s="5">
        <v>384.43600000000004</v>
      </c>
      <c r="G7686" t="s">
        <v>26932</v>
      </c>
    </row>
    <row r="7687" spans="1:7" x14ac:dyDescent="0.25">
      <c r="A7687" t="s">
        <v>49996</v>
      </c>
      <c r="B7687" t="s">
        <v>30692</v>
      </c>
      <c r="C7687" t="s">
        <v>30693</v>
      </c>
      <c r="D7687" s="5">
        <v>3548.66</v>
      </c>
      <c r="E7687" s="6">
        <v>0.35</v>
      </c>
      <c r="F7687" s="5">
        <v>2306.6289999999999</v>
      </c>
      <c r="G7687" t="s">
        <v>26932</v>
      </c>
    </row>
    <row r="7688" spans="1:7" x14ac:dyDescent="0.25">
      <c r="A7688" t="s">
        <v>49997</v>
      </c>
      <c r="B7688" t="s">
        <v>30694</v>
      </c>
      <c r="C7688" t="s">
        <v>30693</v>
      </c>
      <c r="D7688" s="5">
        <v>4431.41</v>
      </c>
      <c r="E7688" s="6">
        <v>0.35</v>
      </c>
      <c r="F7688" s="5">
        <v>2880.4164999999998</v>
      </c>
      <c r="G7688" t="s">
        <v>26932</v>
      </c>
    </row>
    <row r="7689" spans="1:7" x14ac:dyDescent="0.25">
      <c r="A7689" t="s">
        <v>49998</v>
      </c>
      <c r="B7689" t="s">
        <v>30695</v>
      </c>
      <c r="C7689" t="s">
        <v>30696</v>
      </c>
      <c r="D7689" s="5">
        <v>1656.04</v>
      </c>
      <c r="E7689" s="6">
        <v>0.35</v>
      </c>
      <c r="F7689" s="5">
        <v>1076.4259999999999</v>
      </c>
      <c r="G7689" t="s">
        <v>26932</v>
      </c>
    </row>
    <row r="7690" spans="1:7" x14ac:dyDescent="0.25">
      <c r="A7690" t="s">
        <v>49999</v>
      </c>
      <c r="B7690" t="s">
        <v>30697</v>
      </c>
      <c r="C7690" t="s">
        <v>30696</v>
      </c>
      <c r="D7690" s="5">
        <v>1993.84</v>
      </c>
      <c r="E7690" s="6">
        <v>0.35</v>
      </c>
      <c r="F7690" s="5">
        <v>1295.9960000000001</v>
      </c>
      <c r="G7690" t="s">
        <v>26932</v>
      </c>
    </row>
    <row r="7691" spans="1:7" x14ac:dyDescent="0.25">
      <c r="A7691" t="s">
        <v>50000</v>
      </c>
      <c r="B7691" t="s">
        <v>2287</v>
      </c>
      <c r="C7691" t="s">
        <v>2288</v>
      </c>
      <c r="D7691" s="5">
        <v>1951.76</v>
      </c>
      <c r="E7691" s="6">
        <v>0.35</v>
      </c>
      <c r="F7691" s="5">
        <v>1268.644</v>
      </c>
      <c r="G7691" t="s">
        <v>26932</v>
      </c>
    </row>
    <row r="7692" spans="1:7" x14ac:dyDescent="0.25">
      <c r="A7692" t="s">
        <v>50001</v>
      </c>
      <c r="B7692" t="s">
        <v>2289</v>
      </c>
      <c r="C7692" t="s">
        <v>2290</v>
      </c>
      <c r="D7692" s="5">
        <v>2377.83</v>
      </c>
      <c r="E7692" s="6">
        <v>0.35</v>
      </c>
      <c r="F7692" s="5">
        <v>1545.5895</v>
      </c>
      <c r="G7692" t="s">
        <v>26932</v>
      </c>
    </row>
    <row r="7693" spans="1:7" x14ac:dyDescent="0.25">
      <c r="A7693" t="s">
        <v>50002</v>
      </c>
      <c r="B7693" t="s">
        <v>2291</v>
      </c>
      <c r="C7693" t="s">
        <v>2292</v>
      </c>
      <c r="D7693" s="5">
        <v>828.02</v>
      </c>
      <c r="E7693" s="6">
        <v>0.35</v>
      </c>
      <c r="F7693" s="5">
        <v>538.21299999999997</v>
      </c>
      <c r="G7693" t="s">
        <v>26932</v>
      </c>
    </row>
    <row r="7694" spans="1:7" x14ac:dyDescent="0.25">
      <c r="A7694" t="s">
        <v>50003</v>
      </c>
      <c r="B7694" t="s">
        <v>2293</v>
      </c>
      <c r="C7694" t="s">
        <v>2294</v>
      </c>
      <c r="D7694" s="5">
        <v>1033.99</v>
      </c>
      <c r="E7694" s="6">
        <v>0.35</v>
      </c>
      <c r="F7694" s="5">
        <v>672.09350000000006</v>
      </c>
      <c r="G7694" t="s">
        <v>26932</v>
      </c>
    </row>
    <row r="7695" spans="1:7" x14ac:dyDescent="0.25">
      <c r="A7695" t="s">
        <v>50004</v>
      </c>
      <c r="B7695" t="s">
        <v>30698</v>
      </c>
      <c r="C7695" t="s">
        <v>30699</v>
      </c>
      <c r="D7695" s="5">
        <v>1656.04</v>
      </c>
      <c r="E7695" s="6">
        <v>0.35</v>
      </c>
      <c r="F7695" s="5">
        <v>1076.4259999999999</v>
      </c>
      <c r="G7695" t="s">
        <v>26932</v>
      </c>
    </row>
    <row r="7696" spans="1:7" x14ac:dyDescent="0.25">
      <c r="A7696" t="s">
        <v>50005</v>
      </c>
      <c r="B7696" t="s">
        <v>30700</v>
      </c>
      <c r="C7696" t="s">
        <v>30699</v>
      </c>
      <c r="D7696" s="5">
        <v>2067.9899999999998</v>
      </c>
      <c r="E7696" s="6">
        <v>0.35</v>
      </c>
      <c r="F7696" s="5">
        <v>1344.1934999999999</v>
      </c>
      <c r="G7696" t="s">
        <v>26932</v>
      </c>
    </row>
    <row r="7697" spans="1:7" x14ac:dyDescent="0.25">
      <c r="A7697" t="s">
        <v>50006</v>
      </c>
      <c r="B7697" t="s">
        <v>30701</v>
      </c>
      <c r="C7697" t="s">
        <v>2286</v>
      </c>
      <c r="D7697" s="5">
        <v>0</v>
      </c>
      <c r="E7697" s="6">
        <v>0.35</v>
      </c>
      <c r="F7697" s="5">
        <v>0</v>
      </c>
      <c r="G7697" t="s">
        <v>26932</v>
      </c>
    </row>
    <row r="7698" spans="1:7" x14ac:dyDescent="0.25">
      <c r="A7698" t="s">
        <v>50007</v>
      </c>
      <c r="B7698" t="s">
        <v>2285</v>
      </c>
      <c r="C7698" t="s">
        <v>2286</v>
      </c>
      <c r="D7698" s="5">
        <v>65.03</v>
      </c>
      <c r="E7698" s="6">
        <v>0.35</v>
      </c>
      <c r="F7698" s="5">
        <v>42.269500000000001</v>
      </c>
      <c r="G7698" t="s">
        <v>26932</v>
      </c>
    </row>
    <row r="7699" spans="1:7" x14ac:dyDescent="0.25">
      <c r="A7699" t="s">
        <v>50008</v>
      </c>
      <c r="B7699" t="s">
        <v>30702</v>
      </c>
      <c r="C7699" t="s">
        <v>30703</v>
      </c>
      <c r="D7699" s="5">
        <v>591.44000000000005</v>
      </c>
      <c r="E7699" s="6">
        <v>0.35</v>
      </c>
      <c r="F7699" s="5">
        <v>384.43600000000004</v>
      </c>
      <c r="G7699" t="s">
        <v>26932</v>
      </c>
    </row>
    <row r="7700" spans="1:7" x14ac:dyDescent="0.25">
      <c r="A7700" t="s">
        <v>50009</v>
      </c>
      <c r="B7700" t="s">
        <v>30704</v>
      </c>
      <c r="C7700" t="s">
        <v>30703</v>
      </c>
      <c r="D7700" s="5">
        <v>738.57</v>
      </c>
      <c r="E7700" s="6">
        <v>0.35</v>
      </c>
      <c r="F7700" s="5">
        <v>480.07050000000004</v>
      </c>
      <c r="G7700" t="s">
        <v>26932</v>
      </c>
    </row>
    <row r="7701" spans="1:7" x14ac:dyDescent="0.25">
      <c r="A7701" t="s">
        <v>50010</v>
      </c>
      <c r="B7701" t="s">
        <v>2352</v>
      </c>
      <c r="C7701" t="s">
        <v>2353</v>
      </c>
      <c r="D7701" s="5">
        <v>16082.5</v>
      </c>
      <c r="E7701" s="6">
        <v>0.35</v>
      </c>
      <c r="F7701" s="5">
        <v>10453.625</v>
      </c>
      <c r="G7701" t="s">
        <v>26932</v>
      </c>
    </row>
    <row r="7702" spans="1:7" x14ac:dyDescent="0.25">
      <c r="A7702" t="s">
        <v>50011</v>
      </c>
      <c r="B7702" t="s">
        <v>2354</v>
      </c>
      <c r="C7702" t="s">
        <v>2355</v>
      </c>
      <c r="D7702" s="5">
        <v>19461.2</v>
      </c>
      <c r="E7702" s="6">
        <v>0.35</v>
      </c>
      <c r="F7702" s="5">
        <v>12649.78</v>
      </c>
      <c r="G7702" t="s">
        <v>26932</v>
      </c>
    </row>
    <row r="7703" spans="1:7" x14ac:dyDescent="0.25">
      <c r="A7703" t="s">
        <v>50012</v>
      </c>
      <c r="B7703" t="s">
        <v>2356</v>
      </c>
      <c r="C7703" t="s">
        <v>2357</v>
      </c>
      <c r="D7703" s="5">
        <v>10721.67</v>
      </c>
      <c r="E7703" s="6">
        <v>0.35</v>
      </c>
      <c r="F7703" s="5">
        <v>6969.0855000000001</v>
      </c>
      <c r="G7703" t="s">
        <v>26932</v>
      </c>
    </row>
    <row r="7704" spans="1:7" x14ac:dyDescent="0.25">
      <c r="A7704" t="s">
        <v>50013</v>
      </c>
      <c r="B7704" t="s">
        <v>2358</v>
      </c>
      <c r="C7704" t="s">
        <v>2359</v>
      </c>
      <c r="D7704" s="5">
        <v>12388.6</v>
      </c>
      <c r="E7704" s="6">
        <v>0.35</v>
      </c>
      <c r="F7704" s="5">
        <v>8052.59</v>
      </c>
      <c r="G7704" t="s">
        <v>26932</v>
      </c>
    </row>
    <row r="7705" spans="1:7" x14ac:dyDescent="0.25">
      <c r="A7705" t="s">
        <v>50014</v>
      </c>
      <c r="B7705" t="s">
        <v>30705</v>
      </c>
      <c r="C7705" t="s">
        <v>30706</v>
      </c>
      <c r="D7705" s="5">
        <v>34445.61</v>
      </c>
      <c r="E7705" s="6">
        <v>0.35</v>
      </c>
      <c r="F7705" s="5">
        <v>22389.646500000003</v>
      </c>
      <c r="G7705" t="s">
        <v>26932</v>
      </c>
    </row>
    <row r="7706" spans="1:7" x14ac:dyDescent="0.25">
      <c r="A7706" t="s">
        <v>50015</v>
      </c>
      <c r="B7706" t="s">
        <v>30707</v>
      </c>
      <c r="C7706" t="s">
        <v>30706</v>
      </c>
      <c r="D7706" s="5">
        <v>43014.17</v>
      </c>
      <c r="E7706" s="6">
        <v>0.35</v>
      </c>
      <c r="F7706" s="5">
        <v>27959.210500000001</v>
      </c>
      <c r="G7706" t="s">
        <v>26932</v>
      </c>
    </row>
    <row r="7707" spans="1:7" x14ac:dyDescent="0.25">
      <c r="A7707" t="s">
        <v>50016</v>
      </c>
      <c r="B7707" t="s">
        <v>37787</v>
      </c>
      <c r="C7707" t="s">
        <v>37788</v>
      </c>
      <c r="D7707" s="5">
        <v>23657.7</v>
      </c>
      <c r="E7707" s="6">
        <v>0.35</v>
      </c>
      <c r="F7707" s="5">
        <v>15377.505000000001</v>
      </c>
      <c r="G7707" t="s">
        <v>26932</v>
      </c>
    </row>
    <row r="7708" spans="1:7" x14ac:dyDescent="0.25">
      <c r="A7708" t="s">
        <v>50017</v>
      </c>
      <c r="B7708" t="s">
        <v>30708</v>
      </c>
      <c r="C7708" t="s">
        <v>30709</v>
      </c>
      <c r="D7708" s="5">
        <v>39744.94</v>
      </c>
      <c r="E7708" s="6">
        <v>0.35</v>
      </c>
      <c r="F7708" s="5">
        <v>25834.211000000003</v>
      </c>
      <c r="G7708" t="s">
        <v>26932</v>
      </c>
    </row>
    <row r="7709" spans="1:7" x14ac:dyDescent="0.25">
      <c r="A7709" t="s">
        <v>50018</v>
      </c>
      <c r="B7709" t="s">
        <v>34415</v>
      </c>
      <c r="C7709" t="s">
        <v>30709</v>
      </c>
      <c r="D7709" s="5">
        <v>49631.74</v>
      </c>
      <c r="E7709" s="6">
        <v>0.35</v>
      </c>
      <c r="F7709" s="5">
        <v>32260.631000000001</v>
      </c>
      <c r="G7709" t="s">
        <v>26932</v>
      </c>
    </row>
    <row r="7710" spans="1:7" x14ac:dyDescent="0.25">
      <c r="A7710" t="s">
        <v>50019</v>
      </c>
      <c r="B7710" t="s">
        <v>30710</v>
      </c>
      <c r="C7710" t="s">
        <v>30711</v>
      </c>
      <c r="D7710" s="5">
        <v>39744.94</v>
      </c>
      <c r="E7710" s="6">
        <v>0.35</v>
      </c>
      <c r="F7710" s="5">
        <v>25834.211000000003</v>
      </c>
      <c r="G7710" t="s">
        <v>26932</v>
      </c>
    </row>
    <row r="7711" spans="1:7" x14ac:dyDescent="0.25">
      <c r="A7711" t="s">
        <v>50020</v>
      </c>
      <c r="B7711" t="s">
        <v>30712</v>
      </c>
      <c r="C7711" t="s">
        <v>30711</v>
      </c>
      <c r="D7711" s="5">
        <v>49631.74</v>
      </c>
      <c r="E7711" s="6">
        <v>0.35</v>
      </c>
      <c r="F7711" s="5">
        <v>32260.631000000001</v>
      </c>
      <c r="G7711" t="s">
        <v>26932</v>
      </c>
    </row>
    <row r="7712" spans="1:7" x14ac:dyDescent="0.25">
      <c r="A7712" t="s">
        <v>50021</v>
      </c>
      <c r="B7712" t="s">
        <v>30713</v>
      </c>
      <c r="C7712" t="s">
        <v>2364</v>
      </c>
      <c r="D7712" s="5">
        <v>0</v>
      </c>
      <c r="E7712" s="6">
        <v>0.35</v>
      </c>
      <c r="F7712" s="5">
        <v>0</v>
      </c>
      <c r="G7712" t="s">
        <v>26932</v>
      </c>
    </row>
    <row r="7713" spans="1:7" x14ac:dyDescent="0.25">
      <c r="A7713" t="s">
        <v>50022</v>
      </c>
      <c r="B7713" t="s">
        <v>2363</v>
      </c>
      <c r="C7713" t="s">
        <v>2364</v>
      </c>
      <c r="D7713" s="5">
        <v>59.14</v>
      </c>
      <c r="E7713" s="6">
        <v>0.35</v>
      </c>
      <c r="F7713" s="5">
        <v>38.441000000000003</v>
      </c>
      <c r="G7713" t="s">
        <v>26932</v>
      </c>
    </row>
    <row r="7714" spans="1:7" x14ac:dyDescent="0.25">
      <c r="A7714" t="s">
        <v>50023</v>
      </c>
      <c r="B7714" t="s">
        <v>2365</v>
      </c>
      <c r="C7714" t="s">
        <v>2366</v>
      </c>
      <c r="D7714" s="5">
        <v>295.72000000000003</v>
      </c>
      <c r="E7714" s="6">
        <v>0.35</v>
      </c>
      <c r="F7714" s="5">
        <v>192.21800000000002</v>
      </c>
      <c r="G7714" t="s">
        <v>26932</v>
      </c>
    </row>
    <row r="7715" spans="1:7" x14ac:dyDescent="0.25">
      <c r="A7715" t="s">
        <v>50024</v>
      </c>
      <c r="B7715" t="s">
        <v>2367</v>
      </c>
      <c r="C7715" t="s">
        <v>2366</v>
      </c>
      <c r="D7715" s="5">
        <v>368.7</v>
      </c>
      <c r="E7715" s="6">
        <v>0.35</v>
      </c>
      <c r="F7715" s="5">
        <v>239.655</v>
      </c>
      <c r="G7715" t="s">
        <v>26932</v>
      </c>
    </row>
    <row r="7716" spans="1:7" x14ac:dyDescent="0.25">
      <c r="A7716" t="s">
        <v>50025</v>
      </c>
      <c r="B7716" t="s">
        <v>2368</v>
      </c>
      <c r="C7716" t="s">
        <v>2369</v>
      </c>
      <c r="D7716" s="5">
        <v>118.29</v>
      </c>
      <c r="E7716" s="6">
        <v>0.35</v>
      </c>
      <c r="F7716" s="5">
        <v>76.888500000000008</v>
      </c>
      <c r="G7716" t="s">
        <v>26932</v>
      </c>
    </row>
    <row r="7717" spans="1:7" x14ac:dyDescent="0.25">
      <c r="A7717" t="s">
        <v>50026</v>
      </c>
      <c r="B7717" t="s">
        <v>2372</v>
      </c>
      <c r="C7717" t="s">
        <v>2369</v>
      </c>
      <c r="D7717" s="5">
        <v>132.41</v>
      </c>
      <c r="E7717" s="6">
        <v>0.35</v>
      </c>
      <c r="F7717" s="5">
        <v>86.066500000000005</v>
      </c>
      <c r="G7717" t="s">
        <v>26932</v>
      </c>
    </row>
    <row r="7718" spans="1:7" x14ac:dyDescent="0.25">
      <c r="A7718" t="s">
        <v>50027</v>
      </c>
      <c r="B7718" t="s">
        <v>2371</v>
      </c>
      <c r="C7718" t="s">
        <v>2370</v>
      </c>
      <c r="D7718" s="5">
        <v>59.14</v>
      </c>
      <c r="E7718" s="6">
        <v>0.35</v>
      </c>
      <c r="F7718" s="5">
        <v>38.441000000000003</v>
      </c>
      <c r="G7718" t="s">
        <v>26932</v>
      </c>
    </row>
    <row r="7719" spans="1:7" x14ac:dyDescent="0.25">
      <c r="A7719" t="s">
        <v>50028</v>
      </c>
      <c r="B7719" t="s">
        <v>30714</v>
      </c>
      <c r="C7719" t="s">
        <v>30715</v>
      </c>
      <c r="D7719" s="5">
        <v>0</v>
      </c>
      <c r="E7719" s="6">
        <v>0.35</v>
      </c>
      <c r="F7719" s="5">
        <v>0</v>
      </c>
      <c r="G7719" t="s">
        <v>26932</v>
      </c>
    </row>
    <row r="7720" spans="1:7" x14ac:dyDescent="0.25">
      <c r="A7720" t="s">
        <v>50029</v>
      </c>
      <c r="B7720" t="s">
        <v>30716</v>
      </c>
      <c r="C7720" t="s">
        <v>30717</v>
      </c>
      <c r="D7720" s="5">
        <v>206.86</v>
      </c>
      <c r="E7720" s="6">
        <v>0.35</v>
      </c>
      <c r="F7720" s="5">
        <v>134.459</v>
      </c>
      <c r="G7720" t="s">
        <v>26932</v>
      </c>
    </row>
    <row r="7721" spans="1:7" x14ac:dyDescent="0.25">
      <c r="A7721" t="s">
        <v>50030</v>
      </c>
      <c r="B7721" t="s">
        <v>30718</v>
      </c>
      <c r="C7721" t="s">
        <v>30719</v>
      </c>
      <c r="D7721" s="5">
        <v>73.27</v>
      </c>
      <c r="E7721" s="6">
        <v>0.35</v>
      </c>
      <c r="F7721" s="5">
        <v>47.625500000000002</v>
      </c>
      <c r="G7721" t="s">
        <v>26932</v>
      </c>
    </row>
    <row r="7722" spans="1:7" x14ac:dyDescent="0.25">
      <c r="A7722" t="s">
        <v>50031</v>
      </c>
      <c r="B7722" t="s">
        <v>30720</v>
      </c>
      <c r="C7722" t="s">
        <v>30721</v>
      </c>
      <c r="D7722" s="5">
        <v>73.27</v>
      </c>
      <c r="E7722" s="6">
        <v>0.35</v>
      </c>
      <c r="F7722" s="5">
        <v>47.625500000000002</v>
      </c>
      <c r="G7722" t="s">
        <v>26932</v>
      </c>
    </row>
    <row r="7723" spans="1:7" x14ac:dyDescent="0.25">
      <c r="A7723" t="s">
        <v>50032</v>
      </c>
      <c r="B7723" t="s">
        <v>30722</v>
      </c>
      <c r="C7723" t="s">
        <v>30723</v>
      </c>
      <c r="D7723" s="5">
        <v>2365.77</v>
      </c>
      <c r="E7723" s="6">
        <v>0.35</v>
      </c>
      <c r="F7723" s="5">
        <v>1537.7505000000001</v>
      </c>
      <c r="G7723" t="s">
        <v>26932</v>
      </c>
    </row>
    <row r="7724" spans="1:7" x14ac:dyDescent="0.25">
      <c r="A7724" t="s">
        <v>50033</v>
      </c>
      <c r="B7724" t="s">
        <v>30724</v>
      </c>
      <c r="C7724" t="s">
        <v>30723</v>
      </c>
      <c r="D7724" s="5">
        <v>2718.87</v>
      </c>
      <c r="E7724" s="6">
        <v>0.35</v>
      </c>
      <c r="F7724" s="5">
        <v>1767.2655</v>
      </c>
      <c r="G7724" t="s">
        <v>26932</v>
      </c>
    </row>
    <row r="7725" spans="1:7" x14ac:dyDescent="0.25">
      <c r="A7725" t="s">
        <v>50034</v>
      </c>
      <c r="B7725" t="s">
        <v>30725</v>
      </c>
      <c r="C7725" t="s">
        <v>30726</v>
      </c>
      <c r="D7725" s="5">
        <v>591.44000000000005</v>
      </c>
      <c r="E7725" s="6">
        <v>0.35</v>
      </c>
      <c r="F7725" s="5">
        <v>384.43600000000004</v>
      </c>
      <c r="G7725" t="s">
        <v>26932</v>
      </c>
    </row>
    <row r="7726" spans="1:7" x14ac:dyDescent="0.25">
      <c r="A7726" t="s">
        <v>50035</v>
      </c>
      <c r="B7726" t="s">
        <v>30727</v>
      </c>
      <c r="C7726" t="s">
        <v>30726</v>
      </c>
      <c r="D7726" s="5">
        <v>738.57</v>
      </c>
      <c r="E7726" s="6">
        <v>0.35</v>
      </c>
      <c r="F7726" s="5">
        <v>480.07050000000004</v>
      </c>
      <c r="G7726" t="s">
        <v>26932</v>
      </c>
    </row>
    <row r="7727" spans="1:7" x14ac:dyDescent="0.25">
      <c r="A7727" t="s">
        <v>50036</v>
      </c>
      <c r="B7727" t="s">
        <v>30728</v>
      </c>
      <c r="C7727" t="s">
        <v>30729</v>
      </c>
      <c r="D7727" s="5">
        <v>2957.21</v>
      </c>
      <c r="E7727" s="6">
        <v>0.35</v>
      </c>
      <c r="F7727" s="5">
        <v>1922.1865</v>
      </c>
      <c r="G7727" t="s">
        <v>26932</v>
      </c>
    </row>
    <row r="7728" spans="1:7" x14ac:dyDescent="0.25">
      <c r="A7728" t="s">
        <v>50037</v>
      </c>
      <c r="B7728" t="s">
        <v>30730</v>
      </c>
      <c r="C7728" t="s">
        <v>30729</v>
      </c>
      <c r="D7728" s="5">
        <v>3350.33</v>
      </c>
      <c r="E7728" s="6">
        <v>0.35</v>
      </c>
      <c r="F7728" s="5">
        <v>2177.7145</v>
      </c>
      <c r="G7728" t="s">
        <v>26932</v>
      </c>
    </row>
    <row r="7729" spans="1:7" x14ac:dyDescent="0.25">
      <c r="A7729" t="s">
        <v>50038</v>
      </c>
      <c r="B7729" t="s">
        <v>30731</v>
      </c>
      <c r="C7729" t="s">
        <v>30732</v>
      </c>
      <c r="D7729" s="5">
        <v>1182.8900000000001</v>
      </c>
      <c r="E7729" s="6">
        <v>0.35</v>
      </c>
      <c r="F7729" s="5">
        <v>768.87850000000014</v>
      </c>
      <c r="G7729" t="s">
        <v>26932</v>
      </c>
    </row>
    <row r="7730" spans="1:7" x14ac:dyDescent="0.25">
      <c r="A7730" t="s">
        <v>50039</v>
      </c>
      <c r="B7730" t="s">
        <v>30733</v>
      </c>
      <c r="C7730" t="s">
        <v>30734</v>
      </c>
      <c r="D7730" s="5">
        <v>1123.74</v>
      </c>
      <c r="E7730" s="6">
        <v>0.35</v>
      </c>
      <c r="F7730" s="5">
        <v>730.43100000000004</v>
      </c>
      <c r="G7730" t="s">
        <v>26932</v>
      </c>
    </row>
    <row r="7731" spans="1:7" x14ac:dyDescent="0.25">
      <c r="A7731" t="s">
        <v>50040</v>
      </c>
      <c r="B7731" t="s">
        <v>2295</v>
      </c>
      <c r="C7731" t="s">
        <v>2296</v>
      </c>
      <c r="D7731" s="5">
        <v>1402.69</v>
      </c>
      <c r="E7731" s="6">
        <v>0.35</v>
      </c>
      <c r="F7731" s="5">
        <v>911.74850000000004</v>
      </c>
      <c r="G7731" t="s">
        <v>26932</v>
      </c>
    </row>
    <row r="7732" spans="1:7" x14ac:dyDescent="0.25">
      <c r="A7732" t="s">
        <v>50041</v>
      </c>
      <c r="B7732" t="s">
        <v>30735</v>
      </c>
      <c r="C7732" t="s">
        <v>30736</v>
      </c>
      <c r="D7732" s="5">
        <v>236.58</v>
      </c>
      <c r="E7732" s="6">
        <v>0.35</v>
      </c>
      <c r="F7732" s="5">
        <v>153.77700000000002</v>
      </c>
      <c r="G7732" t="s">
        <v>26932</v>
      </c>
    </row>
    <row r="7733" spans="1:7" x14ac:dyDescent="0.25">
      <c r="A7733" t="s">
        <v>50042</v>
      </c>
      <c r="B7733" t="s">
        <v>30737</v>
      </c>
      <c r="C7733" t="s">
        <v>30738</v>
      </c>
      <c r="D7733" s="5">
        <v>236.58</v>
      </c>
      <c r="E7733" s="6">
        <v>0.35</v>
      </c>
      <c r="F7733" s="5">
        <v>153.77700000000002</v>
      </c>
      <c r="G7733" t="s">
        <v>26932</v>
      </c>
    </row>
    <row r="7734" spans="1:7" x14ac:dyDescent="0.25">
      <c r="A7734" t="s">
        <v>50043</v>
      </c>
      <c r="B7734" t="s">
        <v>30739</v>
      </c>
      <c r="C7734" t="s">
        <v>30740</v>
      </c>
      <c r="D7734" s="5">
        <v>59.14</v>
      </c>
      <c r="E7734" s="6">
        <v>0.35</v>
      </c>
      <c r="F7734" s="5">
        <v>38.441000000000003</v>
      </c>
      <c r="G7734" t="s">
        <v>26932</v>
      </c>
    </row>
    <row r="7735" spans="1:7" x14ac:dyDescent="0.25">
      <c r="A7735" t="s">
        <v>50044</v>
      </c>
      <c r="B7735" t="s">
        <v>30741</v>
      </c>
      <c r="C7735" t="s">
        <v>30742</v>
      </c>
      <c r="D7735" s="5">
        <v>65.03</v>
      </c>
      <c r="E7735" s="6">
        <v>0.35</v>
      </c>
      <c r="F7735" s="5">
        <v>42.269500000000001</v>
      </c>
      <c r="G7735" t="s">
        <v>26932</v>
      </c>
    </row>
    <row r="7736" spans="1:7" x14ac:dyDescent="0.25">
      <c r="A7736" t="s">
        <v>50045</v>
      </c>
      <c r="B7736" t="s">
        <v>30743</v>
      </c>
      <c r="C7736" t="s">
        <v>30744</v>
      </c>
      <c r="D7736" s="5">
        <v>1774.33</v>
      </c>
      <c r="E7736" s="6">
        <v>0.35</v>
      </c>
      <c r="F7736" s="5">
        <v>1153.3145</v>
      </c>
      <c r="G7736" t="s">
        <v>26932</v>
      </c>
    </row>
    <row r="7737" spans="1:7" x14ac:dyDescent="0.25">
      <c r="A7737" t="s">
        <v>50046</v>
      </c>
      <c r="B7737" t="s">
        <v>30745</v>
      </c>
      <c r="C7737" t="s">
        <v>30744</v>
      </c>
      <c r="D7737" s="5">
        <v>2215.6999999999998</v>
      </c>
      <c r="E7737" s="6">
        <v>0.35</v>
      </c>
      <c r="F7737" s="5">
        <v>1440.2049999999999</v>
      </c>
      <c r="G7737" t="s">
        <v>26932</v>
      </c>
    </row>
    <row r="7738" spans="1:7" x14ac:dyDescent="0.25">
      <c r="A7738" t="s">
        <v>50047</v>
      </c>
      <c r="B7738" t="s">
        <v>2297</v>
      </c>
      <c r="C7738" t="s">
        <v>8932</v>
      </c>
      <c r="D7738" s="5">
        <v>295.43</v>
      </c>
      <c r="E7738" s="6">
        <v>0.35</v>
      </c>
      <c r="F7738" s="5">
        <v>192.02950000000001</v>
      </c>
      <c r="G7738" t="s">
        <v>26932</v>
      </c>
    </row>
    <row r="7739" spans="1:7" x14ac:dyDescent="0.25">
      <c r="A7739" t="s">
        <v>50048</v>
      </c>
      <c r="B7739" t="s">
        <v>30746</v>
      </c>
      <c r="C7739" t="s">
        <v>30747</v>
      </c>
      <c r="D7739" s="5">
        <v>295.43</v>
      </c>
      <c r="E7739" s="6">
        <v>0.35</v>
      </c>
      <c r="F7739" s="5">
        <v>192.02950000000001</v>
      </c>
      <c r="G7739" t="s">
        <v>26932</v>
      </c>
    </row>
    <row r="7740" spans="1:7" x14ac:dyDescent="0.25">
      <c r="A7740" t="s">
        <v>50049</v>
      </c>
      <c r="B7740" t="s">
        <v>30748</v>
      </c>
      <c r="C7740" t="s">
        <v>30749</v>
      </c>
      <c r="D7740" s="5">
        <v>0</v>
      </c>
      <c r="E7740" s="6">
        <v>0.35</v>
      </c>
      <c r="F7740" s="5">
        <v>0</v>
      </c>
      <c r="G7740" t="s">
        <v>26932</v>
      </c>
    </row>
    <row r="7741" spans="1:7" x14ac:dyDescent="0.25">
      <c r="A7741" t="s">
        <v>50050</v>
      </c>
      <c r="B7741" t="s">
        <v>30750</v>
      </c>
      <c r="C7741" t="s">
        <v>30749</v>
      </c>
      <c r="D7741" s="5">
        <v>73.27</v>
      </c>
      <c r="E7741" s="6">
        <v>0.35</v>
      </c>
      <c r="F7741" s="5">
        <v>47.625500000000002</v>
      </c>
      <c r="G7741" t="s">
        <v>26932</v>
      </c>
    </row>
    <row r="7742" spans="1:7" x14ac:dyDescent="0.25">
      <c r="A7742" t="s">
        <v>50051</v>
      </c>
      <c r="B7742" t="s">
        <v>30751</v>
      </c>
      <c r="C7742" t="s">
        <v>30752</v>
      </c>
      <c r="D7742" s="5">
        <v>2957.21</v>
      </c>
      <c r="E7742" s="6">
        <v>0.35</v>
      </c>
      <c r="F7742" s="5">
        <v>1922.1865</v>
      </c>
      <c r="G7742" t="s">
        <v>26932</v>
      </c>
    </row>
    <row r="7743" spans="1:7" x14ac:dyDescent="0.25">
      <c r="A7743" t="s">
        <v>50052</v>
      </c>
      <c r="B7743" t="s">
        <v>30753</v>
      </c>
      <c r="C7743" t="s">
        <v>30752</v>
      </c>
      <c r="D7743" s="5">
        <v>2957.21</v>
      </c>
      <c r="E7743" s="6">
        <v>0.35</v>
      </c>
      <c r="F7743" s="5">
        <v>1922.1865</v>
      </c>
      <c r="G7743" t="s">
        <v>26932</v>
      </c>
    </row>
    <row r="7744" spans="1:7" x14ac:dyDescent="0.25">
      <c r="A7744" t="s">
        <v>50053</v>
      </c>
      <c r="B7744" t="s">
        <v>30754</v>
      </c>
      <c r="C7744" t="s">
        <v>30755</v>
      </c>
      <c r="D7744" s="5">
        <v>3548.66</v>
      </c>
      <c r="E7744" s="6">
        <v>0.35</v>
      </c>
      <c r="F7744" s="5">
        <v>2306.6289999999999</v>
      </c>
      <c r="G7744" t="s">
        <v>26932</v>
      </c>
    </row>
    <row r="7745" spans="1:7" x14ac:dyDescent="0.25">
      <c r="A7745" t="s">
        <v>50054</v>
      </c>
      <c r="B7745" t="s">
        <v>30756</v>
      </c>
      <c r="C7745" t="s">
        <v>30755</v>
      </c>
      <c r="D7745" s="5">
        <v>4078.31</v>
      </c>
      <c r="E7745" s="6">
        <v>0.35</v>
      </c>
      <c r="F7745" s="5">
        <v>2650.9014999999999</v>
      </c>
      <c r="G7745" t="s">
        <v>26932</v>
      </c>
    </row>
    <row r="7746" spans="1:7" x14ac:dyDescent="0.25">
      <c r="A7746" t="s">
        <v>50055</v>
      </c>
      <c r="B7746" t="s">
        <v>30757</v>
      </c>
      <c r="C7746" t="s">
        <v>30758</v>
      </c>
      <c r="D7746" s="5">
        <v>3548.66</v>
      </c>
      <c r="E7746" s="6">
        <v>0.35</v>
      </c>
      <c r="F7746" s="5">
        <v>2306.6289999999999</v>
      </c>
      <c r="G7746" t="s">
        <v>26932</v>
      </c>
    </row>
    <row r="7747" spans="1:7" x14ac:dyDescent="0.25">
      <c r="A7747" t="s">
        <v>50056</v>
      </c>
      <c r="B7747" t="s">
        <v>30759</v>
      </c>
      <c r="C7747" t="s">
        <v>30758</v>
      </c>
      <c r="D7747" s="5">
        <v>4431.41</v>
      </c>
      <c r="E7747" s="6">
        <v>0.35</v>
      </c>
      <c r="F7747" s="5">
        <v>2880.4164999999998</v>
      </c>
      <c r="G7747" t="s">
        <v>26932</v>
      </c>
    </row>
    <row r="7748" spans="1:7" x14ac:dyDescent="0.25">
      <c r="A7748" t="s">
        <v>50057</v>
      </c>
      <c r="B7748" t="s">
        <v>30760</v>
      </c>
      <c r="C7748" t="s">
        <v>30761</v>
      </c>
      <c r="D7748" s="5">
        <v>414.01</v>
      </c>
      <c r="E7748" s="6">
        <v>0.35</v>
      </c>
      <c r="F7748" s="5">
        <v>269.10649999999998</v>
      </c>
      <c r="G7748" t="s">
        <v>26932</v>
      </c>
    </row>
    <row r="7749" spans="1:7" x14ac:dyDescent="0.25">
      <c r="A7749" t="s">
        <v>50058</v>
      </c>
      <c r="B7749" t="s">
        <v>30762</v>
      </c>
      <c r="C7749" t="s">
        <v>30761</v>
      </c>
      <c r="D7749" s="5">
        <v>516.41</v>
      </c>
      <c r="E7749" s="6">
        <v>0.35</v>
      </c>
      <c r="F7749" s="5">
        <v>335.66649999999998</v>
      </c>
      <c r="G7749" t="s">
        <v>26932</v>
      </c>
    </row>
    <row r="7750" spans="1:7" x14ac:dyDescent="0.25">
      <c r="A7750" t="s">
        <v>50059</v>
      </c>
      <c r="B7750" t="s">
        <v>30763</v>
      </c>
      <c r="C7750" t="s">
        <v>30764</v>
      </c>
      <c r="D7750" s="5">
        <v>0</v>
      </c>
      <c r="E7750" s="6">
        <v>0.35</v>
      </c>
      <c r="F7750" s="5">
        <v>0</v>
      </c>
      <c r="G7750" t="s">
        <v>26932</v>
      </c>
    </row>
    <row r="7751" spans="1:7" x14ac:dyDescent="0.25">
      <c r="A7751" t="s">
        <v>50060</v>
      </c>
      <c r="B7751" t="s">
        <v>30765</v>
      </c>
      <c r="C7751" t="s">
        <v>30764</v>
      </c>
      <c r="D7751" s="5">
        <v>266</v>
      </c>
      <c r="E7751" s="6">
        <v>0.35</v>
      </c>
      <c r="F7751" s="5">
        <v>172.9</v>
      </c>
      <c r="G7751" t="s">
        <v>26932</v>
      </c>
    </row>
    <row r="7752" spans="1:7" x14ac:dyDescent="0.25">
      <c r="A7752" t="s">
        <v>50061</v>
      </c>
      <c r="B7752" t="s">
        <v>30766</v>
      </c>
      <c r="C7752" t="s">
        <v>30767</v>
      </c>
      <c r="D7752" s="5">
        <v>0</v>
      </c>
      <c r="E7752" s="6">
        <v>0.35</v>
      </c>
      <c r="F7752" s="5">
        <v>0</v>
      </c>
      <c r="G7752" t="s">
        <v>26932</v>
      </c>
    </row>
    <row r="7753" spans="1:7" x14ac:dyDescent="0.25">
      <c r="A7753" t="s">
        <v>50062</v>
      </c>
      <c r="B7753" t="s">
        <v>30768</v>
      </c>
      <c r="C7753" t="s">
        <v>30767</v>
      </c>
      <c r="D7753" s="5">
        <v>295.43</v>
      </c>
      <c r="E7753" s="6">
        <v>0.35</v>
      </c>
      <c r="F7753" s="5">
        <v>192.02950000000001</v>
      </c>
      <c r="G7753" t="s">
        <v>26932</v>
      </c>
    </row>
    <row r="7754" spans="1:7" x14ac:dyDescent="0.25">
      <c r="A7754" t="s">
        <v>50063</v>
      </c>
      <c r="B7754" t="s">
        <v>30769</v>
      </c>
      <c r="C7754" t="s">
        <v>30770</v>
      </c>
      <c r="D7754" s="5">
        <v>67.38</v>
      </c>
      <c r="E7754" s="6">
        <v>0.35</v>
      </c>
      <c r="F7754" s="5">
        <v>43.796999999999997</v>
      </c>
      <c r="G7754" t="s">
        <v>26932</v>
      </c>
    </row>
    <row r="7755" spans="1:7" x14ac:dyDescent="0.25">
      <c r="A7755" t="s">
        <v>50064</v>
      </c>
      <c r="B7755" t="s">
        <v>30819</v>
      </c>
      <c r="C7755" t="s">
        <v>30820</v>
      </c>
      <c r="D7755" s="5">
        <v>0</v>
      </c>
      <c r="E7755" s="6">
        <v>0.35</v>
      </c>
      <c r="F7755" s="5">
        <v>0</v>
      </c>
      <c r="G7755" t="s">
        <v>26932</v>
      </c>
    </row>
    <row r="7756" spans="1:7" x14ac:dyDescent="0.25">
      <c r="A7756" t="s">
        <v>50065</v>
      </c>
      <c r="B7756" t="s">
        <v>30821</v>
      </c>
      <c r="C7756" t="s">
        <v>30820</v>
      </c>
      <c r="D7756" s="5">
        <v>262.47000000000003</v>
      </c>
      <c r="E7756" s="6">
        <v>0.35</v>
      </c>
      <c r="F7756" s="5">
        <v>170.60550000000003</v>
      </c>
      <c r="G7756" t="s">
        <v>26932</v>
      </c>
    </row>
    <row r="7757" spans="1:7" x14ac:dyDescent="0.25">
      <c r="A7757" t="s">
        <v>50066</v>
      </c>
      <c r="B7757" t="s">
        <v>30822</v>
      </c>
      <c r="C7757" t="s">
        <v>30823</v>
      </c>
      <c r="D7757" s="5">
        <v>1064.5999999999999</v>
      </c>
      <c r="E7757" s="6">
        <v>0.35</v>
      </c>
      <c r="F7757" s="5">
        <v>691.99</v>
      </c>
      <c r="G7757" t="s">
        <v>26932</v>
      </c>
    </row>
    <row r="7758" spans="1:7" x14ac:dyDescent="0.25">
      <c r="A7758" t="s">
        <v>50067</v>
      </c>
      <c r="B7758" t="s">
        <v>30824</v>
      </c>
      <c r="C7758" t="s">
        <v>30825</v>
      </c>
      <c r="D7758" s="5">
        <v>828.02</v>
      </c>
      <c r="E7758" s="6">
        <v>0.35</v>
      </c>
      <c r="F7758" s="5">
        <v>538.21299999999997</v>
      </c>
      <c r="G7758" t="s">
        <v>26932</v>
      </c>
    </row>
    <row r="7759" spans="1:7" x14ac:dyDescent="0.25">
      <c r="A7759" t="s">
        <v>50068</v>
      </c>
      <c r="B7759" t="s">
        <v>30826</v>
      </c>
      <c r="C7759" t="s">
        <v>30825</v>
      </c>
      <c r="D7759" s="5">
        <v>900.99</v>
      </c>
      <c r="E7759" s="6">
        <v>0.35</v>
      </c>
      <c r="F7759" s="5">
        <v>585.64350000000002</v>
      </c>
      <c r="G7759" t="s">
        <v>26932</v>
      </c>
    </row>
    <row r="7760" spans="1:7" x14ac:dyDescent="0.25">
      <c r="A7760" t="s">
        <v>50069</v>
      </c>
      <c r="B7760" t="s">
        <v>30827</v>
      </c>
      <c r="C7760" t="s">
        <v>30828</v>
      </c>
      <c r="D7760" s="5">
        <v>0</v>
      </c>
      <c r="E7760" s="6">
        <v>0.35</v>
      </c>
      <c r="F7760" s="5">
        <v>0</v>
      </c>
      <c r="G7760" t="s">
        <v>26932</v>
      </c>
    </row>
    <row r="7761" spans="1:7" x14ac:dyDescent="0.25">
      <c r="A7761" t="s">
        <v>50070</v>
      </c>
      <c r="B7761" t="s">
        <v>30829</v>
      </c>
      <c r="C7761" t="s">
        <v>30828</v>
      </c>
      <c r="D7761" s="5">
        <v>67.38</v>
      </c>
      <c r="E7761" s="6">
        <v>0.35</v>
      </c>
      <c r="F7761" s="5">
        <v>43.796999999999997</v>
      </c>
      <c r="G7761" t="s">
        <v>26932</v>
      </c>
    </row>
    <row r="7762" spans="1:7" x14ac:dyDescent="0.25">
      <c r="A7762" t="s">
        <v>50071</v>
      </c>
      <c r="B7762" t="s">
        <v>30830</v>
      </c>
      <c r="C7762" t="s">
        <v>30831</v>
      </c>
      <c r="D7762" s="5">
        <v>1182.8900000000001</v>
      </c>
      <c r="E7762" s="6">
        <v>0.35</v>
      </c>
      <c r="F7762" s="5">
        <v>768.87850000000014</v>
      </c>
      <c r="G7762" t="s">
        <v>26932</v>
      </c>
    </row>
    <row r="7763" spans="1:7" x14ac:dyDescent="0.25">
      <c r="A7763" t="s">
        <v>50072</v>
      </c>
      <c r="B7763" t="s">
        <v>30832</v>
      </c>
      <c r="C7763" t="s">
        <v>30831</v>
      </c>
      <c r="D7763" s="5">
        <v>1330.01</v>
      </c>
      <c r="E7763" s="6">
        <v>0.35</v>
      </c>
      <c r="F7763" s="5">
        <v>864.50650000000007</v>
      </c>
      <c r="G7763" t="s">
        <v>26932</v>
      </c>
    </row>
    <row r="7764" spans="1:7" x14ac:dyDescent="0.25">
      <c r="A7764" t="s">
        <v>50073</v>
      </c>
      <c r="B7764" t="s">
        <v>2373</v>
      </c>
      <c r="C7764" t="s">
        <v>2374</v>
      </c>
      <c r="D7764" s="5">
        <v>1477.14</v>
      </c>
      <c r="E7764" s="6">
        <v>0.35</v>
      </c>
      <c r="F7764" s="5">
        <v>960.14100000000008</v>
      </c>
      <c r="G7764" t="s">
        <v>26932</v>
      </c>
    </row>
    <row r="7765" spans="1:7" x14ac:dyDescent="0.25">
      <c r="A7765" t="s">
        <v>50074</v>
      </c>
      <c r="B7765" t="s">
        <v>2375</v>
      </c>
      <c r="C7765" t="s">
        <v>2374</v>
      </c>
      <c r="D7765" s="5">
        <v>1359.44</v>
      </c>
      <c r="E7765" s="6">
        <v>0.35</v>
      </c>
      <c r="F7765" s="5">
        <v>883.63600000000008</v>
      </c>
      <c r="G7765" t="s">
        <v>26932</v>
      </c>
    </row>
    <row r="7766" spans="1:7" x14ac:dyDescent="0.25">
      <c r="A7766" t="s">
        <v>2276</v>
      </c>
      <c r="B7766" t="s">
        <v>2298</v>
      </c>
      <c r="C7766" t="s">
        <v>2299</v>
      </c>
      <c r="D7766" s="5">
        <v>4431.41</v>
      </c>
      <c r="E7766" s="6">
        <v>0.35</v>
      </c>
      <c r="F7766" s="5">
        <v>2880.4164999999998</v>
      </c>
      <c r="G7766" t="s">
        <v>26932</v>
      </c>
    </row>
    <row r="7767" spans="1:7" x14ac:dyDescent="0.25">
      <c r="A7767" t="s">
        <v>50075</v>
      </c>
      <c r="B7767" t="s">
        <v>2300</v>
      </c>
      <c r="C7767" t="s">
        <v>2301</v>
      </c>
      <c r="D7767" s="5">
        <v>4078.31</v>
      </c>
      <c r="E7767" s="6">
        <v>0.35</v>
      </c>
      <c r="F7767" s="5">
        <v>2650.9014999999999</v>
      </c>
      <c r="G7767" t="s">
        <v>26932</v>
      </c>
    </row>
    <row r="7768" spans="1:7" x14ac:dyDescent="0.25">
      <c r="A7768" t="s">
        <v>50076</v>
      </c>
      <c r="B7768" t="s">
        <v>30833</v>
      </c>
      <c r="C7768" t="s">
        <v>2299</v>
      </c>
      <c r="D7768" s="5">
        <v>3548.66</v>
      </c>
      <c r="E7768" s="6">
        <v>0.35</v>
      </c>
      <c r="F7768" s="5">
        <v>2306.6289999999999</v>
      </c>
      <c r="G7768" t="s">
        <v>26932</v>
      </c>
    </row>
    <row r="7769" spans="1:7" x14ac:dyDescent="0.25">
      <c r="A7769" t="s">
        <v>50077</v>
      </c>
      <c r="B7769" t="s">
        <v>30834</v>
      </c>
      <c r="C7769" t="s">
        <v>30835</v>
      </c>
      <c r="D7769" s="5">
        <v>14771.35</v>
      </c>
      <c r="E7769" s="6">
        <v>0.35</v>
      </c>
      <c r="F7769" s="5">
        <v>9601.3775000000005</v>
      </c>
      <c r="G7769" t="s">
        <v>26932</v>
      </c>
    </row>
    <row r="7770" spans="1:7" x14ac:dyDescent="0.25">
      <c r="A7770" t="s">
        <v>50078</v>
      </c>
      <c r="B7770" t="s">
        <v>30836</v>
      </c>
      <c r="C7770" t="s">
        <v>30835</v>
      </c>
      <c r="D7770" s="5">
        <v>13594.35</v>
      </c>
      <c r="E7770" s="6">
        <v>0.35</v>
      </c>
      <c r="F7770" s="5">
        <v>8836.3275000000012</v>
      </c>
      <c r="G7770" t="s">
        <v>26932</v>
      </c>
    </row>
    <row r="7771" spans="1:7" x14ac:dyDescent="0.25">
      <c r="A7771" t="s">
        <v>50079</v>
      </c>
      <c r="B7771" t="s">
        <v>30837</v>
      </c>
      <c r="C7771" t="s">
        <v>30835</v>
      </c>
      <c r="D7771" s="5">
        <v>11828.85</v>
      </c>
      <c r="E7771" s="6">
        <v>0.35</v>
      </c>
      <c r="F7771" s="5">
        <v>7688.7525000000005</v>
      </c>
      <c r="G7771" t="s">
        <v>26932</v>
      </c>
    </row>
    <row r="7772" spans="1:7" x14ac:dyDescent="0.25">
      <c r="A7772" t="s">
        <v>50080</v>
      </c>
      <c r="B7772" t="s">
        <v>30838</v>
      </c>
      <c r="C7772" t="s">
        <v>30839</v>
      </c>
      <c r="D7772" s="5">
        <v>22474.82</v>
      </c>
      <c r="E7772" s="6">
        <v>0.35</v>
      </c>
      <c r="F7772" s="5">
        <v>14608.633</v>
      </c>
      <c r="G7772" t="s">
        <v>26932</v>
      </c>
    </row>
    <row r="7773" spans="1:7" x14ac:dyDescent="0.25">
      <c r="A7773" t="s">
        <v>50081</v>
      </c>
      <c r="B7773" t="s">
        <v>30840</v>
      </c>
      <c r="C7773" t="s">
        <v>30839</v>
      </c>
      <c r="D7773" s="5">
        <v>22474.82</v>
      </c>
      <c r="E7773" s="6">
        <v>0.35</v>
      </c>
      <c r="F7773" s="5">
        <v>14608.633</v>
      </c>
      <c r="G7773" t="s">
        <v>26932</v>
      </c>
    </row>
    <row r="7774" spans="1:7" x14ac:dyDescent="0.25">
      <c r="A7774" t="s">
        <v>50082</v>
      </c>
      <c r="B7774" t="s">
        <v>30841</v>
      </c>
      <c r="C7774" t="s">
        <v>30842</v>
      </c>
      <c r="D7774" s="5">
        <v>3548.66</v>
      </c>
      <c r="E7774" s="6">
        <v>0.35</v>
      </c>
      <c r="F7774" s="5">
        <v>2306.6289999999999</v>
      </c>
      <c r="G7774" t="s">
        <v>26932</v>
      </c>
    </row>
    <row r="7775" spans="1:7" x14ac:dyDescent="0.25">
      <c r="A7775" t="s">
        <v>50083</v>
      </c>
      <c r="B7775" t="s">
        <v>30843</v>
      </c>
      <c r="C7775" t="s">
        <v>30842</v>
      </c>
      <c r="D7775" s="5">
        <v>3548.66</v>
      </c>
      <c r="E7775" s="6">
        <v>0.35</v>
      </c>
      <c r="F7775" s="5">
        <v>2306.6289999999999</v>
      </c>
      <c r="G7775" t="s">
        <v>26932</v>
      </c>
    </row>
    <row r="7776" spans="1:7" x14ac:dyDescent="0.25">
      <c r="A7776" t="s">
        <v>50084</v>
      </c>
      <c r="B7776" t="s">
        <v>30844</v>
      </c>
      <c r="C7776" t="s">
        <v>30845</v>
      </c>
      <c r="D7776" s="5">
        <v>1774.33</v>
      </c>
      <c r="E7776" s="6">
        <v>0.35</v>
      </c>
      <c r="F7776" s="5">
        <v>1153.3145</v>
      </c>
      <c r="G7776" t="s">
        <v>26932</v>
      </c>
    </row>
    <row r="7777" spans="1:7" x14ac:dyDescent="0.25">
      <c r="A7777" t="s">
        <v>50085</v>
      </c>
      <c r="B7777" t="s">
        <v>30846</v>
      </c>
      <c r="C7777" t="s">
        <v>30845</v>
      </c>
      <c r="D7777" s="5">
        <v>1774.33</v>
      </c>
      <c r="E7777" s="6">
        <v>0.35</v>
      </c>
      <c r="F7777" s="5">
        <v>1153.3145</v>
      </c>
      <c r="G7777" t="s">
        <v>26932</v>
      </c>
    </row>
    <row r="7778" spans="1:7" x14ac:dyDescent="0.25">
      <c r="A7778" t="s">
        <v>50086</v>
      </c>
      <c r="B7778" t="s">
        <v>2302</v>
      </c>
      <c r="C7778" t="s">
        <v>2303</v>
      </c>
      <c r="D7778" s="5">
        <v>147.87</v>
      </c>
      <c r="E7778" s="6">
        <v>0.35</v>
      </c>
      <c r="F7778" s="5">
        <v>96.115500000000011</v>
      </c>
      <c r="G7778" t="s">
        <v>26932</v>
      </c>
    </row>
    <row r="7779" spans="1:7" x14ac:dyDescent="0.25">
      <c r="A7779" t="s">
        <v>50087</v>
      </c>
      <c r="B7779" t="s">
        <v>2304</v>
      </c>
      <c r="C7779" t="s">
        <v>2305</v>
      </c>
      <c r="D7779" s="5">
        <v>147.87</v>
      </c>
      <c r="E7779" s="6">
        <v>0.35</v>
      </c>
      <c r="F7779" s="5">
        <v>96.115500000000011</v>
      </c>
      <c r="G7779" t="s">
        <v>26932</v>
      </c>
    </row>
    <row r="7780" spans="1:7" x14ac:dyDescent="0.25">
      <c r="A7780" t="s">
        <v>50088</v>
      </c>
      <c r="B7780" t="s">
        <v>30866</v>
      </c>
      <c r="C7780" t="s">
        <v>30867</v>
      </c>
      <c r="D7780" s="5">
        <v>295.72000000000003</v>
      </c>
      <c r="E7780" s="6">
        <v>0.35</v>
      </c>
      <c r="F7780" s="5">
        <v>192.21800000000002</v>
      </c>
      <c r="G7780" t="s">
        <v>26932</v>
      </c>
    </row>
    <row r="7781" spans="1:7" x14ac:dyDescent="0.25">
      <c r="A7781" t="s">
        <v>50089</v>
      </c>
      <c r="B7781" t="s">
        <v>30868</v>
      </c>
      <c r="C7781" t="s">
        <v>30869</v>
      </c>
      <c r="D7781" s="5">
        <v>295.72000000000003</v>
      </c>
      <c r="E7781" s="6">
        <v>0.35</v>
      </c>
      <c r="F7781" s="5">
        <v>192.21800000000002</v>
      </c>
      <c r="G7781" t="s">
        <v>26932</v>
      </c>
    </row>
    <row r="7782" spans="1:7" x14ac:dyDescent="0.25">
      <c r="A7782" t="s">
        <v>50090</v>
      </c>
      <c r="B7782" t="s">
        <v>30870</v>
      </c>
      <c r="C7782" t="s">
        <v>30869</v>
      </c>
      <c r="D7782" s="5">
        <v>368.7</v>
      </c>
      <c r="E7782" s="6">
        <v>0.35</v>
      </c>
      <c r="F7782" s="5">
        <v>239.655</v>
      </c>
      <c r="G7782" t="s">
        <v>26932</v>
      </c>
    </row>
    <row r="7783" spans="1:7" x14ac:dyDescent="0.25">
      <c r="A7783" t="s">
        <v>50091</v>
      </c>
      <c r="B7783" t="s">
        <v>30871</v>
      </c>
      <c r="C7783" t="s">
        <v>30872</v>
      </c>
      <c r="D7783" s="5">
        <v>354.87</v>
      </c>
      <c r="E7783" s="6">
        <v>0.35</v>
      </c>
      <c r="F7783" s="5">
        <v>230.66550000000001</v>
      </c>
      <c r="G7783" t="s">
        <v>26932</v>
      </c>
    </row>
    <row r="7784" spans="1:7" x14ac:dyDescent="0.25">
      <c r="A7784" t="s">
        <v>50092</v>
      </c>
      <c r="B7784" t="s">
        <v>30873</v>
      </c>
      <c r="C7784" t="s">
        <v>30872</v>
      </c>
      <c r="D7784" s="5">
        <v>443.14</v>
      </c>
      <c r="E7784" s="6">
        <v>0.35</v>
      </c>
      <c r="F7784" s="5">
        <v>288.041</v>
      </c>
      <c r="G7784" t="s">
        <v>26932</v>
      </c>
    </row>
    <row r="7785" spans="1:7" x14ac:dyDescent="0.25">
      <c r="A7785" t="s">
        <v>50093</v>
      </c>
      <c r="B7785" t="s">
        <v>30874</v>
      </c>
      <c r="C7785" t="s">
        <v>30875</v>
      </c>
      <c r="D7785" s="5">
        <v>414.01</v>
      </c>
      <c r="E7785" s="6">
        <v>0.35</v>
      </c>
      <c r="F7785" s="5">
        <v>269.10649999999998</v>
      </c>
      <c r="G7785" t="s">
        <v>26932</v>
      </c>
    </row>
    <row r="7786" spans="1:7" x14ac:dyDescent="0.25">
      <c r="A7786" t="s">
        <v>50094</v>
      </c>
      <c r="B7786" t="s">
        <v>30876</v>
      </c>
      <c r="C7786" t="s">
        <v>30877</v>
      </c>
      <c r="D7786" s="5">
        <v>473.15</v>
      </c>
      <c r="E7786" s="6">
        <v>0.35</v>
      </c>
      <c r="F7786" s="5">
        <v>307.54750000000001</v>
      </c>
      <c r="G7786" t="s">
        <v>26932</v>
      </c>
    </row>
    <row r="7787" spans="1:7" x14ac:dyDescent="0.25">
      <c r="A7787" t="s">
        <v>50095</v>
      </c>
      <c r="B7787" t="s">
        <v>30878</v>
      </c>
      <c r="C7787" t="s">
        <v>30877</v>
      </c>
      <c r="D7787" s="5">
        <v>590.85</v>
      </c>
      <c r="E7787" s="6">
        <v>0.35</v>
      </c>
      <c r="F7787" s="5">
        <v>384.05250000000001</v>
      </c>
      <c r="G7787" t="s">
        <v>26932</v>
      </c>
    </row>
    <row r="7788" spans="1:7" x14ac:dyDescent="0.25">
      <c r="A7788" t="s">
        <v>50096</v>
      </c>
      <c r="B7788" t="s">
        <v>30879</v>
      </c>
      <c r="C7788" t="s">
        <v>30880</v>
      </c>
      <c r="D7788" s="5">
        <v>295.72000000000003</v>
      </c>
      <c r="E7788" s="6">
        <v>0.35</v>
      </c>
      <c r="F7788" s="5">
        <v>192.21800000000002</v>
      </c>
      <c r="G7788" t="s">
        <v>26932</v>
      </c>
    </row>
    <row r="7789" spans="1:7" x14ac:dyDescent="0.25">
      <c r="A7789" t="s">
        <v>50097</v>
      </c>
      <c r="B7789" t="s">
        <v>31072</v>
      </c>
      <c r="C7789" t="s">
        <v>31073</v>
      </c>
      <c r="D7789" s="5">
        <v>591.44000000000005</v>
      </c>
      <c r="E7789" s="6">
        <v>0.35</v>
      </c>
      <c r="F7789" s="5">
        <v>384.43600000000004</v>
      </c>
      <c r="G7789" t="s">
        <v>26932</v>
      </c>
    </row>
    <row r="7790" spans="1:7" x14ac:dyDescent="0.25">
      <c r="A7790" t="s">
        <v>50098</v>
      </c>
      <c r="B7790" t="s">
        <v>31074</v>
      </c>
      <c r="C7790" t="s">
        <v>31073</v>
      </c>
      <c r="D7790" s="5">
        <v>591.44000000000005</v>
      </c>
      <c r="E7790" s="6">
        <v>0.35</v>
      </c>
      <c r="F7790" s="5">
        <v>384.43600000000004</v>
      </c>
      <c r="G7790" t="s">
        <v>26932</v>
      </c>
    </row>
    <row r="7791" spans="1:7" x14ac:dyDescent="0.25">
      <c r="A7791" t="s">
        <v>50099</v>
      </c>
      <c r="B7791" t="s">
        <v>31075</v>
      </c>
      <c r="C7791" t="s">
        <v>31076</v>
      </c>
      <c r="D7791" s="5">
        <v>591.44000000000005</v>
      </c>
      <c r="E7791" s="6">
        <v>0.35</v>
      </c>
      <c r="F7791" s="5">
        <v>384.43600000000004</v>
      </c>
      <c r="G7791" t="s">
        <v>26932</v>
      </c>
    </row>
    <row r="7792" spans="1:7" x14ac:dyDescent="0.25">
      <c r="A7792" t="s">
        <v>50100</v>
      </c>
      <c r="B7792" t="s">
        <v>31077</v>
      </c>
      <c r="C7792" t="s">
        <v>31076</v>
      </c>
      <c r="D7792" s="5">
        <v>591.44000000000005</v>
      </c>
      <c r="E7792" s="6">
        <v>0.35</v>
      </c>
      <c r="F7792" s="5">
        <v>384.43600000000004</v>
      </c>
      <c r="G7792" t="s">
        <v>26932</v>
      </c>
    </row>
    <row r="7793" spans="1:7" x14ac:dyDescent="0.25">
      <c r="A7793" t="s">
        <v>50101</v>
      </c>
      <c r="B7793" t="s">
        <v>31078</v>
      </c>
      <c r="C7793" t="s">
        <v>31079</v>
      </c>
      <c r="D7793" s="5">
        <v>532.29999999999995</v>
      </c>
      <c r="E7793" s="6">
        <v>0.35</v>
      </c>
      <c r="F7793" s="5">
        <v>345.995</v>
      </c>
      <c r="G7793" t="s">
        <v>26932</v>
      </c>
    </row>
    <row r="7794" spans="1:7" x14ac:dyDescent="0.25">
      <c r="A7794" t="s">
        <v>50102</v>
      </c>
      <c r="B7794" t="s">
        <v>31080</v>
      </c>
      <c r="C7794" t="s">
        <v>31079</v>
      </c>
      <c r="D7794" s="5">
        <v>532.29999999999995</v>
      </c>
      <c r="E7794" s="6">
        <v>0.35</v>
      </c>
      <c r="F7794" s="5">
        <v>345.995</v>
      </c>
      <c r="G7794" t="s">
        <v>26932</v>
      </c>
    </row>
    <row r="7795" spans="1:7" x14ac:dyDescent="0.25">
      <c r="A7795" t="s">
        <v>50103</v>
      </c>
      <c r="B7795" t="s">
        <v>31081</v>
      </c>
      <c r="C7795" t="s">
        <v>31082</v>
      </c>
      <c r="D7795" s="5">
        <v>532.29999999999995</v>
      </c>
      <c r="E7795" s="6">
        <v>0.35</v>
      </c>
      <c r="F7795" s="5">
        <v>345.995</v>
      </c>
      <c r="G7795" t="s">
        <v>26932</v>
      </c>
    </row>
    <row r="7796" spans="1:7" x14ac:dyDescent="0.25">
      <c r="A7796" t="s">
        <v>50104</v>
      </c>
      <c r="B7796" t="s">
        <v>31083</v>
      </c>
      <c r="C7796" t="s">
        <v>31082</v>
      </c>
      <c r="D7796" s="5">
        <v>532.29999999999995</v>
      </c>
      <c r="E7796" s="6">
        <v>0.35</v>
      </c>
      <c r="F7796" s="5">
        <v>345.995</v>
      </c>
      <c r="G7796" t="s">
        <v>26932</v>
      </c>
    </row>
    <row r="7797" spans="1:7" x14ac:dyDescent="0.25">
      <c r="A7797" t="s">
        <v>50105</v>
      </c>
      <c r="B7797" t="s">
        <v>2306</v>
      </c>
      <c r="C7797" t="s">
        <v>2307</v>
      </c>
      <c r="D7797" s="5">
        <v>2957.21</v>
      </c>
      <c r="E7797" s="6">
        <v>0.35</v>
      </c>
      <c r="F7797" s="5">
        <v>1922.1865</v>
      </c>
      <c r="G7797" t="s">
        <v>26932</v>
      </c>
    </row>
    <row r="7798" spans="1:7" x14ac:dyDescent="0.25">
      <c r="A7798" t="s">
        <v>50106</v>
      </c>
      <c r="B7798" t="s">
        <v>31084</v>
      </c>
      <c r="C7798" t="s">
        <v>2307</v>
      </c>
      <c r="D7798" s="5">
        <v>3692.84</v>
      </c>
      <c r="E7798" s="6">
        <v>0.35</v>
      </c>
      <c r="F7798" s="5">
        <v>2400.346</v>
      </c>
      <c r="G7798" t="s">
        <v>26932</v>
      </c>
    </row>
    <row r="7799" spans="1:7" x14ac:dyDescent="0.25">
      <c r="A7799" t="s">
        <v>50107</v>
      </c>
      <c r="B7799" t="s">
        <v>2308</v>
      </c>
      <c r="C7799" t="s">
        <v>2309</v>
      </c>
      <c r="D7799" s="5">
        <v>2365.77</v>
      </c>
      <c r="E7799" s="6">
        <v>0.35</v>
      </c>
      <c r="F7799" s="5">
        <v>1537.7505000000001</v>
      </c>
      <c r="G7799" t="s">
        <v>26932</v>
      </c>
    </row>
    <row r="7800" spans="1:7" x14ac:dyDescent="0.25">
      <c r="A7800" t="s">
        <v>50108</v>
      </c>
      <c r="B7800" t="s">
        <v>31085</v>
      </c>
      <c r="C7800" t="s">
        <v>2309</v>
      </c>
      <c r="D7800" s="5">
        <v>2954.27</v>
      </c>
      <c r="E7800" s="6">
        <v>0.35</v>
      </c>
      <c r="F7800" s="5">
        <v>1920.2755</v>
      </c>
      <c r="G7800" t="s">
        <v>26932</v>
      </c>
    </row>
    <row r="7801" spans="1:7" x14ac:dyDescent="0.25">
      <c r="A7801" t="s">
        <v>50109</v>
      </c>
      <c r="B7801" t="s">
        <v>31086</v>
      </c>
      <c r="C7801" t="s">
        <v>29202</v>
      </c>
      <c r="D7801" s="5">
        <v>4140.1000000000004</v>
      </c>
      <c r="E7801" s="6">
        <v>0.35</v>
      </c>
      <c r="F7801" s="5">
        <v>2691.0650000000005</v>
      </c>
      <c r="G7801" t="s">
        <v>26932</v>
      </c>
    </row>
    <row r="7802" spans="1:7" x14ac:dyDescent="0.25">
      <c r="A7802" t="s">
        <v>50110</v>
      </c>
      <c r="B7802" t="s">
        <v>31087</v>
      </c>
      <c r="C7802" t="s">
        <v>29206</v>
      </c>
      <c r="D7802" s="5">
        <v>7688.75</v>
      </c>
      <c r="E7802" s="6">
        <v>0.35</v>
      </c>
      <c r="F7802" s="5">
        <v>4997.6875</v>
      </c>
      <c r="G7802" t="s">
        <v>26932</v>
      </c>
    </row>
    <row r="7803" spans="1:7" x14ac:dyDescent="0.25">
      <c r="A7803" t="s">
        <v>50111</v>
      </c>
      <c r="B7803" t="s">
        <v>31088</v>
      </c>
      <c r="C7803" t="s">
        <v>31089</v>
      </c>
      <c r="D7803" s="5">
        <v>11828.85</v>
      </c>
      <c r="E7803" s="6">
        <v>0.35</v>
      </c>
      <c r="F7803" s="5">
        <v>7688.7525000000005</v>
      </c>
      <c r="G7803" t="s">
        <v>26932</v>
      </c>
    </row>
    <row r="7804" spans="1:7" x14ac:dyDescent="0.25">
      <c r="A7804" t="s">
        <v>50112</v>
      </c>
      <c r="B7804" t="s">
        <v>31090</v>
      </c>
      <c r="C7804" t="s">
        <v>31089</v>
      </c>
      <c r="D7804" s="5">
        <v>11828.85</v>
      </c>
      <c r="E7804" s="6">
        <v>0.35</v>
      </c>
      <c r="F7804" s="5">
        <v>7688.7525000000005</v>
      </c>
      <c r="G7804" t="s">
        <v>26932</v>
      </c>
    </row>
    <row r="7805" spans="1:7" x14ac:dyDescent="0.25">
      <c r="A7805" t="s">
        <v>50113</v>
      </c>
      <c r="B7805" t="s">
        <v>31091</v>
      </c>
      <c r="C7805" t="s">
        <v>31092</v>
      </c>
      <c r="D7805" s="5">
        <v>11828.85</v>
      </c>
      <c r="E7805" s="6">
        <v>0.35</v>
      </c>
      <c r="F7805" s="5">
        <v>7688.7525000000005</v>
      </c>
      <c r="G7805" t="s">
        <v>26932</v>
      </c>
    </row>
    <row r="7806" spans="1:7" x14ac:dyDescent="0.25">
      <c r="A7806" t="s">
        <v>50114</v>
      </c>
      <c r="B7806" t="s">
        <v>31093</v>
      </c>
      <c r="C7806" t="s">
        <v>31092</v>
      </c>
      <c r="D7806" s="5">
        <v>13653.2</v>
      </c>
      <c r="E7806" s="6">
        <v>0.35</v>
      </c>
      <c r="F7806" s="5">
        <v>8874.58</v>
      </c>
      <c r="G7806" t="s">
        <v>26932</v>
      </c>
    </row>
    <row r="7807" spans="1:7" x14ac:dyDescent="0.25">
      <c r="A7807" t="s">
        <v>50115</v>
      </c>
      <c r="B7807" t="s">
        <v>31094</v>
      </c>
      <c r="C7807" t="s">
        <v>31095</v>
      </c>
      <c r="D7807" s="5">
        <v>11828.85</v>
      </c>
      <c r="E7807" s="6">
        <v>0.35</v>
      </c>
      <c r="F7807" s="5">
        <v>7688.7525000000005</v>
      </c>
      <c r="G7807" t="s">
        <v>26932</v>
      </c>
    </row>
    <row r="7808" spans="1:7" x14ac:dyDescent="0.25">
      <c r="A7808" t="s">
        <v>50116</v>
      </c>
      <c r="B7808" t="s">
        <v>31096</v>
      </c>
      <c r="C7808" t="s">
        <v>31095</v>
      </c>
      <c r="D7808" s="5">
        <v>14771.35</v>
      </c>
      <c r="E7808" s="6">
        <v>0.35</v>
      </c>
      <c r="F7808" s="5">
        <v>9601.3775000000005</v>
      </c>
      <c r="G7808" t="s">
        <v>26932</v>
      </c>
    </row>
    <row r="7809" spans="1:7" x14ac:dyDescent="0.25">
      <c r="A7809" t="s">
        <v>50117</v>
      </c>
      <c r="B7809" t="s">
        <v>31097</v>
      </c>
      <c r="C7809" t="s">
        <v>31098</v>
      </c>
      <c r="D7809" s="5">
        <v>11828.85</v>
      </c>
      <c r="E7809" s="6">
        <v>0.35</v>
      </c>
      <c r="F7809" s="5">
        <v>7688.7525000000005</v>
      </c>
      <c r="G7809" t="s">
        <v>26932</v>
      </c>
    </row>
    <row r="7810" spans="1:7" x14ac:dyDescent="0.25">
      <c r="A7810" t="s">
        <v>50118</v>
      </c>
      <c r="B7810" t="s">
        <v>31099</v>
      </c>
      <c r="C7810" t="s">
        <v>31098</v>
      </c>
      <c r="D7810" s="5">
        <v>14771.35</v>
      </c>
      <c r="E7810" s="6">
        <v>0.35</v>
      </c>
      <c r="F7810" s="5">
        <v>9601.3775000000005</v>
      </c>
      <c r="G7810" t="s">
        <v>26932</v>
      </c>
    </row>
    <row r="7811" spans="1:7" x14ac:dyDescent="0.25">
      <c r="A7811" t="s">
        <v>50119</v>
      </c>
      <c r="B7811" t="s">
        <v>31100</v>
      </c>
      <c r="C7811" t="s">
        <v>31101</v>
      </c>
      <c r="D7811" s="5">
        <v>11828.85</v>
      </c>
      <c r="E7811" s="6">
        <v>0.35</v>
      </c>
      <c r="F7811" s="5">
        <v>7688.7525000000005</v>
      </c>
      <c r="G7811" t="s">
        <v>26932</v>
      </c>
    </row>
    <row r="7812" spans="1:7" x14ac:dyDescent="0.25">
      <c r="A7812" t="s">
        <v>50120</v>
      </c>
      <c r="B7812" t="s">
        <v>31102</v>
      </c>
      <c r="C7812" t="s">
        <v>31101</v>
      </c>
      <c r="D7812" s="5">
        <v>11828.85</v>
      </c>
      <c r="E7812" s="6">
        <v>0.35</v>
      </c>
      <c r="F7812" s="5">
        <v>7688.7525000000005</v>
      </c>
      <c r="G7812" t="s">
        <v>26932</v>
      </c>
    </row>
    <row r="7813" spans="1:7" x14ac:dyDescent="0.25">
      <c r="A7813" t="s">
        <v>50121</v>
      </c>
      <c r="B7813" t="s">
        <v>24767</v>
      </c>
      <c r="C7813" t="s">
        <v>24766</v>
      </c>
      <c r="D7813" s="5">
        <v>5296.5</v>
      </c>
      <c r="E7813" s="6">
        <v>0.35</v>
      </c>
      <c r="F7813" s="5">
        <v>3442.7249999999999</v>
      </c>
      <c r="G7813" t="s">
        <v>26932</v>
      </c>
    </row>
    <row r="7814" spans="1:7" x14ac:dyDescent="0.25">
      <c r="A7814" t="s">
        <v>50122</v>
      </c>
      <c r="B7814" t="s">
        <v>30773</v>
      </c>
      <c r="C7814" t="s">
        <v>30774</v>
      </c>
      <c r="D7814" s="5">
        <v>0</v>
      </c>
      <c r="E7814" s="6">
        <v>0.35</v>
      </c>
      <c r="F7814" s="5">
        <v>0</v>
      </c>
      <c r="G7814" t="s">
        <v>26932</v>
      </c>
    </row>
    <row r="7815" spans="1:7" x14ac:dyDescent="0.25">
      <c r="A7815" t="s">
        <v>50123</v>
      </c>
      <c r="B7815" t="s">
        <v>30775</v>
      </c>
      <c r="C7815" t="s">
        <v>30776</v>
      </c>
      <c r="D7815" s="5">
        <v>88.72</v>
      </c>
      <c r="E7815" s="6">
        <v>0.35</v>
      </c>
      <c r="F7815" s="5">
        <v>57.667999999999999</v>
      </c>
      <c r="G7815" t="s">
        <v>26932</v>
      </c>
    </row>
    <row r="7816" spans="1:7" x14ac:dyDescent="0.25">
      <c r="A7816" t="s">
        <v>50124</v>
      </c>
      <c r="B7816" t="s">
        <v>30777</v>
      </c>
      <c r="C7816" t="s">
        <v>30778</v>
      </c>
      <c r="D7816" s="5">
        <v>354.87</v>
      </c>
      <c r="E7816" s="6">
        <v>0.35</v>
      </c>
      <c r="F7816" s="5">
        <v>230.66550000000001</v>
      </c>
      <c r="G7816" t="s">
        <v>26932</v>
      </c>
    </row>
    <row r="7817" spans="1:7" x14ac:dyDescent="0.25">
      <c r="A7817" t="s">
        <v>50125</v>
      </c>
      <c r="B7817" t="s">
        <v>2683</v>
      </c>
      <c r="C7817" t="s">
        <v>2682</v>
      </c>
      <c r="D7817" s="5">
        <v>98.14</v>
      </c>
      <c r="E7817" s="6">
        <v>0.35</v>
      </c>
      <c r="F7817" s="5">
        <v>63.791000000000004</v>
      </c>
      <c r="G7817" t="s">
        <v>26932</v>
      </c>
    </row>
    <row r="7818" spans="1:7" x14ac:dyDescent="0.25">
      <c r="A7818" t="s">
        <v>50126</v>
      </c>
      <c r="B7818" t="s">
        <v>30779</v>
      </c>
      <c r="C7818" t="s">
        <v>30780</v>
      </c>
      <c r="D7818" s="5">
        <v>0</v>
      </c>
      <c r="E7818" s="6">
        <v>0.35</v>
      </c>
      <c r="F7818" s="5">
        <v>0</v>
      </c>
      <c r="G7818" t="s">
        <v>26932</v>
      </c>
    </row>
    <row r="7819" spans="1:7" x14ac:dyDescent="0.25">
      <c r="A7819" t="s">
        <v>50127</v>
      </c>
      <c r="B7819" t="s">
        <v>30781</v>
      </c>
      <c r="C7819" t="s">
        <v>30782</v>
      </c>
      <c r="D7819" s="5">
        <v>2957.21</v>
      </c>
      <c r="E7819" s="6">
        <v>0.35</v>
      </c>
      <c r="F7819" s="5">
        <v>1922.1865</v>
      </c>
      <c r="G7819" t="s">
        <v>26932</v>
      </c>
    </row>
    <row r="7820" spans="1:7" x14ac:dyDescent="0.25">
      <c r="A7820" t="s">
        <v>50128</v>
      </c>
      <c r="B7820" t="s">
        <v>2686</v>
      </c>
      <c r="C7820" t="s">
        <v>2687</v>
      </c>
      <c r="D7820" s="5">
        <v>109.91</v>
      </c>
      <c r="E7820" s="6">
        <v>0.35</v>
      </c>
      <c r="F7820" s="5">
        <v>71.441500000000005</v>
      </c>
      <c r="G7820" t="s">
        <v>26932</v>
      </c>
    </row>
    <row r="7821" spans="1:7" x14ac:dyDescent="0.25">
      <c r="A7821" t="s">
        <v>50129</v>
      </c>
      <c r="B7821" t="s">
        <v>30783</v>
      </c>
      <c r="C7821" t="s">
        <v>30784</v>
      </c>
      <c r="D7821" s="5">
        <v>1419.46</v>
      </c>
      <c r="E7821" s="6">
        <v>0.35</v>
      </c>
      <c r="F7821" s="5">
        <v>922.649</v>
      </c>
      <c r="G7821" t="s">
        <v>26932</v>
      </c>
    </row>
    <row r="7822" spans="1:7" x14ac:dyDescent="0.25">
      <c r="A7822" t="s">
        <v>50130</v>
      </c>
      <c r="B7822" t="s">
        <v>30785</v>
      </c>
      <c r="C7822" t="s">
        <v>30786</v>
      </c>
      <c r="D7822" s="5">
        <v>1419.46</v>
      </c>
      <c r="E7822" s="6">
        <v>0.35</v>
      </c>
      <c r="F7822" s="5">
        <v>922.649</v>
      </c>
      <c r="G7822" t="s">
        <v>26932</v>
      </c>
    </row>
    <row r="7823" spans="1:7" x14ac:dyDescent="0.25">
      <c r="A7823" t="s">
        <v>50131</v>
      </c>
      <c r="B7823" t="s">
        <v>2690</v>
      </c>
      <c r="C7823" t="s">
        <v>2689</v>
      </c>
      <c r="D7823" s="5">
        <v>177.43</v>
      </c>
      <c r="E7823" s="6">
        <v>0.35</v>
      </c>
      <c r="F7823" s="5">
        <v>115.32950000000001</v>
      </c>
      <c r="G7823" t="s">
        <v>26932</v>
      </c>
    </row>
    <row r="7824" spans="1:7" x14ac:dyDescent="0.25">
      <c r="A7824" t="s">
        <v>50132</v>
      </c>
      <c r="B7824" t="s">
        <v>30787</v>
      </c>
      <c r="C7824" t="s">
        <v>30788</v>
      </c>
      <c r="D7824" s="5">
        <v>165.6</v>
      </c>
      <c r="E7824" s="6">
        <v>0.35</v>
      </c>
      <c r="F7824" s="5">
        <v>107.64</v>
      </c>
      <c r="G7824" t="s">
        <v>26932</v>
      </c>
    </row>
    <row r="7825" spans="1:7" x14ac:dyDescent="0.25">
      <c r="A7825" t="s">
        <v>50133</v>
      </c>
      <c r="B7825" t="s">
        <v>30789</v>
      </c>
      <c r="C7825" t="s">
        <v>30790</v>
      </c>
      <c r="D7825" s="5">
        <v>1182.8900000000001</v>
      </c>
      <c r="E7825" s="6">
        <v>0.35</v>
      </c>
      <c r="F7825" s="5">
        <v>768.87850000000014</v>
      </c>
      <c r="G7825" t="s">
        <v>26932</v>
      </c>
    </row>
    <row r="7826" spans="1:7" x14ac:dyDescent="0.25">
      <c r="A7826" t="s">
        <v>50134</v>
      </c>
      <c r="B7826" t="s">
        <v>30791</v>
      </c>
      <c r="C7826" t="s">
        <v>30790</v>
      </c>
      <c r="D7826" s="5">
        <v>1432.41</v>
      </c>
      <c r="E7826" s="6">
        <v>0.35</v>
      </c>
      <c r="F7826" s="5">
        <v>931.06650000000013</v>
      </c>
      <c r="G7826" t="s">
        <v>26932</v>
      </c>
    </row>
    <row r="7827" spans="1:7" x14ac:dyDescent="0.25">
      <c r="A7827" t="s">
        <v>50135</v>
      </c>
      <c r="B7827" t="s">
        <v>30792</v>
      </c>
      <c r="C7827" t="s">
        <v>30793</v>
      </c>
      <c r="D7827" s="5">
        <v>1419.46</v>
      </c>
      <c r="E7827" s="6">
        <v>0.35</v>
      </c>
      <c r="F7827" s="5">
        <v>922.649</v>
      </c>
      <c r="G7827" t="s">
        <v>26932</v>
      </c>
    </row>
    <row r="7828" spans="1:7" x14ac:dyDescent="0.25">
      <c r="A7828" t="s">
        <v>50136</v>
      </c>
      <c r="B7828" t="s">
        <v>30794</v>
      </c>
      <c r="C7828" t="s">
        <v>30793</v>
      </c>
      <c r="D7828" s="5">
        <v>1772.56</v>
      </c>
      <c r="E7828" s="6">
        <v>0.35</v>
      </c>
      <c r="F7828" s="5">
        <v>1152.164</v>
      </c>
      <c r="G7828" t="s">
        <v>26932</v>
      </c>
    </row>
    <row r="7829" spans="1:7" x14ac:dyDescent="0.25">
      <c r="A7829" t="s">
        <v>50137</v>
      </c>
      <c r="B7829" t="s">
        <v>2693</v>
      </c>
      <c r="C7829" t="s">
        <v>2694</v>
      </c>
      <c r="D7829" s="5">
        <v>280.13</v>
      </c>
      <c r="E7829" s="6">
        <v>0.35</v>
      </c>
      <c r="F7829" s="5">
        <v>182.08449999999999</v>
      </c>
      <c r="G7829" t="s">
        <v>26932</v>
      </c>
    </row>
    <row r="7830" spans="1:7" x14ac:dyDescent="0.25">
      <c r="A7830" t="s">
        <v>50138</v>
      </c>
      <c r="B7830" t="s">
        <v>30795</v>
      </c>
      <c r="C7830" t="s">
        <v>30796</v>
      </c>
      <c r="D7830" s="5">
        <v>0</v>
      </c>
      <c r="E7830" s="6">
        <v>0.35</v>
      </c>
      <c r="F7830" s="5">
        <v>0</v>
      </c>
      <c r="G7830" t="s">
        <v>26932</v>
      </c>
    </row>
    <row r="7831" spans="1:7" x14ac:dyDescent="0.25">
      <c r="A7831" t="s">
        <v>50139</v>
      </c>
      <c r="B7831" t="s">
        <v>30797</v>
      </c>
      <c r="C7831" t="s">
        <v>30798</v>
      </c>
      <c r="D7831" s="5">
        <v>236.58</v>
      </c>
      <c r="E7831" s="6">
        <v>0.35</v>
      </c>
      <c r="F7831" s="5">
        <v>153.77700000000002</v>
      </c>
      <c r="G7831" t="s">
        <v>26932</v>
      </c>
    </row>
    <row r="7832" spans="1:7" x14ac:dyDescent="0.25">
      <c r="A7832" t="s">
        <v>50140</v>
      </c>
      <c r="B7832" t="s">
        <v>30799</v>
      </c>
      <c r="C7832" t="s">
        <v>30800</v>
      </c>
      <c r="D7832" s="5">
        <v>0</v>
      </c>
      <c r="E7832" s="6">
        <v>0.35</v>
      </c>
      <c r="F7832" s="5">
        <v>0</v>
      </c>
      <c r="G7832" t="s">
        <v>26932</v>
      </c>
    </row>
    <row r="7833" spans="1:7" x14ac:dyDescent="0.25">
      <c r="A7833" t="s">
        <v>50141</v>
      </c>
      <c r="B7833" t="s">
        <v>30801</v>
      </c>
      <c r="C7833" t="s">
        <v>30802</v>
      </c>
      <c r="D7833" s="5">
        <v>236.58</v>
      </c>
      <c r="E7833" s="6">
        <v>0.35</v>
      </c>
      <c r="F7833" s="5">
        <v>153.77700000000002</v>
      </c>
      <c r="G7833" t="s">
        <v>26932</v>
      </c>
    </row>
    <row r="7834" spans="1:7" x14ac:dyDescent="0.25">
      <c r="A7834" t="s">
        <v>50142</v>
      </c>
      <c r="B7834" t="s">
        <v>30803</v>
      </c>
      <c r="C7834" t="s">
        <v>30804</v>
      </c>
      <c r="D7834" s="5">
        <v>0</v>
      </c>
      <c r="E7834" s="6">
        <v>0.35</v>
      </c>
      <c r="F7834" s="5">
        <v>0</v>
      </c>
      <c r="G7834" t="s">
        <v>26932</v>
      </c>
    </row>
    <row r="7835" spans="1:7" x14ac:dyDescent="0.25">
      <c r="A7835" t="s">
        <v>50143</v>
      </c>
      <c r="B7835" t="s">
        <v>2697</v>
      </c>
      <c r="C7835" t="s">
        <v>2698</v>
      </c>
      <c r="D7835" s="5">
        <v>295.43</v>
      </c>
      <c r="E7835" s="6">
        <v>0.35</v>
      </c>
      <c r="F7835" s="5">
        <v>192.02950000000001</v>
      </c>
      <c r="G7835" t="s">
        <v>26932</v>
      </c>
    </row>
    <row r="7836" spans="1:7" x14ac:dyDescent="0.25">
      <c r="A7836" t="s">
        <v>50144</v>
      </c>
      <c r="B7836" t="s">
        <v>30805</v>
      </c>
      <c r="C7836" t="s">
        <v>30806</v>
      </c>
      <c r="D7836" s="5">
        <v>0</v>
      </c>
      <c r="E7836" s="6">
        <v>0.35</v>
      </c>
      <c r="F7836" s="5">
        <v>0</v>
      </c>
      <c r="G7836" t="s">
        <v>26932</v>
      </c>
    </row>
    <row r="7837" spans="1:7" x14ac:dyDescent="0.25">
      <c r="A7837" t="s">
        <v>50145</v>
      </c>
      <c r="B7837" t="s">
        <v>30807</v>
      </c>
      <c r="C7837" t="s">
        <v>30808</v>
      </c>
      <c r="D7837" s="5">
        <v>236.58</v>
      </c>
      <c r="E7837" s="6">
        <v>0.35</v>
      </c>
      <c r="F7837" s="5">
        <v>153.77700000000002</v>
      </c>
      <c r="G7837" t="s">
        <v>26932</v>
      </c>
    </row>
    <row r="7838" spans="1:7" x14ac:dyDescent="0.25">
      <c r="A7838" t="s">
        <v>50146</v>
      </c>
      <c r="B7838" t="s">
        <v>30809</v>
      </c>
      <c r="C7838" t="s">
        <v>30810</v>
      </c>
      <c r="D7838" s="5">
        <v>0</v>
      </c>
      <c r="E7838" s="6">
        <v>0.35</v>
      </c>
      <c r="F7838" s="5">
        <v>0</v>
      </c>
      <c r="G7838" t="s">
        <v>26932</v>
      </c>
    </row>
    <row r="7839" spans="1:7" x14ac:dyDescent="0.25">
      <c r="A7839" t="s">
        <v>50147</v>
      </c>
      <c r="B7839" t="s">
        <v>30811</v>
      </c>
      <c r="C7839" t="s">
        <v>30812</v>
      </c>
      <c r="D7839" s="5">
        <v>236.58</v>
      </c>
      <c r="E7839" s="6">
        <v>0.35</v>
      </c>
      <c r="F7839" s="5">
        <v>153.77700000000002</v>
      </c>
      <c r="G7839" t="s">
        <v>26932</v>
      </c>
    </row>
    <row r="7840" spans="1:7" x14ac:dyDescent="0.25">
      <c r="A7840" t="s">
        <v>50148</v>
      </c>
      <c r="B7840" t="s">
        <v>2701</v>
      </c>
      <c r="C7840" t="s">
        <v>2702</v>
      </c>
      <c r="D7840" s="5">
        <v>295.43</v>
      </c>
      <c r="E7840" s="6">
        <v>0.35</v>
      </c>
      <c r="F7840" s="5">
        <v>192.02950000000001</v>
      </c>
      <c r="G7840" t="s">
        <v>26932</v>
      </c>
    </row>
    <row r="7841" spans="1:7" x14ac:dyDescent="0.25">
      <c r="A7841" t="s">
        <v>50149</v>
      </c>
      <c r="B7841" t="s">
        <v>30813</v>
      </c>
      <c r="C7841" t="s">
        <v>30814</v>
      </c>
      <c r="D7841" s="5">
        <v>236.58</v>
      </c>
      <c r="E7841" s="6">
        <v>0.35</v>
      </c>
      <c r="F7841" s="5">
        <v>153.77700000000002</v>
      </c>
      <c r="G7841" t="s">
        <v>26932</v>
      </c>
    </row>
    <row r="7842" spans="1:7" x14ac:dyDescent="0.25">
      <c r="A7842" t="s">
        <v>50150</v>
      </c>
      <c r="B7842" t="s">
        <v>30815</v>
      </c>
      <c r="C7842" t="s">
        <v>30816</v>
      </c>
      <c r="D7842" s="5">
        <v>0</v>
      </c>
      <c r="E7842" s="6">
        <v>0.35</v>
      </c>
      <c r="F7842" s="5">
        <v>0</v>
      </c>
      <c r="G7842" t="s">
        <v>26932</v>
      </c>
    </row>
    <row r="7843" spans="1:7" x14ac:dyDescent="0.25">
      <c r="A7843" t="s">
        <v>50151</v>
      </c>
      <c r="B7843" t="s">
        <v>30817</v>
      </c>
      <c r="C7843" t="s">
        <v>30818</v>
      </c>
      <c r="D7843" s="5">
        <v>236.58</v>
      </c>
      <c r="E7843" s="6">
        <v>0.35</v>
      </c>
      <c r="F7843" s="5">
        <v>153.77700000000002</v>
      </c>
      <c r="G7843" t="s">
        <v>26932</v>
      </c>
    </row>
    <row r="7844" spans="1:7" x14ac:dyDescent="0.25">
      <c r="A7844" t="s">
        <v>50152</v>
      </c>
      <c r="B7844" t="s">
        <v>2721</v>
      </c>
      <c r="C7844" t="s">
        <v>2722</v>
      </c>
      <c r="D7844" s="5">
        <v>9108.2099999999991</v>
      </c>
      <c r="E7844" s="6">
        <v>0.35</v>
      </c>
      <c r="F7844" s="5">
        <v>5920.3364999999994</v>
      </c>
      <c r="G7844" t="s">
        <v>26932</v>
      </c>
    </row>
    <row r="7845" spans="1:7" x14ac:dyDescent="0.25">
      <c r="A7845" t="s">
        <v>50153</v>
      </c>
      <c r="B7845" t="s">
        <v>2723</v>
      </c>
      <c r="C7845" t="s">
        <v>2724</v>
      </c>
      <c r="D7845" s="5">
        <v>5204.6899999999996</v>
      </c>
      <c r="E7845" s="6">
        <v>0.35</v>
      </c>
      <c r="F7845" s="5">
        <v>3383.0484999999999</v>
      </c>
      <c r="G7845" t="s">
        <v>26932</v>
      </c>
    </row>
    <row r="7846" spans="1:7" x14ac:dyDescent="0.25">
      <c r="A7846" t="s">
        <v>50154</v>
      </c>
      <c r="B7846" t="s">
        <v>30847</v>
      </c>
      <c r="C7846" t="s">
        <v>2724</v>
      </c>
      <c r="D7846" s="5">
        <v>5204.6899999999996</v>
      </c>
      <c r="E7846" s="6">
        <v>0.35</v>
      </c>
      <c r="F7846" s="5">
        <v>3383.0484999999999</v>
      </c>
      <c r="G7846" t="s">
        <v>26932</v>
      </c>
    </row>
    <row r="7847" spans="1:7" x14ac:dyDescent="0.25">
      <c r="A7847" t="s">
        <v>50155</v>
      </c>
      <c r="B7847" t="s">
        <v>2725</v>
      </c>
      <c r="C7847" t="s">
        <v>2726</v>
      </c>
      <c r="D7847" s="5">
        <v>5204.6899999999996</v>
      </c>
      <c r="E7847" s="6">
        <v>0.35</v>
      </c>
      <c r="F7847" s="5">
        <v>3383.0484999999999</v>
      </c>
      <c r="G7847" t="s">
        <v>26932</v>
      </c>
    </row>
    <row r="7848" spans="1:7" x14ac:dyDescent="0.25">
      <c r="A7848" t="s">
        <v>50156</v>
      </c>
      <c r="B7848" t="s">
        <v>30848</v>
      </c>
      <c r="C7848" t="s">
        <v>2726</v>
      </c>
      <c r="D7848" s="5">
        <v>5204.6899999999996</v>
      </c>
      <c r="E7848" s="6">
        <v>0.35</v>
      </c>
      <c r="F7848" s="5">
        <v>3383.0484999999999</v>
      </c>
      <c r="G7848" t="s">
        <v>26932</v>
      </c>
    </row>
    <row r="7849" spans="1:7" x14ac:dyDescent="0.25">
      <c r="A7849" t="s">
        <v>50157</v>
      </c>
      <c r="B7849" t="s">
        <v>30849</v>
      </c>
      <c r="C7849" t="s">
        <v>30850</v>
      </c>
      <c r="D7849" s="5">
        <v>12361.15</v>
      </c>
      <c r="E7849" s="6">
        <v>0.35</v>
      </c>
      <c r="F7849" s="5">
        <v>8034.7475000000004</v>
      </c>
      <c r="G7849" t="s">
        <v>26932</v>
      </c>
    </row>
    <row r="7850" spans="1:7" x14ac:dyDescent="0.25">
      <c r="A7850" t="s">
        <v>50158</v>
      </c>
      <c r="B7850" t="s">
        <v>30851</v>
      </c>
      <c r="C7850" t="s">
        <v>30852</v>
      </c>
      <c r="D7850" s="5">
        <v>12361.15</v>
      </c>
      <c r="E7850" s="6">
        <v>0.35</v>
      </c>
      <c r="F7850" s="5">
        <v>8034.7475000000004</v>
      </c>
      <c r="G7850" t="s">
        <v>26932</v>
      </c>
    </row>
    <row r="7851" spans="1:7" x14ac:dyDescent="0.25">
      <c r="A7851" t="s">
        <v>50159</v>
      </c>
      <c r="B7851" t="s">
        <v>30853</v>
      </c>
      <c r="C7851" t="s">
        <v>30854</v>
      </c>
      <c r="D7851" s="5">
        <v>9108.2099999999991</v>
      </c>
      <c r="E7851" s="6">
        <v>0.35</v>
      </c>
      <c r="F7851" s="5">
        <v>5920.3364999999994</v>
      </c>
      <c r="G7851" t="s">
        <v>26932</v>
      </c>
    </row>
    <row r="7852" spans="1:7" x14ac:dyDescent="0.25">
      <c r="A7852" t="s">
        <v>50160</v>
      </c>
      <c r="B7852" t="s">
        <v>2727</v>
      </c>
      <c r="C7852" t="s">
        <v>2728</v>
      </c>
      <c r="D7852" s="5">
        <v>9108.2099999999991</v>
      </c>
      <c r="E7852" s="6">
        <v>0.35</v>
      </c>
      <c r="F7852" s="5">
        <v>5920.3364999999994</v>
      </c>
      <c r="G7852" t="s">
        <v>26932</v>
      </c>
    </row>
    <row r="7853" spans="1:7" x14ac:dyDescent="0.25">
      <c r="A7853" t="s">
        <v>50161</v>
      </c>
      <c r="B7853" t="s">
        <v>2729</v>
      </c>
      <c r="C7853" t="s">
        <v>2730</v>
      </c>
      <c r="D7853" s="5">
        <v>7807.04</v>
      </c>
      <c r="E7853" s="6">
        <v>0.35</v>
      </c>
      <c r="F7853" s="5">
        <v>5074.576</v>
      </c>
      <c r="G7853" t="s">
        <v>26932</v>
      </c>
    </row>
    <row r="7854" spans="1:7" x14ac:dyDescent="0.25">
      <c r="A7854" t="s">
        <v>50162</v>
      </c>
      <c r="B7854" t="s">
        <v>2731</v>
      </c>
      <c r="C7854" t="s">
        <v>2732</v>
      </c>
      <c r="D7854" s="5">
        <v>6505.87</v>
      </c>
      <c r="E7854" s="6">
        <v>0.35</v>
      </c>
      <c r="F7854" s="5">
        <v>4228.8154999999997</v>
      </c>
      <c r="G7854" t="s">
        <v>26932</v>
      </c>
    </row>
    <row r="7855" spans="1:7" x14ac:dyDescent="0.25">
      <c r="A7855" t="s">
        <v>50163</v>
      </c>
      <c r="B7855" t="s">
        <v>30855</v>
      </c>
      <c r="C7855" t="s">
        <v>2732</v>
      </c>
      <c r="D7855" s="5">
        <v>6505.87</v>
      </c>
      <c r="E7855" s="6">
        <v>0.35</v>
      </c>
      <c r="F7855" s="5">
        <v>4228.8154999999997</v>
      </c>
      <c r="G7855" t="s">
        <v>26932</v>
      </c>
    </row>
    <row r="7856" spans="1:7" x14ac:dyDescent="0.25">
      <c r="A7856" t="s">
        <v>50164</v>
      </c>
      <c r="B7856" t="s">
        <v>2733</v>
      </c>
      <c r="C7856" t="s">
        <v>2734</v>
      </c>
      <c r="D7856" s="5">
        <v>5204.6899999999996</v>
      </c>
      <c r="E7856" s="6">
        <v>0.35</v>
      </c>
      <c r="F7856" s="5">
        <v>3383.0484999999999</v>
      </c>
      <c r="G7856" t="s">
        <v>26932</v>
      </c>
    </row>
    <row r="7857" spans="1:7" x14ac:dyDescent="0.25">
      <c r="A7857" t="s">
        <v>50165</v>
      </c>
      <c r="B7857" t="s">
        <v>30856</v>
      </c>
      <c r="C7857" t="s">
        <v>2734</v>
      </c>
      <c r="D7857" s="5">
        <v>5204.6899999999996</v>
      </c>
      <c r="E7857" s="6">
        <v>0.35</v>
      </c>
      <c r="F7857" s="5">
        <v>3383.0484999999999</v>
      </c>
      <c r="G7857" t="s">
        <v>26932</v>
      </c>
    </row>
    <row r="7858" spans="1:7" x14ac:dyDescent="0.25">
      <c r="A7858" t="s">
        <v>50166</v>
      </c>
      <c r="B7858" t="s">
        <v>2735</v>
      </c>
      <c r="C7858" t="s">
        <v>2736</v>
      </c>
      <c r="D7858" s="5">
        <v>5204.6899999999996</v>
      </c>
      <c r="E7858" s="6">
        <v>0.35</v>
      </c>
      <c r="F7858" s="5">
        <v>3383.0484999999999</v>
      </c>
      <c r="G7858" t="s">
        <v>26932</v>
      </c>
    </row>
    <row r="7859" spans="1:7" x14ac:dyDescent="0.25">
      <c r="A7859" t="s">
        <v>50167</v>
      </c>
      <c r="B7859" t="s">
        <v>30857</v>
      </c>
      <c r="C7859" t="s">
        <v>2736</v>
      </c>
      <c r="D7859" s="5">
        <v>5204.6899999999996</v>
      </c>
      <c r="E7859" s="6">
        <v>0.35</v>
      </c>
      <c r="F7859" s="5">
        <v>3383.0484999999999</v>
      </c>
      <c r="G7859" t="s">
        <v>26932</v>
      </c>
    </row>
    <row r="7860" spans="1:7" x14ac:dyDescent="0.25">
      <c r="A7860" t="s">
        <v>50168</v>
      </c>
      <c r="B7860" t="s">
        <v>30858</v>
      </c>
      <c r="C7860" t="s">
        <v>30859</v>
      </c>
      <c r="D7860" s="5">
        <v>13011.74</v>
      </c>
      <c r="E7860" s="6">
        <v>0.35</v>
      </c>
      <c r="F7860" s="5">
        <v>8457.6309999999994</v>
      </c>
      <c r="G7860" t="s">
        <v>26932</v>
      </c>
    </row>
    <row r="7861" spans="1:7" x14ac:dyDescent="0.25">
      <c r="A7861" t="s">
        <v>50169</v>
      </c>
      <c r="B7861" t="s">
        <v>2737</v>
      </c>
      <c r="C7861" t="s">
        <v>2738</v>
      </c>
      <c r="D7861" s="5">
        <v>709.73</v>
      </c>
      <c r="E7861" s="6">
        <v>0.35</v>
      </c>
      <c r="F7861" s="5">
        <v>461.3245</v>
      </c>
      <c r="G7861" t="s">
        <v>26932</v>
      </c>
    </row>
    <row r="7862" spans="1:7" x14ac:dyDescent="0.25">
      <c r="A7862" t="s">
        <v>50170</v>
      </c>
      <c r="B7862" t="s">
        <v>2739</v>
      </c>
      <c r="C7862" t="s">
        <v>2740</v>
      </c>
      <c r="D7862" s="5">
        <v>709.73</v>
      </c>
      <c r="E7862" s="6">
        <v>0.35</v>
      </c>
      <c r="F7862" s="5">
        <v>461.3245</v>
      </c>
      <c r="G7862" t="s">
        <v>26932</v>
      </c>
    </row>
    <row r="7863" spans="1:7" x14ac:dyDescent="0.25">
      <c r="A7863" t="s">
        <v>50171</v>
      </c>
      <c r="B7863" t="s">
        <v>2741</v>
      </c>
      <c r="C7863" t="s">
        <v>2742</v>
      </c>
      <c r="D7863" s="5">
        <v>946.31</v>
      </c>
      <c r="E7863" s="6">
        <v>0.35</v>
      </c>
      <c r="F7863" s="5">
        <v>615.10149999999999</v>
      </c>
      <c r="G7863" t="s">
        <v>26932</v>
      </c>
    </row>
    <row r="7864" spans="1:7" x14ac:dyDescent="0.25">
      <c r="A7864" t="s">
        <v>50172</v>
      </c>
      <c r="B7864" t="s">
        <v>2743</v>
      </c>
      <c r="C7864" t="s">
        <v>2744</v>
      </c>
      <c r="D7864" s="5">
        <v>946.31</v>
      </c>
      <c r="E7864" s="6">
        <v>0.35</v>
      </c>
      <c r="F7864" s="5">
        <v>615.10149999999999</v>
      </c>
      <c r="G7864" t="s">
        <v>26932</v>
      </c>
    </row>
    <row r="7865" spans="1:7" x14ac:dyDescent="0.25">
      <c r="A7865" t="s">
        <v>50173</v>
      </c>
      <c r="B7865" t="s">
        <v>30860</v>
      </c>
      <c r="C7865" t="s">
        <v>30861</v>
      </c>
      <c r="D7865" s="5">
        <v>946.31</v>
      </c>
      <c r="E7865" s="6">
        <v>0.35</v>
      </c>
      <c r="F7865" s="5">
        <v>615.10149999999999</v>
      </c>
      <c r="G7865" t="s">
        <v>26932</v>
      </c>
    </row>
    <row r="7866" spans="1:7" x14ac:dyDescent="0.25">
      <c r="A7866" t="s">
        <v>50174</v>
      </c>
      <c r="B7866" t="s">
        <v>30862</v>
      </c>
      <c r="C7866" t="s">
        <v>30861</v>
      </c>
      <c r="D7866" s="5">
        <v>1166.4100000000001</v>
      </c>
      <c r="E7866" s="6">
        <v>0.35</v>
      </c>
      <c r="F7866" s="5">
        <v>758.16650000000004</v>
      </c>
      <c r="G7866" t="s">
        <v>26932</v>
      </c>
    </row>
    <row r="7867" spans="1:7" x14ac:dyDescent="0.25">
      <c r="A7867" t="s">
        <v>50175</v>
      </c>
      <c r="B7867" t="s">
        <v>2713</v>
      </c>
      <c r="C7867" t="s">
        <v>9846</v>
      </c>
      <c r="D7867" s="5">
        <v>709.73</v>
      </c>
      <c r="E7867" s="6">
        <v>0.35</v>
      </c>
      <c r="F7867" s="5">
        <v>461.3245</v>
      </c>
      <c r="G7867" t="s">
        <v>26932</v>
      </c>
    </row>
    <row r="7868" spans="1:7" x14ac:dyDescent="0.25">
      <c r="A7868" t="s">
        <v>50176</v>
      </c>
      <c r="B7868" t="s">
        <v>2714</v>
      </c>
      <c r="C7868" t="s">
        <v>9847</v>
      </c>
      <c r="D7868" s="5">
        <v>856.86</v>
      </c>
      <c r="E7868" s="6">
        <v>0.35</v>
      </c>
      <c r="F7868" s="5">
        <v>556.95900000000006</v>
      </c>
      <c r="G7868" t="s">
        <v>26932</v>
      </c>
    </row>
    <row r="7869" spans="1:7" x14ac:dyDescent="0.25">
      <c r="A7869" t="s">
        <v>50177</v>
      </c>
      <c r="B7869" t="s">
        <v>2719</v>
      </c>
      <c r="C7869" t="s">
        <v>2720</v>
      </c>
      <c r="D7869" s="5">
        <v>132.41</v>
      </c>
      <c r="E7869" s="6">
        <v>0.35</v>
      </c>
      <c r="F7869" s="5">
        <v>86.066500000000005</v>
      </c>
      <c r="G7869" t="s">
        <v>26932</v>
      </c>
    </row>
    <row r="7870" spans="1:7" x14ac:dyDescent="0.25">
      <c r="A7870" t="s">
        <v>50178</v>
      </c>
      <c r="B7870" t="s">
        <v>30863</v>
      </c>
      <c r="C7870" t="s">
        <v>2718</v>
      </c>
      <c r="D7870" s="5">
        <v>0</v>
      </c>
      <c r="E7870" s="6">
        <v>0.35</v>
      </c>
      <c r="F7870" s="5">
        <v>0</v>
      </c>
      <c r="G7870" t="s">
        <v>26932</v>
      </c>
    </row>
    <row r="7871" spans="1:7" x14ac:dyDescent="0.25">
      <c r="A7871" t="s">
        <v>50179</v>
      </c>
      <c r="B7871" t="s">
        <v>30864</v>
      </c>
      <c r="C7871" t="s">
        <v>2720</v>
      </c>
      <c r="D7871" s="5">
        <v>135.94</v>
      </c>
      <c r="E7871" s="6">
        <v>0.35</v>
      </c>
      <c r="F7871" s="5">
        <v>88.361000000000004</v>
      </c>
      <c r="G7871" t="s">
        <v>26932</v>
      </c>
    </row>
    <row r="7872" spans="1:7" x14ac:dyDescent="0.25">
      <c r="A7872" t="s">
        <v>50180</v>
      </c>
      <c r="B7872" t="s">
        <v>2715</v>
      </c>
      <c r="C7872" t="s">
        <v>2716</v>
      </c>
      <c r="D7872" s="5">
        <v>1181.71</v>
      </c>
      <c r="E7872" s="6">
        <v>0.35</v>
      </c>
      <c r="F7872" s="5">
        <v>768.11150000000009</v>
      </c>
      <c r="G7872" t="s">
        <v>26932</v>
      </c>
    </row>
    <row r="7873" spans="1:7" x14ac:dyDescent="0.25">
      <c r="A7873" t="s">
        <v>50181</v>
      </c>
      <c r="B7873" t="s">
        <v>2707</v>
      </c>
      <c r="C7873" t="s">
        <v>2706</v>
      </c>
      <c r="D7873" s="5">
        <v>118.29</v>
      </c>
      <c r="E7873" s="6">
        <v>0.35</v>
      </c>
      <c r="F7873" s="5">
        <v>76.888500000000008</v>
      </c>
      <c r="G7873" t="s">
        <v>26932</v>
      </c>
    </row>
    <row r="7874" spans="1:7" x14ac:dyDescent="0.25">
      <c r="A7874" t="s">
        <v>50182</v>
      </c>
      <c r="B7874" t="s">
        <v>30865</v>
      </c>
      <c r="C7874" t="s">
        <v>2709</v>
      </c>
      <c r="D7874" s="5">
        <v>118.29</v>
      </c>
      <c r="E7874" s="6">
        <v>0.35</v>
      </c>
      <c r="F7874" s="5">
        <v>76.888500000000008</v>
      </c>
      <c r="G7874" t="s">
        <v>26932</v>
      </c>
    </row>
    <row r="7875" spans="1:7" x14ac:dyDescent="0.25">
      <c r="A7875" t="s">
        <v>50183</v>
      </c>
      <c r="B7875" t="s">
        <v>2712</v>
      </c>
      <c r="C7875" t="s">
        <v>2711</v>
      </c>
      <c r="D7875" s="5">
        <v>147.71</v>
      </c>
      <c r="E7875" s="6">
        <v>0.35</v>
      </c>
      <c r="F7875" s="5">
        <v>96.011500000000012</v>
      </c>
      <c r="G7875" t="s">
        <v>26932</v>
      </c>
    </row>
    <row r="7876" spans="1:7" x14ac:dyDescent="0.25">
      <c r="A7876" t="s">
        <v>50184</v>
      </c>
      <c r="B7876" t="s">
        <v>30881</v>
      </c>
      <c r="C7876" t="s">
        <v>30882</v>
      </c>
      <c r="D7876" s="5">
        <v>354.87</v>
      </c>
      <c r="E7876" s="6">
        <v>0.35</v>
      </c>
      <c r="F7876" s="5">
        <v>230.66550000000001</v>
      </c>
      <c r="G7876" t="s">
        <v>26932</v>
      </c>
    </row>
    <row r="7877" spans="1:7" x14ac:dyDescent="0.25">
      <c r="A7877" t="s">
        <v>50185</v>
      </c>
      <c r="B7877" t="s">
        <v>30883</v>
      </c>
      <c r="C7877" t="s">
        <v>30884</v>
      </c>
      <c r="D7877" s="5">
        <v>3444.56</v>
      </c>
      <c r="E7877" s="6">
        <v>0.35</v>
      </c>
      <c r="F7877" s="5">
        <v>2238.9639999999999</v>
      </c>
      <c r="G7877" t="s">
        <v>26932</v>
      </c>
    </row>
    <row r="7878" spans="1:7" x14ac:dyDescent="0.25">
      <c r="A7878" t="s">
        <v>50186</v>
      </c>
      <c r="B7878" t="s">
        <v>30885</v>
      </c>
      <c r="C7878" t="s">
        <v>30884</v>
      </c>
      <c r="D7878" s="5">
        <v>3838.47</v>
      </c>
      <c r="E7878" s="6">
        <v>0.35</v>
      </c>
      <c r="F7878" s="5">
        <v>2495.0054999999998</v>
      </c>
      <c r="G7878" t="s">
        <v>26932</v>
      </c>
    </row>
    <row r="7879" spans="1:7" x14ac:dyDescent="0.25">
      <c r="A7879" t="s">
        <v>50187</v>
      </c>
      <c r="B7879" t="s">
        <v>30888</v>
      </c>
      <c r="C7879" t="s">
        <v>30889</v>
      </c>
      <c r="D7879" s="5">
        <v>59.14</v>
      </c>
      <c r="E7879" s="6">
        <v>0.35</v>
      </c>
      <c r="F7879" s="5">
        <v>38.441000000000003</v>
      </c>
      <c r="G7879" t="s">
        <v>26932</v>
      </c>
    </row>
    <row r="7880" spans="1:7" x14ac:dyDescent="0.25">
      <c r="A7880" t="s">
        <v>50188</v>
      </c>
      <c r="B7880" t="s">
        <v>30890</v>
      </c>
      <c r="C7880" t="s">
        <v>30889</v>
      </c>
      <c r="D7880" s="5">
        <v>59.14</v>
      </c>
      <c r="E7880" s="6">
        <v>0.35</v>
      </c>
      <c r="F7880" s="5">
        <v>38.441000000000003</v>
      </c>
      <c r="G7880" t="s">
        <v>26932</v>
      </c>
    </row>
    <row r="7881" spans="1:7" x14ac:dyDescent="0.25">
      <c r="A7881" t="s">
        <v>50189</v>
      </c>
      <c r="B7881" t="s">
        <v>30891</v>
      </c>
      <c r="C7881" t="s">
        <v>30892</v>
      </c>
      <c r="D7881" s="5">
        <v>59.14</v>
      </c>
      <c r="E7881" s="6">
        <v>0.35</v>
      </c>
      <c r="F7881" s="5">
        <v>38.441000000000003</v>
      </c>
      <c r="G7881" t="s">
        <v>26932</v>
      </c>
    </row>
    <row r="7882" spans="1:7" x14ac:dyDescent="0.25">
      <c r="A7882" t="s">
        <v>50190</v>
      </c>
      <c r="B7882" t="s">
        <v>30893</v>
      </c>
      <c r="C7882" t="s">
        <v>30894</v>
      </c>
      <c r="D7882" s="5">
        <v>118.29</v>
      </c>
      <c r="E7882" s="6">
        <v>0.35</v>
      </c>
      <c r="F7882" s="5">
        <v>76.888500000000008</v>
      </c>
      <c r="G7882" t="s">
        <v>26932</v>
      </c>
    </row>
    <row r="7883" spans="1:7" x14ac:dyDescent="0.25">
      <c r="A7883" t="s">
        <v>50191</v>
      </c>
      <c r="B7883" t="s">
        <v>30895</v>
      </c>
      <c r="C7883" t="s">
        <v>30894</v>
      </c>
      <c r="D7883" s="5">
        <v>118.29</v>
      </c>
      <c r="E7883" s="6">
        <v>0.35</v>
      </c>
      <c r="F7883" s="5">
        <v>76.888500000000008</v>
      </c>
      <c r="G7883" t="s">
        <v>26932</v>
      </c>
    </row>
    <row r="7884" spans="1:7" x14ac:dyDescent="0.25">
      <c r="A7884" t="s">
        <v>50192</v>
      </c>
      <c r="B7884" t="s">
        <v>30896</v>
      </c>
      <c r="C7884" t="s">
        <v>30897</v>
      </c>
      <c r="D7884" s="5">
        <v>177.43</v>
      </c>
      <c r="E7884" s="6">
        <v>0.35</v>
      </c>
      <c r="F7884" s="5">
        <v>115.32950000000001</v>
      </c>
      <c r="G7884" t="s">
        <v>26932</v>
      </c>
    </row>
    <row r="7885" spans="1:7" x14ac:dyDescent="0.25">
      <c r="A7885" t="s">
        <v>50193</v>
      </c>
      <c r="B7885" t="s">
        <v>30898</v>
      </c>
      <c r="C7885" t="s">
        <v>30897</v>
      </c>
      <c r="D7885" s="5">
        <v>177.43</v>
      </c>
      <c r="E7885" s="6">
        <v>0.35</v>
      </c>
      <c r="F7885" s="5">
        <v>115.32950000000001</v>
      </c>
      <c r="G7885" t="s">
        <v>26932</v>
      </c>
    </row>
    <row r="7886" spans="1:7" x14ac:dyDescent="0.25">
      <c r="A7886" t="s">
        <v>50194</v>
      </c>
      <c r="B7886" t="s">
        <v>30899</v>
      </c>
      <c r="C7886" t="s">
        <v>30900</v>
      </c>
      <c r="D7886" s="5">
        <v>177.43</v>
      </c>
      <c r="E7886" s="6">
        <v>0.35</v>
      </c>
      <c r="F7886" s="5">
        <v>115.32950000000001</v>
      </c>
      <c r="G7886" t="s">
        <v>26932</v>
      </c>
    </row>
    <row r="7887" spans="1:7" x14ac:dyDescent="0.25">
      <c r="A7887" t="s">
        <v>50195</v>
      </c>
      <c r="B7887" t="s">
        <v>30901</v>
      </c>
      <c r="C7887" t="s">
        <v>30900</v>
      </c>
      <c r="D7887" s="5">
        <v>177.43</v>
      </c>
      <c r="E7887" s="6">
        <v>0.35</v>
      </c>
      <c r="F7887" s="5">
        <v>115.32950000000001</v>
      </c>
      <c r="G7887" t="s">
        <v>26932</v>
      </c>
    </row>
    <row r="7888" spans="1:7" x14ac:dyDescent="0.25">
      <c r="A7888" t="s">
        <v>50196</v>
      </c>
      <c r="B7888" t="s">
        <v>30902</v>
      </c>
      <c r="C7888" t="s">
        <v>30903</v>
      </c>
      <c r="D7888" s="5">
        <v>236.58</v>
      </c>
      <c r="E7888" s="6">
        <v>0.35</v>
      </c>
      <c r="F7888" s="5">
        <v>153.77700000000002</v>
      </c>
      <c r="G7888" t="s">
        <v>26932</v>
      </c>
    </row>
    <row r="7889" spans="1:7" x14ac:dyDescent="0.25">
      <c r="A7889" t="s">
        <v>50197</v>
      </c>
      <c r="B7889" t="s">
        <v>30904</v>
      </c>
      <c r="C7889" t="s">
        <v>30903</v>
      </c>
      <c r="D7889" s="5">
        <v>236.58</v>
      </c>
      <c r="E7889" s="6">
        <v>0.35</v>
      </c>
      <c r="F7889" s="5">
        <v>153.77700000000002</v>
      </c>
      <c r="G7889" t="s">
        <v>26932</v>
      </c>
    </row>
    <row r="7890" spans="1:7" x14ac:dyDescent="0.25">
      <c r="A7890" t="s">
        <v>50198</v>
      </c>
      <c r="B7890" t="s">
        <v>30905</v>
      </c>
      <c r="C7890" t="s">
        <v>30906</v>
      </c>
      <c r="D7890" s="5">
        <v>118.29</v>
      </c>
      <c r="E7890" s="6">
        <v>0.35</v>
      </c>
      <c r="F7890" s="5">
        <v>76.888500000000008</v>
      </c>
      <c r="G7890" t="s">
        <v>26932</v>
      </c>
    </row>
    <row r="7891" spans="1:7" x14ac:dyDescent="0.25">
      <c r="A7891" t="s">
        <v>50199</v>
      </c>
      <c r="B7891" t="s">
        <v>30907</v>
      </c>
      <c r="C7891" t="s">
        <v>30906</v>
      </c>
      <c r="D7891" s="5">
        <v>118.29</v>
      </c>
      <c r="E7891" s="6">
        <v>0.35</v>
      </c>
      <c r="F7891" s="5">
        <v>76.888500000000008</v>
      </c>
      <c r="G7891" t="s">
        <v>26932</v>
      </c>
    </row>
    <row r="7892" spans="1:7" x14ac:dyDescent="0.25">
      <c r="A7892" t="s">
        <v>50200</v>
      </c>
      <c r="B7892" t="s">
        <v>30908</v>
      </c>
      <c r="C7892" t="s">
        <v>30909</v>
      </c>
      <c r="D7892" s="5">
        <v>177.43</v>
      </c>
      <c r="E7892" s="6">
        <v>0.35</v>
      </c>
      <c r="F7892" s="5">
        <v>115.32950000000001</v>
      </c>
      <c r="G7892" t="s">
        <v>26932</v>
      </c>
    </row>
    <row r="7893" spans="1:7" x14ac:dyDescent="0.25">
      <c r="A7893" t="s">
        <v>50201</v>
      </c>
      <c r="B7893" t="s">
        <v>30910</v>
      </c>
      <c r="C7893" t="s">
        <v>30909</v>
      </c>
      <c r="D7893" s="5">
        <v>177.43</v>
      </c>
      <c r="E7893" s="6">
        <v>0.35</v>
      </c>
      <c r="F7893" s="5">
        <v>115.32950000000001</v>
      </c>
      <c r="G7893" t="s">
        <v>26932</v>
      </c>
    </row>
    <row r="7894" spans="1:7" x14ac:dyDescent="0.25">
      <c r="A7894" t="s">
        <v>50202</v>
      </c>
      <c r="B7894" t="s">
        <v>30911</v>
      </c>
      <c r="C7894" t="s">
        <v>30912</v>
      </c>
      <c r="D7894" s="5">
        <v>177.43</v>
      </c>
      <c r="E7894" s="6">
        <v>0.35</v>
      </c>
      <c r="F7894" s="5">
        <v>115.32950000000001</v>
      </c>
      <c r="G7894" t="s">
        <v>26932</v>
      </c>
    </row>
    <row r="7895" spans="1:7" x14ac:dyDescent="0.25">
      <c r="A7895" t="s">
        <v>50203</v>
      </c>
      <c r="B7895" t="s">
        <v>30913</v>
      </c>
      <c r="C7895" t="s">
        <v>30912</v>
      </c>
      <c r="D7895" s="5">
        <v>177.43</v>
      </c>
      <c r="E7895" s="6">
        <v>0.35</v>
      </c>
      <c r="F7895" s="5">
        <v>115.32950000000001</v>
      </c>
      <c r="G7895" t="s">
        <v>26932</v>
      </c>
    </row>
    <row r="7896" spans="1:7" x14ac:dyDescent="0.25">
      <c r="A7896" t="s">
        <v>50204</v>
      </c>
      <c r="B7896" t="s">
        <v>30914</v>
      </c>
      <c r="C7896" t="s">
        <v>30915</v>
      </c>
      <c r="D7896" s="5">
        <v>236.58</v>
      </c>
      <c r="E7896" s="6">
        <v>0.35</v>
      </c>
      <c r="F7896" s="5">
        <v>153.77700000000002</v>
      </c>
      <c r="G7896" t="s">
        <v>26932</v>
      </c>
    </row>
    <row r="7897" spans="1:7" x14ac:dyDescent="0.25">
      <c r="A7897" t="s">
        <v>50205</v>
      </c>
      <c r="B7897" t="s">
        <v>30916</v>
      </c>
      <c r="C7897" t="s">
        <v>30915</v>
      </c>
      <c r="D7897" s="5">
        <v>236.58</v>
      </c>
      <c r="E7897" s="6">
        <v>0.35</v>
      </c>
      <c r="F7897" s="5">
        <v>153.77700000000002</v>
      </c>
      <c r="G7897" t="s">
        <v>26932</v>
      </c>
    </row>
    <row r="7898" spans="1:7" x14ac:dyDescent="0.25">
      <c r="A7898" t="s">
        <v>50206</v>
      </c>
      <c r="B7898" t="s">
        <v>30917</v>
      </c>
      <c r="C7898" t="s">
        <v>30918</v>
      </c>
      <c r="D7898" s="5">
        <v>29.58</v>
      </c>
      <c r="E7898" s="6">
        <v>0.35</v>
      </c>
      <c r="F7898" s="5">
        <v>19.227</v>
      </c>
      <c r="G7898" t="s">
        <v>26932</v>
      </c>
    </row>
    <row r="7899" spans="1:7" x14ac:dyDescent="0.25">
      <c r="A7899" t="s">
        <v>50207</v>
      </c>
      <c r="B7899" t="s">
        <v>30919</v>
      </c>
      <c r="C7899" t="s">
        <v>30918</v>
      </c>
      <c r="D7899" s="5">
        <v>29.58</v>
      </c>
      <c r="E7899" s="6">
        <v>0.35</v>
      </c>
      <c r="F7899" s="5">
        <v>19.227</v>
      </c>
      <c r="G7899" t="s">
        <v>26932</v>
      </c>
    </row>
    <row r="7900" spans="1:7" x14ac:dyDescent="0.25">
      <c r="A7900" t="s">
        <v>50208</v>
      </c>
      <c r="B7900" t="s">
        <v>30920</v>
      </c>
      <c r="C7900" t="s">
        <v>30921</v>
      </c>
      <c r="D7900" s="5">
        <v>5742.59</v>
      </c>
      <c r="E7900" s="6">
        <v>0.35</v>
      </c>
      <c r="F7900" s="5">
        <v>3732.6835000000001</v>
      </c>
      <c r="G7900" t="s">
        <v>26932</v>
      </c>
    </row>
    <row r="7901" spans="1:7" x14ac:dyDescent="0.25">
      <c r="A7901" t="s">
        <v>50209</v>
      </c>
      <c r="B7901" t="s">
        <v>30922</v>
      </c>
      <c r="C7901" t="s">
        <v>30921</v>
      </c>
      <c r="D7901" s="5">
        <v>6183.26</v>
      </c>
      <c r="E7901" s="6">
        <v>0.35</v>
      </c>
      <c r="F7901" s="5">
        <v>4019.1190000000001</v>
      </c>
      <c r="G7901" t="s">
        <v>26932</v>
      </c>
    </row>
    <row r="7902" spans="1:7" x14ac:dyDescent="0.25">
      <c r="A7902" t="s">
        <v>50210</v>
      </c>
      <c r="B7902" t="s">
        <v>30923</v>
      </c>
      <c r="C7902" t="s">
        <v>30924</v>
      </c>
      <c r="D7902" s="5">
        <v>3444.56</v>
      </c>
      <c r="E7902" s="6">
        <v>0.35</v>
      </c>
      <c r="F7902" s="5">
        <v>2238.9639999999999</v>
      </c>
      <c r="G7902" t="s">
        <v>26932</v>
      </c>
    </row>
    <row r="7903" spans="1:7" x14ac:dyDescent="0.25">
      <c r="A7903" t="s">
        <v>50211</v>
      </c>
      <c r="B7903" t="s">
        <v>30925</v>
      </c>
      <c r="C7903" t="s">
        <v>30926</v>
      </c>
      <c r="D7903" s="5">
        <v>3838.47</v>
      </c>
      <c r="E7903" s="6">
        <v>0.35</v>
      </c>
      <c r="F7903" s="5">
        <v>2495.0054999999998</v>
      </c>
      <c r="G7903" t="s">
        <v>26932</v>
      </c>
    </row>
    <row r="7904" spans="1:7" x14ac:dyDescent="0.25">
      <c r="A7904" t="s">
        <v>24909</v>
      </c>
      <c r="B7904" t="s">
        <v>24909</v>
      </c>
      <c r="C7904" t="s">
        <v>23366</v>
      </c>
      <c r="D7904" s="5">
        <v>0</v>
      </c>
      <c r="E7904" s="6">
        <v>0.35</v>
      </c>
      <c r="F7904" s="5">
        <v>0</v>
      </c>
      <c r="G7904" t="s">
        <v>26932</v>
      </c>
    </row>
    <row r="7905" spans="1:7" x14ac:dyDescent="0.25">
      <c r="A7905" t="s">
        <v>37820</v>
      </c>
      <c r="B7905" t="s">
        <v>37820</v>
      </c>
      <c r="C7905" t="s">
        <v>23366</v>
      </c>
      <c r="D7905" s="5">
        <v>0</v>
      </c>
      <c r="E7905" s="6">
        <v>0.35</v>
      </c>
      <c r="F7905" s="5">
        <v>0</v>
      </c>
      <c r="G7905" t="s">
        <v>26932</v>
      </c>
    </row>
    <row r="7906" spans="1:7" x14ac:dyDescent="0.25">
      <c r="A7906" t="s">
        <v>50212</v>
      </c>
      <c r="B7906" t="s">
        <v>30927</v>
      </c>
      <c r="C7906" t="s">
        <v>30928</v>
      </c>
      <c r="D7906" s="5">
        <v>20227.919999999998</v>
      </c>
      <c r="E7906" s="6">
        <v>0.35</v>
      </c>
      <c r="F7906" s="5">
        <v>13148.147999999999</v>
      </c>
      <c r="G7906" t="s">
        <v>26932</v>
      </c>
    </row>
    <row r="7907" spans="1:7" x14ac:dyDescent="0.25">
      <c r="A7907" t="s">
        <v>50213</v>
      </c>
      <c r="B7907" t="s">
        <v>30929</v>
      </c>
      <c r="C7907" t="s">
        <v>30930</v>
      </c>
      <c r="D7907" s="5">
        <v>20240.16</v>
      </c>
      <c r="E7907" s="6">
        <v>0.35</v>
      </c>
      <c r="F7907" s="5">
        <v>13156.104000000001</v>
      </c>
      <c r="G7907" t="s">
        <v>26932</v>
      </c>
    </row>
    <row r="7908" spans="1:7" x14ac:dyDescent="0.25">
      <c r="A7908" t="s">
        <v>50214</v>
      </c>
      <c r="B7908" t="s">
        <v>37833</v>
      </c>
      <c r="C7908" t="s">
        <v>37834</v>
      </c>
      <c r="D7908" s="5">
        <v>0</v>
      </c>
      <c r="E7908" s="6">
        <v>0.35</v>
      </c>
      <c r="F7908" s="5">
        <v>0</v>
      </c>
      <c r="G7908" t="s">
        <v>26932</v>
      </c>
    </row>
    <row r="7909" spans="1:7" x14ac:dyDescent="0.25">
      <c r="A7909" t="s">
        <v>50215</v>
      </c>
      <c r="B7909" t="s">
        <v>37835</v>
      </c>
      <c r="C7909" t="s">
        <v>37836</v>
      </c>
      <c r="D7909" s="5">
        <v>61510.02</v>
      </c>
      <c r="E7909" s="6">
        <v>0.35</v>
      </c>
      <c r="F7909" s="5">
        <v>39981.512999999999</v>
      </c>
      <c r="G7909" t="s">
        <v>26932</v>
      </c>
    </row>
    <row r="7910" spans="1:7" x14ac:dyDescent="0.25">
      <c r="A7910" t="s">
        <v>50216</v>
      </c>
      <c r="B7910" t="s">
        <v>37837</v>
      </c>
      <c r="C7910" t="s">
        <v>37838</v>
      </c>
      <c r="D7910" s="5">
        <v>61510.02</v>
      </c>
      <c r="E7910" s="6">
        <v>0.35</v>
      </c>
      <c r="F7910" s="5">
        <v>39981.512999999999</v>
      </c>
      <c r="G7910" t="s">
        <v>26932</v>
      </c>
    </row>
    <row r="7911" spans="1:7" x14ac:dyDescent="0.25">
      <c r="A7911" t="s">
        <v>50217</v>
      </c>
      <c r="B7911" t="s">
        <v>30935</v>
      </c>
      <c r="C7911" t="s">
        <v>30936</v>
      </c>
      <c r="D7911" s="5">
        <v>28368.05</v>
      </c>
      <c r="E7911" s="6">
        <v>0.35</v>
      </c>
      <c r="F7911" s="5">
        <v>18439.232500000002</v>
      </c>
      <c r="G7911" t="s">
        <v>26932</v>
      </c>
    </row>
    <row r="7912" spans="1:7" x14ac:dyDescent="0.25">
      <c r="A7912" t="s">
        <v>50218</v>
      </c>
      <c r="B7912" t="s">
        <v>30937</v>
      </c>
      <c r="C7912" t="s">
        <v>30938</v>
      </c>
      <c r="D7912" s="5">
        <v>31985.21</v>
      </c>
      <c r="E7912" s="6">
        <v>0.35</v>
      </c>
      <c r="F7912" s="5">
        <v>20790.386500000001</v>
      </c>
      <c r="G7912" t="s">
        <v>26932</v>
      </c>
    </row>
    <row r="7913" spans="1:7" x14ac:dyDescent="0.25">
      <c r="A7913" t="s">
        <v>50219</v>
      </c>
      <c r="B7913" t="s">
        <v>30939</v>
      </c>
      <c r="C7913" t="s">
        <v>30940</v>
      </c>
      <c r="D7913" s="5">
        <v>118.29</v>
      </c>
      <c r="E7913" s="6">
        <v>0.35</v>
      </c>
      <c r="F7913" s="5">
        <v>76.888500000000008</v>
      </c>
      <c r="G7913" t="s">
        <v>26932</v>
      </c>
    </row>
    <row r="7914" spans="1:7" x14ac:dyDescent="0.25">
      <c r="A7914" t="s">
        <v>50220</v>
      </c>
      <c r="B7914" t="s">
        <v>30941</v>
      </c>
      <c r="C7914" t="s">
        <v>30942</v>
      </c>
      <c r="D7914" s="5">
        <v>118.29</v>
      </c>
      <c r="E7914" s="6">
        <v>0.35</v>
      </c>
      <c r="F7914" s="5">
        <v>76.888500000000008</v>
      </c>
      <c r="G7914" t="s">
        <v>26932</v>
      </c>
    </row>
    <row r="7915" spans="1:7" x14ac:dyDescent="0.25">
      <c r="A7915" t="s">
        <v>50221</v>
      </c>
      <c r="B7915" t="s">
        <v>30943</v>
      </c>
      <c r="C7915" t="s">
        <v>30944</v>
      </c>
      <c r="D7915" s="5">
        <v>118.29</v>
      </c>
      <c r="E7915" s="6">
        <v>0.35</v>
      </c>
      <c r="F7915" s="5">
        <v>76.888500000000008</v>
      </c>
      <c r="G7915" t="s">
        <v>26932</v>
      </c>
    </row>
    <row r="7916" spans="1:7" x14ac:dyDescent="0.25">
      <c r="A7916" t="s">
        <v>50222</v>
      </c>
      <c r="B7916" t="s">
        <v>30945</v>
      </c>
      <c r="C7916" t="s">
        <v>30946</v>
      </c>
      <c r="D7916" s="5">
        <v>118.29</v>
      </c>
      <c r="E7916" s="6">
        <v>0.35</v>
      </c>
      <c r="F7916" s="5">
        <v>76.888500000000008</v>
      </c>
      <c r="G7916" t="s">
        <v>26932</v>
      </c>
    </row>
    <row r="7917" spans="1:7" x14ac:dyDescent="0.25">
      <c r="A7917" t="s">
        <v>50223</v>
      </c>
      <c r="B7917" t="s">
        <v>37845</v>
      </c>
      <c r="C7917" t="s">
        <v>37846</v>
      </c>
      <c r="D7917" s="5">
        <v>0</v>
      </c>
      <c r="E7917" s="6">
        <v>0.35</v>
      </c>
      <c r="F7917" s="5">
        <v>0</v>
      </c>
      <c r="G7917" t="s">
        <v>26932</v>
      </c>
    </row>
    <row r="7918" spans="1:7" x14ac:dyDescent="0.25">
      <c r="A7918" t="s">
        <v>50224</v>
      </c>
      <c r="B7918" t="s">
        <v>30947</v>
      </c>
      <c r="C7918" t="s">
        <v>30948</v>
      </c>
      <c r="D7918" s="5">
        <v>0</v>
      </c>
      <c r="E7918" s="6">
        <v>0.35</v>
      </c>
      <c r="F7918" s="5">
        <v>0</v>
      </c>
      <c r="G7918" t="s">
        <v>26932</v>
      </c>
    </row>
    <row r="7919" spans="1:7" x14ac:dyDescent="0.25">
      <c r="A7919" t="s">
        <v>50225</v>
      </c>
      <c r="B7919" t="s">
        <v>37847</v>
      </c>
      <c r="C7919" t="s">
        <v>30948</v>
      </c>
      <c r="D7919" s="5">
        <v>354.87</v>
      </c>
      <c r="E7919" s="6">
        <v>0.35</v>
      </c>
      <c r="F7919" s="5">
        <v>230.66550000000001</v>
      </c>
      <c r="G7919" t="s">
        <v>26932</v>
      </c>
    </row>
    <row r="7920" spans="1:7" x14ac:dyDescent="0.25">
      <c r="A7920" t="s">
        <v>50226</v>
      </c>
      <c r="B7920" t="s">
        <v>30949</v>
      </c>
      <c r="C7920" t="s">
        <v>30950</v>
      </c>
      <c r="D7920" s="5">
        <v>0</v>
      </c>
      <c r="E7920" s="6">
        <v>0.35</v>
      </c>
      <c r="F7920" s="5">
        <v>0</v>
      </c>
      <c r="G7920" t="s">
        <v>26932</v>
      </c>
    </row>
    <row r="7921" spans="1:7" x14ac:dyDescent="0.25">
      <c r="A7921" t="s">
        <v>50227</v>
      </c>
      <c r="B7921" t="s">
        <v>30951</v>
      </c>
      <c r="C7921" t="s">
        <v>30950</v>
      </c>
      <c r="D7921" s="5">
        <v>118.29</v>
      </c>
      <c r="E7921" s="6">
        <v>0.35</v>
      </c>
      <c r="F7921" s="5">
        <v>76.888500000000008</v>
      </c>
      <c r="G7921" t="s">
        <v>26932</v>
      </c>
    </row>
    <row r="7922" spans="1:7" x14ac:dyDescent="0.25">
      <c r="A7922" t="s">
        <v>50228</v>
      </c>
      <c r="B7922" t="s">
        <v>37848</v>
      </c>
      <c r="C7922" t="s">
        <v>37849</v>
      </c>
      <c r="D7922" s="5">
        <v>0</v>
      </c>
      <c r="E7922" s="6">
        <v>0.35</v>
      </c>
      <c r="F7922" s="5">
        <v>0</v>
      </c>
      <c r="G7922" t="s">
        <v>26932</v>
      </c>
    </row>
    <row r="7923" spans="1:7" x14ac:dyDescent="0.25">
      <c r="A7923" t="s">
        <v>50229</v>
      </c>
      <c r="B7923" t="s">
        <v>37850</v>
      </c>
      <c r="C7923" t="s">
        <v>37849</v>
      </c>
      <c r="D7923" s="5">
        <v>236.58</v>
      </c>
      <c r="E7923" s="6">
        <v>0.35</v>
      </c>
      <c r="F7923" s="5">
        <v>153.77700000000002</v>
      </c>
      <c r="G7923" t="s">
        <v>26932</v>
      </c>
    </row>
    <row r="7924" spans="1:7" x14ac:dyDescent="0.25">
      <c r="A7924" t="s">
        <v>50230</v>
      </c>
      <c r="B7924" t="s">
        <v>37851</v>
      </c>
      <c r="C7924" t="s">
        <v>37852</v>
      </c>
      <c r="D7924" s="5">
        <v>0</v>
      </c>
      <c r="E7924" s="6">
        <v>0.35</v>
      </c>
      <c r="F7924" s="5">
        <v>0</v>
      </c>
      <c r="G7924" t="s">
        <v>26932</v>
      </c>
    </row>
    <row r="7925" spans="1:7" x14ac:dyDescent="0.25">
      <c r="A7925" t="s">
        <v>50231</v>
      </c>
      <c r="B7925" t="s">
        <v>37853</v>
      </c>
      <c r="C7925" t="s">
        <v>37854</v>
      </c>
      <c r="D7925" s="5">
        <v>0</v>
      </c>
      <c r="E7925" s="6">
        <v>0.35</v>
      </c>
      <c r="F7925" s="5">
        <v>0</v>
      </c>
      <c r="G7925" t="s">
        <v>26932</v>
      </c>
    </row>
    <row r="7926" spans="1:7" x14ac:dyDescent="0.25">
      <c r="A7926" t="s">
        <v>50232</v>
      </c>
      <c r="B7926" t="s">
        <v>30952</v>
      </c>
      <c r="C7926" t="s">
        <v>30953</v>
      </c>
      <c r="D7926" s="5">
        <v>0</v>
      </c>
      <c r="E7926" s="6">
        <v>0.35</v>
      </c>
      <c r="F7926" s="5">
        <v>0</v>
      </c>
      <c r="G7926" t="s">
        <v>26932</v>
      </c>
    </row>
    <row r="7927" spans="1:7" x14ac:dyDescent="0.25">
      <c r="A7927" t="s">
        <v>50233</v>
      </c>
      <c r="B7927" t="s">
        <v>30954</v>
      </c>
      <c r="C7927" t="s">
        <v>30953</v>
      </c>
      <c r="D7927" s="5">
        <v>236.58</v>
      </c>
      <c r="E7927" s="6">
        <v>0.35</v>
      </c>
      <c r="F7927" s="5">
        <v>153.77700000000002</v>
      </c>
      <c r="G7927" t="s">
        <v>26932</v>
      </c>
    </row>
    <row r="7928" spans="1:7" x14ac:dyDescent="0.25">
      <c r="A7928" t="s">
        <v>50234</v>
      </c>
      <c r="B7928" t="s">
        <v>37855</v>
      </c>
      <c r="C7928" t="s">
        <v>37856</v>
      </c>
      <c r="D7928" s="5">
        <v>0</v>
      </c>
      <c r="E7928" s="6">
        <v>0.35</v>
      </c>
      <c r="F7928" s="5">
        <v>0</v>
      </c>
      <c r="G7928" t="s">
        <v>26932</v>
      </c>
    </row>
    <row r="7929" spans="1:7" x14ac:dyDescent="0.25">
      <c r="A7929" t="s">
        <v>50235</v>
      </c>
      <c r="B7929" t="s">
        <v>37857</v>
      </c>
      <c r="C7929" t="s">
        <v>37858</v>
      </c>
      <c r="D7929" s="5">
        <v>88716.38</v>
      </c>
      <c r="E7929" s="6">
        <v>0.35</v>
      </c>
      <c r="F7929" s="5">
        <v>57665.647000000004</v>
      </c>
      <c r="G7929" t="s">
        <v>26932</v>
      </c>
    </row>
    <row r="7930" spans="1:7" x14ac:dyDescent="0.25">
      <c r="A7930" t="s">
        <v>50236</v>
      </c>
      <c r="B7930" t="s">
        <v>37859</v>
      </c>
      <c r="C7930" t="s">
        <v>37858</v>
      </c>
      <c r="D7930" s="5">
        <v>88716.38</v>
      </c>
      <c r="E7930" s="6">
        <v>0.35</v>
      </c>
      <c r="F7930" s="5">
        <v>57665.647000000004</v>
      </c>
      <c r="G7930" t="s">
        <v>26932</v>
      </c>
    </row>
    <row r="7931" spans="1:7" x14ac:dyDescent="0.25">
      <c r="A7931" t="s">
        <v>50237</v>
      </c>
      <c r="B7931" t="s">
        <v>37862</v>
      </c>
      <c r="C7931" t="s">
        <v>30956</v>
      </c>
      <c r="D7931" s="5">
        <v>45517.41</v>
      </c>
      <c r="E7931" s="6">
        <v>0.35</v>
      </c>
      <c r="F7931" s="5">
        <v>29586.316500000004</v>
      </c>
      <c r="G7931" t="s">
        <v>26932</v>
      </c>
    </row>
    <row r="7932" spans="1:7" x14ac:dyDescent="0.25">
      <c r="A7932" t="s">
        <v>50238</v>
      </c>
      <c r="B7932" t="s">
        <v>30955</v>
      </c>
      <c r="C7932" t="s">
        <v>30956</v>
      </c>
      <c r="D7932" s="5">
        <v>45517.41</v>
      </c>
      <c r="E7932" s="6">
        <v>0.35</v>
      </c>
      <c r="F7932" s="5">
        <v>29586.316500000004</v>
      </c>
      <c r="G7932" t="s">
        <v>26932</v>
      </c>
    </row>
    <row r="7933" spans="1:7" x14ac:dyDescent="0.25">
      <c r="A7933" t="s">
        <v>50239</v>
      </c>
      <c r="B7933" t="s">
        <v>37863</v>
      </c>
      <c r="C7933" t="s">
        <v>37864</v>
      </c>
      <c r="D7933" s="5">
        <v>201</v>
      </c>
      <c r="E7933" s="6">
        <v>0.35</v>
      </c>
      <c r="F7933" s="5">
        <v>130.65</v>
      </c>
      <c r="G7933" t="s">
        <v>26932</v>
      </c>
    </row>
    <row r="7934" spans="1:7" x14ac:dyDescent="0.25">
      <c r="A7934" t="s">
        <v>50240</v>
      </c>
      <c r="B7934" t="s">
        <v>37865</v>
      </c>
      <c r="C7934" t="s">
        <v>37864</v>
      </c>
      <c r="D7934" s="5">
        <v>201</v>
      </c>
      <c r="E7934" s="6">
        <v>0.35</v>
      </c>
      <c r="F7934" s="5">
        <v>130.65</v>
      </c>
      <c r="G7934" t="s">
        <v>26932</v>
      </c>
    </row>
    <row r="7935" spans="1:7" x14ac:dyDescent="0.25">
      <c r="A7935" t="s">
        <v>50241</v>
      </c>
      <c r="B7935" t="s">
        <v>37866</v>
      </c>
      <c r="C7935" t="s">
        <v>37867</v>
      </c>
      <c r="D7935" s="5">
        <v>236.58</v>
      </c>
      <c r="E7935" s="6">
        <v>0.35</v>
      </c>
      <c r="F7935" s="5">
        <v>153.77700000000002</v>
      </c>
      <c r="G7935" t="s">
        <v>26932</v>
      </c>
    </row>
    <row r="7936" spans="1:7" x14ac:dyDescent="0.25">
      <c r="A7936" t="s">
        <v>50242</v>
      </c>
      <c r="B7936" t="s">
        <v>30957</v>
      </c>
      <c r="C7936" t="s">
        <v>30958</v>
      </c>
      <c r="D7936" s="5">
        <v>0</v>
      </c>
      <c r="E7936" s="6">
        <v>0.35</v>
      </c>
      <c r="F7936" s="5">
        <v>0</v>
      </c>
      <c r="G7936" t="s">
        <v>26932</v>
      </c>
    </row>
    <row r="7937" spans="1:7" x14ac:dyDescent="0.25">
      <c r="A7937" t="s">
        <v>50243</v>
      </c>
      <c r="B7937" t="s">
        <v>30959</v>
      </c>
      <c r="C7937" t="s">
        <v>30958</v>
      </c>
      <c r="D7937" s="5">
        <v>1461.83</v>
      </c>
      <c r="E7937" s="6">
        <v>0.35</v>
      </c>
      <c r="F7937" s="5">
        <v>950.18949999999995</v>
      </c>
      <c r="G7937" t="s">
        <v>26932</v>
      </c>
    </row>
    <row r="7938" spans="1:7" x14ac:dyDescent="0.25">
      <c r="A7938" t="s">
        <v>50244</v>
      </c>
      <c r="B7938" t="s">
        <v>30960</v>
      </c>
      <c r="C7938" t="s">
        <v>30961</v>
      </c>
      <c r="D7938" s="5">
        <v>0</v>
      </c>
      <c r="E7938" s="6">
        <v>0.35</v>
      </c>
      <c r="F7938" s="5">
        <v>0</v>
      </c>
      <c r="G7938" t="s">
        <v>26932</v>
      </c>
    </row>
    <row r="7939" spans="1:7" x14ac:dyDescent="0.25">
      <c r="A7939" t="s">
        <v>50245</v>
      </c>
      <c r="B7939" t="s">
        <v>30962</v>
      </c>
      <c r="C7939" t="s">
        <v>30961</v>
      </c>
      <c r="D7939" s="5">
        <v>1668.99</v>
      </c>
      <c r="E7939" s="6">
        <v>0.35</v>
      </c>
      <c r="F7939" s="5">
        <v>1084.8434999999999</v>
      </c>
      <c r="G7939" t="s">
        <v>26932</v>
      </c>
    </row>
    <row r="7940" spans="1:7" x14ac:dyDescent="0.25">
      <c r="A7940" t="s">
        <v>50246</v>
      </c>
      <c r="B7940" t="s">
        <v>37868</v>
      </c>
      <c r="C7940" t="s">
        <v>37869</v>
      </c>
      <c r="D7940" s="5">
        <v>0</v>
      </c>
      <c r="E7940" s="6">
        <v>0.35</v>
      </c>
      <c r="F7940" s="5">
        <v>0</v>
      </c>
      <c r="G7940" t="s">
        <v>26932</v>
      </c>
    </row>
    <row r="7941" spans="1:7" x14ac:dyDescent="0.25">
      <c r="A7941" t="s">
        <v>50247</v>
      </c>
      <c r="B7941" t="s">
        <v>37870</v>
      </c>
      <c r="C7941" t="s">
        <v>37871</v>
      </c>
      <c r="D7941" s="5">
        <v>0</v>
      </c>
      <c r="E7941" s="6">
        <v>0.35</v>
      </c>
      <c r="F7941" s="5">
        <v>0</v>
      </c>
      <c r="G7941" t="s">
        <v>26932</v>
      </c>
    </row>
    <row r="7942" spans="1:7" x14ac:dyDescent="0.25">
      <c r="A7942" t="s">
        <v>50248</v>
      </c>
      <c r="B7942" t="s">
        <v>30963</v>
      </c>
      <c r="C7942" t="s">
        <v>30964</v>
      </c>
      <c r="D7942" s="5">
        <v>0</v>
      </c>
      <c r="E7942" s="6">
        <v>0.35</v>
      </c>
      <c r="F7942" s="5">
        <v>0</v>
      </c>
      <c r="G7942" t="s">
        <v>26932</v>
      </c>
    </row>
    <row r="7943" spans="1:7" x14ac:dyDescent="0.25">
      <c r="A7943" t="s">
        <v>50249</v>
      </c>
      <c r="B7943" t="s">
        <v>30965</v>
      </c>
      <c r="C7943" t="s">
        <v>30964</v>
      </c>
      <c r="D7943" s="5">
        <v>147.71</v>
      </c>
      <c r="E7943" s="6">
        <v>0.35</v>
      </c>
      <c r="F7943" s="5">
        <v>96.011500000000012</v>
      </c>
      <c r="G7943" t="s">
        <v>26932</v>
      </c>
    </row>
    <row r="7944" spans="1:7" x14ac:dyDescent="0.25">
      <c r="A7944" t="s">
        <v>50250</v>
      </c>
      <c r="B7944" t="s">
        <v>30966</v>
      </c>
      <c r="C7944" t="s">
        <v>30967</v>
      </c>
      <c r="D7944" s="5">
        <v>118.29</v>
      </c>
      <c r="E7944" s="6">
        <v>0.35</v>
      </c>
      <c r="F7944" s="5">
        <v>76.888500000000008</v>
      </c>
      <c r="G7944" t="s">
        <v>26932</v>
      </c>
    </row>
    <row r="7945" spans="1:7" x14ac:dyDescent="0.25">
      <c r="A7945" t="s">
        <v>50251</v>
      </c>
      <c r="B7945" t="s">
        <v>30968</v>
      </c>
      <c r="C7945" t="s">
        <v>30969</v>
      </c>
      <c r="D7945" s="5">
        <v>118.29</v>
      </c>
      <c r="E7945" s="6">
        <v>0.35</v>
      </c>
      <c r="F7945" s="5">
        <v>76.888500000000008</v>
      </c>
      <c r="G7945" t="s">
        <v>26932</v>
      </c>
    </row>
    <row r="7946" spans="1:7" x14ac:dyDescent="0.25">
      <c r="A7946" t="s">
        <v>50252</v>
      </c>
      <c r="B7946" t="s">
        <v>30970</v>
      </c>
      <c r="C7946" t="s">
        <v>30971</v>
      </c>
      <c r="D7946" s="5">
        <v>118.29</v>
      </c>
      <c r="E7946" s="6">
        <v>0.35</v>
      </c>
      <c r="F7946" s="5">
        <v>76.888500000000008</v>
      </c>
      <c r="G7946" t="s">
        <v>26932</v>
      </c>
    </row>
    <row r="7947" spans="1:7" x14ac:dyDescent="0.25">
      <c r="A7947" t="s">
        <v>50253</v>
      </c>
      <c r="B7947" t="s">
        <v>30972</v>
      </c>
      <c r="C7947" t="s">
        <v>30973</v>
      </c>
      <c r="D7947" s="5">
        <v>118.29</v>
      </c>
      <c r="E7947" s="6">
        <v>0.35</v>
      </c>
      <c r="F7947" s="5">
        <v>76.888500000000008</v>
      </c>
      <c r="G7947" t="s">
        <v>26932</v>
      </c>
    </row>
    <row r="7948" spans="1:7" x14ac:dyDescent="0.25">
      <c r="A7948" t="s">
        <v>50254</v>
      </c>
      <c r="B7948" t="s">
        <v>30974</v>
      </c>
      <c r="C7948" t="s">
        <v>30975</v>
      </c>
      <c r="D7948" s="5">
        <v>118.29</v>
      </c>
      <c r="E7948" s="6">
        <v>0.35</v>
      </c>
      <c r="F7948" s="5">
        <v>76.888500000000008</v>
      </c>
      <c r="G7948" t="s">
        <v>26932</v>
      </c>
    </row>
    <row r="7949" spans="1:7" x14ac:dyDescent="0.25">
      <c r="A7949" t="s">
        <v>50255</v>
      </c>
      <c r="B7949" t="s">
        <v>30976</v>
      </c>
      <c r="C7949" t="s">
        <v>30977</v>
      </c>
      <c r="D7949" s="5">
        <v>118.29</v>
      </c>
      <c r="E7949" s="6">
        <v>0.35</v>
      </c>
      <c r="F7949" s="5">
        <v>76.888500000000008</v>
      </c>
      <c r="G7949" t="s">
        <v>26932</v>
      </c>
    </row>
    <row r="7950" spans="1:7" x14ac:dyDescent="0.25">
      <c r="A7950" t="s">
        <v>50256</v>
      </c>
      <c r="B7950" t="s">
        <v>37872</v>
      </c>
      <c r="C7950" t="s">
        <v>37873</v>
      </c>
      <c r="D7950" s="5">
        <v>107.54</v>
      </c>
      <c r="E7950" s="6">
        <v>0.35</v>
      </c>
      <c r="F7950" s="5">
        <v>69.90100000000001</v>
      </c>
      <c r="G7950" t="s">
        <v>26932</v>
      </c>
    </row>
    <row r="7951" spans="1:7" x14ac:dyDescent="0.25">
      <c r="A7951" t="s">
        <v>50257</v>
      </c>
      <c r="B7951" t="s">
        <v>37874</v>
      </c>
      <c r="C7951" t="s">
        <v>37873</v>
      </c>
      <c r="D7951" s="5">
        <v>107.54</v>
      </c>
      <c r="E7951" s="6">
        <v>0.35</v>
      </c>
      <c r="F7951" s="5">
        <v>69.90100000000001</v>
      </c>
      <c r="G7951" t="s">
        <v>26932</v>
      </c>
    </row>
    <row r="7952" spans="1:7" x14ac:dyDescent="0.25">
      <c r="A7952" t="s">
        <v>50258</v>
      </c>
      <c r="B7952" t="s">
        <v>30978</v>
      </c>
      <c r="C7952" t="s">
        <v>30979</v>
      </c>
      <c r="D7952" s="5">
        <v>118.29</v>
      </c>
      <c r="E7952" s="6">
        <v>0.35</v>
      </c>
      <c r="F7952" s="5">
        <v>76.888500000000008</v>
      </c>
      <c r="G7952" t="s">
        <v>26932</v>
      </c>
    </row>
    <row r="7953" spans="1:7" x14ac:dyDescent="0.25">
      <c r="A7953" t="s">
        <v>50259</v>
      </c>
      <c r="B7953" t="s">
        <v>30980</v>
      </c>
      <c r="C7953" t="s">
        <v>30981</v>
      </c>
      <c r="D7953" s="5">
        <v>118.29</v>
      </c>
      <c r="E7953" s="6">
        <v>0.35</v>
      </c>
      <c r="F7953" s="5">
        <v>76.888500000000008</v>
      </c>
      <c r="G7953" t="s">
        <v>26932</v>
      </c>
    </row>
    <row r="7954" spans="1:7" x14ac:dyDescent="0.25">
      <c r="A7954" t="s">
        <v>50260</v>
      </c>
      <c r="B7954" t="s">
        <v>30982</v>
      </c>
      <c r="C7954" t="s">
        <v>30983</v>
      </c>
      <c r="D7954" s="5">
        <v>118.29</v>
      </c>
      <c r="E7954" s="6">
        <v>0.35</v>
      </c>
      <c r="F7954" s="5">
        <v>76.888500000000008</v>
      </c>
      <c r="G7954" t="s">
        <v>26932</v>
      </c>
    </row>
    <row r="7955" spans="1:7" x14ac:dyDescent="0.25">
      <c r="A7955" t="s">
        <v>50261</v>
      </c>
      <c r="B7955" t="s">
        <v>30984</v>
      </c>
      <c r="C7955" t="s">
        <v>30985</v>
      </c>
      <c r="D7955" s="5">
        <v>118.29</v>
      </c>
      <c r="E7955" s="6">
        <v>0.35</v>
      </c>
      <c r="F7955" s="5">
        <v>76.888500000000008</v>
      </c>
      <c r="G7955" t="s">
        <v>26932</v>
      </c>
    </row>
    <row r="7956" spans="1:7" x14ac:dyDescent="0.25">
      <c r="A7956" t="s">
        <v>50262</v>
      </c>
      <c r="B7956" t="s">
        <v>30986</v>
      </c>
      <c r="C7956" t="s">
        <v>30987</v>
      </c>
      <c r="D7956" s="5">
        <v>118.29</v>
      </c>
      <c r="E7956" s="6">
        <v>0.35</v>
      </c>
      <c r="F7956" s="5">
        <v>76.888500000000008</v>
      </c>
      <c r="G7956" t="s">
        <v>26932</v>
      </c>
    </row>
    <row r="7957" spans="1:7" x14ac:dyDescent="0.25">
      <c r="A7957" t="s">
        <v>50263</v>
      </c>
      <c r="B7957" t="s">
        <v>30988</v>
      </c>
      <c r="C7957" t="s">
        <v>30989</v>
      </c>
      <c r="D7957" s="5">
        <v>118.29</v>
      </c>
      <c r="E7957" s="6">
        <v>0.35</v>
      </c>
      <c r="F7957" s="5">
        <v>76.888500000000008</v>
      </c>
      <c r="G7957" t="s">
        <v>26932</v>
      </c>
    </row>
    <row r="7958" spans="1:7" x14ac:dyDescent="0.25">
      <c r="A7958" t="s">
        <v>50264</v>
      </c>
      <c r="B7958" t="s">
        <v>30990</v>
      </c>
      <c r="C7958" t="s">
        <v>30991</v>
      </c>
      <c r="D7958" s="5">
        <v>118.29</v>
      </c>
      <c r="E7958" s="6">
        <v>0.35</v>
      </c>
      <c r="F7958" s="5">
        <v>76.888500000000008</v>
      </c>
      <c r="G7958" t="s">
        <v>26932</v>
      </c>
    </row>
    <row r="7959" spans="1:7" x14ac:dyDescent="0.25">
      <c r="A7959" t="s">
        <v>50265</v>
      </c>
      <c r="B7959" t="s">
        <v>37875</v>
      </c>
      <c r="C7959" t="s">
        <v>37876</v>
      </c>
      <c r="D7959" s="5">
        <v>107.54</v>
      </c>
      <c r="E7959" s="6">
        <v>0.35</v>
      </c>
      <c r="F7959" s="5">
        <v>69.90100000000001</v>
      </c>
      <c r="G7959" t="s">
        <v>26932</v>
      </c>
    </row>
    <row r="7960" spans="1:7" x14ac:dyDescent="0.25">
      <c r="A7960" t="s">
        <v>50266</v>
      </c>
      <c r="B7960" t="s">
        <v>37877</v>
      </c>
      <c r="C7960" t="s">
        <v>37876</v>
      </c>
      <c r="D7960" s="5">
        <v>107.54</v>
      </c>
      <c r="E7960" s="6">
        <v>0.35</v>
      </c>
      <c r="F7960" s="5">
        <v>69.90100000000001</v>
      </c>
      <c r="G7960" t="s">
        <v>26932</v>
      </c>
    </row>
    <row r="7961" spans="1:7" x14ac:dyDescent="0.25">
      <c r="A7961" t="s">
        <v>50267</v>
      </c>
      <c r="B7961" t="s">
        <v>37878</v>
      </c>
      <c r="C7961" t="s">
        <v>37879</v>
      </c>
      <c r="D7961" s="5">
        <v>0</v>
      </c>
      <c r="E7961" s="6">
        <v>0.35</v>
      </c>
      <c r="F7961" s="5">
        <v>0</v>
      </c>
      <c r="G7961" t="s">
        <v>26932</v>
      </c>
    </row>
    <row r="7962" spans="1:7" x14ac:dyDescent="0.25">
      <c r="A7962" t="s">
        <v>50268</v>
      </c>
      <c r="B7962" t="s">
        <v>37880</v>
      </c>
      <c r="C7962" t="s">
        <v>37881</v>
      </c>
      <c r="D7962" s="5">
        <v>236.58</v>
      </c>
      <c r="E7962" s="6">
        <v>0.35</v>
      </c>
      <c r="F7962" s="5">
        <v>153.77700000000002</v>
      </c>
      <c r="G7962" t="s">
        <v>26932</v>
      </c>
    </row>
    <row r="7963" spans="1:7" x14ac:dyDescent="0.25">
      <c r="A7963" t="s">
        <v>50269</v>
      </c>
      <c r="B7963" t="s">
        <v>30992</v>
      </c>
      <c r="C7963" t="s">
        <v>30993</v>
      </c>
      <c r="D7963" s="5">
        <v>0</v>
      </c>
      <c r="E7963" s="6">
        <v>0.35</v>
      </c>
      <c r="F7963" s="5">
        <v>0</v>
      </c>
      <c r="G7963" t="s">
        <v>26932</v>
      </c>
    </row>
    <row r="7964" spans="1:7" x14ac:dyDescent="0.25">
      <c r="A7964" t="s">
        <v>50270</v>
      </c>
      <c r="B7964" t="s">
        <v>37882</v>
      </c>
      <c r="C7964" t="s">
        <v>30993</v>
      </c>
      <c r="D7964" s="5">
        <v>236.58</v>
      </c>
      <c r="E7964" s="6">
        <v>0.35</v>
      </c>
      <c r="F7964" s="5">
        <v>153.77700000000002</v>
      </c>
      <c r="G7964" t="s">
        <v>26932</v>
      </c>
    </row>
    <row r="7965" spans="1:7" x14ac:dyDescent="0.25">
      <c r="A7965" t="s">
        <v>50271</v>
      </c>
      <c r="B7965" t="s">
        <v>37883</v>
      </c>
      <c r="C7965" t="s">
        <v>37884</v>
      </c>
      <c r="D7965" s="5">
        <v>0</v>
      </c>
      <c r="E7965" s="6">
        <v>0.35</v>
      </c>
      <c r="F7965" s="5">
        <v>0</v>
      </c>
      <c r="G7965" t="s">
        <v>26932</v>
      </c>
    </row>
    <row r="7966" spans="1:7" x14ac:dyDescent="0.25">
      <c r="A7966" t="s">
        <v>50272</v>
      </c>
      <c r="B7966" t="s">
        <v>30994</v>
      </c>
      <c r="C7966" t="s">
        <v>30995</v>
      </c>
      <c r="D7966" s="5">
        <v>118.29</v>
      </c>
      <c r="E7966" s="6">
        <v>0.35</v>
      </c>
      <c r="F7966" s="5">
        <v>76.888500000000008</v>
      </c>
      <c r="G7966" t="s">
        <v>26932</v>
      </c>
    </row>
    <row r="7967" spans="1:7" x14ac:dyDescent="0.25">
      <c r="A7967" t="s">
        <v>50273</v>
      </c>
      <c r="B7967" t="s">
        <v>30996</v>
      </c>
      <c r="C7967" t="s">
        <v>30997</v>
      </c>
      <c r="D7967" s="5">
        <v>23251.41</v>
      </c>
      <c r="E7967" s="6">
        <v>0.35</v>
      </c>
      <c r="F7967" s="5">
        <v>15113.416500000001</v>
      </c>
      <c r="G7967" t="s">
        <v>26932</v>
      </c>
    </row>
    <row r="7968" spans="1:7" x14ac:dyDescent="0.25">
      <c r="A7968" t="s">
        <v>50274</v>
      </c>
      <c r="B7968" t="s">
        <v>30998</v>
      </c>
      <c r="C7968" t="s">
        <v>30999</v>
      </c>
      <c r="D7968" s="5">
        <v>23251.41</v>
      </c>
      <c r="E7968" s="6">
        <v>0.35</v>
      </c>
      <c r="F7968" s="5">
        <v>15113.416500000001</v>
      </c>
      <c r="G7968" t="s">
        <v>26932</v>
      </c>
    </row>
    <row r="7969" spans="1:7" x14ac:dyDescent="0.25">
      <c r="A7969" t="s">
        <v>50275</v>
      </c>
      <c r="B7969" t="s">
        <v>31000</v>
      </c>
      <c r="C7969" t="s">
        <v>31001</v>
      </c>
      <c r="D7969" s="5">
        <v>35767.620000000003</v>
      </c>
      <c r="E7969" s="6">
        <v>0.35</v>
      </c>
      <c r="F7969" s="5">
        <v>23248.953000000001</v>
      </c>
      <c r="G7969" t="s">
        <v>26932</v>
      </c>
    </row>
    <row r="7970" spans="1:7" x14ac:dyDescent="0.25">
      <c r="A7970" t="s">
        <v>50276</v>
      </c>
      <c r="B7970" t="s">
        <v>31002</v>
      </c>
      <c r="C7970" t="s">
        <v>31003</v>
      </c>
      <c r="D7970" s="5">
        <v>35865.54</v>
      </c>
      <c r="E7970" s="6">
        <v>0.35</v>
      </c>
      <c r="F7970" s="5">
        <v>23312.601000000002</v>
      </c>
      <c r="G7970" t="s">
        <v>26932</v>
      </c>
    </row>
    <row r="7971" spans="1:7" x14ac:dyDescent="0.25">
      <c r="A7971" t="s">
        <v>50277</v>
      </c>
      <c r="B7971" t="s">
        <v>37885</v>
      </c>
      <c r="C7971" t="s">
        <v>37886</v>
      </c>
      <c r="D7971" s="5">
        <v>13294.22</v>
      </c>
      <c r="E7971" s="6">
        <v>0.35</v>
      </c>
      <c r="F7971" s="5">
        <v>8641.2430000000004</v>
      </c>
      <c r="G7971" t="s">
        <v>26932</v>
      </c>
    </row>
    <row r="7972" spans="1:7" x14ac:dyDescent="0.25">
      <c r="A7972" t="s">
        <v>50278</v>
      </c>
      <c r="B7972" t="s">
        <v>37887</v>
      </c>
      <c r="C7972" t="s">
        <v>37888</v>
      </c>
      <c r="D7972" s="5">
        <v>13294.22</v>
      </c>
      <c r="E7972" s="6">
        <v>0.35</v>
      </c>
      <c r="F7972" s="5">
        <v>8641.2430000000004</v>
      </c>
      <c r="G7972" t="s">
        <v>26932</v>
      </c>
    </row>
    <row r="7973" spans="1:7" x14ac:dyDescent="0.25">
      <c r="A7973" t="s">
        <v>50279</v>
      </c>
      <c r="B7973" t="s">
        <v>37891</v>
      </c>
      <c r="C7973" t="s">
        <v>37892</v>
      </c>
      <c r="D7973" s="5">
        <v>9985.43</v>
      </c>
      <c r="E7973" s="6">
        <v>0.35</v>
      </c>
      <c r="F7973" s="5">
        <v>6490.5295000000006</v>
      </c>
      <c r="G7973" t="s">
        <v>26932</v>
      </c>
    </row>
    <row r="7974" spans="1:7" x14ac:dyDescent="0.25">
      <c r="A7974" t="s">
        <v>50280</v>
      </c>
      <c r="B7974" t="s">
        <v>37893</v>
      </c>
      <c r="C7974" t="s">
        <v>37894</v>
      </c>
      <c r="D7974" s="5">
        <v>9985.43</v>
      </c>
      <c r="E7974" s="6">
        <v>0.35</v>
      </c>
      <c r="F7974" s="5">
        <v>6490.5295000000006</v>
      </c>
      <c r="G7974" t="s">
        <v>26932</v>
      </c>
    </row>
    <row r="7975" spans="1:7" x14ac:dyDescent="0.25">
      <c r="A7975" t="s">
        <v>50281</v>
      </c>
      <c r="B7975" t="s">
        <v>37895</v>
      </c>
      <c r="C7975" t="s">
        <v>37896</v>
      </c>
      <c r="D7975" s="5">
        <v>12289.76</v>
      </c>
      <c r="E7975" s="6">
        <v>0.35</v>
      </c>
      <c r="F7975" s="5">
        <v>7988.3440000000001</v>
      </c>
      <c r="G7975" t="s">
        <v>26932</v>
      </c>
    </row>
    <row r="7976" spans="1:7" x14ac:dyDescent="0.25">
      <c r="A7976" t="s">
        <v>50282</v>
      </c>
      <c r="B7976" t="s">
        <v>37897</v>
      </c>
      <c r="C7976" t="s">
        <v>37898</v>
      </c>
      <c r="D7976" s="5">
        <v>12289.76</v>
      </c>
      <c r="E7976" s="6">
        <v>0.35</v>
      </c>
      <c r="F7976" s="5">
        <v>7988.3440000000001</v>
      </c>
      <c r="G7976" t="s">
        <v>26932</v>
      </c>
    </row>
    <row r="7977" spans="1:7" x14ac:dyDescent="0.25">
      <c r="A7977" t="s">
        <v>50283</v>
      </c>
      <c r="B7977" t="s">
        <v>31004</v>
      </c>
      <c r="C7977" t="s">
        <v>31005</v>
      </c>
      <c r="D7977" s="5">
        <v>35675.81</v>
      </c>
      <c r="E7977" s="6">
        <v>0.35</v>
      </c>
      <c r="F7977" s="5">
        <v>23189.2765</v>
      </c>
      <c r="G7977" t="s">
        <v>26932</v>
      </c>
    </row>
    <row r="7978" spans="1:7" x14ac:dyDescent="0.25">
      <c r="A7978" t="s">
        <v>50284</v>
      </c>
      <c r="B7978" t="s">
        <v>31006</v>
      </c>
      <c r="C7978" t="s">
        <v>31007</v>
      </c>
      <c r="D7978" s="5">
        <v>35675.81</v>
      </c>
      <c r="E7978" s="6">
        <v>0.35</v>
      </c>
      <c r="F7978" s="5">
        <v>23189.2765</v>
      </c>
      <c r="G7978" t="s">
        <v>26932</v>
      </c>
    </row>
    <row r="7979" spans="1:7" x14ac:dyDescent="0.25">
      <c r="A7979" t="s">
        <v>50285</v>
      </c>
      <c r="B7979" t="s">
        <v>31008</v>
      </c>
      <c r="C7979" t="s">
        <v>31009</v>
      </c>
      <c r="D7979" s="5">
        <v>2009.73</v>
      </c>
      <c r="E7979" s="6">
        <v>0.35</v>
      </c>
      <c r="F7979" s="5">
        <v>1306.3244999999999</v>
      </c>
      <c r="G7979" t="s">
        <v>26932</v>
      </c>
    </row>
    <row r="7980" spans="1:7" x14ac:dyDescent="0.25">
      <c r="A7980" t="s">
        <v>50286</v>
      </c>
      <c r="B7980" t="s">
        <v>31010</v>
      </c>
      <c r="C7980" t="s">
        <v>31011</v>
      </c>
      <c r="D7980" s="5">
        <v>1774.33</v>
      </c>
      <c r="E7980" s="6">
        <v>0.35</v>
      </c>
      <c r="F7980" s="5">
        <v>1153.3145</v>
      </c>
      <c r="G7980" t="s">
        <v>26932</v>
      </c>
    </row>
    <row r="7981" spans="1:7" x14ac:dyDescent="0.25">
      <c r="A7981" t="s">
        <v>50287</v>
      </c>
      <c r="B7981" t="s">
        <v>31012</v>
      </c>
      <c r="C7981" t="s">
        <v>31013</v>
      </c>
      <c r="D7981" s="5">
        <v>0</v>
      </c>
      <c r="E7981" s="6">
        <v>0.35</v>
      </c>
      <c r="F7981" s="5">
        <v>0</v>
      </c>
      <c r="G7981" t="s">
        <v>26932</v>
      </c>
    </row>
    <row r="7982" spans="1:7" x14ac:dyDescent="0.25">
      <c r="A7982" t="s">
        <v>50288</v>
      </c>
      <c r="B7982" t="s">
        <v>31014</v>
      </c>
      <c r="C7982" t="s">
        <v>31013</v>
      </c>
      <c r="D7982" s="5">
        <v>1774.33</v>
      </c>
      <c r="E7982" s="6">
        <v>0.35</v>
      </c>
      <c r="F7982" s="5">
        <v>1153.3145</v>
      </c>
      <c r="G7982" t="s">
        <v>26932</v>
      </c>
    </row>
    <row r="7983" spans="1:7" x14ac:dyDescent="0.25">
      <c r="A7983" t="s">
        <v>50289</v>
      </c>
      <c r="B7983" t="s">
        <v>31064</v>
      </c>
      <c r="C7983" t="s">
        <v>31065</v>
      </c>
      <c r="D7983" s="5">
        <v>2720.64</v>
      </c>
      <c r="E7983" s="6">
        <v>0.35</v>
      </c>
      <c r="F7983" s="5">
        <v>1768.4159999999999</v>
      </c>
      <c r="G7983" t="s">
        <v>26932</v>
      </c>
    </row>
    <row r="7984" spans="1:7" x14ac:dyDescent="0.25">
      <c r="A7984" t="s">
        <v>50290</v>
      </c>
      <c r="B7984" t="s">
        <v>31066</v>
      </c>
      <c r="C7984" t="s">
        <v>31067</v>
      </c>
      <c r="D7984" s="5">
        <v>4731.54</v>
      </c>
      <c r="E7984" s="6">
        <v>0.35</v>
      </c>
      <c r="F7984" s="5">
        <v>3075.5010000000002</v>
      </c>
      <c r="G7984" t="s">
        <v>26932</v>
      </c>
    </row>
    <row r="7985" spans="1:7" x14ac:dyDescent="0.25">
      <c r="A7985" t="s">
        <v>50291</v>
      </c>
      <c r="B7985" t="s">
        <v>31068</v>
      </c>
      <c r="C7985" t="s">
        <v>31069</v>
      </c>
      <c r="D7985" s="5">
        <v>4731.54</v>
      </c>
      <c r="E7985" s="6">
        <v>0.35</v>
      </c>
      <c r="F7985" s="5">
        <v>3075.5010000000002</v>
      </c>
      <c r="G7985" t="s">
        <v>26932</v>
      </c>
    </row>
    <row r="7986" spans="1:7" x14ac:dyDescent="0.25">
      <c r="A7986" t="s">
        <v>50292</v>
      </c>
      <c r="B7986" t="s">
        <v>30672</v>
      </c>
      <c r="C7986" t="s">
        <v>30673</v>
      </c>
      <c r="D7986" s="5">
        <v>6151</v>
      </c>
      <c r="E7986" s="6">
        <v>0.35</v>
      </c>
      <c r="F7986" s="5">
        <v>3998.15</v>
      </c>
      <c r="G7986" t="s">
        <v>26932</v>
      </c>
    </row>
    <row r="7987" spans="1:7" x14ac:dyDescent="0.25">
      <c r="A7987" t="s">
        <v>50293</v>
      </c>
      <c r="B7987" t="s">
        <v>37926</v>
      </c>
      <c r="C7987" t="s">
        <v>30673</v>
      </c>
      <c r="D7987" s="5">
        <v>6151</v>
      </c>
      <c r="E7987" s="6">
        <v>0.35</v>
      </c>
      <c r="F7987" s="5">
        <v>3998.15</v>
      </c>
      <c r="G7987" t="s">
        <v>26932</v>
      </c>
    </row>
    <row r="7988" spans="1:7" x14ac:dyDescent="0.25">
      <c r="A7988" t="s">
        <v>49984</v>
      </c>
      <c r="B7988" t="s">
        <v>30679</v>
      </c>
      <c r="C7988" t="s">
        <v>30680</v>
      </c>
      <c r="D7988" s="5">
        <v>15140.93</v>
      </c>
      <c r="E7988" s="6">
        <v>0.35</v>
      </c>
      <c r="F7988" s="5">
        <v>9841.6045000000013</v>
      </c>
      <c r="G7988" t="s">
        <v>26932</v>
      </c>
    </row>
    <row r="7989" spans="1:7" x14ac:dyDescent="0.25">
      <c r="A7989" t="s">
        <v>49985</v>
      </c>
      <c r="B7989" t="s">
        <v>37927</v>
      </c>
      <c r="C7989" t="s">
        <v>30680</v>
      </c>
      <c r="D7989" s="5">
        <v>15140.93</v>
      </c>
      <c r="E7989" s="6">
        <v>0.35</v>
      </c>
      <c r="F7989" s="5">
        <v>9841.6045000000013</v>
      </c>
      <c r="G7989" t="s">
        <v>26932</v>
      </c>
    </row>
    <row r="7990" spans="1:7" x14ac:dyDescent="0.25">
      <c r="A7990" t="s">
        <v>49986</v>
      </c>
      <c r="B7990" t="s">
        <v>37928</v>
      </c>
      <c r="C7990" t="s">
        <v>37929</v>
      </c>
      <c r="D7990" s="5">
        <v>13532.2</v>
      </c>
      <c r="E7990" s="6">
        <v>0.35</v>
      </c>
      <c r="F7990" s="5">
        <v>8795.93</v>
      </c>
      <c r="G7990" t="s">
        <v>26932</v>
      </c>
    </row>
    <row r="7991" spans="1:7" x14ac:dyDescent="0.25">
      <c r="A7991" t="s">
        <v>50294</v>
      </c>
      <c r="B7991" t="s">
        <v>37930</v>
      </c>
      <c r="C7991" t="s">
        <v>37929</v>
      </c>
      <c r="D7991" s="5">
        <v>13532.2</v>
      </c>
      <c r="E7991" s="6">
        <v>0.35</v>
      </c>
      <c r="F7991" s="5">
        <v>8795.93</v>
      </c>
      <c r="G7991" t="s">
        <v>26932</v>
      </c>
    </row>
    <row r="7992" spans="1:7" x14ac:dyDescent="0.25">
      <c r="A7992" t="s">
        <v>50295</v>
      </c>
      <c r="B7992" t="s">
        <v>37949</v>
      </c>
      <c r="C7992" t="s">
        <v>37950</v>
      </c>
      <c r="D7992" s="5">
        <v>295.72000000000003</v>
      </c>
      <c r="E7992" s="6">
        <v>0.35</v>
      </c>
      <c r="F7992" s="5">
        <v>192.21800000000002</v>
      </c>
      <c r="G7992" t="s">
        <v>26932</v>
      </c>
    </row>
    <row r="7993" spans="1:7" x14ac:dyDescent="0.25">
      <c r="A7993" t="s">
        <v>50296</v>
      </c>
      <c r="B7993" t="s">
        <v>31015</v>
      </c>
      <c r="C7993" t="s">
        <v>31016</v>
      </c>
      <c r="D7993" s="5">
        <v>0</v>
      </c>
      <c r="E7993" s="6">
        <v>0.35</v>
      </c>
      <c r="F7993" s="5">
        <v>0</v>
      </c>
      <c r="G7993" t="s">
        <v>26932</v>
      </c>
    </row>
    <row r="7994" spans="1:7" x14ac:dyDescent="0.25">
      <c r="A7994" t="s">
        <v>50297</v>
      </c>
      <c r="B7994" t="s">
        <v>31017</v>
      </c>
      <c r="C7994" t="s">
        <v>31016</v>
      </c>
      <c r="D7994" s="5">
        <v>236.58</v>
      </c>
      <c r="E7994" s="6">
        <v>0.35</v>
      </c>
      <c r="F7994" s="5">
        <v>153.77700000000002</v>
      </c>
      <c r="G7994" t="s">
        <v>26932</v>
      </c>
    </row>
    <row r="7995" spans="1:7" x14ac:dyDescent="0.25">
      <c r="A7995" t="s">
        <v>50298</v>
      </c>
      <c r="B7995" t="s">
        <v>31018</v>
      </c>
      <c r="C7995" t="s">
        <v>31019</v>
      </c>
      <c r="D7995" s="5">
        <v>3548.66</v>
      </c>
      <c r="E7995" s="6">
        <v>0.35</v>
      </c>
      <c r="F7995" s="5">
        <v>2306.6289999999999</v>
      </c>
      <c r="G7995" t="s">
        <v>26932</v>
      </c>
    </row>
    <row r="7996" spans="1:7" x14ac:dyDescent="0.25">
      <c r="A7996" t="s">
        <v>50299</v>
      </c>
      <c r="B7996" t="s">
        <v>31020</v>
      </c>
      <c r="C7996" t="s">
        <v>31019</v>
      </c>
      <c r="D7996" s="5">
        <v>3548.66</v>
      </c>
      <c r="E7996" s="6">
        <v>0.35</v>
      </c>
      <c r="F7996" s="5">
        <v>2306.6289999999999</v>
      </c>
      <c r="G7996" t="s">
        <v>26932</v>
      </c>
    </row>
    <row r="7997" spans="1:7" x14ac:dyDescent="0.25">
      <c r="A7997" t="s">
        <v>50300</v>
      </c>
      <c r="B7997" t="s">
        <v>31021</v>
      </c>
      <c r="C7997" t="s">
        <v>31022</v>
      </c>
      <c r="D7997" s="5">
        <v>5322.98</v>
      </c>
      <c r="E7997" s="6">
        <v>0.35</v>
      </c>
      <c r="F7997" s="5">
        <v>3459.9369999999999</v>
      </c>
      <c r="G7997" t="s">
        <v>26932</v>
      </c>
    </row>
    <row r="7998" spans="1:7" x14ac:dyDescent="0.25">
      <c r="A7998" t="s">
        <v>50301</v>
      </c>
      <c r="B7998" t="s">
        <v>31023</v>
      </c>
      <c r="C7998" t="s">
        <v>31022</v>
      </c>
      <c r="D7998" s="5">
        <v>5322.98</v>
      </c>
      <c r="E7998" s="6">
        <v>0.35</v>
      </c>
      <c r="F7998" s="5">
        <v>3459.9369999999999</v>
      </c>
      <c r="G7998" t="s">
        <v>26932</v>
      </c>
    </row>
    <row r="7999" spans="1:7" x14ac:dyDescent="0.25">
      <c r="A7999" t="s">
        <v>50302</v>
      </c>
      <c r="B7999" t="s">
        <v>31024</v>
      </c>
      <c r="C7999" t="s">
        <v>31025</v>
      </c>
      <c r="D7999" s="5">
        <v>1774.33</v>
      </c>
      <c r="E7999" s="6">
        <v>0.35</v>
      </c>
      <c r="F7999" s="5">
        <v>1153.3145</v>
      </c>
      <c r="G7999" t="s">
        <v>26932</v>
      </c>
    </row>
    <row r="8000" spans="1:7" x14ac:dyDescent="0.25">
      <c r="A8000" t="s">
        <v>50303</v>
      </c>
      <c r="B8000" t="s">
        <v>31026</v>
      </c>
      <c r="C8000" t="s">
        <v>31027</v>
      </c>
      <c r="D8000" s="5">
        <v>591.44000000000005</v>
      </c>
      <c r="E8000" s="6">
        <v>0.35</v>
      </c>
      <c r="F8000" s="5">
        <v>384.43600000000004</v>
      </c>
      <c r="G8000" t="s">
        <v>26932</v>
      </c>
    </row>
    <row r="8001" spans="1:7" x14ac:dyDescent="0.25">
      <c r="A8001" t="s">
        <v>50304</v>
      </c>
      <c r="B8001" t="s">
        <v>31028</v>
      </c>
      <c r="C8001" t="s">
        <v>31027</v>
      </c>
      <c r="D8001" s="5">
        <v>591.44000000000005</v>
      </c>
      <c r="E8001" s="6">
        <v>0.35</v>
      </c>
      <c r="F8001" s="5">
        <v>384.43600000000004</v>
      </c>
      <c r="G8001" t="s">
        <v>26932</v>
      </c>
    </row>
    <row r="8002" spans="1:7" x14ac:dyDescent="0.25">
      <c r="A8002" t="s">
        <v>50305</v>
      </c>
      <c r="B8002" t="s">
        <v>37951</v>
      </c>
      <c r="C8002" t="s">
        <v>37952</v>
      </c>
      <c r="D8002" s="5">
        <v>473.15</v>
      </c>
      <c r="E8002" s="6">
        <v>0.35</v>
      </c>
      <c r="F8002" s="5">
        <v>307.54750000000001</v>
      </c>
      <c r="G8002" t="s">
        <v>26932</v>
      </c>
    </row>
    <row r="8003" spans="1:7" x14ac:dyDescent="0.25">
      <c r="A8003" t="s">
        <v>50306</v>
      </c>
      <c r="B8003" t="s">
        <v>31029</v>
      </c>
      <c r="C8003" t="s">
        <v>31030</v>
      </c>
      <c r="D8003" s="5">
        <v>0</v>
      </c>
      <c r="E8003" s="6">
        <v>0.35</v>
      </c>
      <c r="F8003" s="5">
        <v>0</v>
      </c>
      <c r="G8003" t="s">
        <v>26932</v>
      </c>
    </row>
    <row r="8004" spans="1:7" x14ac:dyDescent="0.25">
      <c r="A8004" t="s">
        <v>50307</v>
      </c>
      <c r="B8004" t="s">
        <v>37953</v>
      </c>
      <c r="C8004" t="s">
        <v>31032</v>
      </c>
      <c r="D8004" s="5">
        <v>0</v>
      </c>
      <c r="E8004" s="6">
        <v>0.35</v>
      </c>
      <c r="F8004" s="5">
        <v>0</v>
      </c>
      <c r="G8004" t="s">
        <v>26932</v>
      </c>
    </row>
    <row r="8005" spans="1:7" x14ac:dyDescent="0.25">
      <c r="A8005" t="s">
        <v>50308</v>
      </c>
      <c r="B8005" t="s">
        <v>31031</v>
      </c>
      <c r="C8005" t="s">
        <v>31032</v>
      </c>
      <c r="D8005" s="5">
        <v>59.14</v>
      </c>
      <c r="E8005" s="6">
        <v>0.35</v>
      </c>
      <c r="F8005" s="5">
        <v>38.441000000000003</v>
      </c>
      <c r="G8005" t="s">
        <v>26932</v>
      </c>
    </row>
    <row r="8006" spans="1:7" x14ac:dyDescent="0.25">
      <c r="A8006" t="s">
        <v>50309</v>
      </c>
      <c r="B8006" t="s">
        <v>31033</v>
      </c>
      <c r="C8006" t="s">
        <v>31034</v>
      </c>
      <c r="D8006" s="5">
        <v>1774.33</v>
      </c>
      <c r="E8006" s="6">
        <v>0.35</v>
      </c>
      <c r="F8006" s="5">
        <v>1153.3145</v>
      </c>
      <c r="G8006" t="s">
        <v>26932</v>
      </c>
    </row>
    <row r="8007" spans="1:7" x14ac:dyDescent="0.25">
      <c r="A8007" t="s">
        <v>50310</v>
      </c>
      <c r="B8007" t="s">
        <v>37954</v>
      </c>
      <c r="C8007" t="s">
        <v>37955</v>
      </c>
      <c r="D8007" s="5">
        <v>1774.33</v>
      </c>
      <c r="E8007" s="6">
        <v>0.35</v>
      </c>
      <c r="F8007" s="5">
        <v>1153.3145</v>
      </c>
      <c r="G8007" t="s">
        <v>26932</v>
      </c>
    </row>
    <row r="8008" spans="1:7" x14ac:dyDescent="0.25">
      <c r="A8008" t="s">
        <v>50311</v>
      </c>
      <c r="B8008" t="s">
        <v>31035</v>
      </c>
      <c r="C8008" t="s">
        <v>31036</v>
      </c>
      <c r="D8008" s="5">
        <v>59049.62</v>
      </c>
      <c r="E8008" s="6">
        <v>0.35</v>
      </c>
      <c r="F8008" s="5">
        <v>38382.253000000004</v>
      </c>
      <c r="G8008" t="s">
        <v>26932</v>
      </c>
    </row>
    <row r="8009" spans="1:7" x14ac:dyDescent="0.25">
      <c r="A8009" t="s">
        <v>50312</v>
      </c>
      <c r="B8009" t="s">
        <v>31037</v>
      </c>
      <c r="C8009" t="s">
        <v>31038</v>
      </c>
      <c r="D8009" s="5">
        <v>0</v>
      </c>
      <c r="E8009" s="6">
        <v>0.35</v>
      </c>
      <c r="F8009" s="5">
        <v>0</v>
      </c>
      <c r="G8009" t="s">
        <v>26932</v>
      </c>
    </row>
    <row r="8010" spans="1:7" x14ac:dyDescent="0.25">
      <c r="A8010" t="s">
        <v>50313</v>
      </c>
      <c r="B8010" t="s">
        <v>31039</v>
      </c>
      <c r="C8010" t="s">
        <v>31038</v>
      </c>
      <c r="D8010" s="5">
        <v>69553.64</v>
      </c>
      <c r="E8010" s="6">
        <v>0.35</v>
      </c>
      <c r="F8010" s="5">
        <v>45209.866000000002</v>
      </c>
      <c r="G8010" t="s">
        <v>26932</v>
      </c>
    </row>
    <row r="8011" spans="1:7" x14ac:dyDescent="0.25">
      <c r="A8011" t="s">
        <v>50314</v>
      </c>
      <c r="B8011" t="s">
        <v>31040</v>
      </c>
      <c r="C8011" t="s">
        <v>31041</v>
      </c>
      <c r="D8011" s="5">
        <v>0</v>
      </c>
      <c r="E8011" s="6">
        <v>0.35</v>
      </c>
      <c r="F8011" s="5">
        <v>0</v>
      </c>
      <c r="G8011" t="s">
        <v>26932</v>
      </c>
    </row>
    <row r="8012" spans="1:7" x14ac:dyDescent="0.25">
      <c r="A8012" t="s">
        <v>50315</v>
      </c>
      <c r="B8012" t="s">
        <v>31042</v>
      </c>
      <c r="C8012" t="s">
        <v>31043</v>
      </c>
      <c r="D8012" s="5">
        <v>136031.78</v>
      </c>
      <c r="E8012" s="6">
        <v>0.35</v>
      </c>
      <c r="F8012" s="5">
        <v>88420.657000000007</v>
      </c>
      <c r="G8012" t="s">
        <v>26932</v>
      </c>
    </row>
    <row r="8013" spans="1:7" x14ac:dyDescent="0.25">
      <c r="A8013" t="s">
        <v>50316</v>
      </c>
      <c r="B8013" t="s">
        <v>31044</v>
      </c>
      <c r="C8013" t="s">
        <v>31045</v>
      </c>
      <c r="D8013" s="5">
        <v>154957.94</v>
      </c>
      <c r="E8013" s="6">
        <v>0.35</v>
      </c>
      <c r="F8013" s="5">
        <v>100722.66100000001</v>
      </c>
      <c r="G8013" t="s">
        <v>26932</v>
      </c>
    </row>
    <row r="8014" spans="1:7" x14ac:dyDescent="0.25">
      <c r="A8014" t="s">
        <v>50317</v>
      </c>
      <c r="B8014" t="s">
        <v>31046</v>
      </c>
      <c r="C8014" t="s">
        <v>31047</v>
      </c>
      <c r="D8014" s="5">
        <v>141946.20000000001</v>
      </c>
      <c r="E8014" s="6">
        <v>0.35</v>
      </c>
      <c r="F8014" s="5">
        <v>92265.030000000013</v>
      </c>
      <c r="G8014" t="s">
        <v>26932</v>
      </c>
    </row>
    <row r="8015" spans="1:7" x14ac:dyDescent="0.25">
      <c r="A8015" t="s">
        <v>50318</v>
      </c>
      <c r="B8015" t="s">
        <v>31048</v>
      </c>
      <c r="C8015" t="s">
        <v>31049</v>
      </c>
      <c r="D8015" s="5">
        <v>165603.9</v>
      </c>
      <c r="E8015" s="6">
        <v>0.35</v>
      </c>
      <c r="F8015" s="5">
        <v>107642.535</v>
      </c>
      <c r="G8015" t="s">
        <v>26932</v>
      </c>
    </row>
    <row r="8016" spans="1:7" x14ac:dyDescent="0.25">
      <c r="A8016" t="s">
        <v>50319</v>
      </c>
      <c r="B8016" t="s">
        <v>31050</v>
      </c>
      <c r="C8016" t="s">
        <v>31051</v>
      </c>
      <c r="D8016" s="5">
        <v>414.01</v>
      </c>
      <c r="E8016" s="6">
        <v>0.35</v>
      </c>
      <c r="F8016" s="5">
        <v>269.10649999999998</v>
      </c>
      <c r="G8016" t="s">
        <v>26932</v>
      </c>
    </row>
    <row r="8017" spans="1:7" x14ac:dyDescent="0.25">
      <c r="A8017" t="s">
        <v>50320</v>
      </c>
      <c r="B8017" t="s">
        <v>31052</v>
      </c>
      <c r="C8017" t="s">
        <v>31051</v>
      </c>
      <c r="D8017" s="5">
        <v>414.01</v>
      </c>
      <c r="E8017" s="6">
        <v>0.35</v>
      </c>
      <c r="F8017" s="5">
        <v>269.10649999999998</v>
      </c>
      <c r="G8017" t="s">
        <v>26932</v>
      </c>
    </row>
    <row r="8018" spans="1:7" x14ac:dyDescent="0.25">
      <c r="A8018" t="s">
        <v>50321</v>
      </c>
      <c r="B8018" t="s">
        <v>31053</v>
      </c>
      <c r="C8018" t="s">
        <v>31054</v>
      </c>
      <c r="D8018" s="5">
        <v>35486.550000000003</v>
      </c>
      <c r="E8018" s="6">
        <v>0.35</v>
      </c>
      <c r="F8018" s="5">
        <v>23066.257500000003</v>
      </c>
      <c r="G8018" t="s">
        <v>26932</v>
      </c>
    </row>
    <row r="8019" spans="1:7" x14ac:dyDescent="0.25">
      <c r="A8019" t="s">
        <v>50321</v>
      </c>
      <c r="B8019" t="s">
        <v>31055</v>
      </c>
      <c r="C8019" t="s">
        <v>31056</v>
      </c>
      <c r="D8019" s="5">
        <v>29572.13</v>
      </c>
      <c r="E8019" s="6">
        <v>0.35</v>
      </c>
      <c r="F8019" s="5">
        <v>19221.8845</v>
      </c>
      <c r="G8019" t="s">
        <v>26932</v>
      </c>
    </row>
    <row r="8020" spans="1:7" x14ac:dyDescent="0.25">
      <c r="A8020" t="s">
        <v>50322</v>
      </c>
      <c r="B8020" t="s">
        <v>37956</v>
      </c>
      <c r="C8020" t="s">
        <v>31056</v>
      </c>
      <c r="D8020" s="5">
        <v>33050.160000000003</v>
      </c>
      <c r="E8020" s="6">
        <v>0.35</v>
      </c>
      <c r="F8020" s="5">
        <v>21482.604000000003</v>
      </c>
      <c r="G8020" t="s">
        <v>26932</v>
      </c>
    </row>
    <row r="8021" spans="1:7" x14ac:dyDescent="0.25">
      <c r="A8021" t="s">
        <v>50323</v>
      </c>
      <c r="B8021" t="s">
        <v>31057</v>
      </c>
      <c r="C8021" t="s">
        <v>31058</v>
      </c>
      <c r="D8021" s="5">
        <v>18926.16</v>
      </c>
      <c r="E8021" s="6">
        <v>0.35</v>
      </c>
      <c r="F8021" s="5">
        <v>12302.004000000001</v>
      </c>
      <c r="G8021" t="s">
        <v>26932</v>
      </c>
    </row>
    <row r="8022" spans="1:7" x14ac:dyDescent="0.25">
      <c r="A8022" t="s">
        <v>50324</v>
      </c>
      <c r="B8022" t="s">
        <v>37957</v>
      </c>
      <c r="C8022" t="s">
        <v>37958</v>
      </c>
      <c r="D8022" s="5">
        <v>23657.7</v>
      </c>
      <c r="E8022" s="6">
        <v>0.35</v>
      </c>
      <c r="F8022" s="5">
        <v>15377.505000000001</v>
      </c>
      <c r="G8022" t="s">
        <v>26932</v>
      </c>
    </row>
    <row r="8023" spans="1:7" x14ac:dyDescent="0.25">
      <c r="A8023" t="s">
        <v>50324</v>
      </c>
      <c r="B8023" t="s">
        <v>37959</v>
      </c>
      <c r="C8023" t="s">
        <v>31058</v>
      </c>
      <c r="D8023" s="5">
        <v>18926.16</v>
      </c>
      <c r="E8023" s="6">
        <v>0.35</v>
      </c>
      <c r="F8023" s="5">
        <v>12302.004000000001</v>
      </c>
      <c r="G8023" t="s">
        <v>26932</v>
      </c>
    </row>
    <row r="8024" spans="1:7" x14ac:dyDescent="0.25">
      <c r="A8024" t="s">
        <v>50325</v>
      </c>
      <c r="B8024" t="s">
        <v>37960</v>
      </c>
      <c r="C8024" t="s">
        <v>37961</v>
      </c>
      <c r="D8024" s="5">
        <v>24604.01</v>
      </c>
      <c r="E8024" s="6">
        <v>0.35</v>
      </c>
      <c r="F8024" s="5">
        <v>15992.6065</v>
      </c>
      <c r="G8024" t="s">
        <v>26932</v>
      </c>
    </row>
    <row r="8025" spans="1:7" x14ac:dyDescent="0.25">
      <c r="A8025" t="s">
        <v>50325</v>
      </c>
      <c r="B8025" t="s">
        <v>37962</v>
      </c>
      <c r="C8025" t="s">
        <v>37963</v>
      </c>
      <c r="D8025" s="5">
        <v>19683.21</v>
      </c>
      <c r="E8025" s="6">
        <v>0.35</v>
      </c>
      <c r="F8025" s="5">
        <v>12794.086499999999</v>
      </c>
      <c r="G8025" t="s">
        <v>26932</v>
      </c>
    </row>
    <row r="8026" spans="1:7" x14ac:dyDescent="0.25">
      <c r="A8026" t="s">
        <v>50326</v>
      </c>
      <c r="B8026" t="s">
        <v>37964</v>
      </c>
      <c r="C8026" t="s">
        <v>37963</v>
      </c>
      <c r="D8026" s="5">
        <v>18926.16</v>
      </c>
      <c r="E8026" s="6">
        <v>0.35</v>
      </c>
      <c r="F8026" s="5">
        <v>12302.004000000001</v>
      </c>
      <c r="G8026" t="s">
        <v>26932</v>
      </c>
    </row>
    <row r="8027" spans="1:7" x14ac:dyDescent="0.25">
      <c r="A8027" t="s">
        <v>50327</v>
      </c>
      <c r="B8027" t="s">
        <v>37967</v>
      </c>
      <c r="C8027" t="s">
        <v>37968</v>
      </c>
      <c r="D8027" s="5">
        <v>35486.550000000003</v>
      </c>
      <c r="E8027" s="6">
        <v>0.35</v>
      </c>
      <c r="F8027" s="5">
        <v>23066.257500000003</v>
      </c>
      <c r="G8027" t="s">
        <v>26932</v>
      </c>
    </row>
    <row r="8028" spans="1:7" x14ac:dyDescent="0.25">
      <c r="A8028" t="s">
        <v>50327</v>
      </c>
      <c r="B8028" t="s">
        <v>37969</v>
      </c>
      <c r="C8028" t="s">
        <v>37970</v>
      </c>
      <c r="D8028" s="5">
        <v>29572.13</v>
      </c>
      <c r="E8028" s="6">
        <v>0.35</v>
      </c>
      <c r="F8028" s="5">
        <v>19221.8845</v>
      </c>
      <c r="G8028" t="s">
        <v>26932</v>
      </c>
    </row>
    <row r="8029" spans="1:7" x14ac:dyDescent="0.25">
      <c r="A8029" t="s">
        <v>50328</v>
      </c>
      <c r="B8029" t="s">
        <v>37971</v>
      </c>
      <c r="C8029" t="s">
        <v>37970</v>
      </c>
      <c r="D8029" s="5">
        <v>31779</v>
      </c>
      <c r="E8029" s="6">
        <v>0.35</v>
      </c>
      <c r="F8029" s="5">
        <v>20656.350000000002</v>
      </c>
      <c r="G8029" t="s">
        <v>26932</v>
      </c>
    </row>
    <row r="8030" spans="1:7" x14ac:dyDescent="0.25">
      <c r="A8030" t="s">
        <v>50329</v>
      </c>
      <c r="B8030" t="s">
        <v>37974</v>
      </c>
      <c r="C8030" t="s">
        <v>37975</v>
      </c>
      <c r="D8030" s="5">
        <v>23657.7</v>
      </c>
      <c r="E8030" s="6">
        <v>0.35</v>
      </c>
      <c r="F8030" s="5">
        <v>15377.505000000001</v>
      </c>
      <c r="G8030" t="s">
        <v>26932</v>
      </c>
    </row>
    <row r="8031" spans="1:7" x14ac:dyDescent="0.25">
      <c r="A8031" t="s">
        <v>50330</v>
      </c>
      <c r="B8031" t="s">
        <v>37976</v>
      </c>
      <c r="C8031" t="s">
        <v>37977</v>
      </c>
      <c r="D8031" s="5">
        <v>3548.66</v>
      </c>
      <c r="E8031" s="6">
        <v>0.35</v>
      </c>
      <c r="F8031" s="5">
        <v>2306.6289999999999</v>
      </c>
      <c r="G8031" t="s">
        <v>26932</v>
      </c>
    </row>
    <row r="8032" spans="1:7" x14ac:dyDescent="0.25">
      <c r="A8032" t="s">
        <v>50331</v>
      </c>
      <c r="B8032" t="s">
        <v>31059</v>
      </c>
      <c r="C8032" t="s">
        <v>31060</v>
      </c>
      <c r="D8032" s="5">
        <v>0</v>
      </c>
      <c r="E8032" s="6">
        <v>0.35</v>
      </c>
      <c r="F8032" s="5">
        <v>0</v>
      </c>
      <c r="G8032" t="s">
        <v>26932</v>
      </c>
    </row>
    <row r="8033" spans="1:7" x14ac:dyDescent="0.25">
      <c r="A8033" t="s">
        <v>50332</v>
      </c>
      <c r="B8033" t="s">
        <v>31061</v>
      </c>
      <c r="C8033" t="s">
        <v>31062</v>
      </c>
      <c r="D8033" s="5">
        <v>0</v>
      </c>
      <c r="E8033" s="6">
        <v>0.35</v>
      </c>
      <c r="F8033" s="5">
        <v>0</v>
      </c>
      <c r="G8033" t="s">
        <v>26932</v>
      </c>
    </row>
    <row r="8034" spans="1:7" x14ac:dyDescent="0.25">
      <c r="A8034" t="s">
        <v>50333</v>
      </c>
      <c r="B8034" t="s">
        <v>31063</v>
      </c>
      <c r="C8034" t="s">
        <v>31062</v>
      </c>
      <c r="D8034" s="5">
        <v>74521.759999999995</v>
      </c>
      <c r="E8034" s="6">
        <v>0.35</v>
      </c>
      <c r="F8034" s="5">
        <v>48439.144</v>
      </c>
      <c r="G8034" t="s">
        <v>26932</v>
      </c>
    </row>
    <row r="8035" spans="1:7" x14ac:dyDescent="0.25">
      <c r="A8035" t="s">
        <v>50334</v>
      </c>
      <c r="B8035" t="s">
        <v>31070</v>
      </c>
      <c r="C8035" t="s">
        <v>31071</v>
      </c>
      <c r="D8035" s="5">
        <v>10645.97</v>
      </c>
      <c r="E8035" s="6">
        <v>0.35</v>
      </c>
      <c r="F8035" s="5">
        <v>6919.8805000000002</v>
      </c>
      <c r="G8035" t="s">
        <v>26932</v>
      </c>
    </row>
    <row r="8036" spans="1:7" x14ac:dyDescent="0.25">
      <c r="A8036" t="s">
        <v>50335</v>
      </c>
      <c r="B8036" t="s">
        <v>16220</v>
      </c>
      <c r="C8036" t="s">
        <v>16221</v>
      </c>
      <c r="D8036" s="5">
        <v>4725.63</v>
      </c>
      <c r="E8036" s="6">
        <v>0.35</v>
      </c>
      <c r="F8036" s="5">
        <v>3071.6595000000002</v>
      </c>
      <c r="G8036" t="s">
        <v>26932</v>
      </c>
    </row>
    <row r="8037" spans="1:7" x14ac:dyDescent="0.25">
      <c r="A8037" t="s">
        <v>50336</v>
      </c>
      <c r="B8037" t="s">
        <v>9248</v>
      </c>
      <c r="C8037" t="s">
        <v>9249</v>
      </c>
      <c r="D8037" s="5">
        <v>706.2</v>
      </c>
      <c r="E8037" s="6">
        <v>0.35</v>
      </c>
      <c r="F8037" s="5">
        <v>459.03000000000003</v>
      </c>
      <c r="G8037" t="s">
        <v>26932</v>
      </c>
    </row>
    <row r="8038" spans="1:7" x14ac:dyDescent="0.25">
      <c r="A8038" t="s">
        <v>50337</v>
      </c>
      <c r="B8038" t="s">
        <v>37796</v>
      </c>
      <c r="C8038" t="s">
        <v>37797</v>
      </c>
      <c r="D8038" s="5">
        <v>588.5</v>
      </c>
      <c r="E8038" s="6">
        <v>0.35</v>
      </c>
      <c r="F8038" s="5">
        <v>382.52500000000003</v>
      </c>
      <c r="G8038" t="s">
        <v>26932</v>
      </c>
    </row>
    <row r="8039" spans="1:7" x14ac:dyDescent="0.25">
      <c r="A8039" t="s">
        <v>50338</v>
      </c>
      <c r="B8039" t="s">
        <v>37798</v>
      </c>
      <c r="C8039" t="s">
        <v>37799</v>
      </c>
      <c r="D8039" s="5">
        <v>588.5</v>
      </c>
      <c r="E8039" s="6">
        <v>0.35</v>
      </c>
      <c r="F8039" s="5">
        <v>382.52500000000003</v>
      </c>
      <c r="G8039" t="s">
        <v>26932</v>
      </c>
    </row>
    <row r="8040" spans="1:7" x14ac:dyDescent="0.25">
      <c r="A8040" t="s">
        <v>50339</v>
      </c>
      <c r="B8040" t="s">
        <v>37800</v>
      </c>
      <c r="C8040" t="s">
        <v>37801</v>
      </c>
      <c r="D8040" s="5">
        <v>236.58</v>
      </c>
      <c r="E8040" s="6">
        <v>0.35</v>
      </c>
      <c r="F8040" s="5">
        <v>153.77700000000002</v>
      </c>
      <c r="G8040" t="s">
        <v>26932</v>
      </c>
    </row>
    <row r="8041" spans="1:7" x14ac:dyDescent="0.25">
      <c r="A8041" t="s">
        <v>50340</v>
      </c>
      <c r="B8041" t="s">
        <v>16214</v>
      </c>
      <c r="C8041" t="s">
        <v>16215</v>
      </c>
      <c r="D8041" s="5">
        <v>1768.42</v>
      </c>
      <c r="E8041" s="6">
        <v>0.35</v>
      </c>
      <c r="F8041" s="5">
        <v>1149.4730000000002</v>
      </c>
      <c r="G8041" t="s">
        <v>26932</v>
      </c>
    </row>
    <row r="8042" spans="1:7" x14ac:dyDescent="0.25">
      <c r="A8042" t="s">
        <v>50341</v>
      </c>
      <c r="B8042" t="s">
        <v>16216</v>
      </c>
      <c r="C8042" t="s">
        <v>16217</v>
      </c>
      <c r="D8042" s="5">
        <v>3542.75</v>
      </c>
      <c r="E8042" s="6">
        <v>0.35</v>
      </c>
      <c r="F8042" s="5">
        <v>2302.7874999999999</v>
      </c>
      <c r="G8042" t="s">
        <v>26932</v>
      </c>
    </row>
    <row r="8043" spans="1:7" x14ac:dyDescent="0.25">
      <c r="A8043" t="s">
        <v>50342</v>
      </c>
      <c r="B8043" t="s">
        <v>16218</v>
      </c>
      <c r="C8043" t="s">
        <v>16219</v>
      </c>
      <c r="D8043" s="5">
        <v>3542.75</v>
      </c>
      <c r="E8043" s="6">
        <v>0.35</v>
      </c>
      <c r="F8043" s="5">
        <v>2302.7874999999999</v>
      </c>
      <c r="G8043" t="s">
        <v>26932</v>
      </c>
    </row>
    <row r="8044" spans="1:7" x14ac:dyDescent="0.25">
      <c r="A8044" t="s">
        <v>50343</v>
      </c>
      <c r="B8044" t="s">
        <v>18155</v>
      </c>
      <c r="C8044" t="s">
        <v>18156</v>
      </c>
      <c r="D8044" s="5">
        <v>3537.46</v>
      </c>
      <c r="E8044" s="6">
        <v>0.35</v>
      </c>
      <c r="F8044" s="5">
        <v>2299.3490000000002</v>
      </c>
      <c r="G8044" t="s">
        <v>26932</v>
      </c>
    </row>
    <row r="8045" spans="1:7" x14ac:dyDescent="0.25">
      <c r="A8045" t="s">
        <v>50344</v>
      </c>
      <c r="B8045" t="s">
        <v>37793</v>
      </c>
      <c r="C8045" t="s">
        <v>32742</v>
      </c>
      <c r="D8045" s="5">
        <v>23.66</v>
      </c>
      <c r="E8045" s="6">
        <v>0.35</v>
      </c>
      <c r="F8045" s="5">
        <v>15.379000000000001</v>
      </c>
      <c r="G8045" t="s">
        <v>26932</v>
      </c>
    </row>
    <row r="8046" spans="1:7" x14ac:dyDescent="0.25">
      <c r="A8046" t="s">
        <v>50345</v>
      </c>
      <c r="B8046" t="s">
        <v>37794</v>
      </c>
      <c r="C8046" t="s">
        <v>37795</v>
      </c>
      <c r="D8046" s="5">
        <v>23.66</v>
      </c>
      <c r="E8046" s="6">
        <v>0.35</v>
      </c>
      <c r="F8046" s="5">
        <v>15.379000000000001</v>
      </c>
      <c r="G8046" t="s">
        <v>26932</v>
      </c>
    </row>
    <row r="8047" spans="1:7" x14ac:dyDescent="0.25">
      <c r="A8047" t="s">
        <v>50346</v>
      </c>
      <c r="B8047" t="s">
        <v>37802</v>
      </c>
      <c r="C8047" t="s">
        <v>37803</v>
      </c>
      <c r="D8047" s="5">
        <v>94.63</v>
      </c>
      <c r="E8047" s="6">
        <v>0.35</v>
      </c>
      <c r="F8047" s="5">
        <v>61.509499999999996</v>
      </c>
      <c r="G8047" t="s">
        <v>26932</v>
      </c>
    </row>
    <row r="8048" spans="1:7" x14ac:dyDescent="0.25">
      <c r="A8048" t="s">
        <v>50347</v>
      </c>
      <c r="B8048" t="s">
        <v>37804</v>
      </c>
      <c r="C8048" t="s">
        <v>32744</v>
      </c>
      <c r="D8048" s="5">
        <v>0</v>
      </c>
      <c r="E8048" s="6">
        <v>0.35</v>
      </c>
      <c r="F8048" s="5">
        <v>0</v>
      </c>
      <c r="G8048" t="s">
        <v>26932</v>
      </c>
    </row>
    <row r="8049" spans="1:7" x14ac:dyDescent="0.25">
      <c r="A8049" t="s">
        <v>50348</v>
      </c>
      <c r="B8049" t="s">
        <v>37805</v>
      </c>
      <c r="C8049" t="s">
        <v>32745</v>
      </c>
      <c r="D8049" s="5">
        <v>47.32</v>
      </c>
      <c r="E8049" s="6">
        <v>0.35</v>
      </c>
      <c r="F8049" s="5">
        <v>30.758000000000003</v>
      </c>
      <c r="G8049" t="s">
        <v>26932</v>
      </c>
    </row>
    <row r="8050" spans="1:7" x14ac:dyDescent="0.25">
      <c r="A8050" t="s">
        <v>50349</v>
      </c>
      <c r="B8050" t="s">
        <v>37806</v>
      </c>
      <c r="C8050" t="s">
        <v>32747</v>
      </c>
      <c r="D8050" s="5">
        <v>47.32</v>
      </c>
      <c r="E8050" s="6">
        <v>0.35</v>
      </c>
      <c r="F8050" s="5">
        <v>30.758000000000003</v>
      </c>
      <c r="G8050" t="s">
        <v>26932</v>
      </c>
    </row>
    <row r="8051" spans="1:7" x14ac:dyDescent="0.25">
      <c r="A8051" t="s">
        <v>50350</v>
      </c>
      <c r="B8051" t="s">
        <v>32746</v>
      </c>
      <c r="C8051" t="s">
        <v>32747</v>
      </c>
      <c r="D8051" s="5">
        <v>47.32</v>
      </c>
      <c r="E8051" s="6">
        <v>0.35</v>
      </c>
      <c r="F8051" s="5">
        <v>30.758000000000003</v>
      </c>
      <c r="G8051" t="s">
        <v>26932</v>
      </c>
    </row>
    <row r="8052" spans="1:7" x14ac:dyDescent="0.25">
      <c r="A8052" t="s">
        <v>50351</v>
      </c>
      <c r="B8052" t="s">
        <v>32743</v>
      </c>
      <c r="C8052" t="s">
        <v>30997</v>
      </c>
      <c r="D8052" s="5">
        <v>18926.16</v>
      </c>
      <c r="E8052" s="6">
        <v>0.35</v>
      </c>
      <c r="F8052" s="5">
        <v>12302.004000000001</v>
      </c>
      <c r="G8052" t="s">
        <v>26932</v>
      </c>
    </row>
    <row r="8053" spans="1:7" x14ac:dyDescent="0.25">
      <c r="A8053" t="s">
        <v>50352</v>
      </c>
      <c r="B8053" t="s">
        <v>35495</v>
      </c>
      <c r="C8053" t="s">
        <v>35496</v>
      </c>
      <c r="D8053" s="5">
        <v>0</v>
      </c>
      <c r="E8053" s="6">
        <v>0.35</v>
      </c>
      <c r="F8053" s="5">
        <v>0</v>
      </c>
      <c r="G8053" t="s">
        <v>26932</v>
      </c>
    </row>
    <row r="8054" spans="1:7" x14ac:dyDescent="0.25">
      <c r="A8054" t="s">
        <v>50353</v>
      </c>
      <c r="B8054" t="s">
        <v>35497</v>
      </c>
      <c r="C8054" t="s">
        <v>35498</v>
      </c>
      <c r="D8054" s="5">
        <v>0</v>
      </c>
      <c r="E8054" s="6">
        <v>0.35</v>
      </c>
      <c r="F8054" s="5">
        <v>0</v>
      </c>
      <c r="G8054" t="s">
        <v>26932</v>
      </c>
    </row>
    <row r="8055" spans="1:7" x14ac:dyDescent="0.25">
      <c r="A8055" t="s">
        <v>50354</v>
      </c>
      <c r="B8055" t="s">
        <v>35499</v>
      </c>
      <c r="C8055" t="s">
        <v>35500</v>
      </c>
      <c r="D8055" s="5">
        <v>0</v>
      </c>
      <c r="E8055" s="6">
        <v>0.35</v>
      </c>
      <c r="F8055" s="5">
        <v>0</v>
      </c>
      <c r="G8055" t="s">
        <v>26932</v>
      </c>
    </row>
    <row r="8056" spans="1:7" x14ac:dyDescent="0.25">
      <c r="A8056" t="s">
        <v>50355</v>
      </c>
      <c r="B8056" t="s">
        <v>35503</v>
      </c>
      <c r="C8056" t="s">
        <v>35504</v>
      </c>
      <c r="D8056" s="5">
        <v>0</v>
      </c>
      <c r="E8056" s="6">
        <v>0.35</v>
      </c>
      <c r="F8056" s="5">
        <v>0</v>
      </c>
      <c r="G8056" t="s">
        <v>26932</v>
      </c>
    </row>
    <row r="8057" spans="1:7" x14ac:dyDescent="0.25">
      <c r="A8057" t="s">
        <v>50356</v>
      </c>
      <c r="B8057" t="s">
        <v>35505</v>
      </c>
      <c r="C8057" t="s">
        <v>35506</v>
      </c>
      <c r="D8057" s="5">
        <v>0</v>
      </c>
      <c r="E8057" s="6">
        <v>0.35</v>
      </c>
      <c r="F8057" s="5">
        <v>0</v>
      </c>
      <c r="G8057" t="s">
        <v>26932</v>
      </c>
    </row>
    <row r="8058" spans="1:7" x14ac:dyDescent="0.25">
      <c r="A8058" t="s">
        <v>50357</v>
      </c>
      <c r="B8058" t="s">
        <v>35634</v>
      </c>
      <c r="C8058" t="s">
        <v>35635</v>
      </c>
      <c r="D8058" s="5">
        <v>194.47</v>
      </c>
      <c r="E8058" s="6">
        <v>0.35</v>
      </c>
      <c r="F8058" s="5">
        <v>126.4055</v>
      </c>
      <c r="G8058" t="s">
        <v>26932</v>
      </c>
    </row>
    <row r="8059" spans="1:7" x14ac:dyDescent="0.25">
      <c r="A8059" t="s">
        <v>50358</v>
      </c>
      <c r="B8059" t="s">
        <v>35636</v>
      </c>
      <c r="C8059" t="s">
        <v>35637</v>
      </c>
      <c r="D8059" s="5">
        <v>316.8</v>
      </c>
      <c r="E8059" s="6">
        <v>0.35</v>
      </c>
      <c r="F8059" s="5">
        <v>205.92000000000002</v>
      </c>
      <c r="G8059" t="s">
        <v>26932</v>
      </c>
    </row>
    <row r="8060" spans="1:7" x14ac:dyDescent="0.25">
      <c r="A8060" t="s">
        <v>50359</v>
      </c>
      <c r="B8060" t="s">
        <v>35638</v>
      </c>
      <c r="C8060" t="s">
        <v>35639</v>
      </c>
      <c r="D8060" s="5">
        <v>118.8</v>
      </c>
      <c r="E8060" s="6">
        <v>0.35</v>
      </c>
      <c r="F8060" s="5">
        <v>77.22</v>
      </c>
      <c r="G8060" t="s">
        <v>26932</v>
      </c>
    </row>
    <row r="8061" spans="1:7" x14ac:dyDescent="0.25">
      <c r="A8061" t="s">
        <v>50360</v>
      </c>
      <c r="B8061" t="s">
        <v>35640</v>
      </c>
      <c r="C8061" t="s">
        <v>35641</v>
      </c>
      <c r="D8061" s="5">
        <v>178.2</v>
      </c>
      <c r="E8061" s="6">
        <v>0.35</v>
      </c>
      <c r="F8061" s="5">
        <v>115.83</v>
      </c>
      <c r="G8061" t="s">
        <v>26932</v>
      </c>
    </row>
    <row r="8062" spans="1:7" x14ac:dyDescent="0.25">
      <c r="A8062" t="s">
        <v>50361</v>
      </c>
      <c r="B8062" t="s">
        <v>35642</v>
      </c>
      <c r="C8062" t="s">
        <v>35643</v>
      </c>
      <c r="D8062" s="5">
        <v>216.72</v>
      </c>
      <c r="E8062" s="6">
        <v>0.35</v>
      </c>
      <c r="F8062" s="5">
        <v>140.86799999999999</v>
      </c>
      <c r="G8062" t="s">
        <v>26932</v>
      </c>
    </row>
    <row r="8063" spans="1:7" x14ac:dyDescent="0.25">
      <c r="A8063" t="s">
        <v>50362</v>
      </c>
      <c r="B8063" t="s">
        <v>35644</v>
      </c>
      <c r="C8063" t="s">
        <v>35645</v>
      </c>
      <c r="D8063" s="5">
        <v>777.87</v>
      </c>
      <c r="E8063" s="6">
        <v>0.35</v>
      </c>
      <c r="F8063" s="5">
        <v>505.6155</v>
      </c>
      <c r="G8063" t="s">
        <v>26932</v>
      </c>
    </row>
    <row r="8064" spans="1:7" x14ac:dyDescent="0.25">
      <c r="A8064" t="s">
        <v>50363</v>
      </c>
      <c r="B8064" t="s">
        <v>35646</v>
      </c>
      <c r="C8064" t="s">
        <v>35647</v>
      </c>
      <c r="D8064" s="5">
        <v>1267.2</v>
      </c>
      <c r="E8064" s="6">
        <v>0.35</v>
      </c>
      <c r="F8064" s="5">
        <v>823.68000000000006</v>
      </c>
      <c r="G8064" t="s">
        <v>26932</v>
      </c>
    </row>
    <row r="8065" spans="1:7" x14ac:dyDescent="0.25">
      <c r="A8065" t="s">
        <v>50364</v>
      </c>
      <c r="B8065" t="s">
        <v>35648</v>
      </c>
      <c r="C8065" t="s">
        <v>35649</v>
      </c>
      <c r="D8065" s="5">
        <v>475.2</v>
      </c>
      <c r="E8065" s="6">
        <v>0.35</v>
      </c>
      <c r="F8065" s="5">
        <v>308.88</v>
      </c>
      <c r="G8065" t="s">
        <v>26932</v>
      </c>
    </row>
    <row r="8066" spans="1:7" x14ac:dyDescent="0.25">
      <c r="A8066" t="s">
        <v>50365</v>
      </c>
      <c r="B8066" t="s">
        <v>35650</v>
      </c>
      <c r="C8066" t="s">
        <v>35651</v>
      </c>
      <c r="D8066" s="5">
        <v>712.8</v>
      </c>
      <c r="E8066" s="6">
        <v>0.35</v>
      </c>
      <c r="F8066" s="5">
        <v>463.32</v>
      </c>
      <c r="G8066" t="s">
        <v>26932</v>
      </c>
    </row>
    <row r="8067" spans="1:7" x14ac:dyDescent="0.25">
      <c r="A8067" t="s">
        <v>50366</v>
      </c>
      <c r="B8067" t="s">
        <v>35652</v>
      </c>
      <c r="C8067" t="s">
        <v>35653</v>
      </c>
      <c r="D8067" s="5">
        <v>866.88</v>
      </c>
      <c r="E8067" s="6">
        <v>0.35</v>
      </c>
      <c r="F8067" s="5">
        <v>563.47199999999998</v>
      </c>
      <c r="G8067" t="s">
        <v>26932</v>
      </c>
    </row>
    <row r="8068" spans="1:7" x14ac:dyDescent="0.25">
      <c r="A8068" t="s">
        <v>50367</v>
      </c>
      <c r="B8068" t="s">
        <v>35656</v>
      </c>
      <c r="C8068" t="s">
        <v>35657</v>
      </c>
      <c r="D8068" s="5">
        <v>745.46</v>
      </c>
      <c r="E8068" s="6">
        <v>0.35</v>
      </c>
      <c r="F8068" s="5">
        <v>484.54900000000004</v>
      </c>
      <c r="G8068" t="s">
        <v>26932</v>
      </c>
    </row>
    <row r="8069" spans="1:7" x14ac:dyDescent="0.25">
      <c r="A8069" t="s">
        <v>50368</v>
      </c>
      <c r="B8069" t="s">
        <v>35658</v>
      </c>
      <c r="C8069" t="s">
        <v>35659</v>
      </c>
      <c r="D8069" s="5">
        <v>2981.84</v>
      </c>
      <c r="E8069" s="6">
        <v>0.35</v>
      </c>
      <c r="F8069" s="5">
        <v>1938.1960000000001</v>
      </c>
      <c r="G8069" t="s">
        <v>26932</v>
      </c>
    </row>
    <row r="8070" spans="1:7" x14ac:dyDescent="0.25">
      <c r="A8070" t="s">
        <v>50369</v>
      </c>
      <c r="B8070" t="s">
        <v>35660</v>
      </c>
      <c r="C8070" t="s">
        <v>35661</v>
      </c>
      <c r="D8070" s="5">
        <v>4257</v>
      </c>
      <c r="E8070" s="6">
        <v>0.35</v>
      </c>
      <c r="F8070" s="5">
        <v>2767.05</v>
      </c>
      <c r="G8070" t="s">
        <v>26932</v>
      </c>
    </row>
    <row r="8071" spans="1:7" x14ac:dyDescent="0.25">
      <c r="A8071" t="s">
        <v>50370</v>
      </c>
      <c r="B8071" t="s">
        <v>35662</v>
      </c>
      <c r="C8071" t="s">
        <v>35663</v>
      </c>
      <c r="D8071" s="5">
        <v>3049.2</v>
      </c>
      <c r="E8071" s="6">
        <v>0.35</v>
      </c>
      <c r="F8071" s="5">
        <v>1981.98</v>
      </c>
      <c r="G8071" t="s">
        <v>26932</v>
      </c>
    </row>
    <row r="8072" spans="1:7" x14ac:dyDescent="0.25">
      <c r="A8072" t="s">
        <v>50371</v>
      </c>
      <c r="B8072" t="s">
        <v>35664</v>
      </c>
      <c r="C8072" t="s">
        <v>35665</v>
      </c>
      <c r="D8072" s="5">
        <v>248.49</v>
      </c>
      <c r="E8072" s="6">
        <v>0.35</v>
      </c>
      <c r="F8072" s="5">
        <v>161.51850000000002</v>
      </c>
      <c r="G8072" t="s">
        <v>26932</v>
      </c>
    </row>
    <row r="8073" spans="1:7" x14ac:dyDescent="0.25">
      <c r="A8073" t="s">
        <v>50372</v>
      </c>
      <c r="B8073" t="s">
        <v>35666</v>
      </c>
      <c r="C8073" t="s">
        <v>35667</v>
      </c>
      <c r="D8073" s="5">
        <v>405.24</v>
      </c>
      <c r="E8073" s="6">
        <v>0.35</v>
      </c>
      <c r="F8073" s="5">
        <v>263.40600000000001</v>
      </c>
      <c r="G8073" t="s">
        <v>26932</v>
      </c>
    </row>
    <row r="8074" spans="1:7" x14ac:dyDescent="0.25">
      <c r="A8074" t="s">
        <v>50373</v>
      </c>
      <c r="B8074" t="s">
        <v>35668</v>
      </c>
      <c r="C8074" t="s">
        <v>35669</v>
      </c>
      <c r="D8074" s="5">
        <v>151.79759999999999</v>
      </c>
      <c r="E8074" s="6">
        <v>0.35</v>
      </c>
      <c r="F8074" s="5">
        <v>98.66843999999999</v>
      </c>
      <c r="G8074" t="s">
        <v>26932</v>
      </c>
    </row>
    <row r="8075" spans="1:7" x14ac:dyDescent="0.25">
      <c r="A8075" t="s">
        <v>50374</v>
      </c>
      <c r="B8075" t="s">
        <v>35670</v>
      </c>
      <c r="C8075" t="s">
        <v>35671</v>
      </c>
      <c r="D8075" s="5">
        <v>227.7</v>
      </c>
      <c r="E8075" s="6">
        <v>0.35</v>
      </c>
      <c r="F8075" s="5">
        <v>148.005</v>
      </c>
      <c r="G8075" t="s">
        <v>26932</v>
      </c>
    </row>
    <row r="8076" spans="1:7" x14ac:dyDescent="0.25">
      <c r="A8076" t="s">
        <v>50375</v>
      </c>
      <c r="B8076" t="s">
        <v>35672</v>
      </c>
      <c r="C8076" t="s">
        <v>35673</v>
      </c>
      <c r="D8076" s="5">
        <v>277.22519999999997</v>
      </c>
      <c r="E8076" s="6">
        <v>0.35</v>
      </c>
      <c r="F8076" s="5">
        <v>180.19637999999998</v>
      </c>
      <c r="G8076" t="s">
        <v>26932</v>
      </c>
    </row>
    <row r="8077" spans="1:7" x14ac:dyDescent="0.25">
      <c r="A8077" t="s">
        <v>50376</v>
      </c>
      <c r="B8077" t="s">
        <v>35674</v>
      </c>
      <c r="C8077" t="s">
        <v>35675</v>
      </c>
      <c r="D8077" s="5">
        <v>745.46</v>
      </c>
      <c r="E8077" s="6">
        <v>0.35</v>
      </c>
      <c r="F8077" s="5">
        <v>484.54900000000004</v>
      </c>
      <c r="G8077" t="s">
        <v>26932</v>
      </c>
    </row>
    <row r="8078" spans="1:7" x14ac:dyDescent="0.25">
      <c r="A8078" t="s">
        <v>50377</v>
      </c>
      <c r="B8078" t="s">
        <v>35676</v>
      </c>
      <c r="C8078" t="s">
        <v>35667</v>
      </c>
      <c r="D8078" s="5">
        <v>1214.4000000000001</v>
      </c>
      <c r="E8078" s="6">
        <v>0.35</v>
      </c>
      <c r="F8078" s="5">
        <v>789.36000000000013</v>
      </c>
      <c r="G8078" t="s">
        <v>26932</v>
      </c>
    </row>
    <row r="8079" spans="1:7" x14ac:dyDescent="0.25">
      <c r="A8079" t="s">
        <v>50378</v>
      </c>
      <c r="B8079" t="s">
        <v>35677</v>
      </c>
      <c r="C8079" t="s">
        <v>35678</v>
      </c>
      <c r="D8079" s="5">
        <v>683.1</v>
      </c>
      <c r="E8079" s="6">
        <v>0.35</v>
      </c>
      <c r="F8079" s="5">
        <v>444.01500000000004</v>
      </c>
      <c r="G8079" t="s">
        <v>26932</v>
      </c>
    </row>
    <row r="8080" spans="1:7" x14ac:dyDescent="0.25">
      <c r="A8080" t="s">
        <v>50379</v>
      </c>
      <c r="B8080" t="s">
        <v>35679</v>
      </c>
      <c r="C8080" t="s">
        <v>35653</v>
      </c>
      <c r="D8080" s="5">
        <v>830.76</v>
      </c>
      <c r="E8080" s="6">
        <v>0.35</v>
      </c>
      <c r="F8080" s="5">
        <v>539.99400000000003</v>
      </c>
      <c r="G8080" t="s">
        <v>26932</v>
      </c>
    </row>
    <row r="8081" spans="1:7" x14ac:dyDescent="0.25">
      <c r="A8081" t="s">
        <v>50380</v>
      </c>
      <c r="B8081" t="s">
        <v>35713</v>
      </c>
      <c r="C8081" t="s">
        <v>35714</v>
      </c>
      <c r="D8081" s="5">
        <v>120976.88</v>
      </c>
      <c r="E8081" s="6">
        <v>0.35</v>
      </c>
      <c r="F8081" s="5">
        <v>78634.972000000009</v>
      </c>
      <c r="G8081" t="s">
        <v>26932</v>
      </c>
    </row>
    <row r="8082" spans="1:7" x14ac:dyDescent="0.25">
      <c r="A8082" t="s">
        <v>50381</v>
      </c>
      <c r="B8082" t="s">
        <v>35715</v>
      </c>
      <c r="C8082" t="s">
        <v>35716</v>
      </c>
      <c r="D8082" s="5">
        <v>70620.141600000003</v>
      </c>
      <c r="E8082" s="6">
        <v>0.35</v>
      </c>
      <c r="F8082" s="5">
        <v>45903.092040000003</v>
      </c>
      <c r="G8082" t="s">
        <v>26932</v>
      </c>
    </row>
    <row r="8083" spans="1:7" x14ac:dyDescent="0.25">
      <c r="A8083" t="s">
        <v>50382</v>
      </c>
      <c r="B8083" t="s">
        <v>35717</v>
      </c>
      <c r="C8083" t="s">
        <v>35718</v>
      </c>
      <c r="D8083" s="5">
        <v>725861.25</v>
      </c>
      <c r="E8083" s="6">
        <v>0.35</v>
      </c>
      <c r="F8083" s="5">
        <v>471809.8125</v>
      </c>
      <c r="G8083" t="s">
        <v>26932</v>
      </c>
    </row>
    <row r="8084" spans="1:7" x14ac:dyDescent="0.25">
      <c r="A8084" t="s">
        <v>50383</v>
      </c>
      <c r="B8084" t="s">
        <v>35719</v>
      </c>
      <c r="C8084" t="s">
        <v>35720</v>
      </c>
      <c r="D8084" s="5">
        <v>423720</v>
      </c>
      <c r="E8084" s="6">
        <v>0.35</v>
      </c>
      <c r="F8084" s="5">
        <v>275418</v>
      </c>
      <c r="G8084" t="s">
        <v>26932</v>
      </c>
    </row>
    <row r="8085" spans="1:7" x14ac:dyDescent="0.25">
      <c r="A8085" t="s">
        <v>50384</v>
      </c>
      <c r="B8085" t="s">
        <v>35721</v>
      </c>
      <c r="C8085" t="s">
        <v>35722</v>
      </c>
      <c r="D8085" s="5">
        <v>1209768.75</v>
      </c>
      <c r="E8085" s="6">
        <v>0.35</v>
      </c>
      <c r="F8085" s="5">
        <v>786349.6875</v>
      </c>
      <c r="G8085" t="s">
        <v>26932</v>
      </c>
    </row>
    <row r="8086" spans="1:7" x14ac:dyDescent="0.25">
      <c r="A8086" t="s">
        <v>50385</v>
      </c>
      <c r="B8086" t="s">
        <v>35723</v>
      </c>
      <c r="C8086" t="s">
        <v>35724</v>
      </c>
      <c r="D8086" s="5">
        <v>706200.14159999997</v>
      </c>
      <c r="E8086" s="6">
        <v>0.35</v>
      </c>
      <c r="F8086" s="5">
        <v>459030.09204000002</v>
      </c>
      <c r="G8086" t="s">
        <v>26932</v>
      </c>
    </row>
    <row r="8087" spans="1:7" x14ac:dyDescent="0.25">
      <c r="A8087" t="s">
        <v>50386</v>
      </c>
      <c r="B8087" t="s">
        <v>35725</v>
      </c>
      <c r="C8087" t="s">
        <v>35726</v>
      </c>
      <c r="D8087" s="5">
        <v>362930.63</v>
      </c>
      <c r="E8087" s="6">
        <v>0.35</v>
      </c>
      <c r="F8087" s="5">
        <v>235904.90950000001</v>
      </c>
      <c r="G8087" t="s">
        <v>26932</v>
      </c>
    </row>
    <row r="8088" spans="1:7" x14ac:dyDescent="0.25">
      <c r="A8088" t="s">
        <v>50387</v>
      </c>
      <c r="B8088" t="s">
        <v>35727</v>
      </c>
      <c r="C8088" t="s">
        <v>35728</v>
      </c>
      <c r="D8088" s="5">
        <v>211860</v>
      </c>
      <c r="E8088" s="6">
        <v>0.35</v>
      </c>
      <c r="F8088" s="5">
        <v>137709</v>
      </c>
      <c r="G8088" t="s">
        <v>26932</v>
      </c>
    </row>
    <row r="8089" spans="1:7" x14ac:dyDescent="0.25">
      <c r="A8089" t="s">
        <v>50388</v>
      </c>
      <c r="B8089" t="s">
        <v>35729</v>
      </c>
      <c r="C8089" t="s">
        <v>35730</v>
      </c>
      <c r="D8089" s="5">
        <v>1209768.75</v>
      </c>
      <c r="E8089" s="6">
        <v>0.35</v>
      </c>
      <c r="F8089" s="5">
        <v>786349.6875</v>
      </c>
      <c r="G8089" t="s">
        <v>26932</v>
      </c>
    </row>
    <row r="8090" spans="1:7" x14ac:dyDescent="0.25">
      <c r="A8090" t="s">
        <v>50389</v>
      </c>
      <c r="B8090" t="s">
        <v>35731</v>
      </c>
      <c r="C8090" t="s">
        <v>35732</v>
      </c>
      <c r="D8090" s="5">
        <v>706200.14159999997</v>
      </c>
      <c r="E8090" s="6">
        <v>0.35</v>
      </c>
      <c r="F8090" s="5">
        <v>459030.09204000002</v>
      </c>
      <c r="G8090" t="s">
        <v>26932</v>
      </c>
    </row>
    <row r="8091" spans="1:7" x14ac:dyDescent="0.25">
      <c r="A8091" t="s">
        <v>50390</v>
      </c>
      <c r="B8091" t="s">
        <v>21196</v>
      </c>
      <c r="C8091" t="s">
        <v>21197</v>
      </c>
      <c r="D8091" s="5">
        <v>0</v>
      </c>
      <c r="E8091" s="6">
        <v>0.35</v>
      </c>
      <c r="F8091" s="5">
        <v>0</v>
      </c>
      <c r="G8091" t="s">
        <v>26932</v>
      </c>
    </row>
    <row r="8092" spans="1:7" x14ac:dyDescent="0.25">
      <c r="A8092" t="s">
        <v>50391</v>
      </c>
      <c r="B8092" t="s">
        <v>21198</v>
      </c>
      <c r="C8092" t="s">
        <v>21199</v>
      </c>
      <c r="D8092" s="5">
        <v>0</v>
      </c>
      <c r="E8092" s="6">
        <v>0.35</v>
      </c>
      <c r="F8092" s="5">
        <v>0</v>
      </c>
      <c r="G8092" t="s">
        <v>26932</v>
      </c>
    </row>
    <row r="8093" spans="1:7" x14ac:dyDescent="0.25">
      <c r="A8093" t="s">
        <v>50392</v>
      </c>
      <c r="B8093" t="s">
        <v>21204</v>
      </c>
      <c r="C8093" t="s">
        <v>21205</v>
      </c>
      <c r="D8093" s="5">
        <v>0</v>
      </c>
      <c r="E8093" s="6">
        <v>0.35</v>
      </c>
      <c r="F8093" s="5">
        <v>0</v>
      </c>
      <c r="G8093" t="s">
        <v>26932</v>
      </c>
    </row>
    <row r="8094" spans="1:7" x14ac:dyDescent="0.25">
      <c r="A8094" t="s">
        <v>50393</v>
      </c>
      <c r="B8094" t="s">
        <v>21206</v>
      </c>
      <c r="C8094" t="s">
        <v>21207</v>
      </c>
      <c r="D8094" s="5">
        <v>0</v>
      </c>
      <c r="E8094" s="6">
        <v>0.35</v>
      </c>
      <c r="F8094" s="5">
        <v>0</v>
      </c>
      <c r="G8094" t="s">
        <v>26932</v>
      </c>
    </row>
    <row r="8095" spans="1:7" x14ac:dyDescent="0.25">
      <c r="A8095" t="s">
        <v>50394</v>
      </c>
      <c r="B8095" t="s">
        <v>21208</v>
      </c>
      <c r="C8095" t="s">
        <v>21209</v>
      </c>
      <c r="D8095" s="5">
        <v>0</v>
      </c>
      <c r="E8095" s="6">
        <v>0.35</v>
      </c>
      <c r="F8095" s="5">
        <v>0</v>
      </c>
      <c r="G8095" t="s">
        <v>26932</v>
      </c>
    </row>
    <row r="8096" spans="1:7" x14ac:dyDescent="0.25">
      <c r="A8096" t="s">
        <v>50395</v>
      </c>
      <c r="B8096" t="s">
        <v>21214</v>
      </c>
      <c r="C8096" t="s">
        <v>21215</v>
      </c>
      <c r="D8096" s="5">
        <v>139123.41</v>
      </c>
      <c r="E8096" s="6">
        <v>0.35</v>
      </c>
      <c r="F8096" s="5">
        <v>90430.21650000001</v>
      </c>
      <c r="G8096" t="s">
        <v>26932</v>
      </c>
    </row>
    <row r="8097" spans="1:7" x14ac:dyDescent="0.25">
      <c r="A8097" t="s">
        <v>50396</v>
      </c>
      <c r="B8097" t="s">
        <v>35742</v>
      </c>
      <c r="C8097" t="s">
        <v>35743</v>
      </c>
      <c r="D8097" s="5">
        <v>0</v>
      </c>
      <c r="E8097" s="6">
        <v>0.35</v>
      </c>
      <c r="F8097" s="5">
        <v>0</v>
      </c>
      <c r="G8097" t="s">
        <v>26932</v>
      </c>
    </row>
    <row r="8098" spans="1:7" x14ac:dyDescent="0.25">
      <c r="A8098" t="s">
        <v>50397</v>
      </c>
      <c r="B8098" t="s">
        <v>21243</v>
      </c>
      <c r="C8098" t="s">
        <v>35744</v>
      </c>
      <c r="D8098" s="5">
        <v>0</v>
      </c>
      <c r="E8098" s="6">
        <v>0.35</v>
      </c>
      <c r="F8098" s="5">
        <v>0</v>
      </c>
      <c r="G8098" t="s">
        <v>26932</v>
      </c>
    </row>
    <row r="8099" spans="1:7" x14ac:dyDescent="0.25">
      <c r="A8099" t="s">
        <v>50398</v>
      </c>
      <c r="B8099" t="s">
        <v>21414</v>
      </c>
      <c r="C8099" t="s">
        <v>21415</v>
      </c>
      <c r="D8099" s="5">
        <v>45366.33</v>
      </c>
      <c r="E8099" s="6">
        <v>0.35</v>
      </c>
      <c r="F8099" s="5">
        <v>29488.114500000003</v>
      </c>
      <c r="G8099" t="s">
        <v>26932</v>
      </c>
    </row>
    <row r="8100" spans="1:7" x14ac:dyDescent="0.25">
      <c r="A8100" t="s">
        <v>50399</v>
      </c>
      <c r="B8100" t="s">
        <v>21437</v>
      </c>
      <c r="C8100" t="s">
        <v>21438</v>
      </c>
      <c r="D8100" s="5">
        <v>241953.75</v>
      </c>
      <c r="E8100" s="6">
        <v>0.35</v>
      </c>
      <c r="F8100" s="5">
        <v>157269.9375</v>
      </c>
      <c r="G8100" t="s">
        <v>26932</v>
      </c>
    </row>
    <row r="8101" spans="1:7" x14ac:dyDescent="0.25">
      <c r="A8101" t="s">
        <v>50400</v>
      </c>
      <c r="B8101" t="s">
        <v>35751</v>
      </c>
      <c r="C8101" t="s">
        <v>21481</v>
      </c>
      <c r="D8101" s="5">
        <v>108879.19</v>
      </c>
      <c r="E8101" s="6">
        <v>0.35</v>
      </c>
      <c r="F8101" s="5">
        <v>70771.473500000007</v>
      </c>
      <c r="G8101" t="s">
        <v>26932</v>
      </c>
    </row>
    <row r="8102" spans="1:7" x14ac:dyDescent="0.25">
      <c r="A8102" t="s">
        <v>50401</v>
      </c>
      <c r="B8102" t="s">
        <v>21565</v>
      </c>
      <c r="C8102" t="s">
        <v>21566</v>
      </c>
      <c r="D8102" s="5">
        <v>580689</v>
      </c>
      <c r="E8102" s="6">
        <v>0.35</v>
      </c>
      <c r="F8102" s="5">
        <v>377447.85000000003</v>
      </c>
      <c r="G8102" t="s">
        <v>26932</v>
      </c>
    </row>
    <row r="8103" spans="1:7" x14ac:dyDescent="0.25">
      <c r="A8103" t="s">
        <v>50402</v>
      </c>
      <c r="B8103" t="s">
        <v>21593</v>
      </c>
      <c r="C8103" t="s">
        <v>21594</v>
      </c>
      <c r="D8103" s="5">
        <v>217758.38</v>
      </c>
      <c r="E8103" s="6">
        <v>0.35</v>
      </c>
      <c r="F8103" s="5">
        <v>141542.94700000001</v>
      </c>
      <c r="G8103" t="s">
        <v>26932</v>
      </c>
    </row>
    <row r="8104" spans="1:7" x14ac:dyDescent="0.25">
      <c r="A8104" t="s">
        <v>50403</v>
      </c>
      <c r="B8104" t="s">
        <v>21705</v>
      </c>
      <c r="C8104" t="s">
        <v>21706</v>
      </c>
      <c r="D8104" s="5">
        <v>387126</v>
      </c>
      <c r="E8104" s="6">
        <v>0.35</v>
      </c>
      <c r="F8104" s="5">
        <v>251631.9</v>
      </c>
      <c r="G8104" t="s">
        <v>26932</v>
      </c>
    </row>
    <row r="8105" spans="1:7" x14ac:dyDescent="0.25">
      <c r="A8105" t="s">
        <v>50404</v>
      </c>
      <c r="B8105" t="s">
        <v>21714</v>
      </c>
      <c r="C8105" t="s">
        <v>21713</v>
      </c>
      <c r="D8105" s="5">
        <v>3024.43</v>
      </c>
      <c r="E8105" s="6">
        <v>0.35</v>
      </c>
      <c r="F8105" s="5">
        <v>1965.8795</v>
      </c>
      <c r="G8105" t="s">
        <v>26932</v>
      </c>
    </row>
    <row r="8106" spans="1:7" x14ac:dyDescent="0.25">
      <c r="A8106" t="s">
        <v>50405</v>
      </c>
      <c r="B8106" t="s">
        <v>21807</v>
      </c>
      <c r="C8106" t="s">
        <v>21808</v>
      </c>
      <c r="D8106" s="5">
        <v>387126</v>
      </c>
      <c r="E8106" s="6">
        <v>0.35</v>
      </c>
      <c r="F8106" s="5">
        <v>251631.9</v>
      </c>
      <c r="G8106" t="s">
        <v>26932</v>
      </c>
    </row>
    <row r="8107" spans="1:7" x14ac:dyDescent="0.25">
      <c r="A8107" t="s">
        <v>50406</v>
      </c>
      <c r="B8107" t="s">
        <v>21827</v>
      </c>
      <c r="C8107" t="s">
        <v>21828</v>
      </c>
      <c r="D8107" s="5">
        <v>0</v>
      </c>
      <c r="E8107" s="6">
        <v>0.35</v>
      </c>
      <c r="F8107" s="5">
        <v>0</v>
      </c>
      <c r="G8107" t="s">
        <v>26932</v>
      </c>
    </row>
    <row r="8108" spans="1:7" x14ac:dyDescent="0.25">
      <c r="A8108" t="s">
        <v>50407</v>
      </c>
      <c r="B8108" t="s">
        <v>21829</v>
      </c>
      <c r="C8108" t="s">
        <v>21830</v>
      </c>
      <c r="D8108" s="5">
        <v>0</v>
      </c>
      <c r="E8108" s="6">
        <v>0.35</v>
      </c>
      <c r="F8108" s="5">
        <v>0</v>
      </c>
      <c r="G8108" t="s">
        <v>26932</v>
      </c>
    </row>
    <row r="8109" spans="1:7" x14ac:dyDescent="0.25">
      <c r="A8109" t="s">
        <v>50408</v>
      </c>
      <c r="B8109" t="s">
        <v>35834</v>
      </c>
      <c r="C8109" t="s">
        <v>35835</v>
      </c>
      <c r="D8109" s="5">
        <v>0</v>
      </c>
      <c r="E8109" s="6">
        <v>0.35</v>
      </c>
      <c r="F8109" s="5">
        <v>0</v>
      </c>
      <c r="G8109" t="s">
        <v>26932</v>
      </c>
    </row>
    <row r="8110" spans="1:7" x14ac:dyDescent="0.25">
      <c r="A8110" t="s">
        <v>50409</v>
      </c>
      <c r="B8110" t="s">
        <v>25775</v>
      </c>
      <c r="C8110" t="s">
        <v>25776</v>
      </c>
      <c r="D8110" s="5">
        <v>6018.75</v>
      </c>
      <c r="E8110" s="6">
        <v>0.35</v>
      </c>
      <c r="F8110" s="5">
        <v>3912.1875</v>
      </c>
      <c r="G8110" t="s">
        <v>26932</v>
      </c>
    </row>
    <row r="8111" spans="1:7" x14ac:dyDescent="0.25">
      <c r="A8111" t="s">
        <v>50410</v>
      </c>
      <c r="B8111" t="s">
        <v>25778</v>
      </c>
      <c r="C8111" t="s">
        <v>25776</v>
      </c>
      <c r="D8111" s="5">
        <v>6018.75</v>
      </c>
      <c r="E8111" s="6">
        <v>0.35</v>
      </c>
      <c r="F8111" s="5">
        <v>3912.1875</v>
      </c>
      <c r="G8111" t="s">
        <v>26932</v>
      </c>
    </row>
    <row r="8112" spans="1:7" x14ac:dyDescent="0.25">
      <c r="A8112" t="s">
        <v>50411</v>
      </c>
      <c r="B8112" t="s">
        <v>35846</v>
      </c>
      <c r="C8112" t="s">
        <v>35847</v>
      </c>
      <c r="D8112" s="5">
        <v>6018.75</v>
      </c>
      <c r="E8112" s="6">
        <v>0.35</v>
      </c>
      <c r="F8112" s="5">
        <v>3912.1875</v>
      </c>
      <c r="G8112" t="s">
        <v>26932</v>
      </c>
    </row>
    <row r="8113" spans="1:7" x14ac:dyDescent="0.25">
      <c r="A8113" t="s">
        <v>50412</v>
      </c>
      <c r="B8113" t="s">
        <v>35848</v>
      </c>
      <c r="C8113" t="s">
        <v>35849</v>
      </c>
      <c r="D8113" s="5">
        <v>6018.75</v>
      </c>
      <c r="E8113" s="6">
        <v>0.35</v>
      </c>
      <c r="F8113" s="5">
        <v>3912.1875</v>
      </c>
      <c r="G8113" t="s">
        <v>26932</v>
      </c>
    </row>
    <row r="8114" spans="1:7" x14ac:dyDescent="0.25">
      <c r="A8114" t="s">
        <v>50413</v>
      </c>
      <c r="B8114" t="s">
        <v>25787</v>
      </c>
      <c r="C8114" t="s">
        <v>25786</v>
      </c>
      <c r="D8114" s="5">
        <v>30093.75</v>
      </c>
      <c r="E8114" s="6">
        <v>0.35</v>
      </c>
      <c r="F8114" s="5">
        <v>19560.9375</v>
      </c>
      <c r="G8114" t="s">
        <v>26932</v>
      </c>
    </row>
    <row r="8115" spans="1:7" x14ac:dyDescent="0.25">
      <c r="A8115" t="s">
        <v>50414</v>
      </c>
      <c r="B8115" t="s">
        <v>25812</v>
      </c>
      <c r="C8115" t="s">
        <v>25813</v>
      </c>
      <c r="D8115" s="5">
        <v>12037.5</v>
      </c>
      <c r="E8115" s="6">
        <v>0.35</v>
      </c>
      <c r="F8115" s="5">
        <v>7824.375</v>
      </c>
      <c r="G8115" t="s">
        <v>26932</v>
      </c>
    </row>
    <row r="8116" spans="1:7" x14ac:dyDescent="0.25">
      <c r="A8116" t="s">
        <v>50415</v>
      </c>
      <c r="B8116" t="s">
        <v>35859</v>
      </c>
      <c r="C8116" t="s">
        <v>35860</v>
      </c>
      <c r="D8116" s="5">
        <v>12037.5</v>
      </c>
      <c r="E8116" s="6">
        <v>0.35</v>
      </c>
      <c r="F8116" s="5">
        <v>7824.375</v>
      </c>
      <c r="G8116" t="s">
        <v>26932</v>
      </c>
    </row>
    <row r="8117" spans="1:7" x14ac:dyDescent="0.25">
      <c r="A8117" t="s">
        <v>50416</v>
      </c>
      <c r="B8117" t="s">
        <v>9235</v>
      </c>
      <c r="C8117" t="s">
        <v>35861</v>
      </c>
      <c r="D8117" s="5">
        <v>706.2</v>
      </c>
      <c r="E8117" s="6">
        <v>0.35</v>
      </c>
      <c r="F8117" s="5">
        <v>459.03000000000003</v>
      </c>
      <c r="G8117" t="s">
        <v>26932</v>
      </c>
    </row>
    <row r="8118" spans="1:7" x14ac:dyDescent="0.25">
      <c r="A8118" t="s">
        <v>50417</v>
      </c>
      <c r="B8118" t="s">
        <v>15311</v>
      </c>
      <c r="C8118" t="s">
        <v>15312</v>
      </c>
      <c r="D8118" s="5">
        <v>1176.9996000000001</v>
      </c>
      <c r="E8118" s="6">
        <v>0.35</v>
      </c>
      <c r="F8118" s="5">
        <v>765.04974000000004</v>
      </c>
      <c r="G8118" t="s">
        <v>26932</v>
      </c>
    </row>
    <row r="8119" spans="1:7" x14ac:dyDescent="0.25">
      <c r="A8119" t="s">
        <v>50418</v>
      </c>
      <c r="B8119" t="s">
        <v>35862</v>
      </c>
      <c r="C8119" t="s">
        <v>35863</v>
      </c>
      <c r="D8119" s="5">
        <v>726</v>
      </c>
      <c r="E8119" s="6">
        <v>0.35</v>
      </c>
      <c r="F8119" s="5">
        <v>471.90000000000003</v>
      </c>
      <c r="G8119" t="s">
        <v>26932</v>
      </c>
    </row>
    <row r="8120" spans="1:7" x14ac:dyDescent="0.25">
      <c r="A8120" t="s">
        <v>50419</v>
      </c>
      <c r="B8120" t="s">
        <v>35887</v>
      </c>
      <c r="C8120" t="s">
        <v>35888</v>
      </c>
      <c r="D8120" s="5">
        <v>30244.22</v>
      </c>
      <c r="E8120" s="6">
        <v>0.35</v>
      </c>
      <c r="F8120" s="5">
        <v>19658.743000000002</v>
      </c>
      <c r="G8120" t="s">
        <v>26932</v>
      </c>
    </row>
    <row r="8121" spans="1:7" x14ac:dyDescent="0.25">
      <c r="A8121" t="s">
        <v>50420</v>
      </c>
      <c r="B8121" t="s">
        <v>35507</v>
      </c>
      <c r="C8121" t="s">
        <v>35508</v>
      </c>
      <c r="D8121" s="5">
        <v>0</v>
      </c>
      <c r="E8121" s="6">
        <v>0.35</v>
      </c>
      <c r="F8121" s="5">
        <v>0</v>
      </c>
      <c r="G8121" t="s">
        <v>26932</v>
      </c>
    </row>
    <row r="8122" spans="1:7" x14ac:dyDescent="0.25">
      <c r="A8122" t="s">
        <v>50421</v>
      </c>
      <c r="B8122" t="s">
        <v>35514</v>
      </c>
      <c r="C8122" t="s">
        <v>35515</v>
      </c>
      <c r="D8122" s="5">
        <v>0</v>
      </c>
      <c r="E8122" s="6">
        <v>0.35</v>
      </c>
      <c r="F8122" s="5">
        <v>0</v>
      </c>
      <c r="G8122" t="s">
        <v>26932</v>
      </c>
    </row>
    <row r="8123" spans="1:7" x14ac:dyDescent="0.25">
      <c r="A8123" t="s">
        <v>50422</v>
      </c>
      <c r="B8123" t="s">
        <v>35516</v>
      </c>
      <c r="C8123" t="s">
        <v>35517</v>
      </c>
      <c r="D8123" s="5">
        <v>0</v>
      </c>
      <c r="E8123" s="6">
        <v>0.35</v>
      </c>
      <c r="F8123" s="5">
        <v>0</v>
      </c>
      <c r="G8123" t="s">
        <v>26932</v>
      </c>
    </row>
    <row r="8124" spans="1:7" x14ac:dyDescent="0.25">
      <c r="A8124" t="s">
        <v>50423</v>
      </c>
      <c r="B8124" t="s">
        <v>35518</v>
      </c>
      <c r="C8124" t="s">
        <v>35519</v>
      </c>
      <c r="D8124" s="5">
        <v>0</v>
      </c>
      <c r="E8124" s="6">
        <v>0.35</v>
      </c>
      <c r="F8124" s="5">
        <v>0</v>
      </c>
      <c r="G8124" t="s">
        <v>26932</v>
      </c>
    </row>
    <row r="8125" spans="1:7" x14ac:dyDescent="0.25">
      <c r="A8125" t="s">
        <v>50424</v>
      </c>
      <c r="B8125" t="s">
        <v>35523</v>
      </c>
      <c r="C8125" t="s">
        <v>35524</v>
      </c>
      <c r="D8125" s="5">
        <v>0</v>
      </c>
      <c r="E8125" s="6">
        <v>0.35</v>
      </c>
      <c r="F8125" s="5">
        <v>0</v>
      </c>
      <c r="G8125" t="s">
        <v>26932</v>
      </c>
    </row>
    <row r="8126" spans="1:7" x14ac:dyDescent="0.25">
      <c r="A8126" t="s">
        <v>50425</v>
      </c>
      <c r="B8126" t="s">
        <v>35525</v>
      </c>
      <c r="C8126" t="s">
        <v>35526</v>
      </c>
      <c r="D8126" s="5">
        <v>0</v>
      </c>
      <c r="E8126" s="6">
        <v>0.35</v>
      </c>
      <c r="F8126" s="5">
        <v>0</v>
      </c>
      <c r="G8126" t="s">
        <v>26932</v>
      </c>
    </row>
    <row r="8127" spans="1:7" x14ac:dyDescent="0.25">
      <c r="A8127" t="s">
        <v>50426</v>
      </c>
      <c r="B8127" t="s">
        <v>35527</v>
      </c>
      <c r="C8127" t="s">
        <v>35528</v>
      </c>
      <c r="D8127" s="5">
        <v>0</v>
      </c>
      <c r="E8127" s="6">
        <v>0.35</v>
      </c>
      <c r="F8127" s="5">
        <v>0</v>
      </c>
      <c r="G8127" t="s">
        <v>26932</v>
      </c>
    </row>
    <row r="8128" spans="1:7" x14ac:dyDescent="0.25">
      <c r="A8128" t="s">
        <v>50427</v>
      </c>
      <c r="B8128" t="s">
        <v>35529</v>
      </c>
      <c r="C8128" t="s">
        <v>35530</v>
      </c>
      <c r="D8128" s="5">
        <v>0</v>
      </c>
      <c r="E8128" s="6">
        <v>0.35</v>
      </c>
      <c r="F8128" s="5">
        <v>0</v>
      </c>
      <c r="G8128" t="s">
        <v>26932</v>
      </c>
    </row>
    <row r="8129" spans="1:7" x14ac:dyDescent="0.25">
      <c r="A8129" t="s">
        <v>50428</v>
      </c>
      <c r="B8129" t="s">
        <v>35531</v>
      </c>
      <c r="C8129" t="s">
        <v>35532</v>
      </c>
      <c r="D8129" s="5">
        <v>0</v>
      </c>
      <c r="E8129" s="6">
        <v>0.35</v>
      </c>
      <c r="F8129" s="5">
        <v>0</v>
      </c>
      <c r="G8129" t="s">
        <v>26932</v>
      </c>
    </row>
    <row r="8130" spans="1:7" x14ac:dyDescent="0.25">
      <c r="A8130" t="s">
        <v>50429</v>
      </c>
      <c r="B8130" t="s">
        <v>35535</v>
      </c>
      <c r="C8130" t="s">
        <v>35536</v>
      </c>
      <c r="D8130" s="5">
        <v>0</v>
      </c>
      <c r="E8130" s="6">
        <v>0.35</v>
      </c>
      <c r="F8130" s="5">
        <v>0</v>
      </c>
      <c r="G8130" t="s">
        <v>26932</v>
      </c>
    </row>
    <row r="8131" spans="1:7" x14ac:dyDescent="0.25">
      <c r="A8131" t="s">
        <v>50430</v>
      </c>
      <c r="B8131" t="s">
        <v>35537</v>
      </c>
      <c r="C8131" t="s">
        <v>35538</v>
      </c>
      <c r="D8131" s="5">
        <v>0</v>
      </c>
      <c r="E8131" s="6">
        <v>0.35</v>
      </c>
      <c r="F8131" s="5">
        <v>0</v>
      </c>
      <c r="G8131" t="s">
        <v>26932</v>
      </c>
    </row>
    <row r="8132" spans="1:7" x14ac:dyDescent="0.25">
      <c r="A8132" t="s">
        <v>50431</v>
      </c>
      <c r="B8132" t="s">
        <v>35577</v>
      </c>
      <c r="C8132" t="s">
        <v>35578</v>
      </c>
      <c r="D8132" s="5">
        <v>0</v>
      </c>
      <c r="E8132" s="6">
        <v>0.35</v>
      </c>
      <c r="F8132" s="5">
        <v>0</v>
      </c>
      <c r="G8132" t="s">
        <v>26932</v>
      </c>
    </row>
    <row r="8133" spans="1:7" x14ac:dyDescent="0.25">
      <c r="A8133" t="s">
        <v>50432</v>
      </c>
      <c r="B8133" t="s">
        <v>35611</v>
      </c>
      <c r="C8133" t="s">
        <v>35612</v>
      </c>
      <c r="D8133" s="5">
        <v>0</v>
      </c>
      <c r="E8133" s="6">
        <v>0.35</v>
      </c>
      <c r="F8133" s="5">
        <v>0</v>
      </c>
      <c r="G8133" t="s">
        <v>26932</v>
      </c>
    </row>
    <row r="8134" spans="1:7" x14ac:dyDescent="0.25">
      <c r="A8134" t="s">
        <v>50433</v>
      </c>
      <c r="B8134" t="s">
        <v>35621</v>
      </c>
      <c r="C8134" t="s">
        <v>35622</v>
      </c>
      <c r="D8134" s="5">
        <v>0</v>
      </c>
      <c r="E8134" s="6">
        <v>0.35</v>
      </c>
      <c r="F8134" s="5">
        <v>0</v>
      </c>
      <c r="G8134" t="s">
        <v>26932</v>
      </c>
    </row>
    <row r="8135" spans="1:7" x14ac:dyDescent="0.25">
      <c r="A8135" t="s">
        <v>50434</v>
      </c>
      <c r="B8135" t="s">
        <v>35623</v>
      </c>
      <c r="C8135" t="s">
        <v>35624</v>
      </c>
      <c r="D8135" s="5">
        <v>0</v>
      </c>
      <c r="E8135" s="6">
        <v>0.35</v>
      </c>
      <c r="F8135" s="5">
        <v>0</v>
      </c>
      <c r="G8135" t="s">
        <v>26932</v>
      </c>
    </row>
    <row r="8136" spans="1:7" x14ac:dyDescent="0.25">
      <c r="A8136" t="s">
        <v>50435</v>
      </c>
      <c r="B8136" t="s">
        <v>35705</v>
      </c>
      <c r="C8136" t="s">
        <v>35706</v>
      </c>
      <c r="D8136" s="5">
        <v>0</v>
      </c>
      <c r="E8136" s="6">
        <v>0.35</v>
      </c>
      <c r="F8136" s="5">
        <v>0</v>
      </c>
      <c r="G8136" t="s">
        <v>26932</v>
      </c>
    </row>
    <row r="8137" spans="1:7" x14ac:dyDescent="0.25">
      <c r="A8137" t="s">
        <v>50436</v>
      </c>
      <c r="B8137" t="s">
        <v>35707</v>
      </c>
      <c r="C8137" t="s">
        <v>35708</v>
      </c>
      <c r="D8137" s="5">
        <v>0</v>
      </c>
      <c r="E8137" s="6">
        <v>0.35</v>
      </c>
      <c r="F8137" s="5">
        <v>0</v>
      </c>
      <c r="G8137" t="s">
        <v>26932</v>
      </c>
    </row>
    <row r="8138" spans="1:7" x14ac:dyDescent="0.25">
      <c r="A8138" t="s">
        <v>50437</v>
      </c>
      <c r="B8138" t="s">
        <v>35709</v>
      </c>
      <c r="C8138" t="s">
        <v>35710</v>
      </c>
      <c r="D8138" s="5">
        <v>0</v>
      </c>
      <c r="E8138" s="6">
        <v>0.35</v>
      </c>
      <c r="F8138" s="5">
        <v>0</v>
      </c>
      <c r="G8138" t="s">
        <v>26932</v>
      </c>
    </row>
    <row r="8139" spans="1:7" x14ac:dyDescent="0.25">
      <c r="A8139" t="s">
        <v>50438</v>
      </c>
      <c r="B8139" t="s">
        <v>35711</v>
      </c>
      <c r="C8139" t="s">
        <v>35708</v>
      </c>
      <c r="D8139" s="5">
        <v>0</v>
      </c>
      <c r="E8139" s="6">
        <v>0.35</v>
      </c>
      <c r="F8139" s="5">
        <v>0</v>
      </c>
      <c r="G8139" t="s">
        <v>26932</v>
      </c>
    </row>
    <row r="8140" spans="1:7" x14ac:dyDescent="0.25">
      <c r="A8140" t="s">
        <v>50439</v>
      </c>
      <c r="B8140" t="s">
        <v>35712</v>
      </c>
      <c r="C8140" t="s">
        <v>35708</v>
      </c>
      <c r="D8140" s="5">
        <v>0</v>
      </c>
      <c r="E8140" s="6">
        <v>0.35</v>
      </c>
      <c r="F8140" s="5">
        <v>0</v>
      </c>
      <c r="G8140" t="s">
        <v>26932</v>
      </c>
    </row>
    <row r="8141" spans="1:7" x14ac:dyDescent="0.25">
      <c r="A8141" t="s">
        <v>50440</v>
      </c>
      <c r="B8141" t="s">
        <v>5890</v>
      </c>
      <c r="C8141" t="s">
        <v>5891</v>
      </c>
      <c r="D8141" s="5">
        <v>30244.22</v>
      </c>
      <c r="E8141" s="6">
        <v>0.35</v>
      </c>
      <c r="F8141" s="5">
        <v>19658.743000000002</v>
      </c>
      <c r="G8141" t="s">
        <v>26932</v>
      </c>
    </row>
    <row r="8142" spans="1:7" x14ac:dyDescent="0.25">
      <c r="A8142" t="s">
        <v>50441</v>
      </c>
      <c r="B8142" t="s">
        <v>5892</v>
      </c>
      <c r="C8142" t="s">
        <v>5893</v>
      </c>
      <c r="D8142" s="5">
        <v>39317.49</v>
      </c>
      <c r="E8142" s="6">
        <v>0.35</v>
      </c>
      <c r="F8142" s="5">
        <v>25556.3685</v>
      </c>
      <c r="G8142" t="s">
        <v>26932</v>
      </c>
    </row>
    <row r="8143" spans="1:7" x14ac:dyDescent="0.25">
      <c r="A8143" t="s">
        <v>50442</v>
      </c>
      <c r="B8143" t="s">
        <v>5894</v>
      </c>
      <c r="C8143" t="s">
        <v>5895</v>
      </c>
      <c r="D8143" s="5">
        <v>72586.13</v>
      </c>
      <c r="E8143" s="6">
        <v>0.35</v>
      </c>
      <c r="F8143" s="5">
        <v>47180.984500000006</v>
      </c>
      <c r="G8143" t="s">
        <v>26932</v>
      </c>
    </row>
    <row r="8144" spans="1:7" x14ac:dyDescent="0.25">
      <c r="A8144" t="s">
        <v>50443</v>
      </c>
      <c r="B8144" t="s">
        <v>5896</v>
      </c>
      <c r="C8144" t="s">
        <v>5897</v>
      </c>
      <c r="D8144" s="5">
        <v>24195.38</v>
      </c>
      <c r="E8144" s="6">
        <v>0.35</v>
      </c>
      <c r="F8144" s="5">
        <v>15726.997000000001</v>
      </c>
      <c r="G8144" t="s">
        <v>26932</v>
      </c>
    </row>
    <row r="8145" spans="1:7" x14ac:dyDescent="0.25">
      <c r="A8145" t="s">
        <v>50444</v>
      </c>
      <c r="B8145" t="s">
        <v>5898</v>
      </c>
      <c r="C8145" t="s">
        <v>5899</v>
      </c>
      <c r="D8145" s="5">
        <v>120976.88</v>
      </c>
      <c r="E8145" s="6">
        <v>0.35</v>
      </c>
      <c r="F8145" s="5">
        <v>78634.972000000009</v>
      </c>
      <c r="G8145" t="s">
        <v>26932</v>
      </c>
    </row>
    <row r="8146" spans="1:7" x14ac:dyDescent="0.25">
      <c r="A8146" t="s">
        <v>50445</v>
      </c>
      <c r="B8146" t="s">
        <v>5900</v>
      </c>
      <c r="C8146" t="s">
        <v>2784</v>
      </c>
      <c r="D8146" s="5">
        <v>30244.22</v>
      </c>
      <c r="E8146" s="6">
        <v>0.35</v>
      </c>
      <c r="F8146" s="5">
        <v>19658.743000000002</v>
      </c>
      <c r="G8146" t="s">
        <v>26932</v>
      </c>
    </row>
    <row r="8147" spans="1:7" x14ac:dyDescent="0.25">
      <c r="A8147" t="s">
        <v>50446</v>
      </c>
      <c r="B8147" t="s">
        <v>5901</v>
      </c>
      <c r="C8147" t="s">
        <v>5902</v>
      </c>
      <c r="D8147" s="5">
        <v>39317.49</v>
      </c>
      <c r="E8147" s="6">
        <v>0.35</v>
      </c>
      <c r="F8147" s="5">
        <v>25556.3685</v>
      </c>
      <c r="G8147" t="s">
        <v>26932</v>
      </c>
    </row>
    <row r="8148" spans="1:7" x14ac:dyDescent="0.25">
      <c r="A8148" t="s">
        <v>50447</v>
      </c>
      <c r="B8148" t="s">
        <v>5903</v>
      </c>
      <c r="C8148" t="s">
        <v>5904</v>
      </c>
      <c r="D8148" s="5">
        <v>54439.59</v>
      </c>
      <c r="E8148" s="6">
        <v>0.35</v>
      </c>
      <c r="F8148" s="5">
        <v>35385.733500000002</v>
      </c>
      <c r="G8148" t="s">
        <v>26932</v>
      </c>
    </row>
    <row r="8149" spans="1:7" x14ac:dyDescent="0.25">
      <c r="A8149" t="s">
        <v>50448</v>
      </c>
      <c r="B8149" t="s">
        <v>5905</v>
      </c>
      <c r="C8149" t="s">
        <v>5906</v>
      </c>
      <c r="D8149" s="5">
        <v>72586.13</v>
      </c>
      <c r="E8149" s="6">
        <v>0.35</v>
      </c>
      <c r="F8149" s="5">
        <v>47180.984500000006</v>
      </c>
      <c r="G8149" t="s">
        <v>26932</v>
      </c>
    </row>
    <row r="8150" spans="1:7" x14ac:dyDescent="0.25">
      <c r="A8150" t="s">
        <v>50449</v>
      </c>
      <c r="B8150" t="s">
        <v>5907</v>
      </c>
      <c r="C8150" t="s">
        <v>5908</v>
      </c>
      <c r="D8150" s="5">
        <v>193563</v>
      </c>
      <c r="E8150" s="6">
        <v>0.35</v>
      </c>
      <c r="F8150" s="5">
        <v>125815.95</v>
      </c>
      <c r="G8150" t="s">
        <v>26932</v>
      </c>
    </row>
    <row r="8151" spans="1:7" x14ac:dyDescent="0.25">
      <c r="A8151" t="s">
        <v>50450</v>
      </c>
      <c r="B8151" t="s">
        <v>5909</v>
      </c>
      <c r="C8151" t="s">
        <v>5910</v>
      </c>
      <c r="D8151" s="5">
        <v>48390.75</v>
      </c>
      <c r="E8151" s="6">
        <v>0.35</v>
      </c>
      <c r="F8151" s="5">
        <v>31453.987499999999</v>
      </c>
      <c r="G8151" t="s">
        <v>26932</v>
      </c>
    </row>
    <row r="8152" spans="1:7" x14ac:dyDescent="0.25">
      <c r="A8152" t="s">
        <v>50451</v>
      </c>
      <c r="B8152" t="s">
        <v>2775</v>
      </c>
      <c r="C8152" t="s">
        <v>2776</v>
      </c>
      <c r="D8152" s="5">
        <v>30244.22</v>
      </c>
      <c r="E8152" s="6">
        <v>0.35</v>
      </c>
      <c r="F8152" s="5">
        <v>19658.743000000002</v>
      </c>
      <c r="G8152" t="s">
        <v>26932</v>
      </c>
    </row>
    <row r="8153" spans="1:7" x14ac:dyDescent="0.25">
      <c r="A8153" t="s">
        <v>50452</v>
      </c>
      <c r="B8153" t="s">
        <v>25688</v>
      </c>
      <c r="C8153" t="s">
        <v>25689</v>
      </c>
      <c r="D8153" s="5">
        <v>0</v>
      </c>
      <c r="E8153" s="6">
        <v>0.35</v>
      </c>
      <c r="F8153" s="5">
        <v>0</v>
      </c>
      <c r="G8153" t="s">
        <v>26932</v>
      </c>
    </row>
    <row r="8154" spans="1:7" x14ac:dyDescent="0.25">
      <c r="A8154" t="s">
        <v>50453</v>
      </c>
      <c r="B8154" t="s">
        <v>25690</v>
      </c>
      <c r="C8154" t="s">
        <v>25691</v>
      </c>
      <c r="D8154" s="5">
        <v>0</v>
      </c>
      <c r="E8154" s="6">
        <v>0.35</v>
      </c>
      <c r="F8154" s="5">
        <v>0</v>
      </c>
      <c r="G8154" t="s">
        <v>26932</v>
      </c>
    </row>
    <row r="8155" spans="1:7" x14ac:dyDescent="0.25">
      <c r="A8155" t="s">
        <v>50454</v>
      </c>
      <c r="B8155" t="s">
        <v>2777</v>
      </c>
      <c r="C8155" t="s">
        <v>25692</v>
      </c>
      <c r="D8155" s="5">
        <v>54439.59</v>
      </c>
      <c r="E8155" s="6">
        <v>0.35</v>
      </c>
      <c r="F8155" s="5">
        <v>35385.733500000002</v>
      </c>
      <c r="G8155" t="s">
        <v>26932</v>
      </c>
    </row>
    <row r="8156" spans="1:7" x14ac:dyDescent="0.25">
      <c r="A8156" t="s">
        <v>50455</v>
      </c>
      <c r="B8156" t="s">
        <v>25694</v>
      </c>
      <c r="C8156" t="s">
        <v>25695</v>
      </c>
      <c r="D8156" s="5">
        <v>0</v>
      </c>
      <c r="E8156" s="6">
        <v>0.35</v>
      </c>
      <c r="F8156" s="5">
        <v>0</v>
      </c>
      <c r="G8156" t="s">
        <v>26932</v>
      </c>
    </row>
    <row r="8157" spans="1:7" x14ac:dyDescent="0.25">
      <c r="A8157" t="s">
        <v>50456</v>
      </c>
      <c r="B8157" t="s">
        <v>5911</v>
      </c>
      <c r="C8157" t="s">
        <v>5899</v>
      </c>
      <c r="D8157" s="5">
        <v>120976.88</v>
      </c>
      <c r="E8157" s="6">
        <v>0.35</v>
      </c>
      <c r="F8157" s="5">
        <v>78634.972000000009</v>
      </c>
      <c r="G8157" t="s">
        <v>26932</v>
      </c>
    </row>
    <row r="8158" spans="1:7" x14ac:dyDescent="0.25">
      <c r="A8158" t="s">
        <v>50457</v>
      </c>
      <c r="B8158" t="s">
        <v>25696</v>
      </c>
      <c r="C8158" t="s">
        <v>25697</v>
      </c>
      <c r="D8158" s="5">
        <v>0</v>
      </c>
      <c r="E8158" s="6">
        <v>0.35</v>
      </c>
      <c r="F8158" s="5">
        <v>0</v>
      </c>
      <c r="G8158" t="s">
        <v>26932</v>
      </c>
    </row>
    <row r="8159" spans="1:7" x14ac:dyDescent="0.25">
      <c r="A8159" t="s">
        <v>50458</v>
      </c>
      <c r="B8159" t="s">
        <v>2779</v>
      </c>
      <c r="C8159" t="s">
        <v>2780</v>
      </c>
      <c r="D8159" s="5">
        <v>562542.47</v>
      </c>
      <c r="E8159" s="6">
        <v>0.35</v>
      </c>
      <c r="F8159" s="5">
        <v>365652.60550000001</v>
      </c>
      <c r="G8159" t="s">
        <v>26932</v>
      </c>
    </row>
    <row r="8160" spans="1:7" x14ac:dyDescent="0.25">
      <c r="A8160" t="s">
        <v>50459</v>
      </c>
      <c r="B8160" t="s">
        <v>25698</v>
      </c>
      <c r="C8160" t="s">
        <v>25699</v>
      </c>
      <c r="D8160" s="5">
        <v>0</v>
      </c>
      <c r="E8160" s="6">
        <v>0.35</v>
      </c>
      <c r="F8160" s="5">
        <v>0</v>
      </c>
      <c r="G8160" t="s">
        <v>26932</v>
      </c>
    </row>
    <row r="8161" spans="1:7" x14ac:dyDescent="0.25">
      <c r="A8161" t="s">
        <v>50460</v>
      </c>
      <c r="B8161" t="s">
        <v>5913</v>
      </c>
      <c r="C8161" t="s">
        <v>5912</v>
      </c>
      <c r="D8161" s="5">
        <v>84683.81</v>
      </c>
      <c r="E8161" s="6">
        <v>0.35</v>
      </c>
      <c r="F8161" s="5">
        <v>55044.476499999997</v>
      </c>
      <c r="G8161" t="s">
        <v>26932</v>
      </c>
    </row>
    <row r="8162" spans="1:7" x14ac:dyDescent="0.25">
      <c r="A8162" t="s">
        <v>50461</v>
      </c>
      <c r="B8162" t="s">
        <v>2782</v>
      </c>
      <c r="C8162" t="s">
        <v>2781</v>
      </c>
      <c r="D8162" s="5">
        <v>12037.5</v>
      </c>
      <c r="E8162" s="6">
        <v>0.35</v>
      </c>
      <c r="F8162" s="5">
        <v>7824.375</v>
      </c>
      <c r="G8162" t="s">
        <v>26932</v>
      </c>
    </row>
    <row r="8163" spans="1:7" x14ac:dyDescent="0.25">
      <c r="A8163" t="s">
        <v>50462</v>
      </c>
      <c r="B8163" t="s">
        <v>2783</v>
      </c>
      <c r="C8163" t="s">
        <v>2784</v>
      </c>
      <c r="D8163" s="5">
        <v>30244.22</v>
      </c>
      <c r="E8163" s="6">
        <v>0.35</v>
      </c>
      <c r="F8163" s="5">
        <v>19658.743000000002</v>
      </c>
      <c r="G8163" t="s">
        <v>26932</v>
      </c>
    </row>
    <row r="8164" spans="1:7" x14ac:dyDescent="0.25">
      <c r="A8164" t="s">
        <v>50463</v>
      </c>
      <c r="B8164" t="s">
        <v>2785</v>
      </c>
      <c r="C8164" t="s">
        <v>2786</v>
      </c>
      <c r="D8164" s="5">
        <v>54439.59</v>
      </c>
      <c r="E8164" s="6">
        <v>0.35</v>
      </c>
      <c r="F8164" s="5">
        <v>35385.733500000002</v>
      </c>
      <c r="G8164" t="s">
        <v>26932</v>
      </c>
    </row>
    <row r="8165" spans="1:7" x14ac:dyDescent="0.25">
      <c r="A8165" t="s">
        <v>50464</v>
      </c>
      <c r="B8165" t="s">
        <v>2787</v>
      </c>
      <c r="C8165" t="s">
        <v>2788</v>
      </c>
      <c r="D8165" s="5">
        <v>24195.38</v>
      </c>
      <c r="E8165" s="6">
        <v>0.35</v>
      </c>
      <c r="F8165" s="5">
        <v>15726.997000000001</v>
      </c>
      <c r="G8165" t="s">
        <v>26932</v>
      </c>
    </row>
    <row r="8166" spans="1:7" x14ac:dyDescent="0.25">
      <c r="A8166" t="s">
        <v>50465</v>
      </c>
      <c r="B8166" t="s">
        <v>13810</v>
      </c>
      <c r="C8166" t="s">
        <v>13811</v>
      </c>
      <c r="D8166" s="5">
        <v>96781.5</v>
      </c>
      <c r="E8166" s="6">
        <v>0.35</v>
      </c>
      <c r="F8166" s="5">
        <v>62907.974999999999</v>
      </c>
      <c r="G8166" t="s">
        <v>26932</v>
      </c>
    </row>
    <row r="8167" spans="1:7" x14ac:dyDescent="0.25">
      <c r="A8167" t="s">
        <v>50466</v>
      </c>
      <c r="B8167" t="s">
        <v>13812</v>
      </c>
      <c r="C8167" t="s">
        <v>13813</v>
      </c>
      <c r="D8167" s="5">
        <v>96781.5</v>
      </c>
      <c r="E8167" s="6">
        <v>0.35</v>
      </c>
      <c r="F8167" s="5">
        <v>62907.974999999999</v>
      </c>
      <c r="G8167" t="s">
        <v>26932</v>
      </c>
    </row>
    <row r="8168" spans="1:7" x14ac:dyDescent="0.25">
      <c r="A8168" t="s">
        <v>50467</v>
      </c>
      <c r="B8168" t="s">
        <v>21192</v>
      </c>
      <c r="C8168" t="s">
        <v>21193</v>
      </c>
      <c r="D8168" s="5">
        <v>15122.11</v>
      </c>
      <c r="E8168" s="6">
        <v>0.35</v>
      </c>
      <c r="F8168" s="5">
        <v>9829.3715000000011</v>
      </c>
      <c r="G8168" t="s">
        <v>26932</v>
      </c>
    </row>
    <row r="8169" spans="1:7" x14ac:dyDescent="0.25">
      <c r="A8169" t="s">
        <v>50468</v>
      </c>
      <c r="B8169" t="s">
        <v>21194</v>
      </c>
      <c r="C8169" t="s">
        <v>21195</v>
      </c>
      <c r="D8169" s="5">
        <v>16936.759999999998</v>
      </c>
      <c r="E8169" s="6">
        <v>0.35</v>
      </c>
      <c r="F8169" s="5">
        <v>11008.894</v>
      </c>
      <c r="G8169" t="s">
        <v>26932</v>
      </c>
    </row>
    <row r="8170" spans="1:7" x14ac:dyDescent="0.25">
      <c r="A8170" t="s">
        <v>50469</v>
      </c>
      <c r="B8170" t="s">
        <v>21200</v>
      </c>
      <c r="C8170" t="s">
        <v>21201</v>
      </c>
      <c r="D8170" s="5">
        <v>16936.759999999998</v>
      </c>
      <c r="E8170" s="6">
        <v>0.35</v>
      </c>
      <c r="F8170" s="5">
        <v>11008.894</v>
      </c>
      <c r="G8170" t="s">
        <v>26932</v>
      </c>
    </row>
    <row r="8171" spans="1:7" x14ac:dyDescent="0.25">
      <c r="A8171" t="s">
        <v>50470</v>
      </c>
      <c r="B8171" t="s">
        <v>21212</v>
      </c>
      <c r="C8171" t="s">
        <v>21213</v>
      </c>
      <c r="D8171" s="5">
        <v>105854.77</v>
      </c>
      <c r="E8171" s="6">
        <v>0.35</v>
      </c>
      <c r="F8171" s="5">
        <v>68805.6005</v>
      </c>
      <c r="G8171" t="s">
        <v>26932</v>
      </c>
    </row>
    <row r="8172" spans="1:7" x14ac:dyDescent="0.25">
      <c r="A8172" t="s">
        <v>50471</v>
      </c>
      <c r="B8172" t="s">
        <v>21219</v>
      </c>
      <c r="C8172" t="s">
        <v>21220</v>
      </c>
      <c r="D8172" s="5">
        <v>7258.61</v>
      </c>
      <c r="E8172" s="6">
        <v>0.35</v>
      </c>
      <c r="F8172" s="5">
        <v>4718.0964999999997</v>
      </c>
      <c r="G8172" t="s">
        <v>26932</v>
      </c>
    </row>
    <row r="8173" spans="1:7" x14ac:dyDescent="0.25">
      <c r="A8173" t="s">
        <v>50472</v>
      </c>
      <c r="B8173" t="s">
        <v>21221</v>
      </c>
      <c r="C8173" t="s">
        <v>21222</v>
      </c>
      <c r="D8173" s="5">
        <v>7258.61</v>
      </c>
      <c r="E8173" s="6">
        <v>0.35</v>
      </c>
      <c r="F8173" s="5">
        <v>4718.0964999999997</v>
      </c>
      <c r="G8173" t="s">
        <v>26932</v>
      </c>
    </row>
    <row r="8174" spans="1:7" x14ac:dyDescent="0.25">
      <c r="A8174" t="s">
        <v>50473</v>
      </c>
      <c r="B8174" t="s">
        <v>21223</v>
      </c>
      <c r="C8174" t="s">
        <v>21224</v>
      </c>
      <c r="D8174" s="5">
        <v>3024.43</v>
      </c>
      <c r="E8174" s="6">
        <v>0.35</v>
      </c>
      <c r="F8174" s="5">
        <v>1965.8795</v>
      </c>
      <c r="G8174" t="s">
        <v>26932</v>
      </c>
    </row>
    <row r="8175" spans="1:7" x14ac:dyDescent="0.25">
      <c r="A8175" t="s">
        <v>50474</v>
      </c>
      <c r="B8175" t="s">
        <v>21225</v>
      </c>
      <c r="C8175" t="s">
        <v>21226</v>
      </c>
      <c r="D8175" s="5">
        <v>10887.92</v>
      </c>
      <c r="E8175" s="6">
        <v>0.35</v>
      </c>
      <c r="F8175" s="5">
        <v>7077.1480000000001</v>
      </c>
      <c r="G8175" t="s">
        <v>26932</v>
      </c>
    </row>
    <row r="8176" spans="1:7" x14ac:dyDescent="0.25">
      <c r="A8176" t="s">
        <v>50475</v>
      </c>
      <c r="B8176" t="s">
        <v>21227</v>
      </c>
      <c r="C8176" t="s">
        <v>21228</v>
      </c>
      <c r="D8176" s="5">
        <v>10887.92</v>
      </c>
      <c r="E8176" s="6">
        <v>0.35</v>
      </c>
      <c r="F8176" s="5">
        <v>7077.1480000000001</v>
      </c>
      <c r="G8176" t="s">
        <v>26932</v>
      </c>
    </row>
    <row r="8177" spans="1:7" x14ac:dyDescent="0.25">
      <c r="A8177" t="s">
        <v>50476</v>
      </c>
      <c r="B8177" t="s">
        <v>31650</v>
      </c>
      <c r="C8177" t="s">
        <v>31651</v>
      </c>
      <c r="D8177" s="5">
        <v>181465.31</v>
      </c>
      <c r="E8177" s="6">
        <v>0.35</v>
      </c>
      <c r="F8177" s="5">
        <v>117952.4515</v>
      </c>
      <c r="G8177" t="s">
        <v>26932</v>
      </c>
    </row>
    <row r="8178" spans="1:7" x14ac:dyDescent="0.25">
      <c r="A8178" t="s">
        <v>50477</v>
      </c>
      <c r="B8178" t="s">
        <v>31652</v>
      </c>
      <c r="C8178" t="s">
        <v>31653</v>
      </c>
      <c r="D8178" s="5">
        <v>226605.94</v>
      </c>
      <c r="E8178" s="6">
        <v>0.35</v>
      </c>
      <c r="F8178" s="5">
        <v>147293.861</v>
      </c>
      <c r="G8178" t="s">
        <v>26932</v>
      </c>
    </row>
    <row r="8179" spans="1:7" x14ac:dyDescent="0.25">
      <c r="A8179" t="s">
        <v>50478</v>
      </c>
      <c r="B8179" t="s">
        <v>21229</v>
      </c>
      <c r="C8179" t="s">
        <v>21230</v>
      </c>
      <c r="D8179" s="5">
        <v>0</v>
      </c>
      <c r="E8179" s="6">
        <v>0.35</v>
      </c>
      <c r="F8179" s="5">
        <v>0</v>
      </c>
      <c r="G8179" t="s">
        <v>26932</v>
      </c>
    </row>
    <row r="8180" spans="1:7" x14ac:dyDescent="0.25">
      <c r="A8180" t="s">
        <v>50479</v>
      </c>
      <c r="B8180" t="s">
        <v>21231</v>
      </c>
      <c r="C8180" t="s">
        <v>21232</v>
      </c>
      <c r="D8180" s="5">
        <v>0</v>
      </c>
      <c r="E8180" s="6">
        <v>0.35</v>
      </c>
      <c r="F8180" s="5">
        <v>0</v>
      </c>
      <c r="G8180" t="s">
        <v>26932</v>
      </c>
    </row>
    <row r="8181" spans="1:7" x14ac:dyDescent="0.25">
      <c r="A8181" t="s">
        <v>50480</v>
      </c>
      <c r="B8181" t="s">
        <v>21233</v>
      </c>
      <c r="C8181" t="s">
        <v>21234</v>
      </c>
      <c r="D8181" s="5">
        <v>0</v>
      </c>
      <c r="E8181" s="6">
        <v>0.35</v>
      </c>
      <c r="F8181" s="5">
        <v>0</v>
      </c>
      <c r="G8181" t="s">
        <v>26932</v>
      </c>
    </row>
    <row r="8182" spans="1:7" x14ac:dyDescent="0.25">
      <c r="A8182" t="s">
        <v>50481</v>
      </c>
      <c r="B8182" t="s">
        <v>31654</v>
      </c>
      <c r="C8182" t="s">
        <v>31655</v>
      </c>
      <c r="D8182" s="5">
        <v>272197.96999999997</v>
      </c>
      <c r="E8182" s="6">
        <v>0.35</v>
      </c>
      <c r="F8182" s="5">
        <v>176928.68049999999</v>
      </c>
      <c r="G8182" t="s">
        <v>26932</v>
      </c>
    </row>
    <row r="8183" spans="1:7" x14ac:dyDescent="0.25">
      <c r="A8183" t="s">
        <v>50482</v>
      </c>
      <c r="B8183" t="s">
        <v>31656</v>
      </c>
      <c r="C8183" t="s">
        <v>31657</v>
      </c>
      <c r="D8183" s="5">
        <v>336695.07</v>
      </c>
      <c r="E8183" s="6">
        <v>0.35</v>
      </c>
      <c r="F8183" s="5">
        <v>218851.79550000001</v>
      </c>
      <c r="G8183" t="s">
        <v>26932</v>
      </c>
    </row>
    <row r="8184" spans="1:7" x14ac:dyDescent="0.25">
      <c r="A8184" t="s">
        <v>50483</v>
      </c>
      <c r="B8184" t="s">
        <v>31658</v>
      </c>
      <c r="C8184" t="s">
        <v>31659</v>
      </c>
      <c r="D8184" s="5">
        <v>0</v>
      </c>
      <c r="E8184" s="6">
        <v>0.35</v>
      </c>
      <c r="F8184" s="5">
        <v>0</v>
      </c>
      <c r="G8184" t="s">
        <v>26932</v>
      </c>
    </row>
    <row r="8185" spans="1:7" x14ac:dyDescent="0.25">
      <c r="A8185" t="s">
        <v>50484</v>
      </c>
      <c r="B8185" t="s">
        <v>21235</v>
      </c>
      <c r="C8185" t="s">
        <v>21236</v>
      </c>
      <c r="D8185" s="5">
        <v>0</v>
      </c>
      <c r="E8185" s="6">
        <v>0.35</v>
      </c>
      <c r="F8185" s="5">
        <v>0</v>
      </c>
      <c r="G8185" t="s">
        <v>26932</v>
      </c>
    </row>
    <row r="8186" spans="1:7" x14ac:dyDescent="0.25">
      <c r="A8186" t="s">
        <v>50485</v>
      </c>
      <c r="B8186" t="s">
        <v>21237</v>
      </c>
      <c r="C8186" t="s">
        <v>21238</v>
      </c>
      <c r="D8186" s="5">
        <v>0</v>
      </c>
      <c r="E8186" s="6">
        <v>0.35</v>
      </c>
      <c r="F8186" s="5">
        <v>0</v>
      </c>
      <c r="G8186" t="s">
        <v>26932</v>
      </c>
    </row>
    <row r="8187" spans="1:7" x14ac:dyDescent="0.25">
      <c r="A8187" t="s">
        <v>50486</v>
      </c>
      <c r="B8187" t="s">
        <v>21239</v>
      </c>
      <c r="C8187" t="s">
        <v>21240</v>
      </c>
      <c r="D8187" s="5">
        <v>0</v>
      </c>
      <c r="E8187" s="6">
        <v>0.35</v>
      </c>
      <c r="F8187" s="5">
        <v>0</v>
      </c>
      <c r="G8187" t="s">
        <v>26932</v>
      </c>
    </row>
    <row r="8188" spans="1:7" x14ac:dyDescent="0.25">
      <c r="A8188" t="s">
        <v>50487</v>
      </c>
      <c r="B8188" t="s">
        <v>31662</v>
      </c>
      <c r="C8188" t="s">
        <v>31663</v>
      </c>
      <c r="D8188" s="5">
        <v>452453.51</v>
      </c>
      <c r="E8188" s="6">
        <v>0.35</v>
      </c>
      <c r="F8188" s="5">
        <v>294094.78150000004</v>
      </c>
      <c r="G8188" t="s">
        <v>26932</v>
      </c>
    </row>
    <row r="8189" spans="1:7" x14ac:dyDescent="0.25">
      <c r="A8189" t="s">
        <v>50488</v>
      </c>
      <c r="B8189" t="s">
        <v>31664</v>
      </c>
      <c r="C8189" t="s">
        <v>31665</v>
      </c>
      <c r="D8189" s="5">
        <v>452453.51</v>
      </c>
      <c r="E8189" s="6">
        <v>0.35</v>
      </c>
      <c r="F8189" s="5">
        <v>294094.78150000004</v>
      </c>
      <c r="G8189" t="s">
        <v>26932</v>
      </c>
    </row>
    <row r="8190" spans="1:7" x14ac:dyDescent="0.25">
      <c r="A8190" t="s">
        <v>50489</v>
      </c>
      <c r="B8190" t="s">
        <v>31666</v>
      </c>
      <c r="C8190" t="s">
        <v>31667</v>
      </c>
      <c r="D8190" s="5">
        <v>0</v>
      </c>
      <c r="E8190" s="6">
        <v>0.35</v>
      </c>
      <c r="F8190" s="5">
        <v>0</v>
      </c>
      <c r="G8190" t="s">
        <v>26932</v>
      </c>
    </row>
    <row r="8191" spans="1:7" x14ac:dyDescent="0.25">
      <c r="A8191" t="s">
        <v>50490</v>
      </c>
      <c r="B8191" t="s">
        <v>21241</v>
      </c>
      <c r="C8191" t="s">
        <v>21242</v>
      </c>
      <c r="D8191" s="5">
        <v>0</v>
      </c>
      <c r="E8191" s="6">
        <v>0.35</v>
      </c>
      <c r="F8191" s="5">
        <v>0</v>
      </c>
      <c r="G8191" t="s">
        <v>26932</v>
      </c>
    </row>
    <row r="8192" spans="1:7" x14ac:dyDescent="0.25">
      <c r="A8192" t="s">
        <v>50491</v>
      </c>
      <c r="B8192" t="s">
        <v>35735</v>
      </c>
      <c r="C8192" t="s">
        <v>35736</v>
      </c>
      <c r="D8192" s="5">
        <v>0</v>
      </c>
      <c r="E8192" s="6">
        <v>0.35</v>
      </c>
      <c r="F8192" s="5">
        <v>0</v>
      </c>
      <c r="G8192" t="s">
        <v>26932</v>
      </c>
    </row>
    <row r="8193" spans="1:7" x14ac:dyDescent="0.25">
      <c r="A8193" t="s">
        <v>50492</v>
      </c>
      <c r="B8193" t="s">
        <v>35737</v>
      </c>
      <c r="C8193" t="s">
        <v>35736</v>
      </c>
      <c r="D8193" s="5">
        <v>208080.23</v>
      </c>
      <c r="E8193" s="6">
        <v>0.35</v>
      </c>
      <c r="F8193" s="5">
        <v>135252.1495</v>
      </c>
      <c r="G8193" t="s">
        <v>26932</v>
      </c>
    </row>
    <row r="8194" spans="1:7" x14ac:dyDescent="0.25">
      <c r="A8194" t="s">
        <v>50493</v>
      </c>
      <c r="B8194" t="s">
        <v>21244</v>
      </c>
      <c r="C8194" t="s">
        <v>21245</v>
      </c>
      <c r="D8194" s="5">
        <v>53229.83</v>
      </c>
      <c r="E8194" s="6">
        <v>0.35</v>
      </c>
      <c r="F8194" s="5">
        <v>34599.389500000005</v>
      </c>
      <c r="G8194" t="s">
        <v>26932</v>
      </c>
    </row>
    <row r="8195" spans="1:7" x14ac:dyDescent="0.25">
      <c r="A8195" t="s">
        <v>50494</v>
      </c>
      <c r="B8195" t="s">
        <v>21246</v>
      </c>
      <c r="C8195" t="s">
        <v>21247</v>
      </c>
      <c r="D8195" s="5">
        <v>0</v>
      </c>
      <c r="E8195" s="6">
        <v>0.35</v>
      </c>
      <c r="F8195" s="5">
        <v>0</v>
      </c>
      <c r="G8195" t="s">
        <v>26932</v>
      </c>
    </row>
    <row r="8196" spans="1:7" x14ac:dyDescent="0.25">
      <c r="A8196" t="s">
        <v>50495</v>
      </c>
      <c r="B8196" t="s">
        <v>21248</v>
      </c>
      <c r="C8196" t="s">
        <v>21249</v>
      </c>
      <c r="D8196" s="5">
        <v>0</v>
      </c>
      <c r="E8196" s="6">
        <v>0.35</v>
      </c>
      <c r="F8196" s="5">
        <v>0</v>
      </c>
      <c r="G8196" t="s">
        <v>26932</v>
      </c>
    </row>
    <row r="8197" spans="1:7" x14ac:dyDescent="0.25">
      <c r="A8197" t="s">
        <v>50496</v>
      </c>
      <c r="B8197" t="s">
        <v>21250</v>
      </c>
      <c r="C8197" t="s">
        <v>21251</v>
      </c>
      <c r="D8197" s="5">
        <v>0</v>
      </c>
      <c r="E8197" s="6">
        <v>0.35</v>
      </c>
      <c r="F8197" s="5">
        <v>0</v>
      </c>
      <c r="G8197" t="s">
        <v>26932</v>
      </c>
    </row>
    <row r="8198" spans="1:7" x14ac:dyDescent="0.25">
      <c r="A8198" t="s">
        <v>50497</v>
      </c>
      <c r="B8198" t="s">
        <v>21252</v>
      </c>
      <c r="C8198" t="s">
        <v>21253</v>
      </c>
      <c r="D8198" s="5">
        <v>0</v>
      </c>
      <c r="E8198" s="6">
        <v>0.35</v>
      </c>
      <c r="F8198" s="5">
        <v>0</v>
      </c>
      <c r="G8198" t="s">
        <v>26932</v>
      </c>
    </row>
    <row r="8199" spans="1:7" x14ac:dyDescent="0.25">
      <c r="A8199" t="s">
        <v>50498</v>
      </c>
      <c r="B8199" t="s">
        <v>21254</v>
      </c>
      <c r="C8199" t="s">
        <v>21255</v>
      </c>
      <c r="D8199" s="5">
        <v>0</v>
      </c>
      <c r="E8199" s="6">
        <v>0.35</v>
      </c>
      <c r="F8199" s="5">
        <v>0</v>
      </c>
      <c r="G8199" t="s">
        <v>26932</v>
      </c>
    </row>
    <row r="8200" spans="1:7" x14ac:dyDescent="0.25">
      <c r="A8200" t="s">
        <v>50499</v>
      </c>
      <c r="B8200" t="s">
        <v>21256</v>
      </c>
      <c r="C8200" t="s">
        <v>21257</v>
      </c>
      <c r="D8200" s="5">
        <v>0</v>
      </c>
      <c r="E8200" s="6">
        <v>0.35</v>
      </c>
      <c r="F8200" s="5">
        <v>0</v>
      </c>
      <c r="G8200" t="s">
        <v>26932</v>
      </c>
    </row>
    <row r="8201" spans="1:7" x14ac:dyDescent="0.25">
      <c r="A8201" t="s">
        <v>50500</v>
      </c>
      <c r="B8201" t="s">
        <v>21258</v>
      </c>
      <c r="C8201" t="s">
        <v>21259</v>
      </c>
      <c r="D8201" s="5">
        <v>0</v>
      </c>
      <c r="E8201" s="6">
        <v>0.35</v>
      </c>
      <c r="F8201" s="5">
        <v>0</v>
      </c>
      <c r="G8201" t="s">
        <v>26932</v>
      </c>
    </row>
    <row r="8202" spans="1:7" x14ac:dyDescent="0.25">
      <c r="A8202" t="s">
        <v>50501</v>
      </c>
      <c r="B8202" t="s">
        <v>21260</v>
      </c>
      <c r="C8202" t="s">
        <v>21261</v>
      </c>
      <c r="D8202" s="5">
        <v>0</v>
      </c>
      <c r="E8202" s="6">
        <v>0.35</v>
      </c>
      <c r="F8202" s="5">
        <v>0</v>
      </c>
      <c r="G8202" t="s">
        <v>26932</v>
      </c>
    </row>
    <row r="8203" spans="1:7" x14ac:dyDescent="0.25">
      <c r="A8203" t="s">
        <v>50502</v>
      </c>
      <c r="B8203" t="s">
        <v>21262</v>
      </c>
      <c r="C8203" t="s">
        <v>21263</v>
      </c>
      <c r="D8203" s="5">
        <v>0</v>
      </c>
      <c r="E8203" s="6">
        <v>0.35</v>
      </c>
      <c r="F8203" s="5">
        <v>0</v>
      </c>
      <c r="G8203" t="s">
        <v>26932</v>
      </c>
    </row>
    <row r="8204" spans="1:7" x14ac:dyDescent="0.25">
      <c r="A8204" t="s">
        <v>50503</v>
      </c>
      <c r="B8204" t="s">
        <v>21264</v>
      </c>
      <c r="C8204" t="s">
        <v>21265</v>
      </c>
      <c r="D8204" s="5">
        <v>0</v>
      </c>
      <c r="E8204" s="6">
        <v>0.35</v>
      </c>
      <c r="F8204" s="5">
        <v>0</v>
      </c>
      <c r="G8204" t="s">
        <v>26932</v>
      </c>
    </row>
    <row r="8205" spans="1:7" x14ac:dyDescent="0.25">
      <c r="A8205" t="s">
        <v>50504</v>
      </c>
      <c r="B8205" t="s">
        <v>31670</v>
      </c>
      <c r="C8205" t="s">
        <v>29544</v>
      </c>
      <c r="D8205" s="5">
        <v>0</v>
      </c>
      <c r="E8205" s="6">
        <v>0.35</v>
      </c>
      <c r="F8205" s="5">
        <v>0</v>
      </c>
      <c r="G8205" t="s">
        <v>26932</v>
      </c>
    </row>
    <row r="8206" spans="1:7" x14ac:dyDescent="0.25">
      <c r="A8206" t="s">
        <v>50505</v>
      </c>
      <c r="B8206" t="s">
        <v>31673</v>
      </c>
      <c r="C8206" t="s">
        <v>31674</v>
      </c>
      <c r="D8206" s="5">
        <v>457292.59</v>
      </c>
      <c r="E8206" s="6">
        <v>0.35</v>
      </c>
      <c r="F8206" s="5">
        <v>297240.18350000004</v>
      </c>
      <c r="G8206" t="s">
        <v>26932</v>
      </c>
    </row>
    <row r="8207" spans="1:7" x14ac:dyDescent="0.25">
      <c r="A8207" t="s">
        <v>50506</v>
      </c>
      <c r="B8207" t="s">
        <v>21266</v>
      </c>
      <c r="C8207" t="s">
        <v>21267</v>
      </c>
      <c r="D8207" s="5">
        <v>0</v>
      </c>
      <c r="E8207" s="6">
        <v>0.35</v>
      </c>
      <c r="F8207" s="5">
        <v>0</v>
      </c>
      <c r="G8207" t="s">
        <v>26932</v>
      </c>
    </row>
    <row r="8208" spans="1:7" x14ac:dyDescent="0.25">
      <c r="A8208" t="s">
        <v>50507</v>
      </c>
      <c r="B8208" t="s">
        <v>31675</v>
      </c>
      <c r="C8208" t="s">
        <v>31676</v>
      </c>
      <c r="D8208" s="5">
        <v>0</v>
      </c>
      <c r="E8208" s="6">
        <v>0.35</v>
      </c>
      <c r="F8208" s="5">
        <v>0</v>
      </c>
      <c r="G8208" t="s">
        <v>26932</v>
      </c>
    </row>
    <row r="8209" spans="1:7" x14ac:dyDescent="0.25">
      <c r="A8209" t="s">
        <v>50508</v>
      </c>
      <c r="B8209" t="s">
        <v>21268</v>
      </c>
      <c r="C8209" t="s">
        <v>21269</v>
      </c>
      <c r="D8209" s="5">
        <v>0</v>
      </c>
      <c r="E8209" s="6">
        <v>0.35</v>
      </c>
      <c r="F8209" s="5">
        <v>0</v>
      </c>
      <c r="G8209" t="s">
        <v>26932</v>
      </c>
    </row>
    <row r="8210" spans="1:7" x14ac:dyDescent="0.25">
      <c r="A8210" t="s">
        <v>50509</v>
      </c>
      <c r="B8210" t="s">
        <v>21270</v>
      </c>
      <c r="C8210" t="s">
        <v>21271</v>
      </c>
      <c r="D8210" s="5">
        <v>36293.06</v>
      </c>
      <c r="E8210" s="6">
        <v>0.35</v>
      </c>
      <c r="F8210" s="5">
        <v>23590.488999999998</v>
      </c>
      <c r="G8210" t="s">
        <v>26932</v>
      </c>
    </row>
    <row r="8211" spans="1:7" x14ac:dyDescent="0.25">
      <c r="A8211" t="s">
        <v>50510</v>
      </c>
      <c r="B8211" t="s">
        <v>21272</v>
      </c>
      <c r="C8211" t="s">
        <v>21271</v>
      </c>
      <c r="D8211" s="5">
        <v>36293.06</v>
      </c>
      <c r="E8211" s="6">
        <v>0.35</v>
      </c>
      <c r="F8211" s="5">
        <v>23590.488999999998</v>
      </c>
      <c r="G8211" t="s">
        <v>26932</v>
      </c>
    </row>
    <row r="8212" spans="1:7" x14ac:dyDescent="0.25">
      <c r="A8212" t="s">
        <v>50511</v>
      </c>
      <c r="B8212" t="s">
        <v>21273</v>
      </c>
      <c r="C8212" t="s">
        <v>21274</v>
      </c>
      <c r="D8212" s="5">
        <v>1512.21</v>
      </c>
      <c r="E8212" s="6">
        <v>0.35</v>
      </c>
      <c r="F8212" s="5">
        <v>982.93650000000002</v>
      </c>
      <c r="G8212" t="s">
        <v>26932</v>
      </c>
    </row>
    <row r="8213" spans="1:7" x14ac:dyDescent="0.25">
      <c r="A8213" t="s">
        <v>50512</v>
      </c>
      <c r="B8213" t="s">
        <v>21275</v>
      </c>
      <c r="C8213" t="s">
        <v>21274</v>
      </c>
      <c r="D8213" s="5">
        <v>1512.21</v>
      </c>
      <c r="E8213" s="6">
        <v>0.35</v>
      </c>
      <c r="F8213" s="5">
        <v>982.93650000000002</v>
      </c>
      <c r="G8213" t="s">
        <v>26932</v>
      </c>
    </row>
    <row r="8214" spans="1:7" x14ac:dyDescent="0.25">
      <c r="A8214" t="s">
        <v>50513</v>
      </c>
      <c r="B8214" t="s">
        <v>21276</v>
      </c>
      <c r="C8214" t="s">
        <v>21277</v>
      </c>
      <c r="D8214" s="5">
        <v>0</v>
      </c>
      <c r="E8214" s="6">
        <v>0.35</v>
      </c>
      <c r="F8214" s="5">
        <v>0</v>
      </c>
      <c r="G8214" t="s">
        <v>26932</v>
      </c>
    </row>
    <row r="8215" spans="1:7" x14ac:dyDescent="0.25">
      <c r="A8215" t="s">
        <v>50514</v>
      </c>
      <c r="B8215" t="s">
        <v>21278</v>
      </c>
      <c r="C8215" t="s">
        <v>35746</v>
      </c>
      <c r="D8215" s="5">
        <v>0</v>
      </c>
      <c r="E8215" s="6">
        <v>0.35</v>
      </c>
      <c r="F8215" s="5">
        <v>0</v>
      </c>
      <c r="G8215" t="s">
        <v>26932</v>
      </c>
    </row>
    <row r="8216" spans="1:7" x14ac:dyDescent="0.25">
      <c r="A8216" t="s">
        <v>50515</v>
      </c>
      <c r="B8216" t="s">
        <v>21280</v>
      </c>
      <c r="C8216" t="s">
        <v>21281</v>
      </c>
      <c r="D8216" s="5">
        <v>12097.69</v>
      </c>
      <c r="E8216" s="6">
        <v>0.35</v>
      </c>
      <c r="F8216" s="5">
        <v>7863.4985000000006</v>
      </c>
      <c r="G8216" t="s">
        <v>26932</v>
      </c>
    </row>
    <row r="8217" spans="1:7" x14ac:dyDescent="0.25">
      <c r="A8217" t="s">
        <v>50516</v>
      </c>
      <c r="B8217" t="s">
        <v>21282</v>
      </c>
      <c r="C8217" t="s">
        <v>21283</v>
      </c>
      <c r="D8217" s="5">
        <v>0</v>
      </c>
      <c r="E8217" s="6">
        <v>0.35</v>
      </c>
      <c r="F8217" s="5">
        <v>0</v>
      </c>
      <c r="G8217" t="s">
        <v>26932</v>
      </c>
    </row>
    <row r="8218" spans="1:7" x14ac:dyDescent="0.25">
      <c r="A8218" t="s">
        <v>50517</v>
      </c>
      <c r="B8218" t="s">
        <v>21284</v>
      </c>
      <c r="C8218" t="s">
        <v>21285</v>
      </c>
      <c r="D8218" s="5">
        <v>0</v>
      </c>
      <c r="E8218" s="6">
        <v>0.35</v>
      </c>
      <c r="F8218" s="5">
        <v>0</v>
      </c>
      <c r="G8218" t="s">
        <v>26932</v>
      </c>
    </row>
    <row r="8219" spans="1:7" x14ac:dyDescent="0.25">
      <c r="A8219" t="s">
        <v>50518</v>
      </c>
      <c r="B8219" t="s">
        <v>21286</v>
      </c>
      <c r="C8219" t="s">
        <v>21287</v>
      </c>
      <c r="D8219" s="5">
        <v>0</v>
      </c>
      <c r="E8219" s="6">
        <v>0.35</v>
      </c>
      <c r="F8219" s="5">
        <v>0</v>
      </c>
      <c r="G8219" t="s">
        <v>26932</v>
      </c>
    </row>
    <row r="8220" spans="1:7" x14ac:dyDescent="0.25">
      <c r="A8220" t="s">
        <v>50519</v>
      </c>
      <c r="B8220" t="s">
        <v>21288</v>
      </c>
      <c r="C8220" t="s">
        <v>21289</v>
      </c>
      <c r="D8220" s="5">
        <v>0</v>
      </c>
      <c r="E8220" s="6">
        <v>0.35</v>
      </c>
      <c r="F8220" s="5">
        <v>0</v>
      </c>
      <c r="G8220" t="s">
        <v>26932</v>
      </c>
    </row>
    <row r="8221" spans="1:7" x14ac:dyDescent="0.25">
      <c r="A8221" t="s">
        <v>50520</v>
      </c>
      <c r="B8221" t="s">
        <v>21290</v>
      </c>
      <c r="C8221" t="s">
        <v>21285</v>
      </c>
      <c r="D8221" s="5">
        <v>0</v>
      </c>
      <c r="E8221" s="6">
        <v>0.35</v>
      </c>
      <c r="F8221" s="5">
        <v>0</v>
      </c>
      <c r="G8221" t="s">
        <v>26932</v>
      </c>
    </row>
    <row r="8222" spans="1:7" x14ac:dyDescent="0.25">
      <c r="A8222" t="s">
        <v>50521</v>
      </c>
      <c r="B8222" t="s">
        <v>31682</v>
      </c>
      <c r="C8222" t="s">
        <v>31683</v>
      </c>
      <c r="D8222" s="5">
        <v>234159.47</v>
      </c>
      <c r="E8222" s="6">
        <v>0.35</v>
      </c>
      <c r="F8222" s="5">
        <v>152203.65549999999</v>
      </c>
      <c r="G8222" t="s">
        <v>26932</v>
      </c>
    </row>
    <row r="8223" spans="1:7" x14ac:dyDescent="0.25">
      <c r="A8223" t="s">
        <v>50522</v>
      </c>
      <c r="B8223" t="s">
        <v>31684</v>
      </c>
      <c r="C8223" t="s">
        <v>31683</v>
      </c>
      <c r="D8223" s="5">
        <v>234159.47</v>
      </c>
      <c r="E8223" s="6">
        <v>0.35</v>
      </c>
      <c r="F8223" s="5">
        <v>152203.65549999999</v>
      </c>
      <c r="G8223" t="s">
        <v>26932</v>
      </c>
    </row>
    <row r="8224" spans="1:7" x14ac:dyDescent="0.25">
      <c r="A8224" t="s">
        <v>50523</v>
      </c>
      <c r="B8224" t="s">
        <v>21291</v>
      </c>
      <c r="C8224" t="s">
        <v>21292</v>
      </c>
      <c r="D8224" s="5">
        <v>0</v>
      </c>
      <c r="E8224" s="6">
        <v>0.35</v>
      </c>
      <c r="F8224" s="5">
        <v>0</v>
      </c>
      <c r="G8224" t="s">
        <v>26932</v>
      </c>
    </row>
    <row r="8225" spans="1:7" x14ac:dyDescent="0.25">
      <c r="A8225" t="s">
        <v>50524</v>
      </c>
      <c r="B8225" t="s">
        <v>21293</v>
      </c>
      <c r="C8225" t="s">
        <v>21294</v>
      </c>
      <c r="D8225" s="5">
        <v>0</v>
      </c>
      <c r="E8225" s="6">
        <v>0.35</v>
      </c>
      <c r="F8225" s="5">
        <v>0</v>
      </c>
      <c r="G8225" t="s">
        <v>26932</v>
      </c>
    </row>
    <row r="8226" spans="1:7" x14ac:dyDescent="0.25">
      <c r="A8226" t="s">
        <v>50525</v>
      </c>
      <c r="B8226" t="s">
        <v>21295</v>
      </c>
      <c r="C8226" t="s">
        <v>21296</v>
      </c>
      <c r="D8226" s="5">
        <v>2419.54</v>
      </c>
      <c r="E8226" s="6">
        <v>0.35</v>
      </c>
      <c r="F8226" s="5">
        <v>1572.701</v>
      </c>
      <c r="G8226" t="s">
        <v>26932</v>
      </c>
    </row>
    <row r="8227" spans="1:7" x14ac:dyDescent="0.25">
      <c r="A8227" t="s">
        <v>50526</v>
      </c>
      <c r="B8227" t="s">
        <v>21297</v>
      </c>
      <c r="C8227" t="s">
        <v>21298</v>
      </c>
      <c r="D8227" s="5">
        <v>3629.31</v>
      </c>
      <c r="E8227" s="6">
        <v>0.35</v>
      </c>
      <c r="F8227" s="5">
        <v>2359.0515</v>
      </c>
      <c r="G8227" t="s">
        <v>26932</v>
      </c>
    </row>
    <row r="8228" spans="1:7" x14ac:dyDescent="0.25">
      <c r="A8228" t="s">
        <v>50527</v>
      </c>
      <c r="B8228" t="s">
        <v>31685</v>
      </c>
      <c r="C8228" t="s">
        <v>29679</v>
      </c>
      <c r="D8228" s="5">
        <v>0</v>
      </c>
      <c r="E8228" s="6">
        <v>0.35</v>
      </c>
      <c r="F8228" s="5">
        <v>0</v>
      </c>
      <c r="G8228" t="s">
        <v>26932</v>
      </c>
    </row>
    <row r="8229" spans="1:7" x14ac:dyDescent="0.25">
      <c r="A8229" t="s">
        <v>50528</v>
      </c>
      <c r="B8229" t="s">
        <v>31686</v>
      </c>
      <c r="C8229" t="s">
        <v>29679</v>
      </c>
      <c r="D8229" s="5">
        <v>130655.03</v>
      </c>
      <c r="E8229" s="6">
        <v>0.35</v>
      </c>
      <c r="F8229" s="5">
        <v>84925.769499999995</v>
      </c>
      <c r="G8229" t="s">
        <v>26932</v>
      </c>
    </row>
    <row r="8230" spans="1:7" x14ac:dyDescent="0.25">
      <c r="A8230" t="s">
        <v>50529</v>
      </c>
      <c r="B8230" t="s">
        <v>21299</v>
      </c>
      <c r="C8230" t="s">
        <v>21300</v>
      </c>
      <c r="D8230" s="5">
        <v>0</v>
      </c>
      <c r="E8230" s="6">
        <v>0.35</v>
      </c>
      <c r="F8230" s="5">
        <v>0</v>
      </c>
      <c r="G8230" t="s">
        <v>26932</v>
      </c>
    </row>
    <row r="8231" spans="1:7" x14ac:dyDescent="0.25">
      <c r="A8231" t="s">
        <v>50530</v>
      </c>
      <c r="B8231" t="s">
        <v>21301</v>
      </c>
      <c r="C8231" t="s">
        <v>21302</v>
      </c>
      <c r="D8231" s="5">
        <v>0</v>
      </c>
      <c r="E8231" s="6">
        <v>0.35</v>
      </c>
      <c r="F8231" s="5">
        <v>0</v>
      </c>
      <c r="G8231" t="s">
        <v>26932</v>
      </c>
    </row>
    <row r="8232" spans="1:7" x14ac:dyDescent="0.25">
      <c r="A8232" t="s">
        <v>50531</v>
      </c>
      <c r="B8232" t="s">
        <v>21303</v>
      </c>
      <c r="C8232" t="s">
        <v>21304</v>
      </c>
      <c r="D8232" s="5">
        <v>0</v>
      </c>
      <c r="E8232" s="6">
        <v>0.35</v>
      </c>
      <c r="F8232" s="5">
        <v>0</v>
      </c>
      <c r="G8232" t="s">
        <v>26932</v>
      </c>
    </row>
    <row r="8233" spans="1:7" x14ac:dyDescent="0.25">
      <c r="A8233" t="s">
        <v>50532</v>
      </c>
      <c r="B8233" t="s">
        <v>21305</v>
      </c>
      <c r="C8233" t="s">
        <v>21306</v>
      </c>
      <c r="D8233" s="5">
        <v>0</v>
      </c>
      <c r="E8233" s="6">
        <v>0.35</v>
      </c>
      <c r="F8233" s="5">
        <v>0</v>
      </c>
      <c r="G8233" t="s">
        <v>26932</v>
      </c>
    </row>
    <row r="8234" spans="1:7" x14ac:dyDescent="0.25">
      <c r="A8234" t="s">
        <v>50533</v>
      </c>
      <c r="B8234" t="s">
        <v>21307</v>
      </c>
      <c r="C8234" t="s">
        <v>21308</v>
      </c>
      <c r="D8234" s="5">
        <v>0</v>
      </c>
      <c r="E8234" s="6">
        <v>0.35</v>
      </c>
      <c r="F8234" s="5">
        <v>0</v>
      </c>
      <c r="G8234" t="s">
        <v>26932</v>
      </c>
    </row>
    <row r="8235" spans="1:7" x14ac:dyDescent="0.25">
      <c r="A8235" t="s">
        <v>50534</v>
      </c>
      <c r="B8235" t="s">
        <v>21309</v>
      </c>
      <c r="C8235" t="s">
        <v>21310</v>
      </c>
      <c r="D8235" s="5">
        <v>21775.84</v>
      </c>
      <c r="E8235" s="6">
        <v>0.35</v>
      </c>
      <c r="F8235" s="5">
        <v>14154.296</v>
      </c>
      <c r="G8235" t="s">
        <v>26932</v>
      </c>
    </row>
    <row r="8236" spans="1:7" x14ac:dyDescent="0.25">
      <c r="A8236" t="s">
        <v>50535</v>
      </c>
      <c r="B8236" t="s">
        <v>21311</v>
      </c>
      <c r="C8236" t="s">
        <v>21312</v>
      </c>
      <c r="D8236" s="5">
        <v>10645.97</v>
      </c>
      <c r="E8236" s="6">
        <v>0.35</v>
      </c>
      <c r="F8236" s="5">
        <v>6919.8805000000002</v>
      </c>
      <c r="G8236" t="s">
        <v>26932</v>
      </c>
    </row>
    <row r="8237" spans="1:7" x14ac:dyDescent="0.25">
      <c r="A8237" t="s">
        <v>50536</v>
      </c>
      <c r="B8237" t="s">
        <v>21317</v>
      </c>
      <c r="C8237" t="s">
        <v>21316</v>
      </c>
      <c r="D8237" s="5">
        <v>5564.94</v>
      </c>
      <c r="E8237" s="6">
        <v>0.35</v>
      </c>
      <c r="F8237" s="5">
        <v>3617.2109999999998</v>
      </c>
      <c r="G8237" t="s">
        <v>26932</v>
      </c>
    </row>
    <row r="8238" spans="1:7" x14ac:dyDescent="0.25">
      <c r="A8238" t="s">
        <v>50537</v>
      </c>
      <c r="B8238" t="s">
        <v>21320</v>
      </c>
      <c r="C8238" t="s">
        <v>21319</v>
      </c>
      <c r="D8238" s="5">
        <v>2117.09</v>
      </c>
      <c r="E8238" s="6">
        <v>0.35</v>
      </c>
      <c r="F8238" s="5">
        <v>1376.1085</v>
      </c>
      <c r="G8238" t="s">
        <v>26932</v>
      </c>
    </row>
    <row r="8239" spans="1:7" x14ac:dyDescent="0.25">
      <c r="A8239" t="s">
        <v>50538</v>
      </c>
      <c r="B8239" t="s">
        <v>21323</v>
      </c>
      <c r="C8239" t="s">
        <v>21322</v>
      </c>
      <c r="D8239" s="5">
        <v>87103.35</v>
      </c>
      <c r="E8239" s="6">
        <v>0.35</v>
      </c>
      <c r="F8239" s="5">
        <v>56617.177500000005</v>
      </c>
      <c r="G8239" t="s">
        <v>26932</v>
      </c>
    </row>
    <row r="8240" spans="1:7" x14ac:dyDescent="0.25">
      <c r="A8240" t="s">
        <v>50539</v>
      </c>
      <c r="B8240" t="s">
        <v>21326</v>
      </c>
      <c r="C8240" t="s">
        <v>21325</v>
      </c>
      <c r="D8240" s="5">
        <v>23590.5</v>
      </c>
      <c r="E8240" s="6">
        <v>0.35</v>
      </c>
      <c r="F8240" s="5">
        <v>15333.825000000001</v>
      </c>
      <c r="G8240" t="s">
        <v>26932</v>
      </c>
    </row>
    <row r="8241" spans="1:7" x14ac:dyDescent="0.25">
      <c r="A8241" t="s">
        <v>50540</v>
      </c>
      <c r="B8241" t="s">
        <v>21331</v>
      </c>
      <c r="C8241" t="s">
        <v>21330</v>
      </c>
      <c r="D8241" s="5">
        <v>17541.650000000001</v>
      </c>
      <c r="E8241" s="6">
        <v>0.35</v>
      </c>
      <c r="F8241" s="5">
        <v>11402.072500000002</v>
      </c>
      <c r="G8241" t="s">
        <v>26932</v>
      </c>
    </row>
    <row r="8242" spans="1:7" x14ac:dyDescent="0.25">
      <c r="A8242" t="s">
        <v>50541</v>
      </c>
      <c r="B8242" t="s">
        <v>21332</v>
      </c>
      <c r="C8242" t="s">
        <v>21333</v>
      </c>
      <c r="D8242" s="5">
        <v>25405.14</v>
      </c>
      <c r="E8242" s="6">
        <v>0.35</v>
      </c>
      <c r="F8242" s="5">
        <v>16513.341</v>
      </c>
      <c r="G8242" t="s">
        <v>26932</v>
      </c>
    </row>
    <row r="8243" spans="1:7" x14ac:dyDescent="0.25">
      <c r="A8243" t="s">
        <v>50542</v>
      </c>
      <c r="B8243" t="s">
        <v>21334</v>
      </c>
      <c r="C8243" t="s">
        <v>21333</v>
      </c>
      <c r="D8243" s="5">
        <v>25405.14</v>
      </c>
      <c r="E8243" s="6">
        <v>0.35</v>
      </c>
      <c r="F8243" s="5">
        <v>16513.341</v>
      </c>
      <c r="G8243" t="s">
        <v>26932</v>
      </c>
    </row>
    <row r="8244" spans="1:7" x14ac:dyDescent="0.25">
      <c r="A8244" t="s">
        <v>50543</v>
      </c>
      <c r="B8244" t="s">
        <v>21335</v>
      </c>
      <c r="C8244" t="s">
        <v>21336</v>
      </c>
      <c r="D8244" s="5">
        <v>6048.84</v>
      </c>
      <c r="E8244" s="6">
        <v>0.35</v>
      </c>
      <c r="F8244" s="5">
        <v>3931.7460000000001</v>
      </c>
      <c r="G8244" t="s">
        <v>26932</v>
      </c>
    </row>
    <row r="8245" spans="1:7" x14ac:dyDescent="0.25">
      <c r="A8245" t="s">
        <v>50544</v>
      </c>
      <c r="B8245" t="s">
        <v>21337</v>
      </c>
      <c r="C8245" t="s">
        <v>21336</v>
      </c>
      <c r="D8245" s="5">
        <v>6048.84</v>
      </c>
      <c r="E8245" s="6">
        <v>0.35</v>
      </c>
      <c r="F8245" s="5">
        <v>3931.7460000000001</v>
      </c>
      <c r="G8245" t="s">
        <v>26932</v>
      </c>
    </row>
    <row r="8246" spans="1:7" x14ac:dyDescent="0.25">
      <c r="A8246" t="s">
        <v>50545</v>
      </c>
      <c r="B8246" t="s">
        <v>21338</v>
      </c>
      <c r="C8246" t="s">
        <v>21339</v>
      </c>
      <c r="D8246" s="5">
        <v>14517.23</v>
      </c>
      <c r="E8246" s="6">
        <v>0.35</v>
      </c>
      <c r="F8246" s="5">
        <v>9436.1995000000006</v>
      </c>
      <c r="G8246" t="s">
        <v>26932</v>
      </c>
    </row>
    <row r="8247" spans="1:7" x14ac:dyDescent="0.25">
      <c r="A8247" t="s">
        <v>50546</v>
      </c>
      <c r="B8247" t="s">
        <v>21340</v>
      </c>
      <c r="C8247" t="s">
        <v>21339</v>
      </c>
      <c r="D8247" s="5">
        <v>14517.23</v>
      </c>
      <c r="E8247" s="6">
        <v>0.35</v>
      </c>
      <c r="F8247" s="5">
        <v>9436.1995000000006</v>
      </c>
      <c r="G8247" t="s">
        <v>26932</v>
      </c>
    </row>
    <row r="8248" spans="1:7" x14ac:dyDescent="0.25">
      <c r="A8248" t="s">
        <v>50547</v>
      </c>
      <c r="B8248" t="s">
        <v>21341</v>
      </c>
      <c r="C8248" t="s">
        <v>21342</v>
      </c>
      <c r="D8248" s="5">
        <v>5202.01</v>
      </c>
      <c r="E8248" s="6">
        <v>0.35</v>
      </c>
      <c r="F8248" s="5">
        <v>3381.3065000000001</v>
      </c>
      <c r="G8248" t="s">
        <v>26932</v>
      </c>
    </row>
    <row r="8249" spans="1:7" x14ac:dyDescent="0.25">
      <c r="A8249" t="s">
        <v>50548</v>
      </c>
      <c r="B8249" t="s">
        <v>21343</v>
      </c>
      <c r="C8249" t="s">
        <v>21342</v>
      </c>
      <c r="D8249" s="5">
        <v>5202.01</v>
      </c>
      <c r="E8249" s="6">
        <v>0.35</v>
      </c>
      <c r="F8249" s="5">
        <v>3381.3065000000001</v>
      </c>
      <c r="G8249" t="s">
        <v>26932</v>
      </c>
    </row>
    <row r="8250" spans="1:7" x14ac:dyDescent="0.25">
      <c r="A8250" t="s">
        <v>50549</v>
      </c>
      <c r="B8250" t="s">
        <v>21346</v>
      </c>
      <c r="C8250" t="s">
        <v>21345</v>
      </c>
      <c r="D8250" s="5">
        <v>209289.99</v>
      </c>
      <c r="E8250" s="6">
        <v>0.35</v>
      </c>
      <c r="F8250" s="5">
        <v>136038.49350000001</v>
      </c>
      <c r="G8250" t="s">
        <v>26932</v>
      </c>
    </row>
    <row r="8251" spans="1:7" x14ac:dyDescent="0.25">
      <c r="A8251" t="s">
        <v>50550</v>
      </c>
      <c r="B8251" t="s">
        <v>21349</v>
      </c>
      <c r="C8251" t="s">
        <v>21348</v>
      </c>
      <c r="D8251" s="5">
        <v>56859.13</v>
      </c>
      <c r="E8251" s="6">
        <v>0.35</v>
      </c>
      <c r="F8251" s="5">
        <v>36958.434500000003</v>
      </c>
      <c r="G8251" t="s">
        <v>26932</v>
      </c>
    </row>
    <row r="8252" spans="1:7" x14ac:dyDescent="0.25">
      <c r="A8252" t="s">
        <v>50551</v>
      </c>
      <c r="B8252" t="s">
        <v>21354</v>
      </c>
      <c r="C8252" t="s">
        <v>21353</v>
      </c>
      <c r="D8252" s="5">
        <v>42341.91</v>
      </c>
      <c r="E8252" s="6">
        <v>0.35</v>
      </c>
      <c r="F8252" s="5">
        <v>27522.241500000004</v>
      </c>
      <c r="G8252" t="s">
        <v>26932</v>
      </c>
    </row>
    <row r="8253" spans="1:7" x14ac:dyDescent="0.25">
      <c r="A8253" t="s">
        <v>50552</v>
      </c>
      <c r="B8253" t="s">
        <v>21355</v>
      </c>
      <c r="C8253" t="s">
        <v>21356</v>
      </c>
      <c r="D8253" s="5">
        <v>25405.14</v>
      </c>
      <c r="E8253" s="6">
        <v>0.35</v>
      </c>
      <c r="F8253" s="5">
        <v>16513.341</v>
      </c>
      <c r="G8253" t="s">
        <v>26932</v>
      </c>
    </row>
    <row r="8254" spans="1:7" x14ac:dyDescent="0.25">
      <c r="A8254" t="s">
        <v>50553</v>
      </c>
      <c r="B8254" t="s">
        <v>21357</v>
      </c>
      <c r="C8254" t="s">
        <v>21356</v>
      </c>
      <c r="D8254" s="5">
        <v>25405.14</v>
      </c>
      <c r="E8254" s="6">
        <v>0.35</v>
      </c>
      <c r="F8254" s="5">
        <v>16513.341</v>
      </c>
      <c r="G8254" t="s">
        <v>26932</v>
      </c>
    </row>
    <row r="8255" spans="1:7" x14ac:dyDescent="0.25">
      <c r="A8255" t="s">
        <v>50554</v>
      </c>
      <c r="B8255" t="s">
        <v>21358</v>
      </c>
      <c r="C8255" t="s">
        <v>21359</v>
      </c>
      <c r="D8255" s="5">
        <v>6048.84</v>
      </c>
      <c r="E8255" s="6">
        <v>0.35</v>
      </c>
      <c r="F8255" s="5">
        <v>3931.7460000000001</v>
      </c>
      <c r="G8255" t="s">
        <v>26932</v>
      </c>
    </row>
    <row r="8256" spans="1:7" x14ac:dyDescent="0.25">
      <c r="A8256" t="s">
        <v>50555</v>
      </c>
      <c r="B8256" t="s">
        <v>21360</v>
      </c>
      <c r="C8256" t="s">
        <v>21359</v>
      </c>
      <c r="D8256" s="5">
        <v>5376.75</v>
      </c>
      <c r="E8256" s="6">
        <v>0.35</v>
      </c>
      <c r="F8256" s="5">
        <v>3494.8875000000003</v>
      </c>
      <c r="G8256" t="s">
        <v>26932</v>
      </c>
    </row>
    <row r="8257" spans="1:7" x14ac:dyDescent="0.25">
      <c r="A8257" t="s">
        <v>50556</v>
      </c>
      <c r="B8257" t="s">
        <v>21361</v>
      </c>
      <c r="C8257" t="s">
        <v>21362</v>
      </c>
      <c r="D8257" s="5">
        <v>14517.23</v>
      </c>
      <c r="E8257" s="6">
        <v>0.35</v>
      </c>
      <c r="F8257" s="5">
        <v>9436.1995000000006</v>
      </c>
      <c r="G8257" t="s">
        <v>26932</v>
      </c>
    </row>
    <row r="8258" spans="1:7" x14ac:dyDescent="0.25">
      <c r="A8258" t="s">
        <v>50557</v>
      </c>
      <c r="B8258" t="s">
        <v>21363</v>
      </c>
      <c r="C8258" t="s">
        <v>21362</v>
      </c>
      <c r="D8258" s="5">
        <v>14517.23</v>
      </c>
      <c r="E8258" s="6">
        <v>0.35</v>
      </c>
      <c r="F8258" s="5">
        <v>9436.1995000000006</v>
      </c>
      <c r="G8258" t="s">
        <v>26932</v>
      </c>
    </row>
    <row r="8259" spans="1:7" x14ac:dyDescent="0.25">
      <c r="A8259" t="s">
        <v>50558</v>
      </c>
      <c r="B8259" t="s">
        <v>21364</v>
      </c>
      <c r="C8259" t="s">
        <v>21365</v>
      </c>
      <c r="D8259" s="5">
        <v>5202.01</v>
      </c>
      <c r="E8259" s="6">
        <v>0.35</v>
      </c>
      <c r="F8259" s="5">
        <v>3381.3065000000001</v>
      </c>
      <c r="G8259" t="s">
        <v>26932</v>
      </c>
    </row>
    <row r="8260" spans="1:7" x14ac:dyDescent="0.25">
      <c r="A8260" t="s">
        <v>50559</v>
      </c>
      <c r="B8260" t="s">
        <v>21366</v>
      </c>
      <c r="C8260" t="s">
        <v>21365</v>
      </c>
      <c r="D8260" s="5">
        <v>5202.01</v>
      </c>
      <c r="E8260" s="6">
        <v>0.35</v>
      </c>
      <c r="F8260" s="5">
        <v>3381.3065000000001</v>
      </c>
      <c r="G8260" t="s">
        <v>26932</v>
      </c>
    </row>
    <row r="8261" spans="1:7" x14ac:dyDescent="0.25">
      <c r="A8261" t="s">
        <v>50560</v>
      </c>
      <c r="B8261" t="s">
        <v>21369</v>
      </c>
      <c r="C8261" t="s">
        <v>21368</v>
      </c>
      <c r="D8261" s="5">
        <v>209289.99</v>
      </c>
      <c r="E8261" s="6">
        <v>0.35</v>
      </c>
      <c r="F8261" s="5">
        <v>136038.49350000001</v>
      </c>
      <c r="G8261" t="s">
        <v>26932</v>
      </c>
    </row>
    <row r="8262" spans="1:7" x14ac:dyDescent="0.25">
      <c r="A8262" t="s">
        <v>50561</v>
      </c>
      <c r="B8262" t="s">
        <v>21372</v>
      </c>
      <c r="C8262" t="s">
        <v>21371</v>
      </c>
      <c r="D8262" s="5">
        <v>56859.13</v>
      </c>
      <c r="E8262" s="6">
        <v>0.35</v>
      </c>
      <c r="F8262" s="5">
        <v>36958.434500000003</v>
      </c>
      <c r="G8262" t="s">
        <v>26932</v>
      </c>
    </row>
    <row r="8263" spans="1:7" x14ac:dyDescent="0.25">
      <c r="A8263" t="s">
        <v>50562</v>
      </c>
      <c r="B8263" t="s">
        <v>21377</v>
      </c>
      <c r="C8263" t="s">
        <v>21376</v>
      </c>
      <c r="D8263" s="5">
        <v>42341.91</v>
      </c>
      <c r="E8263" s="6">
        <v>0.35</v>
      </c>
      <c r="F8263" s="5">
        <v>27522.241500000004</v>
      </c>
      <c r="G8263" t="s">
        <v>26932</v>
      </c>
    </row>
    <row r="8264" spans="1:7" x14ac:dyDescent="0.25">
      <c r="A8264" t="s">
        <v>50563</v>
      </c>
      <c r="B8264" t="s">
        <v>21378</v>
      </c>
      <c r="C8264" t="s">
        <v>21379</v>
      </c>
      <c r="D8264" s="5">
        <v>4536.63</v>
      </c>
      <c r="E8264" s="6">
        <v>0.35</v>
      </c>
      <c r="F8264" s="5">
        <v>2948.8095000000003</v>
      </c>
      <c r="G8264" t="s">
        <v>26932</v>
      </c>
    </row>
    <row r="8265" spans="1:7" x14ac:dyDescent="0.25">
      <c r="A8265" t="s">
        <v>50564</v>
      </c>
      <c r="B8265" t="s">
        <v>21380</v>
      </c>
      <c r="C8265" t="s">
        <v>21379</v>
      </c>
      <c r="D8265" s="5">
        <v>4536.63</v>
      </c>
      <c r="E8265" s="6">
        <v>0.35</v>
      </c>
      <c r="F8265" s="5">
        <v>2948.8095000000003</v>
      </c>
      <c r="G8265" t="s">
        <v>26932</v>
      </c>
    </row>
    <row r="8266" spans="1:7" x14ac:dyDescent="0.25">
      <c r="A8266" t="s">
        <v>50565</v>
      </c>
      <c r="B8266" t="s">
        <v>21381</v>
      </c>
      <c r="C8266" t="s">
        <v>21382</v>
      </c>
      <c r="D8266" s="5">
        <v>3024.43</v>
      </c>
      <c r="E8266" s="6">
        <v>0.35</v>
      </c>
      <c r="F8266" s="5">
        <v>1965.8795</v>
      </c>
      <c r="G8266" t="s">
        <v>26932</v>
      </c>
    </row>
    <row r="8267" spans="1:7" x14ac:dyDescent="0.25">
      <c r="A8267" t="s">
        <v>50566</v>
      </c>
      <c r="B8267" t="s">
        <v>21383</v>
      </c>
      <c r="C8267" t="s">
        <v>21382</v>
      </c>
      <c r="D8267" s="5">
        <v>3024.43</v>
      </c>
      <c r="E8267" s="6">
        <v>0.35</v>
      </c>
      <c r="F8267" s="5">
        <v>1965.8795</v>
      </c>
      <c r="G8267" t="s">
        <v>26932</v>
      </c>
    </row>
    <row r="8268" spans="1:7" x14ac:dyDescent="0.25">
      <c r="A8268" t="s">
        <v>50567</v>
      </c>
      <c r="B8268" t="s">
        <v>21384</v>
      </c>
      <c r="C8268" t="s">
        <v>21385</v>
      </c>
      <c r="D8268" s="5">
        <v>36293.06</v>
      </c>
      <c r="E8268" s="6">
        <v>0.35</v>
      </c>
      <c r="F8268" s="5">
        <v>23590.488999999998</v>
      </c>
      <c r="G8268" t="s">
        <v>26932</v>
      </c>
    </row>
    <row r="8269" spans="1:7" x14ac:dyDescent="0.25">
      <c r="A8269" t="s">
        <v>50568</v>
      </c>
      <c r="B8269" t="s">
        <v>21389</v>
      </c>
      <c r="C8269" t="s">
        <v>21390</v>
      </c>
      <c r="D8269" s="5">
        <v>54439.59</v>
      </c>
      <c r="E8269" s="6">
        <v>0.35</v>
      </c>
      <c r="F8269" s="5">
        <v>35385.733500000002</v>
      </c>
      <c r="G8269" t="s">
        <v>26932</v>
      </c>
    </row>
    <row r="8270" spans="1:7" x14ac:dyDescent="0.25">
      <c r="A8270" t="s">
        <v>50569</v>
      </c>
      <c r="B8270" t="s">
        <v>21391</v>
      </c>
      <c r="C8270" t="s">
        <v>21390</v>
      </c>
      <c r="D8270" s="5">
        <v>54439.59</v>
      </c>
      <c r="E8270" s="6">
        <v>0.35</v>
      </c>
      <c r="F8270" s="5">
        <v>35385.733500000002</v>
      </c>
      <c r="G8270" t="s">
        <v>26932</v>
      </c>
    </row>
    <row r="8271" spans="1:7" x14ac:dyDescent="0.25">
      <c r="A8271" t="s">
        <v>50570</v>
      </c>
      <c r="B8271" t="s">
        <v>21394</v>
      </c>
      <c r="C8271" t="s">
        <v>21395</v>
      </c>
      <c r="D8271" s="5">
        <v>90732.66</v>
      </c>
      <c r="E8271" s="6">
        <v>0.35</v>
      </c>
      <c r="F8271" s="5">
        <v>58976.229000000007</v>
      </c>
      <c r="G8271" t="s">
        <v>26932</v>
      </c>
    </row>
    <row r="8272" spans="1:7" x14ac:dyDescent="0.25">
      <c r="A8272" t="s">
        <v>50571</v>
      </c>
      <c r="B8272" t="s">
        <v>21397</v>
      </c>
      <c r="C8272" t="s">
        <v>21398</v>
      </c>
      <c r="D8272" s="5">
        <v>60488.44</v>
      </c>
      <c r="E8272" s="6">
        <v>0.35</v>
      </c>
      <c r="F8272" s="5">
        <v>39317.486000000004</v>
      </c>
      <c r="G8272" t="s">
        <v>26932</v>
      </c>
    </row>
    <row r="8273" spans="1:7" x14ac:dyDescent="0.25">
      <c r="A8273" t="s">
        <v>50572</v>
      </c>
      <c r="B8273" t="s">
        <v>21399</v>
      </c>
      <c r="C8273" t="s">
        <v>21398</v>
      </c>
      <c r="D8273" s="5">
        <v>60488.44</v>
      </c>
      <c r="E8273" s="6">
        <v>0.35</v>
      </c>
      <c r="F8273" s="5">
        <v>39317.486000000004</v>
      </c>
      <c r="G8273" t="s">
        <v>26932</v>
      </c>
    </row>
    <row r="8274" spans="1:7" x14ac:dyDescent="0.25">
      <c r="A8274" t="s">
        <v>50573</v>
      </c>
      <c r="B8274" t="s">
        <v>21400</v>
      </c>
      <c r="C8274" t="s">
        <v>21401</v>
      </c>
      <c r="D8274" s="5">
        <v>5081.03</v>
      </c>
      <c r="E8274" s="6">
        <v>0.35</v>
      </c>
      <c r="F8274" s="5">
        <v>3302.6695</v>
      </c>
      <c r="G8274" t="s">
        <v>26932</v>
      </c>
    </row>
    <row r="8275" spans="1:7" x14ac:dyDescent="0.25">
      <c r="A8275" t="s">
        <v>50574</v>
      </c>
      <c r="B8275" t="s">
        <v>21402</v>
      </c>
      <c r="C8275" t="s">
        <v>21403</v>
      </c>
      <c r="D8275" s="5">
        <v>135494.1</v>
      </c>
      <c r="E8275" s="6">
        <v>0.35</v>
      </c>
      <c r="F8275" s="5">
        <v>88071.165000000008</v>
      </c>
      <c r="G8275" t="s">
        <v>26932</v>
      </c>
    </row>
    <row r="8276" spans="1:7" x14ac:dyDescent="0.25">
      <c r="A8276" t="s">
        <v>50575</v>
      </c>
      <c r="B8276" t="s">
        <v>21404</v>
      </c>
      <c r="C8276" t="s">
        <v>21403</v>
      </c>
      <c r="D8276" s="5">
        <v>135494.1</v>
      </c>
      <c r="E8276" s="6">
        <v>0.35</v>
      </c>
      <c r="F8276" s="5">
        <v>88071.165000000008</v>
      </c>
      <c r="G8276" t="s">
        <v>26932</v>
      </c>
    </row>
    <row r="8277" spans="1:7" x14ac:dyDescent="0.25">
      <c r="A8277" t="s">
        <v>50576</v>
      </c>
      <c r="B8277" t="s">
        <v>21405</v>
      </c>
      <c r="C8277" t="s">
        <v>21406</v>
      </c>
      <c r="D8277" s="5">
        <v>67747.05</v>
      </c>
      <c r="E8277" s="6">
        <v>0.35</v>
      </c>
      <c r="F8277" s="5">
        <v>44035.582500000004</v>
      </c>
      <c r="G8277" t="s">
        <v>26932</v>
      </c>
    </row>
    <row r="8278" spans="1:7" x14ac:dyDescent="0.25">
      <c r="A8278" t="s">
        <v>50577</v>
      </c>
      <c r="B8278" t="s">
        <v>21407</v>
      </c>
      <c r="C8278" t="s">
        <v>21406</v>
      </c>
      <c r="D8278" s="5">
        <v>67747.05</v>
      </c>
      <c r="E8278" s="6">
        <v>0.35</v>
      </c>
      <c r="F8278" s="5">
        <v>44035.582500000004</v>
      </c>
      <c r="G8278" t="s">
        <v>26932</v>
      </c>
    </row>
    <row r="8279" spans="1:7" x14ac:dyDescent="0.25">
      <c r="A8279" t="s">
        <v>50578</v>
      </c>
      <c r="B8279" t="s">
        <v>21408</v>
      </c>
      <c r="C8279" t="s">
        <v>21409</v>
      </c>
      <c r="D8279" s="5">
        <v>90732.66</v>
      </c>
      <c r="E8279" s="6">
        <v>0.35</v>
      </c>
      <c r="F8279" s="5">
        <v>58976.229000000007</v>
      </c>
      <c r="G8279" t="s">
        <v>26932</v>
      </c>
    </row>
    <row r="8280" spans="1:7" x14ac:dyDescent="0.25">
      <c r="A8280" t="s">
        <v>50579</v>
      </c>
      <c r="B8280" t="s">
        <v>21410</v>
      </c>
      <c r="C8280" t="s">
        <v>21409</v>
      </c>
      <c r="D8280" s="5">
        <v>90732.66</v>
      </c>
      <c r="E8280" s="6">
        <v>0.35</v>
      </c>
      <c r="F8280" s="5">
        <v>58976.229000000007</v>
      </c>
      <c r="G8280" t="s">
        <v>26932</v>
      </c>
    </row>
    <row r="8281" spans="1:7" x14ac:dyDescent="0.25">
      <c r="A8281" t="s">
        <v>50580</v>
      </c>
      <c r="B8281" t="s">
        <v>21411</v>
      </c>
      <c r="C8281" t="s">
        <v>21412</v>
      </c>
      <c r="D8281" s="5">
        <v>45366.33</v>
      </c>
      <c r="E8281" s="6">
        <v>0.35</v>
      </c>
      <c r="F8281" s="5">
        <v>29488.114500000003</v>
      </c>
      <c r="G8281" t="s">
        <v>26932</v>
      </c>
    </row>
    <row r="8282" spans="1:7" x14ac:dyDescent="0.25">
      <c r="A8282" t="s">
        <v>50581</v>
      </c>
      <c r="B8282" t="s">
        <v>21413</v>
      </c>
      <c r="C8282" t="s">
        <v>21412</v>
      </c>
      <c r="D8282" s="5">
        <v>45366.33</v>
      </c>
      <c r="E8282" s="6">
        <v>0.35</v>
      </c>
      <c r="F8282" s="5">
        <v>29488.114500000003</v>
      </c>
      <c r="G8282" t="s">
        <v>26932</v>
      </c>
    </row>
    <row r="8283" spans="1:7" x14ac:dyDescent="0.25">
      <c r="A8283" t="s">
        <v>50582</v>
      </c>
      <c r="B8283" t="s">
        <v>21416</v>
      </c>
      <c r="C8283" t="s">
        <v>21417</v>
      </c>
      <c r="D8283" s="5">
        <v>2268.3200000000002</v>
      </c>
      <c r="E8283" s="6">
        <v>0.35</v>
      </c>
      <c r="F8283" s="5">
        <v>1474.4080000000001</v>
      </c>
      <c r="G8283" t="s">
        <v>26932</v>
      </c>
    </row>
    <row r="8284" spans="1:7" x14ac:dyDescent="0.25">
      <c r="A8284" t="s">
        <v>50583</v>
      </c>
      <c r="B8284" t="s">
        <v>21418</v>
      </c>
      <c r="C8284" t="s">
        <v>21417</v>
      </c>
      <c r="D8284" s="5">
        <v>2268.3200000000002</v>
      </c>
      <c r="E8284" s="6">
        <v>0.35</v>
      </c>
      <c r="F8284" s="5">
        <v>1474.4080000000001</v>
      </c>
      <c r="G8284" t="s">
        <v>26932</v>
      </c>
    </row>
    <row r="8285" spans="1:7" x14ac:dyDescent="0.25">
      <c r="A8285" t="s">
        <v>50584</v>
      </c>
      <c r="B8285" t="s">
        <v>21419</v>
      </c>
      <c r="C8285" t="s">
        <v>21420</v>
      </c>
      <c r="D8285" s="5">
        <v>1512.21</v>
      </c>
      <c r="E8285" s="6">
        <v>0.35</v>
      </c>
      <c r="F8285" s="5">
        <v>982.93650000000002</v>
      </c>
      <c r="G8285" t="s">
        <v>26932</v>
      </c>
    </row>
    <row r="8286" spans="1:7" x14ac:dyDescent="0.25">
      <c r="A8286" t="s">
        <v>50585</v>
      </c>
      <c r="B8286" t="s">
        <v>21421</v>
      </c>
      <c r="C8286" t="s">
        <v>21420</v>
      </c>
      <c r="D8286" s="5">
        <v>1512.21</v>
      </c>
      <c r="E8286" s="6">
        <v>0.35</v>
      </c>
      <c r="F8286" s="5">
        <v>982.93650000000002</v>
      </c>
      <c r="G8286" t="s">
        <v>26932</v>
      </c>
    </row>
    <row r="8287" spans="1:7" x14ac:dyDescent="0.25">
      <c r="A8287" t="s">
        <v>50586</v>
      </c>
      <c r="B8287" t="s">
        <v>21422</v>
      </c>
      <c r="C8287" t="s">
        <v>21423</v>
      </c>
      <c r="D8287" s="5">
        <v>30244.22</v>
      </c>
      <c r="E8287" s="6">
        <v>0.35</v>
      </c>
      <c r="F8287" s="5">
        <v>19658.743000000002</v>
      </c>
      <c r="G8287" t="s">
        <v>26932</v>
      </c>
    </row>
    <row r="8288" spans="1:7" x14ac:dyDescent="0.25">
      <c r="A8288" t="s">
        <v>50587</v>
      </c>
      <c r="B8288" t="s">
        <v>21424</v>
      </c>
      <c r="C8288" t="s">
        <v>21423</v>
      </c>
      <c r="D8288" s="5">
        <v>30244.22</v>
      </c>
      <c r="E8288" s="6">
        <v>0.35</v>
      </c>
      <c r="F8288" s="5">
        <v>19658.743000000002</v>
      </c>
      <c r="G8288" t="s">
        <v>26932</v>
      </c>
    </row>
    <row r="8289" spans="1:7" x14ac:dyDescent="0.25">
      <c r="A8289" t="s">
        <v>50588</v>
      </c>
      <c r="B8289" t="s">
        <v>21425</v>
      </c>
      <c r="C8289" t="s">
        <v>21426</v>
      </c>
      <c r="D8289" s="5">
        <v>26614.91</v>
      </c>
      <c r="E8289" s="6">
        <v>0.35</v>
      </c>
      <c r="F8289" s="5">
        <v>17299.691500000001</v>
      </c>
      <c r="G8289" t="s">
        <v>26932</v>
      </c>
    </row>
    <row r="8290" spans="1:7" x14ac:dyDescent="0.25">
      <c r="A8290" t="s">
        <v>50589</v>
      </c>
      <c r="B8290" t="s">
        <v>21427</v>
      </c>
      <c r="C8290" t="s">
        <v>21426</v>
      </c>
      <c r="D8290" s="5">
        <v>26614.91</v>
      </c>
      <c r="E8290" s="6">
        <v>0.35</v>
      </c>
      <c r="F8290" s="5">
        <v>17299.691500000001</v>
      </c>
      <c r="G8290" t="s">
        <v>26932</v>
      </c>
    </row>
    <row r="8291" spans="1:7" x14ac:dyDescent="0.25">
      <c r="A8291" t="s">
        <v>50590</v>
      </c>
      <c r="B8291" t="s">
        <v>21428</v>
      </c>
      <c r="C8291" t="s">
        <v>21429</v>
      </c>
      <c r="D8291" s="5">
        <v>181465.31</v>
      </c>
      <c r="E8291" s="6">
        <v>0.35</v>
      </c>
      <c r="F8291" s="5">
        <v>117952.4515</v>
      </c>
      <c r="G8291" t="s">
        <v>26932</v>
      </c>
    </row>
    <row r="8292" spans="1:7" x14ac:dyDescent="0.25">
      <c r="A8292" t="s">
        <v>50591</v>
      </c>
      <c r="B8292" t="s">
        <v>21430</v>
      </c>
      <c r="C8292" t="s">
        <v>21429</v>
      </c>
      <c r="D8292" s="5">
        <v>181465.31</v>
      </c>
      <c r="E8292" s="6">
        <v>0.35</v>
      </c>
      <c r="F8292" s="5">
        <v>117952.4515</v>
      </c>
      <c r="G8292" t="s">
        <v>26932</v>
      </c>
    </row>
    <row r="8293" spans="1:7" x14ac:dyDescent="0.25">
      <c r="A8293" t="s">
        <v>50592</v>
      </c>
      <c r="B8293" t="s">
        <v>21431</v>
      </c>
      <c r="C8293" t="s">
        <v>21432</v>
      </c>
      <c r="D8293" s="5">
        <v>120976.88</v>
      </c>
      <c r="E8293" s="6">
        <v>0.35</v>
      </c>
      <c r="F8293" s="5">
        <v>78634.972000000009</v>
      </c>
      <c r="G8293" t="s">
        <v>26932</v>
      </c>
    </row>
    <row r="8294" spans="1:7" x14ac:dyDescent="0.25">
      <c r="A8294" t="s">
        <v>50593</v>
      </c>
      <c r="B8294" t="s">
        <v>21434</v>
      </c>
      <c r="C8294" t="s">
        <v>21435</v>
      </c>
      <c r="D8294" s="5">
        <v>30244.22</v>
      </c>
      <c r="E8294" s="6">
        <v>0.35</v>
      </c>
      <c r="F8294" s="5">
        <v>19658.743000000002</v>
      </c>
      <c r="G8294" t="s">
        <v>26932</v>
      </c>
    </row>
    <row r="8295" spans="1:7" x14ac:dyDescent="0.25">
      <c r="A8295" t="s">
        <v>50594</v>
      </c>
      <c r="B8295" t="s">
        <v>21436</v>
      </c>
      <c r="C8295" t="s">
        <v>21435</v>
      </c>
      <c r="D8295" s="5">
        <v>30244.22</v>
      </c>
      <c r="E8295" s="6">
        <v>0.35</v>
      </c>
      <c r="F8295" s="5">
        <v>19658.743000000002</v>
      </c>
      <c r="G8295" t="s">
        <v>26932</v>
      </c>
    </row>
    <row r="8296" spans="1:7" x14ac:dyDescent="0.25">
      <c r="A8296" t="s">
        <v>50595</v>
      </c>
      <c r="B8296" t="s">
        <v>21439</v>
      </c>
      <c r="C8296" t="s">
        <v>21440</v>
      </c>
      <c r="D8296" s="5">
        <v>24195.38</v>
      </c>
      <c r="E8296" s="6">
        <v>0.35</v>
      </c>
      <c r="F8296" s="5">
        <v>15726.997000000001</v>
      </c>
      <c r="G8296" t="s">
        <v>26932</v>
      </c>
    </row>
    <row r="8297" spans="1:7" x14ac:dyDescent="0.25">
      <c r="A8297" t="s">
        <v>50596</v>
      </c>
      <c r="B8297" t="s">
        <v>21441</v>
      </c>
      <c r="C8297" t="s">
        <v>21440</v>
      </c>
      <c r="D8297" s="5">
        <v>24195.38</v>
      </c>
      <c r="E8297" s="6">
        <v>0.35</v>
      </c>
      <c r="F8297" s="5">
        <v>15726.997000000001</v>
      </c>
      <c r="G8297" t="s">
        <v>26932</v>
      </c>
    </row>
    <row r="8298" spans="1:7" x14ac:dyDescent="0.25">
      <c r="A8298" t="s">
        <v>50597</v>
      </c>
      <c r="B8298" t="s">
        <v>21442</v>
      </c>
      <c r="C8298" t="s">
        <v>21443</v>
      </c>
      <c r="D8298" s="5">
        <v>15726.99</v>
      </c>
      <c r="E8298" s="6">
        <v>0.35</v>
      </c>
      <c r="F8298" s="5">
        <v>10222.5435</v>
      </c>
      <c r="G8298" t="s">
        <v>26932</v>
      </c>
    </row>
    <row r="8299" spans="1:7" x14ac:dyDescent="0.25">
      <c r="A8299" t="s">
        <v>50598</v>
      </c>
      <c r="B8299" t="s">
        <v>21444</v>
      </c>
      <c r="C8299" t="s">
        <v>21443</v>
      </c>
      <c r="D8299" s="5">
        <v>15726.99</v>
      </c>
      <c r="E8299" s="6">
        <v>0.35</v>
      </c>
      <c r="F8299" s="5">
        <v>10222.5435</v>
      </c>
      <c r="G8299" t="s">
        <v>26932</v>
      </c>
    </row>
    <row r="8300" spans="1:7" x14ac:dyDescent="0.25">
      <c r="A8300" t="s">
        <v>50599</v>
      </c>
      <c r="B8300" t="s">
        <v>21445</v>
      </c>
      <c r="C8300" t="s">
        <v>21446</v>
      </c>
      <c r="D8300" s="5">
        <v>10887.92</v>
      </c>
      <c r="E8300" s="6">
        <v>0.35</v>
      </c>
      <c r="F8300" s="5">
        <v>7077.1480000000001</v>
      </c>
      <c r="G8300" t="s">
        <v>26932</v>
      </c>
    </row>
    <row r="8301" spans="1:7" x14ac:dyDescent="0.25">
      <c r="A8301" t="s">
        <v>50600</v>
      </c>
      <c r="B8301" t="s">
        <v>21447</v>
      </c>
      <c r="C8301" t="s">
        <v>21446</v>
      </c>
      <c r="D8301" s="5">
        <v>10887.92</v>
      </c>
      <c r="E8301" s="6">
        <v>0.35</v>
      </c>
      <c r="F8301" s="5">
        <v>7077.1480000000001</v>
      </c>
      <c r="G8301" t="s">
        <v>26932</v>
      </c>
    </row>
    <row r="8302" spans="1:7" x14ac:dyDescent="0.25">
      <c r="A8302" t="s">
        <v>50601</v>
      </c>
      <c r="B8302" t="s">
        <v>21449</v>
      </c>
      <c r="C8302" t="s">
        <v>21448</v>
      </c>
      <c r="D8302" s="5">
        <v>7247.78</v>
      </c>
      <c r="E8302" s="6">
        <v>0.35</v>
      </c>
      <c r="F8302" s="5">
        <v>4711.0569999999998</v>
      </c>
      <c r="G8302" t="s">
        <v>26932</v>
      </c>
    </row>
    <row r="8303" spans="1:7" x14ac:dyDescent="0.25">
      <c r="A8303" t="s">
        <v>50602</v>
      </c>
      <c r="B8303" t="s">
        <v>21450</v>
      </c>
      <c r="C8303" t="s">
        <v>21451</v>
      </c>
      <c r="D8303" s="5">
        <v>84683.81</v>
      </c>
      <c r="E8303" s="6">
        <v>0.35</v>
      </c>
      <c r="F8303" s="5">
        <v>55044.476499999997</v>
      </c>
      <c r="G8303" t="s">
        <v>26932</v>
      </c>
    </row>
    <row r="8304" spans="1:7" x14ac:dyDescent="0.25">
      <c r="A8304" t="s">
        <v>50603</v>
      </c>
      <c r="B8304" t="s">
        <v>21452</v>
      </c>
      <c r="C8304" t="s">
        <v>21451</v>
      </c>
      <c r="D8304" s="5">
        <v>84683.81</v>
      </c>
      <c r="E8304" s="6">
        <v>0.35</v>
      </c>
      <c r="F8304" s="5">
        <v>55044.476499999997</v>
      </c>
      <c r="G8304" t="s">
        <v>26932</v>
      </c>
    </row>
    <row r="8305" spans="1:7" x14ac:dyDescent="0.25">
      <c r="A8305" t="s">
        <v>50604</v>
      </c>
      <c r="B8305" t="s">
        <v>21455</v>
      </c>
      <c r="C8305" t="s">
        <v>21456</v>
      </c>
      <c r="D8305" s="5">
        <v>133074.56</v>
      </c>
      <c r="E8305" s="6">
        <v>0.35</v>
      </c>
      <c r="F8305" s="5">
        <v>86498.464000000007</v>
      </c>
      <c r="G8305" t="s">
        <v>26932</v>
      </c>
    </row>
    <row r="8306" spans="1:7" x14ac:dyDescent="0.25">
      <c r="A8306" t="s">
        <v>50605</v>
      </c>
      <c r="B8306" t="s">
        <v>21457</v>
      </c>
      <c r="C8306" t="s">
        <v>21456</v>
      </c>
      <c r="D8306" s="5">
        <v>133074.56</v>
      </c>
      <c r="E8306" s="6">
        <v>0.35</v>
      </c>
      <c r="F8306" s="5">
        <v>86498.464000000007</v>
      </c>
      <c r="G8306" t="s">
        <v>26932</v>
      </c>
    </row>
    <row r="8307" spans="1:7" x14ac:dyDescent="0.25">
      <c r="A8307" t="s">
        <v>50606</v>
      </c>
      <c r="B8307" t="s">
        <v>21460</v>
      </c>
      <c r="C8307" t="s">
        <v>21461</v>
      </c>
      <c r="D8307" s="5">
        <v>217758.38</v>
      </c>
      <c r="E8307" s="6">
        <v>0.35</v>
      </c>
      <c r="F8307" s="5">
        <v>141542.94700000001</v>
      </c>
      <c r="G8307" t="s">
        <v>26932</v>
      </c>
    </row>
    <row r="8308" spans="1:7" x14ac:dyDescent="0.25">
      <c r="A8308" t="s">
        <v>50607</v>
      </c>
      <c r="B8308" t="s">
        <v>21463</v>
      </c>
      <c r="C8308" t="s">
        <v>21464</v>
      </c>
      <c r="D8308" s="5">
        <v>145172.25</v>
      </c>
      <c r="E8308" s="6">
        <v>0.35</v>
      </c>
      <c r="F8308" s="5">
        <v>94361.962500000009</v>
      </c>
      <c r="G8308" t="s">
        <v>26932</v>
      </c>
    </row>
    <row r="8309" spans="1:7" x14ac:dyDescent="0.25">
      <c r="A8309" t="s">
        <v>50608</v>
      </c>
      <c r="B8309" t="s">
        <v>21465</v>
      </c>
      <c r="C8309" t="s">
        <v>21464</v>
      </c>
      <c r="D8309" s="5">
        <v>145172.25</v>
      </c>
      <c r="E8309" s="6">
        <v>0.35</v>
      </c>
      <c r="F8309" s="5">
        <v>94361.962500000009</v>
      </c>
      <c r="G8309" t="s">
        <v>26932</v>
      </c>
    </row>
    <row r="8310" spans="1:7" x14ac:dyDescent="0.25">
      <c r="A8310" t="s">
        <v>50609</v>
      </c>
      <c r="B8310" t="s">
        <v>21466</v>
      </c>
      <c r="C8310" t="s">
        <v>21467</v>
      </c>
      <c r="D8310" s="5">
        <v>12097.69</v>
      </c>
      <c r="E8310" s="6">
        <v>0.35</v>
      </c>
      <c r="F8310" s="5">
        <v>7863.4985000000006</v>
      </c>
      <c r="G8310" t="s">
        <v>26932</v>
      </c>
    </row>
    <row r="8311" spans="1:7" x14ac:dyDescent="0.25">
      <c r="A8311" t="s">
        <v>50610</v>
      </c>
      <c r="B8311" t="s">
        <v>21468</v>
      </c>
      <c r="C8311" t="s">
        <v>21469</v>
      </c>
      <c r="D8311" s="5">
        <v>326637.56</v>
      </c>
      <c r="E8311" s="6">
        <v>0.35</v>
      </c>
      <c r="F8311" s="5">
        <v>212314.41400000002</v>
      </c>
      <c r="G8311" t="s">
        <v>26932</v>
      </c>
    </row>
    <row r="8312" spans="1:7" x14ac:dyDescent="0.25">
      <c r="A8312" t="s">
        <v>50611</v>
      </c>
      <c r="B8312" t="s">
        <v>21470</v>
      </c>
      <c r="C8312" t="s">
        <v>21469</v>
      </c>
      <c r="D8312" s="5">
        <v>326637.56</v>
      </c>
      <c r="E8312" s="6">
        <v>0.35</v>
      </c>
      <c r="F8312" s="5">
        <v>212314.41400000002</v>
      </c>
      <c r="G8312" t="s">
        <v>26932</v>
      </c>
    </row>
    <row r="8313" spans="1:7" x14ac:dyDescent="0.25">
      <c r="A8313" t="s">
        <v>50612</v>
      </c>
      <c r="B8313" t="s">
        <v>21471</v>
      </c>
      <c r="C8313" t="s">
        <v>21472</v>
      </c>
      <c r="D8313" s="5">
        <v>163318.78</v>
      </c>
      <c r="E8313" s="6">
        <v>0.35</v>
      </c>
      <c r="F8313" s="5">
        <v>106157.20700000001</v>
      </c>
      <c r="G8313" t="s">
        <v>26932</v>
      </c>
    </row>
    <row r="8314" spans="1:7" x14ac:dyDescent="0.25">
      <c r="A8314" t="s">
        <v>50613</v>
      </c>
      <c r="B8314" t="s">
        <v>21473</v>
      </c>
      <c r="C8314" t="s">
        <v>21472</v>
      </c>
      <c r="D8314" s="5">
        <v>163318.78</v>
      </c>
      <c r="E8314" s="6">
        <v>0.35</v>
      </c>
      <c r="F8314" s="5">
        <v>106157.20700000001</v>
      </c>
      <c r="G8314" t="s">
        <v>26932</v>
      </c>
    </row>
    <row r="8315" spans="1:7" x14ac:dyDescent="0.25">
      <c r="A8315" t="s">
        <v>50614</v>
      </c>
      <c r="B8315" t="s">
        <v>21474</v>
      </c>
      <c r="C8315" t="s">
        <v>21475</v>
      </c>
      <c r="D8315" s="5">
        <v>217758.38</v>
      </c>
      <c r="E8315" s="6">
        <v>0.35</v>
      </c>
      <c r="F8315" s="5">
        <v>141542.94700000001</v>
      </c>
      <c r="G8315" t="s">
        <v>26932</v>
      </c>
    </row>
    <row r="8316" spans="1:7" x14ac:dyDescent="0.25">
      <c r="A8316" t="s">
        <v>50615</v>
      </c>
      <c r="B8316" t="s">
        <v>21476</v>
      </c>
      <c r="C8316" t="s">
        <v>21475</v>
      </c>
      <c r="D8316" s="5">
        <v>217758.38</v>
      </c>
      <c r="E8316" s="6">
        <v>0.35</v>
      </c>
      <c r="F8316" s="5">
        <v>141542.94700000001</v>
      </c>
      <c r="G8316" t="s">
        <v>26932</v>
      </c>
    </row>
    <row r="8317" spans="1:7" x14ac:dyDescent="0.25">
      <c r="A8317" t="s">
        <v>50616</v>
      </c>
      <c r="B8317" t="s">
        <v>21477</v>
      </c>
      <c r="C8317" t="s">
        <v>21478</v>
      </c>
      <c r="D8317" s="5">
        <v>108879.19</v>
      </c>
      <c r="E8317" s="6">
        <v>0.35</v>
      </c>
      <c r="F8317" s="5">
        <v>70771.473500000007</v>
      </c>
      <c r="G8317" t="s">
        <v>26932</v>
      </c>
    </row>
    <row r="8318" spans="1:7" x14ac:dyDescent="0.25">
      <c r="A8318" t="s">
        <v>50617</v>
      </c>
      <c r="B8318" t="s">
        <v>21479</v>
      </c>
      <c r="C8318" t="s">
        <v>21478</v>
      </c>
      <c r="D8318" s="5">
        <v>108879.19</v>
      </c>
      <c r="E8318" s="6">
        <v>0.35</v>
      </c>
      <c r="F8318" s="5">
        <v>70771.473500000007</v>
      </c>
      <c r="G8318" t="s">
        <v>26932</v>
      </c>
    </row>
    <row r="8319" spans="1:7" x14ac:dyDescent="0.25">
      <c r="A8319" t="s">
        <v>50618</v>
      </c>
      <c r="B8319" t="s">
        <v>21480</v>
      </c>
      <c r="C8319" t="s">
        <v>21481</v>
      </c>
      <c r="D8319" s="5">
        <v>108879.19</v>
      </c>
      <c r="E8319" s="6">
        <v>0.35</v>
      </c>
      <c r="F8319" s="5">
        <v>70771.473500000007</v>
      </c>
      <c r="G8319" t="s">
        <v>26932</v>
      </c>
    </row>
    <row r="8320" spans="1:7" x14ac:dyDescent="0.25">
      <c r="A8320" t="s">
        <v>50619</v>
      </c>
      <c r="B8320" t="s">
        <v>21482</v>
      </c>
      <c r="C8320" t="s">
        <v>21483</v>
      </c>
      <c r="D8320" s="5">
        <v>5443.96</v>
      </c>
      <c r="E8320" s="6">
        <v>0.35</v>
      </c>
      <c r="F8320" s="5">
        <v>3538.5740000000001</v>
      </c>
      <c r="G8320" t="s">
        <v>26932</v>
      </c>
    </row>
    <row r="8321" spans="1:7" x14ac:dyDescent="0.25">
      <c r="A8321" t="s">
        <v>50620</v>
      </c>
      <c r="B8321" t="s">
        <v>21484</v>
      </c>
      <c r="C8321" t="s">
        <v>21483</v>
      </c>
      <c r="D8321" s="5">
        <v>5443.96</v>
      </c>
      <c r="E8321" s="6">
        <v>0.35</v>
      </c>
      <c r="F8321" s="5">
        <v>3538.5740000000001</v>
      </c>
      <c r="G8321" t="s">
        <v>26932</v>
      </c>
    </row>
    <row r="8322" spans="1:7" x14ac:dyDescent="0.25">
      <c r="A8322" t="s">
        <v>50621</v>
      </c>
      <c r="B8322" t="s">
        <v>21485</v>
      </c>
      <c r="C8322" t="s">
        <v>21486</v>
      </c>
      <c r="D8322" s="5">
        <v>3629.31</v>
      </c>
      <c r="E8322" s="6">
        <v>0.35</v>
      </c>
      <c r="F8322" s="5">
        <v>2359.0515</v>
      </c>
      <c r="G8322" t="s">
        <v>26932</v>
      </c>
    </row>
    <row r="8323" spans="1:7" x14ac:dyDescent="0.25">
      <c r="A8323" t="s">
        <v>50622</v>
      </c>
      <c r="B8323" t="s">
        <v>21487</v>
      </c>
      <c r="C8323" t="s">
        <v>21486</v>
      </c>
      <c r="D8323" s="5">
        <v>3623.89</v>
      </c>
      <c r="E8323" s="6">
        <v>0.35</v>
      </c>
      <c r="F8323" s="5">
        <v>2355.5284999999999</v>
      </c>
      <c r="G8323" t="s">
        <v>26932</v>
      </c>
    </row>
    <row r="8324" spans="1:7" x14ac:dyDescent="0.25">
      <c r="A8324" t="s">
        <v>50623</v>
      </c>
      <c r="B8324" t="s">
        <v>21488</v>
      </c>
      <c r="C8324" t="s">
        <v>21489</v>
      </c>
      <c r="D8324" s="5">
        <v>72586.13</v>
      </c>
      <c r="E8324" s="6">
        <v>0.35</v>
      </c>
      <c r="F8324" s="5">
        <v>47180.984500000006</v>
      </c>
      <c r="G8324" t="s">
        <v>26932</v>
      </c>
    </row>
    <row r="8325" spans="1:7" x14ac:dyDescent="0.25">
      <c r="A8325" t="s">
        <v>50624</v>
      </c>
      <c r="B8325" t="s">
        <v>21490</v>
      </c>
      <c r="C8325" t="s">
        <v>21489</v>
      </c>
      <c r="D8325" s="5">
        <v>72586.13</v>
      </c>
      <c r="E8325" s="6">
        <v>0.35</v>
      </c>
      <c r="F8325" s="5">
        <v>47180.984500000006</v>
      </c>
      <c r="G8325" t="s">
        <v>26932</v>
      </c>
    </row>
    <row r="8326" spans="1:7" x14ac:dyDescent="0.25">
      <c r="A8326" t="s">
        <v>50625</v>
      </c>
      <c r="B8326" t="s">
        <v>21491</v>
      </c>
      <c r="C8326" t="s">
        <v>21492</v>
      </c>
      <c r="D8326" s="5">
        <v>66537.279999999999</v>
      </c>
      <c r="E8326" s="6">
        <v>0.35</v>
      </c>
      <c r="F8326" s="5">
        <v>43249.232000000004</v>
      </c>
      <c r="G8326" t="s">
        <v>26932</v>
      </c>
    </row>
    <row r="8327" spans="1:7" x14ac:dyDescent="0.25">
      <c r="A8327" t="s">
        <v>50626</v>
      </c>
      <c r="B8327" t="s">
        <v>21493</v>
      </c>
      <c r="C8327" t="s">
        <v>21492</v>
      </c>
      <c r="D8327" s="5">
        <v>66537.279999999999</v>
      </c>
      <c r="E8327" s="6">
        <v>0.35</v>
      </c>
      <c r="F8327" s="5">
        <v>43249.232000000004</v>
      </c>
      <c r="G8327" t="s">
        <v>26932</v>
      </c>
    </row>
    <row r="8328" spans="1:7" x14ac:dyDescent="0.25">
      <c r="A8328" t="s">
        <v>50627</v>
      </c>
      <c r="B8328" t="s">
        <v>21494</v>
      </c>
      <c r="C8328" t="s">
        <v>21495</v>
      </c>
      <c r="D8328" s="5">
        <v>435516.75</v>
      </c>
      <c r="E8328" s="6">
        <v>0.35</v>
      </c>
      <c r="F8328" s="5">
        <v>283085.88750000001</v>
      </c>
      <c r="G8328" t="s">
        <v>26932</v>
      </c>
    </row>
    <row r="8329" spans="1:7" x14ac:dyDescent="0.25">
      <c r="A8329" t="s">
        <v>50628</v>
      </c>
      <c r="B8329" t="s">
        <v>21496</v>
      </c>
      <c r="C8329" t="s">
        <v>21495</v>
      </c>
      <c r="D8329" s="5">
        <v>435516.75</v>
      </c>
      <c r="E8329" s="6">
        <v>0.35</v>
      </c>
      <c r="F8329" s="5">
        <v>283085.88750000001</v>
      </c>
      <c r="G8329" t="s">
        <v>26932</v>
      </c>
    </row>
    <row r="8330" spans="1:7" x14ac:dyDescent="0.25">
      <c r="A8330" t="s">
        <v>50629</v>
      </c>
      <c r="B8330" t="s">
        <v>21498</v>
      </c>
      <c r="C8330" t="s">
        <v>21497</v>
      </c>
      <c r="D8330" s="5">
        <v>290344.5</v>
      </c>
      <c r="E8330" s="6">
        <v>0.35</v>
      </c>
      <c r="F8330" s="5">
        <v>188723.92500000002</v>
      </c>
      <c r="G8330" t="s">
        <v>26932</v>
      </c>
    </row>
    <row r="8331" spans="1:7" x14ac:dyDescent="0.25">
      <c r="A8331" t="s">
        <v>50630</v>
      </c>
      <c r="B8331" t="s">
        <v>21499</v>
      </c>
      <c r="C8331" t="s">
        <v>21500</v>
      </c>
      <c r="D8331" s="5">
        <v>72586.13</v>
      </c>
      <c r="E8331" s="6">
        <v>0.35</v>
      </c>
      <c r="F8331" s="5">
        <v>47180.984500000006</v>
      </c>
      <c r="G8331" t="s">
        <v>26932</v>
      </c>
    </row>
    <row r="8332" spans="1:7" x14ac:dyDescent="0.25">
      <c r="A8332" t="s">
        <v>50631</v>
      </c>
      <c r="B8332" t="s">
        <v>21501</v>
      </c>
      <c r="C8332" t="s">
        <v>21500</v>
      </c>
      <c r="D8332" s="5">
        <v>72586.13</v>
      </c>
      <c r="E8332" s="6">
        <v>0.35</v>
      </c>
      <c r="F8332" s="5">
        <v>47180.984500000006</v>
      </c>
      <c r="G8332" t="s">
        <v>26932</v>
      </c>
    </row>
    <row r="8333" spans="1:7" x14ac:dyDescent="0.25">
      <c r="A8333" t="s">
        <v>50632</v>
      </c>
      <c r="B8333" t="s">
        <v>21502</v>
      </c>
      <c r="C8333" t="s">
        <v>21503</v>
      </c>
      <c r="D8333" s="5">
        <v>58068.9</v>
      </c>
      <c r="E8333" s="6">
        <v>0.35</v>
      </c>
      <c r="F8333" s="5">
        <v>37744.785000000003</v>
      </c>
      <c r="G8333" t="s">
        <v>26932</v>
      </c>
    </row>
    <row r="8334" spans="1:7" x14ac:dyDescent="0.25">
      <c r="A8334" t="s">
        <v>50633</v>
      </c>
      <c r="B8334" t="s">
        <v>21504</v>
      </c>
      <c r="C8334" t="s">
        <v>21503</v>
      </c>
      <c r="D8334" s="5">
        <v>58068.9</v>
      </c>
      <c r="E8334" s="6">
        <v>0.35</v>
      </c>
      <c r="F8334" s="5">
        <v>37744.785000000003</v>
      </c>
      <c r="G8334" t="s">
        <v>26932</v>
      </c>
    </row>
    <row r="8335" spans="1:7" x14ac:dyDescent="0.25">
      <c r="A8335" t="s">
        <v>50634</v>
      </c>
      <c r="B8335" t="s">
        <v>21505</v>
      </c>
      <c r="C8335" t="s">
        <v>21506</v>
      </c>
      <c r="D8335" s="5">
        <v>38712.6</v>
      </c>
      <c r="E8335" s="6">
        <v>0.35</v>
      </c>
      <c r="F8335" s="5">
        <v>25163.19</v>
      </c>
      <c r="G8335" t="s">
        <v>26932</v>
      </c>
    </row>
    <row r="8336" spans="1:7" x14ac:dyDescent="0.25">
      <c r="A8336" t="s">
        <v>50635</v>
      </c>
      <c r="B8336" t="s">
        <v>21507</v>
      </c>
      <c r="C8336" t="s">
        <v>21508</v>
      </c>
      <c r="D8336" s="5">
        <v>10887.92</v>
      </c>
      <c r="E8336" s="6">
        <v>0.35</v>
      </c>
      <c r="F8336" s="5">
        <v>7077.1480000000001</v>
      </c>
      <c r="G8336" t="s">
        <v>26932</v>
      </c>
    </row>
    <row r="8337" spans="1:7" x14ac:dyDescent="0.25">
      <c r="A8337" t="s">
        <v>50636</v>
      </c>
      <c r="B8337" t="s">
        <v>21509</v>
      </c>
      <c r="C8337" t="s">
        <v>21508</v>
      </c>
      <c r="D8337" s="5">
        <v>10887.92</v>
      </c>
      <c r="E8337" s="6">
        <v>0.35</v>
      </c>
      <c r="F8337" s="5">
        <v>7077.1480000000001</v>
      </c>
      <c r="G8337" t="s">
        <v>26932</v>
      </c>
    </row>
    <row r="8338" spans="1:7" x14ac:dyDescent="0.25">
      <c r="A8338" t="s">
        <v>50637</v>
      </c>
      <c r="B8338" t="s">
        <v>21510</v>
      </c>
      <c r="C8338" t="s">
        <v>21511</v>
      </c>
      <c r="D8338" s="5">
        <v>7258.61</v>
      </c>
      <c r="E8338" s="6">
        <v>0.35</v>
      </c>
      <c r="F8338" s="5">
        <v>4718.0964999999997</v>
      </c>
      <c r="G8338" t="s">
        <v>26932</v>
      </c>
    </row>
    <row r="8339" spans="1:7" x14ac:dyDescent="0.25">
      <c r="A8339" t="s">
        <v>50638</v>
      </c>
      <c r="B8339" t="s">
        <v>21512</v>
      </c>
      <c r="C8339" t="s">
        <v>21511</v>
      </c>
      <c r="D8339" s="5">
        <v>7247.78</v>
      </c>
      <c r="E8339" s="6">
        <v>0.35</v>
      </c>
      <c r="F8339" s="5">
        <v>4711.0569999999998</v>
      </c>
      <c r="G8339" t="s">
        <v>26932</v>
      </c>
    </row>
    <row r="8340" spans="1:7" x14ac:dyDescent="0.25">
      <c r="A8340" t="s">
        <v>50639</v>
      </c>
      <c r="B8340" t="s">
        <v>21513</v>
      </c>
      <c r="C8340" t="s">
        <v>21514</v>
      </c>
      <c r="D8340" s="5">
        <v>84683.81</v>
      </c>
      <c r="E8340" s="6">
        <v>0.35</v>
      </c>
      <c r="F8340" s="5">
        <v>55044.476499999997</v>
      </c>
      <c r="G8340" t="s">
        <v>26932</v>
      </c>
    </row>
    <row r="8341" spans="1:7" x14ac:dyDescent="0.25">
      <c r="A8341" t="s">
        <v>50640</v>
      </c>
      <c r="B8341" t="s">
        <v>21515</v>
      </c>
      <c r="C8341" t="s">
        <v>21514</v>
      </c>
      <c r="D8341" s="5">
        <v>84683.81</v>
      </c>
      <c r="E8341" s="6">
        <v>0.35</v>
      </c>
      <c r="F8341" s="5">
        <v>55044.476499999997</v>
      </c>
      <c r="G8341" t="s">
        <v>26932</v>
      </c>
    </row>
    <row r="8342" spans="1:7" x14ac:dyDescent="0.25">
      <c r="A8342" t="s">
        <v>50641</v>
      </c>
      <c r="B8342" t="s">
        <v>21518</v>
      </c>
      <c r="C8342" t="s">
        <v>21519</v>
      </c>
      <c r="D8342" s="5">
        <v>133074.56</v>
      </c>
      <c r="E8342" s="6">
        <v>0.35</v>
      </c>
      <c r="F8342" s="5">
        <v>86498.464000000007</v>
      </c>
      <c r="G8342" t="s">
        <v>26932</v>
      </c>
    </row>
    <row r="8343" spans="1:7" x14ac:dyDescent="0.25">
      <c r="A8343" t="s">
        <v>50642</v>
      </c>
      <c r="B8343" t="s">
        <v>21520</v>
      </c>
      <c r="C8343" t="s">
        <v>21519</v>
      </c>
      <c r="D8343" s="5">
        <v>133074.56</v>
      </c>
      <c r="E8343" s="6">
        <v>0.35</v>
      </c>
      <c r="F8343" s="5">
        <v>86498.464000000007</v>
      </c>
      <c r="G8343" t="s">
        <v>26932</v>
      </c>
    </row>
    <row r="8344" spans="1:7" x14ac:dyDescent="0.25">
      <c r="A8344" t="s">
        <v>50643</v>
      </c>
      <c r="B8344" t="s">
        <v>21523</v>
      </c>
      <c r="C8344" t="s">
        <v>21524</v>
      </c>
      <c r="D8344" s="5">
        <v>217758.38</v>
      </c>
      <c r="E8344" s="6">
        <v>0.35</v>
      </c>
      <c r="F8344" s="5">
        <v>141542.94700000001</v>
      </c>
      <c r="G8344" t="s">
        <v>26932</v>
      </c>
    </row>
    <row r="8345" spans="1:7" x14ac:dyDescent="0.25">
      <c r="A8345" t="s">
        <v>50644</v>
      </c>
      <c r="B8345" t="s">
        <v>21526</v>
      </c>
      <c r="C8345" t="s">
        <v>21527</v>
      </c>
      <c r="D8345" s="5">
        <v>145172.25</v>
      </c>
      <c r="E8345" s="6">
        <v>0.35</v>
      </c>
      <c r="F8345" s="5">
        <v>94361.962500000009</v>
      </c>
      <c r="G8345" t="s">
        <v>26932</v>
      </c>
    </row>
    <row r="8346" spans="1:7" x14ac:dyDescent="0.25">
      <c r="A8346" t="s">
        <v>50645</v>
      </c>
      <c r="B8346" t="s">
        <v>21528</v>
      </c>
      <c r="C8346" t="s">
        <v>21527</v>
      </c>
      <c r="D8346" s="5">
        <v>145172.25</v>
      </c>
      <c r="E8346" s="6">
        <v>0.35</v>
      </c>
      <c r="F8346" s="5">
        <v>94361.962500000009</v>
      </c>
      <c r="G8346" t="s">
        <v>26932</v>
      </c>
    </row>
    <row r="8347" spans="1:7" x14ac:dyDescent="0.25">
      <c r="A8347" t="s">
        <v>50646</v>
      </c>
      <c r="B8347" t="s">
        <v>21529</v>
      </c>
      <c r="C8347" t="s">
        <v>21530</v>
      </c>
      <c r="D8347" s="5">
        <v>12097.69</v>
      </c>
      <c r="E8347" s="6">
        <v>0.35</v>
      </c>
      <c r="F8347" s="5">
        <v>7863.4985000000006</v>
      </c>
      <c r="G8347" t="s">
        <v>26932</v>
      </c>
    </row>
    <row r="8348" spans="1:7" x14ac:dyDescent="0.25">
      <c r="A8348" t="s">
        <v>50647</v>
      </c>
      <c r="B8348" t="s">
        <v>21531</v>
      </c>
      <c r="C8348" t="s">
        <v>21532</v>
      </c>
      <c r="D8348" s="5">
        <v>326637.56</v>
      </c>
      <c r="E8348" s="6">
        <v>0.35</v>
      </c>
      <c r="F8348" s="5">
        <v>212314.41400000002</v>
      </c>
      <c r="G8348" t="s">
        <v>26932</v>
      </c>
    </row>
    <row r="8349" spans="1:7" x14ac:dyDescent="0.25">
      <c r="A8349" t="s">
        <v>50648</v>
      </c>
      <c r="B8349" t="s">
        <v>21533</v>
      </c>
      <c r="C8349" t="s">
        <v>21532</v>
      </c>
      <c r="D8349" s="5">
        <v>326637.56</v>
      </c>
      <c r="E8349" s="6">
        <v>0.35</v>
      </c>
      <c r="F8349" s="5">
        <v>212314.41400000002</v>
      </c>
      <c r="G8349" t="s">
        <v>26932</v>
      </c>
    </row>
    <row r="8350" spans="1:7" x14ac:dyDescent="0.25">
      <c r="A8350" t="s">
        <v>50649</v>
      </c>
      <c r="B8350" t="s">
        <v>21534</v>
      </c>
      <c r="C8350" t="s">
        <v>21535</v>
      </c>
      <c r="D8350" s="5">
        <v>163318.78</v>
      </c>
      <c r="E8350" s="6">
        <v>0.35</v>
      </c>
      <c r="F8350" s="5">
        <v>106157.20700000001</v>
      </c>
      <c r="G8350" t="s">
        <v>26932</v>
      </c>
    </row>
    <row r="8351" spans="1:7" x14ac:dyDescent="0.25">
      <c r="A8351" t="s">
        <v>50650</v>
      </c>
      <c r="B8351" t="s">
        <v>21536</v>
      </c>
      <c r="C8351" t="s">
        <v>21535</v>
      </c>
      <c r="D8351" s="5">
        <v>163318.78</v>
      </c>
      <c r="E8351" s="6">
        <v>0.35</v>
      </c>
      <c r="F8351" s="5">
        <v>106157.20700000001</v>
      </c>
      <c r="G8351" t="s">
        <v>26932</v>
      </c>
    </row>
    <row r="8352" spans="1:7" x14ac:dyDescent="0.25">
      <c r="A8352" t="s">
        <v>50651</v>
      </c>
      <c r="B8352" t="s">
        <v>21537</v>
      </c>
      <c r="C8352" t="s">
        <v>21538</v>
      </c>
      <c r="D8352" s="5">
        <v>217758.38</v>
      </c>
      <c r="E8352" s="6">
        <v>0.35</v>
      </c>
      <c r="F8352" s="5">
        <v>141542.94700000001</v>
      </c>
      <c r="G8352" t="s">
        <v>26932</v>
      </c>
    </row>
    <row r="8353" spans="1:7" x14ac:dyDescent="0.25">
      <c r="A8353" t="s">
        <v>50652</v>
      </c>
      <c r="B8353" t="s">
        <v>21539</v>
      </c>
      <c r="C8353" t="s">
        <v>21538</v>
      </c>
      <c r="D8353" s="5">
        <v>217758.38</v>
      </c>
      <c r="E8353" s="6">
        <v>0.35</v>
      </c>
      <c r="F8353" s="5">
        <v>141542.94700000001</v>
      </c>
      <c r="G8353" t="s">
        <v>26932</v>
      </c>
    </row>
    <row r="8354" spans="1:7" x14ac:dyDescent="0.25">
      <c r="A8354" t="s">
        <v>50653</v>
      </c>
      <c r="B8354" t="s">
        <v>21540</v>
      </c>
      <c r="C8354" t="s">
        <v>21541</v>
      </c>
      <c r="D8354" s="5">
        <v>108879.19</v>
      </c>
      <c r="E8354" s="6">
        <v>0.35</v>
      </c>
      <c r="F8354" s="5">
        <v>70771.473500000007</v>
      </c>
      <c r="G8354" t="s">
        <v>26932</v>
      </c>
    </row>
    <row r="8355" spans="1:7" x14ac:dyDescent="0.25">
      <c r="A8355" t="s">
        <v>50654</v>
      </c>
      <c r="B8355" t="s">
        <v>21542</v>
      </c>
      <c r="C8355" t="s">
        <v>21541</v>
      </c>
      <c r="D8355" s="5">
        <v>108879.19</v>
      </c>
      <c r="E8355" s="6">
        <v>0.35</v>
      </c>
      <c r="F8355" s="5">
        <v>70771.473500000007</v>
      </c>
      <c r="G8355" t="s">
        <v>26932</v>
      </c>
    </row>
    <row r="8356" spans="1:7" x14ac:dyDescent="0.25">
      <c r="A8356" t="s">
        <v>50655</v>
      </c>
      <c r="B8356" t="s">
        <v>21543</v>
      </c>
      <c r="C8356" t="s">
        <v>21544</v>
      </c>
      <c r="D8356" s="5">
        <v>108879.19</v>
      </c>
      <c r="E8356" s="6">
        <v>0.35</v>
      </c>
      <c r="F8356" s="5">
        <v>70771.473500000007</v>
      </c>
      <c r="G8356" t="s">
        <v>26932</v>
      </c>
    </row>
    <row r="8357" spans="1:7" x14ac:dyDescent="0.25">
      <c r="A8357" t="s">
        <v>50656</v>
      </c>
      <c r="B8357" t="s">
        <v>21545</v>
      </c>
      <c r="C8357" t="s">
        <v>21546</v>
      </c>
      <c r="D8357" s="5">
        <v>5443.96</v>
      </c>
      <c r="E8357" s="6">
        <v>0.35</v>
      </c>
      <c r="F8357" s="5">
        <v>3538.5740000000001</v>
      </c>
      <c r="G8357" t="s">
        <v>26932</v>
      </c>
    </row>
    <row r="8358" spans="1:7" x14ac:dyDescent="0.25">
      <c r="A8358" t="s">
        <v>50657</v>
      </c>
      <c r="B8358" t="s">
        <v>21547</v>
      </c>
      <c r="C8358" t="s">
        <v>21546</v>
      </c>
      <c r="D8358" s="5">
        <v>5443.96</v>
      </c>
      <c r="E8358" s="6">
        <v>0.35</v>
      </c>
      <c r="F8358" s="5">
        <v>3538.5740000000001</v>
      </c>
      <c r="G8358" t="s">
        <v>26932</v>
      </c>
    </row>
    <row r="8359" spans="1:7" x14ac:dyDescent="0.25">
      <c r="A8359" t="s">
        <v>50658</v>
      </c>
      <c r="B8359" t="s">
        <v>21548</v>
      </c>
      <c r="C8359" t="s">
        <v>21549</v>
      </c>
      <c r="D8359" s="5">
        <v>3629.31</v>
      </c>
      <c r="E8359" s="6">
        <v>0.35</v>
      </c>
      <c r="F8359" s="5">
        <v>2359.0515</v>
      </c>
      <c r="G8359" t="s">
        <v>26932</v>
      </c>
    </row>
    <row r="8360" spans="1:7" x14ac:dyDescent="0.25">
      <c r="A8360" t="s">
        <v>50659</v>
      </c>
      <c r="B8360" t="s">
        <v>21550</v>
      </c>
      <c r="C8360" t="s">
        <v>21549</v>
      </c>
      <c r="D8360" s="5">
        <v>3623.89</v>
      </c>
      <c r="E8360" s="6">
        <v>0.35</v>
      </c>
      <c r="F8360" s="5">
        <v>2355.5284999999999</v>
      </c>
      <c r="G8360" t="s">
        <v>26932</v>
      </c>
    </row>
    <row r="8361" spans="1:7" x14ac:dyDescent="0.25">
      <c r="A8361" t="s">
        <v>50660</v>
      </c>
      <c r="B8361" t="s">
        <v>21551</v>
      </c>
      <c r="C8361" t="s">
        <v>21552</v>
      </c>
      <c r="D8361" s="5">
        <v>72586.13</v>
      </c>
      <c r="E8361" s="6">
        <v>0.35</v>
      </c>
      <c r="F8361" s="5">
        <v>47180.984500000006</v>
      </c>
      <c r="G8361" t="s">
        <v>26932</v>
      </c>
    </row>
    <row r="8362" spans="1:7" x14ac:dyDescent="0.25">
      <c r="A8362" t="s">
        <v>50661</v>
      </c>
      <c r="B8362" t="s">
        <v>21553</v>
      </c>
      <c r="C8362" t="s">
        <v>21552</v>
      </c>
      <c r="D8362" s="5">
        <v>72586.13</v>
      </c>
      <c r="E8362" s="6">
        <v>0.35</v>
      </c>
      <c r="F8362" s="5">
        <v>47180.984500000006</v>
      </c>
      <c r="G8362" t="s">
        <v>26932</v>
      </c>
    </row>
    <row r="8363" spans="1:7" x14ac:dyDescent="0.25">
      <c r="A8363" t="s">
        <v>50662</v>
      </c>
      <c r="B8363" t="s">
        <v>21554</v>
      </c>
      <c r="C8363" t="s">
        <v>21555</v>
      </c>
      <c r="D8363" s="5">
        <v>66537.279999999999</v>
      </c>
      <c r="E8363" s="6">
        <v>0.35</v>
      </c>
      <c r="F8363" s="5">
        <v>43249.232000000004</v>
      </c>
      <c r="G8363" t="s">
        <v>26932</v>
      </c>
    </row>
    <row r="8364" spans="1:7" x14ac:dyDescent="0.25">
      <c r="A8364" t="s">
        <v>50663</v>
      </c>
      <c r="B8364" t="s">
        <v>21556</v>
      </c>
      <c r="C8364" t="s">
        <v>21555</v>
      </c>
      <c r="D8364" s="5">
        <v>66537.279999999999</v>
      </c>
      <c r="E8364" s="6">
        <v>0.35</v>
      </c>
      <c r="F8364" s="5">
        <v>43249.232000000004</v>
      </c>
      <c r="G8364" t="s">
        <v>26932</v>
      </c>
    </row>
    <row r="8365" spans="1:7" x14ac:dyDescent="0.25">
      <c r="A8365" t="s">
        <v>50664</v>
      </c>
      <c r="B8365" t="s">
        <v>21557</v>
      </c>
      <c r="C8365" t="s">
        <v>21558</v>
      </c>
      <c r="D8365" s="5">
        <v>435516.75</v>
      </c>
      <c r="E8365" s="6">
        <v>0.35</v>
      </c>
      <c r="F8365" s="5">
        <v>283085.88750000001</v>
      </c>
      <c r="G8365" t="s">
        <v>26932</v>
      </c>
    </row>
    <row r="8366" spans="1:7" x14ac:dyDescent="0.25">
      <c r="A8366" t="s">
        <v>50665</v>
      </c>
      <c r="B8366" t="s">
        <v>21559</v>
      </c>
      <c r="C8366" t="s">
        <v>21558</v>
      </c>
      <c r="D8366" s="5">
        <v>435516.75</v>
      </c>
      <c r="E8366" s="6">
        <v>0.35</v>
      </c>
      <c r="F8366" s="5">
        <v>283085.88750000001</v>
      </c>
      <c r="G8366" t="s">
        <v>26932</v>
      </c>
    </row>
    <row r="8367" spans="1:7" x14ac:dyDescent="0.25">
      <c r="A8367" t="s">
        <v>50666</v>
      </c>
      <c r="B8367" t="s">
        <v>21561</v>
      </c>
      <c r="C8367" t="s">
        <v>21560</v>
      </c>
      <c r="D8367" s="5">
        <v>290344.5</v>
      </c>
      <c r="E8367" s="6">
        <v>0.35</v>
      </c>
      <c r="F8367" s="5">
        <v>188723.92500000002</v>
      </c>
      <c r="G8367" t="s">
        <v>26932</v>
      </c>
    </row>
    <row r="8368" spans="1:7" x14ac:dyDescent="0.25">
      <c r="A8368" t="s">
        <v>50667</v>
      </c>
      <c r="B8368" t="s">
        <v>21562</v>
      </c>
      <c r="C8368" t="s">
        <v>21563</v>
      </c>
      <c r="D8368" s="5">
        <v>72586.13</v>
      </c>
      <c r="E8368" s="6">
        <v>0.35</v>
      </c>
      <c r="F8368" s="5">
        <v>47180.984500000006</v>
      </c>
      <c r="G8368" t="s">
        <v>26932</v>
      </c>
    </row>
    <row r="8369" spans="1:7" x14ac:dyDescent="0.25">
      <c r="A8369" t="s">
        <v>50668</v>
      </c>
      <c r="B8369" t="s">
        <v>21564</v>
      </c>
      <c r="C8369" t="s">
        <v>21563</v>
      </c>
      <c r="D8369" s="5">
        <v>72586.13</v>
      </c>
      <c r="E8369" s="6">
        <v>0.35</v>
      </c>
      <c r="F8369" s="5">
        <v>47180.984500000006</v>
      </c>
      <c r="G8369" t="s">
        <v>26932</v>
      </c>
    </row>
    <row r="8370" spans="1:7" x14ac:dyDescent="0.25">
      <c r="A8370" t="s">
        <v>50669</v>
      </c>
      <c r="B8370" t="s">
        <v>21567</v>
      </c>
      <c r="C8370" t="s">
        <v>21568</v>
      </c>
      <c r="D8370" s="5">
        <v>58068.9</v>
      </c>
      <c r="E8370" s="6">
        <v>0.35</v>
      </c>
      <c r="F8370" s="5">
        <v>37744.785000000003</v>
      </c>
      <c r="G8370" t="s">
        <v>26932</v>
      </c>
    </row>
    <row r="8371" spans="1:7" x14ac:dyDescent="0.25">
      <c r="A8371" t="s">
        <v>50670</v>
      </c>
      <c r="B8371" t="s">
        <v>21569</v>
      </c>
      <c r="C8371" t="s">
        <v>21568</v>
      </c>
      <c r="D8371" s="5">
        <v>58068.9</v>
      </c>
      <c r="E8371" s="6">
        <v>0.35</v>
      </c>
      <c r="F8371" s="5">
        <v>37744.785000000003</v>
      </c>
      <c r="G8371" t="s">
        <v>26932</v>
      </c>
    </row>
    <row r="8372" spans="1:7" x14ac:dyDescent="0.25">
      <c r="A8372" t="s">
        <v>50671</v>
      </c>
      <c r="B8372" t="s">
        <v>21570</v>
      </c>
      <c r="C8372" t="s">
        <v>21571</v>
      </c>
      <c r="D8372" s="5">
        <v>38712.6</v>
      </c>
      <c r="E8372" s="6">
        <v>0.35</v>
      </c>
      <c r="F8372" s="5">
        <v>25163.19</v>
      </c>
      <c r="G8372" t="s">
        <v>26932</v>
      </c>
    </row>
    <row r="8373" spans="1:7" x14ac:dyDescent="0.25">
      <c r="A8373" t="s">
        <v>50672</v>
      </c>
      <c r="B8373" t="s">
        <v>21572</v>
      </c>
      <c r="C8373" t="s">
        <v>21571</v>
      </c>
      <c r="D8373" s="5">
        <v>38712.6</v>
      </c>
      <c r="E8373" s="6">
        <v>0.35</v>
      </c>
      <c r="F8373" s="5">
        <v>25163.19</v>
      </c>
      <c r="G8373" t="s">
        <v>26932</v>
      </c>
    </row>
    <row r="8374" spans="1:7" x14ac:dyDescent="0.25">
      <c r="A8374" t="s">
        <v>50673</v>
      </c>
      <c r="B8374" t="s">
        <v>21573</v>
      </c>
      <c r="C8374" t="s">
        <v>21574</v>
      </c>
      <c r="D8374" s="5">
        <v>21775.84</v>
      </c>
      <c r="E8374" s="6">
        <v>0.35</v>
      </c>
      <c r="F8374" s="5">
        <v>14154.296</v>
      </c>
      <c r="G8374" t="s">
        <v>26932</v>
      </c>
    </row>
    <row r="8375" spans="1:7" x14ac:dyDescent="0.25">
      <c r="A8375" t="s">
        <v>50674</v>
      </c>
      <c r="B8375" t="s">
        <v>21575</v>
      </c>
      <c r="C8375" t="s">
        <v>21576</v>
      </c>
      <c r="D8375" s="5">
        <v>14495.56</v>
      </c>
      <c r="E8375" s="6">
        <v>0.35</v>
      </c>
      <c r="F8375" s="5">
        <v>9422.1139999999996</v>
      </c>
      <c r="G8375" t="s">
        <v>26932</v>
      </c>
    </row>
    <row r="8376" spans="1:7" x14ac:dyDescent="0.25">
      <c r="A8376" t="s">
        <v>50675</v>
      </c>
      <c r="B8376" t="s">
        <v>21577</v>
      </c>
      <c r="C8376" t="s">
        <v>21578</v>
      </c>
      <c r="D8376" s="5">
        <v>171303.25</v>
      </c>
      <c r="E8376" s="6">
        <v>0.35</v>
      </c>
      <c r="F8376" s="5">
        <v>111347.1125</v>
      </c>
      <c r="G8376" t="s">
        <v>26932</v>
      </c>
    </row>
    <row r="8377" spans="1:7" x14ac:dyDescent="0.25">
      <c r="A8377" t="s">
        <v>50676</v>
      </c>
      <c r="B8377" t="s">
        <v>21579</v>
      </c>
      <c r="C8377" t="s">
        <v>21580</v>
      </c>
      <c r="D8377" s="5">
        <v>261310.04</v>
      </c>
      <c r="E8377" s="6">
        <v>0.35</v>
      </c>
      <c r="F8377" s="5">
        <v>169851.52600000001</v>
      </c>
      <c r="G8377" t="s">
        <v>26932</v>
      </c>
    </row>
    <row r="8378" spans="1:7" x14ac:dyDescent="0.25">
      <c r="A8378" t="s">
        <v>50677</v>
      </c>
      <c r="B8378" t="s">
        <v>21581</v>
      </c>
      <c r="C8378" t="s">
        <v>21582</v>
      </c>
      <c r="D8378" s="5">
        <v>435516.76</v>
      </c>
      <c r="E8378" s="6">
        <v>0.35</v>
      </c>
      <c r="F8378" s="5">
        <v>283085.89400000003</v>
      </c>
      <c r="G8378" t="s">
        <v>26932</v>
      </c>
    </row>
    <row r="8379" spans="1:7" x14ac:dyDescent="0.25">
      <c r="A8379" t="s">
        <v>50678</v>
      </c>
      <c r="B8379" t="s">
        <v>21583</v>
      </c>
      <c r="C8379" t="s">
        <v>21584</v>
      </c>
      <c r="D8379" s="5">
        <v>290344.5</v>
      </c>
      <c r="E8379" s="6">
        <v>0.35</v>
      </c>
      <c r="F8379" s="5">
        <v>188723.92500000002</v>
      </c>
      <c r="G8379" t="s">
        <v>26932</v>
      </c>
    </row>
    <row r="8380" spans="1:7" x14ac:dyDescent="0.25">
      <c r="A8380" t="s">
        <v>50679</v>
      </c>
      <c r="B8380" t="s">
        <v>21585</v>
      </c>
      <c r="C8380" t="s">
        <v>21586</v>
      </c>
      <c r="D8380" s="5">
        <v>653275.13</v>
      </c>
      <c r="E8380" s="6">
        <v>0.35</v>
      </c>
      <c r="F8380" s="5">
        <v>424628.8345</v>
      </c>
      <c r="G8380" t="s">
        <v>26932</v>
      </c>
    </row>
    <row r="8381" spans="1:7" x14ac:dyDescent="0.25">
      <c r="A8381" t="s">
        <v>50680</v>
      </c>
      <c r="B8381" t="s">
        <v>21587</v>
      </c>
      <c r="C8381" t="s">
        <v>21588</v>
      </c>
      <c r="D8381" s="5">
        <v>326637.56</v>
      </c>
      <c r="E8381" s="6">
        <v>0.35</v>
      </c>
      <c r="F8381" s="5">
        <v>212314.41400000002</v>
      </c>
      <c r="G8381" t="s">
        <v>26932</v>
      </c>
    </row>
    <row r="8382" spans="1:7" x14ac:dyDescent="0.25">
      <c r="A8382" t="s">
        <v>50681</v>
      </c>
      <c r="B8382" t="s">
        <v>21589</v>
      </c>
      <c r="C8382" t="s">
        <v>21590</v>
      </c>
      <c r="D8382" s="5">
        <v>0</v>
      </c>
      <c r="E8382" s="6">
        <v>0.35</v>
      </c>
      <c r="F8382" s="5">
        <v>0</v>
      </c>
      <c r="G8382" t="s">
        <v>26932</v>
      </c>
    </row>
    <row r="8383" spans="1:7" x14ac:dyDescent="0.25">
      <c r="A8383" t="s">
        <v>50682</v>
      </c>
      <c r="B8383" t="s">
        <v>21591</v>
      </c>
      <c r="C8383" t="s">
        <v>21592</v>
      </c>
      <c r="D8383" s="5">
        <v>217758.38</v>
      </c>
      <c r="E8383" s="6">
        <v>0.35</v>
      </c>
      <c r="F8383" s="5">
        <v>141542.94700000001</v>
      </c>
      <c r="G8383" t="s">
        <v>26932</v>
      </c>
    </row>
    <row r="8384" spans="1:7" x14ac:dyDescent="0.25">
      <c r="A8384" t="s">
        <v>50683</v>
      </c>
      <c r="B8384" t="s">
        <v>21595</v>
      </c>
      <c r="C8384" t="s">
        <v>21596</v>
      </c>
      <c r="D8384" s="5">
        <v>10887.92</v>
      </c>
      <c r="E8384" s="6">
        <v>0.35</v>
      </c>
      <c r="F8384" s="5">
        <v>7077.1480000000001</v>
      </c>
      <c r="G8384" t="s">
        <v>26932</v>
      </c>
    </row>
    <row r="8385" spans="1:7" x14ac:dyDescent="0.25">
      <c r="A8385" t="s">
        <v>50684</v>
      </c>
      <c r="B8385" t="s">
        <v>21597</v>
      </c>
      <c r="C8385" t="s">
        <v>21598</v>
      </c>
      <c r="D8385" s="5">
        <v>7247.78</v>
      </c>
      <c r="E8385" s="6">
        <v>0.35</v>
      </c>
      <c r="F8385" s="5">
        <v>4711.0569999999998</v>
      </c>
      <c r="G8385" t="s">
        <v>26932</v>
      </c>
    </row>
    <row r="8386" spans="1:7" x14ac:dyDescent="0.25">
      <c r="A8386" t="s">
        <v>50685</v>
      </c>
      <c r="B8386" t="s">
        <v>21599</v>
      </c>
      <c r="C8386" t="s">
        <v>21600</v>
      </c>
      <c r="D8386" s="5">
        <v>145172.26</v>
      </c>
      <c r="E8386" s="6">
        <v>0.35</v>
      </c>
      <c r="F8386" s="5">
        <v>94361.969000000012</v>
      </c>
      <c r="G8386" t="s">
        <v>26932</v>
      </c>
    </row>
    <row r="8387" spans="1:7" x14ac:dyDescent="0.25">
      <c r="A8387" t="s">
        <v>50686</v>
      </c>
      <c r="B8387" t="s">
        <v>21601</v>
      </c>
      <c r="C8387" t="s">
        <v>21602</v>
      </c>
      <c r="D8387" s="5">
        <v>49681.16</v>
      </c>
      <c r="E8387" s="6">
        <v>0.35</v>
      </c>
      <c r="F8387" s="5">
        <v>32292.754000000004</v>
      </c>
      <c r="G8387" t="s">
        <v>26932</v>
      </c>
    </row>
    <row r="8388" spans="1:7" x14ac:dyDescent="0.25">
      <c r="A8388" t="s">
        <v>50687</v>
      </c>
      <c r="B8388" t="s">
        <v>21603</v>
      </c>
      <c r="C8388" t="s">
        <v>21604</v>
      </c>
      <c r="D8388" s="5">
        <v>11049.22</v>
      </c>
      <c r="E8388" s="6">
        <v>0.35</v>
      </c>
      <c r="F8388" s="5">
        <v>7181.9929999999995</v>
      </c>
      <c r="G8388" t="s">
        <v>26932</v>
      </c>
    </row>
    <row r="8389" spans="1:7" x14ac:dyDescent="0.25">
      <c r="A8389" t="s">
        <v>50688</v>
      </c>
      <c r="B8389" t="s">
        <v>21605</v>
      </c>
      <c r="C8389" t="s">
        <v>21606</v>
      </c>
      <c r="D8389" s="5">
        <v>132106.75</v>
      </c>
      <c r="E8389" s="6">
        <v>0.35</v>
      </c>
      <c r="F8389" s="5">
        <v>85869.387499999997</v>
      </c>
      <c r="G8389" t="s">
        <v>26932</v>
      </c>
    </row>
    <row r="8390" spans="1:7" x14ac:dyDescent="0.25">
      <c r="A8390" t="s">
        <v>50689</v>
      </c>
      <c r="B8390" t="s">
        <v>21607</v>
      </c>
      <c r="C8390" t="s">
        <v>21608</v>
      </c>
      <c r="D8390" s="5">
        <v>29034.46</v>
      </c>
      <c r="E8390" s="6">
        <v>0.35</v>
      </c>
      <c r="F8390" s="5">
        <v>18872.399000000001</v>
      </c>
      <c r="G8390" t="s">
        <v>26932</v>
      </c>
    </row>
    <row r="8391" spans="1:7" x14ac:dyDescent="0.25">
      <c r="A8391" t="s">
        <v>50690</v>
      </c>
      <c r="B8391" t="s">
        <v>21609</v>
      </c>
      <c r="C8391" t="s">
        <v>21610</v>
      </c>
      <c r="D8391" s="5">
        <v>10597.58</v>
      </c>
      <c r="E8391" s="6">
        <v>0.35</v>
      </c>
      <c r="F8391" s="5">
        <v>6888.4270000000006</v>
      </c>
      <c r="G8391" t="s">
        <v>26932</v>
      </c>
    </row>
    <row r="8392" spans="1:7" x14ac:dyDescent="0.25">
      <c r="A8392" t="s">
        <v>50691</v>
      </c>
      <c r="B8392" t="s">
        <v>21611</v>
      </c>
      <c r="C8392" t="s">
        <v>21612</v>
      </c>
      <c r="D8392" s="5">
        <v>871033.5</v>
      </c>
      <c r="E8392" s="6">
        <v>0.35</v>
      </c>
      <c r="F8392" s="5">
        <v>566171.77500000002</v>
      </c>
      <c r="G8392" t="s">
        <v>26932</v>
      </c>
    </row>
    <row r="8393" spans="1:7" x14ac:dyDescent="0.25">
      <c r="A8393" t="s">
        <v>50692</v>
      </c>
      <c r="B8393" t="s">
        <v>21613</v>
      </c>
      <c r="C8393" t="s">
        <v>21614</v>
      </c>
      <c r="D8393" s="5">
        <v>416160.45</v>
      </c>
      <c r="E8393" s="6">
        <v>0.35</v>
      </c>
      <c r="F8393" s="5">
        <v>270504.29250000004</v>
      </c>
      <c r="G8393" t="s">
        <v>26932</v>
      </c>
    </row>
    <row r="8394" spans="1:7" x14ac:dyDescent="0.25">
      <c r="A8394" t="s">
        <v>50693</v>
      </c>
      <c r="B8394" t="s">
        <v>21615</v>
      </c>
      <c r="C8394" t="s">
        <v>21616</v>
      </c>
      <c r="D8394" s="5">
        <v>113718.26</v>
      </c>
      <c r="E8394" s="6">
        <v>0.35</v>
      </c>
      <c r="F8394" s="5">
        <v>73916.869000000006</v>
      </c>
      <c r="G8394" t="s">
        <v>26932</v>
      </c>
    </row>
    <row r="8395" spans="1:7" x14ac:dyDescent="0.25">
      <c r="A8395" t="s">
        <v>50694</v>
      </c>
      <c r="B8395" t="s">
        <v>21617</v>
      </c>
      <c r="C8395" t="s">
        <v>21618</v>
      </c>
      <c r="D8395" s="5">
        <v>580689</v>
      </c>
      <c r="E8395" s="6">
        <v>0.35</v>
      </c>
      <c r="F8395" s="5">
        <v>377447.85000000003</v>
      </c>
      <c r="G8395" t="s">
        <v>26932</v>
      </c>
    </row>
    <row r="8396" spans="1:7" x14ac:dyDescent="0.25">
      <c r="A8396" t="s">
        <v>50695</v>
      </c>
      <c r="B8396" t="s">
        <v>21619</v>
      </c>
      <c r="C8396" t="s">
        <v>21620</v>
      </c>
      <c r="D8396" s="5">
        <v>241953.76</v>
      </c>
      <c r="E8396" s="6">
        <v>0.35</v>
      </c>
      <c r="F8396" s="5">
        <v>157269.94400000002</v>
      </c>
      <c r="G8396" t="s">
        <v>26932</v>
      </c>
    </row>
    <row r="8397" spans="1:7" x14ac:dyDescent="0.25">
      <c r="A8397" t="s">
        <v>50696</v>
      </c>
      <c r="B8397" t="s">
        <v>21621</v>
      </c>
      <c r="C8397" t="s">
        <v>21622</v>
      </c>
      <c r="D8397" s="5">
        <v>84683.82</v>
      </c>
      <c r="E8397" s="6">
        <v>0.35</v>
      </c>
      <c r="F8397" s="5">
        <v>55044.483000000007</v>
      </c>
      <c r="G8397" t="s">
        <v>26932</v>
      </c>
    </row>
    <row r="8398" spans="1:7" x14ac:dyDescent="0.25">
      <c r="A8398" t="s">
        <v>50697</v>
      </c>
      <c r="B8398" t="s">
        <v>21623</v>
      </c>
      <c r="C8398" t="s">
        <v>21624</v>
      </c>
      <c r="D8398" s="5">
        <v>145172.26</v>
      </c>
      <c r="E8398" s="6">
        <v>0.35</v>
      </c>
      <c r="F8398" s="5">
        <v>94361.969000000012</v>
      </c>
      <c r="G8398" t="s">
        <v>26932</v>
      </c>
    </row>
    <row r="8399" spans="1:7" x14ac:dyDescent="0.25">
      <c r="A8399" t="s">
        <v>50698</v>
      </c>
      <c r="B8399" t="s">
        <v>21625</v>
      </c>
      <c r="C8399" t="s">
        <v>21626</v>
      </c>
      <c r="D8399" s="5">
        <v>116137.8</v>
      </c>
      <c r="E8399" s="6">
        <v>0.35</v>
      </c>
      <c r="F8399" s="5">
        <v>75489.570000000007</v>
      </c>
      <c r="G8399" t="s">
        <v>26932</v>
      </c>
    </row>
    <row r="8400" spans="1:7" x14ac:dyDescent="0.25">
      <c r="A8400" t="s">
        <v>50699</v>
      </c>
      <c r="B8400" t="s">
        <v>21627</v>
      </c>
      <c r="C8400" t="s">
        <v>21628</v>
      </c>
      <c r="D8400" s="5">
        <v>77425.2</v>
      </c>
      <c r="E8400" s="6">
        <v>0.35</v>
      </c>
      <c r="F8400" s="5">
        <v>50326.38</v>
      </c>
      <c r="G8400" t="s">
        <v>26932</v>
      </c>
    </row>
    <row r="8401" spans="1:7" x14ac:dyDescent="0.25">
      <c r="A8401" t="s">
        <v>50700</v>
      </c>
      <c r="B8401" t="s">
        <v>21629</v>
      </c>
      <c r="C8401" t="s">
        <v>21630</v>
      </c>
      <c r="D8401" s="5">
        <v>16936.759999999998</v>
      </c>
      <c r="E8401" s="6">
        <v>0.35</v>
      </c>
      <c r="F8401" s="5">
        <v>11008.894</v>
      </c>
      <c r="G8401" t="s">
        <v>26932</v>
      </c>
    </row>
    <row r="8402" spans="1:7" x14ac:dyDescent="0.25">
      <c r="A8402" t="s">
        <v>50701</v>
      </c>
      <c r="B8402" t="s">
        <v>21631</v>
      </c>
      <c r="C8402" t="s">
        <v>21630</v>
      </c>
      <c r="D8402" s="5">
        <v>16936.759999999998</v>
      </c>
      <c r="E8402" s="6">
        <v>0.35</v>
      </c>
      <c r="F8402" s="5">
        <v>11008.894</v>
      </c>
      <c r="G8402" t="s">
        <v>26932</v>
      </c>
    </row>
    <row r="8403" spans="1:7" x14ac:dyDescent="0.25">
      <c r="A8403" t="s">
        <v>50702</v>
      </c>
      <c r="B8403" t="s">
        <v>21632</v>
      </c>
      <c r="C8403" t="s">
        <v>21633</v>
      </c>
      <c r="D8403" s="5">
        <v>3931.75</v>
      </c>
      <c r="E8403" s="6">
        <v>0.35</v>
      </c>
      <c r="F8403" s="5">
        <v>2555.6375000000003</v>
      </c>
      <c r="G8403" t="s">
        <v>26932</v>
      </c>
    </row>
    <row r="8404" spans="1:7" x14ac:dyDescent="0.25">
      <c r="A8404" t="s">
        <v>50703</v>
      </c>
      <c r="B8404" t="s">
        <v>21634</v>
      </c>
      <c r="C8404" t="s">
        <v>21633</v>
      </c>
      <c r="D8404" s="5">
        <v>3494.89</v>
      </c>
      <c r="E8404" s="6">
        <v>0.35</v>
      </c>
      <c r="F8404" s="5">
        <v>2271.6785</v>
      </c>
      <c r="G8404" t="s">
        <v>26932</v>
      </c>
    </row>
    <row r="8405" spans="1:7" x14ac:dyDescent="0.25">
      <c r="A8405" t="s">
        <v>50704</v>
      </c>
      <c r="B8405" t="s">
        <v>21636</v>
      </c>
      <c r="C8405" t="s">
        <v>21635</v>
      </c>
      <c r="D8405" s="5">
        <v>9073.27</v>
      </c>
      <c r="E8405" s="6">
        <v>0.35</v>
      </c>
      <c r="F8405" s="5">
        <v>5897.6255000000001</v>
      </c>
      <c r="G8405" t="s">
        <v>26932</v>
      </c>
    </row>
    <row r="8406" spans="1:7" x14ac:dyDescent="0.25">
      <c r="A8406" t="s">
        <v>50705</v>
      </c>
      <c r="B8406" t="s">
        <v>21637</v>
      </c>
      <c r="C8406" t="s">
        <v>21638</v>
      </c>
      <c r="D8406" s="5">
        <v>3508.33</v>
      </c>
      <c r="E8406" s="6">
        <v>0.35</v>
      </c>
      <c r="F8406" s="5">
        <v>2280.4144999999999</v>
      </c>
      <c r="G8406" t="s">
        <v>26932</v>
      </c>
    </row>
    <row r="8407" spans="1:7" x14ac:dyDescent="0.25">
      <c r="A8407" t="s">
        <v>50706</v>
      </c>
      <c r="B8407" t="s">
        <v>21639</v>
      </c>
      <c r="C8407" t="s">
        <v>21638</v>
      </c>
      <c r="D8407" s="5">
        <v>3508.33</v>
      </c>
      <c r="E8407" s="6">
        <v>0.35</v>
      </c>
      <c r="F8407" s="5">
        <v>2280.4144999999999</v>
      </c>
      <c r="G8407" t="s">
        <v>26932</v>
      </c>
    </row>
    <row r="8408" spans="1:7" x14ac:dyDescent="0.25">
      <c r="A8408" t="s">
        <v>50707</v>
      </c>
      <c r="B8408" t="s">
        <v>21640</v>
      </c>
      <c r="C8408" t="s">
        <v>21641</v>
      </c>
      <c r="D8408" s="5">
        <v>139123.41</v>
      </c>
      <c r="E8408" s="6">
        <v>0.35</v>
      </c>
      <c r="F8408" s="5">
        <v>90430.21650000001</v>
      </c>
      <c r="G8408" t="s">
        <v>26932</v>
      </c>
    </row>
    <row r="8409" spans="1:7" x14ac:dyDescent="0.25">
      <c r="A8409" t="s">
        <v>50708</v>
      </c>
      <c r="B8409" t="s">
        <v>21642</v>
      </c>
      <c r="C8409" t="s">
        <v>21641</v>
      </c>
      <c r="D8409" s="5">
        <v>139123.41</v>
      </c>
      <c r="E8409" s="6">
        <v>0.35</v>
      </c>
      <c r="F8409" s="5">
        <v>90430.21650000001</v>
      </c>
      <c r="G8409" t="s">
        <v>26932</v>
      </c>
    </row>
    <row r="8410" spans="1:7" x14ac:dyDescent="0.25">
      <c r="A8410" t="s">
        <v>50709</v>
      </c>
      <c r="B8410" t="s">
        <v>21645</v>
      </c>
      <c r="C8410" t="s">
        <v>21644</v>
      </c>
      <c r="D8410" s="5">
        <v>37502.83</v>
      </c>
      <c r="E8410" s="6">
        <v>0.35</v>
      </c>
      <c r="F8410" s="5">
        <v>24376.839500000002</v>
      </c>
      <c r="G8410" t="s">
        <v>26932</v>
      </c>
    </row>
    <row r="8411" spans="1:7" x14ac:dyDescent="0.25">
      <c r="A8411" t="s">
        <v>50710</v>
      </c>
      <c r="B8411" t="s">
        <v>21646</v>
      </c>
      <c r="C8411" t="s">
        <v>21647</v>
      </c>
      <c r="D8411" s="5">
        <v>81054.509999999995</v>
      </c>
      <c r="E8411" s="6">
        <v>0.35</v>
      </c>
      <c r="F8411" s="5">
        <v>52685.431499999999</v>
      </c>
      <c r="G8411" t="s">
        <v>26932</v>
      </c>
    </row>
    <row r="8412" spans="1:7" x14ac:dyDescent="0.25">
      <c r="A8412" t="s">
        <v>50711</v>
      </c>
      <c r="B8412" t="s">
        <v>21648</v>
      </c>
      <c r="C8412" t="s">
        <v>21649</v>
      </c>
      <c r="D8412" s="5">
        <v>27824.68</v>
      </c>
      <c r="E8412" s="6">
        <v>0.35</v>
      </c>
      <c r="F8412" s="5">
        <v>18086.042000000001</v>
      </c>
      <c r="G8412" t="s">
        <v>26932</v>
      </c>
    </row>
    <row r="8413" spans="1:7" x14ac:dyDescent="0.25">
      <c r="A8413" t="s">
        <v>50712</v>
      </c>
      <c r="B8413" t="s">
        <v>21650</v>
      </c>
      <c r="C8413" t="s">
        <v>21649</v>
      </c>
      <c r="D8413" s="5">
        <v>27824.68</v>
      </c>
      <c r="E8413" s="6">
        <v>0.35</v>
      </c>
      <c r="F8413" s="5">
        <v>18086.042000000001</v>
      </c>
      <c r="G8413" t="s">
        <v>26932</v>
      </c>
    </row>
    <row r="8414" spans="1:7" x14ac:dyDescent="0.25">
      <c r="A8414" t="s">
        <v>50713</v>
      </c>
      <c r="B8414" t="s">
        <v>3360</v>
      </c>
      <c r="C8414" t="s">
        <v>3361</v>
      </c>
      <c r="D8414" s="5">
        <v>7258.61</v>
      </c>
      <c r="E8414" s="6">
        <v>0.35</v>
      </c>
      <c r="F8414" s="5">
        <v>4718.0964999999997</v>
      </c>
      <c r="G8414" t="s">
        <v>26932</v>
      </c>
    </row>
    <row r="8415" spans="1:7" x14ac:dyDescent="0.25">
      <c r="A8415" t="s">
        <v>50714</v>
      </c>
      <c r="B8415" t="s">
        <v>21651</v>
      </c>
      <c r="C8415" t="s">
        <v>3361</v>
      </c>
      <c r="D8415" s="5">
        <v>7258.61</v>
      </c>
      <c r="E8415" s="6">
        <v>0.35</v>
      </c>
      <c r="F8415" s="5">
        <v>4718.0964999999997</v>
      </c>
      <c r="G8415" t="s">
        <v>26932</v>
      </c>
    </row>
    <row r="8416" spans="1:7" x14ac:dyDescent="0.25">
      <c r="A8416" t="s">
        <v>50715</v>
      </c>
      <c r="B8416" t="s">
        <v>21652</v>
      </c>
      <c r="C8416" t="s">
        <v>21653</v>
      </c>
      <c r="D8416" s="5">
        <v>58068.9</v>
      </c>
      <c r="E8416" s="6">
        <v>0.35</v>
      </c>
      <c r="F8416" s="5">
        <v>37744.785000000003</v>
      </c>
      <c r="G8416" t="s">
        <v>26932</v>
      </c>
    </row>
    <row r="8417" spans="1:7" x14ac:dyDescent="0.25">
      <c r="A8417" t="s">
        <v>50716</v>
      </c>
      <c r="B8417" t="s">
        <v>21654</v>
      </c>
      <c r="C8417" t="s">
        <v>21653</v>
      </c>
      <c r="D8417" s="5">
        <v>58068.9</v>
      </c>
      <c r="E8417" s="6">
        <v>0.35</v>
      </c>
      <c r="F8417" s="5">
        <v>37744.785000000003</v>
      </c>
      <c r="G8417" t="s">
        <v>26932</v>
      </c>
    </row>
    <row r="8418" spans="1:7" x14ac:dyDescent="0.25">
      <c r="A8418" t="s">
        <v>50717</v>
      </c>
      <c r="B8418" t="s">
        <v>21655</v>
      </c>
      <c r="C8418" t="s">
        <v>21656</v>
      </c>
      <c r="D8418" s="5">
        <v>21775.84</v>
      </c>
      <c r="E8418" s="6">
        <v>0.35</v>
      </c>
      <c r="F8418" s="5">
        <v>14154.296</v>
      </c>
      <c r="G8418" t="s">
        <v>26932</v>
      </c>
    </row>
    <row r="8419" spans="1:7" x14ac:dyDescent="0.25">
      <c r="A8419" t="s">
        <v>50718</v>
      </c>
      <c r="B8419" t="s">
        <v>21657</v>
      </c>
      <c r="C8419" t="s">
        <v>21658</v>
      </c>
      <c r="D8419" s="5">
        <v>84683.81</v>
      </c>
      <c r="E8419" s="6">
        <v>0.35</v>
      </c>
      <c r="F8419" s="5">
        <v>55044.476499999997</v>
      </c>
      <c r="G8419" t="s">
        <v>26932</v>
      </c>
    </row>
    <row r="8420" spans="1:7" x14ac:dyDescent="0.25">
      <c r="A8420" t="s">
        <v>50719</v>
      </c>
      <c r="B8420" t="s">
        <v>21659</v>
      </c>
      <c r="C8420" t="s">
        <v>21658</v>
      </c>
      <c r="D8420" s="5">
        <v>84683.81</v>
      </c>
      <c r="E8420" s="6">
        <v>0.35</v>
      </c>
      <c r="F8420" s="5">
        <v>55044.476499999997</v>
      </c>
      <c r="G8420" t="s">
        <v>26932</v>
      </c>
    </row>
    <row r="8421" spans="1:7" x14ac:dyDescent="0.25">
      <c r="A8421" t="s">
        <v>50720</v>
      </c>
      <c r="B8421" t="s">
        <v>21662</v>
      </c>
      <c r="C8421" t="s">
        <v>21663</v>
      </c>
      <c r="D8421" s="5">
        <v>145172.25</v>
      </c>
      <c r="E8421" s="6">
        <v>0.35</v>
      </c>
      <c r="F8421" s="5">
        <v>94361.962500000009</v>
      </c>
      <c r="G8421" t="s">
        <v>26932</v>
      </c>
    </row>
    <row r="8422" spans="1:7" x14ac:dyDescent="0.25">
      <c r="A8422" t="s">
        <v>50721</v>
      </c>
      <c r="B8422" t="s">
        <v>21664</v>
      </c>
      <c r="C8422" t="s">
        <v>21663</v>
      </c>
      <c r="D8422" s="5">
        <v>145172.25</v>
      </c>
      <c r="E8422" s="6">
        <v>0.35</v>
      </c>
      <c r="F8422" s="5">
        <v>94361.962500000009</v>
      </c>
      <c r="G8422" t="s">
        <v>26932</v>
      </c>
    </row>
    <row r="8423" spans="1:7" x14ac:dyDescent="0.25">
      <c r="A8423" t="s">
        <v>50722</v>
      </c>
      <c r="B8423" t="s">
        <v>21665</v>
      </c>
      <c r="C8423" t="s">
        <v>21666</v>
      </c>
      <c r="D8423" s="5">
        <v>96781.5</v>
      </c>
      <c r="E8423" s="6">
        <v>0.35</v>
      </c>
      <c r="F8423" s="5">
        <v>62907.974999999999</v>
      </c>
      <c r="G8423" t="s">
        <v>26932</v>
      </c>
    </row>
    <row r="8424" spans="1:7" x14ac:dyDescent="0.25">
      <c r="A8424" t="s">
        <v>50723</v>
      </c>
      <c r="B8424" t="s">
        <v>21667</v>
      </c>
      <c r="C8424" t="s">
        <v>21666</v>
      </c>
      <c r="D8424" s="5">
        <v>96781.5</v>
      </c>
      <c r="E8424" s="6">
        <v>0.35</v>
      </c>
      <c r="F8424" s="5">
        <v>62907.974999999999</v>
      </c>
      <c r="G8424" t="s">
        <v>26932</v>
      </c>
    </row>
    <row r="8425" spans="1:7" x14ac:dyDescent="0.25">
      <c r="A8425" t="s">
        <v>50724</v>
      </c>
      <c r="B8425" t="s">
        <v>21668</v>
      </c>
      <c r="C8425" t="s">
        <v>21669</v>
      </c>
      <c r="D8425" s="5">
        <v>8105.46</v>
      </c>
      <c r="E8425" s="6">
        <v>0.35</v>
      </c>
      <c r="F8425" s="5">
        <v>5268.549</v>
      </c>
      <c r="G8425" t="s">
        <v>26932</v>
      </c>
    </row>
    <row r="8426" spans="1:7" x14ac:dyDescent="0.25">
      <c r="A8426" t="s">
        <v>50725</v>
      </c>
      <c r="B8426" t="s">
        <v>21670</v>
      </c>
      <c r="C8426" t="s">
        <v>21671</v>
      </c>
      <c r="D8426" s="5">
        <v>217758.38</v>
      </c>
      <c r="E8426" s="6">
        <v>0.35</v>
      </c>
      <c r="F8426" s="5">
        <v>141542.94700000001</v>
      </c>
      <c r="G8426" t="s">
        <v>26932</v>
      </c>
    </row>
    <row r="8427" spans="1:7" x14ac:dyDescent="0.25">
      <c r="A8427" t="s">
        <v>50726</v>
      </c>
      <c r="B8427" t="s">
        <v>21672</v>
      </c>
      <c r="C8427" t="s">
        <v>21671</v>
      </c>
      <c r="D8427" s="5">
        <v>217758.38</v>
      </c>
      <c r="E8427" s="6">
        <v>0.35</v>
      </c>
      <c r="F8427" s="5">
        <v>141542.94700000001</v>
      </c>
      <c r="G8427" t="s">
        <v>26932</v>
      </c>
    </row>
    <row r="8428" spans="1:7" x14ac:dyDescent="0.25">
      <c r="A8428" t="s">
        <v>50727</v>
      </c>
      <c r="B8428" t="s">
        <v>21673</v>
      </c>
      <c r="C8428" t="s">
        <v>21674</v>
      </c>
      <c r="D8428" s="5">
        <v>108879.19</v>
      </c>
      <c r="E8428" s="6">
        <v>0.35</v>
      </c>
      <c r="F8428" s="5">
        <v>70771.473500000007</v>
      </c>
      <c r="G8428" t="s">
        <v>26932</v>
      </c>
    </row>
    <row r="8429" spans="1:7" x14ac:dyDescent="0.25">
      <c r="A8429" t="s">
        <v>50728</v>
      </c>
      <c r="B8429" t="s">
        <v>21675</v>
      </c>
      <c r="C8429" t="s">
        <v>21674</v>
      </c>
      <c r="D8429" s="5">
        <v>108879.19</v>
      </c>
      <c r="E8429" s="6">
        <v>0.35</v>
      </c>
      <c r="F8429" s="5">
        <v>70771.473500000007</v>
      </c>
      <c r="G8429" t="s">
        <v>26932</v>
      </c>
    </row>
    <row r="8430" spans="1:7" x14ac:dyDescent="0.25">
      <c r="A8430" t="s">
        <v>50729</v>
      </c>
      <c r="B8430" t="s">
        <v>21676</v>
      </c>
      <c r="C8430" t="s">
        <v>21677</v>
      </c>
      <c r="D8430" s="5">
        <v>145172.25</v>
      </c>
      <c r="E8430" s="6">
        <v>0.35</v>
      </c>
      <c r="F8430" s="5">
        <v>94361.962500000009</v>
      </c>
      <c r="G8430" t="s">
        <v>26932</v>
      </c>
    </row>
    <row r="8431" spans="1:7" x14ac:dyDescent="0.25">
      <c r="A8431" t="s">
        <v>50730</v>
      </c>
      <c r="B8431" t="s">
        <v>21678</v>
      </c>
      <c r="C8431" t="s">
        <v>21679</v>
      </c>
      <c r="D8431" s="5">
        <v>145172.25</v>
      </c>
      <c r="E8431" s="6">
        <v>0.35</v>
      </c>
      <c r="F8431" s="5">
        <v>94361.962500000009</v>
      </c>
      <c r="G8431" t="s">
        <v>26932</v>
      </c>
    </row>
    <row r="8432" spans="1:7" x14ac:dyDescent="0.25">
      <c r="A8432" t="s">
        <v>50731</v>
      </c>
      <c r="B8432" t="s">
        <v>21680</v>
      </c>
      <c r="C8432" t="s">
        <v>21681</v>
      </c>
      <c r="D8432" s="5">
        <v>72586.13</v>
      </c>
      <c r="E8432" s="6">
        <v>0.35</v>
      </c>
      <c r="F8432" s="5">
        <v>47180.984500000006</v>
      </c>
      <c r="G8432" t="s">
        <v>26932</v>
      </c>
    </row>
    <row r="8433" spans="1:7" x14ac:dyDescent="0.25">
      <c r="A8433" t="s">
        <v>50732</v>
      </c>
      <c r="B8433" t="s">
        <v>21682</v>
      </c>
      <c r="C8433" t="s">
        <v>21681</v>
      </c>
      <c r="D8433" s="5">
        <v>72586.13</v>
      </c>
      <c r="E8433" s="6">
        <v>0.35</v>
      </c>
      <c r="F8433" s="5">
        <v>47180.984500000006</v>
      </c>
      <c r="G8433" t="s">
        <v>26932</v>
      </c>
    </row>
    <row r="8434" spans="1:7" x14ac:dyDescent="0.25">
      <c r="A8434" t="s">
        <v>50733</v>
      </c>
      <c r="B8434" t="s">
        <v>21683</v>
      </c>
      <c r="C8434" t="s">
        <v>21684</v>
      </c>
      <c r="D8434" s="5">
        <v>72586.13</v>
      </c>
      <c r="E8434" s="6">
        <v>0.35</v>
      </c>
      <c r="F8434" s="5">
        <v>47180.984500000006</v>
      </c>
      <c r="G8434" t="s">
        <v>26932</v>
      </c>
    </row>
    <row r="8435" spans="1:7" x14ac:dyDescent="0.25">
      <c r="A8435" t="s">
        <v>50734</v>
      </c>
      <c r="B8435" t="s">
        <v>21685</v>
      </c>
      <c r="C8435" t="s">
        <v>21686</v>
      </c>
      <c r="D8435" s="5">
        <v>3629.31</v>
      </c>
      <c r="E8435" s="6">
        <v>0.35</v>
      </c>
      <c r="F8435" s="5">
        <v>2359.0515</v>
      </c>
      <c r="G8435" t="s">
        <v>26932</v>
      </c>
    </row>
    <row r="8436" spans="1:7" x14ac:dyDescent="0.25">
      <c r="A8436" t="s">
        <v>50735</v>
      </c>
      <c r="B8436" t="s">
        <v>21687</v>
      </c>
      <c r="C8436" t="s">
        <v>21686</v>
      </c>
      <c r="D8436" s="5">
        <v>3629.31</v>
      </c>
      <c r="E8436" s="6">
        <v>0.35</v>
      </c>
      <c r="F8436" s="5">
        <v>2359.0515</v>
      </c>
      <c r="G8436" t="s">
        <v>26932</v>
      </c>
    </row>
    <row r="8437" spans="1:7" x14ac:dyDescent="0.25">
      <c r="A8437" t="s">
        <v>50736</v>
      </c>
      <c r="B8437" t="s">
        <v>21688</v>
      </c>
      <c r="C8437" t="s">
        <v>21689</v>
      </c>
      <c r="D8437" s="5">
        <v>2419.54</v>
      </c>
      <c r="E8437" s="6">
        <v>0.35</v>
      </c>
      <c r="F8437" s="5">
        <v>1572.701</v>
      </c>
      <c r="G8437" t="s">
        <v>26932</v>
      </c>
    </row>
    <row r="8438" spans="1:7" x14ac:dyDescent="0.25">
      <c r="A8438" t="s">
        <v>50737</v>
      </c>
      <c r="B8438" t="s">
        <v>21690</v>
      </c>
      <c r="C8438" t="s">
        <v>21689</v>
      </c>
      <c r="D8438" s="5">
        <v>2415.9299999999998</v>
      </c>
      <c r="E8438" s="6">
        <v>0.35</v>
      </c>
      <c r="F8438" s="5">
        <v>1570.3544999999999</v>
      </c>
      <c r="G8438" t="s">
        <v>26932</v>
      </c>
    </row>
    <row r="8439" spans="1:7" x14ac:dyDescent="0.25">
      <c r="A8439" t="s">
        <v>50738</v>
      </c>
      <c r="B8439" t="s">
        <v>21691</v>
      </c>
      <c r="C8439" t="s">
        <v>21692</v>
      </c>
      <c r="D8439" s="5">
        <v>48390.75</v>
      </c>
      <c r="E8439" s="6">
        <v>0.35</v>
      </c>
      <c r="F8439" s="5">
        <v>31453.987499999999</v>
      </c>
      <c r="G8439" t="s">
        <v>26932</v>
      </c>
    </row>
    <row r="8440" spans="1:7" x14ac:dyDescent="0.25">
      <c r="A8440" t="s">
        <v>50739</v>
      </c>
      <c r="B8440" t="s">
        <v>21693</v>
      </c>
      <c r="C8440" t="s">
        <v>21692</v>
      </c>
      <c r="D8440" s="5">
        <v>48390.75</v>
      </c>
      <c r="E8440" s="6">
        <v>0.35</v>
      </c>
      <c r="F8440" s="5">
        <v>31453.987499999999</v>
      </c>
      <c r="G8440" t="s">
        <v>26932</v>
      </c>
    </row>
    <row r="8441" spans="1:7" x14ac:dyDescent="0.25">
      <c r="A8441" t="s">
        <v>50740</v>
      </c>
      <c r="B8441" t="s">
        <v>21694</v>
      </c>
      <c r="C8441" t="s">
        <v>21695</v>
      </c>
      <c r="D8441" s="5">
        <v>43551.68</v>
      </c>
      <c r="E8441" s="6">
        <v>0.35</v>
      </c>
      <c r="F8441" s="5">
        <v>28308.592000000001</v>
      </c>
      <c r="G8441" t="s">
        <v>26932</v>
      </c>
    </row>
    <row r="8442" spans="1:7" x14ac:dyDescent="0.25">
      <c r="A8442" t="s">
        <v>50741</v>
      </c>
      <c r="B8442" t="s">
        <v>21696</v>
      </c>
      <c r="C8442" t="s">
        <v>21695</v>
      </c>
      <c r="D8442" s="5">
        <v>43551.68</v>
      </c>
      <c r="E8442" s="6">
        <v>0.35</v>
      </c>
      <c r="F8442" s="5">
        <v>28308.592000000001</v>
      </c>
      <c r="G8442" t="s">
        <v>26932</v>
      </c>
    </row>
    <row r="8443" spans="1:7" x14ac:dyDescent="0.25">
      <c r="A8443" t="s">
        <v>50742</v>
      </c>
      <c r="B8443" t="s">
        <v>21697</v>
      </c>
      <c r="C8443" t="s">
        <v>21698</v>
      </c>
      <c r="D8443" s="5">
        <v>290344.5</v>
      </c>
      <c r="E8443" s="6">
        <v>0.35</v>
      </c>
      <c r="F8443" s="5">
        <v>188723.92500000002</v>
      </c>
      <c r="G8443" t="s">
        <v>26932</v>
      </c>
    </row>
    <row r="8444" spans="1:7" x14ac:dyDescent="0.25">
      <c r="A8444" t="s">
        <v>50743</v>
      </c>
      <c r="B8444" t="s">
        <v>21699</v>
      </c>
      <c r="C8444" t="s">
        <v>21698</v>
      </c>
      <c r="D8444" s="5">
        <v>290344.5</v>
      </c>
      <c r="E8444" s="6">
        <v>0.35</v>
      </c>
      <c r="F8444" s="5">
        <v>188723.92500000002</v>
      </c>
      <c r="G8444" t="s">
        <v>26932</v>
      </c>
    </row>
    <row r="8445" spans="1:7" x14ac:dyDescent="0.25">
      <c r="A8445" t="s">
        <v>50744</v>
      </c>
      <c r="B8445" t="s">
        <v>21701</v>
      </c>
      <c r="C8445" t="s">
        <v>21700</v>
      </c>
      <c r="D8445" s="5">
        <v>193563</v>
      </c>
      <c r="E8445" s="6">
        <v>0.35</v>
      </c>
      <c r="F8445" s="5">
        <v>125815.95</v>
      </c>
      <c r="G8445" t="s">
        <v>26932</v>
      </c>
    </row>
    <row r="8446" spans="1:7" x14ac:dyDescent="0.25">
      <c r="A8446" t="s">
        <v>50745</v>
      </c>
      <c r="B8446" t="s">
        <v>21702</v>
      </c>
      <c r="C8446" t="s">
        <v>21703</v>
      </c>
      <c r="D8446" s="5">
        <v>48390.75</v>
      </c>
      <c r="E8446" s="6">
        <v>0.35</v>
      </c>
      <c r="F8446" s="5">
        <v>31453.987499999999</v>
      </c>
      <c r="G8446" t="s">
        <v>26932</v>
      </c>
    </row>
    <row r="8447" spans="1:7" x14ac:dyDescent="0.25">
      <c r="A8447" t="s">
        <v>50746</v>
      </c>
      <c r="B8447" t="s">
        <v>21704</v>
      </c>
      <c r="C8447" t="s">
        <v>21703</v>
      </c>
      <c r="D8447" s="5">
        <v>48390.75</v>
      </c>
      <c r="E8447" s="6">
        <v>0.35</v>
      </c>
      <c r="F8447" s="5">
        <v>31453.987499999999</v>
      </c>
      <c r="G8447" t="s">
        <v>26932</v>
      </c>
    </row>
    <row r="8448" spans="1:7" x14ac:dyDescent="0.25">
      <c r="A8448" t="s">
        <v>50747</v>
      </c>
      <c r="B8448" t="s">
        <v>21707</v>
      </c>
      <c r="C8448" t="s">
        <v>21708</v>
      </c>
      <c r="D8448" s="5">
        <v>38712.6</v>
      </c>
      <c r="E8448" s="6">
        <v>0.35</v>
      </c>
      <c r="F8448" s="5">
        <v>25163.19</v>
      </c>
      <c r="G8448" t="s">
        <v>26932</v>
      </c>
    </row>
    <row r="8449" spans="1:7" x14ac:dyDescent="0.25">
      <c r="A8449" t="s">
        <v>50748</v>
      </c>
      <c r="B8449" t="s">
        <v>21709</v>
      </c>
      <c r="C8449" t="s">
        <v>21708</v>
      </c>
      <c r="D8449" s="5">
        <v>38712.6</v>
      </c>
      <c r="E8449" s="6">
        <v>0.35</v>
      </c>
      <c r="F8449" s="5">
        <v>25163.19</v>
      </c>
      <c r="G8449" t="s">
        <v>26932</v>
      </c>
    </row>
    <row r="8450" spans="1:7" x14ac:dyDescent="0.25">
      <c r="A8450" t="s">
        <v>50749</v>
      </c>
      <c r="B8450" t="s">
        <v>21711</v>
      </c>
      <c r="C8450" t="s">
        <v>21710</v>
      </c>
      <c r="D8450" s="5">
        <v>25405.14</v>
      </c>
      <c r="E8450" s="6">
        <v>0.35</v>
      </c>
      <c r="F8450" s="5">
        <v>16513.341</v>
      </c>
      <c r="G8450" t="s">
        <v>26932</v>
      </c>
    </row>
    <row r="8451" spans="1:7" x14ac:dyDescent="0.25">
      <c r="A8451" t="s">
        <v>50750</v>
      </c>
      <c r="B8451" t="s">
        <v>21712</v>
      </c>
      <c r="C8451" t="s">
        <v>21713</v>
      </c>
      <c r="D8451" s="5">
        <v>3024.43</v>
      </c>
      <c r="E8451" s="6">
        <v>0.35</v>
      </c>
      <c r="F8451" s="5">
        <v>1965.8795</v>
      </c>
      <c r="G8451" t="s">
        <v>26932</v>
      </c>
    </row>
    <row r="8452" spans="1:7" x14ac:dyDescent="0.25">
      <c r="A8452" t="s">
        <v>50751</v>
      </c>
      <c r="B8452" t="s">
        <v>21715</v>
      </c>
      <c r="C8452" t="s">
        <v>21716</v>
      </c>
      <c r="D8452" s="5">
        <v>90732.66</v>
      </c>
      <c r="E8452" s="6">
        <v>0.35</v>
      </c>
      <c r="F8452" s="5">
        <v>58976.229000000007</v>
      </c>
      <c r="G8452" t="s">
        <v>26932</v>
      </c>
    </row>
    <row r="8453" spans="1:7" x14ac:dyDescent="0.25">
      <c r="A8453" t="s">
        <v>50752</v>
      </c>
      <c r="B8453" t="s">
        <v>21718</v>
      </c>
      <c r="C8453" t="s">
        <v>21719</v>
      </c>
      <c r="D8453" s="5">
        <v>1512.21</v>
      </c>
      <c r="E8453" s="6">
        <v>0.35</v>
      </c>
      <c r="F8453" s="5">
        <v>982.93650000000002</v>
      </c>
      <c r="G8453" t="s">
        <v>26932</v>
      </c>
    </row>
    <row r="8454" spans="1:7" x14ac:dyDescent="0.25">
      <c r="A8454" t="s">
        <v>50753</v>
      </c>
      <c r="B8454" t="s">
        <v>21720</v>
      </c>
      <c r="C8454" t="s">
        <v>21719</v>
      </c>
      <c r="D8454" s="5">
        <v>1512.21</v>
      </c>
      <c r="E8454" s="6">
        <v>0.35</v>
      </c>
      <c r="F8454" s="5">
        <v>982.93650000000002</v>
      </c>
      <c r="G8454" t="s">
        <v>26932</v>
      </c>
    </row>
    <row r="8455" spans="1:7" x14ac:dyDescent="0.25">
      <c r="A8455" t="s">
        <v>50754</v>
      </c>
      <c r="B8455" t="s">
        <v>21721</v>
      </c>
      <c r="C8455" t="s">
        <v>21722</v>
      </c>
      <c r="D8455" s="5">
        <v>9678.15</v>
      </c>
      <c r="E8455" s="6">
        <v>0.35</v>
      </c>
      <c r="F8455" s="5">
        <v>6290.7974999999997</v>
      </c>
      <c r="G8455" t="s">
        <v>26932</v>
      </c>
    </row>
    <row r="8456" spans="1:7" x14ac:dyDescent="0.25">
      <c r="A8456" t="s">
        <v>50755</v>
      </c>
      <c r="B8456" t="s">
        <v>21723</v>
      </c>
      <c r="C8456" t="s">
        <v>21724</v>
      </c>
      <c r="D8456" s="5">
        <v>30244.22</v>
      </c>
      <c r="E8456" s="6">
        <v>0.35</v>
      </c>
      <c r="F8456" s="5">
        <v>19658.743000000002</v>
      </c>
      <c r="G8456" t="s">
        <v>26932</v>
      </c>
    </row>
    <row r="8457" spans="1:7" x14ac:dyDescent="0.25">
      <c r="A8457" t="s">
        <v>50756</v>
      </c>
      <c r="B8457" t="s">
        <v>21725</v>
      </c>
      <c r="C8457" t="s">
        <v>21724</v>
      </c>
      <c r="D8457" s="5">
        <v>30244.22</v>
      </c>
      <c r="E8457" s="6">
        <v>0.35</v>
      </c>
      <c r="F8457" s="5">
        <v>19658.743000000002</v>
      </c>
      <c r="G8457" t="s">
        <v>26932</v>
      </c>
    </row>
    <row r="8458" spans="1:7" x14ac:dyDescent="0.25">
      <c r="A8458" t="s">
        <v>50757</v>
      </c>
      <c r="B8458" t="s">
        <v>21726</v>
      </c>
      <c r="C8458" t="s">
        <v>21727</v>
      </c>
      <c r="D8458" s="5">
        <v>7258.61</v>
      </c>
      <c r="E8458" s="6">
        <v>0.35</v>
      </c>
      <c r="F8458" s="5">
        <v>4718.0964999999997</v>
      </c>
      <c r="G8458" t="s">
        <v>26932</v>
      </c>
    </row>
    <row r="8459" spans="1:7" x14ac:dyDescent="0.25">
      <c r="A8459" t="s">
        <v>50758</v>
      </c>
      <c r="B8459" t="s">
        <v>21728</v>
      </c>
      <c r="C8459" t="s">
        <v>21727</v>
      </c>
      <c r="D8459" s="5">
        <v>7258.61</v>
      </c>
      <c r="E8459" s="6">
        <v>0.35</v>
      </c>
      <c r="F8459" s="5">
        <v>4718.0964999999997</v>
      </c>
      <c r="G8459" t="s">
        <v>26932</v>
      </c>
    </row>
    <row r="8460" spans="1:7" x14ac:dyDescent="0.25">
      <c r="A8460" t="s">
        <v>50759</v>
      </c>
      <c r="B8460" t="s">
        <v>21729</v>
      </c>
      <c r="C8460" t="s">
        <v>21730</v>
      </c>
      <c r="D8460" s="5">
        <v>4839.08</v>
      </c>
      <c r="E8460" s="6">
        <v>0.35</v>
      </c>
      <c r="F8460" s="5">
        <v>3145.402</v>
      </c>
      <c r="G8460" t="s">
        <v>26932</v>
      </c>
    </row>
    <row r="8461" spans="1:7" x14ac:dyDescent="0.25">
      <c r="A8461" t="s">
        <v>50760</v>
      </c>
      <c r="B8461" t="s">
        <v>21731</v>
      </c>
      <c r="C8461" t="s">
        <v>21730</v>
      </c>
      <c r="D8461" s="5">
        <v>4831.8500000000004</v>
      </c>
      <c r="E8461" s="6">
        <v>0.35</v>
      </c>
      <c r="F8461" s="5">
        <v>3140.7025000000003</v>
      </c>
      <c r="G8461" t="s">
        <v>26932</v>
      </c>
    </row>
    <row r="8462" spans="1:7" x14ac:dyDescent="0.25">
      <c r="A8462" t="s">
        <v>50761</v>
      </c>
      <c r="B8462" t="s">
        <v>21732</v>
      </c>
      <c r="C8462" t="s">
        <v>21733</v>
      </c>
      <c r="D8462" s="5">
        <v>58068.9</v>
      </c>
      <c r="E8462" s="6">
        <v>0.35</v>
      </c>
      <c r="F8462" s="5">
        <v>37744.785000000003</v>
      </c>
      <c r="G8462" t="s">
        <v>26932</v>
      </c>
    </row>
    <row r="8463" spans="1:7" x14ac:dyDescent="0.25">
      <c r="A8463" t="s">
        <v>50762</v>
      </c>
      <c r="B8463" t="s">
        <v>21737</v>
      </c>
      <c r="C8463" t="s">
        <v>21738</v>
      </c>
      <c r="D8463" s="5">
        <v>84683.81</v>
      </c>
      <c r="E8463" s="6">
        <v>0.35</v>
      </c>
      <c r="F8463" s="5">
        <v>55044.476499999997</v>
      </c>
      <c r="G8463" t="s">
        <v>26932</v>
      </c>
    </row>
    <row r="8464" spans="1:7" x14ac:dyDescent="0.25">
      <c r="A8464" t="s">
        <v>50763</v>
      </c>
      <c r="B8464" t="s">
        <v>21739</v>
      </c>
      <c r="C8464" t="s">
        <v>21740</v>
      </c>
      <c r="D8464" s="5">
        <v>84683.81</v>
      </c>
      <c r="E8464" s="6">
        <v>0.35</v>
      </c>
      <c r="F8464" s="5">
        <v>55044.476499999997</v>
      </c>
      <c r="G8464" t="s">
        <v>26932</v>
      </c>
    </row>
    <row r="8465" spans="1:7" x14ac:dyDescent="0.25">
      <c r="A8465" t="s">
        <v>50764</v>
      </c>
      <c r="B8465" t="s">
        <v>21743</v>
      </c>
      <c r="C8465" t="s">
        <v>21744</v>
      </c>
      <c r="D8465" s="5">
        <v>145172.25</v>
      </c>
      <c r="E8465" s="6">
        <v>0.35</v>
      </c>
      <c r="F8465" s="5">
        <v>94361.962500000009</v>
      </c>
      <c r="G8465" t="s">
        <v>26932</v>
      </c>
    </row>
    <row r="8466" spans="1:7" x14ac:dyDescent="0.25">
      <c r="A8466" t="s">
        <v>50765</v>
      </c>
      <c r="B8466" t="s">
        <v>21746</v>
      </c>
      <c r="C8466" t="s">
        <v>21747</v>
      </c>
      <c r="D8466" s="5">
        <v>96781.5</v>
      </c>
      <c r="E8466" s="6">
        <v>0.35</v>
      </c>
      <c r="F8466" s="5">
        <v>62907.974999999999</v>
      </c>
      <c r="G8466" t="s">
        <v>26932</v>
      </c>
    </row>
    <row r="8467" spans="1:7" x14ac:dyDescent="0.25">
      <c r="A8467" t="s">
        <v>50766</v>
      </c>
      <c r="B8467" t="s">
        <v>21748</v>
      </c>
      <c r="C8467" t="s">
        <v>21747</v>
      </c>
      <c r="D8467" s="5">
        <v>96781.5</v>
      </c>
      <c r="E8467" s="6">
        <v>0.35</v>
      </c>
      <c r="F8467" s="5">
        <v>62907.974999999999</v>
      </c>
      <c r="G8467" t="s">
        <v>26932</v>
      </c>
    </row>
    <row r="8468" spans="1:7" x14ac:dyDescent="0.25">
      <c r="A8468" t="s">
        <v>50767</v>
      </c>
      <c r="B8468" t="s">
        <v>21749</v>
      </c>
      <c r="C8468" t="s">
        <v>21750</v>
      </c>
      <c r="D8468" s="5">
        <v>8105.46</v>
      </c>
      <c r="E8468" s="6">
        <v>0.35</v>
      </c>
      <c r="F8468" s="5">
        <v>5268.549</v>
      </c>
      <c r="G8468" t="s">
        <v>26932</v>
      </c>
    </row>
    <row r="8469" spans="1:7" x14ac:dyDescent="0.25">
      <c r="A8469" t="s">
        <v>50768</v>
      </c>
      <c r="B8469" t="s">
        <v>21751</v>
      </c>
      <c r="C8469" t="s">
        <v>21752</v>
      </c>
      <c r="D8469" s="5">
        <v>217758.38</v>
      </c>
      <c r="E8469" s="6">
        <v>0.35</v>
      </c>
      <c r="F8469" s="5">
        <v>141542.94700000001</v>
      </c>
      <c r="G8469" t="s">
        <v>26932</v>
      </c>
    </row>
    <row r="8470" spans="1:7" x14ac:dyDescent="0.25">
      <c r="A8470" t="s">
        <v>50769</v>
      </c>
      <c r="B8470" t="s">
        <v>21753</v>
      </c>
      <c r="C8470" t="s">
        <v>21752</v>
      </c>
      <c r="D8470" s="5">
        <v>217758.38</v>
      </c>
      <c r="E8470" s="6">
        <v>0.35</v>
      </c>
      <c r="F8470" s="5">
        <v>141542.94700000001</v>
      </c>
      <c r="G8470" t="s">
        <v>26932</v>
      </c>
    </row>
    <row r="8471" spans="1:7" x14ac:dyDescent="0.25">
      <c r="A8471" t="s">
        <v>50770</v>
      </c>
      <c r="B8471" t="s">
        <v>21754</v>
      </c>
      <c r="C8471" t="s">
        <v>21755</v>
      </c>
      <c r="D8471" s="5">
        <v>108879.19</v>
      </c>
      <c r="E8471" s="6">
        <v>0.35</v>
      </c>
      <c r="F8471" s="5">
        <v>70771.473500000007</v>
      </c>
      <c r="G8471" t="s">
        <v>26932</v>
      </c>
    </row>
    <row r="8472" spans="1:7" x14ac:dyDescent="0.25">
      <c r="A8472" t="s">
        <v>50771</v>
      </c>
      <c r="B8472" t="s">
        <v>21756</v>
      </c>
      <c r="C8472" t="s">
        <v>21755</v>
      </c>
      <c r="D8472" s="5">
        <v>108879.19</v>
      </c>
      <c r="E8472" s="6">
        <v>0.35</v>
      </c>
      <c r="F8472" s="5">
        <v>70771.473500000007</v>
      </c>
      <c r="G8472" t="s">
        <v>26932</v>
      </c>
    </row>
    <row r="8473" spans="1:7" x14ac:dyDescent="0.25">
      <c r="A8473" t="s">
        <v>50772</v>
      </c>
      <c r="B8473" t="s">
        <v>21757</v>
      </c>
      <c r="C8473" t="s">
        <v>21758</v>
      </c>
      <c r="D8473" s="5">
        <v>145172.25</v>
      </c>
      <c r="E8473" s="6">
        <v>0.35</v>
      </c>
      <c r="F8473" s="5">
        <v>94361.962500000009</v>
      </c>
      <c r="G8473" t="s">
        <v>26932</v>
      </c>
    </row>
    <row r="8474" spans="1:7" x14ac:dyDescent="0.25">
      <c r="A8474" t="s">
        <v>50773</v>
      </c>
      <c r="B8474" t="s">
        <v>21759</v>
      </c>
      <c r="C8474" t="s">
        <v>21758</v>
      </c>
      <c r="D8474" s="5">
        <v>145172.25</v>
      </c>
      <c r="E8474" s="6">
        <v>0.35</v>
      </c>
      <c r="F8474" s="5">
        <v>94361.962500000009</v>
      </c>
      <c r="G8474" t="s">
        <v>26932</v>
      </c>
    </row>
    <row r="8475" spans="1:7" x14ac:dyDescent="0.25">
      <c r="A8475" t="s">
        <v>50774</v>
      </c>
      <c r="B8475" t="s">
        <v>21760</v>
      </c>
      <c r="C8475" t="s">
        <v>21761</v>
      </c>
      <c r="D8475" s="5">
        <v>72586.13</v>
      </c>
      <c r="E8475" s="6">
        <v>0.35</v>
      </c>
      <c r="F8475" s="5">
        <v>47180.984500000006</v>
      </c>
      <c r="G8475" t="s">
        <v>26932</v>
      </c>
    </row>
    <row r="8476" spans="1:7" x14ac:dyDescent="0.25">
      <c r="A8476" t="s">
        <v>50775</v>
      </c>
      <c r="B8476" t="s">
        <v>21762</v>
      </c>
      <c r="C8476" t="s">
        <v>21761</v>
      </c>
      <c r="D8476" s="5">
        <v>72586.13</v>
      </c>
      <c r="E8476" s="6">
        <v>0.35</v>
      </c>
      <c r="F8476" s="5">
        <v>47180.984500000006</v>
      </c>
      <c r="G8476" t="s">
        <v>26932</v>
      </c>
    </row>
    <row r="8477" spans="1:7" x14ac:dyDescent="0.25">
      <c r="A8477" t="s">
        <v>50776</v>
      </c>
      <c r="B8477" t="s">
        <v>21763</v>
      </c>
      <c r="C8477" t="s">
        <v>21764</v>
      </c>
      <c r="D8477" s="5">
        <v>72586.13</v>
      </c>
      <c r="E8477" s="6">
        <v>0.35</v>
      </c>
      <c r="F8477" s="5">
        <v>47180.984500000006</v>
      </c>
      <c r="G8477" t="s">
        <v>26932</v>
      </c>
    </row>
    <row r="8478" spans="1:7" x14ac:dyDescent="0.25">
      <c r="A8478" t="s">
        <v>50777</v>
      </c>
      <c r="B8478" t="s">
        <v>21765</v>
      </c>
      <c r="C8478" t="s">
        <v>21766</v>
      </c>
      <c r="D8478" s="5">
        <v>3629.31</v>
      </c>
      <c r="E8478" s="6">
        <v>0.35</v>
      </c>
      <c r="F8478" s="5">
        <v>2359.0515</v>
      </c>
      <c r="G8478" t="s">
        <v>26932</v>
      </c>
    </row>
    <row r="8479" spans="1:7" x14ac:dyDescent="0.25">
      <c r="A8479" t="s">
        <v>50778</v>
      </c>
      <c r="B8479" t="s">
        <v>21767</v>
      </c>
      <c r="C8479" t="s">
        <v>21766</v>
      </c>
      <c r="D8479" s="5">
        <v>3629.31</v>
      </c>
      <c r="E8479" s="6">
        <v>0.35</v>
      </c>
      <c r="F8479" s="5">
        <v>2359.0515</v>
      </c>
      <c r="G8479" t="s">
        <v>26932</v>
      </c>
    </row>
    <row r="8480" spans="1:7" x14ac:dyDescent="0.25">
      <c r="A8480" t="s">
        <v>50779</v>
      </c>
      <c r="B8480" t="s">
        <v>21768</v>
      </c>
      <c r="C8480" t="s">
        <v>21769</v>
      </c>
      <c r="D8480" s="5">
        <v>2419.54</v>
      </c>
      <c r="E8480" s="6">
        <v>0.35</v>
      </c>
      <c r="F8480" s="5">
        <v>1572.701</v>
      </c>
      <c r="G8480" t="s">
        <v>26932</v>
      </c>
    </row>
    <row r="8481" spans="1:7" x14ac:dyDescent="0.25">
      <c r="A8481" t="s">
        <v>50780</v>
      </c>
      <c r="B8481" t="s">
        <v>21770</v>
      </c>
      <c r="C8481" t="s">
        <v>21769</v>
      </c>
      <c r="D8481" s="5">
        <v>2415.9299999999998</v>
      </c>
      <c r="E8481" s="6">
        <v>0.35</v>
      </c>
      <c r="F8481" s="5">
        <v>1570.3544999999999</v>
      </c>
      <c r="G8481" t="s">
        <v>26932</v>
      </c>
    </row>
    <row r="8482" spans="1:7" x14ac:dyDescent="0.25">
      <c r="A8482" t="s">
        <v>50781</v>
      </c>
      <c r="B8482" t="s">
        <v>21771</v>
      </c>
      <c r="C8482" t="s">
        <v>21772</v>
      </c>
      <c r="D8482" s="5">
        <v>48390.75</v>
      </c>
      <c r="E8482" s="6">
        <v>0.35</v>
      </c>
      <c r="F8482" s="5">
        <v>31453.987499999999</v>
      </c>
      <c r="G8482" t="s">
        <v>26932</v>
      </c>
    </row>
    <row r="8483" spans="1:7" x14ac:dyDescent="0.25">
      <c r="A8483" t="s">
        <v>50782</v>
      </c>
      <c r="B8483" t="s">
        <v>21773</v>
      </c>
      <c r="C8483" t="s">
        <v>21774</v>
      </c>
      <c r="D8483" s="5">
        <v>16936.759999999998</v>
      </c>
      <c r="E8483" s="6">
        <v>0.35</v>
      </c>
      <c r="F8483" s="5">
        <v>11008.894</v>
      </c>
      <c r="G8483" t="s">
        <v>26932</v>
      </c>
    </row>
    <row r="8484" spans="1:7" x14ac:dyDescent="0.25">
      <c r="A8484" t="s">
        <v>50783</v>
      </c>
      <c r="B8484" t="s">
        <v>21775</v>
      </c>
      <c r="C8484" t="s">
        <v>21774</v>
      </c>
      <c r="D8484" s="5">
        <v>15054.9</v>
      </c>
      <c r="E8484" s="6">
        <v>0.35</v>
      </c>
      <c r="F8484" s="5">
        <v>9785.6849999999995</v>
      </c>
      <c r="G8484" t="s">
        <v>26932</v>
      </c>
    </row>
    <row r="8485" spans="1:7" x14ac:dyDescent="0.25">
      <c r="A8485" t="s">
        <v>50784</v>
      </c>
      <c r="B8485" t="s">
        <v>21776</v>
      </c>
      <c r="C8485" t="s">
        <v>21777</v>
      </c>
      <c r="D8485" s="5">
        <v>3931.75</v>
      </c>
      <c r="E8485" s="6">
        <v>0.35</v>
      </c>
      <c r="F8485" s="5">
        <v>2555.6375000000003</v>
      </c>
      <c r="G8485" t="s">
        <v>26932</v>
      </c>
    </row>
    <row r="8486" spans="1:7" x14ac:dyDescent="0.25">
      <c r="A8486" t="s">
        <v>50785</v>
      </c>
      <c r="B8486" t="s">
        <v>21778</v>
      </c>
      <c r="C8486" t="s">
        <v>21777</v>
      </c>
      <c r="D8486" s="5">
        <v>3494.89</v>
      </c>
      <c r="E8486" s="6">
        <v>0.35</v>
      </c>
      <c r="F8486" s="5">
        <v>2271.6785</v>
      </c>
      <c r="G8486" t="s">
        <v>26932</v>
      </c>
    </row>
    <row r="8487" spans="1:7" x14ac:dyDescent="0.25">
      <c r="A8487" t="s">
        <v>50786</v>
      </c>
      <c r="B8487" t="s">
        <v>21779</v>
      </c>
      <c r="C8487" t="s">
        <v>21780</v>
      </c>
      <c r="D8487" s="5">
        <v>43551.68</v>
      </c>
      <c r="E8487" s="6">
        <v>0.35</v>
      </c>
      <c r="F8487" s="5">
        <v>28308.592000000001</v>
      </c>
      <c r="G8487" t="s">
        <v>26932</v>
      </c>
    </row>
    <row r="8488" spans="1:7" x14ac:dyDescent="0.25">
      <c r="A8488" t="s">
        <v>50787</v>
      </c>
      <c r="B8488" t="s">
        <v>21781</v>
      </c>
      <c r="C8488" t="s">
        <v>21780</v>
      </c>
      <c r="D8488" s="5">
        <v>43551.68</v>
      </c>
      <c r="E8488" s="6">
        <v>0.35</v>
      </c>
      <c r="F8488" s="5">
        <v>28308.592000000001</v>
      </c>
      <c r="G8488" t="s">
        <v>26932</v>
      </c>
    </row>
    <row r="8489" spans="1:7" x14ac:dyDescent="0.25">
      <c r="A8489" t="s">
        <v>50788</v>
      </c>
      <c r="B8489" t="s">
        <v>21782</v>
      </c>
      <c r="C8489" t="s">
        <v>21783</v>
      </c>
      <c r="D8489" s="5">
        <v>9073.27</v>
      </c>
      <c r="E8489" s="6">
        <v>0.35</v>
      </c>
      <c r="F8489" s="5">
        <v>5897.6255000000001</v>
      </c>
      <c r="G8489" t="s">
        <v>26932</v>
      </c>
    </row>
    <row r="8490" spans="1:7" x14ac:dyDescent="0.25">
      <c r="A8490" t="s">
        <v>50789</v>
      </c>
      <c r="B8490" t="s">
        <v>21784</v>
      </c>
      <c r="C8490" t="s">
        <v>21783</v>
      </c>
      <c r="D8490" s="5">
        <v>9073.27</v>
      </c>
      <c r="E8490" s="6">
        <v>0.35</v>
      </c>
      <c r="F8490" s="5">
        <v>5897.6255000000001</v>
      </c>
      <c r="G8490" t="s">
        <v>26932</v>
      </c>
    </row>
    <row r="8491" spans="1:7" x14ac:dyDescent="0.25">
      <c r="A8491" t="s">
        <v>50790</v>
      </c>
      <c r="B8491" t="s">
        <v>21787</v>
      </c>
      <c r="C8491" t="s">
        <v>21786</v>
      </c>
      <c r="D8491" s="5">
        <v>3508.33</v>
      </c>
      <c r="E8491" s="6">
        <v>0.35</v>
      </c>
      <c r="F8491" s="5">
        <v>2280.4144999999999</v>
      </c>
      <c r="G8491" t="s">
        <v>26932</v>
      </c>
    </row>
    <row r="8492" spans="1:7" x14ac:dyDescent="0.25">
      <c r="A8492" t="s">
        <v>50791</v>
      </c>
      <c r="B8492" t="s">
        <v>21788</v>
      </c>
      <c r="C8492" t="s">
        <v>21789</v>
      </c>
      <c r="D8492" s="5">
        <v>290344.5</v>
      </c>
      <c r="E8492" s="6">
        <v>0.35</v>
      </c>
      <c r="F8492" s="5">
        <v>188723.92500000002</v>
      </c>
      <c r="G8492" t="s">
        <v>26932</v>
      </c>
    </row>
    <row r="8493" spans="1:7" x14ac:dyDescent="0.25">
      <c r="A8493" t="s">
        <v>50792</v>
      </c>
      <c r="B8493" t="s">
        <v>21790</v>
      </c>
      <c r="C8493" t="s">
        <v>21789</v>
      </c>
      <c r="D8493" s="5">
        <v>290344.5</v>
      </c>
      <c r="E8493" s="6">
        <v>0.35</v>
      </c>
      <c r="F8493" s="5">
        <v>188723.92500000002</v>
      </c>
      <c r="G8493" t="s">
        <v>26932</v>
      </c>
    </row>
    <row r="8494" spans="1:7" x14ac:dyDescent="0.25">
      <c r="A8494" t="s">
        <v>50793</v>
      </c>
      <c r="B8494" t="s">
        <v>21793</v>
      </c>
      <c r="C8494" t="s">
        <v>21792</v>
      </c>
      <c r="D8494" s="5">
        <v>139123.41</v>
      </c>
      <c r="E8494" s="6">
        <v>0.35</v>
      </c>
      <c r="F8494" s="5">
        <v>90430.21650000001</v>
      </c>
      <c r="G8494" t="s">
        <v>26932</v>
      </c>
    </row>
    <row r="8495" spans="1:7" x14ac:dyDescent="0.25">
      <c r="A8495" t="s">
        <v>50794</v>
      </c>
      <c r="B8495" t="s">
        <v>21796</v>
      </c>
      <c r="C8495" t="s">
        <v>21795</v>
      </c>
      <c r="D8495" s="5">
        <v>37502.83</v>
      </c>
      <c r="E8495" s="6">
        <v>0.35</v>
      </c>
      <c r="F8495" s="5">
        <v>24376.839500000002</v>
      </c>
      <c r="G8495" t="s">
        <v>26932</v>
      </c>
    </row>
    <row r="8496" spans="1:7" x14ac:dyDescent="0.25">
      <c r="A8496" t="s">
        <v>50795</v>
      </c>
      <c r="B8496" t="s">
        <v>21798</v>
      </c>
      <c r="C8496" t="s">
        <v>21797</v>
      </c>
      <c r="D8496" s="5">
        <v>193563</v>
      </c>
      <c r="E8496" s="6">
        <v>0.35</v>
      </c>
      <c r="F8496" s="5">
        <v>125815.95</v>
      </c>
      <c r="G8496" t="s">
        <v>26932</v>
      </c>
    </row>
    <row r="8497" spans="1:7" x14ac:dyDescent="0.25">
      <c r="A8497" t="s">
        <v>50796</v>
      </c>
      <c r="B8497" t="s">
        <v>21803</v>
      </c>
      <c r="C8497" t="s">
        <v>21802</v>
      </c>
      <c r="D8497" s="5">
        <v>27824.68</v>
      </c>
      <c r="E8497" s="6">
        <v>0.35</v>
      </c>
      <c r="F8497" s="5">
        <v>18086.042000000001</v>
      </c>
      <c r="G8497" t="s">
        <v>26932</v>
      </c>
    </row>
    <row r="8498" spans="1:7" x14ac:dyDescent="0.25">
      <c r="A8498" t="s">
        <v>50797</v>
      </c>
      <c r="B8498" t="s">
        <v>21804</v>
      </c>
      <c r="C8498" t="s">
        <v>21805</v>
      </c>
      <c r="D8498" s="5">
        <v>48390.75</v>
      </c>
      <c r="E8498" s="6">
        <v>0.35</v>
      </c>
      <c r="F8498" s="5">
        <v>31453.987499999999</v>
      </c>
      <c r="G8498" t="s">
        <v>26932</v>
      </c>
    </row>
    <row r="8499" spans="1:7" x14ac:dyDescent="0.25">
      <c r="A8499" t="s">
        <v>50798</v>
      </c>
      <c r="B8499" t="s">
        <v>21806</v>
      </c>
      <c r="C8499" t="s">
        <v>21805</v>
      </c>
      <c r="D8499" s="5">
        <v>48390.75</v>
      </c>
      <c r="E8499" s="6">
        <v>0.35</v>
      </c>
      <c r="F8499" s="5">
        <v>31453.987499999999</v>
      </c>
      <c r="G8499" t="s">
        <v>26932</v>
      </c>
    </row>
    <row r="8500" spans="1:7" x14ac:dyDescent="0.25">
      <c r="A8500" t="s">
        <v>50799</v>
      </c>
      <c r="B8500" t="s">
        <v>21809</v>
      </c>
      <c r="C8500" t="s">
        <v>21810</v>
      </c>
      <c r="D8500" s="5">
        <v>38712.6</v>
      </c>
      <c r="E8500" s="6">
        <v>0.35</v>
      </c>
      <c r="F8500" s="5">
        <v>25163.19</v>
      </c>
      <c r="G8500" t="s">
        <v>26932</v>
      </c>
    </row>
    <row r="8501" spans="1:7" x14ac:dyDescent="0.25">
      <c r="A8501" t="s">
        <v>50800</v>
      </c>
      <c r="B8501" t="s">
        <v>21811</v>
      </c>
      <c r="C8501" t="s">
        <v>21810</v>
      </c>
      <c r="D8501" s="5">
        <v>38712.6</v>
      </c>
      <c r="E8501" s="6">
        <v>0.35</v>
      </c>
      <c r="F8501" s="5">
        <v>25163.19</v>
      </c>
      <c r="G8501" t="s">
        <v>26932</v>
      </c>
    </row>
    <row r="8502" spans="1:7" x14ac:dyDescent="0.25">
      <c r="A8502" t="s">
        <v>50801</v>
      </c>
      <c r="B8502" t="s">
        <v>21812</v>
      </c>
      <c r="C8502" t="s">
        <v>21813</v>
      </c>
      <c r="D8502" s="5">
        <v>25405.14</v>
      </c>
      <c r="E8502" s="6">
        <v>0.35</v>
      </c>
      <c r="F8502" s="5">
        <v>16513.341</v>
      </c>
      <c r="G8502" t="s">
        <v>26932</v>
      </c>
    </row>
    <row r="8503" spans="1:7" x14ac:dyDescent="0.25">
      <c r="A8503" t="s">
        <v>50802</v>
      </c>
      <c r="B8503" t="s">
        <v>21814</v>
      </c>
      <c r="C8503" t="s">
        <v>21813</v>
      </c>
      <c r="D8503" s="5">
        <v>25405.14</v>
      </c>
      <c r="E8503" s="6">
        <v>0.35</v>
      </c>
      <c r="F8503" s="5">
        <v>16513.341</v>
      </c>
      <c r="G8503" t="s">
        <v>26932</v>
      </c>
    </row>
    <row r="8504" spans="1:7" x14ac:dyDescent="0.25">
      <c r="A8504" t="s">
        <v>50803</v>
      </c>
      <c r="B8504" t="s">
        <v>21815</v>
      </c>
      <c r="C8504" t="s">
        <v>21816</v>
      </c>
      <c r="D8504" s="5">
        <v>10887.92</v>
      </c>
      <c r="E8504" s="6">
        <v>0.35</v>
      </c>
      <c r="F8504" s="5">
        <v>7077.1480000000001</v>
      </c>
      <c r="G8504" t="s">
        <v>26932</v>
      </c>
    </row>
    <row r="8505" spans="1:7" x14ac:dyDescent="0.25">
      <c r="A8505" t="s">
        <v>50804</v>
      </c>
      <c r="B8505" t="s">
        <v>21817</v>
      </c>
      <c r="C8505" t="s">
        <v>21816</v>
      </c>
      <c r="D8505" s="5">
        <v>10887.92</v>
      </c>
      <c r="E8505" s="6">
        <v>0.35</v>
      </c>
      <c r="F8505" s="5">
        <v>7077.1480000000001</v>
      </c>
      <c r="G8505" t="s">
        <v>26932</v>
      </c>
    </row>
    <row r="8506" spans="1:7" x14ac:dyDescent="0.25">
      <c r="A8506" t="s">
        <v>50805</v>
      </c>
      <c r="B8506" t="s">
        <v>21818</v>
      </c>
      <c r="C8506" t="s">
        <v>21819</v>
      </c>
      <c r="D8506" s="5">
        <v>18146.53</v>
      </c>
      <c r="E8506" s="6">
        <v>0.35</v>
      </c>
      <c r="F8506" s="5">
        <v>11795.244499999999</v>
      </c>
      <c r="G8506" t="s">
        <v>26932</v>
      </c>
    </row>
    <row r="8507" spans="1:7" x14ac:dyDescent="0.25">
      <c r="A8507" t="s">
        <v>50806</v>
      </c>
      <c r="B8507" t="s">
        <v>21820</v>
      </c>
      <c r="C8507" t="s">
        <v>21819</v>
      </c>
      <c r="D8507" s="5">
        <v>18146.53</v>
      </c>
      <c r="E8507" s="6">
        <v>0.35</v>
      </c>
      <c r="F8507" s="5">
        <v>11795.244499999999</v>
      </c>
      <c r="G8507" t="s">
        <v>26932</v>
      </c>
    </row>
    <row r="8508" spans="1:7" x14ac:dyDescent="0.25">
      <c r="A8508" t="s">
        <v>50807</v>
      </c>
      <c r="B8508" t="s">
        <v>31687</v>
      </c>
      <c r="C8508" t="s">
        <v>31688</v>
      </c>
      <c r="D8508" s="5">
        <v>0</v>
      </c>
      <c r="E8508" s="6">
        <v>0.35</v>
      </c>
      <c r="F8508" s="5">
        <v>0</v>
      </c>
      <c r="G8508" t="s">
        <v>26932</v>
      </c>
    </row>
    <row r="8509" spans="1:7" x14ac:dyDescent="0.25">
      <c r="A8509" t="s">
        <v>50808</v>
      </c>
      <c r="B8509" t="s">
        <v>21821</v>
      </c>
      <c r="C8509" t="s">
        <v>21822</v>
      </c>
      <c r="D8509" s="5">
        <v>0</v>
      </c>
      <c r="E8509" s="6">
        <v>0.35</v>
      </c>
      <c r="F8509" s="5">
        <v>0</v>
      </c>
      <c r="G8509" t="s">
        <v>26932</v>
      </c>
    </row>
    <row r="8510" spans="1:7" x14ac:dyDescent="0.25">
      <c r="A8510" t="s">
        <v>50809</v>
      </c>
      <c r="B8510" t="s">
        <v>21823</v>
      </c>
      <c r="C8510" t="s">
        <v>21824</v>
      </c>
      <c r="D8510" s="5">
        <v>0</v>
      </c>
      <c r="E8510" s="6">
        <v>0.35</v>
      </c>
      <c r="F8510" s="5">
        <v>0</v>
      </c>
      <c r="G8510" t="s">
        <v>26932</v>
      </c>
    </row>
    <row r="8511" spans="1:7" x14ac:dyDescent="0.25">
      <c r="A8511" t="s">
        <v>50810</v>
      </c>
      <c r="B8511" t="s">
        <v>31689</v>
      </c>
      <c r="C8511" t="s">
        <v>31690</v>
      </c>
      <c r="D8511" s="5">
        <v>0</v>
      </c>
      <c r="E8511" s="6">
        <v>0.35</v>
      </c>
      <c r="F8511" s="5">
        <v>0</v>
      </c>
      <c r="G8511" t="s">
        <v>26932</v>
      </c>
    </row>
    <row r="8512" spans="1:7" x14ac:dyDescent="0.25">
      <c r="A8512" t="s">
        <v>50811</v>
      </c>
      <c r="B8512" t="s">
        <v>21825</v>
      </c>
      <c r="C8512" t="s">
        <v>21826</v>
      </c>
      <c r="D8512" s="5">
        <v>0</v>
      </c>
      <c r="E8512" s="6">
        <v>0.35</v>
      </c>
      <c r="F8512" s="5">
        <v>0</v>
      </c>
      <c r="G8512" t="s">
        <v>26932</v>
      </c>
    </row>
    <row r="8513" spans="1:7" x14ac:dyDescent="0.25">
      <c r="A8513" t="s">
        <v>50812</v>
      </c>
      <c r="B8513" t="s">
        <v>21831</v>
      </c>
      <c r="C8513" t="s">
        <v>21832</v>
      </c>
      <c r="D8513" s="5">
        <v>0</v>
      </c>
      <c r="E8513" s="6">
        <v>0.35</v>
      </c>
      <c r="F8513" s="5">
        <v>0</v>
      </c>
      <c r="G8513" t="s">
        <v>26932</v>
      </c>
    </row>
    <row r="8514" spans="1:7" x14ac:dyDescent="0.25">
      <c r="A8514" t="s">
        <v>50813</v>
      </c>
      <c r="B8514" t="s">
        <v>35779</v>
      </c>
      <c r="C8514" t="s">
        <v>35780</v>
      </c>
      <c r="D8514" s="5">
        <v>0</v>
      </c>
      <c r="E8514" s="6">
        <v>0.35</v>
      </c>
      <c r="F8514" s="5">
        <v>0</v>
      </c>
      <c r="G8514" t="s">
        <v>26932</v>
      </c>
    </row>
    <row r="8515" spans="1:7" x14ac:dyDescent="0.25">
      <c r="A8515" t="s">
        <v>50814</v>
      </c>
      <c r="B8515" t="s">
        <v>35781</v>
      </c>
      <c r="C8515" t="s">
        <v>35782</v>
      </c>
      <c r="D8515" s="5">
        <v>0</v>
      </c>
      <c r="E8515" s="6">
        <v>0.35</v>
      </c>
      <c r="F8515" s="5">
        <v>0</v>
      </c>
      <c r="G8515" t="s">
        <v>26932</v>
      </c>
    </row>
    <row r="8516" spans="1:7" x14ac:dyDescent="0.25">
      <c r="A8516" t="s">
        <v>50815</v>
      </c>
      <c r="B8516" t="s">
        <v>35786</v>
      </c>
      <c r="C8516" t="s">
        <v>35787</v>
      </c>
      <c r="D8516" s="5">
        <v>0</v>
      </c>
      <c r="E8516" s="6">
        <v>0.35</v>
      </c>
      <c r="F8516" s="5">
        <v>0</v>
      </c>
      <c r="G8516" t="s">
        <v>26932</v>
      </c>
    </row>
    <row r="8517" spans="1:7" x14ac:dyDescent="0.25">
      <c r="A8517" t="s">
        <v>50816</v>
      </c>
      <c r="B8517" t="s">
        <v>35788</v>
      </c>
      <c r="C8517" t="s">
        <v>35787</v>
      </c>
      <c r="D8517" s="5">
        <v>261310.05</v>
      </c>
      <c r="E8517" s="6">
        <v>0.35</v>
      </c>
      <c r="F8517" s="5">
        <v>169851.5325</v>
      </c>
      <c r="G8517" t="s">
        <v>26932</v>
      </c>
    </row>
    <row r="8518" spans="1:7" x14ac:dyDescent="0.25">
      <c r="A8518" t="s">
        <v>50817</v>
      </c>
      <c r="B8518" t="s">
        <v>21833</v>
      </c>
      <c r="C8518" t="s">
        <v>21834</v>
      </c>
      <c r="D8518" s="5">
        <v>0</v>
      </c>
      <c r="E8518" s="6">
        <v>0.35</v>
      </c>
      <c r="F8518" s="5">
        <v>0</v>
      </c>
      <c r="G8518" t="s">
        <v>26932</v>
      </c>
    </row>
    <row r="8519" spans="1:7" x14ac:dyDescent="0.25">
      <c r="A8519" t="s">
        <v>50818</v>
      </c>
      <c r="B8519" t="s">
        <v>35789</v>
      </c>
      <c r="C8519" t="s">
        <v>35790</v>
      </c>
      <c r="D8519" s="5">
        <v>0</v>
      </c>
      <c r="E8519" s="6">
        <v>0.35</v>
      </c>
      <c r="F8519" s="5">
        <v>0</v>
      </c>
      <c r="G8519" t="s">
        <v>26932</v>
      </c>
    </row>
    <row r="8520" spans="1:7" x14ac:dyDescent="0.25">
      <c r="A8520" t="s">
        <v>50819</v>
      </c>
      <c r="B8520" t="s">
        <v>31696</v>
      </c>
      <c r="C8520" t="s">
        <v>31695</v>
      </c>
      <c r="D8520" s="5">
        <v>159805.38</v>
      </c>
      <c r="E8520" s="6">
        <v>0.35</v>
      </c>
      <c r="F8520" s="5">
        <v>103873.497</v>
      </c>
      <c r="G8520" t="s">
        <v>26932</v>
      </c>
    </row>
    <row r="8521" spans="1:7" x14ac:dyDescent="0.25">
      <c r="A8521" t="s">
        <v>50820</v>
      </c>
      <c r="B8521" t="s">
        <v>21877</v>
      </c>
      <c r="C8521" t="s">
        <v>21878</v>
      </c>
      <c r="D8521" s="5">
        <v>18146.53</v>
      </c>
      <c r="E8521" s="6">
        <v>0.35</v>
      </c>
      <c r="F8521" s="5">
        <v>11795.244499999999</v>
      </c>
      <c r="G8521" t="s">
        <v>26932</v>
      </c>
    </row>
    <row r="8522" spans="1:7" x14ac:dyDescent="0.25">
      <c r="A8522" t="s">
        <v>50821</v>
      </c>
      <c r="B8522" t="s">
        <v>21879</v>
      </c>
      <c r="C8522" t="s">
        <v>21880</v>
      </c>
      <c r="D8522" s="5">
        <v>0</v>
      </c>
      <c r="E8522" s="6">
        <v>0.35</v>
      </c>
      <c r="F8522" s="5">
        <v>0</v>
      </c>
      <c r="G8522" t="s">
        <v>26932</v>
      </c>
    </row>
    <row r="8523" spans="1:7" x14ac:dyDescent="0.25">
      <c r="A8523" t="s">
        <v>50822</v>
      </c>
      <c r="B8523" t="s">
        <v>21881</v>
      </c>
      <c r="C8523" t="s">
        <v>21880</v>
      </c>
      <c r="D8523" s="5">
        <v>0</v>
      </c>
      <c r="E8523" s="6">
        <v>0.35</v>
      </c>
      <c r="F8523" s="5">
        <v>0</v>
      </c>
      <c r="G8523" t="s">
        <v>26932</v>
      </c>
    </row>
    <row r="8524" spans="1:7" x14ac:dyDescent="0.25">
      <c r="A8524" t="s">
        <v>50823</v>
      </c>
      <c r="B8524" t="s">
        <v>21882</v>
      </c>
      <c r="C8524" t="s">
        <v>21883</v>
      </c>
      <c r="D8524" s="5">
        <v>0</v>
      </c>
      <c r="E8524" s="6">
        <v>0.35</v>
      </c>
      <c r="F8524" s="5">
        <v>0</v>
      </c>
      <c r="G8524" t="s">
        <v>26932</v>
      </c>
    </row>
    <row r="8525" spans="1:7" x14ac:dyDescent="0.25">
      <c r="A8525" t="s">
        <v>50824</v>
      </c>
      <c r="B8525" t="s">
        <v>31697</v>
      </c>
      <c r="C8525" t="s">
        <v>31698</v>
      </c>
      <c r="D8525" s="5">
        <v>184104.84</v>
      </c>
      <c r="E8525" s="6">
        <v>0.35</v>
      </c>
      <c r="F8525" s="5">
        <v>119668.14600000001</v>
      </c>
      <c r="G8525" t="s">
        <v>26932</v>
      </c>
    </row>
    <row r="8526" spans="1:7" x14ac:dyDescent="0.25">
      <c r="A8526" t="s">
        <v>50825</v>
      </c>
      <c r="B8526" t="s">
        <v>31699</v>
      </c>
      <c r="C8526" t="s">
        <v>31698</v>
      </c>
      <c r="D8526" s="5">
        <v>184104.84</v>
      </c>
      <c r="E8526" s="6">
        <v>0.35</v>
      </c>
      <c r="F8526" s="5">
        <v>119668.14600000001</v>
      </c>
      <c r="G8526" t="s">
        <v>26932</v>
      </c>
    </row>
    <row r="8527" spans="1:7" x14ac:dyDescent="0.25">
      <c r="A8527" t="s">
        <v>50826</v>
      </c>
      <c r="B8527" t="s">
        <v>21884</v>
      </c>
      <c r="C8527" t="s">
        <v>21885</v>
      </c>
      <c r="D8527" s="5">
        <v>0</v>
      </c>
      <c r="E8527" s="6">
        <v>0.35</v>
      </c>
      <c r="F8527" s="5">
        <v>0</v>
      </c>
      <c r="G8527" t="s">
        <v>26932</v>
      </c>
    </row>
    <row r="8528" spans="1:7" x14ac:dyDescent="0.25">
      <c r="A8528" t="s">
        <v>50827</v>
      </c>
      <c r="B8528" t="s">
        <v>21886</v>
      </c>
      <c r="C8528" t="s">
        <v>21887</v>
      </c>
      <c r="D8528" s="5">
        <v>0</v>
      </c>
      <c r="E8528" s="6">
        <v>0.35</v>
      </c>
      <c r="F8528" s="5">
        <v>0</v>
      </c>
      <c r="G8528" t="s">
        <v>26932</v>
      </c>
    </row>
    <row r="8529" spans="1:7" x14ac:dyDescent="0.25">
      <c r="A8529" t="s">
        <v>50828</v>
      </c>
      <c r="B8529" t="s">
        <v>21888</v>
      </c>
      <c r="C8529" t="s">
        <v>21889</v>
      </c>
      <c r="D8529" s="5">
        <v>0</v>
      </c>
      <c r="E8529" s="6">
        <v>0.35</v>
      </c>
      <c r="F8529" s="5">
        <v>0</v>
      </c>
      <c r="G8529" t="s">
        <v>26932</v>
      </c>
    </row>
    <row r="8530" spans="1:7" x14ac:dyDescent="0.25">
      <c r="A8530" t="s">
        <v>50829</v>
      </c>
      <c r="B8530" t="s">
        <v>31708</v>
      </c>
      <c r="C8530" t="s">
        <v>31709</v>
      </c>
      <c r="D8530" s="5">
        <v>753842.42</v>
      </c>
      <c r="E8530" s="6">
        <v>0.35</v>
      </c>
      <c r="F8530" s="5">
        <v>489997.57300000003</v>
      </c>
      <c r="G8530" t="s">
        <v>26932</v>
      </c>
    </row>
    <row r="8531" spans="1:7" x14ac:dyDescent="0.25">
      <c r="A8531" t="s">
        <v>50830</v>
      </c>
      <c r="B8531" t="s">
        <v>31710</v>
      </c>
      <c r="C8531" t="s">
        <v>31709</v>
      </c>
      <c r="D8531" s="5">
        <v>753842.42</v>
      </c>
      <c r="E8531" s="6">
        <v>0.35</v>
      </c>
      <c r="F8531" s="5">
        <v>489997.57300000003</v>
      </c>
      <c r="G8531" t="s">
        <v>26932</v>
      </c>
    </row>
    <row r="8532" spans="1:7" x14ac:dyDescent="0.25">
      <c r="A8532" t="s">
        <v>50831</v>
      </c>
      <c r="B8532" t="s">
        <v>31711</v>
      </c>
      <c r="C8532" t="s">
        <v>31712</v>
      </c>
      <c r="D8532" s="5">
        <v>1131518.98</v>
      </c>
      <c r="E8532" s="6">
        <v>0.35</v>
      </c>
      <c r="F8532" s="5">
        <v>735487.33700000006</v>
      </c>
      <c r="G8532" t="s">
        <v>26932</v>
      </c>
    </row>
    <row r="8533" spans="1:7" x14ac:dyDescent="0.25">
      <c r="A8533" t="s">
        <v>50832</v>
      </c>
      <c r="B8533" t="s">
        <v>31713</v>
      </c>
      <c r="C8533" t="s">
        <v>31714</v>
      </c>
      <c r="D8533" s="5">
        <v>1131518.98</v>
      </c>
      <c r="E8533" s="6">
        <v>0.35</v>
      </c>
      <c r="F8533" s="5">
        <v>735487.33700000006</v>
      </c>
      <c r="G8533" t="s">
        <v>26932</v>
      </c>
    </row>
    <row r="8534" spans="1:7" x14ac:dyDescent="0.25">
      <c r="A8534" t="s">
        <v>50833</v>
      </c>
      <c r="B8534" t="s">
        <v>21890</v>
      </c>
      <c r="C8534" t="s">
        <v>21891</v>
      </c>
      <c r="D8534" s="5">
        <v>0</v>
      </c>
      <c r="E8534" s="6">
        <v>0.35</v>
      </c>
      <c r="F8534" s="5">
        <v>0</v>
      </c>
      <c r="G8534" t="s">
        <v>26932</v>
      </c>
    </row>
    <row r="8535" spans="1:7" x14ac:dyDescent="0.25">
      <c r="A8535" t="s">
        <v>50834</v>
      </c>
      <c r="B8535" t="s">
        <v>21892</v>
      </c>
      <c r="C8535" t="s">
        <v>21893</v>
      </c>
      <c r="D8535" s="5">
        <v>0</v>
      </c>
      <c r="E8535" s="6">
        <v>0.35</v>
      </c>
      <c r="F8535" s="5">
        <v>0</v>
      </c>
      <c r="G8535" t="s">
        <v>26932</v>
      </c>
    </row>
    <row r="8536" spans="1:7" x14ac:dyDescent="0.25">
      <c r="A8536" t="s">
        <v>50835</v>
      </c>
      <c r="B8536" t="s">
        <v>21894</v>
      </c>
      <c r="C8536" t="s">
        <v>21895</v>
      </c>
      <c r="D8536" s="5">
        <v>0</v>
      </c>
      <c r="E8536" s="6">
        <v>0.35</v>
      </c>
      <c r="F8536" s="5">
        <v>0</v>
      </c>
      <c r="G8536" t="s">
        <v>26932</v>
      </c>
    </row>
    <row r="8537" spans="1:7" x14ac:dyDescent="0.25">
      <c r="A8537" t="s">
        <v>50836</v>
      </c>
      <c r="B8537" t="s">
        <v>21896</v>
      </c>
      <c r="C8537" t="s">
        <v>21897</v>
      </c>
      <c r="D8537" s="5">
        <v>0</v>
      </c>
      <c r="E8537" s="6">
        <v>0.35</v>
      </c>
      <c r="F8537" s="5">
        <v>0</v>
      </c>
      <c r="G8537" t="s">
        <v>26932</v>
      </c>
    </row>
    <row r="8538" spans="1:7" x14ac:dyDescent="0.25">
      <c r="A8538" t="s">
        <v>50837</v>
      </c>
      <c r="B8538" t="s">
        <v>21898</v>
      </c>
      <c r="C8538" t="s">
        <v>21899</v>
      </c>
      <c r="D8538" s="5">
        <v>0</v>
      </c>
      <c r="E8538" s="6">
        <v>0.35</v>
      </c>
      <c r="F8538" s="5">
        <v>0</v>
      </c>
      <c r="G8538" t="s">
        <v>26932</v>
      </c>
    </row>
    <row r="8539" spans="1:7" x14ac:dyDescent="0.25">
      <c r="A8539" t="s">
        <v>50838</v>
      </c>
      <c r="B8539" t="s">
        <v>21900</v>
      </c>
      <c r="C8539" t="s">
        <v>21901</v>
      </c>
      <c r="D8539" s="5">
        <v>0</v>
      </c>
      <c r="E8539" s="6">
        <v>0.35</v>
      </c>
      <c r="F8539" s="5">
        <v>0</v>
      </c>
      <c r="G8539" t="s">
        <v>26932</v>
      </c>
    </row>
    <row r="8540" spans="1:7" x14ac:dyDescent="0.25">
      <c r="A8540" t="s">
        <v>50839</v>
      </c>
      <c r="B8540" t="s">
        <v>21902</v>
      </c>
      <c r="C8540" t="s">
        <v>21903</v>
      </c>
      <c r="D8540" s="5">
        <v>0</v>
      </c>
      <c r="E8540" s="6">
        <v>0.35</v>
      </c>
      <c r="F8540" s="5">
        <v>0</v>
      </c>
      <c r="G8540" t="s">
        <v>26932</v>
      </c>
    </row>
    <row r="8541" spans="1:7" x14ac:dyDescent="0.25">
      <c r="A8541" t="s">
        <v>50840</v>
      </c>
      <c r="B8541" t="s">
        <v>21904</v>
      </c>
      <c r="C8541" t="s">
        <v>21905</v>
      </c>
      <c r="D8541" s="5">
        <v>0</v>
      </c>
      <c r="E8541" s="6">
        <v>0.35</v>
      </c>
      <c r="F8541" s="5">
        <v>0</v>
      </c>
      <c r="G8541" t="s">
        <v>26932</v>
      </c>
    </row>
    <row r="8542" spans="1:7" x14ac:dyDescent="0.25">
      <c r="A8542" t="s">
        <v>50841</v>
      </c>
      <c r="B8542" t="s">
        <v>21906</v>
      </c>
      <c r="C8542" t="s">
        <v>21279</v>
      </c>
      <c r="D8542" s="5">
        <v>0</v>
      </c>
      <c r="E8542" s="6">
        <v>0.35</v>
      </c>
      <c r="F8542" s="5">
        <v>0</v>
      </c>
      <c r="G8542" t="s">
        <v>26932</v>
      </c>
    </row>
    <row r="8543" spans="1:7" x14ac:dyDescent="0.25">
      <c r="A8543" t="s">
        <v>50842</v>
      </c>
      <c r="B8543" t="s">
        <v>21907</v>
      </c>
      <c r="C8543" t="s">
        <v>21908</v>
      </c>
      <c r="D8543" s="5">
        <v>0</v>
      </c>
      <c r="E8543" s="6">
        <v>0.35</v>
      </c>
      <c r="F8543" s="5">
        <v>0</v>
      </c>
      <c r="G8543" t="s">
        <v>26932</v>
      </c>
    </row>
    <row r="8544" spans="1:7" x14ac:dyDescent="0.25">
      <c r="A8544" t="s">
        <v>50843</v>
      </c>
      <c r="B8544" t="s">
        <v>21909</v>
      </c>
      <c r="C8544" t="s">
        <v>21910</v>
      </c>
      <c r="D8544" s="5">
        <v>0</v>
      </c>
      <c r="E8544" s="6">
        <v>0.35</v>
      </c>
      <c r="F8544" s="5">
        <v>0</v>
      </c>
      <c r="G8544" t="s">
        <v>26932</v>
      </c>
    </row>
    <row r="8545" spans="1:7" x14ac:dyDescent="0.25">
      <c r="A8545" t="s">
        <v>50844</v>
      </c>
      <c r="B8545" t="s">
        <v>31725</v>
      </c>
      <c r="C8545" t="s">
        <v>31726</v>
      </c>
      <c r="D8545" s="5">
        <v>282502.07</v>
      </c>
      <c r="E8545" s="6">
        <v>0.35</v>
      </c>
      <c r="F8545" s="5">
        <v>183626.34550000002</v>
      </c>
      <c r="G8545" t="s">
        <v>26932</v>
      </c>
    </row>
    <row r="8546" spans="1:7" x14ac:dyDescent="0.25">
      <c r="A8546" t="s">
        <v>50845</v>
      </c>
      <c r="B8546" t="s">
        <v>21911</v>
      </c>
      <c r="C8546" t="s">
        <v>21912</v>
      </c>
      <c r="D8546" s="5">
        <v>0</v>
      </c>
      <c r="E8546" s="6">
        <v>0.35</v>
      </c>
      <c r="F8546" s="5">
        <v>0</v>
      </c>
      <c r="G8546" t="s">
        <v>26932</v>
      </c>
    </row>
    <row r="8547" spans="1:7" x14ac:dyDescent="0.25">
      <c r="A8547" t="s">
        <v>50846</v>
      </c>
      <c r="B8547" t="s">
        <v>21913</v>
      </c>
      <c r="C8547" t="s">
        <v>21279</v>
      </c>
      <c r="D8547" s="5">
        <v>0</v>
      </c>
      <c r="E8547" s="6">
        <v>0.35</v>
      </c>
      <c r="F8547" s="5">
        <v>0</v>
      </c>
      <c r="G8547" t="s">
        <v>26932</v>
      </c>
    </row>
    <row r="8548" spans="1:7" x14ac:dyDescent="0.25">
      <c r="A8548" t="s">
        <v>50847</v>
      </c>
      <c r="B8548" t="s">
        <v>21914</v>
      </c>
      <c r="C8548" t="s">
        <v>21915</v>
      </c>
      <c r="D8548" s="5">
        <v>0</v>
      </c>
      <c r="E8548" s="6">
        <v>0.35</v>
      </c>
      <c r="F8548" s="5">
        <v>0</v>
      </c>
      <c r="G8548" t="s">
        <v>26932</v>
      </c>
    </row>
    <row r="8549" spans="1:7" x14ac:dyDescent="0.25">
      <c r="A8549" t="s">
        <v>50848</v>
      </c>
      <c r="B8549" t="s">
        <v>21916</v>
      </c>
      <c r="C8549" t="s">
        <v>21917</v>
      </c>
      <c r="D8549" s="5">
        <v>0</v>
      </c>
      <c r="E8549" s="6">
        <v>0.35</v>
      </c>
      <c r="F8549" s="5">
        <v>0</v>
      </c>
      <c r="G8549" t="s">
        <v>26932</v>
      </c>
    </row>
    <row r="8550" spans="1:7" x14ac:dyDescent="0.25">
      <c r="A8550" t="s">
        <v>50849</v>
      </c>
      <c r="B8550" t="s">
        <v>31727</v>
      </c>
      <c r="C8550" t="s">
        <v>31728</v>
      </c>
      <c r="D8550" s="5">
        <v>167688.39000000001</v>
      </c>
      <c r="E8550" s="6">
        <v>0.35</v>
      </c>
      <c r="F8550" s="5">
        <v>108997.45350000002</v>
      </c>
      <c r="G8550" t="s">
        <v>26932</v>
      </c>
    </row>
    <row r="8551" spans="1:7" x14ac:dyDescent="0.25">
      <c r="A8551" t="s">
        <v>50850</v>
      </c>
      <c r="B8551" t="s">
        <v>31729</v>
      </c>
      <c r="C8551" t="s">
        <v>31728</v>
      </c>
      <c r="D8551" s="5">
        <v>167688.39000000001</v>
      </c>
      <c r="E8551" s="6">
        <v>0.35</v>
      </c>
      <c r="F8551" s="5">
        <v>108997.45350000002</v>
      </c>
      <c r="G8551" t="s">
        <v>26932</v>
      </c>
    </row>
    <row r="8552" spans="1:7" x14ac:dyDescent="0.25">
      <c r="A8552" t="s">
        <v>50851</v>
      </c>
      <c r="B8552" t="s">
        <v>31730</v>
      </c>
      <c r="C8552" t="s">
        <v>31683</v>
      </c>
      <c r="D8552" s="5">
        <v>187514.16</v>
      </c>
      <c r="E8552" s="6">
        <v>0.35</v>
      </c>
      <c r="F8552" s="5">
        <v>121884.20400000001</v>
      </c>
      <c r="G8552" t="s">
        <v>26932</v>
      </c>
    </row>
    <row r="8553" spans="1:7" x14ac:dyDescent="0.25">
      <c r="A8553" t="s">
        <v>50852</v>
      </c>
      <c r="B8553" t="s">
        <v>21918</v>
      </c>
      <c r="C8553" t="s">
        <v>21919</v>
      </c>
      <c r="D8553" s="5">
        <v>0</v>
      </c>
      <c r="E8553" s="6">
        <v>0.35</v>
      </c>
      <c r="F8553" s="5">
        <v>0</v>
      </c>
      <c r="G8553" t="s">
        <v>26932</v>
      </c>
    </row>
    <row r="8554" spans="1:7" x14ac:dyDescent="0.25">
      <c r="A8554" t="s">
        <v>50853</v>
      </c>
      <c r="B8554" t="s">
        <v>21920</v>
      </c>
      <c r="C8554" t="s">
        <v>21921</v>
      </c>
      <c r="D8554" s="5">
        <v>0</v>
      </c>
      <c r="E8554" s="6">
        <v>0.35</v>
      </c>
      <c r="F8554" s="5">
        <v>0</v>
      </c>
      <c r="G8554" t="s">
        <v>26932</v>
      </c>
    </row>
    <row r="8555" spans="1:7" x14ac:dyDescent="0.25">
      <c r="A8555" t="s">
        <v>50854</v>
      </c>
      <c r="B8555" t="s">
        <v>21922</v>
      </c>
      <c r="C8555" t="s">
        <v>21923</v>
      </c>
      <c r="D8555" s="5">
        <v>0</v>
      </c>
      <c r="E8555" s="6">
        <v>0.35</v>
      </c>
      <c r="F8555" s="5">
        <v>0</v>
      </c>
      <c r="G8555" t="s">
        <v>26932</v>
      </c>
    </row>
    <row r="8556" spans="1:7" x14ac:dyDescent="0.25">
      <c r="A8556" t="s">
        <v>50855</v>
      </c>
      <c r="B8556" t="s">
        <v>21924</v>
      </c>
      <c r="C8556" t="s">
        <v>21925</v>
      </c>
      <c r="D8556" s="5">
        <v>0</v>
      </c>
      <c r="E8556" s="6">
        <v>0.35</v>
      </c>
      <c r="F8556" s="5">
        <v>0</v>
      </c>
      <c r="G8556" t="s">
        <v>26932</v>
      </c>
    </row>
    <row r="8557" spans="1:7" x14ac:dyDescent="0.25">
      <c r="A8557" t="s">
        <v>50856</v>
      </c>
      <c r="B8557" t="s">
        <v>21926</v>
      </c>
      <c r="C8557" t="s">
        <v>21927</v>
      </c>
      <c r="D8557" s="5">
        <v>157269.94</v>
      </c>
      <c r="E8557" s="6">
        <v>0.35</v>
      </c>
      <c r="F8557" s="5">
        <v>102225.46100000001</v>
      </c>
      <c r="G8557" t="s">
        <v>26932</v>
      </c>
    </row>
    <row r="8558" spans="1:7" x14ac:dyDescent="0.25">
      <c r="A8558" t="s">
        <v>50857</v>
      </c>
      <c r="B8558" t="s">
        <v>35826</v>
      </c>
      <c r="C8558" t="s">
        <v>35827</v>
      </c>
      <c r="D8558" s="5">
        <v>0</v>
      </c>
      <c r="E8558" s="6">
        <v>0.35</v>
      </c>
      <c r="F8558" s="5">
        <v>0</v>
      </c>
      <c r="G8558" t="s">
        <v>26932</v>
      </c>
    </row>
    <row r="8559" spans="1:7" x14ac:dyDescent="0.25">
      <c r="A8559" t="s">
        <v>50858</v>
      </c>
      <c r="B8559" t="s">
        <v>35830</v>
      </c>
      <c r="C8559" t="s">
        <v>35831</v>
      </c>
      <c r="D8559" s="5">
        <v>0</v>
      </c>
      <c r="E8559" s="6">
        <v>0.35</v>
      </c>
      <c r="F8559" s="5">
        <v>0</v>
      </c>
      <c r="G8559" t="s">
        <v>26932</v>
      </c>
    </row>
    <row r="8560" spans="1:7" x14ac:dyDescent="0.25">
      <c r="A8560" t="s">
        <v>50859</v>
      </c>
      <c r="B8560" t="s">
        <v>35839</v>
      </c>
      <c r="C8560" t="s">
        <v>35840</v>
      </c>
      <c r="D8560" s="5">
        <v>151221.09</v>
      </c>
      <c r="E8560" s="6">
        <v>0.35</v>
      </c>
      <c r="F8560" s="5">
        <v>98293.708500000008</v>
      </c>
      <c r="G8560" t="s">
        <v>26932</v>
      </c>
    </row>
    <row r="8561" spans="1:7" x14ac:dyDescent="0.25">
      <c r="A8561" t="s">
        <v>50860</v>
      </c>
      <c r="B8561" t="s">
        <v>35841</v>
      </c>
      <c r="C8561" t="s">
        <v>35840</v>
      </c>
      <c r="D8561" s="5">
        <v>151221.09</v>
      </c>
      <c r="E8561" s="6">
        <v>0.35</v>
      </c>
      <c r="F8561" s="5">
        <v>98293.708500000008</v>
      </c>
      <c r="G8561" t="s">
        <v>26932</v>
      </c>
    </row>
    <row r="8562" spans="1:7" x14ac:dyDescent="0.25">
      <c r="A8562" t="s">
        <v>50861</v>
      </c>
      <c r="B8562" t="s">
        <v>35842</v>
      </c>
      <c r="C8562" t="s">
        <v>35843</v>
      </c>
      <c r="D8562" s="5">
        <v>0</v>
      </c>
      <c r="E8562" s="6">
        <v>0.35</v>
      </c>
      <c r="F8562" s="5">
        <v>0</v>
      </c>
      <c r="G8562" t="s">
        <v>26932</v>
      </c>
    </row>
    <row r="8563" spans="1:7" x14ac:dyDescent="0.25">
      <c r="A8563" t="s">
        <v>50862</v>
      </c>
      <c r="B8563" t="s">
        <v>35844</v>
      </c>
      <c r="C8563" t="s">
        <v>35845</v>
      </c>
      <c r="D8563" s="5">
        <v>0</v>
      </c>
      <c r="E8563" s="6">
        <v>0.35</v>
      </c>
      <c r="F8563" s="5">
        <v>0</v>
      </c>
      <c r="G8563" t="s">
        <v>26932</v>
      </c>
    </row>
    <row r="8564" spans="1:7" x14ac:dyDescent="0.25">
      <c r="A8564" t="s">
        <v>50863</v>
      </c>
      <c r="B8564" t="s">
        <v>25230</v>
      </c>
      <c r="C8564" t="s">
        <v>25227</v>
      </c>
      <c r="D8564" s="5">
        <v>0</v>
      </c>
      <c r="E8564" s="6">
        <v>0.35</v>
      </c>
      <c r="F8564" s="5">
        <v>0</v>
      </c>
      <c r="G8564" t="s">
        <v>26932</v>
      </c>
    </row>
    <row r="8565" spans="1:7" x14ac:dyDescent="0.25">
      <c r="A8565" t="s">
        <v>50864</v>
      </c>
      <c r="B8565" t="s">
        <v>25237</v>
      </c>
      <c r="C8565" t="s">
        <v>25238</v>
      </c>
      <c r="D8565" s="5">
        <v>0</v>
      </c>
      <c r="E8565" s="6">
        <v>0.35</v>
      </c>
      <c r="F8565" s="5">
        <v>0</v>
      </c>
      <c r="G8565" t="s">
        <v>26932</v>
      </c>
    </row>
    <row r="8566" spans="1:7" x14ac:dyDescent="0.25">
      <c r="A8566" t="s">
        <v>50865</v>
      </c>
      <c r="B8566" t="s">
        <v>25239</v>
      </c>
      <c r="C8566" t="s">
        <v>25232</v>
      </c>
      <c r="D8566" s="5">
        <v>0</v>
      </c>
      <c r="E8566" s="6">
        <v>0.35</v>
      </c>
      <c r="F8566" s="5">
        <v>0</v>
      </c>
      <c r="G8566" t="s">
        <v>26932</v>
      </c>
    </row>
    <row r="8567" spans="1:7" x14ac:dyDescent="0.25">
      <c r="A8567" t="s">
        <v>50866</v>
      </c>
      <c r="B8567" t="s">
        <v>25246</v>
      </c>
      <c r="C8567" t="s">
        <v>25247</v>
      </c>
      <c r="D8567" s="5">
        <v>0</v>
      </c>
      <c r="E8567" s="6">
        <v>0.35</v>
      </c>
      <c r="F8567" s="5">
        <v>0</v>
      </c>
      <c r="G8567" t="s">
        <v>26932</v>
      </c>
    </row>
    <row r="8568" spans="1:7" x14ac:dyDescent="0.25">
      <c r="A8568" t="s">
        <v>50867</v>
      </c>
      <c r="B8568" t="s">
        <v>25248</v>
      </c>
      <c r="C8568" t="s">
        <v>25241</v>
      </c>
      <c r="D8568" s="5">
        <v>0</v>
      </c>
      <c r="E8568" s="6">
        <v>0.35</v>
      </c>
      <c r="F8568" s="5">
        <v>0</v>
      </c>
      <c r="G8568" t="s">
        <v>26932</v>
      </c>
    </row>
    <row r="8569" spans="1:7" x14ac:dyDescent="0.25">
      <c r="A8569" t="s">
        <v>50868</v>
      </c>
      <c r="B8569" t="s">
        <v>25263</v>
      </c>
      <c r="C8569" t="s">
        <v>25260</v>
      </c>
      <c r="D8569" s="5">
        <v>0</v>
      </c>
      <c r="E8569" s="6">
        <v>0.35</v>
      </c>
      <c r="F8569" s="5">
        <v>0</v>
      </c>
      <c r="G8569" t="s">
        <v>26932</v>
      </c>
    </row>
    <row r="8570" spans="1:7" x14ac:dyDescent="0.25">
      <c r="A8570" t="s">
        <v>50869</v>
      </c>
      <c r="B8570" t="s">
        <v>25264</v>
      </c>
      <c r="C8570" t="s">
        <v>25258</v>
      </c>
      <c r="D8570" s="5">
        <v>0</v>
      </c>
      <c r="E8570" s="6">
        <v>0.35</v>
      </c>
      <c r="F8570" s="5">
        <v>0</v>
      </c>
      <c r="G8570" t="s">
        <v>26932</v>
      </c>
    </row>
    <row r="8571" spans="1:7" x14ac:dyDescent="0.25">
      <c r="A8571" t="s">
        <v>50870</v>
      </c>
      <c r="B8571" t="s">
        <v>25279</v>
      </c>
      <c r="C8571" t="s">
        <v>25276</v>
      </c>
      <c r="D8571" s="5">
        <v>0</v>
      </c>
      <c r="E8571" s="6">
        <v>0.35</v>
      </c>
      <c r="F8571" s="5">
        <v>0</v>
      </c>
      <c r="G8571" t="s">
        <v>26932</v>
      </c>
    </row>
    <row r="8572" spans="1:7" x14ac:dyDescent="0.25">
      <c r="A8572" t="s">
        <v>50871</v>
      </c>
      <c r="B8572" t="s">
        <v>25716</v>
      </c>
      <c r="C8572" t="s">
        <v>25717</v>
      </c>
      <c r="D8572" s="5">
        <v>0</v>
      </c>
      <c r="E8572" s="6">
        <v>0.35</v>
      </c>
      <c r="F8572" s="5">
        <v>0</v>
      </c>
      <c r="G8572" t="s">
        <v>26932</v>
      </c>
    </row>
    <row r="8573" spans="1:7" x14ac:dyDescent="0.25">
      <c r="A8573" t="s">
        <v>50872</v>
      </c>
      <c r="B8573" t="s">
        <v>25718</v>
      </c>
      <c r="C8573" t="s">
        <v>25719</v>
      </c>
      <c r="D8573" s="5">
        <v>0</v>
      </c>
      <c r="E8573" s="6">
        <v>0.35</v>
      </c>
      <c r="F8573" s="5">
        <v>0</v>
      </c>
      <c r="G8573" t="s">
        <v>26932</v>
      </c>
    </row>
    <row r="8574" spans="1:7" x14ac:dyDescent="0.25">
      <c r="A8574" t="s">
        <v>50873</v>
      </c>
      <c r="B8574" t="s">
        <v>25722</v>
      </c>
      <c r="C8574" t="s">
        <v>25723</v>
      </c>
      <c r="D8574" s="5">
        <v>0</v>
      </c>
      <c r="E8574" s="6">
        <v>0.35</v>
      </c>
      <c r="F8574" s="5">
        <v>0</v>
      </c>
      <c r="G8574" t="s">
        <v>26932</v>
      </c>
    </row>
    <row r="8575" spans="1:7" x14ac:dyDescent="0.25">
      <c r="A8575" t="s">
        <v>50874</v>
      </c>
      <c r="B8575" t="s">
        <v>25730</v>
      </c>
      <c r="C8575" t="s">
        <v>25729</v>
      </c>
      <c r="D8575" s="5">
        <v>0</v>
      </c>
      <c r="E8575" s="6">
        <v>0.35</v>
      </c>
      <c r="F8575" s="5">
        <v>0</v>
      </c>
      <c r="G8575" t="s">
        <v>26932</v>
      </c>
    </row>
    <row r="8576" spans="1:7" x14ac:dyDescent="0.25">
      <c r="A8576" t="s">
        <v>50875</v>
      </c>
      <c r="B8576" t="s">
        <v>25731</v>
      </c>
      <c r="C8576" t="s">
        <v>25727</v>
      </c>
      <c r="D8576" s="5">
        <v>0</v>
      </c>
      <c r="E8576" s="6">
        <v>0.35</v>
      </c>
      <c r="F8576" s="5">
        <v>0</v>
      </c>
      <c r="G8576" t="s">
        <v>26932</v>
      </c>
    </row>
    <row r="8577" spans="1:7" x14ac:dyDescent="0.25">
      <c r="A8577" t="s">
        <v>50876</v>
      </c>
      <c r="B8577" t="s">
        <v>25737</v>
      </c>
      <c r="C8577" t="s">
        <v>25736</v>
      </c>
      <c r="D8577" s="5">
        <v>0</v>
      </c>
      <c r="E8577" s="6">
        <v>0.35</v>
      </c>
      <c r="F8577" s="5">
        <v>0</v>
      </c>
      <c r="G8577" t="s">
        <v>26932</v>
      </c>
    </row>
    <row r="8578" spans="1:7" x14ac:dyDescent="0.25">
      <c r="A8578" t="s">
        <v>50877</v>
      </c>
      <c r="B8578" t="s">
        <v>25773</v>
      </c>
      <c r="C8578" t="s">
        <v>25774</v>
      </c>
      <c r="D8578" s="5">
        <v>6018.75</v>
      </c>
      <c r="E8578" s="6">
        <v>0.35</v>
      </c>
      <c r="F8578" s="5">
        <v>3912.1875</v>
      </c>
      <c r="G8578" t="s">
        <v>26932</v>
      </c>
    </row>
    <row r="8579" spans="1:7" x14ac:dyDescent="0.25">
      <c r="A8579" t="s">
        <v>50878</v>
      </c>
      <c r="B8579" t="s">
        <v>25777</v>
      </c>
      <c r="C8579" t="s">
        <v>25774</v>
      </c>
      <c r="D8579" s="5">
        <v>6018.75</v>
      </c>
      <c r="E8579" s="6">
        <v>0.35</v>
      </c>
      <c r="F8579" s="5">
        <v>3912.1875</v>
      </c>
      <c r="G8579" t="s">
        <v>26932</v>
      </c>
    </row>
    <row r="8580" spans="1:7" x14ac:dyDescent="0.25">
      <c r="A8580" t="s">
        <v>50879</v>
      </c>
      <c r="B8580" t="s">
        <v>25779</v>
      </c>
      <c r="C8580" t="s">
        <v>25780</v>
      </c>
      <c r="D8580" s="5">
        <v>12037.5</v>
      </c>
      <c r="E8580" s="6">
        <v>0.35</v>
      </c>
      <c r="F8580" s="5">
        <v>7824.375</v>
      </c>
      <c r="G8580" t="s">
        <v>26932</v>
      </c>
    </row>
    <row r="8581" spans="1:7" x14ac:dyDescent="0.25">
      <c r="A8581" t="s">
        <v>50880</v>
      </c>
      <c r="B8581" t="s">
        <v>25781</v>
      </c>
      <c r="C8581" t="s">
        <v>25782</v>
      </c>
      <c r="D8581" s="5">
        <v>12037.5</v>
      </c>
      <c r="E8581" s="6">
        <v>0.35</v>
      </c>
      <c r="F8581" s="5">
        <v>7824.375</v>
      </c>
      <c r="G8581" t="s">
        <v>26932</v>
      </c>
    </row>
    <row r="8582" spans="1:7" x14ac:dyDescent="0.25">
      <c r="A8582" t="s">
        <v>50881</v>
      </c>
      <c r="B8582" t="s">
        <v>25784</v>
      </c>
      <c r="C8582" t="s">
        <v>25785</v>
      </c>
      <c r="D8582" s="5">
        <v>0</v>
      </c>
      <c r="E8582" s="6">
        <v>0.35</v>
      </c>
      <c r="F8582" s="5">
        <v>0</v>
      </c>
      <c r="G8582" t="s">
        <v>26932</v>
      </c>
    </row>
    <row r="8583" spans="1:7" x14ac:dyDescent="0.25">
      <c r="A8583" t="s">
        <v>50882</v>
      </c>
      <c r="B8583" t="s">
        <v>35850</v>
      </c>
      <c r="C8583" t="s">
        <v>25786</v>
      </c>
      <c r="D8583" s="5">
        <v>30093.75</v>
      </c>
      <c r="E8583" s="6">
        <v>0.35</v>
      </c>
      <c r="F8583" s="5">
        <v>19560.9375</v>
      </c>
      <c r="G8583" t="s">
        <v>26932</v>
      </c>
    </row>
    <row r="8584" spans="1:7" x14ac:dyDescent="0.25">
      <c r="A8584" t="s">
        <v>50883</v>
      </c>
      <c r="B8584" t="s">
        <v>35851</v>
      </c>
      <c r="C8584" t="s">
        <v>25786</v>
      </c>
      <c r="D8584" s="5">
        <v>26750</v>
      </c>
      <c r="E8584" s="6">
        <v>0.35</v>
      </c>
      <c r="F8584" s="5">
        <v>17387.5</v>
      </c>
      <c r="G8584" t="s">
        <v>26932</v>
      </c>
    </row>
    <row r="8585" spans="1:7" x14ac:dyDescent="0.25">
      <c r="A8585" t="s">
        <v>50884</v>
      </c>
      <c r="B8585" t="s">
        <v>25788</v>
      </c>
      <c r="C8585" t="s">
        <v>25789</v>
      </c>
      <c r="D8585" s="5">
        <v>30093.75</v>
      </c>
      <c r="E8585" s="6">
        <v>0.35</v>
      </c>
      <c r="F8585" s="5">
        <v>19560.9375</v>
      </c>
      <c r="G8585" t="s">
        <v>26932</v>
      </c>
    </row>
    <row r="8586" spans="1:7" x14ac:dyDescent="0.25">
      <c r="A8586" t="s">
        <v>50885</v>
      </c>
      <c r="B8586" t="s">
        <v>35852</v>
      </c>
      <c r="C8586" t="s">
        <v>35853</v>
      </c>
      <c r="D8586" s="5">
        <v>30093.75</v>
      </c>
      <c r="E8586" s="6">
        <v>0.35</v>
      </c>
      <c r="F8586" s="5">
        <v>19560.9375</v>
      </c>
      <c r="G8586" t="s">
        <v>26932</v>
      </c>
    </row>
    <row r="8587" spans="1:7" x14ac:dyDescent="0.25">
      <c r="A8587" t="s">
        <v>50886</v>
      </c>
      <c r="B8587" t="s">
        <v>35854</v>
      </c>
      <c r="C8587" t="s">
        <v>25790</v>
      </c>
      <c r="D8587" s="5">
        <v>30093.75</v>
      </c>
      <c r="E8587" s="6">
        <v>0.35</v>
      </c>
      <c r="F8587" s="5">
        <v>19560.9375</v>
      </c>
      <c r="G8587" t="s">
        <v>26932</v>
      </c>
    </row>
    <row r="8588" spans="1:7" x14ac:dyDescent="0.25">
      <c r="A8588" t="s">
        <v>50887</v>
      </c>
      <c r="B8588" t="s">
        <v>35855</v>
      </c>
      <c r="C8588" t="s">
        <v>25790</v>
      </c>
      <c r="D8588" s="5">
        <v>26750</v>
      </c>
      <c r="E8588" s="6">
        <v>0.35</v>
      </c>
      <c r="F8588" s="5">
        <v>17387.5</v>
      </c>
      <c r="G8588" t="s">
        <v>26932</v>
      </c>
    </row>
    <row r="8589" spans="1:7" x14ac:dyDescent="0.25">
      <c r="A8589" t="s">
        <v>50888</v>
      </c>
      <c r="B8589" t="s">
        <v>25791</v>
      </c>
      <c r="C8589" t="s">
        <v>25792</v>
      </c>
      <c r="D8589" s="5">
        <v>30093.75</v>
      </c>
      <c r="E8589" s="6">
        <v>0.35</v>
      </c>
      <c r="F8589" s="5">
        <v>19560.9375</v>
      </c>
      <c r="G8589" t="s">
        <v>26932</v>
      </c>
    </row>
    <row r="8590" spans="1:7" x14ac:dyDescent="0.25">
      <c r="A8590" t="s">
        <v>50889</v>
      </c>
      <c r="B8590" t="s">
        <v>25793</v>
      </c>
      <c r="C8590" t="s">
        <v>25794</v>
      </c>
      <c r="D8590" s="5">
        <v>30093.75</v>
      </c>
      <c r="E8590" s="6">
        <v>0.35</v>
      </c>
      <c r="F8590" s="5">
        <v>19560.9375</v>
      </c>
      <c r="G8590" t="s">
        <v>26932</v>
      </c>
    </row>
    <row r="8591" spans="1:7" x14ac:dyDescent="0.25">
      <c r="A8591" t="s">
        <v>50890</v>
      </c>
      <c r="B8591" t="s">
        <v>35856</v>
      </c>
      <c r="C8591" t="s">
        <v>35853</v>
      </c>
      <c r="D8591" s="5">
        <v>30093.75</v>
      </c>
      <c r="E8591" s="6">
        <v>0.35</v>
      </c>
      <c r="F8591" s="5">
        <v>19560.9375</v>
      </c>
      <c r="G8591" t="s">
        <v>26932</v>
      </c>
    </row>
    <row r="8592" spans="1:7" x14ac:dyDescent="0.25">
      <c r="A8592" t="s">
        <v>50891</v>
      </c>
      <c r="B8592" t="s">
        <v>35857</v>
      </c>
      <c r="C8592" t="s">
        <v>35858</v>
      </c>
      <c r="D8592" s="5">
        <v>30093.75</v>
      </c>
      <c r="E8592" s="6">
        <v>0.35</v>
      </c>
      <c r="F8592" s="5">
        <v>19560.9375</v>
      </c>
      <c r="G8592" t="s">
        <v>26932</v>
      </c>
    </row>
    <row r="8593" spans="1:7" x14ac:dyDescent="0.25">
      <c r="A8593" t="s">
        <v>50892</v>
      </c>
      <c r="B8593" t="s">
        <v>25811</v>
      </c>
      <c r="C8593" t="s">
        <v>25783</v>
      </c>
      <c r="D8593" s="5">
        <v>0</v>
      </c>
      <c r="E8593" s="6">
        <v>0.35</v>
      </c>
      <c r="F8593" s="5">
        <v>0</v>
      </c>
      <c r="G8593" t="s">
        <v>26932</v>
      </c>
    </row>
    <row r="8594" spans="1:7" x14ac:dyDescent="0.25">
      <c r="A8594" t="s">
        <v>50893</v>
      </c>
      <c r="B8594" t="s">
        <v>25814</v>
      </c>
      <c r="C8594" t="s">
        <v>25815</v>
      </c>
      <c r="D8594" s="5">
        <v>12037.5</v>
      </c>
      <c r="E8594" s="6">
        <v>0.35</v>
      </c>
      <c r="F8594" s="5">
        <v>7824.375</v>
      </c>
      <c r="G8594" t="s">
        <v>26932</v>
      </c>
    </row>
    <row r="8595" spans="1:7" x14ac:dyDescent="0.25">
      <c r="A8595" t="s">
        <v>50894</v>
      </c>
      <c r="B8595" t="s">
        <v>9233</v>
      </c>
      <c r="C8595" t="s">
        <v>9234</v>
      </c>
      <c r="D8595" s="5">
        <v>2903.45</v>
      </c>
      <c r="E8595" s="6">
        <v>0.35</v>
      </c>
      <c r="F8595" s="5">
        <v>1887.2424999999998</v>
      </c>
      <c r="G8595" t="s">
        <v>26932</v>
      </c>
    </row>
    <row r="8596" spans="1:7" x14ac:dyDescent="0.25">
      <c r="A8596" t="s">
        <v>50895</v>
      </c>
      <c r="B8596" t="s">
        <v>15309</v>
      </c>
      <c r="C8596" t="s">
        <v>15310</v>
      </c>
      <c r="D8596" s="5">
        <v>3629.31</v>
      </c>
      <c r="E8596" s="6">
        <v>0.35</v>
      </c>
      <c r="F8596" s="5">
        <v>2359.0515</v>
      </c>
      <c r="G8596" t="s">
        <v>26932</v>
      </c>
    </row>
    <row r="8597" spans="1:7" x14ac:dyDescent="0.25">
      <c r="A8597" t="s">
        <v>50896</v>
      </c>
      <c r="B8597" t="s">
        <v>21216</v>
      </c>
      <c r="C8597" t="s">
        <v>21217</v>
      </c>
      <c r="D8597" s="5">
        <v>72586.13</v>
      </c>
      <c r="E8597" s="6">
        <v>0.35</v>
      </c>
      <c r="F8597" s="5">
        <v>47180.984500000006</v>
      </c>
      <c r="G8597" t="s">
        <v>26932</v>
      </c>
    </row>
    <row r="8598" spans="1:7" x14ac:dyDescent="0.25">
      <c r="A8598" t="s">
        <v>50897</v>
      </c>
      <c r="B8598" t="s">
        <v>21218</v>
      </c>
      <c r="C8598" t="s">
        <v>21217</v>
      </c>
      <c r="D8598" s="5">
        <v>72586.13</v>
      </c>
      <c r="E8598" s="6">
        <v>0.35</v>
      </c>
      <c r="F8598" s="5">
        <v>47180.984500000006</v>
      </c>
      <c r="G8598" t="s">
        <v>26932</v>
      </c>
    </row>
    <row r="8599" spans="1:7" x14ac:dyDescent="0.25">
      <c r="A8599" t="s">
        <v>50898</v>
      </c>
      <c r="B8599" t="s">
        <v>31648</v>
      </c>
      <c r="C8599" t="s">
        <v>31649</v>
      </c>
      <c r="D8599" s="5">
        <v>62907.98</v>
      </c>
      <c r="E8599" s="6">
        <v>0.35</v>
      </c>
      <c r="F8599" s="5">
        <v>40890.187000000005</v>
      </c>
      <c r="G8599" t="s">
        <v>26932</v>
      </c>
    </row>
    <row r="8600" spans="1:7" x14ac:dyDescent="0.25">
      <c r="A8600" t="s">
        <v>50899</v>
      </c>
      <c r="B8600" t="s">
        <v>31660</v>
      </c>
      <c r="C8600" t="s">
        <v>31661</v>
      </c>
      <c r="D8600" s="5">
        <v>153640.63</v>
      </c>
      <c r="E8600" s="6">
        <v>0.35</v>
      </c>
      <c r="F8600" s="5">
        <v>99866.409500000009</v>
      </c>
      <c r="G8600" t="s">
        <v>26932</v>
      </c>
    </row>
    <row r="8601" spans="1:7" x14ac:dyDescent="0.25">
      <c r="A8601" t="s">
        <v>50900</v>
      </c>
      <c r="B8601" t="s">
        <v>35864</v>
      </c>
      <c r="C8601" t="s">
        <v>31667</v>
      </c>
      <c r="D8601" s="5">
        <v>256470.98</v>
      </c>
      <c r="E8601" s="6">
        <v>0.35</v>
      </c>
      <c r="F8601" s="5">
        <v>166706.13700000002</v>
      </c>
      <c r="G8601" t="s">
        <v>26932</v>
      </c>
    </row>
    <row r="8602" spans="1:7" x14ac:dyDescent="0.25">
      <c r="A8602" t="s">
        <v>50901</v>
      </c>
      <c r="B8602" t="s">
        <v>31668</v>
      </c>
      <c r="C8602" t="s">
        <v>31669</v>
      </c>
      <c r="D8602" s="5">
        <v>228646.29</v>
      </c>
      <c r="E8602" s="6">
        <v>0.35</v>
      </c>
      <c r="F8602" s="5">
        <v>148620.08850000001</v>
      </c>
      <c r="G8602" t="s">
        <v>26932</v>
      </c>
    </row>
    <row r="8603" spans="1:7" x14ac:dyDescent="0.25">
      <c r="A8603" t="s">
        <v>50902</v>
      </c>
      <c r="B8603" t="s">
        <v>31671</v>
      </c>
      <c r="C8603" t="s">
        <v>31672</v>
      </c>
      <c r="D8603" s="5">
        <v>377447.85</v>
      </c>
      <c r="E8603" s="6">
        <v>0.35</v>
      </c>
      <c r="F8603" s="5">
        <v>245341.10249999998</v>
      </c>
      <c r="G8603" t="s">
        <v>26932</v>
      </c>
    </row>
    <row r="8604" spans="1:7" x14ac:dyDescent="0.25">
      <c r="A8604" t="s">
        <v>50507</v>
      </c>
      <c r="B8604" t="s">
        <v>31677</v>
      </c>
      <c r="C8604" t="s">
        <v>31678</v>
      </c>
      <c r="D8604" s="5">
        <v>308491.03000000003</v>
      </c>
      <c r="E8604" s="6">
        <v>0.35</v>
      </c>
      <c r="F8604" s="5">
        <v>200519.16950000002</v>
      </c>
      <c r="G8604" t="s">
        <v>26932</v>
      </c>
    </row>
    <row r="8605" spans="1:7" x14ac:dyDescent="0.25">
      <c r="A8605" t="s">
        <v>50903</v>
      </c>
      <c r="B8605" t="s">
        <v>31679</v>
      </c>
      <c r="C8605" t="s">
        <v>31680</v>
      </c>
      <c r="D8605" s="5">
        <v>308491.03000000003</v>
      </c>
      <c r="E8605" s="6">
        <v>0.35</v>
      </c>
      <c r="F8605" s="5">
        <v>200519.16950000002</v>
      </c>
      <c r="G8605" t="s">
        <v>26932</v>
      </c>
    </row>
    <row r="8606" spans="1:7" x14ac:dyDescent="0.25">
      <c r="A8606" t="s">
        <v>50904</v>
      </c>
      <c r="B8606" t="s">
        <v>31681</v>
      </c>
      <c r="C8606" t="s">
        <v>29638</v>
      </c>
      <c r="D8606" s="5">
        <v>274617.51</v>
      </c>
      <c r="E8606" s="6">
        <v>0.35</v>
      </c>
      <c r="F8606" s="5">
        <v>178501.38150000002</v>
      </c>
      <c r="G8606" t="s">
        <v>26932</v>
      </c>
    </row>
    <row r="8607" spans="1:7" x14ac:dyDescent="0.25">
      <c r="A8607" t="s">
        <v>50810</v>
      </c>
      <c r="B8607" t="s">
        <v>31691</v>
      </c>
      <c r="C8607" t="s">
        <v>31692</v>
      </c>
      <c r="D8607" s="5">
        <v>441323.64</v>
      </c>
      <c r="E8607" s="6">
        <v>0.35</v>
      </c>
      <c r="F8607" s="5">
        <v>286860.36600000004</v>
      </c>
      <c r="G8607" t="s">
        <v>26932</v>
      </c>
    </row>
    <row r="8608" spans="1:7" x14ac:dyDescent="0.25">
      <c r="A8608" t="s">
        <v>50905</v>
      </c>
      <c r="B8608" t="s">
        <v>31693</v>
      </c>
      <c r="C8608" t="s">
        <v>29753</v>
      </c>
      <c r="D8608" s="5">
        <v>441323.64</v>
      </c>
      <c r="E8608" s="6">
        <v>0.35</v>
      </c>
      <c r="F8608" s="5">
        <v>286860.36600000004</v>
      </c>
      <c r="G8608" t="s">
        <v>26932</v>
      </c>
    </row>
    <row r="8609" spans="1:7" x14ac:dyDescent="0.25">
      <c r="A8609" t="s">
        <v>50906</v>
      </c>
      <c r="B8609" t="s">
        <v>21875</v>
      </c>
      <c r="C8609" t="s">
        <v>21876</v>
      </c>
      <c r="D8609" s="5">
        <v>0</v>
      </c>
      <c r="E8609" s="6">
        <v>0.35</v>
      </c>
      <c r="F8609" s="5">
        <v>0</v>
      </c>
      <c r="G8609" t="s">
        <v>26932</v>
      </c>
    </row>
    <row r="8610" spans="1:7" x14ac:dyDescent="0.25">
      <c r="A8610" t="s">
        <v>50907</v>
      </c>
      <c r="B8610" t="s">
        <v>31702</v>
      </c>
      <c r="C8610" t="s">
        <v>31703</v>
      </c>
      <c r="D8610" s="5">
        <v>85893.58</v>
      </c>
      <c r="E8610" s="6">
        <v>0.35</v>
      </c>
      <c r="F8610" s="5">
        <v>55830.827000000005</v>
      </c>
      <c r="G8610" t="s">
        <v>26932</v>
      </c>
    </row>
    <row r="8611" spans="1:7" x14ac:dyDescent="0.25">
      <c r="A8611" t="s">
        <v>50908</v>
      </c>
      <c r="B8611" t="s">
        <v>31704</v>
      </c>
      <c r="C8611" t="s">
        <v>31705</v>
      </c>
      <c r="D8611" s="5">
        <v>81329.52</v>
      </c>
      <c r="E8611" s="6">
        <v>0.35</v>
      </c>
      <c r="F8611" s="5">
        <v>52864.188000000002</v>
      </c>
      <c r="G8611" t="s">
        <v>26932</v>
      </c>
    </row>
    <row r="8612" spans="1:7" x14ac:dyDescent="0.25">
      <c r="A8612" t="s">
        <v>50909</v>
      </c>
      <c r="B8612" t="s">
        <v>31706</v>
      </c>
      <c r="C8612" t="s">
        <v>31707</v>
      </c>
      <c r="D8612" s="5">
        <v>68956.820000000007</v>
      </c>
      <c r="E8612" s="6">
        <v>0.35</v>
      </c>
      <c r="F8612" s="5">
        <v>44821.933000000005</v>
      </c>
      <c r="G8612" t="s">
        <v>26932</v>
      </c>
    </row>
    <row r="8613" spans="1:7" x14ac:dyDescent="0.25">
      <c r="A8613" t="s">
        <v>50910</v>
      </c>
      <c r="B8613" t="s">
        <v>31715</v>
      </c>
      <c r="C8613" t="s">
        <v>31716</v>
      </c>
      <c r="D8613" s="5">
        <v>640539.44999999995</v>
      </c>
      <c r="E8613" s="6">
        <v>0.35</v>
      </c>
      <c r="F8613" s="5">
        <v>416350.64249999996</v>
      </c>
      <c r="G8613" t="s">
        <v>26932</v>
      </c>
    </row>
    <row r="8614" spans="1:7" x14ac:dyDescent="0.25">
      <c r="A8614" t="s">
        <v>50911</v>
      </c>
      <c r="B8614" t="s">
        <v>31717</v>
      </c>
      <c r="C8614" t="s">
        <v>31718</v>
      </c>
      <c r="D8614" s="5">
        <v>512941.95</v>
      </c>
      <c r="E8614" s="6">
        <v>0.35</v>
      </c>
      <c r="F8614" s="5">
        <v>333412.26750000002</v>
      </c>
      <c r="G8614" t="s">
        <v>26932</v>
      </c>
    </row>
    <row r="8615" spans="1:7" x14ac:dyDescent="0.25">
      <c r="A8615" t="s">
        <v>50912</v>
      </c>
      <c r="B8615" t="s">
        <v>31719</v>
      </c>
      <c r="C8615" t="s">
        <v>31720</v>
      </c>
      <c r="D8615" s="5">
        <v>377676.56</v>
      </c>
      <c r="E8615" s="6">
        <v>0.35</v>
      </c>
      <c r="F8615" s="5">
        <v>245489.764</v>
      </c>
      <c r="G8615" t="s">
        <v>26932</v>
      </c>
    </row>
    <row r="8616" spans="1:7" x14ac:dyDescent="0.25">
      <c r="A8616" t="s">
        <v>50913</v>
      </c>
      <c r="B8616" t="s">
        <v>31721</v>
      </c>
      <c r="C8616" t="s">
        <v>31722</v>
      </c>
      <c r="D8616" s="5">
        <v>302442.19</v>
      </c>
      <c r="E8616" s="6">
        <v>0.35</v>
      </c>
      <c r="F8616" s="5">
        <v>196587.4235</v>
      </c>
      <c r="G8616" t="s">
        <v>26932</v>
      </c>
    </row>
    <row r="8617" spans="1:7" x14ac:dyDescent="0.25">
      <c r="A8617" t="s">
        <v>50914</v>
      </c>
      <c r="B8617" t="s">
        <v>31723</v>
      </c>
      <c r="C8617" t="s">
        <v>31724</v>
      </c>
      <c r="D8617" s="5">
        <v>18146.53</v>
      </c>
      <c r="E8617" s="6">
        <v>0.35</v>
      </c>
      <c r="F8617" s="5">
        <v>11795.244499999999</v>
      </c>
      <c r="G8617" t="s">
        <v>26932</v>
      </c>
    </row>
    <row r="8618" spans="1:7" x14ac:dyDescent="0.25">
      <c r="A8618" t="s">
        <v>50915</v>
      </c>
      <c r="B8618" t="s">
        <v>35883</v>
      </c>
      <c r="C8618" t="s">
        <v>35884</v>
      </c>
      <c r="D8618" s="5">
        <v>1515577.73</v>
      </c>
      <c r="E8618" s="6">
        <v>0.35</v>
      </c>
      <c r="F8618" s="5">
        <v>985125.52450000006</v>
      </c>
      <c r="G8618" t="s">
        <v>26932</v>
      </c>
    </row>
    <row r="8619" spans="1:7" x14ac:dyDescent="0.25">
      <c r="A8619" t="s">
        <v>50916</v>
      </c>
      <c r="B8619" t="s">
        <v>35885</v>
      </c>
      <c r="C8619" t="s">
        <v>35886</v>
      </c>
      <c r="D8619" s="5">
        <v>1836692.69</v>
      </c>
      <c r="E8619" s="6">
        <v>0.35</v>
      </c>
      <c r="F8619" s="5">
        <v>1193850.2485</v>
      </c>
      <c r="G8619" t="s">
        <v>26932</v>
      </c>
    </row>
    <row r="8620" spans="1:7" x14ac:dyDescent="0.25">
      <c r="A8620" t="s">
        <v>50917</v>
      </c>
      <c r="B8620" t="s">
        <v>21835</v>
      </c>
      <c r="C8620" t="s">
        <v>21836</v>
      </c>
      <c r="D8620" s="5">
        <v>290344.5</v>
      </c>
      <c r="E8620" s="6">
        <v>0.35</v>
      </c>
      <c r="F8620" s="5">
        <v>188723.92500000002</v>
      </c>
      <c r="G8620" t="s">
        <v>26932</v>
      </c>
    </row>
    <row r="8621" spans="1:7" x14ac:dyDescent="0.25">
      <c r="A8621" t="s">
        <v>50918</v>
      </c>
      <c r="B8621" t="s">
        <v>21837</v>
      </c>
      <c r="C8621" t="s">
        <v>21838</v>
      </c>
      <c r="D8621" s="5">
        <v>181465.31</v>
      </c>
      <c r="E8621" s="6">
        <v>0.35</v>
      </c>
      <c r="F8621" s="5">
        <v>117952.4515</v>
      </c>
      <c r="G8621" t="s">
        <v>26932</v>
      </c>
    </row>
    <row r="8622" spans="1:7" x14ac:dyDescent="0.25">
      <c r="A8622" t="s">
        <v>50919</v>
      </c>
      <c r="B8622" t="s">
        <v>21928</v>
      </c>
      <c r="C8622" t="s">
        <v>21929</v>
      </c>
      <c r="D8622" s="5">
        <v>241953.75</v>
      </c>
      <c r="E8622" s="6">
        <v>0.35</v>
      </c>
      <c r="F8622" s="5">
        <v>157269.9375</v>
      </c>
      <c r="G8622" t="s">
        <v>26932</v>
      </c>
    </row>
    <row r="8623" spans="1:7" x14ac:dyDescent="0.25">
      <c r="A8623" t="s">
        <v>50920</v>
      </c>
      <c r="B8623" t="s">
        <v>21930</v>
      </c>
      <c r="C8623" t="s">
        <v>21931</v>
      </c>
      <c r="D8623" s="5">
        <v>483907.5</v>
      </c>
      <c r="E8623" s="6">
        <v>0.35</v>
      </c>
      <c r="F8623" s="5">
        <v>314539.875</v>
      </c>
      <c r="G8623" t="s">
        <v>26932</v>
      </c>
    </row>
    <row r="8624" spans="1:7" x14ac:dyDescent="0.25">
      <c r="A8624" t="s">
        <v>50921</v>
      </c>
      <c r="B8624" t="s">
        <v>5279</v>
      </c>
      <c r="C8624" t="s">
        <v>5280</v>
      </c>
      <c r="D8624" s="5">
        <v>145172.25</v>
      </c>
      <c r="E8624" s="6">
        <v>0.35</v>
      </c>
      <c r="F8624" s="5">
        <v>94361.962500000009</v>
      </c>
      <c r="G8624" t="s">
        <v>26932</v>
      </c>
    </row>
    <row r="8625" spans="1:7" x14ac:dyDescent="0.25">
      <c r="A8625" t="s">
        <v>50922</v>
      </c>
      <c r="B8625" t="s">
        <v>21932</v>
      </c>
      <c r="C8625" t="s">
        <v>21933</v>
      </c>
      <c r="D8625" s="5">
        <v>145172.25</v>
      </c>
      <c r="E8625" s="6">
        <v>0.35</v>
      </c>
      <c r="F8625" s="5">
        <v>94361.962500000009</v>
      </c>
      <c r="G8625" t="s">
        <v>26932</v>
      </c>
    </row>
    <row r="8626" spans="1:7" x14ac:dyDescent="0.25">
      <c r="A8626" t="s">
        <v>50923</v>
      </c>
      <c r="B8626" t="s">
        <v>24863</v>
      </c>
      <c r="C8626" t="s">
        <v>24864</v>
      </c>
      <c r="D8626" s="5">
        <v>217758.38</v>
      </c>
      <c r="E8626" s="6">
        <v>0.35</v>
      </c>
      <c r="F8626" s="5">
        <v>141542.94700000001</v>
      </c>
      <c r="G8626" t="s">
        <v>26932</v>
      </c>
    </row>
    <row r="8627" spans="1:7" x14ac:dyDescent="0.25">
      <c r="A8627" t="s">
        <v>50924</v>
      </c>
      <c r="B8627" t="s">
        <v>25816</v>
      </c>
      <c r="C8627" t="s">
        <v>25817</v>
      </c>
      <c r="D8627" s="5">
        <v>30244.22</v>
      </c>
      <c r="E8627" s="6">
        <v>0.35</v>
      </c>
      <c r="F8627" s="5">
        <v>19658.743000000002</v>
      </c>
      <c r="G8627" t="s">
        <v>26932</v>
      </c>
    </row>
    <row r="8628" spans="1:7" x14ac:dyDescent="0.25">
      <c r="A8628" t="s">
        <v>50925</v>
      </c>
      <c r="B8628" t="s">
        <v>35889</v>
      </c>
      <c r="C8628" t="s">
        <v>35890</v>
      </c>
      <c r="D8628" s="5">
        <v>30093.75</v>
      </c>
      <c r="E8628" s="6">
        <v>0.35</v>
      </c>
      <c r="F8628" s="5">
        <v>19560.9375</v>
      </c>
      <c r="G8628" t="s">
        <v>26932</v>
      </c>
    </row>
    <row r="8629" spans="1:7" x14ac:dyDescent="0.25">
      <c r="A8629" t="s">
        <v>50926</v>
      </c>
      <c r="B8629" t="s">
        <v>35891</v>
      </c>
      <c r="C8629" t="s">
        <v>3362</v>
      </c>
      <c r="D8629" s="5">
        <v>30093.75</v>
      </c>
      <c r="E8629" s="6">
        <v>0.35</v>
      </c>
      <c r="F8629" s="5">
        <v>19560.9375</v>
      </c>
      <c r="G8629" t="s">
        <v>26932</v>
      </c>
    </row>
    <row r="8630" spans="1:7" x14ac:dyDescent="0.25">
      <c r="A8630" t="s">
        <v>50927</v>
      </c>
      <c r="B8630" t="s">
        <v>35892</v>
      </c>
      <c r="C8630" t="s">
        <v>35888</v>
      </c>
      <c r="D8630" s="5">
        <v>30244.22</v>
      </c>
      <c r="E8630" s="6">
        <v>0.35</v>
      </c>
      <c r="F8630" s="5">
        <v>19658.743000000002</v>
      </c>
      <c r="G8630" t="s">
        <v>26932</v>
      </c>
    </row>
    <row r="8631" spans="1:7" x14ac:dyDescent="0.25">
      <c r="A8631" t="s">
        <v>50928</v>
      </c>
      <c r="B8631" t="s">
        <v>35893</v>
      </c>
      <c r="C8631" t="s">
        <v>35894</v>
      </c>
      <c r="D8631" s="5">
        <v>30093.75</v>
      </c>
      <c r="E8631" s="6">
        <v>0.35</v>
      </c>
      <c r="F8631" s="5">
        <v>19560.9375</v>
      </c>
      <c r="G8631" t="s">
        <v>26932</v>
      </c>
    </row>
    <row r="8632" spans="1:7" x14ac:dyDescent="0.25">
      <c r="A8632" t="s">
        <v>50929</v>
      </c>
      <c r="B8632" t="s">
        <v>35895</v>
      </c>
      <c r="C8632" t="s">
        <v>8344</v>
      </c>
      <c r="D8632" s="5">
        <v>30093.75</v>
      </c>
      <c r="E8632" s="6">
        <v>0.35</v>
      </c>
      <c r="F8632" s="5">
        <v>19560.9375</v>
      </c>
      <c r="G8632" t="s">
        <v>26932</v>
      </c>
    </row>
    <row r="8633" spans="1:7" x14ac:dyDescent="0.25">
      <c r="A8633" t="s">
        <v>50930</v>
      </c>
      <c r="B8633" t="s">
        <v>29461</v>
      </c>
      <c r="C8633" t="s">
        <v>1464</v>
      </c>
      <c r="D8633" s="5">
        <v>120.98</v>
      </c>
      <c r="E8633" s="6">
        <v>0.35</v>
      </c>
      <c r="F8633" s="5">
        <v>78.637</v>
      </c>
      <c r="G8633" t="s">
        <v>26932</v>
      </c>
    </row>
    <row r="8634" spans="1:7" x14ac:dyDescent="0.25">
      <c r="A8634" t="s">
        <v>50931</v>
      </c>
      <c r="B8634" t="s">
        <v>35492</v>
      </c>
      <c r="C8634" t="s">
        <v>35493</v>
      </c>
      <c r="D8634" s="5">
        <v>21.61</v>
      </c>
      <c r="E8634" s="6">
        <v>0.35</v>
      </c>
      <c r="F8634" s="5">
        <v>14.0465</v>
      </c>
      <c r="G8634" t="s">
        <v>26932</v>
      </c>
    </row>
    <row r="8635" spans="1:7" x14ac:dyDescent="0.25">
      <c r="A8635" t="s">
        <v>50932</v>
      </c>
      <c r="B8635" t="s">
        <v>35494</v>
      </c>
      <c r="C8635" t="s">
        <v>35493</v>
      </c>
      <c r="D8635" s="5">
        <v>21.61</v>
      </c>
      <c r="E8635" s="6">
        <v>0.35</v>
      </c>
      <c r="F8635" s="5">
        <v>14.0465</v>
      </c>
      <c r="G8635" t="s">
        <v>26932</v>
      </c>
    </row>
    <row r="8636" spans="1:7" x14ac:dyDescent="0.25">
      <c r="A8636" t="s">
        <v>50933</v>
      </c>
      <c r="B8636" t="s">
        <v>35501</v>
      </c>
      <c r="C8636" t="s">
        <v>35502</v>
      </c>
      <c r="D8636" s="5">
        <v>172860</v>
      </c>
      <c r="E8636" s="6">
        <v>0.35</v>
      </c>
      <c r="F8636" s="5">
        <v>112359</v>
      </c>
      <c r="G8636" t="s">
        <v>26932</v>
      </c>
    </row>
    <row r="8637" spans="1:7" x14ac:dyDescent="0.25">
      <c r="A8637" t="s">
        <v>50934</v>
      </c>
      <c r="B8637" t="s">
        <v>35509</v>
      </c>
      <c r="C8637" t="s">
        <v>35510</v>
      </c>
      <c r="D8637" s="5">
        <v>0</v>
      </c>
      <c r="E8637" s="6">
        <v>0.35</v>
      </c>
      <c r="F8637" s="5">
        <v>0</v>
      </c>
      <c r="G8637" t="s">
        <v>26932</v>
      </c>
    </row>
    <row r="8638" spans="1:7" x14ac:dyDescent="0.25">
      <c r="A8638" t="s">
        <v>50935</v>
      </c>
      <c r="B8638" t="s">
        <v>35511</v>
      </c>
      <c r="C8638" t="s">
        <v>35512</v>
      </c>
      <c r="D8638" s="5">
        <v>194467.5</v>
      </c>
      <c r="E8638" s="6">
        <v>0.35</v>
      </c>
      <c r="F8638" s="5">
        <v>126403.875</v>
      </c>
      <c r="G8638" t="s">
        <v>26932</v>
      </c>
    </row>
    <row r="8639" spans="1:7" x14ac:dyDescent="0.25">
      <c r="A8639" t="s">
        <v>50936</v>
      </c>
      <c r="B8639" t="s">
        <v>35513</v>
      </c>
      <c r="C8639" t="s">
        <v>35512</v>
      </c>
      <c r="D8639" s="5">
        <v>194467.5</v>
      </c>
      <c r="E8639" s="6">
        <v>0.35</v>
      </c>
      <c r="F8639" s="5">
        <v>126403.875</v>
      </c>
      <c r="G8639" t="s">
        <v>26932</v>
      </c>
    </row>
    <row r="8640" spans="1:7" x14ac:dyDescent="0.25">
      <c r="A8640" t="s">
        <v>50937</v>
      </c>
      <c r="B8640" t="s">
        <v>35520</v>
      </c>
      <c r="C8640" t="s">
        <v>35521</v>
      </c>
      <c r="D8640" s="5">
        <v>194467.5</v>
      </c>
      <c r="E8640" s="6">
        <v>0.35</v>
      </c>
      <c r="F8640" s="5">
        <v>126403.875</v>
      </c>
      <c r="G8640" t="s">
        <v>26932</v>
      </c>
    </row>
    <row r="8641" spans="1:7" x14ac:dyDescent="0.25">
      <c r="A8641" t="s">
        <v>50938</v>
      </c>
      <c r="B8641" t="s">
        <v>35522</v>
      </c>
      <c r="C8641" t="s">
        <v>35521</v>
      </c>
      <c r="D8641" s="5">
        <v>194467.5</v>
      </c>
      <c r="E8641" s="6">
        <v>0.35</v>
      </c>
      <c r="F8641" s="5">
        <v>126403.875</v>
      </c>
      <c r="G8641" t="s">
        <v>26932</v>
      </c>
    </row>
    <row r="8642" spans="1:7" x14ac:dyDescent="0.25">
      <c r="A8642" t="s">
        <v>50939</v>
      </c>
      <c r="B8642" t="s">
        <v>35533</v>
      </c>
      <c r="C8642" t="s">
        <v>35534</v>
      </c>
      <c r="D8642" s="5">
        <v>1618.95</v>
      </c>
      <c r="E8642" s="6">
        <v>0.35</v>
      </c>
      <c r="F8642" s="5">
        <v>1052.3175000000001</v>
      </c>
      <c r="G8642" t="s">
        <v>26932</v>
      </c>
    </row>
    <row r="8643" spans="1:7" x14ac:dyDescent="0.25">
      <c r="A8643" t="s">
        <v>50940</v>
      </c>
      <c r="B8643" t="s">
        <v>35539</v>
      </c>
      <c r="C8643" t="s">
        <v>35540</v>
      </c>
      <c r="D8643" s="5">
        <v>268664</v>
      </c>
      <c r="E8643" s="6">
        <v>0.35</v>
      </c>
      <c r="F8643" s="5">
        <v>174631.6</v>
      </c>
      <c r="G8643" t="s">
        <v>26932</v>
      </c>
    </row>
    <row r="8644" spans="1:7" x14ac:dyDescent="0.25">
      <c r="A8644" t="s">
        <v>50941</v>
      </c>
      <c r="B8644" t="s">
        <v>35541</v>
      </c>
      <c r="C8644" t="s">
        <v>35542</v>
      </c>
      <c r="D8644" s="5">
        <v>0</v>
      </c>
      <c r="E8644" s="6">
        <v>0.35</v>
      </c>
      <c r="F8644" s="5">
        <v>0</v>
      </c>
      <c r="G8644" t="s">
        <v>26932</v>
      </c>
    </row>
    <row r="8645" spans="1:7" x14ac:dyDescent="0.25">
      <c r="A8645" t="s">
        <v>50942</v>
      </c>
      <c r="B8645" t="s">
        <v>35543</v>
      </c>
      <c r="C8645" t="s">
        <v>35544</v>
      </c>
      <c r="D8645" s="5">
        <v>0</v>
      </c>
      <c r="E8645" s="6">
        <v>0.35</v>
      </c>
      <c r="F8645" s="5">
        <v>0</v>
      </c>
      <c r="G8645" t="s">
        <v>26932</v>
      </c>
    </row>
    <row r="8646" spans="1:7" x14ac:dyDescent="0.25">
      <c r="A8646" t="s">
        <v>35545</v>
      </c>
      <c r="B8646" t="s">
        <v>35545</v>
      </c>
      <c r="C8646" t="s">
        <v>35546</v>
      </c>
      <c r="D8646" s="5">
        <v>27009.38</v>
      </c>
      <c r="E8646" s="6">
        <v>0.35</v>
      </c>
      <c r="F8646" s="5">
        <v>17556.097000000002</v>
      </c>
      <c r="G8646" t="s">
        <v>26932</v>
      </c>
    </row>
    <row r="8647" spans="1:7" x14ac:dyDescent="0.25">
      <c r="A8647" t="s">
        <v>50943</v>
      </c>
      <c r="B8647" t="s">
        <v>35547</v>
      </c>
      <c r="C8647" t="s">
        <v>35548</v>
      </c>
      <c r="D8647" s="5">
        <v>3781.31</v>
      </c>
      <c r="E8647" s="6">
        <v>0.35</v>
      </c>
      <c r="F8647" s="5">
        <v>2457.8515000000002</v>
      </c>
      <c r="G8647" t="s">
        <v>26932</v>
      </c>
    </row>
    <row r="8648" spans="1:7" x14ac:dyDescent="0.25">
      <c r="A8648" t="s">
        <v>50944</v>
      </c>
      <c r="B8648" t="s">
        <v>35549</v>
      </c>
      <c r="C8648" t="s">
        <v>35548</v>
      </c>
      <c r="D8648" s="5">
        <v>3781.31</v>
      </c>
      <c r="E8648" s="6">
        <v>0.35</v>
      </c>
      <c r="F8648" s="5">
        <v>2457.8515000000002</v>
      </c>
      <c r="G8648" t="s">
        <v>26932</v>
      </c>
    </row>
    <row r="8649" spans="1:7" x14ac:dyDescent="0.25">
      <c r="A8649" t="s">
        <v>50945</v>
      </c>
      <c r="B8649" t="s">
        <v>35550</v>
      </c>
      <c r="C8649" t="s">
        <v>35551</v>
      </c>
      <c r="D8649" s="5">
        <v>2700.94</v>
      </c>
      <c r="E8649" s="6">
        <v>0.35</v>
      </c>
      <c r="F8649" s="5">
        <v>1755.6110000000001</v>
      </c>
      <c r="G8649" t="s">
        <v>26932</v>
      </c>
    </row>
    <row r="8650" spans="1:7" x14ac:dyDescent="0.25">
      <c r="A8650" t="s">
        <v>50946</v>
      </c>
      <c r="B8650" t="s">
        <v>35552</v>
      </c>
      <c r="C8650" t="s">
        <v>35551</v>
      </c>
      <c r="D8650" s="5">
        <v>2700.94</v>
      </c>
      <c r="E8650" s="6">
        <v>0.35</v>
      </c>
      <c r="F8650" s="5">
        <v>1755.6110000000001</v>
      </c>
      <c r="G8650" t="s">
        <v>26932</v>
      </c>
    </row>
    <row r="8651" spans="1:7" x14ac:dyDescent="0.25">
      <c r="A8651" t="s">
        <v>50947</v>
      </c>
      <c r="B8651" t="s">
        <v>35553</v>
      </c>
      <c r="C8651" t="s">
        <v>35554</v>
      </c>
      <c r="D8651" s="5">
        <v>41054.25</v>
      </c>
      <c r="E8651" s="6">
        <v>0.35</v>
      </c>
      <c r="F8651" s="5">
        <v>26685.262500000001</v>
      </c>
      <c r="G8651" t="s">
        <v>26932</v>
      </c>
    </row>
    <row r="8652" spans="1:7" x14ac:dyDescent="0.25">
      <c r="A8652" t="s">
        <v>50948</v>
      </c>
      <c r="B8652" t="s">
        <v>35555</v>
      </c>
      <c r="C8652" t="s">
        <v>35554</v>
      </c>
      <c r="D8652" s="5">
        <v>41054.25</v>
      </c>
      <c r="E8652" s="6">
        <v>0.35</v>
      </c>
      <c r="F8652" s="5">
        <v>26685.262500000001</v>
      </c>
      <c r="G8652" t="s">
        <v>26932</v>
      </c>
    </row>
    <row r="8653" spans="1:7" x14ac:dyDescent="0.25">
      <c r="A8653" t="s">
        <v>50949</v>
      </c>
      <c r="B8653" t="s">
        <v>35556</v>
      </c>
      <c r="C8653" t="s">
        <v>35557</v>
      </c>
      <c r="D8653" s="5">
        <v>0</v>
      </c>
      <c r="E8653" s="6">
        <v>0.35</v>
      </c>
      <c r="F8653" s="5">
        <v>0</v>
      </c>
      <c r="G8653" t="s">
        <v>26932</v>
      </c>
    </row>
    <row r="8654" spans="1:7" x14ac:dyDescent="0.25">
      <c r="A8654" t="s">
        <v>50950</v>
      </c>
      <c r="B8654" t="s">
        <v>35558</v>
      </c>
      <c r="C8654" t="s">
        <v>35559</v>
      </c>
      <c r="D8654" s="5">
        <v>0</v>
      </c>
      <c r="E8654" s="6">
        <v>0.35</v>
      </c>
      <c r="F8654" s="5">
        <v>0</v>
      </c>
      <c r="G8654" t="s">
        <v>26932</v>
      </c>
    </row>
    <row r="8655" spans="1:7" x14ac:dyDescent="0.25">
      <c r="A8655" t="s">
        <v>50951</v>
      </c>
      <c r="B8655" t="s">
        <v>35560</v>
      </c>
      <c r="C8655" t="s">
        <v>35561</v>
      </c>
      <c r="D8655" s="5">
        <v>0</v>
      </c>
      <c r="E8655" s="6">
        <v>0.35</v>
      </c>
      <c r="F8655" s="5">
        <v>0</v>
      </c>
      <c r="G8655" t="s">
        <v>26932</v>
      </c>
    </row>
    <row r="8656" spans="1:7" x14ac:dyDescent="0.25">
      <c r="A8656" t="s">
        <v>50952</v>
      </c>
      <c r="B8656" t="s">
        <v>35562</v>
      </c>
      <c r="C8656" t="s">
        <v>35563</v>
      </c>
      <c r="D8656" s="5">
        <v>0</v>
      </c>
      <c r="E8656" s="6">
        <v>0.35</v>
      </c>
      <c r="F8656" s="5">
        <v>0</v>
      </c>
      <c r="G8656" t="s">
        <v>26932</v>
      </c>
    </row>
    <row r="8657" spans="1:7" x14ac:dyDescent="0.25">
      <c r="A8657" t="s">
        <v>50953</v>
      </c>
      <c r="B8657" t="s">
        <v>35564</v>
      </c>
      <c r="C8657" t="s">
        <v>35565</v>
      </c>
      <c r="D8657" s="5">
        <v>0</v>
      </c>
      <c r="E8657" s="6">
        <v>0.35</v>
      </c>
      <c r="F8657" s="5">
        <v>0</v>
      </c>
      <c r="G8657" t="s">
        <v>26932</v>
      </c>
    </row>
    <row r="8658" spans="1:7" x14ac:dyDescent="0.25">
      <c r="A8658" t="s">
        <v>50954</v>
      </c>
      <c r="B8658" t="s">
        <v>35566</v>
      </c>
      <c r="C8658" t="s">
        <v>35567</v>
      </c>
      <c r="D8658" s="5">
        <v>6482.25</v>
      </c>
      <c r="E8658" s="6">
        <v>0.35</v>
      </c>
      <c r="F8658" s="5">
        <v>4213.4625000000005</v>
      </c>
      <c r="G8658" t="s">
        <v>26932</v>
      </c>
    </row>
    <row r="8659" spans="1:7" x14ac:dyDescent="0.25">
      <c r="A8659" t="s">
        <v>50955</v>
      </c>
      <c r="B8659" t="s">
        <v>35568</v>
      </c>
      <c r="C8659" t="s">
        <v>35569</v>
      </c>
      <c r="D8659" s="5">
        <v>6482.25</v>
      </c>
      <c r="E8659" s="6">
        <v>0.35</v>
      </c>
      <c r="F8659" s="5">
        <v>4213.4625000000005</v>
      </c>
      <c r="G8659" t="s">
        <v>26932</v>
      </c>
    </row>
    <row r="8660" spans="1:7" x14ac:dyDescent="0.25">
      <c r="A8660" t="s">
        <v>50956</v>
      </c>
      <c r="B8660" t="s">
        <v>35570</v>
      </c>
      <c r="C8660" t="s">
        <v>35571</v>
      </c>
      <c r="D8660" s="5">
        <v>0</v>
      </c>
      <c r="E8660" s="6">
        <v>0.35</v>
      </c>
      <c r="F8660" s="5">
        <v>0</v>
      </c>
      <c r="G8660" t="s">
        <v>26932</v>
      </c>
    </row>
    <row r="8661" spans="1:7" x14ac:dyDescent="0.25">
      <c r="A8661" t="s">
        <v>50957</v>
      </c>
      <c r="B8661" t="s">
        <v>35572</v>
      </c>
      <c r="C8661" t="s">
        <v>35573</v>
      </c>
      <c r="D8661" s="5">
        <v>1620.56</v>
      </c>
      <c r="E8661" s="6">
        <v>0.35</v>
      </c>
      <c r="F8661" s="5">
        <v>1053.364</v>
      </c>
      <c r="G8661" t="s">
        <v>26932</v>
      </c>
    </row>
    <row r="8662" spans="1:7" x14ac:dyDescent="0.25">
      <c r="A8662" t="s">
        <v>50958</v>
      </c>
      <c r="B8662" t="s">
        <v>35574</v>
      </c>
      <c r="C8662" t="s">
        <v>35573</v>
      </c>
      <c r="D8662" s="5">
        <v>1620.56</v>
      </c>
      <c r="E8662" s="6">
        <v>0.35</v>
      </c>
      <c r="F8662" s="5">
        <v>1053.364</v>
      </c>
      <c r="G8662" t="s">
        <v>26932</v>
      </c>
    </row>
    <row r="8663" spans="1:7" x14ac:dyDescent="0.25">
      <c r="A8663" t="s">
        <v>50959</v>
      </c>
      <c r="B8663" t="s">
        <v>35575</v>
      </c>
      <c r="C8663" t="s">
        <v>35576</v>
      </c>
      <c r="D8663" s="5">
        <v>27009.38</v>
      </c>
      <c r="E8663" s="6">
        <v>0.35</v>
      </c>
      <c r="F8663" s="5">
        <v>17556.097000000002</v>
      </c>
      <c r="G8663" t="s">
        <v>26932</v>
      </c>
    </row>
    <row r="8664" spans="1:7" x14ac:dyDescent="0.25">
      <c r="A8664" t="s">
        <v>50960</v>
      </c>
      <c r="B8664" t="s">
        <v>35579</v>
      </c>
      <c r="C8664" t="s">
        <v>35580</v>
      </c>
      <c r="D8664" s="5">
        <v>47536.5</v>
      </c>
      <c r="E8664" s="6">
        <v>0.35</v>
      </c>
      <c r="F8664" s="5">
        <v>30898.725000000002</v>
      </c>
      <c r="G8664" t="s">
        <v>26932</v>
      </c>
    </row>
    <row r="8665" spans="1:7" x14ac:dyDescent="0.25">
      <c r="A8665" t="s">
        <v>50961</v>
      </c>
      <c r="B8665" t="s">
        <v>35581</v>
      </c>
      <c r="C8665" t="s">
        <v>35580</v>
      </c>
      <c r="D8665" s="5">
        <v>47536.5</v>
      </c>
      <c r="E8665" s="6">
        <v>0.35</v>
      </c>
      <c r="F8665" s="5">
        <v>30898.725000000002</v>
      </c>
      <c r="G8665" t="s">
        <v>26932</v>
      </c>
    </row>
    <row r="8666" spans="1:7" x14ac:dyDescent="0.25">
      <c r="A8666" t="s">
        <v>50962</v>
      </c>
      <c r="B8666" t="s">
        <v>35582</v>
      </c>
      <c r="C8666" t="s">
        <v>35583</v>
      </c>
      <c r="D8666" s="5">
        <v>0</v>
      </c>
      <c r="E8666" s="6">
        <v>0.35</v>
      </c>
      <c r="F8666" s="5">
        <v>0</v>
      </c>
      <c r="G8666" t="s">
        <v>26932</v>
      </c>
    </row>
    <row r="8667" spans="1:7" x14ac:dyDescent="0.25">
      <c r="A8667" t="s">
        <v>50963</v>
      </c>
      <c r="B8667" t="s">
        <v>35584</v>
      </c>
      <c r="C8667" t="s">
        <v>35585</v>
      </c>
      <c r="D8667" s="5">
        <v>0</v>
      </c>
      <c r="E8667" s="6">
        <v>0.35</v>
      </c>
      <c r="F8667" s="5">
        <v>0</v>
      </c>
      <c r="G8667" t="s">
        <v>26932</v>
      </c>
    </row>
    <row r="8668" spans="1:7" x14ac:dyDescent="0.25">
      <c r="A8668" t="s">
        <v>50964</v>
      </c>
      <c r="B8668" t="s">
        <v>35586</v>
      </c>
      <c r="C8668" t="s">
        <v>35587</v>
      </c>
      <c r="D8668" s="5">
        <v>0</v>
      </c>
      <c r="E8668" s="6">
        <v>0.35</v>
      </c>
      <c r="F8668" s="5">
        <v>0</v>
      </c>
      <c r="G8668" t="s">
        <v>26932</v>
      </c>
    </row>
    <row r="8669" spans="1:7" x14ac:dyDescent="0.25">
      <c r="A8669" t="s">
        <v>50965</v>
      </c>
      <c r="B8669" t="s">
        <v>35588</v>
      </c>
      <c r="C8669" t="s">
        <v>35589</v>
      </c>
      <c r="D8669" s="5">
        <v>0</v>
      </c>
      <c r="E8669" s="6">
        <v>0.35</v>
      </c>
      <c r="F8669" s="5">
        <v>0</v>
      </c>
      <c r="G8669" t="s">
        <v>26932</v>
      </c>
    </row>
    <row r="8670" spans="1:7" x14ac:dyDescent="0.25">
      <c r="A8670" t="s">
        <v>35590</v>
      </c>
      <c r="B8670" t="s">
        <v>35590</v>
      </c>
      <c r="C8670" t="s">
        <v>35591</v>
      </c>
      <c r="D8670" s="5">
        <v>46440</v>
      </c>
      <c r="E8670" s="6">
        <v>0.35</v>
      </c>
      <c r="F8670" s="5">
        <v>30186</v>
      </c>
      <c r="G8670" t="s">
        <v>26932</v>
      </c>
    </row>
    <row r="8671" spans="1:7" x14ac:dyDescent="0.25">
      <c r="A8671" t="s">
        <v>50966</v>
      </c>
      <c r="B8671" t="s">
        <v>35592</v>
      </c>
      <c r="C8671" t="s">
        <v>35593</v>
      </c>
      <c r="D8671" s="5">
        <v>5936.15</v>
      </c>
      <c r="E8671" s="6">
        <v>0.35</v>
      </c>
      <c r="F8671" s="5">
        <v>3858.4974999999999</v>
      </c>
      <c r="G8671" t="s">
        <v>26932</v>
      </c>
    </row>
    <row r="8672" spans="1:7" x14ac:dyDescent="0.25">
      <c r="A8672" t="s">
        <v>50967</v>
      </c>
      <c r="B8672" t="s">
        <v>35594</v>
      </c>
      <c r="C8672" t="s">
        <v>35595</v>
      </c>
      <c r="D8672" s="5">
        <v>4047.38</v>
      </c>
      <c r="E8672" s="6">
        <v>0.35</v>
      </c>
      <c r="F8672" s="5">
        <v>2630.797</v>
      </c>
      <c r="G8672" t="s">
        <v>26932</v>
      </c>
    </row>
    <row r="8673" spans="1:7" x14ac:dyDescent="0.25">
      <c r="A8673" t="s">
        <v>50968</v>
      </c>
      <c r="B8673" t="s">
        <v>35596</v>
      </c>
      <c r="C8673" t="s">
        <v>35597</v>
      </c>
      <c r="D8673" s="5">
        <v>194467.5</v>
      </c>
      <c r="E8673" s="6">
        <v>0.35</v>
      </c>
      <c r="F8673" s="5">
        <v>126403.875</v>
      </c>
      <c r="G8673" t="s">
        <v>26932</v>
      </c>
    </row>
    <row r="8674" spans="1:7" x14ac:dyDescent="0.25">
      <c r="A8674" t="s">
        <v>50969</v>
      </c>
      <c r="B8674" t="s">
        <v>35598</v>
      </c>
      <c r="C8674" t="s">
        <v>35599</v>
      </c>
      <c r="D8674" s="5">
        <v>0</v>
      </c>
      <c r="E8674" s="6">
        <v>0.35</v>
      </c>
      <c r="F8674" s="5">
        <v>0</v>
      </c>
      <c r="G8674" t="s">
        <v>26932</v>
      </c>
    </row>
    <row r="8675" spans="1:7" x14ac:dyDescent="0.25">
      <c r="A8675" t="s">
        <v>50970</v>
      </c>
      <c r="B8675" t="s">
        <v>35600</v>
      </c>
      <c r="C8675" t="s">
        <v>35601</v>
      </c>
      <c r="D8675" s="5">
        <v>0</v>
      </c>
      <c r="E8675" s="6">
        <v>0.35</v>
      </c>
      <c r="F8675" s="5">
        <v>0</v>
      </c>
      <c r="G8675" t="s">
        <v>26932</v>
      </c>
    </row>
    <row r="8676" spans="1:7" x14ac:dyDescent="0.25">
      <c r="A8676" t="s">
        <v>50971</v>
      </c>
      <c r="B8676" t="s">
        <v>35602</v>
      </c>
      <c r="C8676" t="s">
        <v>35603</v>
      </c>
      <c r="D8676" s="5">
        <v>0</v>
      </c>
      <c r="E8676" s="6">
        <v>0.35</v>
      </c>
      <c r="F8676" s="5">
        <v>0</v>
      </c>
      <c r="G8676" t="s">
        <v>26932</v>
      </c>
    </row>
    <row r="8677" spans="1:7" x14ac:dyDescent="0.25">
      <c r="A8677" t="s">
        <v>50972</v>
      </c>
      <c r="B8677" t="s">
        <v>35604</v>
      </c>
      <c r="C8677" t="s">
        <v>35605</v>
      </c>
      <c r="D8677" s="5">
        <v>0</v>
      </c>
      <c r="E8677" s="6">
        <v>0.35</v>
      </c>
      <c r="F8677" s="5">
        <v>0</v>
      </c>
      <c r="G8677" t="s">
        <v>26932</v>
      </c>
    </row>
    <row r="8678" spans="1:7" x14ac:dyDescent="0.25">
      <c r="A8678" t="s">
        <v>50973</v>
      </c>
      <c r="B8678" t="s">
        <v>35606</v>
      </c>
      <c r="C8678" t="s">
        <v>35607</v>
      </c>
      <c r="D8678" s="5">
        <v>3499.13</v>
      </c>
      <c r="E8678" s="6">
        <v>0.35</v>
      </c>
      <c r="F8678" s="5">
        <v>2274.4345000000003</v>
      </c>
      <c r="G8678" t="s">
        <v>26932</v>
      </c>
    </row>
    <row r="8679" spans="1:7" x14ac:dyDescent="0.25">
      <c r="A8679" t="s">
        <v>50974</v>
      </c>
      <c r="B8679" t="s">
        <v>35608</v>
      </c>
      <c r="C8679" t="s">
        <v>35609</v>
      </c>
      <c r="D8679" s="5">
        <v>248486.25</v>
      </c>
      <c r="E8679" s="6">
        <v>0.35</v>
      </c>
      <c r="F8679" s="5">
        <v>161516.0625</v>
      </c>
      <c r="G8679" t="s">
        <v>26932</v>
      </c>
    </row>
    <row r="8680" spans="1:7" x14ac:dyDescent="0.25">
      <c r="A8680" t="s">
        <v>50975</v>
      </c>
      <c r="B8680" t="s">
        <v>35610</v>
      </c>
      <c r="C8680" t="s">
        <v>35609</v>
      </c>
      <c r="D8680" s="5">
        <v>248486.25</v>
      </c>
      <c r="E8680" s="6">
        <v>0.35</v>
      </c>
      <c r="F8680" s="5">
        <v>161516.0625</v>
      </c>
      <c r="G8680" t="s">
        <v>26932</v>
      </c>
    </row>
    <row r="8681" spans="1:7" x14ac:dyDescent="0.25">
      <c r="A8681" t="s">
        <v>50976</v>
      </c>
      <c r="B8681" t="s">
        <v>35613</v>
      </c>
      <c r="C8681" t="s">
        <v>35542</v>
      </c>
      <c r="D8681" s="5">
        <v>486168.75</v>
      </c>
      <c r="E8681" s="6">
        <v>0.35</v>
      </c>
      <c r="F8681" s="5">
        <v>316009.6875</v>
      </c>
      <c r="G8681" t="s">
        <v>26932</v>
      </c>
    </row>
    <row r="8682" spans="1:7" x14ac:dyDescent="0.25">
      <c r="A8682" t="s">
        <v>50977</v>
      </c>
      <c r="B8682" t="s">
        <v>35614</v>
      </c>
      <c r="C8682" t="s">
        <v>35542</v>
      </c>
      <c r="D8682" s="5">
        <v>486168.75</v>
      </c>
      <c r="E8682" s="6">
        <v>0.35</v>
      </c>
      <c r="F8682" s="5">
        <v>316009.6875</v>
      </c>
      <c r="G8682" t="s">
        <v>26932</v>
      </c>
    </row>
    <row r="8683" spans="1:7" x14ac:dyDescent="0.25">
      <c r="A8683" t="s">
        <v>50978</v>
      </c>
      <c r="B8683" t="s">
        <v>35615</v>
      </c>
      <c r="C8683" t="s">
        <v>35542</v>
      </c>
      <c r="D8683" s="5">
        <v>0</v>
      </c>
      <c r="E8683" s="6">
        <v>0.35</v>
      </c>
      <c r="F8683" s="5">
        <v>0</v>
      </c>
      <c r="G8683" t="s">
        <v>26932</v>
      </c>
    </row>
    <row r="8684" spans="1:7" x14ac:dyDescent="0.25">
      <c r="A8684" t="s">
        <v>50979</v>
      </c>
      <c r="B8684" t="s">
        <v>35616</v>
      </c>
      <c r="C8684" t="s">
        <v>35617</v>
      </c>
      <c r="D8684" s="5">
        <v>594206.25</v>
      </c>
      <c r="E8684" s="6">
        <v>0.35</v>
      </c>
      <c r="F8684" s="5">
        <v>386234.0625</v>
      </c>
      <c r="G8684" t="s">
        <v>26932</v>
      </c>
    </row>
    <row r="8685" spans="1:7" x14ac:dyDescent="0.25">
      <c r="A8685" t="s">
        <v>50980</v>
      </c>
      <c r="B8685" t="s">
        <v>35618</v>
      </c>
      <c r="C8685" t="s">
        <v>35617</v>
      </c>
      <c r="D8685" s="5">
        <v>594206.25</v>
      </c>
      <c r="E8685" s="6">
        <v>0.35</v>
      </c>
      <c r="F8685" s="5">
        <v>386234.0625</v>
      </c>
      <c r="G8685" t="s">
        <v>26932</v>
      </c>
    </row>
    <row r="8686" spans="1:7" x14ac:dyDescent="0.25">
      <c r="A8686" t="s">
        <v>50981</v>
      </c>
      <c r="B8686" t="s">
        <v>35619</v>
      </c>
      <c r="C8686" t="s">
        <v>35620</v>
      </c>
      <c r="D8686" s="5">
        <v>0</v>
      </c>
      <c r="E8686" s="6">
        <v>0.35</v>
      </c>
      <c r="F8686" s="5">
        <v>0</v>
      </c>
      <c r="G8686" t="s">
        <v>26932</v>
      </c>
    </row>
    <row r="8687" spans="1:7" x14ac:dyDescent="0.25">
      <c r="A8687" t="s">
        <v>50982</v>
      </c>
      <c r="B8687" t="s">
        <v>35625</v>
      </c>
      <c r="C8687" t="s">
        <v>35626</v>
      </c>
      <c r="D8687" s="5">
        <v>0</v>
      </c>
      <c r="E8687" s="6">
        <v>0.35</v>
      </c>
      <c r="F8687" s="5">
        <v>0</v>
      </c>
      <c r="G8687" t="s">
        <v>26932</v>
      </c>
    </row>
    <row r="8688" spans="1:7" x14ac:dyDescent="0.25">
      <c r="A8688" t="s">
        <v>50983</v>
      </c>
      <c r="B8688" t="s">
        <v>35627</v>
      </c>
      <c r="C8688" t="s">
        <v>35626</v>
      </c>
      <c r="D8688" s="5">
        <v>1296.45</v>
      </c>
      <c r="E8688" s="6">
        <v>0.35</v>
      </c>
      <c r="F8688" s="5">
        <v>842.69250000000011</v>
      </c>
      <c r="G8688" t="s">
        <v>26932</v>
      </c>
    </row>
    <row r="8689" spans="1:7" x14ac:dyDescent="0.25">
      <c r="A8689" t="s">
        <v>50984</v>
      </c>
      <c r="B8689" t="s">
        <v>35628</v>
      </c>
      <c r="C8689" t="s">
        <v>35629</v>
      </c>
      <c r="D8689" s="5">
        <v>0</v>
      </c>
      <c r="E8689" s="6">
        <v>0.35</v>
      </c>
      <c r="F8689" s="5">
        <v>0</v>
      </c>
      <c r="G8689" t="s">
        <v>26932</v>
      </c>
    </row>
    <row r="8690" spans="1:7" x14ac:dyDescent="0.25">
      <c r="A8690" t="s">
        <v>50985</v>
      </c>
      <c r="B8690" t="s">
        <v>35630</v>
      </c>
      <c r="C8690" t="s">
        <v>35631</v>
      </c>
      <c r="D8690" s="5">
        <v>1296.45</v>
      </c>
      <c r="E8690" s="6">
        <v>0.35</v>
      </c>
      <c r="F8690" s="5">
        <v>842.69250000000011</v>
      </c>
      <c r="G8690" t="s">
        <v>26932</v>
      </c>
    </row>
    <row r="8691" spans="1:7" x14ac:dyDescent="0.25">
      <c r="A8691" t="s">
        <v>50986</v>
      </c>
      <c r="B8691" t="s">
        <v>35632</v>
      </c>
      <c r="C8691" t="s">
        <v>35633</v>
      </c>
      <c r="D8691" s="5">
        <v>0</v>
      </c>
      <c r="E8691" s="6">
        <v>0.35</v>
      </c>
      <c r="F8691" s="5">
        <v>0</v>
      </c>
      <c r="G8691" t="s">
        <v>26932</v>
      </c>
    </row>
    <row r="8692" spans="1:7" x14ac:dyDescent="0.25">
      <c r="A8692" t="s">
        <v>50987</v>
      </c>
      <c r="B8692" t="s">
        <v>35654</v>
      </c>
      <c r="C8692" t="s">
        <v>35655</v>
      </c>
      <c r="D8692" s="5">
        <v>129.65</v>
      </c>
      <c r="E8692" s="6">
        <v>0.35</v>
      </c>
      <c r="F8692" s="5">
        <v>84.272500000000008</v>
      </c>
      <c r="G8692" t="s">
        <v>26932</v>
      </c>
    </row>
    <row r="8693" spans="1:7" x14ac:dyDescent="0.25">
      <c r="A8693" t="s">
        <v>50988</v>
      </c>
      <c r="B8693" t="s">
        <v>35680</v>
      </c>
      <c r="C8693" t="s">
        <v>35681</v>
      </c>
      <c r="D8693" s="5">
        <v>0</v>
      </c>
      <c r="E8693" s="6">
        <v>0.35</v>
      </c>
      <c r="F8693" s="5">
        <v>0</v>
      </c>
      <c r="G8693" t="s">
        <v>26932</v>
      </c>
    </row>
    <row r="8694" spans="1:7" x14ac:dyDescent="0.25">
      <c r="A8694" t="s">
        <v>50989</v>
      </c>
      <c r="B8694" t="s">
        <v>35682</v>
      </c>
      <c r="C8694" t="s">
        <v>35683</v>
      </c>
      <c r="D8694" s="5">
        <v>2160.75</v>
      </c>
      <c r="E8694" s="6">
        <v>0.35</v>
      </c>
      <c r="F8694" s="5">
        <v>1404.4875</v>
      </c>
      <c r="G8694" t="s">
        <v>26932</v>
      </c>
    </row>
    <row r="8695" spans="1:7" x14ac:dyDescent="0.25">
      <c r="A8695" t="s">
        <v>50990</v>
      </c>
      <c r="B8695" t="s">
        <v>35684</v>
      </c>
      <c r="C8695" t="s">
        <v>35685</v>
      </c>
      <c r="D8695" s="5">
        <v>2700.94</v>
      </c>
      <c r="E8695" s="6">
        <v>0.35</v>
      </c>
      <c r="F8695" s="5">
        <v>1755.6110000000001</v>
      </c>
      <c r="G8695" t="s">
        <v>26932</v>
      </c>
    </row>
    <row r="8696" spans="1:7" x14ac:dyDescent="0.25">
      <c r="A8696" t="s">
        <v>50991</v>
      </c>
      <c r="B8696" t="s">
        <v>35686</v>
      </c>
      <c r="C8696" t="s">
        <v>35687</v>
      </c>
      <c r="D8696" s="5">
        <v>0</v>
      </c>
      <c r="E8696" s="6">
        <v>0.35</v>
      </c>
      <c r="F8696" s="5">
        <v>0</v>
      </c>
      <c r="G8696" t="s">
        <v>26932</v>
      </c>
    </row>
    <row r="8697" spans="1:7" x14ac:dyDescent="0.25">
      <c r="A8697" t="s">
        <v>50992</v>
      </c>
      <c r="B8697" t="s">
        <v>35688</v>
      </c>
      <c r="C8697" t="s">
        <v>35689</v>
      </c>
      <c r="D8697" s="5">
        <v>2261.25</v>
      </c>
      <c r="E8697" s="6">
        <v>0.35</v>
      </c>
      <c r="F8697" s="5">
        <v>1469.8125</v>
      </c>
      <c r="G8697" t="s">
        <v>26932</v>
      </c>
    </row>
    <row r="8698" spans="1:7" x14ac:dyDescent="0.25">
      <c r="A8698" t="s">
        <v>50993</v>
      </c>
      <c r="B8698" t="s">
        <v>35690</v>
      </c>
      <c r="C8698" t="s">
        <v>35691</v>
      </c>
      <c r="D8698" s="5">
        <v>0</v>
      </c>
      <c r="E8698" s="6">
        <v>0.35</v>
      </c>
      <c r="F8698" s="5">
        <v>0</v>
      </c>
      <c r="G8698" t="s">
        <v>26932</v>
      </c>
    </row>
    <row r="8699" spans="1:7" x14ac:dyDescent="0.25">
      <c r="A8699" t="s">
        <v>50994</v>
      </c>
      <c r="B8699" t="s">
        <v>35692</v>
      </c>
      <c r="C8699" t="s">
        <v>35691</v>
      </c>
      <c r="D8699" s="5">
        <v>2261.25</v>
      </c>
      <c r="E8699" s="6">
        <v>0.35</v>
      </c>
      <c r="F8699" s="5">
        <v>1469.8125</v>
      </c>
      <c r="G8699" t="s">
        <v>26932</v>
      </c>
    </row>
    <row r="8700" spans="1:7" x14ac:dyDescent="0.25">
      <c r="A8700" t="s">
        <v>50995</v>
      </c>
      <c r="B8700" t="s">
        <v>35693</v>
      </c>
      <c r="C8700" t="s">
        <v>35694</v>
      </c>
      <c r="D8700" s="5">
        <v>0</v>
      </c>
      <c r="E8700" s="6">
        <v>0.35</v>
      </c>
      <c r="F8700" s="5">
        <v>0</v>
      </c>
      <c r="G8700" t="s">
        <v>26932</v>
      </c>
    </row>
    <row r="8701" spans="1:7" x14ac:dyDescent="0.25">
      <c r="A8701" t="s">
        <v>50996</v>
      </c>
      <c r="B8701" t="s">
        <v>35695</v>
      </c>
      <c r="C8701" t="s">
        <v>35696</v>
      </c>
      <c r="D8701" s="5">
        <v>0</v>
      </c>
      <c r="E8701" s="6">
        <v>0.35</v>
      </c>
      <c r="F8701" s="5">
        <v>0</v>
      </c>
      <c r="G8701" t="s">
        <v>26932</v>
      </c>
    </row>
    <row r="8702" spans="1:7" x14ac:dyDescent="0.25">
      <c r="A8702" t="s">
        <v>50997</v>
      </c>
      <c r="B8702" t="s">
        <v>35697</v>
      </c>
      <c r="C8702" t="s">
        <v>35698</v>
      </c>
      <c r="D8702" s="5">
        <v>0</v>
      </c>
      <c r="E8702" s="6">
        <v>0.35</v>
      </c>
      <c r="F8702" s="5">
        <v>0</v>
      </c>
      <c r="G8702" t="s">
        <v>26932</v>
      </c>
    </row>
    <row r="8703" spans="1:7" x14ac:dyDescent="0.25">
      <c r="A8703" t="s">
        <v>50998</v>
      </c>
      <c r="B8703" t="s">
        <v>35699</v>
      </c>
      <c r="C8703" t="s">
        <v>35700</v>
      </c>
      <c r="D8703" s="5">
        <v>5401.88</v>
      </c>
      <c r="E8703" s="6">
        <v>0.35</v>
      </c>
      <c r="F8703" s="5">
        <v>3511.2220000000002</v>
      </c>
      <c r="G8703" t="s">
        <v>26932</v>
      </c>
    </row>
    <row r="8704" spans="1:7" x14ac:dyDescent="0.25">
      <c r="A8704" t="s">
        <v>50999</v>
      </c>
      <c r="B8704" t="s">
        <v>35701</v>
      </c>
      <c r="C8704" t="s">
        <v>35702</v>
      </c>
      <c r="D8704" s="5">
        <v>232.2</v>
      </c>
      <c r="E8704" s="6">
        <v>0.35</v>
      </c>
      <c r="F8704" s="5">
        <v>150.93</v>
      </c>
      <c r="G8704" t="s">
        <v>26932</v>
      </c>
    </row>
    <row r="8705" spans="1:7" x14ac:dyDescent="0.25">
      <c r="A8705" t="s">
        <v>51000</v>
      </c>
      <c r="B8705" t="s">
        <v>35703</v>
      </c>
      <c r="C8705" t="s">
        <v>35704</v>
      </c>
      <c r="D8705" s="5">
        <v>3241.13</v>
      </c>
      <c r="E8705" s="6">
        <v>0.35</v>
      </c>
      <c r="F8705" s="5">
        <v>2106.7345</v>
      </c>
      <c r="G8705" t="s">
        <v>26932</v>
      </c>
    </row>
    <row r="8706" spans="1:7" x14ac:dyDescent="0.25">
      <c r="A8706" t="s">
        <v>51001</v>
      </c>
      <c r="B8706" t="s">
        <v>29457</v>
      </c>
      <c r="C8706" t="s">
        <v>29458</v>
      </c>
      <c r="D8706" s="5">
        <v>187362.93</v>
      </c>
      <c r="E8706" s="6">
        <v>0.35</v>
      </c>
      <c r="F8706" s="5">
        <v>121785.9045</v>
      </c>
      <c r="G8706" t="s">
        <v>26932</v>
      </c>
    </row>
    <row r="8707" spans="1:7" x14ac:dyDescent="0.25">
      <c r="A8707" t="s">
        <v>51002</v>
      </c>
      <c r="B8707" t="s">
        <v>29459</v>
      </c>
      <c r="C8707" t="s">
        <v>29460</v>
      </c>
      <c r="D8707" s="5">
        <v>187362.93</v>
      </c>
      <c r="E8707" s="6">
        <v>0.35</v>
      </c>
      <c r="F8707" s="5">
        <v>121785.9045</v>
      </c>
      <c r="G8707" t="s">
        <v>26932</v>
      </c>
    </row>
    <row r="8708" spans="1:7" x14ac:dyDescent="0.25">
      <c r="A8708" t="s">
        <v>51003</v>
      </c>
      <c r="B8708" t="s">
        <v>2746</v>
      </c>
      <c r="C8708" t="s">
        <v>2745</v>
      </c>
      <c r="D8708" s="5">
        <v>16331.88</v>
      </c>
      <c r="E8708" s="6">
        <v>0.35</v>
      </c>
      <c r="F8708" s="5">
        <v>10615.722</v>
      </c>
      <c r="G8708" t="s">
        <v>26932</v>
      </c>
    </row>
    <row r="8709" spans="1:7" x14ac:dyDescent="0.25">
      <c r="A8709" t="s">
        <v>51004</v>
      </c>
      <c r="B8709" t="s">
        <v>29476</v>
      </c>
      <c r="C8709" t="s">
        <v>29477</v>
      </c>
      <c r="D8709" s="5">
        <v>0</v>
      </c>
      <c r="E8709" s="6">
        <v>0.35</v>
      </c>
      <c r="F8709" s="5">
        <v>0</v>
      </c>
      <c r="G8709" t="s">
        <v>26932</v>
      </c>
    </row>
    <row r="8710" spans="1:7" x14ac:dyDescent="0.25">
      <c r="A8710" t="s">
        <v>51005</v>
      </c>
      <c r="B8710" t="s">
        <v>2750</v>
      </c>
      <c r="C8710" t="s">
        <v>2749</v>
      </c>
      <c r="D8710" s="5">
        <v>39922.370000000003</v>
      </c>
      <c r="E8710" s="6">
        <v>0.35</v>
      </c>
      <c r="F8710" s="5">
        <v>25949.540500000003</v>
      </c>
      <c r="G8710" t="s">
        <v>26932</v>
      </c>
    </row>
    <row r="8711" spans="1:7" x14ac:dyDescent="0.25">
      <c r="A8711" t="s">
        <v>51006</v>
      </c>
      <c r="B8711" t="s">
        <v>2752</v>
      </c>
      <c r="C8711" t="s">
        <v>2751</v>
      </c>
      <c r="D8711" s="5">
        <v>25405.14</v>
      </c>
      <c r="E8711" s="6">
        <v>0.35</v>
      </c>
      <c r="F8711" s="5">
        <v>16513.341</v>
      </c>
      <c r="G8711" t="s">
        <v>26932</v>
      </c>
    </row>
    <row r="8712" spans="1:7" x14ac:dyDescent="0.25">
      <c r="A8712" t="s">
        <v>51007</v>
      </c>
      <c r="B8712" t="s">
        <v>29478</v>
      </c>
      <c r="C8712" t="s">
        <v>29479</v>
      </c>
      <c r="D8712" s="5">
        <v>0</v>
      </c>
      <c r="E8712" s="6">
        <v>0.35</v>
      </c>
      <c r="F8712" s="5">
        <v>0</v>
      </c>
      <c r="G8712" t="s">
        <v>26932</v>
      </c>
    </row>
    <row r="8713" spans="1:7" x14ac:dyDescent="0.25">
      <c r="A8713" t="s">
        <v>51008</v>
      </c>
      <c r="B8713" t="s">
        <v>34367</v>
      </c>
      <c r="C8713" t="s">
        <v>29480</v>
      </c>
      <c r="D8713" s="5">
        <v>48390.75</v>
      </c>
      <c r="E8713" s="6">
        <v>0.35</v>
      </c>
      <c r="F8713" s="5">
        <v>31453.987499999999</v>
      </c>
      <c r="G8713" t="s">
        <v>26932</v>
      </c>
    </row>
    <row r="8714" spans="1:7" x14ac:dyDescent="0.25">
      <c r="A8714" t="s">
        <v>51009</v>
      </c>
      <c r="B8714" t="s">
        <v>2758</v>
      </c>
      <c r="C8714" t="s">
        <v>2757</v>
      </c>
      <c r="D8714" s="5">
        <v>20566.07</v>
      </c>
      <c r="E8714" s="6">
        <v>0.35</v>
      </c>
      <c r="F8714" s="5">
        <v>13367.9455</v>
      </c>
      <c r="G8714" t="s">
        <v>26932</v>
      </c>
    </row>
    <row r="8715" spans="1:7" x14ac:dyDescent="0.25">
      <c r="A8715" t="s">
        <v>51010</v>
      </c>
      <c r="B8715" t="s">
        <v>2760</v>
      </c>
      <c r="C8715" t="s">
        <v>2759</v>
      </c>
      <c r="D8715" s="5">
        <v>15726.99</v>
      </c>
      <c r="E8715" s="6">
        <v>0.35</v>
      </c>
      <c r="F8715" s="5">
        <v>10222.5435</v>
      </c>
      <c r="G8715" t="s">
        <v>26932</v>
      </c>
    </row>
    <row r="8716" spans="1:7" x14ac:dyDescent="0.25">
      <c r="A8716" t="s">
        <v>51011</v>
      </c>
      <c r="B8716" t="s">
        <v>29481</v>
      </c>
      <c r="C8716" t="s">
        <v>2761</v>
      </c>
      <c r="D8716" s="5">
        <v>0</v>
      </c>
      <c r="E8716" s="6">
        <v>0.35</v>
      </c>
      <c r="F8716" s="5">
        <v>0</v>
      </c>
      <c r="G8716" t="s">
        <v>26932</v>
      </c>
    </row>
    <row r="8717" spans="1:7" x14ac:dyDescent="0.25">
      <c r="A8717" t="s">
        <v>51012</v>
      </c>
      <c r="B8717" t="s">
        <v>29482</v>
      </c>
      <c r="C8717" t="s">
        <v>2762</v>
      </c>
      <c r="D8717" s="5">
        <v>0</v>
      </c>
      <c r="E8717" s="6">
        <v>0.35</v>
      </c>
      <c r="F8717" s="5">
        <v>0</v>
      </c>
      <c r="G8717" t="s">
        <v>26932</v>
      </c>
    </row>
    <row r="8718" spans="1:7" x14ac:dyDescent="0.25">
      <c r="A8718" t="s">
        <v>51013</v>
      </c>
      <c r="B8718" t="s">
        <v>2770</v>
      </c>
      <c r="C8718" t="s">
        <v>2769</v>
      </c>
      <c r="D8718" s="5">
        <v>39922.370000000003</v>
      </c>
      <c r="E8718" s="6">
        <v>0.35</v>
      </c>
      <c r="F8718" s="5">
        <v>25949.540500000003</v>
      </c>
      <c r="G8718" t="s">
        <v>26932</v>
      </c>
    </row>
    <row r="8719" spans="1:7" x14ac:dyDescent="0.25">
      <c r="A8719" t="s">
        <v>51014</v>
      </c>
      <c r="B8719" t="s">
        <v>2772</v>
      </c>
      <c r="C8719" t="s">
        <v>2771</v>
      </c>
      <c r="D8719" s="5">
        <v>25405.14</v>
      </c>
      <c r="E8719" s="6">
        <v>0.35</v>
      </c>
      <c r="F8719" s="5">
        <v>16513.341</v>
      </c>
      <c r="G8719" t="s">
        <v>26932</v>
      </c>
    </row>
    <row r="8720" spans="1:7" x14ac:dyDescent="0.25">
      <c r="A8720" t="s">
        <v>51015</v>
      </c>
      <c r="B8720" t="s">
        <v>29483</v>
      </c>
      <c r="C8720" t="s">
        <v>29484</v>
      </c>
      <c r="D8720" s="5">
        <v>0</v>
      </c>
      <c r="E8720" s="6">
        <v>0.35</v>
      </c>
      <c r="F8720" s="5">
        <v>0</v>
      </c>
      <c r="G8720" t="s">
        <v>26932</v>
      </c>
    </row>
    <row r="8721" spans="1:7" x14ac:dyDescent="0.25">
      <c r="A8721" t="s">
        <v>51016</v>
      </c>
      <c r="B8721" t="s">
        <v>29485</v>
      </c>
      <c r="C8721" t="s">
        <v>29486</v>
      </c>
      <c r="D8721" s="5">
        <v>0</v>
      </c>
      <c r="E8721" s="6">
        <v>0.35</v>
      </c>
      <c r="F8721" s="5">
        <v>0</v>
      </c>
      <c r="G8721" t="s">
        <v>26932</v>
      </c>
    </row>
    <row r="8722" spans="1:7" x14ac:dyDescent="0.25">
      <c r="A8722" t="s">
        <v>51017</v>
      </c>
      <c r="B8722" t="s">
        <v>29487</v>
      </c>
      <c r="C8722" t="s">
        <v>29488</v>
      </c>
      <c r="D8722" s="5">
        <v>0</v>
      </c>
      <c r="E8722" s="6">
        <v>0.35</v>
      </c>
      <c r="F8722" s="5">
        <v>0</v>
      </c>
      <c r="G8722" t="s">
        <v>26932</v>
      </c>
    </row>
    <row r="8723" spans="1:7" x14ac:dyDescent="0.25">
      <c r="A8723" t="s">
        <v>51018</v>
      </c>
      <c r="B8723" t="s">
        <v>29489</v>
      </c>
      <c r="C8723" t="s">
        <v>29490</v>
      </c>
      <c r="D8723" s="5">
        <v>0</v>
      </c>
      <c r="E8723" s="6">
        <v>0.35</v>
      </c>
      <c r="F8723" s="5">
        <v>0</v>
      </c>
      <c r="G8723" t="s">
        <v>26932</v>
      </c>
    </row>
    <row r="8724" spans="1:7" x14ac:dyDescent="0.25">
      <c r="A8724" t="s">
        <v>51019</v>
      </c>
      <c r="B8724" t="s">
        <v>29491</v>
      </c>
      <c r="C8724" t="s">
        <v>29492</v>
      </c>
      <c r="D8724" s="5">
        <v>0</v>
      </c>
      <c r="E8724" s="6">
        <v>0.35</v>
      </c>
      <c r="F8724" s="5">
        <v>0</v>
      </c>
      <c r="G8724" t="s">
        <v>26932</v>
      </c>
    </row>
    <row r="8725" spans="1:7" x14ac:dyDescent="0.25">
      <c r="A8725" t="s">
        <v>51020</v>
      </c>
      <c r="B8725" t="s">
        <v>2763</v>
      </c>
      <c r="C8725" t="s">
        <v>2764</v>
      </c>
      <c r="D8725" s="5">
        <v>9678.15</v>
      </c>
      <c r="E8725" s="6">
        <v>0.35</v>
      </c>
      <c r="F8725" s="5">
        <v>6290.7974999999997</v>
      </c>
      <c r="G8725" t="s">
        <v>26932</v>
      </c>
    </row>
    <row r="8726" spans="1:7" x14ac:dyDescent="0.25">
      <c r="A8726" t="s">
        <v>51021</v>
      </c>
      <c r="B8726" t="s">
        <v>2765</v>
      </c>
      <c r="C8726" t="s">
        <v>2766</v>
      </c>
      <c r="D8726" s="5">
        <v>7258.61</v>
      </c>
      <c r="E8726" s="6">
        <v>0.35</v>
      </c>
      <c r="F8726" s="5">
        <v>4718.0964999999997</v>
      </c>
      <c r="G8726" t="s">
        <v>26932</v>
      </c>
    </row>
    <row r="8727" spans="1:7" x14ac:dyDescent="0.25">
      <c r="A8727" t="s">
        <v>51022</v>
      </c>
      <c r="B8727" t="s">
        <v>2753</v>
      </c>
      <c r="C8727" t="s">
        <v>2754</v>
      </c>
      <c r="D8727" s="5">
        <v>19356.3</v>
      </c>
      <c r="E8727" s="6">
        <v>0.35</v>
      </c>
      <c r="F8727" s="5">
        <v>12581.594999999999</v>
      </c>
      <c r="G8727" t="s">
        <v>26932</v>
      </c>
    </row>
    <row r="8728" spans="1:7" x14ac:dyDescent="0.25">
      <c r="A8728" t="s">
        <v>51023</v>
      </c>
      <c r="B8728" t="s">
        <v>2755</v>
      </c>
      <c r="C8728" t="s">
        <v>2756</v>
      </c>
      <c r="D8728" s="5">
        <v>12097.69</v>
      </c>
      <c r="E8728" s="6">
        <v>0.35</v>
      </c>
      <c r="F8728" s="5">
        <v>7863.4985000000006</v>
      </c>
      <c r="G8728" t="s">
        <v>26932</v>
      </c>
    </row>
    <row r="8729" spans="1:7" x14ac:dyDescent="0.25">
      <c r="A8729" t="s">
        <v>51024</v>
      </c>
      <c r="B8729" t="s">
        <v>35733</v>
      </c>
      <c r="C8729" t="s">
        <v>35734</v>
      </c>
      <c r="D8729" s="5">
        <v>0</v>
      </c>
      <c r="E8729" s="6">
        <v>0.35</v>
      </c>
      <c r="F8729" s="5">
        <v>0</v>
      </c>
      <c r="G8729" t="s">
        <v>26932</v>
      </c>
    </row>
    <row r="8730" spans="1:7" x14ac:dyDescent="0.25">
      <c r="A8730" t="s">
        <v>51025</v>
      </c>
      <c r="B8730" t="s">
        <v>29474</v>
      </c>
      <c r="C8730" t="s">
        <v>29475</v>
      </c>
      <c r="D8730" s="5">
        <v>278246.81</v>
      </c>
      <c r="E8730" s="6">
        <v>0.35</v>
      </c>
      <c r="F8730" s="5">
        <v>180860.4265</v>
      </c>
      <c r="G8730" t="s">
        <v>26932</v>
      </c>
    </row>
    <row r="8731" spans="1:7" x14ac:dyDescent="0.25">
      <c r="A8731" t="s">
        <v>51026</v>
      </c>
      <c r="B8731" t="s">
        <v>21203</v>
      </c>
      <c r="C8731" t="s">
        <v>21202</v>
      </c>
      <c r="D8731" s="5">
        <v>139123.41</v>
      </c>
      <c r="E8731" s="6">
        <v>0.35</v>
      </c>
      <c r="F8731" s="5">
        <v>90430.21650000001</v>
      </c>
      <c r="G8731" t="s">
        <v>26932</v>
      </c>
    </row>
    <row r="8732" spans="1:7" x14ac:dyDescent="0.25">
      <c r="A8732" t="s">
        <v>51027</v>
      </c>
      <c r="B8732" t="s">
        <v>21210</v>
      </c>
      <c r="C8732" t="s">
        <v>21211</v>
      </c>
      <c r="D8732" s="5">
        <v>0</v>
      </c>
      <c r="E8732" s="6">
        <v>0.35</v>
      </c>
      <c r="F8732" s="5">
        <v>0</v>
      </c>
      <c r="G8732" t="s">
        <v>26932</v>
      </c>
    </row>
    <row r="8733" spans="1:7" x14ac:dyDescent="0.25">
      <c r="A8733" t="s">
        <v>51028</v>
      </c>
      <c r="B8733" t="s">
        <v>29493</v>
      </c>
      <c r="C8733" t="s">
        <v>29494</v>
      </c>
      <c r="D8733" s="5">
        <v>0</v>
      </c>
      <c r="E8733" s="6">
        <v>0.35</v>
      </c>
      <c r="F8733" s="5">
        <v>0</v>
      </c>
      <c r="G8733" t="s">
        <v>26932</v>
      </c>
    </row>
    <row r="8734" spans="1:7" x14ac:dyDescent="0.25">
      <c r="A8734" t="s">
        <v>51029</v>
      </c>
      <c r="B8734" t="s">
        <v>29495</v>
      </c>
      <c r="C8734" t="s">
        <v>29494</v>
      </c>
      <c r="D8734" s="5">
        <v>1451.72</v>
      </c>
      <c r="E8734" s="6">
        <v>0.35</v>
      </c>
      <c r="F8734" s="5">
        <v>943.61800000000005</v>
      </c>
      <c r="G8734" t="s">
        <v>26932</v>
      </c>
    </row>
    <row r="8735" spans="1:7" x14ac:dyDescent="0.25">
      <c r="A8735" t="s">
        <v>51030</v>
      </c>
      <c r="B8735" t="s">
        <v>29496</v>
      </c>
      <c r="C8735" t="s">
        <v>29497</v>
      </c>
      <c r="D8735" s="5">
        <v>0</v>
      </c>
      <c r="E8735" s="6">
        <v>0.35</v>
      </c>
      <c r="F8735" s="5">
        <v>0</v>
      </c>
      <c r="G8735" t="s">
        <v>26932</v>
      </c>
    </row>
    <row r="8736" spans="1:7" x14ac:dyDescent="0.25">
      <c r="A8736" t="s">
        <v>51031</v>
      </c>
      <c r="B8736" t="s">
        <v>29502</v>
      </c>
      <c r="C8736" t="s">
        <v>29503</v>
      </c>
      <c r="D8736" s="5">
        <v>0</v>
      </c>
      <c r="E8736" s="6">
        <v>0.35</v>
      </c>
      <c r="F8736" s="5">
        <v>0</v>
      </c>
      <c r="G8736" t="s">
        <v>26932</v>
      </c>
    </row>
    <row r="8737" spans="1:7" x14ac:dyDescent="0.25">
      <c r="A8737" t="s">
        <v>51032</v>
      </c>
      <c r="B8737" t="s">
        <v>29504</v>
      </c>
      <c r="C8737" t="s">
        <v>29503</v>
      </c>
      <c r="D8737" s="5">
        <v>907.32</v>
      </c>
      <c r="E8737" s="6">
        <v>0.35</v>
      </c>
      <c r="F8737" s="5">
        <v>589.75800000000004</v>
      </c>
      <c r="G8737" t="s">
        <v>26932</v>
      </c>
    </row>
    <row r="8738" spans="1:7" x14ac:dyDescent="0.25">
      <c r="A8738" t="s">
        <v>51033</v>
      </c>
      <c r="B8738" t="s">
        <v>29507</v>
      </c>
      <c r="C8738" t="s">
        <v>29508</v>
      </c>
      <c r="D8738" s="5">
        <v>486327.03999999998</v>
      </c>
      <c r="E8738" s="6">
        <v>0.35</v>
      </c>
      <c r="F8738" s="5">
        <v>316112.576</v>
      </c>
      <c r="G8738" t="s">
        <v>26932</v>
      </c>
    </row>
    <row r="8739" spans="1:7" x14ac:dyDescent="0.25">
      <c r="A8739" t="s">
        <v>51034</v>
      </c>
      <c r="B8739" t="s">
        <v>29509</v>
      </c>
      <c r="C8739" t="s">
        <v>29510</v>
      </c>
      <c r="D8739" s="5">
        <v>486327.03999999998</v>
      </c>
      <c r="E8739" s="6">
        <v>0.35</v>
      </c>
      <c r="F8739" s="5">
        <v>316112.576</v>
      </c>
      <c r="G8739" t="s">
        <v>26932</v>
      </c>
    </row>
    <row r="8740" spans="1:7" x14ac:dyDescent="0.25">
      <c r="A8740" t="s">
        <v>51035</v>
      </c>
      <c r="B8740" t="s">
        <v>29511</v>
      </c>
      <c r="C8740" t="s">
        <v>29512</v>
      </c>
      <c r="D8740" s="5">
        <v>0</v>
      </c>
      <c r="E8740" s="6">
        <v>0.35</v>
      </c>
      <c r="F8740" s="5">
        <v>0</v>
      </c>
      <c r="G8740" t="s">
        <v>26932</v>
      </c>
    </row>
    <row r="8741" spans="1:7" x14ac:dyDescent="0.25">
      <c r="A8741" t="s">
        <v>51036</v>
      </c>
      <c r="B8741" t="s">
        <v>29513</v>
      </c>
      <c r="C8741" t="s">
        <v>29512</v>
      </c>
      <c r="D8741" s="5">
        <v>2782.47</v>
      </c>
      <c r="E8741" s="6">
        <v>0.35</v>
      </c>
      <c r="F8741" s="5">
        <v>1808.6054999999999</v>
      </c>
      <c r="G8741" t="s">
        <v>26932</v>
      </c>
    </row>
    <row r="8742" spans="1:7" x14ac:dyDescent="0.25">
      <c r="A8742" t="s">
        <v>51037</v>
      </c>
      <c r="B8742" t="s">
        <v>29514</v>
      </c>
      <c r="C8742" t="s">
        <v>29515</v>
      </c>
      <c r="D8742" s="5">
        <v>0</v>
      </c>
      <c r="E8742" s="6">
        <v>0.35</v>
      </c>
      <c r="F8742" s="5">
        <v>0</v>
      </c>
      <c r="G8742" t="s">
        <v>26932</v>
      </c>
    </row>
    <row r="8743" spans="1:7" x14ac:dyDescent="0.25">
      <c r="A8743" t="s">
        <v>51038</v>
      </c>
      <c r="B8743" t="s">
        <v>29516</v>
      </c>
      <c r="C8743" t="s">
        <v>29515</v>
      </c>
      <c r="D8743" s="5">
        <v>3474.63</v>
      </c>
      <c r="E8743" s="6">
        <v>0.35</v>
      </c>
      <c r="F8743" s="5">
        <v>2258.5095000000001</v>
      </c>
      <c r="G8743" t="s">
        <v>26932</v>
      </c>
    </row>
    <row r="8744" spans="1:7" x14ac:dyDescent="0.25">
      <c r="A8744" t="s">
        <v>51039</v>
      </c>
      <c r="B8744" t="s">
        <v>29517</v>
      </c>
      <c r="C8744" t="s">
        <v>29518</v>
      </c>
      <c r="D8744" s="5">
        <v>0</v>
      </c>
      <c r="E8744" s="6">
        <v>0.35</v>
      </c>
      <c r="F8744" s="5">
        <v>0</v>
      </c>
      <c r="G8744" t="s">
        <v>26932</v>
      </c>
    </row>
    <row r="8745" spans="1:7" x14ac:dyDescent="0.25">
      <c r="A8745" t="s">
        <v>51040</v>
      </c>
      <c r="B8745" t="s">
        <v>29519</v>
      </c>
      <c r="C8745" t="s">
        <v>29518</v>
      </c>
      <c r="D8745" s="5">
        <v>2782.47</v>
      </c>
      <c r="E8745" s="6">
        <v>0.35</v>
      </c>
      <c r="F8745" s="5">
        <v>1808.6054999999999</v>
      </c>
      <c r="G8745" t="s">
        <v>26932</v>
      </c>
    </row>
    <row r="8746" spans="1:7" x14ac:dyDescent="0.25">
      <c r="A8746" t="s">
        <v>51041</v>
      </c>
      <c r="B8746" t="s">
        <v>29520</v>
      </c>
      <c r="C8746" t="s">
        <v>29521</v>
      </c>
      <c r="D8746" s="5">
        <v>0</v>
      </c>
      <c r="E8746" s="6">
        <v>0.35</v>
      </c>
      <c r="F8746" s="5">
        <v>0</v>
      </c>
      <c r="G8746" t="s">
        <v>26932</v>
      </c>
    </row>
    <row r="8747" spans="1:7" x14ac:dyDescent="0.25">
      <c r="A8747" t="s">
        <v>51042</v>
      </c>
      <c r="B8747" t="s">
        <v>29522</v>
      </c>
      <c r="C8747" t="s">
        <v>29523</v>
      </c>
      <c r="D8747" s="5">
        <v>3278.42</v>
      </c>
      <c r="E8747" s="6">
        <v>0.35</v>
      </c>
      <c r="F8747" s="5">
        <v>2130.973</v>
      </c>
      <c r="G8747" t="s">
        <v>26932</v>
      </c>
    </row>
    <row r="8748" spans="1:7" x14ac:dyDescent="0.25">
      <c r="A8748" t="s">
        <v>51043</v>
      </c>
      <c r="B8748" t="s">
        <v>29524</v>
      </c>
      <c r="C8748" t="s">
        <v>29525</v>
      </c>
      <c r="D8748" s="5">
        <v>0</v>
      </c>
      <c r="E8748" s="6">
        <v>0.35</v>
      </c>
      <c r="F8748" s="5">
        <v>0</v>
      </c>
      <c r="G8748" t="s">
        <v>26932</v>
      </c>
    </row>
    <row r="8749" spans="1:7" x14ac:dyDescent="0.25">
      <c r="A8749" t="s">
        <v>51044</v>
      </c>
      <c r="B8749" t="s">
        <v>29526</v>
      </c>
      <c r="C8749" t="s">
        <v>29525</v>
      </c>
      <c r="D8749" s="5">
        <v>314.54000000000002</v>
      </c>
      <c r="E8749" s="6">
        <v>0.35</v>
      </c>
      <c r="F8749" s="5">
        <v>204.45100000000002</v>
      </c>
      <c r="G8749" t="s">
        <v>26932</v>
      </c>
    </row>
    <row r="8750" spans="1:7" x14ac:dyDescent="0.25">
      <c r="A8750" t="s">
        <v>51045</v>
      </c>
      <c r="B8750" t="s">
        <v>29527</v>
      </c>
      <c r="C8750" t="s">
        <v>29528</v>
      </c>
      <c r="D8750" s="5">
        <v>0</v>
      </c>
      <c r="E8750" s="6">
        <v>0.35</v>
      </c>
      <c r="F8750" s="5">
        <v>0</v>
      </c>
      <c r="G8750" t="s">
        <v>26932</v>
      </c>
    </row>
    <row r="8751" spans="1:7" x14ac:dyDescent="0.25">
      <c r="A8751" t="s">
        <v>51046</v>
      </c>
      <c r="B8751" t="s">
        <v>29529</v>
      </c>
      <c r="C8751" t="s">
        <v>29530</v>
      </c>
      <c r="D8751" s="5">
        <v>0</v>
      </c>
      <c r="E8751" s="6">
        <v>0.35</v>
      </c>
      <c r="F8751" s="5">
        <v>0</v>
      </c>
      <c r="G8751" t="s">
        <v>26932</v>
      </c>
    </row>
    <row r="8752" spans="1:7" x14ac:dyDescent="0.25">
      <c r="A8752" t="s">
        <v>51047</v>
      </c>
      <c r="B8752" t="s">
        <v>29531</v>
      </c>
      <c r="C8752" t="s">
        <v>29530</v>
      </c>
      <c r="D8752" s="5">
        <v>649</v>
      </c>
      <c r="E8752" s="6">
        <v>0.35</v>
      </c>
      <c r="F8752" s="5">
        <v>421.85</v>
      </c>
      <c r="G8752" t="s">
        <v>26932</v>
      </c>
    </row>
    <row r="8753" spans="1:7" x14ac:dyDescent="0.25">
      <c r="A8753" t="s">
        <v>51048</v>
      </c>
      <c r="B8753" t="s">
        <v>29532</v>
      </c>
      <c r="C8753" t="s">
        <v>29533</v>
      </c>
      <c r="D8753" s="5">
        <v>0</v>
      </c>
      <c r="E8753" s="6">
        <v>0.35</v>
      </c>
      <c r="F8753" s="5">
        <v>0</v>
      </c>
      <c r="G8753" t="s">
        <v>26932</v>
      </c>
    </row>
    <row r="8754" spans="1:7" x14ac:dyDescent="0.25">
      <c r="A8754" t="s">
        <v>51049</v>
      </c>
      <c r="B8754" t="s">
        <v>29534</v>
      </c>
      <c r="C8754" t="s">
        <v>29533</v>
      </c>
      <c r="D8754" s="5">
        <v>520.20000000000005</v>
      </c>
      <c r="E8754" s="6">
        <v>0.35</v>
      </c>
      <c r="F8754" s="5">
        <v>338.13000000000005</v>
      </c>
      <c r="G8754" t="s">
        <v>26932</v>
      </c>
    </row>
    <row r="8755" spans="1:7" x14ac:dyDescent="0.25">
      <c r="A8755" t="s">
        <v>51050</v>
      </c>
      <c r="B8755" t="s">
        <v>35738</v>
      </c>
      <c r="C8755" t="s">
        <v>35739</v>
      </c>
      <c r="D8755" s="5">
        <v>202031.38</v>
      </c>
      <c r="E8755" s="6">
        <v>0.35</v>
      </c>
      <c r="F8755" s="5">
        <v>131320.397</v>
      </c>
      <c r="G8755" t="s">
        <v>26932</v>
      </c>
    </row>
    <row r="8756" spans="1:7" x14ac:dyDescent="0.25">
      <c r="A8756" t="s">
        <v>51051</v>
      </c>
      <c r="B8756" t="s">
        <v>35740</v>
      </c>
      <c r="C8756" t="s">
        <v>35741</v>
      </c>
      <c r="D8756" s="5">
        <v>202031.38</v>
      </c>
      <c r="E8756" s="6">
        <v>0.35</v>
      </c>
      <c r="F8756" s="5">
        <v>131320.397</v>
      </c>
      <c r="G8756" t="s">
        <v>26932</v>
      </c>
    </row>
    <row r="8757" spans="1:7" x14ac:dyDescent="0.25">
      <c r="A8757" t="s">
        <v>50901</v>
      </c>
      <c r="B8757" t="s">
        <v>29539</v>
      </c>
      <c r="C8757" t="s">
        <v>29540</v>
      </c>
      <c r="D8757" s="5">
        <v>0</v>
      </c>
      <c r="E8757" s="6">
        <v>0.35</v>
      </c>
      <c r="F8757" s="5">
        <v>0</v>
      </c>
      <c r="G8757" t="s">
        <v>26932</v>
      </c>
    </row>
    <row r="8758" spans="1:7" x14ac:dyDescent="0.25">
      <c r="A8758" t="s">
        <v>50902</v>
      </c>
      <c r="B8758" t="s">
        <v>29543</v>
      </c>
      <c r="C8758" t="s">
        <v>29544</v>
      </c>
      <c r="D8758" s="5">
        <v>666582.57999999996</v>
      </c>
      <c r="E8758" s="6">
        <v>0.35</v>
      </c>
      <c r="F8758" s="5">
        <v>433278.67699999997</v>
      </c>
      <c r="G8758" t="s">
        <v>26932</v>
      </c>
    </row>
    <row r="8759" spans="1:7" x14ac:dyDescent="0.25">
      <c r="A8759" t="s">
        <v>51052</v>
      </c>
      <c r="B8759" t="s">
        <v>29545</v>
      </c>
      <c r="C8759" t="s">
        <v>29546</v>
      </c>
      <c r="D8759" s="5">
        <v>555283.86</v>
      </c>
      <c r="E8759" s="6">
        <v>0.35</v>
      </c>
      <c r="F8759" s="5">
        <v>360934.50900000002</v>
      </c>
      <c r="G8759" t="s">
        <v>26932</v>
      </c>
    </row>
    <row r="8760" spans="1:7" x14ac:dyDescent="0.25">
      <c r="A8760" t="s">
        <v>51053</v>
      </c>
      <c r="B8760" t="s">
        <v>29547</v>
      </c>
      <c r="C8760" t="s">
        <v>29548</v>
      </c>
      <c r="D8760" s="5">
        <v>555283.86</v>
      </c>
      <c r="E8760" s="6">
        <v>0.35</v>
      </c>
      <c r="F8760" s="5">
        <v>360934.50900000002</v>
      </c>
      <c r="G8760" t="s">
        <v>26932</v>
      </c>
    </row>
    <row r="8761" spans="1:7" x14ac:dyDescent="0.25">
      <c r="A8761" t="s">
        <v>51054</v>
      </c>
      <c r="B8761" t="s">
        <v>29549</v>
      </c>
      <c r="C8761" t="s">
        <v>29550</v>
      </c>
      <c r="D8761" s="5">
        <v>666582.57999999996</v>
      </c>
      <c r="E8761" s="6">
        <v>0.35</v>
      </c>
      <c r="F8761" s="5">
        <v>433278.67699999997</v>
      </c>
      <c r="G8761" t="s">
        <v>26932</v>
      </c>
    </row>
    <row r="8762" spans="1:7" x14ac:dyDescent="0.25">
      <c r="A8762" t="s">
        <v>51055</v>
      </c>
      <c r="B8762" t="s">
        <v>29551</v>
      </c>
      <c r="C8762" t="s">
        <v>29552</v>
      </c>
      <c r="D8762" s="5">
        <v>666582.57999999996</v>
      </c>
      <c r="E8762" s="6">
        <v>0.35</v>
      </c>
      <c r="F8762" s="5">
        <v>433278.67699999997</v>
      </c>
      <c r="G8762" t="s">
        <v>26932</v>
      </c>
    </row>
    <row r="8763" spans="1:7" x14ac:dyDescent="0.25">
      <c r="A8763" t="s">
        <v>51056</v>
      </c>
      <c r="B8763" t="s">
        <v>29553</v>
      </c>
      <c r="C8763" t="s">
        <v>29554</v>
      </c>
      <c r="D8763" s="5">
        <v>241953.75</v>
      </c>
      <c r="E8763" s="6">
        <v>0.35</v>
      </c>
      <c r="F8763" s="5">
        <v>157269.9375</v>
      </c>
      <c r="G8763" t="s">
        <v>26932</v>
      </c>
    </row>
    <row r="8764" spans="1:7" x14ac:dyDescent="0.25">
      <c r="A8764" t="s">
        <v>51057</v>
      </c>
      <c r="B8764" t="s">
        <v>29555</v>
      </c>
      <c r="C8764" t="s">
        <v>29556</v>
      </c>
      <c r="D8764" s="5">
        <v>241953.75</v>
      </c>
      <c r="E8764" s="6">
        <v>0.35</v>
      </c>
      <c r="F8764" s="5">
        <v>157269.9375</v>
      </c>
      <c r="G8764" t="s">
        <v>26932</v>
      </c>
    </row>
    <row r="8765" spans="1:7" x14ac:dyDescent="0.25">
      <c r="A8765" t="s">
        <v>51058</v>
      </c>
      <c r="B8765" t="s">
        <v>29557</v>
      </c>
      <c r="C8765" t="s">
        <v>29558</v>
      </c>
      <c r="D8765" s="5">
        <v>505683.34</v>
      </c>
      <c r="E8765" s="6">
        <v>0.35</v>
      </c>
      <c r="F8765" s="5">
        <v>328694.17100000003</v>
      </c>
      <c r="G8765" t="s">
        <v>26932</v>
      </c>
    </row>
    <row r="8766" spans="1:7" x14ac:dyDescent="0.25">
      <c r="A8766" t="s">
        <v>51059</v>
      </c>
      <c r="B8766" t="s">
        <v>29559</v>
      </c>
      <c r="C8766" t="s">
        <v>29560</v>
      </c>
      <c r="D8766" s="5">
        <v>505683.34</v>
      </c>
      <c r="E8766" s="6">
        <v>0.35</v>
      </c>
      <c r="F8766" s="5">
        <v>328694.17100000003</v>
      </c>
      <c r="G8766" t="s">
        <v>26932</v>
      </c>
    </row>
    <row r="8767" spans="1:7" x14ac:dyDescent="0.25">
      <c r="A8767" t="s">
        <v>51060</v>
      </c>
      <c r="B8767" t="s">
        <v>29561</v>
      </c>
      <c r="C8767" t="s">
        <v>29562</v>
      </c>
      <c r="D8767" s="5">
        <v>370189.24</v>
      </c>
      <c r="E8767" s="6">
        <v>0.35</v>
      </c>
      <c r="F8767" s="5">
        <v>240623.00599999999</v>
      </c>
      <c r="G8767" t="s">
        <v>26932</v>
      </c>
    </row>
    <row r="8768" spans="1:7" x14ac:dyDescent="0.25">
      <c r="A8768" t="s">
        <v>51061</v>
      </c>
      <c r="B8768" t="s">
        <v>29563</v>
      </c>
      <c r="C8768" t="s">
        <v>29564</v>
      </c>
      <c r="D8768" s="5">
        <v>370189.24</v>
      </c>
      <c r="E8768" s="6">
        <v>0.35</v>
      </c>
      <c r="F8768" s="5">
        <v>240623.00599999999</v>
      </c>
      <c r="G8768" t="s">
        <v>26932</v>
      </c>
    </row>
    <row r="8769" spans="1:7" x14ac:dyDescent="0.25">
      <c r="A8769" t="s">
        <v>51062</v>
      </c>
      <c r="B8769" t="s">
        <v>29565</v>
      </c>
      <c r="C8769" t="s">
        <v>29566</v>
      </c>
      <c r="D8769" s="5">
        <v>0</v>
      </c>
      <c r="E8769" s="6">
        <v>0.35</v>
      </c>
      <c r="F8769" s="5">
        <v>0</v>
      </c>
      <c r="G8769" t="s">
        <v>26932</v>
      </c>
    </row>
    <row r="8770" spans="1:7" x14ac:dyDescent="0.25">
      <c r="A8770" t="s">
        <v>51063</v>
      </c>
      <c r="B8770" t="s">
        <v>29567</v>
      </c>
      <c r="C8770" t="s">
        <v>29566</v>
      </c>
      <c r="D8770" s="5">
        <v>346.98</v>
      </c>
      <c r="E8770" s="6">
        <v>0.35</v>
      </c>
      <c r="F8770" s="5">
        <v>225.53700000000001</v>
      </c>
      <c r="G8770" t="s">
        <v>26932</v>
      </c>
    </row>
    <row r="8771" spans="1:7" x14ac:dyDescent="0.25">
      <c r="A8771" t="s">
        <v>51064</v>
      </c>
      <c r="B8771" t="s">
        <v>29568</v>
      </c>
      <c r="C8771" t="s">
        <v>29569</v>
      </c>
      <c r="D8771" s="5">
        <v>0</v>
      </c>
      <c r="E8771" s="6">
        <v>0.35</v>
      </c>
      <c r="F8771" s="5">
        <v>0</v>
      </c>
      <c r="G8771" t="s">
        <v>26932</v>
      </c>
    </row>
    <row r="8772" spans="1:7" x14ac:dyDescent="0.25">
      <c r="A8772" t="s">
        <v>51065</v>
      </c>
      <c r="B8772" t="s">
        <v>29570</v>
      </c>
      <c r="C8772" t="s">
        <v>29569</v>
      </c>
      <c r="D8772" s="5">
        <v>166.84</v>
      </c>
      <c r="E8772" s="6">
        <v>0.35</v>
      </c>
      <c r="F8772" s="5">
        <v>108.44600000000001</v>
      </c>
      <c r="G8772" t="s">
        <v>26932</v>
      </c>
    </row>
    <row r="8773" spans="1:7" x14ac:dyDescent="0.25">
      <c r="A8773" t="s">
        <v>51066</v>
      </c>
      <c r="B8773" t="s">
        <v>29571</v>
      </c>
      <c r="C8773" t="s">
        <v>29572</v>
      </c>
      <c r="D8773" s="5">
        <v>0</v>
      </c>
      <c r="E8773" s="6">
        <v>0.35</v>
      </c>
      <c r="F8773" s="5">
        <v>0</v>
      </c>
      <c r="G8773" t="s">
        <v>26932</v>
      </c>
    </row>
    <row r="8774" spans="1:7" x14ac:dyDescent="0.25">
      <c r="A8774" t="s">
        <v>51067</v>
      </c>
      <c r="B8774" t="s">
        <v>29573</v>
      </c>
      <c r="C8774" t="s">
        <v>29572</v>
      </c>
      <c r="D8774" s="5">
        <v>1162.82</v>
      </c>
      <c r="E8774" s="6">
        <v>0.35</v>
      </c>
      <c r="F8774" s="5">
        <v>755.83299999999997</v>
      </c>
      <c r="G8774" t="s">
        <v>26932</v>
      </c>
    </row>
    <row r="8775" spans="1:7" x14ac:dyDescent="0.25">
      <c r="A8775" t="s">
        <v>51068</v>
      </c>
      <c r="B8775" t="s">
        <v>29574</v>
      </c>
      <c r="C8775" t="s">
        <v>29575</v>
      </c>
      <c r="D8775" s="5">
        <v>0</v>
      </c>
      <c r="E8775" s="6">
        <v>0.35</v>
      </c>
      <c r="F8775" s="5">
        <v>0</v>
      </c>
      <c r="G8775" t="s">
        <v>26932</v>
      </c>
    </row>
    <row r="8776" spans="1:7" x14ac:dyDescent="0.25">
      <c r="A8776" t="s">
        <v>51069</v>
      </c>
      <c r="B8776" t="s">
        <v>29576</v>
      </c>
      <c r="C8776" t="s">
        <v>29575</v>
      </c>
      <c r="D8776" s="5">
        <v>2014.28</v>
      </c>
      <c r="E8776" s="6">
        <v>0.35</v>
      </c>
      <c r="F8776" s="5">
        <v>1309.2819999999999</v>
      </c>
      <c r="G8776" t="s">
        <v>26932</v>
      </c>
    </row>
    <row r="8777" spans="1:7" x14ac:dyDescent="0.25">
      <c r="A8777" t="s">
        <v>51070</v>
      </c>
      <c r="B8777" t="s">
        <v>29577</v>
      </c>
      <c r="C8777" t="s">
        <v>29578</v>
      </c>
      <c r="D8777" s="5">
        <v>0</v>
      </c>
      <c r="E8777" s="6">
        <v>0.35</v>
      </c>
      <c r="F8777" s="5">
        <v>0</v>
      </c>
      <c r="G8777" t="s">
        <v>26932</v>
      </c>
    </row>
    <row r="8778" spans="1:7" x14ac:dyDescent="0.25">
      <c r="A8778" t="s">
        <v>51071</v>
      </c>
      <c r="B8778" t="s">
        <v>29579</v>
      </c>
      <c r="C8778" t="s">
        <v>29578</v>
      </c>
      <c r="D8778" s="5">
        <v>3387.35</v>
      </c>
      <c r="E8778" s="6">
        <v>0.35</v>
      </c>
      <c r="F8778" s="5">
        <v>2201.7775000000001</v>
      </c>
      <c r="G8778" t="s">
        <v>26932</v>
      </c>
    </row>
    <row r="8779" spans="1:7" x14ac:dyDescent="0.25">
      <c r="A8779" t="s">
        <v>51072</v>
      </c>
      <c r="B8779" t="s">
        <v>29587</v>
      </c>
      <c r="C8779" t="s">
        <v>29588</v>
      </c>
      <c r="D8779" s="5">
        <v>0</v>
      </c>
      <c r="E8779" s="6">
        <v>0.35</v>
      </c>
      <c r="F8779" s="5">
        <v>0</v>
      </c>
      <c r="G8779" t="s">
        <v>26932</v>
      </c>
    </row>
    <row r="8780" spans="1:7" x14ac:dyDescent="0.25">
      <c r="A8780" t="s">
        <v>51073</v>
      </c>
      <c r="B8780" t="s">
        <v>29589</v>
      </c>
      <c r="C8780" t="s">
        <v>29588</v>
      </c>
      <c r="D8780" s="5">
        <v>1072.54</v>
      </c>
      <c r="E8780" s="6">
        <v>0.35</v>
      </c>
      <c r="F8780" s="5">
        <v>697.15099999999995</v>
      </c>
      <c r="G8780" t="s">
        <v>26932</v>
      </c>
    </row>
    <row r="8781" spans="1:7" x14ac:dyDescent="0.25">
      <c r="A8781" t="s">
        <v>51074</v>
      </c>
      <c r="B8781" t="s">
        <v>35745</v>
      </c>
      <c r="C8781" t="s">
        <v>29591</v>
      </c>
      <c r="D8781" s="5">
        <v>0</v>
      </c>
      <c r="E8781" s="6">
        <v>0.35</v>
      </c>
      <c r="F8781" s="5">
        <v>0</v>
      </c>
      <c r="G8781" t="s">
        <v>26932</v>
      </c>
    </row>
    <row r="8782" spans="1:7" x14ac:dyDescent="0.25">
      <c r="A8782" t="s">
        <v>51075</v>
      </c>
      <c r="B8782" t="s">
        <v>29590</v>
      </c>
      <c r="C8782" t="s">
        <v>29591</v>
      </c>
      <c r="D8782" s="5">
        <v>967.82</v>
      </c>
      <c r="E8782" s="6">
        <v>0.35</v>
      </c>
      <c r="F8782" s="5">
        <v>629.08300000000008</v>
      </c>
      <c r="G8782" t="s">
        <v>26932</v>
      </c>
    </row>
    <row r="8783" spans="1:7" x14ac:dyDescent="0.25">
      <c r="A8783" t="s">
        <v>51076</v>
      </c>
      <c r="B8783" t="s">
        <v>29592</v>
      </c>
      <c r="C8783" t="s">
        <v>29593</v>
      </c>
      <c r="D8783" s="5">
        <v>0</v>
      </c>
      <c r="E8783" s="6">
        <v>0.35</v>
      </c>
      <c r="F8783" s="5">
        <v>0</v>
      </c>
      <c r="G8783" t="s">
        <v>26932</v>
      </c>
    </row>
    <row r="8784" spans="1:7" x14ac:dyDescent="0.25">
      <c r="A8784" t="s">
        <v>51077</v>
      </c>
      <c r="B8784" t="s">
        <v>29594</v>
      </c>
      <c r="C8784" t="s">
        <v>29593</v>
      </c>
      <c r="D8784" s="5">
        <v>2643.13</v>
      </c>
      <c r="E8784" s="6">
        <v>0.35</v>
      </c>
      <c r="F8784" s="5">
        <v>1718.0345000000002</v>
      </c>
      <c r="G8784" t="s">
        <v>26932</v>
      </c>
    </row>
    <row r="8785" spans="1:7" x14ac:dyDescent="0.25">
      <c r="A8785" t="s">
        <v>51078</v>
      </c>
      <c r="B8785" t="s">
        <v>29595</v>
      </c>
      <c r="C8785" t="s">
        <v>29596</v>
      </c>
      <c r="D8785" s="5">
        <v>0</v>
      </c>
      <c r="E8785" s="6">
        <v>0.35</v>
      </c>
      <c r="F8785" s="5">
        <v>0</v>
      </c>
      <c r="G8785" t="s">
        <v>26932</v>
      </c>
    </row>
    <row r="8786" spans="1:7" x14ac:dyDescent="0.25">
      <c r="A8786" t="s">
        <v>51079</v>
      </c>
      <c r="B8786" t="s">
        <v>29597</v>
      </c>
      <c r="C8786" t="s">
        <v>29598</v>
      </c>
      <c r="D8786" s="5">
        <v>4597.12</v>
      </c>
      <c r="E8786" s="6">
        <v>0.35</v>
      </c>
      <c r="F8786" s="5">
        <v>2988.1280000000002</v>
      </c>
      <c r="G8786" t="s">
        <v>26932</v>
      </c>
    </row>
    <row r="8787" spans="1:7" x14ac:dyDescent="0.25">
      <c r="A8787" t="s">
        <v>51080</v>
      </c>
      <c r="B8787" t="s">
        <v>29606</v>
      </c>
      <c r="C8787" t="s">
        <v>29607</v>
      </c>
      <c r="D8787" s="5">
        <v>145.16999999999999</v>
      </c>
      <c r="E8787" s="6">
        <v>0.35</v>
      </c>
      <c r="F8787" s="5">
        <v>94.360500000000002</v>
      </c>
      <c r="G8787" t="s">
        <v>26932</v>
      </c>
    </row>
    <row r="8788" spans="1:7" x14ac:dyDescent="0.25">
      <c r="A8788" t="s">
        <v>51081</v>
      </c>
      <c r="B8788" t="s">
        <v>29608</v>
      </c>
      <c r="C8788" t="s">
        <v>29609</v>
      </c>
      <c r="D8788" s="5">
        <v>0</v>
      </c>
      <c r="E8788" s="6">
        <v>0.35</v>
      </c>
      <c r="F8788" s="5">
        <v>0</v>
      </c>
      <c r="G8788" t="s">
        <v>26932</v>
      </c>
    </row>
    <row r="8789" spans="1:7" x14ac:dyDescent="0.25">
      <c r="A8789" t="s">
        <v>51082</v>
      </c>
      <c r="B8789" t="s">
        <v>29610</v>
      </c>
      <c r="C8789" t="s">
        <v>29609</v>
      </c>
      <c r="D8789" s="5">
        <v>1208.57</v>
      </c>
      <c r="E8789" s="6">
        <v>0.35</v>
      </c>
      <c r="F8789" s="5">
        <v>785.57050000000004</v>
      </c>
      <c r="G8789" t="s">
        <v>26932</v>
      </c>
    </row>
    <row r="8790" spans="1:7" x14ac:dyDescent="0.25">
      <c r="A8790" t="s">
        <v>51083</v>
      </c>
      <c r="B8790" t="s">
        <v>29611</v>
      </c>
      <c r="C8790" t="s">
        <v>29612</v>
      </c>
      <c r="D8790" s="5">
        <v>0</v>
      </c>
      <c r="E8790" s="6">
        <v>0.35</v>
      </c>
      <c r="F8790" s="5">
        <v>0</v>
      </c>
      <c r="G8790" t="s">
        <v>26932</v>
      </c>
    </row>
    <row r="8791" spans="1:7" x14ac:dyDescent="0.25">
      <c r="A8791" t="s">
        <v>51084</v>
      </c>
      <c r="B8791" t="s">
        <v>29613</v>
      </c>
      <c r="C8791" t="s">
        <v>29614</v>
      </c>
      <c r="D8791" s="5">
        <v>5287.48</v>
      </c>
      <c r="E8791" s="6">
        <v>0.35</v>
      </c>
      <c r="F8791" s="5">
        <v>3436.8619999999996</v>
      </c>
      <c r="G8791" t="s">
        <v>26932</v>
      </c>
    </row>
    <row r="8792" spans="1:7" x14ac:dyDescent="0.25">
      <c r="A8792" t="s">
        <v>51085</v>
      </c>
      <c r="B8792" t="s">
        <v>29615</v>
      </c>
      <c r="C8792" t="s">
        <v>29616</v>
      </c>
      <c r="D8792" s="5">
        <v>0</v>
      </c>
      <c r="E8792" s="6">
        <v>0.35</v>
      </c>
      <c r="F8792" s="5">
        <v>0</v>
      </c>
      <c r="G8792" t="s">
        <v>26932</v>
      </c>
    </row>
    <row r="8793" spans="1:7" x14ac:dyDescent="0.25">
      <c r="A8793" t="s">
        <v>51086</v>
      </c>
      <c r="B8793" t="s">
        <v>29617</v>
      </c>
      <c r="C8793" t="s">
        <v>29618</v>
      </c>
      <c r="D8793" s="5">
        <v>10283.040000000001</v>
      </c>
      <c r="E8793" s="6">
        <v>0.35</v>
      </c>
      <c r="F8793" s="5">
        <v>6683.9760000000006</v>
      </c>
      <c r="G8793" t="s">
        <v>26932</v>
      </c>
    </row>
    <row r="8794" spans="1:7" x14ac:dyDescent="0.25">
      <c r="A8794" t="s">
        <v>51087</v>
      </c>
      <c r="B8794" t="s">
        <v>29627</v>
      </c>
      <c r="C8794" t="s">
        <v>29628</v>
      </c>
      <c r="D8794" s="5">
        <v>0</v>
      </c>
      <c r="E8794" s="6">
        <v>0.35</v>
      </c>
      <c r="F8794" s="5">
        <v>0</v>
      </c>
      <c r="G8794" t="s">
        <v>26932</v>
      </c>
    </row>
    <row r="8795" spans="1:7" x14ac:dyDescent="0.25">
      <c r="A8795" t="s">
        <v>51088</v>
      </c>
      <c r="B8795" t="s">
        <v>29629</v>
      </c>
      <c r="C8795" t="s">
        <v>29630</v>
      </c>
      <c r="D8795" s="5">
        <v>1012.35</v>
      </c>
      <c r="E8795" s="6">
        <v>0.35</v>
      </c>
      <c r="F8795" s="5">
        <v>658.02750000000003</v>
      </c>
      <c r="G8795" t="s">
        <v>26932</v>
      </c>
    </row>
    <row r="8796" spans="1:7" x14ac:dyDescent="0.25">
      <c r="A8796" t="s">
        <v>51089</v>
      </c>
      <c r="B8796" t="s">
        <v>29631</v>
      </c>
      <c r="C8796" t="s">
        <v>29632</v>
      </c>
      <c r="D8796" s="5">
        <v>0</v>
      </c>
      <c r="E8796" s="6">
        <v>0.35</v>
      </c>
      <c r="F8796" s="5">
        <v>0</v>
      </c>
      <c r="G8796" t="s">
        <v>26932</v>
      </c>
    </row>
    <row r="8797" spans="1:7" x14ac:dyDescent="0.25">
      <c r="A8797" t="s">
        <v>51090</v>
      </c>
      <c r="B8797" t="s">
        <v>29633</v>
      </c>
      <c r="C8797" t="s">
        <v>29634</v>
      </c>
      <c r="D8797" s="5">
        <v>822642.75</v>
      </c>
      <c r="E8797" s="6">
        <v>0.35</v>
      </c>
      <c r="F8797" s="5">
        <v>534717.78749999998</v>
      </c>
      <c r="G8797" t="s">
        <v>26932</v>
      </c>
    </row>
    <row r="8798" spans="1:7" x14ac:dyDescent="0.25">
      <c r="A8798" t="s">
        <v>51091</v>
      </c>
      <c r="B8798" t="s">
        <v>29635</v>
      </c>
      <c r="C8798" t="s">
        <v>29636</v>
      </c>
      <c r="D8798" s="5">
        <v>822642.75</v>
      </c>
      <c r="E8798" s="6">
        <v>0.35</v>
      </c>
      <c r="F8798" s="5">
        <v>534717.78749999998</v>
      </c>
      <c r="G8798" t="s">
        <v>26932</v>
      </c>
    </row>
    <row r="8799" spans="1:7" x14ac:dyDescent="0.25">
      <c r="A8799" t="s">
        <v>51092</v>
      </c>
      <c r="B8799" t="s">
        <v>29639</v>
      </c>
      <c r="C8799" t="s">
        <v>29640</v>
      </c>
      <c r="D8799" s="5">
        <v>0</v>
      </c>
      <c r="E8799" s="6">
        <v>0.35</v>
      </c>
      <c r="F8799" s="5">
        <v>0</v>
      </c>
      <c r="G8799" t="s">
        <v>26932</v>
      </c>
    </row>
    <row r="8800" spans="1:7" x14ac:dyDescent="0.25">
      <c r="A8800" t="s">
        <v>51093</v>
      </c>
      <c r="B8800" t="s">
        <v>29641</v>
      </c>
      <c r="C8800" t="s">
        <v>29640</v>
      </c>
      <c r="D8800" s="5">
        <v>2903.45</v>
      </c>
      <c r="E8800" s="6">
        <v>0.35</v>
      </c>
      <c r="F8800" s="5">
        <v>1887.2424999999998</v>
      </c>
      <c r="G8800" t="s">
        <v>26932</v>
      </c>
    </row>
    <row r="8801" spans="1:7" x14ac:dyDescent="0.25">
      <c r="A8801" t="s">
        <v>51094</v>
      </c>
      <c r="B8801" t="s">
        <v>29642</v>
      </c>
      <c r="C8801" t="s">
        <v>29643</v>
      </c>
      <c r="D8801" s="5">
        <v>0</v>
      </c>
      <c r="E8801" s="6">
        <v>0.35</v>
      </c>
      <c r="F8801" s="5">
        <v>0</v>
      </c>
      <c r="G8801" t="s">
        <v>26932</v>
      </c>
    </row>
    <row r="8802" spans="1:7" x14ac:dyDescent="0.25">
      <c r="A8802" t="s">
        <v>51095</v>
      </c>
      <c r="B8802" t="s">
        <v>29644</v>
      </c>
      <c r="C8802" t="s">
        <v>29643</v>
      </c>
      <c r="D8802" s="5">
        <v>4355.17</v>
      </c>
      <c r="E8802" s="6">
        <v>0.35</v>
      </c>
      <c r="F8802" s="5">
        <v>2830.8605000000002</v>
      </c>
      <c r="G8802" t="s">
        <v>26932</v>
      </c>
    </row>
    <row r="8803" spans="1:7" x14ac:dyDescent="0.25">
      <c r="A8803" t="s">
        <v>51096</v>
      </c>
      <c r="B8803" t="s">
        <v>29645</v>
      </c>
      <c r="C8803" t="s">
        <v>29646</v>
      </c>
      <c r="D8803" s="5">
        <v>0</v>
      </c>
      <c r="E8803" s="6">
        <v>0.35</v>
      </c>
      <c r="F8803" s="5">
        <v>0</v>
      </c>
      <c r="G8803" t="s">
        <v>26932</v>
      </c>
    </row>
    <row r="8804" spans="1:7" x14ac:dyDescent="0.25">
      <c r="A8804" t="s">
        <v>51097</v>
      </c>
      <c r="B8804" t="s">
        <v>29647</v>
      </c>
      <c r="C8804" t="s">
        <v>29648</v>
      </c>
      <c r="D8804" s="5">
        <v>1451.72</v>
      </c>
      <c r="E8804" s="6">
        <v>0.35</v>
      </c>
      <c r="F8804" s="5">
        <v>943.61800000000005</v>
      </c>
      <c r="G8804" t="s">
        <v>26932</v>
      </c>
    </row>
    <row r="8805" spans="1:7" x14ac:dyDescent="0.25">
      <c r="A8805" t="s">
        <v>51098</v>
      </c>
      <c r="B8805" t="s">
        <v>29649</v>
      </c>
      <c r="C8805" t="s">
        <v>29650</v>
      </c>
      <c r="D8805" s="5">
        <v>0</v>
      </c>
      <c r="E8805" s="6">
        <v>0.35</v>
      </c>
      <c r="F8805" s="5">
        <v>0</v>
      </c>
      <c r="G8805" t="s">
        <v>26932</v>
      </c>
    </row>
    <row r="8806" spans="1:7" x14ac:dyDescent="0.25">
      <c r="A8806" t="s">
        <v>51099</v>
      </c>
      <c r="B8806" t="s">
        <v>29651</v>
      </c>
      <c r="C8806" t="s">
        <v>29650</v>
      </c>
      <c r="D8806" s="5">
        <v>302.44</v>
      </c>
      <c r="E8806" s="6">
        <v>0.35</v>
      </c>
      <c r="F8806" s="5">
        <v>196.58600000000001</v>
      </c>
      <c r="G8806" t="s">
        <v>26932</v>
      </c>
    </row>
    <row r="8807" spans="1:7" x14ac:dyDescent="0.25">
      <c r="A8807" t="s">
        <v>51100</v>
      </c>
      <c r="B8807" t="s">
        <v>29652</v>
      </c>
      <c r="C8807" t="s">
        <v>29653</v>
      </c>
      <c r="D8807" s="5">
        <v>0</v>
      </c>
      <c r="E8807" s="6">
        <v>0.35</v>
      </c>
      <c r="F8807" s="5">
        <v>0</v>
      </c>
      <c r="G8807" t="s">
        <v>26932</v>
      </c>
    </row>
    <row r="8808" spans="1:7" x14ac:dyDescent="0.25">
      <c r="A8808" t="s">
        <v>51101</v>
      </c>
      <c r="B8808" t="s">
        <v>29654</v>
      </c>
      <c r="C8808" t="s">
        <v>29653</v>
      </c>
      <c r="D8808" s="5">
        <v>483.91</v>
      </c>
      <c r="E8808" s="6">
        <v>0.35</v>
      </c>
      <c r="F8808" s="5">
        <v>314.54150000000004</v>
      </c>
      <c r="G8808" t="s">
        <v>26932</v>
      </c>
    </row>
    <row r="8809" spans="1:7" x14ac:dyDescent="0.25">
      <c r="A8809" t="s">
        <v>51102</v>
      </c>
      <c r="B8809" t="s">
        <v>29655</v>
      </c>
      <c r="C8809" t="s">
        <v>29656</v>
      </c>
      <c r="D8809" s="5">
        <v>0</v>
      </c>
      <c r="E8809" s="6">
        <v>0.35</v>
      </c>
      <c r="F8809" s="5">
        <v>0</v>
      </c>
      <c r="G8809" t="s">
        <v>26932</v>
      </c>
    </row>
    <row r="8810" spans="1:7" x14ac:dyDescent="0.25">
      <c r="A8810" t="s">
        <v>51103</v>
      </c>
      <c r="B8810" t="s">
        <v>29657</v>
      </c>
      <c r="C8810" t="s">
        <v>29656</v>
      </c>
      <c r="D8810" s="5">
        <v>483.91</v>
      </c>
      <c r="E8810" s="6">
        <v>0.35</v>
      </c>
      <c r="F8810" s="5">
        <v>314.54150000000004</v>
      </c>
      <c r="G8810" t="s">
        <v>26932</v>
      </c>
    </row>
    <row r="8811" spans="1:7" x14ac:dyDescent="0.25">
      <c r="A8811" t="s">
        <v>51104</v>
      </c>
      <c r="B8811" t="s">
        <v>29658</v>
      </c>
      <c r="C8811" t="s">
        <v>29659</v>
      </c>
      <c r="D8811" s="5">
        <v>0</v>
      </c>
      <c r="E8811" s="6">
        <v>0.35</v>
      </c>
      <c r="F8811" s="5">
        <v>0</v>
      </c>
      <c r="G8811" t="s">
        <v>26932</v>
      </c>
    </row>
    <row r="8812" spans="1:7" x14ac:dyDescent="0.25">
      <c r="A8812" t="s">
        <v>51105</v>
      </c>
      <c r="B8812" t="s">
        <v>29660</v>
      </c>
      <c r="C8812" t="s">
        <v>29659</v>
      </c>
      <c r="D8812" s="5">
        <v>907.32</v>
      </c>
      <c r="E8812" s="6">
        <v>0.35</v>
      </c>
      <c r="F8812" s="5">
        <v>589.75800000000004</v>
      </c>
      <c r="G8812" t="s">
        <v>26932</v>
      </c>
    </row>
    <row r="8813" spans="1:7" x14ac:dyDescent="0.25">
      <c r="A8813" t="s">
        <v>51106</v>
      </c>
      <c r="B8813" t="s">
        <v>29661</v>
      </c>
      <c r="C8813" t="s">
        <v>29530</v>
      </c>
      <c r="D8813" s="5">
        <v>0</v>
      </c>
      <c r="E8813" s="6">
        <v>0.35</v>
      </c>
      <c r="F8813" s="5">
        <v>0</v>
      </c>
      <c r="G8813" t="s">
        <v>26932</v>
      </c>
    </row>
    <row r="8814" spans="1:7" x14ac:dyDescent="0.25">
      <c r="A8814" t="s">
        <v>51107</v>
      </c>
      <c r="B8814" t="s">
        <v>29662</v>
      </c>
      <c r="C8814" t="s">
        <v>29530</v>
      </c>
      <c r="D8814" s="5">
        <v>483.91</v>
      </c>
      <c r="E8814" s="6">
        <v>0.35</v>
      </c>
      <c r="F8814" s="5">
        <v>314.54150000000004</v>
      </c>
      <c r="G8814" t="s">
        <v>26932</v>
      </c>
    </row>
    <row r="8815" spans="1:7" x14ac:dyDescent="0.25">
      <c r="A8815" t="s">
        <v>51108</v>
      </c>
      <c r="B8815" t="s">
        <v>29663</v>
      </c>
      <c r="C8815" t="s">
        <v>29664</v>
      </c>
      <c r="D8815" s="5">
        <v>0</v>
      </c>
      <c r="E8815" s="6">
        <v>0.35</v>
      </c>
      <c r="F8815" s="5">
        <v>0</v>
      </c>
      <c r="G8815" t="s">
        <v>26932</v>
      </c>
    </row>
    <row r="8816" spans="1:7" x14ac:dyDescent="0.25">
      <c r="A8816" t="s">
        <v>51109</v>
      </c>
      <c r="B8816" t="s">
        <v>29665</v>
      </c>
      <c r="C8816" t="s">
        <v>29664</v>
      </c>
      <c r="D8816" s="5">
        <v>483.91</v>
      </c>
      <c r="E8816" s="6">
        <v>0.35</v>
      </c>
      <c r="F8816" s="5">
        <v>314.54150000000004</v>
      </c>
      <c r="G8816" t="s">
        <v>26932</v>
      </c>
    </row>
    <row r="8817" spans="1:7" x14ac:dyDescent="0.25">
      <c r="A8817" t="s">
        <v>51110</v>
      </c>
      <c r="B8817" t="s">
        <v>35747</v>
      </c>
      <c r="C8817" t="s">
        <v>35748</v>
      </c>
      <c r="D8817" s="5">
        <v>362.94</v>
      </c>
      <c r="E8817" s="6">
        <v>0.35</v>
      </c>
      <c r="F8817" s="5">
        <v>235.911</v>
      </c>
      <c r="G8817" t="s">
        <v>26932</v>
      </c>
    </row>
    <row r="8818" spans="1:7" x14ac:dyDescent="0.25">
      <c r="A8818" t="s">
        <v>51111</v>
      </c>
      <c r="B8818" t="s">
        <v>35749</v>
      </c>
      <c r="C8818" t="s">
        <v>35750</v>
      </c>
      <c r="D8818" s="5">
        <v>24.2</v>
      </c>
      <c r="E8818" s="6">
        <v>0.35</v>
      </c>
      <c r="F8818" s="5">
        <v>15.73</v>
      </c>
      <c r="G8818" t="s">
        <v>26932</v>
      </c>
    </row>
    <row r="8819" spans="1:7" x14ac:dyDescent="0.25">
      <c r="A8819" t="s">
        <v>51112</v>
      </c>
      <c r="B8819" t="s">
        <v>29666</v>
      </c>
      <c r="C8819" t="s">
        <v>29667</v>
      </c>
      <c r="D8819" s="5">
        <v>241.95</v>
      </c>
      <c r="E8819" s="6">
        <v>0.35</v>
      </c>
      <c r="F8819" s="5">
        <v>157.26749999999998</v>
      </c>
      <c r="G8819" t="s">
        <v>26932</v>
      </c>
    </row>
    <row r="8820" spans="1:7" x14ac:dyDescent="0.25">
      <c r="A8820" t="s">
        <v>51113</v>
      </c>
      <c r="B8820" t="s">
        <v>29671</v>
      </c>
      <c r="C8820" t="s">
        <v>29672</v>
      </c>
      <c r="D8820" s="5">
        <v>87103.35</v>
      </c>
      <c r="E8820" s="6">
        <v>0.35</v>
      </c>
      <c r="F8820" s="5">
        <v>56617.177500000005</v>
      </c>
      <c r="G8820" t="s">
        <v>26932</v>
      </c>
    </row>
    <row r="8821" spans="1:7" x14ac:dyDescent="0.25">
      <c r="A8821" t="s">
        <v>51114</v>
      </c>
      <c r="B8821" t="s">
        <v>29673</v>
      </c>
      <c r="C8821" t="s">
        <v>29672</v>
      </c>
      <c r="D8821" s="5">
        <v>87103.35</v>
      </c>
      <c r="E8821" s="6">
        <v>0.35</v>
      </c>
      <c r="F8821" s="5">
        <v>56617.177500000005</v>
      </c>
      <c r="G8821" t="s">
        <v>26932</v>
      </c>
    </row>
    <row r="8822" spans="1:7" x14ac:dyDescent="0.25">
      <c r="A8822" t="s">
        <v>51115</v>
      </c>
      <c r="B8822" t="s">
        <v>29674</v>
      </c>
      <c r="C8822" t="s">
        <v>29672</v>
      </c>
      <c r="D8822" s="5">
        <v>0</v>
      </c>
      <c r="E8822" s="6">
        <v>0.35</v>
      </c>
      <c r="F8822" s="5">
        <v>0</v>
      </c>
      <c r="G8822" t="s">
        <v>26932</v>
      </c>
    </row>
    <row r="8823" spans="1:7" x14ac:dyDescent="0.25">
      <c r="A8823" t="s">
        <v>51116</v>
      </c>
      <c r="B8823" t="s">
        <v>29678</v>
      </c>
      <c r="C8823" t="s">
        <v>29679</v>
      </c>
      <c r="D8823" s="5">
        <v>130655.03</v>
      </c>
      <c r="E8823" s="6">
        <v>0.35</v>
      </c>
      <c r="F8823" s="5">
        <v>84925.769499999995</v>
      </c>
      <c r="G8823" t="s">
        <v>26932</v>
      </c>
    </row>
    <row r="8824" spans="1:7" x14ac:dyDescent="0.25">
      <c r="A8824" t="s">
        <v>51117</v>
      </c>
      <c r="B8824" t="s">
        <v>29680</v>
      </c>
      <c r="C8824" t="s">
        <v>29679</v>
      </c>
      <c r="D8824" s="5">
        <v>130655.03</v>
      </c>
      <c r="E8824" s="6">
        <v>0.35</v>
      </c>
      <c r="F8824" s="5">
        <v>84925.769499999995</v>
      </c>
      <c r="G8824" t="s">
        <v>26932</v>
      </c>
    </row>
    <row r="8825" spans="1:7" x14ac:dyDescent="0.25">
      <c r="A8825" t="s">
        <v>51118</v>
      </c>
      <c r="B8825" t="s">
        <v>29681</v>
      </c>
      <c r="C8825" t="s">
        <v>29682</v>
      </c>
      <c r="D8825" s="5">
        <v>43551.68</v>
      </c>
      <c r="E8825" s="6">
        <v>0.35</v>
      </c>
      <c r="F8825" s="5">
        <v>28308.592000000001</v>
      </c>
      <c r="G8825" t="s">
        <v>26932</v>
      </c>
    </row>
    <row r="8826" spans="1:7" x14ac:dyDescent="0.25">
      <c r="A8826" t="s">
        <v>51119</v>
      </c>
      <c r="B8826" t="s">
        <v>29683</v>
      </c>
      <c r="C8826" t="s">
        <v>29682</v>
      </c>
      <c r="D8826" s="5">
        <v>43551.68</v>
      </c>
      <c r="E8826" s="6">
        <v>0.35</v>
      </c>
      <c r="F8826" s="5">
        <v>28308.592000000001</v>
      </c>
      <c r="G8826" t="s">
        <v>26932</v>
      </c>
    </row>
    <row r="8827" spans="1:7" x14ac:dyDescent="0.25">
      <c r="A8827" t="s">
        <v>51120</v>
      </c>
      <c r="B8827" t="s">
        <v>29691</v>
      </c>
      <c r="C8827" t="s">
        <v>29688</v>
      </c>
      <c r="D8827" s="5">
        <v>48390.75</v>
      </c>
      <c r="E8827" s="6">
        <v>0.35</v>
      </c>
      <c r="F8827" s="5">
        <v>31453.987499999999</v>
      </c>
      <c r="G8827" t="s">
        <v>26932</v>
      </c>
    </row>
    <row r="8828" spans="1:7" x14ac:dyDescent="0.25">
      <c r="A8828" t="s">
        <v>51121</v>
      </c>
      <c r="B8828" t="s">
        <v>29692</v>
      </c>
      <c r="C8828" t="s">
        <v>29688</v>
      </c>
      <c r="D8828" s="5">
        <v>48390.75</v>
      </c>
      <c r="E8828" s="6">
        <v>0.35</v>
      </c>
      <c r="F8828" s="5">
        <v>31453.987499999999</v>
      </c>
      <c r="G8828" t="s">
        <v>26932</v>
      </c>
    </row>
    <row r="8829" spans="1:7" x14ac:dyDescent="0.25">
      <c r="A8829" t="s">
        <v>51122</v>
      </c>
      <c r="B8829" t="s">
        <v>29693</v>
      </c>
      <c r="C8829" t="s">
        <v>29694</v>
      </c>
      <c r="D8829" s="5">
        <v>60488.44</v>
      </c>
      <c r="E8829" s="6">
        <v>0.35</v>
      </c>
      <c r="F8829" s="5">
        <v>39317.486000000004</v>
      </c>
      <c r="G8829" t="s">
        <v>26932</v>
      </c>
    </row>
    <row r="8830" spans="1:7" x14ac:dyDescent="0.25">
      <c r="A8830" t="s">
        <v>51123</v>
      </c>
      <c r="B8830" t="s">
        <v>29695</v>
      </c>
      <c r="C8830" t="s">
        <v>29694</v>
      </c>
      <c r="D8830" s="5">
        <v>60488.44</v>
      </c>
      <c r="E8830" s="6">
        <v>0.35</v>
      </c>
      <c r="F8830" s="5">
        <v>39317.486000000004</v>
      </c>
      <c r="G8830" t="s">
        <v>26932</v>
      </c>
    </row>
    <row r="8831" spans="1:7" x14ac:dyDescent="0.25">
      <c r="A8831" t="s">
        <v>51124</v>
      </c>
      <c r="B8831" t="s">
        <v>29696</v>
      </c>
      <c r="C8831" t="s">
        <v>29697</v>
      </c>
      <c r="D8831" s="5">
        <v>48390.75</v>
      </c>
      <c r="E8831" s="6">
        <v>0.35</v>
      </c>
      <c r="F8831" s="5">
        <v>31453.987499999999</v>
      </c>
      <c r="G8831" t="s">
        <v>26932</v>
      </c>
    </row>
    <row r="8832" spans="1:7" x14ac:dyDescent="0.25">
      <c r="A8832" t="s">
        <v>51125</v>
      </c>
      <c r="B8832" t="s">
        <v>29698</v>
      </c>
      <c r="C8832" t="s">
        <v>29697</v>
      </c>
      <c r="D8832" s="5">
        <v>48390.75</v>
      </c>
      <c r="E8832" s="6">
        <v>0.35</v>
      </c>
      <c r="F8832" s="5">
        <v>31453.987499999999</v>
      </c>
      <c r="G8832" t="s">
        <v>26932</v>
      </c>
    </row>
    <row r="8833" spans="1:7" x14ac:dyDescent="0.25">
      <c r="A8833" t="s">
        <v>51126</v>
      </c>
      <c r="B8833" t="s">
        <v>29699</v>
      </c>
      <c r="C8833" t="s">
        <v>29697</v>
      </c>
      <c r="D8833" s="5">
        <v>48390.75</v>
      </c>
      <c r="E8833" s="6">
        <v>0.35</v>
      </c>
      <c r="F8833" s="5">
        <v>31453.987499999999</v>
      </c>
      <c r="G8833" t="s">
        <v>26932</v>
      </c>
    </row>
    <row r="8834" spans="1:7" x14ac:dyDescent="0.25">
      <c r="A8834" t="s">
        <v>51127</v>
      </c>
      <c r="B8834" t="s">
        <v>29706</v>
      </c>
      <c r="C8834" t="s">
        <v>29707</v>
      </c>
      <c r="D8834" s="5">
        <v>54439.59</v>
      </c>
      <c r="E8834" s="6">
        <v>0.35</v>
      </c>
      <c r="F8834" s="5">
        <v>35385.733500000002</v>
      </c>
      <c r="G8834" t="s">
        <v>26932</v>
      </c>
    </row>
    <row r="8835" spans="1:7" x14ac:dyDescent="0.25">
      <c r="A8835" t="s">
        <v>51128</v>
      </c>
      <c r="B8835" t="s">
        <v>29708</v>
      </c>
      <c r="C8835" t="s">
        <v>29707</v>
      </c>
      <c r="D8835" s="5">
        <v>54439.59</v>
      </c>
      <c r="E8835" s="6">
        <v>0.35</v>
      </c>
      <c r="F8835" s="5">
        <v>35385.733500000002</v>
      </c>
      <c r="G8835" t="s">
        <v>26932</v>
      </c>
    </row>
    <row r="8836" spans="1:7" x14ac:dyDescent="0.25">
      <c r="A8836" t="s">
        <v>51129</v>
      </c>
      <c r="B8836" t="s">
        <v>29709</v>
      </c>
      <c r="C8836" t="s">
        <v>29710</v>
      </c>
      <c r="D8836" s="5">
        <v>60488.44</v>
      </c>
      <c r="E8836" s="6">
        <v>0.35</v>
      </c>
      <c r="F8836" s="5">
        <v>39317.486000000004</v>
      </c>
      <c r="G8836" t="s">
        <v>26932</v>
      </c>
    </row>
    <row r="8837" spans="1:7" x14ac:dyDescent="0.25">
      <c r="A8837" t="s">
        <v>51130</v>
      </c>
      <c r="B8837" t="s">
        <v>29711</v>
      </c>
      <c r="C8837" t="s">
        <v>29710</v>
      </c>
      <c r="D8837" s="5">
        <v>60488.44</v>
      </c>
      <c r="E8837" s="6">
        <v>0.35</v>
      </c>
      <c r="F8837" s="5">
        <v>39317.486000000004</v>
      </c>
      <c r="G8837" t="s">
        <v>26932</v>
      </c>
    </row>
    <row r="8838" spans="1:7" x14ac:dyDescent="0.25">
      <c r="A8838" t="s">
        <v>51131</v>
      </c>
      <c r="B8838" t="s">
        <v>29713</v>
      </c>
      <c r="C8838" t="s">
        <v>29712</v>
      </c>
      <c r="D8838" s="5">
        <v>48390.75</v>
      </c>
      <c r="E8838" s="6">
        <v>0.35</v>
      </c>
      <c r="F8838" s="5">
        <v>31453.987499999999</v>
      </c>
      <c r="G8838" t="s">
        <v>26932</v>
      </c>
    </row>
    <row r="8839" spans="1:7" x14ac:dyDescent="0.25">
      <c r="A8839" t="s">
        <v>51132</v>
      </c>
      <c r="B8839" t="s">
        <v>29716</v>
      </c>
      <c r="C8839" t="s">
        <v>29717</v>
      </c>
      <c r="D8839" s="5">
        <v>0</v>
      </c>
      <c r="E8839" s="6">
        <v>0.35</v>
      </c>
      <c r="F8839" s="5">
        <v>0</v>
      </c>
      <c r="G8839" t="s">
        <v>26932</v>
      </c>
    </row>
    <row r="8840" spans="1:7" x14ac:dyDescent="0.25">
      <c r="A8840" t="s">
        <v>51133</v>
      </c>
      <c r="B8840" t="s">
        <v>29718</v>
      </c>
      <c r="C8840" t="s">
        <v>29717</v>
      </c>
      <c r="D8840" s="5">
        <v>60.49</v>
      </c>
      <c r="E8840" s="6">
        <v>0.35</v>
      </c>
      <c r="F8840" s="5">
        <v>39.3185</v>
      </c>
      <c r="G8840" t="s">
        <v>26932</v>
      </c>
    </row>
    <row r="8841" spans="1:7" x14ac:dyDescent="0.25">
      <c r="A8841" t="s">
        <v>51134</v>
      </c>
      <c r="B8841" t="s">
        <v>29719</v>
      </c>
      <c r="C8841" t="s">
        <v>29720</v>
      </c>
      <c r="D8841" s="5">
        <v>907.32</v>
      </c>
      <c r="E8841" s="6">
        <v>0.35</v>
      </c>
      <c r="F8841" s="5">
        <v>589.75800000000004</v>
      </c>
      <c r="G8841" t="s">
        <v>26932</v>
      </c>
    </row>
    <row r="8842" spans="1:7" x14ac:dyDescent="0.25">
      <c r="A8842" t="s">
        <v>51135</v>
      </c>
      <c r="B8842" t="s">
        <v>21313</v>
      </c>
      <c r="C8842" t="s">
        <v>21314</v>
      </c>
      <c r="D8842" s="5">
        <v>2419.54</v>
      </c>
      <c r="E8842" s="6">
        <v>0.35</v>
      </c>
      <c r="F8842" s="5">
        <v>1572.701</v>
      </c>
      <c r="G8842" t="s">
        <v>26932</v>
      </c>
    </row>
    <row r="8843" spans="1:7" x14ac:dyDescent="0.25">
      <c r="A8843" t="s">
        <v>51136</v>
      </c>
      <c r="B8843" t="s">
        <v>21315</v>
      </c>
      <c r="C8843" t="s">
        <v>21316</v>
      </c>
      <c r="D8843" s="5">
        <v>5564.94</v>
      </c>
      <c r="E8843" s="6">
        <v>0.35</v>
      </c>
      <c r="F8843" s="5">
        <v>3617.2109999999998</v>
      </c>
      <c r="G8843" t="s">
        <v>26932</v>
      </c>
    </row>
    <row r="8844" spans="1:7" x14ac:dyDescent="0.25">
      <c r="A8844" t="s">
        <v>51137</v>
      </c>
      <c r="B8844" t="s">
        <v>21318</v>
      </c>
      <c r="C8844" t="s">
        <v>21319</v>
      </c>
      <c r="D8844" s="5">
        <v>2117.09</v>
      </c>
      <c r="E8844" s="6">
        <v>0.35</v>
      </c>
      <c r="F8844" s="5">
        <v>1376.1085</v>
      </c>
      <c r="G8844" t="s">
        <v>26932</v>
      </c>
    </row>
    <row r="8845" spans="1:7" x14ac:dyDescent="0.25">
      <c r="A8845" t="s">
        <v>51138</v>
      </c>
      <c r="B8845" t="s">
        <v>21321</v>
      </c>
      <c r="C8845" t="s">
        <v>21322</v>
      </c>
      <c r="D8845" s="5">
        <v>87103.35</v>
      </c>
      <c r="E8845" s="6">
        <v>0.35</v>
      </c>
      <c r="F8845" s="5">
        <v>56617.177500000005</v>
      </c>
      <c r="G8845" t="s">
        <v>26932</v>
      </c>
    </row>
    <row r="8846" spans="1:7" x14ac:dyDescent="0.25">
      <c r="A8846" t="s">
        <v>51139</v>
      </c>
      <c r="B8846" t="s">
        <v>21324</v>
      </c>
      <c r="C8846" t="s">
        <v>21325</v>
      </c>
      <c r="D8846" s="5">
        <v>23590.5</v>
      </c>
      <c r="E8846" s="6">
        <v>0.35</v>
      </c>
      <c r="F8846" s="5">
        <v>15333.825000000001</v>
      </c>
      <c r="G8846" t="s">
        <v>26932</v>
      </c>
    </row>
    <row r="8847" spans="1:7" x14ac:dyDescent="0.25">
      <c r="A8847" t="s">
        <v>51140</v>
      </c>
      <c r="B8847" t="s">
        <v>21327</v>
      </c>
      <c r="C8847" t="s">
        <v>21328</v>
      </c>
      <c r="D8847" s="5">
        <v>50810.29</v>
      </c>
      <c r="E8847" s="6">
        <v>0.35</v>
      </c>
      <c r="F8847" s="5">
        <v>33026.688500000004</v>
      </c>
      <c r="G8847" t="s">
        <v>26932</v>
      </c>
    </row>
    <row r="8848" spans="1:7" x14ac:dyDescent="0.25">
      <c r="A8848" t="s">
        <v>51141</v>
      </c>
      <c r="B8848" t="s">
        <v>21329</v>
      </c>
      <c r="C8848" t="s">
        <v>21330</v>
      </c>
      <c r="D8848" s="5">
        <v>17541.650000000001</v>
      </c>
      <c r="E8848" s="6">
        <v>0.35</v>
      </c>
      <c r="F8848" s="5">
        <v>11402.072500000002</v>
      </c>
      <c r="G8848" t="s">
        <v>26932</v>
      </c>
    </row>
    <row r="8849" spans="1:7" x14ac:dyDescent="0.25">
      <c r="A8849" t="s">
        <v>51142</v>
      </c>
      <c r="B8849" t="s">
        <v>21344</v>
      </c>
      <c r="C8849" t="s">
        <v>21345</v>
      </c>
      <c r="D8849" s="5">
        <v>209289.99</v>
      </c>
      <c r="E8849" s="6">
        <v>0.35</v>
      </c>
      <c r="F8849" s="5">
        <v>136038.49350000001</v>
      </c>
      <c r="G8849" t="s">
        <v>26932</v>
      </c>
    </row>
    <row r="8850" spans="1:7" x14ac:dyDescent="0.25">
      <c r="A8850" t="s">
        <v>51143</v>
      </c>
      <c r="B8850" t="s">
        <v>21347</v>
      </c>
      <c r="C8850" t="s">
        <v>21348</v>
      </c>
      <c r="D8850" s="5">
        <v>56859.13</v>
      </c>
      <c r="E8850" s="6">
        <v>0.35</v>
      </c>
      <c r="F8850" s="5">
        <v>36958.434500000003</v>
      </c>
      <c r="G8850" t="s">
        <v>26932</v>
      </c>
    </row>
    <row r="8851" spans="1:7" x14ac:dyDescent="0.25">
      <c r="A8851" t="s">
        <v>51144</v>
      </c>
      <c r="B8851" t="s">
        <v>21350</v>
      </c>
      <c r="C8851" t="s">
        <v>21351</v>
      </c>
      <c r="D8851" s="5">
        <v>120976.88</v>
      </c>
      <c r="E8851" s="6">
        <v>0.35</v>
      </c>
      <c r="F8851" s="5">
        <v>78634.972000000009</v>
      </c>
      <c r="G8851" t="s">
        <v>26932</v>
      </c>
    </row>
    <row r="8852" spans="1:7" x14ac:dyDescent="0.25">
      <c r="A8852" t="s">
        <v>51145</v>
      </c>
      <c r="B8852" t="s">
        <v>21352</v>
      </c>
      <c r="C8852" t="s">
        <v>21353</v>
      </c>
      <c r="D8852" s="5">
        <v>42341.91</v>
      </c>
      <c r="E8852" s="6">
        <v>0.35</v>
      </c>
      <c r="F8852" s="5">
        <v>27522.241500000004</v>
      </c>
      <c r="G8852" t="s">
        <v>26932</v>
      </c>
    </row>
    <row r="8853" spans="1:7" x14ac:dyDescent="0.25">
      <c r="A8853" t="s">
        <v>51146</v>
      </c>
      <c r="B8853" t="s">
        <v>21367</v>
      </c>
      <c r="C8853" t="s">
        <v>21368</v>
      </c>
      <c r="D8853" s="5">
        <v>209289.99</v>
      </c>
      <c r="E8853" s="6">
        <v>0.35</v>
      </c>
      <c r="F8853" s="5">
        <v>136038.49350000001</v>
      </c>
      <c r="G8853" t="s">
        <v>26932</v>
      </c>
    </row>
    <row r="8854" spans="1:7" x14ac:dyDescent="0.25">
      <c r="A8854" t="s">
        <v>51147</v>
      </c>
      <c r="B8854" t="s">
        <v>21370</v>
      </c>
      <c r="C8854" t="s">
        <v>21371</v>
      </c>
      <c r="D8854" s="5">
        <v>56859.13</v>
      </c>
      <c r="E8854" s="6">
        <v>0.35</v>
      </c>
      <c r="F8854" s="5">
        <v>36958.434500000003</v>
      </c>
      <c r="G8854" t="s">
        <v>26932</v>
      </c>
    </row>
    <row r="8855" spans="1:7" x14ac:dyDescent="0.25">
      <c r="A8855" t="s">
        <v>51148</v>
      </c>
      <c r="B8855" t="s">
        <v>21373</v>
      </c>
      <c r="C8855" t="s">
        <v>21374</v>
      </c>
      <c r="D8855" s="5">
        <v>120976.88</v>
      </c>
      <c r="E8855" s="6">
        <v>0.35</v>
      </c>
      <c r="F8855" s="5">
        <v>78634.972000000009</v>
      </c>
      <c r="G8855" t="s">
        <v>26932</v>
      </c>
    </row>
    <row r="8856" spans="1:7" x14ac:dyDescent="0.25">
      <c r="A8856" t="s">
        <v>51149</v>
      </c>
      <c r="B8856" t="s">
        <v>21375</v>
      </c>
      <c r="C8856" t="s">
        <v>21376</v>
      </c>
      <c r="D8856" s="5">
        <v>42341.91</v>
      </c>
      <c r="E8856" s="6">
        <v>0.35</v>
      </c>
      <c r="F8856" s="5">
        <v>27522.241500000004</v>
      </c>
      <c r="G8856" t="s">
        <v>26932</v>
      </c>
    </row>
    <row r="8857" spans="1:7" x14ac:dyDescent="0.25">
      <c r="A8857" t="s">
        <v>51150</v>
      </c>
      <c r="B8857" t="s">
        <v>21386</v>
      </c>
      <c r="C8857" t="s">
        <v>21385</v>
      </c>
      <c r="D8857" s="5">
        <v>36293.06</v>
      </c>
      <c r="E8857" s="6">
        <v>0.35</v>
      </c>
      <c r="F8857" s="5">
        <v>23590.488999999998</v>
      </c>
      <c r="G8857" t="s">
        <v>26932</v>
      </c>
    </row>
    <row r="8858" spans="1:7" x14ac:dyDescent="0.25">
      <c r="A8858" t="s">
        <v>51151</v>
      </c>
      <c r="B8858" t="s">
        <v>21387</v>
      </c>
      <c r="C8858" t="s">
        <v>21388</v>
      </c>
      <c r="D8858" s="5">
        <v>13307.46</v>
      </c>
      <c r="E8858" s="6">
        <v>0.35</v>
      </c>
      <c r="F8858" s="5">
        <v>8649.8490000000002</v>
      </c>
      <c r="G8858" t="s">
        <v>26932</v>
      </c>
    </row>
    <row r="8859" spans="1:7" x14ac:dyDescent="0.25">
      <c r="A8859" t="s">
        <v>51152</v>
      </c>
      <c r="B8859" t="s">
        <v>21392</v>
      </c>
      <c r="C8859" t="s">
        <v>21393</v>
      </c>
      <c r="D8859" s="5">
        <v>26614.91</v>
      </c>
      <c r="E8859" s="6">
        <v>0.35</v>
      </c>
      <c r="F8859" s="5">
        <v>17299.691500000001</v>
      </c>
      <c r="G8859" t="s">
        <v>26932</v>
      </c>
    </row>
    <row r="8860" spans="1:7" x14ac:dyDescent="0.25">
      <c r="A8860" t="s">
        <v>51153</v>
      </c>
      <c r="B8860" t="s">
        <v>21396</v>
      </c>
      <c r="C8860" t="s">
        <v>21395</v>
      </c>
      <c r="D8860" s="5">
        <v>90732.66</v>
      </c>
      <c r="E8860" s="6">
        <v>0.35</v>
      </c>
      <c r="F8860" s="5">
        <v>58976.229000000007</v>
      </c>
      <c r="G8860" t="s">
        <v>26932</v>
      </c>
    </row>
    <row r="8861" spans="1:7" x14ac:dyDescent="0.25">
      <c r="A8861" t="s">
        <v>51154</v>
      </c>
      <c r="B8861" t="s">
        <v>21433</v>
      </c>
      <c r="C8861" t="s">
        <v>21432</v>
      </c>
      <c r="D8861" s="5">
        <v>120976.88</v>
      </c>
      <c r="E8861" s="6">
        <v>0.35</v>
      </c>
      <c r="F8861" s="5">
        <v>78634.972000000009</v>
      </c>
      <c r="G8861" t="s">
        <v>26932</v>
      </c>
    </row>
    <row r="8862" spans="1:7" x14ac:dyDescent="0.25">
      <c r="A8862" t="s">
        <v>51155</v>
      </c>
      <c r="B8862" t="s">
        <v>21453</v>
      </c>
      <c r="C8862" t="s">
        <v>21454</v>
      </c>
      <c r="D8862" s="5">
        <v>36293.06</v>
      </c>
      <c r="E8862" s="6">
        <v>0.35</v>
      </c>
      <c r="F8862" s="5">
        <v>23590.488999999998</v>
      </c>
      <c r="G8862" t="s">
        <v>26932</v>
      </c>
    </row>
    <row r="8863" spans="1:7" x14ac:dyDescent="0.25">
      <c r="A8863" t="s">
        <v>51156</v>
      </c>
      <c r="B8863" t="s">
        <v>21458</v>
      </c>
      <c r="C8863" t="s">
        <v>21459</v>
      </c>
      <c r="D8863" s="5">
        <v>61698.21</v>
      </c>
      <c r="E8863" s="6">
        <v>0.35</v>
      </c>
      <c r="F8863" s="5">
        <v>40103.836499999998</v>
      </c>
      <c r="G8863" t="s">
        <v>26932</v>
      </c>
    </row>
    <row r="8864" spans="1:7" x14ac:dyDescent="0.25">
      <c r="A8864" t="s">
        <v>51157</v>
      </c>
      <c r="B8864" t="s">
        <v>21462</v>
      </c>
      <c r="C8864" t="s">
        <v>21461</v>
      </c>
      <c r="D8864" s="5">
        <v>217758.38</v>
      </c>
      <c r="E8864" s="6">
        <v>0.35</v>
      </c>
      <c r="F8864" s="5">
        <v>141542.94700000001</v>
      </c>
      <c r="G8864" t="s">
        <v>26932</v>
      </c>
    </row>
    <row r="8865" spans="1:7" x14ac:dyDescent="0.25">
      <c r="A8865" t="s">
        <v>51158</v>
      </c>
      <c r="B8865" t="s">
        <v>21516</v>
      </c>
      <c r="C8865" t="s">
        <v>21517</v>
      </c>
      <c r="D8865" s="5">
        <v>36293.06</v>
      </c>
      <c r="E8865" s="6">
        <v>0.35</v>
      </c>
      <c r="F8865" s="5">
        <v>23590.488999999998</v>
      </c>
      <c r="G8865" t="s">
        <v>26932</v>
      </c>
    </row>
    <row r="8866" spans="1:7" x14ac:dyDescent="0.25">
      <c r="A8866" t="s">
        <v>51159</v>
      </c>
      <c r="B8866" t="s">
        <v>21521</v>
      </c>
      <c r="C8866" t="s">
        <v>21522</v>
      </c>
      <c r="D8866" s="5">
        <v>61698.21</v>
      </c>
      <c r="E8866" s="6">
        <v>0.35</v>
      </c>
      <c r="F8866" s="5">
        <v>40103.836499999998</v>
      </c>
      <c r="G8866" t="s">
        <v>26932</v>
      </c>
    </row>
    <row r="8867" spans="1:7" x14ac:dyDescent="0.25">
      <c r="A8867" t="s">
        <v>51160</v>
      </c>
      <c r="B8867" t="s">
        <v>21525</v>
      </c>
      <c r="C8867" t="s">
        <v>21524</v>
      </c>
      <c r="D8867" s="5">
        <v>217758.38</v>
      </c>
      <c r="E8867" s="6">
        <v>0.35</v>
      </c>
      <c r="F8867" s="5">
        <v>141542.94700000001</v>
      </c>
      <c r="G8867" t="s">
        <v>26932</v>
      </c>
    </row>
    <row r="8868" spans="1:7" x14ac:dyDescent="0.25">
      <c r="A8868" t="s">
        <v>51161</v>
      </c>
      <c r="B8868" t="s">
        <v>21643</v>
      </c>
      <c r="C8868" t="s">
        <v>21644</v>
      </c>
      <c r="D8868" s="5">
        <v>37502.83</v>
      </c>
      <c r="E8868" s="6">
        <v>0.35</v>
      </c>
      <c r="F8868" s="5">
        <v>24376.839500000002</v>
      </c>
      <c r="G8868" t="s">
        <v>26932</v>
      </c>
    </row>
    <row r="8869" spans="1:7" x14ac:dyDescent="0.25">
      <c r="A8869" t="s">
        <v>51162</v>
      </c>
      <c r="B8869" t="s">
        <v>21660</v>
      </c>
      <c r="C8869" t="s">
        <v>21661</v>
      </c>
      <c r="D8869" s="5">
        <v>45971.21</v>
      </c>
      <c r="E8869" s="6">
        <v>0.35</v>
      </c>
      <c r="F8869" s="5">
        <v>29881.286500000002</v>
      </c>
      <c r="G8869" t="s">
        <v>26932</v>
      </c>
    </row>
    <row r="8870" spans="1:7" x14ac:dyDescent="0.25">
      <c r="A8870" t="s">
        <v>51163</v>
      </c>
      <c r="B8870" t="s">
        <v>21717</v>
      </c>
      <c r="C8870" t="s">
        <v>21716</v>
      </c>
      <c r="D8870" s="5">
        <v>90732.66</v>
      </c>
      <c r="E8870" s="6">
        <v>0.35</v>
      </c>
      <c r="F8870" s="5">
        <v>58976.229000000007</v>
      </c>
      <c r="G8870" t="s">
        <v>26932</v>
      </c>
    </row>
    <row r="8871" spans="1:7" x14ac:dyDescent="0.25">
      <c r="A8871" t="s">
        <v>51164</v>
      </c>
      <c r="B8871" t="s">
        <v>21734</v>
      </c>
      <c r="C8871" t="s">
        <v>21733</v>
      </c>
      <c r="D8871" s="5">
        <v>58068.9</v>
      </c>
      <c r="E8871" s="6">
        <v>0.35</v>
      </c>
      <c r="F8871" s="5">
        <v>37744.785000000003</v>
      </c>
      <c r="G8871" t="s">
        <v>26932</v>
      </c>
    </row>
    <row r="8872" spans="1:7" x14ac:dyDescent="0.25">
      <c r="A8872" t="s">
        <v>51165</v>
      </c>
      <c r="B8872" t="s">
        <v>21735</v>
      </c>
      <c r="C8872" t="s">
        <v>21736</v>
      </c>
      <c r="D8872" s="5">
        <v>21775.84</v>
      </c>
      <c r="E8872" s="6">
        <v>0.35</v>
      </c>
      <c r="F8872" s="5">
        <v>14154.296</v>
      </c>
      <c r="G8872" t="s">
        <v>26932</v>
      </c>
    </row>
    <row r="8873" spans="1:7" x14ac:dyDescent="0.25">
      <c r="A8873" t="s">
        <v>51166</v>
      </c>
      <c r="B8873" t="s">
        <v>21741</v>
      </c>
      <c r="C8873" t="s">
        <v>21742</v>
      </c>
      <c r="D8873" s="5">
        <v>45971.21</v>
      </c>
      <c r="E8873" s="6">
        <v>0.35</v>
      </c>
      <c r="F8873" s="5">
        <v>29881.286500000002</v>
      </c>
      <c r="G8873" t="s">
        <v>26932</v>
      </c>
    </row>
    <row r="8874" spans="1:7" x14ac:dyDescent="0.25">
      <c r="A8874" t="s">
        <v>51167</v>
      </c>
      <c r="B8874" t="s">
        <v>21745</v>
      </c>
      <c r="C8874" t="s">
        <v>21744</v>
      </c>
      <c r="D8874" s="5">
        <v>145172.25</v>
      </c>
      <c r="E8874" s="6">
        <v>0.35</v>
      </c>
      <c r="F8874" s="5">
        <v>94361.962500000009</v>
      </c>
      <c r="G8874" t="s">
        <v>26932</v>
      </c>
    </row>
    <row r="8875" spans="1:7" x14ac:dyDescent="0.25">
      <c r="A8875" t="s">
        <v>51168</v>
      </c>
      <c r="B8875" t="s">
        <v>21785</v>
      </c>
      <c r="C8875" t="s">
        <v>21786</v>
      </c>
      <c r="D8875" s="5">
        <v>3508.33</v>
      </c>
      <c r="E8875" s="6">
        <v>0.35</v>
      </c>
      <c r="F8875" s="5">
        <v>2280.4144999999999</v>
      </c>
      <c r="G8875" t="s">
        <v>26932</v>
      </c>
    </row>
    <row r="8876" spans="1:7" x14ac:dyDescent="0.25">
      <c r="A8876" t="s">
        <v>51169</v>
      </c>
      <c r="B8876" t="s">
        <v>21791</v>
      </c>
      <c r="C8876" t="s">
        <v>21792</v>
      </c>
      <c r="D8876" s="5">
        <v>139123.41</v>
      </c>
      <c r="E8876" s="6">
        <v>0.35</v>
      </c>
      <c r="F8876" s="5">
        <v>90430.21650000001</v>
      </c>
      <c r="G8876" t="s">
        <v>26932</v>
      </c>
    </row>
    <row r="8877" spans="1:7" x14ac:dyDescent="0.25">
      <c r="A8877" t="s">
        <v>51170</v>
      </c>
      <c r="B8877" t="s">
        <v>21794</v>
      </c>
      <c r="C8877" t="s">
        <v>21795</v>
      </c>
      <c r="D8877" s="5">
        <v>37502.83</v>
      </c>
      <c r="E8877" s="6">
        <v>0.35</v>
      </c>
      <c r="F8877" s="5">
        <v>24376.839500000002</v>
      </c>
      <c r="G8877" t="s">
        <v>26932</v>
      </c>
    </row>
    <row r="8878" spans="1:7" x14ac:dyDescent="0.25">
      <c r="A8878" t="s">
        <v>51171</v>
      </c>
      <c r="B8878" t="s">
        <v>21799</v>
      </c>
      <c r="C8878" t="s">
        <v>21800</v>
      </c>
      <c r="D8878" s="5">
        <v>81054.509999999995</v>
      </c>
      <c r="E8878" s="6">
        <v>0.35</v>
      </c>
      <c r="F8878" s="5">
        <v>52685.431499999999</v>
      </c>
      <c r="G8878" t="s">
        <v>26932</v>
      </c>
    </row>
    <row r="8879" spans="1:7" x14ac:dyDescent="0.25">
      <c r="A8879" t="s">
        <v>51172</v>
      </c>
      <c r="B8879" t="s">
        <v>21801</v>
      </c>
      <c r="C8879" t="s">
        <v>21802</v>
      </c>
      <c r="D8879" s="5">
        <v>27824.68</v>
      </c>
      <c r="E8879" s="6">
        <v>0.35</v>
      </c>
      <c r="F8879" s="5">
        <v>18086.042000000001</v>
      </c>
      <c r="G8879" t="s">
        <v>26932</v>
      </c>
    </row>
    <row r="8880" spans="1:7" x14ac:dyDescent="0.25">
      <c r="A8880" t="s">
        <v>51173</v>
      </c>
      <c r="B8880" t="s">
        <v>29721</v>
      </c>
      <c r="C8880" t="s">
        <v>29722</v>
      </c>
      <c r="D8880" s="5">
        <v>0</v>
      </c>
      <c r="E8880" s="6">
        <v>0.35</v>
      </c>
      <c r="F8880" s="5">
        <v>0</v>
      </c>
      <c r="G8880" t="s">
        <v>26932</v>
      </c>
    </row>
    <row r="8881" spans="1:7" x14ac:dyDescent="0.25">
      <c r="A8881" t="s">
        <v>51174</v>
      </c>
      <c r="B8881" t="s">
        <v>29723</v>
      </c>
      <c r="C8881" t="s">
        <v>29722</v>
      </c>
      <c r="D8881" s="5">
        <v>68.92</v>
      </c>
      <c r="E8881" s="6">
        <v>0.35</v>
      </c>
      <c r="F8881" s="5">
        <v>44.798000000000002</v>
      </c>
      <c r="G8881" t="s">
        <v>26932</v>
      </c>
    </row>
    <row r="8882" spans="1:7" x14ac:dyDescent="0.25">
      <c r="A8882" t="s">
        <v>51175</v>
      </c>
      <c r="B8882" t="s">
        <v>35752</v>
      </c>
      <c r="C8882" t="s">
        <v>35753</v>
      </c>
      <c r="D8882" s="5">
        <v>6048.84</v>
      </c>
      <c r="E8882" s="6">
        <v>0.35</v>
      </c>
      <c r="F8882" s="5">
        <v>3931.7460000000001</v>
      </c>
      <c r="G8882" t="s">
        <v>26932</v>
      </c>
    </row>
    <row r="8883" spans="1:7" x14ac:dyDescent="0.25">
      <c r="A8883" t="s">
        <v>51176</v>
      </c>
      <c r="B8883" t="s">
        <v>29724</v>
      </c>
      <c r="C8883" t="s">
        <v>29725</v>
      </c>
      <c r="D8883" s="5">
        <v>3629.31</v>
      </c>
      <c r="E8883" s="6">
        <v>0.35</v>
      </c>
      <c r="F8883" s="5">
        <v>2359.0515</v>
      </c>
      <c r="G8883" t="s">
        <v>26932</v>
      </c>
    </row>
    <row r="8884" spans="1:7" x14ac:dyDescent="0.25">
      <c r="A8884" t="s">
        <v>51177</v>
      </c>
      <c r="B8884" t="s">
        <v>29726</v>
      </c>
      <c r="C8884" t="s">
        <v>29725</v>
      </c>
      <c r="D8884" s="5">
        <v>3629.31</v>
      </c>
      <c r="E8884" s="6">
        <v>0.35</v>
      </c>
      <c r="F8884" s="5">
        <v>2359.0515</v>
      </c>
      <c r="G8884" t="s">
        <v>26932</v>
      </c>
    </row>
    <row r="8885" spans="1:7" x14ac:dyDescent="0.25">
      <c r="A8885" t="s">
        <v>51178</v>
      </c>
      <c r="B8885" t="s">
        <v>29727</v>
      </c>
      <c r="C8885" t="s">
        <v>29728</v>
      </c>
      <c r="D8885" s="5">
        <v>3629.31</v>
      </c>
      <c r="E8885" s="6">
        <v>0.35</v>
      </c>
      <c r="F8885" s="5">
        <v>2359.0515</v>
      </c>
      <c r="G8885" t="s">
        <v>26932</v>
      </c>
    </row>
    <row r="8886" spans="1:7" x14ac:dyDescent="0.25">
      <c r="A8886" t="s">
        <v>51179</v>
      </c>
      <c r="B8886" t="s">
        <v>29729</v>
      </c>
      <c r="C8886" t="s">
        <v>29728</v>
      </c>
      <c r="D8886" s="5">
        <v>3629.31</v>
      </c>
      <c r="E8886" s="6">
        <v>0.35</v>
      </c>
      <c r="F8886" s="5">
        <v>2359.0515</v>
      </c>
      <c r="G8886" t="s">
        <v>26932</v>
      </c>
    </row>
    <row r="8887" spans="1:7" x14ac:dyDescent="0.25">
      <c r="A8887" t="s">
        <v>51180</v>
      </c>
      <c r="B8887" t="s">
        <v>35754</v>
      </c>
      <c r="C8887" t="s">
        <v>35755</v>
      </c>
      <c r="D8887" s="5">
        <v>3629.31</v>
      </c>
      <c r="E8887" s="6">
        <v>0.35</v>
      </c>
      <c r="F8887" s="5">
        <v>2359.0515</v>
      </c>
      <c r="G8887" t="s">
        <v>26932</v>
      </c>
    </row>
    <row r="8888" spans="1:7" x14ac:dyDescent="0.25">
      <c r="A8888" t="s">
        <v>51181</v>
      </c>
      <c r="B8888" t="s">
        <v>35756</v>
      </c>
      <c r="C8888" t="s">
        <v>35757</v>
      </c>
      <c r="D8888" s="5">
        <v>3629.31</v>
      </c>
      <c r="E8888" s="6">
        <v>0.35</v>
      </c>
      <c r="F8888" s="5">
        <v>2359.0515</v>
      </c>
      <c r="G8888" t="s">
        <v>26932</v>
      </c>
    </row>
    <row r="8889" spans="1:7" x14ac:dyDescent="0.25">
      <c r="A8889" t="s">
        <v>51182</v>
      </c>
      <c r="B8889" t="s">
        <v>35758</v>
      </c>
      <c r="C8889" t="s">
        <v>35759</v>
      </c>
      <c r="D8889" s="5">
        <v>24.2</v>
      </c>
      <c r="E8889" s="6">
        <v>0.35</v>
      </c>
      <c r="F8889" s="5">
        <v>15.73</v>
      </c>
      <c r="G8889" t="s">
        <v>26932</v>
      </c>
    </row>
    <row r="8890" spans="1:7" x14ac:dyDescent="0.25">
      <c r="A8890" t="s">
        <v>51183</v>
      </c>
      <c r="B8890" t="s">
        <v>29737</v>
      </c>
      <c r="C8890" t="s">
        <v>29738</v>
      </c>
      <c r="D8890" s="5">
        <v>0</v>
      </c>
      <c r="E8890" s="6">
        <v>0.35</v>
      </c>
      <c r="F8890" s="5">
        <v>0</v>
      </c>
      <c r="G8890" t="s">
        <v>26932</v>
      </c>
    </row>
    <row r="8891" spans="1:7" x14ac:dyDescent="0.25">
      <c r="A8891" t="s">
        <v>51184</v>
      </c>
      <c r="B8891" t="s">
        <v>29739</v>
      </c>
      <c r="C8891" t="s">
        <v>29738</v>
      </c>
      <c r="D8891" s="5">
        <v>66.510000000000005</v>
      </c>
      <c r="E8891" s="6">
        <v>0.35</v>
      </c>
      <c r="F8891" s="5">
        <v>43.231500000000004</v>
      </c>
      <c r="G8891" t="s">
        <v>26932</v>
      </c>
    </row>
    <row r="8892" spans="1:7" x14ac:dyDescent="0.25">
      <c r="A8892" t="s">
        <v>51185</v>
      </c>
      <c r="B8892" t="s">
        <v>29744</v>
      </c>
      <c r="C8892" t="s">
        <v>29745</v>
      </c>
      <c r="D8892" s="5">
        <v>0</v>
      </c>
      <c r="E8892" s="6">
        <v>0.35</v>
      </c>
      <c r="F8892" s="5">
        <v>0</v>
      </c>
      <c r="G8892" t="s">
        <v>26932</v>
      </c>
    </row>
    <row r="8893" spans="1:7" x14ac:dyDescent="0.25">
      <c r="A8893" t="s">
        <v>51186</v>
      </c>
      <c r="B8893" t="s">
        <v>29746</v>
      </c>
      <c r="C8893" t="s">
        <v>29745</v>
      </c>
      <c r="D8893" s="5">
        <v>3051.63</v>
      </c>
      <c r="E8893" s="6">
        <v>0.35</v>
      </c>
      <c r="F8893" s="5">
        <v>1983.5595000000001</v>
      </c>
      <c r="G8893" t="s">
        <v>26932</v>
      </c>
    </row>
    <row r="8894" spans="1:7" x14ac:dyDescent="0.25">
      <c r="A8894" t="s">
        <v>51187</v>
      </c>
      <c r="B8894" t="s">
        <v>35760</v>
      </c>
      <c r="C8894" t="s">
        <v>35761</v>
      </c>
      <c r="D8894" s="5">
        <v>24.2</v>
      </c>
      <c r="E8894" s="6">
        <v>0.35</v>
      </c>
      <c r="F8894" s="5">
        <v>15.73</v>
      </c>
      <c r="G8894" t="s">
        <v>26932</v>
      </c>
    </row>
    <row r="8895" spans="1:7" x14ac:dyDescent="0.25">
      <c r="A8895" t="s">
        <v>51188</v>
      </c>
      <c r="B8895" t="s">
        <v>35762</v>
      </c>
      <c r="C8895" t="s">
        <v>35763</v>
      </c>
      <c r="D8895" s="5">
        <v>0</v>
      </c>
      <c r="E8895" s="6">
        <v>0.35</v>
      </c>
      <c r="F8895" s="5">
        <v>0</v>
      </c>
      <c r="G8895" t="s">
        <v>26932</v>
      </c>
    </row>
    <row r="8896" spans="1:7" x14ac:dyDescent="0.25">
      <c r="A8896" t="s">
        <v>51189</v>
      </c>
      <c r="B8896" t="s">
        <v>35764</v>
      </c>
      <c r="C8896" t="s">
        <v>35763</v>
      </c>
      <c r="D8896" s="5">
        <v>2177.58</v>
      </c>
      <c r="E8896" s="6">
        <v>0.35</v>
      </c>
      <c r="F8896" s="5">
        <v>1415.4269999999999</v>
      </c>
      <c r="G8896" t="s">
        <v>26932</v>
      </c>
    </row>
    <row r="8897" spans="1:7" x14ac:dyDescent="0.25">
      <c r="A8897" t="s">
        <v>51190</v>
      </c>
      <c r="B8897" t="s">
        <v>35765</v>
      </c>
      <c r="C8897" t="s">
        <v>35766</v>
      </c>
      <c r="D8897" s="5">
        <v>0</v>
      </c>
      <c r="E8897" s="6">
        <v>0.35</v>
      </c>
      <c r="F8897" s="5">
        <v>0</v>
      </c>
      <c r="G8897" t="s">
        <v>26932</v>
      </c>
    </row>
    <row r="8898" spans="1:7" x14ac:dyDescent="0.25">
      <c r="A8898" t="s">
        <v>51191</v>
      </c>
      <c r="B8898" t="s">
        <v>35767</v>
      </c>
      <c r="C8898" t="s">
        <v>35766</v>
      </c>
      <c r="D8898" s="5">
        <v>2177.58</v>
      </c>
      <c r="E8898" s="6">
        <v>0.35</v>
      </c>
      <c r="F8898" s="5">
        <v>1415.4269999999999</v>
      </c>
      <c r="G8898" t="s">
        <v>26932</v>
      </c>
    </row>
    <row r="8899" spans="1:7" x14ac:dyDescent="0.25">
      <c r="A8899" t="s">
        <v>51192</v>
      </c>
      <c r="B8899" t="s">
        <v>29747</v>
      </c>
      <c r="C8899" t="s">
        <v>29748</v>
      </c>
      <c r="D8899" s="5">
        <v>522620.1</v>
      </c>
      <c r="E8899" s="6">
        <v>0.35</v>
      </c>
      <c r="F8899" s="5">
        <v>339703.065</v>
      </c>
      <c r="G8899" t="s">
        <v>26932</v>
      </c>
    </row>
    <row r="8900" spans="1:7" x14ac:dyDescent="0.25">
      <c r="A8900" t="s">
        <v>51193</v>
      </c>
      <c r="B8900" t="s">
        <v>35768</v>
      </c>
      <c r="C8900" t="s">
        <v>35769</v>
      </c>
      <c r="D8900" s="5">
        <v>0</v>
      </c>
      <c r="E8900" s="6">
        <v>0.35</v>
      </c>
      <c r="F8900" s="5">
        <v>0</v>
      </c>
      <c r="G8900" t="s">
        <v>26932</v>
      </c>
    </row>
    <row r="8901" spans="1:7" x14ac:dyDescent="0.25">
      <c r="A8901" t="s">
        <v>51194</v>
      </c>
      <c r="B8901" t="s">
        <v>35770</v>
      </c>
      <c r="C8901" t="s">
        <v>35771</v>
      </c>
      <c r="D8901" s="5">
        <v>0</v>
      </c>
      <c r="E8901" s="6">
        <v>0.35</v>
      </c>
      <c r="F8901" s="5">
        <v>0</v>
      </c>
      <c r="G8901" t="s">
        <v>26932</v>
      </c>
    </row>
    <row r="8902" spans="1:7" x14ac:dyDescent="0.25">
      <c r="A8902" t="s">
        <v>51195</v>
      </c>
      <c r="B8902" t="s">
        <v>35772</v>
      </c>
      <c r="C8902" t="s">
        <v>35773</v>
      </c>
      <c r="D8902" s="5">
        <v>0</v>
      </c>
      <c r="E8902" s="6">
        <v>0.35</v>
      </c>
      <c r="F8902" s="5">
        <v>0</v>
      </c>
      <c r="G8902" t="s">
        <v>26932</v>
      </c>
    </row>
    <row r="8903" spans="1:7" x14ac:dyDescent="0.25">
      <c r="A8903" t="s">
        <v>51196</v>
      </c>
      <c r="B8903" t="s">
        <v>35774</v>
      </c>
      <c r="C8903" t="s">
        <v>35775</v>
      </c>
      <c r="D8903" s="5">
        <v>0</v>
      </c>
      <c r="E8903" s="6">
        <v>0.35</v>
      </c>
      <c r="F8903" s="5">
        <v>0</v>
      </c>
      <c r="G8903" t="s">
        <v>26932</v>
      </c>
    </row>
    <row r="8904" spans="1:7" x14ac:dyDescent="0.25">
      <c r="A8904" t="s">
        <v>51197</v>
      </c>
      <c r="B8904" t="s">
        <v>29752</v>
      </c>
      <c r="C8904" t="s">
        <v>29753</v>
      </c>
      <c r="D8904" s="5">
        <v>522620.1</v>
      </c>
      <c r="E8904" s="6">
        <v>0.35</v>
      </c>
      <c r="F8904" s="5">
        <v>339703.065</v>
      </c>
      <c r="G8904" t="s">
        <v>26932</v>
      </c>
    </row>
    <row r="8905" spans="1:7" x14ac:dyDescent="0.25">
      <c r="A8905" t="s">
        <v>51198</v>
      </c>
      <c r="B8905" t="s">
        <v>35776</v>
      </c>
      <c r="C8905" t="s">
        <v>35777</v>
      </c>
      <c r="D8905" s="5">
        <v>261310.05</v>
      </c>
      <c r="E8905" s="6">
        <v>0.35</v>
      </c>
      <c r="F8905" s="5">
        <v>169851.5325</v>
      </c>
      <c r="G8905" t="s">
        <v>26932</v>
      </c>
    </row>
    <row r="8906" spans="1:7" x14ac:dyDescent="0.25">
      <c r="A8906" t="s">
        <v>51199</v>
      </c>
      <c r="B8906" t="s">
        <v>35778</v>
      </c>
      <c r="C8906" t="s">
        <v>35777</v>
      </c>
      <c r="D8906" s="5">
        <v>261310.05</v>
      </c>
      <c r="E8906" s="6">
        <v>0.35</v>
      </c>
      <c r="F8906" s="5">
        <v>169851.5325</v>
      </c>
      <c r="G8906" t="s">
        <v>26932</v>
      </c>
    </row>
    <row r="8907" spans="1:7" x14ac:dyDescent="0.25">
      <c r="A8907" t="s">
        <v>51200</v>
      </c>
      <c r="B8907" t="s">
        <v>35783</v>
      </c>
      <c r="C8907" t="s">
        <v>35784</v>
      </c>
      <c r="D8907" s="5">
        <v>261310.05</v>
      </c>
      <c r="E8907" s="6">
        <v>0.35</v>
      </c>
      <c r="F8907" s="5">
        <v>169851.5325</v>
      </c>
      <c r="G8907" t="s">
        <v>26932</v>
      </c>
    </row>
    <row r="8908" spans="1:7" x14ac:dyDescent="0.25">
      <c r="A8908" t="s">
        <v>51201</v>
      </c>
      <c r="B8908" t="s">
        <v>35785</v>
      </c>
      <c r="C8908" t="s">
        <v>35784</v>
      </c>
      <c r="D8908" s="5">
        <v>261310.05</v>
      </c>
      <c r="E8908" s="6">
        <v>0.35</v>
      </c>
      <c r="F8908" s="5">
        <v>169851.5325</v>
      </c>
      <c r="G8908" t="s">
        <v>26932</v>
      </c>
    </row>
    <row r="8909" spans="1:7" x14ac:dyDescent="0.25">
      <c r="A8909" t="s">
        <v>51202</v>
      </c>
      <c r="B8909" t="s">
        <v>35791</v>
      </c>
      <c r="C8909" t="s">
        <v>35792</v>
      </c>
      <c r="D8909" s="5">
        <v>0</v>
      </c>
      <c r="E8909" s="6">
        <v>0.35</v>
      </c>
      <c r="F8909" s="5">
        <v>0</v>
      </c>
      <c r="G8909" t="s">
        <v>26932</v>
      </c>
    </row>
    <row r="8910" spans="1:7" x14ac:dyDescent="0.25">
      <c r="A8910" t="s">
        <v>51203</v>
      </c>
      <c r="B8910" t="s">
        <v>35793</v>
      </c>
      <c r="C8910" t="s">
        <v>35792</v>
      </c>
      <c r="D8910" s="5">
        <v>314.54000000000002</v>
      </c>
      <c r="E8910" s="6">
        <v>0.35</v>
      </c>
      <c r="F8910" s="5">
        <v>204.45100000000002</v>
      </c>
      <c r="G8910" t="s">
        <v>26932</v>
      </c>
    </row>
    <row r="8911" spans="1:7" x14ac:dyDescent="0.25">
      <c r="A8911" t="s">
        <v>51204</v>
      </c>
      <c r="B8911" t="s">
        <v>35794</v>
      </c>
      <c r="C8911" t="s">
        <v>35795</v>
      </c>
      <c r="D8911" s="5">
        <v>0</v>
      </c>
      <c r="E8911" s="6">
        <v>0.35</v>
      </c>
      <c r="F8911" s="5">
        <v>0</v>
      </c>
      <c r="G8911" t="s">
        <v>26932</v>
      </c>
    </row>
    <row r="8912" spans="1:7" x14ac:dyDescent="0.25">
      <c r="A8912" t="s">
        <v>51205</v>
      </c>
      <c r="B8912" t="s">
        <v>35796</v>
      </c>
      <c r="C8912" t="s">
        <v>35795</v>
      </c>
      <c r="D8912" s="5">
        <v>483.91</v>
      </c>
      <c r="E8912" s="6">
        <v>0.35</v>
      </c>
      <c r="F8912" s="5">
        <v>314.54150000000004</v>
      </c>
      <c r="G8912" t="s">
        <v>26932</v>
      </c>
    </row>
    <row r="8913" spans="1:7" x14ac:dyDescent="0.25">
      <c r="A8913" t="s">
        <v>51206</v>
      </c>
      <c r="B8913" t="s">
        <v>35797</v>
      </c>
      <c r="C8913" t="s">
        <v>35798</v>
      </c>
      <c r="D8913" s="5">
        <v>1814.66</v>
      </c>
      <c r="E8913" s="6">
        <v>0.35</v>
      </c>
      <c r="F8913" s="5">
        <v>1179.529</v>
      </c>
      <c r="G8913" t="s">
        <v>26932</v>
      </c>
    </row>
    <row r="8914" spans="1:7" x14ac:dyDescent="0.25">
      <c r="A8914" t="s">
        <v>51207</v>
      </c>
      <c r="B8914" t="s">
        <v>35799</v>
      </c>
      <c r="C8914" t="s">
        <v>35800</v>
      </c>
      <c r="D8914" s="5">
        <v>0</v>
      </c>
      <c r="E8914" s="6">
        <v>0.35</v>
      </c>
      <c r="F8914" s="5">
        <v>0</v>
      </c>
      <c r="G8914" t="s">
        <v>26932</v>
      </c>
    </row>
    <row r="8915" spans="1:7" x14ac:dyDescent="0.25">
      <c r="A8915" t="s">
        <v>51208</v>
      </c>
      <c r="B8915" t="s">
        <v>35801</v>
      </c>
      <c r="C8915" t="s">
        <v>35800</v>
      </c>
      <c r="D8915" s="5">
        <v>725.86</v>
      </c>
      <c r="E8915" s="6">
        <v>0.35</v>
      </c>
      <c r="F8915" s="5">
        <v>471.80900000000003</v>
      </c>
      <c r="G8915" t="s">
        <v>26932</v>
      </c>
    </row>
    <row r="8916" spans="1:7" x14ac:dyDescent="0.25">
      <c r="A8916" t="s">
        <v>51209</v>
      </c>
      <c r="B8916" t="s">
        <v>35802</v>
      </c>
      <c r="C8916" t="s">
        <v>35803</v>
      </c>
      <c r="D8916" s="5">
        <v>0</v>
      </c>
      <c r="E8916" s="6">
        <v>0.35</v>
      </c>
      <c r="F8916" s="5">
        <v>0</v>
      </c>
      <c r="G8916" t="s">
        <v>26932</v>
      </c>
    </row>
    <row r="8917" spans="1:7" x14ac:dyDescent="0.25">
      <c r="A8917" t="s">
        <v>51210</v>
      </c>
      <c r="B8917" t="s">
        <v>35804</v>
      </c>
      <c r="C8917" t="s">
        <v>35803</v>
      </c>
      <c r="D8917" s="5">
        <v>725.86</v>
      </c>
      <c r="E8917" s="6">
        <v>0.35</v>
      </c>
      <c r="F8917" s="5">
        <v>471.80900000000003</v>
      </c>
      <c r="G8917" t="s">
        <v>26932</v>
      </c>
    </row>
    <row r="8918" spans="1:7" x14ac:dyDescent="0.25">
      <c r="A8918" t="s">
        <v>51211</v>
      </c>
      <c r="B8918" t="s">
        <v>35805</v>
      </c>
      <c r="C8918" t="s">
        <v>35806</v>
      </c>
      <c r="D8918" s="5">
        <v>0</v>
      </c>
      <c r="E8918" s="6">
        <v>0.35</v>
      </c>
      <c r="F8918" s="5">
        <v>0</v>
      </c>
      <c r="G8918" t="s">
        <v>26932</v>
      </c>
    </row>
    <row r="8919" spans="1:7" x14ac:dyDescent="0.25">
      <c r="A8919" t="s">
        <v>51212</v>
      </c>
      <c r="B8919" t="s">
        <v>35807</v>
      </c>
      <c r="C8919" t="s">
        <v>35806</v>
      </c>
      <c r="D8919" s="5">
        <v>60.49</v>
      </c>
      <c r="E8919" s="6">
        <v>0.35</v>
      </c>
      <c r="F8919" s="5">
        <v>39.3185</v>
      </c>
      <c r="G8919" t="s">
        <v>26932</v>
      </c>
    </row>
    <row r="8920" spans="1:7" x14ac:dyDescent="0.25">
      <c r="A8920" t="s">
        <v>51213</v>
      </c>
      <c r="B8920" t="s">
        <v>35808</v>
      </c>
      <c r="C8920" t="s">
        <v>35809</v>
      </c>
      <c r="D8920" s="5">
        <v>0</v>
      </c>
      <c r="E8920" s="6">
        <v>0.35</v>
      </c>
      <c r="F8920" s="5">
        <v>0</v>
      </c>
      <c r="G8920" t="s">
        <v>26932</v>
      </c>
    </row>
    <row r="8921" spans="1:7" x14ac:dyDescent="0.25">
      <c r="A8921" t="s">
        <v>51214</v>
      </c>
      <c r="B8921" t="s">
        <v>35810</v>
      </c>
      <c r="C8921" t="s">
        <v>35809</v>
      </c>
      <c r="D8921" s="5">
        <v>60.49</v>
      </c>
      <c r="E8921" s="6">
        <v>0.35</v>
      </c>
      <c r="F8921" s="5">
        <v>39.3185</v>
      </c>
      <c r="G8921" t="s">
        <v>26932</v>
      </c>
    </row>
    <row r="8922" spans="1:7" x14ac:dyDescent="0.25">
      <c r="A8922" t="s">
        <v>51215</v>
      </c>
      <c r="B8922" t="s">
        <v>35811</v>
      </c>
      <c r="C8922" t="s">
        <v>35812</v>
      </c>
      <c r="D8922" s="5">
        <v>24195.38</v>
      </c>
      <c r="E8922" s="6">
        <v>0.35</v>
      </c>
      <c r="F8922" s="5">
        <v>15726.997000000001</v>
      </c>
      <c r="G8922" t="s">
        <v>26932</v>
      </c>
    </row>
    <row r="8923" spans="1:7" x14ac:dyDescent="0.25">
      <c r="A8923" t="s">
        <v>51216</v>
      </c>
      <c r="B8923" t="s">
        <v>35813</v>
      </c>
      <c r="C8923" t="s">
        <v>35812</v>
      </c>
      <c r="D8923" s="5">
        <v>24195.38</v>
      </c>
      <c r="E8923" s="6">
        <v>0.35</v>
      </c>
      <c r="F8923" s="5">
        <v>15726.997000000001</v>
      </c>
      <c r="G8923" t="s">
        <v>26932</v>
      </c>
    </row>
    <row r="8924" spans="1:7" x14ac:dyDescent="0.25">
      <c r="A8924" t="s">
        <v>51217</v>
      </c>
      <c r="B8924" t="s">
        <v>35814</v>
      </c>
      <c r="C8924" t="s">
        <v>35815</v>
      </c>
      <c r="D8924" s="5">
        <v>67747.05</v>
      </c>
      <c r="E8924" s="6">
        <v>0.35</v>
      </c>
      <c r="F8924" s="5">
        <v>44035.582500000004</v>
      </c>
      <c r="G8924" t="s">
        <v>26932</v>
      </c>
    </row>
    <row r="8925" spans="1:7" x14ac:dyDescent="0.25">
      <c r="A8925" t="s">
        <v>51218</v>
      </c>
      <c r="B8925" t="s">
        <v>35816</v>
      </c>
      <c r="C8925" t="s">
        <v>35817</v>
      </c>
      <c r="D8925" s="5">
        <v>67747.05</v>
      </c>
      <c r="E8925" s="6">
        <v>0.35</v>
      </c>
      <c r="F8925" s="5">
        <v>44035.582500000004</v>
      </c>
      <c r="G8925" t="s">
        <v>26932</v>
      </c>
    </row>
    <row r="8926" spans="1:7" x14ac:dyDescent="0.25">
      <c r="A8926" t="s">
        <v>51219</v>
      </c>
      <c r="B8926" t="s">
        <v>29770</v>
      </c>
      <c r="C8926" t="s">
        <v>29771</v>
      </c>
      <c r="D8926" s="5">
        <v>0</v>
      </c>
      <c r="E8926" s="6">
        <v>0.35</v>
      </c>
      <c r="F8926" s="5">
        <v>0</v>
      </c>
      <c r="G8926" t="s">
        <v>26932</v>
      </c>
    </row>
    <row r="8927" spans="1:7" x14ac:dyDescent="0.25">
      <c r="A8927" t="s">
        <v>51220</v>
      </c>
      <c r="B8927" t="s">
        <v>29772</v>
      </c>
      <c r="C8927" t="s">
        <v>29771</v>
      </c>
      <c r="D8927" s="5">
        <v>1646.73</v>
      </c>
      <c r="E8927" s="6">
        <v>0.35</v>
      </c>
      <c r="F8927" s="5">
        <v>1070.3745000000001</v>
      </c>
      <c r="G8927" t="s">
        <v>26932</v>
      </c>
    </row>
    <row r="8928" spans="1:7" x14ac:dyDescent="0.25">
      <c r="A8928" t="s">
        <v>51221</v>
      </c>
      <c r="B8928" t="s">
        <v>29773</v>
      </c>
      <c r="C8928" t="s">
        <v>29774</v>
      </c>
      <c r="D8928" s="5">
        <v>0</v>
      </c>
      <c r="E8928" s="6">
        <v>0.35</v>
      </c>
      <c r="F8928" s="5">
        <v>0</v>
      </c>
      <c r="G8928" t="s">
        <v>26932</v>
      </c>
    </row>
    <row r="8929" spans="1:7" x14ac:dyDescent="0.25">
      <c r="A8929" t="s">
        <v>51222</v>
      </c>
      <c r="B8929" t="s">
        <v>29775</v>
      </c>
      <c r="C8929" t="s">
        <v>29774</v>
      </c>
      <c r="D8929" s="5">
        <v>1451.72</v>
      </c>
      <c r="E8929" s="6">
        <v>0.35</v>
      </c>
      <c r="F8929" s="5">
        <v>943.61800000000005</v>
      </c>
      <c r="G8929" t="s">
        <v>26932</v>
      </c>
    </row>
    <row r="8930" spans="1:7" x14ac:dyDescent="0.25">
      <c r="A8930" t="s">
        <v>51223</v>
      </c>
      <c r="B8930" t="s">
        <v>29776</v>
      </c>
      <c r="C8930" t="s">
        <v>29777</v>
      </c>
      <c r="D8930" s="5">
        <v>0</v>
      </c>
      <c r="E8930" s="6">
        <v>0.35</v>
      </c>
      <c r="F8930" s="5">
        <v>0</v>
      </c>
      <c r="G8930" t="s">
        <v>26932</v>
      </c>
    </row>
    <row r="8931" spans="1:7" x14ac:dyDescent="0.25">
      <c r="A8931" t="s">
        <v>51224</v>
      </c>
      <c r="B8931" t="s">
        <v>29778</v>
      </c>
      <c r="C8931" t="s">
        <v>29777</v>
      </c>
      <c r="D8931" s="5">
        <v>3629.31</v>
      </c>
      <c r="E8931" s="6">
        <v>0.35</v>
      </c>
      <c r="F8931" s="5">
        <v>2359.0515</v>
      </c>
      <c r="G8931" t="s">
        <v>26932</v>
      </c>
    </row>
    <row r="8932" spans="1:7" x14ac:dyDescent="0.25">
      <c r="A8932" t="s">
        <v>51225</v>
      </c>
      <c r="B8932" t="s">
        <v>35818</v>
      </c>
      <c r="C8932" t="s">
        <v>35819</v>
      </c>
      <c r="D8932" s="5">
        <v>0</v>
      </c>
      <c r="E8932" s="6">
        <v>0.35</v>
      </c>
      <c r="F8932" s="5">
        <v>0</v>
      </c>
      <c r="G8932" t="s">
        <v>26932</v>
      </c>
    </row>
    <row r="8933" spans="1:7" x14ac:dyDescent="0.25">
      <c r="A8933" t="s">
        <v>51226</v>
      </c>
      <c r="B8933" t="s">
        <v>29779</v>
      </c>
      <c r="C8933" t="s">
        <v>29650</v>
      </c>
      <c r="D8933" s="5">
        <v>0</v>
      </c>
      <c r="E8933" s="6">
        <v>0.35</v>
      </c>
      <c r="F8933" s="5">
        <v>0</v>
      </c>
      <c r="G8933" t="s">
        <v>26932</v>
      </c>
    </row>
    <row r="8934" spans="1:7" x14ac:dyDescent="0.25">
      <c r="A8934" t="s">
        <v>51227</v>
      </c>
      <c r="B8934" t="s">
        <v>29780</v>
      </c>
      <c r="C8934" t="s">
        <v>29650</v>
      </c>
      <c r="D8934" s="5">
        <v>332.54</v>
      </c>
      <c r="E8934" s="6">
        <v>0.35</v>
      </c>
      <c r="F8934" s="5">
        <v>216.15100000000001</v>
      </c>
      <c r="G8934" t="s">
        <v>26932</v>
      </c>
    </row>
    <row r="8935" spans="1:7" x14ac:dyDescent="0.25">
      <c r="A8935" t="s">
        <v>51228</v>
      </c>
      <c r="B8935" t="s">
        <v>29781</v>
      </c>
      <c r="C8935" t="s">
        <v>29782</v>
      </c>
      <c r="D8935" s="5">
        <v>0</v>
      </c>
      <c r="E8935" s="6">
        <v>0.35</v>
      </c>
      <c r="F8935" s="5">
        <v>0</v>
      </c>
      <c r="G8935" t="s">
        <v>26932</v>
      </c>
    </row>
    <row r="8936" spans="1:7" x14ac:dyDescent="0.25">
      <c r="A8936" t="s">
        <v>51229</v>
      </c>
      <c r="B8936" t="s">
        <v>29783</v>
      </c>
      <c r="C8936" t="s">
        <v>29782</v>
      </c>
      <c r="D8936" s="5">
        <v>483.91</v>
      </c>
      <c r="E8936" s="6">
        <v>0.35</v>
      </c>
      <c r="F8936" s="5">
        <v>314.54150000000004</v>
      </c>
      <c r="G8936" t="s">
        <v>26932</v>
      </c>
    </row>
    <row r="8937" spans="1:7" x14ac:dyDescent="0.25">
      <c r="A8937" t="s">
        <v>51230</v>
      </c>
      <c r="B8937" t="s">
        <v>29784</v>
      </c>
      <c r="C8937" t="s">
        <v>29785</v>
      </c>
      <c r="D8937" s="5">
        <v>0</v>
      </c>
      <c r="E8937" s="6">
        <v>0.35</v>
      </c>
      <c r="F8937" s="5">
        <v>0</v>
      </c>
      <c r="G8937" t="s">
        <v>26932</v>
      </c>
    </row>
    <row r="8938" spans="1:7" x14ac:dyDescent="0.25">
      <c r="A8938" t="s">
        <v>51231</v>
      </c>
      <c r="B8938" t="s">
        <v>29786</v>
      </c>
      <c r="C8938" t="s">
        <v>29785</v>
      </c>
      <c r="D8938" s="5">
        <v>483.91</v>
      </c>
      <c r="E8938" s="6">
        <v>0.35</v>
      </c>
      <c r="F8938" s="5">
        <v>314.54150000000004</v>
      </c>
      <c r="G8938" t="s">
        <v>26932</v>
      </c>
    </row>
    <row r="8939" spans="1:7" x14ac:dyDescent="0.25">
      <c r="A8939" t="s">
        <v>51232</v>
      </c>
      <c r="B8939" t="s">
        <v>29787</v>
      </c>
      <c r="C8939" t="s">
        <v>29659</v>
      </c>
      <c r="D8939" s="5">
        <v>0</v>
      </c>
      <c r="E8939" s="6">
        <v>0.35</v>
      </c>
      <c r="F8939" s="5">
        <v>0</v>
      </c>
      <c r="G8939" t="s">
        <v>26932</v>
      </c>
    </row>
    <row r="8940" spans="1:7" x14ac:dyDescent="0.25">
      <c r="A8940" t="s">
        <v>51233</v>
      </c>
      <c r="B8940" t="s">
        <v>29788</v>
      </c>
      <c r="C8940" t="s">
        <v>29659</v>
      </c>
      <c r="D8940" s="5">
        <v>302.44</v>
      </c>
      <c r="E8940" s="6">
        <v>0.35</v>
      </c>
      <c r="F8940" s="5">
        <v>196.58600000000001</v>
      </c>
      <c r="G8940" t="s">
        <v>26932</v>
      </c>
    </row>
    <row r="8941" spans="1:7" x14ac:dyDescent="0.25">
      <c r="A8941" t="s">
        <v>51234</v>
      </c>
      <c r="B8941" t="s">
        <v>29789</v>
      </c>
      <c r="C8941" t="s">
        <v>29790</v>
      </c>
      <c r="D8941" s="5">
        <v>0</v>
      </c>
      <c r="E8941" s="6">
        <v>0.35</v>
      </c>
      <c r="F8941" s="5">
        <v>0</v>
      </c>
      <c r="G8941" t="s">
        <v>26932</v>
      </c>
    </row>
    <row r="8942" spans="1:7" x14ac:dyDescent="0.25">
      <c r="A8942" t="s">
        <v>51235</v>
      </c>
      <c r="B8942" t="s">
        <v>29791</v>
      </c>
      <c r="C8942" t="s">
        <v>29790</v>
      </c>
      <c r="D8942" s="5">
        <v>314.54000000000002</v>
      </c>
      <c r="E8942" s="6">
        <v>0.35</v>
      </c>
      <c r="F8942" s="5">
        <v>204.45100000000002</v>
      </c>
      <c r="G8942" t="s">
        <v>26932</v>
      </c>
    </row>
    <row r="8943" spans="1:7" x14ac:dyDescent="0.25">
      <c r="A8943" t="s">
        <v>51236</v>
      </c>
      <c r="B8943" t="s">
        <v>29792</v>
      </c>
      <c r="C8943" t="s">
        <v>29793</v>
      </c>
      <c r="D8943" s="5">
        <v>0</v>
      </c>
      <c r="E8943" s="6">
        <v>0.35</v>
      </c>
      <c r="F8943" s="5">
        <v>0</v>
      </c>
      <c r="G8943" t="s">
        <v>26932</v>
      </c>
    </row>
    <row r="8944" spans="1:7" x14ac:dyDescent="0.25">
      <c r="A8944" t="s">
        <v>51237</v>
      </c>
      <c r="B8944" t="s">
        <v>29794</v>
      </c>
      <c r="C8944" t="s">
        <v>29793</v>
      </c>
      <c r="D8944" s="5">
        <v>334.95</v>
      </c>
      <c r="E8944" s="6">
        <v>0.35</v>
      </c>
      <c r="F8944" s="5">
        <v>217.7175</v>
      </c>
      <c r="G8944" t="s">
        <v>26932</v>
      </c>
    </row>
    <row r="8945" spans="1:7" x14ac:dyDescent="0.25">
      <c r="A8945" t="s">
        <v>51238</v>
      </c>
      <c r="B8945" t="s">
        <v>29795</v>
      </c>
      <c r="C8945" t="s">
        <v>29796</v>
      </c>
      <c r="D8945" s="5">
        <v>0</v>
      </c>
      <c r="E8945" s="6">
        <v>0.35</v>
      </c>
      <c r="F8945" s="5">
        <v>0</v>
      </c>
      <c r="G8945" t="s">
        <v>26932</v>
      </c>
    </row>
    <row r="8946" spans="1:7" x14ac:dyDescent="0.25">
      <c r="A8946" t="s">
        <v>51239</v>
      </c>
      <c r="B8946" t="s">
        <v>29797</v>
      </c>
      <c r="C8946" t="s">
        <v>29796</v>
      </c>
      <c r="D8946" s="5">
        <v>337.35</v>
      </c>
      <c r="E8946" s="6">
        <v>0.35</v>
      </c>
      <c r="F8946" s="5">
        <v>219.27750000000003</v>
      </c>
      <c r="G8946" t="s">
        <v>26932</v>
      </c>
    </row>
    <row r="8947" spans="1:7" x14ac:dyDescent="0.25">
      <c r="A8947" t="s">
        <v>51240</v>
      </c>
      <c r="B8947" t="s">
        <v>29798</v>
      </c>
      <c r="C8947" t="s">
        <v>29799</v>
      </c>
      <c r="D8947" s="5">
        <v>60.49</v>
      </c>
      <c r="E8947" s="6">
        <v>0.35</v>
      </c>
      <c r="F8947" s="5">
        <v>39.3185</v>
      </c>
      <c r="G8947" t="s">
        <v>26932</v>
      </c>
    </row>
    <row r="8948" spans="1:7" x14ac:dyDescent="0.25">
      <c r="A8948" t="s">
        <v>51241</v>
      </c>
      <c r="B8948" t="s">
        <v>29800</v>
      </c>
      <c r="C8948" t="s">
        <v>29801</v>
      </c>
      <c r="D8948" s="5">
        <v>16331.88</v>
      </c>
      <c r="E8948" s="6">
        <v>0.35</v>
      </c>
      <c r="F8948" s="5">
        <v>10615.722</v>
      </c>
      <c r="G8948" t="s">
        <v>26932</v>
      </c>
    </row>
    <row r="8949" spans="1:7" x14ac:dyDescent="0.25">
      <c r="A8949" t="s">
        <v>51242</v>
      </c>
      <c r="B8949" t="s">
        <v>29802</v>
      </c>
      <c r="C8949" t="s">
        <v>29803</v>
      </c>
      <c r="D8949" s="5">
        <v>18769.48</v>
      </c>
      <c r="E8949" s="6">
        <v>0.35</v>
      </c>
      <c r="F8949" s="5">
        <v>12200.162</v>
      </c>
      <c r="G8949" t="s">
        <v>26932</v>
      </c>
    </row>
    <row r="8950" spans="1:7" x14ac:dyDescent="0.25">
      <c r="A8950" t="s">
        <v>51243</v>
      </c>
      <c r="B8950" t="s">
        <v>29804</v>
      </c>
      <c r="C8950" t="s">
        <v>29805</v>
      </c>
      <c r="D8950" s="5">
        <v>12097.69</v>
      </c>
      <c r="E8950" s="6">
        <v>0.35</v>
      </c>
      <c r="F8950" s="5">
        <v>7863.4985000000006</v>
      </c>
      <c r="G8950" t="s">
        <v>26932</v>
      </c>
    </row>
    <row r="8951" spans="1:7" x14ac:dyDescent="0.25">
      <c r="A8951" t="s">
        <v>51244</v>
      </c>
      <c r="B8951" t="s">
        <v>29806</v>
      </c>
      <c r="C8951" t="s">
        <v>29807</v>
      </c>
      <c r="D8951" s="5">
        <v>11795.24</v>
      </c>
      <c r="E8951" s="6">
        <v>0.35</v>
      </c>
      <c r="F8951" s="5">
        <v>7666.9059999999999</v>
      </c>
      <c r="G8951" t="s">
        <v>26932</v>
      </c>
    </row>
    <row r="8952" spans="1:7" x14ac:dyDescent="0.25">
      <c r="A8952" t="s">
        <v>51245</v>
      </c>
      <c r="B8952" t="s">
        <v>29808</v>
      </c>
      <c r="C8952" t="s">
        <v>29809</v>
      </c>
      <c r="D8952" s="5">
        <v>1814.66</v>
      </c>
      <c r="E8952" s="6">
        <v>0.35</v>
      </c>
      <c r="F8952" s="5">
        <v>1179.529</v>
      </c>
      <c r="G8952" t="s">
        <v>26932</v>
      </c>
    </row>
    <row r="8953" spans="1:7" x14ac:dyDescent="0.25">
      <c r="A8953" t="s">
        <v>51246</v>
      </c>
      <c r="B8953" t="s">
        <v>29814</v>
      </c>
      <c r="C8953" t="s">
        <v>29815</v>
      </c>
      <c r="D8953" s="5">
        <v>18146.53</v>
      </c>
      <c r="E8953" s="6">
        <v>0.35</v>
      </c>
      <c r="F8953" s="5">
        <v>11795.244499999999</v>
      </c>
      <c r="G8953" t="s">
        <v>26932</v>
      </c>
    </row>
    <row r="8954" spans="1:7" x14ac:dyDescent="0.25">
      <c r="A8954" t="s">
        <v>51247</v>
      </c>
      <c r="B8954" t="s">
        <v>29816</v>
      </c>
      <c r="C8954" t="s">
        <v>29815</v>
      </c>
      <c r="D8954" s="5">
        <v>29728.85</v>
      </c>
      <c r="E8954" s="6">
        <v>0.35</v>
      </c>
      <c r="F8954" s="5">
        <v>19323.752499999999</v>
      </c>
      <c r="G8954" t="s">
        <v>26932</v>
      </c>
    </row>
    <row r="8955" spans="1:7" x14ac:dyDescent="0.25">
      <c r="A8955" t="s">
        <v>51248</v>
      </c>
      <c r="B8955" t="s">
        <v>29817</v>
      </c>
      <c r="C8955" t="s">
        <v>29818</v>
      </c>
      <c r="D8955" s="5">
        <v>12097.69</v>
      </c>
      <c r="E8955" s="6">
        <v>0.35</v>
      </c>
      <c r="F8955" s="5">
        <v>7863.4985000000006</v>
      </c>
      <c r="G8955" t="s">
        <v>26932</v>
      </c>
    </row>
    <row r="8956" spans="1:7" x14ac:dyDescent="0.25">
      <c r="A8956" t="s">
        <v>51249</v>
      </c>
      <c r="B8956" t="s">
        <v>29819</v>
      </c>
      <c r="C8956" t="s">
        <v>29820</v>
      </c>
      <c r="D8956" s="5">
        <v>23610.05</v>
      </c>
      <c r="E8956" s="6">
        <v>0.35</v>
      </c>
      <c r="F8956" s="5">
        <v>15346.532499999999</v>
      </c>
      <c r="G8956" t="s">
        <v>26932</v>
      </c>
    </row>
    <row r="8957" spans="1:7" x14ac:dyDescent="0.25">
      <c r="A8957" t="s">
        <v>51250</v>
      </c>
      <c r="B8957" t="s">
        <v>29821</v>
      </c>
      <c r="C8957" t="s">
        <v>29822</v>
      </c>
      <c r="D8957" s="5">
        <v>2117.09</v>
      </c>
      <c r="E8957" s="6">
        <v>0.35</v>
      </c>
      <c r="F8957" s="5">
        <v>1376.1085</v>
      </c>
      <c r="G8957" t="s">
        <v>26932</v>
      </c>
    </row>
    <row r="8958" spans="1:7" x14ac:dyDescent="0.25">
      <c r="A8958" t="s">
        <v>51251</v>
      </c>
      <c r="B8958" t="s">
        <v>29823</v>
      </c>
      <c r="C8958" t="s">
        <v>29824</v>
      </c>
      <c r="D8958" s="5">
        <v>30244.22</v>
      </c>
      <c r="E8958" s="6">
        <v>0.35</v>
      </c>
      <c r="F8958" s="5">
        <v>19658.743000000002</v>
      </c>
      <c r="G8958" t="s">
        <v>26932</v>
      </c>
    </row>
    <row r="8959" spans="1:7" x14ac:dyDescent="0.25">
      <c r="A8959" t="s">
        <v>51252</v>
      </c>
      <c r="B8959" t="s">
        <v>29825</v>
      </c>
      <c r="C8959" t="s">
        <v>29826</v>
      </c>
      <c r="D8959" s="5">
        <v>30244.22</v>
      </c>
      <c r="E8959" s="6">
        <v>0.35</v>
      </c>
      <c r="F8959" s="5">
        <v>19658.743000000002</v>
      </c>
      <c r="G8959" t="s">
        <v>26932</v>
      </c>
    </row>
    <row r="8960" spans="1:7" x14ac:dyDescent="0.25">
      <c r="A8960" t="s">
        <v>51253</v>
      </c>
      <c r="B8960" t="s">
        <v>35820</v>
      </c>
      <c r="C8960" t="s">
        <v>35821</v>
      </c>
      <c r="D8960" s="5">
        <v>14517.23</v>
      </c>
      <c r="E8960" s="6">
        <v>0.35</v>
      </c>
      <c r="F8960" s="5">
        <v>9436.1995000000006</v>
      </c>
      <c r="G8960" t="s">
        <v>26932</v>
      </c>
    </row>
    <row r="8961" spans="1:7" x14ac:dyDescent="0.25">
      <c r="A8961" t="s">
        <v>51254</v>
      </c>
      <c r="B8961" t="s">
        <v>29827</v>
      </c>
      <c r="C8961" t="s">
        <v>29828</v>
      </c>
      <c r="D8961" s="5">
        <v>31453.99</v>
      </c>
      <c r="E8961" s="6">
        <v>0.35</v>
      </c>
      <c r="F8961" s="5">
        <v>20445.093500000003</v>
      </c>
      <c r="G8961" t="s">
        <v>26932</v>
      </c>
    </row>
    <row r="8962" spans="1:7" x14ac:dyDescent="0.25">
      <c r="A8962" t="s">
        <v>51255</v>
      </c>
      <c r="B8962" t="s">
        <v>29829</v>
      </c>
      <c r="C8962" t="s">
        <v>29830</v>
      </c>
      <c r="D8962" s="5">
        <v>3992.24</v>
      </c>
      <c r="E8962" s="6">
        <v>0.35</v>
      </c>
      <c r="F8962" s="5">
        <v>2594.9560000000001</v>
      </c>
      <c r="G8962" t="s">
        <v>26932</v>
      </c>
    </row>
    <row r="8963" spans="1:7" x14ac:dyDescent="0.25">
      <c r="A8963" t="s">
        <v>51256</v>
      </c>
      <c r="B8963" t="s">
        <v>29835</v>
      </c>
      <c r="C8963" t="s">
        <v>29836</v>
      </c>
      <c r="D8963" s="5">
        <v>114928.03</v>
      </c>
      <c r="E8963" s="6">
        <v>0.35</v>
      </c>
      <c r="F8963" s="5">
        <v>74703.219500000007</v>
      </c>
      <c r="G8963" t="s">
        <v>26932</v>
      </c>
    </row>
    <row r="8964" spans="1:7" x14ac:dyDescent="0.25">
      <c r="A8964" t="s">
        <v>51257</v>
      </c>
      <c r="B8964" t="s">
        <v>29837</v>
      </c>
      <c r="C8964" t="s">
        <v>29838</v>
      </c>
      <c r="D8964" s="5">
        <v>114928.03</v>
      </c>
      <c r="E8964" s="6">
        <v>0.35</v>
      </c>
      <c r="F8964" s="5">
        <v>74703.219500000007</v>
      </c>
      <c r="G8964" t="s">
        <v>26932</v>
      </c>
    </row>
    <row r="8965" spans="1:7" x14ac:dyDescent="0.25">
      <c r="A8965" t="s">
        <v>51258</v>
      </c>
      <c r="B8965" t="s">
        <v>29839</v>
      </c>
      <c r="C8965" t="s">
        <v>29840</v>
      </c>
      <c r="D8965" s="5">
        <v>0</v>
      </c>
      <c r="E8965" s="6">
        <v>0.35</v>
      </c>
      <c r="F8965" s="5">
        <v>0</v>
      </c>
      <c r="G8965" t="s">
        <v>26932</v>
      </c>
    </row>
    <row r="8966" spans="1:7" x14ac:dyDescent="0.25">
      <c r="A8966" t="s">
        <v>51259</v>
      </c>
      <c r="B8966" t="s">
        <v>29841</v>
      </c>
      <c r="C8966" t="s">
        <v>29842</v>
      </c>
      <c r="D8966" s="5">
        <v>348111.18</v>
      </c>
      <c r="E8966" s="6">
        <v>0.35</v>
      </c>
      <c r="F8966" s="5">
        <v>226272.26699999999</v>
      </c>
      <c r="G8966" t="s">
        <v>26932</v>
      </c>
    </row>
    <row r="8967" spans="1:7" x14ac:dyDescent="0.25">
      <c r="A8967" t="s">
        <v>51260</v>
      </c>
      <c r="B8967" t="s">
        <v>29843</v>
      </c>
      <c r="C8967" t="s">
        <v>29844</v>
      </c>
      <c r="D8967" s="5">
        <v>348111.18</v>
      </c>
      <c r="E8967" s="6">
        <v>0.35</v>
      </c>
      <c r="F8967" s="5">
        <v>226272.26699999999</v>
      </c>
      <c r="G8967" t="s">
        <v>26932</v>
      </c>
    </row>
    <row r="8968" spans="1:7" x14ac:dyDescent="0.25">
      <c r="A8968" t="s">
        <v>51261</v>
      </c>
      <c r="B8968" t="s">
        <v>29848</v>
      </c>
      <c r="C8968" t="s">
        <v>29849</v>
      </c>
      <c r="D8968" s="5">
        <v>182795.46</v>
      </c>
      <c r="E8968" s="6">
        <v>0.35</v>
      </c>
      <c r="F8968" s="5">
        <v>118817.049</v>
      </c>
      <c r="G8968" t="s">
        <v>26932</v>
      </c>
    </row>
    <row r="8969" spans="1:7" x14ac:dyDescent="0.25">
      <c r="A8969" t="s">
        <v>51262</v>
      </c>
      <c r="B8969" t="s">
        <v>29850</v>
      </c>
      <c r="C8969" t="s">
        <v>29849</v>
      </c>
      <c r="D8969" s="5">
        <v>146382.01999999999</v>
      </c>
      <c r="E8969" s="6">
        <v>0.35</v>
      </c>
      <c r="F8969" s="5">
        <v>95148.312999999995</v>
      </c>
      <c r="G8969" t="s">
        <v>26932</v>
      </c>
    </row>
    <row r="8970" spans="1:7" x14ac:dyDescent="0.25">
      <c r="A8970" t="s">
        <v>51263</v>
      </c>
      <c r="B8970" t="s">
        <v>29851</v>
      </c>
      <c r="C8970" t="s">
        <v>29852</v>
      </c>
      <c r="D8970" s="5">
        <v>176459.51999999999</v>
      </c>
      <c r="E8970" s="6">
        <v>0.35</v>
      </c>
      <c r="F8970" s="5">
        <v>114698.68799999999</v>
      </c>
      <c r="G8970" t="s">
        <v>26932</v>
      </c>
    </row>
    <row r="8971" spans="1:7" x14ac:dyDescent="0.25">
      <c r="A8971" t="s">
        <v>51264</v>
      </c>
      <c r="B8971" t="s">
        <v>29853</v>
      </c>
      <c r="C8971" t="s">
        <v>29852</v>
      </c>
      <c r="D8971" s="5">
        <v>176459.51999999999</v>
      </c>
      <c r="E8971" s="6">
        <v>0.35</v>
      </c>
      <c r="F8971" s="5">
        <v>114698.68799999999</v>
      </c>
      <c r="G8971" t="s">
        <v>26932</v>
      </c>
    </row>
    <row r="8972" spans="1:7" x14ac:dyDescent="0.25">
      <c r="A8972" t="s">
        <v>51265</v>
      </c>
      <c r="B8972" t="s">
        <v>29860</v>
      </c>
      <c r="C8972" t="s">
        <v>29861</v>
      </c>
      <c r="D8972" s="5">
        <v>529318.71</v>
      </c>
      <c r="E8972" s="6">
        <v>0.35</v>
      </c>
      <c r="F8972" s="5">
        <v>344057.16149999999</v>
      </c>
      <c r="G8972" t="s">
        <v>26932</v>
      </c>
    </row>
    <row r="8973" spans="1:7" x14ac:dyDescent="0.25">
      <c r="A8973" t="s">
        <v>51266</v>
      </c>
      <c r="B8973" t="s">
        <v>35822</v>
      </c>
      <c r="C8973" t="s">
        <v>35823</v>
      </c>
      <c r="D8973" s="5">
        <v>203241.15</v>
      </c>
      <c r="E8973" s="6">
        <v>0.35</v>
      </c>
      <c r="F8973" s="5">
        <v>132106.7475</v>
      </c>
      <c r="G8973" t="s">
        <v>26932</v>
      </c>
    </row>
    <row r="8974" spans="1:7" x14ac:dyDescent="0.25">
      <c r="A8974" t="s">
        <v>51267</v>
      </c>
      <c r="B8974" t="s">
        <v>29862</v>
      </c>
      <c r="C8974" t="s">
        <v>29863</v>
      </c>
      <c r="D8974" s="5">
        <v>0</v>
      </c>
      <c r="E8974" s="6">
        <v>0.35</v>
      </c>
      <c r="F8974" s="5">
        <v>0</v>
      </c>
      <c r="G8974" t="s">
        <v>26932</v>
      </c>
    </row>
    <row r="8975" spans="1:7" x14ac:dyDescent="0.25">
      <c r="A8975" t="s">
        <v>51268</v>
      </c>
      <c r="B8975" t="s">
        <v>29864</v>
      </c>
      <c r="C8975" t="s">
        <v>29863</v>
      </c>
      <c r="D8975" s="5">
        <v>529318.71</v>
      </c>
      <c r="E8975" s="6">
        <v>0.35</v>
      </c>
      <c r="F8975" s="5">
        <v>344057.16149999999</v>
      </c>
      <c r="G8975" t="s">
        <v>26932</v>
      </c>
    </row>
    <row r="8976" spans="1:7" x14ac:dyDescent="0.25">
      <c r="A8976" t="s">
        <v>51269</v>
      </c>
      <c r="B8976" t="s">
        <v>29865</v>
      </c>
      <c r="C8976" t="s">
        <v>29866</v>
      </c>
      <c r="D8976" s="5">
        <v>794543.03</v>
      </c>
      <c r="E8976" s="6">
        <v>0.35</v>
      </c>
      <c r="F8976" s="5">
        <v>516452.96950000006</v>
      </c>
      <c r="G8976" t="s">
        <v>26932</v>
      </c>
    </row>
    <row r="8977" spans="1:7" x14ac:dyDescent="0.25">
      <c r="A8977" t="s">
        <v>51270</v>
      </c>
      <c r="B8977" t="s">
        <v>29867</v>
      </c>
      <c r="C8977" t="s">
        <v>29868</v>
      </c>
      <c r="D8977" s="5">
        <v>0</v>
      </c>
      <c r="E8977" s="6">
        <v>0.35</v>
      </c>
      <c r="F8977" s="5">
        <v>0</v>
      </c>
      <c r="G8977" t="s">
        <v>26932</v>
      </c>
    </row>
    <row r="8978" spans="1:7" x14ac:dyDescent="0.25">
      <c r="A8978" t="s">
        <v>51271</v>
      </c>
      <c r="B8978" t="s">
        <v>29869</v>
      </c>
      <c r="C8978" t="s">
        <v>29868</v>
      </c>
      <c r="D8978" s="5">
        <v>794543.03</v>
      </c>
      <c r="E8978" s="6">
        <v>0.35</v>
      </c>
      <c r="F8978" s="5">
        <v>516452.96950000006</v>
      </c>
      <c r="G8978" t="s">
        <v>26932</v>
      </c>
    </row>
    <row r="8979" spans="1:7" x14ac:dyDescent="0.25">
      <c r="A8979" t="s">
        <v>51272</v>
      </c>
      <c r="B8979" t="s">
        <v>29876</v>
      </c>
      <c r="C8979" t="s">
        <v>29877</v>
      </c>
      <c r="D8979" s="5">
        <v>282502.07</v>
      </c>
      <c r="E8979" s="6">
        <v>0.35</v>
      </c>
      <c r="F8979" s="5">
        <v>183626.34550000002</v>
      </c>
      <c r="G8979" t="s">
        <v>26932</v>
      </c>
    </row>
    <row r="8980" spans="1:7" x14ac:dyDescent="0.25">
      <c r="A8980" t="s">
        <v>51273</v>
      </c>
      <c r="B8980" t="s">
        <v>29880</v>
      </c>
      <c r="C8980" t="s">
        <v>29881</v>
      </c>
      <c r="D8980" s="5">
        <v>6048.84</v>
      </c>
      <c r="E8980" s="6">
        <v>0.35</v>
      </c>
      <c r="F8980" s="5">
        <v>3931.7460000000001</v>
      </c>
      <c r="G8980" t="s">
        <v>26932</v>
      </c>
    </row>
    <row r="8981" spans="1:7" x14ac:dyDescent="0.25">
      <c r="A8981" t="s">
        <v>51274</v>
      </c>
      <c r="B8981" t="s">
        <v>29882</v>
      </c>
      <c r="C8981" t="s">
        <v>29883</v>
      </c>
      <c r="D8981" s="5">
        <v>137830.97</v>
      </c>
      <c r="E8981" s="6">
        <v>0.35</v>
      </c>
      <c r="F8981" s="5">
        <v>89590.130499999999</v>
      </c>
      <c r="G8981" t="s">
        <v>26932</v>
      </c>
    </row>
    <row r="8982" spans="1:7" x14ac:dyDescent="0.25">
      <c r="A8982" t="s">
        <v>51275</v>
      </c>
      <c r="B8982" t="s">
        <v>29884</v>
      </c>
      <c r="C8982" t="s">
        <v>29883</v>
      </c>
      <c r="D8982" s="5">
        <v>137830.97</v>
      </c>
      <c r="E8982" s="6">
        <v>0.35</v>
      </c>
      <c r="F8982" s="5">
        <v>89590.130499999999</v>
      </c>
      <c r="G8982" t="s">
        <v>26932</v>
      </c>
    </row>
    <row r="8983" spans="1:7" x14ac:dyDescent="0.25">
      <c r="A8983" t="s">
        <v>51276</v>
      </c>
      <c r="B8983" t="s">
        <v>29888</v>
      </c>
      <c r="C8983" t="s">
        <v>29889</v>
      </c>
      <c r="D8983" s="5">
        <v>160134.85999999999</v>
      </c>
      <c r="E8983" s="6">
        <v>0.35</v>
      </c>
      <c r="F8983" s="5">
        <v>104087.659</v>
      </c>
      <c r="G8983" t="s">
        <v>26932</v>
      </c>
    </row>
    <row r="8984" spans="1:7" x14ac:dyDescent="0.25">
      <c r="A8984" t="s">
        <v>51277</v>
      </c>
      <c r="B8984" t="s">
        <v>29890</v>
      </c>
      <c r="C8984" t="s">
        <v>29889</v>
      </c>
      <c r="D8984" s="5">
        <v>160134.85999999999</v>
      </c>
      <c r="E8984" s="6">
        <v>0.35</v>
      </c>
      <c r="F8984" s="5">
        <v>104087.659</v>
      </c>
      <c r="G8984" t="s">
        <v>26932</v>
      </c>
    </row>
    <row r="8985" spans="1:7" x14ac:dyDescent="0.25">
      <c r="A8985" t="s">
        <v>51278</v>
      </c>
      <c r="B8985" t="s">
        <v>29892</v>
      </c>
      <c r="C8985" t="s">
        <v>29891</v>
      </c>
      <c r="D8985" s="5">
        <v>99706.61</v>
      </c>
      <c r="E8985" s="6">
        <v>0.35</v>
      </c>
      <c r="F8985" s="5">
        <v>64809.296500000004</v>
      </c>
      <c r="G8985" t="s">
        <v>26932</v>
      </c>
    </row>
    <row r="8986" spans="1:7" x14ac:dyDescent="0.25">
      <c r="A8986" t="s">
        <v>51279</v>
      </c>
      <c r="B8986" t="s">
        <v>35824</v>
      </c>
      <c r="C8986" t="s">
        <v>35825</v>
      </c>
      <c r="D8986" s="5">
        <v>319378.95</v>
      </c>
      <c r="E8986" s="6">
        <v>0.35</v>
      </c>
      <c r="F8986" s="5">
        <v>207596.3175</v>
      </c>
      <c r="G8986" t="s">
        <v>26932</v>
      </c>
    </row>
    <row r="8987" spans="1:7" x14ac:dyDescent="0.25">
      <c r="A8987" t="s">
        <v>51280</v>
      </c>
      <c r="B8987" t="s">
        <v>35828</v>
      </c>
      <c r="C8987" t="s">
        <v>35829</v>
      </c>
      <c r="D8987" s="5">
        <v>261310.05</v>
      </c>
      <c r="E8987" s="6">
        <v>0.35</v>
      </c>
      <c r="F8987" s="5">
        <v>169851.5325</v>
      </c>
      <c r="G8987" t="s">
        <v>26932</v>
      </c>
    </row>
    <row r="8988" spans="1:7" x14ac:dyDescent="0.25">
      <c r="A8988" t="s">
        <v>51281</v>
      </c>
      <c r="B8988" t="s">
        <v>35832</v>
      </c>
      <c r="C8988" t="s">
        <v>35833</v>
      </c>
      <c r="D8988" s="5">
        <v>203512.5</v>
      </c>
      <c r="E8988" s="6">
        <v>0.35</v>
      </c>
      <c r="F8988" s="5">
        <v>132283.125</v>
      </c>
      <c r="G8988" t="s">
        <v>26932</v>
      </c>
    </row>
    <row r="8989" spans="1:7" x14ac:dyDescent="0.25">
      <c r="A8989" t="s">
        <v>51282</v>
      </c>
      <c r="B8989" t="s">
        <v>35836</v>
      </c>
      <c r="C8989" t="s">
        <v>35837</v>
      </c>
      <c r="D8989" s="5">
        <v>133074.56</v>
      </c>
      <c r="E8989" s="6">
        <v>0.35</v>
      </c>
      <c r="F8989" s="5">
        <v>86498.464000000007</v>
      </c>
      <c r="G8989" t="s">
        <v>26932</v>
      </c>
    </row>
    <row r="8990" spans="1:7" x14ac:dyDescent="0.25">
      <c r="A8990" t="s">
        <v>51283</v>
      </c>
      <c r="B8990" t="s">
        <v>35838</v>
      </c>
      <c r="C8990" t="s">
        <v>35837</v>
      </c>
      <c r="D8990" s="5">
        <v>133074.56</v>
      </c>
      <c r="E8990" s="6">
        <v>0.35</v>
      </c>
      <c r="F8990" s="5">
        <v>86498.464000000007</v>
      </c>
      <c r="G8990" t="s">
        <v>26932</v>
      </c>
    </row>
    <row r="8991" spans="1:7" x14ac:dyDescent="0.25">
      <c r="A8991" t="s">
        <v>51284</v>
      </c>
      <c r="B8991" t="s">
        <v>29909</v>
      </c>
      <c r="C8991" t="s">
        <v>29910</v>
      </c>
      <c r="D8991" s="5">
        <v>0</v>
      </c>
      <c r="E8991" s="6">
        <v>0.35</v>
      </c>
      <c r="F8991" s="5">
        <v>0</v>
      </c>
      <c r="G8991" t="s">
        <v>26932</v>
      </c>
    </row>
    <row r="8992" spans="1:7" x14ac:dyDescent="0.25">
      <c r="A8992" t="s">
        <v>51285</v>
      </c>
      <c r="B8992" t="s">
        <v>29911</v>
      </c>
      <c r="C8992" t="s">
        <v>29910</v>
      </c>
      <c r="D8992" s="5">
        <v>1812.85</v>
      </c>
      <c r="E8992" s="6">
        <v>0.35</v>
      </c>
      <c r="F8992" s="5">
        <v>1178.3525</v>
      </c>
      <c r="G8992" t="s">
        <v>26932</v>
      </c>
    </row>
    <row r="8993" spans="1:7" x14ac:dyDescent="0.25">
      <c r="A8993" t="s">
        <v>51286</v>
      </c>
      <c r="B8993" t="s">
        <v>29912</v>
      </c>
      <c r="C8993" t="s">
        <v>29913</v>
      </c>
      <c r="D8993" s="5">
        <v>0</v>
      </c>
      <c r="E8993" s="6">
        <v>0.35</v>
      </c>
      <c r="F8993" s="5">
        <v>0</v>
      </c>
      <c r="G8993" t="s">
        <v>26932</v>
      </c>
    </row>
    <row r="8994" spans="1:7" x14ac:dyDescent="0.25">
      <c r="A8994" t="s">
        <v>51287</v>
      </c>
      <c r="B8994" t="s">
        <v>29914</v>
      </c>
      <c r="C8994" t="s">
        <v>29913</v>
      </c>
      <c r="D8994" s="5">
        <v>1812.85</v>
      </c>
      <c r="E8994" s="6">
        <v>0.35</v>
      </c>
      <c r="F8994" s="5">
        <v>1178.3525</v>
      </c>
      <c r="G8994" t="s">
        <v>26932</v>
      </c>
    </row>
    <row r="8995" spans="1:7" x14ac:dyDescent="0.25">
      <c r="A8995" t="s">
        <v>51288</v>
      </c>
      <c r="B8995" t="s">
        <v>29935</v>
      </c>
      <c r="C8995" t="s">
        <v>29936</v>
      </c>
      <c r="D8995" s="5">
        <v>0</v>
      </c>
      <c r="E8995" s="6">
        <v>0.35</v>
      </c>
      <c r="F8995" s="5">
        <v>0</v>
      </c>
      <c r="G8995" t="s">
        <v>26932</v>
      </c>
    </row>
    <row r="8996" spans="1:7" x14ac:dyDescent="0.25">
      <c r="A8996" t="s">
        <v>51289</v>
      </c>
      <c r="B8996" t="s">
        <v>29937</v>
      </c>
      <c r="C8996" t="s">
        <v>29936</v>
      </c>
      <c r="D8996" s="5">
        <v>205.66</v>
      </c>
      <c r="E8996" s="6">
        <v>0.35</v>
      </c>
      <c r="F8996" s="5">
        <v>133.679</v>
      </c>
      <c r="G8996" t="s">
        <v>26932</v>
      </c>
    </row>
    <row r="8997" spans="1:7" x14ac:dyDescent="0.25">
      <c r="A8997" t="s">
        <v>51030</v>
      </c>
      <c r="B8997" t="s">
        <v>29498</v>
      </c>
      <c r="C8997" t="s">
        <v>29499</v>
      </c>
      <c r="D8997" s="5">
        <v>62907.98</v>
      </c>
      <c r="E8997" s="6">
        <v>0.35</v>
      </c>
      <c r="F8997" s="5">
        <v>40890.187000000005</v>
      </c>
      <c r="G8997" t="s">
        <v>26932</v>
      </c>
    </row>
    <row r="8998" spans="1:7" x14ac:dyDescent="0.25">
      <c r="A8998" t="s">
        <v>50483</v>
      </c>
      <c r="B8998" t="s">
        <v>29500</v>
      </c>
      <c r="C8998" t="s">
        <v>29501</v>
      </c>
      <c r="D8998" s="5">
        <v>153640.63</v>
      </c>
      <c r="E8998" s="6">
        <v>0.35</v>
      </c>
      <c r="F8998" s="5">
        <v>99866.409500000009</v>
      </c>
      <c r="G8998" t="s">
        <v>26932</v>
      </c>
    </row>
    <row r="8999" spans="1:7" x14ac:dyDescent="0.25">
      <c r="A8999" t="s">
        <v>50489</v>
      </c>
      <c r="B8999" t="s">
        <v>29505</v>
      </c>
      <c r="C8999" t="s">
        <v>29506</v>
      </c>
      <c r="D8999" s="5">
        <v>256470.98</v>
      </c>
      <c r="E8999" s="6">
        <v>0.35</v>
      </c>
      <c r="F8999" s="5">
        <v>166706.13700000002</v>
      </c>
      <c r="G8999" t="s">
        <v>26932</v>
      </c>
    </row>
    <row r="9000" spans="1:7" x14ac:dyDescent="0.25">
      <c r="A9000" t="s">
        <v>50491</v>
      </c>
      <c r="B9000" t="s">
        <v>29535</v>
      </c>
      <c r="C9000" t="s">
        <v>29536</v>
      </c>
      <c r="D9000" s="5">
        <v>106459.65</v>
      </c>
      <c r="E9000" s="6">
        <v>0.35</v>
      </c>
      <c r="F9000" s="5">
        <v>69198.772499999992</v>
      </c>
      <c r="G9000" t="s">
        <v>26932</v>
      </c>
    </row>
    <row r="9001" spans="1:7" x14ac:dyDescent="0.25">
      <c r="A9001" t="s">
        <v>50492</v>
      </c>
      <c r="B9001" t="s">
        <v>35865</v>
      </c>
      <c r="C9001" t="s">
        <v>29536</v>
      </c>
      <c r="D9001" s="5">
        <v>106459.65</v>
      </c>
      <c r="E9001" s="6">
        <v>0.35</v>
      </c>
      <c r="F9001" s="5">
        <v>69198.772499999992</v>
      </c>
      <c r="G9001" t="s">
        <v>26932</v>
      </c>
    </row>
    <row r="9002" spans="1:7" x14ac:dyDescent="0.25">
      <c r="A9002" t="s">
        <v>51290</v>
      </c>
      <c r="B9002" t="s">
        <v>29537</v>
      </c>
      <c r="C9002" t="s">
        <v>29538</v>
      </c>
      <c r="D9002" s="5">
        <v>104040.11</v>
      </c>
      <c r="E9002" s="6">
        <v>0.35</v>
      </c>
      <c r="F9002" s="5">
        <v>67626.071500000005</v>
      </c>
      <c r="G9002" t="s">
        <v>26932</v>
      </c>
    </row>
    <row r="9003" spans="1:7" x14ac:dyDescent="0.25">
      <c r="A9003" t="s">
        <v>50504</v>
      </c>
      <c r="B9003" t="s">
        <v>29541</v>
      </c>
      <c r="C9003" t="s">
        <v>29542</v>
      </c>
      <c r="D9003" s="5">
        <v>377447.85</v>
      </c>
      <c r="E9003" s="6">
        <v>0.35</v>
      </c>
      <c r="F9003" s="5">
        <v>245341.10249999998</v>
      </c>
      <c r="G9003" t="s">
        <v>26932</v>
      </c>
    </row>
    <row r="9004" spans="1:7" x14ac:dyDescent="0.25">
      <c r="A9004" t="s">
        <v>51291</v>
      </c>
      <c r="B9004" t="s">
        <v>29580</v>
      </c>
      <c r="C9004" t="s">
        <v>29581</v>
      </c>
      <c r="D9004" s="5">
        <v>16936.759999999998</v>
      </c>
      <c r="E9004" s="6">
        <v>0.35</v>
      </c>
      <c r="F9004" s="5">
        <v>11008.894</v>
      </c>
      <c r="G9004" t="s">
        <v>26932</v>
      </c>
    </row>
    <row r="9005" spans="1:7" x14ac:dyDescent="0.25">
      <c r="A9005" t="s">
        <v>51292</v>
      </c>
      <c r="B9005" t="s">
        <v>29582</v>
      </c>
      <c r="C9005" t="s">
        <v>29583</v>
      </c>
      <c r="D9005" s="5">
        <v>16936.759999999998</v>
      </c>
      <c r="E9005" s="6">
        <v>0.35</v>
      </c>
      <c r="F9005" s="5">
        <v>11008.894</v>
      </c>
      <c r="G9005" t="s">
        <v>26932</v>
      </c>
    </row>
    <row r="9006" spans="1:7" x14ac:dyDescent="0.25">
      <c r="A9006" t="s">
        <v>51293</v>
      </c>
      <c r="B9006" t="s">
        <v>29584</v>
      </c>
      <c r="C9006" t="s">
        <v>29585</v>
      </c>
      <c r="D9006" s="5">
        <v>30244.22</v>
      </c>
      <c r="E9006" s="6">
        <v>0.35</v>
      </c>
      <c r="F9006" s="5">
        <v>19658.743000000002</v>
      </c>
      <c r="G9006" t="s">
        <v>26932</v>
      </c>
    </row>
    <row r="9007" spans="1:7" x14ac:dyDescent="0.25">
      <c r="A9007" t="s">
        <v>51294</v>
      </c>
      <c r="B9007" t="s">
        <v>29586</v>
      </c>
      <c r="C9007" t="s">
        <v>29585</v>
      </c>
      <c r="D9007" s="5">
        <v>30244.22</v>
      </c>
      <c r="E9007" s="6">
        <v>0.35</v>
      </c>
      <c r="F9007" s="5">
        <v>19658.743000000002</v>
      </c>
      <c r="G9007" t="s">
        <v>26932</v>
      </c>
    </row>
    <row r="9008" spans="1:7" x14ac:dyDescent="0.25">
      <c r="A9008" t="s">
        <v>51295</v>
      </c>
      <c r="B9008" t="s">
        <v>29599</v>
      </c>
      <c r="C9008" t="s">
        <v>29600</v>
      </c>
      <c r="D9008" s="5">
        <v>25405.14</v>
      </c>
      <c r="E9008" s="6">
        <v>0.35</v>
      </c>
      <c r="F9008" s="5">
        <v>16513.341</v>
      </c>
      <c r="G9008" t="s">
        <v>26932</v>
      </c>
    </row>
    <row r="9009" spans="1:7" x14ac:dyDescent="0.25">
      <c r="A9009" t="s">
        <v>51296</v>
      </c>
      <c r="B9009" t="s">
        <v>29601</v>
      </c>
      <c r="C9009" t="s">
        <v>29600</v>
      </c>
      <c r="D9009" s="5">
        <v>25405.14</v>
      </c>
      <c r="E9009" s="6">
        <v>0.35</v>
      </c>
      <c r="F9009" s="5">
        <v>16513.341</v>
      </c>
      <c r="G9009" t="s">
        <v>26932</v>
      </c>
    </row>
    <row r="9010" spans="1:7" x14ac:dyDescent="0.25">
      <c r="A9010" t="s">
        <v>51297</v>
      </c>
      <c r="B9010" t="s">
        <v>29602</v>
      </c>
      <c r="C9010" t="s">
        <v>29603</v>
      </c>
      <c r="D9010" s="5">
        <v>42341.91</v>
      </c>
      <c r="E9010" s="6">
        <v>0.35</v>
      </c>
      <c r="F9010" s="5">
        <v>27522.241500000004</v>
      </c>
      <c r="G9010" t="s">
        <v>26932</v>
      </c>
    </row>
    <row r="9011" spans="1:7" x14ac:dyDescent="0.25">
      <c r="A9011" t="s">
        <v>51298</v>
      </c>
      <c r="B9011" t="s">
        <v>29604</v>
      </c>
      <c r="C9011" t="s">
        <v>29605</v>
      </c>
      <c r="D9011" s="5">
        <v>42341.91</v>
      </c>
      <c r="E9011" s="6">
        <v>0.35</v>
      </c>
      <c r="F9011" s="5">
        <v>27522.241500000004</v>
      </c>
      <c r="G9011" t="s">
        <v>26932</v>
      </c>
    </row>
    <row r="9012" spans="1:7" x14ac:dyDescent="0.25">
      <c r="A9012" t="s">
        <v>51299</v>
      </c>
      <c r="B9012" t="s">
        <v>29619</v>
      </c>
      <c r="C9012" t="s">
        <v>29620</v>
      </c>
      <c r="D9012" s="5">
        <v>96781.5</v>
      </c>
      <c r="E9012" s="6">
        <v>0.35</v>
      </c>
      <c r="F9012" s="5">
        <v>62907.974999999999</v>
      </c>
      <c r="G9012" t="s">
        <v>26932</v>
      </c>
    </row>
    <row r="9013" spans="1:7" x14ac:dyDescent="0.25">
      <c r="A9013" t="s">
        <v>51300</v>
      </c>
      <c r="B9013" t="s">
        <v>29621</v>
      </c>
      <c r="C9013" t="s">
        <v>29622</v>
      </c>
      <c r="D9013" s="5">
        <v>96781.5</v>
      </c>
      <c r="E9013" s="6">
        <v>0.35</v>
      </c>
      <c r="F9013" s="5">
        <v>62907.974999999999</v>
      </c>
      <c r="G9013" t="s">
        <v>26932</v>
      </c>
    </row>
    <row r="9014" spans="1:7" x14ac:dyDescent="0.25">
      <c r="A9014" t="s">
        <v>51301</v>
      </c>
      <c r="B9014" t="s">
        <v>29623</v>
      </c>
      <c r="C9014" t="s">
        <v>29624</v>
      </c>
      <c r="D9014" s="5">
        <v>116137.8</v>
      </c>
      <c r="E9014" s="6">
        <v>0.35</v>
      </c>
      <c r="F9014" s="5">
        <v>75489.570000000007</v>
      </c>
      <c r="G9014" t="s">
        <v>26932</v>
      </c>
    </row>
    <row r="9015" spans="1:7" x14ac:dyDescent="0.25">
      <c r="A9015" t="s">
        <v>51302</v>
      </c>
      <c r="B9015" t="s">
        <v>29625</v>
      </c>
      <c r="C9015" t="s">
        <v>29626</v>
      </c>
      <c r="D9015" s="5">
        <v>116137.8</v>
      </c>
      <c r="E9015" s="6">
        <v>0.35</v>
      </c>
      <c r="F9015" s="5">
        <v>75489.570000000007</v>
      </c>
      <c r="G9015" t="s">
        <v>26932</v>
      </c>
    </row>
    <row r="9016" spans="1:7" x14ac:dyDescent="0.25">
      <c r="A9016" t="s">
        <v>51303</v>
      </c>
      <c r="B9016" t="s">
        <v>29637</v>
      </c>
      <c r="C9016" t="s">
        <v>29638</v>
      </c>
      <c r="D9016" s="5">
        <v>274617.51</v>
      </c>
      <c r="E9016" s="6">
        <v>0.35</v>
      </c>
      <c r="F9016" s="5">
        <v>178501.38150000002</v>
      </c>
      <c r="G9016" t="s">
        <v>26932</v>
      </c>
    </row>
    <row r="9017" spans="1:7" x14ac:dyDescent="0.25">
      <c r="A9017" t="s">
        <v>51304</v>
      </c>
      <c r="B9017" t="s">
        <v>29668</v>
      </c>
      <c r="C9017" t="s">
        <v>29669</v>
      </c>
      <c r="D9017" s="5">
        <v>37502.83</v>
      </c>
      <c r="E9017" s="6">
        <v>0.35</v>
      </c>
      <c r="F9017" s="5">
        <v>24376.839500000002</v>
      </c>
      <c r="G9017" t="s">
        <v>26932</v>
      </c>
    </row>
    <row r="9018" spans="1:7" x14ac:dyDescent="0.25">
      <c r="A9018" t="s">
        <v>51305</v>
      </c>
      <c r="B9018" t="s">
        <v>29670</v>
      </c>
      <c r="C9018" t="s">
        <v>29669</v>
      </c>
      <c r="D9018" s="5">
        <v>37502.83</v>
      </c>
      <c r="E9018" s="6">
        <v>0.35</v>
      </c>
      <c r="F9018" s="5">
        <v>24376.839500000002</v>
      </c>
      <c r="G9018" t="s">
        <v>26932</v>
      </c>
    </row>
    <row r="9019" spans="1:7" x14ac:dyDescent="0.25">
      <c r="A9019" t="s">
        <v>51306</v>
      </c>
      <c r="B9019" t="s">
        <v>29675</v>
      </c>
      <c r="C9019" t="s">
        <v>29676</v>
      </c>
      <c r="D9019" s="5">
        <v>87103.35</v>
      </c>
      <c r="E9019" s="6">
        <v>0.35</v>
      </c>
      <c r="F9019" s="5">
        <v>56617.177500000005</v>
      </c>
      <c r="G9019" t="s">
        <v>26932</v>
      </c>
    </row>
    <row r="9020" spans="1:7" x14ac:dyDescent="0.25">
      <c r="A9020" t="s">
        <v>51307</v>
      </c>
      <c r="B9020" t="s">
        <v>29677</v>
      </c>
      <c r="C9020" t="s">
        <v>29676</v>
      </c>
      <c r="D9020" s="5">
        <v>87103.35</v>
      </c>
      <c r="E9020" s="6">
        <v>0.35</v>
      </c>
      <c r="F9020" s="5">
        <v>56617.177500000005</v>
      </c>
      <c r="G9020" t="s">
        <v>26932</v>
      </c>
    </row>
    <row r="9021" spans="1:7" x14ac:dyDescent="0.25">
      <c r="A9021" t="s">
        <v>51308</v>
      </c>
      <c r="B9021" t="s">
        <v>29684</v>
      </c>
      <c r="C9021" t="s">
        <v>29682</v>
      </c>
      <c r="D9021" s="5">
        <v>43551.68</v>
      </c>
      <c r="E9021" s="6">
        <v>0.35</v>
      </c>
      <c r="F9021" s="5">
        <v>28308.592000000001</v>
      </c>
      <c r="G9021" t="s">
        <v>26932</v>
      </c>
    </row>
    <row r="9022" spans="1:7" x14ac:dyDescent="0.25">
      <c r="A9022" t="s">
        <v>51309</v>
      </c>
      <c r="B9022" t="s">
        <v>29685</v>
      </c>
      <c r="C9022" t="s">
        <v>29686</v>
      </c>
      <c r="D9022" s="5">
        <v>43551.68</v>
      </c>
      <c r="E9022" s="6">
        <v>0.35</v>
      </c>
      <c r="F9022" s="5">
        <v>28308.592000000001</v>
      </c>
      <c r="G9022" t="s">
        <v>26932</v>
      </c>
    </row>
    <row r="9023" spans="1:7" x14ac:dyDescent="0.25">
      <c r="A9023" t="s">
        <v>51310</v>
      </c>
      <c r="B9023" t="s">
        <v>29687</v>
      </c>
      <c r="C9023" t="s">
        <v>29688</v>
      </c>
      <c r="D9023" s="5">
        <v>48390.75</v>
      </c>
      <c r="E9023" s="6">
        <v>0.35</v>
      </c>
      <c r="F9023" s="5">
        <v>31453.987499999999</v>
      </c>
      <c r="G9023" t="s">
        <v>26932</v>
      </c>
    </row>
    <row r="9024" spans="1:7" x14ac:dyDescent="0.25">
      <c r="A9024" t="s">
        <v>51311</v>
      </c>
      <c r="B9024" t="s">
        <v>29689</v>
      </c>
      <c r="C9024" t="s">
        <v>29690</v>
      </c>
      <c r="D9024" s="5">
        <v>48390.75</v>
      </c>
      <c r="E9024" s="6">
        <v>0.35</v>
      </c>
      <c r="F9024" s="5">
        <v>31453.987499999999</v>
      </c>
      <c r="G9024" t="s">
        <v>26932</v>
      </c>
    </row>
    <row r="9025" spans="1:7" x14ac:dyDescent="0.25">
      <c r="A9025" t="s">
        <v>51312</v>
      </c>
      <c r="B9025" t="s">
        <v>35866</v>
      </c>
      <c r="C9025" t="s">
        <v>29694</v>
      </c>
      <c r="D9025" s="5">
        <v>60488.44</v>
      </c>
      <c r="E9025" s="6">
        <v>0.35</v>
      </c>
      <c r="F9025" s="5">
        <v>39317.486000000004</v>
      </c>
      <c r="G9025" t="s">
        <v>26932</v>
      </c>
    </row>
    <row r="9026" spans="1:7" x14ac:dyDescent="0.25">
      <c r="A9026" t="s">
        <v>51313</v>
      </c>
      <c r="B9026" t="s">
        <v>29700</v>
      </c>
      <c r="C9026" t="s">
        <v>29701</v>
      </c>
      <c r="D9026" s="5">
        <v>48390.75</v>
      </c>
      <c r="E9026" s="6">
        <v>0.35</v>
      </c>
      <c r="F9026" s="5">
        <v>31453.987499999999</v>
      </c>
      <c r="G9026" t="s">
        <v>26932</v>
      </c>
    </row>
    <row r="9027" spans="1:7" x14ac:dyDescent="0.25">
      <c r="A9027" t="s">
        <v>51314</v>
      </c>
      <c r="B9027" t="s">
        <v>29702</v>
      </c>
      <c r="C9027" t="s">
        <v>29703</v>
      </c>
      <c r="D9027" s="5">
        <v>54439.59</v>
      </c>
      <c r="E9027" s="6">
        <v>0.35</v>
      </c>
      <c r="F9027" s="5">
        <v>35385.733500000002</v>
      </c>
      <c r="G9027" t="s">
        <v>26932</v>
      </c>
    </row>
    <row r="9028" spans="1:7" x14ac:dyDescent="0.25">
      <c r="A9028" t="s">
        <v>51315</v>
      </c>
      <c r="B9028" t="s">
        <v>29704</v>
      </c>
      <c r="C9028" t="s">
        <v>29705</v>
      </c>
      <c r="D9028" s="5">
        <v>54439.59</v>
      </c>
      <c r="E9028" s="6">
        <v>0.35</v>
      </c>
      <c r="F9028" s="5">
        <v>35385.733500000002</v>
      </c>
      <c r="G9028" t="s">
        <v>26932</v>
      </c>
    </row>
    <row r="9029" spans="1:7" x14ac:dyDescent="0.25">
      <c r="A9029" t="s">
        <v>51316</v>
      </c>
      <c r="B9029" t="s">
        <v>35867</v>
      </c>
      <c r="C9029" t="s">
        <v>35868</v>
      </c>
      <c r="D9029" s="5">
        <v>60488.44</v>
      </c>
      <c r="E9029" s="6">
        <v>0.35</v>
      </c>
      <c r="F9029" s="5">
        <v>39317.486000000004</v>
      </c>
      <c r="G9029" t="s">
        <v>26932</v>
      </c>
    </row>
    <row r="9030" spans="1:7" x14ac:dyDescent="0.25">
      <c r="A9030" t="s">
        <v>51317</v>
      </c>
      <c r="B9030" t="s">
        <v>29714</v>
      </c>
      <c r="C9030" t="s">
        <v>29712</v>
      </c>
      <c r="D9030" s="5">
        <v>48390.75</v>
      </c>
      <c r="E9030" s="6">
        <v>0.35</v>
      </c>
      <c r="F9030" s="5">
        <v>31453.987499999999</v>
      </c>
      <c r="G9030" t="s">
        <v>26932</v>
      </c>
    </row>
    <row r="9031" spans="1:7" x14ac:dyDescent="0.25">
      <c r="A9031" t="s">
        <v>51318</v>
      </c>
      <c r="B9031" t="s">
        <v>29715</v>
      </c>
      <c r="C9031" t="s">
        <v>29712</v>
      </c>
      <c r="D9031" s="5">
        <v>48390.75</v>
      </c>
      <c r="E9031" s="6">
        <v>0.35</v>
      </c>
      <c r="F9031" s="5">
        <v>31453.987499999999</v>
      </c>
      <c r="G9031" t="s">
        <v>26932</v>
      </c>
    </row>
    <row r="9032" spans="1:7" x14ac:dyDescent="0.25">
      <c r="A9032" t="s">
        <v>51319</v>
      </c>
      <c r="B9032" t="s">
        <v>29730</v>
      </c>
      <c r="C9032" t="s">
        <v>29731</v>
      </c>
      <c r="D9032" s="5">
        <v>24195.38</v>
      </c>
      <c r="E9032" s="6">
        <v>0.35</v>
      </c>
      <c r="F9032" s="5">
        <v>15726.997000000001</v>
      </c>
      <c r="G9032" t="s">
        <v>26932</v>
      </c>
    </row>
    <row r="9033" spans="1:7" x14ac:dyDescent="0.25">
      <c r="A9033" t="s">
        <v>51320</v>
      </c>
      <c r="B9033" t="s">
        <v>29732</v>
      </c>
      <c r="C9033" t="s">
        <v>29731</v>
      </c>
      <c r="D9033" s="5">
        <v>24195.38</v>
      </c>
      <c r="E9033" s="6">
        <v>0.35</v>
      </c>
      <c r="F9033" s="5">
        <v>15726.997000000001</v>
      </c>
      <c r="G9033" t="s">
        <v>26932</v>
      </c>
    </row>
    <row r="9034" spans="1:7" x14ac:dyDescent="0.25">
      <c r="A9034" t="s">
        <v>51321</v>
      </c>
      <c r="B9034" t="s">
        <v>29733</v>
      </c>
      <c r="C9034" t="s">
        <v>29734</v>
      </c>
      <c r="D9034" s="5">
        <v>36293.06</v>
      </c>
      <c r="E9034" s="6">
        <v>0.35</v>
      </c>
      <c r="F9034" s="5">
        <v>23590.488999999998</v>
      </c>
      <c r="G9034" t="s">
        <v>26932</v>
      </c>
    </row>
    <row r="9035" spans="1:7" x14ac:dyDescent="0.25">
      <c r="A9035" t="s">
        <v>51322</v>
      </c>
      <c r="B9035" t="s">
        <v>29735</v>
      </c>
      <c r="C9035" t="s">
        <v>29736</v>
      </c>
      <c r="D9035" s="5">
        <v>36293.06</v>
      </c>
      <c r="E9035" s="6">
        <v>0.35</v>
      </c>
      <c r="F9035" s="5">
        <v>23590.488999999998</v>
      </c>
      <c r="G9035" t="s">
        <v>26932</v>
      </c>
    </row>
    <row r="9036" spans="1:7" x14ac:dyDescent="0.25">
      <c r="A9036" t="s">
        <v>51323</v>
      </c>
      <c r="B9036" t="s">
        <v>29740</v>
      </c>
      <c r="C9036" t="s">
        <v>29741</v>
      </c>
      <c r="D9036" s="5">
        <v>24195.38</v>
      </c>
      <c r="E9036" s="6">
        <v>0.35</v>
      </c>
      <c r="F9036" s="5">
        <v>15726.997000000001</v>
      </c>
      <c r="G9036" t="s">
        <v>26932</v>
      </c>
    </row>
    <row r="9037" spans="1:7" x14ac:dyDescent="0.25">
      <c r="A9037" t="s">
        <v>51324</v>
      </c>
      <c r="B9037" t="s">
        <v>29742</v>
      </c>
      <c r="C9037" t="s">
        <v>29743</v>
      </c>
      <c r="D9037" s="5">
        <v>24195.38</v>
      </c>
      <c r="E9037" s="6">
        <v>0.35</v>
      </c>
      <c r="F9037" s="5">
        <v>15726.997000000001</v>
      </c>
      <c r="G9037" t="s">
        <v>26932</v>
      </c>
    </row>
    <row r="9038" spans="1:7" x14ac:dyDescent="0.25">
      <c r="A9038" t="s">
        <v>50807</v>
      </c>
      <c r="B9038" t="s">
        <v>29749</v>
      </c>
      <c r="C9038" t="s">
        <v>29750</v>
      </c>
      <c r="D9038" s="5">
        <v>435516.75</v>
      </c>
      <c r="E9038" s="6">
        <v>0.35</v>
      </c>
      <c r="F9038" s="5">
        <v>283085.88750000001</v>
      </c>
      <c r="G9038" t="s">
        <v>26932</v>
      </c>
    </row>
    <row r="9039" spans="1:7" x14ac:dyDescent="0.25">
      <c r="A9039" t="s">
        <v>51325</v>
      </c>
      <c r="B9039" t="s">
        <v>29751</v>
      </c>
      <c r="C9039" t="s">
        <v>29748</v>
      </c>
      <c r="D9039" s="5">
        <v>435516.75</v>
      </c>
      <c r="E9039" s="6">
        <v>0.35</v>
      </c>
      <c r="F9039" s="5">
        <v>283085.88750000001</v>
      </c>
      <c r="G9039" t="s">
        <v>26932</v>
      </c>
    </row>
    <row r="9040" spans="1:7" x14ac:dyDescent="0.25">
      <c r="A9040" t="s">
        <v>50813</v>
      </c>
      <c r="B9040" t="s">
        <v>29754</v>
      </c>
      <c r="C9040" t="s">
        <v>29755</v>
      </c>
      <c r="D9040" s="5">
        <v>220661.82</v>
      </c>
      <c r="E9040" s="6">
        <v>0.35</v>
      </c>
      <c r="F9040" s="5">
        <v>143430.18300000002</v>
      </c>
      <c r="G9040" t="s">
        <v>26932</v>
      </c>
    </row>
    <row r="9041" spans="1:7" x14ac:dyDescent="0.25">
      <c r="A9041" t="s">
        <v>51326</v>
      </c>
      <c r="B9041" t="s">
        <v>35869</v>
      </c>
      <c r="C9041" t="s">
        <v>29755</v>
      </c>
      <c r="D9041" s="5">
        <v>220661.82</v>
      </c>
      <c r="E9041" s="6">
        <v>0.35</v>
      </c>
      <c r="F9041" s="5">
        <v>143430.18300000002</v>
      </c>
      <c r="G9041" t="s">
        <v>26932</v>
      </c>
    </row>
    <row r="9042" spans="1:7" x14ac:dyDescent="0.25">
      <c r="A9042" t="s">
        <v>50815</v>
      </c>
      <c r="B9042" t="s">
        <v>29756</v>
      </c>
      <c r="C9042" t="s">
        <v>29757</v>
      </c>
      <c r="D9042" s="5">
        <v>217758.38</v>
      </c>
      <c r="E9042" s="6">
        <v>0.35</v>
      </c>
      <c r="F9042" s="5">
        <v>141542.94700000001</v>
      </c>
      <c r="G9042" t="s">
        <v>26932</v>
      </c>
    </row>
    <row r="9043" spans="1:7" x14ac:dyDescent="0.25">
      <c r="A9043" t="s">
        <v>50816</v>
      </c>
      <c r="B9043" t="s">
        <v>35870</v>
      </c>
      <c r="C9043" t="s">
        <v>29757</v>
      </c>
      <c r="D9043" s="5">
        <v>217758.38</v>
      </c>
      <c r="E9043" s="6">
        <v>0.35</v>
      </c>
      <c r="F9043" s="5">
        <v>141542.94700000001</v>
      </c>
      <c r="G9043" t="s">
        <v>26932</v>
      </c>
    </row>
    <row r="9044" spans="1:7" x14ac:dyDescent="0.25">
      <c r="A9044" t="s">
        <v>51327</v>
      </c>
      <c r="B9044" t="s">
        <v>35871</v>
      </c>
      <c r="C9044" t="s">
        <v>35815</v>
      </c>
      <c r="D9044" s="5">
        <v>67747.05</v>
      </c>
      <c r="E9044" s="6">
        <v>0.35</v>
      </c>
      <c r="F9044" s="5">
        <v>44035.582500000004</v>
      </c>
      <c r="G9044" t="s">
        <v>26932</v>
      </c>
    </row>
    <row r="9045" spans="1:7" x14ac:dyDescent="0.25">
      <c r="A9045" t="s">
        <v>51328</v>
      </c>
      <c r="B9045" t="s">
        <v>35872</v>
      </c>
      <c r="C9045" t="s">
        <v>35817</v>
      </c>
      <c r="D9045" s="5">
        <v>67747.05</v>
      </c>
      <c r="E9045" s="6">
        <v>0.35</v>
      </c>
      <c r="F9045" s="5">
        <v>44035.582500000004</v>
      </c>
      <c r="G9045" t="s">
        <v>26932</v>
      </c>
    </row>
    <row r="9046" spans="1:7" x14ac:dyDescent="0.25">
      <c r="A9046" t="s">
        <v>51329</v>
      </c>
      <c r="B9046" t="s">
        <v>29810</v>
      </c>
      <c r="C9046" t="s">
        <v>29811</v>
      </c>
      <c r="D9046" s="5">
        <v>16331.88</v>
      </c>
      <c r="E9046" s="6">
        <v>0.35</v>
      </c>
      <c r="F9046" s="5">
        <v>10615.722</v>
      </c>
      <c r="G9046" t="s">
        <v>26932</v>
      </c>
    </row>
    <row r="9047" spans="1:7" x14ac:dyDescent="0.25">
      <c r="A9047" t="s">
        <v>51330</v>
      </c>
      <c r="B9047" t="s">
        <v>29812</v>
      </c>
      <c r="C9047" t="s">
        <v>29813</v>
      </c>
      <c r="D9047" s="5">
        <v>16331.88</v>
      </c>
      <c r="E9047" s="6">
        <v>0.35</v>
      </c>
      <c r="F9047" s="5">
        <v>10615.722</v>
      </c>
      <c r="G9047" t="s">
        <v>26932</v>
      </c>
    </row>
    <row r="9048" spans="1:7" x14ac:dyDescent="0.25">
      <c r="A9048" t="s">
        <v>51331</v>
      </c>
      <c r="B9048" t="s">
        <v>29831</v>
      </c>
      <c r="C9048" t="s">
        <v>29832</v>
      </c>
      <c r="D9048" s="5">
        <v>30244.22</v>
      </c>
      <c r="E9048" s="6">
        <v>0.35</v>
      </c>
      <c r="F9048" s="5">
        <v>19658.743000000002</v>
      </c>
      <c r="G9048" t="s">
        <v>26932</v>
      </c>
    </row>
    <row r="9049" spans="1:7" x14ac:dyDescent="0.25">
      <c r="A9049" t="s">
        <v>51332</v>
      </c>
      <c r="B9049" t="s">
        <v>29833</v>
      </c>
      <c r="C9049" t="s">
        <v>29834</v>
      </c>
      <c r="D9049" s="5">
        <v>30244.22</v>
      </c>
      <c r="E9049" s="6">
        <v>0.35</v>
      </c>
      <c r="F9049" s="5">
        <v>19658.743000000002</v>
      </c>
      <c r="G9049" t="s">
        <v>26932</v>
      </c>
    </row>
    <row r="9050" spans="1:7" x14ac:dyDescent="0.25">
      <c r="A9050" t="s">
        <v>51333</v>
      </c>
      <c r="B9050" t="s">
        <v>29845</v>
      </c>
      <c r="C9050" t="s">
        <v>29846</v>
      </c>
      <c r="D9050" s="5">
        <v>173345.16</v>
      </c>
      <c r="E9050" s="6">
        <v>0.35</v>
      </c>
      <c r="F9050" s="5">
        <v>112674.35400000001</v>
      </c>
      <c r="G9050" t="s">
        <v>26932</v>
      </c>
    </row>
    <row r="9051" spans="1:7" x14ac:dyDescent="0.25">
      <c r="A9051" t="s">
        <v>51334</v>
      </c>
      <c r="B9051" t="s">
        <v>29847</v>
      </c>
      <c r="C9051" t="s">
        <v>29844</v>
      </c>
      <c r="D9051" s="5">
        <v>147591.79</v>
      </c>
      <c r="E9051" s="6">
        <v>0.35</v>
      </c>
      <c r="F9051" s="5">
        <v>95934.66350000001</v>
      </c>
      <c r="G9051" t="s">
        <v>26932</v>
      </c>
    </row>
    <row r="9052" spans="1:7" x14ac:dyDescent="0.25">
      <c r="A9052" t="s">
        <v>51335</v>
      </c>
      <c r="B9052" t="s">
        <v>29854</v>
      </c>
      <c r="C9052" t="s">
        <v>29855</v>
      </c>
      <c r="D9052" s="5">
        <v>73795.89</v>
      </c>
      <c r="E9052" s="6">
        <v>0.35</v>
      </c>
      <c r="F9052" s="5">
        <v>47967.328500000003</v>
      </c>
      <c r="G9052" t="s">
        <v>26932</v>
      </c>
    </row>
    <row r="9053" spans="1:7" x14ac:dyDescent="0.25">
      <c r="A9053" t="s">
        <v>51336</v>
      </c>
      <c r="B9053" t="s">
        <v>29856</v>
      </c>
      <c r="C9053" t="s">
        <v>29855</v>
      </c>
      <c r="D9053" s="5">
        <v>73795.89</v>
      </c>
      <c r="E9053" s="6">
        <v>0.35</v>
      </c>
      <c r="F9053" s="5">
        <v>47967.328500000003</v>
      </c>
      <c r="G9053" t="s">
        <v>26932</v>
      </c>
    </row>
    <row r="9054" spans="1:7" x14ac:dyDescent="0.25">
      <c r="A9054" t="s">
        <v>51337</v>
      </c>
      <c r="B9054" t="s">
        <v>29857</v>
      </c>
      <c r="C9054" t="s">
        <v>29858</v>
      </c>
      <c r="D9054" s="5">
        <v>79844.740000000005</v>
      </c>
      <c r="E9054" s="6">
        <v>0.35</v>
      </c>
      <c r="F9054" s="5">
        <v>51899.081000000006</v>
      </c>
      <c r="G9054" t="s">
        <v>26932</v>
      </c>
    </row>
    <row r="9055" spans="1:7" x14ac:dyDescent="0.25">
      <c r="A9055" t="s">
        <v>51338</v>
      </c>
      <c r="B9055" t="s">
        <v>29859</v>
      </c>
      <c r="C9055" t="s">
        <v>29858</v>
      </c>
      <c r="D9055" s="5">
        <v>79844.740000000005</v>
      </c>
      <c r="E9055" s="6">
        <v>0.35</v>
      </c>
      <c r="F9055" s="5">
        <v>51899.081000000006</v>
      </c>
      <c r="G9055" t="s">
        <v>26932</v>
      </c>
    </row>
    <row r="9056" spans="1:7" x14ac:dyDescent="0.25">
      <c r="A9056" t="s">
        <v>51339</v>
      </c>
      <c r="B9056" t="s">
        <v>29870</v>
      </c>
      <c r="C9056" t="s">
        <v>29871</v>
      </c>
      <c r="D9056" s="5">
        <v>450145.78</v>
      </c>
      <c r="E9056" s="6">
        <v>0.35</v>
      </c>
      <c r="F9056" s="5">
        <v>292594.75700000004</v>
      </c>
      <c r="G9056" t="s">
        <v>26932</v>
      </c>
    </row>
    <row r="9057" spans="1:7" x14ac:dyDescent="0.25">
      <c r="A9057" t="s">
        <v>51340</v>
      </c>
      <c r="B9057" t="s">
        <v>29872</v>
      </c>
      <c r="C9057" t="s">
        <v>29871</v>
      </c>
      <c r="D9057" s="5">
        <v>381077.16</v>
      </c>
      <c r="E9057" s="6">
        <v>0.35</v>
      </c>
      <c r="F9057" s="5">
        <v>247700.15399999998</v>
      </c>
      <c r="G9057" t="s">
        <v>26932</v>
      </c>
    </row>
    <row r="9058" spans="1:7" x14ac:dyDescent="0.25">
      <c r="A9058" t="s">
        <v>51341</v>
      </c>
      <c r="B9058" t="s">
        <v>29873</v>
      </c>
      <c r="C9058" t="s">
        <v>29874</v>
      </c>
      <c r="D9058" s="5">
        <v>263945.99</v>
      </c>
      <c r="E9058" s="6">
        <v>0.35</v>
      </c>
      <c r="F9058" s="5">
        <v>171564.89350000001</v>
      </c>
      <c r="G9058" t="s">
        <v>26932</v>
      </c>
    </row>
    <row r="9059" spans="1:7" x14ac:dyDescent="0.25">
      <c r="A9059" t="s">
        <v>51342</v>
      </c>
      <c r="B9059" t="s">
        <v>29875</v>
      </c>
      <c r="C9059" t="s">
        <v>29863</v>
      </c>
      <c r="D9059" s="5">
        <v>223807.22</v>
      </c>
      <c r="E9059" s="6">
        <v>0.35</v>
      </c>
      <c r="F9059" s="5">
        <v>145474.693</v>
      </c>
      <c r="G9059" t="s">
        <v>26932</v>
      </c>
    </row>
    <row r="9060" spans="1:7" x14ac:dyDescent="0.25">
      <c r="A9060" t="s">
        <v>51343</v>
      </c>
      <c r="B9060" t="s">
        <v>29878</v>
      </c>
      <c r="C9060" t="s">
        <v>29879</v>
      </c>
      <c r="D9060" s="5">
        <v>142006.39000000001</v>
      </c>
      <c r="E9060" s="6">
        <v>0.35</v>
      </c>
      <c r="F9060" s="5">
        <v>92304.153500000015</v>
      </c>
      <c r="G9060" t="s">
        <v>26932</v>
      </c>
    </row>
    <row r="9061" spans="1:7" x14ac:dyDescent="0.25">
      <c r="A9061" t="s">
        <v>51344</v>
      </c>
      <c r="B9061" t="s">
        <v>29885</v>
      </c>
      <c r="C9061" t="s">
        <v>29886</v>
      </c>
      <c r="D9061" s="5">
        <v>86318.38</v>
      </c>
      <c r="E9061" s="6">
        <v>0.35</v>
      </c>
      <c r="F9061" s="5">
        <v>56106.947000000007</v>
      </c>
      <c r="G9061" t="s">
        <v>26932</v>
      </c>
    </row>
    <row r="9062" spans="1:7" x14ac:dyDescent="0.25">
      <c r="A9062" t="s">
        <v>51345</v>
      </c>
      <c r="B9062" t="s">
        <v>29887</v>
      </c>
      <c r="C9062" t="s">
        <v>29886</v>
      </c>
      <c r="D9062" s="5">
        <v>75005.66</v>
      </c>
      <c r="E9062" s="6">
        <v>0.35</v>
      </c>
      <c r="F9062" s="5">
        <v>48753.679000000004</v>
      </c>
      <c r="G9062" t="s">
        <v>26932</v>
      </c>
    </row>
    <row r="9063" spans="1:7" x14ac:dyDescent="0.25">
      <c r="A9063" t="s">
        <v>51346</v>
      </c>
      <c r="B9063" t="s">
        <v>29893</v>
      </c>
      <c r="C9063" t="s">
        <v>29894</v>
      </c>
      <c r="D9063" s="5">
        <v>151221.09</v>
      </c>
      <c r="E9063" s="6">
        <v>0.35</v>
      </c>
      <c r="F9063" s="5">
        <v>98293.708500000008</v>
      </c>
      <c r="G9063" t="s">
        <v>26932</v>
      </c>
    </row>
    <row r="9064" spans="1:7" x14ac:dyDescent="0.25">
      <c r="A9064" t="s">
        <v>51347</v>
      </c>
      <c r="B9064" t="s">
        <v>29895</v>
      </c>
      <c r="C9064" t="s">
        <v>29894</v>
      </c>
      <c r="D9064" s="5">
        <v>199611.84</v>
      </c>
      <c r="E9064" s="6">
        <v>0.35</v>
      </c>
      <c r="F9064" s="5">
        <v>129747.696</v>
      </c>
      <c r="G9064" t="s">
        <v>26932</v>
      </c>
    </row>
    <row r="9065" spans="1:7" x14ac:dyDescent="0.25">
      <c r="A9065" t="s">
        <v>51348</v>
      </c>
      <c r="B9065" t="s">
        <v>29896</v>
      </c>
      <c r="C9065" t="s">
        <v>29897</v>
      </c>
      <c r="D9065" s="5">
        <v>122367.21</v>
      </c>
      <c r="E9065" s="6">
        <v>0.35</v>
      </c>
      <c r="F9065" s="5">
        <v>79538.686500000011</v>
      </c>
      <c r="G9065" t="s">
        <v>26932</v>
      </c>
    </row>
    <row r="9066" spans="1:7" x14ac:dyDescent="0.25">
      <c r="A9066" t="s">
        <v>51349</v>
      </c>
      <c r="B9066" t="s">
        <v>29898</v>
      </c>
      <c r="C9066" t="s">
        <v>29897</v>
      </c>
      <c r="D9066" s="5">
        <v>97991.27</v>
      </c>
      <c r="E9066" s="6">
        <v>0.35</v>
      </c>
      <c r="F9066" s="5">
        <v>63694.325500000006</v>
      </c>
      <c r="G9066" t="s">
        <v>26932</v>
      </c>
    </row>
    <row r="9067" spans="1:7" x14ac:dyDescent="0.25">
      <c r="A9067" t="s">
        <v>51350</v>
      </c>
      <c r="B9067" t="s">
        <v>29899</v>
      </c>
      <c r="C9067" t="s">
        <v>29900</v>
      </c>
      <c r="D9067" s="5">
        <v>53327.94</v>
      </c>
      <c r="E9067" s="6">
        <v>0.35</v>
      </c>
      <c r="F9067" s="5">
        <v>34663.161</v>
      </c>
      <c r="G9067" t="s">
        <v>26932</v>
      </c>
    </row>
    <row r="9068" spans="1:7" x14ac:dyDescent="0.25">
      <c r="A9068" t="s">
        <v>51351</v>
      </c>
      <c r="B9068" t="s">
        <v>29901</v>
      </c>
      <c r="C9068" t="s">
        <v>29900</v>
      </c>
      <c r="D9068" s="5">
        <v>42704.84</v>
      </c>
      <c r="E9068" s="6">
        <v>0.35</v>
      </c>
      <c r="F9068" s="5">
        <v>27758.145999999997</v>
      </c>
      <c r="G9068" t="s">
        <v>26932</v>
      </c>
    </row>
    <row r="9069" spans="1:7" x14ac:dyDescent="0.25">
      <c r="A9069" t="s">
        <v>51352</v>
      </c>
      <c r="B9069" t="s">
        <v>29902</v>
      </c>
      <c r="C9069" t="s">
        <v>29903</v>
      </c>
      <c r="D9069" s="5">
        <v>107260.14</v>
      </c>
      <c r="E9069" s="6">
        <v>0.35</v>
      </c>
      <c r="F9069" s="5">
        <v>69719.091</v>
      </c>
      <c r="G9069" t="s">
        <v>26932</v>
      </c>
    </row>
    <row r="9070" spans="1:7" x14ac:dyDescent="0.25">
      <c r="A9070" t="s">
        <v>51353</v>
      </c>
      <c r="B9070" t="s">
        <v>29904</v>
      </c>
      <c r="C9070" t="s">
        <v>29903</v>
      </c>
      <c r="D9070" s="5">
        <v>85893.58</v>
      </c>
      <c r="E9070" s="6">
        <v>0.35</v>
      </c>
      <c r="F9070" s="5">
        <v>55830.827000000005</v>
      </c>
      <c r="G9070" t="s">
        <v>26932</v>
      </c>
    </row>
    <row r="9071" spans="1:7" x14ac:dyDescent="0.25">
      <c r="A9071" t="s">
        <v>51354</v>
      </c>
      <c r="B9071" t="s">
        <v>35873</v>
      </c>
      <c r="C9071" t="s">
        <v>35874</v>
      </c>
      <c r="D9071" s="5">
        <v>266149.13</v>
      </c>
      <c r="E9071" s="6">
        <v>0.35</v>
      </c>
      <c r="F9071" s="5">
        <v>172996.9345</v>
      </c>
      <c r="G9071" t="s">
        <v>26932</v>
      </c>
    </row>
    <row r="9072" spans="1:7" x14ac:dyDescent="0.25">
      <c r="A9072" t="s">
        <v>51355</v>
      </c>
      <c r="B9072" t="s">
        <v>35875</v>
      </c>
      <c r="C9072" t="s">
        <v>35876</v>
      </c>
      <c r="D9072" s="5">
        <v>220177.91</v>
      </c>
      <c r="E9072" s="6">
        <v>0.35</v>
      </c>
      <c r="F9072" s="5">
        <v>143115.6415</v>
      </c>
      <c r="G9072" t="s">
        <v>26932</v>
      </c>
    </row>
    <row r="9073" spans="1:7" x14ac:dyDescent="0.25">
      <c r="A9073" t="s">
        <v>51356</v>
      </c>
      <c r="B9073" t="s">
        <v>35877</v>
      </c>
      <c r="C9073" t="s">
        <v>35878</v>
      </c>
      <c r="D9073" s="5">
        <v>127025.72</v>
      </c>
      <c r="E9073" s="6">
        <v>0.35</v>
      </c>
      <c r="F9073" s="5">
        <v>82566.718000000008</v>
      </c>
      <c r="G9073" t="s">
        <v>26932</v>
      </c>
    </row>
    <row r="9074" spans="1:7" x14ac:dyDescent="0.25">
      <c r="A9074" t="s">
        <v>51357</v>
      </c>
      <c r="B9074" t="s">
        <v>35879</v>
      </c>
      <c r="C9074" t="s">
        <v>35878</v>
      </c>
      <c r="D9074" s="5">
        <v>127025.72</v>
      </c>
      <c r="E9074" s="6">
        <v>0.35</v>
      </c>
      <c r="F9074" s="5">
        <v>82566.718000000008</v>
      </c>
      <c r="G9074" t="s">
        <v>26932</v>
      </c>
    </row>
    <row r="9075" spans="1:7" x14ac:dyDescent="0.25">
      <c r="A9075" t="s">
        <v>51358</v>
      </c>
      <c r="B9075" t="s">
        <v>35880</v>
      </c>
      <c r="C9075" t="s">
        <v>35881</v>
      </c>
      <c r="D9075" s="5">
        <v>108879.19</v>
      </c>
      <c r="E9075" s="6">
        <v>0.35</v>
      </c>
      <c r="F9075" s="5">
        <v>70771.473500000007</v>
      </c>
      <c r="G9075" t="s">
        <v>26932</v>
      </c>
    </row>
    <row r="9076" spans="1:7" x14ac:dyDescent="0.25">
      <c r="A9076" t="s">
        <v>51359</v>
      </c>
      <c r="B9076" t="s">
        <v>35882</v>
      </c>
      <c r="C9076" t="s">
        <v>35881</v>
      </c>
      <c r="D9076" s="5">
        <v>108879.19</v>
      </c>
      <c r="E9076" s="6">
        <v>0.35</v>
      </c>
      <c r="F9076" s="5">
        <v>70771.473500000007</v>
      </c>
      <c r="G9076" t="s">
        <v>26932</v>
      </c>
    </row>
    <row r="9077" spans="1:7" x14ac:dyDescent="0.25">
      <c r="A9077" t="s">
        <v>51360</v>
      </c>
      <c r="B9077" t="s">
        <v>29758</v>
      </c>
      <c r="C9077" t="s">
        <v>29759</v>
      </c>
      <c r="D9077" s="5">
        <v>440355.83</v>
      </c>
      <c r="E9077" s="6">
        <v>0.35</v>
      </c>
      <c r="F9077" s="5">
        <v>286231.28950000001</v>
      </c>
      <c r="G9077" t="s">
        <v>26932</v>
      </c>
    </row>
    <row r="9078" spans="1:7" x14ac:dyDescent="0.25">
      <c r="A9078" t="s">
        <v>51361</v>
      </c>
      <c r="B9078" t="s">
        <v>29760</v>
      </c>
      <c r="C9078" t="s">
        <v>29761</v>
      </c>
      <c r="D9078" s="5">
        <v>471809.81</v>
      </c>
      <c r="E9078" s="6">
        <v>0.35</v>
      </c>
      <c r="F9078" s="5">
        <v>306676.37650000001</v>
      </c>
      <c r="G9078" t="s">
        <v>26932</v>
      </c>
    </row>
    <row r="9079" spans="1:7" x14ac:dyDescent="0.25">
      <c r="A9079" t="s">
        <v>51362</v>
      </c>
      <c r="B9079" t="s">
        <v>29762</v>
      </c>
      <c r="C9079" t="s">
        <v>29763</v>
      </c>
      <c r="D9079" s="5">
        <v>653275.13</v>
      </c>
      <c r="E9079" s="6">
        <v>0.35</v>
      </c>
      <c r="F9079" s="5">
        <v>424628.8345</v>
      </c>
      <c r="G9079" t="s">
        <v>26932</v>
      </c>
    </row>
    <row r="9080" spans="1:7" x14ac:dyDescent="0.25">
      <c r="A9080" t="s">
        <v>51363</v>
      </c>
      <c r="B9080" t="s">
        <v>1707</v>
      </c>
      <c r="C9080" t="s">
        <v>1708</v>
      </c>
      <c r="D9080" s="5">
        <v>1814.66</v>
      </c>
      <c r="E9080" s="6">
        <v>0.35</v>
      </c>
      <c r="F9080" s="5">
        <v>1179.529</v>
      </c>
      <c r="G9080" t="s">
        <v>26932</v>
      </c>
    </row>
    <row r="9081" spans="1:7" x14ac:dyDescent="0.25">
      <c r="A9081" t="s">
        <v>51364</v>
      </c>
      <c r="B9081" t="s">
        <v>1793</v>
      </c>
      <c r="C9081" t="s">
        <v>1794</v>
      </c>
      <c r="D9081" s="5">
        <v>740378.48</v>
      </c>
      <c r="E9081" s="6">
        <v>0.35</v>
      </c>
      <c r="F9081" s="5">
        <v>481246.01199999999</v>
      </c>
      <c r="G9081" t="s">
        <v>26932</v>
      </c>
    </row>
    <row r="9082" spans="1:7" x14ac:dyDescent="0.25">
      <c r="A9082" t="s">
        <v>51365</v>
      </c>
      <c r="B9082" t="s">
        <v>1710</v>
      </c>
      <c r="C9082" t="s">
        <v>1711</v>
      </c>
      <c r="D9082" s="5">
        <v>10887.92</v>
      </c>
      <c r="E9082" s="6">
        <v>0.35</v>
      </c>
      <c r="F9082" s="5">
        <v>7077.1480000000001</v>
      </c>
      <c r="G9082" t="s">
        <v>26932</v>
      </c>
    </row>
    <row r="9083" spans="1:7" x14ac:dyDescent="0.25">
      <c r="A9083" t="s">
        <v>51366</v>
      </c>
      <c r="B9083" t="s">
        <v>1713</v>
      </c>
      <c r="C9083" t="s">
        <v>1714</v>
      </c>
      <c r="D9083" s="5">
        <v>12097.69</v>
      </c>
      <c r="E9083" s="6">
        <v>0.35</v>
      </c>
      <c r="F9083" s="5">
        <v>7863.4985000000006</v>
      </c>
      <c r="G9083" t="s">
        <v>26932</v>
      </c>
    </row>
    <row r="9084" spans="1:7" x14ac:dyDescent="0.25">
      <c r="A9084" t="s">
        <v>51367</v>
      </c>
      <c r="B9084" t="s">
        <v>29766</v>
      </c>
      <c r="C9084" t="s">
        <v>29767</v>
      </c>
      <c r="D9084" s="5">
        <v>60488.44</v>
      </c>
      <c r="E9084" s="6">
        <v>0.35</v>
      </c>
      <c r="F9084" s="5">
        <v>39317.486000000004</v>
      </c>
      <c r="G9084" t="s">
        <v>26932</v>
      </c>
    </row>
    <row r="9085" spans="1:7" x14ac:dyDescent="0.25">
      <c r="A9085" t="s">
        <v>51368</v>
      </c>
      <c r="B9085" t="s">
        <v>1719</v>
      </c>
      <c r="C9085" t="s">
        <v>1720</v>
      </c>
      <c r="D9085" s="5">
        <v>7258.61</v>
      </c>
      <c r="E9085" s="6">
        <v>0.35</v>
      </c>
      <c r="F9085" s="5">
        <v>4718.0964999999997</v>
      </c>
      <c r="G9085" t="s">
        <v>26932</v>
      </c>
    </row>
    <row r="9086" spans="1:7" x14ac:dyDescent="0.25">
      <c r="A9086" t="s">
        <v>51369</v>
      </c>
      <c r="B9086" t="s">
        <v>1721</v>
      </c>
      <c r="C9086" t="s">
        <v>1722</v>
      </c>
      <c r="D9086" s="5">
        <v>3508.33</v>
      </c>
      <c r="E9086" s="6">
        <v>0.35</v>
      </c>
      <c r="F9086" s="5">
        <v>2280.4144999999999</v>
      </c>
      <c r="G9086" t="s">
        <v>26932</v>
      </c>
    </row>
    <row r="9087" spans="1:7" x14ac:dyDescent="0.25">
      <c r="A9087" t="s">
        <v>51370</v>
      </c>
      <c r="B9087" t="s">
        <v>1723</v>
      </c>
      <c r="C9087" t="s">
        <v>1724</v>
      </c>
      <c r="D9087" s="5">
        <v>3871.26</v>
      </c>
      <c r="E9087" s="6">
        <v>0.35</v>
      </c>
      <c r="F9087" s="5">
        <v>2516.3190000000004</v>
      </c>
      <c r="G9087" t="s">
        <v>26932</v>
      </c>
    </row>
    <row r="9088" spans="1:7" x14ac:dyDescent="0.25">
      <c r="A9088" t="s">
        <v>51371</v>
      </c>
      <c r="B9088" t="s">
        <v>1725</v>
      </c>
      <c r="C9088" t="s">
        <v>1726</v>
      </c>
      <c r="D9088" s="5">
        <v>5564.94</v>
      </c>
      <c r="E9088" s="6">
        <v>0.35</v>
      </c>
      <c r="F9088" s="5">
        <v>3617.2109999999998</v>
      </c>
      <c r="G9088" t="s">
        <v>26932</v>
      </c>
    </row>
    <row r="9089" spans="1:7" x14ac:dyDescent="0.25">
      <c r="A9089" t="s">
        <v>51372</v>
      </c>
      <c r="B9089" t="s">
        <v>1729</v>
      </c>
      <c r="C9089" t="s">
        <v>1730</v>
      </c>
      <c r="D9089" s="5">
        <v>967.82</v>
      </c>
      <c r="E9089" s="6">
        <v>0.35</v>
      </c>
      <c r="F9089" s="5">
        <v>629.08300000000008</v>
      </c>
      <c r="G9089" t="s">
        <v>26932</v>
      </c>
    </row>
    <row r="9090" spans="1:7" x14ac:dyDescent="0.25">
      <c r="A9090" t="s">
        <v>51373</v>
      </c>
      <c r="B9090" t="s">
        <v>29768</v>
      </c>
      <c r="C9090" t="s">
        <v>1728</v>
      </c>
      <c r="D9090" s="5">
        <v>0</v>
      </c>
      <c r="E9090" s="6">
        <v>0.35</v>
      </c>
      <c r="F9090" s="5">
        <v>0</v>
      </c>
      <c r="G9090" t="s">
        <v>26932</v>
      </c>
    </row>
    <row r="9091" spans="1:7" x14ac:dyDescent="0.25">
      <c r="A9091" t="s">
        <v>51374</v>
      </c>
      <c r="B9091" t="s">
        <v>29769</v>
      </c>
      <c r="C9091" t="s">
        <v>1728</v>
      </c>
      <c r="D9091" s="5">
        <v>967.82</v>
      </c>
      <c r="E9091" s="6">
        <v>0.35</v>
      </c>
      <c r="F9091" s="5">
        <v>629.08300000000008</v>
      </c>
      <c r="G9091" t="s">
        <v>26932</v>
      </c>
    </row>
    <row r="9092" spans="1:7" x14ac:dyDescent="0.25">
      <c r="A9092" t="s">
        <v>51375</v>
      </c>
      <c r="B9092" t="s">
        <v>1731</v>
      </c>
      <c r="C9092" t="s">
        <v>1732</v>
      </c>
      <c r="D9092" s="5">
        <v>3750.29</v>
      </c>
      <c r="E9092" s="6">
        <v>0.35</v>
      </c>
      <c r="F9092" s="5">
        <v>2437.6885000000002</v>
      </c>
      <c r="G9092" t="s">
        <v>26932</v>
      </c>
    </row>
    <row r="9093" spans="1:7" x14ac:dyDescent="0.25">
      <c r="A9093" t="s">
        <v>51376</v>
      </c>
      <c r="B9093" t="s">
        <v>1752</v>
      </c>
      <c r="C9093" t="s">
        <v>1753</v>
      </c>
      <c r="D9093" s="5">
        <v>7258.61</v>
      </c>
      <c r="E9093" s="6">
        <v>0.35</v>
      </c>
      <c r="F9093" s="5">
        <v>4718.0964999999997</v>
      </c>
      <c r="G9093" t="s">
        <v>26932</v>
      </c>
    </row>
    <row r="9094" spans="1:7" x14ac:dyDescent="0.25">
      <c r="A9094" t="s">
        <v>51377</v>
      </c>
      <c r="B9094" t="s">
        <v>1754</v>
      </c>
      <c r="C9094" t="s">
        <v>1755</v>
      </c>
      <c r="D9094" s="5">
        <v>108879.19</v>
      </c>
      <c r="E9094" s="6">
        <v>0.35</v>
      </c>
      <c r="F9094" s="5">
        <v>70771.473500000007</v>
      </c>
      <c r="G9094" t="s">
        <v>26932</v>
      </c>
    </row>
    <row r="9095" spans="1:7" x14ac:dyDescent="0.25">
      <c r="A9095" t="s">
        <v>51378</v>
      </c>
      <c r="B9095" t="s">
        <v>1756</v>
      </c>
      <c r="C9095" t="s">
        <v>1757</v>
      </c>
      <c r="D9095" s="5">
        <v>108879.19</v>
      </c>
      <c r="E9095" s="6">
        <v>0.35</v>
      </c>
      <c r="F9095" s="5">
        <v>70771.473500000007</v>
      </c>
      <c r="G9095" t="s">
        <v>26932</v>
      </c>
    </row>
    <row r="9096" spans="1:7" x14ac:dyDescent="0.25">
      <c r="A9096" t="s">
        <v>51379</v>
      </c>
      <c r="B9096" t="s">
        <v>1735</v>
      </c>
      <c r="C9096" t="s">
        <v>1736</v>
      </c>
      <c r="D9096" s="5">
        <v>1935.63</v>
      </c>
      <c r="E9096" s="6">
        <v>0.35</v>
      </c>
      <c r="F9096" s="5">
        <v>1258.1595000000002</v>
      </c>
      <c r="G9096" t="s">
        <v>26932</v>
      </c>
    </row>
    <row r="9097" spans="1:7" x14ac:dyDescent="0.25">
      <c r="A9097" t="s">
        <v>51380</v>
      </c>
      <c r="B9097" t="s">
        <v>29905</v>
      </c>
      <c r="C9097" t="s">
        <v>29906</v>
      </c>
      <c r="D9097" s="5">
        <v>241953.75</v>
      </c>
      <c r="E9097" s="6">
        <v>0.35</v>
      </c>
      <c r="F9097" s="5">
        <v>157269.9375</v>
      </c>
      <c r="G9097" t="s">
        <v>26932</v>
      </c>
    </row>
    <row r="9098" spans="1:7" x14ac:dyDescent="0.25">
      <c r="A9098" t="s">
        <v>51381</v>
      </c>
      <c r="B9098" t="s">
        <v>1758</v>
      </c>
      <c r="C9098" t="s">
        <v>1759</v>
      </c>
      <c r="D9098" s="5">
        <v>241953.75</v>
      </c>
      <c r="E9098" s="6">
        <v>0.35</v>
      </c>
      <c r="F9098" s="5">
        <v>157269.9375</v>
      </c>
      <c r="G9098" t="s">
        <v>26932</v>
      </c>
    </row>
    <row r="9099" spans="1:7" x14ac:dyDescent="0.25">
      <c r="A9099" t="s">
        <v>51382</v>
      </c>
      <c r="B9099" t="s">
        <v>29907</v>
      </c>
      <c r="C9099" t="s">
        <v>29908</v>
      </c>
      <c r="D9099" s="5">
        <v>740378.48</v>
      </c>
      <c r="E9099" s="6">
        <v>0.35</v>
      </c>
      <c r="F9099" s="5">
        <v>481246.01199999999</v>
      </c>
      <c r="G9099" t="s">
        <v>26932</v>
      </c>
    </row>
    <row r="9100" spans="1:7" x14ac:dyDescent="0.25">
      <c r="A9100" t="s">
        <v>51383</v>
      </c>
      <c r="B9100" t="s">
        <v>1762</v>
      </c>
      <c r="C9100" t="s">
        <v>1763</v>
      </c>
      <c r="D9100" s="5">
        <v>21775.84</v>
      </c>
      <c r="E9100" s="6">
        <v>0.35</v>
      </c>
      <c r="F9100" s="5">
        <v>14154.296</v>
      </c>
      <c r="G9100" t="s">
        <v>26932</v>
      </c>
    </row>
    <row r="9101" spans="1:7" x14ac:dyDescent="0.25">
      <c r="A9101" t="s">
        <v>51384</v>
      </c>
      <c r="B9101" t="s">
        <v>1737</v>
      </c>
      <c r="C9101" t="s">
        <v>1738</v>
      </c>
      <c r="D9101" s="5">
        <v>16936.759999999998</v>
      </c>
      <c r="E9101" s="6">
        <v>0.35</v>
      </c>
      <c r="F9101" s="5">
        <v>11008.894</v>
      </c>
      <c r="G9101" t="s">
        <v>26932</v>
      </c>
    </row>
    <row r="9102" spans="1:7" x14ac:dyDescent="0.25">
      <c r="A9102" t="s">
        <v>51385</v>
      </c>
      <c r="B9102" t="s">
        <v>1766</v>
      </c>
      <c r="C9102" t="s">
        <v>1767</v>
      </c>
      <c r="D9102" s="5">
        <v>26614.91</v>
      </c>
      <c r="E9102" s="6">
        <v>0.35</v>
      </c>
      <c r="F9102" s="5">
        <v>17299.691500000001</v>
      </c>
      <c r="G9102" t="s">
        <v>26932</v>
      </c>
    </row>
    <row r="9103" spans="1:7" x14ac:dyDescent="0.25">
      <c r="A9103" t="s">
        <v>51386</v>
      </c>
      <c r="B9103" t="s">
        <v>29915</v>
      </c>
      <c r="C9103" t="s">
        <v>29916</v>
      </c>
      <c r="D9103" s="5">
        <v>812383.91</v>
      </c>
      <c r="E9103" s="6">
        <v>0.35</v>
      </c>
      <c r="F9103" s="5">
        <v>528049.54150000005</v>
      </c>
      <c r="G9103" t="s">
        <v>26932</v>
      </c>
    </row>
    <row r="9104" spans="1:7" x14ac:dyDescent="0.25">
      <c r="A9104" t="s">
        <v>51387</v>
      </c>
      <c r="B9104" t="s">
        <v>29917</v>
      </c>
      <c r="C9104" t="s">
        <v>29918</v>
      </c>
      <c r="D9104" s="5">
        <v>812383.91</v>
      </c>
      <c r="E9104" s="6">
        <v>0.35</v>
      </c>
      <c r="F9104" s="5">
        <v>528049.54150000005</v>
      </c>
      <c r="G9104" t="s">
        <v>26932</v>
      </c>
    </row>
    <row r="9105" spans="1:7" x14ac:dyDescent="0.25">
      <c r="A9105" t="s">
        <v>51388</v>
      </c>
      <c r="B9105" t="s">
        <v>1768</v>
      </c>
      <c r="C9105" t="s">
        <v>1769</v>
      </c>
      <c r="D9105" s="5">
        <v>483907.5</v>
      </c>
      <c r="E9105" s="6">
        <v>0.35</v>
      </c>
      <c r="F9105" s="5">
        <v>314539.875</v>
      </c>
      <c r="G9105" t="s">
        <v>26932</v>
      </c>
    </row>
    <row r="9106" spans="1:7" x14ac:dyDescent="0.25">
      <c r="A9106" t="s">
        <v>51389</v>
      </c>
      <c r="B9106" t="s">
        <v>29919</v>
      </c>
      <c r="C9106" t="s">
        <v>29920</v>
      </c>
      <c r="D9106" s="5">
        <v>38712.6</v>
      </c>
      <c r="E9106" s="6">
        <v>0.35</v>
      </c>
      <c r="F9106" s="5">
        <v>25163.19</v>
      </c>
      <c r="G9106" t="s">
        <v>26932</v>
      </c>
    </row>
    <row r="9107" spans="1:7" x14ac:dyDescent="0.25">
      <c r="A9107" t="s">
        <v>51390</v>
      </c>
      <c r="B9107" t="s">
        <v>29921</v>
      </c>
      <c r="C9107" t="s">
        <v>29922</v>
      </c>
      <c r="D9107" s="5">
        <v>0</v>
      </c>
      <c r="E9107" s="6">
        <v>0.35</v>
      </c>
      <c r="F9107" s="5">
        <v>0</v>
      </c>
      <c r="G9107" t="s">
        <v>26932</v>
      </c>
    </row>
    <row r="9108" spans="1:7" x14ac:dyDescent="0.25">
      <c r="A9108" t="s">
        <v>51391</v>
      </c>
      <c r="B9108" t="s">
        <v>29923</v>
      </c>
      <c r="C9108" t="s">
        <v>29924</v>
      </c>
      <c r="D9108" s="5">
        <v>0</v>
      </c>
      <c r="E9108" s="6">
        <v>0.35</v>
      </c>
      <c r="F9108" s="5">
        <v>0</v>
      </c>
      <c r="G9108" t="s">
        <v>26932</v>
      </c>
    </row>
    <row r="9109" spans="1:7" x14ac:dyDescent="0.25">
      <c r="A9109" t="s">
        <v>51392</v>
      </c>
      <c r="B9109" t="s">
        <v>29925</v>
      </c>
      <c r="C9109" t="s">
        <v>29926</v>
      </c>
      <c r="D9109" s="5">
        <v>0</v>
      </c>
      <c r="E9109" s="6">
        <v>0.35</v>
      </c>
      <c r="F9109" s="5">
        <v>0</v>
      </c>
      <c r="G9109" t="s">
        <v>26932</v>
      </c>
    </row>
    <row r="9110" spans="1:7" x14ac:dyDescent="0.25">
      <c r="A9110" t="s">
        <v>51393</v>
      </c>
      <c r="B9110" t="s">
        <v>29927</v>
      </c>
      <c r="C9110" t="s">
        <v>29928</v>
      </c>
      <c r="D9110" s="5">
        <v>18146.53</v>
      </c>
      <c r="E9110" s="6">
        <v>0.35</v>
      </c>
      <c r="F9110" s="5">
        <v>11795.244499999999</v>
      </c>
      <c r="G9110" t="s">
        <v>26932</v>
      </c>
    </row>
    <row r="9111" spans="1:7" x14ac:dyDescent="0.25">
      <c r="A9111" t="s">
        <v>51394</v>
      </c>
      <c r="B9111" t="s">
        <v>29929</v>
      </c>
      <c r="C9111" t="s">
        <v>29930</v>
      </c>
      <c r="D9111" s="5">
        <v>120976.88</v>
      </c>
      <c r="E9111" s="6">
        <v>0.35</v>
      </c>
      <c r="F9111" s="5">
        <v>78634.972000000009</v>
      </c>
      <c r="G9111" t="s">
        <v>26932</v>
      </c>
    </row>
    <row r="9112" spans="1:7" x14ac:dyDescent="0.25">
      <c r="A9112" t="s">
        <v>51395</v>
      </c>
      <c r="B9112" t="s">
        <v>29931</v>
      </c>
      <c r="C9112" t="s">
        <v>29932</v>
      </c>
      <c r="D9112" s="5">
        <v>181465.31</v>
      </c>
      <c r="E9112" s="6">
        <v>0.35</v>
      </c>
      <c r="F9112" s="5">
        <v>117952.4515</v>
      </c>
      <c r="G9112" t="s">
        <v>26932</v>
      </c>
    </row>
    <row r="9113" spans="1:7" x14ac:dyDescent="0.25">
      <c r="A9113" t="s">
        <v>51396</v>
      </c>
      <c r="B9113" t="s">
        <v>1743</v>
      </c>
      <c r="C9113" t="s">
        <v>1744</v>
      </c>
      <c r="D9113" s="5">
        <v>36293.06</v>
      </c>
      <c r="E9113" s="6">
        <v>0.35</v>
      </c>
      <c r="F9113" s="5">
        <v>23590.488999999998</v>
      </c>
      <c r="G9113" t="s">
        <v>26932</v>
      </c>
    </row>
    <row r="9114" spans="1:7" x14ac:dyDescent="0.25">
      <c r="A9114" t="s">
        <v>51397</v>
      </c>
      <c r="B9114" t="s">
        <v>1748</v>
      </c>
      <c r="C9114" t="s">
        <v>1749</v>
      </c>
      <c r="D9114" s="5">
        <v>36293.06</v>
      </c>
      <c r="E9114" s="6">
        <v>0.35</v>
      </c>
      <c r="F9114" s="5">
        <v>23590.488999999998</v>
      </c>
      <c r="G9114" t="s">
        <v>26932</v>
      </c>
    </row>
    <row r="9115" spans="1:7" x14ac:dyDescent="0.25">
      <c r="A9115" t="s">
        <v>51398</v>
      </c>
      <c r="B9115" t="s">
        <v>1747</v>
      </c>
      <c r="C9115" t="s">
        <v>1746</v>
      </c>
      <c r="D9115" s="5">
        <v>6048.84</v>
      </c>
      <c r="E9115" s="6">
        <v>0.35</v>
      </c>
      <c r="F9115" s="5">
        <v>3931.7460000000001</v>
      </c>
      <c r="G9115" t="s">
        <v>26932</v>
      </c>
    </row>
    <row r="9116" spans="1:7" x14ac:dyDescent="0.25">
      <c r="A9116" t="s">
        <v>51399</v>
      </c>
      <c r="B9116" t="s">
        <v>1739</v>
      </c>
      <c r="C9116" t="s">
        <v>1740</v>
      </c>
      <c r="D9116" s="5">
        <v>119767.11</v>
      </c>
      <c r="E9116" s="6">
        <v>0.35</v>
      </c>
      <c r="F9116" s="5">
        <v>77848.621500000008</v>
      </c>
      <c r="G9116" t="s">
        <v>26932</v>
      </c>
    </row>
    <row r="9117" spans="1:7" x14ac:dyDescent="0.25">
      <c r="A9117" t="s">
        <v>51400</v>
      </c>
      <c r="B9117" t="s">
        <v>1741</v>
      </c>
      <c r="C9117" t="s">
        <v>1742</v>
      </c>
      <c r="D9117" s="5">
        <v>76215.429999999993</v>
      </c>
      <c r="E9117" s="6">
        <v>0.35</v>
      </c>
      <c r="F9117" s="5">
        <v>49540.029499999997</v>
      </c>
      <c r="G9117" t="s">
        <v>26932</v>
      </c>
    </row>
    <row r="9118" spans="1:7" x14ac:dyDescent="0.25">
      <c r="A9118" t="s">
        <v>51401</v>
      </c>
      <c r="B9118" t="s">
        <v>1750</v>
      </c>
      <c r="C9118" t="s">
        <v>1751</v>
      </c>
      <c r="D9118" s="5">
        <v>907.32</v>
      </c>
      <c r="E9118" s="6">
        <v>0.35</v>
      </c>
      <c r="F9118" s="5">
        <v>589.75800000000004</v>
      </c>
      <c r="G9118" t="s">
        <v>26932</v>
      </c>
    </row>
    <row r="9119" spans="1:7" x14ac:dyDescent="0.25">
      <c r="A9119" t="s">
        <v>51402</v>
      </c>
      <c r="B9119" t="s">
        <v>29933</v>
      </c>
      <c r="C9119" t="s">
        <v>1775</v>
      </c>
      <c r="D9119" s="5">
        <v>0</v>
      </c>
      <c r="E9119" s="6">
        <v>0.35</v>
      </c>
      <c r="F9119" s="5">
        <v>0</v>
      </c>
      <c r="G9119" t="s">
        <v>26932</v>
      </c>
    </row>
    <row r="9120" spans="1:7" x14ac:dyDescent="0.25">
      <c r="A9120" t="s">
        <v>51403</v>
      </c>
      <c r="B9120" t="s">
        <v>1774</v>
      </c>
      <c r="C9120" t="s">
        <v>1775</v>
      </c>
      <c r="D9120" s="5">
        <v>39922.370000000003</v>
      </c>
      <c r="E9120" s="6">
        <v>0.35</v>
      </c>
      <c r="F9120" s="5">
        <v>25949.540500000003</v>
      </c>
      <c r="G9120" t="s">
        <v>26932</v>
      </c>
    </row>
    <row r="9121" spans="1:7" x14ac:dyDescent="0.25">
      <c r="A9121" t="s">
        <v>51404</v>
      </c>
      <c r="B9121" t="s">
        <v>1772</v>
      </c>
      <c r="C9121" t="s">
        <v>1773</v>
      </c>
      <c r="D9121" s="5">
        <v>119767.11</v>
      </c>
      <c r="E9121" s="6">
        <v>0.35</v>
      </c>
      <c r="F9121" s="5">
        <v>77848.621500000008</v>
      </c>
      <c r="G9121" t="s">
        <v>26932</v>
      </c>
    </row>
    <row r="9122" spans="1:7" x14ac:dyDescent="0.25">
      <c r="A9122" t="s">
        <v>51405</v>
      </c>
      <c r="B9122" t="s">
        <v>29934</v>
      </c>
      <c r="C9122" t="s">
        <v>1779</v>
      </c>
      <c r="D9122" s="5">
        <v>0</v>
      </c>
      <c r="E9122" s="6">
        <v>0.35</v>
      </c>
      <c r="F9122" s="5">
        <v>0</v>
      </c>
      <c r="G9122" t="s">
        <v>26932</v>
      </c>
    </row>
    <row r="9123" spans="1:7" x14ac:dyDescent="0.25">
      <c r="A9123" t="s">
        <v>51406</v>
      </c>
      <c r="B9123" t="s">
        <v>1778</v>
      </c>
      <c r="C9123" t="s">
        <v>1779</v>
      </c>
      <c r="D9123" s="5">
        <v>25405.14</v>
      </c>
      <c r="E9123" s="6">
        <v>0.35</v>
      </c>
      <c r="F9123" s="5">
        <v>16513.341</v>
      </c>
      <c r="G9123" t="s">
        <v>26932</v>
      </c>
    </row>
    <row r="9124" spans="1:7" x14ac:dyDescent="0.25">
      <c r="A9124" t="s">
        <v>51407</v>
      </c>
      <c r="B9124" t="s">
        <v>1776</v>
      </c>
      <c r="C9124" t="s">
        <v>1777</v>
      </c>
      <c r="D9124" s="5">
        <v>76215.429999999993</v>
      </c>
      <c r="E9124" s="6">
        <v>0.35</v>
      </c>
      <c r="F9124" s="5">
        <v>49540.029499999997</v>
      </c>
      <c r="G9124" t="s">
        <v>26932</v>
      </c>
    </row>
    <row r="9125" spans="1:7" x14ac:dyDescent="0.25">
      <c r="A9125" t="s">
        <v>51408</v>
      </c>
      <c r="B9125" t="s">
        <v>1780</v>
      </c>
      <c r="C9125" t="s">
        <v>1781</v>
      </c>
      <c r="D9125" s="5">
        <v>60488.44</v>
      </c>
      <c r="E9125" s="6">
        <v>0.35</v>
      </c>
      <c r="F9125" s="5">
        <v>39317.486000000004</v>
      </c>
      <c r="G9125" t="s">
        <v>26932</v>
      </c>
    </row>
    <row r="9126" spans="1:7" x14ac:dyDescent="0.25">
      <c r="A9126" t="s">
        <v>51409</v>
      </c>
      <c r="B9126" t="s">
        <v>1782</v>
      </c>
      <c r="C9126" t="s">
        <v>1783</v>
      </c>
      <c r="D9126" s="5">
        <v>66012.45</v>
      </c>
      <c r="E9126" s="6">
        <v>0.35</v>
      </c>
      <c r="F9126" s="5">
        <v>42908.092499999999</v>
      </c>
      <c r="G9126" t="s">
        <v>26932</v>
      </c>
    </row>
    <row r="9127" spans="1:7" x14ac:dyDescent="0.25">
      <c r="A9127" t="s">
        <v>51410</v>
      </c>
      <c r="B9127" t="s">
        <v>1784</v>
      </c>
      <c r="C9127" t="s">
        <v>1785</v>
      </c>
      <c r="D9127" s="5">
        <v>60488.44</v>
      </c>
      <c r="E9127" s="6">
        <v>0.35</v>
      </c>
      <c r="F9127" s="5">
        <v>39317.486000000004</v>
      </c>
      <c r="G9127" t="s">
        <v>26932</v>
      </c>
    </row>
    <row r="9128" spans="1:7" x14ac:dyDescent="0.25">
      <c r="A9128" t="s">
        <v>51411</v>
      </c>
      <c r="B9128" t="s">
        <v>1786</v>
      </c>
      <c r="C9128" t="s">
        <v>1785</v>
      </c>
      <c r="D9128" s="5">
        <v>60488.44</v>
      </c>
      <c r="E9128" s="6">
        <v>0.35</v>
      </c>
      <c r="F9128" s="5">
        <v>39317.486000000004</v>
      </c>
      <c r="G9128" t="s">
        <v>26932</v>
      </c>
    </row>
    <row r="9129" spans="1:7" x14ac:dyDescent="0.25">
      <c r="A9129" t="s">
        <v>51412</v>
      </c>
      <c r="B9129" t="s">
        <v>29764</v>
      </c>
      <c r="C9129" t="s">
        <v>29765</v>
      </c>
      <c r="D9129" s="5">
        <v>32.26</v>
      </c>
      <c r="E9129" s="6">
        <v>0.35</v>
      </c>
      <c r="F9129" s="5">
        <v>20.969000000000001</v>
      </c>
      <c r="G9129" t="s">
        <v>26932</v>
      </c>
    </row>
    <row r="9130" spans="1:7" x14ac:dyDescent="0.25">
      <c r="A9130" t="s">
        <v>51413</v>
      </c>
      <c r="B9130" t="s">
        <v>35905</v>
      </c>
      <c r="C9130" t="s">
        <v>35906</v>
      </c>
      <c r="D9130" s="5">
        <v>172860</v>
      </c>
      <c r="E9130" s="6">
        <v>0.35</v>
      </c>
      <c r="F9130" s="5">
        <v>112359</v>
      </c>
      <c r="G9130" t="s">
        <v>26932</v>
      </c>
    </row>
    <row r="9131" spans="1:7" x14ac:dyDescent="0.25">
      <c r="A9131" t="s">
        <v>51414</v>
      </c>
      <c r="B9131" t="s">
        <v>35907</v>
      </c>
      <c r="C9131" t="s">
        <v>35906</v>
      </c>
      <c r="D9131" s="5">
        <v>172860</v>
      </c>
      <c r="E9131" s="6">
        <v>0.35</v>
      </c>
      <c r="F9131" s="5">
        <v>112359</v>
      </c>
      <c r="G9131" t="s">
        <v>26932</v>
      </c>
    </row>
    <row r="9132" spans="1:7" x14ac:dyDescent="0.25">
      <c r="A9132" t="s">
        <v>51415</v>
      </c>
      <c r="B9132" t="s">
        <v>35908</v>
      </c>
      <c r="C9132" t="s">
        <v>35909</v>
      </c>
      <c r="D9132" s="5">
        <v>0</v>
      </c>
      <c r="E9132" s="6">
        <v>0.35</v>
      </c>
      <c r="F9132" s="5">
        <v>0</v>
      </c>
      <c r="G9132" t="s">
        <v>26932</v>
      </c>
    </row>
    <row r="9133" spans="1:7" x14ac:dyDescent="0.25">
      <c r="A9133" t="s">
        <v>51416</v>
      </c>
      <c r="B9133" t="s">
        <v>31778</v>
      </c>
      <c r="C9133" t="s">
        <v>29750</v>
      </c>
      <c r="D9133" s="5">
        <v>522620.1</v>
      </c>
      <c r="E9133" s="6">
        <v>0.35</v>
      </c>
      <c r="F9133" s="5">
        <v>339703.065</v>
      </c>
      <c r="G9133" t="s">
        <v>26932</v>
      </c>
    </row>
    <row r="9134" spans="1:7" x14ac:dyDescent="0.25">
      <c r="A9134" t="s">
        <v>51417</v>
      </c>
      <c r="B9134" t="s">
        <v>31779</v>
      </c>
      <c r="C9134" t="s">
        <v>31692</v>
      </c>
      <c r="D9134" s="5">
        <v>522620.1</v>
      </c>
      <c r="E9134" s="6">
        <v>0.35</v>
      </c>
      <c r="F9134" s="5">
        <v>339703.065</v>
      </c>
      <c r="G9134" t="s">
        <v>26932</v>
      </c>
    </row>
    <row r="9135" spans="1:7" x14ac:dyDescent="0.25">
      <c r="A9135" t="s">
        <v>51418</v>
      </c>
      <c r="B9135" t="s">
        <v>31780</v>
      </c>
      <c r="C9135" t="s">
        <v>31781</v>
      </c>
      <c r="D9135" s="5">
        <v>1209.77</v>
      </c>
      <c r="E9135" s="6">
        <v>0.35</v>
      </c>
      <c r="F9135" s="5">
        <v>786.35050000000001</v>
      </c>
      <c r="G9135" t="s">
        <v>26932</v>
      </c>
    </row>
    <row r="9136" spans="1:7" x14ac:dyDescent="0.25">
      <c r="A9136" t="s">
        <v>51419</v>
      </c>
      <c r="B9136" t="s">
        <v>9034</v>
      </c>
      <c r="C9136" t="s">
        <v>9035</v>
      </c>
      <c r="D9136" s="5">
        <v>1100889.56</v>
      </c>
      <c r="E9136" s="6">
        <v>0.35</v>
      </c>
      <c r="F9136" s="5">
        <v>715578.21400000004</v>
      </c>
      <c r="G9136" t="s">
        <v>26932</v>
      </c>
    </row>
    <row r="9137" spans="1:7" x14ac:dyDescent="0.25">
      <c r="A9137" t="s">
        <v>51420</v>
      </c>
      <c r="B9137" t="s">
        <v>9036</v>
      </c>
      <c r="C9137" t="s">
        <v>9037</v>
      </c>
      <c r="D9137" s="5">
        <v>508102.88</v>
      </c>
      <c r="E9137" s="6">
        <v>0.35</v>
      </c>
      <c r="F9137" s="5">
        <v>330266.87200000003</v>
      </c>
      <c r="G9137" t="s">
        <v>26932</v>
      </c>
    </row>
    <row r="9138" spans="1:7" x14ac:dyDescent="0.25">
      <c r="A9138" t="s">
        <v>51421</v>
      </c>
      <c r="B9138" t="s">
        <v>9038</v>
      </c>
      <c r="C9138" t="s">
        <v>9039</v>
      </c>
      <c r="D9138" s="5">
        <v>33873.53</v>
      </c>
      <c r="E9138" s="6">
        <v>0.35</v>
      </c>
      <c r="F9138" s="5">
        <v>22017.7945</v>
      </c>
      <c r="G9138" t="s">
        <v>26932</v>
      </c>
    </row>
    <row r="9139" spans="1:7" x14ac:dyDescent="0.25">
      <c r="A9139" t="s">
        <v>51422</v>
      </c>
      <c r="B9139" t="s">
        <v>9042</v>
      </c>
      <c r="C9139" t="s">
        <v>9043</v>
      </c>
      <c r="D9139" s="5">
        <v>24800.26</v>
      </c>
      <c r="E9139" s="6">
        <v>0.35</v>
      </c>
      <c r="F9139" s="5">
        <v>16120.169</v>
      </c>
      <c r="G9139" t="s">
        <v>26932</v>
      </c>
    </row>
    <row r="9140" spans="1:7" x14ac:dyDescent="0.25">
      <c r="A9140" t="s">
        <v>51423</v>
      </c>
      <c r="B9140" t="s">
        <v>9044</v>
      </c>
      <c r="C9140" t="s">
        <v>9045</v>
      </c>
      <c r="D9140" s="5">
        <v>57464.02</v>
      </c>
      <c r="E9140" s="6">
        <v>0.35</v>
      </c>
      <c r="F9140" s="5">
        <v>37351.612999999998</v>
      </c>
      <c r="G9140" t="s">
        <v>26932</v>
      </c>
    </row>
    <row r="9141" spans="1:7" x14ac:dyDescent="0.25">
      <c r="A9141" t="s">
        <v>51424</v>
      </c>
      <c r="B9141" t="s">
        <v>9048</v>
      </c>
      <c r="C9141" t="s">
        <v>9049</v>
      </c>
      <c r="D9141" s="5">
        <v>54439.59</v>
      </c>
      <c r="E9141" s="6">
        <v>0.35</v>
      </c>
      <c r="F9141" s="5">
        <v>35385.733500000002</v>
      </c>
      <c r="G9141" t="s">
        <v>26932</v>
      </c>
    </row>
    <row r="9142" spans="1:7" x14ac:dyDescent="0.25">
      <c r="A9142" t="s">
        <v>51425</v>
      </c>
      <c r="B9142" t="s">
        <v>9050</v>
      </c>
      <c r="C9142" t="s">
        <v>9051</v>
      </c>
      <c r="D9142" s="5">
        <v>54439.59</v>
      </c>
      <c r="E9142" s="6">
        <v>0.35</v>
      </c>
      <c r="F9142" s="5">
        <v>35385.733500000002</v>
      </c>
      <c r="G9142" t="s">
        <v>26932</v>
      </c>
    </row>
    <row r="9143" spans="1:7" x14ac:dyDescent="0.25">
      <c r="A9143" t="s">
        <v>51426</v>
      </c>
      <c r="B9143" t="s">
        <v>9052</v>
      </c>
      <c r="C9143" t="s">
        <v>9053</v>
      </c>
      <c r="D9143" s="5">
        <v>59883.56</v>
      </c>
      <c r="E9143" s="6">
        <v>0.35</v>
      </c>
      <c r="F9143" s="5">
        <v>38924.313999999998</v>
      </c>
      <c r="G9143" t="s">
        <v>26932</v>
      </c>
    </row>
    <row r="9144" spans="1:7" x14ac:dyDescent="0.25">
      <c r="A9144" t="s">
        <v>51427</v>
      </c>
      <c r="B9144" t="s">
        <v>9054</v>
      </c>
      <c r="C9144" t="s">
        <v>9055</v>
      </c>
      <c r="D9144" s="5">
        <v>84683.81</v>
      </c>
      <c r="E9144" s="6">
        <v>0.35</v>
      </c>
      <c r="F9144" s="5">
        <v>55044.476499999997</v>
      </c>
      <c r="G9144" t="s">
        <v>26932</v>
      </c>
    </row>
    <row r="9145" spans="1:7" x14ac:dyDescent="0.25">
      <c r="A9145" t="s">
        <v>51428</v>
      </c>
      <c r="B9145" t="s">
        <v>9056</v>
      </c>
      <c r="C9145" t="s">
        <v>9057</v>
      </c>
      <c r="D9145" s="5">
        <v>84683.81</v>
      </c>
      <c r="E9145" s="6">
        <v>0.35</v>
      </c>
      <c r="F9145" s="5">
        <v>55044.476499999997</v>
      </c>
      <c r="G9145" t="s">
        <v>26932</v>
      </c>
    </row>
    <row r="9146" spans="1:7" x14ac:dyDescent="0.25">
      <c r="A9146" t="s">
        <v>51429</v>
      </c>
      <c r="B9146" t="s">
        <v>9058</v>
      </c>
      <c r="C9146" t="s">
        <v>9059</v>
      </c>
      <c r="D9146" s="5">
        <v>29639.34</v>
      </c>
      <c r="E9146" s="6">
        <v>0.35</v>
      </c>
      <c r="F9146" s="5">
        <v>19265.571</v>
      </c>
      <c r="G9146" t="s">
        <v>26932</v>
      </c>
    </row>
    <row r="9147" spans="1:7" x14ac:dyDescent="0.25">
      <c r="A9147" t="s">
        <v>51430</v>
      </c>
      <c r="B9147" t="s">
        <v>9060</v>
      </c>
      <c r="C9147" t="s">
        <v>9061</v>
      </c>
      <c r="D9147" s="5">
        <v>105854.77</v>
      </c>
      <c r="E9147" s="6">
        <v>0.35</v>
      </c>
      <c r="F9147" s="5">
        <v>68805.6005</v>
      </c>
      <c r="G9147" t="s">
        <v>26932</v>
      </c>
    </row>
    <row r="9148" spans="1:7" x14ac:dyDescent="0.25">
      <c r="A9148" t="s">
        <v>51431</v>
      </c>
      <c r="B9148" t="s">
        <v>9062</v>
      </c>
      <c r="C9148" t="s">
        <v>9063</v>
      </c>
      <c r="D9148" s="5">
        <v>105854.77</v>
      </c>
      <c r="E9148" s="6">
        <v>0.35</v>
      </c>
      <c r="F9148" s="5">
        <v>68805.6005</v>
      </c>
      <c r="G9148" t="s">
        <v>26932</v>
      </c>
    </row>
    <row r="9149" spans="1:7" x14ac:dyDescent="0.25">
      <c r="A9149" t="s">
        <v>51432</v>
      </c>
      <c r="B9149" t="s">
        <v>9068</v>
      </c>
      <c r="C9149" t="s">
        <v>9069</v>
      </c>
      <c r="D9149" s="5">
        <v>1444500</v>
      </c>
      <c r="E9149" s="6">
        <v>0.35</v>
      </c>
      <c r="F9149" s="5">
        <v>938925</v>
      </c>
      <c r="G9149" t="s">
        <v>26932</v>
      </c>
    </row>
    <row r="9150" spans="1:7" x14ac:dyDescent="0.25">
      <c r="A9150" t="s">
        <v>51433</v>
      </c>
      <c r="B9150" t="s">
        <v>9072</v>
      </c>
      <c r="C9150" t="s">
        <v>9073</v>
      </c>
      <c r="D9150" s="5">
        <v>1814653.13</v>
      </c>
      <c r="E9150" s="6">
        <v>0.35</v>
      </c>
      <c r="F9150" s="5">
        <v>1179524.5345000001</v>
      </c>
      <c r="G9150" t="s">
        <v>26932</v>
      </c>
    </row>
    <row r="9151" spans="1:7" x14ac:dyDescent="0.25">
      <c r="A9151" t="s">
        <v>51434</v>
      </c>
      <c r="B9151" t="s">
        <v>9074</v>
      </c>
      <c r="C9151" t="s">
        <v>9075</v>
      </c>
      <c r="D9151" s="5">
        <v>54439.59</v>
      </c>
      <c r="E9151" s="6">
        <v>0.35</v>
      </c>
      <c r="F9151" s="5">
        <v>35385.733500000002</v>
      </c>
      <c r="G9151" t="s">
        <v>26932</v>
      </c>
    </row>
    <row r="9152" spans="1:7" x14ac:dyDescent="0.25">
      <c r="A9152" t="s">
        <v>51435</v>
      </c>
      <c r="B9152" t="s">
        <v>9079</v>
      </c>
      <c r="C9152" t="s">
        <v>9080</v>
      </c>
      <c r="D9152" s="5">
        <v>434306.98</v>
      </c>
      <c r="E9152" s="6">
        <v>0.35</v>
      </c>
      <c r="F9152" s="5">
        <v>282299.53700000001</v>
      </c>
      <c r="G9152" t="s">
        <v>26932</v>
      </c>
    </row>
    <row r="9153" spans="1:7" x14ac:dyDescent="0.25">
      <c r="A9153" t="s">
        <v>51436</v>
      </c>
      <c r="B9153" t="s">
        <v>9081</v>
      </c>
      <c r="C9153" t="s">
        <v>9082</v>
      </c>
      <c r="D9153" s="5">
        <v>306676.38</v>
      </c>
      <c r="E9153" s="6">
        <v>0.35</v>
      </c>
      <c r="F9153" s="5">
        <v>199339.647</v>
      </c>
      <c r="G9153" t="s">
        <v>26932</v>
      </c>
    </row>
    <row r="9154" spans="1:7" x14ac:dyDescent="0.25">
      <c r="A9154" t="s">
        <v>51437</v>
      </c>
      <c r="B9154" t="s">
        <v>9112</v>
      </c>
      <c r="C9154" t="s">
        <v>9113</v>
      </c>
      <c r="D9154" s="5">
        <v>21775.84</v>
      </c>
      <c r="E9154" s="6">
        <v>0.35</v>
      </c>
      <c r="F9154" s="5">
        <v>14154.296</v>
      </c>
      <c r="G9154" t="s">
        <v>26932</v>
      </c>
    </row>
    <row r="9155" spans="1:7" x14ac:dyDescent="0.25">
      <c r="A9155" t="s">
        <v>51438</v>
      </c>
      <c r="B9155" t="s">
        <v>9123</v>
      </c>
      <c r="C9155" t="s">
        <v>9124</v>
      </c>
      <c r="D9155" s="5">
        <v>0</v>
      </c>
      <c r="E9155" s="6">
        <v>0.35</v>
      </c>
      <c r="F9155" s="5">
        <v>0</v>
      </c>
      <c r="G9155" t="s">
        <v>26932</v>
      </c>
    </row>
    <row r="9156" spans="1:7" x14ac:dyDescent="0.25">
      <c r="A9156" t="s">
        <v>51439</v>
      </c>
      <c r="B9156" t="s">
        <v>23307</v>
      </c>
      <c r="C9156" t="s">
        <v>23308</v>
      </c>
      <c r="D9156" s="5">
        <v>0</v>
      </c>
      <c r="E9156" s="6">
        <v>0.35</v>
      </c>
      <c r="F9156" s="5">
        <v>0</v>
      </c>
      <c r="G9156" t="s">
        <v>26932</v>
      </c>
    </row>
    <row r="9157" spans="1:7" x14ac:dyDescent="0.25">
      <c r="A9157" t="s">
        <v>51440</v>
      </c>
      <c r="B9157" t="s">
        <v>23348</v>
      </c>
      <c r="C9157" t="s">
        <v>23343</v>
      </c>
      <c r="D9157" s="5">
        <v>0</v>
      </c>
      <c r="E9157" s="6">
        <v>0.35</v>
      </c>
      <c r="F9157" s="5">
        <v>0</v>
      </c>
      <c r="G9157" t="s">
        <v>26932</v>
      </c>
    </row>
    <row r="9158" spans="1:7" x14ac:dyDescent="0.25">
      <c r="A9158" t="s">
        <v>51441</v>
      </c>
      <c r="B9158" t="s">
        <v>23349</v>
      </c>
      <c r="C9158" t="s">
        <v>23341</v>
      </c>
      <c r="D9158" s="5">
        <v>0</v>
      </c>
      <c r="E9158" s="6">
        <v>0.35</v>
      </c>
      <c r="F9158" s="5">
        <v>0</v>
      </c>
      <c r="G9158" t="s">
        <v>26932</v>
      </c>
    </row>
    <row r="9159" spans="1:7" x14ac:dyDescent="0.25">
      <c r="A9159" t="s">
        <v>51442</v>
      </c>
      <c r="B9159" t="s">
        <v>26947</v>
      </c>
      <c r="C9159" t="s">
        <v>23343</v>
      </c>
      <c r="D9159" s="5">
        <v>0</v>
      </c>
      <c r="E9159" s="6">
        <v>0.35</v>
      </c>
      <c r="F9159" s="5">
        <v>0</v>
      </c>
      <c r="G9159" t="s">
        <v>26932</v>
      </c>
    </row>
    <row r="9160" spans="1:7" x14ac:dyDescent="0.25">
      <c r="A9160" t="s">
        <v>51443</v>
      </c>
      <c r="B9160" t="s">
        <v>23350</v>
      </c>
      <c r="C9160" t="s">
        <v>23345</v>
      </c>
      <c r="D9160" s="5">
        <v>0</v>
      </c>
      <c r="E9160" s="6">
        <v>0.35</v>
      </c>
      <c r="F9160" s="5">
        <v>0</v>
      </c>
      <c r="G9160" t="s">
        <v>26932</v>
      </c>
    </row>
    <row r="9161" spans="1:7" x14ac:dyDescent="0.25">
      <c r="A9161" t="s">
        <v>51444</v>
      </c>
      <c r="B9161" t="s">
        <v>23351</v>
      </c>
      <c r="C9161" t="s">
        <v>23352</v>
      </c>
      <c r="D9161" s="5">
        <v>0</v>
      </c>
      <c r="E9161" s="6">
        <v>0.35</v>
      </c>
      <c r="F9161" s="5">
        <v>0</v>
      </c>
      <c r="G9161" t="s">
        <v>26932</v>
      </c>
    </row>
    <row r="9162" spans="1:7" x14ac:dyDescent="0.25">
      <c r="A9162" t="s">
        <v>51445</v>
      </c>
      <c r="B9162" t="s">
        <v>36312</v>
      </c>
      <c r="C9162" t="s">
        <v>23341</v>
      </c>
      <c r="D9162" s="5">
        <v>0</v>
      </c>
      <c r="E9162" s="6">
        <v>0.35</v>
      </c>
      <c r="F9162" s="5">
        <v>0</v>
      </c>
      <c r="G9162" t="s">
        <v>26932</v>
      </c>
    </row>
    <row r="9163" spans="1:7" x14ac:dyDescent="0.25">
      <c r="A9163" t="s">
        <v>51446</v>
      </c>
      <c r="B9163" t="s">
        <v>36313</v>
      </c>
      <c r="C9163" t="s">
        <v>23343</v>
      </c>
      <c r="D9163" s="5">
        <v>0</v>
      </c>
      <c r="E9163" s="6">
        <v>0.35</v>
      </c>
      <c r="F9163" s="5">
        <v>0</v>
      </c>
      <c r="G9163" t="s">
        <v>26932</v>
      </c>
    </row>
    <row r="9164" spans="1:7" x14ac:dyDescent="0.25">
      <c r="A9164" t="s">
        <v>51447</v>
      </c>
      <c r="B9164" t="s">
        <v>36314</v>
      </c>
      <c r="C9164" t="s">
        <v>23345</v>
      </c>
      <c r="D9164" s="5">
        <v>0</v>
      </c>
      <c r="E9164" s="6">
        <v>0.35</v>
      </c>
      <c r="F9164" s="5">
        <v>0</v>
      </c>
      <c r="G9164" t="s">
        <v>26932</v>
      </c>
    </row>
    <row r="9165" spans="1:7" x14ac:dyDescent="0.25">
      <c r="A9165" t="s">
        <v>51448</v>
      </c>
      <c r="B9165" t="s">
        <v>36315</v>
      </c>
      <c r="C9165" t="s">
        <v>23347</v>
      </c>
      <c r="D9165" s="5">
        <v>0</v>
      </c>
      <c r="E9165" s="6">
        <v>0.35</v>
      </c>
      <c r="F9165" s="5">
        <v>0</v>
      </c>
      <c r="G9165" t="s">
        <v>26932</v>
      </c>
    </row>
    <row r="9166" spans="1:7" x14ac:dyDescent="0.25">
      <c r="A9166" t="s">
        <v>51449</v>
      </c>
      <c r="B9166" t="s">
        <v>36345</v>
      </c>
      <c r="C9166" t="s">
        <v>36346</v>
      </c>
      <c r="D9166" s="5">
        <v>120976.88</v>
      </c>
      <c r="E9166" s="6">
        <v>0.35</v>
      </c>
      <c r="F9166" s="5">
        <v>78634.972000000009</v>
      </c>
      <c r="G9166" t="s">
        <v>26932</v>
      </c>
    </row>
    <row r="9167" spans="1:7" x14ac:dyDescent="0.25">
      <c r="A9167" t="s">
        <v>51450</v>
      </c>
      <c r="B9167" t="s">
        <v>36347</v>
      </c>
      <c r="C9167" t="s">
        <v>36346</v>
      </c>
      <c r="D9167" s="5">
        <v>120976.88</v>
      </c>
      <c r="E9167" s="6">
        <v>0.35</v>
      </c>
      <c r="F9167" s="5">
        <v>78634.972000000009</v>
      </c>
      <c r="G9167" t="s">
        <v>26932</v>
      </c>
    </row>
    <row r="9168" spans="1:7" x14ac:dyDescent="0.25">
      <c r="A9168" t="s">
        <v>51451</v>
      </c>
      <c r="B9168" t="s">
        <v>36348</v>
      </c>
      <c r="C9168" t="s">
        <v>36349</v>
      </c>
      <c r="D9168" s="5">
        <v>96781.5</v>
      </c>
      <c r="E9168" s="6">
        <v>0.35</v>
      </c>
      <c r="F9168" s="5">
        <v>62907.974999999999</v>
      </c>
      <c r="G9168" t="s">
        <v>26932</v>
      </c>
    </row>
    <row r="9169" spans="1:7" x14ac:dyDescent="0.25">
      <c r="A9169" t="s">
        <v>51452</v>
      </c>
      <c r="B9169" t="s">
        <v>36350</v>
      </c>
      <c r="C9169" t="s">
        <v>36349</v>
      </c>
      <c r="D9169" s="5">
        <v>96781.5</v>
      </c>
      <c r="E9169" s="6">
        <v>0.35</v>
      </c>
      <c r="F9169" s="5">
        <v>62907.974999999999</v>
      </c>
      <c r="G9169" t="s">
        <v>26932</v>
      </c>
    </row>
    <row r="9170" spans="1:7" x14ac:dyDescent="0.25">
      <c r="A9170" t="s">
        <v>51453</v>
      </c>
      <c r="B9170" t="s">
        <v>36351</v>
      </c>
      <c r="C9170" t="s">
        <v>36352</v>
      </c>
      <c r="D9170" s="5">
        <v>72586.13</v>
      </c>
      <c r="E9170" s="6">
        <v>0.35</v>
      </c>
      <c r="F9170" s="5">
        <v>47180.984500000006</v>
      </c>
      <c r="G9170" t="s">
        <v>26932</v>
      </c>
    </row>
    <row r="9171" spans="1:7" x14ac:dyDescent="0.25">
      <c r="A9171" t="s">
        <v>51454</v>
      </c>
      <c r="B9171" t="s">
        <v>36353</v>
      </c>
      <c r="C9171" t="s">
        <v>36352</v>
      </c>
      <c r="D9171" s="5">
        <v>72586.13</v>
      </c>
      <c r="E9171" s="6">
        <v>0.35</v>
      </c>
      <c r="F9171" s="5">
        <v>47180.984500000006</v>
      </c>
      <c r="G9171" t="s">
        <v>26932</v>
      </c>
    </row>
    <row r="9172" spans="1:7" x14ac:dyDescent="0.25">
      <c r="A9172" t="s">
        <v>51455</v>
      </c>
      <c r="B9172" t="s">
        <v>36354</v>
      </c>
      <c r="C9172" t="s">
        <v>36355</v>
      </c>
      <c r="D9172" s="5">
        <v>24195.38</v>
      </c>
      <c r="E9172" s="6">
        <v>0.35</v>
      </c>
      <c r="F9172" s="5">
        <v>15726.997000000001</v>
      </c>
      <c r="G9172" t="s">
        <v>26932</v>
      </c>
    </row>
    <row r="9173" spans="1:7" x14ac:dyDescent="0.25">
      <c r="A9173" t="s">
        <v>51456</v>
      </c>
      <c r="B9173" t="s">
        <v>36356</v>
      </c>
      <c r="C9173" t="s">
        <v>36355</v>
      </c>
      <c r="D9173" s="5">
        <v>24195.38</v>
      </c>
      <c r="E9173" s="6">
        <v>0.35</v>
      </c>
      <c r="F9173" s="5">
        <v>15726.997000000001</v>
      </c>
      <c r="G9173" t="s">
        <v>26932</v>
      </c>
    </row>
    <row r="9174" spans="1:7" x14ac:dyDescent="0.25">
      <c r="A9174" t="s">
        <v>51457</v>
      </c>
      <c r="B9174" t="s">
        <v>23588</v>
      </c>
      <c r="C9174" t="s">
        <v>23589</v>
      </c>
      <c r="D9174" s="5">
        <v>290344.5</v>
      </c>
      <c r="E9174" s="6">
        <v>0.35</v>
      </c>
      <c r="F9174" s="5">
        <v>188723.92500000002</v>
      </c>
      <c r="G9174" t="s">
        <v>26932</v>
      </c>
    </row>
    <row r="9175" spans="1:7" x14ac:dyDescent="0.25">
      <c r="A9175" t="s">
        <v>51458</v>
      </c>
      <c r="B9175" t="s">
        <v>8933</v>
      </c>
      <c r="C9175" t="s">
        <v>8934</v>
      </c>
      <c r="D9175" s="5">
        <v>0</v>
      </c>
      <c r="E9175" s="6">
        <v>0.35</v>
      </c>
      <c r="F9175" s="5">
        <v>0</v>
      </c>
      <c r="G9175" t="s">
        <v>26932</v>
      </c>
    </row>
    <row r="9176" spans="1:7" x14ac:dyDescent="0.25">
      <c r="A9176" t="s">
        <v>51459</v>
      </c>
      <c r="B9176" t="s">
        <v>36378</v>
      </c>
      <c r="C9176" t="s">
        <v>36379</v>
      </c>
      <c r="D9176" s="5">
        <v>0</v>
      </c>
      <c r="E9176" s="6">
        <v>0.35</v>
      </c>
      <c r="F9176" s="5">
        <v>0</v>
      </c>
      <c r="G9176" t="s">
        <v>26932</v>
      </c>
    </row>
    <row r="9177" spans="1:7" x14ac:dyDescent="0.25">
      <c r="A9177" t="s">
        <v>51460</v>
      </c>
      <c r="B9177" t="s">
        <v>8941</v>
      </c>
      <c r="C9177" t="s">
        <v>36380</v>
      </c>
      <c r="D9177" s="5">
        <v>0</v>
      </c>
      <c r="E9177" s="6">
        <v>0.35</v>
      </c>
      <c r="F9177" s="5">
        <v>0</v>
      </c>
      <c r="G9177" t="s">
        <v>26932</v>
      </c>
    </row>
    <row r="9178" spans="1:7" x14ac:dyDescent="0.25">
      <c r="A9178" t="s">
        <v>51461</v>
      </c>
      <c r="B9178" t="s">
        <v>8942</v>
      </c>
      <c r="C9178" t="s">
        <v>8943</v>
      </c>
      <c r="D9178" s="5">
        <v>0</v>
      </c>
      <c r="E9178" s="6">
        <v>0.35</v>
      </c>
      <c r="F9178" s="5">
        <v>0</v>
      </c>
      <c r="G9178" t="s">
        <v>26932</v>
      </c>
    </row>
    <row r="9179" spans="1:7" x14ac:dyDescent="0.25">
      <c r="A9179" t="s">
        <v>51462</v>
      </c>
      <c r="B9179" t="s">
        <v>8944</v>
      </c>
      <c r="C9179" t="s">
        <v>36382</v>
      </c>
      <c r="D9179" s="5">
        <v>0</v>
      </c>
      <c r="E9179" s="6">
        <v>0.35</v>
      </c>
      <c r="F9179" s="5">
        <v>0</v>
      </c>
      <c r="G9179" t="s">
        <v>26932</v>
      </c>
    </row>
    <row r="9180" spans="1:7" x14ac:dyDescent="0.25">
      <c r="A9180" t="s">
        <v>51463</v>
      </c>
      <c r="B9180" t="s">
        <v>8949</v>
      </c>
      <c r="C9180" t="s">
        <v>36383</v>
      </c>
      <c r="D9180" s="5">
        <v>0</v>
      </c>
      <c r="E9180" s="6">
        <v>0.35</v>
      </c>
      <c r="F9180" s="5">
        <v>0</v>
      </c>
      <c r="G9180" t="s">
        <v>26932</v>
      </c>
    </row>
    <row r="9181" spans="1:7" x14ac:dyDescent="0.25">
      <c r="A9181" t="s">
        <v>51464</v>
      </c>
      <c r="B9181" t="s">
        <v>36387</v>
      </c>
      <c r="C9181" t="s">
        <v>36388</v>
      </c>
      <c r="D9181" s="5">
        <v>0</v>
      </c>
      <c r="E9181" s="6">
        <v>0.35</v>
      </c>
      <c r="F9181" s="5">
        <v>0</v>
      </c>
      <c r="G9181" t="s">
        <v>26932</v>
      </c>
    </row>
    <row r="9182" spans="1:7" x14ac:dyDescent="0.25">
      <c r="A9182" t="s">
        <v>51465</v>
      </c>
      <c r="B9182" t="s">
        <v>36392</v>
      </c>
      <c r="C9182" t="s">
        <v>36393</v>
      </c>
      <c r="D9182" s="5">
        <v>0</v>
      </c>
      <c r="E9182" s="6">
        <v>0.35</v>
      </c>
      <c r="F9182" s="5">
        <v>0</v>
      </c>
      <c r="G9182" t="s">
        <v>26932</v>
      </c>
    </row>
    <row r="9183" spans="1:7" x14ac:dyDescent="0.25">
      <c r="A9183" t="s">
        <v>51466</v>
      </c>
      <c r="B9183" t="s">
        <v>8952</v>
      </c>
      <c r="C9183" t="s">
        <v>36395</v>
      </c>
      <c r="D9183" s="5">
        <v>0</v>
      </c>
      <c r="E9183" s="6">
        <v>0.35</v>
      </c>
      <c r="F9183" s="5">
        <v>0</v>
      </c>
      <c r="G9183" t="s">
        <v>26932</v>
      </c>
    </row>
    <row r="9184" spans="1:7" x14ac:dyDescent="0.25">
      <c r="A9184" t="s">
        <v>51467</v>
      </c>
      <c r="B9184" t="s">
        <v>8969</v>
      </c>
      <c r="C9184" t="s">
        <v>36398</v>
      </c>
      <c r="D9184" s="5">
        <v>0</v>
      </c>
      <c r="E9184" s="6">
        <v>0.35</v>
      </c>
      <c r="F9184" s="5">
        <v>0</v>
      </c>
      <c r="G9184" t="s">
        <v>26932</v>
      </c>
    </row>
    <row r="9185" spans="1:7" x14ac:dyDescent="0.25">
      <c r="A9185" t="s">
        <v>51468</v>
      </c>
      <c r="B9185" t="s">
        <v>8989</v>
      </c>
      <c r="C9185" t="s">
        <v>36399</v>
      </c>
      <c r="D9185" s="5">
        <v>0</v>
      </c>
      <c r="E9185" s="6">
        <v>0.35</v>
      </c>
      <c r="F9185" s="5">
        <v>0</v>
      </c>
      <c r="G9185" t="s">
        <v>26932</v>
      </c>
    </row>
    <row r="9186" spans="1:7" x14ac:dyDescent="0.25">
      <c r="A9186" t="s">
        <v>51469</v>
      </c>
      <c r="B9186" t="s">
        <v>8994</v>
      </c>
      <c r="C9186" t="s">
        <v>36401</v>
      </c>
      <c r="D9186" s="5">
        <v>0</v>
      </c>
      <c r="E9186" s="6">
        <v>0.35</v>
      </c>
      <c r="F9186" s="5">
        <v>0</v>
      </c>
      <c r="G9186" t="s">
        <v>26932</v>
      </c>
    </row>
    <row r="9187" spans="1:7" x14ac:dyDescent="0.25">
      <c r="A9187" t="s">
        <v>51470</v>
      </c>
      <c r="B9187" t="s">
        <v>9018</v>
      </c>
      <c r="C9187" t="s">
        <v>36402</v>
      </c>
      <c r="D9187" s="5">
        <v>0</v>
      </c>
      <c r="E9187" s="6">
        <v>0.35</v>
      </c>
      <c r="F9187" s="5">
        <v>0</v>
      </c>
      <c r="G9187" t="s">
        <v>26932</v>
      </c>
    </row>
    <row r="9188" spans="1:7" x14ac:dyDescent="0.25">
      <c r="A9188" t="s">
        <v>51471</v>
      </c>
      <c r="B9188" t="s">
        <v>36407</v>
      </c>
      <c r="C9188" t="s">
        <v>36408</v>
      </c>
      <c r="D9188" s="5">
        <v>0</v>
      </c>
      <c r="E9188" s="6">
        <v>0.35</v>
      </c>
      <c r="F9188" s="5">
        <v>0</v>
      </c>
      <c r="G9188" t="s">
        <v>26932</v>
      </c>
    </row>
    <row r="9189" spans="1:7" x14ac:dyDescent="0.25">
      <c r="A9189" t="s">
        <v>51472</v>
      </c>
      <c r="B9189" t="s">
        <v>9019</v>
      </c>
      <c r="C9189" t="s">
        <v>36409</v>
      </c>
      <c r="D9189" s="5">
        <v>0</v>
      </c>
      <c r="E9189" s="6">
        <v>0.35</v>
      </c>
      <c r="F9189" s="5">
        <v>0</v>
      </c>
      <c r="G9189" t="s">
        <v>26932</v>
      </c>
    </row>
    <row r="9190" spans="1:7" x14ac:dyDescent="0.25">
      <c r="A9190" t="s">
        <v>51473</v>
      </c>
      <c r="B9190" t="s">
        <v>9021</v>
      </c>
      <c r="C9190" t="s">
        <v>36410</v>
      </c>
      <c r="D9190" s="5">
        <v>0</v>
      </c>
      <c r="E9190" s="6">
        <v>0.35</v>
      </c>
      <c r="F9190" s="5">
        <v>0</v>
      </c>
      <c r="G9190" t="s">
        <v>26932</v>
      </c>
    </row>
    <row r="9191" spans="1:7" x14ac:dyDescent="0.25">
      <c r="A9191" t="s">
        <v>51474</v>
      </c>
      <c r="B9191" t="s">
        <v>9026</v>
      </c>
      <c r="C9191" t="s">
        <v>36411</v>
      </c>
      <c r="D9191" s="5">
        <v>0</v>
      </c>
      <c r="E9191" s="6">
        <v>0.35</v>
      </c>
      <c r="F9191" s="5">
        <v>0</v>
      </c>
      <c r="G9191" t="s">
        <v>26932</v>
      </c>
    </row>
    <row r="9192" spans="1:7" x14ac:dyDescent="0.25">
      <c r="A9192" t="s">
        <v>51475</v>
      </c>
      <c r="B9192" t="s">
        <v>9083</v>
      </c>
      <c r="C9192" t="s">
        <v>36432</v>
      </c>
      <c r="D9192" s="5">
        <v>0</v>
      </c>
      <c r="E9192" s="6">
        <v>0.35</v>
      </c>
      <c r="F9192" s="5">
        <v>0</v>
      </c>
      <c r="G9192" t="s">
        <v>26932</v>
      </c>
    </row>
    <row r="9193" spans="1:7" x14ac:dyDescent="0.25">
      <c r="A9193" t="s">
        <v>51476</v>
      </c>
      <c r="B9193" t="s">
        <v>9090</v>
      </c>
      <c r="C9193" t="s">
        <v>36433</v>
      </c>
      <c r="D9193" s="5">
        <v>0</v>
      </c>
      <c r="E9193" s="6">
        <v>0.35</v>
      </c>
      <c r="F9193" s="5">
        <v>0</v>
      </c>
      <c r="G9193" t="s">
        <v>26932</v>
      </c>
    </row>
    <row r="9194" spans="1:7" x14ac:dyDescent="0.25">
      <c r="A9194" t="s">
        <v>51477</v>
      </c>
      <c r="B9194" t="s">
        <v>9093</v>
      </c>
      <c r="C9194" t="s">
        <v>36434</v>
      </c>
      <c r="D9194" s="5">
        <v>0</v>
      </c>
      <c r="E9194" s="6">
        <v>0.35</v>
      </c>
      <c r="F9194" s="5">
        <v>0</v>
      </c>
      <c r="G9194" t="s">
        <v>26932</v>
      </c>
    </row>
    <row r="9195" spans="1:7" x14ac:dyDescent="0.25">
      <c r="A9195" t="s">
        <v>51478</v>
      </c>
      <c r="B9195" t="s">
        <v>9094</v>
      </c>
      <c r="C9195" t="s">
        <v>9095</v>
      </c>
      <c r="D9195" s="5">
        <v>0</v>
      </c>
      <c r="E9195" s="6">
        <v>0.35</v>
      </c>
      <c r="F9195" s="5">
        <v>0</v>
      </c>
      <c r="G9195" t="s">
        <v>26932</v>
      </c>
    </row>
    <row r="9196" spans="1:7" x14ac:dyDescent="0.25">
      <c r="A9196" t="s">
        <v>51479</v>
      </c>
      <c r="B9196" t="s">
        <v>9096</v>
      </c>
      <c r="C9196" t="s">
        <v>9097</v>
      </c>
      <c r="D9196" s="5">
        <v>0</v>
      </c>
      <c r="E9196" s="6">
        <v>0.35</v>
      </c>
      <c r="F9196" s="5">
        <v>0</v>
      </c>
      <c r="G9196" t="s">
        <v>26932</v>
      </c>
    </row>
    <row r="9197" spans="1:7" x14ac:dyDescent="0.25">
      <c r="A9197" t="s">
        <v>51480</v>
      </c>
      <c r="B9197" t="s">
        <v>9098</v>
      </c>
      <c r="C9197" t="s">
        <v>9099</v>
      </c>
      <c r="D9197" s="5">
        <v>0</v>
      </c>
      <c r="E9197" s="6">
        <v>0.35</v>
      </c>
      <c r="F9197" s="5">
        <v>0</v>
      </c>
      <c r="G9197" t="s">
        <v>26932</v>
      </c>
    </row>
    <row r="9198" spans="1:7" x14ac:dyDescent="0.25">
      <c r="A9198" t="s">
        <v>51481</v>
      </c>
      <c r="B9198" t="s">
        <v>9100</v>
      </c>
      <c r="C9198" t="s">
        <v>9101</v>
      </c>
      <c r="D9198" s="5">
        <v>0</v>
      </c>
      <c r="E9198" s="6">
        <v>0.35</v>
      </c>
      <c r="F9198" s="5">
        <v>0</v>
      </c>
      <c r="G9198" t="s">
        <v>26932</v>
      </c>
    </row>
    <row r="9199" spans="1:7" x14ac:dyDescent="0.25">
      <c r="A9199" t="s">
        <v>51482</v>
      </c>
      <c r="B9199" t="s">
        <v>9102</v>
      </c>
      <c r="C9199" t="s">
        <v>9103</v>
      </c>
      <c r="D9199" s="5">
        <v>0</v>
      </c>
      <c r="E9199" s="6">
        <v>0.35</v>
      </c>
      <c r="F9199" s="5">
        <v>0</v>
      </c>
      <c r="G9199" t="s">
        <v>26932</v>
      </c>
    </row>
    <row r="9200" spans="1:7" x14ac:dyDescent="0.25">
      <c r="A9200" t="s">
        <v>51483</v>
      </c>
      <c r="B9200" t="s">
        <v>9104</v>
      </c>
      <c r="C9200" t="s">
        <v>9105</v>
      </c>
      <c r="D9200" s="5">
        <v>0</v>
      </c>
      <c r="E9200" s="6">
        <v>0.35</v>
      </c>
      <c r="F9200" s="5">
        <v>0</v>
      </c>
      <c r="G9200" t="s">
        <v>26932</v>
      </c>
    </row>
    <row r="9201" spans="1:7" x14ac:dyDescent="0.25">
      <c r="A9201" t="s">
        <v>51484</v>
      </c>
      <c r="B9201" t="s">
        <v>9106</v>
      </c>
      <c r="C9201" t="s">
        <v>9107</v>
      </c>
      <c r="D9201" s="5">
        <v>0</v>
      </c>
      <c r="E9201" s="6">
        <v>0.35</v>
      </c>
      <c r="F9201" s="5">
        <v>0</v>
      </c>
      <c r="G9201" t="s">
        <v>26932</v>
      </c>
    </row>
    <row r="9202" spans="1:7" x14ac:dyDescent="0.25">
      <c r="A9202" t="s">
        <v>51485</v>
      </c>
      <c r="B9202" t="s">
        <v>9108</v>
      </c>
      <c r="C9202" t="s">
        <v>9109</v>
      </c>
      <c r="D9202" s="5">
        <v>0</v>
      </c>
      <c r="E9202" s="6">
        <v>0.35</v>
      </c>
      <c r="F9202" s="5">
        <v>0</v>
      </c>
      <c r="G9202" t="s">
        <v>26932</v>
      </c>
    </row>
    <row r="9203" spans="1:7" x14ac:dyDescent="0.25">
      <c r="A9203" t="s">
        <v>51486</v>
      </c>
      <c r="B9203" t="s">
        <v>9110</v>
      </c>
      <c r="C9203" t="s">
        <v>9111</v>
      </c>
      <c r="D9203" s="5">
        <v>0</v>
      </c>
      <c r="E9203" s="6">
        <v>0.35</v>
      </c>
      <c r="F9203" s="5">
        <v>0</v>
      </c>
      <c r="G9203" t="s">
        <v>26932</v>
      </c>
    </row>
    <row r="9204" spans="1:7" x14ac:dyDescent="0.25">
      <c r="A9204" t="s">
        <v>51487</v>
      </c>
      <c r="B9204" t="s">
        <v>36436</v>
      </c>
      <c r="C9204" t="s">
        <v>36437</v>
      </c>
      <c r="D9204" s="5">
        <v>6500.25</v>
      </c>
      <c r="E9204" s="6">
        <v>0.35</v>
      </c>
      <c r="F9204" s="5">
        <v>4225.1625000000004</v>
      </c>
      <c r="G9204" t="s">
        <v>26932</v>
      </c>
    </row>
    <row r="9205" spans="1:7" x14ac:dyDescent="0.25">
      <c r="A9205" t="s">
        <v>51488</v>
      </c>
      <c r="B9205" t="s">
        <v>36438</v>
      </c>
      <c r="C9205" t="s">
        <v>36439</v>
      </c>
      <c r="D9205" s="5">
        <v>14445</v>
      </c>
      <c r="E9205" s="6">
        <v>0.35</v>
      </c>
      <c r="F9205" s="5">
        <v>9389.25</v>
      </c>
      <c r="G9205" t="s">
        <v>26932</v>
      </c>
    </row>
    <row r="9206" spans="1:7" x14ac:dyDescent="0.25">
      <c r="A9206" t="s">
        <v>51489</v>
      </c>
      <c r="B9206" t="s">
        <v>9265</v>
      </c>
      <c r="C9206" t="s">
        <v>9266</v>
      </c>
      <c r="D9206" s="5">
        <v>28890</v>
      </c>
      <c r="E9206" s="6">
        <v>0.35</v>
      </c>
      <c r="F9206" s="5">
        <v>18778.5</v>
      </c>
      <c r="G9206" t="s">
        <v>26932</v>
      </c>
    </row>
    <row r="9207" spans="1:7" x14ac:dyDescent="0.25">
      <c r="A9207" t="s">
        <v>51490</v>
      </c>
      <c r="B9207" t="s">
        <v>9267</v>
      </c>
      <c r="C9207" t="s">
        <v>9268</v>
      </c>
      <c r="D9207" s="5">
        <v>20223</v>
      </c>
      <c r="E9207" s="6">
        <v>0.35</v>
      </c>
      <c r="F9207" s="5">
        <v>13144.95</v>
      </c>
      <c r="G9207" t="s">
        <v>26932</v>
      </c>
    </row>
    <row r="9208" spans="1:7" x14ac:dyDescent="0.25">
      <c r="A9208" t="s">
        <v>51491</v>
      </c>
      <c r="B9208" t="s">
        <v>9820</v>
      </c>
      <c r="C9208" t="s">
        <v>9821</v>
      </c>
      <c r="D9208" s="5">
        <v>0</v>
      </c>
      <c r="E9208" s="6">
        <v>0.35</v>
      </c>
      <c r="F9208" s="5">
        <v>0</v>
      </c>
      <c r="G9208" t="s">
        <v>26932</v>
      </c>
    </row>
    <row r="9209" spans="1:7" x14ac:dyDescent="0.25">
      <c r="A9209" t="s">
        <v>51492</v>
      </c>
      <c r="B9209" t="s">
        <v>9824</v>
      </c>
      <c r="C9209" t="s">
        <v>9825</v>
      </c>
      <c r="D9209" s="5">
        <v>0</v>
      </c>
      <c r="E9209" s="6">
        <v>0.35</v>
      </c>
      <c r="F9209" s="5">
        <v>0</v>
      </c>
      <c r="G9209" t="s">
        <v>26932</v>
      </c>
    </row>
    <row r="9210" spans="1:7" x14ac:dyDescent="0.25">
      <c r="A9210" t="s">
        <v>51493</v>
      </c>
      <c r="B9210" t="s">
        <v>9855</v>
      </c>
      <c r="C9210" t="s">
        <v>9856</v>
      </c>
      <c r="D9210" s="5">
        <v>0</v>
      </c>
      <c r="E9210" s="6">
        <v>0.35</v>
      </c>
      <c r="F9210" s="5">
        <v>0</v>
      </c>
      <c r="G9210" t="s">
        <v>26932</v>
      </c>
    </row>
    <row r="9211" spans="1:7" x14ac:dyDescent="0.25">
      <c r="A9211" t="s">
        <v>51494</v>
      </c>
      <c r="B9211" t="s">
        <v>36445</v>
      </c>
      <c r="C9211" t="s">
        <v>36446</v>
      </c>
      <c r="D9211" s="5">
        <v>0</v>
      </c>
      <c r="E9211" s="6">
        <v>0.35</v>
      </c>
      <c r="F9211" s="5">
        <v>0</v>
      </c>
      <c r="G9211" t="s">
        <v>26932</v>
      </c>
    </row>
    <row r="9212" spans="1:7" x14ac:dyDescent="0.25">
      <c r="A9212" t="s">
        <v>51495</v>
      </c>
      <c r="B9212" t="s">
        <v>9857</v>
      </c>
      <c r="C9212" t="s">
        <v>9858</v>
      </c>
      <c r="D9212" s="5">
        <v>0</v>
      </c>
      <c r="E9212" s="6">
        <v>0.35</v>
      </c>
      <c r="F9212" s="5">
        <v>0</v>
      </c>
      <c r="G9212" t="s">
        <v>26932</v>
      </c>
    </row>
    <row r="9213" spans="1:7" x14ac:dyDescent="0.25">
      <c r="A9213" t="s">
        <v>51496</v>
      </c>
      <c r="B9213" t="s">
        <v>9861</v>
      </c>
      <c r="C9213" t="s">
        <v>9862</v>
      </c>
      <c r="D9213" s="5">
        <v>0</v>
      </c>
      <c r="E9213" s="6">
        <v>0.35</v>
      </c>
      <c r="F9213" s="5">
        <v>0</v>
      </c>
      <c r="G9213" t="s">
        <v>26932</v>
      </c>
    </row>
    <row r="9214" spans="1:7" x14ac:dyDescent="0.25">
      <c r="A9214" t="s">
        <v>51497</v>
      </c>
      <c r="B9214" t="s">
        <v>9863</v>
      </c>
      <c r="C9214" t="s">
        <v>9864</v>
      </c>
      <c r="D9214" s="5">
        <v>0</v>
      </c>
      <c r="E9214" s="6">
        <v>0.35</v>
      </c>
      <c r="F9214" s="5">
        <v>0</v>
      </c>
      <c r="G9214" t="s">
        <v>26932</v>
      </c>
    </row>
    <row r="9215" spans="1:7" x14ac:dyDescent="0.25">
      <c r="A9215" t="s">
        <v>51498</v>
      </c>
      <c r="B9215" t="s">
        <v>9865</v>
      </c>
      <c r="C9215" t="s">
        <v>9866</v>
      </c>
      <c r="D9215" s="5">
        <v>0</v>
      </c>
      <c r="E9215" s="6">
        <v>0.35</v>
      </c>
      <c r="F9215" s="5">
        <v>0</v>
      </c>
      <c r="G9215" t="s">
        <v>26932</v>
      </c>
    </row>
    <row r="9216" spans="1:7" x14ac:dyDescent="0.25">
      <c r="A9216" t="s">
        <v>51499</v>
      </c>
      <c r="B9216" t="s">
        <v>9869</v>
      </c>
      <c r="C9216" t="s">
        <v>9870</v>
      </c>
      <c r="D9216" s="5">
        <v>0</v>
      </c>
      <c r="E9216" s="6">
        <v>0.35</v>
      </c>
      <c r="F9216" s="5">
        <v>0</v>
      </c>
      <c r="G9216" t="s">
        <v>26932</v>
      </c>
    </row>
    <row r="9217" spans="1:7" x14ac:dyDescent="0.25">
      <c r="A9217" t="s">
        <v>51500</v>
      </c>
      <c r="B9217" t="s">
        <v>9871</v>
      </c>
      <c r="C9217" t="s">
        <v>9872</v>
      </c>
      <c r="D9217" s="5">
        <v>0</v>
      </c>
      <c r="E9217" s="6">
        <v>0.35</v>
      </c>
      <c r="F9217" s="5">
        <v>0</v>
      </c>
      <c r="G9217" t="s">
        <v>26932</v>
      </c>
    </row>
    <row r="9218" spans="1:7" x14ac:dyDescent="0.25">
      <c r="A9218" t="s">
        <v>51501</v>
      </c>
      <c r="B9218" t="s">
        <v>9873</v>
      </c>
      <c r="C9218" t="s">
        <v>9874</v>
      </c>
      <c r="D9218" s="5">
        <v>0</v>
      </c>
      <c r="E9218" s="6">
        <v>0.35</v>
      </c>
      <c r="F9218" s="5">
        <v>0</v>
      </c>
      <c r="G9218" t="s">
        <v>26932</v>
      </c>
    </row>
    <row r="9219" spans="1:7" x14ac:dyDescent="0.25">
      <c r="A9219" t="s">
        <v>51502</v>
      </c>
      <c r="B9219" t="s">
        <v>36449</v>
      </c>
      <c r="C9219" t="s">
        <v>36450</v>
      </c>
      <c r="D9219" s="5">
        <v>3611.25</v>
      </c>
      <c r="E9219" s="6">
        <v>0.35</v>
      </c>
      <c r="F9219" s="5">
        <v>2347.3125</v>
      </c>
      <c r="G9219" t="s">
        <v>26932</v>
      </c>
    </row>
    <row r="9220" spans="1:7" x14ac:dyDescent="0.25">
      <c r="A9220" t="s">
        <v>51503</v>
      </c>
      <c r="B9220" t="s">
        <v>36451</v>
      </c>
      <c r="C9220" t="s">
        <v>36452</v>
      </c>
      <c r="D9220" s="5">
        <v>7703.9988000000003</v>
      </c>
      <c r="E9220" s="6">
        <v>0.35</v>
      </c>
      <c r="F9220" s="5">
        <v>5007.5992200000001</v>
      </c>
      <c r="G9220" t="s">
        <v>26932</v>
      </c>
    </row>
    <row r="9221" spans="1:7" x14ac:dyDescent="0.25">
      <c r="A9221" t="s">
        <v>51504</v>
      </c>
      <c r="B9221" t="s">
        <v>15350</v>
      </c>
      <c r="C9221" t="s">
        <v>15351</v>
      </c>
      <c r="D9221" s="5">
        <v>23112</v>
      </c>
      <c r="E9221" s="6">
        <v>0.35</v>
      </c>
      <c r="F9221" s="5">
        <v>15022.800000000001</v>
      </c>
      <c r="G9221" t="s">
        <v>26932</v>
      </c>
    </row>
    <row r="9222" spans="1:7" x14ac:dyDescent="0.25">
      <c r="A9222" t="s">
        <v>51505</v>
      </c>
      <c r="B9222" t="s">
        <v>15352</v>
      </c>
      <c r="C9222" t="s">
        <v>15353</v>
      </c>
      <c r="D9222" s="5">
        <v>16178.4</v>
      </c>
      <c r="E9222" s="6">
        <v>0.35</v>
      </c>
      <c r="F9222" s="5">
        <v>10515.960000000001</v>
      </c>
      <c r="G9222" t="s">
        <v>26932</v>
      </c>
    </row>
    <row r="9223" spans="1:7" x14ac:dyDescent="0.25">
      <c r="A9223" t="s">
        <v>51506</v>
      </c>
      <c r="B9223" t="s">
        <v>25235</v>
      </c>
      <c r="C9223" t="s">
        <v>25236</v>
      </c>
      <c r="D9223" s="5">
        <v>0</v>
      </c>
      <c r="E9223" s="6">
        <v>0.35</v>
      </c>
      <c r="F9223" s="5">
        <v>0</v>
      </c>
      <c r="G9223" t="s">
        <v>26932</v>
      </c>
    </row>
    <row r="9224" spans="1:7" x14ac:dyDescent="0.25">
      <c r="A9224" t="s">
        <v>51507</v>
      </c>
      <c r="B9224" t="s">
        <v>25244</v>
      </c>
      <c r="C9224" t="s">
        <v>25245</v>
      </c>
      <c r="D9224" s="5">
        <v>0</v>
      </c>
      <c r="E9224" s="6">
        <v>0.35</v>
      </c>
      <c r="F9224" s="5">
        <v>0</v>
      </c>
      <c r="G9224" t="s">
        <v>26932</v>
      </c>
    </row>
    <row r="9225" spans="1:7" x14ac:dyDescent="0.25">
      <c r="A9225" t="s">
        <v>51508</v>
      </c>
      <c r="B9225" t="s">
        <v>25277</v>
      </c>
      <c r="C9225" t="s">
        <v>25278</v>
      </c>
      <c r="D9225" s="5">
        <v>0</v>
      </c>
      <c r="E9225" s="6">
        <v>0.35</v>
      </c>
      <c r="F9225" s="5">
        <v>0</v>
      </c>
      <c r="G9225" t="s">
        <v>26932</v>
      </c>
    </row>
    <row r="9226" spans="1:7" x14ac:dyDescent="0.25">
      <c r="A9226" t="s">
        <v>51509</v>
      </c>
      <c r="B9226" t="s">
        <v>25714</v>
      </c>
      <c r="C9226" t="s">
        <v>25715</v>
      </c>
      <c r="D9226" s="5">
        <v>0</v>
      </c>
      <c r="E9226" s="6">
        <v>0.35</v>
      </c>
      <c r="F9226" s="5">
        <v>0</v>
      </c>
      <c r="G9226" t="s">
        <v>26932</v>
      </c>
    </row>
    <row r="9227" spans="1:7" x14ac:dyDescent="0.25">
      <c r="A9227" t="s">
        <v>51510</v>
      </c>
      <c r="B9227" t="s">
        <v>25720</v>
      </c>
      <c r="C9227" t="s">
        <v>25721</v>
      </c>
      <c r="D9227" s="5">
        <v>0</v>
      </c>
      <c r="E9227" s="6">
        <v>0.35</v>
      </c>
      <c r="F9227" s="5">
        <v>0</v>
      </c>
      <c r="G9227" t="s">
        <v>26932</v>
      </c>
    </row>
    <row r="9228" spans="1:7" x14ac:dyDescent="0.25">
      <c r="A9228" t="s">
        <v>51511</v>
      </c>
      <c r="B9228" t="s">
        <v>36455</v>
      </c>
      <c r="C9228" t="s">
        <v>36456</v>
      </c>
      <c r="D9228" s="5">
        <v>0</v>
      </c>
      <c r="E9228" s="6">
        <v>0.35</v>
      </c>
      <c r="F9228" s="5">
        <v>0</v>
      </c>
      <c r="G9228" t="s">
        <v>26932</v>
      </c>
    </row>
    <row r="9229" spans="1:7" x14ac:dyDescent="0.25">
      <c r="A9229" t="s">
        <v>51512</v>
      </c>
      <c r="B9229" t="s">
        <v>36457</v>
      </c>
      <c r="C9229" t="s">
        <v>36458</v>
      </c>
      <c r="D9229" s="5">
        <v>0</v>
      </c>
      <c r="E9229" s="6">
        <v>0.35</v>
      </c>
      <c r="F9229" s="5">
        <v>0</v>
      </c>
      <c r="G9229" t="s">
        <v>26932</v>
      </c>
    </row>
    <row r="9230" spans="1:7" x14ac:dyDescent="0.25">
      <c r="A9230" t="s">
        <v>51513</v>
      </c>
      <c r="B9230" t="s">
        <v>36459</v>
      </c>
      <c r="C9230" t="s">
        <v>36460</v>
      </c>
      <c r="D9230" s="5">
        <v>0</v>
      </c>
      <c r="E9230" s="6">
        <v>0.35</v>
      </c>
      <c r="F9230" s="5">
        <v>0</v>
      </c>
      <c r="G9230" t="s">
        <v>26932</v>
      </c>
    </row>
    <row r="9231" spans="1:7" x14ac:dyDescent="0.25">
      <c r="A9231" t="s">
        <v>51514</v>
      </c>
      <c r="B9231" t="s">
        <v>36461</v>
      </c>
      <c r="C9231" t="s">
        <v>36462</v>
      </c>
      <c r="D9231" s="5">
        <v>0</v>
      </c>
      <c r="E9231" s="6">
        <v>0.35</v>
      </c>
      <c r="F9231" s="5">
        <v>0</v>
      </c>
      <c r="G9231" t="s">
        <v>26932</v>
      </c>
    </row>
    <row r="9232" spans="1:7" x14ac:dyDescent="0.25">
      <c r="A9232" t="s">
        <v>51515</v>
      </c>
      <c r="B9232" t="s">
        <v>36463</v>
      </c>
      <c r="C9232" t="s">
        <v>36464</v>
      </c>
      <c r="D9232" s="5">
        <v>0</v>
      </c>
      <c r="E9232" s="6">
        <v>0.35</v>
      </c>
      <c r="F9232" s="5">
        <v>0</v>
      </c>
      <c r="G9232" t="s">
        <v>26932</v>
      </c>
    </row>
    <row r="9233" spans="1:7" x14ac:dyDescent="0.25">
      <c r="A9233" t="s">
        <v>51516</v>
      </c>
      <c r="B9233" t="s">
        <v>36465</v>
      </c>
      <c r="C9233" t="s">
        <v>36466</v>
      </c>
      <c r="D9233" s="5">
        <v>0</v>
      </c>
      <c r="E9233" s="6">
        <v>0.35</v>
      </c>
      <c r="F9233" s="5">
        <v>0</v>
      </c>
      <c r="G9233" t="s">
        <v>26932</v>
      </c>
    </row>
    <row r="9234" spans="1:7" x14ac:dyDescent="0.25">
      <c r="A9234" t="s">
        <v>51517</v>
      </c>
      <c r="B9234" t="s">
        <v>36467</v>
      </c>
      <c r="C9234" t="s">
        <v>36468</v>
      </c>
      <c r="D9234" s="5">
        <v>0</v>
      </c>
      <c r="E9234" s="6">
        <v>0.35</v>
      </c>
      <c r="F9234" s="5">
        <v>0</v>
      </c>
      <c r="G9234" t="s">
        <v>26932</v>
      </c>
    </row>
    <row r="9235" spans="1:7" x14ac:dyDescent="0.25">
      <c r="A9235" t="s">
        <v>51518</v>
      </c>
      <c r="B9235" t="s">
        <v>20348</v>
      </c>
      <c r="C9235" t="s">
        <v>20349</v>
      </c>
      <c r="D9235" s="5">
        <v>18146.53</v>
      </c>
      <c r="E9235" s="6">
        <v>0.35</v>
      </c>
      <c r="F9235" s="5">
        <v>11795.244499999999</v>
      </c>
      <c r="G9235" t="s">
        <v>26932</v>
      </c>
    </row>
    <row r="9236" spans="1:7" x14ac:dyDescent="0.25">
      <c r="A9236" t="s">
        <v>51519</v>
      </c>
      <c r="B9236" t="s">
        <v>20350</v>
      </c>
      <c r="C9236" t="s">
        <v>20351</v>
      </c>
      <c r="D9236" s="5">
        <v>18146.53</v>
      </c>
      <c r="E9236" s="6">
        <v>0.35</v>
      </c>
      <c r="F9236" s="5">
        <v>11795.244499999999</v>
      </c>
      <c r="G9236" t="s">
        <v>26932</v>
      </c>
    </row>
    <row r="9237" spans="1:7" x14ac:dyDescent="0.25">
      <c r="A9237" t="s">
        <v>51520</v>
      </c>
      <c r="B9237" t="s">
        <v>23333</v>
      </c>
      <c r="C9237" t="s">
        <v>23334</v>
      </c>
      <c r="D9237" s="5">
        <v>0</v>
      </c>
      <c r="E9237" s="6">
        <v>0.35</v>
      </c>
      <c r="F9237" s="5">
        <v>0</v>
      </c>
      <c r="G9237" t="s">
        <v>26932</v>
      </c>
    </row>
    <row r="9238" spans="1:7" x14ac:dyDescent="0.25">
      <c r="A9238" t="s">
        <v>51521</v>
      </c>
      <c r="B9238" t="s">
        <v>23335</v>
      </c>
      <c r="C9238" t="s">
        <v>23334</v>
      </c>
      <c r="D9238" s="5">
        <v>0</v>
      </c>
      <c r="E9238" s="6">
        <v>0.35</v>
      </c>
      <c r="F9238" s="5">
        <v>0</v>
      </c>
      <c r="G9238" t="s">
        <v>26932</v>
      </c>
    </row>
    <row r="9239" spans="1:7" x14ac:dyDescent="0.25">
      <c r="A9239" t="s">
        <v>51522</v>
      </c>
      <c r="B9239" t="s">
        <v>23336</v>
      </c>
      <c r="C9239" t="s">
        <v>23337</v>
      </c>
      <c r="D9239" s="5">
        <v>0</v>
      </c>
      <c r="E9239" s="6">
        <v>0.35</v>
      </c>
      <c r="F9239" s="5">
        <v>0</v>
      </c>
      <c r="G9239" t="s">
        <v>26932</v>
      </c>
    </row>
    <row r="9240" spans="1:7" x14ac:dyDescent="0.25">
      <c r="A9240" t="s">
        <v>51523</v>
      </c>
      <c r="B9240" t="s">
        <v>23338</v>
      </c>
      <c r="C9240" t="s">
        <v>23339</v>
      </c>
      <c r="D9240" s="5">
        <v>0</v>
      </c>
      <c r="E9240" s="6">
        <v>0.35</v>
      </c>
      <c r="F9240" s="5">
        <v>0</v>
      </c>
      <c r="G9240" t="s">
        <v>26932</v>
      </c>
    </row>
    <row r="9241" spans="1:7" x14ac:dyDescent="0.25">
      <c r="A9241" t="s">
        <v>51524</v>
      </c>
      <c r="B9241" t="s">
        <v>36469</v>
      </c>
      <c r="C9241" t="s">
        <v>36470</v>
      </c>
      <c r="D9241" s="5">
        <v>0</v>
      </c>
      <c r="E9241" s="6">
        <v>0.35</v>
      </c>
      <c r="F9241" s="5">
        <v>0</v>
      </c>
      <c r="G9241" t="s">
        <v>26932</v>
      </c>
    </row>
    <row r="9242" spans="1:7" x14ac:dyDescent="0.25">
      <c r="A9242" t="s">
        <v>51525</v>
      </c>
      <c r="B9242" t="s">
        <v>25208</v>
      </c>
      <c r="C9242" t="s">
        <v>25209</v>
      </c>
      <c r="D9242" s="5">
        <v>1209.77</v>
      </c>
      <c r="E9242" s="6">
        <v>0.35</v>
      </c>
      <c r="F9242" s="5">
        <v>786.35050000000001</v>
      </c>
      <c r="G9242" t="s">
        <v>26932</v>
      </c>
    </row>
    <row r="9243" spans="1:7" x14ac:dyDescent="0.25">
      <c r="A9243" t="s">
        <v>51526</v>
      </c>
      <c r="B9243" t="s">
        <v>25210</v>
      </c>
      <c r="C9243" t="s">
        <v>25211</v>
      </c>
      <c r="D9243" s="5">
        <v>1088.8</v>
      </c>
      <c r="E9243" s="6">
        <v>0.35</v>
      </c>
      <c r="F9243" s="5">
        <v>707.72</v>
      </c>
      <c r="G9243" t="s">
        <v>26932</v>
      </c>
    </row>
    <row r="9244" spans="1:7" x14ac:dyDescent="0.25">
      <c r="A9244" t="s">
        <v>51527</v>
      </c>
      <c r="B9244" t="s">
        <v>25212</v>
      </c>
      <c r="C9244" t="s">
        <v>25213</v>
      </c>
      <c r="D9244" s="5">
        <v>1294.45</v>
      </c>
      <c r="E9244" s="6">
        <v>0.35</v>
      </c>
      <c r="F9244" s="5">
        <v>841.39250000000004</v>
      </c>
      <c r="G9244" t="s">
        <v>26932</v>
      </c>
    </row>
    <row r="9245" spans="1:7" x14ac:dyDescent="0.25">
      <c r="A9245" t="s">
        <v>51528</v>
      </c>
      <c r="B9245" t="s">
        <v>25214</v>
      </c>
      <c r="C9245" t="s">
        <v>25215</v>
      </c>
      <c r="D9245" s="5">
        <v>350.84</v>
      </c>
      <c r="E9245" s="6">
        <v>0.35</v>
      </c>
      <c r="F9245" s="5">
        <v>228.04599999999999</v>
      </c>
      <c r="G9245" t="s">
        <v>26932</v>
      </c>
    </row>
    <row r="9246" spans="1:7" x14ac:dyDescent="0.25">
      <c r="A9246" t="s">
        <v>51529</v>
      </c>
      <c r="B9246" t="s">
        <v>25216</v>
      </c>
      <c r="C9246" t="s">
        <v>25217</v>
      </c>
      <c r="D9246" s="5">
        <v>48390.75</v>
      </c>
      <c r="E9246" s="6">
        <v>0.35</v>
      </c>
      <c r="F9246" s="5">
        <v>31453.987499999999</v>
      </c>
      <c r="G9246" t="s">
        <v>26932</v>
      </c>
    </row>
    <row r="9247" spans="1:7" x14ac:dyDescent="0.25">
      <c r="A9247" t="s">
        <v>51530</v>
      </c>
      <c r="B9247" t="s">
        <v>31643</v>
      </c>
      <c r="C9247" t="s">
        <v>31644</v>
      </c>
      <c r="D9247" s="5">
        <v>157269.94</v>
      </c>
      <c r="E9247" s="6">
        <v>0.35</v>
      </c>
      <c r="F9247" s="5">
        <v>102225.46100000001</v>
      </c>
      <c r="G9247" t="s">
        <v>26932</v>
      </c>
    </row>
    <row r="9248" spans="1:7" x14ac:dyDescent="0.25">
      <c r="A9248" t="s">
        <v>51531</v>
      </c>
      <c r="B9248" t="s">
        <v>31645</v>
      </c>
      <c r="C9248" t="s">
        <v>31644</v>
      </c>
      <c r="D9248" s="5">
        <v>157269.94</v>
      </c>
      <c r="E9248" s="6">
        <v>0.35</v>
      </c>
      <c r="F9248" s="5">
        <v>102225.46100000001</v>
      </c>
      <c r="G9248" t="s">
        <v>26932</v>
      </c>
    </row>
    <row r="9249" spans="1:7" x14ac:dyDescent="0.25">
      <c r="A9249" t="s">
        <v>51532</v>
      </c>
      <c r="B9249" t="s">
        <v>36478</v>
      </c>
      <c r="C9249" t="s">
        <v>25790</v>
      </c>
      <c r="D9249" s="5">
        <v>30093.75</v>
      </c>
      <c r="E9249" s="6">
        <v>0.35</v>
      </c>
      <c r="F9249" s="5">
        <v>19560.9375</v>
      </c>
      <c r="G9249" t="s">
        <v>26932</v>
      </c>
    </row>
    <row r="9250" spans="1:7" x14ac:dyDescent="0.25">
      <c r="A9250" t="s">
        <v>51533</v>
      </c>
      <c r="B9250" t="s">
        <v>8935</v>
      </c>
      <c r="C9250" t="s">
        <v>36245</v>
      </c>
      <c r="D9250" s="5">
        <v>302442.19</v>
      </c>
      <c r="E9250" s="6">
        <v>0.35</v>
      </c>
      <c r="F9250" s="5">
        <v>196587.4235</v>
      </c>
      <c r="G9250" t="s">
        <v>26932</v>
      </c>
    </row>
    <row r="9251" spans="1:7" x14ac:dyDescent="0.25">
      <c r="A9251" t="s">
        <v>51534</v>
      </c>
      <c r="B9251" t="s">
        <v>8936</v>
      </c>
      <c r="C9251" t="s">
        <v>36245</v>
      </c>
      <c r="D9251" s="5">
        <v>302442.19</v>
      </c>
      <c r="E9251" s="6">
        <v>0.35</v>
      </c>
      <c r="F9251" s="5">
        <v>196587.4235</v>
      </c>
      <c r="G9251" t="s">
        <v>26932</v>
      </c>
    </row>
    <row r="9252" spans="1:7" x14ac:dyDescent="0.25">
      <c r="A9252" t="s">
        <v>51535</v>
      </c>
      <c r="B9252" t="s">
        <v>8937</v>
      </c>
      <c r="C9252" t="s">
        <v>8938</v>
      </c>
      <c r="D9252" s="5">
        <v>435516.75</v>
      </c>
      <c r="E9252" s="6">
        <v>0.35</v>
      </c>
      <c r="F9252" s="5">
        <v>283085.88750000001</v>
      </c>
      <c r="G9252" t="s">
        <v>26932</v>
      </c>
    </row>
    <row r="9253" spans="1:7" x14ac:dyDescent="0.25">
      <c r="A9253" t="s">
        <v>51536</v>
      </c>
      <c r="B9253" t="s">
        <v>8939</v>
      </c>
      <c r="C9253" t="s">
        <v>8940</v>
      </c>
      <c r="D9253" s="5">
        <v>0</v>
      </c>
      <c r="E9253" s="6">
        <v>0.35</v>
      </c>
      <c r="F9253" s="5">
        <v>0</v>
      </c>
      <c r="G9253" t="s">
        <v>26932</v>
      </c>
    </row>
    <row r="9254" spans="1:7" x14ac:dyDescent="0.25">
      <c r="A9254" t="s">
        <v>51537</v>
      </c>
      <c r="B9254" t="s">
        <v>8945</v>
      </c>
      <c r="C9254" t="s">
        <v>8946</v>
      </c>
      <c r="D9254" s="5">
        <v>0</v>
      </c>
      <c r="E9254" s="6">
        <v>0.35</v>
      </c>
      <c r="F9254" s="5">
        <v>0</v>
      </c>
      <c r="G9254" t="s">
        <v>26932</v>
      </c>
    </row>
    <row r="9255" spans="1:7" x14ac:dyDescent="0.25">
      <c r="A9255" t="s">
        <v>51538</v>
      </c>
      <c r="B9255" t="s">
        <v>31731</v>
      </c>
      <c r="C9255" t="s">
        <v>31732</v>
      </c>
      <c r="D9255" s="5">
        <v>967815</v>
      </c>
      <c r="E9255" s="6">
        <v>0.35</v>
      </c>
      <c r="F9255" s="5">
        <v>629079.75</v>
      </c>
      <c r="G9255" t="s">
        <v>26932</v>
      </c>
    </row>
    <row r="9256" spans="1:7" x14ac:dyDescent="0.25">
      <c r="A9256" t="s">
        <v>51539</v>
      </c>
      <c r="B9256" t="s">
        <v>31733</v>
      </c>
      <c r="C9256" t="s">
        <v>31734</v>
      </c>
      <c r="D9256" s="5">
        <v>616982.06000000006</v>
      </c>
      <c r="E9256" s="6">
        <v>0.35</v>
      </c>
      <c r="F9256" s="5">
        <v>401038.33900000004</v>
      </c>
      <c r="G9256" t="s">
        <v>26932</v>
      </c>
    </row>
    <row r="9257" spans="1:7" x14ac:dyDescent="0.25">
      <c r="A9257" t="s">
        <v>51540</v>
      </c>
      <c r="B9257" t="s">
        <v>31735</v>
      </c>
      <c r="C9257" t="s">
        <v>31734</v>
      </c>
      <c r="D9257" s="5">
        <v>616982.06000000006</v>
      </c>
      <c r="E9257" s="6">
        <v>0.35</v>
      </c>
      <c r="F9257" s="5">
        <v>401038.33900000004</v>
      </c>
      <c r="G9257" t="s">
        <v>26932</v>
      </c>
    </row>
    <row r="9258" spans="1:7" x14ac:dyDescent="0.25">
      <c r="A9258" t="s">
        <v>51541</v>
      </c>
      <c r="B9258" t="s">
        <v>8950</v>
      </c>
      <c r="C9258" t="s">
        <v>8951</v>
      </c>
      <c r="D9258" s="5">
        <v>0</v>
      </c>
      <c r="E9258" s="6">
        <v>0.35</v>
      </c>
      <c r="F9258" s="5">
        <v>0</v>
      </c>
      <c r="G9258" t="s">
        <v>26932</v>
      </c>
    </row>
    <row r="9259" spans="1:7" x14ac:dyDescent="0.25">
      <c r="A9259" t="s">
        <v>51542</v>
      </c>
      <c r="B9259" t="s">
        <v>31736</v>
      </c>
      <c r="C9259" t="s">
        <v>31737</v>
      </c>
      <c r="D9259" s="5">
        <v>1209768.75</v>
      </c>
      <c r="E9259" s="6">
        <v>0.35</v>
      </c>
      <c r="F9259" s="5">
        <v>786349.6875</v>
      </c>
      <c r="G9259" t="s">
        <v>26932</v>
      </c>
    </row>
    <row r="9260" spans="1:7" x14ac:dyDescent="0.25">
      <c r="A9260" t="s">
        <v>51543</v>
      </c>
      <c r="B9260" t="s">
        <v>31738</v>
      </c>
      <c r="C9260" t="s">
        <v>31737</v>
      </c>
      <c r="D9260" s="5">
        <v>1209768.75</v>
      </c>
      <c r="E9260" s="6">
        <v>0.35</v>
      </c>
      <c r="F9260" s="5">
        <v>786349.6875</v>
      </c>
      <c r="G9260" t="s">
        <v>26932</v>
      </c>
    </row>
    <row r="9261" spans="1:7" x14ac:dyDescent="0.25">
      <c r="A9261" t="s">
        <v>51544</v>
      </c>
      <c r="B9261" t="s">
        <v>31739</v>
      </c>
      <c r="C9261" t="s">
        <v>31740</v>
      </c>
      <c r="D9261" s="5">
        <v>1451722.5</v>
      </c>
      <c r="E9261" s="6">
        <v>0.35</v>
      </c>
      <c r="F9261" s="5">
        <v>943619.625</v>
      </c>
      <c r="G9261" t="s">
        <v>26932</v>
      </c>
    </row>
    <row r="9262" spans="1:7" x14ac:dyDescent="0.25">
      <c r="A9262" t="s">
        <v>51545</v>
      </c>
      <c r="B9262" t="s">
        <v>31741</v>
      </c>
      <c r="C9262" t="s">
        <v>31740</v>
      </c>
      <c r="D9262" s="5">
        <v>1620523.88</v>
      </c>
      <c r="E9262" s="6">
        <v>0.35</v>
      </c>
      <c r="F9262" s="5">
        <v>1053340.5219999999</v>
      </c>
      <c r="G9262" t="s">
        <v>26932</v>
      </c>
    </row>
    <row r="9263" spans="1:7" x14ac:dyDescent="0.25">
      <c r="A9263" t="s">
        <v>51546</v>
      </c>
      <c r="B9263" t="s">
        <v>8953</v>
      </c>
      <c r="C9263" t="s">
        <v>8954</v>
      </c>
      <c r="D9263" s="5">
        <v>0</v>
      </c>
      <c r="E9263" s="6">
        <v>0.35</v>
      </c>
      <c r="F9263" s="5">
        <v>0</v>
      </c>
      <c r="G9263" t="s">
        <v>26932</v>
      </c>
    </row>
    <row r="9264" spans="1:7" x14ac:dyDescent="0.25">
      <c r="A9264" t="s">
        <v>51547</v>
      </c>
      <c r="B9264" t="s">
        <v>5728</v>
      </c>
      <c r="C9264" t="s">
        <v>5727</v>
      </c>
      <c r="D9264" s="5">
        <v>36293.06</v>
      </c>
      <c r="E9264" s="6">
        <v>0.35</v>
      </c>
      <c r="F9264" s="5">
        <v>23590.488999999998</v>
      </c>
      <c r="G9264" t="s">
        <v>26932</v>
      </c>
    </row>
    <row r="9265" spans="1:7" x14ac:dyDescent="0.25">
      <c r="A9265" t="s">
        <v>51548</v>
      </c>
      <c r="B9265" t="s">
        <v>8957</v>
      </c>
      <c r="C9265" t="s">
        <v>8958</v>
      </c>
      <c r="D9265" s="5">
        <v>90732.66</v>
      </c>
      <c r="E9265" s="6">
        <v>0.35</v>
      </c>
      <c r="F9265" s="5">
        <v>58976.229000000007</v>
      </c>
      <c r="G9265" t="s">
        <v>26932</v>
      </c>
    </row>
    <row r="9266" spans="1:7" x14ac:dyDescent="0.25">
      <c r="A9266" t="s">
        <v>51549</v>
      </c>
      <c r="B9266" t="s">
        <v>2467</v>
      </c>
      <c r="C9266" t="s">
        <v>2468</v>
      </c>
      <c r="D9266" s="5">
        <v>44761.440000000002</v>
      </c>
      <c r="E9266" s="6">
        <v>0.35</v>
      </c>
      <c r="F9266" s="5">
        <v>29094.936000000002</v>
      </c>
      <c r="G9266" t="s">
        <v>26932</v>
      </c>
    </row>
    <row r="9267" spans="1:7" x14ac:dyDescent="0.25">
      <c r="A9267" t="s">
        <v>51550</v>
      </c>
      <c r="B9267" t="s">
        <v>8959</v>
      </c>
      <c r="C9267" t="s">
        <v>8960</v>
      </c>
      <c r="D9267" s="5">
        <v>108879.19</v>
      </c>
      <c r="E9267" s="6">
        <v>0.35</v>
      </c>
      <c r="F9267" s="5">
        <v>70771.473500000007</v>
      </c>
      <c r="G9267" t="s">
        <v>26932</v>
      </c>
    </row>
    <row r="9268" spans="1:7" x14ac:dyDescent="0.25">
      <c r="A9268" t="s">
        <v>51551</v>
      </c>
      <c r="B9268" t="s">
        <v>8961</v>
      </c>
      <c r="C9268" t="s">
        <v>8960</v>
      </c>
      <c r="D9268" s="5">
        <v>108879.19</v>
      </c>
      <c r="E9268" s="6">
        <v>0.35</v>
      </c>
      <c r="F9268" s="5">
        <v>70771.473500000007</v>
      </c>
      <c r="G9268" t="s">
        <v>26932</v>
      </c>
    </row>
    <row r="9269" spans="1:7" x14ac:dyDescent="0.25">
      <c r="A9269" t="s">
        <v>51552</v>
      </c>
      <c r="B9269" t="s">
        <v>8962</v>
      </c>
      <c r="C9269" t="s">
        <v>8963</v>
      </c>
      <c r="D9269" s="5">
        <v>72586.13</v>
      </c>
      <c r="E9269" s="6">
        <v>0.35</v>
      </c>
      <c r="F9269" s="5">
        <v>47180.984500000006</v>
      </c>
      <c r="G9269" t="s">
        <v>26932</v>
      </c>
    </row>
    <row r="9270" spans="1:7" x14ac:dyDescent="0.25">
      <c r="A9270" t="s">
        <v>51553</v>
      </c>
      <c r="B9270" t="s">
        <v>8964</v>
      </c>
      <c r="C9270" t="s">
        <v>8963</v>
      </c>
      <c r="D9270" s="5">
        <v>72586.13</v>
      </c>
      <c r="E9270" s="6">
        <v>0.35</v>
      </c>
      <c r="F9270" s="5">
        <v>47180.984500000006</v>
      </c>
      <c r="G9270" t="s">
        <v>26932</v>
      </c>
    </row>
    <row r="9271" spans="1:7" x14ac:dyDescent="0.25">
      <c r="A9271" t="s">
        <v>51554</v>
      </c>
      <c r="B9271" t="s">
        <v>8965</v>
      </c>
      <c r="C9271" t="s">
        <v>8966</v>
      </c>
      <c r="D9271" s="5">
        <v>72586.13</v>
      </c>
      <c r="E9271" s="6">
        <v>0.35</v>
      </c>
      <c r="F9271" s="5">
        <v>47180.984500000006</v>
      </c>
      <c r="G9271" t="s">
        <v>26932</v>
      </c>
    </row>
    <row r="9272" spans="1:7" x14ac:dyDescent="0.25">
      <c r="A9272" t="s">
        <v>51555</v>
      </c>
      <c r="B9272" t="s">
        <v>8967</v>
      </c>
      <c r="C9272" t="s">
        <v>8968</v>
      </c>
      <c r="D9272" s="5">
        <v>72586.13</v>
      </c>
      <c r="E9272" s="6">
        <v>0.35</v>
      </c>
      <c r="F9272" s="5">
        <v>47180.984500000006</v>
      </c>
      <c r="G9272" t="s">
        <v>26932</v>
      </c>
    </row>
    <row r="9273" spans="1:7" x14ac:dyDescent="0.25">
      <c r="A9273" t="s">
        <v>51556</v>
      </c>
      <c r="B9273" t="s">
        <v>8970</v>
      </c>
      <c r="C9273" t="s">
        <v>8971</v>
      </c>
      <c r="D9273" s="5">
        <v>0</v>
      </c>
      <c r="E9273" s="6">
        <v>0.35</v>
      </c>
      <c r="F9273" s="5">
        <v>0</v>
      </c>
      <c r="G9273" t="s">
        <v>26932</v>
      </c>
    </row>
    <row r="9274" spans="1:7" x14ac:dyDescent="0.25">
      <c r="A9274" t="s">
        <v>51557</v>
      </c>
      <c r="B9274" t="s">
        <v>8972</v>
      </c>
      <c r="C9274" t="s">
        <v>8973</v>
      </c>
      <c r="D9274" s="5">
        <v>66537.279999999999</v>
      </c>
      <c r="E9274" s="6">
        <v>0.35</v>
      </c>
      <c r="F9274" s="5">
        <v>43249.232000000004</v>
      </c>
      <c r="G9274" t="s">
        <v>26932</v>
      </c>
    </row>
    <row r="9275" spans="1:7" x14ac:dyDescent="0.25">
      <c r="A9275" t="s">
        <v>51558</v>
      </c>
      <c r="B9275" t="s">
        <v>8974</v>
      </c>
      <c r="C9275" t="s">
        <v>8973</v>
      </c>
      <c r="D9275" s="5">
        <v>66537.279999999999</v>
      </c>
      <c r="E9275" s="6">
        <v>0.35</v>
      </c>
      <c r="F9275" s="5">
        <v>43249.232000000004</v>
      </c>
      <c r="G9275" t="s">
        <v>26932</v>
      </c>
    </row>
    <row r="9276" spans="1:7" x14ac:dyDescent="0.25">
      <c r="A9276" t="s">
        <v>51559</v>
      </c>
      <c r="B9276" t="s">
        <v>8975</v>
      </c>
      <c r="C9276" t="s">
        <v>8976</v>
      </c>
      <c r="D9276" s="5">
        <v>53229.83</v>
      </c>
      <c r="E9276" s="6">
        <v>0.35</v>
      </c>
      <c r="F9276" s="5">
        <v>34599.389500000005</v>
      </c>
      <c r="G9276" t="s">
        <v>26932</v>
      </c>
    </row>
    <row r="9277" spans="1:7" x14ac:dyDescent="0.25">
      <c r="A9277" t="s">
        <v>51560</v>
      </c>
      <c r="B9277" t="s">
        <v>8977</v>
      </c>
      <c r="C9277" t="s">
        <v>8976</v>
      </c>
      <c r="D9277" s="5">
        <v>53229.83</v>
      </c>
      <c r="E9277" s="6">
        <v>0.35</v>
      </c>
      <c r="F9277" s="5">
        <v>34599.389500000005</v>
      </c>
      <c r="G9277" t="s">
        <v>26932</v>
      </c>
    </row>
    <row r="9278" spans="1:7" x14ac:dyDescent="0.25">
      <c r="A9278" t="s">
        <v>51561</v>
      </c>
      <c r="B9278" t="s">
        <v>8978</v>
      </c>
      <c r="C9278" t="s">
        <v>8979</v>
      </c>
      <c r="D9278" s="5">
        <v>12097.69</v>
      </c>
      <c r="E9278" s="6">
        <v>0.35</v>
      </c>
      <c r="F9278" s="5">
        <v>7863.4985000000006</v>
      </c>
      <c r="G9278" t="s">
        <v>26932</v>
      </c>
    </row>
    <row r="9279" spans="1:7" x14ac:dyDescent="0.25">
      <c r="A9279" t="s">
        <v>51562</v>
      </c>
      <c r="B9279" t="s">
        <v>8980</v>
      </c>
      <c r="C9279" t="s">
        <v>8979</v>
      </c>
      <c r="D9279" s="5">
        <v>12097.69</v>
      </c>
      <c r="E9279" s="6">
        <v>0.35</v>
      </c>
      <c r="F9279" s="5">
        <v>7863.4985000000006</v>
      </c>
      <c r="G9279" t="s">
        <v>26932</v>
      </c>
    </row>
    <row r="9280" spans="1:7" x14ac:dyDescent="0.25">
      <c r="A9280" t="s">
        <v>51563</v>
      </c>
      <c r="B9280" t="s">
        <v>8981</v>
      </c>
      <c r="C9280" t="s">
        <v>8982</v>
      </c>
      <c r="D9280" s="5">
        <v>84683.81</v>
      </c>
      <c r="E9280" s="6">
        <v>0.35</v>
      </c>
      <c r="F9280" s="5">
        <v>55044.476499999997</v>
      </c>
      <c r="G9280" t="s">
        <v>26932</v>
      </c>
    </row>
    <row r="9281" spans="1:7" x14ac:dyDescent="0.25">
      <c r="A9281" t="s">
        <v>51564</v>
      </c>
      <c r="B9281" t="s">
        <v>8983</v>
      </c>
      <c r="C9281" t="s">
        <v>8982</v>
      </c>
      <c r="D9281" s="5">
        <v>84683.81</v>
      </c>
      <c r="E9281" s="6">
        <v>0.35</v>
      </c>
      <c r="F9281" s="5">
        <v>55044.476499999997</v>
      </c>
      <c r="G9281" t="s">
        <v>26932</v>
      </c>
    </row>
    <row r="9282" spans="1:7" x14ac:dyDescent="0.25">
      <c r="A9282" t="s">
        <v>51565</v>
      </c>
      <c r="B9282" t="s">
        <v>8984</v>
      </c>
      <c r="C9282" t="s">
        <v>8985</v>
      </c>
      <c r="D9282" s="5">
        <v>72586.13</v>
      </c>
      <c r="E9282" s="6">
        <v>0.35</v>
      </c>
      <c r="F9282" s="5">
        <v>47180.984500000006</v>
      </c>
      <c r="G9282" t="s">
        <v>26932</v>
      </c>
    </row>
    <row r="9283" spans="1:7" x14ac:dyDescent="0.25">
      <c r="A9283" t="s">
        <v>51566</v>
      </c>
      <c r="B9283" t="s">
        <v>8986</v>
      </c>
      <c r="C9283" t="s">
        <v>8985</v>
      </c>
      <c r="D9283" s="5">
        <v>72586.13</v>
      </c>
      <c r="E9283" s="6">
        <v>0.35</v>
      </c>
      <c r="F9283" s="5">
        <v>47180.984500000006</v>
      </c>
      <c r="G9283" t="s">
        <v>26932</v>
      </c>
    </row>
    <row r="9284" spans="1:7" x14ac:dyDescent="0.25">
      <c r="A9284" t="s">
        <v>51567</v>
      </c>
      <c r="B9284" t="s">
        <v>8987</v>
      </c>
      <c r="C9284" t="s">
        <v>8988</v>
      </c>
      <c r="D9284" s="5">
        <v>0</v>
      </c>
      <c r="E9284" s="6">
        <v>0.35</v>
      </c>
      <c r="F9284" s="5">
        <v>0</v>
      </c>
      <c r="G9284" t="s">
        <v>26932</v>
      </c>
    </row>
    <row r="9285" spans="1:7" x14ac:dyDescent="0.25">
      <c r="A9285" t="s">
        <v>51568</v>
      </c>
      <c r="B9285" t="s">
        <v>8990</v>
      </c>
      <c r="C9285" t="s">
        <v>8991</v>
      </c>
      <c r="D9285" s="5">
        <v>0</v>
      </c>
      <c r="E9285" s="6">
        <v>0.35</v>
      </c>
      <c r="F9285" s="5">
        <v>0</v>
      </c>
      <c r="G9285" t="s">
        <v>26932</v>
      </c>
    </row>
    <row r="9286" spans="1:7" x14ac:dyDescent="0.25">
      <c r="A9286" t="s">
        <v>51569</v>
      </c>
      <c r="B9286" t="s">
        <v>8992</v>
      </c>
      <c r="C9286" t="s">
        <v>8993</v>
      </c>
      <c r="D9286" s="5">
        <v>42341.91</v>
      </c>
      <c r="E9286" s="6">
        <v>0.35</v>
      </c>
      <c r="F9286" s="5">
        <v>27522.241500000004</v>
      </c>
      <c r="G9286" t="s">
        <v>26932</v>
      </c>
    </row>
    <row r="9287" spans="1:7" x14ac:dyDescent="0.25">
      <c r="A9287" t="s">
        <v>51570</v>
      </c>
      <c r="B9287" t="s">
        <v>2469</v>
      </c>
      <c r="C9287" t="s">
        <v>2470</v>
      </c>
      <c r="D9287" s="5">
        <v>217758.38</v>
      </c>
      <c r="E9287" s="6">
        <v>0.35</v>
      </c>
      <c r="F9287" s="5">
        <v>141542.94700000001</v>
      </c>
      <c r="G9287" t="s">
        <v>26932</v>
      </c>
    </row>
    <row r="9288" spans="1:7" x14ac:dyDescent="0.25">
      <c r="A9288" t="s">
        <v>51571</v>
      </c>
      <c r="B9288" t="s">
        <v>2471</v>
      </c>
      <c r="C9288" t="s">
        <v>2470</v>
      </c>
      <c r="D9288" s="5">
        <v>217758.38</v>
      </c>
      <c r="E9288" s="6">
        <v>0.35</v>
      </c>
      <c r="F9288" s="5">
        <v>141542.94700000001</v>
      </c>
      <c r="G9288" t="s">
        <v>26932</v>
      </c>
    </row>
    <row r="9289" spans="1:7" x14ac:dyDescent="0.25">
      <c r="A9289" t="s">
        <v>51572</v>
      </c>
      <c r="B9289" t="s">
        <v>2472</v>
      </c>
      <c r="C9289" t="s">
        <v>2473</v>
      </c>
      <c r="D9289" s="5">
        <v>145172.25</v>
      </c>
      <c r="E9289" s="6">
        <v>0.35</v>
      </c>
      <c r="F9289" s="5">
        <v>94361.962500000009</v>
      </c>
      <c r="G9289" t="s">
        <v>26932</v>
      </c>
    </row>
    <row r="9290" spans="1:7" x14ac:dyDescent="0.25">
      <c r="A9290" t="s">
        <v>51573</v>
      </c>
      <c r="B9290" t="s">
        <v>2474</v>
      </c>
      <c r="C9290" t="s">
        <v>2475</v>
      </c>
      <c r="D9290" s="5">
        <v>145172.25</v>
      </c>
      <c r="E9290" s="6">
        <v>0.35</v>
      </c>
      <c r="F9290" s="5">
        <v>94361.962500000009</v>
      </c>
      <c r="G9290" t="s">
        <v>26932</v>
      </c>
    </row>
    <row r="9291" spans="1:7" x14ac:dyDescent="0.25">
      <c r="A9291" t="s">
        <v>51574</v>
      </c>
      <c r="B9291" t="s">
        <v>5732</v>
      </c>
      <c r="C9291" t="s">
        <v>5733</v>
      </c>
      <c r="D9291" s="5">
        <v>145172.25</v>
      </c>
      <c r="E9291" s="6">
        <v>0.35</v>
      </c>
      <c r="F9291" s="5">
        <v>94361.962500000009</v>
      </c>
      <c r="G9291" t="s">
        <v>26932</v>
      </c>
    </row>
    <row r="9292" spans="1:7" x14ac:dyDescent="0.25">
      <c r="A9292" t="s">
        <v>51575</v>
      </c>
      <c r="B9292" t="s">
        <v>5734</v>
      </c>
      <c r="C9292" t="s">
        <v>5733</v>
      </c>
      <c r="D9292" s="5">
        <v>145172.25</v>
      </c>
      <c r="E9292" s="6">
        <v>0.35</v>
      </c>
      <c r="F9292" s="5">
        <v>94361.962500000009</v>
      </c>
      <c r="G9292" t="s">
        <v>26932</v>
      </c>
    </row>
    <row r="9293" spans="1:7" x14ac:dyDescent="0.25">
      <c r="A9293" t="s">
        <v>51576</v>
      </c>
      <c r="B9293" t="s">
        <v>2476</v>
      </c>
      <c r="C9293" t="s">
        <v>36257</v>
      </c>
      <c r="D9293" s="5">
        <v>24075</v>
      </c>
      <c r="E9293" s="6">
        <v>0.35</v>
      </c>
      <c r="F9293" s="5">
        <v>15648.75</v>
      </c>
      <c r="G9293" t="s">
        <v>26932</v>
      </c>
    </row>
    <row r="9294" spans="1:7" x14ac:dyDescent="0.25">
      <c r="A9294" t="s">
        <v>51577</v>
      </c>
      <c r="B9294" t="s">
        <v>2477</v>
      </c>
      <c r="C9294" t="s">
        <v>36257</v>
      </c>
      <c r="D9294" s="5">
        <v>24075</v>
      </c>
      <c r="E9294" s="6">
        <v>0.35</v>
      </c>
      <c r="F9294" s="5">
        <v>15648.75</v>
      </c>
      <c r="G9294" t="s">
        <v>26932</v>
      </c>
    </row>
    <row r="9295" spans="1:7" x14ac:dyDescent="0.25">
      <c r="A9295" t="s">
        <v>51578</v>
      </c>
      <c r="B9295" t="s">
        <v>8995</v>
      </c>
      <c r="C9295" t="s">
        <v>36258</v>
      </c>
      <c r="D9295" s="5">
        <v>60488.44</v>
      </c>
      <c r="E9295" s="6">
        <v>0.35</v>
      </c>
      <c r="F9295" s="5">
        <v>39317.486000000004</v>
      </c>
      <c r="G9295" t="s">
        <v>26932</v>
      </c>
    </row>
    <row r="9296" spans="1:7" x14ac:dyDescent="0.25">
      <c r="A9296" t="s">
        <v>51579</v>
      </c>
      <c r="B9296" t="s">
        <v>5735</v>
      </c>
      <c r="C9296" t="s">
        <v>5736</v>
      </c>
      <c r="D9296" s="5">
        <v>145172.25</v>
      </c>
      <c r="E9296" s="6">
        <v>0.35</v>
      </c>
      <c r="F9296" s="5">
        <v>94361.962500000009</v>
      </c>
      <c r="G9296" t="s">
        <v>26932</v>
      </c>
    </row>
    <row r="9297" spans="1:7" x14ac:dyDescent="0.25">
      <c r="A9297" t="s">
        <v>51580</v>
      </c>
      <c r="B9297" t="s">
        <v>5737</v>
      </c>
      <c r="C9297" t="s">
        <v>5736</v>
      </c>
      <c r="D9297" s="5">
        <v>145172.25</v>
      </c>
      <c r="E9297" s="6">
        <v>0.35</v>
      </c>
      <c r="F9297" s="5">
        <v>94361.962500000009</v>
      </c>
      <c r="G9297" t="s">
        <v>26932</v>
      </c>
    </row>
    <row r="9298" spans="1:7" x14ac:dyDescent="0.25">
      <c r="A9298" t="s">
        <v>51581</v>
      </c>
      <c r="B9298" t="s">
        <v>5738</v>
      </c>
      <c r="C9298" t="s">
        <v>5739</v>
      </c>
      <c r="D9298" s="5">
        <v>145172.25</v>
      </c>
      <c r="E9298" s="6">
        <v>0.35</v>
      </c>
      <c r="F9298" s="5">
        <v>94361.962500000009</v>
      </c>
      <c r="G9298" t="s">
        <v>26932</v>
      </c>
    </row>
    <row r="9299" spans="1:7" x14ac:dyDescent="0.25">
      <c r="A9299" t="s">
        <v>51582</v>
      </c>
      <c r="B9299" t="s">
        <v>8996</v>
      </c>
      <c r="C9299" t="s">
        <v>8997</v>
      </c>
      <c r="D9299" s="5">
        <v>120976.88</v>
      </c>
      <c r="E9299" s="6">
        <v>0.35</v>
      </c>
      <c r="F9299" s="5">
        <v>78634.972000000009</v>
      </c>
      <c r="G9299" t="s">
        <v>26932</v>
      </c>
    </row>
    <row r="9300" spans="1:7" x14ac:dyDescent="0.25">
      <c r="A9300" t="s">
        <v>51583</v>
      </c>
      <c r="B9300" t="s">
        <v>8998</v>
      </c>
      <c r="C9300" t="s">
        <v>8997</v>
      </c>
      <c r="D9300" s="5">
        <v>120976.88</v>
      </c>
      <c r="E9300" s="6">
        <v>0.35</v>
      </c>
      <c r="F9300" s="5">
        <v>78634.972000000009</v>
      </c>
      <c r="G9300" t="s">
        <v>26932</v>
      </c>
    </row>
    <row r="9301" spans="1:7" x14ac:dyDescent="0.25">
      <c r="A9301" t="s">
        <v>51584</v>
      </c>
      <c r="B9301" t="s">
        <v>8999</v>
      </c>
      <c r="C9301" t="s">
        <v>9000</v>
      </c>
      <c r="D9301" s="5">
        <v>96781.5</v>
      </c>
      <c r="E9301" s="6">
        <v>0.35</v>
      </c>
      <c r="F9301" s="5">
        <v>62907.974999999999</v>
      </c>
      <c r="G9301" t="s">
        <v>26932</v>
      </c>
    </row>
    <row r="9302" spans="1:7" x14ac:dyDescent="0.25">
      <c r="A9302" t="s">
        <v>51585</v>
      </c>
      <c r="B9302" t="s">
        <v>9001</v>
      </c>
      <c r="C9302" t="s">
        <v>9000</v>
      </c>
      <c r="D9302" s="5">
        <v>96781.5</v>
      </c>
      <c r="E9302" s="6">
        <v>0.35</v>
      </c>
      <c r="F9302" s="5">
        <v>62907.974999999999</v>
      </c>
      <c r="G9302" t="s">
        <v>26932</v>
      </c>
    </row>
    <row r="9303" spans="1:7" x14ac:dyDescent="0.25">
      <c r="A9303" t="s">
        <v>51586</v>
      </c>
      <c r="B9303" t="s">
        <v>9002</v>
      </c>
      <c r="C9303" t="s">
        <v>36259</v>
      </c>
      <c r="D9303" s="5">
        <v>24195.38</v>
      </c>
      <c r="E9303" s="6">
        <v>0.35</v>
      </c>
      <c r="F9303" s="5">
        <v>15726.997000000001</v>
      </c>
      <c r="G9303" t="s">
        <v>26932</v>
      </c>
    </row>
    <row r="9304" spans="1:7" x14ac:dyDescent="0.25">
      <c r="A9304" t="s">
        <v>51587</v>
      </c>
      <c r="B9304" t="s">
        <v>9003</v>
      </c>
      <c r="C9304" t="s">
        <v>36259</v>
      </c>
      <c r="D9304" s="5">
        <v>24195.38</v>
      </c>
      <c r="E9304" s="6">
        <v>0.35</v>
      </c>
      <c r="F9304" s="5">
        <v>15726.997000000001</v>
      </c>
      <c r="G9304" t="s">
        <v>26932</v>
      </c>
    </row>
    <row r="9305" spans="1:7" x14ac:dyDescent="0.25">
      <c r="A9305" t="s">
        <v>51588</v>
      </c>
      <c r="B9305" t="s">
        <v>9004</v>
      </c>
      <c r="C9305" t="s">
        <v>9005</v>
      </c>
      <c r="D9305" s="5">
        <v>308491.03000000003</v>
      </c>
      <c r="E9305" s="6">
        <v>0.35</v>
      </c>
      <c r="F9305" s="5">
        <v>200519.16950000002</v>
      </c>
      <c r="G9305" t="s">
        <v>26932</v>
      </c>
    </row>
    <row r="9306" spans="1:7" x14ac:dyDescent="0.25">
      <c r="A9306" t="s">
        <v>51589</v>
      </c>
      <c r="B9306" t="s">
        <v>9006</v>
      </c>
      <c r="C9306" t="s">
        <v>9005</v>
      </c>
      <c r="D9306" s="5">
        <v>308491.03000000003</v>
      </c>
      <c r="E9306" s="6">
        <v>0.35</v>
      </c>
      <c r="F9306" s="5">
        <v>200519.16950000002</v>
      </c>
      <c r="G9306" t="s">
        <v>26932</v>
      </c>
    </row>
    <row r="9307" spans="1:7" x14ac:dyDescent="0.25">
      <c r="A9307" t="s">
        <v>51590</v>
      </c>
      <c r="B9307" t="s">
        <v>9007</v>
      </c>
      <c r="C9307" t="s">
        <v>9008</v>
      </c>
      <c r="D9307" s="5">
        <v>272197.96999999997</v>
      </c>
      <c r="E9307" s="6">
        <v>0.35</v>
      </c>
      <c r="F9307" s="5">
        <v>176928.68049999999</v>
      </c>
      <c r="G9307" t="s">
        <v>26932</v>
      </c>
    </row>
    <row r="9308" spans="1:7" x14ac:dyDescent="0.25">
      <c r="A9308" t="s">
        <v>51591</v>
      </c>
      <c r="B9308" t="s">
        <v>9009</v>
      </c>
      <c r="C9308" t="s">
        <v>9008</v>
      </c>
      <c r="D9308" s="5">
        <v>272197.96999999997</v>
      </c>
      <c r="E9308" s="6">
        <v>0.35</v>
      </c>
      <c r="F9308" s="5">
        <v>176928.68049999999</v>
      </c>
      <c r="G9308" t="s">
        <v>26932</v>
      </c>
    </row>
    <row r="9309" spans="1:7" x14ac:dyDescent="0.25">
      <c r="A9309" t="s">
        <v>51592</v>
      </c>
      <c r="B9309" t="s">
        <v>9010</v>
      </c>
      <c r="C9309" t="s">
        <v>9011</v>
      </c>
      <c r="D9309" s="5">
        <v>31453.99</v>
      </c>
      <c r="E9309" s="6">
        <v>0.35</v>
      </c>
      <c r="F9309" s="5">
        <v>20445.093500000003</v>
      </c>
      <c r="G9309" t="s">
        <v>26932</v>
      </c>
    </row>
    <row r="9310" spans="1:7" x14ac:dyDescent="0.25">
      <c r="A9310" t="s">
        <v>51593</v>
      </c>
      <c r="B9310" t="s">
        <v>9012</v>
      </c>
      <c r="C9310" t="s">
        <v>9011</v>
      </c>
      <c r="D9310" s="5">
        <v>31453.99</v>
      </c>
      <c r="E9310" s="6">
        <v>0.35</v>
      </c>
      <c r="F9310" s="5">
        <v>20445.093500000003</v>
      </c>
      <c r="G9310" t="s">
        <v>26932</v>
      </c>
    </row>
    <row r="9311" spans="1:7" x14ac:dyDescent="0.25">
      <c r="A9311" t="s">
        <v>51594</v>
      </c>
      <c r="B9311" t="s">
        <v>9013</v>
      </c>
      <c r="C9311" t="s">
        <v>9014</v>
      </c>
      <c r="D9311" s="5">
        <v>20566.07</v>
      </c>
      <c r="E9311" s="6">
        <v>0.35</v>
      </c>
      <c r="F9311" s="5">
        <v>13367.9455</v>
      </c>
      <c r="G9311" t="s">
        <v>26932</v>
      </c>
    </row>
    <row r="9312" spans="1:7" x14ac:dyDescent="0.25">
      <c r="A9312" t="s">
        <v>51595</v>
      </c>
      <c r="B9312" t="s">
        <v>9015</v>
      </c>
      <c r="C9312" t="s">
        <v>9014</v>
      </c>
      <c r="D9312" s="5">
        <v>20566.07</v>
      </c>
      <c r="E9312" s="6">
        <v>0.35</v>
      </c>
      <c r="F9312" s="5">
        <v>13367.9455</v>
      </c>
      <c r="G9312" t="s">
        <v>26932</v>
      </c>
    </row>
    <row r="9313" spans="1:7" x14ac:dyDescent="0.25">
      <c r="A9313" t="s">
        <v>51596</v>
      </c>
      <c r="B9313" t="s">
        <v>9016</v>
      </c>
      <c r="C9313" t="s">
        <v>9017</v>
      </c>
      <c r="D9313" s="5">
        <v>0</v>
      </c>
      <c r="E9313" s="6">
        <v>0.35</v>
      </c>
      <c r="F9313" s="5">
        <v>0</v>
      </c>
      <c r="G9313" t="s">
        <v>26932</v>
      </c>
    </row>
    <row r="9314" spans="1:7" x14ac:dyDescent="0.25">
      <c r="A9314" t="s">
        <v>51597</v>
      </c>
      <c r="B9314" t="s">
        <v>31742</v>
      </c>
      <c r="C9314" t="s">
        <v>30124</v>
      </c>
      <c r="D9314" s="5">
        <v>423419.06</v>
      </c>
      <c r="E9314" s="6">
        <v>0.35</v>
      </c>
      <c r="F9314" s="5">
        <v>275222.38900000002</v>
      </c>
      <c r="G9314" t="s">
        <v>26932</v>
      </c>
    </row>
    <row r="9315" spans="1:7" x14ac:dyDescent="0.25">
      <c r="A9315" t="s">
        <v>51598</v>
      </c>
      <c r="B9315" t="s">
        <v>31743</v>
      </c>
      <c r="C9315" t="s">
        <v>30126</v>
      </c>
      <c r="D9315" s="5">
        <v>338735.25</v>
      </c>
      <c r="E9315" s="6">
        <v>0.35</v>
      </c>
      <c r="F9315" s="5">
        <v>220177.91250000001</v>
      </c>
      <c r="G9315" t="s">
        <v>26932</v>
      </c>
    </row>
    <row r="9316" spans="1:7" x14ac:dyDescent="0.25">
      <c r="A9316" t="s">
        <v>51599</v>
      </c>
      <c r="B9316" t="s">
        <v>31744</v>
      </c>
      <c r="C9316" t="s">
        <v>31745</v>
      </c>
      <c r="D9316" s="5">
        <v>967815</v>
      </c>
      <c r="E9316" s="6">
        <v>0.35</v>
      </c>
      <c r="F9316" s="5">
        <v>629079.75</v>
      </c>
      <c r="G9316" t="s">
        <v>26932</v>
      </c>
    </row>
    <row r="9317" spans="1:7" x14ac:dyDescent="0.25">
      <c r="A9317" t="s">
        <v>51600</v>
      </c>
      <c r="B9317" t="s">
        <v>31746</v>
      </c>
      <c r="C9317" t="s">
        <v>31747</v>
      </c>
      <c r="D9317" s="5">
        <v>967815</v>
      </c>
      <c r="E9317" s="6">
        <v>0.35</v>
      </c>
      <c r="F9317" s="5">
        <v>629079.75</v>
      </c>
      <c r="G9317" t="s">
        <v>26932</v>
      </c>
    </row>
    <row r="9318" spans="1:7" x14ac:dyDescent="0.25">
      <c r="A9318" t="s">
        <v>51601</v>
      </c>
      <c r="B9318" t="s">
        <v>31748</v>
      </c>
      <c r="C9318" t="s">
        <v>31749</v>
      </c>
      <c r="D9318" s="5">
        <v>616982.06000000006</v>
      </c>
      <c r="E9318" s="6">
        <v>0.35</v>
      </c>
      <c r="F9318" s="5">
        <v>401038.33900000004</v>
      </c>
      <c r="G9318" t="s">
        <v>26932</v>
      </c>
    </row>
    <row r="9319" spans="1:7" x14ac:dyDescent="0.25">
      <c r="A9319" t="s">
        <v>51602</v>
      </c>
      <c r="B9319" t="s">
        <v>31750</v>
      </c>
      <c r="C9319" t="s">
        <v>31751</v>
      </c>
      <c r="D9319" s="5">
        <v>699004.46</v>
      </c>
      <c r="E9319" s="6">
        <v>0.35</v>
      </c>
      <c r="F9319" s="5">
        <v>454352.89899999998</v>
      </c>
      <c r="G9319" t="s">
        <v>26932</v>
      </c>
    </row>
    <row r="9320" spans="1:7" x14ac:dyDescent="0.25">
      <c r="A9320" t="s">
        <v>51603</v>
      </c>
      <c r="B9320" t="s">
        <v>31752</v>
      </c>
      <c r="C9320" t="s">
        <v>31753</v>
      </c>
      <c r="D9320" s="5">
        <v>737958.94</v>
      </c>
      <c r="E9320" s="6">
        <v>0.35</v>
      </c>
      <c r="F9320" s="5">
        <v>479673.31099999999</v>
      </c>
      <c r="G9320" t="s">
        <v>26932</v>
      </c>
    </row>
    <row r="9321" spans="1:7" x14ac:dyDescent="0.25">
      <c r="A9321" t="s">
        <v>51604</v>
      </c>
      <c r="B9321" t="s">
        <v>31754</v>
      </c>
      <c r="C9321" t="s">
        <v>31753</v>
      </c>
      <c r="D9321" s="5">
        <v>823765.57</v>
      </c>
      <c r="E9321" s="6">
        <v>0.35</v>
      </c>
      <c r="F9321" s="5">
        <v>535447.62049999996</v>
      </c>
      <c r="G9321" t="s">
        <v>26932</v>
      </c>
    </row>
    <row r="9322" spans="1:7" x14ac:dyDescent="0.25">
      <c r="A9322" t="s">
        <v>51605</v>
      </c>
      <c r="B9322" t="s">
        <v>2478</v>
      </c>
      <c r="C9322" t="s">
        <v>2479</v>
      </c>
      <c r="D9322" s="5">
        <v>435516.75</v>
      </c>
      <c r="E9322" s="6">
        <v>0.35</v>
      </c>
      <c r="F9322" s="5">
        <v>283085.88750000001</v>
      </c>
      <c r="G9322" t="s">
        <v>26932</v>
      </c>
    </row>
    <row r="9323" spans="1:7" x14ac:dyDescent="0.25">
      <c r="A9323" t="s">
        <v>51606</v>
      </c>
      <c r="B9323" t="s">
        <v>2480</v>
      </c>
      <c r="C9323" t="s">
        <v>9020</v>
      </c>
      <c r="D9323" s="5">
        <v>435516.75</v>
      </c>
      <c r="E9323" s="6">
        <v>0.35</v>
      </c>
      <c r="F9323" s="5">
        <v>283085.88750000001</v>
      </c>
      <c r="G9323" t="s">
        <v>26932</v>
      </c>
    </row>
    <row r="9324" spans="1:7" x14ac:dyDescent="0.25">
      <c r="A9324" t="s">
        <v>51607</v>
      </c>
      <c r="B9324" t="s">
        <v>2481</v>
      </c>
      <c r="C9324" t="s">
        <v>2482</v>
      </c>
      <c r="D9324" s="5">
        <v>290344.5</v>
      </c>
      <c r="E9324" s="6">
        <v>0.35</v>
      </c>
      <c r="F9324" s="5">
        <v>188723.92500000002</v>
      </c>
      <c r="G9324" t="s">
        <v>26932</v>
      </c>
    </row>
    <row r="9325" spans="1:7" x14ac:dyDescent="0.25">
      <c r="A9325" t="s">
        <v>51608</v>
      </c>
      <c r="B9325" t="s">
        <v>2483</v>
      </c>
      <c r="C9325" t="s">
        <v>2484</v>
      </c>
      <c r="D9325" s="5">
        <v>290344.5</v>
      </c>
      <c r="E9325" s="6">
        <v>0.35</v>
      </c>
      <c r="F9325" s="5">
        <v>188723.92500000002</v>
      </c>
      <c r="G9325" t="s">
        <v>26932</v>
      </c>
    </row>
    <row r="9326" spans="1:7" x14ac:dyDescent="0.25">
      <c r="A9326" t="s">
        <v>51609</v>
      </c>
      <c r="B9326" t="s">
        <v>5740</v>
      </c>
      <c r="C9326" t="s">
        <v>5741</v>
      </c>
      <c r="D9326" s="5">
        <v>290344.5</v>
      </c>
      <c r="E9326" s="6">
        <v>0.35</v>
      </c>
      <c r="F9326" s="5">
        <v>188723.92500000002</v>
      </c>
      <c r="G9326" t="s">
        <v>26932</v>
      </c>
    </row>
    <row r="9327" spans="1:7" x14ac:dyDescent="0.25">
      <c r="A9327" t="s">
        <v>51610</v>
      </c>
      <c r="B9327" t="s">
        <v>5742</v>
      </c>
      <c r="C9327" t="s">
        <v>5741</v>
      </c>
      <c r="D9327" s="5">
        <v>290344.5</v>
      </c>
      <c r="E9327" s="6">
        <v>0.35</v>
      </c>
      <c r="F9327" s="5">
        <v>188723.92500000002</v>
      </c>
      <c r="G9327" t="s">
        <v>26932</v>
      </c>
    </row>
    <row r="9328" spans="1:7" x14ac:dyDescent="0.25">
      <c r="A9328" t="s">
        <v>51611</v>
      </c>
      <c r="B9328" t="s">
        <v>5743</v>
      </c>
      <c r="C9328" t="s">
        <v>5744</v>
      </c>
      <c r="D9328" s="5">
        <v>290344.5</v>
      </c>
      <c r="E9328" s="6">
        <v>0.35</v>
      </c>
      <c r="F9328" s="5">
        <v>188723.92500000002</v>
      </c>
      <c r="G9328" t="s">
        <v>26932</v>
      </c>
    </row>
    <row r="9329" spans="1:7" x14ac:dyDescent="0.25">
      <c r="A9329" t="s">
        <v>51612</v>
      </c>
      <c r="B9329" t="s">
        <v>5745</v>
      </c>
      <c r="C9329" t="s">
        <v>5746</v>
      </c>
      <c r="D9329" s="5">
        <v>290344.5</v>
      </c>
      <c r="E9329" s="6">
        <v>0.35</v>
      </c>
      <c r="F9329" s="5">
        <v>188723.92500000002</v>
      </c>
      <c r="G9329" t="s">
        <v>26932</v>
      </c>
    </row>
    <row r="9330" spans="1:7" x14ac:dyDescent="0.25">
      <c r="A9330" t="s">
        <v>51613</v>
      </c>
      <c r="B9330" t="s">
        <v>9022</v>
      </c>
      <c r="C9330" t="s">
        <v>9023</v>
      </c>
      <c r="D9330" s="5">
        <v>0</v>
      </c>
      <c r="E9330" s="6">
        <v>0.35</v>
      </c>
      <c r="F9330" s="5">
        <v>0</v>
      </c>
      <c r="G9330" t="s">
        <v>26932</v>
      </c>
    </row>
    <row r="9331" spans="1:7" x14ac:dyDescent="0.25">
      <c r="A9331" t="s">
        <v>51614</v>
      </c>
      <c r="B9331" t="s">
        <v>9024</v>
      </c>
      <c r="C9331" t="s">
        <v>9025</v>
      </c>
      <c r="D9331" s="5">
        <v>0</v>
      </c>
      <c r="E9331" s="6">
        <v>0.35</v>
      </c>
      <c r="F9331" s="5">
        <v>0</v>
      </c>
      <c r="G9331" t="s">
        <v>26932</v>
      </c>
    </row>
    <row r="9332" spans="1:7" x14ac:dyDescent="0.25">
      <c r="A9332" t="s">
        <v>51615</v>
      </c>
      <c r="B9332" t="s">
        <v>31755</v>
      </c>
      <c r="C9332" t="s">
        <v>31756</v>
      </c>
      <c r="D9332" s="5">
        <v>1209768.75</v>
      </c>
      <c r="E9332" s="6">
        <v>0.35</v>
      </c>
      <c r="F9332" s="5">
        <v>786349.6875</v>
      </c>
      <c r="G9332" t="s">
        <v>26932</v>
      </c>
    </row>
    <row r="9333" spans="1:7" x14ac:dyDescent="0.25">
      <c r="A9333" t="s">
        <v>51616</v>
      </c>
      <c r="B9333" t="s">
        <v>31757</v>
      </c>
      <c r="C9333" t="s">
        <v>31758</v>
      </c>
      <c r="D9333" s="5">
        <v>1209768.75</v>
      </c>
      <c r="E9333" s="6">
        <v>0.35</v>
      </c>
      <c r="F9333" s="5">
        <v>786349.6875</v>
      </c>
      <c r="G9333" t="s">
        <v>26932</v>
      </c>
    </row>
    <row r="9334" spans="1:7" x14ac:dyDescent="0.25">
      <c r="A9334" t="s">
        <v>51617</v>
      </c>
      <c r="B9334" t="s">
        <v>31759</v>
      </c>
      <c r="C9334" t="s">
        <v>31760</v>
      </c>
      <c r="D9334" s="5">
        <v>1451722.5</v>
      </c>
      <c r="E9334" s="6">
        <v>0.35</v>
      </c>
      <c r="F9334" s="5">
        <v>943619.625</v>
      </c>
      <c r="G9334" t="s">
        <v>26932</v>
      </c>
    </row>
    <row r="9335" spans="1:7" x14ac:dyDescent="0.25">
      <c r="A9335" t="s">
        <v>51618</v>
      </c>
      <c r="B9335" t="s">
        <v>5869</v>
      </c>
      <c r="C9335" t="s">
        <v>5870</v>
      </c>
      <c r="D9335" s="5">
        <v>30244.22</v>
      </c>
      <c r="E9335" s="6">
        <v>0.35</v>
      </c>
      <c r="F9335" s="5">
        <v>19658.743000000002</v>
      </c>
      <c r="G9335" t="s">
        <v>26932</v>
      </c>
    </row>
    <row r="9336" spans="1:7" x14ac:dyDescent="0.25">
      <c r="A9336" t="s">
        <v>51619</v>
      </c>
      <c r="B9336" t="s">
        <v>5871</v>
      </c>
      <c r="C9336" t="s">
        <v>5870</v>
      </c>
      <c r="D9336" s="5">
        <v>30244.22</v>
      </c>
      <c r="E9336" s="6">
        <v>0.35</v>
      </c>
      <c r="F9336" s="5">
        <v>19658.743000000002</v>
      </c>
      <c r="G9336" t="s">
        <v>26932</v>
      </c>
    </row>
    <row r="9337" spans="1:7" x14ac:dyDescent="0.25">
      <c r="A9337" t="s">
        <v>51620</v>
      </c>
      <c r="B9337" t="s">
        <v>5872</v>
      </c>
      <c r="C9337" t="s">
        <v>5873</v>
      </c>
      <c r="D9337" s="5">
        <v>24195.38</v>
      </c>
      <c r="E9337" s="6">
        <v>0.35</v>
      </c>
      <c r="F9337" s="5">
        <v>15726.997000000001</v>
      </c>
      <c r="G9337" t="s">
        <v>26932</v>
      </c>
    </row>
    <row r="9338" spans="1:7" x14ac:dyDescent="0.25">
      <c r="A9338" t="s">
        <v>51621</v>
      </c>
      <c r="B9338" t="s">
        <v>5874</v>
      </c>
      <c r="C9338" t="s">
        <v>5875</v>
      </c>
      <c r="D9338" s="5">
        <v>14517.23</v>
      </c>
      <c r="E9338" s="6">
        <v>0.35</v>
      </c>
      <c r="F9338" s="5">
        <v>9436.1995000000006</v>
      </c>
      <c r="G9338" t="s">
        <v>26932</v>
      </c>
    </row>
    <row r="9339" spans="1:7" x14ac:dyDescent="0.25">
      <c r="A9339" t="s">
        <v>51622</v>
      </c>
      <c r="B9339" t="s">
        <v>5876</v>
      </c>
      <c r="C9339" t="s">
        <v>5877</v>
      </c>
      <c r="D9339" s="5">
        <v>14517.23</v>
      </c>
      <c r="E9339" s="6">
        <v>0.35</v>
      </c>
      <c r="F9339" s="5">
        <v>9436.1995000000006</v>
      </c>
      <c r="G9339" t="s">
        <v>26932</v>
      </c>
    </row>
    <row r="9340" spans="1:7" x14ac:dyDescent="0.25">
      <c r="A9340" t="s">
        <v>51623</v>
      </c>
      <c r="B9340" t="s">
        <v>5878</v>
      </c>
      <c r="C9340" t="s">
        <v>5877</v>
      </c>
      <c r="D9340" s="5">
        <v>14517.23</v>
      </c>
      <c r="E9340" s="6">
        <v>0.35</v>
      </c>
      <c r="F9340" s="5">
        <v>9436.1995000000006</v>
      </c>
      <c r="G9340" t="s">
        <v>26932</v>
      </c>
    </row>
    <row r="9341" spans="1:7" x14ac:dyDescent="0.25">
      <c r="A9341" t="s">
        <v>51624</v>
      </c>
      <c r="B9341" t="s">
        <v>5879</v>
      </c>
      <c r="C9341" t="s">
        <v>5880</v>
      </c>
      <c r="D9341" s="5">
        <v>14517.23</v>
      </c>
      <c r="E9341" s="6">
        <v>0.35</v>
      </c>
      <c r="F9341" s="5">
        <v>9436.1995000000006</v>
      </c>
      <c r="G9341" t="s">
        <v>26932</v>
      </c>
    </row>
    <row r="9342" spans="1:7" x14ac:dyDescent="0.25">
      <c r="A9342" t="s">
        <v>51625</v>
      </c>
      <c r="B9342" t="s">
        <v>9029</v>
      </c>
      <c r="C9342" t="s">
        <v>9030</v>
      </c>
      <c r="D9342" s="5">
        <v>42278.71</v>
      </c>
      <c r="E9342" s="6">
        <v>0.35</v>
      </c>
      <c r="F9342" s="5">
        <v>27481.161500000002</v>
      </c>
      <c r="G9342" t="s">
        <v>26932</v>
      </c>
    </row>
    <row r="9343" spans="1:7" x14ac:dyDescent="0.25">
      <c r="A9343" t="s">
        <v>51626</v>
      </c>
      <c r="B9343" t="s">
        <v>2486</v>
      </c>
      <c r="C9343" t="s">
        <v>2487</v>
      </c>
      <c r="D9343" s="5">
        <v>9678.15</v>
      </c>
      <c r="E9343" s="6">
        <v>0.35</v>
      </c>
      <c r="F9343" s="5">
        <v>6290.7974999999997</v>
      </c>
      <c r="G9343" t="s">
        <v>26932</v>
      </c>
    </row>
    <row r="9344" spans="1:7" x14ac:dyDescent="0.25">
      <c r="A9344" t="s">
        <v>51627</v>
      </c>
      <c r="B9344" t="s">
        <v>2488</v>
      </c>
      <c r="C9344" t="s">
        <v>2487</v>
      </c>
      <c r="D9344" s="5">
        <v>9663.7099999999991</v>
      </c>
      <c r="E9344" s="6">
        <v>0.35</v>
      </c>
      <c r="F9344" s="5">
        <v>6281.4114999999993</v>
      </c>
      <c r="G9344" t="s">
        <v>26932</v>
      </c>
    </row>
    <row r="9345" spans="1:7" x14ac:dyDescent="0.25">
      <c r="A9345" t="s">
        <v>51628</v>
      </c>
      <c r="B9345" t="s">
        <v>5747</v>
      </c>
      <c r="C9345" t="s">
        <v>5748</v>
      </c>
      <c r="D9345" s="5">
        <v>19356.3</v>
      </c>
      <c r="E9345" s="6">
        <v>0.35</v>
      </c>
      <c r="F9345" s="5">
        <v>12581.594999999999</v>
      </c>
      <c r="G9345" t="s">
        <v>26932</v>
      </c>
    </row>
    <row r="9346" spans="1:7" x14ac:dyDescent="0.25">
      <c r="A9346" t="s">
        <v>51629</v>
      </c>
      <c r="B9346" t="s">
        <v>9031</v>
      </c>
      <c r="C9346" t="s">
        <v>9032</v>
      </c>
      <c r="D9346" s="5">
        <v>0</v>
      </c>
      <c r="E9346" s="6">
        <v>0.35</v>
      </c>
      <c r="F9346" s="5">
        <v>0</v>
      </c>
      <c r="G9346" t="s">
        <v>26932</v>
      </c>
    </row>
    <row r="9347" spans="1:7" x14ac:dyDescent="0.25">
      <c r="A9347" t="s">
        <v>51630</v>
      </c>
      <c r="B9347" t="s">
        <v>9064</v>
      </c>
      <c r="C9347" t="s">
        <v>9065</v>
      </c>
      <c r="D9347" s="5">
        <v>535668.75</v>
      </c>
      <c r="E9347" s="6">
        <v>0.35</v>
      </c>
      <c r="F9347" s="5">
        <v>348184.6875</v>
      </c>
      <c r="G9347" t="s">
        <v>26932</v>
      </c>
    </row>
    <row r="9348" spans="1:7" x14ac:dyDescent="0.25">
      <c r="A9348" t="s">
        <v>51631</v>
      </c>
      <c r="B9348" t="s">
        <v>9067</v>
      </c>
      <c r="C9348" t="s">
        <v>9066</v>
      </c>
      <c r="D9348" s="5">
        <v>854662.5</v>
      </c>
      <c r="E9348" s="6">
        <v>0.35</v>
      </c>
      <c r="F9348" s="5">
        <v>555530.625</v>
      </c>
      <c r="G9348" t="s">
        <v>26932</v>
      </c>
    </row>
    <row r="9349" spans="1:7" x14ac:dyDescent="0.25">
      <c r="A9349" t="s">
        <v>51632</v>
      </c>
      <c r="B9349" t="s">
        <v>9070</v>
      </c>
      <c r="C9349" t="s">
        <v>9071</v>
      </c>
      <c r="D9349" s="5">
        <v>1814653.13</v>
      </c>
      <c r="E9349" s="6">
        <v>0.35</v>
      </c>
      <c r="F9349" s="5">
        <v>1179524.5345000001</v>
      </c>
      <c r="G9349" t="s">
        <v>26932</v>
      </c>
    </row>
    <row r="9350" spans="1:7" x14ac:dyDescent="0.25">
      <c r="A9350" t="s">
        <v>51633</v>
      </c>
      <c r="B9350" t="s">
        <v>5751</v>
      </c>
      <c r="C9350" t="s">
        <v>5750</v>
      </c>
      <c r="D9350" s="5">
        <v>48390.75</v>
      </c>
      <c r="E9350" s="6">
        <v>0.35</v>
      </c>
      <c r="F9350" s="5">
        <v>31453.987499999999</v>
      </c>
      <c r="G9350" t="s">
        <v>26932</v>
      </c>
    </row>
    <row r="9351" spans="1:7" x14ac:dyDescent="0.25">
      <c r="A9351" t="s">
        <v>51634</v>
      </c>
      <c r="B9351" t="s">
        <v>2489</v>
      </c>
      <c r="C9351" t="s">
        <v>2490</v>
      </c>
      <c r="D9351" s="5">
        <v>12037.5</v>
      </c>
      <c r="E9351" s="6">
        <v>0.35</v>
      </c>
      <c r="F9351" s="5">
        <v>7824.375</v>
      </c>
      <c r="G9351" t="s">
        <v>26932</v>
      </c>
    </row>
    <row r="9352" spans="1:7" x14ac:dyDescent="0.25">
      <c r="A9352" t="s">
        <v>51635</v>
      </c>
      <c r="B9352" t="s">
        <v>9084</v>
      </c>
      <c r="C9352" t="s">
        <v>9085</v>
      </c>
      <c r="D9352" s="5">
        <v>6048.84</v>
      </c>
      <c r="E9352" s="6">
        <v>0.35</v>
      </c>
      <c r="F9352" s="5">
        <v>3931.7460000000001</v>
      </c>
      <c r="G9352" t="s">
        <v>26932</v>
      </c>
    </row>
    <row r="9353" spans="1:7" x14ac:dyDescent="0.25">
      <c r="A9353" t="s">
        <v>51636</v>
      </c>
      <c r="B9353" t="s">
        <v>9086</v>
      </c>
      <c r="C9353" t="s">
        <v>9087</v>
      </c>
      <c r="D9353" s="5">
        <v>48390.75</v>
      </c>
      <c r="E9353" s="6">
        <v>0.35</v>
      </c>
      <c r="F9353" s="5">
        <v>31453.987499999999</v>
      </c>
      <c r="G9353" t="s">
        <v>26932</v>
      </c>
    </row>
    <row r="9354" spans="1:7" x14ac:dyDescent="0.25">
      <c r="A9354" t="s">
        <v>51637</v>
      </c>
      <c r="B9354" t="s">
        <v>9088</v>
      </c>
      <c r="C9354" t="s">
        <v>9089</v>
      </c>
      <c r="D9354" s="5">
        <v>21775.84</v>
      </c>
      <c r="E9354" s="6">
        <v>0.35</v>
      </c>
      <c r="F9354" s="5">
        <v>14154.296</v>
      </c>
      <c r="G9354" t="s">
        <v>26932</v>
      </c>
    </row>
    <row r="9355" spans="1:7" x14ac:dyDescent="0.25">
      <c r="A9355" t="s">
        <v>51638</v>
      </c>
      <c r="B9355" t="s">
        <v>31761</v>
      </c>
      <c r="C9355" t="s">
        <v>31762</v>
      </c>
      <c r="D9355" s="5">
        <v>0</v>
      </c>
      <c r="E9355" s="6">
        <v>0.35</v>
      </c>
      <c r="F9355" s="5">
        <v>0</v>
      </c>
      <c r="G9355" t="s">
        <v>26932</v>
      </c>
    </row>
    <row r="9356" spans="1:7" x14ac:dyDescent="0.25">
      <c r="A9356" t="s">
        <v>51639</v>
      </c>
      <c r="B9356" t="s">
        <v>31763</v>
      </c>
      <c r="C9356" t="s">
        <v>26946</v>
      </c>
      <c r="D9356" s="5">
        <v>181465.31</v>
      </c>
      <c r="E9356" s="6">
        <v>0.35</v>
      </c>
      <c r="F9356" s="5">
        <v>117952.4515</v>
      </c>
      <c r="G9356" t="s">
        <v>26932</v>
      </c>
    </row>
    <row r="9357" spans="1:7" x14ac:dyDescent="0.25">
      <c r="A9357" t="s">
        <v>51640</v>
      </c>
      <c r="B9357" t="s">
        <v>9091</v>
      </c>
      <c r="C9357" t="s">
        <v>9092</v>
      </c>
      <c r="D9357" s="5">
        <v>0</v>
      </c>
      <c r="E9357" s="6">
        <v>0.35</v>
      </c>
      <c r="F9357" s="5">
        <v>0</v>
      </c>
      <c r="G9357" t="s">
        <v>26932</v>
      </c>
    </row>
    <row r="9358" spans="1:7" x14ac:dyDescent="0.25">
      <c r="A9358" t="s">
        <v>51641</v>
      </c>
      <c r="B9358" t="s">
        <v>5754</v>
      </c>
      <c r="C9358" t="s">
        <v>5753</v>
      </c>
      <c r="D9358" s="5">
        <v>48390.75</v>
      </c>
      <c r="E9358" s="6">
        <v>0.35</v>
      </c>
      <c r="F9358" s="5">
        <v>31453.987499999999</v>
      </c>
      <c r="G9358" t="s">
        <v>26932</v>
      </c>
    </row>
    <row r="9359" spans="1:7" x14ac:dyDescent="0.25">
      <c r="A9359" t="s">
        <v>51642</v>
      </c>
      <c r="B9359" t="s">
        <v>9115</v>
      </c>
      <c r="C9359" t="s">
        <v>9116</v>
      </c>
      <c r="D9359" s="5">
        <v>42341.91</v>
      </c>
      <c r="E9359" s="6">
        <v>0.35</v>
      </c>
      <c r="F9359" s="5">
        <v>27522.241500000004</v>
      </c>
      <c r="G9359" t="s">
        <v>26932</v>
      </c>
    </row>
    <row r="9360" spans="1:7" x14ac:dyDescent="0.25">
      <c r="A9360" t="s">
        <v>51643</v>
      </c>
      <c r="B9360" t="s">
        <v>9118</v>
      </c>
      <c r="C9360" t="s">
        <v>9117</v>
      </c>
      <c r="D9360" s="5">
        <v>36293.06</v>
      </c>
      <c r="E9360" s="6">
        <v>0.35</v>
      </c>
      <c r="F9360" s="5">
        <v>23590.488999999998</v>
      </c>
      <c r="G9360" t="s">
        <v>26932</v>
      </c>
    </row>
    <row r="9361" spans="1:7" x14ac:dyDescent="0.25">
      <c r="A9361" t="s">
        <v>51644</v>
      </c>
      <c r="B9361" t="s">
        <v>2491</v>
      </c>
      <c r="C9361" t="s">
        <v>9119</v>
      </c>
      <c r="D9361" s="5">
        <v>270988.2</v>
      </c>
      <c r="E9361" s="6">
        <v>0.35</v>
      </c>
      <c r="F9361" s="5">
        <v>176142.33000000002</v>
      </c>
      <c r="G9361" t="s">
        <v>26932</v>
      </c>
    </row>
    <row r="9362" spans="1:7" x14ac:dyDescent="0.25">
      <c r="A9362" t="s">
        <v>51645</v>
      </c>
      <c r="B9362" t="s">
        <v>2492</v>
      </c>
      <c r="C9362" t="s">
        <v>9120</v>
      </c>
      <c r="D9362" s="5">
        <v>270988.2</v>
      </c>
      <c r="E9362" s="6">
        <v>0.35</v>
      </c>
      <c r="F9362" s="5">
        <v>176142.33000000002</v>
      </c>
      <c r="G9362" t="s">
        <v>26932</v>
      </c>
    </row>
    <row r="9363" spans="1:7" x14ac:dyDescent="0.25">
      <c r="A9363" t="s">
        <v>51646</v>
      </c>
      <c r="B9363" t="s">
        <v>9121</v>
      </c>
      <c r="C9363" t="s">
        <v>9122</v>
      </c>
      <c r="D9363" s="5">
        <v>19356.3</v>
      </c>
      <c r="E9363" s="6">
        <v>0.35</v>
      </c>
      <c r="F9363" s="5">
        <v>12581.594999999999</v>
      </c>
      <c r="G9363" t="s">
        <v>26932</v>
      </c>
    </row>
    <row r="9364" spans="1:7" x14ac:dyDescent="0.25">
      <c r="A9364" t="s">
        <v>51647</v>
      </c>
      <c r="B9364" t="s">
        <v>2493</v>
      </c>
      <c r="C9364" t="s">
        <v>2494</v>
      </c>
      <c r="D9364" s="5">
        <v>72586.13</v>
      </c>
      <c r="E9364" s="6">
        <v>0.35</v>
      </c>
      <c r="F9364" s="5">
        <v>47180.984500000006</v>
      </c>
      <c r="G9364" t="s">
        <v>26932</v>
      </c>
    </row>
    <row r="9365" spans="1:7" x14ac:dyDescent="0.25">
      <c r="A9365" t="s">
        <v>51648</v>
      </c>
      <c r="B9365" t="s">
        <v>9128</v>
      </c>
      <c r="C9365" t="s">
        <v>9129</v>
      </c>
      <c r="D9365" s="5">
        <v>17541.650000000001</v>
      </c>
      <c r="E9365" s="6">
        <v>0.35</v>
      </c>
      <c r="F9365" s="5">
        <v>11402.072500000002</v>
      </c>
      <c r="G9365" t="s">
        <v>26932</v>
      </c>
    </row>
    <row r="9366" spans="1:7" x14ac:dyDescent="0.25">
      <c r="A9366" t="s">
        <v>51649</v>
      </c>
      <c r="B9366" t="s">
        <v>9130</v>
      </c>
      <c r="C9366" t="s">
        <v>9131</v>
      </c>
      <c r="D9366" s="5">
        <v>48390.75</v>
      </c>
      <c r="E9366" s="6">
        <v>0.35</v>
      </c>
      <c r="F9366" s="5">
        <v>31453.987499999999</v>
      </c>
      <c r="G9366" t="s">
        <v>26932</v>
      </c>
    </row>
    <row r="9367" spans="1:7" x14ac:dyDescent="0.25">
      <c r="A9367" t="s">
        <v>51650</v>
      </c>
      <c r="B9367" t="s">
        <v>5757</v>
      </c>
      <c r="C9367" t="s">
        <v>5749</v>
      </c>
      <c r="D9367" s="5">
        <v>72586.13</v>
      </c>
      <c r="E9367" s="6">
        <v>0.35</v>
      </c>
      <c r="F9367" s="5">
        <v>47180.984500000006</v>
      </c>
      <c r="G9367" t="s">
        <v>26932</v>
      </c>
    </row>
    <row r="9368" spans="1:7" x14ac:dyDescent="0.25">
      <c r="A9368" t="s">
        <v>51651</v>
      </c>
      <c r="B9368" t="s">
        <v>5758</v>
      </c>
      <c r="C9368" t="s">
        <v>5749</v>
      </c>
      <c r="D9368" s="5">
        <v>72477.789999999994</v>
      </c>
      <c r="E9368" s="6">
        <v>0.35</v>
      </c>
      <c r="F9368" s="5">
        <v>47110.563499999997</v>
      </c>
      <c r="G9368" t="s">
        <v>26932</v>
      </c>
    </row>
    <row r="9369" spans="1:7" x14ac:dyDescent="0.25">
      <c r="A9369" t="s">
        <v>51652</v>
      </c>
      <c r="B9369" t="s">
        <v>9852</v>
      </c>
      <c r="C9369" t="s">
        <v>9853</v>
      </c>
      <c r="D9369" s="5">
        <v>72586.13</v>
      </c>
      <c r="E9369" s="6">
        <v>0.35</v>
      </c>
      <c r="F9369" s="5">
        <v>47180.984500000006</v>
      </c>
      <c r="G9369" t="s">
        <v>26932</v>
      </c>
    </row>
    <row r="9370" spans="1:7" x14ac:dyDescent="0.25">
      <c r="A9370" t="s">
        <v>51653</v>
      </c>
      <c r="B9370" t="s">
        <v>9854</v>
      </c>
      <c r="C9370" t="s">
        <v>9853</v>
      </c>
      <c r="D9370" s="5">
        <v>72586.13</v>
      </c>
      <c r="E9370" s="6">
        <v>0.35</v>
      </c>
      <c r="F9370" s="5">
        <v>47180.984500000006</v>
      </c>
      <c r="G9370" t="s">
        <v>26932</v>
      </c>
    </row>
    <row r="9371" spans="1:7" x14ac:dyDescent="0.25">
      <c r="A9371" t="s">
        <v>51654</v>
      </c>
      <c r="B9371" t="s">
        <v>5759</v>
      </c>
      <c r="C9371" t="s">
        <v>5730</v>
      </c>
      <c r="D9371" s="5">
        <v>72586.13</v>
      </c>
      <c r="E9371" s="6">
        <v>0.35</v>
      </c>
      <c r="F9371" s="5">
        <v>47180.984500000006</v>
      </c>
      <c r="G9371" t="s">
        <v>26932</v>
      </c>
    </row>
    <row r="9372" spans="1:7" x14ac:dyDescent="0.25">
      <c r="A9372" t="s">
        <v>51655</v>
      </c>
      <c r="B9372" t="s">
        <v>5763</v>
      </c>
      <c r="C9372" t="s">
        <v>5729</v>
      </c>
      <c r="D9372" s="5">
        <v>72586.13</v>
      </c>
      <c r="E9372" s="6">
        <v>0.35</v>
      </c>
      <c r="F9372" s="5">
        <v>47180.984500000006</v>
      </c>
      <c r="G9372" t="s">
        <v>26932</v>
      </c>
    </row>
    <row r="9373" spans="1:7" x14ac:dyDescent="0.25">
      <c r="A9373" t="s">
        <v>51656</v>
      </c>
      <c r="B9373" t="s">
        <v>5764</v>
      </c>
      <c r="C9373" t="s">
        <v>5765</v>
      </c>
      <c r="D9373" s="5">
        <v>72586.13</v>
      </c>
      <c r="E9373" s="6">
        <v>0.35</v>
      </c>
      <c r="F9373" s="5">
        <v>47180.984500000006</v>
      </c>
      <c r="G9373" t="s">
        <v>26932</v>
      </c>
    </row>
    <row r="9374" spans="1:7" x14ac:dyDescent="0.25">
      <c r="A9374" t="s">
        <v>51657</v>
      </c>
      <c r="B9374" t="s">
        <v>16233</v>
      </c>
      <c r="C9374" t="s">
        <v>16234</v>
      </c>
      <c r="D9374" s="5">
        <v>18146.53</v>
      </c>
      <c r="E9374" s="6">
        <v>0.35</v>
      </c>
      <c r="F9374" s="5">
        <v>11795.244499999999</v>
      </c>
      <c r="G9374" t="s">
        <v>26932</v>
      </c>
    </row>
    <row r="9375" spans="1:7" x14ac:dyDescent="0.25">
      <c r="A9375" t="s">
        <v>51658</v>
      </c>
      <c r="B9375" t="s">
        <v>5766</v>
      </c>
      <c r="C9375" t="s">
        <v>5731</v>
      </c>
      <c r="D9375" s="5">
        <v>108879.19</v>
      </c>
      <c r="E9375" s="6">
        <v>0.35</v>
      </c>
      <c r="F9375" s="5">
        <v>70771.473500000007</v>
      </c>
      <c r="G9375" t="s">
        <v>26932</v>
      </c>
    </row>
    <row r="9376" spans="1:7" x14ac:dyDescent="0.25">
      <c r="A9376" t="s">
        <v>51659</v>
      </c>
      <c r="B9376" t="s">
        <v>5886</v>
      </c>
      <c r="C9376" t="s">
        <v>5887</v>
      </c>
      <c r="D9376" s="5">
        <v>30244.22</v>
      </c>
      <c r="E9376" s="6">
        <v>0.35</v>
      </c>
      <c r="F9376" s="5">
        <v>19658.743000000002</v>
      </c>
      <c r="G9376" t="s">
        <v>26932</v>
      </c>
    </row>
    <row r="9377" spans="1:7" x14ac:dyDescent="0.25">
      <c r="A9377" t="s">
        <v>51660</v>
      </c>
      <c r="B9377" t="s">
        <v>5881</v>
      </c>
      <c r="C9377" t="s">
        <v>5873</v>
      </c>
      <c r="D9377" s="5">
        <v>24195.38</v>
      </c>
      <c r="E9377" s="6">
        <v>0.35</v>
      </c>
      <c r="F9377" s="5">
        <v>15726.997000000001</v>
      </c>
      <c r="G9377" t="s">
        <v>26932</v>
      </c>
    </row>
    <row r="9378" spans="1:7" x14ac:dyDescent="0.25">
      <c r="A9378" t="s">
        <v>51661</v>
      </c>
      <c r="B9378" t="s">
        <v>5882</v>
      </c>
      <c r="C9378" t="s">
        <v>5875</v>
      </c>
      <c r="D9378" s="5">
        <v>14517.23</v>
      </c>
      <c r="E9378" s="6">
        <v>0.35</v>
      </c>
      <c r="F9378" s="5">
        <v>9436.1995000000006</v>
      </c>
      <c r="G9378" t="s">
        <v>26932</v>
      </c>
    </row>
    <row r="9379" spans="1:7" x14ac:dyDescent="0.25">
      <c r="A9379" t="s">
        <v>51662</v>
      </c>
      <c r="B9379" t="s">
        <v>5883</v>
      </c>
      <c r="C9379" t="s">
        <v>5877</v>
      </c>
      <c r="D9379" s="5">
        <v>14517.23</v>
      </c>
      <c r="E9379" s="6">
        <v>0.35</v>
      </c>
      <c r="F9379" s="5">
        <v>9436.1995000000006</v>
      </c>
      <c r="G9379" t="s">
        <v>26932</v>
      </c>
    </row>
    <row r="9380" spans="1:7" x14ac:dyDescent="0.25">
      <c r="A9380" t="s">
        <v>51663</v>
      </c>
      <c r="B9380" t="s">
        <v>5884</v>
      </c>
      <c r="C9380" t="s">
        <v>5885</v>
      </c>
      <c r="D9380" s="5">
        <v>14517.23</v>
      </c>
      <c r="E9380" s="6">
        <v>0.35</v>
      </c>
      <c r="F9380" s="5">
        <v>9436.1995000000006</v>
      </c>
      <c r="G9380" t="s">
        <v>26932</v>
      </c>
    </row>
    <row r="9381" spans="1:7" x14ac:dyDescent="0.25">
      <c r="A9381" t="s">
        <v>51664</v>
      </c>
      <c r="B9381" t="s">
        <v>5767</v>
      </c>
      <c r="C9381" t="s">
        <v>2485</v>
      </c>
      <c r="D9381" s="5">
        <v>24075</v>
      </c>
      <c r="E9381" s="6">
        <v>0.35</v>
      </c>
      <c r="F9381" s="5">
        <v>15648.75</v>
      </c>
      <c r="G9381" t="s">
        <v>26932</v>
      </c>
    </row>
    <row r="9382" spans="1:7" x14ac:dyDescent="0.25">
      <c r="A9382" t="s">
        <v>51665</v>
      </c>
      <c r="B9382" t="s">
        <v>5760</v>
      </c>
      <c r="C9382" t="s">
        <v>5748</v>
      </c>
      <c r="D9382" s="5">
        <v>19327.41</v>
      </c>
      <c r="E9382" s="6">
        <v>0.35</v>
      </c>
      <c r="F9382" s="5">
        <v>12562.816500000001</v>
      </c>
      <c r="G9382" t="s">
        <v>26932</v>
      </c>
    </row>
    <row r="9383" spans="1:7" x14ac:dyDescent="0.25">
      <c r="A9383" t="s">
        <v>51666</v>
      </c>
      <c r="B9383" t="s">
        <v>5761</v>
      </c>
      <c r="C9383" t="s">
        <v>5749</v>
      </c>
      <c r="D9383" s="5">
        <v>48390.75</v>
      </c>
      <c r="E9383" s="6">
        <v>0.35</v>
      </c>
      <c r="F9383" s="5">
        <v>31453.987499999999</v>
      </c>
      <c r="G9383" t="s">
        <v>26932</v>
      </c>
    </row>
    <row r="9384" spans="1:7" x14ac:dyDescent="0.25">
      <c r="A9384" t="s">
        <v>51667</v>
      </c>
      <c r="B9384" t="s">
        <v>16235</v>
      </c>
      <c r="C9384" t="s">
        <v>16236</v>
      </c>
      <c r="D9384" s="5">
        <v>6039.82</v>
      </c>
      <c r="E9384" s="6">
        <v>0.35</v>
      </c>
      <c r="F9384" s="5">
        <v>3925.8829999999998</v>
      </c>
      <c r="G9384" t="s">
        <v>26932</v>
      </c>
    </row>
    <row r="9385" spans="1:7" x14ac:dyDescent="0.25">
      <c r="A9385" t="s">
        <v>51668</v>
      </c>
      <c r="B9385" t="s">
        <v>16237</v>
      </c>
      <c r="C9385" t="s">
        <v>16238</v>
      </c>
      <c r="D9385" s="5">
        <v>48390.75</v>
      </c>
      <c r="E9385" s="6">
        <v>0.35</v>
      </c>
      <c r="F9385" s="5">
        <v>31453.987499999999</v>
      </c>
      <c r="G9385" t="s">
        <v>26932</v>
      </c>
    </row>
    <row r="9386" spans="1:7" x14ac:dyDescent="0.25">
      <c r="A9386" t="s">
        <v>51669</v>
      </c>
      <c r="B9386" t="s">
        <v>16239</v>
      </c>
      <c r="C9386" t="s">
        <v>16240</v>
      </c>
      <c r="D9386" s="5">
        <v>21775.84</v>
      </c>
      <c r="E9386" s="6">
        <v>0.35</v>
      </c>
      <c r="F9386" s="5">
        <v>14154.296</v>
      </c>
      <c r="G9386" t="s">
        <v>26932</v>
      </c>
    </row>
    <row r="9387" spans="1:7" x14ac:dyDescent="0.25">
      <c r="A9387" t="s">
        <v>51670</v>
      </c>
      <c r="B9387" t="s">
        <v>5762</v>
      </c>
      <c r="C9387" t="s">
        <v>5752</v>
      </c>
      <c r="D9387" s="5">
        <v>24159.26</v>
      </c>
      <c r="E9387" s="6">
        <v>0.35</v>
      </c>
      <c r="F9387" s="5">
        <v>15703.519</v>
      </c>
      <c r="G9387" t="s">
        <v>26932</v>
      </c>
    </row>
    <row r="9388" spans="1:7" x14ac:dyDescent="0.25">
      <c r="A9388" t="s">
        <v>51671</v>
      </c>
      <c r="B9388" t="s">
        <v>19961</v>
      </c>
      <c r="C9388" t="s">
        <v>19962</v>
      </c>
      <c r="D9388" s="5">
        <v>302442.19</v>
      </c>
      <c r="E9388" s="6">
        <v>0.35</v>
      </c>
      <c r="F9388" s="5">
        <v>196587.4235</v>
      </c>
      <c r="G9388" t="s">
        <v>26932</v>
      </c>
    </row>
    <row r="9389" spans="1:7" x14ac:dyDescent="0.25">
      <c r="A9389" t="s">
        <v>51672</v>
      </c>
      <c r="B9389" t="s">
        <v>19963</v>
      </c>
      <c r="C9389" t="s">
        <v>19964</v>
      </c>
      <c r="D9389" s="5">
        <v>435516.75</v>
      </c>
      <c r="E9389" s="6">
        <v>0.35</v>
      </c>
      <c r="F9389" s="5">
        <v>283085.88750000001</v>
      </c>
      <c r="G9389" t="s">
        <v>26932</v>
      </c>
    </row>
    <row r="9390" spans="1:7" x14ac:dyDescent="0.25">
      <c r="A9390" t="s">
        <v>51673</v>
      </c>
      <c r="B9390" t="s">
        <v>19965</v>
      </c>
      <c r="C9390" t="s">
        <v>19966</v>
      </c>
      <c r="D9390" s="5">
        <v>72586.13</v>
      </c>
      <c r="E9390" s="6">
        <v>0.35</v>
      </c>
      <c r="F9390" s="5">
        <v>47180.984500000006</v>
      </c>
      <c r="G9390" t="s">
        <v>26932</v>
      </c>
    </row>
    <row r="9391" spans="1:7" x14ac:dyDescent="0.25">
      <c r="A9391" t="s">
        <v>51674</v>
      </c>
      <c r="B9391" t="s">
        <v>19967</v>
      </c>
      <c r="C9391" t="s">
        <v>19968</v>
      </c>
      <c r="D9391" s="5">
        <v>108879.19</v>
      </c>
      <c r="E9391" s="6">
        <v>0.35</v>
      </c>
      <c r="F9391" s="5">
        <v>70771.473500000007</v>
      </c>
      <c r="G9391" t="s">
        <v>26932</v>
      </c>
    </row>
    <row r="9392" spans="1:7" x14ac:dyDescent="0.25">
      <c r="A9392" t="s">
        <v>51675</v>
      </c>
      <c r="B9392" t="s">
        <v>19969</v>
      </c>
      <c r="C9392" t="s">
        <v>19970</v>
      </c>
      <c r="D9392" s="5">
        <v>72586.13</v>
      </c>
      <c r="E9392" s="6">
        <v>0.35</v>
      </c>
      <c r="F9392" s="5">
        <v>47180.984500000006</v>
      </c>
      <c r="G9392" t="s">
        <v>26932</v>
      </c>
    </row>
    <row r="9393" spans="1:7" x14ac:dyDescent="0.25">
      <c r="A9393" t="s">
        <v>51676</v>
      </c>
      <c r="B9393" t="s">
        <v>19971</v>
      </c>
      <c r="C9393" t="s">
        <v>19972</v>
      </c>
      <c r="D9393" s="5">
        <v>72586.13</v>
      </c>
      <c r="E9393" s="6">
        <v>0.35</v>
      </c>
      <c r="F9393" s="5">
        <v>47180.984500000006</v>
      </c>
      <c r="G9393" t="s">
        <v>26932</v>
      </c>
    </row>
    <row r="9394" spans="1:7" x14ac:dyDescent="0.25">
      <c r="A9394" t="s">
        <v>51677</v>
      </c>
      <c r="B9394" t="s">
        <v>19973</v>
      </c>
      <c r="C9394" t="s">
        <v>19974</v>
      </c>
      <c r="D9394" s="5">
        <v>12097.69</v>
      </c>
      <c r="E9394" s="6">
        <v>0.35</v>
      </c>
      <c r="F9394" s="5">
        <v>7863.4985000000006</v>
      </c>
      <c r="G9394" t="s">
        <v>26932</v>
      </c>
    </row>
    <row r="9395" spans="1:7" x14ac:dyDescent="0.25">
      <c r="A9395" t="s">
        <v>51678</v>
      </c>
      <c r="B9395" t="s">
        <v>19975</v>
      </c>
      <c r="C9395" t="s">
        <v>19976</v>
      </c>
      <c r="D9395" s="5">
        <v>72586.13</v>
      </c>
      <c r="E9395" s="6">
        <v>0.35</v>
      </c>
      <c r="F9395" s="5">
        <v>47180.984500000006</v>
      </c>
      <c r="G9395" t="s">
        <v>26932</v>
      </c>
    </row>
    <row r="9396" spans="1:7" x14ac:dyDescent="0.25">
      <c r="A9396" t="s">
        <v>51679</v>
      </c>
      <c r="B9396" t="s">
        <v>5837</v>
      </c>
      <c r="C9396" t="s">
        <v>5838</v>
      </c>
      <c r="D9396" s="5">
        <v>108879.19</v>
      </c>
      <c r="E9396" s="6">
        <v>0.35</v>
      </c>
      <c r="F9396" s="5">
        <v>70771.473500000007</v>
      </c>
      <c r="G9396" t="s">
        <v>26932</v>
      </c>
    </row>
    <row r="9397" spans="1:7" x14ac:dyDescent="0.25">
      <c r="A9397" t="s">
        <v>51680</v>
      </c>
      <c r="B9397" t="s">
        <v>5839</v>
      </c>
      <c r="C9397" t="s">
        <v>5840</v>
      </c>
      <c r="D9397" s="5">
        <v>72586.13</v>
      </c>
      <c r="E9397" s="6">
        <v>0.35</v>
      </c>
      <c r="F9397" s="5">
        <v>47180.984500000006</v>
      </c>
      <c r="G9397" t="s">
        <v>26932</v>
      </c>
    </row>
    <row r="9398" spans="1:7" x14ac:dyDescent="0.25">
      <c r="A9398" t="s">
        <v>51681</v>
      </c>
      <c r="B9398" t="s">
        <v>5770</v>
      </c>
      <c r="C9398" t="s">
        <v>5771</v>
      </c>
      <c r="D9398" s="5">
        <v>72586.13</v>
      </c>
      <c r="E9398" s="6">
        <v>0.35</v>
      </c>
      <c r="F9398" s="5">
        <v>47180.984500000006</v>
      </c>
      <c r="G9398" t="s">
        <v>26932</v>
      </c>
    </row>
    <row r="9399" spans="1:7" x14ac:dyDescent="0.25">
      <c r="A9399" t="s">
        <v>51682</v>
      </c>
      <c r="B9399" t="s">
        <v>5772</v>
      </c>
      <c r="C9399" t="s">
        <v>5773</v>
      </c>
      <c r="D9399" s="5">
        <v>30244.22</v>
      </c>
      <c r="E9399" s="6">
        <v>0.35</v>
      </c>
      <c r="F9399" s="5">
        <v>19658.743000000002</v>
      </c>
      <c r="G9399" t="s">
        <v>26932</v>
      </c>
    </row>
    <row r="9400" spans="1:7" x14ac:dyDescent="0.25">
      <c r="A9400" t="s">
        <v>51683</v>
      </c>
      <c r="B9400" t="s">
        <v>5774</v>
      </c>
      <c r="C9400" t="s">
        <v>5773</v>
      </c>
      <c r="D9400" s="5">
        <v>18146.53</v>
      </c>
      <c r="E9400" s="6">
        <v>0.35</v>
      </c>
      <c r="F9400" s="5">
        <v>11795.244499999999</v>
      </c>
      <c r="G9400" t="s">
        <v>26932</v>
      </c>
    </row>
    <row r="9401" spans="1:7" x14ac:dyDescent="0.25">
      <c r="A9401" t="s">
        <v>51684</v>
      </c>
      <c r="B9401" t="s">
        <v>5841</v>
      </c>
      <c r="C9401" t="s">
        <v>5842</v>
      </c>
      <c r="D9401" s="5">
        <v>72586.13</v>
      </c>
      <c r="E9401" s="6">
        <v>0.35</v>
      </c>
      <c r="F9401" s="5">
        <v>47180.984500000006</v>
      </c>
      <c r="G9401" t="s">
        <v>26932</v>
      </c>
    </row>
    <row r="9402" spans="1:7" x14ac:dyDescent="0.25">
      <c r="A9402" t="s">
        <v>51685</v>
      </c>
      <c r="B9402" t="s">
        <v>5843</v>
      </c>
      <c r="C9402" t="s">
        <v>5844</v>
      </c>
      <c r="D9402" s="5">
        <v>72586.13</v>
      </c>
      <c r="E9402" s="6">
        <v>0.35</v>
      </c>
      <c r="F9402" s="5">
        <v>47180.984500000006</v>
      </c>
      <c r="G9402" t="s">
        <v>26932</v>
      </c>
    </row>
    <row r="9403" spans="1:7" x14ac:dyDescent="0.25">
      <c r="A9403" t="s">
        <v>51686</v>
      </c>
      <c r="B9403" t="s">
        <v>5775</v>
      </c>
      <c r="C9403" t="s">
        <v>5776</v>
      </c>
      <c r="D9403" s="5">
        <v>217758.38</v>
      </c>
      <c r="E9403" s="6">
        <v>0.35</v>
      </c>
      <c r="F9403" s="5">
        <v>141542.94700000001</v>
      </c>
      <c r="G9403" t="s">
        <v>26932</v>
      </c>
    </row>
    <row r="9404" spans="1:7" x14ac:dyDescent="0.25">
      <c r="A9404" t="s">
        <v>51687</v>
      </c>
      <c r="B9404" t="s">
        <v>5777</v>
      </c>
      <c r="C9404" t="s">
        <v>5778</v>
      </c>
      <c r="D9404" s="5">
        <v>145172.25</v>
      </c>
      <c r="E9404" s="6">
        <v>0.35</v>
      </c>
      <c r="F9404" s="5">
        <v>94361.962500000009</v>
      </c>
      <c r="G9404" t="s">
        <v>26932</v>
      </c>
    </row>
    <row r="9405" spans="1:7" x14ac:dyDescent="0.25">
      <c r="A9405" t="s">
        <v>51688</v>
      </c>
      <c r="B9405" t="s">
        <v>5779</v>
      </c>
      <c r="C9405" t="s">
        <v>5780</v>
      </c>
      <c r="D9405" s="5">
        <v>145172.25</v>
      </c>
      <c r="E9405" s="6">
        <v>0.35</v>
      </c>
      <c r="F9405" s="5">
        <v>94361.962500000009</v>
      </c>
      <c r="G9405" t="s">
        <v>26932</v>
      </c>
    </row>
    <row r="9406" spans="1:7" x14ac:dyDescent="0.25">
      <c r="A9406" t="s">
        <v>51689</v>
      </c>
      <c r="B9406" t="s">
        <v>5781</v>
      </c>
      <c r="C9406" t="s">
        <v>5782</v>
      </c>
      <c r="D9406" s="5">
        <v>24195.38</v>
      </c>
      <c r="E9406" s="6">
        <v>0.35</v>
      </c>
      <c r="F9406" s="5">
        <v>15726.997000000001</v>
      </c>
      <c r="G9406" t="s">
        <v>26932</v>
      </c>
    </row>
    <row r="9407" spans="1:7" x14ac:dyDescent="0.25">
      <c r="A9407" t="s">
        <v>51690</v>
      </c>
      <c r="B9407" t="s">
        <v>5783</v>
      </c>
      <c r="C9407" t="s">
        <v>5784</v>
      </c>
      <c r="D9407" s="5">
        <v>145172.25</v>
      </c>
      <c r="E9407" s="6">
        <v>0.35</v>
      </c>
      <c r="F9407" s="5">
        <v>94361.962500000009</v>
      </c>
      <c r="G9407" t="s">
        <v>26932</v>
      </c>
    </row>
    <row r="9408" spans="1:7" x14ac:dyDescent="0.25">
      <c r="A9408" t="s">
        <v>51691</v>
      </c>
      <c r="B9408" t="s">
        <v>19977</v>
      </c>
      <c r="C9408" t="s">
        <v>19978</v>
      </c>
      <c r="D9408" s="5">
        <v>30244.22</v>
      </c>
      <c r="E9408" s="6">
        <v>0.35</v>
      </c>
      <c r="F9408" s="5">
        <v>19658.743000000002</v>
      </c>
      <c r="G9408" t="s">
        <v>26932</v>
      </c>
    </row>
    <row r="9409" spans="1:7" x14ac:dyDescent="0.25">
      <c r="A9409" t="s">
        <v>51692</v>
      </c>
      <c r="B9409" t="s">
        <v>19979</v>
      </c>
      <c r="C9409" t="s">
        <v>19980</v>
      </c>
      <c r="D9409" s="5">
        <v>290344.5</v>
      </c>
      <c r="E9409" s="6">
        <v>0.35</v>
      </c>
      <c r="F9409" s="5">
        <v>188723.92500000002</v>
      </c>
      <c r="G9409" t="s">
        <v>26932</v>
      </c>
    </row>
    <row r="9410" spans="1:7" x14ac:dyDescent="0.25">
      <c r="A9410" t="s">
        <v>51693</v>
      </c>
      <c r="B9410" t="s">
        <v>5785</v>
      </c>
      <c r="C9410" t="s">
        <v>5786</v>
      </c>
      <c r="D9410" s="5">
        <v>290344.5</v>
      </c>
      <c r="E9410" s="6">
        <v>0.35</v>
      </c>
      <c r="F9410" s="5">
        <v>188723.92500000002</v>
      </c>
      <c r="G9410" t="s">
        <v>26932</v>
      </c>
    </row>
    <row r="9411" spans="1:7" x14ac:dyDescent="0.25">
      <c r="A9411" t="s">
        <v>51694</v>
      </c>
      <c r="B9411" t="s">
        <v>5787</v>
      </c>
      <c r="C9411" t="s">
        <v>5788</v>
      </c>
      <c r="D9411" s="5">
        <v>290344.5</v>
      </c>
      <c r="E9411" s="6">
        <v>0.35</v>
      </c>
      <c r="F9411" s="5">
        <v>188723.92500000002</v>
      </c>
      <c r="G9411" t="s">
        <v>26932</v>
      </c>
    </row>
    <row r="9412" spans="1:7" x14ac:dyDescent="0.25">
      <c r="A9412" t="s">
        <v>51695</v>
      </c>
      <c r="B9412" t="s">
        <v>5845</v>
      </c>
      <c r="C9412" t="s">
        <v>5846</v>
      </c>
      <c r="D9412" s="5">
        <v>30244.22</v>
      </c>
      <c r="E9412" s="6">
        <v>0.35</v>
      </c>
      <c r="F9412" s="5">
        <v>19658.743000000002</v>
      </c>
      <c r="G9412" t="s">
        <v>26932</v>
      </c>
    </row>
    <row r="9413" spans="1:7" x14ac:dyDescent="0.25">
      <c r="A9413" t="s">
        <v>51696</v>
      </c>
      <c r="B9413" t="s">
        <v>5789</v>
      </c>
      <c r="C9413" t="s">
        <v>5790</v>
      </c>
      <c r="D9413" s="5">
        <v>24195.38</v>
      </c>
      <c r="E9413" s="6">
        <v>0.35</v>
      </c>
      <c r="F9413" s="5">
        <v>15726.997000000001</v>
      </c>
      <c r="G9413" t="s">
        <v>26932</v>
      </c>
    </row>
    <row r="9414" spans="1:7" x14ac:dyDescent="0.25">
      <c r="A9414" t="s">
        <v>51697</v>
      </c>
      <c r="B9414" t="s">
        <v>5791</v>
      </c>
      <c r="C9414" t="s">
        <v>5792</v>
      </c>
      <c r="D9414" s="5">
        <v>14517.23</v>
      </c>
      <c r="E9414" s="6">
        <v>0.35</v>
      </c>
      <c r="F9414" s="5">
        <v>9436.1995000000006</v>
      </c>
      <c r="G9414" t="s">
        <v>26932</v>
      </c>
    </row>
    <row r="9415" spans="1:7" x14ac:dyDescent="0.25">
      <c r="A9415" t="s">
        <v>51698</v>
      </c>
      <c r="B9415" t="s">
        <v>5793</v>
      </c>
      <c r="C9415" t="s">
        <v>5794</v>
      </c>
      <c r="D9415" s="5">
        <v>14517.23</v>
      </c>
      <c r="E9415" s="6">
        <v>0.35</v>
      </c>
      <c r="F9415" s="5">
        <v>9436.1995000000006</v>
      </c>
      <c r="G9415" t="s">
        <v>26932</v>
      </c>
    </row>
    <row r="9416" spans="1:7" x14ac:dyDescent="0.25">
      <c r="A9416" t="s">
        <v>51699</v>
      </c>
      <c r="B9416" t="s">
        <v>5795</v>
      </c>
      <c r="C9416" t="s">
        <v>5796</v>
      </c>
      <c r="D9416" s="5">
        <v>14517.23</v>
      </c>
      <c r="E9416" s="6">
        <v>0.35</v>
      </c>
      <c r="F9416" s="5">
        <v>9436.1995000000006</v>
      </c>
      <c r="G9416" t="s">
        <v>26932</v>
      </c>
    </row>
    <row r="9417" spans="1:7" x14ac:dyDescent="0.25">
      <c r="A9417" t="s">
        <v>51700</v>
      </c>
      <c r="B9417" t="s">
        <v>5797</v>
      </c>
      <c r="C9417" t="s">
        <v>5798</v>
      </c>
      <c r="D9417" s="5">
        <v>24195.38</v>
      </c>
      <c r="E9417" s="6">
        <v>0.35</v>
      </c>
      <c r="F9417" s="5">
        <v>15726.997000000001</v>
      </c>
      <c r="G9417" t="s">
        <v>26932</v>
      </c>
    </row>
    <row r="9418" spans="1:7" x14ac:dyDescent="0.25">
      <c r="A9418" t="s">
        <v>51701</v>
      </c>
      <c r="B9418" t="s">
        <v>5799</v>
      </c>
      <c r="C9418" t="s">
        <v>5800</v>
      </c>
      <c r="D9418" s="5">
        <v>9663.7099999999991</v>
      </c>
      <c r="E9418" s="6">
        <v>0.35</v>
      </c>
      <c r="F9418" s="5">
        <v>6281.4114999999993</v>
      </c>
      <c r="G9418" t="s">
        <v>26932</v>
      </c>
    </row>
    <row r="9419" spans="1:7" x14ac:dyDescent="0.25">
      <c r="A9419" t="s">
        <v>51702</v>
      </c>
      <c r="B9419" t="s">
        <v>5801</v>
      </c>
      <c r="C9419" t="s">
        <v>5802</v>
      </c>
      <c r="D9419" s="5">
        <v>9678.15</v>
      </c>
      <c r="E9419" s="6">
        <v>0.35</v>
      </c>
      <c r="F9419" s="5">
        <v>6290.7974999999997</v>
      </c>
      <c r="G9419" t="s">
        <v>26932</v>
      </c>
    </row>
    <row r="9420" spans="1:7" x14ac:dyDescent="0.25">
      <c r="A9420" t="s">
        <v>51703</v>
      </c>
      <c r="B9420" t="s">
        <v>5803</v>
      </c>
      <c r="C9420" t="s">
        <v>5804</v>
      </c>
      <c r="D9420" s="5">
        <v>19356.3</v>
      </c>
      <c r="E9420" s="6">
        <v>0.35</v>
      </c>
      <c r="F9420" s="5">
        <v>12581.594999999999</v>
      </c>
      <c r="G9420" t="s">
        <v>26932</v>
      </c>
    </row>
    <row r="9421" spans="1:7" x14ac:dyDescent="0.25">
      <c r="A9421" t="s">
        <v>51704</v>
      </c>
      <c r="B9421" t="s">
        <v>5805</v>
      </c>
      <c r="C9421" t="s">
        <v>5806</v>
      </c>
      <c r="D9421" s="5">
        <v>48390.75</v>
      </c>
      <c r="E9421" s="6">
        <v>0.35</v>
      </c>
      <c r="F9421" s="5">
        <v>31453.987499999999</v>
      </c>
      <c r="G9421" t="s">
        <v>26932</v>
      </c>
    </row>
    <row r="9422" spans="1:7" x14ac:dyDescent="0.25">
      <c r="A9422" t="s">
        <v>51705</v>
      </c>
      <c r="B9422" t="s">
        <v>19981</v>
      </c>
      <c r="C9422" t="s">
        <v>19982</v>
      </c>
      <c r="D9422" s="5">
        <v>3629.31</v>
      </c>
      <c r="E9422" s="6">
        <v>0.35</v>
      </c>
      <c r="F9422" s="5">
        <v>2359.0515</v>
      </c>
      <c r="G9422" t="s">
        <v>26932</v>
      </c>
    </row>
    <row r="9423" spans="1:7" x14ac:dyDescent="0.25">
      <c r="A9423" t="s">
        <v>51706</v>
      </c>
      <c r="B9423" t="s">
        <v>19983</v>
      </c>
      <c r="C9423" t="s">
        <v>19984</v>
      </c>
      <c r="D9423" s="5">
        <v>36293.06</v>
      </c>
      <c r="E9423" s="6">
        <v>0.35</v>
      </c>
      <c r="F9423" s="5">
        <v>23590.488999999998</v>
      </c>
      <c r="G9423" t="s">
        <v>26932</v>
      </c>
    </row>
    <row r="9424" spans="1:7" x14ac:dyDescent="0.25">
      <c r="A9424" t="s">
        <v>51707</v>
      </c>
      <c r="B9424" t="s">
        <v>19985</v>
      </c>
      <c r="C9424" t="s">
        <v>19986</v>
      </c>
      <c r="D9424" s="5">
        <v>1814.66</v>
      </c>
      <c r="E9424" s="6">
        <v>0.35</v>
      </c>
      <c r="F9424" s="5">
        <v>1179.529</v>
      </c>
      <c r="G9424" t="s">
        <v>26932</v>
      </c>
    </row>
    <row r="9425" spans="1:7" x14ac:dyDescent="0.25">
      <c r="A9425" t="s">
        <v>51708</v>
      </c>
      <c r="B9425" t="s">
        <v>19987</v>
      </c>
      <c r="C9425" t="s">
        <v>19988</v>
      </c>
      <c r="D9425" s="5">
        <v>18146.53</v>
      </c>
      <c r="E9425" s="6">
        <v>0.35</v>
      </c>
      <c r="F9425" s="5">
        <v>11795.244499999999</v>
      </c>
      <c r="G9425" t="s">
        <v>26932</v>
      </c>
    </row>
    <row r="9426" spans="1:7" x14ac:dyDescent="0.25">
      <c r="A9426" t="s">
        <v>51709</v>
      </c>
      <c r="B9426" t="s">
        <v>19989</v>
      </c>
      <c r="C9426" t="s">
        <v>19990</v>
      </c>
      <c r="D9426" s="5">
        <v>4536.63</v>
      </c>
      <c r="E9426" s="6">
        <v>0.35</v>
      </c>
      <c r="F9426" s="5">
        <v>2948.8095000000003</v>
      </c>
      <c r="G9426" t="s">
        <v>26932</v>
      </c>
    </row>
    <row r="9427" spans="1:7" x14ac:dyDescent="0.25">
      <c r="A9427" t="s">
        <v>51710</v>
      </c>
      <c r="B9427" t="s">
        <v>19991</v>
      </c>
      <c r="C9427" t="s">
        <v>19992</v>
      </c>
      <c r="D9427" s="5">
        <v>33268.65</v>
      </c>
      <c r="E9427" s="6">
        <v>0.35</v>
      </c>
      <c r="F9427" s="5">
        <v>21624.622500000001</v>
      </c>
      <c r="G9427" t="s">
        <v>26932</v>
      </c>
    </row>
    <row r="9428" spans="1:7" x14ac:dyDescent="0.25">
      <c r="A9428" t="s">
        <v>51711</v>
      </c>
      <c r="B9428" t="s">
        <v>19993</v>
      </c>
      <c r="C9428" t="s">
        <v>19994</v>
      </c>
      <c r="D9428" s="5">
        <v>4536.63</v>
      </c>
      <c r="E9428" s="6">
        <v>0.35</v>
      </c>
      <c r="F9428" s="5">
        <v>2948.8095000000003</v>
      </c>
      <c r="G9428" t="s">
        <v>26932</v>
      </c>
    </row>
    <row r="9429" spans="1:7" x14ac:dyDescent="0.25">
      <c r="A9429" t="s">
        <v>51712</v>
      </c>
      <c r="B9429" t="s">
        <v>19995</v>
      </c>
      <c r="C9429" t="s">
        <v>19996</v>
      </c>
      <c r="D9429" s="5">
        <v>45366.33</v>
      </c>
      <c r="E9429" s="6">
        <v>0.35</v>
      </c>
      <c r="F9429" s="5">
        <v>29488.114500000003</v>
      </c>
      <c r="G9429" t="s">
        <v>26932</v>
      </c>
    </row>
    <row r="9430" spans="1:7" x14ac:dyDescent="0.25">
      <c r="A9430" t="s">
        <v>51713</v>
      </c>
      <c r="B9430" t="s">
        <v>19997</v>
      </c>
      <c r="C9430" t="s">
        <v>19998</v>
      </c>
      <c r="D9430" s="5">
        <v>102830.34</v>
      </c>
      <c r="E9430" s="6">
        <v>0.35</v>
      </c>
      <c r="F9430" s="5">
        <v>66839.721000000005</v>
      </c>
      <c r="G9430" t="s">
        <v>26932</v>
      </c>
    </row>
    <row r="9431" spans="1:7" x14ac:dyDescent="0.25">
      <c r="A9431" t="s">
        <v>51714</v>
      </c>
      <c r="B9431" t="s">
        <v>19999</v>
      </c>
      <c r="C9431" t="s">
        <v>20000</v>
      </c>
      <c r="D9431" s="5">
        <v>102830.34</v>
      </c>
      <c r="E9431" s="6">
        <v>0.35</v>
      </c>
      <c r="F9431" s="5">
        <v>66839.721000000005</v>
      </c>
      <c r="G9431" t="s">
        <v>26932</v>
      </c>
    </row>
    <row r="9432" spans="1:7" x14ac:dyDescent="0.25">
      <c r="A9432" t="s">
        <v>51715</v>
      </c>
      <c r="B9432" t="s">
        <v>20001</v>
      </c>
      <c r="C9432" t="s">
        <v>20002</v>
      </c>
      <c r="D9432" s="5">
        <v>10283.040000000001</v>
      </c>
      <c r="E9432" s="6">
        <v>0.35</v>
      </c>
      <c r="F9432" s="5">
        <v>6683.9760000000006</v>
      </c>
      <c r="G9432" t="s">
        <v>26932</v>
      </c>
    </row>
    <row r="9433" spans="1:7" x14ac:dyDescent="0.25">
      <c r="A9433" t="s">
        <v>51716</v>
      </c>
      <c r="B9433" t="s">
        <v>20003</v>
      </c>
      <c r="C9433" t="s">
        <v>20004</v>
      </c>
      <c r="D9433" s="5">
        <v>10283.040000000001</v>
      </c>
      <c r="E9433" s="6">
        <v>0.35</v>
      </c>
      <c r="F9433" s="5">
        <v>6683.9760000000006</v>
      </c>
      <c r="G9433" t="s">
        <v>26932</v>
      </c>
    </row>
    <row r="9434" spans="1:7" x14ac:dyDescent="0.25">
      <c r="A9434" t="s">
        <v>51717</v>
      </c>
      <c r="B9434" t="s">
        <v>20005</v>
      </c>
      <c r="C9434" t="s">
        <v>20006</v>
      </c>
      <c r="D9434" s="5">
        <v>123396.41</v>
      </c>
      <c r="E9434" s="6">
        <v>0.35</v>
      </c>
      <c r="F9434" s="5">
        <v>80207.666500000007</v>
      </c>
      <c r="G9434" t="s">
        <v>26932</v>
      </c>
    </row>
    <row r="9435" spans="1:7" x14ac:dyDescent="0.25">
      <c r="A9435" t="s">
        <v>51718</v>
      </c>
      <c r="B9435" t="s">
        <v>20007</v>
      </c>
      <c r="C9435" t="s">
        <v>20008</v>
      </c>
      <c r="D9435" s="5">
        <v>120976.88</v>
      </c>
      <c r="E9435" s="6">
        <v>0.35</v>
      </c>
      <c r="F9435" s="5">
        <v>78634.972000000009</v>
      </c>
      <c r="G9435" t="s">
        <v>26932</v>
      </c>
    </row>
    <row r="9436" spans="1:7" x14ac:dyDescent="0.25">
      <c r="A9436" t="s">
        <v>51719</v>
      </c>
      <c r="B9436" t="s">
        <v>20009</v>
      </c>
      <c r="C9436" t="s">
        <v>20010</v>
      </c>
      <c r="D9436" s="5">
        <v>12339.64</v>
      </c>
      <c r="E9436" s="6">
        <v>0.35</v>
      </c>
      <c r="F9436" s="5">
        <v>8020.7659999999996</v>
      </c>
      <c r="G9436" t="s">
        <v>26932</v>
      </c>
    </row>
    <row r="9437" spans="1:7" x14ac:dyDescent="0.25">
      <c r="A9437" t="s">
        <v>51720</v>
      </c>
      <c r="B9437" t="s">
        <v>20011</v>
      </c>
      <c r="C9437" t="s">
        <v>20012</v>
      </c>
      <c r="D9437" s="5">
        <v>12339.64</v>
      </c>
      <c r="E9437" s="6">
        <v>0.35</v>
      </c>
      <c r="F9437" s="5">
        <v>8020.7659999999996</v>
      </c>
      <c r="G9437" t="s">
        <v>26932</v>
      </c>
    </row>
    <row r="9438" spans="1:7" x14ac:dyDescent="0.25">
      <c r="A9438" t="s">
        <v>51721</v>
      </c>
      <c r="B9438" t="s">
        <v>36308</v>
      </c>
      <c r="C9438" t="s">
        <v>36309</v>
      </c>
      <c r="D9438" s="5">
        <v>108879.19</v>
      </c>
      <c r="E9438" s="6">
        <v>0.35</v>
      </c>
      <c r="F9438" s="5">
        <v>70771.473500000007</v>
      </c>
      <c r="G9438" t="s">
        <v>26932</v>
      </c>
    </row>
    <row r="9439" spans="1:7" x14ac:dyDescent="0.25">
      <c r="A9439" t="s">
        <v>51722</v>
      </c>
      <c r="B9439" t="s">
        <v>36310</v>
      </c>
      <c r="C9439" t="s">
        <v>36311</v>
      </c>
      <c r="D9439" s="5">
        <v>139123.41</v>
      </c>
      <c r="E9439" s="6">
        <v>0.35</v>
      </c>
      <c r="F9439" s="5">
        <v>90430.21650000001</v>
      </c>
      <c r="G9439" t="s">
        <v>26932</v>
      </c>
    </row>
    <row r="9440" spans="1:7" x14ac:dyDescent="0.25">
      <c r="A9440" t="s">
        <v>51723</v>
      </c>
      <c r="B9440" t="s">
        <v>20013</v>
      </c>
      <c r="C9440" t="s">
        <v>20014</v>
      </c>
      <c r="D9440" s="5">
        <v>113113.38</v>
      </c>
      <c r="E9440" s="6">
        <v>0.35</v>
      </c>
      <c r="F9440" s="5">
        <v>73523.697</v>
      </c>
      <c r="G9440" t="s">
        <v>26932</v>
      </c>
    </row>
    <row r="9441" spans="1:7" x14ac:dyDescent="0.25">
      <c r="A9441" t="s">
        <v>51724</v>
      </c>
      <c r="B9441" t="s">
        <v>20015</v>
      </c>
      <c r="C9441" t="s">
        <v>20016</v>
      </c>
      <c r="D9441" s="5">
        <v>102830.34</v>
      </c>
      <c r="E9441" s="6">
        <v>0.35</v>
      </c>
      <c r="F9441" s="5">
        <v>66839.721000000005</v>
      </c>
      <c r="G9441" t="s">
        <v>26932</v>
      </c>
    </row>
    <row r="9442" spans="1:7" x14ac:dyDescent="0.25">
      <c r="A9442" t="s">
        <v>51725</v>
      </c>
      <c r="B9442" t="s">
        <v>20017</v>
      </c>
      <c r="C9442" t="s">
        <v>20018</v>
      </c>
      <c r="D9442" s="5">
        <v>11311.34</v>
      </c>
      <c r="E9442" s="6">
        <v>0.35</v>
      </c>
      <c r="F9442" s="5">
        <v>7352.3710000000001</v>
      </c>
      <c r="G9442" t="s">
        <v>26932</v>
      </c>
    </row>
    <row r="9443" spans="1:7" x14ac:dyDescent="0.25">
      <c r="A9443" t="s">
        <v>51726</v>
      </c>
      <c r="B9443" t="s">
        <v>20019</v>
      </c>
      <c r="C9443" t="s">
        <v>20020</v>
      </c>
      <c r="D9443" s="5">
        <v>1028.31</v>
      </c>
      <c r="E9443" s="6">
        <v>0.35</v>
      </c>
      <c r="F9443" s="5">
        <v>668.40149999999994</v>
      </c>
      <c r="G9443" t="s">
        <v>26932</v>
      </c>
    </row>
    <row r="9444" spans="1:7" x14ac:dyDescent="0.25">
      <c r="A9444" t="s">
        <v>51727</v>
      </c>
      <c r="B9444" t="s">
        <v>20021</v>
      </c>
      <c r="C9444" t="s">
        <v>20022</v>
      </c>
      <c r="D9444" s="5">
        <v>11311.34</v>
      </c>
      <c r="E9444" s="6">
        <v>0.35</v>
      </c>
      <c r="F9444" s="5">
        <v>7352.3710000000001</v>
      </c>
      <c r="G9444" t="s">
        <v>26932</v>
      </c>
    </row>
    <row r="9445" spans="1:7" x14ac:dyDescent="0.25">
      <c r="A9445" t="s">
        <v>51728</v>
      </c>
      <c r="B9445" t="s">
        <v>20023</v>
      </c>
      <c r="C9445" t="s">
        <v>20024</v>
      </c>
      <c r="D9445" s="5">
        <v>133679.45000000001</v>
      </c>
      <c r="E9445" s="6">
        <v>0.35</v>
      </c>
      <c r="F9445" s="5">
        <v>86891.642500000016</v>
      </c>
      <c r="G9445" t="s">
        <v>26932</v>
      </c>
    </row>
    <row r="9446" spans="1:7" x14ac:dyDescent="0.25">
      <c r="A9446" t="s">
        <v>51729</v>
      </c>
      <c r="B9446" t="s">
        <v>20025</v>
      </c>
      <c r="C9446" t="s">
        <v>20026</v>
      </c>
      <c r="D9446" s="5">
        <v>13367.95</v>
      </c>
      <c r="E9446" s="6">
        <v>0.35</v>
      </c>
      <c r="F9446" s="5">
        <v>8689.1675000000014</v>
      </c>
      <c r="G9446" t="s">
        <v>26932</v>
      </c>
    </row>
    <row r="9447" spans="1:7" x14ac:dyDescent="0.25">
      <c r="A9447" t="s">
        <v>51730</v>
      </c>
      <c r="B9447" t="s">
        <v>20027</v>
      </c>
      <c r="C9447" t="s">
        <v>20028</v>
      </c>
      <c r="D9447" s="5">
        <v>3084.91</v>
      </c>
      <c r="E9447" s="6">
        <v>0.35</v>
      </c>
      <c r="F9447" s="5">
        <v>2005.1914999999999</v>
      </c>
      <c r="G9447" t="s">
        <v>26932</v>
      </c>
    </row>
    <row r="9448" spans="1:7" x14ac:dyDescent="0.25">
      <c r="A9448" t="s">
        <v>51731</v>
      </c>
      <c r="B9448" t="s">
        <v>20029</v>
      </c>
      <c r="C9448" t="s">
        <v>20030</v>
      </c>
      <c r="D9448" s="5">
        <v>13367.95</v>
      </c>
      <c r="E9448" s="6">
        <v>0.35</v>
      </c>
      <c r="F9448" s="5">
        <v>8689.1675000000014</v>
      </c>
      <c r="G9448" t="s">
        <v>26932</v>
      </c>
    </row>
    <row r="9449" spans="1:7" x14ac:dyDescent="0.25">
      <c r="A9449" t="s">
        <v>51732</v>
      </c>
      <c r="B9449" t="s">
        <v>20031</v>
      </c>
      <c r="C9449" t="s">
        <v>20032</v>
      </c>
      <c r="D9449" s="5">
        <v>164528.54999999999</v>
      </c>
      <c r="E9449" s="6">
        <v>0.35</v>
      </c>
      <c r="F9449" s="5">
        <v>106943.5575</v>
      </c>
      <c r="G9449" t="s">
        <v>26932</v>
      </c>
    </row>
    <row r="9450" spans="1:7" x14ac:dyDescent="0.25">
      <c r="A9450" t="s">
        <v>51733</v>
      </c>
      <c r="B9450" t="s">
        <v>20033</v>
      </c>
      <c r="C9450" t="s">
        <v>20034</v>
      </c>
      <c r="D9450" s="5">
        <v>16452.86</v>
      </c>
      <c r="E9450" s="6">
        <v>0.35</v>
      </c>
      <c r="F9450" s="5">
        <v>10694.359</v>
      </c>
      <c r="G9450" t="s">
        <v>26932</v>
      </c>
    </row>
    <row r="9451" spans="1:7" x14ac:dyDescent="0.25">
      <c r="A9451" t="s">
        <v>51734</v>
      </c>
      <c r="B9451" t="s">
        <v>20035</v>
      </c>
      <c r="C9451" t="s">
        <v>20036</v>
      </c>
      <c r="D9451" s="5">
        <v>16452.86</v>
      </c>
      <c r="E9451" s="6">
        <v>0.35</v>
      </c>
      <c r="F9451" s="5">
        <v>10694.359</v>
      </c>
      <c r="G9451" t="s">
        <v>26932</v>
      </c>
    </row>
    <row r="9452" spans="1:7" x14ac:dyDescent="0.25">
      <c r="A9452" t="s">
        <v>51735</v>
      </c>
      <c r="B9452" t="s">
        <v>20037</v>
      </c>
      <c r="C9452" t="s">
        <v>20038</v>
      </c>
      <c r="D9452" s="5">
        <v>133679.45000000001</v>
      </c>
      <c r="E9452" s="6">
        <v>0.35</v>
      </c>
      <c r="F9452" s="5">
        <v>86891.642500000016</v>
      </c>
      <c r="G9452" t="s">
        <v>26932</v>
      </c>
    </row>
    <row r="9453" spans="1:7" x14ac:dyDescent="0.25">
      <c r="A9453" t="s">
        <v>51736</v>
      </c>
      <c r="B9453" t="s">
        <v>20039</v>
      </c>
      <c r="C9453" t="s">
        <v>20040</v>
      </c>
      <c r="D9453" s="5">
        <v>120976.88</v>
      </c>
      <c r="E9453" s="6">
        <v>0.35</v>
      </c>
      <c r="F9453" s="5">
        <v>78634.972000000009</v>
      </c>
      <c r="G9453" t="s">
        <v>26932</v>
      </c>
    </row>
    <row r="9454" spans="1:7" x14ac:dyDescent="0.25">
      <c r="A9454" t="s">
        <v>51737</v>
      </c>
      <c r="B9454" t="s">
        <v>20041</v>
      </c>
      <c r="C9454" t="s">
        <v>20042</v>
      </c>
      <c r="D9454" s="5">
        <v>13367.95</v>
      </c>
      <c r="E9454" s="6">
        <v>0.35</v>
      </c>
      <c r="F9454" s="5">
        <v>8689.1675000000014</v>
      </c>
      <c r="G9454" t="s">
        <v>26932</v>
      </c>
    </row>
    <row r="9455" spans="1:7" x14ac:dyDescent="0.25">
      <c r="A9455" t="s">
        <v>51738</v>
      </c>
      <c r="B9455" t="s">
        <v>20043</v>
      </c>
      <c r="C9455" t="s">
        <v>20044</v>
      </c>
      <c r="D9455" s="5">
        <v>1028.31</v>
      </c>
      <c r="E9455" s="6">
        <v>0.35</v>
      </c>
      <c r="F9455" s="5">
        <v>668.40149999999994</v>
      </c>
      <c r="G9455" t="s">
        <v>26932</v>
      </c>
    </row>
    <row r="9456" spans="1:7" x14ac:dyDescent="0.25">
      <c r="A9456" t="s">
        <v>51739</v>
      </c>
      <c r="B9456" t="s">
        <v>20045</v>
      </c>
      <c r="C9456" t="s">
        <v>20046</v>
      </c>
      <c r="D9456" s="5">
        <v>13367.95</v>
      </c>
      <c r="E9456" s="6">
        <v>0.35</v>
      </c>
      <c r="F9456" s="5">
        <v>8689.1675000000014</v>
      </c>
      <c r="G9456" t="s">
        <v>26932</v>
      </c>
    </row>
    <row r="9457" spans="1:7" x14ac:dyDescent="0.25">
      <c r="A9457" t="s">
        <v>51740</v>
      </c>
      <c r="B9457" t="s">
        <v>20047</v>
      </c>
      <c r="C9457" t="s">
        <v>20048</v>
      </c>
      <c r="D9457" s="5">
        <v>123396.41</v>
      </c>
      <c r="E9457" s="6">
        <v>0.35</v>
      </c>
      <c r="F9457" s="5">
        <v>80207.666500000007</v>
      </c>
      <c r="G9457" t="s">
        <v>26932</v>
      </c>
    </row>
    <row r="9458" spans="1:7" x14ac:dyDescent="0.25">
      <c r="A9458" t="s">
        <v>51741</v>
      </c>
      <c r="B9458" t="s">
        <v>20049</v>
      </c>
      <c r="C9458" t="s">
        <v>20050</v>
      </c>
      <c r="D9458" s="5">
        <v>102830.34</v>
      </c>
      <c r="E9458" s="6">
        <v>0.35</v>
      </c>
      <c r="F9458" s="5">
        <v>66839.721000000005</v>
      </c>
      <c r="G9458" t="s">
        <v>26932</v>
      </c>
    </row>
    <row r="9459" spans="1:7" x14ac:dyDescent="0.25">
      <c r="A9459" t="s">
        <v>51742</v>
      </c>
      <c r="B9459" t="s">
        <v>20051</v>
      </c>
      <c r="C9459" t="s">
        <v>20052</v>
      </c>
      <c r="D9459" s="5">
        <v>12339.64</v>
      </c>
      <c r="E9459" s="6">
        <v>0.35</v>
      </c>
      <c r="F9459" s="5">
        <v>8020.7659999999996</v>
      </c>
      <c r="G9459" t="s">
        <v>26932</v>
      </c>
    </row>
    <row r="9460" spans="1:7" x14ac:dyDescent="0.25">
      <c r="A9460" t="s">
        <v>51743</v>
      </c>
      <c r="B9460" t="s">
        <v>20053</v>
      </c>
      <c r="C9460" t="s">
        <v>20054</v>
      </c>
      <c r="D9460" s="5">
        <v>12339.64</v>
      </c>
      <c r="E9460" s="6">
        <v>0.35</v>
      </c>
      <c r="F9460" s="5">
        <v>8020.7659999999996</v>
      </c>
      <c r="G9460" t="s">
        <v>26932</v>
      </c>
    </row>
    <row r="9461" spans="1:7" x14ac:dyDescent="0.25">
      <c r="A9461" t="s">
        <v>51744</v>
      </c>
      <c r="B9461" t="s">
        <v>20055</v>
      </c>
      <c r="C9461" t="s">
        <v>20056</v>
      </c>
      <c r="D9461" s="5">
        <v>154245.51999999999</v>
      </c>
      <c r="E9461" s="6">
        <v>0.35</v>
      </c>
      <c r="F9461" s="5">
        <v>100259.588</v>
      </c>
      <c r="G9461" t="s">
        <v>26932</v>
      </c>
    </row>
    <row r="9462" spans="1:7" x14ac:dyDescent="0.25">
      <c r="A9462" t="s">
        <v>51745</v>
      </c>
      <c r="B9462" t="s">
        <v>20057</v>
      </c>
      <c r="C9462" t="s">
        <v>20058</v>
      </c>
      <c r="D9462" s="5">
        <v>15424.55</v>
      </c>
      <c r="E9462" s="6">
        <v>0.35</v>
      </c>
      <c r="F9462" s="5">
        <v>10025.9575</v>
      </c>
      <c r="G9462" t="s">
        <v>26932</v>
      </c>
    </row>
    <row r="9463" spans="1:7" x14ac:dyDescent="0.25">
      <c r="A9463" t="s">
        <v>51746</v>
      </c>
      <c r="B9463" t="s">
        <v>20059</v>
      </c>
      <c r="C9463" t="s">
        <v>20060</v>
      </c>
      <c r="D9463" s="5">
        <v>3084.91</v>
      </c>
      <c r="E9463" s="6">
        <v>0.35</v>
      </c>
      <c r="F9463" s="5">
        <v>2005.1914999999999</v>
      </c>
      <c r="G9463" t="s">
        <v>26932</v>
      </c>
    </row>
    <row r="9464" spans="1:7" x14ac:dyDescent="0.25">
      <c r="A9464" t="s">
        <v>51747</v>
      </c>
      <c r="B9464" t="s">
        <v>20061</v>
      </c>
      <c r="C9464" t="s">
        <v>20062</v>
      </c>
      <c r="D9464" s="5">
        <v>30849.1</v>
      </c>
      <c r="E9464" s="6">
        <v>0.35</v>
      </c>
      <c r="F9464" s="5">
        <v>20051.915000000001</v>
      </c>
      <c r="G9464" t="s">
        <v>26932</v>
      </c>
    </row>
    <row r="9465" spans="1:7" x14ac:dyDescent="0.25">
      <c r="A9465" t="s">
        <v>51748</v>
      </c>
      <c r="B9465" t="s">
        <v>20063</v>
      </c>
      <c r="C9465" t="s">
        <v>20064</v>
      </c>
      <c r="D9465" s="5">
        <v>61698.2</v>
      </c>
      <c r="E9465" s="6">
        <v>0.35</v>
      </c>
      <c r="F9465" s="5">
        <v>40103.83</v>
      </c>
      <c r="G9465" t="s">
        <v>26932</v>
      </c>
    </row>
    <row r="9466" spans="1:7" x14ac:dyDescent="0.25">
      <c r="A9466" t="s">
        <v>51749</v>
      </c>
      <c r="B9466" t="s">
        <v>20065</v>
      </c>
      <c r="C9466" t="s">
        <v>20066</v>
      </c>
      <c r="D9466" s="5">
        <v>15424.55</v>
      </c>
      <c r="E9466" s="6">
        <v>0.35</v>
      </c>
      <c r="F9466" s="5">
        <v>10025.9575</v>
      </c>
      <c r="G9466" t="s">
        <v>26932</v>
      </c>
    </row>
    <row r="9467" spans="1:7" x14ac:dyDescent="0.25">
      <c r="A9467" t="s">
        <v>51750</v>
      </c>
      <c r="B9467" t="s">
        <v>20067</v>
      </c>
      <c r="C9467" t="s">
        <v>20068</v>
      </c>
      <c r="D9467" s="5">
        <v>123396.4</v>
      </c>
      <c r="E9467" s="6">
        <v>0.35</v>
      </c>
      <c r="F9467" s="5">
        <v>80207.66</v>
      </c>
      <c r="G9467" t="s">
        <v>26932</v>
      </c>
    </row>
    <row r="9468" spans="1:7" x14ac:dyDescent="0.25">
      <c r="A9468" t="s">
        <v>51751</v>
      </c>
      <c r="B9468" t="s">
        <v>20069</v>
      </c>
      <c r="C9468" t="s">
        <v>20070</v>
      </c>
      <c r="D9468" s="5">
        <v>6048.84</v>
      </c>
      <c r="E9468" s="6">
        <v>0.35</v>
      </c>
      <c r="F9468" s="5">
        <v>3931.7460000000001</v>
      </c>
      <c r="G9468" t="s">
        <v>26932</v>
      </c>
    </row>
    <row r="9469" spans="1:7" x14ac:dyDescent="0.25">
      <c r="A9469" t="s">
        <v>51752</v>
      </c>
      <c r="B9469" t="s">
        <v>20071</v>
      </c>
      <c r="C9469" t="s">
        <v>20072</v>
      </c>
      <c r="D9469" s="5">
        <v>48390.75</v>
      </c>
      <c r="E9469" s="6">
        <v>0.35</v>
      </c>
      <c r="F9469" s="5">
        <v>31453.987499999999</v>
      </c>
      <c r="G9469" t="s">
        <v>26932</v>
      </c>
    </row>
    <row r="9470" spans="1:7" x14ac:dyDescent="0.25">
      <c r="A9470" t="s">
        <v>51753</v>
      </c>
      <c r="B9470" t="s">
        <v>20073</v>
      </c>
      <c r="C9470" t="s">
        <v>20074</v>
      </c>
      <c r="D9470" s="5">
        <v>21775.84</v>
      </c>
      <c r="E9470" s="6">
        <v>0.35</v>
      </c>
      <c r="F9470" s="5">
        <v>14154.296</v>
      </c>
      <c r="G9470" t="s">
        <v>26932</v>
      </c>
    </row>
    <row r="9471" spans="1:7" x14ac:dyDescent="0.25">
      <c r="A9471" t="s">
        <v>51754</v>
      </c>
      <c r="B9471" t="s">
        <v>20075</v>
      </c>
      <c r="C9471" t="s">
        <v>20076</v>
      </c>
      <c r="D9471" s="5">
        <v>3629.31</v>
      </c>
      <c r="E9471" s="6">
        <v>0.35</v>
      </c>
      <c r="F9471" s="5">
        <v>2359.0515</v>
      </c>
      <c r="G9471" t="s">
        <v>26932</v>
      </c>
    </row>
    <row r="9472" spans="1:7" x14ac:dyDescent="0.25">
      <c r="A9472" t="s">
        <v>51755</v>
      </c>
      <c r="B9472" t="s">
        <v>20077</v>
      </c>
      <c r="C9472" t="s">
        <v>20078</v>
      </c>
      <c r="D9472" s="5">
        <v>3629.31</v>
      </c>
      <c r="E9472" s="6">
        <v>0.35</v>
      </c>
      <c r="F9472" s="5">
        <v>2359.0515</v>
      </c>
      <c r="G9472" t="s">
        <v>26932</v>
      </c>
    </row>
    <row r="9473" spans="1:7" x14ac:dyDescent="0.25">
      <c r="A9473" t="s">
        <v>51756</v>
      </c>
      <c r="B9473" t="s">
        <v>20079</v>
      </c>
      <c r="C9473" t="s">
        <v>20080</v>
      </c>
      <c r="D9473" s="5">
        <v>36293.06</v>
      </c>
      <c r="E9473" s="6">
        <v>0.35</v>
      </c>
      <c r="F9473" s="5">
        <v>23590.488999999998</v>
      </c>
      <c r="G9473" t="s">
        <v>26932</v>
      </c>
    </row>
    <row r="9474" spans="1:7" x14ac:dyDescent="0.25">
      <c r="A9474" t="s">
        <v>51757</v>
      </c>
      <c r="B9474" t="s">
        <v>5847</v>
      </c>
      <c r="C9474" t="s">
        <v>5848</v>
      </c>
      <c r="D9474" s="5">
        <v>48390.75</v>
      </c>
      <c r="E9474" s="6">
        <v>0.35</v>
      </c>
      <c r="F9474" s="5">
        <v>31453.987499999999</v>
      </c>
      <c r="G9474" t="s">
        <v>26932</v>
      </c>
    </row>
    <row r="9475" spans="1:7" x14ac:dyDescent="0.25">
      <c r="A9475" t="s">
        <v>51758</v>
      </c>
      <c r="B9475" t="s">
        <v>5849</v>
      </c>
      <c r="C9475" t="s">
        <v>5850</v>
      </c>
      <c r="D9475" s="5">
        <v>48390.75</v>
      </c>
      <c r="E9475" s="6">
        <v>0.35</v>
      </c>
      <c r="F9475" s="5">
        <v>31453.987499999999</v>
      </c>
      <c r="G9475" t="s">
        <v>26932</v>
      </c>
    </row>
    <row r="9476" spans="1:7" x14ac:dyDescent="0.25">
      <c r="A9476" t="s">
        <v>51759</v>
      </c>
      <c r="B9476" t="s">
        <v>5807</v>
      </c>
      <c r="C9476" t="s">
        <v>5808</v>
      </c>
      <c r="D9476" s="5">
        <v>36293.06</v>
      </c>
      <c r="E9476" s="6">
        <v>0.35</v>
      </c>
      <c r="F9476" s="5">
        <v>23590.488999999998</v>
      </c>
      <c r="G9476" t="s">
        <v>26932</v>
      </c>
    </row>
    <row r="9477" spans="1:7" x14ac:dyDescent="0.25">
      <c r="A9477" t="s">
        <v>51760</v>
      </c>
      <c r="B9477" t="s">
        <v>5809</v>
      </c>
      <c r="C9477" t="s">
        <v>5810</v>
      </c>
      <c r="D9477" s="5">
        <v>24195.38</v>
      </c>
      <c r="E9477" s="6">
        <v>0.35</v>
      </c>
      <c r="F9477" s="5">
        <v>15726.997000000001</v>
      </c>
      <c r="G9477" t="s">
        <v>26932</v>
      </c>
    </row>
    <row r="9478" spans="1:7" x14ac:dyDescent="0.25">
      <c r="A9478" t="s">
        <v>51761</v>
      </c>
      <c r="B9478" t="s">
        <v>5851</v>
      </c>
      <c r="C9478" t="s">
        <v>5852</v>
      </c>
      <c r="D9478" s="5">
        <v>24195.38</v>
      </c>
      <c r="E9478" s="6">
        <v>0.35</v>
      </c>
      <c r="F9478" s="5">
        <v>15726.997000000001</v>
      </c>
      <c r="G9478" t="s">
        <v>26932</v>
      </c>
    </row>
    <row r="9479" spans="1:7" x14ac:dyDescent="0.25">
      <c r="A9479" t="s">
        <v>51762</v>
      </c>
      <c r="B9479" t="s">
        <v>5853</v>
      </c>
      <c r="C9479" t="s">
        <v>5854</v>
      </c>
      <c r="D9479" s="5">
        <v>24195.38</v>
      </c>
      <c r="E9479" s="6">
        <v>0.35</v>
      </c>
      <c r="F9479" s="5">
        <v>15726.997000000001</v>
      </c>
      <c r="G9479" t="s">
        <v>26932</v>
      </c>
    </row>
    <row r="9480" spans="1:7" x14ac:dyDescent="0.25">
      <c r="A9480" t="s">
        <v>51763</v>
      </c>
      <c r="B9480" t="s">
        <v>5811</v>
      </c>
      <c r="C9480" t="s">
        <v>5812</v>
      </c>
      <c r="D9480" s="5">
        <v>24195.38</v>
      </c>
      <c r="E9480" s="6">
        <v>0.35</v>
      </c>
      <c r="F9480" s="5">
        <v>15726.997000000001</v>
      </c>
      <c r="G9480" t="s">
        <v>26932</v>
      </c>
    </row>
    <row r="9481" spans="1:7" x14ac:dyDescent="0.25">
      <c r="A9481" t="s">
        <v>51764</v>
      </c>
      <c r="B9481" t="s">
        <v>5855</v>
      </c>
      <c r="C9481" t="s">
        <v>5856</v>
      </c>
      <c r="D9481" s="5">
        <v>72586.13</v>
      </c>
      <c r="E9481" s="6">
        <v>0.35</v>
      </c>
      <c r="F9481" s="5">
        <v>47180.984500000006</v>
      </c>
      <c r="G9481" t="s">
        <v>26932</v>
      </c>
    </row>
    <row r="9482" spans="1:7" x14ac:dyDescent="0.25">
      <c r="A9482" t="s">
        <v>51765</v>
      </c>
      <c r="B9482" t="s">
        <v>5857</v>
      </c>
      <c r="C9482" t="s">
        <v>5858</v>
      </c>
      <c r="D9482" s="5">
        <v>48390.75</v>
      </c>
      <c r="E9482" s="6">
        <v>0.35</v>
      </c>
      <c r="F9482" s="5">
        <v>31453.987499999999</v>
      </c>
      <c r="G9482" t="s">
        <v>26932</v>
      </c>
    </row>
    <row r="9483" spans="1:7" x14ac:dyDescent="0.25">
      <c r="A9483" t="s">
        <v>51766</v>
      </c>
      <c r="B9483" t="s">
        <v>5813</v>
      </c>
      <c r="C9483" t="s">
        <v>5814</v>
      </c>
      <c r="D9483" s="5">
        <v>48390.75</v>
      </c>
      <c r="E9483" s="6">
        <v>0.35</v>
      </c>
      <c r="F9483" s="5">
        <v>31453.987499999999</v>
      </c>
      <c r="G9483" t="s">
        <v>26932</v>
      </c>
    </row>
    <row r="9484" spans="1:7" x14ac:dyDescent="0.25">
      <c r="A9484" t="s">
        <v>51767</v>
      </c>
      <c r="B9484" t="s">
        <v>5815</v>
      </c>
      <c r="C9484" t="s">
        <v>5816</v>
      </c>
      <c r="D9484" s="5">
        <v>18146.53</v>
      </c>
      <c r="E9484" s="6">
        <v>0.35</v>
      </c>
      <c r="F9484" s="5">
        <v>11795.244499999999</v>
      </c>
      <c r="G9484" t="s">
        <v>26932</v>
      </c>
    </row>
    <row r="9485" spans="1:7" x14ac:dyDescent="0.25">
      <c r="A9485" t="s">
        <v>51768</v>
      </c>
      <c r="B9485" t="s">
        <v>5817</v>
      </c>
      <c r="C9485" t="s">
        <v>5818</v>
      </c>
      <c r="D9485" s="5">
        <v>6048.84</v>
      </c>
      <c r="E9485" s="6">
        <v>0.35</v>
      </c>
      <c r="F9485" s="5">
        <v>3931.7460000000001</v>
      </c>
      <c r="G9485" t="s">
        <v>26932</v>
      </c>
    </row>
    <row r="9486" spans="1:7" x14ac:dyDescent="0.25">
      <c r="A9486" t="s">
        <v>51769</v>
      </c>
      <c r="B9486" t="s">
        <v>5819</v>
      </c>
      <c r="C9486" t="s">
        <v>5820</v>
      </c>
      <c r="D9486" s="5">
        <v>1814.66</v>
      </c>
      <c r="E9486" s="6">
        <v>0.35</v>
      </c>
      <c r="F9486" s="5">
        <v>1179.529</v>
      </c>
      <c r="G9486" t="s">
        <v>26932</v>
      </c>
    </row>
    <row r="9487" spans="1:7" x14ac:dyDescent="0.25">
      <c r="A9487" t="s">
        <v>51770</v>
      </c>
      <c r="B9487" t="s">
        <v>5821</v>
      </c>
      <c r="C9487" t="s">
        <v>5822</v>
      </c>
      <c r="D9487" s="5">
        <v>120976.88</v>
      </c>
      <c r="E9487" s="6">
        <v>0.35</v>
      </c>
      <c r="F9487" s="5">
        <v>78634.972000000009</v>
      </c>
      <c r="G9487" t="s">
        <v>26932</v>
      </c>
    </row>
    <row r="9488" spans="1:7" x14ac:dyDescent="0.25">
      <c r="A9488" t="s">
        <v>51771</v>
      </c>
      <c r="B9488" t="s">
        <v>5823</v>
      </c>
      <c r="C9488" t="s">
        <v>5824</v>
      </c>
      <c r="D9488" s="5">
        <v>36293.06</v>
      </c>
      <c r="E9488" s="6">
        <v>0.35</v>
      </c>
      <c r="F9488" s="5">
        <v>23590.488999999998</v>
      </c>
      <c r="G9488" t="s">
        <v>26932</v>
      </c>
    </row>
    <row r="9489" spans="1:7" x14ac:dyDescent="0.25">
      <c r="A9489" t="s">
        <v>51772</v>
      </c>
      <c r="B9489" t="s">
        <v>5825</v>
      </c>
      <c r="C9489" t="s">
        <v>5826</v>
      </c>
      <c r="D9489" s="5">
        <v>30244.22</v>
      </c>
      <c r="E9489" s="6">
        <v>0.35</v>
      </c>
      <c r="F9489" s="5">
        <v>19658.743000000002</v>
      </c>
      <c r="G9489" t="s">
        <v>26932</v>
      </c>
    </row>
    <row r="9490" spans="1:7" x14ac:dyDescent="0.25">
      <c r="A9490" t="s">
        <v>51773</v>
      </c>
      <c r="B9490" t="s">
        <v>20081</v>
      </c>
      <c r="C9490" t="s">
        <v>20082</v>
      </c>
      <c r="D9490" s="5">
        <v>1088.8</v>
      </c>
      <c r="E9490" s="6">
        <v>0.35</v>
      </c>
      <c r="F9490" s="5">
        <v>707.72</v>
      </c>
      <c r="G9490" t="s">
        <v>26932</v>
      </c>
    </row>
    <row r="9491" spans="1:7" x14ac:dyDescent="0.25">
      <c r="A9491" t="s">
        <v>51774</v>
      </c>
      <c r="B9491" t="s">
        <v>20083</v>
      </c>
      <c r="C9491" t="s">
        <v>20084</v>
      </c>
      <c r="D9491" s="5">
        <v>8468.3799999999992</v>
      </c>
      <c r="E9491" s="6">
        <v>0.35</v>
      </c>
      <c r="F9491" s="5">
        <v>5504.4470000000001</v>
      </c>
      <c r="G9491" t="s">
        <v>26932</v>
      </c>
    </row>
    <row r="9492" spans="1:7" x14ac:dyDescent="0.25">
      <c r="A9492" t="s">
        <v>51775</v>
      </c>
      <c r="B9492" t="s">
        <v>20085</v>
      </c>
      <c r="C9492" t="s">
        <v>20086</v>
      </c>
      <c r="D9492" s="5">
        <v>1088.8</v>
      </c>
      <c r="E9492" s="6">
        <v>0.35</v>
      </c>
      <c r="F9492" s="5">
        <v>707.72</v>
      </c>
      <c r="G9492" t="s">
        <v>26932</v>
      </c>
    </row>
    <row r="9493" spans="1:7" x14ac:dyDescent="0.25">
      <c r="A9493" t="s">
        <v>51776</v>
      </c>
      <c r="B9493" t="s">
        <v>20087</v>
      </c>
      <c r="C9493" t="s">
        <v>20088</v>
      </c>
      <c r="D9493" s="5">
        <v>10887.92</v>
      </c>
      <c r="E9493" s="6">
        <v>0.35</v>
      </c>
      <c r="F9493" s="5">
        <v>7077.1480000000001</v>
      </c>
      <c r="G9493" t="s">
        <v>26932</v>
      </c>
    </row>
    <row r="9494" spans="1:7" x14ac:dyDescent="0.25">
      <c r="A9494" t="s">
        <v>51777</v>
      </c>
      <c r="B9494" t="s">
        <v>20089</v>
      </c>
      <c r="C9494" t="s">
        <v>20090</v>
      </c>
      <c r="D9494" s="5">
        <v>2419.54</v>
      </c>
      <c r="E9494" s="6">
        <v>0.35</v>
      </c>
      <c r="F9494" s="5">
        <v>1572.701</v>
      </c>
      <c r="G9494" t="s">
        <v>26932</v>
      </c>
    </row>
    <row r="9495" spans="1:7" x14ac:dyDescent="0.25">
      <c r="A9495" t="s">
        <v>51778</v>
      </c>
      <c r="B9495" t="s">
        <v>5827</v>
      </c>
      <c r="C9495" t="s">
        <v>5828</v>
      </c>
      <c r="D9495" s="5">
        <v>30244.22</v>
      </c>
      <c r="E9495" s="6">
        <v>0.35</v>
      </c>
      <c r="F9495" s="5">
        <v>19658.743000000002</v>
      </c>
      <c r="G9495" t="s">
        <v>26932</v>
      </c>
    </row>
    <row r="9496" spans="1:7" x14ac:dyDescent="0.25">
      <c r="A9496" t="s">
        <v>51779</v>
      </c>
      <c r="B9496" t="s">
        <v>5829</v>
      </c>
      <c r="C9496" t="s">
        <v>5830</v>
      </c>
      <c r="D9496" s="5">
        <v>270988.2</v>
      </c>
      <c r="E9496" s="6">
        <v>0.35</v>
      </c>
      <c r="F9496" s="5">
        <v>176142.33000000002</v>
      </c>
      <c r="G9496" t="s">
        <v>26932</v>
      </c>
    </row>
    <row r="9497" spans="1:7" x14ac:dyDescent="0.25">
      <c r="A9497" t="s">
        <v>51780</v>
      </c>
      <c r="B9497" t="s">
        <v>5831</v>
      </c>
      <c r="C9497" t="s">
        <v>5832</v>
      </c>
      <c r="D9497" s="5">
        <v>72586.13</v>
      </c>
      <c r="E9497" s="6">
        <v>0.35</v>
      </c>
      <c r="F9497" s="5">
        <v>47180.984500000006</v>
      </c>
      <c r="G9497" t="s">
        <v>26932</v>
      </c>
    </row>
    <row r="9498" spans="1:7" x14ac:dyDescent="0.25">
      <c r="A9498" t="s">
        <v>51781</v>
      </c>
      <c r="B9498" t="s">
        <v>20091</v>
      </c>
      <c r="C9498" t="s">
        <v>20092</v>
      </c>
      <c r="D9498" s="5">
        <v>1088.8</v>
      </c>
      <c r="E9498" s="6">
        <v>0.35</v>
      </c>
      <c r="F9498" s="5">
        <v>707.72</v>
      </c>
      <c r="G9498" t="s">
        <v>26932</v>
      </c>
    </row>
    <row r="9499" spans="1:7" x14ac:dyDescent="0.25">
      <c r="A9499" t="s">
        <v>51782</v>
      </c>
      <c r="B9499" t="s">
        <v>20093</v>
      </c>
      <c r="C9499" t="s">
        <v>20094</v>
      </c>
      <c r="D9499" s="5">
        <v>10887.92</v>
      </c>
      <c r="E9499" s="6">
        <v>0.35</v>
      </c>
      <c r="F9499" s="5">
        <v>7077.1480000000001</v>
      </c>
      <c r="G9499" t="s">
        <v>26932</v>
      </c>
    </row>
    <row r="9500" spans="1:7" x14ac:dyDescent="0.25">
      <c r="A9500" t="s">
        <v>51783</v>
      </c>
      <c r="B9500" t="s">
        <v>20095</v>
      </c>
      <c r="C9500" t="s">
        <v>20096</v>
      </c>
      <c r="D9500" s="5">
        <v>1814.66</v>
      </c>
      <c r="E9500" s="6">
        <v>0.35</v>
      </c>
      <c r="F9500" s="5">
        <v>1179.529</v>
      </c>
      <c r="G9500" t="s">
        <v>26932</v>
      </c>
    </row>
    <row r="9501" spans="1:7" x14ac:dyDescent="0.25">
      <c r="A9501" t="s">
        <v>51784</v>
      </c>
      <c r="B9501" t="s">
        <v>20097</v>
      </c>
      <c r="C9501" t="s">
        <v>20098</v>
      </c>
      <c r="D9501" s="5">
        <v>1814.66</v>
      </c>
      <c r="E9501" s="6">
        <v>0.35</v>
      </c>
      <c r="F9501" s="5">
        <v>1179.529</v>
      </c>
      <c r="G9501" t="s">
        <v>26932</v>
      </c>
    </row>
    <row r="9502" spans="1:7" x14ac:dyDescent="0.25">
      <c r="A9502" t="s">
        <v>51785</v>
      </c>
      <c r="B9502" t="s">
        <v>20099</v>
      </c>
      <c r="C9502" t="s">
        <v>20100</v>
      </c>
      <c r="D9502" s="5">
        <v>18146.53</v>
      </c>
      <c r="E9502" s="6">
        <v>0.35</v>
      </c>
      <c r="F9502" s="5">
        <v>11795.244499999999</v>
      </c>
      <c r="G9502" t="s">
        <v>26932</v>
      </c>
    </row>
    <row r="9503" spans="1:7" x14ac:dyDescent="0.25">
      <c r="A9503" t="s">
        <v>51786</v>
      </c>
      <c r="B9503" t="s">
        <v>5835</v>
      </c>
      <c r="C9503" t="s">
        <v>5836</v>
      </c>
      <c r="D9503" s="5">
        <v>72586.13</v>
      </c>
      <c r="E9503" s="6">
        <v>0.35</v>
      </c>
      <c r="F9503" s="5">
        <v>47180.984500000006</v>
      </c>
      <c r="G9503" t="s">
        <v>26932</v>
      </c>
    </row>
    <row r="9504" spans="1:7" x14ac:dyDescent="0.25">
      <c r="A9504" t="s">
        <v>51787</v>
      </c>
      <c r="B9504" t="s">
        <v>20754</v>
      </c>
      <c r="C9504" t="s">
        <v>20755</v>
      </c>
      <c r="D9504" s="5">
        <v>60488.44</v>
      </c>
      <c r="E9504" s="6">
        <v>0.35</v>
      </c>
      <c r="F9504" s="5">
        <v>39317.486000000004</v>
      </c>
      <c r="G9504" t="s">
        <v>26932</v>
      </c>
    </row>
    <row r="9505" spans="1:7" x14ac:dyDescent="0.25">
      <c r="A9505" t="s">
        <v>51788</v>
      </c>
      <c r="B9505" t="s">
        <v>20756</v>
      </c>
      <c r="C9505" t="s">
        <v>20757</v>
      </c>
      <c r="D9505" s="5">
        <v>30244.22</v>
      </c>
      <c r="E9505" s="6">
        <v>0.35</v>
      </c>
      <c r="F9505" s="5">
        <v>19658.743000000002</v>
      </c>
      <c r="G9505" t="s">
        <v>26932</v>
      </c>
    </row>
    <row r="9506" spans="1:7" x14ac:dyDescent="0.25">
      <c r="A9506" t="s">
        <v>51789</v>
      </c>
      <c r="B9506" t="s">
        <v>22403</v>
      </c>
      <c r="C9506" t="s">
        <v>22404</v>
      </c>
      <c r="D9506" s="5">
        <v>0</v>
      </c>
      <c r="E9506" s="6">
        <v>0.35</v>
      </c>
      <c r="F9506" s="5">
        <v>0</v>
      </c>
      <c r="G9506" t="s">
        <v>26932</v>
      </c>
    </row>
    <row r="9507" spans="1:7" x14ac:dyDescent="0.25">
      <c r="A9507" t="s">
        <v>51790</v>
      </c>
      <c r="B9507" t="s">
        <v>23340</v>
      </c>
      <c r="C9507" t="s">
        <v>23341</v>
      </c>
      <c r="D9507" s="5">
        <v>0</v>
      </c>
      <c r="E9507" s="6">
        <v>0.35</v>
      </c>
      <c r="F9507" s="5">
        <v>0</v>
      </c>
      <c r="G9507" t="s">
        <v>26932</v>
      </c>
    </row>
    <row r="9508" spans="1:7" x14ac:dyDescent="0.25">
      <c r="A9508" t="s">
        <v>51791</v>
      </c>
      <c r="B9508" t="s">
        <v>23342</v>
      </c>
      <c r="C9508" t="s">
        <v>23343</v>
      </c>
      <c r="D9508" s="5">
        <v>0</v>
      </c>
      <c r="E9508" s="6">
        <v>0.35</v>
      </c>
      <c r="F9508" s="5">
        <v>0</v>
      </c>
      <c r="G9508" t="s">
        <v>26932</v>
      </c>
    </row>
    <row r="9509" spans="1:7" x14ac:dyDescent="0.25">
      <c r="A9509" t="s">
        <v>51792</v>
      </c>
      <c r="B9509" t="s">
        <v>23344</v>
      </c>
      <c r="C9509" t="s">
        <v>23345</v>
      </c>
      <c r="D9509" s="5">
        <v>0</v>
      </c>
      <c r="E9509" s="6">
        <v>0.35</v>
      </c>
      <c r="F9509" s="5">
        <v>0</v>
      </c>
      <c r="G9509" t="s">
        <v>26932</v>
      </c>
    </row>
    <row r="9510" spans="1:7" x14ac:dyDescent="0.25">
      <c r="A9510" t="s">
        <v>51793</v>
      </c>
      <c r="B9510" t="s">
        <v>23346</v>
      </c>
      <c r="C9510" t="s">
        <v>23347</v>
      </c>
      <c r="D9510" s="5">
        <v>0</v>
      </c>
      <c r="E9510" s="6">
        <v>0.35</v>
      </c>
      <c r="F9510" s="5">
        <v>0</v>
      </c>
      <c r="G9510" t="s">
        <v>26932</v>
      </c>
    </row>
    <row r="9511" spans="1:7" x14ac:dyDescent="0.25">
      <c r="A9511" t="s">
        <v>51794</v>
      </c>
      <c r="B9511" t="s">
        <v>36316</v>
      </c>
      <c r="C9511" t="s">
        <v>36317</v>
      </c>
      <c r="D9511" s="5">
        <v>139123.41</v>
      </c>
      <c r="E9511" s="6">
        <v>0.35</v>
      </c>
      <c r="F9511" s="5">
        <v>90430.21650000001</v>
      </c>
      <c r="G9511" t="s">
        <v>26932</v>
      </c>
    </row>
    <row r="9512" spans="1:7" x14ac:dyDescent="0.25">
      <c r="A9512" t="s">
        <v>51795</v>
      </c>
      <c r="B9512" t="s">
        <v>36318</v>
      </c>
      <c r="C9512" t="s">
        <v>36317</v>
      </c>
      <c r="D9512" s="5">
        <v>139123.41</v>
      </c>
      <c r="E9512" s="6">
        <v>0.35</v>
      </c>
      <c r="F9512" s="5">
        <v>90430.21650000001</v>
      </c>
      <c r="G9512" t="s">
        <v>26932</v>
      </c>
    </row>
    <row r="9513" spans="1:7" x14ac:dyDescent="0.25">
      <c r="A9513" t="s">
        <v>51796</v>
      </c>
      <c r="B9513" t="s">
        <v>36319</v>
      </c>
      <c r="C9513" t="s">
        <v>36320</v>
      </c>
      <c r="D9513" s="5">
        <v>145172.25</v>
      </c>
      <c r="E9513" s="6">
        <v>0.35</v>
      </c>
      <c r="F9513" s="5">
        <v>94361.962500000009</v>
      </c>
      <c r="G9513" t="s">
        <v>26932</v>
      </c>
    </row>
    <row r="9514" spans="1:7" x14ac:dyDescent="0.25">
      <c r="A9514" t="s">
        <v>51797</v>
      </c>
      <c r="B9514" t="s">
        <v>36321</v>
      </c>
      <c r="C9514" t="s">
        <v>36322</v>
      </c>
      <c r="D9514" s="5">
        <v>24195.38</v>
      </c>
      <c r="E9514" s="6">
        <v>0.35</v>
      </c>
      <c r="F9514" s="5">
        <v>15726.997000000001</v>
      </c>
      <c r="G9514" t="s">
        <v>26932</v>
      </c>
    </row>
    <row r="9515" spans="1:7" x14ac:dyDescent="0.25">
      <c r="A9515" t="s">
        <v>51798</v>
      </c>
      <c r="B9515" t="s">
        <v>36323</v>
      </c>
      <c r="C9515" t="s">
        <v>36322</v>
      </c>
      <c r="D9515" s="5">
        <v>24195.38</v>
      </c>
      <c r="E9515" s="6">
        <v>0.35</v>
      </c>
      <c r="F9515" s="5">
        <v>15726.997000000001</v>
      </c>
      <c r="G9515" t="s">
        <v>26932</v>
      </c>
    </row>
    <row r="9516" spans="1:7" x14ac:dyDescent="0.25">
      <c r="A9516" t="s">
        <v>51799</v>
      </c>
      <c r="B9516" t="s">
        <v>36324</v>
      </c>
      <c r="C9516" t="s">
        <v>36325</v>
      </c>
      <c r="D9516" s="5">
        <v>87103.35</v>
      </c>
      <c r="E9516" s="6">
        <v>0.35</v>
      </c>
      <c r="F9516" s="5">
        <v>56617.177500000005</v>
      </c>
      <c r="G9516" t="s">
        <v>26932</v>
      </c>
    </row>
    <row r="9517" spans="1:7" x14ac:dyDescent="0.25">
      <c r="A9517" t="s">
        <v>51800</v>
      </c>
      <c r="B9517" t="s">
        <v>36326</v>
      </c>
      <c r="C9517" t="s">
        <v>36325</v>
      </c>
      <c r="D9517" s="5">
        <v>87103.35</v>
      </c>
      <c r="E9517" s="6">
        <v>0.35</v>
      </c>
      <c r="F9517" s="5">
        <v>56617.177500000005</v>
      </c>
      <c r="G9517" t="s">
        <v>26932</v>
      </c>
    </row>
    <row r="9518" spans="1:7" x14ac:dyDescent="0.25">
      <c r="A9518" t="s">
        <v>51801</v>
      </c>
      <c r="B9518" t="s">
        <v>23511</v>
      </c>
      <c r="C9518" t="s">
        <v>23512</v>
      </c>
      <c r="D9518" s="5">
        <v>508102.88</v>
      </c>
      <c r="E9518" s="6">
        <v>0.35</v>
      </c>
      <c r="F9518" s="5">
        <v>330266.87200000003</v>
      </c>
      <c r="G9518" t="s">
        <v>26932</v>
      </c>
    </row>
    <row r="9519" spans="1:7" x14ac:dyDescent="0.25">
      <c r="A9519" t="s">
        <v>51802</v>
      </c>
      <c r="B9519" t="s">
        <v>23513</v>
      </c>
      <c r="C9519" t="s">
        <v>23512</v>
      </c>
      <c r="D9519" s="5">
        <v>508102.88</v>
      </c>
      <c r="E9519" s="6">
        <v>0.35</v>
      </c>
      <c r="F9519" s="5">
        <v>330266.87200000003</v>
      </c>
      <c r="G9519" t="s">
        <v>26932</v>
      </c>
    </row>
    <row r="9520" spans="1:7" x14ac:dyDescent="0.25">
      <c r="A9520" t="s">
        <v>51803</v>
      </c>
      <c r="B9520" t="s">
        <v>23514</v>
      </c>
      <c r="C9520" t="s">
        <v>23515</v>
      </c>
      <c r="D9520" s="5">
        <v>362930.63</v>
      </c>
      <c r="E9520" s="6">
        <v>0.35</v>
      </c>
      <c r="F9520" s="5">
        <v>235904.90950000001</v>
      </c>
      <c r="G9520" t="s">
        <v>26932</v>
      </c>
    </row>
    <row r="9521" spans="1:7" x14ac:dyDescent="0.25">
      <c r="A9521" t="s">
        <v>51804</v>
      </c>
      <c r="B9521" t="s">
        <v>23516</v>
      </c>
      <c r="C9521" t="s">
        <v>23515</v>
      </c>
      <c r="D9521" s="5">
        <v>362930.63</v>
      </c>
      <c r="E9521" s="6">
        <v>0.35</v>
      </c>
      <c r="F9521" s="5">
        <v>235904.90950000001</v>
      </c>
      <c r="G9521" t="s">
        <v>26932</v>
      </c>
    </row>
    <row r="9522" spans="1:7" x14ac:dyDescent="0.25">
      <c r="A9522" t="s">
        <v>51805</v>
      </c>
      <c r="B9522" t="s">
        <v>23517</v>
      </c>
      <c r="C9522" t="s">
        <v>23518</v>
      </c>
      <c r="D9522" s="5">
        <v>48390.75</v>
      </c>
      <c r="E9522" s="6">
        <v>0.35</v>
      </c>
      <c r="F9522" s="5">
        <v>31453.987499999999</v>
      </c>
      <c r="G9522" t="s">
        <v>26932</v>
      </c>
    </row>
    <row r="9523" spans="1:7" x14ac:dyDescent="0.25">
      <c r="A9523" t="s">
        <v>51806</v>
      </c>
      <c r="B9523" t="s">
        <v>23519</v>
      </c>
      <c r="C9523" t="s">
        <v>23518</v>
      </c>
      <c r="D9523" s="5">
        <v>48390.75</v>
      </c>
      <c r="E9523" s="6">
        <v>0.35</v>
      </c>
      <c r="F9523" s="5">
        <v>31453.987499999999</v>
      </c>
      <c r="G9523" t="s">
        <v>26932</v>
      </c>
    </row>
    <row r="9524" spans="1:7" x14ac:dyDescent="0.25">
      <c r="A9524" t="s">
        <v>51807</v>
      </c>
      <c r="B9524" t="s">
        <v>36327</v>
      </c>
      <c r="C9524" t="s">
        <v>36328</v>
      </c>
      <c r="D9524" s="5">
        <v>217758.38</v>
      </c>
      <c r="E9524" s="6">
        <v>0.35</v>
      </c>
      <c r="F9524" s="5">
        <v>141542.94700000001</v>
      </c>
      <c r="G9524" t="s">
        <v>26932</v>
      </c>
    </row>
    <row r="9525" spans="1:7" x14ac:dyDescent="0.25">
      <c r="A9525" t="s">
        <v>51808</v>
      </c>
      <c r="B9525" t="s">
        <v>36329</v>
      </c>
      <c r="C9525" t="s">
        <v>36328</v>
      </c>
      <c r="D9525" s="5">
        <v>217758.38</v>
      </c>
      <c r="E9525" s="6">
        <v>0.35</v>
      </c>
      <c r="F9525" s="5">
        <v>141542.94700000001</v>
      </c>
      <c r="G9525" t="s">
        <v>26932</v>
      </c>
    </row>
    <row r="9526" spans="1:7" x14ac:dyDescent="0.25">
      <c r="A9526" t="s">
        <v>51809</v>
      </c>
      <c r="B9526" t="s">
        <v>36330</v>
      </c>
      <c r="C9526" t="s">
        <v>36331</v>
      </c>
      <c r="D9526" s="5">
        <v>145172.25</v>
      </c>
      <c r="E9526" s="6">
        <v>0.35</v>
      </c>
      <c r="F9526" s="5">
        <v>94361.962500000009</v>
      </c>
      <c r="G9526" t="s">
        <v>26932</v>
      </c>
    </row>
    <row r="9527" spans="1:7" x14ac:dyDescent="0.25">
      <c r="A9527" t="s">
        <v>51810</v>
      </c>
      <c r="B9527" t="s">
        <v>36332</v>
      </c>
      <c r="C9527" t="s">
        <v>36331</v>
      </c>
      <c r="D9527" s="5">
        <v>145172.25</v>
      </c>
      <c r="E9527" s="6">
        <v>0.35</v>
      </c>
      <c r="F9527" s="5">
        <v>94361.962500000009</v>
      </c>
      <c r="G9527" t="s">
        <v>26932</v>
      </c>
    </row>
    <row r="9528" spans="1:7" x14ac:dyDescent="0.25">
      <c r="A9528" t="s">
        <v>51811</v>
      </c>
      <c r="B9528" t="s">
        <v>36333</v>
      </c>
      <c r="C9528" t="s">
        <v>36334</v>
      </c>
      <c r="D9528" s="5">
        <v>48390.75</v>
      </c>
      <c r="E9528" s="6">
        <v>0.35</v>
      </c>
      <c r="F9528" s="5">
        <v>31453.987499999999</v>
      </c>
      <c r="G9528" t="s">
        <v>26932</v>
      </c>
    </row>
    <row r="9529" spans="1:7" x14ac:dyDescent="0.25">
      <c r="A9529" t="s">
        <v>51812</v>
      </c>
      <c r="B9529" t="s">
        <v>23520</v>
      </c>
      <c r="C9529" t="s">
        <v>23521</v>
      </c>
      <c r="D9529" s="5">
        <v>387126</v>
      </c>
      <c r="E9529" s="6">
        <v>0.35</v>
      </c>
      <c r="F9529" s="5">
        <v>251631.9</v>
      </c>
      <c r="G9529" t="s">
        <v>26932</v>
      </c>
    </row>
    <row r="9530" spans="1:7" x14ac:dyDescent="0.25">
      <c r="A9530" t="s">
        <v>51813</v>
      </c>
      <c r="B9530" t="s">
        <v>23522</v>
      </c>
      <c r="C9530" t="s">
        <v>23521</v>
      </c>
      <c r="D9530" s="5">
        <v>387126</v>
      </c>
      <c r="E9530" s="6">
        <v>0.35</v>
      </c>
      <c r="F9530" s="5">
        <v>251631.9</v>
      </c>
      <c r="G9530" t="s">
        <v>26932</v>
      </c>
    </row>
    <row r="9531" spans="1:7" x14ac:dyDescent="0.25">
      <c r="A9531" t="s">
        <v>51814</v>
      </c>
      <c r="B9531" t="s">
        <v>23523</v>
      </c>
      <c r="C9531" t="s">
        <v>23524</v>
      </c>
      <c r="D9531" s="5">
        <v>290344.5</v>
      </c>
      <c r="E9531" s="6">
        <v>0.35</v>
      </c>
      <c r="F9531" s="5">
        <v>188723.92500000002</v>
      </c>
      <c r="G9531" t="s">
        <v>26932</v>
      </c>
    </row>
    <row r="9532" spans="1:7" x14ac:dyDescent="0.25">
      <c r="A9532" t="s">
        <v>51815</v>
      </c>
      <c r="B9532" t="s">
        <v>23525</v>
      </c>
      <c r="C9532" t="s">
        <v>23524</v>
      </c>
      <c r="D9532" s="5">
        <v>290344.5</v>
      </c>
      <c r="E9532" s="6">
        <v>0.35</v>
      </c>
      <c r="F9532" s="5">
        <v>188723.92500000002</v>
      </c>
      <c r="G9532" t="s">
        <v>26932</v>
      </c>
    </row>
    <row r="9533" spans="1:7" x14ac:dyDescent="0.25">
      <c r="A9533" t="s">
        <v>51816</v>
      </c>
      <c r="B9533" t="s">
        <v>23526</v>
      </c>
      <c r="C9533" t="s">
        <v>23527</v>
      </c>
      <c r="D9533" s="5">
        <v>48390.75</v>
      </c>
      <c r="E9533" s="6">
        <v>0.35</v>
      </c>
      <c r="F9533" s="5">
        <v>31453.987499999999</v>
      </c>
      <c r="G9533" t="s">
        <v>26932</v>
      </c>
    </row>
    <row r="9534" spans="1:7" x14ac:dyDescent="0.25">
      <c r="A9534" t="s">
        <v>51817</v>
      </c>
      <c r="B9534" t="s">
        <v>23528</v>
      </c>
      <c r="C9534" t="s">
        <v>23527</v>
      </c>
      <c r="D9534" s="5">
        <v>48390.75</v>
      </c>
      <c r="E9534" s="6">
        <v>0.35</v>
      </c>
      <c r="F9534" s="5">
        <v>31453.987499999999</v>
      </c>
      <c r="G9534" t="s">
        <v>26932</v>
      </c>
    </row>
    <row r="9535" spans="1:7" x14ac:dyDescent="0.25">
      <c r="A9535" t="s">
        <v>51818</v>
      </c>
      <c r="B9535" t="s">
        <v>23529</v>
      </c>
      <c r="C9535" t="s">
        <v>23530</v>
      </c>
      <c r="D9535" s="5">
        <v>0</v>
      </c>
      <c r="E9535" s="6">
        <v>0.35</v>
      </c>
      <c r="F9535" s="5">
        <v>0</v>
      </c>
      <c r="G9535" t="s">
        <v>26932</v>
      </c>
    </row>
    <row r="9536" spans="1:7" x14ac:dyDescent="0.25">
      <c r="A9536" t="s">
        <v>51819</v>
      </c>
      <c r="B9536" t="s">
        <v>23531</v>
      </c>
      <c r="C9536" t="s">
        <v>23532</v>
      </c>
      <c r="D9536" s="5">
        <v>725861.25</v>
      </c>
      <c r="E9536" s="6">
        <v>0.35</v>
      </c>
      <c r="F9536" s="5">
        <v>471809.8125</v>
      </c>
      <c r="G9536" t="s">
        <v>26932</v>
      </c>
    </row>
    <row r="9537" spans="1:7" x14ac:dyDescent="0.25">
      <c r="A9537" t="s">
        <v>51820</v>
      </c>
      <c r="B9537" t="s">
        <v>23533</v>
      </c>
      <c r="C9537" t="s">
        <v>23532</v>
      </c>
      <c r="D9537" s="5">
        <v>725861.25</v>
      </c>
      <c r="E9537" s="6">
        <v>0.35</v>
      </c>
      <c r="F9537" s="5">
        <v>471809.8125</v>
      </c>
      <c r="G9537" t="s">
        <v>26932</v>
      </c>
    </row>
    <row r="9538" spans="1:7" x14ac:dyDescent="0.25">
      <c r="A9538" t="s">
        <v>51821</v>
      </c>
      <c r="B9538" t="s">
        <v>23534</v>
      </c>
      <c r="C9538" t="s">
        <v>23535</v>
      </c>
      <c r="D9538" s="5">
        <v>580689</v>
      </c>
      <c r="E9538" s="6">
        <v>0.35</v>
      </c>
      <c r="F9538" s="5">
        <v>377447.85000000003</v>
      </c>
      <c r="G9538" t="s">
        <v>26932</v>
      </c>
    </row>
    <row r="9539" spans="1:7" x14ac:dyDescent="0.25">
      <c r="A9539" t="s">
        <v>51822</v>
      </c>
      <c r="B9539" t="s">
        <v>23536</v>
      </c>
      <c r="C9539" t="s">
        <v>23535</v>
      </c>
      <c r="D9539" s="5">
        <v>580689</v>
      </c>
      <c r="E9539" s="6">
        <v>0.35</v>
      </c>
      <c r="F9539" s="5">
        <v>377447.85000000003</v>
      </c>
      <c r="G9539" t="s">
        <v>26932</v>
      </c>
    </row>
    <row r="9540" spans="1:7" x14ac:dyDescent="0.25">
      <c r="A9540" t="s">
        <v>51823</v>
      </c>
      <c r="B9540" t="s">
        <v>23537</v>
      </c>
      <c r="C9540" t="s">
        <v>23538</v>
      </c>
      <c r="D9540" s="5">
        <v>696826.8</v>
      </c>
      <c r="E9540" s="6">
        <v>0.35</v>
      </c>
      <c r="F9540" s="5">
        <v>452937.42000000004</v>
      </c>
      <c r="G9540" t="s">
        <v>26932</v>
      </c>
    </row>
    <row r="9541" spans="1:7" x14ac:dyDescent="0.25">
      <c r="A9541" t="s">
        <v>51824</v>
      </c>
      <c r="B9541" t="s">
        <v>23539</v>
      </c>
      <c r="C9541" t="s">
        <v>23538</v>
      </c>
      <c r="D9541" s="5">
        <v>696826.8</v>
      </c>
      <c r="E9541" s="6">
        <v>0.35</v>
      </c>
      <c r="F9541" s="5">
        <v>452937.42000000004</v>
      </c>
      <c r="G9541" t="s">
        <v>26932</v>
      </c>
    </row>
    <row r="9542" spans="1:7" x14ac:dyDescent="0.25">
      <c r="A9542" t="s">
        <v>51825</v>
      </c>
      <c r="B9542" t="s">
        <v>23541</v>
      </c>
      <c r="C9542" t="s">
        <v>23540</v>
      </c>
      <c r="D9542" s="5">
        <v>48390.75</v>
      </c>
      <c r="E9542" s="6">
        <v>0.35</v>
      </c>
      <c r="F9542" s="5">
        <v>31453.987499999999</v>
      </c>
      <c r="G9542" t="s">
        <v>26932</v>
      </c>
    </row>
    <row r="9543" spans="1:7" x14ac:dyDescent="0.25">
      <c r="A9543" t="s">
        <v>51826</v>
      </c>
      <c r="B9543" t="s">
        <v>23542</v>
      </c>
      <c r="C9543" t="s">
        <v>23543</v>
      </c>
      <c r="D9543" s="5">
        <v>387126</v>
      </c>
      <c r="E9543" s="6">
        <v>0.35</v>
      </c>
      <c r="F9543" s="5">
        <v>251631.9</v>
      </c>
      <c r="G9543" t="s">
        <v>26932</v>
      </c>
    </row>
    <row r="9544" spans="1:7" x14ac:dyDescent="0.25">
      <c r="A9544" t="s">
        <v>51827</v>
      </c>
      <c r="B9544" t="s">
        <v>36335</v>
      </c>
      <c r="C9544" t="s">
        <v>36336</v>
      </c>
      <c r="D9544" s="5">
        <v>387126</v>
      </c>
      <c r="E9544" s="6">
        <v>0.35</v>
      </c>
      <c r="F9544" s="5">
        <v>251631.9</v>
      </c>
      <c r="G9544" t="s">
        <v>26932</v>
      </c>
    </row>
    <row r="9545" spans="1:7" x14ac:dyDescent="0.25">
      <c r="A9545" t="s">
        <v>51828</v>
      </c>
      <c r="B9545" t="s">
        <v>23544</v>
      </c>
      <c r="C9545" t="s">
        <v>23545</v>
      </c>
      <c r="D9545" s="5">
        <v>290344.5</v>
      </c>
      <c r="E9545" s="6">
        <v>0.35</v>
      </c>
      <c r="F9545" s="5">
        <v>188723.92500000002</v>
      </c>
      <c r="G9545" t="s">
        <v>26932</v>
      </c>
    </row>
    <row r="9546" spans="1:7" x14ac:dyDescent="0.25">
      <c r="A9546" t="s">
        <v>51829</v>
      </c>
      <c r="B9546" t="s">
        <v>36337</v>
      </c>
      <c r="C9546" t="s">
        <v>23545</v>
      </c>
      <c r="D9546" s="5">
        <v>290344.5</v>
      </c>
      <c r="E9546" s="6">
        <v>0.35</v>
      </c>
      <c r="F9546" s="5">
        <v>188723.92500000002</v>
      </c>
      <c r="G9546" t="s">
        <v>26932</v>
      </c>
    </row>
    <row r="9547" spans="1:7" x14ac:dyDescent="0.25">
      <c r="A9547" t="s">
        <v>51830</v>
      </c>
      <c r="B9547" t="s">
        <v>23546</v>
      </c>
      <c r="C9547" t="s">
        <v>23547</v>
      </c>
      <c r="D9547" s="5">
        <v>544395.93999999994</v>
      </c>
      <c r="E9547" s="6">
        <v>0.35</v>
      </c>
      <c r="F9547" s="5">
        <v>353857.36099999998</v>
      </c>
      <c r="G9547" t="s">
        <v>26932</v>
      </c>
    </row>
    <row r="9548" spans="1:7" x14ac:dyDescent="0.25">
      <c r="A9548" t="s">
        <v>51831</v>
      </c>
      <c r="B9548" t="s">
        <v>36338</v>
      </c>
      <c r="C9548" t="s">
        <v>23547</v>
      </c>
      <c r="D9548" s="5">
        <v>544395.93999999994</v>
      </c>
      <c r="E9548" s="6">
        <v>0.35</v>
      </c>
      <c r="F9548" s="5">
        <v>353857.36099999998</v>
      </c>
      <c r="G9548" t="s">
        <v>26932</v>
      </c>
    </row>
    <row r="9549" spans="1:7" x14ac:dyDescent="0.25">
      <c r="A9549" t="s">
        <v>51832</v>
      </c>
      <c r="B9549" t="s">
        <v>26942</v>
      </c>
      <c r="C9549" t="s">
        <v>26943</v>
      </c>
      <c r="D9549" s="5">
        <v>48390.75</v>
      </c>
      <c r="E9549" s="6">
        <v>0.35</v>
      </c>
      <c r="F9549" s="5">
        <v>31453.987499999999</v>
      </c>
      <c r="G9549" t="s">
        <v>26932</v>
      </c>
    </row>
    <row r="9550" spans="1:7" x14ac:dyDescent="0.25">
      <c r="A9550" t="s">
        <v>51833</v>
      </c>
      <c r="B9550" t="s">
        <v>36339</v>
      </c>
      <c r="C9550" t="s">
        <v>36340</v>
      </c>
      <c r="D9550" s="5">
        <v>48390.75</v>
      </c>
      <c r="E9550" s="6">
        <v>0.35</v>
      </c>
      <c r="F9550" s="5">
        <v>31453.987499999999</v>
      </c>
      <c r="G9550" t="s">
        <v>26932</v>
      </c>
    </row>
    <row r="9551" spans="1:7" x14ac:dyDescent="0.25">
      <c r="A9551" t="s">
        <v>51834</v>
      </c>
      <c r="B9551" t="s">
        <v>23548</v>
      </c>
      <c r="C9551" t="s">
        <v>23549</v>
      </c>
      <c r="D9551" s="5">
        <v>695617.03</v>
      </c>
      <c r="E9551" s="6">
        <v>0.35</v>
      </c>
      <c r="F9551" s="5">
        <v>452151.06950000004</v>
      </c>
      <c r="G9551" t="s">
        <v>26932</v>
      </c>
    </row>
    <row r="9552" spans="1:7" x14ac:dyDescent="0.25">
      <c r="A9552" t="s">
        <v>51835</v>
      </c>
      <c r="B9552" t="s">
        <v>23551</v>
      </c>
      <c r="C9552" t="s">
        <v>23550</v>
      </c>
      <c r="D9552" s="5">
        <v>604884.38</v>
      </c>
      <c r="E9552" s="6">
        <v>0.35</v>
      </c>
      <c r="F9552" s="5">
        <v>393174.84700000001</v>
      </c>
      <c r="G9552" t="s">
        <v>26932</v>
      </c>
    </row>
    <row r="9553" spans="1:7" x14ac:dyDescent="0.25">
      <c r="A9553" t="s">
        <v>51836</v>
      </c>
      <c r="B9553" t="s">
        <v>23552</v>
      </c>
      <c r="C9553" t="s">
        <v>23553</v>
      </c>
      <c r="D9553" s="5">
        <v>483907.5</v>
      </c>
      <c r="E9553" s="6">
        <v>0.35</v>
      </c>
      <c r="F9553" s="5">
        <v>314539.875</v>
      </c>
      <c r="G9553" t="s">
        <v>26932</v>
      </c>
    </row>
    <row r="9554" spans="1:7" x14ac:dyDescent="0.25">
      <c r="A9554" t="s">
        <v>51837</v>
      </c>
      <c r="B9554" t="s">
        <v>23554</v>
      </c>
      <c r="C9554" t="s">
        <v>23553</v>
      </c>
      <c r="D9554" s="5">
        <v>483907.5</v>
      </c>
      <c r="E9554" s="6">
        <v>0.35</v>
      </c>
      <c r="F9554" s="5">
        <v>314539.875</v>
      </c>
      <c r="G9554" t="s">
        <v>26932</v>
      </c>
    </row>
    <row r="9555" spans="1:7" x14ac:dyDescent="0.25">
      <c r="A9555" t="s">
        <v>51838</v>
      </c>
      <c r="B9555" t="s">
        <v>23555</v>
      </c>
      <c r="C9555" t="s">
        <v>23556</v>
      </c>
      <c r="D9555" s="5">
        <v>435516.75</v>
      </c>
      <c r="E9555" s="6">
        <v>0.35</v>
      </c>
      <c r="F9555" s="5">
        <v>283085.88750000001</v>
      </c>
      <c r="G9555" t="s">
        <v>26932</v>
      </c>
    </row>
    <row r="9556" spans="1:7" x14ac:dyDescent="0.25">
      <c r="A9556" t="s">
        <v>51839</v>
      </c>
      <c r="B9556" t="s">
        <v>23557</v>
      </c>
      <c r="C9556" t="s">
        <v>23556</v>
      </c>
      <c r="D9556" s="5">
        <v>435516.75</v>
      </c>
      <c r="E9556" s="6">
        <v>0.35</v>
      </c>
      <c r="F9556" s="5">
        <v>283085.88750000001</v>
      </c>
      <c r="G9556" t="s">
        <v>26932</v>
      </c>
    </row>
    <row r="9557" spans="1:7" x14ac:dyDescent="0.25">
      <c r="A9557" t="s">
        <v>51840</v>
      </c>
      <c r="B9557" t="s">
        <v>23558</v>
      </c>
      <c r="C9557" t="s">
        <v>23559</v>
      </c>
      <c r="D9557" s="5">
        <v>48390.75</v>
      </c>
      <c r="E9557" s="6">
        <v>0.35</v>
      </c>
      <c r="F9557" s="5">
        <v>31453.987499999999</v>
      </c>
      <c r="G9557" t="s">
        <v>26932</v>
      </c>
    </row>
    <row r="9558" spans="1:7" x14ac:dyDescent="0.25">
      <c r="A9558" t="s">
        <v>51841</v>
      </c>
      <c r="B9558" t="s">
        <v>23560</v>
      </c>
      <c r="C9558" t="s">
        <v>23559</v>
      </c>
      <c r="D9558" s="5">
        <v>48390.75</v>
      </c>
      <c r="E9558" s="6">
        <v>0.35</v>
      </c>
      <c r="F9558" s="5">
        <v>31453.987499999999</v>
      </c>
      <c r="G9558" t="s">
        <v>26932</v>
      </c>
    </row>
    <row r="9559" spans="1:7" x14ac:dyDescent="0.25">
      <c r="A9559" t="s">
        <v>51842</v>
      </c>
      <c r="B9559" t="s">
        <v>23561</v>
      </c>
      <c r="C9559" t="s">
        <v>8973</v>
      </c>
      <c r="D9559" s="5">
        <v>66537.279999999999</v>
      </c>
      <c r="E9559" s="6">
        <v>0.35</v>
      </c>
      <c r="F9559" s="5">
        <v>43249.232000000004</v>
      </c>
      <c r="G9559" t="s">
        <v>26932</v>
      </c>
    </row>
    <row r="9560" spans="1:7" x14ac:dyDescent="0.25">
      <c r="A9560" t="s">
        <v>51843</v>
      </c>
      <c r="B9560" t="s">
        <v>23562</v>
      </c>
      <c r="C9560" t="s">
        <v>8976</v>
      </c>
      <c r="D9560" s="5">
        <v>53229.83</v>
      </c>
      <c r="E9560" s="6">
        <v>0.35</v>
      </c>
      <c r="F9560" s="5">
        <v>34599.389500000005</v>
      </c>
      <c r="G9560" t="s">
        <v>26932</v>
      </c>
    </row>
    <row r="9561" spans="1:7" x14ac:dyDescent="0.25">
      <c r="A9561" t="s">
        <v>51844</v>
      </c>
      <c r="B9561" t="s">
        <v>23563</v>
      </c>
      <c r="C9561" t="s">
        <v>36341</v>
      </c>
      <c r="D9561" s="5">
        <v>12097.69</v>
      </c>
      <c r="E9561" s="6">
        <v>0.35</v>
      </c>
      <c r="F9561" s="5">
        <v>7863.4985000000006</v>
      </c>
      <c r="G9561" t="s">
        <v>26932</v>
      </c>
    </row>
    <row r="9562" spans="1:7" x14ac:dyDescent="0.25">
      <c r="A9562" t="s">
        <v>51845</v>
      </c>
      <c r="B9562" t="s">
        <v>36342</v>
      </c>
      <c r="C9562" t="s">
        <v>36343</v>
      </c>
      <c r="D9562" s="5">
        <v>0</v>
      </c>
      <c r="E9562" s="6">
        <v>0.35</v>
      </c>
      <c r="F9562" s="5">
        <v>0</v>
      </c>
      <c r="G9562" t="s">
        <v>26932</v>
      </c>
    </row>
    <row r="9563" spans="1:7" x14ac:dyDescent="0.25">
      <c r="A9563" t="s">
        <v>51846</v>
      </c>
      <c r="B9563" t="s">
        <v>23564</v>
      </c>
      <c r="C9563" t="s">
        <v>23565</v>
      </c>
      <c r="D9563" s="5">
        <v>24195.38</v>
      </c>
      <c r="E9563" s="6">
        <v>0.35</v>
      </c>
      <c r="F9563" s="5">
        <v>15726.997000000001</v>
      </c>
      <c r="G9563" t="s">
        <v>26932</v>
      </c>
    </row>
    <row r="9564" spans="1:7" x14ac:dyDescent="0.25">
      <c r="A9564" t="s">
        <v>51847</v>
      </c>
      <c r="B9564" t="s">
        <v>23566</v>
      </c>
      <c r="C9564" t="s">
        <v>23567</v>
      </c>
      <c r="D9564" s="5">
        <v>24195.38</v>
      </c>
      <c r="E9564" s="6">
        <v>0.35</v>
      </c>
      <c r="F9564" s="5">
        <v>15726.997000000001</v>
      </c>
      <c r="G9564" t="s">
        <v>26932</v>
      </c>
    </row>
    <row r="9565" spans="1:7" x14ac:dyDescent="0.25">
      <c r="A9565" t="s">
        <v>51848</v>
      </c>
      <c r="B9565" t="s">
        <v>23568</v>
      </c>
      <c r="C9565" t="s">
        <v>23569</v>
      </c>
      <c r="D9565" s="5">
        <v>24195.38</v>
      </c>
      <c r="E9565" s="6">
        <v>0.35</v>
      </c>
      <c r="F9565" s="5">
        <v>15726.997000000001</v>
      </c>
      <c r="G9565" t="s">
        <v>26932</v>
      </c>
    </row>
    <row r="9566" spans="1:7" x14ac:dyDescent="0.25">
      <c r="A9566" t="s">
        <v>51849</v>
      </c>
      <c r="B9566" t="s">
        <v>23570</v>
      </c>
      <c r="C9566" t="s">
        <v>23571</v>
      </c>
      <c r="D9566" s="5">
        <v>24195.38</v>
      </c>
      <c r="E9566" s="6">
        <v>0.35</v>
      </c>
      <c r="F9566" s="5">
        <v>15726.997000000001</v>
      </c>
      <c r="G9566" t="s">
        <v>26932</v>
      </c>
    </row>
    <row r="9567" spans="1:7" x14ac:dyDescent="0.25">
      <c r="A9567" t="s">
        <v>51850</v>
      </c>
      <c r="B9567" t="s">
        <v>23572</v>
      </c>
      <c r="C9567" t="s">
        <v>36344</v>
      </c>
      <c r="D9567" s="5">
        <v>60488.44</v>
      </c>
      <c r="E9567" s="6">
        <v>0.35</v>
      </c>
      <c r="F9567" s="5">
        <v>39317.486000000004</v>
      </c>
      <c r="G9567" t="s">
        <v>26932</v>
      </c>
    </row>
    <row r="9568" spans="1:7" x14ac:dyDescent="0.25">
      <c r="A9568" t="s">
        <v>51851</v>
      </c>
      <c r="B9568" t="s">
        <v>23573</v>
      </c>
      <c r="C9568" t="s">
        <v>8997</v>
      </c>
      <c r="D9568" s="5">
        <v>120976.88</v>
      </c>
      <c r="E9568" s="6">
        <v>0.35</v>
      </c>
      <c r="F9568" s="5">
        <v>78634.972000000009</v>
      </c>
      <c r="G9568" t="s">
        <v>26932</v>
      </c>
    </row>
    <row r="9569" spans="1:7" x14ac:dyDescent="0.25">
      <c r="A9569" t="s">
        <v>51852</v>
      </c>
      <c r="B9569" t="s">
        <v>23574</v>
      </c>
      <c r="C9569" t="s">
        <v>9000</v>
      </c>
      <c r="D9569" s="5">
        <v>96781.5</v>
      </c>
      <c r="E9569" s="6">
        <v>0.35</v>
      </c>
      <c r="F9569" s="5">
        <v>62907.974999999999</v>
      </c>
      <c r="G9569" t="s">
        <v>26932</v>
      </c>
    </row>
    <row r="9570" spans="1:7" x14ac:dyDescent="0.25">
      <c r="A9570" t="s">
        <v>51853</v>
      </c>
      <c r="B9570" t="s">
        <v>23575</v>
      </c>
      <c r="C9570" t="s">
        <v>36259</v>
      </c>
      <c r="D9570" s="5">
        <v>24195.38</v>
      </c>
      <c r="E9570" s="6">
        <v>0.35</v>
      </c>
      <c r="F9570" s="5">
        <v>15726.997000000001</v>
      </c>
      <c r="G9570" t="s">
        <v>26932</v>
      </c>
    </row>
    <row r="9571" spans="1:7" x14ac:dyDescent="0.25">
      <c r="A9571" t="s">
        <v>51854</v>
      </c>
      <c r="B9571" t="s">
        <v>23576</v>
      </c>
      <c r="C9571" t="s">
        <v>23577</v>
      </c>
      <c r="D9571" s="5">
        <v>308491.03000000003</v>
      </c>
      <c r="E9571" s="6">
        <v>0.35</v>
      </c>
      <c r="F9571" s="5">
        <v>200519.16950000002</v>
      </c>
      <c r="G9571" t="s">
        <v>26932</v>
      </c>
    </row>
    <row r="9572" spans="1:7" x14ac:dyDescent="0.25">
      <c r="A9572" t="s">
        <v>51855</v>
      </c>
      <c r="B9572" t="s">
        <v>23578</v>
      </c>
      <c r="C9572" t="s">
        <v>23577</v>
      </c>
      <c r="D9572" s="5">
        <v>308491.03000000003</v>
      </c>
      <c r="E9572" s="6">
        <v>0.35</v>
      </c>
      <c r="F9572" s="5">
        <v>200519.16950000002</v>
      </c>
      <c r="G9572" t="s">
        <v>26932</v>
      </c>
    </row>
    <row r="9573" spans="1:7" x14ac:dyDescent="0.25">
      <c r="A9573" t="s">
        <v>51856</v>
      </c>
      <c r="B9573" t="s">
        <v>23579</v>
      </c>
      <c r="C9573" t="s">
        <v>23580</v>
      </c>
      <c r="D9573" s="5">
        <v>272197.96999999997</v>
      </c>
      <c r="E9573" s="6">
        <v>0.35</v>
      </c>
      <c r="F9573" s="5">
        <v>176928.68049999999</v>
      </c>
      <c r="G9573" t="s">
        <v>26932</v>
      </c>
    </row>
    <row r="9574" spans="1:7" x14ac:dyDescent="0.25">
      <c r="A9574" t="s">
        <v>51857</v>
      </c>
      <c r="B9574" t="s">
        <v>23581</v>
      </c>
      <c r="C9574" t="s">
        <v>23580</v>
      </c>
      <c r="D9574" s="5">
        <v>272197.96999999997</v>
      </c>
      <c r="E9574" s="6">
        <v>0.35</v>
      </c>
      <c r="F9574" s="5">
        <v>176928.68049999999</v>
      </c>
      <c r="G9574" t="s">
        <v>26932</v>
      </c>
    </row>
    <row r="9575" spans="1:7" x14ac:dyDescent="0.25">
      <c r="A9575" t="s">
        <v>51858</v>
      </c>
      <c r="B9575" t="s">
        <v>23582</v>
      </c>
      <c r="C9575" t="s">
        <v>9011</v>
      </c>
      <c r="D9575" s="5">
        <v>31453.99</v>
      </c>
      <c r="E9575" s="6">
        <v>0.35</v>
      </c>
      <c r="F9575" s="5">
        <v>20445.093500000003</v>
      </c>
      <c r="G9575" t="s">
        <v>26932</v>
      </c>
    </row>
    <row r="9576" spans="1:7" x14ac:dyDescent="0.25">
      <c r="A9576" t="s">
        <v>51859</v>
      </c>
      <c r="B9576" t="s">
        <v>23583</v>
      </c>
      <c r="C9576" t="s">
        <v>9011</v>
      </c>
      <c r="D9576" s="5">
        <v>31453.99</v>
      </c>
      <c r="E9576" s="6">
        <v>0.35</v>
      </c>
      <c r="F9576" s="5">
        <v>20445.093500000003</v>
      </c>
      <c r="G9576" t="s">
        <v>26932</v>
      </c>
    </row>
    <row r="9577" spans="1:7" x14ac:dyDescent="0.25">
      <c r="A9577" t="s">
        <v>51860</v>
      </c>
      <c r="B9577" t="s">
        <v>23584</v>
      </c>
      <c r="C9577" t="s">
        <v>9014</v>
      </c>
      <c r="D9577" s="5">
        <v>20566.07</v>
      </c>
      <c r="E9577" s="6">
        <v>0.35</v>
      </c>
      <c r="F9577" s="5">
        <v>13367.9455</v>
      </c>
      <c r="G9577" t="s">
        <v>26932</v>
      </c>
    </row>
    <row r="9578" spans="1:7" x14ac:dyDescent="0.25">
      <c r="A9578" t="s">
        <v>51861</v>
      </c>
      <c r="B9578" t="s">
        <v>23585</v>
      </c>
      <c r="C9578" t="s">
        <v>9014</v>
      </c>
      <c r="D9578" s="5">
        <v>20566.07</v>
      </c>
      <c r="E9578" s="6">
        <v>0.35</v>
      </c>
      <c r="F9578" s="5">
        <v>13367.9455</v>
      </c>
      <c r="G9578" t="s">
        <v>26932</v>
      </c>
    </row>
    <row r="9579" spans="1:7" x14ac:dyDescent="0.25">
      <c r="A9579" t="s">
        <v>51862</v>
      </c>
      <c r="B9579" t="s">
        <v>23586</v>
      </c>
      <c r="C9579" t="s">
        <v>23587</v>
      </c>
      <c r="D9579" s="5">
        <v>0</v>
      </c>
      <c r="E9579" s="6">
        <v>0.35</v>
      </c>
      <c r="F9579" s="5">
        <v>0</v>
      </c>
      <c r="G9579" t="s">
        <v>26932</v>
      </c>
    </row>
    <row r="9580" spans="1:7" x14ac:dyDescent="0.25">
      <c r="A9580" t="s">
        <v>51863</v>
      </c>
      <c r="B9580" t="s">
        <v>23590</v>
      </c>
      <c r="C9580" t="s">
        <v>23591</v>
      </c>
      <c r="D9580" s="5">
        <v>302442.19</v>
      </c>
      <c r="E9580" s="6">
        <v>0.35</v>
      </c>
      <c r="F9580" s="5">
        <v>196587.4235</v>
      </c>
      <c r="G9580" t="s">
        <v>26932</v>
      </c>
    </row>
    <row r="9581" spans="1:7" x14ac:dyDescent="0.25">
      <c r="A9581" t="s">
        <v>51864</v>
      </c>
      <c r="B9581" t="s">
        <v>23592</v>
      </c>
      <c r="C9581" t="s">
        <v>23591</v>
      </c>
      <c r="D9581" s="5">
        <v>302442.19</v>
      </c>
      <c r="E9581" s="6">
        <v>0.35</v>
      </c>
      <c r="F9581" s="5">
        <v>196587.4235</v>
      </c>
      <c r="G9581" t="s">
        <v>26932</v>
      </c>
    </row>
    <row r="9582" spans="1:7" x14ac:dyDescent="0.25">
      <c r="A9582" t="s">
        <v>51865</v>
      </c>
      <c r="B9582" t="s">
        <v>23593</v>
      </c>
      <c r="C9582" t="s">
        <v>23594</v>
      </c>
      <c r="D9582" s="5">
        <v>241953.75</v>
      </c>
      <c r="E9582" s="6">
        <v>0.35</v>
      </c>
      <c r="F9582" s="5">
        <v>157269.9375</v>
      </c>
      <c r="G9582" t="s">
        <v>26932</v>
      </c>
    </row>
    <row r="9583" spans="1:7" x14ac:dyDescent="0.25">
      <c r="A9583" t="s">
        <v>51866</v>
      </c>
      <c r="B9583" t="s">
        <v>23595</v>
      </c>
      <c r="C9583" t="s">
        <v>23594</v>
      </c>
      <c r="D9583" s="5">
        <v>241953.75</v>
      </c>
      <c r="E9583" s="6">
        <v>0.35</v>
      </c>
      <c r="F9583" s="5">
        <v>157269.9375</v>
      </c>
      <c r="G9583" t="s">
        <v>26932</v>
      </c>
    </row>
    <row r="9584" spans="1:7" x14ac:dyDescent="0.25">
      <c r="A9584" t="s">
        <v>51867</v>
      </c>
      <c r="B9584" t="s">
        <v>23596</v>
      </c>
      <c r="C9584" t="s">
        <v>23597</v>
      </c>
      <c r="D9584" s="5">
        <v>174206.7</v>
      </c>
      <c r="E9584" s="6">
        <v>0.35</v>
      </c>
      <c r="F9584" s="5">
        <v>113234.35500000001</v>
      </c>
      <c r="G9584" t="s">
        <v>26932</v>
      </c>
    </row>
    <row r="9585" spans="1:7" x14ac:dyDescent="0.25">
      <c r="A9585" t="s">
        <v>51868</v>
      </c>
      <c r="B9585" t="s">
        <v>23598</v>
      </c>
      <c r="C9585" t="s">
        <v>23597</v>
      </c>
      <c r="D9585" s="5">
        <v>174206.7</v>
      </c>
      <c r="E9585" s="6">
        <v>0.35</v>
      </c>
      <c r="F9585" s="5">
        <v>113234.35500000001</v>
      </c>
      <c r="G9585" t="s">
        <v>26932</v>
      </c>
    </row>
    <row r="9586" spans="1:7" x14ac:dyDescent="0.25">
      <c r="A9586" t="s">
        <v>51869</v>
      </c>
      <c r="B9586" t="s">
        <v>23599</v>
      </c>
      <c r="C9586" t="s">
        <v>23600</v>
      </c>
      <c r="D9586" s="5">
        <v>48390.75</v>
      </c>
      <c r="E9586" s="6">
        <v>0.35</v>
      </c>
      <c r="F9586" s="5">
        <v>31453.987499999999</v>
      </c>
      <c r="G9586" t="s">
        <v>26932</v>
      </c>
    </row>
    <row r="9587" spans="1:7" x14ac:dyDescent="0.25">
      <c r="A9587" t="s">
        <v>51870</v>
      </c>
      <c r="B9587" t="s">
        <v>23601</v>
      </c>
      <c r="C9587" t="s">
        <v>23600</v>
      </c>
      <c r="D9587" s="5">
        <v>48390.75</v>
      </c>
      <c r="E9587" s="6">
        <v>0.35</v>
      </c>
      <c r="F9587" s="5">
        <v>31453.987499999999</v>
      </c>
      <c r="G9587" t="s">
        <v>26932</v>
      </c>
    </row>
    <row r="9588" spans="1:7" x14ac:dyDescent="0.25">
      <c r="A9588" t="s">
        <v>51871</v>
      </c>
      <c r="B9588" t="s">
        <v>23602</v>
      </c>
      <c r="C9588" t="s">
        <v>23603</v>
      </c>
      <c r="D9588" s="5">
        <v>0</v>
      </c>
      <c r="E9588" s="6">
        <v>0.35</v>
      </c>
      <c r="F9588" s="5">
        <v>0</v>
      </c>
      <c r="G9588" t="s">
        <v>26932</v>
      </c>
    </row>
    <row r="9589" spans="1:7" x14ac:dyDescent="0.25">
      <c r="A9589" t="s">
        <v>51872</v>
      </c>
      <c r="B9589" t="s">
        <v>23604</v>
      </c>
      <c r="C9589" t="s">
        <v>23605</v>
      </c>
      <c r="D9589" s="5">
        <v>24195.38</v>
      </c>
      <c r="E9589" s="6">
        <v>0.35</v>
      </c>
      <c r="F9589" s="5">
        <v>15726.997000000001</v>
      </c>
      <c r="G9589" t="s">
        <v>26932</v>
      </c>
    </row>
    <row r="9590" spans="1:7" x14ac:dyDescent="0.25">
      <c r="A9590" t="s">
        <v>51873</v>
      </c>
      <c r="B9590" t="s">
        <v>23606</v>
      </c>
      <c r="C9590" t="s">
        <v>23605</v>
      </c>
      <c r="D9590" s="5">
        <v>24195.38</v>
      </c>
      <c r="E9590" s="6">
        <v>0.35</v>
      </c>
      <c r="F9590" s="5">
        <v>15726.997000000001</v>
      </c>
      <c r="G9590" t="s">
        <v>26932</v>
      </c>
    </row>
    <row r="9591" spans="1:7" x14ac:dyDescent="0.25">
      <c r="A9591" t="s">
        <v>51874</v>
      </c>
      <c r="B9591" t="s">
        <v>23607</v>
      </c>
      <c r="C9591" t="s">
        <v>23608</v>
      </c>
      <c r="D9591" s="5">
        <v>48390.75</v>
      </c>
      <c r="E9591" s="6">
        <v>0.35</v>
      </c>
      <c r="F9591" s="5">
        <v>31453.987499999999</v>
      </c>
      <c r="G9591" t="s">
        <v>26932</v>
      </c>
    </row>
    <row r="9592" spans="1:7" x14ac:dyDescent="0.25">
      <c r="A9592" t="s">
        <v>51875</v>
      </c>
      <c r="B9592" t="s">
        <v>23609</v>
      </c>
      <c r="C9592" t="s">
        <v>23610</v>
      </c>
      <c r="D9592" s="5">
        <v>48390.75</v>
      </c>
      <c r="E9592" s="6">
        <v>0.35</v>
      </c>
      <c r="F9592" s="5">
        <v>31453.987499999999</v>
      </c>
      <c r="G9592" t="s">
        <v>26932</v>
      </c>
    </row>
    <row r="9593" spans="1:7" x14ac:dyDescent="0.25">
      <c r="A9593" t="s">
        <v>51876</v>
      </c>
      <c r="B9593" t="s">
        <v>23611</v>
      </c>
      <c r="C9593" t="s">
        <v>23608</v>
      </c>
      <c r="D9593" s="5">
        <v>48390.75</v>
      </c>
      <c r="E9593" s="6">
        <v>0.35</v>
      </c>
      <c r="F9593" s="5">
        <v>31453.987499999999</v>
      </c>
      <c r="G9593" t="s">
        <v>26932</v>
      </c>
    </row>
    <row r="9594" spans="1:7" x14ac:dyDescent="0.25">
      <c r="A9594" t="s">
        <v>51877</v>
      </c>
      <c r="B9594" t="s">
        <v>23612</v>
      </c>
      <c r="C9594" t="s">
        <v>23608</v>
      </c>
      <c r="D9594" s="5">
        <v>48390.75</v>
      </c>
      <c r="E9594" s="6">
        <v>0.35</v>
      </c>
      <c r="F9594" s="5">
        <v>31453.987499999999</v>
      </c>
      <c r="G9594" t="s">
        <v>26932</v>
      </c>
    </row>
    <row r="9595" spans="1:7" x14ac:dyDescent="0.25">
      <c r="A9595" t="s">
        <v>51878</v>
      </c>
      <c r="B9595" t="s">
        <v>23613</v>
      </c>
      <c r="C9595" t="s">
        <v>23614</v>
      </c>
      <c r="D9595" s="5">
        <v>18146.53</v>
      </c>
      <c r="E9595" s="6">
        <v>0.35</v>
      </c>
      <c r="F9595" s="5">
        <v>11795.244499999999</v>
      </c>
      <c r="G9595" t="s">
        <v>26932</v>
      </c>
    </row>
    <row r="9596" spans="1:7" x14ac:dyDescent="0.25">
      <c r="A9596" t="s">
        <v>51879</v>
      </c>
      <c r="B9596" t="s">
        <v>23615</v>
      </c>
      <c r="C9596" t="s">
        <v>23614</v>
      </c>
      <c r="D9596" s="5">
        <v>18146.53</v>
      </c>
      <c r="E9596" s="6">
        <v>0.35</v>
      </c>
      <c r="F9596" s="5">
        <v>11795.244499999999</v>
      </c>
      <c r="G9596" t="s">
        <v>26932</v>
      </c>
    </row>
    <row r="9597" spans="1:7" x14ac:dyDescent="0.25">
      <c r="A9597" t="s">
        <v>51880</v>
      </c>
      <c r="B9597" t="s">
        <v>23616</v>
      </c>
      <c r="C9597" t="s">
        <v>23617</v>
      </c>
      <c r="D9597" s="5">
        <v>0</v>
      </c>
      <c r="E9597" s="6">
        <v>0.35</v>
      </c>
      <c r="F9597" s="5">
        <v>0</v>
      </c>
      <c r="G9597" t="s">
        <v>26932</v>
      </c>
    </row>
    <row r="9598" spans="1:7" x14ac:dyDescent="0.25">
      <c r="A9598" t="s">
        <v>51881</v>
      </c>
      <c r="B9598" t="s">
        <v>5859</v>
      </c>
      <c r="C9598" t="s">
        <v>5860</v>
      </c>
      <c r="D9598" s="5">
        <v>9678.15</v>
      </c>
      <c r="E9598" s="6">
        <v>0.35</v>
      </c>
      <c r="F9598" s="5">
        <v>6290.7974999999997</v>
      </c>
      <c r="G9598" t="s">
        <v>26932</v>
      </c>
    </row>
    <row r="9599" spans="1:7" x14ac:dyDescent="0.25">
      <c r="A9599" t="s">
        <v>51882</v>
      </c>
      <c r="B9599" t="s">
        <v>36357</v>
      </c>
      <c r="C9599" t="s">
        <v>36358</v>
      </c>
      <c r="D9599" s="5">
        <v>9678.15</v>
      </c>
      <c r="E9599" s="6">
        <v>0.35</v>
      </c>
      <c r="F9599" s="5">
        <v>6290.7974999999997</v>
      </c>
      <c r="G9599" t="s">
        <v>26932</v>
      </c>
    </row>
    <row r="9600" spans="1:7" x14ac:dyDescent="0.25">
      <c r="A9600" t="s">
        <v>51883</v>
      </c>
      <c r="B9600" t="s">
        <v>5861</v>
      </c>
      <c r="C9600" t="s">
        <v>5862</v>
      </c>
      <c r="D9600" s="5">
        <v>19356.3</v>
      </c>
      <c r="E9600" s="6">
        <v>0.35</v>
      </c>
      <c r="F9600" s="5">
        <v>12581.594999999999</v>
      </c>
      <c r="G9600" t="s">
        <v>26932</v>
      </c>
    </row>
    <row r="9601" spans="1:7" x14ac:dyDescent="0.25">
      <c r="A9601" t="s">
        <v>51884</v>
      </c>
      <c r="B9601" t="s">
        <v>23618</v>
      </c>
      <c r="C9601" t="s">
        <v>23619</v>
      </c>
      <c r="D9601" s="5">
        <v>3629.31</v>
      </c>
      <c r="E9601" s="6">
        <v>0.35</v>
      </c>
      <c r="F9601" s="5">
        <v>2359.0515</v>
      </c>
      <c r="G9601" t="s">
        <v>26932</v>
      </c>
    </row>
    <row r="9602" spans="1:7" x14ac:dyDescent="0.25">
      <c r="A9602" t="s">
        <v>51885</v>
      </c>
      <c r="B9602" t="s">
        <v>23620</v>
      </c>
      <c r="C9602" t="s">
        <v>23621</v>
      </c>
      <c r="D9602" s="5">
        <v>36293.06</v>
      </c>
      <c r="E9602" s="6">
        <v>0.35</v>
      </c>
      <c r="F9602" s="5">
        <v>23590.488999999998</v>
      </c>
      <c r="G9602" t="s">
        <v>26932</v>
      </c>
    </row>
    <row r="9603" spans="1:7" x14ac:dyDescent="0.25">
      <c r="A9603" t="s">
        <v>51886</v>
      </c>
      <c r="B9603" t="s">
        <v>23622</v>
      </c>
      <c r="C9603" t="s">
        <v>23623</v>
      </c>
      <c r="D9603" s="5">
        <v>34478.410000000003</v>
      </c>
      <c r="E9603" s="6">
        <v>0.35</v>
      </c>
      <c r="F9603" s="5">
        <v>22410.966500000002</v>
      </c>
      <c r="G9603" t="s">
        <v>26932</v>
      </c>
    </row>
    <row r="9604" spans="1:7" x14ac:dyDescent="0.25">
      <c r="A9604" t="s">
        <v>51887</v>
      </c>
      <c r="B9604" t="s">
        <v>23624</v>
      </c>
      <c r="C9604" t="s">
        <v>23625</v>
      </c>
      <c r="D9604" s="5">
        <v>1814.66</v>
      </c>
      <c r="E9604" s="6">
        <v>0.35</v>
      </c>
      <c r="F9604" s="5">
        <v>1179.529</v>
      </c>
      <c r="G9604" t="s">
        <v>26932</v>
      </c>
    </row>
    <row r="9605" spans="1:7" x14ac:dyDescent="0.25">
      <c r="A9605" t="s">
        <v>51888</v>
      </c>
      <c r="B9605" t="s">
        <v>23626</v>
      </c>
      <c r="C9605" t="s">
        <v>23627</v>
      </c>
      <c r="D9605" s="5">
        <v>18146.53</v>
      </c>
      <c r="E9605" s="6">
        <v>0.35</v>
      </c>
      <c r="F9605" s="5">
        <v>11795.244499999999</v>
      </c>
      <c r="G9605" t="s">
        <v>26932</v>
      </c>
    </row>
    <row r="9606" spans="1:7" x14ac:dyDescent="0.25">
      <c r="A9606" t="s">
        <v>51889</v>
      </c>
      <c r="B9606" t="s">
        <v>23628</v>
      </c>
      <c r="C9606" t="s">
        <v>23629</v>
      </c>
      <c r="D9606" s="5">
        <v>1814.66</v>
      </c>
      <c r="E9606" s="6">
        <v>0.35</v>
      </c>
      <c r="F9606" s="5">
        <v>1179.529</v>
      </c>
      <c r="G9606" t="s">
        <v>26932</v>
      </c>
    </row>
    <row r="9607" spans="1:7" x14ac:dyDescent="0.25">
      <c r="A9607" t="s">
        <v>51890</v>
      </c>
      <c r="B9607" t="s">
        <v>23630</v>
      </c>
      <c r="C9607" t="s">
        <v>23631</v>
      </c>
      <c r="D9607" s="5">
        <v>17239.21</v>
      </c>
      <c r="E9607" s="6">
        <v>0.35</v>
      </c>
      <c r="F9607" s="5">
        <v>11205.486499999999</v>
      </c>
      <c r="G9607" t="s">
        <v>26932</v>
      </c>
    </row>
    <row r="9608" spans="1:7" x14ac:dyDescent="0.25">
      <c r="A9608" t="s">
        <v>51891</v>
      </c>
      <c r="B9608" t="s">
        <v>23632</v>
      </c>
      <c r="C9608" t="s">
        <v>19992</v>
      </c>
      <c r="D9608" s="5">
        <v>33268.65</v>
      </c>
      <c r="E9608" s="6">
        <v>0.35</v>
      </c>
      <c r="F9608" s="5">
        <v>21624.622500000001</v>
      </c>
      <c r="G9608" t="s">
        <v>26932</v>
      </c>
    </row>
    <row r="9609" spans="1:7" x14ac:dyDescent="0.25">
      <c r="A9609" t="s">
        <v>51892</v>
      </c>
      <c r="B9609" t="s">
        <v>23633</v>
      </c>
      <c r="C9609" t="s">
        <v>23634</v>
      </c>
      <c r="D9609" s="5">
        <v>4536.63</v>
      </c>
      <c r="E9609" s="6">
        <v>0.35</v>
      </c>
      <c r="F9609" s="5">
        <v>2948.8095000000003</v>
      </c>
      <c r="G9609" t="s">
        <v>26932</v>
      </c>
    </row>
    <row r="9610" spans="1:7" x14ac:dyDescent="0.25">
      <c r="A9610" t="s">
        <v>51893</v>
      </c>
      <c r="B9610" t="s">
        <v>23635</v>
      </c>
      <c r="C9610" t="s">
        <v>23636</v>
      </c>
      <c r="D9610" s="5">
        <v>45366.33</v>
      </c>
      <c r="E9610" s="6">
        <v>0.35</v>
      </c>
      <c r="F9610" s="5">
        <v>29488.114500000003</v>
      </c>
      <c r="G9610" t="s">
        <v>26932</v>
      </c>
    </row>
    <row r="9611" spans="1:7" x14ac:dyDescent="0.25">
      <c r="A9611" t="s">
        <v>51894</v>
      </c>
      <c r="B9611" t="s">
        <v>23637</v>
      </c>
      <c r="C9611" t="s">
        <v>23638</v>
      </c>
      <c r="D9611" s="5">
        <v>4536.63</v>
      </c>
      <c r="E9611" s="6">
        <v>0.35</v>
      </c>
      <c r="F9611" s="5">
        <v>2948.8095000000003</v>
      </c>
      <c r="G9611" t="s">
        <v>26932</v>
      </c>
    </row>
    <row r="9612" spans="1:7" x14ac:dyDescent="0.25">
      <c r="A9612" t="s">
        <v>51895</v>
      </c>
      <c r="B9612" t="s">
        <v>23639</v>
      </c>
      <c r="C9612" t="s">
        <v>23640</v>
      </c>
      <c r="D9612" s="5">
        <v>43098.01</v>
      </c>
      <c r="E9612" s="6">
        <v>0.35</v>
      </c>
      <c r="F9612" s="5">
        <v>28013.706500000004</v>
      </c>
      <c r="G9612" t="s">
        <v>26932</v>
      </c>
    </row>
    <row r="9613" spans="1:7" x14ac:dyDescent="0.25">
      <c r="A9613" t="s">
        <v>51896</v>
      </c>
      <c r="B9613" t="s">
        <v>23641</v>
      </c>
      <c r="C9613" t="s">
        <v>23642</v>
      </c>
      <c r="D9613" s="5">
        <v>0</v>
      </c>
      <c r="E9613" s="6">
        <v>0.35</v>
      </c>
      <c r="F9613" s="5">
        <v>0</v>
      </c>
      <c r="G9613" t="s">
        <v>26932</v>
      </c>
    </row>
    <row r="9614" spans="1:7" x14ac:dyDescent="0.25">
      <c r="A9614" t="s">
        <v>51897</v>
      </c>
      <c r="B9614" t="s">
        <v>23643</v>
      </c>
      <c r="C9614" t="s">
        <v>23644</v>
      </c>
      <c r="D9614" s="5">
        <v>102830.34</v>
      </c>
      <c r="E9614" s="6">
        <v>0.35</v>
      </c>
      <c r="F9614" s="5">
        <v>66839.721000000005</v>
      </c>
      <c r="G9614" t="s">
        <v>26932</v>
      </c>
    </row>
    <row r="9615" spans="1:7" x14ac:dyDescent="0.25">
      <c r="A9615" t="s">
        <v>51898</v>
      </c>
      <c r="B9615" t="s">
        <v>23645</v>
      </c>
      <c r="C9615" t="s">
        <v>23646</v>
      </c>
      <c r="D9615" s="5">
        <v>97688.82</v>
      </c>
      <c r="E9615" s="6">
        <v>0.35</v>
      </c>
      <c r="F9615" s="5">
        <v>63497.733000000007</v>
      </c>
      <c r="G9615" t="s">
        <v>26932</v>
      </c>
    </row>
    <row r="9616" spans="1:7" x14ac:dyDescent="0.25">
      <c r="A9616" t="s">
        <v>51899</v>
      </c>
      <c r="B9616" t="s">
        <v>23647</v>
      </c>
      <c r="C9616" t="s">
        <v>23648</v>
      </c>
      <c r="D9616" s="5">
        <v>0</v>
      </c>
      <c r="E9616" s="6">
        <v>0.35</v>
      </c>
      <c r="F9616" s="5">
        <v>0</v>
      </c>
      <c r="G9616" t="s">
        <v>26932</v>
      </c>
    </row>
    <row r="9617" spans="1:7" x14ac:dyDescent="0.25">
      <c r="A9617" t="s">
        <v>51900</v>
      </c>
      <c r="B9617" t="s">
        <v>23649</v>
      </c>
      <c r="C9617" t="s">
        <v>23650</v>
      </c>
      <c r="D9617" s="5">
        <v>10283.040000000001</v>
      </c>
      <c r="E9617" s="6">
        <v>0.35</v>
      </c>
      <c r="F9617" s="5">
        <v>6683.9760000000006</v>
      </c>
      <c r="G9617" t="s">
        <v>26932</v>
      </c>
    </row>
    <row r="9618" spans="1:7" x14ac:dyDescent="0.25">
      <c r="A9618" t="s">
        <v>51901</v>
      </c>
      <c r="B9618" t="s">
        <v>23651</v>
      </c>
      <c r="C9618" t="s">
        <v>23652</v>
      </c>
      <c r="D9618" s="5">
        <v>10283.040000000001</v>
      </c>
      <c r="E9618" s="6">
        <v>0.35</v>
      </c>
      <c r="F9618" s="5">
        <v>6683.9760000000006</v>
      </c>
      <c r="G9618" t="s">
        <v>26932</v>
      </c>
    </row>
    <row r="9619" spans="1:7" x14ac:dyDescent="0.25">
      <c r="A9619" t="s">
        <v>51902</v>
      </c>
      <c r="B9619" t="s">
        <v>23653</v>
      </c>
      <c r="C9619" t="s">
        <v>23654</v>
      </c>
      <c r="D9619" s="5">
        <v>20566.07</v>
      </c>
      <c r="E9619" s="6">
        <v>0.35</v>
      </c>
      <c r="F9619" s="5">
        <v>13367.9455</v>
      </c>
      <c r="G9619" t="s">
        <v>26932</v>
      </c>
    </row>
    <row r="9620" spans="1:7" x14ac:dyDescent="0.25">
      <c r="A9620" t="s">
        <v>51903</v>
      </c>
      <c r="B9620" t="s">
        <v>23655</v>
      </c>
      <c r="C9620" t="s">
        <v>23656</v>
      </c>
      <c r="D9620" s="5">
        <v>2056.61</v>
      </c>
      <c r="E9620" s="6">
        <v>0.35</v>
      </c>
      <c r="F9620" s="5">
        <v>1336.7965000000002</v>
      </c>
      <c r="G9620" t="s">
        <v>26932</v>
      </c>
    </row>
    <row r="9621" spans="1:7" x14ac:dyDescent="0.25">
      <c r="A9621" t="s">
        <v>51904</v>
      </c>
      <c r="B9621" t="s">
        <v>23657</v>
      </c>
      <c r="C9621" t="s">
        <v>23658</v>
      </c>
      <c r="D9621" s="5">
        <v>10283.040000000001</v>
      </c>
      <c r="E9621" s="6">
        <v>0.35</v>
      </c>
      <c r="F9621" s="5">
        <v>6683.9760000000006</v>
      </c>
      <c r="G9621" t="s">
        <v>26932</v>
      </c>
    </row>
    <row r="9622" spans="1:7" x14ac:dyDescent="0.25">
      <c r="A9622" t="s">
        <v>51905</v>
      </c>
      <c r="B9622" t="s">
        <v>23659</v>
      </c>
      <c r="C9622" t="s">
        <v>23660</v>
      </c>
      <c r="D9622" s="5">
        <v>30849.11</v>
      </c>
      <c r="E9622" s="6">
        <v>0.35</v>
      </c>
      <c r="F9622" s="5">
        <v>20051.9215</v>
      </c>
      <c r="G9622" t="s">
        <v>26932</v>
      </c>
    </row>
    <row r="9623" spans="1:7" x14ac:dyDescent="0.25">
      <c r="A9623" t="s">
        <v>51906</v>
      </c>
      <c r="B9623" t="s">
        <v>23661</v>
      </c>
      <c r="C9623" t="s">
        <v>23662</v>
      </c>
      <c r="D9623" s="5">
        <v>3084.91</v>
      </c>
      <c r="E9623" s="6">
        <v>0.35</v>
      </c>
      <c r="F9623" s="5">
        <v>2005.1914999999999</v>
      </c>
      <c r="G9623" t="s">
        <v>26932</v>
      </c>
    </row>
    <row r="9624" spans="1:7" x14ac:dyDescent="0.25">
      <c r="A9624" t="s">
        <v>51907</v>
      </c>
      <c r="B9624" t="s">
        <v>23663</v>
      </c>
      <c r="C9624" t="s">
        <v>23664</v>
      </c>
      <c r="D9624" s="5">
        <v>61698.21</v>
      </c>
      <c r="E9624" s="6">
        <v>0.35</v>
      </c>
      <c r="F9624" s="5">
        <v>40103.836499999998</v>
      </c>
      <c r="G9624" t="s">
        <v>26932</v>
      </c>
    </row>
    <row r="9625" spans="1:7" x14ac:dyDescent="0.25">
      <c r="A9625" t="s">
        <v>51908</v>
      </c>
      <c r="B9625" t="s">
        <v>23665</v>
      </c>
      <c r="C9625" t="s">
        <v>23666</v>
      </c>
      <c r="D9625" s="5">
        <v>6169.83</v>
      </c>
      <c r="E9625" s="6">
        <v>0.35</v>
      </c>
      <c r="F9625" s="5">
        <v>4010.3895000000002</v>
      </c>
      <c r="G9625" t="s">
        <v>26932</v>
      </c>
    </row>
    <row r="9626" spans="1:7" x14ac:dyDescent="0.25">
      <c r="A9626" t="s">
        <v>51909</v>
      </c>
      <c r="B9626" t="s">
        <v>23667</v>
      </c>
      <c r="C9626" t="s">
        <v>23668</v>
      </c>
      <c r="D9626" s="5">
        <v>30849.11</v>
      </c>
      <c r="E9626" s="6">
        <v>0.35</v>
      </c>
      <c r="F9626" s="5">
        <v>20051.9215</v>
      </c>
      <c r="G9626" t="s">
        <v>26932</v>
      </c>
    </row>
    <row r="9627" spans="1:7" x14ac:dyDescent="0.25">
      <c r="A9627" t="s">
        <v>51910</v>
      </c>
      <c r="B9627" t="s">
        <v>23669</v>
      </c>
      <c r="C9627" t="s">
        <v>23670</v>
      </c>
      <c r="D9627" s="5">
        <v>3084.91</v>
      </c>
      <c r="E9627" s="6">
        <v>0.35</v>
      </c>
      <c r="F9627" s="5">
        <v>2005.1914999999999</v>
      </c>
      <c r="G9627" t="s">
        <v>26932</v>
      </c>
    </row>
    <row r="9628" spans="1:7" x14ac:dyDescent="0.25">
      <c r="A9628" t="s">
        <v>51911</v>
      </c>
      <c r="B9628" t="s">
        <v>23671</v>
      </c>
      <c r="C9628" t="s">
        <v>23672</v>
      </c>
      <c r="D9628" s="5">
        <v>20566.07</v>
      </c>
      <c r="E9628" s="6">
        <v>0.35</v>
      </c>
      <c r="F9628" s="5">
        <v>13367.9455</v>
      </c>
      <c r="G9628" t="s">
        <v>26932</v>
      </c>
    </row>
    <row r="9629" spans="1:7" x14ac:dyDescent="0.25">
      <c r="A9629" t="s">
        <v>51912</v>
      </c>
      <c r="B9629" t="s">
        <v>23673</v>
      </c>
      <c r="C9629" t="s">
        <v>23674</v>
      </c>
      <c r="D9629" s="5">
        <v>2056.61</v>
      </c>
      <c r="E9629" s="6">
        <v>0.35</v>
      </c>
      <c r="F9629" s="5">
        <v>1336.7965000000002</v>
      </c>
      <c r="G9629" t="s">
        <v>26932</v>
      </c>
    </row>
    <row r="9630" spans="1:7" x14ac:dyDescent="0.25">
      <c r="A9630" t="s">
        <v>51913</v>
      </c>
      <c r="B9630" t="s">
        <v>23675</v>
      </c>
      <c r="C9630" t="s">
        <v>23676</v>
      </c>
      <c r="D9630" s="5">
        <v>51415.18</v>
      </c>
      <c r="E9630" s="6">
        <v>0.35</v>
      </c>
      <c r="F9630" s="5">
        <v>33419.866999999998</v>
      </c>
      <c r="G9630" t="s">
        <v>26932</v>
      </c>
    </row>
    <row r="9631" spans="1:7" x14ac:dyDescent="0.25">
      <c r="A9631" t="s">
        <v>51914</v>
      </c>
      <c r="B9631" t="s">
        <v>23677</v>
      </c>
      <c r="C9631" t="s">
        <v>23678</v>
      </c>
      <c r="D9631" s="5">
        <v>5141.5200000000004</v>
      </c>
      <c r="E9631" s="6">
        <v>0.35</v>
      </c>
      <c r="F9631" s="5">
        <v>3341.9880000000003</v>
      </c>
      <c r="G9631" t="s">
        <v>26932</v>
      </c>
    </row>
    <row r="9632" spans="1:7" x14ac:dyDescent="0.25">
      <c r="A9632" t="s">
        <v>51915</v>
      </c>
      <c r="B9632" t="s">
        <v>23679</v>
      </c>
      <c r="C9632" t="s">
        <v>23680</v>
      </c>
      <c r="D9632" s="5">
        <v>123396.41</v>
      </c>
      <c r="E9632" s="6">
        <v>0.35</v>
      </c>
      <c r="F9632" s="5">
        <v>80207.666500000007</v>
      </c>
      <c r="G9632" t="s">
        <v>26932</v>
      </c>
    </row>
    <row r="9633" spans="1:7" x14ac:dyDescent="0.25">
      <c r="A9633" t="s">
        <v>51916</v>
      </c>
      <c r="B9633" t="s">
        <v>23681</v>
      </c>
      <c r="C9633" t="s">
        <v>23682</v>
      </c>
      <c r="D9633" s="5">
        <v>117226.6</v>
      </c>
      <c r="E9633" s="6">
        <v>0.35</v>
      </c>
      <c r="F9633" s="5">
        <v>76197.290000000008</v>
      </c>
      <c r="G9633" t="s">
        <v>26932</v>
      </c>
    </row>
    <row r="9634" spans="1:7" x14ac:dyDescent="0.25">
      <c r="A9634" t="s">
        <v>51917</v>
      </c>
      <c r="B9634" t="s">
        <v>23683</v>
      </c>
      <c r="C9634" t="s">
        <v>23684</v>
      </c>
      <c r="D9634" s="5">
        <v>120976.88</v>
      </c>
      <c r="E9634" s="6">
        <v>0.35</v>
      </c>
      <c r="F9634" s="5">
        <v>78634.972000000009</v>
      </c>
      <c r="G9634" t="s">
        <v>26932</v>
      </c>
    </row>
    <row r="9635" spans="1:7" x14ac:dyDescent="0.25">
      <c r="A9635" t="s">
        <v>51918</v>
      </c>
      <c r="B9635" t="s">
        <v>23685</v>
      </c>
      <c r="C9635" t="s">
        <v>23686</v>
      </c>
      <c r="D9635" s="5">
        <v>12339.64</v>
      </c>
      <c r="E9635" s="6">
        <v>0.35</v>
      </c>
      <c r="F9635" s="5">
        <v>8020.7659999999996</v>
      </c>
      <c r="G9635" t="s">
        <v>26932</v>
      </c>
    </row>
    <row r="9636" spans="1:7" x14ac:dyDescent="0.25">
      <c r="A9636" t="s">
        <v>51919</v>
      </c>
      <c r="B9636" t="s">
        <v>23687</v>
      </c>
      <c r="C9636" t="s">
        <v>23688</v>
      </c>
      <c r="D9636" s="5">
        <v>12339.64</v>
      </c>
      <c r="E9636" s="6">
        <v>0.35</v>
      </c>
      <c r="F9636" s="5">
        <v>8020.7659999999996</v>
      </c>
      <c r="G9636" t="s">
        <v>26932</v>
      </c>
    </row>
    <row r="9637" spans="1:7" x14ac:dyDescent="0.25">
      <c r="A9637" t="s">
        <v>51920</v>
      </c>
      <c r="B9637" t="s">
        <v>23690</v>
      </c>
      <c r="C9637" t="s">
        <v>23689</v>
      </c>
      <c r="D9637" s="5">
        <v>48390.75</v>
      </c>
      <c r="E9637" s="6">
        <v>0.35</v>
      </c>
      <c r="F9637" s="5">
        <v>31453.987499999999</v>
      </c>
      <c r="G9637" t="s">
        <v>26932</v>
      </c>
    </row>
    <row r="9638" spans="1:7" x14ac:dyDescent="0.25">
      <c r="A9638" t="s">
        <v>51921</v>
      </c>
      <c r="B9638" t="s">
        <v>23691</v>
      </c>
      <c r="C9638" t="s">
        <v>23692</v>
      </c>
      <c r="D9638" s="5">
        <v>108879.19</v>
      </c>
      <c r="E9638" s="6">
        <v>0.35</v>
      </c>
      <c r="F9638" s="5">
        <v>70771.473500000007</v>
      </c>
      <c r="G9638" t="s">
        <v>26932</v>
      </c>
    </row>
    <row r="9639" spans="1:7" x14ac:dyDescent="0.25">
      <c r="A9639" t="s">
        <v>51922</v>
      </c>
      <c r="B9639" t="s">
        <v>23693</v>
      </c>
      <c r="C9639" t="s">
        <v>23694</v>
      </c>
      <c r="D9639" s="5">
        <v>139123.41</v>
      </c>
      <c r="E9639" s="6">
        <v>0.35</v>
      </c>
      <c r="F9639" s="5">
        <v>90430.21650000001</v>
      </c>
      <c r="G9639" t="s">
        <v>26932</v>
      </c>
    </row>
    <row r="9640" spans="1:7" x14ac:dyDescent="0.25">
      <c r="A9640" t="s">
        <v>51923</v>
      </c>
      <c r="B9640" t="s">
        <v>23695</v>
      </c>
      <c r="C9640" t="s">
        <v>23696</v>
      </c>
      <c r="D9640" s="5">
        <v>113113.38</v>
      </c>
      <c r="E9640" s="6">
        <v>0.35</v>
      </c>
      <c r="F9640" s="5">
        <v>73523.697</v>
      </c>
      <c r="G9640" t="s">
        <v>26932</v>
      </c>
    </row>
    <row r="9641" spans="1:7" x14ac:dyDescent="0.25">
      <c r="A9641" t="s">
        <v>51924</v>
      </c>
      <c r="B9641" t="s">
        <v>23697</v>
      </c>
      <c r="C9641" t="s">
        <v>23698</v>
      </c>
      <c r="D9641" s="5">
        <v>107457.71</v>
      </c>
      <c r="E9641" s="6">
        <v>0.35</v>
      </c>
      <c r="F9641" s="5">
        <v>69847.511500000008</v>
      </c>
      <c r="G9641" t="s">
        <v>26932</v>
      </c>
    </row>
    <row r="9642" spans="1:7" x14ac:dyDescent="0.25">
      <c r="A9642" t="s">
        <v>51925</v>
      </c>
      <c r="B9642" t="s">
        <v>23699</v>
      </c>
      <c r="C9642" t="s">
        <v>23700</v>
      </c>
      <c r="D9642" s="5">
        <v>102830.34</v>
      </c>
      <c r="E9642" s="6">
        <v>0.35</v>
      </c>
      <c r="F9642" s="5">
        <v>66839.721000000005</v>
      </c>
      <c r="G9642" t="s">
        <v>26932</v>
      </c>
    </row>
    <row r="9643" spans="1:7" x14ac:dyDescent="0.25">
      <c r="A9643" t="s">
        <v>51926</v>
      </c>
      <c r="B9643" t="s">
        <v>23701</v>
      </c>
      <c r="C9643" t="s">
        <v>23702</v>
      </c>
      <c r="D9643" s="5">
        <v>11311.34</v>
      </c>
      <c r="E9643" s="6">
        <v>0.35</v>
      </c>
      <c r="F9643" s="5">
        <v>7352.3710000000001</v>
      </c>
      <c r="G9643" t="s">
        <v>26932</v>
      </c>
    </row>
    <row r="9644" spans="1:7" x14ac:dyDescent="0.25">
      <c r="A9644" t="s">
        <v>51927</v>
      </c>
      <c r="B9644" t="s">
        <v>23703</v>
      </c>
      <c r="C9644" t="s">
        <v>23704</v>
      </c>
      <c r="D9644" s="5">
        <v>11311.34</v>
      </c>
      <c r="E9644" s="6">
        <v>0.35</v>
      </c>
      <c r="F9644" s="5">
        <v>7352.3710000000001</v>
      </c>
      <c r="G9644" t="s">
        <v>26932</v>
      </c>
    </row>
    <row r="9645" spans="1:7" x14ac:dyDescent="0.25">
      <c r="A9645" t="s">
        <v>51928</v>
      </c>
      <c r="B9645" t="s">
        <v>23705</v>
      </c>
      <c r="C9645" t="s">
        <v>23706</v>
      </c>
      <c r="D9645" s="5">
        <v>133679.45000000001</v>
      </c>
      <c r="E9645" s="6">
        <v>0.35</v>
      </c>
      <c r="F9645" s="5">
        <v>86891.642500000016</v>
      </c>
      <c r="G9645" t="s">
        <v>26932</v>
      </c>
    </row>
    <row r="9646" spans="1:7" x14ac:dyDescent="0.25">
      <c r="A9646" t="s">
        <v>51929</v>
      </c>
      <c r="B9646" t="s">
        <v>23707</v>
      </c>
      <c r="C9646" t="s">
        <v>23708</v>
      </c>
      <c r="D9646" s="5">
        <v>126995.48</v>
      </c>
      <c r="E9646" s="6">
        <v>0.35</v>
      </c>
      <c r="F9646" s="5">
        <v>82547.062000000005</v>
      </c>
      <c r="G9646" t="s">
        <v>26932</v>
      </c>
    </row>
    <row r="9647" spans="1:7" x14ac:dyDescent="0.25">
      <c r="A9647" t="s">
        <v>51930</v>
      </c>
      <c r="B9647" t="s">
        <v>23709</v>
      </c>
      <c r="C9647" t="s">
        <v>23710</v>
      </c>
      <c r="D9647" s="5">
        <v>13367.95</v>
      </c>
      <c r="E9647" s="6">
        <v>0.35</v>
      </c>
      <c r="F9647" s="5">
        <v>8689.1675000000014</v>
      </c>
      <c r="G9647" t="s">
        <v>26932</v>
      </c>
    </row>
    <row r="9648" spans="1:7" x14ac:dyDescent="0.25">
      <c r="A9648" t="s">
        <v>51931</v>
      </c>
      <c r="B9648" t="s">
        <v>23711</v>
      </c>
      <c r="C9648" t="s">
        <v>23712</v>
      </c>
      <c r="D9648" s="5">
        <v>13367.95</v>
      </c>
      <c r="E9648" s="6">
        <v>0.35</v>
      </c>
      <c r="F9648" s="5">
        <v>8689.1675000000014</v>
      </c>
      <c r="G9648" t="s">
        <v>26932</v>
      </c>
    </row>
    <row r="9649" spans="1:7" x14ac:dyDescent="0.25">
      <c r="A9649" t="s">
        <v>51932</v>
      </c>
      <c r="B9649" t="s">
        <v>23713</v>
      </c>
      <c r="C9649" t="s">
        <v>23714</v>
      </c>
      <c r="D9649" s="5">
        <v>164528.54999999999</v>
      </c>
      <c r="E9649" s="6">
        <v>0.35</v>
      </c>
      <c r="F9649" s="5">
        <v>106943.5575</v>
      </c>
      <c r="G9649" t="s">
        <v>26932</v>
      </c>
    </row>
    <row r="9650" spans="1:7" x14ac:dyDescent="0.25">
      <c r="A9650" t="s">
        <v>51933</v>
      </c>
      <c r="B9650" t="s">
        <v>23715</v>
      </c>
      <c r="C9650" t="s">
        <v>23716</v>
      </c>
      <c r="D9650" s="5">
        <v>156302.12</v>
      </c>
      <c r="E9650" s="6">
        <v>0.35</v>
      </c>
      <c r="F9650" s="5">
        <v>101596.378</v>
      </c>
      <c r="G9650" t="s">
        <v>26932</v>
      </c>
    </row>
    <row r="9651" spans="1:7" x14ac:dyDescent="0.25">
      <c r="A9651" t="s">
        <v>51934</v>
      </c>
      <c r="B9651" t="s">
        <v>23717</v>
      </c>
      <c r="C9651" t="s">
        <v>23718</v>
      </c>
      <c r="D9651" s="5">
        <v>16452.86</v>
      </c>
      <c r="E9651" s="6">
        <v>0.35</v>
      </c>
      <c r="F9651" s="5">
        <v>10694.359</v>
      </c>
      <c r="G9651" t="s">
        <v>26932</v>
      </c>
    </row>
    <row r="9652" spans="1:7" x14ac:dyDescent="0.25">
      <c r="A9652" t="s">
        <v>51935</v>
      </c>
      <c r="B9652" t="s">
        <v>23719</v>
      </c>
      <c r="C9652" t="s">
        <v>23720</v>
      </c>
      <c r="D9652" s="5">
        <v>16452.86</v>
      </c>
      <c r="E9652" s="6">
        <v>0.35</v>
      </c>
      <c r="F9652" s="5">
        <v>10694.359</v>
      </c>
      <c r="G9652" t="s">
        <v>26932</v>
      </c>
    </row>
    <row r="9653" spans="1:7" x14ac:dyDescent="0.25">
      <c r="A9653" t="s">
        <v>51936</v>
      </c>
      <c r="B9653" t="s">
        <v>23721</v>
      </c>
      <c r="C9653" t="s">
        <v>23722</v>
      </c>
      <c r="D9653" s="5">
        <v>133679.45000000001</v>
      </c>
      <c r="E9653" s="6">
        <v>0.35</v>
      </c>
      <c r="F9653" s="5">
        <v>86891.642500000016</v>
      </c>
      <c r="G9653" t="s">
        <v>26932</v>
      </c>
    </row>
    <row r="9654" spans="1:7" x14ac:dyDescent="0.25">
      <c r="A9654" t="s">
        <v>51937</v>
      </c>
      <c r="B9654" t="s">
        <v>23723</v>
      </c>
      <c r="C9654" t="s">
        <v>23724</v>
      </c>
      <c r="D9654" s="5">
        <v>126995.48</v>
      </c>
      <c r="E9654" s="6">
        <v>0.35</v>
      </c>
      <c r="F9654" s="5">
        <v>82547.062000000005</v>
      </c>
      <c r="G9654" t="s">
        <v>26932</v>
      </c>
    </row>
    <row r="9655" spans="1:7" x14ac:dyDescent="0.25">
      <c r="A9655" t="s">
        <v>51938</v>
      </c>
      <c r="B9655" t="s">
        <v>23725</v>
      </c>
      <c r="C9655" t="s">
        <v>23726</v>
      </c>
      <c r="D9655" s="5">
        <v>120976.88</v>
      </c>
      <c r="E9655" s="6">
        <v>0.35</v>
      </c>
      <c r="F9655" s="5">
        <v>78634.972000000009</v>
      </c>
      <c r="G9655" t="s">
        <v>26932</v>
      </c>
    </row>
    <row r="9656" spans="1:7" x14ac:dyDescent="0.25">
      <c r="A9656" t="s">
        <v>51939</v>
      </c>
      <c r="B9656" t="s">
        <v>23727</v>
      </c>
      <c r="C9656" t="s">
        <v>23728</v>
      </c>
      <c r="D9656" s="5">
        <v>13367.95</v>
      </c>
      <c r="E9656" s="6">
        <v>0.35</v>
      </c>
      <c r="F9656" s="5">
        <v>8689.1675000000014</v>
      </c>
      <c r="G9656" t="s">
        <v>26932</v>
      </c>
    </row>
    <row r="9657" spans="1:7" x14ac:dyDescent="0.25">
      <c r="A9657" t="s">
        <v>51940</v>
      </c>
      <c r="B9657" t="s">
        <v>23729</v>
      </c>
      <c r="C9657" t="s">
        <v>23730</v>
      </c>
      <c r="D9657" s="5">
        <v>13367.95</v>
      </c>
      <c r="E9657" s="6">
        <v>0.35</v>
      </c>
      <c r="F9657" s="5">
        <v>8689.1675000000014</v>
      </c>
      <c r="G9657" t="s">
        <v>26932</v>
      </c>
    </row>
    <row r="9658" spans="1:7" x14ac:dyDescent="0.25">
      <c r="A9658" t="s">
        <v>51941</v>
      </c>
      <c r="B9658" t="s">
        <v>23731</v>
      </c>
      <c r="C9658" t="s">
        <v>23732</v>
      </c>
      <c r="D9658" s="5">
        <v>123396.41</v>
      </c>
      <c r="E9658" s="6">
        <v>0.35</v>
      </c>
      <c r="F9658" s="5">
        <v>80207.666500000007</v>
      </c>
      <c r="G9658" t="s">
        <v>26932</v>
      </c>
    </row>
    <row r="9659" spans="1:7" x14ac:dyDescent="0.25">
      <c r="A9659" t="s">
        <v>51942</v>
      </c>
      <c r="B9659" t="s">
        <v>23733</v>
      </c>
      <c r="C9659" t="s">
        <v>23734</v>
      </c>
      <c r="D9659" s="5">
        <v>117226.6</v>
      </c>
      <c r="E9659" s="6">
        <v>0.35</v>
      </c>
      <c r="F9659" s="5">
        <v>76197.290000000008</v>
      </c>
      <c r="G9659" t="s">
        <v>26932</v>
      </c>
    </row>
    <row r="9660" spans="1:7" x14ac:dyDescent="0.25">
      <c r="A9660" t="s">
        <v>51943</v>
      </c>
      <c r="B9660" t="s">
        <v>23735</v>
      </c>
      <c r="C9660" t="s">
        <v>23736</v>
      </c>
      <c r="D9660" s="5">
        <v>102830.34</v>
      </c>
      <c r="E9660" s="6">
        <v>0.35</v>
      </c>
      <c r="F9660" s="5">
        <v>66839.721000000005</v>
      </c>
      <c r="G9660" t="s">
        <v>26932</v>
      </c>
    </row>
    <row r="9661" spans="1:7" x14ac:dyDescent="0.25">
      <c r="A9661" t="s">
        <v>51944</v>
      </c>
      <c r="B9661" t="s">
        <v>23737</v>
      </c>
      <c r="C9661" t="s">
        <v>23738</v>
      </c>
      <c r="D9661" s="5">
        <v>12339.64</v>
      </c>
      <c r="E9661" s="6">
        <v>0.35</v>
      </c>
      <c r="F9661" s="5">
        <v>8020.7659999999996</v>
      </c>
      <c r="G9661" t="s">
        <v>26932</v>
      </c>
    </row>
    <row r="9662" spans="1:7" x14ac:dyDescent="0.25">
      <c r="A9662" t="s">
        <v>51945</v>
      </c>
      <c r="B9662" t="s">
        <v>23739</v>
      </c>
      <c r="C9662" t="s">
        <v>23740</v>
      </c>
      <c r="D9662" s="5">
        <v>12339.64</v>
      </c>
      <c r="E9662" s="6">
        <v>0.35</v>
      </c>
      <c r="F9662" s="5">
        <v>8020.7659999999996</v>
      </c>
      <c r="G9662" t="s">
        <v>26932</v>
      </c>
    </row>
    <row r="9663" spans="1:7" x14ac:dyDescent="0.25">
      <c r="A9663" t="s">
        <v>51946</v>
      </c>
      <c r="B9663" t="s">
        <v>23741</v>
      </c>
      <c r="C9663" t="s">
        <v>23742</v>
      </c>
      <c r="D9663" s="5">
        <v>154245.51999999999</v>
      </c>
      <c r="E9663" s="6">
        <v>0.35</v>
      </c>
      <c r="F9663" s="5">
        <v>100259.588</v>
      </c>
      <c r="G9663" t="s">
        <v>26932</v>
      </c>
    </row>
    <row r="9664" spans="1:7" x14ac:dyDescent="0.25">
      <c r="A9664" t="s">
        <v>51947</v>
      </c>
      <c r="B9664" t="s">
        <v>23743</v>
      </c>
      <c r="C9664" t="s">
        <v>23744</v>
      </c>
      <c r="D9664" s="5">
        <v>146533.24</v>
      </c>
      <c r="E9664" s="6">
        <v>0.35</v>
      </c>
      <c r="F9664" s="5">
        <v>95246.606</v>
      </c>
      <c r="G9664" t="s">
        <v>26932</v>
      </c>
    </row>
    <row r="9665" spans="1:7" x14ac:dyDescent="0.25">
      <c r="A9665" t="s">
        <v>51948</v>
      </c>
      <c r="B9665" t="s">
        <v>23745</v>
      </c>
      <c r="C9665" t="s">
        <v>23746</v>
      </c>
      <c r="D9665" s="5">
        <v>133074.56</v>
      </c>
      <c r="E9665" s="6">
        <v>0.35</v>
      </c>
      <c r="F9665" s="5">
        <v>86498.464000000007</v>
      </c>
      <c r="G9665" t="s">
        <v>26932</v>
      </c>
    </row>
    <row r="9666" spans="1:7" x14ac:dyDescent="0.25">
      <c r="A9666" t="s">
        <v>51949</v>
      </c>
      <c r="B9666" t="s">
        <v>23747</v>
      </c>
      <c r="C9666" t="s">
        <v>23748</v>
      </c>
      <c r="D9666" s="5">
        <v>15424.55</v>
      </c>
      <c r="E9666" s="6">
        <v>0.35</v>
      </c>
      <c r="F9666" s="5">
        <v>10025.9575</v>
      </c>
      <c r="G9666" t="s">
        <v>26932</v>
      </c>
    </row>
    <row r="9667" spans="1:7" x14ac:dyDescent="0.25">
      <c r="A9667" t="s">
        <v>51950</v>
      </c>
      <c r="B9667" t="s">
        <v>23749</v>
      </c>
      <c r="C9667" t="s">
        <v>23750</v>
      </c>
      <c r="D9667" s="5">
        <v>15424.55</v>
      </c>
      <c r="E9667" s="6">
        <v>0.35</v>
      </c>
      <c r="F9667" s="5">
        <v>10025.9575</v>
      </c>
      <c r="G9667" t="s">
        <v>26932</v>
      </c>
    </row>
    <row r="9668" spans="1:7" x14ac:dyDescent="0.25">
      <c r="A9668" t="s">
        <v>51951</v>
      </c>
      <c r="B9668" t="s">
        <v>36359</v>
      </c>
      <c r="C9668" t="s">
        <v>23751</v>
      </c>
      <c r="D9668" s="5">
        <v>6048.84</v>
      </c>
      <c r="E9668" s="6">
        <v>0.35</v>
      </c>
      <c r="F9668" s="5">
        <v>3931.7460000000001</v>
      </c>
      <c r="G9668" t="s">
        <v>26932</v>
      </c>
    </row>
    <row r="9669" spans="1:7" x14ac:dyDescent="0.25">
      <c r="A9669" t="s">
        <v>51952</v>
      </c>
      <c r="B9669" t="s">
        <v>36360</v>
      </c>
      <c r="C9669" t="s">
        <v>23752</v>
      </c>
      <c r="D9669" s="5">
        <v>48390.75</v>
      </c>
      <c r="E9669" s="6">
        <v>0.35</v>
      </c>
      <c r="F9669" s="5">
        <v>31453.987499999999</v>
      </c>
      <c r="G9669" t="s">
        <v>26932</v>
      </c>
    </row>
    <row r="9670" spans="1:7" x14ac:dyDescent="0.25">
      <c r="A9670" t="s">
        <v>51953</v>
      </c>
      <c r="B9670" t="s">
        <v>36361</v>
      </c>
      <c r="C9670" t="s">
        <v>23753</v>
      </c>
      <c r="D9670" s="5">
        <v>21775.84</v>
      </c>
      <c r="E9670" s="6">
        <v>0.35</v>
      </c>
      <c r="F9670" s="5">
        <v>14154.296</v>
      </c>
      <c r="G9670" t="s">
        <v>26932</v>
      </c>
    </row>
    <row r="9671" spans="1:7" x14ac:dyDescent="0.25">
      <c r="A9671" t="s">
        <v>51954</v>
      </c>
      <c r="B9671" t="s">
        <v>23754</v>
      </c>
      <c r="C9671" t="s">
        <v>23755</v>
      </c>
      <c r="D9671" s="5">
        <v>3629.31</v>
      </c>
      <c r="E9671" s="6">
        <v>0.35</v>
      </c>
      <c r="F9671" s="5">
        <v>2359.0515</v>
      </c>
      <c r="G9671" t="s">
        <v>26932</v>
      </c>
    </row>
    <row r="9672" spans="1:7" x14ac:dyDescent="0.25">
      <c r="A9672" t="s">
        <v>51955</v>
      </c>
      <c r="B9672" t="s">
        <v>23756</v>
      </c>
      <c r="C9672" t="s">
        <v>23757</v>
      </c>
      <c r="D9672" s="5">
        <v>36293.06</v>
      </c>
      <c r="E9672" s="6">
        <v>0.35</v>
      </c>
      <c r="F9672" s="5">
        <v>23590.488999999998</v>
      </c>
      <c r="G9672" t="s">
        <v>26932</v>
      </c>
    </row>
    <row r="9673" spans="1:7" x14ac:dyDescent="0.25">
      <c r="A9673" t="s">
        <v>51956</v>
      </c>
      <c r="B9673" t="s">
        <v>23758</v>
      </c>
      <c r="C9673" t="s">
        <v>23759</v>
      </c>
      <c r="D9673" s="5">
        <v>3629.31</v>
      </c>
      <c r="E9673" s="6">
        <v>0.35</v>
      </c>
      <c r="F9673" s="5">
        <v>2359.0515</v>
      </c>
      <c r="G9673" t="s">
        <v>26932</v>
      </c>
    </row>
    <row r="9674" spans="1:7" x14ac:dyDescent="0.25">
      <c r="A9674" t="s">
        <v>51957</v>
      </c>
      <c r="B9674" t="s">
        <v>23760</v>
      </c>
      <c r="C9674" t="s">
        <v>23761</v>
      </c>
      <c r="D9674" s="5">
        <v>34478.410000000003</v>
      </c>
      <c r="E9674" s="6">
        <v>0.35</v>
      </c>
      <c r="F9674" s="5">
        <v>22410.966500000002</v>
      </c>
      <c r="G9674" t="s">
        <v>26932</v>
      </c>
    </row>
    <row r="9675" spans="1:7" x14ac:dyDescent="0.25">
      <c r="A9675" t="s">
        <v>51958</v>
      </c>
      <c r="B9675" t="s">
        <v>5863</v>
      </c>
      <c r="C9675" t="s">
        <v>5864</v>
      </c>
      <c r="D9675" s="5">
        <v>18146.53</v>
      </c>
      <c r="E9675" s="6">
        <v>0.35</v>
      </c>
      <c r="F9675" s="5">
        <v>11795.244499999999</v>
      </c>
      <c r="G9675" t="s">
        <v>26932</v>
      </c>
    </row>
    <row r="9676" spans="1:7" x14ac:dyDescent="0.25">
      <c r="A9676" t="s">
        <v>51959</v>
      </c>
      <c r="B9676" t="s">
        <v>23762</v>
      </c>
      <c r="C9676" t="s">
        <v>20084</v>
      </c>
      <c r="D9676" s="5">
        <v>8468.3799999999992</v>
      </c>
      <c r="E9676" s="6">
        <v>0.35</v>
      </c>
      <c r="F9676" s="5">
        <v>5504.4470000000001</v>
      </c>
      <c r="G9676" t="s">
        <v>26932</v>
      </c>
    </row>
    <row r="9677" spans="1:7" x14ac:dyDescent="0.25">
      <c r="A9677" t="s">
        <v>51960</v>
      </c>
      <c r="B9677" t="s">
        <v>23763</v>
      </c>
      <c r="C9677" t="s">
        <v>23764</v>
      </c>
      <c r="D9677" s="5">
        <v>1088.8</v>
      </c>
      <c r="E9677" s="6">
        <v>0.35</v>
      </c>
      <c r="F9677" s="5">
        <v>707.72</v>
      </c>
      <c r="G9677" t="s">
        <v>26932</v>
      </c>
    </row>
    <row r="9678" spans="1:7" x14ac:dyDescent="0.25">
      <c r="A9678" t="s">
        <v>51961</v>
      </c>
      <c r="B9678" t="s">
        <v>23765</v>
      </c>
      <c r="C9678" t="s">
        <v>23766</v>
      </c>
      <c r="D9678" s="5">
        <v>10887.92</v>
      </c>
      <c r="E9678" s="6">
        <v>0.35</v>
      </c>
      <c r="F9678" s="5">
        <v>7077.1480000000001</v>
      </c>
      <c r="G9678" t="s">
        <v>26932</v>
      </c>
    </row>
    <row r="9679" spans="1:7" x14ac:dyDescent="0.25">
      <c r="A9679" t="s">
        <v>51962</v>
      </c>
      <c r="B9679" t="s">
        <v>23767</v>
      </c>
      <c r="C9679" t="s">
        <v>23768</v>
      </c>
      <c r="D9679" s="5">
        <v>1088.8</v>
      </c>
      <c r="E9679" s="6">
        <v>0.35</v>
      </c>
      <c r="F9679" s="5">
        <v>707.72</v>
      </c>
      <c r="G9679" t="s">
        <v>26932</v>
      </c>
    </row>
    <row r="9680" spans="1:7" x14ac:dyDescent="0.25">
      <c r="A9680" t="s">
        <v>51963</v>
      </c>
      <c r="B9680" t="s">
        <v>5865</v>
      </c>
      <c r="C9680" t="s">
        <v>5866</v>
      </c>
      <c r="D9680" s="5">
        <v>270988.2</v>
      </c>
      <c r="E9680" s="6">
        <v>0.35</v>
      </c>
      <c r="F9680" s="5">
        <v>176142.33000000002</v>
      </c>
      <c r="G9680" t="s">
        <v>26932</v>
      </c>
    </row>
    <row r="9681" spans="1:7" x14ac:dyDescent="0.25">
      <c r="A9681" t="s">
        <v>51964</v>
      </c>
      <c r="B9681" t="s">
        <v>5867</v>
      </c>
      <c r="C9681" t="s">
        <v>5868</v>
      </c>
      <c r="D9681" s="5">
        <v>114928.03</v>
      </c>
      <c r="E9681" s="6">
        <v>0.35</v>
      </c>
      <c r="F9681" s="5">
        <v>74703.219500000007</v>
      </c>
      <c r="G9681" t="s">
        <v>26932</v>
      </c>
    </row>
    <row r="9682" spans="1:7" x14ac:dyDescent="0.25">
      <c r="A9682" t="s">
        <v>51965</v>
      </c>
      <c r="B9682" t="s">
        <v>23769</v>
      </c>
      <c r="C9682" t="s">
        <v>23770</v>
      </c>
      <c r="D9682" s="5">
        <v>8468.3799999999992</v>
      </c>
      <c r="E9682" s="6">
        <v>0.35</v>
      </c>
      <c r="F9682" s="5">
        <v>5504.4470000000001</v>
      </c>
      <c r="G9682" t="s">
        <v>26932</v>
      </c>
    </row>
    <row r="9683" spans="1:7" x14ac:dyDescent="0.25">
      <c r="A9683" t="s">
        <v>51966</v>
      </c>
      <c r="B9683" t="s">
        <v>23771</v>
      </c>
      <c r="C9683" t="s">
        <v>23772</v>
      </c>
      <c r="D9683" s="5">
        <v>1088.8</v>
      </c>
      <c r="E9683" s="6">
        <v>0.35</v>
      </c>
      <c r="F9683" s="5">
        <v>707.72</v>
      </c>
      <c r="G9683" t="s">
        <v>26932</v>
      </c>
    </row>
    <row r="9684" spans="1:7" x14ac:dyDescent="0.25">
      <c r="A9684" t="s">
        <v>51967</v>
      </c>
      <c r="B9684" t="s">
        <v>23773</v>
      </c>
      <c r="C9684" t="s">
        <v>23774</v>
      </c>
      <c r="D9684" s="5">
        <v>10887.92</v>
      </c>
      <c r="E9684" s="6">
        <v>0.35</v>
      </c>
      <c r="F9684" s="5">
        <v>7077.1480000000001</v>
      </c>
      <c r="G9684" t="s">
        <v>26932</v>
      </c>
    </row>
    <row r="9685" spans="1:7" x14ac:dyDescent="0.25">
      <c r="A9685" t="s">
        <v>51968</v>
      </c>
      <c r="B9685" t="s">
        <v>23775</v>
      </c>
      <c r="C9685" t="s">
        <v>23776</v>
      </c>
      <c r="D9685" s="5">
        <v>1088.8</v>
      </c>
      <c r="E9685" s="6">
        <v>0.35</v>
      </c>
      <c r="F9685" s="5">
        <v>707.72</v>
      </c>
      <c r="G9685" t="s">
        <v>26932</v>
      </c>
    </row>
    <row r="9686" spans="1:7" x14ac:dyDescent="0.25">
      <c r="A9686" t="s">
        <v>51969</v>
      </c>
      <c r="B9686" t="s">
        <v>23777</v>
      </c>
      <c r="C9686" t="s">
        <v>23778</v>
      </c>
      <c r="D9686" s="5">
        <v>10343.52</v>
      </c>
      <c r="E9686" s="6">
        <v>0.35</v>
      </c>
      <c r="F9686" s="5">
        <v>6723.2880000000005</v>
      </c>
      <c r="G9686" t="s">
        <v>26932</v>
      </c>
    </row>
    <row r="9687" spans="1:7" x14ac:dyDescent="0.25">
      <c r="A9687" t="s">
        <v>51970</v>
      </c>
      <c r="B9687" t="s">
        <v>23779</v>
      </c>
      <c r="C9687" t="s">
        <v>23780</v>
      </c>
      <c r="D9687" s="5">
        <v>1814.66</v>
      </c>
      <c r="E9687" s="6">
        <v>0.35</v>
      </c>
      <c r="F9687" s="5">
        <v>1179.529</v>
      </c>
      <c r="G9687" t="s">
        <v>26932</v>
      </c>
    </row>
    <row r="9688" spans="1:7" x14ac:dyDescent="0.25">
      <c r="A9688" t="s">
        <v>51971</v>
      </c>
      <c r="B9688" t="s">
        <v>23781</v>
      </c>
      <c r="C9688" t="s">
        <v>23782</v>
      </c>
      <c r="D9688" s="5">
        <v>18146.53</v>
      </c>
      <c r="E9688" s="6">
        <v>0.35</v>
      </c>
      <c r="F9688" s="5">
        <v>11795.244499999999</v>
      </c>
      <c r="G9688" t="s">
        <v>26932</v>
      </c>
    </row>
    <row r="9689" spans="1:7" x14ac:dyDescent="0.25">
      <c r="A9689" t="s">
        <v>51972</v>
      </c>
      <c r="B9689" t="s">
        <v>23783</v>
      </c>
      <c r="C9689" t="s">
        <v>23784</v>
      </c>
      <c r="D9689" s="5">
        <v>1814.66</v>
      </c>
      <c r="E9689" s="6">
        <v>0.35</v>
      </c>
      <c r="F9689" s="5">
        <v>1179.529</v>
      </c>
      <c r="G9689" t="s">
        <v>26932</v>
      </c>
    </row>
    <row r="9690" spans="1:7" x14ac:dyDescent="0.25">
      <c r="A9690" t="s">
        <v>51973</v>
      </c>
      <c r="B9690" t="s">
        <v>23785</v>
      </c>
      <c r="C9690" t="s">
        <v>23786</v>
      </c>
      <c r="D9690" s="5">
        <v>17239.21</v>
      </c>
      <c r="E9690" s="6">
        <v>0.35</v>
      </c>
      <c r="F9690" s="5">
        <v>11205.486499999999</v>
      </c>
      <c r="G9690" t="s">
        <v>26932</v>
      </c>
    </row>
    <row r="9691" spans="1:7" x14ac:dyDescent="0.25">
      <c r="A9691" t="s">
        <v>51974</v>
      </c>
      <c r="B9691" t="s">
        <v>25732</v>
      </c>
      <c r="C9691" t="s">
        <v>36362</v>
      </c>
      <c r="D9691" s="5">
        <v>0</v>
      </c>
      <c r="E9691" s="6">
        <v>0.35</v>
      </c>
      <c r="F9691" s="5">
        <v>0</v>
      </c>
      <c r="G9691" t="s">
        <v>26932</v>
      </c>
    </row>
    <row r="9692" spans="1:7" x14ac:dyDescent="0.25">
      <c r="A9692" t="s">
        <v>51975</v>
      </c>
      <c r="B9692" t="s">
        <v>25744</v>
      </c>
      <c r="C9692" t="s">
        <v>25745</v>
      </c>
      <c r="D9692" s="5">
        <v>60187.5</v>
      </c>
      <c r="E9692" s="6">
        <v>0.35</v>
      </c>
      <c r="F9692" s="5">
        <v>39121.875</v>
      </c>
      <c r="G9692" t="s">
        <v>26932</v>
      </c>
    </row>
    <row r="9693" spans="1:7" x14ac:dyDescent="0.25">
      <c r="A9693" t="s">
        <v>51976</v>
      </c>
      <c r="B9693" t="s">
        <v>36363</v>
      </c>
      <c r="C9693" t="s">
        <v>25745</v>
      </c>
      <c r="D9693" s="5">
        <v>60187.5</v>
      </c>
      <c r="E9693" s="6">
        <v>0.35</v>
      </c>
      <c r="F9693" s="5">
        <v>39121.875</v>
      </c>
      <c r="G9693" t="s">
        <v>26932</v>
      </c>
    </row>
    <row r="9694" spans="1:7" x14ac:dyDescent="0.25">
      <c r="A9694" t="s">
        <v>51977</v>
      </c>
      <c r="B9694" t="s">
        <v>25746</v>
      </c>
      <c r="C9694" t="s">
        <v>25747</v>
      </c>
      <c r="D9694" s="5">
        <v>60187.5</v>
      </c>
      <c r="E9694" s="6">
        <v>0.35</v>
      </c>
      <c r="F9694" s="5">
        <v>39121.875</v>
      </c>
      <c r="G9694" t="s">
        <v>26932</v>
      </c>
    </row>
    <row r="9695" spans="1:7" x14ac:dyDescent="0.25">
      <c r="A9695" t="s">
        <v>51978</v>
      </c>
      <c r="B9695" t="s">
        <v>36364</v>
      </c>
      <c r="C9695" t="s">
        <v>25747</v>
      </c>
      <c r="D9695" s="5">
        <v>60187.5</v>
      </c>
      <c r="E9695" s="6">
        <v>0.35</v>
      </c>
      <c r="F9695" s="5">
        <v>39121.875</v>
      </c>
      <c r="G9695" t="s">
        <v>26932</v>
      </c>
    </row>
    <row r="9696" spans="1:7" x14ac:dyDescent="0.25">
      <c r="A9696" t="s">
        <v>51979</v>
      </c>
      <c r="B9696" t="s">
        <v>25748</v>
      </c>
      <c r="C9696" t="s">
        <v>25749</v>
      </c>
      <c r="D9696" s="5">
        <v>18056.25</v>
      </c>
      <c r="E9696" s="6">
        <v>0.35</v>
      </c>
      <c r="F9696" s="5">
        <v>11736.5625</v>
      </c>
      <c r="G9696" t="s">
        <v>26932</v>
      </c>
    </row>
    <row r="9697" spans="1:7" x14ac:dyDescent="0.25">
      <c r="A9697" t="s">
        <v>51980</v>
      </c>
      <c r="B9697" t="s">
        <v>25752</v>
      </c>
      <c r="C9697" t="s">
        <v>25749</v>
      </c>
      <c r="D9697" s="5">
        <v>18056.25</v>
      </c>
      <c r="E9697" s="6">
        <v>0.35</v>
      </c>
      <c r="F9697" s="5">
        <v>11736.5625</v>
      </c>
      <c r="G9697" t="s">
        <v>26932</v>
      </c>
    </row>
    <row r="9698" spans="1:7" x14ac:dyDescent="0.25">
      <c r="A9698" t="s">
        <v>51981</v>
      </c>
      <c r="B9698" t="s">
        <v>36365</v>
      </c>
      <c r="C9698" t="s">
        <v>25749</v>
      </c>
      <c r="D9698" s="5">
        <v>18056.25</v>
      </c>
      <c r="E9698" s="6">
        <v>0.35</v>
      </c>
      <c r="F9698" s="5">
        <v>11736.5625</v>
      </c>
      <c r="G9698" t="s">
        <v>26932</v>
      </c>
    </row>
    <row r="9699" spans="1:7" x14ac:dyDescent="0.25">
      <c r="A9699" t="s">
        <v>51982</v>
      </c>
      <c r="B9699" t="s">
        <v>36366</v>
      </c>
      <c r="C9699" t="s">
        <v>25749</v>
      </c>
      <c r="D9699" s="5">
        <v>18056.25</v>
      </c>
      <c r="E9699" s="6">
        <v>0.35</v>
      </c>
      <c r="F9699" s="5">
        <v>11736.5625</v>
      </c>
      <c r="G9699" t="s">
        <v>26932</v>
      </c>
    </row>
    <row r="9700" spans="1:7" x14ac:dyDescent="0.25">
      <c r="A9700" t="s">
        <v>51983</v>
      </c>
      <c r="B9700" t="s">
        <v>25753</v>
      </c>
      <c r="C9700" t="s">
        <v>25754</v>
      </c>
      <c r="D9700" s="5">
        <v>18056.25</v>
      </c>
      <c r="E9700" s="6">
        <v>0.35</v>
      </c>
      <c r="F9700" s="5">
        <v>11736.5625</v>
      </c>
      <c r="G9700" t="s">
        <v>26932</v>
      </c>
    </row>
    <row r="9701" spans="1:7" x14ac:dyDescent="0.25">
      <c r="A9701" t="s">
        <v>51984</v>
      </c>
      <c r="B9701" t="s">
        <v>25755</v>
      </c>
      <c r="C9701" t="s">
        <v>25756</v>
      </c>
      <c r="D9701" s="5">
        <v>18056.25</v>
      </c>
      <c r="E9701" s="6">
        <v>0.35</v>
      </c>
      <c r="F9701" s="5">
        <v>11736.5625</v>
      </c>
      <c r="G9701" t="s">
        <v>26932</v>
      </c>
    </row>
    <row r="9702" spans="1:7" x14ac:dyDescent="0.25">
      <c r="A9702" t="s">
        <v>51985</v>
      </c>
      <c r="B9702" t="s">
        <v>36367</v>
      </c>
      <c r="C9702" t="s">
        <v>36368</v>
      </c>
      <c r="D9702" s="5">
        <v>18056.25</v>
      </c>
      <c r="E9702" s="6">
        <v>0.35</v>
      </c>
      <c r="F9702" s="5">
        <v>11736.5625</v>
      </c>
      <c r="G9702" t="s">
        <v>26932</v>
      </c>
    </row>
    <row r="9703" spans="1:7" x14ac:dyDescent="0.25">
      <c r="A9703" t="s">
        <v>51986</v>
      </c>
      <c r="B9703" t="s">
        <v>25757</v>
      </c>
      <c r="C9703" t="s">
        <v>25754</v>
      </c>
      <c r="D9703" s="5">
        <v>18056.25</v>
      </c>
      <c r="E9703" s="6">
        <v>0.35</v>
      </c>
      <c r="F9703" s="5">
        <v>11736.5625</v>
      </c>
      <c r="G9703" t="s">
        <v>26932</v>
      </c>
    </row>
    <row r="9704" spans="1:7" x14ac:dyDescent="0.25">
      <c r="A9704" t="s">
        <v>51987</v>
      </c>
      <c r="B9704" t="s">
        <v>36369</v>
      </c>
      <c r="C9704" t="s">
        <v>36370</v>
      </c>
      <c r="D9704" s="5">
        <v>18056.25</v>
      </c>
      <c r="E9704" s="6">
        <v>0.35</v>
      </c>
      <c r="F9704" s="5">
        <v>11736.5625</v>
      </c>
      <c r="G9704" t="s">
        <v>26932</v>
      </c>
    </row>
    <row r="9705" spans="1:7" x14ac:dyDescent="0.25">
      <c r="A9705" t="s">
        <v>51988</v>
      </c>
      <c r="B9705" t="s">
        <v>36371</v>
      </c>
      <c r="C9705" t="s">
        <v>25754</v>
      </c>
      <c r="D9705" s="5">
        <v>18056.25</v>
      </c>
      <c r="E9705" s="6">
        <v>0.35</v>
      </c>
      <c r="F9705" s="5">
        <v>11736.5625</v>
      </c>
      <c r="G9705" t="s">
        <v>26932</v>
      </c>
    </row>
    <row r="9706" spans="1:7" x14ac:dyDescent="0.25">
      <c r="A9706" t="s">
        <v>51989</v>
      </c>
      <c r="B9706" t="s">
        <v>36372</v>
      </c>
      <c r="C9706" t="s">
        <v>36373</v>
      </c>
      <c r="D9706" s="5">
        <v>18056.25</v>
      </c>
      <c r="E9706" s="6">
        <v>0.35</v>
      </c>
      <c r="F9706" s="5">
        <v>11736.5625</v>
      </c>
      <c r="G9706" t="s">
        <v>26932</v>
      </c>
    </row>
    <row r="9707" spans="1:7" x14ac:dyDescent="0.25">
      <c r="A9707" t="s">
        <v>51990</v>
      </c>
      <c r="B9707" t="s">
        <v>25758</v>
      </c>
      <c r="C9707" t="s">
        <v>25759</v>
      </c>
      <c r="D9707" s="5">
        <v>0</v>
      </c>
      <c r="E9707" s="6">
        <v>0.35</v>
      </c>
      <c r="F9707" s="5">
        <v>0</v>
      </c>
      <c r="G9707" t="s">
        <v>26932</v>
      </c>
    </row>
    <row r="9708" spans="1:7" x14ac:dyDescent="0.25">
      <c r="A9708" t="s">
        <v>51991</v>
      </c>
      <c r="B9708" t="s">
        <v>25760</v>
      </c>
      <c r="C9708" t="s">
        <v>25759</v>
      </c>
      <c r="D9708" s="5">
        <v>0</v>
      </c>
      <c r="E9708" s="6">
        <v>0.35</v>
      </c>
      <c r="F9708" s="5">
        <v>0</v>
      </c>
      <c r="G9708" t="s">
        <v>26932</v>
      </c>
    </row>
    <row r="9709" spans="1:7" x14ac:dyDescent="0.25">
      <c r="A9709" t="s">
        <v>51992</v>
      </c>
      <c r="B9709" t="s">
        <v>8947</v>
      </c>
      <c r="C9709" t="s">
        <v>8948</v>
      </c>
      <c r="D9709" s="5">
        <v>0</v>
      </c>
      <c r="E9709" s="6">
        <v>0.35</v>
      </c>
      <c r="F9709" s="5">
        <v>0</v>
      </c>
      <c r="G9709" t="s">
        <v>26932</v>
      </c>
    </row>
    <row r="9710" spans="1:7" x14ac:dyDescent="0.25">
      <c r="A9710" t="s">
        <v>51993</v>
      </c>
      <c r="B9710" t="s">
        <v>8955</v>
      </c>
      <c r="C9710" t="s">
        <v>8956</v>
      </c>
      <c r="D9710" s="5">
        <v>0</v>
      </c>
      <c r="E9710" s="6">
        <v>0.35</v>
      </c>
      <c r="F9710" s="5">
        <v>0</v>
      </c>
      <c r="G9710" t="s">
        <v>26932</v>
      </c>
    </row>
    <row r="9711" spans="1:7" x14ac:dyDescent="0.25">
      <c r="A9711" t="s">
        <v>51994</v>
      </c>
      <c r="B9711" t="s">
        <v>36412</v>
      </c>
      <c r="C9711" t="s">
        <v>36413</v>
      </c>
      <c r="D9711" s="5">
        <v>0</v>
      </c>
      <c r="E9711" s="6">
        <v>0.35</v>
      </c>
      <c r="F9711" s="5">
        <v>0</v>
      </c>
      <c r="G9711" t="s">
        <v>26932</v>
      </c>
    </row>
    <row r="9712" spans="1:7" x14ac:dyDescent="0.25">
      <c r="A9712" t="s">
        <v>51995</v>
      </c>
      <c r="B9712" t="s">
        <v>36414</v>
      </c>
      <c r="C9712" t="s">
        <v>36415</v>
      </c>
      <c r="D9712" s="5">
        <v>0</v>
      </c>
      <c r="E9712" s="6">
        <v>0.35</v>
      </c>
      <c r="F9712" s="5">
        <v>0</v>
      </c>
      <c r="G9712" t="s">
        <v>26932</v>
      </c>
    </row>
    <row r="9713" spans="1:7" x14ac:dyDescent="0.25">
      <c r="A9713" t="s">
        <v>51996</v>
      </c>
      <c r="B9713" t="s">
        <v>36416</v>
      </c>
      <c r="C9713" t="s">
        <v>36417</v>
      </c>
      <c r="D9713" s="5">
        <v>0</v>
      </c>
      <c r="E9713" s="6">
        <v>0.35</v>
      </c>
      <c r="F9713" s="5">
        <v>0</v>
      </c>
      <c r="G9713" t="s">
        <v>26932</v>
      </c>
    </row>
    <row r="9714" spans="1:7" x14ac:dyDescent="0.25">
      <c r="A9714" t="s">
        <v>51997</v>
      </c>
      <c r="B9714" t="s">
        <v>36418</v>
      </c>
      <c r="C9714" t="s">
        <v>36419</v>
      </c>
      <c r="D9714" s="5">
        <v>0</v>
      </c>
      <c r="E9714" s="6">
        <v>0.35</v>
      </c>
      <c r="F9714" s="5">
        <v>0</v>
      </c>
      <c r="G9714" t="s">
        <v>26932</v>
      </c>
    </row>
    <row r="9715" spans="1:7" x14ac:dyDescent="0.25">
      <c r="A9715" t="s">
        <v>51998</v>
      </c>
      <c r="B9715" t="s">
        <v>36420</v>
      </c>
      <c r="C9715" t="s">
        <v>36421</v>
      </c>
      <c r="D9715" s="5">
        <v>0</v>
      </c>
      <c r="E9715" s="6">
        <v>0.35</v>
      </c>
      <c r="F9715" s="5">
        <v>0</v>
      </c>
      <c r="G9715" t="s">
        <v>26932</v>
      </c>
    </row>
    <row r="9716" spans="1:7" x14ac:dyDescent="0.25">
      <c r="A9716" t="s">
        <v>51999</v>
      </c>
      <c r="B9716" t="s">
        <v>36422</v>
      </c>
      <c r="C9716" t="s">
        <v>36423</v>
      </c>
      <c r="D9716" s="5">
        <v>0</v>
      </c>
      <c r="E9716" s="6">
        <v>0.35</v>
      </c>
      <c r="F9716" s="5">
        <v>0</v>
      </c>
      <c r="G9716" t="s">
        <v>26932</v>
      </c>
    </row>
    <row r="9717" spans="1:7" x14ac:dyDescent="0.25">
      <c r="A9717" t="s">
        <v>52000</v>
      </c>
      <c r="B9717" t="s">
        <v>36424</v>
      </c>
      <c r="C9717" t="s">
        <v>36425</v>
      </c>
      <c r="D9717" s="5">
        <v>0</v>
      </c>
      <c r="E9717" s="6">
        <v>0.35</v>
      </c>
      <c r="F9717" s="5">
        <v>0</v>
      </c>
      <c r="G9717" t="s">
        <v>26932</v>
      </c>
    </row>
    <row r="9718" spans="1:7" x14ac:dyDescent="0.25">
      <c r="A9718" t="s">
        <v>52001</v>
      </c>
      <c r="B9718" t="s">
        <v>36426</v>
      </c>
      <c r="C9718" t="s">
        <v>36427</v>
      </c>
      <c r="D9718" s="5">
        <v>0</v>
      </c>
      <c r="E9718" s="6">
        <v>0.35</v>
      </c>
      <c r="F9718" s="5">
        <v>0</v>
      </c>
      <c r="G9718" t="s">
        <v>26932</v>
      </c>
    </row>
    <row r="9719" spans="1:7" x14ac:dyDescent="0.25">
      <c r="A9719" t="s">
        <v>52002</v>
      </c>
      <c r="B9719" t="s">
        <v>36428</v>
      </c>
      <c r="C9719" t="s">
        <v>36429</v>
      </c>
      <c r="D9719" s="5">
        <v>0</v>
      </c>
      <c r="E9719" s="6">
        <v>0.35</v>
      </c>
      <c r="F9719" s="5">
        <v>0</v>
      </c>
      <c r="G9719" t="s">
        <v>26932</v>
      </c>
    </row>
    <row r="9720" spans="1:7" x14ac:dyDescent="0.25">
      <c r="A9720" t="s">
        <v>52003</v>
      </c>
      <c r="B9720" t="s">
        <v>36430</v>
      </c>
      <c r="C9720" t="s">
        <v>36431</v>
      </c>
      <c r="D9720" s="5">
        <v>0</v>
      </c>
      <c r="E9720" s="6">
        <v>0.35</v>
      </c>
      <c r="F9720" s="5">
        <v>0</v>
      </c>
      <c r="G9720" t="s">
        <v>26932</v>
      </c>
    </row>
    <row r="9721" spans="1:7" x14ac:dyDescent="0.25">
      <c r="A9721" t="s">
        <v>52004</v>
      </c>
      <c r="B9721" t="s">
        <v>36453</v>
      </c>
      <c r="C9721" t="s">
        <v>36454</v>
      </c>
      <c r="D9721" s="5">
        <v>19356.3</v>
      </c>
      <c r="E9721" s="6">
        <v>0.35</v>
      </c>
      <c r="F9721" s="5">
        <v>12581.594999999999</v>
      </c>
      <c r="G9721" t="s">
        <v>26932</v>
      </c>
    </row>
    <row r="9722" spans="1:7" x14ac:dyDescent="0.25">
      <c r="A9722" t="s">
        <v>52005</v>
      </c>
      <c r="B9722" t="s">
        <v>25261</v>
      </c>
      <c r="C9722" t="s">
        <v>25262</v>
      </c>
      <c r="D9722" s="5">
        <v>0</v>
      </c>
      <c r="E9722" s="6">
        <v>0.35</v>
      </c>
      <c r="F9722" s="5">
        <v>0</v>
      </c>
      <c r="G9722" t="s">
        <v>26932</v>
      </c>
    </row>
    <row r="9723" spans="1:7" x14ac:dyDescent="0.25">
      <c r="A9723" t="s">
        <v>52006</v>
      </c>
      <c r="B9723" t="s">
        <v>25724</v>
      </c>
      <c r="C9723" t="s">
        <v>25725</v>
      </c>
      <c r="D9723" s="5">
        <v>0</v>
      </c>
      <c r="E9723" s="6">
        <v>0.35</v>
      </c>
      <c r="F9723" s="5">
        <v>0</v>
      </c>
      <c r="G9723" t="s">
        <v>26932</v>
      </c>
    </row>
    <row r="9724" spans="1:7" x14ac:dyDescent="0.25">
      <c r="A9724" t="s">
        <v>9927</v>
      </c>
      <c r="B9724" t="s">
        <v>9927</v>
      </c>
      <c r="C9724" t="s">
        <v>9928</v>
      </c>
      <c r="D9724" s="5">
        <v>108879.19</v>
      </c>
      <c r="E9724" s="6">
        <v>0.35</v>
      </c>
      <c r="F9724" s="5">
        <v>70771.473500000007</v>
      </c>
      <c r="G9724" t="s">
        <v>26932</v>
      </c>
    </row>
    <row r="9725" spans="1:7" x14ac:dyDescent="0.25">
      <c r="A9725" t="s">
        <v>9929</v>
      </c>
      <c r="B9725" t="s">
        <v>9929</v>
      </c>
      <c r="C9725" t="s">
        <v>9930</v>
      </c>
      <c r="D9725" s="5">
        <v>217758.38</v>
      </c>
      <c r="E9725" s="6">
        <v>0.35</v>
      </c>
      <c r="F9725" s="5">
        <v>141542.94700000001</v>
      </c>
      <c r="G9725" t="s">
        <v>26932</v>
      </c>
    </row>
    <row r="9726" spans="1:7" x14ac:dyDescent="0.25">
      <c r="A9726" t="s">
        <v>9931</v>
      </c>
      <c r="B9726" t="s">
        <v>9931</v>
      </c>
      <c r="C9726" t="s">
        <v>9932</v>
      </c>
      <c r="D9726" s="5">
        <v>435516.75</v>
      </c>
      <c r="E9726" s="6">
        <v>0.35</v>
      </c>
      <c r="F9726" s="5">
        <v>283085.88750000001</v>
      </c>
      <c r="G9726" t="s">
        <v>26932</v>
      </c>
    </row>
    <row r="9727" spans="1:7" x14ac:dyDescent="0.25">
      <c r="A9727" t="s">
        <v>9933</v>
      </c>
      <c r="B9727" t="s">
        <v>9933</v>
      </c>
      <c r="C9727" t="s">
        <v>9934</v>
      </c>
      <c r="D9727" s="5">
        <v>19356.3</v>
      </c>
      <c r="E9727" s="6">
        <v>0.35</v>
      </c>
      <c r="F9727" s="5">
        <v>12581.594999999999</v>
      </c>
      <c r="G9727" t="s">
        <v>26932</v>
      </c>
    </row>
    <row r="9728" spans="1:7" x14ac:dyDescent="0.25">
      <c r="A9728" t="s">
        <v>10138</v>
      </c>
      <c r="B9728" t="s">
        <v>10138</v>
      </c>
      <c r="C9728" t="s">
        <v>9928</v>
      </c>
      <c r="D9728" s="5">
        <v>108879.19</v>
      </c>
      <c r="E9728" s="6">
        <v>0.35</v>
      </c>
      <c r="F9728" s="5">
        <v>70771.473500000007</v>
      </c>
      <c r="G9728" t="s">
        <v>26932</v>
      </c>
    </row>
    <row r="9729" spans="1:7" x14ac:dyDescent="0.25">
      <c r="A9729" t="s">
        <v>10139</v>
      </c>
      <c r="B9729" t="s">
        <v>10139</v>
      </c>
      <c r="C9729" t="s">
        <v>9930</v>
      </c>
      <c r="D9729" s="5">
        <v>217758.38</v>
      </c>
      <c r="E9729" s="6">
        <v>0.35</v>
      </c>
      <c r="F9729" s="5">
        <v>141542.94700000001</v>
      </c>
      <c r="G9729" t="s">
        <v>26932</v>
      </c>
    </row>
    <row r="9730" spans="1:7" x14ac:dyDescent="0.25">
      <c r="A9730" t="s">
        <v>10140</v>
      </c>
      <c r="B9730" t="s">
        <v>10140</v>
      </c>
      <c r="C9730" t="s">
        <v>9932</v>
      </c>
      <c r="D9730" s="5">
        <v>435516.75</v>
      </c>
      <c r="E9730" s="6">
        <v>0.35</v>
      </c>
      <c r="F9730" s="5">
        <v>283085.88750000001</v>
      </c>
      <c r="G9730" t="s">
        <v>26932</v>
      </c>
    </row>
    <row r="9731" spans="1:7" x14ac:dyDescent="0.25">
      <c r="A9731" t="s">
        <v>10141</v>
      </c>
      <c r="B9731" t="s">
        <v>10141</v>
      </c>
      <c r="C9731" t="s">
        <v>9934</v>
      </c>
      <c r="D9731" s="5">
        <v>19356.3</v>
      </c>
      <c r="E9731" s="6">
        <v>0.35</v>
      </c>
      <c r="F9731" s="5">
        <v>12581.594999999999</v>
      </c>
      <c r="G9731" t="s">
        <v>26932</v>
      </c>
    </row>
    <row r="9732" spans="1:7" x14ac:dyDescent="0.25">
      <c r="A9732" t="s">
        <v>52007</v>
      </c>
      <c r="B9732" t="s">
        <v>10570</v>
      </c>
      <c r="C9732" t="s">
        <v>10571</v>
      </c>
      <c r="D9732" s="5">
        <v>0</v>
      </c>
      <c r="E9732" s="6">
        <v>0.35</v>
      </c>
      <c r="F9732" s="5">
        <v>0</v>
      </c>
      <c r="G9732" t="s">
        <v>26932</v>
      </c>
    </row>
    <row r="9733" spans="1:7" x14ac:dyDescent="0.25">
      <c r="A9733" t="s">
        <v>52008</v>
      </c>
      <c r="B9733" t="s">
        <v>10881</v>
      </c>
      <c r="C9733" t="s">
        <v>10882</v>
      </c>
      <c r="D9733" s="5">
        <v>97991.27</v>
      </c>
      <c r="E9733" s="6">
        <v>0.35</v>
      </c>
      <c r="F9733" s="5">
        <v>63694.325500000006</v>
      </c>
      <c r="G9733" t="s">
        <v>26932</v>
      </c>
    </row>
    <row r="9734" spans="1:7" x14ac:dyDescent="0.25">
      <c r="A9734" t="s">
        <v>52009</v>
      </c>
      <c r="B9734" t="s">
        <v>10883</v>
      </c>
      <c r="C9734" t="s">
        <v>10884</v>
      </c>
      <c r="D9734" s="5">
        <v>65327.51</v>
      </c>
      <c r="E9734" s="6">
        <v>0.35</v>
      </c>
      <c r="F9734" s="5">
        <v>42462.881500000003</v>
      </c>
      <c r="G9734" t="s">
        <v>26932</v>
      </c>
    </row>
    <row r="9735" spans="1:7" x14ac:dyDescent="0.25">
      <c r="A9735" t="s">
        <v>52010</v>
      </c>
      <c r="B9735" t="s">
        <v>10885</v>
      </c>
      <c r="C9735" t="s">
        <v>10886</v>
      </c>
      <c r="D9735" s="5">
        <v>195982.54</v>
      </c>
      <c r="E9735" s="6">
        <v>0.35</v>
      </c>
      <c r="F9735" s="5">
        <v>127388.65100000001</v>
      </c>
      <c r="G9735" t="s">
        <v>26932</v>
      </c>
    </row>
    <row r="9736" spans="1:7" x14ac:dyDescent="0.25">
      <c r="A9736" t="s">
        <v>52011</v>
      </c>
      <c r="B9736" t="s">
        <v>10887</v>
      </c>
      <c r="C9736" t="s">
        <v>10888</v>
      </c>
      <c r="D9736" s="5">
        <v>130655.03</v>
      </c>
      <c r="E9736" s="6">
        <v>0.35</v>
      </c>
      <c r="F9736" s="5">
        <v>84925.769499999995</v>
      </c>
      <c r="G9736" t="s">
        <v>26932</v>
      </c>
    </row>
    <row r="9737" spans="1:7" x14ac:dyDescent="0.25">
      <c r="A9737" t="s">
        <v>52012</v>
      </c>
      <c r="B9737" t="s">
        <v>10889</v>
      </c>
      <c r="C9737" t="s">
        <v>10890</v>
      </c>
      <c r="D9737" s="5">
        <v>391965.08</v>
      </c>
      <c r="E9737" s="6">
        <v>0.35</v>
      </c>
      <c r="F9737" s="5">
        <v>254777.30200000003</v>
      </c>
      <c r="G9737" t="s">
        <v>26932</v>
      </c>
    </row>
    <row r="9738" spans="1:7" x14ac:dyDescent="0.25">
      <c r="A9738" t="s">
        <v>52013</v>
      </c>
      <c r="B9738" t="s">
        <v>10891</v>
      </c>
      <c r="C9738" t="s">
        <v>10892</v>
      </c>
      <c r="D9738" s="5">
        <v>261310.05</v>
      </c>
      <c r="E9738" s="6">
        <v>0.35</v>
      </c>
      <c r="F9738" s="5">
        <v>169851.5325</v>
      </c>
      <c r="G9738" t="s">
        <v>26932</v>
      </c>
    </row>
    <row r="9739" spans="1:7" x14ac:dyDescent="0.25">
      <c r="A9739" t="s">
        <v>10893</v>
      </c>
      <c r="B9739" t="s">
        <v>10893</v>
      </c>
      <c r="C9739" t="s">
        <v>10894</v>
      </c>
      <c r="D9739" s="5">
        <v>21775.84</v>
      </c>
      <c r="E9739" s="6">
        <v>0.35</v>
      </c>
      <c r="F9739" s="5">
        <v>14154.296</v>
      </c>
      <c r="G9739" t="s">
        <v>26932</v>
      </c>
    </row>
    <row r="9740" spans="1:7" x14ac:dyDescent="0.25">
      <c r="A9740" t="s">
        <v>52014</v>
      </c>
      <c r="B9740" t="s">
        <v>10911</v>
      </c>
      <c r="C9740" t="s">
        <v>10912</v>
      </c>
      <c r="D9740" s="5">
        <v>0</v>
      </c>
      <c r="E9740" s="6">
        <v>0.35</v>
      </c>
      <c r="F9740" s="5">
        <v>0</v>
      </c>
      <c r="G9740" t="s">
        <v>26932</v>
      </c>
    </row>
    <row r="9741" spans="1:7" x14ac:dyDescent="0.25">
      <c r="A9741" t="s">
        <v>52015</v>
      </c>
      <c r="B9741" t="s">
        <v>10913</v>
      </c>
      <c r="C9741" t="s">
        <v>10882</v>
      </c>
      <c r="D9741" s="5">
        <v>97991.27</v>
      </c>
      <c r="E9741" s="6">
        <v>0.35</v>
      </c>
      <c r="F9741" s="5">
        <v>63694.325500000006</v>
      </c>
      <c r="G9741" t="s">
        <v>26932</v>
      </c>
    </row>
    <row r="9742" spans="1:7" x14ac:dyDescent="0.25">
      <c r="A9742" t="s">
        <v>52016</v>
      </c>
      <c r="B9742" t="s">
        <v>10914</v>
      </c>
      <c r="C9742" t="s">
        <v>10884</v>
      </c>
      <c r="D9742" s="5">
        <v>65327.51</v>
      </c>
      <c r="E9742" s="6">
        <v>0.35</v>
      </c>
      <c r="F9742" s="5">
        <v>42462.881500000003</v>
      </c>
      <c r="G9742" t="s">
        <v>26932</v>
      </c>
    </row>
    <row r="9743" spans="1:7" x14ac:dyDescent="0.25">
      <c r="A9743" t="s">
        <v>52017</v>
      </c>
      <c r="B9743" t="s">
        <v>10915</v>
      </c>
      <c r="C9743" t="s">
        <v>10886</v>
      </c>
      <c r="D9743" s="5">
        <v>195982.54</v>
      </c>
      <c r="E9743" s="6">
        <v>0.35</v>
      </c>
      <c r="F9743" s="5">
        <v>127388.65100000001</v>
      </c>
      <c r="G9743" t="s">
        <v>26932</v>
      </c>
    </row>
    <row r="9744" spans="1:7" x14ac:dyDescent="0.25">
      <c r="A9744" t="s">
        <v>52018</v>
      </c>
      <c r="B9744" t="s">
        <v>10916</v>
      </c>
      <c r="C9744" t="s">
        <v>10888</v>
      </c>
      <c r="D9744" s="5">
        <v>130655.03</v>
      </c>
      <c r="E9744" s="6">
        <v>0.35</v>
      </c>
      <c r="F9744" s="5">
        <v>84925.769499999995</v>
      </c>
      <c r="G9744" t="s">
        <v>26932</v>
      </c>
    </row>
    <row r="9745" spans="1:7" x14ac:dyDescent="0.25">
      <c r="A9745" t="s">
        <v>52019</v>
      </c>
      <c r="B9745" t="s">
        <v>10917</v>
      </c>
      <c r="C9745" t="s">
        <v>10890</v>
      </c>
      <c r="D9745" s="5">
        <v>391965.08</v>
      </c>
      <c r="E9745" s="6">
        <v>0.35</v>
      </c>
      <c r="F9745" s="5">
        <v>254777.30200000003</v>
      </c>
      <c r="G9745" t="s">
        <v>26932</v>
      </c>
    </row>
    <row r="9746" spans="1:7" x14ac:dyDescent="0.25">
      <c r="A9746" t="s">
        <v>52020</v>
      </c>
      <c r="B9746" t="s">
        <v>10918</v>
      </c>
      <c r="C9746" t="s">
        <v>10892</v>
      </c>
      <c r="D9746" s="5">
        <v>261310.05</v>
      </c>
      <c r="E9746" s="6">
        <v>0.35</v>
      </c>
      <c r="F9746" s="5">
        <v>169851.5325</v>
      </c>
      <c r="G9746" t="s">
        <v>26932</v>
      </c>
    </row>
    <row r="9747" spans="1:7" x14ac:dyDescent="0.25">
      <c r="A9747" t="s">
        <v>10920</v>
      </c>
      <c r="B9747" t="s">
        <v>10920</v>
      </c>
      <c r="C9747" t="s">
        <v>10894</v>
      </c>
      <c r="D9747" s="5">
        <v>21775.84</v>
      </c>
      <c r="E9747" s="6">
        <v>0.35</v>
      </c>
      <c r="F9747" s="5">
        <v>14154.296</v>
      </c>
      <c r="G9747" t="s">
        <v>26932</v>
      </c>
    </row>
    <row r="9748" spans="1:7" x14ac:dyDescent="0.25">
      <c r="A9748" t="s">
        <v>52021</v>
      </c>
      <c r="B9748" t="s">
        <v>10943</v>
      </c>
      <c r="C9748" t="s">
        <v>10944</v>
      </c>
      <c r="D9748" s="5">
        <v>0</v>
      </c>
      <c r="E9748" s="6">
        <v>0.35</v>
      </c>
      <c r="F9748" s="5">
        <v>0</v>
      </c>
      <c r="G9748" t="s">
        <v>26932</v>
      </c>
    </row>
    <row r="9749" spans="1:7" x14ac:dyDescent="0.25">
      <c r="A9749" t="s">
        <v>52022</v>
      </c>
      <c r="B9749" t="s">
        <v>14997</v>
      </c>
      <c r="C9749" t="s">
        <v>14998</v>
      </c>
      <c r="D9749" s="5">
        <v>19356.3</v>
      </c>
      <c r="E9749" s="6">
        <v>0.35</v>
      </c>
      <c r="F9749" s="5">
        <v>12581.594999999999</v>
      </c>
      <c r="G9749" t="s">
        <v>26932</v>
      </c>
    </row>
    <row r="9750" spans="1:7" x14ac:dyDescent="0.25">
      <c r="A9750" t="s">
        <v>52023</v>
      </c>
      <c r="B9750" t="s">
        <v>14999</v>
      </c>
      <c r="C9750" t="s">
        <v>15000</v>
      </c>
      <c r="D9750" s="5">
        <v>21775.84</v>
      </c>
      <c r="E9750" s="6">
        <v>0.35</v>
      </c>
      <c r="F9750" s="5">
        <v>14154.296</v>
      </c>
      <c r="G9750" t="s">
        <v>26932</v>
      </c>
    </row>
    <row r="9751" spans="1:7" x14ac:dyDescent="0.25">
      <c r="A9751" t="s">
        <v>52024</v>
      </c>
      <c r="B9751" t="s">
        <v>15001</v>
      </c>
      <c r="C9751" t="s">
        <v>15002</v>
      </c>
      <c r="D9751" s="5">
        <v>108879.19</v>
      </c>
      <c r="E9751" s="6">
        <v>0.35</v>
      </c>
      <c r="F9751" s="5">
        <v>70771.473500000007</v>
      </c>
      <c r="G9751" t="s">
        <v>26932</v>
      </c>
    </row>
    <row r="9752" spans="1:7" x14ac:dyDescent="0.25">
      <c r="A9752" t="s">
        <v>52025</v>
      </c>
      <c r="B9752" t="s">
        <v>15003</v>
      </c>
      <c r="C9752" t="s">
        <v>15004</v>
      </c>
      <c r="D9752" s="5">
        <v>97991.27</v>
      </c>
      <c r="E9752" s="6">
        <v>0.35</v>
      </c>
      <c r="F9752" s="5">
        <v>63694.325500000006</v>
      </c>
      <c r="G9752" t="s">
        <v>26932</v>
      </c>
    </row>
    <row r="9753" spans="1:7" x14ac:dyDescent="0.25">
      <c r="A9753" t="s">
        <v>52026</v>
      </c>
      <c r="B9753" t="s">
        <v>15005</v>
      </c>
      <c r="C9753" t="s">
        <v>15006</v>
      </c>
      <c r="D9753" s="5">
        <v>65327.51</v>
      </c>
      <c r="E9753" s="6">
        <v>0.35</v>
      </c>
      <c r="F9753" s="5">
        <v>42462.881500000003</v>
      </c>
      <c r="G9753" t="s">
        <v>26932</v>
      </c>
    </row>
    <row r="9754" spans="1:7" x14ac:dyDescent="0.25">
      <c r="A9754" t="s">
        <v>52027</v>
      </c>
      <c r="B9754" t="s">
        <v>15007</v>
      </c>
      <c r="C9754" t="s">
        <v>15008</v>
      </c>
      <c r="D9754" s="5">
        <v>217758.38</v>
      </c>
      <c r="E9754" s="6">
        <v>0.35</v>
      </c>
      <c r="F9754" s="5">
        <v>141542.94700000001</v>
      </c>
      <c r="G9754" t="s">
        <v>26932</v>
      </c>
    </row>
    <row r="9755" spans="1:7" x14ac:dyDescent="0.25">
      <c r="A9755" t="s">
        <v>52028</v>
      </c>
      <c r="B9755" t="s">
        <v>15009</v>
      </c>
      <c r="C9755" t="s">
        <v>15010</v>
      </c>
      <c r="D9755" s="5">
        <v>195982.54</v>
      </c>
      <c r="E9755" s="6">
        <v>0.35</v>
      </c>
      <c r="F9755" s="5">
        <v>127388.65100000001</v>
      </c>
      <c r="G9755" t="s">
        <v>26932</v>
      </c>
    </row>
    <row r="9756" spans="1:7" x14ac:dyDescent="0.25">
      <c r="A9756" t="s">
        <v>52029</v>
      </c>
      <c r="B9756" t="s">
        <v>15011</v>
      </c>
      <c r="C9756" t="s">
        <v>15012</v>
      </c>
      <c r="D9756" s="5">
        <v>130655.03</v>
      </c>
      <c r="E9756" s="6">
        <v>0.35</v>
      </c>
      <c r="F9756" s="5">
        <v>84925.769499999995</v>
      </c>
      <c r="G9756" t="s">
        <v>26932</v>
      </c>
    </row>
    <row r="9757" spans="1:7" x14ac:dyDescent="0.25">
      <c r="A9757" t="s">
        <v>52030</v>
      </c>
      <c r="B9757" t="s">
        <v>15013</v>
      </c>
      <c r="C9757" t="s">
        <v>15014</v>
      </c>
      <c r="D9757" s="5">
        <v>435516.75</v>
      </c>
      <c r="E9757" s="6">
        <v>0.35</v>
      </c>
      <c r="F9757" s="5">
        <v>283085.88750000001</v>
      </c>
      <c r="G9757" t="s">
        <v>26932</v>
      </c>
    </row>
    <row r="9758" spans="1:7" x14ac:dyDescent="0.25">
      <c r="A9758" t="s">
        <v>52031</v>
      </c>
      <c r="B9758" t="s">
        <v>15015</v>
      </c>
      <c r="C9758" t="s">
        <v>15016</v>
      </c>
      <c r="D9758" s="5">
        <v>391965.08</v>
      </c>
      <c r="E9758" s="6">
        <v>0.35</v>
      </c>
      <c r="F9758" s="5">
        <v>254777.30200000003</v>
      </c>
      <c r="G9758" t="s">
        <v>26932</v>
      </c>
    </row>
    <row r="9759" spans="1:7" x14ac:dyDescent="0.25">
      <c r="A9759" t="s">
        <v>52032</v>
      </c>
      <c r="B9759" t="s">
        <v>15017</v>
      </c>
      <c r="C9759" t="s">
        <v>15018</v>
      </c>
      <c r="D9759" s="5">
        <v>261310.05</v>
      </c>
      <c r="E9759" s="6">
        <v>0.35</v>
      </c>
      <c r="F9759" s="5">
        <v>169851.5325</v>
      </c>
      <c r="G9759" t="s">
        <v>26932</v>
      </c>
    </row>
    <row r="9760" spans="1:7" x14ac:dyDescent="0.25">
      <c r="A9760" t="s">
        <v>52033</v>
      </c>
      <c r="B9760" t="s">
        <v>4539</v>
      </c>
      <c r="C9760" t="s">
        <v>4540</v>
      </c>
      <c r="D9760" s="5">
        <v>7561.06</v>
      </c>
      <c r="E9760" s="6">
        <v>0.35</v>
      </c>
      <c r="F9760" s="5">
        <v>4914.6890000000003</v>
      </c>
      <c r="G9760" t="s">
        <v>26932</v>
      </c>
    </row>
    <row r="9761" spans="1:7" x14ac:dyDescent="0.25">
      <c r="A9761" t="s">
        <v>52034</v>
      </c>
      <c r="B9761" t="s">
        <v>21190</v>
      </c>
      <c r="C9761" t="s">
        <v>21191</v>
      </c>
      <c r="D9761" s="5">
        <v>6048.84</v>
      </c>
      <c r="E9761" s="6">
        <v>0.35</v>
      </c>
      <c r="F9761" s="5">
        <v>3931.7460000000001</v>
      </c>
      <c r="G9761" t="s">
        <v>26932</v>
      </c>
    </row>
    <row r="9762" spans="1:7" x14ac:dyDescent="0.25">
      <c r="A9762" t="s">
        <v>52035</v>
      </c>
      <c r="B9762" t="s">
        <v>21871</v>
      </c>
      <c r="C9762" t="s">
        <v>21872</v>
      </c>
      <c r="D9762" s="5">
        <v>14517.23</v>
      </c>
      <c r="E9762" s="6">
        <v>0.35</v>
      </c>
      <c r="F9762" s="5">
        <v>9436.1995000000006</v>
      </c>
      <c r="G9762" t="s">
        <v>26932</v>
      </c>
    </row>
    <row r="9763" spans="1:7" x14ac:dyDescent="0.25">
      <c r="A9763" t="s">
        <v>52036</v>
      </c>
      <c r="B9763" t="s">
        <v>31764</v>
      </c>
      <c r="C9763" t="s">
        <v>31765</v>
      </c>
      <c r="D9763" s="5">
        <v>42704.83</v>
      </c>
      <c r="E9763" s="6">
        <v>0.35</v>
      </c>
      <c r="F9763" s="5">
        <v>27758.139500000001</v>
      </c>
      <c r="G9763" t="s">
        <v>26932</v>
      </c>
    </row>
    <row r="9764" spans="1:7" x14ac:dyDescent="0.25">
      <c r="A9764" t="s">
        <v>52037</v>
      </c>
      <c r="B9764" t="s">
        <v>21873</v>
      </c>
      <c r="C9764" t="s">
        <v>21874</v>
      </c>
      <c r="D9764" s="5">
        <v>9073.27</v>
      </c>
      <c r="E9764" s="6">
        <v>0.35</v>
      </c>
      <c r="F9764" s="5">
        <v>5897.6255000000001</v>
      </c>
      <c r="G9764" t="s">
        <v>26932</v>
      </c>
    </row>
    <row r="9765" spans="1:7" x14ac:dyDescent="0.25">
      <c r="A9765" t="s">
        <v>52038</v>
      </c>
      <c r="B9765" t="s">
        <v>31766</v>
      </c>
      <c r="C9765" t="s">
        <v>31765</v>
      </c>
      <c r="D9765" s="5">
        <v>137035.79999999999</v>
      </c>
      <c r="E9765" s="6">
        <v>0.35</v>
      </c>
      <c r="F9765" s="5">
        <v>89073.26999999999</v>
      </c>
      <c r="G9765" t="s">
        <v>26932</v>
      </c>
    </row>
    <row r="9766" spans="1:7" x14ac:dyDescent="0.25">
      <c r="A9766" t="s">
        <v>52039</v>
      </c>
      <c r="B9766" t="s">
        <v>31767</v>
      </c>
      <c r="C9766" t="s">
        <v>31768</v>
      </c>
      <c r="D9766" s="5">
        <v>60488.44</v>
      </c>
      <c r="E9766" s="6">
        <v>0.35</v>
      </c>
      <c r="F9766" s="5">
        <v>39317.486000000004</v>
      </c>
      <c r="G9766" t="s">
        <v>26932</v>
      </c>
    </row>
    <row r="9767" spans="1:7" x14ac:dyDescent="0.25">
      <c r="A9767" t="s">
        <v>52040</v>
      </c>
      <c r="B9767" t="s">
        <v>31769</v>
      </c>
      <c r="C9767" t="s">
        <v>31768</v>
      </c>
      <c r="D9767" s="5">
        <v>170812.05</v>
      </c>
      <c r="E9767" s="6">
        <v>0.35</v>
      </c>
      <c r="F9767" s="5">
        <v>111027.83249999999</v>
      </c>
      <c r="G9767" t="s">
        <v>26932</v>
      </c>
    </row>
    <row r="9768" spans="1:7" x14ac:dyDescent="0.25">
      <c r="A9768" t="s">
        <v>52041</v>
      </c>
      <c r="B9768" t="s">
        <v>34420</v>
      </c>
      <c r="C9768" t="s">
        <v>34421</v>
      </c>
      <c r="D9768" s="5">
        <v>41132.14</v>
      </c>
      <c r="E9768" s="6">
        <v>0.35</v>
      </c>
      <c r="F9768" s="5">
        <v>26735.891</v>
      </c>
      <c r="G9768" t="s">
        <v>26932</v>
      </c>
    </row>
    <row r="9769" spans="1:7" x14ac:dyDescent="0.25">
      <c r="A9769" t="s">
        <v>52042</v>
      </c>
      <c r="B9769" t="s">
        <v>25763</v>
      </c>
      <c r="C9769" t="s">
        <v>25761</v>
      </c>
      <c r="D9769" s="5">
        <v>6018.75</v>
      </c>
      <c r="E9769" s="6">
        <v>0.35</v>
      </c>
      <c r="F9769" s="5">
        <v>3912.1875</v>
      </c>
      <c r="G9769" t="s">
        <v>26932</v>
      </c>
    </row>
    <row r="9770" spans="1:7" x14ac:dyDescent="0.25">
      <c r="A9770" t="s">
        <v>52043</v>
      </c>
      <c r="B9770" t="s">
        <v>36471</v>
      </c>
      <c r="C9770" t="s">
        <v>36472</v>
      </c>
      <c r="D9770" s="5">
        <v>6018.75</v>
      </c>
      <c r="E9770" s="6">
        <v>0.35</v>
      </c>
      <c r="F9770" s="5">
        <v>3912.1875</v>
      </c>
      <c r="G9770" t="s">
        <v>26932</v>
      </c>
    </row>
    <row r="9771" spans="1:7" x14ac:dyDescent="0.25">
      <c r="A9771" t="s">
        <v>52044</v>
      </c>
      <c r="B9771" t="s">
        <v>25764</v>
      </c>
      <c r="C9771" t="s">
        <v>25762</v>
      </c>
      <c r="D9771" s="5">
        <v>6018.75</v>
      </c>
      <c r="E9771" s="6">
        <v>0.35</v>
      </c>
      <c r="F9771" s="5">
        <v>3912.1875</v>
      </c>
      <c r="G9771" t="s">
        <v>26932</v>
      </c>
    </row>
    <row r="9772" spans="1:7" x14ac:dyDescent="0.25">
      <c r="A9772" t="s">
        <v>52045</v>
      </c>
      <c r="B9772" t="s">
        <v>36473</v>
      </c>
      <c r="C9772" t="s">
        <v>36474</v>
      </c>
      <c r="D9772" s="5">
        <v>6018.75</v>
      </c>
      <c r="E9772" s="6">
        <v>0.35</v>
      </c>
      <c r="F9772" s="5">
        <v>3912.1875</v>
      </c>
      <c r="G9772" t="s">
        <v>26932</v>
      </c>
    </row>
    <row r="9773" spans="1:7" x14ac:dyDescent="0.25">
      <c r="A9773" t="s">
        <v>52046</v>
      </c>
      <c r="B9773" t="s">
        <v>36475</v>
      </c>
      <c r="C9773" t="s">
        <v>25761</v>
      </c>
      <c r="D9773" s="5">
        <v>30093.75</v>
      </c>
      <c r="E9773" s="6">
        <v>0.35</v>
      </c>
      <c r="F9773" s="5">
        <v>19560.9375</v>
      </c>
      <c r="G9773" t="s">
        <v>26932</v>
      </c>
    </row>
    <row r="9774" spans="1:7" x14ac:dyDescent="0.25">
      <c r="A9774" t="s">
        <v>52047</v>
      </c>
      <c r="B9774" t="s">
        <v>25771</v>
      </c>
      <c r="C9774" t="s">
        <v>25761</v>
      </c>
      <c r="D9774" s="5">
        <v>30093.75</v>
      </c>
      <c r="E9774" s="6">
        <v>0.35</v>
      </c>
      <c r="F9774" s="5">
        <v>19560.9375</v>
      </c>
      <c r="G9774" t="s">
        <v>26932</v>
      </c>
    </row>
    <row r="9775" spans="1:7" x14ac:dyDescent="0.25">
      <c r="A9775" t="s">
        <v>52048</v>
      </c>
      <c r="B9775" t="s">
        <v>36476</v>
      </c>
      <c r="C9775" t="s">
        <v>36477</v>
      </c>
      <c r="D9775" s="5">
        <v>30093.75</v>
      </c>
      <c r="E9775" s="6">
        <v>0.35</v>
      </c>
      <c r="F9775" s="5">
        <v>19560.9375</v>
      </c>
      <c r="G9775" t="s">
        <v>26932</v>
      </c>
    </row>
    <row r="9776" spans="1:7" x14ac:dyDescent="0.25">
      <c r="A9776" t="s">
        <v>52049</v>
      </c>
      <c r="B9776" t="s">
        <v>25772</v>
      </c>
      <c r="C9776" t="s">
        <v>25762</v>
      </c>
      <c r="D9776" s="5">
        <v>30093.75</v>
      </c>
      <c r="E9776" s="6">
        <v>0.35</v>
      </c>
      <c r="F9776" s="5">
        <v>19560.9375</v>
      </c>
      <c r="G9776" t="s">
        <v>26932</v>
      </c>
    </row>
    <row r="9777" spans="1:7" x14ac:dyDescent="0.25">
      <c r="A9777" t="s">
        <v>52050</v>
      </c>
      <c r="B9777" t="s">
        <v>2612</v>
      </c>
      <c r="C9777" t="s">
        <v>2613</v>
      </c>
      <c r="D9777" s="5">
        <v>437.57</v>
      </c>
      <c r="E9777" s="6">
        <v>0.35</v>
      </c>
      <c r="F9777" s="5">
        <v>284.4205</v>
      </c>
      <c r="G9777" t="s">
        <v>26932</v>
      </c>
    </row>
    <row r="9778" spans="1:7" x14ac:dyDescent="0.25">
      <c r="A9778" t="s">
        <v>52051</v>
      </c>
      <c r="B9778" t="s">
        <v>29938</v>
      </c>
      <c r="C9778" t="s">
        <v>29939</v>
      </c>
      <c r="D9778" s="5">
        <v>0</v>
      </c>
      <c r="E9778" s="6">
        <v>0.35</v>
      </c>
      <c r="F9778" s="5">
        <v>0</v>
      </c>
      <c r="G9778" t="s">
        <v>26932</v>
      </c>
    </row>
    <row r="9779" spans="1:7" x14ac:dyDescent="0.25">
      <c r="A9779" t="s">
        <v>52052</v>
      </c>
      <c r="B9779" t="s">
        <v>29940</v>
      </c>
      <c r="C9779" t="s">
        <v>29941</v>
      </c>
      <c r="D9779" s="5">
        <v>0</v>
      </c>
      <c r="E9779" s="6">
        <v>0.35</v>
      </c>
      <c r="F9779" s="5">
        <v>0</v>
      </c>
      <c r="G9779" t="s">
        <v>26932</v>
      </c>
    </row>
    <row r="9780" spans="1:7" x14ac:dyDescent="0.25">
      <c r="A9780" t="s">
        <v>52053</v>
      </c>
      <c r="B9780" t="s">
        <v>2614</v>
      </c>
      <c r="C9780" t="s">
        <v>2615</v>
      </c>
      <c r="D9780" s="5">
        <v>709.62</v>
      </c>
      <c r="E9780" s="6">
        <v>0.35</v>
      </c>
      <c r="F9780" s="5">
        <v>461.25300000000004</v>
      </c>
      <c r="G9780" t="s">
        <v>26932</v>
      </c>
    </row>
    <row r="9781" spans="1:7" x14ac:dyDescent="0.25">
      <c r="A9781" t="s">
        <v>52054</v>
      </c>
      <c r="B9781" t="s">
        <v>29942</v>
      </c>
      <c r="C9781" t="s">
        <v>29943</v>
      </c>
      <c r="D9781" s="5">
        <v>0</v>
      </c>
      <c r="E9781" s="6">
        <v>0.35</v>
      </c>
      <c r="F9781" s="5">
        <v>0</v>
      </c>
      <c r="G9781" t="s">
        <v>26932</v>
      </c>
    </row>
    <row r="9782" spans="1:7" x14ac:dyDescent="0.25">
      <c r="A9782" t="s">
        <v>52055</v>
      </c>
      <c r="B9782" t="s">
        <v>2616</v>
      </c>
      <c r="C9782" t="s">
        <v>2617</v>
      </c>
      <c r="D9782" s="5">
        <v>483.91</v>
      </c>
      <c r="E9782" s="6">
        <v>0.35</v>
      </c>
      <c r="F9782" s="5">
        <v>314.54150000000004</v>
      </c>
      <c r="G9782" t="s">
        <v>26932</v>
      </c>
    </row>
    <row r="9783" spans="1:7" x14ac:dyDescent="0.25">
      <c r="A9783" t="s">
        <v>52056</v>
      </c>
      <c r="B9783" t="s">
        <v>29944</v>
      </c>
      <c r="C9783" t="s">
        <v>2617</v>
      </c>
      <c r="D9783" s="5">
        <v>483.91</v>
      </c>
      <c r="E9783" s="6">
        <v>0.35</v>
      </c>
      <c r="F9783" s="5">
        <v>314.54150000000004</v>
      </c>
      <c r="G9783" t="s">
        <v>26932</v>
      </c>
    </row>
    <row r="9784" spans="1:7" x14ac:dyDescent="0.25">
      <c r="A9784" t="s">
        <v>52057</v>
      </c>
      <c r="B9784" t="s">
        <v>2644</v>
      </c>
      <c r="C9784" t="s">
        <v>2645</v>
      </c>
      <c r="D9784" s="5">
        <v>604.89</v>
      </c>
      <c r="E9784" s="6">
        <v>0.35</v>
      </c>
      <c r="F9784" s="5">
        <v>393.17849999999999</v>
      </c>
      <c r="G9784" t="s">
        <v>26932</v>
      </c>
    </row>
    <row r="9785" spans="1:7" x14ac:dyDescent="0.25">
      <c r="A9785" t="s">
        <v>52058</v>
      </c>
      <c r="B9785" t="s">
        <v>2646</v>
      </c>
      <c r="C9785" t="s">
        <v>2647</v>
      </c>
      <c r="D9785" s="5">
        <v>453.22</v>
      </c>
      <c r="E9785" s="6">
        <v>0.35</v>
      </c>
      <c r="F9785" s="5">
        <v>294.59300000000002</v>
      </c>
      <c r="G9785" t="s">
        <v>26932</v>
      </c>
    </row>
    <row r="9786" spans="1:7" x14ac:dyDescent="0.25">
      <c r="A9786" t="s">
        <v>52059</v>
      </c>
      <c r="B9786" t="s">
        <v>2648</v>
      </c>
      <c r="C9786" t="s">
        <v>2649</v>
      </c>
      <c r="D9786" s="5">
        <v>483.91</v>
      </c>
      <c r="E9786" s="6">
        <v>0.35</v>
      </c>
      <c r="F9786" s="5">
        <v>314.54150000000004</v>
      </c>
      <c r="G9786" t="s">
        <v>26932</v>
      </c>
    </row>
    <row r="9787" spans="1:7" x14ac:dyDescent="0.25">
      <c r="A9787" t="s">
        <v>52060</v>
      </c>
      <c r="B9787" t="s">
        <v>29945</v>
      </c>
      <c r="C9787" t="s">
        <v>2649</v>
      </c>
      <c r="D9787" s="5">
        <v>539.28</v>
      </c>
      <c r="E9787" s="6">
        <v>0.35</v>
      </c>
      <c r="F9787" s="5">
        <v>350.53199999999998</v>
      </c>
      <c r="G9787" t="s">
        <v>26932</v>
      </c>
    </row>
    <row r="9788" spans="1:7" x14ac:dyDescent="0.25">
      <c r="A9788" t="s">
        <v>52061</v>
      </c>
      <c r="B9788" t="s">
        <v>36238</v>
      </c>
      <c r="C9788" t="s">
        <v>36239</v>
      </c>
      <c r="D9788" s="5">
        <v>0</v>
      </c>
      <c r="E9788" s="6">
        <v>0.35</v>
      </c>
      <c r="F9788" s="5">
        <v>0</v>
      </c>
      <c r="G9788" t="s">
        <v>26932</v>
      </c>
    </row>
    <row r="9789" spans="1:7" x14ac:dyDescent="0.25">
      <c r="A9789" t="s">
        <v>52062</v>
      </c>
      <c r="B9789" t="s">
        <v>29946</v>
      </c>
      <c r="C9789" t="s">
        <v>29947</v>
      </c>
      <c r="D9789" s="5">
        <v>967815</v>
      </c>
      <c r="E9789" s="6">
        <v>0.35</v>
      </c>
      <c r="F9789" s="5">
        <v>629079.75</v>
      </c>
      <c r="G9789" t="s">
        <v>26932</v>
      </c>
    </row>
    <row r="9790" spans="1:7" x14ac:dyDescent="0.25">
      <c r="A9790" t="s">
        <v>52063</v>
      </c>
      <c r="B9790" t="s">
        <v>29948</v>
      </c>
      <c r="C9790" t="s">
        <v>29947</v>
      </c>
      <c r="D9790" s="5">
        <v>1040040</v>
      </c>
      <c r="E9790" s="6">
        <v>0.35</v>
      </c>
      <c r="F9790" s="5">
        <v>676026</v>
      </c>
      <c r="G9790" t="s">
        <v>26932</v>
      </c>
    </row>
    <row r="9791" spans="1:7" x14ac:dyDescent="0.25">
      <c r="A9791" t="s">
        <v>52064</v>
      </c>
      <c r="B9791" t="s">
        <v>36240</v>
      </c>
      <c r="C9791" t="s">
        <v>36241</v>
      </c>
      <c r="D9791" s="5">
        <v>423419.06</v>
      </c>
      <c r="E9791" s="6">
        <v>0.35</v>
      </c>
      <c r="F9791" s="5">
        <v>275222.38900000002</v>
      </c>
      <c r="G9791" t="s">
        <v>26932</v>
      </c>
    </row>
    <row r="9792" spans="1:7" x14ac:dyDescent="0.25">
      <c r="A9792" t="s">
        <v>52065</v>
      </c>
      <c r="B9792" t="s">
        <v>36242</v>
      </c>
      <c r="C9792" t="s">
        <v>36241</v>
      </c>
      <c r="D9792" s="5">
        <v>455017.5</v>
      </c>
      <c r="E9792" s="6">
        <v>0.35</v>
      </c>
      <c r="F9792" s="5">
        <v>295761.375</v>
      </c>
      <c r="G9792" t="s">
        <v>26932</v>
      </c>
    </row>
    <row r="9793" spans="1:7" x14ac:dyDescent="0.25">
      <c r="A9793" t="s">
        <v>52066</v>
      </c>
      <c r="B9793" t="s">
        <v>29953</v>
      </c>
      <c r="C9793" t="s">
        <v>29954</v>
      </c>
      <c r="D9793" s="5">
        <v>2032411.5</v>
      </c>
      <c r="E9793" s="6">
        <v>0.35</v>
      </c>
      <c r="F9793" s="5">
        <v>1321067.4750000001</v>
      </c>
      <c r="G9793" t="s">
        <v>26932</v>
      </c>
    </row>
    <row r="9794" spans="1:7" x14ac:dyDescent="0.25">
      <c r="A9794" t="s">
        <v>52067</v>
      </c>
      <c r="B9794" t="s">
        <v>36243</v>
      </c>
      <c r="C9794" t="s">
        <v>29954</v>
      </c>
      <c r="D9794" s="5">
        <v>2032411.5</v>
      </c>
      <c r="E9794" s="6">
        <v>0.35</v>
      </c>
      <c r="F9794" s="5">
        <v>1321067.4750000001</v>
      </c>
      <c r="G9794" t="s">
        <v>26932</v>
      </c>
    </row>
    <row r="9795" spans="1:7" x14ac:dyDescent="0.25">
      <c r="A9795" t="s">
        <v>52068</v>
      </c>
      <c r="B9795" t="s">
        <v>29955</v>
      </c>
      <c r="C9795" t="s">
        <v>29956</v>
      </c>
      <c r="D9795" s="5">
        <v>1512210.94</v>
      </c>
      <c r="E9795" s="6">
        <v>0.35</v>
      </c>
      <c r="F9795" s="5">
        <v>982937.11100000003</v>
      </c>
      <c r="G9795" t="s">
        <v>26932</v>
      </c>
    </row>
    <row r="9796" spans="1:7" x14ac:dyDescent="0.25">
      <c r="A9796" t="s">
        <v>52069</v>
      </c>
      <c r="B9796" t="s">
        <v>36244</v>
      </c>
      <c r="C9796" t="s">
        <v>29956</v>
      </c>
      <c r="D9796" s="5">
        <v>1512210.94</v>
      </c>
      <c r="E9796" s="6">
        <v>0.35</v>
      </c>
      <c r="F9796" s="5">
        <v>982937.11100000003</v>
      </c>
      <c r="G9796" t="s">
        <v>26932</v>
      </c>
    </row>
    <row r="9797" spans="1:7" x14ac:dyDescent="0.25">
      <c r="A9797" t="s">
        <v>52070</v>
      </c>
      <c r="B9797" t="s">
        <v>29957</v>
      </c>
      <c r="C9797" t="s">
        <v>36246</v>
      </c>
      <c r="D9797" s="5">
        <v>1495274.18</v>
      </c>
      <c r="E9797" s="6">
        <v>0.35</v>
      </c>
      <c r="F9797" s="5">
        <v>971928.21699999995</v>
      </c>
      <c r="G9797" t="s">
        <v>26932</v>
      </c>
    </row>
    <row r="9798" spans="1:7" x14ac:dyDescent="0.25">
      <c r="A9798" t="s">
        <v>52071</v>
      </c>
      <c r="B9798" t="s">
        <v>29959</v>
      </c>
      <c r="C9798" t="s">
        <v>29958</v>
      </c>
      <c r="D9798" s="5">
        <v>1634266.23</v>
      </c>
      <c r="E9798" s="6">
        <v>0.35</v>
      </c>
      <c r="F9798" s="5">
        <v>1062273.0495</v>
      </c>
      <c r="G9798" t="s">
        <v>26932</v>
      </c>
    </row>
    <row r="9799" spans="1:7" x14ac:dyDescent="0.25">
      <c r="A9799" t="s">
        <v>52072</v>
      </c>
      <c r="B9799" t="s">
        <v>29960</v>
      </c>
      <c r="C9799" t="s">
        <v>29961</v>
      </c>
      <c r="D9799" s="5">
        <v>283085.89</v>
      </c>
      <c r="E9799" s="6">
        <v>0.35</v>
      </c>
      <c r="F9799" s="5">
        <v>184005.8285</v>
      </c>
      <c r="G9799" t="s">
        <v>26932</v>
      </c>
    </row>
    <row r="9800" spans="1:7" x14ac:dyDescent="0.25">
      <c r="A9800" t="s">
        <v>52073</v>
      </c>
      <c r="B9800" t="s">
        <v>29962</v>
      </c>
      <c r="C9800" t="s">
        <v>36247</v>
      </c>
      <c r="D9800" s="5">
        <v>325337.51</v>
      </c>
      <c r="E9800" s="6">
        <v>0.35</v>
      </c>
      <c r="F9800" s="5">
        <v>211469.38150000002</v>
      </c>
      <c r="G9800" t="s">
        <v>26932</v>
      </c>
    </row>
    <row r="9801" spans="1:7" x14ac:dyDescent="0.25">
      <c r="A9801" t="s">
        <v>52074</v>
      </c>
      <c r="B9801" t="s">
        <v>29969</v>
      </c>
      <c r="C9801" t="s">
        <v>29970</v>
      </c>
      <c r="D9801" s="5">
        <v>2421957.04</v>
      </c>
      <c r="E9801" s="6">
        <v>0.35</v>
      </c>
      <c r="F9801" s="5">
        <v>1574272.0760000001</v>
      </c>
      <c r="G9801" t="s">
        <v>26932</v>
      </c>
    </row>
    <row r="9802" spans="1:7" x14ac:dyDescent="0.25">
      <c r="A9802" t="s">
        <v>52075</v>
      </c>
      <c r="B9802" t="s">
        <v>29971</v>
      </c>
      <c r="C9802" t="s">
        <v>29972</v>
      </c>
      <c r="D9802" s="5">
        <v>2646066.39</v>
      </c>
      <c r="E9802" s="6">
        <v>0.35</v>
      </c>
      <c r="F9802" s="5">
        <v>1719943.1535000002</v>
      </c>
      <c r="G9802" t="s">
        <v>26932</v>
      </c>
    </row>
    <row r="9803" spans="1:7" x14ac:dyDescent="0.25">
      <c r="A9803" t="s">
        <v>52076</v>
      </c>
      <c r="B9803" t="s">
        <v>29976</v>
      </c>
      <c r="C9803" t="s">
        <v>29977</v>
      </c>
      <c r="D9803" s="5">
        <v>399223.69</v>
      </c>
      <c r="E9803" s="6">
        <v>0.35</v>
      </c>
      <c r="F9803" s="5">
        <v>259495.39850000001</v>
      </c>
      <c r="G9803" t="s">
        <v>26932</v>
      </c>
    </row>
    <row r="9804" spans="1:7" x14ac:dyDescent="0.25">
      <c r="A9804" t="s">
        <v>52077</v>
      </c>
      <c r="B9804" t="s">
        <v>29978</v>
      </c>
      <c r="C9804" t="s">
        <v>29979</v>
      </c>
      <c r="D9804" s="5">
        <v>458809.31</v>
      </c>
      <c r="E9804" s="6">
        <v>0.35</v>
      </c>
      <c r="F9804" s="5">
        <v>298226.0515</v>
      </c>
      <c r="G9804" t="s">
        <v>26932</v>
      </c>
    </row>
    <row r="9805" spans="1:7" x14ac:dyDescent="0.25">
      <c r="A9805" t="s">
        <v>52078</v>
      </c>
      <c r="B9805" t="s">
        <v>29983</v>
      </c>
      <c r="C9805" t="s">
        <v>29984</v>
      </c>
      <c r="D9805" s="5">
        <v>3593013.19</v>
      </c>
      <c r="E9805" s="6">
        <v>0.35</v>
      </c>
      <c r="F9805" s="5">
        <v>2335458.5734999999</v>
      </c>
      <c r="G9805" t="s">
        <v>26932</v>
      </c>
    </row>
    <row r="9806" spans="1:7" x14ac:dyDescent="0.25">
      <c r="A9806" t="s">
        <v>52079</v>
      </c>
      <c r="B9806" t="s">
        <v>29985</v>
      </c>
      <c r="C9806" t="s">
        <v>29986</v>
      </c>
      <c r="D9806" s="5">
        <v>2419537.5</v>
      </c>
      <c r="E9806" s="6">
        <v>0.35</v>
      </c>
      <c r="F9806" s="5">
        <v>1572699.375</v>
      </c>
      <c r="G9806" t="s">
        <v>26932</v>
      </c>
    </row>
    <row r="9807" spans="1:7" x14ac:dyDescent="0.25">
      <c r="A9807" t="s">
        <v>52080</v>
      </c>
      <c r="B9807" t="s">
        <v>29987</v>
      </c>
      <c r="C9807" t="s">
        <v>29988</v>
      </c>
      <c r="D9807" s="5">
        <v>2618067.17</v>
      </c>
      <c r="E9807" s="6">
        <v>0.35</v>
      </c>
      <c r="F9807" s="5">
        <v>1701743.6605</v>
      </c>
      <c r="G9807" t="s">
        <v>26932</v>
      </c>
    </row>
    <row r="9808" spans="1:7" x14ac:dyDescent="0.25">
      <c r="A9808" t="s">
        <v>52081</v>
      </c>
      <c r="B9808" t="s">
        <v>29989</v>
      </c>
      <c r="C9808" t="s">
        <v>29990</v>
      </c>
      <c r="D9808" s="5">
        <v>1935630</v>
      </c>
      <c r="E9808" s="6">
        <v>0.35</v>
      </c>
      <c r="F9808" s="5">
        <v>1258159.5</v>
      </c>
      <c r="G9808" t="s">
        <v>26932</v>
      </c>
    </row>
    <row r="9809" spans="1:7" x14ac:dyDescent="0.25">
      <c r="A9809" t="s">
        <v>52082</v>
      </c>
      <c r="B9809" t="s">
        <v>29991</v>
      </c>
      <c r="C9809" t="s">
        <v>29992</v>
      </c>
      <c r="D9809" s="5">
        <v>2102908.88</v>
      </c>
      <c r="E9809" s="6">
        <v>0.35</v>
      </c>
      <c r="F9809" s="5">
        <v>1366890.7719999999</v>
      </c>
      <c r="G9809" t="s">
        <v>26932</v>
      </c>
    </row>
    <row r="9810" spans="1:7" x14ac:dyDescent="0.25">
      <c r="A9810" t="s">
        <v>52083</v>
      </c>
      <c r="B9810" t="s">
        <v>29996</v>
      </c>
      <c r="C9810" t="s">
        <v>29997</v>
      </c>
      <c r="D9810" s="5">
        <v>423419.06</v>
      </c>
      <c r="E9810" s="6">
        <v>0.35</v>
      </c>
      <c r="F9810" s="5">
        <v>275222.38900000002</v>
      </c>
      <c r="G9810" t="s">
        <v>26932</v>
      </c>
    </row>
    <row r="9811" spans="1:7" x14ac:dyDescent="0.25">
      <c r="A9811" t="s">
        <v>52084</v>
      </c>
      <c r="B9811" t="s">
        <v>29998</v>
      </c>
      <c r="C9811" t="s">
        <v>29997</v>
      </c>
      <c r="D9811" s="5">
        <v>468761.98</v>
      </c>
      <c r="E9811" s="6">
        <v>0.35</v>
      </c>
      <c r="F9811" s="5">
        <v>304695.28700000001</v>
      </c>
      <c r="G9811" t="s">
        <v>26932</v>
      </c>
    </row>
    <row r="9812" spans="1:7" x14ac:dyDescent="0.25">
      <c r="A9812" t="s">
        <v>52085</v>
      </c>
      <c r="B9812" t="s">
        <v>29999</v>
      </c>
      <c r="C9812" t="s">
        <v>30000</v>
      </c>
      <c r="D9812" s="5">
        <v>338735.25</v>
      </c>
      <c r="E9812" s="6">
        <v>0.35</v>
      </c>
      <c r="F9812" s="5">
        <v>220177.91250000001</v>
      </c>
      <c r="G9812" t="s">
        <v>26932</v>
      </c>
    </row>
    <row r="9813" spans="1:7" x14ac:dyDescent="0.25">
      <c r="A9813" t="s">
        <v>52086</v>
      </c>
      <c r="B9813" t="s">
        <v>30001</v>
      </c>
      <c r="C9813" t="s">
        <v>30000</v>
      </c>
      <c r="D9813" s="5">
        <v>377879.9</v>
      </c>
      <c r="E9813" s="6">
        <v>0.35</v>
      </c>
      <c r="F9813" s="5">
        <v>245621.93500000003</v>
      </c>
      <c r="G9813" t="s">
        <v>26932</v>
      </c>
    </row>
    <row r="9814" spans="1:7" x14ac:dyDescent="0.25">
      <c r="A9814" t="s">
        <v>52087</v>
      </c>
      <c r="B9814" t="s">
        <v>36248</v>
      </c>
      <c r="C9814" t="s">
        <v>36249</v>
      </c>
      <c r="D9814" s="5">
        <v>332686.40999999997</v>
      </c>
      <c r="E9814" s="6">
        <v>0.35</v>
      </c>
      <c r="F9814" s="5">
        <v>216246.16649999999</v>
      </c>
      <c r="G9814" t="s">
        <v>26932</v>
      </c>
    </row>
    <row r="9815" spans="1:7" x14ac:dyDescent="0.25">
      <c r="A9815" t="s">
        <v>52088</v>
      </c>
      <c r="B9815" t="s">
        <v>36250</v>
      </c>
      <c r="C9815" t="s">
        <v>36249</v>
      </c>
      <c r="D9815" s="5">
        <v>332686.40999999997</v>
      </c>
      <c r="E9815" s="6">
        <v>0.35</v>
      </c>
      <c r="F9815" s="5">
        <v>216246.16649999999</v>
      </c>
      <c r="G9815" t="s">
        <v>26932</v>
      </c>
    </row>
    <row r="9816" spans="1:7" x14ac:dyDescent="0.25">
      <c r="A9816" t="s">
        <v>52089</v>
      </c>
      <c r="B9816" t="s">
        <v>36251</v>
      </c>
      <c r="C9816" t="s">
        <v>36252</v>
      </c>
      <c r="D9816" s="5">
        <v>272197.96999999997</v>
      </c>
      <c r="E9816" s="6">
        <v>0.35</v>
      </c>
      <c r="F9816" s="5">
        <v>176928.68049999999</v>
      </c>
      <c r="G9816" t="s">
        <v>26932</v>
      </c>
    </row>
    <row r="9817" spans="1:7" x14ac:dyDescent="0.25">
      <c r="A9817" t="s">
        <v>52090</v>
      </c>
      <c r="B9817" t="s">
        <v>36253</v>
      </c>
      <c r="C9817" t="s">
        <v>36252</v>
      </c>
      <c r="D9817" s="5">
        <v>272197.96999999997</v>
      </c>
      <c r="E9817" s="6">
        <v>0.35</v>
      </c>
      <c r="F9817" s="5">
        <v>176928.68049999999</v>
      </c>
      <c r="G9817" t="s">
        <v>26932</v>
      </c>
    </row>
    <row r="9818" spans="1:7" x14ac:dyDescent="0.25">
      <c r="A9818" t="s">
        <v>52091</v>
      </c>
      <c r="B9818" t="s">
        <v>30002</v>
      </c>
      <c r="C9818" t="s">
        <v>30003</v>
      </c>
      <c r="D9818" s="5">
        <v>846838.13</v>
      </c>
      <c r="E9818" s="6">
        <v>0.35</v>
      </c>
      <c r="F9818" s="5">
        <v>550444.78450000007</v>
      </c>
      <c r="G9818" t="s">
        <v>26932</v>
      </c>
    </row>
    <row r="9819" spans="1:7" x14ac:dyDescent="0.25">
      <c r="A9819" t="s">
        <v>52092</v>
      </c>
      <c r="B9819" t="s">
        <v>30004</v>
      </c>
      <c r="C9819" t="s">
        <v>30005</v>
      </c>
      <c r="D9819" s="5">
        <v>737958.94</v>
      </c>
      <c r="E9819" s="6">
        <v>0.35</v>
      </c>
      <c r="F9819" s="5">
        <v>479673.31099999999</v>
      </c>
      <c r="G9819" t="s">
        <v>26932</v>
      </c>
    </row>
    <row r="9820" spans="1:7" x14ac:dyDescent="0.25">
      <c r="A9820" t="s">
        <v>52093</v>
      </c>
      <c r="B9820" t="s">
        <v>30006</v>
      </c>
      <c r="C9820" t="s">
        <v>30007</v>
      </c>
      <c r="D9820" s="5">
        <v>1572699.38</v>
      </c>
      <c r="E9820" s="6">
        <v>0.35</v>
      </c>
      <c r="F9820" s="5">
        <v>1022254.597</v>
      </c>
      <c r="G9820" t="s">
        <v>26932</v>
      </c>
    </row>
    <row r="9821" spans="1:7" x14ac:dyDescent="0.25">
      <c r="A9821" t="s">
        <v>52094</v>
      </c>
      <c r="B9821" t="s">
        <v>30008</v>
      </c>
      <c r="C9821" t="s">
        <v>30009</v>
      </c>
      <c r="D9821" s="5">
        <v>1814653.13</v>
      </c>
      <c r="E9821" s="6">
        <v>0.35</v>
      </c>
      <c r="F9821" s="5">
        <v>1179524.5345000001</v>
      </c>
      <c r="G9821" t="s">
        <v>26932</v>
      </c>
    </row>
    <row r="9822" spans="1:7" x14ac:dyDescent="0.25">
      <c r="A9822" t="s">
        <v>52095</v>
      </c>
      <c r="B9822" t="s">
        <v>30010</v>
      </c>
      <c r="C9822" t="s">
        <v>30011</v>
      </c>
      <c r="D9822" s="5">
        <v>251631.9</v>
      </c>
      <c r="E9822" s="6">
        <v>0.35</v>
      </c>
      <c r="F9822" s="5">
        <v>163560.73500000002</v>
      </c>
      <c r="G9822" t="s">
        <v>26932</v>
      </c>
    </row>
    <row r="9823" spans="1:7" x14ac:dyDescent="0.25">
      <c r="A9823" t="s">
        <v>52096</v>
      </c>
      <c r="B9823" t="s">
        <v>30012</v>
      </c>
      <c r="C9823" t="s">
        <v>30011</v>
      </c>
      <c r="D9823" s="5">
        <v>289188.90000000002</v>
      </c>
      <c r="E9823" s="6">
        <v>0.35</v>
      </c>
      <c r="F9823" s="5">
        <v>187972.78500000003</v>
      </c>
      <c r="G9823" t="s">
        <v>26932</v>
      </c>
    </row>
    <row r="9824" spans="1:7" x14ac:dyDescent="0.25">
      <c r="A9824" t="s">
        <v>52097</v>
      </c>
      <c r="B9824" t="s">
        <v>30016</v>
      </c>
      <c r="C9824" t="s">
        <v>36254</v>
      </c>
      <c r="D9824" s="5">
        <v>1619880.36</v>
      </c>
      <c r="E9824" s="6">
        <v>0.35</v>
      </c>
      <c r="F9824" s="5">
        <v>1052922.2340000002</v>
      </c>
      <c r="G9824" t="s">
        <v>26932</v>
      </c>
    </row>
    <row r="9825" spans="1:7" x14ac:dyDescent="0.25">
      <c r="A9825" t="s">
        <v>52098</v>
      </c>
      <c r="B9825" t="s">
        <v>30018</v>
      </c>
      <c r="C9825" t="s">
        <v>30017</v>
      </c>
      <c r="D9825" s="5">
        <v>1702102.58</v>
      </c>
      <c r="E9825" s="6">
        <v>0.35</v>
      </c>
      <c r="F9825" s="5">
        <v>1106366.6770000001</v>
      </c>
      <c r="G9825" t="s">
        <v>26932</v>
      </c>
    </row>
    <row r="9826" spans="1:7" x14ac:dyDescent="0.25">
      <c r="A9826" t="s">
        <v>52099</v>
      </c>
      <c r="B9826" t="s">
        <v>30019</v>
      </c>
      <c r="C9826" t="s">
        <v>36255</v>
      </c>
      <c r="D9826" s="5">
        <v>1246061.81</v>
      </c>
      <c r="E9826" s="6">
        <v>0.35</v>
      </c>
      <c r="F9826" s="5">
        <v>809940.17650000006</v>
      </c>
      <c r="G9826" t="s">
        <v>26932</v>
      </c>
    </row>
    <row r="9827" spans="1:7" x14ac:dyDescent="0.25">
      <c r="A9827" t="s">
        <v>52100</v>
      </c>
      <c r="B9827" t="s">
        <v>30020</v>
      </c>
      <c r="C9827" t="s">
        <v>36256</v>
      </c>
      <c r="D9827" s="5">
        <v>1372367.85</v>
      </c>
      <c r="E9827" s="6">
        <v>0.35</v>
      </c>
      <c r="F9827" s="5">
        <v>892039.10250000004</v>
      </c>
      <c r="G9827" t="s">
        <v>26932</v>
      </c>
    </row>
    <row r="9828" spans="1:7" x14ac:dyDescent="0.25">
      <c r="A9828" t="s">
        <v>52101</v>
      </c>
      <c r="B9828" t="s">
        <v>30021</v>
      </c>
      <c r="C9828" t="s">
        <v>30022</v>
      </c>
      <c r="D9828" s="5">
        <v>0</v>
      </c>
      <c r="E9828" s="6">
        <v>0.35</v>
      </c>
      <c r="F9828" s="5">
        <v>0</v>
      </c>
      <c r="G9828" t="s">
        <v>26932</v>
      </c>
    </row>
    <row r="9829" spans="1:7" x14ac:dyDescent="0.25">
      <c r="A9829" t="s">
        <v>52102</v>
      </c>
      <c r="B9829" t="s">
        <v>30023</v>
      </c>
      <c r="C9829" t="s">
        <v>30024</v>
      </c>
      <c r="D9829" s="5">
        <v>362.94</v>
      </c>
      <c r="E9829" s="6">
        <v>0.35</v>
      </c>
      <c r="F9829" s="5">
        <v>235.911</v>
      </c>
      <c r="G9829" t="s">
        <v>26932</v>
      </c>
    </row>
    <row r="9830" spans="1:7" x14ac:dyDescent="0.25">
      <c r="A9830" t="s">
        <v>52103</v>
      </c>
      <c r="B9830" t="s">
        <v>30033</v>
      </c>
      <c r="C9830" t="s">
        <v>30034</v>
      </c>
      <c r="D9830" s="5">
        <v>42341.91</v>
      </c>
      <c r="E9830" s="6">
        <v>0.35</v>
      </c>
      <c r="F9830" s="5">
        <v>27522.241500000004</v>
      </c>
      <c r="G9830" t="s">
        <v>26932</v>
      </c>
    </row>
    <row r="9831" spans="1:7" x14ac:dyDescent="0.25">
      <c r="A9831" t="s">
        <v>52104</v>
      </c>
      <c r="B9831" t="s">
        <v>30035</v>
      </c>
      <c r="C9831" t="s">
        <v>30036</v>
      </c>
      <c r="D9831" s="5">
        <v>52591.85</v>
      </c>
      <c r="E9831" s="6">
        <v>0.35</v>
      </c>
      <c r="F9831" s="5">
        <v>34184.702499999999</v>
      </c>
      <c r="G9831" t="s">
        <v>26932</v>
      </c>
    </row>
    <row r="9832" spans="1:7" x14ac:dyDescent="0.25">
      <c r="A9832" t="s">
        <v>52105</v>
      </c>
      <c r="B9832" t="s">
        <v>30041</v>
      </c>
      <c r="C9832" t="s">
        <v>30042</v>
      </c>
      <c r="D9832" s="5">
        <v>0</v>
      </c>
      <c r="E9832" s="6">
        <v>0.35</v>
      </c>
      <c r="F9832" s="5">
        <v>0</v>
      </c>
      <c r="G9832" t="s">
        <v>26932</v>
      </c>
    </row>
    <row r="9833" spans="1:7" x14ac:dyDescent="0.25">
      <c r="A9833" t="s">
        <v>52106</v>
      </c>
      <c r="B9833" t="s">
        <v>30043</v>
      </c>
      <c r="C9833" t="s">
        <v>30044</v>
      </c>
      <c r="D9833" s="5">
        <v>362.94</v>
      </c>
      <c r="E9833" s="6">
        <v>0.35</v>
      </c>
      <c r="F9833" s="5">
        <v>235.911</v>
      </c>
      <c r="G9833" t="s">
        <v>26932</v>
      </c>
    </row>
    <row r="9834" spans="1:7" x14ac:dyDescent="0.25">
      <c r="A9834" t="s">
        <v>52107</v>
      </c>
      <c r="B9834" t="s">
        <v>30045</v>
      </c>
      <c r="C9834" t="s">
        <v>30046</v>
      </c>
      <c r="D9834" s="5">
        <v>127751.58</v>
      </c>
      <c r="E9834" s="6">
        <v>0.35</v>
      </c>
      <c r="F9834" s="5">
        <v>83038.527000000002</v>
      </c>
      <c r="G9834" t="s">
        <v>26932</v>
      </c>
    </row>
    <row r="9835" spans="1:7" x14ac:dyDescent="0.25">
      <c r="A9835" t="s">
        <v>52108</v>
      </c>
      <c r="B9835" t="s">
        <v>30047</v>
      </c>
      <c r="C9835" t="s">
        <v>30048</v>
      </c>
      <c r="D9835" s="5">
        <v>159530.57999999999</v>
      </c>
      <c r="E9835" s="6">
        <v>0.35</v>
      </c>
      <c r="F9835" s="5">
        <v>103694.87699999999</v>
      </c>
      <c r="G9835" t="s">
        <v>26932</v>
      </c>
    </row>
    <row r="9836" spans="1:7" x14ac:dyDescent="0.25">
      <c r="A9836" t="s">
        <v>52109</v>
      </c>
      <c r="B9836" t="s">
        <v>30049</v>
      </c>
      <c r="C9836" t="s">
        <v>30050</v>
      </c>
      <c r="D9836" s="5">
        <v>93152.19</v>
      </c>
      <c r="E9836" s="6">
        <v>0.35</v>
      </c>
      <c r="F9836" s="5">
        <v>60548.923500000004</v>
      </c>
      <c r="G9836" t="s">
        <v>26932</v>
      </c>
    </row>
    <row r="9837" spans="1:7" x14ac:dyDescent="0.25">
      <c r="A9837" t="s">
        <v>52110</v>
      </c>
      <c r="B9837" t="s">
        <v>30051</v>
      </c>
      <c r="C9837" t="s">
        <v>30052</v>
      </c>
      <c r="D9837" s="5">
        <v>113394.12</v>
      </c>
      <c r="E9837" s="6">
        <v>0.35</v>
      </c>
      <c r="F9837" s="5">
        <v>73706.178</v>
      </c>
      <c r="G9837" t="s">
        <v>26932</v>
      </c>
    </row>
    <row r="9838" spans="1:7" x14ac:dyDescent="0.25">
      <c r="A9838" t="s">
        <v>52111</v>
      </c>
      <c r="B9838" t="s">
        <v>30055</v>
      </c>
      <c r="C9838" t="s">
        <v>30056</v>
      </c>
      <c r="D9838" s="5">
        <v>99760.78</v>
      </c>
      <c r="E9838" s="6">
        <v>0.35</v>
      </c>
      <c r="F9838" s="5">
        <v>64844.507000000005</v>
      </c>
      <c r="G9838" t="s">
        <v>26932</v>
      </c>
    </row>
    <row r="9839" spans="1:7" x14ac:dyDescent="0.25">
      <c r="A9839" t="s">
        <v>52112</v>
      </c>
      <c r="B9839" t="s">
        <v>30057</v>
      </c>
      <c r="C9839" t="s">
        <v>30058</v>
      </c>
      <c r="D9839" s="5">
        <v>60488.44</v>
      </c>
      <c r="E9839" s="6">
        <v>0.35</v>
      </c>
      <c r="F9839" s="5">
        <v>39317.486000000004</v>
      </c>
      <c r="G9839" t="s">
        <v>26932</v>
      </c>
    </row>
    <row r="9840" spans="1:7" x14ac:dyDescent="0.25">
      <c r="A9840" t="s">
        <v>52113</v>
      </c>
      <c r="B9840" t="s">
        <v>30059</v>
      </c>
      <c r="C9840" t="s">
        <v>30060</v>
      </c>
      <c r="D9840" s="5">
        <v>66507.19</v>
      </c>
      <c r="E9840" s="6">
        <v>0.35</v>
      </c>
      <c r="F9840" s="5">
        <v>43229.673500000004</v>
      </c>
      <c r="G9840" t="s">
        <v>26932</v>
      </c>
    </row>
    <row r="9841" spans="1:7" x14ac:dyDescent="0.25">
      <c r="A9841" t="s">
        <v>52114</v>
      </c>
      <c r="B9841" t="s">
        <v>30067</v>
      </c>
      <c r="C9841" t="s">
        <v>30066</v>
      </c>
      <c r="D9841" s="5">
        <v>73864.990000000005</v>
      </c>
      <c r="E9841" s="6">
        <v>0.35</v>
      </c>
      <c r="F9841" s="5">
        <v>48012.243500000004</v>
      </c>
      <c r="G9841" t="s">
        <v>26932</v>
      </c>
    </row>
    <row r="9842" spans="1:7" x14ac:dyDescent="0.25">
      <c r="A9842" t="s">
        <v>52115</v>
      </c>
      <c r="B9842" t="s">
        <v>30073</v>
      </c>
      <c r="C9842" t="s">
        <v>30072</v>
      </c>
      <c r="D9842" s="5">
        <v>6472.26</v>
      </c>
      <c r="E9842" s="6">
        <v>0.35</v>
      </c>
      <c r="F9842" s="5">
        <v>4206.9690000000001</v>
      </c>
      <c r="G9842" t="s">
        <v>26932</v>
      </c>
    </row>
    <row r="9843" spans="1:7" x14ac:dyDescent="0.25">
      <c r="A9843" t="s">
        <v>52116</v>
      </c>
      <c r="B9843" t="s">
        <v>30074</v>
      </c>
      <c r="C9843" t="s">
        <v>30075</v>
      </c>
      <c r="D9843" s="5">
        <v>6472.26</v>
      </c>
      <c r="E9843" s="6">
        <v>0.35</v>
      </c>
      <c r="F9843" s="5">
        <v>4206.9690000000001</v>
      </c>
      <c r="G9843" t="s">
        <v>26932</v>
      </c>
    </row>
    <row r="9844" spans="1:7" x14ac:dyDescent="0.25">
      <c r="A9844" t="s">
        <v>52117</v>
      </c>
      <c r="B9844" t="s">
        <v>30076</v>
      </c>
      <c r="C9844" t="s">
        <v>30075</v>
      </c>
      <c r="D9844" s="5">
        <v>6472.26</v>
      </c>
      <c r="E9844" s="6">
        <v>0.35</v>
      </c>
      <c r="F9844" s="5">
        <v>4206.9690000000001</v>
      </c>
      <c r="G9844" t="s">
        <v>26932</v>
      </c>
    </row>
    <row r="9845" spans="1:7" x14ac:dyDescent="0.25">
      <c r="A9845" t="s">
        <v>52118</v>
      </c>
      <c r="B9845" t="s">
        <v>30077</v>
      </c>
      <c r="C9845" t="s">
        <v>30078</v>
      </c>
      <c r="D9845" s="5">
        <v>332686.40999999997</v>
      </c>
      <c r="E9845" s="6">
        <v>0.35</v>
      </c>
      <c r="F9845" s="5">
        <v>216246.16649999999</v>
      </c>
      <c r="G9845" t="s">
        <v>26932</v>
      </c>
    </row>
    <row r="9846" spans="1:7" x14ac:dyDescent="0.25">
      <c r="A9846" t="s">
        <v>52119</v>
      </c>
      <c r="B9846" t="s">
        <v>30079</v>
      </c>
      <c r="C9846" t="s">
        <v>30080</v>
      </c>
      <c r="D9846" s="5">
        <v>382341.09</v>
      </c>
      <c r="E9846" s="6">
        <v>0.35</v>
      </c>
      <c r="F9846" s="5">
        <v>248521.70850000004</v>
      </c>
      <c r="G9846" t="s">
        <v>26932</v>
      </c>
    </row>
    <row r="9847" spans="1:7" x14ac:dyDescent="0.25">
      <c r="A9847" t="s">
        <v>52120</v>
      </c>
      <c r="B9847" t="s">
        <v>30085</v>
      </c>
      <c r="C9847" t="s">
        <v>30086</v>
      </c>
      <c r="D9847" s="5">
        <v>1929581.16</v>
      </c>
      <c r="E9847" s="6">
        <v>0.35</v>
      </c>
      <c r="F9847" s="5">
        <v>1254227.754</v>
      </c>
      <c r="G9847" t="s">
        <v>26932</v>
      </c>
    </row>
    <row r="9848" spans="1:7" x14ac:dyDescent="0.25">
      <c r="A9848" t="s">
        <v>52121</v>
      </c>
      <c r="B9848" t="s">
        <v>30087</v>
      </c>
      <c r="C9848" t="s">
        <v>30088</v>
      </c>
      <c r="D9848" s="5">
        <v>2094949.14</v>
      </c>
      <c r="E9848" s="6">
        <v>0.35</v>
      </c>
      <c r="F9848" s="5">
        <v>1361716.9409999999</v>
      </c>
      <c r="G9848" t="s">
        <v>26932</v>
      </c>
    </row>
    <row r="9849" spans="1:7" x14ac:dyDescent="0.25">
      <c r="A9849" t="s">
        <v>52122</v>
      </c>
      <c r="B9849" t="s">
        <v>30092</v>
      </c>
      <c r="C9849" t="s">
        <v>30093</v>
      </c>
      <c r="D9849" s="5">
        <v>1996118.44</v>
      </c>
      <c r="E9849" s="6">
        <v>0.35</v>
      </c>
      <c r="F9849" s="5">
        <v>1297476.986</v>
      </c>
      <c r="G9849" t="s">
        <v>26932</v>
      </c>
    </row>
    <row r="9850" spans="1:7" x14ac:dyDescent="0.25">
      <c r="A9850" t="s">
        <v>52123</v>
      </c>
      <c r="B9850" t="s">
        <v>30094</v>
      </c>
      <c r="C9850" t="s">
        <v>30095</v>
      </c>
      <c r="D9850" s="5">
        <v>2157613.36</v>
      </c>
      <c r="E9850" s="6">
        <v>0.35</v>
      </c>
      <c r="F9850" s="5">
        <v>1402448.6839999999</v>
      </c>
      <c r="G9850" t="s">
        <v>26932</v>
      </c>
    </row>
    <row r="9851" spans="1:7" x14ac:dyDescent="0.25">
      <c r="A9851" t="s">
        <v>52124</v>
      </c>
      <c r="B9851" t="s">
        <v>30096</v>
      </c>
      <c r="C9851" t="s">
        <v>30097</v>
      </c>
      <c r="D9851" s="5">
        <v>1572699.38</v>
      </c>
      <c r="E9851" s="6">
        <v>0.35</v>
      </c>
      <c r="F9851" s="5">
        <v>1022254.597</v>
      </c>
      <c r="G9851" t="s">
        <v>26932</v>
      </c>
    </row>
    <row r="9852" spans="1:7" x14ac:dyDescent="0.25">
      <c r="A9852" t="s">
        <v>52125</v>
      </c>
      <c r="B9852" t="s">
        <v>30098</v>
      </c>
      <c r="C9852" t="s">
        <v>30099</v>
      </c>
      <c r="D9852" s="5">
        <v>1706851.41</v>
      </c>
      <c r="E9852" s="6">
        <v>0.35</v>
      </c>
      <c r="F9852" s="5">
        <v>1109453.4165000001</v>
      </c>
      <c r="G9852" t="s">
        <v>26932</v>
      </c>
    </row>
    <row r="9853" spans="1:7" x14ac:dyDescent="0.25">
      <c r="A9853" t="s">
        <v>52126</v>
      </c>
      <c r="B9853" t="s">
        <v>30100</v>
      </c>
      <c r="C9853" t="s">
        <v>30101</v>
      </c>
      <c r="D9853" s="5">
        <v>58068.9</v>
      </c>
      <c r="E9853" s="6">
        <v>0.35</v>
      </c>
      <c r="F9853" s="5">
        <v>37744.785000000003</v>
      </c>
      <c r="G9853" t="s">
        <v>26932</v>
      </c>
    </row>
    <row r="9854" spans="1:7" x14ac:dyDescent="0.25">
      <c r="A9854" t="s">
        <v>52127</v>
      </c>
      <c r="B9854" t="s">
        <v>30102</v>
      </c>
      <c r="C9854" t="s">
        <v>30101</v>
      </c>
      <c r="D9854" s="5">
        <v>66735.899999999994</v>
      </c>
      <c r="E9854" s="6">
        <v>0.35</v>
      </c>
      <c r="F9854" s="5">
        <v>43378.334999999999</v>
      </c>
      <c r="G9854" t="s">
        <v>26932</v>
      </c>
    </row>
    <row r="9855" spans="1:7" x14ac:dyDescent="0.25">
      <c r="A9855" t="s">
        <v>52128</v>
      </c>
      <c r="B9855" t="s">
        <v>30106</v>
      </c>
      <c r="C9855" t="s">
        <v>30107</v>
      </c>
      <c r="D9855" s="5">
        <v>232275.6</v>
      </c>
      <c r="E9855" s="6">
        <v>0.35</v>
      </c>
      <c r="F9855" s="5">
        <v>150979.14000000001</v>
      </c>
      <c r="G9855" t="s">
        <v>26932</v>
      </c>
    </row>
    <row r="9856" spans="1:7" x14ac:dyDescent="0.25">
      <c r="A9856" t="s">
        <v>52129</v>
      </c>
      <c r="B9856" t="s">
        <v>30108</v>
      </c>
      <c r="C9856" t="s">
        <v>30107</v>
      </c>
      <c r="D9856" s="5">
        <v>260739.41</v>
      </c>
      <c r="E9856" s="6">
        <v>0.35</v>
      </c>
      <c r="F9856" s="5">
        <v>169480.6165</v>
      </c>
      <c r="G9856" t="s">
        <v>26932</v>
      </c>
    </row>
    <row r="9857" spans="1:7" x14ac:dyDescent="0.25">
      <c r="A9857" t="s">
        <v>52130</v>
      </c>
      <c r="B9857" t="s">
        <v>30109</v>
      </c>
      <c r="C9857" t="s">
        <v>30110</v>
      </c>
      <c r="D9857" s="5">
        <v>186304.39</v>
      </c>
      <c r="E9857" s="6">
        <v>0.35</v>
      </c>
      <c r="F9857" s="5">
        <v>121097.85350000001</v>
      </c>
      <c r="G9857" t="s">
        <v>26932</v>
      </c>
    </row>
    <row r="9858" spans="1:7" x14ac:dyDescent="0.25">
      <c r="A9858" t="s">
        <v>52131</v>
      </c>
      <c r="B9858" t="s">
        <v>30111</v>
      </c>
      <c r="C9858" t="s">
        <v>30110</v>
      </c>
      <c r="D9858" s="5">
        <v>211579.5</v>
      </c>
      <c r="E9858" s="6">
        <v>0.35</v>
      </c>
      <c r="F9858" s="5">
        <v>137526.67500000002</v>
      </c>
      <c r="G9858" t="s">
        <v>26932</v>
      </c>
    </row>
    <row r="9859" spans="1:7" x14ac:dyDescent="0.25">
      <c r="A9859" t="s">
        <v>52132</v>
      </c>
      <c r="B9859" t="s">
        <v>30112</v>
      </c>
      <c r="C9859" t="s">
        <v>30113</v>
      </c>
      <c r="D9859" s="5">
        <v>967815</v>
      </c>
      <c r="E9859" s="6">
        <v>0.35</v>
      </c>
      <c r="F9859" s="5">
        <v>629079.75</v>
      </c>
      <c r="G9859" t="s">
        <v>26932</v>
      </c>
    </row>
    <row r="9860" spans="1:7" x14ac:dyDescent="0.25">
      <c r="A9860" t="s">
        <v>52133</v>
      </c>
      <c r="B9860" t="s">
        <v>30117</v>
      </c>
      <c r="C9860" t="s">
        <v>30118</v>
      </c>
      <c r="D9860" s="5">
        <v>91942.43</v>
      </c>
      <c r="E9860" s="6">
        <v>0.35</v>
      </c>
      <c r="F9860" s="5">
        <v>59762.5795</v>
      </c>
      <c r="G9860" t="s">
        <v>26932</v>
      </c>
    </row>
    <row r="9861" spans="1:7" x14ac:dyDescent="0.25">
      <c r="A9861" t="s">
        <v>52134</v>
      </c>
      <c r="B9861" t="s">
        <v>30119</v>
      </c>
      <c r="C9861" t="s">
        <v>30118</v>
      </c>
      <c r="D9861" s="5">
        <v>91942.43</v>
      </c>
      <c r="E9861" s="6">
        <v>0.35</v>
      </c>
      <c r="F9861" s="5">
        <v>59762.5795</v>
      </c>
      <c r="G9861" t="s">
        <v>26932</v>
      </c>
    </row>
    <row r="9862" spans="1:7" x14ac:dyDescent="0.25">
      <c r="A9862" t="s">
        <v>52135</v>
      </c>
      <c r="B9862" t="s">
        <v>30123</v>
      </c>
      <c r="C9862" t="s">
        <v>30124</v>
      </c>
      <c r="D9862" s="5">
        <v>469036.25</v>
      </c>
      <c r="E9862" s="6">
        <v>0.35</v>
      </c>
      <c r="F9862" s="5">
        <v>304873.5625</v>
      </c>
      <c r="G9862" t="s">
        <v>26932</v>
      </c>
    </row>
    <row r="9863" spans="1:7" x14ac:dyDescent="0.25">
      <c r="A9863" t="s">
        <v>52136</v>
      </c>
      <c r="B9863" t="s">
        <v>30125</v>
      </c>
      <c r="C9863" t="s">
        <v>30126</v>
      </c>
      <c r="D9863" s="5">
        <v>378348.4</v>
      </c>
      <c r="E9863" s="6">
        <v>0.35</v>
      </c>
      <c r="F9863" s="5">
        <v>245926.46000000002</v>
      </c>
      <c r="G9863" t="s">
        <v>26932</v>
      </c>
    </row>
    <row r="9864" spans="1:7" x14ac:dyDescent="0.25">
      <c r="A9864" t="s">
        <v>52137</v>
      </c>
      <c r="B9864" t="s">
        <v>30127</v>
      </c>
      <c r="C9864" t="s">
        <v>30128</v>
      </c>
      <c r="D9864" s="5">
        <v>180743.06</v>
      </c>
      <c r="E9864" s="6">
        <v>0.35</v>
      </c>
      <c r="F9864" s="5">
        <v>117482.989</v>
      </c>
      <c r="G9864" t="s">
        <v>26932</v>
      </c>
    </row>
    <row r="9865" spans="1:7" x14ac:dyDescent="0.25">
      <c r="A9865" t="s">
        <v>52138</v>
      </c>
      <c r="B9865" t="s">
        <v>36260</v>
      </c>
      <c r="C9865" t="s">
        <v>36261</v>
      </c>
      <c r="D9865" s="5">
        <v>332686.40999999997</v>
      </c>
      <c r="E9865" s="6">
        <v>0.35</v>
      </c>
      <c r="F9865" s="5">
        <v>216246.16649999999</v>
      </c>
      <c r="G9865" t="s">
        <v>26932</v>
      </c>
    </row>
    <row r="9866" spans="1:7" x14ac:dyDescent="0.25">
      <c r="A9866" t="s">
        <v>52139</v>
      </c>
      <c r="B9866" t="s">
        <v>36262</v>
      </c>
      <c r="C9866" t="s">
        <v>36263</v>
      </c>
      <c r="D9866" s="5">
        <v>332686.40999999997</v>
      </c>
      <c r="E9866" s="6">
        <v>0.35</v>
      </c>
      <c r="F9866" s="5">
        <v>216246.16649999999</v>
      </c>
      <c r="G9866" t="s">
        <v>26932</v>
      </c>
    </row>
    <row r="9867" spans="1:7" x14ac:dyDescent="0.25">
      <c r="A9867" t="s">
        <v>52140</v>
      </c>
      <c r="B9867" t="s">
        <v>36264</v>
      </c>
      <c r="C9867" t="s">
        <v>36265</v>
      </c>
      <c r="D9867" s="5">
        <v>272197.96999999997</v>
      </c>
      <c r="E9867" s="6">
        <v>0.35</v>
      </c>
      <c r="F9867" s="5">
        <v>176928.68049999999</v>
      </c>
      <c r="G9867" t="s">
        <v>26932</v>
      </c>
    </row>
    <row r="9868" spans="1:7" x14ac:dyDescent="0.25">
      <c r="A9868" t="s">
        <v>52141</v>
      </c>
      <c r="B9868" t="s">
        <v>36266</v>
      </c>
      <c r="C9868" t="s">
        <v>36265</v>
      </c>
      <c r="D9868" s="5">
        <v>272197.96999999997</v>
      </c>
      <c r="E9868" s="6">
        <v>0.35</v>
      </c>
      <c r="F9868" s="5">
        <v>176928.68049999999</v>
      </c>
      <c r="G9868" t="s">
        <v>26932</v>
      </c>
    </row>
    <row r="9869" spans="1:7" x14ac:dyDescent="0.25">
      <c r="A9869" t="s">
        <v>52142</v>
      </c>
      <c r="B9869" t="s">
        <v>30129</v>
      </c>
      <c r="C9869" t="s">
        <v>30130</v>
      </c>
      <c r="D9869" s="5">
        <v>846838.13</v>
      </c>
      <c r="E9869" s="6">
        <v>0.35</v>
      </c>
      <c r="F9869" s="5">
        <v>550444.78450000007</v>
      </c>
      <c r="G9869" t="s">
        <v>26932</v>
      </c>
    </row>
    <row r="9870" spans="1:7" x14ac:dyDescent="0.25">
      <c r="A9870" t="s">
        <v>52143</v>
      </c>
      <c r="B9870" t="s">
        <v>30131</v>
      </c>
      <c r="C9870" t="s">
        <v>36267</v>
      </c>
      <c r="D9870" s="5">
        <v>345993.86</v>
      </c>
      <c r="E9870" s="6">
        <v>0.35</v>
      </c>
      <c r="F9870" s="5">
        <v>224896.00899999999</v>
      </c>
      <c r="G9870" t="s">
        <v>26932</v>
      </c>
    </row>
    <row r="9871" spans="1:7" x14ac:dyDescent="0.25">
      <c r="A9871" t="s">
        <v>52144</v>
      </c>
      <c r="B9871" t="s">
        <v>30132</v>
      </c>
      <c r="C9871" t="s">
        <v>36268</v>
      </c>
      <c r="D9871" s="5">
        <v>386175.97</v>
      </c>
      <c r="E9871" s="6">
        <v>0.35</v>
      </c>
      <c r="F9871" s="5">
        <v>251014.3805</v>
      </c>
      <c r="G9871" t="s">
        <v>26932</v>
      </c>
    </row>
    <row r="9872" spans="1:7" x14ac:dyDescent="0.25">
      <c r="A9872" t="s">
        <v>52145</v>
      </c>
      <c r="B9872" t="s">
        <v>2455</v>
      </c>
      <c r="C9872" t="s">
        <v>2456</v>
      </c>
      <c r="D9872" s="5">
        <v>880711.65</v>
      </c>
      <c r="E9872" s="6">
        <v>0.35</v>
      </c>
      <c r="F9872" s="5">
        <v>572462.57250000001</v>
      </c>
      <c r="G9872" t="s">
        <v>26932</v>
      </c>
    </row>
    <row r="9873" spans="1:7" x14ac:dyDescent="0.25">
      <c r="A9873" t="s">
        <v>52146</v>
      </c>
      <c r="B9873" t="s">
        <v>2457</v>
      </c>
      <c r="C9873" t="s">
        <v>2456</v>
      </c>
      <c r="D9873" s="5">
        <v>971742.18</v>
      </c>
      <c r="E9873" s="6">
        <v>0.35</v>
      </c>
      <c r="F9873" s="5">
        <v>631632.41700000002</v>
      </c>
      <c r="G9873" t="s">
        <v>26932</v>
      </c>
    </row>
    <row r="9874" spans="1:7" x14ac:dyDescent="0.25">
      <c r="A9874" t="s">
        <v>52147</v>
      </c>
      <c r="B9874" t="s">
        <v>2458</v>
      </c>
      <c r="C9874" t="s">
        <v>2459</v>
      </c>
      <c r="D9874" s="5">
        <v>641661.35</v>
      </c>
      <c r="E9874" s="6">
        <v>0.35</v>
      </c>
      <c r="F9874" s="5">
        <v>417079.8775</v>
      </c>
      <c r="G9874" t="s">
        <v>26932</v>
      </c>
    </row>
    <row r="9875" spans="1:7" x14ac:dyDescent="0.25">
      <c r="A9875" t="s">
        <v>52148</v>
      </c>
      <c r="B9875" t="s">
        <v>2460</v>
      </c>
      <c r="C9875" t="s">
        <v>36269</v>
      </c>
      <c r="D9875" s="5">
        <v>715725.34</v>
      </c>
      <c r="E9875" s="6">
        <v>0.35</v>
      </c>
      <c r="F9875" s="5">
        <v>465221.47100000002</v>
      </c>
      <c r="G9875" t="s">
        <v>26932</v>
      </c>
    </row>
    <row r="9876" spans="1:7" x14ac:dyDescent="0.25">
      <c r="A9876" t="s">
        <v>52149</v>
      </c>
      <c r="B9876" t="s">
        <v>2522</v>
      </c>
      <c r="C9876" t="s">
        <v>2523</v>
      </c>
      <c r="D9876" s="5">
        <v>2177.58</v>
      </c>
      <c r="E9876" s="6">
        <v>0.35</v>
      </c>
      <c r="F9876" s="5">
        <v>1415.4269999999999</v>
      </c>
      <c r="G9876" t="s">
        <v>26932</v>
      </c>
    </row>
    <row r="9877" spans="1:7" x14ac:dyDescent="0.25">
      <c r="A9877" t="s">
        <v>52150</v>
      </c>
      <c r="B9877" t="s">
        <v>2524</v>
      </c>
      <c r="C9877" t="s">
        <v>2525</v>
      </c>
      <c r="D9877" s="5">
        <v>2462.87</v>
      </c>
      <c r="E9877" s="6">
        <v>0.35</v>
      </c>
      <c r="F9877" s="5">
        <v>1600.8654999999999</v>
      </c>
      <c r="G9877" t="s">
        <v>26932</v>
      </c>
    </row>
    <row r="9878" spans="1:7" x14ac:dyDescent="0.25">
      <c r="A9878" t="s">
        <v>52151</v>
      </c>
      <c r="B9878" t="s">
        <v>2526</v>
      </c>
      <c r="C9878" t="s">
        <v>2527</v>
      </c>
      <c r="D9878" s="5">
        <v>2177.58</v>
      </c>
      <c r="E9878" s="6">
        <v>0.35</v>
      </c>
      <c r="F9878" s="5">
        <v>1415.4269999999999</v>
      </c>
      <c r="G9878" t="s">
        <v>26932</v>
      </c>
    </row>
    <row r="9879" spans="1:7" x14ac:dyDescent="0.25">
      <c r="A9879" t="s">
        <v>52152</v>
      </c>
      <c r="B9879" t="s">
        <v>2528</v>
      </c>
      <c r="C9879" t="s">
        <v>2529</v>
      </c>
      <c r="D9879" s="5">
        <v>2448.4299999999998</v>
      </c>
      <c r="E9879" s="6">
        <v>0.35</v>
      </c>
      <c r="F9879" s="5">
        <v>1591.4794999999999</v>
      </c>
      <c r="G9879" t="s">
        <v>26932</v>
      </c>
    </row>
    <row r="9880" spans="1:7" x14ac:dyDescent="0.25">
      <c r="A9880" t="s">
        <v>52153</v>
      </c>
      <c r="B9880" t="s">
        <v>30139</v>
      </c>
      <c r="C9880" t="s">
        <v>30140</v>
      </c>
      <c r="D9880" s="5">
        <v>877082.34</v>
      </c>
      <c r="E9880" s="6">
        <v>0.35</v>
      </c>
      <c r="F9880" s="5">
        <v>570103.52099999995</v>
      </c>
      <c r="G9880" t="s">
        <v>26932</v>
      </c>
    </row>
    <row r="9881" spans="1:7" x14ac:dyDescent="0.25">
      <c r="A9881" t="s">
        <v>52154</v>
      </c>
      <c r="B9881" t="s">
        <v>30141</v>
      </c>
      <c r="C9881" t="s">
        <v>30142</v>
      </c>
      <c r="D9881" s="5">
        <v>951558.42</v>
      </c>
      <c r="E9881" s="6">
        <v>0.35</v>
      </c>
      <c r="F9881" s="5">
        <v>618512.973</v>
      </c>
      <c r="G9881" t="s">
        <v>26932</v>
      </c>
    </row>
    <row r="9882" spans="1:7" x14ac:dyDescent="0.25">
      <c r="A9882" t="s">
        <v>52155</v>
      </c>
      <c r="B9882" t="s">
        <v>30143</v>
      </c>
      <c r="C9882" t="s">
        <v>30144</v>
      </c>
      <c r="D9882" s="5">
        <v>665372.81000000006</v>
      </c>
      <c r="E9882" s="6">
        <v>0.35</v>
      </c>
      <c r="F9882" s="5">
        <v>432492.32650000002</v>
      </c>
      <c r="G9882" t="s">
        <v>26932</v>
      </c>
    </row>
    <row r="9883" spans="1:7" x14ac:dyDescent="0.25">
      <c r="A9883" t="s">
        <v>52156</v>
      </c>
      <c r="B9883" t="s">
        <v>30145</v>
      </c>
      <c r="C9883" t="s">
        <v>30146</v>
      </c>
      <c r="D9883" s="5">
        <v>726179.94</v>
      </c>
      <c r="E9883" s="6">
        <v>0.35</v>
      </c>
      <c r="F9883" s="5">
        <v>472016.96099999995</v>
      </c>
      <c r="G9883" t="s">
        <v>26932</v>
      </c>
    </row>
    <row r="9884" spans="1:7" x14ac:dyDescent="0.25">
      <c r="A9884" t="s">
        <v>52157</v>
      </c>
      <c r="B9884" t="s">
        <v>30147</v>
      </c>
      <c r="C9884" t="s">
        <v>30148</v>
      </c>
      <c r="D9884" s="5">
        <v>1572699.38</v>
      </c>
      <c r="E9884" s="6">
        <v>0.35</v>
      </c>
      <c r="F9884" s="5">
        <v>1022254.597</v>
      </c>
      <c r="G9884" t="s">
        <v>26932</v>
      </c>
    </row>
    <row r="9885" spans="1:7" x14ac:dyDescent="0.25">
      <c r="A9885" t="s">
        <v>52158</v>
      </c>
      <c r="B9885" t="s">
        <v>30149</v>
      </c>
      <c r="C9885" t="s">
        <v>30150</v>
      </c>
      <c r="D9885" s="5">
        <v>1814653.13</v>
      </c>
      <c r="E9885" s="6">
        <v>0.35</v>
      </c>
      <c r="F9885" s="5">
        <v>1179524.5345000001</v>
      </c>
      <c r="G9885" t="s">
        <v>26932</v>
      </c>
    </row>
    <row r="9886" spans="1:7" x14ac:dyDescent="0.25">
      <c r="A9886" t="s">
        <v>52159</v>
      </c>
      <c r="B9886" t="s">
        <v>30151</v>
      </c>
      <c r="C9886" t="s">
        <v>30152</v>
      </c>
      <c r="D9886" s="5">
        <v>289188.90000000002</v>
      </c>
      <c r="E9886" s="6">
        <v>0.35</v>
      </c>
      <c r="F9886" s="5">
        <v>187972.78500000003</v>
      </c>
      <c r="G9886" t="s">
        <v>26932</v>
      </c>
    </row>
    <row r="9887" spans="1:7" x14ac:dyDescent="0.25">
      <c r="A9887" t="s">
        <v>52160</v>
      </c>
      <c r="B9887" t="s">
        <v>30153</v>
      </c>
      <c r="C9887" t="s">
        <v>36270</v>
      </c>
      <c r="D9887" s="5">
        <v>289188.90000000002</v>
      </c>
      <c r="E9887" s="6">
        <v>0.35</v>
      </c>
      <c r="F9887" s="5">
        <v>187972.78500000003</v>
      </c>
      <c r="G9887" t="s">
        <v>26932</v>
      </c>
    </row>
    <row r="9888" spans="1:7" x14ac:dyDescent="0.25">
      <c r="A9888" t="s">
        <v>52161</v>
      </c>
      <c r="B9888" t="s">
        <v>2461</v>
      </c>
      <c r="C9888" t="s">
        <v>2462</v>
      </c>
      <c r="D9888" s="5">
        <v>1619880.36</v>
      </c>
      <c r="E9888" s="6">
        <v>0.35</v>
      </c>
      <c r="F9888" s="5">
        <v>1052922.2340000002</v>
      </c>
      <c r="G9888" t="s">
        <v>26932</v>
      </c>
    </row>
    <row r="9889" spans="1:7" x14ac:dyDescent="0.25">
      <c r="A9889" t="s">
        <v>52162</v>
      </c>
      <c r="B9889" t="s">
        <v>2463</v>
      </c>
      <c r="C9889" t="s">
        <v>36271</v>
      </c>
      <c r="D9889" s="5">
        <v>1772874.43</v>
      </c>
      <c r="E9889" s="6">
        <v>0.35</v>
      </c>
      <c r="F9889" s="5">
        <v>1152368.3795</v>
      </c>
      <c r="G9889" t="s">
        <v>26932</v>
      </c>
    </row>
    <row r="9890" spans="1:7" x14ac:dyDescent="0.25">
      <c r="A9890" t="s">
        <v>52163</v>
      </c>
      <c r="B9890" t="s">
        <v>2464</v>
      </c>
      <c r="C9890" t="s">
        <v>2465</v>
      </c>
      <c r="D9890" s="5">
        <v>1246061.81</v>
      </c>
      <c r="E9890" s="6">
        <v>0.35</v>
      </c>
      <c r="F9890" s="5">
        <v>809940.17650000006</v>
      </c>
      <c r="G9890" t="s">
        <v>26932</v>
      </c>
    </row>
    <row r="9891" spans="1:7" x14ac:dyDescent="0.25">
      <c r="A9891" t="s">
        <v>52164</v>
      </c>
      <c r="B9891" t="s">
        <v>2466</v>
      </c>
      <c r="C9891" t="s">
        <v>36272</v>
      </c>
      <c r="D9891" s="5">
        <v>1366363.19</v>
      </c>
      <c r="E9891" s="6">
        <v>0.35</v>
      </c>
      <c r="F9891" s="5">
        <v>888136.07349999994</v>
      </c>
      <c r="G9891" t="s">
        <v>26932</v>
      </c>
    </row>
    <row r="9892" spans="1:7" x14ac:dyDescent="0.25">
      <c r="A9892" t="s">
        <v>52165</v>
      </c>
      <c r="B9892" t="s">
        <v>2532</v>
      </c>
      <c r="C9892" t="s">
        <v>2533</v>
      </c>
      <c r="D9892" s="5">
        <v>278.07</v>
      </c>
      <c r="E9892" s="6">
        <v>0.35</v>
      </c>
      <c r="F9892" s="5">
        <v>180.74549999999999</v>
      </c>
      <c r="G9892" t="s">
        <v>26932</v>
      </c>
    </row>
    <row r="9893" spans="1:7" x14ac:dyDescent="0.25">
      <c r="A9893" t="s">
        <v>52166</v>
      </c>
      <c r="B9893" t="s">
        <v>2594</v>
      </c>
      <c r="C9893" t="s">
        <v>2595</v>
      </c>
      <c r="D9893" s="5">
        <v>4476.1499999999996</v>
      </c>
      <c r="E9893" s="6">
        <v>0.35</v>
      </c>
      <c r="F9893" s="5">
        <v>2909.4974999999999</v>
      </c>
      <c r="G9893" t="s">
        <v>26932</v>
      </c>
    </row>
    <row r="9894" spans="1:7" x14ac:dyDescent="0.25">
      <c r="A9894" t="s">
        <v>52167</v>
      </c>
      <c r="B9894" t="s">
        <v>2618</v>
      </c>
      <c r="C9894" t="s">
        <v>2619</v>
      </c>
      <c r="D9894" s="5">
        <v>6048.84</v>
      </c>
      <c r="E9894" s="6">
        <v>0.35</v>
      </c>
      <c r="F9894" s="5">
        <v>3931.7460000000001</v>
      </c>
      <c r="G9894" t="s">
        <v>26932</v>
      </c>
    </row>
    <row r="9895" spans="1:7" x14ac:dyDescent="0.25">
      <c r="A9895" t="s">
        <v>52168</v>
      </c>
      <c r="B9895" t="s">
        <v>30156</v>
      </c>
      <c r="C9895" t="s">
        <v>30157</v>
      </c>
      <c r="D9895" s="5">
        <v>6048.84</v>
      </c>
      <c r="E9895" s="6">
        <v>0.35</v>
      </c>
      <c r="F9895" s="5">
        <v>3931.7460000000001</v>
      </c>
      <c r="G9895" t="s">
        <v>26932</v>
      </c>
    </row>
    <row r="9896" spans="1:7" x14ac:dyDescent="0.25">
      <c r="A9896" t="s">
        <v>52169</v>
      </c>
      <c r="B9896" t="s">
        <v>2421</v>
      </c>
      <c r="C9896" t="s">
        <v>2422</v>
      </c>
      <c r="D9896" s="5">
        <v>1812.85</v>
      </c>
      <c r="E9896" s="6">
        <v>0.35</v>
      </c>
      <c r="F9896" s="5">
        <v>1178.3525</v>
      </c>
      <c r="G9896" t="s">
        <v>26932</v>
      </c>
    </row>
    <row r="9897" spans="1:7" x14ac:dyDescent="0.25">
      <c r="A9897" t="s">
        <v>52170</v>
      </c>
      <c r="B9897" t="s">
        <v>2423</v>
      </c>
      <c r="C9897" t="s">
        <v>2424</v>
      </c>
      <c r="D9897" s="5">
        <v>2056.61</v>
      </c>
      <c r="E9897" s="6">
        <v>0.35</v>
      </c>
      <c r="F9897" s="5">
        <v>1336.7965000000002</v>
      </c>
      <c r="G9897" t="s">
        <v>26932</v>
      </c>
    </row>
    <row r="9898" spans="1:7" x14ac:dyDescent="0.25">
      <c r="A9898" t="s">
        <v>52171</v>
      </c>
      <c r="B9898" t="s">
        <v>30158</v>
      </c>
      <c r="C9898" t="s">
        <v>2424</v>
      </c>
      <c r="D9898" s="5">
        <v>2568.21</v>
      </c>
      <c r="E9898" s="6">
        <v>0.35</v>
      </c>
      <c r="F9898" s="5">
        <v>1669.3365000000001</v>
      </c>
      <c r="G9898" t="s">
        <v>26932</v>
      </c>
    </row>
    <row r="9899" spans="1:7" x14ac:dyDescent="0.25">
      <c r="A9899" t="s">
        <v>52172</v>
      </c>
      <c r="B9899" t="s">
        <v>2425</v>
      </c>
      <c r="C9899" t="s">
        <v>9033</v>
      </c>
      <c r="D9899" s="5">
        <v>1812.85</v>
      </c>
      <c r="E9899" s="6">
        <v>0.35</v>
      </c>
      <c r="F9899" s="5">
        <v>1178.3525</v>
      </c>
      <c r="G9899" t="s">
        <v>26932</v>
      </c>
    </row>
    <row r="9900" spans="1:7" x14ac:dyDescent="0.25">
      <c r="A9900" t="s">
        <v>52173</v>
      </c>
      <c r="B9900" t="s">
        <v>2426</v>
      </c>
      <c r="C9900" t="s">
        <v>2427</v>
      </c>
      <c r="D9900" s="5">
        <v>2056.61</v>
      </c>
      <c r="E9900" s="6">
        <v>0.35</v>
      </c>
      <c r="F9900" s="5">
        <v>1336.7965000000002</v>
      </c>
      <c r="G9900" t="s">
        <v>26932</v>
      </c>
    </row>
    <row r="9901" spans="1:7" x14ac:dyDescent="0.25">
      <c r="A9901" t="s">
        <v>52174</v>
      </c>
      <c r="B9901" t="s">
        <v>2428</v>
      </c>
      <c r="C9901" t="s">
        <v>2427</v>
      </c>
      <c r="D9901" s="5">
        <v>2538.11</v>
      </c>
      <c r="E9901" s="6">
        <v>0.35</v>
      </c>
      <c r="F9901" s="5">
        <v>1649.7715000000001</v>
      </c>
      <c r="G9901" t="s">
        <v>26932</v>
      </c>
    </row>
    <row r="9902" spans="1:7" x14ac:dyDescent="0.25">
      <c r="A9902" t="s">
        <v>52175</v>
      </c>
      <c r="B9902" t="s">
        <v>9040</v>
      </c>
      <c r="C9902" t="s">
        <v>9041</v>
      </c>
      <c r="D9902" s="5">
        <v>33873.53</v>
      </c>
      <c r="E9902" s="6">
        <v>0.35</v>
      </c>
      <c r="F9902" s="5">
        <v>22017.7945</v>
      </c>
      <c r="G9902" t="s">
        <v>26932</v>
      </c>
    </row>
    <row r="9903" spans="1:7" x14ac:dyDescent="0.25">
      <c r="A9903" t="s">
        <v>52176</v>
      </c>
      <c r="B9903" t="s">
        <v>9046</v>
      </c>
      <c r="C9903" t="s">
        <v>9047</v>
      </c>
      <c r="D9903" s="5">
        <v>80449.63</v>
      </c>
      <c r="E9903" s="6">
        <v>0.35</v>
      </c>
      <c r="F9903" s="5">
        <v>52292.259500000007</v>
      </c>
      <c r="G9903" t="s">
        <v>26932</v>
      </c>
    </row>
    <row r="9904" spans="1:7" x14ac:dyDescent="0.25">
      <c r="A9904" t="s">
        <v>52177</v>
      </c>
      <c r="B9904" t="s">
        <v>9076</v>
      </c>
      <c r="C9904" t="s">
        <v>9075</v>
      </c>
      <c r="D9904" s="5">
        <v>54439.59</v>
      </c>
      <c r="E9904" s="6">
        <v>0.35</v>
      </c>
      <c r="F9904" s="5">
        <v>35385.733500000002</v>
      </c>
      <c r="G9904" t="s">
        <v>26932</v>
      </c>
    </row>
    <row r="9905" spans="1:7" x14ac:dyDescent="0.25">
      <c r="A9905" t="s">
        <v>52178</v>
      </c>
      <c r="B9905" t="s">
        <v>9078</v>
      </c>
      <c r="C9905" t="s">
        <v>9077</v>
      </c>
      <c r="D9905" s="5">
        <v>15968.95</v>
      </c>
      <c r="E9905" s="6">
        <v>0.35</v>
      </c>
      <c r="F9905" s="5">
        <v>10379.817500000001</v>
      </c>
      <c r="G9905" t="s">
        <v>26932</v>
      </c>
    </row>
    <row r="9906" spans="1:7" x14ac:dyDescent="0.25">
      <c r="A9906" t="s">
        <v>52179</v>
      </c>
      <c r="B9906" t="s">
        <v>30159</v>
      </c>
      <c r="C9906" t="s">
        <v>30160</v>
      </c>
      <c r="D9906" s="5">
        <v>483.91</v>
      </c>
      <c r="E9906" s="6">
        <v>0.35</v>
      </c>
      <c r="F9906" s="5">
        <v>314.54150000000004</v>
      </c>
      <c r="G9906" t="s">
        <v>26932</v>
      </c>
    </row>
    <row r="9907" spans="1:7" x14ac:dyDescent="0.25">
      <c r="A9907" t="s">
        <v>52180</v>
      </c>
      <c r="B9907" t="s">
        <v>30161</v>
      </c>
      <c r="C9907" t="s">
        <v>30160</v>
      </c>
      <c r="D9907" s="5">
        <v>556.13</v>
      </c>
      <c r="E9907" s="6">
        <v>0.35</v>
      </c>
      <c r="F9907" s="5">
        <v>361.48450000000003</v>
      </c>
      <c r="G9907" t="s">
        <v>26932</v>
      </c>
    </row>
    <row r="9908" spans="1:7" x14ac:dyDescent="0.25">
      <c r="A9908" t="s">
        <v>52181</v>
      </c>
      <c r="B9908" t="s">
        <v>30162</v>
      </c>
      <c r="C9908" t="s">
        <v>30163</v>
      </c>
      <c r="D9908" s="5">
        <v>1209.77</v>
      </c>
      <c r="E9908" s="6">
        <v>0.35</v>
      </c>
      <c r="F9908" s="5">
        <v>786.35050000000001</v>
      </c>
      <c r="G9908" t="s">
        <v>26932</v>
      </c>
    </row>
    <row r="9909" spans="1:7" x14ac:dyDescent="0.25">
      <c r="A9909" t="s">
        <v>52182</v>
      </c>
      <c r="B9909" t="s">
        <v>30167</v>
      </c>
      <c r="C9909" t="s">
        <v>30168</v>
      </c>
      <c r="D9909" s="5">
        <v>220177.91</v>
      </c>
      <c r="E9909" s="6">
        <v>0.35</v>
      </c>
      <c r="F9909" s="5">
        <v>143115.6415</v>
      </c>
      <c r="G9909" t="s">
        <v>26932</v>
      </c>
    </row>
    <row r="9910" spans="1:7" x14ac:dyDescent="0.25">
      <c r="A9910" t="s">
        <v>52183</v>
      </c>
      <c r="B9910" t="s">
        <v>30169</v>
      </c>
      <c r="C9910" t="s">
        <v>36273</v>
      </c>
      <c r="D9910" s="5">
        <v>252410.64</v>
      </c>
      <c r="E9910" s="6">
        <v>0.35</v>
      </c>
      <c r="F9910" s="5">
        <v>164066.91600000003</v>
      </c>
      <c r="G9910" t="s">
        <v>26932</v>
      </c>
    </row>
    <row r="9911" spans="1:7" x14ac:dyDescent="0.25">
      <c r="A9911" t="s">
        <v>52184</v>
      </c>
      <c r="B9911" t="s">
        <v>30170</v>
      </c>
      <c r="C9911" t="s">
        <v>30171</v>
      </c>
      <c r="D9911" s="5">
        <v>125815.95</v>
      </c>
      <c r="E9911" s="6">
        <v>0.35</v>
      </c>
      <c r="F9911" s="5">
        <v>81780.367500000008</v>
      </c>
      <c r="G9911" t="s">
        <v>26932</v>
      </c>
    </row>
    <row r="9912" spans="1:7" x14ac:dyDescent="0.25">
      <c r="A9912" t="s">
        <v>52185</v>
      </c>
      <c r="B9912" t="s">
        <v>30172</v>
      </c>
      <c r="C9912" t="s">
        <v>36274</v>
      </c>
      <c r="D9912" s="5">
        <v>144594.45000000001</v>
      </c>
      <c r="E9912" s="6">
        <v>0.35</v>
      </c>
      <c r="F9912" s="5">
        <v>93986.392500000016</v>
      </c>
      <c r="G9912" t="s">
        <v>26932</v>
      </c>
    </row>
    <row r="9913" spans="1:7" x14ac:dyDescent="0.25">
      <c r="A9913" t="s">
        <v>52186</v>
      </c>
      <c r="B9913" t="s">
        <v>30173</v>
      </c>
      <c r="C9913" t="s">
        <v>30174</v>
      </c>
      <c r="D9913" s="5">
        <v>0</v>
      </c>
      <c r="E9913" s="6">
        <v>0.35</v>
      </c>
      <c r="F9913" s="5">
        <v>0</v>
      </c>
      <c r="G9913" t="s">
        <v>26932</v>
      </c>
    </row>
    <row r="9914" spans="1:7" x14ac:dyDescent="0.25">
      <c r="A9914" t="s">
        <v>52187</v>
      </c>
      <c r="B9914" t="s">
        <v>30175</v>
      </c>
      <c r="C9914" t="s">
        <v>30174</v>
      </c>
      <c r="D9914" s="5">
        <v>421335.83</v>
      </c>
      <c r="E9914" s="6">
        <v>0.35</v>
      </c>
      <c r="F9914" s="5">
        <v>273868.28950000001</v>
      </c>
      <c r="G9914" t="s">
        <v>26932</v>
      </c>
    </row>
    <row r="9915" spans="1:7" x14ac:dyDescent="0.25">
      <c r="A9915" t="s">
        <v>52188</v>
      </c>
      <c r="B9915" t="s">
        <v>30179</v>
      </c>
      <c r="C9915" t="s">
        <v>30180</v>
      </c>
      <c r="D9915" s="5">
        <v>377447.85</v>
      </c>
      <c r="E9915" s="6">
        <v>0.35</v>
      </c>
      <c r="F9915" s="5">
        <v>245341.10249999998</v>
      </c>
      <c r="G9915" t="s">
        <v>26932</v>
      </c>
    </row>
    <row r="9916" spans="1:7" x14ac:dyDescent="0.25">
      <c r="A9916" t="s">
        <v>52189</v>
      </c>
      <c r="B9916" t="s">
        <v>30181</v>
      </c>
      <c r="C9916" t="s">
        <v>36275</v>
      </c>
      <c r="D9916" s="5">
        <v>425693.57</v>
      </c>
      <c r="E9916" s="6">
        <v>0.35</v>
      </c>
      <c r="F9916" s="5">
        <v>276700.82050000003</v>
      </c>
      <c r="G9916" t="s">
        <v>26932</v>
      </c>
    </row>
    <row r="9917" spans="1:7" x14ac:dyDescent="0.25">
      <c r="A9917" t="s">
        <v>52190</v>
      </c>
      <c r="B9917" t="s">
        <v>30182</v>
      </c>
      <c r="C9917" t="s">
        <v>30183</v>
      </c>
      <c r="D9917" s="5">
        <v>188723.93</v>
      </c>
      <c r="E9917" s="6">
        <v>0.35</v>
      </c>
      <c r="F9917" s="5">
        <v>122670.5545</v>
      </c>
      <c r="G9917" t="s">
        <v>26932</v>
      </c>
    </row>
    <row r="9918" spans="1:7" x14ac:dyDescent="0.25">
      <c r="A9918" t="s">
        <v>52191</v>
      </c>
      <c r="B9918" t="s">
        <v>30184</v>
      </c>
      <c r="C9918" t="s">
        <v>36276</v>
      </c>
      <c r="D9918" s="5">
        <v>216891.68</v>
      </c>
      <c r="E9918" s="6">
        <v>0.35</v>
      </c>
      <c r="F9918" s="5">
        <v>140979.592</v>
      </c>
      <c r="G9918" t="s">
        <v>26932</v>
      </c>
    </row>
    <row r="9919" spans="1:7" x14ac:dyDescent="0.25">
      <c r="A9919" t="s">
        <v>52192</v>
      </c>
      <c r="B9919" t="s">
        <v>30185</v>
      </c>
      <c r="C9919" t="s">
        <v>30186</v>
      </c>
      <c r="D9919" s="5">
        <v>98293.71</v>
      </c>
      <c r="E9919" s="6">
        <v>0.35</v>
      </c>
      <c r="F9919" s="5">
        <v>63890.911500000009</v>
      </c>
      <c r="G9919" t="s">
        <v>26932</v>
      </c>
    </row>
    <row r="9920" spans="1:7" x14ac:dyDescent="0.25">
      <c r="A9920" t="s">
        <v>52193</v>
      </c>
      <c r="B9920" t="s">
        <v>30187</v>
      </c>
      <c r="C9920" t="s">
        <v>30186</v>
      </c>
      <c r="D9920" s="5">
        <v>110405.85</v>
      </c>
      <c r="E9920" s="6">
        <v>0.35</v>
      </c>
      <c r="F9920" s="5">
        <v>71763.802500000005</v>
      </c>
      <c r="G9920" t="s">
        <v>26932</v>
      </c>
    </row>
    <row r="9921" spans="1:7" x14ac:dyDescent="0.25">
      <c r="A9921" t="s">
        <v>52194</v>
      </c>
      <c r="B9921" t="s">
        <v>30190</v>
      </c>
      <c r="C9921" t="s">
        <v>30191</v>
      </c>
      <c r="D9921" s="5">
        <v>206785.77</v>
      </c>
      <c r="E9921" s="6">
        <v>0.35</v>
      </c>
      <c r="F9921" s="5">
        <v>134410.75049999999</v>
      </c>
      <c r="G9921" t="s">
        <v>26932</v>
      </c>
    </row>
    <row r="9922" spans="1:7" x14ac:dyDescent="0.25">
      <c r="A9922" t="s">
        <v>52195</v>
      </c>
      <c r="B9922" t="s">
        <v>30192</v>
      </c>
      <c r="C9922" t="s">
        <v>30191</v>
      </c>
      <c r="D9922" s="5">
        <v>222922.06</v>
      </c>
      <c r="E9922" s="6">
        <v>0.35</v>
      </c>
      <c r="F9922" s="5">
        <v>144899.33900000001</v>
      </c>
      <c r="G9922" t="s">
        <v>26932</v>
      </c>
    </row>
    <row r="9923" spans="1:7" x14ac:dyDescent="0.25">
      <c r="A9923" t="s">
        <v>52196</v>
      </c>
      <c r="B9923" t="s">
        <v>30195</v>
      </c>
      <c r="C9923" t="s">
        <v>30196</v>
      </c>
      <c r="D9923" s="5">
        <v>196587.43</v>
      </c>
      <c r="E9923" s="6">
        <v>0.35</v>
      </c>
      <c r="F9923" s="5">
        <v>127781.82949999999</v>
      </c>
      <c r="G9923" t="s">
        <v>26932</v>
      </c>
    </row>
    <row r="9924" spans="1:7" x14ac:dyDescent="0.25">
      <c r="A9924" t="s">
        <v>52197</v>
      </c>
      <c r="B9924" t="s">
        <v>30197</v>
      </c>
      <c r="C9924" t="s">
        <v>30196</v>
      </c>
      <c r="D9924" s="5">
        <v>213093.34</v>
      </c>
      <c r="E9924" s="6">
        <v>0.35</v>
      </c>
      <c r="F9924" s="5">
        <v>138510.671</v>
      </c>
      <c r="G9924" t="s">
        <v>26932</v>
      </c>
    </row>
    <row r="9925" spans="1:7" x14ac:dyDescent="0.25">
      <c r="A9925" t="s">
        <v>52198</v>
      </c>
      <c r="B9925" t="s">
        <v>30198</v>
      </c>
      <c r="C9925" t="s">
        <v>30199</v>
      </c>
      <c r="D9925" s="5">
        <v>0</v>
      </c>
      <c r="E9925" s="6">
        <v>0.35</v>
      </c>
      <c r="F9925" s="5">
        <v>0</v>
      </c>
      <c r="G9925" t="s">
        <v>26932</v>
      </c>
    </row>
    <row r="9926" spans="1:7" x14ac:dyDescent="0.25">
      <c r="A9926" t="s">
        <v>52199</v>
      </c>
      <c r="B9926" t="s">
        <v>30200</v>
      </c>
      <c r="C9926" t="s">
        <v>30199</v>
      </c>
      <c r="D9926" s="5">
        <v>213039.15</v>
      </c>
      <c r="E9926" s="6">
        <v>0.35</v>
      </c>
      <c r="F9926" s="5">
        <v>138475.44750000001</v>
      </c>
      <c r="G9926" t="s">
        <v>26932</v>
      </c>
    </row>
    <row r="9927" spans="1:7" x14ac:dyDescent="0.25">
      <c r="A9927" t="s">
        <v>52200</v>
      </c>
      <c r="B9927" t="s">
        <v>2497</v>
      </c>
      <c r="C9927" t="s">
        <v>2498</v>
      </c>
      <c r="D9927" s="5">
        <v>20719.349999999999</v>
      </c>
      <c r="E9927" s="6">
        <v>0.35</v>
      </c>
      <c r="F9927" s="5">
        <v>13467.577499999999</v>
      </c>
      <c r="G9927" t="s">
        <v>26932</v>
      </c>
    </row>
    <row r="9928" spans="1:7" x14ac:dyDescent="0.25">
      <c r="A9928" t="s">
        <v>52201</v>
      </c>
      <c r="B9928" t="s">
        <v>2499</v>
      </c>
      <c r="C9928" t="s">
        <v>2500</v>
      </c>
      <c r="D9928" s="5">
        <v>20719.349999999999</v>
      </c>
      <c r="E9928" s="6">
        <v>0.35</v>
      </c>
      <c r="F9928" s="5">
        <v>13467.577499999999</v>
      </c>
      <c r="G9928" t="s">
        <v>26932</v>
      </c>
    </row>
    <row r="9929" spans="1:7" x14ac:dyDescent="0.25">
      <c r="A9929" t="s">
        <v>52202</v>
      </c>
      <c r="B9929" t="s">
        <v>30205</v>
      </c>
      <c r="C9929" t="s">
        <v>30206</v>
      </c>
      <c r="D9929" s="5">
        <v>196587.43</v>
      </c>
      <c r="E9929" s="6">
        <v>0.35</v>
      </c>
      <c r="F9929" s="5">
        <v>127781.82949999999</v>
      </c>
      <c r="G9929" t="s">
        <v>26932</v>
      </c>
    </row>
    <row r="9930" spans="1:7" x14ac:dyDescent="0.25">
      <c r="A9930" t="s">
        <v>52203</v>
      </c>
      <c r="B9930" t="s">
        <v>30207</v>
      </c>
      <c r="C9930" t="s">
        <v>30206</v>
      </c>
      <c r="D9930" s="5">
        <v>221956.4</v>
      </c>
      <c r="E9930" s="6">
        <v>0.35</v>
      </c>
      <c r="F9930" s="5">
        <v>144271.66</v>
      </c>
      <c r="G9930" t="s">
        <v>26932</v>
      </c>
    </row>
    <row r="9931" spans="1:7" x14ac:dyDescent="0.25">
      <c r="A9931" t="s">
        <v>52204</v>
      </c>
      <c r="B9931" t="s">
        <v>30208</v>
      </c>
      <c r="C9931" t="s">
        <v>30209</v>
      </c>
      <c r="D9931" s="5">
        <v>0</v>
      </c>
      <c r="E9931" s="6">
        <v>0.35</v>
      </c>
      <c r="F9931" s="5">
        <v>0</v>
      </c>
      <c r="G9931" t="s">
        <v>26932</v>
      </c>
    </row>
    <row r="9932" spans="1:7" x14ac:dyDescent="0.25">
      <c r="A9932" t="s">
        <v>52205</v>
      </c>
      <c r="B9932" t="s">
        <v>2501</v>
      </c>
      <c r="C9932" t="s">
        <v>2502</v>
      </c>
      <c r="D9932" s="5">
        <v>21775.84</v>
      </c>
      <c r="E9932" s="6">
        <v>0.35</v>
      </c>
      <c r="F9932" s="5">
        <v>14154.296</v>
      </c>
      <c r="G9932" t="s">
        <v>26932</v>
      </c>
    </row>
    <row r="9933" spans="1:7" x14ac:dyDescent="0.25">
      <c r="A9933" t="s">
        <v>52206</v>
      </c>
      <c r="B9933" t="s">
        <v>2503</v>
      </c>
      <c r="C9933" t="s">
        <v>2504</v>
      </c>
      <c r="D9933" s="5">
        <v>108879.19</v>
      </c>
      <c r="E9933" s="6">
        <v>0.35</v>
      </c>
      <c r="F9933" s="5">
        <v>70771.473500000007</v>
      </c>
      <c r="G9933" t="s">
        <v>26932</v>
      </c>
    </row>
    <row r="9934" spans="1:7" x14ac:dyDescent="0.25">
      <c r="A9934" t="s">
        <v>52207</v>
      </c>
      <c r="B9934" t="s">
        <v>2505</v>
      </c>
      <c r="C9934" t="s">
        <v>2504</v>
      </c>
      <c r="D9934" s="5">
        <v>118424.91</v>
      </c>
      <c r="E9934" s="6">
        <v>0.35</v>
      </c>
      <c r="F9934" s="5">
        <v>76976.191500000001</v>
      </c>
      <c r="G9934" t="s">
        <v>26932</v>
      </c>
    </row>
    <row r="9935" spans="1:7" x14ac:dyDescent="0.25">
      <c r="A9935" t="s">
        <v>52208</v>
      </c>
      <c r="B9935" t="s">
        <v>30214</v>
      </c>
      <c r="C9935" t="s">
        <v>30215</v>
      </c>
      <c r="D9935" s="5">
        <v>27413.360000000001</v>
      </c>
      <c r="E9935" s="6">
        <v>0.35</v>
      </c>
      <c r="F9935" s="5">
        <v>17818.684000000001</v>
      </c>
      <c r="G9935" t="s">
        <v>26932</v>
      </c>
    </row>
    <row r="9936" spans="1:7" x14ac:dyDescent="0.25">
      <c r="A9936" t="s">
        <v>52209</v>
      </c>
      <c r="B9936" t="s">
        <v>30216</v>
      </c>
      <c r="C9936" t="s">
        <v>30217</v>
      </c>
      <c r="D9936" s="5">
        <v>30324.560000000001</v>
      </c>
      <c r="E9936" s="6">
        <v>0.35</v>
      </c>
      <c r="F9936" s="5">
        <v>19710.964</v>
      </c>
      <c r="G9936" t="s">
        <v>26932</v>
      </c>
    </row>
    <row r="9937" spans="1:7" x14ac:dyDescent="0.25">
      <c r="A9937" t="s">
        <v>52210</v>
      </c>
      <c r="B9937" t="s">
        <v>2506</v>
      </c>
      <c r="C9937" t="s">
        <v>2507</v>
      </c>
      <c r="D9937" s="5">
        <v>55500.1</v>
      </c>
      <c r="E9937" s="6">
        <v>0.35</v>
      </c>
      <c r="F9937" s="5">
        <v>36075.065000000002</v>
      </c>
      <c r="G9937" t="s">
        <v>26932</v>
      </c>
    </row>
    <row r="9938" spans="1:7" x14ac:dyDescent="0.25">
      <c r="A9938" t="s">
        <v>52211</v>
      </c>
      <c r="B9938" t="s">
        <v>2508</v>
      </c>
      <c r="C9938" t="s">
        <v>2509</v>
      </c>
      <c r="D9938" s="5">
        <v>55414.61</v>
      </c>
      <c r="E9938" s="6">
        <v>0.35</v>
      </c>
      <c r="F9938" s="5">
        <v>36019.496500000001</v>
      </c>
      <c r="G9938" t="s">
        <v>26932</v>
      </c>
    </row>
    <row r="9939" spans="1:7" x14ac:dyDescent="0.25">
      <c r="A9939" t="s">
        <v>52212</v>
      </c>
      <c r="B9939" t="s">
        <v>30222</v>
      </c>
      <c r="C9939" t="s">
        <v>2511</v>
      </c>
      <c r="D9939" s="5">
        <v>102866.46</v>
      </c>
      <c r="E9939" s="6">
        <v>0.35</v>
      </c>
      <c r="F9939" s="5">
        <v>66863.199000000008</v>
      </c>
      <c r="G9939" t="s">
        <v>26932</v>
      </c>
    </row>
    <row r="9940" spans="1:7" x14ac:dyDescent="0.25">
      <c r="A9940" t="s">
        <v>52213</v>
      </c>
      <c r="B9940" t="s">
        <v>2510</v>
      </c>
      <c r="C9940" t="s">
        <v>2511</v>
      </c>
      <c r="D9940" s="5">
        <v>102866.46</v>
      </c>
      <c r="E9940" s="6">
        <v>0.35</v>
      </c>
      <c r="F9940" s="5">
        <v>66863.199000000008</v>
      </c>
      <c r="G9940" t="s">
        <v>26932</v>
      </c>
    </row>
    <row r="9941" spans="1:7" x14ac:dyDescent="0.25">
      <c r="A9941" t="s">
        <v>52214</v>
      </c>
      <c r="B9941" t="s">
        <v>2390</v>
      </c>
      <c r="C9941" t="s">
        <v>2389</v>
      </c>
      <c r="D9941" s="5">
        <v>278.07</v>
      </c>
      <c r="E9941" s="6">
        <v>0.35</v>
      </c>
      <c r="F9941" s="5">
        <v>180.74549999999999</v>
      </c>
      <c r="G9941" t="s">
        <v>26932</v>
      </c>
    </row>
    <row r="9942" spans="1:7" x14ac:dyDescent="0.25">
      <c r="A9942" t="s">
        <v>52215</v>
      </c>
      <c r="B9942" t="s">
        <v>30225</v>
      </c>
      <c r="C9942" t="s">
        <v>2394</v>
      </c>
      <c r="D9942" s="5">
        <v>60.49</v>
      </c>
      <c r="E9942" s="6">
        <v>0.35</v>
      </c>
      <c r="F9942" s="5">
        <v>39.3185</v>
      </c>
      <c r="G9942" t="s">
        <v>26932</v>
      </c>
    </row>
    <row r="9943" spans="1:7" x14ac:dyDescent="0.25">
      <c r="A9943" t="s">
        <v>52216</v>
      </c>
      <c r="B9943" t="s">
        <v>2395</v>
      </c>
      <c r="C9943" t="s">
        <v>2396</v>
      </c>
      <c r="D9943" s="5">
        <v>24.2</v>
      </c>
      <c r="E9943" s="6">
        <v>0.35</v>
      </c>
      <c r="F9943" s="5">
        <v>15.73</v>
      </c>
      <c r="G9943" t="s">
        <v>26932</v>
      </c>
    </row>
    <row r="9944" spans="1:7" x14ac:dyDescent="0.25">
      <c r="A9944" t="s">
        <v>52217</v>
      </c>
      <c r="B9944" t="s">
        <v>2398</v>
      </c>
      <c r="C9944" t="s">
        <v>9114</v>
      </c>
      <c r="D9944" s="5">
        <v>68.92</v>
      </c>
      <c r="E9944" s="6">
        <v>0.35</v>
      </c>
      <c r="F9944" s="5">
        <v>44.798000000000002</v>
      </c>
      <c r="G9944" t="s">
        <v>26932</v>
      </c>
    </row>
    <row r="9945" spans="1:7" x14ac:dyDescent="0.25">
      <c r="A9945" t="s">
        <v>52218</v>
      </c>
      <c r="B9945" t="s">
        <v>30241</v>
      </c>
      <c r="C9945" t="s">
        <v>30242</v>
      </c>
      <c r="D9945" s="5">
        <v>63875.79</v>
      </c>
      <c r="E9945" s="6">
        <v>0.35</v>
      </c>
      <c r="F9945" s="5">
        <v>41519.263500000001</v>
      </c>
      <c r="G9945" t="s">
        <v>26932</v>
      </c>
    </row>
    <row r="9946" spans="1:7" x14ac:dyDescent="0.25">
      <c r="A9946" t="s">
        <v>52219</v>
      </c>
      <c r="B9946" t="s">
        <v>30243</v>
      </c>
      <c r="C9946" t="s">
        <v>2400</v>
      </c>
      <c r="D9946" s="5">
        <v>604.89</v>
      </c>
      <c r="E9946" s="6">
        <v>0.35</v>
      </c>
      <c r="F9946" s="5">
        <v>393.17849999999999</v>
      </c>
      <c r="G9946" t="s">
        <v>26932</v>
      </c>
    </row>
    <row r="9947" spans="1:7" x14ac:dyDescent="0.25">
      <c r="A9947" t="s">
        <v>52220</v>
      </c>
      <c r="B9947" t="s">
        <v>2399</v>
      </c>
      <c r="C9947" t="s">
        <v>2400</v>
      </c>
      <c r="D9947" s="5">
        <v>695.17</v>
      </c>
      <c r="E9947" s="6">
        <v>0.35</v>
      </c>
      <c r="F9947" s="5">
        <v>451.8605</v>
      </c>
      <c r="G9947" t="s">
        <v>26932</v>
      </c>
    </row>
    <row r="9948" spans="1:7" x14ac:dyDescent="0.25">
      <c r="A9948" t="s">
        <v>52221</v>
      </c>
      <c r="B9948" t="s">
        <v>2516</v>
      </c>
      <c r="C9948" t="s">
        <v>2517</v>
      </c>
      <c r="D9948" s="5">
        <v>79844.740000000005</v>
      </c>
      <c r="E9948" s="6">
        <v>0.35</v>
      </c>
      <c r="F9948" s="5">
        <v>51899.081000000006</v>
      </c>
      <c r="G9948" t="s">
        <v>26932</v>
      </c>
    </row>
    <row r="9949" spans="1:7" x14ac:dyDescent="0.25">
      <c r="A9949" t="s">
        <v>52222</v>
      </c>
      <c r="B9949" t="s">
        <v>30244</v>
      </c>
      <c r="C9949" t="s">
        <v>30245</v>
      </c>
      <c r="D9949" s="5">
        <v>665.37</v>
      </c>
      <c r="E9949" s="6">
        <v>0.35</v>
      </c>
      <c r="F9949" s="5">
        <v>432.4905</v>
      </c>
      <c r="G9949" t="s">
        <v>26932</v>
      </c>
    </row>
    <row r="9950" spans="1:7" x14ac:dyDescent="0.25">
      <c r="A9950" t="s">
        <v>52223</v>
      </c>
      <c r="B9950" t="s">
        <v>30246</v>
      </c>
      <c r="C9950" t="s">
        <v>30245</v>
      </c>
      <c r="D9950" s="5">
        <v>830.28</v>
      </c>
      <c r="E9950" s="6">
        <v>0.35</v>
      </c>
      <c r="F9950" s="5">
        <v>539.68200000000002</v>
      </c>
      <c r="G9950" t="s">
        <v>26932</v>
      </c>
    </row>
    <row r="9951" spans="1:7" x14ac:dyDescent="0.25">
      <c r="A9951" t="s">
        <v>52224</v>
      </c>
      <c r="B9951" t="s">
        <v>30247</v>
      </c>
      <c r="C9951" t="s">
        <v>30248</v>
      </c>
      <c r="D9951" s="5">
        <v>48.39</v>
      </c>
      <c r="E9951" s="6">
        <v>0.35</v>
      </c>
      <c r="F9951" s="5">
        <v>31.453500000000002</v>
      </c>
      <c r="G9951" t="s">
        <v>26932</v>
      </c>
    </row>
    <row r="9952" spans="1:7" x14ac:dyDescent="0.25">
      <c r="A9952" t="s">
        <v>52225</v>
      </c>
      <c r="B9952" t="s">
        <v>30249</v>
      </c>
      <c r="C9952" t="s">
        <v>2515</v>
      </c>
      <c r="D9952" s="5">
        <v>143430.18</v>
      </c>
      <c r="E9952" s="6">
        <v>0.35</v>
      </c>
      <c r="F9952" s="5">
        <v>93229.616999999998</v>
      </c>
      <c r="G9952" t="s">
        <v>26932</v>
      </c>
    </row>
    <row r="9953" spans="1:7" x14ac:dyDescent="0.25">
      <c r="A9953" t="s">
        <v>52226</v>
      </c>
      <c r="B9953" t="s">
        <v>150</v>
      </c>
      <c r="C9953" t="s">
        <v>9126</v>
      </c>
      <c r="D9953" s="5">
        <v>30824.91</v>
      </c>
      <c r="E9953" s="6">
        <v>0.35</v>
      </c>
      <c r="F9953" s="5">
        <v>20036.191500000001</v>
      </c>
      <c r="G9953" t="s">
        <v>26932</v>
      </c>
    </row>
    <row r="9954" spans="1:7" x14ac:dyDescent="0.25">
      <c r="A9954" t="s">
        <v>52227</v>
      </c>
      <c r="B9954" t="s">
        <v>151</v>
      </c>
      <c r="C9954" t="s">
        <v>9127</v>
      </c>
      <c r="D9954" s="5">
        <v>30824.91</v>
      </c>
      <c r="E9954" s="6">
        <v>0.35</v>
      </c>
      <c r="F9954" s="5">
        <v>20036.191500000001</v>
      </c>
      <c r="G9954" t="s">
        <v>26932</v>
      </c>
    </row>
    <row r="9955" spans="1:7" x14ac:dyDescent="0.25">
      <c r="A9955" t="s">
        <v>52228</v>
      </c>
      <c r="B9955" t="s">
        <v>152</v>
      </c>
      <c r="C9955" t="s">
        <v>153</v>
      </c>
      <c r="D9955" s="5">
        <v>241.95</v>
      </c>
      <c r="E9955" s="6">
        <v>0.35</v>
      </c>
      <c r="F9955" s="5">
        <v>157.26749999999998</v>
      </c>
      <c r="G9955" t="s">
        <v>26932</v>
      </c>
    </row>
    <row r="9956" spans="1:7" x14ac:dyDescent="0.25">
      <c r="A9956" t="s">
        <v>52229</v>
      </c>
      <c r="B9956" t="s">
        <v>2512</v>
      </c>
      <c r="C9956" t="s">
        <v>153</v>
      </c>
      <c r="D9956" s="5">
        <v>241.95</v>
      </c>
      <c r="E9956" s="6">
        <v>0.35</v>
      </c>
      <c r="F9956" s="5">
        <v>157.26749999999998</v>
      </c>
      <c r="G9956" t="s">
        <v>26932</v>
      </c>
    </row>
    <row r="9957" spans="1:7" x14ac:dyDescent="0.25">
      <c r="A9957" t="s">
        <v>52230</v>
      </c>
      <c r="B9957" t="s">
        <v>30250</v>
      </c>
      <c r="C9957" t="s">
        <v>30251</v>
      </c>
      <c r="D9957" s="5">
        <v>0</v>
      </c>
      <c r="E9957" s="6">
        <v>0.35</v>
      </c>
      <c r="F9957" s="5">
        <v>0</v>
      </c>
      <c r="G9957" t="s">
        <v>26932</v>
      </c>
    </row>
    <row r="9958" spans="1:7" x14ac:dyDescent="0.25">
      <c r="A9958" t="s">
        <v>52231</v>
      </c>
      <c r="B9958" t="s">
        <v>2513</v>
      </c>
      <c r="C9958" t="s">
        <v>2514</v>
      </c>
      <c r="D9958" s="5">
        <v>21.76</v>
      </c>
      <c r="E9958" s="6">
        <v>0.35</v>
      </c>
      <c r="F9958" s="5">
        <v>14.144000000000002</v>
      </c>
      <c r="G9958" t="s">
        <v>26932</v>
      </c>
    </row>
    <row r="9959" spans="1:7" x14ac:dyDescent="0.25">
      <c r="A9959" t="s">
        <v>52232</v>
      </c>
      <c r="B9959" t="s">
        <v>2539</v>
      </c>
      <c r="C9959" t="s">
        <v>2538</v>
      </c>
      <c r="D9959" s="5">
        <v>272.05</v>
      </c>
      <c r="E9959" s="6">
        <v>0.35</v>
      </c>
      <c r="F9959" s="5">
        <v>176.83250000000001</v>
      </c>
      <c r="G9959" t="s">
        <v>26932</v>
      </c>
    </row>
    <row r="9960" spans="1:7" x14ac:dyDescent="0.25">
      <c r="A9960" t="s">
        <v>52233</v>
      </c>
      <c r="B9960" t="s">
        <v>2541</v>
      </c>
      <c r="C9960" t="s">
        <v>9816</v>
      </c>
      <c r="D9960" s="5">
        <v>241.95</v>
      </c>
      <c r="E9960" s="6">
        <v>0.35</v>
      </c>
      <c r="F9960" s="5">
        <v>157.26749999999998</v>
      </c>
      <c r="G9960" t="s">
        <v>26932</v>
      </c>
    </row>
    <row r="9961" spans="1:7" x14ac:dyDescent="0.25">
      <c r="A9961" t="s">
        <v>52234</v>
      </c>
      <c r="B9961" t="s">
        <v>2542</v>
      </c>
      <c r="C9961" t="s">
        <v>2543</v>
      </c>
      <c r="D9961" s="5">
        <v>3387.35</v>
      </c>
      <c r="E9961" s="6">
        <v>0.35</v>
      </c>
      <c r="F9961" s="5">
        <v>2201.7775000000001</v>
      </c>
      <c r="G9961" t="s">
        <v>26932</v>
      </c>
    </row>
    <row r="9962" spans="1:7" x14ac:dyDescent="0.25">
      <c r="A9962" t="s">
        <v>52235</v>
      </c>
      <c r="B9962" t="s">
        <v>2546</v>
      </c>
      <c r="C9962" t="s">
        <v>2547</v>
      </c>
      <c r="D9962" s="5">
        <v>3718.38</v>
      </c>
      <c r="E9962" s="6">
        <v>0.35</v>
      </c>
      <c r="F9962" s="5">
        <v>2416.9470000000001</v>
      </c>
      <c r="G9962" t="s">
        <v>26932</v>
      </c>
    </row>
    <row r="9963" spans="1:7" x14ac:dyDescent="0.25">
      <c r="A9963" t="s">
        <v>52236</v>
      </c>
      <c r="B9963" t="s">
        <v>30252</v>
      </c>
      <c r="C9963" t="s">
        <v>30253</v>
      </c>
      <c r="D9963" s="5">
        <v>3629.31</v>
      </c>
      <c r="E9963" s="6">
        <v>0.35</v>
      </c>
      <c r="F9963" s="5">
        <v>2359.0515</v>
      </c>
      <c r="G9963" t="s">
        <v>26932</v>
      </c>
    </row>
    <row r="9964" spans="1:7" x14ac:dyDescent="0.25">
      <c r="A9964" t="s">
        <v>52237</v>
      </c>
      <c r="B9964" t="s">
        <v>2544</v>
      </c>
      <c r="C9964" t="s">
        <v>2545</v>
      </c>
      <c r="D9964" s="5">
        <v>4532.12</v>
      </c>
      <c r="E9964" s="6">
        <v>0.35</v>
      </c>
      <c r="F9964" s="5">
        <v>2945.8780000000002</v>
      </c>
      <c r="G9964" t="s">
        <v>26932</v>
      </c>
    </row>
    <row r="9965" spans="1:7" x14ac:dyDescent="0.25">
      <c r="A9965" t="s">
        <v>52238</v>
      </c>
      <c r="B9965" t="s">
        <v>2548</v>
      </c>
      <c r="C9965" t="s">
        <v>9817</v>
      </c>
      <c r="D9965" s="5">
        <v>2419.54</v>
      </c>
      <c r="E9965" s="6">
        <v>0.35</v>
      </c>
      <c r="F9965" s="5">
        <v>1572.701</v>
      </c>
      <c r="G9965" t="s">
        <v>26932</v>
      </c>
    </row>
    <row r="9966" spans="1:7" x14ac:dyDescent="0.25">
      <c r="A9966" t="s">
        <v>52239</v>
      </c>
      <c r="B9966" t="s">
        <v>2549</v>
      </c>
      <c r="C9966" t="s">
        <v>2550</v>
      </c>
      <c r="D9966" s="5">
        <v>2780.66</v>
      </c>
      <c r="E9966" s="6">
        <v>0.35</v>
      </c>
      <c r="F9966" s="5">
        <v>1807.4289999999999</v>
      </c>
      <c r="G9966" t="s">
        <v>26932</v>
      </c>
    </row>
    <row r="9967" spans="1:7" x14ac:dyDescent="0.25">
      <c r="A9967" t="s">
        <v>52240</v>
      </c>
      <c r="B9967" t="s">
        <v>2551</v>
      </c>
      <c r="C9967" t="s">
        <v>2552</v>
      </c>
      <c r="D9967" s="5">
        <v>339.6</v>
      </c>
      <c r="E9967" s="6">
        <v>0.35</v>
      </c>
      <c r="F9967" s="5">
        <v>220.74</v>
      </c>
      <c r="G9967" t="s">
        <v>26932</v>
      </c>
    </row>
    <row r="9968" spans="1:7" x14ac:dyDescent="0.25">
      <c r="A9968" t="s">
        <v>52241</v>
      </c>
      <c r="B9968" t="s">
        <v>2553</v>
      </c>
      <c r="C9968" t="s">
        <v>2554</v>
      </c>
      <c r="D9968" s="5">
        <v>51366.79</v>
      </c>
      <c r="E9968" s="6">
        <v>0.35</v>
      </c>
      <c r="F9968" s="5">
        <v>33388.413500000002</v>
      </c>
      <c r="G9968" t="s">
        <v>26932</v>
      </c>
    </row>
    <row r="9969" spans="1:7" x14ac:dyDescent="0.25">
      <c r="A9969" t="s">
        <v>52242</v>
      </c>
      <c r="B9969" t="s">
        <v>2555</v>
      </c>
      <c r="C9969" t="s">
        <v>2554</v>
      </c>
      <c r="D9969" s="5">
        <v>61644.639999999999</v>
      </c>
      <c r="E9969" s="6">
        <v>0.35</v>
      </c>
      <c r="F9969" s="5">
        <v>40069.016000000003</v>
      </c>
      <c r="G9969" t="s">
        <v>26932</v>
      </c>
    </row>
    <row r="9970" spans="1:7" x14ac:dyDescent="0.25">
      <c r="A9970" t="s">
        <v>52243</v>
      </c>
      <c r="B9970" t="s">
        <v>2558</v>
      </c>
      <c r="C9970" t="s">
        <v>2557</v>
      </c>
      <c r="D9970" s="5">
        <v>695.17</v>
      </c>
      <c r="E9970" s="6">
        <v>0.35</v>
      </c>
      <c r="F9970" s="5">
        <v>451.8605</v>
      </c>
      <c r="G9970" t="s">
        <v>26932</v>
      </c>
    </row>
    <row r="9971" spans="1:7" x14ac:dyDescent="0.25">
      <c r="A9971" t="s">
        <v>52244</v>
      </c>
      <c r="B9971" t="s">
        <v>2559</v>
      </c>
      <c r="C9971" t="s">
        <v>2560</v>
      </c>
      <c r="D9971" s="5">
        <v>13596.36</v>
      </c>
      <c r="E9971" s="6">
        <v>0.35</v>
      </c>
      <c r="F9971" s="5">
        <v>8837.634</v>
      </c>
      <c r="G9971" t="s">
        <v>26932</v>
      </c>
    </row>
    <row r="9972" spans="1:7" x14ac:dyDescent="0.25">
      <c r="A9972" t="s">
        <v>52245</v>
      </c>
      <c r="B9972" t="s">
        <v>2561</v>
      </c>
      <c r="C9972" t="s">
        <v>9818</v>
      </c>
      <c r="D9972" s="5">
        <v>10887.92</v>
      </c>
      <c r="E9972" s="6">
        <v>0.35</v>
      </c>
      <c r="F9972" s="5">
        <v>7077.1480000000001</v>
      </c>
      <c r="G9972" t="s">
        <v>26932</v>
      </c>
    </row>
    <row r="9973" spans="1:7" x14ac:dyDescent="0.25">
      <c r="A9973" t="s">
        <v>52246</v>
      </c>
      <c r="B9973" t="s">
        <v>2596</v>
      </c>
      <c r="C9973" t="s">
        <v>2597</v>
      </c>
      <c r="D9973" s="5">
        <v>1814.66</v>
      </c>
      <c r="E9973" s="6">
        <v>0.35</v>
      </c>
      <c r="F9973" s="5">
        <v>1179.529</v>
      </c>
      <c r="G9973" t="s">
        <v>26932</v>
      </c>
    </row>
    <row r="9974" spans="1:7" x14ac:dyDescent="0.25">
      <c r="A9974" t="s">
        <v>52247</v>
      </c>
      <c r="B9974" t="s">
        <v>2598</v>
      </c>
      <c r="C9974" t="s">
        <v>2599</v>
      </c>
      <c r="D9974" s="5">
        <v>2085.5</v>
      </c>
      <c r="E9974" s="6">
        <v>0.35</v>
      </c>
      <c r="F9974" s="5">
        <v>1355.575</v>
      </c>
      <c r="G9974" t="s">
        <v>26932</v>
      </c>
    </row>
    <row r="9975" spans="1:7" x14ac:dyDescent="0.25">
      <c r="A9975" t="s">
        <v>52248</v>
      </c>
      <c r="B9975" t="s">
        <v>2562</v>
      </c>
      <c r="C9975" t="s">
        <v>2563</v>
      </c>
      <c r="D9975" s="5">
        <v>13596.36</v>
      </c>
      <c r="E9975" s="6">
        <v>0.35</v>
      </c>
      <c r="F9975" s="5">
        <v>8837.634</v>
      </c>
      <c r="G9975" t="s">
        <v>26932</v>
      </c>
    </row>
    <row r="9976" spans="1:7" x14ac:dyDescent="0.25">
      <c r="A9976" t="s">
        <v>52249</v>
      </c>
      <c r="B9976" t="s">
        <v>2564</v>
      </c>
      <c r="C9976" t="s">
        <v>9819</v>
      </c>
      <c r="D9976" s="5">
        <v>12512.98</v>
      </c>
      <c r="E9976" s="6">
        <v>0.35</v>
      </c>
      <c r="F9976" s="5">
        <v>8133.4369999999999</v>
      </c>
      <c r="G9976" t="s">
        <v>26932</v>
      </c>
    </row>
    <row r="9977" spans="1:7" x14ac:dyDescent="0.25">
      <c r="A9977" t="s">
        <v>52250</v>
      </c>
      <c r="B9977" t="s">
        <v>2566</v>
      </c>
      <c r="C9977" t="s">
        <v>2565</v>
      </c>
      <c r="D9977" s="5">
        <v>2025.32</v>
      </c>
      <c r="E9977" s="6">
        <v>0.35</v>
      </c>
      <c r="F9977" s="5">
        <v>1316.4580000000001</v>
      </c>
      <c r="G9977" t="s">
        <v>26932</v>
      </c>
    </row>
    <row r="9978" spans="1:7" x14ac:dyDescent="0.25">
      <c r="A9978" t="s">
        <v>52251</v>
      </c>
      <c r="B9978" t="s">
        <v>2567</v>
      </c>
      <c r="C9978" t="s">
        <v>2568</v>
      </c>
      <c r="D9978" s="5">
        <v>4597.12</v>
      </c>
      <c r="E9978" s="6">
        <v>0.35</v>
      </c>
      <c r="F9978" s="5">
        <v>2988.1280000000002</v>
      </c>
      <c r="G9978" t="s">
        <v>26932</v>
      </c>
    </row>
    <row r="9979" spans="1:7" x14ac:dyDescent="0.25">
      <c r="A9979" t="s">
        <v>52252</v>
      </c>
      <c r="B9979" t="s">
        <v>2569</v>
      </c>
      <c r="C9979" t="s">
        <v>2568</v>
      </c>
      <c r="D9979" s="5">
        <v>5424.1</v>
      </c>
      <c r="E9979" s="6">
        <v>0.35</v>
      </c>
      <c r="F9979" s="5">
        <v>3525.6650000000004</v>
      </c>
      <c r="G9979" t="s">
        <v>26932</v>
      </c>
    </row>
    <row r="9980" spans="1:7" x14ac:dyDescent="0.25">
      <c r="A9980" t="s">
        <v>52253</v>
      </c>
      <c r="B9980" t="s">
        <v>2570</v>
      </c>
      <c r="C9980" t="s">
        <v>2571</v>
      </c>
      <c r="D9980" s="5">
        <v>725.27</v>
      </c>
      <c r="E9980" s="6">
        <v>0.35</v>
      </c>
      <c r="F9980" s="5">
        <v>471.4255</v>
      </c>
      <c r="G9980" t="s">
        <v>26932</v>
      </c>
    </row>
    <row r="9981" spans="1:7" x14ac:dyDescent="0.25">
      <c r="A9981" t="s">
        <v>52254</v>
      </c>
      <c r="B9981" t="s">
        <v>2572</v>
      </c>
      <c r="C9981" t="s">
        <v>36277</v>
      </c>
      <c r="D9981" s="5">
        <v>11783.51</v>
      </c>
      <c r="E9981" s="6">
        <v>0.35</v>
      </c>
      <c r="F9981" s="5">
        <v>7659.2815000000001</v>
      </c>
      <c r="G9981" t="s">
        <v>26932</v>
      </c>
    </row>
    <row r="9982" spans="1:7" x14ac:dyDescent="0.25">
      <c r="A9982" t="s">
        <v>52255</v>
      </c>
      <c r="B9982" t="s">
        <v>2573</v>
      </c>
      <c r="C9982" t="s">
        <v>36278</v>
      </c>
      <c r="D9982" s="5">
        <v>10844.58</v>
      </c>
      <c r="E9982" s="6">
        <v>0.35</v>
      </c>
      <c r="F9982" s="5">
        <v>7048.9769999999999</v>
      </c>
      <c r="G9982" t="s">
        <v>26932</v>
      </c>
    </row>
    <row r="9983" spans="1:7" x14ac:dyDescent="0.25">
      <c r="A9983" t="s">
        <v>52256</v>
      </c>
      <c r="B9983" t="s">
        <v>2576</v>
      </c>
      <c r="C9983" t="s">
        <v>2575</v>
      </c>
      <c r="D9983" s="5">
        <v>483.91</v>
      </c>
      <c r="E9983" s="6">
        <v>0.35</v>
      </c>
      <c r="F9983" s="5">
        <v>314.54150000000004</v>
      </c>
      <c r="G9983" t="s">
        <v>26932</v>
      </c>
    </row>
    <row r="9984" spans="1:7" x14ac:dyDescent="0.25">
      <c r="A9984" t="s">
        <v>52257</v>
      </c>
      <c r="B9984" t="s">
        <v>2579</v>
      </c>
      <c r="C9984" t="s">
        <v>2578</v>
      </c>
      <c r="D9984" s="5">
        <v>558.54</v>
      </c>
      <c r="E9984" s="6">
        <v>0.35</v>
      </c>
      <c r="F9984" s="5">
        <v>363.05099999999999</v>
      </c>
      <c r="G9984" t="s">
        <v>26932</v>
      </c>
    </row>
    <row r="9985" spans="1:7" x14ac:dyDescent="0.25">
      <c r="A9985" t="s">
        <v>52258</v>
      </c>
      <c r="B9985" t="s">
        <v>2580</v>
      </c>
      <c r="C9985" t="s">
        <v>2581</v>
      </c>
      <c r="D9985" s="5">
        <v>18098.98</v>
      </c>
      <c r="E9985" s="6">
        <v>0.35</v>
      </c>
      <c r="F9985" s="5">
        <v>11764.337</v>
      </c>
      <c r="G9985" t="s">
        <v>26932</v>
      </c>
    </row>
    <row r="9986" spans="1:7" x14ac:dyDescent="0.25">
      <c r="A9986" t="s">
        <v>52259</v>
      </c>
      <c r="B9986" t="s">
        <v>2582</v>
      </c>
      <c r="C9986" t="s">
        <v>9822</v>
      </c>
      <c r="D9986" s="5">
        <v>16823.009999999998</v>
      </c>
      <c r="E9986" s="6">
        <v>0.35</v>
      </c>
      <c r="F9986" s="5">
        <v>10934.9565</v>
      </c>
      <c r="G9986" t="s">
        <v>26932</v>
      </c>
    </row>
    <row r="9987" spans="1:7" x14ac:dyDescent="0.25">
      <c r="A9987" t="s">
        <v>52260</v>
      </c>
      <c r="B9987" t="s">
        <v>2583</v>
      </c>
      <c r="C9987" t="s">
        <v>2584</v>
      </c>
      <c r="D9987" s="5">
        <v>18279.55</v>
      </c>
      <c r="E9987" s="6">
        <v>0.35</v>
      </c>
      <c r="F9987" s="5">
        <v>11881.7075</v>
      </c>
      <c r="G9987" t="s">
        <v>26932</v>
      </c>
    </row>
    <row r="9988" spans="1:7" x14ac:dyDescent="0.25">
      <c r="A9988" t="s">
        <v>52261</v>
      </c>
      <c r="B9988" t="s">
        <v>2585</v>
      </c>
      <c r="C9988" t="s">
        <v>9823</v>
      </c>
      <c r="D9988" s="5">
        <v>14638.21</v>
      </c>
      <c r="E9988" s="6">
        <v>0.35</v>
      </c>
      <c r="F9988" s="5">
        <v>9514.8364999999994</v>
      </c>
      <c r="G9988" t="s">
        <v>26932</v>
      </c>
    </row>
    <row r="9989" spans="1:7" x14ac:dyDescent="0.25">
      <c r="A9989" t="s">
        <v>52262</v>
      </c>
      <c r="B9989" t="s">
        <v>2586</v>
      </c>
      <c r="C9989" t="s">
        <v>2587</v>
      </c>
      <c r="D9989" s="5">
        <v>3475.83</v>
      </c>
      <c r="E9989" s="6">
        <v>0.35</v>
      </c>
      <c r="F9989" s="5">
        <v>2259.2894999999999</v>
      </c>
      <c r="G9989" t="s">
        <v>26932</v>
      </c>
    </row>
    <row r="9990" spans="1:7" x14ac:dyDescent="0.25">
      <c r="A9990" t="s">
        <v>52263</v>
      </c>
      <c r="B9990" t="s">
        <v>2588</v>
      </c>
      <c r="C9990" t="s">
        <v>2589</v>
      </c>
      <c r="D9990" s="5">
        <v>5183.6499999999996</v>
      </c>
      <c r="E9990" s="6">
        <v>0.35</v>
      </c>
      <c r="F9990" s="5">
        <v>3369.3724999999999</v>
      </c>
      <c r="G9990" t="s">
        <v>26932</v>
      </c>
    </row>
    <row r="9991" spans="1:7" x14ac:dyDescent="0.25">
      <c r="A9991" t="s">
        <v>52264</v>
      </c>
      <c r="B9991" t="s">
        <v>2590</v>
      </c>
      <c r="C9991" t="s">
        <v>2591</v>
      </c>
      <c r="D9991" s="5">
        <v>755.36</v>
      </c>
      <c r="E9991" s="6">
        <v>0.35</v>
      </c>
      <c r="F9991" s="5">
        <v>490.98400000000004</v>
      </c>
      <c r="G9991" t="s">
        <v>26932</v>
      </c>
    </row>
    <row r="9992" spans="1:7" x14ac:dyDescent="0.25">
      <c r="A9992" t="s">
        <v>52265</v>
      </c>
      <c r="B9992" t="s">
        <v>30254</v>
      </c>
      <c r="C9992" t="s">
        <v>30255</v>
      </c>
      <c r="D9992" s="5">
        <v>266.02999999999997</v>
      </c>
      <c r="E9992" s="6">
        <v>0.35</v>
      </c>
      <c r="F9992" s="5">
        <v>172.9195</v>
      </c>
      <c r="G9992" t="s">
        <v>26932</v>
      </c>
    </row>
    <row r="9993" spans="1:7" x14ac:dyDescent="0.25">
      <c r="A9993" t="s">
        <v>52266</v>
      </c>
      <c r="B9993" t="s">
        <v>2620</v>
      </c>
      <c r="C9993" t="s">
        <v>2621</v>
      </c>
      <c r="D9993" s="5">
        <v>709.62</v>
      </c>
      <c r="E9993" s="6">
        <v>0.35</v>
      </c>
      <c r="F9993" s="5">
        <v>461.25300000000004</v>
      </c>
      <c r="G9993" t="s">
        <v>26932</v>
      </c>
    </row>
    <row r="9994" spans="1:7" x14ac:dyDescent="0.25">
      <c r="A9994" t="s">
        <v>52267</v>
      </c>
      <c r="B9994" t="s">
        <v>30256</v>
      </c>
      <c r="C9994" t="s">
        <v>30257</v>
      </c>
      <c r="D9994" s="5">
        <v>0</v>
      </c>
      <c r="E9994" s="6">
        <v>0.35</v>
      </c>
      <c r="F9994" s="5">
        <v>0</v>
      </c>
      <c r="G9994" t="s">
        <v>26932</v>
      </c>
    </row>
    <row r="9995" spans="1:7" x14ac:dyDescent="0.25">
      <c r="A9995" t="s">
        <v>52268</v>
      </c>
      <c r="B9995" t="s">
        <v>2622</v>
      </c>
      <c r="C9995" t="s">
        <v>2623</v>
      </c>
      <c r="D9995" s="5">
        <v>907.32</v>
      </c>
      <c r="E9995" s="6">
        <v>0.35</v>
      </c>
      <c r="F9995" s="5">
        <v>589.75800000000004</v>
      </c>
      <c r="G9995" t="s">
        <v>26932</v>
      </c>
    </row>
    <row r="9996" spans="1:7" x14ac:dyDescent="0.25">
      <c r="A9996" t="s">
        <v>52269</v>
      </c>
      <c r="B9996" t="s">
        <v>2624</v>
      </c>
      <c r="C9996" t="s">
        <v>2623</v>
      </c>
      <c r="D9996" s="5">
        <v>1012.05</v>
      </c>
      <c r="E9996" s="6">
        <v>0.35</v>
      </c>
      <c r="F9996" s="5">
        <v>657.83249999999998</v>
      </c>
      <c r="G9996" t="s">
        <v>26932</v>
      </c>
    </row>
    <row r="9997" spans="1:7" x14ac:dyDescent="0.25">
      <c r="A9997" t="s">
        <v>52270</v>
      </c>
      <c r="B9997" t="s">
        <v>30260</v>
      </c>
      <c r="C9997" t="s">
        <v>30259</v>
      </c>
      <c r="D9997" s="5">
        <v>206507.53</v>
      </c>
      <c r="E9997" s="6">
        <v>0.35</v>
      </c>
      <c r="F9997" s="5">
        <v>134229.89449999999</v>
      </c>
      <c r="G9997" t="s">
        <v>26932</v>
      </c>
    </row>
    <row r="9998" spans="1:7" x14ac:dyDescent="0.25">
      <c r="A9998" t="s">
        <v>52271</v>
      </c>
      <c r="B9998" t="s">
        <v>30261</v>
      </c>
      <c r="C9998" t="s">
        <v>30262</v>
      </c>
      <c r="D9998" s="5">
        <v>109726.03</v>
      </c>
      <c r="E9998" s="6">
        <v>0.35</v>
      </c>
      <c r="F9998" s="5">
        <v>71321.919500000004</v>
      </c>
      <c r="G9998" t="s">
        <v>26932</v>
      </c>
    </row>
    <row r="9999" spans="1:7" x14ac:dyDescent="0.25">
      <c r="A9999" t="s">
        <v>52272</v>
      </c>
      <c r="B9999" t="s">
        <v>30263</v>
      </c>
      <c r="C9999" t="s">
        <v>30262</v>
      </c>
      <c r="D9999" s="5">
        <v>120644.04</v>
      </c>
      <c r="E9999" s="6">
        <v>0.35</v>
      </c>
      <c r="F9999" s="5">
        <v>78418.626000000004</v>
      </c>
      <c r="G9999" t="s">
        <v>26932</v>
      </c>
    </row>
    <row r="10000" spans="1:7" x14ac:dyDescent="0.25">
      <c r="A10000" t="s">
        <v>52273</v>
      </c>
      <c r="B10000" t="s">
        <v>30264</v>
      </c>
      <c r="C10000" t="s">
        <v>30265</v>
      </c>
      <c r="D10000" s="5">
        <v>182312.16</v>
      </c>
      <c r="E10000" s="6">
        <v>0.35</v>
      </c>
      <c r="F10000" s="5">
        <v>118502.90400000001</v>
      </c>
      <c r="G10000" t="s">
        <v>26932</v>
      </c>
    </row>
    <row r="10001" spans="1:7" x14ac:dyDescent="0.25">
      <c r="A10001" t="s">
        <v>52274</v>
      </c>
      <c r="B10001" t="s">
        <v>30266</v>
      </c>
      <c r="C10001" t="s">
        <v>30265</v>
      </c>
      <c r="D10001" s="5">
        <v>182312.16</v>
      </c>
      <c r="E10001" s="6">
        <v>0.35</v>
      </c>
      <c r="F10001" s="5">
        <v>118502.90400000001</v>
      </c>
      <c r="G10001" t="s">
        <v>26932</v>
      </c>
    </row>
    <row r="10002" spans="1:7" x14ac:dyDescent="0.25">
      <c r="A10002" t="s">
        <v>52275</v>
      </c>
      <c r="B10002" t="s">
        <v>30267</v>
      </c>
      <c r="C10002" t="s">
        <v>30268</v>
      </c>
      <c r="D10002" s="5">
        <v>0</v>
      </c>
      <c r="E10002" s="6">
        <v>0.35</v>
      </c>
      <c r="F10002" s="5">
        <v>0</v>
      </c>
      <c r="G10002" t="s">
        <v>26932</v>
      </c>
    </row>
    <row r="10003" spans="1:7" x14ac:dyDescent="0.25">
      <c r="A10003" t="s">
        <v>52276</v>
      </c>
      <c r="B10003" t="s">
        <v>30269</v>
      </c>
      <c r="C10003" t="s">
        <v>30268</v>
      </c>
      <c r="D10003" s="5">
        <v>241.95</v>
      </c>
      <c r="E10003" s="6">
        <v>0.35</v>
      </c>
      <c r="F10003" s="5">
        <v>157.26749999999998</v>
      </c>
      <c r="G10003" t="s">
        <v>26932</v>
      </c>
    </row>
    <row r="10004" spans="1:7" x14ac:dyDescent="0.25">
      <c r="A10004" t="s">
        <v>52277</v>
      </c>
      <c r="B10004" t="s">
        <v>30270</v>
      </c>
      <c r="C10004" t="s">
        <v>30271</v>
      </c>
      <c r="D10004" s="5">
        <v>0</v>
      </c>
      <c r="E10004" s="6">
        <v>0.35</v>
      </c>
      <c r="F10004" s="5">
        <v>0</v>
      </c>
      <c r="G10004" t="s">
        <v>26932</v>
      </c>
    </row>
    <row r="10005" spans="1:7" x14ac:dyDescent="0.25">
      <c r="A10005" t="s">
        <v>52278</v>
      </c>
      <c r="B10005" t="s">
        <v>30272</v>
      </c>
      <c r="C10005" t="s">
        <v>30271</v>
      </c>
      <c r="D10005" s="5">
        <v>241.95</v>
      </c>
      <c r="E10005" s="6">
        <v>0.35</v>
      </c>
      <c r="F10005" s="5">
        <v>157.26749999999998</v>
      </c>
      <c r="G10005" t="s">
        <v>26932</v>
      </c>
    </row>
    <row r="10006" spans="1:7" x14ac:dyDescent="0.25">
      <c r="A10006" t="s">
        <v>52279</v>
      </c>
      <c r="B10006" t="s">
        <v>30275</v>
      </c>
      <c r="C10006" t="s">
        <v>30274</v>
      </c>
      <c r="D10006" s="5">
        <v>1451.72</v>
      </c>
      <c r="E10006" s="6">
        <v>0.35</v>
      </c>
      <c r="F10006" s="5">
        <v>943.61800000000005</v>
      </c>
      <c r="G10006" t="s">
        <v>26932</v>
      </c>
    </row>
    <row r="10007" spans="1:7" x14ac:dyDescent="0.25">
      <c r="A10007" t="s">
        <v>52280</v>
      </c>
      <c r="B10007" t="s">
        <v>36279</v>
      </c>
      <c r="C10007" t="s">
        <v>36280</v>
      </c>
      <c r="D10007" s="5">
        <v>335076.15999999997</v>
      </c>
      <c r="E10007" s="6">
        <v>0.35</v>
      </c>
      <c r="F10007" s="5">
        <v>217799.50399999999</v>
      </c>
      <c r="G10007" t="s">
        <v>26932</v>
      </c>
    </row>
    <row r="10008" spans="1:7" x14ac:dyDescent="0.25">
      <c r="A10008" t="s">
        <v>52281</v>
      </c>
      <c r="B10008" t="s">
        <v>36281</v>
      </c>
      <c r="C10008" t="s">
        <v>36282</v>
      </c>
      <c r="D10008" s="5">
        <v>335076.15999999997</v>
      </c>
      <c r="E10008" s="6">
        <v>0.35</v>
      </c>
      <c r="F10008" s="5">
        <v>217799.50399999999</v>
      </c>
      <c r="G10008" t="s">
        <v>26932</v>
      </c>
    </row>
    <row r="10009" spans="1:7" x14ac:dyDescent="0.25">
      <c r="A10009" t="s">
        <v>52282</v>
      </c>
      <c r="B10009" t="s">
        <v>36283</v>
      </c>
      <c r="C10009" t="s">
        <v>36284</v>
      </c>
      <c r="D10009" s="5">
        <v>0</v>
      </c>
      <c r="E10009" s="6">
        <v>0.35</v>
      </c>
      <c r="F10009" s="5">
        <v>0</v>
      </c>
      <c r="G10009" t="s">
        <v>26932</v>
      </c>
    </row>
    <row r="10010" spans="1:7" x14ac:dyDescent="0.25">
      <c r="A10010" t="s">
        <v>52283</v>
      </c>
      <c r="B10010" t="s">
        <v>36285</v>
      </c>
      <c r="C10010" t="s">
        <v>36286</v>
      </c>
      <c r="D10010" s="5">
        <v>374.67</v>
      </c>
      <c r="E10010" s="6">
        <v>0.35</v>
      </c>
      <c r="F10010" s="5">
        <v>243.53550000000001</v>
      </c>
      <c r="G10010" t="s">
        <v>26932</v>
      </c>
    </row>
    <row r="10011" spans="1:7" x14ac:dyDescent="0.25">
      <c r="A10011" t="s">
        <v>52284</v>
      </c>
      <c r="B10011" t="s">
        <v>36287</v>
      </c>
      <c r="C10011" t="s">
        <v>36288</v>
      </c>
      <c r="D10011" s="5">
        <v>0</v>
      </c>
      <c r="E10011" s="6">
        <v>0.35</v>
      </c>
      <c r="F10011" s="5">
        <v>0</v>
      </c>
      <c r="G10011" t="s">
        <v>26932</v>
      </c>
    </row>
    <row r="10012" spans="1:7" x14ac:dyDescent="0.25">
      <c r="A10012" t="s">
        <v>52285</v>
      </c>
      <c r="B10012" t="s">
        <v>36289</v>
      </c>
      <c r="C10012" t="s">
        <v>36290</v>
      </c>
      <c r="D10012" s="5">
        <v>374.67</v>
      </c>
      <c r="E10012" s="6">
        <v>0.35</v>
      </c>
      <c r="F10012" s="5">
        <v>243.53550000000001</v>
      </c>
      <c r="G10012" t="s">
        <v>26932</v>
      </c>
    </row>
    <row r="10013" spans="1:7" x14ac:dyDescent="0.25">
      <c r="A10013" t="s">
        <v>52286</v>
      </c>
      <c r="B10013" t="s">
        <v>36291</v>
      </c>
      <c r="C10013" t="s">
        <v>36292</v>
      </c>
      <c r="D10013" s="5">
        <v>223.59</v>
      </c>
      <c r="E10013" s="6">
        <v>0.35</v>
      </c>
      <c r="F10013" s="5">
        <v>145.33350000000002</v>
      </c>
      <c r="G10013" t="s">
        <v>26932</v>
      </c>
    </row>
    <row r="10014" spans="1:7" x14ac:dyDescent="0.25">
      <c r="A10014" t="s">
        <v>52287</v>
      </c>
      <c r="B10014" t="s">
        <v>36293</v>
      </c>
      <c r="C10014" t="s">
        <v>36294</v>
      </c>
      <c r="D10014" s="5">
        <v>0</v>
      </c>
      <c r="E10014" s="6">
        <v>0.35</v>
      </c>
      <c r="F10014" s="5">
        <v>0</v>
      </c>
      <c r="G10014" t="s">
        <v>26932</v>
      </c>
    </row>
    <row r="10015" spans="1:7" x14ac:dyDescent="0.25">
      <c r="A10015" t="s">
        <v>52288</v>
      </c>
      <c r="B10015" t="s">
        <v>36295</v>
      </c>
      <c r="C10015" t="s">
        <v>36296</v>
      </c>
      <c r="D10015" s="5">
        <v>1057.5</v>
      </c>
      <c r="E10015" s="6">
        <v>0.35</v>
      </c>
      <c r="F10015" s="5">
        <v>687.375</v>
      </c>
      <c r="G10015" t="s">
        <v>26932</v>
      </c>
    </row>
    <row r="10016" spans="1:7" x14ac:dyDescent="0.25">
      <c r="A10016" t="s">
        <v>52289</v>
      </c>
      <c r="B10016" t="s">
        <v>36297</v>
      </c>
      <c r="C10016" t="s">
        <v>36298</v>
      </c>
      <c r="D10016" s="5">
        <v>1209.77</v>
      </c>
      <c r="E10016" s="6">
        <v>0.35</v>
      </c>
      <c r="F10016" s="5">
        <v>786.35050000000001</v>
      </c>
      <c r="G10016" t="s">
        <v>26932</v>
      </c>
    </row>
    <row r="10017" spans="1:7" x14ac:dyDescent="0.25">
      <c r="A10017" t="s">
        <v>52290</v>
      </c>
      <c r="B10017" t="s">
        <v>36299</v>
      </c>
      <c r="C10017" t="s">
        <v>36300</v>
      </c>
      <c r="D10017" s="5">
        <v>1510.71</v>
      </c>
      <c r="E10017" s="6">
        <v>0.35</v>
      </c>
      <c r="F10017" s="5">
        <v>981.9615</v>
      </c>
      <c r="G10017" t="s">
        <v>26932</v>
      </c>
    </row>
    <row r="10018" spans="1:7" x14ac:dyDescent="0.25">
      <c r="A10018" t="s">
        <v>52291</v>
      </c>
      <c r="B10018" t="s">
        <v>36301</v>
      </c>
      <c r="C10018" t="s">
        <v>36302</v>
      </c>
      <c r="D10018" s="5">
        <v>2419.54</v>
      </c>
      <c r="E10018" s="6">
        <v>0.35</v>
      </c>
      <c r="F10018" s="5">
        <v>1572.701</v>
      </c>
      <c r="G10018" t="s">
        <v>26932</v>
      </c>
    </row>
    <row r="10019" spans="1:7" x14ac:dyDescent="0.25">
      <c r="A10019" t="s">
        <v>52292</v>
      </c>
      <c r="B10019" t="s">
        <v>36303</v>
      </c>
      <c r="C10019" t="s">
        <v>36304</v>
      </c>
      <c r="D10019" s="5">
        <v>3021.41</v>
      </c>
      <c r="E10019" s="6">
        <v>0.35</v>
      </c>
      <c r="F10019" s="5">
        <v>1963.9165</v>
      </c>
      <c r="G10019" t="s">
        <v>26932</v>
      </c>
    </row>
    <row r="10020" spans="1:7" x14ac:dyDescent="0.25">
      <c r="A10020" t="s">
        <v>52293</v>
      </c>
      <c r="B10020" t="s">
        <v>30277</v>
      </c>
      <c r="C10020" t="s">
        <v>30278</v>
      </c>
      <c r="D10020" s="5">
        <v>919424.25</v>
      </c>
      <c r="E10020" s="6">
        <v>0.35</v>
      </c>
      <c r="F10020" s="5">
        <v>597625.76250000007</v>
      </c>
      <c r="G10020" t="s">
        <v>26932</v>
      </c>
    </row>
    <row r="10021" spans="1:7" x14ac:dyDescent="0.25">
      <c r="A10021" t="s">
        <v>52294</v>
      </c>
      <c r="B10021" t="s">
        <v>30279</v>
      </c>
      <c r="C10021" t="s">
        <v>30280</v>
      </c>
      <c r="D10021" s="5">
        <v>1044209.79</v>
      </c>
      <c r="E10021" s="6">
        <v>0.35</v>
      </c>
      <c r="F10021" s="5">
        <v>678736.36350000009</v>
      </c>
      <c r="G10021" t="s">
        <v>26932</v>
      </c>
    </row>
    <row r="10022" spans="1:7" x14ac:dyDescent="0.25">
      <c r="A10022" t="s">
        <v>52295</v>
      </c>
      <c r="B10022" t="s">
        <v>30281</v>
      </c>
      <c r="C10022" t="s">
        <v>30282</v>
      </c>
      <c r="D10022" s="5">
        <v>0</v>
      </c>
      <c r="E10022" s="6">
        <v>0.35</v>
      </c>
      <c r="F10022" s="5">
        <v>0</v>
      </c>
      <c r="G10022" t="s">
        <v>26932</v>
      </c>
    </row>
    <row r="10023" spans="1:7" x14ac:dyDescent="0.25">
      <c r="A10023" t="s">
        <v>52296</v>
      </c>
      <c r="B10023" t="s">
        <v>30283</v>
      </c>
      <c r="C10023" t="s">
        <v>30284</v>
      </c>
      <c r="D10023" s="5">
        <v>302.44</v>
      </c>
      <c r="E10023" s="6">
        <v>0.35</v>
      </c>
      <c r="F10023" s="5">
        <v>196.58600000000001</v>
      </c>
      <c r="G10023" t="s">
        <v>26932</v>
      </c>
    </row>
    <row r="10024" spans="1:7" x14ac:dyDescent="0.25">
      <c r="A10024" t="s">
        <v>52297</v>
      </c>
      <c r="B10024" t="s">
        <v>30285</v>
      </c>
      <c r="C10024" t="s">
        <v>30286</v>
      </c>
      <c r="D10024" s="5">
        <v>181.46</v>
      </c>
      <c r="E10024" s="6">
        <v>0.35</v>
      </c>
      <c r="F10024" s="5">
        <v>117.94900000000001</v>
      </c>
      <c r="G10024" t="s">
        <v>26932</v>
      </c>
    </row>
    <row r="10025" spans="1:7" x14ac:dyDescent="0.25">
      <c r="A10025" t="s">
        <v>52298</v>
      </c>
      <c r="B10025" t="s">
        <v>30287</v>
      </c>
      <c r="C10025" t="s">
        <v>30288</v>
      </c>
      <c r="D10025" s="5">
        <v>0</v>
      </c>
      <c r="E10025" s="6">
        <v>0.35</v>
      </c>
      <c r="F10025" s="5">
        <v>0</v>
      </c>
      <c r="G10025" t="s">
        <v>26932</v>
      </c>
    </row>
    <row r="10026" spans="1:7" x14ac:dyDescent="0.25">
      <c r="A10026" t="s">
        <v>52299</v>
      </c>
      <c r="B10026" t="s">
        <v>30289</v>
      </c>
      <c r="C10026" t="s">
        <v>30288</v>
      </c>
      <c r="D10026" s="5">
        <v>846.84</v>
      </c>
      <c r="E10026" s="6">
        <v>0.35</v>
      </c>
      <c r="F10026" s="5">
        <v>550.44600000000003</v>
      </c>
      <c r="G10026" t="s">
        <v>26932</v>
      </c>
    </row>
    <row r="10027" spans="1:7" x14ac:dyDescent="0.25">
      <c r="A10027" t="s">
        <v>52300</v>
      </c>
      <c r="B10027" t="s">
        <v>30290</v>
      </c>
      <c r="C10027" t="s">
        <v>30291</v>
      </c>
      <c r="D10027" s="5">
        <v>1209.77</v>
      </c>
      <c r="E10027" s="6">
        <v>0.35</v>
      </c>
      <c r="F10027" s="5">
        <v>786.35050000000001</v>
      </c>
      <c r="G10027" t="s">
        <v>26932</v>
      </c>
    </row>
    <row r="10028" spans="1:7" x14ac:dyDescent="0.25">
      <c r="A10028" t="s">
        <v>52301</v>
      </c>
      <c r="B10028" t="s">
        <v>30292</v>
      </c>
      <c r="C10028" t="s">
        <v>30293</v>
      </c>
      <c r="D10028" s="5">
        <v>1510.71</v>
      </c>
      <c r="E10028" s="6">
        <v>0.35</v>
      </c>
      <c r="F10028" s="5">
        <v>981.9615</v>
      </c>
      <c r="G10028" t="s">
        <v>26932</v>
      </c>
    </row>
    <row r="10029" spans="1:7" x14ac:dyDescent="0.25">
      <c r="A10029" t="s">
        <v>52302</v>
      </c>
      <c r="B10029" t="s">
        <v>30295</v>
      </c>
      <c r="C10029" t="s">
        <v>30296</v>
      </c>
      <c r="D10029" s="5">
        <v>2419.54</v>
      </c>
      <c r="E10029" s="6">
        <v>0.35</v>
      </c>
      <c r="F10029" s="5">
        <v>1572.701</v>
      </c>
      <c r="G10029" t="s">
        <v>26932</v>
      </c>
    </row>
    <row r="10030" spans="1:7" x14ac:dyDescent="0.25">
      <c r="A10030" t="s">
        <v>52303</v>
      </c>
      <c r="B10030" t="s">
        <v>30297</v>
      </c>
      <c r="C10030" t="s">
        <v>30298</v>
      </c>
      <c r="D10030" s="5">
        <v>2419.54</v>
      </c>
      <c r="E10030" s="6">
        <v>0.35</v>
      </c>
      <c r="F10030" s="5">
        <v>1572.701</v>
      </c>
      <c r="G10030" t="s">
        <v>26932</v>
      </c>
    </row>
    <row r="10031" spans="1:7" x14ac:dyDescent="0.25">
      <c r="A10031" t="s">
        <v>52304</v>
      </c>
      <c r="B10031" t="s">
        <v>30299</v>
      </c>
      <c r="C10031" t="s">
        <v>30300</v>
      </c>
      <c r="D10031" s="5">
        <v>0</v>
      </c>
      <c r="E10031" s="6">
        <v>0.35</v>
      </c>
      <c r="F10031" s="5">
        <v>0</v>
      </c>
      <c r="G10031" t="s">
        <v>26932</v>
      </c>
    </row>
    <row r="10032" spans="1:7" x14ac:dyDescent="0.25">
      <c r="A10032" t="s">
        <v>52305</v>
      </c>
      <c r="B10032" t="s">
        <v>30301</v>
      </c>
      <c r="C10032" t="s">
        <v>30302</v>
      </c>
      <c r="D10032" s="5">
        <v>725.86</v>
      </c>
      <c r="E10032" s="6">
        <v>0.35</v>
      </c>
      <c r="F10032" s="5">
        <v>471.80900000000003</v>
      </c>
      <c r="G10032" t="s">
        <v>26932</v>
      </c>
    </row>
    <row r="10033" spans="1:7" x14ac:dyDescent="0.25">
      <c r="A10033" t="s">
        <v>52306</v>
      </c>
      <c r="B10033" t="s">
        <v>2600</v>
      </c>
      <c r="C10033" t="s">
        <v>2601</v>
      </c>
      <c r="D10033" s="5">
        <v>18691.23</v>
      </c>
      <c r="E10033" s="6">
        <v>0.35</v>
      </c>
      <c r="F10033" s="5">
        <v>12149.299500000001</v>
      </c>
      <c r="G10033" t="s">
        <v>26932</v>
      </c>
    </row>
    <row r="10034" spans="1:7" x14ac:dyDescent="0.25">
      <c r="A10034" t="s">
        <v>52307</v>
      </c>
      <c r="B10034" t="s">
        <v>2610</v>
      </c>
      <c r="C10034" t="s">
        <v>2611</v>
      </c>
      <c r="D10034" s="5">
        <v>38651.21</v>
      </c>
      <c r="E10034" s="6">
        <v>0.35</v>
      </c>
      <c r="F10034" s="5">
        <v>25123.286500000002</v>
      </c>
      <c r="G10034" t="s">
        <v>26932</v>
      </c>
    </row>
    <row r="10035" spans="1:7" x14ac:dyDescent="0.25">
      <c r="A10035" t="s">
        <v>52308</v>
      </c>
      <c r="B10035" t="s">
        <v>2602</v>
      </c>
      <c r="C10035" t="s">
        <v>9859</v>
      </c>
      <c r="D10035" s="5">
        <v>156827</v>
      </c>
      <c r="E10035" s="6">
        <v>0.35</v>
      </c>
      <c r="F10035" s="5">
        <v>101937.55</v>
      </c>
      <c r="G10035" t="s">
        <v>26932</v>
      </c>
    </row>
    <row r="10036" spans="1:7" x14ac:dyDescent="0.25">
      <c r="A10036" t="s">
        <v>52309</v>
      </c>
      <c r="B10036" t="s">
        <v>2603</v>
      </c>
      <c r="C10036" t="s">
        <v>2604</v>
      </c>
      <c r="D10036" s="5">
        <v>4170.99</v>
      </c>
      <c r="E10036" s="6">
        <v>0.35</v>
      </c>
      <c r="F10036" s="5">
        <v>2711.1435000000001</v>
      </c>
      <c r="G10036" t="s">
        <v>26932</v>
      </c>
    </row>
    <row r="10037" spans="1:7" x14ac:dyDescent="0.25">
      <c r="A10037" t="s">
        <v>52310</v>
      </c>
      <c r="B10037" t="s">
        <v>2605</v>
      </c>
      <c r="C10037" t="s">
        <v>9860</v>
      </c>
      <c r="D10037" s="5">
        <v>143962.48000000001</v>
      </c>
      <c r="E10037" s="6">
        <v>0.35</v>
      </c>
      <c r="F10037" s="5">
        <v>93575.612000000008</v>
      </c>
      <c r="G10037" t="s">
        <v>26932</v>
      </c>
    </row>
    <row r="10038" spans="1:7" x14ac:dyDescent="0.25">
      <c r="A10038" t="s">
        <v>52311</v>
      </c>
      <c r="B10038" t="s">
        <v>2606</v>
      </c>
      <c r="C10038" t="s">
        <v>2607</v>
      </c>
      <c r="D10038" s="5">
        <v>35083.29</v>
      </c>
      <c r="E10038" s="6">
        <v>0.35</v>
      </c>
      <c r="F10038" s="5">
        <v>22804.138500000001</v>
      </c>
      <c r="G10038" t="s">
        <v>26932</v>
      </c>
    </row>
    <row r="10039" spans="1:7" x14ac:dyDescent="0.25">
      <c r="A10039" t="s">
        <v>52312</v>
      </c>
      <c r="B10039" t="s">
        <v>30303</v>
      </c>
      <c r="C10039" t="s">
        <v>30304</v>
      </c>
      <c r="D10039" s="5">
        <v>0</v>
      </c>
      <c r="E10039" s="6">
        <v>0.35</v>
      </c>
      <c r="F10039" s="5">
        <v>0</v>
      </c>
      <c r="G10039" t="s">
        <v>26932</v>
      </c>
    </row>
    <row r="10040" spans="1:7" x14ac:dyDescent="0.25">
      <c r="A10040" t="s">
        <v>52313</v>
      </c>
      <c r="B10040" t="s">
        <v>2608</v>
      </c>
      <c r="C10040" t="s">
        <v>2609</v>
      </c>
      <c r="D10040" s="5">
        <v>453.22</v>
      </c>
      <c r="E10040" s="6">
        <v>0.35</v>
      </c>
      <c r="F10040" s="5">
        <v>294.59300000000002</v>
      </c>
      <c r="G10040" t="s">
        <v>26932</v>
      </c>
    </row>
    <row r="10041" spans="1:7" x14ac:dyDescent="0.25">
      <c r="A10041" t="s">
        <v>52314</v>
      </c>
      <c r="B10041" t="s">
        <v>30307</v>
      </c>
      <c r="C10041" t="s">
        <v>30306</v>
      </c>
      <c r="D10041" s="5">
        <v>83088.84</v>
      </c>
      <c r="E10041" s="6">
        <v>0.35</v>
      </c>
      <c r="F10041" s="5">
        <v>54007.745999999999</v>
      </c>
      <c r="G10041" t="s">
        <v>26932</v>
      </c>
    </row>
    <row r="10042" spans="1:7" x14ac:dyDescent="0.25">
      <c r="A10042" t="s">
        <v>52315</v>
      </c>
      <c r="B10042" t="s">
        <v>30308</v>
      </c>
      <c r="C10042" t="s">
        <v>30309</v>
      </c>
      <c r="D10042" s="5">
        <v>0</v>
      </c>
      <c r="E10042" s="6">
        <v>0.35</v>
      </c>
      <c r="F10042" s="5">
        <v>0</v>
      </c>
      <c r="G10042" t="s">
        <v>26932</v>
      </c>
    </row>
    <row r="10043" spans="1:7" x14ac:dyDescent="0.25">
      <c r="A10043" t="s">
        <v>52316</v>
      </c>
      <c r="B10043" t="s">
        <v>30310</v>
      </c>
      <c r="C10043" t="s">
        <v>30309</v>
      </c>
      <c r="D10043" s="5">
        <v>483.91</v>
      </c>
      <c r="E10043" s="6">
        <v>0.35</v>
      </c>
      <c r="F10043" s="5">
        <v>314.54150000000004</v>
      </c>
      <c r="G10043" t="s">
        <v>26932</v>
      </c>
    </row>
    <row r="10044" spans="1:7" x14ac:dyDescent="0.25">
      <c r="A10044" t="s">
        <v>52317</v>
      </c>
      <c r="B10044" t="s">
        <v>30311</v>
      </c>
      <c r="C10044" t="s">
        <v>30312</v>
      </c>
      <c r="D10044" s="5">
        <v>0</v>
      </c>
      <c r="E10044" s="6">
        <v>0.35</v>
      </c>
      <c r="F10044" s="5">
        <v>0</v>
      </c>
      <c r="G10044" t="s">
        <v>26932</v>
      </c>
    </row>
    <row r="10045" spans="1:7" x14ac:dyDescent="0.25">
      <c r="A10045" t="s">
        <v>52318</v>
      </c>
      <c r="B10045" t="s">
        <v>30313</v>
      </c>
      <c r="C10045" t="s">
        <v>30312</v>
      </c>
      <c r="D10045" s="5">
        <v>483.91</v>
      </c>
      <c r="E10045" s="6">
        <v>0.35</v>
      </c>
      <c r="F10045" s="5">
        <v>314.54150000000004</v>
      </c>
      <c r="G10045" t="s">
        <v>26932</v>
      </c>
    </row>
    <row r="10046" spans="1:7" x14ac:dyDescent="0.25">
      <c r="A10046" t="s">
        <v>52319</v>
      </c>
      <c r="B10046" t="s">
        <v>36305</v>
      </c>
      <c r="C10046" t="s">
        <v>36306</v>
      </c>
      <c r="D10046" s="5">
        <v>181.46</v>
      </c>
      <c r="E10046" s="6">
        <v>0.35</v>
      </c>
      <c r="F10046" s="5">
        <v>117.94900000000001</v>
      </c>
      <c r="G10046" t="s">
        <v>26932</v>
      </c>
    </row>
    <row r="10047" spans="1:7" x14ac:dyDescent="0.25">
      <c r="A10047" t="s">
        <v>52320</v>
      </c>
      <c r="B10047" t="s">
        <v>30314</v>
      </c>
      <c r="C10047" t="s">
        <v>30315</v>
      </c>
      <c r="D10047" s="5">
        <v>4597.12</v>
      </c>
      <c r="E10047" s="6">
        <v>0.35</v>
      </c>
      <c r="F10047" s="5">
        <v>2988.1280000000002</v>
      </c>
      <c r="G10047" t="s">
        <v>26932</v>
      </c>
    </row>
    <row r="10048" spans="1:7" x14ac:dyDescent="0.25">
      <c r="A10048" t="s">
        <v>52321</v>
      </c>
      <c r="B10048" t="s">
        <v>30316</v>
      </c>
      <c r="C10048" t="s">
        <v>30315</v>
      </c>
      <c r="D10048" s="5">
        <v>4597.12</v>
      </c>
      <c r="E10048" s="6">
        <v>0.35</v>
      </c>
      <c r="F10048" s="5">
        <v>2988.1280000000002</v>
      </c>
      <c r="G10048" t="s">
        <v>26932</v>
      </c>
    </row>
    <row r="10049" spans="1:7" x14ac:dyDescent="0.25">
      <c r="A10049" t="s">
        <v>52322</v>
      </c>
      <c r="B10049" t="s">
        <v>30317</v>
      </c>
      <c r="C10049" t="s">
        <v>30318</v>
      </c>
      <c r="D10049" s="5">
        <v>0</v>
      </c>
      <c r="E10049" s="6">
        <v>0.35</v>
      </c>
      <c r="F10049" s="5">
        <v>0</v>
      </c>
      <c r="G10049" t="s">
        <v>26932</v>
      </c>
    </row>
    <row r="10050" spans="1:7" x14ac:dyDescent="0.25">
      <c r="A10050" t="s">
        <v>52323</v>
      </c>
      <c r="B10050" t="s">
        <v>30319</v>
      </c>
      <c r="C10050" t="s">
        <v>30318</v>
      </c>
      <c r="D10050" s="5">
        <v>604.89</v>
      </c>
      <c r="E10050" s="6">
        <v>0.35</v>
      </c>
      <c r="F10050" s="5">
        <v>393.17849999999999</v>
      </c>
      <c r="G10050" t="s">
        <v>26932</v>
      </c>
    </row>
    <row r="10051" spans="1:7" x14ac:dyDescent="0.25">
      <c r="A10051" t="s">
        <v>52324</v>
      </c>
      <c r="B10051" t="s">
        <v>30320</v>
      </c>
      <c r="C10051" t="s">
        <v>30321</v>
      </c>
      <c r="D10051" s="5">
        <v>0</v>
      </c>
      <c r="E10051" s="6">
        <v>0.35</v>
      </c>
      <c r="F10051" s="5">
        <v>0</v>
      </c>
      <c r="G10051" t="s">
        <v>26932</v>
      </c>
    </row>
    <row r="10052" spans="1:7" x14ac:dyDescent="0.25">
      <c r="A10052" t="s">
        <v>52325</v>
      </c>
      <c r="B10052" t="s">
        <v>30322</v>
      </c>
      <c r="C10052" t="s">
        <v>30321</v>
      </c>
      <c r="D10052" s="5">
        <v>483.91</v>
      </c>
      <c r="E10052" s="6">
        <v>0.35</v>
      </c>
      <c r="F10052" s="5">
        <v>314.54150000000004</v>
      </c>
      <c r="G10052" t="s">
        <v>26932</v>
      </c>
    </row>
    <row r="10053" spans="1:7" x14ac:dyDescent="0.25">
      <c r="A10053" t="s">
        <v>52326</v>
      </c>
      <c r="B10053" t="s">
        <v>30323</v>
      </c>
      <c r="C10053" t="s">
        <v>30324</v>
      </c>
      <c r="D10053" s="5">
        <v>91846.11</v>
      </c>
      <c r="E10053" s="6">
        <v>0.35</v>
      </c>
      <c r="F10053" s="5">
        <v>59699.9715</v>
      </c>
      <c r="G10053" t="s">
        <v>26932</v>
      </c>
    </row>
    <row r="10054" spans="1:7" x14ac:dyDescent="0.25">
      <c r="A10054" t="s">
        <v>52327</v>
      </c>
      <c r="B10054" t="s">
        <v>30325</v>
      </c>
      <c r="C10054" t="s">
        <v>30326</v>
      </c>
      <c r="D10054" s="5">
        <v>90371.53</v>
      </c>
      <c r="E10054" s="6">
        <v>0.35</v>
      </c>
      <c r="F10054" s="5">
        <v>58741.494500000001</v>
      </c>
      <c r="G10054" t="s">
        <v>26932</v>
      </c>
    </row>
    <row r="10055" spans="1:7" x14ac:dyDescent="0.25">
      <c r="A10055" t="s">
        <v>52328</v>
      </c>
      <c r="B10055" t="s">
        <v>30327</v>
      </c>
      <c r="C10055" t="s">
        <v>30328</v>
      </c>
      <c r="D10055" s="5">
        <v>0</v>
      </c>
      <c r="E10055" s="6">
        <v>0.35</v>
      </c>
      <c r="F10055" s="5">
        <v>0</v>
      </c>
      <c r="G10055" t="s">
        <v>26932</v>
      </c>
    </row>
    <row r="10056" spans="1:7" x14ac:dyDescent="0.25">
      <c r="A10056" t="s">
        <v>52329</v>
      </c>
      <c r="B10056" t="s">
        <v>30329</v>
      </c>
      <c r="C10056" t="s">
        <v>30328</v>
      </c>
      <c r="D10056" s="5">
        <v>483.91</v>
      </c>
      <c r="E10056" s="6">
        <v>0.35</v>
      </c>
      <c r="F10056" s="5">
        <v>314.54150000000004</v>
      </c>
      <c r="G10056" t="s">
        <v>26932</v>
      </c>
    </row>
    <row r="10057" spans="1:7" x14ac:dyDescent="0.25">
      <c r="A10057" t="s">
        <v>52330</v>
      </c>
      <c r="B10057" t="s">
        <v>30330</v>
      </c>
      <c r="C10057" t="s">
        <v>30331</v>
      </c>
      <c r="D10057" s="5">
        <v>0</v>
      </c>
      <c r="E10057" s="6">
        <v>0.35</v>
      </c>
      <c r="F10057" s="5">
        <v>0</v>
      </c>
      <c r="G10057" t="s">
        <v>26932</v>
      </c>
    </row>
    <row r="10058" spans="1:7" x14ac:dyDescent="0.25">
      <c r="A10058" t="s">
        <v>52331</v>
      </c>
      <c r="B10058" t="s">
        <v>30332</v>
      </c>
      <c r="C10058" t="s">
        <v>30331</v>
      </c>
      <c r="D10058" s="5">
        <v>604.28</v>
      </c>
      <c r="E10058" s="6">
        <v>0.35</v>
      </c>
      <c r="F10058" s="5">
        <v>392.78199999999998</v>
      </c>
      <c r="G10058" t="s">
        <v>26932</v>
      </c>
    </row>
    <row r="10059" spans="1:7" x14ac:dyDescent="0.25">
      <c r="A10059" t="s">
        <v>52332</v>
      </c>
      <c r="B10059" t="s">
        <v>30333</v>
      </c>
      <c r="C10059" t="s">
        <v>30334</v>
      </c>
      <c r="D10059" s="5">
        <v>181.46</v>
      </c>
      <c r="E10059" s="6">
        <v>0.35</v>
      </c>
      <c r="F10059" s="5">
        <v>117.94900000000001</v>
      </c>
      <c r="G10059" t="s">
        <v>26932</v>
      </c>
    </row>
    <row r="10060" spans="1:7" x14ac:dyDescent="0.25">
      <c r="A10060" t="s">
        <v>52333</v>
      </c>
      <c r="B10060" t="s">
        <v>30335</v>
      </c>
      <c r="C10060" t="s">
        <v>30336</v>
      </c>
      <c r="D10060" s="5">
        <v>483.91</v>
      </c>
      <c r="E10060" s="6">
        <v>0.35</v>
      </c>
      <c r="F10060" s="5">
        <v>314.54150000000004</v>
      </c>
      <c r="G10060" t="s">
        <v>26932</v>
      </c>
    </row>
    <row r="10061" spans="1:7" x14ac:dyDescent="0.25">
      <c r="A10061" t="s">
        <v>52334</v>
      </c>
      <c r="B10061" t="s">
        <v>30337</v>
      </c>
      <c r="C10061" t="s">
        <v>30336</v>
      </c>
      <c r="D10061" s="5">
        <v>556.13</v>
      </c>
      <c r="E10061" s="6">
        <v>0.35</v>
      </c>
      <c r="F10061" s="5">
        <v>361.48450000000003</v>
      </c>
      <c r="G10061" t="s">
        <v>26932</v>
      </c>
    </row>
    <row r="10062" spans="1:7" x14ac:dyDescent="0.25">
      <c r="A10062" t="s">
        <v>52335</v>
      </c>
      <c r="B10062" t="s">
        <v>30338</v>
      </c>
      <c r="C10062" t="s">
        <v>30339</v>
      </c>
      <c r="D10062" s="5">
        <v>6048.84</v>
      </c>
      <c r="E10062" s="6">
        <v>0.35</v>
      </c>
      <c r="F10062" s="5">
        <v>3931.7460000000001</v>
      </c>
      <c r="G10062" t="s">
        <v>26932</v>
      </c>
    </row>
    <row r="10063" spans="1:7" x14ac:dyDescent="0.25">
      <c r="A10063" t="s">
        <v>52336</v>
      </c>
      <c r="B10063" t="s">
        <v>30340</v>
      </c>
      <c r="C10063" t="s">
        <v>30341</v>
      </c>
      <c r="D10063" s="5">
        <v>7553.53</v>
      </c>
      <c r="E10063" s="6">
        <v>0.35</v>
      </c>
      <c r="F10063" s="5">
        <v>4909.7945</v>
      </c>
      <c r="G10063" t="s">
        <v>26932</v>
      </c>
    </row>
    <row r="10064" spans="1:7" x14ac:dyDescent="0.25">
      <c r="A10064" t="s">
        <v>52337</v>
      </c>
      <c r="B10064" t="s">
        <v>30342</v>
      </c>
      <c r="C10064" t="s">
        <v>30343</v>
      </c>
      <c r="D10064" s="5">
        <v>0</v>
      </c>
      <c r="E10064" s="6">
        <v>0.35</v>
      </c>
      <c r="F10064" s="5">
        <v>0</v>
      </c>
      <c r="G10064" t="s">
        <v>26932</v>
      </c>
    </row>
    <row r="10065" spans="1:7" x14ac:dyDescent="0.25">
      <c r="A10065" t="s">
        <v>52338</v>
      </c>
      <c r="B10065" t="s">
        <v>30344</v>
      </c>
      <c r="C10065" t="s">
        <v>30343</v>
      </c>
      <c r="D10065" s="5">
        <v>755.36</v>
      </c>
      <c r="E10065" s="6">
        <v>0.35</v>
      </c>
      <c r="F10065" s="5">
        <v>490.98400000000004</v>
      </c>
      <c r="G10065" t="s">
        <v>26932</v>
      </c>
    </row>
    <row r="10066" spans="1:7" x14ac:dyDescent="0.25">
      <c r="A10066" t="s">
        <v>52339</v>
      </c>
      <c r="B10066" t="s">
        <v>30345</v>
      </c>
      <c r="C10066" t="s">
        <v>30346</v>
      </c>
      <c r="D10066" s="5">
        <v>0</v>
      </c>
      <c r="E10066" s="6">
        <v>0.35</v>
      </c>
      <c r="F10066" s="5">
        <v>0</v>
      </c>
      <c r="G10066" t="s">
        <v>26932</v>
      </c>
    </row>
    <row r="10067" spans="1:7" x14ac:dyDescent="0.25">
      <c r="A10067" t="s">
        <v>52340</v>
      </c>
      <c r="B10067" t="s">
        <v>30347</v>
      </c>
      <c r="C10067" t="s">
        <v>30346</v>
      </c>
      <c r="D10067" s="5">
        <v>588.63</v>
      </c>
      <c r="E10067" s="6">
        <v>0.35</v>
      </c>
      <c r="F10067" s="5">
        <v>382.60950000000003</v>
      </c>
      <c r="G10067" t="s">
        <v>26932</v>
      </c>
    </row>
    <row r="10068" spans="1:7" x14ac:dyDescent="0.25">
      <c r="A10068" t="s">
        <v>52341</v>
      </c>
      <c r="B10068" t="s">
        <v>2643</v>
      </c>
      <c r="C10068" t="s">
        <v>36307</v>
      </c>
      <c r="D10068" s="5">
        <v>116621.71</v>
      </c>
      <c r="E10068" s="6">
        <v>0.35</v>
      </c>
      <c r="F10068" s="5">
        <v>75804.111500000014</v>
      </c>
      <c r="G10068" t="s">
        <v>26932</v>
      </c>
    </row>
    <row r="10069" spans="1:7" x14ac:dyDescent="0.25">
      <c r="A10069" t="s">
        <v>52342</v>
      </c>
      <c r="B10069" t="s">
        <v>2627</v>
      </c>
      <c r="C10069" t="s">
        <v>2628</v>
      </c>
      <c r="D10069" s="5">
        <v>278246.81</v>
      </c>
      <c r="E10069" s="6">
        <v>0.35</v>
      </c>
      <c r="F10069" s="5">
        <v>180860.4265</v>
      </c>
      <c r="G10069" t="s">
        <v>26932</v>
      </c>
    </row>
    <row r="10070" spans="1:7" x14ac:dyDescent="0.25">
      <c r="A10070" t="s">
        <v>52343</v>
      </c>
      <c r="B10070" t="s">
        <v>2629</v>
      </c>
      <c r="C10070" t="s">
        <v>9867</v>
      </c>
      <c r="D10070" s="5">
        <v>135042.69</v>
      </c>
      <c r="E10070" s="6">
        <v>0.35</v>
      </c>
      <c r="F10070" s="5">
        <v>87777.748500000002</v>
      </c>
      <c r="G10070" t="s">
        <v>26932</v>
      </c>
    </row>
    <row r="10071" spans="1:7" x14ac:dyDescent="0.25">
      <c r="A10071" t="s">
        <v>52344</v>
      </c>
      <c r="B10071" t="s">
        <v>2632</v>
      </c>
      <c r="C10071" t="s">
        <v>2631</v>
      </c>
      <c r="D10071" s="5">
        <v>556.13</v>
      </c>
      <c r="E10071" s="6">
        <v>0.35</v>
      </c>
      <c r="F10071" s="5">
        <v>361.48450000000003</v>
      </c>
      <c r="G10071" t="s">
        <v>26932</v>
      </c>
    </row>
    <row r="10072" spans="1:7" x14ac:dyDescent="0.25">
      <c r="A10072" t="s">
        <v>52345</v>
      </c>
      <c r="B10072" t="s">
        <v>2633</v>
      </c>
      <c r="C10072" t="s">
        <v>2634</v>
      </c>
      <c r="D10072" s="5">
        <v>278246.81</v>
      </c>
      <c r="E10072" s="6">
        <v>0.35</v>
      </c>
      <c r="F10072" s="5">
        <v>180860.4265</v>
      </c>
      <c r="G10072" t="s">
        <v>26932</v>
      </c>
    </row>
    <row r="10073" spans="1:7" x14ac:dyDescent="0.25">
      <c r="A10073" t="s">
        <v>52346</v>
      </c>
      <c r="B10073" t="s">
        <v>2635</v>
      </c>
      <c r="C10073" t="s">
        <v>9868</v>
      </c>
      <c r="D10073" s="5">
        <v>120976.88</v>
      </c>
      <c r="E10073" s="6">
        <v>0.35</v>
      </c>
      <c r="F10073" s="5">
        <v>78634.972000000009</v>
      </c>
      <c r="G10073" t="s">
        <v>26932</v>
      </c>
    </row>
    <row r="10074" spans="1:7" x14ac:dyDescent="0.25">
      <c r="A10074" t="s">
        <v>52347</v>
      </c>
      <c r="B10074" t="s">
        <v>2637</v>
      </c>
      <c r="C10074" t="s">
        <v>2619</v>
      </c>
      <c r="D10074" s="5">
        <v>7507.79</v>
      </c>
      <c r="E10074" s="6">
        <v>0.35</v>
      </c>
      <c r="F10074" s="5">
        <v>4880.0635000000002</v>
      </c>
      <c r="G10074" t="s">
        <v>26932</v>
      </c>
    </row>
    <row r="10075" spans="1:7" x14ac:dyDescent="0.25">
      <c r="A10075" t="s">
        <v>52348</v>
      </c>
      <c r="B10075" t="s">
        <v>2638</v>
      </c>
      <c r="C10075" t="s">
        <v>2639</v>
      </c>
      <c r="D10075" s="5">
        <v>1072.24</v>
      </c>
      <c r="E10075" s="6">
        <v>0.35</v>
      </c>
      <c r="F10075" s="5">
        <v>696.95600000000002</v>
      </c>
      <c r="G10075" t="s">
        <v>26932</v>
      </c>
    </row>
    <row r="10076" spans="1:7" x14ac:dyDescent="0.25">
      <c r="A10076" t="s">
        <v>52349</v>
      </c>
      <c r="B10076" t="s">
        <v>2640</v>
      </c>
      <c r="C10076" t="s">
        <v>2641</v>
      </c>
      <c r="D10076" s="5">
        <v>483.91</v>
      </c>
      <c r="E10076" s="6">
        <v>0.35</v>
      </c>
      <c r="F10076" s="5">
        <v>314.54150000000004</v>
      </c>
      <c r="G10076" t="s">
        <v>26932</v>
      </c>
    </row>
    <row r="10077" spans="1:7" x14ac:dyDescent="0.25">
      <c r="A10077" t="s">
        <v>52350</v>
      </c>
      <c r="B10077" t="s">
        <v>2642</v>
      </c>
      <c r="C10077" t="s">
        <v>2641</v>
      </c>
      <c r="D10077" s="5">
        <v>539.28</v>
      </c>
      <c r="E10077" s="6">
        <v>0.35</v>
      </c>
      <c r="F10077" s="5">
        <v>350.53199999999998</v>
      </c>
      <c r="G10077" t="s">
        <v>26932</v>
      </c>
    </row>
    <row r="10078" spans="1:7" x14ac:dyDescent="0.25">
      <c r="A10078" t="s">
        <v>52351</v>
      </c>
      <c r="B10078" t="s">
        <v>2650</v>
      </c>
      <c r="C10078" t="s">
        <v>2651</v>
      </c>
      <c r="D10078" s="5">
        <v>376372.5</v>
      </c>
      <c r="E10078" s="6">
        <v>0.35</v>
      </c>
      <c r="F10078" s="5">
        <v>244642.125</v>
      </c>
      <c r="G10078" t="s">
        <v>26932</v>
      </c>
    </row>
    <row r="10079" spans="1:7" x14ac:dyDescent="0.25">
      <c r="A10079" t="s">
        <v>52352</v>
      </c>
      <c r="B10079" t="s">
        <v>2652</v>
      </c>
      <c r="C10079" t="s">
        <v>2653</v>
      </c>
      <c r="D10079" s="5">
        <v>151221.09</v>
      </c>
      <c r="E10079" s="6">
        <v>0.35</v>
      </c>
      <c r="F10079" s="5">
        <v>98293.708500000008</v>
      </c>
      <c r="G10079" t="s">
        <v>26932</v>
      </c>
    </row>
    <row r="10080" spans="1:7" x14ac:dyDescent="0.25">
      <c r="A10080" t="s">
        <v>52353</v>
      </c>
      <c r="B10080" t="s">
        <v>2654</v>
      </c>
      <c r="C10080" t="s">
        <v>2655</v>
      </c>
      <c r="D10080" s="5">
        <v>303.35000000000002</v>
      </c>
      <c r="E10080" s="6">
        <v>0.35</v>
      </c>
      <c r="F10080" s="5">
        <v>197.17750000000001</v>
      </c>
      <c r="G10080" t="s">
        <v>26932</v>
      </c>
    </row>
    <row r="10081" spans="1:7" x14ac:dyDescent="0.25">
      <c r="A10081" t="s">
        <v>52354</v>
      </c>
      <c r="B10081" t="s">
        <v>2656</v>
      </c>
      <c r="C10081" t="s">
        <v>2657</v>
      </c>
      <c r="D10081" s="5">
        <v>483.91</v>
      </c>
      <c r="E10081" s="6">
        <v>0.35</v>
      </c>
      <c r="F10081" s="5">
        <v>314.54150000000004</v>
      </c>
      <c r="G10081" t="s">
        <v>26932</v>
      </c>
    </row>
    <row r="10082" spans="1:7" x14ac:dyDescent="0.25">
      <c r="A10082" t="s">
        <v>52355</v>
      </c>
      <c r="B10082" t="s">
        <v>2658</v>
      </c>
      <c r="C10082" t="s">
        <v>2657</v>
      </c>
      <c r="D10082" s="5">
        <v>556.13</v>
      </c>
      <c r="E10082" s="6">
        <v>0.35</v>
      </c>
      <c r="F10082" s="5">
        <v>361.48450000000003</v>
      </c>
      <c r="G10082" t="s">
        <v>26932</v>
      </c>
    </row>
    <row r="10083" spans="1:7" x14ac:dyDescent="0.25">
      <c r="A10083" t="s">
        <v>52356</v>
      </c>
      <c r="B10083" t="s">
        <v>2659</v>
      </c>
      <c r="C10083" t="s">
        <v>2660</v>
      </c>
      <c r="D10083" s="5">
        <v>376372.5</v>
      </c>
      <c r="E10083" s="6">
        <v>0.35</v>
      </c>
      <c r="F10083" s="5">
        <v>244642.125</v>
      </c>
      <c r="G10083" t="s">
        <v>26932</v>
      </c>
    </row>
    <row r="10084" spans="1:7" x14ac:dyDescent="0.25">
      <c r="A10084" t="s">
        <v>52357</v>
      </c>
      <c r="B10084" t="s">
        <v>2661</v>
      </c>
      <c r="C10084" t="s">
        <v>2662</v>
      </c>
      <c r="D10084" s="5">
        <v>151221.09</v>
      </c>
      <c r="E10084" s="6">
        <v>0.35</v>
      </c>
      <c r="F10084" s="5">
        <v>98293.708500000008</v>
      </c>
      <c r="G10084" t="s">
        <v>26932</v>
      </c>
    </row>
    <row r="10085" spans="1:7" x14ac:dyDescent="0.25">
      <c r="A10085" t="s">
        <v>52358</v>
      </c>
      <c r="B10085" t="s">
        <v>2663</v>
      </c>
      <c r="C10085" t="s">
        <v>2664</v>
      </c>
      <c r="D10085" s="5">
        <v>7742.52</v>
      </c>
      <c r="E10085" s="6">
        <v>0.35</v>
      </c>
      <c r="F10085" s="5">
        <v>5032.6380000000008</v>
      </c>
      <c r="G10085" t="s">
        <v>26932</v>
      </c>
    </row>
    <row r="10086" spans="1:7" x14ac:dyDescent="0.25">
      <c r="A10086" t="s">
        <v>52359</v>
      </c>
      <c r="B10086" t="s">
        <v>2665</v>
      </c>
      <c r="C10086" t="s">
        <v>2666</v>
      </c>
      <c r="D10086" s="5">
        <v>7553.53</v>
      </c>
      <c r="E10086" s="6">
        <v>0.35</v>
      </c>
      <c r="F10086" s="5">
        <v>4909.7945</v>
      </c>
      <c r="G10086" t="s">
        <v>26932</v>
      </c>
    </row>
    <row r="10087" spans="1:7" x14ac:dyDescent="0.25">
      <c r="A10087" t="s">
        <v>52360</v>
      </c>
      <c r="B10087" t="s">
        <v>30350</v>
      </c>
      <c r="C10087" t="s">
        <v>30351</v>
      </c>
      <c r="D10087" s="5">
        <v>0</v>
      </c>
      <c r="E10087" s="6">
        <v>0.35</v>
      </c>
      <c r="F10087" s="5">
        <v>0</v>
      </c>
      <c r="G10087" t="s">
        <v>26932</v>
      </c>
    </row>
    <row r="10088" spans="1:7" x14ac:dyDescent="0.25">
      <c r="A10088" t="s">
        <v>52361</v>
      </c>
      <c r="B10088" t="s">
        <v>30352</v>
      </c>
      <c r="C10088" t="s">
        <v>30353</v>
      </c>
      <c r="D10088" s="5">
        <v>6650.72</v>
      </c>
      <c r="E10088" s="6">
        <v>0.35</v>
      </c>
      <c r="F10088" s="5">
        <v>4322.9680000000008</v>
      </c>
      <c r="G10088" t="s">
        <v>26932</v>
      </c>
    </row>
    <row r="10089" spans="1:7" x14ac:dyDescent="0.25">
      <c r="A10089" t="s">
        <v>52362</v>
      </c>
      <c r="B10089" t="s">
        <v>2667</v>
      </c>
      <c r="C10089" t="s">
        <v>2668</v>
      </c>
      <c r="D10089" s="5">
        <v>1132.42</v>
      </c>
      <c r="E10089" s="6">
        <v>0.35</v>
      </c>
      <c r="F10089" s="5">
        <v>736.07300000000009</v>
      </c>
      <c r="G10089" t="s">
        <v>26932</v>
      </c>
    </row>
    <row r="10090" spans="1:7" x14ac:dyDescent="0.25">
      <c r="A10090" t="s">
        <v>52363</v>
      </c>
      <c r="B10090" t="s">
        <v>2669</v>
      </c>
      <c r="C10090" t="s">
        <v>2670</v>
      </c>
      <c r="D10090" s="5">
        <v>1814.66</v>
      </c>
      <c r="E10090" s="6">
        <v>0.35</v>
      </c>
      <c r="F10090" s="5">
        <v>1179.529</v>
      </c>
      <c r="G10090" t="s">
        <v>26932</v>
      </c>
    </row>
    <row r="10091" spans="1:7" x14ac:dyDescent="0.25">
      <c r="A10091" t="s">
        <v>52364</v>
      </c>
      <c r="B10091" t="s">
        <v>2671</v>
      </c>
      <c r="C10091" t="s">
        <v>2670</v>
      </c>
      <c r="D10091" s="5">
        <v>2266.0700000000002</v>
      </c>
      <c r="E10091" s="6">
        <v>0.35</v>
      </c>
      <c r="F10091" s="5">
        <v>1472.9455000000003</v>
      </c>
      <c r="G10091" t="s">
        <v>26932</v>
      </c>
    </row>
    <row r="10092" spans="1:7" x14ac:dyDescent="0.25">
      <c r="A10092" t="s">
        <v>52365</v>
      </c>
      <c r="B10092" t="s">
        <v>2672</v>
      </c>
      <c r="C10092" t="s">
        <v>2673</v>
      </c>
      <c r="D10092" s="5">
        <v>755.36</v>
      </c>
      <c r="E10092" s="6">
        <v>0.35</v>
      </c>
      <c r="F10092" s="5">
        <v>490.98400000000004</v>
      </c>
      <c r="G10092" t="s">
        <v>26932</v>
      </c>
    </row>
    <row r="10093" spans="1:7" x14ac:dyDescent="0.25">
      <c r="A10093" t="s">
        <v>52366</v>
      </c>
      <c r="B10093" t="s">
        <v>2674</v>
      </c>
      <c r="C10093" t="s">
        <v>2675</v>
      </c>
      <c r="D10093" s="5">
        <v>483.91</v>
      </c>
      <c r="E10093" s="6">
        <v>0.35</v>
      </c>
      <c r="F10093" s="5">
        <v>314.54150000000004</v>
      </c>
      <c r="G10093" t="s">
        <v>26932</v>
      </c>
    </row>
    <row r="10094" spans="1:7" x14ac:dyDescent="0.25">
      <c r="A10094" t="s">
        <v>52367</v>
      </c>
      <c r="B10094" t="s">
        <v>2676</v>
      </c>
      <c r="C10094" t="s">
        <v>2675</v>
      </c>
      <c r="D10094" s="5">
        <v>483.91</v>
      </c>
      <c r="E10094" s="6">
        <v>0.35</v>
      </c>
      <c r="F10094" s="5">
        <v>314.54150000000004</v>
      </c>
      <c r="G10094" t="s">
        <v>26932</v>
      </c>
    </row>
    <row r="10095" spans="1:7" x14ac:dyDescent="0.25">
      <c r="A10095" t="s">
        <v>52368</v>
      </c>
      <c r="B10095" t="s">
        <v>2679</v>
      </c>
      <c r="C10095" t="s">
        <v>2678</v>
      </c>
      <c r="D10095" s="5">
        <v>1042.1400000000001</v>
      </c>
      <c r="E10095" s="6">
        <v>0.35</v>
      </c>
      <c r="F10095" s="5">
        <v>677.39100000000008</v>
      </c>
      <c r="G10095" t="s">
        <v>26932</v>
      </c>
    </row>
    <row r="10096" spans="1:7" x14ac:dyDescent="0.25">
      <c r="A10096" t="s">
        <v>52369</v>
      </c>
      <c r="B10096" t="s">
        <v>2436</v>
      </c>
      <c r="C10096" t="s">
        <v>2437</v>
      </c>
      <c r="D10096" s="5">
        <v>1451.72</v>
      </c>
      <c r="E10096" s="6">
        <v>0.35</v>
      </c>
      <c r="F10096" s="5">
        <v>943.61800000000005</v>
      </c>
      <c r="G10096" t="s">
        <v>26932</v>
      </c>
    </row>
    <row r="10097" spans="1:7" x14ac:dyDescent="0.25">
      <c r="A10097" t="s">
        <v>52370</v>
      </c>
      <c r="B10097" t="s">
        <v>2438</v>
      </c>
      <c r="C10097" t="s">
        <v>2439</v>
      </c>
      <c r="D10097" s="5">
        <v>1451.72</v>
      </c>
      <c r="E10097" s="6">
        <v>0.35</v>
      </c>
      <c r="F10097" s="5">
        <v>943.61800000000005</v>
      </c>
      <c r="G10097" t="s">
        <v>26932</v>
      </c>
    </row>
    <row r="10098" spans="1:7" x14ac:dyDescent="0.25">
      <c r="A10098" t="s">
        <v>52371</v>
      </c>
      <c r="B10098" t="s">
        <v>30354</v>
      </c>
      <c r="C10098" t="s">
        <v>30355</v>
      </c>
      <c r="D10098" s="5">
        <v>0</v>
      </c>
      <c r="E10098" s="6">
        <v>0.35</v>
      </c>
      <c r="F10098" s="5">
        <v>0</v>
      </c>
      <c r="G10098" t="s">
        <v>26932</v>
      </c>
    </row>
    <row r="10099" spans="1:7" x14ac:dyDescent="0.25">
      <c r="A10099" t="s">
        <v>52372</v>
      </c>
      <c r="B10099" t="s">
        <v>30356</v>
      </c>
      <c r="C10099" t="s">
        <v>30357</v>
      </c>
      <c r="D10099" s="5">
        <v>0</v>
      </c>
      <c r="E10099" s="6">
        <v>0.35</v>
      </c>
      <c r="F10099" s="5">
        <v>0</v>
      </c>
      <c r="G10099" t="s">
        <v>26932</v>
      </c>
    </row>
    <row r="10100" spans="1:7" x14ac:dyDescent="0.25">
      <c r="A10100" t="s">
        <v>52373</v>
      </c>
      <c r="B10100" t="s">
        <v>30358</v>
      </c>
      <c r="C10100" t="s">
        <v>30357</v>
      </c>
      <c r="D10100" s="5">
        <v>241.95</v>
      </c>
      <c r="E10100" s="6">
        <v>0.35</v>
      </c>
      <c r="F10100" s="5">
        <v>157.26749999999998</v>
      </c>
      <c r="G10100" t="s">
        <v>26932</v>
      </c>
    </row>
    <row r="10101" spans="1:7" x14ac:dyDescent="0.25">
      <c r="A10101" t="s">
        <v>52374</v>
      </c>
      <c r="B10101" t="s">
        <v>30401</v>
      </c>
      <c r="C10101" t="s">
        <v>30402</v>
      </c>
      <c r="D10101" s="5">
        <v>2419.54</v>
      </c>
      <c r="E10101" s="6">
        <v>0.35</v>
      </c>
      <c r="F10101" s="5">
        <v>1572.701</v>
      </c>
      <c r="G10101" t="s">
        <v>26932</v>
      </c>
    </row>
    <row r="10102" spans="1:7" x14ac:dyDescent="0.25">
      <c r="A10102" t="s">
        <v>52375</v>
      </c>
      <c r="B10102" t="s">
        <v>30403</v>
      </c>
      <c r="C10102" t="s">
        <v>30404</v>
      </c>
      <c r="D10102" s="5">
        <v>3021.41</v>
      </c>
      <c r="E10102" s="6">
        <v>0.35</v>
      </c>
      <c r="F10102" s="5">
        <v>1963.9165</v>
      </c>
      <c r="G10102" t="s">
        <v>26932</v>
      </c>
    </row>
    <row r="10103" spans="1:7" x14ac:dyDescent="0.25">
      <c r="A10103" t="s">
        <v>52376</v>
      </c>
      <c r="B10103" t="s">
        <v>30405</v>
      </c>
      <c r="C10103" t="s">
        <v>30406</v>
      </c>
      <c r="D10103" s="5">
        <v>2419.54</v>
      </c>
      <c r="E10103" s="6">
        <v>0.35</v>
      </c>
      <c r="F10103" s="5">
        <v>1572.701</v>
      </c>
      <c r="G10103" t="s">
        <v>26932</v>
      </c>
    </row>
    <row r="10104" spans="1:7" x14ac:dyDescent="0.25">
      <c r="A10104" t="s">
        <v>52377</v>
      </c>
      <c r="B10104" t="s">
        <v>30407</v>
      </c>
      <c r="C10104" t="s">
        <v>30408</v>
      </c>
      <c r="D10104" s="5">
        <v>3021.41</v>
      </c>
      <c r="E10104" s="6">
        <v>0.35</v>
      </c>
      <c r="F10104" s="5">
        <v>1963.9165</v>
      </c>
      <c r="G10104" t="s">
        <v>26932</v>
      </c>
    </row>
    <row r="10105" spans="1:7" x14ac:dyDescent="0.25">
      <c r="A10105" t="s">
        <v>52378</v>
      </c>
      <c r="B10105" t="s">
        <v>1787</v>
      </c>
      <c r="C10105" t="s">
        <v>1788</v>
      </c>
      <c r="D10105" s="5">
        <v>3387.35</v>
      </c>
      <c r="E10105" s="6">
        <v>0.35</v>
      </c>
      <c r="F10105" s="5">
        <v>2201.7775000000001</v>
      </c>
      <c r="G10105" t="s">
        <v>26932</v>
      </c>
    </row>
    <row r="10106" spans="1:7" x14ac:dyDescent="0.25">
      <c r="A10106" t="s">
        <v>52379</v>
      </c>
      <c r="B10106" t="s">
        <v>1789</v>
      </c>
      <c r="C10106" t="s">
        <v>1788</v>
      </c>
      <c r="D10106" s="5">
        <v>4229.9799999999996</v>
      </c>
      <c r="E10106" s="6">
        <v>0.35</v>
      </c>
      <c r="F10106" s="5">
        <v>2749.4869999999996</v>
      </c>
      <c r="G10106" t="s">
        <v>26932</v>
      </c>
    </row>
    <row r="10107" spans="1:7" x14ac:dyDescent="0.25">
      <c r="A10107" t="s">
        <v>52380</v>
      </c>
      <c r="B10107" t="s">
        <v>1790</v>
      </c>
      <c r="C10107" t="s">
        <v>1791</v>
      </c>
      <c r="D10107" s="5">
        <v>3387.35</v>
      </c>
      <c r="E10107" s="6">
        <v>0.35</v>
      </c>
      <c r="F10107" s="5">
        <v>2201.7775000000001</v>
      </c>
      <c r="G10107" t="s">
        <v>26932</v>
      </c>
    </row>
    <row r="10108" spans="1:7" x14ac:dyDescent="0.25">
      <c r="A10108" t="s">
        <v>52381</v>
      </c>
      <c r="B10108" t="s">
        <v>1792</v>
      </c>
      <c r="C10108" t="s">
        <v>1791</v>
      </c>
      <c r="D10108" s="5">
        <v>3883.3</v>
      </c>
      <c r="E10108" s="6">
        <v>0.35</v>
      </c>
      <c r="F10108" s="5">
        <v>2524.145</v>
      </c>
      <c r="G10108" t="s">
        <v>26932</v>
      </c>
    </row>
    <row r="10109" spans="1:7" x14ac:dyDescent="0.25">
      <c r="A10109" t="s">
        <v>52382</v>
      </c>
      <c r="B10109" t="s">
        <v>2440</v>
      </c>
      <c r="C10109" t="s">
        <v>2441</v>
      </c>
      <c r="D10109" s="5">
        <v>3387.35</v>
      </c>
      <c r="E10109" s="6">
        <v>0.35</v>
      </c>
      <c r="F10109" s="5">
        <v>2201.7775000000001</v>
      </c>
      <c r="G10109" t="s">
        <v>26932</v>
      </c>
    </row>
    <row r="10110" spans="1:7" x14ac:dyDescent="0.25">
      <c r="A10110" t="s">
        <v>52383</v>
      </c>
      <c r="B10110" t="s">
        <v>2442</v>
      </c>
      <c r="C10110" t="s">
        <v>2443</v>
      </c>
      <c r="D10110" s="5">
        <v>6774.71</v>
      </c>
      <c r="E10110" s="6">
        <v>0.35</v>
      </c>
      <c r="F10110" s="5">
        <v>4403.5614999999998</v>
      </c>
      <c r="G10110" t="s">
        <v>26932</v>
      </c>
    </row>
    <row r="10111" spans="1:7" x14ac:dyDescent="0.25">
      <c r="A10111" t="s">
        <v>52384</v>
      </c>
      <c r="B10111" t="s">
        <v>30409</v>
      </c>
      <c r="C10111" t="s">
        <v>2443</v>
      </c>
      <c r="D10111" s="5">
        <v>6774.71</v>
      </c>
      <c r="E10111" s="6">
        <v>0.35</v>
      </c>
      <c r="F10111" s="5">
        <v>4403.5614999999998</v>
      </c>
      <c r="G10111" t="s">
        <v>26932</v>
      </c>
    </row>
    <row r="10112" spans="1:7" x14ac:dyDescent="0.25">
      <c r="A10112" t="s">
        <v>52385</v>
      </c>
      <c r="B10112" t="s">
        <v>2444</v>
      </c>
      <c r="C10112" t="s">
        <v>2445</v>
      </c>
      <c r="D10112" s="5">
        <v>6774.71</v>
      </c>
      <c r="E10112" s="6">
        <v>0.35</v>
      </c>
      <c r="F10112" s="5">
        <v>4403.5614999999998</v>
      </c>
      <c r="G10112" t="s">
        <v>26932</v>
      </c>
    </row>
    <row r="10113" spans="1:7" x14ac:dyDescent="0.25">
      <c r="A10113" t="s">
        <v>52386</v>
      </c>
      <c r="B10113" t="s">
        <v>2446</v>
      </c>
      <c r="C10113" t="s">
        <v>2445</v>
      </c>
      <c r="D10113" s="5">
        <v>6774.71</v>
      </c>
      <c r="E10113" s="6">
        <v>0.35</v>
      </c>
      <c r="F10113" s="5">
        <v>4403.5614999999998</v>
      </c>
      <c r="G10113" t="s">
        <v>26932</v>
      </c>
    </row>
    <row r="10114" spans="1:7" x14ac:dyDescent="0.25">
      <c r="A10114" t="s">
        <v>52387</v>
      </c>
      <c r="B10114" t="s">
        <v>2409</v>
      </c>
      <c r="C10114" t="s">
        <v>2408</v>
      </c>
      <c r="D10114" s="5">
        <v>66.540000000000006</v>
      </c>
      <c r="E10114" s="6">
        <v>0.35</v>
      </c>
      <c r="F10114" s="5">
        <v>43.251000000000005</v>
      </c>
      <c r="G10114" t="s">
        <v>26932</v>
      </c>
    </row>
    <row r="10115" spans="1:7" x14ac:dyDescent="0.25">
      <c r="A10115" t="s">
        <v>52388</v>
      </c>
      <c r="B10115" t="s">
        <v>2412</v>
      </c>
      <c r="C10115" t="s">
        <v>2411</v>
      </c>
      <c r="D10115" s="5">
        <v>82.19</v>
      </c>
      <c r="E10115" s="6">
        <v>0.35</v>
      </c>
      <c r="F10115" s="5">
        <v>53.423499999999997</v>
      </c>
      <c r="G10115" t="s">
        <v>26932</v>
      </c>
    </row>
    <row r="10116" spans="1:7" x14ac:dyDescent="0.25">
      <c r="A10116" t="s">
        <v>52389</v>
      </c>
      <c r="B10116" t="s">
        <v>30410</v>
      </c>
      <c r="C10116" t="s">
        <v>30411</v>
      </c>
      <c r="D10116" s="5">
        <v>0</v>
      </c>
      <c r="E10116" s="6">
        <v>0.35</v>
      </c>
      <c r="F10116" s="5">
        <v>0</v>
      </c>
      <c r="G10116" t="s">
        <v>26932</v>
      </c>
    </row>
    <row r="10117" spans="1:7" x14ac:dyDescent="0.25">
      <c r="A10117" t="s">
        <v>52390</v>
      </c>
      <c r="B10117" t="s">
        <v>30412</v>
      </c>
      <c r="C10117" t="s">
        <v>30411</v>
      </c>
      <c r="D10117" s="5">
        <v>66.540000000000006</v>
      </c>
      <c r="E10117" s="6">
        <v>0.35</v>
      </c>
      <c r="F10117" s="5">
        <v>43.251000000000005</v>
      </c>
      <c r="G10117" t="s">
        <v>26932</v>
      </c>
    </row>
    <row r="10118" spans="1:7" x14ac:dyDescent="0.25">
      <c r="A10118" t="s">
        <v>52391</v>
      </c>
      <c r="B10118" t="s">
        <v>2447</v>
      </c>
      <c r="C10118" t="s">
        <v>2448</v>
      </c>
      <c r="D10118" s="5">
        <v>26614.91</v>
      </c>
      <c r="E10118" s="6">
        <v>0.35</v>
      </c>
      <c r="F10118" s="5">
        <v>17299.691500000001</v>
      </c>
      <c r="G10118" t="s">
        <v>26932</v>
      </c>
    </row>
    <row r="10119" spans="1:7" x14ac:dyDescent="0.25">
      <c r="A10119" t="s">
        <v>52392</v>
      </c>
      <c r="B10119" t="s">
        <v>30421</v>
      </c>
      <c r="C10119" t="s">
        <v>30422</v>
      </c>
      <c r="D10119" s="5">
        <v>19961.189999999999</v>
      </c>
      <c r="E10119" s="6">
        <v>0.35</v>
      </c>
      <c r="F10119" s="5">
        <v>12974.773499999999</v>
      </c>
      <c r="G10119" t="s">
        <v>26932</v>
      </c>
    </row>
    <row r="10120" spans="1:7" x14ac:dyDescent="0.25">
      <c r="A10120" t="s">
        <v>52393</v>
      </c>
      <c r="B10120" t="s">
        <v>30423</v>
      </c>
      <c r="C10120" t="s">
        <v>30424</v>
      </c>
      <c r="D10120" s="5">
        <v>0</v>
      </c>
      <c r="E10120" s="6">
        <v>0.35</v>
      </c>
      <c r="F10120" s="5">
        <v>0</v>
      </c>
      <c r="G10120" t="s">
        <v>26932</v>
      </c>
    </row>
    <row r="10121" spans="1:7" x14ac:dyDescent="0.25">
      <c r="A10121" t="s">
        <v>52394</v>
      </c>
      <c r="B10121" t="s">
        <v>2451</v>
      </c>
      <c r="C10121" t="s">
        <v>2452</v>
      </c>
      <c r="D10121" s="5">
        <v>22622.68</v>
      </c>
      <c r="E10121" s="6">
        <v>0.35</v>
      </c>
      <c r="F10121" s="5">
        <v>14704.742</v>
      </c>
      <c r="G10121" t="s">
        <v>26932</v>
      </c>
    </row>
    <row r="10122" spans="1:7" x14ac:dyDescent="0.25">
      <c r="A10122" t="s">
        <v>52395</v>
      </c>
      <c r="B10122" t="s">
        <v>30425</v>
      </c>
      <c r="C10122" t="s">
        <v>30426</v>
      </c>
      <c r="D10122" s="5">
        <v>31453.99</v>
      </c>
      <c r="E10122" s="6">
        <v>0.35</v>
      </c>
      <c r="F10122" s="5">
        <v>20445.093500000003</v>
      </c>
      <c r="G10122" t="s">
        <v>26932</v>
      </c>
    </row>
    <row r="10123" spans="1:7" x14ac:dyDescent="0.25">
      <c r="A10123" t="s">
        <v>52396</v>
      </c>
      <c r="B10123" t="s">
        <v>30427</v>
      </c>
      <c r="C10123" t="s">
        <v>30428</v>
      </c>
      <c r="D10123" s="5">
        <v>0</v>
      </c>
      <c r="E10123" s="6">
        <v>0.35</v>
      </c>
      <c r="F10123" s="5">
        <v>0</v>
      </c>
      <c r="G10123" t="s">
        <v>26932</v>
      </c>
    </row>
    <row r="10124" spans="1:7" x14ac:dyDescent="0.25">
      <c r="A10124" t="s">
        <v>52397</v>
      </c>
      <c r="B10124" t="s">
        <v>29949</v>
      </c>
      <c r="C10124" t="s">
        <v>29950</v>
      </c>
      <c r="D10124" s="5">
        <v>604884.38</v>
      </c>
      <c r="E10124" s="6">
        <v>0.35</v>
      </c>
      <c r="F10124" s="5">
        <v>393174.84700000001</v>
      </c>
      <c r="G10124" t="s">
        <v>26932</v>
      </c>
    </row>
    <row r="10125" spans="1:7" x14ac:dyDescent="0.25">
      <c r="A10125" t="s">
        <v>52398</v>
      </c>
      <c r="B10125" t="s">
        <v>29951</v>
      </c>
      <c r="C10125" t="s">
        <v>29952</v>
      </c>
      <c r="D10125" s="5">
        <v>604884.38</v>
      </c>
      <c r="E10125" s="6">
        <v>0.35</v>
      </c>
      <c r="F10125" s="5">
        <v>393174.84700000001</v>
      </c>
      <c r="G10125" t="s">
        <v>26932</v>
      </c>
    </row>
    <row r="10126" spans="1:7" x14ac:dyDescent="0.25">
      <c r="A10126" t="s">
        <v>52399</v>
      </c>
      <c r="B10126" t="s">
        <v>36374</v>
      </c>
      <c r="C10126" t="s">
        <v>36375</v>
      </c>
      <c r="D10126" s="5">
        <v>241953.75</v>
      </c>
      <c r="E10126" s="6">
        <v>0.35</v>
      </c>
      <c r="F10126" s="5">
        <v>157269.9375</v>
      </c>
      <c r="G10126" t="s">
        <v>26932</v>
      </c>
    </row>
    <row r="10127" spans="1:7" x14ac:dyDescent="0.25">
      <c r="A10127" t="s">
        <v>52400</v>
      </c>
      <c r="B10127" t="s">
        <v>36376</v>
      </c>
      <c r="C10127" t="s">
        <v>36377</v>
      </c>
      <c r="D10127" s="5">
        <v>241953.75</v>
      </c>
      <c r="E10127" s="6">
        <v>0.35</v>
      </c>
      <c r="F10127" s="5">
        <v>157269.9375</v>
      </c>
      <c r="G10127" t="s">
        <v>26932</v>
      </c>
    </row>
    <row r="10128" spans="1:7" x14ac:dyDescent="0.25">
      <c r="A10128" t="s">
        <v>52401</v>
      </c>
      <c r="B10128" t="s">
        <v>29963</v>
      </c>
      <c r="C10128" t="s">
        <v>29964</v>
      </c>
      <c r="D10128" s="5">
        <v>816593.91</v>
      </c>
      <c r="E10128" s="6">
        <v>0.35</v>
      </c>
      <c r="F10128" s="5">
        <v>530786.04150000005</v>
      </c>
      <c r="G10128" t="s">
        <v>26932</v>
      </c>
    </row>
    <row r="10129" spans="1:7" x14ac:dyDescent="0.25">
      <c r="A10129" t="s">
        <v>52402</v>
      </c>
      <c r="B10129" t="s">
        <v>29965</v>
      </c>
      <c r="C10129" t="s">
        <v>29964</v>
      </c>
      <c r="D10129" s="5">
        <v>816593.91</v>
      </c>
      <c r="E10129" s="6">
        <v>0.35</v>
      </c>
      <c r="F10129" s="5">
        <v>530786.04150000005</v>
      </c>
      <c r="G10129" t="s">
        <v>26932</v>
      </c>
    </row>
    <row r="10130" spans="1:7" x14ac:dyDescent="0.25">
      <c r="A10130" t="s">
        <v>52403</v>
      </c>
      <c r="B10130" t="s">
        <v>29966</v>
      </c>
      <c r="C10130" t="s">
        <v>29967</v>
      </c>
      <c r="D10130" s="5">
        <v>1028303.44</v>
      </c>
      <c r="E10130" s="6">
        <v>0.35</v>
      </c>
      <c r="F10130" s="5">
        <v>668397.23600000003</v>
      </c>
      <c r="G10130" t="s">
        <v>26932</v>
      </c>
    </row>
    <row r="10131" spans="1:7" x14ac:dyDescent="0.25">
      <c r="A10131" t="s">
        <v>52404</v>
      </c>
      <c r="B10131" t="s">
        <v>29968</v>
      </c>
      <c r="C10131" t="s">
        <v>36381</v>
      </c>
      <c r="D10131" s="5">
        <v>1028303.44</v>
      </c>
      <c r="E10131" s="6">
        <v>0.35</v>
      </c>
      <c r="F10131" s="5">
        <v>668397.23600000003</v>
      </c>
      <c r="G10131" t="s">
        <v>26932</v>
      </c>
    </row>
    <row r="10132" spans="1:7" x14ac:dyDescent="0.25">
      <c r="A10132" t="s">
        <v>52405</v>
      </c>
      <c r="B10132" t="s">
        <v>29973</v>
      </c>
      <c r="C10132" t="s">
        <v>29974</v>
      </c>
      <c r="D10132" s="5">
        <v>998059.22</v>
      </c>
      <c r="E10132" s="6">
        <v>0.35</v>
      </c>
      <c r="F10132" s="5">
        <v>648738.49300000002</v>
      </c>
      <c r="G10132" t="s">
        <v>26932</v>
      </c>
    </row>
    <row r="10133" spans="1:7" x14ac:dyDescent="0.25">
      <c r="A10133" t="s">
        <v>52406</v>
      </c>
      <c r="B10133" t="s">
        <v>29975</v>
      </c>
      <c r="C10133" t="s">
        <v>29974</v>
      </c>
      <c r="D10133" s="5">
        <v>998059.22</v>
      </c>
      <c r="E10133" s="6">
        <v>0.35</v>
      </c>
      <c r="F10133" s="5">
        <v>648738.49300000002</v>
      </c>
      <c r="G10133" t="s">
        <v>26932</v>
      </c>
    </row>
    <row r="10134" spans="1:7" x14ac:dyDescent="0.25">
      <c r="A10134" t="s">
        <v>52407</v>
      </c>
      <c r="B10134" t="s">
        <v>29980</v>
      </c>
      <c r="C10134" t="s">
        <v>29981</v>
      </c>
      <c r="D10134" s="5">
        <v>1209768.75</v>
      </c>
      <c r="E10134" s="6">
        <v>0.35</v>
      </c>
      <c r="F10134" s="5">
        <v>786349.6875</v>
      </c>
      <c r="G10134" t="s">
        <v>26932</v>
      </c>
    </row>
    <row r="10135" spans="1:7" x14ac:dyDescent="0.25">
      <c r="A10135" t="s">
        <v>52408</v>
      </c>
      <c r="B10135" t="s">
        <v>29982</v>
      </c>
      <c r="C10135" t="s">
        <v>29981</v>
      </c>
      <c r="D10135" s="5">
        <v>1209768.75</v>
      </c>
      <c r="E10135" s="6">
        <v>0.35</v>
      </c>
      <c r="F10135" s="5">
        <v>786349.6875</v>
      </c>
      <c r="G10135" t="s">
        <v>26932</v>
      </c>
    </row>
    <row r="10136" spans="1:7" x14ac:dyDescent="0.25">
      <c r="A10136" t="s">
        <v>52409</v>
      </c>
      <c r="B10136" t="s">
        <v>29993</v>
      </c>
      <c r="C10136" t="s">
        <v>29994</v>
      </c>
      <c r="D10136" s="5">
        <v>157269.94</v>
      </c>
      <c r="E10136" s="6">
        <v>0.35</v>
      </c>
      <c r="F10136" s="5">
        <v>102225.46100000001</v>
      </c>
      <c r="G10136" t="s">
        <v>26932</v>
      </c>
    </row>
    <row r="10137" spans="1:7" x14ac:dyDescent="0.25">
      <c r="A10137" t="s">
        <v>52410</v>
      </c>
      <c r="B10137" t="s">
        <v>29995</v>
      </c>
      <c r="C10137" t="s">
        <v>29994</v>
      </c>
      <c r="D10137" s="5">
        <v>157269.94</v>
      </c>
      <c r="E10137" s="6">
        <v>0.35</v>
      </c>
      <c r="F10137" s="5">
        <v>102225.46100000001</v>
      </c>
      <c r="G10137" t="s">
        <v>26932</v>
      </c>
    </row>
    <row r="10138" spans="1:7" x14ac:dyDescent="0.25">
      <c r="A10138" t="s">
        <v>52411</v>
      </c>
      <c r="B10138" t="s">
        <v>36384</v>
      </c>
      <c r="C10138" t="s">
        <v>36385</v>
      </c>
      <c r="D10138" s="5">
        <v>120976.88</v>
      </c>
      <c r="E10138" s="6">
        <v>0.35</v>
      </c>
      <c r="F10138" s="5">
        <v>78634.972000000009</v>
      </c>
      <c r="G10138" t="s">
        <v>26932</v>
      </c>
    </row>
    <row r="10139" spans="1:7" x14ac:dyDescent="0.25">
      <c r="A10139" t="s">
        <v>52412</v>
      </c>
      <c r="B10139" t="s">
        <v>36386</v>
      </c>
      <c r="C10139" t="s">
        <v>36385</v>
      </c>
      <c r="D10139" s="5">
        <v>120976.88</v>
      </c>
      <c r="E10139" s="6">
        <v>0.35</v>
      </c>
      <c r="F10139" s="5">
        <v>78634.972000000009</v>
      </c>
      <c r="G10139" t="s">
        <v>26932</v>
      </c>
    </row>
    <row r="10140" spans="1:7" x14ac:dyDescent="0.25">
      <c r="A10140" t="s">
        <v>52413</v>
      </c>
      <c r="B10140" t="s">
        <v>36389</v>
      </c>
      <c r="C10140" t="s">
        <v>36390</v>
      </c>
      <c r="D10140" s="5">
        <v>725861.25</v>
      </c>
      <c r="E10140" s="6">
        <v>0.35</v>
      </c>
      <c r="F10140" s="5">
        <v>471809.8125</v>
      </c>
      <c r="G10140" t="s">
        <v>26932</v>
      </c>
    </row>
    <row r="10141" spans="1:7" x14ac:dyDescent="0.25">
      <c r="A10141" t="s">
        <v>52414</v>
      </c>
      <c r="B10141" t="s">
        <v>36391</v>
      </c>
      <c r="C10141" t="s">
        <v>36390</v>
      </c>
      <c r="D10141" s="5">
        <v>725861.25</v>
      </c>
      <c r="E10141" s="6">
        <v>0.35</v>
      </c>
      <c r="F10141" s="5">
        <v>471809.8125</v>
      </c>
      <c r="G10141" t="s">
        <v>26932</v>
      </c>
    </row>
    <row r="10142" spans="1:7" x14ac:dyDescent="0.25">
      <c r="A10142" t="s">
        <v>52415</v>
      </c>
      <c r="B10142" t="s">
        <v>30013</v>
      </c>
      <c r="C10142" t="s">
        <v>36394</v>
      </c>
      <c r="D10142" s="5">
        <v>571615.74</v>
      </c>
      <c r="E10142" s="6">
        <v>0.35</v>
      </c>
      <c r="F10142" s="5">
        <v>371550.23100000003</v>
      </c>
      <c r="G10142" t="s">
        <v>26932</v>
      </c>
    </row>
    <row r="10143" spans="1:7" x14ac:dyDescent="0.25">
      <c r="A10143" t="s">
        <v>52416</v>
      </c>
      <c r="B10143" t="s">
        <v>30015</v>
      </c>
      <c r="C10143" t="s">
        <v>30014</v>
      </c>
      <c r="D10143" s="5">
        <v>571615.74</v>
      </c>
      <c r="E10143" s="6">
        <v>0.35</v>
      </c>
      <c r="F10143" s="5">
        <v>371550.23100000003</v>
      </c>
      <c r="G10143" t="s">
        <v>26932</v>
      </c>
    </row>
    <row r="10144" spans="1:7" x14ac:dyDescent="0.25">
      <c r="A10144" t="s">
        <v>52417</v>
      </c>
      <c r="B10144" t="s">
        <v>2413</v>
      </c>
      <c r="C10144" t="s">
        <v>2414</v>
      </c>
      <c r="D10144" s="5">
        <v>106459.65</v>
      </c>
      <c r="E10144" s="6">
        <v>0.35</v>
      </c>
      <c r="F10144" s="5">
        <v>69198.772499999992</v>
      </c>
      <c r="G10144" t="s">
        <v>26932</v>
      </c>
    </row>
    <row r="10145" spans="1:7" x14ac:dyDescent="0.25">
      <c r="A10145" t="s">
        <v>52418</v>
      </c>
      <c r="B10145" t="s">
        <v>2415</v>
      </c>
      <c r="C10145" t="s">
        <v>36396</v>
      </c>
      <c r="D10145" s="5">
        <v>132942.15</v>
      </c>
      <c r="E10145" s="6">
        <v>0.35</v>
      </c>
      <c r="F10145" s="5">
        <v>86412.397500000006</v>
      </c>
      <c r="G10145" t="s">
        <v>26932</v>
      </c>
    </row>
    <row r="10146" spans="1:7" x14ac:dyDescent="0.25">
      <c r="A10146" t="s">
        <v>52419</v>
      </c>
      <c r="B10146" t="s">
        <v>2416</v>
      </c>
      <c r="C10146" t="s">
        <v>2417</v>
      </c>
      <c r="D10146" s="5">
        <v>79844.740000000005</v>
      </c>
      <c r="E10146" s="6">
        <v>0.35</v>
      </c>
      <c r="F10146" s="5">
        <v>51899.081000000006</v>
      </c>
      <c r="G10146" t="s">
        <v>26932</v>
      </c>
    </row>
    <row r="10147" spans="1:7" x14ac:dyDescent="0.25">
      <c r="A10147" t="s">
        <v>52420</v>
      </c>
      <c r="B10147" t="s">
        <v>2418</v>
      </c>
      <c r="C10147" t="s">
        <v>36397</v>
      </c>
      <c r="D10147" s="5">
        <v>98100.42</v>
      </c>
      <c r="E10147" s="6">
        <v>0.35</v>
      </c>
      <c r="F10147" s="5">
        <v>63765.273000000001</v>
      </c>
      <c r="G10147" t="s">
        <v>26932</v>
      </c>
    </row>
    <row r="10148" spans="1:7" x14ac:dyDescent="0.25">
      <c r="A10148" t="s">
        <v>52421</v>
      </c>
      <c r="B10148" t="s">
        <v>30025</v>
      </c>
      <c r="C10148" t="s">
        <v>30026</v>
      </c>
      <c r="D10148" s="5">
        <v>96781.5</v>
      </c>
      <c r="E10148" s="6">
        <v>0.35</v>
      </c>
      <c r="F10148" s="5">
        <v>62907.974999999999</v>
      </c>
      <c r="G10148" t="s">
        <v>26932</v>
      </c>
    </row>
    <row r="10149" spans="1:7" x14ac:dyDescent="0.25">
      <c r="A10149" t="s">
        <v>52422</v>
      </c>
      <c r="B10149" t="s">
        <v>30027</v>
      </c>
      <c r="C10149" t="s">
        <v>30028</v>
      </c>
      <c r="D10149" s="5">
        <v>106411.5</v>
      </c>
      <c r="E10149" s="6">
        <v>0.35</v>
      </c>
      <c r="F10149" s="5">
        <v>69167.475000000006</v>
      </c>
      <c r="G10149" t="s">
        <v>26932</v>
      </c>
    </row>
    <row r="10150" spans="1:7" x14ac:dyDescent="0.25">
      <c r="A10150" t="s">
        <v>52423</v>
      </c>
      <c r="B10150" t="s">
        <v>30029</v>
      </c>
      <c r="C10150" t="s">
        <v>30030</v>
      </c>
      <c r="D10150" s="5">
        <v>72586.13</v>
      </c>
      <c r="E10150" s="6">
        <v>0.35</v>
      </c>
      <c r="F10150" s="5">
        <v>47180.984500000006</v>
      </c>
      <c r="G10150" t="s">
        <v>26932</v>
      </c>
    </row>
    <row r="10151" spans="1:7" x14ac:dyDescent="0.25">
      <c r="A10151" t="s">
        <v>52424</v>
      </c>
      <c r="B10151" t="s">
        <v>30031</v>
      </c>
      <c r="C10151" t="s">
        <v>30032</v>
      </c>
      <c r="D10151" s="5">
        <v>79808.63</v>
      </c>
      <c r="E10151" s="6">
        <v>0.35</v>
      </c>
      <c r="F10151" s="5">
        <v>51875.609500000006</v>
      </c>
      <c r="G10151" t="s">
        <v>26932</v>
      </c>
    </row>
    <row r="10152" spans="1:7" x14ac:dyDescent="0.25">
      <c r="A10152" t="s">
        <v>52425</v>
      </c>
      <c r="B10152" t="s">
        <v>30037</v>
      </c>
      <c r="C10152" t="s">
        <v>30038</v>
      </c>
      <c r="D10152" s="5">
        <v>42341.91</v>
      </c>
      <c r="E10152" s="6">
        <v>0.35</v>
      </c>
      <c r="F10152" s="5">
        <v>27522.241500000004</v>
      </c>
      <c r="G10152" t="s">
        <v>26932</v>
      </c>
    </row>
    <row r="10153" spans="1:7" x14ac:dyDescent="0.25">
      <c r="A10153" t="s">
        <v>52426</v>
      </c>
      <c r="B10153" t="s">
        <v>30039</v>
      </c>
      <c r="C10153" t="s">
        <v>30040</v>
      </c>
      <c r="D10153" s="5">
        <v>52591.85</v>
      </c>
      <c r="E10153" s="6">
        <v>0.35</v>
      </c>
      <c r="F10153" s="5">
        <v>34184.702499999999</v>
      </c>
      <c r="G10153" t="s">
        <v>26932</v>
      </c>
    </row>
    <row r="10154" spans="1:7" x14ac:dyDescent="0.25">
      <c r="A10154" t="s">
        <v>52427</v>
      </c>
      <c r="B10154" t="s">
        <v>2419</v>
      </c>
      <c r="C10154" t="s">
        <v>2420</v>
      </c>
      <c r="D10154" s="5">
        <v>90375.5</v>
      </c>
      <c r="E10154" s="6">
        <v>0.35</v>
      </c>
      <c r="F10154" s="5">
        <v>58744.075000000004</v>
      </c>
      <c r="G10154" t="s">
        <v>26932</v>
      </c>
    </row>
    <row r="10155" spans="1:7" x14ac:dyDescent="0.25">
      <c r="A10155" t="s">
        <v>52428</v>
      </c>
      <c r="B10155" t="s">
        <v>30053</v>
      </c>
      <c r="C10155" t="s">
        <v>30054</v>
      </c>
      <c r="D10155" s="5">
        <v>90732.66</v>
      </c>
      <c r="E10155" s="6">
        <v>0.35</v>
      </c>
      <c r="F10155" s="5">
        <v>58976.229000000007</v>
      </c>
      <c r="G10155" t="s">
        <v>26932</v>
      </c>
    </row>
    <row r="10156" spans="1:7" x14ac:dyDescent="0.25">
      <c r="A10156" t="s">
        <v>52429</v>
      </c>
      <c r="B10156" t="s">
        <v>30061</v>
      </c>
      <c r="C10156" t="s">
        <v>30062</v>
      </c>
      <c r="D10156" s="5">
        <v>48390.75</v>
      </c>
      <c r="E10156" s="6">
        <v>0.35</v>
      </c>
      <c r="F10156" s="5">
        <v>31453.987499999999</v>
      </c>
      <c r="G10156" t="s">
        <v>26932</v>
      </c>
    </row>
    <row r="10157" spans="1:7" x14ac:dyDescent="0.25">
      <c r="A10157" t="s">
        <v>52430</v>
      </c>
      <c r="B10157" t="s">
        <v>30063</v>
      </c>
      <c r="C10157" t="s">
        <v>30064</v>
      </c>
      <c r="D10157" s="5">
        <v>53019.65</v>
      </c>
      <c r="E10157" s="6">
        <v>0.35</v>
      </c>
      <c r="F10157" s="5">
        <v>34462.772499999999</v>
      </c>
      <c r="G10157" t="s">
        <v>26932</v>
      </c>
    </row>
    <row r="10158" spans="1:7" x14ac:dyDescent="0.25">
      <c r="A10158" t="s">
        <v>52431</v>
      </c>
      <c r="B10158" t="s">
        <v>30065</v>
      </c>
      <c r="C10158" t="s">
        <v>30066</v>
      </c>
      <c r="D10158" s="5">
        <v>66537.279999999999</v>
      </c>
      <c r="E10158" s="6">
        <v>0.35</v>
      </c>
      <c r="F10158" s="5">
        <v>43249.232000000004</v>
      </c>
      <c r="G10158" t="s">
        <v>26932</v>
      </c>
    </row>
    <row r="10159" spans="1:7" x14ac:dyDescent="0.25">
      <c r="A10159" t="s">
        <v>52432</v>
      </c>
      <c r="B10159" t="s">
        <v>30068</v>
      </c>
      <c r="C10159" t="s">
        <v>30069</v>
      </c>
      <c r="D10159" s="5">
        <v>53229.83</v>
      </c>
      <c r="E10159" s="6">
        <v>0.35</v>
      </c>
      <c r="F10159" s="5">
        <v>34599.389500000005</v>
      </c>
      <c r="G10159" t="s">
        <v>26932</v>
      </c>
    </row>
    <row r="10160" spans="1:7" x14ac:dyDescent="0.25">
      <c r="A10160" t="s">
        <v>52433</v>
      </c>
      <c r="B10160" t="s">
        <v>30070</v>
      </c>
      <c r="C10160" t="s">
        <v>30069</v>
      </c>
      <c r="D10160" s="5">
        <v>60744.23</v>
      </c>
      <c r="E10160" s="6">
        <v>0.35</v>
      </c>
      <c r="F10160" s="5">
        <v>39483.749500000005</v>
      </c>
      <c r="G10160" t="s">
        <v>26932</v>
      </c>
    </row>
    <row r="10161" spans="1:7" x14ac:dyDescent="0.25">
      <c r="A10161" t="s">
        <v>52434</v>
      </c>
      <c r="B10161" t="s">
        <v>30081</v>
      </c>
      <c r="C10161" t="s">
        <v>30082</v>
      </c>
      <c r="D10161" s="5">
        <v>725861.25</v>
      </c>
      <c r="E10161" s="6">
        <v>0.35</v>
      </c>
      <c r="F10161" s="5">
        <v>471809.8125</v>
      </c>
      <c r="G10161" t="s">
        <v>26932</v>
      </c>
    </row>
    <row r="10162" spans="1:7" x14ac:dyDescent="0.25">
      <c r="A10162" t="s">
        <v>52435</v>
      </c>
      <c r="B10162" t="s">
        <v>30083</v>
      </c>
      <c r="C10162" t="s">
        <v>30084</v>
      </c>
      <c r="D10162" s="5">
        <v>725861.25</v>
      </c>
      <c r="E10162" s="6">
        <v>0.35</v>
      </c>
      <c r="F10162" s="5">
        <v>471809.8125</v>
      </c>
      <c r="G10162" t="s">
        <v>26932</v>
      </c>
    </row>
    <row r="10163" spans="1:7" x14ac:dyDescent="0.25">
      <c r="A10163" t="s">
        <v>52436</v>
      </c>
      <c r="B10163" t="s">
        <v>30089</v>
      </c>
      <c r="C10163" t="s">
        <v>30090</v>
      </c>
      <c r="D10163" s="5">
        <v>998059.22</v>
      </c>
      <c r="E10163" s="6">
        <v>0.35</v>
      </c>
      <c r="F10163" s="5">
        <v>648738.49300000002</v>
      </c>
      <c r="G10163" t="s">
        <v>26932</v>
      </c>
    </row>
    <row r="10164" spans="1:7" x14ac:dyDescent="0.25">
      <c r="A10164" t="s">
        <v>52437</v>
      </c>
      <c r="B10164" t="s">
        <v>30091</v>
      </c>
      <c r="C10164" t="s">
        <v>30090</v>
      </c>
      <c r="D10164" s="5">
        <v>998059.22</v>
      </c>
      <c r="E10164" s="6">
        <v>0.35</v>
      </c>
      <c r="F10164" s="5">
        <v>648738.49300000002</v>
      </c>
      <c r="G10164" t="s">
        <v>26932</v>
      </c>
    </row>
    <row r="10165" spans="1:7" x14ac:dyDescent="0.25">
      <c r="A10165" t="s">
        <v>52438</v>
      </c>
      <c r="B10165" t="s">
        <v>30103</v>
      </c>
      <c r="C10165" t="s">
        <v>30104</v>
      </c>
      <c r="D10165" s="5">
        <v>120976.88</v>
      </c>
      <c r="E10165" s="6">
        <v>0.35</v>
      </c>
      <c r="F10165" s="5">
        <v>78634.972000000009</v>
      </c>
      <c r="G10165" t="s">
        <v>26932</v>
      </c>
    </row>
    <row r="10166" spans="1:7" x14ac:dyDescent="0.25">
      <c r="A10166" t="s">
        <v>52439</v>
      </c>
      <c r="B10166" t="s">
        <v>30105</v>
      </c>
      <c r="C10166" t="s">
        <v>30104</v>
      </c>
      <c r="D10166" s="5">
        <v>120976.88</v>
      </c>
      <c r="E10166" s="6">
        <v>0.35</v>
      </c>
      <c r="F10166" s="5">
        <v>78634.972000000009</v>
      </c>
      <c r="G10166" t="s">
        <v>26932</v>
      </c>
    </row>
    <row r="10167" spans="1:7" x14ac:dyDescent="0.25">
      <c r="A10167" t="s">
        <v>52440</v>
      </c>
      <c r="B10167" t="s">
        <v>30114</v>
      </c>
      <c r="C10167" t="s">
        <v>36400</v>
      </c>
      <c r="D10167" s="5">
        <v>152430.85999999999</v>
      </c>
      <c r="E10167" s="6">
        <v>0.35</v>
      </c>
      <c r="F10167" s="5">
        <v>99080.058999999994</v>
      </c>
      <c r="G10167" t="s">
        <v>26932</v>
      </c>
    </row>
    <row r="10168" spans="1:7" x14ac:dyDescent="0.25">
      <c r="A10168" t="s">
        <v>52441</v>
      </c>
      <c r="B10168" t="s">
        <v>30116</v>
      </c>
      <c r="C10168" t="s">
        <v>30115</v>
      </c>
      <c r="D10168" s="5">
        <v>152430.85999999999</v>
      </c>
      <c r="E10168" s="6">
        <v>0.35</v>
      </c>
      <c r="F10168" s="5">
        <v>99080.058999999994</v>
      </c>
      <c r="G10168" t="s">
        <v>26932</v>
      </c>
    </row>
    <row r="10169" spans="1:7" x14ac:dyDescent="0.25">
      <c r="A10169" t="s">
        <v>52442</v>
      </c>
      <c r="B10169" t="s">
        <v>30120</v>
      </c>
      <c r="C10169" t="s">
        <v>30121</v>
      </c>
      <c r="D10169" s="5">
        <v>157269.94</v>
      </c>
      <c r="E10169" s="6">
        <v>0.35</v>
      </c>
      <c r="F10169" s="5">
        <v>102225.46100000001</v>
      </c>
      <c r="G10169" t="s">
        <v>26932</v>
      </c>
    </row>
    <row r="10170" spans="1:7" x14ac:dyDescent="0.25">
      <c r="A10170" t="s">
        <v>52443</v>
      </c>
      <c r="B10170" t="s">
        <v>30122</v>
      </c>
      <c r="C10170" t="s">
        <v>30121</v>
      </c>
      <c r="D10170" s="5">
        <v>157269.94</v>
      </c>
      <c r="E10170" s="6">
        <v>0.35</v>
      </c>
      <c r="F10170" s="5">
        <v>102225.46100000001</v>
      </c>
      <c r="G10170" t="s">
        <v>26932</v>
      </c>
    </row>
    <row r="10171" spans="1:7" x14ac:dyDescent="0.25">
      <c r="A10171" t="s">
        <v>52444</v>
      </c>
      <c r="B10171" t="s">
        <v>36403</v>
      </c>
      <c r="C10171" t="s">
        <v>36404</v>
      </c>
      <c r="D10171" s="5">
        <v>120976.88</v>
      </c>
      <c r="E10171" s="6">
        <v>0.35</v>
      </c>
      <c r="F10171" s="5">
        <v>78634.972000000009</v>
      </c>
      <c r="G10171" t="s">
        <v>26932</v>
      </c>
    </row>
    <row r="10172" spans="1:7" x14ac:dyDescent="0.25">
      <c r="A10172" t="s">
        <v>52445</v>
      </c>
      <c r="B10172" t="s">
        <v>36405</v>
      </c>
      <c r="C10172" t="s">
        <v>36406</v>
      </c>
      <c r="D10172" s="5">
        <v>120976.88</v>
      </c>
      <c r="E10172" s="6">
        <v>0.35</v>
      </c>
      <c r="F10172" s="5">
        <v>78634.972000000009</v>
      </c>
      <c r="G10172" t="s">
        <v>26932</v>
      </c>
    </row>
    <row r="10173" spans="1:7" x14ac:dyDescent="0.25">
      <c r="A10173" t="s">
        <v>52446</v>
      </c>
      <c r="B10173" t="s">
        <v>30133</v>
      </c>
      <c r="C10173" t="s">
        <v>30134</v>
      </c>
      <c r="D10173" s="5">
        <v>332686.40999999997</v>
      </c>
      <c r="E10173" s="6">
        <v>0.35</v>
      </c>
      <c r="F10173" s="5">
        <v>216246.16649999999</v>
      </c>
      <c r="G10173" t="s">
        <v>26932</v>
      </c>
    </row>
    <row r="10174" spans="1:7" x14ac:dyDescent="0.25">
      <c r="A10174" t="s">
        <v>52447</v>
      </c>
      <c r="B10174" t="s">
        <v>30135</v>
      </c>
      <c r="C10174" t="s">
        <v>30134</v>
      </c>
      <c r="D10174" s="5">
        <v>332686.40999999997</v>
      </c>
      <c r="E10174" s="6">
        <v>0.35</v>
      </c>
      <c r="F10174" s="5">
        <v>216246.16649999999</v>
      </c>
      <c r="G10174" t="s">
        <v>26932</v>
      </c>
    </row>
    <row r="10175" spans="1:7" x14ac:dyDescent="0.25">
      <c r="A10175" t="s">
        <v>52448</v>
      </c>
      <c r="B10175" t="s">
        <v>30136</v>
      </c>
      <c r="C10175" t="s">
        <v>30137</v>
      </c>
      <c r="D10175" s="5">
        <v>483907.5</v>
      </c>
      <c r="E10175" s="6">
        <v>0.35</v>
      </c>
      <c r="F10175" s="5">
        <v>314539.875</v>
      </c>
      <c r="G10175" t="s">
        <v>26932</v>
      </c>
    </row>
    <row r="10176" spans="1:7" x14ac:dyDescent="0.25">
      <c r="A10176" t="s">
        <v>52449</v>
      </c>
      <c r="B10176" t="s">
        <v>30138</v>
      </c>
      <c r="C10176" t="s">
        <v>30137</v>
      </c>
      <c r="D10176" s="5">
        <v>483907.5</v>
      </c>
      <c r="E10176" s="6">
        <v>0.35</v>
      </c>
      <c r="F10176" s="5">
        <v>314539.875</v>
      </c>
      <c r="G10176" t="s">
        <v>26932</v>
      </c>
    </row>
    <row r="10177" spans="1:7" x14ac:dyDescent="0.25">
      <c r="A10177" t="s">
        <v>52450</v>
      </c>
      <c r="B10177" t="s">
        <v>30154</v>
      </c>
      <c r="C10177" t="s">
        <v>30014</v>
      </c>
      <c r="D10177" s="5">
        <v>571615.74</v>
      </c>
      <c r="E10177" s="6">
        <v>0.35</v>
      </c>
      <c r="F10177" s="5">
        <v>371550.23100000003</v>
      </c>
      <c r="G10177" t="s">
        <v>26932</v>
      </c>
    </row>
    <row r="10178" spans="1:7" x14ac:dyDescent="0.25">
      <c r="A10178" t="s">
        <v>52451</v>
      </c>
      <c r="B10178" t="s">
        <v>30155</v>
      </c>
      <c r="C10178" t="s">
        <v>30014</v>
      </c>
      <c r="D10178" s="5">
        <v>571615.74</v>
      </c>
      <c r="E10178" s="6">
        <v>0.35</v>
      </c>
      <c r="F10178" s="5">
        <v>371550.23100000003</v>
      </c>
      <c r="G10178" t="s">
        <v>26932</v>
      </c>
    </row>
    <row r="10179" spans="1:7" x14ac:dyDescent="0.25">
      <c r="A10179" t="s">
        <v>52452</v>
      </c>
      <c r="B10179" t="s">
        <v>30164</v>
      </c>
      <c r="C10179" t="s">
        <v>30165</v>
      </c>
      <c r="D10179" s="5">
        <v>84683.81</v>
      </c>
      <c r="E10179" s="6">
        <v>0.35</v>
      </c>
      <c r="F10179" s="5">
        <v>55044.476499999997</v>
      </c>
      <c r="G10179" t="s">
        <v>26932</v>
      </c>
    </row>
    <row r="10180" spans="1:7" x14ac:dyDescent="0.25">
      <c r="A10180" t="s">
        <v>52453</v>
      </c>
      <c r="B10180" t="s">
        <v>30166</v>
      </c>
      <c r="C10180" t="s">
        <v>30165</v>
      </c>
      <c r="D10180" s="5">
        <v>84683.81</v>
      </c>
      <c r="E10180" s="6">
        <v>0.35</v>
      </c>
      <c r="F10180" s="5">
        <v>55044.476499999997</v>
      </c>
      <c r="G10180" t="s">
        <v>26932</v>
      </c>
    </row>
    <row r="10181" spans="1:7" x14ac:dyDescent="0.25">
      <c r="A10181" t="s">
        <v>52454</v>
      </c>
      <c r="B10181" t="s">
        <v>30176</v>
      </c>
      <c r="C10181" t="s">
        <v>30177</v>
      </c>
      <c r="D10181" s="5">
        <v>108879.19</v>
      </c>
      <c r="E10181" s="6">
        <v>0.35</v>
      </c>
      <c r="F10181" s="5">
        <v>70771.473500000007</v>
      </c>
      <c r="G10181" t="s">
        <v>26932</v>
      </c>
    </row>
    <row r="10182" spans="1:7" x14ac:dyDescent="0.25">
      <c r="A10182" t="s">
        <v>52455</v>
      </c>
      <c r="B10182" t="s">
        <v>30178</v>
      </c>
      <c r="C10182" t="s">
        <v>30177</v>
      </c>
      <c r="D10182" s="5">
        <v>108879.19</v>
      </c>
      <c r="E10182" s="6">
        <v>0.35</v>
      </c>
      <c r="F10182" s="5">
        <v>70771.473500000007</v>
      </c>
      <c r="G10182" t="s">
        <v>26932</v>
      </c>
    </row>
    <row r="10183" spans="1:7" x14ac:dyDescent="0.25">
      <c r="A10183" t="s">
        <v>52456</v>
      </c>
      <c r="B10183" t="s">
        <v>30188</v>
      </c>
      <c r="C10183" t="s">
        <v>30189</v>
      </c>
      <c r="D10183" s="5">
        <v>49146.85</v>
      </c>
      <c r="E10183" s="6">
        <v>0.35</v>
      </c>
      <c r="F10183" s="5">
        <v>31945.452499999999</v>
      </c>
      <c r="G10183" t="s">
        <v>26932</v>
      </c>
    </row>
    <row r="10184" spans="1:7" x14ac:dyDescent="0.25">
      <c r="A10184" t="s">
        <v>52457</v>
      </c>
      <c r="B10184" t="s">
        <v>30193</v>
      </c>
      <c r="C10184" t="s">
        <v>30194</v>
      </c>
      <c r="D10184" s="5">
        <v>98293.71</v>
      </c>
      <c r="E10184" s="6">
        <v>0.35</v>
      </c>
      <c r="F10184" s="5">
        <v>63890.911500000009</v>
      </c>
      <c r="G10184" t="s">
        <v>26932</v>
      </c>
    </row>
    <row r="10185" spans="1:7" x14ac:dyDescent="0.25">
      <c r="A10185" t="s">
        <v>52458</v>
      </c>
      <c r="B10185" t="s">
        <v>30201</v>
      </c>
      <c r="C10185" t="s">
        <v>30202</v>
      </c>
      <c r="D10185" s="5">
        <v>98293.71</v>
      </c>
      <c r="E10185" s="6">
        <v>0.35</v>
      </c>
      <c r="F10185" s="5">
        <v>63890.911500000009</v>
      </c>
      <c r="G10185" t="s">
        <v>26932</v>
      </c>
    </row>
    <row r="10186" spans="1:7" x14ac:dyDescent="0.25">
      <c r="A10186" t="s">
        <v>52459</v>
      </c>
      <c r="B10186" t="s">
        <v>30203</v>
      </c>
      <c r="C10186" t="s">
        <v>30204</v>
      </c>
      <c r="D10186" s="5">
        <v>18146.53</v>
      </c>
      <c r="E10186" s="6">
        <v>0.35</v>
      </c>
      <c r="F10186" s="5">
        <v>11795.244499999999</v>
      </c>
      <c r="G10186" t="s">
        <v>26932</v>
      </c>
    </row>
    <row r="10187" spans="1:7" x14ac:dyDescent="0.25">
      <c r="A10187" t="s">
        <v>52460</v>
      </c>
      <c r="B10187" t="s">
        <v>30210</v>
      </c>
      <c r="C10187" t="s">
        <v>30211</v>
      </c>
      <c r="D10187" s="5">
        <v>98293.71</v>
      </c>
      <c r="E10187" s="6">
        <v>0.35</v>
      </c>
      <c r="F10187" s="5">
        <v>63890.911500000009</v>
      </c>
      <c r="G10187" t="s">
        <v>26932</v>
      </c>
    </row>
    <row r="10188" spans="1:7" x14ac:dyDescent="0.25">
      <c r="A10188" t="s">
        <v>52461</v>
      </c>
      <c r="B10188" t="s">
        <v>30212</v>
      </c>
      <c r="C10188" t="s">
        <v>30213</v>
      </c>
      <c r="D10188" s="5">
        <v>54439.59</v>
      </c>
      <c r="E10188" s="6">
        <v>0.35</v>
      </c>
      <c r="F10188" s="5">
        <v>35385.733500000002</v>
      </c>
      <c r="G10188" t="s">
        <v>26932</v>
      </c>
    </row>
    <row r="10189" spans="1:7" x14ac:dyDescent="0.25">
      <c r="A10189" t="s">
        <v>52462</v>
      </c>
      <c r="B10189" t="s">
        <v>30218</v>
      </c>
      <c r="C10189" t="s">
        <v>30219</v>
      </c>
      <c r="D10189" s="5">
        <v>18146.53</v>
      </c>
      <c r="E10189" s="6">
        <v>0.35</v>
      </c>
      <c r="F10189" s="5">
        <v>11795.244499999999</v>
      </c>
      <c r="G10189" t="s">
        <v>26932</v>
      </c>
    </row>
    <row r="10190" spans="1:7" x14ac:dyDescent="0.25">
      <c r="A10190" t="s">
        <v>52463</v>
      </c>
      <c r="B10190" t="s">
        <v>30220</v>
      </c>
      <c r="C10190" t="s">
        <v>30221</v>
      </c>
      <c r="D10190" s="5">
        <v>30244.22</v>
      </c>
      <c r="E10190" s="6">
        <v>0.35</v>
      </c>
      <c r="F10190" s="5">
        <v>19658.743000000002</v>
      </c>
      <c r="G10190" t="s">
        <v>26932</v>
      </c>
    </row>
    <row r="10191" spans="1:7" x14ac:dyDescent="0.25">
      <c r="A10191" t="s">
        <v>52464</v>
      </c>
      <c r="B10191" t="s">
        <v>30223</v>
      </c>
      <c r="C10191" t="s">
        <v>30224</v>
      </c>
      <c r="D10191" s="5">
        <v>47180.98</v>
      </c>
      <c r="E10191" s="6">
        <v>0.35</v>
      </c>
      <c r="F10191" s="5">
        <v>30667.637000000002</v>
      </c>
      <c r="G10191" t="s">
        <v>26932</v>
      </c>
    </row>
    <row r="10192" spans="1:7" x14ac:dyDescent="0.25">
      <c r="A10192" t="s">
        <v>52465</v>
      </c>
      <c r="B10192" t="s">
        <v>30226</v>
      </c>
      <c r="C10192" t="s">
        <v>30227</v>
      </c>
      <c r="D10192" s="5">
        <v>108879.19</v>
      </c>
      <c r="E10192" s="6">
        <v>0.35</v>
      </c>
      <c r="F10192" s="5">
        <v>70771.473500000007</v>
      </c>
      <c r="G10192" t="s">
        <v>26932</v>
      </c>
    </row>
    <row r="10193" spans="1:7" x14ac:dyDescent="0.25">
      <c r="A10193" t="s">
        <v>52466</v>
      </c>
      <c r="B10193" t="s">
        <v>30228</v>
      </c>
      <c r="C10193" t="s">
        <v>30229</v>
      </c>
      <c r="D10193" s="5">
        <v>119712.94</v>
      </c>
      <c r="E10193" s="6">
        <v>0.35</v>
      </c>
      <c r="F10193" s="5">
        <v>77813.411000000007</v>
      </c>
      <c r="G10193" t="s">
        <v>26932</v>
      </c>
    </row>
    <row r="10194" spans="1:7" x14ac:dyDescent="0.25">
      <c r="A10194" t="s">
        <v>52467</v>
      </c>
      <c r="B10194" t="s">
        <v>30230</v>
      </c>
      <c r="C10194" t="s">
        <v>30231</v>
      </c>
      <c r="D10194" s="5">
        <v>90732.66</v>
      </c>
      <c r="E10194" s="6">
        <v>0.35</v>
      </c>
      <c r="F10194" s="5">
        <v>58976.229000000007</v>
      </c>
      <c r="G10194" t="s">
        <v>26932</v>
      </c>
    </row>
    <row r="10195" spans="1:7" x14ac:dyDescent="0.25">
      <c r="A10195" t="s">
        <v>52468</v>
      </c>
      <c r="B10195" t="s">
        <v>30232</v>
      </c>
      <c r="C10195" t="s">
        <v>30233</v>
      </c>
      <c r="D10195" s="5">
        <v>99760.78</v>
      </c>
      <c r="E10195" s="6">
        <v>0.35</v>
      </c>
      <c r="F10195" s="5">
        <v>64844.507000000005</v>
      </c>
      <c r="G10195" t="s">
        <v>26932</v>
      </c>
    </row>
    <row r="10196" spans="1:7" x14ac:dyDescent="0.25">
      <c r="A10196" t="s">
        <v>52469</v>
      </c>
      <c r="B10196" t="s">
        <v>30234</v>
      </c>
      <c r="C10196" t="s">
        <v>30235</v>
      </c>
      <c r="D10196" s="5">
        <v>99805.93</v>
      </c>
      <c r="E10196" s="6">
        <v>0.35</v>
      </c>
      <c r="F10196" s="5">
        <v>64873.854500000001</v>
      </c>
      <c r="G10196" t="s">
        <v>26932</v>
      </c>
    </row>
    <row r="10197" spans="1:7" x14ac:dyDescent="0.25">
      <c r="A10197" t="s">
        <v>52470</v>
      </c>
      <c r="B10197" t="s">
        <v>30236</v>
      </c>
      <c r="C10197" t="s">
        <v>30237</v>
      </c>
      <c r="D10197" s="5">
        <v>117300.27</v>
      </c>
      <c r="E10197" s="6">
        <v>0.35</v>
      </c>
      <c r="F10197" s="5">
        <v>76245.175500000012</v>
      </c>
      <c r="G10197" t="s">
        <v>26932</v>
      </c>
    </row>
    <row r="10198" spans="1:7" x14ac:dyDescent="0.25">
      <c r="A10198" t="s">
        <v>52471</v>
      </c>
      <c r="B10198" t="s">
        <v>30238</v>
      </c>
      <c r="C10198" t="s">
        <v>30239</v>
      </c>
      <c r="D10198" s="5">
        <v>79844.740000000005</v>
      </c>
      <c r="E10198" s="6">
        <v>0.35</v>
      </c>
      <c r="F10198" s="5">
        <v>51899.081000000006</v>
      </c>
      <c r="G10198" t="s">
        <v>26932</v>
      </c>
    </row>
    <row r="10199" spans="1:7" x14ac:dyDescent="0.25">
      <c r="A10199" t="s">
        <v>52472</v>
      </c>
      <c r="B10199" t="s">
        <v>30240</v>
      </c>
      <c r="C10199" t="s">
        <v>30239</v>
      </c>
      <c r="D10199" s="5">
        <v>94807.32</v>
      </c>
      <c r="E10199" s="6">
        <v>0.35</v>
      </c>
      <c r="F10199" s="5">
        <v>61624.758000000009</v>
      </c>
      <c r="G10199" t="s">
        <v>26932</v>
      </c>
    </row>
    <row r="10200" spans="1:7" x14ac:dyDescent="0.25">
      <c r="A10200" t="s">
        <v>52473</v>
      </c>
      <c r="B10200" t="s">
        <v>2429</v>
      </c>
      <c r="C10200" t="s">
        <v>2430</v>
      </c>
      <c r="D10200" s="5">
        <v>122428.6</v>
      </c>
      <c r="E10200" s="6">
        <v>0.35</v>
      </c>
      <c r="F10200" s="5">
        <v>79578.590000000011</v>
      </c>
      <c r="G10200" t="s">
        <v>26932</v>
      </c>
    </row>
    <row r="10201" spans="1:7" x14ac:dyDescent="0.25">
      <c r="A10201" t="s">
        <v>52474</v>
      </c>
      <c r="B10201" t="s">
        <v>2431</v>
      </c>
      <c r="C10201" t="s">
        <v>36435</v>
      </c>
      <c r="D10201" s="5">
        <v>144740.07999999999</v>
      </c>
      <c r="E10201" s="6">
        <v>0.35</v>
      </c>
      <c r="F10201" s="5">
        <v>94081.051999999996</v>
      </c>
      <c r="G10201" t="s">
        <v>26932</v>
      </c>
    </row>
    <row r="10202" spans="1:7" x14ac:dyDescent="0.25">
      <c r="A10202" t="s">
        <v>52475</v>
      </c>
      <c r="B10202" t="s">
        <v>2432</v>
      </c>
      <c r="C10202" t="s">
        <v>2433</v>
      </c>
      <c r="D10202" s="5">
        <v>99805.93</v>
      </c>
      <c r="E10202" s="6">
        <v>0.35</v>
      </c>
      <c r="F10202" s="5">
        <v>64873.854500000001</v>
      </c>
      <c r="G10202" t="s">
        <v>26932</v>
      </c>
    </row>
    <row r="10203" spans="1:7" x14ac:dyDescent="0.25">
      <c r="A10203" t="s">
        <v>52476</v>
      </c>
      <c r="B10203" t="s">
        <v>2434</v>
      </c>
      <c r="C10203" t="s">
        <v>2435</v>
      </c>
      <c r="D10203" s="5">
        <v>119816.07</v>
      </c>
      <c r="E10203" s="6">
        <v>0.35</v>
      </c>
      <c r="F10203" s="5">
        <v>77880.445500000002</v>
      </c>
      <c r="G10203" t="s">
        <v>26932</v>
      </c>
    </row>
    <row r="10204" spans="1:7" x14ac:dyDescent="0.25">
      <c r="A10204" t="s">
        <v>52477</v>
      </c>
      <c r="B10204" t="s">
        <v>2592</v>
      </c>
      <c r="C10204" t="s">
        <v>36440</v>
      </c>
      <c r="D10204" s="5">
        <v>14021.88</v>
      </c>
      <c r="E10204" s="6">
        <v>0.35</v>
      </c>
      <c r="F10204" s="5">
        <v>9114.2219999999998</v>
      </c>
      <c r="G10204" t="s">
        <v>26932</v>
      </c>
    </row>
    <row r="10205" spans="1:7" x14ac:dyDescent="0.25">
      <c r="A10205" t="s">
        <v>52478</v>
      </c>
      <c r="B10205" t="s">
        <v>2593</v>
      </c>
      <c r="C10205" t="s">
        <v>36441</v>
      </c>
      <c r="D10205" s="5">
        <v>13486.22</v>
      </c>
      <c r="E10205" s="6">
        <v>0.35</v>
      </c>
      <c r="F10205" s="5">
        <v>8766.0429999999997</v>
      </c>
      <c r="G10205" t="s">
        <v>26932</v>
      </c>
    </row>
    <row r="10206" spans="1:7" x14ac:dyDescent="0.25">
      <c r="A10206" t="s">
        <v>52479</v>
      </c>
      <c r="B10206" t="s">
        <v>30276</v>
      </c>
      <c r="C10206" t="s">
        <v>36442</v>
      </c>
      <c r="D10206" s="5">
        <v>108879.19</v>
      </c>
      <c r="E10206" s="6">
        <v>0.35</v>
      </c>
      <c r="F10206" s="5">
        <v>70771.473500000007</v>
      </c>
      <c r="G10206" t="s">
        <v>26932</v>
      </c>
    </row>
    <row r="10207" spans="1:7" x14ac:dyDescent="0.25">
      <c r="A10207" t="s">
        <v>52480</v>
      </c>
      <c r="B10207" t="s">
        <v>36443</v>
      </c>
      <c r="C10207" t="s">
        <v>36444</v>
      </c>
      <c r="D10207" s="5">
        <v>150692.95000000001</v>
      </c>
      <c r="E10207" s="6">
        <v>0.35</v>
      </c>
      <c r="F10207" s="5">
        <v>97950.41750000001</v>
      </c>
      <c r="G10207" t="s">
        <v>26932</v>
      </c>
    </row>
    <row r="10208" spans="1:7" x14ac:dyDescent="0.25">
      <c r="A10208" t="s">
        <v>52481</v>
      </c>
      <c r="B10208" t="s">
        <v>30294</v>
      </c>
      <c r="C10208" t="s">
        <v>36447</v>
      </c>
      <c r="D10208" s="5">
        <v>417370.22</v>
      </c>
      <c r="E10208" s="6">
        <v>0.35</v>
      </c>
      <c r="F10208" s="5">
        <v>271290.64299999998</v>
      </c>
      <c r="G10208" t="s">
        <v>26932</v>
      </c>
    </row>
    <row r="10209" spans="1:7" x14ac:dyDescent="0.25">
      <c r="A10209" t="s">
        <v>52482</v>
      </c>
      <c r="B10209" t="s">
        <v>30305</v>
      </c>
      <c r="C10209" t="s">
        <v>30306</v>
      </c>
      <c r="D10209" s="5">
        <v>83088.84</v>
      </c>
      <c r="E10209" s="6">
        <v>0.35</v>
      </c>
      <c r="F10209" s="5">
        <v>54007.745999999999</v>
      </c>
      <c r="G10209" t="s">
        <v>26932</v>
      </c>
    </row>
    <row r="10210" spans="1:7" x14ac:dyDescent="0.25">
      <c r="A10210" t="s">
        <v>52483</v>
      </c>
      <c r="B10210" t="s">
        <v>30348</v>
      </c>
      <c r="C10210" t="s">
        <v>30349</v>
      </c>
      <c r="D10210" s="5">
        <v>0</v>
      </c>
      <c r="E10210" s="6">
        <v>0.35</v>
      </c>
      <c r="F10210" s="5">
        <v>0</v>
      </c>
      <c r="G10210" t="s">
        <v>26932</v>
      </c>
    </row>
    <row r="10211" spans="1:7" x14ac:dyDescent="0.25">
      <c r="A10211" t="s">
        <v>52484</v>
      </c>
      <c r="B10211" t="s">
        <v>2625</v>
      </c>
      <c r="C10211" t="s">
        <v>2626</v>
      </c>
      <c r="D10211" s="5">
        <v>98475.18</v>
      </c>
      <c r="E10211" s="6">
        <v>0.35</v>
      </c>
      <c r="F10211" s="5">
        <v>64008.866999999998</v>
      </c>
      <c r="G10211" t="s">
        <v>26932</v>
      </c>
    </row>
    <row r="10212" spans="1:7" x14ac:dyDescent="0.25">
      <c r="A10212" t="s">
        <v>52485</v>
      </c>
      <c r="B10212" t="s">
        <v>2680</v>
      </c>
      <c r="C10212" t="s">
        <v>36448</v>
      </c>
      <c r="D10212" s="5">
        <v>167117.82</v>
      </c>
      <c r="E10212" s="6">
        <v>0.35</v>
      </c>
      <c r="F10212" s="5">
        <v>108626.58300000001</v>
      </c>
      <c r="G10212" t="s">
        <v>26932</v>
      </c>
    </row>
    <row r="10213" spans="1:7" x14ac:dyDescent="0.25">
      <c r="A10213" t="s">
        <v>52486</v>
      </c>
      <c r="B10213" t="s">
        <v>30413</v>
      </c>
      <c r="C10213" t="s">
        <v>30414</v>
      </c>
      <c r="D10213" s="5">
        <v>24195.38</v>
      </c>
      <c r="E10213" s="6">
        <v>0.35</v>
      </c>
      <c r="F10213" s="5">
        <v>15726.997000000001</v>
      </c>
      <c r="G10213" t="s">
        <v>26932</v>
      </c>
    </row>
    <row r="10214" spans="1:7" x14ac:dyDescent="0.25">
      <c r="A10214" t="s">
        <v>52487</v>
      </c>
      <c r="B10214" t="s">
        <v>30415</v>
      </c>
      <c r="C10214" t="s">
        <v>30416</v>
      </c>
      <c r="D10214" s="5">
        <v>0</v>
      </c>
      <c r="E10214" s="6">
        <v>0.35</v>
      </c>
      <c r="F10214" s="5">
        <v>0</v>
      </c>
      <c r="G10214" t="s">
        <v>26932</v>
      </c>
    </row>
    <row r="10215" spans="1:7" x14ac:dyDescent="0.25">
      <c r="A10215" t="s">
        <v>52488</v>
      </c>
      <c r="B10215" t="s">
        <v>30417</v>
      </c>
      <c r="C10215" t="s">
        <v>30418</v>
      </c>
      <c r="D10215" s="5">
        <v>18146.53</v>
      </c>
      <c r="E10215" s="6">
        <v>0.35</v>
      </c>
      <c r="F10215" s="5">
        <v>11795.244499999999</v>
      </c>
      <c r="G10215" t="s">
        <v>26932</v>
      </c>
    </row>
    <row r="10216" spans="1:7" x14ac:dyDescent="0.25">
      <c r="A10216" t="s">
        <v>52489</v>
      </c>
      <c r="B10216" t="s">
        <v>30419</v>
      </c>
      <c r="C10216" t="s">
        <v>30420</v>
      </c>
      <c r="D10216" s="5">
        <v>0</v>
      </c>
      <c r="E10216" s="6">
        <v>0.35</v>
      </c>
      <c r="F10216" s="5">
        <v>0</v>
      </c>
      <c r="G10216" t="s">
        <v>26932</v>
      </c>
    </row>
    <row r="10217" spans="1:7" x14ac:dyDescent="0.25">
      <c r="A10217" t="s">
        <v>52490</v>
      </c>
      <c r="B10217" t="s">
        <v>30429</v>
      </c>
      <c r="C10217" t="s">
        <v>27338</v>
      </c>
      <c r="D10217" s="5">
        <v>0</v>
      </c>
      <c r="E10217" s="6">
        <v>0.35</v>
      </c>
      <c r="F10217" s="5">
        <v>0</v>
      </c>
      <c r="G10217" t="s">
        <v>26932</v>
      </c>
    </row>
    <row r="10218" spans="1:7" x14ac:dyDescent="0.25">
      <c r="A10218" t="s">
        <v>52491</v>
      </c>
      <c r="B10218" t="s">
        <v>30430</v>
      </c>
      <c r="C10218" t="s">
        <v>27685</v>
      </c>
      <c r="D10218" s="5">
        <v>0</v>
      </c>
      <c r="E10218" s="6">
        <v>0.35</v>
      </c>
      <c r="F10218" s="5">
        <v>0</v>
      </c>
      <c r="G10218" t="s">
        <v>26932</v>
      </c>
    </row>
    <row r="10219" spans="1:7" x14ac:dyDescent="0.25">
      <c r="A10219" t="s">
        <v>52492</v>
      </c>
      <c r="B10219" t="s">
        <v>30431</v>
      </c>
      <c r="C10219" t="s">
        <v>27688</v>
      </c>
      <c r="D10219" s="5">
        <v>0</v>
      </c>
      <c r="E10219" s="6">
        <v>0.35</v>
      </c>
      <c r="F10219" s="5">
        <v>0</v>
      </c>
      <c r="G10219" t="s">
        <v>26932</v>
      </c>
    </row>
    <row r="10220" spans="1:7" x14ac:dyDescent="0.25">
      <c r="A10220" t="s">
        <v>52493</v>
      </c>
      <c r="B10220" t="s">
        <v>30432</v>
      </c>
      <c r="C10220" t="s">
        <v>8876</v>
      </c>
      <c r="D10220" s="5">
        <v>0</v>
      </c>
      <c r="E10220" s="6">
        <v>0.35</v>
      </c>
      <c r="F10220" s="5">
        <v>0</v>
      </c>
      <c r="G10220" t="s">
        <v>26932</v>
      </c>
    </row>
    <row r="10221" spans="1:7" x14ac:dyDescent="0.25">
      <c r="A10221" t="s">
        <v>52494</v>
      </c>
      <c r="B10221" t="s">
        <v>30433</v>
      </c>
      <c r="C10221" t="s">
        <v>8877</v>
      </c>
      <c r="D10221" s="5">
        <v>0</v>
      </c>
      <c r="E10221" s="6">
        <v>0.35</v>
      </c>
      <c r="F10221" s="5">
        <v>0</v>
      </c>
      <c r="G10221" t="s">
        <v>26932</v>
      </c>
    </row>
    <row r="10222" spans="1:7" x14ac:dyDescent="0.25">
      <c r="A10222" t="s">
        <v>52495</v>
      </c>
      <c r="B10222" t="s">
        <v>30434</v>
      </c>
      <c r="C10222" t="s">
        <v>30435</v>
      </c>
      <c r="D10222" s="5">
        <v>0</v>
      </c>
      <c r="E10222" s="6">
        <v>0.35</v>
      </c>
      <c r="F10222" s="5">
        <v>0</v>
      </c>
      <c r="G10222" t="s">
        <v>26932</v>
      </c>
    </row>
    <row r="10223" spans="1:7" x14ac:dyDescent="0.25">
      <c r="A10223" t="s">
        <v>52496</v>
      </c>
      <c r="B10223" t="s">
        <v>30436</v>
      </c>
      <c r="C10223" t="s">
        <v>30437</v>
      </c>
      <c r="D10223" s="5">
        <v>0</v>
      </c>
      <c r="E10223" s="6">
        <v>0.35</v>
      </c>
      <c r="F10223" s="5">
        <v>0</v>
      </c>
      <c r="G10223" t="s">
        <v>26932</v>
      </c>
    </row>
    <row r="10224" spans="1:7" x14ac:dyDescent="0.25">
      <c r="A10224" t="s">
        <v>52497</v>
      </c>
      <c r="B10224" t="s">
        <v>30359</v>
      </c>
      <c r="C10224" t="s">
        <v>30360</v>
      </c>
      <c r="D10224" s="5">
        <v>0</v>
      </c>
      <c r="E10224" s="6">
        <v>0.35</v>
      </c>
      <c r="F10224" s="5">
        <v>0</v>
      </c>
      <c r="G10224" t="s">
        <v>26932</v>
      </c>
    </row>
    <row r="10225" spans="1:7" x14ac:dyDescent="0.25">
      <c r="A10225" t="s">
        <v>52498</v>
      </c>
      <c r="B10225" t="s">
        <v>30361</v>
      </c>
      <c r="C10225" t="s">
        <v>30362</v>
      </c>
      <c r="D10225" s="5">
        <v>0</v>
      </c>
      <c r="E10225" s="6">
        <v>0.35</v>
      </c>
      <c r="F10225" s="5">
        <v>0</v>
      </c>
      <c r="G10225" t="s">
        <v>26932</v>
      </c>
    </row>
    <row r="10226" spans="1:7" x14ac:dyDescent="0.25">
      <c r="A10226" t="s">
        <v>52499</v>
      </c>
      <c r="B10226" t="s">
        <v>30363</v>
      </c>
      <c r="C10226" t="s">
        <v>30364</v>
      </c>
      <c r="D10226" s="5">
        <v>0</v>
      </c>
      <c r="E10226" s="6">
        <v>0.35</v>
      </c>
      <c r="F10226" s="5">
        <v>0</v>
      </c>
      <c r="G10226" t="s">
        <v>26932</v>
      </c>
    </row>
    <row r="10227" spans="1:7" x14ac:dyDescent="0.25">
      <c r="A10227" t="s">
        <v>52500</v>
      </c>
      <c r="B10227" t="s">
        <v>30365</v>
      </c>
      <c r="C10227" t="s">
        <v>30366</v>
      </c>
      <c r="D10227" s="5">
        <v>0</v>
      </c>
      <c r="E10227" s="6">
        <v>0.35</v>
      </c>
      <c r="F10227" s="5">
        <v>0</v>
      </c>
      <c r="G10227" t="s">
        <v>26932</v>
      </c>
    </row>
    <row r="10228" spans="1:7" x14ac:dyDescent="0.25">
      <c r="A10228" t="s">
        <v>52501</v>
      </c>
      <c r="B10228" t="s">
        <v>30367</v>
      </c>
      <c r="C10228" t="s">
        <v>30368</v>
      </c>
      <c r="D10228" s="5">
        <v>3629.31</v>
      </c>
      <c r="E10228" s="6">
        <v>0.35</v>
      </c>
      <c r="F10228" s="5">
        <v>2359.0515</v>
      </c>
      <c r="G10228" t="s">
        <v>26932</v>
      </c>
    </row>
    <row r="10229" spans="1:7" x14ac:dyDescent="0.25">
      <c r="A10229" t="s">
        <v>52502</v>
      </c>
      <c r="B10229" t="s">
        <v>30371</v>
      </c>
      <c r="C10229" t="s">
        <v>30370</v>
      </c>
      <c r="D10229" s="5">
        <v>50326.38</v>
      </c>
      <c r="E10229" s="6">
        <v>0.35</v>
      </c>
      <c r="F10229" s="5">
        <v>32712.147000000001</v>
      </c>
      <c r="G10229" t="s">
        <v>26932</v>
      </c>
    </row>
    <row r="10230" spans="1:7" x14ac:dyDescent="0.25">
      <c r="A10230" t="s">
        <v>52503</v>
      </c>
      <c r="B10230" t="s">
        <v>30372</v>
      </c>
      <c r="C10230" t="s">
        <v>30373</v>
      </c>
      <c r="D10230" s="5">
        <v>0</v>
      </c>
      <c r="E10230" s="6">
        <v>0.35</v>
      </c>
      <c r="F10230" s="5">
        <v>0</v>
      </c>
      <c r="G10230" t="s">
        <v>26932</v>
      </c>
    </row>
    <row r="10231" spans="1:7" x14ac:dyDescent="0.25">
      <c r="A10231" t="s">
        <v>52504</v>
      </c>
      <c r="B10231" t="s">
        <v>30374</v>
      </c>
      <c r="C10231" t="s">
        <v>30375</v>
      </c>
      <c r="D10231" s="5">
        <v>0</v>
      </c>
      <c r="E10231" s="6">
        <v>0.35</v>
      </c>
      <c r="F10231" s="5">
        <v>0</v>
      </c>
      <c r="G10231" t="s">
        <v>26932</v>
      </c>
    </row>
    <row r="10232" spans="1:7" x14ac:dyDescent="0.25">
      <c r="A10232" t="s">
        <v>52505</v>
      </c>
      <c r="B10232" t="s">
        <v>30376</v>
      </c>
      <c r="C10232" t="s">
        <v>30377</v>
      </c>
      <c r="D10232" s="5">
        <v>0</v>
      </c>
      <c r="E10232" s="6">
        <v>0.35</v>
      </c>
      <c r="F10232" s="5">
        <v>0</v>
      </c>
      <c r="G10232" t="s">
        <v>26932</v>
      </c>
    </row>
    <row r="10233" spans="1:7" x14ac:dyDescent="0.25">
      <c r="A10233" t="s">
        <v>52506</v>
      </c>
      <c r="B10233" t="s">
        <v>30378</v>
      </c>
      <c r="C10233" t="s">
        <v>30379</v>
      </c>
      <c r="D10233" s="5">
        <v>82187.259999999995</v>
      </c>
      <c r="E10233" s="6">
        <v>0.35</v>
      </c>
      <c r="F10233" s="5">
        <v>53421.718999999997</v>
      </c>
      <c r="G10233" t="s">
        <v>26932</v>
      </c>
    </row>
    <row r="10234" spans="1:7" x14ac:dyDescent="0.25">
      <c r="A10234" t="s">
        <v>52507</v>
      </c>
      <c r="B10234" t="s">
        <v>30380</v>
      </c>
      <c r="C10234" t="s">
        <v>30379</v>
      </c>
      <c r="D10234" s="5">
        <v>75489.570000000007</v>
      </c>
      <c r="E10234" s="6">
        <v>0.35</v>
      </c>
      <c r="F10234" s="5">
        <v>49068.220500000003</v>
      </c>
      <c r="G10234" t="s">
        <v>26932</v>
      </c>
    </row>
    <row r="10235" spans="1:7" x14ac:dyDescent="0.25">
      <c r="A10235" t="s">
        <v>52508</v>
      </c>
      <c r="B10235" t="s">
        <v>30381</v>
      </c>
      <c r="C10235" t="s">
        <v>30382</v>
      </c>
      <c r="D10235" s="5">
        <v>0</v>
      </c>
      <c r="E10235" s="6">
        <v>0.35</v>
      </c>
      <c r="F10235" s="5">
        <v>0</v>
      </c>
      <c r="G10235" t="s">
        <v>26932</v>
      </c>
    </row>
    <row r="10236" spans="1:7" x14ac:dyDescent="0.25">
      <c r="A10236" t="s">
        <v>52509</v>
      </c>
      <c r="B10236" t="s">
        <v>30383</v>
      </c>
      <c r="C10236" t="s">
        <v>30384</v>
      </c>
      <c r="D10236" s="5">
        <v>0</v>
      </c>
      <c r="E10236" s="6">
        <v>0.35</v>
      </c>
      <c r="F10236" s="5">
        <v>0</v>
      </c>
      <c r="G10236" t="s">
        <v>26932</v>
      </c>
    </row>
    <row r="10237" spans="1:7" x14ac:dyDescent="0.25">
      <c r="A10237" t="s">
        <v>52510</v>
      </c>
      <c r="B10237" t="s">
        <v>30385</v>
      </c>
      <c r="C10237" t="s">
        <v>30386</v>
      </c>
      <c r="D10237" s="5">
        <v>0</v>
      </c>
      <c r="E10237" s="6">
        <v>0.35</v>
      </c>
      <c r="F10237" s="5">
        <v>0</v>
      </c>
      <c r="G10237" t="s">
        <v>26932</v>
      </c>
    </row>
    <row r="10238" spans="1:7" x14ac:dyDescent="0.25">
      <c r="A10238" t="s">
        <v>52511</v>
      </c>
      <c r="B10238" t="s">
        <v>30387</v>
      </c>
      <c r="C10238" t="s">
        <v>30388</v>
      </c>
      <c r="D10238" s="5">
        <v>0</v>
      </c>
      <c r="E10238" s="6">
        <v>0.35</v>
      </c>
      <c r="F10238" s="5">
        <v>0</v>
      </c>
      <c r="G10238" t="s">
        <v>26932</v>
      </c>
    </row>
    <row r="10239" spans="1:7" x14ac:dyDescent="0.25">
      <c r="A10239" t="s">
        <v>52512</v>
      </c>
      <c r="B10239" t="s">
        <v>30389</v>
      </c>
      <c r="C10239" t="s">
        <v>30390</v>
      </c>
      <c r="D10239" s="5">
        <v>0</v>
      </c>
      <c r="E10239" s="6">
        <v>0.35</v>
      </c>
      <c r="F10239" s="5">
        <v>0</v>
      </c>
      <c r="G10239" t="s">
        <v>26932</v>
      </c>
    </row>
    <row r="10240" spans="1:7" x14ac:dyDescent="0.25">
      <c r="A10240" t="s">
        <v>52513</v>
      </c>
      <c r="B10240" t="s">
        <v>30392</v>
      </c>
      <c r="C10240" t="s">
        <v>30391</v>
      </c>
      <c r="D10240" s="5">
        <v>137066.79999999999</v>
      </c>
      <c r="E10240" s="6">
        <v>0.35</v>
      </c>
      <c r="F10240" s="5">
        <v>89093.42</v>
      </c>
      <c r="G10240" t="s">
        <v>26932</v>
      </c>
    </row>
    <row r="10241" spans="1:7" x14ac:dyDescent="0.25">
      <c r="A10241" t="s">
        <v>52514</v>
      </c>
      <c r="B10241" t="s">
        <v>34418</v>
      </c>
      <c r="C10241" t="s">
        <v>34419</v>
      </c>
      <c r="D10241" s="5">
        <v>50810.29</v>
      </c>
      <c r="E10241" s="6">
        <v>0.35</v>
      </c>
      <c r="F10241" s="5">
        <v>33026.688500000004</v>
      </c>
      <c r="G10241" t="s">
        <v>26932</v>
      </c>
    </row>
    <row r="10242" spans="1:7" x14ac:dyDescent="0.25">
      <c r="A10242" t="s">
        <v>52515</v>
      </c>
      <c r="B10242" t="s">
        <v>30393</v>
      </c>
      <c r="C10242" t="s">
        <v>30394</v>
      </c>
      <c r="D10242" s="5">
        <v>67308.39</v>
      </c>
      <c r="E10242" s="6">
        <v>0.35</v>
      </c>
      <c r="F10242" s="5">
        <v>43750.453500000003</v>
      </c>
      <c r="G10242" t="s">
        <v>26932</v>
      </c>
    </row>
    <row r="10243" spans="1:7" x14ac:dyDescent="0.25">
      <c r="A10243" t="s">
        <v>52516</v>
      </c>
      <c r="B10243" t="s">
        <v>30395</v>
      </c>
      <c r="C10243" t="s">
        <v>30396</v>
      </c>
      <c r="D10243" s="5">
        <v>0</v>
      </c>
      <c r="E10243" s="6">
        <v>0.35</v>
      </c>
      <c r="F10243" s="5">
        <v>0</v>
      </c>
      <c r="G10243" t="s">
        <v>26932</v>
      </c>
    </row>
    <row r="10244" spans="1:7" x14ac:dyDescent="0.25">
      <c r="A10244" t="s">
        <v>52517</v>
      </c>
      <c r="B10244" t="s">
        <v>30397</v>
      </c>
      <c r="C10244" t="s">
        <v>30398</v>
      </c>
      <c r="D10244" s="5">
        <v>0</v>
      </c>
      <c r="E10244" s="6">
        <v>0.35</v>
      </c>
      <c r="F10244" s="5">
        <v>0</v>
      </c>
      <c r="G10244" t="s">
        <v>26932</v>
      </c>
    </row>
    <row r="10245" spans="1:7" x14ac:dyDescent="0.25">
      <c r="A10245" t="s">
        <v>52518</v>
      </c>
      <c r="B10245" t="s">
        <v>30399</v>
      </c>
      <c r="C10245" t="s">
        <v>30400</v>
      </c>
      <c r="D10245" s="5">
        <v>0</v>
      </c>
      <c r="E10245" s="6">
        <v>0.35</v>
      </c>
      <c r="F10245" s="5">
        <v>0</v>
      </c>
      <c r="G10245" t="s">
        <v>26932</v>
      </c>
    </row>
    <row r="10246" spans="1:7" x14ac:dyDescent="0.25">
      <c r="A10246" t="s">
        <v>52519</v>
      </c>
      <c r="B10246" t="s">
        <v>15439</v>
      </c>
      <c r="C10246" t="s">
        <v>15440</v>
      </c>
      <c r="D10246" s="5">
        <v>0</v>
      </c>
      <c r="E10246" s="6">
        <v>0.35</v>
      </c>
      <c r="F10246" s="5">
        <v>0</v>
      </c>
      <c r="G10246" t="s">
        <v>26932</v>
      </c>
    </row>
    <row r="10247" spans="1:7" x14ac:dyDescent="0.25">
      <c r="A10247" t="s">
        <v>52520</v>
      </c>
      <c r="B10247" t="s">
        <v>5207</v>
      </c>
      <c r="C10247" t="s">
        <v>5208</v>
      </c>
      <c r="D10247" s="5">
        <v>585.53</v>
      </c>
      <c r="E10247" s="6">
        <v>0.35</v>
      </c>
      <c r="F10247" s="5">
        <v>380.59449999999998</v>
      </c>
      <c r="G10247" t="s">
        <v>26932</v>
      </c>
    </row>
    <row r="10248" spans="1:7" x14ac:dyDescent="0.25">
      <c r="A10248" t="s">
        <v>52521</v>
      </c>
      <c r="B10248" t="s">
        <v>25206</v>
      </c>
      <c r="C10248" t="s">
        <v>25207</v>
      </c>
      <c r="D10248" s="5">
        <v>0</v>
      </c>
      <c r="E10248" s="6">
        <v>0.35</v>
      </c>
      <c r="F10248" s="5">
        <v>0</v>
      </c>
      <c r="G10248" t="s">
        <v>26932</v>
      </c>
    </row>
    <row r="10249" spans="1:7" x14ac:dyDescent="0.25">
      <c r="A10249" t="s">
        <v>52522</v>
      </c>
      <c r="B10249" t="s">
        <v>38325</v>
      </c>
      <c r="C10249" t="s">
        <v>38326</v>
      </c>
      <c r="D10249" s="5">
        <v>0</v>
      </c>
      <c r="E10249" s="6">
        <v>0.35</v>
      </c>
      <c r="F10249" s="5">
        <v>0</v>
      </c>
      <c r="G10249" t="s">
        <v>26932</v>
      </c>
    </row>
    <row r="10250" spans="1:7" x14ac:dyDescent="0.25">
      <c r="A10250" t="s">
        <v>52523</v>
      </c>
      <c r="B10250" t="s">
        <v>10703</v>
      </c>
      <c r="C10250" t="s">
        <v>10704</v>
      </c>
      <c r="D10250" s="5">
        <v>0</v>
      </c>
      <c r="E10250" s="6">
        <v>0.35</v>
      </c>
      <c r="F10250" s="5">
        <v>0</v>
      </c>
      <c r="G10250" t="s">
        <v>26932</v>
      </c>
    </row>
    <row r="10251" spans="1:7" x14ac:dyDescent="0.25">
      <c r="A10251" t="s">
        <v>52524</v>
      </c>
      <c r="B10251" t="s">
        <v>10707</v>
      </c>
      <c r="C10251" t="s">
        <v>10708</v>
      </c>
      <c r="D10251" s="5">
        <v>25680.240000000002</v>
      </c>
      <c r="E10251" s="6">
        <v>0.35</v>
      </c>
      <c r="F10251" s="5">
        <v>16692.156000000003</v>
      </c>
      <c r="G10251" t="s">
        <v>26932</v>
      </c>
    </row>
    <row r="10252" spans="1:7" x14ac:dyDescent="0.25">
      <c r="A10252" t="s">
        <v>52525</v>
      </c>
      <c r="B10252" t="s">
        <v>10709</v>
      </c>
      <c r="C10252" t="s">
        <v>10710</v>
      </c>
      <c r="D10252" s="5">
        <v>42800.4</v>
      </c>
      <c r="E10252" s="6">
        <v>0.35</v>
      </c>
      <c r="F10252" s="5">
        <v>27820.260000000002</v>
      </c>
      <c r="G10252" t="s">
        <v>26932</v>
      </c>
    </row>
    <row r="10253" spans="1:7" x14ac:dyDescent="0.25">
      <c r="A10253" t="s">
        <v>52526</v>
      </c>
      <c r="B10253" t="s">
        <v>10711</v>
      </c>
      <c r="C10253" t="s">
        <v>10712</v>
      </c>
      <c r="D10253" s="5">
        <v>154080</v>
      </c>
      <c r="E10253" s="6">
        <v>0.35</v>
      </c>
      <c r="F10253" s="5">
        <v>100152</v>
      </c>
      <c r="G10253" t="s">
        <v>26932</v>
      </c>
    </row>
    <row r="10254" spans="1:7" x14ac:dyDescent="0.25">
      <c r="A10254" t="s">
        <v>52527</v>
      </c>
      <c r="B10254" t="s">
        <v>10713</v>
      </c>
      <c r="C10254" t="s">
        <v>10714</v>
      </c>
      <c r="D10254" s="5">
        <v>256800</v>
      </c>
      <c r="E10254" s="6">
        <v>0.35</v>
      </c>
      <c r="F10254" s="5">
        <v>166920</v>
      </c>
      <c r="G10254" t="s">
        <v>26932</v>
      </c>
    </row>
    <row r="10255" spans="1:7" x14ac:dyDescent="0.25">
      <c r="A10255" t="s">
        <v>52528</v>
      </c>
      <c r="B10255" t="s">
        <v>10715</v>
      </c>
      <c r="C10255" t="s">
        <v>10716</v>
      </c>
      <c r="D10255" s="5">
        <v>7489.8</v>
      </c>
      <c r="E10255" s="6">
        <v>0.35</v>
      </c>
      <c r="F10255" s="5">
        <v>4868.37</v>
      </c>
      <c r="G10255" t="s">
        <v>26932</v>
      </c>
    </row>
    <row r="10256" spans="1:7" x14ac:dyDescent="0.25">
      <c r="A10256" t="s">
        <v>52529</v>
      </c>
      <c r="B10256" t="s">
        <v>10717</v>
      </c>
      <c r="C10256" t="s">
        <v>10718</v>
      </c>
      <c r="D10256" s="5">
        <v>12519</v>
      </c>
      <c r="E10256" s="6">
        <v>0.35</v>
      </c>
      <c r="F10256" s="5">
        <v>8137.35</v>
      </c>
      <c r="G10256" t="s">
        <v>26932</v>
      </c>
    </row>
    <row r="10257" spans="1:7" x14ac:dyDescent="0.25">
      <c r="A10257" t="s">
        <v>52530</v>
      </c>
      <c r="B10257" t="s">
        <v>10719</v>
      </c>
      <c r="C10257" t="s">
        <v>10720</v>
      </c>
      <c r="D10257" s="5">
        <v>47080.08</v>
      </c>
      <c r="E10257" s="6">
        <v>0.35</v>
      </c>
      <c r="F10257" s="5">
        <v>30602.052000000003</v>
      </c>
      <c r="G10257" t="s">
        <v>26932</v>
      </c>
    </row>
    <row r="10258" spans="1:7" x14ac:dyDescent="0.25">
      <c r="A10258" t="s">
        <v>52531</v>
      </c>
      <c r="B10258" t="s">
        <v>10721</v>
      </c>
      <c r="C10258" t="s">
        <v>10722</v>
      </c>
      <c r="D10258" s="5">
        <v>78537.600000000006</v>
      </c>
      <c r="E10258" s="6">
        <v>0.35</v>
      </c>
      <c r="F10258" s="5">
        <v>51049.440000000002</v>
      </c>
      <c r="G10258" t="s">
        <v>26932</v>
      </c>
    </row>
    <row r="10259" spans="1:7" x14ac:dyDescent="0.25">
      <c r="A10259" t="s">
        <v>52532</v>
      </c>
      <c r="B10259" t="s">
        <v>10723</v>
      </c>
      <c r="C10259" t="s">
        <v>10724</v>
      </c>
      <c r="D10259" s="5">
        <v>90950.04</v>
      </c>
      <c r="E10259" s="6">
        <v>0.35</v>
      </c>
      <c r="F10259" s="5">
        <v>59117.525999999998</v>
      </c>
      <c r="G10259" t="s">
        <v>26932</v>
      </c>
    </row>
    <row r="10260" spans="1:7" x14ac:dyDescent="0.25">
      <c r="A10260" t="s">
        <v>52533</v>
      </c>
      <c r="B10260" t="s">
        <v>10725</v>
      </c>
      <c r="C10260" t="s">
        <v>10726</v>
      </c>
      <c r="D10260" s="5">
        <v>151940.4</v>
      </c>
      <c r="E10260" s="6">
        <v>0.35</v>
      </c>
      <c r="F10260" s="5">
        <v>98761.26</v>
      </c>
      <c r="G10260" t="s">
        <v>26932</v>
      </c>
    </row>
    <row r="10261" spans="1:7" x14ac:dyDescent="0.25">
      <c r="A10261" t="s">
        <v>52534</v>
      </c>
      <c r="B10261" t="s">
        <v>10727</v>
      </c>
      <c r="C10261" t="s">
        <v>10728</v>
      </c>
      <c r="D10261" s="5">
        <v>12304.8</v>
      </c>
      <c r="E10261" s="6">
        <v>0.35</v>
      </c>
      <c r="F10261" s="5">
        <v>7998.12</v>
      </c>
      <c r="G10261" t="s">
        <v>26932</v>
      </c>
    </row>
    <row r="10262" spans="1:7" x14ac:dyDescent="0.25">
      <c r="A10262" t="s">
        <v>52535</v>
      </c>
      <c r="B10262" t="s">
        <v>10729</v>
      </c>
      <c r="C10262" t="s">
        <v>10730</v>
      </c>
      <c r="D10262" s="5">
        <v>20544</v>
      </c>
      <c r="E10262" s="6">
        <v>0.35</v>
      </c>
      <c r="F10262" s="5">
        <v>13353.6</v>
      </c>
      <c r="G10262" t="s">
        <v>26932</v>
      </c>
    </row>
    <row r="10263" spans="1:7" x14ac:dyDescent="0.25">
      <c r="A10263" t="s">
        <v>52536</v>
      </c>
      <c r="B10263" t="s">
        <v>10731</v>
      </c>
      <c r="C10263" t="s">
        <v>10732</v>
      </c>
      <c r="D10263" s="5">
        <v>39589.919999999998</v>
      </c>
      <c r="E10263" s="6">
        <v>0.35</v>
      </c>
      <c r="F10263" s="5">
        <v>25733.448</v>
      </c>
      <c r="G10263" t="s">
        <v>26932</v>
      </c>
    </row>
    <row r="10264" spans="1:7" x14ac:dyDescent="0.25">
      <c r="A10264" t="s">
        <v>52537</v>
      </c>
      <c r="B10264" t="s">
        <v>10733</v>
      </c>
      <c r="C10264" t="s">
        <v>10734</v>
      </c>
      <c r="D10264" s="5">
        <v>66339.600000000006</v>
      </c>
      <c r="E10264" s="6">
        <v>0.35</v>
      </c>
      <c r="F10264" s="5">
        <v>43120.740000000005</v>
      </c>
      <c r="G10264" t="s">
        <v>26932</v>
      </c>
    </row>
    <row r="10265" spans="1:7" x14ac:dyDescent="0.25">
      <c r="A10265" t="s">
        <v>52538</v>
      </c>
      <c r="B10265" t="s">
        <v>10735</v>
      </c>
      <c r="C10265" t="s">
        <v>10736</v>
      </c>
      <c r="D10265" s="5">
        <v>20329.919999999998</v>
      </c>
      <c r="E10265" s="6">
        <v>0.35</v>
      </c>
      <c r="F10265" s="5">
        <v>13214.447999999999</v>
      </c>
      <c r="G10265" t="s">
        <v>26932</v>
      </c>
    </row>
    <row r="10266" spans="1:7" x14ac:dyDescent="0.25">
      <c r="A10266" t="s">
        <v>52539</v>
      </c>
      <c r="B10266" t="s">
        <v>10737</v>
      </c>
      <c r="C10266" t="s">
        <v>10738</v>
      </c>
      <c r="D10266" s="5">
        <v>34239.599999999999</v>
      </c>
      <c r="E10266" s="6">
        <v>0.35</v>
      </c>
      <c r="F10266" s="5">
        <v>22255.74</v>
      </c>
      <c r="G10266" t="s">
        <v>26932</v>
      </c>
    </row>
    <row r="10267" spans="1:7" x14ac:dyDescent="0.25">
      <c r="A10267" t="s">
        <v>52540</v>
      </c>
      <c r="B10267" t="s">
        <v>11041</v>
      </c>
      <c r="C10267" t="s">
        <v>11042</v>
      </c>
      <c r="D10267" s="5">
        <v>0</v>
      </c>
      <c r="E10267" s="6">
        <v>0.35</v>
      </c>
      <c r="F10267" s="5">
        <v>0</v>
      </c>
      <c r="G10267" t="s">
        <v>26932</v>
      </c>
    </row>
    <row r="10268" spans="1:7" x14ac:dyDescent="0.25">
      <c r="A10268" t="s">
        <v>52541</v>
      </c>
      <c r="B10268" t="s">
        <v>11043</v>
      </c>
      <c r="C10268" t="s">
        <v>11044</v>
      </c>
      <c r="D10268" s="5">
        <v>0</v>
      </c>
      <c r="E10268" s="6">
        <v>0.35</v>
      </c>
      <c r="F10268" s="5">
        <v>0</v>
      </c>
      <c r="G10268" t="s">
        <v>26932</v>
      </c>
    </row>
    <row r="10269" spans="1:7" x14ac:dyDescent="0.25">
      <c r="A10269" t="s">
        <v>52542</v>
      </c>
      <c r="B10269" t="s">
        <v>11047</v>
      </c>
      <c r="C10269" t="s">
        <v>11048</v>
      </c>
      <c r="D10269" s="5">
        <v>0</v>
      </c>
      <c r="E10269" s="6">
        <v>0.35</v>
      </c>
      <c r="F10269" s="5">
        <v>0</v>
      </c>
      <c r="G10269" t="s">
        <v>26932</v>
      </c>
    </row>
    <row r="10270" spans="1:7" x14ac:dyDescent="0.25">
      <c r="A10270" t="s">
        <v>52543</v>
      </c>
      <c r="B10270" t="s">
        <v>11049</v>
      </c>
      <c r="C10270" t="s">
        <v>11050</v>
      </c>
      <c r="D10270" s="5">
        <v>0</v>
      </c>
      <c r="E10270" s="6">
        <v>0.35</v>
      </c>
      <c r="F10270" s="5">
        <v>0</v>
      </c>
      <c r="G10270" t="s">
        <v>26932</v>
      </c>
    </row>
    <row r="10271" spans="1:7" x14ac:dyDescent="0.25">
      <c r="A10271" t="s">
        <v>52544</v>
      </c>
      <c r="B10271" t="s">
        <v>11059</v>
      </c>
      <c r="C10271" t="s">
        <v>11060</v>
      </c>
      <c r="D10271" s="5">
        <v>0</v>
      </c>
      <c r="E10271" s="6">
        <v>0.35</v>
      </c>
      <c r="F10271" s="5">
        <v>0</v>
      </c>
      <c r="G10271" t="s">
        <v>26932</v>
      </c>
    </row>
    <row r="10272" spans="1:7" x14ac:dyDescent="0.25">
      <c r="A10272" t="s">
        <v>52545</v>
      </c>
      <c r="B10272" t="s">
        <v>11257</v>
      </c>
      <c r="C10272" t="s">
        <v>11258</v>
      </c>
      <c r="D10272" s="5">
        <v>0</v>
      </c>
      <c r="E10272" s="6">
        <v>0.35</v>
      </c>
      <c r="F10272" s="5">
        <v>0</v>
      </c>
      <c r="G10272" t="s">
        <v>26932</v>
      </c>
    </row>
    <row r="10273" spans="1:7" x14ac:dyDescent="0.25">
      <c r="A10273" t="s">
        <v>52546</v>
      </c>
      <c r="B10273" t="s">
        <v>11346</v>
      </c>
      <c r="C10273" t="s">
        <v>11347</v>
      </c>
      <c r="D10273" s="5">
        <v>0</v>
      </c>
      <c r="E10273" s="6">
        <v>0.35</v>
      </c>
      <c r="F10273" s="5">
        <v>0</v>
      </c>
      <c r="G10273" t="s">
        <v>26932</v>
      </c>
    </row>
    <row r="10274" spans="1:7" x14ac:dyDescent="0.25">
      <c r="A10274" t="s">
        <v>52547</v>
      </c>
      <c r="B10274" t="s">
        <v>11348</v>
      </c>
      <c r="C10274" t="s">
        <v>11349</v>
      </c>
      <c r="D10274" s="5">
        <v>0</v>
      </c>
      <c r="E10274" s="6">
        <v>0.35</v>
      </c>
      <c r="F10274" s="5">
        <v>0</v>
      </c>
      <c r="G10274" t="s">
        <v>26932</v>
      </c>
    </row>
    <row r="10275" spans="1:7" x14ac:dyDescent="0.25">
      <c r="A10275" t="s">
        <v>52548</v>
      </c>
      <c r="B10275" t="s">
        <v>11350</v>
      </c>
      <c r="C10275" t="s">
        <v>11351</v>
      </c>
      <c r="D10275" s="5">
        <v>0</v>
      </c>
      <c r="E10275" s="6">
        <v>0.35</v>
      </c>
      <c r="F10275" s="5">
        <v>0</v>
      </c>
      <c r="G10275" t="s">
        <v>26932</v>
      </c>
    </row>
    <row r="10276" spans="1:7" x14ac:dyDescent="0.25">
      <c r="A10276" t="s">
        <v>52549</v>
      </c>
      <c r="B10276" t="s">
        <v>11352</v>
      </c>
      <c r="C10276" t="s">
        <v>11353</v>
      </c>
      <c r="D10276" s="5">
        <v>0</v>
      </c>
      <c r="E10276" s="6">
        <v>0.35</v>
      </c>
      <c r="F10276" s="5">
        <v>0</v>
      </c>
      <c r="G10276" t="s">
        <v>26932</v>
      </c>
    </row>
    <row r="10277" spans="1:7" x14ac:dyDescent="0.25">
      <c r="A10277" t="s">
        <v>52550</v>
      </c>
      <c r="B10277" t="s">
        <v>11368</v>
      </c>
      <c r="C10277" t="s">
        <v>11369</v>
      </c>
      <c r="D10277" s="5">
        <v>0</v>
      </c>
      <c r="E10277" s="6">
        <v>0.35</v>
      </c>
      <c r="F10277" s="5">
        <v>0</v>
      </c>
      <c r="G10277" t="s">
        <v>26932</v>
      </c>
    </row>
    <row r="10278" spans="1:7" x14ac:dyDescent="0.25">
      <c r="A10278" t="s">
        <v>52551</v>
      </c>
      <c r="B10278" t="s">
        <v>11378</v>
      </c>
      <c r="C10278" t="s">
        <v>11379</v>
      </c>
      <c r="D10278" s="5">
        <v>0</v>
      </c>
      <c r="E10278" s="6">
        <v>0.35</v>
      </c>
      <c r="F10278" s="5">
        <v>0</v>
      </c>
      <c r="G10278" t="s">
        <v>26932</v>
      </c>
    </row>
    <row r="10279" spans="1:7" x14ac:dyDescent="0.25">
      <c r="A10279" t="s">
        <v>52552</v>
      </c>
      <c r="B10279" t="s">
        <v>14204</v>
      </c>
      <c r="C10279" t="s">
        <v>14205</v>
      </c>
      <c r="D10279" s="5">
        <v>14445</v>
      </c>
      <c r="E10279" s="6">
        <v>0.35</v>
      </c>
      <c r="F10279" s="5">
        <v>9389.25</v>
      </c>
      <c r="G10279" t="s">
        <v>26932</v>
      </c>
    </row>
    <row r="10280" spans="1:7" x14ac:dyDescent="0.25">
      <c r="A10280" t="s">
        <v>52553</v>
      </c>
      <c r="B10280" t="s">
        <v>14206</v>
      </c>
      <c r="C10280" t="s">
        <v>14207</v>
      </c>
      <c r="D10280" s="5">
        <v>18404.400000000001</v>
      </c>
      <c r="E10280" s="6">
        <v>0.35</v>
      </c>
      <c r="F10280" s="5">
        <v>11962.86</v>
      </c>
      <c r="G10280" t="s">
        <v>26932</v>
      </c>
    </row>
    <row r="10281" spans="1:7" x14ac:dyDescent="0.25">
      <c r="A10281" t="s">
        <v>52554</v>
      </c>
      <c r="B10281" t="s">
        <v>14208</v>
      </c>
      <c r="C10281" t="s">
        <v>14209</v>
      </c>
      <c r="D10281" s="5">
        <v>4172.76</v>
      </c>
      <c r="E10281" s="6">
        <v>0.35</v>
      </c>
      <c r="F10281" s="5">
        <v>2712.2940000000003</v>
      </c>
      <c r="G10281" t="s">
        <v>26932</v>
      </c>
    </row>
    <row r="10282" spans="1:7" x14ac:dyDescent="0.25">
      <c r="A10282" t="s">
        <v>52555</v>
      </c>
      <c r="B10282" t="s">
        <v>14210</v>
      </c>
      <c r="C10282" t="s">
        <v>14211</v>
      </c>
      <c r="D10282" s="5">
        <v>5243.4</v>
      </c>
      <c r="E10282" s="6">
        <v>0.35</v>
      </c>
      <c r="F10282" s="5">
        <v>3408.21</v>
      </c>
      <c r="G10282" t="s">
        <v>26932</v>
      </c>
    </row>
    <row r="10283" spans="1:7" x14ac:dyDescent="0.25">
      <c r="A10283" t="s">
        <v>52556</v>
      </c>
      <c r="B10283" t="s">
        <v>14212</v>
      </c>
      <c r="C10283" t="s">
        <v>14213</v>
      </c>
      <c r="D10283" s="5">
        <v>6847.92</v>
      </c>
      <c r="E10283" s="6">
        <v>0.35</v>
      </c>
      <c r="F10283" s="5">
        <v>4451.1480000000001</v>
      </c>
      <c r="G10283" t="s">
        <v>26932</v>
      </c>
    </row>
    <row r="10284" spans="1:7" x14ac:dyDescent="0.25">
      <c r="A10284" t="s">
        <v>52557</v>
      </c>
      <c r="B10284" t="s">
        <v>14214</v>
      </c>
      <c r="C10284" t="s">
        <v>14215</v>
      </c>
      <c r="D10284" s="5">
        <v>8774.4</v>
      </c>
      <c r="E10284" s="6">
        <v>0.35</v>
      </c>
      <c r="F10284" s="5">
        <v>5703.36</v>
      </c>
      <c r="G10284" t="s">
        <v>26932</v>
      </c>
    </row>
    <row r="10285" spans="1:7" x14ac:dyDescent="0.25">
      <c r="A10285" t="s">
        <v>52558</v>
      </c>
      <c r="B10285" t="s">
        <v>14216</v>
      </c>
      <c r="C10285" t="s">
        <v>14217</v>
      </c>
      <c r="D10285" s="5">
        <v>16264.08</v>
      </c>
      <c r="E10285" s="6">
        <v>0.35</v>
      </c>
      <c r="F10285" s="5">
        <v>10571.652</v>
      </c>
      <c r="G10285" t="s">
        <v>26932</v>
      </c>
    </row>
    <row r="10286" spans="1:7" x14ac:dyDescent="0.25">
      <c r="A10286" t="s">
        <v>52559</v>
      </c>
      <c r="B10286" t="s">
        <v>14218</v>
      </c>
      <c r="C10286" t="s">
        <v>14219</v>
      </c>
      <c r="D10286" s="5">
        <v>20757.599999999999</v>
      </c>
      <c r="E10286" s="6">
        <v>0.35</v>
      </c>
      <c r="F10286" s="5">
        <v>13492.439999999999</v>
      </c>
      <c r="G10286" t="s">
        <v>26932</v>
      </c>
    </row>
    <row r="10287" spans="1:7" x14ac:dyDescent="0.25">
      <c r="A10287" t="s">
        <v>52560</v>
      </c>
      <c r="B10287" t="s">
        <v>14220</v>
      </c>
      <c r="C10287" t="s">
        <v>14221</v>
      </c>
      <c r="D10287" s="5">
        <v>11556</v>
      </c>
      <c r="E10287" s="6">
        <v>0.35</v>
      </c>
      <c r="F10287" s="5">
        <v>7511.4000000000005</v>
      </c>
      <c r="G10287" t="s">
        <v>26932</v>
      </c>
    </row>
    <row r="10288" spans="1:7" x14ac:dyDescent="0.25">
      <c r="A10288" t="s">
        <v>52561</v>
      </c>
      <c r="B10288" t="s">
        <v>14222</v>
      </c>
      <c r="C10288" t="s">
        <v>14223</v>
      </c>
      <c r="D10288" s="5">
        <v>14658.6</v>
      </c>
      <c r="E10288" s="6">
        <v>0.35</v>
      </c>
      <c r="F10288" s="5">
        <v>9528.09</v>
      </c>
      <c r="G10288" t="s">
        <v>26932</v>
      </c>
    </row>
    <row r="10289" spans="1:7" x14ac:dyDescent="0.25">
      <c r="A10289" t="s">
        <v>52562</v>
      </c>
      <c r="B10289" t="s">
        <v>14226</v>
      </c>
      <c r="C10289" t="s">
        <v>14227</v>
      </c>
      <c r="D10289" s="5">
        <v>2401.08</v>
      </c>
      <c r="E10289" s="6">
        <v>0.35</v>
      </c>
      <c r="F10289" s="5">
        <v>1560.702</v>
      </c>
      <c r="G10289" t="s">
        <v>26932</v>
      </c>
    </row>
    <row r="10290" spans="1:7" x14ac:dyDescent="0.25">
      <c r="A10290" t="s">
        <v>52563</v>
      </c>
      <c r="B10290" t="s">
        <v>14228</v>
      </c>
      <c r="C10290" t="s">
        <v>14229</v>
      </c>
      <c r="D10290" s="5">
        <v>2728.56</v>
      </c>
      <c r="E10290" s="6">
        <v>0.35</v>
      </c>
      <c r="F10290" s="5">
        <v>1773.5640000000001</v>
      </c>
      <c r="G10290" t="s">
        <v>26932</v>
      </c>
    </row>
    <row r="10291" spans="1:7" x14ac:dyDescent="0.25">
      <c r="A10291" t="s">
        <v>52564</v>
      </c>
      <c r="B10291" t="s">
        <v>14230</v>
      </c>
      <c r="C10291" t="s">
        <v>14231</v>
      </c>
      <c r="D10291" s="5">
        <v>4802.16</v>
      </c>
      <c r="E10291" s="6">
        <v>0.35</v>
      </c>
      <c r="F10291" s="5">
        <v>3121.404</v>
      </c>
      <c r="G10291" t="s">
        <v>26932</v>
      </c>
    </row>
    <row r="10292" spans="1:7" x14ac:dyDescent="0.25">
      <c r="A10292" t="s">
        <v>52565</v>
      </c>
      <c r="B10292" t="s">
        <v>14232</v>
      </c>
      <c r="C10292" t="s">
        <v>14233</v>
      </c>
      <c r="D10292" s="5">
        <v>4708.08</v>
      </c>
      <c r="E10292" s="6">
        <v>0.35</v>
      </c>
      <c r="F10292" s="5">
        <v>3060.252</v>
      </c>
      <c r="G10292" t="s">
        <v>26932</v>
      </c>
    </row>
    <row r="10293" spans="1:7" x14ac:dyDescent="0.25">
      <c r="A10293" t="s">
        <v>52566</v>
      </c>
      <c r="B10293" t="s">
        <v>14234</v>
      </c>
      <c r="C10293" t="s">
        <v>14235</v>
      </c>
      <c r="D10293" s="5">
        <v>5403.6</v>
      </c>
      <c r="E10293" s="6">
        <v>0.35</v>
      </c>
      <c r="F10293" s="5">
        <v>3512.34</v>
      </c>
      <c r="G10293" t="s">
        <v>26932</v>
      </c>
    </row>
    <row r="10294" spans="1:7" x14ac:dyDescent="0.25">
      <c r="A10294" t="s">
        <v>52567</v>
      </c>
      <c r="B10294" t="s">
        <v>14236</v>
      </c>
      <c r="C10294" t="s">
        <v>14237</v>
      </c>
      <c r="D10294" s="5">
        <v>6277.44</v>
      </c>
      <c r="E10294" s="6">
        <v>0.35</v>
      </c>
      <c r="F10294" s="5">
        <v>4080.3359999999998</v>
      </c>
      <c r="G10294" t="s">
        <v>26932</v>
      </c>
    </row>
    <row r="10295" spans="1:7" x14ac:dyDescent="0.25">
      <c r="A10295" t="s">
        <v>52568</v>
      </c>
      <c r="B10295" t="s">
        <v>14238</v>
      </c>
      <c r="C10295" t="s">
        <v>14239</v>
      </c>
      <c r="D10295" s="5">
        <v>7811.4</v>
      </c>
      <c r="E10295" s="6">
        <v>0.35</v>
      </c>
      <c r="F10295" s="5">
        <v>5077.41</v>
      </c>
      <c r="G10295" t="s">
        <v>26932</v>
      </c>
    </row>
    <row r="10296" spans="1:7" x14ac:dyDescent="0.25">
      <c r="A10296" t="s">
        <v>52569</v>
      </c>
      <c r="B10296" t="s">
        <v>14240</v>
      </c>
      <c r="C10296" t="s">
        <v>14241</v>
      </c>
      <c r="D10296" s="5">
        <v>8988</v>
      </c>
      <c r="E10296" s="6">
        <v>0.35</v>
      </c>
      <c r="F10296" s="5">
        <v>5842.2</v>
      </c>
      <c r="G10296" t="s">
        <v>26932</v>
      </c>
    </row>
    <row r="10297" spans="1:7" x14ac:dyDescent="0.25">
      <c r="A10297" t="s">
        <v>52570</v>
      </c>
      <c r="B10297" t="s">
        <v>14242</v>
      </c>
      <c r="C10297" t="s">
        <v>14243</v>
      </c>
      <c r="D10297" s="5">
        <v>9373.68</v>
      </c>
      <c r="E10297" s="6">
        <v>0.35</v>
      </c>
      <c r="F10297" s="5">
        <v>6092.8920000000007</v>
      </c>
      <c r="G10297" t="s">
        <v>26932</v>
      </c>
    </row>
    <row r="10298" spans="1:7" x14ac:dyDescent="0.25">
      <c r="A10298" t="s">
        <v>52571</v>
      </c>
      <c r="B10298" t="s">
        <v>14244</v>
      </c>
      <c r="C10298" t="s">
        <v>14245</v>
      </c>
      <c r="D10298" s="5">
        <v>10935.96</v>
      </c>
      <c r="E10298" s="6">
        <v>0.35</v>
      </c>
      <c r="F10298" s="5">
        <v>7108.3739999999998</v>
      </c>
      <c r="G10298" t="s">
        <v>26932</v>
      </c>
    </row>
    <row r="10299" spans="1:7" x14ac:dyDescent="0.25">
      <c r="A10299" t="s">
        <v>52572</v>
      </c>
      <c r="B10299" t="s">
        <v>14246</v>
      </c>
      <c r="C10299" t="s">
        <v>14247</v>
      </c>
      <c r="D10299" s="5">
        <v>709.44</v>
      </c>
      <c r="E10299" s="6">
        <v>0.35</v>
      </c>
      <c r="F10299" s="5">
        <v>461.13600000000002</v>
      </c>
      <c r="G10299" t="s">
        <v>26932</v>
      </c>
    </row>
    <row r="10300" spans="1:7" x14ac:dyDescent="0.25">
      <c r="A10300" t="s">
        <v>52573</v>
      </c>
      <c r="B10300" t="s">
        <v>14248</v>
      </c>
      <c r="C10300" t="s">
        <v>14249</v>
      </c>
      <c r="D10300" s="5">
        <v>802.56</v>
      </c>
      <c r="E10300" s="6">
        <v>0.35</v>
      </c>
      <c r="F10300" s="5">
        <v>521.66399999999999</v>
      </c>
      <c r="G10300" t="s">
        <v>26932</v>
      </c>
    </row>
    <row r="10301" spans="1:7" x14ac:dyDescent="0.25">
      <c r="A10301" t="s">
        <v>52574</v>
      </c>
      <c r="B10301" t="s">
        <v>14250</v>
      </c>
      <c r="C10301" t="s">
        <v>14251</v>
      </c>
      <c r="D10301" s="5">
        <v>1418.88</v>
      </c>
      <c r="E10301" s="6">
        <v>0.35</v>
      </c>
      <c r="F10301" s="5">
        <v>922.27200000000005</v>
      </c>
      <c r="G10301" t="s">
        <v>26932</v>
      </c>
    </row>
    <row r="10302" spans="1:7" x14ac:dyDescent="0.25">
      <c r="A10302" t="s">
        <v>52575</v>
      </c>
      <c r="B10302" t="s">
        <v>14252</v>
      </c>
      <c r="C10302" t="s">
        <v>14253</v>
      </c>
      <c r="D10302" s="5">
        <v>1391.04</v>
      </c>
      <c r="E10302" s="6">
        <v>0.35</v>
      </c>
      <c r="F10302" s="5">
        <v>904.17600000000004</v>
      </c>
      <c r="G10302" t="s">
        <v>26932</v>
      </c>
    </row>
    <row r="10303" spans="1:7" x14ac:dyDescent="0.25">
      <c r="A10303" t="s">
        <v>52576</v>
      </c>
      <c r="B10303" t="s">
        <v>14254</v>
      </c>
      <c r="C10303" t="s">
        <v>14255</v>
      </c>
      <c r="D10303" s="5">
        <v>1605.24</v>
      </c>
      <c r="E10303" s="6">
        <v>0.35</v>
      </c>
      <c r="F10303" s="5">
        <v>1043.4059999999999</v>
      </c>
      <c r="G10303" t="s">
        <v>26932</v>
      </c>
    </row>
    <row r="10304" spans="1:7" x14ac:dyDescent="0.25">
      <c r="A10304" t="s">
        <v>52577</v>
      </c>
      <c r="B10304" t="s">
        <v>14256</v>
      </c>
      <c r="C10304" t="s">
        <v>14257</v>
      </c>
      <c r="D10304" s="5">
        <v>1854.72</v>
      </c>
      <c r="E10304" s="6">
        <v>0.35</v>
      </c>
      <c r="F10304" s="5">
        <v>1205.568</v>
      </c>
      <c r="G10304" t="s">
        <v>26932</v>
      </c>
    </row>
    <row r="10305" spans="1:7" x14ac:dyDescent="0.25">
      <c r="A10305" t="s">
        <v>52578</v>
      </c>
      <c r="B10305" t="s">
        <v>14258</v>
      </c>
      <c r="C10305" t="s">
        <v>14259</v>
      </c>
      <c r="D10305" s="5">
        <v>2247</v>
      </c>
      <c r="E10305" s="6">
        <v>0.35</v>
      </c>
      <c r="F10305" s="5">
        <v>1460.55</v>
      </c>
      <c r="G10305" t="s">
        <v>26932</v>
      </c>
    </row>
    <row r="10306" spans="1:7" x14ac:dyDescent="0.25">
      <c r="A10306" t="s">
        <v>52579</v>
      </c>
      <c r="B10306" t="s">
        <v>14260</v>
      </c>
      <c r="C10306" t="s">
        <v>14261</v>
      </c>
      <c r="D10306" s="5">
        <v>2568</v>
      </c>
      <c r="E10306" s="6">
        <v>0.35</v>
      </c>
      <c r="F10306" s="5">
        <v>1669.2</v>
      </c>
      <c r="G10306" t="s">
        <v>26932</v>
      </c>
    </row>
    <row r="10307" spans="1:7" x14ac:dyDescent="0.25">
      <c r="A10307" t="s">
        <v>52580</v>
      </c>
      <c r="B10307" t="s">
        <v>14262</v>
      </c>
      <c r="C10307" t="s">
        <v>14263</v>
      </c>
      <c r="D10307" s="5">
        <v>2696.4</v>
      </c>
      <c r="E10307" s="6">
        <v>0.35</v>
      </c>
      <c r="F10307" s="5">
        <v>1752.66</v>
      </c>
      <c r="G10307" t="s">
        <v>26932</v>
      </c>
    </row>
    <row r="10308" spans="1:7" x14ac:dyDescent="0.25">
      <c r="A10308" t="s">
        <v>52581</v>
      </c>
      <c r="B10308" t="s">
        <v>14264</v>
      </c>
      <c r="C10308" t="s">
        <v>14265</v>
      </c>
      <c r="D10308" s="5">
        <v>3145.8</v>
      </c>
      <c r="E10308" s="6">
        <v>0.35</v>
      </c>
      <c r="F10308" s="5">
        <v>2044.7700000000002</v>
      </c>
      <c r="G10308" t="s">
        <v>26932</v>
      </c>
    </row>
    <row r="10309" spans="1:7" x14ac:dyDescent="0.25">
      <c r="A10309" t="s">
        <v>52582</v>
      </c>
      <c r="B10309" t="s">
        <v>14266</v>
      </c>
      <c r="C10309" t="s">
        <v>14267</v>
      </c>
      <c r="D10309" s="5">
        <v>1146</v>
      </c>
      <c r="E10309" s="6">
        <v>0.35</v>
      </c>
      <c r="F10309" s="5">
        <v>744.9</v>
      </c>
      <c r="G10309" t="s">
        <v>26932</v>
      </c>
    </row>
    <row r="10310" spans="1:7" x14ac:dyDescent="0.25">
      <c r="A10310" t="s">
        <v>52583</v>
      </c>
      <c r="B10310" t="s">
        <v>14268</v>
      </c>
      <c r="C10310" t="s">
        <v>14269</v>
      </c>
      <c r="D10310" s="5">
        <v>2247</v>
      </c>
      <c r="E10310" s="6">
        <v>0.35</v>
      </c>
      <c r="F10310" s="5">
        <v>1460.55</v>
      </c>
      <c r="G10310" t="s">
        <v>26932</v>
      </c>
    </row>
    <row r="10311" spans="1:7" x14ac:dyDescent="0.25">
      <c r="A10311" t="s">
        <v>52584</v>
      </c>
      <c r="B10311" t="s">
        <v>14270</v>
      </c>
      <c r="C10311" t="s">
        <v>14271</v>
      </c>
      <c r="D10311" s="5">
        <v>2292</v>
      </c>
      <c r="E10311" s="6">
        <v>0.35</v>
      </c>
      <c r="F10311" s="5">
        <v>1489.8</v>
      </c>
      <c r="G10311" t="s">
        <v>26932</v>
      </c>
    </row>
    <row r="10312" spans="1:7" x14ac:dyDescent="0.25">
      <c r="A10312" t="s">
        <v>52585</v>
      </c>
      <c r="B10312" t="s">
        <v>14272</v>
      </c>
      <c r="C10312" t="s">
        <v>14273</v>
      </c>
      <c r="D10312" s="5">
        <v>2246.7600000000002</v>
      </c>
      <c r="E10312" s="6">
        <v>0.35</v>
      </c>
      <c r="F10312" s="5">
        <v>1460.3940000000002</v>
      </c>
      <c r="G10312" t="s">
        <v>26932</v>
      </c>
    </row>
    <row r="10313" spans="1:7" x14ac:dyDescent="0.25">
      <c r="A10313" t="s">
        <v>52586</v>
      </c>
      <c r="B10313" t="s">
        <v>14274</v>
      </c>
      <c r="C10313" t="s">
        <v>14275</v>
      </c>
      <c r="D10313" s="5">
        <v>2246.7600000000002</v>
      </c>
      <c r="E10313" s="6">
        <v>0.35</v>
      </c>
      <c r="F10313" s="5">
        <v>1460.3940000000002</v>
      </c>
      <c r="G10313" t="s">
        <v>26932</v>
      </c>
    </row>
    <row r="10314" spans="1:7" x14ac:dyDescent="0.25">
      <c r="A10314" t="s">
        <v>52587</v>
      </c>
      <c r="B10314" t="s">
        <v>14276</v>
      </c>
      <c r="C10314" t="s">
        <v>14277</v>
      </c>
      <c r="D10314" s="5">
        <v>2995.68</v>
      </c>
      <c r="E10314" s="6">
        <v>0.35</v>
      </c>
      <c r="F10314" s="5">
        <v>1947.192</v>
      </c>
      <c r="G10314" t="s">
        <v>26932</v>
      </c>
    </row>
    <row r="10315" spans="1:7" x14ac:dyDescent="0.25">
      <c r="A10315" t="s">
        <v>52588</v>
      </c>
      <c r="B10315" t="s">
        <v>14278</v>
      </c>
      <c r="C10315" t="s">
        <v>14279</v>
      </c>
      <c r="D10315" s="5">
        <v>3744.6</v>
      </c>
      <c r="E10315" s="6">
        <v>0.35</v>
      </c>
      <c r="F10315" s="5">
        <v>2433.9900000000002</v>
      </c>
      <c r="G10315" t="s">
        <v>26932</v>
      </c>
    </row>
    <row r="10316" spans="1:7" x14ac:dyDescent="0.25">
      <c r="A10316" t="s">
        <v>52589</v>
      </c>
      <c r="B10316" t="s">
        <v>14280</v>
      </c>
      <c r="C10316" t="s">
        <v>14281</v>
      </c>
      <c r="D10316" s="5">
        <v>3744.6</v>
      </c>
      <c r="E10316" s="6">
        <v>0.35</v>
      </c>
      <c r="F10316" s="5">
        <v>2433.9900000000002</v>
      </c>
      <c r="G10316" t="s">
        <v>26932</v>
      </c>
    </row>
    <row r="10317" spans="1:7" x14ac:dyDescent="0.25">
      <c r="A10317" t="s">
        <v>52590</v>
      </c>
      <c r="B10317" t="s">
        <v>14282</v>
      </c>
      <c r="C10317" t="s">
        <v>14283</v>
      </c>
      <c r="D10317" s="5">
        <v>4493.5200000000004</v>
      </c>
      <c r="E10317" s="6">
        <v>0.35</v>
      </c>
      <c r="F10317" s="5">
        <v>2920.7880000000005</v>
      </c>
      <c r="G10317" t="s">
        <v>26932</v>
      </c>
    </row>
    <row r="10318" spans="1:7" x14ac:dyDescent="0.25">
      <c r="A10318" t="s">
        <v>52591</v>
      </c>
      <c r="B10318" t="s">
        <v>14284</v>
      </c>
      <c r="C10318" t="s">
        <v>14285</v>
      </c>
      <c r="D10318" s="5">
        <v>5242.4399999999996</v>
      </c>
      <c r="E10318" s="6">
        <v>0.35</v>
      </c>
      <c r="F10318" s="5">
        <v>3407.5859999999998</v>
      </c>
      <c r="G10318" t="s">
        <v>26932</v>
      </c>
    </row>
    <row r="10319" spans="1:7" x14ac:dyDescent="0.25">
      <c r="A10319" t="s">
        <v>52592</v>
      </c>
      <c r="B10319" t="s">
        <v>14286</v>
      </c>
      <c r="C10319" t="s">
        <v>14287</v>
      </c>
      <c r="D10319" s="5">
        <v>1284</v>
      </c>
      <c r="E10319" s="6">
        <v>0.35</v>
      </c>
      <c r="F10319" s="5">
        <v>834.6</v>
      </c>
      <c r="G10319" t="s">
        <v>26932</v>
      </c>
    </row>
    <row r="10320" spans="1:7" x14ac:dyDescent="0.25">
      <c r="A10320" t="s">
        <v>52593</v>
      </c>
      <c r="B10320" t="s">
        <v>14288</v>
      </c>
      <c r="C10320" t="s">
        <v>14289</v>
      </c>
      <c r="D10320" s="5">
        <v>2568.2399999999998</v>
      </c>
      <c r="E10320" s="6">
        <v>0.35</v>
      </c>
      <c r="F10320" s="5">
        <v>1669.356</v>
      </c>
      <c r="G10320" t="s">
        <v>26932</v>
      </c>
    </row>
    <row r="10321" spans="1:7" x14ac:dyDescent="0.25">
      <c r="A10321" t="s">
        <v>52594</v>
      </c>
      <c r="B10321" t="s">
        <v>14290</v>
      </c>
      <c r="C10321" t="s">
        <v>14291</v>
      </c>
      <c r="D10321" s="5">
        <v>4280.3999999999996</v>
      </c>
      <c r="E10321" s="6">
        <v>0.35</v>
      </c>
      <c r="F10321" s="5">
        <v>2782.2599999999998</v>
      </c>
      <c r="G10321" t="s">
        <v>26932</v>
      </c>
    </row>
    <row r="10322" spans="1:7" x14ac:dyDescent="0.25">
      <c r="A10322" t="s">
        <v>52595</v>
      </c>
      <c r="B10322" t="s">
        <v>14292</v>
      </c>
      <c r="C10322" t="s">
        <v>14293</v>
      </c>
      <c r="D10322" s="5">
        <v>3710.76</v>
      </c>
      <c r="E10322" s="6">
        <v>0.35</v>
      </c>
      <c r="F10322" s="5">
        <v>2411.9940000000001</v>
      </c>
      <c r="G10322" t="s">
        <v>26932</v>
      </c>
    </row>
    <row r="10323" spans="1:7" x14ac:dyDescent="0.25">
      <c r="A10323" t="s">
        <v>52596</v>
      </c>
      <c r="B10323" t="s">
        <v>14294</v>
      </c>
      <c r="C10323" t="s">
        <v>14295</v>
      </c>
      <c r="D10323" s="5">
        <v>4173</v>
      </c>
      <c r="E10323" s="6">
        <v>0.35</v>
      </c>
      <c r="F10323" s="5">
        <v>2712.4500000000003</v>
      </c>
      <c r="G10323" t="s">
        <v>26932</v>
      </c>
    </row>
    <row r="10324" spans="1:7" x14ac:dyDescent="0.25">
      <c r="A10324" t="s">
        <v>52597</v>
      </c>
      <c r="B10324" t="s">
        <v>14296</v>
      </c>
      <c r="C10324" t="s">
        <v>14297</v>
      </c>
      <c r="D10324" s="5">
        <v>7421.52</v>
      </c>
      <c r="E10324" s="6">
        <v>0.35</v>
      </c>
      <c r="F10324" s="5">
        <v>4823.9880000000003</v>
      </c>
      <c r="G10324" t="s">
        <v>26932</v>
      </c>
    </row>
    <row r="10325" spans="1:7" x14ac:dyDescent="0.25">
      <c r="A10325" t="s">
        <v>52598</v>
      </c>
      <c r="B10325" t="s">
        <v>14298</v>
      </c>
      <c r="C10325" t="s">
        <v>14299</v>
      </c>
      <c r="D10325" s="5">
        <v>7275.96</v>
      </c>
      <c r="E10325" s="6">
        <v>0.35</v>
      </c>
      <c r="F10325" s="5">
        <v>4729.3739999999998</v>
      </c>
      <c r="G10325" t="s">
        <v>26932</v>
      </c>
    </row>
    <row r="10326" spans="1:7" x14ac:dyDescent="0.25">
      <c r="A10326" t="s">
        <v>52599</v>
      </c>
      <c r="B10326" t="s">
        <v>14300</v>
      </c>
      <c r="C10326" t="s">
        <v>14301</v>
      </c>
      <c r="D10326" s="5">
        <v>8346.24</v>
      </c>
      <c r="E10326" s="6">
        <v>0.35</v>
      </c>
      <c r="F10326" s="5">
        <v>5425.0560000000005</v>
      </c>
      <c r="G10326" t="s">
        <v>26932</v>
      </c>
    </row>
    <row r="10327" spans="1:7" x14ac:dyDescent="0.25">
      <c r="A10327" t="s">
        <v>52600</v>
      </c>
      <c r="B10327" t="s">
        <v>14302</v>
      </c>
      <c r="C10327" t="s">
        <v>14303</v>
      </c>
      <c r="D10327" s="5">
        <v>9701.2800000000007</v>
      </c>
      <c r="E10327" s="6">
        <v>0.35</v>
      </c>
      <c r="F10327" s="5">
        <v>6305.8320000000003</v>
      </c>
      <c r="G10327" t="s">
        <v>26932</v>
      </c>
    </row>
    <row r="10328" spans="1:7" x14ac:dyDescent="0.25">
      <c r="A10328" t="s">
        <v>52601</v>
      </c>
      <c r="B10328" t="s">
        <v>14304</v>
      </c>
      <c r="C10328" t="s">
        <v>14305</v>
      </c>
      <c r="D10328" s="5">
        <v>12090.6</v>
      </c>
      <c r="E10328" s="6">
        <v>0.35</v>
      </c>
      <c r="F10328" s="5">
        <v>7858.89</v>
      </c>
      <c r="G10328" t="s">
        <v>26932</v>
      </c>
    </row>
    <row r="10329" spans="1:7" x14ac:dyDescent="0.25">
      <c r="A10329" t="s">
        <v>52602</v>
      </c>
      <c r="B10329" t="s">
        <v>14306</v>
      </c>
      <c r="C10329" t="s">
        <v>14307</v>
      </c>
      <c r="D10329" s="5">
        <v>13910.4</v>
      </c>
      <c r="E10329" s="6">
        <v>0.35</v>
      </c>
      <c r="F10329" s="5">
        <v>9041.76</v>
      </c>
      <c r="G10329" t="s">
        <v>26932</v>
      </c>
    </row>
    <row r="10330" spans="1:7" x14ac:dyDescent="0.25">
      <c r="A10330" t="s">
        <v>52603</v>
      </c>
      <c r="B10330" t="s">
        <v>14308</v>
      </c>
      <c r="C10330" t="s">
        <v>14309</v>
      </c>
      <c r="D10330" s="5">
        <v>14508.72</v>
      </c>
      <c r="E10330" s="6">
        <v>0.35</v>
      </c>
      <c r="F10330" s="5">
        <v>9430.6679999999997</v>
      </c>
      <c r="G10330" t="s">
        <v>26932</v>
      </c>
    </row>
    <row r="10331" spans="1:7" x14ac:dyDescent="0.25">
      <c r="A10331" t="s">
        <v>52604</v>
      </c>
      <c r="B10331" t="s">
        <v>14310</v>
      </c>
      <c r="C10331" t="s">
        <v>14311</v>
      </c>
      <c r="D10331" s="5">
        <v>16926.84</v>
      </c>
      <c r="E10331" s="6">
        <v>0.35</v>
      </c>
      <c r="F10331" s="5">
        <v>11002.446</v>
      </c>
      <c r="G10331" t="s">
        <v>26932</v>
      </c>
    </row>
    <row r="10332" spans="1:7" x14ac:dyDescent="0.25">
      <c r="A10332" t="s">
        <v>52605</v>
      </c>
      <c r="B10332" t="s">
        <v>14312</v>
      </c>
      <c r="C10332" t="s">
        <v>14313</v>
      </c>
      <c r="D10332" s="5">
        <v>1882.68</v>
      </c>
      <c r="E10332" s="6">
        <v>0.35</v>
      </c>
      <c r="F10332" s="5">
        <v>1223.7420000000002</v>
      </c>
      <c r="G10332" t="s">
        <v>26932</v>
      </c>
    </row>
    <row r="10333" spans="1:7" x14ac:dyDescent="0.25">
      <c r="A10333" t="s">
        <v>52606</v>
      </c>
      <c r="B10333" t="s">
        <v>14314</v>
      </c>
      <c r="C10333" t="s">
        <v>14315</v>
      </c>
      <c r="D10333" s="5">
        <v>1605</v>
      </c>
      <c r="E10333" s="6">
        <v>0.35</v>
      </c>
      <c r="F10333" s="5">
        <v>1043.25</v>
      </c>
      <c r="G10333" t="s">
        <v>26932</v>
      </c>
    </row>
    <row r="10334" spans="1:7" x14ac:dyDescent="0.25">
      <c r="A10334" t="s">
        <v>52607</v>
      </c>
      <c r="B10334" t="s">
        <v>14316</v>
      </c>
      <c r="C10334" t="s">
        <v>14317</v>
      </c>
      <c r="D10334" s="5">
        <v>3765.36</v>
      </c>
      <c r="E10334" s="6">
        <v>0.35</v>
      </c>
      <c r="F10334" s="5">
        <v>2447.4840000000004</v>
      </c>
      <c r="G10334" t="s">
        <v>26932</v>
      </c>
    </row>
    <row r="10335" spans="1:7" x14ac:dyDescent="0.25">
      <c r="A10335" t="s">
        <v>52608</v>
      </c>
      <c r="B10335" t="s">
        <v>14318</v>
      </c>
      <c r="C10335" t="s">
        <v>14319</v>
      </c>
      <c r="D10335" s="5">
        <v>3691.44</v>
      </c>
      <c r="E10335" s="6">
        <v>0.35</v>
      </c>
      <c r="F10335" s="5">
        <v>2399.4360000000001</v>
      </c>
      <c r="G10335" t="s">
        <v>26932</v>
      </c>
    </row>
    <row r="10336" spans="1:7" x14ac:dyDescent="0.25">
      <c r="A10336" t="s">
        <v>52609</v>
      </c>
      <c r="B10336" t="s">
        <v>7376</v>
      </c>
      <c r="C10336" t="s">
        <v>7377</v>
      </c>
      <c r="D10336" s="5">
        <v>3209.76</v>
      </c>
      <c r="E10336" s="6">
        <v>0.35</v>
      </c>
      <c r="F10336" s="5">
        <v>2086.3440000000001</v>
      </c>
      <c r="G10336" t="s">
        <v>26932</v>
      </c>
    </row>
    <row r="10337" spans="1:7" x14ac:dyDescent="0.25">
      <c r="A10337" t="s">
        <v>52610</v>
      </c>
      <c r="B10337" t="s">
        <v>14320</v>
      </c>
      <c r="C10337" t="s">
        <v>14321</v>
      </c>
      <c r="D10337" s="5">
        <v>4921.92</v>
      </c>
      <c r="E10337" s="6">
        <v>0.35</v>
      </c>
      <c r="F10337" s="5">
        <v>3199.248</v>
      </c>
      <c r="G10337" t="s">
        <v>26932</v>
      </c>
    </row>
    <row r="10338" spans="1:7" x14ac:dyDescent="0.25">
      <c r="A10338" t="s">
        <v>52611</v>
      </c>
      <c r="B10338" t="s">
        <v>14322</v>
      </c>
      <c r="C10338" t="s">
        <v>14323</v>
      </c>
      <c r="D10338" s="5">
        <v>6206.4</v>
      </c>
      <c r="E10338" s="6">
        <v>0.35</v>
      </c>
      <c r="F10338" s="5">
        <v>4034.16</v>
      </c>
      <c r="G10338" t="s">
        <v>26932</v>
      </c>
    </row>
    <row r="10339" spans="1:7" x14ac:dyDescent="0.25">
      <c r="A10339" t="s">
        <v>52612</v>
      </c>
      <c r="B10339" t="s">
        <v>14324</v>
      </c>
      <c r="C10339" t="s">
        <v>14325</v>
      </c>
      <c r="D10339" s="5">
        <v>5403.6</v>
      </c>
      <c r="E10339" s="6">
        <v>0.35</v>
      </c>
      <c r="F10339" s="5">
        <v>3512.34</v>
      </c>
      <c r="G10339" t="s">
        <v>26932</v>
      </c>
    </row>
    <row r="10340" spans="1:7" x14ac:dyDescent="0.25">
      <c r="A10340" t="s">
        <v>52613</v>
      </c>
      <c r="B10340" t="s">
        <v>14326</v>
      </c>
      <c r="C10340" t="s">
        <v>14327</v>
      </c>
      <c r="D10340" s="5">
        <v>7447.68</v>
      </c>
      <c r="E10340" s="6">
        <v>0.35</v>
      </c>
      <c r="F10340" s="5">
        <v>4840.9920000000002</v>
      </c>
      <c r="G10340" t="s">
        <v>26932</v>
      </c>
    </row>
    <row r="10341" spans="1:7" x14ac:dyDescent="0.25">
      <c r="A10341" t="s">
        <v>52614</v>
      </c>
      <c r="B10341" t="s">
        <v>14328</v>
      </c>
      <c r="C10341" t="s">
        <v>14329</v>
      </c>
      <c r="D10341" s="5">
        <v>8688.9599999999991</v>
      </c>
      <c r="E10341" s="6">
        <v>0.35</v>
      </c>
      <c r="F10341" s="5">
        <v>5647.8239999999996</v>
      </c>
      <c r="G10341" t="s">
        <v>26932</v>
      </c>
    </row>
    <row r="10342" spans="1:7" x14ac:dyDescent="0.25">
      <c r="A10342" t="s">
        <v>52615</v>
      </c>
      <c r="B10342" t="s">
        <v>14332</v>
      </c>
      <c r="C10342" t="s">
        <v>14333</v>
      </c>
      <c r="D10342" s="5">
        <v>28890</v>
      </c>
      <c r="E10342" s="6">
        <v>0.35</v>
      </c>
      <c r="F10342" s="5">
        <v>18778.5</v>
      </c>
      <c r="G10342" t="s">
        <v>26932</v>
      </c>
    </row>
    <row r="10343" spans="1:7" x14ac:dyDescent="0.25">
      <c r="A10343" t="s">
        <v>52616</v>
      </c>
      <c r="B10343" t="s">
        <v>14334</v>
      </c>
      <c r="C10343" t="s">
        <v>14335</v>
      </c>
      <c r="D10343" s="5">
        <v>36807.599999999999</v>
      </c>
      <c r="E10343" s="6">
        <v>0.35</v>
      </c>
      <c r="F10343" s="5">
        <v>23924.94</v>
      </c>
      <c r="G10343" t="s">
        <v>26932</v>
      </c>
    </row>
    <row r="10344" spans="1:7" x14ac:dyDescent="0.25">
      <c r="A10344" t="s">
        <v>52617</v>
      </c>
      <c r="B10344" t="s">
        <v>14336</v>
      </c>
      <c r="C10344" t="s">
        <v>14337</v>
      </c>
      <c r="D10344" s="5">
        <v>8238.9599999999991</v>
      </c>
      <c r="E10344" s="6">
        <v>0.35</v>
      </c>
      <c r="F10344" s="5">
        <v>5355.3239999999996</v>
      </c>
      <c r="G10344" t="s">
        <v>26932</v>
      </c>
    </row>
    <row r="10345" spans="1:7" x14ac:dyDescent="0.25">
      <c r="A10345" t="s">
        <v>52618</v>
      </c>
      <c r="B10345" t="s">
        <v>14338</v>
      </c>
      <c r="C10345" t="s">
        <v>14339</v>
      </c>
      <c r="D10345" s="5">
        <v>10485.6</v>
      </c>
      <c r="E10345" s="6">
        <v>0.35</v>
      </c>
      <c r="F10345" s="5">
        <v>6815.64</v>
      </c>
      <c r="G10345" t="s">
        <v>26932</v>
      </c>
    </row>
    <row r="10346" spans="1:7" x14ac:dyDescent="0.25">
      <c r="A10346" t="s">
        <v>52619</v>
      </c>
      <c r="B10346" t="s">
        <v>14340</v>
      </c>
      <c r="C10346" t="s">
        <v>14341</v>
      </c>
      <c r="D10346" s="5">
        <v>13696.2</v>
      </c>
      <c r="E10346" s="6">
        <v>0.35</v>
      </c>
      <c r="F10346" s="5">
        <v>8902.5300000000007</v>
      </c>
      <c r="G10346" t="s">
        <v>26932</v>
      </c>
    </row>
    <row r="10347" spans="1:7" x14ac:dyDescent="0.25">
      <c r="A10347" t="s">
        <v>52620</v>
      </c>
      <c r="B10347" t="s">
        <v>14342</v>
      </c>
      <c r="C10347" t="s">
        <v>14343</v>
      </c>
      <c r="D10347" s="5">
        <v>17441.400000000001</v>
      </c>
      <c r="E10347" s="6">
        <v>0.35</v>
      </c>
      <c r="F10347" s="5">
        <v>11336.910000000002</v>
      </c>
      <c r="G10347" t="s">
        <v>26932</v>
      </c>
    </row>
    <row r="10348" spans="1:7" x14ac:dyDescent="0.25">
      <c r="A10348" t="s">
        <v>52621</v>
      </c>
      <c r="B10348" t="s">
        <v>14344</v>
      </c>
      <c r="C10348" t="s">
        <v>14345</v>
      </c>
      <c r="D10348" s="5">
        <v>32421.24</v>
      </c>
      <c r="E10348" s="6">
        <v>0.35</v>
      </c>
      <c r="F10348" s="5">
        <v>21073.806</v>
      </c>
      <c r="G10348" t="s">
        <v>26932</v>
      </c>
    </row>
    <row r="10349" spans="1:7" x14ac:dyDescent="0.25">
      <c r="A10349" t="s">
        <v>52622</v>
      </c>
      <c r="B10349" t="s">
        <v>14346</v>
      </c>
      <c r="C10349" t="s">
        <v>14347</v>
      </c>
      <c r="D10349" s="5">
        <v>41409</v>
      </c>
      <c r="E10349" s="6">
        <v>0.35</v>
      </c>
      <c r="F10349" s="5">
        <v>26915.850000000002</v>
      </c>
      <c r="G10349" t="s">
        <v>26932</v>
      </c>
    </row>
    <row r="10350" spans="1:7" x14ac:dyDescent="0.25">
      <c r="A10350" t="s">
        <v>52623</v>
      </c>
      <c r="B10350" t="s">
        <v>14348</v>
      </c>
      <c r="C10350" t="s">
        <v>14349</v>
      </c>
      <c r="D10350" s="5">
        <v>23005.08</v>
      </c>
      <c r="E10350" s="6">
        <v>0.35</v>
      </c>
      <c r="F10350" s="5">
        <v>14953.302000000001</v>
      </c>
      <c r="G10350" t="s">
        <v>26932</v>
      </c>
    </row>
    <row r="10351" spans="1:7" x14ac:dyDescent="0.25">
      <c r="A10351" t="s">
        <v>52624</v>
      </c>
      <c r="B10351" t="s">
        <v>14350</v>
      </c>
      <c r="C10351" t="s">
        <v>14351</v>
      </c>
      <c r="D10351" s="5">
        <v>29211</v>
      </c>
      <c r="E10351" s="6">
        <v>0.35</v>
      </c>
      <c r="F10351" s="5">
        <v>18987.150000000001</v>
      </c>
      <c r="G10351" t="s">
        <v>26932</v>
      </c>
    </row>
    <row r="10352" spans="1:7" x14ac:dyDescent="0.25">
      <c r="A10352" t="s">
        <v>52625</v>
      </c>
      <c r="B10352" t="s">
        <v>14356</v>
      </c>
      <c r="C10352" t="s">
        <v>14357</v>
      </c>
      <c r="D10352" s="5">
        <v>0</v>
      </c>
      <c r="E10352" s="6">
        <v>0.35</v>
      </c>
      <c r="F10352" s="5">
        <v>0</v>
      </c>
      <c r="G10352" t="s">
        <v>26932</v>
      </c>
    </row>
    <row r="10353" spans="1:7" x14ac:dyDescent="0.25">
      <c r="A10353" t="s">
        <v>52626</v>
      </c>
      <c r="B10353" t="s">
        <v>14413</v>
      </c>
      <c r="C10353" t="s">
        <v>14414</v>
      </c>
      <c r="D10353" s="5">
        <v>0</v>
      </c>
      <c r="E10353" s="6">
        <v>0.35</v>
      </c>
      <c r="F10353" s="5">
        <v>0</v>
      </c>
      <c r="G10353" t="s">
        <v>26932</v>
      </c>
    </row>
    <row r="10354" spans="1:7" x14ac:dyDescent="0.25">
      <c r="A10354" t="s">
        <v>52627</v>
      </c>
      <c r="B10354" t="s">
        <v>14417</v>
      </c>
      <c r="C10354" t="s">
        <v>14418</v>
      </c>
      <c r="D10354" s="5">
        <v>0</v>
      </c>
      <c r="E10354" s="6">
        <v>0.35</v>
      </c>
      <c r="F10354" s="5">
        <v>0</v>
      </c>
      <c r="G10354" t="s">
        <v>26932</v>
      </c>
    </row>
    <row r="10355" spans="1:7" x14ac:dyDescent="0.25">
      <c r="A10355" t="s">
        <v>52628</v>
      </c>
      <c r="B10355" t="s">
        <v>14419</v>
      </c>
      <c r="C10355" t="s">
        <v>14420</v>
      </c>
      <c r="D10355" s="5">
        <v>0</v>
      </c>
      <c r="E10355" s="6">
        <v>0.35</v>
      </c>
      <c r="F10355" s="5">
        <v>0</v>
      </c>
      <c r="G10355" t="s">
        <v>26932</v>
      </c>
    </row>
    <row r="10356" spans="1:7" x14ac:dyDescent="0.25">
      <c r="A10356" t="s">
        <v>52629</v>
      </c>
      <c r="B10356" t="s">
        <v>38327</v>
      </c>
      <c r="C10356" t="s">
        <v>38328</v>
      </c>
      <c r="D10356" s="5">
        <v>500</v>
      </c>
      <c r="E10356" s="6">
        <v>0.35</v>
      </c>
      <c r="F10356" s="5">
        <v>325</v>
      </c>
      <c r="G10356" t="s">
        <v>26932</v>
      </c>
    </row>
    <row r="10357" spans="1:7" x14ac:dyDescent="0.25">
      <c r="A10357" t="s">
        <v>52630</v>
      </c>
      <c r="B10357" t="s">
        <v>14421</v>
      </c>
      <c r="C10357" t="s">
        <v>14422</v>
      </c>
      <c r="D10357" s="5">
        <v>6000</v>
      </c>
      <c r="E10357" s="6">
        <v>0.35</v>
      </c>
      <c r="F10357" s="5">
        <v>3900</v>
      </c>
      <c r="G10357" t="s">
        <v>26932</v>
      </c>
    </row>
    <row r="10358" spans="1:7" x14ac:dyDescent="0.25">
      <c r="A10358" t="s">
        <v>52631</v>
      </c>
      <c r="B10358" t="s">
        <v>14423</v>
      </c>
      <c r="C10358" t="s">
        <v>14424</v>
      </c>
      <c r="D10358" s="5">
        <v>11999.88</v>
      </c>
      <c r="E10358" s="6">
        <v>0.35</v>
      </c>
      <c r="F10358" s="5">
        <v>7799.9219999999996</v>
      </c>
      <c r="G10358" t="s">
        <v>26932</v>
      </c>
    </row>
    <row r="10359" spans="1:7" x14ac:dyDescent="0.25">
      <c r="A10359" t="s">
        <v>52632</v>
      </c>
      <c r="B10359" t="s">
        <v>14425</v>
      </c>
      <c r="C10359" t="s">
        <v>14426</v>
      </c>
      <c r="D10359" s="5">
        <v>19999.8</v>
      </c>
      <c r="E10359" s="6">
        <v>0.35</v>
      </c>
      <c r="F10359" s="5">
        <v>12999.87</v>
      </c>
      <c r="G10359" t="s">
        <v>26932</v>
      </c>
    </row>
    <row r="10360" spans="1:7" x14ac:dyDescent="0.25">
      <c r="A10360" t="s">
        <v>52633</v>
      </c>
      <c r="B10360" t="s">
        <v>14427</v>
      </c>
      <c r="C10360" t="s">
        <v>14428</v>
      </c>
      <c r="D10360" s="5">
        <v>27999.72</v>
      </c>
      <c r="E10360" s="6">
        <v>0.35</v>
      </c>
      <c r="F10360" s="5">
        <v>18199.818000000003</v>
      </c>
      <c r="G10360" t="s">
        <v>26932</v>
      </c>
    </row>
    <row r="10361" spans="1:7" x14ac:dyDescent="0.25">
      <c r="A10361" t="s">
        <v>52634</v>
      </c>
      <c r="B10361" t="s">
        <v>14429</v>
      </c>
      <c r="C10361" t="s">
        <v>14430</v>
      </c>
      <c r="D10361" s="5">
        <v>0</v>
      </c>
      <c r="E10361" s="6">
        <v>0.35</v>
      </c>
      <c r="F10361" s="5">
        <v>0</v>
      </c>
      <c r="G10361" t="s">
        <v>26932</v>
      </c>
    </row>
    <row r="10362" spans="1:7" x14ac:dyDescent="0.25">
      <c r="A10362" t="s">
        <v>52635</v>
      </c>
      <c r="B10362" t="s">
        <v>38329</v>
      </c>
      <c r="C10362" t="s">
        <v>38330</v>
      </c>
      <c r="D10362" s="5">
        <v>183</v>
      </c>
      <c r="E10362" s="6">
        <v>0.35</v>
      </c>
      <c r="F10362" s="5">
        <v>118.95</v>
      </c>
      <c r="G10362" t="s">
        <v>26932</v>
      </c>
    </row>
    <row r="10363" spans="1:7" x14ac:dyDescent="0.25">
      <c r="A10363" t="s">
        <v>52636</v>
      </c>
      <c r="B10363" t="s">
        <v>14431</v>
      </c>
      <c r="C10363" t="s">
        <v>14432</v>
      </c>
      <c r="D10363" s="5">
        <v>2196</v>
      </c>
      <c r="E10363" s="6">
        <v>0.35</v>
      </c>
      <c r="F10363" s="5">
        <v>1427.4</v>
      </c>
      <c r="G10363" t="s">
        <v>26932</v>
      </c>
    </row>
    <row r="10364" spans="1:7" x14ac:dyDescent="0.25">
      <c r="A10364" t="s">
        <v>52637</v>
      </c>
      <c r="B10364" t="s">
        <v>14433</v>
      </c>
      <c r="C10364" t="s">
        <v>14434</v>
      </c>
      <c r="D10364" s="5">
        <v>5050.08</v>
      </c>
      <c r="E10364" s="6">
        <v>0.35</v>
      </c>
      <c r="F10364" s="5">
        <v>3282.5520000000001</v>
      </c>
      <c r="G10364" t="s">
        <v>26932</v>
      </c>
    </row>
    <row r="10365" spans="1:7" x14ac:dyDescent="0.25">
      <c r="A10365" t="s">
        <v>52638</v>
      </c>
      <c r="B10365" t="s">
        <v>14435</v>
      </c>
      <c r="C10365" t="s">
        <v>14436</v>
      </c>
      <c r="D10365" s="5">
        <v>8400</v>
      </c>
      <c r="E10365" s="6">
        <v>0.35</v>
      </c>
      <c r="F10365" s="5">
        <v>5460</v>
      </c>
      <c r="G10365" t="s">
        <v>26932</v>
      </c>
    </row>
    <row r="10366" spans="1:7" x14ac:dyDescent="0.25">
      <c r="A10366" t="s">
        <v>52639</v>
      </c>
      <c r="B10366" t="s">
        <v>38331</v>
      </c>
      <c r="C10366" t="s">
        <v>38332</v>
      </c>
      <c r="D10366" s="5">
        <v>1000</v>
      </c>
      <c r="E10366" s="6">
        <v>0.35</v>
      </c>
      <c r="F10366" s="5">
        <v>650</v>
      </c>
      <c r="G10366" t="s">
        <v>26932</v>
      </c>
    </row>
    <row r="10367" spans="1:7" x14ac:dyDescent="0.25">
      <c r="A10367" t="s">
        <v>52640</v>
      </c>
      <c r="B10367" t="s">
        <v>14437</v>
      </c>
      <c r="C10367" t="s">
        <v>14438</v>
      </c>
      <c r="D10367" s="5">
        <v>12000</v>
      </c>
      <c r="E10367" s="6">
        <v>0.35</v>
      </c>
      <c r="F10367" s="5">
        <v>7800</v>
      </c>
      <c r="G10367" t="s">
        <v>26932</v>
      </c>
    </row>
    <row r="10368" spans="1:7" x14ac:dyDescent="0.25">
      <c r="A10368" t="s">
        <v>52641</v>
      </c>
      <c r="B10368" t="s">
        <v>14439</v>
      </c>
      <c r="C10368" t="s">
        <v>14440</v>
      </c>
      <c r="D10368" s="5">
        <v>24000.12</v>
      </c>
      <c r="E10368" s="6">
        <v>0.35</v>
      </c>
      <c r="F10368" s="5">
        <v>15600.078</v>
      </c>
      <c r="G10368" t="s">
        <v>26932</v>
      </c>
    </row>
    <row r="10369" spans="1:7" x14ac:dyDescent="0.25">
      <c r="A10369" t="s">
        <v>52642</v>
      </c>
      <c r="B10369" t="s">
        <v>14441</v>
      </c>
      <c r="C10369" t="s">
        <v>14442</v>
      </c>
      <c r="D10369" s="5">
        <v>40000.199999999997</v>
      </c>
      <c r="E10369" s="6">
        <v>0.35</v>
      </c>
      <c r="F10369" s="5">
        <v>26000.129999999997</v>
      </c>
      <c r="G10369" t="s">
        <v>26932</v>
      </c>
    </row>
    <row r="10370" spans="1:7" x14ac:dyDescent="0.25">
      <c r="A10370" t="s">
        <v>52643</v>
      </c>
      <c r="B10370" t="s">
        <v>14443</v>
      </c>
      <c r="C10370" t="s">
        <v>14444</v>
      </c>
      <c r="D10370" s="5">
        <v>0</v>
      </c>
      <c r="E10370" s="6">
        <v>0.35</v>
      </c>
      <c r="F10370" s="5">
        <v>0</v>
      </c>
      <c r="G10370" t="s">
        <v>26932</v>
      </c>
    </row>
    <row r="10371" spans="1:7" x14ac:dyDescent="0.25">
      <c r="A10371" t="s">
        <v>52644</v>
      </c>
      <c r="B10371" t="s">
        <v>38333</v>
      </c>
      <c r="C10371" t="s">
        <v>38334</v>
      </c>
      <c r="D10371" s="5">
        <v>3000</v>
      </c>
      <c r="E10371" s="6">
        <v>0.35</v>
      </c>
      <c r="F10371" s="5">
        <v>1950</v>
      </c>
      <c r="G10371" t="s">
        <v>26932</v>
      </c>
    </row>
    <row r="10372" spans="1:7" x14ac:dyDescent="0.25">
      <c r="A10372" t="s">
        <v>52645</v>
      </c>
      <c r="B10372" t="s">
        <v>14445</v>
      </c>
      <c r="C10372" t="s">
        <v>14446</v>
      </c>
      <c r="D10372" s="5">
        <v>36000</v>
      </c>
      <c r="E10372" s="6">
        <v>0.35</v>
      </c>
      <c r="F10372" s="5">
        <v>23400</v>
      </c>
      <c r="G10372" t="s">
        <v>26932</v>
      </c>
    </row>
    <row r="10373" spans="1:7" x14ac:dyDescent="0.25">
      <c r="A10373" t="s">
        <v>52646</v>
      </c>
      <c r="B10373" t="s">
        <v>14447</v>
      </c>
      <c r="C10373" t="s">
        <v>14448</v>
      </c>
      <c r="D10373" s="5">
        <v>72000</v>
      </c>
      <c r="E10373" s="6">
        <v>0.35</v>
      </c>
      <c r="F10373" s="5">
        <v>46800</v>
      </c>
      <c r="G10373" t="s">
        <v>26932</v>
      </c>
    </row>
    <row r="10374" spans="1:7" x14ac:dyDescent="0.25">
      <c r="A10374" t="s">
        <v>52647</v>
      </c>
      <c r="B10374" t="s">
        <v>14449</v>
      </c>
      <c r="C10374" t="s">
        <v>14450</v>
      </c>
      <c r="D10374" s="5">
        <v>120000</v>
      </c>
      <c r="E10374" s="6">
        <v>0.35</v>
      </c>
      <c r="F10374" s="5">
        <v>78000</v>
      </c>
      <c r="G10374" t="s">
        <v>26932</v>
      </c>
    </row>
    <row r="10375" spans="1:7" x14ac:dyDescent="0.25">
      <c r="A10375" t="s">
        <v>52648</v>
      </c>
      <c r="B10375" t="s">
        <v>14451</v>
      </c>
      <c r="C10375" t="s">
        <v>14452</v>
      </c>
      <c r="D10375" s="5">
        <v>168000</v>
      </c>
      <c r="E10375" s="6">
        <v>0.35</v>
      </c>
      <c r="F10375" s="5">
        <v>109200</v>
      </c>
      <c r="G10375" t="s">
        <v>26932</v>
      </c>
    </row>
    <row r="10376" spans="1:7" x14ac:dyDescent="0.25">
      <c r="A10376" t="s">
        <v>52649</v>
      </c>
      <c r="B10376" t="s">
        <v>38335</v>
      </c>
      <c r="C10376" t="s">
        <v>38336</v>
      </c>
      <c r="D10376" s="5">
        <v>0</v>
      </c>
      <c r="E10376" s="6">
        <v>0.35</v>
      </c>
      <c r="F10376" s="5">
        <v>0</v>
      </c>
      <c r="G10376" t="s">
        <v>26932</v>
      </c>
    </row>
    <row r="10377" spans="1:7" x14ac:dyDescent="0.25">
      <c r="A10377" t="s">
        <v>52650</v>
      </c>
      <c r="B10377" t="s">
        <v>14453</v>
      </c>
      <c r="C10377" t="s">
        <v>14454</v>
      </c>
      <c r="D10377" s="5">
        <v>0</v>
      </c>
      <c r="E10377" s="6">
        <v>0.35</v>
      </c>
      <c r="F10377" s="5">
        <v>0</v>
      </c>
      <c r="G10377" t="s">
        <v>26932</v>
      </c>
    </row>
    <row r="10378" spans="1:7" x14ac:dyDescent="0.25">
      <c r="A10378" t="s">
        <v>52651</v>
      </c>
      <c r="B10378" t="s">
        <v>38337</v>
      </c>
      <c r="C10378" t="s">
        <v>38338</v>
      </c>
      <c r="D10378" s="5">
        <v>6000</v>
      </c>
      <c r="E10378" s="6">
        <v>0.35</v>
      </c>
      <c r="F10378" s="5">
        <v>3900</v>
      </c>
      <c r="G10378" t="s">
        <v>26932</v>
      </c>
    </row>
    <row r="10379" spans="1:7" x14ac:dyDescent="0.25">
      <c r="A10379" t="s">
        <v>52652</v>
      </c>
      <c r="B10379" t="s">
        <v>14455</v>
      </c>
      <c r="C10379" t="s">
        <v>14456</v>
      </c>
      <c r="D10379" s="5">
        <v>72000</v>
      </c>
      <c r="E10379" s="6">
        <v>0.35</v>
      </c>
      <c r="F10379" s="5">
        <v>46800</v>
      </c>
      <c r="G10379" t="s">
        <v>26932</v>
      </c>
    </row>
    <row r="10380" spans="1:7" x14ac:dyDescent="0.25">
      <c r="A10380" t="s">
        <v>52653</v>
      </c>
      <c r="B10380" t="s">
        <v>14457</v>
      </c>
      <c r="C10380" t="s">
        <v>14458</v>
      </c>
      <c r="D10380" s="5">
        <v>144000</v>
      </c>
      <c r="E10380" s="6">
        <v>0.35</v>
      </c>
      <c r="F10380" s="5">
        <v>93600</v>
      </c>
      <c r="G10380" t="s">
        <v>26932</v>
      </c>
    </row>
    <row r="10381" spans="1:7" x14ac:dyDescent="0.25">
      <c r="A10381" t="s">
        <v>52654</v>
      </c>
      <c r="B10381" t="s">
        <v>14459</v>
      </c>
      <c r="C10381" t="s">
        <v>14460</v>
      </c>
      <c r="D10381" s="5">
        <v>240000</v>
      </c>
      <c r="E10381" s="6">
        <v>0.35</v>
      </c>
      <c r="F10381" s="5">
        <v>156000</v>
      </c>
      <c r="G10381" t="s">
        <v>26932</v>
      </c>
    </row>
    <row r="10382" spans="1:7" x14ac:dyDescent="0.25">
      <c r="A10382" t="s">
        <v>52655</v>
      </c>
      <c r="B10382" t="s">
        <v>14461</v>
      </c>
      <c r="C10382" t="s">
        <v>14462</v>
      </c>
      <c r="D10382" s="5">
        <v>0</v>
      </c>
      <c r="E10382" s="6">
        <v>0.35</v>
      </c>
      <c r="F10382" s="5">
        <v>0</v>
      </c>
      <c r="G10382" t="s">
        <v>26932</v>
      </c>
    </row>
    <row r="10383" spans="1:7" x14ac:dyDescent="0.25">
      <c r="A10383" t="s">
        <v>52656</v>
      </c>
      <c r="B10383" t="s">
        <v>38339</v>
      </c>
      <c r="C10383" t="s">
        <v>38340</v>
      </c>
      <c r="D10383" s="5">
        <v>145.83000000000001</v>
      </c>
      <c r="E10383" s="6">
        <v>0.35</v>
      </c>
      <c r="F10383" s="5">
        <v>94.789500000000018</v>
      </c>
      <c r="G10383" t="s">
        <v>26932</v>
      </c>
    </row>
    <row r="10384" spans="1:7" x14ac:dyDescent="0.25">
      <c r="A10384" t="s">
        <v>52657</v>
      </c>
      <c r="B10384" t="s">
        <v>14463</v>
      </c>
      <c r="C10384" t="s">
        <v>14464</v>
      </c>
      <c r="D10384" s="5">
        <v>1752</v>
      </c>
      <c r="E10384" s="6">
        <v>0.35</v>
      </c>
      <c r="F10384" s="5">
        <v>1138.8</v>
      </c>
      <c r="G10384" t="s">
        <v>26932</v>
      </c>
    </row>
    <row r="10385" spans="1:7" x14ac:dyDescent="0.25">
      <c r="A10385" t="s">
        <v>52658</v>
      </c>
      <c r="B10385" t="s">
        <v>14465</v>
      </c>
      <c r="C10385" t="s">
        <v>14466</v>
      </c>
      <c r="D10385" s="5">
        <v>3499.92</v>
      </c>
      <c r="E10385" s="6">
        <v>0.35</v>
      </c>
      <c r="F10385" s="5">
        <v>2274.9480000000003</v>
      </c>
      <c r="G10385" t="s">
        <v>26932</v>
      </c>
    </row>
    <row r="10386" spans="1:7" x14ac:dyDescent="0.25">
      <c r="A10386" t="s">
        <v>52659</v>
      </c>
      <c r="B10386" t="s">
        <v>14467</v>
      </c>
      <c r="C10386" t="s">
        <v>14468</v>
      </c>
      <c r="D10386" s="5">
        <v>5850</v>
      </c>
      <c r="E10386" s="6">
        <v>0.35</v>
      </c>
      <c r="F10386" s="5">
        <v>3802.5</v>
      </c>
      <c r="G10386" t="s">
        <v>26932</v>
      </c>
    </row>
    <row r="10387" spans="1:7" x14ac:dyDescent="0.25">
      <c r="A10387" t="s">
        <v>52660</v>
      </c>
      <c r="B10387" t="s">
        <v>14469</v>
      </c>
      <c r="C10387" t="s">
        <v>14470</v>
      </c>
      <c r="D10387" s="5">
        <v>8200.08</v>
      </c>
      <c r="E10387" s="6">
        <v>0.35</v>
      </c>
      <c r="F10387" s="5">
        <v>5330.0519999999997</v>
      </c>
      <c r="G10387" t="s">
        <v>26932</v>
      </c>
    </row>
    <row r="10388" spans="1:7" x14ac:dyDescent="0.25">
      <c r="A10388" t="s">
        <v>52661</v>
      </c>
      <c r="B10388" t="s">
        <v>14471</v>
      </c>
      <c r="C10388" t="s">
        <v>14472</v>
      </c>
      <c r="D10388" s="5">
        <v>0</v>
      </c>
      <c r="E10388" s="6">
        <v>0.35</v>
      </c>
      <c r="F10388" s="5">
        <v>0</v>
      </c>
      <c r="G10388" t="s">
        <v>26932</v>
      </c>
    </row>
    <row r="10389" spans="1:7" x14ac:dyDescent="0.25">
      <c r="A10389" t="s">
        <v>52662</v>
      </c>
      <c r="B10389" t="s">
        <v>38341</v>
      </c>
      <c r="C10389" t="s">
        <v>38342</v>
      </c>
      <c r="D10389" s="5">
        <v>53</v>
      </c>
      <c r="E10389" s="6">
        <v>0.35</v>
      </c>
      <c r="F10389" s="5">
        <v>34.450000000000003</v>
      </c>
      <c r="G10389" t="s">
        <v>26932</v>
      </c>
    </row>
    <row r="10390" spans="1:7" x14ac:dyDescent="0.25">
      <c r="A10390" t="s">
        <v>52663</v>
      </c>
      <c r="B10390" t="s">
        <v>14473</v>
      </c>
      <c r="C10390" t="s">
        <v>14474</v>
      </c>
      <c r="D10390" s="5">
        <v>636</v>
      </c>
      <c r="E10390" s="6">
        <v>0.35</v>
      </c>
      <c r="F10390" s="5">
        <v>413.40000000000003</v>
      </c>
      <c r="G10390" t="s">
        <v>26932</v>
      </c>
    </row>
    <row r="10391" spans="1:7" x14ac:dyDescent="0.25">
      <c r="A10391" t="s">
        <v>52664</v>
      </c>
      <c r="B10391" t="s">
        <v>14475</v>
      </c>
      <c r="C10391" t="s">
        <v>14476</v>
      </c>
      <c r="D10391" s="5">
        <v>504</v>
      </c>
      <c r="E10391" s="6">
        <v>0.35</v>
      </c>
      <c r="F10391" s="5">
        <v>327.60000000000002</v>
      </c>
      <c r="G10391" t="s">
        <v>26932</v>
      </c>
    </row>
    <row r="10392" spans="1:7" x14ac:dyDescent="0.25">
      <c r="A10392" t="s">
        <v>52665</v>
      </c>
      <c r="B10392" t="s">
        <v>14477</v>
      </c>
      <c r="C10392" t="s">
        <v>14478</v>
      </c>
      <c r="D10392" s="5">
        <v>1500.12</v>
      </c>
      <c r="E10392" s="6">
        <v>0.35</v>
      </c>
      <c r="F10392" s="5">
        <v>975.07799999999997</v>
      </c>
      <c r="G10392" t="s">
        <v>26932</v>
      </c>
    </row>
    <row r="10393" spans="1:7" x14ac:dyDescent="0.25">
      <c r="A10393" t="s">
        <v>52666</v>
      </c>
      <c r="B10393" t="s">
        <v>14479</v>
      </c>
      <c r="C10393" t="s">
        <v>14480</v>
      </c>
      <c r="D10393" s="5">
        <v>2400</v>
      </c>
      <c r="E10393" s="6">
        <v>0.35</v>
      </c>
      <c r="F10393" s="5">
        <v>1560</v>
      </c>
      <c r="G10393" t="s">
        <v>26932</v>
      </c>
    </row>
    <row r="10394" spans="1:7" x14ac:dyDescent="0.25">
      <c r="A10394" t="s">
        <v>52667</v>
      </c>
      <c r="B10394" t="s">
        <v>38343</v>
      </c>
      <c r="C10394" t="s">
        <v>38344</v>
      </c>
      <c r="D10394" s="5">
        <v>291.67</v>
      </c>
      <c r="E10394" s="6">
        <v>0.35</v>
      </c>
      <c r="F10394" s="5">
        <v>189.58550000000002</v>
      </c>
      <c r="G10394" t="s">
        <v>26932</v>
      </c>
    </row>
    <row r="10395" spans="1:7" x14ac:dyDescent="0.25">
      <c r="A10395" t="s">
        <v>52668</v>
      </c>
      <c r="B10395" t="s">
        <v>14481</v>
      </c>
      <c r="C10395" t="s">
        <v>14482</v>
      </c>
      <c r="D10395" s="5">
        <v>3504</v>
      </c>
      <c r="E10395" s="6">
        <v>0.35</v>
      </c>
      <c r="F10395" s="5">
        <v>2277.6</v>
      </c>
      <c r="G10395" t="s">
        <v>26932</v>
      </c>
    </row>
    <row r="10396" spans="1:7" x14ac:dyDescent="0.25">
      <c r="A10396" t="s">
        <v>52669</v>
      </c>
      <c r="B10396" t="s">
        <v>14483</v>
      </c>
      <c r="C10396" t="s">
        <v>14484</v>
      </c>
      <c r="D10396" s="5">
        <v>7002</v>
      </c>
      <c r="E10396" s="6">
        <v>0.35</v>
      </c>
      <c r="F10396" s="5">
        <v>4551.3</v>
      </c>
      <c r="G10396" t="s">
        <v>26932</v>
      </c>
    </row>
    <row r="10397" spans="1:7" x14ac:dyDescent="0.25">
      <c r="A10397" t="s">
        <v>52670</v>
      </c>
      <c r="B10397" t="s">
        <v>14485</v>
      </c>
      <c r="C10397" t="s">
        <v>14486</v>
      </c>
      <c r="D10397" s="5">
        <v>11700</v>
      </c>
      <c r="E10397" s="6">
        <v>0.35</v>
      </c>
      <c r="F10397" s="5">
        <v>7605</v>
      </c>
      <c r="G10397" t="s">
        <v>26932</v>
      </c>
    </row>
    <row r="10398" spans="1:7" x14ac:dyDescent="0.25">
      <c r="A10398" t="s">
        <v>52671</v>
      </c>
      <c r="B10398" t="s">
        <v>38345</v>
      </c>
      <c r="C10398" t="s">
        <v>38346</v>
      </c>
      <c r="D10398" s="5">
        <v>175</v>
      </c>
      <c r="E10398" s="6">
        <v>0.35</v>
      </c>
      <c r="F10398" s="5">
        <v>113.75</v>
      </c>
      <c r="G10398" t="s">
        <v>26932</v>
      </c>
    </row>
    <row r="10399" spans="1:7" x14ac:dyDescent="0.25">
      <c r="A10399" t="s">
        <v>52672</v>
      </c>
      <c r="B10399" t="s">
        <v>14495</v>
      </c>
      <c r="C10399" t="s">
        <v>14496</v>
      </c>
      <c r="D10399" s="5">
        <v>2100</v>
      </c>
      <c r="E10399" s="6">
        <v>0.35</v>
      </c>
      <c r="F10399" s="5">
        <v>1365</v>
      </c>
      <c r="G10399" t="s">
        <v>26932</v>
      </c>
    </row>
    <row r="10400" spans="1:7" x14ac:dyDescent="0.25">
      <c r="A10400" t="s">
        <v>52673</v>
      </c>
      <c r="B10400" t="s">
        <v>14497</v>
      </c>
      <c r="C10400" t="s">
        <v>14498</v>
      </c>
      <c r="D10400" s="5">
        <v>4200.12</v>
      </c>
      <c r="E10400" s="6">
        <v>0.35</v>
      </c>
      <c r="F10400" s="5">
        <v>2730.078</v>
      </c>
      <c r="G10400" t="s">
        <v>26932</v>
      </c>
    </row>
    <row r="10401" spans="1:7" x14ac:dyDescent="0.25">
      <c r="A10401" t="s">
        <v>52674</v>
      </c>
      <c r="B10401" t="s">
        <v>14499</v>
      </c>
      <c r="C10401" t="s">
        <v>14500</v>
      </c>
      <c r="D10401" s="5">
        <v>7000.2</v>
      </c>
      <c r="E10401" s="6">
        <v>0.35</v>
      </c>
      <c r="F10401" s="5">
        <v>4550.13</v>
      </c>
      <c r="G10401" t="s">
        <v>26932</v>
      </c>
    </row>
    <row r="10402" spans="1:7" x14ac:dyDescent="0.25">
      <c r="A10402" t="s">
        <v>52675</v>
      </c>
      <c r="B10402" t="s">
        <v>14501</v>
      </c>
      <c r="C10402" t="s">
        <v>14502</v>
      </c>
      <c r="D10402" s="5">
        <v>9800.2800000000007</v>
      </c>
      <c r="E10402" s="6">
        <v>0.35</v>
      </c>
      <c r="F10402" s="5">
        <v>6370.1820000000007</v>
      </c>
      <c r="G10402" t="s">
        <v>26932</v>
      </c>
    </row>
    <row r="10403" spans="1:7" x14ac:dyDescent="0.25">
      <c r="A10403" t="s">
        <v>52676</v>
      </c>
      <c r="B10403" t="s">
        <v>38347</v>
      </c>
      <c r="C10403" t="s">
        <v>38348</v>
      </c>
      <c r="D10403" s="5">
        <v>75</v>
      </c>
      <c r="E10403" s="6">
        <v>0.35</v>
      </c>
      <c r="F10403" s="5">
        <v>48.75</v>
      </c>
      <c r="G10403" t="s">
        <v>26932</v>
      </c>
    </row>
    <row r="10404" spans="1:7" x14ac:dyDescent="0.25">
      <c r="A10404" t="s">
        <v>52677</v>
      </c>
      <c r="B10404" t="s">
        <v>14503</v>
      </c>
      <c r="C10404" t="s">
        <v>14504</v>
      </c>
      <c r="D10404" s="5">
        <v>900</v>
      </c>
      <c r="E10404" s="6">
        <v>0.35</v>
      </c>
      <c r="F10404" s="5">
        <v>585</v>
      </c>
      <c r="G10404" t="s">
        <v>26932</v>
      </c>
    </row>
    <row r="10405" spans="1:7" x14ac:dyDescent="0.25">
      <c r="A10405" t="s">
        <v>52678</v>
      </c>
      <c r="B10405" t="s">
        <v>14505</v>
      </c>
      <c r="C10405" t="s">
        <v>14506</v>
      </c>
      <c r="D10405" s="5">
        <v>1800</v>
      </c>
      <c r="E10405" s="6">
        <v>0.35</v>
      </c>
      <c r="F10405" s="5">
        <v>1170</v>
      </c>
      <c r="G10405" t="s">
        <v>26932</v>
      </c>
    </row>
    <row r="10406" spans="1:7" x14ac:dyDescent="0.25">
      <c r="A10406" t="s">
        <v>52679</v>
      </c>
      <c r="B10406" t="s">
        <v>14507</v>
      </c>
      <c r="C10406" t="s">
        <v>14508</v>
      </c>
      <c r="D10406" s="5">
        <v>3049.8</v>
      </c>
      <c r="E10406" s="6">
        <v>0.35</v>
      </c>
      <c r="F10406" s="5">
        <v>1982.3700000000001</v>
      </c>
      <c r="G10406" t="s">
        <v>26932</v>
      </c>
    </row>
    <row r="10407" spans="1:7" x14ac:dyDescent="0.25">
      <c r="A10407" t="s">
        <v>52680</v>
      </c>
      <c r="B10407" t="s">
        <v>38349</v>
      </c>
      <c r="C10407" t="s">
        <v>38350</v>
      </c>
      <c r="D10407" s="5">
        <v>350</v>
      </c>
      <c r="E10407" s="6">
        <v>0.35</v>
      </c>
      <c r="F10407" s="5">
        <v>227.5</v>
      </c>
      <c r="G10407" t="s">
        <v>26932</v>
      </c>
    </row>
    <row r="10408" spans="1:7" x14ac:dyDescent="0.25">
      <c r="A10408" t="s">
        <v>52681</v>
      </c>
      <c r="B10408" t="s">
        <v>14509</v>
      </c>
      <c r="C10408" t="s">
        <v>14510</v>
      </c>
      <c r="D10408" s="5">
        <v>4200</v>
      </c>
      <c r="E10408" s="6">
        <v>0.35</v>
      </c>
      <c r="F10408" s="5">
        <v>2730</v>
      </c>
      <c r="G10408" t="s">
        <v>26932</v>
      </c>
    </row>
    <row r="10409" spans="1:7" x14ac:dyDescent="0.25">
      <c r="A10409" t="s">
        <v>52682</v>
      </c>
      <c r="B10409" t="s">
        <v>14511</v>
      </c>
      <c r="C10409" t="s">
        <v>14512</v>
      </c>
      <c r="D10409" s="5">
        <v>8399.8799999999992</v>
      </c>
      <c r="E10409" s="6">
        <v>0.35</v>
      </c>
      <c r="F10409" s="5">
        <v>5459.9219999999996</v>
      </c>
      <c r="G10409" t="s">
        <v>26932</v>
      </c>
    </row>
    <row r="10410" spans="1:7" x14ac:dyDescent="0.25">
      <c r="A10410" t="s">
        <v>52683</v>
      </c>
      <c r="B10410" t="s">
        <v>14513</v>
      </c>
      <c r="C10410" t="s">
        <v>14514</v>
      </c>
      <c r="D10410" s="5">
        <v>13999.8</v>
      </c>
      <c r="E10410" s="6">
        <v>0.35</v>
      </c>
      <c r="F10410" s="5">
        <v>9099.869999999999</v>
      </c>
      <c r="G10410" t="s">
        <v>26932</v>
      </c>
    </row>
    <row r="10411" spans="1:7" x14ac:dyDescent="0.25">
      <c r="A10411" t="s">
        <v>52684</v>
      </c>
      <c r="B10411" t="s">
        <v>14515</v>
      </c>
      <c r="C10411" t="s">
        <v>14516</v>
      </c>
      <c r="D10411" s="5">
        <v>0</v>
      </c>
      <c r="E10411" s="6">
        <v>0.35</v>
      </c>
      <c r="F10411" s="5">
        <v>0</v>
      </c>
      <c r="G10411" t="s">
        <v>26932</v>
      </c>
    </row>
    <row r="10412" spans="1:7" x14ac:dyDescent="0.25">
      <c r="A10412" t="s">
        <v>52685</v>
      </c>
      <c r="B10412" t="s">
        <v>38351</v>
      </c>
      <c r="C10412" t="s">
        <v>38352</v>
      </c>
      <c r="D10412" s="5">
        <v>917</v>
      </c>
      <c r="E10412" s="6">
        <v>0.35</v>
      </c>
      <c r="F10412" s="5">
        <v>596.05000000000007</v>
      </c>
      <c r="G10412" t="s">
        <v>26932</v>
      </c>
    </row>
    <row r="10413" spans="1:7" x14ac:dyDescent="0.25">
      <c r="A10413" t="s">
        <v>52686</v>
      </c>
      <c r="B10413" t="s">
        <v>14517</v>
      </c>
      <c r="C10413" t="s">
        <v>14518</v>
      </c>
      <c r="D10413" s="5">
        <v>11004</v>
      </c>
      <c r="E10413" s="6">
        <v>0.35</v>
      </c>
      <c r="F10413" s="5">
        <v>7152.6</v>
      </c>
      <c r="G10413" t="s">
        <v>26932</v>
      </c>
    </row>
    <row r="10414" spans="1:7" x14ac:dyDescent="0.25">
      <c r="A10414" t="s">
        <v>52687</v>
      </c>
      <c r="B10414" t="s">
        <v>14519</v>
      </c>
      <c r="C10414" t="s">
        <v>14520</v>
      </c>
      <c r="D10414" s="5">
        <v>21999.96</v>
      </c>
      <c r="E10414" s="6">
        <v>0.35</v>
      </c>
      <c r="F10414" s="5">
        <v>14299.974</v>
      </c>
      <c r="G10414" t="s">
        <v>26932</v>
      </c>
    </row>
    <row r="10415" spans="1:7" x14ac:dyDescent="0.25">
      <c r="A10415" t="s">
        <v>52688</v>
      </c>
      <c r="B10415" t="s">
        <v>14521</v>
      </c>
      <c r="C10415" t="s">
        <v>14522</v>
      </c>
      <c r="D10415" s="5">
        <v>36700.199999999997</v>
      </c>
      <c r="E10415" s="6">
        <v>0.35</v>
      </c>
      <c r="F10415" s="5">
        <v>23855.129999999997</v>
      </c>
      <c r="G10415" t="s">
        <v>26932</v>
      </c>
    </row>
    <row r="10416" spans="1:7" x14ac:dyDescent="0.25">
      <c r="A10416" t="s">
        <v>52689</v>
      </c>
      <c r="B10416" t="s">
        <v>14523</v>
      </c>
      <c r="C10416" t="s">
        <v>14524</v>
      </c>
      <c r="D10416" s="5">
        <v>51298.8</v>
      </c>
      <c r="E10416" s="6">
        <v>0.35</v>
      </c>
      <c r="F10416" s="5">
        <v>33344.22</v>
      </c>
      <c r="G10416" t="s">
        <v>26932</v>
      </c>
    </row>
    <row r="10417" spans="1:7" x14ac:dyDescent="0.25">
      <c r="A10417" t="s">
        <v>52690</v>
      </c>
      <c r="B10417" t="s">
        <v>14525</v>
      </c>
      <c r="C10417" t="s">
        <v>14526</v>
      </c>
      <c r="D10417" s="5">
        <v>0</v>
      </c>
      <c r="E10417" s="6">
        <v>0.35</v>
      </c>
      <c r="F10417" s="5">
        <v>0</v>
      </c>
      <c r="G10417" t="s">
        <v>26932</v>
      </c>
    </row>
    <row r="10418" spans="1:7" x14ac:dyDescent="0.25">
      <c r="A10418" t="s">
        <v>52691</v>
      </c>
      <c r="B10418" t="s">
        <v>38353</v>
      </c>
      <c r="C10418" t="s">
        <v>38354</v>
      </c>
      <c r="D10418" s="5">
        <v>333.33</v>
      </c>
      <c r="E10418" s="6">
        <v>0.35</v>
      </c>
      <c r="F10418" s="5">
        <v>216.6645</v>
      </c>
      <c r="G10418" t="s">
        <v>26932</v>
      </c>
    </row>
    <row r="10419" spans="1:7" x14ac:dyDescent="0.25">
      <c r="A10419" t="s">
        <v>52692</v>
      </c>
      <c r="B10419" t="s">
        <v>14527</v>
      </c>
      <c r="C10419" t="s">
        <v>14528</v>
      </c>
      <c r="D10419" s="5">
        <v>3999.96</v>
      </c>
      <c r="E10419" s="6">
        <v>0.35</v>
      </c>
      <c r="F10419" s="5">
        <v>2599.9740000000002</v>
      </c>
      <c r="G10419" t="s">
        <v>26932</v>
      </c>
    </row>
    <row r="10420" spans="1:7" x14ac:dyDescent="0.25">
      <c r="A10420" t="s">
        <v>52693</v>
      </c>
      <c r="B10420" t="s">
        <v>14529</v>
      </c>
      <c r="C10420" t="s">
        <v>14530</v>
      </c>
      <c r="D10420" s="5">
        <v>9200.16</v>
      </c>
      <c r="E10420" s="6">
        <v>0.35</v>
      </c>
      <c r="F10420" s="5">
        <v>5980.1040000000003</v>
      </c>
      <c r="G10420" t="s">
        <v>26932</v>
      </c>
    </row>
    <row r="10421" spans="1:7" x14ac:dyDescent="0.25">
      <c r="A10421" t="s">
        <v>52694</v>
      </c>
      <c r="B10421" t="s">
        <v>14531</v>
      </c>
      <c r="C10421" t="s">
        <v>14532</v>
      </c>
      <c r="D10421" s="5">
        <v>15300</v>
      </c>
      <c r="E10421" s="6">
        <v>0.35</v>
      </c>
      <c r="F10421" s="5">
        <v>9945</v>
      </c>
      <c r="G10421" t="s">
        <v>26932</v>
      </c>
    </row>
    <row r="10422" spans="1:7" x14ac:dyDescent="0.25">
      <c r="A10422" t="s">
        <v>52695</v>
      </c>
      <c r="B10422" t="s">
        <v>38355</v>
      </c>
      <c r="C10422" t="s">
        <v>38356</v>
      </c>
      <c r="D10422" s="5">
        <v>1833.33</v>
      </c>
      <c r="E10422" s="6">
        <v>0.35</v>
      </c>
      <c r="F10422" s="5">
        <v>1191.6645000000001</v>
      </c>
      <c r="G10422" t="s">
        <v>26932</v>
      </c>
    </row>
    <row r="10423" spans="1:7" x14ac:dyDescent="0.25">
      <c r="A10423" t="s">
        <v>52696</v>
      </c>
      <c r="B10423" t="s">
        <v>14533</v>
      </c>
      <c r="C10423" t="s">
        <v>14534</v>
      </c>
      <c r="D10423" s="5">
        <v>21996</v>
      </c>
      <c r="E10423" s="6">
        <v>0.35</v>
      </c>
      <c r="F10423" s="5">
        <v>14297.4</v>
      </c>
      <c r="G10423" t="s">
        <v>26932</v>
      </c>
    </row>
    <row r="10424" spans="1:7" x14ac:dyDescent="0.25">
      <c r="A10424" t="s">
        <v>52697</v>
      </c>
      <c r="B10424" t="s">
        <v>14535</v>
      </c>
      <c r="C10424" t="s">
        <v>14536</v>
      </c>
      <c r="D10424" s="5">
        <v>43999.92</v>
      </c>
      <c r="E10424" s="6">
        <v>0.35</v>
      </c>
      <c r="F10424" s="5">
        <v>28599.948</v>
      </c>
      <c r="G10424" t="s">
        <v>26932</v>
      </c>
    </row>
    <row r="10425" spans="1:7" x14ac:dyDescent="0.25">
      <c r="A10425" t="s">
        <v>52698</v>
      </c>
      <c r="B10425" t="s">
        <v>14537</v>
      </c>
      <c r="C10425" t="s">
        <v>14538</v>
      </c>
      <c r="D10425" s="5">
        <v>73399.8</v>
      </c>
      <c r="E10425" s="6">
        <v>0.35</v>
      </c>
      <c r="F10425" s="5">
        <v>47709.87</v>
      </c>
      <c r="G10425" t="s">
        <v>26932</v>
      </c>
    </row>
    <row r="10426" spans="1:7" x14ac:dyDescent="0.25">
      <c r="A10426" t="s">
        <v>52699</v>
      </c>
      <c r="B10426" t="s">
        <v>14549</v>
      </c>
      <c r="C10426" t="s">
        <v>14550</v>
      </c>
      <c r="D10426" s="5">
        <v>0</v>
      </c>
      <c r="E10426" s="6">
        <v>0.35</v>
      </c>
      <c r="F10426" s="5">
        <v>0</v>
      </c>
      <c r="G10426" t="s">
        <v>26932</v>
      </c>
    </row>
    <row r="10427" spans="1:7" x14ac:dyDescent="0.25">
      <c r="A10427" t="s">
        <v>52700</v>
      </c>
      <c r="B10427" t="s">
        <v>38357</v>
      </c>
      <c r="C10427" t="s">
        <v>38358</v>
      </c>
      <c r="D10427" s="5">
        <v>1771</v>
      </c>
      <c r="E10427" s="6">
        <v>0.35</v>
      </c>
      <c r="F10427" s="5">
        <v>1151.1500000000001</v>
      </c>
      <c r="G10427" t="s">
        <v>26932</v>
      </c>
    </row>
    <row r="10428" spans="1:7" x14ac:dyDescent="0.25">
      <c r="A10428" t="s">
        <v>52701</v>
      </c>
      <c r="B10428" t="s">
        <v>14551</v>
      </c>
      <c r="C10428" t="s">
        <v>14552</v>
      </c>
      <c r="D10428" s="5">
        <v>21252</v>
      </c>
      <c r="E10428" s="6">
        <v>0.35</v>
      </c>
      <c r="F10428" s="5">
        <v>13813.800000000001</v>
      </c>
      <c r="G10428" t="s">
        <v>26932</v>
      </c>
    </row>
    <row r="10429" spans="1:7" x14ac:dyDescent="0.25">
      <c r="A10429" t="s">
        <v>52702</v>
      </c>
      <c r="B10429" t="s">
        <v>14553</v>
      </c>
      <c r="C10429" t="s">
        <v>14554</v>
      </c>
      <c r="D10429" s="5">
        <v>42500.160000000003</v>
      </c>
      <c r="E10429" s="6">
        <v>0.35</v>
      </c>
      <c r="F10429" s="5">
        <v>27625.104000000003</v>
      </c>
      <c r="G10429" t="s">
        <v>26932</v>
      </c>
    </row>
    <row r="10430" spans="1:7" x14ac:dyDescent="0.25">
      <c r="A10430" t="s">
        <v>52703</v>
      </c>
      <c r="B10430" t="s">
        <v>14555</v>
      </c>
      <c r="C10430" t="s">
        <v>14556</v>
      </c>
      <c r="D10430" s="5">
        <v>70999.8</v>
      </c>
      <c r="E10430" s="6">
        <v>0.35</v>
      </c>
      <c r="F10430" s="5">
        <v>46149.87</v>
      </c>
      <c r="G10430" t="s">
        <v>26932</v>
      </c>
    </row>
    <row r="10431" spans="1:7" x14ac:dyDescent="0.25">
      <c r="A10431" t="s">
        <v>52704</v>
      </c>
      <c r="B10431" t="s">
        <v>14557</v>
      </c>
      <c r="C10431" t="s">
        <v>14558</v>
      </c>
      <c r="D10431" s="5">
        <v>98999.88</v>
      </c>
      <c r="E10431" s="6">
        <v>0.35</v>
      </c>
      <c r="F10431" s="5">
        <v>64349.922000000006</v>
      </c>
      <c r="G10431" t="s">
        <v>26932</v>
      </c>
    </row>
    <row r="10432" spans="1:7" x14ac:dyDescent="0.25">
      <c r="A10432" t="s">
        <v>52705</v>
      </c>
      <c r="B10432" t="s">
        <v>38359</v>
      </c>
      <c r="C10432" t="s">
        <v>38360</v>
      </c>
      <c r="D10432" s="5">
        <v>0</v>
      </c>
      <c r="E10432" s="6">
        <v>0.35</v>
      </c>
      <c r="F10432" s="5">
        <v>0</v>
      </c>
      <c r="G10432" t="s">
        <v>26932</v>
      </c>
    </row>
    <row r="10433" spans="1:7" x14ac:dyDescent="0.25">
      <c r="A10433" t="s">
        <v>52706</v>
      </c>
      <c r="B10433" t="s">
        <v>38361</v>
      </c>
      <c r="C10433" t="s">
        <v>38362</v>
      </c>
      <c r="D10433" s="5">
        <v>3541.67</v>
      </c>
      <c r="E10433" s="6">
        <v>0.35</v>
      </c>
      <c r="F10433" s="5">
        <v>2302.0855000000001</v>
      </c>
      <c r="G10433" t="s">
        <v>26932</v>
      </c>
    </row>
    <row r="10434" spans="1:7" x14ac:dyDescent="0.25">
      <c r="A10434" t="s">
        <v>52707</v>
      </c>
      <c r="B10434" t="s">
        <v>14559</v>
      </c>
      <c r="C10434" t="s">
        <v>14560</v>
      </c>
      <c r="D10434" s="5">
        <v>42504</v>
      </c>
      <c r="E10434" s="6">
        <v>0.35</v>
      </c>
      <c r="F10434" s="5">
        <v>27627.600000000002</v>
      </c>
      <c r="G10434" t="s">
        <v>26932</v>
      </c>
    </row>
    <row r="10435" spans="1:7" x14ac:dyDescent="0.25">
      <c r="A10435" t="s">
        <v>52708</v>
      </c>
      <c r="B10435" t="s">
        <v>14561</v>
      </c>
      <c r="C10435" t="s">
        <v>14562</v>
      </c>
      <c r="D10435" s="5">
        <v>84999.96</v>
      </c>
      <c r="E10435" s="6">
        <v>0.35</v>
      </c>
      <c r="F10435" s="5">
        <v>55249.974000000009</v>
      </c>
      <c r="G10435" t="s">
        <v>26932</v>
      </c>
    </row>
    <row r="10436" spans="1:7" x14ac:dyDescent="0.25">
      <c r="A10436" t="s">
        <v>52709</v>
      </c>
      <c r="B10436" t="s">
        <v>14563</v>
      </c>
      <c r="C10436" t="s">
        <v>14564</v>
      </c>
      <c r="D10436" s="5">
        <v>142000.20000000001</v>
      </c>
      <c r="E10436" s="6">
        <v>0.35</v>
      </c>
      <c r="F10436" s="5">
        <v>92300.13</v>
      </c>
      <c r="G10436" t="s">
        <v>26932</v>
      </c>
    </row>
    <row r="10437" spans="1:7" x14ac:dyDescent="0.25">
      <c r="A10437" t="s">
        <v>52710</v>
      </c>
      <c r="B10437" t="s">
        <v>14565</v>
      </c>
      <c r="C10437" t="s">
        <v>14566</v>
      </c>
      <c r="D10437" s="5">
        <v>2880</v>
      </c>
      <c r="E10437" s="6">
        <v>0.35</v>
      </c>
      <c r="F10437" s="5">
        <v>1872</v>
      </c>
      <c r="G10437" t="s">
        <v>26932</v>
      </c>
    </row>
    <row r="10438" spans="1:7" x14ac:dyDescent="0.25">
      <c r="A10438" t="s">
        <v>52711</v>
      </c>
      <c r="B10438" t="s">
        <v>14567</v>
      </c>
      <c r="C10438" t="s">
        <v>14568</v>
      </c>
      <c r="D10438" s="5">
        <v>5749.92</v>
      </c>
      <c r="E10438" s="6">
        <v>0.35</v>
      </c>
      <c r="F10438" s="5">
        <v>3737.4480000000003</v>
      </c>
      <c r="G10438" t="s">
        <v>26932</v>
      </c>
    </row>
    <row r="10439" spans="1:7" x14ac:dyDescent="0.25">
      <c r="A10439" t="s">
        <v>52712</v>
      </c>
      <c r="B10439" t="s">
        <v>14569</v>
      </c>
      <c r="C10439" t="s">
        <v>14570</v>
      </c>
      <c r="D10439" s="5">
        <v>9600</v>
      </c>
      <c r="E10439" s="6">
        <v>0.35</v>
      </c>
      <c r="F10439" s="5">
        <v>6240</v>
      </c>
      <c r="G10439" t="s">
        <v>26932</v>
      </c>
    </row>
    <row r="10440" spans="1:7" x14ac:dyDescent="0.25">
      <c r="A10440" t="s">
        <v>52713</v>
      </c>
      <c r="B10440" t="s">
        <v>14571</v>
      </c>
      <c r="C10440" t="s">
        <v>14572</v>
      </c>
      <c r="D10440" s="5">
        <v>2099.88</v>
      </c>
      <c r="E10440" s="6">
        <v>0.35</v>
      </c>
      <c r="F10440" s="5">
        <v>1364.922</v>
      </c>
      <c r="G10440" t="s">
        <v>26932</v>
      </c>
    </row>
    <row r="10441" spans="1:7" x14ac:dyDescent="0.25">
      <c r="A10441" t="s">
        <v>52714</v>
      </c>
      <c r="B10441" t="s">
        <v>14573</v>
      </c>
      <c r="C10441" t="s">
        <v>14574</v>
      </c>
      <c r="D10441" s="5">
        <v>3499.8</v>
      </c>
      <c r="E10441" s="6">
        <v>0.35</v>
      </c>
      <c r="F10441" s="5">
        <v>2274.8700000000003</v>
      </c>
      <c r="G10441" t="s">
        <v>26932</v>
      </c>
    </row>
    <row r="10442" spans="1:7" x14ac:dyDescent="0.25">
      <c r="A10442" t="s">
        <v>52715</v>
      </c>
      <c r="B10442" t="s">
        <v>14575</v>
      </c>
      <c r="C10442" t="s">
        <v>14576</v>
      </c>
      <c r="D10442" s="5">
        <v>5748</v>
      </c>
      <c r="E10442" s="6">
        <v>0.35</v>
      </c>
      <c r="F10442" s="5">
        <v>3736.2000000000003</v>
      </c>
      <c r="G10442" t="s">
        <v>26932</v>
      </c>
    </row>
    <row r="10443" spans="1:7" x14ac:dyDescent="0.25">
      <c r="A10443" t="s">
        <v>52716</v>
      </c>
      <c r="B10443" t="s">
        <v>14577</v>
      </c>
      <c r="C10443" t="s">
        <v>14578</v>
      </c>
      <c r="D10443" s="5">
        <v>12800.16</v>
      </c>
      <c r="E10443" s="6">
        <v>0.35</v>
      </c>
      <c r="F10443" s="5">
        <v>8320.1039999999994</v>
      </c>
      <c r="G10443" t="s">
        <v>26932</v>
      </c>
    </row>
    <row r="10444" spans="1:7" x14ac:dyDescent="0.25">
      <c r="A10444" t="s">
        <v>52717</v>
      </c>
      <c r="B10444" t="s">
        <v>14579</v>
      </c>
      <c r="C10444" t="s">
        <v>14580</v>
      </c>
      <c r="D10444" s="5">
        <v>16300.2</v>
      </c>
      <c r="E10444" s="6">
        <v>0.35</v>
      </c>
      <c r="F10444" s="5">
        <v>10595.130000000001</v>
      </c>
      <c r="G10444" t="s">
        <v>26932</v>
      </c>
    </row>
    <row r="10445" spans="1:7" x14ac:dyDescent="0.25">
      <c r="A10445" t="s">
        <v>52718</v>
      </c>
      <c r="B10445" t="s">
        <v>14581</v>
      </c>
      <c r="C10445" t="s">
        <v>14582</v>
      </c>
      <c r="D10445" s="5">
        <v>0</v>
      </c>
      <c r="E10445" s="6">
        <v>0.35</v>
      </c>
      <c r="F10445" s="5">
        <v>0</v>
      </c>
      <c r="G10445" t="s">
        <v>26932</v>
      </c>
    </row>
    <row r="10446" spans="1:7" x14ac:dyDescent="0.25">
      <c r="A10446" t="s">
        <v>52719</v>
      </c>
      <c r="B10446" t="s">
        <v>38363</v>
      </c>
      <c r="C10446" t="s">
        <v>38364</v>
      </c>
      <c r="D10446" s="5">
        <v>583.33000000000004</v>
      </c>
      <c r="E10446" s="6">
        <v>0.35</v>
      </c>
      <c r="F10446" s="5">
        <v>379.16450000000003</v>
      </c>
      <c r="G10446" t="s">
        <v>26932</v>
      </c>
    </row>
    <row r="10447" spans="1:7" x14ac:dyDescent="0.25">
      <c r="A10447" t="s">
        <v>52720</v>
      </c>
      <c r="B10447" t="s">
        <v>14583</v>
      </c>
      <c r="C10447" t="s">
        <v>14584</v>
      </c>
      <c r="D10447" s="5">
        <v>6999.96</v>
      </c>
      <c r="E10447" s="6">
        <v>0.35</v>
      </c>
      <c r="F10447" s="5">
        <v>4549.9740000000002</v>
      </c>
      <c r="G10447" t="s">
        <v>26932</v>
      </c>
    </row>
    <row r="10448" spans="1:7" x14ac:dyDescent="0.25">
      <c r="A10448" t="s">
        <v>52721</v>
      </c>
      <c r="B10448" t="s">
        <v>14585</v>
      </c>
      <c r="C10448" t="s">
        <v>14586</v>
      </c>
      <c r="D10448" s="5">
        <v>14000.04</v>
      </c>
      <c r="E10448" s="6">
        <v>0.35</v>
      </c>
      <c r="F10448" s="5">
        <v>9100.0260000000017</v>
      </c>
      <c r="G10448" t="s">
        <v>26932</v>
      </c>
    </row>
    <row r="10449" spans="1:7" x14ac:dyDescent="0.25">
      <c r="A10449" t="s">
        <v>52722</v>
      </c>
      <c r="B10449" t="s">
        <v>14587</v>
      </c>
      <c r="C10449" t="s">
        <v>38365</v>
      </c>
      <c r="D10449" s="5">
        <v>23400</v>
      </c>
      <c r="E10449" s="6">
        <v>0.35</v>
      </c>
      <c r="F10449" s="5">
        <v>15210</v>
      </c>
      <c r="G10449" t="s">
        <v>26932</v>
      </c>
    </row>
    <row r="10450" spans="1:7" x14ac:dyDescent="0.25">
      <c r="A10450" t="s">
        <v>52723</v>
      </c>
      <c r="B10450" t="s">
        <v>14588</v>
      </c>
      <c r="C10450" t="s">
        <v>14589</v>
      </c>
      <c r="D10450" s="5">
        <v>32600.400000000001</v>
      </c>
      <c r="E10450" s="6">
        <v>0.35</v>
      </c>
      <c r="F10450" s="5">
        <v>21190.260000000002</v>
      </c>
      <c r="G10450" t="s">
        <v>26932</v>
      </c>
    </row>
    <row r="10451" spans="1:7" x14ac:dyDescent="0.25">
      <c r="A10451" t="s">
        <v>52724</v>
      </c>
      <c r="B10451" t="s">
        <v>14590</v>
      </c>
      <c r="C10451" t="s">
        <v>14591</v>
      </c>
      <c r="D10451" s="5">
        <v>0</v>
      </c>
      <c r="E10451" s="6">
        <v>0.35</v>
      </c>
      <c r="F10451" s="5">
        <v>0</v>
      </c>
      <c r="G10451" t="s">
        <v>26932</v>
      </c>
    </row>
    <row r="10452" spans="1:7" x14ac:dyDescent="0.25">
      <c r="A10452" t="s">
        <v>52725</v>
      </c>
      <c r="B10452" t="s">
        <v>38366</v>
      </c>
      <c r="C10452" t="s">
        <v>38367</v>
      </c>
      <c r="D10452" s="5">
        <v>217</v>
      </c>
      <c r="E10452" s="6">
        <v>0.35</v>
      </c>
      <c r="F10452" s="5">
        <v>141.05000000000001</v>
      </c>
      <c r="G10452" t="s">
        <v>26932</v>
      </c>
    </row>
    <row r="10453" spans="1:7" x14ac:dyDescent="0.25">
      <c r="A10453" t="s">
        <v>52726</v>
      </c>
      <c r="B10453" t="s">
        <v>14592</v>
      </c>
      <c r="C10453" t="s">
        <v>14593</v>
      </c>
      <c r="D10453" s="5">
        <v>2604</v>
      </c>
      <c r="E10453" s="6">
        <v>0.35</v>
      </c>
      <c r="F10453" s="5">
        <v>1692.6000000000001</v>
      </c>
      <c r="G10453" t="s">
        <v>26932</v>
      </c>
    </row>
    <row r="10454" spans="1:7" x14ac:dyDescent="0.25">
      <c r="A10454" t="s">
        <v>52727</v>
      </c>
      <c r="B10454" t="s">
        <v>14594</v>
      </c>
      <c r="C10454" t="s">
        <v>14595</v>
      </c>
      <c r="D10454" s="5">
        <v>5850</v>
      </c>
      <c r="E10454" s="6">
        <v>0.35</v>
      </c>
      <c r="F10454" s="5">
        <v>3802.5</v>
      </c>
      <c r="G10454" t="s">
        <v>26932</v>
      </c>
    </row>
    <row r="10455" spans="1:7" x14ac:dyDescent="0.25">
      <c r="A10455" t="s">
        <v>52728</v>
      </c>
      <c r="B10455" t="s">
        <v>14596</v>
      </c>
      <c r="C10455" t="s">
        <v>14597</v>
      </c>
      <c r="D10455" s="5">
        <v>9799.7999999999993</v>
      </c>
      <c r="E10455" s="6">
        <v>0.35</v>
      </c>
      <c r="F10455" s="5">
        <v>6369.87</v>
      </c>
      <c r="G10455" t="s">
        <v>26932</v>
      </c>
    </row>
    <row r="10456" spans="1:7" x14ac:dyDescent="0.25">
      <c r="A10456" t="s">
        <v>52729</v>
      </c>
      <c r="B10456" t="s">
        <v>38368</v>
      </c>
      <c r="C10456" t="s">
        <v>38369</v>
      </c>
      <c r="D10456" s="5">
        <v>1166.67</v>
      </c>
      <c r="E10456" s="6">
        <v>0.35</v>
      </c>
      <c r="F10456" s="5">
        <v>758.33550000000002</v>
      </c>
      <c r="G10456" t="s">
        <v>26932</v>
      </c>
    </row>
    <row r="10457" spans="1:7" x14ac:dyDescent="0.25">
      <c r="A10457" t="s">
        <v>52730</v>
      </c>
      <c r="B10457" t="s">
        <v>14598</v>
      </c>
      <c r="C10457" t="s">
        <v>14599</v>
      </c>
      <c r="D10457" s="5">
        <v>14000.04</v>
      </c>
      <c r="E10457" s="6">
        <v>0.35</v>
      </c>
      <c r="F10457" s="5">
        <v>9100.0260000000017</v>
      </c>
      <c r="G10457" t="s">
        <v>26932</v>
      </c>
    </row>
    <row r="10458" spans="1:7" x14ac:dyDescent="0.25">
      <c r="A10458" t="s">
        <v>52731</v>
      </c>
      <c r="B10458" t="s">
        <v>14600</v>
      </c>
      <c r="C10458" t="s">
        <v>14601</v>
      </c>
      <c r="D10458" s="5">
        <v>28000.080000000002</v>
      </c>
      <c r="E10458" s="6">
        <v>0.35</v>
      </c>
      <c r="F10458" s="5">
        <v>18200.052000000003</v>
      </c>
      <c r="G10458" t="s">
        <v>26932</v>
      </c>
    </row>
    <row r="10459" spans="1:7" x14ac:dyDescent="0.25">
      <c r="A10459" t="s">
        <v>52732</v>
      </c>
      <c r="B10459" t="s">
        <v>14602</v>
      </c>
      <c r="C10459" t="s">
        <v>14603</v>
      </c>
      <c r="D10459" s="5">
        <v>46800</v>
      </c>
      <c r="E10459" s="6">
        <v>0.35</v>
      </c>
      <c r="F10459" s="5">
        <v>30420</v>
      </c>
      <c r="G10459" t="s">
        <v>26932</v>
      </c>
    </row>
    <row r="10460" spans="1:7" x14ac:dyDescent="0.25">
      <c r="A10460" t="s">
        <v>52733</v>
      </c>
      <c r="B10460" t="s">
        <v>14604</v>
      </c>
      <c r="C10460" t="s">
        <v>14605</v>
      </c>
      <c r="D10460" s="5">
        <v>0</v>
      </c>
      <c r="E10460" s="6">
        <v>0.35</v>
      </c>
      <c r="F10460" s="5">
        <v>0</v>
      </c>
      <c r="G10460" t="s">
        <v>26932</v>
      </c>
    </row>
    <row r="10461" spans="1:7" x14ac:dyDescent="0.25">
      <c r="A10461" t="s">
        <v>52734</v>
      </c>
      <c r="B10461" t="s">
        <v>14606</v>
      </c>
      <c r="C10461" t="s">
        <v>14607</v>
      </c>
      <c r="D10461" s="5">
        <v>0</v>
      </c>
      <c r="E10461" s="6">
        <v>0.35</v>
      </c>
      <c r="F10461" s="5">
        <v>0</v>
      </c>
      <c r="G10461" t="s">
        <v>26932</v>
      </c>
    </row>
    <row r="10462" spans="1:7" x14ac:dyDescent="0.25">
      <c r="A10462" t="s">
        <v>52735</v>
      </c>
      <c r="B10462" t="s">
        <v>38370</v>
      </c>
      <c r="C10462" t="s">
        <v>38371</v>
      </c>
      <c r="D10462" s="5">
        <v>239.58</v>
      </c>
      <c r="E10462" s="6">
        <v>0.35</v>
      </c>
      <c r="F10462" s="5">
        <v>155.727</v>
      </c>
      <c r="G10462" t="s">
        <v>26932</v>
      </c>
    </row>
    <row r="10463" spans="1:7" x14ac:dyDescent="0.25">
      <c r="A10463" t="s">
        <v>52736</v>
      </c>
      <c r="B10463" t="s">
        <v>14608</v>
      </c>
      <c r="C10463" t="s">
        <v>14609</v>
      </c>
      <c r="D10463" s="5">
        <v>2874.96</v>
      </c>
      <c r="E10463" s="6">
        <v>0.35</v>
      </c>
      <c r="F10463" s="5">
        <v>1868.7240000000002</v>
      </c>
      <c r="G10463" t="s">
        <v>26932</v>
      </c>
    </row>
    <row r="10464" spans="1:7" x14ac:dyDescent="0.25">
      <c r="A10464" t="s">
        <v>52737</v>
      </c>
      <c r="B10464" t="s">
        <v>14610</v>
      </c>
      <c r="C10464" t="s">
        <v>14611</v>
      </c>
      <c r="D10464" s="5">
        <v>5749.92</v>
      </c>
      <c r="E10464" s="6">
        <v>0.35</v>
      </c>
      <c r="F10464" s="5">
        <v>3737.4480000000003</v>
      </c>
      <c r="G10464" t="s">
        <v>26932</v>
      </c>
    </row>
    <row r="10465" spans="1:7" x14ac:dyDescent="0.25">
      <c r="A10465" t="s">
        <v>52738</v>
      </c>
      <c r="B10465" t="s">
        <v>14612</v>
      </c>
      <c r="C10465" t="s">
        <v>14613</v>
      </c>
      <c r="D10465" s="5">
        <v>9600</v>
      </c>
      <c r="E10465" s="6">
        <v>0.35</v>
      </c>
      <c r="F10465" s="5">
        <v>6240</v>
      </c>
      <c r="G10465" t="s">
        <v>26932</v>
      </c>
    </row>
    <row r="10466" spans="1:7" x14ac:dyDescent="0.25">
      <c r="A10466" t="s">
        <v>52739</v>
      </c>
      <c r="B10466" t="s">
        <v>14614</v>
      </c>
      <c r="C10466" t="s">
        <v>14615</v>
      </c>
      <c r="D10466" s="5">
        <v>17488.8</v>
      </c>
      <c r="E10466" s="6">
        <v>0.35</v>
      </c>
      <c r="F10466" s="5">
        <v>11367.72</v>
      </c>
      <c r="G10466" t="s">
        <v>26932</v>
      </c>
    </row>
    <row r="10467" spans="1:7" x14ac:dyDescent="0.25">
      <c r="A10467" t="s">
        <v>52740</v>
      </c>
      <c r="B10467" t="s">
        <v>14616</v>
      </c>
      <c r="C10467" t="s">
        <v>14617</v>
      </c>
      <c r="D10467" s="5">
        <v>13399.68</v>
      </c>
      <c r="E10467" s="6">
        <v>0.35</v>
      </c>
      <c r="F10467" s="5">
        <v>8709.7920000000013</v>
      </c>
      <c r="G10467" t="s">
        <v>26932</v>
      </c>
    </row>
    <row r="10468" spans="1:7" x14ac:dyDescent="0.25">
      <c r="A10468" t="s">
        <v>52741</v>
      </c>
      <c r="B10468" t="s">
        <v>14618</v>
      </c>
      <c r="C10468" t="s">
        <v>14619</v>
      </c>
      <c r="D10468" s="5">
        <v>0</v>
      </c>
      <c r="E10468" s="6">
        <v>0.35</v>
      </c>
      <c r="F10468" s="5">
        <v>0</v>
      </c>
      <c r="G10468" t="s">
        <v>26932</v>
      </c>
    </row>
    <row r="10469" spans="1:7" x14ac:dyDescent="0.25">
      <c r="A10469" t="s">
        <v>52742</v>
      </c>
      <c r="B10469" t="s">
        <v>38372</v>
      </c>
      <c r="C10469" t="s">
        <v>38373</v>
      </c>
      <c r="D10469" s="5">
        <v>92</v>
      </c>
      <c r="E10469" s="6">
        <v>0.35</v>
      </c>
      <c r="F10469" s="5">
        <v>59.800000000000004</v>
      </c>
      <c r="G10469" t="s">
        <v>26932</v>
      </c>
    </row>
    <row r="10470" spans="1:7" x14ac:dyDescent="0.25">
      <c r="A10470" t="s">
        <v>52743</v>
      </c>
      <c r="B10470" t="s">
        <v>14620</v>
      </c>
      <c r="C10470" t="s">
        <v>14621</v>
      </c>
      <c r="D10470" s="5">
        <v>1104</v>
      </c>
      <c r="E10470" s="6">
        <v>0.35</v>
      </c>
      <c r="F10470" s="5">
        <v>717.6</v>
      </c>
      <c r="G10470" t="s">
        <v>26932</v>
      </c>
    </row>
    <row r="10471" spans="1:7" x14ac:dyDescent="0.25">
      <c r="A10471" t="s">
        <v>52744</v>
      </c>
      <c r="B10471" t="s">
        <v>14622</v>
      </c>
      <c r="C10471" t="s">
        <v>14623</v>
      </c>
      <c r="D10471" s="5">
        <v>800.04</v>
      </c>
      <c r="E10471" s="6">
        <v>0.35</v>
      </c>
      <c r="F10471" s="5">
        <v>520.02599999999995</v>
      </c>
      <c r="G10471" t="s">
        <v>26932</v>
      </c>
    </row>
    <row r="10472" spans="1:7" x14ac:dyDescent="0.25">
      <c r="A10472" t="s">
        <v>52745</v>
      </c>
      <c r="B10472" t="s">
        <v>14624</v>
      </c>
      <c r="C10472" t="s">
        <v>14625</v>
      </c>
      <c r="D10472" s="5">
        <v>2400.12</v>
      </c>
      <c r="E10472" s="6">
        <v>0.35</v>
      </c>
      <c r="F10472" s="5">
        <v>1560.078</v>
      </c>
      <c r="G10472" t="s">
        <v>26932</v>
      </c>
    </row>
    <row r="10473" spans="1:7" x14ac:dyDescent="0.25">
      <c r="A10473" t="s">
        <v>52746</v>
      </c>
      <c r="B10473" t="s">
        <v>14626</v>
      </c>
      <c r="C10473" t="s">
        <v>14627</v>
      </c>
      <c r="D10473" s="5">
        <v>4050</v>
      </c>
      <c r="E10473" s="6">
        <v>0.35</v>
      </c>
      <c r="F10473" s="5">
        <v>2632.5</v>
      </c>
      <c r="G10473" t="s">
        <v>26932</v>
      </c>
    </row>
    <row r="10474" spans="1:7" x14ac:dyDescent="0.25">
      <c r="A10474" t="s">
        <v>52747</v>
      </c>
      <c r="B10474" t="s">
        <v>38374</v>
      </c>
      <c r="C10474" t="s">
        <v>38375</v>
      </c>
      <c r="D10474" s="5">
        <v>479.17</v>
      </c>
      <c r="E10474" s="6">
        <v>0.35</v>
      </c>
      <c r="F10474" s="5">
        <v>311.46050000000002</v>
      </c>
      <c r="G10474" t="s">
        <v>26932</v>
      </c>
    </row>
    <row r="10475" spans="1:7" x14ac:dyDescent="0.25">
      <c r="A10475" t="s">
        <v>52748</v>
      </c>
      <c r="B10475" t="s">
        <v>14628</v>
      </c>
      <c r="C10475" t="s">
        <v>14629</v>
      </c>
      <c r="D10475" s="5">
        <v>5750.04</v>
      </c>
      <c r="E10475" s="6">
        <v>0.35</v>
      </c>
      <c r="F10475" s="5">
        <v>3737.5260000000003</v>
      </c>
      <c r="G10475" t="s">
        <v>26932</v>
      </c>
    </row>
    <row r="10476" spans="1:7" x14ac:dyDescent="0.25">
      <c r="A10476" t="s">
        <v>52749</v>
      </c>
      <c r="B10476" t="s">
        <v>14630</v>
      </c>
      <c r="C10476" t="s">
        <v>14631</v>
      </c>
      <c r="D10476" s="5">
        <v>11499.84</v>
      </c>
      <c r="E10476" s="6">
        <v>0.35</v>
      </c>
      <c r="F10476" s="5">
        <v>7474.8960000000006</v>
      </c>
      <c r="G10476" t="s">
        <v>26932</v>
      </c>
    </row>
    <row r="10477" spans="1:7" x14ac:dyDescent="0.25">
      <c r="A10477" t="s">
        <v>52750</v>
      </c>
      <c r="B10477" t="s">
        <v>14632</v>
      </c>
      <c r="C10477" t="s">
        <v>14633</v>
      </c>
      <c r="D10477" s="5">
        <v>19200</v>
      </c>
      <c r="E10477" s="6">
        <v>0.35</v>
      </c>
      <c r="F10477" s="5">
        <v>12480</v>
      </c>
      <c r="G10477" t="s">
        <v>26932</v>
      </c>
    </row>
    <row r="10478" spans="1:7" x14ac:dyDescent="0.25">
      <c r="A10478" t="s">
        <v>52751</v>
      </c>
      <c r="B10478" t="s">
        <v>14644</v>
      </c>
      <c r="C10478" t="s">
        <v>14645</v>
      </c>
      <c r="D10478" s="5">
        <v>0</v>
      </c>
      <c r="E10478" s="6">
        <v>0.35</v>
      </c>
      <c r="F10478" s="5">
        <v>0</v>
      </c>
      <c r="G10478" t="s">
        <v>26932</v>
      </c>
    </row>
    <row r="10479" spans="1:7" x14ac:dyDescent="0.25">
      <c r="A10479" t="s">
        <v>52752</v>
      </c>
      <c r="B10479" t="s">
        <v>38376</v>
      </c>
      <c r="C10479" t="s">
        <v>38377</v>
      </c>
      <c r="D10479" s="5">
        <v>770.83</v>
      </c>
      <c r="E10479" s="6">
        <v>0.35</v>
      </c>
      <c r="F10479" s="5">
        <v>501.03950000000003</v>
      </c>
      <c r="G10479" t="s">
        <v>26932</v>
      </c>
    </row>
    <row r="10480" spans="1:7" x14ac:dyDescent="0.25">
      <c r="A10480" t="s">
        <v>52753</v>
      </c>
      <c r="B10480" t="s">
        <v>14646</v>
      </c>
      <c r="C10480" t="s">
        <v>14647</v>
      </c>
      <c r="D10480" s="5">
        <v>9252</v>
      </c>
      <c r="E10480" s="6">
        <v>0.35</v>
      </c>
      <c r="F10480" s="5">
        <v>6013.8</v>
      </c>
      <c r="G10480" t="s">
        <v>26932</v>
      </c>
    </row>
    <row r="10481" spans="1:7" x14ac:dyDescent="0.25">
      <c r="A10481" t="s">
        <v>52754</v>
      </c>
      <c r="B10481" t="s">
        <v>14648</v>
      </c>
      <c r="C10481" t="s">
        <v>14649</v>
      </c>
      <c r="D10481" s="5">
        <v>18500.04</v>
      </c>
      <c r="E10481" s="6">
        <v>0.35</v>
      </c>
      <c r="F10481" s="5">
        <v>12025.026000000002</v>
      </c>
      <c r="G10481" t="s">
        <v>26932</v>
      </c>
    </row>
    <row r="10482" spans="1:7" x14ac:dyDescent="0.25">
      <c r="A10482" t="s">
        <v>52755</v>
      </c>
      <c r="B10482" t="s">
        <v>14650</v>
      </c>
      <c r="C10482" t="s">
        <v>14651</v>
      </c>
      <c r="D10482" s="5">
        <v>31000.2</v>
      </c>
      <c r="E10482" s="6">
        <v>0.35</v>
      </c>
      <c r="F10482" s="5">
        <v>20150.13</v>
      </c>
      <c r="G10482" t="s">
        <v>26932</v>
      </c>
    </row>
    <row r="10483" spans="1:7" x14ac:dyDescent="0.25">
      <c r="A10483" t="s">
        <v>52756</v>
      </c>
      <c r="B10483" t="s">
        <v>14652</v>
      </c>
      <c r="C10483" t="s">
        <v>14653</v>
      </c>
      <c r="D10483" s="5">
        <v>42999.6</v>
      </c>
      <c r="E10483" s="6">
        <v>0.35</v>
      </c>
      <c r="F10483" s="5">
        <v>27949.74</v>
      </c>
      <c r="G10483" t="s">
        <v>26932</v>
      </c>
    </row>
    <row r="10484" spans="1:7" x14ac:dyDescent="0.25">
      <c r="A10484" t="s">
        <v>52757</v>
      </c>
      <c r="B10484" t="s">
        <v>14654</v>
      </c>
      <c r="C10484" t="s">
        <v>14655</v>
      </c>
      <c r="D10484" s="5">
        <v>0</v>
      </c>
      <c r="E10484" s="6">
        <v>0.35</v>
      </c>
      <c r="F10484" s="5">
        <v>0</v>
      </c>
      <c r="G10484" t="s">
        <v>26932</v>
      </c>
    </row>
    <row r="10485" spans="1:7" x14ac:dyDescent="0.25">
      <c r="A10485" t="s">
        <v>52758</v>
      </c>
      <c r="B10485" t="s">
        <v>38378</v>
      </c>
      <c r="C10485" t="s">
        <v>38379</v>
      </c>
      <c r="D10485" s="5">
        <v>283</v>
      </c>
      <c r="E10485" s="6">
        <v>0.35</v>
      </c>
      <c r="F10485" s="5">
        <v>183.95000000000002</v>
      </c>
      <c r="G10485" t="s">
        <v>26932</v>
      </c>
    </row>
    <row r="10486" spans="1:7" x14ac:dyDescent="0.25">
      <c r="A10486" t="s">
        <v>52759</v>
      </c>
      <c r="B10486" t="s">
        <v>14656</v>
      </c>
      <c r="C10486" t="s">
        <v>14657</v>
      </c>
      <c r="D10486" s="5">
        <v>3396</v>
      </c>
      <c r="E10486" s="6">
        <v>0.35</v>
      </c>
      <c r="F10486" s="5">
        <v>2207.4</v>
      </c>
      <c r="G10486" t="s">
        <v>26932</v>
      </c>
    </row>
    <row r="10487" spans="1:7" x14ac:dyDescent="0.25">
      <c r="A10487" t="s">
        <v>52760</v>
      </c>
      <c r="B10487" t="s">
        <v>14658</v>
      </c>
      <c r="C10487" t="s">
        <v>14659</v>
      </c>
      <c r="D10487" s="5">
        <v>7800.12</v>
      </c>
      <c r="E10487" s="6">
        <v>0.35</v>
      </c>
      <c r="F10487" s="5">
        <v>5070.0780000000004</v>
      </c>
      <c r="G10487" t="s">
        <v>26932</v>
      </c>
    </row>
    <row r="10488" spans="1:7" x14ac:dyDescent="0.25">
      <c r="A10488" t="s">
        <v>52761</v>
      </c>
      <c r="B10488" t="s">
        <v>14660</v>
      </c>
      <c r="C10488" t="s">
        <v>14661</v>
      </c>
      <c r="D10488" s="5">
        <v>13000.2</v>
      </c>
      <c r="E10488" s="6">
        <v>0.35</v>
      </c>
      <c r="F10488" s="5">
        <v>8450.130000000001</v>
      </c>
      <c r="G10488" t="s">
        <v>26932</v>
      </c>
    </row>
    <row r="10489" spans="1:7" x14ac:dyDescent="0.25">
      <c r="A10489" t="s">
        <v>52762</v>
      </c>
      <c r="B10489" t="s">
        <v>38380</v>
      </c>
      <c r="C10489" t="s">
        <v>38381</v>
      </c>
      <c r="D10489" s="5">
        <v>1541.67</v>
      </c>
      <c r="E10489" s="6">
        <v>0.35</v>
      </c>
      <c r="F10489" s="5">
        <v>1002.0855000000001</v>
      </c>
      <c r="G10489" t="s">
        <v>26932</v>
      </c>
    </row>
    <row r="10490" spans="1:7" x14ac:dyDescent="0.25">
      <c r="A10490" t="s">
        <v>52763</v>
      </c>
      <c r="B10490" t="s">
        <v>14662</v>
      </c>
      <c r="C10490" t="s">
        <v>14663</v>
      </c>
      <c r="D10490" s="5">
        <v>18504</v>
      </c>
      <c r="E10490" s="6">
        <v>0.35</v>
      </c>
      <c r="F10490" s="5">
        <v>12027.6</v>
      </c>
      <c r="G10490" t="s">
        <v>26932</v>
      </c>
    </row>
    <row r="10491" spans="1:7" x14ac:dyDescent="0.25">
      <c r="A10491" t="s">
        <v>52764</v>
      </c>
      <c r="B10491" t="s">
        <v>14664</v>
      </c>
      <c r="C10491" t="s">
        <v>14665</v>
      </c>
      <c r="D10491" s="5">
        <v>37000.080000000002</v>
      </c>
      <c r="E10491" s="6">
        <v>0.35</v>
      </c>
      <c r="F10491" s="5">
        <v>24050.052000000003</v>
      </c>
      <c r="G10491" t="s">
        <v>26932</v>
      </c>
    </row>
    <row r="10492" spans="1:7" x14ac:dyDescent="0.25">
      <c r="A10492" t="s">
        <v>52765</v>
      </c>
      <c r="B10492" t="s">
        <v>14666</v>
      </c>
      <c r="C10492" t="s">
        <v>14667</v>
      </c>
      <c r="D10492" s="5">
        <v>61999.8</v>
      </c>
      <c r="E10492" s="6">
        <v>0.35</v>
      </c>
      <c r="F10492" s="5">
        <v>40299.870000000003</v>
      </c>
      <c r="G10492" t="s">
        <v>26932</v>
      </c>
    </row>
    <row r="10493" spans="1:7" x14ac:dyDescent="0.25">
      <c r="A10493" t="s">
        <v>52766</v>
      </c>
      <c r="B10493" t="s">
        <v>14668</v>
      </c>
      <c r="C10493" t="s">
        <v>14669</v>
      </c>
      <c r="D10493" s="5">
        <v>0</v>
      </c>
      <c r="E10493" s="6">
        <v>0.35</v>
      </c>
      <c r="F10493" s="5">
        <v>0</v>
      </c>
      <c r="G10493" t="s">
        <v>26932</v>
      </c>
    </row>
    <row r="10494" spans="1:7" x14ac:dyDescent="0.25">
      <c r="A10494" t="s">
        <v>52767</v>
      </c>
      <c r="B10494" t="s">
        <v>14670</v>
      </c>
      <c r="C10494" t="s">
        <v>14671</v>
      </c>
      <c r="D10494" s="5">
        <v>0</v>
      </c>
      <c r="E10494" s="6">
        <v>0.35</v>
      </c>
      <c r="F10494" s="5">
        <v>0</v>
      </c>
      <c r="G10494" t="s">
        <v>26932</v>
      </c>
    </row>
    <row r="10495" spans="1:7" x14ac:dyDescent="0.25">
      <c r="A10495" t="s">
        <v>52768</v>
      </c>
      <c r="B10495" t="s">
        <v>38382</v>
      </c>
      <c r="C10495" t="s">
        <v>38383</v>
      </c>
      <c r="D10495" s="5">
        <v>338</v>
      </c>
      <c r="E10495" s="6">
        <v>0.35</v>
      </c>
      <c r="F10495" s="5">
        <v>219.70000000000002</v>
      </c>
      <c r="G10495" t="s">
        <v>26932</v>
      </c>
    </row>
    <row r="10496" spans="1:7" x14ac:dyDescent="0.25">
      <c r="A10496" t="s">
        <v>52769</v>
      </c>
      <c r="B10496" t="s">
        <v>14672</v>
      </c>
      <c r="C10496" t="s">
        <v>14673</v>
      </c>
      <c r="D10496" s="5">
        <v>4056</v>
      </c>
      <c r="E10496" s="6">
        <v>0.35</v>
      </c>
      <c r="F10496" s="5">
        <v>2636.4</v>
      </c>
      <c r="G10496" t="s">
        <v>26932</v>
      </c>
    </row>
    <row r="10497" spans="1:7" x14ac:dyDescent="0.25">
      <c r="A10497" t="s">
        <v>52770</v>
      </c>
      <c r="B10497" t="s">
        <v>14674</v>
      </c>
      <c r="C10497" t="s">
        <v>14675</v>
      </c>
      <c r="D10497" s="5">
        <v>7200</v>
      </c>
      <c r="E10497" s="6">
        <v>0.35</v>
      </c>
      <c r="F10497" s="5">
        <v>4680</v>
      </c>
      <c r="G10497" t="s">
        <v>26932</v>
      </c>
    </row>
    <row r="10498" spans="1:7" x14ac:dyDescent="0.25">
      <c r="A10498" t="s">
        <v>52771</v>
      </c>
      <c r="B10498" t="s">
        <v>14676</v>
      </c>
      <c r="C10498" t="s">
        <v>14677</v>
      </c>
      <c r="D10498" s="5">
        <v>12000</v>
      </c>
      <c r="E10498" s="6">
        <v>0.35</v>
      </c>
      <c r="F10498" s="5">
        <v>7800</v>
      </c>
      <c r="G10498" t="s">
        <v>26932</v>
      </c>
    </row>
    <row r="10499" spans="1:7" x14ac:dyDescent="0.25">
      <c r="A10499" t="s">
        <v>52772</v>
      </c>
      <c r="B10499" t="s">
        <v>14678</v>
      </c>
      <c r="C10499" t="s">
        <v>14679</v>
      </c>
      <c r="D10499" s="5">
        <v>16800</v>
      </c>
      <c r="E10499" s="6">
        <v>0.35</v>
      </c>
      <c r="F10499" s="5">
        <v>10920</v>
      </c>
      <c r="G10499" t="s">
        <v>26932</v>
      </c>
    </row>
    <row r="10500" spans="1:7" x14ac:dyDescent="0.25">
      <c r="A10500" t="s">
        <v>52773</v>
      </c>
      <c r="B10500" t="s">
        <v>14680</v>
      </c>
      <c r="C10500" t="s">
        <v>14681</v>
      </c>
      <c r="D10500" s="5">
        <v>0</v>
      </c>
      <c r="E10500" s="6">
        <v>0.35</v>
      </c>
      <c r="F10500" s="5">
        <v>0</v>
      </c>
      <c r="G10500" t="s">
        <v>26932</v>
      </c>
    </row>
    <row r="10501" spans="1:7" x14ac:dyDescent="0.25">
      <c r="A10501" t="s">
        <v>52774</v>
      </c>
      <c r="B10501" t="s">
        <v>38384</v>
      </c>
      <c r="C10501" t="s">
        <v>38385</v>
      </c>
      <c r="D10501" s="5">
        <v>150</v>
      </c>
      <c r="E10501" s="6">
        <v>0.35</v>
      </c>
      <c r="F10501" s="5">
        <v>97.5</v>
      </c>
      <c r="G10501" t="s">
        <v>26932</v>
      </c>
    </row>
    <row r="10502" spans="1:7" x14ac:dyDescent="0.25">
      <c r="A10502" t="s">
        <v>52775</v>
      </c>
      <c r="B10502" t="s">
        <v>14682</v>
      </c>
      <c r="C10502" t="s">
        <v>14683</v>
      </c>
      <c r="D10502" s="5">
        <v>1800</v>
      </c>
      <c r="E10502" s="6">
        <v>0.35</v>
      </c>
      <c r="F10502" s="5">
        <v>1170</v>
      </c>
      <c r="G10502" t="s">
        <v>26932</v>
      </c>
    </row>
    <row r="10503" spans="1:7" x14ac:dyDescent="0.25">
      <c r="A10503" t="s">
        <v>52776</v>
      </c>
      <c r="B10503" t="s">
        <v>14684</v>
      </c>
      <c r="C10503" t="s">
        <v>14685</v>
      </c>
      <c r="D10503" s="5">
        <v>2999.88</v>
      </c>
      <c r="E10503" s="6">
        <v>0.35</v>
      </c>
      <c r="F10503" s="5">
        <v>1949.922</v>
      </c>
      <c r="G10503" t="s">
        <v>26932</v>
      </c>
    </row>
    <row r="10504" spans="1:7" x14ac:dyDescent="0.25">
      <c r="A10504" t="s">
        <v>52777</v>
      </c>
      <c r="B10504" t="s">
        <v>14686</v>
      </c>
      <c r="C10504" t="s">
        <v>14687</v>
      </c>
      <c r="D10504" s="5">
        <v>5050.2</v>
      </c>
      <c r="E10504" s="6">
        <v>0.35</v>
      </c>
      <c r="F10504" s="5">
        <v>3282.63</v>
      </c>
      <c r="G10504" t="s">
        <v>26932</v>
      </c>
    </row>
    <row r="10505" spans="1:7" x14ac:dyDescent="0.25">
      <c r="A10505" t="s">
        <v>52778</v>
      </c>
      <c r="B10505" t="s">
        <v>38386</v>
      </c>
      <c r="C10505" t="s">
        <v>38387</v>
      </c>
      <c r="D10505" s="5">
        <v>596</v>
      </c>
      <c r="E10505" s="6">
        <v>0.35</v>
      </c>
      <c r="F10505" s="5">
        <v>387.40000000000003</v>
      </c>
      <c r="G10505" t="s">
        <v>26932</v>
      </c>
    </row>
    <row r="10506" spans="1:7" x14ac:dyDescent="0.25">
      <c r="A10506" t="s">
        <v>52779</v>
      </c>
      <c r="B10506" t="s">
        <v>14688</v>
      </c>
      <c r="C10506" t="s">
        <v>14689</v>
      </c>
      <c r="D10506" s="5">
        <v>7152</v>
      </c>
      <c r="E10506" s="6">
        <v>0.35</v>
      </c>
      <c r="F10506" s="5">
        <v>4648.8</v>
      </c>
      <c r="G10506" t="s">
        <v>26932</v>
      </c>
    </row>
    <row r="10507" spans="1:7" x14ac:dyDescent="0.25">
      <c r="A10507" t="s">
        <v>52780</v>
      </c>
      <c r="B10507" t="s">
        <v>14690</v>
      </c>
      <c r="C10507" t="s">
        <v>14691</v>
      </c>
      <c r="D10507" s="5">
        <v>14400</v>
      </c>
      <c r="E10507" s="6">
        <v>0.35</v>
      </c>
      <c r="F10507" s="5">
        <v>9360</v>
      </c>
      <c r="G10507" t="s">
        <v>26932</v>
      </c>
    </row>
    <row r="10508" spans="1:7" x14ac:dyDescent="0.25">
      <c r="A10508" t="s">
        <v>52781</v>
      </c>
      <c r="B10508" t="s">
        <v>14692</v>
      </c>
      <c r="C10508" t="s">
        <v>14693</v>
      </c>
      <c r="D10508" s="5">
        <v>24000</v>
      </c>
      <c r="E10508" s="6">
        <v>0.35</v>
      </c>
      <c r="F10508" s="5">
        <v>15600</v>
      </c>
      <c r="G10508" t="s">
        <v>26932</v>
      </c>
    </row>
    <row r="10509" spans="1:7" x14ac:dyDescent="0.25">
      <c r="A10509" t="s">
        <v>52782</v>
      </c>
      <c r="B10509" t="s">
        <v>14694</v>
      </c>
      <c r="C10509" t="s">
        <v>14695</v>
      </c>
      <c r="D10509" s="5">
        <v>0</v>
      </c>
      <c r="E10509" s="6">
        <v>0.35</v>
      </c>
      <c r="F10509" s="5">
        <v>0</v>
      </c>
      <c r="G10509" t="s">
        <v>26932</v>
      </c>
    </row>
    <row r="10510" spans="1:7" x14ac:dyDescent="0.25">
      <c r="A10510" t="s">
        <v>52783</v>
      </c>
      <c r="B10510" t="s">
        <v>38388</v>
      </c>
      <c r="C10510" t="s">
        <v>38389</v>
      </c>
      <c r="D10510" s="5">
        <v>2500</v>
      </c>
      <c r="E10510" s="6">
        <v>0.35</v>
      </c>
      <c r="F10510" s="5">
        <v>1625</v>
      </c>
      <c r="G10510" t="s">
        <v>26932</v>
      </c>
    </row>
    <row r="10511" spans="1:7" x14ac:dyDescent="0.25">
      <c r="A10511" t="s">
        <v>52784</v>
      </c>
      <c r="B10511" t="s">
        <v>14696</v>
      </c>
      <c r="C10511" t="s">
        <v>14697</v>
      </c>
      <c r="D10511" s="5">
        <v>30000</v>
      </c>
      <c r="E10511" s="6">
        <v>0.35</v>
      </c>
      <c r="F10511" s="5">
        <v>19500</v>
      </c>
      <c r="G10511" t="s">
        <v>26932</v>
      </c>
    </row>
    <row r="10512" spans="1:7" x14ac:dyDescent="0.25">
      <c r="A10512" t="s">
        <v>52785</v>
      </c>
      <c r="B10512" t="s">
        <v>14698</v>
      </c>
      <c r="C10512" t="s">
        <v>14699</v>
      </c>
      <c r="D10512" s="5">
        <v>60000.12</v>
      </c>
      <c r="E10512" s="6">
        <v>0.35</v>
      </c>
      <c r="F10512" s="5">
        <v>39000.078000000001</v>
      </c>
      <c r="G10512" t="s">
        <v>26932</v>
      </c>
    </row>
    <row r="10513" spans="1:7" x14ac:dyDescent="0.25">
      <c r="A10513" t="s">
        <v>52786</v>
      </c>
      <c r="B10513" t="s">
        <v>14700</v>
      </c>
      <c r="C10513" t="s">
        <v>14701</v>
      </c>
      <c r="D10513" s="5">
        <v>100000.2</v>
      </c>
      <c r="E10513" s="6">
        <v>0.35</v>
      </c>
      <c r="F10513" s="5">
        <v>65000.13</v>
      </c>
      <c r="G10513" t="s">
        <v>26932</v>
      </c>
    </row>
    <row r="10514" spans="1:7" x14ac:dyDescent="0.25">
      <c r="A10514" t="s">
        <v>52787</v>
      </c>
      <c r="B10514" t="s">
        <v>14702</v>
      </c>
      <c r="C10514" t="s">
        <v>14703</v>
      </c>
      <c r="D10514" s="5">
        <v>140000.28</v>
      </c>
      <c r="E10514" s="6">
        <v>0.35</v>
      </c>
      <c r="F10514" s="5">
        <v>91000.182000000001</v>
      </c>
      <c r="G10514" t="s">
        <v>26932</v>
      </c>
    </row>
    <row r="10515" spans="1:7" x14ac:dyDescent="0.25">
      <c r="A10515" t="s">
        <v>52788</v>
      </c>
      <c r="B10515" t="s">
        <v>38390</v>
      </c>
      <c r="C10515" t="s">
        <v>38391</v>
      </c>
      <c r="D10515" s="5">
        <v>0</v>
      </c>
      <c r="E10515" s="6">
        <v>0.35</v>
      </c>
      <c r="F10515" s="5">
        <v>0</v>
      </c>
      <c r="G10515" t="s">
        <v>26932</v>
      </c>
    </row>
    <row r="10516" spans="1:7" x14ac:dyDescent="0.25">
      <c r="A10516" t="s">
        <v>52789</v>
      </c>
      <c r="B10516" t="s">
        <v>14704</v>
      </c>
      <c r="C10516" t="s">
        <v>14705</v>
      </c>
      <c r="D10516" s="5">
        <v>0</v>
      </c>
      <c r="E10516" s="6">
        <v>0.35</v>
      </c>
      <c r="F10516" s="5">
        <v>0</v>
      </c>
      <c r="G10516" t="s">
        <v>26932</v>
      </c>
    </row>
    <row r="10517" spans="1:7" x14ac:dyDescent="0.25">
      <c r="A10517" t="s">
        <v>52790</v>
      </c>
      <c r="B10517" t="s">
        <v>14706</v>
      </c>
      <c r="C10517" t="s">
        <v>14707</v>
      </c>
      <c r="D10517" s="5">
        <v>0</v>
      </c>
      <c r="E10517" s="6">
        <v>0.35</v>
      </c>
      <c r="F10517" s="5">
        <v>0</v>
      </c>
      <c r="G10517" t="s">
        <v>26932</v>
      </c>
    </row>
    <row r="10518" spans="1:7" x14ac:dyDescent="0.25">
      <c r="A10518" t="s">
        <v>52791</v>
      </c>
      <c r="B10518" t="s">
        <v>38392</v>
      </c>
      <c r="C10518" t="s">
        <v>38393</v>
      </c>
      <c r="D10518" s="5">
        <v>5000</v>
      </c>
      <c r="E10518" s="6">
        <v>0.35</v>
      </c>
      <c r="F10518" s="5">
        <v>3250</v>
      </c>
      <c r="G10518" t="s">
        <v>26932</v>
      </c>
    </row>
    <row r="10519" spans="1:7" x14ac:dyDescent="0.25">
      <c r="A10519" t="s">
        <v>52792</v>
      </c>
      <c r="B10519" t="s">
        <v>14708</v>
      </c>
      <c r="C10519" t="s">
        <v>14709</v>
      </c>
      <c r="D10519" s="5">
        <v>60000</v>
      </c>
      <c r="E10519" s="6">
        <v>0.35</v>
      </c>
      <c r="F10519" s="5">
        <v>39000</v>
      </c>
      <c r="G10519" t="s">
        <v>26932</v>
      </c>
    </row>
    <row r="10520" spans="1:7" x14ac:dyDescent="0.25">
      <c r="A10520" t="s">
        <v>52793</v>
      </c>
      <c r="B10520" t="s">
        <v>14710</v>
      </c>
      <c r="C10520" t="s">
        <v>14711</v>
      </c>
      <c r="D10520" s="5">
        <v>119999.88</v>
      </c>
      <c r="E10520" s="6">
        <v>0.35</v>
      </c>
      <c r="F10520" s="5">
        <v>77999.922000000006</v>
      </c>
      <c r="G10520" t="s">
        <v>26932</v>
      </c>
    </row>
    <row r="10521" spans="1:7" x14ac:dyDescent="0.25">
      <c r="A10521" t="s">
        <v>52794</v>
      </c>
      <c r="B10521" t="s">
        <v>14712</v>
      </c>
      <c r="C10521" t="s">
        <v>14713</v>
      </c>
      <c r="D10521" s="5">
        <v>199999.8</v>
      </c>
      <c r="E10521" s="6">
        <v>0.35</v>
      </c>
      <c r="F10521" s="5">
        <v>129999.87</v>
      </c>
      <c r="G10521" t="s">
        <v>26932</v>
      </c>
    </row>
    <row r="10522" spans="1:7" x14ac:dyDescent="0.25">
      <c r="A10522" t="s">
        <v>52795</v>
      </c>
      <c r="B10522" t="s">
        <v>38394</v>
      </c>
      <c r="C10522" t="s">
        <v>38395</v>
      </c>
      <c r="D10522" s="5">
        <v>63</v>
      </c>
      <c r="E10522" s="6">
        <v>0.35</v>
      </c>
      <c r="F10522" s="5">
        <v>40.950000000000003</v>
      </c>
      <c r="G10522" t="s">
        <v>26932</v>
      </c>
    </row>
    <row r="10523" spans="1:7" x14ac:dyDescent="0.25">
      <c r="A10523" t="s">
        <v>52796</v>
      </c>
      <c r="B10523" t="s">
        <v>14714</v>
      </c>
      <c r="C10523" t="s">
        <v>14715</v>
      </c>
      <c r="D10523" s="5">
        <v>756</v>
      </c>
      <c r="E10523" s="6">
        <v>0.35</v>
      </c>
      <c r="F10523" s="5">
        <v>491.40000000000003</v>
      </c>
      <c r="G10523" t="s">
        <v>26932</v>
      </c>
    </row>
    <row r="10524" spans="1:7" x14ac:dyDescent="0.25">
      <c r="A10524" t="s">
        <v>52797</v>
      </c>
      <c r="B10524" t="s">
        <v>14716</v>
      </c>
      <c r="C10524" t="s">
        <v>14717</v>
      </c>
      <c r="D10524" s="5">
        <v>300</v>
      </c>
      <c r="E10524" s="6">
        <v>0.35</v>
      </c>
      <c r="F10524" s="5">
        <v>195</v>
      </c>
      <c r="G10524" t="s">
        <v>26932</v>
      </c>
    </row>
    <row r="10525" spans="1:7" x14ac:dyDescent="0.25">
      <c r="A10525" t="s">
        <v>52798</v>
      </c>
      <c r="B10525" t="s">
        <v>38396</v>
      </c>
      <c r="C10525" t="s">
        <v>38397</v>
      </c>
      <c r="D10525" s="5">
        <v>125</v>
      </c>
      <c r="E10525" s="6">
        <v>0.35</v>
      </c>
      <c r="F10525" s="5">
        <v>81.25</v>
      </c>
      <c r="G10525" t="s">
        <v>26932</v>
      </c>
    </row>
    <row r="10526" spans="1:7" x14ac:dyDescent="0.25">
      <c r="A10526" t="s">
        <v>52799</v>
      </c>
      <c r="B10526" t="s">
        <v>14718</v>
      </c>
      <c r="C10526" t="s">
        <v>14719</v>
      </c>
      <c r="D10526" s="5">
        <v>1500</v>
      </c>
      <c r="E10526" s="6">
        <v>0.35</v>
      </c>
      <c r="F10526" s="5">
        <v>975</v>
      </c>
      <c r="G10526" t="s">
        <v>26932</v>
      </c>
    </row>
    <row r="10527" spans="1:7" x14ac:dyDescent="0.25">
      <c r="A10527" t="s">
        <v>52800</v>
      </c>
      <c r="B10527" t="s">
        <v>38398</v>
      </c>
      <c r="C10527" t="s">
        <v>38399</v>
      </c>
      <c r="D10527" s="5">
        <v>0</v>
      </c>
      <c r="E10527" s="6">
        <v>0.35</v>
      </c>
      <c r="F10527" s="5">
        <v>0</v>
      </c>
      <c r="G10527" t="s">
        <v>26932</v>
      </c>
    </row>
    <row r="10528" spans="1:7" x14ac:dyDescent="0.25">
      <c r="A10528" t="s">
        <v>52801</v>
      </c>
      <c r="B10528" t="s">
        <v>38400</v>
      </c>
      <c r="C10528" t="s">
        <v>38401</v>
      </c>
      <c r="D10528" s="5">
        <v>0</v>
      </c>
      <c r="E10528" s="6">
        <v>0.35</v>
      </c>
      <c r="F10528" s="5">
        <v>0</v>
      </c>
      <c r="G10528" t="s">
        <v>26932</v>
      </c>
    </row>
    <row r="10529" spans="1:7" x14ac:dyDescent="0.25">
      <c r="A10529" t="s">
        <v>52802</v>
      </c>
      <c r="B10529" t="s">
        <v>38402</v>
      </c>
      <c r="C10529" t="s">
        <v>38403</v>
      </c>
      <c r="D10529" s="5">
        <v>875.04</v>
      </c>
      <c r="E10529" s="6">
        <v>0.35</v>
      </c>
      <c r="F10529" s="5">
        <v>568.77599999999995</v>
      </c>
      <c r="G10529" t="s">
        <v>26932</v>
      </c>
    </row>
    <row r="10530" spans="1:7" x14ac:dyDescent="0.25">
      <c r="A10530" t="s">
        <v>52803</v>
      </c>
      <c r="B10530" t="s">
        <v>38404</v>
      </c>
      <c r="C10530" t="s">
        <v>38405</v>
      </c>
      <c r="D10530" s="5">
        <v>1749.96</v>
      </c>
      <c r="E10530" s="6">
        <v>0.35</v>
      </c>
      <c r="F10530" s="5">
        <v>1137.4740000000002</v>
      </c>
      <c r="G10530" t="s">
        <v>26932</v>
      </c>
    </row>
    <row r="10531" spans="1:7" x14ac:dyDescent="0.25">
      <c r="A10531" t="s">
        <v>52804</v>
      </c>
      <c r="B10531" t="s">
        <v>38406</v>
      </c>
      <c r="C10531" t="s">
        <v>38407</v>
      </c>
      <c r="D10531" s="5">
        <v>2950.2</v>
      </c>
      <c r="E10531" s="6">
        <v>0.35</v>
      </c>
      <c r="F10531" s="5">
        <v>1917.6299999999999</v>
      </c>
      <c r="G10531" t="s">
        <v>26932</v>
      </c>
    </row>
    <row r="10532" spans="1:7" x14ac:dyDescent="0.25">
      <c r="A10532" t="s">
        <v>52805</v>
      </c>
      <c r="B10532" t="s">
        <v>38408</v>
      </c>
      <c r="C10532" t="s">
        <v>38409</v>
      </c>
      <c r="D10532" s="5">
        <v>375</v>
      </c>
      <c r="E10532" s="6">
        <v>0.35</v>
      </c>
      <c r="F10532" s="5">
        <v>243.75</v>
      </c>
      <c r="G10532" t="s">
        <v>26932</v>
      </c>
    </row>
    <row r="10533" spans="1:7" x14ac:dyDescent="0.25">
      <c r="A10533" t="s">
        <v>52806</v>
      </c>
      <c r="B10533" t="s">
        <v>38410</v>
      </c>
      <c r="C10533" t="s">
        <v>38411</v>
      </c>
      <c r="D10533" s="5">
        <v>749.88</v>
      </c>
      <c r="E10533" s="6">
        <v>0.35</v>
      </c>
      <c r="F10533" s="5">
        <v>487.42200000000003</v>
      </c>
      <c r="G10533" t="s">
        <v>26932</v>
      </c>
    </row>
    <row r="10534" spans="1:7" x14ac:dyDescent="0.25">
      <c r="A10534" t="s">
        <v>52807</v>
      </c>
      <c r="B10534" t="s">
        <v>38412</v>
      </c>
      <c r="C10534" t="s">
        <v>38413</v>
      </c>
      <c r="D10534" s="5">
        <v>1200</v>
      </c>
      <c r="E10534" s="6">
        <v>0.35</v>
      </c>
      <c r="F10534" s="5">
        <v>780</v>
      </c>
      <c r="G10534" t="s">
        <v>26932</v>
      </c>
    </row>
    <row r="10535" spans="1:7" x14ac:dyDescent="0.25">
      <c r="A10535" t="s">
        <v>52808</v>
      </c>
      <c r="B10535" t="s">
        <v>38414</v>
      </c>
      <c r="C10535" t="s">
        <v>38415</v>
      </c>
      <c r="D10535" s="5">
        <v>1749.96</v>
      </c>
      <c r="E10535" s="6">
        <v>0.35</v>
      </c>
      <c r="F10535" s="5">
        <v>1137.4740000000002</v>
      </c>
      <c r="G10535" t="s">
        <v>26932</v>
      </c>
    </row>
    <row r="10536" spans="1:7" x14ac:dyDescent="0.25">
      <c r="A10536" t="s">
        <v>52809</v>
      </c>
      <c r="B10536" t="s">
        <v>38416</v>
      </c>
      <c r="C10536" t="s">
        <v>38417</v>
      </c>
      <c r="D10536" s="5">
        <v>3499.92</v>
      </c>
      <c r="E10536" s="6">
        <v>0.35</v>
      </c>
      <c r="F10536" s="5">
        <v>2274.9480000000003</v>
      </c>
      <c r="G10536" t="s">
        <v>26932</v>
      </c>
    </row>
    <row r="10537" spans="1:7" x14ac:dyDescent="0.25">
      <c r="A10537" t="s">
        <v>52810</v>
      </c>
      <c r="B10537" t="s">
        <v>38418</v>
      </c>
      <c r="C10537" t="s">
        <v>38419</v>
      </c>
      <c r="D10537" s="5">
        <v>5850</v>
      </c>
      <c r="E10537" s="6">
        <v>0.35</v>
      </c>
      <c r="F10537" s="5">
        <v>3802.5</v>
      </c>
      <c r="G10537" t="s">
        <v>26932</v>
      </c>
    </row>
    <row r="10538" spans="1:7" x14ac:dyDescent="0.25">
      <c r="A10538" t="s">
        <v>52811</v>
      </c>
      <c r="B10538" t="s">
        <v>38420</v>
      </c>
      <c r="C10538" t="s">
        <v>38421</v>
      </c>
      <c r="D10538" s="5">
        <v>14750.4</v>
      </c>
      <c r="E10538" s="6">
        <v>0.35</v>
      </c>
      <c r="F10538" s="5">
        <v>9587.76</v>
      </c>
      <c r="G10538" t="s">
        <v>26932</v>
      </c>
    </row>
    <row r="10539" spans="1:7" x14ac:dyDescent="0.25">
      <c r="A10539" t="s">
        <v>52812</v>
      </c>
      <c r="B10539" t="s">
        <v>38422</v>
      </c>
      <c r="C10539" t="s">
        <v>38423</v>
      </c>
      <c r="D10539" s="5">
        <v>1700.04</v>
      </c>
      <c r="E10539" s="6">
        <v>0.35</v>
      </c>
      <c r="F10539" s="5">
        <v>1105.0260000000001</v>
      </c>
      <c r="G10539" t="s">
        <v>26932</v>
      </c>
    </row>
    <row r="10540" spans="1:7" x14ac:dyDescent="0.25">
      <c r="A10540" t="s">
        <v>52813</v>
      </c>
      <c r="B10540" t="s">
        <v>14762</v>
      </c>
      <c r="C10540" t="s">
        <v>38424</v>
      </c>
      <c r="D10540" s="5">
        <v>3399.84</v>
      </c>
      <c r="E10540" s="6">
        <v>0.35</v>
      </c>
      <c r="F10540" s="5">
        <v>2209.8960000000002</v>
      </c>
      <c r="G10540" t="s">
        <v>26932</v>
      </c>
    </row>
    <row r="10541" spans="1:7" x14ac:dyDescent="0.25">
      <c r="A10541" t="s">
        <v>52814</v>
      </c>
      <c r="B10541" t="s">
        <v>14763</v>
      </c>
      <c r="C10541" t="s">
        <v>38425</v>
      </c>
      <c r="D10541" s="5">
        <v>5599.8</v>
      </c>
      <c r="E10541" s="6">
        <v>0.35</v>
      </c>
      <c r="F10541" s="5">
        <v>3639.8700000000003</v>
      </c>
      <c r="G10541" t="s">
        <v>26932</v>
      </c>
    </row>
    <row r="10542" spans="1:7" x14ac:dyDescent="0.25">
      <c r="A10542" t="s">
        <v>52815</v>
      </c>
      <c r="B10542" t="s">
        <v>14764</v>
      </c>
      <c r="C10542" t="s">
        <v>38426</v>
      </c>
      <c r="D10542" s="5">
        <v>7849.8</v>
      </c>
      <c r="E10542" s="6">
        <v>0.35</v>
      </c>
      <c r="F10542" s="5">
        <v>5102.37</v>
      </c>
      <c r="G10542" t="s">
        <v>26932</v>
      </c>
    </row>
    <row r="10543" spans="1:7" x14ac:dyDescent="0.25">
      <c r="A10543" t="s">
        <v>52816</v>
      </c>
      <c r="B10543" t="s">
        <v>38427</v>
      </c>
      <c r="C10543" t="s">
        <v>38428</v>
      </c>
      <c r="D10543" s="5">
        <v>675</v>
      </c>
      <c r="E10543" s="6">
        <v>0.35</v>
      </c>
      <c r="F10543" s="5">
        <v>438.75</v>
      </c>
      <c r="G10543" t="s">
        <v>26932</v>
      </c>
    </row>
    <row r="10544" spans="1:7" x14ac:dyDescent="0.25">
      <c r="A10544" t="s">
        <v>52817</v>
      </c>
      <c r="B10544" t="s">
        <v>26962</v>
      </c>
      <c r="C10544" t="s">
        <v>38429</v>
      </c>
      <c r="D10544" s="5">
        <v>2299.8000000000002</v>
      </c>
      <c r="E10544" s="6">
        <v>0.35</v>
      </c>
      <c r="F10544" s="5">
        <v>1494.8700000000001</v>
      </c>
      <c r="G10544" t="s">
        <v>26932</v>
      </c>
    </row>
    <row r="10545" spans="1:7" x14ac:dyDescent="0.25">
      <c r="A10545" t="s">
        <v>52818</v>
      </c>
      <c r="B10545" t="s">
        <v>38450</v>
      </c>
      <c r="C10545" t="s">
        <v>38451</v>
      </c>
      <c r="D10545" s="5">
        <v>4200</v>
      </c>
      <c r="E10545" s="6">
        <v>0.35</v>
      </c>
      <c r="F10545" s="5">
        <v>2730</v>
      </c>
      <c r="G10545" t="s">
        <v>26932</v>
      </c>
    </row>
    <row r="10546" spans="1:7" x14ac:dyDescent="0.25">
      <c r="A10546" t="s">
        <v>52819</v>
      </c>
      <c r="B10546" t="s">
        <v>14765</v>
      </c>
      <c r="C10546" t="s">
        <v>38452</v>
      </c>
      <c r="D10546" s="5">
        <v>7999.92</v>
      </c>
      <c r="E10546" s="6">
        <v>0.35</v>
      </c>
      <c r="F10546" s="5">
        <v>5199.9480000000003</v>
      </c>
      <c r="G10546" t="s">
        <v>26932</v>
      </c>
    </row>
    <row r="10547" spans="1:7" x14ac:dyDescent="0.25">
      <c r="A10547" t="s">
        <v>52820</v>
      </c>
      <c r="B10547" t="s">
        <v>14766</v>
      </c>
      <c r="C10547" t="s">
        <v>38453</v>
      </c>
      <c r="D10547" s="5">
        <v>13399.8</v>
      </c>
      <c r="E10547" s="6">
        <v>0.35</v>
      </c>
      <c r="F10547" s="5">
        <v>8709.869999999999</v>
      </c>
      <c r="G10547" t="s">
        <v>26932</v>
      </c>
    </row>
    <row r="10548" spans="1:7" x14ac:dyDescent="0.25">
      <c r="A10548" t="s">
        <v>52821</v>
      </c>
      <c r="B10548" t="s">
        <v>38454</v>
      </c>
      <c r="C10548" t="s">
        <v>38455</v>
      </c>
      <c r="D10548" s="5">
        <v>23199.599999999999</v>
      </c>
      <c r="E10548" s="6">
        <v>0.35</v>
      </c>
      <c r="F10548" s="5">
        <v>15079.74</v>
      </c>
      <c r="G10548" t="s">
        <v>26932</v>
      </c>
    </row>
    <row r="10549" spans="1:7" x14ac:dyDescent="0.25">
      <c r="A10549" t="s">
        <v>52822</v>
      </c>
      <c r="B10549" t="s">
        <v>38456</v>
      </c>
      <c r="C10549" t="s">
        <v>38457</v>
      </c>
      <c r="D10549" s="5">
        <v>2675.04</v>
      </c>
      <c r="E10549" s="6">
        <v>0.35</v>
      </c>
      <c r="F10549" s="5">
        <v>1738.7760000000001</v>
      </c>
      <c r="G10549" t="s">
        <v>26932</v>
      </c>
    </row>
    <row r="10550" spans="1:7" x14ac:dyDescent="0.25">
      <c r="A10550" t="s">
        <v>52823</v>
      </c>
      <c r="B10550" t="s">
        <v>14767</v>
      </c>
      <c r="C10550" t="s">
        <v>38458</v>
      </c>
      <c r="D10550" s="5">
        <v>5349.96</v>
      </c>
      <c r="E10550" s="6">
        <v>0.35</v>
      </c>
      <c r="F10550" s="5">
        <v>3477.4740000000002</v>
      </c>
      <c r="G10550" t="s">
        <v>26932</v>
      </c>
    </row>
    <row r="10551" spans="1:7" x14ac:dyDescent="0.25">
      <c r="A10551" t="s">
        <v>52824</v>
      </c>
      <c r="B10551" t="s">
        <v>14768</v>
      </c>
      <c r="C10551" t="s">
        <v>38459</v>
      </c>
      <c r="D10551" s="5">
        <v>8899.7999999999993</v>
      </c>
      <c r="E10551" s="6">
        <v>0.35</v>
      </c>
      <c r="F10551" s="5">
        <v>5784.87</v>
      </c>
      <c r="G10551" t="s">
        <v>26932</v>
      </c>
    </row>
    <row r="10552" spans="1:7" x14ac:dyDescent="0.25">
      <c r="A10552" t="s">
        <v>52825</v>
      </c>
      <c r="B10552" t="s">
        <v>14769</v>
      </c>
      <c r="C10552" t="s">
        <v>38460</v>
      </c>
      <c r="D10552" s="5">
        <v>12449.64</v>
      </c>
      <c r="E10552" s="6">
        <v>0.35</v>
      </c>
      <c r="F10552" s="5">
        <v>8092.2659999999996</v>
      </c>
      <c r="G10552" t="s">
        <v>26932</v>
      </c>
    </row>
    <row r="10553" spans="1:7" x14ac:dyDescent="0.25">
      <c r="A10553" t="s">
        <v>52826</v>
      </c>
      <c r="B10553" t="s">
        <v>38461</v>
      </c>
      <c r="C10553" t="s">
        <v>38462</v>
      </c>
      <c r="D10553" s="5">
        <v>1275</v>
      </c>
      <c r="E10553" s="6">
        <v>0.35</v>
      </c>
      <c r="F10553" s="5">
        <v>828.75</v>
      </c>
      <c r="G10553" t="s">
        <v>26932</v>
      </c>
    </row>
    <row r="10554" spans="1:7" x14ac:dyDescent="0.25">
      <c r="A10554" t="s">
        <v>52827</v>
      </c>
      <c r="B10554" t="s">
        <v>26963</v>
      </c>
      <c r="C10554" t="s">
        <v>38463</v>
      </c>
      <c r="D10554" s="5">
        <v>2549.88</v>
      </c>
      <c r="E10554" s="6">
        <v>0.35</v>
      </c>
      <c r="F10554" s="5">
        <v>1657.422</v>
      </c>
      <c r="G10554" t="s">
        <v>26932</v>
      </c>
    </row>
    <row r="10555" spans="1:7" x14ac:dyDescent="0.25">
      <c r="A10555" t="s">
        <v>52828</v>
      </c>
      <c r="B10555" t="s">
        <v>26964</v>
      </c>
      <c r="C10555" t="s">
        <v>38464</v>
      </c>
      <c r="D10555" s="5">
        <v>4300.2</v>
      </c>
      <c r="E10555" s="6">
        <v>0.35</v>
      </c>
      <c r="F10555" s="5">
        <v>2795.13</v>
      </c>
      <c r="G10555" t="s">
        <v>26932</v>
      </c>
    </row>
    <row r="10556" spans="1:7" x14ac:dyDescent="0.25">
      <c r="A10556" t="s">
        <v>52829</v>
      </c>
      <c r="B10556" t="s">
        <v>38485</v>
      </c>
      <c r="C10556" t="s">
        <v>38486</v>
      </c>
      <c r="D10556" s="5">
        <v>6075</v>
      </c>
      <c r="E10556" s="6">
        <v>0.35</v>
      </c>
      <c r="F10556" s="5">
        <v>3948.75</v>
      </c>
      <c r="G10556" t="s">
        <v>26932</v>
      </c>
    </row>
    <row r="10557" spans="1:7" x14ac:dyDescent="0.25">
      <c r="A10557" t="s">
        <v>52830</v>
      </c>
      <c r="B10557" t="s">
        <v>14770</v>
      </c>
      <c r="C10557" t="s">
        <v>38487</v>
      </c>
      <c r="D10557" s="5">
        <v>12150</v>
      </c>
      <c r="E10557" s="6">
        <v>0.35</v>
      </c>
      <c r="F10557" s="5">
        <v>7897.5</v>
      </c>
      <c r="G10557" t="s">
        <v>26932</v>
      </c>
    </row>
    <row r="10558" spans="1:7" x14ac:dyDescent="0.25">
      <c r="A10558" t="s">
        <v>52831</v>
      </c>
      <c r="B10558" t="s">
        <v>14771</v>
      </c>
      <c r="C10558" t="s">
        <v>38488</v>
      </c>
      <c r="D10558" s="5">
        <v>20299.8</v>
      </c>
      <c r="E10558" s="6">
        <v>0.35</v>
      </c>
      <c r="F10558" s="5">
        <v>13194.87</v>
      </c>
      <c r="G10558" t="s">
        <v>26932</v>
      </c>
    </row>
    <row r="10559" spans="1:7" x14ac:dyDescent="0.25">
      <c r="A10559" t="s">
        <v>52832</v>
      </c>
      <c r="B10559" t="s">
        <v>38489</v>
      </c>
      <c r="C10559" t="s">
        <v>38490</v>
      </c>
      <c r="D10559" s="5">
        <v>54699.6</v>
      </c>
      <c r="E10559" s="6">
        <v>0.35</v>
      </c>
      <c r="F10559" s="5">
        <v>35554.74</v>
      </c>
      <c r="G10559" t="s">
        <v>26932</v>
      </c>
    </row>
    <row r="10560" spans="1:7" x14ac:dyDescent="0.25">
      <c r="A10560" t="s">
        <v>52833</v>
      </c>
      <c r="B10560" t="s">
        <v>38491</v>
      </c>
      <c r="C10560" t="s">
        <v>38492</v>
      </c>
      <c r="D10560" s="5">
        <v>6300</v>
      </c>
      <c r="E10560" s="6">
        <v>0.35</v>
      </c>
      <c r="F10560" s="5">
        <v>4095</v>
      </c>
      <c r="G10560" t="s">
        <v>26932</v>
      </c>
    </row>
    <row r="10561" spans="1:7" x14ac:dyDescent="0.25">
      <c r="A10561" t="s">
        <v>52834</v>
      </c>
      <c r="B10561" t="s">
        <v>14772</v>
      </c>
      <c r="C10561" t="s">
        <v>14773</v>
      </c>
      <c r="D10561" s="5">
        <v>12600</v>
      </c>
      <c r="E10561" s="6">
        <v>0.35</v>
      </c>
      <c r="F10561" s="5">
        <v>8190</v>
      </c>
      <c r="G10561" t="s">
        <v>26932</v>
      </c>
    </row>
    <row r="10562" spans="1:7" x14ac:dyDescent="0.25">
      <c r="A10562" t="s">
        <v>52835</v>
      </c>
      <c r="B10562" t="s">
        <v>14774</v>
      </c>
      <c r="C10562" t="s">
        <v>14775</v>
      </c>
      <c r="D10562" s="5">
        <v>21100.2</v>
      </c>
      <c r="E10562" s="6">
        <v>0.35</v>
      </c>
      <c r="F10562" s="5">
        <v>13715.130000000001</v>
      </c>
      <c r="G10562" t="s">
        <v>26932</v>
      </c>
    </row>
    <row r="10563" spans="1:7" x14ac:dyDescent="0.25">
      <c r="A10563" t="s">
        <v>52836</v>
      </c>
      <c r="B10563" t="s">
        <v>14776</v>
      </c>
      <c r="C10563" t="s">
        <v>14777</v>
      </c>
      <c r="D10563" s="5">
        <v>29349.599999999999</v>
      </c>
      <c r="E10563" s="6">
        <v>0.35</v>
      </c>
      <c r="F10563" s="5">
        <v>19077.239999999998</v>
      </c>
      <c r="G10563" t="s">
        <v>26932</v>
      </c>
    </row>
    <row r="10564" spans="1:7" x14ac:dyDescent="0.25">
      <c r="A10564" t="s">
        <v>52837</v>
      </c>
      <c r="B10564" t="s">
        <v>38493</v>
      </c>
      <c r="C10564" t="s">
        <v>38494</v>
      </c>
      <c r="D10564" s="5">
        <v>2499.96</v>
      </c>
      <c r="E10564" s="6">
        <v>0.35</v>
      </c>
      <c r="F10564" s="5">
        <v>1624.9740000000002</v>
      </c>
      <c r="G10564" t="s">
        <v>26932</v>
      </c>
    </row>
    <row r="10565" spans="1:7" x14ac:dyDescent="0.25">
      <c r="A10565" t="s">
        <v>52838</v>
      </c>
      <c r="B10565" t="s">
        <v>26965</v>
      </c>
      <c r="C10565" t="s">
        <v>26966</v>
      </c>
      <c r="D10565" s="5">
        <v>5000.04</v>
      </c>
      <c r="E10565" s="6">
        <v>0.35</v>
      </c>
      <c r="F10565" s="5">
        <v>3250.0260000000003</v>
      </c>
      <c r="G10565" t="s">
        <v>26932</v>
      </c>
    </row>
    <row r="10566" spans="1:7" x14ac:dyDescent="0.25">
      <c r="A10566" t="s">
        <v>52839</v>
      </c>
      <c r="B10566" t="s">
        <v>26967</v>
      </c>
      <c r="C10566" t="s">
        <v>26968</v>
      </c>
      <c r="D10566" s="5">
        <v>8350.2000000000007</v>
      </c>
      <c r="E10566" s="6">
        <v>0.35</v>
      </c>
      <c r="F10566" s="5">
        <v>5427.630000000001</v>
      </c>
      <c r="G10566" t="s">
        <v>26932</v>
      </c>
    </row>
    <row r="10567" spans="1:7" x14ac:dyDescent="0.25">
      <c r="A10567" t="s">
        <v>52840</v>
      </c>
      <c r="B10567" t="s">
        <v>38515</v>
      </c>
      <c r="C10567" t="s">
        <v>38516</v>
      </c>
      <c r="D10567" s="5">
        <v>14600.04</v>
      </c>
      <c r="E10567" s="6">
        <v>0.35</v>
      </c>
      <c r="F10567" s="5">
        <v>9490.0260000000017</v>
      </c>
      <c r="G10567" t="s">
        <v>26932</v>
      </c>
    </row>
    <row r="10568" spans="1:7" x14ac:dyDescent="0.25">
      <c r="A10568" t="s">
        <v>52841</v>
      </c>
      <c r="B10568" t="s">
        <v>14778</v>
      </c>
      <c r="C10568" t="s">
        <v>14779</v>
      </c>
      <c r="D10568" s="5">
        <v>29199.96</v>
      </c>
      <c r="E10568" s="6">
        <v>0.35</v>
      </c>
      <c r="F10568" s="5">
        <v>18979.973999999998</v>
      </c>
      <c r="G10568" t="s">
        <v>26932</v>
      </c>
    </row>
    <row r="10569" spans="1:7" x14ac:dyDescent="0.25">
      <c r="A10569" t="s">
        <v>52842</v>
      </c>
      <c r="B10569" t="s">
        <v>14780</v>
      </c>
      <c r="C10569" t="s">
        <v>14781</v>
      </c>
      <c r="D10569" s="5">
        <v>48799.8</v>
      </c>
      <c r="E10569" s="6">
        <v>0.35</v>
      </c>
      <c r="F10569" s="5">
        <v>31719.870000000003</v>
      </c>
      <c r="G10569" t="s">
        <v>26932</v>
      </c>
    </row>
    <row r="10570" spans="1:7" x14ac:dyDescent="0.25">
      <c r="A10570" t="s">
        <v>52843</v>
      </c>
      <c r="B10570" t="s">
        <v>38517</v>
      </c>
      <c r="C10570" t="s">
        <v>38518</v>
      </c>
      <c r="D10570" s="5">
        <v>165999.6</v>
      </c>
      <c r="E10570" s="6">
        <v>0.35</v>
      </c>
      <c r="F10570" s="5">
        <v>107899.74</v>
      </c>
      <c r="G10570" t="s">
        <v>26932</v>
      </c>
    </row>
    <row r="10571" spans="1:7" x14ac:dyDescent="0.25">
      <c r="A10571" t="s">
        <v>52844</v>
      </c>
      <c r="B10571" t="s">
        <v>38519</v>
      </c>
      <c r="C10571" t="s">
        <v>38520</v>
      </c>
      <c r="D10571" s="5">
        <v>19125</v>
      </c>
      <c r="E10571" s="6">
        <v>0.35</v>
      </c>
      <c r="F10571" s="5">
        <v>12431.25</v>
      </c>
      <c r="G10571" t="s">
        <v>26932</v>
      </c>
    </row>
    <row r="10572" spans="1:7" x14ac:dyDescent="0.25">
      <c r="A10572" t="s">
        <v>52845</v>
      </c>
      <c r="B10572" t="s">
        <v>14782</v>
      </c>
      <c r="C10572" t="s">
        <v>14783</v>
      </c>
      <c r="D10572" s="5">
        <v>38250</v>
      </c>
      <c r="E10572" s="6">
        <v>0.35</v>
      </c>
      <c r="F10572" s="5">
        <v>24862.5</v>
      </c>
      <c r="G10572" t="s">
        <v>26932</v>
      </c>
    </row>
    <row r="10573" spans="1:7" x14ac:dyDescent="0.25">
      <c r="A10573" t="s">
        <v>52846</v>
      </c>
      <c r="B10573" t="s">
        <v>14786</v>
      </c>
      <c r="C10573" t="s">
        <v>14787</v>
      </c>
      <c r="D10573" s="5">
        <v>89099.64</v>
      </c>
      <c r="E10573" s="6">
        <v>0.35</v>
      </c>
      <c r="F10573" s="5">
        <v>57914.766000000003</v>
      </c>
      <c r="G10573" t="s">
        <v>26932</v>
      </c>
    </row>
    <row r="10574" spans="1:7" x14ac:dyDescent="0.25">
      <c r="A10574" t="s">
        <v>52847</v>
      </c>
      <c r="B10574" t="s">
        <v>38535</v>
      </c>
      <c r="C10574" t="s">
        <v>38536</v>
      </c>
      <c r="D10574" s="5">
        <v>42900</v>
      </c>
      <c r="E10574" s="6">
        <v>0.35</v>
      </c>
      <c r="F10574" s="5">
        <v>27885</v>
      </c>
      <c r="G10574" t="s">
        <v>26932</v>
      </c>
    </row>
    <row r="10575" spans="1:7" x14ac:dyDescent="0.25">
      <c r="A10575" t="s">
        <v>52848</v>
      </c>
      <c r="B10575" t="s">
        <v>14788</v>
      </c>
      <c r="C10575" t="s">
        <v>14789</v>
      </c>
      <c r="D10575" s="5">
        <v>85799.88</v>
      </c>
      <c r="E10575" s="6">
        <v>0.35</v>
      </c>
      <c r="F10575" s="5">
        <v>55769.922000000006</v>
      </c>
      <c r="G10575" t="s">
        <v>26932</v>
      </c>
    </row>
    <row r="10576" spans="1:7" x14ac:dyDescent="0.25">
      <c r="A10576" t="s">
        <v>52849</v>
      </c>
      <c r="B10576" t="s">
        <v>14790</v>
      </c>
      <c r="C10576" t="s">
        <v>14791</v>
      </c>
      <c r="D10576" s="5">
        <v>143299.79999999999</v>
      </c>
      <c r="E10576" s="6">
        <v>0.35</v>
      </c>
      <c r="F10576" s="5">
        <v>93144.87</v>
      </c>
      <c r="G10576" t="s">
        <v>26932</v>
      </c>
    </row>
    <row r="10577" spans="1:7" x14ac:dyDescent="0.25">
      <c r="A10577" t="s">
        <v>52850</v>
      </c>
      <c r="B10577" t="s">
        <v>38537</v>
      </c>
      <c r="C10577" t="s">
        <v>38538</v>
      </c>
      <c r="D10577" s="5">
        <v>60000</v>
      </c>
      <c r="E10577" s="6">
        <v>0.35</v>
      </c>
      <c r="F10577" s="5">
        <v>39000</v>
      </c>
      <c r="G10577" t="s">
        <v>26932</v>
      </c>
    </row>
    <row r="10578" spans="1:7" x14ac:dyDescent="0.25">
      <c r="A10578" t="s">
        <v>52851</v>
      </c>
      <c r="B10578" t="s">
        <v>38539</v>
      </c>
      <c r="C10578" t="s">
        <v>38540</v>
      </c>
      <c r="D10578" s="5">
        <v>119999.88</v>
      </c>
      <c r="E10578" s="6">
        <v>0.35</v>
      </c>
      <c r="F10578" s="5">
        <v>77999.922000000006</v>
      </c>
      <c r="G10578" t="s">
        <v>26932</v>
      </c>
    </row>
    <row r="10579" spans="1:7" x14ac:dyDescent="0.25">
      <c r="A10579" t="s">
        <v>52852</v>
      </c>
      <c r="B10579" t="s">
        <v>38541</v>
      </c>
      <c r="C10579" t="s">
        <v>38542</v>
      </c>
      <c r="D10579" s="5">
        <v>199999.8</v>
      </c>
      <c r="E10579" s="6">
        <v>0.35</v>
      </c>
      <c r="F10579" s="5">
        <v>129999.87</v>
      </c>
      <c r="G10579" t="s">
        <v>26932</v>
      </c>
    </row>
    <row r="10580" spans="1:7" x14ac:dyDescent="0.25">
      <c r="A10580" t="s">
        <v>52853</v>
      </c>
      <c r="B10580" t="s">
        <v>38543</v>
      </c>
      <c r="C10580" t="s">
        <v>38544</v>
      </c>
      <c r="D10580" s="5">
        <v>279999.71999999997</v>
      </c>
      <c r="E10580" s="6">
        <v>0.35</v>
      </c>
      <c r="F10580" s="5">
        <v>181999.818</v>
      </c>
      <c r="G10580" t="s">
        <v>26932</v>
      </c>
    </row>
    <row r="10581" spans="1:7" x14ac:dyDescent="0.25">
      <c r="A10581" t="s">
        <v>52854</v>
      </c>
      <c r="B10581" t="s">
        <v>15760</v>
      </c>
      <c r="C10581" t="s">
        <v>15759</v>
      </c>
      <c r="D10581" s="5">
        <v>0</v>
      </c>
      <c r="E10581" s="6">
        <v>0.35</v>
      </c>
      <c r="F10581" s="5">
        <v>0</v>
      </c>
      <c r="G10581" t="s">
        <v>26932</v>
      </c>
    </row>
    <row r="10582" spans="1:7" x14ac:dyDescent="0.25">
      <c r="A10582" t="s">
        <v>52855</v>
      </c>
      <c r="B10582" t="s">
        <v>38545</v>
      </c>
      <c r="C10582" t="s">
        <v>38546</v>
      </c>
      <c r="D10582" s="5">
        <v>0</v>
      </c>
      <c r="E10582" s="6">
        <v>0.35</v>
      </c>
      <c r="F10582" s="5">
        <v>0</v>
      </c>
      <c r="G10582" t="s">
        <v>26932</v>
      </c>
    </row>
    <row r="10583" spans="1:7" x14ac:dyDescent="0.25">
      <c r="A10583" t="s">
        <v>52856</v>
      </c>
      <c r="B10583" t="s">
        <v>38547</v>
      </c>
      <c r="C10583" t="s">
        <v>38548</v>
      </c>
      <c r="D10583" s="5">
        <v>0</v>
      </c>
      <c r="E10583" s="6">
        <v>0.35</v>
      </c>
      <c r="F10583" s="5">
        <v>0</v>
      </c>
      <c r="G10583" t="s">
        <v>26932</v>
      </c>
    </row>
    <row r="10584" spans="1:7" x14ac:dyDescent="0.25">
      <c r="A10584" t="s">
        <v>52857</v>
      </c>
      <c r="B10584" t="s">
        <v>21970</v>
      </c>
      <c r="C10584" t="s">
        <v>38549</v>
      </c>
      <c r="D10584" s="5">
        <v>0</v>
      </c>
      <c r="E10584" s="6">
        <v>0.35</v>
      </c>
      <c r="F10584" s="5">
        <v>0</v>
      </c>
      <c r="G10584" t="s">
        <v>26932</v>
      </c>
    </row>
    <row r="10585" spans="1:7" x14ac:dyDescent="0.25">
      <c r="A10585" t="s">
        <v>52858</v>
      </c>
      <c r="B10585" t="s">
        <v>21971</v>
      </c>
      <c r="C10585" t="s">
        <v>38550</v>
      </c>
      <c r="D10585" s="5">
        <v>0</v>
      </c>
      <c r="E10585" s="6">
        <v>0.35</v>
      </c>
      <c r="F10585" s="5">
        <v>0</v>
      </c>
      <c r="G10585" t="s">
        <v>26932</v>
      </c>
    </row>
    <row r="10586" spans="1:7" x14ac:dyDescent="0.25">
      <c r="A10586" t="s">
        <v>52859</v>
      </c>
      <c r="B10586" t="s">
        <v>21972</v>
      </c>
      <c r="C10586" t="s">
        <v>38551</v>
      </c>
      <c r="D10586" s="5">
        <v>0</v>
      </c>
      <c r="E10586" s="6">
        <v>0.35</v>
      </c>
      <c r="F10586" s="5">
        <v>0</v>
      </c>
      <c r="G10586" t="s">
        <v>26932</v>
      </c>
    </row>
    <row r="10587" spans="1:7" x14ac:dyDescent="0.25">
      <c r="A10587" t="s">
        <v>52860</v>
      </c>
      <c r="B10587" t="s">
        <v>21973</v>
      </c>
      <c r="C10587" t="s">
        <v>38552</v>
      </c>
      <c r="D10587" s="5">
        <v>0</v>
      </c>
      <c r="E10587" s="6">
        <v>0.35</v>
      </c>
      <c r="F10587" s="5">
        <v>0</v>
      </c>
      <c r="G10587" t="s">
        <v>26932</v>
      </c>
    </row>
    <row r="10588" spans="1:7" x14ac:dyDescent="0.25">
      <c r="A10588" t="s">
        <v>52861</v>
      </c>
      <c r="B10588" t="s">
        <v>21974</v>
      </c>
      <c r="C10588" t="s">
        <v>38553</v>
      </c>
      <c r="D10588" s="5">
        <v>0</v>
      </c>
      <c r="E10588" s="6">
        <v>0.35</v>
      </c>
      <c r="F10588" s="5">
        <v>0</v>
      </c>
      <c r="G10588" t="s">
        <v>26932</v>
      </c>
    </row>
    <row r="10589" spans="1:7" x14ac:dyDescent="0.25">
      <c r="A10589" t="s">
        <v>52862</v>
      </c>
      <c r="B10589" t="s">
        <v>21975</v>
      </c>
      <c r="C10589" t="s">
        <v>38554</v>
      </c>
      <c r="D10589" s="5">
        <v>0</v>
      </c>
      <c r="E10589" s="6">
        <v>0.35</v>
      </c>
      <c r="F10589" s="5">
        <v>0</v>
      </c>
      <c r="G10589" t="s">
        <v>26932</v>
      </c>
    </row>
    <row r="10590" spans="1:7" x14ac:dyDescent="0.25">
      <c r="A10590" t="s">
        <v>52863</v>
      </c>
      <c r="B10590" t="s">
        <v>21976</v>
      </c>
      <c r="C10590" t="s">
        <v>21977</v>
      </c>
      <c r="D10590" s="5">
        <v>0</v>
      </c>
      <c r="E10590" s="6">
        <v>0.35</v>
      </c>
      <c r="F10590" s="5">
        <v>0</v>
      </c>
      <c r="G10590" t="s">
        <v>26932</v>
      </c>
    </row>
    <row r="10591" spans="1:7" x14ac:dyDescent="0.25">
      <c r="A10591" t="s">
        <v>52864</v>
      </c>
      <c r="B10591" t="s">
        <v>21978</v>
      </c>
      <c r="C10591" t="s">
        <v>21979</v>
      </c>
      <c r="D10591" s="5">
        <v>0</v>
      </c>
      <c r="E10591" s="6">
        <v>0.35</v>
      </c>
      <c r="F10591" s="5">
        <v>0</v>
      </c>
      <c r="G10591" t="s">
        <v>26932</v>
      </c>
    </row>
    <row r="10592" spans="1:7" x14ac:dyDescent="0.25">
      <c r="A10592" t="s">
        <v>52865</v>
      </c>
      <c r="B10592" t="s">
        <v>21980</v>
      </c>
      <c r="C10592" t="s">
        <v>21981</v>
      </c>
      <c r="D10592" s="5">
        <v>0</v>
      </c>
      <c r="E10592" s="6">
        <v>0.35</v>
      </c>
      <c r="F10592" s="5">
        <v>0</v>
      </c>
      <c r="G10592" t="s">
        <v>26932</v>
      </c>
    </row>
    <row r="10593" spans="1:7" x14ac:dyDescent="0.25">
      <c r="A10593" t="s">
        <v>52866</v>
      </c>
      <c r="B10593" t="s">
        <v>21982</v>
      </c>
      <c r="C10593" t="s">
        <v>21983</v>
      </c>
      <c r="D10593" s="5">
        <v>0</v>
      </c>
      <c r="E10593" s="6">
        <v>0.35</v>
      </c>
      <c r="F10593" s="5">
        <v>0</v>
      </c>
      <c r="G10593" t="s">
        <v>26932</v>
      </c>
    </row>
    <row r="10594" spans="1:7" x14ac:dyDescent="0.25">
      <c r="A10594" t="s">
        <v>52867</v>
      </c>
      <c r="B10594" t="s">
        <v>21984</v>
      </c>
      <c r="C10594" t="s">
        <v>21985</v>
      </c>
      <c r="D10594" s="5">
        <v>0</v>
      </c>
      <c r="E10594" s="6">
        <v>0.35</v>
      </c>
      <c r="F10594" s="5">
        <v>0</v>
      </c>
      <c r="G10594" t="s">
        <v>26932</v>
      </c>
    </row>
    <row r="10595" spans="1:7" x14ac:dyDescent="0.25">
      <c r="A10595" t="s">
        <v>52868</v>
      </c>
      <c r="B10595" t="s">
        <v>22082</v>
      </c>
      <c r="C10595" t="s">
        <v>22083</v>
      </c>
      <c r="D10595" s="5">
        <v>0</v>
      </c>
      <c r="E10595" s="6">
        <v>0.35</v>
      </c>
      <c r="F10595" s="5">
        <v>0</v>
      </c>
      <c r="G10595" t="s">
        <v>26932</v>
      </c>
    </row>
    <row r="10596" spans="1:7" x14ac:dyDescent="0.25">
      <c r="A10596" t="s">
        <v>52869</v>
      </c>
      <c r="B10596" t="s">
        <v>22084</v>
      </c>
      <c r="C10596" t="s">
        <v>22085</v>
      </c>
      <c r="D10596" s="5">
        <v>0</v>
      </c>
      <c r="E10596" s="6">
        <v>0.35</v>
      </c>
      <c r="F10596" s="5">
        <v>0</v>
      </c>
      <c r="G10596" t="s">
        <v>26932</v>
      </c>
    </row>
    <row r="10597" spans="1:7" x14ac:dyDescent="0.25">
      <c r="A10597" t="s">
        <v>52870</v>
      </c>
      <c r="B10597" t="s">
        <v>22086</v>
      </c>
      <c r="C10597" t="s">
        <v>22087</v>
      </c>
      <c r="D10597" s="5">
        <v>0</v>
      </c>
      <c r="E10597" s="6">
        <v>0.35</v>
      </c>
      <c r="F10597" s="5">
        <v>0</v>
      </c>
      <c r="G10597" t="s">
        <v>26932</v>
      </c>
    </row>
    <row r="10598" spans="1:7" x14ac:dyDescent="0.25">
      <c r="A10598" t="s">
        <v>52871</v>
      </c>
      <c r="B10598" t="s">
        <v>22088</v>
      </c>
      <c r="C10598" t="s">
        <v>22089</v>
      </c>
      <c r="D10598" s="5">
        <v>0</v>
      </c>
      <c r="E10598" s="6">
        <v>0.35</v>
      </c>
      <c r="F10598" s="5">
        <v>0</v>
      </c>
      <c r="G10598" t="s">
        <v>26932</v>
      </c>
    </row>
    <row r="10599" spans="1:7" x14ac:dyDescent="0.25">
      <c r="A10599" t="s">
        <v>52872</v>
      </c>
      <c r="B10599" t="s">
        <v>22090</v>
      </c>
      <c r="C10599" t="s">
        <v>22091</v>
      </c>
      <c r="D10599" s="5">
        <v>0</v>
      </c>
      <c r="E10599" s="6">
        <v>0.35</v>
      </c>
      <c r="F10599" s="5">
        <v>0</v>
      </c>
      <c r="G10599" t="s">
        <v>26932</v>
      </c>
    </row>
    <row r="10600" spans="1:7" x14ac:dyDescent="0.25">
      <c r="A10600" t="s">
        <v>52873</v>
      </c>
      <c r="B10600" t="s">
        <v>22092</v>
      </c>
      <c r="C10600" t="s">
        <v>22093</v>
      </c>
      <c r="D10600" s="5">
        <v>0</v>
      </c>
      <c r="E10600" s="6">
        <v>0.35</v>
      </c>
      <c r="F10600" s="5">
        <v>0</v>
      </c>
      <c r="G10600" t="s">
        <v>26932</v>
      </c>
    </row>
    <row r="10601" spans="1:7" x14ac:dyDescent="0.25">
      <c r="A10601" t="s">
        <v>52874</v>
      </c>
      <c r="B10601" t="s">
        <v>22094</v>
      </c>
      <c r="C10601" t="s">
        <v>22095</v>
      </c>
      <c r="D10601" s="5">
        <v>0</v>
      </c>
      <c r="E10601" s="6">
        <v>0.35</v>
      </c>
      <c r="F10601" s="5">
        <v>0</v>
      </c>
      <c r="G10601" t="s">
        <v>26932</v>
      </c>
    </row>
    <row r="10602" spans="1:7" x14ac:dyDescent="0.25">
      <c r="A10602" t="s">
        <v>52875</v>
      </c>
      <c r="B10602" t="s">
        <v>22096</v>
      </c>
      <c r="C10602" t="s">
        <v>22097</v>
      </c>
      <c r="D10602" s="5">
        <v>0</v>
      </c>
      <c r="E10602" s="6">
        <v>0.35</v>
      </c>
      <c r="F10602" s="5">
        <v>0</v>
      </c>
      <c r="G10602" t="s">
        <v>26932</v>
      </c>
    </row>
    <row r="10603" spans="1:7" x14ac:dyDescent="0.25">
      <c r="A10603" t="s">
        <v>52876</v>
      </c>
      <c r="B10603" t="s">
        <v>22098</v>
      </c>
      <c r="C10603" t="s">
        <v>22099</v>
      </c>
      <c r="D10603" s="5">
        <v>0</v>
      </c>
      <c r="E10603" s="6">
        <v>0.35</v>
      </c>
      <c r="F10603" s="5">
        <v>0</v>
      </c>
      <c r="G10603" t="s">
        <v>26932</v>
      </c>
    </row>
    <row r="10604" spans="1:7" x14ac:dyDescent="0.25">
      <c r="A10604" t="s">
        <v>52877</v>
      </c>
      <c r="B10604" t="s">
        <v>22100</v>
      </c>
      <c r="C10604" t="s">
        <v>22101</v>
      </c>
      <c r="D10604" s="5">
        <v>0</v>
      </c>
      <c r="E10604" s="6">
        <v>0.35</v>
      </c>
      <c r="F10604" s="5">
        <v>0</v>
      </c>
      <c r="G10604" t="s">
        <v>26932</v>
      </c>
    </row>
    <row r="10605" spans="1:7" x14ac:dyDescent="0.25">
      <c r="A10605" t="s">
        <v>52878</v>
      </c>
      <c r="B10605" t="s">
        <v>23941</v>
      </c>
      <c r="C10605" t="s">
        <v>23942</v>
      </c>
      <c r="D10605" s="5">
        <v>0</v>
      </c>
      <c r="E10605" s="6">
        <v>0.35</v>
      </c>
      <c r="F10605" s="5">
        <v>0</v>
      </c>
      <c r="G10605" t="s">
        <v>26932</v>
      </c>
    </row>
    <row r="10606" spans="1:7" x14ac:dyDescent="0.25">
      <c r="A10606" t="s">
        <v>52879</v>
      </c>
      <c r="B10606" t="s">
        <v>24596</v>
      </c>
      <c r="C10606" t="s">
        <v>24597</v>
      </c>
      <c r="D10606" s="5">
        <v>0</v>
      </c>
      <c r="E10606" s="6">
        <v>0.35</v>
      </c>
      <c r="F10606" s="5">
        <v>0</v>
      </c>
      <c r="G10606" t="s">
        <v>26932</v>
      </c>
    </row>
    <row r="10607" spans="1:7" x14ac:dyDescent="0.25">
      <c r="A10607" t="s">
        <v>52880</v>
      </c>
      <c r="B10607" t="s">
        <v>24598</v>
      </c>
      <c r="C10607" t="s">
        <v>24599</v>
      </c>
      <c r="D10607" s="5">
        <v>0</v>
      </c>
      <c r="E10607" s="6">
        <v>0.35</v>
      </c>
      <c r="F10607" s="5">
        <v>0</v>
      </c>
      <c r="G10607" t="s">
        <v>26932</v>
      </c>
    </row>
    <row r="10608" spans="1:7" x14ac:dyDescent="0.25">
      <c r="A10608" t="s">
        <v>52881</v>
      </c>
      <c r="B10608" t="s">
        <v>24654</v>
      </c>
      <c r="C10608" t="s">
        <v>24597</v>
      </c>
      <c r="D10608" s="5">
        <v>0</v>
      </c>
      <c r="E10608" s="6">
        <v>0.35</v>
      </c>
      <c r="F10608" s="5">
        <v>0</v>
      </c>
      <c r="G10608" t="s">
        <v>26932</v>
      </c>
    </row>
    <row r="10609" spans="1:7" x14ac:dyDescent="0.25">
      <c r="A10609" t="s">
        <v>52882</v>
      </c>
      <c r="B10609" t="s">
        <v>24663</v>
      </c>
      <c r="C10609" t="s">
        <v>24599</v>
      </c>
      <c r="D10609" s="5">
        <v>0</v>
      </c>
      <c r="E10609" s="6">
        <v>0.35</v>
      </c>
      <c r="F10609" s="5">
        <v>0</v>
      </c>
      <c r="G10609" t="s">
        <v>26932</v>
      </c>
    </row>
    <row r="10610" spans="1:7" x14ac:dyDescent="0.25">
      <c r="A10610" t="s">
        <v>52883</v>
      </c>
      <c r="B10610" t="s">
        <v>24669</v>
      </c>
      <c r="C10610" t="s">
        <v>24670</v>
      </c>
      <c r="D10610" s="5">
        <v>0</v>
      </c>
      <c r="E10610" s="6">
        <v>0.35</v>
      </c>
      <c r="F10610" s="5">
        <v>0</v>
      </c>
      <c r="G10610" t="s">
        <v>26932</v>
      </c>
    </row>
    <row r="10611" spans="1:7" x14ac:dyDescent="0.25">
      <c r="A10611" t="s">
        <v>52884</v>
      </c>
      <c r="B10611" t="s">
        <v>24673</v>
      </c>
      <c r="C10611" t="s">
        <v>24674</v>
      </c>
      <c r="D10611" s="5">
        <v>0</v>
      </c>
      <c r="E10611" s="6">
        <v>0.35</v>
      </c>
      <c r="F10611" s="5">
        <v>0</v>
      </c>
      <c r="G10611" t="s">
        <v>26932</v>
      </c>
    </row>
    <row r="10612" spans="1:7" x14ac:dyDescent="0.25">
      <c r="A10612" t="s">
        <v>52885</v>
      </c>
      <c r="B10612" t="s">
        <v>24675</v>
      </c>
      <c r="C10612" t="s">
        <v>24676</v>
      </c>
      <c r="D10612" s="5">
        <v>0</v>
      </c>
      <c r="E10612" s="6">
        <v>0.35</v>
      </c>
      <c r="F10612" s="5">
        <v>0</v>
      </c>
      <c r="G10612" t="s">
        <v>26932</v>
      </c>
    </row>
    <row r="10613" spans="1:7" x14ac:dyDescent="0.25">
      <c r="A10613" t="s">
        <v>52886</v>
      </c>
      <c r="B10613" t="s">
        <v>24681</v>
      </c>
      <c r="C10613" t="s">
        <v>24682</v>
      </c>
      <c r="D10613" s="5">
        <v>0</v>
      </c>
      <c r="E10613" s="6">
        <v>0.35</v>
      </c>
      <c r="F10613" s="5">
        <v>0</v>
      </c>
      <c r="G10613" t="s">
        <v>26932</v>
      </c>
    </row>
    <row r="10614" spans="1:7" x14ac:dyDescent="0.25">
      <c r="A10614" t="s">
        <v>52887</v>
      </c>
      <c r="B10614" t="s">
        <v>24683</v>
      </c>
      <c r="C10614" t="s">
        <v>24684</v>
      </c>
      <c r="D10614" s="5">
        <v>0</v>
      </c>
      <c r="E10614" s="6">
        <v>0.35</v>
      </c>
      <c r="F10614" s="5">
        <v>0</v>
      </c>
      <c r="G10614" t="s">
        <v>26932</v>
      </c>
    </row>
    <row r="10615" spans="1:7" x14ac:dyDescent="0.25">
      <c r="A10615" t="s">
        <v>52888</v>
      </c>
      <c r="B10615" t="s">
        <v>24685</v>
      </c>
      <c r="C10615" t="s">
        <v>24676</v>
      </c>
      <c r="D10615" s="5">
        <v>0</v>
      </c>
      <c r="E10615" s="6">
        <v>0.35</v>
      </c>
      <c r="F10615" s="5">
        <v>0</v>
      </c>
      <c r="G10615" t="s">
        <v>26932</v>
      </c>
    </row>
    <row r="10616" spans="1:7" x14ac:dyDescent="0.25">
      <c r="A10616" t="s">
        <v>52889</v>
      </c>
      <c r="B10616" t="s">
        <v>24688</v>
      </c>
      <c r="C10616" t="s">
        <v>24682</v>
      </c>
      <c r="D10616" s="5">
        <v>0</v>
      </c>
      <c r="E10616" s="6">
        <v>0.35</v>
      </c>
      <c r="F10616" s="5">
        <v>0</v>
      </c>
      <c r="G10616" t="s">
        <v>26932</v>
      </c>
    </row>
    <row r="10617" spans="1:7" x14ac:dyDescent="0.25">
      <c r="A10617" t="s">
        <v>52890</v>
      </c>
      <c r="B10617" t="s">
        <v>24690</v>
      </c>
      <c r="C10617" t="s">
        <v>24691</v>
      </c>
      <c r="D10617" s="5">
        <v>0</v>
      </c>
      <c r="E10617" s="6">
        <v>0.35</v>
      </c>
      <c r="F10617" s="5">
        <v>0</v>
      </c>
      <c r="G10617" t="s">
        <v>26932</v>
      </c>
    </row>
    <row r="10618" spans="1:7" x14ac:dyDescent="0.25">
      <c r="A10618" t="s">
        <v>52891</v>
      </c>
      <c r="B10618" t="s">
        <v>24698</v>
      </c>
      <c r="C10618" t="s">
        <v>24699</v>
      </c>
      <c r="D10618" s="5">
        <v>0</v>
      </c>
      <c r="E10618" s="6">
        <v>0.35</v>
      </c>
      <c r="F10618" s="5">
        <v>0</v>
      </c>
      <c r="G10618" t="s">
        <v>26932</v>
      </c>
    </row>
    <row r="10619" spans="1:7" x14ac:dyDescent="0.25">
      <c r="A10619" t="s">
        <v>52892</v>
      </c>
      <c r="B10619" t="s">
        <v>24704</v>
      </c>
      <c r="C10619" t="s">
        <v>24705</v>
      </c>
      <c r="D10619" s="5">
        <v>0</v>
      </c>
      <c r="E10619" s="6">
        <v>0.35</v>
      </c>
      <c r="F10619" s="5">
        <v>0</v>
      </c>
      <c r="G10619" t="s">
        <v>26932</v>
      </c>
    </row>
    <row r="10620" spans="1:7" x14ac:dyDescent="0.25">
      <c r="A10620" t="s">
        <v>52893</v>
      </c>
      <c r="B10620" t="s">
        <v>24707</v>
      </c>
      <c r="C10620" t="s">
        <v>24708</v>
      </c>
      <c r="D10620" s="5">
        <v>0</v>
      </c>
      <c r="E10620" s="6">
        <v>0.35</v>
      </c>
      <c r="F10620" s="5">
        <v>0</v>
      </c>
      <c r="G10620" t="s">
        <v>26932</v>
      </c>
    </row>
    <row r="10621" spans="1:7" x14ac:dyDescent="0.25">
      <c r="A10621" t="s">
        <v>52894</v>
      </c>
      <c r="B10621" t="s">
        <v>38555</v>
      </c>
      <c r="C10621" t="s">
        <v>38556</v>
      </c>
      <c r="D10621" s="5">
        <v>0</v>
      </c>
      <c r="E10621" s="6">
        <v>0.35</v>
      </c>
      <c r="F10621" s="5">
        <v>0</v>
      </c>
      <c r="G10621" t="s">
        <v>26932</v>
      </c>
    </row>
    <row r="10622" spans="1:7" x14ac:dyDescent="0.25">
      <c r="A10622" t="s">
        <v>52895</v>
      </c>
      <c r="B10622" t="s">
        <v>25114</v>
      </c>
      <c r="C10622" t="s">
        <v>25115</v>
      </c>
      <c r="D10622" s="5">
        <v>0</v>
      </c>
      <c r="E10622" s="6">
        <v>0.35</v>
      </c>
      <c r="F10622" s="5">
        <v>0</v>
      </c>
      <c r="G10622" t="s">
        <v>26932</v>
      </c>
    </row>
    <row r="10623" spans="1:7" x14ac:dyDescent="0.25">
      <c r="A10623" t="s">
        <v>52896</v>
      </c>
      <c r="B10623" t="s">
        <v>14330</v>
      </c>
      <c r="C10623" t="s">
        <v>14331</v>
      </c>
      <c r="D10623" s="5">
        <v>0</v>
      </c>
      <c r="E10623" s="6">
        <v>0.35</v>
      </c>
      <c r="F10623" s="5">
        <v>0</v>
      </c>
      <c r="G10623" t="s">
        <v>26932</v>
      </c>
    </row>
    <row r="10624" spans="1:7" x14ac:dyDescent="0.25">
      <c r="A10624" t="s">
        <v>52897</v>
      </c>
      <c r="B10624" t="s">
        <v>38557</v>
      </c>
      <c r="C10624" t="s">
        <v>26969</v>
      </c>
      <c r="D10624" s="5">
        <v>0</v>
      </c>
      <c r="E10624" s="6">
        <v>0.35</v>
      </c>
      <c r="F10624" s="5">
        <v>0</v>
      </c>
      <c r="G10624" t="s">
        <v>26932</v>
      </c>
    </row>
    <row r="10625" spans="1:7" x14ac:dyDescent="0.25">
      <c r="A10625" t="s">
        <v>52898</v>
      </c>
      <c r="B10625" t="s">
        <v>38558</v>
      </c>
      <c r="C10625" t="s">
        <v>26970</v>
      </c>
      <c r="D10625" s="5">
        <v>0</v>
      </c>
      <c r="E10625" s="6">
        <v>0.35</v>
      </c>
      <c r="F10625" s="5">
        <v>0</v>
      </c>
      <c r="G10625" t="s">
        <v>26932</v>
      </c>
    </row>
    <row r="10626" spans="1:7" x14ac:dyDescent="0.25">
      <c r="A10626" t="s">
        <v>52899</v>
      </c>
      <c r="B10626" t="s">
        <v>38559</v>
      </c>
      <c r="C10626" t="s">
        <v>26971</v>
      </c>
      <c r="D10626" s="5">
        <v>0</v>
      </c>
      <c r="E10626" s="6">
        <v>0.35</v>
      </c>
      <c r="F10626" s="5">
        <v>0</v>
      </c>
      <c r="G10626" t="s">
        <v>26932</v>
      </c>
    </row>
    <row r="10627" spans="1:7" x14ac:dyDescent="0.25">
      <c r="A10627" t="s">
        <v>52900</v>
      </c>
      <c r="B10627" t="s">
        <v>38560</v>
      </c>
      <c r="C10627" t="s">
        <v>38561</v>
      </c>
      <c r="D10627" s="5">
        <v>0</v>
      </c>
      <c r="E10627" s="6">
        <v>0.35</v>
      </c>
      <c r="F10627" s="5">
        <v>0</v>
      </c>
      <c r="G10627" t="s">
        <v>26932</v>
      </c>
    </row>
    <row r="10628" spans="1:7" x14ac:dyDescent="0.25">
      <c r="A10628" t="s">
        <v>52901</v>
      </c>
      <c r="B10628" t="s">
        <v>38562</v>
      </c>
      <c r="C10628" t="s">
        <v>26972</v>
      </c>
      <c r="D10628" s="5">
        <v>0</v>
      </c>
      <c r="E10628" s="6">
        <v>0.35</v>
      </c>
      <c r="F10628" s="5">
        <v>0</v>
      </c>
      <c r="G10628" t="s">
        <v>26932</v>
      </c>
    </row>
    <row r="10629" spans="1:7" x14ac:dyDescent="0.25">
      <c r="A10629" t="s">
        <v>52902</v>
      </c>
      <c r="B10629" t="s">
        <v>38564</v>
      </c>
      <c r="C10629" t="s">
        <v>26974</v>
      </c>
      <c r="D10629" s="5">
        <v>0</v>
      </c>
      <c r="E10629" s="6">
        <v>0.35</v>
      </c>
      <c r="F10629" s="5">
        <v>0</v>
      </c>
      <c r="G10629" t="s">
        <v>26932</v>
      </c>
    </row>
    <row r="10630" spans="1:7" x14ac:dyDescent="0.25">
      <c r="A10630" t="s">
        <v>52903</v>
      </c>
      <c r="B10630" t="s">
        <v>38565</v>
      </c>
      <c r="C10630" t="s">
        <v>26975</v>
      </c>
      <c r="D10630" s="5">
        <v>0</v>
      </c>
      <c r="E10630" s="6">
        <v>0.35</v>
      </c>
      <c r="F10630" s="5">
        <v>0</v>
      </c>
      <c r="G10630" t="s">
        <v>26932</v>
      </c>
    </row>
    <row r="10631" spans="1:7" x14ac:dyDescent="0.25">
      <c r="A10631" t="s">
        <v>52904</v>
      </c>
      <c r="B10631" t="s">
        <v>38566</v>
      </c>
      <c r="C10631" t="s">
        <v>26976</v>
      </c>
      <c r="D10631" s="5">
        <v>0</v>
      </c>
      <c r="E10631" s="6">
        <v>0.35</v>
      </c>
      <c r="F10631" s="5">
        <v>0</v>
      </c>
      <c r="G10631" t="s">
        <v>26932</v>
      </c>
    </row>
    <row r="10632" spans="1:7" x14ac:dyDescent="0.25">
      <c r="A10632" t="s">
        <v>52905</v>
      </c>
      <c r="B10632" t="s">
        <v>38567</v>
      </c>
      <c r="C10632" t="s">
        <v>26977</v>
      </c>
      <c r="D10632" s="5">
        <v>0</v>
      </c>
      <c r="E10632" s="6">
        <v>0.35</v>
      </c>
      <c r="F10632" s="5">
        <v>0</v>
      </c>
      <c r="G10632" t="s">
        <v>26932</v>
      </c>
    </row>
    <row r="10633" spans="1:7" x14ac:dyDescent="0.25">
      <c r="A10633" t="s">
        <v>52906</v>
      </c>
      <c r="B10633" t="s">
        <v>38568</v>
      </c>
      <c r="C10633" t="s">
        <v>26978</v>
      </c>
      <c r="D10633" s="5">
        <v>0</v>
      </c>
      <c r="E10633" s="6">
        <v>0.35</v>
      </c>
      <c r="F10633" s="5">
        <v>0</v>
      </c>
      <c r="G10633" t="s">
        <v>26932</v>
      </c>
    </row>
    <row r="10634" spans="1:7" x14ac:dyDescent="0.25">
      <c r="A10634" t="s">
        <v>52907</v>
      </c>
      <c r="B10634" t="s">
        <v>38569</v>
      </c>
      <c r="C10634" t="s">
        <v>38570</v>
      </c>
      <c r="D10634" s="5">
        <v>0</v>
      </c>
      <c r="E10634" s="6">
        <v>0.35</v>
      </c>
      <c r="F10634" s="5">
        <v>0</v>
      </c>
      <c r="G10634" t="s">
        <v>26932</v>
      </c>
    </row>
    <row r="10635" spans="1:7" x14ac:dyDescent="0.25">
      <c r="A10635" t="s">
        <v>52908</v>
      </c>
      <c r="B10635" t="s">
        <v>38571</v>
      </c>
      <c r="C10635" t="s">
        <v>38572</v>
      </c>
      <c r="D10635" s="5">
        <v>0</v>
      </c>
      <c r="E10635" s="6">
        <v>0.35</v>
      </c>
      <c r="F10635" s="5">
        <v>0</v>
      </c>
      <c r="G10635" t="s">
        <v>26932</v>
      </c>
    </row>
    <row r="10636" spans="1:7" x14ac:dyDescent="0.25">
      <c r="A10636" t="s">
        <v>52909</v>
      </c>
      <c r="B10636" t="s">
        <v>38573</v>
      </c>
      <c r="C10636" t="s">
        <v>38574</v>
      </c>
      <c r="D10636" s="5">
        <v>0</v>
      </c>
      <c r="E10636" s="6">
        <v>0.35</v>
      </c>
      <c r="F10636" s="5">
        <v>0</v>
      </c>
      <c r="G10636" t="s">
        <v>26932</v>
      </c>
    </row>
    <row r="10637" spans="1:7" x14ac:dyDescent="0.25">
      <c r="A10637" t="s">
        <v>52910</v>
      </c>
      <c r="B10637" t="s">
        <v>38575</v>
      </c>
      <c r="C10637" t="s">
        <v>38576</v>
      </c>
      <c r="D10637" s="5">
        <v>0</v>
      </c>
      <c r="E10637" s="6">
        <v>0.35</v>
      </c>
      <c r="F10637" s="5">
        <v>0</v>
      </c>
      <c r="G10637" t="s">
        <v>26932</v>
      </c>
    </row>
    <row r="10638" spans="1:7" x14ac:dyDescent="0.25">
      <c r="A10638" t="s">
        <v>52911</v>
      </c>
      <c r="B10638" t="s">
        <v>38577</v>
      </c>
      <c r="C10638" t="s">
        <v>38578</v>
      </c>
      <c r="D10638" s="5">
        <v>0</v>
      </c>
      <c r="E10638" s="6">
        <v>0.35</v>
      </c>
      <c r="F10638" s="5">
        <v>0</v>
      </c>
      <c r="G10638" t="s">
        <v>26932</v>
      </c>
    </row>
    <row r="10639" spans="1:7" x14ac:dyDescent="0.25">
      <c r="A10639" t="s">
        <v>52912</v>
      </c>
      <c r="B10639" t="s">
        <v>38579</v>
      </c>
      <c r="C10639" t="s">
        <v>38580</v>
      </c>
      <c r="D10639" s="5">
        <v>0</v>
      </c>
      <c r="E10639" s="6">
        <v>0.35</v>
      </c>
      <c r="F10639" s="5">
        <v>0</v>
      </c>
      <c r="G10639" t="s">
        <v>26932</v>
      </c>
    </row>
    <row r="10640" spans="1:7" x14ac:dyDescent="0.25">
      <c r="A10640" t="s">
        <v>52913</v>
      </c>
      <c r="B10640" t="s">
        <v>38581</v>
      </c>
      <c r="C10640" t="s">
        <v>38582</v>
      </c>
      <c r="D10640" s="5">
        <v>0</v>
      </c>
      <c r="E10640" s="6">
        <v>0.35</v>
      </c>
      <c r="F10640" s="5">
        <v>0</v>
      </c>
      <c r="G10640" t="s">
        <v>26932</v>
      </c>
    </row>
    <row r="10641" spans="1:7" x14ac:dyDescent="0.25">
      <c r="A10641" t="s">
        <v>52914</v>
      </c>
      <c r="B10641" t="s">
        <v>38583</v>
      </c>
      <c r="C10641" t="s">
        <v>38584</v>
      </c>
      <c r="D10641" s="5">
        <v>0</v>
      </c>
      <c r="E10641" s="6">
        <v>0.35</v>
      </c>
      <c r="F10641" s="5">
        <v>0</v>
      </c>
      <c r="G10641" t="s">
        <v>26932</v>
      </c>
    </row>
    <row r="10642" spans="1:7" x14ac:dyDescent="0.25">
      <c r="A10642" t="s">
        <v>52915</v>
      </c>
      <c r="B10642" t="s">
        <v>38585</v>
      </c>
      <c r="C10642" t="s">
        <v>38586</v>
      </c>
      <c r="D10642" s="5">
        <v>0</v>
      </c>
      <c r="E10642" s="6">
        <v>0.35</v>
      </c>
      <c r="F10642" s="5">
        <v>0</v>
      </c>
      <c r="G10642" t="s">
        <v>26932</v>
      </c>
    </row>
    <row r="10643" spans="1:7" x14ac:dyDescent="0.25">
      <c r="A10643" t="s">
        <v>52916</v>
      </c>
      <c r="B10643" t="s">
        <v>38587</v>
      </c>
      <c r="C10643" t="s">
        <v>38588</v>
      </c>
      <c r="D10643" s="5">
        <v>0</v>
      </c>
      <c r="E10643" s="6">
        <v>0.35</v>
      </c>
      <c r="F10643" s="5">
        <v>0</v>
      </c>
      <c r="G10643" t="s">
        <v>26932</v>
      </c>
    </row>
    <row r="10644" spans="1:7" x14ac:dyDescent="0.25">
      <c r="A10644" t="s">
        <v>52917</v>
      </c>
      <c r="B10644" t="s">
        <v>38589</v>
      </c>
      <c r="C10644" t="s">
        <v>38590</v>
      </c>
      <c r="D10644" s="5">
        <v>0</v>
      </c>
      <c r="E10644" s="6">
        <v>0.35</v>
      </c>
      <c r="F10644" s="5">
        <v>0</v>
      </c>
      <c r="G10644" t="s">
        <v>26932</v>
      </c>
    </row>
    <row r="10645" spans="1:7" x14ac:dyDescent="0.25">
      <c r="A10645" t="s">
        <v>52918</v>
      </c>
      <c r="B10645" t="s">
        <v>38591</v>
      </c>
      <c r="C10645" t="s">
        <v>38592</v>
      </c>
      <c r="D10645" s="5">
        <v>0</v>
      </c>
      <c r="E10645" s="6">
        <v>0.35</v>
      </c>
      <c r="F10645" s="5">
        <v>0</v>
      </c>
      <c r="G10645" t="s">
        <v>26932</v>
      </c>
    </row>
    <row r="10646" spans="1:7" x14ac:dyDescent="0.25">
      <c r="A10646" t="s">
        <v>52919</v>
      </c>
      <c r="B10646" t="s">
        <v>14825</v>
      </c>
      <c r="C10646" t="s">
        <v>38593</v>
      </c>
      <c r="D10646" s="5">
        <v>0</v>
      </c>
      <c r="E10646" s="6">
        <v>0.35</v>
      </c>
      <c r="F10646" s="5">
        <v>0</v>
      </c>
      <c r="G10646" t="s">
        <v>26932</v>
      </c>
    </row>
    <row r="10647" spans="1:7" x14ac:dyDescent="0.25">
      <c r="A10647" t="s">
        <v>52920</v>
      </c>
      <c r="B10647" t="s">
        <v>14826</v>
      </c>
      <c r="C10647" t="s">
        <v>38594</v>
      </c>
      <c r="D10647" s="5">
        <v>0</v>
      </c>
      <c r="E10647" s="6">
        <v>0.35</v>
      </c>
      <c r="F10647" s="5">
        <v>0</v>
      </c>
      <c r="G10647" t="s">
        <v>26932</v>
      </c>
    </row>
    <row r="10648" spans="1:7" x14ac:dyDescent="0.25">
      <c r="A10648" t="s">
        <v>52921</v>
      </c>
      <c r="B10648" t="s">
        <v>14827</v>
      </c>
      <c r="C10648" t="s">
        <v>38595</v>
      </c>
      <c r="D10648" s="5">
        <v>0</v>
      </c>
      <c r="E10648" s="6">
        <v>0.35</v>
      </c>
      <c r="F10648" s="5">
        <v>0</v>
      </c>
      <c r="G10648" t="s">
        <v>26932</v>
      </c>
    </row>
    <row r="10649" spans="1:7" x14ac:dyDescent="0.25">
      <c r="A10649" t="s">
        <v>52922</v>
      </c>
      <c r="B10649" t="s">
        <v>14828</v>
      </c>
      <c r="C10649" t="s">
        <v>38596</v>
      </c>
      <c r="D10649" s="5">
        <v>0</v>
      </c>
      <c r="E10649" s="6">
        <v>0.35</v>
      </c>
      <c r="F10649" s="5">
        <v>0</v>
      </c>
      <c r="G10649" t="s">
        <v>26932</v>
      </c>
    </row>
    <row r="10650" spans="1:7" x14ac:dyDescent="0.25">
      <c r="A10650" t="s">
        <v>52923</v>
      </c>
      <c r="B10650" t="s">
        <v>14829</v>
      </c>
      <c r="C10650" t="s">
        <v>38597</v>
      </c>
      <c r="D10650" s="5">
        <v>0</v>
      </c>
      <c r="E10650" s="6">
        <v>0.35</v>
      </c>
      <c r="F10650" s="5">
        <v>0</v>
      </c>
      <c r="G10650" t="s">
        <v>26932</v>
      </c>
    </row>
    <row r="10651" spans="1:7" x14ac:dyDescent="0.25">
      <c r="A10651" t="s">
        <v>52924</v>
      </c>
      <c r="B10651" t="s">
        <v>14830</v>
      </c>
      <c r="C10651" t="s">
        <v>38598</v>
      </c>
      <c r="D10651" s="5">
        <v>0</v>
      </c>
      <c r="E10651" s="6">
        <v>0.35</v>
      </c>
      <c r="F10651" s="5">
        <v>0</v>
      </c>
      <c r="G10651" t="s">
        <v>26932</v>
      </c>
    </row>
    <row r="10652" spans="1:7" x14ac:dyDescent="0.25">
      <c r="A10652" t="s">
        <v>52925</v>
      </c>
      <c r="B10652" t="s">
        <v>14831</v>
      </c>
      <c r="C10652" t="s">
        <v>14832</v>
      </c>
      <c r="D10652" s="5">
        <v>0</v>
      </c>
      <c r="E10652" s="6">
        <v>0.35</v>
      </c>
      <c r="F10652" s="5">
        <v>0</v>
      </c>
      <c r="G10652" t="s">
        <v>26932</v>
      </c>
    </row>
    <row r="10653" spans="1:7" x14ac:dyDescent="0.25">
      <c r="A10653" t="s">
        <v>52926</v>
      </c>
      <c r="B10653" t="s">
        <v>14833</v>
      </c>
      <c r="C10653" t="s">
        <v>14834</v>
      </c>
      <c r="D10653" s="5">
        <v>0</v>
      </c>
      <c r="E10653" s="6">
        <v>0.35</v>
      </c>
      <c r="F10653" s="5">
        <v>0</v>
      </c>
      <c r="G10653" t="s">
        <v>26932</v>
      </c>
    </row>
    <row r="10654" spans="1:7" x14ac:dyDescent="0.25">
      <c r="A10654" t="s">
        <v>52927</v>
      </c>
      <c r="B10654" t="s">
        <v>14835</v>
      </c>
      <c r="C10654" t="s">
        <v>14836</v>
      </c>
      <c r="D10654" s="5">
        <v>0</v>
      </c>
      <c r="E10654" s="6">
        <v>0.35</v>
      </c>
      <c r="F10654" s="5">
        <v>0</v>
      </c>
      <c r="G10654" t="s">
        <v>26932</v>
      </c>
    </row>
    <row r="10655" spans="1:7" x14ac:dyDescent="0.25">
      <c r="A10655" t="s">
        <v>52928</v>
      </c>
      <c r="B10655" t="s">
        <v>14837</v>
      </c>
      <c r="C10655" t="s">
        <v>14838</v>
      </c>
      <c r="D10655" s="5">
        <v>0</v>
      </c>
      <c r="E10655" s="6">
        <v>0.35</v>
      </c>
      <c r="F10655" s="5">
        <v>0</v>
      </c>
      <c r="G10655" t="s">
        <v>26932</v>
      </c>
    </row>
    <row r="10656" spans="1:7" x14ac:dyDescent="0.25">
      <c r="A10656" t="s">
        <v>52929</v>
      </c>
      <c r="B10656" t="s">
        <v>14839</v>
      </c>
      <c r="C10656" t="s">
        <v>14840</v>
      </c>
      <c r="D10656" s="5">
        <v>0</v>
      </c>
      <c r="E10656" s="6">
        <v>0.35</v>
      </c>
      <c r="F10656" s="5">
        <v>0</v>
      </c>
      <c r="G10656" t="s">
        <v>26932</v>
      </c>
    </row>
    <row r="10657" spans="1:7" x14ac:dyDescent="0.25">
      <c r="A10657" t="s">
        <v>52930</v>
      </c>
      <c r="B10657" t="s">
        <v>38599</v>
      </c>
      <c r="C10657" t="s">
        <v>38600</v>
      </c>
      <c r="D10657" s="5">
        <v>0</v>
      </c>
      <c r="E10657" s="6">
        <v>0.35</v>
      </c>
      <c r="F10657" s="5">
        <v>0</v>
      </c>
      <c r="G10657" t="s">
        <v>26932</v>
      </c>
    </row>
    <row r="10658" spans="1:7" x14ac:dyDescent="0.25">
      <c r="A10658" t="s">
        <v>52931</v>
      </c>
      <c r="B10658" t="s">
        <v>15763</v>
      </c>
      <c r="C10658" t="s">
        <v>15764</v>
      </c>
      <c r="D10658" s="5">
        <v>0</v>
      </c>
      <c r="E10658" s="6">
        <v>0.35</v>
      </c>
      <c r="F10658" s="5">
        <v>0</v>
      </c>
      <c r="G10658" t="s">
        <v>26932</v>
      </c>
    </row>
    <row r="10659" spans="1:7" x14ac:dyDescent="0.25">
      <c r="A10659" t="s">
        <v>52932</v>
      </c>
      <c r="B10659" t="s">
        <v>38601</v>
      </c>
      <c r="C10659" t="s">
        <v>38602</v>
      </c>
      <c r="D10659" s="5">
        <v>0</v>
      </c>
      <c r="E10659" s="6">
        <v>0.35</v>
      </c>
      <c r="F10659" s="5">
        <v>0</v>
      </c>
      <c r="G10659" t="s">
        <v>26932</v>
      </c>
    </row>
    <row r="10660" spans="1:7" x14ac:dyDescent="0.25">
      <c r="A10660" t="s">
        <v>52933</v>
      </c>
      <c r="B10660" t="s">
        <v>38603</v>
      </c>
      <c r="C10660" t="s">
        <v>38604</v>
      </c>
      <c r="D10660" s="5">
        <v>0</v>
      </c>
      <c r="E10660" s="6">
        <v>0.35</v>
      </c>
      <c r="F10660" s="5">
        <v>0</v>
      </c>
      <c r="G10660" t="s">
        <v>26932</v>
      </c>
    </row>
    <row r="10661" spans="1:7" x14ac:dyDescent="0.25">
      <c r="A10661" t="s">
        <v>52934</v>
      </c>
      <c r="B10661" t="s">
        <v>38605</v>
      </c>
      <c r="C10661" t="s">
        <v>38606</v>
      </c>
      <c r="D10661" s="5">
        <v>0</v>
      </c>
      <c r="E10661" s="6">
        <v>0.35</v>
      </c>
      <c r="F10661" s="5">
        <v>0</v>
      </c>
      <c r="G10661" t="s">
        <v>26932</v>
      </c>
    </row>
    <row r="10662" spans="1:7" x14ac:dyDescent="0.25">
      <c r="A10662" t="s">
        <v>52935</v>
      </c>
      <c r="B10662" t="s">
        <v>38607</v>
      </c>
      <c r="C10662" t="s">
        <v>38608</v>
      </c>
      <c r="D10662" s="5">
        <v>0</v>
      </c>
      <c r="E10662" s="6">
        <v>0.35</v>
      </c>
      <c r="F10662" s="5">
        <v>0</v>
      </c>
      <c r="G10662" t="s">
        <v>26932</v>
      </c>
    </row>
    <row r="10663" spans="1:7" x14ac:dyDescent="0.25">
      <c r="A10663" t="s">
        <v>52936</v>
      </c>
      <c r="B10663" t="s">
        <v>16633</v>
      </c>
      <c r="C10663" t="s">
        <v>16634</v>
      </c>
      <c r="D10663" s="5">
        <v>0</v>
      </c>
      <c r="E10663" s="6">
        <v>0.35</v>
      </c>
      <c r="F10663" s="5">
        <v>0</v>
      </c>
      <c r="G10663" t="s">
        <v>26932</v>
      </c>
    </row>
    <row r="10664" spans="1:7" x14ac:dyDescent="0.25">
      <c r="A10664" t="s">
        <v>52937</v>
      </c>
      <c r="B10664" t="s">
        <v>16635</v>
      </c>
      <c r="C10664" t="s">
        <v>16636</v>
      </c>
      <c r="D10664" s="5">
        <v>0</v>
      </c>
      <c r="E10664" s="6">
        <v>0.35</v>
      </c>
      <c r="F10664" s="5">
        <v>0</v>
      </c>
      <c r="G10664" t="s">
        <v>26932</v>
      </c>
    </row>
    <row r="10665" spans="1:7" x14ac:dyDescent="0.25">
      <c r="A10665" t="s">
        <v>52938</v>
      </c>
      <c r="B10665" t="s">
        <v>38609</v>
      </c>
      <c r="C10665" t="s">
        <v>38610</v>
      </c>
      <c r="D10665" s="5">
        <v>0</v>
      </c>
      <c r="E10665" s="6">
        <v>0.35</v>
      </c>
      <c r="F10665" s="5">
        <v>0</v>
      </c>
      <c r="G10665" t="s">
        <v>26932</v>
      </c>
    </row>
    <row r="10666" spans="1:7" x14ac:dyDescent="0.25">
      <c r="A10666" t="s">
        <v>52939</v>
      </c>
      <c r="B10666" t="s">
        <v>38611</v>
      </c>
      <c r="C10666" t="s">
        <v>38612</v>
      </c>
      <c r="D10666" s="5">
        <v>0</v>
      </c>
      <c r="E10666" s="6">
        <v>0.35</v>
      </c>
      <c r="F10666" s="5">
        <v>0</v>
      </c>
      <c r="G10666" t="s">
        <v>26932</v>
      </c>
    </row>
    <row r="10667" spans="1:7" x14ac:dyDescent="0.25">
      <c r="A10667" t="s">
        <v>52940</v>
      </c>
      <c r="B10667" t="s">
        <v>38613</v>
      </c>
      <c r="C10667" t="s">
        <v>38614</v>
      </c>
      <c r="D10667" s="5">
        <v>0</v>
      </c>
      <c r="E10667" s="6">
        <v>0.35</v>
      </c>
      <c r="F10667" s="5">
        <v>0</v>
      </c>
      <c r="G10667" t="s">
        <v>26932</v>
      </c>
    </row>
    <row r="10668" spans="1:7" x14ac:dyDescent="0.25">
      <c r="A10668" t="s">
        <v>52941</v>
      </c>
      <c r="B10668" t="s">
        <v>38615</v>
      </c>
      <c r="C10668" t="s">
        <v>38616</v>
      </c>
      <c r="D10668" s="5">
        <v>0</v>
      </c>
      <c r="E10668" s="6">
        <v>0.35</v>
      </c>
      <c r="F10668" s="5">
        <v>0</v>
      </c>
      <c r="G10668" t="s">
        <v>26932</v>
      </c>
    </row>
    <row r="10669" spans="1:7" x14ac:dyDescent="0.25">
      <c r="A10669" t="s">
        <v>52942</v>
      </c>
      <c r="B10669" t="s">
        <v>38617</v>
      </c>
      <c r="C10669" t="s">
        <v>38618</v>
      </c>
      <c r="D10669" s="5">
        <v>0</v>
      </c>
      <c r="E10669" s="6">
        <v>0.35</v>
      </c>
      <c r="F10669" s="5">
        <v>0</v>
      </c>
      <c r="G10669" t="s">
        <v>26932</v>
      </c>
    </row>
    <row r="10670" spans="1:7" x14ac:dyDescent="0.25">
      <c r="A10670" t="s">
        <v>52943</v>
      </c>
      <c r="B10670" t="s">
        <v>38619</v>
      </c>
      <c r="C10670" t="s">
        <v>38620</v>
      </c>
      <c r="D10670" s="5">
        <v>0</v>
      </c>
      <c r="E10670" s="6">
        <v>0.35</v>
      </c>
      <c r="F10670" s="5">
        <v>0</v>
      </c>
      <c r="G10670" t="s">
        <v>26932</v>
      </c>
    </row>
    <row r="10671" spans="1:7" x14ac:dyDescent="0.25">
      <c r="A10671" t="s">
        <v>52944</v>
      </c>
      <c r="B10671" t="s">
        <v>18144</v>
      </c>
      <c r="C10671" t="s">
        <v>18145</v>
      </c>
      <c r="D10671" s="5">
        <v>0</v>
      </c>
      <c r="E10671" s="6">
        <v>0.35</v>
      </c>
      <c r="F10671" s="5">
        <v>0</v>
      </c>
      <c r="G10671" t="s">
        <v>26932</v>
      </c>
    </row>
    <row r="10672" spans="1:7" x14ac:dyDescent="0.25">
      <c r="A10672" t="s">
        <v>52945</v>
      </c>
      <c r="B10672" t="s">
        <v>22155</v>
      </c>
      <c r="C10672" t="s">
        <v>22156</v>
      </c>
      <c r="D10672" s="5">
        <v>0</v>
      </c>
      <c r="E10672" s="6">
        <v>0.35</v>
      </c>
      <c r="F10672" s="5">
        <v>0</v>
      </c>
      <c r="G10672" t="s">
        <v>26932</v>
      </c>
    </row>
    <row r="10673" spans="1:7" x14ac:dyDescent="0.25">
      <c r="A10673" t="s">
        <v>52946</v>
      </c>
      <c r="B10673" t="s">
        <v>23933</v>
      </c>
      <c r="C10673" t="s">
        <v>23934</v>
      </c>
      <c r="D10673" s="5">
        <v>0</v>
      </c>
      <c r="E10673" s="6">
        <v>0.35</v>
      </c>
      <c r="F10673" s="5">
        <v>0</v>
      </c>
      <c r="G10673" t="s">
        <v>26932</v>
      </c>
    </row>
    <row r="10674" spans="1:7" x14ac:dyDescent="0.25">
      <c r="A10674" t="s">
        <v>52947</v>
      </c>
      <c r="B10674" t="s">
        <v>15441</v>
      </c>
      <c r="C10674" t="s">
        <v>5208</v>
      </c>
      <c r="D10674" s="5">
        <v>584.66</v>
      </c>
      <c r="E10674" s="6">
        <v>0.35</v>
      </c>
      <c r="F10674" s="5">
        <v>380.029</v>
      </c>
      <c r="G10674" t="s">
        <v>26932</v>
      </c>
    </row>
    <row r="10675" spans="1:7" x14ac:dyDescent="0.25">
      <c r="A10675" t="s">
        <v>52948</v>
      </c>
      <c r="B10675" t="s">
        <v>5221</v>
      </c>
      <c r="C10675" t="s">
        <v>5222</v>
      </c>
      <c r="D10675" s="5">
        <v>1360.32</v>
      </c>
      <c r="E10675" s="6">
        <v>0.35</v>
      </c>
      <c r="F10675" s="5">
        <v>884.20799999999997</v>
      </c>
      <c r="G10675" t="s">
        <v>26932</v>
      </c>
    </row>
    <row r="10676" spans="1:7" x14ac:dyDescent="0.25">
      <c r="A10676" t="s">
        <v>52949</v>
      </c>
      <c r="B10676" t="s">
        <v>5223</v>
      </c>
      <c r="C10676" t="s">
        <v>5222</v>
      </c>
      <c r="D10676" s="5">
        <v>1360.32</v>
      </c>
      <c r="E10676" s="6">
        <v>0.35</v>
      </c>
      <c r="F10676" s="5">
        <v>884.20799999999997</v>
      </c>
      <c r="G10676" t="s">
        <v>26932</v>
      </c>
    </row>
    <row r="10677" spans="1:7" x14ac:dyDescent="0.25">
      <c r="A10677" t="s">
        <v>52950</v>
      </c>
      <c r="B10677" t="s">
        <v>5224</v>
      </c>
      <c r="C10677" t="s">
        <v>5225</v>
      </c>
      <c r="D10677" s="5">
        <v>585.53</v>
      </c>
      <c r="E10677" s="6">
        <v>0.35</v>
      </c>
      <c r="F10677" s="5">
        <v>380.59449999999998</v>
      </c>
      <c r="G10677" t="s">
        <v>26932</v>
      </c>
    </row>
    <row r="10678" spans="1:7" x14ac:dyDescent="0.25">
      <c r="A10678" t="s">
        <v>52951</v>
      </c>
      <c r="B10678" t="s">
        <v>5226</v>
      </c>
      <c r="C10678" t="s">
        <v>5227</v>
      </c>
      <c r="D10678" s="5">
        <v>2158.77</v>
      </c>
      <c r="E10678" s="6">
        <v>0.35</v>
      </c>
      <c r="F10678" s="5">
        <v>1403.2005000000001</v>
      </c>
      <c r="G10678" t="s">
        <v>26932</v>
      </c>
    </row>
    <row r="10679" spans="1:7" x14ac:dyDescent="0.25">
      <c r="A10679" t="s">
        <v>52952</v>
      </c>
      <c r="B10679" t="s">
        <v>5228</v>
      </c>
      <c r="C10679" t="s">
        <v>5227</v>
      </c>
      <c r="D10679" s="5">
        <v>2158.77</v>
      </c>
      <c r="E10679" s="6">
        <v>0.35</v>
      </c>
      <c r="F10679" s="5">
        <v>1403.2005000000001</v>
      </c>
      <c r="G10679" t="s">
        <v>26932</v>
      </c>
    </row>
    <row r="10680" spans="1:7" x14ac:dyDescent="0.25">
      <c r="A10680" t="s">
        <v>52953</v>
      </c>
      <c r="B10680" t="s">
        <v>15478</v>
      </c>
      <c r="C10680" t="s">
        <v>15479</v>
      </c>
      <c r="D10680" s="5">
        <v>6082.39</v>
      </c>
      <c r="E10680" s="6">
        <v>0.35</v>
      </c>
      <c r="F10680" s="5">
        <v>3953.5535000000004</v>
      </c>
      <c r="G10680" t="s">
        <v>26932</v>
      </c>
    </row>
    <row r="10681" spans="1:7" x14ac:dyDescent="0.25">
      <c r="A10681" t="s">
        <v>52954</v>
      </c>
      <c r="B10681" t="s">
        <v>15480</v>
      </c>
      <c r="C10681" t="s">
        <v>15479</v>
      </c>
      <c r="D10681" s="5">
        <v>6082.39</v>
      </c>
      <c r="E10681" s="6">
        <v>0.35</v>
      </c>
      <c r="F10681" s="5">
        <v>3953.5535000000004</v>
      </c>
      <c r="G10681" t="s">
        <v>26932</v>
      </c>
    </row>
    <row r="10682" spans="1:7" x14ac:dyDescent="0.25">
      <c r="A10682" t="s">
        <v>52955</v>
      </c>
      <c r="B10682" t="s">
        <v>15481</v>
      </c>
      <c r="C10682" t="s">
        <v>15482</v>
      </c>
      <c r="D10682" s="5">
        <v>4731.54</v>
      </c>
      <c r="E10682" s="6">
        <v>0.35</v>
      </c>
      <c r="F10682" s="5">
        <v>3075.5010000000002</v>
      </c>
      <c r="G10682" t="s">
        <v>26932</v>
      </c>
    </row>
    <row r="10683" spans="1:7" x14ac:dyDescent="0.25">
      <c r="A10683" t="s">
        <v>52956</v>
      </c>
      <c r="B10683" t="s">
        <v>1394</v>
      </c>
      <c r="C10683" t="s">
        <v>1395</v>
      </c>
      <c r="D10683" s="5">
        <v>2980.87</v>
      </c>
      <c r="E10683" s="6">
        <v>0.35</v>
      </c>
      <c r="F10683" s="5">
        <v>1937.5654999999999</v>
      </c>
      <c r="G10683" t="s">
        <v>26932</v>
      </c>
    </row>
    <row r="10684" spans="1:7" x14ac:dyDescent="0.25">
      <c r="A10684" t="s">
        <v>52957</v>
      </c>
      <c r="B10684" t="s">
        <v>27451</v>
      </c>
      <c r="C10684" t="s">
        <v>1395</v>
      </c>
      <c r="D10684" s="5">
        <v>2980.87</v>
      </c>
      <c r="E10684" s="6">
        <v>0.35</v>
      </c>
      <c r="F10684" s="5">
        <v>1937.5654999999999</v>
      </c>
      <c r="G10684" t="s">
        <v>26932</v>
      </c>
    </row>
    <row r="10685" spans="1:7" x14ac:dyDescent="0.25">
      <c r="A10685" t="s">
        <v>52958</v>
      </c>
      <c r="B10685" t="s">
        <v>38101</v>
      </c>
      <c r="C10685" t="s">
        <v>1395</v>
      </c>
      <c r="D10685" s="5">
        <v>2980.87</v>
      </c>
      <c r="E10685" s="6">
        <v>0.35</v>
      </c>
      <c r="F10685" s="5">
        <v>1937.5654999999999</v>
      </c>
      <c r="G10685" t="s">
        <v>26932</v>
      </c>
    </row>
    <row r="10686" spans="1:7" x14ac:dyDescent="0.25">
      <c r="A10686" t="s">
        <v>52959</v>
      </c>
      <c r="B10686" t="s">
        <v>1489</v>
      </c>
      <c r="C10686" t="s">
        <v>1490</v>
      </c>
      <c r="D10686" s="5">
        <v>2129.19</v>
      </c>
      <c r="E10686" s="6">
        <v>0.35</v>
      </c>
      <c r="F10686" s="5">
        <v>1383.9735000000001</v>
      </c>
      <c r="G10686" t="s">
        <v>26932</v>
      </c>
    </row>
    <row r="10687" spans="1:7" x14ac:dyDescent="0.25">
      <c r="A10687" t="s">
        <v>52960</v>
      </c>
      <c r="B10687" t="s">
        <v>34342</v>
      </c>
      <c r="C10687" t="s">
        <v>34343</v>
      </c>
      <c r="D10687" s="5">
        <v>2462.25</v>
      </c>
      <c r="E10687" s="6">
        <v>0.35</v>
      </c>
      <c r="F10687" s="5">
        <v>1600.4625000000001</v>
      </c>
      <c r="G10687" t="s">
        <v>26932</v>
      </c>
    </row>
    <row r="10688" spans="1:7" x14ac:dyDescent="0.25">
      <c r="A10688" t="s">
        <v>52961</v>
      </c>
      <c r="B10688" t="s">
        <v>1491</v>
      </c>
      <c r="C10688" t="s">
        <v>1492</v>
      </c>
      <c r="D10688" s="5">
        <v>1171.06</v>
      </c>
      <c r="E10688" s="6">
        <v>0.35</v>
      </c>
      <c r="F10688" s="5">
        <v>761.18899999999996</v>
      </c>
      <c r="G10688" t="s">
        <v>26932</v>
      </c>
    </row>
    <row r="10689" spans="1:7" x14ac:dyDescent="0.25">
      <c r="A10689" t="s">
        <v>52962</v>
      </c>
      <c r="B10689" t="s">
        <v>1493</v>
      </c>
      <c r="C10689" t="s">
        <v>1494</v>
      </c>
      <c r="D10689" s="5">
        <v>1378.86</v>
      </c>
      <c r="E10689" s="6">
        <v>0.35</v>
      </c>
      <c r="F10689" s="5">
        <v>896.25900000000001</v>
      </c>
      <c r="G10689" t="s">
        <v>26932</v>
      </c>
    </row>
    <row r="10690" spans="1:7" x14ac:dyDescent="0.25">
      <c r="A10690" t="s">
        <v>52963</v>
      </c>
      <c r="B10690" t="s">
        <v>1691</v>
      </c>
      <c r="C10690" t="s">
        <v>1692</v>
      </c>
      <c r="D10690" s="5">
        <v>2235.65</v>
      </c>
      <c r="E10690" s="6">
        <v>0.35</v>
      </c>
      <c r="F10690" s="5">
        <v>1453.1725000000001</v>
      </c>
      <c r="G10690" t="s">
        <v>26932</v>
      </c>
    </row>
    <row r="10691" spans="1:7" x14ac:dyDescent="0.25">
      <c r="A10691" t="s">
        <v>52964</v>
      </c>
      <c r="B10691" t="s">
        <v>1693</v>
      </c>
      <c r="C10691" t="s">
        <v>1692</v>
      </c>
      <c r="D10691" s="5">
        <v>3057.26</v>
      </c>
      <c r="E10691" s="6">
        <v>0.35</v>
      </c>
      <c r="F10691" s="5">
        <v>1987.2190000000003</v>
      </c>
      <c r="G10691" t="s">
        <v>26932</v>
      </c>
    </row>
    <row r="10692" spans="1:7" x14ac:dyDescent="0.25">
      <c r="A10692" t="s">
        <v>52965</v>
      </c>
      <c r="B10692" t="s">
        <v>1694</v>
      </c>
      <c r="C10692" t="s">
        <v>1695</v>
      </c>
      <c r="D10692" s="5">
        <v>2661.49</v>
      </c>
      <c r="E10692" s="6">
        <v>0.35</v>
      </c>
      <c r="F10692" s="5">
        <v>1729.9684999999999</v>
      </c>
      <c r="G10692" t="s">
        <v>26932</v>
      </c>
    </row>
    <row r="10693" spans="1:7" x14ac:dyDescent="0.25">
      <c r="A10693" t="s">
        <v>52966</v>
      </c>
      <c r="B10693" t="s">
        <v>1696</v>
      </c>
      <c r="C10693" t="s">
        <v>1695</v>
      </c>
      <c r="D10693" s="5">
        <v>3046.77</v>
      </c>
      <c r="E10693" s="6">
        <v>0.35</v>
      </c>
      <c r="F10693" s="5">
        <v>1980.4005</v>
      </c>
      <c r="G10693" t="s">
        <v>26932</v>
      </c>
    </row>
    <row r="10694" spans="1:7" x14ac:dyDescent="0.25">
      <c r="A10694" t="s">
        <v>52967</v>
      </c>
      <c r="B10694" t="s">
        <v>27452</v>
      </c>
      <c r="C10694" t="s">
        <v>27453</v>
      </c>
      <c r="D10694" s="5">
        <v>7957.86</v>
      </c>
      <c r="E10694" s="6">
        <v>0.35</v>
      </c>
      <c r="F10694" s="5">
        <v>5172.6090000000004</v>
      </c>
      <c r="G10694" t="s">
        <v>26932</v>
      </c>
    </row>
    <row r="10695" spans="1:7" x14ac:dyDescent="0.25">
      <c r="A10695" t="s">
        <v>52968</v>
      </c>
      <c r="B10695" t="s">
        <v>27454</v>
      </c>
      <c r="C10695" t="s">
        <v>27453</v>
      </c>
      <c r="D10695" s="5">
        <v>9754.25</v>
      </c>
      <c r="E10695" s="6">
        <v>0.35</v>
      </c>
      <c r="F10695" s="5">
        <v>6340.2624999999998</v>
      </c>
      <c r="G10695" t="s">
        <v>26932</v>
      </c>
    </row>
    <row r="10696" spans="1:7" x14ac:dyDescent="0.25">
      <c r="A10696" t="s">
        <v>52969</v>
      </c>
      <c r="B10696" t="s">
        <v>1697</v>
      </c>
      <c r="C10696" t="s">
        <v>1698</v>
      </c>
      <c r="D10696" s="5">
        <v>3939.01</v>
      </c>
      <c r="E10696" s="6">
        <v>0.35</v>
      </c>
      <c r="F10696" s="5">
        <v>2560.3565000000003</v>
      </c>
      <c r="G10696" t="s">
        <v>26932</v>
      </c>
    </row>
    <row r="10697" spans="1:7" x14ac:dyDescent="0.25">
      <c r="A10697" t="s">
        <v>52970</v>
      </c>
      <c r="B10697" t="s">
        <v>1597</v>
      </c>
      <c r="C10697" t="s">
        <v>1598</v>
      </c>
      <c r="D10697" s="5">
        <v>1596.89</v>
      </c>
      <c r="E10697" s="6">
        <v>0.35</v>
      </c>
      <c r="F10697" s="5">
        <v>1037.9785000000002</v>
      </c>
      <c r="G10697" t="s">
        <v>26932</v>
      </c>
    </row>
    <row r="10698" spans="1:7" x14ac:dyDescent="0.25">
      <c r="A10698" t="s">
        <v>52971</v>
      </c>
      <c r="B10698" t="s">
        <v>1599</v>
      </c>
      <c r="C10698" t="s">
        <v>1600</v>
      </c>
      <c r="D10698" s="5">
        <v>2661.49</v>
      </c>
      <c r="E10698" s="6">
        <v>0.35</v>
      </c>
      <c r="F10698" s="5">
        <v>1729.9684999999999</v>
      </c>
      <c r="G10698" t="s">
        <v>26932</v>
      </c>
    </row>
    <row r="10699" spans="1:7" x14ac:dyDescent="0.25">
      <c r="A10699" t="s">
        <v>52972</v>
      </c>
      <c r="B10699" t="s">
        <v>27455</v>
      </c>
      <c r="C10699" t="s">
        <v>1600</v>
      </c>
      <c r="D10699" s="5">
        <v>2957.21</v>
      </c>
      <c r="E10699" s="6">
        <v>0.35</v>
      </c>
      <c r="F10699" s="5">
        <v>1922.1865</v>
      </c>
      <c r="G10699" t="s">
        <v>26932</v>
      </c>
    </row>
    <row r="10700" spans="1:7" x14ac:dyDescent="0.25">
      <c r="A10700" t="s">
        <v>52973</v>
      </c>
      <c r="B10700" t="s">
        <v>1601</v>
      </c>
      <c r="C10700" t="s">
        <v>1602</v>
      </c>
      <c r="D10700" s="5">
        <v>798.45</v>
      </c>
      <c r="E10700" s="6">
        <v>0.35</v>
      </c>
      <c r="F10700" s="5">
        <v>518.99250000000006</v>
      </c>
      <c r="G10700" t="s">
        <v>26932</v>
      </c>
    </row>
    <row r="10701" spans="1:7" x14ac:dyDescent="0.25">
      <c r="A10701" t="s">
        <v>52974</v>
      </c>
      <c r="B10701" t="s">
        <v>1510</v>
      </c>
      <c r="C10701" t="s">
        <v>1511</v>
      </c>
      <c r="D10701" s="5">
        <v>887.16</v>
      </c>
      <c r="E10701" s="6">
        <v>0.35</v>
      </c>
      <c r="F10701" s="5">
        <v>576.654</v>
      </c>
      <c r="G10701" t="s">
        <v>26932</v>
      </c>
    </row>
    <row r="10702" spans="1:7" x14ac:dyDescent="0.25">
      <c r="A10702" t="s">
        <v>52975</v>
      </c>
      <c r="B10702" t="s">
        <v>27456</v>
      </c>
      <c r="C10702" t="s">
        <v>27457</v>
      </c>
      <c r="D10702" s="5">
        <v>0</v>
      </c>
      <c r="E10702" s="6">
        <v>0.35</v>
      </c>
      <c r="F10702" s="5">
        <v>0</v>
      </c>
      <c r="G10702" t="s">
        <v>26932</v>
      </c>
    </row>
    <row r="10703" spans="1:7" x14ac:dyDescent="0.25">
      <c r="A10703" t="s">
        <v>52976</v>
      </c>
      <c r="B10703" t="s">
        <v>27458</v>
      </c>
      <c r="C10703" t="s">
        <v>27457</v>
      </c>
      <c r="D10703" s="5">
        <v>59.14</v>
      </c>
      <c r="E10703" s="6">
        <v>0.35</v>
      </c>
      <c r="F10703" s="5">
        <v>38.441000000000003</v>
      </c>
      <c r="G10703" t="s">
        <v>26932</v>
      </c>
    </row>
    <row r="10704" spans="1:7" x14ac:dyDescent="0.25">
      <c r="A10704" t="s">
        <v>52977</v>
      </c>
      <c r="B10704" t="s">
        <v>27459</v>
      </c>
      <c r="C10704" t="s">
        <v>27460</v>
      </c>
      <c r="D10704" s="5">
        <v>0</v>
      </c>
      <c r="E10704" s="6">
        <v>0.35</v>
      </c>
      <c r="F10704" s="5">
        <v>0</v>
      </c>
      <c r="G10704" t="s">
        <v>26932</v>
      </c>
    </row>
    <row r="10705" spans="1:7" x14ac:dyDescent="0.25">
      <c r="A10705" t="s">
        <v>52978</v>
      </c>
      <c r="B10705" t="s">
        <v>1393</v>
      </c>
      <c r="C10705" t="s">
        <v>14952</v>
      </c>
      <c r="D10705" s="5">
        <v>198.73</v>
      </c>
      <c r="E10705" s="6">
        <v>0.35</v>
      </c>
      <c r="F10705" s="5">
        <v>129.17449999999999</v>
      </c>
      <c r="G10705" t="s">
        <v>26932</v>
      </c>
    </row>
    <row r="10706" spans="1:7" x14ac:dyDescent="0.25">
      <c r="A10706" t="s">
        <v>52979</v>
      </c>
      <c r="B10706" t="s">
        <v>1396</v>
      </c>
      <c r="C10706" t="s">
        <v>1397</v>
      </c>
      <c r="D10706" s="5">
        <v>2980.87</v>
      </c>
      <c r="E10706" s="6">
        <v>0.35</v>
      </c>
      <c r="F10706" s="5">
        <v>1937.5654999999999</v>
      </c>
      <c r="G10706" t="s">
        <v>26932</v>
      </c>
    </row>
    <row r="10707" spans="1:7" x14ac:dyDescent="0.25">
      <c r="A10707" t="s">
        <v>52980</v>
      </c>
      <c r="B10707" t="s">
        <v>27461</v>
      </c>
      <c r="C10707" t="s">
        <v>1397</v>
      </c>
      <c r="D10707" s="5">
        <v>2980.87</v>
      </c>
      <c r="E10707" s="6">
        <v>0.35</v>
      </c>
      <c r="F10707" s="5">
        <v>1937.5654999999999</v>
      </c>
      <c r="G10707" t="s">
        <v>26932</v>
      </c>
    </row>
    <row r="10708" spans="1:7" x14ac:dyDescent="0.25">
      <c r="A10708" t="s">
        <v>52981</v>
      </c>
      <c r="B10708" t="s">
        <v>38102</v>
      </c>
      <c r="C10708" t="s">
        <v>1397</v>
      </c>
      <c r="D10708" s="5">
        <v>2980.87</v>
      </c>
      <c r="E10708" s="6">
        <v>0.35</v>
      </c>
      <c r="F10708" s="5">
        <v>1937.5654999999999</v>
      </c>
      <c r="G10708" t="s">
        <v>26932</v>
      </c>
    </row>
    <row r="10709" spans="1:7" x14ac:dyDescent="0.25">
      <c r="A10709" t="s">
        <v>52982</v>
      </c>
      <c r="B10709" t="s">
        <v>38103</v>
      </c>
      <c r="C10709" t="s">
        <v>1397</v>
      </c>
      <c r="D10709" s="5">
        <v>3312.08</v>
      </c>
      <c r="E10709" s="6">
        <v>0.35</v>
      </c>
      <c r="F10709" s="5">
        <v>2152.8519999999999</v>
      </c>
      <c r="G10709" t="s">
        <v>26932</v>
      </c>
    </row>
    <row r="10710" spans="1:7" x14ac:dyDescent="0.25">
      <c r="A10710" t="s">
        <v>52983</v>
      </c>
      <c r="B10710" t="s">
        <v>1398</v>
      </c>
      <c r="C10710" t="s">
        <v>1399</v>
      </c>
      <c r="D10710" s="5">
        <v>2365.77</v>
      </c>
      <c r="E10710" s="6">
        <v>0.35</v>
      </c>
      <c r="F10710" s="5">
        <v>1537.7505000000001</v>
      </c>
      <c r="G10710" t="s">
        <v>26932</v>
      </c>
    </row>
    <row r="10711" spans="1:7" x14ac:dyDescent="0.25">
      <c r="A10711" t="s">
        <v>52984</v>
      </c>
      <c r="B10711" t="s">
        <v>1400</v>
      </c>
      <c r="C10711" t="s">
        <v>1401</v>
      </c>
      <c r="D10711" s="5">
        <v>1301.17</v>
      </c>
      <c r="E10711" s="6">
        <v>0.35</v>
      </c>
      <c r="F10711" s="5">
        <v>845.76050000000009</v>
      </c>
      <c r="G10711" t="s">
        <v>26932</v>
      </c>
    </row>
    <row r="10712" spans="1:7" x14ac:dyDescent="0.25">
      <c r="A10712" t="s">
        <v>52985</v>
      </c>
      <c r="B10712" t="s">
        <v>1699</v>
      </c>
      <c r="C10712" t="s">
        <v>1700</v>
      </c>
      <c r="D10712" s="5">
        <v>2235.65</v>
      </c>
      <c r="E10712" s="6">
        <v>0.35</v>
      </c>
      <c r="F10712" s="5">
        <v>1453.1725000000001</v>
      </c>
      <c r="G10712" t="s">
        <v>26932</v>
      </c>
    </row>
    <row r="10713" spans="1:7" x14ac:dyDescent="0.25">
      <c r="A10713" t="s">
        <v>52986</v>
      </c>
      <c r="B10713" t="s">
        <v>1701</v>
      </c>
      <c r="C10713" t="s">
        <v>1700</v>
      </c>
      <c r="D10713" s="5">
        <v>2801.85</v>
      </c>
      <c r="E10713" s="6">
        <v>0.35</v>
      </c>
      <c r="F10713" s="5">
        <v>1821.2025000000001</v>
      </c>
      <c r="G10713" t="s">
        <v>26932</v>
      </c>
    </row>
    <row r="10714" spans="1:7" x14ac:dyDescent="0.25">
      <c r="A10714" t="s">
        <v>52987</v>
      </c>
      <c r="B10714" t="s">
        <v>1402</v>
      </c>
      <c r="C10714" t="s">
        <v>1403</v>
      </c>
      <c r="D10714" s="5">
        <v>532.29999999999995</v>
      </c>
      <c r="E10714" s="6">
        <v>0.35</v>
      </c>
      <c r="F10714" s="5">
        <v>345.995</v>
      </c>
      <c r="G10714" t="s">
        <v>26932</v>
      </c>
    </row>
    <row r="10715" spans="1:7" x14ac:dyDescent="0.25">
      <c r="A10715" t="s">
        <v>52988</v>
      </c>
      <c r="B10715" t="s">
        <v>1404</v>
      </c>
      <c r="C10715" t="s">
        <v>1403</v>
      </c>
      <c r="D10715" s="5">
        <v>647.87</v>
      </c>
      <c r="E10715" s="6">
        <v>0.35</v>
      </c>
      <c r="F10715" s="5">
        <v>421.1155</v>
      </c>
      <c r="G10715" t="s">
        <v>26932</v>
      </c>
    </row>
    <row r="10716" spans="1:7" x14ac:dyDescent="0.25">
      <c r="A10716" t="s">
        <v>52989</v>
      </c>
      <c r="B10716" t="s">
        <v>1702</v>
      </c>
      <c r="C10716" t="s">
        <v>1703</v>
      </c>
      <c r="D10716" s="5">
        <v>2661.49</v>
      </c>
      <c r="E10716" s="6">
        <v>0.35</v>
      </c>
      <c r="F10716" s="5">
        <v>1729.9684999999999</v>
      </c>
      <c r="G10716" t="s">
        <v>26932</v>
      </c>
    </row>
    <row r="10717" spans="1:7" x14ac:dyDescent="0.25">
      <c r="A10717" t="s">
        <v>52990</v>
      </c>
      <c r="B10717" t="s">
        <v>1704</v>
      </c>
      <c r="C10717" t="s">
        <v>1703</v>
      </c>
      <c r="D10717" s="5">
        <v>3117.13</v>
      </c>
      <c r="E10717" s="6">
        <v>0.35</v>
      </c>
      <c r="F10717" s="5">
        <v>2026.1345000000001</v>
      </c>
      <c r="G10717" t="s">
        <v>26932</v>
      </c>
    </row>
    <row r="10718" spans="1:7" x14ac:dyDescent="0.25">
      <c r="A10718" t="s">
        <v>52991</v>
      </c>
      <c r="B10718" t="s">
        <v>1603</v>
      </c>
      <c r="C10718" t="s">
        <v>1604</v>
      </c>
      <c r="D10718" s="5">
        <v>7957.86</v>
      </c>
      <c r="E10718" s="6">
        <v>0.35</v>
      </c>
      <c r="F10718" s="5">
        <v>5172.6090000000004</v>
      </c>
      <c r="G10718" t="s">
        <v>26932</v>
      </c>
    </row>
    <row r="10719" spans="1:7" x14ac:dyDescent="0.25">
      <c r="A10719" t="s">
        <v>52992</v>
      </c>
      <c r="B10719" t="s">
        <v>27462</v>
      </c>
      <c r="C10719" t="s">
        <v>1604</v>
      </c>
      <c r="D10719" s="5">
        <v>9401.14</v>
      </c>
      <c r="E10719" s="6">
        <v>0.35</v>
      </c>
      <c r="F10719" s="5">
        <v>6110.741</v>
      </c>
      <c r="G10719" t="s">
        <v>26932</v>
      </c>
    </row>
    <row r="10720" spans="1:7" x14ac:dyDescent="0.25">
      <c r="A10720" t="s">
        <v>52993</v>
      </c>
      <c r="B10720" t="s">
        <v>1705</v>
      </c>
      <c r="C10720" t="s">
        <v>1706</v>
      </c>
      <c r="D10720" s="5">
        <v>3939.01</v>
      </c>
      <c r="E10720" s="6">
        <v>0.35</v>
      </c>
      <c r="F10720" s="5">
        <v>2560.3565000000003</v>
      </c>
      <c r="G10720" t="s">
        <v>26932</v>
      </c>
    </row>
    <row r="10721" spans="1:7" x14ac:dyDescent="0.25">
      <c r="A10721" t="s">
        <v>52994</v>
      </c>
      <c r="B10721" t="s">
        <v>1605</v>
      </c>
      <c r="C10721" t="s">
        <v>1606</v>
      </c>
      <c r="D10721" s="5">
        <v>2593.21</v>
      </c>
      <c r="E10721" s="6">
        <v>0.35</v>
      </c>
      <c r="F10721" s="5">
        <v>1685.5865000000001</v>
      </c>
      <c r="G10721" t="s">
        <v>26932</v>
      </c>
    </row>
    <row r="10722" spans="1:7" x14ac:dyDescent="0.25">
      <c r="A10722" t="s">
        <v>52995</v>
      </c>
      <c r="B10722" t="s">
        <v>1607</v>
      </c>
      <c r="C10722" t="s">
        <v>1608</v>
      </c>
      <c r="D10722" s="5">
        <v>3193.79</v>
      </c>
      <c r="E10722" s="6">
        <v>0.35</v>
      </c>
      <c r="F10722" s="5">
        <v>2075.9634999999998</v>
      </c>
      <c r="G10722" t="s">
        <v>26932</v>
      </c>
    </row>
    <row r="10723" spans="1:7" x14ac:dyDescent="0.25">
      <c r="A10723" t="s">
        <v>52996</v>
      </c>
      <c r="B10723" t="s">
        <v>1609</v>
      </c>
      <c r="C10723" t="s">
        <v>1608</v>
      </c>
      <c r="D10723" s="5">
        <v>3901.76</v>
      </c>
      <c r="E10723" s="6">
        <v>0.35</v>
      </c>
      <c r="F10723" s="5">
        <v>2536.1440000000002</v>
      </c>
      <c r="G10723" t="s">
        <v>26932</v>
      </c>
    </row>
    <row r="10724" spans="1:7" x14ac:dyDescent="0.25">
      <c r="A10724" t="s">
        <v>52997</v>
      </c>
      <c r="B10724" t="s">
        <v>1610</v>
      </c>
      <c r="C10724" t="s">
        <v>1611</v>
      </c>
      <c r="D10724" s="5">
        <v>1064.5999999999999</v>
      </c>
      <c r="E10724" s="6">
        <v>0.35</v>
      </c>
      <c r="F10724" s="5">
        <v>691.99</v>
      </c>
      <c r="G10724" t="s">
        <v>26932</v>
      </c>
    </row>
    <row r="10725" spans="1:7" x14ac:dyDescent="0.25">
      <c r="A10725" t="s">
        <v>52998</v>
      </c>
      <c r="B10725" t="s">
        <v>1612</v>
      </c>
      <c r="C10725" t="s">
        <v>1611</v>
      </c>
      <c r="D10725" s="5">
        <v>1275</v>
      </c>
      <c r="E10725" s="6">
        <v>0.35</v>
      </c>
      <c r="F10725" s="5">
        <v>828.75</v>
      </c>
      <c r="G10725" t="s">
        <v>26932</v>
      </c>
    </row>
    <row r="10726" spans="1:7" x14ac:dyDescent="0.25">
      <c r="A10726" t="s">
        <v>52999</v>
      </c>
      <c r="B10726" t="s">
        <v>25202</v>
      </c>
      <c r="C10726" t="s">
        <v>25203</v>
      </c>
      <c r="D10726" s="5">
        <v>0</v>
      </c>
      <c r="E10726" s="6">
        <v>0.35</v>
      </c>
      <c r="F10726" s="5">
        <v>0</v>
      </c>
      <c r="G10726" t="s">
        <v>26932</v>
      </c>
    </row>
    <row r="10727" spans="1:7" x14ac:dyDescent="0.25">
      <c r="A10727" t="s">
        <v>53000</v>
      </c>
      <c r="B10727" t="s">
        <v>1586</v>
      </c>
      <c r="C10727" t="s">
        <v>1587</v>
      </c>
      <c r="D10727" s="5">
        <v>7984.47</v>
      </c>
      <c r="E10727" s="6">
        <v>0.35</v>
      </c>
      <c r="F10727" s="5">
        <v>5189.9055000000008</v>
      </c>
      <c r="G10727" t="s">
        <v>26932</v>
      </c>
    </row>
    <row r="10728" spans="1:7" x14ac:dyDescent="0.25">
      <c r="A10728" t="s">
        <v>53001</v>
      </c>
      <c r="B10728" t="s">
        <v>1588</v>
      </c>
      <c r="C10728" t="s">
        <v>1587</v>
      </c>
      <c r="D10728" s="5">
        <v>10048.629999999999</v>
      </c>
      <c r="E10728" s="6">
        <v>0.35</v>
      </c>
      <c r="F10728" s="5">
        <v>6531.6094999999996</v>
      </c>
      <c r="G10728" t="s">
        <v>26932</v>
      </c>
    </row>
    <row r="10729" spans="1:7" x14ac:dyDescent="0.25">
      <c r="A10729" t="s">
        <v>53002</v>
      </c>
      <c r="B10729" t="s">
        <v>1589</v>
      </c>
      <c r="C10729" t="s">
        <v>1590</v>
      </c>
      <c r="D10729" s="5">
        <v>4790.68</v>
      </c>
      <c r="E10729" s="6">
        <v>0.35</v>
      </c>
      <c r="F10729" s="5">
        <v>3113.9420000000005</v>
      </c>
      <c r="G10729" t="s">
        <v>26932</v>
      </c>
    </row>
    <row r="10730" spans="1:7" x14ac:dyDescent="0.25">
      <c r="A10730" t="s">
        <v>53003</v>
      </c>
      <c r="B10730" t="s">
        <v>1591</v>
      </c>
      <c r="C10730" t="s">
        <v>1590</v>
      </c>
      <c r="D10730" s="5">
        <v>5825.47</v>
      </c>
      <c r="E10730" s="6">
        <v>0.35</v>
      </c>
      <c r="F10730" s="5">
        <v>3786.5555000000004</v>
      </c>
      <c r="G10730" t="s">
        <v>26932</v>
      </c>
    </row>
    <row r="10731" spans="1:7" x14ac:dyDescent="0.25">
      <c r="A10731" t="s">
        <v>53004</v>
      </c>
      <c r="B10731" t="s">
        <v>1592</v>
      </c>
      <c r="C10731" t="s">
        <v>25291</v>
      </c>
      <c r="D10731" s="5">
        <v>5961.74</v>
      </c>
      <c r="E10731" s="6">
        <v>0.35</v>
      </c>
      <c r="F10731" s="5">
        <v>3875.1309999999999</v>
      </c>
      <c r="G10731" t="s">
        <v>26932</v>
      </c>
    </row>
    <row r="10732" spans="1:7" x14ac:dyDescent="0.25">
      <c r="A10732" t="s">
        <v>53005</v>
      </c>
      <c r="B10732" t="s">
        <v>1593</v>
      </c>
      <c r="C10732" t="s">
        <v>25292</v>
      </c>
      <c r="D10732" s="5">
        <v>8271.9599999999991</v>
      </c>
      <c r="E10732" s="6">
        <v>0.35</v>
      </c>
      <c r="F10732" s="5">
        <v>5376.7739999999994</v>
      </c>
      <c r="G10732" t="s">
        <v>26932</v>
      </c>
    </row>
    <row r="10733" spans="1:7" x14ac:dyDescent="0.25">
      <c r="A10733" t="s">
        <v>53006</v>
      </c>
      <c r="B10733" t="s">
        <v>1594</v>
      </c>
      <c r="C10733" t="s">
        <v>1595</v>
      </c>
      <c r="D10733" s="5">
        <v>2129.19</v>
      </c>
      <c r="E10733" s="6">
        <v>0.35</v>
      </c>
      <c r="F10733" s="5">
        <v>1383.9735000000001</v>
      </c>
      <c r="G10733" t="s">
        <v>26932</v>
      </c>
    </row>
    <row r="10734" spans="1:7" x14ac:dyDescent="0.25">
      <c r="A10734" t="s">
        <v>53007</v>
      </c>
      <c r="B10734" t="s">
        <v>1596</v>
      </c>
      <c r="C10734" t="s">
        <v>1595</v>
      </c>
      <c r="D10734" s="5">
        <v>2586.21</v>
      </c>
      <c r="E10734" s="6">
        <v>0.35</v>
      </c>
      <c r="F10734" s="5">
        <v>1681.0365000000002</v>
      </c>
      <c r="G10734" t="s">
        <v>26932</v>
      </c>
    </row>
    <row r="10735" spans="1:7" x14ac:dyDescent="0.25">
      <c r="A10735" t="s">
        <v>27683</v>
      </c>
      <c r="B10735" t="s">
        <v>27683</v>
      </c>
      <c r="C10735" t="s">
        <v>27684</v>
      </c>
      <c r="D10735" s="5">
        <v>0</v>
      </c>
      <c r="E10735" s="6">
        <v>0.35</v>
      </c>
      <c r="F10735" s="5">
        <v>0</v>
      </c>
      <c r="G10735" t="s">
        <v>26932</v>
      </c>
    </row>
    <row r="10736" spans="1:7" x14ac:dyDescent="0.25">
      <c r="A10736" t="s">
        <v>53008</v>
      </c>
      <c r="B10736" t="s">
        <v>27739</v>
      </c>
      <c r="C10736" t="s">
        <v>27391</v>
      </c>
      <c r="D10736" s="5">
        <v>430.57</v>
      </c>
      <c r="E10736" s="6">
        <v>0.35</v>
      </c>
      <c r="F10736" s="5">
        <v>279.87049999999999</v>
      </c>
      <c r="G10736" t="s">
        <v>26932</v>
      </c>
    </row>
    <row r="10737" spans="1:7" x14ac:dyDescent="0.25">
      <c r="A10737" t="s">
        <v>53009</v>
      </c>
      <c r="B10737" t="s">
        <v>27740</v>
      </c>
      <c r="C10737" t="s">
        <v>27667</v>
      </c>
      <c r="D10737" s="5">
        <v>236.58</v>
      </c>
      <c r="E10737" s="6">
        <v>0.35</v>
      </c>
      <c r="F10737" s="5">
        <v>153.77700000000002</v>
      </c>
      <c r="G10737" t="s">
        <v>26932</v>
      </c>
    </row>
    <row r="10738" spans="1:7" x14ac:dyDescent="0.25">
      <c r="A10738" t="s">
        <v>53010</v>
      </c>
      <c r="B10738" t="s">
        <v>34519</v>
      </c>
      <c r="C10738" t="s">
        <v>34520</v>
      </c>
      <c r="D10738" s="5">
        <v>0</v>
      </c>
      <c r="E10738" s="6">
        <v>0.35</v>
      </c>
      <c r="F10738" s="5">
        <v>0</v>
      </c>
      <c r="G10738" t="s">
        <v>26932</v>
      </c>
    </row>
    <row r="10739" spans="1:7" x14ac:dyDescent="0.25">
      <c r="A10739" t="s">
        <v>53011</v>
      </c>
      <c r="B10739" t="s">
        <v>8871</v>
      </c>
      <c r="C10739" t="s">
        <v>8872</v>
      </c>
      <c r="D10739" s="5">
        <v>0</v>
      </c>
      <c r="E10739" s="6">
        <v>0.35</v>
      </c>
      <c r="F10739" s="5">
        <v>0</v>
      </c>
      <c r="G10739" t="s">
        <v>26932</v>
      </c>
    </row>
    <row r="10740" spans="1:7" x14ac:dyDescent="0.25">
      <c r="A10740" t="s">
        <v>53012</v>
      </c>
      <c r="B10740" t="s">
        <v>8873</v>
      </c>
      <c r="C10740" t="s">
        <v>8874</v>
      </c>
      <c r="D10740" s="5">
        <v>0</v>
      </c>
      <c r="E10740" s="6">
        <v>0.35</v>
      </c>
      <c r="F10740" s="5">
        <v>0</v>
      </c>
      <c r="G10740" t="s">
        <v>26932</v>
      </c>
    </row>
    <row r="10741" spans="1:7" x14ac:dyDescent="0.25">
      <c r="A10741" t="s">
        <v>53013</v>
      </c>
      <c r="B10741" t="s">
        <v>34508</v>
      </c>
      <c r="C10741" t="s">
        <v>34509</v>
      </c>
      <c r="D10741" s="5">
        <v>0</v>
      </c>
      <c r="E10741" s="6">
        <v>0.35</v>
      </c>
      <c r="F10741" s="5">
        <v>0</v>
      </c>
      <c r="G10741" t="s">
        <v>26932</v>
      </c>
    </row>
    <row r="10742" spans="1:7" x14ac:dyDescent="0.25">
      <c r="A10742" t="s">
        <v>53014</v>
      </c>
      <c r="B10742" t="s">
        <v>34510</v>
      </c>
      <c r="C10742" t="s">
        <v>34511</v>
      </c>
      <c r="D10742" s="5">
        <v>0</v>
      </c>
      <c r="E10742" s="6">
        <v>0.35</v>
      </c>
      <c r="F10742" s="5">
        <v>0</v>
      </c>
      <c r="G10742" t="s">
        <v>26932</v>
      </c>
    </row>
    <row r="10743" spans="1:7" x14ac:dyDescent="0.25">
      <c r="A10743" t="s">
        <v>53015</v>
      </c>
      <c r="B10743" t="s">
        <v>27693</v>
      </c>
      <c r="C10743" t="s">
        <v>27694</v>
      </c>
      <c r="D10743" s="5">
        <v>0</v>
      </c>
      <c r="E10743" s="6">
        <v>0.35</v>
      </c>
      <c r="F10743" s="5">
        <v>0</v>
      </c>
      <c r="G10743" t="s">
        <v>26932</v>
      </c>
    </row>
    <row r="10744" spans="1:7" x14ac:dyDescent="0.25">
      <c r="A10744" t="s">
        <v>53016</v>
      </c>
      <c r="B10744" t="s">
        <v>27695</v>
      </c>
      <c r="C10744" t="s">
        <v>27696</v>
      </c>
      <c r="D10744" s="5">
        <v>2913.44</v>
      </c>
      <c r="E10744" s="6">
        <v>0.35</v>
      </c>
      <c r="F10744" s="5">
        <v>1893.7360000000001</v>
      </c>
      <c r="G10744" t="s">
        <v>26932</v>
      </c>
    </row>
    <row r="10745" spans="1:7" x14ac:dyDescent="0.25">
      <c r="A10745" t="s">
        <v>53017</v>
      </c>
      <c r="B10745" t="s">
        <v>27697</v>
      </c>
      <c r="C10745" t="s">
        <v>27698</v>
      </c>
      <c r="D10745" s="5">
        <v>4119.99</v>
      </c>
      <c r="E10745" s="6">
        <v>0.35</v>
      </c>
      <c r="F10745" s="5">
        <v>2677.9935</v>
      </c>
      <c r="G10745" t="s">
        <v>26932</v>
      </c>
    </row>
    <row r="10746" spans="1:7" x14ac:dyDescent="0.25">
      <c r="A10746" t="s">
        <v>53018</v>
      </c>
      <c r="B10746" t="s">
        <v>27699</v>
      </c>
      <c r="C10746" t="s">
        <v>27700</v>
      </c>
      <c r="D10746" s="5">
        <v>4375.49</v>
      </c>
      <c r="E10746" s="6">
        <v>0.35</v>
      </c>
      <c r="F10746" s="5">
        <v>2844.0684999999999</v>
      </c>
      <c r="G10746" t="s">
        <v>26932</v>
      </c>
    </row>
    <row r="10747" spans="1:7" x14ac:dyDescent="0.25">
      <c r="A10747" t="s">
        <v>53019</v>
      </c>
      <c r="B10747" t="s">
        <v>27701</v>
      </c>
      <c r="C10747" t="s">
        <v>27702</v>
      </c>
      <c r="D10747" s="5">
        <v>21091.24</v>
      </c>
      <c r="E10747" s="6">
        <v>0.35</v>
      </c>
      <c r="F10747" s="5">
        <v>13709.306000000002</v>
      </c>
      <c r="G10747" t="s">
        <v>26932</v>
      </c>
    </row>
    <row r="10748" spans="1:7" x14ac:dyDescent="0.25">
      <c r="A10748" t="s">
        <v>53020</v>
      </c>
      <c r="B10748" t="s">
        <v>27703</v>
      </c>
      <c r="C10748" t="s">
        <v>27704</v>
      </c>
      <c r="D10748" s="5">
        <v>21090.07</v>
      </c>
      <c r="E10748" s="6">
        <v>0.35</v>
      </c>
      <c r="F10748" s="5">
        <v>13708.5455</v>
      </c>
      <c r="G10748" t="s">
        <v>26932</v>
      </c>
    </row>
    <row r="10749" spans="1:7" x14ac:dyDescent="0.25">
      <c r="A10749" t="s">
        <v>53021</v>
      </c>
      <c r="B10749" t="s">
        <v>27705</v>
      </c>
      <c r="C10749" t="s">
        <v>27706</v>
      </c>
      <c r="D10749" s="5">
        <v>5203.51</v>
      </c>
      <c r="E10749" s="6">
        <v>0.35</v>
      </c>
      <c r="F10749" s="5">
        <v>3382.2815000000001</v>
      </c>
      <c r="G10749" t="s">
        <v>26932</v>
      </c>
    </row>
    <row r="10750" spans="1:7" x14ac:dyDescent="0.25">
      <c r="A10750" t="s">
        <v>53022</v>
      </c>
      <c r="B10750" t="s">
        <v>27707</v>
      </c>
      <c r="C10750" t="s">
        <v>27708</v>
      </c>
      <c r="D10750" s="5">
        <v>22294.15</v>
      </c>
      <c r="E10750" s="6">
        <v>0.35</v>
      </c>
      <c r="F10750" s="5">
        <v>14491.197500000002</v>
      </c>
      <c r="G10750" t="s">
        <v>26932</v>
      </c>
    </row>
    <row r="10751" spans="1:7" x14ac:dyDescent="0.25">
      <c r="A10751" t="s">
        <v>53023</v>
      </c>
      <c r="B10751" t="s">
        <v>27709</v>
      </c>
      <c r="C10751" t="s">
        <v>27710</v>
      </c>
      <c r="D10751" s="5">
        <v>22294.15</v>
      </c>
      <c r="E10751" s="6">
        <v>0.35</v>
      </c>
      <c r="F10751" s="5">
        <v>14491.197500000002</v>
      </c>
      <c r="G10751" t="s">
        <v>26932</v>
      </c>
    </row>
    <row r="10752" spans="1:7" x14ac:dyDescent="0.25">
      <c r="A10752" t="s">
        <v>53024</v>
      </c>
      <c r="B10752" t="s">
        <v>27711</v>
      </c>
      <c r="C10752" t="s">
        <v>8875</v>
      </c>
      <c r="D10752" s="5">
        <v>2070.0500000000002</v>
      </c>
      <c r="E10752" s="6">
        <v>0.35</v>
      </c>
      <c r="F10752" s="5">
        <v>1345.5325000000003</v>
      </c>
      <c r="G10752" t="s">
        <v>26932</v>
      </c>
    </row>
    <row r="10753" spans="1:7" x14ac:dyDescent="0.25">
      <c r="A10753" t="s">
        <v>53025</v>
      </c>
      <c r="B10753" t="s">
        <v>27712</v>
      </c>
      <c r="C10753" t="s">
        <v>27685</v>
      </c>
      <c r="D10753" s="5">
        <v>6151</v>
      </c>
      <c r="E10753" s="6">
        <v>0.35</v>
      </c>
      <c r="F10753" s="5">
        <v>3998.15</v>
      </c>
      <c r="G10753" t="s">
        <v>26932</v>
      </c>
    </row>
    <row r="10754" spans="1:7" x14ac:dyDescent="0.25">
      <c r="A10754" t="s">
        <v>53026</v>
      </c>
      <c r="B10754" t="s">
        <v>27713</v>
      </c>
      <c r="C10754" t="s">
        <v>27348</v>
      </c>
      <c r="D10754" s="5">
        <v>14786.06</v>
      </c>
      <c r="E10754" s="6">
        <v>0.35</v>
      </c>
      <c r="F10754" s="5">
        <v>9610.9390000000003</v>
      </c>
      <c r="G10754" t="s">
        <v>26932</v>
      </c>
    </row>
    <row r="10755" spans="1:7" x14ac:dyDescent="0.25">
      <c r="A10755" t="s">
        <v>53027</v>
      </c>
      <c r="B10755" t="s">
        <v>27714</v>
      </c>
      <c r="C10755" t="s">
        <v>27686</v>
      </c>
      <c r="D10755" s="5">
        <v>14194.62</v>
      </c>
      <c r="E10755" s="6">
        <v>0.35</v>
      </c>
      <c r="F10755" s="5">
        <v>9226.5030000000006</v>
      </c>
      <c r="G10755" t="s">
        <v>26932</v>
      </c>
    </row>
    <row r="10756" spans="1:7" x14ac:dyDescent="0.25">
      <c r="A10756" t="s">
        <v>53028</v>
      </c>
      <c r="B10756" t="s">
        <v>27715</v>
      </c>
      <c r="C10756" t="s">
        <v>27350</v>
      </c>
      <c r="D10756" s="5">
        <v>31346.45</v>
      </c>
      <c r="E10756" s="6">
        <v>0.35</v>
      </c>
      <c r="F10756" s="5">
        <v>20375.192500000001</v>
      </c>
      <c r="G10756" t="s">
        <v>26932</v>
      </c>
    </row>
    <row r="10757" spans="1:7" x14ac:dyDescent="0.25">
      <c r="A10757" t="s">
        <v>53029</v>
      </c>
      <c r="B10757" t="s">
        <v>34512</v>
      </c>
      <c r="C10757" t="s">
        <v>27687</v>
      </c>
      <c r="D10757" s="5">
        <v>1809.81</v>
      </c>
      <c r="E10757" s="6">
        <v>0.35</v>
      </c>
      <c r="F10757" s="5">
        <v>1176.3765000000001</v>
      </c>
      <c r="G10757" t="s">
        <v>26932</v>
      </c>
    </row>
    <row r="10758" spans="1:7" x14ac:dyDescent="0.25">
      <c r="A10758" t="s">
        <v>53030</v>
      </c>
      <c r="B10758" t="s">
        <v>34513</v>
      </c>
      <c r="C10758" t="s">
        <v>27688</v>
      </c>
      <c r="D10758" s="5">
        <v>6458.55</v>
      </c>
      <c r="E10758" s="6">
        <v>0.35</v>
      </c>
      <c r="F10758" s="5">
        <v>4198.0574999999999</v>
      </c>
      <c r="G10758" t="s">
        <v>26932</v>
      </c>
    </row>
    <row r="10759" spans="1:7" x14ac:dyDescent="0.25">
      <c r="A10759" t="s">
        <v>53031</v>
      </c>
      <c r="B10759" t="s">
        <v>34514</v>
      </c>
      <c r="C10759" t="s">
        <v>27354</v>
      </c>
      <c r="D10759" s="5">
        <v>10586.82</v>
      </c>
      <c r="E10759" s="6">
        <v>0.35</v>
      </c>
      <c r="F10759" s="5">
        <v>6881.433</v>
      </c>
      <c r="G10759" t="s">
        <v>26932</v>
      </c>
    </row>
    <row r="10760" spans="1:7" x14ac:dyDescent="0.25">
      <c r="A10760" t="s">
        <v>53032</v>
      </c>
      <c r="B10760" t="s">
        <v>34515</v>
      </c>
      <c r="C10760" t="s">
        <v>27689</v>
      </c>
      <c r="D10760" s="5">
        <v>16276.5</v>
      </c>
      <c r="E10760" s="6">
        <v>0.35</v>
      </c>
      <c r="F10760" s="5">
        <v>10579.725</v>
      </c>
      <c r="G10760" t="s">
        <v>26932</v>
      </c>
    </row>
    <row r="10761" spans="1:7" x14ac:dyDescent="0.25">
      <c r="A10761" t="s">
        <v>53033</v>
      </c>
      <c r="B10761" t="s">
        <v>34516</v>
      </c>
      <c r="C10761" t="s">
        <v>27356</v>
      </c>
      <c r="D10761" s="5">
        <v>33416.5</v>
      </c>
      <c r="E10761" s="6">
        <v>0.35</v>
      </c>
      <c r="F10761" s="5">
        <v>21720.725000000002</v>
      </c>
      <c r="G10761" t="s">
        <v>26932</v>
      </c>
    </row>
    <row r="10762" spans="1:7" x14ac:dyDescent="0.25">
      <c r="A10762" t="s">
        <v>53034</v>
      </c>
      <c r="B10762" t="s">
        <v>27716</v>
      </c>
      <c r="C10762" t="s">
        <v>27626</v>
      </c>
      <c r="D10762" s="5">
        <v>1813.36</v>
      </c>
      <c r="E10762" s="6">
        <v>0.35</v>
      </c>
      <c r="F10762" s="5">
        <v>1178.684</v>
      </c>
      <c r="G10762" t="s">
        <v>26932</v>
      </c>
    </row>
    <row r="10763" spans="1:7" x14ac:dyDescent="0.25">
      <c r="A10763" t="s">
        <v>53035</v>
      </c>
      <c r="B10763" t="s">
        <v>27717</v>
      </c>
      <c r="C10763" t="s">
        <v>8876</v>
      </c>
      <c r="D10763" s="5">
        <v>1159.23</v>
      </c>
      <c r="E10763" s="6">
        <v>0.35</v>
      </c>
      <c r="F10763" s="5">
        <v>753.49950000000001</v>
      </c>
      <c r="G10763" t="s">
        <v>26932</v>
      </c>
    </row>
    <row r="10764" spans="1:7" x14ac:dyDescent="0.25">
      <c r="A10764" t="s">
        <v>53036</v>
      </c>
      <c r="B10764" t="s">
        <v>27718</v>
      </c>
      <c r="C10764" t="s">
        <v>8877</v>
      </c>
      <c r="D10764" s="5">
        <v>1301.17</v>
      </c>
      <c r="E10764" s="6">
        <v>0.35</v>
      </c>
      <c r="F10764" s="5">
        <v>845.76050000000009</v>
      </c>
      <c r="G10764" t="s">
        <v>26932</v>
      </c>
    </row>
    <row r="10765" spans="1:7" x14ac:dyDescent="0.25">
      <c r="A10765" t="s">
        <v>53037</v>
      </c>
      <c r="B10765" t="s">
        <v>27719</v>
      </c>
      <c r="C10765" t="s">
        <v>27366</v>
      </c>
      <c r="D10765" s="5">
        <v>2389.4299999999998</v>
      </c>
      <c r="E10765" s="6">
        <v>0.35</v>
      </c>
      <c r="F10765" s="5">
        <v>1553.1295</v>
      </c>
      <c r="G10765" t="s">
        <v>26932</v>
      </c>
    </row>
    <row r="10766" spans="1:7" x14ac:dyDescent="0.25">
      <c r="A10766" t="s">
        <v>53038</v>
      </c>
      <c r="B10766" t="s">
        <v>27720</v>
      </c>
      <c r="C10766" t="s">
        <v>8878</v>
      </c>
      <c r="D10766" s="5">
        <v>2484.06</v>
      </c>
      <c r="E10766" s="6">
        <v>0.35</v>
      </c>
      <c r="F10766" s="5">
        <v>1614.6390000000001</v>
      </c>
      <c r="G10766" t="s">
        <v>26932</v>
      </c>
    </row>
    <row r="10767" spans="1:7" x14ac:dyDescent="0.25">
      <c r="A10767" t="s">
        <v>53039</v>
      </c>
      <c r="B10767" t="s">
        <v>27648</v>
      </c>
      <c r="C10767" t="s">
        <v>27649</v>
      </c>
      <c r="D10767" s="5">
        <v>2215.54</v>
      </c>
      <c r="E10767" s="6">
        <v>0.35</v>
      </c>
      <c r="F10767" s="5">
        <v>1440.1010000000001</v>
      </c>
      <c r="G10767" t="s">
        <v>26932</v>
      </c>
    </row>
    <row r="10768" spans="1:7" x14ac:dyDescent="0.25">
      <c r="A10768" t="s">
        <v>53040</v>
      </c>
      <c r="B10768" t="s">
        <v>27650</v>
      </c>
      <c r="C10768" t="s">
        <v>27649</v>
      </c>
      <c r="D10768" s="5">
        <v>2215.54</v>
      </c>
      <c r="E10768" s="6">
        <v>0.35</v>
      </c>
      <c r="F10768" s="5">
        <v>1440.1010000000001</v>
      </c>
      <c r="G10768" t="s">
        <v>26932</v>
      </c>
    </row>
    <row r="10769" spans="1:7" x14ac:dyDescent="0.25">
      <c r="A10769" t="s">
        <v>53041</v>
      </c>
      <c r="B10769" t="s">
        <v>27721</v>
      </c>
      <c r="C10769" t="s">
        <v>27339</v>
      </c>
      <c r="D10769" s="5">
        <v>2872.05</v>
      </c>
      <c r="E10769" s="6">
        <v>0.35</v>
      </c>
      <c r="F10769" s="5">
        <v>1866.8325000000002</v>
      </c>
      <c r="G10769" t="s">
        <v>26932</v>
      </c>
    </row>
    <row r="10770" spans="1:7" x14ac:dyDescent="0.25">
      <c r="A10770" t="s">
        <v>53042</v>
      </c>
      <c r="B10770" t="s">
        <v>27651</v>
      </c>
      <c r="C10770" t="s">
        <v>27373</v>
      </c>
      <c r="D10770" s="5">
        <v>2543.1999999999998</v>
      </c>
      <c r="E10770" s="6">
        <v>0.35</v>
      </c>
      <c r="F10770" s="5">
        <v>1653.08</v>
      </c>
      <c r="G10770" t="s">
        <v>26932</v>
      </c>
    </row>
    <row r="10771" spans="1:7" x14ac:dyDescent="0.25">
      <c r="A10771" t="s">
        <v>53043</v>
      </c>
      <c r="B10771" t="s">
        <v>27722</v>
      </c>
      <c r="C10771" t="s">
        <v>27373</v>
      </c>
      <c r="D10771" s="5">
        <v>2543.1999999999998</v>
      </c>
      <c r="E10771" s="6">
        <v>0.35</v>
      </c>
      <c r="F10771" s="5">
        <v>1653.08</v>
      </c>
      <c r="G10771" t="s">
        <v>26932</v>
      </c>
    </row>
    <row r="10772" spans="1:7" x14ac:dyDescent="0.25">
      <c r="A10772" t="s">
        <v>53044</v>
      </c>
      <c r="B10772" t="s">
        <v>27723</v>
      </c>
      <c r="C10772" t="s">
        <v>2914</v>
      </c>
      <c r="D10772" s="5">
        <v>1181.7</v>
      </c>
      <c r="E10772" s="6">
        <v>0.35</v>
      </c>
      <c r="F10772" s="5">
        <v>768.10500000000002</v>
      </c>
      <c r="G10772" t="s">
        <v>26932</v>
      </c>
    </row>
    <row r="10773" spans="1:7" x14ac:dyDescent="0.25">
      <c r="A10773" t="s">
        <v>53045</v>
      </c>
      <c r="B10773" t="s">
        <v>27633</v>
      </c>
      <c r="C10773" t="s">
        <v>2915</v>
      </c>
      <c r="D10773" s="5">
        <v>826.83</v>
      </c>
      <c r="E10773" s="6">
        <v>0.35</v>
      </c>
      <c r="F10773" s="5">
        <v>537.43950000000007</v>
      </c>
      <c r="G10773" t="s">
        <v>26932</v>
      </c>
    </row>
    <row r="10774" spans="1:7" x14ac:dyDescent="0.25">
      <c r="A10774" t="s">
        <v>53046</v>
      </c>
      <c r="B10774" t="s">
        <v>27724</v>
      </c>
      <c r="C10774" t="s">
        <v>27725</v>
      </c>
      <c r="D10774" s="5">
        <v>1418.28</v>
      </c>
      <c r="E10774" s="6">
        <v>0.35</v>
      </c>
      <c r="F10774" s="5">
        <v>921.88200000000006</v>
      </c>
      <c r="G10774" t="s">
        <v>26932</v>
      </c>
    </row>
    <row r="10775" spans="1:7" x14ac:dyDescent="0.25">
      <c r="A10775" t="s">
        <v>53047</v>
      </c>
      <c r="B10775" t="s">
        <v>27726</v>
      </c>
      <c r="C10775" t="s">
        <v>8879</v>
      </c>
      <c r="D10775" s="5">
        <v>2550.3000000000002</v>
      </c>
      <c r="E10775" s="6">
        <v>0.35</v>
      </c>
      <c r="F10775" s="5">
        <v>1657.6950000000002</v>
      </c>
      <c r="G10775" t="s">
        <v>26932</v>
      </c>
    </row>
    <row r="10776" spans="1:7" x14ac:dyDescent="0.25">
      <c r="A10776" t="s">
        <v>53048</v>
      </c>
      <c r="B10776" t="s">
        <v>27727</v>
      </c>
      <c r="C10776" t="s">
        <v>27728</v>
      </c>
      <c r="D10776" s="5">
        <v>4800.1499999999996</v>
      </c>
      <c r="E10776" s="6">
        <v>0.35</v>
      </c>
      <c r="F10776" s="5">
        <v>3120.0974999999999</v>
      </c>
      <c r="G10776" t="s">
        <v>26932</v>
      </c>
    </row>
    <row r="10777" spans="1:7" x14ac:dyDescent="0.25">
      <c r="A10777" t="s">
        <v>53049</v>
      </c>
      <c r="B10777" t="s">
        <v>27729</v>
      </c>
      <c r="C10777" t="s">
        <v>27730</v>
      </c>
      <c r="D10777" s="5">
        <v>3943.74</v>
      </c>
      <c r="E10777" s="6">
        <v>0.35</v>
      </c>
      <c r="F10777" s="5">
        <v>2563.431</v>
      </c>
      <c r="G10777" t="s">
        <v>26932</v>
      </c>
    </row>
    <row r="10778" spans="1:7" x14ac:dyDescent="0.25">
      <c r="A10778" t="s">
        <v>53050</v>
      </c>
      <c r="B10778" t="s">
        <v>27731</v>
      </c>
      <c r="C10778" t="s">
        <v>27732</v>
      </c>
      <c r="D10778" s="5">
        <v>4134.1899999999996</v>
      </c>
      <c r="E10778" s="6">
        <v>0.35</v>
      </c>
      <c r="F10778" s="5">
        <v>2687.2235000000001</v>
      </c>
      <c r="G10778" t="s">
        <v>26932</v>
      </c>
    </row>
    <row r="10779" spans="1:7" x14ac:dyDescent="0.25">
      <c r="A10779" t="s">
        <v>53051</v>
      </c>
      <c r="B10779" t="s">
        <v>27658</v>
      </c>
      <c r="C10779" t="s">
        <v>27659</v>
      </c>
      <c r="D10779" s="5">
        <v>1930.25</v>
      </c>
      <c r="E10779" s="6">
        <v>0.35</v>
      </c>
      <c r="F10779" s="5">
        <v>1254.6625000000001</v>
      </c>
      <c r="G10779" t="s">
        <v>26932</v>
      </c>
    </row>
    <row r="10780" spans="1:7" x14ac:dyDescent="0.25">
      <c r="A10780" t="s">
        <v>53052</v>
      </c>
      <c r="B10780" t="s">
        <v>27660</v>
      </c>
      <c r="C10780" t="s">
        <v>27659</v>
      </c>
      <c r="D10780" s="5">
        <v>1930.25</v>
      </c>
      <c r="E10780" s="6">
        <v>0.35</v>
      </c>
      <c r="F10780" s="5">
        <v>1254.6625000000001</v>
      </c>
      <c r="G10780" t="s">
        <v>26932</v>
      </c>
    </row>
    <row r="10781" spans="1:7" x14ac:dyDescent="0.25">
      <c r="A10781" t="s">
        <v>53053</v>
      </c>
      <c r="B10781" t="s">
        <v>27733</v>
      </c>
      <c r="C10781" t="s">
        <v>27734</v>
      </c>
      <c r="D10781" s="5">
        <v>88.72</v>
      </c>
      <c r="E10781" s="6">
        <v>0.35</v>
      </c>
      <c r="F10781" s="5">
        <v>57.667999999999999</v>
      </c>
      <c r="G10781" t="s">
        <v>26932</v>
      </c>
    </row>
    <row r="10782" spans="1:7" x14ac:dyDescent="0.25">
      <c r="A10782" t="s">
        <v>53054</v>
      </c>
      <c r="B10782" t="s">
        <v>27735</v>
      </c>
      <c r="C10782" t="s">
        <v>27736</v>
      </c>
      <c r="D10782" s="5">
        <v>0</v>
      </c>
      <c r="E10782" s="6">
        <v>0.35</v>
      </c>
      <c r="F10782" s="5">
        <v>0</v>
      </c>
      <c r="G10782" t="s">
        <v>26932</v>
      </c>
    </row>
    <row r="10783" spans="1:7" x14ac:dyDescent="0.25">
      <c r="A10783" t="s">
        <v>53055</v>
      </c>
      <c r="B10783" t="s">
        <v>27737</v>
      </c>
      <c r="C10783" t="s">
        <v>173</v>
      </c>
      <c r="D10783" s="5">
        <v>118.29</v>
      </c>
      <c r="E10783" s="6">
        <v>0.35</v>
      </c>
      <c r="F10783" s="5">
        <v>76.888500000000008</v>
      </c>
      <c r="G10783" t="s">
        <v>26932</v>
      </c>
    </row>
    <row r="10784" spans="1:7" x14ac:dyDescent="0.25">
      <c r="A10784" t="s">
        <v>53056</v>
      </c>
      <c r="B10784" t="s">
        <v>27738</v>
      </c>
      <c r="C10784" t="s">
        <v>175</v>
      </c>
      <c r="D10784" s="5">
        <v>118.29</v>
      </c>
      <c r="E10784" s="6">
        <v>0.35</v>
      </c>
      <c r="F10784" s="5">
        <v>76.888500000000008</v>
      </c>
      <c r="G10784" t="s">
        <v>26932</v>
      </c>
    </row>
    <row r="10785" spans="1:7" x14ac:dyDescent="0.25">
      <c r="A10785" t="s">
        <v>53057</v>
      </c>
      <c r="B10785" t="s">
        <v>33690</v>
      </c>
      <c r="C10785" t="s">
        <v>24971</v>
      </c>
      <c r="D10785" s="5">
        <v>176.55</v>
      </c>
      <c r="E10785" s="6">
        <v>0.35</v>
      </c>
      <c r="F10785" s="5">
        <v>114.75750000000001</v>
      </c>
      <c r="G10785" t="s">
        <v>26932</v>
      </c>
    </row>
    <row r="10786" spans="1:7" x14ac:dyDescent="0.25">
      <c r="A10786" t="s">
        <v>53058</v>
      </c>
      <c r="B10786" t="s">
        <v>33691</v>
      </c>
      <c r="C10786" t="s">
        <v>33692</v>
      </c>
      <c r="D10786" s="5">
        <v>0</v>
      </c>
      <c r="E10786" s="6">
        <v>0.35</v>
      </c>
      <c r="F10786" s="5">
        <v>0</v>
      </c>
      <c r="G10786" t="s">
        <v>26932</v>
      </c>
    </row>
    <row r="10787" spans="1:7" x14ac:dyDescent="0.25">
      <c r="A10787" t="s">
        <v>53059</v>
      </c>
      <c r="B10787" t="s">
        <v>33693</v>
      </c>
      <c r="C10787" t="s">
        <v>24977</v>
      </c>
      <c r="D10787" s="5">
        <v>0</v>
      </c>
      <c r="E10787" s="6">
        <v>0.35</v>
      </c>
      <c r="F10787" s="5">
        <v>0</v>
      </c>
      <c r="G10787" t="s">
        <v>26932</v>
      </c>
    </row>
    <row r="10788" spans="1:7" x14ac:dyDescent="0.25">
      <c r="A10788" t="s">
        <v>53060</v>
      </c>
      <c r="B10788" t="s">
        <v>33694</v>
      </c>
      <c r="C10788" t="s">
        <v>33695</v>
      </c>
      <c r="D10788" s="5">
        <v>0</v>
      </c>
      <c r="E10788" s="6">
        <v>0.35</v>
      </c>
      <c r="F10788" s="5">
        <v>0</v>
      </c>
      <c r="G10788" t="s">
        <v>26932</v>
      </c>
    </row>
    <row r="10789" spans="1:7" x14ac:dyDescent="0.25">
      <c r="A10789" t="s">
        <v>53061</v>
      </c>
      <c r="B10789" t="s">
        <v>27185</v>
      </c>
      <c r="C10789" t="s">
        <v>27186</v>
      </c>
      <c r="D10789" s="5">
        <v>2720.64</v>
      </c>
      <c r="E10789" s="6">
        <v>0.35</v>
      </c>
      <c r="F10789" s="5">
        <v>1768.4159999999999</v>
      </c>
      <c r="G10789" t="s">
        <v>26932</v>
      </c>
    </row>
    <row r="10790" spans="1:7" x14ac:dyDescent="0.25">
      <c r="A10790" t="s">
        <v>53062</v>
      </c>
      <c r="B10790" t="s">
        <v>27187</v>
      </c>
      <c r="C10790" t="s">
        <v>27188</v>
      </c>
      <c r="D10790" s="5">
        <v>2720.64</v>
      </c>
      <c r="E10790" s="6">
        <v>0.35</v>
      </c>
      <c r="F10790" s="5">
        <v>1768.4159999999999</v>
      </c>
      <c r="G10790" t="s">
        <v>26932</v>
      </c>
    </row>
    <row r="10791" spans="1:7" x14ac:dyDescent="0.25">
      <c r="A10791" t="s">
        <v>53063</v>
      </c>
      <c r="B10791" t="s">
        <v>27189</v>
      </c>
      <c r="C10791" t="s">
        <v>27190</v>
      </c>
      <c r="D10791" s="5">
        <v>1182.8900000000001</v>
      </c>
      <c r="E10791" s="6">
        <v>0.35</v>
      </c>
      <c r="F10791" s="5">
        <v>768.87850000000014</v>
      </c>
      <c r="G10791" t="s">
        <v>26932</v>
      </c>
    </row>
    <row r="10792" spans="1:7" x14ac:dyDescent="0.25">
      <c r="A10792" t="s">
        <v>53064</v>
      </c>
      <c r="B10792" t="s">
        <v>27191</v>
      </c>
      <c r="C10792" t="s">
        <v>27192</v>
      </c>
      <c r="D10792" s="5">
        <v>1182.8900000000001</v>
      </c>
      <c r="E10792" s="6">
        <v>0.35</v>
      </c>
      <c r="F10792" s="5">
        <v>768.87850000000014</v>
      </c>
      <c r="G10792" t="s">
        <v>26932</v>
      </c>
    </row>
    <row r="10793" spans="1:7" x14ac:dyDescent="0.25">
      <c r="A10793" t="s">
        <v>53065</v>
      </c>
      <c r="B10793" t="s">
        <v>33707</v>
      </c>
      <c r="C10793" t="s">
        <v>33708</v>
      </c>
      <c r="D10793" s="5">
        <v>0</v>
      </c>
      <c r="E10793" s="6">
        <v>0.35</v>
      </c>
      <c r="F10793" s="5">
        <v>0</v>
      </c>
      <c r="G10793" t="s">
        <v>26932</v>
      </c>
    </row>
    <row r="10794" spans="1:7" x14ac:dyDescent="0.25">
      <c r="A10794" t="s">
        <v>53066</v>
      </c>
      <c r="B10794" t="s">
        <v>27193</v>
      </c>
      <c r="C10794" t="s">
        <v>27194</v>
      </c>
      <c r="D10794" s="5">
        <v>2365.77</v>
      </c>
      <c r="E10794" s="6">
        <v>0.35</v>
      </c>
      <c r="F10794" s="5">
        <v>1537.7505000000001</v>
      </c>
      <c r="G10794" t="s">
        <v>26932</v>
      </c>
    </row>
    <row r="10795" spans="1:7" x14ac:dyDescent="0.25">
      <c r="A10795" t="s">
        <v>53067</v>
      </c>
      <c r="B10795" t="s">
        <v>33709</v>
      </c>
      <c r="C10795" t="s">
        <v>33710</v>
      </c>
      <c r="D10795" s="5">
        <v>0</v>
      </c>
      <c r="E10795" s="6">
        <v>0.35</v>
      </c>
      <c r="F10795" s="5">
        <v>0</v>
      </c>
      <c r="G10795" t="s">
        <v>26932</v>
      </c>
    </row>
    <row r="10796" spans="1:7" x14ac:dyDescent="0.25">
      <c r="A10796" t="s">
        <v>53068</v>
      </c>
      <c r="B10796" t="s">
        <v>33711</v>
      </c>
      <c r="C10796" t="s">
        <v>33712</v>
      </c>
      <c r="D10796" s="5">
        <v>236.58</v>
      </c>
      <c r="E10796" s="6">
        <v>0.35</v>
      </c>
      <c r="F10796" s="5">
        <v>153.77700000000002</v>
      </c>
      <c r="G10796" t="s">
        <v>26932</v>
      </c>
    </row>
    <row r="10797" spans="1:7" x14ac:dyDescent="0.25">
      <c r="A10797" t="s">
        <v>53069</v>
      </c>
      <c r="B10797" t="s">
        <v>33713</v>
      </c>
      <c r="C10797" t="s">
        <v>33714</v>
      </c>
      <c r="D10797" s="5">
        <v>354.34</v>
      </c>
      <c r="E10797" s="6">
        <v>0.35</v>
      </c>
      <c r="F10797" s="5">
        <v>230.321</v>
      </c>
      <c r="G10797" t="s">
        <v>26932</v>
      </c>
    </row>
    <row r="10798" spans="1:7" x14ac:dyDescent="0.25">
      <c r="A10798" t="s">
        <v>53070</v>
      </c>
      <c r="B10798" t="s">
        <v>33715</v>
      </c>
      <c r="C10798" t="s">
        <v>33716</v>
      </c>
      <c r="D10798" s="5">
        <v>295.72000000000003</v>
      </c>
      <c r="E10798" s="6">
        <v>0.35</v>
      </c>
      <c r="F10798" s="5">
        <v>192.21800000000002</v>
      </c>
      <c r="G10798" t="s">
        <v>26932</v>
      </c>
    </row>
    <row r="10799" spans="1:7" x14ac:dyDescent="0.25">
      <c r="A10799" t="s">
        <v>53071</v>
      </c>
      <c r="B10799" t="s">
        <v>33717</v>
      </c>
      <c r="C10799" t="s">
        <v>33718</v>
      </c>
      <c r="D10799" s="5">
        <v>1771.68</v>
      </c>
      <c r="E10799" s="6">
        <v>0.35</v>
      </c>
      <c r="F10799" s="5">
        <v>1151.5920000000001</v>
      </c>
      <c r="G10799" t="s">
        <v>26932</v>
      </c>
    </row>
    <row r="10800" spans="1:7" x14ac:dyDescent="0.25">
      <c r="A10800" t="s">
        <v>53072</v>
      </c>
      <c r="B10800" t="s">
        <v>33719</v>
      </c>
      <c r="C10800" t="s">
        <v>33718</v>
      </c>
      <c r="D10800" s="5">
        <v>1774.33</v>
      </c>
      <c r="E10800" s="6">
        <v>0.35</v>
      </c>
      <c r="F10800" s="5">
        <v>1153.3145</v>
      </c>
      <c r="G10800" t="s">
        <v>26932</v>
      </c>
    </row>
    <row r="10801" spans="1:7" x14ac:dyDescent="0.25">
      <c r="A10801" t="s">
        <v>53073</v>
      </c>
      <c r="B10801" t="s">
        <v>33720</v>
      </c>
      <c r="C10801" t="s">
        <v>33721</v>
      </c>
      <c r="D10801" s="5">
        <v>1419.46</v>
      </c>
      <c r="E10801" s="6">
        <v>0.35</v>
      </c>
      <c r="F10801" s="5">
        <v>922.649</v>
      </c>
      <c r="G10801" t="s">
        <v>26932</v>
      </c>
    </row>
    <row r="10802" spans="1:7" x14ac:dyDescent="0.25">
      <c r="A10802" t="s">
        <v>53074</v>
      </c>
      <c r="B10802" t="s">
        <v>33722</v>
      </c>
      <c r="C10802" t="s">
        <v>33721</v>
      </c>
      <c r="D10802" s="5">
        <v>1419.46</v>
      </c>
      <c r="E10802" s="6">
        <v>0.35</v>
      </c>
      <c r="F10802" s="5">
        <v>922.649</v>
      </c>
      <c r="G10802" t="s">
        <v>26932</v>
      </c>
    </row>
    <row r="10803" spans="1:7" x14ac:dyDescent="0.25">
      <c r="A10803" t="s">
        <v>53075</v>
      </c>
      <c r="B10803" t="s">
        <v>27183</v>
      </c>
      <c r="C10803" t="s">
        <v>24971</v>
      </c>
      <c r="D10803" s="5">
        <v>176.55</v>
      </c>
      <c r="E10803" s="6">
        <v>0.35</v>
      </c>
      <c r="F10803" s="5">
        <v>114.75750000000001</v>
      </c>
      <c r="G10803" t="s">
        <v>26932</v>
      </c>
    </row>
    <row r="10804" spans="1:7" x14ac:dyDescent="0.25">
      <c r="A10804" t="s">
        <v>53076</v>
      </c>
      <c r="B10804" t="s">
        <v>27184</v>
      </c>
      <c r="C10804" t="s">
        <v>24971</v>
      </c>
      <c r="D10804" s="5">
        <v>176.55</v>
      </c>
      <c r="E10804" s="6">
        <v>0.35</v>
      </c>
      <c r="F10804" s="5">
        <v>114.75750000000001</v>
      </c>
      <c r="G10804" t="s">
        <v>26932</v>
      </c>
    </row>
    <row r="10805" spans="1:7" x14ac:dyDescent="0.25">
      <c r="A10805" t="s">
        <v>53077</v>
      </c>
      <c r="B10805" t="s">
        <v>33696</v>
      </c>
      <c r="C10805" t="s">
        <v>33692</v>
      </c>
      <c r="D10805" s="5">
        <v>0</v>
      </c>
      <c r="E10805" s="6">
        <v>0.35</v>
      </c>
      <c r="F10805" s="5">
        <v>0</v>
      </c>
      <c r="G10805" t="s">
        <v>26932</v>
      </c>
    </row>
    <row r="10806" spans="1:7" x14ac:dyDescent="0.25">
      <c r="A10806" t="s">
        <v>53078</v>
      </c>
      <c r="B10806" t="s">
        <v>33697</v>
      </c>
      <c r="C10806" t="s">
        <v>33698</v>
      </c>
      <c r="D10806" s="5">
        <v>0</v>
      </c>
      <c r="E10806" s="6">
        <v>0.35</v>
      </c>
      <c r="F10806" s="5">
        <v>0</v>
      </c>
      <c r="G10806" t="s">
        <v>26932</v>
      </c>
    </row>
    <row r="10807" spans="1:7" x14ac:dyDescent="0.25">
      <c r="A10807" t="s">
        <v>53079</v>
      </c>
      <c r="B10807" t="s">
        <v>33700</v>
      </c>
      <c r="C10807" t="s">
        <v>33701</v>
      </c>
      <c r="D10807" s="5">
        <v>0</v>
      </c>
      <c r="E10807" s="6">
        <v>0.35</v>
      </c>
      <c r="F10807" s="5">
        <v>0</v>
      </c>
      <c r="G10807" t="s">
        <v>26932</v>
      </c>
    </row>
    <row r="10808" spans="1:7" x14ac:dyDescent="0.25">
      <c r="A10808" t="s">
        <v>53080</v>
      </c>
      <c r="B10808" t="s">
        <v>33703</v>
      </c>
      <c r="C10808" t="s">
        <v>24977</v>
      </c>
      <c r="D10808" s="5">
        <v>0</v>
      </c>
      <c r="E10808" s="6">
        <v>0.35</v>
      </c>
      <c r="F10808" s="5">
        <v>0</v>
      </c>
      <c r="G10808" t="s">
        <v>26932</v>
      </c>
    </row>
    <row r="10809" spans="1:7" x14ac:dyDescent="0.25">
      <c r="A10809" t="s">
        <v>53081</v>
      </c>
      <c r="B10809" t="s">
        <v>33705</v>
      </c>
      <c r="C10809" t="s">
        <v>33695</v>
      </c>
      <c r="D10809" s="5">
        <v>0</v>
      </c>
      <c r="E10809" s="6">
        <v>0.35</v>
      </c>
      <c r="F10809" s="5">
        <v>0</v>
      </c>
      <c r="G10809" t="s">
        <v>26932</v>
      </c>
    </row>
    <row r="10810" spans="1:7" x14ac:dyDescent="0.25">
      <c r="A10810" t="s">
        <v>53082</v>
      </c>
      <c r="B10810" t="s">
        <v>27094</v>
      </c>
      <c r="C10810" t="s">
        <v>27095</v>
      </c>
      <c r="D10810" s="5">
        <v>118.29</v>
      </c>
      <c r="E10810" s="6">
        <v>0.35</v>
      </c>
      <c r="F10810" s="5">
        <v>76.888500000000008</v>
      </c>
      <c r="G10810" t="s">
        <v>26932</v>
      </c>
    </row>
    <row r="10811" spans="1:7" x14ac:dyDescent="0.25">
      <c r="A10811" t="s">
        <v>53083</v>
      </c>
      <c r="B10811" t="s">
        <v>27096</v>
      </c>
      <c r="C10811" t="s">
        <v>27097</v>
      </c>
      <c r="D10811" s="5">
        <v>147.71</v>
      </c>
      <c r="E10811" s="6">
        <v>0.35</v>
      </c>
      <c r="F10811" s="5">
        <v>96.011500000000012</v>
      </c>
      <c r="G10811" t="s">
        <v>26932</v>
      </c>
    </row>
    <row r="10812" spans="1:7" x14ac:dyDescent="0.25">
      <c r="A10812" t="s">
        <v>53084</v>
      </c>
      <c r="B10812" t="s">
        <v>27100</v>
      </c>
      <c r="C10812" t="s">
        <v>27101</v>
      </c>
      <c r="D10812" s="5">
        <v>1762.15</v>
      </c>
      <c r="E10812" s="6">
        <v>0.35</v>
      </c>
      <c r="F10812" s="5">
        <v>1145.3975</v>
      </c>
      <c r="G10812" t="s">
        <v>26932</v>
      </c>
    </row>
    <row r="10813" spans="1:7" x14ac:dyDescent="0.25">
      <c r="A10813" t="s">
        <v>53085</v>
      </c>
      <c r="B10813" t="s">
        <v>27102</v>
      </c>
      <c r="C10813" t="s">
        <v>27101</v>
      </c>
      <c r="D10813" s="5">
        <v>1762.15</v>
      </c>
      <c r="E10813" s="6">
        <v>0.35</v>
      </c>
      <c r="F10813" s="5">
        <v>1145.3975</v>
      </c>
      <c r="G10813" t="s">
        <v>26932</v>
      </c>
    </row>
    <row r="10814" spans="1:7" x14ac:dyDescent="0.25">
      <c r="A10814" t="s">
        <v>53086</v>
      </c>
      <c r="B10814" t="s">
        <v>27104</v>
      </c>
      <c r="C10814" t="s">
        <v>27103</v>
      </c>
      <c r="D10814" s="5">
        <v>2602.35</v>
      </c>
      <c r="E10814" s="6">
        <v>0.35</v>
      </c>
      <c r="F10814" s="5">
        <v>1691.5274999999999</v>
      </c>
      <c r="G10814" t="s">
        <v>26932</v>
      </c>
    </row>
    <row r="10815" spans="1:7" x14ac:dyDescent="0.25">
      <c r="A10815" t="s">
        <v>53087</v>
      </c>
      <c r="B10815" t="s">
        <v>27105</v>
      </c>
      <c r="C10815" t="s">
        <v>27103</v>
      </c>
      <c r="D10815" s="5">
        <v>2690.62</v>
      </c>
      <c r="E10815" s="6">
        <v>0.35</v>
      </c>
      <c r="F10815" s="5">
        <v>1748.903</v>
      </c>
      <c r="G10815" t="s">
        <v>26932</v>
      </c>
    </row>
    <row r="10816" spans="1:7" x14ac:dyDescent="0.25">
      <c r="A10816" t="s">
        <v>53088</v>
      </c>
      <c r="B10816" t="s">
        <v>27106</v>
      </c>
      <c r="C10816" t="s">
        <v>27107</v>
      </c>
      <c r="D10816" s="5">
        <v>5204.6899999999996</v>
      </c>
      <c r="E10816" s="6">
        <v>0.35</v>
      </c>
      <c r="F10816" s="5">
        <v>3383.0484999999999</v>
      </c>
      <c r="G10816" t="s">
        <v>26932</v>
      </c>
    </row>
    <row r="10817" spans="1:7" x14ac:dyDescent="0.25">
      <c r="A10817" t="s">
        <v>53089</v>
      </c>
      <c r="B10817" t="s">
        <v>27108</v>
      </c>
      <c r="C10817" t="s">
        <v>27107</v>
      </c>
      <c r="D10817" s="5">
        <v>5985.4</v>
      </c>
      <c r="E10817" s="6">
        <v>0.35</v>
      </c>
      <c r="F10817" s="5">
        <v>3890.5099999999998</v>
      </c>
      <c r="G10817" t="s">
        <v>26932</v>
      </c>
    </row>
    <row r="10818" spans="1:7" x14ac:dyDescent="0.25">
      <c r="A10818" t="s">
        <v>53090</v>
      </c>
      <c r="B10818" t="s">
        <v>27109</v>
      </c>
      <c r="C10818" t="s">
        <v>27107</v>
      </c>
      <c r="D10818" s="5">
        <v>5341.23</v>
      </c>
      <c r="E10818" s="6">
        <v>0.35</v>
      </c>
      <c r="F10818" s="5">
        <v>3471.7994999999996</v>
      </c>
      <c r="G10818" t="s">
        <v>26932</v>
      </c>
    </row>
    <row r="10819" spans="1:7" x14ac:dyDescent="0.25">
      <c r="A10819" t="s">
        <v>53091</v>
      </c>
      <c r="B10819" t="s">
        <v>27110</v>
      </c>
      <c r="C10819" t="s">
        <v>27111</v>
      </c>
      <c r="D10819" s="5">
        <v>10409.39</v>
      </c>
      <c r="E10819" s="6">
        <v>0.35</v>
      </c>
      <c r="F10819" s="5">
        <v>6766.1035000000002</v>
      </c>
      <c r="G10819" t="s">
        <v>26932</v>
      </c>
    </row>
    <row r="10820" spans="1:7" x14ac:dyDescent="0.25">
      <c r="A10820" t="s">
        <v>53092</v>
      </c>
      <c r="B10820" t="s">
        <v>27112</v>
      </c>
      <c r="C10820" t="s">
        <v>27111</v>
      </c>
      <c r="D10820" s="5">
        <v>10674.21</v>
      </c>
      <c r="E10820" s="6">
        <v>0.35</v>
      </c>
      <c r="F10820" s="5">
        <v>6938.2365</v>
      </c>
      <c r="G10820" t="s">
        <v>26932</v>
      </c>
    </row>
    <row r="10821" spans="1:7" x14ac:dyDescent="0.25">
      <c r="A10821" t="s">
        <v>53093</v>
      </c>
      <c r="B10821" t="s">
        <v>27113</v>
      </c>
      <c r="C10821" t="s">
        <v>27114</v>
      </c>
      <c r="D10821" s="5">
        <v>9084.56</v>
      </c>
      <c r="E10821" s="6">
        <v>0.35</v>
      </c>
      <c r="F10821" s="5">
        <v>5904.9639999999999</v>
      </c>
      <c r="G10821" t="s">
        <v>26932</v>
      </c>
    </row>
    <row r="10822" spans="1:7" x14ac:dyDescent="0.25">
      <c r="A10822" t="s">
        <v>53094</v>
      </c>
      <c r="B10822" t="s">
        <v>27115</v>
      </c>
      <c r="C10822" t="s">
        <v>27116</v>
      </c>
      <c r="D10822" s="5">
        <v>9264.64</v>
      </c>
      <c r="E10822" s="6">
        <v>0.35</v>
      </c>
      <c r="F10822" s="5">
        <v>6022.0159999999996</v>
      </c>
      <c r="G10822" t="s">
        <v>26932</v>
      </c>
    </row>
    <row r="10823" spans="1:7" x14ac:dyDescent="0.25">
      <c r="A10823" t="s">
        <v>53095</v>
      </c>
      <c r="B10823" t="s">
        <v>27117</v>
      </c>
      <c r="C10823" t="s">
        <v>27118</v>
      </c>
      <c r="D10823" s="5">
        <v>3785.23</v>
      </c>
      <c r="E10823" s="6">
        <v>0.35</v>
      </c>
      <c r="F10823" s="5">
        <v>2460.3995</v>
      </c>
      <c r="G10823" t="s">
        <v>26932</v>
      </c>
    </row>
    <row r="10824" spans="1:7" x14ac:dyDescent="0.25">
      <c r="A10824" t="s">
        <v>53096</v>
      </c>
      <c r="B10824" t="s">
        <v>27119</v>
      </c>
      <c r="C10824" t="s">
        <v>27120</v>
      </c>
      <c r="D10824" s="5">
        <v>16480.71</v>
      </c>
      <c r="E10824" s="6">
        <v>0.35</v>
      </c>
      <c r="F10824" s="5">
        <v>10712.461499999999</v>
      </c>
      <c r="G10824" t="s">
        <v>26932</v>
      </c>
    </row>
    <row r="10825" spans="1:7" x14ac:dyDescent="0.25">
      <c r="A10825" t="s">
        <v>53097</v>
      </c>
      <c r="B10825" t="s">
        <v>27121</v>
      </c>
      <c r="C10825" t="s">
        <v>27122</v>
      </c>
      <c r="D10825" s="5">
        <v>5435.97</v>
      </c>
      <c r="E10825" s="6">
        <v>0.35</v>
      </c>
      <c r="F10825" s="5">
        <v>3533.3805000000002</v>
      </c>
      <c r="G10825" t="s">
        <v>26932</v>
      </c>
    </row>
    <row r="10826" spans="1:7" x14ac:dyDescent="0.25">
      <c r="A10826" t="s">
        <v>53098</v>
      </c>
      <c r="B10826" t="s">
        <v>27123</v>
      </c>
      <c r="C10826" t="s">
        <v>27124</v>
      </c>
      <c r="D10826" s="5">
        <v>5435.97</v>
      </c>
      <c r="E10826" s="6">
        <v>0.35</v>
      </c>
      <c r="F10826" s="5">
        <v>3533.3805000000002</v>
      </c>
      <c r="G10826" t="s">
        <v>26932</v>
      </c>
    </row>
    <row r="10827" spans="1:7" x14ac:dyDescent="0.25">
      <c r="A10827" t="s">
        <v>53099</v>
      </c>
      <c r="B10827" t="s">
        <v>27125</v>
      </c>
      <c r="C10827" t="s">
        <v>27126</v>
      </c>
      <c r="D10827" s="5">
        <v>3548.66</v>
      </c>
      <c r="E10827" s="6">
        <v>0.35</v>
      </c>
      <c r="F10827" s="5">
        <v>2306.6289999999999</v>
      </c>
      <c r="G10827" t="s">
        <v>26932</v>
      </c>
    </row>
    <row r="10828" spans="1:7" x14ac:dyDescent="0.25">
      <c r="A10828" t="s">
        <v>53100</v>
      </c>
      <c r="B10828" t="s">
        <v>27127</v>
      </c>
      <c r="C10828" t="s">
        <v>27128</v>
      </c>
      <c r="D10828" s="5">
        <v>7601.54</v>
      </c>
      <c r="E10828" s="6">
        <v>0.35</v>
      </c>
      <c r="F10828" s="5">
        <v>4941.0010000000002</v>
      </c>
      <c r="G10828" t="s">
        <v>26932</v>
      </c>
    </row>
    <row r="10829" spans="1:7" x14ac:dyDescent="0.25">
      <c r="A10829" t="s">
        <v>53101</v>
      </c>
      <c r="B10829" t="s">
        <v>27129</v>
      </c>
      <c r="C10829" t="s">
        <v>27130</v>
      </c>
      <c r="D10829" s="5">
        <v>8043.62</v>
      </c>
      <c r="E10829" s="6">
        <v>0.35</v>
      </c>
      <c r="F10829" s="5">
        <v>5228.3530000000001</v>
      </c>
      <c r="G10829" t="s">
        <v>26932</v>
      </c>
    </row>
    <row r="10830" spans="1:7" x14ac:dyDescent="0.25">
      <c r="A10830" t="s">
        <v>53102</v>
      </c>
      <c r="B10830" t="s">
        <v>27131</v>
      </c>
      <c r="C10830" t="s">
        <v>27130</v>
      </c>
      <c r="D10830" s="5">
        <v>8043.62</v>
      </c>
      <c r="E10830" s="6">
        <v>0.35</v>
      </c>
      <c r="F10830" s="5">
        <v>5228.3530000000001</v>
      </c>
      <c r="G10830" t="s">
        <v>26932</v>
      </c>
    </row>
    <row r="10831" spans="1:7" x14ac:dyDescent="0.25">
      <c r="A10831" t="s">
        <v>53103</v>
      </c>
      <c r="B10831" t="s">
        <v>27132</v>
      </c>
      <c r="C10831" t="s">
        <v>27130</v>
      </c>
      <c r="D10831" s="5">
        <v>9868.09</v>
      </c>
      <c r="E10831" s="6">
        <v>0.35</v>
      </c>
      <c r="F10831" s="5">
        <v>6414.2584999999999</v>
      </c>
      <c r="G10831" t="s">
        <v>26932</v>
      </c>
    </row>
    <row r="10832" spans="1:7" x14ac:dyDescent="0.25">
      <c r="A10832" t="s">
        <v>53104</v>
      </c>
      <c r="B10832" t="s">
        <v>27133</v>
      </c>
      <c r="C10832" t="s">
        <v>27134</v>
      </c>
      <c r="D10832" s="5">
        <v>12893.45</v>
      </c>
      <c r="E10832" s="6">
        <v>0.35</v>
      </c>
      <c r="F10832" s="5">
        <v>8380.7425000000003</v>
      </c>
      <c r="G10832" t="s">
        <v>26932</v>
      </c>
    </row>
    <row r="10833" spans="1:7" x14ac:dyDescent="0.25">
      <c r="A10833" t="s">
        <v>53105</v>
      </c>
      <c r="B10833" t="s">
        <v>27135</v>
      </c>
      <c r="C10833" t="s">
        <v>27134</v>
      </c>
      <c r="D10833" s="5">
        <v>12893.45</v>
      </c>
      <c r="E10833" s="6">
        <v>0.35</v>
      </c>
      <c r="F10833" s="5">
        <v>8380.7425000000003</v>
      </c>
      <c r="G10833" t="s">
        <v>26932</v>
      </c>
    </row>
    <row r="10834" spans="1:7" x14ac:dyDescent="0.25">
      <c r="A10834" t="s">
        <v>53106</v>
      </c>
      <c r="B10834" t="s">
        <v>27136</v>
      </c>
      <c r="C10834" t="s">
        <v>27134</v>
      </c>
      <c r="D10834" s="5">
        <v>15120.54</v>
      </c>
      <c r="E10834" s="6">
        <v>0.35</v>
      </c>
      <c r="F10834" s="5">
        <v>9828.3510000000006</v>
      </c>
      <c r="G10834" t="s">
        <v>26932</v>
      </c>
    </row>
    <row r="10835" spans="1:7" x14ac:dyDescent="0.25">
      <c r="A10835" t="s">
        <v>53107</v>
      </c>
      <c r="B10835" t="s">
        <v>27137</v>
      </c>
      <c r="C10835" t="s">
        <v>27138</v>
      </c>
      <c r="D10835" s="5">
        <v>2010.9</v>
      </c>
      <c r="E10835" s="6">
        <v>0.35</v>
      </c>
      <c r="F10835" s="5">
        <v>1307.085</v>
      </c>
      <c r="G10835" t="s">
        <v>26932</v>
      </c>
    </row>
    <row r="10836" spans="1:7" x14ac:dyDescent="0.25">
      <c r="A10836" t="s">
        <v>53108</v>
      </c>
      <c r="B10836" t="s">
        <v>27139</v>
      </c>
      <c r="C10836" t="s">
        <v>27138</v>
      </c>
      <c r="D10836" s="5">
        <v>2385.52</v>
      </c>
      <c r="E10836" s="6">
        <v>0.35</v>
      </c>
      <c r="F10836" s="5">
        <v>1550.588</v>
      </c>
      <c r="G10836" t="s">
        <v>26932</v>
      </c>
    </row>
    <row r="10837" spans="1:7" x14ac:dyDescent="0.25">
      <c r="A10837" t="s">
        <v>53109</v>
      </c>
      <c r="B10837" t="s">
        <v>27140</v>
      </c>
      <c r="C10837" t="s">
        <v>27141</v>
      </c>
      <c r="D10837" s="5">
        <v>5677.85</v>
      </c>
      <c r="E10837" s="6">
        <v>0.35</v>
      </c>
      <c r="F10837" s="5">
        <v>3690.6025000000004</v>
      </c>
      <c r="G10837" t="s">
        <v>26932</v>
      </c>
    </row>
    <row r="10838" spans="1:7" x14ac:dyDescent="0.25">
      <c r="A10838" t="s">
        <v>53110</v>
      </c>
      <c r="B10838" t="s">
        <v>27142</v>
      </c>
      <c r="C10838" t="s">
        <v>27143</v>
      </c>
      <c r="D10838" s="5">
        <v>10172.81</v>
      </c>
      <c r="E10838" s="6">
        <v>0.35</v>
      </c>
      <c r="F10838" s="5">
        <v>6612.3265000000001</v>
      </c>
      <c r="G10838" t="s">
        <v>26932</v>
      </c>
    </row>
    <row r="10839" spans="1:7" x14ac:dyDescent="0.25">
      <c r="A10839" t="s">
        <v>53111</v>
      </c>
      <c r="B10839" t="s">
        <v>27144</v>
      </c>
      <c r="C10839" t="s">
        <v>27145</v>
      </c>
      <c r="D10839" s="5">
        <v>1892.62</v>
      </c>
      <c r="E10839" s="6">
        <v>0.35</v>
      </c>
      <c r="F10839" s="5">
        <v>1230.203</v>
      </c>
      <c r="G10839" t="s">
        <v>26932</v>
      </c>
    </row>
    <row r="10840" spans="1:7" x14ac:dyDescent="0.25">
      <c r="A10840" t="s">
        <v>53112</v>
      </c>
      <c r="B10840" t="s">
        <v>27146</v>
      </c>
      <c r="C10840" t="s">
        <v>27147</v>
      </c>
      <c r="D10840" s="5">
        <v>4021.81</v>
      </c>
      <c r="E10840" s="6">
        <v>0.35</v>
      </c>
      <c r="F10840" s="5">
        <v>2614.1765</v>
      </c>
      <c r="G10840" t="s">
        <v>26932</v>
      </c>
    </row>
    <row r="10841" spans="1:7" x14ac:dyDescent="0.25">
      <c r="A10841" t="s">
        <v>53113</v>
      </c>
      <c r="B10841" t="s">
        <v>27148</v>
      </c>
      <c r="C10841" t="s">
        <v>27147</v>
      </c>
      <c r="D10841" s="5">
        <v>4933.46</v>
      </c>
      <c r="E10841" s="6">
        <v>0.35</v>
      </c>
      <c r="F10841" s="5">
        <v>3206.7490000000003</v>
      </c>
      <c r="G10841" t="s">
        <v>26932</v>
      </c>
    </row>
    <row r="10842" spans="1:7" x14ac:dyDescent="0.25">
      <c r="A10842" t="s">
        <v>53114</v>
      </c>
      <c r="B10842" t="s">
        <v>33662</v>
      </c>
      <c r="C10842" t="s">
        <v>33663</v>
      </c>
      <c r="D10842" s="5">
        <v>0</v>
      </c>
      <c r="E10842" s="6">
        <v>0.35</v>
      </c>
      <c r="F10842" s="5">
        <v>0</v>
      </c>
      <c r="G10842" t="s">
        <v>26932</v>
      </c>
    </row>
    <row r="10843" spans="1:7" x14ac:dyDescent="0.25">
      <c r="A10843" t="s">
        <v>53115</v>
      </c>
      <c r="B10843" t="s">
        <v>27149</v>
      </c>
      <c r="C10843" t="s">
        <v>27150</v>
      </c>
      <c r="D10843" s="5">
        <v>3785.23</v>
      </c>
      <c r="E10843" s="6">
        <v>0.35</v>
      </c>
      <c r="F10843" s="5">
        <v>2460.3995</v>
      </c>
      <c r="G10843" t="s">
        <v>26932</v>
      </c>
    </row>
    <row r="10844" spans="1:7" x14ac:dyDescent="0.25">
      <c r="A10844" t="s">
        <v>53116</v>
      </c>
      <c r="B10844" t="s">
        <v>27151</v>
      </c>
      <c r="C10844" t="s">
        <v>27152</v>
      </c>
      <c r="D10844" s="5">
        <v>8280.2000000000007</v>
      </c>
      <c r="E10844" s="6">
        <v>0.35</v>
      </c>
      <c r="F10844" s="5">
        <v>5382.130000000001</v>
      </c>
      <c r="G10844" t="s">
        <v>26932</v>
      </c>
    </row>
    <row r="10845" spans="1:7" x14ac:dyDescent="0.25">
      <c r="A10845" t="s">
        <v>53117</v>
      </c>
      <c r="B10845" t="s">
        <v>27154</v>
      </c>
      <c r="C10845" t="s">
        <v>27153</v>
      </c>
      <c r="D10845" s="5">
        <v>195.03</v>
      </c>
      <c r="E10845" s="6">
        <v>0.35</v>
      </c>
      <c r="F10845" s="5">
        <v>126.76950000000001</v>
      </c>
      <c r="G10845" t="s">
        <v>26932</v>
      </c>
    </row>
    <row r="10846" spans="1:7" x14ac:dyDescent="0.25">
      <c r="A10846" t="s">
        <v>53118</v>
      </c>
      <c r="B10846" t="s">
        <v>33664</v>
      </c>
      <c r="C10846" t="s">
        <v>33665</v>
      </c>
      <c r="D10846" s="5">
        <v>0</v>
      </c>
      <c r="E10846" s="6">
        <v>0.35</v>
      </c>
      <c r="F10846" s="5">
        <v>0</v>
      </c>
      <c r="G10846" t="s">
        <v>26932</v>
      </c>
    </row>
    <row r="10847" spans="1:7" x14ac:dyDescent="0.25">
      <c r="A10847" t="s">
        <v>53119</v>
      </c>
      <c r="B10847" t="s">
        <v>33666</v>
      </c>
      <c r="C10847" t="s">
        <v>33667</v>
      </c>
      <c r="D10847" s="5">
        <v>5322.98</v>
      </c>
      <c r="E10847" s="6">
        <v>0.35</v>
      </c>
      <c r="F10847" s="5">
        <v>3459.9369999999999</v>
      </c>
      <c r="G10847" t="s">
        <v>26932</v>
      </c>
    </row>
    <row r="10848" spans="1:7" x14ac:dyDescent="0.25">
      <c r="A10848" t="s">
        <v>53120</v>
      </c>
      <c r="B10848" t="s">
        <v>33668</v>
      </c>
      <c r="C10848" t="s">
        <v>33667</v>
      </c>
      <c r="D10848" s="5">
        <v>6347.42</v>
      </c>
      <c r="E10848" s="6">
        <v>0.35</v>
      </c>
      <c r="F10848" s="5">
        <v>4125.8230000000003</v>
      </c>
      <c r="G10848" t="s">
        <v>26932</v>
      </c>
    </row>
    <row r="10849" spans="1:7" x14ac:dyDescent="0.25">
      <c r="A10849" t="s">
        <v>53121</v>
      </c>
      <c r="B10849" t="s">
        <v>33669</v>
      </c>
      <c r="C10849" t="s">
        <v>33670</v>
      </c>
      <c r="D10849" s="5">
        <v>8280.2000000000007</v>
      </c>
      <c r="E10849" s="6">
        <v>0.35</v>
      </c>
      <c r="F10849" s="5">
        <v>5382.130000000001</v>
      </c>
      <c r="G10849" t="s">
        <v>26932</v>
      </c>
    </row>
    <row r="10850" spans="1:7" x14ac:dyDescent="0.25">
      <c r="A10850" t="s">
        <v>53122</v>
      </c>
      <c r="B10850" t="s">
        <v>33671</v>
      </c>
      <c r="C10850" t="s">
        <v>33670</v>
      </c>
      <c r="D10850" s="5">
        <v>9829.42</v>
      </c>
      <c r="E10850" s="6">
        <v>0.35</v>
      </c>
      <c r="F10850" s="5">
        <v>6389.1230000000005</v>
      </c>
      <c r="G10850" t="s">
        <v>26932</v>
      </c>
    </row>
    <row r="10851" spans="1:7" x14ac:dyDescent="0.25">
      <c r="A10851" t="s">
        <v>53123</v>
      </c>
      <c r="B10851" t="s">
        <v>33672</v>
      </c>
      <c r="C10851" t="s">
        <v>33670</v>
      </c>
      <c r="D10851" s="5">
        <v>17151.830000000002</v>
      </c>
      <c r="E10851" s="6">
        <v>0.35</v>
      </c>
      <c r="F10851" s="5">
        <v>11148.689500000002</v>
      </c>
      <c r="G10851" t="s">
        <v>26932</v>
      </c>
    </row>
    <row r="10852" spans="1:7" x14ac:dyDescent="0.25">
      <c r="A10852" t="s">
        <v>53124</v>
      </c>
      <c r="B10852" t="s">
        <v>33673</v>
      </c>
      <c r="C10852" t="s">
        <v>33670</v>
      </c>
      <c r="D10852" s="5">
        <v>20310.759999999998</v>
      </c>
      <c r="E10852" s="6">
        <v>0.35</v>
      </c>
      <c r="F10852" s="5">
        <v>13201.993999999999</v>
      </c>
      <c r="G10852" t="s">
        <v>26932</v>
      </c>
    </row>
    <row r="10853" spans="1:7" x14ac:dyDescent="0.25">
      <c r="A10853" t="s">
        <v>53125</v>
      </c>
      <c r="B10853" t="s">
        <v>33674</v>
      </c>
      <c r="C10853" t="s">
        <v>33670</v>
      </c>
      <c r="D10853" s="5">
        <v>6505.87</v>
      </c>
      <c r="E10853" s="6">
        <v>0.35</v>
      </c>
      <c r="F10853" s="5">
        <v>4228.8154999999997</v>
      </c>
      <c r="G10853" t="s">
        <v>26932</v>
      </c>
    </row>
    <row r="10854" spans="1:7" x14ac:dyDescent="0.25">
      <c r="A10854" t="s">
        <v>53126</v>
      </c>
      <c r="B10854" t="s">
        <v>33675</v>
      </c>
      <c r="C10854" t="s">
        <v>33670</v>
      </c>
      <c r="D10854" s="5">
        <v>7760.7</v>
      </c>
      <c r="E10854" s="6">
        <v>0.35</v>
      </c>
      <c r="F10854" s="5">
        <v>5044.4549999999999</v>
      </c>
      <c r="G10854" t="s">
        <v>26932</v>
      </c>
    </row>
    <row r="10855" spans="1:7" x14ac:dyDescent="0.25">
      <c r="A10855" t="s">
        <v>53127</v>
      </c>
      <c r="B10855" t="s">
        <v>27155</v>
      </c>
      <c r="C10855" t="s">
        <v>27156</v>
      </c>
      <c r="D10855" s="5">
        <v>32529.34</v>
      </c>
      <c r="E10855" s="6">
        <v>0.35</v>
      </c>
      <c r="F10855" s="5">
        <v>21144.071</v>
      </c>
      <c r="G10855" t="s">
        <v>26932</v>
      </c>
    </row>
    <row r="10856" spans="1:7" x14ac:dyDescent="0.25">
      <c r="A10856" t="s">
        <v>53128</v>
      </c>
      <c r="B10856" t="s">
        <v>27157</v>
      </c>
      <c r="C10856" t="s">
        <v>27156</v>
      </c>
      <c r="D10856" s="5">
        <v>33301.46</v>
      </c>
      <c r="E10856" s="6">
        <v>0.35</v>
      </c>
      <c r="F10856" s="5">
        <v>21645.949000000001</v>
      </c>
      <c r="G10856" t="s">
        <v>26932</v>
      </c>
    </row>
    <row r="10857" spans="1:7" x14ac:dyDescent="0.25">
      <c r="A10857" t="s">
        <v>53129</v>
      </c>
      <c r="B10857" t="s">
        <v>27158</v>
      </c>
      <c r="C10857" t="s">
        <v>27159</v>
      </c>
      <c r="D10857" s="5">
        <v>65058.68</v>
      </c>
      <c r="E10857" s="6">
        <v>0.35</v>
      </c>
      <c r="F10857" s="5">
        <v>42288.142</v>
      </c>
      <c r="G10857" t="s">
        <v>26932</v>
      </c>
    </row>
    <row r="10858" spans="1:7" x14ac:dyDescent="0.25">
      <c r="A10858" t="s">
        <v>53130</v>
      </c>
      <c r="B10858" t="s">
        <v>27160</v>
      </c>
      <c r="C10858" t="s">
        <v>27159</v>
      </c>
      <c r="D10858" s="5">
        <v>66383.990000000005</v>
      </c>
      <c r="E10858" s="6">
        <v>0.35</v>
      </c>
      <c r="F10858" s="5">
        <v>43149.593500000003</v>
      </c>
      <c r="G10858" t="s">
        <v>26932</v>
      </c>
    </row>
    <row r="10859" spans="1:7" x14ac:dyDescent="0.25">
      <c r="A10859" t="s">
        <v>53131</v>
      </c>
      <c r="B10859" t="s">
        <v>33676</v>
      </c>
      <c r="C10859" t="s">
        <v>27162</v>
      </c>
      <c r="D10859" s="5">
        <v>88716.38</v>
      </c>
      <c r="E10859" s="6">
        <v>0.35</v>
      </c>
      <c r="F10859" s="5">
        <v>57665.647000000004</v>
      </c>
      <c r="G10859" t="s">
        <v>26932</v>
      </c>
    </row>
    <row r="10860" spans="1:7" x14ac:dyDescent="0.25">
      <c r="A10860" t="s">
        <v>53132</v>
      </c>
      <c r="B10860" t="s">
        <v>27161</v>
      </c>
      <c r="C10860" t="s">
        <v>27162</v>
      </c>
      <c r="D10860" s="5">
        <v>91618.86</v>
      </c>
      <c r="E10860" s="6">
        <v>0.35</v>
      </c>
      <c r="F10860" s="5">
        <v>59552.259000000005</v>
      </c>
      <c r="G10860" t="s">
        <v>26932</v>
      </c>
    </row>
    <row r="10861" spans="1:7" x14ac:dyDescent="0.25">
      <c r="A10861" t="s">
        <v>53133</v>
      </c>
      <c r="B10861" t="s">
        <v>27163</v>
      </c>
      <c r="C10861" t="s">
        <v>27164</v>
      </c>
      <c r="D10861" s="5">
        <v>22474.82</v>
      </c>
      <c r="E10861" s="6">
        <v>0.35</v>
      </c>
      <c r="F10861" s="5">
        <v>14608.633</v>
      </c>
      <c r="G10861" t="s">
        <v>26932</v>
      </c>
    </row>
    <row r="10862" spans="1:7" x14ac:dyDescent="0.25">
      <c r="A10862" t="s">
        <v>53134</v>
      </c>
      <c r="B10862" t="s">
        <v>27165</v>
      </c>
      <c r="C10862" t="s">
        <v>27164</v>
      </c>
      <c r="D10862" s="5">
        <v>23079.8</v>
      </c>
      <c r="E10862" s="6">
        <v>0.35</v>
      </c>
      <c r="F10862" s="5">
        <v>15001.87</v>
      </c>
      <c r="G10862" t="s">
        <v>26932</v>
      </c>
    </row>
    <row r="10863" spans="1:7" x14ac:dyDescent="0.25">
      <c r="A10863" t="s">
        <v>53135</v>
      </c>
      <c r="B10863" t="s">
        <v>33688</v>
      </c>
      <c r="C10863" t="s">
        <v>24973</v>
      </c>
      <c r="D10863" s="5">
        <v>0</v>
      </c>
      <c r="E10863" s="6">
        <v>0.35</v>
      </c>
      <c r="F10863" s="5">
        <v>0</v>
      </c>
      <c r="G10863" t="s">
        <v>26932</v>
      </c>
    </row>
    <row r="10864" spans="1:7" x14ac:dyDescent="0.25">
      <c r="A10864" t="s">
        <v>53136</v>
      </c>
      <c r="B10864" t="s">
        <v>33689</v>
      </c>
      <c r="C10864" t="s">
        <v>24975</v>
      </c>
      <c r="D10864" s="5">
        <v>0</v>
      </c>
      <c r="E10864" s="6">
        <v>0.35</v>
      </c>
      <c r="F10864" s="5">
        <v>0</v>
      </c>
      <c r="G10864" t="s">
        <v>26932</v>
      </c>
    </row>
    <row r="10865" spans="1:7" x14ac:dyDescent="0.25">
      <c r="A10865" t="s">
        <v>27166</v>
      </c>
      <c r="B10865" t="s">
        <v>27166</v>
      </c>
      <c r="C10865" t="s">
        <v>27167</v>
      </c>
      <c r="D10865" s="5">
        <v>1129.33</v>
      </c>
      <c r="E10865" s="6">
        <v>0.35</v>
      </c>
      <c r="F10865" s="5">
        <v>734.06449999999995</v>
      </c>
      <c r="G10865" t="s">
        <v>26932</v>
      </c>
    </row>
    <row r="10866" spans="1:7" x14ac:dyDescent="0.25">
      <c r="A10866" t="s">
        <v>27168</v>
      </c>
      <c r="B10866" t="s">
        <v>27168</v>
      </c>
      <c r="C10866" t="s">
        <v>27169</v>
      </c>
      <c r="D10866" s="5">
        <v>1856.72</v>
      </c>
      <c r="E10866" s="6">
        <v>0.35</v>
      </c>
      <c r="F10866" s="5">
        <v>1206.8680000000002</v>
      </c>
      <c r="G10866" t="s">
        <v>26932</v>
      </c>
    </row>
    <row r="10867" spans="1:7" x14ac:dyDescent="0.25">
      <c r="A10867" t="s">
        <v>27170</v>
      </c>
      <c r="B10867" t="s">
        <v>27170</v>
      </c>
      <c r="C10867" t="s">
        <v>27171</v>
      </c>
      <c r="D10867" s="5">
        <v>7297.05</v>
      </c>
      <c r="E10867" s="6">
        <v>0.35</v>
      </c>
      <c r="F10867" s="5">
        <v>4743.0825000000004</v>
      </c>
      <c r="G10867" t="s">
        <v>26932</v>
      </c>
    </row>
    <row r="10868" spans="1:7" x14ac:dyDescent="0.25">
      <c r="A10868" t="s">
        <v>27172</v>
      </c>
      <c r="B10868" t="s">
        <v>27172</v>
      </c>
      <c r="C10868" t="s">
        <v>27173</v>
      </c>
      <c r="D10868" s="5">
        <v>14547.02</v>
      </c>
      <c r="E10868" s="6">
        <v>0.35</v>
      </c>
      <c r="F10868" s="5">
        <v>9455.5630000000001</v>
      </c>
      <c r="G10868" t="s">
        <v>26932</v>
      </c>
    </row>
    <row r="10869" spans="1:7" x14ac:dyDescent="0.25">
      <c r="A10869" t="s">
        <v>53137</v>
      </c>
      <c r="B10869" t="s">
        <v>33677</v>
      </c>
      <c r="C10869" t="s">
        <v>33678</v>
      </c>
      <c r="D10869" s="5">
        <v>3121.4</v>
      </c>
      <c r="E10869" s="6">
        <v>0.35</v>
      </c>
      <c r="F10869" s="5">
        <v>2028.91</v>
      </c>
      <c r="G10869" t="s">
        <v>26932</v>
      </c>
    </row>
    <row r="10870" spans="1:7" x14ac:dyDescent="0.25">
      <c r="A10870" t="s">
        <v>53138</v>
      </c>
      <c r="B10870" t="s">
        <v>33679</v>
      </c>
      <c r="C10870" t="s">
        <v>33678</v>
      </c>
      <c r="D10870" s="5">
        <v>4848.1400000000003</v>
      </c>
      <c r="E10870" s="6">
        <v>0.35</v>
      </c>
      <c r="F10870" s="5">
        <v>3151.2910000000002</v>
      </c>
      <c r="G10870" t="s">
        <v>26932</v>
      </c>
    </row>
    <row r="10871" spans="1:7" x14ac:dyDescent="0.25">
      <c r="A10871" t="s">
        <v>53139</v>
      </c>
      <c r="B10871" t="s">
        <v>33680</v>
      </c>
      <c r="C10871" t="s">
        <v>33678</v>
      </c>
      <c r="D10871" s="5">
        <v>6948.97</v>
      </c>
      <c r="E10871" s="6">
        <v>0.35</v>
      </c>
      <c r="F10871" s="5">
        <v>4516.8305</v>
      </c>
      <c r="G10871" t="s">
        <v>26932</v>
      </c>
    </row>
    <row r="10872" spans="1:7" x14ac:dyDescent="0.25">
      <c r="A10872" t="s">
        <v>53140</v>
      </c>
      <c r="B10872" t="s">
        <v>33681</v>
      </c>
      <c r="C10872" t="s">
        <v>33678</v>
      </c>
      <c r="D10872" s="5">
        <v>4726.99</v>
      </c>
      <c r="E10872" s="6">
        <v>0.35</v>
      </c>
      <c r="F10872" s="5">
        <v>3072.5434999999998</v>
      </c>
      <c r="G10872" t="s">
        <v>26932</v>
      </c>
    </row>
    <row r="10873" spans="1:7" x14ac:dyDescent="0.25">
      <c r="A10873" t="s">
        <v>33682</v>
      </c>
      <c r="B10873" t="s">
        <v>33682</v>
      </c>
      <c r="C10873" t="s">
        <v>33683</v>
      </c>
      <c r="D10873" s="5">
        <v>24861.37</v>
      </c>
      <c r="E10873" s="6">
        <v>0.35</v>
      </c>
      <c r="F10873" s="5">
        <v>16159.8905</v>
      </c>
      <c r="G10873" t="s">
        <v>26932</v>
      </c>
    </row>
    <row r="10874" spans="1:7" x14ac:dyDescent="0.25">
      <c r="A10874" t="s">
        <v>53141</v>
      </c>
      <c r="B10874" t="s">
        <v>33684</v>
      </c>
      <c r="C10874" t="s">
        <v>33685</v>
      </c>
      <c r="D10874" s="5">
        <v>38490.86</v>
      </c>
      <c r="E10874" s="6">
        <v>0.35</v>
      </c>
      <c r="F10874" s="5">
        <v>25019.059000000001</v>
      </c>
      <c r="G10874" t="s">
        <v>26932</v>
      </c>
    </row>
    <row r="10875" spans="1:7" x14ac:dyDescent="0.25">
      <c r="A10875" t="s">
        <v>53142</v>
      </c>
      <c r="B10875" t="s">
        <v>33686</v>
      </c>
      <c r="C10875" t="s">
        <v>33687</v>
      </c>
      <c r="D10875" s="5">
        <v>24116.43</v>
      </c>
      <c r="E10875" s="6">
        <v>0.35</v>
      </c>
      <c r="F10875" s="5">
        <v>15675.6795</v>
      </c>
      <c r="G10875" t="s">
        <v>26932</v>
      </c>
    </row>
    <row r="10876" spans="1:7" x14ac:dyDescent="0.25">
      <c r="A10876" t="s">
        <v>53143</v>
      </c>
      <c r="B10876" t="s">
        <v>27176</v>
      </c>
      <c r="C10876" t="s">
        <v>27175</v>
      </c>
      <c r="D10876" s="5">
        <v>1484.28</v>
      </c>
      <c r="E10876" s="6">
        <v>0.35</v>
      </c>
      <c r="F10876" s="5">
        <v>964.78200000000004</v>
      </c>
      <c r="G10876" t="s">
        <v>26932</v>
      </c>
    </row>
    <row r="10877" spans="1:7" x14ac:dyDescent="0.25">
      <c r="A10877" t="s">
        <v>53144</v>
      </c>
      <c r="B10877" t="s">
        <v>27177</v>
      </c>
      <c r="C10877" t="s">
        <v>27178</v>
      </c>
      <c r="D10877" s="5">
        <v>2365.77</v>
      </c>
      <c r="E10877" s="6">
        <v>0.35</v>
      </c>
      <c r="F10877" s="5">
        <v>1537.7505000000001</v>
      </c>
      <c r="G10877" t="s">
        <v>26932</v>
      </c>
    </row>
    <row r="10878" spans="1:7" x14ac:dyDescent="0.25">
      <c r="A10878" t="s">
        <v>53145</v>
      </c>
      <c r="B10878" t="s">
        <v>27179</v>
      </c>
      <c r="C10878" t="s">
        <v>27178</v>
      </c>
      <c r="D10878" s="5">
        <v>2434.04</v>
      </c>
      <c r="E10878" s="6">
        <v>0.35</v>
      </c>
      <c r="F10878" s="5">
        <v>1582.126</v>
      </c>
      <c r="G10878" t="s">
        <v>26932</v>
      </c>
    </row>
    <row r="10879" spans="1:7" x14ac:dyDescent="0.25">
      <c r="A10879" t="s">
        <v>53146</v>
      </c>
      <c r="B10879" t="s">
        <v>27180</v>
      </c>
      <c r="C10879" t="s">
        <v>27181</v>
      </c>
      <c r="D10879" s="5">
        <v>3643.99</v>
      </c>
      <c r="E10879" s="6">
        <v>0.35</v>
      </c>
      <c r="F10879" s="5">
        <v>2368.5934999999999</v>
      </c>
      <c r="G10879" t="s">
        <v>26932</v>
      </c>
    </row>
    <row r="10880" spans="1:7" x14ac:dyDescent="0.25">
      <c r="A10880" t="s">
        <v>53147</v>
      </c>
      <c r="B10880" t="s">
        <v>27182</v>
      </c>
      <c r="C10880" t="s">
        <v>27181</v>
      </c>
      <c r="D10880" s="5">
        <v>3645.17</v>
      </c>
      <c r="E10880" s="6">
        <v>0.35</v>
      </c>
      <c r="F10880" s="5">
        <v>2369.3605000000002</v>
      </c>
      <c r="G10880" t="s">
        <v>26932</v>
      </c>
    </row>
    <row r="10881" spans="1:7" x14ac:dyDescent="0.25">
      <c r="A10881" t="s">
        <v>53148</v>
      </c>
      <c r="B10881" t="s">
        <v>7859</v>
      </c>
      <c r="C10881" t="s">
        <v>7860</v>
      </c>
      <c r="D10881" s="5">
        <v>529.65</v>
      </c>
      <c r="E10881" s="6">
        <v>0.35</v>
      </c>
      <c r="F10881" s="5">
        <v>344.27249999999998</v>
      </c>
      <c r="G10881" t="s">
        <v>26932</v>
      </c>
    </row>
    <row r="10882" spans="1:7" x14ac:dyDescent="0.25">
      <c r="A10882" t="s">
        <v>53149</v>
      </c>
      <c r="B10882" t="s">
        <v>36228</v>
      </c>
      <c r="C10882" t="s">
        <v>36229</v>
      </c>
      <c r="D10882" s="5">
        <v>7650.5</v>
      </c>
      <c r="E10882" s="6">
        <v>0.35</v>
      </c>
      <c r="F10882" s="5">
        <v>4972.8249999999998</v>
      </c>
      <c r="G10882" t="s">
        <v>26932</v>
      </c>
    </row>
    <row r="10883" spans="1:7" x14ac:dyDescent="0.25">
      <c r="A10883" t="s">
        <v>53150</v>
      </c>
      <c r="B10883" t="s">
        <v>39016</v>
      </c>
      <c r="C10883" t="s">
        <v>39017</v>
      </c>
      <c r="D10883" s="5">
        <v>360.46</v>
      </c>
      <c r="E10883" s="6">
        <v>0.35</v>
      </c>
      <c r="F10883" s="5">
        <v>234.29900000000001</v>
      </c>
      <c r="G10883" t="s">
        <v>26932</v>
      </c>
    </row>
    <row r="10884" spans="1:7" x14ac:dyDescent="0.25">
      <c r="A10884" t="s">
        <v>53151</v>
      </c>
      <c r="B10884" t="s">
        <v>39018</v>
      </c>
      <c r="C10884" t="s">
        <v>39019</v>
      </c>
      <c r="D10884" s="5">
        <v>437.26</v>
      </c>
      <c r="E10884" s="6">
        <v>0.35</v>
      </c>
      <c r="F10884" s="5">
        <v>284.21899999999999</v>
      </c>
      <c r="G10884" t="s">
        <v>26932</v>
      </c>
    </row>
    <row r="10885" spans="1:7" x14ac:dyDescent="0.25">
      <c r="A10885" t="s">
        <v>53152</v>
      </c>
      <c r="B10885" t="s">
        <v>23928</v>
      </c>
      <c r="C10885" t="s">
        <v>23929</v>
      </c>
      <c r="D10885" s="5">
        <v>0</v>
      </c>
      <c r="E10885" s="6">
        <v>0.35</v>
      </c>
      <c r="F10885" s="5">
        <v>0</v>
      </c>
      <c r="G10885" t="s">
        <v>26932</v>
      </c>
    </row>
    <row r="10886" spans="1:7" x14ac:dyDescent="0.25">
      <c r="A10886" t="s">
        <v>53153</v>
      </c>
      <c r="B10886" t="s">
        <v>23930</v>
      </c>
      <c r="C10886" t="s">
        <v>23929</v>
      </c>
      <c r="D10886" s="5">
        <v>0</v>
      </c>
      <c r="E10886" s="6">
        <v>0.35</v>
      </c>
      <c r="F10886" s="5">
        <v>0</v>
      </c>
      <c r="G10886" t="s">
        <v>26932</v>
      </c>
    </row>
    <row r="10887" spans="1:7" x14ac:dyDescent="0.25">
      <c r="A10887" t="s">
        <v>53154</v>
      </c>
      <c r="B10887" t="s">
        <v>9649</v>
      </c>
      <c r="C10887" t="s">
        <v>9650</v>
      </c>
      <c r="D10887" s="5">
        <v>130.12</v>
      </c>
      <c r="E10887" s="6">
        <v>0.35</v>
      </c>
      <c r="F10887" s="5">
        <v>84.578000000000003</v>
      </c>
      <c r="G10887" t="s">
        <v>26932</v>
      </c>
    </row>
    <row r="10888" spans="1:7" x14ac:dyDescent="0.25">
      <c r="A10888" t="s">
        <v>53155</v>
      </c>
      <c r="B10888" t="s">
        <v>9651</v>
      </c>
      <c r="C10888" t="s">
        <v>9652</v>
      </c>
      <c r="D10888" s="5">
        <v>212.92</v>
      </c>
      <c r="E10888" s="6">
        <v>0.35</v>
      </c>
      <c r="F10888" s="5">
        <v>138.398</v>
      </c>
      <c r="G10888" t="s">
        <v>26932</v>
      </c>
    </row>
    <row r="10889" spans="1:7" x14ac:dyDescent="0.25">
      <c r="A10889" t="s">
        <v>53156</v>
      </c>
      <c r="B10889" t="s">
        <v>9653</v>
      </c>
      <c r="C10889" t="s">
        <v>9654</v>
      </c>
      <c r="D10889" s="5">
        <v>307.55</v>
      </c>
      <c r="E10889" s="6">
        <v>0.35</v>
      </c>
      <c r="F10889" s="5">
        <v>199.90750000000003</v>
      </c>
      <c r="G10889" t="s">
        <v>26932</v>
      </c>
    </row>
    <row r="10890" spans="1:7" x14ac:dyDescent="0.25">
      <c r="A10890" t="s">
        <v>53157</v>
      </c>
      <c r="B10890" t="s">
        <v>9664</v>
      </c>
      <c r="C10890" t="s">
        <v>9665</v>
      </c>
      <c r="D10890" s="5">
        <v>0</v>
      </c>
      <c r="E10890" s="6">
        <v>0.35</v>
      </c>
      <c r="F10890" s="5">
        <v>0</v>
      </c>
      <c r="G10890" t="s">
        <v>26932</v>
      </c>
    </row>
    <row r="10891" spans="1:7" x14ac:dyDescent="0.25">
      <c r="A10891" t="s">
        <v>53158</v>
      </c>
      <c r="B10891" t="s">
        <v>9666</v>
      </c>
      <c r="C10891" t="s">
        <v>9667</v>
      </c>
      <c r="D10891" s="5">
        <v>130.12</v>
      </c>
      <c r="E10891" s="6">
        <v>0.35</v>
      </c>
      <c r="F10891" s="5">
        <v>84.578000000000003</v>
      </c>
      <c r="G10891" t="s">
        <v>26932</v>
      </c>
    </row>
    <row r="10892" spans="1:7" x14ac:dyDescent="0.25">
      <c r="A10892" t="s">
        <v>53159</v>
      </c>
      <c r="B10892" t="s">
        <v>9668</v>
      </c>
      <c r="C10892" t="s">
        <v>9669</v>
      </c>
      <c r="D10892" s="5">
        <v>212.92</v>
      </c>
      <c r="E10892" s="6">
        <v>0.35</v>
      </c>
      <c r="F10892" s="5">
        <v>138.398</v>
      </c>
      <c r="G10892" t="s">
        <v>26932</v>
      </c>
    </row>
    <row r="10893" spans="1:7" x14ac:dyDescent="0.25">
      <c r="A10893" t="s">
        <v>53160</v>
      </c>
      <c r="B10893" t="s">
        <v>9670</v>
      </c>
      <c r="C10893" t="s">
        <v>9671</v>
      </c>
      <c r="D10893" s="5">
        <v>307.55</v>
      </c>
      <c r="E10893" s="6">
        <v>0.35</v>
      </c>
      <c r="F10893" s="5">
        <v>199.90750000000003</v>
      </c>
      <c r="G10893" t="s">
        <v>26932</v>
      </c>
    </row>
    <row r="10894" spans="1:7" x14ac:dyDescent="0.25">
      <c r="A10894" t="s">
        <v>53161</v>
      </c>
      <c r="B10894" t="s">
        <v>9676</v>
      </c>
      <c r="C10894" t="s">
        <v>9677</v>
      </c>
      <c r="D10894" s="5">
        <v>0</v>
      </c>
      <c r="E10894" s="6">
        <v>0.35</v>
      </c>
      <c r="F10894" s="5">
        <v>0</v>
      </c>
      <c r="G10894" t="s">
        <v>26932</v>
      </c>
    </row>
    <row r="10895" spans="1:7" x14ac:dyDescent="0.25">
      <c r="A10895" t="s">
        <v>53162</v>
      </c>
      <c r="B10895" t="s">
        <v>9678</v>
      </c>
      <c r="C10895" t="s">
        <v>9679</v>
      </c>
      <c r="D10895" s="5">
        <v>165.6</v>
      </c>
      <c r="E10895" s="6">
        <v>0.35</v>
      </c>
      <c r="F10895" s="5">
        <v>107.64</v>
      </c>
      <c r="G10895" t="s">
        <v>26932</v>
      </c>
    </row>
    <row r="10896" spans="1:7" x14ac:dyDescent="0.25">
      <c r="A10896" t="s">
        <v>53163</v>
      </c>
      <c r="B10896" t="s">
        <v>9680</v>
      </c>
      <c r="C10896" t="s">
        <v>9681</v>
      </c>
      <c r="D10896" s="5">
        <v>272.06</v>
      </c>
      <c r="E10896" s="6">
        <v>0.35</v>
      </c>
      <c r="F10896" s="5">
        <v>176.839</v>
      </c>
      <c r="G10896" t="s">
        <v>26932</v>
      </c>
    </row>
    <row r="10897" spans="1:7" x14ac:dyDescent="0.25">
      <c r="A10897" t="s">
        <v>53164</v>
      </c>
      <c r="B10897" t="s">
        <v>9682</v>
      </c>
      <c r="C10897" t="s">
        <v>9683</v>
      </c>
      <c r="D10897" s="5">
        <v>390.35</v>
      </c>
      <c r="E10897" s="6">
        <v>0.35</v>
      </c>
      <c r="F10897" s="5">
        <v>253.72750000000002</v>
      </c>
      <c r="G10897" t="s">
        <v>26932</v>
      </c>
    </row>
    <row r="10898" spans="1:7" x14ac:dyDescent="0.25">
      <c r="A10898" t="s">
        <v>53165</v>
      </c>
      <c r="B10898" t="s">
        <v>9686</v>
      </c>
      <c r="C10898" t="s">
        <v>9687</v>
      </c>
      <c r="D10898" s="5">
        <v>0</v>
      </c>
      <c r="E10898" s="6">
        <v>0.35</v>
      </c>
      <c r="F10898" s="5">
        <v>0</v>
      </c>
      <c r="G10898" t="s">
        <v>26932</v>
      </c>
    </row>
    <row r="10899" spans="1:7" x14ac:dyDescent="0.25">
      <c r="A10899" t="s">
        <v>53166</v>
      </c>
      <c r="B10899" t="s">
        <v>9688</v>
      </c>
      <c r="C10899" t="s">
        <v>9689</v>
      </c>
      <c r="D10899" s="5">
        <v>354.87</v>
      </c>
      <c r="E10899" s="6">
        <v>0.35</v>
      </c>
      <c r="F10899" s="5">
        <v>230.66550000000001</v>
      </c>
      <c r="G10899" t="s">
        <v>26932</v>
      </c>
    </row>
    <row r="10900" spans="1:7" x14ac:dyDescent="0.25">
      <c r="A10900" t="s">
        <v>53167</v>
      </c>
      <c r="B10900" t="s">
        <v>9690</v>
      </c>
      <c r="C10900" t="s">
        <v>9691</v>
      </c>
      <c r="D10900" s="5">
        <v>591.44000000000005</v>
      </c>
      <c r="E10900" s="6">
        <v>0.35</v>
      </c>
      <c r="F10900" s="5">
        <v>384.43600000000004</v>
      </c>
      <c r="G10900" t="s">
        <v>26932</v>
      </c>
    </row>
    <row r="10901" spans="1:7" x14ac:dyDescent="0.25">
      <c r="A10901" t="s">
        <v>53168</v>
      </c>
      <c r="B10901" t="s">
        <v>9692</v>
      </c>
      <c r="C10901" t="s">
        <v>9693</v>
      </c>
      <c r="D10901" s="5">
        <v>0</v>
      </c>
      <c r="E10901" s="6">
        <v>0.35</v>
      </c>
      <c r="F10901" s="5">
        <v>0</v>
      </c>
      <c r="G10901" t="s">
        <v>26932</v>
      </c>
    </row>
    <row r="10902" spans="1:7" x14ac:dyDescent="0.25">
      <c r="A10902" t="s">
        <v>53169</v>
      </c>
      <c r="B10902" t="s">
        <v>9694</v>
      </c>
      <c r="C10902" t="s">
        <v>9695</v>
      </c>
      <c r="D10902" s="5">
        <v>709.73</v>
      </c>
      <c r="E10902" s="6">
        <v>0.35</v>
      </c>
      <c r="F10902" s="5">
        <v>461.3245</v>
      </c>
      <c r="G10902" t="s">
        <v>26932</v>
      </c>
    </row>
    <row r="10903" spans="1:7" x14ac:dyDescent="0.25">
      <c r="A10903" t="s">
        <v>53170</v>
      </c>
      <c r="B10903" t="s">
        <v>9696</v>
      </c>
      <c r="C10903" t="s">
        <v>9697</v>
      </c>
      <c r="D10903" s="5">
        <v>1182.8900000000001</v>
      </c>
      <c r="E10903" s="6">
        <v>0.35</v>
      </c>
      <c r="F10903" s="5">
        <v>768.87850000000014</v>
      </c>
      <c r="G10903" t="s">
        <v>26932</v>
      </c>
    </row>
    <row r="10904" spans="1:7" x14ac:dyDescent="0.25">
      <c r="A10904" t="s">
        <v>53171</v>
      </c>
      <c r="B10904" t="s">
        <v>9698</v>
      </c>
      <c r="C10904" t="s">
        <v>9699</v>
      </c>
      <c r="D10904" s="5">
        <v>0</v>
      </c>
      <c r="E10904" s="6">
        <v>0.35</v>
      </c>
      <c r="F10904" s="5">
        <v>0</v>
      </c>
      <c r="G10904" t="s">
        <v>26932</v>
      </c>
    </row>
    <row r="10905" spans="1:7" x14ac:dyDescent="0.25">
      <c r="A10905" t="s">
        <v>53172</v>
      </c>
      <c r="B10905" t="s">
        <v>9700</v>
      </c>
      <c r="C10905" t="s">
        <v>9701</v>
      </c>
      <c r="D10905" s="5">
        <v>975.89</v>
      </c>
      <c r="E10905" s="6">
        <v>0.35</v>
      </c>
      <c r="F10905" s="5">
        <v>634.32849999999996</v>
      </c>
      <c r="G10905" t="s">
        <v>26932</v>
      </c>
    </row>
    <row r="10906" spans="1:7" x14ac:dyDescent="0.25">
      <c r="A10906" t="s">
        <v>53173</v>
      </c>
      <c r="B10906" t="s">
        <v>9702</v>
      </c>
      <c r="C10906" t="s">
        <v>9703</v>
      </c>
      <c r="D10906" s="5">
        <v>1632.38</v>
      </c>
      <c r="E10906" s="6">
        <v>0.35</v>
      </c>
      <c r="F10906" s="5">
        <v>1061.047</v>
      </c>
      <c r="G10906" t="s">
        <v>26932</v>
      </c>
    </row>
    <row r="10907" spans="1:7" x14ac:dyDescent="0.25">
      <c r="A10907" t="s">
        <v>53174</v>
      </c>
      <c r="B10907" t="s">
        <v>9704</v>
      </c>
      <c r="C10907" t="s">
        <v>9705</v>
      </c>
      <c r="D10907" s="5">
        <v>2282.9699999999998</v>
      </c>
      <c r="E10907" s="6">
        <v>0.35</v>
      </c>
      <c r="F10907" s="5">
        <v>1483.9304999999999</v>
      </c>
      <c r="G10907" t="s">
        <v>26932</v>
      </c>
    </row>
    <row r="10908" spans="1:7" x14ac:dyDescent="0.25">
      <c r="A10908" t="s">
        <v>53175</v>
      </c>
      <c r="B10908" t="s">
        <v>35480</v>
      </c>
      <c r="C10908" t="s">
        <v>35481</v>
      </c>
      <c r="D10908" s="5">
        <v>0</v>
      </c>
      <c r="E10908" s="6">
        <v>0.35</v>
      </c>
      <c r="F10908" s="5">
        <v>0</v>
      </c>
      <c r="G10908" t="s">
        <v>26932</v>
      </c>
    </row>
    <row r="10909" spans="1:7" x14ac:dyDescent="0.25">
      <c r="A10909" t="s">
        <v>53176</v>
      </c>
      <c r="B10909" t="s">
        <v>35482</v>
      </c>
      <c r="C10909" t="s">
        <v>35483</v>
      </c>
      <c r="D10909" s="5">
        <v>0</v>
      </c>
      <c r="E10909" s="6">
        <v>0.35</v>
      </c>
      <c r="F10909" s="5">
        <v>0</v>
      </c>
      <c r="G10909" t="s">
        <v>26932</v>
      </c>
    </row>
    <row r="10910" spans="1:7" x14ac:dyDescent="0.25">
      <c r="A10910" t="s">
        <v>53177</v>
      </c>
      <c r="B10910" t="s">
        <v>35484</v>
      </c>
      <c r="C10910" t="s">
        <v>35485</v>
      </c>
      <c r="D10910" s="5">
        <v>0</v>
      </c>
      <c r="E10910" s="6">
        <v>0.35</v>
      </c>
      <c r="F10910" s="5">
        <v>0</v>
      </c>
      <c r="G10910" t="s">
        <v>26932</v>
      </c>
    </row>
    <row r="10911" spans="1:7" x14ac:dyDescent="0.25">
      <c r="A10911" t="s">
        <v>53178</v>
      </c>
      <c r="B10911" t="s">
        <v>14192</v>
      </c>
      <c r="C10911" t="s">
        <v>14193</v>
      </c>
      <c r="D10911" s="5">
        <v>266.14999999999998</v>
      </c>
      <c r="E10911" s="6">
        <v>0.35</v>
      </c>
      <c r="F10911" s="5">
        <v>172.9975</v>
      </c>
      <c r="G10911" t="s">
        <v>26932</v>
      </c>
    </row>
    <row r="10912" spans="1:7" x14ac:dyDescent="0.25">
      <c r="A10912" t="s">
        <v>53179</v>
      </c>
      <c r="B10912" t="s">
        <v>14194</v>
      </c>
      <c r="C10912" t="s">
        <v>14195</v>
      </c>
      <c r="D10912" s="5">
        <v>621.02</v>
      </c>
      <c r="E10912" s="6">
        <v>0.35</v>
      </c>
      <c r="F10912" s="5">
        <v>403.66300000000001</v>
      </c>
      <c r="G10912" t="s">
        <v>26932</v>
      </c>
    </row>
    <row r="10913" spans="1:7" x14ac:dyDescent="0.25">
      <c r="A10913" t="s">
        <v>53180</v>
      </c>
      <c r="B10913" t="s">
        <v>14200</v>
      </c>
      <c r="C10913" t="s">
        <v>14201</v>
      </c>
      <c r="D10913" s="5">
        <v>1301.17</v>
      </c>
      <c r="E10913" s="6">
        <v>0.35</v>
      </c>
      <c r="F10913" s="5">
        <v>845.76050000000009</v>
      </c>
      <c r="G10913" t="s">
        <v>26932</v>
      </c>
    </row>
    <row r="10914" spans="1:7" x14ac:dyDescent="0.25">
      <c r="A10914" t="s">
        <v>53181</v>
      </c>
      <c r="B10914" t="s">
        <v>14819</v>
      </c>
      <c r="C10914" t="s">
        <v>14820</v>
      </c>
      <c r="D10914" s="5">
        <v>0</v>
      </c>
      <c r="E10914" s="6">
        <v>0.35</v>
      </c>
      <c r="F10914" s="5">
        <v>0</v>
      </c>
      <c r="G10914" t="s">
        <v>26932</v>
      </c>
    </row>
    <row r="10915" spans="1:7" x14ac:dyDescent="0.25">
      <c r="A10915" t="s">
        <v>53182</v>
      </c>
      <c r="B10915" t="s">
        <v>14821</v>
      </c>
      <c r="C10915" t="s">
        <v>14822</v>
      </c>
      <c r="D10915" s="5">
        <v>0</v>
      </c>
      <c r="E10915" s="6">
        <v>0.35</v>
      </c>
      <c r="F10915" s="5">
        <v>0</v>
      </c>
      <c r="G10915" t="s">
        <v>26932</v>
      </c>
    </row>
    <row r="10916" spans="1:7" x14ac:dyDescent="0.25">
      <c r="A10916" t="s">
        <v>53183</v>
      </c>
      <c r="B10916" t="s">
        <v>35486</v>
      </c>
      <c r="C10916" t="s">
        <v>35487</v>
      </c>
      <c r="D10916" s="5">
        <v>0</v>
      </c>
      <c r="E10916" s="6">
        <v>0.35</v>
      </c>
      <c r="F10916" s="5">
        <v>0</v>
      </c>
      <c r="G10916" t="s">
        <v>26932</v>
      </c>
    </row>
    <row r="10917" spans="1:7" x14ac:dyDescent="0.25">
      <c r="A10917" t="s">
        <v>53184</v>
      </c>
      <c r="B10917" t="s">
        <v>35488</v>
      </c>
      <c r="C10917" t="s">
        <v>35489</v>
      </c>
      <c r="D10917" s="5">
        <v>0</v>
      </c>
      <c r="E10917" s="6">
        <v>0.35</v>
      </c>
      <c r="F10917" s="5">
        <v>0</v>
      </c>
      <c r="G10917" t="s">
        <v>26932</v>
      </c>
    </row>
    <row r="10918" spans="1:7" x14ac:dyDescent="0.25">
      <c r="A10918" t="s">
        <v>53185</v>
      </c>
      <c r="B10918" t="s">
        <v>35490</v>
      </c>
      <c r="C10918" t="s">
        <v>35491</v>
      </c>
      <c r="D10918" s="5">
        <v>0</v>
      </c>
      <c r="E10918" s="6">
        <v>0.35</v>
      </c>
      <c r="F10918" s="5">
        <v>0</v>
      </c>
      <c r="G10918" t="s">
        <v>26932</v>
      </c>
    </row>
    <row r="10919" spans="1:7" x14ac:dyDescent="0.25">
      <c r="A10919" t="s">
        <v>53186</v>
      </c>
      <c r="B10919" t="s">
        <v>27343</v>
      </c>
      <c r="C10919" t="s">
        <v>27344</v>
      </c>
      <c r="D10919" s="5">
        <v>946.31</v>
      </c>
      <c r="E10919" s="6">
        <v>0.35</v>
      </c>
      <c r="F10919" s="5">
        <v>615.10149999999999</v>
      </c>
      <c r="G10919" t="s">
        <v>26932</v>
      </c>
    </row>
    <row r="10920" spans="1:7" x14ac:dyDescent="0.25">
      <c r="A10920" t="s">
        <v>53187</v>
      </c>
      <c r="B10920" t="s">
        <v>27345</v>
      </c>
      <c r="C10920" t="s">
        <v>27346</v>
      </c>
      <c r="D10920" s="5">
        <v>4140.1000000000004</v>
      </c>
      <c r="E10920" s="6">
        <v>0.35</v>
      </c>
      <c r="F10920" s="5">
        <v>2691.0650000000005</v>
      </c>
      <c r="G10920" t="s">
        <v>26932</v>
      </c>
    </row>
    <row r="10921" spans="1:7" x14ac:dyDescent="0.25">
      <c r="A10921" t="s">
        <v>53188</v>
      </c>
      <c r="B10921" t="s">
        <v>27347</v>
      </c>
      <c r="C10921" t="s">
        <v>27348</v>
      </c>
      <c r="D10921" s="5">
        <v>14786.06</v>
      </c>
      <c r="E10921" s="6">
        <v>0.35</v>
      </c>
      <c r="F10921" s="5">
        <v>9610.9390000000003</v>
      </c>
      <c r="G10921" t="s">
        <v>26932</v>
      </c>
    </row>
    <row r="10922" spans="1:7" x14ac:dyDescent="0.25">
      <c r="A10922" t="s">
        <v>53189</v>
      </c>
      <c r="B10922" t="s">
        <v>27349</v>
      </c>
      <c r="C10922" t="s">
        <v>27350</v>
      </c>
      <c r="D10922" s="5">
        <v>31405.599999999999</v>
      </c>
      <c r="E10922" s="6">
        <v>0.35</v>
      </c>
      <c r="F10922" s="5">
        <v>20413.64</v>
      </c>
      <c r="G10922" t="s">
        <v>26932</v>
      </c>
    </row>
    <row r="10923" spans="1:7" x14ac:dyDescent="0.25">
      <c r="A10923" t="s">
        <v>53190</v>
      </c>
      <c r="B10923" t="s">
        <v>27351</v>
      </c>
      <c r="C10923" t="s">
        <v>27352</v>
      </c>
      <c r="D10923" s="5">
        <v>36373.71</v>
      </c>
      <c r="E10923" s="6">
        <v>0.35</v>
      </c>
      <c r="F10923" s="5">
        <v>23642.911500000002</v>
      </c>
      <c r="G10923" t="s">
        <v>26932</v>
      </c>
    </row>
    <row r="10924" spans="1:7" x14ac:dyDescent="0.25">
      <c r="A10924" t="s">
        <v>53191</v>
      </c>
      <c r="B10924" t="s">
        <v>27353</v>
      </c>
      <c r="C10924" t="s">
        <v>27354</v>
      </c>
      <c r="D10924" s="5">
        <v>0</v>
      </c>
      <c r="E10924" s="6">
        <v>0.35</v>
      </c>
      <c r="F10924" s="5">
        <v>0</v>
      </c>
      <c r="G10924" t="s">
        <v>26932</v>
      </c>
    </row>
    <row r="10925" spans="1:7" x14ac:dyDescent="0.25">
      <c r="A10925" t="s">
        <v>53192</v>
      </c>
      <c r="B10925" t="s">
        <v>27355</v>
      </c>
      <c r="C10925" t="s">
        <v>27356</v>
      </c>
      <c r="D10925" s="5">
        <v>0</v>
      </c>
      <c r="E10925" s="6">
        <v>0.35</v>
      </c>
      <c r="F10925" s="5">
        <v>0</v>
      </c>
      <c r="G10925" t="s">
        <v>26932</v>
      </c>
    </row>
    <row r="10926" spans="1:7" x14ac:dyDescent="0.25">
      <c r="A10926" t="s">
        <v>53193</v>
      </c>
      <c r="B10926" t="s">
        <v>27357</v>
      </c>
      <c r="C10926" t="s">
        <v>27358</v>
      </c>
      <c r="D10926" s="5">
        <v>0</v>
      </c>
      <c r="E10926" s="6">
        <v>0.35</v>
      </c>
      <c r="F10926" s="5">
        <v>0</v>
      </c>
      <c r="G10926" t="s">
        <v>26932</v>
      </c>
    </row>
    <row r="10927" spans="1:7" x14ac:dyDescent="0.25">
      <c r="A10927" t="s">
        <v>53194</v>
      </c>
      <c r="B10927" t="s">
        <v>27359</v>
      </c>
      <c r="C10927" t="s">
        <v>27360</v>
      </c>
      <c r="D10927" s="5">
        <v>108153.84</v>
      </c>
      <c r="E10927" s="6">
        <v>0.35</v>
      </c>
      <c r="F10927" s="5">
        <v>70299.995999999999</v>
      </c>
      <c r="G10927" t="s">
        <v>26932</v>
      </c>
    </row>
    <row r="10928" spans="1:7" x14ac:dyDescent="0.25">
      <c r="A10928" t="s">
        <v>53195</v>
      </c>
      <c r="B10928" t="s">
        <v>27361</v>
      </c>
      <c r="C10928" t="s">
        <v>27362</v>
      </c>
      <c r="D10928" s="5">
        <v>179893.29</v>
      </c>
      <c r="E10928" s="6">
        <v>0.35</v>
      </c>
      <c r="F10928" s="5">
        <v>116930.63850000002</v>
      </c>
      <c r="G10928" t="s">
        <v>26932</v>
      </c>
    </row>
    <row r="10929" spans="1:7" x14ac:dyDescent="0.25">
      <c r="A10929" t="s">
        <v>53196</v>
      </c>
      <c r="B10929" t="s">
        <v>27363</v>
      </c>
      <c r="C10929" t="s">
        <v>27364</v>
      </c>
      <c r="D10929" s="5">
        <v>346302.6</v>
      </c>
      <c r="E10929" s="6">
        <v>0.35</v>
      </c>
      <c r="F10929" s="5">
        <v>225096.69</v>
      </c>
      <c r="G10929" t="s">
        <v>26932</v>
      </c>
    </row>
    <row r="10930" spans="1:7" x14ac:dyDescent="0.25">
      <c r="A10930" t="s">
        <v>53197</v>
      </c>
      <c r="B10930" t="s">
        <v>27365</v>
      </c>
      <c r="C10930" t="s">
        <v>27366</v>
      </c>
      <c r="D10930" s="5">
        <v>2389.4299999999998</v>
      </c>
      <c r="E10930" s="6">
        <v>0.35</v>
      </c>
      <c r="F10930" s="5">
        <v>1553.1295</v>
      </c>
      <c r="G10930" t="s">
        <v>26932</v>
      </c>
    </row>
    <row r="10931" spans="1:7" x14ac:dyDescent="0.25">
      <c r="A10931" t="s">
        <v>53198</v>
      </c>
      <c r="B10931" t="s">
        <v>27367</v>
      </c>
      <c r="C10931" t="s">
        <v>8878</v>
      </c>
      <c r="D10931" s="5">
        <v>0</v>
      </c>
      <c r="E10931" s="6">
        <v>0.35</v>
      </c>
      <c r="F10931" s="5">
        <v>0</v>
      </c>
      <c r="G10931" t="s">
        <v>26932</v>
      </c>
    </row>
    <row r="10932" spans="1:7" x14ac:dyDescent="0.25">
      <c r="A10932" t="s">
        <v>53199</v>
      </c>
      <c r="B10932" t="s">
        <v>27368</v>
      </c>
      <c r="C10932" t="s">
        <v>27369</v>
      </c>
      <c r="D10932" s="5">
        <v>124.21</v>
      </c>
      <c r="E10932" s="6">
        <v>0.35</v>
      </c>
      <c r="F10932" s="5">
        <v>80.736499999999992</v>
      </c>
      <c r="G10932" t="s">
        <v>26932</v>
      </c>
    </row>
    <row r="10933" spans="1:7" x14ac:dyDescent="0.25">
      <c r="A10933" t="s">
        <v>53200</v>
      </c>
      <c r="B10933" t="s">
        <v>27370</v>
      </c>
      <c r="C10933" t="s">
        <v>27371</v>
      </c>
      <c r="D10933" s="5">
        <v>2215.54</v>
      </c>
      <c r="E10933" s="6">
        <v>0.35</v>
      </c>
      <c r="F10933" s="5">
        <v>1440.1010000000001</v>
      </c>
      <c r="G10933" t="s">
        <v>26932</v>
      </c>
    </row>
    <row r="10934" spans="1:7" x14ac:dyDescent="0.25">
      <c r="A10934" t="s">
        <v>53200</v>
      </c>
      <c r="B10934" t="s">
        <v>35479</v>
      </c>
      <c r="C10934" t="s">
        <v>27371</v>
      </c>
      <c r="D10934" s="5">
        <v>2014.13</v>
      </c>
      <c r="E10934" s="6">
        <v>0.35</v>
      </c>
      <c r="F10934" s="5">
        <v>1309.1845000000001</v>
      </c>
      <c r="G10934" t="s">
        <v>26932</v>
      </c>
    </row>
    <row r="10935" spans="1:7" x14ac:dyDescent="0.25">
      <c r="A10935" t="s">
        <v>53201</v>
      </c>
      <c r="B10935" t="s">
        <v>27372</v>
      </c>
      <c r="C10935" t="s">
        <v>27373</v>
      </c>
      <c r="D10935" s="5">
        <v>2543.1999999999998</v>
      </c>
      <c r="E10935" s="6">
        <v>0.35</v>
      </c>
      <c r="F10935" s="5">
        <v>1653.08</v>
      </c>
      <c r="G10935" t="s">
        <v>26932</v>
      </c>
    </row>
    <row r="10936" spans="1:7" x14ac:dyDescent="0.25">
      <c r="A10936" t="s">
        <v>53202</v>
      </c>
      <c r="B10936" t="s">
        <v>27374</v>
      </c>
      <c r="C10936" t="s">
        <v>27375</v>
      </c>
      <c r="D10936" s="5">
        <v>1098.9000000000001</v>
      </c>
      <c r="E10936" s="6">
        <v>0.35</v>
      </c>
      <c r="F10936" s="5">
        <v>714.28500000000008</v>
      </c>
      <c r="G10936" t="s">
        <v>26932</v>
      </c>
    </row>
    <row r="10937" spans="1:7" x14ac:dyDescent="0.25">
      <c r="A10937" t="s">
        <v>53203</v>
      </c>
      <c r="B10937" t="s">
        <v>27376</v>
      </c>
      <c r="C10937" t="s">
        <v>27377</v>
      </c>
      <c r="D10937" s="5">
        <v>826.83</v>
      </c>
      <c r="E10937" s="6">
        <v>0.35</v>
      </c>
      <c r="F10937" s="5">
        <v>537.43950000000007</v>
      </c>
      <c r="G10937" t="s">
        <v>26932</v>
      </c>
    </row>
    <row r="10938" spans="1:7" x14ac:dyDescent="0.25">
      <c r="A10938" t="s">
        <v>53204</v>
      </c>
      <c r="B10938" t="s">
        <v>27378</v>
      </c>
      <c r="C10938" t="s">
        <v>8879</v>
      </c>
      <c r="D10938" s="5">
        <v>2550.3000000000002</v>
      </c>
      <c r="E10938" s="6">
        <v>0.35</v>
      </c>
      <c r="F10938" s="5">
        <v>1657.6950000000002</v>
      </c>
      <c r="G10938" t="s">
        <v>26932</v>
      </c>
    </row>
    <row r="10939" spans="1:7" x14ac:dyDescent="0.25">
      <c r="A10939" t="s">
        <v>53205</v>
      </c>
      <c r="B10939" t="s">
        <v>27379</v>
      </c>
      <c r="C10939" t="s">
        <v>27380</v>
      </c>
      <c r="D10939" s="5">
        <v>3430.37</v>
      </c>
      <c r="E10939" s="6">
        <v>0.35</v>
      </c>
      <c r="F10939" s="5">
        <v>2229.7404999999999</v>
      </c>
      <c r="G10939" t="s">
        <v>26932</v>
      </c>
    </row>
    <row r="10940" spans="1:7" x14ac:dyDescent="0.25">
      <c r="A10940" t="s">
        <v>53206</v>
      </c>
      <c r="B10940" t="s">
        <v>27381</v>
      </c>
      <c r="C10940" t="s">
        <v>27382</v>
      </c>
      <c r="D10940" s="5">
        <v>5796.14</v>
      </c>
      <c r="E10940" s="6">
        <v>0.35</v>
      </c>
      <c r="F10940" s="5">
        <v>3767.4910000000004</v>
      </c>
      <c r="G10940" t="s">
        <v>26932</v>
      </c>
    </row>
    <row r="10941" spans="1:7" x14ac:dyDescent="0.25">
      <c r="A10941" t="s">
        <v>53207</v>
      </c>
      <c r="B10941" t="s">
        <v>27383</v>
      </c>
      <c r="C10941" t="s">
        <v>27382</v>
      </c>
      <c r="D10941" s="5">
        <v>5796.14</v>
      </c>
      <c r="E10941" s="6">
        <v>0.35</v>
      </c>
      <c r="F10941" s="5">
        <v>3767.4910000000004</v>
      </c>
      <c r="G10941" t="s">
        <v>26932</v>
      </c>
    </row>
    <row r="10942" spans="1:7" x14ac:dyDescent="0.25">
      <c r="A10942" t="s">
        <v>53208</v>
      </c>
      <c r="B10942" t="s">
        <v>27384</v>
      </c>
      <c r="C10942" t="s">
        <v>27385</v>
      </c>
      <c r="D10942" s="5">
        <v>11696.37</v>
      </c>
      <c r="E10942" s="6">
        <v>0.35</v>
      </c>
      <c r="F10942" s="5">
        <v>7602.6405000000004</v>
      </c>
      <c r="G10942" t="s">
        <v>26932</v>
      </c>
    </row>
    <row r="10943" spans="1:7" x14ac:dyDescent="0.25">
      <c r="A10943" t="s">
        <v>53209</v>
      </c>
      <c r="B10943" t="s">
        <v>27386</v>
      </c>
      <c r="C10943" t="s">
        <v>27387</v>
      </c>
      <c r="D10943" s="5">
        <v>0</v>
      </c>
      <c r="E10943" s="6">
        <v>0.35</v>
      </c>
      <c r="F10943" s="5">
        <v>0</v>
      </c>
      <c r="G10943" t="s">
        <v>26932</v>
      </c>
    </row>
    <row r="10944" spans="1:7" x14ac:dyDescent="0.25">
      <c r="A10944" t="s">
        <v>53210</v>
      </c>
      <c r="B10944" t="s">
        <v>27388</v>
      </c>
      <c r="C10944" t="s">
        <v>27389</v>
      </c>
      <c r="D10944" s="5">
        <v>2051.12</v>
      </c>
      <c r="E10944" s="6">
        <v>0.35</v>
      </c>
      <c r="F10944" s="5">
        <v>1333.2280000000001</v>
      </c>
      <c r="G10944" t="s">
        <v>26932</v>
      </c>
    </row>
    <row r="10945" spans="1:7" x14ac:dyDescent="0.25">
      <c r="A10945" t="s">
        <v>53211</v>
      </c>
      <c r="B10945" t="s">
        <v>27390</v>
      </c>
      <c r="C10945" t="s">
        <v>27391</v>
      </c>
      <c r="D10945" s="5">
        <v>430.57</v>
      </c>
      <c r="E10945" s="6">
        <v>0.35</v>
      </c>
      <c r="F10945" s="5">
        <v>279.87049999999999</v>
      </c>
      <c r="G10945" t="s">
        <v>26932</v>
      </c>
    </row>
    <row r="10946" spans="1:7" x14ac:dyDescent="0.25">
      <c r="A10946" t="s">
        <v>53212</v>
      </c>
      <c r="B10946" t="s">
        <v>27392</v>
      </c>
      <c r="C10946" t="s">
        <v>27342</v>
      </c>
      <c r="D10946" s="5">
        <v>88.72</v>
      </c>
      <c r="E10946" s="6">
        <v>0.35</v>
      </c>
      <c r="F10946" s="5">
        <v>57.667999999999999</v>
      </c>
      <c r="G10946" t="s">
        <v>26932</v>
      </c>
    </row>
    <row r="10947" spans="1:7" x14ac:dyDescent="0.25">
      <c r="A10947" t="s">
        <v>53213</v>
      </c>
      <c r="B10947" t="s">
        <v>27098</v>
      </c>
      <c r="C10947" t="s">
        <v>27099</v>
      </c>
      <c r="D10947" s="5">
        <v>535.54</v>
      </c>
      <c r="E10947" s="6">
        <v>0.35</v>
      </c>
      <c r="F10947" s="5">
        <v>348.101</v>
      </c>
      <c r="G10947" t="s">
        <v>26932</v>
      </c>
    </row>
    <row r="10948" spans="1:7" x14ac:dyDescent="0.25">
      <c r="A10948" t="s">
        <v>53214</v>
      </c>
      <c r="B10948" t="s">
        <v>31776</v>
      </c>
      <c r="C10948" t="s">
        <v>29467</v>
      </c>
      <c r="D10948" s="5">
        <v>249481.2</v>
      </c>
      <c r="E10948" s="6">
        <v>0.35</v>
      </c>
      <c r="F10948" s="5">
        <v>162162.78</v>
      </c>
      <c r="G10948" t="s">
        <v>26932</v>
      </c>
    </row>
    <row r="10949" spans="1:7" x14ac:dyDescent="0.25">
      <c r="A10949" t="s">
        <v>53215</v>
      </c>
      <c r="B10949" t="s">
        <v>29468</v>
      </c>
      <c r="C10949" t="s">
        <v>29469</v>
      </c>
      <c r="D10949" s="5">
        <v>299377.44</v>
      </c>
      <c r="E10949" s="6">
        <v>0.35</v>
      </c>
      <c r="F10949" s="5">
        <v>194595.33600000001</v>
      </c>
      <c r="G10949" t="s">
        <v>26932</v>
      </c>
    </row>
    <row r="10950" spans="1:7" x14ac:dyDescent="0.25">
      <c r="A10950" t="s">
        <v>53216</v>
      </c>
      <c r="B10950" t="s">
        <v>29470</v>
      </c>
      <c r="C10950" t="s">
        <v>29471</v>
      </c>
      <c r="D10950" s="5">
        <v>187110.9</v>
      </c>
      <c r="E10950" s="6">
        <v>0.35</v>
      </c>
      <c r="F10950" s="5">
        <v>121622.08500000001</v>
      </c>
      <c r="G10950" t="s">
        <v>26932</v>
      </c>
    </row>
    <row r="10951" spans="1:7" x14ac:dyDescent="0.25">
      <c r="A10951" t="s">
        <v>53217</v>
      </c>
      <c r="B10951" t="s">
        <v>31777</v>
      </c>
      <c r="C10951" t="s">
        <v>29471</v>
      </c>
      <c r="D10951" s="5">
        <v>187110.9</v>
      </c>
      <c r="E10951" s="6">
        <v>0.35</v>
      </c>
      <c r="F10951" s="5">
        <v>121622.08500000001</v>
      </c>
      <c r="G10951" t="s">
        <v>26932</v>
      </c>
    </row>
    <row r="10952" spans="1:7" x14ac:dyDescent="0.25">
      <c r="A10952" t="s">
        <v>53218</v>
      </c>
      <c r="B10952" t="s">
        <v>29472</v>
      </c>
      <c r="C10952" t="s">
        <v>29467</v>
      </c>
      <c r="D10952" s="5">
        <v>237007.14</v>
      </c>
      <c r="E10952" s="6">
        <v>0.35</v>
      </c>
      <c r="F10952" s="5">
        <v>154054.641</v>
      </c>
      <c r="G10952" t="s">
        <v>26932</v>
      </c>
    </row>
    <row r="10953" spans="1:7" x14ac:dyDescent="0.25">
      <c r="A10953" t="s">
        <v>53219</v>
      </c>
      <c r="B10953" t="s">
        <v>29473</v>
      </c>
      <c r="C10953" t="s">
        <v>29467</v>
      </c>
      <c r="D10953" s="5">
        <v>237007.14</v>
      </c>
      <c r="E10953" s="6">
        <v>0.35</v>
      </c>
      <c r="F10953" s="5">
        <v>154054.641</v>
      </c>
      <c r="G10953" t="s">
        <v>26932</v>
      </c>
    </row>
    <row r="10954" spans="1:7" x14ac:dyDescent="0.25">
      <c r="A10954" t="s">
        <v>53220</v>
      </c>
      <c r="B10954" t="s">
        <v>35896</v>
      </c>
      <c r="C10954" t="s">
        <v>35897</v>
      </c>
      <c r="D10954" s="5">
        <v>146785.28</v>
      </c>
      <c r="E10954" s="6">
        <v>0.35</v>
      </c>
      <c r="F10954" s="5">
        <v>95410.432000000001</v>
      </c>
      <c r="G10954" t="s">
        <v>26932</v>
      </c>
    </row>
    <row r="10955" spans="1:7" x14ac:dyDescent="0.25">
      <c r="A10955" t="s">
        <v>53221</v>
      </c>
      <c r="B10955" t="s">
        <v>35898</v>
      </c>
      <c r="C10955" t="s">
        <v>35897</v>
      </c>
      <c r="D10955" s="5">
        <v>146785.28</v>
      </c>
      <c r="E10955" s="6">
        <v>0.35</v>
      </c>
      <c r="F10955" s="5">
        <v>95410.432000000001</v>
      </c>
      <c r="G10955" t="s">
        <v>26932</v>
      </c>
    </row>
    <row r="10956" spans="1:7" x14ac:dyDescent="0.25">
      <c r="A10956" t="s">
        <v>53222</v>
      </c>
      <c r="B10956" t="s">
        <v>35899</v>
      </c>
      <c r="C10956" t="s">
        <v>35900</v>
      </c>
      <c r="D10956" s="5">
        <v>135494.1</v>
      </c>
      <c r="E10956" s="6">
        <v>0.35</v>
      </c>
      <c r="F10956" s="5">
        <v>88071.165000000008</v>
      </c>
      <c r="G10956" t="s">
        <v>26932</v>
      </c>
    </row>
    <row r="10957" spans="1:7" x14ac:dyDescent="0.25">
      <c r="A10957" t="s">
        <v>53223</v>
      </c>
      <c r="B10957" t="s">
        <v>35901</v>
      </c>
      <c r="C10957" t="s">
        <v>35900</v>
      </c>
      <c r="D10957" s="5">
        <v>135494.1</v>
      </c>
      <c r="E10957" s="6">
        <v>0.35</v>
      </c>
      <c r="F10957" s="5">
        <v>88071.165000000008</v>
      </c>
      <c r="G10957" t="s">
        <v>26932</v>
      </c>
    </row>
    <row r="10958" spans="1:7" x14ac:dyDescent="0.25">
      <c r="A10958" t="s">
        <v>53224</v>
      </c>
      <c r="B10958" t="s">
        <v>35902</v>
      </c>
      <c r="C10958" t="s">
        <v>35903</v>
      </c>
      <c r="D10958" s="5">
        <v>107535</v>
      </c>
      <c r="E10958" s="6">
        <v>0.35</v>
      </c>
      <c r="F10958" s="5">
        <v>69897.75</v>
      </c>
      <c r="G10958" t="s">
        <v>26932</v>
      </c>
    </row>
    <row r="10959" spans="1:7" x14ac:dyDescent="0.25">
      <c r="A10959" t="s">
        <v>53225</v>
      </c>
      <c r="B10959" t="s">
        <v>35904</v>
      </c>
      <c r="C10959" t="s">
        <v>35903</v>
      </c>
      <c r="D10959" s="5">
        <v>107535</v>
      </c>
      <c r="E10959" s="6">
        <v>0.35</v>
      </c>
      <c r="F10959" s="5">
        <v>69897.75</v>
      </c>
      <c r="G10959" t="s">
        <v>26932</v>
      </c>
    </row>
    <row r="10960" spans="1:7" x14ac:dyDescent="0.25">
      <c r="A10960" t="s">
        <v>27777</v>
      </c>
      <c r="B10960" t="s">
        <v>27777</v>
      </c>
      <c r="C10960" t="s">
        <v>27778</v>
      </c>
      <c r="D10960" s="5">
        <v>7512.38</v>
      </c>
      <c r="E10960" s="6">
        <v>0.35</v>
      </c>
      <c r="F10960" s="5">
        <v>4883.0470000000005</v>
      </c>
      <c r="G10960" t="s">
        <v>26932</v>
      </c>
    </row>
    <row r="10961" spans="1:7" x14ac:dyDescent="0.25">
      <c r="A10961" t="s">
        <v>33831</v>
      </c>
      <c r="B10961" t="s">
        <v>33831</v>
      </c>
      <c r="C10961" t="s">
        <v>33832</v>
      </c>
      <c r="D10961" s="5">
        <v>7512.38</v>
      </c>
      <c r="E10961" s="6">
        <v>0.35</v>
      </c>
      <c r="F10961" s="5">
        <v>4883.0470000000005</v>
      </c>
      <c r="G10961" t="s">
        <v>26932</v>
      </c>
    </row>
    <row r="10962" spans="1:7" x14ac:dyDescent="0.25">
      <c r="A10962" t="s">
        <v>33839</v>
      </c>
      <c r="B10962" t="s">
        <v>33839</v>
      </c>
      <c r="C10962" t="s">
        <v>33840</v>
      </c>
      <c r="D10962" s="5">
        <v>7512.38</v>
      </c>
      <c r="E10962" s="6">
        <v>0.35</v>
      </c>
      <c r="F10962" s="5">
        <v>4883.0470000000005</v>
      </c>
      <c r="G10962" t="s">
        <v>26932</v>
      </c>
    </row>
    <row r="10963" spans="1:7" x14ac:dyDescent="0.25">
      <c r="A10963" t="s">
        <v>53226</v>
      </c>
      <c r="B10963" t="s">
        <v>34669</v>
      </c>
      <c r="C10963" t="s">
        <v>34670</v>
      </c>
      <c r="D10963" s="5">
        <v>0</v>
      </c>
      <c r="E10963" s="6">
        <v>0.35</v>
      </c>
      <c r="F10963" s="5">
        <v>0</v>
      </c>
      <c r="G10963" t="s">
        <v>26932</v>
      </c>
    </row>
    <row r="10964" spans="1:7" x14ac:dyDescent="0.25">
      <c r="A10964" t="s">
        <v>53227</v>
      </c>
      <c r="B10964" t="s">
        <v>34671</v>
      </c>
      <c r="C10964" t="s">
        <v>33863</v>
      </c>
      <c r="D10964" s="5">
        <v>0</v>
      </c>
      <c r="E10964" s="6">
        <v>0.35</v>
      </c>
      <c r="F10964" s="5">
        <v>0</v>
      </c>
      <c r="G10964" t="s">
        <v>26932</v>
      </c>
    </row>
    <row r="10965" spans="1:7" x14ac:dyDescent="0.25">
      <c r="A10965" t="s">
        <v>53228</v>
      </c>
      <c r="B10965" t="s">
        <v>34672</v>
      </c>
      <c r="C10965" t="s">
        <v>33865</v>
      </c>
      <c r="D10965" s="5">
        <v>0</v>
      </c>
      <c r="E10965" s="6">
        <v>0.35</v>
      </c>
      <c r="F10965" s="5">
        <v>0</v>
      </c>
      <c r="G10965" t="s">
        <v>26932</v>
      </c>
    </row>
    <row r="10966" spans="1:7" x14ac:dyDescent="0.25">
      <c r="A10966" t="s">
        <v>53229</v>
      </c>
      <c r="B10966" t="s">
        <v>34673</v>
      </c>
      <c r="C10966" t="s">
        <v>34674</v>
      </c>
      <c r="D10966" s="5">
        <v>0</v>
      </c>
      <c r="E10966" s="6">
        <v>0.35</v>
      </c>
      <c r="F10966" s="5">
        <v>0</v>
      </c>
      <c r="G10966" t="s">
        <v>26932</v>
      </c>
    </row>
    <row r="10967" spans="1:7" x14ac:dyDescent="0.25">
      <c r="A10967" t="s">
        <v>53230</v>
      </c>
      <c r="B10967" t="s">
        <v>34675</v>
      </c>
      <c r="C10967" t="s">
        <v>34674</v>
      </c>
      <c r="D10967" s="5">
        <v>4623</v>
      </c>
      <c r="E10967" s="6">
        <v>0.35</v>
      </c>
      <c r="F10967" s="5">
        <v>3004.9500000000003</v>
      </c>
      <c r="G10967" t="s">
        <v>26932</v>
      </c>
    </row>
    <row r="10968" spans="1:7" x14ac:dyDescent="0.25">
      <c r="A10968" t="s">
        <v>53231</v>
      </c>
      <c r="B10968" t="s">
        <v>34676</v>
      </c>
      <c r="C10968" t="s">
        <v>33890</v>
      </c>
      <c r="D10968" s="5">
        <v>731.02</v>
      </c>
      <c r="E10968" s="6">
        <v>0.35</v>
      </c>
      <c r="F10968" s="5">
        <v>475.16300000000001</v>
      </c>
      <c r="G10968" t="s">
        <v>26932</v>
      </c>
    </row>
    <row r="10969" spans="1:7" x14ac:dyDescent="0.25">
      <c r="A10969" t="s">
        <v>34677</v>
      </c>
      <c r="B10969" t="s">
        <v>34677</v>
      </c>
      <c r="C10969" t="s">
        <v>34678</v>
      </c>
      <c r="D10969" s="5">
        <v>7693.83</v>
      </c>
      <c r="E10969" s="6">
        <v>0.35</v>
      </c>
      <c r="F10969" s="5">
        <v>5000.9894999999997</v>
      </c>
      <c r="G10969" t="s">
        <v>26932</v>
      </c>
    </row>
    <row r="10970" spans="1:7" x14ac:dyDescent="0.25">
      <c r="A10970" t="s">
        <v>34679</v>
      </c>
      <c r="B10970" t="s">
        <v>34679</v>
      </c>
      <c r="C10970" t="s">
        <v>34680</v>
      </c>
      <c r="D10970" s="5">
        <v>9044.9</v>
      </c>
      <c r="E10970" s="6">
        <v>0.35</v>
      </c>
      <c r="F10970" s="5">
        <v>5879.1850000000004</v>
      </c>
      <c r="G10970" t="s">
        <v>26932</v>
      </c>
    </row>
    <row r="10971" spans="1:7" x14ac:dyDescent="0.25">
      <c r="A10971" t="s">
        <v>27779</v>
      </c>
      <c r="B10971" t="s">
        <v>27779</v>
      </c>
      <c r="C10971" t="s">
        <v>27780</v>
      </c>
      <c r="D10971" s="5">
        <v>7907.64</v>
      </c>
      <c r="E10971" s="6">
        <v>0.35</v>
      </c>
      <c r="F10971" s="5">
        <v>5139.9660000000003</v>
      </c>
      <c r="G10971" t="s">
        <v>26932</v>
      </c>
    </row>
    <row r="10972" spans="1:7" x14ac:dyDescent="0.25">
      <c r="A10972" t="s">
        <v>34681</v>
      </c>
      <c r="B10972" t="s">
        <v>34681</v>
      </c>
      <c r="C10972" t="s">
        <v>34682</v>
      </c>
      <c r="D10972" s="5">
        <v>9472.5300000000007</v>
      </c>
      <c r="E10972" s="6">
        <v>0.35</v>
      </c>
      <c r="F10972" s="5">
        <v>6157.1445000000003</v>
      </c>
      <c r="G10972" t="s">
        <v>26932</v>
      </c>
    </row>
    <row r="10973" spans="1:7" x14ac:dyDescent="0.25">
      <c r="A10973" t="s">
        <v>34683</v>
      </c>
      <c r="B10973" t="s">
        <v>34683</v>
      </c>
      <c r="C10973" t="s">
        <v>34684</v>
      </c>
      <c r="D10973" s="5">
        <v>12602.3</v>
      </c>
      <c r="E10973" s="6">
        <v>0.35</v>
      </c>
      <c r="F10973" s="5">
        <v>8191.4949999999999</v>
      </c>
      <c r="G10973" t="s">
        <v>26932</v>
      </c>
    </row>
    <row r="10974" spans="1:7" x14ac:dyDescent="0.25">
      <c r="A10974" t="s">
        <v>27781</v>
      </c>
      <c r="B10974" t="s">
        <v>27781</v>
      </c>
      <c r="C10974" t="s">
        <v>27782</v>
      </c>
      <c r="D10974" s="5">
        <v>9044.9</v>
      </c>
      <c r="E10974" s="6">
        <v>0.35</v>
      </c>
      <c r="F10974" s="5">
        <v>5879.1850000000004</v>
      </c>
      <c r="G10974" t="s">
        <v>26932</v>
      </c>
    </row>
    <row r="10975" spans="1:7" x14ac:dyDescent="0.25">
      <c r="A10975" t="s">
        <v>27783</v>
      </c>
      <c r="B10975" t="s">
        <v>27783</v>
      </c>
      <c r="C10975" t="s">
        <v>27784</v>
      </c>
      <c r="D10975" s="5">
        <v>11747.04</v>
      </c>
      <c r="E10975" s="6">
        <v>0.35</v>
      </c>
      <c r="F10975" s="5">
        <v>7635.5760000000009</v>
      </c>
      <c r="G10975" t="s">
        <v>26932</v>
      </c>
    </row>
    <row r="10976" spans="1:7" x14ac:dyDescent="0.25">
      <c r="A10976" t="s">
        <v>53232</v>
      </c>
      <c r="B10976" t="s">
        <v>34685</v>
      </c>
      <c r="C10976" t="s">
        <v>34686</v>
      </c>
      <c r="D10976" s="5">
        <v>0</v>
      </c>
      <c r="E10976" s="6">
        <v>0.35</v>
      </c>
      <c r="F10976" s="5">
        <v>0</v>
      </c>
      <c r="G10976" t="s">
        <v>26932</v>
      </c>
    </row>
    <row r="10977" spans="1:7" x14ac:dyDescent="0.25">
      <c r="A10977" t="s">
        <v>53233</v>
      </c>
      <c r="B10977" t="s">
        <v>34687</v>
      </c>
      <c r="C10977" t="s">
        <v>27786</v>
      </c>
      <c r="D10977" s="5">
        <v>0</v>
      </c>
      <c r="E10977" s="6">
        <v>0.35</v>
      </c>
      <c r="F10977" s="5">
        <v>0</v>
      </c>
      <c r="G10977" t="s">
        <v>26932</v>
      </c>
    </row>
    <row r="10978" spans="1:7" x14ac:dyDescent="0.25">
      <c r="A10978" t="s">
        <v>53234</v>
      </c>
      <c r="B10978" t="s">
        <v>27785</v>
      </c>
      <c r="C10978" t="s">
        <v>27786</v>
      </c>
      <c r="D10978" s="5">
        <v>4623</v>
      </c>
      <c r="E10978" s="6">
        <v>0.35</v>
      </c>
      <c r="F10978" s="5">
        <v>3004.9500000000003</v>
      </c>
      <c r="G10978" t="s">
        <v>26932</v>
      </c>
    </row>
    <row r="10979" spans="1:7" x14ac:dyDescent="0.25">
      <c r="A10979" t="s">
        <v>53235</v>
      </c>
      <c r="B10979" t="s">
        <v>34021</v>
      </c>
      <c r="C10979" t="s">
        <v>34688</v>
      </c>
      <c r="D10979" s="5">
        <v>3987.34</v>
      </c>
      <c r="E10979" s="6">
        <v>0.35</v>
      </c>
      <c r="F10979" s="5">
        <v>2591.7710000000002</v>
      </c>
      <c r="G10979" t="s">
        <v>26932</v>
      </c>
    </row>
    <row r="10980" spans="1:7" x14ac:dyDescent="0.25">
      <c r="A10980" t="s">
        <v>53236</v>
      </c>
      <c r="B10980" t="s">
        <v>34023</v>
      </c>
      <c r="C10980" t="s">
        <v>34024</v>
      </c>
      <c r="D10980" s="5">
        <v>3987.34</v>
      </c>
      <c r="E10980" s="6">
        <v>0.35</v>
      </c>
      <c r="F10980" s="5">
        <v>2591.7710000000002</v>
      </c>
      <c r="G10980" t="s">
        <v>26932</v>
      </c>
    </row>
    <row r="10981" spans="1:7" x14ac:dyDescent="0.25">
      <c r="A10981" t="s">
        <v>53237</v>
      </c>
      <c r="B10981" t="s">
        <v>34298</v>
      </c>
      <c r="C10981" t="s">
        <v>34299</v>
      </c>
      <c r="D10981" s="5">
        <v>1011.28</v>
      </c>
      <c r="E10981" s="6">
        <v>0.35</v>
      </c>
      <c r="F10981" s="5">
        <v>657.33199999999999</v>
      </c>
      <c r="G10981" t="s">
        <v>26932</v>
      </c>
    </row>
    <row r="10982" spans="1:7" x14ac:dyDescent="0.25">
      <c r="A10982" t="s">
        <v>53238</v>
      </c>
      <c r="B10982" t="s">
        <v>34300</v>
      </c>
      <c r="C10982" t="s">
        <v>34301</v>
      </c>
      <c r="D10982" s="5">
        <v>635.66</v>
      </c>
      <c r="E10982" s="6">
        <v>0.35</v>
      </c>
      <c r="F10982" s="5">
        <v>413.17899999999997</v>
      </c>
      <c r="G10982" t="s">
        <v>26932</v>
      </c>
    </row>
    <row r="10983" spans="1:7" x14ac:dyDescent="0.25">
      <c r="A10983" t="s">
        <v>53239</v>
      </c>
      <c r="B10983" t="s">
        <v>33733</v>
      </c>
      <c r="C10983" t="s">
        <v>33734</v>
      </c>
      <c r="D10983" s="5">
        <v>0</v>
      </c>
      <c r="E10983" s="6">
        <v>0.35</v>
      </c>
      <c r="F10983" s="5">
        <v>0</v>
      </c>
      <c r="G10983" t="s">
        <v>26932</v>
      </c>
    </row>
    <row r="10984" spans="1:7" x14ac:dyDescent="0.25">
      <c r="A10984" t="s">
        <v>53240</v>
      </c>
      <c r="B10984" t="s">
        <v>33735</v>
      </c>
      <c r="C10984" t="s">
        <v>33736</v>
      </c>
      <c r="D10984" s="5">
        <v>0</v>
      </c>
      <c r="E10984" s="6">
        <v>0.35</v>
      </c>
      <c r="F10984" s="5">
        <v>0</v>
      </c>
      <c r="G10984" t="s">
        <v>26932</v>
      </c>
    </row>
    <row r="10985" spans="1:7" x14ac:dyDescent="0.25">
      <c r="A10985" t="s">
        <v>53241</v>
      </c>
      <c r="B10985" t="s">
        <v>33737</v>
      </c>
      <c r="C10985" t="s">
        <v>33738</v>
      </c>
      <c r="D10985" s="5">
        <v>213.81</v>
      </c>
      <c r="E10985" s="6">
        <v>0.35</v>
      </c>
      <c r="F10985" s="5">
        <v>138.97650000000002</v>
      </c>
      <c r="G10985" t="s">
        <v>26932</v>
      </c>
    </row>
    <row r="10986" spans="1:7" x14ac:dyDescent="0.25">
      <c r="A10986" t="s">
        <v>53242</v>
      </c>
      <c r="B10986" t="s">
        <v>33739</v>
      </c>
      <c r="C10986" t="s">
        <v>33740</v>
      </c>
      <c r="D10986" s="5">
        <v>213.81</v>
      </c>
      <c r="E10986" s="6">
        <v>0.35</v>
      </c>
      <c r="F10986" s="5">
        <v>138.97650000000002</v>
      </c>
      <c r="G10986" t="s">
        <v>26932</v>
      </c>
    </row>
    <row r="10987" spans="1:7" x14ac:dyDescent="0.25">
      <c r="A10987" t="s">
        <v>53243</v>
      </c>
      <c r="B10987" t="s">
        <v>33741</v>
      </c>
      <c r="C10987" t="s">
        <v>33742</v>
      </c>
      <c r="D10987" s="5">
        <v>213.81</v>
      </c>
      <c r="E10987" s="6">
        <v>0.35</v>
      </c>
      <c r="F10987" s="5">
        <v>138.97650000000002</v>
      </c>
      <c r="G10987" t="s">
        <v>26932</v>
      </c>
    </row>
    <row r="10988" spans="1:7" x14ac:dyDescent="0.25">
      <c r="A10988" t="s">
        <v>53244</v>
      </c>
      <c r="B10988" t="s">
        <v>33743</v>
      </c>
      <c r="C10988" t="s">
        <v>33744</v>
      </c>
      <c r="D10988" s="5">
        <v>213.81</v>
      </c>
      <c r="E10988" s="6">
        <v>0.35</v>
      </c>
      <c r="F10988" s="5">
        <v>138.97650000000002</v>
      </c>
      <c r="G10988" t="s">
        <v>26932</v>
      </c>
    </row>
    <row r="10989" spans="1:7" x14ac:dyDescent="0.25">
      <c r="A10989" t="s">
        <v>53245</v>
      </c>
      <c r="B10989" t="s">
        <v>33745</v>
      </c>
      <c r="C10989" t="s">
        <v>33746</v>
      </c>
      <c r="D10989" s="5">
        <v>0</v>
      </c>
      <c r="E10989" s="6">
        <v>0.35</v>
      </c>
      <c r="F10989" s="5">
        <v>0</v>
      </c>
      <c r="G10989" t="s">
        <v>26932</v>
      </c>
    </row>
    <row r="10990" spans="1:7" x14ac:dyDescent="0.25">
      <c r="A10990" t="s">
        <v>53246</v>
      </c>
      <c r="B10990" t="s">
        <v>33747</v>
      </c>
      <c r="C10990" t="s">
        <v>33748</v>
      </c>
      <c r="D10990" s="5">
        <v>0</v>
      </c>
      <c r="E10990" s="6">
        <v>0.35</v>
      </c>
      <c r="F10990" s="5">
        <v>0</v>
      </c>
      <c r="G10990" t="s">
        <v>26932</v>
      </c>
    </row>
    <row r="10991" spans="1:7" x14ac:dyDescent="0.25">
      <c r="A10991" t="s">
        <v>53247</v>
      </c>
      <c r="B10991" t="s">
        <v>33749</v>
      </c>
      <c r="C10991" t="s">
        <v>33750</v>
      </c>
      <c r="D10991" s="5">
        <v>0</v>
      </c>
      <c r="E10991" s="6">
        <v>0.35</v>
      </c>
      <c r="F10991" s="5">
        <v>0</v>
      </c>
      <c r="G10991" t="s">
        <v>26932</v>
      </c>
    </row>
    <row r="10992" spans="1:7" x14ac:dyDescent="0.25">
      <c r="A10992" t="s">
        <v>53248</v>
      </c>
      <c r="B10992" t="s">
        <v>33751</v>
      </c>
      <c r="C10992" t="s">
        <v>33752</v>
      </c>
      <c r="D10992" s="5">
        <v>0</v>
      </c>
      <c r="E10992" s="6">
        <v>0.35</v>
      </c>
      <c r="F10992" s="5">
        <v>0</v>
      </c>
      <c r="G10992" t="s">
        <v>26932</v>
      </c>
    </row>
    <row r="10993" spans="1:7" x14ac:dyDescent="0.25">
      <c r="A10993" t="s">
        <v>53249</v>
      </c>
      <c r="B10993" t="s">
        <v>33753</v>
      </c>
      <c r="C10993" t="s">
        <v>33754</v>
      </c>
      <c r="D10993" s="5">
        <v>1248.21</v>
      </c>
      <c r="E10993" s="6">
        <v>0.35</v>
      </c>
      <c r="F10993" s="5">
        <v>811.3365</v>
      </c>
      <c r="G10993" t="s">
        <v>26932</v>
      </c>
    </row>
    <row r="10994" spans="1:7" x14ac:dyDescent="0.25">
      <c r="A10994" t="s">
        <v>53250</v>
      </c>
      <c r="B10994" t="s">
        <v>33755</v>
      </c>
      <c r="C10994" t="s">
        <v>33754</v>
      </c>
      <c r="D10994" s="5">
        <v>1564.29</v>
      </c>
      <c r="E10994" s="6">
        <v>0.35</v>
      </c>
      <c r="F10994" s="5">
        <v>1016.7885</v>
      </c>
      <c r="G10994" t="s">
        <v>26932</v>
      </c>
    </row>
    <row r="10995" spans="1:7" x14ac:dyDescent="0.25">
      <c r="A10995" t="s">
        <v>53251</v>
      </c>
      <c r="B10995" t="s">
        <v>33756</v>
      </c>
      <c r="C10995" t="s">
        <v>33757</v>
      </c>
      <c r="D10995" s="5">
        <v>0</v>
      </c>
      <c r="E10995" s="6">
        <v>0.35</v>
      </c>
      <c r="F10995" s="5">
        <v>0</v>
      </c>
      <c r="G10995" t="s">
        <v>26932</v>
      </c>
    </row>
    <row r="10996" spans="1:7" x14ac:dyDescent="0.25">
      <c r="A10996" t="s">
        <v>53252</v>
      </c>
      <c r="B10996" t="s">
        <v>33758</v>
      </c>
      <c r="C10996" t="s">
        <v>33759</v>
      </c>
      <c r="D10996" s="5">
        <v>0</v>
      </c>
      <c r="E10996" s="6">
        <v>0.35</v>
      </c>
      <c r="F10996" s="5">
        <v>0</v>
      </c>
      <c r="G10996" t="s">
        <v>26932</v>
      </c>
    </row>
    <row r="10997" spans="1:7" x14ac:dyDescent="0.25">
      <c r="A10997" t="s">
        <v>53253</v>
      </c>
      <c r="B10997" t="s">
        <v>33760</v>
      </c>
      <c r="C10997" t="s">
        <v>33761</v>
      </c>
      <c r="D10997" s="5">
        <v>0</v>
      </c>
      <c r="E10997" s="6">
        <v>0.35</v>
      </c>
      <c r="F10997" s="5">
        <v>0</v>
      </c>
      <c r="G10997" t="s">
        <v>26932</v>
      </c>
    </row>
    <row r="10998" spans="1:7" x14ac:dyDescent="0.25">
      <c r="A10998" t="s">
        <v>53254</v>
      </c>
      <c r="B10998" t="s">
        <v>33762</v>
      </c>
      <c r="C10998" t="s">
        <v>33763</v>
      </c>
      <c r="D10998" s="5">
        <v>0</v>
      </c>
      <c r="E10998" s="6">
        <v>0.35</v>
      </c>
      <c r="F10998" s="5">
        <v>0</v>
      </c>
      <c r="G10998" t="s">
        <v>26932</v>
      </c>
    </row>
    <row r="10999" spans="1:7" x14ac:dyDescent="0.25">
      <c r="A10999" t="s">
        <v>53255</v>
      </c>
      <c r="B10999" t="s">
        <v>33764</v>
      </c>
      <c r="C10999" t="s">
        <v>33765</v>
      </c>
      <c r="D10999" s="5">
        <v>577.88</v>
      </c>
      <c r="E10999" s="6">
        <v>0.35</v>
      </c>
      <c r="F10999" s="5">
        <v>375.62200000000001</v>
      </c>
      <c r="G10999" t="s">
        <v>26932</v>
      </c>
    </row>
    <row r="11000" spans="1:7" x14ac:dyDescent="0.25">
      <c r="A11000" t="s">
        <v>53256</v>
      </c>
      <c r="B11000" t="s">
        <v>33766</v>
      </c>
      <c r="C11000" t="s">
        <v>33767</v>
      </c>
      <c r="D11000" s="5">
        <v>1236.6500000000001</v>
      </c>
      <c r="E11000" s="6">
        <v>0.35</v>
      </c>
      <c r="F11000" s="5">
        <v>803.8225000000001</v>
      </c>
      <c r="G11000" t="s">
        <v>26932</v>
      </c>
    </row>
    <row r="11001" spans="1:7" x14ac:dyDescent="0.25">
      <c r="A11001" t="s">
        <v>53257</v>
      </c>
      <c r="B11001" t="s">
        <v>33768</v>
      </c>
      <c r="C11001" t="s">
        <v>33767</v>
      </c>
      <c r="D11001" s="5">
        <v>1350.5</v>
      </c>
      <c r="E11001" s="6">
        <v>0.35</v>
      </c>
      <c r="F11001" s="5">
        <v>877.82500000000005</v>
      </c>
      <c r="G11001" t="s">
        <v>26932</v>
      </c>
    </row>
    <row r="11002" spans="1:7" x14ac:dyDescent="0.25">
      <c r="A11002" t="s">
        <v>53258</v>
      </c>
      <c r="B11002" t="s">
        <v>33769</v>
      </c>
      <c r="C11002" t="s">
        <v>33770</v>
      </c>
      <c r="D11002" s="5">
        <v>86.68</v>
      </c>
      <c r="E11002" s="6">
        <v>0.35</v>
      </c>
      <c r="F11002" s="5">
        <v>56.342000000000006</v>
      </c>
      <c r="G11002" t="s">
        <v>26932</v>
      </c>
    </row>
    <row r="11003" spans="1:7" x14ac:dyDescent="0.25">
      <c r="A11003" t="s">
        <v>53259</v>
      </c>
      <c r="B11003" t="s">
        <v>33771</v>
      </c>
      <c r="C11003" t="s">
        <v>33772</v>
      </c>
      <c r="D11003" s="5">
        <v>86.68</v>
      </c>
      <c r="E11003" s="6">
        <v>0.35</v>
      </c>
      <c r="F11003" s="5">
        <v>56.342000000000006</v>
      </c>
      <c r="G11003" t="s">
        <v>26932</v>
      </c>
    </row>
    <row r="11004" spans="1:7" x14ac:dyDescent="0.25">
      <c r="A11004" t="s">
        <v>53260</v>
      </c>
      <c r="B11004" t="s">
        <v>33773</v>
      </c>
      <c r="C11004" t="s">
        <v>33774</v>
      </c>
      <c r="D11004" s="5">
        <v>167.47</v>
      </c>
      <c r="E11004" s="6">
        <v>0.35</v>
      </c>
      <c r="F11004" s="5">
        <v>108.85550000000001</v>
      </c>
      <c r="G11004" t="s">
        <v>26932</v>
      </c>
    </row>
    <row r="11005" spans="1:7" x14ac:dyDescent="0.25">
      <c r="A11005" t="s">
        <v>53261</v>
      </c>
      <c r="B11005" t="s">
        <v>33775</v>
      </c>
      <c r="C11005" t="s">
        <v>33776</v>
      </c>
      <c r="D11005" s="5">
        <v>0</v>
      </c>
      <c r="E11005" s="6">
        <v>0.35</v>
      </c>
      <c r="F11005" s="5">
        <v>0</v>
      </c>
      <c r="G11005" t="s">
        <v>26932</v>
      </c>
    </row>
    <row r="11006" spans="1:7" x14ac:dyDescent="0.25">
      <c r="A11006" t="s">
        <v>53262</v>
      </c>
      <c r="B11006" t="s">
        <v>33777</v>
      </c>
      <c r="C11006" t="s">
        <v>33778</v>
      </c>
      <c r="D11006" s="5">
        <v>332.86</v>
      </c>
      <c r="E11006" s="6">
        <v>0.35</v>
      </c>
      <c r="F11006" s="5">
        <v>216.35900000000001</v>
      </c>
      <c r="G11006" t="s">
        <v>26932</v>
      </c>
    </row>
    <row r="11007" spans="1:7" x14ac:dyDescent="0.25">
      <c r="A11007" t="s">
        <v>53263</v>
      </c>
      <c r="B11007" t="s">
        <v>33779</v>
      </c>
      <c r="C11007" t="s">
        <v>33780</v>
      </c>
      <c r="D11007" s="5">
        <v>351.26</v>
      </c>
      <c r="E11007" s="6">
        <v>0.35</v>
      </c>
      <c r="F11007" s="5">
        <v>228.31899999999999</v>
      </c>
      <c r="G11007" t="s">
        <v>26932</v>
      </c>
    </row>
    <row r="11008" spans="1:7" x14ac:dyDescent="0.25">
      <c r="A11008" t="s">
        <v>53264</v>
      </c>
      <c r="B11008" t="s">
        <v>33781</v>
      </c>
      <c r="C11008" t="s">
        <v>33782</v>
      </c>
      <c r="D11008" s="5">
        <v>332.86</v>
      </c>
      <c r="E11008" s="6">
        <v>0.35</v>
      </c>
      <c r="F11008" s="5">
        <v>216.35900000000001</v>
      </c>
      <c r="G11008" t="s">
        <v>26932</v>
      </c>
    </row>
    <row r="11009" spans="1:7" x14ac:dyDescent="0.25">
      <c r="A11009" t="s">
        <v>53265</v>
      </c>
      <c r="B11009" t="s">
        <v>33783</v>
      </c>
      <c r="C11009" t="s">
        <v>33784</v>
      </c>
      <c r="D11009" s="5">
        <v>375.41</v>
      </c>
      <c r="E11009" s="6">
        <v>0.35</v>
      </c>
      <c r="F11009" s="5">
        <v>244.01650000000004</v>
      </c>
      <c r="G11009" t="s">
        <v>26932</v>
      </c>
    </row>
    <row r="11010" spans="1:7" x14ac:dyDescent="0.25">
      <c r="A11010" t="s">
        <v>53266</v>
      </c>
      <c r="B11010" t="s">
        <v>33785</v>
      </c>
      <c r="C11010" t="s">
        <v>33786</v>
      </c>
      <c r="D11010" s="5">
        <v>332.86</v>
      </c>
      <c r="E11010" s="6">
        <v>0.35</v>
      </c>
      <c r="F11010" s="5">
        <v>216.35900000000001</v>
      </c>
      <c r="G11010" t="s">
        <v>26932</v>
      </c>
    </row>
    <row r="11011" spans="1:7" x14ac:dyDescent="0.25">
      <c r="A11011" t="s">
        <v>53267</v>
      </c>
      <c r="B11011" t="s">
        <v>33787</v>
      </c>
      <c r="C11011" t="s">
        <v>33788</v>
      </c>
      <c r="D11011" s="5">
        <v>375.41</v>
      </c>
      <c r="E11011" s="6">
        <v>0.35</v>
      </c>
      <c r="F11011" s="5">
        <v>244.01650000000004</v>
      </c>
      <c r="G11011" t="s">
        <v>26932</v>
      </c>
    </row>
    <row r="11012" spans="1:7" x14ac:dyDescent="0.25">
      <c r="A11012" t="s">
        <v>53268</v>
      </c>
      <c r="B11012" t="s">
        <v>33789</v>
      </c>
      <c r="C11012" t="s">
        <v>33790</v>
      </c>
      <c r="D11012" s="5">
        <v>332.86</v>
      </c>
      <c r="E11012" s="6">
        <v>0.35</v>
      </c>
      <c r="F11012" s="5">
        <v>216.35900000000001</v>
      </c>
      <c r="G11012" t="s">
        <v>26932</v>
      </c>
    </row>
    <row r="11013" spans="1:7" x14ac:dyDescent="0.25">
      <c r="A11013" t="s">
        <v>53269</v>
      </c>
      <c r="B11013" t="s">
        <v>33791</v>
      </c>
      <c r="C11013" t="s">
        <v>33792</v>
      </c>
      <c r="D11013" s="5">
        <v>347.81</v>
      </c>
      <c r="E11013" s="6">
        <v>0.35</v>
      </c>
      <c r="F11013" s="5">
        <v>226.07650000000001</v>
      </c>
      <c r="G11013" t="s">
        <v>26932</v>
      </c>
    </row>
    <row r="11014" spans="1:7" x14ac:dyDescent="0.25">
      <c r="A11014" t="s">
        <v>53270</v>
      </c>
      <c r="B11014" t="s">
        <v>33793</v>
      </c>
      <c r="C11014" t="s">
        <v>33794</v>
      </c>
      <c r="D11014" s="5">
        <v>332.86</v>
      </c>
      <c r="E11014" s="6">
        <v>0.35</v>
      </c>
      <c r="F11014" s="5">
        <v>216.35900000000001</v>
      </c>
      <c r="G11014" t="s">
        <v>26932</v>
      </c>
    </row>
    <row r="11015" spans="1:7" x14ac:dyDescent="0.25">
      <c r="A11015" t="s">
        <v>53271</v>
      </c>
      <c r="B11015" t="s">
        <v>33795</v>
      </c>
      <c r="C11015" t="s">
        <v>33796</v>
      </c>
      <c r="D11015" s="5">
        <v>375.41</v>
      </c>
      <c r="E11015" s="6">
        <v>0.35</v>
      </c>
      <c r="F11015" s="5">
        <v>244.01650000000004</v>
      </c>
      <c r="G11015" t="s">
        <v>26932</v>
      </c>
    </row>
    <row r="11016" spans="1:7" x14ac:dyDescent="0.25">
      <c r="A11016" t="s">
        <v>53272</v>
      </c>
      <c r="B11016" t="s">
        <v>33797</v>
      </c>
      <c r="C11016" t="s">
        <v>33798</v>
      </c>
      <c r="D11016" s="5">
        <v>332.86</v>
      </c>
      <c r="E11016" s="6">
        <v>0.35</v>
      </c>
      <c r="F11016" s="5">
        <v>216.35900000000001</v>
      </c>
      <c r="G11016" t="s">
        <v>26932</v>
      </c>
    </row>
    <row r="11017" spans="1:7" x14ac:dyDescent="0.25">
      <c r="A11017" t="s">
        <v>53273</v>
      </c>
      <c r="B11017" t="s">
        <v>33799</v>
      </c>
      <c r="C11017" t="s">
        <v>33800</v>
      </c>
      <c r="D11017" s="5">
        <v>347.81</v>
      </c>
      <c r="E11017" s="6">
        <v>0.35</v>
      </c>
      <c r="F11017" s="5">
        <v>226.07650000000001</v>
      </c>
      <c r="G11017" t="s">
        <v>26932</v>
      </c>
    </row>
    <row r="11018" spans="1:7" x14ac:dyDescent="0.25">
      <c r="A11018" t="s">
        <v>53274</v>
      </c>
      <c r="B11018" t="s">
        <v>33801</v>
      </c>
      <c r="C11018" t="s">
        <v>33802</v>
      </c>
      <c r="D11018" s="5">
        <v>332.86</v>
      </c>
      <c r="E11018" s="6">
        <v>0.35</v>
      </c>
      <c r="F11018" s="5">
        <v>216.35900000000001</v>
      </c>
      <c r="G11018" t="s">
        <v>26932</v>
      </c>
    </row>
    <row r="11019" spans="1:7" x14ac:dyDescent="0.25">
      <c r="A11019" t="s">
        <v>53275</v>
      </c>
      <c r="B11019" t="s">
        <v>33803</v>
      </c>
      <c r="C11019" t="s">
        <v>33804</v>
      </c>
      <c r="D11019" s="5">
        <v>347.81</v>
      </c>
      <c r="E11019" s="6">
        <v>0.35</v>
      </c>
      <c r="F11019" s="5">
        <v>226.07650000000001</v>
      </c>
      <c r="G11019" t="s">
        <v>26932</v>
      </c>
    </row>
    <row r="11020" spans="1:7" x14ac:dyDescent="0.25">
      <c r="A11020" t="s">
        <v>53276</v>
      </c>
      <c r="B11020" t="s">
        <v>33805</v>
      </c>
      <c r="C11020" t="s">
        <v>33806</v>
      </c>
      <c r="D11020" s="5">
        <v>332.86</v>
      </c>
      <c r="E11020" s="6">
        <v>0.35</v>
      </c>
      <c r="F11020" s="5">
        <v>216.35900000000001</v>
      </c>
      <c r="G11020" t="s">
        <v>26932</v>
      </c>
    </row>
    <row r="11021" spans="1:7" x14ac:dyDescent="0.25">
      <c r="A11021" t="s">
        <v>53277</v>
      </c>
      <c r="B11021" t="s">
        <v>33807</v>
      </c>
      <c r="C11021" t="s">
        <v>33808</v>
      </c>
      <c r="D11021" s="5">
        <v>347.81</v>
      </c>
      <c r="E11021" s="6">
        <v>0.35</v>
      </c>
      <c r="F11021" s="5">
        <v>226.07650000000001</v>
      </c>
      <c r="G11021" t="s">
        <v>26932</v>
      </c>
    </row>
    <row r="11022" spans="1:7" x14ac:dyDescent="0.25">
      <c r="A11022" t="s">
        <v>53278</v>
      </c>
      <c r="B11022" t="s">
        <v>33809</v>
      </c>
      <c r="C11022" t="s">
        <v>33810</v>
      </c>
      <c r="D11022" s="5">
        <v>0</v>
      </c>
      <c r="E11022" s="6">
        <v>0.35</v>
      </c>
      <c r="F11022" s="5">
        <v>0</v>
      </c>
      <c r="G11022" t="s">
        <v>26932</v>
      </c>
    </row>
    <row r="11023" spans="1:7" x14ac:dyDescent="0.25">
      <c r="A11023" t="s">
        <v>53279</v>
      </c>
      <c r="B11023" t="s">
        <v>33811</v>
      </c>
      <c r="C11023" t="s">
        <v>33812</v>
      </c>
      <c r="D11023" s="5">
        <v>0</v>
      </c>
      <c r="E11023" s="6">
        <v>0.35</v>
      </c>
      <c r="F11023" s="5">
        <v>0</v>
      </c>
      <c r="G11023" t="s">
        <v>26932</v>
      </c>
    </row>
    <row r="11024" spans="1:7" x14ac:dyDescent="0.25">
      <c r="A11024" t="s">
        <v>53280</v>
      </c>
      <c r="B11024" t="s">
        <v>33813</v>
      </c>
      <c r="C11024" t="s">
        <v>33814</v>
      </c>
      <c r="D11024" s="5">
        <v>0</v>
      </c>
      <c r="E11024" s="6">
        <v>0.35</v>
      </c>
      <c r="F11024" s="5">
        <v>0</v>
      </c>
      <c r="G11024" t="s">
        <v>26932</v>
      </c>
    </row>
    <row r="11025" spans="1:7" x14ac:dyDescent="0.25">
      <c r="A11025" t="s">
        <v>53281</v>
      </c>
      <c r="B11025" t="s">
        <v>33815</v>
      </c>
      <c r="C11025" t="s">
        <v>33816</v>
      </c>
      <c r="D11025" s="5">
        <v>0</v>
      </c>
      <c r="E11025" s="6">
        <v>0.35</v>
      </c>
      <c r="F11025" s="5">
        <v>0</v>
      </c>
      <c r="G11025" t="s">
        <v>26932</v>
      </c>
    </row>
    <row r="11026" spans="1:7" x14ac:dyDescent="0.25">
      <c r="A11026" t="s">
        <v>53282</v>
      </c>
      <c r="B11026" t="s">
        <v>33817</v>
      </c>
      <c r="C11026" t="s">
        <v>33818</v>
      </c>
      <c r="D11026" s="5">
        <v>0</v>
      </c>
      <c r="E11026" s="6">
        <v>0.35</v>
      </c>
      <c r="F11026" s="5">
        <v>0</v>
      </c>
      <c r="G11026" t="s">
        <v>26932</v>
      </c>
    </row>
    <row r="11027" spans="1:7" x14ac:dyDescent="0.25">
      <c r="A11027" t="s">
        <v>53283</v>
      </c>
      <c r="B11027" t="s">
        <v>33819</v>
      </c>
      <c r="C11027" t="s">
        <v>33820</v>
      </c>
      <c r="D11027" s="5">
        <v>19069.88</v>
      </c>
      <c r="E11027" s="6">
        <v>0.35</v>
      </c>
      <c r="F11027" s="5">
        <v>12395.422</v>
      </c>
      <c r="G11027" t="s">
        <v>26932</v>
      </c>
    </row>
    <row r="11028" spans="1:7" x14ac:dyDescent="0.25">
      <c r="A11028" t="s">
        <v>53284</v>
      </c>
      <c r="B11028" t="s">
        <v>33821</v>
      </c>
      <c r="C11028" t="s">
        <v>33822</v>
      </c>
      <c r="D11028" s="5">
        <v>19069.88</v>
      </c>
      <c r="E11028" s="6">
        <v>0.35</v>
      </c>
      <c r="F11028" s="5">
        <v>12395.422</v>
      </c>
      <c r="G11028" t="s">
        <v>26932</v>
      </c>
    </row>
    <row r="11029" spans="1:7" x14ac:dyDescent="0.25">
      <c r="A11029" t="s">
        <v>53285</v>
      </c>
      <c r="B11029" t="s">
        <v>33823</v>
      </c>
      <c r="C11029" t="s">
        <v>33824</v>
      </c>
      <c r="D11029" s="5">
        <v>21959.25</v>
      </c>
      <c r="E11029" s="6">
        <v>0.35</v>
      </c>
      <c r="F11029" s="5">
        <v>14273.512500000001</v>
      </c>
      <c r="G11029" t="s">
        <v>26932</v>
      </c>
    </row>
    <row r="11030" spans="1:7" x14ac:dyDescent="0.25">
      <c r="A11030" t="s">
        <v>53286</v>
      </c>
      <c r="B11030" t="s">
        <v>33825</v>
      </c>
      <c r="C11030" t="s">
        <v>33826</v>
      </c>
      <c r="D11030" s="5">
        <v>21959.25</v>
      </c>
      <c r="E11030" s="6">
        <v>0.35</v>
      </c>
      <c r="F11030" s="5">
        <v>14273.512500000001</v>
      </c>
      <c r="G11030" t="s">
        <v>26932</v>
      </c>
    </row>
    <row r="11031" spans="1:7" x14ac:dyDescent="0.25">
      <c r="A11031" t="s">
        <v>33827</v>
      </c>
      <c r="B11031" t="s">
        <v>33827</v>
      </c>
      <c r="C11031" t="s">
        <v>33828</v>
      </c>
      <c r="D11031" s="5">
        <v>9077.26</v>
      </c>
      <c r="E11031" s="6">
        <v>0.35</v>
      </c>
      <c r="F11031" s="5">
        <v>5900.2190000000001</v>
      </c>
      <c r="G11031" t="s">
        <v>26932</v>
      </c>
    </row>
    <row r="11032" spans="1:7" x14ac:dyDescent="0.25">
      <c r="A11032" t="s">
        <v>33829</v>
      </c>
      <c r="B11032" t="s">
        <v>33829</v>
      </c>
      <c r="C11032" t="s">
        <v>33830</v>
      </c>
      <c r="D11032" s="5">
        <v>8863.4500000000007</v>
      </c>
      <c r="E11032" s="6">
        <v>0.35</v>
      </c>
      <c r="F11032" s="5">
        <v>5761.2425000000003</v>
      </c>
      <c r="G11032" t="s">
        <v>26932</v>
      </c>
    </row>
    <row r="11033" spans="1:7" x14ac:dyDescent="0.25">
      <c r="A11033" t="s">
        <v>33833</v>
      </c>
      <c r="B11033" t="s">
        <v>33833</v>
      </c>
      <c r="C11033" t="s">
        <v>33834</v>
      </c>
      <c r="D11033" s="5">
        <v>9077.26</v>
      </c>
      <c r="E11033" s="6">
        <v>0.35</v>
      </c>
      <c r="F11033" s="5">
        <v>5900.2190000000001</v>
      </c>
      <c r="G11033" t="s">
        <v>26932</v>
      </c>
    </row>
    <row r="11034" spans="1:7" x14ac:dyDescent="0.25">
      <c r="A11034" t="s">
        <v>33835</v>
      </c>
      <c r="B11034" t="s">
        <v>33835</v>
      </c>
      <c r="C11034" t="s">
        <v>33836</v>
      </c>
      <c r="D11034" s="5">
        <v>8863.4500000000007</v>
      </c>
      <c r="E11034" s="6">
        <v>0.35</v>
      </c>
      <c r="F11034" s="5">
        <v>5761.2425000000003</v>
      </c>
      <c r="G11034" t="s">
        <v>26932</v>
      </c>
    </row>
    <row r="11035" spans="1:7" x14ac:dyDescent="0.25">
      <c r="A11035" t="s">
        <v>33837</v>
      </c>
      <c r="B11035" t="s">
        <v>33837</v>
      </c>
      <c r="C11035" t="s">
        <v>33838</v>
      </c>
      <c r="D11035" s="5">
        <v>10874.45</v>
      </c>
      <c r="E11035" s="6">
        <v>0.35</v>
      </c>
      <c r="F11035" s="5">
        <v>7068.3925000000008</v>
      </c>
      <c r="G11035" t="s">
        <v>26932</v>
      </c>
    </row>
    <row r="11036" spans="1:7" x14ac:dyDescent="0.25">
      <c r="A11036" t="s">
        <v>53287</v>
      </c>
      <c r="B11036" t="s">
        <v>33841</v>
      </c>
      <c r="C11036" t="s">
        <v>33842</v>
      </c>
      <c r="D11036" s="5">
        <v>0</v>
      </c>
      <c r="E11036" s="6">
        <v>0.35</v>
      </c>
      <c r="F11036" s="5">
        <v>0</v>
      </c>
      <c r="G11036" t="s">
        <v>26932</v>
      </c>
    </row>
    <row r="11037" spans="1:7" x14ac:dyDescent="0.25">
      <c r="A11037" t="s">
        <v>53288</v>
      </c>
      <c r="B11037" t="s">
        <v>33843</v>
      </c>
      <c r="C11037" t="s">
        <v>33844</v>
      </c>
      <c r="D11037" s="5">
        <v>2889.38</v>
      </c>
      <c r="E11037" s="6">
        <v>0.35</v>
      </c>
      <c r="F11037" s="5">
        <v>1878.0970000000002</v>
      </c>
      <c r="G11037" t="s">
        <v>26932</v>
      </c>
    </row>
    <row r="11038" spans="1:7" x14ac:dyDescent="0.25">
      <c r="A11038" t="s">
        <v>53289</v>
      </c>
      <c r="B11038" t="s">
        <v>33845</v>
      </c>
      <c r="C11038" t="s">
        <v>33846</v>
      </c>
      <c r="D11038" s="5">
        <v>0</v>
      </c>
      <c r="E11038" s="6">
        <v>0.35</v>
      </c>
      <c r="F11038" s="5">
        <v>0</v>
      </c>
      <c r="G11038" t="s">
        <v>26932</v>
      </c>
    </row>
    <row r="11039" spans="1:7" x14ac:dyDescent="0.25">
      <c r="A11039" t="s">
        <v>33847</v>
      </c>
      <c r="B11039" t="s">
        <v>33847</v>
      </c>
      <c r="C11039" t="s">
        <v>33848</v>
      </c>
      <c r="D11039" s="5">
        <v>8668.1299999999992</v>
      </c>
      <c r="E11039" s="6">
        <v>0.35</v>
      </c>
      <c r="F11039" s="5">
        <v>5634.2844999999998</v>
      </c>
      <c r="G11039" t="s">
        <v>26932</v>
      </c>
    </row>
    <row r="11040" spans="1:7" x14ac:dyDescent="0.25">
      <c r="A11040" t="s">
        <v>33849</v>
      </c>
      <c r="B11040" t="s">
        <v>33849</v>
      </c>
      <c r="C11040" t="s">
        <v>33850</v>
      </c>
      <c r="D11040" s="5">
        <v>8668.1299999999992</v>
      </c>
      <c r="E11040" s="6">
        <v>0.35</v>
      </c>
      <c r="F11040" s="5">
        <v>5634.2844999999998</v>
      </c>
      <c r="G11040" t="s">
        <v>26932</v>
      </c>
    </row>
    <row r="11041" spans="1:7" x14ac:dyDescent="0.25">
      <c r="A11041" t="s">
        <v>33851</v>
      </c>
      <c r="B11041" t="s">
        <v>33851</v>
      </c>
      <c r="C11041" t="s">
        <v>33852</v>
      </c>
      <c r="D11041" s="5">
        <v>8668.1299999999992</v>
      </c>
      <c r="E11041" s="6">
        <v>0.35</v>
      </c>
      <c r="F11041" s="5">
        <v>5634.2844999999998</v>
      </c>
      <c r="G11041" t="s">
        <v>26932</v>
      </c>
    </row>
    <row r="11042" spans="1:7" x14ac:dyDescent="0.25">
      <c r="A11042" t="s">
        <v>53290</v>
      </c>
      <c r="B11042" t="s">
        <v>33853</v>
      </c>
      <c r="C11042" t="s">
        <v>33854</v>
      </c>
      <c r="D11042" s="5">
        <v>0</v>
      </c>
      <c r="E11042" s="6">
        <v>0.35</v>
      </c>
      <c r="F11042" s="5">
        <v>0</v>
      </c>
      <c r="G11042" t="s">
        <v>26932</v>
      </c>
    </row>
    <row r="11043" spans="1:7" x14ac:dyDescent="0.25">
      <c r="A11043" t="s">
        <v>53291</v>
      </c>
      <c r="B11043" t="s">
        <v>33855</v>
      </c>
      <c r="C11043" t="s">
        <v>33856</v>
      </c>
      <c r="D11043" s="5">
        <v>0</v>
      </c>
      <c r="E11043" s="6">
        <v>0.35</v>
      </c>
      <c r="F11043" s="5">
        <v>0</v>
      </c>
      <c r="G11043" t="s">
        <v>26932</v>
      </c>
    </row>
    <row r="11044" spans="1:7" x14ac:dyDescent="0.25">
      <c r="A11044" t="s">
        <v>53292</v>
      </c>
      <c r="B11044" t="s">
        <v>33857</v>
      </c>
      <c r="C11044" t="s">
        <v>33858</v>
      </c>
      <c r="D11044" s="5">
        <v>0</v>
      </c>
      <c r="E11044" s="6">
        <v>0.35</v>
      </c>
      <c r="F11044" s="5">
        <v>0</v>
      </c>
      <c r="G11044" t="s">
        <v>26932</v>
      </c>
    </row>
    <row r="11045" spans="1:7" x14ac:dyDescent="0.25">
      <c r="A11045" t="s">
        <v>53293</v>
      </c>
      <c r="B11045" t="s">
        <v>33859</v>
      </c>
      <c r="C11045" t="s">
        <v>33860</v>
      </c>
      <c r="D11045" s="5">
        <v>0</v>
      </c>
      <c r="E11045" s="6">
        <v>0.35</v>
      </c>
      <c r="F11045" s="5">
        <v>0</v>
      </c>
      <c r="G11045" t="s">
        <v>26932</v>
      </c>
    </row>
    <row r="11046" spans="1:7" x14ac:dyDescent="0.25">
      <c r="A11046" t="s">
        <v>53294</v>
      </c>
      <c r="B11046" t="s">
        <v>33861</v>
      </c>
      <c r="C11046" t="s">
        <v>33860</v>
      </c>
      <c r="D11046" s="5">
        <v>2340.39</v>
      </c>
      <c r="E11046" s="6">
        <v>0.35</v>
      </c>
      <c r="F11046" s="5">
        <v>1521.2535</v>
      </c>
      <c r="G11046" t="s">
        <v>26932</v>
      </c>
    </row>
    <row r="11047" spans="1:7" x14ac:dyDescent="0.25">
      <c r="A11047" t="s">
        <v>53295</v>
      </c>
      <c r="B11047" t="s">
        <v>33862</v>
      </c>
      <c r="C11047" t="s">
        <v>33863</v>
      </c>
      <c r="D11047" s="5">
        <v>4273.96</v>
      </c>
      <c r="E11047" s="6">
        <v>0.35</v>
      </c>
      <c r="F11047" s="5">
        <v>2778.0740000000001</v>
      </c>
      <c r="G11047" t="s">
        <v>26932</v>
      </c>
    </row>
    <row r="11048" spans="1:7" x14ac:dyDescent="0.25">
      <c r="A11048" t="s">
        <v>53296</v>
      </c>
      <c r="B11048" t="s">
        <v>33864</v>
      </c>
      <c r="C11048" t="s">
        <v>33865</v>
      </c>
      <c r="D11048" s="5">
        <v>4273.96</v>
      </c>
      <c r="E11048" s="6">
        <v>0.35</v>
      </c>
      <c r="F11048" s="5">
        <v>2778.0740000000001</v>
      </c>
      <c r="G11048" t="s">
        <v>26932</v>
      </c>
    </row>
    <row r="11049" spans="1:7" x14ac:dyDescent="0.25">
      <c r="A11049" t="s">
        <v>53297</v>
      </c>
      <c r="B11049" t="s">
        <v>33866</v>
      </c>
      <c r="C11049" t="s">
        <v>33867</v>
      </c>
      <c r="D11049" s="5">
        <v>0</v>
      </c>
      <c r="E11049" s="6">
        <v>0.35</v>
      </c>
      <c r="F11049" s="5">
        <v>0</v>
      </c>
      <c r="G11049" t="s">
        <v>26932</v>
      </c>
    </row>
    <row r="11050" spans="1:7" x14ac:dyDescent="0.25">
      <c r="A11050" t="s">
        <v>53298</v>
      </c>
      <c r="B11050" t="s">
        <v>33868</v>
      </c>
      <c r="C11050" t="s">
        <v>33869</v>
      </c>
      <c r="D11050" s="5">
        <v>2035.28</v>
      </c>
      <c r="E11050" s="6">
        <v>0.35</v>
      </c>
      <c r="F11050" s="5">
        <v>1322.932</v>
      </c>
      <c r="G11050" t="s">
        <v>26932</v>
      </c>
    </row>
    <row r="11051" spans="1:7" x14ac:dyDescent="0.25">
      <c r="A11051" t="s">
        <v>53299</v>
      </c>
      <c r="B11051" t="s">
        <v>33870</v>
      </c>
      <c r="C11051" t="s">
        <v>33871</v>
      </c>
      <c r="D11051" s="5">
        <v>0</v>
      </c>
      <c r="E11051" s="6">
        <v>0.35</v>
      </c>
      <c r="F11051" s="5">
        <v>0</v>
      </c>
      <c r="G11051" t="s">
        <v>26932</v>
      </c>
    </row>
    <row r="11052" spans="1:7" x14ac:dyDescent="0.25">
      <c r="A11052" t="s">
        <v>53300</v>
      </c>
      <c r="B11052" t="s">
        <v>33872</v>
      </c>
      <c r="C11052" t="s">
        <v>33873</v>
      </c>
      <c r="D11052" s="5">
        <v>0</v>
      </c>
      <c r="E11052" s="6">
        <v>0.35</v>
      </c>
      <c r="F11052" s="5">
        <v>0</v>
      </c>
      <c r="G11052" t="s">
        <v>26932</v>
      </c>
    </row>
    <row r="11053" spans="1:7" x14ac:dyDescent="0.25">
      <c r="A11053" t="s">
        <v>53301</v>
      </c>
      <c r="B11053" t="s">
        <v>33874</v>
      </c>
      <c r="C11053" t="s">
        <v>33875</v>
      </c>
      <c r="D11053" s="5">
        <v>0</v>
      </c>
      <c r="E11053" s="6">
        <v>0.35</v>
      </c>
      <c r="F11053" s="5">
        <v>0</v>
      </c>
      <c r="G11053" t="s">
        <v>26932</v>
      </c>
    </row>
    <row r="11054" spans="1:7" x14ac:dyDescent="0.25">
      <c r="A11054" t="s">
        <v>53302</v>
      </c>
      <c r="B11054" t="s">
        <v>33876</v>
      </c>
      <c r="C11054" t="s">
        <v>33877</v>
      </c>
      <c r="D11054" s="5">
        <v>722.34</v>
      </c>
      <c r="E11054" s="6">
        <v>0.35</v>
      </c>
      <c r="F11054" s="5">
        <v>469.52100000000002</v>
      </c>
      <c r="G11054" t="s">
        <v>26932</v>
      </c>
    </row>
    <row r="11055" spans="1:7" x14ac:dyDescent="0.25">
      <c r="A11055" t="s">
        <v>53303</v>
      </c>
      <c r="B11055" t="s">
        <v>33878</v>
      </c>
      <c r="C11055" t="s">
        <v>33879</v>
      </c>
      <c r="D11055" s="5">
        <v>0</v>
      </c>
      <c r="E11055" s="6">
        <v>0.35</v>
      </c>
      <c r="F11055" s="5">
        <v>0</v>
      </c>
      <c r="G11055" t="s">
        <v>26932</v>
      </c>
    </row>
    <row r="11056" spans="1:7" x14ac:dyDescent="0.25">
      <c r="A11056" t="s">
        <v>53304</v>
      </c>
      <c r="B11056" t="s">
        <v>33880</v>
      </c>
      <c r="C11056" t="s">
        <v>33881</v>
      </c>
      <c r="D11056" s="5">
        <v>0</v>
      </c>
      <c r="E11056" s="6">
        <v>0.35</v>
      </c>
      <c r="F11056" s="5">
        <v>0</v>
      </c>
      <c r="G11056" t="s">
        <v>26932</v>
      </c>
    </row>
    <row r="11057" spans="1:7" x14ac:dyDescent="0.25">
      <c r="A11057" t="s">
        <v>53305</v>
      </c>
      <c r="B11057" t="s">
        <v>33882</v>
      </c>
      <c r="C11057" t="s">
        <v>33883</v>
      </c>
      <c r="D11057" s="5">
        <v>0</v>
      </c>
      <c r="E11057" s="6">
        <v>0.35</v>
      </c>
      <c r="F11057" s="5">
        <v>0</v>
      </c>
      <c r="G11057" t="s">
        <v>26932</v>
      </c>
    </row>
    <row r="11058" spans="1:7" x14ac:dyDescent="0.25">
      <c r="A11058" t="s">
        <v>53306</v>
      </c>
      <c r="B11058" t="s">
        <v>33884</v>
      </c>
      <c r="C11058" t="s">
        <v>33883</v>
      </c>
      <c r="D11058" s="5">
        <v>4623</v>
      </c>
      <c r="E11058" s="6">
        <v>0.35</v>
      </c>
      <c r="F11058" s="5">
        <v>3004.9500000000003</v>
      </c>
      <c r="G11058" t="s">
        <v>26932</v>
      </c>
    </row>
    <row r="11059" spans="1:7" x14ac:dyDescent="0.25">
      <c r="A11059" t="s">
        <v>53307</v>
      </c>
      <c r="B11059" t="s">
        <v>33885</v>
      </c>
      <c r="C11059" t="s">
        <v>33886</v>
      </c>
      <c r="D11059" s="5">
        <v>1502.48</v>
      </c>
      <c r="E11059" s="6">
        <v>0.35</v>
      </c>
      <c r="F11059" s="5">
        <v>976.61200000000008</v>
      </c>
      <c r="G11059" t="s">
        <v>26932</v>
      </c>
    </row>
    <row r="11060" spans="1:7" x14ac:dyDescent="0.25">
      <c r="A11060" t="s">
        <v>53308</v>
      </c>
      <c r="B11060" t="s">
        <v>33887</v>
      </c>
      <c r="C11060" t="s">
        <v>33888</v>
      </c>
      <c r="D11060" s="5">
        <v>0</v>
      </c>
      <c r="E11060" s="6">
        <v>0.35</v>
      </c>
      <c r="F11060" s="5">
        <v>0</v>
      </c>
      <c r="G11060" t="s">
        <v>26932</v>
      </c>
    </row>
    <row r="11061" spans="1:7" x14ac:dyDescent="0.25">
      <c r="A11061" t="s">
        <v>53309</v>
      </c>
      <c r="B11061" t="s">
        <v>33889</v>
      </c>
      <c r="C11061" t="s">
        <v>33890</v>
      </c>
      <c r="D11061" s="5">
        <v>731.02</v>
      </c>
      <c r="E11061" s="6">
        <v>0.35</v>
      </c>
      <c r="F11061" s="5">
        <v>475.16300000000001</v>
      </c>
      <c r="G11061" t="s">
        <v>26932</v>
      </c>
    </row>
    <row r="11062" spans="1:7" x14ac:dyDescent="0.25">
      <c r="A11062" t="s">
        <v>33891</v>
      </c>
      <c r="B11062" t="s">
        <v>33891</v>
      </c>
      <c r="C11062" t="s">
        <v>33892</v>
      </c>
      <c r="D11062" s="5">
        <v>7974.68</v>
      </c>
      <c r="E11062" s="6">
        <v>0.35</v>
      </c>
      <c r="F11062" s="5">
        <v>5183.5420000000004</v>
      </c>
      <c r="G11062" t="s">
        <v>26932</v>
      </c>
    </row>
    <row r="11063" spans="1:7" x14ac:dyDescent="0.25">
      <c r="A11063" t="s">
        <v>33893</v>
      </c>
      <c r="B11063" t="s">
        <v>33893</v>
      </c>
      <c r="C11063" t="s">
        <v>33894</v>
      </c>
      <c r="D11063" s="5">
        <v>7974.68</v>
      </c>
      <c r="E11063" s="6">
        <v>0.35</v>
      </c>
      <c r="F11063" s="5">
        <v>5183.5420000000004</v>
      </c>
      <c r="G11063" t="s">
        <v>26932</v>
      </c>
    </row>
    <row r="11064" spans="1:7" x14ac:dyDescent="0.25">
      <c r="A11064" t="s">
        <v>33895</v>
      </c>
      <c r="B11064" t="s">
        <v>33895</v>
      </c>
      <c r="C11064" t="s">
        <v>33896</v>
      </c>
      <c r="D11064" s="5">
        <v>7974.68</v>
      </c>
      <c r="E11064" s="6">
        <v>0.35</v>
      </c>
      <c r="F11064" s="5">
        <v>5183.5420000000004</v>
      </c>
      <c r="G11064" t="s">
        <v>26932</v>
      </c>
    </row>
    <row r="11065" spans="1:7" x14ac:dyDescent="0.25">
      <c r="A11065" t="s">
        <v>33897</v>
      </c>
      <c r="B11065" t="s">
        <v>33897</v>
      </c>
      <c r="C11065" t="s">
        <v>33898</v>
      </c>
      <c r="D11065" s="5">
        <v>7974.68</v>
      </c>
      <c r="E11065" s="6">
        <v>0.35</v>
      </c>
      <c r="F11065" s="5">
        <v>5183.5420000000004</v>
      </c>
      <c r="G11065" t="s">
        <v>26932</v>
      </c>
    </row>
    <row r="11066" spans="1:7" x14ac:dyDescent="0.25">
      <c r="A11066" t="s">
        <v>33899</v>
      </c>
      <c r="B11066" t="s">
        <v>33899</v>
      </c>
      <c r="C11066" t="s">
        <v>33900</v>
      </c>
      <c r="D11066" s="5">
        <v>7974.68</v>
      </c>
      <c r="E11066" s="6">
        <v>0.35</v>
      </c>
      <c r="F11066" s="5">
        <v>5183.5420000000004</v>
      </c>
      <c r="G11066" t="s">
        <v>26932</v>
      </c>
    </row>
    <row r="11067" spans="1:7" x14ac:dyDescent="0.25">
      <c r="A11067" t="s">
        <v>33901</v>
      </c>
      <c r="B11067" t="s">
        <v>33901</v>
      </c>
      <c r="C11067" t="s">
        <v>33902</v>
      </c>
      <c r="D11067" s="5">
        <v>7974.68</v>
      </c>
      <c r="E11067" s="6">
        <v>0.35</v>
      </c>
      <c r="F11067" s="5">
        <v>5183.5420000000004</v>
      </c>
      <c r="G11067" t="s">
        <v>26932</v>
      </c>
    </row>
    <row r="11068" spans="1:7" x14ac:dyDescent="0.25">
      <c r="A11068" t="s">
        <v>33903</v>
      </c>
      <c r="B11068" t="s">
        <v>33903</v>
      </c>
      <c r="C11068" t="s">
        <v>33904</v>
      </c>
      <c r="D11068" s="5">
        <v>7974.68</v>
      </c>
      <c r="E11068" s="6">
        <v>0.35</v>
      </c>
      <c r="F11068" s="5">
        <v>5183.5420000000004</v>
      </c>
      <c r="G11068" t="s">
        <v>26932</v>
      </c>
    </row>
    <row r="11069" spans="1:7" x14ac:dyDescent="0.25">
      <c r="A11069" t="s">
        <v>33905</v>
      </c>
      <c r="B11069" t="s">
        <v>33905</v>
      </c>
      <c r="C11069" t="s">
        <v>33906</v>
      </c>
      <c r="D11069" s="5">
        <v>7974.68</v>
      </c>
      <c r="E11069" s="6">
        <v>0.35</v>
      </c>
      <c r="F11069" s="5">
        <v>5183.5420000000004</v>
      </c>
      <c r="G11069" t="s">
        <v>26932</v>
      </c>
    </row>
    <row r="11070" spans="1:7" x14ac:dyDescent="0.25">
      <c r="A11070" t="s">
        <v>33907</v>
      </c>
      <c r="B11070" t="s">
        <v>33907</v>
      </c>
      <c r="C11070" t="s">
        <v>33908</v>
      </c>
      <c r="D11070" s="5">
        <v>7974.68</v>
      </c>
      <c r="E11070" s="6">
        <v>0.35</v>
      </c>
      <c r="F11070" s="5">
        <v>5183.5420000000004</v>
      </c>
      <c r="G11070" t="s">
        <v>26932</v>
      </c>
    </row>
    <row r="11071" spans="1:7" x14ac:dyDescent="0.25">
      <c r="A11071" t="s">
        <v>33909</v>
      </c>
      <c r="B11071" t="s">
        <v>33909</v>
      </c>
      <c r="C11071" t="s">
        <v>33910</v>
      </c>
      <c r="D11071" s="5">
        <v>7974.68</v>
      </c>
      <c r="E11071" s="6">
        <v>0.35</v>
      </c>
      <c r="F11071" s="5">
        <v>5183.5420000000004</v>
      </c>
      <c r="G11071" t="s">
        <v>26932</v>
      </c>
    </row>
    <row r="11072" spans="1:7" x14ac:dyDescent="0.25">
      <c r="A11072" t="s">
        <v>33911</v>
      </c>
      <c r="B11072" t="s">
        <v>33911</v>
      </c>
      <c r="C11072" t="s">
        <v>33912</v>
      </c>
      <c r="D11072" s="5">
        <v>7974.68</v>
      </c>
      <c r="E11072" s="6">
        <v>0.35</v>
      </c>
      <c r="F11072" s="5">
        <v>5183.5420000000004</v>
      </c>
      <c r="G11072" t="s">
        <v>26932</v>
      </c>
    </row>
    <row r="11073" spans="1:7" x14ac:dyDescent="0.25">
      <c r="A11073" t="s">
        <v>33913</v>
      </c>
      <c r="B11073" t="s">
        <v>33913</v>
      </c>
      <c r="C11073" t="s">
        <v>33914</v>
      </c>
      <c r="D11073" s="5">
        <v>7974.68</v>
      </c>
      <c r="E11073" s="6">
        <v>0.35</v>
      </c>
      <c r="F11073" s="5">
        <v>5183.5420000000004</v>
      </c>
      <c r="G11073" t="s">
        <v>26932</v>
      </c>
    </row>
    <row r="11074" spans="1:7" x14ac:dyDescent="0.25">
      <c r="A11074" t="s">
        <v>33915</v>
      </c>
      <c r="B11074" t="s">
        <v>33915</v>
      </c>
      <c r="C11074" t="s">
        <v>33916</v>
      </c>
      <c r="D11074" s="5">
        <v>7974.68</v>
      </c>
      <c r="E11074" s="6">
        <v>0.35</v>
      </c>
      <c r="F11074" s="5">
        <v>5183.5420000000004</v>
      </c>
      <c r="G11074" t="s">
        <v>26932</v>
      </c>
    </row>
    <row r="11075" spans="1:7" x14ac:dyDescent="0.25">
      <c r="A11075" t="s">
        <v>33917</v>
      </c>
      <c r="B11075" t="s">
        <v>33917</v>
      </c>
      <c r="C11075" t="s">
        <v>33918</v>
      </c>
      <c r="D11075" s="5">
        <v>7974.68</v>
      </c>
      <c r="E11075" s="6">
        <v>0.35</v>
      </c>
      <c r="F11075" s="5">
        <v>5183.5420000000004</v>
      </c>
      <c r="G11075" t="s">
        <v>26932</v>
      </c>
    </row>
    <row r="11076" spans="1:7" x14ac:dyDescent="0.25">
      <c r="A11076" t="s">
        <v>33919</v>
      </c>
      <c r="B11076" t="s">
        <v>33919</v>
      </c>
      <c r="C11076" t="s">
        <v>33920</v>
      </c>
      <c r="D11076" s="5">
        <v>7974.68</v>
      </c>
      <c r="E11076" s="6">
        <v>0.35</v>
      </c>
      <c r="F11076" s="5">
        <v>5183.5420000000004</v>
      </c>
      <c r="G11076" t="s">
        <v>26932</v>
      </c>
    </row>
    <row r="11077" spans="1:7" x14ac:dyDescent="0.25">
      <c r="A11077" t="s">
        <v>33921</v>
      </c>
      <c r="B11077" t="s">
        <v>33921</v>
      </c>
      <c r="C11077" t="s">
        <v>33922</v>
      </c>
      <c r="D11077" s="5">
        <v>7974.68</v>
      </c>
      <c r="E11077" s="6">
        <v>0.35</v>
      </c>
      <c r="F11077" s="5">
        <v>5183.5420000000004</v>
      </c>
      <c r="G11077" t="s">
        <v>26932</v>
      </c>
    </row>
    <row r="11078" spans="1:7" x14ac:dyDescent="0.25">
      <c r="A11078" t="s">
        <v>33923</v>
      </c>
      <c r="B11078" t="s">
        <v>33923</v>
      </c>
      <c r="C11078" t="s">
        <v>33924</v>
      </c>
      <c r="D11078" s="5">
        <v>7974.68</v>
      </c>
      <c r="E11078" s="6">
        <v>0.35</v>
      </c>
      <c r="F11078" s="5">
        <v>5183.5420000000004</v>
      </c>
      <c r="G11078" t="s">
        <v>26932</v>
      </c>
    </row>
    <row r="11079" spans="1:7" x14ac:dyDescent="0.25">
      <c r="A11079" t="s">
        <v>53310</v>
      </c>
      <c r="B11079" t="s">
        <v>33925</v>
      </c>
      <c r="C11079" t="s">
        <v>33926</v>
      </c>
      <c r="D11079" s="5">
        <v>382.78</v>
      </c>
      <c r="E11079" s="6">
        <v>0.35</v>
      </c>
      <c r="F11079" s="5">
        <v>248.80699999999999</v>
      </c>
      <c r="G11079" t="s">
        <v>26932</v>
      </c>
    </row>
    <row r="11080" spans="1:7" x14ac:dyDescent="0.25">
      <c r="A11080" t="s">
        <v>53311</v>
      </c>
      <c r="B11080" t="s">
        <v>33927</v>
      </c>
      <c r="C11080" t="s">
        <v>33926</v>
      </c>
      <c r="D11080" s="5">
        <v>350.11</v>
      </c>
      <c r="E11080" s="6">
        <v>0.35</v>
      </c>
      <c r="F11080" s="5">
        <v>227.57150000000001</v>
      </c>
      <c r="G11080" t="s">
        <v>26932</v>
      </c>
    </row>
    <row r="11081" spans="1:7" x14ac:dyDescent="0.25">
      <c r="A11081" t="s">
        <v>53312</v>
      </c>
      <c r="B11081" t="s">
        <v>33928</v>
      </c>
      <c r="C11081" t="s">
        <v>33929</v>
      </c>
      <c r="D11081" s="5">
        <v>332.86</v>
      </c>
      <c r="E11081" s="6">
        <v>0.35</v>
      </c>
      <c r="F11081" s="5">
        <v>216.35900000000001</v>
      </c>
      <c r="G11081" t="s">
        <v>26932</v>
      </c>
    </row>
    <row r="11082" spans="1:7" x14ac:dyDescent="0.25">
      <c r="A11082" t="s">
        <v>53313</v>
      </c>
      <c r="B11082" t="s">
        <v>33930</v>
      </c>
      <c r="C11082" t="s">
        <v>33929</v>
      </c>
      <c r="D11082" s="5">
        <v>430.85</v>
      </c>
      <c r="E11082" s="6">
        <v>0.35</v>
      </c>
      <c r="F11082" s="5">
        <v>280.05250000000001</v>
      </c>
      <c r="G11082" t="s">
        <v>26932</v>
      </c>
    </row>
    <row r="11083" spans="1:7" x14ac:dyDescent="0.25">
      <c r="A11083" t="s">
        <v>53314</v>
      </c>
      <c r="B11083" t="s">
        <v>33931</v>
      </c>
      <c r="C11083" t="s">
        <v>33932</v>
      </c>
      <c r="D11083" s="5">
        <v>0</v>
      </c>
      <c r="E11083" s="6">
        <v>0.35</v>
      </c>
      <c r="F11083" s="5">
        <v>0</v>
      </c>
      <c r="G11083" t="s">
        <v>26932</v>
      </c>
    </row>
    <row r="11084" spans="1:7" x14ac:dyDescent="0.25">
      <c r="A11084" t="s">
        <v>53315</v>
      </c>
      <c r="B11084" t="s">
        <v>33933</v>
      </c>
      <c r="C11084" t="s">
        <v>33932</v>
      </c>
      <c r="D11084" s="5">
        <v>399.8</v>
      </c>
      <c r="E11084" s="6">
        <v>0.35</v>
      </c>
      <c r="F11084" s="5">
        <v>259.87</v>
      </c>
      <c r="G11084" t="s">
        <v>26932</v>
      </c>
    </row>
    <row r="11085" spans="1:7" x14ac:dyDescent="0.25">
      <c r="A11085" t="s">
        <v>53316</v>
      </c>
      <c r="B11085" t="s">
        <v>33934</v>
      </c>
      <c r="C11085" t="s">
        <v>33935</v>
      </c>
      <c r="D11085" s="5">
        <v>332.86</v>
      </c>
      <c r="E11085" s="6">
        <v>0.35</v>
      </c>
      <c r="F11085" s="5">
        <v>216.35900000000001</v>
      </c>
      <c r="G11085" t="s">
        <v>26932</v>
      </c>
    </row>
    <row r="11086" spans="1:7" x14ac:dyDescent="0.25">
      <c r="A11086" t="s">
        <v>53317</v>
      </c>
      <c r="B11086" t="s">
        <v>33936</v>
      </c>
      <c r="C11086" t="s">
        <v>33935</v>
      </c>
      <c r="D11086" s="5">
        <v>347.81</v>
      </c>
      <c r="E11086" s="6">
        <v>0.35</v>
      </c>
      <c r="F11086" s="5">
        <v>226.07650000000001</v>
      </c>
      <c r="G11086" t="s">
        <v>26932</v>
      </c>
    </row>
    <row r="11087" spans="1:7" x14ac:dyDescent="0.25">
      <c r="A11087" t="s">
        <v>53318</v>
      </c>
      <c r="B11087" t="s">
        <v>33937</v>
      </c>
      <c r="C11087" t="s">
        <v>33938</v>
      </c>
      <c r="D11087" s="5">
        <v>332.86</v>
      </c>
      <c r="E11087" s="6">
        <v>0.35</v>
      </c>
      <c r="F11087" s="5">
        <v>216.35900000000001</v>
      </c>
      <c r="G11087" t="s">
        <v>26932</v>
      </c>
    </row>
    <row r="11088" spans="1:7" x14ac:dyDescent="0.25">
      <c r="A11088" t="s">
        <v>53319</v>
      </c>
      <c r="B11088" t="s">
        <v>33939</v>
      </c>
      <c r="C11088" t="s">
        <v>33938</v>
      </c>
      <c r="D11088" s="5">
        <v>332.86</v>
      </c>
      <c r="E11088" s="6">
        <v>0.35</v>
      </c>
      <c r="F11088" s="5">
        <v>216.35900000000001</v>
      </c>
      <c r="G11088" t="s">
        <v>26932</v>
      </c>
    </row>
    <row r="11089" spans="1:7" x14ac:dyDescent="0.25">
      <c r="A11089" t="s">
        <v>53320</v>
      </c>
      <c r="B11089" t="s">
        <v>33940</v>
      </c>
      <c r="C11089" t="s">
        <v>33941</v>
      </c>
      <c r="D11089" s="5">
        <v>332.86</v>
      </c>
      <c r="E11089" s="6">
        <v>0.35</v>
      </c>
      <c r="F11089" s="5">
        <v>216.35900000000001</v>
      </c>
      <c r="G11089" t="s">
        <v>26932</v>
      </c>
    </row>
    <row r="11090" spans="1:7" x14ac:dyDescent="0.25">
      <c r="A11090" t="s">
        <v>53321</v>
      </c>
      <c r="B11090" t="s">
        <v>33942</v>
      </c>
      <c r="C11090" t="s">
        <v>33941</v>
      </c>
      <c r="D11090" s="5">
        <v>375.41</v>
      </c>
      <c r="E11090" s="6">
        <v>0.35</v>
      </c>
      <c r="F11090" s="5">
        <v>244.01650000000004</v>
      </c>
      <c r="G11090" t="s">
        <v>26932</v>
      </c>
    </row>
    <row r="11091" spans="1:7" x14ac:dyDescent="0.25">
      <c r="A11091" t="s">
        <v>53322</v>
      </c>
      <c r="B11091" t="s">
        <v>33943</v>
      </c>
      <c r="C11091" t="s">
        <v>33944</v>
      </c>
      <c r="D11091" s="5">
        <v>332.86</v>
      </c>
      <c r="E11091" s="6">
        <v>0.35</v>
      </c>
      <c r="F11091" s="5">
        <v>216.35900000000001</v>
      </c>
      <c r="G11091" t="s">
        <v>26932</v>
      </c>
    </row>
    <row r="11092" spans="1:7" x14ac:dyDescent="0.25">
      <c r="A11092" t="s">
        <v>53323</v>
      </c>
      <c r="B11092" t="s">
        <v>33945</v>
      </c>
      <c r="C11092" t="s">
        <v>33944</v>
      </c>
      <c r="D11092" s="5">
        <v>375.41</v>
      </c>
      <c r="E11092" s="6">
        <v>0.35</v>
      </c>
      <c r="F11092" s="5">
        <v>244.01650000000004</v>
      </c>
      <c r="G11092" t="s">
        <v>26932</v>
      </c>
    </row>
    <row r="11093" spans="1:7" x14ac:dyDescent="0.25">
      <c r="A11093" t="s">
        <v>53324</v>
      </c>
      <c r="B11093" t="s">
        <v>33946</v>
      </c>
      <c r="C11093" t="s">
        <v>33947</v>
      </c>
      <c r="D11093" s="5">
        <v>382.78</v>
      </c>
      <c r="E11093" s="6">
        <v>0.35</v>
      </c>
      <c r="F11093" s="5">
        <v>248.80699999999999</v>
      </c>
      <c r="G11093" t="s">
        <v>26932</v>
      </c>
    </row>
    <row r="11094" spans="1:7" x14ac:dyDescent="0.25">
      <c r="A11094" t="s">
        <v>53325</v>
      </c>
      <c r="B11094" t="s">
        <v>33948</v>
      </c>
      <c r="C11094" t="s">
        <v>33947</v>
      </c>
      <c r="D11094" s="5">
        <v>397.5</v>
      </c>
      <c r="E11094" s="6">
        <v>0.35</v>
      </c>
      <c r="F11094" s="5">
        <v>258.375</v>
      </c>
      <c r="G11094" t="s">
        <v>26932</v>
      </c>
    </row>
    <row r="11095" spans="1:7" x14ac:dyDescent="0.25">
      <c r="A11095" t="s">
        <v>53326</v>
      </c>
      <c r="B11095" t="s">
        <v>33949</v>
      </c>
      <c r="C11095" t="s">
        <v>33950</v>
      </c>
      <c r="D11095" s="5">
        <v>0</v>
      </c>
      <c r="E11095" s="6">
        <v>0.35</v>
      </c>
      <c r="F11095" s="5">
        <v>0</v>
      </c>
      <c r="G11095" t="s">
        <v>26932</v>
      </c>
    </row>
    <row r="11096" spans="1:7" x14ac:dyDescent="0.25">
      <c r="A11096" t="s">
        <v>53327</v>
      </c>
      <c r="B11096" t="s">
        <v>33951</v>
      </c>
      <c r="C11096" t="s">
        <v>33952</v>
      </c>
      <c r="D11096" s="5">
        <v>3328.56</v>
      </c>
      <c r="E11096" s="6">
        <v>0.35</v>
      </c>
      <c r="F11096" s="5">
        <v>2163.5639999999999</v>
      </c>
      <c r="G11096" t="s">
        <v>26932</v>
      </c>
    </row>
    <row r="11097" spans="1:7" x14ac:dyDescent="0.25">
      <c r="A11097" t="s">
        <v>53328</v>
      </c>
      <c r="B11097" t="s">
        <v>33953</v>
      </c>
      <c r="C11097" t="s">
        <v>33954</v>
      </c>
      <c r="D11097" s="5">
        <v>0</v>
      </c>
      <c r="E11097" s="6">
        <v>0.35</v>
      </c>
      <c r="F11097" s="5">
        <v>0</v>
      </c>
      <c r="G11097" t="s">
        <v>26932</v>
      </c>
    </row>
    <row r="11098" spans="1:7" x14ac:dyDescent="0.25">
      <c r="A11098" t="s">
        <v>53329</v>
      </c>
      <c r="B11098" t="s">
        <v>33955</v>
      </c>
      <c r="C11098" t="s">
        <v>33956</v>
      </c>
      <c r="D11098" s="5">
        <v>3328.56</v>
      </c>
      <c r="E11098" s="6">
        <v>0.35</v>
      </c>
      <c r="F11098" s="5">
        <v>2163.5639999999999</v>
      </c>
      <c r="G11098" t="s">
        <v>26932</v>
      </c>
    </row>
    <row r="11099" spans="1:7" x14ac:dyDescent="0.25">
      <c r="A11099" t="s">
        <v>33957</v>
      </c>
      <c r="B11099" t="s">
        <v>33957</v>
      </c>
      <c r="C11099" t="s">
        <v>33958</v>
      </c>
      <c r="D11099" s="5">
        <v>7907.64</v>
      </c>
      <c r="E11099" s="6">
        <v>0.35</v>
      </c>
      <c r="F11099" s="5">
        <v>5139.9660000000003</v>
      </c>
      <c r="G11099" t="s">
        <v>26932</v>
      </c>
    </row>
    <row r="11100" spans="1:7" x14ac:dyDescent="0.25">
      <c r="A11100" t="s">
        <v>33959</v>
      </c>
      <c r="B11100" t="s">
        <v>33959</v>
      </c>
      <c r="C11100" t="s">
        <v>33960</v>
      </c>
      <c r="D11100" s="5">
        <v>7693.83</v>
      </c>
      <c r="E11100" s="6">
        <v>0.35</v>
      </c>
      <c r="F11100" s="5">
        <v>5000.9894999999997</v>
      </c>
      <c r="G11100" t="s">
        <v>26932</v>
      </c>
    </row>
    <row r="11101" spans="1:7" x14ac:dyDescent="0.25">
      <c r="A11101" t="s">
        <v>33961</v>
      </c>
      <c r="B11101" t="s">
        <v>33961</v>
      </c>
      <c r="C11101" t="s">
        <v>33962</v>
      </c>
      <c r="D11101" s="5">
        <v>7907.64</v>
      </c>
      <c r="E11101" s="6">
        <v>0.35</v>
      </c>
      <c r="F11101" s="5">
        <v>5139.9660000000003</v>
      </c>
      <c r="G11101" t="s">
        <v>26932</v>
      </c>
    </row>
    <row r="11102" spans="1:7" x14ac:dyDescent="0.25">
      <c r="A11102" t="s">
        <v>33963</v>
      </c>
      <c r="B11102" t="s">
        <v>33963</v>
      </c>
      <c r="C11102" t="s">
        <v>33964</v>
      </c>
      <c r="D11102" s="5">
        <v>9472.5300000000007</v>
      </c>
      <c r="E11102" s="6">
        <v>0.35</v>
      </c>
      <c r="F11102" s="5">
        <v>6157.1445000000003</v>
      </c>
      <c r="G11102" t="s">
        <v>26932</v>
      </c>
    </row>
    <row r="11103" spans="1:7" x14ac:dyDescent="0.25">
      <c r="A11103" t="s">
        <v>33965</v>
      </c>
      <c r="B11103" t="s">
        <v>33965</v>
      </c>
      <c r="C11103" t="s">
        <v>33966</v>
      </c>
      <c r="D11103" s="5">
        <v>7693.83</v>
      </c>
      <c r="E11103" s="6">
        <v>0.35</v>
      </c>
      <c r="F11103" s="5">
        <v>5000.9894999999997</v>
      </c>
      <c r="G11103" t="s">
        <v>26932</v>
      </c>
    </row>
    <row r="11104" spans="1:7" x14ac:dyDescent="0.25">
      <c r="A11104" t="s">
        <v>33967</v>
      </c>
      <c r="B11104" t="s">
        <v>33967</v>
      </c>
      <c r="C11104" t="s">
        <v>33968</v>
      </c>
      <c r="D11104" s="5">
        <v>7693.83</v>
      </c>
      <c r="E11104" s="6">
        <v>0.35</v>
      </c>
      <c r="F11104" s="5">
        <v>5000.9894999999997</v>
      </c>
      <c r="G11104" t="s">
        <v>26932</v>
      </c>
    </row>
    <row r="11105" spans="1:7" x14ac:dyDescent="0.25">
      <c r="A11105" t="s">
        <v>33969</v>
      </c>
      <c r="B11105" t="s">
        <v>33969</v>
      </c>
      <c r="C11105" t="s">
        <v>33970</v>
      </c>
      <c r="D11105" s="5">
        <v>9044.9</v>
      </c>
      <c r="E11105" s="6">
        <v>0.35</v>
      </c>
      <c r="F11105" s="5">
        <v>5879.1850000000004</v>
      </c>
      <c r="G11105" t="s">
        <v>26932</v>
      </c>
    </row>
    <row r="11106" spans="1:7" x14ac:dyDescent="0.25">
      <c r="A11106" t="s">
        <v>33971</v>
      </c>
      <c r="B11106" t="s">
        <v>33971</v>
      </c>
      <c r="C11106" t="s">
        <v>33972</v>
      </c>
      <c r="D11106" s="5">
        <v>11747.04</v>
      </c>
      <c r="E11106" s="6">
        <v>0.35</v>
      </c>
      <c r="F11106" s="5">
        <v>7635.5760000000009</v>
      </c>
      <c r="G11106" t="s">
        <v>26932</v>
      </c>
    </row>
    <row r="11107" spans="1:7" x14ac:dyDescent="0.25">
      <c r="A11107" t="s">
        <v>33973</v>
      </c>
      <c r="B11107" t="s">
        <v>33973</v>
      </c>
      <c r="C11107" t="s">
        <v>33974</v>
      </c>
      <c r="D11107" s="5">
        <v>7907.64</v>
      </c>
      <c r="E11107" s="6">
        <v>0.35</v>
      </c>
      <c r="F11107" s="5">
        <v>5139.9660000000003</v>
      </c>
      <c r="G11107" t="s">
        <v>26932</v>
      </c>
    </row>
    <row r="11108" spans="1:7" x14ac:dyDescent="0.25">
      <c r="A11108" t="s">
        <v>33975</v>
      </c>
      <c r="B11108" t="s">
        <v>33975</v>
      </c>
      <c r="C11108" t="s">
        <v>33976</v>
      </c>
      <c r="D11108" s="5">
        <v>7907.64</v>
      </c>
      <c r="E11108" s="6">
        <v>0.35</v>
      </c>
      <c r="F11108" s="5">
        <v>5139.9660000000003</v>
      </c>
      <c r="G11108" t="s">
        <v>26932</v>
      </c>
    </row>
    <row r="11109" spans="1:7" x14ac:dyDescent="0.25">
      <c r="A11109" t="s">
        <v>33977</v>
      </c>
      <c r="B11109" t="s">
        <v>33977</v>
      </c>
      <c r="C11109" t="s">
        <v>33978</v>
      </c>
      <c r="D11109" s="5">
        <v>7693.83</v>
      </c>
      <c r="E11109" s="6">
        <v>0.35</v>
      </c>
      <c r="F11109" s="5">
        <v>5000.9894999999997</v>
      </c>
      <c r="G11109" t="s">
        <v>26932</v>
      </c>
    </row>
    <row r="11110" spans="1:7" x14ac:dyDescent="0.25">
      <c r="A11110" t="s">
        <v>33979</v>
      </c>
      <c r="B11110" t="s">
        <v>33979</v>
      </c>
      <c r="C11110" t="s">
        <v>33980</v>
      </c>
      <c r="D11110" s="5">
        <v>7693.83</v>
      </c>
      <c r="E11110" s="6">
        <v>0.35</v>
      </c>
      <c r="F11110" s="5">
        <v>5000.9894999999997</v>
      </c>
      <c r="G11110" t="s">
        <v>26932</v>
      </c>
    </row>
    <row r="11111" spans="1:7" x14ac:dyDescent="0.25">
      <c r="A11111" t="s">
        <v>33981</v>
      </c>
      <c r="B11111" t="s">
        <v>33981</v>
      </c>
      <c r="C11111" t="s">
        <v>33982</v>
      </c>
      <c r="D11111" s="5">
        <v>11747.04</v>
      </c>
      <c r="E11111" s="6">
        <v>0.35</v>
      </c>
      <c r="F11111" s="5">
        <v>7635.5760000000009</v>
      </c>
      <c r="G11111" t="s">
        <v>26932</v>
      </c>
    </row>
    <row r="11112" spans="1:7" x14ac:dyDescent="0.25">
      <c r="A11112" t="s">
        <v>33983</v>
      </c>
      <c r="B11112" t="s">
        <v>33983</v>
      </c>
      <c r="C11112" t="s">
        <v>33984</v>
      </c>
      <c r="D11112" s="5">
        <v>7907.64</v>
      </c>
      <c r="E11112" s="6">
        <v>0.35</v>
      </c>
      <c r="F11112" s="5">
        <v>5139.9660000000003</v>
      </c>
      <c r="G11112" t="s">
        <v>26932</v>
      </c>
    </row>
    <row r="11113" spans="1:7" x14ac:dyDescent="0.25">
      <c r="A11113" t="s">
        <v>33985</v>
      </c>
      <c r="B11113" t="s">
        <v>33985</v>
      </c>
      <c r="C11113" t="s">
        <v>33986</v>
      </c>
      <c r="D11113" s="5">
        <v>7907.64</v>
      </c>
      <c r="E11113" s="6">
        <v>0.35</v>
      </c>
      <c r="F11113" s="5">
        <v>5139.9660000000003</v>
      </c>
      <c r="G11113" t="s">
        <v>26932</v>
      </c>
    </row>
    <row r="11114" spans="1:7" x14ac:dyDescent="0.25">
      <c r="A11114" t="s">
        <v>33987</v>
      </c>
      <c r="B11114" t="s">
        <v>33987</v>
      </c>
      <c r="C11114" t="s">
        <v>33988</v>
      </c>
      <c r="D11114" s="5">
        <v>9472.5300000000007</v>
      </c>
      <c r="E11114" s="6">
        <v>0.35</v>
      </c>
      <c r="F11114" s="5">
        <v>6157.1445000000003</v>
      </c>
      <c r="G11114" t="s">
        <v>26932</v>
      </c>
    </row>
    <row r="11115" spans="1:7" x14ac:dyDescent="0.25">
      <c r="A11115" t="s">
        <v>33989</v>
      </c>
      <c r="B11115" t="s">
        <v>33989</v>
      </c>
      <c r="C11115" t="s">
        <v>33990</v>
      </c>
      <c r="D11115" s="5">
        <v>8869.23</v>
      </c>
      <c r="E11115" s="6">
        <v>0.35</v>
      </c>
      <c r="F11115" s="5">
        <v>5764.9994999999999</v>
      </c>
      <c r="G11115" t="s">
        <v>26932</v>
      </c>
    </row>
    <row r="11116" spans="1:7" x14ac:dyDescent="0.25">
      <c r="A11116" t="s">
        <v>33991</v>
      </c>
      <c r="B11116" t="s">
        <v>33991</v>
      </c>
      <c r="C11116" t="s">
        <v>33992</v>
      </c>
      <c r="D11116" s="5">
        <v>7693.83</v>
      </c>
      <c r="E11116" s="6">
        <v>0.35</v>
      </c>
      <c r="F11116" s="5">
        <v>5000.9894999999997</v>
      </c>
      <c r="G11116" t="s">
        <v>26932</v>
      </c>
    </row>
    <row r="11117" spans="1:7" x14ac:dyDescent="0.25">
      <c r="A11117" t="s">
        <v>33993</v>
      </c>
      <c r="B11117" t="s">
        <v>33993</v>
      </c>
      <c r="C11117" t="s">
        <v>33994</v>
      </c>
      <c r="D11117" s="5">
        <v>7693.83</v>
      </c>
      <c r="E11117" s="6">
        <v>0.35</v>
      </c>
      <c r="F11117" s="5">
        <v>5000.9894999999997</v>
      </c>
      <c r="G11117" t="s">
        <v>26932</v>
      </c>
    </row>
    <row r="11118" spans="1:7" x14ac:dyDescent="0.25">
      <c r="A11118" t="s">
        <v>53330</v>
      </c>
      <c r="B11118" t="s">
        <v>33995</v>
      </c>
      <c r="C11118" t="s">
        <v>33996</v>
      </c>
      <c r="D11118" s="5">
        <v>0</v>
      </c>
      <c r="E11118" s="6">
        <v>0.35</v>
      </c>
      <c r="F11118" s="5">
        <v>0</v>
      </c>
      <c r="G11118" t="s">
        <v>26932</v>
      </c>
    </row>
    <row r="11119" spans="1:7" x14ac:dyDescent="0.25">
      <c r="A11119" t="s">
        <v>53331</v>
      </c>
      <c r="B11119" t="s">
        <v>33997</v>
      </c>
      <c r="C11119" t="s">
        <v>33998</v>
      </c>
      <c r="D11119" s="5">
        <v>240.26</v>
      </c>
      <c r="E11119" s="6">
        <v>0.35</v>
      </c>
      <c r="F11119" s="5">
        <v>156.16900000000001</v>
      </c>
      <c r="G11119" t="s">
        <v>26932</v>
      </c>
    </row>
    <row r="11120" spans="1:7" x14ac:dyDescent="0.25">
      <c r="A11120" t="s">
        <v>53332</v>
      </c>
      <c r="B11120" t="s">
        <v>33999</v>
      </c>
      <c r="C11120" t="s">
        <v>34000</v>
      </c>
      <c r="D11120" s="5">
        <v>244.86</v>
      </c>
      <c r="E11120" s="6">
        <v>0.35</v>
      </c>
      <c r="F11120" s="5">
        <v>159.15900000000002</v>
      </c>
      <c r="G11120" t="s">
        <v>26932</v>
      </c>
    </row>
    <row r="11121" spans="1:7" x14ac:dyDescent="0.25">
      <c r="A11121" t="s">
        <v>53333</v>
      </c>
      <c r="B11121" t="s">
        <v>34001</v>
      </c>
      <c r="C11121" t="s">
        <v>34002</v>
      </c>
      <c r="D11121" s="5">
        <v>0</v>
      </c>
      <c r="E11121" s="6">
        <v>0.35</v>
      </c>
      <c r="F11121" s="5">
        <v>0</v>
      </c>
      <c r="G11121" t="s">
        <v>26932</v>
      </c>
    </row>
    <row r="11122" spans="1:7" x14ac:dyDescent="0.25">
      <c r="A11122" t="s">
        <v>53334</v>
      </c>
      <c r="B11122" t="s">
        <v>34003</v>
      </c>
      <c r="C11122" t="s">
        <v>34004</v>
      </c>
      <c r="D11122" s="5">
        <v>0</v>
      </c>
      <c r="E11122" s="6">
        <v>0.35</v>
      </c>
      <c r="F11122" s="5">
        <v>0</v>
      </c>
      <c r="G11122" t="s">
        <v>26932</v>
      </c>
    </row>
    <row r="11123" spans="1:7" x14ac:dyDescent="0.25">
      <c r="A11123" t="s">
        <v>53335</v>
      </c>
      <c r="B11123" t="s">
        <v>34005</v>
      </c>
      <c r="C11123" t="s">
        <v>34006</v>
      </c>
      <c r="D11123" s="5">
        <v>2195.9299999999998</v>
      </c>
      <c r="E11123" s="6">
        <v>0.35</v>
      </c>
      <c r="F11123" s="5">
        <v>1427.3544999999999</v>
      </c>
      <c r="G11123" t="s">
        <v>26932</v>
      </c>
    </row>
    <row r="11124" spans="1:7" x14ac:dyDescent="0.25">
      <c r="A11124" t="s">
        <v>53336</v>
      </c>
      <c r="B11124" t="s">
        <v>34007</v>
      </c>
      <c r="C11124" t="s">
        <v>34008</v>
      </c>
      <c r="D11124" s="5">
        <v>0</v>
      </c>
      <c r="E11124" s="6">
        <v>0.35</v>
      </c>
      <c r="F11124" s="5">
        <v>0</v>
      </c>
      <c r="G11124" t="s">
        <v>26932</v>
      </c>
    </row>
    <row r="11125" spans="1:7" x14ac:dyDescent="0.25">
      <c r="A11125" t="s">
        <v>53337</v>
      </c>
      <c r="B11125" t="s">
        <v>34009</v>
      </c>
      <c r="C11125" t="s">
        <v>34010</v>
      </c>
      <c r="D11125" s="5">
        <v>4623</v>
      </c>
      <c r="E11125" s="6">
        <v>0.35</v>
      </c>
      <c r="F11125" s="5">
        <v>3004.9500000000003</v>
      </c>
      <c r="G11125" t="s">
        <v>26932</v>
      </c>
    </row>
    <row r="11126" spans="1:7" x14ac:dyDescent="0.25">
      <c r="A11126" t="s">
        <v>53338</v>
      </c>
      <c r="B11126" t="s">
        <v>34011</v>
      </c>
      <c r="C11126" t="s">
        <v>34012</v>
      </c>
      <c r="D11126" s="5">
        <v>4623</v>
      </c>
      <c r="E11126" s="6">
        <v>0.35</v>
      </c>
      <c r="F11126" s="5">
        <v>3004.9500000000003</v>
      </c>
      <c r="G11126" t="s">
        <v>26932</v>
      </c>
    </row>
    <row r="11127" spans="1:7" x14ac:dyDescent="0.25">
      <c r="A11127" t="s">
        <v>53339</v>
      </c>
      <c r="B11127" t="s">
        <v>34013</v>
      </c>
      <c r="C11127" t="s">
        <v>34014</v>
      </c>
      <c r="D11127" s="5">
        <v>1502.48</v>
      </c>
      <c r="E11127" s="6">
        <v>0.35</v>
      </c>
      <c r="F11127" s="5">
        <v>976.61200000000008</v>
      </c>
      <c r="G11127" t="s">
        <v>26932</v>
      </c>
    </row>
    <row r="11128" spans="1:7" x14ac:dyDescent="0.25">
      <c r="A11128" t="s">
        <v>53340</v>
      </c>
      <c r="B11128" t="s">
        <v>34015</v>
      </c>
      <c r="C11128" t="s">
        <v>34016</v>
      </c>
      <c r="D11128" s="5">
        <v>1906.99</v>
      </c>
      <c r="E11128" s="6">
        <v>0.35</v>
      </c>
      <c r="F11128" s="5">
        <v>1239.5435</v>
      </c>
      <c r="G11128" t="s">
        <v>26932</v>
      </c>
    </row>
    <row r="11129" spans="1:7" x14ac:dyDescent="0.25">
      <c r="A11129" t="s">
        <v>53341</v>
      </c>
      <c r="B11129" t="s">
        <v>34017</v>
      </c>
      <c r="C11129" t="s">
        <v>34018</v>
      </c>
      <c r="D11129" s="5">
        <v>0</v>
      </c>
      <c r="E11129" s="6">
        <v>0.35</v>
      </c>
      <c r="F11129" s="5">
        <v>0</v>
      </c>
      <c r="G11129" t="s">
        <v>26932</v>
      </c>
    </row>
    <row r="11130" spans="1:7" x14ac:dyDescent="0.25">
      <c r="A11130" t="s">
        <v>53342</v>
      </c>
      <c r="B11130" t="s">
        <v>34019</v>
      </c>
      <c r="C11130" t="s">
        <v>34020</v>
      </c>
      <c r="D11130" s="5">
        <v>577.88</v>
      </c>
      <c r="E11130" s="6">
        <v>0.35</v>
      </c>
      <c r="F11130" s="5">
        <v>375.62200000000001</v>
      </c>
      <c r="G11130" t="s">
        <v>26932</v>
      </c>
    </row>
    <row r="11131" spans="1:7" x14ac:dyDescent="0.25">
      <c r="A11131" t="s">
        <v>53343</v>
      </c>
      <c r="B11131" t="s">
        <v>34022</v>
      </c>
      <c r="C11131" t="s">
        <v>34689</v>
      </c>
      <c r="D11131" s="5">
        <v>3987.34</v>
      </c>
      <c r="E11131" s="6">
        <v>0.35</v>
      </c>
      <c r="F11131" s="5">
        <v>2591.7710000000002</v>
      </c>
      <c r="G11131" t="s">
        <v>26932</v>
      </c>
    </row>
    <row r="11132" spans="1:7" x14ac:dyDescent="0.25">
      <c r="A11132" t="s">
        <v>53344</v>
      </c>
      <c r="B11132" t="s">
        <v>34025</v>
      </c>
      <c r="C11132" t="s">
        <v>34026</v>
      </c>
      <c r="D11132" s="5">
        <v>288.94</v>
      </c>
      <c r="E11132" s="6">
        <v>0.35</v>
      </c>
      <c r="F11132" s="5">
        <v>187.81100000000001</v>
      </c>
      <c r="G11132" t="s">
        <v>26932</v>
      </c>
    </row>
    <row r="11133" spans="1:7" x14ac:dyDescent="0.25">
      <c r="A11133" t="s">
        <v>53345</v>
      </c>
      <c r="B11133" t="s">
        <v>34027</v>
      </c>
      <c r="C11133" t="s">
        <v>34028</v>
      </c>
      <c r="D11133" s="5">
        <v>143.54</v>
      </c>
      <c r="E11133" s="6">
        <v>0.35</v>
      </c>
      <c r="F11133" s="5">
        <v>93.301000000000002</v>
      </c>
      <c r="G11133" t="s">
        <v>26932</v>
      </c>
    </row>
    <row r="11134" spans="1:7" x14ac:dyDescent="0.25">
      <c r="A11134" t="s">
        <v>53346</v>
      </c>
      <c r="B11134" t="s">
        <v>34029</v>
      </c>
      <c r="C11134" t="s">
        <v>34030</v>
      </c>
      <c r="D11134" s="5">
        <v>5062.37</v>
      </c>
      <c r="E11134" s="6">
        <v>0.35</v>
      </c>
      <c r="F11134" s="5">
        <v>3290.5405000000001</v>
      </c>
      <c r="G11134" t="s">
        <v>26932</v>
      </c>
    </row>
    <row r="11135" spans="1:7" x14ac:dyDescent="0.25">
      <c r="A11135" t="s">
        <v>53347</v>
      </c>
      <c r="B11135" t="s">
        <v>34031</v>
      </c>
      <c r="C11135" t="s">
        <v>34032</v>
      </c>
      <c r="D11135" s="5">
        <v>5062.37</v>
      </c>
      <c r="E11135" s="6">
        <v>0.35</v>
      </c>
      <c r="F11135" s="5">
        <v>3290.5405000000001</v>
      </c>
      <c r="G11135" t="s">
        <v>26932</v>
      </c>
    </row>
    <row r="11136" spans="1:7" x14ac:dyDescent="0.25">
      <c r="A11136" t="s">
        <v>53348</v>
      </c>
      <c r="B11136" t="s">
        <v>34033</v>
      </c>
      <c r="C11136" t="s">
        <v>34034</v>
      </c>
      <c r="D11136" s="5">
        <v>4971.5200000000004</v>
      </c>
      <c r="E11136" s="6">
        <v>0.35</v>
      </c>
      <c r="F11136" s="5">
        <v>3231.4880000000003</v>
      </c>
      <c r="G11136" t="s">
        <v>26932</v>
      </c>
    </row>
    <row r="11137" spans="1:7" x14ac:dyDescent="0.25">
      <c r="A11137" t="s">
        <v>53349</v>
      </c>
      <c r="B11137" t="s">
        <v>34035</v>
      </c>
      <c r="C11137" t="s">
        <v>34036</v>
      </c>
      <c r="D11137" s="5">
        <v>5062.37</v>
      </c>
      <c r="E11137" s="6">
        <v>0.35</v>
      </c>
      <c r="F11137" s="5">
        <v>3290.5405000000001</v>
      </c>
      <c r="G11137" t="s">
        <v>26932</v>
      </c>
    </row>
    <row r="11138" spans="1:7" x14ac:dyDescent="0.25">
      <c r="A11138" t="s">
        <v>53350</v>
      </c>
      <c r="B11138" t="s">
        <v>34037</v>
      </c>
      <c r="C11138" t="s">
        <v>34038</v>
      </c>
      <c r="D11138" s="5">
        <v>4405.72</v>
      </c>
      <c r="E11138" s="6">
        <v>0.35</v>
      </c>
      <c r="F11138" s="5">
        <v>2863.7180000000003</v>
      </c>
      <c r="G11138" t="s">
        <v>26932</v>
      </c>
    </row>
    <row r="11139" spans="1:7" x14ac:dyDescent="0.25">
      <c r="A11139" t="s">
        <v>53351</v>
      </c>
      <c r="B11139" t="s">
        <v>34039</v>
      </c>
      <c r="C11139" t="s">
        <v>34040</v>
      </c>
      <c r="D11139" s="5">
        <v>4405.72</v>
      </c>
      <c r="E11139" s="6">
        <v>0.35</v>
      </c>
      <c r="F11139" s="5">
        <v>2863.7180000000003</v>
      </c>
      <c r="G11139" t="s">
        <v>26932</v>
      </c>
    </row>
    <row r="11140" spans="1:7" x14ac:dyDescent="0.25">
      <c r="A11140" t="s">
        <v>53352</v>
      </c>
      <c r="B11140" t="s">
        <v>34041</v>
      </c>
      <c r="C11140" t="s">
        <v>34042</v>
      </c>
      <c r="D11140" s="5">
        <v>4405.72</v>
      </c>
      <c r="E11140" s="6">
        <v>0.35</v>
      </c>
      <c r="F11140" s="5">
        <v>2863.7180000000003</v>
      </c>
      <c r="G11140" t="s">
        <v>26932</v>
      </c>
    </row>
    <row r="11141" spans="1:7" x14ac:dyDescent="0.25">
      <c r="A11141" t="s">
        <v>53353</v>
      </c>
      <c r="B11141" t="s">
        <v>34043</v>
      </c>
      <c r="C11141" t="s">
        <v>34044</v>
      </c>
      <c r="D11141" s="5">
        <v>4405.72</v>
      </c>
      <c r="E11141" s="6">
        <v>0.35</v>
      </c>
      <c r="F11141" s="5">
        <v>2863.7180000000003</v>
      </c>
      <c r="G11141" t="s">
        <v>26932</v>
      </c>
    </row>
    <row r="11142" spans="1:7" x14ac:dyDescent="0.25">
      <c r="A11142" t="s">
        <v>53354</v>
      </c>
      <c r="B11142" t="s">
        <v>34045</v>
      </c>
      <c r="C11142" t="s">
        <v>34046</v>
      </c>
      <c r="D11142" s="5">
        <v>4405.72</v>
      </c>
      <c r="E11142" s="6">
        <v>0.35</v>
      </c>
      <c r="F11142" s="5">
        <v>2863.7180000000003</v>
      </c>
      <c r="G11142" t="s">
        <v>26932</v>
      </c>
    </row>
    <row r="11143" spans="1:7" x14ac:dyDescent="0.25">
      <c r="A11143" t="s">
        <v>53355</v>
      </c>
      <c r="B11143" t="s">
        <v>34047</v>
      </c>
      <c r="C11143" t="s">
        <v>34048</v>
      </c>
      <c r="D11143" s="5">
        <v>4405.72</v>
      </c>
      <c r="E11143" s="6">
        <v>0.35</v>
      </c>
      <c r="F11143" s="5">
        <v>2863.7180000000003</v>
      </c>
      <c r="G11143" t="s">
        <v>26932</v>
      </c>
    </row>
    <row r="11144" spans="1:7" x14ac:dyDescent="0.25">
      <c r="A11144" t="s">
        <v>53356</v>
      </c>
      <c r="B11144" t="s">
        <v>34049</v>
      </c>
      <c r="C11144" t="s">
        <v>34050</v>
      </c>
      <c r="D11144" s="5">
        <v>4971.5200000000004</v>
      </c>
      <c r="E11144" s="6">
        <v>0.35</v>
      </c>
      <c r="F11144" s="5">
        <v>3231.4880000000003</v>
      </c>
      <c r="G11144" t="s">
        <v>26932</v>
      </c>
    </row>
    <row r="11145" spans="1:7" x14ac:dyDescent="0.25">
      <c r="A11145" t="s">
        <v>53357</v>
      </c>
      <c r="B11145" t="s">
        <v>34051</v>
      </c>
      <c r="C11145" t="s">
        <v>34052</v>
      </c>
      <c r="D11145" s="5">
        <v>4971.5200000000004</v>
      </c>
      <c r="E11145" s="6">
        <v>0.35</v>
      </c>
      <c r="F11145" s="5">
        <v>3231.4880000000003</v>
      </c>
      <c r="G11145" t="s">
        <v>26932</v>
      </c>
    </row>
    <row r="11146" spans="1:7" x14ac:dyDescent="0.25">
      <c r="A11146" t="s">
        <v>53358</v>
      </c>
      <c r="B11146" t="s">
        <v>34093</v>
      </c>
      <c r="C11146" t="s">
        <v>34094</v>
      </c>
      <c r="D11146" s="5">
        <v>0</v>
      </c>
      <c r="E11146" s="6">
        <v>0.35</v>
      </c>
      <c r="F11146" s="5">
        <v>0</v>
      </c>
      <c r="G11146" t="s">
        <v>26932</v>
      </c>
    </row>
    <row r="11147" spans="1:7" x14ac:dyDescent="0.25">
      <c r="A11147" t="s">
        <v>53359</v>
      </c>
      <c r="B11147" t="s">
        <v>34095</v>
      </c>
      <c r="C11147" t="s">
        <v>34096</v>
      </c>
      <c r="D11147" s="5">
        <v>0</v>
      </c>
      <c r="E11147" s="6">
        <v>0.35</v>
      </c>
      <c r="F11147" s="5">
        <v>0</v>
      </c>
      <c r="G11147" t="s">
        <v>26932</v>
      </c>
    </row>
    <row r="11148" spans="1:7" x14ac:dyDescent="0.25">
      <c r="A11148" t="s">
        <v>33727</v>
      </c>
      <c r="B11148" t="s">
        <v>33727</v>
      </c>
      <c r="C11148" t="s">
        <v>33728</v>
      </c>
      <c r="D11148" s="5">
        <v>1204.9100000000001</v>
      </c>
      <c r="E11148" s="6">
        <v>0.35</v>
      </c>
      <c r="F11148" s="5">
        <v>783.19150000000013</v>
      </c>
      <c r="G11148" t="s">
        <v>26932</v>
      </c>
    </row>
    <row r="11149" spans="1:7" x14ac:dyDescent="0.25">
      <c r="A11149" t="s">
        <v>33729</v>
      </c>
      <c r="B11149" t="s">
        <v>33729</v>
      </c>
      <c r="C11149" t="s">
        <v>33730</v>
      </c>
      <c r="D11149" s="5">
        <v>2506.42</v>
      </c>
      <c r="E11149" s="6">
        <v>0.35</v>
      </c>
      <c r="F11149" s="5">
        <v>1629.173</v>
      </c>
      <c r="G11149" t="s">
        <v>26932</v>
      </c>
    </row>
    <row r="11150" spans="1:7" x14ac:dyDescent="0.25">
      <c r="A11150" t="s">
        <v>33731</v>
      </c>
      <c r="B11150" t="s">
        <v>33731</v>
      </c>
      <c r="C11150" t="s">
        <v>33732</v>
      </c>
      <c r="D11150" s="5">
        <v>6584.31</v>
      </c>
      <c r="E11150" s="6">
        <v>0.35</v>
      </c>
      <c r="F11150" s="5">
        <v>4279.8015000000005</v>
      </c>
      <c r="G11150" t="s">
        <v>26932</v>
      </c>
    </row>
    <row r="11151" spans="1:7" x14ac:dyDescent="0.25">
      <c r="A11151" t="s">
        <v>53360</v>
      </c>
      <c r="B11151" t="s">
        <v>34101</v>
      </c>
      <c r="C11151" t="s">
        <v>34102</v>
      </c>
      <c r="D11151" s="5">
        <v>5297.96</v>
      </c>
      <c r="E11151" s="6">
        <v>0.35</v>
      </c>
      <c r="F11151" s="5">
        <v>3443.674</v>
      </c>
      <c r="G11151" t="s">
        <v>26932</v>
      </c>
    </row>
    <row r="11152" spans="1:7" x14ac:dyDescent="0.25">
      <c r="A11152" t="s">
        <v>53361</v>
      </c>
      <c r="B11152" t="s">
        <v>34103</v>
      </c>
      <c r="C11152" t="s">
        <v>34104</v>
      </c>
      <c r="D11152" s="5">
        <v>5297.96</v>
      </c>
      <c r="E11152" s="6">
        <v>0.35</v>
      </c>
      <c r="F11152" s="5">
        <v>3443.674</v>
      </c>
      <c r="G11152" t="s">
        <v>26932</v>
      </c>
    </row>
    <row r="11153" spans="1:7" x14ac:dyDescent="0.25">
      <c r="A11153" t="s">
        <v>53362</v>
      </c>
      <c r="B11153" t="s">
        <v>34105</v>
      </c>
      <c r="C11153" t="s">
        <v>34106</v>
      </c>
      <c r="D11153" s="5">
        <v>5297.96</v>
      </c>
      <c r="E11153" s="6">
        <v>0.35</v>
      </c>
      <c r="F11153" s="5">
        <v>3443.674</v>
      </c>
      <c r="G11153" t="s">
        <v>26932</v>
      </c>
    </row>
    <row r="11154" spans="1:7" x14ac:dyDescent="0.25">
      <c r="A11154" t="s">
        <v>53363</v>
      </c>
      <c r="B11154" t="s">
        <v>34107</v>
      </c>
      <c r="C11154" t="s">
        <v>34108</v>
      </c>
      <c r="D11154" s="5">
        <v>5920.11</v>
      </c>
      <c r="E11154" s="6">
        <v>0.35</v>
      </c>
      <c r="F11154" s="5">
        <v>3848.0715</v>
      </c>
      <c r="G11154" t="s">
        <v>26932</v>
      </c>
    </row>
    <row r="11155" spans="1:7" x14ac:dyDescent="0.25">
      <c r="A11155" t="s">
        <v>53364</v>
      </c>
      <c r="B11155" t="s">
        <v>34109</v>
      </c>
      <c r="C11155" t="s">
        <v>34110</v>
      </c>
      <c r="D11155" s="5">
        <v>5297.96</v>
      </c>
      <c r="E11155" s="6">
        <v>0.35</v>
      </c>
      <c r="F11155" s="5">
        <v>3443.674</v>
      </c>
      <c r="G11155" t="s">
        <v>26932</v>
      </c>
    </row>
    <row r="11156" spans="1:7" x14ac:dyDescent="0.25">
      <c r="A11156" t="s">
        <v>53365</v>
      </c>
      <c r="B11156" t="s">
        <v>34111</v>
      </c>
      <c r="C11156" t="s">
        <v>34112</v>
      </c>
      <c r="D11156" s="5">
        <v>6934.5</v>
      </c>
      <c r="E11156" s="6">
        <v>0.35</v>
      </c>
      <c r="F11156" s="5">
        <v>4507.4250000000002</v>
      </c>
      <c r="G11156" t="s">
        <v>26932</v>
      </c>
    </row>
    <row r="11157" spans="1:7" x14ac:dyDescent="0.25">
      <c r="A11157" t="s">
        <v>53366</v>
      </c>
      <c r="B11157" t="s">
        <v>34113</v>
      </c>
      <c r="C11157" t="s">
        <v>34114</v>
      </c>
      <c r="D11157" s="5">
        <v>8587.2199999999993</v>
      </c>
      <c r="E11157" s="6">
        <v>0.35</v>
      </c>
      <c r="F11157" s="5">
        <v>5581.6930000000002</v>
      </c>
      <c r="G11157" t="s">
        <v>26932</v>
      </c>
    </row>
    <row r="11158" spans="1:7" x14ac:dyDescent="0.25">
      <c r="A11158" t="s">
        <v>53367</v>
      </c>
      <c r="B11158" t="s">
        <v>34115</v>
      </c>
      <c r="C11158" t="s">
        <v>34116</v>
      </c>
      <c r="D11158" s="5">
        <v>11557.5</v>
      </c>
      <c r="E11158" s="6">
        <v>0.35</v>
      </c>
      <c r="F11158" s="5">
        <v>7512.375</v>
      </c>
      <c r="G11158" t="s">
        <v>26932</v>
      </c>
    </row>
    <row r="11159" spans="1:7" x14ac:dyDescent="0.25">
      <c r="A11159" t="s">
        <v>53368</v>
      </c>
      <c r="B11159" t="s">
        <v>34117</v>
      </c>
      <c r="C11159" t="s">
        <v>34118</v>
      </c>
      <c r="D11159" s="5">
        <v>11557.5</v>
      </c>
      <c r="E11159" s="6">
        <v>0.35</v>
      </c>
      <c r="F11159" s="5">
        <v>7512.375</v>
      </c>
      <c r="G11159" t="s">
        <v>26932</v>
      </c>
    </row>
    <row r="11160" spans="1:7" x14ac:dyDescent="0.25">
      <c r="A11160" t="s">
        <v>53369</v>
      </c>
      <c r="B11160" t="s">
        <v>34119</v>
      </c>
      <c r="C11160" t="s">
        <v>34120</v>
      </c>
      <c r="D11160" s="5">
        <v>29917.05</v>
      </c>
      <c r="E11160" s="6">
        <v>0.35</v>
      </c>
      <c r="F11160" s="5">
        <v>19446.0825</v>
      </c>
      <c r="G11160" t="s">
        <v>26932</v>
      </c>
    </row>
    <row r="11161" spans="1:7" x14ac:dyDescent="0.25">
      <c r="A11161" t="s">
        <v>53370</v>
      </c>
      <c r="B11161" t="s">
        <v>34121</v>
      </c>
      <c r="C11161" t="s">
        <v>34122</v>
      </c>
      <c r="D11161" s="5">
        <v>1613.74</v>
      </c>
      <c r="E11161" s="6">
        <v>0.35</v>
      </c>
      <c r="F11161" s="5">
        <v>1048.931</v>
      </c>
      <c r="G11161" t="s">
        <v>26932</v>
      </c>
    </row>
    <row r="11162" spans="1:7" x14ac:dyDescent="0.25">
      <c r="A11162" t="s">
        <v>53371</v>
      </c>
      <c r="B11162" t="s">
        <v>34123</v>
      </c>
      <c r="C11162" t="s">
        <v>34124</v>
      </c>
      <c r="D11162" s="5">
        <v>8696.02</v>
      </c>
      <c r="E11162" s="6">
        <v>0.35</v>
      </c>
      <c r="F11162" s="5">
        <v>5652.4130000000005</v>
      </c>
      <c r="G11162" t="s">
        <v>26932</v>
      </c>
    </row>
    <row r="11163" spans="1:7" x14ac:dyDescent="0.25">
      <c r="A11163" t="s">
        <v>53372</v>
      </c>
      <c r="B11163" t="s">
        <v>34125</v>
      </c>
      <c r="C11163" t="s">
        <v>34126</v>
      </c>
      <c r="D11163" s="5">
        <v>2967.55</v>
      </c>
      <c r="E11163" s="6">
        <v>0.35</v>
      </c>
      <c r="F11163" s="5">
        <v>1928.9075000000003</v>
      </c>
      <c r="G11163" t="s">
        <v>26932</v>
      </c>
    </row>
    <row r="11164" spans="1:7" x14ac:dyDescent="0.25">
      <c r="A11164" t="s">
        <v>53373</v>
      </c>
      <c r="B11164" t="s">
        <v>34127</v>
      </c>
      <c r="C11164" t="s">
        <v>34128</v>
      </c>
      <c r="D11164" s="5">
        <v>2992.85</v>
      </c>
      <c r="E11164" s="6">
        <v>0.35</v>
      </c>
      <c r="F11164" s="5">
        <v>1945.3525</v>
      </c>
      <c r="G11164" t="s">
        <v>26932</v>
      </c>
    </row>
    <row r="11165" spans="1:7" x14ac:dyDescent="0.25">
      <c r="A11165" t="s">
        <v>53374</v>
      </c>
      <c r="B11165" t="s">
        <v>34129</v>
      </c>
      <c r="C11165" t="s">
        <v>34130</v>
      </c>
      <c r="D11165" s="5">
        <v>2962.95</v>
      </c>
      <c r="E11165" s="6">
        <v>0.35</v>
      </c>
      <c r="F11165" s="5">
        <v>1925.9175</v>
      </c>
      <c r="G11165" t="s">
        <v>26932</v>
      </c>
    </row>
    <row r="11166" spans="1:7" x14ac:dyDescent="0.25">
      <c r="A11166" t="s">
        <v>53375</v>
      </c>
      <c r="B11166" t="s">
        <v>34131</v>
      </c>
      <c r="C11166" t="s">
        <v>34132</v>
      </c>
      <c r="D11166" s="5">
        <v>2962.95</v>
      </c>
      <c r="E11166" s="6">
        <v>0.35</v>
      </c>
      <c r="F11166" s="5">
        <v>1925.9175</v>
      </c>
      <c r="G11166" t="s">
        <v>26932</v>
      </c>
    </row>
    <row r="11167" spans="1:7" x14ac:dyDescent="0.25">
      <c r="A11167" t="s">
        <v>53376</v>
      </c>
      <c r="B11167" t="s">
        <v>34133</v>
      </c>
      <c r="C11167" t="s">
        <v>34134</v>
      </c>
      <c r="D11167" s="5">
        <v>5299.11</v>
      </c>
      <c r="E11167" s="6">
        <v>0.35</v>
      </c>
      <c r="F11167" s="5">
        <v>3444.4214999999999</v>
      </c>
      <c r="G11167" t="s">
        <v>26932</v>
      </c>
    </row>
    <row r="11168" spans="1:7" x14ac:dyDescent="0.25">
      <c r="A11168" t="s">
        <v>53377</v>
      </c>
      <c r="B11168" t="s">
        <v>34135</v>
      </c>
      <c r="C11168" t="s">
        <v>34136</v>
      </c>
      <c r="D11168" s="5">
        <v>5299.11</v>
      </c>
      <c r="E11168" s="6">
        <v>0.35</v>
      </c>
      <c r="F11168" s="5">
        <v>3444.4214999999999</v>
      </c>
      <c r="G11168" t="s">
        <v>26932</v>
      </c>
    </row>
    <row r="11169" spans="1:7" x14ac:dyDescent="0.25">
      <c r="A11169" t="s">
        <v>53378</v>
      </c>
      <c r="B11169" t="s">
        <v>34137</v>
      </c>
      <c r="C11169" t="s">
        <v>34138</v>
      </c>
      <c r="D11169" s="5">
        <v>10632.9</v>
      </c>
      <c r="E11169" s="6">
        <v>0.35</v>
      </c>
      <c r="F11169" s="5">
        <v>6911.3850000000002</v>
      </c>
      <c r="G11169" t="s">
        <v>26932</v>
      </c>
    </row>
    <row r="11170" spans="1:7" x14ac:dyDescent="0.25">
      <c r="A11170" t="s">
        <v>53379</v>
      </c>
      <c r="B11170" t="s">
        <v>34139</v>
      </c>
      <c r="C11170" t="s">
        <v>34140</v>
      </c>
      <c r="D11170" s="5">
        <v>13030.94</v>
      </c>
      <c r="E11170" s="6">
        <v>0.35</v>
      </c>
      <c r="F11170" s="5">
        <v>8470.1110000000008</v>
      </c>
      <c r="G11170" t="s">
        <v>26932</v>
      </c>
    </row>
    <row r="11171" spans="1:7" x14ac:dyDescent="0.25">
      <c r="A11171" t="s">
        <v>53380</v>
      </c>
      <c r="B11171" t="s">
        <v>34141</v>
      </c>
      <c r="C11171" t="s">
        <v>34142</v>
      </c>
      <c r="D11171" s="5">
        <v>11615.29</v>
      </c>
      <c r="E11171" s="6">
        <v>0.35</v>
      </c>
      <c r="F11171" s="5">
        <v>7549.9385000000011</v>
      </c>
      <c r="G11171" t="s">
        <v>26932</v>
      </c>
    </row>
    <row r="11172" spans="1:7" x14ac:dyDescent="0.25">
      <c r="A11172" t="s">
        <v>53381</v>
      </c>
      <c r="B11172" t="s">
        <v>34143</v>
      </c>
      <c r="C11172" t="s">
        <v>34144</v>
      </c>
      <c r="D11172" s="5">
        <v>30142.45</v>
      </c>
      <c r="E11172" s="6">
        <v>0.35</v>
      </c>
      <c r="F11172" s="5">
        <v>19592.592500000002</v>
      </c>
      <c r="G11172" t="s">
        <v>26932</v>
      </c>
    </row>
    <row r="11173" spans="1:7" x14ac:dyDescent="0.25">
      <c r="A11173" t="s">
        <v>33723</v>
      </c>
      <c r="B11173" t="s">
        <v>33723</v>
      </c>
      <c r="C11173" t="s">
        <v>33724</v>
      </c>
      <c r="D11173" s="5">
        <v>1362.43</v>
      </c>
      <c r="E11173" s="6">
        <v>0.35</v>
      </c>
      <c r="F11173" s="5">
        <v>885.57950000000005</v>
      </c>
      <c r="G11173" t="s">
        <v>26932</v>
      </c>
    </row>
    <row r="11174" spans="1:7" x14ac:dyDescent="0.25">
      <c r="A11174" t="s">
        <v>33725</v>
      </c>
      <c r="B11174" t="s">
        <v>33725</v>
      </c>
      <c r="C11174" t="s">
        <v>33726</v>
      </c>
      <c r="D11174" s="5">
        <v>1300.22</v>
      </c>
      <c r="E11174" s="6">
        <v>0.35</v>
      </c>
      <c r="F11174" s="5">
        <v>845.14300000000003</v>
      </c>
      <c r="G11174" t="s">
        <v>26932</v>
      </c>
    </row>
    <row r="11175" spans="1:7" x14ac:dyDescent="0.25">
      <c r="A11175" t="s">
        <v>53382</v>
      </c>
      <c r="B11175" t="s">
        <v>34302</v>
      </c>
      <c r="C11175" t="s">
        <v>34303</v>
      </c>
      <c r="D11175" s="5">
        <v>15180</v>
      </c>
      <c r="E11175" s="6">
        <v>0.35</v>
      </c>
      <c r="F11175" s="5">
        <v>9867</v>
      </c>
      <c r="G11175" t="s">
        <v>26932</v>
      </c>
    </row>
    <row r="11176" spans="1:7" x14ac:dyDescent="0.25">
      <c r="A11176" t="s">
        <v>53383</v>
      </c>
      <c r="B11176" t="s">
        <v>34097</v>
      </c>
      <c r="C11176" t="s">
        <v>34098</v>
      </c>
      <c r="D11176" s="5">
        <v>13348.91</v>
      </c>
      <c r="E11176" s="6">
        <v>0.35</v>
      </c>
      <c r="F11176" s="5">
        <v>8676.7914999999994</v>
      </c>
      <c r="G11176" t="s">
        <v>26932</v>
      </c>
    </row>
    <row r="11177" spans="1:7" x14ac:dyDescent="0.25">
      <c r="A11177" t="s">
        <v>53384</v>
      </c>
      <c r="B11177" t="s">
        <v>34099</v>
      </c>
      <c r="C11177" t="s">
        <v>34100</v>
      </c>
      <c r="D11177" s="5">
        <v>13682.63</v>
      </c>
      <c r="E11177" s="6">
        <v>0.35</v>
      </c>
      <c r="F11177" s="5">
        <v>8893.709499999999</v>
      </c>
      <c r="G11177" t="s">
        <v>26932</v>
      </c>
    </row>
    <row r="11178" spans="1:7" x14ac:dyDescent="0.25">
      <c r="A11178" t="s">
        <v>53385</v>
      </c>
      <c r="B11178" t="s">
        <v>34145</v>
      </c>
      <c r="C11178" t="s">
        <v>34146</v>
      </c>
      <c r="D11178" s="5">
        <v>13348.91</v>
      </c>
      <c r="E11178" s="6">
        <v>0.35</v>
      </c>
      <c r="F11178" s="5">
        <v>8676.7914999999994</v>
      </c>
      <c r="G11178" t="s">
        <v>26932</v>
      </c>
    </row>
    <row r="11179" spans="1:7" x14ac:dyDescent="0.25">
      <c r="A11179" t="s">
        <v>53386</v>
      </c>
      <c r="B11179" t="s">
        <v>34147</v>
      </c>
      <c r="C11179" t="s">
        <v>34148</v>
      </c>
      <c r="D11179" s="5">
        <v>13682.63</v>
      </c>
      <c r="E11179" s="6">
        <v>0.35</v>
      </c>
      <c r="F11179" s="5">
        <v>8893.709499999999</v>
      </c>
      <c r="G11179" t="s">
        <v>26932</v>
      </c>
    </row>
    <row r="11180" spans="1:7" x14ac:dyDescent="0.25">
      <c r="A11180" t="s">
        <v>53387</v>
      </c>
      <c r="B11180" t="s">
        <v>34159</v>
      </c>
      <c r="C11180" t="s">
        <v>34160</v>
      </c>
      <c r="D11180" s="5">
        <v>10626</v>
      </c>
      <c r="E11180" s="6">
        <v>0.35</v>
      </c>
      <c r="F11180" s="5">
        <v>6906.9000000000005</v>
      </c>
      <c r="G11180" t="s">
        <v>26932</v>
      </c>
    </row>
    <row r="11181" spans="1:7" x14ac:dyDescent="0.25">
      <c r="A11181" t="s">
        <v>53388</v>
      </c>
      <c r="B11181" t="s">
        <v>34161</v>
      </c>
      <c r="C11181" t="s">
        <v>34160</v>
      </c>
      <c r="D11181" s="5">
        <v>9246</v>
      </c>
      <c r="E11181" s="6">
        <v>0.35</v>
      </c>
      <c r="F11181" s="5">
        <v>6009.9000000000005</v>
      </c>
      <c r="G11181" t="s">
        <v>26932</v>
      </c>
    </row>
    <row r="11182" spans="1:7" x14ac:dyDescent="0.25">
      <c r="A11182" t="s">
        <v>53389</v>
      </c>
      <c r="B11182" t="s">
        <v>34162</v>
      </c>
      <c r="C11182" t="s">
        <v>34160</v>
      </c>
      <c r="D11182" s="5">
        <v>9246</v>
      </c>
      <c r="E11182" s="6">
        <v>0.35</v>
      </c>
      <c r="F11182" s="5">
        <v>6009.9000000000005</v>
      </c>
      <c r="G11182" t="s">
        <v>26932</v>
      </c>
    </row>
    <row r="11183" spans="1:7" x14ac:dyDescent="0.25">
      <c r="A11183" t="s">
        <v>53390</v>
      </c>
      <c r="B11183" t="s">
        <v>34163</v>
      </c>
      <c r="C11183" t="s">
        <v>34160</v>
      </c>
      <c r="D11183" s="5">
        <v>9246</v>
      </c>
      <c r="E11183" s="6">
        <v>0.35</v>
      </c>
      <c r="F11183" s="5">
        <v>6009.9000000000005</v>
      </c>
      <c r="G11183" t="s">
        <v>26932</v>
      </c>
    </row>
    <row r="11184" spans="1:7" x14ac:dyDescent="0.25">
      <c r="A11184" t="s">
        <v>53391</v>
      </c>
      <c r="B11184" t="s">
        <v>34164</v>
      </c>
      <c r="C11184" t="s">
        <v>34160</v>
      </c>
      <c r="D11184" s="5">
        <v>9246</v>
      </c>
      <c r="E11184" s="6">
        <v>0.35</v>
      </c>
      <c r="F11184" s="5">
        <v>6009.9000000000005</v>
      </c>
      <c r="G11184" t="s">
        <v>26932</v>
      </c>
    </row>
    <row r="11185" spans="1:7" x14ac:dyDescent="0.25">
      <c r="A11185" t="s">
        <v>53392</v>
      </c>
      <c r="B11185" t="s">
        <v>34165</v>
      </c>
      <c r="C11185" t="s">
        <v>34160</v>
      </c>
      <c r="D11185" s="5">
        <v>9246</v>
      </c>
      <c r="E11185" s="6">
        <v>0.35</v>
      </c>
      <c r="F11185" s="5">
        <v>6009.9000000000005</v>
      </c>
      <c r="G11185" t="s">
        <v>26932</v>
      </c>
    </row>
    <row r="11186" spans="1:7" x14ac:dyDescent="0.25">
      <c r="A11186" t="s">
        <v>53393</v>
      </c>
      <c r="B11186" t="s">
        <v>34166</v>
      </c>
      <c r="C11186" t="s">
        <v>34160</v>
      </c>
      <c r="D11186" s="5">
        <v>9246</v>
      </c>
      <c r="E11186" s="6">
        <v>0.35</v>
      </c>
      <c r="F11186" s="5">
        <v>6009.9000000000005</v>
      </c>
      <c r="G11186" t="s">
        <v>26932</v>
      </c>
    </row>
    <row r="11187" spans="1:7" x14ac:dyDescent="0.25">
      <c r="A11187" t="s">
        <v>53394</v>
      </c>
      <c r="B11187" t="s">
        <v>34167</v>
      </c>
      <c r="C11187" t="s">
        <v>34160</v>
      </c>
      <c r="D11187" s="5">
        <v>9246</v>
      </c>
      <c r="E11187" s="6">
        <v>0.35</v>
      </c>
      <c r="F11187" s="5">
        <v>6009.9000000000005</v>
      </c>
      <c r="G11187" t="s">
        <v>26932</v>
      </c>
    </row>
    <row r="11188" spans="1:7" x14ac:dyDescent="0.25">
      <c r="A11188" t="s">
        <v>53395</v>
      </c>
      <c r="B11188" t="s">
        <v>34168</v>
      </c>
      <c r="C11188" t="s">
        <v>34160</v>
      </c>
      <c r="D11188" s="5">
        <v>9246</v>
      </c>
      <c r="E11188" s="6">
        <v>0.35</v>
      </c>
      <c r="F11188" s="5">
        <v>6009.9000000000005</v>
      </c>
      <c r="G11188" t="s">
        <v>26932</v>
      </c>
    </row>
    <row r="11189" spans="1:7" x14ac:dyDescent="0.25">
      <c r="A11189" t="s">
        <v>53396</v>
      </c>
      <c r="B11189" t="s">
        <v>34169</v>
      </c>
      <c r="C11189" t="s">
        <v>34160</v>
      </c>
      <c r="D11189" s="5">
        <v>9246</v>
      </c>
      <c r="E11189" s="6">
        <v>0.35</v>
      </c>
      <c r="F11189" s="5">
        <v>6009.9000000000005</v>
      </c>
      <c r="G11189" t="s">
        <v>26932</v>
      </c>
    </row>
    <row r="11190" spans="1:7" x14ac:dyDescent="0.25">
      <c r="A11190" t="s">
        <v>53397</v>
      </c>
      <c r="B11190" t="s">
        <v>34170</v>
      </c>
      <c r="C11190" t="s">
        <v>34160</v>
      </c>
      <c r="D11190" s="5">
        <v>9246</v>
      </c>
      <c r="E11190" s="6">
        <v>0.35</v>
      </c>
      <c r="F11190" s="5">
        <v>6009.9000000000005</v>
      </c>
      <c r="G11190" t="s">
        <v>26932</v>
      </c>
    </row>
    <row r="11191" spans="1:7" x14ac:dyDescent="0.25">
      <c r="A11191" t="s">
        <v>53398</v>
      </c>
      <c r="B11191" t="s">
        <v>34171</v>
      </c>
      <c r="C11191" t="s">
        <v>34160</v>
      </c>
      <c r="D11191" s="5">
        <v>9246</v>
      </c>
      <c r="E11191" s="6">
        <v>0.35</v>
      </c>
      <c r="F11191" s="5">
        <v>6009.9000000000005</v>
      </c>
      <c r="G11191" t="s">
        <v>26932</v>
      </c>
    </row>
    <row r="11192" spans="1:7" x14ac:dyDescent="0.25">
      <c r="A11192" t="s">
        <v>53399</v>
      </c>
      <c r="B11192" t="s">
        <v>34172</v>
      </c>
      <c r="C11192" t="s">
        <v>34160</v>
      </c>
      <c r="D11192" s="5">
        <v>9246</v>
      </c>
      <c r="E11192" s="6">
        <v>0.35</v>
      </c>
      <c r="F11192" s="5">
        <v>6009.9000000000005</v>
      </c>
      <c r="G11192" t="s">
        <v>26932</v>
      </c>
    </row>
    <row r="11193" spans="1:7" x14ac:dyDescent="0.25">
      <c r="A11193" t="s">
        <v>53400</v>
      </c>
      <c r="B11193" t="s">
        <v>34173</v>
      </c>
      <c r="C11193" t="s">
        <v>34160</v>
      </c>
      <c r="D11193" s="5">
        <v>9246</v>
      </c>
      <c r="E11193" s="6">
        <v>0.35</v>
      </c>
      <c r="F11193" s="5">
        <v>6009.9000000000005</v>
      </c>
      <c r="G11193" t="s">
        <v>26932</v>
      </c>
    </row>
    <row r="11194" spans="1:7" x14ac:dyDescent="0.25">
      <c r="A11194" t="s">
        <v>53401</v>
      </c>
      <c r="B11194" t="s">
        <v>34174</v>
      </c>
      <c r="C11194" t="s">
        <v>34160</v>
      </c>
      <c r="D11194" s="5">
        <v>9246</v>
      </c>
      <c r="E11194" s="6">
        <v>0.35</v>
      </c>
      <c r="F11194" s="5">
        <v>6009.9000000000005</v>
      </c>
      <c r="G11194" t="s">
        <v>26932</v>
      </c>
    </row>
    <row r="11195" spans="1:7" x14ac:dyDescent="0.25">
      <c r="A11195" t="s">
        <v>53402</v>
      </c>
      <c r="B11195" t="s">
        <v>34175</v>
      </c>
      <c r="C11195" t="s">
        <v>34160</v>
      </c>
      <c r="D11195" s="5">
        <v>9246</v>
      </c>
      <c r="E11195" s="6">
        <v>0.35</v>
      </c>
      <c r="F11195" s="5">
        <v>6009.9000000000005</v>
      </c>
      <c r="G11195" t="s">
        <v>26932</v>
      </c>
    </row>
    <row r="11196" spans="1:7" x14ac:dyDescent="0.25">
      <c r="A11196" t="s">
        <v>53403</v>
      </c>
      <c r="B11196" t="s">
        <v>34176</v>
      </c>
      <c r="C11196" t="s">
        <v>34160</v>
      </c>
      <c r="D11196" s="5">
        <v>9246</v>
      </c>
      <c r="E11196" s="6">
        <v>0.35</v>
      </c>
      <c r="F11196" s="5">
        <v>6009.9000000000005</v>
      </c>
      <c r="G11196" t="s">
        <v>26932</v>
      </c>
    </row>
    <row r="11197" spans="1:7" x14ac:dyDescent="0.25">
      <c r="A11197" t="s">
        <v>53404</v>
      </c>
      <c r="B11197" t="s">
        <v>34177</v>
      </c>
      <c r="C11197" t="s">
        <v>34160</v>
      </c>
      <c r="D11197" s="5">
        <v>9246</v>
      </c>
      <c r="E11197" s="6">
        <v>0.35</v>
      </c>
      <c r="F11197" s="5">
        <v>6009.9000000000005</v>
      </c>
      <c r="G11197" t="s">
        <v>26932</v>
      </c>
    </row>
    <row r="11198" spans="1:7" x14ac:dyDescent="0.25">
      <c r="A11198" t="s">
        <v>53405</v>
      </c>
      <c r="B11198" t="s">
        <v>34178</v>
      </c>
      <c r="C11198" t="s">
        <v>34160</v>
      </c>
      <c r="D11198" s="5">
        <v>9246</v>
      </c>
      <c r="E11198" s="6">
        <v>0.35</v>
      </c>
      <c r="F11198" s="5">
        <v>6009.9000000000005</v>
      </c>
      <c r="G11198" t="s">
        <v>26932</v>
      </c>
    </row>
    <row r="11199" spans="1:7" x14ac:dyDescent="0.25">
      <c r="A11199" t="s">
        <v>53406</v>
      </c>
      <c r="B11199" t="s">
        <v>34179</v>
      </c>
      <c r="C11199" t="s">
        <v>34160</v>
      </c>
      <c r="D11199" s="5">
        <v>9246</v>
      </c>
      <c r="E11199" s="6">
        <v>0.35</v>
      </c>
      <c r="F11199" s="5">
        <v>6009.9000000000005</v>
      </c>
      <c r="G11199" t="s">
        <v>26932</v>
      </c>
    </row>
    <row r="11200" spans="1:7" x14ac:dyDescent="0.25">
      <c r="A11200" t="s">
        <v>53407</v>
      </c>
      <c r="B11200" t="s">
        <v>34180</v>
      </c>
      <c r="C11200" t="s">
        <v>34160</v>
      </c>
      <c r="D11200" s="5">
        <v>9246</v>
      </c>
      <c r="E11200" s="6">
        <v>0.35</v>
      </c>
      <c r="F11200" s="5">
        <v>6009.9000000000005</v>
      </c>
      <c r="G11200" t="s">
        <v>26932</v>
      </c>
    </row>
    <row r="11201" spans="1:7" x14ac:dyDescent="0.25">
      <c r="A11201" t="s">
        <v>53408</v>
      </c>
      <c r="B11201" t="s">
        <v>34181</v>
      </c>
      <c r="C11201" t="s">
        <v>34160</v>
      </c>
      <c r="D11201" s="5">
        <v>9246</v>
      </c>
      <c r="E11201" s="6">
        <v>0.35</v>
      </c>
      <c r="F11201" s="5">
        <v>6009.9000000000005</v>
      </c>
      <c r="G11201" t="s">
        <v>26932</v>
      </c>
    </row>
    <row r="11202" spans="1:7" x14ac:dyDescent="0.25">
      <c r="A11202" t="s">
        <v>53409</v>
      </c>
      <c r="B11202" t="s">
        <v>34182</v>
      </c>
      <c r="C11202" t="s">
        <v>34160</v>
      </c>
      <c r="D11202" s="5">
        <v>9246</v>
      </c>
      <c r="E11202" s="6">
        <v>0.35</v>
      </c>
      <c r="F11202" s="5">
        <v>6009.9000000000005</v>
      </c>
      <c r="G11202" t="s">
        <v>26932</v>
      </c>
    </row>
    <row r="11203" spans="1:7" x14ac:dyDescent="0.25">
      <c r="A11203" t="s">
        <v>53410</v>
      </c>
      <c r="B11203" t="s">
        <v>34183</v>
      </c>
      <c r="C11203" t="s">
        <v>34160</v>
      </c>
      <c r="D11203" s="5">
        <v>9246</v>
      </c>
      <c r="E11203" s="6">
        <v>0.35</v>
      </c>
      <c r="F11203" s="5">
        <v>6009.9000000000005</v>
      </c>
      <c r="G11203" t="s">
        <v>26932</v>
      </c>
    </row>
    <row r="11204" spans="1:7" x14ac:dyDescent="0.25">
      <c r="A11204" t="s">
        <v>53411</v>
      </c>
      <c r="B11204" t="s">
        <v>34184</v>
      </c>
      <c r="C11204" t="s">
        <v>34160</v>
      </c>
      <c r="D11204" s="5">
        <v>9246</v>
      </c>
      <c r="E11204" s="6">
        <v>0.35</v>
      </c>
      <c r="F11204" s="5">
        <v>6009.9000000000005</v>
      </c>
      <c r="G11204" t="s">
        <v>26932</v>
      </c>
    </row>
    <row r="11205" spans="1:7" x14ac:dyDescent="0.25">
      <c r="A11205" t="s">
        <v>53412</v>
      </c>
      <c r="B11205" t="s">
        <v>34185</v>
      </c>
      <c r="C11205" t="s">
        <v>34160</v>
      </c>
      <c r="D11205" s="5">
        <v>9246</v>
      </c>
      <c r="E11205" s="6">
        <v>0.35</v>
      </c>
      <c r="F11205" s="5">
        <v>6009.9000000000005</v>
      </c>
      <c r="G11205" t="s">
        <v>26932</v>
      </c>
    </row>
    <row r="11206" spans="1:7" x14ac:dyDescent="0.25">
      <c r="A11206" t="s">
        <v>53413</v>
      </c>
      <c r="B11206" t="s">
        <v>34186</v>
      </c>
      <c r="C11206" t="s">
        <v>34160</v>
      </c>
      <c r="D11206" s="5">
        <v>9246</v>
      </c>
      <c r="E11206" s="6">
        <v>0.35</v>
      </c>
      <c r="F11206" s="5">
        <v>6009.9000000000005</v>
      </c>
      <c r="G11206" t="s">
        <v>26932</v>
      </c>
    </row>
    <row r="11207" spans="1:7" x14ac:dyDescent="0.25">
      <c r="A11207" t="s">
        <v>53414</v>
      </c>
      <c r="B11207" t="s">
        <v>34187</v>
      </c>
      <c r="C11207" t="s">
        <v>34160</v>
      </c>
      <c r="D11207" s="5">
        <v>9246</v>
      </c>
      <c r="E11207" s="6">
        <v>0.35</v>
      </c>
      <c r="F11207" s="5">
        <v>6009.9000000000005</v>
      </c>
      <c r="G11207" t="s">
        <v>26932</v>
      </c>
    </row>
    <row r="11208" spans="1:7" x14ac:dyDescent="0.25">
      <c r="A11208" t="s">
        <v>53415</v>
      </c>
      <c r="B11208" t="s">
        <v>34188</v>
      </c>
      <c r="C11208" t="s">
        <v>34160</v>
      </c>
      <c r="D11208" s="5">
        <v>9246</v>
      </c>
      <c r="E11208" s="6">
        <v>0.35</v>
      </c>
      <c r="F11208" s="5">
        <v>6009.9000000000005</v>
      </c>
      <c r="G11208" t="s">
        <v>26932</v>
      </c>
    </row>
    <row r="11209" spans="1:7" x14ac:dyDescent="0.25">
      <c r="A11209" t="s">
        <v>53416</v>
      </c>
      <c r="B11209" t="s">
        <v>34189</v>
      </c>
      <c r="C11209" t="s">
        <v>34160</v>
      </c>
      <c r="D11209" s="5">
        <v>9246</v>
      </c>
      <c r="E11209" s="6">
        <v>0.35</v>
      </c>
      <c r="F11209" s="5">
        <v>6009.9000000000005</v>
      </c>
      <c r="G11209" t="s">
        <v>26932</v>
      </c>
    </row>
    <row r="11210" spans="1:7" x14ac:dyDescent="0.25">
      <c r="A11210" t="s">
        <v>53417</v>
      </c>
      <c r="B11210" t="s">
        <v>34190</v>
      </c>
      <c r="C11210" t="s">
        <v>34160</v>
      </c>
      <c r="D11210" s="5">
        <v>9246</v>
      </c>
      <c r="E11210" s="6">
        <v>0.35</v>
      </c>
      <c r="F11210" s="5">
        <v>6009.9000000000005</v>
      </c>
      <c r="G11210" t="s">
        <v>26932</v>
      </c>
    </row>
    <row r="11211" spans="1:7" x14ac:dyDescent="0.25">
      <c r="A11211" t="s">
        <v>53418</v>
      </c>
      <c r="B11211" t="s">
        <v>34191</v>
      </c>
      <c r="C11211" t="s">
        <v>34160</v>
      </c>
      <c r="D11211" s="5">
        <v>9246</v>
      </c>
      <c r="E11211" s="6">
        <v>0.35</v>
      </c>
      <c r="F11211" s="5">
        <v>6009.9000000000005</v>
      </c>
      <c r="G11211" t="s">
        <v>26932</v>
      </c>
    </row>
    <row r="11212" spans="1:7" x14ac:dyDescent="0.25">
      <c r="A11212" t="s">
        <v>53419</v>
      </c>
      <c r="B11212" t="s">
        <v>34192</v>
      </c>
      <c r="C11212" t="s">
        <v>34160</v>
      </c>
      <c r="D11212" s="5">
        <v>9246</v>
      </c>
      <c r="E11212" s="6">
        <v>0.35</v>
      </c>
      <c r="F11212" s="5">
        <v>6009.9000000000005</v>
      </c>
      <c r="G11212" t="s">
        <v>26932</v>
      </c>
    </row>
    <row r="11213" spans="1:7" x14ac:dyDescent="0.25">
      <c r="A11213" t="s">
        <v>53420</v>
      </c>
      <c r="B11213" t="s">
        <v>34193</v>
      </c>
      <c r="C11213" t="s">
        <v>34160</v>
      </c>
      <c r="D11213" s="5">
        <v>9246</v>
      </c>
      <c r="E11213" s="6">
        <v>0.35</v>
      </c>
      <c r="F11213" s="5">
        <v>6009.9000000000005</v>
      </c>
      <c r="G11213" t="s">
        <v>26932</v>
      </c>
    </row>
    <row r="11214" spans="1:7" x14ac:dyDescent="0.25">
      <c r="A11214" t="s">
        <v>53421</v>
      </c>
      <c r="B11214" t="s">
        <v>34194</v>
      </c>
      <c r="C11214" t="s">
        <v>34160</v>
      </c>
      <c r="D11214" s="5">
        <v>9246</v>
      </c>
      <c r="E11214" s="6">
        <v>0.35</v>
      </c>
      <c r="F11214" s="5">
        <v>6009.9000000000005</v>
      </c>
      <c r="G11214" t="s">
        <v>26932</v>
      </c>
    </row>
    <row r="11215" spans="1:7" x14ac:dyDescent="0.25">
      <c r="A11215" t="s">
        <v>53422</v>
      </c>
      <c r="B11215" t="s">
        <v>34195</v>
      </c>
      <c r="C11215" t="s">
        <v>34160</v>
      </c>
      <c r="D11215" s="5">
        <v>9246</v>
      </c>
      <c r="E11215" s="6">
        <v>0.35</v>
      </c>
      <c r="F11215" s="5">
        <v>6009.9000000000005</v>
      </c>
      <c r="G11215" t="s">
        <v>26932</v>
      </c>
    </row>
    <row r="11216" spans="1:7" x14ac:dyDescent="0.25">
      <c r="A11216" t="s">
        <v>53423</v>
      </c>
      <c r="B11216" t="s">
        <v>34196</v>
      </c>
      <c r="C11216" t="s">
        <v>34160</v>
      </c>
      <c r="D11216" s="5">
        <v>9246</v>
      </c>
      <c r="E11216" s="6">
        <v>0.35</v>
      </c>
      <c r="F11216" s="5">
        <v>6009.9000000000005</v>
      </c>
      <c r="G11216" t="s">
        <v>26932</v>
      </c>
    </row>
    <row r="11217" spans="1:7" x14ac:dyDescent="0.25">
      <c r="A11217" t="s">
        <v>53424</v>
      </c>
      <c r="B11217" t="s">
        <v>34197</v>
      </c>
      <c r="C11217" t="s">
        <v>34160</v>
      </c>
      <c r="D11217" s="5">
        <v>9246</v>
      </c>
      <c r="E11217" s="6">
        <v>0.35</v>
      </c>
      <c r="F11217" s="5">
        <v>6009.9000000000005</v>
      </c>
      <c r="G11217" t="s">
        <v>26932</v>
      </c>
    </row>
    <row r="11218" spans="1:7" x14ac:dyDescent="0.25">
      <c r="A11218" t="s">
        <v>53425</v>
      </c>
      <c r="B11218" t="s">
        <v>34198</v>
      </c>
      <c r="C11218" t="s">
        <v>34160</v>
      </c>
      <c r="D11218" s="5">
        <v>9246</v>
      </c>
      <c r="E11218" s="6">
        <v>0.35</v>
      </c>
      <c r="F11218" s="5">
        <v>6009.9000000000005</v>
      </c>
      <c r="G11218" t="s">
        <v>26932</v>
      </c>
    </row>
    <row r="11219" spans="1:7" x14ac:dyDescent="0.25">
      <c r="A11219" t="s">
        <v>53426</v>
      </c>
      <c r="B11219" t="s">
        <v>34199</v>
      </c>
      <c r="C11219" t="s">
        <v>34160</v>
      </c>
      <c r="D11219" s="5">
        <v>9246</v>
      </c>
      <c r="E11219" s="6">
        <v>0.35</v>
      </c>
      <c r="F11219" s="5">
        <v>6009.9000000000005</v>
      </c>
      <c r="G11219" t="s">
        <v>26932</v>
      </c>
    </row>
    <row r="11220" spans="1:7" x14ac:dyDescent="0.25">
      <c r="A11220" t="s">
        <v>53427</v>
      </c>
      <c r="B11220" t="s">
        <v>34200</v>
      </c>
      <c r="C11220" t="s">
        <v>34160</v>
      </c>
      <c r="D11220" s="5">
        <v>12618.38</v>
      </c>
      <c r="E11220" s="6">
        <v>0.35</v>
      </c>
      <c r="F11220" s="5">
        <v>8201.9470000000001</v>
      </c>
      <c r="G11220" t="s">
        <v>26932</v>
      </c>
    </row>
    <row r="11221" spans="1:7" x14ac:dyDescent="0.25">
      <c r="A11221" t="s">
        <v>53428</v>
      </c>
      <c r="B11221" t="s">
        <v>34201</v>
      </c>
      <c r="C11221" t="s">
        <v>34160</v>
      </c>
      <c r="D11221" s="5">
        <v>10979.63</v>
      </c>
      <c r="E11221" s="6">
        <v>0.35</v>
      </c>
      <c r="F11221" s="5">
        <v>7136.7595000000001</v>
      </c>
      <c r="G11221" t="s">
        <v>26932</v>
      </c>
    </row>
    <row r="11222" spans="1:7" x14ac:dyDescent="0.25">
      <c r="A11222" t="s">
        <v>53429</v>
      </c>
      <c r="B11222" t="s">
        <v>34202</v>
      </c>
      <c r="C11222" t="s">
        <v>34160</v>
      </c>
      <c r="D11222" s="5">
        <v>10979.63</v>
      </c>
      <c r="E11222" s="6">
        <v>0.35</v>
      </c>
      <c r="F11222" s="5">
        <v>7136.7595000000001</v>
      </c>
      <c r="G11222" t="s">
        <v>26932</v>
      </c>
    </row>
    <row r="11223" spans="1:7" x14ac:dyDescent="0.25">
      <c r="A11223" t="s">
        <v>53430</v>
      </c>
      <c r="B11223" t="s">
        <v>34203</v>
      </c>
      <c r="C11223" t="s">
        <v>34160</v>
      </c>
      <c r="D11223" s="5">
        <v>10979.63</v>
      </c>
      <c r="E11223" s="6">
        <v>0.35</v>
      </c>
      <c r="F11223" s="5">
        <v>7136.7595000000001</v>
      </c>
      <c r="G11223" t="s">
        <v>26932</v>
      </c>
    </row>
    <row r="11224" spans="1:7" x14ac:dyDescent="0.25">
      <c r="A11224" t="s">
        <v>53431</v>
      </c>
      <c r="B11224" t="s">
        <v>34204</v>
      </c>
      <c r="C11224" t="s">
        <v>34160</v>
      </c>
      <c r="D11224" s="5">
        <v>10979.63</v>
      </c>
      <c r="E11224" s="6">
        <v>0.35</v>
      </c>
      <c r="F11224" s="5">
        <v>7136.7595000000001</v>
      </c>
      <c r="G11224" t="s">
        <v>26932</v>
      </c>
    </row>
    <row r="11225" spans="1:7" x14ac:dyDescent="0.25">
      <c r="A11225" t="s">
        <v>53432</v>
      </c>
      <c r="B11225" t="s">
        <v>34205</v>
      </c>
      <c r="C11225" t="s">
        <v>34160</v>
      </c>
      <c r="D11225" s="5">
        <v>10979.63</v>
      </c>
      <c r="E11225" s="6">
        <v>0.35</v>
      </c>
      <c r="F11225" s="5">
        <v>7136.7595000000001</v>
      </c>
      <c r="G11225" t="s">
        <v>26932</v>
      </c>
    </row>
    <row r="11226" spans="1:7" x14ac:dyDescent="0.25">
      <c r="A11226" t="s">
        <v>53433</v>
      </c>
      <c r="B11226" t="s">
        <v>34206</v>
      </c>
      <c r="C11226" t="s">
        <v>34160</v>
      </c>
      <c r="D11226" s="5">
        <v>10979.63</v>
      </c>
      <c r="E11226" s="6">
        <v>0.35</v>
      </c>
      <c r="F11226" s="5">
        <v>7136.7595000000001</v>
      </c>
      <c r="G11226" t="s">
        <v>26932</v>
      </c>
    </row>
    <row r="11227" spans="1:7" x14ac:dyDescent="0.25">
      <c r="A11227" t="s">
        <v>53434</v>
      </c>
      <c r="B11227" t="s">
        <v>34207</v>
      </c>
      <c r="C11227" t="s">
        <v>34160</v>
      </c>
      <c r="D11227" s="5">
        <v>10979.63</v>
      </c>
      <c r="E11227" s="6">
        <v>0.35</v>
      </c>
      <c r="F11227" s="5">
        <v>7136.7595000000001</v>
      </c>
      <c r="G11227" t="s">
        <v>26932</v>
      </c>
    </row>
    <row r="11228" spans="1:7" x14ac:dyDescent="0.25">
      <c r="A11228" t="s">
        <v>53435</v>
      </c>
      <c r="B11228" t="s">
        <v>34208</v>
      </c>
      <c r="C11228" t="s">
        <v>34160</v>
      </c>
      <c r="D11228" s="5">
        <v>10979.63</v>
      </c>
      <c r="E11228" s="6">
        <v>0.35</v>
      </c>
      <c r="F11228" s="5">
        <v>7136.7595000000001</v>
      </c>
      <c r="G11228" t="s">
        <v>26932</v>
      </c>
    </row>
    <row r="11229" spans="1:7" x14ac:dyDescent="0.25">
      <c r="A11229" t="s">
        <v>53436</v>
      </c>
      <c r="B11229" t="s">
        <v>34209</v>
      </c>
      <c r="C11229" t="s">
        <v>34160</v>
      </c>
      <c r="D11229" s="5">
        <v>10979.63</v>
      </c>
      <c r="E11229" s="6">
        <v>0.35</v>
      </c>
      <c r="F11229" s="5">
        <v>7136.7595000000001</v>
      </c>
      <c r="G11229" t="s">
        <v>26932</v>
      </c>
    </row>
    <row r="11230" spans="1:7" x14ac:dyDescent="0.25">
      <c r="A11230" t="s">
        <v>53437</v>
      </c>
      <c r="B11230" t="s">
        <v>34210</v>
      </c>
      <c r="C11230" t="s">
        <v>34160</v>
      </c>
      <c r="D11230" s="5">
        <v>10979.63</v>
      </c>
      <c r="E11230" s="6">
        <v>0.35</v>
      </c>
      <c r="F11230" s="5">
        <v>7136.7595000000001</v>
      </c>
      <c r="G11230" t="s">
        <v>26932</v>
      </c>
    </row>
    <row r="11231" spans="1:7" x14ac:dyDescent="0.25">
      <c r="A11231" t="s">
        <v>53438</v>
      </c>
      <c r="B11231" t="s">
        <v>34211</v>
      </c>
      <c r="C11231" t="s">
        <v>34160</v>
      </c>
      <c r="D11231" s="5">
        <v>10979.63</v>
      </c>
      <c r="E11231" s="6">
        <v>0.35</v>
      </c>
      <c r="F11231" s="5">
        <v>7136.7595000000001</v>
      </c>
      <c r="G11231" t="s">
        <v>26932</v>
      </c>
    </row>
    <row r="11232" spans="1:7" x14ac:dyDescent="0.25">
      <c r="A11232" t="s">
        <v>53439</v>
      </c>
      <c r="B11232" t="s">
        <v>34212</v>
      </c>
      <c r="C11232" t="s">
        <v>34160</v>
      </c>
      <c r="D11232" s="5">
        <v>10979.63</v>
      </c>
      <c r="E11232" s="6">
        <v>0.35</v>
      </c>
      <c r="F11232" s="5">
        <v>7136.7595000000001</v>
      </c>
      <c r="G11232" t="s">
        <v>26932</v>
      </c>
    </row>
    <row r="11233" spans="1:7" x14ac:dyDescent="0.25">
      <c r="A11233" t="s">
        <v>53440</v>
      </c>
      <c r="B11233" t="s">
        <v>34213</v>
      </c>
      <c r="C11233" t="s">
        <v>34160</v>
      </c>
      <c r="D11233" s="5">
        <v>12618.38</v>
      </c>
      <c r="E11233" s="6">
        <v>0.35</v>
      </c>
      <c r="F11233" s="5">
        <v>8201.9470000000001</v>
      </c>
      <c r="G11233" t="s">
        <v>26932</v>
      </c>
    </row>
    <row r="11234" spans="1:7" x14ac:dyDescent="0.25">
      <c r="A11234" t="s">
        <v>53441</v>
      </c>
      <c r="B11234" t="s">
        <v>34214</v>
      </c>
      <c r="C11234" t="s">
        <v>34160</v>
      </c>
      <c r="D11234" s="5">
        <v>10979.63</v>
      </c>
      <c r="E11234" s="6">
        <v>0.35</v>
      </c>
      <c r="F11234" s="5">
        <v>7136.7595000000001</v>
      </c>
      <c r="G11234" t="s">
        <v>26932</v>
      </c>
    </row>
    <row r="11235" spans="1:7" x14ac:dyDescent="0.25">
      <c r="A11235" t="s">
        <v>53442</v>
      </c>
      <c r="B11235" t="s">
        <v>34215</v>
      </c>
      <c r="C11235" t="s">
        <v>34160</v>
      </c>
      <c r="D11235" s="5">
        <v>10979.63</v>
      </c>
      <c r="E11235" s="6">
        <v>0.35</v>
      </c>
      <c r="F11235" s="5">
        <v>7136.7595000000001</v>
      </c>
      <c r="G11235" t="s">
        <v>26932</v>
      </c>
    </row>
    <row r="11236" spans="1:7" x14ac:dyDescent="0.25">
      <c r="A11236" t="s">
        <v>53443</v>
      </c>
      <c r="B11236" t="s">
        <v>34216</v>
      </c>
      <c r="C11236" t="s">
        <v>34160</v>
      </c>
      <c r="D11236" s="5">
        <v>10979.63</v>
      </c>
      <c r="E11236" s="6">
        <v>0.35</v>
      </c>
      <c r="F11236" s="5">
        <v>7136.7595000000001</v>
      </c>
      <c r="G11236" t="s">
        <v>26932</v>
      </c>
    </row>
    <row r="11237" spans="1:7" x14ac:dyDescent="0.25">
      <c r="A11237" t="s">
        <v>53444</v>
      </c>
      <c r="B11237" t="s">
        <v>34217</v>
      </c>
      <c r="C11237" t="s">
        <v>34160</v>
      </c>
      <c r="D11237" s="5">
        <v>10979.63</v>
      </c>
      <c r="E11237" s="6">
        <v>0.35</v>
      </c>
      <c r="F11237" s="5">
        <v>7136.7595000000001</v>
      </c>
      <c r="G11237" t="s">
        <v>26932</v>
      </c>
    </row>
    <row r="11238" spans="1:7" x14ac:dyDescent="0.25">
      <c r="A11238" t="s">
        <v>53445</v>
      </c>
      <c r="B11238" t="s">
        <v>34218</v>
      </c>
      <c r="C11238" t="s">
        <v>34160</v>
      </c>
      <c r="D11238" s="5">
        <v>10979.63</v>
      </c>
      <c r="E11238" s="6">
        <v>0.35</v>
      </c>
      <c r="F11238" s="5">
        <v>7136.7595000000001</v>
      </c>
      <c r="G11238" t="s">
        <v>26932</v>
      </c>
    </row>
    <row r="11239" spans="1:7" x14ac:dyDescent="0.25">
      <c r="A11239" t="s">
        <v>53446</v>
      </c>
      <c r="B11239" t="s">
        <v>34219</v>
      </c>
      <c r="C11239" t="s">
        <v>34160</v>
      </c>
      <c r="D11239" s="5">
        <v>10979.63</v>
      </c>
      <c r="E11239" s="6">
        <v>0.35</v>
      </c>
      <c r="F11239" s="5">
        <v>7136.7595000000001</v>
      </c>
      <c r="G11239" t="s">
        <v>26932</v>
      </c>
    </row>
    <row r="11240" spans="1:7" x14ac:dyDescent="0.25">
      <c r="A11240" t="s">
        <v>53447</v>
      </c>
      <c r="B11240" t="s">
        <v>34220</v>
      </c>
      <c r="C11240" t="s">
        <v>34160</v>
      </c>
      <c r="D11240" s="5">
        <v>10979.63</v>
      </c>
      <c r="E11240" s="6">
        <v>0.35</v>
      </c>
      <c r="F11240" s="5">
        <v>7136.7595000000001</v>
      </c>
      <c r="G11240" t="s">
        <v>26932</v>
      </c>
    </row>
    <row r="11241" spans="1:7" x14ac:dyDescent="0.25">
      <c r="A11241" t="s">
        <v>53448</v>
      </c>
      <c r="B11241" t="s">
        <v>34221</v>
      </c>
      <c r="C11241" t="s">
        <v>34160</v>
      </c>
      <c r="D11241" s="5">
        <v>10979.63</v>
      </c>
      <c r="E11241" s="6">
        <v>0.35</v>
      </c>
      <c r="F11241" s="5">
        <v>7136.7595000000001</v>
      </c>
      <c r="G11241" t="s">
        <v>26932</v>
      </c>
    </row>
    <row r="11242" spans="1:7" x14ac:dyDescent="0.25">
      <c r="A11242" t="s">
        <v>53449</v>
      </c>
      <c r="B11242" t="s">
        <v>34222</v>
      </c>
      <c r="C11242" t="s">
        <v>34160</v>
      </c>
      <c r="D11242" s="5">
        <v>10979.63</v>
      </c>
      <c r="E11242" s="6">
        <v>0.35</v>
      </c>
      <c r="F11242" s="5">
        <v>7136.7595000000001</v>
      </c>
      <c r="G11242" t="s">
        <v>26932</v>
      </c>
    </row>
    <row r="11243" spans="1:7" x14ac:dyDescent="0.25">
      <c r="A11243" t="s">
        <v>53450</v>
      </c>
      <c r="B11243" t="s">
        <v>34223</v>
      </c>
      <c r="C11243" t="s">
        <v>34160</v>
      </c>
      <c r="D11243" s="5">
        <v>10979.63</v>
      </c>
      <c r="E11243" s="6">
        <v>0.35</v>
      </c>
      <c r="F11243" s="5">
        <v>7136.7595000000001</v>
      </c>
      <c r="G11243" t="s">
        <v>26932</v>
      </c>
    </row>
    <row r="11244" spans="1:7" x14ac:dyDescent="0.25">
      <c r="A11244" t="s">
        <v>53451</v>
      </c>
      <c r="B11244" t="s">
        <v>34224</v>
      </c>
      <c r="C11244" t="s">
        <v>34160</v>
      </c>
      <c r="D11244" s="5">
        <v>10979.63</v>
      </c>
      <c r="E11244" s="6">
        <v>0.35</v>
      </c>
      <c r="F11244" s="5">
        <v>7136.7595000000001</v>
      </c>
      <c r="G11244" t="s">
        <v>26932</v>
      </c>
    </row>
    <row r="11245" spans="1:7" x14ac:dyDescent="0.25">
      <c r="A11245" t="s">
        <v>53452</v>
      </c>
      <c r="B11245" t="s">
        <v>34225</v>
      </c>
      <c r="C11245" t="s">
        <v>34160</v>
      </c>
      <c r="D11245" s="5">
        <v>10979.63</v>
      </c>
      <c r="E11245" s="6">
        <v>0.35</v>
      </c>
      <c r="F11245" s="5">
        <v>7136.7595000000001</v>
      </c>
      <c r="G11245" t="s">
        <v>26932</v>
      </c>
    </row>
    <row r="11246" spans="1:7" x14ac:dyDescent="0.25">
      <c r="A11246" t="s">
        <v>53453</v>
      </c>
      <c r="B11246" t="s">
        <v>34226</v>
      </c>
      <c r="C11246" t="s">
        <v>34160</v>
      </c>
      <c r="D11246" s="5">
        <v>10979.63</v>
      </c>
      <c r="E11246" s="6">
        <v>0.35</v>
      </c>
      <c r="F11246" s="5">
        <v>7136.7595000000001</v>
      </c>
      <c r="G11246" t="s">
        <v>26932</v>
      </c>
    </row>
    <row r="11247" spans="1:7" x14ac:dyDescent="0.25">
      <c r="A11247" t="s">
        <v>53454</v>
      </c>
      <c r="B11247" t="s">
        <v>34227</v>
      </c>
      <c r="C11247" t="s">
        <v>34160</v>
      </c>
      <c r="D11247" s="5">
        <v>10979.63</v>
      </c>
      <c r="E11247" s="6">
        <v>0.35</v>
      </c>
      <c r="F11247" s="5">
        <v>7136.7595000000001</v>
      </c>
      <c r="G11247" t="s">
        <v>26932</v>
      </c>
    </row>
    <row r="11248" spans="1:7" x14ac:dyDescent="0.25">
      <c r="A11248" t="s">
        <v>53455</v>
      </c>
      <c r="B11248" t="s">
        <v>34228</v>
      </c>
      <c r="C11248" t="s">
        <v>34160</v>
      </c>
      <c r="D11248" s="5">
        <v>10979.63</v>
      </c>
      <c r="E11248" s="6">
        <v>0.35</v>
      </c>
      <c r="F11248" s="5">
        <v>7136.7595000000001</v>
      </c>
      <c r="G11248" t="s">
        <v>26932</v>
      </c>
    </row>
    <row r="11249" spans="1:7" x14ac:dyDescent="0.25">
      <c r="A11249" t="s">
        <v>53456</v>
      </c>
      <c r="B11249" t="s">
        <v>34229</v>
      </c>
      <c r="C11249" t="s">
        <v>34160</v>
      </c>
      <c r="D11249" s="5">
        <v>10979.63</v>
      </c>
      <c r="E11249" s="6">
        <v>0.35</v>
      </c>
      <c r="F11249" s="5">
        <v>7136.7595000000001</v>
      </c>
      <c r="G11249" t="s">
        <v>26932</v>
      </c>
    </row>
    <row r="11250" spans="1:7" x14ac:dyDescent="0.25">
      <c r="A11250" t="s">
        <v>53457</v>
      </c>
      <c r="B11250" t="s">
        <v>34230</v>
      </c>
      <c r="C11250" t="s">
        <v>34160</v>
      </c>
      <c r="D11250" s="5">
        <v>10979.63</v>
      </c>
      <c r="E11250" s="6">
        <v>0.35</v>
      </c>
      <c r="F11250" s="5">
        <v>7136.7595000000001</v>
      </c>
      <c r="G11250" t="s">
        <v>26932</v>
      </c>
    </row>
    <row r="11251" spans="1:7" x14ac:dyDescent="0.25">
      <c r="A11251" t="s">
        <v>53458</v>
      </c>
      <c r="B11251" t="s">
        <v>34231</v>
      </c>
      <c r="C11251" t="s">
        <v>34160</v>
      </c>
      <c r="D11251" s="5">
        <v>10979.63</v>
      </c>
      <c r="E11251" s="6">
        <v>0.35</v>
      </c>
      <c r="F11251" s="5">
        <v>7136.7595000000001</v>
      </c>
      <c r="G11251" t="s">
        <v>26932</v>
      </c>
    </row>
    <row r="11252" spans="1:7" x14ac:dyDescent="0.25">
      <c r="A11252" t="s">
        <v>53459</v>
      </c>
      <c r="B11252" t="s">
        <v>34232</v>
      </c>
      <c r="C11252" t="s">
        <v>34160</v>
      </c>
      <c r="D11252" s="5">
        <v>10979.63</v>
      </c>
      <c r="E11252" s="6">
        <v>0.35</v>
      </c>
      <c r="F11252" s="5">
        <v>7136.7595000000001</v>
      </c>
      <c r="G11252" t="s">
        <v>26932</v>
      </c>
    </row>
    <row r="11253" spans="1:7" x14ac:dyDescent="0.25">
      <c r="A11253" t="s">
        <v>53460</v>
      </c>
      <c r="B11253" t="s">
        <v>34233</v>
      </c>
      <c r="C11253" t="s">
        <v>34160</v>
      </c>
      <c r="D11253" s="5">
        <v>10979.63</v>
      </c>
      <c r="E11253" s="6">
        <v>0.35</v>
      </c>
      <c r="F11253" s="5">
        <v>7136.7595000000001</v>
      </c>
      <c r="G11253" t="s">
        <v>26932</v>
      </c>
    </row>
    <row r="11254" spans="1:7" x14ac:dyDescent="0.25">
      <c r="A11254" t="s">
        <v>53461</v>
      </c>
      <c r="B11254" t="s">
        <v>34234</v>
      </c>
      <c r="C11254" t="s">
        <v>34160</v>
      </c>
      <c r="D11254" s="5">
        <v>10979.63</v>
      </c>
      <c r="E11254" s="6">
        <v>0.35</v>
      </c>
      <c r="F11254" s="5">
        <v>7136.7595000000001</v>
      </c>
      <c r="G11254" t="s">
        <v>26932</v>
      </c>
    </row>
    <row r="11255" spans="1:7" x14ac:dyDescent="0.25">
      <c r="A11255" t="s">
        <v>53462</v>
      </c>
      <c r="B11255" t="s">
        <v>34235</v>
      </c>
      <c r="C11255" t="s">
        <v>34160</v>
      </c>
      <c r="D11255" s="5">
        <v>10979.63</v>
      </c>
      <c r="E11255" s="6">
        <v>0.35</v>
      </c>
      <c r="F11255" s="5">
        <v>7136.7595000000001</v>
      </c>
      <c r="G11255" t="s">
        <v>26932</v>
      </c>
    </row>
    <row r="11256" spans="1:7" x14ac:dyDescent="0.25">
      <c r="A11256" t="s">
        <v>53463</v>
      </c>
      <c r="B11256" t="s">
        <v>34236</v>
      </c>
      <c r="C11256" t="s">
        <v>34160</v>
      </c>
      <c r="D11256" s="5">
        <v>10979.63</v>
      </c>
      <c r="E11256" s="6">
        <v>0.35</v>
      </c>
      <c r="F11256" s="5">
        <v>7136.7595000000001</v>
      </c>
      <c r="G11256" t="s">
        <v>26932</v>
      </c>
    </row>
    <row r="11257" spans="1:7" x14ac:dyDescent="0.25">
      <c r="A11257" t="s">
        <v>53464</v>
      </c>
      <c r="B11257" t="s">
        <v>34237</v>
      </c>
      <c r="C11257" t="s">
        <v>34160</v>
      </c>
      <c r="D11257" s="5">
        <v>10979.63</v>
      </c>
      <c r="E11257" s="6">
        <v>0.35</v>
      </c>
      <c r="F11257" s="5">
        <v>7136.7595000000001</v>
      </c>
      <c r="G11257" t="s">
        <v>26932</v>
      </c>
    </row>
    <row r="11258" spans="1:7" x14ac:dyDescent="0.25">
      <c r="A11258" t="s">
        <v>53465</v>
      </c>
      <c r="B11258" t="s">
        <v>34238</v>
      </c>
      <c r="C11258" t="s">
        <v>34160</v>
      </c>
      <c r="D11258" s="5">
        <v>10979.63</v>
      </c>
      <c r="E11258" s="6">
        <v>0.35</v>
      </c>
      <c r="F11258" s="5">
        <v>7136.7595000000001</v>
      </c>
      <c r="G11258" t="s">
        <v>26932</v>
      </c>
    </row>
    <row r="11259" spans="1:7" x14ac:dyDescent="0.25">
      <c r="A11259" t="s">
        <v>53466</v>
      </c>
      <c r="B11259" t="s">
        <v>34239</v>
      </c>
      <c r="C11259" t="s">
        <v>34160</v>
      </c>
      <c r="D11259" s="5">
        <v>10979.63</v>
      </c>
      <c r="E11259" s="6">
        <v>0.35</v>
      </c>
      <c r="F11259" s="5">
        <v>7136.7595000000001</v>
      </c>
      <c r="G11259" t="s">
        <v>26932</v>
      </c>
    </row>
    <row r="11260" spans="1:7" x14ac:dyDescent="0.25">
      <c r="A11260" t="s">
        <v>53467</v>
      </c>
      <c r="B11260" t="s">
        <v>34240</v>
      </c>
      <c r="C11260" t="s">
        <v>34160</v>
      </c>
      <c r="D11260" s="5">
        <v>12713.25</v>
      </c>
      <c r="E11260" s="6">
        <v>0.35</v>
      </c>
      <c r="F11260" s="5">
        <v>8263.6125000000011</v>
      </c>
      <c r="G11260" t="s">
        <v>26932</v>
      </c>
    </row>
    <row r="11261" spans="1:7" x14ac:dyDescent="0.25">
      <c r="A11261" t="s">
        <v>53468</v>
      </c>
      <c r="B11261" t="s">
        <v>34241</v>
      </c>
      <c r="C11261" t="s">
        <v>34160</v>
      </c>
      <c r="D11261" s="5">
        <v>12713.25</v>
      </c>
      <c r="E11261" s="6">
        <v>0.35</v>
      </c>
      <c r="F11261" s="5">
        <v>8263.6125000000011</v>
      </c>
      <c r="G11261" t="s">
        <v>26932</v>
      </c>
    </row>
    <row r="11262" spans="1:7" x14ac:dyDescent="0.25">
      <c r="A11262" t="s">
        <v>53469</v>
      </c>
      <c r="B11262" t="s">
        <v>34242</v>
      </c>
      <c r="C11262" t="s">
        <v>34160</v>
      </c>
      <c r="D11262" s="5">
        <v>12713.25</v>
      </c>
      <c r="E11262" s="6">
        <v>0.35</v>
      </c>
      <c r="F11262" s="5">
        <v>8263.6125000000011</v>
      </c>
      <c r="G11262" t="s">
        <v>26932</v>
      </c>
    </row>
    <row r="11263" spans="1:7" x14ac:dyDescent="0.25">
      <c r="A11263" t="s">
        <v>53470</v>
      </c>
      <c r="B11263" t="s">
        <v>34243</v>
      </c>
      <c r="C11263" t="s">
        <v>34160</v>
      </c>
      <c r="D11263" s="5">
        <v>12713.25</v>
      </c>
      <c r="E11263" s="6">
        <v>0.35</v>
      </c>
      <c r="F11263" s="5">
        <v>8263.6125000000011</v>
      </c>
      <c r="G11263" t="s">
        <v>26932</v>
      </c>
    </row>
    <row r="11264" spans="1:7" x14ac:dyDescent="0.25">
      <c r="A11264" t="s">
        <v>53471</v>
      </c>
      <c r="B11264" t="s">
        <v>34244</v>
      </c>
      <c r="C11264" t="s">
        <v>34160</v>
      </c>
      <c r="D11264" s="5">
        <v>12713.25</v>
      </c>
      <c r="E11264" s="6">
        <v>0.35</v>
      </c>
      <c r="F11264" s="5">
        <v>8263.6125000000011</v>
      </c>
      <c r="G11264" t="s">
        <v>26932</v>
      </c>
    </row>
    <row r="11265" spans="1:7" x14ac:dyDescent="0.25">
      <c r="A11265" t="s">
        <v>53472</v>
      </c>
      <c r="B11265" t="s">
        <v>34245</v>
      </c>
      <c r="C11265" t="s">
        <v>34160</v>
      </c>
      <c r="D11265" s="5">
        <v>12713.25</v>
      </c>
      <c r="E11265" s="6">
        <v>0.35</v>
      </c>
      <c r="F11265" s="5">
        <v>8263.6125000000011</v>
      </c>
      <c r="G11265" t="s">
        <v>26932</v>
      </c>
    </row>
    <row r="11266" spans="1:7" x14ac:dyDescent="0.25">
      <c r="A11266" t="s">
        <v>53473</v>
      </c>
      <c r="B11266" t="s">
        <v>34246</v>
      </c>
      <c r="C11266" t="s">
        <v>34160</v>
      </c>
      <c r="D11266" s="5">
        <v>12713.25</v>
      </c>
      <c r="E11266" s="6">
        <v>0.35</v>
      </c>
      <c r="F11266" s="5">
        <v>8263.6125000000011</v>
      </c>
      <c r="G11266" t="s">
        <v>26932</v>
      </c>
    </row>
    <row r="11267" spans="1:7" x14ac:dyDescent="0.25">
      <c r="A11267" t="s">
        <v>53474</v>
      </c>
      <c r="B11267" t="s">
        <v>34247</v>
      </c>
      <c r="C11267" t="s">
        <v>34160</v>
      </c>
      <c r="D11267" s="5">
        <v>12713.25</v>
      </c>
      <c r="E11267" s="6">
        <v>0.35</v>
      </c>
      <c r="F11267" s="5">
        <v>8263.6125000000011</v>
      </c>
      <c r="G11267" t="s">
        <v>26932</v>
      </c>
    </row>
    <row r="11268" spans="1:7" x14ac:dyDescent="0.25">
      <c r="A11268" t="s">
        <v>53475</v>
      </c>
      <c r="B11268" t="s">
        <v>34248</v>
      </c>
      <c r="C11268" t="s">
        <v>34160</v>
      </c>
      <c r="D11268" s="5">
        <v>12713.25</v>
      </c>
      <c r="E11268" s="6">
        <v>0.35</v>
      </c>
      <c r="F11268" s="5">
        <v>8263.6125000000011</v>
      </c>
      <c r="G11268" t="s">
        <v>26932</v>
      </c>
    </row>
    <row r="11269" spans="1:7" x14ac:dyDescent="0.25">
      <c r="A11269" t="s">
        <v>53476</v>
      </c>
      <c r="B11269" t="s">
        <v>34249</v>
      </c>
      <c r="C11269" t="s">
        <v>34160</v>
      </c>
      <c r="D11269" s="5">
        <v>12713.25</v>
      </c>
      <c r="E11269" s="6">
        <v>0.35</v>
      </c>
      <c r="F11269" s="5">
        <v>8263.6125000000011</v>
      </c>
      <c r="G11269" t="s">
        <v>26932</v>
      </c>
    </row>
    <row r="11270" spans="1:7" x14ac:dyDescent="0.25">
      <c r="A11270" t="s">
        <v>53477</v>
      </c>
      <c r="B11270" t="s">
        <v>34250</v>
      </c>
      <c r="C11270" t="s">
        <v>34160</v>
      </c>
      <c r="D11270" s="5">
        <v>12713.25</v>
      </c>
      <c r="E11270" s="6">
        <v>0.35</v>
      </c>
      <c r="F11270" s="5">
        <v>8263.6125000000011</v>
      </c>
      <c r="G11270" t="s">
        <v>26932</v>
      </c>
    </row>
    <row r="11271" spans="1:7" x14ac:dyDescent="0.25">
      <c r="A11271" t="s">
        <v>53478</v>
      </c>
      <c r="B11271" t="s">
        <v>34251</v>
      </c>
      <c r="C11271" t="s">
        <v>34160</v>
      </c>
      <c r="D11271" s="5">
        <v>12713.25</v>
      </c>
      <c r="E11271" s="6">
        <v>0.35</v>
      </c>
      <c r="F11271" s="5">
        <v>8263.6125000000011</v>
      </c>
      <c r="G11271" t="s">
        <v>26932</v>
      </c>
    </row>
    <row r="11272" spans="1:7" x14ac:dyDescent="0.25">
      <c r="A11272" t="s">
        <v>53479</v>
      </c>
      <c r="B11272" t="s">
        <v>34252</v>
      </c>
      <c r="C11272" t="s">
        <v>34160</v>
      </c>
      <c r="D11272" s="5">
        <v>12713.25</v>
      </c>
      <c r="E11272" s="6">
        <v>0.35</v>
      </c>
      <c r="F11272" s="5">
        <v>8263.6125000000011</v>
      </c>
      <c r="G11272" t="s">
        <v>26932</v>
      </c>
    </row>
    <row r="11273" spans="1:7" x14ac:dyDescent="0.25">
      <c r="A11273" t="s">
        <v>53480</v>
      </c>
      <c r="B11273" t="s">
        <v>34253</v>
      </c>
      <c r="C11273" t="s">
        <v>34160</v>
      </c>
      <c r="D11273" s="5">
        <v>12713.25</v>
      </c>
      <c r="E11273" s="6">
        <v>0.35</v>
      </c>
      <c r="F11273" s="5">
        <v>8263.6125000000011</v>
      </c>
      <c r="G11273" t="s">
        <v>26932</v>
      </c>
    </row>
    <row r="11274" spans="1:7" x14ac:dyDescent="0.25">
      <c r="A11274" t="s">
        <v>53481</v>
      </c>
      <c r="B11274" t="s">
        <v>34254</v>
      </c>
      <c r="C11274" t="s">
        <v>34160</v>
      </c>
      <c r="D11274" s="5">
        <v>12713.25</v>
      </c>
      <c r="E11274" s="6">
        <v>0.35</v>
      </c>
      <c r="F11274" s="5">
        <v>8263.6125000000011</v>
      </c>
      <c r="G11274" t="s">
        <v>26932</v>
      </c>
    </row>
    <row r="11275" spans="1:7" x14ac:dyDescent="0.25">
      <c r="A11275" t="s">
        <v>53482</v>
      </c>
      <c r="B11275" t="s">
        <v>34255</v>
      </c>
      <c r="C11275" t="s">
        <v>34160</v>
      </c>
      <c r="D11275" s="5">
        <v>12713.25</v>
      </c>
      <c r="E11275" s="6">
        <v>0.35</v>
      </c>
      <c r="F11275" s="5">
        <v>8263.6125000000011</v>
      </c>
      <c r="G11275" t="s">
        <v>26932</v>
      </c>
    </row>
    <row r="11276" spans="1:7" x14ac:dyDescent="0.25">
      <c r="A11276" t="s">
        <v>53483</v>
      </c>
      <c r="B11276" t="s">
        <v>34256</v>
      </c>
      <c r="C11276" t="s">
        <v>34160</v>
      </c>
      <c r="D11276" s="5">
        <v>12713.25</v>
      </c>
      <c r="E11276" s="6">
        <v>0.35</v>
      </c>
      <c r="F11276" s="5">
        <v>8263.6125000000011</v>
      </c>
      <c r="G11276" t="s">
        <v>26932</v>
      </c>
    </row>
    <row r="11277" spans="1:7" x14ac:dyDescent="0.25">
      <c r="A11277" t="s">
        <v>53484</v>
      </c>
      <c r="B11277" t="s">
        <v>34257</v>
      </c>
      <c r="C11277" t="s">
        <v>34160</v>
      </c>
      <c r="D11277" s="5">
        <v>12713.25</v>
      </c>
      <c r="E11277" s="6">
        <v>0.35</v>
      </c>
      <c r="F11277" s="5">
        <v>8263.6125000000011</v>
      </c>
      <c r="G11277" t="s">
        <v>26932</v>
      </c>
    </row>
    <row r="11278" spans="1:7" x14ac:dyDescent="0.25">
      <c r="A11278" t="s">
        <v>53485</v>
      </c>
      <c r="B11278" t="s">
        <v>34258</v>
      </c>
      <c r="C11278" t="s">
        <v>34160</v>
      </c>
      <c r="D11278" s="5">
        <v>12713.25</v>
      </c>
      <c r="E11278" s="6">
        <v>0.35</v>
      </c>
      <c r="F11278" s="5">
        <v>8263.6125000000011</v>
      </c>
      <c r="G11278" t="s">
        <v>26932</v>
      </c>
    </row>
    <row r="11279" spans="1:7" x14ac:dyDescent="0.25">
      <c r="A11279" t="s">
        <v>53486</v>
      </c>
      <c r="B11279" t="s">
        <v>34259</v>
      </c>
      <c r="C11279" t="s">
        <v>34160</v>
      </c>
      <c r="D11279" s="5">
        <v>12713.25</v>
      </c>
      <c r="E11279" s="6">
        <v>0.35</v>
      </c>
      <c r="F11279" s="5">
        <v>8263.6125000000011</v>
      </c>
      <c r="G11279" t="s">
        <v>26932</v>
      </c>
    </row>
    <row r="11280" spans="1:7" x14ac:dyDescent="0.25">
      <c r="A11280" t="s">
        <v>53487</v>
      </c>
      <c r="B11280" t="s">
        <v>34260</v>
      </c>
      <c r="C11280" t="s">
        <v>34160</v>
      </c>
      <c r="D11280" s="5">
        <v>12713.25</v>
      </c>
      <c r="E11280" s="6">
        <v>0.35</v>
      </c>
      <c r="F11280" s="5">
        <v>8263.6125000000011</v>
      </c>
      <c r="G11280" t="s">
        <v>26932</v>
      </c>
    </row>
    <row r="11281" spans="1:7" x14ac:dyDescent="0.25">
      <c r="A11281" t="s">
        <v>53488</v>
      </c>
      <c r="B11281" t="s">
        <v>34261</v>
      </c>
      <c r="C11281" t="s">
        <v>34160</v>
      </c>
      <c r="D11281" s="5">
        <v>12713.25</v>
      </c>
      <c r="E11281" s="6">
        <v>0.35</v>
      </c>
      <c r="F11281" s="5">
        <v>8263.6125000000011</v>
      </c>
      <c r="G11281" t="s">
        <v>26932</v>
      </c>
    </row>
    <row r="11282" spans="1:7" x14ac:dyDescent="0.25">
      <c r="A11282" t="s">
        <v>53489</v>
      </c>
      <c r="B11282" t="s">
        <v>34262</v>
      </c>
      <c r="C11282" t="s">
        <v>34160</v>
      </c>
      <c r="D11282" s="5">
        <v>12713.25</v>
      </c>
      <c r="E11282" s="6">
        <v>0.35</v>
      </c>
      <c r="F11282" s="5">
        <v>8263.6125000000011</v>
      </c>
      <c r="G11282" t="s">
        <v>26932</v>
      </c>
    </row>
    <row r="11283" spans="1:7" x14ac:dyDescent="0.25">
      <c r="A11283" t="s">
        <v>53490</v>
      </c>
      <c r="B11283" t="s">
        <v>34263</v>
      </c>
      <c r="C11283" t="s">
        <v>34160</v>
      </c>
      <c r="D11283" s="5">
        <v>12713.25</v>
      </c>
      <c r="E11283" s="6">
        <v>0.35</v>
      </c>
      <c r="F11283" s="5">
        <v>8263.6125000000011</v>
      </c>
      <c r="G11283" t="s">
        <v>26932</v>
      </c>
    </row>
    <row r="11284" spans="1:7" x14ac:dyDescent="0.25">
      <c r="A11284" t="s">
        <v>53491</v>
      </c>
      <c r="B11284" t="s">
        <v>34264</v>
      </c>
      <c r="C11284" t="s">
        <v>34160</v>
      </c>
      <c r="D11284" s="5">
        <v>12713.25</v>
      </c>
      <c r="E11284" s="6">
        <v>0.35</v>
      </c>
      <c r="F11284" s="5">
        <v>8263.6125000000011</v>
      </c>
      <c r="G11284" t="s">
        <v>26932</v>
      </c>
    </row>
    <row r="11285" spans="1:7" x14ac:dyDescent="0.25">
      <c r="A11285" t="s">
        <v>53492</v>
      </c>
      <c r="B11285" t="s">
        <v>34265</v>
      </c>
      <c r="C11285" t="s">
        <v>34160</v>
      </c>
      <c r="D11285" s="5">
        <v>12713.25</v>
      </c>
      <c r="E11285" s="6">
        <v>0.35</v>
      </c>
      <c r="F11285" s="5">
        <v>8263.6125000000011</v>
      </c>
      <c r="G11285" t="s">
        <v>26932</v>
      </c>
    </row>
    <row r="11286" spans="1:7" x14ac:dyDescent="0.25">
      <c r="A11286" t="s">
        <v>53493</v>
      </c>
      <c r="B11286" t="s">
        <v>34266</v>
      </c>
      <c r="C11286" t="s">
        <v>34160</v>
      </c>
      <c r="D11286" s="5">
        <v>12713.25</v>
      </c>
      <c r="E11286" s="6">
        <v>0.35</v>
      </c>
      <c r="F11286" s="5">
        <v>8263.6125000000011</v>
      </c>
      <c r="G11286" t="s">
        <v>26932</v>
      </c>
    </row>
    <row r="11287" spans="1:7" x14ac:dyDescent="0.25">
      <c r="A11287" t="s">
        <v>53494</v>
      </c>
      <c r="B11287" t="s">
        <v>34267</v>
      </c>
      <c r="C11287" t="s">
        <v>34160</v>
      </c>
      <c r="D11287" s="5">
        <v>12713.25</v>
      </c>
      <c r="E11287" s="6">
        <v>0.35</v>
      </c>
      <c r="F11287" s="5">
        <v>8263.6125000000011</v>
      </c>
      <c r="G11287" t="s">
        <v>26932</v>
      </c>
    </row>
    <row r="11288" spans="1:7" x14ac:dyDescent="0.25">
      <c r="A11288" t="s">
        <v>53495</v>
      </c>
      <c r="B11288" t="s">
        <v>34268</v>
      </c>
      <c r="C11288" t="s">
        <v>34160</v>
      </c>
      <c r="D11288" s="5">
        <v>12713.25</v>
      </c>
      <c r="E11288" s="6">
        <v>0.35</v>
      </c>
      <c r="F11288" s="5">
        <v>8263.6125000000011</v>
      </c>
      <c r="G11288" t="s">
        <v>26932</v>
      </c>
    </row>
    <row r="11289" spans="1:7" x14ac:dyDescent="0.25">
      <c r="A11289" t="s">
        <v>53496</v>
      </c>
      <c r="B11289" t="s">
        <v>34269</v>
      </c>
      <c r="C11289" t="s">
        <v>34160</v>
      </c>
      <c r="D11289" s="5">
        <v>12713.25</v>
      </c>
      <c r="E11289" s="6">
        <v>0.35</v>
      </c>
      <c r="F11289" s="5">
        <v>8263.6125000000011</v>
      </c>
      <c r="G11289" t="s">
        <v>26932</v>
      </c>
    </row>
    <row r="11290" spans="1:7" x14ac:dyDescent="0.25">
      <c r="A11290" t="s">
        <v>53497</v>
      </c>
      <c r="B11290" t="s">
        <v>34270</v>
      </c>
      <c r="C11290" t="s">
        <v>34160</v>
      </c>
      <c r="D11290" s="5">
        <v>12713.25</v>
      </c>
      <c r="E11290" s="6">
        <v>0.35</v>
      </c>
      <c r="F11290" s="5">
        <v>8263.6125000000011</v>
      </c>
      <c r="G11290" t="s">
        <v>26932</v>
      </c>
    </row>
    <row r="11291" spans="1:7" x14ac:dyDescent="0.25">
      <c r="A11291" t="s">
        <v>53498</v>
      </c>
      <c r="B11291" t="s">
        <v>34271</v>
      </c>
      <c r="C11291" t="s">
        <v>34160</v>
      </c>
      <c r="D11291" s="5">
        <v>12713.25</v>
      </c>
      <c r="E11291" s="6">
        <v>0.35</v>
      </c>
      <c r="F11291" s="5">
        <v>8263.6125000000011</v>
      </c>
      <c r="G11291" t="s">
        <v>26932</v>
      </c>
    </row>
    <row r="11292" spans="1:7" x14ac:dyDescent="0.25">
      <c r="A11292" t="s">
        <v>53499</v>
      </c>
      <c r="B11292" t="s">
        <v>34272</v>
      </c>
      <c r="C11292" t="s">
        <v>34160</v>
      </c>
      <c r="D11292" s="5">
        <v>12713.25</v>
      </c>
      <c r="E11292" s="6">
        <v>0.35</v>
      </c>
      <c r="F11292" s="5">
        <v>8263.6125000000011</v>
      </c>
      <c r="G11292" t="s">
        <v>26932</v>
      </c>
    </row>
    <row r="11293" spans="1:7" x14ac:dyDescent="0.25">
      <c r="A11293" t="s">
        <v>53500</v>
      </c>
      <c r="B11293" t="s">
        <v>34273</v>
      </c>
      <c r="C11293" t="s">
        <v>34160</v>
      </c>
      <c r="D11293" s="5">
        <v>12713.25</v>
      </c>
      <c r="E11293" s="6">
        <v>0.35</v>
      </c>
      <c r="F11293" s="5">
        <v>8263.6125000000011</v>
      </c>
      <c r="G11293" t="s">
        <v>26932</v>
      </c>
    </row>
    <row r="11294" spans="1:7" x14ac:dyDescent="0.25">
      <c r="A11294" t="s">
        <v>53501</v>
      </c>
      <c r="B11294" t="s">
        <v>34274</v>
      </c>
      <c r="C11294" t="s">
        <v>34160</v>
      </c>
      <c r="D11294" s="5">
        <v>12713.25</v>
      </c>
      <c r="E11294" s="6">
        <v>0.35</v>
      </c>
      <c r="F11294" s="5">
        <v>8263.6125000000011</v>
      </c>
      <c r="G11294" t="s">
        <v>26932</v>
      </c>
    </row>
    <row r="11295" spans="1:7" x14ac:dyDescent="0.25">
      <c r="A11295" t="s">
        <v>53502</v>
      </c>
      <c r="B11295" t="s">
        <v>34275</v>
      </c>
      <c r="C11295" t="s">
        <v>34160</v>
      </c>
      <c r="D11295" s="5">
        <v>12713.25</v>
      </c>
      <c r="E11295" s="6">
        <v>0.35</v>
      </c>
      <c r="F11295" s="5">
        <v>8263.6125000000011</v>
      </c>
      <c r="G11295" t="s">
        <v>26932</v>
      </c>
    </row>
    <row r="11296" spans="1:7" x14ac:dyDescent="0.25">
      <c r="A11296" t="s">
        <v>53503</v>
      </c>
      <c r="B11296" t="s">
        <v>34276</v>
      </c>
      <c r="C11296" t="s">
        <v>34160</v>
      </c>
      <c r="D11296" s="5">
        <v>12713.25</v>
      </c>
      <c r="E11296" s="6">
        <v>0.35</v>
      </c>
      <c r="F11296" s="5">
        <v>8263.6125000000011</v>
      </c>
      <c r="G11296" t="s">
        <v>26932</v>
      </c>
    </row>
    <row r="11297" spans="1:7" x14ac:dyDescent="0.25">
      <c r="A11297" t="s">
        <v>53504</v>
      </c>
      <c r="B11297" t="s">
        <v>34277</v>
      </c>
      <c r="C11297" t="s">
        <v>34160</v>
      </c>
      <c r="D11297" s="5">
        <v>12713.25</v>
      </c>
      <c r="E11297" s="6">
        <v>0.35</v>
      </c>
      <c r="F11297" s="5">
        <v>8263.6125000000011</v>
      </c>
      <c r="G11297" t="s">
        <v>26932</v>
      </c>
    </row>
    <row r="11298" spans="1:7" x14ac:dyDescent="0.25">
      <c r="A11298" t="s">
        <v>53505</v>
      </c>
      <c r="B11298" t="s">
        <v>34278</v>
      </c>
      <c r="C11298" t="s">
        <v>34160</v>
      </c>
      <c r="D11298" s="5">
        <v>12713.25</v>
      </c>
      <c r="E11298" s="6">
        <v>0.35</v>
      </c>
      <c r="F11298" s="5">
        <v>8263.6125000000011</v>
      </c>
      <c r="G11298" t="s">
        <v>26932</v>
      </c>
    </row>
    <row r="11299" spans="1:7" x14ac:dyDescent="0.25">
      <c r="A11299" t="s">
        <v>53506</v>
      </c>
      <c r="B11299" t="s">
        <v>34279</v>
      </c>
      <c r="C11299" t="s">
        <v>34160</v>
      </c>
      <c r="D11299" s="5">
        <v>12713.25</v>
      </c>
      <c r="E11299" s="6">
        <v>0.35</v>
      </c>
      <c r="F11299" s="5">
        <v>8263.6125000000011</v>
      </c>
      <c r="G11299" t="s">
        <v>26932</v>
      </c>
    </row>
    <row r="11300" spans="1:7" x14ac:dyDescent="0.25">
      <c r="A11300" t="s">
        <v>53507</v>
      </c>
      <c r="B11300" t="s">
        <v>34053</v>
      </c>
      <c r="C11300" t="s">
        <v>34054</v>
      </c>
      <c r="D11300" s="5">
        <v>136378.5</v>
      </c>
      <c r="E11300" s="6">
        <v>0.35</v>
      </c>
      <c r="F11300" s="5">
        <v>88646.025000000009</v>
      </c>
      <c r="G11300" t="s">
        <v>26932</v>
      </c>
    </row>
    <row r="11301" spans="1:7" x14ac:dyDescent="0.25">
      <c r="A11301" t="s">
        <v>53508</v>
      </c>
      <c r="B11301" t="s">
        <v>34055</v>
      </c>
      <c r="C11301" t="s">
        <v>34056</v>
      </c>
      <c r="D11301" s="5">
        <v>72719.789999999994</v>
      </c>
      <c r="E11301" s="6">
        <v>0.35</v>
      </c>
      <c r="F11301" s="5">
        <v>47267.863499999999</v>
      </c>
      <c r="G11301" t="s">
        <v>26932</v>
      </c>
    </row>
    <row r="11302" spans="1:7" x14ac:dyDescent="0.25">
      <c r="A11302" t="s">
        <v>53509</v>
      </c>
      <c r="B11302" t="s">
        <v>34057</v>
      </c>
      <c r="C11302" t="s">
        <v>34058</v>
      </c>
      <c r="D11302" s="5">
        <v>72719.789999999994</v>
      </c>
      <c r="E11302" s="6">
        <v>0.35</v>
      </c>
      <c r="F11302" s="5">
        <v>47267.863499999999</v>
      </c>
      <c r="G11302" t="s">
        <v>26932</v>
      </c>
    </row>
    <row r="11303" spans="1:7" x14ac:dyDescent="0.25">
      <c r="A11303" t="s">
        <v>53510</v>
      </c>
      <c r="B11303" t="s">
        <v>34059</v>
      </c>
      <c r="C11303" t="s">
        <v>34060</v>
      </c>
      <c r="D11303" s="5">
        <v>2311.5</v>
      </c>
      <c r="E11303" s="6">
        <v>0.35</v>
      </c>
      <c r="F11303" s="5">
        <v>1502.4750000000001</v>
      </c>
      <c r="G11303" t="s">
        <v>26932</v>
      </c>
    </row>
    <row r="11304" spans="1:7" x14ac:dyDescent="0.25">
      <c r="A11304" t="s">
        <v>53511</v>
      </c>
      <c r="B11304" t="s">
        <v>34061</v>
      </c>
      <c r="C11304" t="s">
        <v>34062</v>
      </c>
      <c r="D11304" s="5">
        <v>9246</v>
      </c>
      <c r="E11304" s="6">
        <v>0.35</v>
      </c>
      <c r="F11304" s="5">
        <v>6009.9000000000005</v>
      </c>
      <c r="G11304" t="s">
        <v>26932</v>
      </c>
    </row>
    <row r="11305" spans="1:7" x14ac:dyDescent="0.25">
      <c r="A11305" t="s">
        <v>53512</v>
      </c>
      <c r="B11305" t="s">
        <v>34063</v>
      </c>
      <c r="C11305" t="s">
        <v>34064</v>
      </c>
      <c r="D11305" s="5">
        <v>9246</v>
      </c>
      <c r="E11305" s="6">
        <v>0.35</v>
      </c>
      <c r="F11305" s="5">
        <v>6009.9000000000005</v>
      </c>
      <c r="G11305" t="s">
        <v>26932</v>
      </c>
    </row>
    <row r="11306" spans="1:7" x14ac:dyDescent="0.25">
      <c r="A11306" t="s">
        <v>53513</v>
      </c>
      <c r="B11306" t="s">
        <v>34065</v>
      </c>
      <c r="C11306" t="s">
        <v>34066</v>
      </c>
      <c r="D11306" s="5">
        <v>1040.18</v>
      </c>
      <c r="E11306" s="6">
        <v>0.35</v>
      </c>
      <c r="F11306" s="5">
        <v>676.11700000000008</v>
      </c>
      <c r="G11306" t="s">
        <v>26932</v>
      </c>
    </row>
    <row r="11307" spans="1:7" x14ac:dyDescent="0.25">
      <c r="A11307" t="s">
        <v>53514</v>
      </c>
      <c r="B11307" t="s">
        <v>34067</v>
      </c>
      <c r="C11307" t="s">
        <v>34068</v>
      </c>
      <c r="D11307" s="5">
        <v>33560.449999999997</v>
      </c>
      <c r="E11307" s="6">
        <v>0.35</v>
      </c>
      <c r="F11307" s="5">
        <v>21814.2925</v>
      </c>
      <c r="G11307" t="s">
        <v>26932</v>
      </c>
    </row>
    <row r="11308" spans="1:7" x14ac:dyDescent="0.25">
      <c r="A11308" t="s">
        <v>53515</v>
      </c>
      <c r="B11308" t="s">
        <v>34069</v>
      </c>
      <c r="C11308" t="s">
        <v>34070</v>
      </c>
      <c r="D11308" s="5">
        <v>9246</v>
      </c>
      <c r="E11308" s="6">
        <v>0.35</v>
      </c>
      <c r="F11308" s="5">
        <v>6009.9000000000005</v>
      </c>
      <c r="G11308" t="s">
        <v>26932</v>
      </c>
    </row>
    <row r="11309" spans="1:7" x14ac:dyDescent="0.25">
      <c r="A11309" t="s">
        <v>53516</v>
      </c>
      <c r="B11309" t="s">
        <v>34071</v>
      </c>
      <c r="C11309" t="s">
        <v>34072</v>
      </c>
      <c r="D11309" s="5">
        <v>9246</v>
      </c>
      <c r="E11309" s="6">
        <v>0.35</v>
      </c>
      <c r="F11309" s="5">
        <v>6009.9000000000005</v>
      </c>
      <c r="G11309" t="s">
        <v>26932</v>
      </c>
    </row>
    <row r="11310" spans="1:7" x14ac:dyDescent="0.25">
      <c r="A11310" t="s">
        <v>53517</v>
      </c>
      <c r="B11310" t="s">
        <v>34073</v>
      </c>
      <c r="C11310" t="s">
        <v>34074</v>
      </c>
      <c r="D11310" s="5">
        <v>462.3</v>
      </c>
      <c r="E11310" s="6">
        <v>0.35</v>
      </c>
      <c r="F11310" s="5">
        <v>300.495</v>
      </c>
      <c r="G11310" t="s">
        <v>26932</v>
      </c>
    </row>
    <row r="11311" spans="1:7" x14ac:dyDescent="0.25">
      <c r="A11311" t="s">
        <v>53518</v>
      </c>
      <c r="B11311" t="s">
        <v>34075</v>
      </c>
      <c r="C11311" t="s">
        <v>34076</v>
      </c>
      <c r="D11311" s="5">
        <v>462.3</v>
      </c>
      <c r="E11311" s="6">
        <v>0.35</v>
      </c>
      <c r="F11311" s="5">
        <v>300.495</v>
      </c>
      <c r="G11311" t="s">
        <v>26932</v>
      </c>
    </row>
    <row r="11312" spans="1:7" x14ac:dyDescent="0.25">
      <c r="A11312" t="s">
        <v>53519</v>
      </c>
      <c r="B11312" t="s">
        <v>34077</v>
      </c>
      <c r="C11312" t="s">
        <v>34078</v>
      </c>
      <c r="D11312" s="5">
        <v>15024.75</v>
      </c>
      <c r="E11312" s="6">
        <v>0.35</v>
      </c>
      <c r="F11312" s="5">
        <v>9766.0874999999996</v>
      </c>
      <c r="G11312" t="s">
        <v>26932</v>
      </c>
    </row>
    <row r="11313" spans="1:7" x14ac:dyDescent="0.25">
      <c r="A11313" t="s">
        <v>53520</v>
      </c>
      <c r="B11313" t="s">
        <v>34079</v>
      </c>
      <c r="C11313" t="s">
        <v>34080</v>
      </c>
      <c r="D11313" s="5">
        <v>15024.75</v>
      </c>
      <c r="E11313" s="6">
        <v>0.35</v>
      </c>
      <c r="F11313" s="5">
        <v>9766.0874999999996</v>
      </c>
      <c r="G11313" t="s">
        <v>26932</v>
      </c>
    </row>
    <row r="11314" spans="1:7" x14ac:dyDescent="0.25">
      <c r="A11314" t="s">
        <v>53521</v>
      </c>
      <c r="B11314" t="s">
        <v>34081</v>
      </c>
      <c r="C11314" t="s">
        <v>34082</v>
      </c>
      <c r="D11314" s="5">
        <v>404.51</v>
      </c>
      <c r="E11314" s="6">
        <v>0.35</v>
      </c>
      <c r="F11314" s="5">
        <v>262.93150000000003</v>
      </c>
      <c r="G11314" t="s">
        <v>26932</v>
      </c>
    </row>
    <row r="11315" spans="1:7" x14ac:dyDescent="0.25">
      <c r="A11315" t="s">
        <v>53522</v>
      </c>
      <c r="B11315" t="s">
        <v>34083</v>
      </c>
      <c r="C11315" t="s">
        <v>34084</v>
      </c>
      <c r="D11315" s="5">
        <v>2311.5</v>
      </c>
      <c r="E11315" s="6">
        <v>0.35</v>
      </c>
      <c r="F11315" s="5">
        <v>1502.4750000000001</v>
      </c>
      <c r="G11315" t="s">
        <v>26932</v>
      </c>
    </row>
    <row r="11316" spans="1:7" x14ac:dyDescent="0.25">
      <c r="A11316" t="s">
        <v>53523</v>
      </c>
      <c r="B11316" t="s">
        <v>34085</v>
      </c>
      <c r="C11316" t="s">
        <v>34086</v>
      </c>
      <c r="D11316" s="5">
        <v>2311.5</v>
      </c>
      <c r="E11316" s="6">
        <v>0.35</v>
      </c>
      <c r="F11316" s="5">
        <v>1502.4750000000001</v>
      </c>
      <c r="G11316" t="s">
        <v>26932</v>
      </c>
    </row>
    <row r="11317" spans="1:7" x14ac:dyDescent="0.25">
      <c r="A11317" t="s">
        <v>53524</v>
      </c>
      <c r="B11317" t="s">
        <v>34690</v>
      </c>
      <c r="C11317" t="s">
        <v>34691</v>
      </c>
      <c r="D11317" s="5">
        <v>1386.9</v>
      </c>
      <c r="E11317" s="6">
        <v>0.35</v>
      </c>
      <c r="F11317" s="5">
        <v>901.48500000000013</v>
      </c>
      <c r="G11317" t="s">
        <v>26932</v>
      </c>
    </row>
    <row r="11318" spans="1:7" x14ac:dyDescent="0.25">
      <c r="A11318" t="s">
        <v>53525</v>
      </c>
      <c r="B11318" t="s">
        <v>34087</v>
      </c>
      <c r="C11318" t="s">
        <v>34088</v>
      </c>
      <c r="D11318" s="5">
        <v>15024.75</v>
      </c>
      <c r="E11318" s="6">
        <v>0.35</v>
      </c>
      <c r="F11318" s="5">
        <v>9766.0874999999996</v>
      </c>
      <c r="G11318" t="s">
        <v>26932</v>
      </c>
    </row>
    <row r="11319" spans="1:7" x14ac:dyDescent="0.25">
      <c r="A11319" t="s">
        <v>53526</v>
      </c>
      <c r="B11319" t="s">
        <v>34089</v>
      </c>
      <c r="C11319" t="s">
        <v>34090</v>
      </c>
      <c r="D11319" s="5">
        <v>15024.75</v>
      </c>
      <c r="E11319" s="6">
        <v>0.35</v>
      </c>
      <c r="F11319" s="5">
        <v>9766.0874999999996</v>
      </c>
      <c r="G11319" t="s">
        <v>26932</v>
      </c>
    </row>
    <row r="11320" spans="1:7" x14ac:dyDescent="0.25">
      <c r="A11320" t="s">
        <v>53527</v>
      </c>
      <c r="B11320" t="s">
        <v>34091</v>
      </c>
      <c r="C11320" t="s">
        <v>34092</v>
      </c>
      <c r="D11320" s="5">
        <v>231.15</v>
      </c>
      <c r="E11320" s="6">
        <v>0.35</v>
      </c>
      <c r="F11320" s="5">
        <v>150.2475</v>
      </c>
      <c r="G11320" t="s">
        <v>26932</v>
      </c>
    </row>
    <row r="11321" spans="1:7" x14ac:dyDescent="0.25">
      <c r="A11321" t="s">
        <v>34149</v>
      </c>
      <c r="B11321" t="s">
        <v>34149</v>
      </c>
      <c r="C11321" t="s">
        <v>34150</v>
      </c>
      <c r="D11321" s="5">
        <v>1155.75</v>
      </c>
      <c r="E11321" s="6">
        <v>0.35</v>
      </c>
      <c r="F11321" s="5">
        <v>751.23750000000007</v>
      </c>
      <c r="G11321" t="s">
        <v>26932</v>
      </c>
    </row>
    <row r="11322" spans="1:7" x14ac:dyDescent="0.25">
      <c r="A11322" t="s">
        <v>34692</v>
      </c>
      <c r="B11322" t="s">
        <v>34692</v>
      </c>
      <c r="C11322" t="s">
        <v>34150</v>
      </c>
      <c r="D11322" s="5">
        <v>1155.75</v>
      </c>
      <c r="E11322" s="6">
        <v>0.35</v>
      </c>
      <c r="F11322" s="5">
        <v>751.23750000000007</v>
      </c>
      <c r="G11322" t="s">
        <v>26932</v>
      </c>
    </row>
    <row r="11323" spans="1:7" x14ac:dyDescent="0.25">
      <c r="A11323" t="s">
        <v>34151</v>
      </c>
      <c r="B11323" t="s">
        <v>34151</v>
      </c>
      <c r="C11323" t="s">
        <v>34152</v>
      </c>
      <c r="D11323" s="5">
        <v>1155.75</v>
      </c>
      <c r="E11323" s="6">
        <v>0.35</v>
      </c>
      <c r="F11323" s="5">
        <v>751.23750000000007</v>
      </c>
      <c r="G11323" t="s">
        <v>26932</v>
      </c>
    </row>
    <row r="11324" spans="1:7" x14ac:dyDescent="0.25">
      <c r="A11324" t="s">
        <v>34693</v>
      </c>
      <c r="B11324" t="s">
        <v>34693</v>
      </c>
      <c r="C11324" t="s">
        <v>34694</v>
      </c>
      <c r="D11324" s="5">
        <v>1155.75</v>
      </c>
      <c r="E11324" s="6">
        <v>0.35</v>
      </c>
      <c r="F11324" s="5">
        <v>751.23750000000007</v>
      </c>
      <c r="G11324" t="s">
        <v>26932</v>
      </c>
    </row>
    <row r="11325" spans="1:7" x14ac:dyDescent="0.25">
      <c r="A11325" t="s">
        <v>34153</v>
      </c>
      <c r="B11325" t="s">
        <v>34153</v>
      </c>
      <c r="C11325" t="s">
        <v>34154</v>
      </c>
      <c r="D11325" s="5">
        <v>1155.75</v>
      </c>
      <c r="E11325" s="6">
        <v>0.35</v>
      </c>
      <c r="F11325" s="5">
        <v>751.23750000000007</v>
      </c>
      <c r="G11325" t="s">
        <v>26932</v>
      </c>
    </row>
    <row r="11326" spans="1:7" x14ac:dyDescent="0.25">
      <c r="A11326" t="s">
        <v>34695</v>
      </c>
      <c r="B11326" t="s">
        <v>34695</v>
      </c>
      <c r="C11326" t="s">
        <v>34154</v>
      </c>
      <c r="D11326" s="5">
        <v>1155.75</v>
      </c>
      <c r="E11326" s="6">
        <v>0.35</v>
      </c>
      <c r="F11326" s="5">
        <v>751.23750000000007</v>
      </c>
      <c r="G11326" t="s">
        <v>26932</v>
      </c>
    </row>
    <row r="11327" spans="1:7" x14ac:dyDescent="0.25">
      <c r="A11327" t="s">
        <v>34155</v>
      </c>
      <c r="B11327" t="s">
        <v>34155</v>
      </c>
      <c r="C11327" t="s">
        <v>34156</v>
      </c>
      <c r="D11327" s="5">
        <v>1155.75</v>
      </c>
      <c r="E11327" s="6">
        <v>0.35</v>
      </c>
      <c r="F11327" s="5">
        <v>751.23750000000007</v>
      </c>
      <c r="G11327" t="s">
        <v>26932</v>
      </c>
    </row>
    <row r="11328" spans="1:7" x14ac:dyDescent="0.25">
      <c r="A11328" t="s">
        <v>34696</v>
      </c>
      <c r="B11328" t="s">
        <v>34696</v>
      </c>
      <c r="C11328" t="s">
        <v>34697</v>
      </c>
      <c r="D11328" s="5">
        <v>1155.75</v>
      </c>
      <c r="E11328" s="6">
        <v>0.35</v>
      </c>
      <c r="F11328" s="5">
        <v>751.23750000000007</v>
      </c>
      <c r="G11328" t="s">
        <v>26932</v>
      </c>
    </row>
    <row r="11329" spans="1:7" x14ac:dyDescent="0.25">
      <c r="A11329" t="s">
        <v>34157</v>
      </c>
      <c r="B11329" t="s">
        <v>34157</v>
      </c>
      <c r="C11329" t="s">
        <v>34158</v>
      </c>
      <c r="D11329" s="5">
        <v>0</v>
      </c>
      <c r="E11329" s="6">
        <v>0.35</v>
      </c>
      <c r="F11329" s="5">
        <v>0</v>
      </c>
      <c r="G11329" t="s">
        <v>26932</v>
      </c>
    </row>
    <row r="11330" spans="1:7" x14ac:dyDescent="0.25">
      <c r="A11330" t="s">
        <v>34280</v>
      </c>
      <c r="B11330" t="s">
        <v>34280</v>
      </c>
      <c r="C11330" t="s">
        <v>34281</v>
      </c>
      <c r="D11330" s="5">
        <v>50242.76</v>
      </c>
      <c r="E11330" s="6">
        <v>0.35</v>
      </c>
      <c r="F11330" s="5">
        <v>32657.794000000002</v>
      </c>
      <c r="G11330" t="s">
        <v>26932</v>
      </c>
    </row>
    <row r="11331" spans="1:7" x14ac:dyDescent="0.25">
      <c r="A11331" t="s">
        <v>34282</v>
      </c>
      <c r="B11331" t="s">
        <v>34282</v>
      </c>
      <c r="C11331" t="s">
        <v>34283</v>
      </c>
      <c r="D11331" s="5">
        <v>89908.1</v>
      </c>
      <c r="E11331" s="6">
        <v>0.35</v>
      </c>
      <c r="F11331" s="5">
        <v>58440.265000000007</v>
      </c>
      <c r="G11331" t="s">
        <v>26932</v>
      </c>
    </row>
    <row r="11332" spans="1:7" x14ac:dyDescent="0.25">
      <c r="A11332" t="s">
        <v>34698</v>
      </c>
      <c r="B11332" t="s">
        <v>34698</v>
      </c>
      <c r="C11332" t="s">
        <v>34699</v>
      </c>
      <c r="D11332" s="5">
        <v>48711.39</v>
      </c>
      <c r="E11332" s="6">
        <v>0.35</v>
      </c>
      <c r="F11332" s="5">
        <v>31662.4035</v>
      </c>
      <c r="G11332" t="s">
        <v>26932</v>
      </c>
    </row>
    <row r="11333" spans="1:7" x14ac:dyDescent="0.25">
      <c r="A11333" t="s">
        <v>34700</v>
      </c>
      <c r="B11333" t="s">
        <v>34700</v>
      </c>
      <c r="C11333" t="s">
        <v>34701</v>
      </c>
      <c r="D11333" s="5">
        <v>52670.76</v>
      </c>
      <c r="E11333" s="6">
        <v>0.35</v>
      </c>
      <c r="F11333" s="5">
        <v>34235.994000000006</v>
      </c>
      <c r="G11333" t="s">
        <v>26932</v>
      </c>
    </row>
    <row r="11334" spans="1:7" x14ac:dyDescent="0.25">
      <c r="A11334" t="s">
        <v>34702</v>
      </c>
      <c r="B11334" t="s">
        <v>34702</v>
      </c>
      <c r="C11334" t="s">
        <v>34703</v>
      </c>
      <c r="D11334" s="5">
        <v>90464.01</v>
      </c>
      <c r="E11334" s="6">
        <v>0.35</v>
      </c>
      <c r="F11334" s="5">
        <v>58801.606500000002</v>
      </c>
      <c r="G11334" t="s">
        <v>26932</v>
      </c>
    </row>
    <row r="11335" spans="1:7" x14ac:dyDescent="0.25">
      <c r="A11335" t="s">
        <v>34284</v>
      </c>
      <c r="B11335" t="s">
        <v>34284</v>
      </c>
      <c r="C11335" t="s">
        <v>34285</v>
      </c>
      <c r="D11335" s="5">
        <v>1051.73</v>
      </c>
      <c r="E11335" s="6">
        <v>0.35</v>
      </c>
      <c r="F11335" s="5">
        <v>683.62450000000001</v>
      </c>
      <c r="G11335" t="s">
        <v>26932</v>
      </c>
    </row>
    <row r="11336" spans="1:7" x14ac:dyDescent="0.25">
      <c r="A11336" t="s">
        <v>34286</v>
      </c>
      <c r="B11336" t="s">
        <v>34286</v>
      </c>
      <c r="C11336" t="s">
        <v>34285</v>
      </c>
      <c r="D11336" s="5">
        <v>1051.73</v>
      </c>
      <c r="E11336" s="6">
        <v>0.35</v>
      </c>
      <c r="F11336" s="5">
        <v>683.62450000000001</v>
      </c>
      <c r="G11336" t="s">
        <v>26932</v>
      </c>
    </row>
    <row r="11337" spans="1:7" x14ac:dyDescent="0.25">
      <c r="A11337" t="s">
        <v>34287</v>
      </c>
      <c r="B11337" t="s">
        <v>34287</v>
      </c>
      <c r="C11337" t="s">
        <v>34288</v>
      </c>
      <c r="D11337" s="5">
        <v>0</v>
      </c>
      <c r="E11337" s="6">
        <v>0.35</v>
      </c>
      <c r="F11337" s="5">
        <v>0</v>
      </c>
      <c r="G11337" t="s">
        <v>26932</v>
      </c>
    </row>
    <row r="11338" spans="1:7" x14ac:dyDescent="0.25">
      <c r="A11338" t="s">
        <v>34289</v>
      </c>
      <c r="B11338" t="s">
        <v>34289</v>
      </c>
      <c r="C11338" t="s">
        <v>34290</v>
      </c>
      <c r="D11338" s="5">
        <v>115.58</v>
      </c>
      <c r="E11338" s="6">
        <v>0.35</v>
      </c>
      <c r="F11338" s="5">
        <v>75.126999999999995</v>
      </c>
      <c r="G11338" t="s">
        <v>26932</v>
      </c>
    </row>
    <row r="11339" spans="1:7" x14ac:dyDescent="0.25">
      <c r="A11339" t="s">
        <v>34291</v>
      </c>
      <c r="B11339" t="s">
        <v>34291</v>
      </c>
      <c r="C11339" t="s">
        <v>34292</v>
      </c>
      <c r="D11339" s="5">
        <v>2311.5</v>
      </c>
      <c r="E11339" s="6">
        <v>0.35</v>
      </c>
      <c r="F11339" s="5">
        <v>1502.4750000000001</v>
      </c>
      <c r="G11339" t="s">
        <v>26932</v>
      </c>
    </row>
    <row r="11340" spans="1:7" x14ac:dyDescent="0.25">
      <c r="A11340" t="s">
        <v>34293</v>
      </c>
      <c r="B11340" t="s">
        <v>34293</v>
      </c>
      <c r="C11340" t="s">
        <v>34292</v>
      </c>
      <c r="D11340" s="5">
        <v>2311.5</v>
      </c>
      <c r="E11340" s="6">
        <v>0.35</v>
      </c>
      <c r="F11340" s="5">
        <v>1502.4750000000001</v>
      </c>
      <c r="G11340" t="s">
        <v>26932</v>
      </c>
    </row>
    <row r="11341" spans="1:7" x14ac:dyDescent="0.25">
      <c r="A11341" t="s">
        <v>34294</v>
      </c>
      <c r="B11341" t="s">
        <v>34294</v>
      </c>
      <c r="C11341" t="s">
        <v>34295</v>
      </c>
      <c r="D11341" s="5">
        <v>0</v>
      </c>
      <c r="E11341" s="6">
        <v>0.35</v>
      </c>
      <c r="F11341" s="5">
        <v>0</v>
      </c>
      <c r="G11341" t="s">
        <v>26932</v>
      </c>
    </row>
    <row r="11342" spans="1:7" x14ac:dyDescent="0.25">
      <c r="A11342" t="s">
        <v>34296</v>
      </c>
      <c r="B11342" t="s">
        <v>34296</v>
      </c>
      <c r="C11342" t="s">
        <v>34297</v>
      </c>
      <c r="D11342" s="5">
        <v>202.26</v>
      </c>
      <c r="E11342" s="6">
        <v>0.35</v>
      </c>
      <c r="F11342" s="5">
        <v>131.46899999999999</v>
      </c>
      <c r="G11342" t="s">
        <v>26932</v>
      </c>
    </row>
    <row r="11343" spans="1:7" x14ac:dyDescent="0.25">
      <c r="A11343" t="s">
        <v>53528</v>
      </c>
      <c r="B11343" t="s">
        <v>37257</v>
      </c>
      <c r="C11343" t="s">
        <v>37258</v>
      </c>
      <c r="D11343" s="5">
        <v>0</v>
      </c>
      <c r="E11343" s="6">
        <v>0.35</v>
      </c>
      <c r="F11343" s="5">
        <v>0</v>
      </c>
      <c r="G11343" t="s">
        <v>26932</v>
      </c>
    </row>
    <row r="11344" spans="1:7" x14ac:dyDescent="0.25">
      <c r="A11344" t="s">
        <v>53529</v>
      </c>
      <c r="B11344" t="s">
        <v>37259</v>
      </c>
      <c r="C11344" t="s">
        <v>37260</v>
      </c>
      <c r="D11344" s="5">
        <v>0</v>
      </c>
      <c r="E11344" s="6">
        <v>0.35</v>
      </c>
      <c r="F11344" s="5">
        <v>0</v>
      </c>
      <c r="G11344" t="s">
        <v>26932</v>
      </c>
    </row>
    <row r="11345" spans="1:7" x14ac:dyDescent="0.25">
      <c r="A11345" t="s">
        <v>53530</v>
      </c>
      <c r="B11345" t="s">
        <v>15288</v>
      </c>
      <c r="C11345" t="s">
        <v>15289</v>
      </c>
      <c r="D11345" s="5">
        <v>50025</v>
      </c>
      <c r="E11345" s="6">
        <v>0.35</v>
      </c>
      <c r="F11345" s="5">
        <v>32516.25</v>
      </c>
      <c r="G11345" t="s">
        <v>26932</v>
      </c>
    </row>
    <row r="11346" spans="1:7" x14ac:dyDescent="0.25">
      <c r="A11346" t="s">
        <v>53531</v>
      </c>
      <c r="B11346" t="s">
        <v>15290</v>
      </c>
      <c r="C11346" t="s">
        <v>15291</v>
      </c>
      <c r="D11346" s="5">
        <v>142312.5</v>
      </c>
      <c r="E11346" s="6">
        <v>0.35</v>
      </c>
      <c r="F11346" s="5">
        <v>92503.125</v>
      </c>
      <c r="G11346" t="s">
        <v>26932</v>
      </c>
    </row>
    <row r="11347" spans="1:7" x14ac:dyDescent="0.25">
      <c r="A11347" t="s">
        <v>53532</v>
      </c>
      <c r="B11347" t="s">
        <v>15292</v>
      </c>
      <c r="C11347" t="s">
        <v>15293</v>
      </c>
      <c r="D11347" s="5">
        <v>12477.5</v>
      </c>
      <c r="E11347" s="6">
        <v>0.35</v>
      </c>
      <c r="F11347" s="5">
        <v>8110.375</v>
      </c>
      <c r="G11347" t="s">
        <v>26932</v>
      </c>
    </row>
    <row r="11348" spans="1:7" x14ac:dyDescent="0.25">
      <c r="A11348" t="s">
        <v>53533</v>
      </c>
      <c r="B11348" t="s">
        <v>15294</v>
      </c>
      <c r="C11348" t="s">
        <v>15295</v>
      </c>
      <c r="D11348" s="5">
        <v>35535</v>
      </c>
      <c r="E11348" s="6">
        <v>0.35</v>
      </c>
      <c r="F11348" s="5">
        <v>23097.75</v>
      </c>
      <c r="G11348" t="s">
        <v>26932</v>
      </c>
    </row>
    <row r="11349" spans="1:7" x14ac:dyDescent="0.25">
      <c r="A11349" t="s">
        <v>53534</v>
      </c>
      <c r="B11349" t="s">
        <v>15296</v>
      </c>
      <c r="C11349" t="s">
        <v>15297</v>
      </c>
      <c r="D11349" s="5">
        <v>50025</v>
      </c>
      <c r="E11349" s="6">
        <v>0.35</v>
      </c>
      <c r="F11349" s="5">
        <v>32516.25</v>
      </c>
      <c r="G11349" t="s">
        <v>26932</v>
      </c>
    </row>
    <row r="11350" spans="1:7" x14ac:dyDescent="0.25">
      <c r="A11350" t="s">
        <v>53535</v>
      </c>
      <c r="B11350" t="s">
        <v>15298</v>
      </c>
      <c r="C11350" t="s">
        <v>15299</v>
      </c>
      <c r="D11350" s="5">
        <v>142312.5</v>
      </c>
      <c r="E11350" s="6">
        <v>0.35</v>
      </c>
      <c r="F11350" s="5">
        <v>92503.125</v>
      </c>
      <c r="G11350" t="s">
        <v>26932</v>
      </c>
    </row>
    <row r="11351" spans="1:7" x14ac:dyDescent="0.25">
      <c r="A11351" t="s">
        <v>53536</v>
      </c>
      <c r="B11351" t="s">
        <v>15300</v>
      </c>
      <c r="C11351" t="s">
        <v>15301</v>
      </c>
      <c r="D11351" s="5">
        <v>12477.5</v>
      </c>
      <c r="E11351" s="6">
        <v>0.35</v>
      </c>
      <c r="F11351" s="5">
        <v>8110.375</v>
      </c>
      <c r="G11351" t="s">
        <v>26932</v>
      </c>
    </row>
    <row r="11352" spans="1:7" x14ac:dyDescent="0.25">
      <c r="A11352" t="s">
        <v>53537</v>
      </c>
      <c r="B11352" t="s">
        <v>15302</v>
      </c>
      <c r="C11352" t="s">
        <v>15303</v>
      </c>
      <c r="D11352" s="5">
        <v>35535</v>
      </c>
      <c r="E11352" s="6">
        <v>0.35</v>
      </c>
      <c r="F11352" s="5">
        <v>23097.75</v>
      </c>
      <c r="G11352" t="s">
        <v>26932</v>
      </c>
    </row>
    <row r="11353" spans="1:7" x14ac:dyDescent="0.25">
      <c r="A11353" t="s">
        <v>53538</v>
      </c>
      <c r="B11353" t="s">
        <v>15304</v>
      </c>
      <c r="C11353" t="s">
        <v>37261</v>
      </c>
      <c r="D11353" s="5">
        <v>46000</v>
      </c>
      <c r="E11353" s="6">
        <v>0.35</v>
      </c>
      <c r="F11353" s="5">
        <v>29900</v>
      </c>
      <c r="G11353" t="s">
        <v>26932</v>
      </c>
    </row>
    <row r="11354" spans="1:7" x14ac:dyDescent="0.25">
      <c r="A11354" t="s">
        <v>53539</v>
      </c>
      <c r="B11354" t="s">
        <v>15305</v>
      </c>
      <c r="C11354" t="s">
        <v>37262</v>
      </c>
      <c r="D11354" s="5">
        <v>25012.5</v>
      </c>
      <c r="E11354" s="6">
        <v>0.35</v>
      </c>
      <c r="F11354" s="5">
        <v>16258.125</v>
      </c>
      <c r="G11354" t="s">
        <v>26932</v>
      </c>
    </row>
    <row r="11355" spans="1:7" x14ac:dyDescent="0.25">
      <c r="A11355" t="s">
        <v>53540</v>
      </c>
      <c r="B11355" t="s">
        <v>15306</v>
      </c>
      <c r="C11355" t="s">
        <v>37263</v>
      </c>
      <c r="D11355" s="5">
        <v>71156.25</v>
      </c>
      <c r="E11355" s="6">
        <v>0.35</v>
      </c>
      <c r="F11355" s="5">
        <v>46251.5625</v>
      </c>
      <c r="G11355" t="s">
        <v>26932</v>
      </c>
    </row>
    <row r="11356" spans="1:7" x14ac:dyDescent="0.25">
      <c r="A11356" t="s">
        <v>53541</v>
      </c>
      <c r="B11356" t="s">
        <v>16637</v>
      </c>
      <c r="C11356" t="s">
        <v>37264</v>
      </c>
      <c r="D11356" s="5">
        <v>46000</v>
      </c>
      <c r="E11356" s="6">
        <v>0.35</v>
      </c>
      <c r="F11356" s="5">
        <v>29900</v>
      </c>
      <c r="G11356" t="s">
        <v>26932</v>
      </c>
    </row>
    <row r="11357" spans="1:7" x14ac:dyDescent="0.25">
      <c r="A11357" t="s">
        <v>53542</v>
      </c>
      <c r="B11357" t="s">
        <v>16638</v>
      </c>
      <c r="C11357" t="s">
        <v>37265</v>
      </c>
      <c r="D11357" s="5">
        <v>776.25</v>
      </c>
      <c r="E11357" s="6">
        <v>0.35</v>
      </c>
      <c r="F11357" s="5">
        <v>504.5625</v>
      </c>
      <c r="G11357" t="s">
        <v>26932</v>
      </c>
    </row>
    <row r="11358" spans="1:7" x14ac:dyDescent="0.25">
      <c r="A11358" t="s">
        <v>53543</v>
      </c>
      <c r="B11358" t="s">
        <v>16639</v>
      </c>
      <c r="C11358" t="s">
        <v>37266</v>
      </c>
      <c r="D11358" s="5">
        <v>7187.5</v>
      </c>
      <c r="E11358" s="6">
        <v>0.35</v>
      </c>
      <c r="F11358" s="5">
        <v>4671.875</v>
      </c>
      <c r="G11358" t="s">
        <v>26932</v>
      </c>
    </row>
    <row r="11359" spans="1:7" x14ac:dyDescent="0.25">
      <c r="A11359" t="s">
        <v>53544</v>
      </c>
      <c r="B11359" t="s">
        <v>16640</v>
      </c>
      <c r="C11359" t="s">
        <v>37267</v>
      </c>
      <c r="D11359" s="5">
        <v>2875</v>
      </c>
      <c r="E11359" s="6">
        <v>0.35</v>
      </c>
      <c r="F11359" s="5">
        <v>1868.75</v>
      </c>
      <c r="G11359" t="s">
        <v>26932</v>
      </c>
    </row>
    <row r="11360" spans="1:7" x14ac:dyDescent="0.25">
      <c r="A11360" t="s">
        <v>53545</v>
      </c>
      <c r="B11360" t="s">
        <v>16641</v>
      </c>
      <c r="C11360" t="s">
        <v>37268</v>
      </c>
      <c r="D11360" s="5">
        <v>776.25</v>
      </c>
      <c r="E11360" s="6">
        <v>0.35</v>
      </c>
      <c r="F11360" s="5">
        <v>504.5625</v>
      </c>
      <c r="G11360" t="s">
        <v>26932</v>
      </c>
    </row>
    <row r="11361" spans="1:7" x14ac:dyDescent="0.25">
      <c r="A11361" t="s">
        <v>53546</v>
      </c>
      <c r="B11361" t="s">
        <v>16642</v>
      </c>
      <c r="C11361" t="s">
        <v>37269</v>
      </c>
      <c r="D11361" s="5">
        <v>11500</v>
      </c>
      <c r="E11361" s="6">
        <v>0.35</v>
      </c>
      <c r="F11361" s="5">
        <v>7475</v>
      </c>
      <c r="G11361" t="s">
        <v>26932</v>
      </c>
    </row>
    <row r="11362" spans="1:7" x14ac:dyDescent="0.25">
      <c r="A11362" t="s">
        <v>53547</v>
      </c>
      <c r="B11362" t="s">
        <v>16643</v>
      </c>
      <c r="C11362" t="s">
        <v>37270</v>
      </c>
      <c r="D11362" s="5">
        <v>105340</v>
      </c>
      <c r="E11362" s="6">
        <v>0.35</v>
      </c>
      <c r="F11362" s="5">
        <v>68471</v>
      </c>
      <c r="G11362" t="s">
        <v>26932</v>
      </c>
    </row>
    <row r="11363" spans="1:7" x14ac:dyDescent="0.25">
      <c r="A11363" t="s">
        <v>53548</v>
      </c>
      <c r="B11363" t="s">
        <v>16644</v>
      </c>
      <c r="C11363" t="s">
        <v>37271</v>
      </c>
      <c r="D11363" s="5">
        <v>172500</v>
      </c>
      <c r="E11363" s="6">
        <v>0.35</v>
      </c>
      <c r="F11363" s="5">
        <v>112125</v>
      </c>
      <c r="G11363" t="s">
        <v>26932</v>
      </c>
    </row>
    <row r="11364" spans="1:7" x14ac:dyDescent="0.25">
      <c r="A11364" t="s">
        <v>53549</v>
      </c>
      <c r="B11364" t="s">
        <v>16645</v>
      </c>
      <c r="C11364" t="s">
        <v>37272</v>
      </c>
      <c r="D11364" s="5">
        <v>138000</v>
      </c>
      <c r="E11364" s="6">
        <v>0.35</v>
      </c>
      <c r="F11364" s="5">
        <v>89700</v>
      </c>
      <c r="G11364" t="s">
        <v>26932</v>
      </c>
    </row>
    <row r="11365" spans="1:7" x14ac:dyDescent="0.25">
      <c r="A11365" t="s">
        <v>53550</v>
      </c>
      <c r="B11365" t="s">
        <v>16646</v>
      </c>
      <c r="C11365" t="s">
        <v>37273</v>
      </c>
      <c r="D11365" s="5">
        <v>38065</v>
      </c>
      <c r="E11365" s="6">
        <v>0.35</v>
      </c>
      <c r="F11365" s="5">
        <v>24742.25</v>
      </c>
      <c r="G11365" t="s">
        <v>26932</v>
      </c>
    </row>
    <row r="11366" spans="1:7" x14ac:dyDescent="0.25">
      <c r="A11366" t="s">
        <v>53551</v>
      </c>
      <c r="B11366" t="s">
        <v>16647</v>
      </c>
      <c r="C11366" t="s">
        <v>37274</v>
      </c>
      <c r="D11366" s="5">
        <v>22172</v>
      </c>
      <c r="E11366" s="6">
        <v>0.35</v>
      </c>
      <c r="F11366" s="5">
        <v>14411.800000000001</v>
      </c>
      <c r="G11366" t="s">
        <v>26932</v>
      </c>
    </row>
    <row r="11367" spans="1:7" x14ac:dyDescent="0.25">
      <c r="A11367" t="s">
        <v>53552</v>
      </c>
      <c r="B11367" t="s">
        <v>23303</v>
      </c>
      <c r="C11367" t="s">
        <v>37275</v>
      </c>
      <c r="D11367" s="5">
        <v>23000</v>
      </c>
      <c r="E11367" s="6">
        <v>0.35</v>
      </c>
      <c r="F11367" s="5">
        <v>14950</v>
      </c>
      <c r="G11367" t="s">
        <v>26932</v>
      </c>
    </row>
    <row r="11368" spans="1:7" x14ac:dyDescent="0.25">
      <c r="A11368" t="s">
        <v>53553</v>
      </c>
      <c r="B11368" t="s">
        <v>23304</v>
      </c>
      <c r="C11368" t="s">
        <v>37276</v>
      </c>
      <c r="D11368" s="5">
        <v>92000</v>
      </c>
      <c r="E11368" s="6">
        <v>0.35</v>
      </c>
      <c r="F11368" s="5">
        <v>59800</v>
      </c>
      <c r="G11368" t="s">
        <v>26932</v>
      </c>
    </row>
    <row r="11369" spans="1:7" x14ac:dyDescent="0.25">
      <c r="A11369" t="s">
        <v>53554</v>
      </c>
      <c r="B11369" t="s">
        <v>23305</v>
      </c>
      <c r="C11369" t="s">
        <v>23306</v>
      </c>
      <c r="D11369" s="5">
        <v>0</v>
      </c>
      <c r="E11369" s="6">
        <v>0.35</v>
      </c>
      <c r="F11369" s="5">
        <v>0</v>
      </c>
      <c r="G11369" t="s">
        <v>26932</v>
      </c>
    </row>
    <row r="11370" spans="1:7" x14ac:dyDescent="0.25">
      <c r="A11370" t="s">
        <v>53555</v>
      </c>
      <c r="B11370" t="s">
        <v>13962</v>
      </c>
      <c r="C11370" t="s">
        <v>13963</v>
      </c>
      <c r="D11370" s="5">
        <v>0</v>
      </c>
      <c r="E11370" s="6">
        <v>0.35</v>
      </c>
      <c r="F11370" s="5">
        <v>0</v>
      </c>
      <c r="G11370" t="s">
        <v>26932</v>
      </c>
    </row>
    <row r="11371" spans="1:7" x14ac:dyDescent="0.25">
      <c r="A11371" t="s">
        <v>53556</v>
      </c>
      <c r="B11371" t="s">
        <v>13964</v>
      </c>
      <c r="C11371" t="s">
        <v>13965</v>
      </c>
      <c r="D11371" s="5">
        <v>0</v>
      </c>
      <c r="E11371" s="6">
        <v>0.35</v>
      </c>
      <c r="F11371" s="5">
        <v>0</v>
      </c>
      <c r="G11371" t="s">
        <v>26932</v>
      </c>
    </row>
    <row r="11372" spans="1:7" x14ac:dyDescent="0.25">
      <c r="A11372" t="s">
        <v>53557</v>
      </c>
      <c r="B11372" t="s">
        <v>13966</v>
      </c>
      <c r="C11372" t="s">
        <v>13965</v>
      </c>
      <c r="D11372" s="5">
        <v>0</v>
      </c>
      <c r="E11372" s="6">
        <v>0.35</v>
      </c>
      <c r="F11372" s="5">
        <v>0</v>
      </c>
      <c r="G11372" t="s">
        <v>26932</v>
      </c>
    </row>
    <row r="11373" spans="1:7" x14ac:dyDescent="0.25">
      <c r="A11373" t="s">
        <v>53558</v>
      </c>
      <c r="B11373" t="s">
        <v>13967</v>
      </c>
      <c r="C11373" t="s">
        <v>13968</v>
      </c>
      <c r="D11373" s="5">
        <v>0</v>
      </c>
      <c r="E11373" s="6">
        <v>0.35</v>
      </c>
      <c r="F11373" s="5">
        <v>0</v>
      </c>
      <c r="G11373" t="s">
        <v>26932</v>
      </c>
    </row>
    <row r="11374" spans="1:7" x14ac:dyDescent="0.25">
      <c r="A11374" t="s">
        <v>53559</v>
      </c>
      <c r="B11374" t="s">
        <v>13969</v>
      </c>
      <c r="C11374" t="s">
        <v>13968</v>
      </c>
      <c r="D11374" s="5">
        <v>0</v>
      </c>
      <c r="E11374" s="6">
        <v>0.35</v>
      </c>
      <c r="F11374" s="5">
        <v>0</v>
      </c>
      <c r="G11374" t="s">
        <v>26932</v>
      </c>
    </row>
    <row r="11375" spans="1:7" x14ac:dyDescent="0.25">
      <c r="A11375" t="s">
        <v>53560</v>
      </c>
      <c r="B11375" t="s">
        <v>13970</v>
      </c>
      <c r="C11375" t="s">
        <v>13971</v>
      </c>
      <c r="D11375" s="5">
        <v>0</v>
      </c>
      <c r="E11375" s="6">
        <v>0.35</v>
      </c>
      <c r="F11375" s="5">
        <v>0</v>
      </c>
      <c r="G11375" t="s">
        <v>26932</v>
      </c>
    </row>
    <row r="11376" spans="1:7" x14ac:dyDescent="0.25">
      <c r="A11376" t="s">
        <v>53561</v>
      </c>
      <c r="B11376" t="s">
        <v>13972</v>
      </c>
      <c r="C11376" t="s">
        <v>13971</v>
      </c>
      <c r="D11376" s="5">
        <v>0</v>
      </c>
      <c r="E11376" s="6">
        <v>0.35</v>
      </c>
      <c r="F11376" s="5">
        <v>0</v>
      </c>
      <c r="G11376" t="s">
        <v>26932</v>
      </c>
    </row>
    <row r="11377" spans="1:7" x14ac:dyDescent="0.25">
      <c r="A11377" t="s">
        <v>53562</v>
      </c>
      <c r="B11377" t="s">
        <v>13973</v>
      </c>
      <c r="C11377" t="s">
        <v>13965</v>
      </c>
      <c r="D11377" s="5">
        <v>0</v>
      </c>
      <c r="E11377" s="6">
        <v>0.35</v>
      </c>
      <c r="F11377" s="5">
        <v>0</v>
      </c>
      <c r="G11377" t="s">
        <v>26932</v>
      </c>
    </row>
    <row r="11378" spans="1:7" x14ac:dyDescent="0.25">
      <c r="A11378" t="s">
        <v>53563</v>
      </c>
      <c r="B11378" t="s">
        <v>13974</v>
      </c>
      <c r="C11378" t="s">
        <v>13965</v>
      </c>
      <c r="D11378" s="5">
        <v>0</v>
      </c>
      <c r="E11378" s="6">
        <v>0.35</v>
      </c>
      <c r="F11378" s="5">
        <v>0</v>
      </c>
      <c r="G11378" t="s">
        <v>26932</v>
      </c>
    </row>
    <row r="11379" spans="1:7" x14ac:dyDescent="0.25">
      <c r="A11379" t="s">
        <v>53564</v>
      </c>
      <c r="B11379" t="s">
        <v>13975</v>
      </c>
      <c r="C11379" t="s">
        <v>13976</v>
      </c>
      <c r="D11379" s="5">
        <v>0</v>
      </c>
      <c r="E11379" s="6">
        <v>0.35</v>
      </c>
      <c r="F11379" s="5">
        <v>0</v>
      </c>
      <c r="G11379" t="s">
        <v>26932</v>
      </c>
    </row>
    <row r="11380" spans="1:7" x14ac:dyDescent="0.25">
      <c r="A11380" t="s">
        <v>53565</v>
      </c>
      <c r="B11380" t="s">
        <v>13977</v>
      </c>
      <c r="C11380" t="s">
        <v>13978</v>
      </c>
      <c r="D11380" s="5">
        <v>0</v>
      </c>
      <c r="E11380" s="6">
        <v>0.35</v>
      </c>
      <c r="F11380" s="5">
        <v>0</v>
      </c>
      <c r="G11380" t="s">
        <v>26932</v>
      </c>
    </row>
    <row r="11381" spans="1:7" x14ac:dyDescent="0.25">
      <c r="A11381" t="s">
        <v>53566</v>
      </c>
      <c r="B11381" t="s">
        <v>13979</v>
      </c>
      <c r="C11381" t="s">
        <v>13980</v>
      </c>
      <c r="D11381" s="5">
        <v>0</v>
      </c>
      <c r="E11381" s="6">
        <v>0.35</v>
      </c>
      <c r="F11381" s="5">
        <v>0</v>
      </c>
      <c r="G11381" t="s">
        <v>26932</v>
      </c>
    </row>
    <row r="11382" spans="1:7" x14ac:dyDescent="0.25">
      <c r="A11382" t="s">
        <v>53567</v>
      </c>
      <c r="B11382" t="s">
        <v>13981</v>
      </c>
      <c r="C11382" t="s">
        <v>13968</v>
      </c>
      <c r="D11382" s="5">
        <v>0</v>
      </c>
      <c r="E11382" s="6">
        <v>0.35</v>
      </c>
      <c r="F11382" s="5">
        <v>0</v>
      </c>
      <c r="G11382" t="s">
        <v>26932</v>
      </c>
    </row>
    <row r="11383" spans="1:7" x14ac:dyDescent="0.25">
      <c r="A11383" t="s">
        <v>53568</v>
      </c>
      <c r="B11383" t="s">
        <v>13982</v>
      </c>
      <c r="C11383" t="s">
        <v>13971</v>
      </c>
      <c r="D11383" s="5">
        <v>0</v>
      </c>
      <c r="E11383" s="6">
        <v>0.35</v>
      </c>
      <c r="F11383" s="5">
        <v>0</v>
      </c>
      <c r="G11383" t="s">
        <v>26932</v>
      </c>
    </row>
    <row r="11384" spans="1:7" x14ac:dyDescent="0.25">
      <c r="A11384" t="s">
        <v>53569</v>
      </c>
      <c r="B11384" t="s">
        <v>13983</v>
      </c>
      <c r="C11384" t="s">
        <v>13971</v>
      </c>
      <c r="D11384" s="5">
        <v>0</v>
      </c>
      <c r="E11384" s="6">
        <v>0.35</v>
      </c>
      <c r="F11384" s="5">
        <v>0</v>
      </c>
      <c r="G11384" t="s">
        <v>26932</v>
      </c>
    </row>
    <row r="11385" spans="1:7" x14ac:dyDescent="0.25">
      <c r="A11385" t="s">
        <v>53570</v>
      </c>
      <c r="B11385" t="s">
        <v>13984</v>
      </c>
      <c r="C11385" t="s">
        <v>13985</v>
      </c>
      <c r="D11385" s="5">
        <v>0</v>
      </c>
      <c r="E11385" s="6">
        <v>0.35</v>
      </c>
      <c r="F11385" s="5">
        <v>0</v>
      </c>
      <c r="G11385" t="s">
        <v>26932</v>
      </c>
    </row>
    <row r="11386" spans="1:7" x14ac:dyDescent="0.25">
      <c r="A11386" t="s">
        <v>53571</v>
      </c>
      <c r="B11386" t="s">
        <v>13986</v>
      </c>
      <c r="C11386" t="s">
        <v>13985</v>
      </c>
      <c r="D11386" s="5">
        <v>0</v>
      </c>
      <c r="E11386" s="6">
        <v>0.35</v>
      </c>
      <c r="F11386" s="5">
        <v>0</v>
      </c>
      <c r="G11386" t="s">
        <v>26932</v>
      </c>
    </row>
    <row r="11387" spans="1:7" x14ac:dyDescent="0.25">
      <c r="A11387" t="s">
        <v>53572</v>
      </c>
      <c r="B11387" t="s">
        <v>13987</v>
      </c>
      <c r="C11387" t="s">
        <v>13988</v>
      </c>
      <c r="D11387" s="5">
        <v>0</v>
      </c>
      <c r="E11387" s="6">
        <v>0.35</v>
      </c>
      <c r="F11387" s="5">
        <v>0</v>
      </c>
      <c r="G11387" t="s">
        <v>26932</v>
      </c>
    </row>
    <row r="11388" spans="1:7" x14ac:dyDescent="0.25">
      <c r="A11388" t="s">
        <v>53573</v>
      </c>
      <c r="B11388" t="s">
        <v>13989</v>
      </c>
      <c r="C11388" t="s">
        <v>13990</v>
      </c>
      <c r="D11388" s="5">
        <v>0</v>
      </c>
      <c r="E11388" s="6">
        <v>0.35</v>
      </c>
      <c r="F11388" s="5">
        <v>0</v>
      </c>
      <c r="G11388" t="s">
        <v>26932</v>
      </c>
    </row>
    <row r="11389" spans="1:7" x14ac:dyDescent="0.25">
      <c r="A11389" t="s">
        <v>53574</v>
      </c>
      <c r="B11389" t="s">
        <v>13991</v>
      </c>
      <c r="C11389" t="s">
        <v>13992</v>
      </c>
      <c r="D11389" s="5">
        <v>0</v>
      </c>
      <c r="E11389" s="6">
        <v>0.35</v>
      </c>
      <c r="F11389" s="5">
        <v>0</v>
      </c>
      <c r="G11389" t="s">
        <v>26932</v>
      </c>
    </row>
    <row r="11390" spans="1:7" x14ac:dyDescent="0.25">
      <c r="A11390" t="s">
        <v>53575</v>
      </c>
      <c r="B11390" t="s">
        <v>13993</v>
      </c>
      <c r="C11390" t="s">
        <v>13994</v>
      </c>
      <c r="D11390" s="5">
        <v>0</v>
      </c>
      <c r="E11390" s="6">
        <v>0.35</v>
      </c>
      <c r="F11390" s="5">
        <v>0</v>
      </c>
      <c r="G11390" t="s">
        <v>26932</v>
      </c>
    </row>
    <row r="11391" spans="1:7" x14ac:dyDescent="0.25">
      <c r="A11391" t="s">
        <v>53576</v>
      </c>
      <c r="B11391" t="s">
        <v>13995</v>
      </c>
      <c r="C11391" t="s">
        <v>13996</v>
      </c>
      <c r="D11391" s="5">
        <v>0</v>
      </c>
      <c r="E11391" s="6">
        <v>0.35</v>
      </c>
      <c r="F11391" s="5">
        <v>0</v>
      </c>
      <c r="G11391" t="s">
        <v>26932</v>
      </c>
    </row>
    <row r="11392" spans="1:7" x14ac:dyDescent="0.25">
      <c r="A11392" t="s">
        <v>53577</v>
      </c>
      <c r="B11392" t="s">
        <v>13997</v>
      </c>
      <c r="C11392" t="s">
        <v>13963</v>
      </c>
      <c r="D11392" s="5">
        <v>0</v>
      </c>
      <c r="E11392" s="6">
        <v>0.35</v>
      </c>
      <c r="F11392" s="5">
        <v>0</v>
      </c>
      <c r="G11392" t="s">
        <v>26932</v>
      </c>
    </row>
    <row r="11393" spans="1:7" x14ac:dyDescent="0.25">
      <c r="A11393" t="s">
        <v>53578</v>
      </c>
      <c r="B11393" t="s">
        <v>13998</v>
      </c>
      <c r="C11393" t="s">
        <v>13963</v>
      </c>
      <c r="D11393" s="5">
        <v>0</v>
      </c>
      <c r="E11393" s="6">
        <v>0.35</v>
      </c>
      <c r="F11393" s="5">
        <v>0</v>
      </c>
      <c r="G11393" t="s">
        <v>26932</v>
      </c>
    </row>
    <row r="11394" spans="1:7" x14ac:dyDescent="0.25">
      <c r="A11394" t="s">
        <v>53579</v>
      </c>
      <c r="B11394" t="s">
        <v>13999</v>
      </c>
      <c r="C11394" t="s">
        <v>14000</v>
      </c>
      <c r="D11394" s="5">
        <v>0</v>
      </c>
      <c r="E11394" s="6">
        <v>0.35</v>
      </c>
      <c r="F11394" s="5">
        <v>0</v>
      </c>
      <c r="G11394" t="s">
        <v>26932</v>
      </c>
    </row>
    <row r="11395" spans="1:7" x14ac:dyDescent="0.25">
      <c r="A11395" t="s">
        <v>53580</v>
      </c>
      <c r="B11395" t="s">
        <v>14001</v>
      </c>
      <c r="C11395" t="s">
        <v>14000</v>
      </c>
      <c r="D11395" s="5">
        <v>0</v>
      </c>
      <c r="E11395" s="6">
        <v>0.35</v>
      </c>
      <c r="F11395" s="5">
        <v>0</v>
      </c>
      <c r="G11395" t="s">
        <v>26932</v>
      </c>
    </row>
    <row r="11396" spans="1:7" x14ac:dyDescent="0.25">
      <c r="A11396" t="s">
        <v>53581</v>
      </c>
      <c r="B11396" t="s">
        <v>14002</v>
      </c>
      <c r="C11396" t="s">
        <v>14003</v>
      </c>
      <c r="D11396" s="5">
        <v>0</v>
      </c>
      <c r="E11396" s="6">
        <v>0.35</v>
      </c>
      <c r="F11396" s="5">
        <v>0</v>
      </c>
      <c r="G11396" t="s">
        <v>26932</v>
      </c>
    </row>
    <row r="11397" spans="1:7" x14ac:dyDescent="0.25">
      <c r="A11397" t="s">
        <v>53582</v>
      </c>
      <c r="B11397" t="s">
        <v>14004</v>
      </c>
      <c r="C11397" t="s">
        <v>14005</v>
      </c>
      <c r="D11397" s="5">
        <v>0</v>
      </c>
      <c r="E11397" s="6">
        <v>0.35</v>
      </c>
      <c r="F11397" s="5">
        <v>0</v>
      </c>
      <c r="G11397" t="s">
        <v>26932</v>
      </c>
    </row>
    <row r="11398" spans="1:7" x14ac:dyDescent="0.25">
      <c r="A11398" t="s">
        <v>53583</v>
      </c>
      <c r="B11398" t="s">
        <v>14006</v>
      </c>
      <c r="C11398" t="s">
        <v>14007</v>
      </c>
      <c r="D11398" s="5">
        <v>0</v>
      </c>
      <c r="E11398" s="6">
        <v>0.35</v>
      </c>
      <c r="F11398" s="5">
        <v>0</v>
      </c>
      <c r="G11398" t="s">
        <v>26932</v>
      </c>
    </row>
    <row r="11399" spans="1:7" x14ac:dyDescent="0.25">
      <c r="A11399" t="s">
        <v>53584</v>
      </c>
      <c r="B11399" t="s">
        <v>14008</v>
      </c>
      <c r="C11399" t="s">
        <v>14009</v>
      </c>
      <c r="D11399" s="5">
        <v>0</v>
      </c>
      <c r="E11399" s="6">
        <v>0.35</v>
      </c>
      <c r="F11399" s="5">
        <v>0</v>
      </c>
      <c r="G11399" t="s">
        <v>26932</v>
      </c>
    </row>
    <row r="11400" spans="1:7" x14ac:dyDescent="0.25">
      <c r="A11400" t="s">
        <v>53585</v>
      </c>
      <c r="B11400" t="s">
        <v>14010</v>
      </c>
      <c r="C11400" t="s">
        <v>14011</v>
      </c>
      <c r="D11400" s="5">
        <v>0</v>
      </c>
      <c r="E11400" s="6">
        <v>0.35</v>
      </c>
      <c r="F11400" s="5">
        <v>0</v>
      </c>
      <c r="G11400" t="s">
        <v>26932</v>
      </c>
    </row>
    <row r="11401" spans="1:7" x14ac:dyDescent="0.25">
      <c r="A11401" t="s">
        <v>53586</v>
      </c>
      <c r="B11401" t="s">
        <v>14012</v>
      </c>
      <c r="C11401" t="s">
        <v>13963</v>
      </c>
      <c r="D11401" s="5">
        <v>0</v>
      </c>
      <c r="E11401" s="6">
        <v>0.35</v>
      </c>
      <c r="F11401" s="5">
        <v>0</v>
      </c>
      <c r="G11401" t="s">
        <v>26932</v>
      </c>
    </row>
    <row r="11402" spans="1:7" x14ac:dyDescent="0.25">
      <c r="A11402" t="s">
        <v>53587</v>
      </c>
      <c r="B11402" t="s">
        <v>14013</v>
      </c>
      <c r="C11402" t="s">
        <v>13963</v>
      </c>
      <c r="D11402" s="5">
        <v>0</v>
      </c>
      <c r="E11402" s="6">
        <v>0.35</v>
      </c>
      <c r="F11402" s="5">
        <v>0</v>
      </c>
      <c r="G11402" t="s">
        <v>26932</v>
      </c>
    </row>
    <row r="11403" spans="1:7" x14ac:dyDescent="0.25">
      <c r="A11403" t="s">
        <v>53588</v>
      </c>
      <c r="B11403" t="s">
        <v>14014</v>
      </c>
      <c r="C11403" t="s">
        <v>14015</v>
      </c>
      <c r="D11403" s="5">
        <v>0</v>
      </c>
      <c r="E11403" s="6">
        <v>0.35</v>
      </c>
      <c r="F11403" s="5">
        <v>0</v>
      </c>
      <c r="G11403" t="s">
        <v>26932</v>
      </c>
    </row>
    <row r="11404" spans="1:7" x14ac:dyDescent="0.25">
      <c r="A11404" t="s">
        <v>53589</v>
      </c>
      <c r="B11404" t="s">
        <v>14016</v>
      </c>
      <c r="C11404" t="s">
        <v>14017</v>
      </c>
      <c r="D11404" s="5">
        <v>0</v>
      </c>
      <c r="E11404" s="6">
        <v>0.35</v>
      </c>
      <c r="F11404" s="5">
        <v>0</v>
      </c>
      <c r="G11404" t="s">
        <v>26932</v>
      </c>
    </row>
    <row r="11405" spans="1:7" x14ac:dyDescent="0.25">
      <c r="A11405" t="s">
        <v>53590</v>
      </c>
      <c r="B11405" t="s">
        <v>16609</v>
      </c>
      <c r="C11405" t="s">
        <v>16610</v>
      </c>
      <c r="D11405" s="5">
        <v>0</v>
      </c>
      <c r="E11405" s="6">
        <v>0.35</v>
      </c>
      <c r="F11405" s="5">
        <v>0</v>
      </c>
      <c r="G11405" t="s">
        <v>26932</v>
      </c>
    </row>
    <row r="11406" spans="1:7" x14ac:dyDescent="0.25">
      <c r="A11406" t="s">
        <v>53591</v>
      </c>
      <c r="B11406" t="s">
        <v>16611</v>
      </c>
      <c r="C11406" t="s">
        <v>16612</v>
      </c>
      <c r="D11406" s="5">
        <v>0</v>
      </c>
      <c r="E11406" s="6">
        <v>0.35</v>
      </c>
      <c r="F11406" s="5">
        <v>0</v>
      </c>
      <c r="G11406" t="s">
        <v>26932</v>
      </c>
    </row>
    <row r="11407" spans="1:7" x14ac:dyDescent="0.25">
      <c r="A11407" t="s">
        <v>53592</v>
      </c>
      <c r="B11407" t="s">
        <v>16613</v>
      </c>
      <c r="C11407" t="s">
        <v>16614</v>
      </c>
      <c r="D11407" s="5">
        <v>0</v>
      </c>
      <c r="E11407" s="6">
        <v>0.35</v>
      </c>
      <c r="F11407" s="5">
        <v>0</v>
      </c>
      <c r="G11407" t="s">
        <v>26932</v>
      </c>
    </row>
    <row r="11408" spans="1:7" x14ac:dyDescent="0.25">
      <c r="A11408" t="s">
        <v>53593</v>
      </c>
      <c r="B11408" t="s">
        <v>16615</v>
      </c>
      <c r="C11408" t="s">
        <v>16616</v>
      </c>
      <c r="D11408" s="5">
        <v>0</v>
      </c>
      <c r="E11408" s="6">
        <v>0.35</v>
      </c>
      <c r="F11408" s="5">
        <v>0</v>
      </c>
      <c r="G11408" t="s">
        <v>26932</v>
      </c>
    </row>
    <row r="11409" spans="1:7" x14ac:dyDescent="0.25">
      <c r="A11409" t="s">
        <v>53594</v>
      </c>
      <c r="B11409" t="s">
        <v>16617</v>
      </c>
      <c r="C11409" t="s">
        <v>16618</v>
      </c>
      <c r="D11409" s="5">
        <v>0</v>
      </c>
      <c r="E11409" s="6">
        <v>0.35</v>
      </c>
      <c r="F11409" s="5">
        <v>0</v>
      </c>
      <c r="G11409" t="s">
        <v>26932</v>
      </c>
    </row>
    <row r="11410" spans="1:7" x14ac:dyDescent="0.25">
      <c r="A11410" t="s">
        <v>53595</v>
      </c>
      <c r="B11410" t="s">
        <v>16619</v>
      </c>
      <c r="C11410" t="s">
        <v>16620</v>
      </c>
      <c r="D11410" s="5">
        <v>0</v>
      </c>
      <c r="E11410" s="6">
        <v>0.35</v>
      </c>
      <c r="F11410" s="5">
        <v>0</v>
      </c>
      <c r="G11410" t="s">
        <v>26932</v>
      </c>
    </row>
    <row r="11411" spans="1:7" x14ac:dyDescent="0.25">
      <c r="A11411" t="s">
        <v>53596</v>
      </c>
      <c r="B11411" t="s">
        <v>22110</v>
      </c>
      <c r="C11411" t="s">
        <v>22111</v>
      </c>
      <c r="D11411" s="5">
        <v>0</v>
      </c>
      <c r="E11411" s="6">
        <v>0.35</v>
      </c>
      <c r="F11411" s="5">
        <v>0</v>
      </c>
      <c r="G11411" t="s">
        <v>26932</v>
      </c>
    </row>
    <row r="11412" spans="1:7" x14ac:dyDescent="0.25">
      <c r="A11412" t="s">
        <v>53597</v>
      </c>
      <c r="B11412" t="s">
        <v>22112</v>
      </c>
      <c r="C11412" t="s">
        <v>22113</v>
      </c>
      <c r="D11412" s="5">
        <v>0</v>
      </c>
      <c r="E11412" s="6">
        <v>0.35</v>
      </c>
      <c r="F11412" s="5">
        <v>0</v>
      </c>
      <c r="G11412" t="s">
        <v>26932</v>
      </c>
    </row>
    <row r="11413" spans="1:7" x14ac:dyDescent="0.25">
      <c r="A11413" t="s">
        <v>53598</v>
      </c>
      <c r="B11413" t="s">
        <v>22114</v>
      </c>
      <c r="C11413" t="s">
        <v>22115</v>
      </c>
      <c r="D11413" s="5">
        <v>0</v>
      </c>
      <c r="E11413" s="6">
        <v>0.35</v>
      </c>
      <c r="F11413" s="5">
        <v>0</v>
      </c>
      <c r="G11413" t="s">
        <v>26932</v>
      </c>
    </row>
    <row r="11414" spans="1:7" x14ac:dyDescent="0.25">
      <c r="A11414" t="s">
        <v>53599</v>
      </c>
      <c r="B11414" t="s">
        <v>13824</v>
      </c>
      <c r="C11414" t="s">
        <v>13825</v>
      </c>
      <c r="D11414" s="5">
        <v>0</v>
      </c>
      <c r="E11414" s="6">
        <v>0.35</v>
      </c>
      <c r="F11414" s="5">
        <v>0</v>
      </c>
      <c r="G11414" t="s">
        <v>26932</v>
      </c>
    </row>
    <row r="11415" spans="1:7" x14ac:dyDescent="0.25">
      <c r="A11415" t="s">
        <v>53600</v>
      </c>
      <c r="B11415" t="s">
        <v>13826</v>
      </c>
      <c r="C11415" t="s">
        <v>13827</v>
      </c>
      <c r="D11415" s="5">
        <v>0</v>
      </c>
      <c r="E11415" s="6">
        <v>0.35</v>
      </c>
      <c r="F11415" s="5">
        <v>0</v>
      </c>
      <c r="G11415" t="s">
        <v>26932</v>
      </c>
    </row>
    <row r="11416" spans="1:7" x14ac:dyDescent="0.25">
      <c r="A11416" t="s">
        <v>53601</v>
      </c>
      <c r="B11416" t="s">
        <v>13828</v>
      </c>
      <c r="C11416" t="s">
        <v>13829</v>
      </c>
      <c r="D11416" s="5">
        <v>0</v>
      </c>
      <c r="E11416" s="6">
        <v>0.35</v>
      </c>
      <c r="F11416" s="5">
        <v>0</v>
      </c>
      <c r="G11416" t="s">
        <v>26932</v>
      </c>
    </row>
    <row r="11417" spans="1:7" x14ac:dyDescent="0.25">
      <c r="A11417" t="s">
        <v>53602</v>
      </c>
      <c r="B11417" t="s">
        <v>22117</v>
      </c>
      <c r="C11417" t="s">
        <v>22118</v>
      </c>
      <c r="D11417" s="5">
        <v>249665</v>
      </c>
      <c r="E11417" s="6">
        <v>0.35</v>
      </c>
      <c r="F11417" s="5">
        <v>162282.25</v>
      </c>
      <c r="G11417" t="s">
        <v>26932</v>
      </c>
    </row>
    <row r="11418" spans="1:7" x14ac:dyDescent="0.25">
      <c r="A11418" t="s">
        <v>53603</v>
      </c>
      <c r="B11418" t="s">
        <v>22157</v>
      </c>
      <c r="C11418" t="s">
        <v>22158</v>
      </c>
      <c r="D11418" s="5">
        <v>655500</v>
      </c>
      <c r="E11418" s="6">
        <v>0.35</v>
      </c>
      <c r="F11418" s="5">
        <v>426075</v>
      </c>
      <c r="G11418" t="s">
        <v>26932</v>
      </c>
    </row>
    <row r="11419" spans="1:7" x14ac:dyDescent="0.25">
      <c r="A11419" t="s">
        <v>53604</v>
      </c>
      <c r="B11419" t="s">
        <v>22159</v>
      </c>
      <c r="C11419" t="s">
        <v>22160</v>
      </c>
      <c r="D11419" s="5">
        <v>655500</v>
      </c>
      <c r="E11419" s="6">
        <v>0.35</v>
      </c>
      <c r="F11419" s="5">
        <v>426075</v>
      </c>
      <c r="G11419" t="s">
        <v>26932</v>
      </c>
    </row>
    <row r="11420" spans="1:7" x14ac:dyDescent="0.25">
      <c r="A11420" t="s">
        <v>53605</v>
      </c>
      <c r="B11420" t="s">
        <v>22161</v>
      </c>
      <c r="C11420" t="s">
        <v>38015</v>
      </c>
      <c r="D11420" s="5">
        <v>249550</v>
      </c>
      <c r="E11420" s="6">
        <v>0.35</v>
      </c>
      <c r="F11420" s="5">
        <v>162207.5</v>
      </c>
      <c r="G11420" t="s">
        <v>26932</v>
      </c>
    </row>
    <row r="11421" spans="1:7" x14ac:dyDescent="0.25">
      <c r="A11421" t="s">
        <v>53606</v>
      </c>
      <c r="B11421" t="s">
        <v>22162</v>
      </c>
      <c r="C11421" t="s">
        <v>38016</v>
      </c>
      <c r="D11421" s="5">
        <v>67390</v>
      </c>
      <c r="E11421" s="6">
        <v>0.35</v>
      </c>
      <c r="F11421" s="5">
        <v>43803.5</v>
      </c>
      <c r="G11421" t="s">
        <v>26932</v>
      </c>
    </row>
    <row r="11422" spans="1:7" x14ac:dyDescent="0.25">
      <c r="A11422" t="s">
        <v>53607</v>
      </c>
      <c r="B11422" t="s">
        <v>38017</v>
      </c>
      <c r="C11422" t="s">
        <v>38018</v>
      </c>
      <c r="D11422" s="5">
        <v>8970000</v>
      </c>
      <c r="E11422" s="6">
        <v>0.35</v>
      </c>
      <c r="F11422" s="5">
        <v>5830500</v>
      </c>
      <c r="G11422" t="s">
        <v>26932</v>
      </c>
    </row>
    <row r="11423" spans="1:7" x14ac:dyDescent="0.25">
      <c r="A11423" t="s">
        <v>53608</v>
      </c>
      <c r="B11423" t="s">
        <v>22163</v>
      </c>
      <c r="C11423" t="s">
        <v>22164</v>
      </c>
      <c r="D11423" s="5">
        <v>82225</v>
      </c>
      <c r="E11423" s="6">
        <v>0.35</v>
      </c>
      <c r="F11423" s="5">
        <v>53446.25</v>
      </c>
      <c r="G11423" t="s">
        <v>26932</v>
      </c>
    </row>
    <row r="11424" spans="1:7" x14ac:dyDescent="0.25">
      <c r="A11424" t="s">
        <v>53609</v>
      </c>
      <c r="B11424" t="s">
        <v>22165</v>
      </c>
      <c r="C11424" t="s">
        <v>22166</v>
      </c>
      <c r="D11424" s="5">
        <v>164450</v>
      </c>
      <c r="E11424" s="6">
        <v>0.35</v>
      </c>
      <c r="F11424" s="5">
        <v>106892.5</v>
      </c>
      <c r="G11424" t="s">
        <v>26932</v>
      </c>
    </row>
    <row r="11425" spans="1:7" x14ac:dyDescent="0.25">
      <c r="A11425" t="s">
        <v>53610</v>
      </c>
      <c r="B11425" t="s">
        <v>22167</v>
      </c>
      <c r="C11425" t="s">
        <v>22168</v>
      </c>
      <c r="D11425" s="5">
        <v>493350</v>
      </c>
      <c r="E11425" s="6">
        <v>0.35</v>
      </c>
      <c r="F11425" s="5">
        <v>320677.5</v>
      </c>
      <c r="G11425" t="s">
        <v>26932</v>
      </c>
    </row>
    <row r="11426" spans="1:7" x14ac:dyDescent="0.25">
      <c r="A11426" t="s">
        <v>53611</v>
      </c>
      <c r="B11426" t="s">
        <v>22169</v>
      </c>
      <c r="C11426" t="s">
        <v>22170</v>
      </c>
      <c r="D11426" s="5">
        <v>77050</v>
      </c>
      <c r="E11426" s="6">
        <v>0.35</v>
      </c>
      <c r="F11426" s="5">
        <v>50082.5</v>
      </c>
      <c r="G11426" t="s">
        <v>26932</v>
      </c>
    </row>
    <row r="11427" spans="1:7" x14ac:dyDescent="0.25">
      <c r="A11427" t="s">
        <v>53612</v>
      </c>
      <c r="B11427" t="s">
        <v>22171</v>
      </c>
      <c r="C11427" t="s">
        <v>22172</v>
      </c>
      <c r="D11427" s="5">
        <v>20700</v>
      </c>
      <c r="E11427" s="6">
        <v>0.35</v>
      </c>
      <c r="F11427" s="5">
        <v>13455</v>
      </c>
      <c r="G11427" t="s">
        <v>26932</v>
      </c>
    </row>
    <row r="11428" spans="1:7" x14ac:dyDescent="0.25">
      <c r="A11428" t="s">
        <v>53613</v>
      </c>
      <c r="B11428" t="s">
        <v>22173</v>
      </c>
      <c r="C11428" t="s">
        <v>22174</v>
      </c>
      <c r="D11428" s="5">
        <v>460000</v>
      </c>
      <c r="E11428" s="6">
        <v>0.35</v>
      </c>
      <c r="F11428" s="5">
        <v>299000</v>
      </c>
      <c r="G11428" t="s">
        <v>26932</v>
      </c>
    </row>
    <row r="11429" spans="1:7" x14ac:dyDescent="0.25">
      <c r="A11429" t="s">
        <v>53614</v>
      </c>
      <c r="B11429" t="s">
        <v>22175</v>
      </c>
      <c r="C11429" t="s">
        <v>22176</v>
      </c>
      <c r="D11429" s="5">
        <v>150247.5</v>
      </c>
      <c r="E11429" s="6">
        <v>0.35</v>
      </c>
      <c r="F11429" s="5">
        <v>97660.875</v>
      </c>
      <c r="G11429" t="s">
        <v>26932</v>
      </c>
    </row>
    <row r="11430" spans="1:7" x14ac:dyDescent="0.25">
      <c r="A11430" t="s">
        <v>53615</v>
      </c>
      <c r="B11430" t="s">
        <v>22177</v>
      </c>
      <c r="C11430" t="s">
        <v>22178</v>
      </c>
      <c r="D11430" s="5">
        <v>450742.5</v>
      </c>
      <c r="E11430" s="6">
        <v>0.35</v>
      </c>
      <c r="F11430" s="5">
        <v>292982.625</v>
      </c>
      <c r="G11430" t="s">
        <v>26932</v>
      </c>
    </row>
    <row r="11431" spans="1:7" x14ac:dyDescent="0.25">
      <c r="A11431" t="s">
        <v>53616</v>
      </c>
      <c r="B11431" t="s">
        <v>22179</v>
      </c>
      <c r="C11431" t="s">
        <v>22180</v>
      </c>
      <c r="D11431" s="5">
        <v>46230</v>
      </c>
      <c r="E11431" s="6">
        <v>0.35</v>
      </c>
      <c r="F11431" s="5">
        <v>30049.5</v>
      </c>
      <c r="G11431" t="s">
        <v>26932</v>
      </c>
    </row>
    <row r="11432" spans="1:7" x14ac:dyDescent="0.25">
      <c r="A11432" t="s">
        <v>53617</v>
      </c>
      <c r="B11432" t="s">
        <v>22181</v>
      </c>
      <c r="C11432" t="s">
        <v>22182</v>
      </c>
      <c r="D11432" s="5">
        <v>138690</v>
      </c>
      <c r="E11432" s="6">
        <v>0.35</v>
      </c>
      <c r="F11432" s="5">
        <v>90148.5</v>
      </c>
      <c r="G11432" t="s">
        <v>26932</v>
      </c>
    </row>
    <row r="11433" spans="1:7" x14ac:dyDescent="0.25">
      <c r="A11433" t="s">
        <v>53618</v>
      </c>
      <c r="B11433" t="s">
        <v>22183</v>
      </c>
      <c r="C11433" t="s">
        <v>22184</v>
      </c>
      <c r="D11433" s="5">
        <v>115575</v>
      </c>
      <c r="E11433" s="6">
        <v>0.35</v>
      </c>
      <c r="F11433" s="5">
        <v>75123.75</v>
      </c>
      <c r="G11433" t="s">
        <v>26932</v>
      </c>
    </row>
    <row r="11434" spans="1:7" x14ac:dyDescent="0.25">
      <c r="A11434" t="s">
        <v>53619</v>
      </c>
      <c r="B11434" t="s">
        <v>22185</v>
      </c>
      <c r="C11434" t="s">
        <v>22186</v>
      </c>
      <c r="D11434" s="5">
        <v>346725</v>
      </c>
      <c r="E11434" s="6">
        <v>0.35</v>
      </c>
      <c r="F11434" s="5">
        <v>225371.25</v>
      </c>
      <c r="G11434" t="s">
        <v>26932</v>
      </c>
    </row>
    <row r="11435" spans="1:7" x14ac:dyDescent="0.25">
      <c r="A11435" t="s">
        <v>53620</v>
      </c>
      <c r="B11435" t="s">
        <v>38019</v>
      </c>
      <c r="C11435" t="s">
        <v>38020</v>
      </c>
      <c r="D11435" s="5">
        <v>0</v>
      </c>
      <c r="E11435" s="6">
        <v>0.35</v>
      </c>
      <c r="F11435" s="5">
        <v>0</v>
      </c>
      <c r="G11435" t="s">
        <v>26932</v>
      </c>
    </row>
    <row r="11436" spans="1:7" x14ac:dyDescent="0.25">
      <c r="A11436" t="s">
        <v>53621</v>
      </c>
      <c r="B11436" t="s">
        <v>27741</v>
      </c>
      <c r="C11436" t="s">
        <v>27742</v>
      </c>
      <c r="D11436" s="5">
        <v>6072.49</v>
      </c>
      <c r="E11436" s="6">
        <v>0.35</v>
      </c>
      <c r="F11436" s="5">
        <v>3947.1185</v>
      </c>
      <c r="G11436" t="s">
        <v>26932</v>
      </c>
    </row>
    <row r="11437" spans="1:7" x14ac:dyDescent="0.25">
      <c r="A11437" t="s">
        <v>53622</v>
      </c>
      <c r="B11437" t="s">
        <v>27743</v>
      </c>
      <c r="C11437" t="s">
        <v>27744</v>
      </c>
      <c r="D11437" s="5">
        <v>6502.75</v>
      </c>
      <c r="E11437" s="6">
        <v>0.35</v>
      </c>
      <c r="F11437" s="5">
        <v>4226.7875000000004</v>
      </c>
      <c r="G11437" t="s">
        <v>26932</v>
      </c>
    </row>
    <row r="11438" spans="1:7" x14ac:dyDescent="0.25">
      <c r="A11438" t="s">
        <v>53623</v>
      </c>
      <c r="B11438" t="s">
        <v>27745</v>
      </c>
      <c r="C11438" t="s">
        <v>27746</v>
      </c>
      <c r="D11438" s="5">
        <v>120368.96000000001</v>
      </c>
      <c r="E11438" s="6">
        <v>0.35</v>
      </c>
      <c r="F11438" s="5">
        <v>78239.824000000008</v>
      </c>
      <c r="G11438" t="s">
        <v>26932</v>
      </c>
    </row>
    <row r="11439" spans="1:7" x14ac:dyDescent="0.25">
      <c r="A11439" t="s">
        <v>53624</v>
      </c>
      <c r="B11439" t="s">
        <v>27747</v>
      </c>
      <c r="C11439" t="s">
        <v>27748</v>
      </c>
      <c r="D11439" s="5">
        <v>128835.83</v>
      </c>
      <c r="E11439" s="6">
        <v>0.35</v>
      </c>
      <c r="F11439" s="5">
        <v>83743.289499999999</v>
      </c>
      <c r="G11439" t="s">
        <v>26932</v>
      </c>
    </row>
    <row r="11440" spans="1:7" x14ac:dyDescent="0.25">
      <c r="A11440" t="s">
        <v>53625</v>
      </c>
      <c r="B11440" t="s">
        <v>27749</v>
      </c>
      <c r="C11440" t="s">
        <v>27750</v>
      </c>
      <c r="D11440" s="5">
        <v>44703.11</v>
      </c>
      <c r="E11440" s="6">
        <v>0.35</v>
      </c>
      <c r="F11440" s="5">
        <v>29057.021500000003</v>
      </c>
      <c r="G11440" t="s">
        <v>26932</v>
      </c>
    </row>
    <row r="11441" spans="1:7" x14ac:dyDescent="0.25">
      <c r="A11441" t="s">
        <v>53626</v>
      </c>
      <c r="B11441" t="s">
        <v>27751</v>
      </c>
      <c r="C11441" t="s">
        <v>27752</v>
      </c>
      <c r="D11441" s="5">
        <v>47847.57</v>
      </c>
      <c r="E11441" s="6">
        <v>0.35</v>
      </c>
      <c r="F11441" s="5">
        <v>31100.9205</v>
      </c>
      <c r="G11441" t="s">
        <v>26932</v>
      </c>
    </row>
    <row r="11442" spans="1:7" x14ac:dyDescent="0.25">
      <c r="A11442" t="s">
        <v>53627</v>
      </c>
      <c r="B11442" t="s">
        <v>27753</v>
      </c>
      <c r="C11442" t="s">
        <v>27754</v>
      </c>
      <c r="D11442" s="5">
        <v>11175.38</v>
      </c>
      <c r="E11442" s="6">
        <v>0.35</v>
      </c>
      <c r="F11442" s="5">
        <v>7263.9969999999994</v>
      </c>
      <c r="G11442" t="s">
        <v>26932</v>
      </c>
    </row>
    <row r="11443" spans="1:7" x14ac:dyDescent="0.25">
      <c r="A11443" t="s">
        <v>53628</v>
      </c>
      <c r="B11443" t="s">
        <v>27755</v>
      </c>
      <c r="C11443" t="s">
        <v>27756</v>
      </c>
      <c r="D11443" s="5">
        <v>11961.89</v>
      </c>
      <c r="E11443" s="6">
        <v>0.35</v>
      </c>
      <c r="F11443" s="5">
        <v>7775.2285000000002</v>
      </c>
      <c r="G11443" t="s">
        <v>26932</v>
      </c>
    </row>
    <row r="11444" spans="1:7" x14ac:dyDescent="0.25">
      <c r="A11444" t="s">
        <v>53629</v>
      </c>
      <c r="B11444" t="s">
        <v>27757</v>
      </c>
      <c r="C11444" t="s">
        <v>27758</v>
      </c>
      <c r="D11444" s="5">
        <v>23938.39</v>
      </c>
      <c r="E11444" s="6">
        <v>0.35</v>
      </c>
      <c r="F11444" s="5">
        <v>15559.9535</v>
      </c>
      <c r="G11444" t="s">
        <v>26932</v>
      </c>
    </row>
    <row r="11445" spans="1:7" x14ac:dyDescent="0.25">
      <c r="A11445" t="s">
        <v>53630</v>
      </c>
      <c r="B11445" t="s">
        <v>27759</v>
      </c>
      <c r="C11445" t="s">
        <v>27760</v>
      </c>
      <c r="D11445" s="5">
        <v>25622.78</v>
      </c>
      <c r="E11445" s="6">
        <v>0.35</v>
      </c>
      <c r="F11445" s="5">
        <v>16654.807000000001</v>
      </c>
      <c r="G11445" t="s">
        <v>26932</v>
      </c>
    </row>
    <row r="11446" spans="1:7" x14ac:dyDescent="0.25">
      <c r="A11446" t="s">
        <v>53631</v>
      </c>
      <c r="B11446" t="s">
        <v>27761</v>
      </c>
      <c r="C11446" t="s">
        <v>27762</v>
      </c>
      <c r="D11446" s="5">
        <v>1237.07</v>
      </c>
      <c r="E11446" s="6">
        <v>0.35</v>
      </c>
      <c r="F11446" s="5">
        <v>804.09550000000002</v>
      </c>
      <c r="G11446" t="s">
        <v>26932</v>
      </c>
    </row>
    <row r="11447" spans="1:7" x14ac:dyDescent="0.25">
      <c r="A11447" t="s">
        <v>53632</v>
      </c>
      <c r="B11447" t="s">
        <v>27763</v>
      </c>
      <c r="C11447" t="s">
        <v>27764</v>
      </c>
      <c r="D11447" s="5">
        <v>1410.73</v>
      </c>
      <c r="E11447" s="6">
        <v>0.35</v>
      </c>
      <c r="F11447" s="5">
        <v>916.97450000000003</v>
      </c>
      <c r="G11447" t="s">
        <v>26932</v>
      </c>
    </row>
    <row r="11448" spans="1:7" x14ac:dyDescent="0.25">
      <c r="A11448" t="s">
        <v>53633</v>
      </c>
      <c r="B11448" t="s">
        <v>27765</v>
      </c>
      <c r="C11448" t="s">
        <v>27766</v>
      </c>
      <c r="D11448" s="5">
        <v>36783.24</v>
      </c>
      <c r="E11448" s="6">
        <v>0.35</v>
      </c>
      <c r="F11448" s="5">
        <v>23909.106</v>
      </c>
      <c r="G11448" t="s">
        <v>26932</v>
      </c>
    </row>
    <row r="11449" spans="1:7" x14ac:dyDescent="0.25">
      <c r="A11449" t="s">
        <v>53634</v>
      </c>
      <c r="B11449" t="s">
        <v>27767</v>
      </c>
      <c r="C11449" t="s">
        <v>27768</v>
      </c>
      <c r="D11449" s="5">
        <v>41936.44</v>
      </c>
      <c r="E11449" s="6">
        <v>0.35</v>
      </c>
      <c r="F11449" s="5">
        <v>27258.686000000002</v>
      </c>
      <c r="G11449" t="s">
        <v>26932</v>
      </c>
    </row>
    <row r="11450" spans="1:7" x14ac:dyDescent="0.25">
      <c r="A11450" t="s">
        <v>53635</v>
      </c>
      <c r="B11450" t="s">
        <v>27769</v>
      </c>
      <c r="C11450" t="s">
        <v>27770</v>
      </c>
      <c r="D11450" s="5">
        <v>8441.64</v>
      </c>
      <c r="E11450" s="6">
        <v>0.35</v>
      </c>
      <c r="F11450" s="5">
        <v>5487.0659999999998</v>
      </c>
      <c r="G11450" t="s">
        <v>26932</v>
      </c>
    </row>
    <row r="11451" spans="1:7" x14ac:dyDescent="0.25">
      <c r="A11451" t="s">
        <v>53636</v>
      </c>
      <c r="B11451" t="s">
        <v>27771</v>
      </c>
      <c r="C11451" t="s">
        <v>27772</v>
      </c>
      <c r="D11451" s="5">
        <v>9624.43</v>
      </c>
      <c r="E11451" s="6">
        <v>0.35</v>
      </c>
      <c r="F11451" s="5">
        <v>6255.8795</v>
      </c>
      <c r="G11451" t="s">
        <v>26932</v>
      </c>
    </row>
    <row r="11452" spans="1:7" x14ac:dyDescent="0.25">
      <c r="A11452" t="s">
        <v>53637</v>
      </c>
      <c r="B11452" t="s">
        <v>27773</v>
      </c>
      <c r="C11452" t="s">
        <v>27774</v>
      </c>
      <c r="D11452" s="5">
        <v>3122.5</v>
      </c>
      <c r="E11452" s="6">
        <v>0.35</v>
      </c>
      <c r="F11452" s="5">
        <v>2029.625</v>
      </c>
      <c r="G11452" t="s">
        <v>26932</v>
      </c>
    </row>
    <row r="11453" spans="1:7" x14ac:dyDescent="0.25">
      <c r="A11453" t="s">
        <v>53638</v>
      </c>
      <c r="B11453" t="s">
        <v>27775</v>
      </c>
      <c r="C11453" t="s">
        <v>27776</v>
      </c>
      <c r="D11453" s="5">
        <v>3559.94</v>
      </c>
      <c r="E11453" s="6">
        <v>0.35</v>
      </c>
      <c r="F11453" s="5">
        <v>2313.9610000000002</v>
      </c>
      <c r="G11453" t="s">
        <v>26932</v>
      </c>
    </row>
    <row r="11454" spans="1:7" x14ac:dyDescent="0.25">
      <c r="A11454" t="s">
        <v>53639</v>
      </c>
      <c r="B11454" t="s">
        <v>15206</v>
      </c>
      <c r="C11454" t="s">
        <v>15207</v>
      </c>
      <c r="D11454" s="5">
        <v>21291.93</v>
      </c>
      <c r="E11454" s="6">
        <v>0.35</v>
      </c>
      <c r="F11454" s="5">
        <v>13839.754500000001</v>
      </c>
      <c r="G11454" t="s">
        <v>26932</v>
      </c>
    </row>
    <row r="11455" spans="1:7" x14ac:dyDescent="0.25">
      <c r="A11455" t="s">
        <v>53640</v>
      </c>
      <c r="B11455" t="s">
        <v>15208</v>
      </c>
      <c r="C11455" t="s">
        <v>15209</v>
      </c>
      <c r="D11455" s="5">
        <v>14194.62</v>
      </c>
      <c r="E11455" s="6">
        <v>0.35</v>
      </c>
      <c r="F11455" s="5">
        <v>9226.5030000000006</v>
      </c>
      <c r="G11455" t="s">
        <v>26932</v>
      </c>
    </row>
    <row r="11456" spans="1:7" x14ac:dyDescent="0.25">
      <c r="A11456" t="s">
        <v>53641</v>
      </c>
      <c r="B11456" t="s">
        <v>15210</v>
      </c>
      <c r="C11456" t="s">
        <v>15211</v>
      </c>
      <c r="D11456" s="5">
        <v>9463.08</v>
      </c>
      <c r="E11456" s="6">
        <v>0.35</v>
      </c>
      <c r="F11456" s="5">
        <v>6151.0020000000004</v>
      </c>
      <c r="G11456" t="s">
        <v>26932</v>
      </c>
    </row>
    <row r="11457" spans="1:7" x14ac:dyDescent="0.25">
      <c r="A11457" t="s">
        <v>53642</v>
      </c>
      <c r="B11457" t="s">
        <v>15212</v>
      </c>
      <c r="C11457" t="s">
        <v>15213</v>
      </c>
      <c r="D11457" s="5">
        <v>17743.28</v>
      </c>
      <c r="E11457" s="6">
        <v>0.35</v>
      </c>
      <c r="F11457" s="5">
        <v>11533.132</v>
      </c>
      <c r="G11457" t="s">
        <v>26932</v>
      </c>
    </row>
    <row r="11458" spans="1:7" x14ac:dyDescent="0.25">
      <c r="A11458" t="s">
        <v>53643</v>
      </c>
      <c r="B11458" t="s">
        <v>15214</v>
      </c>
      <c r="C11458" t="s">
        <v>15215</v>
      </c>
      <c r="D11458" s="5">
        <v>2365.77</v>
      </c>
      <c r="E11458" s="6">
        <v>0.35</v>
      </c>
      <c r="F11458" s="5">
        <v>1537.7505000000001</v>
      </c>
      <c r="G11458" t="s">
        <v>26932</v>
      </c>
    </row>
    <row r="11459" spans="1:7" x14ac:dyDescent="0.25">
      <c r="A11459" t="s">
        <v>53644</v>
      </c>
      <c r="B11459" t="s">
        <v>15228</v>
      </c>
      <c r="C11459" t="s">
        <v>15229</v>
      </c>
      <c r="D11459" s="5">
        <v>21291.93</v>
      </c>
      <c r="E11459" s="6">
        <v>0.35</v>
      </c>
      <c r="F11459" s="5">
        <v>13839.754500000001</v>
      </c>
      <c r="G11459" t="s">
        <v>26932</v>
      </c>
    </row>
    <row r="11460" spans="1:7" x14ac:dyDescent="0.25">
      <c r="A11460" t="s">
        <v>53645</v>
      </c>
      <c r="B11460" t="s">
        <v>15240</v>
      </c>
      <c r="C11460" t="s">
        <v>15241</v>
      </c>
      <c r="D11460" s="5">
        <v>18920.25</v>
      </c>
      <c r="E11460" s="6">
        <v>0.35</v>
      </c>
      <c r="F11460" s="5">
        <v>12298.1625</v>
      </c>
      <c r="G11460" t="s">
        <v>26932</v>
      </c>
    </row>
    <row r="11461" spans="1:7" x14ac:dyDescent="0.25">
      <c r="A11461" t="s">
        <v>53646</v>
      </c>
      <c r="B11461" t="s">
        <v>15242</v>
      </c>
      <c r="C11461" t="s">
        <v>15243</v>
      </c>
      <c r="D11461" s="5">
        <v>2359.86</v>
      </c>
      <c r="E11461" s="6">
        <v>0.35</v>
      </c>
      <c r="F11461" s="5">
        <v>1533.9090000000001</v>
      </c>
      <c r="G11461" t="s">
        <v>26932</v>
      </c>
    </row>
    <row r="11462" spans="1:7" x14ac:dyDescent="0.25">
      <c r="A11462" t="s">
        <v>53647</v>
      </c>
      <c r="B11462" t="s">
        <v>15244</v>
      </c>
      <c r="C11462" t="s">
        <v>15245</v>
      </c>
      <c r="D11462" s="5">
        <v>33114.870000000003</v>
      </c>
      <c r="E11462" s="6">
        <v>0.35</v>
      </c>
      <c r="F11462" s="5">
        <v>21524.665500000003</v>
      </c>
      <c r="G11462" t="s">
        <v>26932</v>
      </c>
    </row>
    <row r="11463" spans="1:7" x14ac:dyDescent="0.25">
      <c r="A11463" t="s">
        <v>53648</v>
      </c>
      <c r="B11463" t="s">
        <v>15246</v>
      </c>
      <c r="C11463" t="s">
        <v>15247</v>
      </c>
      <c r="D11463" s="5">
        <v>82796.039999999994</v>
      </c>
      <c r="E11463" s="6">
        <v>0.35</v>
      </c>
      <c r="F11463" s="5">
        <v>53817.425999999999</v>
      </c>
      <c r="G11463" t="s">
        <v>26932</v>
      </c>
    </row>
    <row r="11464" spans="1:7" x14ac:dyDescent="0.25">
      <c r="A11464" t="s">
        <v>53649</v>
      </c>
      <c r="B11464" t="s">
        <v>15248</v>
      </c>
      <c r="C11464" t="s">
        <v>15249</v>
      </c>
      <c r="D11464" s="5">
        <v>10640.06</v>
      </c>
      <c r="E11464" s="6">
        <v>0.35</v>
      </c>
      <c r="F11464" s="5">
        <v>6916.0389999999998</v>
      </c>
      <c r="G11464" t="s">
        <v>26932</v>
      </c>
    </row>
    <row r="11465" spans="1:7" x14ac:dyDescent="0.25">
      <c r="A11465" t="s">
        <v>53650</v>
      </c>
      <c r="B11465" t="s">
        <v>21869</v>
      </c>
      <c r="C11465" t="s">
        <v>21870</v>
      </c>
      <c r="D11465" s="5">
        <v>236577</v>
      </c>
      <c r="E11465" s="6">
        <v>0.35</v>
      </c>
      <c r="F11465" s="5">
        <v>153775.05000000002</v>
      </c>
      <c r="G11465" t="s">
        <v>26932</v>
      </c>
    </row>
    <row r="11466" spans="1:7" x14ac:dyDescent="0.25">
      <c r="A11466" t="s">
        <v>53651</v>
      </c>
      <c r="B11466" t="s">
        <v>37651</v>
      </c>
      <c r="C11466" t="s">
        <v>37652</v>
      </c>
      <c r="D11466" s="5">
        <v>3542.75</v>
      </c>
      <c r="E11466" s="6">
        <v>0.35</v>
      </c>
      <c r="F11466" s="5">
        <v>2302.7874999999999</v>
      </c>
      <c r="G11466" t="s">
        <v>26932</v>
      </c>
    </row>
    <row r="11467" spans="1:7" x14ac:dyDescent="0.25">
      <c r="A11467" t="s">
        <v>53652</v>
      </c>
      <c r="B11467" t="s">
        <v>23967</v>
      </c>
      <c r="C11467" t="s">
        <v>23968</v>
      </c>
      <c r="D11467" s="5">
        <v>0</v>
      </c>
      <c r="E11467" s="6">
        <v>0.35</v>
      </c>
      <c r="F11467" s="5">
        <v>0</v>
      </c>
      <c r="G11467" t="s">
        <v>26932</v>
      </c>
    </row>
    <row r="11468" spans="1:7" x14ac:dyDescent="0.25">
      <c r="A11468" t="s">
        <v>53653</v>
      </c>
      <c r="B11468" t="s">
        <v>23983</v>
      </c>
      <c r="C11468" t="s">
        <v>23984</v>
      </c>
      <c r="D11468" s="5">
        <v>0</v>
      </c>
      <c r="E11468" s="6">
        <v>0.35</v>
      </c>
      <c r="F11468" s="5">
        <v>0</v>
      </c>
      <c r="G11468" t="s">
        <v>26932</v>
      </c>
    </row>
    <row r="11469" spans="1:7" x14ac:dyDescent="0.25">
      <c r="A11469" t="s">
        <v>53654</v>
      </c>
      <c r="B11469" t="s">
        <v>24193</v>
      </c>
      <c r="C11469" t="s">
        <v>24194</v>
      </c>
      <c r="D11469" s="5">
        <v>0</v>
      </c>
      <c r="E11469" s="6">
        <v>0.35</v>
      </c>
      <c r="F11469" s="5">
        <v>0</v>
      </c>
      <c r="G11469" t="s">
        <v>26932</v>
      </c>
    </row>
    <row r="11470" spans="1:7" x14ac:dyDescent="0.25">
      <c r="A11470" t="s">
        <v>53655</v>
      </c>
      <c r="B11470" t="s">
        <v>24195</v>
      </c>
      <c r="C11470" t="s">
        <v>24196</v>
      </c>
      <c r="D11470" s="5">
        <v>0</v>
      </c>
      <c r="E11470" s="6">
        <v>0.35</v>
      </c>
      <c r="F11470" s="5">
        <v>0</v>
      </c>
      <c r="G11470" t="s">
        <v>26932</v>
      </c>
    </row>
    <row r="11471" spans="1:7" x14ac:dyDescent="0.25">
      <c r="A11471" t="s">
        <v>53656</v>
      </c>
      <c r="B11471" t="s">
        <v>24197</v>
      </c>
      <c r="C11471" t="s">
        <v>24198</v>
      </c>
      <c r="D11471" s="5">
        <v>0</v>
      </c>
      <c r="E11471" s="6">
        <v>0.35</v>
      </c>
      <c r="F11471" s="5">
        <v>0</v>
      </c>
      <c r="G11471" t="s">
        <v>26932</v>
      </c>
    </row>
    <row r="11472" spans="1:7" x14ac:dyDescent="0.25">
      <c r="A11472" t="s">
        <v>53657</v>
      </c>
      <c r="B11472" t="s">
        <v>15380</v>
      </c>
      <c r="C11472" t="s">
        <v>15381</v>
      </c>
      <c r="D11472" s="5">
        <v>1412.4</v>
      </c>
      <c r="E11472" s="6">
        <v>0.35</v>
      </c>
      <c r="F11472" s="5">
        <v>918.06000000000006</v>
      </c>
      <c r="G11472" t="s">
        <v>26932</v>
      </c>
    </row>
    <row r="11473" spans="1:7" x14ac:dyDescent="0.25">
      <c r="A11473" t="s">
        <v>53658</v>
      </c>
      <c r="B11473" t="s">
        <v>24123</v>
      </c>
      <c r="C11473" t="s">
        <v>24124</v>
      </c>
      <c r="D11473" s="5">
        <v>0</v>
      </c>
      <c r="E11473" s="6">
        <v>0.35</v>
      </c>
      <c r="F11473" s="5">
        <v>0</v>
      </c>
      <c r="G11473" t="s">
        <v>26932</v>
      </c>
    </row>
    <row r="11474" spans="1:7" x14ac:dyDescent="0.25">
      <c r="A11474" t="s">
        <v>53659</v>
      </c>
      <c r="B11474" t="s">
        <v>24139</v>
      </c>
      <c r="C11474" t="s">
        <v>24140</v>
      </c>
      <c r="D11474" s="5">
        <v>0</v>
      </c>
      <c r="E11474" s="6">
        <v>0.35</v>
      </c>
      <c r="F11474" s="5">
        <v>0</v>
      </c>
      <c r="G11474" t="s">
        <v>26932</v>
      </c>
    </row>
    <row r="11475" spans="1:7" x14ac:dyDescent="0.25">
      <c r="A11475" t="s">
        <v>53660</v>
      </c>
      <c r="B11475" t="s">
        <v>24865</v>
      </c>
      <c r="C11475" t="s">
        <v>37736</v>
      </c>
      <c r="D11475" s="5">
        <v>47315.4</v>
      </c>
      <c r="E11475" s="6">
        <v>0.35</v>
      </c>
      <c r="F11475" s="5">
        <v>30755.010000000002</v>
      </c>
      <c r="G11475" t="s">
        <v>26932</v>
      </c>
    </row>
    <row r="11476" spans="1:7" x14ac:dyDescent="0.25">
      <c r="A11476" t="s">
        <v>53661</v>
      </c>
      <c r="B11476" t="s">
        <v>25830</v>
      </c>
      <c r="C11476" t="s">
        <v>25829</v>
      </c>
      <c r="D11476" s="5">
        <v>1419.46</v>
      </c>
      <c r="E11476" s="6">
        <v>0.35</v>
      </c>
      <c r="F11476" s="5">
        <v>922.649</v>
      </c>
      <c r="G11476" t="s">
        <v>26932</v>
      </c>
    </row>
    <row r="11477" spans="1:7" x14ac:dyDescent="0.25">
      <c r="A11477" t="s">
        <v>53662</v>
      </c>
      <c r="B11477" t="s">
        <v>25838</v>
      </c>
      <c r="C11477" t="s">
        <v>25839</v>
      </c>
      <c r="D11477" s="5">
        <v>1419.46</v>
      </c>
      <c r="E11477" s="6">
        <v>0.35</v>
      </c>
      <c r="F11477" s="5">
        <v>922.649</v>
      </c>
      <c r="G11477" t="s">
        <v>26932</v>
      </c>
    </row>
    <row r="11478" spans="1:7" x14ac:dyDescent="0.25">
      <c r="A11478" t="s">
        <v>53663</v>
      </c>
      <c r="B11478" t="s">
        <v>25840</v>
      </c>
      <c r="C11478" t="s">
        <v>25841</v>
      </c>
      <c r="D11478" s="5">
        <v>1419.46</v>
      </c>
      <c r="E11478" s="6">
        <v>0.35</v>
      </c>
      <c r="F11478" s="5">
        <v>922.649</v>
      </c>
      <c r="G11478" t="s">
        <v>26932</v>
      </c>
    </row>
    <row r="11479" spans="1:7" x14ac:dyDescent="0.25">
      <c r="A11479" t="s">
        <v>53664</v>
      </c>
      <c r="B11479" t="s">
        <v>25854</v>
      </c>
      <c r="C11479" t="s">
        <v>25855</v>
      </c>
      <c r="D11479" s="5">
        <v>1419.46</v>
      </c>
      <c r="E11479" s="6">
        <v>0.35</v>
      </c>
      <c r="F11479" s="5">
        <v>922.649</v>
      </c>
      <c r="G11479" t="s">
        <v>26932</v>
      </c>
    </row>
    <row r="11480" spans="1:7" x14ac:dyDescent="0.25">
      <c r="A11480" t="s">
        <v>53665</v>
      </c>
      <c r="B11480" t="s">
        <v>25860</v>
      </c>
      <c r="C11480" t="s">
        <v>25861</v>
      </c>
      <c r="D11480" s="5">
        <v>1419.46</v>
      </c>
      <c r="E11480" s="6">
        <v>0.35</v>
      </c>
      <c r="F11480" s="5">
        <v>922.649</v>
      </c>
      <c r="G11480" t="s">
        <v>26932</v>
      </c>
    </row>
    <row r="11481" spans="1:7" x14ac:dyDescent="0.25">
      <c r="A11481" t="s">
        <v>53666</v>
      </c>
      <c r="B11481" t="s">
        <v>25862</v>
      </c>
      <c r="C11481" t="s">
        <v>25863</v>
      </c>
      <c r="D11481" s="5">
        <v>1419.46</v>
      </c>
      <c r="E11481" s="6">
        <v>0.35</v>
      </c>
      <c r="F11481" s="5">
        <v>922.649</v>
      </c>
      <c r="G11481" t="s">
        <v>26932</v>
      </c>
    </row>
    <row r="11482" spans="1:7" x14ac:dyDescent="0.25">
      <c r="A11482" t="s">
        <v>53667</v>
      </c>
      <c r="B11482" t="s">
        <v>25870</v>
      </c>
      <c r="C11482" t="s">
        <v>25871</v>
      </c>
      <c r="D11482" s="5">
        <v>1419.46</v>
      </c>
      <c r="E11482" s="6">
        <v>0.35</v>
      </c>
      <c r="F11482" s="5">
        <v>922.649</v>
      </c>
      <c r="G11482" t="s">
        <v>26932</v>
      </c>
    </row>
    <row r="11483" spans="1:7" x14ac:dyDescent="0.25">
      <c r="A11483" t="s">
        <v>53668</v>
      </c>
      <c r="B11483" t="s">
        <v>15256</v>
      </c>
      <c r="C11483" t="s">
        <v>15257</v>
      </c>
      <c r="D11483" s="5">
        <v>17655</v>
      </c>
      <c r="E11483" s="6">
        <v>0.35</v>
      </c>
      <c r="F11483" s="5">
        <v>11475.75</v>
      </c>
      <c r="G11483" t="s">
        <v>26932</v>
      </c>
    </row>
    <row r="11484" spans="1:7" x14ac:dyDescent="0.25">
      <c r="A11484" t="s">
        <v>53669</v>
      </c>
      <c r="B11484" t="s">
        <v>25882</v>
      </c>
      <c r="C11484" t="s">
        <v>25883</v>
      </c>
      <c r="D11484" s="5">
        <v>17743.28</v>
      </c>
      <c r="E11484" s="6">
        <v>0.35</v>
      </c>
      <c r="F11484" s="5">
        <v>11533.132</v>
      </c>
      <c r="G11484" t="s">
        <v>26932</v>
      </c>
    </row>
    <row r="11485" spans="1:7" x14ac:dyDescent="0.25">
      <c r="A11485" t="s">
        <v>53670</v>
      </c>
      <c r="B11485" t="s">
        <v>7689</v>
      </c>
      <c r="C11485" t="s">
        <v>7690</v>
      </c>
      <c r="D11485" s="5">
        <v>14712.5</v>
      </c>
      <c r="E11485" s="6">
        <v>0.35</v>
      </c>
      <c r="F11485" s="5">
        <v>9563.125</v>
      </c>
      <c r="G11485" t="s">
        <v>26932</v>
      </c>
    </row>
    <row r="11486" spans="1:7" x14ac:dyDescent="0.25">
      <c r="A11486" t="s">
        <v>53671</v>
      </c>
      <c r="B11486" t="s">
        <v>7673</v>
      </c>
      <c r="C11486" t="s">
        <v>7674</v>
      </c>
      <c r="D11486" s="5">
        <v>21291.93</v>
      </c>
      <c r="E11486" s="6">
        <v>0.35</v>
      </c>
      <c r="F11486" s="5">
        <v>13839.754500000001</v>
      </c>
      <c r="G11486" t="s">
        <v>26932</v>
      </c>
    </row>
    <row r="11487" spans="1:7" x14ac:dyDescent="0.25">
      <c r="A11487" t="s">
        <v>53672</v>
      </c>
      <c r="B11487" t="s">
        <v>7695</v>
      </c>
      <c r="C11487" t="s">
        <v>7696</v>
      </c>
      <c r="D11487" s="5">
        <v>7062</v>
      </c>
      <c r="E11487" s="6">
        <v>0.35</v>
      </c>
      <c r="F11487" s="5">
        <v>4590.3</v>
      </c>
      <c r="G11487" t="s">
        <v>26932</v>
      </c>
    </row>
    <row r="11488" spans="1:7" x14ac:dyDescent="0.25">
      <c r="A11488" t="s">
        <v>53673</v>
      </c>
      <c r="B11488" t="s">
        <v>7691</v>
      </c>
      <c r="C11488" t="s">
        <v>7692</v>
      </c>
      <c r="D11488" s="5">
        <v>17655</v>
      </c>
      <c r="E11488" s="6">
        <v>0.35</v>
      </c>
      <c r="F11488" s="5">
        <v>11475.75</v>
      </c>
      <c r="G11488" t="s">
        <v>26932</v>
      </c>
    </row>
    <row r="11489" spans="1:7" x14ac:dyDescent="0.25">
      <c r="A11489" t="s">
        <v>53674</v>
      </c>
      <c r="B11489" t="s">
        <v>7693</v>
      </c>
      <c r="C11489" t="s">
        <v>7694</v>
      </c>
      <c r="D11489" s="5">
        <v>8280.2000000000007</v>
      </c>
      <c r="E11489" s="6">
        <v>0.35</v>
      </c>
      <c r="F11489" s="5">
        <v>5382.130000000001</v>
      </c>
      <c r="G11489" t="s">
        <v>26932</v>
      </c>
    </row>
    <row r="11490" spans="1:7" x14ac:dyDescent="0.25">
      <c r="A11490" t="s">
        <v>53675</v>
      </c>
      <c r="B11490" t="s">
        <v>7675</v>
      </c>
      <c r="C11490" t="s">
        <v>7676</v>
      </c>
      <c r="D11490" s="5">
        <v>24249.14</v>
      </c>
      <c r="E11490" s="6">
        <v>0.35</v>
      </c>
      <c r="F11490" s="5">
        <v>15761.941000000001</v>
      </c>
      <c r="G11490" t="s">
        <v>26932</v>
      </c>
    </row>
    <row r="11491" spans="1:7" x14ac:dyDescent="0.25">
      <c r="A11491" t="s">
        <v>53676</v>
      </c>
      <c r="B11491" t="s">
        <v>8892</v>
      </c>
      <c r="C11491" t="s">
        <v>8893</v>
      </c>
      <c r="D11491" s="5">
        <v>2359.86</v>
      </c>
      <c r="E11491" s="6">
        <v>0.35</v>
      </c>
      <c r="F11491" s="5">
        <v>1533.9090000000001</v>
      </c>
      <c r="G11491" t="s">
        <v>26932</v>
      </c>
    </row>
    <row r="11492" spans="1:7" x14ac:dyDescent="0.25">
      <c r="A11492" t="s">
        <v>53677</v>
      </c>
      <c r="B11492" t="s">
        <v>8894</v>
      </c>
      <c r="C11492" t="s">
        <v>8895</v>
      </c>
      <c r="D11492" s="5">
        <v>2359.86</v>
      </c>
      <c r="E11492" s="6">
        <v>0.35</v>
      </c>
      <c r="F11492" s="5">
        <v>1533.9090000000001</v>
      </c>
      <c r="G11492" t="s">
        <v>26932</v>
      </c>
    </row>
    <row r="11493" spans="1:7" x14ac:dyDescent="0.25">
      <c r="A11493" t="s">
        <v>53678</v>
      </c>
      <c r="B11493" t="s">
        <v>3349</v>
      </c>
      <c r="C11493" t="s">
        <v>3350</v>
      </c>
      <c r="D11493" s="5">
        <v>2359.86</v>
      </c>
      <c r="E11493" s="6">
        <v>0.35</v>
      </c>
      <c r="F11493" s="5">
        <v>1533.9090000000001</v>
      </c>
      <c r="G11493" t="s">
        <v>26932</v>
      </c>
    </row>
    <row r="11494" spans="1:7" x14ac:dyDescent="0.25">
      <c r="A11494" t="s">
        <v>53679</v>
      </c>
      <c r="B11494" t="s">
        <v>8896</v>
      </c>
      <c r="C11494" t="s">
        <v>8897</v>
      </c>
      <c r="D11494" s="5">
        <v>2359.86</v>
      </c>
      <c r="E11494" s="6">
        <v>0.35</v>
      </c>
      <c r="F11494" s="5">
        <v>1533.9090000000001</v>
      </c>
      <c r="G11494" t="s">
        <v>26932</v>
      </c>
    </row>
    <row r="11495" spans="1:7" x14ac:dyDescent="0.25">
      <c r="A11495" t="s">
        <v>53680</v>
      </c>
      <c r="B11495" t="s">
        <v>8899</v>
      </c>
      <c r="C11495" t="s">
        <v>8898</v>
      </c>
      <c r="D11495" s="5">
        <v>2359.86</v>
      </c>
      <c r="E11495" s="6">
        <v>0.35</v>
      </c>
      <c r="F11495" s="5">
        <v>1533.9090000000001</v>
      </c>
      <c r="G11495" t="s">
        <v>26932</v>
      </c>
    </row>
    <row r="11496" spans="1:7" x14ac:dyDescent="0.25">
      <c r="A11496" t="s">
        <v>53681</v>
      </c>
      <c r="B11496" t="s">
        <v>8901</v>
      </c>
      <c r="C11496" t="s">
        <v>8900</v>
      </c>
      <c r="D11496" s="5">
        <v>2359.86</v>
      </c>
      <c r="E11496" s="6">
        <v>0.35</v>
      </c>
      <c r="F11496" s="5">
        <v>1533.9090000000001</v>
      </c>
      <c r="G11496" t="s">
        <v>26932</v>
      </c>
    </row>
    <row r="11497" spans="1:7" x14ac:dyDescent="0.25">
      <c r="A11497" t="s">
        <v>53682</v>
      </c>
      <c r="B11497" t="s">
        <v>8903</v>
      </c>
      <c r="C11497" t="s">
        <v>8902</v>
      </c>
      <c r="D11497" s="5">
        <v>2359.86</v>
      </c>
      <c r="E11497" s="6">
        <v>0.35</v>
      </c>
      <c r="F11497" s="5">
        <v>1533.9090000000001</v>
      </c>
      <c r="G11497" t="s">
        <v>26932</v>
      </c>
    </row>
    <row r="11498" spans="1:7" x14ac:dyDescent="0.25">
      <c r="A11498" t="s">
        <v>53683</v>
      </c>
      <c r="B11498" t="s">
        <v>14953</v>
      </c>
      <c r="C11498" t="s">
        <v>14954</v>
      </c>
      <c r="D11498" s="5">
        <v>2348.12</v>
      </c>
      <c r="E11498" s="6">
        <v>0.35</v>
      </c>
      <c r="F11498" s="5">
        <v>1526.278</v>
      </c>
      <c r="G11498" t="s">
        <v>26932</v>
      </c>
    </row>
    <row r="11499" spans="1:7" x14ac:dyDescent="0.25">
      <c r="A11499" t="s">
        <v>53684</v>
      </c>
      <c r="B11499" t="s">
        <v>14955</v>
      </c>
      <c r="C11499" t="s">
        <v>14956</v>
      </c>
      <c r="D11499" s="5">
        <v>2348.12</v>
      </c>
      <c r="E11499" s="6">
        <v>0.35</v>
      </c>
      <c r="F11499" s="5">
        <v>1526.278</v>
      </c>
      <c r="G11499" t="s">
        <v>26932</v>
      </c>
    </row>
    <row r="11500" spans="1:7" x14ac:dyDescent="0.25">
      <c r="A11500" t="s">
        <v>53685</v>
      </c>
      <c r="B11500" t="s">
        <v>14957</v>
      </c>
      <c r="C11500" t="s">
        <v>14958</v>
      </c>
      <c r="D11500" s="5">
        <v>2348.12</v>
      </c>
      <c r="E11500" s="6">
        <v>0.35</v>
      </c>
      <c r="F11500" s="5">
        <v>1526.278</v>
      </c>
      <c r="G11500" t="s">
        <v>26932</v>
      </c>
    </row>
    <row r="11501" spans="1:7" x14ac:dyDescent="0.25">
      <c r="A11501" t="s">
        <v>53686</v>
      </c>
      <c r="B11501" t="s">
        <v>14959</v>
      </c>
      <c r="C11501" t="s">
        <v>14960</v>
      </c>
      <c r="D11501" s="5">
        <v>2348.12</v>
      </c>
      <c r="E11501" s="6">
        <v>0.35</v>
      </c>
      <c r="F11501" s="5">
        <v>1526.278</v>
      </c>
      <c r="G11501" t="s">
        <v>26932</v>
      </c>
    </row>
    <row r="11502" spans="1:7" x14ac:dyDescent="0.25">
      <c r="A11502" t="s">
        <v>53687</v>
      </c>
      <c r="B11502" t="s">
        <v>14961</v>
      </c>
      <c r="C11502" t="s">
        <v>14962</v>
      </c>
      <c r="D11502" s="5">
        <v>2348.12</v>
      </c>
      <c r="E11502" s="6">
        <v>0.35</v>
      </c>
      <c r="F11502" s="5">
        <v>1526.278</v>
      </c>
      <c r="G11502" t="s">
        <v>26932</v>
      </c>
    </row>
    <row r="11503" spans="1:7" x14ac:dyDescent="0.25">
      <c r="A11503" t="s">
        <v>53688</v>
      </c>
      <c r="B11503" t="s">
        <v>37628</v>
      </c>
      <c r="C11503" t="s">
        <v>37629</v>
      </c>
      <c r="D11503" s="5">
        <v>2348.12</v>
      </c>
      <c r="E11503" s="6">
        <v>0.35</v>
      </c>
      <c r="F11503" s="5">
        <v>1526.278</v>
      </c>
      <c r="G11503" t="s">
        <v>26932</v>
      </c>
    </row>
    <row r="11504" spans="1:7" x14ac:dyDescent="0.25">
      <c r="A11504" t="s">
        <v>53689</v>
      </c>
      <c r="B11504" t="s">
        <v>15196</v>
      </c>
      <c r="C11504" t="s">
        <v>15197</v>
      </c>
      <c r="D11504" s="5">
        <v>236577</v>
      </c>
      <c r="E11504" s="6">
        <v>0.35</v>
      </c>
      <c r="F11504" s="5">
        <v>153775.05000000002</v>
      </c>
      <c r="G11504" t="s">
        <v>26932</v>
      </c>
    </row>
    <row r="11505" spans="1:7" x14ac:dyDescent="0.25">
      <c r="A11505" t="s">
        <v>53690</v>
      </c>
      <c r="B11505" t="s">
        <v>37630</v>
      </c>
      <c r="C11505" t="s">
        <v>37631</v>
      </c>
      <c r="D11505" s="5">
        <v>47315.4</v>
      </c>
      <c r="E11505" s="6">
        <v>0.35</v>
      </c>
      <c r="F11505" s="5">
        <v>30755.010000000002</v>
      </c>
      <c r="G11505" t="s">
        <v>26932</v>
      </c>
    </row>
    <row r="11506" spans="1:7" x14ac:dyDescent="0.25">
      <c r="A11506" t="s">
        <v>53691</v>
      </c>
      <c r="B11506" t="s">
        <v>15198</v>
      </c>
      <c r="C11506" t="s">
        <v>15199</v>
      </c>
      <c r="D11506" s="5">
        <v>236577</v>
      </c>
      <c r="E11506" s="6">
        <v>0.35</v>
      </c>
      <c r="F11506" s="5">
        <v>153775.05000000002</v>
      </c>
      <c r="G11506" t="s">
        <v>26932</v>
      </c>
    </row>
    <row r="11507" spans="1:7" x14ac:dyDescent="0.25">
      <c r="A11507" t="s">
        <v>53692</v>
      </c>
      <c r="B11507" t="s">
        <v>15204</v>
      </c>
      <c r="C11507" t="s">
        <v>15205</v>
      </c>
      <c r="D11507" s="5">
        <v>9463.08</v>
      </c>
      <c r="E11507" s="6">
        <v>0.35</v>
      </c>
      <c r="F11507" s="5">
        <v>6151.0020000000004</v>
      </c>
      <c r="G11507" t="s">
        <v>26932</v>
      </c>
    </row>
    <row r="11508" spans="1:7" x14ac:dyDescent="0.25">
      <c r="A11508" t="s">
        <v>53693</v>
      </c>
      <c r="B11508" t="s">
        <v>37632</v>
      </c>
      <c r="C11508" t="s">
        <v>37633</v>
      </c>
      <c r="D11508" s="5">
        <v>3525.12</v>
      </c>
      <c r="E11508" s="6">
        <v>0.35</v>
      </c>
      <c r="F11508" s="5">
        <v>2291.328</v>
      </c>
      <c r="G11508" t="s">
        <v>26932</v>
      </c>
    </row>
    <row r="11509" spans="1:7" x14ac:dyDescent="0.25">
      <c r="A11509" t="s">
        <v>53694</v>
      </c>
      <c r="B11509" t="s">
        <v>37634</v>
      </c>
      <c r="C11509" t="s">
        <v>37635</v>
      </c>
      <c r="D11509" s="5">
        <v>3525.12</v>
      </c>
      <c r="E11509" s="6">
        <v>0.35</v>
      </c>
      <c r="F11509" s="5">
        <v>2291.328</v>
      </c>
      <c r="G11509" t="s">
        <v>26932</v>
      </c>
    </row>
    <row r="11510" spans="1:7" x14ac:dyDescent="0.25">
      <c r="A11510" t="s">
        <v>53695</v>
      </c>
      <c r="B11510" t="s">
        <v>15216</v>
      </c>
      <c r="C11510" t="s">
        <v>15217</v>
      </c>
      <c r="D11510" s="5">
        <v>4702.12</v>
      </c>
      <c r="E11510" s="6">
        <v>0.35</v>
      </c>
      <c r="F11510" s="5">
        <v>3056.3780000000002</v>
      </c>
      <c r="G11510" t="s">
        <v>26932</v>
      </c>
    </row>
    <row r="11511" spans="1:7" x14ac:dyDescent="0.25">
      <c r="A11511" t="s">
        <v>53696</v>
      </c>
      <c r="B11511" t="s">
        <v>15218</v>
      </c>
      <c r="C11511" t="s">
        <v>15219</v>
      </c>
      <c r="D11511" s="5">
        <v>4702.12</v>
      </c>
      <c r="E11511" s="6">
        <v>0.35</v>
      </c>
      <c r="F11511" s="5">
        <v>3056.3780000000002</v>
      </c>
      <c r="G11511" t="s">
        <v>26932</v>
      </c>
    </row>
    <row r="11512" spans="1:7" x14ac:dyDescent="0.25">
      <c r="A11512" t="s">
        <v>53697</v>
      </c>
      <c r="B11512" t="s">
        <v>15220</v>
      </c>
      <c r="C11512" t="s">
        <v>15221</v>
      </c>
      <c r="D11512" s="5">
        <v>4702.12</v>
      </c>
      <c r="E11512" s="6">
        <v>0.35</v>
      </c>
      <c r="F11512" s="5">
        <v>3056.3780000000002</v>
      </c>
      <c r="G11512" t="s">
        <v>26932</v>
      </c>
    </row>
    <row r="11513" spans="1:7" x14ac:dyDescent="0.25">
      <c r="A11513" t="s">
        <v>53698</v>
      </c>
      <c r="B11513" t="s">
        <v>15222</v>
      </c>
      <c r="C11513" t="s">
        <v>15223</v>
      </c>
      <c r="D11513" s="5">
        <v>4702.12</v>
      </c>
      <c r="E11513" s="6">
        <v>0.35</v>
      </c>
      <c r="F11513" s="5">
        <v>3056.3780000000002</v>
      </c>
      <c r="G11513" t="s">
        <v>26932</v>
      </c>
    </row>
    <row r="11514" spans="1:7" x14ac:dyDescent="0.25">
      <c r="A11514" t="s">
        <v>53699</v>
      </c>
      <c r="B11514" t="s">
        <v>15224</v>
      </c>
      <c r="C11514" t="s">
        <v>15225</v>
      </c>
      <c r="D11514" s="5">
        <v>236577</v>
      </c>
      <c r="E11514" s="6">
        <v>0.35</v>
      </c>
      <c r="F11514" s="5">
        <v>153775.05000000002</v>
      </c>
      <c r="G11514" t="s">
        <v>26932</v>
      </c>
    </row>
    <row r="11515" spans="1:7" x14ac:dyDescent="0.25">
      <c r="A11515" t="s">
        <v>53700</v>
      </c>
      <c r="B11515" t="s">
        <v>15226</v>
      </c>
      <c r="C11515" t="s">
        <v>15227</v>
      </c>
      <c r="D11515" s="5">
        <v>236577</v>
      </c>
      <c r="E11515" s="6">
        <v>0.35</v>
      </c>
      <c r="F11515" s="5">
        <v>153775.05000000002</v>
      </c>
      <c r="G11515" t="s">
        <v>26932</v>
      </c>
    </row>
    <row r="11516" spans="1:7" x14ac:dyDescent="0.25">
      <c r="A11516" t="s">
        <v>53701</v>
      </c>
      <c r="B11516" t="s">
        <v>15230</v>
      </c>
      <c r="C11516" t="s">
        <v>15231</v>
      </c>
      <c r="D11516" s="5">
        <v>7056.12</v>
      </c>
      <c r="E11516" s="6">
        <v>0.35</v>
      </c>
      <c r="F11516" s="5">
        <v>4586.4780000000001</v>
      </c>
      <c r="G11516" t="s">
        <v>26932</v>
      </c>
    </row>
    <row r="11517" spans="1:7" x14ac:dyDescent="0.25">
      <c r="A11517" t="s">
        <v>53702</v>
      </c>
      <c r="B11517" t="s">
        <v>15232</v>
      </c>
      <c r="C11517" t="s">
        <v>15233</v>
      </c>
      <c r="D11517" s="5">
        <v>7056.12</v>
      </c>
      <c r="E11517" s="6">
        <v>0.35</v>
      </c>
      <c r="F11517" s="5">
        <v>4586.4780000000001</v>
      </c>
      <c r="G11517" t="s">
        <v>26932</v>
      </c>
    </row>
    <row r="11518" spans="1:7" x14ac:dyDescent="0.25">
      <c r="A11518" t="s">
        <v>53703</v>
      </c>
      <c r="B11518" t="s">
        <v>15234</v>
      </c>
      <c r="C11518" t="s">
        <v>15235</v>
      </c>
      <c r="D11518" s="5">
        <v>23534.12</v>
      </c>
      <c r="E11518" s="6">
        <v>0.35</v>
      </c>
      <c r="F11518" s="5">
        <v>15297.178</v>
      </c>
      <c r="G11518" t="s">
        <v>26932</v>
      </c>
    </row>
    <row r="11519" spans="1:7" x14ac:dyDescent="0.25">
      <c r="A11519" t="s">
        <v>53704</v>
      </c>
      <c r="B11519" t="s">
        <v>15236</v>
      </c>
      <c r="C11519" t="s">
        <v>15237</v>
      </c>
      <c r="D11519" s="5">
        <v>7056.12</v>
      </c>
      <c r="E11519" s="6">
        <v>0.35</v>
      </c>
      <c r="F11519" s="5">
        <v>4586.4780000000001</v>
      </c>
      <c r="G11519" t="s">
        <v>26932</v>
      </c>
    </row>
    <row r="11520" spans="1:7" x14ac:dyDescent="0.25">
      <c r="A11520" t="s">
        <v>53705</v>
      </c>
      <c r="B11520" t="s">
        <v>15238</v>
      </c>
      <c r="C11520" t="s">
        <v>15239</v>
      </c>
      <c r="D11520" s="5">
        <v>23534.12</v>
      </c>
      <c r="E11520" s="6">
        <v>0.35</v>
      </c>
      <c r="F11520" s="5">
        <v>15297.178</v>
      </c>
      <c r="G11520" t="s">
        <v>26932</v>
      </c>
    </row>
    <row r="11521" spans="1:7" x14ac:dyDescent="0.25">
      <c r="A11521" t="s">
        <v>53706</v>
      </c>
      <c r="B11521" t="s">
        <v>37636</v>
      </c>
      <c r="C11521" t="s">
        <v>37637</v>
      </c>
      <c r="D11521" s="5">
        <v>7056.12</v>
      </c>
      <c r="E11521" s="6">
        <v>0.35</v>
      </c>
      <c r="F11521" s="5">
        <v>4586.4780000000001</v>
      </c>
      <c r="G11521" t="s">
        <v>26932</v>
      </c>
    </row>
    <row r="11522" spans="1:7" x14ac:dyDescent="0.25">
      <c r="A11522" t="s">
        <v>53707</v>
      </c>
      <c r="B11522" t="s">
        <v>37638</v>
      </c>
      <c r="C11522" t="s">
        <v>37639</v>
      </c>
      <c r="D11522" s="5">
        <v>23534.12</v>
      </c>
      <c r="E11522" s="6">
        <v>0.35</v>
      </c>
      <c r="F11522" s="5">
        <v>15297.178</v>
      </c>
      <c r="G11522" t="s">
        <v>26932</v>
      </c>
    </row>
    <row r="11523" spans="1:7" x14ac:dyDescent="0.25">
      <c r="A11523" t="s">
        <v>53708</v>
      </c>
      <c r="B11523" t="s">
        <v>37640</v>
      </c>
      <c r="C11523" t="s">
        <v>37641</v>
      </c>
      <c r="D11523" s="5">
        <v>91806</v>
      </c>
      <c r="E11523" s="6">
        <v>0.35</v>
      </c>
      <c r="F11523" s="5">
        <v>59673.9</v>
      </c>
      <c r="G11523" t="s">
        <v>26932</v>
      </c>
    </row>
    <row r="11524" spans="1:7" x14ac:dyDescent="0.25">
      <c r="A11524" t="s">
        <v>53709</v>
      </c>
      <c r="B11524" t="s">
        <v>7697</v>
      </c>
      <c r="C11524" t="s">
        <v>7698</v>
      </c>
      <c r="D11524" s="5">
        <v>24249.14</v>
      </c>
      <c r="E11524" s="6">
        <v>0.35</v>
      </c>
      <c r="F11524" s="5">
        <v>15761.941000000001</v>
      </c>
      <c r="G11524" t="s">
        <v>26932</v>
      </c>
    </row>
    <row r="11525" spans="1:7" x14ac:dyDescent="0.25">
      <c r="A11525" t="s">
        <v>53710</v>
      </c>
      <c r="B11525" t="s">
        <v>18202</v>
      </c>
      <c r="C11525" t="s">
        <v>18203</v>
      </c>
      <c r="D11525" s="5">
        <v>141946.20000000001</v>
      </c>
      <c r="E11525" s="6">
        <v>0.35</v>
      </c>
      <c r="F11525" s="5">
        <v>92265.030000000013</v>
      </c>
      <c r="G11525" t="s">
        <v>26932</v>
      </c>
    </row>
    <row r="11526" spans="1:7" x14ac:dyDescent="0.25">
      <c r="A11526" t="s">
        <v>53711</v>
      </c>
      <c r="B11526" t="s">
        <v>7699</v>
      </c>
      <c r="C11526" t="s">
        <v>7700</v>
      </c>
      <c r="D11526" s="5">
        <v>134848.89000000001</v>
      </c>
      <c r="E11526" s="6">
        <v>0.35</v>
      </c>
      <c r="F11526" s="5">
        <v>87651.778500000015</v>
      </c>
      <c r="G11526" t="s">
        <v>26932</v>
      </c>
    </row>
    <row r="11527" spans="1:7" x14ac:dyDescent="0.25">
      <c r="A11527" t="s">
        <v>53712</v>
      </c>
      <c r="B11527" t="s">
        <v>18204</v>
      </c>
      <c r="C11527" t="s">
        <v>18205</v>
      </c>
      <c r="D11527" s="5">
        <v>35486.550000000003</v>
      </c>
      <c r="E11527" s="6">
        <v>0.35</v>
      </c>
      <c r="F11527" s="5">
        <v>23066.257500000003</v>
      </c>
      <c r="G11527" t="s">
        <v>26932</v>
      </c>
    </row>
    <row r="11528" spans="1:7" x14ac:dyDescent="0.25">
      <c r="A11528" t="s">
        <v>53713</v>
      </c>
      <c r="B11528" t="s">
        <v>18206</v>
      </c>
      <c r="C11528" t="s">
        <v>18207</v>
      </c>
      <c r="D11528" s="5">
        <v>59144.25</v>
      </c>
      <c r="E11528" s="6">
        <v>0.35</v>
      </c>
      <c r="F11528" s="5">
        <v>38443.762500000004</v>
      </c>
      <c r="G11528" t="s">
        <v>26932</v>
      </c>
    </row>
    <row r="11529" spans="1:7" x14ac:dyDescent="0.25">
      <c r="A11529" t="s">
        <v>53714</v>
      </c>
      <c r="B11529" t="s">
        <v>18208</v>
      </c>
      <c r="C11529" t="s">
        <v>18209</v>
      </c>
      <c r="D11529" s="5">
        <v>29572.13</v>
      </c>
      <c r="E11529" s="6">
        <v>0.35</v>
      </c>
      <c r="F11529" s="5">
        <v>19221.8845</v>
      </c>
      <c r="G11529" t="s">
        <v>26932</v>
      </c>
    </row>
    <row r="11530" spans="1:7" x14ac:dyDescent="0.25">
      <c r="A11530" t="s">
        <v>53715</v>
      </c>
      <c r="B11530" t="s">
        <v>7701</v>
      </c>
      <c r="C11530" t="s">
        <v>7702</v>
      </c>
      <c r="D11530" s="5">
        <v>14763.99</v>
      </c>
      <c r="E11530" s="6">
        <v>0.35</v>
      </c>
      <c r="F11530" s="5">
        <v>9596.5935000000009</v>
      </c>
      <c r="G11530" t="s">
        <v>26932</v>
      </c>
    </row>
    <row r="11531" spans="1:7" x14ac:dyDescent="0.25">
      <c r="A11531" t="s">
        <v>53716</v>
      </c>
      <c r="B11531" t="s">
        <v>7707</v>
      </c>
      <c r="C11531" t="s">
        <v>7708</v>
      </c>
      <c r="D11531" s="5">
        <v>7097.31</v>
      </c>
      <c r="E11531" s="6">
        <v>0.35</v>
      </c>
      <c r="F11531" s="5">
        <v>4613.2515000000003</v>
      </c>
      <c r="G11531" t="s">
        <v>26932</v>
      </c>
    </row>
    <row r="11532" spans="1:7" x14ac:dyDescent="0.25">
      <c r="A11532" t="s">
        <v>53717</v>
      </c>
      <c r="B11532" t="s">
        <v>7703</v>
      </c>
      <c r="C11532" t="s">
        <v>7704</v>
      </c>
      <c r="D11532" s="5">
        <v>17743.28</v>
      </c>
      <c r="E11532" s="6">
        <v>0.35</v>
      </c>
      <c r="F11532" s="5">
        <v>11533.132</v>
      </c>
      <c r="G11532" t="s">
        <v>26932</v>
      </c>
    </row>
    <row r="11533" spans="1:7" x14ac:dyDescent="0.25">
      <c r="A11533" t="s">
        <v>53718</v>
      </c>
      <c r="B11533" t="s">
        <v>7705</v>
      </c>
      <c r="C11533" t="s">
        <v>7706</v>
      </c>
      <c r="D11533" s="5">
        <v>8280.2000000000007</v>
      </c>
      <c r="E11533" s="6">
        <v>0.35</v>
      </c>
      <c r="F11533" s="5">
        <v>5382.130000000001</v>
      </c>
      <c r="G11533" t="s">
        <v>26932</v>
      </c>
    </row>
    <row r="11534" spans="1:7" x14ac:dyDescent="0.25">
      <c r="A11534" t="s">
        <v>53719</v>
      </c>
      <c r="B11534" t="s">
        <v>7677</v>
      </c>
      <c r="C11534" t="s">
        <v>7678</v>
      </c>
      <c r="D11534" s="5">
        <v>29572.13</v>
      </c>
      <c r="E11534" s="6">
        <v>0.35</v>
      </c>
      <c r="F11534" s="5">
        <v>19221.8845</v>
      </c>
      <c r="G11534" t="s">
        <v>26932</v>
      </c>
    </row>
    <row r="11535" spans="1:7" x14ac:dyDescent="0.25">
      <c r="A11535" t="s">
        <v>53720</v>
      </c>
      <c r="B11535" t="s">
        <v>7679</v>
      </c>
      <c r="C11535" t="s">
        <v>7680</v>
      </c>
      <c r="D11535" s="5">
        <v>34303.67</v>
      </c>
      <c r="E11535" s="6">
        <v>0.35</v>
      </c>
      <c r="F11535" s="5">
        <v>22297.3855</v>
      </c>
      <c r="G11535" t="s">
        <v>26932</v>
      </c>
    </row>
    <row r="11536" spans="1:7" x14ac:dyDescent="0.25">
      <c r="A11536" t="s">
        <v>53721</v>
      </c>
      <c r="B11536" t="s">
        <v>7681</v>
      </c>
      <c r="C11536" t="s">
        <v>7682</v>
      </c>
      <c r="D11536" s="5">
        <v>41400.980000000003</v>
      </c>
      <c r="E11536" s="6">
        <v>0.35</v>
      </c>
      <c r="F11536" s="5">
        <v>26910.637000000002</v>
      </c>
      <c r="G11536" t="s">
        <v>26932</v>
      </c>
    </row>
    <row r="11537" spans="1:7" x14ac:dyDescent="0.25">
      <c r="A11537" t="s">
        <v>53722</v>
      </c>
      <c r="B11537" t="s">
        <v>18210</v>
      </c>
      <c r="C11537" t="s">
        <v>18211</v>
      </c>
      <c r="D11537" s="5">
        <v>236577</v>
      </c>
      <c r="E11537" s="6">
        <v>0.35</v>
      </c>
      <c r="F11537" s="5">
        <v>153775.05000000002</v>
      </c>
      <c r="G11537" t="s">
        <v>26932</v>
      </c>
    </row>
    <row r="11538" spans="1:7" x14ac:dyDescent="0.25">
      <c r="A11538" t="s">
        <v>53723</v>
      </c>
      <c r="B11538" t="s">
        <v>18212</v>
      </c>
      <c r="C11538" t="s">
        <v>18213</v>
      </c>
      <c r="D11538" s="5">
        <v>212919.3</v>
      </c>
      <c r="E11538" s="6">
        <v>0.35</v>
      </c>
      <c r="F11538" s="5">
        <v>138397.54499999998</v>
      </c>
      <c r="G11538" t="s">
        <v>26932</v>
      </c>
    </row>
    <row r="11539" spans="1:7" x14ac:dyDescent="0.25">
      <c r="A11539" t="s">
        <v>53724</v>
      </c>
      <c r="B11539" t="s">
        <v>7683</v>
      </c>
      <c r="C11539" t="s">
        <v>7684</v>
      </c>
      <c r="D11539" s="5">
        <v>41400.980000000003</v>
      </c>
      <c r="E11539" s="6">
        <v>0.35</v>
      </c>
      <c r="F11539" s="5">
        <v>26910.637000000002</v>
      </c>
      <c r="G11539" t="s">
        <v>26932</v>
      </c>
    </row>
    <row r="11540" spans="1:7" x14ac:dyDescent="0.25">
      <c r="A11540" t="s">
        <v>53725</v>
      </c>
      <c r="B11540" t="s">
        <v>7685</v>
      </c>
      <c r="C11540" t="s">
        <v>7686</v>
      </c>
      <c r="D11540" s="5">
        <v>88716.38</v>
      </c>
      <c r="E11540" s="6">
        <v>0.35</v>
      </c>
      <c r="F11540" s="5">
        <v>57665.647000000004</v>
      </c>
      <c r="G11540" t="s">
        <v>26932</v>
      </c>
    </row>
    <row r="11541" spans="1:7" x14ac:dyDescent="0.25">
      <c r="A11541" t="s">
        <v>53726</v>
      </c>
      <c r="B11541" t="s">
        <v>7687</v>
      </c>
      <c r="C11541" t="s">
        <v>7688</v>
      </c>
      <c r="D11541" s="5">
        <v>88716.38</v>
      </c>
      <c r="E11541" s="6">
        <v>0.35</v>
      </c>
      <c r="F11541" s="5">
        <v>57665.647000000004</v>
      </c>
      <c r="G11541" t="s">
        <v>26932</v>
      </c>
    </row>
    <row r="11542" spans="1:7" x14ac:dyDescent="0.25">
      <c r="A11542" t="s">
        <v>53727</v>
      </c>
      <c r="B11542" t="s">
        <v>18214</v>
      </c>
      <c r="C11542" t="s">
        <v>18215</v>
      </c>
      <c r="D11542" s="5">
        <v>35433.589999999997</v>
      </c>
      <c r="E11542" s="6">
        <v>0.35</v>
      </c>
      <c r="F11542" s="5">
        <v>23031.833499999997</v>
      </c>
      <c r="G11542" t="s">
        <v>26932</v>
      </c>
    </row>
    <row r="11543" spans="1:7" x14ac:dyDescent="0.25">
      <c r="A11543" t="s">
        <v>53728</v>
      </c>
      <c r="B11543" t="s">
        <v>8857</v>
      </c>
      <c r="C11543" t="s">
        <v>18216</v>
      </c>
      <c r="D11543" s="5">
        <v>14124</v>
      </c>
      <c r="E11543" s="6">
        <v>0.35</v>
      </c>
      <c r="F11543" s="5">
        <v>9180.6</v>
      </c>
      <c r="G11543" t="s">
        <v>26932</v>
      </c>
    </row>
    <row r="11544" spans="1:7" x14ac:dyDescent="0.25">
      <c r="A11544" t="s">
        <v>53729</v>
      </c>
      <c r="B11544" t="s">
        <v>18217</v>
      </c>
      <c r="C11544" t="s">
        <v>18218</v>
      </c>
      <c r="D11544" s="5">
        <v>141946.20000000001</v>
      </c>
      <c r="E11544" s="6">
        <v>0.35</v>
      </c>
      <c r="F11544" s="5">
        <v>92265.030000000013</v>
      </c>
      <c r="G11544" t="s">
        <v>26932</v>
      </c>
    </row>
    <row r="11545" spans="1:7" x14ac:dyDescent="0.25">
      <c r="A11545" t="s">
        <v>53730</v>
      </c>
      <c r="B11545" t="s">
        <v>21844</v>
      </c>
      <c r="C11545" t="s">
        <v>7684</v>
      </c>
      <c r="D11545" s="5">
        <v>41195</v>
      </c>
      <c r="E11545" s="6">
        <v>0.35</v>
      </c>
      <c r="F11545" s="5">
        <v>26776.75</v>
      </c>
      <c r="G11545" t="s">
        <v>26932</v>
      </c>
    </row>
    <row r="11546" spans="1:7" x14ac:dyDescent="0.25">
      <c r="A11546" t="s">
        <v>53731</v>
      </c>
      <c r="B11546" t="s">
        <v>21845</v>
      </c>
      <c r="C11546" t="s">
        <v>21846</v>
      </c>
      <c r="D11546" s="5">
        <v>7091.4</v>
      </c>
      <c r="E11546" s="6">
        <v>0.35</v>
      </c>
      <c r="F11546" s="5">
        <v>4609.41</v>
      </c>
      <c r="G11546" t="s">
        <v>26932</v>
      </c>
    </row>
    <row r="11547" spans="1:7" x14ac:dyDescent="0.25">
      <c r="A11547" t="s">
        <v>53732</v>
      </c>
      <c r="B11547" t="s">
        <v>21847</v>
      </c>
      <c r="C11547" t="s">
        <v>21848</v>
      </c>
      <c r="D11547" s="5">
        <v>7091.4</v>
      </c>
      <c r="E11547" s="6">
        <v>0.35</v>
      </c>
      <c r="F11547" s="5">
        <v>4609.41</v>
      </c>
      <c r="G11547" t="s">
        <v>26932</v>
      </c>
    </row>
    <row r="11548" spans="1:7" x14ac:dyDescent="0.25">
      <c r="A11548" t="s">
        <v>53733</v>
      </c>
      <c r="B11548" t="s">
        <v>21849</v>
      </c>
      <c r="C11548" t="s">
        <v>21850</v>
      </c>
      <c r="D11548" s="5">
        <v>4725.63</v>
      </c>
      <c r="E11548" s="6">
        <v>0.35</v>
      </c>
      <c r="F11548" s="5">
        <v>3071.6595000000002</v>
      </c>
      <c r="G11548" t="s">
        <v>26932</v>
      </c>
    </row>
    <row r="11549" spans="1:7" x14ac:dyDescent="0.25">
      <c r="A11549" t="s">
        <v>53734</v>
      </c>
      <c r="B11549" t="s">
        <v>21851</v>
      </c>
      <c r="C11549" t="s">
        <v>21852</v>
      </c>
      <c r="D11549" s="5">
        <v>4725.63</v>
      </c>
      <c r="E11549" s="6">
        <v>0.35</v>
      </c>
      <c r="F11549" s="5">
        <v>3071.6595000000002</v>
      </c>
      <c r="G11549" t="s">
        <v>26932</v>
      </c>
    </row>
    <row r="11550" spans="1:7" x14ac:dyDescent="0.25">
      <c r="A11550" t="s">
        <v>53735</v>
      </c>
      <c r="B11550" t="s">
        <v>21853</v>
      </c>
      <c r="C11550" t="s">
        <v>21854</v>
      </c>
      <c r="D11550" s="5">
        <v>4725.63</v>
      </c>
      <c r="E11550" s="6">
        <v>0.35</v>
      </c>
      <c r="F11550" s="5">
        <v>3071.6595000000002</v>
      </c>
      <c r="G11550" t="s">
        <v>26932</v>
      </c>
    </row>
    <row r="11551" spans="1:7" x14ac:dyDescent="0.25">
      <c r="A11551" t="s">
        <v>53736</v>
      </c>
      <c r="B11551" t="s">
        <v>21855</v>
      </c>
      <c r="C11551" t="s">
        <v>21856</v>
      </c>
      <c r="D11551" s="5">
        <v>7091.4</v>
      </c>
      <c r="E11551" s="6">
        <v>0.35</v>
      </c>
      <c r="F11551" s="5">
        <v>4609.41</v>
      </c>
      <c r="G11551" t="s">
        <v>26932</v>
      </c>
    </row>
    <row r="11552" spans="1:7" x14ac:dyDescent="0.25">
      <c r="A11552" t="s">
        <v>53737</v>
      </c>
      <c r="B11552" t="s">
        <v>21857</v>
      </c>
      <c r="C11552" t="s">
        <v>21858</v>
      </c>
      <c r="D11552" s="5">
        <v>23651.79</v>
      </c>
      <c r="E11552" s="6">
        <v>0.35</v>
      </c>
      <c r="F11552" s="5">
        <v>15373.663500000001</v>
      </c>
      <c r="G11552" t="s">
        <v>26932</v>
      </c>
    </row>
    <row r="11553" spans="1:7" x14ac:dyDescent="0.25">
      <c r="A11553" t="s">
        <v>53738</v>
      </c>
      <c r="B11553" t="s">
        <v>21860</v>
      </c>
      <c r="C11553" t="s">
        <v>21859</v>
      </c>
      <c r="D11553" s="5">
        <v>23651.79</v>
      </c>
      <c r="E11553" s="6">
        <v>0.35</v>
      </c>
      <c r="F11553" s="5">
        <v>15373.663500000001</v>
      </c>
      <c r="G11553" t="s">
        <v>26932</v>
      </c>
    </row>
    <row r="11554" spans="1:7" x14ac:dyDescent="0.25">
      <c r="A11554" t="s">
        <v>53739</v>
      </c>
      <c r="B11554" t="s">
        <v>21862</v>
      </c>
      <c r="C11554" t="s">
        <v>21861</v>
      </c>
      <c r="D11554" s="5">
        <v>4725.63</v>
      </c>
      <c r="E11554" s="6">
        <v>0.35</v>
      </c>
      <c r="F11554" s="5">
        <v>3071.6595000000002</v>
      </c>
      <c r="G11554" t="s">
        <v>26932</v>
      </c>
    </row>
    <row r="11555" spans="1:7" x14ac:dyDescent="0.25">
      <c r="A11555" t="s">
        <v>53740</v>
      </c>
      <c r="B11555" t="s">
        <v>21864</v>
      </c>
      <c r="C11555" t="s">
        <v>21863</v>
      </c>
      <c r="D11555" s="5">
        <v>4725.63</v>
      </c>
      <c r="E11555" s="6">
        <v>0.35</v>
      </c>
      <c r="F11555" s="5">
        <v>3071.6595000000002</v>
      </c>
      <c r="G11555" t="s">
        <v>26932</v>
      </c>
    </row>
    <row r="11556" spans="1:7" x14ac:dyDescent="0.25">
      <c r="A11556" t="s">
        <v>53741</v>
      </c>
      <c r="B11556" t="s">
        <v>21866</v>
      </c>
      <c r="C11556" t="s">
        <v>21865</v>
      </c>
      <c r="D11556" s="5">
        <v>7091.4</v>
      </c>
      <c r="E11556" s="6">
        <v>0.35</v>
      </c>
      <c r="F11556" s="5">
        <v>4609.41</v>
      </c>
      <c r="G11556" t="s">
        <v>26932</v>
      </c>
    </row>
    <row r="11557" spans="1:7" x14ac:dyDescent="0.25">
      <c r="A11557" t="s">
        <v>53742</v>
      </c>
      <c r="B11557" t="s">
        <v>21868</v>
      </c>
      <c r="C11557" t="s">
        <v>21867</v>
      </c>
      <c r="D11557" s="5">
        <v>23651.79</v>
      </c>
      <c r="E11557" s="6">
        <v>0.35</v>
      </c>
      <c r="F11557" s="5">
        <v>15373.663500000001</v>
      </c>
      <c r="G11557" t="s">
        <v>26932</v>
      </c>
    </row>
    <row r="11558" spans="1:7" x14ac:dyDescent="0.25">
      <c r="A11558" t="s">
        <v>53743</v>
      </c>
      <c r="B11558" t="s">
        <v>37655</v>
      </c>
      <c r="C11558" t="s">
        <v>37656</v>
      </c>
      <c r="D11558" s="5">
        <v>92265.03</v>
      </c>
      <c r="E11558" s="6">
        <v>0.35</v>
      </c>
      <c r="F11558" s="5">
        <v>59972.269500000002</v>
      </c>
      <c r="G11558" t="s">
        <v>26932</v>
      </c>
    </row>
    <row r="11559" spans="1:7" x14ac:dyDescent="0.25">
      <c r="A11559" t="s">
        <v>53744</v>
      </c>
      <c r="B11559" t="s">
        <v>23951</v>
      </c>
      <c r="C11559" t="s">
        <v>23952</v>
      </c>
      <c r="D11559" s="5">
        <v>0</v>
      </c>
      <c r="E11559" s="6">
        <v>0.35</v>
      </c>
      <c r="F11559" s="5">
        <v>0</v>
      </c>
      <c r="G11559" t="s">
        <v>26932</v>
      </c>
    </row>
    <row r="11560" spans="1:7" x14ac:dyDescent="0.25">
      <c r="A11560" t="s">
        <v>53745</v>
      </c>
      <c r="B11560" t="s">
        <v>23953</v>
      </c>
      <c r="C11560" t="s">
        <v>23954</v>
      </c>
      <c r="D11560" s="5">
        <v>0</v>
      </c>
      <c r="E11560" s="6">
        <v>0.35</v>
      </c>
      <c r="F11560" s="5">
        <v>0</v>
      </c>
      <c r="G11560" t="s">
        <v>26932</v>
      </c>
    </row>
    <row r="11561" spans="1:7" x14ac:dyDescent="0.25">
      <c r="A11561" t="s">
        <v>53746</v>
      </c>
      <c r="B11561" t="s">
        <v>23955</v>
      </c>
      <c r="C11561" t="s">
        <v>23956</v>
      </c>
      <c r="D11561" s="5">
        <v>0</v>
      </c>
      <c r="E11561" s="6">
        <v>0.35</v>
      </c>
      <c r="F11561" s="5">
        <v>0</v>
      </c>
      <c r="G11561" t="s">
        <v>26932</v>
      </c>
    </row>
    <row r="11562" spans="1:7" x14ac:dyDescent="0.25">
      <c r="A11562" t="s">
        <v>53747</v>
      </c>
      <c r="B11562" t="s">
        <v>23957</v>
      </c>
      <c r="C11562" t="s">
        <v>23958</v>
      </c>
      <c r="D11562" s="5">
        <v>0</v>
      </c>
      <c r="E11562" s="6">
        <v>0.35</v>
      </c>
      <c r="F11562" s="5">
        <v>0</v>
      </c>
      <c r="G11562" t="s">
        <v>26932</v>
      </c>
    </row>
    <row r="11563" spans="1:7" x14ac:dyDescent="0.25">
      <c r="A11563" t="s">
        <v>53748</v>
      </c>
      <c r="B11563" t="s">
        <v>23959</v>
      </c>
      <c r="C11563" t="s">
        <v>23960</v>
      </c>
      <c r="D11563" s="5">
        <v>0</v>
      </c>
      <c r="E11563" s="6">
        <v>0.35</v>
      </c>
      <c r="F11563" s="5">
        <v>0</v>
      </c>
      <c r="G11563" t="s">
        <v>26932</v>
      </c>
    </row>
    <row r="11564" spans="1:7" x14ac:dyDescent="0.25">
      <c r="A11564" t="s">
        <v>53749</v>
      </c>
      <c r="B11564" t="s">
        <v>23961</v>
      </c>
      <c r="C11564" t="s">
        <v>23962</v>
      </c>
      <c r="D11564" s="5">
        <v>0</v>
      </c>
      <c r="E11564" s="6">
        <v>0.35</v>
      </c>
      <c r="F11564" s="5">
        <v>0</v>
      </c>
      <c r="G11564" t="s">
        <v>26932</v>
      </c>
    </row>
    <row r="11565" spans="1:7" x14ac:dyDescent="0.25">
      <c r="A11565" t="s">
        <v>53750</v>
      </c>
      <c r="B11565" t="s">
        <v>23963</v>
      </c>
      <c r="C11565" t="s">
        <v>23964</v>
      </c>
      <c r="D11565" s="5">
        <v>0</v>
      </c>
      <c r="E11565" s="6">
        <v>0.35</v>
      </c>
      <c r="F11565" s="5">
        <v>0</v>
      </c>
      <c r="G11565" t="s">
        <v>26932</v>
      </c>
    </row>
    <row r="11566" spans="1:7" x14ac:dyDescent="0.25">
      <c r="A11566" t="s">
        <v>53751</v>
      </c>
      <c r="B11566" t="s">
        <v>23965</v>
      </c>
      <c r="C11566" t="s">
        <v>23966</v>
      </c>
      <c r="D11566" s="5">
        <v>0</v>
      </c>
      <c r="E11566" s="6">
        <v>0.35</v>
      </c>
      <c r="F11566" s="5">
        <v>0</v>
      </c>
      <c r="G11566" t="s">
        <v>26932</v>
      </c>
    </row>
    <row r="11567" spans="1:7" x14ac:dyDescent="0.25">
      <c r="A11567" t="s">
        <v>53752</v>
      </c>
      <c r="B11567" t="s">
        <v>37657</v>
      </c>
      <c r="C11567" t="s">
        <v>37658</v>
      </c>
      <c r="D11567" s="5">
        <v>0</v>
      </c>
      <c r="E11567" s="6">
        <v>0.35</v>
      </c>
      <c r="F11567" s="5">
        <v>0</v>
      </c>
      <c r="G11567" t="s">
        <v>26932</v>
      </c>
    </row>
    <row r="11568" spans="1:7" x14ac:dyDescent="0.25">
      <c r="A11568" t="s">
        <v>53753</v>
      </c>
      <c r="B11568" t="s">
        <v>23969</v>
      </c>
      <c r="C11568" t="s">
        <v>23970</v>
      </c>
      <c r="D11568" s="5">
        <v>0</v>
      </c>
      <c r="E11568" s="6">
        <v>0.35</v>
      </c>
      <c r="F11568" s="5">
        <v>0</v>
      </c>
      <c r="G11568" t="s">
        <v>26932</v>
      </c>
    </row>
    <row r="11569" spans="1:7" x14ac:dyDescent="0.25">
      <c r="A11569" t="s">
        <v>53754</v>
      </c>
      <c r="B11569" t="s">
        <v>23971</v>
      </c>
      <c r="C11569" t="s">
        <v>23972</v>
      </c>
      <c r="D11569" s="5">
        <v>0</v>
      </c>
      <c r="E11569" s="6">
        <v>0.35</v>
      </c>
      <c r="F11569" s="5">
        <v>0</v>
      </c>
      <c r="G11569" t="s">
        <v>26932</v>
      </c>
    </row>
    <row r="11570" spans="1:7" x14ac:dyDescent="0.25">
      <c r="A11570" t="s">
        <v>53755</v>
      </c>
      <c r="B11570" t="s">
        <v>23973</v>
      </c>
      <c r="C11570" t="s">
        <v>23974</v>
      </c>
      <c r="D11570" s="5">
        <v>0</v>
      </c>
      <c r="E11570" s="6">
        <v>0.35</v>
      </c>
      <c r="F11570" s="5">
        <v>0</v>
      </c>
      <c r="G11570" t="s">
        <v>26932</v>
      </c>
    </row>
    <row r="11571" spans="1:7" x14ac:dyDescent="0.25">
      <c r="A11571" t="s">
        <v>53756</v>
      </c>
      <c r="B11571" t="s">
        <v>23975</v>
      </c>
      <c r="C11571" t="s">
        <v>23976</v>
      </c>
      <c r="D11571" s="5">
        <v>0</v>
      </c>
      <c r="E11571" s="6">
        <v>0.35</v>
      </c>
      <c r="F11571" s="5">
        <v>0</v>
      </c>
      <c r="G11571" t="s">
        <v>26932</v>
      </c>
    </row>
    <row r="11572" spans="1:7" x14ac:dyDescent="0.25">
      <c r="A11572" t="s">
        <v>53757</v>
      </c>
      <c r="B11572" t="s">
        <v>23977</v>
      </c>
      <c r="C11572" t="s">
        <v>23978</v>
      </c>
      <c r="D11572" s="5">
        <v>0</v>
      </c>
      <c r="E11572" s="6">
        <v>0.35</v>
      </c>
      <c r="F11572" s="5">
        <v>0</v>
      </c>
      <c r="G11572" t="s">
        <v>26932</v>
      </c>
    </row>
    <row r="11573" spans="1:7" x14ac:dyDescent="0.25">
      <c r="A11573" t="s">
        <v>53758</v>
      </c>
      <c r="B11573" t="s">
        <v>23979</v>
      </c>
      <c r="C11573" t="s">
        <v>23980</v>
      </c>
      <c r="D11573" s="5">
        <v>0</v>
      </c>
      <c r="E11573" s="6">
        <v>0.35</v>
      </c>
      <c r="F11573" s="5">
        <v>0</v>
      </c>
      <c r="G11573" t="s">
        <v>26932</v>
      </c>
    </row>
    <row r="11574" spans="1:7" x14ac:dyDescent="0.25">
      <c r="A11574" t="s">
        <v>53759</v>
      </c>
      <c r="B11574" t="s">
        <v>23981</v>
      </c>
      <c r="C11574" t="s">
        <v>23982</v>
      </c>
      <c r="D11574" s="5">
        <v>0</v>
      </c>
      <c r="E11574" s="6">
        <v>0.35</v>
      </c>
      <c r="F11574" s="5">
        <v>0</v>
      </c>
      <c r="G11574" t="s">
        <v>26932</v>
      </c>
    </row>
    <row r="11575" spans="1:7" x14ac:dyDescent="0.25">
      <c r="A11575" t="s">
        <v>53760</v>
      </c>
      <c r="B11575" t="s">
        <v>23985</v>
      </c>
      <c r="C11575" t="s">
        <v>23986</v>
      </c>
      <c r="D11575" s="5">
        <v>0</v>
      </c>
      <c r="E11575" s="6">
        <v>0.35</v>
      </c>
      <c r="F11575" s="5">
        <v>0</v>
      </c>
      <c r="G11575" t="s">
        <v>26932</v>
      </c>
    </row>
    <row r="11576" spans="1:7" x14ac:dyDescent="0.25">
      <c r="A11576" t="s">
        <v>53761</v>
      </c>
      <c r="B11576" t="s">
        <v>37659</v>
      </c>
      <c r="C11576" t="s">
        <v>37660</v>
      </c>
      <c r="D11576" s="5">
        <v>0</v>
      </c>
      <c r="E11576" s="6">
        <v>0.35</v>
      </c>
      <c r="F11576" s="5">
        <v>0</v>
      </c>
      <c r="G11576" t="s">
        <v>26932</v>
      </c>
    </row>
    <row r="11577" spans="1:7" x14ac:dyDescent="0.25">
      <c r="A11577" t="s">
        <v>53762</v>
      </c>
      <c r="B11577" t="s">
        <v>37661</v>
      </c>
      <c r="C11577" t="s">
        <v>37662</v>
      </c>
      <c r="D11577" s="5">
        <v>0</v>
      </c>
      <c r="E11577" s="6">
        <v>0.35</v>
      </c>
      <c r="F11577" s="5">
        <v>0</v>
      </c>
      <c r="G11577" t="s">
        <v>26932</v>
      </c>
    </row>
    <row r="11578" spans="1:7" x14ac:dyDescent="0.25">
      <c r="A11578" t="s">
        <v>53763</v>
      </c>
      <c r="B11578" t="s">
        <v>37663</v>
      </c>
      <c r="C11578" t="s">
        <v>37664</v>
      </c>
      <c r="D11578" s="5">
        <v>0</v>
      </c>
      <c r="E11578" s="6">
        <v>0.35</v>
      </c>
      <c r="F11578" s="5">
        <v>0</v>
      </c>
      <c r="G11578" t="s">
        <v>26932</v>
      </c>
    </row>
    <row r="11579" spans="1:7" x14ac:dyDescent="0.25">
      <c r="A11579" t="s">
        <v>53764</v>
      </c>
      <c r="B11579" t="s">
        <v>37665</v>
      </c>
      <c r="C11579" t="s">
        <v>37666</v>
      </c>
      <c r="D11579" s="5">
        <v>0</v>
      </c>
      <c r="E11579" s="6">
        <v>0.35</v>
      </c>
      <c r="F11579" s="5">
        <v>0</v>
      </c>
      <c r="G11579" t="s">
        <v>26932</v>
      </c>
    </row>
    <row r="11580" spans="1:7" x14ac:dyDescent="0.25">
      <c r="A11580" t="s">
        <v>53765</v>
      </c>
      <c r="B11580" t="s">
        <v>24155</v>
      </c>
      <c r="C11580" t="s">
        <v>24156</v>
      </c>
      <c r="D11580" s="5">
        <v>0</v>
      </c>
      <c r="E11580" s="6">
        <v>0.35</v>
      </c>
      <c r="F11580" s="5">
        <v>0</v>
      </c>
      <c r="G11580" t="s">
        <v>26932</v>
      </c>
    </row>
    <row r="11581" spans="1:7" x14ac:dyDescent="0.25">
      <c r="A11581" t="s">
        <v>53766</v>
      </c>
      <c r="B11581" t="s">
        <v>24157</v>
      </c>
      <c r="C11581" t="s">
        <v>24158</v>
      </c>
      <c r="D11581" s="5">
        <v>0</v>
      </c>
      <c r="E11581" s="6">
        <v>0.35</v>
      </c>
      <c r="F11581" s="5">
        <v>0</v>
      </c>
      <c r="G11581" t="s">
        <v>26932</v>
      </c>
    </row>
    <row r="11582" spans="1:7" x14ac:dyDescent="0.25">
      <c r="A11582" t="s">
        <v>53767</v>
      </c>
      <c r="B11582" t="s">
        <v>24159</v>
      </c>
      <c r="C11582" t="s">
        <v>24160</v>
      </c>
      <c r="D11582" s="5">
        <v>0</v>
      </c>
      <c r="E11582" s="6">
        <v>0.35</v>
      </c>
      <c r="F11582" s="5">
        <v>0</v>
      </c>
      <c r="G11582" t="s">
        <v>26932</v>
      </c>
    </row>
    <row r="11583" spans="1:7" x14ac:dyDescent="0.25">
      <c r="A11583" t="s">
        <v>53768</v>
      </c>
      <c r="B11583" t="s">
        <v>24161</v>
      </c>
      <c r="C11583" t="s">
        <v>24162</v>
      </c>
      <c r="D11583" s="5">
        <v>0</v>
      </c>
      <c r="E11583" s="6">
        <v>0.35</v>
      </c>
      <c r="F11583" s="5">
        <v>0</v>
      </c>
      <c r="G11583" t="s">
        <v>26932</v>
      </c>
    </row>
    <row r="11584" spans="1:7" x14ac:dyDescent="0.25">
      <c r="A11584" t="s">
        <v>53769</v>
      </c>
      <c r="B11584" t="s">
        <v>24163</v>
      </c>
      <c r="C11584" t="s">
        <v>24164</v>
      </c>
      <c r="D11584" s="5">
        <v>0</v>
      </c>
      <c r="E11584" s="6">
        <v>0.35</v>
      </c>
      <c r="F11584" s="5">
        <v>0</v>
      </c>
      <c r="G11584" t="s">
        <v>26932</v>
      </c>
    </row>
    <row r="11585" spans="1:7" x14ac:dyDescent="0.25">
      <c r="A11585" t="s">
        <v>53770</v>
      </c>
      <c r="B11585" t="s">
        <v>24165</v>
      </c>
      <c r="C11585" t="s">
        <v>24166</v>
      </c>
      <c r="D11585" s="5">
        <v>0</v>
      </c>
      <c r="E11585" s="6">
        <v>0.35</v>
      </c>
      <c r="F11585" s="5">
        <v>0</v>
      </c>
      <c r="G11585" t="s">
        <v>26932</v>
      </c>
    </row>
    <row r="11586" spans="1:7" x14ac:dyDescent="0.25">
      <c r="A11586" t="s">
        <v>53771</v>
      </c>
      <c r="B11586" t="s">
        <v>24167</v>
      </c>
      <c r="C11586" t="s">
        <v>24168</v>
      </c>
      <c r="D11586" s="5">
        <v>0</v>
      </c>
      <c r="E11586" s="6">
        <v>0.35</v>
      </c>
      <c r="F11586" s="5">
        <v>0</v>
      </c>
      <c r="G11586" t="s">
        <v>26932</v>
      </c>
    </row>
    <row r="11587" spans="1:7" x14ac:dyDescent="0.25">
      <c r="A11587" t="s">
        <v>53772</v>
      </c>
      <c r="B11587" t="s">
        <v>24169</v>
      </c>
      <c r="C11587" t="s">
        <v>24170</v>
      </c>
      <c r="D11587" s="5">
        <v>0</v>
      </c>
      <c r="E11587" s="6">
        <v>0.35</v>
      </c>
      <c r="F11587" s="5">
        <v>0</v>
      </c>
      <c r="G11587" t="s">
        <v>26932</v>
      </c>
    </row>
    <row r="11588" spans="1:7" x14ac:dyDescent="0.25">
      <c r="A11588" t="s">
        <v>53773</v>
      </c>
      <c r="B11588" t="s">
        <v>24171</v>
      </c>
      <c r="C11588" t="s">
        <v>24172</v>
      </c>
      <c r="D11588" s="5">
        <v>0</v>
      </c>
      <c r="E11588" s="6">
        <v>0.35</v>
      </c>
      <c r="F11588" s="5">
        <v>0</v>
      </c>
      <c r="G11588" t="s">
        <v>26932</v>
      </c>
    </row>
    <row r="11589" spans="1:7" x14ac:dyDescent="0.25">
      <c r="A11589" t="s">
        <v>53774</v>
      </c>
      <c r="B11589" t="s">
        <v>24173</v>
      </c>
      <c r="C11589" t="s">
        <v>24174</v>
      </c>
      <c r="D11589" s="5">
        <v>0</v>
      </c>
      <c r="E11589" s="6">
        <v>0.35</v>
      </c>
      <c r="F11589" s="5">
        <v>0</v>
      </c>
      <c r="G11589" t="s">
        <v>26932</v>
      </c>
    </row>
    <row r="11590" spans="1:7" x14ac:dyDescent="0.25">
      <c r="A11590" t="s">
        <v>53775</v>
      </c>
      <c r="B11590" t="s">
        <v>24175</v>
      </c>
      <c r="C11590" t="s">
        <v>24176</v>
      </c>
      <c r="D11590" s="5">
        <v>0</v>
      </c>
      <c r="E11590" s="6">
        <v>0.35</v>
      </c>
      <c r="F11590" s="5">
        <v>0</v>
      </c>
      <c r="G11590" t="s">
        <v>26932</v>
      </c>
    </row>
    <row r="11591" spans="1:7" x14ac:dyDescent="0.25">
      <c r="A11591" t="s">
        <v>53776</v>
      </c>
      <c r="B11591" t="s">
        <v>24177</v>
      </c>
      <c r="C11591" t="s">
        <v>24178</v>
      </c>
      <c r="D11591" s="5">
        <v>0</v>
      </c>
      <c r="E11591" s="6">
        <v>0.35</v>
      </c>
      <c r="F11591" s="5">
        <v>0</v>
      </c>
      <c r="G11591" t="s">
        <v>26932</v>
      </c>
    </row>
    <row r="11592" spans="1:7" x14ac:dyDescent="0.25">
      <c r="A11592" t="s">
        <v>53777</v>
      </c>
      <c r="B11592" t="s">
        <v>24179</v>
      </c>
      <c r="C11592" t="s">
        <v>24180</v>
      </c>
      <c r="D11592" s="5">
        <v>0</v>
      </c>
      <c r="E11592" s="6">
        <v>0.35</v>
      </c>
      <c r="F11592" s="5">
        <v>0</v>
      </c>
      <c r="G11592" t="s">
        <v>26932</v>
      </c>
    </row>
    <row r="11593" spans="1:7" x14ac:dyDescent="0.25">
      <c r="A11593" t="s">
        <v>53778</v>
      </c>
      <c r="B11593" t="s">
        <v>24181</v>
      </c>
      <c r="C11593" t="s">
        <v>24182</v>
      </c>
      <c r="D11593" s="5">
        <v>0</v>
      </c>
      <c r="E11593" s="6">
        <v>0.35</v>
      </c>
      <c r="F11593" s="5">
        <v>0</v>
      </c>
      <c r="G11593" t="s">
        <v>26932</v>
      </c>
    </row>
    <row r="11594" spans="1:7" x14ac:dyDescent="0.25">
      <c r="A11594" t="s">
        <v>53779</v>
      </c>
      <c r="B11594" t="s">
        <v>24183</v>
      </c>
      <c r="C11594" t="s">
        <v>24184</v>
      </c>
      <c r="D11594" s="5">
        <v>0</v>
      </c>
      <c r="E11594" s="6">
        <v>0.35</v>
      </c>
      <c r="F11594" s="5">
        <v>0</v>
      </c>
      <c r="G11594" t="s">
        <v>26932</v>
      </c>
    </row>
    <row r="11595" spans="1:7" x14ac:dyDescent="0.25">
      <c r="A11595" t="s">
        <v>53780</v>
      </c>
      <c r="B11595" t="s">
        <v>24185</v>
      </c>
      <c r="C11595" t="s">
        <v>24186</v>
      </c>
      <c r="D11595" s="5">
        <v>0</v>
      </c>
      <c r="E11595" s="6">
        <v>0.35</v>
      </c>
      <c r="F11595" s="5">
        <v>0</v>
      </c>
      <c r="G11595" t="s">
        <v>26932</v>
      </c>
    </row>
    <row r="11596" spans="1:7" x14ac:dyDescent="0.25">
      <c r="A11596" t="s">
        <v>53781</v>
      </c>
      <c r="B11596" t="s">
        <v>24187</v>
      </c>
      <c r="C11596" t="s">
        <v>24188</v>
      </c>
      <c r="D11596" s="5">
        <v>0</v>
      </c>
      <c r="E11596" s="6">
        <v>0.35</v>
      </c>
      <c r="F11596" s="5">
        <v>0</v>
      </c>
      <c r="G11596" t="s">
        <v>26932</v>
      </c>
    </row>
    <row r="11597" spans="1:7" x14ac:dyDescent="0.25">
      <c r="A11597" t="s">
        <v>53782</v>
      </c>
      <c r="B11597" t="s">
        <v>24189</v>
      </c>
      <c r="C11597" t="s">
        <v>24190</v>
      </c>
      <c r="D11597" s="5">
        <v>0</v>
      </c>
      <c r="E11597" s="6">
        <v>0.35</v>
      </c>
      <c r="F11597" s="5">
        <v>0</v>
      </c>
      <c r="G11597" t="s">
        <v>26932</v>
      </c>
    </row>
    <row r="11598" spans="1:7" x14ac:dyDescent="0.25">
      <c r="A11598" t="s">
        <v>53783</v>
      </c>
      <c r="B11598" t="s">
        <v>24191</v>
      </c>
      <c r="C11598" t="s">
        <v>24192</v>
      </c>
      <c r="D11598" s="5">
        <v>0</v>
      </c>
      <c r="E11598" s="6">
        <v>0.35</v>
      </c>
      <c r="F11598" s="5">
        <v>0</v>
      </c>
      <c r="G11598" t="s">
        <v>26932</v>
      </c>
    </row>
    <row r="11599" spans="1:7" x14ac:dyDescent="0.25">
      <c r="A11599" t="s">
        <v>53784</v>
      </c>
      <c r="B11599" t="s">
        <v>24199</v>
      </c>
      <c r="C11599" t="s">
        <v>24200</v>
      </c>
      <c r="D11599" s="5">
        <v>0</v>
      </c>
      <c r="E11599" s="6">
        <v>0.35</v>
      </c>
      <c r="F11599" s="5">
        <v>0</v>
      </c>
      <c r="G11599" t="s">
        <v>26932</v>
      </c>
    </row>
    <row r="11600" spans="1:7" x14ac:dyDescent="0.25">
      <c r="A11600" t="s">
        <v>53785</v>
      </c>
      <c r="B11600" t="s">
        <v>24201</v>
      </c>
      <c r="C11600" t="s">
        <v>24202</v>
      </c>
      <c r="D11600" s="5">
        <v>0</v>
      </c>
      <c r="E11600" s="6">
        <v>0.35</v>
      </c>
      <c r="F11600" s="5">
        <v>0</v>
      </c>
      <c r="G11600" t="s">
        <v>26932</v>
      </c>
    </row>
    <row r="11601" spans="1:7" x14ac:dyDescent="0.25">
      <c r="A11601" t="s">
        <v>53786</v>
      </c>
      <c r="B11601" t="s">
        <v>37667</v>
      </c>
      <c r="C11601" t="s">
        <v>37668</v>
      </c>
      <c r="D11601" s="5">
        <v>0</v>
      </c>
      <c r="E11601" s="6">
        <v>0.35</v>
      </c>
      <c r="F11601" s="5">
        <v>0</v>
      </c>
      <c r="G11601" t="s">
        <v>26932</v>
      </c>
    </row>
    <row r="11602" spans="1:7" x14ac:dyDescent="0.25">
      <c r="A11602" t="s">
        <v>53787</v>
      </c>
      <c r="B11602" t="s">
        <v>37669</v>
      </c>
      <c r="C11602" t="s">
        <v>37670</v>
      </c>
      <c r="D11602" s="5">
        <v>0</v>
      </c>
      <c r="E11602" s="6">
        <v>0.35</v>
      </c>
      <c r="F11602" s="5">
        <v>0</v>
      </c>
      <c r="G11602" t="s">
        <v>26932</v>
      </c>
    </row>
    <row r="11603" spans="1:7" x14ac:dyDescent="0.25">
      <c r="A11603" t="s">
        <v>53788</v>
      </c>
      <c r="B11603" t="s">
        <v>37671</v>
      </c>
      <c r="C11603" t="s">
        <v>37672</v>
      </c>
      <c r="D11603" s="5">
        <v>0</v>
      </c>
      <c r="E11603" s="6">
        <v>0.35</v>
      </c>
      <c r="F11603" s="5">
        <v>0</v>
      </c>
      <c r="G11603" t="s">
        <v>26932</v>
      </c>
    </row>
    <row r="11604" spans="1:7" x14ac:dyDescent="0.25">
      <c r="A11604" t="s">
        <v>53789</v>
      </c>
      <c r="B11604" t="s">
        <v>37673</v>
      </c>
      <c r="C11604" t="s">
        <v>37674</v>
      </c>
      <c r="D11604" s="5">
        <v>0</v>
      </c>
      <c r="E11604" s="6">
        <v>0.35</v>
      </c>
      <c r="F11604" s="5">
        <v>0</v>
      </c>
      <c r="G11604" t="s">
        <v>26932</v>
      </c>
    </row>
    <row r="11605" spans="1:7" x14ac:dyDescent="0.25">
      <c r="A11605" t="s">
        <v>53790</v>
      </c>
      <c r="B11605" t="s">
        <v>37675</v>
      </c>
      <c r="C11605" t="s">
        <v>37676</v>
      </c>
      <c r="D11605" s="5">
        <v>0</v>
      </c>
      <c r="E11605" s="6">
        <v>0.35</v>
      </c>
      <c r="F11605" s="5">
        <v>0</v>
      </c>
      <c r="G11605" t="s">
        <v>26932</v>
      </c>
    </row>
    <row r="11606" spans="1:7" x14ac:dyDescent="0.25">
      <c r="A11606" t="s">
        <v>53791</v>
      </c>
      <c r="B11606" t="s">
        <v>37677</v>
      </c>
      <c r="C11606" t="s">
        <v>37678</v>
      </c>
      <c r="D11606" s="5">
        <v>0</v>
      </c>
      <c r="E11606" s="6">
        <v>0.35</v>
      </c>
      <c r="F11606" s="5">
        <v>0</v>
      </c>
      <c r="G11606" t="s">
        <v>26932</v>
      </c>
    </row>
    <row r="11607" spans="1:7" x14ac:dyDescent="0.25">
      <c r="A11607" t="s">
        <v>53792</v>
      </c>
      <c r="B11607" t="s">
        <v>37679</v>
      </c>
      <c r="C11607" t="s">
        <v>37680</v>
      </c>
      <c r="D11607" s="5">
        <v>0</v>
      </c>
      <c r="E11607" s="6">
        <v>0.35</v>
      </c>
      <c r="F11607" s="5">
        <v>0</v>
      </c>
      <c r="G11607" t="s">
        <v>26932</v>
      </c>
    </row>
    <row r="11608" spans="1:7" x14ac:dyDescent="0.25">
      <c r="A11608" t="s">
        <v>53793</v>
      </c>
      <c r="B11608" t="s">
        <v>15190</v>
      </c>
      <c r="C11608" t="s">
        <v>37681</v>
      </c>
      <c r="D11608" s="5">
        <v>47315.4</v>
      </c>
      <c r="E11608" s="6">
        <v>0.35</v>
      </c>
      <c r="F11608" s="5">
        <v>30755.010000000002</v>
      </c>
      <c r="G11608" t="s">
        <v>26932</v>
      </c>
    </row>
    <row r="11609" spans="1:7" x14ac:dyDescent="0.25">
      <c r="A11609" t="s">
        <v>53794</v>
      </c>
      <c r="B11609" t="s">
        <v>37682</v>
      </c>
      <c r="C11609" t="s">
        <v>37683</v>
      </c>
      <c r="D11609" s="5">
        <v>236577</v>
      </c>
      <c r="E11609" s="6">
        <v>0.35</v>
      </c>
      <c r="F11609" s="5">
        <v>153775.05000000002</v>
      </c>
      <c r="G11609" t="s">
        <v>26932</v>
      </c>
    </row>
    <row r="11610" spans="1:7" x14ac:dyDescent="0.25">
      <c r="A11610" t="s">
        <v>53795</v>
      </c>
      <c r="B11610" t="s">
        <v>37684</v>
      </c>
      <c r="C11610" t="s">
        <v>37685</v>
      </c>
      <c r="D11610" s="5">
        <v>47315.4</v>
      </c>
      <c r="E11610" s="6">
        <v>0.35</v>
      </c>
      <c r="F11610" s="5">
        <v>30755.010000000002</v>
      </c>
      <c r="G11610" t="s">
        <v>26932</v>
      </c>
    </row>
    <row r="11611" spans="1:7" x14ac:dyDescent="0.25">
      <c r="A11611" t="s">
        <v>53796</v>
      </c>
      <c r="B11611" t="s">
        <v>15191</v>
      </c>
      <c r="C11611" t="s">
        <v>37686</v>
      </c>
      <c r="D11611" s="5">
        <v>106459.65</v>
      </c>
      <c r="E11611" s="6">
        <v>0.35</v>
      </c>
      <c r="F11611" s="5">
        <v>69198.772499999992</v>
      </c>
      <c r="G11611" t="s">
        <v>26932</v>
      </c>
    </row>
    <row r="11612" spans="1:7" x14ac:dyDescent="0.25">
      <c r="A11612" t="s">
        <v>53797</v>
      </c>
      <c r="B11612" t="s">
        <v>15192</v>
      </c>
      <c r="C11612" t="s">
        <v>15193</v>
      </c>
      <c r="D11612" s="5">
        <v>112374.08</v>
      </c>
      <c r="E11612" s="6">
        <v>0.35</v>
      </c>
      <c r="F11612" s="5">
        <v>73043.152000000002</v>
      </c>
      <c r="G11612" t="s">
        <v>26932</v>
      </c>
    </row>
    <row r="11613" spans="1:7" x14ac:dyDescent="0.25">
      <c r="A11613" t="s">
        <v>53798</v>
      </c>
      <c r="B11613" t="s">
        <v>15194</v>
      </c>
      <c r="C11613" t="s">
        <v>15195</v>
      </c>
      <c r="D11613" s="5">
        <v>236577</v>
      </c>
      <c r="E11613" s="6">
        <v>0.35</v>
      </c>
      <c r="F11613" s="5">
        <v>153775.05000000002</v>
      </c>
      <c r="G11613" t="s">
        <v>26932</v>
      </c>
    </row>
    <row r="11614" spans="1:7" x14ac:dyDescent="0.25">
      <c r="A11614" t="s">
        <v>53799</v>
      </c>
      <c r="B11614" t="s">
        <v>15362</v>
      </c>
      <c r="C11614" t="s">
        <v>15363</v>
      </c>
      <c r="D11614" s="5">
        <v>1412.4</v>
      </c>
      <c r="E11614" s="6">
        <v>0.35</v>
      </c>
      <c r="F11614" s="5">
        <v>918.06000000000006</v>
      </c>
      <c r="G11614" t="s">
        <v>26932</v>
      </c>
    </row>
    <row r="11615" spans="1:7" x14ac:dyDescent="0.25">
      <c r="A11615" t="s">
        <v>53800</v>
      </c>
      <c r="B11615" t="s">
        <v>37687</v>
      </c>
      <c r="C11615" t="s">
        <v>37688</v>
      </c>
      <c r="D11615" s="5">
        <v>1412.4</v>
      </c>
      <c r="E11615" s="6">
        <v>0.35</v>
      </c>
      <c r="F11615" s="5">
        <v>918.06000000000006</v>
      </c>
      <c r="G11615" t="s">
        <v>26932</v>
      </c>
    </row>
    <row r="11616" spans="1:7" x14ac:dyDescent="0.25">
      <c r="A11616" t="s">
        <v>53801</v>
      </c>
      <c r="B11616" t="s">
        <v>37689</v>
      </c>
      <c r="C11616" t="s">
        <v>37690</v>
      </c>
      <c r="D11616" s="5">
        <v>1412.4</v>
      </c>
      <c r="E11616" s="6">
        <v>0.35</v>
      </c>
      <c r="F11616" s="5">
        <v>918.06000000000006</v>
      </c>
      <c r="G11616" t="s">
        <v>26932</v>
      </c>
    </row>
    <row r="11617" spans="1:7" x14ac:dyDescent="0.25">
      <c r="A11617" t="s">
        <v>53802</v>
      </c>
      <c r="B11617" t="s">
        <v>15364</v>
      </c>
      <c r="C11617" t="s">
        <v>15365</v>
      </c>
      <c r="D11617" s="5">
        <v>1412.4</v>
      </c>
      <c r="E11617" s="6">
        <v>0.35</v>
      </c>
      <c r="F11617" s="5">
        <v>918.06000000000006</v>
      </c>
      <c r="G11617" t="s">
        <v>26932</v>
      </c>
    </row>
    <row r="11618" spans="1:7" x14ac:dyDescent="0.25">
      <c r="A11618" t="s">
        <v>53803</v>
      </c>
      <c r="B11618" t="s">
        <v>15366</v>
      </c>
      <c r="C11618" t="s">
        <v>15367</v>
      </c>
      <c r="D11618" s="5">
        <v>1412.4</v>
      </c>
      <c r="E11618" s="6">
        <v>0.35</v>
      </c>
      <c r="F11618" s="5">
        <v>918.06000000000006</v>
      </c>
      <c r="G11618" t="s">
        <v>26932</v>
      </c>
    </row>
    <row r="11619" spans="1:7" x14ac:dyDescent="0.25">
      <c r="A11619" t="s">
        <v>53804</v>
      </c>
      <c r="B11619" t="s">
        <v>15368</v>
      </c>
      <c r="C11619" t="s">
        <v>15369</v>
      </c>
      <c r="D11619" s="5">
        <v>1412.4</v>
      </c>
      <c r="E11619" s="6">
        <v>0.35</v>
      </c>
      <c r="F11619" s="5">
        <v>918.06000000000006</v>
      </c>
      <c r="G11619" t="s">
        <v>26932</v>
      </c>
    </row>
    <row r="11620" spans="1:7" x14ac:dyDescent="0.25">
      <c r="A11620" t="s">
        <v>53805</v>
      </c>
      <c r="B11620" t="s">
        <v>15370</v>
      </c>
      <c r="C11620" t="s">
        <v>15371</v>
      </c>
      <c r="D11620" s="5">
        <v>1412.4</v>
      </c>
      <c r="E11620" s="6">
        <v>0.35</v>
      </c>
      <c r="F11620" s="5">
        <v>918.06000000000006</v>
      </c>
      <c r="G11620" t="s">
        <v>26932</v>
      </c>
    </row>
    <row r="11621" spans="1:7" x14ac:dyDescent="0.25">
      <c r="A11621" t="s">
        <v>53806</v>
      </c>
      <c r="B11621" t="s">
        <v>15372</v>
      </c>
      <c r="C11621" t="s">
        <v>15373</v>
      </c>
      <c r="D11621" s="5">
        <v>1412.4</v>
      </c>
      <c r="E11621" s="6">
        <v>0.35</v>
      </c>
      <c r="F11621" s="5">
        <v>918.06000000000006</v>
      </c>
      <c r="G11621" t="s">
        <v>26932</v>
      </c>
    </row>
    <row r="11622" spans="1:7" x14ac:dyDescent="0.25">
      <c r="A11622" t="s">
        <v>53807</v>
      </c>
      <c r="B11622" t="s">
        <v>15374</v>
      </c>
      <c r="C11622" t="s">
        <v>15375</v>
      </c>
      <c r="D11622" s="5">
        <v>1412.4</v>
      </c>
      <c r="E11622" s="6">
        <v>0.35</v>
      </c>
      <c r="F11622" s="5">
        <v>918.06000000000006</v>
      </c>
      <c r="G11622" t="s">
        <v>26932</v>
      </c>
    </row>
    <row r="11623" spans="1:7" x14ac:dyDescent="0.25">
      <c r="A11623" t="s">
        <v>53808</v>
      </c>
      <c r="B11623" t="s">
        <v>15376</v>
      </c>
      <c r="C11623" t="s">
        <v>15377</v>
      </c>
      <c r="D11623" s="5">
        <v>1412.4</v>
      </c>
      <c r="E11623" s="6">
        <v>0.35</v>
      </c>
      <c r="F11623" s="5">
        <v>918.06000000000006</v>
      </c>
      <c r="G11623" t="s">
        <v>26932</v>
      </c>
    </row>
    <row r="11624" spans="1:7" x14ac:dyDescent="0.25">
      <c r="A11624" t="s">
        <v>53809</v>
      </c>
      <c r="B11624" t="s">
        <v>15378</v>
      </c>
      <c r="C11624" t="s">
        <v>15379</v>
      </c>
      <c r="D11624" s="5">
        <v>1412.4</v>
      </c>
      <c r="E11624" s="6">
        <v>0.35</v>
      </c>
      <c r="F11624" s="5">
        <v>918.06000000000006</v>
      </c>
      <c r="G11624" t="s">
        <v>26932</v>
      </c>
    </row>
    <row r="11625" spans="1:7" x14ac:dyDescent="0.25">
      <c r="A11625" t="s">
        <v>53810</v>
      </c>
      <c r="B11625" t="s">
        <v>15382</v>
      </c>
      <c r="C11625" t="s">
        <v>15383</v>
      </c>
      <c r="D11625" s="5">
        <v>1412.4</v>
      </c>
      <c r="E11625" s="6">
        <v>0.35</v>
      </c>
      <c r="F11625" s="5">
        <v>918.06000000000006</v>
      </c>
      <c r="G11625" t="s">
        <v>26932</v>
      </c>
    </row>
    <row r="11626" spans="1:7" x14ac:dyDescent="0.25">
      <c r="A11626" t="s">
        <v>53811</v>
      </c>
      <c r="B11626" t="s">
        <v>29211</v>
      </c>
      <c r="C11626" t="s">
        <v>29212</v>
      </c>
      <c r="D11626" s="5">
        <v>0</v>
      </c>
      <c r="E11626" s="6">
        <v>0.35</v>
      </c>
      <c r="F11626" s="5">
        <v>0</v>
      </c>
      <c r="G11626" t="s">
        <v>26932</v>
      </c>
    </row>
    <row r="11627" spans="1:7" x14ac:dyDescent="0.25">
      <c r="A11627" t="s">
        <v>53812</v>
      </c>
      <c r="B11627" t="s">
        <v>29213</v>
      </c>
      <c r="C11627" t="s">
        <v>29214</v>
      </c>
      <c r="D11627" s="5">
        <v>0</v>
      </c>
      <c r="E11627" s="6">
        <v>0.35</v>
      </c>
      <c r="F11627" s="5">
        <v>0</v>
      </c>
      <c r="G11627" t="s">
        <v>26932</v>
      </c>
    </row>
    <row r="11628" spans="1:7" x14ac:dyDescent="0.25">
      <c r="A11628" t="s">
        <v>53813</v>
      </c>
      <c r="B11628" t="s">
        <v>21839</v>
      </c>
      <c r="C11628" t="s">
        <v>21840</v>
      </c>
      <c r="D11628" s="5">
        <v>236577</v>
      </c>
      <c r="E11628" s="6">
        <v>0.35</v>
      </c>
      <c r="F11628" s="5">
        <v>153775.05000000002</v>
      </c>
      <c r="G11628" t="s">
        <v>26932</v>
      </c>
    </row>
    <row r="11629" spans="1:7" x14ac:dyDescent="0.25">
      <c r="A11629" t="s">
        <v>53814</v>
      </c>
      <c r="B11629" t="s">
        <v>21841</v>
      </c>
      <c r="C11629" t="s">
        <v>21842</v>
      </c>
      <c r="D11629" s="5">
        <v>47315.4</v>
      </c>
      <c r="E11629" s="6">
        <v>0.35</v>
      </c>
      <c r="F11629" s="5">
        <v>30755.010000000002</v>
      </c>
      <c r="G11629" t="s">
        <v>26932</v>
      </c>
    </row>
    <row r="11630" spans="1:7" x14ac:dyDescent="0.25">
      <c r="A11630" t="s">
        <v>53815</v>
      </c>
      <c r="B11630" t="s">
        <v>21843</v>
      </c>
      <c r="C11630" t="s">
        <v>21842</v>
      </c>
      <c r="D11630" s="5">
        <v>47315.4</v>
      </c>
      <c r="E11630" s="6">
        <v>0.35</v>
      </c>
      <c r="F11630" s="5">
        <v>30755.010000000002</v>
      </c>
      <c r="G11630" t="s">
        <v>26932</v>
      </c>
    </row>
    <row r="11631" spans="1:7" x14ac:dyDescent="0.25">
      <c r="A11631" t="s">
        <v>53816</v>
      </c>
      <c r="B11631" t="s">
        <v>29215</v>
      </c>
      <c r="C11631" t="s">
        <v>29216</v>
      </c>
      <c r="D11631" s="5">
        <v>0</v>
      </c>
      <c r="E11631" s="6">
        <v>0.35</v>
      </c>
      <c r="F11631" s="5">
        <v>0</v>
      </c>
      <c r="G11631" t="s">
        <v>26932</v>
      </c>
    </row>
    <row r="11632" spans="1:7" x14ac:dyDescent="0.25">
      <c r="A11632" t="s">
        <v>53817</v>
      </c>
      <c r="B11632" t="s">
        <v>37721</v>
      </c>
      <c r="C11632" t="s">
        <v>37722</v>
      </c>
      <c r="D11632" s="5">
        <v>0</v>
      </c>
      <c r="E11632" s="6">
        <v>0.35</v>
      </c>
      <c r="F11632" s="5">
        <v>0</v>
      </c>
      <c r="G11632" t="s">
        <v>26932</v>
      </c>
    </row>
    <row r="11633" spans="1:7" x14ac:dyDescent="0.25">
      <c r="A11633" t="s">
        <v>53818</v>
      </c>
      <c r="B11633" t="s">
        <v>24109</v>
      </c>
      <c r="C11633" t="s">
        <v>24110</v>
      </c>
      <c r="D11633" s="5">
        <v>0</v>
      </c>
      <c r="E11633" s="6">
        <v>0.35</v>
      </c>
      <c r="F11633" s="5">
        <v>0</v>
      </c>
      <c r="G11633" t="s">
        <v>26932</v>
      </c>
    </row>
    <row r="11634" spans="1:7" x14ac:dyDescent="0.25">
      <c r="A11634" t="s">
        <v>53819</v>
      </c>
      <c r="B11634" t="s">
        <v>24111</v>
      </c>
      <c r="C11634" t="s">
        <v>24112</v>
      </c>
      <c r="D11634" s="5">
        <v>0</v>
      </c>
      <c r="E11634" s="6">
        <v>0.35</v>
      </c>
      <c r="F11634" s="5">
        <v>0</v>
      </c>
      <c r="G11634" t="s">
        <v>26932</v>
      </c>
    </row>
    <row r="11635" spans="1:7" x14ac:dyDescent="0.25">
      <c r="A11635" t="s">
        <v>53820</v>
      </c>
      <c r="B11635" t="s">
        <v>24113</v>
      </c>
      <c r="C11635" t="s">
        <v>24114</v>
      </c>
      <c r="D11635" s="5">
        <v>0</v>
      </c>
      <c r="E11635" s="6">
        <v>0.35</v>
      </c>
      <c r="F11635" s="5">
        <v>0</v>
      </c>
      <c r="G11635" t="s">
        <v>26932</v>
      </c>
    </row>
    <row r="11636" spans="1:7" x14ac:dyDescent="0.25">
      <c r="A11636" t="s">
        <v>53821</v>
      </c>
      <c r="B11636" t="s">
        <v>24115</v>
      </c>
      <c r="C11636" t="s">
        <v>24116</v>
      </c>
      <c r="D11636" s="5">
        <v>0</v>
      </c>
      <c r="E11636" s="6">
        <v>0.35</v>
      </c>
      <c r="F11636" s="5">
        <v>0</v>
      </c>
      <c r="G11636" t="s">
        <v>26932</v>
      </c>
    </row>
    <row r="11637" spans="1:7" x14ac:dyDescent="0.25">
      <c r="A11637" t="s">
        <v>53822</v>
      </c>
      <c r="B11637" t="s">
        <v>24117</v>
      </c>
      <c r="C11637" t="s">
        <v>24118</v>
      </c>
      <c r="D11637" s="5">
        <v>0</v>
      </c>
      <c r="E11637" s="6">
        <v>0.35</v>
      </c>
      <c r="F11637" s="5">
        <v>0</v>
      </c>
      <c r="G11637" t="s">
        <v>26932</v>
      </c>
    </row>
    <row r="11638" spans="1:7" x14ac:dyDescent="0.25">
      <c r="A11638" t="s">
        <v>53823</v>
      </c>
      <c r="B11638" t="s">
        <v>24119</v>
      </c>
      <c r="C11638" t="s">
        <v>24120</v>
      </c>
      <c r="D11638" s="5">
        <v>0</v>
      </c>
      <c r="E11638" s="6">
        <v>0.35</v>
      </c>
      <c r="F11638" s="5">
        <v>0</v>
      </c>
      <c r="G11638" t="s">
        <v>26932</v>
      </c>
    </row>
    <row r="11639" spans="1:7" x14ac:dyDescent="0.25">
      <c r="A11639" t="s">
        <v>53824</v>
      </c>
      <c r="B11639" t="s">
        <v>24121</v>
      </c>
      <c r="C11639" t="s">
        <v>24122</v>
      </c>
      <c r="D11639" s="5">
        <v>0</v>
      </c>
      <c r="E11639" s="6">
        <v>0.35</v>
      </c>
      <c r="F11639" s="5">
        <v>0</v>
      </c>
      <c r="G11639" t="s">
        <v>26932</v>
      </c>
    </row>
    <row r="11640" spans="1:7" x14ac:dyDescent="0.25">
      <c r="A11640" t="s">
        <v>53825</v>
      </c>
      <c r="B11640" t="s">
        <v>37723</v>
      </c>
      <c r="C11640" t="s">
        <v>37724</v>
      </c>
      <c r="D11640" s="5">
        <v>0</v>
      </c>
      <c r="E11640" s="6">
        <v>0.35</v>
      </c>
      <c r="F11640" s="5">
        <v>0</v>
      </c>
      <c r="G11640" t="s">
        <v>26932</v>
      </c>
    </row>
    <row r="11641" spans="1:7" x14ac:dyDescent="0.25">
      <c r="A11641" t="s">
        <v>53826</v>
      </c>
      <c r="B11641" t="s">
        <v>24125</v>
      </c>
      <c r="C11641" t="s">
        <v>24126</v>
      </c>
      <c r="D11641" s="5">
        <v>0</v>
      </c>
      <c r="E11641" s="6">
        <v>0.35</v>
      </c>
      <c r="F11641" s="5">
        <v>0</v>
      </c>
      <c r="G11641" t="s">
        <v>26932</v>
      </c>
    </row>
    <row r="11642" spans="1:7" x14ac:dyDescent="0.25">
      <c r="A11642" t="s">
        <v>53827</v>
      </c>
      <c r="B11642" t="s">
        <v>37725</v>
      </c>
      <c r="C11642" t="s">
        <v>37726</v>
      </c>
      <c r="D11642" s="5">
        <v>0</v>
      </c>
      <c r="E11642" s="6">
        <v>0.35</v>
      </c>
      <c r="F11642" s="5">
        <v>0</v>
      </c>
      <c r="G11642" t="s">
        <v>26932</v>
      </c>
    </row>
    <row r="11643" spans="1:7" x14ac:dyDescent="0.25">
      <c r="A11643" t="s">
        <v>53828</v>
      </c>
      <c r="B11643" t="s">
        <v>24127</v>
      </c>
      <c r="C11643" t="s">
        <v>24128</v>
      </c>
      <c r="D11643" s="5">
        <v>0</v>
      </c>
      <c r="E11643" s="6">
        <v>0.35</v>
      </c>
      <c r="F11643" s="5">
        <v>0</v>
      </c>
      <c r="G11643" t="s">
        <v>26932</v>
      </c>
    </row>
    <row r="11644" spans="1:7" x14ac:dyDescent="0.25">
      <c r="A11644" t="s">
        <v>53829</v>
      </c>
      <c r="B11644" t="s">
        <v>24129</v>
      </c>
      <c r="C11644" t="s">
        <v>24130</v>
      </c>
      <c r="D11644" s="5">
        <v>0</v>
      </c>
      <c r="E11644" s="6">
        <v>0.35</v>
      </c>
      <c r="F11644" s="5">
        <v>0</v>
      </c>
      <c r="G11644" t="s">
        <v>26932</v>
      </c>
    </row>
    <row r="11645" spans="1:7" x14ac:dyDescent="0.25">
      <c r="A11645" t="s">
        <v>53830</v>
      </c>
      <c r="B11645" t="s">
        <v>24131</v>
      </c>
      <c r="C11645" t="s">
        <v>24132</v>
      </c>
      <c r="D11645" s="5">
        <v>0</v>
      </c>
      <c r="E11645" s="6">
        <v>0.35</v>
      </c>
      <c r="F11645" s="5">
        <v>0</v>
      </c>
      <c r="G11645" t="s">
        <v>26932</v>
      </c>
    </row>
    <row r="11646" spans="1:7" x14ac:dyDescent="0.25">
      <c r="A11646" t="s">
        <v>53831</v>
      </c>
      <c r="B11646" t="s">
        <v>24133</v>
      </c>
      <c r="C11646" t="s">
        <v>24134</v>
      </c>
      <c r="D11646" s="5">
        <v>0</v>
      </c>
      <c r="E11646" s="6">
        <v>0.35</v>
      </c>
      <c r="F11646" s="5">
        <v>0</v>
      </c>
      <c r="G11646" t="s">
        <v>26932</v>
      </c>
    </row>
    <row r="11647" spans="1:7" x14ac:dyDescent="0.25">
      <c r="A11647" t="s">
        <v>53832</v>
      </c>
      <c r="B11647" t="s">
        <v>24135</v>
      </c>
      <c r="C11647" t="s">
        <v>24136</v>
      </c>
      <c r="D11647" s="5">
        <v>0</v>
      </c>
      <c r="E11647" s="6">
        <v>0.35</v>
      </c>
      <c r="F11647" s="5">
        <v>0</v>
      </c>
      <c r="G11647" t="s">
        <v>26932</v>
      </c>
    </row>
    <row r="11648" spans="1:7" x14ac:dyDescent="0.25">
      <c r="A11648" t="s">
        <v>53833</v>
      </c>
      <c r="B11648" t="s">
        <v>24137</v>
      </c>
      <c r="C11648" t="s">
        <v>24138</v>
      </c>
      <c r="D11648" s="5">
        <v>0</v>
      </c>
      <c r="E11648" s="6">
        <v>0.35</v>
      </c>
      <c r="F11648" s="5">
        <v>0</v>
      </c>
      <c r="G11648" t="s">
        <v>26932</v>
      </c>
    </row>
    <row r="11649" spans="1:7" x14ac:dyDescent="0.25">
      <c r="A11649" t="s">
        <v>53834</v>
      </c>
      <c r="B11649" t="s">
        <v>37727</v>
      </c>
      <c r="C11649" t="s">
        <v>37728</v>
      </c>
      <c r="D11649" s="5">
        <v>0</v>
      </c>
      <c r="E11649" s="6">
        <v>0.35</v>
      </c>
      <c r="F11649" s="5">
        <v>0</v>
      </c>
      <c r="G11649" t="s">
        <v>26932</v>
      </c>
    </row>
    <row r="11650" spans="1:7" x14ac:dyDescent="0.25">
      <c r="A11650" t="s">
        <v>53835</v>
      </c>
      <c r="B11650" t="s">
        <v>24141</v>
      </c>
      <c r="C11650" t="s">
        <v>24142</v>
      </c>
      <c r="D11650" s="5">
        <v>0</v>
      </c>
      <c r="E11650" s="6">
        <v>0.35</v>
      </c>
      <c r="F11650" s="5">
        <v>0</v>
      </c>
      <c r="G11650" t="s">
        <v>26932</v>
      </c>
    </row>
    <row r="11651" spans="1:7" x14ac:dyDescent="0.25">
      <c r="A11651" t="s">
        <v>53836</v>
      </c>
      <c r="B11651" t="s">
        <v>24143</v>
      </c>
      <c r="C11651" t="s">
        <v>24144</v>
      </c>
      <c r="D11651" s="5">
        <v>0</v>
      </c>
      <c r="E11651" s="6">
        <v>0.35</v>
      </c>
      <c r="F11651" s="5">
        <v>0</v>
      </c>
      <c r="G11651" t="s">
        <v>26932</v>
      </c>
    </row>
    <row r="11652" spans="1:7" x14ac:dyDescent="0.25">
      <c r="A11652" t="s">
        <v>53837</v>
      </c>
      <c r="B11652" t="s">
        <v>37729</v>
      </c>
      <c r="C11652" t="s">
        <v>37730</v>
      </c>
      <c r="D11652" s="5">
        <v>0</v>
      </c>
      <c r="E11652" s="6">
        <v>0.35</v>
      </c>
      <c r="F11652" s="5">
        <v>0</v>
      </c>
      <c r="G11652" t="s">
        <v>26932</v>
      </c>
    </row>
    <row r="11653" spans="1:7" x14ac:dyDescent="0.25">
      <c r="A11653" t="s">
        <v>53838</v>
      </c>
      <c r="B11653" t="s">
        <v>24145</v>
      </c>
      <c r="C11653" t="s">
        <v>24146</v>
      </c>
      <c r="D11653" s="5">
        <v>0</v>
      </c>
      <c r="E11653" s="6">
        <v>0.35</v>
      </c>
      <c r="F11653" s="5">
        <v>0</v>
      </c>
      <c r="G11653" t="s">
        <v>26932</v>
      </c>
    </row>
    <row r="11654" spans="1:7" x14ac:dyDescent="0.25">
      <c r="A11654" t="s">
        <v>53839</v>
      </c>
      <c r="B11654" t="s">
        <v>24147</v>
      </c>
      <c r="C11654" t="s">
        <v>24148</v>
      </c>
      <c r="D11654" s="5">
        <v>0</v>
      </c>
      <c r="E11654" s="6">
        <v>0.35</v>
      </c>
      <c r="F11654" s="5">
        <v>0</v>
      </c>
      <c r="G11654" t="s">
        <v>26932</v>
      </c>
    </row>
    <row r="11655" spans="1:7" x14ac:dyDescent="0.25">
      <c r="A11655" t="s">
        <v>53840</v>
      </c>
      <c r="B11655" t="s">
        <v>37731</v>
      </c>
      <c r="C11655" t="s">
        <v>37732</v>
      </c>
      <c r="D11655" s="5">
        <v>0</v>
      </c>
      <c r="E11655" s="6">
        <v>0.35</v>
      </c>
      <c r="F11655" s="5">
        <v>0</v>
      </c>
      <c r="G11655" t="s">
        <v>26932</v>
      </c>
    </row>
    <row r="11656" spans="1:7" x14ac:dyDescent="0.25">
      <c r="A11656" t="s">
        <v>53841</v>
      </c>
      <c r="B11656" t="s">
        <v>24149</v>
      </c>
      <c r="C11656" t="s">
        <v>24150</v>
      </c>
      <c r="D11656" s="5">
        <v>0</v>
      </c>
      <c r="E11656" s="6">
        <v>0.35</v>
      </c>
      <c r="F11656" s="5">
        <v>0</v>
      </c>
      <c r="G11656" t="s">
        <v>26932</v>
      </c>
    </row>
    <row r="11657" spans="1:7" x14ac:dyDescent="0.25">
      <c r="A11657" t="s">
        <v>53842</v>
      </c>
      <c r="B11657" t="s">
        <v>37733</v>
      </c>
      <c r="C11657" t="s">
        <v>37734</v>
      </c>
      <c r="D11657" s="5">
        <v>0</v>
      </c>
      <c r="E11657" s="6">
        <v>0.35</v>
      </c>
      <c r="F11657" s="5">
        <v>0</v>
      </c>
      <c r="G11657" t="s">
        <v>26932</v>
      </c>
    </row>
    <row r="11658" spans="1:7" x14ac:dyDescent="0.25">
      <c r="A11658" t="s">
        <v>53843</v>
      </c>
      <c r="B11658" t="s">
        <v>24151</v>
      </c>
      <c r="C11658" t="s">
        <v>24152</v>
      </c>
      <c r="D11658" s="5">
        <v>0</v>
      </c>
      <c r="E11658" s="6">
        <v>0.35</v>
      </c>
      <c r="F11658" s="5">
        <v>0</v>
      </c>
      <c r="G11658" t="s">
        <v>26932</v>
      </c>
    </row>
    <row r="11659" spans="1:7" x14ac:dyDescent="0.25">
      <c r="A11659" t="s">
        <v>53844</v>
      </c>
      <c r="B11659" t="s">
        <v>24153</v>
      </c>
      <c r="C11659" t="s">
        <v>24154</v>
      </c>
      <c r="D11659" s="5">
        <v>0</v>
      </c>
      <c r="E11659" s="6">
        <v>0.35</v>
      </c>
      <c r="F11659" s="5">
        <v>0</v>
      </c>
      <c r="G11659" t="s">
        <v>26932</v>
      </c>
    </row>
    <row r="11660" spans="1:7" x14ac:dyDescent="0.25">
      <c r="A11660" t="s">
        <v>53845</v>
      </c>
      <c r="B11660" t="s">
        <v>37735</v>
      </c>
      <c r="C11660" t="s">
        <v>37736</v>
      </c>
      <c r="D11660" s="5">
        <v>47315.4</v>
      </c>
      <c r="E11660" s="6">
        <v>0.35</v>
      </c>
      <c r="F11660" s="5">
        <v>30755.010000000002</v>
      </c>
      <c r="G11660" t="s">
        <v>26932</v>
      </c>
    </row>
    <row r="11661" spans="1:7" x14ac:dyDescent="0.25">
      <c r="A11661" t="s">
        <v>53846</v>
      </c>
      <c r="B11661" t="s">
        <v>37737</v>
      </c>
      <c r="C11661" t="s">
        <v>37738</v>
      </c>
      <c r="D11661" s="5">
        <v>236577</v>
      </c>
      <c r="E11661" s="6">
        <v>0.35</v>
      </c>
      <c r="F11661" s="5">
        <v>153775.05000000002</v>
      </c>
      <c r="G11661" t="s">
        <v>26932</v>
      </c>
    </row>
    <row r="11662" spans="1:7" x14ac:dyDescent="0.25">
      <c r="A11662" t="s">
        <v>53847</v>
      </c>
      <c r="B11662" t="s">
        <v>37739</v>
      </c>
      <c r="C11662" t="s">
        <v>37740</v>
      </c>
      <c r="D11662" s="5">
        <v>236577</v>
      </c>
      <c r="E11662" s="6">
        <v>0.35</v>
      </c>
      <c r="F11662" s="5">
        <v>153775.05000000002</v>
      </c>
      <c r="G11662" t="s">
        <v>26932</v>
      </c>
    </row>
    <row r="11663" spans="1:7" x14ac:dyDescent="0.25">
      <c r="A11663" t="s">
        <v>53848</v>
      </c>
      <c r="B11663" t="s">
        <v>37741</v>
      </c>
      <c r="C11663" t="s">
        <v>37742</v>
      </c>
      <c r="D11663" s="5">
        <v>47315.4</v>
      </c>
      <c r="E11663" s="6">
        <v>0.35</v>
      </c>
      <c r="F11663" s="5">
        <v>30755.010000000002</v>
      </c>
      <c r="G11663" t="s">
        <v>26932</v>
      </c>
    </row>
    <row r="11664" spans="1:7" x14ac:dyDescent="0.25">
      <c r="A11664" t="s">
        <v>53849</v>
      </c>
      <c r="B11664" t="s">
        <v>24866</v>
      </c>
      <c r="C11664" t="s">
        <v>37743</v>
      </c>
      <c r="D11664" s="5">
        <v>103502.44</v>
      </c>
      <c r="E11664" s="6">
        <v>0.35</v>
      </c>
      <c r="F11664" s="5">
        <v>67276.58600000001</v>
      </c>
      <c r="G11664" t="s">
        <v>26932</v>
      </c>
    </row>
    <row r="11665" spans="1:7" x14ac:dyDescent="0.25">
      <c r="A11665" t="s">
        <v>53850</v>
      </c>
      <c r="B11665" t="s">
        <v>24867</v>
      </c>
      <c r="C11665" t="s">
        <v>37744</v>
      </c>
      <c r="D11665" s="5">
        <v>109416.86</v>
      </c>
      <c r="E11665" s="6">
        <v>0.35</v>
      </c>
      <c r="F11665" s="5">
        <v>71120.959000000003</v>
      </c>
      <c r="G11665" t="s">
        <v>26932</v>
      </c>
    </row>
    <row r="11666" spans="1:7" x14ac:dyDescent="0.25">
      <c r="A11666" t="s">
        <v>53851</v>
      </c>
      <c r="B11666" t="s">
        <v>24868</v>
      </c>
      <c r="C11666" t="s">
        <v>24869</v>
      </c>
      <c r="D11666" s="5">
        <v>177432.75</v>
      </c>
      <c r="E11666" s="6">
        <v>0.35</v>
      </c>
      <c r="F11666" s="5">
        <v>115331.28750000001</v>
      </c>
      <c r="G11666" t="s">
        <v>26932</v>
      </c>
    </row>
    <row r="11667" spans="1:7" x14ac:dyDescent="0.25">
      <c r="A11667" t="s">
        <v>53852</v>
      </c>
      <c r="B11667" t="s">
        <v>24870</v>
      </c>
      <c r="C11667" t="s">
        <v>24871</v>
      </c>
      <c r="D11667" s="5">
        <v>189261.6</v>
      </c>
      <c r="E11667" s="6">
        <v>0.35</v>
      </c>
      <c r="F11667" s="5">
        <v>123020.04000000001</v>
      </c>
      <c r="G11667" t="s">
        <v>26932</v>
      </c>
    </row>
    <row r="11668" spans="1:7" x14ac:dyDescent="0.25">
      <c r="A11668" t="s">
        <v>53853</v>
      </c>
      <c r="B11668" t="s">
        <v>24872</v>
      </c>
      <c r="C11668" t="s">
        <v>24873</v>
      </c>
      <c r="D11668" s="5">
        <v>189261.6</v>
      </c>
      <c r="E11668" s="6">
        <v>0.35</v>
      </c>
      <c r="F11668" s="5">
        <v>123020.04000000001</v>
      </c>
      <c r="G11668" t="s">
        <v>26932</v>
      </c>
    </row>
    <row r="11669" spans="1:7" x14ac:dyDescent="0.25">
      <c r="A11669" t="s">
        <v>53854</v>
      </c>
      <c r="B11669" t="s">
        <v>24874</v>
      </c>
      <c r="C11669" t="s">
        <v>24875</v>
      </c>
      <c r="D11669" s="5">
        <v>59144.25</v>
      </c>
      <c r="E11669" s="6">
        <v>0.35</v>
      </c>
      <c r="F11669" s="5">
        <v>38443.762500000004</v>
      </c>
      <c r="G11669" t="s">
        <v>26932</v>
      </c>
    </row>
    <row r="11670" spans="1:7" x14ac:dyDescent="0.25">
      <c r="A11670" t="s">
        <v>53855</v>
      </c>
      <c r="B11670" t="s">
        <v>25702</v>
      </c>
      <c r="C11670" t="s">
        <v>25703</v>
      </c>
      <c r="D11670" s="5">
        <v>1419.46</v>
      </c>
      <c r="E11670" s="6">
        <v>0.35</v>
      </c>
      <c r="F11670" s="5">
        <v>922.649</v>
      </c>
      <c r="G11670" t="s">
        <v>26932</v>
      </c>
    </row>
    <row r="11671" spans="1:7" x14ac:dyDescent="0.25">
      <c r="A11671" t="s">
        <v>53856</v>
      </c>
      <c r="B11671" t="s">
        <v>37745</v>
      </c>
      <c r="C11671" t="s">
        <v>37746</v>
      </c>
      <c r="D11671" s="5">
        <v>1419.46</v>
      </c>
      <c r="E11671" s="6">
        <v>0.35</v>
      </c>
      <c r="F11671" s="5">
        <v>922.649</v>
      </c>
      <c r="G11671" t="s">
        <v>26932</v>
      </c>
    </row>
    <row r="11672" spans="1:7" x14ac:dyDescent="0.25">
      <c r="A11672" t="s">
        <v>53857</v>
      </c>
      <c r="B11672" t="s">
        <v>37747</v>
      </c>
      <c r="C11672" t="s">
        <v>37748</v>
      </c>
      <c r="D11672" s="5">
        <v>1419.46</v>
      </c>
      <c r="E11672" s="6">
        <v>0.35</v>
      </c>
      <c r="F11672" s="5">
        <v>922.649</v>
      </c>
      <c r="G11672" t="s">
        <v>26932</v>
      </c>
    </row>
    <row r="11673" spans="1:7" x14ac:dyDescent="0.25">
      <c r="A11673" t="s">
        <v>53858</v>
      </c>
      <c r="B11673" t="s">
        <v>25704</v>
      </c>
      <c r="C11673" t="s">
        <v>25705</v>
      </c>
      <c r="D11673" s="5">
        <v>1419.46</v>
      </c>
      <c r="E11673" s="6">
        <v>0.35</v>
      </c>
      <c r="F11673" s="5">
        <v>922.649</v>
      </c>
      <c r="G11673" t="s">
        <v>26932</v>
      </c>
    </row>
    <row r="11674" spans="1:7" x14ac:dyDescent="0.25">
      <c r="A11674" t="s">
        <v>53859</v>
      </c>
      <c r="B11674" t="s">
        <v>37749</v>
      </c>
      <c r="C11674" t="s">
        <v>37750</v>
      </c>
      <c r="D11674" s="5">
        <v>1419.46</v>
      </c>
      <c r="E11674" s="6">
        <v>0.35</v>
      </c>
      <c r="F11674" s="5">
        <v>922.649</v>
      </c>
      <c r="G11674" t="s">
        <v>26932</v>
      </c>
    </row>
    <row r="11675" spans="1:7" x14ac:dyDescent="0.25">
      <c r="A11675" t="s">
        <v>53860</v>
      </c>
      <c r="B11675" t="s">
        <v>25706</v>
      </c>
      <c r="C11675" t="s">
        <v>25707</v>
      </c>
      <c r="D11675" s="5">
        <v>1419.46</v>
      </c>
      <c r="E11675" s="6">
        <v>0.35</v>
      </c>
      <c r="F11675" s="5">
        <v>922.649</v>
      </c>
      <c r="G11675" t="s">
        <v>26932</v>
      </c>
    </row>
    <row r="11676" spans="1:7" x14ac:dyDescent="0.25">
      <c r="A11676" t="s">
        <v>53861</v>
      </c>
      <c r="B11676" t="s">
        <v>37751</v>
      </c>
      <c r="C11676" t="s">
        <v>37752</v>
      </c>
      <c r="D11676" s="5">
        <v>1419.46</v>
      </c>
      <c r="E11676" s="6">
        <v>0.35</v>
      </c>
      <c r="F11676" s="5">
        <v>922.649</v>
      </c>
      <c r="G11676" t="s">
        <v>26932</v>
      </c>
    </row>
    <row r="11677" spans="1:7" x14ac:dyDescent="0.25">
      <c r="A11677" t="s">
        <v>53862</v>
      </c>
      <c r="B11677" t="s">
        <v>25708</v>
      </c>
      <c r="C11677" t="s">
        <v>25709</v>
      </c>
      <c r="D11677" s="5">
        <v>1419.46</v>
      </c>
      <c r="E11677" s="6">
        <v>0.35</v>
      </c>
      <c r="F11677" s="5">
        <v>922.649</v>
      </c>
      <c r="G11677" t="s">
        <v>26932</v>
      </c>
    </row>
    <row r="11678" spans="1:7" x14ac:dyDescent="0.25">
      <c r="A11678" t="s">
        <v>53863</v>
      </c>
      <c r="B11678" t="s">
        <v>37753</v>
      </c>
      <c r="C11678" t="s">
        <v>37754</v>
      </c>
      <c r="D11678" s="5">
        <v>1419.46</v>
      </c>
      <c r="E11678" s="6">
        <v>0.35</v>
      </c>
      <c r="F11678" s="5">
        <v>922.649</v>
      </c>
      <c r="G11678" t="s">
        <v>26932</v>
      </c>
    </row>
    <row r="11679" spans="1:7" x14ac:dyDescent="0.25">
      <c r="A11679" t="s">
        <v>53864</v>
      </c>
      <c r="B11679" t="s">
        <v>37755</v>
      </c>
      <c r="C11679" t="s">
        <v>37756</v>
      </c>
      <c r="D11679" s="5">
        <v>1419.46</v>
      </c>
      <c r="E11679" s="6">
        <v>0.35</v>
      </c>
      <c r="F11679" s="5">
        <v>922.649</v>
      </c>
      <c r="G11679" t="s">
        <v>26932</v>
      </c>
    </row>
    <row r="11680" spans="1:7" x14ac:dyDescent="0.25">
      <c r="A11680" t="s">
        <v>53865</v>
      </c>
      <c r="B11680" t="s">
        <v>25819</v>
      </c>
      <c r="C11680" t="s">
        <v>25818</v>
      </c>
      <c r="D11680" s="5">
        <v>1419.46</v>
      </c>
      <c r="E11680" s="6">
        <v>0.35</v>
      </c>
      <c r="F11680" s="5">
        <v>922.649</v>
      </c>
      <c r="G11680" t="s">
        <v>26932</v>
      </c>
    </row>
    <row r="11681" spans="1:7" x14ac:dyDescent="0.25">
      <c r="A11681" t="s">
        <v>53866</v>
      </c>
      <c r="B11681" t="s">
        <v>25820</v>
      </c>
      <c r="C11681" t="s">
        <v>25821</v>
      </c>
      <c r="D11681" s="5">
        <v>1419.46</v>
      </c>
      <c r="E11681" s="6">
        <v>0.35</v>
      </c>
      <c r="F11681" s="5">
        <v>922.649</v>
      </c>
      <c r="G11681" t="s">
        <v>26932</v>
      </c>
    </row>
    <row r="11682" spans="1:7" x14ac:dyDescent="0.25">
      <c r="A11682" t="s">
        <v>53867</v>
      </c>
      <c r="B11682" t="s">
        <v>25822</v>
      </c>
      <c r="C11682" t="s">
        <v>25821</v>
      </c>
      <c r="D11682" s="5">
        <v>1419.46</v>
      </c>
      <c r="E11682" s="6">
        <v>0.35</v>
      </c>
      <c r="F11682" s="5">
        <v>922.649</v>
      </c>
      <c r="G11682" t="s">
        <v>26932</v>
      </c>
    </row>
    <row r="11683" spans="1:7" x14ac:dyDescent="0.25">
      <c r="A11683" t="s">
        <v>53868</v>
      </c>
      <c r="B11683" t="s">
        <v>25824</v>
      </c>
      <c r="C11683" t="s">
        <v>25823</v>
      </c>
      <c r="D11683" s="5">
        <v>1419.46</v>
      </c>
      <c r="E11683" s="6">
        <v>0.35</v>
      </c>
      <c r="F11683" s="5">
        <v>922.649</v>
      </c>
      <c r="G11683" t="s">
        <v>26932</v>
      </c>
    </row>
    <row r="11684" spans="1:7" x14ac:dyDescent="0.25">
      <c r="A11684" t="s">
        <v>53869</v>
      </c>
      <c r="B11684" t="s">
        <v>25825</v>
      </c>
      <c r="C11684" t="s">
        <v>25826</v>
      </c>
      <c r="D11684" s="5">
        <v>1419.46</v>
      </c>
      <c r="E11684" s="6">
        <v>0.35</v>
      </c>
      <c r="F11684" s="5">
        <v>922.649</v>
      </c>
      <c r="G11684" t="s">
        <v>26932</v>
      </c>
    </row>
    <row r="11685" spans="1:7" x14ac:dyDescent="0.25">
      <c r="A11685" t="s">
        <v>53870</v>
      </c>
      <c r="B11685" t="s">
        <v>25828</v>
      </c>
      <c r="C11685" t="s">
        <v>25827</v>
      </c>
      <c r="D11685" s="5">
        <v>1419.46</v>
      </c>
      <c r="E11685" s="6">
        <v>0.35</v>
      </c>
      <c r="F11685" s="5">
        <v>922.649</v>
      </c>
      <c r="G11685" t="s">
        <v>26932</v>
      </c>
    </row>
    <row r="11686" spans="1:7" x14ac:dyDescent="0.25">
      <c r="A11686" t="s">
        <v>53871</v>
      </c>
      <c r="B11686" t="s">
        <v>25831</v>
      </c>
      <c r="C11686" t="s">
        <v>25832</v>
      </c>
      <c r="D11686" s="5">
        <v>1419.46</v>
      </c>
      <c r="E11686" s="6">
        <v>0.35</v>
      </c>
      <c r="F11686" s="5">
        <v>922.649</v>
      </c>
      <c r="G11686" t="s">
        <v>26932</v>
      </c>
    </row>
    <row r="11687" spans="1:7" x14ac:dyDescent="0.25">
      <c r="A11687" t="s">
        <v>53872</v>
      </c>
      <c r="B11687" t="s">
        <v>25833</v>
      </c>
      <c r="C11687" t="s">
        <v>25832</v>
      </c>
      <c r="D11687" s="5">
        <v>1419.46</v>
      </c>
      <c r="E11687" s="6">
        <v>0.35</v>
      </c>
      <c r="F11687" s="5">
        <v>922.649</v>
      </c>
      <c r="G11687" t="s">
        <v>26932</v>
      </c>
    </row>
    <row r="11688" spans="1:7" x14ac:dyDescent="0.25">
      <c r="A11688" t="s">
        <v>53873</v>
      </c>
      <c r="B11688" t="s">
        <v>37757</v>
      </c>
      <c r="C11688" t="s">
        <v>37758</v>
      </c>
      <c r="D11688" s="5">
        <v>1419.46</v>
      </c>
      <c r="E11688" s="6">
        <v>0.35</v>
      </c>
      <c r="F11688" s="5">
        <v>922.649</v>
      </c>
      <c r="G11688" t="s">
        <v>26932</v>
      </c>
    </row>
    <row r="11689" spans="1:7" x14ac:dyDescent="0.25">
      <c r="A11689" t="s">
        <v>53874</v>
      </c>
      <c r="B11689" t="s">
        <v>25834</v>
      </c>
      <c r="C11689" t="s">
        <v>25835</v>
      </c>
      <c r="D11689" s="5">
        <v>1419.46</v>
      </c>
      <c r="E11689" s="6">
        <v>0.35</v>
      </c>
      <c r="F11689" s="5">
        <v>922.649</v>
      </c>
      <c r="G11689" t="s">
        <v>26932</v>
      </c>
    </row>
    <row r="11690" spans="1:7" x14ac:dyDescent="0.25">
      <c r="A11690" t="s">
        <v>53875</v>
      </c>
      <c r="B11690" t="s">
        <v>25836</v>
      </c>
      <c r="C11690" t="s">
        <v>25837</v>
      </c>
      <c r="D11690" s="5">
        <v>1419.46</v>
      </c>
      <c r="E11690" s="6">
        <v>0.35</v>
      </c>
      <c r="F11690" s="5">
        <v>922.649</v>
      </c>
      <c r="G11690" t="s">
        <v>26932</v>
      </c>
    </row>
    <row r="11691" spans="1:7" x14ac:dyDescent="0.25">
      <c r="A11691" t="s">
        <v>53876</v>
      </c>
      <c r="B11691" t="s">
        <v>25842</v>
      </c>
      <c r="C11691" t="s">
        <v>25843</v>
      </c>
      <c r="D11691" s="5">
        <v>1419.46</v>
      </c>
      <c r="E11691" s="6">
        <v>0.35</v>
      </c>
      <c r="F11691" s="5">
        <v>922.649</v>
      </c>
      <c r="G11691" t="s">
        <v>26932</v>
      </c>
    </row>
    <row r="11692" spans="1:7" x14ac:dyDescent="0.25">
      <c r="A11692" t="s">
        <v>53877</v>
      </c>
      <c r="B11692" t="s">
        <v>25844</v>
      </c>
      <c r="C11692" t="s">
        <v>25843</v>
      </c>
      <c r="D11692" s="5">
        <v>1419.46</v>
      </c>
      <c r="E11692" s="6">
        <v>0.35</v>
      </c>
      <c r="F11692" s="5">
        <v>922.649</v>
      </c>
      <c r="G11692" t="s">
        <v>26932</v>
      </c>
    </row>
    <row r="11693" spans="1:7" x14ac:dyDescent="0.25">
      <c r="A11693" t="s">
        <v>53878</v>
      </c>
      <c r="B11693" t="s">
        <v>25846</v>
      </c>
      <c r="C11693" t="s">
        <v>25845</v>
      </c>
      <c r="D11693" s="5">
        <v>1419.46</v>
      </c>
      <c r="E11693" s="6">
        <v>0.35</v>
      </c>
      <c r="F11693" s="5">
        <v>922.649</v>
      </c>
      <c r="G11693" t="s">
        <v>26932</v>
      </c>
    </row>
    <row r="11694" spans="1:7" x14ac:dyDescent="0.25">
      <c r="A11694" t="s">
        <v>53879</v>
      </c>
      <c r="B11694" t="s">
        <v>25847</v>
      </c>
      <c r="C11694" t="s">
        <v>25848</v>
      </c>
      <c r="D11694" s="5">
        <v>1419.46</v>
      </c>
      <c r="E11694" s="6">
        <v>0.35</v>
      </c>
      <c r="F11694" s="5">
        <v>922.649</v>
      </c>
      <c r="G11694" t="s">
        <v>26932</v>
      </c>
    </row>
    <row r="11695" spans="1:7" x14ac:dyDescent="0.25">
      <c r="A11695" t="s">
        <v>53880</v>
      </c>
      <c r="B11695" t="s">
        <v>25849</v>
      </c>
      <c r="C11695" t="s">
        <v>25848</v>
      </c>
      <c r="D11695" s="5">
        <v>1419.46</v>
      </c>
      <c r="E11695" s="6">
        <v>0.35</v>
      </c>
      <c r="F11695" s="5">
        <v>922.649</v>
      </c>
      <c r="G11695" t="s">
        <v>26932</v>
      </c>
    </row>
    <row r="11696" spans="1:7" x14ac:dyDescent="0.25">
      <c r="A11696" t="s">
        <v>53881</v>
      </c>
      <c r="B11696" t="s">
        <v>25850</v>
      </c>
      <c r="C11696" t="s">
        <v>25851</v>
      </c>
      <c r="D11696" s="5">
        <v>1419.46</v>
      </c>
      <c r="E11696" s="6">
        <v>0.35</v>
      </c>
      <c r="F11696" s="5">
        <v>922.649</v>
      </c>
      <c r="G11696" t="s">
        <v>26932</v>
      </c>
    </row>
    <row r="11697" spans="1:7" x14ac:dyDescent="0.25">
      <c r="A11697" t="s">
        <v>53882</v>
      </c>
      <c r="B11697" t="s">
        <v>25852</v>
      </c>
      <c r="C11697" t="s">
        <v>25853</v>
      </c>
      <c r="D11697" s="5">
        <v>1419.46</v>
      </c>
      <c r="E11697" s="6">
        <v>0.35</v>
      </c>
      <c r="F11697" s="5">
        <v>922.649</v>
      </c>
      <c r="G11697" t="s">
        <v>26932</v>
      </c>
    </row>
    <row r="11698" spans="1:7" x14ac:dyDescent="0.25">
      <c r="A11698" t="s">
        <v>53883</v>
      </c>
      <c r="B11698" t="s">
        <v>37759</v>
      </c>
      <c r="C11698" t="s">
        <v>37760</v>
      </c>
      <c r="D11698" s="5">
        <v>1419.46</v>
      </c>
      <c r="E11698" s="6">
        <v>0.35</v>
      </c>
      <c r="F11698" s="5">
        <v>922.649</v>
      </c>
      <c r="G11698" t="s">
        <v>26932</v>
      </c>
    </row>
    <row r="11699" spans="1:7" x14ac:dyDescent="0.25">
      <c r="A11699" t="s">
        <v>53884</v>
      </c>
      <c r="B11699" t="s">
        <v>37761</v>
      </c>
      <c r="C11699" t="s">
        <v>37760</v>
      </c>
      <c r="D11699" s="5">
        <v>1419.46</v>
      </c>
      <c r="E11699" s="6">
        <v>0.35</v>
      </c>
      <c r="F11699" s="5">
        <v>922.649</v>
      </c>
      <c r="G11699" t="s">
        <v>26932</v>
      </c>
    </row>
    <row r="11700" spans="1:7" x14ac:dyDescent="0.25">
      <c r="A11700" t="s">
        <v>53885</v>
      </c>
      <c r="B11700" t="s">
        <v>37762</v>
      </c>
      <c r="C11700" t="s">
        <v>37763</v>
      </c>
      <c r="D11700" s="5">
        <v>1419.46</v>
      </c>
      <c r="E11700" s="6">
        <v>0.35</v>
      </c>
      <c r="F11700" s="5">
        <v>922.649</v>
      </c>
      <c r="G11700" t="s">
        <v>26932</v>
      </c>
    </row>
    <row r="11701" spans="1:7" x14ac:dyDescent="0.25">
      <c r="A11701" t="s">
        <v>53886</v>
      </c>
      <c r="B11701" t="s">
        <v>25856</v>
      </c>
      <c r="C11701" t="s">
        <v>25857</v>
      </c>
      <c r="D11701" s="5">
        <v>1419.46</v>
      </c>
      <c r="E11701" s="6">
        <v>0.35</v>
      </c>
      <c r="F11701" s="5">
        <v>922.649</v>
      </c>
      <c r="G11701" t="s">
        <v>26932</v>
      </c>
    </row>
    <row r="11702" spans="1:7" x14ac:dyDescent="0.25">
      <c r="A11702" t="s">
        <v>53887</v>
      </c>
      <c r="B11702" t="s">
        <v>25858</v>
      </c>
      <c r="C11702" t="s">
        <v>25859</v>
      </c>
      <c r="D11702" s="5">
        <v>1419.46</v>
      </c>
      <c r="E11702" s="6">
        <v>0.35</v>
      </c>
      <c r="F11702" s="5">
        <v>922.649</v>
      </c>
      <c r="G11702" t="s">
        <v>26932</v>
      </c>
    </row>
    <row r="11703" spans="1:7" x14ac:dyDescent="0.25">
      <c r="A11703" t="s">
        <v>53888</v>
      </c>
      <c r="B11703" t="s">
        <v>25864</v>
      </c>
      <c r="C11703" t="s">
        <v>25865</v>
      </c>
      <c r="D11703" s="5">
        <v>1419.46</v>
      </c>
      <c r="E11703" s="6">
        <v>0.35</v>
      </c>
      <c r="F11703" s="5">
        <v>922.649</v>
      </c>
      <c r="G11703" t="s">
        <v>26932</v>
      </c>
    </row>
    <row r="11704" spans="1:7" x14ac:dyDescent="0.25">
      <c r="A11704" t="s">
        <v>53889</v>
      </c>
      <c r="B11704" t="s">
        <v>25866</v>
      </c>
      <c r="C11704" t="s">
        <v>25865</v>
      </c>
      <c r="D11704" s="5">
        <v>1419.46</v>
      </c>
      <c r="E11704" s="6">
        <v>0.35</v>
      </c>
      <c r="F11704" s="5">
        <v>922.649</v>
      </c>
      <c r="G11704" t="s">
        <v>26932</v>
      </c>
    </row>
    <row r="11705" spans="1:7" x14ac:dyDescent="0.25">
      <c r="A11705" t="s">
        <v>53890</v>
      </c>
      <c r="B11705" t="s">
        <v>25867</v>
      </c>
      <c r="C11705" t="s">
        <v>25868</v>
      </c>
      <c r="D11705" s="5">
        <v>1419.46</v>
      </c>
      <c r="E11705" s="6">
        <v>0.35</v>
      </c>
      <c r="F11705" s="5">
        <v>922.649</v>
      </c>
      <c r="G11705" t="s">
        <v>26932</v>
      </c>
    </row>
    <row r="11706" spans="1:7" x14ac:dyDescent="0.25">
      <c r="A11706" t="s">
        <v>53891</v>
      </c>
      <c r="B11706" t="s">
        <v>25869</v>
      </c>
      <c r="C11706" t="s">
        <v>25868</v>
      </c>
      <c r="D11706" s="5">
        <v>1419.46</v>
      </c>
      <c r="E11706" s="6">
        <v>0.35</v>
      </c>
      <c r="F11706" s="5">
        <v>922.649</v>
      </c>
      <c r="G11706" t="s">
        <v>26932</v>
      </c>
    </row>
    <row r="11707" spans="1:7" x14ac:dyDescent="0.25">
      <c r="A11707" t="s">
        <v>53892</v>
      </c>
      <c r="B11707" t="s">
        <v>37764</v>
      </c>
      <c r="C11707" t="s">
        <v>37765</v>
      </c>
      <c r="D11707" s="5">
        <v>1419.46</v>
      </c>
      <c r="E11707" s="6">
        <v>0.35</v>
      </c>
      <c r="F11707" s="5">
        <v>922.649</v>
      </c>
      <c r="G11707" t="s">
        <v>26932</v>
      </c>
    </row>
    <row r="11708" spans="1:7" x14ac:dyDescent="0.25">
      <c r="A11708" t="s">
        <v>53893</v>
      </c>
      <c r="B11708" t="s">
        <v>37766</v>
      </c>
      <c r="C11708" t="s">
        <v>37765</v>
      </c>
      <c r="D11708" s="5">
        <v>1419.46</v>
      </c>
      <c r="E11708" s="6">
        <v>0.35</v>
      </c>
      <c r="F11708" s="5">
        <v>922.649</v>
      </c>
      <c r="G11708" t="s">
        <v>26932</v>
      </c>
    </row>
    <row r="11709" spans="1:7" x14ac:dyDescent="0.25">
      <c r="A11709" t="s">
        <v>53894</v>
      </c>
      <c r="B11709" t="s">
        <v>25872</v>
      </c>
      <c r="C11709" t="s">
        <v>25873</v>
      </c>
      <c r="D11709" s="5">
        <v>1419.46</v>
      </c>
      <c r="E11709" s="6">
        <v>0.35</v>
      </c>
      <c r="F11709" s="5">
        <v>922.649</v>
      </c>
      <c r="G11709" t="s">
        <v>26932</v>
      </c>
    </row>
    <row r="11710" spans="1:7" x14ac:dyDescent="0.25">
      <c r="A11710" t="s">
        <v>53895</v>
      </c>
      <c r="B11710" t="s">
        <v>25874</v>
      </c>
      <c r="C11710" t="s">
        <v>25875</v>
      </c>
      <c r="D11710" s="5">
        <v>1419.46</v>
      </c>
      <c r="E11710" s="6">
        <v>0.35</v>
      </c>
      <c r="F11710" s="5">
        <v>922.649</v>
      </c>
      <c r="G11710" t="s">
        <v>26932</v>
      </c>
    </row>
    <row r="11711" spans="1:7" x14ac:dyDescent="0.25">
      <c r="A11711" t="s">
        <v>53896</v>
      </c>
      <c r="B11711" t="s">
        <v>15250</v>
      </c>
      <c r="C11711" t="s">
        <v>15251</v>
      </c>
      <c r="D11711" s="5">
        <v>17655</v>
      </c>
      <c r="E11711" s="6">
        <v>0.35</v>
      </c>
      <c r="F11711" s="5">
        <v>11475.75</v>
      </c>
      <c r="G11711" t="s">
        <v>26932</v>
      </c>
    </row>
    <row r="11712" spans="1:7" x14ac:dyDescent="0.25">
      <c r="A11712" t="s">
        <v>53897</v>
      </c>
      <c r="B11712" t="s">
        <v>15252</v>
      </c>
      <c r="C11712" t="s">
        <v>15253</v>
      </c>
      <c r="D11712" s="5">
        <v>17655</v>
      </c>
      <c r="E11712" s="6">
        <v>0.35</v>
      </c>
      <c r="F11712" s="5">
        <v>11475.75</v>
      </c>
      <c r="G11712" t="s">
        <v>26932</v>
      </c>
    </row>
    <row r="11713" spans="1:7" x14ac:dyDescent="0.25">
      <c r="A11713" t="s">
        <v>53898</v>
      </c>
      <c r="B11713" t="s">
        <v>15254</v>
      </c>
      <c r="C11713" t="s">
        <v>15255</v>
      </c>
      <c r="D11713" s="5">
        <v>17655</v>
      </c>
      <c r="E11713" s="6">
        <v>0.35</v>
      </c>
      <c r="F11713" s="5">
        <v>11475.75</v>
      </c>
      <c r="G11713" t="s">
        <v>26932</v>
      </c>
    </row>
    <row r="11714" spans="1:7" x14ac:dyDescent="0.25">
      <c r="A11714" t="s">
        <v>53899</v>
      </c>
      <c r="B11714" t="s">
        <v>23918</v>
      </c>
      <c r="C11714" t="s">
        <v>23919</v>
      </c>
      <c r="D11714" s="5">
        <v>177432.75</v>
      </c>
      <c r="E11714" s="6">
        <v>0.35</v>
      </c>
      <c r="F11714" s="5">
        <v>115331.28750000001</v>
      </c>
      <c r="G11714" t="s">
        <v>26932</v>
      </c>
    </row>
    <row r="11715" spans="1:7" x14ac:dyDescent="0.25">
      <c r="A11715" t="s">
        <v>53900</v>
      </c>
      <c r="B11715" t="s">
        <v>24899</v>
      </c>
      <c r="C11715" t="s">
        <v>24900</v>
      </c>
      <c r="D11715" s="5">
        <v>82801.95</v>
      </c>
      <c r="E11715" s="6">
        <v>0.35</v>
      </c>
      <c r="F11715" s="5">
        <v>53821.267500000002</v>
      </c>
      <c r="G11715" t="s">
        <v>26932</v>
      </c>
    </row>
    <row r="11716" spans="1:7" x14ac:dyDescent="0.25">
      <c r="A11716" t="s">
        <v>53901</v>
      </c>
      <c r="B11716" t="s">
        <v>24901</v>
      </c>
      <c r="C11716" t="s">
        <v>24902</v>
      </c>
      <c r="D11716" s="5">
        <v>153775.04999999999</v>
      </c>
      <c r="E11716" s="6">
        <v>0.35</v>
      </c>
      <c r="F11716" s="5">
        <v>99953.782500000001</v>
      </c>
      <c r="G11716" t="s">
        <v>26932</v>
      </c>
    </row>
    <row r="11717" spans="1:7" x14ac:dyDescent="0.25">
      <c r="A11717" t="s">
        <v>53902</v>
      </c>
      <c r="B11717" t="s">
        <v>24903</v>
      </c>
      <c r="C11717" t="s">
        <v>24904</v>
      </c>
      <c r="D11717" s="5">
        <v>82801.95</v>
      </c>
      <c r="E11717" s="6">
        <v>0.35</v>
      </c>
      <c r="F11717" s="5">
        <v>53821.267500000002</v>
      </c>
      <c r="G11717" t="s">
        <v>26932</v>
      </c>
    </row>
    <row r="11718" spans="1:7" x14ac:dyDescent="0.25">
      <c r="A11718" t="s">
        <v>53903</v>
      </c>
      <c r="B11718" t="s">
        <v>25876</v>
      </c>
      <c r="C11718" t="s">
        <v>25877</v>
      </c>
      <c r="D11718" s="5">
        <v>17743.28</v>
      </c>
      <c r="E11718" s="6">
        <v>0.35</v>
      </c>
      <c r="F11718" s="5">
        <v>11533.132</v>
      </c>
      <c r="G11718" t="s">
        <v>26932</v>
      </c>
    </row>
    <row r="11719" spans="1:7" x14ac:dyDescent="0.25">
      <c r="A11719" t="s">
        <v>53904</v>
      </c>
      <c r="B11719" t="s">
        <v>25878</v>
      </c>
      <c r="C11719" t="s">
        <v>25879</v>
      </c>
      <c r="D11719" s="5">
        <v>17743.28</v>
      </c>
      <c r="E11719" s="6">
        <v>0.35</v>
      </c>
      <c r="F11719" s="5">
        <v>11533.132</v>
      </c>
      <c r="G11719" t="s">
        <v>26932</v>
      </c>
    </row>
    <row r="11720" spans="1:7" x14ac:dyDescent="0.25">
      <c r="A11720" t="s">
        <v>53905</v>
      </c>
      <c r="B11720" t="s">
        <v>25880</v>
      </c>
      <c r="C11720" t="s">
        <v>25881</v>
      </c>
      <c r="D11720" s="5">
        <v>17743.28</v>
      </c>
      <c r="E11720" s="6">
        <v>0.35</v>
      </c>
      <c r="F11720" s="5">
        <v>11533.132</v>
      </c>
      <c r="G11720" t="s">
        <v>26932</v>
      </c>
    </row>
    <row r="11721" spans="1:7" x14ac:dyDescent="0.25">
      <c r="A11721" t="s">
        <v>53906</v>
      </c>
      <c r="B11721" t="s">
        <v>25884</v>
      </c>
      <c r="C11721" t="s">
        <v>25885</v>
      </c>
      <c r="D11721" s="5">
        <v>17743.28</v>
      </c>
      <c r="E11721" s="6">
        <v>0.35</v>
      </c>
      <c r="F11721" s="5">
        <v>11533.132</v>
      </c>
      <c r="G11721" t="s">
        <v>26932</v>
      </c>
    </row>
    <row r="11722" spans="1:7" x14ac:dyDescent="0.25">
      <c r="A11722" t="s">
        <v>53907</v>
      </c>
      <c r="B11722" t="s">
        <v>27789</v>
      </c>
      <c r="C11722" t="s">
        <v>27790</v>
      </c>
      <c r="D11722" s="5">
        <v>284.25</v>
      </c>
      <c r="E11722" s="6">
        <v>0.35</v>
      </c>
      <c r="F11722" s="5">
        <v>184.76250000000002</v>
      </c>
      <c r="G11722" t="s">
        <v>26932</v>
      </c>
    </row>
    <row r="11723" spans="1:7" x14ac:dyDescent="0.25">
      <c r="A11723" t="s">
        <v>53908</v>
      </c>
      <c r="B11723" t="s">
        <v>27791</v>
      </c>
      <c r="C11723" t="s">
        <v>27792</v>
      </c>
      <c r="D11723" s="5">
        <v>284.25</v>
      </c>
      <c r="E11723" s="6">
        <v>0.35</v>
      </c>
      <c r="F11723" s="5">
        <v>184.76250000000002</v>
      </c>
      <c r="G11723" t="s">
        <v>26932</v>
      </c>
    </row>
    <row r="11724" spans="1:7" x14ac:dyDescent="0.25">
      <c r="A11724" t="s">
        <v>53909</v>
      </c>
      <c r="B11724" t="s">
        <v>27793</v>
      </c>
      <c r="C11724" t="s">
        <v>27794</v>
      </c>
      <c r="D11724" s="5">
        <v>284.25</v>
      </c>
      <c r="E11724" s="6">
        <v>0.35</v>
      </c>
      <c r="F11724" s="5">
        <v>184.76250000000002</v>
      </c>
      <c r="G11724" t="s">
        <v>26932</v>
      </c>
    </row>
    <row r="11725" spans="1:7" x14ac:dyDescent="0.25">
      <c r="A11725" t="s">
        <v>53910</v>
      </c>
      <c r="B11725" t="s">
        <v>27795</v>
      </c>
      <c r="C11725" t="s">
        <v>27796</v>
      </c>
      <c r="D11725" s="5">
        <v>284.25</v>
      </c>
      <c r="E11725" s="6">
        <v>0.35</v>
      </c>
      <c r="F11725" s="5">
        <v>184.76250000000002</v>
      </c>
      <c r="G11725" t="s">
        <v>26932</v>
      </c>
    </row>
    <row r="11726" spans="1:7" x14ac:dyDescent="0.25">
      <c r="A11726" t="s">
        <v>53911</v>
      </c>
      <c r="B11726" t="s">
        <v>27797</v>
      </c>
      <c r="C11726" t="s">
        <v>27798</v>
      </c>
      <c r="D11726" s="5">
        <v>284.25</v>
      </c>
      <c r="E11726" s="6">
        <v>0.35</v>
      </c>
      <c r="F11726" s="5">
        <v>184.76250000000002</v>
      </c>
      <c r="G11726" t="s">
        <v>26932</v>
      </c>
    </row>
    <row r="11727" spans="1:7" x14ac:dyDescent="0.25">
      <c r="A11727" t="s">
        <v>53912</v>
      </c>
      <c r="B11727" t="s">
        <v>27801</v>
      </c>
      <c r="C11727" t="s">
        <v>27802</v>
      </c>
      <c r="D11727" s="5">
        <v>284.25</v>
      </c>
      <c r="E11727" s="6">
        <v>0.35</v>
      </c>
      <c r="F11727" s="5">
        <v>184.76250000000002</v>
      </c>
      <c r="G11727" t="s">
        <v>26932</v>
      </c>
    </row>
    <row r="11728" spans="1:7" x14ac:dyDescent="0.25">
      <c r="A11728" t="s">
        <v>53913</v>
      </c>
      <c r="B11728" t="s">
        <v>27803</v>
      </c>
      <c r="C11728" t="s">
        <v>27804</v>
      </c>
      <c r="D11728" s="5">
        <v>4678.9799999999996</v>
      </c>
      <c r="E11728" s="6">
        <v>0.35</v>
      </c>
      <c r="F11728" s="5">
        <v>3041.337</v>
      </c>
      <c r="G11728" t="s">
        <v>26932</v>
      </c>
    </row>
    <row r="11729" spans="1:7" x14ac:dyDescent="0.25">
      <c r="A11729" t="s">
        <v>53914</v>
      </c>
      <c r="B11729" t="s">
        <v>27805</v>
      </c>
      <c r="C11729" t="s">
        <v>27806</v>
      </c>
      <c r="D11729" s="5">
        <v>16214.91</v>
      </c>
      <c r="E11729" s="6">
        <v>0.35</v>
      </c>
      <c r="F11729" s="5">
        <v>10539.691500000001</v>
      </c>
      <c r="G11729" t="s">
        <v>26932</v>
      </c>
    </row>
    <row r="11730" spans="1:7" x14ac:dyDescent="0.25">
      <c r="A11730" t="s">
        <v>53915</v>
      </c>
      <c r="B11730" t="s">
        <v>27807</v>
      </c>
      <c r="C11730" t="s">
        <v>27808</v>
      </c>
      <c r="D11730" s="5">
        <v>17436.8</v>
      </c>
      <c r="E11730" s="6">
        <v>0.35</v>
      </c>
      <c r="F11730" s="5">
        <v>11333.92</v>
      </c>
      <c r="G11730" t="s">
        <v>26932</v>
      </c>
    </row>
    <row r="11731" spans="1:7" x14ac:dyDescent="0.25">
      <c r="A11731" t="s">
        <v>53916</v>
      </c>
      <c r="B11731" t="s">
        <v>27809</v>
      </c>
      <c r="C11731" t="s">
        <v>27810</v>
      </c>
      <c r="D11731" s="5">
        <v>19168.11</v>
      </c>
      <c r="E11731" s="6">
        <v>0.35</v>
      </c>
      <c r="F11731" s="5">
        <v>12459.271500000001</v>
      </c>
      <c r="G11731" t="s">
        <v>26932</v>
      </c>
    </row>
    <row r="11732" spans="1:7" x14ac:dyDescent="0.25">
      <c r="A11732" t="s">
        <v>53917</v>
      </c>
      <c r="B11732" t="s">
        <v>27811</v>
      </c>
      <c r="C11732" t="s">
        <v>27812</v>
      </c>
      <c r="D11732" s="5">
        <v>23001.74</v>
      </c>
      <c r="E11732" s="6">
        <v>0.35</v>
      </c>
      <c r="F11732" s="5">
        <v>14951.131000000001</v>
      </c>
      <c r="G11732" t="s">
        <v>26932</v>
      </c>
    </row>
    <row r="11733" spans="1:7" x14ac:dyDescent="0.25">
      <c r="A11733" t="s">
        <v>53918</v>
      </c>
      <c r="B11733" t="s">
        <v>27813</v>
      </c>
      <c r="C11733" t="s">
        <v>27814</v>
      </c>
      <c r="D11733" s="5">
        <v>6059.6</v>
      </c>
      <c r="E11733" s="6">
        <v>0.35</v>
      </c>
      <c r="F11733" s="5">
        <v>3938.7400000000002</v>
      </c>
      <c r="G11733" t="s">
        <v>26932</v>
      </c>
    </row>
    <row r="11734" spans="1:7" x14ac:dyDescent="0.25">
      <c r="A11734" t="s">
        <v>53919</v>
      </c>
      <c r="B11734" t="s">
        <v>27815</v>
      </c>
      <c r="C11734" t="s">
        <v>27816</v>
      </c>
      <c r="D11734" s="5">
        <v>7939.19</v>
      </c>
      <c r="E11734" s="6">
        <v>0.35</v>
      </c>
      <c r="F11734" s="5">
        <v>5160.4735000000001</v>
      </c>
      <c r="G11734" t="s">
        <v>26932</v>
      </c>
    </row>
    <row r="11735" spans="1:7" x14ac:dyDescent="0.25">
      <c r="A11735" t="s">
        <v>53920</v>
      </c>
      <c r="B11735" t="s">
        <v>27817</v>
      </c>
      <c r="C11735" t="s">
        <v>27818</v>
      </c>
      <c r="D11735" s="5">
        <v>7790.91</v>
      </c>
      <c r="E11735" s="6">
        <v>0.35</v>
      </c>
      <c r="F11735" s="5">
        <v>5064.0915000000005</v>
      </c>
      <c r="G11735" t="s">
        <v>26932</v>
      </c>
    </row>
    <row r="11736" spans="1:7" x14ac:dyDescent="0.25">
      <c r="A11736" t="s">
        <v>53921</v>
      </c>
      <c r="B11736" t="s">
        <v>27819</v>
      </c>
      <c r="C11736" t="s">
        <v>27820</v>
      </c>
      <c r="D11736" s="5">
        <v>11860.17</v>
      </c>
      <c r="E11736" s="6">
        <v>0.35</v>
      </c>
      <c r="F11736" s="5">
        <v>7709.1105000000007</v>
      </c>
      <c r="G11736" t="s">
        <v>26932</v>
      </c>
    </row>
    <row r="11737" spans="1:7" x14ac:dyDescent="0.25">
      <c r="A11737" t="s">
        <v>53922</v>
      </c>
      <c r="B11737" t="s">
        <v>27821</v>
      </c>
      <c r="C11737" t="s">
        <v>27822</v>
      </c>
      <c r="D11737" s="5">
        <v>14207.35</v>
      </c>
      <c r="E11737" s="6">
        <v>0.35</v>
      </c>
      <c r="F11737" s="5">
        <v>9234.7775000000001</v>
      </c>
      <c r="G11737" t="s">
        <v>26932</v>
      </c>
    </row>
    <row r="11738" spans="1:7" x14ac:dyDescent="0.25">
      <c r="A11738" t="s">
        <v>53923</v>
      </c>
      <c r="B11738" t="s">
        <v>27823</v>
      </c>
      <c r="C11738" t="s">
        <v>27824</v>
      </c>
      <c r="D11738" s="5">
        <v>11748.2</v>
      </c>
      <c r="E11738" s="6">
        <v>0.35</v>
      </c>
      <c r="F11738" s="5">
        <v>7636.3300000000008</v>
      </c>
      <c r="G11738" t="s">
        <v>26932</v>
      </c>
    </row>
    <row r="11739" spans="1:7" x14ac:dyDescent="0.25">
      <c r="A11739" t="s">
        <v>53924</v>
      </c>
      <c r="B11739" t="s">
        <v>27825</v>
      </c>
      <c r="C11739" t="s">
        <v>27826</v>
      </c>
      <c r="D11739" s="5">
        <v>17931.46</v>
      </c>
      <c r="E11739" s="6">
        <v>0.35</v>
      </c>
      <c r="F11739" s="5">
        <v>11655.449000000001</v>
      </c>
      <c r="G11739" t="s">
        <v>26932</v>
      </c>
    </row>
    <row r="11740" spans="1:7" x14ac:dyDescent="0.25">
      <c r="A11740" t="s">
        <v>53925</v>
      </c>
      <c r="B11740" t="s">
        <v>27827</v>
      </c>
      <c r="C11740" t="s">
        <v>27828</v>
      </c>
      <c r="D11740" s="5">
        <v>692.53</v>
      </c>
      <c r="E11740" s="6">
        <v>0.35</v>
      </c>
      <c r="F11740" s="5">
        <v>450.14449999999999</v>
      </c>
      <c r="G11740" t="s">
        <v>26932</v>
      </c>
    </row>
    <row r="11741" spans="1:7" x14ac:dyDescent="0.25">
      <c r="A11741" t="s">
        <v>53926</v>
      </c>
      <c r="B11741" t="s">
        <v>27829</v>
      </c>
      <c r="C11741" t="s">
        <v>27830</v>
      </c>
      <c r="D11741" s="5">
        <v>30608.69</v>
      </c>
      <c r="E11741" s="6">
        <v>0.35</v>
      </c>
      <c r="F11741" s="5">
        <v>19895.648499999999</v>
      </c>
      <c r="G11741" t="s">
        <v>26932</v>
      </c>
    </row>
    <row r="11742" spans="1:7" x14ac:dyDescent="0.25">
      <c r="A11742" t="s">
        <v>53927</v>
      </c>
      <c r="B11742" t="s">
        <v>27831</v>
      </c>
      <c r="C11742" t="s">
        <v>27832</v>
      </c>
      <c r="D11742" s="5">
        <v>30885.55</v>
      </c>
      <c r="E11742" s="6">
        <v>0.35</v>
      </c>
      <c r="F11742" s="5">
        <v>20075.607500000002</v>
      </c>
      <c r="G11742" t="s">
        <v>26932</v>
      </c>
    </row>
    <row r="11743" spans="1:7" x14ac:dyDescent="0.25">
      <c r="A11743" t="s">
        <v>53928</v>
      </c>
      <c r="B11743" t="s">
        <v>27833</v>
      </c>
      <c r="C11743" t="s">
        <v>27834</v>
      </c>
      <c r="D11743" s="5">
        <v>15442.78</v>
      </c>
      <c r="E11743" s="6">
        <v>0.35</v>
      </c>
      <c r="F11743" s="5">
        <v>10037.807000000001</v>
      </c>
      <c r="G11743" t="s">
        <v>26932</v>
      </c>
    </row>
    <row r="11744" spans="1:7" x14ac:dyDescent="0.25">
      <c r="A11744" t="s">
        <v>53929</v>
      </c>
      <c r="B11744" t="s">
        <v>27835</v>
      </c>
      <c r="C11744" t="s">
        <v>27836</v>
      </c>
      <c r="D11744" s="5">
        <v>4048.96</v>
      </c>
      <c r="E11744" s="6">
        <v>0.35</v>
      </c>
      <c r="F11744" s="5">
        <v>2631.8240000000001</v>
      </c>
      <c r="G11744" t="s">
        <v>26932</v>
      </c>
    </row>
    <row r="11745" spans="1:7" x14ac:dyDescent="0.25">
      <c r="A11745" t="s">
        <v>53930</v>
      </c>
      <c r="B11745" t="s">
        <v>27837</v>
      </c>
      <c r="C11745" t="s">
        <v>27838</v>
      </c>
      <c r="D11745" s="5">
        <v>4564.3500000000004</v>
      </c>
      <c r="E11745" s="6">
        <v>0.35</v>
      </c>
      <c r="F11745" s="5">
        <v>2966.8275000000003</v>
      </c>
      <c r="G11745" t="s">
        <v>26932</v>
      </c>
    </row>
    <row r="11746" spans="1:7" x14ac:dyDescent="0.25">
      <c r="A11746" t="s">
        <v>53931</v>
      </c>
      <c r="B11746" t="s">
        <v>27839</v>
      </c>
      <c r="C11746" t="s">
        <v>27840</v>
      </c>
      <c r="D11746" s="5">
        <v>4564.3500000000004</v>
      </c>
      <c r="E11746" s="6">
        <v>0.35</v>
      </c>
      <c r="F11746" s="5">
        <v>2966.8275000000003</v>
      </c>
      <c r="G11746" t="s">
        <v>26932</v>
      </c>
    </row>
    <row r="11747" spans="1:7" x14ac:dyDescent="0.25">
      <c r="A11747" t="s">
        <v>53932</v>
      </c>
      <c r="B11747" t="s">
        <v>27841</v>
      </c>
      <c r="C11747" t="s">
        <v>27842</v>
      </c>
      <c r="D11747" s="5">
        <v>4564.3500000000004</v>
      </c>
      <c r="E11747" s="6">
        <v>0.35</v>
      </c>
      <c r="F11747" s="5">
        <v>2966.8275000000003</v>
      </c>
      <c r="G11747" t="s">
        <v>26932</v>
      </c>
    </row>
    <row r="11748" spans="1:7" x14ac:dyDescent="0.25">
      <c r="A11748" t="s">
        <v>53933</v>
      </c>
      <c r="B11748" t="s">
        <v>27843</v>
      </c>
      <c r="C11748" t="s">
        <v>27844</v>
      </c>
      <c r="D11748" s="5">
        <v>4564.3500000000004</v>
      </c>
      <c r="E11748" s="6">
        <v>0.35</v>
      </c>
      <c r="F11748" s="5">
        <v>2966.8275000000003</v>
      </c>
      <c r="G11748" t="s">
        <v>26932</v>
      </c>
    </row>
    <row r="11749" spans="1:7" x14ac:dyDescent="0.25">
      <c r="A11749" t="s">
        <v>53934</v>
      </c>
      <c r="B11749" t="s">
        <v>27845</v>
      </c>
      <c r="C11749" t="s">
        <v>27846</v>
      </c>
      <c r="D11749" s="5">
        <v>4564.3500000000004</v>
      </c>
      <c r="E11749" s="6">
        <v>0.35</v>
      </c>
      <c r="F11749" s="5">
        <v>2966.8275000000003</v>
      </c>
      <c r="G11749" t="s">
        <v>26932</v>
      </c>
    </row>
    <row r="11750" spans="1:7" x14ac:dyDescent="0.25">
      <c r="A11750" t="s">
        <v>53935</v>
      </c>
      <c r="B11750" t="s">
        <v>27847</v>
      </c>
      <c r="C11750" t="s">
        <v>27848</v>
      </c>
      <c r="D11750" s="5">
        <v>4564.3500000000004</v>
      </c>
      <c r="E11750" s="6">
        <v>0.35</v>
      </c>
      <c r="F11750" s="5">
        <v>2966.8275000000003</v>
      </c>
      <c r="G11750" t="s">
        <v>26932</v>
      </c>
    </row>
    <row r="11751" spans="1:7" x14ac:dyDescent="0.25">
      <c r="A11751" t="s">
        <v>53936</v>
      </c>
      <c r="B11751" t="s">
        <v>27849</v>
      </c>
      <c r="C11751" t="s">
        <v>27850</v>
      </c>
      <c r="D11751" s="5">
        <v>4564.3500000000004</v>
      </c>
      <c r="E11751" s="6">
        <v>0.35</v>
      </c>
      <c r="F11751" s="5">
        <v>2966.8275000000003</v>
      </c>
      <c r="G11751" t="s">
        <v>26932</v>
      </c>
    </row>
    <row r="11752" spans="1:7" x14ac:dyDescent="0.25">
      <c r="A11752" t="s">
        <v>53937</v>
      </c>
      <c r="B11752" t="s">
        <v>27851</v>
      </c>
      <c r="C11752" t="s">
        <v>27852</v>
      </c>
      <c r="D11752" s="5">
        <v>4564.3500000000004</v>
      </c>
      <c r="E11752" s="6">
        <v>0.35</v>
      </c>
      <c r="F11752" s="5">
        <v>2966.8275000000003</v>
      </c>
      <c r="G11752" t="s">
        <v>26932</v>
      </c>
    </row>
    <row r="11753" spans="1:7" x14ac:dyDescent="0.25">
      <c r="A11753" t="s">
        <v>53938</v>
      </c>
      <c r="B11753" t="s">
        <v>27853</v>
      </c>
      <c r="C11753" t="s">
        <v>27854</v>
      </c>
      <c r="D11753" s="5">
        <v>4564.3500000000004</v>
      </c>
      <c r="E11753" s="6">
        <v>0.35</v>
      </c>
      <c r="F11753" s="5">
        <v>2966.8275000000003</v>
      </c>
      <c r="G11753" t="s">
        <v>26932</v>
      </c>
    </row>
    <row r="11754" spans="1:7" x14ac:dyDescent="0.25">
      <c r="A11754" t="s">
        <v>53939</v>
      </c>
      <c r="B11754" t="s">
        <v>27855</v>
      </c>
      <c r="C11754" t="s">
        <v>27856</v>
      </c>
      <c r="D11754" s="5">
        <v>4564.3500000000004</v>
      </c>
      <c r="E11754" s="6">
        <v>0.35</v>
      </c>
      <c r="F11754" s="5">
        <v>2966.8275000000003</v>
      </c>
      <c r="G11754" t="s">
        <v>26932</v>
      </c>
    </row>
    <row r="11755" spans="1:7" x14ac:dyDescent="0.25">
      <c r="A11755" t="s">
        <v>53940</v>
      </c>
      <c r="B11755" t="s">
        <v>27857</v>
      </c>
      <c r="C11755" t="s">
        <v>27858</v>
      </c>
      <c r="D11755" s="5">
        <v>1383.14</v>
      </c>
      <c r="E11755" s="6">
        <v>0.35</v>
      </c>
      <c r="F11755" s="5">
        <v>899.04100000000005</v>
      </c>
      <c r="G11755" t="s">
        <v>26932</v>
      </c>
    </row>
    <row r="11756" spans="1:7" x14ac:dyDescent="0.25">
      <c r="A11756" t="s">
        <v>53941</v>
      </c>
      <c r="B11756" t="s">
        <v>27859</v>
      </c>
      <c r="C11756" t="s">
        <v>27860</v>
      </c>
      <c r="D11756" s="5">
        <v>280.04000000000002</v>
      </c>
      <c r="E11756" s="6">
        <v>0.35</v>
      </c>
      <c r="F11756" s="5">
        <v>182.02600000000001</v>
      </c>
      <c r="G11756" t="s">
        <v>26932</v>
      </c>
    </row>
    <row r="11757" spans="1:7" x14ac:dyDescent="0.25">
      <c r="A11757" t="s">
        <v>53942</v>
      </c>
      <c r="B11757" t="s">
        <v>27861</v>
      </c>
      <c r="C11757" t="s">
        <v>27862</v>
      </c>
      <c r="D11757" s="5">
        <v>134.77000000000001</v>
      </c>
      <c r="E11757" s="6">
        <v>0.35</v>
      </c>
      <c r="F11757" s="5">
        <v>87.600500000000011</v>
      </c>
      <c r="G11757" t="s">
        <v>26932</v>
      </c>
    </row>
    <row r="11758" spans="1:7" x14ac:dyDescent="0.25">
      <c r="A11758" t="s">
        <v>53943</v>
      </c>
      <c r="B11758" t="s">
        <v>27863</v>
      </c>
      <c r="C11758" t="s">
        <v>27864</v>
      </c>
      <c r="D11758" s="5">
        <v>108.4</v>
      </c>
      <c r="E11758" s="6">
        <v>0.35</v>
      </c>
      <c r="F11758" s="5">
        <v>70.460000000000008</v>
      </c>
      <c r="G11758" t="s">
        <v>26932</v>
      </c>
    </row>
    <row r="11759" spans="1:7" x14ac:dyDescent="0.25">
      <c r="A11759" t="s">
        <v>53944</v>
      </c>
      <c r="B11759" t="s">
        <v>27865</v>
      </c>
      <c r="C11759" t="s">
        <v>27866</v>
      </c>
      <c r="D11759" s="5">
        <v>134.77000000000001</v>
      </c>
      <c r="E11759" s="6">
        <v>0.35</v>
      </c>
      <c r="F11759" s="5">
        <v>87.600500000000011</v>
      </c>
      <c r="G11759" t="s">
        <v>26932</v>
      </c>
    </row>
    <row r="11760" spans="1:7" x14ac:dyDescent="0.25">
      <c r="A11760" t="s">
        <v>53945</v>
      </c>
      <c r="B11760" t="s">
        <v>27867</v>
      </c>
      <c r="C11760" t="s">
        <v>27868</v>
      </c>
      <c r="D11760" s="5">
        <v>108.4</v>
      </c>
      <c r="E11760" s="6">
        <v>0.35</v>
      </c>
      <c r="F11760" s="5">
        <v>70.460000000000008</v>
      </c>
      <c r="G11760" t="s">
        <v>26932</v>
      </c>
    </row>
    <row r="11761" spans="1:7" x14ac:dyDescent="0.25">
      <c r="A11761" t="s">
        <v>53946</v>
      </c>
      <c r="B11761" t="s">
        <v>27869</v>
      </c>
      <c r="C11761" t="s">
        <v>27870</v>
      </c>
      <c r="D11761" s="5">
        <v>134.77000000000001</v>
      </c>
      <c r="E11761" s="6">
        <v>0.35</v>
      </c>
      <c r="F11761" s="5">
        <v>87.600500000000011</v>
      </c>
      <c r="G11761" t="s">
        <v>26932</v>
      </c>
    </row>
    <row r="11762" spans="1:7" x14ac:dyDescent="0.25">
      <c r="A11762" t="s">
        <v>53947</v>
      </c>
      <c r="B11762" t="s">
        <v>27871</v>
      </c>
      <c r="C11762" t="s">
        <v>27872</v>
      </c>
      <c r="D11762" s="5">
        <v>108.4</v>
      </c>
      <c r="E11762" s="6">
        <v>0.35</v>
      </c>
      <c r="F11762" s="5">
        <v>70.460000000000008</v>
      </c>
      <c r="G11762" t="s">
        <v>26932</v>
      </c>
    </row>
    <row r="11763" spans="1:7" x14ac:dyDescent="0.25">
      <c r="A11763" t="s">
        <v>53948</v>
      </c>
      <c r="B11763" t="s">
        <v>27873</v>
      </c>
      <c r="C11763" t="s">
        <v>27874</v>
      </c>
      <c r="D11763" s="5">
        <v>108.4</v>
      </c>
      <c r="E11763" s="6">
        <v>0.35</v>
      </c>
      <c r="F11763" s="5">
        <v>70.460000000000008</v>
      </c>
      <c r="G11763" t="s">
        <v>26932</v>
      </c>
    </row>
    <row r="11764" spans="1:7" x14ac:dyDescent="0.25">
      <c r="A11764" t="s">
        <v>53949</v>
      </c>
      <c r="B11764" t="s">
        <v>27875</v>
      </c>
      <c r="C11764" t="s">
        <v>27876</v>
      </c>
      <c r="D11764" s="5">
        <v>108.4</v>
      </c>
      <c r="E11764" s="6">
        <v>0.35</v>
      </c>
      <c r="F11764" s="5">
        <v>70.460000000000008</v>
      </c>
      <c r="G11764" t="s">
        <v>26932</v>
      </c>
    </row>
    <row r="11765" spans="1:7" x14ac:dyDescent="0.25">
      <c r="A11765" t="s">
        <v>53950</v>
      </c>
      <c r="B11765" t="s">
        <v>34394</v>
      </c>
      <c r="C11765" t="s">
        <v>34395</v>
      </c>
      <c r="D11765" s="5">
        <v>21424.82</v>
      </c>
      <c r="E11765" s="6">
        <v>0.35</v>
      </c>
      <c r="F11765" s="5">
        <v>13926.133</v>
      </c>
      <c r="G11765" t="s">
        <v>26932</v>
      </c>
    </row>
    <row r="11766" spans="1:7" x14ac:dyDescent="0.25">
      <c r="A11766" t="s">
        <v>53951</v>
      </c>
      <c r="B11766" t="s">
        <v>28554</v>
      </c>
      <c r="C11766" t="s">
        <v>28555</v>
      </c>
      <c r="D11766" s="5">
        <v>25241.4</v>
      </c>
      <c r="E11766" s="6">
        <v>0.35</v>
      </c>
      <c r="F11766" s="5">
        <v>16406.91</v>
      </c>
      <c r="G11766" t="s">
        <v>26932</v>
      </c>
    </row>
    <row r="11767" spans="1:7" x14ac:dyDescent="0.25">
      <c r="A11767" t="s">
        <v>53952</v>
      </c>
      <c r="B11767" t="s">
        <v>28556</v>
      </c>
      <c r="C11767" t="s">
        <v>28557</v>
      </c>
      <c r="D11767" s="5">
        <v>25173.07</v>
      </c>
      <c r="E11767" s="6">
        <v>0.35</v>
      </c>
      <c r="F11767" s="5">
        <v>16362.495500000001</v>
      </c>
      <c r="G11767" t="s">
        <v>26932</v>
      </c>
    </row>
    <row r="11768" spans="1:7" x14ac:dyDescent="0.25">
      <c r="A11768" t="s">
        <v>53953</v>
      </c>
      <c r="B11768" t="s">
        <v>27877</v>
      </c>
      <c r="C11768" t="s">
        <v>27878</v>
      </c>
      <c r="D11768" s="5">
        <v>33195.25</v>
      </c>
      <c r="E11768" s="6">
        <v>0.35</v>
      </c>
      <c r="F11768" s="5">
        <v>21576.912500000002</v>
      </c>
      <c r="G11768" t="s">
        <v>26932</v>
      </c>
    </row>
    <row r="11769" spans="1:7" x14ac:dyDescent="0.25">
      <c r="A11769" t="s">
        <v>53954</v>
      </c>
      <c r="B11769" t="s">
        <v>28558</v>
      </c>
      <c r="C11769" t="s">
        <v>28559</v>
      </c>
      <c r="D11769" s="5">
        <v>41494.07</v>
      </c>
      <c r="E11769" s="6">
        <v>0.35</v>
      </c>
      <c r="F11769" s="5">
        <v>26971.145500000002</v>
      </c>
      <c r="G11769" t="s">
        <v>26932</v>
      </c>
    </row>
    <row r="11770" spans="1:7" x14ac:dyDescent="0.25">
      <c r="A11770" t="s">
        <v>53955</v>
      </c>
      <c r="B11770" t="s">
        <v>27879</v>
      </c>
      <c r="C11770" t="s">
        <v>27880</v>
      </c>
      <c r="D11770" s="5">
        <v>33195.25</v>
      </c>
      <c r="E11770" s="6">
        <v>0.35</v>
      </c>
      <c r="F11770" s="5">
        <v>21576.912500000002</v>
      </c>
      <c r="G11770" t="s">
        <v>26932</v>
      </c>
    </row>
    <row r="11771" spans="1:7" x14ac:dyDescent="0.25">
      <c r="A11771" t="s">
        <v>53956</v>
      </c>
      <c r="B11771" t="s">
        <v>28560</v>
      </c>
      <c r="C11771" t="s">
        <v>28561</v>
      </c>
      <c r="D11771" s="5">
        <v>41494.07</v>
      </c>
      <c r="E11771" s="6">
        <v>0.35</v>
      </c>
      <c r="F11771" s="5">
        <v>26971.145500000002</v>
      </c>
      <c r="G11771" t="s">
        <v>26932</v>
      </c>
    </row>
    <row r="11772" spans="1:7" x14ac:dyDescent="0.25">
      <c r="A11772" t="s">
        <v>53957</v>
      </c>
      <c r="B11772" t="s">
        <v>28562</v>
      </c>
      <c r="C11772" t="s">
        <v>28563</v>
      </c>
      <c r="D11772" s="5">
        <v>927.49</v>
      </c>
      <c r="E11772" s="6">
        <v>0.35</v>
      </c>
      <c r="F11772" s="5">
        <v>602.86850000000004</v>
      </c>
      <c r="G11772" t="s">
        <v>26932</v>
      </c>
    </row>
    <row r="11773" spans="1:7" x14ac:dyDescent="0.25">
      <c r="A11773" t="s">
        <v>53958</v>
      </c>
      <c r="B11773" t="s">
        <v>28564</v>
      </c>
      <c r="C11773" t="s">
        <v>28565</v>
      </c>
      <c r="D11773" s="5">
        <v>927.49</v>
      </c>
      <c r="E11773" s="6">
        <v>0.35</v>
      </c>
      <c r="F11773" s="5">
        <v>602.86850000000004</v>
      </c>
      <c r="G11773" t="s">
        <v>26932</v>
      </c>
    </row>
    <row r="11774" spans="1:7" x14ac:dyDescent="0.25">
      <c r="A11774" t="s">
        <v>53959</v>
      </c>
      <c r="B11774" t="s">
        <v>28566</v>
      </c>
      <c r="C11774" t="s">
        <v>28567</v>
      </c>
      <c r="D11774" s="5">
        <v>927.49</v>
      </c>
      <c r="E11774" s="6">
        <v>0.35</v>
      </c>
      <c r="F11774" s="5">
        <v>602.86850000000004</v>
      </c>
      <c r="G11774" t="s">
        <v>26932</v>
      </c>
    </row>
    <row r="11775" spans="1:7" x14ac:dyDescent="0.25">
      <c r="A11775" t="s">
        <v>53960</v>
      </c>
      <c r="B11775" t="s">
        <v>28568</v>
      </c>
      <c r="C11775" t="s">
        <v>28569</v>
      </c>
      <c r="D11775" s="5">
        <v>927.49</v>
      </c>
      <c r="E11775" s="6">
        <v>0.35</v>
      </c>
      <c r="F11775" s="5">
        <v>602.86850000000004</v>
      </c>
      <c r="G11775" t="s">
        <v>26932</v>
      </c>
    </row>
    <row r="11776" spans="1:7" x14ac:dyDescent="0.25">
      <c r="A11776" t="s">
        <v>53961</v>
      </c>
      <c r="B11776" t="s">
        <v>27881</v>
      </c>
      <c r="C11776" t="s">
        <v>27882</v>
      </c>
      <c r="D11776" s="5">
        <v>52505.440000000002</v>
      </c>
      <c r="E11776" s="6">
        <v>0.35</v>
      </c>
      <c r="F11776" s="5">
        <v>34128.536</v>
      </c>
      <c r="G11776" t="s">
        <v>26932</v>
      </c>
    </row>
    <row r="11777" spans="1:7" x14ac:dyDescent="0.25">
      <c r="A11777" t="s">
        <v>53962</v>
      </c>
      <c r="B11777" t="s">
        <v>27883</v>
      </c>
      <c r="C11777" t="s">
        <v>27884</v>
      </c>
      <c r="D11777" s="5">
        <v>106555.15</v>
      </c>
      <c r="E11777" s="6">
        <v>0.35</v>
      </c>
      <c r="F11777" s="5">
        <v>69260.847500000003</v>
      </c>
      <c r="G11777" t="s">
        <v>26932</v>
      </c>
    </row>
    <row r="11778" spans="1:7" x14ac:dyDescent="0.25">
      <c r="A11778" t="s">
        <v>53963</v>
      </c>
      <c r="B11778" t="s">
        <v>27885</v>
      </c>
      <c r="C11778" t="s">
        <v>27886</v>
      </c>
      <c r="D11778" s="5">
        <v>7419.92</v>
      </c>
      <c r="E11778" s="6">
        <v>0.35</v>
      </c>
      <c r="F11778" s="5">
        <v>4822.9480000000003</v>
      </c>
      <c r="G11778" t="s">
        <v>26932</v>
      </c>
    </row>
    <row r="11779" spans="1:7" x14ac:dyDescent="0.25">
      <c r="A11779" t="s">
        <v>53964</v>
      </c>
      <c r="B11779" t="s">
        <v>27887</v>
      </c>
      <c r="C11779" t="s">
        <v>27888</v>
      </c>
      <c r="D11779" s="5">
        <v>36481.25</v>
      </c>
      <c r="E11779" s="6">
        <v>0.35</v>
      </c>
      <c r="F11779" s="5">
        <v>23712.8125</v>
      </c>
      <c r="G11779" t="s">
        <v>26932</v>
      </c>
    </row>
    <row r="11780" spans="1:7" x14ac:dyDescent="0.25">
      <c r="A11780" t="s">
        <v>53965</v>
      </c>
      <c r="B11780" t="s">
        <v>27889</v>
      </c>
      <c r="C11780" t="s">
        <v>27890</v>
      </c>
      <c r="D11780" s="5">
        <v>318.85000000000002</v>
      </c>
      <c r="E11780" s="6">
        <v>0.35</v>
      </c>
      <c r="F11780" s="5">
        <v>207.25250000000003</v>
      </c>
      <c r="G11780" t="s">
        <v>26932</v>
      </c>
    </row>
    <row r="11781" spans="1:7" x14ac:dyDescent="0.25">
      <c r="A11781" t="s">
        <v>53966</v>
      </c>
      <c r="B11781" t="s">
        <v>27891</v>
      </c>
      <c r="C11781" t="s">
        <v>27892</v>
      </c>
      <c r="D11781" s="5">
        <v>989.32</v>
      </c>
      <c r="E11781" s="6">
        <v>0.35</v>
      </c>
      <c r="F11781" s="5">
        <v>643.05800000000011</v>
      </c>
      <c r="G11781" t="s">
        <v>26932</v>
      </c>
    </row>
    <row r="11782" spans="1:7" x14ac:dyDescent="0.25">
      <c r="A11782" t="s">
        <v>53967</v>
      </c>
      <c r="B11782" t="s">
        <v>27893</v>
      </c>
      <c r="C11782" t="s">
        <v>27894</v>
      </c>
      <c r="D11782" s="5">
        <v>138.38</v>
      </c>
      <c r="E11782" s="6">
        <v>0.35</v>
      </c>
      <c r="F11782" s="5">
        <v>89.947000000000003</v>
      </c>
      <c r="G11782" t="s">
        <v>26932</v>
      </c>
    </row>
    <row r="11783" spans="1:7" x14ac:dyDescent="0.25">
      <c r="A11783" t="s">
        <v>53968</v>
      </c>
      <c r="B11783" t="s">
        <v>27895</v>
      </c>
      <c r="C11783" t="s">
        <v>27896</v>
      </c>
      <c r="D11783" s="5">
        <v>138.38</v>
      </c>
      <c r="E11783" s="6">
        <v>0.35</v>
      </c>
      <c r="F11783" s="5">
        <v>89.947000000000003</v>
      </c>
      <c r="G11783" t="s">
        <v>26932</v>
      </c>
    </row>
    <row r="11784" spans="1:7" x14ac:dyDescent="0.25">
      <c r="A11784" t="s">
        <v>53969</v>
      </c>
      <c r="B11784" t="s">
        <v>27897</v>
      </c>
      <c r="C11784" t="s">
        <v>27898</v>
      </c>
      <c r="D11784" s="5">
        <v>111.3</v>
      </c>
      <c r="E11784" s="6">
        <v>0.35</v>
      </c>
      <c r="F11784" s="5">
        <v>72.344999999999999</v>
      </c>
      <c r="G11784" t="s">
        <v>26932</v>
      </c>
    </row>
    <row r="11785" spans="1:7" x14ac:dyDescent="0.25">
      <c r="A11785" t="s">
        <v>53970</v>
      </c>
      <c r="B11785" t="s">
        <v>27899</v>
      </c>
      <c r="C11785" t="s">
        <v>27900</v>
      </c>
      <c r="D11785" s="5">
        <v>37647.68</v>
      </c>
      <c r="E11785" s="6">
        <v>0.35</v>
      </c>
      <c r="F11785" s="5">
        <v>24470.992000000002</v>
      </c>
      <c r="G11785" t="s">
        <v>26932</v>
      </c>
    </row>
    <row r="11786" spans="1:7" x14ac:dyDescent="0.25">
      <c r="A11786" t="s">
        <v>53971</v>
      </c>
      <c r="B11786" t="s">
        <v>27901</v>
      </c>
      <c r="C11786" t="s">
        <v>27902</v>
      </c>
      <c r="D11786" s="5">
        <v>28520.98</v>
      </c>
      <c r="E11786" s="6">
        <v>0.35</v>
      </c>
      <c r="F11786" s="5">
        <v>18538.636999999999</v>
      </c>
      <c r="G11786" t="s">
        <v>26932</v>
      </c>
    </row>
    <row r="11787" spans="1:7" x14ac:dyDescent="0.25">
      <c r="A11787" t="s">
        <v>53972</v>
      </c>
      <c r="B11787" t="s">
        <v>27903</v>
      </c>
      <c r="C11787" t="s">
        <v>27904</v>
      </c>
      <c r="D11787" s="5">
        <v>30.91</v>
      </c>
      <c r="E11787" s="6">
        <v>0.35</v>
      </c>
      <c r="F11787" s="5">
        <v>20.0915</v>
      </c>
      <c r="G11787" t="s">
        <v>26932</v>
      </c>
    </row>
    <row r="11788" spans="1:7" x14ac:dyDescent="0.25">
      <c r="A11788" t="s">
        <v>53973</v>
      </c>
      <c r="B11788" t="s">
        <v>27905</v>
      </c>
      <c r="C11788" t="s">
        <v>27906</v>
      </c>
      <c r="D11788" s="5">
        <v>29.58</v>
      </c>
      <c r="E11788" s="6">
        <v>0.35</v>
      </c>
      <c r="F11788" s="5">
        <v>19.227</v>
      </c>
      <c r="G11788" t="s">
        <v>26932</v>
      </c>
    </row>
    <row r="11789" spans="1:7" x14ac:dyDescent="0.25">
      <c r="A11789" t="s">
        <v>53974</v>
      </c>
      <c r="B11789" t="s">
        <v>27907</v>
      </c>
      <c r="C11789" t="s">
        <v>27908</v>
      </c>
      <c r="D11789" s="5">
        <v>29.58</v>
      </c>
      <c r="E11789" s="6">
        <v>0.35</v>
      </c>
      <c r="F11789" s="5">
        <v>19.227</v>
      </c>
      <c r="G11789" t="s">
        <v>26932</v>
      </c>
    </row>
    <row r="11790" spans="1:7" x14ac:dyDescent="0.25">
      <c r="A11790" t="s">
        <v>53975</v>
      </c>
      <c r="B11790" t="s">
        <v>27909</v>
      </c>
      <c r="C11790" t="s">
        <v>27910</v>
      </c>
      <c r="D11790" s="5">
        <v>38.299999999999997</v>
      </c>
      <c r="E11790" s="6">
        <v>0.35</v>
      </c>
      <c r="F11790" s="5">
        <v>24.895</v>
      </c>
      <c r="G11790" t="s">
        <v>26932</v>
      </c>
    </row>
    <row r="11791" spans="1:7" x14ac:dyDescent="0.25">
      <c r="A11791" t="s">
        <v>53976</v>
      </c>
      <c r="B11791" t="s">
        <v>27911</v>
      </c>
      <c r="C11791" t="s">
        <v>27912</v>
      </c>
      <c r="D11791" s="5">
        <v>29.58</v>
      </c>
      <c r="E11791" s="6">
        <v>0.35</v>
      </c>
      <c r="F11791" s="5">
        <v>19.227</v>
      </c>
      <c r="G11791" t="s">
        <v>26932</v>
      </c>
    </row>
    <row r="11792" spans="1:7" x14ac:dyDescent="0.25">
      <c r="A11792" t="s">
        <v>53977</v>
      </c>
      <c r="B11792" t="s">
        <v>27913</v>
      </c>
      <c r="C11792" t="s">
        <v>27914</v>
      </c>
      <c r="D11792" s="5">
        <v>30.91</v>
      </c>
      <c r="E11792" s="6">
        <v>0.35</v>
      </c>
      <c r="F11792" s="5">
        <v>20.0915</v>
      </c>
      <c r="G11792" t="s">
        <v>26932</v>
      </c>
    </row>
    <row r="11793" spans="1:7" x14ac:dyDescent="0.25">
      <c r="A11793" t="s">
        <v>53978</v>
      </c>
      <c r="B11793" t="s">
        <v>27915</v>
      </c>
      <c r="C11793" t="s">
        <v>27916</v>
      </c>
      <c r="D11793" s="5">
        <v>49.47</v>
      </c>
      <c r="E11793" s="6">
        <v>0.35</v>
      </c>
      <c r="F11793" s="5">
        <v>32.155500000000004</v>
      </c>
      <c r="G11793" t="s">
        <v>26932</v>
      </c>
    </row>
    <row r="11794" spans="1:7" x14ac:dyDescent="0.25">
      <c r="A11794" t="s">
        <v>53979</v>
      </c>
      <c r="B11794" t="s">
        <v>27917</v>
      </c>
      <c r="C11794" t="s">
        <v>27918</v>
      </c>
      <c r="D11794" s="5">
        <v>118.29</v>
      </c>
      <c r="E11794" s="6">
        <v>0.35</v>
      </c>
      <c r="F11794" s="5">
        <v>76.888500000000008</v>
      </c>
      <c r="G11794" t="s">
        <v>26932</v>
      </c>
    </row>
    <row r="11795" spans="1:7" x14ac:dyDescent="0.25">
      <c r="A11795" t="s">
        <v>53980</v>
      </c>
      <c r="B11795" t="s">
        <v>27919</v>
      </c>
      <c r="C11795" t="s">
        <v>27920</v>
      </c>
      <c r="D11795" s="5">
        <v>385.46</v>
      </c>
      <c r="E11795" s="6">
        <v>0.35</v>
      </c>
      <c r="F11795" s="5">
        <v>250.54900000000001</v>
      </c>
      <c r="G11795" t="s">
        <v>26932</v>
      </c>
    </row>
    <row r="11796" spans="1:7" x14ac:dyDescent="0.25">
      <c r="A11796" t="s">
        <v>53981</v>
      </c>
      <c r="B11796" t="s">
        <v>27921</v>
      </c>
      <c r="C11796" t="s">
        <v>27922</v>
      </c>
      <c r="D11796" s="5">
        <v>74.2</v>
      </c>
      <c r="E11796" s="6">
        <v>0.35</v>
      </c>
      <c r="F11796" s="5">
        <v>48.230000000000004</v>
      </c>
      <c r="G11796" t="s">
        <v>26932</v>
      </c>
    </row>
    <row r="11797" spans="1:7" x14ac:dyDescent="0.25">
      <c r="A11797" t="s">
        <v>53982</v>
      </c>
      <c r="B11797" t="s">
        <v>27923</v>
      </c>
      <c r="C11797" t="s">
        <v>27924</v>
      </c>
      <c r="D11797" s="5">
        <v>37.1</v>
      </c>
      <c r="E11797" s="6">
        <v>0.35</v>
      </c>
      <c r="F11797" s="5">
        <v>24.115000000000002</v>
      </c>
      <c r="G11797" t="s">
        <v>26932</v>
      </c>
    </row>
    <row r="11798" spans="1:7" x14ac:dyDescent="0.25">
      <c r="A11798" t="s">
        <v>53983</v>
      </c>
      <c r="B11798" t="s">
        <v>27925</v>
      </c>
      <c r="C11798" t="s">
        <v>27926</v>
      </c>
      <c r="D11798" s="5">
        <v>37.1</v>
      </c>
      <c r="E11798" s="6">
        <v>0.35</v>
      </c>
      <c r="F11798" s="5">
        <v>24.115000000000002</v>
      </c>
      <c r="G11798" t="s">
        <v>26932</v>
      </c>
    </row>
    <row r="11799" spans="1:7" x14ac:dyDescent="0.25">
      <c r="A11799" t="s">
        <v>53984</v>
      </c>
      <c r="B11799" t="s">
        <v>28570</v>
      </c>
      <c r="C11799" t="s">
        <v>28571</v>
      </c>
      <c r="D11799" s="5">
        <v>591.44000000000005</v>
      </c>
      <c r="E11799" s="6">
        <v>0.35</v>
      </c>
      <c r="F11799" s="5">
        <v>384.43600000000004</v>
      </c>
      <c r="G11799" t="s">
        <v>26932</v>
      </c>
    </row>
    <row r="11800" spans="1:7" x14ac:dyDescent="0.25">
      <c r="A11800" t="s">
        <v>53985</v>
      </c>
      <c r="B11800" t="s">
        <v>27927</v>
      </c>
      <c r="C11800" t="s">
        <v>27928</v>
      </c>
      <c r="D11800" s="5">
        <v>37.1</v>
      </c>
      <c r="E11800" s="6">
        <v>0.35</v>
      </c>
      <c r="F11800" s="5">
        <v>24.115000000000002</v>
      </c>
      <c r="G11800" t="s">
        <v>26932</v>
      </c>
    </row>
    <row r="11801" spans="1:7" x14ac:dyDescent="0.25">
      <c r="A11801" t="s">
        <v>53986</v>
      </c>
      <c r="B11801" t="s">
        <v>27929</v>
      </c>
      <c r="C11801" t="s">
        <v>27930</v>
      </c>
      <c r="D11801" s="5">
        <v>45.72</v>
      </c>
      <c r="E11801" s="6">
        <v>0.35</v>
      </c>
      <c r="F11801" s="5">
        <v>29.718</v>
      </c>
      <c r="G11801" t="s">
        <v>26932</v>
      </c>
    </row>
    <row r="11802" spans="1:7" x14ac:dyDescent="0.25">
      <c r="A11802" t="s">
        <v>53987</v>
      </c>
      <c r="B11802" t="s">
        <v>27931</v>
      </c>
      <c r="C11802" t="s">
        <v>27932</v>
      </c>
      <c r="D11802" s="5">
        <v>61.84</v>
      </c>
      <c r="E11802" s="6">
        <v>0.35</v>
      </c>
      <c r="F11802" s="5">
        <v>40.196000000000005</v>
      </c>
      <c r="G11802" t="s">
        <v>26932</v>
      </c>
    </row>
    <row r="11803" spans="1:7" x14ac:dyDescent="0.25">
      <c r="A11803" t="s">
        <v>53988</v>
      </c>
      <c r="B11803" t="s">
        <v>4645</v>
      </c>
      <c r="C11803" t="s">
        <v>4644</v>
      </c>
      <c r="D11803" s="5">
        <v>84.02</v>
      </c>
      <c r="E11803" s="6">
        <v>0.35</v>
      </c>
      <c r="F11803" s="5">
        <v>54.613</v>
      </c>
      <c r="G11803" t="s">
        <v>26932</v>
      </c>
    </row>
    <row r="11804" spans="1:7" x14ac:dyDescent="0.25">
      <c r="A11804" t="s">
        <v>53989</v>
      </c>
      <c r="B11804" t="s">
        <v>4647</v>
      </c>
      <c r="C11804" t="s">
        <v>4646</v>
      </c>
      <c r="D11804" s="5">
        <v>107.49</v>
      </c>
      <c r="E11804" s="6">
        <v>0.35</v>
      </c>
      <c r="F11804" s="5">
        <v>69.868499999999997</v>
      </c>
      <c r="G11804" t="s">
        <v>26932</v>
      </c>
    </row>
    <row r="11805" spans="1:7" x14ac:dyDescent="0.25">
      <c r="A11805" t="s">
        <v>53990</v>
      </c>
      <c r="B11805" t="s">
        <v>4649</v>
      </c>
      <c r="C11805" t="s">
        <v>4648</v>
      </c>
      <c r="D11805" s="5">
        <v>84.02</v>
      </c>
      <c r="E11805" s="6">
        <v>0.35</v>
      </c>
      <c r="F11805" s="5">
        <v>54.613</v>
      </c>
      <c r="G11805" t="s">
        <v>26932</v>
      </c>
    </row>
    <row r="11806" spans="1:7" x14ac:dyDescent="0.25">
      <c r="A11806" t="s">
        <v>53991</v>
      </c>
      <c r="B11806" t="s">
        <v>4651</v>
      </c>
      <c r="C11806" t="s">
        <v>4650</v>
      </c>
      <c r="D11806" s="5">
        <v>107.49</v>
      </c>
      <c r="E11806" s="6">
        <v>0.35</v>
      </c>
      <c r="F11806" s="5">
        <v>69.868499999999997</v>
      </c>
      <c r="G11806" t="s">
        <v>26932</v>
      </c>
    </row>
    <row r="11807" spans="1:7" x14ac:dyDescent="0.25">
      <c r="A11807" t="s">
        <v>53992</v>
      </c>
      <c r="B11807" t="s">
        <v>155</v>
      </c>
      <c r="C11807" t="s">
        <v>154</v>
      </c>
      <c r="D11807" s="5">
        <v>76.599999999999994</v>
      </c>
      <c r="E11807" s="6">
        <v>0.35</v>
      </c>
      <c r="F11807" s="5">
        <v>49.79</v>
      </c>
      <c r="G11807" t="s">
        <v>26932</v>
      </c>
    </row>
    <row r="11808" spans="1:7" x14ac:dyDescent="0.25">
      <c r="A11808" t="s">
        <v>53993</v>
      </c>
      <c r="B11808" t="s">
        <v>157</v>
      </c>
      <c r="C11808" t="s">
        <v>156</v>
      </c>
      <c r="D11808" s="5">
        <v>95.15</v>
      </c>
      <c r="E11808" s="6">
        <v>0.35</v>
      </c>
      <c r="F11808" s="5">
        <v>61.847500000000004</v>
      </c>
      <c r="G11808" t="s">
        <v>26932</v>
      </c>
    </row>
    <row r="11809" spans="1:7" x14ac:dyDescent="0.25">
      <c r="A11809" t="s">
        <v>53994</v>
      </c>
      <c r="B11809" t="s">
        <v>159</v>
      </c>
      <c r="C11809" t="s">
        <v>158</v>
      </c>
      <c r="D11809" s="5">
        <v>76.599999999999994</v>
      </c>
      <c r="E11809" s="6">
        <v>0.35</v>
      </c>
      <c r="F11809" s="5">
        <v>49.79</v>
      </c>
      <c r="G11809" t="s">
        <v>26932</v>
      </c>
    </row>
    <row r="11810" spans="1:7" x14ac:dyDescent="0.25">
      <c r="A11810" t="s">
        <v>53995</v>
      </c>
      <c r="B11810" t="s">
        <v>160</v>
      </c>
      <c r="C11810" t="s">
        <v>161</v>
      </c>
      <c r="D11810" s="5">
        <v>80.38</v>
      </c>
      <c r="E11810" s="6">
        <v>0.35</v>
      </c>
      <c r="F11810" s="5">
        <v>52.247</v>
      </c>
      <c r="G11810" t="s">
        <v>26932</v>
      </c>
    </row>
    <row r="11811" spans="1:7" x14ac:dyDescent="0.25">
      <c r="A11811" t="s">
        <v>53996</v>
      </c>
      <c r="B11811" t="s">
        <v>162</v>
      </c>
      <c r="C11811" t="s">
        <v>161</v>
      </c>
      <c r="D11811" s="5">
        <v>95.15</v>
      </c>
      <c r="E11811" s="6">
        <v>0.35</v>
      </c>
      <c r="F11811" s="5">
        <v>61.847500000000004</v>
      </c>
      <c r="G11811" t="s">
        <v>26932</v>
      </c>
    </row>
    <row r="11812" spans="1:7" x14ac:dyDescent="0.25">
      <c r="A11812" t="s">
        <v>53997</v>
      </c>
      <c r="B11812" t="s">
        <v>164</v>
      </c>
      <c r="C11812" t="s">
        <v>163</v>
      </c>
      <c r="D11812" s="5">
        <v>107.52</v>
      </c>
      <c r="E11812" s="6">
        <v>0.35</v>
      </c>
      <c r="F11812" s="5">
        <v>69.888000000000005</v>
      </c>
      <c r="G11812" t="s">
        <v>26932</v>
      </c>
    </row>
    <row r="11813" spans="1:7" x14ac:dyDescent="0.25">
      <c r="A11813" t="s">
        <v>53998</v>
      </c>
      <c r="B11813" t="s">
        <v>165</v>
      </c>
      <c r="C11813" t="s">
        <v>163</v>
      </c>
      <c r="D11813" s="5">
        <v>107.52</v>
      </c>
      <c r="E11813" s="6">
        <v>0.35</v>
      </c>
      <c r="F11813" s="5">
        <v>69.888000000000005</v>
      </c>
      <c r="G11813" t="s">
        <v>26932</v>
      </c>
    </row>
    <row r="11814" spans="1:7" x14ac:dyDescent="0.25">
      <c r="A11814" t="s">
        <v>53999</v>
      </c>
      <c r="B11814" t="s">
        <v>166</v>
      </c>
      <c r="C11814" t="s">
        <v>167</v>
      </c>
      <c r="D11814" s="5">
        <v>142.22</v>
      </c>
      <c r="E11814" s="6">
        <v>0.35</v>
      </c>
      <c r="F11814" s="5">
        <v>92.442999999999998</v>
      </c>
      <c r="G11814" t="s">
        <v>26932</v>
      </c>
    </row>
    <row r="11815" spans="1:7" x14ac:dyDescent="0.25">
      <c r="A11815" t="s">
        <v>54000</v>
      </c>
      <c r="B11815" t="s">
        <v>169</v>
      </c>
      <c r="C11815" t="s">
        <v>168</v>
      </c>
      <c r="D11815" s="5">
        <v>114.9</v>
      </c>
      <c r="E11815" s="6">
        <v>0.35</v>
      </c>
      <c r="F11815" s="5">
        <v>74.685000000000002</v>
      </c>
      <c r="G11815" t="s">
        <v>26932</v>
      </c>
    </row>
    <row r="11816" spans="1:7" x14ac:dyDescent="0.25">
      <c r="A11816" t="s">
        <v>54001</v>
      </c>
      <c r="B11816" t="s">
        <v>4653</v>
      </c>
      <c r="C11816" t="s">
        <v>4652</v>
      </c>
      <c r="D11816" s="5">
        <v>114.9</v>
      </c>
      <c r="E11816" s="6">
        <v>0.35</v>
      </c>
      <c r="F11816" s="5">
        <v>74.685000000000002</v>
      </c>
      <c r="G11816" t="s">
        <v>26932</v>
      </c>
    </row>
    <row r="11817" spans="1:7" x14ac:dyDescent="0.25">
      <c r="A11817" t="s">
        <v>54002</v>
      </c>
      <c r="B11817" t="s">
        <v>27933</v>
      </c>
      <c r="C11817" t="s">
        <v>27934</v>
      </c>
      <c r="D11817" s="5">
        <v>441.33</v>
      </c>
      <c r="E11817" s="6">
        <v>0.35</v>
      </c>
      <c r="F11817" s="5">
        <v>286.86450000000002</v>
      </c>
      <c r="G11817" t="s">
        <v>26932</v>
      </c>
    </row>
    <row r="11818" spans="1:7" x14ac:dyDescent="0.25">
      <c r="A11818" t="s">
        <v>54003</v>
      </c>
      <c r="B11818" t="s">
        <v>27935</v>
      </c>
      <c r="C11818" t="s">
        <v>27936</v>
      </c>
      <c r="D11818" s="5">
        <v>779.1</v>
      </c>
      <c r="E11818" s="6">
        <v>0.35</v>
      </c>
      <c r="F11818" s="5">
        <v>506.41500000000002</v>
      </c>
      <c r="G11818" t="s">
        <v>26932</v>
      </c>
    </row>
    <row r="11819" spans="1:7" x14ac:dyDescent="0.25">
      <c r="A11819" t="s">
        <v>54004</v>
      </c>
      <c r="B11819" t="s">
        <v>27937</v>
      </c>
      <c r="C11819" t="s">
        <v>27938</v>
      </c>
      <c r="D11819" s="5">
        <v>779.1</v>
      </c>
      <c r="E11819" s="6">
        <v>0.35</v>
      </c>
      <c r="F11819" s="5">
        <v>506.41500000000002</v>
      </c>
      <c r="G11819" t="s">
        <v>26932</v>
      </c>
    </row>
    <row r="11820" spans="1:7" x14ac:dyDescent="0.25">
      <c r="A11820" t="s">
        <v>54005</v>
      </c>
      <c r="B11820" t="s">
        <v>27939</v>
      </c>
      <c r="C11820" t="s">
        <v>27940</v>
      </c>
      <c r="D11820" s="5">
        <v>779.1</v>
      </c>
      <c r="E11820" s="6">
        <v>0.35</v>
      </c>
      <c r="F11820" s="5">
        <v>506.41500000000002</v>
      </c>
      <c r="G11820" t="s">
        <v>26932</v>
      </c>
    </row>
    <row r="11821" spans="1:7" x14ac:dyDescent="0.25">
      <c r="A11821" t="s">
        <v>54006</v>
      </c>
      <c r="B11821" t="s">
        <v>27941</v>
      </c>
      <c r="C11821" t="s">
        <v>27942</v>
      </c>
      <c r="D11821" s="5">
        <v>779.1</v>
      </c>
      <c r="E11821" s="6">
        <v>0.35</v>
      </c>
      <c r="F11821" s="5">
        <v>506.41500000000002</v>
      </c>
      <c r="G11821" t="s">
        <v>26932</v>
      </c>
    </row>
    <row r="11822" spans="1:7" x14ac:dyDescent="0.25">
      <c r="A11822" t="s">
        <v>54007</v>
      </c>
      <c r="B11822" t="s">
        <v>27943</v>
      </c>
      <c r="C11822" t="s">
        <v>27944</v>
      </c>
      <c r="D11822" s="5">
        <v>1157.5999999999999</v>
      </c>
      <c r="E11822" s="6">
        <v>0.35</v>
      </c>
      <c r="F11822" s="5">
        <v>752.43999999999994</v>
      </c>
      <c r="G11822" t="s">
        <v>26932</v>
      </c>
    </row>
    <row r="11823" spans="1:7" x14ac:dyDescent="0.25">
      <c r="A11823" t="s">
        <v>54008</v>
      </c>
      <c r="B11823" t="s">
        <v>27945</v>
      </c>
      <c r="C11823" t="s">
        <v>27946</v>
      </c>
      <c r="D11823" s="5">
        <v>927.49</v>
      </c>
      <c r="E11823" s="6">
        <v>0.35</v>
      </c>
      <c r="F11823" s="5">
        <v>602.86850000000004</v>
      </c>
      <c r="G11823" t="s">
        <v>26932</v>
      </c>
    </row>
    <row r="11824" spans="1:7" x14ac:dyDescent="0.25">
      <c r="A11824" t="s">
        <v>54009</v>
      </c>
      <c r="B11824" t="s">
        <v>27947</v>
      </c>
      <c r="C11824" t="s">
        <v>27948</v>
      </c>
      <c r="D11824" s="5">
        <v>927.49</v>
      </c>
      <c r="E11824" s="6">
        <v>0.35</v>
      </c>
      <c r="F11824" s="5">
        <v>602.86850000000004</v>
      </c>
      <c r="G11824" t="s">
        <v>26932</v>
      </c>
    </row>
    <row r="11825" spans="1:7" x14ac:dyDescent="0.25">
      <c r="A11825" t="s">
        <v>54010</v>
      </c>
      <c r="B11825" t="s">
        <v>27949</v>
      </c>
      <c r="C11825" t="s">
        <v>27950</v>
      </c>
      <c r="D11825" s="5">
        <v>1157.5999999999999</v>
      </c>
      <c r="E11825" s="6">
        <v>0.35</v>
      </c>
      <c r="F11825" s="5">
        <v>752.43999999999994</v>
      </c>
      <c r="G11825" t="s">
        <v>26932</v>
      </c>
    </row>
    <row r="11826" spans="1:7" x14ac:dyDescent="0.25">
      <c r="A11826" t="s">
        <v>54011</v>
      </c>
      <c r="B11826" t="s">
        <v>27951</v>
      </c>
      <c r="C11826" t="s">
        <v>27952</v>
      </c>
      <c r="D11826" s="5">
        <v>927.49</v>
      </c>
      <c r="E11826" s="6">
        <v>0.35</v>
      </c>
      <c r="F11826" s="5">
        <v>602.86850000000004</v>
      </c>
      <c r="G11826" t="s">
        <v>26932</v>
      </c>
    </row>
    <row r="11827" spans="1:7" x14ac:dyDescent="0.25">
      <c r="A11827" t="s">
        <v>54012</v>
      </c>
      <c r="B11827" t="s">
        <v>27953</v>
      </c>
      <c r="C11827" t="s">
        <v>27954</v>
      </c>
      <c r="D11827" s="5">
        <v>54412.71</v>
      </c>
      <c r="E11827" s="6">
        <v>0.35</v>
      </c>
      <c r="F11827" s="5">
        <v>35368.261500000001</v>
      </c>
      <c r="G11827" t="s">
        <v>26932</v>
      </c>
    </row>
    <row r="11828" spans="1:7" x14ac:dyDescent="0.25">
      <c r="A11828" t="s">
        <v>54013</v>
      </c>
      <c r="B11828" t="s">
        <v>27955</v>
      </c>
      <c r="C11828" t="s">
        <v>27956</v>
      </c>
      <c r="D11828" s="5">
        <v>78070.41</v>
      </c>
      <c r="E11828" s="6">
        <v>0.35</v>
      </c>
      <c r="F11828" s="5">
        <v>50745.766500000005</v>
      </c>
      <c r="G11828" t="s">
        <v>26932</v>
      </c>
    </row>
    <row r="11829" spans="1:7" x14ac:dyDescent="0.25">
      <c r="A11829" t="s">
        <v>54014</v>
      </c>
      <c r="B11829" t="s">
        <v>27957</v>
      </c>
      <c r="C11829" t="s">
        <v>27958</v>
      </c>
      <c r="D11829" s="5">
        <v>185.5</v>
      </c>
      <c r="E11829" s="6">
        <v>0.35</v>
      </c>
      <c r="F11829" s="5">
        <v>120.575</v>
      </c>
      <c r="G11829" t="s">
        <v>26932</v>
      </c>
    </row>
    <row r="11830" spans="1:7" x14ac:dyDescent="0.25">
      <c r="A11830" t="s">
        <v>54015</v>
      </c>
      <c r="B11830" t="s">
        <v>27959</v>
      </c>
      <c r="C11830" t="s">
        <v>27960</v>
      </c>
      <c r="D11830" s="5">
        <v>473.15</v>
      </c>
      <c r="E11830" s="6">
        <v>0.35</v>
      </c>
      <c r="F11830" s="5">
        <v>307.54750000000001</v>
      </c>
      <c r="G11830" t="s">
        <v>26932</v>
      </c>
    </row>
    <row r="11831" spans="1:7" x14ac:dyDescent="0.25">
      <c r="A11831" t="s">
        <v>54016</v>
      </c>
      <c r="B11831" t="s">
        <v>27961</v>
      </c>
      <c r="C11831" t="s">
        <v>27962</v>
      </c>
      <c r="D11831" s="5">
        <v>8038.24</v>
      </c>
      <c r="E11831" s="6">
        <v>0.35</v>
      </c>
      <c r="F11831" s="5">
        <v>5224.8559999999998</v>
      </c>
      <c r="G11831" t="s">
        <v>26932</v>
      </c>
    </row>
    <row r="11832" spans="1:7" x14ac:dyDescent="0.25">
      <c r="A11832" t="s">
        <v>54017</v>
      </c>
      <c r="B11832" t="s">
        <v>27963</v>
      </c>
      <c r="C11832" t="s">
        <v>27964</v>
      </c>
      <c r="D11832" s="5">
        <v>4019.13</v>
      </c>
      <c r="E11832" s="6">
        <v>0.35</v>
      </c>
      <c r="F11832" s="5">
        <v>2612.4345000000003</v>
      </c>
      <c r="G11832" t="s">
        <v>26932</v>
      </c>
    </row>
    <row r="11833" spans="1:7" x14ac:dyDescent="0.25">
      <c r="A11833" t="s">
        <v>54018</v>
      </c>
      <c r="B11833" t="s">
        <v>171</v>
      </c>
      <c r="C11833" t="s">
        <v>170</v>
      </c>
      <c r="D11833" s="5">
        <v>113.7</v>
      </c>
      <c r="E11833" s="6">
        <v>0.35</v>
      </c>
      <c r="F11833" s="5">
        <v>73.905000000000001</v>
      </c>
      <c r="G11833" t="s">
        <v>26932</v>
      </c>
    </row>
    <row r="11834" spans="1:7" x14ac:dyDescent="0.25">
      <c r="A11834" t="s">
        <v>54019</v>
      </c>
      <c r="B11834" t="s">
        <v>27966</v>
      </c>
      <c r="C11834" t="s">
        <v>27965</v>
      </c>
      <c r="D11834" s="5">
        <v>92748.94</v>
      </c>
      <c r="E11834" s="6">
        <v>0.35</v>
      </c>
      <c r="F11834" s="5">
        <v>60286.811000000002</v>
      </c>
      <c r="G11834" t="s">
        <v>26932</v>
      </c>
    </row>
    <row r="11835" spans="1:7" x14ac:dyDescent="0.25">
      <c r="A11835" t="s">
        <v>54020</v>
      </c>
      <c r="B11835" t="s">
        <v>27967</v>
      </c>
      <c r="C11835" t="s">
        <v>27968</v>
      </c>
      <c r="D11835" s="5">
        <v>55649.36</v>
      </c>
      <c r="E11835" s="6">
        <v>0.35</v>
      </c>
      <c r="F11835" s="5">
        <v>36172.084000000003</v>
      </c>
      <c r="G11835" t="s">
        <v>26932</v>
      </c>
    </row>
    <row r="11836" spans="1:7" x14ac:dyDescent="0.25">
      <c r="A11836" t="s">
        <v>54021</v>
      </c>
      <c r="B11836" t="s">
        <v>27969</v>
      </c>
      <c r="C11836" t="s">
        <v>27970</v>
      </c>
      <c r="D11836" s="5">
        <v>39572.879999999997</v>
      </c>
      <c r="E11836" s="6">
        <v>0.35</v>
      </c>
      <c r="F11836" s="5">
        <v>25722.371999999999</v>
      </c>
      <c r="G11836" t="s">
        <v>26932</v>
      </c>
    </row>
    <row r="11837" spans="1:7" x14ac:dyDescent="0.25">
      <c r="A11837" t="s">
        <v>54022</v>
      </c>
      <c r="B11837" t="s">
        <v>27971</v>
      </c>
      <c r="C11837" t="s">
        <v>27972</v>
      </c>
      <c r="D11837" s="5">
        <v>25458.51</v>
      </c>
      <c r="E11837" s="6">
        <v>0.35</v>
      </c>
      <c r="F11837" s="5">
        <v>16548.031500000001</v>
      </c>
      <c r="G11837" t="s">
        <v>26932</v>
      </c>
    </row>
    <row r="11838" spans="1:7" x14ac:dyDescent="0.25">
      <c r="A11838" t="s">
        <v>54023</v>
      </c>
      <c r="B11838" t="s">
        <v>27973</v>
      </c>
      <c r="C11838" t="s">
        <v>27974</v>
      </c>
      <c r="D11838" s="5">
        <v>22152.21</v>
      </c>
      <c r="E11838" s="6">
        <v>0.35</v>
      </c>
      <c r="F11838" s="5">
        <v>14398.9365</v>
      </c>
      <c r="G11838" t="s">
        <v>26932</v>
      </c>
    </row>
    <row r="11839" spans="1:7" x14ac:dyDescent="0.25">
      <c r="A11839" t="s">
        <v>54024</v>
      </c>
      <c r="B11839" t="s">
        <v>27975</v>
      </c>
      <c r="C11839" t="s">
        <v>27976</v>
      </c>
      <c r="D11839" s="5">
        <v>68015.89</v>
      </c>
      <c r="E11839" s="6">
        <v>0.35</v>
      </c>
      <c r="F11839" s="5">
        <v>44210.328500000003</v>
      </c>
      <c r="G11839" t="s">
        <v>26932</v>
      </c>
    </row>
    <row r="11840" spans="1:7" x14ac:dyDescent="0.25">
      <c r="A11840" t="s">
        <v>54025</v>
      </c>
      <c r="B11840" t="s">
        <v>27977</v>
      </c>
      <c r="C11840" t="s">
        <v>27978</v>
      </c>
      <c r="D11840" s="5">
        <v>68015.89</v>
      </c>
      <c r="E11840" s="6">
        <v>0.35</v>
      </c>
      <c r="F11840" s="5">
        <v>44210.328500000003</v>
      </c>
      <c r="G11840" t="s">
        <v>26932</v>
      </c>
    </row>
    <row r="11841" spans="1:7" x14ac:dyDescent="0.25">
      <c r="A11841" t="s">
        <v>54026</v>
      </c>
      <c r="B11841" t="s">
        <v>27979</v>
      </c>
      <c r="C11841" t="s">
        <v>27980</v>
      </c>
      <c r="D11841" s="5">
        <v>9893.2199999999993</v>
      </c>
      <c r="E11841" s="6">
        <v>0.35</v>
      </c>
      <c r="F11841" s="5">
        <v>6430.5929999999998</v>
      </c>
      <c r="G11841" t="s">
        <v>26932</v>
      </c>
    </row>
    <row r="11842" spans="1:7" x14ac:dyDescent="0.25">
      <c r="A11842" t="s">
        <v>54027</v>
      </c>
      <c r="B11842" t="s">
        <v>27981</v>
      </c>
      <c r="C11842" t="s">
        <v>27982</v>
      </c>
      <c r="D11842" s="5">
        <v>11237.41</v>
      </c>
      <c r="E11842" s="6">
        <v>0.35</v>
      </c>
      <c r="F11842" s="5">
        <v>7304.3164999999999</v>
      </c>
      <c r="G11842" t="s">
        <v>26932</v>
      </c>
    </row>
    <row r="11843" spans="1:7" x14ac:dyDescent="0.25">
      <c r="A11843" t="s">
        <v>54028</v>
      </c>
      <c r="B11843" t="s">
        <v>27983</v>
      </c>
      <c r="C11843" t="s">
        <v>27984</v>
      </c>
      <c r="D11843" s="5">
        <v>11234.99</v>
      </c>
      <c r="E11843" s="6">
        <v>0.35</v>
      </c>
      <c r="F11843" s="5">
        <v>7302.7435000000005</v>
      </c>
      <c r="G11843" t="s">
        <v>26932</v>
      </c>
    </row>
    <row r="11844" spans="1:7" x14ac:dyDescent="0.25">
      <c r="A11844" t="s">
        <v>54029</v>
      </c>
      <c r="B11844" t="s">
        <v>27985</v>
      </c>
      <c r="C11844" t="s">
        <v>27986</v>
      </c>
      <c r="D11844" s="5">
        <v>21190.04</v>
      </c>
      <c r="E11844" s="6">
        <v>0.35</v>
      </c>
      <c r="F11844" s="5">
        <v>13773.526000000002</v>
      </c>
      <c r="G11844" t="s">
        <v>26932</v>
      </c>
    </row>
    <row r="11845" spans="1:7" x14ac:dyDescent="0.25">
      <c r="A11845" t="s">
        <v>54030</v>
      </c>
      <c r="B11845" t="s">
        <v>4642</v>
      </c>
      <c r="C11845" t="s">
        <v>4643</v>
      </c>
      <c r="D11845" s="5">
        <v>11237.41</v>
      </c>
      <c r="E11845" s="6">
        <v>0.35</v>
      </c>
      <c r="F11845" s="5">
        <v>7304.3164999999999</v>
      </c>
      <c r="G11845" t="s">
        <v>26932</v>
      </c>
    </row>
    <row r="11846" spans="1:7" x14ac:dyDescent="0.25">
      <c r="A11846" t="s">
        <v>54031</v>
      </c>
      <c r="B11846" t="s">
        <v>27987</v>
      </c>
      <c r="C11846" t="s">
        <v>27988</v>
      </c>
      <c r="D11846" s="5">
        <v>25480.58</v>
      </c>
      <c r="E11846" s="6">
        <v>0.35</v>
      </c>
      <c r="F11846" s="5">
        <v>16562.377</v>
      </c>
      <c r="G11846" t="s">
        <v>26932</v>
      </c>
    </row>
    <row r="11847" spans="1:7" x14ac:dyDescent="0.25">
      <c r="A11847" t="s">
        <v>54032</v>
      </c>
      <c r="B11847" t="s">
        <v>27989</v>
      </c>
      <c r="C11847" t="s">
        <v>27990</v>
      </c>
      <c r="D11847" s="5">
        <v>57910.41</v>
      </c>
      <c r="E11847" s="6">
        <v>0.35</v>
      </c>
      <c r="F11847" s="5">
        <v>37641.766500000005</v>
      </c>
      <c r="G11847" t="s">
        <v>26932</v>
      </c>
    </row>
    <row r="11848" spans="1:7" x14ac:dyDescent="0.25">
      <c r="A11848" t="s">
        <v>54033</v>
      </c>
      <c r="B11848" t="s">
        <v>27991</v>
      </c>
      <c r="C11848" t="s">
        <v>27992</v>
      </c>
      <c r="D11848" s="5">
        <v>49466.1</v>
      </c>
      <c r="E11848" s="6">
        <v>0.35</v>
      </c>
      <c r="F11848" s="5">
        <v>32152.965</v>
      </c>
      <c r="G11848" t="s">
        <v>26932</v>
      </c>
    </row>
    <row r="11849" spans="1:7" x14ac:dyDescent="0.25">
      <c r="A11849" t="s">
        <v>54034</v>
      </c>
      <c r="B11849" t="s">
        <v>27993</v>
      </c>
      <c r="C11849" t="s">
        <v>27994</v>
      </c>
      <c r="D11849" s="5">
        <v>37142.589999999997</v>
      </c>
      <c r="E11849" s="6">
        <v>0.35</v>
      </c>
      <c r="F11849" s="5">
        <v>24142.683499999999</v>
      </c>
      <c r="G11849" t="s">
        <v>26932</v>
      </c>
    </row>
    <row r="11850" spans="1:7" x14ac:dyDescent="0.25">
      <c r="A11850" t="s">
        <v>54035</v>
      </c>
      <c r="B11850" t="s">
        <v>4654</v>
      </c>
      <c r="C11850" t="s">
        <v>4655</v>
      </c>
      <c r="D11850" s="5">
        <v>1830.25</v>
      </c>
      <c r="E11850" s="6">
        <v>0.35</v>
      </c>
      <c r="F11850" s="5">
        <v>1189.6625000000001</v>
      </c>
      <c r="G11850" t="s">
        <v>26932</v>
      </c>
    </row>
    <row r="11851" spans="1:7" x14ac:dyDescent="0.25">
      <c r="A11851" t="s">
        <v>54036</v>
      </c>
      <c r="B11851" t="s">
        <v>4656</v>
      </c>
      <c r="C11851" t="s">
        <v>4657</v>
      </c>
      <c r="D11851" s="5">
        <v>2131.84</v>
      </c>
      <c r="E11851" s="6">
        <v>0.35</v>
      </c>
      <c r="F11851" s="5">
        <v>1385.6960000000001</v>
      </c>
      <c r="G11851" t="s">
        <v>26932</v>
      </c>
    </row>
    <row r="11852" spans="1:7" x14ac:dyDescent="0.25">
      <c r="A11852" t="s">
        <v>54037</v>
      </c>
      <c r="B11852" t="s">
        <v>4658</v>
      </c>
      <c r="C11852" t="s">
        <v>4659</v>
      </c>
      <c r="D11852" s="5">
        <v>2131.84</v>
      </c>
      <c r="E11852" s="6">
        <v>0.35</v>
      </c>
      <c r="F11852" s="5">
        <v>1385.6960000000001</v>
      </c>
      <c r="G11852" t="s">
        <v>26932</v>
      </c>
    </row>
    <row r="11853" spans="1:7" x14ac:dyDescent="0.25">
      <c r="A11853" t="s">
        <v>54038</v>
      </c>
      <c r="B11853" t="s">
        <v>28660</v>
      </c>
      <c r="C11853" t="s">
        <v>28661</v>
      </c>
      <c r="D11853" s="5">
        <v>225.82</v>
      </c>
      <c r="E11853" s="6">
        <v>0.35</v>
      </c>
      <c r="F11853" s="5">
        <v>146.78299999999999</v>
      </c>
      <c r="G11853" t="s">
        <v>26932</v>
      </c>
    </row>
    <row r="11854" spans="1:7" x14ac:dyDescent="0.25">
      <c r="A11854" t="s">
        <v>54039</v>
      </c>
      <c r="B11854" t="s">
        <v>28662</v>
      </c>
      <c r="C11854" t="s">
        <v>28663</v>
      </c>
      <c r="D11854" s="5">
        <v>225.82</v>
      </c>
      <c r="E11854" s="6">
        <v>0.35</v>
      </c>
      <c r="F11854" s="5">
        <v>146.78299999999999</v>
      </c>
      <c r="G11854" t="s">
        <v>26932</v>
      </c>
    </row>
    <row r="11855" spans="1:7" x14ac:dyDescent="0.25">
      <c r="A11855" t="s">
        <v>54040</v>
      </c>
      <c r="B11855" t="s">
        <v>28664</v>
      </c>
      <c r="C11855" t="s">
        <v>28665</v>
      </c>
      <c r="D11855" s="5">
        <v>0</v>
      </c>
      <c r="E11855" s="6">
        <v>0.35</v>
      </c>
      <c r="F11855" s="5">
        <v>0</v>
      </c>
      <c r="G11855" t="s">
        <v>26932</v>
      </c>
    </row>
    <row r="11856" spans="1:7" x14ac:dyDescent="0.25">
      <c r="A11856" t="s">
        <v>54041</v>
      </c>
      <c r="B11856" t="s">
        <v>28666</v>
      </c>
      <c r="C11856" t="s">
        <v>28667</v>
      </c>
      <c r="D11856" s="5">
        <v>282.27999999999997</v>
      </c>
      <c r="E11856" s="6">
        <v>0.35</v>
      </c>
      <c r="F11856" s="5">
        <v>183.482</v>
      </c>
      <c r="G11856" t="s">
        <v>26932</v>
      </c>
    </row>
    <row r="11857" spans="1:7" x14ac:dyDescent="0.25">
      <c r="A11857" t="s">
        <v>54042</v>
      </c>
      <c r="B11857" t="s">
        <v>28668</v>
      </c>
      <c r="C11857" t="s">
        <v>28669</v>
      </c>
      <c r="D11857" s="5">
        <v>141.13999999999999</v>
      </c>
      <c r="E11857" s="6">
        <v>0.35</v>
      </c>
      <c r="F11857" s="5">
        <v>91.741</v>
      </c>
      <c r="G11857" t="s">
        <v>26932</v>
      </c>
    </row>
    <row r="11858" spans="1:7" x14ac:dyDescent="0.25">
      <c r="A11858" t="s">
        <v>54043</v>
      </c>
      <c r="B11858" t="s">
        <v>28670</v>
      </c>
      <c r="C11858" t="s">
        <v>28669</v>
      </c>
      <c r="D11858" s="5">
        <v>141.13999999999999</v>
      </c>
      <c r="E11858" s="6">
        <v>0.35</v>
      </c>
      <c r="F11858" s="5">
        <v>91.741</v>
      </c>
      <c r="G11858" t="s">
        <v>26932</v>
      </c>
    </row>
    <row r="11859" spans="1:7" x14ac:dyDescent="0.25">
      <c r="A11859" t="s">
        <v>54044</v>
      </c>
      <c r="B11859" t="s">
        <v>28671</v>
      </c>
      <c r="C11859" t="s">
        <v>28672</v>
      </c>
      <c r="D11859" s="5">
        <v>45.16</v>
      </c>
      <c r="E11859" s="6">
        <v>0.35</v>
      </c>
      <c r="F11859" s="5">
        <v>29.353999999999999</v>
      </c>
      <c r="G11859" t="s">
        <v>26932</v>
      </c>
    </row>
    <row r="11860" spans="1:7" x14ac:dyDescent="0.25">
      <c r="A11860" t="s">
        <v>54045</v>
      </c>
      <c r="B11860" t="s">
        <v>28673</v>
      </c>
      <c r="C11860" t="s">
        <v>28672</v>
      </c>
      <c r="D11860" s="5">
        <v>45.16</v>
      </c>
      <c r="E11860" s="6">
        <v>0.35</v>
      </c>
      <c r="F11860" s="5">
        <v>29.353999999999999</v>
      </c>
      <c r="G11860" t="s">
        <v>26932</v>
      </c>
    </row>
    <row r="11861" spans="1:7" x14ac:dyDescent="0.25">
      <c r="A11861" t="s">
        <v>54046</v>
      </c>
      <c r="B11861" t="s">
        <v>28674</v>
      </c>
      <c r="C11861" t="s">
        <v>28675</v>
      </c>
      <c r="D11861" s="5">
        <v>39.520000000000003</v>
      </c>
      <c r="E11861" s="6">
        <v>0.35</v>
      </c>
      <c r="F11861" s="5">
        <v>25.688000000000002</v>
      </c>
      <c r="G11861" t="s">
        <v>26932</v>
      </c>
    </row>
    <row r="11862" spans="1:7" x14ac:dyDescent="0.25">
      <c r="A11862" t="s">
        <v>54047</v>
      </c>
      <c r="B11862" t="s">
        <v>28676</v>
      </c>
      <c r="C11862" t="s">
        <v>28677</v>
      </c>
      <c r="D11862" s="5">
        <v>197.59</v>
      </c>
      <c r="E11862" s="6">
        <v>0.35</v>
      </c>
      <c r="F11862" s="5">
        <v>128.43350000000001</v>
      </c>
      <c r="G11862" t="s">
        <v>26932</v>
      </c>
    </row>
    <row r="11863" spans="1:7" x14ac:dyDescent="0.25">
      <c r="A11863" t="s">
        <v>54048</v>
      </c>
      <c r="B11863" t="s">
        <v>28678</v>
      </c>
      <c r="C11863" t="s">
        <v>28679</v>
      </c>
      <c r="D11863" s="5">
        <v>197.59</v>
      </c>
      <c r="E11863" s="6">
        <v>0.35</v>
      </c>
      <c r="F11863" s="5">
        <v>128.43350000000001</v>
      </c>
      <c r="G11863" t="s">
        <v>26932</v>
      </c>
    </row>
    <row r="11864" spans="1:7" x14ac:dyDescent="0.25">
      <c r="A11864" t="s">
        <v>54049</v>
      </c>
      <c r="B11864" t="s">
        <v>28680</v>
      </c>
      <c r="C11864" t="s">
        <v>28681</v>
      </c>
      <c r="D11864" s="5">
        <v>790.38</v>
      </c>
      <c r="E11864" s="6">
        <v>0.35</v>
      </c>
      <c r="F11864" s="5">
        <v>513.74700000000007</v>
      </c>
      <c r="G11864" t="s">
        <v>26932</v>
      </c>
    </row>
    <row r="11865" spans="1:7" x14ac:dyDescent="0.25">
      <c r="A11865" t="s">
        <v>54050</v>
      </c>
      <c r="B11865" t="s">
        <v>28682</v>
      </c>
      <c r="C11865" t="s">
        <v>28681</v>
      </c>
      <c r="D11865" s="5">
        <v>790.38</v>
      </c>
      <c r="E11865" s="6">
        <v>0.35</v>
      </c>
      <c r="F11865" s="5">
        <v>513.74700000000007</v>
      </c>
      <c r="G11865" t="s">
        <v>26932</v>
      </c>
    </row>
    <row r="11866" spans="1:7" x14ac:dyDescent="0.25">
      <c r="A11866" t="s">
        <v>54051</v>
      </c>
      <c r="B11866" t="s">
        <v>28683</v>
      </c>
      <c r="C11866" t="s">
        <v>28684</v>
      </c>
      <c r="D11866" s="5">
        <v>0</v>
      </c>
      <c r="E11866" s="6">
        <v>0.35</v>
      </c>
      <c r="F11866" s="5">
        <v>0</v>
      </c>
      <c r="G11866" t="s">
        <v>26932</v>
      </c>
    </row>
    <row r="11867" spans="1:7" x14ac:dyDescent="0.25">
      <c r="A11867" t="s">
        <v>54052</v>
      </c>
      <c r="B11867" t="s">
        <v>28685</v>
      </c>
      <c r="C11867" t="s">
        <v>28686</v>
      </c>
      <c r="D11867" s="5">
        <v>282.27999999999997</v>
      </c>
      <c r="E11867" s="6">
        <v>0.35</v>
      </c>
      <c r="F11867" s="5">
        <v>183.482</v>
      </c>
      <c r="G11867" t="s">
        <v>26932</v>
      </c>
    </row>
    <row r="11868" spans="1:7" x14ac:dyDescent="0.25">
      <c r="A11868" t="s">
        <v>54053</v>
      </c>
      <c r="B11868" t="s">
        <v>28688</v>
      </c>
      <c r="C11868" t="s">
        <v>28689</v>
      </c>
      <c r="D11868" s="5">
        <v>0</v>
      </c>
      <c r="E11868" s="6">
        <v>0.35</v>
      </c>
      <c r="F11868" s="5">
        <v>0</v>
      </c>
      <c r="G11868" t="s">
        <v>26932</v>
      </c>
    </row>
    <row r="11869" spans="1:7" x14ac:dyDescent="0.25">
      <c r="A11869" t="s">
        <v>54054</v>
      </c>
      <c r="B11869" t="s">
        <v>28690</v>
      </c>
      <c r="C11869" t="s">
        <v>28691</v>
      </c>
      <c r="D11869" s="5">
        <v>338.74</v>
      </c>
      <c r="E11869" s="6">
        <v>0.35</v>
      </c>
      <c r="F11869" s="5">
        <v>220.18100000000001</v>
      </c>
      <c r="G11869" t="s">
        <v>26932</v>
      </c>
    </row>
    <row r="11870" spans="1:7" x14ac:dyDescent="0.25">
      <c r="A11870" t="s">
        <v>54055</v>
      </c>
      <c r="B11870" t="s">
        <v>28692</v>
      </c>
      <c r="C11870" t="s">
        <v>28693</v>
      </c>
      <c r="D11870" s="5">
        <v>141.13999999999999</v>
      </c>
      <c r="E11870" s="6">
        <v>0.35</v>
      </c>
      <c r="F11870" s="5">
        <v>91.741</v>
      </c>
      <c r="G11870" t="s">
        <v>26932</v>
      </c>
    </row>
    <row r="11871" spans="1:7" x14ac:dyDescent="0.25">
      <c r="A11871" t="s">
        <v>54056</v>
      </c>
      <c r="B11871" t="s">
        <v>28694</v>
      </c>
      <c r="C11871" t="s">
        <v>28693</v>
      </c>
      <c r="D11871" s="5">
        <v>141.13999999999999</v>
      </c>
      <c r="E11871" s="6">
        <v>0.35</v>
      </c>
      <c r="F11871" s="5">
        <v>91.741</v>
      </c>
      <c r="G11871" t="s">
        <v>26932</v>
      </c>
    </row>
    <row r="11872" spans="1:7" x14ac:dyDescent="0.25">
      <c r="A11872" t="s">
        <v>54057</v>
      </c>
      <c r="B11872" t="s">
        <v>28695</v>
      </c>
      <c r="C11872" t="s">
        <v>28696</v>
      </c>
      <c r="D11872" s="5">
        <v>141.13999999999999</v>
      </c>
      <c r="E11872" s="6">
        <v>0.35</v>
      </c>
      <c r="F11872" s="5">
        <v>91.741</v>
      </c>
      <c r="G11872" t="s">
        <v>26932</v>
      </c>
    </row>
    <row r="11873" spans="1:7" x14ac:dyDescent="0.25">
      <c r="A11873" t="s">
        <v>54058</v>
      </c>
      <c r="B11873" t="s">
        <v>28697</v>
      </c>
      <c r="C11873" t="s">
        <v>28698</v>
      </c>
      <c r="D11873" s="5">
        <v>175.97</v>
      </c>
      <c r="E11873" s="6">
        <v>0.35</v>
      </c>
      <c r="F11873" s="5">
        <v>114.3805</v>
      </c>
      <c r="G11873" t="s">
        <v>26932</v>
      </c>
    </row>
    <row r="11874" spans="1:7" x14ac:dyDescent="0.25">
      <c r="A11874" t="s">
        <v>54059</v>
      </c>
      <c r="B11874" t="s">
        <v>28699</v>
      </c>
      <c r="C11874" t="s">
        <v>28700</v>
      </c>
      <c r="D11874" s="5">
        <v>50.81</v>
      </c>
      <c r="E11874" s="6">
        <v>0.35</v>
      </c>
      <c r="F11874" s="5">
        <v>33.026500000000006</v>
      </c>
      <c r="G11874" t="s">
        <v>26932</v>
      </c>
    </row>
    <row r="11875" spans="1:7" x14ac:dyDescent="0.25">
      <c r="A11875" t="s">
        <v>54060</v>
      </c>
      <c r="B11875" t="s">
        <v>28702</v>
      </c>
      <c r="C11875" t="s">
        <v>28703</v>
      </c>
      <c r="D11875" s="5">
        <v>45.16</v>
      </c>
      <c r="E11875" s="6">
        <v>0.35</v>
      </c>
      <c r="F11875" s="5">
        <v>29.353999999999999</v>
      </c>
      <c r="G11875" t="s">
        <v>26932</v>
      </c>
    </row>
    <row r="11876" spans="1:7" x14ac:dyDescent="0.25">
      <c r="A11876" t="s">
        <v>54061</v>
      </c>
      <c r="B11876" t="s">
        <v>28704</v>
      </c>
      <c r="C11876" t="s">
        <v>28705</v>
      </c>
      <c r="D11876" s="5">
        <v>169.37</v>
      </c>
      <c r="E11876" s="6">
        <v>0.35</v>
      </c>
      <c r="F11876" s="5">
        <v>110.09050000000001</v>
      </c>
      <c r="G11876" t="s">
        <v>26932</v>
      </c>
    </row>
    <row r="11877" spans="1:7" x14ac:dyDescent="0.25">
      <c r="A11877" t="s">
        <v>54062</v>
      </c>
      <c r="B11877" t="s">
        <v>28706</v>
      </c>
      <c r="C11877" t="s">
        <v>28705</v>
      </c>
      <c r="D11877" s="5">
        <v>169.37</v>
      </c>
      <c r="E11877" s="6">
        <v>0.35</v>
      </c>
      <c r="F11877" s="5">
        <v>110.09050000000001</v>
      </c>
      <c r="G11877" t="s">
        <v>26932</v>
      </c>
    </row>
    <row r="11878" spans="1:7" x14ac:dyDescent="0.25">
      <c r="A11878" t="s">
        <v>54063</v>
      </c>
      <c r="B11878" t="s">
        <v>28707</v>
      </c>
      <c r="C11878" t="s">
        <v>28708</v>
      </c>
      <c r="D11878" s="5">
        <v>225.82</v>
      </c>
      <c r="E11878" s="6">
        <v>0.35</v>
      </c>
      <c r="F11878" s="5">
        <v>146.78299999999999</v>
      </c>
      <c r="G11878" t="s">
        <v>26932</v>
      </c>
    </row>
    <row r="11879" spans="1:7" x14ac:dyDescent="0.25">
      <c r="A11879" t="s">
        <v>54064</v>
      </c>
      <c r="B11879" t="s">
        <v>28709</v>
      </c>
      <c r="C11879" t="s">
        <v>28710</v>
      </c>
      <c r="D11879" s="5">
        <v>225.82</v>
      </c>
      <c r="E11879" s="6">
        <v>0.35</v>
      </c>
      <c r="F11879" s="5">
        <v>146.78299999999999</v>
      </c>
      <c r="G11879" t="s">
        <v>26932</v>
      </c>
    </row>
    <row r="11880" spans="1:7" x14ac:dyDescent="0.25">
      <c r="A11880" t="s">
        <v>54065</v>
      </c>
      <c r="B11880" t="s">
        <v>28712</v>
      </c>
      <c r="C11880" t="s">
        <v>27998</v>
      </c>
      <c r="D11880" s="5">
        <v>90.33</v>
      </c>
      <c r="E11880" s="6">
        <v>0.35</v>
      </c>
      <c r="F11880" s="5">
        <v>58.714500000000001</v>
      </c>
      <c r="G11880" t="s">
        <v>26932</v>
      </c>
    </row>
    <row r="11881" spans="1:7" x14ac:dyDescent="0.25">
      <c r="A11881" t="s">
        <v>54066</v>
      </c>
      <c r="B11881" t="s">
        <v>28713</v>
      </c>
      <c r="C11881" t="s">
        <v>28714</v>
      </c>
      <c r="D11881" s="5">
        <v>112.91</v>
      </c>
      <c r="E11881" s="6">
        <v>0.35</v>
      </c>
      <c r="F11881" s="5">
        <v>73.391499999999994</v>
      </c>
      <c r="G11881" t="s">
        <v>26932</v>
      </c>
    </row>
    <row r="11882" spans="1:7" x14ac:dyDescent="0.25">
      <c r="A11882" t="s">
        <v>54067</v>
      </c>
      <c r="B11882" t="s">
        <v>28715</v>
      </c>
      <c r="C11882" t="s">
        <v>28716</v>
      </c>
      <c r="D11882" s="5">
        <v>903.29</v>
      </c>
      <c r="E11882" s="6">
        <v>0.35</v>
      </c>
      <c r="F11882" s="5">
        <v>587.13850000000002</v>
      </c>
      <c r="G11882" t="s">
        <v>26932</v>
      </c>
    </row>
    <row r="11883" spans="1:7" x14ac:dyDescent="0.25">
      <c r="A11883" t="s">
        <v>54068</v>
      </c>
      <c r="B11883" t="s">
        <v>28718</v>
      </c>
      <c r="C11883" t="s">
        <v>28719</v>
      </c>
      <c r="D11883" s="5">
        <v>0</v>
      </c>
      <c r="E11883" s="6">
        <v>0.35</v>
      </c>
      <c r="F11883" s="5">
        <v>0</v>
      </c>
      <c r="G11883" t="s">
        <v>26932</v>
      </c>
    </row>
    <row r="11884" spans="1:7" x14ac:dyDescent="0.25">
      <c r="A11884" t="s">
        <v>54069</v>
      </c>
      <c r="B11884" t="s">
        <v>28722</v>
      </c>
      <c r="C11884" t="s">
        <v>28723</v>
      </c>
      <c r="D11884" s="5">
        <v>84.68</v>
      </c>
      <c r="E11884" s="6">
        <v>0.35</v>
      </c>
      <c r="F11884" s="5">
        <v>55.042000000000009</v>
      </c>
      <c r="G11884" t="s">
        <v>26932</v>
      </c>
    </row>
    <row r="11885" spans="1:7" x14ac:dyDescent="0.25">
      <c r="A11885" t="s">
        <v>54070</v>
      </c>
      <c r="B11885" t="s">
        <v>28724</v>
      </c>
      <c r="C11885" t="s">
        <v>28725</v>
      </c>
      <c r="D11885" s="5">
        <v>84.68</v>
      </c>
      <c r="E11885" s="6">
        <v>0.35</v>
      </c>
      <c r="F11885" s="5">
        <v>55.042000000000009</v>
      </c>
      <c r="G11885" t="s">
        <v>26932</v>
      </c>
    </row>
    <row r="11886" spans="1:7" x14ac:dyDescent="0.25">
      <c r="A11886" t="s">
        <v>54071</v>
      </c>
      <c r="B11886" t="s">
        <v>28726</v>
      </c>
      <c r="C11886" t="s">
        <v>28725</v>
      </c>
      <c r="D11886" s="5">
        <v>84.68</v>
      </c>
      <c r="E11886" s="6">
        <v>0.35</v>
      </c>
      <c r="F11886" s="5">
        <v>55.042000000000009</v>
      </c>
      <c r="G11886" t="s">
        <v>26932</v>
      </c>
    </row>
    <row r="11887" spans="1:7" x14ac:dyDescent="0.25">
      <c r="A11887" t="s">
        <v>54072</v>
      </c>
      <c r="B11887" t="s">
        <v>28727</v>
      </c>
      <c r="C11887" t="s">
        <v>28728</v>
      </c>
      <c r="D11887" s="5">
        <v>84.68</v>
      </c>
      <c r="E11887" s="6">
        <v>0.35</v>
      </c>
      <c r="F11887" s="5">
        <v>55.042000000000009</v>
      </c>
      <c r="G11887" t="s">
        <v>26932</v>
      </c>
    </row>
    <row r="11888" spans="1:7" x14ac:dyDescent="0.25">
      <c r="A11888" t="s">
        <v>54073</v>
      </c>
      <c r="B11888" t="s">
        <v>28729</v>
      </c>
      <c r="C11888" t="s">
        <v>28730</v>
      </c>
      <c r="D11888" s="5">
        <v>225.82</v>
      </c>
      <c r="E11888" s="6">
        <v>0.35</v>
      </c>
      <c r="F11888" s="5">
        <v>146.78299999999999</v>
      </c>
      <c r="G11888" t="s">
        <v>26932</v>
      </c>
    </row>
    <row r="11889" spans="1:7" x14ac:dyDescent="0.25">
      <c r="A11889" t="s">
        <v>54074</v>
      </c>
      <c r="B11889" t="s">
        <v>28731</v>
      </c>
      <c r="C11889" t="s">
        <v>28730</v>
      </c>
      <c r="D11889" s="5">
        <v>225.82</v>
      </c>
      <c r="E11889" s="6">
        <v>0.35</v>
      </c>
      <c r="F11889" s="5">
        <v>146.78299999999999</v>
      </c>
      <c r="G11889" t="s">
        <v>26932</v>
      </c>
    </row>
    <row r="11890" spans="1:7" x14ac:dyDescent="0.25">
      <c r="A11890" t="s">
        <v>54075</v>
      </c>
      <c r="B11890" t="s">
        <v>28732</v>
      </c>
      <c r="C11890" t="s">
        <v>28733</v>
      </c>
      <c r="D11890" s="5">
        <v>846.84</v>
      </c>
      <c r="E11890" s="6">
        <v>0.35</v>
      </c>
      <c r="F11890" s="5">
        <v>550.44600000000003</v>
      </c>
      <c r="G11890" t="s">
        <v>26932</v>
      </c>
    </row>
    <row r="11891" spans="1:7" x14ac:dyDescent="0.25">
      <c r="A11891" t="s">
        <v>54076</v>
      </c>
      <c r="B11891" t="s">
        <v>28735</v>
      </c>
      <c r="C11891" t="s">
        <v>28736</v>
      </c>
      <c r="D11891" s="5">
        <v>64.33</v>
      </c>
      <c r="E11891" s="6">
        <v>0.35</v>
      </c>
      <c r="F11891" s="5">
        <v>41.814500000000002</v>
      </c>
      <c r="G11891" t="s">
        <v>26932</v>
      </c>
    </row>
    <row r="11892" spans="1:7" x14ac:dyDescent="0.25">
      <c r="A11892" t="s">
        <v>54077</v>
      </c>
      <c r="B11892" t="s">
        <v>28739</v>
      </c>
      <c r="C11892" t="s">
        <v>28740</v>
      </c>
      <c r="D11892" s="5">
        <v>2709.88</v>
      </c>
      <c r="E11892" s="6">
        <v>0.35</v>
      </c>
      <c r="F11892" s="5">
        <v>1761.422</v>
      </c>
      <c r="G11892" t="s">
        <v>26932</v>
      </c>
    </row>
    <row r="11893" spans="1:7" x14ac:dyDescent="0.25">
      <c r="A11893" t="s">
        <v>54078</v>
      </c>
      <c r="B11893" t="s">
        <v>28741</v>
      </c>
      <c r="C11893" t="s">
        <v>28740</v>
      </c>
      <c r="D11893" s="5">
        <v>2709.88</v>
      </c>
      <c r="E11893" s="6">
        <v>0.35</v>
      </c>
      <c r="F11893" s="5">
        <v>1761.422</v>
      </c>
      <c r="G11893" t="s">
        <v>26932</v>
      </c>
    </row>
    <row r="11894" spans="1:7" x14ac:dyDescent="0.25">
      <c r="A11894" t="s">
        <v>54079</v>
      </c>
      <c r="B11894" t="s">
        <v>28742</v>
      </c>
      <c r="C11894" t="s">
        <v>28743</v>
      </c>
      <c r="D11894" s="5">
        <v>0</v>
      </c>
      <c r="E11894" s="6">
        <v>0.35</v>
      </c>
      <c r="F11894" s="5">
        <v>0</v>
      </c>
      <c r="G11894" t="s">
        <v>26932</v>
      </c>
    </row>
    <row r="11895" spans="1:7" x14ac:dyDescent="0.25">
      <c r="A11895" t="s">
        <v>54080</v>
      </c>
      <c r="B11895" t="s">
        <v>37642</v>
      </c>
      <c r="C11895" t="s">
        <v>37643</v>
      </c>
      <c r="D11895" s="5">
        <v>407046.86</v>
      </c>
      <c r="E11895" s="6">
        <v>0.35</v>
      </c>
      <c r="F11895" s="5">
        <v>264580.45899999997</v>
      </c>
      <c r="G11895" t="s">
        <v>26932</v>
      </c>
    </row>
    <row r="11896" spans="1:7" x14ac:dyDescent="0.25">
      <c r="A11896" t="s">
        <v>54081</v>
      </c>
      <c r="B11896" t="s">
        <v>37644</v>
      </c>
      <c r="C11896" t="s">
        <v>37645</v>
      </c>
      <c r="D11896" s="5">
        <v>136900.66</v>
      </c>
      <c r="E11896" s="6">
        <v>0.35</v>
      </c>
      <c r="F11896" s="5">
        <v>88985.429000000004</v>
      </c>
      <c r="G11896" t="s">
        <v>26932</v>
      </c>
    </row>
    <row r="11897" spans="1:7" x14ac:dyDescent="0.25">
      <c r="A11897" t="s">
        <v>54082</v>
      </c>
      <c r="B11897" t="s">
        <v>28744</v>
      </c>
      <c r="C11897" t="s">
        <v>28745</v>
      </c>
      <c r="D11897" s="5">
        <v>366479.28</v>
      </c>
      <c r="E11897" s="6">
        <v>0.35</v>
      </c>
      <c r="F11897" s="5">
        <v>238211.53200000004</v>
      </c>
      <c r="G11897" t="s">
        <v>26932</v>
      </c>
    </row>
    <row r="11898" spans="1:7" x14ac:dyDescent="0.25">
      <c r="A11898" t="s">
        <v>54083</v>
      </c>
      <c r="B11898" t="s">
        <v>29217</v>
      </c>
      <c r="C11898" t="s">
        <v>29218</v>
      </c>
      <c r="D11898" s="5">
        <v>768875.25</v>
      </c>
      <c r="E11898" s="6">
        <v>0.35</v>
      </c>
      <c r="F11898" s="5">
        <v>499768.91250000003</v>
      </c>
      <c r="G11898" t="s">
        <v>26932</v>
      </c>
    </row>
    <row r="11899" spans="1:7" x14ac:dyDescent="0.25">
      <c r="A11899" t="s">
        <v>54084</v>
      </c>
      <c r="B11899" t="s">
        <v>28746</v>
      </c>
      <c r="C11899" t="s">
        <v>28747</v>
      </c>
      <c r="D11899" s="5">
        <v>123020.04</v>
      </c>
      <c r="E11899" s="6">
        <v>0.35</v>
      </c>
      <c r="F11899" s="5">
        <v>79963.025999999998</v>
      </c>
      <c r="G11899" t="s">
        <v>26932</v>
      </c>
    </row>
    <row r="11900" spans="1:7" x14ac:dyDescent="0.25">
      <c r="A11900" t="s">
        <v>54085</v>
      </c>
      <c r="B11900" t="s">
        <v>28748</v>
      </c>
      <c r="C11900" t="s">
        <v>28747</v>
      </c>
      <c r="D11900" s="5">
        <v>143846.09</v>
      </c>
      <c r="E11900" s="6">
        <v>0.35</v>
      </c>
      <c r="F11900" s="5">
        <v>93499.958500000008</v>
      </c>
      <c r="G11900" t="s">
        <v>26932</v>
      </c>
    </row>
    <row r="11901" spans="1:7" x14ac:dyDescent="0.25">
      <c r="A11901" t="s">
        <v>54086</v>
      </c>
      <c r="B11901" t="s">
        <v>28749</v>
      </c>
      <c r="C11901" t="s">
        <v>28750</v>
      </c>
      <c r="D11901" s="5">
        <v>140763.32</v>
      </c>
      <c r="E11901" s="6">
        <v>0.35</v>
      </c>
      <c r="F11901" s="5">
        <v>91496.15800000001</v>
      </c>
      <c r="G11901" t="s">
        <v>26932</v>
      </c>
    </row>
    <row r="11902" spans="1:7" x14ac:dyDescent="0.25">
      <c r="A11902" t="s">
        <v>54087</v>
      </c>
      <c r="B11902" t="s">
        <v>29219</v>
      </c>
      <c r="C11902" t="s">
        <v>29220</v>
      </c>
      <c r="D11902" s="5">
        <v>134848.89000000001</v>
      </c>
      <c r="E11902" s="6">
        <v>0.35</v>
      </c>
      <c r="F11902" s="5">
        <v>87651.778500000015</v>
      </c>
      <c r="G11902" t="s">
        <v>26932</v>
      </c>
    </row>
    <row r="11903" spans="1:7" x14ac:dyDescent="0.25">
      <c r="A11903" t="s">
        <v>54088</v>
      </c>
      <c r="B11903" t="s">
        <v>27999</v>
      </c>
      <c r="C11903" t="s">
        <v>28000</v>
      </c>
      <c r="D11903" s="5">
        <v>401398.05</v>
      </c>
      <c r="E11903" s="6">
        <v>0.35</v>
      </c>
      <c r="F11903" s="5">
        <v>260908.73250000001</v>
      </c>
      <c r="G11903" t="s">
        <v>26932</v>
      </c>
    </row>
    <row r="11904" spans="1:7" x14ac:dyDescent="0.25">
      <c r="A11904" t="s">
        <v>54089</v>
      </c>
      <c r="B11904" t="s">
        <v>28751</v>
      </c>
      <c r="C11904" t="s">
        <v>28002</v>
      </c>
      <c r="D11904" s="5">
        <v>208015.7</v>
      </c>
      <c r="E11904" s="6">
        <v>0.35</v>
      </c>
      <c r="F11904" s="5">
        <v>135210.20500000002</v>
      </c>
      <c r="G11904" t="s">
        <v>26932</v>
      </c>
    </row>
    <row r="11905" spans="1:7" x14ac:dyDescent="0.25">
      <c r="A11905" t="s">
        <v>54090</v>
      </c>
      <c r="B11905" t="s">
        <v>28001</v>
      </c>
      <c r="C11905" t="s">
        <v>28002</v>
      </c>
      <c r="D11905" s="5">
        <v>208015.7</v>
      </c>
      <c r="E11905" s="6">
        <v>0.35</v>
      </c>
      <c r="F11905" s="5">
        <v>135210.20500000002</v>
      </c>
      <c r="G11905" t="s">
        <v>26932</v>
      </c>
    </row>
    <row r="11906" spans="1:7" x14ac:dyDescent="0.25">
      <c r="A11906" t="s">
        <v>54091</v>
      </c>
      <c r="B11906" t="s">
        <v>28752</v>
      </c>
      <c r="C11906" t="s">
        <v>28753</v>
      </c>
      <c r="D11906" s="5">
        <v>283892.40000000002</v>
      </c>
      <c r="E11906" s="6">
        <v>0.35</v>
      </c>
      <c r="F11906" s="5">
        <v>184530.06000000003</v>
      </c>
      <c r="G11906" t="s">
        <v>26932</v>
      </c>
    </row>
    <row r="11907" spans="1:7" x14ac:dyDescent="0.25">
      <c r="A11907" t="s">
        <v>54092</v>
      </c>
      <c r="B11907" t="s">
        <v>28754</v>
      </c>
      <c r="C11907" t="s">
        <v>28755</v>
      </c>
      <c r="D11907" s="5">
        <v>210446</v>
      </c>
      <c r="E11907" s="6">
        <v>0.35</v>
      </c>
      <c r="F11907" s="5">
        <v>136789.9</v>
      </c>
      <c r="G11907" t="s">
        <v>26932</v>
      </c>
    </row>
    <row r="11908" spans="1:7" x14ac:dyDescent="0.25">
      <c r="A11908" t="s">
        <v>54093</v>
      </c>
      <c r="B11908" t="s">
        <v>28756</v>
      </c>
      <c r="C11908" t="s">
        <v>28757</v>
      </c>
      <c r="D11908" s="5">
        <v>292172.59999999998</v>
      </c>
      <c r="E11908" s="6">
        <v>0.35</v>
      </c>
      <c r="F11908" s="5">
        <v>189912.19</v>
      </c>
      <c r="G11908" t="s">
        <v>26932</v>
      </c>
    </row>
    <row r="11909" spans="1:7" x14ac:dyDescent="0.25">
      <c r="A11909" t="s">
        <v>54094</v>
      </c>
      <c r="B11909" t="s">
        <v>28758</v>
      </c>
      <c r="C11909" t="s">
        <v>28757</v>
      </c>
      <c r="D11909" s="5">
        <v>318733.74</v>
      </c>
      <c r="E11909" s="6">
        <v>0.35</v>
      </c>
      <c r="F11909" s="5">
        <v>207176.93100000001</v>
      </c>
      <c r="G11909" t="s">
        <v>26932</v>
      </c>
    </row>
    <row r="11910" spans="1:7" x14ac:dyDescent="0.25">
      <c r="A11910" t="s">
        <v>54095</v>
      </c>
      <c r="B11910" t="s">
        <v>28759</v>
      </c>
      <c r="C11910" t="s">
        <v>28760</v>
      </c>
      <c r="D11910" s="5">
        <v>114083.88</v>
      </c>
      <c r="E11910" s="6">
        <v>0.35</v>
      </c>
      <c r="F11910" s="5">
        <v>74154.522000000012</v>
      </c>
      <c r="G11910" t="s">
        <v>26932</v>
      </c>
    </row>
    <row r="11911" spans="1:7" x14ac:dyDescent="0.25">
      <c r="A11911" t="s">
        <v>54096</v>
      </c>
      <c r="B11911" t="s">
        <v>28761</v>
      </c>
      <c r="C11911" t="s">
        <v>28762</v>
      </c>
      <c r="D11911" s="5">
        <v>5914.43</v>
      </c>
      <c r="E11911" s="6">
        <v>0.35</v>
      </c>
      <c r="F11911" s="5">
        <v>3844.3795000000005</v>
      </c>
      <c r="G11911" t="s">
        <v>26932</v>
      </c>
    </row>
    <row r="11912" spans="1:7" x14ac:dyDescent="0.25">
      <c r="A11912" t="s">
        <v>54097</v>
      </c>
      <c r="B11912" t="s">
        <v>28765</v>
      </c>
      <c r="C11912" t="s">
        <v>28766</v>
      </c>
      <c r="D11912" s="5">
        <v>314472.77</v>
      </c>
      <c r="E11912" s="6">
        <v>0.35</v>
      </c>
      <c r="F11912" s="5">
        <v>204407.30050000001</v>
      </c>
      <c r="G11912" t="s">
        <v>26932</v>
      </c>
    </row>
    <row r="11913" spans="1:7" x14ac:dyDescent="0.25">
      <c r="A11913" t="s">
        <v>54098</v>
      </c>
      <c r="B11913" t="s">
        <v>28767</v>
      </c>
      <c r="C11913" t="s">
        <v>28768</v>
      </c>
      <c r="D11913" s="5">
        <v>137077.88</v>
      </c>
      <c r="E11913" s="6">
        <v>0.35</v>
      </c>
      <c r="F11913" s="5">
        <v>89100.622000000003</v>
      </c>
      <c r="G11913" t="s">
        <v>26932</v>
      </c>
    </row>
    <row r="11914" spans="1:7" x14ac:dyDescent="0.25">
      <c r="A11914" t="s">
        <v>54099</v>
      </c>
      <c r="B11914" t="s">
        <v>28769</v>
      </c>
      <c r="C11914" t="s">
        <v>28770</v>
      </c>
      <c r="D11914" s="5">
        <v>137077.88</v>
      </c>
      <c r="E11914" s="6">
        <v>0.35</v>
      </c>
      <c r="F11914" s="5">
        <v>89100.622000000003</v>
      </c>
      <c r="G11914" t="s">
        <v>26932</v>
      </c>
    </row>
    <row r="11915" spans="1:7" x14ac:dyDescent="0.25">
      <c r="A11915" t="s">
        <v>54100</v>
      </c>
      <c r="B11915" t="s">
        <v>28771</v>
      </c>
      <c r="C11915" t="s">
        <v>28772</v>
      </c>
      <c r="D11915" s="5">
        <v>559182</v>
      </c>
      <c r="E11915" s="6">
        <v>0.35</v>
      </c>
      <c r="F11915" s="5">
        <v>363468.3</v>
      </c>
      <c r="G11915" t="s">
        <v>26932</v>
      </c>
    </row>
    <row r="11916" spans="1:7" x14ac:dyDescent="0.25">
      <c r="A11916" t="s">
        <v>54101</v>
      </c>
      <c r="B11916" t="s">
        <v>37646</v>
      </c>
      <c r="C11916" t="s">
        <v>37647</v>
      </c>
      <c r="D11916" s="5">
        <v>48390.75</v>
      </c>
      <c r="E11916" s="6">
        <v>0.35</v>
      </c>
      <c r="F11916" s="5">
        <v>31453.987499999999</v>
      </c>
      <c r="G11916" t="s">
        <v>26932</v>
      </c>
    </row>
    <row r="11917" spans="1:7" x14ac:dyDescent="0.25">
      <c r="A11917" t="s">
        <v>54102</v>
      </c>
      <c r="B11917" t="s">
        <v>28003</v>
      </c>
      <c r="C11917" t="s">
        <v>28004</v>
      </c>
      <c r="D11917" s="5">
        <v>136031.78</v>
      </c>
      <c r="E11917" s="6">
        <v>0.35</v>
      </c>
      <c r="F11917" s="5">
        <v>88420.657000000007</v>
      </c>
      <c r="G11917" t="s">
        <v>26932</v>
      </c>
    </row>
    <row r="11918" spans="1:7" x14ac:dyDescent="0.25">
      <c r="A11918" t="s">
        <v>54103</v>
      </c>
      <c r="B11918" t="s">
        <v>28005</v>
      </c>
      <c r="C11918" t="s">
        <v>28006</v>
      </c>
      <c r="D11918" s="5">
        <v>85329.02</v>
      </c>
      <c r="E11918" s="6">
        <v>0.35</v>
      </c>
      <c r="F11918" s="5">
        <v>55463.863000000005</v>
      </c>
      <c r="G11918" t="s">
        <v>26932</v>
      </c>
    </row>
    <row r="11919" spans="1:7" x14ac:dyDescent="0.25">
      <c r="A11919" t="s">
        <v>54104</v>
      </c>
      <c r="B11919" t="s">
        <v>28007</v>
      </c>
      <c r="C11919" t="s">
        <v>28008</v>
      </c>
      <c r="D11919" s="5">
        <v>136031.78</v>
      </c>
      <c r="E11919" s="6">
        <v>0.35</v>
      </c>
      <c r="F11919" s="5">
        <v>88420.657000000007</v>
      </c>
      <c r="G11919" t="s">
        <v>26932</v>
      </c>
    </row>
    <row r="11920" spans="1:7" x14ac:dyDescent="0.25">
      <c r="A11920" t="s">
        <v>54105</v>
      </c>
      <c r="B11920" t="s">
        <v>28009</v>
      </c>
      <c r="C11920" t="s">
        <v>28010</v>
      </c>
      <c r="D11920" s="5">
        <v>85329.02</v>
      </c>
      <c r="E11920" s="6">
        <v>0.35</v>
      </c>
      <c r="F11920" s="5">
        <v>55463.863000000005</v>
      </c>
      <c r="G11920" t="s">
        <v>26932</v>
      </c>
    </row>
    <row r="11921" spans="1:7" x14ac:dyDescent="0.25">
      <c r="A11921" t="s">
        <v>54106</v>
      </c>
      <c r="B11921" t="s">
        <v>28011</v>
      </c>
      <c r="C11921" t="s">
        <v>28012</v>
      </c>
      <c r="D11921" s="5">
        <v>136031.78</v>
      </c>
      <c r="E11921" s="6">
        <v>0.35</v>
      </c>
      <c r="F11921" s="5">
        <v>88420.657000000007</v>
      </c>
      <c r="G11921" t="s">
        <v>26932</v>
      </c>
    </row>
    <row r="11922" spans="1:7" x14ac:dyDescent="0.25">
      <c r="A11922" t="s">
        <v>54107</v>
      </c>
      <c r="B11922" t="s">
        <v>28013</v>
      </c>
      <c r="C11922" t="s">
        <v>28014</v>
      </c>
      <c r="D11922" s="5">
        <v>85329.02</v>
      </c>
      <c r="E11922" s="6">
        <v>0.35</v>
      </c>
      <c r="F11922" s="5">
        <v>55463.863000000005</v>
      </c>
      <c r="G11922" t="s">
        <v>26932</v>
      </c>
    </row>
    <row r="11923" spans="1:7" x14ac:dyDescent="0.25">
      <c r="A11923" t="s">
        <v>54108</v>
      </c>
      <c r="B11923" t="s">
        <v>28773</v>
      </c>
      <c r="C11923" t="s">
        <v>28774</v>
      </c>
      <c r="D11923" s="5">
        <v>96819.49</v>
      </c>
      <c r="E11923" s="6">
        <v>0.35</v>
      </c>
      <c r="F11923" s="5">
        <v>62932.668500000007</v>
      </c>
      <c r="G11923" t="s">
        <v>26932</v>
      </c>
    </row>
    <row r="11924" spans="1:7" x14ac:dyDescent="0.25">
      <c r="A11924" t="s">
        <v>54109</v>
      </c>
      <c r="B11924" t="s">
        <v>28775</v>
      </c>
      <c r="C11924" t="s">
        <v>28776</v>
      </c>
      <c r="D11924" s="5">
        <v>96819.49</v>
      </c>
      <c r="E11924" s="6">
        <v>0.35</v>
      </c>
      <c r="F11924" s="5">
        <v>62932.668500000007</v>
      </c>
      <c r="G11924" t="s">
        <v>26932</v>
      </c>
    </row>
    <row r="11925" spans="1:7" x14ac:dyDescent="0.25">
      <c r="A11925" t="s">
        <v>54110</v>
      </c>
      <c r="B11925" t="s">
        <v>28777</v>
      </c>
      <c r="C11925" t="s">
        <v>28778</v>
      </c>
      <c r="D11925" s="5">
        <v>101834.04</v>
      </c>
      <c r="E11925" s="6">
        <v>0.35</v>
      </c>
      <c r="F11925" s="5">
        <v>66192.126000000004</v>
      </c>
      <c r="G11925" t="s">
        <v>26932</v>
      </c>
    </row>
    <row r="11926" spans="1:7" x14ac:dyDescent="0.25">
      <c r="A11926" t="s">
        <v>54111</v>
      </c>
      <c r="B11926" t="s">
        <v>28779</v>
      </c>
      <c r="C11926" t="s">
        <v>28780</v>
      </c>
      <c r="D11926" s="5">
        <v>88608.84</v>
      </c>
      <c r="E11926" s="6">
        <v>0.35</v>
      </c>
      <c r="F11926" s="5">
        <v>57595.745999999999</v>
      </c>
      <c r="G11926" t="s">
        <v>26932</v>
      </c>
    </row>
    <row r="11927" spans="1:7" x14ac:dyDescent="0.25">
      <c r="A11927" t="s">
        <v>54112</v>
      </c>
      <c r="B11927" t="s">
        <v>29221</v>
      </c>
      <c r="C11927" t="s">
        <v>29222</v>
      </c>
      <c r="D11927" s="5">
        <v>69790.22</v>
      </c>
      <c r="E11927" s="6">
        <v>0.35</v>
      </c>
      <c r="F11927" s="5">
        <v>45363.643000000004</v>
      </c>
      <c r="G11927" t="s">
        <v>26932</v>
      </c>
    </row>
    <row r="11928" spans="1:7" x14ac:dyDescent="0.25">
      <c r="A11928" t="s">
        <v>54113</v>
      </c>
      <c r="B11928" t="s">
        <v>28781</v>
      </c>
      <c r="C11928" t="s">
        <v>28782</v>
      </c>
      <c r="D11928" s="5">
        <v>1544.28</v>
      </c>
      <c r="E11928" s="6">
        <v>0.35</v>
      </c>
      <c r="F11928" s="5">
        <v>1003.782</v>
      </c>
      <c r="G11928" t="s">
        <v>26932</v>
      </c>
    </row>
    <row r="11929" spans="1:7" x14ac:dyDescent="0.25">
      <c r="A11929" t="s">
        <v>54114</v>
      </c>
      <c r="B11929" t="s">
        <v>28783</v>
      </c>
      <c r="C11929" t="s">
        <v>28784</v>
      </c>
      <c r="D11929" s="5">
        <v>369.76</v>
      </c>
      <c r="E11929" s="6">
        <v>0.35</v>
      </c>
      <c r="F11929" s="5">
        <v>240.34399999999999</v>
      </c>
      <c r="G11929" t="s">
        <v>26932</v>
      </c>
    </row>
    <row r="11930" spans="1:7" x14ac:dyDescent="0.25">
      <c r="A11930" t="s">
        <v>54115</v>
      </c>
      <c r="B11930" t="s">
        <v>28785</v>
      </c>
      <c r="C11930" t="s">
        <v>28786</v>
      </c>
      <c r="D11930" s="5">
        <v>2247.48</v>
      </c>
      <c r="E11930" s="6">
        <v>0.35</v>
      </c>
      <c r="F11930" s="5">
        <v>1460.8620000000001</v>
      </c>
      <c r="G11930" t="s">
        <v>26932</v>
      </c>
    </row>
    <row r="11931" spans="1:7" x14ac:dyDescent="0.25">
      <c r="A11931" t="s">
        <v>54116</v>
      </c>
      <c r="B11931" t="s">
        <v>28787</v>
      </c>
      <c r="C11931" t="s">
        <v>28788</v>
      </c>
      <c r="D11931" s="5">
        <v>2104.46</v>
      </c>
      <c r="E11931" s="6">
        <v>0.35</v>
      </c>
      <c r="F11931" s="5">
        <v>1367.8990000000001</v>
      </c>
      <c r="G11931" t="s">
        <v>26932</v>
      </c>
    </row>
    <row r="11932" spans="1:7" x14ac:dyDescent="0.25">
      <c r="A11932" t="s">
        <v>54117</v>
      </c>
      <c r="B11932" t="s">
        <v>28789</v>
      </c>
      <c r="C11932" t="s">
        <v>28790</v>
      </c>
      <c r="D11932" s="5">
        <v>2247.48</v>
      </c>
      <c r="E11932" s="6">
        <v>0.35</v>
      </c>
      <c r="F11932" s="5">
        <v>1460.8620000000001</v>
      </c>
      <c r="G11932" t="s">
        <v>26932</v>
      </c>
    </row>
    <row r="11933" spans="1:7" x14ac:dyDescent="0.25">
      <c r="A11933" t="s">
        <v>54118</v>
      </c>
      <c r="B11933" t="s">
        <v>28791</v>
      </c>
      <c r="C11933" t="s">
        <v>37648</v>
      </c>
      <c r="D11933" s="5">
        <v>16614.16</v>
      </c>
      <c r="E11933" s="6">
        <v>0.35</v>
      </c>
      <c r="F11933" s="5">
        <v>10799.204</v>
      </c>
      <c r="G11933" t="s">
        <v>26932</v>
      </c>
    </row>
    <row r="11934" spans="1:7" x14ac:dyDescent="0.25">
      <c r="A11934" t="s">
        <v>54119</v>
      </c>
      <c r="B11934" t="s">
        <v>28792</v>
      </c>
      <c r="C11934" t="s">
        <v>28793</v>
      </c>
      <c r="D11934" s="5">
        <v>31679.86</v>
      </c>
      <c r="E11934" s="6">
        <v>0.35</v>
      </c>
      <c r="F11934" s="5">
        <v>20591.909</v>
      </c>
      <c r="G11934" t="s">
        <v>26932</v>
      </c>
    </row>
    <row r="11935" spans="1:7" x14ac:dyDescent="0.25">
      <c r="A11935" t="s">
        <v>54120</v>
      </c>
      <c r="B11935" t="s">
        <v>28794</v>
      </c>
      <c r="C11935" t="s">
        <v>28795</v>
      </c>
      <c r="D11935" s="5">
        <v>26582.65</v>
      </c>
      <c r="E11935" s="6">
        <v>0.35</v>
      </c>
      <c r="F11935" s="5">
        <v>17278.7225</v>
      </c>
      <c r="G11935" t="s">
        <v>26932</v>
      </c>
    </row>
    <row r="11936" spans="1:7" x14ac:dyDescent="0.25">
      <c r="A11936" t="s">
        <v>54121</v>
      </c>
      <c r="B11936" t="s">
        <v>28796</v>
      </c>
      <c r="C11936" t="s">
        <v>28797</v>
      </c>
      <c r="D11936" s="5">
        <v>9463.08</v>
      </c>
      <c r="E11936" s="6">
        <v>0.35</v>
      </c>
      <c r="F11936" s="5">
        <v>6151.0020000000004</v>
      </c>
      <c r="G11936" t="s">
        <v>26932</v>
      </c>
    </row>
    <row r="11937" spans="1:7" x14ac:dyDescent="0.25">
      <c r="A11937" t="s">
        <v>54122</v>
      </c>
      <c r="B11937" t="s">
        <v>28798</v>
      </c>
      <c r="C11937" t="s">
        <v>27860</v>
      </c>
      <c r="D11937" s="5">
        <v>260.23</v>
      </c>
      <c r="E11937" s="6">
        <v>0.35</v>
      </c>
      <c r="F11937" s="5">
        <v>169.14950000000002</v>
      </c>
      <c r="G11937" t="s">
        <v>26932</v>
      </c>
    </row>
    <row r="11938" spans="1:7" x14ac:dyDescent="0.25">
      <c r="A11938" t="s">
        <v>54123</v>
      </c>
      <c r="B11938" t="s">
        <v>28800</v>
      </c>
      <c r="C11938" t="s">
        <v>28801</v>
      </c>
      <c r="D11938" s="5">
        <v>260.23</v>
      </c>
      <c r="E11938" s="6">
        <v>0.35</v>
      </c>
      <c r="F11938" s="5">
        <v>169.14950000000002</v>
      </c>
      <c r="G11938" t="s">
        <v>26932</v>
      </c>
    </row>
    <row r="11939" spans="1:7" x14ac:dyDescent="0.25">
      <c r="A11939" t="s">
        <v>54124</v>
      </c>
      <c r="B11939" t="s">
        <v>28802</v>
      </c>
      <c r="C11939" t="s">
        <v>28803</v>
      </c>
      <c r="D11939" s="5">
        <v>276.91000000000003</v>
      </c>
      <c r="E11939" s="6">
        <v>0.35</v>
      </c>
      <c r="F11939" s="5">
        <v>179.99150000000003</v>
      </c>
      <c r="G11939" t="s">
        <v>26932</v>
      </c>
    </row>
    <row r="11940" spans="1:7" x14ac:dyDescent="0.25">
      <c r="A11940" t="s">
        <v>54125</v>
      </c>
      <c r="B11940" t="s">
        <v>28804</v>
      </c>
      <c r="C11940" t="s">
        <v>28805</v>
      </c>
      <c r="D11940" s="5">
        <v>6645.66</v>
      </c>
      <c r="E11940" s="6">
        <v>0.35</v>
      </c>
      <c r="F11940" s="5">
        <v>4319.6790000000001</v>
      </c>
      <c r="G11940" t="s">
        <v>26932</v>
      </c>
    </row>
    <row r="11941" spans="1:7" x14ac:dyDescent="0.25">
      <c r="A11941" t="s">
        <v>54126</v>
      </c>
      <c r="B11941" t="s">
        <v>28806</v>
      </c>
      <c r="C11941" t="s">
        <v>28807</v>
      </c>
      <c r="D11941" s="5">
        <v>7637.55</v>
      </c>
      <c r="E11941" s="6">
        <v>0.35</v>
      </c>
      <c r="F11941" s="5">
        <v>4964.4075000000003</v>
      </c>
      <c r="G11941" t="s">
        <v>26932</v>
      </c>
    </row>
    <row r="11942" spans="1:7" x14ac:dyDescent="0.25">
      <c r="A11942" t="s">
        <v>54127</v>
      </c>
      <c r="B11942" t="s">
        <v>28808</v>
      </c>
      <c r="C11942" t="s">
        <v>28809</v>
      </c>
      <c r="D11942" s="5">
        <v>276.91000000000003</v>
      </c>
      <c r="E11942" s="6">
        <v>0.35</v>
      </c>
      <c r="F11942" s="5">
        <v>179.99150000000003</v>
      </c>
      <c r="G11942" t="s">
        <v>26932</v>
      </c>
    </row>
    <row r="11943" spans="1:7" x14ac:dyDescent="0.25">
      <c r="A11943" t="s">
        <v>54128</v>
      </c>
      <c r="B11943" t="s">
        <v>28810</v>
      </c>
      <c r="C11943" t="s">
        <v>28811</v>
      </c>
      <c r="D11943" s="5">
        <v>10183.4</v>
      </c>
      <c r="E11943" s="6">
        <v>0.35</v>
      </c>
      <c r="F11943" s="5">
        <v>6619.21</v>
      </c>
      <c r="G11943" t="s">
        <v>26932</v>
      </c>
    </row>
    <row r="11944" spans="1:7" x14ac:dyDescent="0.25">
      <c r="A11944" t="s">
        <v>54129</v>
      </c>
      <c r="B11944" t="s">
        <v>28812</v>
      </c>
      <c r="C11944" t="s">
        <v>28813</v>
      </c>
      <c r="D11944" s="5">
        <v>10183.4</v>
      </c>
      <c r="E11944" s="6">
        <v>0.35</v>
      </c>
      <c r="F11944" s="5">
        <v>6619.21</v>
      </c>
      <c r="G11944" t="s">
        <v>26932</v>
      </c>
    </row>
    <row r="11945" spans="1:7" x14ac:dyDescent="0.25">
      <c r="A11945" t="s">
        <v>54130</v>
      </c>
      <c r="B11945" t="s">
        <v>28814</v>
      </c>
      <c r="C11945" t="s">
        <v>28815</v>
      </c>
      <c r="D11945" s="5">
        <v>2104.46</v>
      </c>
      <c r="E11945" s="6">
        <v>0.35</v>
      </c>
      <c r="F11945" s="5">
        <v>1367.8990000000001</v>
      </c>
      <c r="G11945" t="s">
        <v>26932</v>
      </c>
    </row>
    <row r="11946" spans="1:7" x14ac:dyDescent="0.25">
      <c r="A11946" t="s">
        <v>54131</v>
      </c>
      <c r="B11946" t="s">
        <v>28816</v>
      </c>
      <c r="C11946" t="s">
        <v>28815</v>
      </c>
      <c r="D11946" s="5">
        <v>2104.46</v>
      </c>
      <c r="E11946" s="6">
        <v>0.35</v>
      </c>
      <c r="F11946" s="5">
        <v>1367.8990000000001</v>
      </c>
      <c r="G11946" t="s">
        <v>26932</v>
      </c>
    </row>
    <row r="11947" spans="1:7" x14ac:dyDescent="0.25">
      <c r="A11947" t="s">
        <v>54132</v>
      </c>
      <c r="B11947" t="s">
        <v>28817</v>
      </c>
      <c r="C11947" t="s">
        <v>28818</v>
      </c>
      <c r="D11947" s="5">
        <v>276.91000000000003</v>
      </c>
      <c r="E11947" s="6">
        <v>0.35</v>
      </c>
      <c r="F11947" s="5">
        <v>179.99150000000003</v>
      </c>
      <c r="G11947" t="s">
        <v>26932</v>
      </c>
    </row>
    <row r="11948" spans="1:7" x14ac:dyDescent="0.25">
      <c r="A11948" t="s">
        <v>54133</v>
      </c>
      <c r="B11948" t="s">
        <v>28819</v>
      </c>
      <c r="C11948" t="s">
        <v>28818</v>
      </c>
      <c r="D11948" s="5">
        <v>276.91000000000003</v>
      </c>
      <c r="E11948" s="6">
        <v>0.35</v>
      </c>
      <c r="F11948" s="5">
        <v>179.99150000000003</v>
      </c>
      <c r="G11948" t="s">
        <v>26932</v>
      </c>
    </row>
    <row r="11949" spans="1:7" x14ac:dyDescent="0.25">
      <c r="A11949" t="s">
        <v>54134</v>
      </c>
      <c r="B11949" t="s">
        <v>28820</v>
      </c>
      <c r="C11949" t="s">
        <v>28821</v>
      </c>
      <c r="D11949" s="5">
        <v>295.72000000000003</v>
      </c>
      <c r="E11949" s="6">
        <v>0.35</v>
      </c>
      <c r="F11949" s="5">
        <v>192.21800000000002</v>
      </c>
      <c r="G11949" t="s">
        <v>26932</v>
      </c>
    </row>
    <row r="11950" spans="1:7" x14ac:dyDescent="0.25">
      <c r="A11950" t="s">
        <v>54135</v>
      </c>
      <c r="B11950" t="s">
        <v>28822</v>
      </c>
      <c r="C11950" t="s">
        <v>28823</v>
      </c>
      <c r="D11950" s="5">
        <v>2247.48</v>
      </c>
      <c r="E11950" s="6">
        <v>0.35</v>
      </c>
      <c r="F11950" s="5">
        <v>1460.8620000000001</v>
      </c>
      <c r="G11950" t="s">
        <v>26932</v>
      </c>
    </row>
    <row r="11951" spans="1:7" x14ac:dyDescent="0.25">
      <c r="A11951" t="s">
        <v>54136</v>
      </c>
      <c r="B11951" t="s">
        <v>28824</v>
      </c>
      <c r="C11951" t="s">
        <v>28825</v>
      </c>
      <c r="D11951" s="5">
        <v>7637.55</v>
      </c>
      <c r="E11951" s="6">
        <v>0.35</v>
      </c>
      <c r="F11951" s="5">
        <v>4964.4075000000003</v>
      </c>
      <c r="G11951" t="s">
        <v>26932</v>
      </c>
    </row>
    <row r="11952" spans="1:7" x14ac:dyDescent="0.25">
      <c r="A11952" t="s">
        <v>54137</v>
      </c>
      <c r="B11952" t="s">
        <v>37649</v>
      </c>
      <c r="C11952" t="s">
        <v>37650</v>
      </c>
      <c r="D11952" s="5">
        <v>10712.41</v>
      </c>
      <c r="E11952" s="6">
        <v>0.35</v>
      </c>
      <c r="F11952" s="5">
        <v>6963.0664999999999</v>
      </c>
      <c r="G11952" t="s">
        <v>26932</v>
      </c>
    </row>
    <row r="11953" spans="1:7" x14ac:dyDescent="0.25">
      <c r="A11953" t="s">
        <v>54138</v>
      </c>
      <c r="B11953" t="s">
        <v>28826</v>
      </c>
      <c r="C11953" t="s">
        <v>28827</v>
      </c>
      <c r="D11953" s="5">
        <v>3322.83</v>
      </c>
      <c r="E11953" s="6">
        <v>0.35</v>
      </c>
      <c r="F11953" s="5">
        <v>2159.8395</v>
      </c>
      <c r="G11953" t="s">
        <v>26932</v>
      </c>
    </row>
    <row r="11954" spans="1:7" x14ac:dyDescent="0.25">
      <c r="A11954" t="s">
        <v>54139</v>
      </c>
      <c r="B11954" t="s">
        <v>28828</v>
      </c>
      <c r="C11954" t="s">
        <v>28829</v>
      </c>
      <c r="D11954" s="5">
        <v>10183.4</v>
      </c>
      <c r="E11954" s="6">
        <v>0.35</v>
      </c>
      <c r="F11954" s="5">
        <v>6619.21</v>
      </c>
      <c r="G11954" t="s">
        <v>26932</v>
      </c>
    </row>
    <row r="11955" spans="1:7" x14ac:dyDescent="0.25">
      <c r="A11955" t="s">
        <v>54140</v>
      </c>
      <c r="B11955" t="s">
        <v>28830</v>
      </c>
      <c r="C11955" t="s">
        <v>28831</v>
      </c>
      <c r="D11955" s="5">
        <v>12775.16</v>
      </c>
      <c r="E11955" s="6">
        <v>0.35</v>
      </c>
      <c r="F11955" s="5">
        <v>8303.8539999999994</v>
      </c>
      <c r="G11955" t="s">
        <v>26932</v>
      </c>
    </row>
    <row r="11956" spans="1:7" x14ac:dyDescent="0.25">
      <c r="A11956" t="s">
        <v>54141</v>
      </c>
      <c r="B11956" t="s">
        <v>28832</v>
      </c>
      <c r="C11956" t="s">
        <v>28831</v>
      </c>
      <c r="D11956" s="5">
        <v>14681.9</v>
      </c>
      <c r="E11956" s="6">
        <v>0.35</v>
      </c>
      <c r="F11956" s="5">
        <v>9543.2350000000006</v>
      </c>
      <c r="G11956" t="s">
        <v>26932</v>
      </c>
    </row>
    <row r="11957" spans="1:7" x14ac:dyDescent="0.25">
      <c r="A11957" t="s">
        <v>54142</v>
      </c>
      <c r="B11957" t="s">
        <v>28833</v>
      </c>
      <c r="C11957" t="s">
        <v>28834</v>
      </c>
      <c r="D11957" s="5">
        <v>12775.16</v>
      </c>
      <c r="E11957" s="6">
        <v>0.35</v>
      </c>
      <c r="F11957" s="5">
        <v>8303.8539999999994</v>
      </c>
      <c r="G11957" t="s">
        <v>26932</v>
      </c>
    </row>
    <row r="11958" spans="1:7" x14ac:dyDescent="0.25">
      <c r="A11958" t="s">
        <v>54143</v>
      </c>
      <c r="B11958" t="s">
        <v>28835</v>
      </c>
      <c r="C11958" t="s">
        <v>28836</v>
      </c>
      <c r="D11958" s="5">
        <v>11710.56</v>
      </c>
      <c r="E11958" s="6">
        <v>0.35</v>
      </c>
      <c r="F11958" s="5">
        <v>7611.8639999999996</v>
      </c>
      <c r="G11958" t="s">
        <v>26932</v>
      </c>
    </row>
    <row r="11959" spans="1:7" x14ac:dyDescent="0.25">
      <c r="A11959" t="s">
        <v>54144</v>
      </c>
      <c r="B11959" t="s">
        <v>28837</v>
      </c>
      <c r="C11959" t="s">
        <v>28836</v>
      </c>
      <c r="D11959" s="5">
        <v>14681.9</v>
      </c>
      <c r="E11959" s="6">
        <v>0.35</v>
      </c>
      <c r="F11959" s="5">
        <v>9543.2350000000006</v>
      </c>
      <c r="G11959" t="s">
        <v>26932</v>
      </c>
    </row>
    <row r="11960" spans="1:7" x14ac:dyDescent="0.25">
      <c r="A11960" t="s">
        <v>54145</v>
      </c>
      <c r="B11960" t="s">
        <v>29224</v>
      </c>
      <c r="C11960" t="s">
        <v>28839</v>
      </c>
      <c r="D11960" s="5">
        <v>7097.31</v>
      </c>
      <c r="E11960" s="6">
        <v>0.35</v>
      </c>
      <c r="F11960" s="5">
        <v>4613.2515000000003</v>
      </c>
      <c r="G11960" t="s">
        <v>26932</v>
      </c>
    </row>
    <row r="11961" spans="1:7" x14ac:dyDescent="0.25">
      <c r="A11961" t="s">
        <v>54146</v>
      </c>
      <c r="B11961" t="s">
        <v>28840</v>
      </c>
      <c r="C11961" t="s">
        <v>28841</v>
      </c>
      <c r="D11961" s="5">
        <v>7637.55</v>
      </c>
      <c r="E11961" s="6">
        <v>0.35</v>
      </c>
      <c r="F11961" s="5">
        <v>4964.4075000000003</v>
      </c>
      <c r="G11961" t="s">
        <v>26932</v>
      </c>
    </row>
    <row r="11962" spans="1:7" x14ac:dyDescent="0.25">
      <c r="A11962" t="s">
        <v>54147</v>
      </c>
      <c r="B11962" t="s">
        <v>28842</v>
      </c>
      <c r="C11962" t="s">
        <v>28843</v>
      </c>
      <c r="D11962" s="5">
        <v>7637.55</v>
      </c>
      <c r="E11962" s="6">
        <v>0.35</v>
      </c>
      <c r="F11962" s="5">
        <v>4964.4075000000003</v>
      </c>
      <c r="G11962" t="s">
        <v>26932</v>
      </c>
    </row>
    <row r="11963" spans="1:7" x14ac:dyDescent="0.25">
      <c r="A11963" t="s">
        <v>54148</v>
      </c>
      <c r="B11963" t="s">
        <v>28844</v>
      </c>
      <c r="C11963" t="s">
        <v>28845</v>
      </c>
      <c r="D11963" s="5">
        <v>10183.4</v>
      </c>
      <c r="E11963" s="6">
        <v>0.35</v>
      </c>
      <c r="F11963" s="5">
        <v>6619.21</v>
      </c>
      <c r="G11963" t="s">
        <v>26932</v>
      </c>
    </row>
    <row r="11964" spans="1:7" x14ac:dyDescent="0.25">
      <c r="A11964" t="s">
        <v>54149</v>
      </c>
      <c r="B11964" t="s">
        <v>28846</v>
      </c>
      <c r="C11964" t="s">
        <v>28847</v>
      </c>
      <c r="D11964" s="5">
        <v>12775.16</v>
      </c>
      <c r="E11964" s="6">
        <v>0.35</v>
      </c>
      <c r="F11964" s="5">
        <v>8303.8539999999994</v>
      </c>
      <c r="G11964" t="s">
        <v>26932</v>
      </c>
    </row>
    <row r="11965" spans="1:7" x14ac:dyDescent="0.25">
      <c r="A11965" t="s">
        <v>54150</v>
      </c>
      <c r="B11965" t="s">
        <v>28848</v>
      </c>
      <c r="C11965" t="s">
        <v>28847</v>
      </c>
      <c r="D11965" s="5">
        <v>14681.9</v>
      </c>
      <c r="E11965" s="6">
        <v>0.35</v>
      </c>
      <c r="F11965" s="5">
        <v>9543.2350000000006</v>
      </c>
      <c r="G11965" t="s">
        <v>26932</v>
      </c>
    </row>
    <row r="11966" spans="1:7" x14ac:dyDescent="0.25">
      <c r="A11966" t="s">
        <v>54151</v>
      </c>
      <c r="B11966" t="s">
        <v>28849</v>
      </c>
      <c r="C11966" t="s">
        <v>28850</v>
      </c>
      <c r="D11966" s="5">
        <v>12775.16</v>
      </c>
      <c r="E11966" s="6">
        <v>0.35</v>
      </c>
      <c r="F11966" s="5">
        <v>8303.8539999999994</v>
      </c>
      <c r="G11966" t="s">
        <v>26932</v>
      </c>
    </row>
    <row r="11967" spans="1:7" x14ac:dyDescent="0.25">
      <c r="A11967" t="s">
        <v>54152</v>
      </c>
      <c r="B11967" t="s">
        <v>28851</v>
      </c>
      <c r="C11967" t="s">
        <v>28852</v>
      </c>
      <c r="D11967" s="5">
        <v>493.42</v>
      </c>
      <c r="E11967" s="6">
        <v>0.35</v>
      </c>
      <c r="F11967" s="5">
        <v>320.72300000000001</v>
      </c>
      <c r="G11967" t="s">
        <v>26932</v>
      </c>
    </row>
    <row r="11968" spans="1:7" x14ac:dyDescent="0.25">
      <c r="A11968" t="s">
        <v>54153</v>
      </c>
      <c r="B11968" t="s">
        <v>28853</v>
      </c>
      <c r="C11968" t="s">
        <v>28854</v>
      </c>
      <c r="D11968" s="5">
        <v>615.24</v>
      </c>
      <c r="E11968" s="6">
        <v>0.35</v>
      </c>
      <c r="F11968" s="5">
        <v>399.90600000000001</v>
      </c>
      <c r="G11968" t="s">
        <v>26932</v>
      </c>
    </row>
    <row r="11969" spans="1:7" x14ac:dyDescent="0.25">
      <c r="A11969" t="s">
        <v>54154</v>
      </c>
      <c r="B11969" t="s">
        <v>28855</v>
      </c>
      <c r="C11969" t="s">
        <v>28856</v>
      </c>
      <c r="D11969" s="5">
        <v>37647.68</v>
      </c>
      <c r="E11969" s="6">
        <v>0.35</v>
      </c>
      <c r="F11969" s="5">
        <v>24470.992000000002</v>
      </c>
      <c r="G11969" t="s">
        <v>26932</v>
      </c>
    </row>
    <row r="11970" spans="1:7" x14ac:dyDescent="0.25">
      <c r="A11970" t="s">
        <v>54155</v>
      </c>
      <c r="B11970" t="s">
        <v>28857</v>
      </c>
      <c r="C11970" t="s">
        <v>28858</v>
      </c>
      <c r="D11970" s="5">
        <v>50917.02</v>
      </c>
      <c r="E11970" s="6">
        <v>0.35</v>
      </c>
      <c r="F11970" s="5">
        <v>33096.063000000002</v>
      </c>
      <c r="G11970" t="s">
        <v>26932</v>
      </c>
    </row>
    <row r="11971" spans="1:7" x14ac:dyDescent="0.25">
      <c r="A11971" t="s">
        <v>54156</v>
      </c>
      <c r="B11971" t="s">
        <v>28859</v>
      </c>
      <c r="C11971" t="s">
        <v>28860</v>
      </c>
      <c r="D11971" s="5">
        <v>21639.73</v>
      </c>
      <c r="E11971" s="6">
        <v>0.35</v>
      </c>
      <c r="F11971" s="5">
        <v>14065.824500000001</v>
      </c>
      <c r="G11971" t="s">
        <v>26932</v>
      </c>
    </row>
    <row r="11972" spans="1:7" x14ac:dyDescent="0.25">
      <c r="A11972" t="s">
        <v>54157</v>
      </c>
      <c r="B11972" t="s">
        <v>37653</v>
      </c>
      <c r="C11972" t="s">
        <v>37654</v>
      </c>
      <c r="D11972" s="5">
        <v>70973.100000000006</v>
      </c>
      <c r="E11972" s="6">
        <v>0.35</v>
      </c>
      <c r="F11972" s="5">
        <v>46132.515000000007</v>
      </c>
      <c r="G11972" t="s">
        <v>26932</v>
      </c>
    </row>
    <row r="11973" spans="1:7" x14ac:dyDescent="0.25">
      <c r="A11973" t="s">
        <v>54158</v>
      </c>
      <c r="B11973" t="s">
        <v>28861</v>
      </c>
      <c r="C11973" t="s">
        <v>28862</v>
      </c>
      <c r="D11973" s="5">
        <v>166491.06</v>
      </c>
      <c r="E11973" s="6">
        <v>0.35</v>
      </c>
      <c r="F11973" s="5">
        <v>108219.189</v>
      </c>
      <c r="G11973" t="s">
        <v>26932</v>
      </c>
    </row>
    <row r="11974" spans="1:7" x14ac:dyDescent="0.25">
      <c r="A11974" t="s">
        <v>54159</v>
      </c>
      <c r="B11974" t="s">
        <v>28863</v>
      </c>
      <c r="C11974" t="s">
        <v>28864</v>
      </c>
      <c r="D11974" s="5">
        <v>25964.33</v>
      </c>
      <c r="E11974" s="6">
        <v>0.35</v>
      </c>
      <c r="F11974" s="5">
        <v>16876.8145</v>
      </c>
      <c r="G11974" t="s">
        <v>26932</v>
      </c>
    </row>
    <row r="11975" spans="1:7" x14ac:dyDescent="0.25">
      <c r="A11975" t="s">
        <v>54160</v>
      </c>
      <c r="B11975" t="s">
        <v>28865</v>
      </c>
      <c r="C11975" t="s">
        <v>28866</v>
      </c>
      <c r="D11975" s="5">
        <v>19517.599999999999</v>
      </c>
      <c r="E11975" s="6">
        <v>0.35</v>
      </c>
      <c r="F11975" s="5">
        <v>12686.439999999999</v>
      </c>
      <c r="G11975" t="s">
        <v>26932</v>
      </c>
    </row>
    <row r="11976" spans="1:7" x14ac:dyDescent="0.25">
      <c r="A11976" t="s">
        <v>54161</v>
      </c>
      <c r="B11976" t="s">
        <v>28867</v>
      </c>
      <c r="C11976" t="s">
        <v>28868</v>
      </c>
      <c r="D11976" s="5">
        <v>63761.8</v>
      </c>
      <c r="E11976" s="6">
        <v>0.35</v>
      </c>
      <c r="F11976" s="5">
        <v>41445.170000000006</v>
      </c>
      <c r="G11976" t="s">
        <v>26932</v>
      </c>
    </row>
    <row r="11977" spans="1:7" x14ac:dyDescent="0.25">
      <c r="A11977" t="s">
        <v>54162</v>
      </c>
      <c r="B11977" t="s">
        <v>28869</v>
      </c>
      <c r="C11977" t="s">
        <v>28870</v>
      </c>
      <c r="D11977" s="5">
        <v>47906.84</v>
      </c>
      <c r="E11977" s="6">
        <v>0.35</v>
      </c>
      <c r="F11977" s="5">
        <v>31139.446</v>
      </c>
      <c r="G11977" t="s">
        <v>26932</v>
      </c>
    </row>
    <row r="11978" spans="1:7" x14ac:dyDescent="0.25">
      <c r="A11978" t="s">
        <v>54163</v>
      </c>
      <c r="B11978" t="s">
        <v>28871</v>
      </c>
      <c r="C11978" t="s">
        <v>28872</v>
      </c>
      <c r="D11978" s="5">
        <v>34225.160000000003</v>
      </c>
      <c r="E11978" s="6">
        <v>0.35</v>
      </c>
      <c r="F11978" s="5">
        <v>22246.354000000003</v>
      </c>
      <c r="G11978" t="s">
        <v>26932</v>
      </c>
    </row>
    <row r="11979" spans="1:7" x14ac:dyDescent="0.25">
      <c r="A11979" t="s">
        <v>54164</v>
      </c>
      <c r="B11979" t="s">
        <v>28875</v>
      </c>
      <c r="C11979" t="s">
        <v>28876</v>
      </c>
      <c r="D11979" s="5">
        <v>42211.040000000001</v>
      </c>
      <c r="E11979" s="6">
        <v>0.35</v>
      </c>
      <c r="F11979" s="5">
        <v>27437.176000000003</v>
      </c>
      <c r="G11979" t="s">
        <v>26932</v>
      </c>
    </row>
    <row r="11980" spans="1:7" x14ac:dyDescent="0.25">
      <c r="A11980" t="s">
        <v>54165</v>
      </c>
      <c r="B11980" t="s">
        <v>28877</v>
      </c>
      <c r="C11980" t="s">
        <v>28878</v>
      </c>
      <c r="D11980" s="5">
        <v>8038.24</v>
      </c>
      <c r="E11980" s="6">
        <v>0.35</v>
      </c>
      <c r="F11980" s="5">
        <v>5224.8559999999998</v>
      </c>
      <c r="G11980" t="s">
        <v>26932</v>
      </c>
    </row>
    <row r="11981" spans="1:7" x14ac:dyDescent="0.25">
      <c r="A11981" t="s">
        <v>54166</v>
      </c>
      <c r="B11981" t="s">
        <v>28879</v>
      </c>
      <c r="C11981" t="s">
        <v>28878</v>
      </c>
      <c r="D11981" s="5">
        <v>8038.24</v>
      </c>
      <c r="E11981" s="6">
        <v>0.35</v>
      </c>
      <c r="F11981" s="5">
        <v>5224.8559999999998</v>
      </c>
      <c r="G11981" t="s">
        <v>26932</v>
      </c>
    </row>
    <row r="11982" spans="1:7" x14ac:dyDescent="0.25">
      <c r="A11982" t="s">
        <v>54167</v>
      </c>
      <c r="B11982" t="s">
        <v>28880</v>
      </c>
      <c r="C11982" t="s">
        <v>28881</v>
      </c>
      <c r="D11982" s="5">
        <v>7688.75</v>
      </c>
      <c r="E11982" s="6">
        <v>0.35</v>
      </c>
      <c r="F11982" s="5">
        <v>4997.6875</v>
      </c>
      <c r="G11982" t="s">
        <v>26932</v>
      </c>
    </row>
    <row r="11983" spans="1:7" x14ac:dyDescent="0.25">
      <c r="A11983" t="s">
        <v>54168</v>
      </c>
      <c r="B11983" t="s">
        <v>28882</v>
      </c>
      <c r="C11983" t="s">
        <v>28883</v>
      </c>
      <c r="D11983" s="5">
        <v>43766.75</v>
      </c>
      <c r="E11983" s="6">
        <v>0.35</v>
      </c>
      <c r="F11983" s="5">
        <v>28448.387500000001</v>
      </c>
      <c r="G11983" t="s">
        <v>26932</v>
      </c>
    </row>
    <row r="11984" spans="1:7" x14ac:dyDescent="0.25">
      <c r="A11984" t="s">
        <v>54169</v>
      </c>
      <c r="B11984" t="s">
        <v>28884</v>
      </c>
      <c r="C11984" t="s">
        <v>28883</v>
      </c>
      <c r="D11984" s="5">
        <v>45756.14</v>
      </c>
      <c r="E11984" s="6">
        <v>0.35</v>
      </c>
      <c r="F11984" s="5">
        <v>29741.491000000002</v>
      </c>
      <c r="G11984" t="s">
        <v>26932</v>
      </c>
    </row>
    <row r="11985" spans="1:7" x14ac:dyDescent="0.25">
      <c r="A11985" t="s">
        <v>54170</v>
      </c>
      <c r="B11985" t="s">
        <v>28885</v>
      </c>
      <c r="C11985" t="s">
        <v>28886</v>
      </c>
      <c r="D11985" s="5">
        <v>43766.75</v>
      </c>
      <c r="E11985" s="6">
        <v>0.35</v>
      </c>
      <c r="F11985" s="5">
        <v>28448.387500000001</v>
      </c>
      <c r="G11985" t="s">
        <v>26932</v>
      </c>
    </row>
    <row r="11986" spans="1:7" x14ac:dyDescent="0.25">
      <c r="A11986" t="s">
        <v>54171</v>
      </c>
      <c r="B11986" t="s">
        <v>28887</v>
      </c>
      <c r="C11986" t="s">
        <v>28888</v>
      </c>
      <c r="D11986" s="5">
        <v>123.67</v>
      </c>
      <c r="E11986" s="6">
        <v>0.35</v>
      </c>
      <c r="F11986" s="5">
        <v>80.385500000000008</v>
      </c>
      <c r="G11986" t="s">
        <v>26932</v>
      </c>
    </row>
    <row r="11987" spans="1:7" x14ac:dyDescent="0.25">
      <c r="A11987" t="s">
        <v>54172</v>
      </c>
      <c r="B11987" t="s">
        <v>28889</v>
      </c>
      <c r="C11987" t="s">
        <v>28890</v>
      </c>
      <c r="D11987" s="5">
        <v>154.43</v>
      </c>
      <c r="E11987" s="6">
        <v>0.35</v>
      </c>
      <c r="F11987" s="5">
        <v>100.37950000000001</v>
      </c>
      <c r="G11987" t="s">
        <v>26932</v>
      </c>
    </row>
    <row r="11988" spans="1:7" x14ac:dyDescent="0.25">
      <c r="A11988" t="s">
        <v>54173</v>
      </c>
      <c r="B11988" t="s">
        <v>37691</v>
      </c>
      <c r="C11988" t="s">
        <v>37692</v>
      </c>
      <c r="D11988" s="5">
        <v>189.26</v>
      </c>
      <c r="E11988" s="6">
        <v>0.35</v>
      </c>
      <c r="F11988" s="5">
        <v>123.01899999999999</v>
      </c>
      <c r="G11988" t="s">
        <v>26932</v>
      </c>
    </row>
    <row r="11989" spans="1:7" x14ac:dyDescent="0.25">
      <c r="A11989" t="s">
        <v>54174</v>
      </c>
      <c r="B11989" t="s">
        <v>37693</v>
      </c>
      <c r="C11989" t="s">
        <v>37694</v>
      </c>
      <c r="D11989" s="5">
        <v>189.26</v>
      </c>
      <c r="E11989" s="6">
        <v>0.35</v>
      </c>
      <c r="F11989" s="5">
        <v>123.01899999999999</v>
      </c>
      <c r="G11989" t="s">
        <v>26932</v>
      </c>
    </row>
    <row r="11990" spans="1:7" x14ac:dyDescent="0.25">
      <c r="A11990" t="s">
        <v>54175</v>
      </c>
      <c r="B11990" t="s">
        <v>37695</v>
      </c>
      <c r="C11990" t="s">
        <v>37696</v>
      </c>
      <c r="D11990" s="5">
        <v>189.26</v>
      </c>
      <c r="E11990" s="6">
        <v>0.35</v>
      </c>
      <c r="F11990" s="5">
        <v>123.01899999999999</v>
      </c>
      <c r="G11990" t="s">
        <v>26932</v>
      </c>
    </row>
    <row r="11991" spans="1:7" x14ac:dyDescent="0.25">
      <c r="A11991" t="s">
        <v>54176</v>
      </c>
      <c r="B11991" t="s">
        <v>37697</v>
      </c>
      <c r="C11991" t="s">
        <v>37696</v>
      </c>
      <c r="D11991" s="5">
        <v>189.26</v>
      </c>
      <c r="E11991" s="6">
        <v>0.35</v>
      </c>
      <c r="F11991" s="5">
        <v>123.01899999999999</v>
      </c>
      <c r="G11991" t="s">
        <v>26932</v>
      </c>
    </row>
    <row r="11992" spans="1:7" x14ac:dyDescent="0.25">
      <c r="A11992" t="s">
        <v>54177</v>
      </c>
      <c r="B11992" t="s">
        <v>37698</v>
      </c>
      <c r="C11992" t="s">
        <v>37699</v>
      </c>
      <c r="D11992" s="5">
        <v>189.26</v>
      </c>
      <c r="E11992" s="6">
        <v>0.35</v>
      </c>
      <c r="F11992" s="5">
        <v>123.01899999999999</v>
      </c>
      <c r="G11992" t="s">
        <v>26932</v>
      </c>
    </row>
    <row r="11993" spans="1:7" x14ac:dyDescent="0.25">
      <c r="A11993" t="s">
        <v>54178</v>
      </c>
      <c r="B11993" t="s">
        <v>37700</v>
      </c>
      <c r="C11993" t="s">
        <v>37699</v>
      </c>
      <c r="D11993" s="5">
        <v>189.26</v>
      </c>
      <c r="E11993" s="6">
        <v>0.35</v>
      </c>
      <c r="F11993" s="5">
        <v>123.01899999999999</v>
      </c>
      <c r="G11993" t="s">
        <v>26932</v>
      </c>
    </row>
    <row r="11994" spans="1:7" x14ac:dyDescent="0.25">
      <c r="A11994" t="s">
        <v>54179</v>
      </c>
      <c r="B11994" t="s">
        <v>28572</v>
      </c>
      <c r="C11994" t="s">
        <v>28573</v>
      </c>
      <c r="D11994" s="5">
        <v>23711.47</v>
      </c>
      <c r="E11994" s="6">
        <v>0.35</v>
      </c>
      <c r="F11994" s="5">
        <v>15412.455500000002</v>
      </c>
      <c r="G11994" t="s">
        <v>26932</v>
      </c>
    </row>
    <row r="11995" spans="1:7" x14ac:dyDescent="0.25">
      <c r="A11995" t="s">
        <v>54180</v>
      </c>
      <c r="B11995" t="s">
        <v>28574</v>
      </c>
      <c r="C11995" t="s">
        <v>28573</v>
      </c>
      <c r="D11995" s="5">
        <v>23711.47</v>
      </c>
      <c r="E11995" s="6">
        <v>0.35</v>
      </c>
      <c r="F11995" s="5">
        <v>15412.455500000002</v>
      </c>
      <c r="G11995" t="s">
        <v>26932</v>
      </c>
    </row>
    <row r="11996" spans="1:7" x14ac:dyDescent="0.25">
      <c r="A11996" t="s">
        <v>54181</v>
      </c>
      <c r="B11996" t="s">
        <v>28577</v>
      </c>
      <c r="C11996" t="s">
        <v>28576</v>
      </c>
      <c r="D11996" s="5">
        <v>709683.68</v>
      </c>
      <c r="E11996" s="6">
        <v>0.35</v>
      </c>
      <c r="F11996" s="5">
        <v>461294.39200000005</v>
      </c>
      <c r="G11996" t="s">
        <v>26932</v>
      </c>
    </row>
    <row r="11997" spans="1:7" x14ac:dyDescent="0.25">
      <c r="A11997" t="s">
        <v>54182</v>
      </c>
      <c r="B11997" t="s">
        <v>28578</v>
      </c>
      <c r="C11997" t="s">
        <v>28579</v>
      </c>
      <c r="D11997" s="5">
        <v>198014.95</v>
      </c>
      <c r="E11997" s="6">
        <v>0.35</v>
      </c>
      <c r="F11997" s="5">
        <v>128709.71750000001</v>
      </c>
      <c r="G11997" t="s">
        <v>26932</v>
      </c>
    </row>
    <row r="11998" spans="1:7" x14ac:dyDescent="0.25">
      <c r="A11998" t="s">
        <v>54183</v>
      </c>
      <c r="B11998" t="s">
        <v>28580</v>
      </c>
      <c r="C11998" t="s">
        <v>28579</v>
      </c>
      <c r="D11998" s="5">
        <v>198014.95</v>
      </c>
      <c r="E11998" s="6">
        <v>0.35</v>
      </c>
      <c r="F11998" s="5">
        <v>128709.71750000001</v>
      </c>
      <c r="G11998" t="s">
        <v>26932</v>
      </c>
    </row>
    <row r="11999" spans="1:7" x14ac:dyDescent="0.25">
      <c r="A11999" t="s">
        <v>28581</v>
      </c>
      <c r="B11999" t="s">
        <v>28581</v>
      </c>
      <c r="C11999" t="s">
        <v>28582</v>
      </c>
      <c r="D11999" s="5">
        <v>58149.55</v>
      </c>
      <c r="E11999" s="6">
        <v>0.35</v>
      </c>
      <c r="F11999" s="5">
        <v>37797.207500000004</v>
      </c>
      <c r="G11999" t="s">
        <v>26932</v>
      </c>
    </row>
    <row r="12000" spans="1:7" x14ac:dyDescent="0.25">
      <c r="A12000" t="s">
        <v>28583</v>
      </c>
      <c r="B12000" t="s">
        <v>28583</v>
      </c>
      <c r="C12000" t="s">
        <v>28582</v>
      </c>
      <c r="D12000" s="5">
        <v>58149.55</v>
      </c>
      <c r="E12000" s="6">
        <v>0.35</v>
      </c>
      <c r="F12000" s="5">
        <v>37797.207500000004</v>
      </c>
      <c r="G12000" t="s">
        <v>26932</v>
      </c>
    </row>
    <row r="12001" spans="1:7" x14ac:dyDescent="0.25">
      <c r="A12001" t="s">
        <v>54184</v>
      </c>
      <c r="B12001" t="s">
        <v>28584</v>
      </c>
      <c r="C12001" t="s">
        <v>28585</v>
      </c>
      <c r="D12001" s="5">
        <v>338.74</v>
      </c>
      <c r="E12001" s="6">
        <v>0.35</v>
      </c>
      <c r="F12001" s="5">
        <v>220.18100000000001</v>
      </c>
      <c r="G12001" t="s">
        <v>26932</v>
      </c>
    </row>
    <row r="12002" spans="1:7" x14ac:dyDescent="0.25">
      <c r="A12002" t="s">
        <v>54185</v>
      </c>
      <c r="B12002" t="s">
        <v>28586</v>
      </c>
      <c r="C12002" t="s">
        <v>28587</v>
      </c>
      <c r="D12002" s="5">
        <v>0</v>
      </c>
      <c r="E12002" s="6">
        <v>0.35</v>
      </c>
      <c r="F12002" s="5">
        <v>0</v>
      </c>
      <c r="G12002" t="s">
        <v>26932</v>
      </c>
    </row>
    <row r="12003" spans="1:7" x14ac:dyDescent="0.25">
      <c r="A12003" t="s">
        <v>54186</v>
      </c>
      <c r="B12003" t="s">
        <v>28588</v>
      </c>
      <c r="C12003" t="s">
        <v>28589</v>
      </c>
      <c r="D12003" s="5">
        <v>0</v>
      </c>
      <c r="E12003" s="6">
        <v>0.35</v>
      </c>
      <c r="F12003" s="5">
        <v>0</v>
      </c>
      <c r="G12003" t="s">
        <v>26932</v>
      </c>
    </row>
    <row r="12004" spans="1:7" x14ac:dyDescent="0.25">
      <c r="A12004" t="s">
        <v>54187</v>
      </c>
      <c r="B12004" t="s">
        <v>28592</v>
      </c>
      <c r="C12004" t="s">
        <v>28591</v>
      </c>
      <c r="D12004" s="5">
        <v>423</v>
      </c>
      <c r="E12004" s="6">
        <v>0.35</v>
      </c>
      <c r="F12004" s="5">
        <v>274.95</v>
      </c>
      <c r="G12004" t="s">
        <v>26932</v>
      </c>
    </row>
    <row r="12005" spans="1:7" x14ac:dyDescent="0.25">
      <c r="A12005" t="s">
        <v>54188</v>
      </c>
      <c r="B12005" t="s">
        <v>28593</v>
      </c>
      <c r="C12005" t="s">
        <v>28594</v>
      </c>
      <c r="D12005" s="5">
        <v>338.74</v>
      </c>
      <c r="E12005" s="6">
        <v>0.35</v>
      </c>
      <c r="F12005" s="5">
        <v>220.18100000000001</v>
      </c>
      <c r="G12005" t="s">
        <v>26932</v>
      </c>
    </row>
    <row r="12006" spans="1:7" x14ac:dyDescent="0.25">
      <c r="A12006" t="s">
        <v>54189</v>
      </c>
      <c r="B12006" t="s">
        <v>28595</v>
      </c>
      <c r="C12006" t="s">
        <v>28594</v>
      </c>
      <c r="D12006" s="5">
        <v>423</v>
      </c>
      <c r="E12006" s="6">
        <v>0.35</v>
      </c>
      <c r="F12006" s="5">
        <v>274.95</v>
      </c>
      <c r="G12006" t="s">
        <v>26932</v>
      </c>
    </row>
    <row r="12007" spans="1:7" x14ac:dyDescent="0.25">
      <c r="A12007" t="s">
        <v>54190</v>
      </c>
      <c r="B12007" t="s">
        <v>28598</v>
      </c>
      <c r="C12007" t="s">
        <v>28597</v>
      </c>
      <c r="D12007" s="5">
        <v>112.91</v>
      </c>
      <c r="E12007" s="6">
        <v>0.35</v>
      </c>
      <c r="F12007" s="5">
        <v>73.391499999999994</v>
      </c>
      <c r="G12007" t="s">
        <v>26932</v>
      </c>
    </row>
    <row r="12008" spans="1:7" x14ac:dyDescent="0.25">
      <c r="A12008" t="s">
        <v>54191</v>
      </c>
      <c r="B12008" t="s">
        <v>28599</v>
      </c>
      <c r="C12008" t="s">
        <v>28600</v>
      </c>
      <c r="D12008" s="5">
        <v>338.74</v>
      </c>
      <c r="E12008" s="6">
        <v>0.35</v>
      </c>
      <c r="F12008" s="5">
        <v>220.18100000000001</v>
      </c>
      <c r="G12008" t="s">
        <v>26932</v>
      </c>
    </row>
    <row r="12009" spans="1:7" x14ac:dyDescent="0.25">
      <c r="A12009" t="s">
        <v>54192</v>
      </c>
      <c r="B12009" t="s">
        <v>28601</v>
      </c>
      <c r="C12009" t="s">
        <v>28600</v>
      </c>
      <c r="D12009" s="5">
        <v>423</v>
      </c>
      <c r="E12009" s="6">
        <v>0.35</v>
      </c>
      <c r="F12009" s="5">
        <v>274.95</v>
      </c>
      <c r="G12009" t="s">
        <v>26932</v>
      </c>
    </row>
    <row r="12010" spans="1:7" x14ac:dyDescent="0.25">
      <c r="A12010" t="s">
        <v>54193</v>
      </c>
      <c r="B12010" t="s">
        <v>28602</v>
      </c>
      <c r="C12010" t="s">
        <v>28603</v>
      </c>
      <c r="D12010" s="5">
        <v>112.91</v>
      </c>
      <c r="E12010" s="6">
        <v>0.35</v>
      </c>
      <c r="F12010" s="5">
        <v>73.391499999999994</v>
      </c>
      <c r="G12010" t="s">
        <v>26932</v>
      </c>
    </row>
    <row r="12011" spans="1:7" x14ac:dyDescent="0.25">
      <c r="A12011" t="s">
        <v>54194</v>
      </c>
      <c r="B12011" t="s">
        <v>28604</v>
      </c>
      <c r="C12011" t="s">
        <v>28603</v>
      </c>
      <c r="D12011" s="5">
        <v>141</v>
      </c>
      <c r="E12011" s="6">
        <v>0.35</v>
      </c>
      <c r="F12011" s="5">
        <v>91.65</v>
      </c>
      <c r="G12011" t="s">
        <v>26932</v>
      </c>
    </row>
    <row r="12012" spans="1:7" x14ac:dyDescent="0.25">
      <c r="A12012" t="s">
        <v>54195</v>
      </c>
      <c r="B12012" t="s">
        <v>28605</v>
      </c>
      <c r="C12012" t="s">
        <v>28606</v>
      </c>
      <c r="D12012" s="5">
        <v>0</v>
      </c>
      <c r="E12012" s="6">
        <v>0.35</v>
      </c>
      <c r="F12012" s="5">
        <v>0</v>
      </c>
      <c r="G12012" t="s">
        <v>26932</v>
      </c>
    </row>
    <row r="12013" spans="1:7" x14ac:dyDescent="0.25">
      <c r="A12013" t="s">
        <v>54196</v>
      </c>
      <c r="B12013" t="s">
        <v>28607</v>
      </c>
      <c r="C12013" t="s">
        <v>28608</v>
      </c>
      <c r="D12013" s="5">
        <v>0</v>
      </c>
      <c r="E12013" s="6">
        <v>0.35</v>
      </c>
      <c r="F12013" s="5">
        <v>0</v>
      </c>
      <c r="G12013" t="s">
        <v>26932</v>
      </c>
    </row>
    <row r="12014" spans="1:7" x14ac:dyDescent="0.25">
      <c r="A12014" t="s">
        <v>54197</v>
      </c>
      <c r="B12014" t="s">
        <v>28609</v>
      </c>
      <c r="C12014" t="s">
        <v>28610</v>
      </c>
      <c r="D12014" s="5">
        <v>0</v>
      </c>
      <c r="E12014" s="6">
        <v>0.35</v>
      </c>
      <c r="F12014" s="5">
        <v>0</v>
      </c>
      <c r="G12014" t="s">
        <v>26932</v>
      </c>
    </row>
    <row r="12015" spans="1:7" x14ac:dyDescent="0.25">
      <c r="A12015" t="s">
        <v>54198</v>
      </c>
      <c r="B12015" t="s">
        <v>37701</v>
      </c>
      <c r="C12015" t="s">
        <v>37702</v>
      </c>
      <c r="D12015" s="5">
        <v>0</v>
      </c>
      <c r="E12015" s="6">
        <v>0.35</v>
      </c>
      <c r="F12015" s="5">
        <v>0</v>
      </c>
      <c r="G12015" t="s">
        <v>26932</v>
      </c>
    </row>
    <row r="12016" spans="1:7" x14ac:dyDescent="0.25">
      <c r="A12016" t="s">
        <v>54199</v>
      </c>
      <c r="B12016" t="s">
        <v>37703</v>
      </c>
      <c r="C12016" t="s">
        <v>37704</v>
      </c>
      <c r="D12016" s="5">
        <v>0</v>
      </c>
      <c r="E12016" s="6">
        <v>0.35</v>
      </c>
      <c r="F12016" s="5">
        <v>0</v>
      </c>
      <c r="G12016" t="s">
        <v>26932</v>
      </c>
    </row>
    <row r="12017" spans="1:7" x14ac:dyDescent="0.25">
      <c r="A12017" t="s">
        <v>54200</v>
      </c>
      <c r="B12017" t="s">
        <v>37705</v>
      </c>
      <c r="C12017" t="s">
        <v>37706</v>
      </c>
      <c r="D12017" s="5">
        <v>0</v>
      </c>
      <c r="E12017" s="6">
        <v>0.35</v>
      </c>
      <c r="F12017" s="5">
        <v>0</v>
      </c>
      <c r="G12017" t="s">
        <v>26932</v>
      </c>
    </row>
    <row r="12018" spans="1:7" x14ac:dyDescent="0.25">
      <c r="A12018" t="s">
        <v>54201</v>
      </c>
      <c r="B12018" t="s">
        <v>37707</v>
      </c>
      <c r="C12018" t="s">
        <v>37708</v>
      </c>
      <c r="D12018" s="5">
        <v>0</v>
      </c>
      <c r="E12018" s="6">
        <v>0.35</v>
      </c>
      <c r="F12018" s="5">
        <v>0</v>
      </c>
      <c r="G12018" t="s">
        <v>26932</v>
      </c>
    </row>
    <row r="12019" spans="1:7" x14ac:dyDescent="0.25">
      <c r="A12019" t="s">
        <v>54202</v>
      </c>
      <c r="B12019" t="s">
        <v>28611</v>
      </c>
      <c r="C12019" t="s">
        <v>28612</v>
      </c>
      <c r="D12019" s="5">
        <v>880711.65</v>
      </c>
      <c r="E12019" s="6">
        <v>0.35</v>
      </c>
      <c r="F12019" s="5">
        <v>572462.57250000001</v>
      </c>
      <c r="G12019" t="s">
        <v>26932</v>
      </c>
    </row>
    <row r="12020" spans="1:7" x14ac:dyDescent="0.25">
      <c r="A12020" t="s">
        <v>54203</v>
      </c>
      <c r="B12020" t="s">
        <v>28613</v>
      </c>
      <c r="C12020" t="s">
        <v>28612</v>
      </c>
      <c r="D12020" s="5">
        <v>880711.65</v>
      </c>
      <c r="E12020" s="6">
        <v>0.35</v>
      </c>
      <c r="F12020" s="5">
        <v>572462.57250000001</v>
      </c>
      <c r="G12020" t="s">
        <v>26932</v>
      </c>
    </row>
    <row r="12021" spans="1:7" x14ac:dyDescent="0.25">
      <c r="A12021" t="s">
        <v>54204</v>
      </c>
      <c r="B12021" t="s">
        <v>28614</v>
      </c>
      <c r="C12021" t="s">
        <v>28615</v>
      </c>
      <c r="D12021" s="5">
        <v>469712.88</v>
      </c>
      <c r="E12021" s="6">
        <v>0.35</v>
      </c>
      <c r="F12021" s="5">
        <v>305313.37200000003</v>
      </c>
      <c r="G12021" t="s">
        <v>26932</v>
      </c>
    </row>
    <row r="12022" spans="1:7" x14ac:dyDescent="0.25">
      <c r="A12022" t="s">
        <v>49748</v>
      </c>
      <c r="B12022" t="s">
        <v>28616</v>
      </c>
      <c r="C12022" t="s">
        <v>28615</v>
      </c>
      <c r="D12022" s="5">
        <v>469712.88</v>
      </c>
      <c r="E12022" s="6">
        <v>0.35</v>
      </c>
      <c r="F12022" s="5">
        <v>305313.37200000003</v>
      </c>
      <c r="G12022" t="s">
        <v>26932</v>
      </c>
    </row>
    <row r="12023" spans="1:7" x14ac:dyDescent="0.25">
      <c r="A12023" t="s">
        <v>54205</v>
      </c>
      <c r="B12023" t="s">
        <v>37709</v>
      </c>
      <c r="C12023" t="s">
        <v>37710</v>
      </c>
      <c r="D12023" s="5">
        <v>838773</v>
      </c>
      <c r="E12023" s="6">
        <v>0.35</v>
      </c>
      <c r="F12023" s="5">
        <v>545202.45000000007</v>
      </c>
      <c r="G12023" t="s">
        <v>26932</v>
      </c>
    </row>
    <row r="12024" spans="1:7" x14ac:dyDescent="0.25">
      <c r="A12024" t="s">
        <v>54206</v>
      </c>
      <c r="B12024" t="s">
        <v>37711</v>
      </c>
      <c r="C12024" t="s">
        <v>37712</v>
      </c>
      <c r="D12024" s="5">
        <v>854903.25</v>
      </c>
      <c r="E12024" s="6">
        <v>0.35</v>
      </c>
      <c r="F12024" s="5">
        <v>555687.11250000005</v>
      </c>
      <c r="G12024" t="s">
        <v>26932</v>
      </c>
    </row>
    <row r="12025" spans="1:7" x14ac:dyDescent="0.25">
      <c r="A12025" t="s">
        <v>54207</v>
      </c>
      <c r="B12025" t="s">
        <v>28617</v>
      </c>
      <c r="C12025" t="s">
        <v>28618</v>
      </c>
      <c r="D12025" s="5">
        <v>443.04</v>
      </c>
      <c r="E12025" s="6">
        <v>0.35</v>
      </c>
      <c r="F12025" s="5">
        <v>287.976</v>
      </c>
      <c r="G12025" t="s">
        <v>26932</v>
      </c>
    </row>
    <row r="12026" spans="1:7" x14ac:dyDescent="0.25">
      <c r="A12026" t="s">
        <v>54208</v>
      </c>
      <c r="B12026" t="s">
        <v>28619</v>
      </c>
      <c r="C12026" t="s">
        <v>28618</v>
      </c>
      <c r="D12026" s="5">
        <v>443.04</v>
      </c>
      <c r="E12026" s="6">
        <v>0.35</v>
      </c>
      <c r="F12026" s="5">
        <v>287.976</v>
      </c>
      <c r="G12026" t="s">
        <v>26932</v>
      </c>
    </row>
    <row r="12027" spans="1:7" x14ac:dyDescent="0.25">
      <c r="A12027" t="s">
        <v>54209</v>
      </c>
      <c r="B12027" t="s">
        <v>28620</v>
      </c>
      <c r="C12027" t="s">
        <v>28621</v>
      </c>
      <c r="D12027" s="5">
        <v>88.61</v>
      </c>
      <c r="E12027" s="6">
        <v>0.35</v>
      </c>
      <c r="F12027" s="5">
        <v>57.596499999999999</v>
      </c>
      <c r="G12027" t="s">
        <v>26932</v>
      </c>
    </row>
    <row r="12028" spans="1:7" x14ac:dyDescent="0.25">
      <c r="A12028" t="s">
        <v>54210</v>
      </c>
      <c r="B12028" t="s">
        <v>28622</v>
      </c>
      <c r="C12028" t="s">
        <v>28621</v>
      </c>
      <c r="D12028" s="5">
        <v>88.61</v>
      </c>
      <c r="E12028" s="6">
        <v>0.35</v>
      </c>
      <c r="F12028" s="5">
        <v>57.596499999999999</v>
      </c>
      <c r="G12028" t="s">
        <v>26932</v>
      </c>
    </row>
    <row r="12029" spans="1:7" x14ac:dyDescent="0.25">
      <c r="A12029" t="s">
        <v>54211</v>
      </c>
      <c r="B12029" t="s">
        <v>28623</v>
      </c>
      <c r="C12029" t="s">
        <v>28624</v>
      </c>
      <c r="D12029" s="5">
        <v>4430.4399999999996</v>
      </c>
      <c r="E12029" s="6">
        <v>0.35</v>
      </c>
      <c r="F12029" s="5">
        <v>2879.7860000000001</v>
      </c>
      <c r="G12029" t="s">
        <v>26932</v>
      </c>
    </row>
    <row r="12030" spans="1:7" x14ac:dyDescent="0.25">
      <c r="A12030" t="s">
        <v>54212</v>
      </c>
      <c r="B12030" t="s">
        <v>28625</v>
      </c>
      <c r="C12030" t="s">
        <v>28624</v>
      </c>
      <c r="D12030" s="5">
        <v>4430.4399999999996</v>
      </c>
      <c r="E12030" s="6">
        <v>0.35</v>
      </c>
      <c r="F12030" s="5">
        <v>2879.7860000000001</v>
      </c>
      <c r="G12030" t="s">
        <v>26932</v>
      </c>
    </row>
    <row r="12031" spans="1:7" x14ac:dyDescent="0.25">
      <c r="A12031" t="s">
        <v>54213</v>
      </c>
      <c r="B12031" t="s">
        <v>28626</v>
      </c>
      <c r="C12031" t="s">
        <v>28627</v>
      </c>
      <c r="D12031" s="5">
        <v>775.33</v>
      </c>
      <c r="E12031" s="6">
        <v>0.35</v>
      </c>
      <c r="F12031" s="5">
        <v>503.96450000000004</v>
      </c>
      <c r="G12031" t="s">
        <v>26932</v>
      </c>
    </row>
    <row r="12032" spans="1:7" x14ac:dyDescent="0.25">
      <c r="A12032" t="s">
        <v>54214</v>
      </c>
      <c r="B12032" t="s">
        <v>28628</v>
      </c>
      <c r="C12032" t="s">
        <v>28627</v>
      </c>
      <c r="D12032" s="5">
        <v>775.33</v>
      </c>
      <c r="E12032" s="6">
        <v>0.35</v>
      </c>
      <c r="F12032" s="5">
        <v>503.96450000000004</v>
      </c>
      <c r="G12032" t="s">
        <v>26932</v>
      </c>
    </row>
    <row r="12033" spans="1:7" x14ac:dyDescent="0.25">
      <c r="A12033" t="s">
        <v>54215</v>
      </c>
      <c r="B12033" t="s">
        <v>28629</v>
      </c>
      <c r="C12033" t="s">
        <v>28630</v>
      </c>
      <c r="D12033" s="5">
        <v>132.91</v>
      </c>
      <c r="E12033" s="6">
        <v>0.35</v>
      </c>
      <c r="F12033" s="5">
        <v>86.391500000000008</v>
      </c>
      <c r="G12033" t="s">
        <v>26932</v>
      </c>
    </row>
    <row r="12034" spans="1:7" x14ac:dyDescent="0.25">
      <c r="A12034" t="s">
        <v>54216</v>
      </c>
      <c r="B12034" t="s">
        <v>28631</v>
      </c>
      <c r="C12034" t="s">
        <v>28630</v>
      </c>
      <c r="D12034" s="5">
        <v>132.91</v>
      </c>
      <c r="E12034" s="6">
        <v>0.35</v>
      </c>
      <c r="F12034" s="5">
        <v>86.391500000000008</v>
      </c>
      <c r="G12034" t="s">
        <v>26932</v>
      </c>
    </row>
    <row r="12035" spans="1:7" x14ac:dyDescent="0.25">
      <c r="A12035" t="s">
        <v>54217</v>
      </c>
      <c r="B12035" t="s">
        <v>37713</v>
      </c>
      <c r="C12035" t="s">
        <v>37714</v>
      </c>
      <c r="D12035" s="5">
        <v>1107.6099999999999</v>
      </c>
      <c r="E12035" s="6">
        <v>0.35</v>
      </c>
      <c r="F12035" s="5">
        <v>719.94650000000001</v>
      </c>
      <c r="G12035" t="s">
        <v>26932</v>
      </c>
    </row>
    <row r="12036" spans="1:7" x14ac:dyDescent="0.25">
      <c r="A12036" t="s">
        <v>54218</v>
      </c>
      <c r="B12036" t="s">
        <v>37715</v>
      </c>
      <c r="C12036" t="s">
        <v>37716</v>
      </c>
      <c r="D12036" s="5">
        <v>1661.42</v>
      </c>
      <c r="E12036" s="6">
        <v>0.35</v>
      </c>
      <c r="F12036" s="5">
        <v>1079.923</v>
      </c>
      <c r="G12036" t="s">
        <v>26932</v>
      </c>
    </row>
    <row r="12037" spans="1:7" x14ac:dyDescent="0.25">
      <c r="A12037" t="s">
        <v>54219</v>
      </c>
      <c r="B12037" t="s">
        <v>37717</v>
      </c>
      <c r="C12037" t="s">
        <v>37718</v>
      </c>
      <c r="D12037" s="5">
        <v>118288.5</v>
      </c>
      <c r="E12037" s="6">
        <v>0.35</v>
      </c>
      <c r="F12037" s="5">
        <v>76887.525000000009</v>
      </c>
      <c r="G12037" t="s">
        <v>26932</v>
      </c>
    </row>
    <row r="12038" spans="1:7" x14ac:dyDescent="0.25">
      <c r="A12038" t="s">
        <v>54220</v>
      </c>
      <c r="B12038" t="s">
        <v>28632</v>
      </c>
      <c r="C12038" t="s">
        <v>28633</v>
      </c>
      <c r="D12038" s="5">
        <v>0</v>
      </c>
      <c r="E12038" s="6">
        <v>0.35</v>
      </c>
      <c r="F12038" s="5">
        <v>0</v>
      </c>
      <c r="G12038" t="s">
        <v>26932</v>
      </c>
    </row>
    <row r="12039" spans="1:7" x14ac:dyDescent="0.25">
      <c r="A12039" t="s">
        <v>54221</v>
      </c>
      <c r="B12039" t="s">
        <v>28634</v>
      </c>
      <c r="C12039" t="s">
        <v>28635</v>
      </c>
      <c r="D12039" s="5">
        <v>426.37</v>
      </c>
      <c r="E12039" s="6">
        <v>0.35</v>
      </c>
      <c r="F12039" s="5">
        <v>277.14050000000003</v>
      </c>
      <c r="G12039" t="s">
        <v>26932</v>
      </c>
    </row>
    <row r="12040" spans="1:7" x14ac:dyDescent="0.25">
      <c r="A12040" t="s">
        <v>54222</v>
      </c>
      <c r="B12040" t="s">
        <v>28638</v>
      </c>
      <c r="C12040" t="s">
        <v>28637</v>
      </c>
      <c r="D12040" s="5">
        <v>3709.96</v>
      </c>
      <c r="E12040" s="6">
        <v>0.35</v>
      </c>
      <c r="F12040" s="5">
        <v>2411.4740000000002</v>
      </c>
      <c r="G12040" t="s">
        <v>26932</v>
      </c>
    </row>
    <row r="12041" spans="1:7" x14ac:dyDescent="0.25">
      <c r="A12041" t="s">
        <v>54223</v>
      </c>
      <c r="B12041" t="s">
        <v>28639</v>
      </c>
      <c r="C12041" t="s">
        <v>28640</v>
      </c>
      <c r="D12041" s="5">
        <v>3387.35</v>
      </c>
      <c r="E12041" s="6">
        <v>0.35</v>
      </c>
      <c r="F12041" s="5">
        <v>2201.7775000000001</v>
      </c>
      <c r="G12041" t="s">
        <v>26932</v>
      </c>
    </row>
    <row r="12042" spans="1:7" x14ac:dyDescent="0.25">
      <c r="A12042" t="s">
        <v>54224</v>
      </c>
      <c r="B12042" t="s">
        <v>28641</v>
      </c>
      <c r="C12042" t="s">
        <v>28640</v>
      </c>
      <c r="D12042" s="5">
        <v>3387.35</v>
      </c>
      <c r="E12042" s="6">
        <v>0.35</v>
      </c>
      <c r="F12042" s="5">
        <v>2201.7775000000001</v>
      </c>
      <c r="G12042" t="s">
        <v>26932</v>
      </c>
    </row>
    <row r="12043" spans="1:7" x14ac:dyDescent="0.25">
      <c r="A12043" t="s">
        <v>54225</v>
      </c>
      <c r="B12043" t="s">
        <v>28642</v>
      </c>
      <c r="C12043" t="s">
        <v>28643</v>
      </c>
      <c r="D12043" s="5">
        <v>45164.7</v>
      </c>
      <c r="E12043" s="6">
        <v>0.35</v>
      </c>
      <c r="F12043" s="5">
        <v>29357.055</v>
      </c>
      <c r="G12043" t="s">
        <v>26932</v>
      </c>
    </row>
    <row r="12044" spans="1:7" x14ac:dyDescent="0.25">
      <c r="A12044" t="s">
        <v>54226</v>
      </c>
      <c r="B12044" t="s">
        <v>28644</v>
      </c>
      <c r="C12044" t="s">
        <v>28643</v>
      </c>
      <c r="D12044" s="5">
        <v>56399.7</v>
      </c>
      <c r="E12044" s="6">
        <v>0.35</v>
      </c>
      <c r="F12044" s="5">
        <v>36659.805</v>
      </c>
      <c r="G12044" t="s">
        <v>26932</v>
      </c>
    </row>
    <row r="12045" spans="1:7" x14ac:dyDescent="0.25">
      <c r="A12045" t="s">
        <v>54227</v>
      </c>
      <c r="B12045" t="s">
        <v>28647</v>
      </c>
      <c r="C12045" t="s">
        <v>28646</v>
      </c>
      <c r="D12045" s="5">
        <v>451.65</v>
      </c>
      <c r="E12045" s="6">
        <v>0.35</v>
      </c>
      <c r="F12045" s="5">
        <v>293.57249999999999</v>
      </c>
      <c r="G12045" t="s">
        <v>26932</v>
      </c>
    </row>
    <row r="12046" spans="1:7" x14ac:dyDescent="0.25">
      <c r="A12046" t="s">
        <v>54228</v>
      </c>
      <c r="B12046" t="s">
        <v>37719</v>
      </c>
      <c r="C12046" t="s">
        <v>37720</v>
      </c>
      <c r="D12046" s="5">
        <v>49842.47</v>
      </c>
      <c r="E12046" s="6">
        <v>0.35</v>
      </c>
      <c r="F12046" s="5">
        <v>32397.605500000001</v>
      </c>
      <c r="G12046" t="s">
        <v>26932</v>
      </c>
    </row>
    <row r="12047" spans="1:7" x14ac:dyDescent="0.25">
      <c r="A12047" t="s">
        <v>54229</v>
      </c>
      <c r="B12047" t="s">
        <v>28648</v>
      </c>
      <c r="C12047" t="s">
        <v>28649</v>
      </c>
      <c r="D12047" s="5">
        <v>49310.42</v>
      </c>
      <c r="E12047" s="6">
        <v>0.35</v>
      </c>
      <c r="F12047" s="5">
        <v>32051.773000000001</v>
      </c>
      <c r="G12047" t="s">
        <v>26932</v>
      </c>
    </row>
    <row r="12048" spans="1:7" x14ac:dyDescent="0.25">
      <c r="A12048" t="s">
        <v>54230</v>
      </c>
      <c r="B12048" t="s">
        <v>28650</v>
      </c>
      <c r="C12048" t="s">
        <v>28651</v>
      </c>
      <c r="D12048" s="5">
        <v>10726.62</v>
      </c>
      <c r="E12048" s="6">
        <v>0.35</v>
      </c>
      <c r="F12048" s="5">
        <v>6972.3030000000008</v>
      </c>
      <c r="G12048" t="s">
        <v>26932</v>
      </c>
    </row>
    <row r="12049" spans="1:7" x14ac:dyDescent="0.25">
      <c r="A12049" t="s">
        <v>54231</v>
      </c>
      <c r="B12049" t="s">
        <v>28652</v>
      </c>
      <c r="C12049" t="s">
        <v>28651</v>
      </c>
      <c r="D12049" s="5">
        <v>12341.08</v>
      </c>
      <c r="E12049" s="6">
        <v>0.35</v>
      </c>
      <c r="F12049" s="5">
        <v>8021.7020000000002</v>
      </c>
      <c r="G12049" t="s">
        <v>26932</v>
      </c>
    </row>
    <row r="12050" spans="1:7" x14ac:dyDescent="0.25">
      <c r="A12050" t="s">
        <v>54232</v>
      </c>
      <c r="B12050" t="s">
        <v>28653</v>
      </c>
      <c r="C12050" t="s">
        <v>28654</v>
      </c>
      <c r="D12050" s="5">
        <v>205821.99</v>
      </c>
      <c r="E12050" s="6">
        <v>0.35</v>
      </c>
      <c r="F12050" s="5">
        <v>133784.2935</v>
      </c>
      <c r="G12050" t="s">
        <v>26932</v>
      </c>
    </row>
    <row r="12051" spans="1:7" x14ac:dyDescent="0.25">
      <c r="A12051" t="s">
        <v>54233</v>
      </c>
      <c r="B12051" t="s">
        <v>28655</v>
      </c>
      <c r="C12051" t="s">
        <v>28656</v>
      </c>
      <c r="D12051" s="5">
        <v>201090.45</v>
      </c>
      <c r="E12051" s="6">
        <v>0.35</v>
      </c>
      <c r="F12051" s="5">
        <v>130708.79250000001</v>
      </c>
      <c r="G12051" t="s">
        <v>26932</v>
      </c>
    </row>
    <row r="12052" spans="1:7" x14ac:dyDescent="0.25">
      <c r="A12052" t="s">
        <v>54234</v>
      </c>
      <c r="B12052" t="s">
        <v>28659</v>
      </c>
      <c r="C12052" t="s">
        <v>28658</v>
      </c>
      <c r="D12052" s="5">
        <v>354.87</v>
      </c>
      <c r="E12052" s="6">
        <v>0.35</v>
      </c>
      <c r="F12052" s="5">
        <v>230.66550000000001</v>
      </c>
      <c r="G12052" t="s">
        <v>26932</v>
      </c>
    </row>
    <row r="12053" spans="1:7" x14ac:dyDescent="0.25">
      <c r="A12053" t="s">
        <v>54235</v>
      </c>
      <c r="B12053" t="s">
        <v>28891</v>
      </c>
      <c r="C12053" t="s">
        <v>28019</v>
      </c>
      <c r="D12053" s="5">
        <v>1613.03</v>
      </c>
      <c r="E12053" s="6">
        <v>0.35</v>
      </c>
      <c r="F12053" s="5">
        <v>1048.4694999999999</v>
      </c>
      <c r="G12053" t="s">
        <v>26932</v>
      </c>
    </row>
    <row r="12054" spans="1:7" x14ac:dyDescent="0.25">
      <c r="A12054" t="s">
        <v>54236</v>
      </c>
      <c r="B12054" t="s">
        <v>28018</v>
      </c>
      <c r="C12054" t="s">
        <v>28019</v>
      </c>
      <c r="D12054" s="5">
        <v>1613.03</v>
      </c>
      <c r="E12054" s="6">
        <v>0.35</v>
      </c>
      <c r="F12054" s="5">
        <v>1048.4694999999999</v>
      </c>
      <c r="G12054" t="s">
        <v>26932</v>
      </c>
    </row>
    <row r="12055" spans="1:7" x14ac:dyDescent="0.25">
      <c r="A12055" t="s">
        <v>54237</v>
      </c>
      <c r="B12055" t="s">
        <v>28892</v>
      </c>
      <c r="C12055" t="s">
        <v>28893</v>
      </c>
      <c r="D12055" s="5">
        <v>3871.26</v>
      </c>
      <c r="E12055" s="6">
        <v>0.35</v>
      </c>
      <c r="F12055" s="5">
        <v>2516.3190000000004</v>
      </c>
      <c r="G12055" t="s">
        <v>26932</v>
      </c>
    </row>
    <row r="12056" spans="1:7" x14ac:dyDescent="0.25">
      <c r="A12056" t="s">
        <v>54238</v>
      </c>
      <c r="B12056" t="s">
        <v>28894</v>
      </c>
      <c r="C12056" t="s">
        <v>28895</v>
      </c>
      <c r="D12056" s="5">
        <v>3871.26</v>
      </c>
      <c r="E12056" s="6">
        <v>0.35</v>
      </c>
      <c r="F12056" s="5">
        <v>2516.3190000000004</v>
      </c>
      <c r="G12056" t="s">
        <v>26932</v>
      </c>
    </row>
    <row r="12057" spans="1:7" x14ac:dyDescent="0.25">
      <c r="A12057" t="s">
        <v>54239</v>
      </c>
      <c r="B12057" t="s">
        <v>28896</v>
      </c>
      <c r="C12057" t="s">
        <v>28897</v>
      </c>
      <c r="D12057" s="5">
        <v>41809.61</v>
      </c>
      <c r="E12057" s="6">
        <v>0.35</v>
      </c>
      <c r="F12057" s="5">
        <v>27176.246500000001</v>
      </c>
      <c r="G12057" t="s">
        <v>26932</v>
      </c>
    </row>
    <row r="12058" spans="1:7" x14ac:dyDescent="0.25">
      <c r="A12058" t="s">
        <v>54240</v>
      </c>
      <c r="B12058" t="s">
        <v>28898</v>
      </c>
      <c r="C12058" t="s">
        <v>28899</v>
      </c>
      <c r="D12058" s="5">
        <v>41809.61</v>
      </c>
      <c r="E12058" s="6">
        <v>0.35</v>
      </c>
      <c r="F12058" s="5">
        <v>27176.246500000001</v>
      </c>
      <c r="G12058" t="s">
        <v>26932</v>
      </c>
    </row>
    <row r="12059" spans="1:7" x14ac:dyDescent="0.25">
      <c r="A12059" t="s">
        <v>54241</v>
      </c>
      <c r="B12059" t="s">
        <v>28900</v>
      </c>
      <c r="C12059" t="s">
        <v>28901</v>
      </c>
      <c r="D12059" s="5">
        <v>46067.99</v>
      </c>
      <c r="E12059" s="6">
        <v>0.35</v>
      </c>
      <c r="F12059" s="5">
        <v>29944.193500000001</v>
      </c>
      <c r="G12059" t="s">
        <v>26932</v>
      </c>
    </row>
    <row r="12060" spans="1:7" x14ac:dyDescent="0.25">
      <c r="A12060" t="s">
        <v>54242</v>
      </c>
      <c r="B12060" t="s">
        <v>28902</v>
      </c>
      <c r="C12060" t="s">
        <v>28901</v>
      </c>
      <c r="D12060" s="5">
        <v>46067.99</v>
      </c>
      <c r="E12060" s="6">
        <v>0.35</v>
      </c>
      <c r="F12060" s="5">
        <v>29944.193500000001</v>
      </c>
      <c r="G12060" t="s">
        <v>26932</v>
      </c>
    </row>
    <row r="12061" spans="1:7" x14ac:dyDescent="0.25">
      <c r="A12061" t="s">
        <v>54243</v>
      </c>
      <c r="B12061" t="s">
        <v>28903</v>
      </c>
      <c r="C12061" t="s">
        <v>28904</v>
      </c>
      <c r="D12061" s="5">
        <v>38712.6</v>
      </c>
      <c r="E12061" s="6">
        <v>0.35</v>
      </c>
      <c r="F12061" s="5">
        <v>25163.19</v>
      </c>
      <c r="G12061" t="s">
        <v>26932</v>
      </c>
    </row>
    <row r="12062" spans="1:7" x14ac:dyDescent="0.25">
      <c r="A12062" t="s">
        <v>54244</v>
      </c>
      <c r="B12062" t="s">
        <v>28905</v>
      </c>
      <c r="C12062" t="s">
        <v>28906</v>
      </c>
      <c r="D12062" s="5">
        <v>645.21</v>
      </c>
      <c r="E12062" s="6">
        <v>0.35</v>
      </c>
      <c r="F12062" s="5">
        <v>419.38650000000001</v>
      </c>
      <c r="G12062" t="s">
        <v>26932</v>
      </c>
    </row>
    <row r="12063" spans="1:7" x14ac:dyDescent="0.25">
      <c r="A12063" t="s">
        <v>54245</v>
      </c>
      <c r="B12063" t="s">
        <v>28907</v>
      </c>
      <c r="C12063" t="s">
        <v>28906</v>
      </c>
      <c r="D12063" s="5">
        <v>645.21</v>
      </c>
      <c r="E12063" s="6">
        <v>0.35</v>
      </c>
      <c r="F12063" s="5">
        <v>419.38650000000001</v>
      </c>
      <c r="G12063" t="s">
        <v>26932</v>
      </c>
    </row>
    <row r="12064" spans="1:7" x14ac:dyDescent="0.25">
      <c r="A12064" t="s">
        <v>54246</v>
      </c>
      <c r="B12064" t="s">
        <v>28908</v>
      </c>
      <c r="C12064" t="s">
        <v>28021</v>
      </c>
      <c r="D12064" s="5">
        <v>1129.1199999999999</v>
      </c>
      <c r="E12064" s="6">
        <v>0.35</v>
      </c>
      <c r="F12064" s="5">
        <v>733.928</v>
      </c>
      <c r="G12064" t="s">
        <v>26932</v>
      </c>
    </row>
    <row r="12065" spans="1:7" x14ac:dyDescent="0.25">
      <c r="A12065" t="s">
        <v>54247</v>
      </c>
      <c r="B12065" t="s">
        <v>28020</v>
      </c>
      <c r="C12065" t="s">
        <v>28021</v>
      </c>
      <c r="D12065" s="5">
        <v>1129.1199999999999</v>
      </c>
      <c r="E12065" s="6">
        <v>0.35</v>
      </c>
      <c r="F12065" s="5">
        <v>733.928</v>
      </c>
      <c r="G12065" t="s">
        <v>26932</v>
      </c>
    </row>
    <row r="12066" spans="1:7" x14ac:dyDescent="0.25">
      <c r="A12066" t="s">
        <v>54248</v>
      </c>
      <c r="B12066" t="s">
        <v>28909</v>
      </c>
      <c r="C12066" t="s">
        <v>28023</v>
      </c>
      <c r="D12066" s="5">
        <v>54842.85</v>
      </c>
      <c r="E12066" s="6">
        <v>0.35</v>
      </c>
      <c r="F12066" s="5">
        <v>35647.852500000001</v>
      </c>
      <c r="G12066" t="s">
        <v>26932</v>
      </c>
    </row>
    <row r="12067" spans="1:7" x14ac:dyDescent="0.25">
      <c r="A12067" t="s">
        <v>54249</v>
      </c>
      <c r="B12067" t="s">
        <v>28022</v>
      </c>
      <c r="C12067" t="s">
        <v>28023</v>
      </c>
      <c r="D12067" s="5">
        <v>50272.61</v>
      </c>
      <c r="E12067" s="6">
        <v>0.35</v>
      </c>
      <c r="F12067" s="5">
        <v>32677.196500000002</v>
      </c>
      <c r="G12067" t="s">
        <v>26932</v>
      </c>
    </row>
    <row r="12068" spans="1:7" x14ac:dyDescent="0.25">
      <c r="A12068" t="s">
        <v>54250</v>
      </c>
      <c r="B12068" t="s">
        <v>28910</v>
      </c>
      <c r="C12068" t="s">
        <v>28025</v>
      </c>
      <c r="D12068" s="5">
        <v>54842.85</v>
      </c>
      <c r="E12068" s="6">
        <v>0.35</v>
      </c>
      <c r="F12068" s="5">
        <v>35647.852500000001</v>
      </c>
      <c r="G12068" t="s">
        <v>26932</v>
      </c>
    </row>
    <row r="12069" spans="1:7" x14ac:dyDescent="0.25">
      <c r="A12069" t="s">
        <v>54251</v>
      </c>
      <c r="B12069" t="s">
        <v>28024</v>
      </c>
      <c r="C12069" t="s">
        <v>28025</v>
      </c>
      <c r="D12069" s="5">
        <v>54842.85</v>
      </c>
      <c r="E12069" s="6">
        <v>0.35</v>
      </c>
      <c r="F12069" s="5">
        <v>35647.852500000001</v>
      </c>
      <c r="G12069" t="s">
        <v>26932</v>
      </c>
    </row>
    <row r="12070" spans="1:7" x14ac:dyDescent="0.25">
      <c r="A12070" t="s">
        <v>54252</v>
      </c>
      <c r="B12070" t="s">
        <v>28911</v>
      </c>
      <c r="C12070" t="s">
        <v>28912</v>
      </c>
      <c r="D12070" s="5">
        <v>0</v>
      </c>
      <c r="E12070" s="6">
        <v>0.35</v>
      </c>
      <c r="F12070" s="5">
        <v>0</v>
      </c>
      <c r="G12070" t="s">
        <v>26932</v>
      </c>
    </row>
    <row r="12071" spans="1:7" x14ac:dyDescent="0.25">
      <c r="A12071" t="s">
        <v>54253</v>
      </c>
      <c r="B12071" t="s">
        <v>28913</v>
      </c>
      <c r="C12071" t="s">
        <v>28914</v>
      </c>
      <c r="D12071" s="5">
        <v>0</v>
      </c>
      <c r="E12071" s="6">
        <v>0.35</v>
      </c>
      <c r="F12071" s="5">
        <v>0</v>
      </c>
      <c r="G12071" t="s">
        <v>26932</v>
      </c>
    </row>
    <row r="12072" spans="1:7" x14ac:dyDescent="0.25">
      <c r="A12072" t="s">
        <v>54254</v>
      </c>
      <c r="B12072" t="s">
        <v>28915</v>
      </c>
      <c r="C12072" t="s">
        <v>28916</v>
      </c>
      <c r="D12072" s="5">
        <v>0</v>
      </c>
      <c r="E12072" s="6">
        <v>0.35</v>
      </c>
      <c r="F12072" s="5">
        <v>0</v>
      </c>
      <c r="G12072" t="s">
        <v>26932</v>
      </c>
    </row>
    <row r="12073" spans="1:7" x14ac:dyDescent="0.25">
      <c r="A12073" t="s">
        <v>54255</v>
      </c>
      <c r="B12073" t="s">
        <v>28026</v>
      </c>
      <c r="C12073" t="s">
        <v>28027</v>
      </c>
      <c r="D12073" s="5">
        <v>2096.9299999999998</v>
      </c>
      <c r="E12073" s="6">
        <v>0.35</v>
      </c>
      <c r="F12073" s="5">
        <v>1363.0045</v>
      </c>
      <c r="G12073" t="s">
        <v>26932</v>
      </c>
    </row>
    <row r="12074" spans="1:7" x14ac:dyDescent="0.25">
      <c r="A12074" t="s">
        <v>54256</v>
      </c>
      <c r="B12074" t="s">
        <v>28028</v>
      </c>
      <c r="C12074" t="s">
        <v>28027</v>
      </c>
      <c r="D12074" s="5">
        <v>2096.9299999999998</v>
      </c>
      <c r="E12074" s="6">
        <v>0.35</v>
      </c>
      <c r="F12074" s="5">
        <v>1363.0045</v>
      </c>
      <c r="G12074" t="s">
        <v>26932</v>
      </c>
    </row>
    <row r="12075" spans="1:7" x14ac:dyDescent="0.25">
      <c r="A12075" t="s">
        <v>54257</v>
      </c>
      <c r="B12075" t="s">
        <v>28917</v>
      </c>
      <c r="C12075" t="s">
        <v>28918</v>
      </c>
      <c r="D12075" s="5">
        <v>95233</v>
      </c>
      <c r="E12075" s="6">
        <v>0.35</v>
      </c>
      <c r="F12075" s="5">
        <v>61901.450000000004</v>
      </c>
      <c r="G12075" t="s">
        <v>26932</v>
      </c>
    </row>
    <row r="12076" spans="1:7" x14ac:dyDescent="0.25">
      <c r="A12076" t="s">
        <v>54258</v>
      </c>
      <c r="B12076" t="s">
        <v>28919</v>
      </c>
      <c r="C12076" t="s">
        <v>28918</v>
      </c>
      <c r="D12076" s="5">
        <v>95233</v>
      </c>
      <c r="E12076" s="6">
        <v>0.35</v>
      </c>
      <c r="F12076" s="5">
        <v>61901.450000000004</v>
      </c>
      <c r="G12076" t="s">
        <v>26932</v>
      </c>
    </row>
    <row r="12077" spans="1:7" x14ac:dyDescent="0.25">
      <c r="A12077" t="s">
        <v>54259</v>
      </c>
      <c r="B12077" t="s">
        <v>28029</v>
      </c>
      <c r="C12077" t="s">
        <v>28030</v>
      </c>
      <c r="D12077" s="5">
        <v>77425.2</v>
      </c>
      <c r="E12077" s="6">
        <v>0.35</v>
      </c>
      <c r="F12077" s="5">
        <v>50326.38</v>
      </c>
      <c r="G12077" t="s">
        <v>26932</v>
      </c>
    </row>
    <row r="12078" spans="1:7" x14ac:dyDescent="0.25">
      <c r="A12078" t="s">
        <v>54260</v>
      </c>
      <c r="B12078" t="s">
        <v>28031</v>
      </c>
      <c r="C12078" t="s">
        <v>28030</v>
      </c>
      <c r="D12078" s="5">
        <v>77425.2</v>
      </c>
      <c r="E12078" s="6">
        <v>0.35</v>
      </c>
      <c r="F12078" s="5">
        <v>50326.38</v>
      </c>
      <c r="G12078" t="s">
        <v>26932</v>
      </c>
    </row>
    <row r="12079" spans="1:7" x14ac:dyDescent="0.25">
      <c r="A12079" t="s">
        <v>54261</v>
      </c>
      <c r="B12079" t="s">
        <v>28032</v>
      </c>
      <c r="C12079" t="s">
        <v>28033</v>
      </c>
      <c r="D12079" s="5">
        <v>77425.2</v>
      </c>
      <c r="E12079" s="6">
        <v>0.35</v>
      </c>
      <c r="F12079" s="5">
        <v>50326.38</v>
      </c>
      <c r="G12079" t="s">
        <v>26932</v>
      </c>
    </row>
    <row r="12080" spans="1:7" x14ac:dyDescent="0.25">
      <c r="A12080" t="s">
        <v>54262</v>
      </c>
      <c r="B12080" t="s">
        <v>28034</v>
      </c>
      <c r="C12080" t="s">
        <v>28033</v>
      </c>
      <c r="D12080" s="5">
        <v>77425.2</v>
      </c>
      <c r="E12080" s="6">
        <v>0.35</v>
      </c>
      <c r="F12080" s="5">
        <v>50326.38</v>
      </c>
      <c r="G12080" t="s">
        <v>26932</v>
      </c>
    </row>
    <row r="12081" spans="1:7" x14ac:dyDescent="0.25">
      <c r="A12081" t="s">
        <v>54263</v>
      </c>
      <c r="B12081" t="s">
        <v>28920</v>
      </c>
      <c r="C12081" t="s">
        <v>28921</v>
      </c>
      <c r="D12081" s="5">
        <v>0</v>
      </c>
      <c r="E12081" s="6">
        <v>0.35</v>
      </c>
      <c r="F12081" s="5">
        <v>0</v>
      </c>
      <c r="G12081" t="s">
        <v>26932</v>
      </c>
    </row>
    <row r="12082" spans="1:7" x14ac:dyDescent="0.25">
      <c r="A12082" t="s">
        <v>54264</v>
      </c>
      <c r="B12082" t="s">
        <v>28922</v>
      </c>
      <c r="C12082" t="s">
        <v>28923</v>
      </c>
      <c r="D12082" s="5">
        <v>0</v>
      </c>
      <c r="E12082" s="6">
        <v>0.35</v>
      </c>
      <c r="F12082" s="5">
        <v>0</v>
      </c>
      <c r="G12082" t="s">
        <v>26932</v>
      </c>
    </row>
    <row r="12083" spans="1:7" x14ac:dyDescent="0.25">
      <c r="A12083" t="s">
        <v>54265</v>
      </c>
      <c r="B12083" t="s">
        <v>28039</v>
      </c>
      <c r="C12083" t="s">
        <v>28040</v>
      </c>
      <c r="D12083" s="5">
        <v>69450.399999999994</v>
      </c>
      <c r="E12083" s="6">
        <v>0.35</v>
      </c>
      <c r="F12083" s="5">
        <v>45142.759999999995</v>
      </c>
      <c r="G12083" t="s">
        <v>26932</v>
      </c>
    </row>
    <row r="12084" spans="1:7" x14ac:dyDescent="0.25">
      <c r="A12084" t="s">
        <v>54266</v>
      </c>
      <c r="B12084" t="s">
        <v>28041</v>
      </c>
      <c r="C12084" t="s">
        <v>28040</v>
      </c>
      <c r="D12084" s="5">
        <v>69450.399999999994</v>
      </c>
      <c r="E12084" s="6">
        <v>0.35</v>
      </c>
      <c r="F12084" s="5">
        <v>45142.759999999995</v>
      </c>
      <c r="G12084" t="s">
        <v>26932</v>
      </c>
    </row>
    <row r="12085" spans="1:7" x14ac:dyDescent="0.25">
      <c r="A12085" t="s">
        <v>54267</v>
      </c>
      <c r="B12085" t="s">
        <v>28924</v>
      </c>
      <c r="C12085" t="s">
        <v>28925</v>
      </c>
      <c r="D12085" s="5">
        <v>347531.61</v>
      </c>
      <c r="E12085" s="6">
        <v>0.35</v>
      </c>
      <c r="F12085" s="5">
        <v>225895.5465</v>
      </c>
      <c r="G12085" t="s">
        <v>26932</v>
      </c>
    </row>
    <row r="12086" spans="1:7" x14ac:dyDescent="0.25">
      <c r="A12086" t="s">
        <v>54268</v>
      </c>
      <c r="B12086" t="s">
        <v>28926</v>
      </c>
      <c r="C12086" t="s">
        <v>28925</v>
      </c>
      <c r="D12086" s="5">
        <v>347531.61</v>
      </c>
      <c r="E12086" s="6">
        <v>0.35</v>
      </c>
      <c r="F12086" s="5">
        <v>225895.5465</v>
      </c>
      <c r="G12086" t="s">
        <v>26932</v>
      </c>
    </row>
    <row r="12087" spans="1:7" x14ac:dyDescent="0.25">
      <c r="A12087" t="s">
        <v>54269</v>
      </c>
      <c r="B12087" t="s">
        <v>28927</v>
      </c>
      <c r="C12087" t="s">
        <v>28928</v>
      </c>
      <c r="D12087" s="5">
        <v>194611.47</v>
      </c>
      <c r="E12087" s="6">
        <v>0.35</v>
      </c>
      <c r="F12087" s="5">
        <v>126497.45550000001</v>
      </c>
      <c r="G12087" t="s">
        <v>26932</v>
      </c>
    </row>
    <row r="12088" spans="1:7" x14ac:dyDescent="0.25">
      <c r="A12088" t="s">
        <v>54270</v>
      </c>
      <c r="B12088" t="s">
        <v>28929</v>
      </c>
      <c r="C12088" t="s">
        <v>28928</v>
      </c>
      <c r="D12088" s="5">
        <v>194611.47</v>
      </c>
      <c r="E12088" s="6">
        <v>0.35</v>
      </c>
      <c r="F12088" s="5">
        <v>126497.45550000001</v>
      </c>
      <c r="G12088" t="s">
        <v>26932</v>
      </c>
    </row>
    <row r="12089" spans="1:7" x14ac:dyDescent="0.25">
      <c r="A12089" t="s">
        <v>54271</v>
      </c>
      <c r="B12089" t="s">
        <v>28930</v>
      </c>
      <c r="C12089" t="s">
        <v>28931</v>
      </c>
      <c r="D12089" s="5">
        <v>1260372.1399999999</v>
      </c>
      <c r="E12089" s="6">
        <v>0.35</v>
      </c>
      <c r="F12089" s="5">
        <v>819241.89099999995</v>
      </c>
      <c r="G12089" t="s">
        <v>26932</v>
      </c>
    </row>
    <row r="12090" spans="1:7" x14ac:dyDescent="0.25">
      <c r="A12090" t="s">
        <v>54272</v>
      </c>
      <c r="B12090" t="s">
        <v>28932</v>
      </c>
      <c r="C12090" t="s">
        <v>28931</v>
      </c>
      <c r="D12090" s="5">
        <v>1260372.1399999999</v>
      </c>
      <c r="E12090" s="6">
        <v>0.35</v>
      </c>
      <c r="F12090" s="5">
        <v>819241.89099999995</v>
      </c>
      <c r="G12090" t="s">
        <v>26932</v>
      </c>
    </row>
    <row r="12091" spans="1:7" x14ac:dyDescent="0.25">
      <c r="A12091" t="s">
        <v>54273</v>
      </c>
      <c r="B12091" t="s">
        <v>3351</v>
      </c>
      <c r="C12091" t="s">
        <v>3352</v>
      </c>
      <c r="D12091" s="5">
        <v>322.61</v>
      </c>
      <c r="E12091" s="6">
        <v>0.35</v>
      </c>
      <c r="F12091" s="5">
        <v>209.69650000000001</v>
      </c>
      <c r="G12091" t="s">
        <v>26932</v>
      </c>
    </row>
    <row r="12092" spans="1:7" x14ac:dyDescent="0.25">
      <c r="A12092" t="s">
        <v>54274</v>
      </c>
      <c r="B12092" t="s">
        <v>3353</v>
      </c>
      <c r="C12092" t="s">
        <v>3352</v>
      </c>
      <c r="D12092" s="5">
        <v>322.61</v>
      </c>
      <c r="E12092" s="6">
        <v>0.35</v>
      </c>
      <c r="F12092" s="5">
        <v>209.69650000000001</v>
      </c>
      <c r="G12092" t="s">
        <v>26932</v>
      </c>
    </row>
    <row r="12093" spans="1:7" x14ac:dyDescent="0.25">
      <c r="A12093" t="s">
        <v>54275</v>
      </c>
      <c r="B12093" t="s">
        <v>3354</v>
      </c>
      <c r="C12093" t="s">
        <v>3355</v>
      </c>
      <c r="D12093" s="5">
        <v>322.61</v>
      </c>
      <c r="E12093" s="6">
        <v>0.35</v>
      </c>
      <c r="F12093" s="5">
        <v>209.69650000000001</v>
      </c>
      <c r="G12093" t="s">
        <v>26932</v>
      </c>
    </row>
    <row r="12094" spans="1:7" x14ac:dyDescent="0.25">
      <c r="A12094" t="s">
        <v>54276</v>
      </c>
      <c r="B12094" t="s">
        <v>3356</v>
      </c>
      <c r="C12094" t="s">
        <v>3355</v>
      </c>
      <c r="D12094" s="5">
        <v>402.21</v>
      </c>
      <c r="E12094" s="6">
        <v>0.35</v>
      </c>
      <c r="F12094" s="5">
        <v>261.43650000000002</v>
      </c>
      <c r="G12094" t="s">
        <v>26932</v>
      </c>
    </row>
    <row r="12095" spans="1:7" x14ac:dyDescent="0.25">
      <c r="A12095" t="s">
        <v>54277</v>
      </c>
      <c r="B12095" t="s">
        <v>28042</v>
      </c>
      <c r="C12095" t="s">
        <v>28043</v>
      </c>
      <c r="D12095" s="5">
        <v>5161.68</v>
      </c>
      <c r="E12095" s="6">
        <v>0.35</v>
      </c>
      <c r="F12095" s="5">
        <v>3355.0920000000001</v>
      </c>
      <c r="G12095" t="s">
        <v>26932</v>
      </c>
    </row>
    <row r="12096" spans="1:7" x14ac:dyDescent="0.25">
      <c r="A12096" t="s">
        <v>54278</v>
      </c>
      <c r="B12096" t="s">
        <v>28044</v>
      </c>
      <c r="C12096" t="s">
        <v>28043</v>
      </c>
      <c r="D12096" s="5">
        <v>5161.68</v>
      </c>
      <c r="E12096" s="6">
        <v>0.35</v>
      </c>
      <c r="F12096" s="5">
        <v>3355.0920000000001</v>
      </c>
      <c r="G12096" t="s">
        <v>26932</v>
      </c>
    </row>
    <row r="12097" spans="1:7" x14ac:dyDescent="0.25">
      <c r="A12097" t="s">
        <v>54279</v>
      </c>
      <c r="B12097" t="s">
        <v>28045</v>
      </c>
      <c r="C12097" t="s">
        <v>28046</v>
      </c>
      <c r="D12097" s="5">
        <v>2258.2399999999998</v>
      </c>
      <c r="E12097" s="6">
        <v>0.35</v>
      </c>
      <c r="F12097" s="5">
        <v>1467.856</v>
      </c>
      <c r="G12097" t="s">
        <v>26932</v>
      </c>
    </row>
    <row r="12098" spans="1:7" x14ac:dyDescent="0.25">
      <c r="A12098" t="s">
        <v>54280</v>
      </c>
      <c r="B12098" t="s">
        <v>28047</v>
      </c>
      <c r="C12098" t="s">
        <v>28046</v>
      </c>
      <c r="D12098" s="5">
        <v>2258.2399999999998</v>
      </c>
      <c r="E12098" s="6">
        <v>0.35</v>
      </c>
      <c r="F12098" s="5">
        <v>1467.856</v>
      </c>
      <c r="G12098" t="s">
        <v>26932</v>
      </c>
    </row>
    <row r="12099" spans="1:7" x14ac:dyDescent="0.25">
      <c r="A12099" t="s">
        <v>54281</v>
      </c>
      <c r="B12099" t="s">
        <v>28048</v>
      </c>
      <c r="C12099" t="s">
        <v>28049</v>
      </c>
      <c r="D12099" s="5">
        <v>645.21</v>
      </c>
      <c r="E12099" s="6">
        <v>0.35</v>
      </c>
      <c r="F12099" s="5">
        <v>419.38650000000001</v>
      </c>
      <c r="G12099" t="s">
        <v>26932</v>
      </c>
    </row>
    <row r="12100" spans="1:7" x14ac:dyDescent="0.25">
      <c r="A12100" t="s">
        <v>54282</v>
      </c>
      <c r="B12100" t="s">
        <v>28050</v>
      </c>
      <c r="C12100" t="s">
        <v>28049</v>
      </c>
      <c r="D12100" s="5">
        <v>645.21</v>
      </c>
      <c r="E12100" s="6">
        <v>0.35</v>
      </c>
      <c r="F12100" s="5">
        <v>419.38650000000001</v>
      </c>
      <c r="G12100" t="s">
        <v>26932</v>
      </c>
    </row>
    <row r="12101" spans="1:7" x14ac:dyDescent="0.25">
      <c r="A12101" t="s">
        <v>54283</v>
      </c>
      <c r="B12101" t="s">
        <v>3357</v>
      </c>
      <c r="C12101" t="s">
        <v>3358</v>
      </c>
      <c r="D12101" s="5">
        <v>322.61</v>
      </c>
      <c r="E12101" s="6">
        <v>0.35</v>
      </c>
      <c r="F12101" s="5">
        <v>209.69650000000001</v>
      </c>
      <c r="G12101" t="s">
        <v>26932</v>
      </c>
    </row>
    <row r="12102" spans="1:7" x14ac:dyDescent="0.25">
      <c r="A12102" t="s">
        <v>54284</v>
      </c>
      <c r="B12102" t="s">
        <v>3359</v>
      </c>
      <c r="C12102" t="s">
        <v>3358</v>
      </c>
      <c r="D12102" s="5">
        <v>322.61</v>
      </c>
      <c r="E12102" s="6">
        <v>0.35</v>
      </c>
      <c r="F12102" s="5">
        <v>209.69650000000001</v>
      </c>
      <c r="G12102" t="s">
        <v>26932</v>
      </c>
    </row>
    <row r="12103" spans="1:7" x14ac:dyDescent="0.25">
      <c r="A12103" t="s">
        <v>54285</v>
      </c>
      <c r="B12103" t="s">
        <v>28051</v>
      </c>
      <c r="C12103" t="s">
        <v>28052</v>
      </c>
      <c r="D12103" s="5">
        <v>3548.66</v>
      </c>
      <c r="E12103" s="6">
        <v>0.35</v>
      </c>
      <c r="F12103" s="5">
        <v>2306.6289999999999</v>
      </c>
      <c r="G12103" t="s">
        <v>26932</v>
      </c>
    </row>
    <row r="12104" spans="1:7" x14ac:dyDescent="0.25">
      <c r="A12104" t="s">
        <v>54286</v>
      </c>
      <c r="B12104" t="s">
        <v>28053</v>
      </c>
      <c r="C12104" t="s">
        <v>28052</v>
      </c>
      <c r="D12104" s="5">
        <v>3548.66</v>
      </c>
      <c r="E12104" s="6">
        <v>0.35</v>
      </c>
      <c r="F12104" s="5">
        <v>2306.6289999999999</v>
      </c>
      <c r="G12104" t="s">
        <v>26932</v>
      </c>
    </row>
    <row r="12105" spans="1:7" x14ac:dyDescent="0.25">
      <c r="A12105" t="s">
        <v>54287</v>
      </c>
      <c r="B12105" t="s">
        <v>28015</v>
      </c>
      <c r="C12105" t="s">
        <v>28016</v>
      </c>
      <c r="D12105" s="5">
        <v>6452.1</v>
      </c>
      <c r="E12105" s="6">
        <v>0.35</v>
      </c>
      <c r="F12105" s="5">
        <v>4193.8650000000007</v>
      </c>
      <c r="G12105" t="s">
        <v>26932</v>
      </c>
    </row>
    <row r="12106" spans="1:7" x14ac:dyDescent="0.25">
      <c r="A12106" t="s">
        <v>54288</v>
      </c>
      <c r="B12106" t="s">
        <v>28017</v>
      </c>
      <c r="C12106" t="s">
        <v>28016</v>
      </c>
      <c r="D12106" s="5">
        <v>6452.1</v>
      </c>
      <c r="E12106" s="6">
        <v>0.35</v>
      </c>
      <c r="F12106" s="5">
        <v>4193.8650000000007</v>
      </c>
      <c r="G12106" t="s">
        <v>26932</v>
      </c>
    </row>
    <row r="12107" spans="1:7" x14ac:dyDescent="0.25">
      <c r="A12107" t="s">
        <v>54289</v>
      </c>
      <c r="B12107" t="s">
        <v>28054</v>
      </c>
      <c r="C12107" t="s">
        <v>28055</v>
      </c>
      <c r="D12107" s="5">
        <v>5161.68</v>
      </c>
      <c r="E12107" s="6">
        <v>0.35</v>
      </c>
      <c r="F12107" s="5">
        <v>3355.0920000000001</v>
      </c>
      <c r="G12107" t="s">
        <v>26932</v>
      </c>
    </row>
    <row r="12108" spans="1:7" x14ac:dyDescent="0.25">
      <c r="A12108" t="s">
        <v>54290</v>
      </c>
      <c r="B12108" t="s">
        <v>28056</v>
      </c>
      <c r="C12108" t="s">
        <v>28055</v>
      </c>
      <c r="D12108" s="5">
        <v>5161.68</v>
      </c>
      <c r="E12108" s="6">
        <v>0.35</v>
      </c>
      <c r="F12108" s="5">
        <v>3355.0920000000001</v>
      </c>
      <c r="G12108" t="s">
        <v>26932</v>
      </c>
    </row>
    <row r="12109" spans="1:7" x14ac:dyDescent="0.25">
      <c r="A12109" t="s">
        <v>54291</v>
      </c>
      <c r="B12109" t="s">
        <v>28057</v>
      </c>
      <c r="C12109" t="s">
        <v>28058</v>
      </c>
      <c r="D12109" s="5">
        <v>2258.2399999999998</v>
      </c>
      <c r="E12109" s="6">
        <v>0.35</v>
      </c>
      <c r="F12109" s="5">
        <v>1467.856</v>
      </c>
      <c r="G12109" t="s">
        <v>26932</v>
      </c>
    </row>
    <row r="12110" spans="1:7" x14ac:dyDescent="0.25">
      <c r="A12110" t="s">
        <v>54292</v>
      </c>
      <c r="B12110" t="s">
        <v>28059</v>
      </c>
      <c r="C12110" t="s">
        <v>28058</v>
      </c>
      <c r="D12110" s="5">
        <v>2258.2399999999998</v>
      </c>
      <c r="E12110" s="6">
        <v>0.35</v>
      </c>
      <c r="F12110" s="5">
        <v>1467.856</v>
      </c>
      <c r="G12110" t="s">
        <v>26932</v>
      </c>
    </row>
    <row r="12111" spans="1:7" x14ac:dyDescent="0.25">
      <c r="A12111" t="s">
        <v>54293</v>
      </c>
      <c r="B12111" t="s">
        <v>28060</v>
      </c>
      <c r="C12111" t="s">
        <v>28061</v>
      </c>
      <c r="D12111" s="5">
        <v>6452.1</v>
      </c>
      <c r="E12111" s="6">
        <v>0.35</v>
      </c>
      <c r="F12111" s="5">
        <v>4193.8650000000007</v>
      </c>
      <c r="G12111" t="s">
        <v>26932</v>
      </c>
    </row>
    <row r="12112" spans="1:7" x14ac:dyDescent="0.25">
      <c r="A12112" t="s">
        <v>54294</v>
      </c>
      <c r="B12112" t="s">
        <v>28062</v>
      </c>
      <c r="C12112" t="s">
        <v>28061</v>
      </c>
      <c r="D12112" s="5">
        <v>6452.1</v>
      </c>
      <c r="E12112" s="6">
        <v>0.35</v>
      </c>
      <c r="F12112" s="5">
        <v>4193.8650000000007</v>
      </c>
      <c r="G12112" t="s">
        <v>26932</v>
      </c>
    </row>
    <row r="12113" spans="1:7" x14ac:dyDescent="0.25">
      <c r="A12113" t="s">
        <v>54295</v>
      </c>
      <c r="B12113" t="s">
        <v>28933</v>
      </c>
      <c r="C12113" t="s">
        <v>28934</v>
      </c>
      <c r="D12113" s="5">
        <v>6452.1</v>
      </c>
      <c r="E12113" s="6">
        <v>0.35</v>
      </c>
      <c r="F12113" s="5">
        <v>4193.8650000000007</v>
      </c>
      <c r="G12113" t="s">
        <v>26932</v>
      </c>
    </row>
    <row r="12114" spans="1:7" x14ac:dyDescent="0.25">
      <c r="A12114" t="s">
        <v>54296</v>
      </c>
      <c r="B12114" t="s">
        <v>28935</v>
      </c>
      <c r="C12114" t="s">
        <v>28934</v>
      </c>
      <c r="D12114" s="5">
        <v>6452.1</v>
      </c>
      <c r="E12114" s="6">
        <v>0.35</v>
      </c>
      <c r="F12114" s="5">
        <v>4193.8650000000007</v>
      </c>
      <c r="G12114" t="s">
        <v>26932</v>
      </c>
    </row>
    <row r="12115" spans="1:7" x14ac:dyDescent="0.25">
      <c r="A12115" t="s">
        <v>54297</v>
      </c>
      <c r="B12115" t="s">
        <v>28936</v>
      </c>
      <c r="C12115" t="s">
        <v>28937</v>
      </c>
      <c r="D12115" s="5">
        <v>3548.66</v>
      </c>
      <c r="E12115" s="6">
        <v>0.35</v>
      </c>
      <c r="F12115" s="5">
        <v>2306.6289999999999</v>
      </c>
      <c r="G12115" t="s">
        <v>26932</v>
      </c>
    </row>
    <row r="12116" spans="1:7" x14ac:dyDescent="0.25">
      <c r="A12116" t="s">
        <v>54298</v>
      </c>
      <c r="B12116" t="s">
        <v>28938</v>
      </c>
      <c r="C12116" t="s">
        <v>28937</v>
      </c>
      <c r="D12116" s="5">
        <v>3548.66</v>
      </c>
      <c r="E12116" s="6">
        <v>0.35</v>
      </c>
      <c r="F12116" s="5">
        <v>2306.6289999999999</v>
      </c>
      <c r="G12116" t="s">
        <v>26932</v>
      </c>
    </row>
    <row r="12117" spans="1:7" x14ac:dyDescent="0.25">
      <c r="A12117" t="s">
        <v>54299</v>
      </c>
      <c r="B12117" t="s">
        <v>28939</v>
      </c>
      <c r="C12117" t="s">
        <v>28940</v>
      </c>
      <c r="D12117" s="5">
        <v>1613.03</v>
      </c>
      <c r="E12117" s="6">
        <v>0.35</v>
      </c>
      <c r="F12117" s="5">
        <v>1048.4694999999999</v>
      </c>
      <c r="G12117" t="s">
        <v>26932</v>
      </c>
    </row>
    <row r="12118" spans="1:7" x14ac:dyDescent="0.25">
      <c r="A12118" t="s">
        <v>54300</v>
      </c>
      <c r="B12118" t="s">
        <v>28941</v>
      </c>
      <c r="C12118" t="s">
        <v>28940</v>
      </c>
      <c r="D12118" s="5">
        <v>1613.03</v>
      </c>
      <c r="E12118" s="6">
        <v>0.35</v>
      </c>
      <c r="F12118" s="5">
        <v>1048.4694999999999</v>
      </c>
      <c r="G12118" t="s">
        <v>26932</v>
      </c>
    </row>
    <row r="12119" spans="1:7" x14ac:dyDescent="0.25">
      <c r="A12119" t="s">
        <v>54301</v>
      </c>
      <c r="B12119" t="s">
        <v>28942</v>
      </c>
      <c r="C12119" t="s">
        <v>28943</v>
      </c>
      <c r="D12119" s="5">
        <v>110201.87</v>
      </c>
      <c r="E12119" s="6">
        <v>0.35</v>
      </c>
      <c r="F12119" s="5">
        <v>71631.215500000006</v>
      </c>
      <c r="G12119" t="s">
        <v>26932</v>
      </c>
    </row>
    <row r="12120" spans="1:7" x14ac:dyDescent="0.25">
      <c r="A12120" t="s">
        <v>54302</v>
      </c>
      <c r="B12120" t="s">
        <v>28944</v>
      </c>
      <c r="C12120" t="s">
        <v>28945</v>
      </c>
      <c r="D12120" s="5">
        <v>5645.59</v>
      </c>
      <c r="E12120" s="6">
        <v>0.35</v>
      </c>
      <c r="F12120" s="5">
        <v>3669.6335000000004</v>
      </c>
      <c r="G12120" t="s">
        <v>26932</v>
      </c>
    </row>
    <row r="12121" spans="1:7" x14ac:dyDescent="0.25">
      <c r="A12121" t="s">
        <v>54303</v>
      </c>
      <c r="B12121" t="s">
        <v>28946</v>
      </c>
      <c r="C12121" t="s">
        <v>28945</v>
      </c>
      <c r="D12121" s="5">
        <v>5645.59</v>
      </c>
      <c r="E12121" s="6">
        <v>0.35</v>
      </c>
      <c r="F12121" s="5">
        <v>3669.6335000000004</v>
      </c>
      <c r="G12121" t="s">
        <v>26932</v>
      </c>
    </row>
    <row r="12122" spans="1:7" x14ac:dyDescent="0.25">
      <c r="A12122" t="s">
        <v>54304</v>
      </c>
      <c r="B12122" t="s">
        <v>37767</v>
      </c>
      <c r="C12122" t="s">
        <v>37768</v>
      </c>
      <c r="D12122" s="5">
        <v>94.63</v>
      </c>
      <c r="E12122" s="6">
        <v>0.35</v>
      </c>
      <c r="F12122" s="5">
        <v>61.509499999999996</v>
      </c>
      <c r="G12122" t="s">
        <v>26932</v>
      </c>
    </row>
    <row r="12123" spans="1:7" x14ac:dyDescent="0.25">
      <c r="A12123" t="s">
        <v>54305</v>
      </c>
      <c r="B12123" t="s">
        <v>28947</v>
      </c>
      <c r="C12123" t="s">
        <v>28948</v>
      </c>
      <c r="D12123" s="5">
        <v>1129.1199999999999</v>
      </c>
      <c r="E12123" s="6">
        <v>0.35</v>
      </c>
      <c r="F12123" s="5">
        <v>733.928</v>
      </c>
      <c r="G12123" t="s">
        <v>26932</v>
      </c>
    </row>
    <row r="12124" spans="1:7" x14ac:dyDescent="0.25">
      <c r="A12124" t="s">
        <v>54306</v>
      </c>
      <c r="B12124" t="s">
        <v>28949</v>
      </c>
      <c r="C12124" t="s">
        <v>28948</v>
      </c>
      <c r="D12124" s="5">
        <v>1129.1199999999999</v>
      </c>
      <c r="E12124" s="6">
        <v>0.35</v>
      </c>
      <c r="F12124" s="5">
        <v>733.928</v>
      </c>
      <c r="G12124" t="s">
        <v>26932</v>
      </c>
    </row>
    <row r="12125" spans="1:7" x14ac:dyDescent="0.25">
      <c r="A12125" t="s">
        <v>54307</v>
      </c>
      <c r="B12125" t="s">
        <v>28950</v>
      </c>
      <c r="C12125" t="s">
        <v>28951</v>
      </c>
      <c r="D12125" s="5">
        <v>57810.82</v>
      </c>
      <c r="E12125" s="6">
        <v>0.35</v>
      </c>
      <c r="F12125" s="5">
        <v>37577.033000000003</v>
      </c>
      <c r="G12125" t="s">
        <v>26932</v>
      </c>
    </row>
    <row r="12126" spans="1:7" x14ac:dyDescent="0.25">
      <c r="A12126" t="s">
        <v>54308</v>
      </c>
      <c r="B12126" t="s">
        <v>28952</v>
      </c>
      <c r="C12126" t="s">
        <v>28953</v>
      </c>
      <c r="D12126" s="5">
        <v>38712.6</v>
      </c>
      <c r="E12126" s="6">
        <v>0.35</v>
      </c>
      <c r="F12126" s="5">
        <v>25163.19</v>
      </c>
      <c r="G12126" t="s">
        <v>26932</v>
      </c>
    </row>
    <row r="12127" spans="1:7" x14ac:dyDescent="0.25">
      <c r="A12127" t="s">
        <v>54309</v>
      </c>
      <c r="B12127" t="s">
        <v>28954</v>
      </c>
      <c r="C12127" t="s">
        <v>28953</v>
      </c>
      <c r="D12127" s="5">
        <v>38712.6</v>
      </c>
      <c r="E12127" s="6">
        <v>0.35</v>
      </c>
      <c r="F12127" s="5">
        <v>25163.19</v>
      </c>
      <c r="G12127" t="s">
        <v>26932</v>
      </c>
    </row>
    <row r="12128" spans="1:7" x14ac:dyDescent="0.25">
      <c r="A12128" t="s">
        <v>54310</v>
      </c>
      <c r="B12128" t="s">
        <v>28063</v>
      </c>
      <c r="C12128" t="s">
        <v>28064</v>
      </c>
      <c r="D12128" s="5">
        <v>5645.59</v>
      </c>
      <c r="E12128" s="6">
        <v>0.35</v>
      </c>
      <c r="F12128" s="5">
        <v>3669.6335000000004</v>
      </c>
      <c r="G12128" t="s">
        <v>26932</v>
      </c>
    </row>
    <row r="12129" spans="1:7" x14ac:dyDescent="0.25">
      <c r="A12129" t="s">
        <v>54311</v>
      </c>
      <c r="B12129" t="s">
        <v>28065</v>
      </c>
      <c r="C12129" t="s">
        <v>28064</v>
      </c>
      <c r="D12129" s="5">
        <v>5645.59</v>
      </c>
      <c r="E12129" s="6">
        <v>0.35</v>
      </c>
      <c r="F12129" s="5">
        <v>3669.6335000000004</v>
      </c>
      <c r="G12129" t="s">
        <v>26932</v>
      </c>
    </row>
    <row r="12130" spans="1:7" x14ac:dyDescent="0.25">
      <c r="A12130" t="s">
        <v>54312</v>
      </c>
      <c r="B12130" t="s">
        <v>28066</v>
      </c>
      <c r="C12130" t="s">
        <v>28067</v>
      </c>
      <c r="D12130" s="5">
        <v>645.21</v>
      </c>
      <c r="E12130" s="6">
        <v>0.35</v>
      </c>
      <c r="F12130" s="5">
        <v>419.38650000000001</v>
      </c>
      <c r="G12130" t="s">
        <v>26932</v>
      </c>
    </row>
    <row r="12131" spans="1:7" x14ac:dyDescent="0.25">
      <c r="A12131" t="s">
        <v>54313</v>
      </c>
      <c r="B12131" t="s">
        <v>28068</v>
      </c>
      <c r="C12131" t="s">
        <v>28069</v>
      </c>
      <c r="D12131" s="5">
        <v>1129.1199999999999</v>
      </c>
      <c r="E12131" s="6">
        <v>0.35</v>
      </c>
      <c r="F12131" s="5">
        <v>733.928</v>
      </c>
      <c r="G12131" t="s">
        <v>26932</v>
      </c>
    </row>
    <row r="12132" spans="1:7" x14ac:dyDescent="0.25">
      <c r="A12132" t="s">
        <v>54314</v>
      </c>
      <c r="B12132" t="s">
        <v>28070</v>
      </c>
      <c r="C12132" t="s">
        <v>28069</v>
      </c>
      <c r="D12132" s="5">
        <v>1129.1199999999999</v>
      </c>
      <c r="E12132" s="6">
        <v>0.35</v>
      </c>
      <c r="F12132" s="5">
        <v>733.928</v>
      </c>
      <c r="G12132" t="s">
        <v>26932</v>
      </c>
    </row>
    <row r="12133" spans="1:7" x14ac:dyDescent="0.25">
      <c r="A12133" t="s">
        <v>54315</v>
      </c>
      <c r="B12133" t="s">
        <v>28071</v>
      </c>
      <c r="C12133" t="s">
        <v>28072</v>
      </c>
      <c r="D12133" s="5">
        <v>55165.46</v>
      </c>
      <c r="E12133" s="6">
        <v>0.35</v>
      </c>
      <c r="F12133" s="5">
        <v>35857.548999999999</v>
      </c>
      <c r="G12133" t="s">
        <v>26932</v>
      </c>
    </row>
    <row r="12134" spans="1:7" x14ac:dyDescent="0.25">
      <c r="A12134" t="s">
        <v>54316</v>
      </c>
      <c r="B12134" t="s">
        <v>28073</v>
      </c>
      <c r="C12134" t="s">
        <v>28072</v>
      </c>
      <c r="D12134" s="5">
        <v>55165.46</v>
      </c>
      <c r="E12134" s="6">
        <v>0.35</v>
      </c>
      <c r="F12134" s="5">
        <v>35857.548999999999</v>
      </c>
      <c r="G12134" t="s">
        <v>26932</v>
      </c>
    </row>
    <row r="12135" spans="1:7" x14ac:dyDescent="0.25">
      <c r="A12135" t="s">
        <v>54317</v>
      </c>
      <c r="B12135" t="s">
        <v>28074</v>
      </c>
      <c r="C12135" t="s">
        <v>28075</v>
      </c>
      <c r="D12135" s="5">
        <v>1451.72</v>
      </c>
      <c r="E12135" s="6">
        <v>0.35</v>
      </c>
      <c r="F12135" s="5">
        <v>943.61800000000005</v>
      </c>
      <c r="G12135" t="s">
        <v>26932</v>
      </c>
    </row>
    <row r="12136" spans="1:7" x14ac:dyDescent="0.25">
      <c r="A12136" t="s">
        <v>54318</v>
      </c>
      <c r="B12136" t="s">
        <v>28076</v>
      </c>
      <c r="C12136" t="s">
        <v>28075</v>
      </c>
      <c r="D12136" s="5">
        <v>1451.72</v>
      </c>
      <c r="E12136" s="6">
        <v>0.35</v>
      </c>
      <c r="F12136" s="5">
        <v>943.61800000000005</v>
      </c>
      <c r="G12136" t="s">
        <v>26932</v>
      </c>
    </row>
    <row r="12137" spans="1:7" x14ac:dyDescent="0.25">
      <c r="A12137" t="s">
        <v>54319</v>
      </c>
      <c r="B12137" t="s">
        <v>28077</v>
      </c>
      <c r="C12137" t="s">
        <v>28078</v>
      </c>
      <c r="D12137" s="5">
        <v>4839.08</v>
      </c>
      <c r="E12137" s="6">
        <v>0.35</v>
      </c>
      <c r="F12137" s="5">
        <v>3145.402</v>
      </c>
      <c r="G12137" t="s">
        <v>26932</v>
      </c>
    </row>
    <row r="12138" spans="1:7" x14ac:dyDescent="0.25">
      <c r="A12138" t="s">
        <v>54320</v>
      </c>
      <c r="B12138" t="s">
        <v>28079</v>
      </c>
      <c r="C12138" t="s">
        <v>28078</v>
      </c>
      <c r="D12138" s="5">
        <v>4435.82</v>
      </c>
      <c r="E12138" s="6">
        <v>0.35</v>
      </c>
      <c r="F12138" s="5">
        <v>2883.2829999999999</v>
      </c>
      <c r="G12138" t="s">
        <v>26932</v>
      </c>
    </row>
    <row r="12139" spans="1:7" x14ac:dyDescent="0.25">
      <c r="A12139" t="s">
        <v>54321</v>
      </c>
      <c r="B12139" t="s">
        <v>28955</v>
      </c>
      <c r="C12139" t="s">
        <v>28956</v>
      </c>
      <c r="D12139" s="5">
        <v>927.49</v>
      </c>
      <c r="E12139" s="6">
        <v>0.35</v>
      </c>
      <c r="F12139" s="5">
        <v>602.86850000000004</v>
      </c>
      <c r="G12139" t="s">
        <v>26932</v>
      </c>
    </row>
    <row r="12140" spans="1:7" x14ac:dyDescent="0.25">
      <c r="A12140" t="s">
        <v>54322</v>
      </c>
      <c r="B12140" t="s">
        <v>28957</v>
      </c>
      <c r="C12140" t="s">
        <v>28958</v>
      </c>
      <c r="D12140" s="5">
        <v>927.49</v>
      </c>
      <c r="E12140" s="6">
        <v>0.35</v>
      </c>
      <c r="F12140" s="5">
        <v>602.86850000000004</v>
      </c>
      <c r="G12140" t="s">
        <v>26932</v>
      </c>
    </row>
    <row r="12141" spans="1:7" x14ac:dyDescent="0.25">
      <c r="A12141" t="s">
        <v>54323</v>
      </c>
      <c r="B12141" t="s">
        <v>28959</v>
      </c>
      <c r="C12141" t="s">
        <v>28960</v>
      </c>
      <c r="D12141" s="5">
        <v>927.49</v>
      </c>
      <c r="E12141" s="6">
        <v>0.35</v>
      </c>
      <c r="F12141" s="5">
        <v>602.86850000000004</v>
      </c>
      <c r="G12141" t="s">
        <v>26932</v>
      </c>
    </row>
    <row r="12142" spans="1:7" x14ac:dyDescent="0.25">
      <c r="A12142" t="s">
        <v>54324</v>
      </c>
      <c r="B12142" t="s">
        <v>28961</v>
      </c>
      <c r="C12142" t="s">
        <v>28962</v>
      </c>
      <c r="D12142" s="5">
        <v>927.49</v>
      </c>
      <c r="E12142" s="6">
        <v>0.35</v>
      </c>
      <c r="F12142" s="5">
        <v>602.86850000000004</v>
      </c>
      <c r="G12142" t="s">
        <v>26932</v>
      </c>
    </row>
    <row r="12143" spans="1:7" x14ac:dyDescent="0.25">
      <c r="A12143" t="s">
        <v>54325</v>
      </c>
      <c r="B12143" t="s">
        <v>28963</v>
      </c>
      <c r="C12143" t="s">
        <v>27952</v>
      </c>
      <c r="D12143" s="5">
        <v>927.49</v>
      </c>
      <c r="E12143" s="6">
        <v>0.35</v>
      </c>
      <c r="F12143" s="5">
        <v>602.86850000000004</v>
      </c>
      <c r="G12143" t="s">
        <v>26932</v>
      </c>
    </row>
    <row r="12144" spans="1:7" x14ac:dyDescent="0.25">
      <c r="A12144" t="s">
        <v>54326</v>
      </c>
      <c r="B12144" t="s">
        <v>28964</v>
      </c>
      <c r="C12144" t="s">
        <v>28965</v>
      </c>
      <c r="D12144" s="5">
        <v>927.49</v>
      </c>
      <c r="E12144" s="6">
        <v>0.35</v>
      </c>
      <c r="F12144" s="5">
        <v>602.86850000000004</v>
      </c>
      <c r="G12144" t="s">
        <v>26932</v>
      </c>
    </row>
    <row r="12145" spans="1:7" x14ac:dyDescent="0.25">
      <c r="A12145" t="s">
        <v>54327</v>
      </c>
      <c r="B12145" t="s">
        <v>28966</v>
      </c>
      <c r="C12145" t="s">
        <v>28967</v>
      </c>
      <c r="D12145" s="5">
        <v>887.16</v>
      </c>
      <c r="E12145" s="6">
        <v>0.35</v>
      </c>
      <c r="F12145" s="5">
        <v>576.654</v>
      </c>
      <c r="G12145" t="s">
        <v>26932</v>
      </c>
    </row>
    <row r="12146" spans="1:7" x14ac:dyDescent="0.25">
      <c r="A12146" t="s">
        <v>54328</v>
      </c>
      <c r="B12146" t="s">
        <v>28968</v>
      </c>
      <c r="C12146" t="s">
        <v>28969</v>
      </c>
      <c r="D12146" s="5">
        <v>887.16</v>
      </c>
      <c r="E12146" s="6">
        <v>0.35</v>
      </c>
      <c r="F12146" s="5">
        <v>576.654</v>
      </c>
      <c r="G12146" t="s">
        <v>26932</v>
      </c>
    </row>
    <row r="12147" spans="1:7" x14ac:dyDescent="0.25">
      <c r="A12147" t="s">
        <v>54329</v>
      </c>
      <c r="B12147" t="s">
        <v>28972</v>
      </c>
      <c r="C12147" t="s">
        <v>28973</v>
      </c>
      <c r="D12147" s="5">
        <v>927.49</v>
      </c>
      <c r="E12147" s="6">
        <v>0.35</v>
      </c>
      <c r="F12147" s="5">
        <v>602.86850000000004</v>
      </c>
      <c r="G12147" t="s">
        <v>26932</v>
      </c>
    </row>
    <row r="12148" spans="1:7" x14ac:dyDescent="0.25">
      <c r="A12148" t="s">
        <v>54330</v>
      </c>
      <c r="B12148" t="s">
        <v>28974</v>
      </c>
      <c r="C12148" t="s">
        <v>28975</v>
      </c>
      <c r="D12148" s="5">
        <v>927.49</v>
      </c>
      <c r="E12148" s="6">
        <v>0.35</v>
      </c>
      <c r="F12148" s="5">
        <v>602.86850000000004</v>
      </c>
      <c r="G12148" t="s">
        <v>26932</v>
      </c>
    </row>
    <row r="12149" spans="1:7" x14ac:dyDescent="0.25">
      <c r="A12149" t="s">
        <v>54331</v>
      </c>
      <c r="B12149" t="s">
        <v>28976</v>
      </c>
      <c r="C12149" t="s">
        <v>28977</v>
      </c>
      <c r="D12149" s="5">
        <v>927.49</v>
      </c>
      <c r="E12149" s="6">
        <v>0.35</v>
      </c>
      <c r="F12149" s="5">
        <v>602.86850000000004</v>
      </c>
      <c r="G12149" t="s">
        <v>26932</v>
      </c>
    </row>
    <row r="12150" spans="1:7" x14ac:dyDescent="0.25">
      <c r="A12150" t="s">
        <v>54332</v>
      </c>
      <c r="B12150" t="s">
        <v>28978</v>
      </c>
      <c r="C12150" t="s">
        <v>28979</v>
      </c>
      <c r="D12150" s="5">
        <v>2225.9699999999998</v>
      </c>
      <c r="E12150" s="6">
        <v>0.35</v>
      </c>
      <c r="F12150" s="5">
        <v>1446.8805</v>
      </c>
      <c r="G12150" t="s">
        <v>26932</v>
      </c>
    </row>
    <row r="12151" spans="1:7" x14ac:dyDescent="0.25">
      <c r="A12151" t="s">
        <v>54333</v>
      </c>
      <c r="B12151" t="s">
        <v>28980</v>
      </c>
      <c r="C12151" t="s">
        <v>28981</v>
      </c>
      <c r="D12151" s="5">
        <v>2473.31</v>
      </c>
      <c r="E12151" s="6">
        <v>0.35</v>
      </c>
      <c r="F12151" s="5">
        <v>1607.6514999999999</v>
      </c>
      <c r="G12151" t="s">
        <v>26932</v>
      </c>
    </row>
    <row r="12152" spans="1:7" x14ac:dyDescent="0.25">
      <c r="A12152" t="s">
        <v>54334</v>
      </c>
      <c r="B12152" t="s">
        <v>28982</v>
      </c>
      <c r="C12152" t="s">
        <v>28983</v>
      </c>
      <c r="D12152" s="5">
        <v>1978.64</v>
      </c>
      <c r="E12152" s="6">
        <v>0.35</v>
      </c>
      <c r="F12152" s="5">
        <v>1286.1160000000002</v>
      </c>
      <c r="G12152" t="s">
        <v>26932</v>
      </c>
    </row>
    <row r="12153" spans="1:7" x14ac:dyDescent="0.25">
      <c r="A12153" t="s">
        <v>54335</v>
      </c>
      <c r="B12153" t="s">
        <v>4640</v>
      </c>
      <c r="C12153" t="s">
        <v>4641</v>
      </c>
      <c r="D12153" s="5">
        <v>1080.99</v>
      </c>
      <c r="E12153" s="6">
        <v>0.35</v>
      </c>
      <c r="F12153" s="5">
        <v>702.64350000000002</v>
      </c>
      <c r="G12153" t="s">
        <v>26932</v>
      </c>
    </row>
    <row r="12154" spans="1:7" x14ac:dyDescent="0.25">
      <c r="A12154" t="s">
        <v>54336</v>
      </c>
      <c r="B12154" t="s">
        <v>28984</v>
      </c>
      <c r="C12154" t="s">
        <v>28985</v>
      </c>
      <c r="D12154" s="5">
        <v>1080.99</v>
      </c>
      <c r="E12154" s="6">
        <v>0.35</v>
      </c>
      <c r="F12154" s="5">
        <v>702.64350000000002</v>
      </c>
      <c r="G12154" t="s">
        <v>26932</v>
      </c>
    </row>
    <row r="12155" spans="1:7" x14ac:dyDescent="0.25">
      <c r="A12155" t="s">
        <v>54337</v>
      </c>
      <c r="B12155" t="s">
        <v>28986</v>
      </c>
      <c r="C12155" t="s">
        <v>28987</v>
      </c>
      <c r="D12155" s="5">
        <v>373533.58</v>
      </c>
      <c r="E12155" s="6">
        <v>0.35</v>
      </c>
      <c r="F12155" s="5">
        <v>242796.82700000002</v>
      </c>
      <c r="G12155" t="s">
        <v>26932</v>
      </c>
    </row>
    <row r="12156" spans="1:7" x14ac:dyDescent="0.25">
      <c r="A12156" t="s">
        <v>54338</v>
      </c>
      <c r="B12156" t="s">
        <v>28988</v>
      </c>
      <c r="C12156" t="s">
        <v>28989</v>
      </c>
      <c r="D12156" s="5">
        <v>149860.78</v>
      </c>
      <c r="E12156" s="6">
        <v>0.35</v>
      </c>
      <c r="F12156" s="5">
        <v>97409.506999999998</v>
      </c>
      <c r="G12156" t="s">
        <v>26932</v>
      </c>
    </row>
    <row r="12157" spans="1:7" x14ac:dyDescent="0.25">
      <c r="A12157" t="s">
        <v>54339</v>
      </c>
      <c r="B12157" t="s">
        <v>28990</v>
      </c>
      <c r="C12157" t="s">
        <v>28989</v>
      </c>
      <c r="D12157" s="5">
        <v>149860.78</v>
      </c>
      <c r="E12157" s="6">
        <v>0.35</v>
      </c>
      <c r="F12157" s="5">
        <v>97409.506999999998</v>
      </c>
      <c r="G12157" t="s">
        <v>26932</v>
      </c>
    </row>
    <row r="12158" spans="1:7" x14ac:dyDescent="0.25">
      <c r="A12158" t="s">
        <v>54340</v>
      </c>
      <c r="B12158" t="s">
        <v>28993</v>
      </c>
      <c r="C12158" t="s">
        <v>28992</v>
      </c>
      <c r="D12158" s="5">
        <v>176726.55</v>
      </c>
      <c r="E12158" s="6">
        <v>0.35</v>
      </c>
      <c r="F12158" s="5">
        <v>114872.25749999999</v>
      </c>
      <c r="G12158" t="s">
        <v>26932</v>
      </c>
    </row>
    <row r="12159" spans="1:7" x14ac:dyDescent="0.25">
      <c r="A12159" t="s">
        <v>54341</v>
      </c>
      <c r="B12159" t="s">
        <v>37769</v>
      </c>
      <c r="C12159" t="s">
        <v>28989</v>
      </c>
      <c r="D12159" s="5">
        <v>158506.59</v>
      </c>
      <c r="E12159" s="6">
        <v>0.35</v>
      </c>
      <c r="F12159" s="5">
        <v>103029.28350000001</v>
      </c>
      <c r="G12159" t="s">
        <v>26932</v>
      </c>
    </row>
    <row r="12160" spans="1:7" x14ac:dyDescent="0.25">
      <c r="A12160" t="s">
        <v>54342</v>
      </c>
      <c r="B12160" t="s">
        <v>28994</v>
      </c>
      <c r="C12160" t="s">
        <v>28995</v>
      </c>
      <c r="D12160" s="5">
        <v>158506.59</v>
      </c>
      <c r="E12160" s="6">
        <v>0.35</v>
      </c>
      <c r="F12160" s="5">
        <v>103029.28350000001</v>
      </c>
      <c r="G12160" t="s">
        <v>26932</v>
      </c>
    </row>
    <row r="12161" spans="1:7" x14ac:dyDescent="0.25">
      <c r="A12161" t="s">
        <v>54343</v>
      </c>
      <c r="B12161" t="s">
        <v>28082</v>
      </c>
      <c r="C12161" t="s">
        <v>28083</v>
      </c>
      <c r="D12161" s="5">
        <v>14212.28</v>
      </c>
      <c r="E12161" s="6">
        <v>0.35</v>
      </c>
      <c r="F12161" s="5">
        <v>9237.982</v>
      </c>
      <c r="G12161" t="s">
        <v>26932</v>
      </c>
    </row>
    <row r="12162" spans="1:7" x14ac:dyDescent="0.25">
      <c r="A12162" t="s">
        <v>54344</v>
      </c>
      <c r="B12162" t="s">
        <v>28996</v>
      </c>
      <c r="C12162" t="s">
        <v>28997</v>
      </c>
      <c r="D12162" s="5">
        <v>1112.99</v>
      </c>
      <c r="E12162" s="6">
        <v>0.35</v>
      </c>
      <c r="F12162" s="5">
        <v>723.44350000000009</v>
      </c>
      <c r="G12162" t="s">
        <v>26932</v>
      </c>
    </row>
    <row r="12163" spans="1:7" x14ac:dyDescent="0.25">
      <c r="A12163" t="s">
        <v>54345</v>
      </c>
      <c r="B12163" t="s">
        <v>28998</v>
      </c>
      <c r="C12163" t="s">
        <v>28999</v>
      </c>
      <c r="D12163" s="5">
        <v>1064.5999999999999</v>
      </c>
      <c r="E12163" s="6">
        <v>0.35</v>
      </c>
      <c r="F12163" s="5">
        <v>691.99</v>
      </c>
      <c r="G12163" t="s">
        <v>26932</v>
      </c>
    </row>
    <row r="12164" spans="1:7" x14ac:dyDescent="0.25">
      <c r="A12164" t="s">
        <v>54346</v>
      </c>
      <c r="B12164" t="s">
        <v>29000</v>
      </c>
      <c r="C12164" t="s">
        <v>29001</v>
      </c>
      <c r="D12164" s="5">
        <v>1112.99</v>
      </c>
      <c r="E12164" s="6">
        <v>0.35</v>
      </c>
      <c r="F12164" s="5">
        <v>723.44350000000009</v>
      </c>
      <c r="G12164" t="s">
        <v>26932</v>
      </c>
    </row>
    <row r="12165" spans="1:7" x14ac:dyDescent="0.25">
      <c r="A12165" t="s">
        <v>54347</v>
      </c>
      <c r="B12165" t="s">
        <v>29002</v>
      </c>
      <c r="C12165" t="s">
        <v>29003</v>
      </c>
      <c r="D12165" s="5">
        <v>1112.99</v>
      </c>
      <c r="E12165" s="6">
        <v>0.35</v>
      </c>
      <c r="F12165" s="5">
        <v>723.44350000000009</v>
      </c>
      <c r="G12165" t="s">
        <v>26932</v>
      </c>
    </row>
    <row r="12166" spans="1:7" x14ac:dyDescent="0.25">
      <c r="A12166" t="s">
        <v>54348</v>
      </c>
      <c r="B12166" t="s">
        <v>29004</v>
      </c>
      <c r="C12166" t="s">
        <v>29005</v>
      </c>
      <c r="D12166" s="5">
        <v>1112.99</v>
      </c>
      <c r="E12166" s="6">
        <v>0.35</v>
      </c>
      <c r="F12166" s="5">
        <v>723.44350000000009</v>
      </c>
      <c r="G12166" t="s">
        <v>26932</v>
      </c>
    </row>
    <row r="12167" spans="1:7" x14ac:dyDescent="0.25">
      <c r="A12167" t="s">
        <v>54349</v>
      </c>
      <c r="B12167" t="s">
        <v>29006</v>
      </c>
      <c r="C12167" t="s">
        <v>29007</v>
      </c>
      <c r="D12167" s="5">
        <v>2215.6999999999998</v>
      </c>
      <c r="E12167" s="6">
        <v>0.35</v>
      </c>
      <c r="F12167" s="5">
        <v>1440.2049999999999</v>
      </c>
      <c r="G12167" t="s">
        <v>26932</v>
      </c>
    </row>
    <row r="12168" spans="1:7" x14ac:dyDescent="0.25">
      <c r="A12168" t="s">
        <v>54350</v>
      </c>
      <c r="B12168" t="s">
        <v>29008</v>
      </c>
      <c r="C12168" t="s">
        <v>29009</v>
      </c>
      <c r="D12168" s="5">
        <v>1112.99</v>
      </c>
      <c r="E12168" s="6">
        <v>0.35</v>
      </c>
      <c r="F12168" s="5">
        <v>723.44350000000009</v>
      </c>
      <c r="G12168" t="s">
        <v>26932</v>
      </c>
    </row>
    <row r="12169" spans="1:7" x14ac:dyDescent="0.25">
      <c r="A12169" t="s">
        <v>54351</v>
      </c>
      <c r="B12169" t="s">
        <v>29010</v>
      </c>
      <c r="C12169" t="s">
        <v>29011</v>
      </c>
      <c r="D12169" s="5">
        <v>2215.6999999999998</v>
      </c>
      <c r="E12169" s="6">
        <v>0.35</v>
      </c>
      <c r="F12169" s="5">
        <v>1440.2049999999999</v>
      </c>
      <c r="G12169" t="s">
        <v>26932</v>
      </c>
    </row>
    <row r="12170" spans="1:7" x14ac:dyDescent="0.25">
      <c r="A12170" t="s">
        <v>54352</v>
      </c>
      <c r="B12170" t="s">
        <v>29012</v>
      </c>
      <c r="C12170" t="s">
        <v>29013</v>
      </c>
      <c r="D12170" s="5">
        <v>1064.5999999999999</v>
      </c>
      <c r="E12170" s="6">
        <v>0.35</v>
      </c>
      <c r="F12170" s="5">
        <v>691.99</v>
      </c>
      <c r="G12170" t="s">
        <v>26932</v>
      </c>
    </row>
    <row r="12171" spans="1:7" x14ac:dyDescent="0.25">
      <c r="A12171" t="s">
        <v>54353</v>
      </c>
      <c r="B12171" t="s">
        <v>29014</v>
      </c>
      <c r="C12171" t="s">
        <v>29015</v>
      </c>
      <c r="D12171" s="5">
        <v>2316.42</v>
      </c>
      <c r="E12171" s="6">
        <v>0.35</v>
      </c>
      <c r="F12171" s="5">
        <v>1505.673</v>
      </c>
      <c r="G12171" t="s">
        <v>26932</v>
      </c>
    </row>
    <row r="12172" spans="1:7" x14ac:dyDescent="0.25">
      <c r="A12172" t="s">
        <v>54354</v>
      </c>
      <c r="B12172" t="s">
        <v>29016</v>
      </c>
      <c r="C12172" t="s">
        <v>29017</v>
      </c>
      <c r="D12172" s="5">
        <v>2215.6999999999998</v>
      </c>
      <c r="E12172" s="6">
        <v>0.35</v>
      </c>
      <c r="F12172" s="5">
        <v>1440.2049999999999</v>
      </c>
      <c r="G12172" t="s">
        <v>26932</v>
      </c>
    </row>
    <row r="12173" spans="1:7" x14ac:dyDescent="0.25">
      <c r="A12173" t="s">
        <v>54355</v>
      </c>
      <c r="B12173" t="s">
        <v>29018</v>
      </c>
      <c r="C12173" t="s">
        <v>29019</v>
      </c>
      <c r="D12173" s="5">
        <v>11237.86</v>
      </c>
      <c r="E12173" s="6">
        <v>0.35</v>
      </c>
      <c r="F12173" s="5">
        <v>7304.6090000000004</v>
      </c>
      <c r="G12173" t="s">
        <v>26932</v>
      </c>
    </row>
    <row r="12174" spans="1:7" x14ac:dyDescent="0.25">
      <c r="A12174" t="s">
        <v>54356</v>
      </c>
      <c r="B12174" t="s">
        <v>29020</v>
      </c>
      <c r="C12174" t="s">
        <v>29021</v>
      </c>
      <c r="D12174" s="5">
        <v>1483.98</v>
      </c>
      <c r="E12174" s="6">
        <v>0.35</v>
      </c>
      <c r="F12174" s="5">
        <v>964.58699999999999</v>
      </c>
      <c r="G12174" t="s">
        <v>26932</v>
      </c>
    </row>
    <row r="12175" spans="1:7" x14ac:dyDescent="0.25">
      <c r="A12175" t="s">
        <v>54357</v>
      </c>
      <c r="B12175" t="s">
        <v>29022</v>
      </c>
      <c r="C12175" t="s">
        <v>29023</v>
      </c>
      <c r="D12175" s="5">
        <v>3709.96</v>
      </c>
      <c r="E12175" s="6">
        <v>0.35</v>
      </c>
      <c r="F12175" s="5">
        <v>2411.4740000000002</v>
      </c>
      <c r="G12175" t="s">
        <v>26932</v>
      </c>
    </row>
    <row r="12176" spans="1:7" x14ac:dyDescent="0.25">
      <c r="A12176" t="s">
        <v>54358</v>
      </c>
      <c r="B12176" t="s">
        <v>29024</v>
      </c>
      <c r="C12176" t="s">
        <v>29025</v>
      </c>
      <c r="D12176" s="5">
        <v>1731.31</v>
      </c>
      <c r="E12176" s="6">
        <v>0.35</v>
      </c>
      <c r="F12176" s="5">
        <v>1125.3515</v>
      </c>
      <c r="G12176" t="s">
        <v>26932</v>
      </c>
    </row>
    <row r="12177" spans="1:7" x14ac:dyDescent="0.25">
      <c r="A12177" t="s">
        <v>54359</v>
      </c>
      <c r="B12177" t="s">
        <v>29026</v>
      </c>
      <c r="C12177" t="s">
        <v>29027</v>
      </c>
      <c r="D12177" s="5">
        <v>1978.64</v>
      </c>
      <c r="E12177" s="6">
        <v>0.35</v>
      </c>
      <c r="F12177" s="5">
        <v>1286.1160000000002</v>
      </c>
      <c r="G12177" t="s">
        <v>26932</v>
      </c>
    </row>
    <row r="12178" spans="1:7" x14ac:dyDescent="0.25">
      <c r="A12178" t="s">
        <v>54360</v>
      </c>
      <c r="B12178" t="s">
        <v>29028</v>
      </c>
      <c r="C12178" t="s">
        <v>29029</v>
      </c>
      <c r="D12178" s="5">
        <v>2225.9699999999998</v>
      </c>
      <c r="E12178" s="6">
        <v>0.35</v>
      </c>
      <c r="F12178" s="5">
        <v>1446.8805</v>
      </c>
      <c r="G12178" t="s">
        <v>26932</v>
      </c>
    </row>
    <row r="12179" spans="1:7" x14ac:dyDescent="0.25">
      <c r="A12179" t="s">
        <v>54361</v>
      </c>
      <c r="B12179" t="s">
        <v>29030</v>
      </c>
      <c r="C12179" t="s">
        <v>29031</v>
      </c>
      <c r="D12179" s="5">
        <v>1236.6500000000001</v>
      </c>
      <c r="E12179" s="6">
        <v>0.35</v>
      </c>
      <c r="F12179" s="5">
        <v>803.8225000000001</v>
      </c>
      <c r="G12179" t="s">
        <v>26932</v>
      </c>
    </row>
    <row r="12180" spans="1:7" x14ac:dyDescent="0.25">
      <c r="A12180" t="s">
        <v>54362</v>
      </c>
      <c r="B12180" t="s">
        <v>29032</v>
      </c>
      <c r="C12180" t="s">
        <v>29033</v>
      </c>
      <c r="D12180" s="5">
        <v>2473.31</v>
      </c>
      <c r="E12180" s="6">
        <v>0.35</v>
      </c>
      <c r="F12180" s="5">
        <v>1607.6514999999999</v>
      </c>
      <c r="G12180" t="s">
        <v>26932</v>
      </c>
    </row>
    <row r="12181" spans="1:7" x14ac:dyDescent="0.25">
      <c r="A12181" t="s">
        <v>54363</v>
      </c>
      <c r="B12181" t="s">
        <v>29034</v>
      </c>
      <c r="C12181" t="s">
        <v>29035</v>
      </c>
      <c r="D12181" s="5">
        <v>2720.64</v>
      </c>
      <c r="E12181" s="6">
        <v>0.35</v>
      </c>
      <c r="F12181" s="5">
        <v>1768.4159999999999</v>
      </c>
      <c r="G12181" t="s">
        <v>26932</v>
      </c>
    </row>
    <row r="12182" spans="1:7" x14ac:dyDescent="0.25">
      <c r="A12182" t="s">
        <v>54364</v>
      </c>
      <c r="B12182" t="s">
        <v>29036</v>
      </c>
      <c r="C12182" t="s">
        <v>29037</v>
      </c>
      <c r="D12182" s="5">
        <v>2967.97</v>
      </c>
      <c r="E12182" s="6">
        <v>0.35</v>
      </c>
      <c r="F12182" s="5">
        <v>1929.1804999999999</v>
      </c>
      <c r="G12182" t="s">
        <v>26932</v>
      </c>
    </row>
    <row r="12183" spans="1:7" x14ac:dyDescent="0.25">
      <c r="A12183" t="s">
        <v>54365</v>
      </c>
      <c r="B12183" t="s">
        <v>29038</v>
      </c>
      <c r="C12183" t="s">
        <v>29039</v>
      </c>
      <c r="D12183" s="5">
        <v>3215.3</v>
      </c>
      <c r="E12183" s="6">
        <v>0.35</v>
      </c>
      <c r="F12183" s="5">
        <v>2089.9450000000002</v>
      </c>
      <c r="G12183" t="s">
        <v>26932</v>
      </c>
    </row>
    <row r="12184" spans="1:7" x14ac:dyDescent="0.25">
      <c r="A12184" t="s">
        <v>54366</v>
      </c>
      <c r="B12184" t="s">
        <v>29040</v>
      </c>
      <c r="C12184" t="s">
        <v>29041</v>
      </c>
      <c r="D12184" s="5">
        <v>3462.63</v>
      </c>
      <c r="E12184" s="6">
        <v>0.35</v>
      </c>
      <c r="F12184" s="5">
        <v>2250.7094999999999</v>
      </c>
      <c r="G12184" t="s">
        <v>26932</v>
      </c>
    </row>
    <row r="12185" spans="1:7" x14ac:dyDescent="0.25">
      <c r="A12185" t="s">
        <v>54367</v>
      </c>
      <c r="B12185" t="s">
        <v>29042</v>
      </c>
      <c r="C12185" t="s">
        <v>29043</v>
      </c>
      <c r="D12185" s="5">
        <v>741.99</v>
      </c>
      <c r="E12185" s="6">
        <v>0.35</v>
      </c>
      <c r="F12185" s="5">
        <v>482.29349999999999</v>
      </c>
      <c r="G12185" t="s">
        <v>26932</v>
      </c>
    </row>
    <row r="12186" spans="1:7" x14ac:dyDescent="0.25">
      <c r="A12186" t="s">
        <v>54368</v>
      </c>
      <c r="B12186" t="s">
        <v>29044</v>
      </c>
      <c r="C12186" t="s">
        <v>29045</v>
      </c>
      <c r="D12186" s="5">
        <v>741.99</v>
      </c>
      <c r="E12186" s="6">
        <v>0.35</v>
      </c>
      <c r="F12186" s="5">
        <v>482.29349999999999</v>
      </c>
      <c r="G12186" t="s">
        <v>26932</v>
      </c>
    </row>
    <row r="12187" spans="1:7" x14ac:dyDescent="0.25">
      <c r="A12187" t="s">
        <v>54369</v>
      </c>
      <c r="B12187" t="s">
        <v>29046</v>
      </c>
      <c r="C12187" t="s">
        <v>29047</v>
      </c>
      <c r="D12187" s="5">
        <v>741.99</v>
      </c>
      <c r="E12187" s="6">
        <v>0.35</v>
      </c>
      <c r="F12187" s="5">
        <v>482.29349999999999</v>
      </c>
      <c r="G12187" t="s">
        <v>26932</v>
      </c>
    </row>
    <row r="12188" spans="1:7" x14ac:dyDescent="0.25">
      <c r="A12188" t="s">
        <v>54370</v>
      </c>
      <c r="B12188" t="s">
        <v>29048</v>
      </c>
      <c r="C12188" t="s">
        <v>29049</v>
      </c>
      <c r="D12188" s="5">
        <v>2365.77</v>
      </c>
      <c r="E12188" s="6">
        <v>0.35</v>
      </c>
      <c r="F12188" s="5">
        <v>1537.7505000000001</v>
      </c>
      <c r="G12188" t="s">
        <v>26932</v>
      </c>
    </row>
    <row r="12189" spans="1:7" x14ac:dyDescent="0.25">
      <c r="A12189" t="s">
        <v>54371</v>
      </c>
      <c r="B12189" t="s">
        <v>29050</v>
      </c>
      <c r="C12189" t="s">
        <v>29051</v>
      </c>
      <c r="D12189" s="5">
        <v>2734.17</v>
      </c>
      <c r="E12189" s="6">
        <v>0.35</v>
      </c>
      <c r="F12189" s="5">
        <v>1777.2105000000001</v>
      </c>
      <c r="G12189" t="s">
        <v>26932</v>
      </c>
    </row>
    <row r="12190" spans="1:7" x14ac:dyDescent="0.25">
      <c r="A12190" t="s">
        <v>54372</v>
      </c>
      <c r="B12190" t="s">
        <v>29052</v>
      </c>
      <c r="C12190" t="s">
        <v>29053</v>
      </c>
      <c r="D12190" s="5">
        <v>709.73</v>
      </c>
      <c r="E12190" s="6">
        <v>0.35</v>
      </c>
      <c r="F12190" s="5">
        <v>461.3245</v>
      </c>
      <c r="G12190" t="s">
        <v>26932</v>
      </c>
    </row>
    <row r="12191" spans="1:7" x14ac:dyDescent="0.25">
      <c r="A12191" t="s">
        <v>54373</v>
      </c>
      <c r="B12191" t="s">
        <v>29054</v>
      </c>
      <c r="C12191" t="s">
        <v>29055</v>
      </c>
      <c r="D12191" s="5">
        <v>709.73</v>
      </c>
      <c r="E12191" s="6">
        <v>0.35</v>
      </c>
      <c r="F12191" s="5">
        <v>461.3245</v>
      </c>
      <c r="G12191" t="s">
        <v>26932</v>
      </c>
    </row>
    <row r="12192" spans="1:7" x14ac:dyDescent="0.25">
      <c r="A12192" t="s">
        <v>54374</v>
      </c>
      <c r="B12192" t="s">
        <v>29056</v>
      </c>
      <c r="C12192" t="s">
        <v>29057</v>
      </c>
      <c r="D12192" s="5">
        <v>17047.32</v>
      </c>
      <c r="E12192" s="6">
        <v>0.35</v>
      </c>
      <c r="F12192" s="5">
        <v>11080.758</v>
      </c>
      <c r="G12192" t="s">
        <v>26932</v>
      </c>
    </row>
    <row r="12193" spans="1:7" x14ac:dyDescent="0.25">
      <c r="A12193" t="s">
        <v>54375</v>
      </c>
      <c r="B12193" t="s">
        <v>29058</v>
      </c>
      <c r="C12193" t="s">
        <v>29059</v>
      </c>
      <c r="D12193" s="5">
        <v>9887.0400000000009</v>
      </c>
      <c r="E12193" s="6">
        <v>0.35</v>
      </c>
      <c r="F12193" s="5">
        <v>6426.5760000000009</v>
      </c>
      <c r="G12193" t="s">
        <v>26932</v>
      </c>
    </row>
    <row r="12194" spans="1:7" x14ac:dyDescent="0.25">
      <c r="A12194" t="s">
        <v>54376</v>
      </c>
      <c r="B12194" t="s">
        <v>29060</v>
      </c>
      <c r="C12194" t="s">
        <v>29061</v>
      </c>
      <c r="D12194" s="5">
        <v>54412.71</v>
      </c>
      <c r="E12194" s="6">
        <v>0.35</v>
      </c>
      <c r="F12194" s="5">
        <v>35368.261500000001</v>
      </c>
      <c r="G12194" t="s">
        <v>26932</v>
      </c>
    </row>
    <row r="12195" spans="1:7" x14ac:dyDescent="0.25">
      <c r="A12195" t="s">
        <v>54377</v>
      </c>
      <c r="B12195" t="s">
        <v>29062</v>
      </c>
      <c r="C12195" t="s">
        <v>29063</v>
      </c>
      <c r="D12195" s="5">
        <v>21312.23</v>
      </c>
      <c r="E12195" s="6">
        <v>0.35</v>
      </c>
      <c r="F12195" s="5">
        <v>13852.949500000001</v>
      </c>
      <c r="G12195" t="s">
        <v>26932</v>
      </c>
    </row>
    <row r="12196" spans="1:7" x14ac:dyDescent="0.25">
      <c r="A12196" t="s">
        <v>54378</v>
      </c>
      <c r="B12196" t="s">
        <v>29064</v>
      </c>
      <c r="C12196" t="s">
        <v>29065</v>
      </c>
      <c r="D12196" s="5">
        <v>9380.1</v>
      </c>
      <c r="E12196" s="6">
        <v>0.35</v>
      </c>
      <c r="F12196" s="5">
        <v>6097.0650000000005</v>
      </c>
      <c r="G12196" t="s">
        <v>26932</v>
      </c>
    </row>
    <row r="12197" spans="1:7" x14ac:dyDescent="0.25">
      <c r="A12197" t="s">
        <v>54379</v>
      </c>
      <c r="B12197" t="s">
        <v>28084</v>
      </c>
      <c r="C12197" t="s">
        <v>28085</v>
      </c>
      <c r="D12197" s="5">
        <v>25351.38</v>
      </c>
      <c r="E12197" s="6">
        <v>0.35</v>
      </c>
      <c r="F12197" s="5">
        <v>16478.397000000001</v>
      </c>
      <c r="G12197" t="s">
        <v>26932</v>
      </c>
    </row>
    <row r="12198" spans="1:7" x14ac:dyDescent="0.25">
      <c r="A12198" t="s">
        <v>54380</v>
      </c>
      <c r="B12198" t="s">
        <v>172</v>
      </c>
      <c r="C12198" t="s">
        <v>173</v>
      </c>
      <c r="D12198" s="5">
        <v>212.57</v>
      </c>
      <c r="E12198" s="6">
        <v>0.35</v>
      </c>
      <c r="F12198" s="5">
        <v>138.1705</v>
      </c>
      <c r="G12198" t="s">
        <v>26932</v>
      </c>
    </row>
    <row r="12199" spans="1:7" x14ac:dyDescent="0.25">
      <c r="A12199" t="s">
        <v>54381</v>
      </c>
      <c r="B12199" t="s">
        <v>174</v>
      </c>
      <c r="C12199" t="s">
        <v>175</v>
      </c>
      <c r="D12199" s="5">
        <v>297.85000000000002</v>
      </c>
      <c r="E12199" s="6">
        <v>0.35</v>
      </c>
      <c r="F12199" s="5">
        <v>193.60250000000002</v>
      </c>
      <c r="G12199" t="s">
        <v>26932</v>
      </c>
    </row>
    <row r="12200" spans="1:7" x14ac:dyDescent="0.25">
      <c r="A12200" t="s">
        <v>54382</v>
      </c>
      <c r="B12200" t="s">
        <v>176</v>
      </c>
      <c r="C12200" t="s">
        <v>177</v>
      </c>
      <c r="D12200" s="5">
        <v>321.52999999999997</v>
      </c>
      <c r="E12200" s="6">
        <v>0.35</v>
      </c>
      <c r="F12200" s="5">
        <v>208.99449999999999</v>
      </c>
      <c r="G12200" t="s">
        <v>26932</v>
      </c>
    </row>
    <row r="12201" spans="1:7" x14ac:dyDescent="0.25">
      <c r="A12201" t="s">
        <v>54383</v>
      </c>
      <c r="B12201" t="s">
        <v>178</v>
      </c>
      <c r="C12201" t="s">
        <v>179</v>
      </c>
      <c r="D12201" s="5">
        <v>511.64</v>
      </c>
      <c r="E12201" s="6">
        <v>0.35</v>
      </c>
      <c r="F12201" s="5">
        <v>332.56600000000003</v>
      </c>
      <c r="G12201" t="s">
        <v>26932</v>
      </c>
    </row>
    <row r="12202" spans="1:7" x14ac:dyDescent="0.25">
      <c r="A12202" t="s">
        <v>54384</v>
      </c>
      <c r="B12202" t="s">
        <v>28086</v>
      </c>
      <c r="C12202" t="s">
        <v>28087</v>
      </c>
      <c r="D12202" s="5">
        <v>9463.08</v>
      </c>
      <c r="E12202" s="6">
        <v>0.35</v>
      </c>
      <c r="F12202" s="5">
        <v>6151.0020000000004</v>
      </c>
      <c r="G12202" t="s">
        <v>26932</v>
      </c>
    </row>
    <row r="12203" spans="1:7" x14ac:dyDescent="0.25">
      <c r="A12203" t="s">
        <v>54385</v>
      </c>
      <c r="B12203" t="s">
        <v>28088</v>
      </c>
      <c r="C12203" t="s">
        <v>28089</v>
      </c>
      <c r="D12203" s="5">
        <v>9463.08</v>
      </c>
      <c r="E12203" s="6">
        <v>0.35</v>
      </c>
      <c r="F12203" s="5">
        <v>6151.0020000000004</v>
      </c>
      <c r="G12203" t="s">
        <v>26932</v>
      </c>
    </row>
    <row r="12204" spans="1:7" x14ac:dyDescent="0.25">
      <c r="A12204" t="s">
        <v>54386</v>
      </c>
      <c r="B12204" t="s">
        <v>28090</v>
      </c>
      <c r="C12204" t="s">
        <v>28089</v>
      </c>
      <c r="D12204" s="5">
        <v>9463.08</v>
      </c>
      <c r="E12204" s="6">
        <v>0.35</v>
      </c>
      <c r="F12204" s="5">
        <v>6151.0020000000004</v>
      </c>
      <c r="G12204" t="s">
        <v>26932</v>
      </c>
    </row>
    <row r="12205" spans="1:7" x14ac:dyDescent="0.25">
      <c r="A12205" t="s">
        <v>54387</v>
      </c>
      <c r="B12205" t="s">
        <v>28091</v>
      </c>
      <c r="C12205" t="s">
        <v>28092</v>
      </c>
      <c r="D12205" s="5">
        <v>9463.08</v>
      </c>
      <c r="E12205" s="6">
        <v>0.35</v>
      </c>
      <c r="F12205" s="5">
        <v>6151.0020000000004</v>
      </c>
      <c r="G12205" t="s">
        <v>26932</v>
      </c>
    </row>
    <row r="12206" spans="1:7" x14ac:dyDescent="0.25">
      <c r="A12206" t="s">
        <v>54388</v>
      </c>
      <c r="B12206" t="s">
        <v>28093</v>
      </c>
      <c r="C12206" t="s">
        <v>28092</v>
      </c>
      <c r="D12206" s="5">
        <v>9893.2199999999993</v>
      </c>
      <c r="E12206" s="6">
        <v>0.35</v>
      </c>
      <c r="F12206" s="5">
        <v>6430.5929999999998</v>
      </c>
      <c r="G12206" t="s">
        <v>26932</v>
      </c>
    </row>
    <row r="12207" spans="1:7" x14ac:dyDescent="0.25">
      <c r="A12207" t="s">
        <v>54389</v>
      </c>
      <c r="B12207" t="s">
        <v>28094</v>
      </c>
      <c r="C12207" t="s">
        <v>28095</v>
      </c>
      <c r="D12207" s="5">
        <v>9463.08</v>
      </c>
      <c r="E12207" s="6">
        <v>0.35</v>
      </c>
      <c r="F12207" s="5">
        <v>6151.0020000000004</v>
      </c>
      <c r="G12207" t="s">
        <v>26932</v>
      </c>
    </row>
    <row r="12208" spans="1:7" x14ac:dyDescent="0.25">
      <c r="A12208" t="s">
        <v>54390</v>
      </c>
      <c r="B12208" t="s">
        <v>28096</v>
      </c>
      <c r="C12208" t="s">
        <v>28095</v>
      </c>
      <c r="D12208" s="5">
        <v>9463.08</v>
      </c>
      <c r="E12208" s="6">
        <v>0.35</v>
      </c>
      <c r="F12208" s="5">
        <v>6151.0020000000004</v>
      </c>
      <c r="G12208" t="s">
        <v>26932</v>
      </c>
    </row>
    <row r="12209" spans="1:7" x14ac:dyDescent="0.25">
      <c r="A12209" t="s">
        <v>54391</v>
      </c>
      <c r="B12209" t="s">
        <v>28097</v>
      </c>
      <c r="C12209" t="s">
        <v>28098</v>
      </c>
      <c r="D12209" s="5">
        <v>9463.08</v>
      </c>
      <c r="E12209" s="6">
        <v>0.35</v>
      </c>
      <c r="F12209" s="5">
        <v>6151.0020000000004</v>
      </c>
      <c r="G12209" t="s">
        <v>26932</v>
      </c>
    </row>
    <row r="12210" spans="1:7" x14ac:dyDescent="0.25">
      <c r="A12210" t="s">
        <v>54392</v>
      </c>
      <c r="B12210" t="s">
        <v>28099</v>
      </c>
      <c r="C12210" t="s">
        <v>28098</v>
      </c>
      <c r="D12210" s="5">
        <v>9893.2199999999993</v>
      </c>
      <c r="E12210" s="6">
        <v>0.35</v>
      </c>
      <c r="F12210" s="5">
        <v>6430.5929999999998</v>
      </c>
      <c r="G12210" t="s">
        <v>26932</v>
      </c>
    </row>
    <row r="12211" spans="1:7" x14ac:dyDescent="0.25">
      <c r="A12211" t="s">
        <v>54393</v>
      </c>
      <c r="B12211" t="s">
        <v>28100</v>
      </c>
      <c r="C12211" t="s">
        <v>28101</v>
      </c>
      <c r="D12211" s="5">
        <v>9463.08</v>
      </c>
      <c r="E12211" s="6">
        <v>0.35</v>
      </c>
      <c r="F12211" s="5">
        <v>6151.0020000000004</v>
      </c>
      <c r="G12211" t="s">
        <v>26932</v>
      </c>
    </row>
    <row r="12212" spans="1:7" x14ac:dyDescent="0.25">
      <c r="A12212" t="s">
        <v>54394</v>
      </c>
      <c r="B12212" t="s">
        <v>28102</v>
      </c>
      <c r="C12212" t="s">
        <v>28101</v>
      </c>
      <c r="D12212" s="5">
        <v>9463.08</v>
      </c>
      <c r="E12212" s="6">
        <v>0.35</v>
      </c>
      <c r="F12212" s="5">
        <v>6151.0020000000004</v>
      </c>
      <c r="G12212" t="s">
        <v>26932</v>
      </c>
    </row>
    <row r="12213" spans="1:7" x14ac:dyDescent="0.25">
      <c r="A12213" t="s">
        <v>54395</v>
      </c>
      <c r="B12213" t="s">
        <v>28103</v>
      </c>
      <c r="C12213" t="s">
        <v>28104</v>
      </c>
      <c r="D12213" s="5">
        <v>9463.08</v>
      </c>
      <c r="E12213" s="6">
        <v>0.35</v>
      </c>
      <c r="F12213" s="5">
        <v>6151.0020000000004</v>
      </c>
      <c r="G12213" t="s">
        <v>26932</v>
      </c>
    </row>
    <row r="12214" spans="1:7" x14ac:dyDescent="0.25">
      <c r="A12214" t="s">
        <v>54396</v>
      </c>
      <c r="B12214" t="s">
        <v>28105</v>
      </c>
      <c r="C12214" t="s">
        <v>28104</v>
      </c>
      <c r="D12214" s="5">
        <v>9893.2199999999993</v>
      </c>
      <c r="E12214" s="6">
        <v>0.35</v>
      </c>
      <c r="F12214" s="5">
        <v>6430.5929999999998</v>
      </c>
      <c r="G12214" t="s">
        <v>26932</v>
      </c>
    </row>
    <row r="12215" spans="1:7" x14ac:dyDescent="0.25">
      <c r="A12215" t="s">
        <v>54397</v>
      </c>
      <c r="B12215" t="s">
        <v>28106</v>
      </c>
      <c r="C12215" t="s">
        <v>28107</v>
      </c>
      <c r="D12215" s="5">
        <v>9463.08</v>
      </c>
      <c r="E12215" s="6">
        <v>0.35</v>
      </c>
      <c r="F12215" s="5">
        <v>6151.0020000000004</v>
      </c>
      <c r="G12215" t="s">
        <v>26932</v>
      </c>
    </row>
    <row r="12216" spans="1:7" x14ac:dyDescent="0.25">
      <c r="A12216" t="s">
        <v>54398</v>
      </c>
      <c r="B12216" t="s">
        <v>28108</v>
      </c>
      <c r="C12216" t="s">
        <v>28107</v>
      </c>
      <c r="D12216" s="5">
        <v>9463.08</v>
      </c>
      <c r="E12216" s="6">
        <v>0.35</v>
      </c>
      <c r="F12216" s="5">
        <v>6151.0020000000004</v>
      </c>
      <c r="G12216" t="s">
        <v>26932</v>
      </c>
    </row>
    <row r="12217" spans="1:7" x14ac:dyDescent="0.25">
      <c r="A12217" t="s">
        <v>54399</v>
      </c>
      <c r="B12217" t="s">
        <v>28109</v>
      </c>
      <c r="C12217" t="s">
        <v>28110</v>
      </c>
      <c r="D12217" s="5">
        <v>9463.08</v>
      </c>
      <c r="E12217" s="6">
        <v>0.35</v>
      </c>
      <c r="F12217" s="5">
        <v>6151.0020000000004</v>
      </c>
      <c r="G12217" t="s">
        <v>26932</v>
      </c>
    </row>
    <row r="12218" spans="1:7" x14ac:dyDescent="0.25">
      <c r="A12218" t="s">
        <v>54400</v>
      </c>
      <c r="B12218" t="s">
        <v>28111</v>
      </c>
      <c r="C12218" t="s">
        <v>28110</v>
      </c>
      <c r="D12218" s="5">
        <v>9893.2199999999993</v>
      </c>
      <c r="E12218" s="6">
        <v>0.35</v>
      </c>
      <c r="F12218" s="5">
        <v>6430.5929999999998</v>
      </c>
      <c r="G12218" t="s">
        <v>26932</v>
      </c>
    </row>
    <row r="12219" spans="1:7" x14ac:dyDescent="0.25">
      <c r="A12219" t="s">
        <v>54401</v>
      </c>
      <c r="B12219" t="s">
        <v>28112</v>
      </c>
      <c r="C12219" t="s">
        <v>28113</v>
      </c>
      <c r="D12219" s="5">
        <v>9463.08</v>
      </c>
      <c r="E12219" s="6">
        <v>0.35</v>
      </c>
      <c r="F12219" s="5">
        <v>6151.0020000000004</v>
      </c>
      <c r="G12219" t="s">
        <v>26932</v>
      </c>
    </row>
    <row r="12220" spans="1:7" x14ac:dyDescent="0.25">
      <c r="A12220" t="s">
        <v>54402</v>
      </c>
      <c r="B12220" t="s">
        <v>28114</v>
      </c>
      <c r="C12220" t="s">
        <v>28113</v>
      </c>
      <c r="D12220" s="5">
        <v>9463.08</v>
      </c>
      <c r="E12220" s="6">
        <v>0.35</v>
      </c>
      <c r="F12220" s="5">
        <v>6151.0020000000004</v>
      </c>
      <c r="G12220" t="s">
        <v>26932</v>
      </c>
    </row>
    <row r="12221" spans="1:7" x14ac:dyDescent="0.25">
      <c r="A12221" t="s">
        <v>54403</v>
      </c>
      <c r="B12221" t="s">
        <v>28115</v>
      </c>
      <c r="C12221" t="s">
        <v>28116</v>
      </c>
      <c r="D12221" s="5">
        <v>9463.08</v>
      </c>
      <c r="E12221" s="6">
        <v>0.35</v>
      </c>
      <c r="F12221" s="5">
        <v>6151.0020000000004</v>
      </c>
      <c r="G12221" t="s">
        <v>26932</v>
      </c>
    </row>
    <row r="12222" spans="1:7" x14ac:dyDescent="0.25">
      <c r="A12222" t="s">
        <v>54404</v>
      </c>
      <c r="B12222" t="s">
        <v>28117</v>
      </c>
      <c r="C12222" t="s">
        <v>28116</v>
      </c>
      <c r="D12222" s="5">
        <v>9893.2199999999993</v>
      </c>
      <c r="E12222" s="6">
        <v>0.35</v>
      </c>
      <c r="F12222" s="5">
        <v>6430.5929999999998</v>
      </c>
      <c r="G12222" t="s">
        <v>26932</v>
      </c>
    </row>
    <row r="12223" spans="1:7" x14ac:dyDescent="0.25">
      <c r="A12223" t="s">
        <v>54405</v>
      </c>
      <c r="B12223" t="s">
        <v>28118</v>
      </c>
      <c r="C12223" t="s">
        <v>28119</v>
      </c>
      <c r="D12223" s="5">
        <v>9463.08</v>
      </c>
      <c r="E12223" s="6">
        <v>0.35</v>
      </c>
      <c r="F12223" s="5">
        <v>6151.0020000000004</v>
      </c>
      <c r="G12223" t="s">
        <v>26932</v>
      </c>
    </row>
    <row r="12224" spans="1:7" x14ac:dyDescent="0.25">
      <c r="A12224" t="s">
        <v>54406</v>
      </c>
      <c r="B12224" t="s">
        <v>28120</v>
      </c>
      <c r="C12224" t="s">
        <v>28119</v>
      </c>
      <c r="D12224" s="5">
        <v>9463.08</v>
      </c>
      <c r="E12224" s="6">
        <v>0.35</v>
      </c>
      <c r="F12224" s="5">
        <v>6151.0020000000004</v>
      </c>
      <c r="G12224" t="s">
        <v>26932</v>
      </c>
    </row>
    <row r="12225" spans="1:7" x14ac:dyDescent="0.25">
      <c r="A12225" t="s">
        <v>54407</v>
      </c>
      <c r="B12225" t="s">
        <v>28121</v>
      </c>
      <c r="C12225" t="s">
        <v>28122</v>
      </c>
      <c r="D12225" s="5">
        <v>9463.08</v>
      </c>
      <c r="E12225" s="6">
        <v>0.35</v>
      </c>
      <c r="F12225" s="5">
        <v>6151.0020000000004</v>
      </c>
      <c r="G12225" t="s">
        <v>26932</v>
      </c>
    </row>
    <row r="12226" spans="1:7" x14ac:dyDescent="0.25">
      <c r="A12226" t="s">
        <v>54408</v>
      </c>
      <c r="B12226" t="s">
        <v>28123</v>
      </c>
      <c r="C12226" t="s">
        <v>28122</v>
      </c>
      <c r="D12226" s="5">
        <v>9893.2199999999993</v>
      </c>
      <c r="E12226" s="6">
        <v>0.35</v>
      </c>
      <c r="F12226" s="5">
        <v>6430.5929999999998</v>
      </c>
      <c r="G12226" t="s">
        <v>26932</v>
      </c>
    </row>
    <row r="12227" spans="1:7" x14ac:dyDescent="0.25">
      <c r="A12227" t="s">
        <v>54409</v>
      </c>
      <c r="B12227" t="s">
        <v>28124</v>
      </c>
      <c r="C12227" t="s">
        <v>28125</v>
      </c>
      <c r="D12227" s="5">
        <v>9463.08</v>
      </c>
      <c r="E12227" s="6">
        <v>0.35</v>
      </c>
      <c r="F12227" s="5">
        <v>6151.0020000000004</v>
      </c>
      <c r="G12227" t="s">
        <v>26932</v>
      </c>
    </row>
    <row r="12228" spans="1:7" x14ac:dyDescent="0.25">
      <c r="A12228" t="s">
        <v>54410</v>
      </c>
      <c r="B12228" t="s">
        <v>28126</v>
      </c>
      <c r="C12228" t="s">
        <v>28125</v>
      </c>
      <c r="D12228" s="5">
        <v>9463.08</v>
      </c>
      <c r="E12228" s="6">
        <v>0.35</v>
      </c>
      <c r="F12228" s="5">
        <v>6151.0020000000004</v>
      </c>
      <c r="G12228" t="s">
        <v>26932</v>
      </c>
    </row>
    <row r="12229" spans="1:7" x14ac:dyDescent="0.25">
      <c r="A12229" t="s">
        <v>54411</v>
      </c>
      <c r="B12229" t="s">
        <v>28127</v>
      </c>
      <c r="C12229" t="s">
        <v>28128</v>
      </c>
      <c r="D12229" s="5">
        <v>9463.08</v>
      </c>
      <c r="E12229" s="6">
        <v>0.35</v>
      </c>
      <c r="F12229" s="5">
        <v>6151.0020000000004</v>
      </c>
      <c r="G12229" t="s">
        <v>26932</v>
      </c>
    </row>
    <row r="12230" spans="1:7" x14ac:dyDescent="0.25">
      <c r="A12230" t="s">
        <v>54412</v>
      </c>
      <c r="B12230" t="s">
        <v>28129</v>
      </c>
      <c r="C12230" t="s">
        <v>28128</v>
      </c>
      <c r="D12230" s="5">
        <v>9463.08</v>
      </c>
      <c r="E12230" s="6">
        <v>0.35</v>
      </c>
      <c r="F12230" s="5">
        <v>6151.0020000000004</v>
      </c>
      <c r="G12230" t="s">
        <v>26932</v>
      </c>
    </row>
    <row r="12231" spans="1:7" x14ac:dyDescent="0.25">
      <c r="A12231" t="s">
        <v>54413</v>
      </c>
      <c r="B12231" t="s">
        <v>28130</v>
      </c>
      <c r="C12231" t="s">
        <v>28131</v>
      </c>
      <c r="D12231" s="5">
        <v>9463.08</v>
      </c>
      <c r="E12231" s="6">
        <v>0.35</v>
      </c>
      <c r="F12231" s="5">
        <v>6151.0020000000004</v>
      </c>
      <c r="G12231" t="s">
        <v>26932</v>
      </c>
    </row>
    <row r="12232" spans="1:7" x14ac:dyDescent="0.25">
      <c r="A12232" t="s">
        <v>54414</v>
      </c>
      <c r="B12232" t="s">
        <v>28132</v>
      </c>
      <c r="C12232" t="s">
        <v>28131</v>
      </c>
      <c r="D12232" s="5">
        <v>9463.08</v>
      </c>
      <c r="E12232" s="6">
        <v>0.35</v>
      </c>
      <c r="F12232" s="5">
        <v>6151.0020000000004</v>
      </c>
      <c r="G12232" t="s">
        <v>26932</v>
      </c>
    </row>
    <row r="12233" spans="1:7" x14ac:dyDescent="0.25">
      <c r="A12233" t="s">
        <v>54415</v>
      </c>
      <c r="B12233" t="s">
        <v>28133</v>
      </c>
      <c r="C12233" t="s">
        <v>28134</v>
      </c>
      <c r="D12233" s="5">
        <v>9463.08</v>
      </c>
      <c r="E12233" s="6">
        <v>0.35</v>
      </c>
      <c r="F12233" s="5">
        <v>6151.0020000000004</v>
      </c>
      <c r="G12233" t="s">
        <v>26932</v>
      </c>
    </row>
    <row r="12234" spans="1:7" x14ac:dyDescent="0.25">
      <c r="A12234" t="s">
        <v>54416</v>
      </c>
      <c r="B12234" t="s">
        <v>28135</v>
      </c>
      <c r="C12234" t="s">
        <v>28134</v>
      </c>
      <c r="D12234" s="5">
        <v>9463.08</v>
      </c>
      <c r="E12234" s="6">
        <v>0.35</v>
      </c>
      <c r="F12234" s="5">
        <v>6151.0020000000004</v>
      </c>
      <c r="G12234" t="s">
        <v>26932</v>
      </c>
    </row>
    <row r="12235" spans="1:7" x14ac:dyDescent="0.25">
      <c r="A12235" t="s">
        <v>54417</v>
      </c>
      <c r="B12235" t="s">
        <v>28136</v>
      </c>
      <c r="C12235" t="s">
        <v>28137</v>
      </c>
      <c r="D12235" s="5">
        <v>9463.08</v>
      </c>
      <c r="E12235" s="6">
        <v>0.35</v>
      </c>
      <c r="F12235" s="5">
        <v>6151.0020000000004</v>
      </c>
      <c r="G12235" t="s">
        <v>26932</v>
      </c>
    </row>
    <row r="12236" spans="1:7" x14ac:dyDescent="0.25">
      <c r="A12236" t="s">
        <v>54418</v>
      </c>
      <c r="B12236" t="s">
        <v>28138</v>
      </c>
      <c r="C12236" t="s">
        <v>28137</v>
      </c>
      <c r="D12236" s="5">
        <v>9463.08</v>
      </c>
      <c r="E12236" s="6">
        <v>0.35</v>
      </c>
      <c r="F12236" s="5">
        <v>6151.0020000000004</v>
      </c>
      <c r="G12236" t="s">
        <v>26932</v>
      </c>
    </row>
    <row r="12237" spans="1:7" x14ac:dyDescent="0.25">
      <c r="A12237" t="s">
        <v>54419</v>
      </c>
      <c r="B12237" t="s">
        <v>28139</v>
      </c>
      <c r="C12237" t="s">
        <v>28140</v>
      </c>
      <c r="D12237" s="5">
        <v>9463.08</v>
      </c>
      <c r="E12237" s="6">
        <v>0.35</v>
      </c>
      <c r="F12237" s="5">
        <v>6151.0020000000004</v>
      </c>
      <c r="G12237" t="s">
        <v>26932</v>
      </c>
    </row>
    <row r="12238" spans="1:7" x14ac:dyDescent="0.25">
      <c r="A12238" t="s">
        <v>54420</v>
      </c>
      <c r="B12238" t="s">
        <v>28141</v>
      </c>
      <c r="C12238" t="s">
        <v>28140</v>
      </c>
      <c r="D12238" s="5">
        <v>9463.08</v>
      </c>
      <c r="E12238" s="6">
        <v>0.35</v>
      </c>
      <c r="F12238" s="5">
        <v>6151.0020000000004</v>
      </c>
      <c r="G12238" t="s">
        <v>26932</v>
      </c>
    </row>
    <row r="12239" spans="1:7" x14ac:dyDescent="0.25">
      <c r="A12239" t="s">
        <v>54421</v>
      </c>
      <c r="B12239" t="s">
        <v>28142</v>
      </c>
      <c r="C12239" t="s">
        <v>28143</v>
      </c>
      <c r="D12239" s="5">
        <v>9463.08</v>
      </c>
      <c r="E12239" s="6">
        <v>0.35</v>
      </c>
      <c r="F12239" s="5">
        <v>6151.0020000000004</v>
      </c>
      <c r="G12239" t="s">
        <v>26932</v>
      </c>
    </row>
    <row r="12240" spans="1:7" x14ac:dyDescent="0.25">
      <c r="A12240" t="s">
        <v>54422</v>
      </c>
      <c r="B12240" t="s">
        <v>28144</v>
      </c>
      <c r="C12240" t="s">
        <v>28145</v>
      </c>
      <c r="D12240" s="5">
        <v>9463.08</v>
      </c>
      <c r="E12240" s="6">
        <v>0.35</v>
      </c>
      <c r="F12240" s="5">
        <v>6151.0020000000004</v>
      </c>
      <c r="G12240" t="s">
        <v>26932</v>
      </c>
    </row>
    <row r="12241" spans="1:7" x14ac:dyDescent="0.25">
      <c r="A12241" t="s">
        <v>54423</v>
      </c>
      <c r="B12241" t="s">
        <v>28146</v>
      </c>
      <c r="C12241" t="s">
        <v>28145</v>
      </c>
      <c r="D12241" s="5">
        <v>9463.08</v>
      </c>
      <c r="E12241" s="6">
        <v>0.35</v>
      </c>
      <c r="F12241" s="5">
        <v>6151.0020000000004</v>
      </c>
      <c r="G12241" t="s">
        <v>26932</v>
      </c>
    </row>
    <row r="12242" spans="1:7" x14ac:dyDescent="0.25">
      <c r="A12242" t="s">
        <v>54424</v>
      </c>
      <c r="B12242" t="s">
        <v>28147</v>
      </c>
      <c r="C12242" t="s">
        <v>28148</v>
      </c>
      <c r="D12242" s="5">
        <v>9463.08</v>
      </c>
      <c r="E12242" s="6">
        <v>0.35</v>
      </c>
      <c r="F12242" s="5">
        <v>6151.0020000000004</v>
      </c>
      <c r="G12242" t="s">
        <v>26932</v>
      </c>
    </row>
    <row r="12243" spans="1:7" x14ac:dyDescent="0.25">
      <c r="A12243" t="s">
        <v>54425</v>
      </c>
      <c r="B12243" t="s">
        <v>28149</v>
      </c>
      <c r="C12243" t="s">
        <v>28148</v>
      </c>
      <c r="D12243" s="5">
        <v>9463.08</v>
      </c>
      <c r="E12243" s="6">
        <v>0.35</v>
      </c>
      <c r="F12243" s="5">
        <v>6151.0020000000004</v>
      </c>
      <c r="G12243" t="s">
        <v>26932</v>
      </c>
    </row>
    <row r="12244" spans="1:7" x14ac:dyDescent="0.25">
      <c r="A12244" t="s">
        <v>54426</v>
      </c>
      <c r="B12244" t="s">
        <v>28150</v>
      </c>
      <c r="C12244" t="s">
        <v>28151</v>
      </c>
      <c r="D12244" s="5">
        <v>9463.08</v>
      </c>
      <c r="E12244" s="6">
        <v>0.35</v>
      </c>
      <c r="F12244" s="5">
        <v>6151.0020000000004</v>
      </c>
      <c r="G12244" t="s">
        <v>26932</v>
      </c>
    </row>
    <row r="12245" spans="1:7" x14ac:dyDescent="0.25">
      <c r="A12245" t="s">
        <v>54427</v>
      </c>
      <c r="B12245" t="s">
        <v>28152</v>
      </c>
      <c r="C12245" t="s">
        <v>28151</v>
      </c>
      <c r="D12245" s="5">
        <v>9463.08</v>
      </c>
      <c r="E12245" s="6">
        <v>0.35</v>
      </c>
      <c r="F12245" s="5">
        <v>6151.0020000000004</v>
      </c>
      <c r="G12245" t="s">
        <v>26932</v>
      </c>
    </row>
    <row r="12246" spans="1:7" x14ac:dyDescent="0.25">
      <c r="A12246" t="s">
        <v>54428</v>
      </c>
      <c r="B12246" t="s">
        <v>28153</v>
      </c>
      <c r="C12246" t="s">
        <v>28154</v>
      </c>
      <c r="D12246" s="5">
        <v>9463.08</v>
      </c>
      <c r="E12246" s="6">
        <v>0.35</v>
      </c>
      <c r="F12246" s="5">
        <v>6151.0020000000004</v>
      </c>
      <c r="G12246" t="s">
        <v>26932</v>
      </c>
    </row>
    <row r="12247" spans="1:7" x14ac:dyDescent="0.25">
      <c r="A12247" t="s">
        <v>54429</v>
      </c>
      <c r="B12247" t="s">
        <v>28155</v>
      </c>
      <c r="C12247" t="s">
        <v>28154</v>
      </c>
      <c r="D12247" s="5">
        <v>9463.08</v>
      </c>
      <c r="E12247" s="6">
        <v>0.35</v>
      </c>
      <c r="F12247" s="5">
        <v>6151.0020000000004</v>
      </c>
      <c r="G12247" t="s">
        <v>26932</v>
      </c>
    </row>
    <row r="12248" spans="1:7" x14ac:dyDescent="0.25">
      <c r="A12248" t="s">
        <v>54430</v>
      </c>
      <c r="B12248" t="s">
        <v>28156</v>
      </c>
      <c r="C12248" t="s">
        <v>28157</v>
      </c>
      <c r="D12248" s="5">
        <v>9463.08</v>
      </c>
      <c r="E12248" s="6">
        <v>0.35</v>
      </c>
      <c r="F12248" s="5">
        <v>6151.0020000000004</v>
      </c>
      <c r="G12248" t="s">
        <v>26932</v>
      </c>
    </row>
    <row r="12249" spans="1:7" x14ac:dyDescent="0.25">
      <c r="A12249" t="s">
        <v>54431</v>
      </c>
      <c r="B12249" t="s">
        <v>28158</v>
      </c>
      <c r="C12249" t="s">
        <v>28157</v>
      </c>
      <c r="D12249" s="5">
        <v>9893.2199999999993</v>
      </c>
      <c r="E12249" s="6">
        <v>0.35</v>
      </c>
      <c r="F12249" s="5">
        <v>6430.5929999999998</v>
      </c>
      <c r="G12249" t="s">
        <v>26932</v>
      </c>
    </row>
    <row r="12250" spans="1:7" x14ac:dyDescent="0.25">
      <c r="A12250" t="s">
        <v>54432</v>
      </c>
      <c r="B12250" t="s">
        <v>28159</v>
      </c>
      <c r="C12250" t="s">
        <v>28160</v>
      </c>
      <c r="D12250" s="5">
        <v>9463.08</v>
      </c>
      <c r="E12250" s="6">
        <v>0.35</v>
      </c>
      <c r="F12250" s="5">
        <v>6151.0020000000004</v>
      </c>
      <c r="G12250" t="s">
        <v>26932</v>
      </c>
    </row>
    <row r="12251" spans="1:7" x14ac:dyDescent="0.25">
      <c r="A12251" t="s">
        <v>54433</v>
      </c>
      <c r="B12251" t="s">
        <v>28161</v>
      </c>
      <c r="C12251" t="s">
        <v>28160</v>
      </c>
      <c r="D12251" s="5">
        <v>9463.08</v>
      </c>
      <c r="E12251" s="6">
        <v>0.35</v>
      </c>
      <c r="F12251" s="5">
        <v>6151.0020000000004</v>
      </c>
      <c r="G12251" t="s">
        <v>26932</v>
      </c>
    </row>
    <row r="12252" spans="1:7" x14ac:dyDescent="0.25">
      <c r="A12252" t="s">
        <v>54434</v>
      </c>
      <c r="B12252" t="s">
        <v>28162</v>
      </c>
      <c r="C12252" t="s">
        <v>28163</v>
      </c>
      <c r="D12252" s="5">
        <v>9463.08</v>
      </c>
      <c r="E12252" s="6">
        <v>0.35</v>
      </c>
      <c r="F12252" s="5">
        <v>6151.0020000000004</v>
      </c>
      <c r="G12252" t="s">
        <v>26932</v>
      </c>
    </row>
    <row r="12253" spans="1:7" x14ac:dyDescent="0.25">
      <c r="A12253" t="s">
        <v>54435</v>
      </c>
      <c r="B12253" t="s">
        <v>28164</v>
      </c>
      <c r="C12253" t="s">
        <v>28163</v>
      </c>
      <c r="D12253" s="5">
        <v>9893.2199999999993</v>
      </c>
      <c r="E12253" s="6">
        <v>0.35</v>
      </c>
      <c r="F12253" s="5">
        <v>6430.5929999999998</v>
      </c>
      <c r="G12253" t="s">
        <v>26932</v>
      </c>
    </row>
    <row r="12254" spans="1:7" x14ac:dyDescent="0.25">
      <c r="A12254" t="s">
        <v>54436</v>
      </c>
      <c r="B12254" t="s">
        <v>28165</v>
      </c>
      <c r="C12254" t="s">
        <v>28166</v>
      </c>
      <c r="D12254" s="5">
        <v>9463.08</v>
      </c>
      <c r="E12254" s="6">
        <v>0.35</v>
      </c>
      <c r="F12254" s="5">
        <v>6151.0020000000004</v>
      </c>
      <c r="G12254" t="s">
        <v>26932</v>
      </c>
    </row>
    <row r="12255" spans="1:7" x14ac:dyDescent="0.25">
      <c r="A12255" t="s">
        <v>54437</v>
      </c>
      <c r="B12255" t="s">
        <v>28167</v>
      </c>
      <c r="C12255" t="s">
        <v>28166</v>
      </c>
      <c r="D12255" s="5">
        <v>9463.08</v>
      </c>
      <c r="E12255" s="6">
        <v>0.35</v>
      </c>
      <c r="F12255" s="5">
        <v>6151.0020000000004</v>
      </c>
      <c r="G12255" t="s">
        <v>26932</v>
      </c>
    </row>
    <row r="12256" spans="1:7" x14ac:dyDescent="0.25">
      <c r="A12256" t="s">
        <v>54438</v>
      </c>
      <c r="B12256" t="s">
        <v>28168</v>
      </c>
      <c r="C12256" t="s">
        <v>28169</v>
      </c>
      <c r="D12256" s="5">
        <v>9463.08</v>
      </c>
      <c r="E12256" s="6">
        <v>0.35</v>
      </c>
      <c r="F12256" s="5">
        <v>6151.0020000000004</v>
      </c>
      <c r="G12256" t="s">
        <v>26932</v>
      </c>
    </row>
    <row r="12257" spans="1:7" x14ac:dyDescent="0.25">
      <c r="A12257" t="s">
        <v>54439</v>
      </c>
      <c r="B12257" t="s">
        <v>28170</v>
      </c>
      <c r="C12257" t="s">
        <v>28171</v>
      </c>
      <c r="D12257" s="5">
        <v>9463.08</v>
      </c>
      <c r="E12257" s="6">
        <v>0.35</v>
      </c>
      <c r="F12257" s="5">
        <v>6151.0020000000004</v>
      </c>
      <c r="G12257" t="s">
        <v>26932</v>
      </c>
    </row>
    <row r="12258" spans="1:7" x14ac:dyDescent="0.25">
      <c r="A12258" t="s">
        <v>54440</v>
      </c>
      <c r="B12258" t="s">
        <v>28172</v>
      </c>
      <c r="C12258" t="s">
        <v>28171</v>
      </c>
      <c r="D12258" s="5">
        <v>9463.08</v>
      </c>
      <c r="E12258" s="6">
        <v>0.35</v>
      </c>
      <c r="F12258" s="5">
        <v>6151.0020000000004</v>
      </c>
      <c r="G12258" t="s">
        <v>26932</v>
      </c>
    </row>
    <row r="12259" spans="1:7" x14ac:dyDescent="0.25">
      <c r="A12259" t="s">
        <v>54441</v>
      </c>
      <c r="B12259" t="s">
        <v>28173</v>
      </c>
      <c r="C12259" t="s">
        <v>28174</v>
      </c>
      <c r="D12259" s="5">
        <v>9463.08</v>
      </c>
      <c r="E12259" s="6">
        <v>0.35</v>
      </c>
      <c r="F12259" s="5">
        <v>6151.0020000000004</v>
      </c>
      <c r="G12259" t="s">
        <v>26932</v>
      </c>
    </row>
    <row r="12260" spans="1:7" x14ac:dyDescent="0.25">
      <c r="A12260" t="s">
        <v>54442</v>
      </c>
      <c r="B12260" t="s">
        <v>28175</v>
      </c>
      <c r="C12260" t="s">
        <v>28174</v>
      </c>
      <c r="D12260" s="5">
        <v>9463.08</v>
      </c>
      <c r="E12260" s="6">
        <v>0.35</v>
      </c>
      <c r="F12260" s="5">
        <v>6151.0020000000004</v>
      </c>
      <c r="G12260" t="s">
        <v>26932</v>
      </c>
    </row>
    <row r="12261" spans="1:7" x14ac:dyDescent="0.25">
      <c r="A12261" t="s">
        <v>54443</v>
      </c>
      <c r="B12261" t="s">
        <v>28176</v>
      </c>
      <c r="C12261" t="s">
        <v>28177</v>
      </c>
      <c r="D12261" s="5">
        <v>9463.08</v>
      </c>
      <c r="E12261" s="6">
        <v>0.35</v>
      </c>
      <c r="F12261" s="5">
        <v>6151.0020000000004</v>
      </c>
      <c r="G12261" t="s">
        <v>26932</v>
      </c>
    </row>
    <row r="12262" spans="1:7" x14ac:dyDescent="0.25">
      <c r="A12262" t="s">
        <v>54444</v>
      </c>
      <c r="B12262" t="s">
        <v>28178</v>
      </c>
      <c r="C12262" t="s">
        <v>28177</v>
      </c>
      <c r="D12262" s="5">
        <v>9463.08</v>
      </c>
      <c r="E12262" s="6">
        <v>0.35</v>
      </c>
      <c r="F12262" s="5">
        <v>6151.0020000000004</v>
      </c>
      <c r="G12262" t="s">
        <v>26932</v>
      </c>
    </row>
    <row r="12263" spans="1:7" x14ac:dyDescent="0.25">
      <c r="A12263" t="s">
        <v>54445</v>
      </c>
      <c r="B12263" t="s">
        <v>28179</v>
      </c>
      <c r="C12263" t="s">
        <v>28180</v>
      </c>
      <c r="D12263" s="5">
        <v>9463.08</v>
      </c>
      <c r="E12263" s="6">
        <v>0.35</v>
      </c>
      <c r="F12263" s="5">
        <v>6151.0020000000004</v>
      </c>
      <c r="G12263" t="s">
        <v>26932</v>
      </c>
    </row>
    <row r="12264" spans="1:7" x14ac:dyDescent="0.25">
      <c r="A12264" t="s">
        <v>54446</v>
      </c>
      <c r="B12264" t="s">
        <v>28181</v>
      </c>
      <c r="C12264" t="s">
        <v>28180</v>
      </c>
      <c r="D12264" s="5">
        <v>9463.08</v>
      </c>
      <c r="E12264" s="6">
        <v>0.35</v>
      </c>
      <c r="F12264" s="5">
        <v>6151.0020000000004</v>
      </c>
      <c r="G12264" t="s">
        <v>26932</v>
      </c>
    </row>
    <row r="12265" spans="1:7" x14ac:dyDescent="0.25">
      <c r="A12265" t="s">
        <v>54447</v>
      </c>
      <c r="B12265" t="s">
        <v>28182</v>
      </c>
      <c r="C12265" t="s">
        <v>28183</v>
      </c>
      <c r="D12265" s="5">
        <v>9463.08</v>
      </c>
      <c r="E12265" s="6">
        <v>0.35</v>
      </c>
      <c r="F12265" s="5">
        <v>6151.0020000000004</v>
      </c>
      <c r="G12265" t="s">
        <v>26932</v>
      </c>
    </row>
    <row r="12266" spans="1:7" x14ac:dyDescent="0.25">
      <c r="A12266" t="s">
        <v>54448</v>
      </c>
      <c r="B12266" t="s">
        <v>28184</v>
      </c>
      <c r="C12266" t="s">
        <v>28183</v>
      </c>
      <c r="D12266" s="5">
        <v>9463.08</v>
      </c>
      <c r="E12266" s="6">
        <v>0.35</v>
      </c>
      <c r="F12266" s="5">
        <v>6151.0020000000004</v>
      </c>
      <c r="G12266" t="s">
        <v>26932</v>
      </c>
    </row>
    <row r="12267" spans="1:7" x14ac:dyDescent="0.25">
      <c r="A12267" t="s">
        <v>54449</v>
      </c>
      <c r="B12267" t="s">
        <v>28185</v>
      </c>
      <c r="C12267" t="s">
        <v>28186</v>
      </c>
      <c r="D12267" s="5">
        <v>9463.08</v>
      </c>
      <c r="E12267" s="6">
        <v>0.35</v>
      </c>
      <c r="F12267" s="5">
        <v>6151.0020000000004</v>
      </c>
      <c r="G12267" t="s">
        <v>26932</v>
      </c>
    </row>
    <row r="12268" spans="1:7" x14ac:dyDescent="0.25">
      <c r="A12268" t="s">
        <v>54450</v>
      </c>
      <c r="B12268" t="s">
        <v>28187</v>
      </c>
      <c r="C12268" t="s">
        <v>28186</v>
      </c>
      <c r="D12268" s="5">
        <v>9463.08</v>
      </c>
      <c r="E12268" s="6">
        <v>0.35</v>
      </c>
      <c r="F12268" s="5">
        <v>6151.0020000000004</v>
      </c>
      <c r="G12268" t="s">
        <v>26932</v>
      </c>
    </row>
    <row r="12269" spans="1:7" x14ac:dyDescent="0.25">
      <c r="A12269" t="s">
        <v>54451</v>
      </c>
      <c r="B12269" t="s">
        <v>28188</v>
      </c>
      <c r="C12269" t="s">
        <v>28189</v>
      </c>
      <c r="D12269" s="5">
        <v>9463.08</v>
      </c>
      <c r="E12269" s="6">
        <v>0.35</v>
      </c>
      <c r="F12269" s="5">
        <v>6151.0020000000004</v>
      </c>
      <c r="G12269" t="s">
        <v>26932</v>
      </c>
    </row>
    <row r="12270" spans="1:7" x14ac:dyDescent="0.25">
      <c r="A12270" t="s">
        <v>54452</v>
      </c>
      <c r="B12270" t="s">
        <v>28190</v>
      </c>
      <c r="C12270" t="s">
        <v>28189</v>
      </c>
      <c r="D12270" s="5">
        <v>9463.08</v>
      </c>
      <c r="E12270" s="6">
        <v>0.35</v>
      </c>
      <c r="F12270" s="5">
        <v>6151.0020000000004</v>
      </c>
      <c r="G12270" t="s">
        <v>26932</v>
      </c>
    </row>
    <row r="12271" spans="1:7" x14ac:dyDescent="0.25">
      <c r="A12271" t="s">
        <v>54453</v>
      </c>
      <c r="B12271" t="s">
        <v>28191</v>
      </c>
      <c r="C12271" t="s">
        <v>28192</v>
      </c>
      <c r="D12271" s="5">
        <v>9463.08</v>
      </c>
      <c r="E12271" s="6">
        <v>0.35</v>
      </c>
      <c r="F12271" s="5">
        <v>6151.0020000000004</v>
      </c>
      <c r="G12271" t="s">
        <v>26932</v>
      </c>
    </row>
    <row r="12272" spans="1:7" x14ac:dyDescent="0.25">
      <c r="A12272" t="s">
        <v>54454</v>
      </c>
      <c r="B12272" t="s">
        <v>28193</v>
      </c>
      <c r="C12272" t="s">
        <v>28192</v>
      </c>
      <c r="D12272" s="5">
        <v>9463.08</v>
      </c>
      <c r="E12272" s="6">
        <v>0.35</v>
      </c>
      <c r="F12272" s="5">
        <v>6151.0020000000004</v>
      </c>
      <c r="G12272" t="s">
        <v>26932</v>
      </c>
    </row>
    <row r="12273" spans="1:7" x14ac:dyDescent="0.25">
      <c r="A12273" t="s">
        <v>54455</v>
      </c>
      <c r="B12273" t="s">
        <v>28194</v>
      </c>
      <c r="C12273" t="s">
        <v>28195</v>
      </c>
      <c r="D12273" s="5">
        <v>9463.08</v>
      </c>
      <c r="E12273" s="6">
        <v>0.35</v>
      </c>
      <c r="F12273" s="5">
        <v>6151.0020000000004</v>
      </c>
      <c r="G12273" t="s">
        <v>26932</v>
      </c>
    </row>
    <row r="12274" spans="1:7" x14ac:dyDescent="0.25">
      <c r="A12274" t="s">
        <v>54456</v>
      </c>
      <c r="B12274" t="s">
        <v>28196</v>
      </c>
      <c r="C12274" t="s">
        <v>28195</v>
      </c>
      <c r="D12274" s="5">
        <v>9463.08</v>
      </c>
      <c r="E12274" s="6">
        <v>0.35</v>
      </c>
      <c r="F12274" s="5">
        <v>6151.0020000000004</v>
      </c>
      <c r="G12274" t="s">
        <v>26932</v>
      </c>
    </row>
    <row r="12275" spans="1:7" x14ac:dyDescent="0.25">
      <c r="A12275" t="s">
        <v>54457</v>
      </c>
      <c r="B12275" t="s">
        <v>28197</v>
      </c>
      <c r="C12275" t="s">
        <v>28198</v>
      </c>
      <c r="D12275" s="5">
        <v>9463.08</v>
      </c>
      <c r="E12275" s="6">
        <v>0.35</v>
      </c>
      <c r="F12275" s="5">
        <v>6151.0020000000004</v>
      </c>
      <c r="G12275" t="s">
        <v>26932</v>
      </c>
    </row>
    <row r="12276" spans="1:7" x14ac:dyDescent="0.25">
      <c r="A12276" t="s">
        <v>54458</v>
      </c>
      <c r="B12276" t="s">
        <v>28199</v>
      </c>
      <c r="C12276" t="s">
        <v>28198</v>
      </c>
      <c r="D12276" s="5">
        <v>9463.08</v>
      </c>
      <c r="E12276" s="6">
        <v>0.35</v>
      </c>
      <c r="F12276" s="5">
        <v>6151.0020000000004</v>
      </c>
      <c r="G12276" t="s">
        <v>26932</v>
      </c>
    </row>
    <row r="12277" spans="1:7" x14ac:dyDescent="0.25">
      <c r="A12277" t="s">
        <v>54459</v>
      </c>
      <c r="B12277" t="s">
        <v>28200</v>
      </c>
      <c r="C12277" t="s">
        <v>28201</v>
      </c>
      <c r="D12277" s="5">
        <v>9463.08</v>
      </c>
      <c r="E12277" s="6">
        <v>0.35</v>
      </c>
      <c r="F12277" s="5">
        <v>6151.0020000000004</v>
      </c>
      <c r="G12277" t="s">
        <v>26932</v>
      </c>
    </row>
    <row r="12278" spans="1:7" x14ac:dyDescent="0.25">
      <c r="A12278" t="s">
        <v>54460</v>
      </c>
      <c r="B12278" t="s">
        <v>28202</v>
      </c>
      <c r="C12278" t="s">
        <v>28201</v>
      </c>
      <c r="D12278" s="5">
        <v>9463.08</v>
      </c>
      <c r="E12278" s="6">
        <v>0.35</v>
      </c>
      <c r="F12278" s="5">
        <v>6151.0020000000004</v>
      </c>
      <c r="G12278" t="s">
        <v>26932</v>
      </c>
    </row>
    <row r="12279" spans="1:7" x14ac:dyDescent="0.25">
      <c r="A12279" t="s">
        <v>54461</v>
      </c>
      <c r="B12279" t="s">
        <v>28203</v>
      </c>
      <c r="C12279" t="s">
        <v>28204</v>
      </c>
      <c r="D12279" s="5">
        <v>9463.08</v>
      </c>
      <c r="E12279" s="6">
        <v>0.35</v>
      </c>
      <c r="F12279" s="5">
        <v>6151.0020000000004</v>
      </c>
      <c r="G12279" t="s">
        <v>26932</v>
      </c>
    </row>
    <row r="12280" spans="1:7" x14ac:dyDescent="0.25">
      <c r="A12280" t="s">
        <v>54462</v>
      </c>
      <c r="B12280" t="s">
        <v>28205</v>
      </c>
      <c r="C12280" t="s">
        <v>28204</v>
      </c>
      <c r="D12280" s="5">
        <v>9893.2199999999993</v>
      </c>
      <c r="E12280" s="6">
        <v>0.35</v>
      </c>
      <c r="F12280" s="5">
        <v>6430.5929999999998</v>
      </c>
      <c r="G12280" t="s">
        <v>26932</v>
      </c>
    </row>
    <row r="12281" spans="1:7" x14ac:dyDescent="0.25">
      <c r="A12281" t="s">
        <v>54463</v>
      </c>
      <c r="B12281" t="s">
        <v>28206</v>
      </c>
      <c r="C12281" t="s">
        <v>28207</v>
      </c>
      <c r="D12281" s="5">
        <v>9463.08</v>
      </c>
      <c r="E12281" s="6">
        <v>0.35</v>
      </c>
      <c r="F12281" s="5">
        <v>6151.0020000000004</v>
      </c>
      <c r="G12281" t="s">
        <v>26932</v>
      </c>
    </row>
    <row r="12282" spans="1:7" x14ac:dyDescent="0.25">
      <c r="A12282" t="s">
        <v>54464</v>
      </c>
      <c r="B12282" t="s">
        <v>28208</v>
      </c>
      <c r="C12282" t="s">
        <v>28207</v>
      </c>
      <c r="D12282" s="5">
        <v>9463.08</v>
      </c>
      <c r="E12282" s="6">
        <v>0.35</v>
      </c>
      <c r="F12282" s="5">
        <v>6151.0020000000004</v>
      </c>
      <c r="G12282" t="s">
        <v>26932</v>
      </c>
    </row>
    <row r="12283" spans="1:7" x14ac:dyDescent="0.25">
      <c r="A12283" t="s">
        <v>54465</v>
      </c>
      <c r="B12283" t="s">
        <v>28209</v>
      </c>
      <c r="C12283" t="s">
        <v>28210</v>
      </c>
      <c r="D12283" s="5">
        <v>9463.08</v>
      </c>
      <c r="E12283" s="6">
        <v>0.35</v>
      </c>
      <c r="F12283" s="5">
        <v>6151.0020000000004</v>
      </c>
      <c r="G12283" t="s">
        <v>26932</v>
      </c>
    </row>
    <row r="12284" spans="1:7" x14ac:dyDescent="0.25">
      <c r="A12284" t="s">
        <v>54466</v>
      </c>
      <c r="B12284" t="s">
        <v>28211</v>
      </c>
      <c r="C12284" t="s">
        <v>28210</v>
      </c>
      <c r="D12284" s="5">
        <v>9463.08</v>
      </c>
      <c r="E12284" s="6">
        <v>0.35</v>
      </c>
      <c r="F12284" s="5">
        <v>6151.0020000000004</v>
      </c>
      <c r="G12284" t="s">
        <v>26932</v>
      </c>
    </row>
    <row r="12285" spans="1:7" x14ac:dyDescent="0.25">
      <c r="A12285" t="s">
        <v>54467</v>
      </c>
      <c r="B12285" t="s">
        <v>28212</v>
      </c>
      <c r="C12285" t="s">
        <v>28213</v>
      </c>
      <c r="D12285" s="5">
        <v>9463.08</v>
      </c>
      <c r="E12285" s="6">
        <v>0.35</v>
      </c>
      <c r="F12285" s="5">
        <v>6151.0020000000004</v>
      </c>
      <c r="G12285" t="s">
        <v>26932</v>
      </c>
    </row>
    <row r="12286" spans="1:7" x14ac:dyDescent="0.25">
      <c r="A12286" t="s">
        <v>54468</v>
      </c>
      <c r="B12286" t="s">
        <v>28214</v>
      </c>
      <c r="C12286" t="s">
        <v>28213</v>
      </c>
      <c r="D12286" s="5">
        <v>9463.08</v>
      </c>
      <c r="E12286" s="6">
        <v>0.35</v>
      </c>
      <c r="F12286" s="5">
        <v>6151.0020000000004</v>
      </c>
      <c r="G12286" t="s">
        <v>26932</v>
      </c>
    </row>
    <row r="12287" spans="1:7" x14ac:dyDescent="0.25">
      <c r="A12287" t="s">
        <v>54469</v>
      </c>
      <c r="B12287" t="s">
        <v>28215</v>
      </c>
      <c r="C12287" t="s">
        <v>28216</v>
      </c>
      <c r="D12287" s="5">
        <v>9463.08</v>
      </c>
      <c r="E12287" s="6">
        <v>0.35</v>
      </c>
      <c r="F12287" s="5">
        <v>6151.0020000000004</v>
      </c>
      <c r="G12287" t="s">
        <v>26932</v>
      </c>
    </row>
    <row r="12288" spans="1:7" x14ac:dyDescent="0.25">
      <c r="A12288" t="s">
        <v>54470</v>
      </c>
      <c r="B12288" t="s">
        <v>28217</v>
      </c>
      <c r="C12288" t="s">
        <v>28216</v>
      </c>
      <c r="D12288" s="5">
        <v>9893.2199999999993</v>
      </c>
      <c r="E12288" s="6">
        <v>0.35</v>
      </c>
      <c r="F12288" s="5">
        <v>6430.5929999999998</v>
      </c>
      <c r="G12288" t="s">
        <v>26932</v>
      </c>
    </row>
    <row r="12289" spans="1:7" x14ac:dyDescent="0.25">
      <c r="A12289" t="s">
        <v>54471</v>
      </c>
      <c r="B12289" t="s">
        <v>28218</v>
      </c>
      <c r="C12289" t="s">
        <v>28219</v>
      </c>
      <c r="D12289" s="5">
        <v>9463.08</v>
      </c>
      <c r="E12289" s="6">
        <v>0.35</v>
      </c>
      <c r="F12289" s="5">
        <v>6151.0020000000004</v>
      </c>
      <c r="G12289" t="s">
        <v>26932</v>
      </c>
    </row>
    <row r="12290" spans="1:7" x14ac:dyDescent="0.25">
      <c r="A12290" t="s">
        <v>54472</v>
      </c>
      <c r="B12290" t="s">
        <v>28220</v>
      </c>
      <c r="C12290" t="s">
        <v>28219</v>
      </c>
      <c r="D12290" s="5">
        <v>9463.08</v>
      </c>
      <c r="E12290" s="6">
        <v>0.35</v>
      </c>
      <c r="F12290" s="5">
        <v>6151.0020000000004</v>
      </c>
      <c r="G12290" t="s">
        <v>26932</v>
      </c>
    </row>
    <row r="12291" spans="1:7" x14ac:dyDescent="0.25">
      <c r="A12291" t="s">
        <v>54473</v>
      </c>
      <c r="B12291" t="s">
        <v>28221</v>
      </c>
      <c r="C12291" t="s">
        <v>28222</v>
      </c>
      <c r="D12291" s="5">
        <v>9463.08</v>
      </c>
      <c r="E12291" s="6">
        <v>0.35</v>
      </c>
      <c r="F12291" s="5">
        <v>6151.0020000000004</v>
      </c>
      <c r="G12291" t="s">
        <v>26932</v>
      </c>
    </row>
    <row r="12292" spans="1:7" x14ac:dyDescent="0.25">
      <c r="A12292" t="s">
        <v>54474</v>
      </c>
      <c r="B12292" t="s">
        <v>28223</v>
      </c>
      <c r="C12292" t="s">
        <v>28222</v>
      </c>
      <c r="D12292" s="5">
        <v>9463.08</v>
      </c>
      <c r="E12292" s="6">
        <v>0.35</v>
      </c>
      <c r="F12292" s="5">
        <v>6151.0020000000004</v>
      </c>
      <c r="G12292" t="s">
        <v>26932</v>
      </c>
    </row>
    <row r="12293" spans="1:7" x14ac:dyDescent="0.25">
      <c r="A12293" t="s">
        <v>54475</v>
      </c>
      <c r="B12293" t="s">
        <v>28224</v>
      </c>
      <c r="C12293" t="s">
        <v>28225</v>
      </c>
      <c r="D12293" s="5">
        <v>9463.08</v>
      </c>
      <c r="E12293" s="6">
        <v>0.35</v>
      </c>
      <c r="F12293" s="5">
        <v>6151.0020000000004</v>
      </c>
      <c r="G12293" t="s">
        <v>26932</v>
      </c>
    </row>
    <row r="12294" spans="1:7" x14ac:dyDescent="0.25">
      <c r="A12294" t="s">
        <v>54476</v>
      </c>
      <c r="B12294" t="s">
        <v>28226</v>
      </c>
      <c r="C12294" t="s">
        <v>28225</v>
      </c>
      <c r="D12294" s="5">
        <v>9463.08</v>
      </c>
      <c r="E12294" s="6">
        <v>0.35</v>
      </c>
      <c r="F12294" s="5">
        <v>6151.0020000000004</v>
      </c>
      <c r="G12294" t="s">
        <v>26932</v>
      </c>
    </row>
    <row r="12295" spans="1:7" x14ac:dyDescent="0.25">
      <c r="A12295" t="s">
        <v>54477</v>
      </c>
      <c r="B12295" t="s">
        <v>28227</v>
      </c>
      <c r="C12295" t="s">
        <v>28228</v>
      </c>
      <c r="D12295" s="5">
        <v>9463.08</v>
      </c>
      <c r="E12295" s="6">
        <v>0.35</v>
      </c>
      <c r="F12295" s="5">
        <v>6151.0020000000004</v>
      </c>
      <c r="G12295" t="s">
        <v>26932</v>
      </c>
    </row>
    <row r="12296" spans="1:7" x14ac:dyDescent="0.25">
      <c r="A12296" t="s">
        <v>54478</v>
      </c>
      <c r="B12296" t="s">
        <v>28229</v>
      </c>
      <c r="C12296" t="s">
        <v>28228</v>
      </c>
      <c r="D12296" s="5">
        <v>9463.08</v>
      </c>
      <c r="E12296" s="6">
        <v>0.35</v>
      </c>
      <c r="F12296" s="5">
        <v>6151.0020000000004</v>
      </c>
      <c r="G12296" t="s">
        <v>26932</v>
      </c>
    </row>
    <row r="12297" spans="1:7" x14ac:dyDescent="0.25">
      <c r="A12297" t="s">
        <v>54479</v>
      </c>
      <c r="B12297" t="s">
        <v>28230</v>
      </c>
      <c r="C12297" t="s">
        <v>28231</v>
      </c>
      <c r="D12297" s="5">
        <v>9463.08</v>
      </c>
      <c r="E12297" s="6">
        <v>0.35</v>
      </c>
      <c r="F12297" s="5">
        <v>6151.0020000000004</v>
      </c>
      <c r="G12297" t="s">
        <v>26932</v>
      </c>
    </row>
    <row r="12298" spans="1:7" x14ac:dyDescent="0.25">
      <c r="A12298" t="s">
        <v>54480</v>
      </c>
      <c r="B12298" t="s">
        <v>28232</v>
      </c>
      <c r="C12298" t="s">
        <v>28231</v>
      </c>
      <c r="D12298" s="5">
        <v>9463.08</v>
      </c>
      <c r="E12298" s="6">
        <v>0.35</v>
      </c>
      <c r="F12298" s="5">
        <v>6151.0020000000004</v>
      </c>
      <c r="G12298" t="s">
        <v>26932</v>
      </c>
    </row>
    <row r="12299" spans="1:7" x14ac:dyDescent="0.25">
      <c r="A12299" t="s">
        <v>54481</v>
      </c>
      <c r="B12299" t="s">
        <v>28233</v>
      </c>
      <c r="C12299" t="s">
        <v>28234</v>
      </c>
      <c r="D12299" s="5">
        <v>9463.08</v>
      </c>
      <c r="E12299" s="6">
        <v>0.35</v>
      </c>
      <c r="F12299" s="5">
        <v>6151.0020000000004</v>
      </c>
      <c r="G12299" t="s">
        <v>26932</v>
      </c>
    </row>
    <row r="12300" spans="1:7" x14ac:dyDescent="0.25">
      <c r="A12300" t="s">
        <v>54482</v>
      </c>
      <c r="B12300" t="s">
        <v>28235</v>
      </c>
      <c r="C12300" t="s">
        <v>28234</v>
      </c>
      <c r="D12300" s="5">
        <v>9463.08</v>
      </c>
      <c r="E12300" s="6">
        <v>0.35</v>
      </c>
      <c r="F12300" s="5">
        <v>6151.0020000000004</v>
      </c>
      <c r="G12300" t="s">
        <v>26932</v>
      </c>
    </row>
    <row r="12301" spans="1:7" x14ac:dyDescent="0.25">
      <c r="A12301" t="s">
        <v>54483</v>
      </c>
      <c r="B12301" t="s">
        <v>28236</v>
      </c>
      <c r="C12301" t="s">
        <v>28237</v>
      </c>
      <c r="D12301" s="5">
        <v>9463.08</v>
      </c>
      <c r="E12301" s="6">
        <v>0.35</v>
      </c>
      <c r="F12301" s="5">
        <v>6151.0020000000004</v>
      </c>
      <c r="G12301" t="s">
        <v>26932</v>
      </c>
    </row>
    <row r="12302" spans="1:7" x14ac:dyDescent="0.25">
      <c r="A12302" t="s">
        <v>54484</v>
      </c>
      <c r="B12302" t="s">
        <v>28238</v>
      </c>
      <c r="C12302" t="s">
        <v>28237</v>
      </c>
      <c r="D12302" s="5">
        <v>9463.08</v>
      </c>
      <c r="E12302" s="6">
        <v>0.35</v>
      </c>
      <c r="F12302" s="5">
        <v>6151.0020000000004</v>
      </c>
      <c r="G12302" t="s">
        <v>26932</v>
      </c>
    </row>
    <row r="12303" spans="1:7" x14ac:dyDescent="0.25">
      <c r="A12303" t="s">
        <v>54485</v>
      </c>
      <c r="B12303" t="s">
        <v>28239</v>
      </c>
      <c r="C12303" t="s">
        <v>28240</v>
      </c>
      <c r="D12303" s="5">
        <v>9463.08</v>
      </c>
      <c r="E12303" s="6">
        <v>0.35</v>
      </c>
      <c r="F12303" s="5">
        <v>6151.0020000000004</v>
      </c>
      <c r="G12303" t="s">
        <v>26932</v>
      </c>
    </row>
    <row r="12304" spans="1:7" x14ac:dyDescent="0.25">
      <c r="A12304" t="s">
        <v>54486</v>
      </c>
      <c r="B12304" t="s">
        <v>28241</v>
      </c>
      <c r="C12304" t="s">
        <v>28240</v>
      </c>
      <c r="D12304" s="5">
        <v>9893.2199999999993</v>
      </c>
      <c r="E12304" s="6">
        <v>0.35</v>
      </c>
      <c r="F12304" s="5">
        <v>6430.5929999999998</v>
      </c>
      <c r="G12304" t="s">
        <v>26932</v>
      </c>
    </row>
    <row r="12305" spans="1:7" x14ac:dyDescent="0.25">
      <c r="A12305" t="s">
        <v>54487</v>
      </c>
      <c r="B12305" t="s">
        <v>28242</v>
      </c>
      <c r="C12305" t="s">
        <v>28243</v>
      </c>
      <c r="D12305" s="5">
        <v>9463.08</v>
      </c>
      <c r="E12305" s="6">
        <v>0.35</v>
      </c>
      <c r="F12305" s="5">
        <v>6151.0020000000004</v>
      </c>
      <c r="G12305" t="s">
        <v>26932</v>
      </c>
    </row>
    <row r="12306" spans="1:7" x14ac:dyDescent="0.25">
      <c r="A12306" t="s">
        <v>54488</v>
      </c>
      <c r="B12306" t="s">
        <v>28244</v>
      </c>
      <c r="C12306" t="s">
        <v>28243</v>
      </c>
      <c r="D12306" s="5">
        <v>9463.08</v>
      </c>
      <c r="E12306" s="6">
        <v>0.35</v>
      </c>
      <c r="F12306" s="5">
        <v>6151.0020000000004</v>
      </c>
      <c r="G12306" t="s">
        <v>26932</v>
      </c>
    </row>
    <row r="12307" spans="1:7" x14ac:dyDescent="0.25">
      <c r="A12307" t="s">
        <v>54489</v>
      </c>
      <c r="B12307" t="s">
        <v>28245</v>
      </c>
      <c r="C12307" t="s">
        <v>28246</v>
      </c>
      <c r="D12307" s="5">
        <v>9463.08</v>
      </c>
      <c r="E12307" s="6">
        <v>0.35</v>
      </c>
      <c r="F12307" s="5">
        <v>6151.0020000000004</v>
      </c>
      <c r="G12307" t="s">
        <v>26932</v>
      </c>
    </row>
    <row r="12308" spans="1:7" x14ac:dyDescent="0.25">
      <c r="A12308" t="s">
        <v>54490</v>
      </c>
      <c r="B12308" t="s">
        <v>28247</v>
      </c>
      <c r="C12308" t="s">
        <v>28246</v>
      </c>
      <c r="D12308" s="5">
        <v>9893.2199999999993</v>
      </c>
      <c r="E12308" s="6">
        <v>0.35</v>
      </c>
      <c r="F12308" s="5">
        <v>6430.5929999999998</v>
      </c>
      <c r="G12308" t="s">
        <v>26932</v>
      </c>
    </row>
    <row r="12309" spans="1:7" x14ac:dyDescent="0.25">
      <c r="A12309" t="s">
        <v>54491</v>
      </c>
      <c r="B12309" t="s">
        <v>28248</v>
      </c>
      <c r="C12309" t="s">
        <v>28249</v>
      </c>
      <c r="D12309" s="5">
        <v>9463.08</v>
      </c>
      <c r="E12309" s="6">
        <v>0.35</v>
      </c>
      <c r="F12309" s="5">
        <v>6151.0020000000004</v>
      </c>
      <c r="G12309" t="s">
        <v>26932</v>
      </c>
    </row>
    <row r="12310" spans="1:7" x14ac:dyDescent="0.25">
      <c r="A12310" t="s">
        <v>54492</v>
      </c>
      <c r="B12310" t="s">
        <v>28250</v>
      </c>
      <c r="C12310" t="s">
        <v>28249</v>
      </c>
      <c r="D12310" s="5">
        <v>9463.08</v>
      </c>
      <c r="E12310" s="6">
        <v>0.35</v>
      </c>
      <c r="F12310" s="5">
        <v>6151.0020000000004</v>
      </c>
      <c r="G12310" t="s">
        <v>26932</v>
      </c>
    </row>
    <row r="12311" spans="1:7" x14ac:dyDescent="0.25">
      <c r="A12311" t="s">
        <v>54493</v>
      </c>
      <c r="B12311" t="s">
        <v>28251</v>
      </c>
      <c r="C12311" t="s">
        <v>28252</v>
      </c>
      <c r="D12311" s="5">
        <v>9463.08</v>
      </c>
      <c r="E12311" s="6">
        <v>0.35</v>
      </c>
      <c r="F12311" s="5">
        <v>6151.0020000000004</v>
      </c>
      <c r="G12311" t="s">
        <v>26932</v>
      </c>
    </row>
    <row r="12312" spans="1:7" x14ac:dyDescent="0.25">
      <c r="A12312" t="s">
        <v>54494</v>
      </c>
      <c r="B12312" t="s">
        <v>28253</v>
      </c>
      <c r="C12312" t="s">
        <v>28252</v>
      </c>
      <c r="D12312" s="5">
        <v>9893.2199999999993</v>
      </c>
      <c r="E12312" s="6">
        <v>0.35</v>
      </c>
      <c r="F12312" s="5">
        <v>6430.5929999999998</v>
      </c>
      <c r="G12312" t="s">
        <v>26932</v>
      </c>
    </row>
    <row r="12313" spans="1:7" x14ac:dyDescent="0.25">
      <c r="A12313" t="s">
        <v>54495</v>
      </c>
      <c r="B12313" t="s">
        <v>28254</v>
      </c>
      <c r="C12313" t="s">
        <v>28255</v>
      </c>
      <c r="D12313" s="5">
        <v>9463.08</v>
      </c>
      <c r="E12313" s="6">
        <v>0.35</v>
      </c>
      <c r="F12313" s="5">
        <v>6151.0020000000004</v>
      </c>
      <c r="G12313" t="s">
        <v>26932</v>
      </c>
    </row>
    <row r="12314" spans="1:7" x14ac:dyDescent="0.25">
      <c r="A12314" t="s">
        <v>54496</v>
      </c>
      <c r="B12314" t="s">
        <v>28256</v>
      </c>
      <c r="C12314" t="s">
        <v>28255</v>
      </c>
      <c r="D12314" s="5">
        <v>9463.08</v>
      </c>
      <c r="E12314" s="6">
        <v>0.35</v>
      </c>
      <c r="F12314" s="5">
        <v>6151.0020000000004</v>
      </c>
      <c r="G12314" t="s">
        <v>26932</v>
      </c>
    </row>
    <row r="12315" spans="1:7" x14ac:dyDescent="0.25">
      <c r="A12315" t="s">
        <v>54497</v>
      </c>
      <c r="B12315" t="s">
        <v>28257</v>
      </c>
      <c r="C12315" t="s">
        <v>28258</v>
      </c>
      <c r="D12315" s="5">
        <v>9463.08</v>
      </c>
      <c r="E12315" s="6">
        <v>0.35</v>
      </c>
      <c r="F12315" s="5">
        <v>6151.0020000000004</v>
      </c>
      <c r="G12315" t="s">
        <v>26932</v>
      </c>
    </row>
    <row r="12316" spans="1:7" x14ac:dyDescent="0.25">
      <c r="A12316" t="s">
        <v>54498</v>
      </c>
      <c r="B12316" t="s">
        <v>28259</v>
      </c>
      <c r="C12316" t="s">
        <v>28258</v>
      </c>
      <c r="D12316" s="5">
        <v>9893.2199999999993</v>
      </c>
      <c r="E12316" s="6">
        <v>0.35</v>
      </c>
      <c r="F12316" s="5">
        <v>6430.5929999999998</v>
      </c>
      <c r="G12316" t="s">
        <v>26932</v>
      </c>
    </row>
    <row r="12317" spans="1:7" x14ac:dyDescent="0.25">
      <c r="A12317" t="s">
        <v>54499</v>
      </c>
      <c r="B12317" t="s">
        <v>28260</v>
      </c>
      <c r="C12317" t="s">
        <v>28261</v>
      </c>
      <c r="D12317" s="5">
        <v>9463.08</v>
      </c>
      <c r="E12317" s="6">
        <v>0.35</v>
      </c>
      <c r="F12317" s="5">
        <v>6151.0020000000004</v>
      </c>
      <c r="G12317" t="s">
        <v>26932</v>
      </c>
    </row>
    <row r="12318" spans="1:7" x14ac:dyDescent="0.25">
      <c r="A12318" t="s">
        <v>54500</v>
      </c>
      <c r="B12318" t="s">
        <v>28262</v>
      </c>
      <c r="C12318" t="s">
        <v>28261</v>
      </c>
      <c r="D12318" s="5">
        <v>9463.08</v>
      </c>
      <c r="E12318" s="6">
        <v>0.35</v>
      </c>
      <c r="F12318" s="5">
        <v>6151.0020000000004</v>
      </c>
      <c r="G12318" t="s">
        <v>26932</v>
      </c>
    </row>
    <row r="12319" spans="1:7" x14ac:dyDescent="0.25">
      <c r="A12319" t="s">
        <v>54501</v>
      </c>
      <c r="B12319" t="s">
        <v>28263</v>
      </c>
      <c r="C12319" t="s">
        <v>28264</v>
      </c>
      <c r="D12319" s="5">
        <v>9463.08</v>
      </c>
      <c r="E12319" s="6">
        <v>0.35</v>
      </c>
      <c r="F12319" s="5">
        <v>6151.0020000000004</v>
      </c>
      <c r="G12319" t="s">
        <v>26932</v>
      </c>
    </row>
    <row r="12320" spans="1:7" x14ac:dyDescent="0.25">
      <c r="A12320" t="s">
        <v>54502</v>
      </c>
      <c r="B12320" t="s">
        <v>28265</v>
      </c>
      <c r="C12320" t="s">
        <v>28264</v>
      </c>
      <c r="D12320" s="5">
        <v>9893.2199999999993</v>
      </c>
      <c r="E12320" s="6">
        <v>0.35</v>
      </c>
      <c r="F12320" s="5">
        <v>6430.5929999999998</v>
      </c>
      <c r="G12320" t="s">
        <v>26932</v>
      </c>
    </row>
    <row r="12321" spans="1:7" x14ac:dyDescent="0.25">
      <c r="A12321" t="s">
        <v>54503</v>
      </c>
      <c r="B12321" t="s">
        <v>28266</v>
      </c>
      <c r="C12321" t="s">
        <v>28267</v>
      </c>
      <c r="D12321" s="5">
        <v>9463.08</v>
      </c>
      <c r="E12321" s="6">
        <v>0.35</v>
      </c>
      <c r="F12321" s="5">
        <v>6151.0020000000004</v>
      </c>
      <c r="G12321" t="s">
        <v>26932</v>
      </c>
    </row>
    <row r="12322" spans="1:7" x14ac:dyDescent="0.25">
      <c r="A12322" t="s">
        <v>54504</v>
      </c>
      <c r="B12322" t="s">
        <v>28268</v>
      </c>
      <c r="C12322" t="s">
        <v>28267</v>
      </c>
      <c r="D12322" s="5">
        <v>9463.08</v>
      </c>
      <c r="E12322" s="6">
        <v>0.35</v>
      </c>
      <c r="F12322" s="5">
        <v>6151.0020000000004</v>
      </c>
      <c r="G12322" t="s">
        <v>26932</v>
      </c>
    </row>
    <row r="12323" spans="1:7" x14ac:dyDescent="0.25">
      <c r="A12323" t="s">
        <v>54505</v>
      </c>
      <c r="B12323" t="s">
        <v>28269</v>
      </c>
      <c r="C12323" t="s">
        <v>28270</v>
      </c>
      <c r="D12323" s="5">
        <v>9463.08</v>
      </c>
      <c r="E12323" s="6">
        <v>0.35</v>
      </c>
      <c r="F12323" s="5">
        <v>6151.0020000000004</v>
      </c>
      <c r="G12323" t="s">
        <v>26932</v>
      </c>
    </row>
    <row r="12324" spans="1:7" x14ac:dyDescent="0.25">
      <c r="A12324" t="s">
        <v>54506</v>
      </c>
      <c r="B12324" t="s">
        <v>28271</v>
      </c>
      <c r="C12324" t="s">
        <v>28270</v>
      </c>
      <c r="D12324" s="5">
        <v>9893.2199999999993</v>
      </c>
      <c r="E12324" s="6">
        <v>0.35</v>
      </c>
      <c r="F12324" s="5">
        <v>6430.5929999999998</v>
      </c>
      <c r="G12324" t="s">
        <v>26932</v>
      </c>
    </row>
    <row r="12325" spans="1:7" x14ac:dyDescent="0.25">
      <c r="A12325" t="s">
        <v>54507</v>
      </c>
      <c r="B12325" t="s">
        <v>28272</v>
      </c>
      <c r="C12325" t="s">
        <v>28273</v>
      </c>
      <c r="D12325" s="5">
        <v>9463.08</v>
      </c>
      <c r="E12325" s="6">
        <v>0.35</v>
      </c>
      <c r="F12325" s="5">
        <v>6151.0020000000004</v>
      </c>
      <c r="G12325" t="s">
        <v>26932</v>
      </c>
    </row>
    <row r="12326" spans="1:7" x14ac:dyDescent="0.25">
      <c r="A12326" t="s">
        <v>54508</v>
      </c>
      <c r="B12326" t="s">
        <v>28274</v>
      </c>
      <c r="C12326" t="s">
        <v>28273</v>
      </c>
      <c r="D12326" s="5">
        <v>9463.08</v>
      </c>
      <c r="E12326" s="6">
        <v>0.35</v>
      </c>
      <c r="F12326" s="5">
        <v>6151.0020000000004</v>
      </c>
      <c r="G12326" t="s">
        <v>26932</v>
      </c>
    </row>
    <row r="12327" spans="1:7" x14ac:dyDescent="0.25">
      <c r="A12327" t="s">
        <v>54509</v>
      </c>
      <c r="B12327" t="s">
        <v>28275</v>
      </c>
      <c r="C12327" t="s">
        <v>28276</v>
      </c>
      <c r="D12327" s="5">
        <v>9463.08</v>
      </c>
      <c r="E12327" s="6">
        <v>0.35</v>
      </c>
      <c r="F12327" s="5">
        <v>6151.0020000000004</v>
      </c>
      <c r="G12327" t="s">
        <v>26932</v>
      </c>
    </row>
    <row r="12328" spans="1:7" x14ac:dyDescent="0.25">
      <c r="A12328" t="s">
        <v>54510</v>
      </c>
      <c r="B12328" t="s">
        <v>28277</v>
      </c>
      <c r="C12328" t="s">
        <v>28276</v>
      </c>
      <c r="D12328" s="5">
        <v>9893.2199999999993</v>
      </c>
      <c r="E12328" s="6">
        <v>0.35</v>
      </c>
      <c r="F12328" s="5">
        <v>6430.5929999999998</v>
      </c>
      <c r="G12328" t="s">
        <v>26932</v>
      </c>
    </row>
    <row r="12329" spans="1:7" x14ac:dyDescent="0.25">
      <c r="A12329" t="s">
        <v>54511</v>
      </c>
      <c r="B12329" t="s">
        <v>28278</v>
      </c>
      <c r="C12329" t="s">
        <v>28279</v>
      </c>
      <c r="D12329" s="5">
        <v>9463.08</v>
      </c>
      <c r="E12329" s="6">
        <v>0.35</v>
      </c>
      <c r="F12329" s="5">
        <v>6151.0020000000004</v>
      </c>
      <c r="G12329" t="s">
        <v>26932</v>
      </c>
    </row>
    <row r="12330" spans="1:7" x14ac:dyDescent="0.25">
      <c r="A12330" t="s">
        <v>54512</v>
      </c>
      <c r="B12330" t="s">
        <v>28280</v>
      </c>
      <c r="C12330" t="s">
        <v>28279</v>
      </c>
      <c r="D12330" s="5">
        <v>9463.08</v>
      </c>
      <c r="E12330" s="6">
        <v>0.35</v>
      </c>
      <c r="F12330" s="5">
        <v>6151.0020000000004</v>
      </c>
      <c r="G12330" t="s">
        <v>26932</v>
      </c>
    </row>
    <row r="12331" spans="1:7" x14ac:dyDescent="0.25">
      <c r="A12331" t="s">
        <v>54513</v>
      </c>
      <c r="B12331" t="s">
        <v>28281</v>
      </c>
      <c r="C12331" t="s">
        <v>28282</v>
      </c>
      <c r="D12331" s="5">
        <v>9463.08</v>
      </c>
      <c r="E12331" s="6">
        <v>0.35</v>
      </c>
      <c r="F12331" s="5">
        <v>6151.0020000000004</v>
      </c>
      <c r="G12331" t="s">
        <v>26932</v>
      </c>
    </row>
    <row r="12332" spans="1:7" x14ac:dyDescent="0.25">
      <c r="A12332" t="s">
        <v>54514</v>
      </c>
      <c r="B12332" t="s">
        <v>28283</v>
      </c>
      <c r="C12332" t="s">
        <v>28282</v>
      </c>
      <c r="D12332" s="5">
        <v>9893.2199999999993</v>
      </c>
      <c r="E12332" s="6">
        <v>0.35</v>
      </c>
      <c r="F12332" s="5">
        <v>6430.5929999999998</v>
      </c>
      <c r="G12332" t="s">
        <v>26932</v>
      </c>
    </row>
    <row r="12333" spans="1:7" x14ac:dyDescent="0.25">
      <c r="A12333" t="s">
        <v>54515</v>
      </c>
      <c r="B12333" t="s">
        <v>28284</v>
      </c>
      <c r="C12333" t="s">
        <v>28285</v>
      </c>
      <c r="D12333" s="5">
        <v>9463.08</v>
      </c>
      <c r="E12333" s="6">
        <v>0.35</v>
      </c>
      <c r="F12333" s="5">
        <v>6151.0020000000004</v>
      </c>
      <c r="G12333" t="s">
        <v>26932</v>
      </c>
    </row>
    <row r="12334" spans="1:7" x14ac:dyDescent="0.25">
      <c r="A12334" t="s">
        <v>54516</v>
      </c>
      <c r="B12334" t="s">
        <v>28286</v>
      </c>
      <c r="C12334" t="s">
        <v>28285</v>
      </c>
      <c r="D12334" s="5">
        <v>9463.08</v>
      </c>
      <c r="E12334" s="6">
        <v>0.35</v>
      </c>
      <c r="F12334" s="5">
        <v>6151.0020000000004</v>
      </c>
      <c r="G12334" t="s">
        <v>26932</v>
      </c>
    </row>
    <row r="12335" spans="1:7" x14ac:dyDescent="0.25">
      <c r="A12335" t="s">
        <v>54517</v>
      </c>
      <c r="B12335" t="s">
        <v>28287</v>
      </c>
      <c r="C12335" t="s">
        <v>28288</v>
      </c>
      <c r="D12335" s="5">
        <v>9463.08</v>
      </c>
      <c r="E12335" s="6">
        <v>0.35</v>
      </c>
      <c r="F12335" s="5">
        <v>6151.0020000000004</v>
      </c>
      <c r="G12335" t="s">
        <v>26932</v>
      </c>
    </row>
    <row r="12336" spans="1:7" x14ac:dyDescent="0.25">
      <c r="A12336" t="s">
        <v>54518</v>
      </c>
      <c r="B12336" t="s">
        <v>28289</v>
      </c>
      <c r="C12336" t="s">
        <v>28288</v>
      </c>
      <c r="D12336" s="5">
        <v>9893.2199999999993</v>
      </c>
      <c r="E12336" s="6">
        <v>0.35</v>
      </c>
      <c r="F12336" s="5">
        <v>6430.5929999999998</v>
      </c>
      <c r="G12336" t="s">
        <v>26932</v>
      </c>
    </row>
    <row r="12337" spans="1:7" x14ac:dyDescent="0.25">
      <c r="A12337" t="s">
        <v>54519</v>
      </c>
      <c r="B12337" t="s">
        <v>28290</v>
      </c>
      <c r="C12337" t="s">
        <v>28291</v>
      </c>
      <c r="D12337" s="5">
        <v>9463.08</v>
      </c>
      <c r="E12337" s="6">
        <v>0.35</v>
      </c>
      <c r="F12337" s="5">
        <v>6151.0020000000004</v>
      </c>
      <c r="G12337" t="s">
        <v>26932</v>
      </c>
    </row>
    <row r="12338" spans="1:7" x14ac:dyDescent="0.25">
      <c r="A12338" t="s">
        <v>54520</v>
      </c>
      <c r="B12338" t="s">
        <v>28292</v>
      </c>
      <c r="C12338" t="s">
        <v>28291</v>
      </c>
      <c r="D12338" s="5">
        <v>9463.08</v>
      </c>
      <c r="E12338" s="6">
        <v>0.35</v>
      </c>
      <c r="F12338" s="5">
        <v>6151.0020000000004</v>
      </c>
      <c r="G12338" t="s">
        <v>26932</v>
      </c>
    </row>
    <row r="12339" spans="1:7" x14ac:dyDescent="0.25">
      <c r="A12339" t="s">
        <v>54521</v>
      </c>
      <c r="B12339" t="s">
        <v>28293</v>
      </c>
      <c r="C12339" t="s">
        <v>28294</v>
      </c>
      <c r="D12339" s="5">
        <v>9463.08</v>
      </c>
      <c r="E12339" s="6">
        <v>0.35</v>
      </c>
      <c r="F12339" s="5">
        <v>6151.0020000000004</v>
      </c>
      <c r="G12339" t="s">
        <v>26932</v>
      </c>
    </row>
    <row r="12340" spans="1:7" x14ac:dyDescent="0.25">
      <c r="A12340" t="s">
        <v>54522</v>
      </c>
      <c r="B12340" t="s">
        <v>28295</v>
      </c>
      <c r="C12340" t="s">
        <v>28294</v>
      </c>
      <c r="D12340" s="5">
        <v>9893.2199999999993</v>
      </c>
      <c r="E12340" s="6">
        <v>0.35</v>
      </c>
      <c r="F12340" s="5">
        <v>6430.5929999999998</v>
      </c>
      <c r="G12340" t="s">
        <v>26932</v>
      </c>
    </row>
    <row r="12341" spans="1:7" x14ac:dyDescent="0.25">
      <c r="A12341" t="s">
        <v>54523</v>
      </c>
      <c r="B12341" t="s">
        <v>28296</v>
      </c>
      <c r="C12341" t="s">
        <v>28297</v>
      </c>
      <c r="D12341" s="5">
        <v>9463.08</v>
      </c>
      <c r="E12341" s="6">
        <v>0.35</v>
      </c>
      <c r="F12341" s="5">
        <v>6151.0020000000004</v>
      </c>
      <c r="G12341" t="s">
        <v>26932</v>
      </c>
    </row>
    <row r="12342" spans="1:7" x14ac:dyDescent="0.25">
      <c r="A12342" t="s">
        <v>54524</v>
      </c>
      <c r="B12342" t="s">
        <v>28298</v>
      </c>
      <c r="C12342" t="s">
        <v>28297</v>
      </c>
      <c r="D12342" s="5">
        <v>9463.08</v>
      </c>
      <c r="E12342" s="6">
        <v>0.35</v>
      </c>
      <c r="F12342" s="5">
        <v>6151.0020000000004</v>
      </c>
      <c r="G12342" t="s">
        <v>26932</v>
      </c>
    </row>
    <row r="12343" spans="1:7" x14ac:dyDescent="0.25">
      <c r="A12343" t="s">
        <v>54525</v>
      </c>
      <c r="B12343" t="s">
        <v>28299</v>
      </c>
      <c r="C12343" t="s">
        <v>28300</v>
      </c>
      <c r="D12343" s="5">
        <v>9463.08</v>
      </c>
      <c r="E12343" s="6">
        <v>0.35</v>
      </c>
      <c r="F12343" s="5">
        <v>6151.0020000000004</v>
      </c>
      <c r="G12343" t="s">
        <v>26932</v>
      </c>
    </row>
    <row r="12344" spans="1:7" x14ac:dyDescent="0.25">
      <c r="A12344" t="s">
        <v>54526</v>
      </c>
      <c r="B12344" t="s">
        <v>28301</v>
      </c>
      <c r="C12344" t="s">
        <v>28300</v>
      </c>
      <c r="D12344" s="5">
        <v>9893.2199999999993</v>
      </c>
      <c r="E12344" s="6">
        <v>0.35</v>
      </c>
      <c r="F12344" s="5">
        <v>6430.5929999999998</v>
      </c>
      <c r="G12344" t="s">
        <v>26932</v>
      </c>
    </row>
    <row r="12345" spans="1:7" x14ac:dyDescent="0.25">
      <c r="A12345" t="s">
        <v>54527</v>
      </c>
      <c r="B12345" t="s">
        <v>28302</v>
      </c>
      <c r="C12345" t="s">
        <v>28303</v>
      </c>
      <c r="D12345" s="5">
        <v>9463.08</v>
      </c>
      <c r="E12345" s="6">
        <v>0.35</v>
      </c>
      <c r="F12345" s="5">
        <v>6151.0020000000004</v>
      </c>
      <c r="G12345" t="s">
        <v>26932</v>
      </c>
    </row>
    <row r="12346" spans="1:7" x14ac:dyDescent="0.25">
      <c r="A12346" t="s">
        <v>54528</v>
      </c>
      <c r="B12346" t="s">
        <v>28304</v>
      </c>
      <c r="C12346" t="s">
        <v>28303</v>
      </c>
      <c r="D12346" s="5">
        <v>9463.08</v>
      </c>
      <c r="E12346" s="6">
        <v>0.35</v>
      </c>
      <c r="F12346" s="5">
        <v>6151.0020000000004</v>
      </c>
      <c r="G12346" t="s">
        <v>26932</v>
      </c>
    </row>
    <row r="12347" spans="1:7" x14ac:dyDescent="0.25">
      <c r="A12347" t="s">
        <v>54529</v>
      </c>
      <c r="B12347" t="s">
        <v>28305</v>
      </c>
      <c r="C12347" t="s">
        <v>28306</v>
      </c>
      <c r="D12347" s="5">
        <v>9463.08</v>
      </c>
      <c r="E12347" s="6">
        <v>0.35</v>
      </c>
      <c r="F12347" s="5">
        <v>6151.0020000000004</v>
      </c>
      <c r="G12347" t="s">
        <v>26932</v>
      </c>
    </row>
    <row r="12348" spans="1:7" x14ac:dyDescent="0.25">
      <c r="A12348" t="s">
        <v>54530</v>
      </c>
      <c r="B12348" t="s">
        <v>28307</v>
      </c>
      <c r="C12348" t="s">
        <v>28306</v>
      </c>
      <c r="D12348" s="5">
        <v>9893.2199999999993</v>
      </c>
      <c r="E12348" s="6">
        <v>0.35</v>
      </c>
      <c r="F12348" s="5">
        <v>6430.5929999999998</v>
      </c>
      <c r="G12348" t="s">
        <v>26932</v>
      </c>
    </row>
    <row r="12349" spans="1:7" x14ac:dyDescent="0.25">
      <c r="A12349" t="s">
        <v>54531</v>
      </c>
      <c r="B12349" t="s">
        <v>28309</v>
      </c>
      <c r="C12349" t="s">
        <v>28308</v>
      </c>
      <c r="D12349" s="5">
        <v>9463.08</v>
      </c>
      <c r="E12349" s="6">
        <v>0.35</v>
      </c>
      <c r="F12349" s="5">
        <v>6151.0020000000004</v>
      </c>
      <c r="G12349" t="s">
        <v>26932</v>
      </c>
    </row>
    <row r="12350" spans="1:7" x14ac:dyDescent="0.25">
      <c r="A12350" t="s">
        <v>54532</v>
      </c>
      <c r="B12350" t="s">
        <v>28310</v>
      </c>
      <c r="C12350" t="s">
        <v>28311</v>
      </c>
      <c r="D12350" s="5">
        <v>9463.08</v>
      </c>
      <c r="E12350" s="6">
        <v>0.35</v>
      </c>
      <c r="F12350" s="5">
        <v>6151.0020000000004</v>
      </c>
      <c r="G12350" t="s">
        <v>26932</v>
      </c>
    </row>
    <row r="12351" spans="1:7" x14ac:dyDescent="0.25">
      <c r="A12351" t="s">
        <v>54533</v>
      </c>
      <c r="B12351" t="s">
        <v>28312</v>
      </c>
      <c r="C12351" t="s">
        <v>28311</v>
      </c>
      <c r="D12351" s="5">
        <v>9893.2199999999993</v>
      </c>
      <c r="E12351" s="6">
        <v>0.35</v>
      </c>
      <c r="F12351" s="5">
        <v>6430.5929999999998</v>
      </c>
      <c r="G12351" t="s">
        <v>26932</v>
      </c>
    </row>
    <row r="12352" spans="1:7" x14ac:dyDescent="0.25">
      <c r="A12352" t="s">
        <v>54534</v>
      </c>
      <c r="B12352" t="s">
        <v>28313</v>
      </c>
      <c r="C12352" t="s">
        <v>28314</v>
      </c>
      <c r="D12352" s="5">
        <v>9463.08</v>
      </c>
      <c r="E12352" s="6">
        <v>0.35</v>
      </c>
      <c r="F12352" s="5">
        <v>6151.0020000000004</v>
      </c>
      <c r="G12352" t="s">
        <v>26932</v>
      </c>
    </row>
    <row r="12353" spans="1:7" x14ac:dyDescent="0.25">
      <c r="A12353" t="s">
        <v>54535</v>
      </c>
      <c r="B12353" t="s">
        <v>28315</v>
      </c>
      <c r="C12353" t="s">
        <v>28314</v>
      </c>
      <c r="D12353" s="5">
        <v>9463.08</v>
      </c>
      <c r="E12353" s="6">
        <v>0.35</v>
      </c>
      <c r="F12353" s="5">
        <v>6151.0020000000004</v>
      </c>
      <c r="G12353" t="s">
        <v>26932</v>
      </c>
    </row>
    <row r="12354" spans="1:7" x14ac:dyDescent="0.25">
      <c r="A12354" t="s">
        <v>54536</v>
      </c>
      <c r="B12354" t="s">
        <v>28316</v>
      </c>
      <c r="C12354" t="s">
        <v>28317</v>
      </c>
      <c r="D12354" s="5">
        <v>9463.08</v>
      </c>
      <c r="E12354" s="6">
        <v>0.35</v>
      </c>
      <c r="F12354" s="5">
        <v>6151.0020000000004</v>
      </c>
      <c r="G12354" t="s">
        <v>26932</v>
      </c>
    </row>
    <row r="12355" spans="1:7" x14ac:dyDescent="0.25">
      <c r="A12355" t="s">
        <v>54537</v>
      </c>
      <c r="B12355" t="s">
        <v>28318</v>
      </c>
      <c r="C12355" t="s">
        <v>28319</v>
      </c>
      <c r="D12355" s="5">
        <v>9893.2199999999993</v>
      </c>
      <c r="E12355" s="6">
        <v>0.35</v>
      </c>
      <c r="F12355" s="5">
        <v>6430.5929999999998</v>
      </c>
      <c r="G12355" t="s">
        <v>26932</v>
      </c>
    </row>
    <row r="12356" spans="1:7" x14ac:dyDescent="0.25">
      <c r="A12356" t="s">
        <v>54538</v>
      </c>
      <c r="B12356" t="s">
        <v>28320</v>
      </c>
      <c r="C12356" t="s">
        <v>28321</v>
      </c>
      <c r="D12356" s="5">
        <v>9463.08</v>
      </c>
      <c r="E12356" s="6">
        <v>0.35</v>
      </c>
      <c r="F12356" s="5">
        <v>6151.0020000000004</v>
      </c>
      <c r="G12356" t="s">
        <v>26932</v>
      </c>
    </row>
    <row r="12357" spans="1:7" x14ac:dyDescent="0.25">
      <c r="A12357" t="s">
        <v>54539</v>
      </c>
      <c r="B12357" t="s">
        <v>28322</v>
      </c>
      <c r="C12357" t="s">
        <v>28321</v>
      </c>
      <c r="D12357" s="5">
        <v>9463.08</v>
      </c>
      <c r="E12357" s="6">
        <v>0.35</v>
      </c>
      <c r="F12357" s="5">
        <v>6151.0020000000004</v>
      </c>
      <c r="G12357" t="s">
        <v>26932</v>
      </c>
    </row>
    <row r="12358" spans="1:7" x14ac:dyDescent="0.25">
      <c r="A12358" t="s">
        <v>54540</v>
      </c>
      <c r="B12358" t="s">
        <v>28323</v>
      </c>
      <c r="C12358" t="s">
        <v>28324</v>
      </c>
      <c r="D12358" s="5">
        <v>12366.53</v>
      </c>
      <c r="E12358" s="6">
        <v>0.35</v>
      </c>
      <c r="F12358" s="5">
        <v>8038.2445000000007</v>
      </c>
      <c r="G12358" t="s">
        <v>26932</v>
      </c>
    </row>
    <row r="12359" spans="1:7" x14ac:dyDescent="0.25">
      <c r="A12359" t="s">
        <v>54541</v>
      </c>
      <c r="B12359" t="s">
        <v>28325</v>
      </c>
      <c r="C12359" t="s">
        <v>28326</v>
      </c>
      <c r="D12359" s="5">
        <v>5515.07</v>
      </c>
      <c r="E12359" s="6">
        <v>0.35</v>
      </c>
      <c r="F12359" s="5">
        <v>3584.7954999999997</v>
      </c>
      <c r="G12359" t="s">
        <v>26932</v>
      </c>
    </row>
    <row r="12360" spans="1:7" x14ac:dyDescent="0.25">
      <c r="A12360" t="s">
        <v>54542</v>
      </c>
      <c r="B12360" t="s">
        <v>28327</v>
      </c>
      <c r="C12360" t="s">
        <v>28328</v>
      </c>
      <c r="D12360" s="5">
        <v>1848.8</v>
      </c>
      <c r="E12360" s="6">
        <v>0.35</v>
      </c>
      <c r="F12360" s="5">
        <v>1201.72</v>
      </c>
      <c r="G12360" t="s">
        <v>26932</v>
      </c>
    </row>
    <row r="12361" spans="1:7" x14ac:dyDescent="0.25">
      <c r="A12361" t="s">
        <v>54543</v>
      </c>
      <c r="B12361" t="s">
        <v>28329</v>
      </c>
      <c r="C12361" t="s">
        <v>28328</v>
      </c>
      <c r="D12361" s="5">
        <v>2044.45</v>
      </c>
      <c r="E12361" s="6">
        <v>0.35</v>
      </c>
      <c r="F12361" s="5">
        <v>1328.8925000000002</v>
      </c>
      <c r="G12361" t="s">
        <v>26932</v>
      </c>
    </row>
    <row r="12362" spans="1:7" x14ac:dyDescent="0.25">
      <c r="A12362" t="s">
        <v>54544</v>
      </c>
      <c r="B12362" t="s">
        <v>28330</v>
      </c>
      <c r="C12362" t="s">
        <v>28331</v>
      </c>
      <c r="D12362" s="5">
        <v>19786.439999999999</v>
      </c>
      <c r="E12362" s="6">
        <v>0.35</v>
      </c>
      <c r="F12362" s="5">
        <v>12861.186</v>
      </c>
      <c r="G12362" t="s">
        <v>26932</v>
      </c>
    </row>
    <row r="12363" spans="1:7" x14ac:dyDescent="0.25">
      <c r="A12363" t="s">
        <v>54545</v>
      </c>
      <c r="B12363" t="s">
        <v>28332</v>
      </c>
      <c r="C12363" t="s">
        <v>28333</v>
      </c>
      <c r="D12363" s="5">
        <v>618.33000000000004</v>
      </c>
      <c r="E12363" s="6">
        <v>0.35</v>
      </c>
      <c r="F12363" s="5">
        <v>401.91450000000003</v>
      </c>
      <c r="G12363" t="s">
        <v>26932</v>
      </c>
    </row>
    <row r="12364" spans="1:7" x14ac:dyDescent="0.25">
      <c r="A12364" t="s">
        <v>54546</v>
      </c>
      <c r="B12364" t="s">
        <v>28334</v>
      </c>
      <c r="C12364" t="s">
        <v>28335</v>
      </c>
      <c r="D12364" s="5">
        <v>8280.2000000000007</v>
      </c>
      <c r="E12364" s="6">
        <v>0.35</v>
      </c>
      <c r="F12364" s="5">
        <v>5382.130000000001</v>
      </c>
      <c r="G12364" t="s">
        <v>26932</v>
      </c>
    </row>
    <row r="12365" spans="1:7" x14ac:dyDescent="0.25">
      <c r="A12365" t="s">
        <v>54547</v>
      </c>
      <c r="B12365" t="s">
        <v>28336</v>
      </c>
      <c r="C12365" t="s">
        <v>28337</v>
      </c>
      <c r="D12365" s="5">
        <v>8656.57</v>
      </c>
      <c r="E12365" s="6">
        <v>0.35</v>
      </c>
      <c r="F12365" s="5">
        <v>5626.7704999999996</v>
      </c>
      <c r="G12365" t="s">
        <v>26932</v>
      </c>
    </row>
    <row r="12366" spans="1:7" x14ac:dyDescent="0.25">
      <c r="A12366" t="s">
        <v>54548</v>
      </c>
      <c r="B12366" t="s">
        <v>28338</v>
      </c>
      <c r="C12366" t="s">
        <v>28339</v>
      </c>
      <c r="D12366" s="5">
        <v>8656.57</v>
      </c>
      <c r="E12366" s="6">
        <v>0.35</v>
      </c>
      <c r="F12366" s="5">
        <v>5626.7704999999996</v>
      </c>
      <c r="G12366" t="s">
        <v>26932</v>
      </c>
    </row>
    <row r="12367" spans="1:7" x14ac:dyDescent="0.25">
      <c r="A12367" t="s">
        <v>54549</v>
      </c>
      <c r="B12367" t="s">
        <v>28340</v>
      </c>
      <c r="C12367" t="s">
        <v>28341</v>
      </c>
      <c r="D12367" s="5">
        <v>8656.57</v>
      </c>
      <c r="E12367" s="6">
        <v>0.35</v>
      </c>
      <c r="F12367" s="5">
        <v>5626.7704999999996</v>
      </c>
      <c r="G12367" t="s">
        <v>26932</v>
      </c>
    </row>
    <row r="12368" spans="1:7" x14ac:dyDescent="0.25">
      <c r="A12368" t="s">
        <v>54550</v>
      </c>
      <c r="B12368" t="s">
        <v>28342</v>
      </c>
      <c r="C12368" t="s">
        <v>28343</v>
      </c>
      <c r="D12368" s="5">
        <v>8656.57</v>
      </c>
      <c r="E12368" s="6">
        <v>0.35</v>
      </c>
      <c r="F12368" s="5">
        <v>5626.7704999999996</v>
      </c>
      <c r="G12368" t="s">
        <v>26932</v>
      </c>
    </row>
    <row r="12369" spans="1:7" x14ac:dyDescent="0.25">
      <c r="A12369" t="s">
        <v>54551</v>
      </c>
      <c r="B12369" t="s">
        <v>28344</v>
      </c>
      <c r="C12369" t="s">
        <v>28345</v>
      </c>
      <c r="D12369" s="5">
        <v>8656.57</v>
      </c>
      <c r="E12369" s="6">
        <v>0.35</v>
      </c>
      <c r="F12369" s="5">
        <v>5626.7704999999996</v>
      </c>
      <c r="G12369" t="s">
        <v>26932</v>
      </c>
    </row>
    <row r="12370" spans="1:7" x14ac:dyDescent="0.25">
      <c r="A12370" t="s">
        <v>54552</v>
      </c>
      <c r="B12370" t="s">
        <v>28346</v>
      </c>
      <c r="C12370" t="s">
        <v>28347</v>
      </c>
      <c r="D12370" s="5">
        <v>8280.2000000000007</v>
      </c>
      <c r="E12370" s="6">
        <v>0.35</v>
      </c>
      <c r="F12370" s="5">
        <v>5382.130000000001</v>
      </c>
      <c r="G12370" t="s">
        <v>26932</v>
      </c>
    </row>
    <row r="12371" spans="1:7" x14ac:dyDescent="0.25">
      <c r="A12371" t="s">
        <v>54553</v>
      </c>
      <c r="B12371" t="s">
        <v>28348</v>
      </c>
      <c r="C12371" t="s">
        <v>28349</v>
      </c>
      <c r="D12371" s="5">
        <v>8280.2000000000007</v>
      </c>
      <c r="E12371" s="6">
        <v>0.35</v>
      </c>
      <c r="F12371" s="5">
        <v>5382.130000000001</v>
      </c>
      <c r="G12371" t="s">
        <v>26932</v>
      </c>
    </row>
    <row r="12372" spans="1:7" x14ac:dyDescent="0.25">
      <c r="A12372" t="s">
        <v>54554</v>
      </c>
      <c r="B12372" t="s">
        <v>28350</v>
      </c>
      <c r="C12372" t="s">
        <v>28351</v>
      </c>
      <c r="D12372" s="5">
        <v>8280.2000000000007</v>
      </c>
      <c r="E12372" s="6">
        <v>0.35</v>
      </c>
      <c r="F12372" s="5">
        <v>5382.130000000001</v>
      </c>
      <c r="G12372" t="s">
        <v>26932</v>
      </c>
    </row>
    <row r="12373" spans="1:7" x14ac:dyDescent="0.25">
      <c r="A12373" t="s">
        <v>54555</v>
      </c>
      <c r="B12373" t="s">
        <v>28352</v>
      </c>
      <c r="C12373" t="s">
        <v>28353</v>
      </c>
      <c r="D12373" s="5">
        <v>8280.2000000000007</v>
      </c>
      <c r="E12373" s="6">
        <v>0.35</v>
      </c>
      <c r="F12373" s="5">
        <v>5382.130000000001</v>
      </c>
      <c r="G12373" t="s">
        <v>26932</v>
      </c>
    </row>
    <row r="12374" spans="1:7" x14ac:dyDescent="0.25">
      <c r="A12374" t="s">
        <v>54556</v>
      </c>
      <c r="B12374" t="s">
        <v>28354</v>
      </c>
      <c r="C12374" t="s">
        <v>28355</v>
      </c>
      <c r="D12374" s="5">
        <v>8280.2000000000007</v>
      </c>
      <c r="E12374" s="6">
        <v>0.35</v>
      </c>
      <c r="F12374" s="5">
        <v>5382.130000000001</v>
      </c>
      <c r="G12374" t="s">
        <v>26932</v>
      </c>
    </row>
    <row r="12375" spans="1:7" x14ac:dyDescent="0.25">
      <c r="A12375" t="s">
        <v>54557</v>
      </c>
      <c r="B12375" t="s">
        <v>28356</v>
      </c>
      <c r="C12375" t="s">
        <v>28357</v>
      </c>
      <c r="D12375" s="5">
        <v>8280.2000000000007</v>
      </c>
      <c r="E12375" s="6">
        <v>0.35</v>
      </c>
      <c r="F12375" s="5">
        <v>5382.130000000001</v>
      </c>
      <c r="G12375" t="s">
        <v>26932</v>
      </c>
    </row>
    <row r="12376" spans="1:7" x14ac:dyDescent="0.25">
      <c r="A12376" t="s">
        <v>54558</v>
      </c>
      <c r="B12376" t="s">
        <v>28358</v>
      </c>
      <c r="C12376" t="s">
        <v>28359</v>
      </c>
      <c r="D12376" s="5">
        <v>8280.2000000000007</v>
      </c>
      <c r="E12376" s="6">
        <v>0.35</v>
      </c>
      <c r="F12376" s="5">
        <v>5382.130000000001</v>
      </c>
      <c r="G12376" t="s">
        <v>26932</v>
      </c>
    </row>
    <row r="12377" spans="1:7" x14ac:dyDescent="0.25">
      <c r="A12377" t="s">
        <v>54559</v>
      </c>
      <c r="B12377" t="s">
        <v>28360</v>
      </c>
      <c r="C12377" t="s">
        <v>28361</v>
      </c>
      <c r="D12377" s="5">
        <v>8280.2000000000007</v>
      </c>
      <c r="E12377" s="6">
        <v>0.35</v>
      </c>
      <c r="F12377" s="5">
        <v>5382.130000000001</v>
      </c>
      <c r="G12377" t="s">
        <v>26932</v>
      </c>
    </row>
    <row r="12378" spans="1:7" x14ac:dyDescent="0.25">
      <c r="A12378" t="s">
        <v>54560</v>
      </c>
      <c r="B12378" t="s">
        <v>28362</v>
      </c>
      <c r="C12378" t="s">
        <v>28363</v>
      </c>
      <c r="D12378" s="5">
        <v>8656.57</v>
      </c>
      <c r="E12378" s="6">
        <v>0.35</v>
      </c>
      <c r="F12378" s="5">
        <v>5626.7704999999996</v>
      </c>
      <c r="G12378" t="s">
        <v>26932</v>
      </c>
    </row>
    <row r="12379" spans="1:7" x14ac:dyDescent="0.25">
      <c r="A12379" t="s">
        <v>54561</v>
      </c>
      <c r="B12379" t="s">
        <v>28364</v>
      </c>
      <c r="C12379" t="s">
        <v>28365</v>
      </c>
      <c r="D12379" s="5">
        <v>8280.2000000000007</v>
      </c>
      <c r="E12379" s="6">
        <v>0.35</v>
      </c>
      <c r="F12379" s="5">
        <v>5382.130000000001</v>
      </c>
      <c r="G12379" t="s">
        <v>26932</v>
      </c>
    </row>
    <row r="12380" spans="1:7" x14ac:dyDescent="0.25">
      <c r="A12380" t="s">
        <v>54562</v>
      </c>
      <c r="B12380" t="s">
        <v>28366</v>
      </c>
      <c r="C12380" t="s">
        <v>28367</v>
      </c>
      <c r="D12380" s="5">
        <v>8280.2000000000007</v>
      </c>
      <c r="E12380" s="6">
        <v>0.35</v>
      </c>
      <c r="F12380" s="5">
        <v>5382.130000000001</v>
      </c>
      <c r="G12380" t="s">
        <v>26932</v>
      </c>
    </row>
    <row r="12381" spans="1:7" x14ac:dyDescent="0.25">
      <c r="A12381" t="s">
        <v>54563</v>
      </c>
      <c r="B12381" t="s">
        <v>28368</v>
      </c>
      <c r="C12381" t="s">
        <v>28369</v>
      </c>
      <c r="D12381" s="5">
        <v>8656.57</v>
      </c>
      <c r="E12381" s="6">
        <v>0.35</v>
      </c>
      <c r="F12381" s="5">
        <v>5626.7704999999996</v>
      </c>
      <c r="G12381" t="s">
        <v>26932</v>
      </c>
    </row>
    <row r="12382" spans="1:7" x14ac:dyDescent="0.25">
      <c r="A12382" t="s">
        <v>54564</v>
      </c>
      <c r="B12382" t="s">
        <v>28370</v>
      </c>
      <c r="C12382" t="s">
        <v>28371</v>
      </c>
      <c r="D12382" s="5">
        <v>8280.2000000000007</v>
      </c>
      <c r="E12382" s="6">
        <v>0.35</v>
      </c>
      <c r="F12382" s="5">
        <v>5382.130000000001</v>
      </c>
      <c r="G12382" t="s">
        <v>26932</v>
      </c>
    </row>
    <row r="12383" spans="1:7" x14ac:dyDescent="0.25">
      <c r="A12383" t="s">
        <v>54565</v>
      </c>
      <c r="B12383" t="s">
        <v>28372</v>
      </c>
      <c r="C12383" t="s">
        <v>28373</v>
      </c>
      <c r="D12383" s="5">
        <v>8280.2000000000007</v>
      </c>
      <c r="E12383" s="6">
        <v>0.35</v>
      </c>
      <c r="F12383" s="5">
        <v>5382.130000000001</v>
      </c>
      <c r="G12383" t="s">
        <v>26932</v>
      </c>
    </row>
    <row r="12384" spans="1:7" x14ac:dyDescent="0.25">
      <c r="A12384" t="s">
        <v>54566</v>
      </c>
      <c r="B12384" t="s">
        <v>28374</v>
      </c>
      <c r="C12384" t="s">
        <v>28375</v>
      </c>
      <c r="D12384" s="5">
        <v>8280.2000000000007</v>
      </c>
      <c r="E12384" s="6">
        <v>0.35</v>
      </c>
      <c r="F12384" s="5">
        <v>5382.130000000001</v>
      </c>
      <c r="G12384" t="s">
        <v>26932</v>
      </c>
    </row>
    <row r="12385" spans="1:7" x14ac:dyDescent="0.25">
      <c r="A12385" t="s">
        <v>54567</v>
      </c>
      <c r="B12385" t="s">
        <v>28376</v>
      </c>
      <c r="C12385" t="s">
        <v>28377</v>
      </c>
      <c r="D12385" s="5">
        <v>8280.2000000000007</v>
      </c>
      <c r="E12385" s="6">
        <v>0.35</v>
      </c>
      <c r="F12385" s="5">
        <v>5382.130000000001</v>
      </c>
      <c r="G12385" t="s">
        <v>26932</v>
      </c>
    </row>
    <row r="12386" spans="1:7" x14ac:dyDescent="0.25">
      <c r="A12386" t="s">
        <v>54568</v>
      </c>
      <c r="B12386" t="s">
        <v>28378</v>
      </c>
      <c r="C12386" t="s">
        <v>28379</v>
      </c>
      <c r="D12386" s="5">
        <v>8280.2000000000007</v>
      </c>
      <c r="E12386" s="6">
        <v>0.35</v>
      </c>
      <c r="F12386" s="5">
        <v>5382.130000000001</v>
      </c>
      <c r="G12386" t="s">
        <v>26932</v>
      </c>
    </row>
    <row r="12387" spans="1:7" x14ac:dyDescent="0.25">
      <c r="A12387" t="s">
        <v>54569</v>
      </c>
      <c r="B12387" t="s">
        <v>28380</v>
      </c>
      <c r="C12387" t="s">
        <v>28381</v>
      </c>
      <c r="D12387" s="5">
        <v>8280.2000000000007</v>
      </c>
      <c r="E12387" s="6">
        <v>0.35</v>
      </c>
      <c r="F12387" s="5">
        <v>5382.130000000001</v>
      </c>
      <c r="G12387" t="s">
        <v>26932</v>
      </c>
    </row>
    <row r="12388" spans="1:7" x14ac:dyDescent="0.25">
      <c r="A12388" t="s">
        <v>54570</v>
      </c>
      <c r="B12388" t="s">
        <v>28382</v>
      </c>
      <c r="C12388" t="s">
        <v>28383</v>
      </c>
      <c r="D12388" s="5">
        <v>8280.2000000000007</v>
      </c>
      <c r="E12388" s="6">
        <v>0.35</v>
      </c>
      <c r="F12388" s="5">
        <v>5382.130000000001</v>
      </c>
      <c r="G12388" t="s">
        <v>26932</v>
      </c>
    </row>
    <row r="12389" spans="1:7" x14ac:dyDescent="0.25">
      <c r="A12389" t="s">
        <v>54571</v>
      </c>
      <c r="B12389" t="s">
        <v>28384</v>
      </c>
      <c r="C12389" t="s">
        <v>28385</v>
      </c>
      <c r="D12389" s="5">
        <v>8656.57</v>
      </c>
      <c r="E12389" s="6">
        <v>0.35</v>
      </c>
      <c r="F12389" s="5">
        <v>5626.7704999999996</v>
      </c>
      <c r="G12389" t="s">
        <v>26932</v>
      </c>
    </row>
    <row r="12390" spans="1:7" x14ac:dyDescent="0.25">
      <c r="A12390" t="s">
        <v>54572</v>
      </c>
      <c r="B12390" t="s">
        <v>28386</v>
      </c>
      <c r="C12390" t="s">
        <v>28387</v>
      </c>
      <c r="D12390" s="5">
        <v>8656.57</v>
      </c>
      <c r="E12390" s="6">
        <v>0.35</v>
      </c>
      <c r="F12390" s="5">
        <v>5626.7704999999996</v>
      </c>
      <c r="G12390" t="s">
        <v>26932</v>
      </c>
    </row>
    <row r="12391" spans="1:7" x14ac:dyDescent="0.25">
      <c r="A12391" t="s">
        <v>54573</v>
      </c>
      <c r="B12391" t="s">
        <v>28388</v>
      </c>
      <c r="C12391" t="s">
        <v>28389</v>
      </c>
      <c r="D12391" s="5">
        <v>8656.57</v>
      </c>
      <c r="E12391" s="6">
        <v>0.35</v>
      </c>
      <c r="F12391" s="5">
        <v>5626.7704999999996</v>
      </c>
      <c r="G12391" t="s">
        <v>26932</v>
      </c>
    </row>
    <row r="12392" spans="1:7" x14ac:dyDescent="0.25">
      <c r="A12392" t="s">
        <v>54574</v>
      </c>
      <c r="B12392" t="s">
        <v>28390</v>
      </c>
      <c r="C12392" t="s">
        <v>28391</v>
      </c>
      <c r="D12392" s="5">
        <v>8656.57</v>
      </c>
      <c r="E12392" s="6">
        <v>0.35</v>
      </c>
      <c r="F12392" s="5">
        <v>5626.7704999999996</v>
      </c>
      <c r="G12392" t="s">
        <v>26932</v>
      </c>
    </row>
    <row r="12393" spans="1:7" x14ac:dyDescent="0.25">
      <c r="A12393" t="s">
        <v>54575</v>
      </c>
      <c r="B12393" t="s">
        <v>28392</v>
      </c>
      <c r="C12393" t="s">
        <v>28393</v>
      </c>
      <c r="D12393" s="5">
        <v>8656.57</v>
      </c>
      <c r="E12393" s="6">
        <v>0.35</v>
      </c>
      <c r="F12393" s="5">
        <v>5626.7704999999996</v>
      </c>
      <c r="G12393" t="s">
        <v>26932</v>
      </c>
    </row>
    <row r="12394" spans="1:7" x14ac:dyDescent="0.25">
      <c r="A12394" t="s">
        <v>54576</v>
      </c>
      <c r="B12394" t="s">
        <v>28394</v>
      </c>
      <c r="C12394" t="s">
        <v>28395</v>
      </c>
      <c r="D12394" s="5">
        <v>8656.57</v>
      </c>
      <c r="E12394" s="6">
        <v>0.35</v>
      </c>
      <c r="F12394" s="5">
        <v>5626.7704999999996</v>
      </c>
      <c r="G12394" t="s">
        <v>26932</v>
      </c>
    </row>
    <row r="12395" spans="1:7" x14ac:dyDescent="0.25">
      <c r="A12395" t="s">
        <v>54577</v>
      </c>
      <c r="B12395" t="s">
        <v>28396</v>
      </c>
      <c r="C12395" t="s">
        <v>28397</v>
      </c>
      <c r="D12395" s="5">
        <v>8656.57</v>
      </c>
      <c r="E12395" s="6">
        <v>0.35</v>
      </c>
      <c r="F12395" s="5">
        <v>5626.7704999999996</v>
      </c>
      <c r="G12395" t="s">
        <v>26932</v>
      </c>
    </row>
    <row r="12396" spans="1:7" x14ac:dyDescent="0.25">
      <c r="A12396" t="s">
        <v>54578</v>
      </c>
      <c r="B12396" t="s">
        <v>28398</v>
      </c>
      <c r="C12396" t="s">
        <v>28399</v>
      </c>
      <c r="D12396" s="5">
        <v>8656.57</v>
      </c>
      <c r="E12396" s="6">
        <v>0.35</v>
      </c>
      <c r="F12396" s="5">
        <v>5626.7704999999996</v>
      </c>
      <c r="G12396" t="s">
        <v>26932</v>
      </c>
    </row>
    <row r="12397" spans="1:7" x14ac:dyDescent="0.25">
      <c r="A12397" t="s">
        <v>54579</v>
      </c>
      <c r="B12397" t="s">
        <v>28400</v>
      </c>
      <c r="C12397" t="s">
        <v>28401</v>
      </c>
      <c r="D12397" s="5">
        <v>8656.57</v>
      </c>
      <c r="E12397" s="6">
        <v>0.35</v>
      </c>
      <c r="F12397" s="5">
        <v>5626.7704999999996</v>
      </c>
      <c r="G12397" t="s">
        <v>26932</v>
      </c>
    </row>
    <row r="12398" spans="1:7" x14ac:dyDescent="0.25">
      <c r="A12398" t="s">
        <v>54580</v>
      </c>
      <c r="B12398" t="s">
        <v>28402</v>
      </c>
      <c r="C12398" t="s">
        <v>28403</v>
      </c>
      <c r="D12398" s="5">
        <v>8656.57</v>
      </c>
      <c r="E12398" s="6">
        <v>0.35</v>
      </c>
      <c r="F12398" s="5">
        <v>5626.7704999999996</v>
      </c>
      <c r="G12398" t="s">
        <v>26932</v>
      </c>
    </row>
    <row r="12399" spans="1:7" x14ac:dyDescent="0.25">
      <c r="A12399" t="s">
        <v>54581</v>
      </c>
      <c r="B12399" t="s">
        <v>28404</v>
      </c>
      <c r="C12399" t="s">
        <v>28405</v>
      </c>
      <c r="D12399" s="5">
        <v>8280.2000000000007</v>
      </c>
      <c r="E12399" s="6">
        <v>0.35</v>
      </c>
      <c r="F12399" s="5">
        <v>5382.130000000001</v>
      </c>
      <c r="G12399" t="s">
        <v>26932</v>
      </c>
    </row>
    <row r="12400" spans="1:7" x14ac:dyDescent="0.25">
      <c r="A12400" t="s">
        <v>54582</v>
      </c>
      <c r="B12400" t="s">
        <v>28406</v>
      </c>
      <c r="C12400" t="s">
        <v>28407</v>
      </c>
      <c r="D12400" s="5">
        <v>8656.57</v>
      </c>
      <c r="E12400" s="6">
        <v>0.35</v>
      </c>
      <c r="F12400" s="5">
        <v>5626.7704999999996</v>
      </c>
      <c r="G12400" t="s">
        <v>26932</v>
      </c>
    </row>
    <row r="12401" spans="1:7" x14ac:dyDescent="0.25">
      <c r="A12401" t="s">
        <v>54583</v>
      </c>
      <c r="B12401" t="s">
        <v>28408</v>
      </c>
      <c r="C12401" t="s">
        <v>28409</v>
      </c>
      <c r="D12401" s="5">
        <v>8656.57</v>
      </c>
      <c r="E12401" s="6">
        <v>0.35</v>
      </c>
      <c r="F12401" s="5">
        <v>5626.7704999999996</v>
      </c>
      <c r="G12401" t="s">
        <v>26932</v>
      </c>
    </row>
    <row r="12402" spans="1:7" x14ac:dyDescent="0.25">
      <c r="A12402" t="s">
        <v>54584</v>
      </c>
      <c r="B12402" t="s">
        <v>28410</v>
      </c>
      <c r="C12402" t="s">
        <v>28411</v>
      </c>
      <c r="D12402" s="5">
        <v>8656.57</v>
      </c>
      <c r="E12402" s="6">
        <v>0.35</v>
      </c>
      <c r="F12402" s="5">
        <v>5626.7704999999996</v>
      </c>
      <c r="G12402" t="s">
        <v>26932</v>
      </c>
    </row>
    <row r="12403" spans="1:7" x14ac:dyDescent="0.25">
      <c r="A12403" t="s">
        <v>54585</v>
      </c>
      <c r="B12403" t="s">
        <v>29066</v>
      </c>
      <c r="C12403" t="s">
        <v>27518</v>
      </c>
      <c r="D12403" s="5">
        <v>3598.8</v>
      </c>
      <c r="E12403" s="6">
        <v>0.35</v>
      </c>
      <c r="F12403" s="5">
        <v>2339.2200000000003</v>
      </c>
      <c r="G12403" t="s">
        <v>26932</v>
      </c>
    </row>
    <row r="12404" spans="1:7" x14ac:dyDescent="0.25">
      <c r="A12404" t="s">
        <v>54586</v>
      </c>
      <c r="B12404" t="s">
        <v>28412</v>
      </c>
      <c r="C12404" t="s">
        <v>28413</v>
      </c>
      <c r="D12404" s="5">
        <v>1198.3699999999999</v>
      </c>
      <c r="E12404" s="6">
        <v>0.35</v>
      </c>
      <c r="F12404" s="5">
        <v>778.94049999999993</v>
      </c>
      <c r="G12404" t="s">
        <v>26932</v>
      </c>
    </row>
    <row r="12405" spans="1:7" x14ac:dyDescent="0.25">
      <c r="A12405" t="s">
        <v>54587</v>
      </c>
      <c r="B12405" t="s">
        <v>28414</v>
      </c>
      <c r="C12405" t="s">
        <v>28413</v>
      </c>
      <c r="D12405" s="5">
        <v>1198.3699999999999</v>
      </c>
      <c r="E12405" s="6">
        <v>0.35</v>
      </c>
      <c r="F12405" s="5">
        <v>778.94049999999993</v>
      </c>
      <c r="G12405" t="s">
        <v>26932</v>
      </c>
    </row>
    <row r="12406" spans="1:7" x14ac:dyDescent="0.25">
      <c r="A12406" t="s">
        <v>54588</v>
      </c>
      <c r="B12406" t="s">
        <v>28415</v>
      </c>
      <c r="C12406" t="s">
        <v>28416</v>
      </c>
      <c r="D12406" s="5">
        <v>602.20000000000005</v>
      </c>
      <c r="E12406" s="6">
        <v>0.35</v>
      </c>
      <c r="F12406" s="5">
        <v>391.43000000000006</v>
      </c>
      <c r="G12406" t="s">
        <v>26932</v>
      </c>
    </row>
    <row r="12407" spans="1:7" x14ac:dyDescent="0.25">
      <c r="A12407" t="s">
        <v>54589</v>
      </c>
      <c r="B12407" t="s">
        <v>28417</v>
      </c>
      <c r="C12407" t="s">
        <v>28418</v>
      </c>
      <c r="D12407" s="5">
        <v>2408.7800000000002</v>
      </c>
      <c r="E12407" s="6">
        <v>0.35</v>
      </c>
      <c r="F12407" s="5">
        <v>1565.7070000000001</v>
      </c>
      <c r="G12407" t="s">
        <v>26932</v>
      </c>
    </row>
    <row r="12408" spans="1:7" x14ac:dyDescent="0.25">
      <c r="A12408" t="s">
        <v>54590</v>
      </c>
      <c r="B12408" t="s">
        <v>28419</v>
      </c>
      <c r="C12408" t="s">
        <v>28420</v>
      </c>
      <c r="D12408" s="5">
        <v>2408.7800000000002</v>
      </c>
      <c r="E12408" s="6">
        <v>0.35</v>
      </c>
      <c r="F12408" s="5">
        <v>1565.7070000000001</v>
      </c>
      <c r="G12408" t="s">
        <v>26932</v>
      </c>
    </row>
    <row r="12409" spans="1:7" x14ac:dyDescent="0.25">
      <c r="A12409" t="s">
        <v>54591</v>
      </c>
      <c r="B12409" t="s">
        <v>28080</v>
      </c>
      <c r="C12409" t="s">
        <v>28081</v>
      </c>
      <c r="D12409" s="5">
        <v>3737.21</v>
      </c>
      <c r="E12409" s="6">
        <v>0.35</v>
      </c>
      <c r="F12409" s="5">
        <v>2429.1865000000003</v>
      </c>
      <c r="G12409" t="s">
        <v>26932</v>
      </c>
    </row>
    <row r="12410" spans="1:7" x14ac:dyDescent="0.25">
      <c r="A12410" t="s">
        <v>54592</v>
      </c>
      <c r="B12410" t="s">
        <v>28421</v>
      </c>
      <c r="C12410" t="s">
        <v>28422</v>
      </c>
      <c r="D12410" s="5">
        <v>3336.8</v>
      </c>
      <c r="E12410" s="6">
        <v>0.35</v>
      </c>
      <c r="F12410" s="5">
        <v>2168.92</v>
      </c>
      <c r="G12410" t="s">
        <v>26932</v>
      </c>
    </row>
    <row r="12411" spans="1:7" x14ac:dyDescent="0.25">
      <c r="A12411" t="s">
        <v>54593</v>
      </c>
      <c r="B12411" t="s">
        <v>28423</v>
      </c>
      <c r="C12411" t="s">
        <v>28424</v>
      </c>
      <c r="D12411" s="5">
        <v>5908.52</v>
      </c>
      <c r="E12411" s="6">
        <v>0.35</v>
      </c>
      <c r="F12411" s="5">
        <v>3840.5380000000005</v>
      </c>
      <c r="G12411" t="s">
        <v>26932</v>
      </c>
    </row>
    <row r="12412" spans="1:7" x14ac:dyDescent="0.25">
      <c r="A12412" t="s">
        <v>54594</v>
      </c>
      <c r="B12412" t="s">
        <v>28425</v>
      </c>
      <c r="C12412" t="s">
        <v>28426</v>
      </c>
      <c r="D12412" s="5">
        <v>5908.52</v>
      </c>
      <c r="E12412" s="6">
        <v>0.35</v>
      </c>
      <c r="F12412" s="5">
        <v>3840.5380000000005</v>
      </c>
      <c r="G12412" t="s">
        <v>26932</v>
      </c>
    </row>
    <row r="12413" spans="1:7" x14ac:dyDescent="0.25">
      <c r="A12413" t="s">
        <v>54595</v>
      </c>
      <c r="B12413" t="s">
        <v>28427</v>
      </c>
      <c r="C12413" t="s">
        <v>28428</v>
      </c>
      <c r="D12413" s="5">
        <v>5801.08</v>
      </c>
      <c r="E12413" s="6">
        <v>0.35</v>
      </c>
      <c r="F12413" s="5">
        <v>3770.7020000000002</v>
      </c>
      <c r="G12413" t="s">
        <v>26932</v>
      </c>
    </row>
    <row r="12414" spans="1:7" x14ac:dyDescent="0.25">
      <c r="A12414" t="s">
        <v>54596</v>
      </c>
      <c r="B12414" t="s">
        <v>28429</v>
      </c>
      <c r="C12414" t="s">
        <v>28430</v>
      </c>
      <c r="D12414" s="5">
        <v>5908.52</v>
      </c>
      <c r="E12414" s="6">
        <v>0.35</v>
      </c>
      <c r="F12414" s="5">
        <v>3840.5380000000005</v>
      </c>
      <c r="G12414" t="s">
        <v>26932</v>
      </c>
    </row>
    <row r="12415" spans="1:7" x14ac:dyDescent="0.25">
      <c r="A12415" t="s">
        <v>54597</v>
      </c>
      <c r="B12415" t="s">
        <v>28431</v>
      </c>
      <c r="C12415" t="s">
        <v>28432</v>
      </c>
      <c r="D12415" s="5">
        <v>5908.52</v>
      </c>
      <c r="E12415" s="6">
        <v>0.35</v>
      </c>
      <c r="F12415" s="5">
        <v>3840.5380000000005</v>
      </c>
      <c r="G12415" t="s">
        <v>26932</v>
      </c>
    </row>
    <row r="12416" spans="1:7" x14ac:dyDescent="0.25">
      <c r="A12416" t="s">
        <v>54598</v>
      </c>
      <c r="B12416" t="s">
        <v>28433</v>
      </c>
      <c r="C12416" t="s">
        <v>28434</v>
      </c>
      <c r="D12416" s="5">
        <v>5908.52</v>
      </c>
      <c r="E12416" s="6">
        <v>0.35</v>
      </c>
      <c r="F12416" s="5">
        <v>3840.5380000000005</v>
      </c>
      <c r="G12416" t="s">
        <v>26932</v>
      </c>
    </row>
    <row r="12417" spans="1:7" x14ac:dyDescent="0.25">
      <c r="A12417" t="s">
        <v>54599</v>
      </c>
      <c r="B12417" t="s">
        <v>28435</v>
      </c>
      <c r="C12417" t="s">
        <v>28436</v>
      </c>
      <c r="D12417" s="5">
        <v>5801.08</v>
      </c>
      <c r="E12417" s="6">
        <v>0.35</v>
      </c>
      <c r="F12417" s="5">
        <v>3770.7020000000002</v>
      </c>
      <c r="G12417" t="s">
        <v>26932</v>
      </c>
    </row>
    <row r="12418" spans="1:7" x14ac:dyDescent="0.25">
      <c r="A12418" t="s">
        <v>54600</v>
      </c>
      <c r="B12418" t="s">
        <v>34397</v>
      </c>
      <c r="C12418" t="s">
        <v>34396</v>
      </c>
      <c r="D12418" s="5">
        <v>5908.52</v>
      </c>
      <c r="E12418" s="6">
        <v>0.35</v>
      </c>
      <c r="F12418" s="5">
        <v>3840.5380000000005</v>
      </c>
      <c r="G12418" t="s">
        <v>26932</v>
      </c>
    </row>
    <row r="12419" spans="1:7" x14ac:dyDescent="0.25">
      <c r="A12419" t="s">
        <v>54601</v>
      </c>
      <c r="B12419" t="s">
        <v>28437</v>
      </c>
      <c r="C12419" t="s">
        <v>28438</v>
      </c>
      <c r="D12419" s="5">
        <v>1176.98</v>
      </c>
      <c r="E12419" s="6">
        <v>0.35</v>
      </c>
      <c r="F12419" s="5">
        <v>765.03700000000003</v>
      </c>
      <c r="G12419" t="s">
        <v>26932</v>
      </c>
    </row>
    <row r="12420" spans="1:7" x14ac:dyDescent="0.25">
      <c r="A12420" t="s">
        <v>54602</v>
      </c>
      <c r="B12420" t="s">
        <v>28439</v>
      </c>
      <c r="C12420" t="s">
        <v>28438</v>
      </c>
      <c r="D12420" s="5">
        <v>1352.35</v>
      </c>
      <c r="E12420" s="6">
        <v>0.35</v>
      </c>
      <c r="F12420" s="5">
        <v>879.02749999999992</v>
      </c>
      <c r="G12420" t="s">
        <v>26932</v>
      </c>
    </row>
    <row r="12421" spans="1:7" x14ac:dyDescent="0.25">
      <c r="A12421" t="s">
        <v>54603</v>
      </c>
      <c r="B12421" t="s">
        <v>28440</v>
      </c>
      <c r="C12421" t="s">
        <v>28441</v>
      </c>
      <c r="D12421" s="5">
        <v>1176.98</v>
      </c>
      <c r="E12421" s="6">
        <v>0.35</v>
      </c>
      <c r="F12421" s="5">
        <v>765.03700000000003</v>
      </c>
      <c r="G12421" t="s">
        <v>26932</v>
      </c>
    </row>
    <row r="12422" spans="1:7" x14ac:dyDescent="0.25">
      <c r="A12422" t="s">
        <v>54604</v>
      </c>
      <c r="B12422" t="s">
        <v>28442</v>
      </c>
      <c r="C12422" t="s">
        <v>28441</v>
      </c>
      <c r="D12422" s="5">
        <v>1352.35</v>
      </c>
      <c r="E12422" s="6">
        <v>0.35</v>
      </c>
      <c r="F12422" s="5">
        <v>879.02749999999992</v>
      </c>
      <c r="G12422" t="s">
        <v>26932</v>
      </c>
    </row>
    <row r="12423" spans="1:7" x14ac:dyDescent="0.25">
      <c r="A12423" t="s">
        <v>54605</v>
      </c>
      <c r="B12423" t="s">
        <v>28443</v>
      </c>
      <c r="C12423" t="s">
        <v>28444</v>
      </c>
      <c r="D12423" s="5">
        <v>2826.56</v>
      </c>
      <c r="E12423" s="6">
        <v>0.35</v>
      </c>
      <c r="F12423" s="5">
        <v>1837.2640000000001</v>
      </c>
      <c r="G12423" t="s">
        <v>26932</v>
      </c>
    </row>
    <row r="12424" spans="1:7" x14ac:dyDescent="0.25">
      <c r="A12424" t="s">
        <v>54606</v>
      </c>
      <c r="B12424" t="s">
        <v>28445</v>
      </c>
      <c r="C12424" t="s">
        <v>28446</v>
      </c>
      <c r="D12424" s="5">
        <v>2484.06</v>
      </c>
      <c r="E12424" s="6">
        <v>0.35</v>
      </c>
      <c r="F12424" s="5">
        <v>1614.6390000000001</v>
      </c>
      <c r="G12424" t="s">
        <v>26932</v>
      </c>
    </row>
    <row r="12425" spans="1:7" x14ac:dyDescent="0.25">
      <c r="A12425" t="s">
        <v>54607</v>
      </c>
      <c r="B12425" t="s">
        <v>28447</v>
      </c>
      <c r="C12425" t="s">
        <v>28448</v>
      </c>
      <c r="D12425" s="5">
        <v>2802.91</v>
      </c>
      <c r="E12425" s="6">
        <v>0.35</v>
      </c>
      <c r="F12425" s="5">
        <v>1821.8915</v>
      </c>
      <c r="G12425" t="s">
        <v>26932</v>
      </c>
    </row>
    <row r="12426" spans="1:7" x14ac:dyDescent="0.25">
      <c r="A12426" t="s">
        <v>54608</v>
      </c>
      <c r="B12426" t="s">
        <v>28449</v>
      </c>
      <c r="C12426" t="s">
        <v>28450</v>
      </c>
      <c r="D12426" s="5">
        <v>2484.06</v>
      </c>
      <c r="E12426" s="6">
        <v>0.35</v>
      </c>
      <c r="F12426" s="5">
        <v>1614.6390000000001</v>
      </c>
      <c r="G12426" t="s">
        <v>26932</v>
      </c>
    </row>
    <row r="12427" spans="1:7" x14ac:dyDescent="0.25">
      <c r="A12427" t="s">
        <v>54609</v>
      </c>
      <c r="B12427" t="s">
        <v>28451</v>
      </c>
      <c r="C12427" t="s">
        <v>28452</v>
      </c>
      <c r="D12427" s="5">
        <v>2484.06</v>
      </c>
      <c r="E12427" s="6">
        <v>0.35</v>
      </c>
      <c r="F12427" s="5">
        <v>1614.6390000000001</v>
      </c>
      <c r="G12427" t="s">
        <v>26932</v>
      </c>
    </row>
    <row r="12428" spans="1:7" x14ac:dyDescent="0.25">
      <c r="A12428" t="s">
        <v>54610</v>
      </c>
      <c r="B12428" t="s">
        <v>28453</v>
      </c>
      <c r="C12428" t="s">
        <v>28454</v>
      </c>
      <c r="D12428" s="5">
        <v>2484.06</v>
      </c>
      <c r="E12428" s="6">
        <v>0.35</v>
      </c>
      <c r="F12428" s="5">
        <v>1614.6390000000001</v>
      </c>
      <c r="G12428" t="s">
        <v>26932</v>
      </c>
    </row>
    <row r="12429" spans="1:7" x14ac:dyDescent="0.25">
      <c r="A12429" t="s">
        <v>54611</v>
      </c>
      <c r="B12429" t="s">
        <v>28455</v>
      </c>
      <c r="C12429" t="s">
        <v>28456</v>
      </c>
      <c r="D12429" s="5">
        <v>7476.89</v>
      </c>
      <c r="E12429" s="6">
        <v>0.35</v>
      </c>
      <c r="F12429" s="5">
        <v>4859.9785000000002</v>
      </c>
      <c r="G12429" t="s">
        <v>26932</v>
      </c>
    </row>
    <row r="12430" spans="1:7" x14ac:dyDescent="0.25">
      <c r="A12430" t="s">
        <v>54612</v>
      </c>
      <c r="B12430" t="s">
        <v>28457</v>
      </c>
      <c r="C12430" t="s">
        <v>28458</v>
      </c>
      <c r="D12430" s="5">
        <v>3277.36</v>
      </c>
      <c r="E12430" s="6">
        <v>0.35</v>
      </c>
      <c r="F12430" s="5">
        <v>2130.2840000000001</v>
      </c>
      <c r="G12430" t="s">
        <v>26932</v>
      </c>
    </row>
    <row r="12431" spans="1:7" x14ac:dyDescent="0.25">
      <c r="A12431" t="s">
        <v>54613</v>
      </c>
      <c r="B12431" t="s">
        <v>28459</v>
      </c>
      <c r="C12431" t="s">
        <v>28460</v>
      </c>
      <c r="D12431" s="5">
        <v>954.53</v>
      </c>
      <c r="E12431" s="6">
        <v>0.35</v>
      </c>
      <c r="F12431" s="5">
        <v>620.44449999999995</v>
      </c>
      <c r="G12431" t="s">
        <v>26932</v>
      </c>
    </row>
    <row r="12432" spans="1:7" x14ac:dyDescent="0.25">
      <c r="A12432" t="s">
        <v>54614</v>
      </c>
      <c r="B12432" t="s">
        <v>28461</v>
      </c>
      <c r="C12432" t="s">
        <v>28462</v>
      </c>
      <c r="D12432" s="5">
        <v>1660.98</v>
      </c>
      <c r="E12432" s="6">
        <v>0.35</v>
      </c>
      <c r="F12432" s="5">
        <v>1079.6369999999999</v>
      </c>
      <c r="G12432" t="s">
        <v>26932</v>
      </c>
    </row>
    <row r="12433" spans="1:7" x14ac:dyDescent="0.25">
      <c r="A12433" t="s">
        <v>54615</v>
      </c>
      <c r="B12433" t="s">
        <v>28463</v>
      </c>
      <c r="C12433" t="s">
        <v>28464</v>
      </c>
      <c r="D12433" s="5">
        <v>3844.38</v>
      </c>
      <c r="E12433" s="6">
        <v>0.35</v>
      </c>
      <c r="F12433" s="5">
        <v>2498.8470000000002</v>
      </c>
      <c r="G12433" t="s">
        <v>26932</v>
      </c>
    </row>
    <row r="12434" spans="1:7" x14ac:dyDescent="0.25">
      <c r="A12434" t="s">
        <v>54616</v>
      </c>
      <c r="B12434" t="s">
        <v>28465</v>
      </c>
      <c r="C12434" t="s">
        <v>28466</v>
      </c>
      <c r="D12434" s="5">
        <v>3844.38</v>
      </c>
      <c r="E12434" s="6">
        <v>0.35</v>
      </c>
      <c r="F12434" s="5">
        <v>2498.8470000000002</v>
      </c>
      <c r="G12434" t="s">
        <v>26932</v>
      </c>
    </row>
    <row r="12435" spans="1:7" x14ac:dyDescent="0.25">
      <c r="A12435" t="s">
        <v>54617</v>
      </c>
      <c r="B12435" t="s">
        <v>28467</v>
      </c>
      <c r="C12435" t="s">
        <v>28468</v>
      </c>
      <c r="D12435" s="5">
        <v>4374.03</v>
      </c>
      <c r="E12435" s="6">
        <v>0.35</v>
      </c>
      <c r="F12435" s="5">
        <v>2843.1194999999998</v>
      </c>
      <c r="G12435" t="s">
        <v>26932</v>
      </c>
    </row>
    <row r="12436" spans="1:7" x14ac:dyDescent="0.25">
      <c r="A12436" t="s">
        <v>54618</v>
      </c>
      <c r="B12436" t="s">
        <v>28469</v>
      </c>
      <c r="C12436" t="s">
        <v>28470</v>
      </c>
      <c r="D12436" s="5">
        <v>3844.38</v>
      </c>
      <c r="E12436" s="6">
        <v>0.35</v>
      </c>
      <c r="F12436" s="5">
        <v>2498.8470000000002</v>
      </c>
      <c r="G12436" t="s">
        <v>26932</v>
      </c>
    </row>
    <row r="12437" spans="1:7" x14ac:dyDescent="0.25">
      <c r="A12437" t="s">
        <v>54619</v>
      </c>
      <c r="B12437" t="s">
        <v>28471</v>
      </c>
      <c r="C12437" t="s">
        <v>28472</v>
      </c>
      <c r="D12437" s="5">
        <v>3844.38</v>
      </c>
      <c r="E12437" s="6">
        <v>0.35</v>
      </c>
      <c r="F12437" s="5">
        <v>2498.8470000000002</v>
      </c>
      <c r="G12437" t="s">
        <v>26932</v>
      </c>
    </row>
    <row r="12438" spans="1:7" x14ac:dyDescent="0.25">
      <c r="A12438" t="s">
        <v>54620</v>
      </c>
      <c r="B12438" t="s">
        <v>28473</v>
      </c>
      <c r="C12438" t="s">
        <v>28474</v>
      </c>
      <c r="D12438" s="5">
        <v>3844.38</v>
      </c>
      <c r="E12438" s="6">
        <v>0.35</v>
      </c>
      <c r="F12438" s="5">
        <v>2498.8470000000002</v>
      </c>
      <c r="G12438" t="s">
        <v>26932</v>
      </c>
    </row>
    <row r="12439" spans="1:7" x14ac:dyDescent="0.25">
      <c r="A12439" t="s">
        <v>54621</v>
      </c>
      <c r="B12439" t="s">
        <v>28475</v>
      </c>
      <c r="C12439" t="s">
        <v>28476</v>
      </c>
      <c r="D12439" s="5">
        <v>1198.3699999999999</v>
      </c>
      <c r="E12439" s="6">
        <v>0.35</v>
      </c>
      <c r="F12439" s="5">
        <v>778.94049999999993</v>
      </c>
      <c r="G12439" t="s">
        <v>26932</v>
      </c>
    </row>
    <row r="12440" spans="1:7" x14ac:dyDescent="0.25">
      <c r="A12440" t="s">
        <v>54622</v>
      </c>
      <c r="B12440" t="s">
        <v>28477</v>
      </c>
      <c r="C12440" t="s">
        <v>28478</v>
      </c>
      <c r="D12440" s="5">
        <v>689.68</v>
      </c>
      <c r="E12440" s="6">
        <v>0.35</v>
      </c>
      <c r="F12440" s="5">
        <v>448.29199999999997</v>
      </c>
      <c r="G12440" t="s">
        <v>26932</v>
      </c>
    </row>
    <row r="12441" spans="1:7" x14ac:dyDescent="0.25">
      <c r="A12441" t="s">
        <v>54623</v>
      </c>
      <c r="B12441" t="s">
        <v>28479</v>
      </c>
      <c r="C12441" t="s">
        <v>28480</v>
      </c>
      <c r="D12441" s="5">
        <v>1660.98</v>
      </c>
      <c r="E12441" s="6">
        <v>0.35</v>
      </c>
      <c r="F12441" s="5">
        <v>1079.6369999999999</v>
      </c>
      <c r="G12441" t="s">
        <v>26932</v>
      </c>
    </row>
    <row r="12442" spans="1:7" x14ac:dyDescent="0.25">
      <c r="A12442" t="s">
        <v>54624</v>
      </c>
      <c r="B12442" t="s">
        <v>28481</v>
      </c>
      <c r="C12442" t="s">
        <v>28482</v>
      </c>
      <c r="D12442" s="5">
        <v>3459.94</v>
      </c>
      <c r="E12442" s="6">
        <v>0.35</v>
      </c>
      <c r="F12442" s="5">
        <v>2248.9610000000002</v>
      </c>
      <c r="G12442" t="s">
        <v>26932</v>
      </c>
    </row>
    <row r="12443" spans="1:7" x14ac:dyDescent="0.25">
      <c r="A12443" t="s">
        <v>54625</v>
      </c>
      <c r="B12443" t="s">
        <v>28483</v>
      </c>
      <c r="C12443" t="s">
        <v>28482</v>
      </c>
      <c r="D12443" s="5">
        <v>3522.85</v>
      </c>
      <c r="E12443" s="6">
        <v>0.35</v>
      </c>
      <c r="F12443" s="5">
        <v>2289.8525</v>
      </c>
      <c r="G12443" t="s">
        <v>26932</v>
      </c>
    </row>
    <row r="12444" spans="1:7" x14ac:dyDescent="0.25">
      <c r="A12444" t="s">
        <v>54626</v>
      </c>
      <c r="B12444" t="s">
        <v>28484</v>
      </c>
      <c r="C12444" t="s">
        <v>28485</v>
      </c>
      <c r="D12444" s="5">
        <v>529.94000000000005</v>
      </c>
      <c r="E12444" s="6">
        <v>0.35</v>
      </c>
      <c r="F12444" s="5">
        <v>344.46100000000007</v>
      </c>
      <c r="G12444" t="s">
        <v>26932</v>
      </c>
    </row>
    <row r="12445" spans="1:7" x14ac:dyDescent="0.25">
      <c r="A12445" t="s">
        <v>54627</v>
      </c>
      <c r="B12445" t="s">
        <v>28486</v>
      </c>
      <c r="C12445" t="s">
        <v>28485</v>
      </c>
      <c r="D12445" s="5">
        <v>529.94000000000005</v>
      </c>
      <c r="E12445" s="6">
        <v>0.35</v>
      </c>
      <c r="F12445" s="5">
        <v>344.46100000000007</v>
      </c>
      <c r="G12445" t="s">
        <v>26932</v>
      </c>
    </row>
    <row r="12446" spans="1:7" x14ac:dyDescent="0.25">
      <c r="A12446" t="s">
        <v>54628</v>
      </c>
      <c r="B12446" t="s">
        <v>28487</v>
      </c>
      <c r="C12446" t="s">
        <v>28488</v>
      </c>
      <c r="D12446" s="5">
        <v>14194.62</v>
      </c>
      <c r="E12446" s="6">
        <v>0.35</v>
      </c>
      <c r="F12446" s="5">
        <v>9226.5030000000006</v>
      </c>
      <c r="G12446" t="s">
        <v>26932</v>
      </c>
    </row>
    <row r="12447" spans="1:7" x14ac:dyDescent="0.25">
      <c r="A12447" t="s">
        <v>54629</v>
      </c>
      <c r="B12447" t="s">
        <v>37770</v>
      </c>
      <c r="C12447" t="s">
        <v>37771</v>
      </c>
      <c r="D12447" s="5">
        <v>12646.12</v>
      </c>
      <c r="E12447" s="6">
        <v>0.35</v>
      </c>
      <c r="F12447" s="5">
        <v>8219.978000000001</v>
      </c>
      <c r="G12447" t="s">
        <v>26932</v>
      </c>
    </row>
    <row r="12448" spans="1:7" x14ac:dyDescent="0.25">
      <c r="A12448" t="s">
        <v>54630</v>
      </c>
      <c r="B12448" t="s">
        <v>29067</v>
      </c>
      <c r="C12448" t="s">
        <v>29068</v>
      </c>
      <c r="D12448" s="5">
        <v>5052.43</v>
      </c>
      <c r="E12448" s="6">
        <v>0.35</v>
      </c>
      <c r="F12448" s="5">
        <v>3284.0795000000003</v>
      </c>
      <c r="G12448" t="s">
        <v>26932</v>
      </c>
    </row>
    <row r="12449" spans="1:7" x14ac:dyDescent="0.25">
      <c r="A12449" t="s">
        <v>54631</v>
      </c>
      <c r="B12449" t="s">
        <v>29069</v>
      </c>
      <c r="C12449" t="s">
        <v>29070</v>
      </c>
      <c r="D12449" s="5">
        <v>1890.9</v>
      </c>
      <c r="E12449" s="6">
        <v>0.35</v>
      </c>
      <c r="F12449" s="5">
        <v>1229.085</v>
      </c>
      <c r="G12449" t="s">
        <v>26932</v>
      </c>
    </row>
    <row r="12450" spans="1:7" x14ac:dyDescent="0.25">
      <c r="A12450" t="s">
        <v>54632</v>
      </c>
      <c r="B12450" t="s">
        <v>28489</v>
      </c>
      <c r="C12450" t="s">
        <v>28490</v>
      </c>
      <c r="D12450" s="5">
        <v>301.10000000000002</v>
      </c>
      <c r="E12450" s="6">
        <v>0.35</v>
      </c>
      <c r="F12450" s="5">
        <v>195.71500000000003</v>
      </c>
      <c r="G12450" t="s">
        <v>26932</v>
      </c>
    </row>
    <row r="12451" spans="1:7" x14ac:dyDescent="0.25">
      <c r="A12451" t="s">
        <v>54633</v>
      </c>
      <c r="B12451" t="s">
        <v>28491</v>
      </c>
      <c r="C12451" t="s">
        <v>28490</v>
      </c>
      <c r="D12451" s="5">
        <v>345.44</v>
      </c>
      <c r="E12451" s="6">
        <v>0.35</v>
      </c>
      <c r="F12451" s="5">
        <v>224.536</v>
      </c>
      <c r="G12451" t="s">
        <v>26932</v>
      </c>
    </row>
    <row r="12452" spans="1:7" x14ac:dyDescent="0.25">
      <c r="A12452" t="s">
        <v>54634</v>
      </c>
      <c r="B12452" t="s">
        <v>28492</v>
      </c>
      <c r="C12452" t="s">
        <v>28493</v>
      </c>
      <c r="D12452" s="5">
        <v>602.20000000000005</v>
      </c>
      <c r="E12452" s="6">
        <v>0.35</v>
      </c>
      <c r="F12452" s="5">
        <v>391.43000000000006</v>
      </c>
      <c r="G12452" t="s">
        <v>26932</v>
      </c>
    </row>
    <row r="12453" spans="1:7" x14ac:dyDescent="0.25">
      <c r="A12453" t="s">
        <v>54635</v>
      </c>
      <c r="B12453" t="s">
        <v>28494</v>
      </c>
      <c r="C12453" t="s">
        <v>28495</v>
      </c>
      <c r="D12453" s="5">
        <v>692.08</v>
      </c>
      <c r="E12453" s="6">
        <v>0.35</v>
      </c>
      <c r="F12453" s="5">
        <v>449.85200000000003</v>
      </c>
      <c r="G12453" t="s">
        <v>26932</v>
      </c>
    </row>
    <row r="12454" spans="1:7" x14ac:dyDescent="0.25">
      <c r="A12454" t="s">
        <v>54636</v>
      </c>
      <c r="B12454" t="s">
        <v>28496</v>
      </c>
      <c r="C12454" t="s">
        <v>28497</v>
      </c>
      <c r="D12454" s="5">
        <v>963.51</v>
      </c>
      <c r="E12454" s="6">
        <v>0.35</v>
      </c>
      <c r="F12454" s="5">
        <v>626.28150000000005</v>
      </c>
      <c r="G12454" t="s">
        <v>26932</v>
      </c>
    </row>
    <row r="12455" spans="1:7" x14ac:dyDescent="0.25">
      <c r="A12455" t="s">
        <v>54637</v>
      </c>
      <c r="B12455" t="s">
        <v>28498</v>
      </c>
      <c r="C12455" t="s">
        <v>28497</v>
      </c>
      <c r="D12455" s="5">
        <v>1107.32</v>
      </c>
      <c r="E12455" s="6">
        <v>0.35</v>
      </c>
      <c r="F12455" s="5">
        <v>719.75800000000004</v>
      </c>
      <c r="G12455" t="s">
        <v>26932</v>
      </c>
    </row>
    <row r="12456" spans="1:7" x14ac:dyDescent="0.25">
      <c r="A12456" t="s">
        <v>54638</v>
      </c>
      <c r="B12456" t="s">
        <v>28499</v>
      </c>
      <c r="C12456" t="s">
        <v>28500</v>
      </c>
      <c r="D12456" s="5">
        <v>1324.83</v>
      </c>
      <c r="E12456" s="6">
        <v>0.35</v>
      </c>
      <c r="F12456" s="5">
        <v>861.1395</v>
      </c>
      <c r="G12456" t="s">
        <v>26932</v>
      </c>
    </row>
    <row r="12457" spans="1:7" x14ac:dyDescent="0.25">
      <c r="A12457" t="s">
        <v>54639</v>
      </c>
      <c r="B12457" t="s">
        <v>28501</v>
      </c>
      <c r="C12457" t="s">
        <v>28500</v>
      </c>
      <c r="D12457" s="5">
        <v>1522.57</v>
      </c>
      <c r="E12457" s="6">
        <v>0.35</v>
      </c>
      <c r="F12457" s="5">
        <v>989.67049999999995</v>
      </c>
      <c r="G12457" t="s">
        <v>26932</v>
      </c>
    </row>
    <row r="12458" spans="1:7" x14ac:dyDescent="0.25">
      <c r="A12458" t="s">
        <v>54640</v>
      </c>
      <c r="B12458" t="s">
        <v>28502</v>
      </c>
      <c r="C12458" t="s">
        <v>28503</v>
      </c>
      <c r="D12458" s="5">
        <v>1505.49</v>
      </c>
      <c r="E12458" s="6">
        <v>0.35</v>
      </c>
      <c r="F12458" s="5">
        <v>978.56850000000009</v>
      </c>
      <c r="G12458" t="s">
        <v>26932</v>
      </c>
    </row>
    <row r="12459" spans="1:7" x14ac:dyDescent="0.25">
      <c r="A12459" t="s">
        <v>54641</v>
      </c>
      <c r="B12459" t="s">
        <v>28504</v>
      </c>
      <c r="C12459" t="s">
        <v>28505</v>
      </c>
      <c r="D12459" s="5">
        <v>782.85</v>
      </c>
      <c r="E12459" s="6">
        <v>0.35</v>
      </c>
      <c r="F12459" s="5">
        <v>508.85250000000002</v>
      </c>
      <c r="G12459" t="s">
        <v>26932</v>
      </c>
    </row>
    <row r="12460" spans="1:7" x14ac:dyDescent="0.25">
      <c r="A12460" t="s">
        <v>54642</v>
      </c>
      <c r="B12460" t="s">
        <v>28506</v>
      </c>
      <c r="C12460" t="s">
        <v>28505</v>
      </c>
      <c r="D12460" s="5">
        <v>899.1</v>
      </c>
      <c r="E12460" s="6">
        <v>0.35</v>
      </c>
      <c r="F12460" s="5">
        <v>584.41500000000008</v>
      </c>
      <c r="G12460" t="s">
        <v>26932</v>
      </c>
    </row>
    <row r="12461" spans="1:7" x14ac:dyDescent="0.25">
      <c r="A12461" t="s">
        <v>54643</v>
      </c>
      <c r="B12461" t="s">
        <v>28507</v>
      </c>
      <c r="C12461" t="s">
        <v>28508</v>
      </c>
      <c r="D12461" s="5">
        <v>3522.85</v>
      </c>
      <c r="E12461" s="6">
        <v>0.35</v>
      </c>
      <c r="F12461" s="5">
        <v>2289.8525</v>
      </c>
      <c r="G12461" t="s">
        <v>26932</v>
      </c>
    </row>
    <row r="12462" spans="1:7" x14ac:dyDescent="0.25">
      <c r="A12462" t="s">
        <v>54644</v>
      </c>
      <c r="B12462" t="s">
        <v>28509</v>
      </c>
      <c r="C12462" t="s">
        <v>28508</v>
      </c>
      <c r="D12462" s="5">
        <v>4047.75</v>
      </c>
      <c r="E12462" s="6">
        <v>0.35</v>
      </c>
      <c r="F12462" s="5">
        <v>2631.0374999999999</v>
      </c>
      <c r="G12462" t="s">
        <v>26932</v>
      </c>
    </row>
    <row r="12463" spans="1:7" x14ac:dyDescent="0.25">
      <c r="A12463" t="s">
        <v>54645</v>
      </c>
      <c r="B12463" t="s">
        <v>28510</v>
      </c>
      <c r="C12463" t="s">
        <v>28511</v>
      </c>
      <c r="D12463" s="5">
        <v>6920.76</v>
      </c>
      <c r="E12463" s="6">
        <v>0.35</v>
      </c>
      <c r="F12463" s="5">
        <v>4498.4940000000006</v>
      </c>
      <c r="G12463" t="s">
        <v>26932</v>
      </c>
    </row>
    <row r="12464" spans="1:7" x14ac:dyDescent="0.25">
      <c r="A12464" t="s">
        <v>54646</v>
      </c>
      <c r="B12464" t="s">
        <v>28512</v>
      </c>
      <c r="C12464" t="s">
        <v>28511</v>
      </c>
      <c r="D12464" s="5">
        <v>6920.76</v>
      </c>
      <c r="E12464" s="6">
        <v>0.35</v>
      </c>
      <c r="F12464" s="5">
        <v>4498.4940000000006</v>
      </c>
      <c r="G12464" t="s">
        <v>26932</v>
      </c>
    </row>
    <row r="12465" spans="1:7" x14ac:dyDescent="0.25">
      <c r="A12465" t="s">
        <v>54647</v>
      </c>
      <c r="B12465" t="s">
        <v>28513</v>
      </c>
      <c r="C12465" t="s">
        <v>28514</v>
      </c>
      <c r="D12465" s="5">
        <v>6624.16</v>
      </c>
      <c r="E12465" s="6">
        <v>0.35</v>
      </c>
      <c r="F12465" s="5">
        <v>4305.7039999999997</v>
      </c>
      <c r="G12465" t="s">
        <v>26932</v>
      </c>
    </row>
    <row r="12466" spans="1:7" x14ac:dyDescent="0.25">
      <c r="A12466" t="s">
        <v>54648</v>
      </c>
      <c r="B12466" t="s">
        <v>28515</v>
      </c>
      <c r="C12466" t="s">
        <v>28516</v>
      </c>
      <c r="D12466" s="5">
        <v>3010.98</v>
      </c>
      <c r="E12466" s="6">
        <v>0.35</v>
      </c>
      <c r="F12466" s="5">
        <v>1957.1370000000002</v>
      </c>
      <c r="G12466" t="s">
        <v>26932</v>
      </c>
    </row>
    <row r="12467" spans="1:7" x14ac:dyDescent="0.25">
      <c r="A12467" t="s">
        <v>54649</v>
      </c>
      <c r="B12467" t="s">
        <v>28517</v>
      </c>
      <c r="C12467" t="s">
        <v>28516</v>
      </c>
      <c r="D12467" s="5">
        <v>3335.75</v>
      </c>
      <c r="E12467" s="6">
        <v>0.35</v>
      </c>
      <c r="F12467" s="5">
        <v>2168.2375000000002</v>
      </c>
      <c r="G12467" t="s">
        <v>26932</v>
      </c>
    </row>
    <row r="12468" spans="1:7" x14ac:dyDescent="0.25">
      <c r="A12468" t="s">
        <v>54650</v>
      </c>
      <c r="B12468" t="s">
        <v>28518</v>
      </c>
      <c r="C12468" t="s">
        <v>28519</v>
      </c>
      <c r="D12468" s="5">
        <v>2228.13</v>
      </c>
      <c r="E12468" s="6">
        <v>0.35</v>
      </c>
      <c r="F12468" s="5">
        <v>1448.2845000000002</v>
      </c>
      <c r="G12468" t="s">
        <v>26932</v>
      </c>
    </row>
    <row r="12469" spans="1:7" x14ac:dyDescent="0.25">
      <c r="A12469" t="s">
        <v>54651</v>
      </c>
      <c r="B12469" t="s">
        <v>28520</v>
      </c>
      <c r="C12469" t="s">
        <v>28519</v>
      </c>
      <c r="D12469" s="5">
        <v>2527.7199999999998</v>
      </c>
      <c r="E12469" s="6">
        <v>0.35</v>
      </c>
      <c r="F12469" s="5">
        <v>1643.018</v>
      </c>
      <c r="G12469" t="s">
        <v>26932</v>
      </c>
    </row>
    <row r="12470" spans="1:7" x14ac:dyDescent="0.25">
      <c r="A12470" t="s">
        <v>54652</v>
      </c>
      <c r="B12470" t="s">
        <v>28521</v>
      </c>
      <c r="C12470" t="s">
        <v>28522</v>
      </c>
      <c r="D12470" s="5">
        <v>2649.66</v>
      </c>
      <c r="E12470" s="6">
        <v>0.35</v>
      </c>
      <c r="F12470" s="5">
        <v>1722.279</v>
      </c>
      <c r="G12470" t="s">
        <v>26932</v>
      </c>
    </row>
    <row r="12471" spans="1:7" x14ac:dyDescent="0.25">
      <c r="A12471" t="s">
        <v>54653</v>
      </c>
      <c r="B12471" t="s">
        <v>28523</v>
      </c>
      <c r="C12471" t="s">
        <v>28524</v>
      </c>
      <c r="D12471" s="5">
        <v>3131.42</v>
      </c>
      <c r="E12471" s="6">
        <v>0.35</v>
      </c>
      <c r="F12471" s="5">
        <v>2035.4230000000002</v>
      </c>
      <c r="G12471" t="s">
        <v>26932</v>
      </c>
    </row>
    <row r="12472" spans="1:7" x14ac:dyDescent="0.25">
      <c r="A12472" t="s">
        <v>54654</v>
      </c>
      <c r="B12472" t="s">
        <v>28525</v>
      </c>
      <c r="C12472" t="s">
        <v>28524</v>
      </c>
      <c r="D12472" s="5">
        <v>3598.8</v>
      </c>
      <c r="E12472" s="6">
        <v>0.35</v>
      </c>
      <c r="F12472" s="5">
        <v>2339.2200000000003</v>
      </c>
      <c r="G12472" t="s">
        <v>26932</v>
      </c>
    </row>
    <row r="12473" spans="1:7" x14ac:dyDescent="0.25">
      <c r="A12473" t="s">
        <v>54655</v>
      </c>
      <c r="B12473" t="s">
        <v>28526</v>
      </c>
      <c r="C12473" t="s">
        <v>28527</v>
      </c>
      <c r="D12473" s="5">
        <v>1806.59</v>
      </c>
      <c r="E12473" s="6">
        <v>0.35</v>
      </c>
      <c r="F12473" s="5">
        <v>1174.2835</v>
      </c>
      <c r="G12473" t="s">
        <v>26932</v>
      </c>
    </row>
    <row r="12474" spans="1:7" x14ac:dyDescent="0.25">
      <c r="A12474" t="s">
        <v>54656</v>
      </c>
      <c r="B12474" t="s">
        <v>29071</v>
      </c>
      <c r="C12474" t="s">
        <v>29072</v>
      </c>
      <c r="D12474" s="5">
        <v>7226.35</v>
      </c>
      <c r="E12474" s="6">
        <v>0.35</v>
      </c>
      <c r="F12474" s="5">
        <v>4697.1275000000005</v>
      </c>
      <c r="G12474" t="s">
        <v>26932</v>
      </c>
    </row>
    <row r="12475" spans="1:7" x14ac:dyDescent="0.25">
      <c r="A12475" t="s">
        <v>54657</v>
      </c>
      <c r="B12475" t="s">
        <v>28528</v>
      </c>
      <c r="C12475" t="s">
        <v>28529</v>
      </c>
      <c r="D12475" s="5">
        <v>1198.3699999999999</v>
      </c>
      <c r="E12475" s="6">
        <v>0.35</v>
      </c>
      <c r="F12475" s="5">
        <v>778.94049999999993</v>
      </c>
      <c r="G12475" t="s">
        <v>26932</v>
      </c>
    </row>
    <row r="12476" spans="1:7" x14ac:dyDescent="0.25">
      <c r="A12476" t="s">
        <v>54658</v>
      </c>
      <c r="B12476" t="s">
        <v>28530</v>
      </c>
      <c r="C12476" t="s">
        <v>28531</v>
      </c>
      <c r="D12476" s="5">
        <v>1360.16</v>
      </c>
      <c r="E12476" s="6">
        <v>0.35</v>
      </c>
      <c r="F12476" s="5">
        <v>884.10400000000004</v>
      </c>
      <c r="G12476" t="s">
        <v>26932</v>
      </c>
    </row>
    <row r="12477" spans="1:7" x14ac:dyDescent="0.25">
      <c r="A12477" t="s">
        <v>54659</v>
      </c>
      <c r="B12477" t="s">
        <v>28532</v>
      </c>
      <c r="C12477" t="s">
        <v>28533</v>
      </c>
      <c r="D12477" s="5">
        <v>602.20000000000005</v>
      </c>
      <c r="E12477" s="6">
        <v>0.35</v>
      </c>
      <c r="F12477" s="5">
        <v>391.43000000000006</v>
      </c>
      <c r="G12477" t="s">
        <v>26932</v>
      </c>
    </row>
    <row r="12478" spans="1:7" x14ac:dyDescent="0.25">
      <c r="A12478" t="s">
        <v>54660</v>
      </c>
      <c r="B12478" t="s">
        <v>28534</v>
      </c>
      <c r="C12478" t="s">
        <v>28533</v>
      </c>
      <c r="D12478" s="5">
        <v>602.20000000000005</v>
      </c>
      <c r="E12478" s="6">
        <v>0.35</v>
      </c>
      <c r="F12478" s="5">
        <v>391.43000000000006</v>
      </c>
      <c r="G12478" t="s">
        <v>26932</v>
      </c>
    </row>
    <row r="12479" spans="1:7" x14ac:dyDescent="0.25">
      <c r="A12479" t="s">
        <v>54661</v>
      </c>
      <c r="B12479" t="s">
        <v>28535</v>
      </c>
      <c r="C12479" t="s">
        <v>28536</v>
      </c>
      <c r="D12479" s="5">
        <v>4725.63</v>
      </c>
      <c r="E12479" s="6">
        <v>0.35</v>
      </c>
      <c r="F12479" s="5">
        <v>3071.6595000000002</v>
      </c>
      <c r="G12479" t="s">
        <v>26932</v>
      </c>
    </row>
    <row r="12480" spans="1:7" x14ac:dyDescent="0.25">
      <c r="A12480" t="s">
        <v>54662</v>
      </c>
      <c r="B12480" t="s">
        <v>28537</v>
      </c>
      <c r="C12480" t="s">
        <v>28536</v>
      </c>
      <c r="D12480" s="5">
        <v>5529.39</v>
      </c>
      <c r="E12480" s="6">
        <v>0.35</v>
      </c>
      <c r="F12480" s="5">
        <v>3594.1035000000002</v>
      </c>
      <c r="G12480" t="s">
        <v>26932</v>
      </c>
    </row>
    <row r="12481" spans="1:7" x14ac:dyDescent="0.25">
      <c r="A12481" t="s">
        <v>54663</v>
      </c>
      <c r="B12481" t="s">
        <v>29073</v>
      </c>
      <c r="C12481" t="s">
        <v>29074</v>
      </c>
      <c r="D12481" s="5">
        <v>10839.53</v>
      </c>
      <c r="E12481" s="6">
        <v>0.35</v>
      </c>
      <c r="F12481" s="5">
        <v>7045.6945000000005</v>
      </c>
      <c r="G12481" t="s">
        <v>26932</v>
      </c>
    </row>
    <row r="12482" spans="1:7" x14ac:dyDescent="0.25">
      <c r="A12482" t="s">
        <v>54664</v>
      </c>
      <c r="B12482" t="s">
        <v>29075</v>
      </c>
      <c r="C12482" t="s">
        <v>29076</v>
      </c>
      <c r="D12482" s="5">
        <v>7226.35</v>
      </c>
      <c r="E12482" s="6">
        <v>0.35</v>
      </c>
      <c r="F12482" s="5">
        <v>4697.1275000000005</v>
      </c>
      <c r="G12482" t="s">
        <v>26932</v>
      </c>
    </row>
    <row r="12483" spans="1:7" x14ac:dyDescent="0.25">
      <c r="A12483" t="s">
        <v>54665</v>
      </c>
      <c r="B12483" t="s">
        <v>29077</v>
      </c>
      <c r="C12483" t="s">
        <v>29078</v>
      </c>
      <c r="D12483" s="5">
        <v>1204.3900000000001</v>
      </c>
      <c r="E12483" s="6">
        <v>0.35</v>
      </c>
      <c r="F12483" s="5">
        <v>782.85350000000005</v>
      </c>
      <c r="G12483" t="s">
        <v>26932</v>
      </c>
    </row>
    <row r="12484" spans="1:7" x14ac:dyDescent="0.25">
      <c r="A12484" t="s">
        <v>54666</v>
      </c>
      <c r="B12484" t="s">
        <v>29079</v>
      </c>
      <c r="C12484" t="s">
        <v>29080</v>
      </c>
      <c r="D12484" s="5">
        <v>602.20000000000005</v>
      </c>
      <c r="E12484" s="6">
        <v>0.35</v>
      </c>
      <c r="F12484" s="5">
        <v>391.43000000000006</v>
      </c>
      <c r="G12484" t="s">
        <v>26932</v>
      </c>
    </row>
    <row r="12485" spans="1:7" x14ac:dyDescent="0.25">
      <c r="A12485" t="s">
        <v>54667</v>
      </c>
      <c r="B12485" t="s">
        <v>29081</v>
      </c>
      <c r="C12485" t="s">
        <v>29082</v>
      </c>
      <c r="D12485" s="5">
        <v>782.85</v>
      </c>
      <c r="E12485" s="6">
        <v>0.35</v>
      </c>
      <c r="F12485" s="5">
        <v>508.85250000000002</v>
      </c>
      <c r="G12485" t="s">
        <v>26932</v>
      </c>
    </row>
    <row r="12486" spans="1:7" x14ac:dyDescent="0.25">
      <c r="A12486" t="s">
        <v>54668</v>
      </c>
      <c r="B12486" t="s">
        <v>29083</v>
      </c>
      <c r="C12486" t="s">
        <v>29084</v>
      </c>
      <c r="D12486" s="5">
        <v>903.29</v>
      </c>
      <c r="E12486" s="6">
        <v>0.35</v>
      </c>
      <c r="F12486" s="5">
        <v>587.13850000000002</v>
      </c>
      <c r="G12486" t="s">
        <v>26932</v>
      </c>
    </row>
    <row r="12487" spans="1:7" x14ac:dyDescent="0.25">
      <c r="A12487" t="s">
        <v>54669</v>
      </c>
      <c r="B12487" t="s">
        <v>29085</v>
      </c>
      <c r="C12487" t="s">
        <v>29086</v>
      </c>
      <c r="D12487" s="5">
        <v>1023.73</v>
      </c>
      <c r="E12487" s="6">
        <v>0.35</v>
      </c>
      <c r="F12487" s="5">
        <v>665.42450000000008</v>
      </c>
      <c r="G12487" t="s">
        <v>26932</v>
      </c>
    </row>
    <row r="12488" spans="1:7" x14ac:dyDescent="0.25">
      <c r="A12488" t="s">
        <v>54670</v>
      </c>
      <c r="B12488" t="s">
        <v>28538</v>
      </c>
      <c r="C12488" t="s">
        <v>28539</v>
      </c>
      <c r="D12488" s="5">
        <v>31143.42</v>
      </c>
      <c r="E12488" s="6">
        <v>0.35</v>
      </c>
      <c r="F12488" s="5">
        <v>20243.222999999998</v>
      </c>
      <c r="G12488" t="s">
        <v>26932</v>
      </c>
    </row>
    <row r="12489" spans="1:7" x14ac:dyDescent="0.25">
      <c r="A12489" t="s">
        <v>54671</v>
      </c>
      <c r="B12489" t="s">
        <v>28540</v>
      </c>
      <c r="C12489" t="s">
        <v>28541</v>
      </c>
      <c r="D12489" s="5">
        <v>28375.119999999999</v>
      </c>
      <c r="E12489" s="6">
        <v>0.35</v>
      </c>
      <c r="F12489" s="5">
        <v>18443.828000000001</v>
      </c>
      <c r="G12489" t="s">
        <v>26932</v>
      </c>
    </row>
    <row r="12490" spans="1:7" x14ac:dyDescent="0.25">
      <c r="A12490" t="s">
        <v>54672</v>
      </c>
      <c r="B12490" t="s">
        <v>28542</v>
      </c>
      <c r="C12490" t="s">
        <v>28543</v>
      </c>
      <c r="D12490" s="5">
        <v>13841.52</v>
      </c>
      <c r="E12490" s="6">
        <v>0.35</v>
      </c>
      <c r="F12490" s="5">
        <v>8996.9880000000012</v>
      </c>
      <c r="G12490" t="s">
        <v>26932</v>
      </c>
    </row>
    <row r="12491" spans="1:7" x14ac:dyDescent="0.25">
      <c r="A12491" t="s">
        <v>54673</v>
      </c>
      <c r="B12491" t="s">
        <v>28544</v>
      </c>
      <c r="C12491" t="s">
        <v>28545</v>
      </c>
      <c r="D12491" s="5">
        <v>16861.490000000002</v>
      </c>
      <c r="E12491" s="6">
        <v>0.35</v>
      </c>
      <c r="F12491" s="5">
        <v>10959.968500000001</v>
      </c>
      <c r="G12491" t="s">
        <v>26932</v>
      </c>
    </row>
    <row r="12492" spans="1:7" x14ac:dyDescent="0.25">
      <c r="A12492" t="s">
        <v>54674</v>
      </c>
      <c r="B12492" t="s">
        <v>28546</v>
      </c>
      <c r="C12492" t="s">
        <v>28547</v>
      </c>
      <c r="D12492" s="5">
        <v>6512.1</v>
      </c>
      <c r="E12492" s="6">
        <v>0.35</v>
      </c>
      <c r="F12492" s="5">
        <v>4232.8650000000007</v>
      </c>
      <c r="G12492" t="s">
        <v>26932</v>
      </c>
    </row>
    <row r="12493" spans="1:7" x14ac:dyDescent="0.25">
      <c r="A12493" t="s">
        <v>54675</v>
      </c>
      <c r="B12493" t="s">
        <v>28549</v>
      </c>
      <c r="C12493" t="s">
        <v>28548</v>
      </c>
      <c r="D12493" s="5">
        <v>2408.7800000000002</v>
      </c>
      <c r="E12493" s="6">
        <v>0.35</v>
      </c>
      <c r="F12493" s="5">
        <v>1565.7070000000001</v>
      </c>
      <c r="G12493" t="s">
        <v>26932</v>
      </c>
    </row>
    <row r="12494" spans="1:7" x14ac:dyDescent="0.25">
      <c r="A12494" t="s">
        <v>54676</v>
      </c>
      <c r="B12494" t="s">
        <v>28550</v>
      </c>
      <c r="C12494" t="s">
        <v>28551</v>
      </c>
      <c r="D12494" s="5">
        <v>2491.4699999999998</v>
      </c>
      <c r="E12494" s="6">
        <v>0.35</v>
      </c>
      <c r="F12494" s="5">
        <v>1619.4555</v>
      </c>
      <c r="G12494" t="s">
        <v>26932</v>
      </c>
    </row>
    <row r="12495" spans="1:7" x14ac:dyDescent="0.25">
      <c r="A12495" t="s">
        <v>54677</v>
      </c>
      <c r="B12495" t="s">
        <v>28552</v>
      </c>
      <c r="C12495" t="s">
        <v>28553</v>
      </c>
      <c r="D12495" s="5">
        <v>3372.3</v>
      </c>
      <c r="E12495" s="6">
        <v>0.35</v>
      </c>
      <c r="F12495" s="5">
        <v>2191.9950000000003</v>
      </c>
      <c r="G12495" t="s">
        <v>26932</v>
      </c>
    </row>
    <row r="12496" spans="1:7" x14ac:dyDescent="0.25">
      <c r="A12496" t="s">
        <v>54678</v>
      </c>
      <c r="B12496" t="s">
        <v>1825</v>
      </c>
      <c r="C12496" t="s">
        <v>1826</v>
      </c>
      <c r="D12496" s="5">
        <v>18926.16</v>
      </c>
      <c r="E12496" s="6">
        <v>0.35</v>
      </c>
      <c r="F12496" s="5">
        <v>12302.004000000001</v>
      </c>
      <c r="G12496" t="s">
        <v>26932</v>
      </c>
    </row>
    <row r="12497" spans="1:7" x14ac:dyDescent="0.25">
      <c r="A12497" t="s">
        <v>54679</v>
      </c>
      <c r="B12497" t="s">
        <v>38795</v>
      </c>
      <c r="C12497" t="s">
        <v>38796</v>
      </c>
      <c r="D12497" s="5">
        <v>177.43</v>
      </c>
      <c r="E12497" s="6">
        <v>0.35</v>
      </c>
      <c r="F12497" s="5">
        <v>115.32950000000001</v>
      </c>
      <c r="G12497" t="s">
        <v>26932</v>
      </c>
    </row>
    <row r="12498" spans="1:7" x14ac:dyDescent="0.25">
      <c r="A12498" t="s">
        <v>54680</v>
      </c>
      <c r="B12498" t="s">
        <v>38797</v>
      </c>
      <c r="C12498" t="s">
        <v>38798</v>
      </c>
      <c r="D12498" s="5">
        <v>177.43</v>
      </c>
      <c r="E12498" s="6">
        <v>0.35</v>
      </c>
      <c r="F12498" s="5">
        <v>115.32950000000001</v>
      </c>
      <c r="G12498" t="s">
        <v>26932</v>
      </c>
    </row>
    <row r="12499" spans="1:7" x14ac:dyDescent="0.25">
      <c r="A12499" t="s">
        <v>54681</v>
      </c>
      <c r="B12499" t="s">
        <v>38799</v>
      </c>
      <c r="C12499" t="s">
        <v>38800</v>
      </c>
      <c r="D12499" s="5">
        <v>177.43</v>
      </c>
      <c r="E12499" s="6">
        <v>0.35</v>
      </c>
      <c r="F12499" s="5">
        <v>115.32950000000001</v>
      </c>
      <c r="G12499" t="s">
        <v>26932</v>
      </c>
    </row>
    <row r="12500" spans="1:7" x14ac:dyDescent="0.25">
      <c r="A12500" t="s">
        <v>54682</v>
      </c>
      <c r="B12500" t="s">
        <v>38801</v>
      </c>
      <c r="C12500" t="s">
        <v>38802</v>
      </c>
      <c r="D12500" s="5">
        <v>177.43</v>
      </c>
      <c r="E12500" s="6">
        <v>0.35</v>
      </c>
      <c r="F12500" s="5">
        <v>115.32950000000001</v>
      </c>
      <c r="G12500" t="s">
        <v>26932</v>
      </c>
    </row>
    <row r="12501" spans="1:7" x14ac:dyDescent="0.25">
      <c r="A12501" t="s">
        <v>54683</v>
      </c>
      <c r="B12501" t="s">
        <v>38803</v>
      </c>
      <c r="C12501" t="s">
        <v>38804</v>
      </c>
      <c r="D12501" s="5">
        <v>177.43</v>
      </c>
      <c r="E12501" s="6">
        <v>0.35</v>
      </c>
      <c r="F12501" s="5">
        <v>115.32950000000001</v>
      </c>
      <c r="G12501" t="s">
        <v>26932</v>
      </c>
    </row>
    <row r="12502" spans="1:7" x14ac:dyDescent="0.25">
      <c r="A12502" t="s">
        <v>54684</v>
      </c>
      <c r="B12502" t="s">
        <v>38805</v>
      </c>
      <c r="C12502" t="s">
        <v>38806</v>
      </c>
      <c r="D12502" s="5">
        <v>354.87</v>
      </c>
      <c r="E12502" s="6">
        <v>0.35</v>
      </c>
      <c r="F12502" s="5">
        <v>230.66550000000001</v>
      </c>
      <c r="G12502" t="s">
        <v>26932</v>
      </c>
    </row>
    <row r="12503" spans="1:7" x14ac:dyDescent="0.25">
      <c r="A12503" t="s">
        <v>54685</v>
      </c>
      <c r="B12503" t="s">
        <v>38807</v>
      </c>
      <c r="C12503" t="s">
        <v>38808</v>
      </c>
      <c r="D12503" s="5">
        <v>354.87</v>
      </c>
      <c r="E12503" s="6">
        <v>0.35</v>
      </c>
      <c r="F12503" s="5">
        <v>230.66550000000001</v>
      </c>
      <c r="G12503" t="s">
        <v>26932</v>
      </c>
    </row>
    <row r="12504" spans="1:7" x14ac:dyDescent="0.25">
      <c r="A12504" t="s">
        <v>24876</v>
      </c>
      <c r="B12504" t="s">
        <v>24876</v>
      </c>
      <c r="C12504" t="s">
        <v>24877</v>
      </c>
      <c r="D12504" s="5">
        <v>17655</v>
      </c>
      <c r="E12504" s="6">
        <v>0.35</v>
      </c>
      <c r="F12504" s="5">
        <v>11475.75</v>
      </c>
      <c r="G12504" t="s">
        <v>26932</v>
      </c>
    </row>
    <row r="12505" spans="1:7" x14ac:dyDescent="0.25">
      <c r="A12505" t="s">
        <v>24878</v>
      </c>
      <c r="B12505" t="s">
        <v>24878</v>
      </c>
      <c r="C12505" t="s">
        <v>24877</v>
      </c>
      <c r="D12505" s="5">
        <v>17655</v>
      </c>
      <c r="E12505" s="6">
        <v>0.35</v>
      </c>
      <c r="F12505" s="5">
        <v>11475.75</v>
      </c>
      <c r="G12505" t="s">
        <v>26932</v>
      </c>
    </row>
    <row r="12506" spans="1:7" x14ac:dyDescent="0.25">
      <c r="A12506" t="s">
        <v>24879</v>
      </c>
      <c r="B12506" t="s">
        <v>24879</v>
      </c>
      <c r="C12506" t="s">
        <v>24877</v>
      </c>
      <c r="D12506" s="5">
        <v>17655</v>
      </c>
      <c r="E12506" s="6">
        <v>0.35</v>
      </c>
      <c r="F12506" s="5">
        <v>11475.75</v>
      </c>
      <c r="G12506" t="s">
        <v>26932</v>
      </c>
    </row>
    <row r="12507" spans="1:7" x14ac:dyDescent="0.25">
      <c r="A12507" t="s">
        <v>37811</v>
      </c>
      <c r="B12507" t="s">
        <v>37811</v>
      </c>
      <c r="C12507" t="s">
        <v>24877</v>
      </c>
      <c r="D12507" s="5">
        <v>17655</v>
      </c>
      <c r="E12507" s="6">
        <v>0.35</v>
      </c>
      <c r="F12507" s="5">
        <v>11475.75</v>
      </c>
      <c r="G12507" t="s">
        <v>26932</v>
      </c>
    </row>
    <row r="12508" spans="1:7" x14ac:dyDescent="0.25">
      <c r="A12508" t="s">
        <v>24881</v>
      </c>
      <c r="B12508" t="s">
        <v>24881</v>
      </c>
      <c r="C12508" t="s">
        <v>24880</v>
      </c>
      <c r="D12508" s="5">
        <v>17655</v>
      </c>
      <c r="E12508" s="6">
        <v>0.35</v>
      </c>
      <c r="F12508" s="5">
        <v>11475.75</v>
      </c>
      <c r="G12508" t="s">
        <v>26932</v>
      </c>
    </row>
    <row r="12509" spans="1:7" x14ac:dyDescent="0.25">
      <c r="A12509" t="s">
        <v>24882</v>
      </c>
      <c r="B12509" t="s">
        <v>24882</v>
      </c>
      <c r="C12509" t="s">
        <v>24880</v>
      </c>
      <c r="D12509" s="5">
        <v>17655</v>
      </c>
      <c r="E12509" s="6">
        <v>0.35</v>
      </c>
      <c r="F12509" s="5">
        <v>11475.75</v>
      </c>
      <c r="G12509" t="s">
        <v>26932</v>
      </c>
    </row>
    <row r="12510" spans="1:7" x14ac:dyDescent="0.25">
      <c r="A12510" t="s">
        <v>37812</v>
      </c>
      <c r="B12510" t="s">
        <v>37812</v>
      </c>
      <c r="C12510" t="s">
        <v>24880</v>
      </c>
      <c r="D12510" s="5">
        <v>17655</v>
      </c>
      <c r="E12510" s="6">
        <v>0.35</v>
      </c>
      <c r="F12510" s="5">
        <v>11475.75</v>
      </c>
      <c r="G12510" t="s">
        <v>26932</v>
      </c>
    </row>
    <row r="12511" spans="1:7" x14ac:dyDescent="0.25">
      <c r="A12511" t="s">
        <v>24884</v>
      </c>
      <c r="B12511" t="s">
        <v>24884</v>
      </c>
      <c r="C12511" t="s">
        <v>24883</v>
      </c>
      <c r="D12511" s="5">
        <v>17655</v>
      </c>
      <c r="E12511" s="6">
        <v>0.35</v>
      </c>
      <c r="F12511" s="5">
        <v>11475.75</v>
      </c>
      <c r="G12511" t="s">
        <v>26932</v>
      </c>
    </row>
    <row r="12512" spans="1:7" x14ac:dyDescent="0.25">
      <c r="A12512" t="s">
        <v>24885</v>
      </c>
      <c r="B12512" t="s">
        <v>24885</v>
      </c>
      <c r="C12512" t="s">
        <v>24883</v>
      </c>
      <c r="D12512" s="5">
        <v>17655</v>
      </c>
      <c r="E12512" s="6">
        <v>0.35</v>
      </c>
      <c r="F12512" s="5">
        <v>11475.75</v>
      </c>
      <c r="G12512" t="s">
        <v>26932</v>
      </c>
    </row>
    <row r="12513" spans="1:7" x14ac:dyDescent="0.25">
      <c r="A12513" t="s">
        <v>24886</v>
      </c>
      <c r="B12513" t="s">
        <v>24886</v>
      </c>
      <c r="C12513" t="s">
        <v>24883</v>
      </c>
      <c r="D12513" s="5">
        <v>17655</v>
      </c>
      <c r="E12513" s="6">
        <v>0.35</v>
      </c>
      <c r="F12513" s="5">
        <v>11475.75</v>
      </c>
      <c r="G12513" t="s">
        <v>26932</v>
      </c>
    </row>
    <row r="12514" spans="1:7" x14ac:dyDescent="0.25">
      <c r="A12514" t="s">
        <v>24887</v>
      </c>
      <c r="B12514" t="s">
        <v>24887</v>
      </c>
      <c r="C12514" t="s">
        <v>24883</v>
      </c>
      <c r="D12514" s="5">
        <v>17655</v>
      </c>
      <c r="E12514" s="6">
        <v>0.35</v>
      </c>
      <c r="F12514" s="5">
        <v>11475.75</v>
      </c>
      <c r="G12514" t="s">
        <v>26932</v>
      </c>
    </row>
    <row r="12515" spans="1:7" x14ac:dyDescent="0.25">
      <c r="A12515" t="s">
        <v>37813</v>
      </c>
      <c r="B12515" t="s">
        <v>37813</v>
      </c>
      <c r="C12515" t="s">
        <v>24883</v>
      </c>
      <c r="D12515" s="5">
        <v>17655</v>
      </c>
      <c r="E12515" s="6">
        <v>0.35</v>
      </c>
      <c r="F12515" s="5">
        <v>11475.75</v>
      </c>
      <c r="G12515" t="s">
        <v>26932</v>
      </c>
    </row>
    <row r="12516" spans="1:7" x14ac:dyDescent="0.25">
      <c r="A12516" t="s">
        <v>24888</v>
      </c>
      <c r="B12516" t="s">
        <v>24888</v>
      </c>
      <c r="C12516" t="s">
        <v>24889</v>
      </c>
      <c r="D12516" s="5">
        <v>17655</v>
      </c>
      <c r="E12516" s="6">
        <v>0.35</v>
      </c>
      <c r="F12516" s="5">
        <v>11475.75</v>
      </c>
      <c r="G12516" t="s">
        <v>26932</v>
      </c>
    </row>
    <row r="12517" spans="1:7" x14ac:dyDescent="0.25">
      <c r="A12517" t="s">
        <v>24890</v>
      </c>
      <c r="B12517" t="s">
        <v>24890</v>
      </c>
      <c r="C12517" t="s">
        <v>24889</v>
      </c>
      <c r="D12517" s="5">
        <v>17655</v>
      </c>
      <c r="E12517" s="6">
        <v>0.35</v>
      </c>
      <c r="F12517" s="5">
        <v>11475.75</v>
      </c>
      <c r="G12517" t="s">
        <v>26932</v>
      </c>
    </row>
    <row r="12518" spans="1:7" x14ac:dyDescent="0.25">
      <c r="A12518" t="s">
        <v>24891</v>
      </c>
      <c r="B12518" t="s">
        <v>24891</v>
      </c>
      <c r="C12518" t="s">
        <v>24889</v>
      </c>
      <c r="D12518" s="5">
        <v>17655</v>
      </c>
      <c r="E12518" s="6">
        <v>0.35</v>
      </c>
      <c r="F12518" s="5">
        <v>11475.75</v>
      </c>
      <c r="G12518" t="s">
        <v>26932</v>
      </c>
    </row>
    <row r="12519" spans="1:7" x14ac:dyDescent="0.25">
      <c r="A12519" t="s">
        <v>24892</v>
      </c>
      <c r="B12519" t="s">
        <v>24892</v>
      </c>
      <c r="C12519" t="s">
        <v>24889</v>
      </c>
      <c r="D12519" s="5">
        <v>17655</v>
      </c>
      <c r="E12519" s="6">
        <v>0.35</v>
      </c>
      <c r="F12519" s="5">
        <v>11475.75</v>
      </c>
      <c r="G12519" t="s">
        <v>26932</v>
      </c>
    </row>
    <row r="12520" spans="1:7" x14ac:dyDescent="0.25">
      <c r="A12520" t="s">
        <v>37814</v>
      </c>
      <c r="B12520" t="s">
        <v>37814</v>
      </c>
      <c r="C12520" t="s">
        <v>24889</v>
      </c>
      <c r="D12520" s="5">
        <v>17655</v>
      </c>
      <c r="E12520" s="6">
        <v>0.35</v>
      </c>
      <c r="F12520" s="5">
        <v>11475.75</v>
      </c>
      <c r="G12520" t="s">
        <v>26932</v>
      </c>
    </row>
    <row r="12521" spans="1:7" x14ac:dyDescent="0.25">
      <c r="A12521" t="s">
        <v>24894</v>
      </c>
      <c r="B12521" t="s">
        <v>24894</v>
      </c>
      <c r="C12521" t="s">
        <v>24893</v>
      </c>
      <c r="D12521" s="5">
        <v>17655</v>
      </c>
      <c r="E12521" s="6">
        <v>0.35</v>
      </c>
      <c r="F12521" s="5">
        <v>11475.75</v>
      </c>
      <c r="G12521" t="s">
        <v>26932</v>
      </c>
    </row>
    <row r="12522" spans="1:7" x14ac:dyDescent="0.25">
      <c r="A12522" t="s">
        <v>24895</v>
      </c>
      <c r="B12522" t="s">
        <v>24895</v>
      </c>
      <c r="C12522" t="s">
        <v>24893</v>
      </c>
      <c r="D12522" s="5">
        <v>17655</v>
      </c>
      <c r="E12522" s="6">
        <v>0.35</v>
      </c>
      <c r="F12522" s="5">
        <v>11475.75</v>
      </c>
      <c r="G12522" t="s">
        <v>26932</v>
      </c>
    </row>
    <row r="12523" spans="1:7" x14ac:dyDescent="0.25">
      <c r="A12523" t="s">
        <v>37815</v>
      </c>
      <c r="B12523" t="s">
        <v>37815</v>
      </c>
      <c r="C12523" t="s">
        <v>24893</v>
      </c>
      <c r="D12523" s="5">
        <v>17655</v>
      </c>
      <c r="E12523" s="6">
        <v>0.35</v>
      </c>
      <c r="F12523" s="5">
        <v>11475.75</v>
      </c>
      <c r="G12523" t="s">
        <v>26932</v>
      </c>
    </row>
    <row r="12524" spans="1:7" x14ac:dyDescent="0.25">
      <c r="A12524" t="s">
        <v>24897</v>
      </c>
      <c r="B12524" t="s">
        <v>24897</v>
      </c>
      <c r="C12524" t="s">
        <v>24896</v>
      </c>
      <c r="D12524" s="5">
        <v>17655</v>
      </c>
      <c r="E12524" s="6">
        <v>0.35</v>
      </c>
      <c r="F12524" s="5">
        <v>11475.75</v>
      </c>
      <c r="G12524" t="s">
        <v>26932</v>
      </c>
    </row>
    <row r="12525" spans="1:7" x14ac:dyDescent="0.25">
      <c r="A12525" t="s">
        <v>24898</v>
      </c>
      <c r="B12525" t="s">
        <v>24898</v>
      </c>
      <c r="C12525" t="s">
        <v>24896</v>
      </c>
      <c r="D12525" s="5">
        <v>17655</v>
      </c>
      <c r="E12525" s="6">
        <v>0.35</v>
      </c>
      <c r="F12525" s="5">
        <v>11475.75</v>
      </c>
      <c r="G12525" t="s">
        <v>26932</v>
      </c>
    </row>
    <row r="12526" spans="1:7" x14ac:dyDescent="0.25">
      <c r="A12526" t="s">
        <v>37816</v>
      </c>
      <c r="B12526" t="s">
        <v>37816</v>
      </c>
      <c r="C12526" t="s">
        <v>24896</v>
      </c>
      <c r="D12526" s="5">
        <v>17655</v>
      </c>
      <c r="E12526" s="6">
        <v>0.35</v>
      </c>
      <c r="F12526" s="5">
        <v>11475.75</v>
      </c>
      <c r="G12526" t="s">
        <v>26932</v>
      </c>
    </row>
    <row r="12527" spans="1:7" x14ac:dyDescent="0.25">
      <c r="A12527" t="s">
        <v>54686</v>
      </c>
      <c r="B12527" t="s">
        <v>29087</v>
      </c>
      <c r="C12527" t="s">
        <v>29088</v>
      </c>
      <c r="D12527" s="5">
        <v>236.58</v>
      </c>
      <c r="E12527" s="6">
        <v>0.35</v>
      </c>
      <c r="F12527" s="5">
        <v>153.77700000000002</v>
      </c>
      <c r="G12527" t="s">
        <v>26932</v>
      </c>
    </row>
    <row r="12528" spans="1:7" x14ac:dyDescent="0.25">
      <c r="A12528" t="s">
        <v>54687</v>
      </c>
      <c r="B12528" t="s">
        <v>29089</v>
      </c>
      <c r="C12528" t="s">
        <v>29090</v>
      </c>
      <c r="D12528" s="5">
        <v>1537.75</v>
      </c>
      <c r="E12528" s="6">
        <v>0.35</v>
      </c>
      <c r="F12528" s="5">
        <v>999.53750000000002</v>
      </c>
      <c r="G12528" t="s">
        <v>26932</v>
      </c>
    </row>
    <row r="12529" spans="1:7" x14ac:dyDescent="0.25">
      <c r="A12529" t="s">
        <v>54688</v>
      </c>
      <c r="B12529" t="s">
        <v>29091</v>
      </c>
      <c r="C12529" t="s">
        <v>29090</v>
      </c>
      <c r="D12529" s="5">
        <v>1537.75</v>
      </c>
      <c r="E12529" s="6">
        <v>0.35</v>
      </c>
      <c r="F12529" s="5">
        <v>999.53750000000002</v>
      </c>
      <c r="G12529" t="s">
        <v>26932</v>
      </c>
    </row>
    <row r="12530" spans="1:7" x14ac:dyDescent="0.25">
      <c r="A12530" t="s">
        <v>54689</v>
      </c>
      <c r="B12530" t="s">
        <v>29092</v>
      </c>
      <c r="C12530" t="s">
        <v>29093</v>
      </c>
      <c r="D12530" s="5">
        <v>1656.04</v>
      </c>
      <c r="E12530" s="6">
        <v>0.35</v>
      </c>
      <c r="F12530" s="5">
        <v>1076.4259999999999</v>
      </c>
      <c r="G12530" t="s">
        <v>26932</v>
      </c>
    </row>
    <row r="12531" spans="1:7" x14ac:dyDescent="0.25">
      <c r="A12531" t="s">
        <v>54690</v>
      </c>
      <c r="B12531" t="s">
        <v>29094</v>
      </c>
      <c r="C12531" t="s">
        <v>29093</v>
      </c>
      <c r="D12531" s="5">
        <v>1656.04</v>
      </c>
      <c r="E12531" s="6">
        <v>0.35</v>
      </c>
      <c r="F12531" s="5">
        <v>1076.4259999999999</v>
      </c>
      <c r="G12531" t="s">
        <v>26932</v>
      </c>
    </row>
    <row r="12532" spans="1:7" x14ac:dyDescent="0.25">
      <c r="A12532" t="s">
        <v>54691</v>
      </c>
      <c r="B12532" t="s">
        <v>29095</v>
      </c>
      <c r="C12532" t="s">
        <v>29096</v>
      </c>
      <c r="D12532" s="5">
        <v>1774.33</v>
      </c>
      <c r="E12532" s="6">
        <v>0.35</v>
      </c>
      <c r="F12532" s="5">
        <v>1153.3145</v>
      </c>
      <c r="G12532" t="s">
        <v>26932</v>
      </c>
    </row>
    <row r="12533" spans="1:7" x14ac:dyDescent="0.25">
      <c r="A12533" t="s">
        <v>54692</v>
      </c>
      <c r="B12533" t="s">
        <v>29097</v>
      </c>
      <c r="C12533" t="s">
        <v>29096</v>
      </c>
      <c r="D12533" s="5">
        <v>1774.33</v>
      </c>
      <c r="E12533" s="6">
        <v>0.35</v>
      </c>
      <c r="F12533" s="5">
        <v>1153.3145</v>
      </c>
      <c r="G12533" t="s">
        <v>26932</v>
      </c>
    </row>
    <row r="12534" spans="1:7" x14ac:dyDescent="0.25">
      <c r="A12534" t="s">
        <v>54693</v>
      </c>
      <c r="B12534" t="s">
        <v>29098</v>
      </c>
      <c r="C12534" t="s">
        <v>29099</v>
      </c>
      <c r="D12534" s="5">
        <v>1537.75</v>
      </c>
      <c r="E12534" s="6">
        <v>0.35</v>
      </c>
      <c r="F12534" s="5">
        <v>999.53750000000002</v>
      </c>
      <c r="G12534" t="s">
        <v>26932</v>
      </c>
    </row>
    <row r="12535" spans="1:7" x14ac:dyDescent="0.25">
      <c r="A12535" t="s">
        <v>54694</v>
      </c>
      <c r="B12535" t="s">
        <v>29100</v>
      </c>
      <c r="C12535" t="s">
        <v>29099</v>
      </c>
      <c r="D12535" s="5">
        <v>1537.75</v>
      </c>
      <c r="E12535" s="6">
        <v>0.35</v>
      </c>
      <c r="F12535" s="5">
        <v>999.53750000000002</v>
      </c>
      <c r="G12535" t="s">
        <v>26932</v>
      </c>
    </row>
    <row r="12536" spans="1:7" x14ac:dyDescent="0.25">
      <c r="A12536" t="s">
        <v>54695</v>
      </c>
      <c r="B12536" t="s">
        <v>29101</v>
      </c>
      <c r="C12536" t="s">
        <v>29102</v>
      </c>
      <c r="D12536" s="5">
        <v>1656.04</v>
      </c>
      <c r="E12536" s="6">
        <v>0.35</v>
      </c>
      <c r="F12536" s="5">
        <v>1076.4259999999999</v>
      </c>
      <c r="G12536" t="s">
        <v>26932</v>
      </c>
    </row>
    <row r="12537" spans="1:7" x14ac:dyDescent="0.25">
      <c r="A12537" t="s">
        <v>54696</v>
      </c>
      <c r="B12537" t="s">
        <v>29103</v>
      </c>
      <c r="C12537" t="s">
        <v>29102</v>
      </c>
      <c r="D12537" s="5">
        <v>1656.04</v>
      </c>
      <c r="E12537" s="6">
        <v>0.35</v>
      </c>
      <c r="F12537" s="5">
        <v>1076.4259999999999</v>
      </c>
      <c r="G12537" t="s">
        <v>26932</v>
      </c>
    </row>
    <row r="12538" spans="1:7" x14ac:dyDescent="0.25">
      <c r="A12538" t="s">
        <v>54697</v>
      </c>
      <c r="B12538" t="s">
        <v>29104</v>
      </c>
      <c r="C12538" t="s">
        <v>29105</v>
      </c>
      <c r="D12538" s="5">
        <v>1774.33</v>
      </c>
      <c r="E12538" s="6">
        <v>0.35</v>
      </c>
      <c r="F12538" s="5">
        <v>1153.3145</v>
      </c>
      <c r="G12538" t="s">
        <v>26932</v>
      </c>
    </row>
    <row r="12539" spans="1:7" x14ac:dyDescent="0.25">
      <c r="A12539" t="s">
        <v>54698</v>
      </c>
      <c r="B12539" t="s">
        <v>29106</v>
      </c>
      <c r="C12539" t="s">
        <v>29105</v>
      </c>
      <c r="D12539" s="5">
        <v>1774.33</v>
      </c>
      <c r="E12539" s="6">
        <v>0.35</v>
      </c>
      <c r="F12539" s="5">
        <v>1153.3145</v>
      </c>
      <c r="G12539" t="s">
        <v>26932</v>
      </c>
    </row>
    <row r="12540" spans="1:7" x14ac:dyDescent="0.25">
      <c r="A12540" t="s">
        <v>54699</v>
      </c>
      <c r="B12540" t="s">
        <v>29107</v>
      </c>
      <c r="C12540" t="s">
        <v>29108</v>
      </c>
      <c r="D12540" s="5">
        <v>2365.77</v>
      </c>
      <c r="E12540" s="6">
        <v>0.35</v>
      </c>
      <c r="F12540" s="5">
        <v>1537.7505000000001</v>
      </c>
      <c r="G12540" t="s">
        <v>26932</v>
      </c>
    </row>
    <row r="12541" spans="1:7" x14ac:dyDescent="0.25">
      <c r="A12541" t="s">
        <v>54700</v>
      </c>
      <c r="B12541" t="s">
        <v>29109</v>
      </c>
      <c r="C12541" t="s">
        <v>29108</v>
      </c>
      <c r="D12541" s="5">
        <v>2365.77</v>
      </c>
      <c r="E12541" s="6">
        <v>0.35</v>
      </c>
      <c r="F12541" s="5">
        <v>1537.7505000000001</v>
      </c>
      <c r="G12541" t="s">
        <v>26932</v>
      </c>
    </row>
    <row r="12542" spans="1:7" x14ac:dyDescent="0.25">
      <c r="A12542" t="s">
        <v>54701</v>
      </c>
      <c r="B12542" t="s">
        <v>29110</v>
      </c>
      <c r="C12542" t="s">
        <v>29111</v>
      </c>
      <c r="D12542" s="5">
        <v>2484.06</v>
      </c>
      <c r="E12542" s="6">
        <v>0.35</v>
      </c>
      <c r="F12542" s="5">
        <v>1614.6390000000001</v>
      </c>
      <c r="G12542" t="s">
        <v>26932</v>
      </c>
    </row>
    <row r="12543" spans="1:7" x14ac:dyDescent="0.25">
      <c r="A12543" t="s">
        <v>54702</v>
      </c>
      <c r="B12543" t="s">
        <v>29112</v>
      </c>
      <c r="C12543" t="s">
        <v>29111</v>
      </c>
      <c r="D12543" s="5">
        <v>2484.06</v>
      </c>
      <c r="E12543" s="6">
        <v>0.35</v>
      </c>
      <c r="F12543" s="5">
        <v>1614.6390000000001</v>
      </c>
      <c r="G12543" t="s">
        <v>26932</v>
      </c>
    </row>
    <row r="12544" spans="1:7" x14ac:dyDescent="0.25">
      <c r="A12544" t="s">
        <v>54703</v>
      </c>
      <c r="B12544" t="s">
        <v>29113</v>
      </c>
      <c r="C12544" t="s">
        <v>29114</v>
      </c>
      <c r="D12544" s="5">
        <v>2602.35</v>
      </c>
      <c r="E12544" s="6">
        <v>0.35</v>
      </c>
      <c r="F12544" s="5">
        <v>1691.5274999999999</v>
      </c>
      <c r="G12544" t="s">
        <v>26932</v>
      </c>
    </row>
    <row r="12545" spans="1:7" x14ac:dyDescent="0.25">
      <c r="A12545" t="s">
        <v>54704</v>
      </c>
      <c r="B12545" t="s">
        <v>29115</v>
      </c>
      <c r="C12545" t="s">
        <v>29114</v>
      </c>
      <c r="D12545" s="5">
        <v>2602.35</v>
      </c>
      <c r="E12545" s="6">
        <v>0.35</v>
      </c>
      <c r="F12545" s="5">
        <v>1691.5274999999999</v>
      </c>
      <c r="G12545" t="s">
        <v>26932</v>
      </c>
    </row>
    <row r="12546" spans="1:7" x14ac:dyDescent="0.25">
      <c r="A12546" t="s">
        <v>54705</v>
      </c>
      <c r="B12546" t="s">
        <v>29116</v>
      </c>
      <c r="C12546" t="s">
        <v>29117</v>
      </c>
      <c r="D12546" s="5">
        <v>2365.77</v>
      </c>
      <c r="E12546" s="6">
        <v>0.35</v>
      </c>
      <c r="F12546" s="5">
        <v>1537.7505000000001</v>
      </c>
      <c r="G12546" t="s">
        <v>26932</v>
      </c>
    </row>
    <row r="12547" spans="1:7" x14ac:dyDescent="0.25">
      <c r="A12547" t="s">
        <v>54706</v>
      </c>
      <c r="B12547" t="s">
        <v>29118</v>
      </c>
      <c r="C12547" t="s">
        <v>29117</v>
      </c>
      <c r="D12547" s="5">
        <v>2365.77</v>
      </c>
      <c r="E12547" s="6">
        <v>0.35</v>
      </c>
      <c r="F12547" s="5">
        <v>1537.7505000000001</v>
      </c>
      <c r="G12547" t="s">
        <v>26932</v>
      </c>
    </row>
    <row r="12548" spans="1:7" x14ac:dyDescent="0.25">
      <c r="A12548" t="s">
        <v>54707</v>
      </c>
      <c r="B12548" t="s">
        <v>29119</v>
      </c>
      <c r="C12548" t="s">
        <v>29120</v>
      </c>
      <c r="D12548" s="5">
        <v>2484.06</v>
      </c>
      <c r="E12548" s="6">
        <v>0.35</v>
      </c>
      <c r="F12548" s="5">
        <v>1614.6390000000001</v>
      </c>
      <c r="G12548" t="s">
        <v>26932</v>
      </c>
    </row>
    <row r="12549" spans="1:7" x14ac:dyDescent="0.25">
      <c r="A12549" t="s">
        <v>54708</v>
      </c>
      <c r="B12549" t="s">
        <v>29121</v>
      </c>
      <c r="C12549" t="s">
        <v>29120</v>
      </c>
      <c r="D12549" s="5">
        <v>2484.06</v>
      </c>
      <c r="E12549" s="6">
        <v>0.35</v>
      </c>
      <c r="F12549" s="5">
        <v>1614.6390000000001</v>
      </c>
      <c r="G12549" t="s">
        <v>26932</v>
      </c>
    </row>
    <row r="12550" spans="1:7" x14ac:dyDescent="0.25">
      <c r="A12550" t="s">
        <v>54709</v>
      </c>
      <c r="B12550" t="s">
        <v>29122</v>
      </c>
      <c r="C12550" t="s">
        <v>29123</v>
      </c>
      <c r="D12550" s="5">
        <v>2602.35</v>
      </c>
      <c r="E12550" s="6">
        <v>0.35</v>
      </c>
      <c r="F12550" s="5">
        <v>1691.5274999999999</v>
      </c>
      <c r="G12550" t="s">
        <v>26932</v>
      </c>
    </row>
    <row r="12551" spans="1:7" x14ac:dyDescent="0.25">
      <c r="A12551" t="s">
        <v>54710</v>
      </c>
      <c r="B12551" t="s">
        <v>29124</v>
      </c>
      <c r="C12551" t="s">
        <v>29123</v>
      </c>
      <c r="D12551" s="5">
        <v>2602.35</v>
      </c>
      <c r="E12551" s="6">
        <v>0.35</v>
      </c>
      <c r="F12551" s="5">
        <v>1691.5274999999999</v>
      </c>
      <c r="G12551" t="s">
        <v>26932</v>
      </c>
    </row>
    <row r="12552" spans="1:7" x14ac:dyDescent="0.25">
      <c r="A12552" t="s">
        <v>54711</v>
      </c>
      <c r="B12552" t="s">
        <v>29125</v>
      </c>
      <c r="C12552" t="s">
        <v>29126</v>
      </c>
      <c r="D12552" s="5">
        <v>19493.939999999999</v>
      </c>
      <c r="E12552" s="6">
        <v>0.35</v>
      </c>
      <c r="F12552" s="5">
        <v>12671.061</v>
      </c>
      <c r="G12552" t="s">
        <v>26932</v>
      </c>
    </row>
    <row r="12553" spans="1:7" x14ac:dyDescent="0.25">
      <c r="A12553" t="s">
        <v>54712</v>
      </c>
      <c r="B12553" t="s">
        <v>29127</v>
      </c>
      <c r="C12553" t="s">
        <v>29128</v>
      </c>
      <c r="D12553" s="5">
        <v>118.29</v>
      </c>
      <c r="E12553" s="6">
        <v>0.35</v>
      </c>
      <c r="F12553" s="5">
        <v>76.888500000000008</v>
      </c>
      <c r="G12553" t="s">
        <v>26932</v>
      </c>
    </row>
    <row r="12554" spans="1:7" x14ac:dyDescent="0.25">
      <c r="A12554" t="s">
        <v>54713</v>
      </c>
      <c r="B12554" t="s">
        <v>29129</v>
      </c>
      <c r="C12554" t="s">
        <v>29128</v>
      </c>
      <c r="D12554" s="5">
        <v>133.59</v>
      </c>
      <c r="E12554" s="6">
        <v>0.35</v>
      </c>
      <c r="F12554" s="5">
        <v>86.833500000000001</v>
      </c>
      <c r="G12554" t="s">
        <v>26932</v>
      </c>
    </row>
    <row r="12555" spans="1:7" x14ac:dyDescent="0.25">
      <c r="A12555" t="s">
        <v>54714</v>
      </c>
      <c r="B12555" t="s">
        <v>29130</v>
      </c>
      <c r="C12555" t="s">
        <v>29131</v>
      </c>
      <c r="D12555" s="5">
        <v>10645.97</v>
      </c>
      <c r="E12555" s="6">
        <v>0.35</v>
      </c>
      <c r="F12555" s="5">
        <v>6919.8805000000002</v>
      </c>
      <c r="G12555" t="s">
        <v>26932</v>
      </c>
    </row>
    <row r="12556" spans="1:7" x14ac:dyDescent="0.25">
      <c r="A12556" t="s">
        <v>54715</v>
      </c>
      <c r="B12556" t="s">
        <v>29132</v>
      </c>
      <c r="C12556" t="s">
        <v>29131</v>
      </c>
      <c r="D12556" s="5">
        <v>13294.22</v>
      </c>
      <c r="E12556" s="6">
        <v>0.35</v>
      </c>
      <c r="F12556" s="5">
        <v>8641.2430000000004</v>
      </c>
      <c r="G12556" t="s">
        <v>26932</v>
      </c>
    </row>
    <row r="12557" spans="1:7" x14ac:dyDescent="0.25">
      <c r="A12557" t="s">
        <v>54716</v>
      </c>
      <c r="B12557" t="s">
        <v>29133</v>
      </c>
      <c r="C12557" t="s">
        <v>29134</v>
      </c>
      <c r="D12557" s="5">
        <v>5322.98</v>
      </c>
      <c r="E12557" s="6">
        <v>0.35</v>
      </c>
      <c r="F12557" s="5">
        <v>3459.9369999999999</v>
      </c>
      <c r="G12557" t="s">
        <v>26932</v>
      </c>
    </row>
    <row r="12558" spans="1:7" x14ac:dyDescent="0.25">
      <c r="A12558" t="s">
        <v>54717</v>
      </c>
      <c r="B12558" t="s">
        <v>29135</v>
      </c>
      <c r="C12558" t="s">
        <v>29134</v>
      </c>
      <c r="D12558" s="5">
        <v>5960.91</v>
      </c>
      <c r="E12558" s="6">
        <v>0.35</v>
      </c>
      <c r="F12558" s="5">
        <v>3874.5915</v>
      </c>
      <c r="G12558" t="s">
        <v>26932</v>
      </c>
    </row>
    <row r="12559" spans="1:7" x14ac:dyDescent="0.25">
      <c r="A12559" t="s">
        <v>54718</v>
      </c>
      <c r="B12559" t="s">
        <v>29136</v>
      </c>
      <c r="C12559" t="s">
        <v>29137</v>
      </c>
      <c r="D12559" s="5">
        <v>23657.7</v>
      </c>
      <c r="E12559" s="6">
        <v>0.35</v>
      </c>
      <c r="F12559" s="5">
        <v>15377.505000000001</v>
      </c>
      <c r="G12559" t="s">
        <v>26932</v>
      </c>
    </row>
    <row r="12560" spans="1:7" x14ac:dyDescent="0.25">
      <c r="A12560" t="s">
        <v>54719</v>
      </c>
      <c r="B12560" t="s">
        <v>29138</v>
      </c>
      <c r="C12560" t="s">
        <v>29137</v>
      </c>
      <c r="D12560" s="5">
        <v>27188.7</v>
      </c>
      <c r="E12560" s="6">
        <v>0.35</v>
      </c>
      <c r="F12560" s="5">
        <v>17672.655000000002</v>
      </c>
      <c r="G12560" t="s">
        <v>26932</v>
      </c>
    </row>
    <row r="12561" spans="1:7" x14ac:dyDescent="0.25">
      <c r="A12561" t="s">
        <v>54720</v>
      </c>
      <c r="B12561" t="s">
        <v>29139</v>
      </c>
      <c r="C12561" t="s">
        <v>29140</v>
      </c>
      <c r="D12561" s="5">
        <v>23657.7</v>
      </c>
      <c r="E12561" s="6">
        <v>0.35</v>
      </c>
      <c r="F12561" s="5">
        <v>15377.505000000001</v>
      </c>
      <c r="G12561" t="s">
        <v>26932</v>
      </c>
    </row>
    <row r="12562" spans="1:7" x14ac:dyDescent="0.25">
      <c r="A12562" t="s">
        <v>54721</v>
      </c>
      <c r="B12562" t="s">
        <v>29141</v>
      </c>
      <c r="C12562" t="s">
        <v>29140</v>
      </c>
      <c r="D12562" s="5">
        <v>23657.7</v>
      </c>
      <c r="E12562" s="6">
        <v>0.35</v>
      </c>
      <c r="F12562" s="5">
        <v>15377.505000000001</v>
      </c>
      <c r="G12562" t="s">
        <v>26932</v>
      </c>
    </row>
    <row r="12563" spans="1:7" x14ac:dyDescent="0.25">
      <c r="A12563" t="s">
        <v>54722</v>
      </c>
      <c r="B12563" t="s">
        <v>29142</v>
      </c>
      <c r="C12563" t="s">
        <v>29143</v>
      </c>
      <c r="D12563" s="5">
        <v>23657.7</v>
      </c>
      <c r="E12563" s="6">
        <v>0.35</v>
      </c>
      <c r="F12563" s="5">
        <v>15377.505000000001</v>
      </c>
      <c r="G12563" t="s">
        <v>26932</v>
      </c>
    </row>
    <row r="12564" spans="1:7" x14ac:dyDescent="0.25">
      <c r="A12564" t="s">
        <v>54723</v>
      </c>
      <c r="B12564" t="s">
        <v>29144</v>
      </c>
      <c r="C12564" t="s">
        <v>29145</v>
      </c>
      <c r="D12564" s="5">
        <v>18926.16</v>
      </c>
      <c r="E12564" s="6">
        <v>0.35</v>
      </c>
      <c r="F12564" s="5">
        <v>12302.004000000001</v>
      </c>
      <c r="G12564" t="s">
        <v>26932</v>
      </c>
    </row>
    <row r="12565" spans="1:7" x14ac:dyDescent="0.25">
      <c r="A12565" t="s">
        <v>54724</v>
      </c>
      <c r="B12565" t="s">
        <v>29146</v>
      </c>
      <c r="C12565" t="s">
        <v>29145</v>
      </c>
      <c r="D12565" s="5">
        <v>20781.11</v>
      </c>
      <c r="E12565" s="6">
        <v>0.35</v>
      </c>
      <c r="F12565" s="5">
        <v>13507.721500000001</v>
      </c>
      <c r="G12565" t="s">
        <v>26932</v>
      </c>
    </row>
    <row r="12566" spans="1:7" x14ac:dyDescent="0.25">
      <c r="A12566" t="s">
        <v>54725</v>
      </c>
      <c r="B12566" t="s">
        <v>29147</v>
      </c>
      <c r="C12566" t="s">
        <v>29148</v>
      </c>
      <c r="D12566" s="5">
        <v>18926.16</v>
      </c>
      <c r="E12566" s="6">
        <v>0.35</v>
      </c>
      <c r="F12566" s="5">
        <v>12302.004000000001</v>
      </c>
      <c r="G12566" t="s">
        <v>26932</v>
      </c>
    </row>
    <row r="12567" spans="1:7" x14ac:dyDescent="0.25">
      <c r="A12567" t="s">
        <v>54726</v>
      </c>
      <c r="B12567" t="s">
        <v>29149</v>
      </c>
      <c r="C12567" t="s">
        <v>29148</v>
      </c>
      <c r="D12567" s="5">
        <v>23398.76</v>
      </c>
      <c r="E12567" s="6">
        <v>0.35</v>
      </c>
      <c r="F12567" s="5">
        <v>15209.194</v>
      </c>
      <c r="G12567" t="s">
        <v>26932</v>
      </c>
    </row>
    <row r="12568" spans="1:7" x14ac:dyDescent="0.25">
      <c r="A12568" t="s">
        <v>54727</v>
      </c>
      <c r="B12568" t="s">
        <v>29150</v>
      </c>
      <c r="C12568" t="s">
        <v>29151</v>
      </c>
      <c r="D12568" s="5">
        <v>21291.93</v>
      </c>
      <c r="E12568" s="6">
        <v>0.35</v>
      </c>
      <c r="F12568" s="5">
        <v>13839.754500000001</v>
      </c>
      <c r="G12568" t="s">
        <v>26932</v>
      </c>
    </row>
    <row r="12569" spans="1:7" x14ac:dyDescent="0.25">
      <c r="A12569" t="s">
        <v>54728</v>
      </c>
      <c r="B12569" t="s">
        <v>29152</v>
      </c>
      <c r="C12569" t="s">
        <v>29151</v>
      </c>
      <c r="D12569" s="5">
        <v>23111.57</v>
      </c>
      <c r="E12569" s="6">
        <v>0.35</v>
      </c>
      <c r="F12569" s="5">
        <v>15022.520500000001</v>
      </c>
      <c r="G12569" t="s">
        <v>26932</v>
      </c>
    </row>
    <row r="12570" spans="1:7" x14ac:dyDescent="0.25">
      <c r="A12570" t="s">
        <v>54729</v>
      </c>
      <c r="B12570" t="s">
        <v>29153</v>
      </c>
      <c r="C12570" t="s">
        <v>29154</v>
      </c>
      <c r="D12570" s="5">
        <v>33120.78</v>
      </c>
      <c r="E12570" s="6">
        <v>0.35</v>
      </c>
      <c r="F12570" s="5">
        <v>21528.507000000001</v>
      </c>
      <c r="G12570" t="s">
        <v>26932</v>
      </c>
    </row>
    <row r="12571" spans="1:7" x14ac:dyDescent="0.25">
      <c r="A12571" t="s">
        <v>54730</v>
      </c>
      <c r="B12571" t="s">
        <v>29155</v>
      </c>
      <c r="C12571" t="s">
        <v>29154</v>
      </c>
      <c r="D12571" s="5">
        <v>36000.9</v>
      </c>
      <c r="E12571" s="6">
        <v>0.35</v>
      </c>
      <c r="F12571" s="5">
        <v>23400.585000000003</v>
      </c>
      <c r="G12571" t="s">
        <v>26932</v>
      </c>
    </row>
    <row r="12572" spans="1:7" x14ac:dyDescent="0.25">
      <c r="A12572" t="s">
        <v>54731</v>
      </c>
      <c r="B12572" t="s">
        <v>29156</v>
      </c>
      <c r="C12572" t="s">
        <v>29157</v>
      </c>
      <c r="D12572" s="5">
        <v>4731.54</v>
      </c>
      <c r="E12572" s="6">
        <v>0.35</v>
      </c>
      <c r="F12572" s="5">
        <v>3075.5010000000002</v>
      </c>
      <c r="G12572" t="s">
        <v>26932</v>
      </c>
    </row>
    <row r="12573" spans="1:7" x14ac:dyDescent="0.25">
      <c r="A12573" t="s">
        <v>54732</v>
      </c>
      <c r="B12573" t="s">
        <v>29158</v>
      </c>
      <c r="C12573" t="s">
        <v>29157</v>
      </c>
      <c r="D12573" s="5">
        <v>5387.13</v>
      </c>
      <c r="E12573" s="6">
        <v>0.35</v>
      </c>
      <c r="F12573" s="5">
        <v>3501.6345000000001</v>
      </c>
      <c r="G12573" t="s">
        <v>26932</v>
      </c>
    </row>
    <row r="12574" spans="1:7" x14ac:dyDescent="0.25">
      <c r="A12574" t="s">
        <v>54733</v>
      </c>
      <c r="B12574" t="s">
        <v>29159</v>
      </c>
      <c r="C12574" t="s">
        <v>29160</v>
      </c>
      <c r="D12574" s="5">
        <v>18926.16</v>
      </c>
      <c r="E12574" s="6">
        <v>0.35</v>
      </c>
      <c r="F12574" s="5">
        <v>12302.004000000001</v>
      </c>
      <c r="G12574" t="s">
        <v>26932</v>
      </c>
    </row>
    <row r="12575" spans="1:7" x14ac:dyDescent="0.25">
      <c r="A12575" t="s">
        <v>54734</v>
      </c>
      <c r="B12575" t="s">
        <v>29161</v>
      </c>
      <c r="C12575" t="s">
        <v>29160</v>
      </c>
      <c r="D12575" s="5">
        <v>20807.009999999998</v>
      </c>
      <c r="E12575" s="6">
        <v>0.35</v>
      </c>
      <c r="F12575" s="5">
        <v>13524.556499999999</v>
      </c>
      <c r="G12575" t="s">
        <v>26932</v>
      </c>
    </row>
    <row r="12576" spans="1:7" x14ac:dyDescent="0.25">
      <c r="A12576" t="s">
        <v>54735</v>
      </c>
      <c r="B12576" t="s">
        <v>29162</v>
      </c>
      <c r="C12576" t="s">
        <v>29163</v>
      </c>
      <c r="D12576" s="5">
        <v>11828.85</v>
      </c>
      <c r="E12576" s="6">
        <v>0.35</v>
      </c>
      <c r="F12576" s="5">
        <v>7688.7525000000005</v>
      </c>
      <c r="G12576" t="s">
        <v>26932</v>
      </c>
    </row>
    <row r="12577" spans="1:7" x14ac:dyDescent="0.25">
      <c r="A12577" t="s">
        <v>54736</v>
      </c>
      <c r="B12577" t="s">
        <v>34416</v>
      </c>
      <c r="C12577" t="s">
        <v>29163</v>
      </c>
      <c r="D12577" s="5">
        <v>11828.85</v>
      </c>
      <c r="E12577" s="6">
        <v>0.35</v>
      </c>
      <c r="F12577" s="5">
        <v>7688.7525000000005</v>
      </c>
      <c r="G12577" t="s">
        <v>26932</v>
      </c>
    </row>
    <row r="12578" spans="1:7" x14ac:dyDescent="0.25">
      <c r="A12578" t="s">
        <v>54737</v>
      </c>
      <c r="B12578" t="s">
        <v>29164</v>
      </c>
      <c r="C12578" t="s">
        <v>29165</v>
      </c>
      <c r="D12578" s="5">
        <v>14194.62</v>
      </c>
      <c r="E12578" s="6">
        <v>0.35</v>
      </c>
      <c r="F12578" s="5">
        <v>9226.5030000000006</v>
      </c>
      <c r="G12578" t="s">
        <v>26932</v>
      </c>
    </row>
    <row r="12579" spans="1:7" x14ac:dyDescent="0.25">
      <c r="A12579" t="s">
        <v>54738</v>
      </c>
      <c r="B12579" t="s">
        <v>34417</v>
      </c>
      <c r="C12579" t="s">
        <v>29165</v>
      </c>
      <c r="D12579" s="5">
        <v>14194.62</v>
      </c>
      <c r="E12579" s="6">
        <v>0.35</v>
      </c>
      <c r="F12579" s="5">
        <v>9226.5030000000006</v>
      </c>
      <c r="G12579" t="s">
        <v>26932</v>
      </c>
    </row>
    <row r="12580" spans="1:7" x14ac:dyDescent="0.25">
      <c r="A12580" t="s">
        <v>54739</v>
      </c>
      <c r="B12580" t="s">
        <v>29166</v>
      </c>
      <c r="C12580" t="s">
        <v>29167</v>
      </c>
      <c r="D12580" s="5">
        <v>118.29</v>
      </c>
      <c r="E12580" s="6">
        <v>0.35</v>
      </c>
      <c r="F12580" s="5">
        <v>76.888500000000008</v>
      </c>
      <c r="G12580" t="s">
        <v>26932</v>
      </c>
    </row>
    <row r="12581" spans="1:7" x14ac:dyDescent="0.25">
      <c r="A12581" t="s">
        <v>54740</v>
      </c>
      <c r="B12581" t="s">
        <v>29168</v>
      </c>
      <c r="C12581" t="s">
        <v>29167</v>
      </c>
      <c r="D12581" s="5">
        <v>135.94</v>
      </c>
      <c r="E12581" s="6">
        <v>0.35</v>
      </c>
      <c r="F12581" s="5">
        <v>88.361000000000004</v>
      </c>
      <c r="G12581" t="s">
        <v>26932</v>
      </c>
    </row>
    <row r="12582" spans="1:7" x14ac:dyDescent="0.25">
      <c r="A12582" t="s">
        <v>54741</v>
      </c>
      <c r="B12582" t="s">
        <v>29169</v>
      </c>
      <c r="C12582" t="s">
        <v>29170</v>
      </c>
      <c r="D12582" s="5">
        <v>5169.97</v>
      </c>
      <c r="E12582" s="6">
        <v>0.35</v>
      </c>
      <c r="F12582" s="5">
        <v>3360.4805000000001</v>
      </c>
      <c r="G12582" t="s">
        <v>26932</v>
      </c>
    </row>
    <row r="12583" spans="1:7" x14ac:dyDescent="0.25">
      <c r="A12583" t="s">
        <v>54742</v>
      </c>
      <c r="B12583" t="s">
        <v>29171</v>
      </c>
      <c r="C12583" t="s">
        <v>29172</v>
      </c>
      <c r="D12583" s="5">
        <v>38987.89</v>
      </c>
      <c r="E12583" s="6">
        <v>0.35</v>
      </c>
      <c r="F12583" s="5">
        <v>25342.128499999999</v>
      </c>
      <c r="G12583" t="s">
        <v>26932</v>
      </c>
    </row>
    <row r="12584" spans="1:7" x14ac:dyDescent="0.25">
      <c r="A12584" t="s">
        <v>54743</v>
      </c>
      <c r="B12584" t="s">
        <v>29173</v>
      </c>
      <c r="C12584" t="s">
        <v>29172</v>
      </c>
      <c r="D12584" s="5">
        <v>48686.37</v>
      </c>
      <c r="E12584" s="6">
        <v>0.35</v>
      </c>
      <c r="F12584" s="5">
        <v>31646.140500000001</v>
      </c>
      <c r="G12584" t="s">
        <v>26932</v>
      </c>
    </row>
    <row r="12585" spans="1:7" x14ac:dyDescent="0.25">
      <c r="A12585" t="s">
        <v>54744</v>
      </c>
      <c r="B12585" t="s">
        <v>29174</v>
      </c>
      <c r="C12585" t="s">
        <v>29175</v>
      </c>
      <c r="D12585" s="5">
        <v>14478.51</v>
      </c>
      <c r="E12585" s="6">
        <v>0.35</v>
      </c>
      <c r="F12585" s="5">
        <v>9411.031500000001</v>
      </c>
      <c r="G12585" t="s">
        <v>26932</v>
      </c>
    </row>
    <row r="12586" spans="1:7" x14ac:dyDescent="0.25">
      <c r="A12586" t="s">
        <v>54745</v>
      </c>
      <c r="B12586" t="s">
        <v>37807</v>
      </c>
      <c r="C12586" t="s">
        <v>29175</v>
      </c>
      <c r="D12586" s="5">
        <v>14478.51</v>
      </c>
      <c r="E12586" s="6">
        <v>0.35</v>
      </c>
      <c r="F12586" s="5">
        <v>9411.031500000001</v>
      </c>
      <c r="G12586" t="s">
        <v>26932</v>
      </c>
    </row>
    <row r="12587" spans="1:7" x14ac:dyDescent="0.25">
      <c r="A12587" t="s">
        <v>54746</v>
      </c>
      <c r="B12587" t="s">
        <v>29176</v>
      </c>
      <c r="C12587" t="s">
        <v>29177</v>
      </c>
      <c r="D12587" s="5">
        <v>118.29</v>
      </c>
      <c r="E12587" s="6">
        <v>0.35</v>
      </c>
      <c r="F12587" s="5">
        <v>76.888500000000008</v>
      </c>
      <c r="G12587" t="s">
        <v>26932</v>
      </c>
    </row>
    <row r="12588" spans="1:7" x14ac:dyDescent="0.25">
      <c r="A12588" t="s">
        <v>54747</v>
      </c>
      <c r="B12588" t="s">
        <v>29178</v>
      </c>
      <c r="C12588" t="s">
        <v>29177</v>
      </c>
      <c r="D12588" s="5">
        <v>118.29</v>
      </c>
      <c r="E12588" s="6">
        <v>0.35</v>
      </c>
      <c r="F12588" s="5">
        <v>76.888500000000008</v>
      </c>
      <c r="G12588" t="s">
        <v>26932</v>
      </c>
    </row>
    <row r="12589" spans="1:7" x14ac:dyDescent="0.25">
      <c r="A12589" t="s">
        <v>54748</v>
      </c>
      <c r="B12589" t="s">
        <v>29179</v>
      </c>
      <c r="C12589" t="s">
        <v>29180</v>
      </c>
      <c r="D12589" s="5">
        <v>591.44000000000005</v>
      </c>
      <c r="E12589" s="6">
        <v>0.35</v>
      </c>
      <c r="F12589" s="5">
        <v>384.43600000000004</v>
      </c>
      <c r="G12589" t="s">
        <v>26932</v>
      </c>
    </row>
    <row r="12590" spans="1:7" x14ac:dyDescent="0.25">
      <c r="A12590" t="s">
        <v>54749</v>
      </c>
      <c r="B12590" t="s">
        <v>29181</v>
      </c>
      <c r="C12590" t="s">
        <v>29180</v>
      </c>
      <c r="D12590" s="5">
        <v>738.57</v>
      </c>
      <c r="E12590" s="6">
        <v>0.35</v>
      </c>
      <c r="F12590" s="5">
        <v>480.07050000000004</v>
      </c>
      <c r="G12590" t="s">
        <v>26932</v>
      </c>
    </row>
    <row r="12591" spans="1:7" x14ac:dyDescent="0.25">
      <c r="A12591" t="s">
        <v>54750</v>
      </c>
      <c r="B12591" t="s">
        <v>29182</v>
      </c>
      <c r="C12591" t="s">
        <v>29183</v>
      </c>
      <c r="D12591" s="5">
        <v>3548.66</v>
      </c>
      <c r="E12591" s="6">
        <v>0.35</v>
      </c>
      <c r="F12591" s="5">
        <v>2306.6289999999999</v>
      </c>
      <c r="G12591" t="s">
        <v>26932</v>
      </c>
    </row>
    <row r="12592" spans="1:7" x14ac:dyDescent="0.25">
      <c r="A12592" t="s">
        <v>54751</v>
      </c>
      <c r="B12592" t="s">
        <v>29184</v>
      </c>
      <c r="C12592" t="s">
        <v>29183</v>
      </c>
      <c r="D12592" s="5">
        <v>4431.41</v>
      </c>
      <c r="E12592" s="6">
        <v>0.35</v>
      </c>
      <c r="F12592" s="5">
        <v>2880.4164999999998</v>
      </c>
      <c r="G12592" t="s">
        <v>26932</v>
      </c>
    </row>
    <row r="12593" spans="1:7" x14ac:dyDescent="0.25">
      <c r="A12593" t="s">
        <v>54752</v>
      </c>
      <c r="B12593" t="s">
        <v>29185</v>
      </c>
      <c r="C12593" t="s">
        <v>29186</v>
      </c>
      <c r="D12593" s="5">
        <v>738.57</v>
      </c>
      <c r="E12593" s="6">
        <v>0.35</v>
      </c>
      <c r="F12593" s="5">
        <v>480.07050000000004</v>
      </c>
      <c r="G12593" t="s">
        <v>26932</v>
      </c>
    </row>
    <row r="12594" spans="1:7" x14ac:dyDescent="0.25">
      <c r="A12594" t="s">
        <v>54753</v>
      </c>
      <c r="B12594" t="s">
        <v>29187</v>
      </c>
      <c r="C12594" t="s">
        <v>29188</v>
      </c>
      <c r="D12594" s="5">
        <v>22474.82</v>
      </c>
      <c r="E12594" s="6">
        <v>0.35</v>
      </c>
      <c r="F12594" s="5">
        <v>14608.633</v>
      </c>
      <c r="G12594" t="s">
        <v>26932</v>
      </c>
    </row>
    <row r="12595" spans="1:7" x14ac:dyDescent="0.25">
      <c r="A12595" t="s">
        <v>54754</v>
      </c>
      <c r="B12595" t="s">
        <v>29189</v>
      </c>
      <c r="C12595" t="s">
        <v>29188</v>
      </c>
      <c r="D12595" s="5">
        <v>25545.61</v>
      </c>
      <c r="E12595" s="6">
        <v>0.35</v>
      </c>
      <c r="F12595" s="5">
        <v>16604.646500000003</v>
      </c>
      <c r="G12595" t="s">
        <v>26932</v>
      </c>
    </row>
    <row r="12596" spans="1:7" x14ac:dyDescent="0.25">
      <c r="A12596" t="s">
        <v>54755</v>
      </c>
      <c r="B12596" t="s">
        <v>29190</v>
      </c>
      <c r="C12596" t="s">
        <v>29191</v>
      </c>
      <c r="D12596" s="5">
        <v>1774.33</v>
      </c>
      <c r="E12596" s="6">
        <v>0.35</v>
      </c>
      <c r="F12596" s="5">
        <v>1153.3145</v>
      </c>
      <c r="G12596" t="s">
        <v>26932</v>
      </c>
    </row>
    <row r="12597" spans="1:7" x14ac:dyDescent="0.25">
      <c r="A12597" t="s">
        <v>54756</v>
      </c>
      <c r="B12597" t="s">
        <v>29192</v>
      </c>
      <c r="C12597" t="s">
        <v>29191</v>
      </c>
      <c r="D12597" s="5">
        <v>2098</v>
      </c>
      <c r="E12597" s="6">
        <v>0.35</v>
      </c>
      <c r="F12597" s="5">
        <v>1363.7</v>
      </c>
      <c r="G12597" t="s">
        <v>26932</v>
      </c>
    </row>
    <row r="12598" spans="1:7" x14ac:dyDescent="0.25">
      <c r="A12598" t="s">
        <v>54757</v>
      </c>
      <c r="B12598" t="s">
        <v>29193</v>
      </c>
      <c r="C12598" t="s">
        <v>29194</v>
      </c>
      <c r="D12598" s="5">
        <v>38987.89</v>
      </c>
      <c r="E12598" s="6">
        <v>0.35</v>
      </c>
      <c r="F12598" s="5">
        <v>25342.128499999999</v>
      </c>
      <c r="G12598" t="s">
        <v>26932</v>
      </c>
    </row>
    <row r="12599" spans="1:7" x14ac:dyDescent="0.25">
      <c r="A12599" t="s">
        <v>54758</v>
      </c>
      <c r="B12599" t="s">
        <v>29195</v>
      </c>
      <c r="C12599" t="s">
        <v>29194</v>
      </c>
      <c r="D12599" s="5">
        <v>48686.37</v>
      </c>
      <c r="E12599" s="6">
        <v>0.35</v>
      </c>
      <c r="F12599" s="5">
        <v>31646.140500000001</v>
      </c>
      <c r="G12599" t="s">
        <v>26932</v>
      </c>
    </row>
    <row r="12600" spans="1:7" x14ac:dyDescent="0.25">
      <c r="A12600" t="s">
        <v>54759</v>
      </c>
      <c r="B12600" t="s">
        <v>29196</v>
      </c>
      <c r="C12600" t="s">
        <v>29197</v>
      </c>
      <c r="D12600" s="5">
        <v>23634.16</v>
      </c>
      <c r="E12600" s="6">
        <v>0.35</v>
      </c>
      <c r="F12600" s="5">
        <v>15362.204</v>
      </c>
      <c r="G12600" t="s">
        <v>26932</v>
      </c>
    </row>
    <row r="12601" spans="1:7" x14ac:dyDescent="0.25">
      <c r="A12601" t="s">
        <v>54760</v>
      </c>
      <c r="B12601" t="s">
        <v>29198</v>
      </c>
      <c r="C12601" t="s">
        <v>29197</v>
      </c>
      <c r="D12601" s="5">
        <v>23634.16</v>
      </c>
      <c r="E12601" s="6">
        <v>0.35</v>
      </c>
      <c r="F12601" s="5">
        <v>15362.204</v>
      </c>
      <c r="G12601" t="s">
        <v>26932</v>
      </c>
    </row>
    <row r="12602" spans="1:7" x14ac:dyDescent="0.25">
      <c r="A12602" t="s">
        <v>54761</v>
      </c>
      <c r="B12602" t="s">
        <v>29199</v>
      </c>
      <c r="C12602" t="s">
        <v>29200</v>
      </c>
      <c r="D12602" s="5">
        <v>23657.7</v>
      </c>
      <c r="E12602" s="6">
        <v>0.35</v>
      </c>
      <c r="F12602" s="5">
        <v>15377.505000000001</v>
      </c>
      <c r="G12602" t="s">
        <v>26932</v>
      </c>
    </row>
    <row r="12603" spans="1:7" x14ac:dyDescent="0.25">
      <c r="A12603" t="s">
        <v>54762</v>
      </c>
      <c r="B12603" t="s">
        <v>37808</v>
      </c>
      <c r="C12603" t="s">
        <v>29200</v>
      </c>
      <c r="D12603" s="5">
        <v>23657.7</v>
      </c>
      <c r="E12603" s="6">
        <v>0.35</v>
      </c>
      <c r="F12603" s="5">
        <v>15377.505000000001</v>
      </c>
      <c r="G12603" t="s">
        <v>26932</v>
      </c>
    </row>
    <row r="12604" spans="1:7" x14ac:dyDescent="0.25">
      <c r="A12604" t="s">
        <v>54763</v>
      </c>
      <c r="B12604" t="s">
        <v>29201</v>
      </c>
      <c r="C12604" t="s">
        <v>29202</v>
      </c>
      <c r="D12604" s="5">
        <v>5022.8500000000004</v>
      </c>
      <c r="E12604" s="6">
        <v>0.35</v>
      </c>
      <c r="F12604" s="5">
        <v>3264.8525000000004</v>
      </c>
      <c r="G12604" t="s">
        <v>26932</v>
      </c>
    </row>
    <row r="12605" spans="1:7" x14ac:dyDescent="0.25">
      <c r="A12605" t="s">
        <v>54764</v>
      </c>
      <c r="B12605" t="s">
        <v>37809</v>
      </c>
      <c r="C12605" t="s">
        <v>29204</v>
      </c>
      <c r="D12605" s="5">
        <v>4140.1000000000004</v>
      </c>
      <c r="E12605" s="6">
        <v>0.35</v>
      </c>
      <c r="F12605" s="5">
        <v>2691.0650000000005</v>
      </c>
      <c r="G12605" t="s">
        <v>26932</v>
      </c>
    </row>
    <row r="12606" spans="1:7" x14ac:dyDescent="0.25">
      <c r="A12606" t="s">
        <v>54765</v>
      </c>
      <c r="B12606" t="s">
        <v>29203</v>
      </c>
      <c r="C12606" t="s">
        <v>29204</v>
      </c>
      <c r="D12606" s="5">
        <v>4140.1000000000004</v>
      </c>
      <c r="E12606" s="6">
        <v>0.35</v>
      </c>
      <c r="F12606" s="5">
        <v>2691.0650000000005</v>
      </c>
      <c r="G12606" t="s">
        <v>26932</v>
      </c>
    </row>
    <row r="12607" spans="1:7" x14ac:dyDescent="0.25">
      <c r="A12607" t="s">
        <v>54766</v>
      </c>
      <c r="B12607" t="s">
        <v>29205</v>
      </c>
      <c r="C12607" t="s">
        <v>29206</v>
      </c>
      <c r="D12607" s="5">
        <v>8467.93</v>
      </c>
      <c r="E12607" s="6">
        <v>0.35</v>
      </c>
      <c r="F12607" s="5">
        <v>5504.1545000000006</v>
      </c>
      <c r="G12607" t="s">
        <v>26932</v>
      </c>
    </row>
    <row r="12608" spans="1:7" x14ac:dyDescent="0.25">
      <c r="A12608" t="s">
        <v>54767</v>
      </c>
      <c r="B12608" t="s">
        <v>37810</v>
      </c>
      <c r="C12608" t="s">
        <v>29208</v>
      </c>
      <c r="D12608" s="5">
        <v>7688.75</v>
      </c>
      <c r="E12608" s="6">
        <v>0.35</v>
      </c>
      <c r="F12608" s="5">
        <v>4997.6875</v>
      </c>
      <c r="G12608" t="s">
        <v>26932</v>
      </c>
    </row>
    <row r="12609" spans="1:7" x14ac:dyDescent="0.25">
      <c r="A12609" t="s">
        <v>54768</v>
      </c>
      <c r="B12609" t="s">
        <v>29207</v>
      </c>
      <c r="C12609" t="s">
        <v>29208</v>
      </c>
      <c r="D12609" s="5">
        <v>7688.75</v>
      </c>
      <c r="E12609" s="6">
        <v>0.35</v>
      </c>
      <c r="F12609" s="5">
        <v>4997.6875</v>
      </c>
      <c r="G12609" t="s">
        <v>26932</v>
      </c>
    </row>
    <row r="12610" spans="1:7" x14ac:dyDescent="0.25">
      <c r="A12610" t="s">
        <v>54769</v>
      </c>
      <c r="B12610" t="s">
        <v>29209</v>
      </c>
      <c r="C12610" t="s">
        <v>29210</v>
      </c>
      <c r="D12610" s="5">
        <v>11828.85</v>
      </c>
      <c r="E12610" s="6">
        <v>0.35</v>
      </c>
      <c r="F12610" s="5">
        <v>7688.7525000000005</v>
      </c>
      <c r="G12610" t="s">
        <v>26932</v>
      </c>
    </row>
    <row r="12611" spans="1:7" x14ac:dyDescent="0.25">
      <c r="A12611" t="s">
        <v>54770</v>
      </c>
      <c r="B12611" t="s">
        <v>29466</v>
      </c>
      <c r="C12611" t="s">
        <v>29467</v>
      </c>
      <c r="D12611" s="5">
        <v>249481.2</v>
      </c>
      <c r="E12611" s="6">
        <v>0.35</v>
      </c>
      <c r="F12611" s="5">
        <v>162162.78</v>
      </c>
      <c r="G12611" t="s">
        <v>26932</v>
      </c>
    </row>
    <row r="12612" spans="1:7" x14ac:dyDescent="0.25">
      <c r="A12612" t="s">
        <v>54771</v>
      </c>
      <c r="B12612" t="s">
        <v>12817</v>
      </c>
      <c r="C12612" t="s">
        <v>12818</v>
      </c>
      <c r="D12612" s="5">
        <v>0</v>
      </c>
      <c r="E12612" s="6">
        <v>0.35</v>
      </c>
      <c r="F12612" s="5">
        <v>0</v>
      </c>
      <c r="G12612" t="s">
        <v>26932</v>
      </c>
    </row>
    <row r="12613" spans="1:7" x14ac:dyDescent="0.25">
      <c r="A12613" t="s">
        <v>54772</v>
      </c>
      <c r="B12613" t="s">
        <v>12819</v>
      </c>
      <c r="C12613" t="s">
        <v>12820</v>
      </c>
      <c r="D12613" s="5">
        <v>0</v>
      </c>
      <c r="E12613" s="6">
        <v>0.35</v>
      </c>
      <c r="F12613" s="5">
        <v>0</v>
      </c>
      <c r="G12613" t="s">
        <v>26932</v>
      </c>
    </row>
    <row r="12614" spans="1:7" x14ac:dyDescent="0.25">
      <c r="A12614" t="s">
        <v>54773</v>
      </c>
      <c r="B12614" t="s">
        <v>38294</v>
      </c>
      <c r="C12614" t="s">
        <v>38295</v>
      </c>
      <c r="D12614" s="5">
        <v>0</v>
      </c>
      <c r="E12614" s="6">
        <v>0.35</v>
      </c>
      <c r="F12614" s="5">
        <v>0</v>
      </c>
      <c r="G12614" t="s">
        <v>26932</v>
      </c>
    </row>
    <row r="12615" spans="1:7" x14ac:dyDescent="0.25">
      <c r="A12615" t="s">
        <v>54774</v>
      </c>
      <c r="B12615" t="s">
        <v>13766</v>
      </c>
      <c r="C12615" t="s">
        <v>13767</v>
      </c>
      <c r="D12615" s="5">
        <v>0</v>
      </c>
      <c r="E12615" s="6">
        <v>0.35</v>
      </c>
      <c r="F12615" s="5">
        <v>0</v>
      </c>
      <c r="G12615" t="s">
        <v>26932</v>
      </c>
    </row>
    <row r="12616" spans="1:7" x14ac:dyDescent="0.25">
      <c r="A12616" t="s">
        <v>54775</v>
      </c>
      <c r="B12616" t="s">
        <v>13790</v>
      </c>
      <c r="C12616" t="s">
        <v>13791</v>
      </c>
      <c r="D12616" s="5">
        <v>0</v>
      </c>
      <c r="E12616" s="6">
        <v>0.35</v>
      </c>
      <c r="F12616" s="5">
        <v>0</v>
      </c>
      <c r="G12616" t="s">
        <v>26932</v>
      </c>
    </row>
    <row r="12617" spans="1:7" x14ac:dyDescent="0.25">
      <c r="A12617" t="s">
        <v>54776</v>
      </c>
      <c r="B12617" t="s">
        <v>13800</v>
      </c>
      <c r="C12617" t="s">
        <v>13801</v>
      </c>
      <c r="D12617" s="5">
        <v>0</v>
      </c>
      <c r="E12617" s="6">
        <v>0.35</v>
      </c>
      <c r="F12617" s="5">
        <v>0</v>
      </c>
      <c r="G12617" t="s">
        <v>26932</v>
      </c>
    </row>
    <row r="12618" spans="1:7" x14ac:dyDescent="0.25">
      <c r="A12618" t="s">
        <v>54777</v>
      </c>
      <c r="B12618" t="s">
        <v>16206</v>
      </c>
      <c r="C12618" t="s">
        <v>16207</v>
      </c>
      <c r="D12618" s="5">
        <v>564.96</v>
      </c>
      <c r="E12618" s="6">
        <v>0.35</v>
      </c>
      <c r="F12618" s="5">
        <v>367.22400000000005</v>
      </c>
      <c r="G12618" t="s">
        <v>26932</v>
      </c>
    </row>
    <row r="12619" spans="1:7" x14ac:dyDescent="0.25">
      <c r="A12619" t="s">
        <v>54778</v>
      </c>
      <c r="B12619" t="s">
        <v>38290</v>
      </c>
      <c r="C12619" t="s">
        <v>38291</v>
      </c>
      <c r="D12619" s="5">
        <v>0</v>
      </c>
      <c r="E12619" s="6">
        <v>0.35</v>
      </c>
      <c r="F12619" s="5">
        <v>0</v>
      </c>
      <c r="G12619" t="s">
        <v>26932</v>
      </c>
    </row>
    <row r="12620" spans="1:7" x14ac:dyDescent="0.25">
      <c r="A12620" t="s">
        <v>54779</v>
      </c>
      <c r="B12620" t="s">
        <v>38299</v>
      </c>
      <c r="C12620" t="s">
        <v>23366</v>
      </c>
      <c r="D12620" s="5">
        <v>0</v>
      </c>
      <c r="E12620" s="6">
        <v>0.35</v>
      </c>
      <c r="F12620" s="5">
        <v>0</v>
      </c>
      <c r="G12620" t="s">
        <v>26932</v>
      </c>
    </row>
    <row r="12621" spans="1:7" x14ac:dyDescent="0.25">
      <c r="A12621" t="s">
        <v>54780</v>
      </c>
      <c r="B12621" t="s">
        <v>38300</v>
      </c>
      <c r="C12621" t="s">
        <v>23366</v>
      </c>
      <c r="D12621" s="5">
        <v>0</v>
      </c>
      <c r="E12621" s="6">
        <v>0.35</v>
      </c>
      <c r="F12621" s="5">
        <v>0</v>
      </c>
      <c r="G12621" t="s">
        <v>26932</v>
      </c>
    </row>
    <row r="12622" spans="1:7" x14ac:dyDescent="0.25">
      <c r="A12622" t="s">
        <v>54781</v>
      </c>
      <c r="B12622" t="s">
        <v>38302</v>
      </c>
      <c r="C12622" t="s">
        <v>23494</v>
      </c>
      <c r="D12622" s="5">
        <v>0</v>
      </c>
      <c r="E12622" s="6">
        <v>0.35</v>
      </c>
      <c r="F12622" s="5">
        <v>0</v>
      </c>
      <c r="G12622" t="s">
        <v>26932</v>
      </c>
    </row>
    <row r="12623" spans="1:7" x14ac:dyDescent="0.25">
      <c r="A12623" t="s">
        <v>54782</v>
      </c>
      <c r="B12623" t="s">
        <v>38303</v>
      </c>
      <c r="C12623" t="s">
        <v>23494</v>
      </c>
      <c r="D12623" s="5">
        <v>0</v>
      </c>
      <c r="E12623" s="6">
        <v>0.35</v>
      </c>
      <c r="F12623" s="5">
        <v>0</v>
      </c>
      <c r="G12623" t="s">
        <v>26932</v>
      </c>
    </row>
    <row r="12624" spans="1:7" x14ac:dyDescent="0.25">
      <c r="A12624" t="s">
        <v>54783</v>
      </c>
      <c r="B12624" t="s">
        <v>38305</v>
      </c>
      <c r="C12624" t="s">
        <v>23356</v>
      </c>
      <c r="D12624" s="5">
        <v>0</v>
      </c>
      <c r="E12624" s="6">
        <v>0.35</v>
      </c>
      <c r="F12624" s="5">
        <v>0</v>
      </c>
      <c r="G12624" t="s">
        <v>26932</v>
      </c>
    </row>
    <row r="12625" spans="1:7" x14ac:dyDescent="0.25">
      <c r="A12625" t="s">
        <v>54784</v>
      </c>
      <c r="B12625" t="s">
        <v>38306</v>
      </c>
      <c r="C12625" t="s">
        <v>23356</v>
      </c>
      <c r="D12625" s="5">
        <v>0</v>
      </c>
      <c r="E12625" s="6">
        <v>0.35</v>
      </c>
      <c r="F12625" s="5">
        <v>0</v>
      </c>
      <c r="G12625" t="s">
        <v>26932</v>
      </c>
    </row>
    <row r="12626" spans="1:7" x14ac:dyDescent="0.25">
      <c r="A12626" t="s">
        <v>54785</v>
      </c>
      <c r="B12626" t="s">
        <v>38308</v>
      </c>
      <c r="C12626" t="s">
        <v>23489</v>
      </c>
      <c r="D12626" s="5">
        <v>0</v>
      </c>
      <c r="E12626" s="6">
        <v>0.35</v>
      </c>
      <c r="F12626" s="5">
        <v>0</v>
      </c>
      <c r="G12626" t="s">
        <v>26932</v>
      </c>
    </row>
    <row r="12627" spans="1:7" x14ac:dyDescent="0.25">
      <c r="A12627" t="s">
        <v>54786</v>
      </c>
      <c r="B12627" t="s">
        <v>38309</v>
      </c>
      <c r="C12627" t="s">
        <v>23489</v>
      </c>
      <c r="D12627" s="5">
        <v>0</v>
      </c>
      <c r="E12627" s="6">
        <v>0.35</v>
      </c>
      <c r="F12627" s="5">
        <v>0</v>
      </c>
      <c r="G12627" t="s">
        <v>26932</v>
      </c>
    </row>
    <row r="12628" spans="1:7" x14ac:dyDescent="0.25">
      <c r="A12628" t="s">
        <v>54787</v>
      </c>
      <c r="B12628" t="s">
        <v>38310</v>
      </c>
      <c r="C12628" t="s">
        <v>38311</v>
      </c>
      <c r="D12628" s="5">
        <v>0</v>
      </c>
      <c r="E12628" s="6">
        <v>0.35</v>
      </c>
      <c r="F12628" s="5">
        <v>0</v>
      </c>
      <c r="G12628" t="s">
        <v>26932</v>
      </c>
    </row>
    <row r="12629" spans="1:7" x14ac:dyDescent="0.25">
      <c r="A12629" t="s">
        <v>54788</v>
      </c>
      <c r="B12629" t="s">
        <v>38313</v>
      </c>
      <c r="C12629" t="s">
        <v>38314</v>
      </c>
      <c r="D12629" s="5">
        <v>0</v>
      </c>
      <c r="E12629" s="6">
        <v>0.35</v>
      </c>
      <c r="F12629" s="5">
        <v>0</v>
      </c>
      <c r="G12629" t="s">
        <v>26932</v>
      </c>
    </row>
    <row r="12630" spans="1:7" x14ac:dyDescent="0.25">
      <c r="A12630" t="s">
        <v>54789</v>
      </c>
      <c r="B12630" t="s">
        <v>38316</v>
      </c>
      <c r="C12630" t="s">
        <v>23356</v>
      </c>
      <c r="D12630" s="5">
        <v>0</v>
      </c>
      <c r="E12630" s="6">
        <v>0.35</v>
      </c>
      <c r="F12630" s="5">
        <v>0</v>
      </c>
      <c r="G12630" t="s">
        <v>26932</v>
      </c>
    </row>
    <row r="12631" spans="1:7" x14ac:dyDescent="0.25">
      <c r="A12631" t="s">
        <v>54790</v>
      </c>
      <c r="B12631" t="s">
        <v>38318</v>
      </c>
      <c r="C12631" t="s">
        <v>38319</v>
      </c>
      <c r="D12631" s="5">
        <v>0</v>
      </c>
      <c r="E12631" s="6">
        <v>0.35</v>
      </c>
      <c r="F12631" s="5">
        <v>0</v>
      </c>
      <c r="G12631" t="s">
        <v>26932</v>
      </c>
    </row>
    <row r="12632" spans="1:7" x14ac:dyDescent="0.25">
      <c r="A12632" t="s">
        <v>54791</v>
      </c>
      <c r="B12632" t="s">
        <v>38312</v>
      </c>
      <c r="C12632" t="s">
        <v>38311</v>
      </c>
      <c r="D12632" s="5">
        <v>0</v>
      </c>
      <c r="E12632" s="6">
        <v>0.35</v>
      </c>
      <c r="F12632" s="5">
        <v>0</v>
      </c>
      <c r="G12632" t="s">
        <v>26932</v>
      </c>
    </row>
    <row r="12633" spans="1:7" x14ac:dyDescent="0.25">
      <c r="A12633" t="s">
        <v>54792</v>
      </c>
      <c r="B12633" t="s">
        <v>38315</v>
      </c>
      <c r="C12633" t="s">
        <v>38314</v>
      </c>
      <c r="D12633" s="5">
        <v>0</v>
      </c>
      <c r="E12633" s="6">
        <v>0.35</v>
      </c>
      <c r="F12633" s="5">
        <v>0</v>
      </c>
      <c r="G12633" t="s">
        <v>26932</v>
      </c>
    </row>
    <row r="12634" spans="1:7" x14ac:dyDescent="0.25">
      <c r="A12634" t="s">
        <v>54793</v>
      </c>
      <c r="B12634" t="s">
        <v>38317</v>
      </c>
      <c r="C12634" t="s">
        <v>23356</v>
      </c>
      <c r="D12634" s="5">
        <v>0</v>
      </c>
      <c r="E12634" s="6">
        <v>0.35</v>
      </c>
      <c r="F12634" s="5">
        <v>0</v>
      </c>
      <c r="G12634" t="s">
        <v>26932</v>
      </c>
    </row>
    <row r="12635" spans="1:7" x14ac:dyDescent="0.25">
      <c r="A12635" t="s">
        <v>54794</v>
      </c>
      <c r="B12635" t="s">
        <v>38320</v>
      </c>
      <c r="C12635" t="s">
        <v>38319</v>
      </c>
      <c r="D12635" s="5">
        <v>0</v>
      </c>
      <c r="E12635" s="6">
        <v>0.35</v>
      </c>
      <c r="F12635" s="5">
        <v>0</v>
      </c>
      <c r="G12635" t="s">
        <v>26932</v>
      </c>
    </row>
    <row r="12636" spans="1:7" x14ac:dyDescent="0.25">
      <c r="A12636" t="s">
        <v>54795</v>
      </c>
      <c r="B12636" t="s">
        <v>23353</v>
      </c>
      <c r="C12636" t="s">
        <v>23354</v>
      </c>
      <c r="D12636" s="5">
        <v>0</v>
      </c>
      <c r="E12636" s="6">
        <v>0.35</v>
      </c>
      <c r="F12636" s="5">
        <v>0</v>
      </c>
      <c r="G12636" t="s">
        <v>26932</v>
      </c>
    </row>
    <row r="12637" spans="1:7" x14ac:dyDescent="0.25">
      <c r="A12637" t="s">
        <v>54796</v>
      </c>
      <c r="B12637" t="s">
        <v>23364</v>
      </c>
      <c r="C12637" t="s">
        <v>4290</v>
      </c>
      <c r="D12637" s="5">
        <v>0</v>
      </c>
      <c r="E12637" s="6">
        <v>0.35</v>
      </c>
      <c r="F12637" s="5">
        <v>0</v>
      </c>
      <c r="G12637" t="s">
        <v>26932</v>
      </c>
    </row>
    <row r="12638" spans="1:7" x14ac:dyDescent="0.25">
      <c r="A12638" t="s">
        <v>54797</v>
      </c>
      <c r="B12638" t="s">
        <v>23365</v>
      </c>
      <c r="C12638" t="s">
        <v>4290</v>
      </c>
      <c r="D12638" s="5">
        <v>0</v>
      </c>
      <c r="E12638" s="6">
        <v>0.35</v>
      </c>
      <c r="F12638" s="5">
        <v>0</v>
      </c>
      <c r="G12638" t="s">
        <v>26932</v>
      </c>
    </row>
    <row r="12639" spans="1:7" x14ac:dyDescent="0.25">
      <c r="A12639" t="s">
        <v>54798</v>
      </c>
      <c r="B12639" t="s">
        <v>23913</v>
      </c>
      <c r="C12639" t="s">
        <v>23356</v>
      </c>
      <c r="D12639" s="5">
        <v>0</v>
      </c>
      <c r="E12639" s="6">
        <v>0.35</v>
      </c>
      <c r="F12639" s="5">
        <v>0</v>
      </c>
      <c r="G12639" t="s">
        <v>26932</v>
      </c>
    </row>
    <row r="12640" spans="1:7" x14ac:dyDescent="0.25">
      <c r="A12640" t="s">
        <v>54799</v>
      </c>
      <c r="B12640" t="s">
        <v>39277</v>
      </c>
      <c r="C12640" t="s">
        <v>13612</v>
      </c>
      <c r="D12640" s="5">
        <v>0</v>
      </c>
      <c r="E12640" s="6">
        <v>0.35</v>
      </c>
      <c r="F12640" s="5">
        <v>0</v>
      </c>
      <c r="G12640" t="s">
        <v>26932</v>
      </c>
    </row>
    <row r="12641" spans="1:7" x14ac:dyDescent="0.25">
      <c r="A12641" t="s">
        <v>54800</v>
      </c>
      <c r="B12641" t="s">
        <v>23914</v>
      </c>
      <c r="C12641" t="s">
        <v>23915</v>
      </c>
      <c r="D12641" s="5">
        <v>0</v>
      </c>
      <c r="E12641" s="6">
        <v>0.35</v>
      </c>
      <c r="F12641" s="5">
        <v>0</v>
      </c>
      <c r="G12641" t="s">
        <v>26932</v>
      </c>
    </row>
    <row r="12642" spans="1:7" x14ac:dyDescent="0.25">
      <c r="A12642" t="s">
        <v>54801</v>
      </c>
      <c r="B12642" t="s">
        <v>39278</v>
      </c>
      <c r="C12642" t="s">
        <v>13613</v>
      </c>
      <c r="D12642" s="5">
        <v>0</v>
      </c>
      <c r="E12642" s="6">
        <v>0.35</v>
      </c>
      <c r="F12642" s="5">
        <v>0</v>
      </c>
      <c r="G12642" t="s">
        <v>26932</v>
      </c>
    </row>
    <row r="12643" spans="1:7" x14ac:dyDescent="0.25">
      <c r="A12643" t="s">
        <v>54802</v>
      </c>
      <c r="B12643" t="s">
        <v>39279</v>
      </c>
      <c r="C12643" t="s">
        <v>39280</v>
      </c>
      <c r="D12643" s="5">
        <v>0</v>
      </c>
      <c r="E12643" s="6">
        <v>0.35</v>
      </c>
      <c r="F12643" s="5">
        <v>0</v>
      </c>
      <c r="G12643" t="s">
        <v>26932</v>
      </c>
    </row>
    <row r="12644" spans="1:7" x14ac:dyDescent="0.25">
      <c r="A12644" t="s">
        <v>54803</v>
      </c>
      <c r="B12644" t="s">
        <v>39281</v>
      </c>
      <c r="C12644" t="s">
        <v>39282</v>
      </c>
      <c r="D12644" s="5">
        <v>0</v>
      </c>
      <c r="E12644" s="6">
        <v>0.35</v>
      </c>
      <c r="F12644" s="5">
        <v>0</v>
      </c>
      <c r="G12644" t="s">
        <v>26932</v>
      </c>
    </row>
    <row r="12645" spans="1:7" x14ac:dyDescent="0.25">
      <c r="A12645" t="s">
        <v>54804</v>
      </c>
      <c r="B12645" t="s">
        <v>8802</v>
      </c>
      <c r="C12645" t="s">
        <v>8803</v>
      </c>
      <c r="D12645" s="5">
        <v>0</v>
      </c>
      <c r="E12645" s="6">
        <v>0.35</v>
      </c>
      <c r="F12645" s="5">
        <v>0</v>
      </c>
      <c r="G12645" t="s">
        <v>26932</v>
      </c>
    </row>
    <row r="12646" spans="1:7" x14ac:dyDescent="0.25">
      <c r="A12646" t="s">
        <v>54805</v>
      </c>
      <c r="B12646" t="s">
        <v>39283</v>
      </c>
      <c r="C12646" t="s">
        <v>39284</v>
      </c>
      <c r="D12646" s="5">
        <v>0</v>
      </c>
      <c r="E12646" s="6">
        <v>0.35</v>
      </c>
      <c r="F12646" s="5">
        <v>0</v>
      </c>
      <c r="G12646" t="s">
        <v>26932</v>
      </c>
    </row>
    <row r="12647" spans="1:7" x14ac:dyDescent="0.25">
      <c r="A12647" t="s">
        <v>54806</v>
      </c>
      <c r="B12647" t="s">
        <v>13932</v>
      </c>
      <c r="C12647" t="s">
        <v>13933</v>
      </c>
      <c r="D12647" s="5">
        <v>3134.65</v>
      </c>
      <c r="E12647" s="6">
        <v>0.35</v>
      </c>
      <c r="F12647" s="5">
        <v>2037.5225</v>
      </c>
      <c r="G12647" t="s">
        <v>26932</v>
      </c>
    </row>
    <row r="12648" spans="1:7" x14ac:dyDescent="0.25">
      <c r="A12648" t="s">
        <v>54807</v>
      </c>
      <c r="B12648" t="s">
        <v>36857</v>
      </c>
      <c r="C12648" t="s">
        <v>36858</v>
      </c>
      <c r="D12648" s="5">
        <v>703.85</v>
      </c>
      <c r="E12648" s="6">
        <v>0.35</v>
      </c>
      <c r="F12648" s="5">
        <v>457.50250000000005</v>
      </c>
      <c r="G12648" t="s">
        <v>26932</v>
      </c>
    </row>
    <row r="12649" spans="1:7" x14ac:dyDescent="0.25">
      <c r="A12649" t="s">
        <v>54808</v>
      </c>
      <c r="B12649" t="s">
        <v>36859</v>
      </c>
      <c r="C12649" t="s">
        <v>36860</v>
      </c>
      <c r="D12649" s="5">
        <v>1527.75</v>
      </c>
      <c r="E12649" s="6">
        <v>0.35</v>
      </c>
      <c r="F12649" s="5">
        <v>993.03750000000002</v>
      </c>
      <c r="G12649" t="s">
        <v>26932</v>
      </c>
    </row>
    <row r="12650" spans="1:7" x14ac:dyDescent="0.25">
      <c r="A12650" t="s">
        <v>54809</v>
      </c>
      <c r="B12650" t="s">
        <v>36865</v>
      </c>
      <c r="C12650" t="s">
        <v>36866</v>
      </c>
      <c r="D12650" s="5">
        <v>8121.3</v>
      </c>
      <c r="E12650" s="6">
        <v>0.35</v>
      </c>
      <c r="F12650" s="5">
        <v>5278.8450000000003</v>
      </c>
      <c r="G12650" t="s">
        <v>26932</v>
      </c>
    </row>
    <row r="12651" spans="1:7" x14ac:dyDescent="0.25">
      <c r="A12651" t="s">
        <v>54810</v>
      </c>
      <c r="B12651" t="s">
        <v>36869</v>
      </c>
      <c r="C12651" t="s">
        <v>36870</v>
      </c>
      <c r="D12651" s="5">
        <v>1059.3</v>
      </c>
      <c r="E12651" s="6">
        <v>0.35</v>
      </c>
      <c r="F12651" s="5">
        <v>688.54499999999996</v>
      </c>
      <c r="G12651" t="s">
        <v>26932</v>
      </c>
    </row>
    <row r="12652" spans="1:7" x14ac:dyDescent="0.25">
      <c r="A12652" t="s">
        <v>54811</v>
      </c>
      <c r="B12652" t="s">
        <v>36871</v>
      </c>
      <c r="C12652" t="s">
        <v>36872</v>
      </c>
      <c r="D12652" s="5">
        <v>2236.3000000000002</v>
      </c>
      <c r="E12652" s="6">
        <v>0.35</v>
      </c>
      <c r="F12652" s="5">
        <v>1453.5950000000003</v>
      </c>
      <c r="G12652" t="s">
        <v>26932</v>
      </c>
    </row>
    <row r="12653" spans="1:7" x14ac:dyDescent="0.25">
      <c r="A12653" t="s">
        <v>54812</v>
      </c>
      <c r="B12653" t="s">
        <v>36873</v>
      </c>
      <c r="C12653" t="s">
        <v>36874</v>
      </c>
      <c r="D12653" s="5">
        <v>1153.46</v>
      </c>
      <c r="E12653" s="6">
        <v>0.35</v>
      </c>
      <c r="F12653" s="5">
        <v>749.74900000000002</v>
      </c>
      <c r="G12653" t="s">
        <v>26932</v>
      </c>
    </row>
    <row r="12654" spans="1:7" x14ac:dyDescent="0.25">
      <c r="A12654" t="s">
        <v>54813</v>
      </c>
      <c r="B12654" t="s">
        <v>36875</v>
      </c>
      <c r="C12654" t="s">
        <v>36876</v>
      </c>
      <c r="D12654" s="5">
        <v>6238.1</v>
      </c>
      <c r="E12654" s="6">
        <v>0.35</v>
      </c>
      <c r="F12654" s="5">
        <v>4054.7650000000003</v>
      </c>
      <c r="G12654" t="s">
        <v>26932</v>
      </c>
    </row>
    <row r="12655" spans="1:7" x14ac:dyDescent="0.25">
      <c r="A12655" t="s">
        <v>54814</v>
      </c>
      <c r="B12655" t="s">
        <v>36877</v>
      </c>
      <c r="C12655" t="s">
        <v>36878</v>
      </c>
      <c r="D12655" s="5">
        <v>703.85</v>
      </c>
      <c r="E12655" s="6">
        <v>0.35</v>
      </c>
      <c r="F12655" s="5">
        <v>457.50250000000005</v>
      </c>
      <c r="G12655" t="s">
        <v>26932</v>
      </c>
    </row>
    <row r="12656" spans="1:7" x14ac:dyDescent="0.25">
      <c r="A12656" t="s">
        <v>54815</v>
      </c>
      <c r="B12656" t="s">
        <v>36879</v>
      </c>
      <c r="C12656" t="s">
        <v>36880</v>
      </c>
      <c r="D12656" s="5">
        <v>1174.6500000000001</v>
      </c>
      <c r="E12656" s="6">
        <v>0.35</v>
      </c>
      <c r="F12656" s="5">
        <v>763.52250000000004</v>
      </c>
      <c r="G12656" t="s">
        <v>26932</v>
      </c>
    </row>
    <row r="12657" spans="1:7" x14ac:dyDescent="0.25">
      <c r="A12657" t="s">
        <v>54816</v>
      </c>
      <c r="B12657" t="s">
        <v>36881</v>
      </c>
      <c r="C12657" t="s">
        <v>36882</v>
      </c>
      <c r="D12657" s="5">
        <v>115.35</v>
      </c>
      <c r="E12657" s="6">
        <v>0.35</v>
      </c>
      <c r="F12657" s="5">
        <v>74.977499999999992</v>
      </c>
      <c r="G12657" t="s">
        <v>26932</v>
      </c>
    </row>
    <row r="12658" spans="1:7" x14ac:dyDescent="0.25">
      <c r="A12658" t="s">
        <v>54817</v>
      </c>
      <c r="B12658" t="s">
        <v>36883</v>
      </c>
      <c r="C12658" t="s">
        <v>36884</v>
      </c>
      <c r="D12658" s="5">
        <v>3413.3</v>
      </c>
      <c r="E12658" s="6">
        <v>0.35</v>
      </c>
      <c r="F12658" s="5">
        <v>2218.645</v>
      </c>
      <c r="G12658" t="s">
        <v>26932</v>
      </c>
    </row>
    <row r="12659" spans="1:7" x14ac:dyDescent="0.25">
      <c r="A12659" t="s">
        <v>54818</v>
      </c>
      <c r="B12659" t="s">
        <v>36885</v>
      </c>
      <c r="C12659" t="s">
        <v>36886</v>
      </c>
      <c r="D12659" s="5">
        <v>8161.91</v>
      </c>
      <c r="E12659" s="6">
        <v>0.35</v>
      </c>
      <c r="F12659" s="5">
        <v>5305.2415000000001</v>
      </c>
      <c r="G12659" t="s">
        <v>26932</v>
      </c>
    </row>
    <row r="12660" spans="1:7" x14ac:dyDescent="0.25">
      <c r="A12660" t="s">
        <v>54819</v>
      </c>
      <c r="B12660" t="s">
        <v>36889</v>
      </c>
      <c r="C12660" t="s">
        <v>36890</v>
      </c>
      <c r="D12660" s="5">
        <v>5885</v>
      </c>
      <c r="E12660" s="6">
        <v>0.35</v>
      </c>
      <c r="F12660" s="5">
        <v>3825.25</v>
      </c>
      <c r="G12660" t="s">
        <v>26932</v>
      </c>
    </row>
    <row r="12661" spans="1:7" x14ac:dyDescent="0.25">
      <c r="A12661" t="s">
        <v>54820</v>
      </c>
      <c r="B12661" t="s">
        <v>16691</v>
      </c>
      <c r="C12661" t="s">
        <v>16692</v>
      </c>
      <c r="D12661" s="5">
        <v>151833</v>
      </c>
      <c r="E12661" s="6">
        <v>0.35</v>
      </c>
      <c r="F12661" s="5">
        <v>98691.45</v>
      </c>
      <c r="G12661" t="s">
        <v>26932</v>
      </c>
    </row>
    <row r="12662" spans="1:7" x14ac:dyDescent="0.25">
      <c r="A12662" t="s">
        <v>54821</v>
      </c>
      <c r="B12662" t="s">
        <v>36891</v>
      </c>
      <c r="C12662" t="s">
        <v>36892</v>
      </c>
      <c r="D12662" s="5">
        <v>0</v>
      </c>
      <c r="E12662" s="6">
        <v>0.35</v>
      </c>
      <c r="F12662" s="5">
        <v>0</v>
      </c>
      <c r="G12662" t="s">
        <v>26932</v>
      </c>
    </row>
    <row r="12663" spans="1:7" x14ac:dyDescent="0.25">
      <c r="A12663" t="s">
        <v>54822</v>
      </c>
      <c r="B12663" t="s">
        <v>16693</v>
      </c>
      <c r="C12663" t="s">
        <v>16694</v>
      </c>
      <c r="D12663" s="5">
        <v>194205</v>
      </c>
      <c r="E12663" s="6">
        <v>0.35</v>
      </c>
      <c r="F12663" s="5">
        <v>126233.25</v>
      </c>
      <c r="G12663" t="s">
        <v>26932</v>
      </c>
    </row>
    <row r="12664" spans="1:7" x14ac:dyDescent="0.25">
      <c r="A12664" t="s">
        <v>54823</v>
      </c>
      <c r="B12664" t="s">
        <v>15437</v>
      </c>
      <c r="C12664" t="s">
        <v>15438</v>
      </c>
      <c r="D12664" s="5">
        <v>0</v>
      </c>
      <c r="E12664" s="6">
        <v>0.35</v>
      </c>
      <c r="F12664" s="5">
        <v>0</v>
      </c>
      <c r="G12664" t="s">
        <v>26932</v>
      </c>
    </row>
    <row r="12665" spans="1:7" x14ac:dyDescent="0.25">
      <c r="A12665" t="s">
        <v>54824</v>
      </c>
      <c r="B12665" t="s">
        <v>16672</v>
      </c>
      <c r="C12665" t="s">
        <v>36856</v>
      </c>
      <c r="D12665" s="5">
        <v>304843</v>
      </c>
      <c r="E12665" s="6">
        <v>0.35</v>
      </c>
      <c r="F12665" s="5">
        <v>198147.95</v>
      </c>
      <c r="G12665" t="s">
        <v>26932</v>
      </c>
    </row>
    <row r="12666" spans="1:7" x14ac:dyDescent="0.25">
      <c r="A12666" t="s">
        <v>54825</v>
      </c>
      <c r="B12666" t="s">
        <v>16673</v>
      </c>
      <c r="C12666" t="s">
        <v>16674</v>
      </c>
      <c r="D12666" s="5">
        <v>37664</v>
      </c>
      <c r="E12666" s="6">
        <v>0.35</v>
      </c>
      <c r="F12666" s="5">
        <v>24481.600000000002</v>
      </c>
      <c r="G12666" t="s">
        <v>26932</v>
      </c>
    </row>
    <row r="12667" spans="1:7" x14ac:dyDescent="0.25">
      <c r="A12667" t="s">
        <v>54826</v>
      </c>
      <c r="B12667" t="s">
        <v>36861</v>
      </c>
      <c r="C12667" t="s">
        <v>36862</v>
      </c>
      <c r="D12667" s="5">
        <v>2236.3000000000002</v>
      </c>
      <c r="E12667" s="6">
        <v>0.35</v>
      </c>
      <c r="F12667" s="5">
        <v>1453.5950000000003</v>
      </c>
      <c r="G12667" t="s">
        <v>26932</v>
      </c>
    </row>
    <row r="12668" spans="1:7" x14ac:dyDescent="0.25">
      <c r="A12668" t="s">
        <v>54827</v>
      </c>
      <c r="B12668" t="s">
        <v>36863</v>
      </c>
      <c r="C12668" t="s">
        <v>36864</v>
      </c>
      <c r="D12668" s="5">
        <v>3413.3</v>
      </c>
      <c r="E12668" s="6">
        <v>0.35</v>
      </c>
      <c r="F12668" s="5">
        <v>2218.645</v>
      </c>
      <c r="G12668" t="s">
        <v>26932</v>
      </c>
    </row>
    <row r="12669" spans="1:7" x14ac:dyDescent="0.25">
      <c r="A12669" t="s">
        <v>54828</v>
      </c>
      <c r="B12669" t="s">
        <v>36867</v>
      </c>
      <c r="C12669" t="s">
        <v>36868</v>
      </c>
      <c r="D12669" s="5">
        <v>2024.44</v>
      </c>
      <c r="E12669" s="6">
        <v>0.35</v>
      </c>
      <c r="F12669" s="5">
        <v>1315.886</v>
      </c>
      <c r="G12669" t="s">
        <v>26932</v>
      </c>
    </row>
    <row r="12670" spans="1:7" x14ac:dyDescent="0.25">
      <c r="A12670" t="s">
        <v>54829</v>
      </c>
      <c r="B12670" t="s">
        <v>16675</v>
      </c>
      <c r="C12670" t="s">
        <v>16676</v>
      </c>
      <c r="D12670" s="5">
        <v>10710.7</v>
      </c>
      <c r="E12670" s="6">
        <v>0.35</v>
      </c>
      <c r="F12670" s="5">
        <v>6961.9550000000008</v>
      </c>
      <c r="G12670" t="s">
        <v>26932</v>
      </c>
    </row>
    <row r="12671" spans="1:7" x14ac:dyDescent="0.25">
      <c r="A12671" t="s">
        <v>54830</v>
      </c>
      <c r="B12671" t="s">
        <v>16677</v>
      </c>
      <c r="C12671" t="s">
        <v>16678</v>
      </c>
      <c r="D12671" s="5">
        <v>8239</v>
      </c>
      <c r="E12671" s="6">
        <v>0.35</v>
      </c>
      <c r="F12671" s="5">
        <v>5355.35</v>
      </c>
      <c r="G12671" t="s">
        <v>26932</v>
      </c>
    </row>
    <row r="12672" spans="1:7" x14ac:dyDescent="0.25">
      <c r="A12672" t="s">
        <v>54831</v>
      </c>
      <c r="B12672" t="s">
        <v>16679</v>
      </c>
      <c r="C12672" t="s">
        <v>16680</v>
      </c>
      <c r="D12672" s="5">
        <v>6002.7</v>
      </c>
      <c r="E12672" s="6">
        <v>0.35</v>
      </c>
      <c r="F12672" s="5">
        <v>3901.7550000000001</v>
      </c>
      <c r="G12672" t="s">
        <v>26932</v>
      </c>
    </row>
    <row r="12673" spans="1:7" x14ac:dyDescent="0.25">
      <c r="A12673" t="s">
        <v>54832</v>
      </c>
      <c r="B12673" t="s">
        <v>16681</v>
      </c>
      <c r="C12673" t="s">
        <v>16682</v>
      </c>
      <c r="D12673" s="5">
        <v>2824.8</v>
      </c>
      <c r="E12673" s="6">
        <v>0.35</v>
      </c>
      <c r="F12673" s="5">
        <v>1836.1200000000001</v>
      </c>
      <c r="G12673" t="s">
        <v>26932</v>
      </c>
    </row>
    <row r="12674" spans="1:7" x14ac:dyDescent="0.25">
      <c r="A12674" t="s">
        <v>54833</v>
      </c>
      <c r="B12674" t="s">
        <v>16683</v>
      </c>
      <c r="C12674" t="s">
        <v>16684</v>
      </c>
      <c r="D12674" s="5">
        <v>8239</v>
      </c>
      <c r="E12674" s="6">
        <v>0.35</v>
      </c>
      <c r="F12674" s="5">
        <v>5355.35</v>
      </c>
      <c r="G12674" t="s">
        <v>26932</v>
      </c>
    </row>
    <row r="12675" spans="1:7" x14ac:dyDescent="0.25">
      <c r="A12675" t="s">
        <v>54834</v>
      </c>
      <c r="B12675" t="s">
        <v>16685</v>
      </c>
      <c r="C12675" t="s">
        <v>16686</v>
      </c>
      <c r="D12675" s="5">
        <v>3884.1</v>
      </c>
      <c r="E12675" s="6">
        <v>0.35</v>
      </c>
      <c r="F12675" s="5">
        <v>2524.665</v>
      </c>
      <c r="G12675" t="s">
        <v>26932</v>
      </c>
    </row>
    <row r="12676" spans="1:7" x14ac:dyDescent="0.25">
      <c r="A12676" t="s">
        <v>54835</v>
      </c>
      <c r="B12676" t="s">
        <v>36887</v>
      </c>
      <c r="C12676" t="s">
        <v>36888</v>
      </c>
      <c r="D12676" s="5">
        <v>10475.299999999999</v>
      </c>
      <c r="E12676" s="6">
        <v>0.35</v>
      </c>
      <c r="F12676" s="5">
        <v>6808.9449999999997</v>
      </c>
      <c r="G12676" t="s">
        <v>26932</v>
      </c>
    </row>
    <row r="12677" spans="1:7" x14ac:dyDescent="0.25">
      <c r="A12677" t="s">
        <v>54836</v>
      </c>
      <c r="B12677" t="s">
        <v>16687</v>
      </c>
      <c r="C12677" t="s">
        <v>16688</v>
      </c>
      <c r="D12677" s="5">
        <v>6002.7</v>
      </c>
      <c r="E12677" s="6">
        <v>0.35</v>
      </c>
      <c r="F12677" s="5">
        <v>3901.7550000000001</v>
      </c>
      <c r="G12677" t="s">
        <v>26932</v>
      </c>
    </row>
    <row r="12678" spans="1:7" x14ac:dyDescent="0.25">
      <c r="A12678" t="s">
        <v>54837</v>
      </c>
      <c r="B12678" t="s">
        <v>16689</v>
      </c>
      <c r="C12678" t="s">
        <v>16690</v>
      </c>
      <c r="D12678" s="5">
        <v>706.2</v>
      </c>
      <c r="E12678" s="6">
        <v>0.35</v>
      </c>
      <c r="F12678" s="5">
        <v>459.03000000000003</v>
      </c>
      <c r="G12678" t="s">
        <v>26932</v>
      </c>
    </row>
    <row r="12679" spans="1:7" x14ac:dyDescent="0.25">
      <c r="A12679" t="s">
        <v>54838</v>
      </c>
      <c r="B12679" t="s">
        <v>36893</v>
      </c>
      <c r="C12679" t="s">
        <v>36894</v>
      </c>
      <c r="D12679" s="5">
        <v>235.4</v>
      </c>
      <c r="E12679" s="6">
        <v>0.35</v>
      </c>
      <c r="F12679" s="5">
        <v>153.01000000000002</v>
      </c>
      <c r="G12679" t="s">
        <v>26932</v>
      </c>
    </row>
    <row r="12680" spans="1:7" x14ac:dyDescent="0.25">
      <c r="A12680" t="s">
        <v>54839</v>
      </c>
      <c r="B12680" t="s">
        <v>16695</v>
      </c>
      <c r="C12680" t="s">
        <v>16696</v>
      </c>
      <c r="D12680" s="5">
        <v>353.1</v>
      </c>
      <c r="E12680" s="6">
        <v>0.35</v>
      </c>
      <c r="F12680" s="5">
        <v>229.51500000000001</v>
      </c>
      <c r="G12680" t="s">
        <v>26932</v>
      </c>
    </row>
    <row r="12681" spans="1:7" x14ac:dyDescent="0.25">
      <c r="A12681" t="s">
        <v>54840</v>
      </c>
      <c r="B12681" t="s">
        <v>36895</v>
      </c>
      <c r="C12681" t="s">
        <v>36896</v>
      </c>
      <c r="D12681" s="5">
        <v>1035.76</v>
      </c>
      <c r="E12681" s="6">
        <v>0.35</v>
      </c>
      <c r="F12681" s="5">
        <v>673.24400000000003</v>
      </c>
      <c r="G12681" t="s">
        <v>26932</v>
      </c>
    </row>
    <row r="12682" spans="1:7" x14ac:dyDescent="0.25">
      <c r="A12682" t="s">
        <v>54841</v>
      </c>
      <c r="B12682" t="s">
        <v>36897</v>
      </c>
      <c r="C12682" t="s">
        <v>36898</v>
      </c>
      <c r="D12682" s="5">
        <v>1741.96</v>
      </c>
      <c r="E12682" s="6">
        <v>0.35</v>
      </c>
      <c r="F12682" s="5">
        <v>1132.2740000000001</v>
      </c>
      <c r="G12682" t="s">
        <v>26932</v>
      </c>
    </row>
    <row r="12683" spans="1:7" x14ac:dyDescent="0.25">
      <c r="A12683" t="s">
        <v>54842</v>
      </c>
      <c r="B12683" t="s">
        <v>36899</v>
      </c>
      <c r="C12683" t="s">
        <v>36900</v>
      </c>
      <c r="D12683" s="5">
        <v>2448.16</v>
      </c>
      <c r="E12683" s="6">
        <v>0.35</v>
      </c>
      <c r="F12683" s="5">
        <v>1591.3039999999999</v>
      </c>
      <c r="G12683" t="s">
        <v>26932</v>
      </c>
    </row>
    <row r="12684" spans="1:7" x14ac:dyDescent="0.25">
      <c r="A12684" t="s">
        <v>54843</v>
      </c>
      <c r="B12684" t="s">
        <v>36901</v>
      </c>
      <c r="C12684" t="s">
        <v>36902</v>
      </c>
      <c r="D12684" s="5">
        <v>3154.36</v>
      </c>
      <c r="E12684" s="6">
        <v>0.35</v>
      </c>
      <c r="F12684" s="5">
        <v>2050.3340000000003</v>
      </c>
      <c r="G12684" t="s">
        <v>26932</v>
      </c>
    </row>
    <row r="12685" spans="1:7" x14ac:dyDescent="0.25">
      <c r="A12685" t="s">
        <v>54844</v>
      </c>
      <c r="B12685" t="s">
        <v>36903</v>
      </c>
      <c r="C12685" t="s">
        <v>36904</v>
      </c>
      <c r="D12685" s="5">
        <v>4095.96</v>
      </c>
      <c r="E12685" s="6">
        <v>0.35</v>
      </c>
      <c r="F12685" s="5">
        <v>2662.3740000000003</v>
      </c>
      <c r="G12685" t="s">
        <v>26932</v>
      </c>
    </row>
    <row r="12686" spans="1:7" x14ac:dyDescent="0.25">
      <c r="A12686" t="s">
        <v>54845</v>
      </c>
      <c r="B12686" t="s">
        <v>16697</v>
      </c>
      <c r="C12686" t="s">
        <v>16698</v>
      </c>
      <c r="D12686" s="5">
        <v>4590.3</v>
      </c>
      <c r="E12686" s="6">
        <v>0.35</v>
      </c>
      <c r="F12686" s="5">
        <v>2983.6950000000002</v>
      </c>
      <c r="G12686" t="s">
        <v>26932</v>
      </c>
    </row>
    <row r="12687" spans="1:7" x14ac:dyDescent="0.25">
      <c r="A12687" t="s">
        <v>54846</v>
      </c>
      <c r="B12687" t="s">
        <v>16699</v>
      </c>
      <c r="C12687" t="s">
        <v>16700</v>
      </c>
      <c r="D12687" s="5">
        <v>847.44</v>
      </c>
      <c r="E12687" s="6">
        <v>0.35</v>
      </c>
      <c r="F12687" s="5">
        <v>550.83600000000001</v>
      </c>
      <c r="G12687" t="s">
        <v>26932</v>
      </c>
    </row>
    <row r="12688" spans="1:7" x14ac:dyDescent="0.25">
      <c r="A12688" t="s">
        <v>54847</v>
      </c>
      <c r="B12688" t="s">
        <v>16701</v>
      </c>
      <c r="C12688" t="s">
        <v>16702</v>
      </c>
      <c r="D12688" s="5">
        <v>800.36</v>
      </c>
      <c r="E12688" s="6">
        <v>0.35</v>
      </c>
      <c r="F12688" s="5">
        <v>520.23400000000004</v>
      </c>
      <c r="G12688" t="s">
        <v>26932</v>
      </c>
    </row>
    <row r="12689" spans="1:7" x14ac:dyDescent="0.25">
      <c r="A12689" t="s">
        <v>54848</v>
      </c>
      <c r="B12689" t="s">
        <v>16703</v>
      </c>
      <c r="C12689" t="s">
        <v>16704</v>
      </c>
      <c r="D12689" s="5">
        <v>918.06</v>
      </c>
      <c r="E12689" s="6">
        <v>0.35</v>
      </c>
      <c r="F12689" s="5">
        <v>596.73900000000003</v>
      </c>
      <c r="G12689" t="s">
        <v>26932</v>
      </c>
    </row>
    <row r="12690" spans="1:7" x14ac:dyDescent="0.25">
      <c r="A12690" t="s">
        <v>54849</v>
      </c>
      <c r="B12690" t="s">
        <v>16705</v>
      </c>
      <c r="C12690" t="s">
        <v>16706</v>
      </c>
      <c r="D12690" s="5">
        <v>729.74</v>
      </c>
      <c r="E12690" s="6">
        <v>0.35</v>
      </c>
      <c r="F12690" s="5">
        <v>474.33100000000002</v>
      </c>
      <c r="G12690" t="s">
        <v>26932</v>
      </c>
    </row>
    <row r="12691" spans="1:7" x14ac:dyDescent="0.25">
      <c r="A12691" t="s">
        <v>54850</v>
      </c>
      <c r="B12691" t="s">
        <v>16707</v>
      </c>
      <c r="C12691" t="s">
        <v>16708</v>
      </c>
      <c r="D12691" s="5">
        <v>847.44</v>
      </c>
      <c r="E12691" s="6">
        <v>0.35</v>
      </c>
      <c r="F12691" s="5">
        <v>550.83600000000001</v>
      </c>
      <c r="G12691" t="s">
        <v>26932</v>
      </c>
    </row>
    <row r="12692" spans="1:7" x14ac:dyDescent="0.25">
      <c r="A12692" t="s">
        <v>54851</v>
      </c>
      <c r="B12692" t="s">
        <v>16709</v>
      </c>
      <c r="C12692" t="s">
        <v>16710</v>
      </c>
      <c r="D12692" s="5">
        <v>918.06</v>
      </c>
      <c r="E12692" s="6">
        <v>0.35</v>
      </c>
      <c r="F12692" s="5">
        <v>596.73900000000003</v>
      </c>
      <c r="G12692" t="s">
        <v>26932</v>
      </c>
    </row>
    <row r="12693" spans="1:7" x14ac:dyDescent="0.25">
      <c r="A12693" t="s">
        <v>54852</v>
      </c>
      <c r="B12693" t="s">
        <v>16711</v>
      </c>
      <c r="C12693" t="s">
        <v>16712</v>
      </c>
      <c r="D12693" s="5">
        <v>1012.22</v>
      </c>
      <c r="E12693" s="6">
        <v>0.35</v>
      </c>
      <c r="F12693" s="5">
        <v>657.94299999999998</v>
      </c>
      <c r="G12693" t="s">
        <v>26932</v>
      </c>
    </row>
    <row r="12694" spans="1:7" x14ac:dyDescent="0.25">
      <c r="A12694" t="s">
        <v>54853</v>
      </c>
      <c r="B12694" t="s">
        <v>16713</v>
      </c>
      <c r="C12694" t="s">
        <v>16714</v>
      </c>
      <c r="D12694" s="5">
        <v>6473.5</v>
      </c>
      <c r="E12694" s="6">
        <v>0.35</v>
      </c>
      <c r="F12694" s="5">
        <v>4207.7750000000005</v>
      </c>
      <c r="G12694" t="s">
        <v>26932</v>
      </c>
    </row>
    <row r="12695" spans="1:7" x14ac:dyDescent="0.25">
      <c r="A12695" t="s">
        <v>54854</v>
      </c>
      <c r="B12695" t="s">
        <v>16715</v>
      </c>
      <c r="C12695" t="s">
        <v>16716</v>
      </c>
      <c r="D12695" s="5">
        <v>22245.3</v>
      </c>
      <c r="E12695" s="6">
        <v>0.35</v>
      </c>
      <c r="F12695" s="5">
        <v>14459.445</v>
      </c>
      <c r="G12695" t="s">
        <v>26932</v>
      </c>
    </row>
    <row r="12696" spans="1:7" x14ac:dyDescent="0.25">
      <c r="A12696" t="s">
        <v>54855</v>
      </c>
      <c r="B12696" t="s">
        <v>16717</v>
      </c>
      <c r="C12696" t="s">
        <v>16718</v>
      </c>
      <c r="D12696" s="5">
        <v>38723.300000000003</v>
      </c>
      <c r="E12696" s="6">
        <v>0.35</v>
      </c>
      <c r="F12696" s="5">
        <v>25170.145000000004</v>
      </c>
      <c r="G12696" t="s">
        <v>26932</v>
      </c>
    </row>
    <row r="12697" spans="1:7" x14ac:dyDescent="0.25">
      <c r="A12697" t="s">
        <v>54856</v>
      </c>
      <c r="B12697" t="s">
        <v>16719</v>
      </c>
      <c r="C12697" t="s">
        <v>16720</v>
      </c>
      <c r="D12697" s="5">
        <v>341.33</v>
      </c>
      <c r="E12697" s="6">
        <v>0.35</v>
      </c>
      <c r="F12697" s="5">
        <v>221.86449999999999</v>
      </c>
      <c r="G12697" t="s">
        <v>26932</v>
      </c>
    </row>
    <row r="12698" spans="1:7" x14ac:dyDescent="0.25">
      <c r="A12698" t="s">
        <v>54857</v>
      </c>
      <c r="B12698" t="s">
        <v>16721</v>
      </c>
      <c r="C12698" t="s">
        <v>16722</v>
      </c>
      <c r="D12698" s="5">
        <v>459.03</v>
      </c>
      <c r="E12698" s="6">
        <v>0.35</v>
      </c>
      <c r="F12698" s="5">
        <v>298.36950000000002</v>
      </c>
      <c r="G12698" t="s">
        <v>26932</v>
      </c>
    </row>
    <row r="12699" spans="1:7" x14ac:dyDescent="0.25">
      <c r="A12699" t="s">
        <v>54858</v>
      </c>
      <c r="B12699" t="s">
        <v>16723</v>
      </c>
      <c r="C12699" t="s">
        <v>16724</v>
      </c>
      <c r="D12699" s="5">
        <v>729.74</v>
      </c>
      <c r="E12699" s="6">
        <v>0.35</v>
      </c>
      <c r="F12699" s="5">
        <v>474.33100000000002</v>
      </c>
      <c r="G12699" t="s">
        <v>26932</v>
      </c>
    </row>
    <row r="12700" spans="1:7" x14ac:dyDescent="0.25">
      <c r="A12700" t="s">
        <v>54859</v>
      </c>
      <c r="B12700" t="s">
        <v>25110</v>
      </c>
      <c r="C12700" t="s">
        <v>25111</v>
      </c>
      <c r="D12700" s="5">
        <v>1774.33</v>
      </c>
      <c r="E12700" s="6">
        <v>0.35</v>
      </c>
      <c r="F12700" s="5">
        <v>1153.3145</v>
      </c>
      <c r="G12700" t="s">
        <v>26932</v>
      </c>
    </row>
    <row r="12701" spans="1:7" x14ac:dyDescent="0.25">
      <c r="A12701" t="s">
        <v>54860</v>
      </c>
      <c r="B12701" t="s">
        <v>37245</v>
      </c>
      <c r="C12701" t="s">
        <v>37246</v>
      </c>
      <c r="D12701" s="5">
        <v>55827.75</v>
      </c>
      <c r="E12701" s="6">
        <v>0.35</v>
      </c>
      <c r="F12701" s="5">
        <v>36288.037499999999</v>
      </c>
      <c r="G12701" t="s">
        <v>26932</v>
      </c>
    </row>
    <row r="12702" spans="1:7" x14ac:dyDescent="0.25">
      <c r="A12702" t="s">
        <v>54861</v>
      </c>
      <c r="B12702" t="s">
        <v>5714</v>
      </c>
      <c r="C12702" t="s">
        <v>5715</v>
      </c>
      <c r="D12702" s="5">
        <v>3686.84</v>
      </c>
      <c r="E12702" s="6">
        <v>0.35</v>
      </c>
      <c r="F12702" s="5">
        <v>2396.4460000000004</v>
      </c>
      <c r="G12702" t="s">
        <v>26932</v>
      </c>
    </row>
    <row r="12703" spans="1:7" x14ac:dyDescent="0.25">
      <c r="A12703" t="s">
        <v>54862</v>
      </c>
      <c r="B12703" t="s">
        <v>5716</v>
      </c>
      <c r="C12703" t="s">
        <v>5717</v>
      </c>
      <c r="D12703" s="5">
        <v>33944.379999999997</v>
      </c>
      <c r="E12703" s="6">
        <v>0.35</v>
      </c>
      <c r="F12703" s="5">
        <v>22063.846999999998</v>
      </c>
      <c r="G12703" t="s">
        <v>26932</v>
      </c>
    </row>
    <row r="12704" spans="1:7" x14ac:dyDescent="0.25">
      <c r="A12704" t="s">
        <v>54863</v>
      </c>
      <c r="B12704" t="s">
        <v>37247</v>
      </c>
      <c r="C12704" t="s">
        <v>37248</v>
      </c>
      <c r="D12704" s="5">
        <v>2763.75</v>
      </c>
      <c r="E12704" s="6">
        <v>0.35</v>
      </c>
      <c r="F12704" s="5">
        <v>1796.4375</v>
      </c>
      <c r="G12704" t="s">
        <v>26932</v>
      </c>
    </row>
    <row r="12705" spans="1:7" x14ac:dyDescent="0.25">
      <c r="A12705" t="s">
        <v>54864</v>
      </c>
      <c r="B12705" t="s">
        <v>9516</v>
      </c>
      <c r="C12705" t="s">
        <v>8840</v>
      </c>
      <c r="D12705" s="5">
        <v>0</v>
      </c>
      <c r="E12705" s="6">
        <v>0.35</v>
      </c>
      <c r="F12705" s="5">
        <v>0</v>
      </c>
      <c r="G12705" t="s">
        <v>26932</v>
      </c>
    </row>
    <row r="12706" spans="1:7" x14ac:dyDescent="0.25">
      <c r="A12706" t="s">
        <v>54865</v>
      </c>
      <c r="B12706" t="s">
        <v>8839</v>
      </c>
      <c r="C12706" t="s">
        <v>8840</v>
      </c>
      <c r="D12706" s="5">
        <v>0</v>
      </c>
      <c r="E12706" s="6">
        <v>0.35</v>
      </c>
      <c r="F12706" s="5">
        <v>0</v>
      </c>
      <c r="G12706" t="s">
        <v>26932</v>
      </c>
    </row>
    <row r="12707" spans="1:7" x14ac:dyDescent="0.25">
      <c r="A12707" t="s">
        <v>54866</v>
      </c>
      <c r="B12707" t="s">
        <v>9517</v>
      </c>
      <c r="C12707" t="s">
        <v>8840</v>
      </c>
      <c r="D12707" s="5">
        <v>0</v>
      </c>
      <c r="E12707" s="6">
        <v>0.35</v>
      </c>
      <c r="F12707" s="5">
        <v>0</v>
      </c>
      <c r="G12707" t="s">
        <v>26932</v>
      </c>
    </row>
    <row r="12708" spans="1:7" x14ac:dyDescent="0.25">
      <c r="A12708" t="s">
        <v>54867</v>
      </c>
      <c r="B12708" t="s">
        <v>10549</v>
      </c>
      <c r="C12708" t="s">
        <v>10550</v>
      </c>
      <c r="D12708" s="5">
        <v>0</v>
      </c>
      <c r="E12708" s="6">
        <v>0.35</v>
      </c>
      <c r="F12708" s="5">
        <v>0</v>
      </c>
      <c r="G12708" t="s">
        <v>26932</v>
      </c>
    </row>
    <row r="12709" spans="1:7" x14ac:dyDescent="0.25">
      <c r="A12709" t="s">
        <v>54868</v>
      </c>
      <c r="B12709" t="s">
        <v>16974</v>
      </c>
      <c r="C12709" t="s">
        <v>16975</v>
      </c>
      <c r="D12709" s="5">
        <v>0</v>
      </c>
      <c r="E12709" s="6">
        <v>0.35</v>
      </c>
      <c r="F12709" s="5">
        <v>0</v>
      </c>
      <c r="G12709" t="s">
        <v>26932</v>
      </c>
    </row>
    <row r="12710" spans="1:7" x14ac:dyDescent="0.25">
      <c r="A12710" t="s">
        <v>54869</v>
      </c>
      <c r="B12710" t="s">
        <v>17669</v>
      </c>
      <c r="C12710" t="s">
        <v>17670</v>
      </c>
      <c r="D12710" s="5">
        <v>0</v>
      </c>
      <c r="E12710" s="6">
        <v>0.35</v>
      </c>
      <c r="F12710" s="5">
        <v>0</v>
      </c>
      <c r="G12710" t="s">
        <v>26932</v>
      </c>
    </row>
    <row r="12711" spans="1:7" x14ac:dyDescent="0.25">
      <c r="A12711" t="s">
        <v>54870</v>
      </c>
      <c r="B12711" t="s">
        <v>17671</v>
      </c>
      <c r="C12711" t="s">
        <v>17672</v>
      </c>
      <c r="D12711" s="5">
        <v>0</v>
      </c>
      <c r="E12711" s="6">
        <v>0.35</v>
      </c>
      <c r="F12711" s="5">
        <v>0</v>
      </c>
      <c r="G12711" t="s">
        <v>26932</v>
      </c>
    </row>
    <row r="12712" spans="1:7" x14ac:dyDescent="0.25">
      <c r="A12712" t="s">
        <v>54871</v>
      </c>
      <c r="B12712" t="s">
        <v>18139</v>
      </c>
      <c r="C12712" t="s">
        <v>18140</v>
      </c>
      <c r="D12712" s="5">
        <v>0</v>
      </c>
      <c r="E12712" s="6">
        <v>0.35</v>
      </c>
      <c r="F12712" s="5">
        <v>0</v>
      </c>
      <c r="G12712" t="s">
        <v>26932</v>
      </c>
    </row>
    <row r="12713" spans="1:7" x14ac:dyDescent="0.25">
      <c r="A12713" t="s">
        <v>54872</v>
      </c>
      <c r="B12713" t="s">
        <v>16979</v>
      </c>
      <c r="C12713" t="s">
        <v>16980</v>
      </c>
      <c r="D12713" s="5">
        <v>0</v>
      </c>
      <c r="E12713" s="6">
        <v>0.35</v>
      </c>
      <c r="F12713" s="5">
        <v>0</v>
      </c>
      <c r="G12713" t="s">
        <v>26932</v>
      </c>
    </row>
    <row r="12714" spans="1:7" x14ac:dyDescent="0.25">
      <c r="A12714" t="s">
        <v>54873</v>
      </c>
      <c r="B12714" t="s">
        <v>16981</v>
      </c>
      <c r="C12714" t="s">
        <v>16982</v>
      </c>
      <c r="D12714" s="5">
        <v>0</v>
      </c>
      <c r="E12714" s="6">
        <v>0.35</v>
      </c>
      <c r="F12714" s="5">
        <v>0</v>
      </c>
      <c r="G12714" t="s">
        <v>26932</v>
      </c>
    </row>
    <row r="12715" spans="1:7" x14ac:dyDescent="0.25">
      <c r="A12715" t="s">
        <v>54874</v>
      </c>
      <c r="B12715" t="s">
        <v>16962</v>
      </c>
      <c r="C12715" t="s">
        <v>16963</v>
      </c>
      <c r="D12715" s="5">
        <v>0</v>
      </c>
      <c r="E12715" s="6">
        <v>0.35</v>
      </c>
      <c r="F12715" s="5">
        <v>0</v>
      </c>
      <c r="G12715" t="s">
        <v>26932</v>
      </c>
    </row>
    <row r="12716" spans="1:7" x14ac:dyDescent="0.25">
      <c r="A12716" t="s">
        <v>54875</v>
      </c>
      <c r="B12716" t="s">
        <v>16964</v>
      </c>
      <c r="C12716" t="s">
        <v>16965</v>
      </c>
      <c r="D12716" s="5">
        <v>0</v>
      </c>
      <c r="E12716" s="6">
        <v>0.35</v>
      </c>
      <c r="F12716" s="5">
        <v>0</v>
      </c>
      <c r="G12716" t="s">
        <v>26932</v>
      </c>
    </row>
    <row r="12717" spans="1:7" x14ac:dyDescent="0.25">
      <c r="A12717" t="s">
        <v>54876</v>
      </c>
      <c r="B12717" t="s">
        <v>17675</v>
      </c>
      <c r="C12717" t="s">
        <v>17676</v>
      </c>
      <c r="D12717" s="5">
        <v>0</v>
      </c>
      <c r="E12717" s="6">
        <v>0.35</v>
      </c>
      <c r="F12717" s="5">
        <v>0</v>
      </c>
      <c r="G12717" t="s">
        <v>26932</v>
      </c>
    </row>
    <row r="12718" spans="1:7" x14ac:dyDescent="0.25">
      <c r="A12718" t="s">
        <v>54877</v>
      </c>
      <c r="B12718" t="s">
        <v>17677</v>
      </c>
      <c r="C12718" t="s">
        <v>17678</v>
      </c>
      <c r="D12718" s="5">
        <v>0</v>
      </c>
      <c r="E12718" s="6">
        <v>0.35</v>
      </c>
      <c r="F12718" s="5">
        <v>0</v>
      </c>
      <c r="G12718" t="s">
        <v>26932</v>
      </c>
    </row>
    <row r="12719" spans="1:7" x14ac:dyDescent="0.25">
      <c r="A12719" t="s">
        <v>54878</v>
      </c>
      <c r="B12719" t="s">
        <v>16968</v>
      </c>
      <c r="C12719" t="s">
        <v>16969</v>
      </c>
      <c r="D12719" s="5">
        <v>0</v>
      </c>
      <c r="E12719" s="6">
        <v>0.35</v>
      </c>
      <c r="F12719" s="5">
        <v>0</v>
      </c>
      <c r="G12719" t="s">
        <v>26932</v>
      </c>
    </row>
    <row r="12720" spans="1:7" x14ac:dyDescent="0.25">
      <c r="A12720" t="s">
        <v>54879</v>
      </c>
      <c r="B12720" t="s">
        <v>9325</v>
      </c>
      <c r="C12720" t="s">
        <v>9326</v>
      </c>
      <c r="D12720" s="5">
        <v>0</v>
      </c>
      <c r="E12720" s="6">
        <v>0.35</v>
      </c>
      <c r="F12720" s="5">
        <v>0</v>
      </c>
      <c r="G12720" t="s">
        <v>26932</v>
      </c>
    </row>
    <row r="12721" spans="1:7" x14ac:dyDescent="0.25">
      <c r="A12721" t="s">
        <v>54880</v>
      </c>
      <c r="B12721" t="s">
        <v>9329</v>
      </c>
      <c r="C12721" t="s">
        <v>9330</v>
      </c>
      <c r="D12721" s="5">
        <v>0</v>
      </c>
      <c r="E12721" s="6">
        <v>0.35</v>
      </c>
      <c r="F12721" s="5">
        <v>0</v>
      </c>
      <c r="G12721" t="s">
        <v>26932</v>
      </c>
    </row>
    <row r="12722" spans="1:7" x14ac:dyDescent="0.25">
      <c r="A12722" t="s">
        <v>54881</v>
      </c>
      <c r="B12722" t="s">
        <v>9331</v>
      </c>
      <c r="C12722" t="s">
        <v>9332</v>
      </c>
      <c r="D12722" s="5">
        <v>0</v>
      </c>
      <c r="E12722" s="6">
        <v>0.35</v>
      </c>
      <c r="F12722" s="5">
        <v>0</v>
      </c>
      <c r="G12722" t="s">
        <v>26932</v>
      </c>
    </row>
    <row r="12723" spans="1:7" x14ac:dyDescent="0.25">
      <c r="A12723" t="s">
        <v>54882</v>
      </c>
      <c r="B12723" t="s">
        <v>9333</v>
      </c>
      <c r="C12723" t="s">
        <v>9334</v>
      </c>
      <c r="D12723" s="5">
        <v>0</v>
      </c>
      <c r="E12723" s="6">
        <v>0.35</v>
      </c>
      <c r="F12723" s="5">
        <v>0</v>
      </c>
      <c r="G12723" t="s">
        <v>26932</v>
      </c>
    </row>
    <row r="12724" spans="1:7" x14ac:dyDescent="0.25">
      <c r="A12724" t="s">
        <v>54883</v>
      </c>
      <c r="B12724" t="s">
        <v>9335</v>
      </c>
      <c r="C12724" t="s">
        <v>9336</v>
      </c>
      <c r="D12724" s="5">
        <v>0</v>
      </c>
      <c r="E12724" s="6">
        <v>0.35</v>
      </c>
      <c r="F12724" s="5">
        <v>0</v>
      </c>
      <c r="G12724" t="s">
        <v>26932</v>
      </c>
    </row>
    <row r="12725" spans="1:7" x14ac:dyDescent="0.25">
      <c r="A12725" t="s">
        <v>54884</v>
      </c>
      <c r="B12725" t="s">
        <v>22217</v>
      </c>
      <c r="C12725" t="s">
        <v>22218</v>
      </c>
      <c r="D12725" s="5">
        <v>0</v>
      </c>
      <c r="E12725" s="6">
        <v>0.35</v>
      </c>
      <c r="F12725" s="5">
        <v>0</v>
      </c>
      <c r="G12725" t="s">
        <v>26932</v>
      </c>
    </row>
    <row r="12726" spans="1:7" x14ac:dyDescent="0.25">
      <c r="A12726" t="s">
        <v>54885</v>
      </c>
      <c r="B12726" t="s">
        <v>22219</v>
      </c>
      <c r="C12726" t="s">
        <v>22218</v>
      </c>
      <c r="D12726" s="5">
        <v>0</v>
      </c>
      <c r="E12726" s="6">
        <v>0.35</v>
      </c>
      <c r="F12726" s="5">
        <v>0</v>
      </c>
      <c r="G12726" t="s">
        <v>26932</v>
      </c>
    </row>
    <row r="12727" spans="1:7" x14ac:dyDescent="0.25">
      <c r="A12727" t="s">
        <v>54886</v>
      </c>
      <c r="B12727" t="s">
        <v>22250</v>
      </c>
      <c r="C12727" t="s">
        <v>22218</v>
      </c>
      <c r="D12727" s="5">
        <v>0</v>
      </c>
      <c r="E12727" s="6">
        <v>0.35</v>
      </c>
      <c r="F12727" s="5">
        <v>0</v>
      </c>
      <c r="G12727" t="s">
        <v>26932</v>
      </c>
    </row>
    <row r="12728" spans="1:7" x14ac:dyDescent="0.25">
      <c r="A12728" t="s">
        <v>54887</v>
      </c>
      <c r="B12728" t="s">
        <v>22251</v>
      </c>
      <c r="C12728" t="s">
        <v>22218</v>
      </c>
      <c r="D12728" s="5">
        <v>0</v>
      </c>
      <c r="E12728" s="6">
        <v>0.35</v>
      </c>
      <c r="F12728" s="5">
        <v>0</v>
      </c>
      <c r="G12728" t="s">
        <v>26932</v>
      </c>
    </row>
    <row r="12729" spans="1:7" x14ac:dyDescent="0.25">
      <c r="A12729" t="s">
        <v>54888</v>
      </c>
      <c r="B12729" t="s">
        <v>22283</v>
      </c>
      <c r="C12729" t="s">
        <v>22218</v>
      </c>
      <c r="D12729" s="5">
        <v>0</v>
      </c>
      <c r="E12729" s="6">
        <v>0.35</v>
      </c>
      <c r="F12729" s="5">
        <v>0</v>
      </c>
      <c r="G12729" t="s">
        <v>26932</v>
      </c>
    </row>
    <row r="12730" spans="1:7" x14ac:dyDescent="0.25">
      <c r="A12730" t="s">
        <v>54889</v>
      </c>
      <c r="B12730" t="s">
        <v>22284</v>
      </c>
      <c r="C12730" t="s">
        <v>22218</v>
      </c>
      <c r="D12730" s="5">
        <v>0</v>
      </c>
      <c r="E12730" s="6">
        <v>0.35</v>
      </c>
      <c r="F12730" s="5">
        <v>0</v>
      </c>
      <c r="G12730" t="s">
        <v>26932</v>
      </c>
    </row>
    <row r="12731" spans="1:7" x14ac:dyDescent="0.25">
      <c r="A12731" t="s">
        <v>5369</v>
      </c>
      <c r="B12731" t="s">
        <v>9337</v>
      </c>
      <c r="C12731" t="s">
        <v>9338</v>
      </c>
      <c r="D12731" s="5">
        <v>0</v>
      </c>
      <c r="E12731" s="6">
        <v>0.35</v>
      </c>
      <c r="F12731" s="5">
        <v>0</v>
      </c>
      <c r="G12731" t="s">
        <v>26932</v>
      </c>
    </row>
    <row r="12732" spans="1:7" x14ac:dyDescent="0.25">
      <c r="A12732" t="s">
        <v>54890</v>
      </c>
      <c r="B12732" t="s">
        <v>9339</v>
      </c>
      <c r="C12732" t="s">
        <v>9340</v>
      </c>
      <c r="D12732" s="5">
        <v>0</v>
      </c>
      <c r="E12732" s="6">
        <v>0.35</v>
      </c>
      <c r="F12732" s="5">
        <v>0</v>
      </c>
      <c r="G12732" t="s">
        <v>26932</v>
      </c>
    </row>
    <row r="12733" spans="1:7" x14ac:dyDescent="0.25">
      <c r="A12733" t="s">
        <v>54891</v>
      </c>
      <c r="B12733" t="s">
        <v>9341</v>
      </c>
      <c r="C12733" t="s">
        <v>9342</v>
      </c>
      <c r="D12733" s="5">
        <v>0</v>
      </c>
      <c r="E12733" s="6">
        <v>0.35</v>
      </c>
      <c r="F12733" s="5">
        <v>0</v>
      </c>
      <c r="G12733" t="s">
        <v>26932</v>
      </c>
    </row>
    <row r="12734" spans="1:7" x14ac:dyDescent="0.25">
      <c r="A12734" t="s">
        <v>54892</v>
      </c>
      <c r="B12734" t="s">
        <v>7664</v>
      </c>
      <c r="C12734" t="s">
        <v>9343</v>
      </c>
      <c r="D12734" s="5">
        <v>0</v>
      </c>
      <c r="E12734" s="6">
        <v>0.35</v>
      </c>
      <c r="F12734" s="5">
        <v>0</v>
      </c>
      <c r="G12734" t="s">
        <v>26932</v>
      </c>
    </row>
    <row r="12735" spans="1:7" x14ac:dyDescent="0.25">
      <c r="A12735" t="s">
        <v>54893</v>
      </c>
      <c r="B12735" t="s">
        <v>9344</v>
      </c>
      <c r="C12735" t="s">
        <v>9345</v>
      </c>
      <c r="D12735" s="5">
        <v>0</v>
      </c>
      <c r="E12735" s="6">
        <v>0.35</v>
      </c>
      <c r="F12735" s="5">
        <v>0</v>
      </c>
      <c r="G12735" t="s">
        <v>26932</v>
      </c>
    </row>
    <row r="12736" spans="1:7" x14ac:dyDescent="0.25">
      <c r="A12736" t="s">
        <v>54894</v>
      </c>
      <c r="B12736" t="s">
        <v>9346</v>
      </c>
      <c r="C12736" t="s">
        <v>9347</v>
      </c>
      <c r="D12736" s="5">
        <v>0</v>
      </c>
      <c r="E12736" s="6">
        <v>0.35</v>
      </c>
      <c r="F12736" s="5">
        <v>0</v>
      </c>
      <c r="G12736" t="s">
        <v>26932</v>
      </c>
    </row>
    <row r="12737" spans="1:7" x14ac:dyDescent="0.25">
      <c r="A12737" t="s">
        <v>54895</v>
      </c>
      <c r="B12737" t="s">
        <v>9354</v>
      </c>
      <c r="C12737" t="s">
        <v>9355</v>
      </c>
      <c r="D12737" s="5">
        <v>0</v>
      </c>
      <c r="E12737" s="6">
        <v>0.35</v>
      </c>
      <c r="F12737" s="5">
        <v>0</v>
      </c>
      <c r="G12737" t="s">
        <v>26932</v>
      </c>
    </row>
    <row r="12738" spans="1:7" x14ac:dyDescent="0.25">
      <c r="A12738" t="s">
        <v>54896</v>
      </c>
      <c r="B12738" t="s">
        <v>9356</v>
      </c>
      <c r="C12738" t="s">
        <v>9357</v>
      </c>
      <c r="D12738" s="5">
        <v>0</v>
      </c>
      <c r="E12738" s="6">
        <v>0.35</v>
      </c>
      <c r="F12738" s="5">
        <v>0</v>
      </c>
      <c r="G12738" t="s">
        <v>26932</v>
      </c>
    </row>
    <row r="12739" spans="1:7" x14ac:dyDescent="0.25">
      <c r="A12739" t="s">
        <v>54897</v>
      </c>
      <c r="B12739" t="s">
        <v>9360</v>
      </c>
      <c r="C12739" t="s">
        <v>9361</v>
      </c>
      <c r="D12739" s="5">
        <v>0</v>
      </c>
      <c r="E12739" s="6">
        <v>0.35</v>
      </c>
      <c r="F12739" s="5">
        <v>0</v>
      </c>
      <c r="G12739" t="s">
        <v>26932</v>
      </c>
    </row>
    <row r="12740" spans="1:7" x14ac:dyDescent="0.25">
      <c r="A12740" t="s">
        <v>54898</v>
      </c>
      <c r="B12740" t="s">
        <v>9391</v>
      </c>
      <c r="C12740" t="s">
        <v>9392</v>
      </c>
      <c r="D12740" s="5">
        <v>0</v>
      </c>
      <c r="E12740" s="6">
        <v>0.35</v>
      </c>
      <c r="F12740" s="5">
        <v>0</v>
      </c>
      <c r="G12740" t="s">
        <v>26932</v>
      </c>
    </row>
    <row r="12741" spans="1:7" x14ac:dyDescent="0.25">
      <c r="A12741" t="s">
        <v>54899</v>
      </c>
      <c r="B12741" t="s">
        <v>9399</v>
      </c>
      <c r="C12741" t="s">
        <v>9400</v>
      </c>
      <c r="D12741" s="5">
        <v>0</v>
      </c>
      <c r="E12741" s="6">
        <v>0.35</v>
      </c>
      <c r="F12741" s="5">
        <v>0</v>
      </c>
      <c r="G12741" t="s">
        <v>26932</v>
      </c>
    </row>
    <row r="12742" spans="1:7" x14ac:dyDescent="0.25">
      <c r="A12742" t="s">
        <v>54900</v>
      </c>
      <c r="B12742" t="s">
        <v>9411</v>
      </c>
      <c r="C12742" t="s">
        <v>9412</v>
      </c>
      <c r="D12742" s="5">
        <v>0</v>
      </c>
      <c r="E12742" s="6">
        <v>0.35</v>
      </c>
      <c r="F12742" s="5">
        <v>0</v>
      </c>
      <c r="G12742" t="s">
        <v>26932</v>
      </c>
    </row>
    <row r="12743" spans="1:7" x14ac:dyDescent="0.25">
      <c r="A12743" t="s">
        <v>54901</v>
      </c>
      <c r="B12743" t="s">
        <v>9419</v>
      </c>
      <c r="C12743" t="s">
        <v>9420</v>
      </c>
      <c r="D12743" s="5">
        <v>0</v>
      </c>
      <c r="E12743" s="6">
        <v>0.35</v>
      </c>
      <c r="F12743" s="5">
        <v>0</v>
      </c>
      <c r="G12743" t="s">
        <v>26932</v>
      </c>
    </row>
    <row r="12744" spans="1:7" x14ac:dyDescent="0.25">
      <c r="A12744" t="s">
        <v>54902</v>
      </c>
      <c r="B12744" t="s">
        <v>9450</v>
      </c>
      <c r="C12744" t="s">
        <v>9451</v>
      </c>
      <c r="D12744" s="5">
        <v>0</v>
      </c>
      <c r="E12744" s="6">
        <v>0.35</v>
      </c>
      <c r="F12744" s="5">
        <v>0</v>
      </c>
      <c r="G12744" t="s">
        <v>26932</v>
      </c>
    </row>
    <row r="12745" spans="1:7" x14ac:dyDescent="0.25">
      <c r="A12745" t="s">
        <v>54903</v>
      </c>
      <c r="B12745" t="s">
        <v>9452</v>
      </c>
      <c r="C12745" t="s">
        <v>9453</v>
      </c>
      <c r="D12745" s="5">
        <v>0</v>
      </c>
      <c r="E12745" s="6">
        <v>0.35</v>
      </c>
      <c r="F12745" s="5">
        <v>0</v>
      </c>
      <c r="G12745" t="s">
        <v>26932</v>
      </c>
    </row>
    <row r="12746" spans="1:7" x14ac:dyDescent="0.25">
      <c r="A12746" t="s">
        <v>54904</v>
      </c>
      <c r="B12746" t="s">
        <v>9454</v>
      </c>
      <c r="C12746" t="s">
        <v>9455</v>
      </c>
      <c r="D12746" s="5">
        <v>0</v>
      </c>
      <c r="E12746" s="6">
        <v>0.35</v>
      </c>
      <c r="F12746" s="5">
        <v>0</v>
      </c>
      <c r="G12746" t="s">
        <v>26932</v>
      </c>
    </row>
    <row r="12747" spans="1:7" x14ac:dyDescent="0.25">
      <c r="A12747" t="s">
        <v>54905</v>
      </c>
      <c r="B12747" t="s">
        <v>9458</v>
      </c>
      <c r="C12747" t="s">
        <v>9459</v>
      </c>
      <c r="D12747" s="5">
        <v>0</v>
      </c>
      <c r="E12747" s="6">
        <v>0.35</v>
      </c>
      <c r="F12747" s="5">
        <v>0</v>
      </c>
      <c r="G12747" t="s">
        <v>26932</v>
      </c>
    </row>
    <row r="12748" spans="1:7" x14ac:dyDescent="0.25">
      <c r="A12748" t="s">
        <v>54906</v>
      </c>
      <c r="B12748" t="s">
        <v>7474</v>
      </c>
      <c r="C12748" t="s">
        <v>9460</v>
      </c>
      <c r="D12748" s="5">
        <v>0</v>
      </c>
      <c r="E12748" s="6">
        <v>0.35</v>
      </c>
      <c r="F12748" s="5">
        <v>0</v>
      </c>
      <c r="G12748" t="s">
        <v>26932</v>
      </c>
    </row>
    <row r="12749" spans="1:7" x14ac:dyDescent="0.25">
      <c r="A12749" t="s">
        <v>54907</v>
      </c>
      <c r="B12749" t="s">
        <v>9461</v>
      </c>
      <c r="C12749" t="s">
        <v>9462</v>
      </c>
      <c r="D12749" s="5">
        <v>0</v>
      </c>
      <c r="E12749" s="6">
        <v>0.35</v>
      </c>
      <c r="F12749" s="5">
        <v>0</v>
      </c>
      <c r="G12749" t="s">
        <v>26932</v>
      </c>
    </row>
    <row r="12750" spans="1:7" x14ac:dyDescent="0.25">
      <c r="A12750" t="s">
        <v>54908</v>
      </c>
      <c r="B12750" t="s">
        <v>7475</v>
      </c>
      <c r="C12750" t="s">
        <v>9463</v>
      </c>
      <c r="D12750" s="5">
        <v>0</v>
      </c>
      <c r="E12750" s="6">
        <v>0.35</v>
      </c>
      <c r="F12750" s="5">
        <v>0</v>
      </c>
      <c r="G12750" t="s">
        <v>26932</v>
      </c>
    </row>
    <row r="12751" spans="1:7" x14ac:dyDescent="0.25">
      <c r="A12751" t="s">
        <v>54909</v>
      </c>
      <c r="B12751" t="s">
        <v>9464</v>
      </c>
      <c r="C12751" t="s">
        <v>9465</v>
      </c>
      <c r="D12751" s="5">
        <v>0</v>
      </c>
      <c r="E12751" s="6">
        <v>0.35</v>
      </c>
      <c r="F12751" s="5">
        <v>0</v>
      </c>
      <c r="G12751" t="s">
        <v>26932</v>
      </c>
    </row>
    <row r="12752" spans="1:7" x14ac:dyDescent="0.25">
      <c r="A12752" t="s">
        <v>54910</v>
      </c>
      <c r="B12752" t="s">
        <v>5368</v>
      </c>
      <c r="C12752" t="s">
        <v>9466</v>
      </c>
      <c r="D12752" s="5">
        <v>0</v>
      </c>
      <c r="E12752" s="6">
        <v>0.35</v>
      </c>
      <c r="F12752" s="5">
        <v>0</v>
      </c>
      <c r="G12752" t="s">
        <v>26932</v>
      </c>
    </row>
    <row r="12753" spans="1:7" x14ac:dyDescent="0.25">
      <c r="A12753" t="s">
        <v>54911</v>
      </c>
      <c r="B12753" t="s">
        <v>9467</v>
      </c>
      <c r="C12753" t="s">
        <v>9468</v>
      </c>
      <c r="D12753" s="5">
        <v>0</v>
      </c>
      <c r="E12753" s="6">
        <v>0.35</v>
      </c>
      <c r="F12753" s="5">
        <v>0</v>
      </c>
      <c r="G12753" t="s">
        <v>26932</v>
      </c>
    </row>
    <row r="12754" spans="1:7" x14ac:dyDescent="0.25">
      <c r="A12754" t="s">
        <v>54912</v>
      </c>
      <c r="B12754" t="s">
        <v>9471</v>
      </c>
      <c r="C12754" t="s">
        <v>9472</v>
      </c>
      <c r="D12754" s="5">
        <v>0</v>
      </c>
      <c r="E12754" s="6">
        <v>0.35</v>
      </c>
      <c r="F12754" s="5">
        <v>0</v>
      </c>
      <c r="G12754" t="s">
        <v>26932</v>
      </c>
    </row>
    <row r="12755" spans="1:7" x14ac:dyDescent="0.25">
      <c r="A12755" t="s">
        <v>54913</v>
      </c>
      <c r="B12755" t="s">
        <v>9473</v>
      </c>
      <c r="C12755" t="s">
        <v>7481</v>
      </c>
      <c r="D12755" s="5">
        <v>0</v>
      </c>
      <c r="E12755" s="6">
        <v>0.35</v>
      </c>
      <c r="F12755" s="5">
        <v>0</v>
      </c>
      <c r="G12755" t="s">
        <v>26932</v>
      </c>
    </row>
    <row r="12756" spans="1:7" x14ac:dyDescent="0.25">
      <c r="A12756" t="s">
        <v>54914</v>
      </c>
      <c r="B12756" t="s">
        <v>9482</v>
      </c>
      <c r="C12756" t="s">
        <v>9483</v>
      </c>
      <c r="D12756" s="5">
        <v>0</v>
      </c>
      <c r="E12756" s="6">
        <v>0.35</v>
      </c>
      <c r="F12756" s="5">
        <v>0</v>
      </c>
      <c r="G12756" t="s">
        <v>26932</v>
      </c>
    </row>
    <row r="12757" spans="1:7" x14ac:dyDescent="0.25">
      <c r="A12757" t="s">
        <v>54915</v>
      </c>
      <c r="B12757" t="s">
        <v>9494</v>
      </c>
      <c r="C12757" t="s">
        <v>9489</v>
      </c>
      <c r="D12757" s="5">
        <v>0</v>
      </c>
      <c r="E12757" s="6">
        <v>0.35</v>
      </c>
      <c r="F12757" s="5">
        <v>0</v>
      </c>
      <c r="G12757" t="s">
        <v>26932</v>
      </c>
    </row>
    <row r="12758" spans="1:7" x14ac:dyDescent="0.25">
      <c r="A12758" t="s">
        <v>54916</v>
      </c>
      <c r="B12758" t="s">
        <v>9518</v>
      </c>
      <c r="C12758" t="s">
        <v>39178</v>
      </c>
      <c r="D12758" s="5">
        <v>0</v>
      </c>
      <c r="E12758" s="6">
        <v>0.35</v>
      </c>
      <c r="F12758" s="5">
        <v>0</v>
      </c>
      <c r="G12758" t="s">
        <v>26932</v>
      </c>
    </row>
    <row r="12759" spans="1:7" x14ac:dyDescent="0.25">
      <c r="A12759" t="s">
        <v>54917</v>
      </c>
      <c r="B12759" t="s">
        <v>39179</v>
      </c>
      <c r="C12759" t="s">
        <v>39180</v>
      </c>
      <c r="D12759" s="5">
        <v>0</v>
      </c>
      <c r="E12759" s="6">
        <v>0.35</v>
      </c>
      <c r="F12759" s="5">
        <v>0</v>
      </c>
      <c r="G12759" t="s">
        <v>26932</v>
      </c>
    </row>
    <row r="12760" spans="1:7" x14ac:dyDescent="0.25">
      <c r="A12760" t="s">
        <v>54918</v>
      </c>
      <c r="B12760" t="s">
        <v>9519</v>
      </c>
      <c r="C12760" t="s">
        <v>9520</v>
      </c>
      <c r="D12760" s="5">
        <v>0</v>
      </c>
      <c r="E12760" s="6">
        <v>0.35</v>
      </c>
      <c r="F12760" s="5">
        <v>0</v>
      </c>
      <c r="G12760" t="s">
        <v>26932</v>
      </c>
    </row>
    <row r="12761" spans="1:7" x14ac:dyDescent="0.25">
      <c r="A12761" t="s">
        <v>54919</v>
      </c>
      <c r="B12761" t="s">
        <v>9548</v>
      </c>
      <c r="C12761" t="s">
        <v>9549</v>
      </c>
      <c r="D12761" s="5">
        <v>0</v>
      </c>
      <c r="E12761" s="6">
        <v>0.35</v>
      </c>
      <c r="F12761" s="5">
        <v>0</v>
      </c>
      <c r="G12761" t="s">
        <v>26932</v>
      </c>
    </row>
    <row r="12762" spans="1:7" x14ac:dyDescent="0.25">
      <c r="A12762" t="s">
        <v>54920</v>
      </c>
      <c r="B12762" t="s">
        <v>39181</v>
      </c>
      <c r="C12762" t="s">
        <v>39182</v>
      </c>
      <c r="D12762" s="5">
        <v>0</v>
      </c>
      <c r="E12762" s="6">
        <v>0.35</v>
      </c>
      <c r="F12762" s="5">
        <v>0</v>
      </c>
      <c r="G12762" t="s">
        <v>26932</v>
      </c>
    </row>
    <row r="12763" spans="1:7" x14ac:dyDescent="0.25">
      <c r="A12763" t="s">
        <v>54921</v>
      </c>
      <c r="B12763" t="s">
        <v>39183</v>
      </c>
      <c r="C12763" t="s">
        <v>39184</v>
      </c>
      <c r="D12763" s="5">
        <v>0</v>
      </c>
      <c r="E12763" s="6">
        <v>0.35</v>
      </c>
      <c r="F12763" s="5">
        <v>0</v>
      </c>
      <c r="G12763" t="s">
        <v>26932</v>
      </c>
    </row>
    <row r="12764" spans="1:7" x14ac:dyDescent="0.25">
      <c r="A12764" t="s">
        <v>54922</v>
      </c>
      <c r="B12764" t="s">
        <v>10548</v>
      </c>
      <c r="C12764" t="s">
        <v>10539</v>
      </c>
      <c r="D12764" s="5">
        <v>0</v>
      </c>
      <c r="E12764" s="6">
        <v>0.35</v>
      </c>
      <c r="F12764" s="5">
        <v>0</v>
      </c>
      <c r="G12764" t="s">
        <v>26932</v>
      </c>
    </row>
    <row r="12765" spans="1:7" x14ac:dyDescent="0.25">
      <c r="A12765" t="s">
        <v>54923</v>
      </c>
      <c r="B12765" t="s">
        <v>13820</v>
      </c>
      <c r="C12765" t="s">
        <v>13821</v>
      </c>
      <c r="D12765" s="5">
        <v>0</v>
      </c>
      <c r="E12765" s="6">
        <v>0.35</v>
      </c>
      <c r="F12765" s="5">
        <v>0</v>
      </c>
      <c r="G12765" t="s">
        <v>26932</v>
      </c>
    </row>
    <row r="12766" spans="1:7" x14ac:dyDescent="0.25">
      <c r="A12766" t="s">
        <v>54924</v>
      </c>
      <c r="B12766" t="s">
        <v>13822</v>
      </c>
      <c r="C12766" t="s">
        <v>13823</v>
      </c>
      <c r="D12766" s="5">
        <v>0</v>
      </c>
      <c r="E12766" s="6">
        <v>0.35</v>
      </c>
      <c r="F12766" s="5">
        <v>0</v>
      </c>
      <c r="G12766" t="s">
        <v>26932</v>
      </c>
    </row>
    <row r="12767" spans="1:7" x14ac:dyDescent="0.25">
      <c r="A12767" t="s">
        <v>54925</v>
      </c>
      <c r="B12767" t="s">
        <v>14186</v>
      </c>
      <c r="C12767" t="s">
        <v>14187</v>
      </c>
      <c r="D12767" s="5">
        <v>0</v>
      </c>
      <c r="E12767" s="6">
        <v>0.35</v>
      </c>
      <c r="F12767" s="5">
        <v>0</v>
      </c>
      <c r="G12767" t="s">
        <v>26932</v>
      </c>
    </row>
    <row r="12768" spans="1:7" x14ac:dyDescent="0.25">
      <c r="A12768" t="s">
        <v>54926</v>
      </c>
      <c r="B12768" t="s">
        <v>14188</v>
      </c>
      <c r="C12768" t="s">
        <v>14189</v>
      </c>
      <c r="D12768" s="5">
        <v>0</v>
      </c>
      <c r="E12768" s="6">
        <v>0.35</v>
      </c>
      <c r="F12768" s="5">
        <v>0</v>
      </c>
      <c r="G12768" t="s">
        <v>26932</v>
      </c>
    </row>
    <row r="12769" spans="1:7" x14ac:dyDescent="0.25">
      <c r="A12769" t="s">
        <v>54927</v>
      </c>
      <c r="B12769" t="s">
        <v>14408</v>
      </c>
      <c r="C12769" t="s">
        <v>9459</v>
      </c>
      <c r="D12769" s="5">
        <v>0</v>
      </c>
      <c r="E12769" s="6">
        <v>0.35</v>
      </c>
      <c r="F12769" s="5">
        <v>0</v>
      </c>
      <c r="G12769" t="s">
        <v>26932</v>
      </c>
    </row>
    <row r="12770" spans="1:7" x14ac:dyDescent="0.25">
      <c r="A12770" t="s">
        <v>54928</v>
      </c>
      <c r="B12770" t="s">
        <v>9367</v>
      </c>
      <c r="C12770" t="s">
        <v>9368</v>
      </c>
      <c r="D12770" s="5">
        <v>0</v>
      </c>
      <c r="E12770" s="6">
        <v>0.35</v>
      </c>
      <c r="F12770" s="5">
        <v>0</v>
      </c>
      <c r="G12770" t="s">
        <v>26932</v>
      </c>
    </row>
    <row r="12771" spans="1:7" x14ac:dyDescent="0.25">
      <c r="A12771" t="s">
        <v>54929</v>
      </c>
      <c r="B12771" t="s">
        <v>7667</v>
      </c>
      <c r="C12771" t="s">
        <v>9375</v>
      </c>
      <c r="D12771" s="5">
        <v>0</v>
      </c>
      <c r="E12771" s="6">
        <v>0.35</v>
      </c>
      <c r="F12771" s="5">
        <v>0</v>
      </c>
      <c r="G12771" t="s">
        <v>26932</v>
      </c>
    </row>
    <row r="12772" spans="1:7" x14ac:dyDescent="0.25">
      <c r="A12772" t="s">
        <v>54930</v>
      </c>
      <c r="B12772" t="s">
        <v>9495</v>
      </c>
      <c r="C12772" t="s">
        <v>9368</v>
      </c>
      <c r="D12772" s="5">
        <v>0</v>
      </c>
      <c r="E12772" s="6">
        <v>0.35</v>
      </c>
      <c r="F12772" s="5">
        <v>0</v>
      </c>
      <c r="G12772" t="s">
        <v>26932</v>
      </c>
    </row>
    <row r="12773" spans="1:7" x14ac:dyDescent="0.25">
      <c r="A12773" t="s">
        <v>54931</v>
      </c>
      <c r="B12773" t="s">
        <v>9502</v>
      </c>
      <c r="C12773" t="s">
        <v>9503</v>
      </c>
      <c r="D12773" s="5">
        <v>0</v>
      </c>
      <c r="E12773" s="6">
        <v>0.35</v>
      </c>
      <c r="F12773" s="5">
        <v>0</v>
      </c>
      <c r="G12773" t="s">
        <v>26932</v>
      </c>
    </row>
    <row r="12774" spans="1:7" x14ac:dyDescent="0.25">
      <c r="A12774" t="s">
        <v>54932</v>
      </c>
      <c r="B12774" t="s">
        <v>10538</v>
      </c>
      <c r="C12774" t="s">
        <v>10539</v>
      </c>
      <c r="D12774" s="5">
        <v>0</v>
      </c>
      <c r="E12774" s="6">
        <v>0.35</v>
      </c>
      <c r="F12774" s="5">
        <v>0</v>
      </c>
      <c r="G12774" t="s">
        <v>26932</v>
      </c>
    </row>
    <row r="12775" spans="1:7" x14ac:dyDescent="0.25">
      <c r="A12775" t="s">
        <v>54933</v>
      </c>
      <c r="B12775" t="s">
        <v>11234</v>
      </c>
      <c r="C12775" t="s">
        <v>11235</v>
      </c>
      <c r="D12775" s="5">
        <v>0</v>
      </c>
      <c r="E12775" s="6">
        <v>0.35</v>
      </c>
      <c r="F12775" s="5">
        <v>0</v>
      </c>
      <c r="G12775" t="s">
        <v>26932</v>
      </c>
    </row>
    <row r="12776" spans="1:7" x14ac:dyDescent="0.25">
      <c r="A12776" t="s">
        <v>54934</v>
      </c>
      <c r="B12776" t="s">
        <v>11239</v>
      </c>
      <c r="C12776" t="s">
        <v>11240</v>
      </c>
      <c r="D12776" s="5">
        <v>0</v>
      </c>
      <c r="E12776" s="6">
        <v>0.35</v>
      </c>
      <c r="F12776" s="5">
        <v>0</v>
      </c>
      <c r="G12776" t="s">
        <v>26932</v>
      </c>
    </row>
    <row r="12777" spans="1:7" x14ac:dyDescent="0.25">
      <c r="A12777" t="s">
        <v>54935</v>
      </c>
      <c r="B12777" t="s">
        <v>11249</v>
      </c>
      <c r="C12777" t="s">
        <v>11250</v>
      </c>
      <c r="D12777" s="5">
        <v>0</v>
      </c>
      <c r="E12777" s="6">
        <v>0.35</v>
      </c>
      <c r="F12777" s="5">
        <v>0</v>
      </c>
      <c r="G12777" t="s">
        <v>26932</v>
      </c>
    </row>
    <row r="12778" spans="1:7" x14ac:dyDescent="0.25">
      <c r="A12778" t="s">
        <v>54936</v>
      </c>
      <c r="B12778" t="s">
        <v>11251</v>
      </c>
      <c r="C12778" t="s">
        <v>11252</v>
      </c>
      <c r="D12778" s="5">
        <v>0</v>
      </c>
      <c r="E12778" s="6">
        <v>0.35</v>
      </c>
      <c r="F12778" s="5">
        <v>0</v>
      </c>
      <c r="G12778" t="s">
        <v>26932</v>
      </c>
    </row>
    <row r="12779" spans="1:7" x14ac:dyDescent="0.25">
      <c r="A12779" t="s">
        <v>54937</v>
      </c>
      <c r="B12779" t="s">
        <v>11253</v>
      </c>
      <c r="C12779" t="s">
        <v>11254</v>
      </c>
      <c r="D12779" s="5">
        <v>0</v>
      </c>
      <c r="E12779" s="6">
        <v>0.35</v>
      </c>
      <c r="F12779" s="5">
        <v>0</v>
      </c>
      <c r="G12779" t="s">
        <v>26932</v>
      </c>
    </row>
    <row r="12780" spans="1:7" x14ac:dyDescent="0.25">
      <c r="A12780" t="s">
        <v>54938</v>
      </c>
      <c r="B12780" t="s">
        <v>13736</v>
      </c>
      <c r="C12780" t="s">
        <v>13737</v>
      </c>
      <c r="D12780" s="5">
        <v>0</v>
      </c>
      <c r="E12780" s="6">
        <v>0.35</v>
      </c>
      <c r="F12780" s="5">
        <v>0</v>
      </c>
      <c r="G12780" t="s">
        <v>26932</v>
      </c>
    </row>
    <row r="12781" spans="1:7" x14ac:dyDescent="0.25">
      <c r="A12781" t="s">
        <v>54939</v>
      </c>
      <c r="B12781" t="s">
        <v>13738</v>
      </c>
      <c r="C12781" t="s">
        <v>13739</v>
      </c>
      <c r="D12781" s="5">
        <v>0</v>
      </c>
      <c r="E12781" s="6">
        <v>0.35</v>
      </c>
      <c r="F12781" s="5">
        <v>0</v>
      </c>
      <c r="G12781" t="s">
        <v>26932</v>
      </c>
    </row>
    <row r="12782" spans="1:7" x14ac:dyDescent="0.25">
      <c r="A12782" t="s">
        <v>54940</v>
      </c>
      <c r="B12782" t="s">
        <v>13740</v>
      </c>
      <c r="C12782" t="s">
        <v>13741</v>
      </c>
      <c r="D12782" s="5">
        <v>0</v>
      </c>
      <c r="E12782" s="6">
        <v>0.35</v>
      </c>
      <c r="F12782" s="5">
        <v>0</v>
      </c>
      <c r="G12782" t="s">
        <v>26932</v>
      </c>
    </row>
    <row r="12783" spans="1:7" x14ac:dyDescent="0.25">
      <c r="A12783" t="s">
        <v>54941</v>
      </c>
      <c r="B12783" t="s">
        <v>13742</v>
      </c>
      <c r="C12783" t="s">
        <v>13743</v>
      </c>
      <c r="D12783" s="5">
        <v>0</v>
      </c>
      <c r="E12783" s="6">
        <v>0.35</v>
      </c>
      <c r="F12783" s="5">
        <v>0</v>
      </c>
      <c r="G12783" t="s">
        <v>26932</v>
      </c>
    </row>
    <row r="12784" spans="1:7" x14ac:dyDescent="0.25">
      <c r="A12784" t="s">
        <v>54942</v>
      </c>
      <c r="B12784" t="s">
        <v>39191</v>
      </c>
      <c r="C12784" t="s">
        <v>39192</v>
      </c>
      <c r="D12784" s="5">
        <v>0</v>
      </c>
      <c r="E12784" s="6">
        <v>0.35</v>
      </c>
      <c r="F12784" s="5">
        <v>0</v>
      </c>
      <c r="G12784" t="s">
        <v>26932</v>
      </c>
    </row>
    <row r="12785" spans="1:7" x14ac:dyDescent="0.25">
      <c r="A12785" t="s">
        <v>54943</v>
      </c>
      <c r="B12785" t="s">
        <v>13744</v>
      </c>
      <c r="C12785" t="s">
        <v>13745</v>
      </c>
      <c r="D12785" s="5">
        <v>0</v>
      </c>
      <c r="E12785" s="6">
        <v>0.35</v>
      </c>
      <c r="F12785" s="5">
        <v>0</v>
      </c>
      <c r="G12785" t="s">
        <v>26932</v>
      </c>
    </row>
    <row r="12786" spans="1:7" x14ac:dyDescent="0.25">
      <c r="A12786" t="s">
        <v>54944</v>
      </c>
      <c r="B12786" t="s">
        <v>39193</v>
      </c>
      <c r="C12786" t="s">
        <v>39194</v>
      </c>
      <c r="D12786" s="5">
        <v>0</v>
      </c>
      <c r="E12786" s="6">
        <v>0.35</v>
      </c>
      <c r="F12786" s="5">
        <v>0</v>
      </c>
      <c r="G12786" t="s">
        <v>26932</v>
      </c>
    </row>
    <row r="12787" spans="1:7" x14ac:dyDescent="0.25">
      <c r="A12787" t="s">
        <v>54945</v>
      </c>
      <c r="B12787" t="s">
        <v>13746</v>
      </c>
      <c r="C12787" t="s">
        <v>13747</v>
      </c>
      <c r="D12787" s="5">
        <v>0</v>
      </c>
      <c r="E12787" s="6">
        <v>0.35</v>
      </c>
      <c r="F12787" s="5">
        <v>0</v>
      </c>
      <c r="G12787" t="s">
        <v>26932</v>
      </c>
    </row>
    <row r="12788" spans="1:7" x14ac:dyDescent="0.25">
      <c r="A12788" t="s">
        <v>54946</v>
      </c>
      <c r="B12788" t="s">
        <v>13748</v>
      </c>
      <c r="C12788" t="s">
        <v>13749</v>
      </c>
      <c r="D12788" s="5">
        <v>0</v>
      </c>
      <c r="E12788" s="6">
        <v>0.35</v>
      </c>
      <c r="F12788" s="5">
        <v>0</v>
      </c>
      <c r="G12788" t="s">
        <v>26932</v>
      </c>
    </row>
    <row r="12789" spans="1:7" x14ac:dyDescent="0.25">
      <c r="A12789" t="s">
        <v>54947</v>
      </c>
      <c r="B12789" t="s">
        <v>13750</v>
      </c>
      <c r="C12789" t="s">
        <v>13751</v>
      </c>
      <c r="D12789" s="5">
        <v>0</v>
      </c>
      <c r="E12789" s="6">
        <v>0.35</v>
      </c>
      <c r="F12789" s="5">
        <v>0</v>
      </c>
      <c r="G12789" t="s">
        <v>26932</v>
      </c>
    </row>
    <row r="12790" spans="1:7" x14ac:dyDescent="0.25">
      <c r="A12790" t="s">
        <v>54948</v>
      </c>
      <c r="B12790" t="s">
        <v>13752</v>
      </c>
      <c r="C12790" t="s">
        <v>13753</v>
      </c>
      <c r="D12790" s="5">
        <v>0</v>
      </c>
      <c r="E12790" s="6">
        <v>0.35</v>
      </c>
      <c r="F12790" s="5">
        <v>0</v>
      </c>
      <c r="G12790" t="s">
        <v>26932</v>
      </c>
    </row>
    <row r="12791" spans="1:7" x14ac:dyDescent="0.25">
      <c r="A12791" t="s">
        <v>54949</v>
      </c>
      <c r="B12791" t="s">
        <v>39195</v>
      </c>
      <c r="C12791" t="s">
        <v>39196</v>
      </c>
      <c r="D12791" s="5">
        <v>0</v>
      </c>
      <c r="E12791" s="6">
        <v>0.35</v>
      </c>
      <c r="F12791" s="5">
        <v>0</v>
      </c>
      <c r="G12791" t="s">
        <v>26932</v>
      </c>
    </row>
    <row r="12792" spans="1:7" x14ac:dyDescent="0.25">
      <c r="A12792" t="s">
        <v>54950</v>
      </c>
      <c r="B12792" t="s">
        <v>13754</v>
      </c>
      <c r="C12792" t="s">
        <v>13755</v>
      </c>
      <c r="D12792" s="5">
        <v>0</v>
      </c>
      <c r="E12792" s="6">
        <v>0.35</v>
      </c>
      <c r="F12792" s="5">
        <v>0</v>
      </c>
      <c r="G12792" t="s">
        <v>26932</v>
      </c>
    </row>
    <row r="12793" spans="1:7" x14ac:dyDescent="0.25">
      <c r="A12793" t="s">
        <v>54951</v>
      </c>
      <c r="B12793" t="s">
        <v>39197</v>
      </c>
      <c r="C12793" t="s">
        <v>39198</v>
      </c>
      <c r="D12793" s="5">
        <v>0</v>
      </c>
      <c r="E12793" s="6">
        <v>0.35</v>
      </c>
      <c r="F12793" s="5">
        <v>0</v>
      </c>
      <c r="G12793" t="s">
        <v>26932</v>
      </c>
    </row>
    <row r="12794" spans="1:7" x14ac:dyDescent="0.25">
      <c r="A12794" t="s">
        <v>54952</v>
      </c>
      <c r="B12794" t="s">
        <v>13756</v>
      </c>
      <c r="C12794" t="s">
        <v>13757</v>
      </c>
      <c r="D12794" s="5">
        <v>0</v>
      </c>
      <c r="E12794" s="6">
        <v>0.35</v>
      </c>
      <c r="F12794" s="5">
        <v>0</v>
      </c>
      <c r="G12794" t="s">
        <v>26932</v>
      </c>
    </row>
    <row r="12795" spans="1:7" x14ac:dyDescent="0.25">
      <c r="A12795" t="s">
        <v>54953</v>
      </c>
      <c r="B12795" t="s">
        <v>13758</v>
      </c>
      <c r="C12795" t="s">
        <v>13759</v>
      </c>
      <c r="D12795" s="5">
        <v>0</v>
      </c>
      <c r="E12795" s="6">
        <v>0.35</v>
      </c>
      <c r="F12795" s="5">
        <v>0</v>
      </c>
      <c r="G12795" t="s">
        <v>26932</v>
      </c>
    </row>
    <row r="12796" spans="1:7" x14ac:dyDescent="0.25">
      <c r="A12796" t="s">
        <v>54954</v>
      </c>
      <c r="B12796" t="s">
        <v>13760</v>
      </c>
      <c r="C12796" t="s">
        <v>13761</v>
      </c>
      <c r="D12796" s="5">
        <v>0</v>
      </c>
      <c r="E12796" s="6">
        <v>0.35</v>
      </c>
      <c r="F12796" s="5">
        <v>0</v>
      </c>
      <c r="G12796" t="s">
        <v>26932</v>
      </c>
    </row>
    <row r="12797" spans="1:7" x14ac:dyDescent="0.25">
      <c r="A12797" t="s">
        <v>54955</v>
      </c>
      <c r="B12797" t="s">
        <v>13762</v>
      </c>
      <c r="C12797" t="s">
        <v>13763</v>
      </c>
      <c r="D12797" s="5">
        <v>0</v>
      </c>
      <c r="E12797" s="6">
        <v>0.35</v>
      </c>
      <c r="F12797" s="5">
        <v>0</v>
      </c>
      <c r="G12797" t="s">
        <v>26932</v>
      </c>
    </row>
    <row r="12798" spans="1:7" x14ac:dyDescent="0.25">
      <c r="A12798" t="s">
        <v>54956</v>
      </c>
      <c r="B12798" t="s">
        <v>39199</v>
      </c>
      <c r="C12798" t="s">
        <v>39200</v>
      </c>
      <c r="D12798" s="5">
        <v>0</v>
      </c>
      <c r="E12798" s="6">
        <v>0.35</v>
      </c>
      <c r="F12798" s="5">
        <v>0</v>
      </c>
      <c r="G12798" t="s">
        <v>26932</v>
      </c>
    </row>
    <row r="12799" spans="1:7" x14ac:dyDescent="0.25">
      <c r="A12799" t="s">
        <v>54957</v>
      </c>
      <c r="B12799" t="s">
        <v>13764</v>
      </c>
      <c r="C12799" t="s">
        <v>13765</v>
      </c>
      <c r="D12799" s="5">
        <v>0</v>
      </c>
      <c r="E12799" s="6">
        <v>0.35</v>
      </c>
      <c r="F12799" s="5">
        <v>0</v>
      </c>
      <c r="G12799" t="s">
        <v>26932</v>
      </c>
    </row>
    <row r="12800" spans="1:7" x14ac:dyDescent="0.25">
      <c r="A12800" t="s">
        <v>54958</v>
      </c>
      <c r="B12800" t="s">
        <v>39201</v>
      </c>
      <c r="C12800" t="s">
        <v>39202</v>
      </c>
      <c r="D12800" s="5">
        <v>0</v>
      </c>
      <c r="E12800" s="6">
        <v>0.35</v>
      </c>
      <c r="F12800" s="5">
        <v>0</v>
      </c>
      <c r="G12800" t="s">
        <v>26932</v>
      </c>
    </row>
    <row r="12801" spans="1:7" x14ac:dyDescent="0.25">
      <c r="A12801" t="s">
        <v>54959</v>
      </c>
      <c r="B12801" t="s">
        <v>22133</v>
      </c>
      <c r="C12801" t="s">
        <v>22134</v>
      </c>
      <c r="D12801" s="5">
        <v>0</v>
      </c>
      <c r="E12801" s="6">
        <v>0.35</v>
      </c>
      <c r="F12801" s="5">
        <v>0</v>
      </c>
      <c r="G12801" t="s">
        <v>26932</v>
      </c>
    </row>
    <row r="12802" spans="1:7" x14ac:dyDescent="0.25">
      <c r="A12802" t="s">
        <v>54960</v>
      </c>
      <c r="B12802" t="s">
        <v>7478</v>
      </c>
      <c r="C12802" t="s">
        <v>7479</v>
      </c>
      <c r="D12802" s="5">
        <v>0</v>
      </c>
      <c r="E12802" s="6">
        <v>0.35</v>
      </c>
      <c r="F12802" s="5">
        <v>0</v>
      </c>
      <c r="G12802" t="s">
        <v>26932</v>
      </c>
    </row>
    <row r="12803" spans="1:7" x14ac:dyDescent="0.25">
      <c r="A12803" t="s">
        <v>54961</v>
      </c>
      <c r="B12803" t="s">
        <v>22143</v>
      </c>
      <c r="C12803" t="s">
        <v>22144</v>
      </c>
      <c r="D12803" s="5">
        <v>0</v>
      </c>
      <c r="E12803" s="6">
        <v>0.35</v>
      </c>
      <c r="F12803" s="5">
        <v>0</v>
      </c>
      <c r="G12803" t="s">
        <v>26932</v>
      </c>
    </row>
    <row r="12804" spans="1:7" x14ac:dyDescent="0.25">
      <c r="A12804" t="s">
        <v>54962</v>
      </c>
      <c r="B12804" t="s">
        <v>22315</v>
      </c>
      <c r="C12804" t="s">
        <v>22218</v>
      </c>
      <c r="D12804" s="5">
        <v>0</v>
      </c>
      <c r="E12804" s="6">
        <v>0.35</v>
      </c>
      <c r="F12804" s="5">
        <v>0</v>
      </c>
      <c r="G12804" t="s">
        <v>26932</v>
      </c>
    </row>
    <row r="12805" spans="1:7" x14ac:dyDescent="0.25">
      <c r="A12805" t="s">
        <v>54963</v>
      </c>
      <c r="B12805" t="s">
        <v>22316</v>
      </c>
      <c r="C12805" t="s">
        <v>22218</v>
      </c>
      <c r="D12805" s="5">
        <v>0</v>
      </c>
      <c r="E12805" s="6">
        <v>0.35</v>
      </c>
      <c r="F12805" s="5">
        <v>0</v>
      </c>
      <c r="G12805" t="s">
        <v>26932</v>
      </c>
    </row>
    <row r="12806" spans="1:7" x14ac:dyDescent="0.25">
      <c r="A12806" t="s">
        <v>54964</v>
      </c>
      <c r="B12806" t="s">
        <v>22317</v>
      </c>
      <c r="C12806" t="s">
        <v>22218</v>
      </c>
      <c r="D12806" s="5">
        <v>0</v>
      </c>
      <c r="E12806" s="6">
        <v>0.35</v>
      </c>
      <c r="F12806" s="5">
        <v>0</v>
      </c>
      <c r="G12806" t="s">
        <v>26932</v>
      </c>
    </row>
    <row r="12807" spans="1:7" x14ac:dyDescent="0.25">
      <c r="A12807" t="s">
        <v>54965</v>
      </c>
      <c r="B12807" t="s">
        <v>22318</v>
      </c>
      <c r="C12807" t="s">
        <v>22218</v>
      </c>
      <c r="D12807" s="5">
        <v>0</v>
      </c>
      <c r="E12807" s="6">
        <v>0.35</v>
      </c>
      <c r="F12807" s="5">
        <v>0</v>
      </c>
      <c r="G12807" t="s">
        <v>26932</v>
      </c>
    </row>
    <row r="12808" spans="1:7" x14ac:dyDescent="0.25">
      <c r="A12808" t="s">
        <v>54966</v>
      </c>
      <c r="B12808" t="s">
        <v>39205</v>
      </c>
      <c r="C12808" t="s">
        <v>39206</v>
      </c>
      <c r="D12808" s="5">
        <v>0</v>
      </c>
      <c r="E12808" s="6">
        <v>0.35</v>
      </c>
      <c r="F12808" s="5">
        <v>0</v>
      </c>
      <c r="G12808" t="s">
        <v>26932</v>
      </c>
    </row>
    <row r="12809" spans="1:7" x14ac:dyDescent="0.25">
      <c r="A12809" t="s">
        <v>54967</v>
      </c>
      <c r="B12809" t="s">
        <v>22319</v>
      </c>
      <c r="C12809" t="s">
        <v>22218</v>
      </c>
      <c r="D12809" s="5">
        <v>0</v>
      </c>
      <c r="E12809" s="6">
        <v>0.35</v>
      </c>
      <c r="F12809" s="5">
        <v>0</v>
      </c>
      <c r="G12809" t="s">
        <v>26932</v>
      </c>
    </row>
    <row r="12810" spans="1:7" x14ac:dyDescent="0.25">
      <c r="A12810" t="s">
        <v>54968</v>
      </c>
      <c r="B12810" t="s">
        <v>22350</v>
      </c>
      <c r="C12810" t="s">
        <v>22252</v>
      </c>
      <c r="D12810" s="5">
        <v>0</v>
      </c>
      <c r="E12810" s="6">
        <v>0.35</v>
      </c>
      <c r="F12810" s="5">
        <v>0</v>
      </c>
      <c r="G12810" t="s">
        <v>26932</v>
      </c>
    </row>
    <row r="12811" spans="1:7" x14ac:dyDescent="0.25">
      <c r="A12811" t="s">
        <v>54969</v>
      </c>
      <c r="B12811" t="s">
        <v>22351</v>
      </c>
      <c r="C12811" t="s">
        <v>22252</v>
      </c>
      <c r="D12811" s="5">
        <v>0</v>
      </c>
      <c r="E12811" s="6">
        <v>0.35</v>
      </c>
      <c r="F12811" s="5">
        <v>0</v>
      </c>
      <c r="G12811" t="s">
        <v>26932</v>
      </c>
    </row>
    <row r="12812" spans="1:7" x14ac:dyDescent="0.25">
      <c r="A12812" t="s">
        <v>54970</v>
      </c>
      <c r="B12812" t="s">
        <v>22352</v>
      </c>
      <c r="C12812" t="s">
        <v>22218</v>
      </c>
      <c r="D12812" s="5">
        <v>0</v>
      </c>
      <c r="E12812" s="6">
        <v>0.35</v>
      </c>
      <c r="F12812" s="5">
        <v>0</v>
      </c>
      <c r="G12812" t="s">
        <v>26932</v>
      </c>
    </row>
    <row r="12813" spans="1:7" x14ac:dyDescent="0.25">
      <c r="A12813" t="s">
        <v>54971</v>
      </c>
      <c r="B12813" t="s">
        <v>22353</v>
      </c>
      <c r="C12813" t="s">
        <v>22252</v>
      </c>
      <c r="D12813" s="5">
        <v>0</v>
      </c>
      <c r="E12813" s="6">
        <v>0.35</v>
      </c>
      <c r="F12813" s="5">
        <v>0</v>
      </c>
      <c r="G12813" t="s">
        <v>26932</v>
      </c>
    </row>
    <row r="12814" spans="1:7" x14ac:dyDescent="0.25">
      <c r="A12814" t="s">
        <v>54972</v>
      </c>
      <c r="B12814" t="s">
        <v>39207</v>
      </c>
      <c r="C12814" t="s">
        <v>39208</v>
      </c>
      <c r="D12814" s="5">
        <v>0</v>
      </c>
      <c r="E12814" s="6">
        <v>0.35</v>
      </c>
      <c r="F12814" s="5">
        <v>0</v>
      </c>
      <c r="G12814" t="s">
        <v>26932</v>
      </c>
    </row>
    <row r="12815" spans="1:7" x14ac:dyDescent="0.25">
      <c r="A12815" t="s">
        <v>54973</v>
      </c>
      <c r="B12815" t="s">
        <v>22354</v>
      </c>
      <c r="C12815" t="s">
        <v>22252</v>
      </c>
      <c r="D12815" s="5">
        <v>0</v>
      </c>
      <c r="E12815" s="6">
        <v>0.35</v>
      </c>
      <c r="F12815" s="5">
        <v>0</v>
      </c>
      <c r="G12815" t="s">
        <v>26932</v>
      </c>
    </row>
    <row r="12816" spans="1:7" x14ac:dyDescent="0.25">
      <c r="A12816" t="s">
        <v>54974</v>
      </c>
      <c r="B12816" t="s">
        <v>22383</v>
      </c>
      <c r="C12816" t="s">
        <v>22218</v>
      </c>
      <c r="D12816" s="5">
        <v>0</v>
      </c>
      <c r="E12816" s="6">
        <v>0.35</v>
      </c>
      <c r="F12816" s="5">
        <v>0</v>
      </c>
      <c r="G12816" t="s">
        <v>26932</v>
      </c>
    </row>
    <row r="12817" spans="1:7" x14ac:dyDescent="0.25">
      <c r="A12817" t="s">
        <v>54975</v>
      </c>
      <c r="B12817" t="s">
        <v>22384</v>
      </c>
      <c r="C12817" t="s">
        <v>22218</v>
      </c>
      <c r="D12817" s="5">
        <v>0</v>
      </c>
      <c r="E12817" s="6">
        <v>0.35</v>
      </c>
      <c r="F12817" s="5">
        <v>0</v>
      </c>
      <c r="G12817" t="s">
        <v>26932</v>
      </c>
    </row>
    <row r="12818" spans="1:7" x14ac:dyDescent="0.25">
      <c r="A12818" t="s">
        <v>54976</v>
      </c>
      <c r="B12818" t="s">
        <v>22385</v>
      </c>
      <c r="C12818" t="s">
        <v>22218</v>
      </c>
      <c r="D12818" s="5">
        <v>0</v>
      </c>
      <c r="E12818" s="6">
        <v>0.35</v>
      </c>
      <c r="F12818" s="5">
        <v>0</v>
      </c>
      <c r="G12818" t="s">
        <v>26932</v>
      </c>
    </row>
    <row r="12819" spans="1:7" x14ac:dyDescent="0.25">
      <c r="A12819" t="s">
        <v>54977</v>
      </c>
      <c r="B12819" t="s">
        <v>22386</v>
      </c>
      <c r="C12819" t="s">
        <v>22218</v>
      </c>
      <c r="D12819" s="5">
        <v>0</v>
      </c>
      <c r="E12819" s="6">
        <v>0.35</v>
      </c>
      <c r="F12819" s="5">
        <v>0</v>
      </c>
      <c r="G12819" t="s">
        <v>26932</v>
      </c>
    </row>
    <row r="12820" spans="1:7" x14ac:dyDescent="0.25">
      <c r="A12820" t="s">
        <v>54978</v>
      </c>
      <c r="B12820" t="s">
        <v>39209</v>
      </c>
      <c r="C12820" t="s">
        <v>39210</v>
      </c>
      <c r="D12820" s="5">
        <v>0</v>
      </c>
      <c r="E12820" s="6">
        <v>0.35</v>
      </c>
      <c r="F12820" s="5">
        <v>0</v>
      </c>
      <c r="G12820" t="s">
        <v>26932</v>
      </c>
    </row>
    <row r="12821" spans="1:7" x14ac:dyDescent="0.25">
      <c r="A12821" t="s">
        <v>54979</v>
      </c>
      <c r="B12821" t="s">
        <v>22387</v>
      </c>
      <c r="C12821" t="s">
        <v>22218</v>
      </c>
      <c r="D12821" s="5">
        <v>0</v>
      </c>
      <c r="E12821" s="6">
        <v>0.35</v>
      </c>
      <c r="F12821" s="5">
        <v>0</v>
      </c>
      <c r="G12821" t="s">
        <v>26932</v>
      </c>
    </row>
    <row r="12822" spans="1:7" x14ac:dyDescent="0.25">
      <c r="A12822" t="s">
        <v>54980</v>
      </c>
      <c r="B12822" t="s">
        <v>9362</v>
      </c>
      <c r="C12822" t="s">
        <v>9357</v>
      </c>
      <c r="D12822" s="5">
        <v>0</v>
      </c>
      <c r="E12822" s="6">
        <v>0.35</v>
      </c>
      <c r="F12822" s="5">
        <v>0</v>
      </c>
      <c r="G12822" t="s">
        <v>26932</v>
      </c>
    </row>
    <row r="12823" spans="1:7" x14ac:dyDescent="0.25">
      <c r="A12823" t="s">
        <v>54981</v>
      </c>
      <c r="B12823" t="s">
        <v>9488</v>
      </c>
      <c r="C12823" t="s">
        <v>9489</v>
      </c>
      <c r="D12823" s="5">
        <v>0</v>
      </c>
      <c r="E12823" s="6">
        <v>0.35</v>
      </c>
      <c r="F12823" s="5">
        <v>0</v>
      </c>
      <c r="G12823" t="s">
        <v>26932</v>
      </c>
    </row>
    <row r="12824" spans="1:7" x14ac:dyDescent="0.25">
      <c r="A12824" t="s">
        <v>54982</v>
      </c>
      <c r="B12824" t="s">
        <v>9521</v>
      </c>
      <c r="C12824" t="s">
        <v>9522</v>
      </c>
      <c r="D12824" s="5">
        <v>0</v>
      </c>
      <c r="E12824" s="6">
        <v>0.35</v>
      </c>
      <c r="F12824" s="5">
        <v>0</v>
      </c>
      <c r="G12824" t="s">
        <v>26932</v>
      </c>
    </row>
    <row r="12825" spans="1:7" x14ac:dyDescent="0.25">
      <c r="A12825" t="s">
        <v>54983</v>
      </c>
      <c r="B12825" t="s">
        <v>9523</v>
      </c>
      <c r="C12825" t="s">
        <v>9524</v>
      </c>
      <c r="D12825" s="5">
        <v>0</v>
      </c>
      <c r="E12825" s="6">
        <v>0.35</v>
      </c>
      <c r="F12825" s="5">
        <v>0</v>
      </c>
      <c r="G12825" t="s">
        <v>26932</v>
      </c>
    </row>
    <row r="12826" spans="1:7" x14ac:dyDescent="0.25">
      <c r="A12826" t="s">
        <v>54984</v>
      </c>
      <c r="B12826" t="s">
        <v>9527</v>
      </c>
      <c r="C12826" t="s">
        <v>9528</v>
      </c>
      <c r="D12826" s="5">
        <v>0</v>
      </c>
      <c r="E12826" s="6">
        <v>0.35</v>
      </c>
      <c r="F12826" s="5">
        <v>0</v>
      </c>
      <c r="G12826" t="s">
        <v>26932</v>
      </c>
    </row>
    <row r="12827" spans="1:7" x14ac:dyDescent="0.25">
      <c r="A12827" t="s">
        <v>54985</v>
      </c>
      <c r="B12827" t="s">
        <v>9531</v>
      </c>
      <c r="C12827" t="s">
        <v>9524</v>
      </c>
      <c r="D12827" s="5">
        <v>0</v>
      </c>
      <c r="E12827" s="6">
        <v>0.35</v>
      </c>
      <c r="F12827" s="5">
        <v>0</v>
      </c>
      <c r="G12827" t="s">
        <v>26932</v>
      </c>
    </row>
    <row r="12828" spans="1:7" x14ac:dyDescent="0.25">
      <c r="A12828" t="s">
        <v>10143</v>
      </c>
      <c r="B12828" t="s">
        <v>10143</v>
      </c>
      <c r="C12828" t="s">
        <v>10144</v>
      </c>
      <c r="D12828" s="5">
        <v>0</v>
      </c>
      <c r="E12828" s="6">
        <v>0.35</v>
      </c>
      <c r="F12828" s="5">
        <v>0</v>
      </c>
      <c r="G12828" t="s">
        <v>26932</v>
      </c>
    </row>
    <row r="12829" spans="1:7" x14ac:dyDescent="0.25">
      <c r="A12829" t="s">
        <v>10147</v>
      </c>
      <c r="B12829" t="s">
        <v>10147</v>
      </c>
      <c r="C12829" t="s">
        <v>10144</v>
      </c>
      <c r="D12829" s="5">
        <v>0</v>
      </c>
      <c r="E12829" s="6">
        <v>0.35</v>
      </c>
      <c r="F12829" s="5">
        <v>0</v>
      </c>
      <c r="G12829" t="s">
        <v>26932</v>
      </c>
    </row>
    <row r="12830" spans="1:7" x14ac:dyDescent="0.25">
      <c r="A12830" t="s">
        <v>10385</v>
      </c>
      <c r="B12830" t="s">
        <v>10385</v>
      </c>
      <c r="C12830" t="s">
        <v>10386</v>
      </c>
      <c r="D12830" s="5">
        <v>0</v>
      </c>
      <c r="E12830" s="6">
        <v>0.35</v>
      </c>
      <c r="F12830" s="5">
        <v>0</v>
      </c>
      <c r="G12830" t="s">
        <v>26932</v>
      </c>
    </row>
    <row r="12831" spans="1:7" x14ac:dyDescent="0.25">
      <c r="A12831" t="s">
        <v>10387</v>
      </c>
      <c r="B12831" t="s">
        <v>10387</v>
      </c>
      <c r="C12831" t="s">
        <v>10386</v>
      </c>
      <c r="D12831" s="5">
        <v>0</v>
      </c>
      <c r="E12831" s="6">
        <v>0.35</v>
      </c>
      <c r="F12831" s="5">
        <v>0</v>
      </c>
      <c r="G12831" t="s">
        <v>26932</v>
      </c>
    </row>
    <row r="12832" spans="1:7" x14ac:dyDescent="0.25">
      <c r="A12832" t="s">
        <v>10501</v>
      </c>
      <c r="B12832" t="s">
        <v>10501</v>
      </c>
      <c r="C12832" t="s">
        <v>10502</v>
      </c>
      <c r="D12832" s="5">
        <v>0</v>
      </c>
      <c r="E12832" s="6">
        <v>0.35</v>
      </c>
      <c r="F12832" s="5">
        <v>0</v>
      </c>
      <c r="G12832" t="s">
        <v>26932</v>
      </c>
    </row>
    <row r="12833" spans="1:7" x14ac:dyDescent="0.25">
      <c r="A12833" t="s">
        <v>10503</v>
      </c>
      <c r="B12833" t="s">
        <v>10503</v>
      </c>
      <c r="C12833" t="s">
        <v>10502</v>
      </c>
      <c r="D12833" s="5">
        <v>0</v>
      </c>
      <c r="E12833" s="6">
        <v>0.35</v>
      </c>
      <c r="F12833" s="5">
        <v>0</v>
      </c>
      <c r="G12833" t="s">
        <v>26932</v>
      </c>
    </row>
    <row r="12834" spans="1:7" x14ac:dyDescent="0.25">
      <c r="A12834" t="s">
        <v>54986</v>
      </c>
      <c r="B12834" t="s">
        <v>14202</v>
      </c>
      <c r="C12834" t="s">
        <v>14203</v>
      </c>
      <c r="D12834" s="5">
        <v>0</v>
      </c>
      <c r="E12834" s="6">
        <v>0.35</v>
      </c>
      <c r="F12834" s="5">
        <v>0</v>
      </c>
      <c r="G12834" t="s">
        <v>26932</v>
      </c>
    </row>
    <row r="12835" spans="1:7" x14ac:dyDescent="0.25">
      <c r="A12835" t="s">
        <v>54987</v>
      </c>
      <c r="B12835" t="s">
        <v>11384</v>
      </c>
      <c r="C12835" t="s">
        <v>11385</v>
      </c>
      <c r="D12835" s="5">
        <v>0</v>
      </c>
      <c r="E12835" s="6">
        <v>0.35</v>
      </c>
      <c r="F12835" s="5">
        <v>0</v>
      </c>
      <c r="G12835" t="s">
        <v>26932</v>
      </c>
    </row>
    <row r="12836" spans="1:7" x14ac:dyDescent="0.25">
      <c r="A12836" t="s">
        <v>54988</v>
      </c>
      <c r="B12836" t="s">
        <v>11386</v>
      </c>
      <c r="C12836" t="s">
        <v>11387</v>
      </c>
      <c r="D12836" s="5">
        <v>0</v>
      </c>
      <c r="E12836" s="6">
        <v>0.35</v>
      </c>
      <c r="F12836" s="5">
        <v>0</v>
      </c>
      <c r="G12836" t="s">
        <v>26932</v>
      </c>
    </row>
    <row r="12837" spans="1:7" x14ac:dyDescent="0.25">
      <c r="A12837" t="s">
        <v>54989</v>
      </c>
      <c r="B12837" t="s">
        <v>11396</v>
      </c>
      <c r="C12837" t="s">
        <v>11397</v>
      </c>
      <c r="D12837" s="5">
        <v>0</v>
      </c>
      <c r="E12837" s="6">
        <v>0.35</v>
      </c>
      <c r="F12837" s="5">
        <v>0</v>
      </c>
      <c r="G12837" t="s">
        <v>26932</v>
      </c>
    </row>
    <row r="12838" spans="1:7" x14ac:dyDescent="0.25">
      <c r="A12838" t="s">
        <v>54990</v>
      </c>
      <c r="B12838" t="s">
        <v>25679</v>
      </c>
      <c r="C12838" t="s">
        <v>7481</v>
      </c>
      <c r="D12838" s="5">
        <v>0</v>
      </c>
      <c r="E12838" s="6">
        <v>0.35</v>
      </c>
      <c r="F12838" s="5">
        <v>0</v>
      </c>
      <c r="G12838" t="s">
        <v>26932</v>
      </c>
    </row>
    <row r="12839" spans="1:7" x14ac:dyDescent="0.25">
      <c r="A12839" t="s">
        <v>54991</v>
      </c>
      <c r="B12839" t="s">
        <v>7480</v>
      </c>
      <c r="C12839" t="s">
        <v>7481</v>
      </c>
      <c r="D12839" s="5">
        <v>0</v>
      </c>
      <c r="E12839" s="6">
        <v>0.35</v>
      </c>
      <c r="F12839" s="5">
        <v>0</v>
      </c>
      <c r="G12839" t="s">
        <v>26932</v>
      </c>
    </row>
    <row r="12840" spans="1:7" x14ac:dyDescent="0.25">
      <c r="A12840" t="s">
        <v>54992</v>
      </c>
      <c r="B12840" t="s">
        <v>9307</v>
      </c>
      <c r="C12840" t="s">
        <v>9308</v>
      </c>
      <c r="D12840" s="5">
        <v>0</v>
      </c>
      <c r="E12840" s="6">
        <v>0.35</v>
      </c>
      <c r="F12840" s="5">
        <v>0</v>
      </c>
      <c r="G12840" t="s">
        <v>26932</v>
      </c>
    </row>
    <row r="12841" spans="1:7" x14ac:dyDescent="0.25">
      <c r="A12841" t="s">
        <v>54993</v>
      </c>
      <c r="B12841" t="s">
        <v>11063</v>
      </c>
      <c r="C12841" t="s">
        <v>11064</v>
      </c>
      <c r="D12841" s="5">
        <v>0</v>
      </c>
      <c r="E12841" s="6">
        <v>0.35</v>
      </c>
      <c r="F12841" s="5">
        <v>0</v>
      </c>
      <c r="G12841" t="s">
        <v>26932</v>
      </c>
    </row>
    <row r="12842" spans="1:7" x14ac:dyDescent="0.25">
      <c r="A12842" t="s">
        <v>54994</v>
      </c>
      <c r="B12842" t="s">
        <v>11065</v>
      </c>
      <c r="C12842" t="s">
        <v>11066</v>
      </c>
      <c r="D12842" s="5">
        <v>0</v>
      </c>
      <c r="E12842" s="6">
        <v>0.35</v>
      </c>
      <c r="F12842" s="5">
        <v>0</v>
      </c>
      <c r="G12842" t="s">
        <v>26932</v>
      </c>
    </row>
    <row r="12843" spans="1:7" x14ac:dyDescent="0.25">
      <c r="A12843" t="s">
        <v>54995</v>
      </c>
      <c r="B12843" t="s">
        <v>11077</v>
      </c>
      <c r="C12843" t="s">
        <v>11078</v>
      </c>
      <c r="D12843" s="5">
        <v>0</v>
      </c>
      <c r="E12843" s="6">
        <v>0.35</v>
      </c>
      <c r="F12843" s="5">
        <v>0</v>
      </c>
      <c r="G12843" t="s">
        <v>26932</v>
      </c>
    </row>
    <row r="12844" spans="1:7" x14ac:dyDescent="0.25">
      <c r="A12844" t="s">
        <v>54996</v>
      </c>
      <c r="B12844" t="s">
        <v>11079</v>
      </c>
      <c r="C12844" t="s">
        <v>11080</v>
      </c>
      <c r="D12844" s="5">
        <v>0</v>
      </c>
      <c r="E12844" s="6">
        <v>0.35</v>
      </c>
      <c r="F12844" s="5">
        <v>0</v>
      </c>
      <c r="G12844" t="s">
        <v>26932</v>
      </c>
    </row>
    <row r="12845" spans="1:7" x14ac:dyDescent="0.25">
      <c r="A12845" t="s">
        <v>54997</v>
      </c>
      <c r="B12845" t="s">
        <v>11081</v>
      </c>
      <c r="C12845" t="s">
        <v>11082</v>
      </c>
      <c r="D12845" s="5">
        <v>0</v>
      </c>
      <c r="E12845" s="6">
        <v>0.35</v>
      </c>
      <c r="F12845" s="5">
        <v>0</v>
      </c>
      <c r="G12845" t="s">
        <v>26932</v>
      </c>
    </row>
    <row r="12846" spans="1:7" x14ac:dyDescent="0.25">
      <c r="A12846" t="s">
        <v>54998</v>
      </c>
      <c r="B12846" t="s">
        <v>11087</v>
      </c>
      <c r="C12846" t="s">
        <v>11088</v>
      </c>
      <c r="D12846" s="5">
        <v>0</v>
      </c>
      <c r="E12846" s="6">
        <v>0.35</v>
      </c>
      <c r="F12846" s="5">
        <v>0</v>
      </c>
      <c r="G12846" t="s">
        <v>26932</v>
      </c>
    </row>
    <row r="12847" spans="1:7" x14ac:dyDescent="0.25">
      <c r="A12847" t="s">
        <v>54999</v>
      </c>
      <c r="B12847" t="s">
        <v>11089</v>
      </c>
      <c r="C12847" t="s">
        <v>11090</v>
      </c>
      <c r="D12847" s="5">
        <v>0</v>
      </c>
      <c r="E12847" s="6">
        <v>0.35</v>
      </c>
      <c r="F12847" s="5">
        <v>0</v>
      </c>
      <c r="G12847" t="s">
        <v>26932</v>
      </c>
    </row>
    <row r="12848" spans="1:7" x14ac:dyDescent="0.25">
      <c r="A12848" t="s">
        <v>55000</v>
      </c>
      <c r="B12848" t="s">
        <v>13904</v>
      </c>
      <c r="C12848" t="s">
        <v>13905</v>
      </c>
      <c r="D12848" s="5">
        <v>0</v>
      </c>
      <c r="E12848" s="6">
        <v>0.35</v>
      </c>
      <c r="F12848" s="5">
        <v>0</v>
      </c>
      <c r="G12848" t="s">
        <v>26932</v>
      </c>
    </row>
    <row r="12849" spans="1:7" x14ac:dyDescent="0.25">
      <c r="A12849" t="s">
        <v>55001</v>
      </c>
      <c r="B12849" t="s">
        <v>9571</v>
      </c>
      <c r="C12849" t="s">
        <v>9572</v>
      </c>
      <c r="D12849" s="5">
        <v>0</v>
      </c>
      <c r="E12849" s="6">
        <v>0.35</v>
      </c>
      <c r="F12849" s="5">
        <v>0</v>
      </c>
      <c r="G12849" t="s">
        <v>26932</v>
      </c>
    </row>
    <row r="12850" spans="1:7" x14ac:dyDescent="0.25">
      <c r="A12850" t="s">
        <v>55002</v>
      </c>
      <c r="B12850" t="s">
        <v>13614</v>
      </c>
      <c r="C12850" t="s">
        <v>13615</v>
      </c>
      <c r="D12850" s="5">
        <v>0</v>
      </c>
      <c r="E12850" s="6">
        <v>0.35</v>
      </c>
      <c r="F12850" s="5">
        <v>0</v>
      </c>
      <c r="G12850" t="s">
        <v>26932</v>
      </c>
    </row>
    <row r="12851" spans="1:7" x14ac:dyDescent="0.25">
      <c r="A12851" t="s">
        <v>55003</v>
      </c>
      <c r="B12851" t="s">
        <v>16957</v>
      </c>
      <c r="C12851" t="s">
        <v>16958</v>
      </c>
      <c r="D12851" s="5">
        <v>11811.2</v>
      </c>
      <c r="E12851" s="6">
        <v>0.35</v>
      </c>
      <c r="F12851" s="5">
        <v>7677.2800000000007</v>
      </c>
      <c r="G12851" t="s">
        <v>26932</v>
      </c>
    </row>
    <row r="12852" spans="1:7" x14ac:dyDescent="0.25">
      <c r="A12852" t="s">
        <v>55004</v>
      </c>
      <c r="B12852" t="s">
        <v>1939</v>
      </c>
      <c r="C12852" t="s">
        <v>1940</v>
      </c>
      <c r="D12852" s="5">
        <v>0</v>
      </c>
      <c r="E12852" s="6">
        <v>0.35</v>
      </c>
      <c r="F12852" s="5">
        <v>0</v>
      </c>
      <c r="G12852" t="s">
        <v>26932</v>
      </c>
    </row>
    <row r="12853" spans="1:7" x14ac:dyDescent="0.25">
      <c r="A12853" t="s">
        <v>55005</v>
      </c>
      <c r="B12853" t="s">
        <v>8847</v>
      </c>
      <c r="C12853" t="s">
        <v>8848</v>
      </c>
      <c r="D12853" s="5">
        <v>82.8</v>
      </c>
      <c r="E12853" s="6">
        <v>0.35</v>
      </c>
      <c r="F12853" s="5">
        <v>53.82</v>
      </c>
      <c r="G12853" t="s">
        <v>26932</v>
      </c>
    </row>
    <row r="12854" spans="1:7" x14ac:dyDescent="0.25">
      <c r="A12854" t="s">
        <v>55006</v>
      </c>
      <c r="B12854" t="s">
        <v>7370</v>
      </c>
      <c r="C12854" t="s">
        <v>7371</v>
      </c>
      <c r="D12854" s="5">
        <v>0</v>
      </c>
      <c r="E12854" s="6">
        <v>0.35</v>
      </c>
      <c r="F12854" s="5">
        <v>0</v>
      </c>
      <c r="G12854" t="s">
        <v>26932</v>
      </c>
    </row>
    <row r="12855" spans="1:7" x14ac:dyDescent="0.25">
      <c r="A12855" t="s">
        <v>55007</v>
      </c>
      <c r="B12855" t="s">
        <v>11237</v>
      </c>
      <c r="C12855" t="s">
        <v>11238</v>
      </c>
      <c r="D12855" s="5">
        <v>0</v>
      </c>
      <c r="E12855" s="6">
        <v>0.35</v>
      </c>
      <c r="F12855" s="5">
        <v>0</v>
      </c>
      <c r="G12855" t="s">
        <v>26932</v>
      </c>
    </row>
    <row r="12856" spans="1:7" x14ac:dyDescent="0.25">
      <c r="A12856" t="s">
        <v>55008</v>
      </c>
      <c r="B12856" t="s">
        <v>8853</v>
      </c>
      <c r="C12856" t="s">
        <v>8854</v>
      </c>
      <c r="D12856" s="5">
        <v>124.21</v>
      </c>
      <c r="E12856" s="6">
        <v>0.35</v>
      </c>
      <c r="F12856" s="5">
        <v>80.736499999999992</v>
      </c>
      <c r="G12856" t="s">
        <v>26932</v>
      </c>
    </row>
    <row r="12857" spans="1:7" x14ac:dyDescent="0.25">
      <c r="A12857" t="s">
        <v>55009</v>
      </c>
      <c r="B12857" t="s">
        <v>8855</v>
      </c>
      <c r="C12857" t="s">
        <v>8856</v>
      </c>
      <c r="D12857" s="5">
        <v>189.26</v>
      </c>
      <c r="E12857" s="6">
        <v>0.35</v>
      </c>
      <c r="F12857" s="5">
        <v>123.01899999999999</v>
      </c>
      <c r="G12857" t="s">
        <v>26932</v>
      </c>
    </row>
    <row r="12858" spans="1:7" x14ac:dyDescent="0.25">
      <c r="A12858" t="s">
        <v>55010</v>
      </c>
      <c r="B12858" t="s">
        <v>11263</v>
      </c>
      <c r="C12858" t="s">
        <v>11264</v>
      </c>
      <c r="D12858" s="5">
        <v>0</v>
      </c>
      <c r="E12858" s="6">
        <v>0.35</v>
      </c>
      <c r="F12858" s="5">
        <v>0</v>
      </c>
      <c r="G12858" t="s">
        <v>26932</v>
      </c>
    </row>
    <row r="12859" spans="1:7" x14ac:dyDescent="0.25">
      <c r="A12859" t="s">
        <v>55011</v>
      </c>
      <c r="B12859" t="s">
        <v>18157</v>
      </c>
      <c r="C12859" t="s">
        <v>18158</v>
      </c>
      <c r="D12859" s="5">
        <v>124.02</v>
      </c>
      <c r="E12859" s="6">
        <v>0.35</v>
      </c>
      <c r="F12859" s="5">
        <v>80.613</v>
      </c>
      <c r="G12859" t="s">
        <v>26932</v>
      </c>
    </row>
    <row r="12860" spans="1:7" x14ac:dyDescent="0.25">
      <c r="A12860" t="s">
        <v>55012</v>
      </c>
      <c r="B12860" t="s">
        <v>18159</v>
      </c>
      <c r="C12860" t="s">
        <v>18160</v>
      </c>
      <c r="D12860" s="5">
        <v>124.02</v>
      </c>
      <c r="E12860" s="6">
        <v>0.35</v>
      </c>
      <c r="F12860" s="5">
        <v>80.613</v>
      </c>
      <c r="G12860" t="s">
        <v>26932</v>
      </c>
    </row>
    <row r="12861" spans="1:7" x14ac:dyDescent="0.25">
      <c r="A12861" t="s">
        <v>55013</v>
      </c>
      <c r="B12861" t="s">
        <v>24816</v>
      </c>
      <c r="C12861" t="s">
        <v>18160</v>
      </c>
      <c r="D12861" s="5">
        <v>124.21</v>
      </c>
      <c r="E12861" s="6">
        <v>0.35</v>
      </c>
      <c r="F12861" s="5">
        <v>80.736499999999992</v>
      </c>
      <c r="G12861" t="s">
        <v>26932</v>
      </c>
    </row>
    <row r="12862" spans="1:7" x14ac:dyDescent="0.25">
      <c r="A12862" t="s">
        <v>55014</v>
      </c>
      <c r="B12862" t="s">
        <v>24817</v>
      </c>
      <c r="C12862" t="s">
        <v>18160</v>
      </c>
      <c r="D12862" s="5">
        <v>124.21</v>
      </c>
      <c r="E12862" s="6">
        <v>0.35</v>
      </c>
      <c r="F12862" s="5">
        <v>80.736499999999992</v>
      </c>
      <c r="G12862" t="s">
        <v>26932</v>
      </c>
    </row>
    <row r="12863" spans="1:7" x14ac:dyDescent="0.25">
      <c r="A12863" t="s">
        <v>55015</v>
      </c>
      <c r="B12863" t="s">
        <v>20328</v>
      </c>
      <c r="C12863" t="s">
        <v>20329</v>
      </c>
      <c r="D12863" s="5">
        <v>68607.33</v>
      </c>
      <c r="E12863" s="6">
        <v>0.35</v>
      </c>
      <c r="F12863" s="5">
        <v>44594.764500000005</v>
      </c>
      <c r="G12863" t="s">
        <v>26932</v>
      </c>
    </row>
    <row r="12864" spans="1:7" x14ac:dyDescent="0.25">
      <c r="A12864" t="s">
        <v>55016</v>
      </c>
      <c r="B12864" t="s">
        <v>16955</v>
      </c>
      <c r="C12864" t="s">
        <v>16956</v>
      </c>
      <c r="D12864" s="5">
        <v>0</v>
      </c>
      <c r="E12864" s="6">
        <v>0.35</v>
      </c>
      <c r="F12864" s="5">
        <v>0</v>
      </c>
      <c r="G12864" t="s">
        <v>26932</v>
      </c>
    </row>
    <row r="12865" spans="1:7" x14ac:dyDescent="0.25">
      <c r="A12865" t="s">
        <v>55017</v>
      </c>
      <c r="B12865" t="s">
        <v>11255</v>
      </c>
      <c r="C12865" t="s">
        <v>11256</v>
      </c>
      <c r="D12865" s="5">
        <v>124.21</v>
      </c>
      <c r="E12865" s="6">
        <v>0.35</v>
      </c>
      <c r="F12865" s="5">
        <v>80.736499999999992</v>
      </c>
      <c r="G12865" t="s">
        <v>26932</v>
      </c>
    </row>
    <row r="12866" spans="1:7" x14ac:dyDescent="0.25">
      <c r="A12866" t="s">
        <v>55018</v>
      </c>
      <c r="B12866" t="s">
        <v>7648</v>
      </c>
      <c r="C12866" t="s">
        <v>11236</v>
      </c>
      <c r="D12866" s="5">
        <v>124.21</v>
      </c>
      <c r="E12866" s="6">
        <v>0.35</v>
      </c>
      <c r="F12866" s="5">
        <v>80.736499999999992</v>
      </c>
      <c r="G12866" t="s">
        <v>26932</v>
      </c>
    </row>
    <row r="12867" spans="1:7" x14ac:dyDescent="0.25">
      <c r="A12867" t="s">
        <v>55019</v>
      </c>
      <c r="B12867" t="s">
        <v>7572</v>
      </c>
      <c r="C12867" t="s">
        <v>18161</v>
      </c>
      <c r="D12867" s="5">
        <v>124.02</v>
      </c>
      <c r="E12867" s="6">
        <v>0.35</v>
      </c>
      <c r="F12867" s="5">
        <v>80.613</v>
      </c>
      <c r="G12867" t="s">
        <v>26932</v>
      </c>
    </row>
    <row r="12868" spans="1:7" x14ac:dyDescent="0.25">
      <c r="A12868" t="s">
        <v>55020</v>
      </c>
      <c r="B12868" t="s">
        <v>7574</v>
      </c>
      <c r="C12868" t="s">
        <v>7573</v>
      </c>
      <c r="D12868" s="5">
        <v>112.74</v>
      </c>
      <c r="E12868" s="6">
        <v>0.35</v>
      </c>
      <c r="F12868" s="5">
        <v>73.281000000000006</v>
      </c>
      <c r="G12868" t="s">
        <v>26932</v>
      </c>
    </row>
    <row r="12869" spans="1:7" x14ac:dyDescent="0.25">
      <c r="A12869" t="s">
        <v>55021</v>
      </c>
      <c r="B12869" t="s">
        <v>7575</v>
      </c>
      <c r="C12869" t="s">
        <v>18162</v>
      </c>
      <c r="D12869" s="5">
        <v>124.02</v>
      </c>
      <c r="E12869" s="6">
        <v>0.35</v>
      </c>
      <c r="F12869" s="5">
        <v>80.613</v>
      </c>
      <c r="G12869" t="s">
        <v>26932</v>
      </c>
    </row>
    <row r="12870" spans="1:7" x14ac:dyDescent="0.25">
      <c r="A12870" t="s">
        <v>55022</v>
      </c>
      <c r="B12870" t="s">
        <v>7576</v>
      </c>
      <c r="C12870" t="s">
        <v>18162</v>
      </c>
      <c r="D12870" s="5">
        <v>124.02</v>
      </c>
      <c r="E12870" s="6">
        <v>0.35</v>
      </c>
      <c r="F12870" s="5">
        <v>80.613</v>
      </c>
      <c r="G12870" t="s">
        <v>26932</v>
      </c>
    </row>
    <row r="12871" spans="1:7" x14ac:dyDescent="0.25">
      <c r="A12871" t="s">
        <v>55023</v>
      </c>
      <c r="B12871" t="s">
        <v>7577</v>
      </c>
      <c r="C12871" t="s">
        <v>18163</v>
      </c>
      <c r="D12871" s="5">
        <v>248.04</v>
      </c>
      <c r="E12871" s="6">
        <v>0.35</v>
      </c>
      <c r="F12871" s="5">
        <v>161.226</v>
      </c>
      <c r="G12871" t="s">
        <v>26932</v>
      </c>
    </row>
    <row r="12872" spans="1:7" x14ac:dyDescent="0.25">
      <c r="A12872" t="s">
        <v>55024</v>
      </c>
      <c r="B12872" t="s">
        <v>7578</v>
      </c>
      <c r="C12872" t="s">
        <v>18163</v>
      </c>
      <c r="D12872" s="5">
        <v>248.04</v>
      </c>
      <c r="E12872" s="6">
        <v>0.35</v>
      </c>
      <c r="F12872" s="5">
        <v>161.226</v>
      </c>
      <c r="G12872" t="s">
        <v>26932</v>
      </c>
    </row>
    <row r="12873" spans="1:7" x14ac:dyDescent="0.25">
      <c r="A12873" t="s">
        <v>55025</v>
      </c>
      <c r="B12873" t="s">
        <v>7579</v>
      </c>
      <c r="C12873" t="s">
        <v>18164</v>
      </c>
      <c r="D12873" s="5">
        <v>372.06</v>
      </c>
      <c r="E12873" s="6">
        <v>0.35</v>
      </c>
      <c r="F12873" s="5">
        <v>241.839</v>
      </c>
      <c r="G12873" t="s">
        <v>26932</v>
      </c>
    </row>
    <row r="12874" spans="1:7" x14ac:dyDescent="0.25">
      <c r="A12874" t="s">
        <v>55026</v>
      </c>
      <c r="B12874" t="s">
        <v>7580</v>
      </c>
      <c r="C12874" t="s">
        <v>18164</v>
      </c>
      <c r="D12874" s="5">
        <v>372.61</v>
      </c>
      <c r="E12874" s="6">
        <v>0.35</v>
      </c>
      <c r="F12874" s="5">
        <v>242.19650000000001</v>
      </c>
      <c r="G12874" t="s">
        <v>26932</v>
      </c>
    </row>
    <row r="12875" spans="1:7" x14ac:dyDescent="0.25">
      <c r="A12875" t="s">
        <v>55027</v>
      </c>
      <c r="B12875" t="s">
        <v>7581</v>
      </c>
      <c r="C12875" t="s">
        <v>7582</v>
      </c>
      <c r="D12875" s="5">
        <v>112.74</v>
      </c>
      <c r="E12875" s="6">
        <v>0.35</v>
      </c>
      <c r="F12875" s="5">
        <v>73.281000000000006</v>
      </c>
      <c r="G12875" t="s">
        <v>26932</v>
      </c>
    </row>
    <row r="12876" spans="1:7" x14ac:dyDescent="0.25">
      <c r="A12876" t="s">
        <v>55028</v>
      </c>
      <c r="B12876" t="s">
        <v>7583</v>
      </c>
      <c r="C12876" t="s">
        <v>18165</v>
      </c>
      <c r="D12876" s="5">
        <v>124.02</v>
      </c>
      <c r="E12876" s="6">
        <v>0.35</v>
      </c>
      <c r="F12876" s="5">
        <v>80.613</v>
      </c>
      <c r="G12876" t="s">
        <v>26932</v>
      </c>
    </row>
    <row r="12877" spans="1:7" x14ac:dyDescent="0.25">
      <c r="A12877" t="s">
        <v>55029</v>
      </c>
      <c r="B12877" t="s">
        <v>18166</v>
      </c>
      <c r="C12877" t="s">
        <v>18167</v>
      </c>
      <c r="D12877" s="5">
        <v>124.02</v>
      </c>
      <c r="E12877" s="6">
        <v>0.35</v>
      </c>
      <c r="F12877" s="5">
        <v>80.613</v>
      </c>
      <c r="G12877" t="s">
        <v>26932</v>
      </c>
    </row>
    <row r="12878" spans="1:7" x14ac:dyDescent="0.25">
      <c r="A12878" t="s">
        <v>55030</v>
      </c>
      <c r="B12878" t="s">
        <v>18168</v>
      </c>
      <c r="C12878" t="s">
        <v>18167</v>
      </c>
      <c r="D12878" s="5">
        <v>124.02</v>
      </c>
      <c r="E12878" s="6">
        <v>0.35</v>
      </c>
      <c r="F12878" s="5">
        <v>80.613</v>
      </c>
      <c r="G12878" t="s">
        <v>26932</v>
      </c>
    </row>
    <row r="12879" spans="1:7" x14ac:dyDescent="0.25">
      <c r="A12879" t="s">
        <v>55031</v>
      </c>
      <c r="B12879" t="s">
        <v>7649</v>
      </c>
      <c r="C12879" t="s">
        <v>18169</v>
      </c>
      <c r="D12879" s="5">
        <v>248.04</v>
      </c>
      <c r="E12879" s="6">
        <v>0.35</v>
      </c>
      <c r="F12879" s="5">
        <v>161.226</v>
      </c>
      <c r="G12879" t="s">
        <v>26932</v>
      </c>
    </row>
    <row r="12880" spans="1:7" x14ac:dyDescent="0.25">
      <c r="A12880" t="s">
        <v>55032</v>
      </c>
      <c r="B12880" t="s">
        <v>18170</v>
      </c>
      <c r="C12880" t="s">
        <v>18169</v>
      </c>
      <c r="D12880" s="5">
        <v>248.04</v>
      </c>
      <c r="E12880" s="6">
        <v>0.35</v>
      </c>
      <c r="F12880" s="5">
        <v>161.226</v>
      </c>
      <c r="G12880" t="s">
        <v>26932</v>
      </c>
    </row>
    <row r="12881" spans="1:7" x14ac:dyDescent="0.25">
      <c r="A12881" t="s">
        <v>55033</v>
      </c>
      <c r="B12881" t="s">
        <v>7650</v>
      </c>
      <c r="C12881" t="s">
        <v>18171</v>
      </c>
      <c r="D12881" s="5">
        <v>372.06</v>
      </c>
      <c r="E12881" s="6">
        <v>0.35</v>
      </c>
      <c r="F12881" s="5">
        <v>241.839</v>
      </c>
      <c r="G12881" t="s">
        <v>26932</v>
      </c>
    </row>
    <row r="12882" spans="1:7" x14ac:dyDescent="0.25">
      <c r="A12882" t="s">
        <v>55034</v>
      </c>
      <c r="B12882" t="s">
        <v>7651</v>
      </c>
      <c r="C12882" t="s">
        <v>18171</v>
      </c>
      <c r="D12882" s="5">
        <v>372.06</v>
      </c>
      <c r="E12882" s="6">
        <v>0.35</v>
      </c>
      <c r="F12882" s="5">
        <v>241.839</v>
      </c>
      <c r="G12882" t="s">
        <v>26932</v>
      </c>
    </row>
    <row r="12883" spans="1:7" x14ac:dyDescent="0.25">
      <c r="A12883" t="s">
        <v>55035</v>
      </c>
      <c r="B12883" t="s">
        <v>18172</v>
      </c>
      <c r="C12883" t="s">
        <v>18173</v>
      </c>
      <c r="D12883" s="5">
        <v>372.06</v>
      </c>
      <c r="E12883" s="6">
        <v>0.35</v>
      </c>
      <c r="F12883" s="5">
        <v>241.839</v>
      </c>
      <c r="G12883" t="s">
        <v>26932</v>
      </c>
    </row>
    <row r="12884" spans="1:7" x14ac:dyDescent="0.25">
      <c r="A12884" t="s">
        <v>55036</v>
      </c>
      <c r="B12884" t="s">
        <v>18174</v>
      </c>
      <c r="C12884" t="s">
        <v>18173</v>
      </c>
      <c r="D12884" s="5">
        <v>372.06</v>
      </c>
      <c r="E12884" s="6">
        <v>0.35</v>
      </c>
      <c r="F12884" s="5">
        <v>241.839</v>
      </c>
      <c r="G12884" t="s">
        <v>26932</v>
      </c>
    </row>
    <row r="12885" spans="1:7" x14ac:dyDescent="0.25">
      <c r="A12885" t="s">
        <v>55037</v>
      </c>
      <c r="B12885" t="s">
        <v>7584</v>
      </c>
      <c r="C12885" t="s">
        <v>18175</v>
      </c>
      <c r="D12885" s="5">
        <v>62.02</v>
      </c>
      <c r="E12885" s="6">
        <v>0.35</v>
      </c>
      <c r="F12885" s="5">
        <v>40.313000000000002</v>
      </c>
      <c r="G12885" t="s">
        <v>26932</v>
      </c>
    </row>
    <row r="12886" spans="1:7" x14ac:dyDescent="0.25">
      <c r="A12886" t="s">
        <v>55038</v>
      </c>
      <c r="B12886" t="s">
        <v>7585</v>
      </c>
      <c r="C12886" t="s">
        <v>18176</v>
      </c>
      <c r="D12886" s="5">
        <v>62.02</v>
      </c>
      <c r="E12886" s="6">
        <v>0.35</v>
      </c>
      <c r="F12886" s="5">
        <v>40.313000000000002</v>
      </c>
      <c r="G12886" t="s">
        <v>26932</v>
      </c>
    </row>
    <row r="12887" spans="1:7" x14ac:dyDescent="0.25">
      <c r="A12887" t="s">
        <v>55039</v>
      </c>
      <c r="B12887" t="s">
        <v>18177</v>
      </c>
      <c r="C12887" t="s">
        <v>18178</v>
      </c>
      <c r="D12887" s="5">
        <v>0</v>
      </c>
      <c r="E12887" s="6">
        <v>0.35</v>
      </c>
      <c r="F12887" s="5">
        <v>0</v>
      </c>
      <c r="G12887" t="s">
        <v>26932</v>
      </c>
    </row>
    <row r="12888" spans="1:7" x14ac:dyDescent="0.25">
      <c r="A12888" t="s">
        <v>55040</v>
      </c>
      <c r="B12888" t="s">
        <v>7586</v>
      </c>
      <c r="C12888" t="s">
        <v>18179</v>
      </c>
      <c r="D12888" s="5">
        <v>124.02</v>
      </c>
      <c r="E12888" s="6">
        <v>0.35</v>
      </c>
      <c r="F12888" s="5">
        <v>80.613</v>
      </c>
      <c r="G12888" t="s">
        <v>26932</v>
      </c>
    </row>
    <row r="12889" spans="1:7" x14ac:dyDescent="0.25">
      <c r="A12889" t="s">
        <v>55041</v>
      </c>
      <c r="B12889" t="s">
        <v>7652</v>
      </c>
      <c r="C12889" t="s">
        <v>18179</v>
      </c>
      <c r="D12889" s="5">
        <v>124.02</v>
      </c>
      <c r="E12889" s="6">
        <v>0.35</v>
      </c>
      <c r="F12889" s="5">
        <v>80.613</v>
      </c>
      <c r="G12889" t="s">
        <v>26932</v>
      </c>
    </row>
    <row r="12890" spans="1:7" x14ac:dyDescent="0.25">
      <c r="A12890" t="s">
        <v>55042</v>
      </c>
      <c r="B12890" t="s">
        <v>7587</v>
      </c>
      <c r="C12890" t="s">
        <v>18180</v>
      </c>
      <c r="D12890" s="5">
        <v>372.06</v>
      </c>
      <c r="E12890" s="6">
        <v>0.35</v>
      </c>
      <c r="F12890" s="5">
        <v>241.839</v>
      </c>
      <c r="G12890" t="s">
        <v>26932</v>
      </c>
    </row>
    <row r="12891" spans="1:7" x14ac:dyDescent="0.25">
      <c r="A12891" t="s">
        <v>55043</v>
      </c>
      <c r="B12891" t="s">
        <v>7653</v>
      </c>
      <c r="C12891" t="s">
        <v>18180</v>
      </c>
      <c r="D12891" s="5">
        <v>372.61</v>
      </c>
      <c r="E12891" s="6">
        <v>0.35</v>
      </c>
      <c r="F12891" s="5">
        <v>242.19650000000001</v>
      </c>
      <c r="G12891" t="s">
        <v>26932</v>
      </c>
    </row>
    <row r="12892" spans="1:7" x14ac:dyDescent="0.25">
      <c r="A12892" t="s">
        <v>55044</v>
      </c>
      <c r="B12892" t="s">
        <v>7588</v>
      </c>
      <c r="C12892" t="s">
        <v>18181</v>
      </c>
      <c r="D12892" s="5">
        <v>372.06</v>
      </c>
      <c r="E12892" s="6">
        <v>0.35</v>
      </c>
      <c r="F12892" s="5">
        <v>241.839</v>
      </c>
      <c r="G12892" t="s">
        <v>26932</v>
      </c>
    </row>
    <row r="12893" spans="1:7" x14ac:dyDescent="0.25">
      <c r="A12893" t="s">
        <v>55045</v>
      </c>
      <c r="B12893" t="s">
        <v>7654</v>
      </c>
      <c r="C12893" t="s">
        <v>18182</v>
      </c>
      <c r="D12893" s="5">
        <v>1117.83</v>
      </c>
      <c r="E12893" s="6">
        <v>0.35</v>
      </c>
      <c r="F12893" s="5">
        <v>726.58949999999993</v>
      </c>
      <c r="G12893" t="s">
        <v>26932</v>
      </c>
    </row>
    <row r="12894" spans="1:7" x14ac:dyDescent="0.25">
      <c r="A12894" t="s">
        <v>55046</v>
      </c>
      <c r="B12894" t="s">
        <v>7589</v>
      </c>
      <c r="C12894" t="s">
        <v>18183</v>
      </c>
      <c r="D12894" s="5">
        <v>124.21</v>
      </c>
      <c r="E12894" s="6">
        <v>0.35</v>
      </c>
      <c r="F12894" s="5">
        <v>80.736499999999992</v>
      </c>
      <c r="G12894" t="s">
        <v>26932</v>
      </c>
    </row>
    <row r="12895" spans="1:7" x14ac:dyDescent="0.25">
      <c r="A12895" t="s">
        <v>55047</v>
      </c>
      <c r="B12895" t="s">
        <v>18184</v>
      </c>
      <c r="C12895" t="s">
        <v>18183</v>
      </c>
      <c r="D12895" s="5">
        <v>124.02</v>
      </c>
      <c r="E12895" s="6">
        <v>0.35</v>
      </c>
      <c r="F12895" s="5">
        <v>80.613</v>
      </c>
      <c r="G12895" t="s">
        <v>26932</v>
      </c>
    </row>
    <row r="12896" spans="1:7" x14ac:dyDescent="0.25">
      <c r="A12896" t="s">
        <v>55048</v>
      </c>
      <c r="B12896" t="s">
        <v>7590</v>
      </c>
      <c r="C12896" t="s">
        <v>7591</v>
      </c>
      <c r="D12896" s="5">
        <v>3220.67</v>
      </c>
      <c r="E12896" s="6">
        <v>0.35</v>
      </c>
      <c r="F12896" s="5">
        <v>2093.4355</v>
      </c>
      <c r="G12896" t="s">
        <v>26932</v>
      </c>
    </row>
    <row r="12897" spans="1:7" x14ac:dyDescent="0.25">
      <c r="A12897" t="s">
        <v>55049</v>
      </c>
      <c r="B12897" t="s">
        <v>7592</v>
      </c>
      <c r="C12897" t="s">
        <v>7591</v>
      </c>
      <c r="D12897" s="5">
        <v>3220.67</v>
      </c>
      <c r="E12897" s="6">
        <v>0.35</v>
      </c>
      <c r="F12897" s="5">
        <v>2093.4355</v>
      </c>
      <c r="G12897" t="s">
        <v>26932</v>
      </c>
    </row>
    <row r="12898" spans="1:7" x14ac:dyDescent="0.25">
      <c r="A12898" t="s">
        <v>55050</v>
      </c>
      <c r="B12898" t="s">
        <v>7593</v>
      </c>
      <c r="C12898" t="s">
        <v>18185</v>
      </c>
      <c r="D12898" s="5">
        <v>124.02</v>
      </c>
      <c r="E12898" s="6">
        <v>0.35</v>
      </c>
      <c r="F12898" s="5">
        <v>80.613</v>
      </c>
      <c r="G12898" t="s">
        <v>26932</v>
      </c>
    </row>
    <row r="12899" spans="1:7" x14ac:dyDescent="0.25">
      <c r="A12899" t="s">
        <v>55051</v>
      </c>
      <c r="B12899" t="s">
        <v>7655</v>
      </c>
      <c r="C12899" t="s">
        <v>18185</v>
      </c>
      <c r="D12899" s="5">
        <v>124.02</v>
      </c>
      <c r="E12899" s="6">
        <v>0.35</v>
      </c>
      <c r="F12899" s="5">
        <v>80.613</v>
      </c>
      <c r="G12899" t="s">
        <v>26932</v>
      </c>
    </row>
    <row r="12900" spans="1:7" x14ac:dyDescent="0.25">
      <c r="A12900" t="s">
        <v>55052</v>
      </c>
      <c r="B12900" t="s">
        <v>7656</v>
      </c>
      <c r="C12900" t="s">
        <v>18186</v>
      </c>
      <c r="D12900" s="5">
        <v>248.04</v>
      </c>
      <c r="E12900" s="6">
        <v>0.35</v>
      </c>
      <c r="F12900" s="5">
        <v>161.226</v>
      </c>
      <c r="G12900" t="s">
        <v>26932</v>
      </c>
    </row>
    <row r="12901" spans="1:7" x14ac:dyDescent="0.25">
      <c r="A12901" t="s">
        <v>55053</v>
      </c>
      <c r="B12901" t="s">
        <v>7594</v>
      </c>
      <c r="C12901" t="s">
        <v>18187</v>
      </c>
      <c r="D12901" s="5">
        <v>248.41</v>
      </c>
      <c r="E12901" s="6">
        <v>0.35</v>
      </c>
      <c r="F12901" s="5">
        <v>161.4665</v>
      </c>
      <c r="G12901" t="s">
        <v>26932</v>
      </c>
    </row>
    <row r="12902" spans="1:7" x14ac:dyDescent="0.25">
      <c r="A12902" t="s">
        <v>55054</v>
      </c>
      <c r="B12902" t="s">
        <v>7657</v>
      </c>
      <c r="C12902" t="s">
        <v>18187</v>
      </c>
      <c r="D12902" s="5">
        <v>248.04</v>
      </c>
      <c r="E12902" s="6">
        <v>0.35</v>
      </c>
      <c r="F12902" s="5">
        <v>161.226</v>
      </c>
      <c r="G12902" t="s">
        <v>26932</v>
      </c>
    </row>
    <row r="12903" spans="1:7" x14ac:dyDescent="0.25">
      <c r="A12903" t="s">
        <v>55055</v>
      </c>
      <c r="B12903" t="s">
        <v>7658</v>
      </c>
      <c r="C12903" t="s">
        <v>18188</v>
      </c>
      <c r="D12903" s="5">
        <v>248.04</v>
      </c>
      <c r="E12903" s="6">
        <v>0.35</v>
      </c>
      <c r="F12903" s="5">
        <v>161.226</v>
      </c>
      <c r="G12903" t="s">
        <v>26932</v>
      </c>
    </row>
    <row r="12904" spans="1:7" x14ac:dyDescent="0.25">
      <c r="A12904" t="s">
        <v>55056</v>
      </c>
      <c r="B12904" t="s">
        <v>7597</v>
      </c>
      <c r="C12904" t="s">
        <v>7598</v>
      </c>
      <c r="D12904" s="5">
        <v>1736.25</v>
      </c>
      <c r="E12904" s="6">
        <v>0.35</v>
      </c>
      <c r="F12904" s="5">
        <v>1128.5625</v>
      </c>
      <c r="G12904" t="s">
        <v>26932</v>
      </c>
    </row>
    <row r="12905" spans="1:7" x14ac:dyDescent="0.25">
      <c r="A12905" t="s">
        <v>55057</v>
      </c>
      <c r="B12905" t="s">
        <v>7659</v>
      </c>
      <c r="C12905" t="s">
        <v>7598</v>
      </c>
      <c r="D12905" s="5">
        <v>1738.84</v>
      </c>
      <c r="E12905" s="6">
        <v>0.35</v>
      </c>
      <c r="F12905" s="5">
        <v>1130.2460000000001</v>
      </c>
      <c r="G12905" t="s">
        <v>26932</v>
      </c>
    </row>
    <row r="12906" spans="1:7" x14ac:dyDescent="0.25">
      <c r="A12906" t="s">
        <v>55058</v>
      </c>
      <c r="B12906" t="s">
        <v>7596</v>
      </c>
      <c r="C12906" t="s">
        <v>7595</v>
      </c>
      <c r="D12906" s="5">
        <v>23616.49</v>
      </c>
      <c r="E12906" s="6">
        <v>0.35</v>
      </c>
      <c r="F12906" s="5">
        <v>15350.718500000001</v>
      </c>
      <c r="G12906" t="s">
        <v>26932</v>
      </c>
    </row>
    <row r="12907" spans="1:7" x14ac:dyDescent="0.25">
      <c r="A12907" t="s">
        <v>55059</v>
      </c>
      <c r="B12907" t="s">
        <v>7600</v>
      </c>
      <c r="C12907" t="s">
        <v>7599</v>
      </c>
      <c r="D12907" s="5">
        <v>23651.79</v>
      </c>
      <c r="E12907" s="6">
        <v>0.35</v>
      </c>
      <c r="F12907" s="5">
        <v>15373.663500000001</v>
      </c>
      <c r="G12907" t="s">
        <v>26932</v>
      </c>
    </row>
    <row r="12908" spans="1:7" x14ac:dyDescent="0.25">
      <c r="A12908" t="s">
        <v>55060</v>
      </c>
      <c r="B12908" t="s">
        <v>7601</v>
      </c>
      <c r="C12908" t="s">
        <v>7602</v>
      </c>
      <c r="D12908" s="5">
        <v>102.01</v>
      </c>
      <c r="E12908" s="6">
        <v>0.35</v>
      </c>
      <c r="F12908" s="5">
        <v>66.3065</v>
      </c>
      <c r="G12908" t="s">
        <v>26932</v>
      </c>
    </row>
    <row r="12909" spans="1:7" x14ac:dyDescent="0.25">
      <c r="A12909" t="s">
        <v>55061</v>
      </c>
      <c r="B12909" t="s">
        <v>7603</v>
      </c>
      <c r="C12909" t="s">
        <v>7602</v>
      </c>
      <c r="D12909" s="5">
        <v>112.21</v>
      </c>
      <c r="E12909" s="6">
        <v>0.35</v>
      </c>
      <c r="F12909" s="5">
        <v>72.936499999999995</v>
      </c>
      <c r="G12909" t="s">
        <v>26932</v>
      </c>
    </row>
    <row r="12910" spans="1:7" x14ac:dyDescent="0.25">
      <c r="A12910" t="s">
        <v>55062</v>
      </c>
      <c r="B12910" t="s">
        <v>7604</v>
      </c>
      <c r="C12910" t="s">
        <v>7605</v>
      </c>
      <c r="D12910" s="5">
        <v>102.01</v>
      </c>
      <c r="E12910" s="6">
        <v>0.35</v>
      </c>
      <c r="F12910" s="5">
        <v>66.3065</v>
      </c>
      <c r="G12910" t="s">
        <v>26932</v>
      </c>
    </row>
    <row r="12911" spans="1:7" x14ac:dyDescent="0.25">
      <c r="A12911" t="s">
        <v>55063</v>
      </c>
      <c r="B12911" t="s">
        <v>7606</v>
      </c>
      <c r="C12911" t="s">
        <v>7605</v>
      </c>
      <c r="D12911" s="5">
        <v>102.01</v>
      </c>
      <c r="E12911" s="6">
        <v>0.35</v>
      </c>
      <c r="F12911" s="5">
        <v>66.3065</v>
      </c>
      <c r="G12911" t="s">
        <v>26932</v>
      </c>
    </row>
    <row r="12912" spans="1:7" x14ac:dyDescent="0.25">
      <c r="A12912" t="s">
        <v>55064</v>
      </c>
      <c r="B12912" t="s">
        <v>7607</v>
      </c>
      <c r="C12912" t="s">
        <v>18191</v>
      </c>
      <c r="D12912" s="5">
        <v>124.02</v>
      </c>
      <c r="E12912" s="6">
        <v>0.35</v>
      </c>
      <c r="F12912" s="5">
        <v>80.613</v>
      </c>
      <c r="G12912" t="s">
        <v>26932</v>
      </c>
    </row>
    <row r="12913" spans="1:7" x14ac:dyDescent="0.25">
      <c r="A12913" t="s">
        <v>55065</v>
      </c>
      <c r="B12913" t="s">
        <v>18232</v>
      </c>
      <c r="C12913" t="s">
        <v>18233</v>
      </c>
      <c r="D12913" s="5">
        <v>20552.63</v>
      </c>
      <c r="E12913" s="6">
        <v>0.35</v>
      </c>
      <c r="F12913" s="5">
        <v>13359.209500000001</v>
      </c>
      <c r="G12913" t="s">
        <v>26932</v>
      </c>
    </row>
    <row r="12914" spans="1:7" x14ac:dyDescent="0.25">
      <c r="A12914" t="s">
        <v>55066</v>
      </c>
      <c r="B12914" t="s">
        <v>7660</v>
      </c>
      <c r="C12914" t="s">
        <v>18234</v>
      </c>
      <c r="D12914" s="5">
        <v>40218.089999999997</v>
      </c>
      <c r="E12914" s="6">
        <v>0.35</v>
      </c>
      <c r="F12914" s="5">
        <v>26141.7585</v>
      </c>
      <c r="G12914" t="s">
        <v>26932</v>
      </c>
    </row>
    <row r="12915" spans="1:7" x14ac:dyDescent="0.25">
      <c r="A12915" t="s">
        <v>55067</v>
      </c>
      <c r="B12915" t="s">
        <v>7608</v>
      </c>
      <c r="C12915" t="s">
        <v>7609</v>
      </c>
      <c r="D12915" s="5">
        <v>1328.76</v>
      </c>
      <c r="E12915" s="6">
        <v>0.35</v>
      </c>
      <c r="F12915" s="5">
        <v>863.69400000000007</v>
      </c>
      <c r="G12915" t="s">
        <v>26932</v>
      </c>
    </row>
    <row r="12916" spans="1:7" x14ac:dyDescent="0.25">
      <c r="A12916" t="s">
        <v>55068</v>
      </c>
      <c r="B12916" t="s">
        <v>18235</v>
      </c>
      <c r="C12916" t="s">
        <v>18236</v>
      </c>
      <c r="D12916" s="5">
        <v>44210.33</v>
      </c>
      <c r="E12916" s="6">
        <v>0.35</v>
      </c>
      <c r="F12916" s="5">
        <v>28736.714500000002</v>
      </c>
      <c r="G12916" t="s">
        <v>26932</v>
      </c>
    </row>
    <row r="12917" spans="1:7" x14ac:dyDescent="0.25">
      <c r="A12917" t="s">
        <v>55069</v>
      </c>
      <c r="B12917" t="s">
        <v>18237</v>
      </c>
      <c r="C12917" t="s">
        <v>18238</v>
      </c>
      <c r="D12917" s="5">
        <v>66389.429999999993</v>
      </c>
      <c r="E12917" s="6">
        <v>0.35</v>
      </c>
      <c r="F12917" s="5">
        <v>43153.129499999995</v>
      </c>
      <c r="G12917" t="s">
        <v>26932</v>
      </c>
    </row>
    <row r="12918" spans="1:7" x14ac:dyDescent="0.25">
      <c r="A12918" t="s">
        <v>55070</v>
      </c>
      <c r="B12918" t="s">
        <v>7610</v>
      </c>
      <c r="C12918" t="s">
        <v>7611</v>
      </c>
      <c r="D12918" s="5">
        <v>10202.39</v>
      </c>
      <c r="E12918" s="6">
        <v>0.35</v>
      </c>
      <c r="F12918" s="5">
        <v>6631.5535</v>
      </c>
      <c r="G12918" t="s">
        <v>26932</v>
      </c>
    </row>
    <row r="12919" spans="1:7" x14ac:dyDescent="0.25">
      <c r="A12919" t="s">
        <v>55071</v>
      </c>
      <c r="B12919" t="s">
        <v>7612</v>
      </c>
      <c r="C12919" t="s">
        <v>7613</v>
      </c>
      <c r="D12919" s="5">
        <v>442.92</v>
      </c>
      <c r="E12919" s="6">
        <v>0.35</v>
      </c>
      <c r="F12919" s="5">
        <v>287.89800000000002</v>
      </c>
      <c r="G12919" t="s">
        <v>26932</v>
      </c>
    </row>
    <row r="12920" spans="1:7" x14ac:dyDescent="0.25">
      <c r="A12920" t="s">
        <v>55072</v>
      </c>
      <c r="B12920" t="s">
        <v>7616</v>
      </c>
      <c r="C12920" t="s">
        <v>7617</v>
      </c>
      <c r="D12920" s="5">
        <v>5470.85</v>
      </c>
      <c r="E12920" s="6">
        <v>0.35</v>
      </c>
      <c r="F12920" s="5">
        <v>3556.0525000000002</v>
      </c>
      <c r="G12920" t="s">
        <v>26932</v>
      </c>
    </row>
    <row r="12921" spans="1:7" x14ac:dyDescent="0.25">
      <c r="A12921" t="s">
        <v>55073</v>
      </c>
      <c r="B12921" t="s">
        <v>7614</v>
      </c>
      <c r="C12921" t="s">
        <v>7615</v>
      </c>
      <c r="D12921" s="5">
        <v>783.07</v>
      </c>
      <c r="E12921" s="6">
        <v>0.35</v>
      </c>
      <c r="F12921" s="5">
        <v>508.99550000000005</v>
      </c>
      <c r="G12921" t="s">
        <v>26932</v>
      </c>
    </row>
    <row r="12922" spans="1:7" x14ac:dyDescent="0.25">
      <c r="A12922" t="s">
        <v>55074</v>
      </c>
      <c r="B12922" t="s">
        <v>18239</v>
      </c>
      <c r="C12922" t="s">
        <v>18240</v>
      </c>
      <c r="D12922" s="5">
        <v>29424.27</v>
      </c>
      <c r="E12922" s="6">
        <v>0.35</v>
      </c>
      <c r="F12922" s="5">
        <v>19125.7755</v>
      </c>
      <c r="G12922" t="s">
        <v>26932</v>
      </c>
    </row>
    <row r="12923" spans="1:7" x14ac:dyDescent="0.25">
      <c r="A12923" t="s">
        <v>55075</v>
      </c>
      <c r="B12923" t="s">
        <v>7618</v>
      </c>
      <c r="C12923" t="s">
        <v>7619</v>
      </c>
      <c r="D12923" s="5">
        <v>2592.56</v>
      </c>
      <c r="E12923" s="6">
        <v>0.35</v>
      </c>
      <c r="F12923" s="5">
        <v>1685.164</v>
      </c>
      <c r="G12923" t="s">
        <v>26932</v>
      </c>
    </row>
    <row r="12924" spans="1:7" x14ac:dyDescent="0.25">
      <c r="A12924" t="s">
        <v>55076</v>
      </c>
      <c r="B12924" t="s">
        <v>18241</v>
      </c>
      <c r="C12924" t="s">
        <v>18242</v>
      </c>
      <c r="D12924" s="5">
        <v>87533.49</v>
      </c>
      <c r="E12924" s="6">
        <v>0.35</v>
      </c>
      <c r="F12924" s="5">
        <v>56896.768500000006</v>
      </c>
      <c r="G12924" t="s">
        <v>26932</v>
      </c>
    </row>
    <row r="12925" spans="1:7" x14ac:dyDescent="0.25">
      <c r="A12925" t="s">
        <v>55077</v>
      </c>
      <c r="B12925" t="s">
        <v>18243</v>
      </c>
      <c r="C12925" t="s">
        <v>18244</v>
      </c>
      <c r="D12925" s="5">
        <v>124202.93</v>
      </c>
      <c r="E12925" s="6">
        <v>0.35</v>
      </c>
      <c r="F12925" s="5">
        <v>80731.904500000004</v>
      </c>
      <c r="G12925" t="s">
        <v>26932</v>
      </c>
    </row>
    <row r="12926" spans="1:7" x14ac:dyDescent="0.25">
      <c r="A12926" t="s">
        <v>55078</v>
      </c>
      <c r="B12926" t="s">
        <v>7661</v>
      </c>
      <c r="C12926" t="s">
        <v>18245</v>
      </c>
      <c r="D12926" s="5">
        <v>20315.259999999998</v>
      </c>
      <c r="E12926" s="6">
        <v>0.35</v>
      </c>
      <c r="F12926" s="5">
        <v>13204.919</v>
      </c>
      <c r="G12926" t="s">
        <v>26932</v>
      </c>
    </row>
    <row r="12927" spans="1:7" x14ac:dyDescent="0.25">
      <c r="A12927" t="s">
        <v>55079</v>
      </c>
      <c r="B12927" t="s">
        <v>7620</v>
      </c>
      <c r="C12927" t="s">
        <v>18246</v>
      </c>
      <c r="D12927" s="5">
        <v>820.88</v>
      </c>
      <c r="E12927" s="6">
        <v>0.35</v>
      </c>
      <c r="F12927" s="5">
        <v>533.572</v>
      </c>
      <c r="G12927" t="s">
        <v>26932</v>
      </c>
    </row>
    <row r="12928" spans="1:7" x14ac:dyDescent="0.25">
      <c r="A12928" t="s">
        <v>55080</v>
      </c>
      <c r="B12928" t="s">
        <v>7622</v>
      </c>
      <c r="C12928" t="s">
        <v>7623</v>
      </c>
      <c r="D12928" s="5">
        <v>10882.54</v>
      </c>
      <c r="E12928" s="6">
        <v>0.35</v>
      </c>
      <c r="F12928" s="5">
        <v>7073.6510000000007</v>
      </c>
      <c r="G12928" t="s">
        <v>26932</v>
      </c>
    </row>
    <row r="12929" spans="1:7" x14ac:dyDescent="0.25">
      <c r="A12929" t="s">
        <v>55081</v>
      </c>
      <c r="B12929" t="s">
        <v>7621</v>
      </c>
      <c r="C12929" t="s">
        <v>18247</v>
      </c>
      <c r="D12929" s="5">
        <v>1529.55</v>
      </c>
      <c r="E12929" s="6">
        <v>0.35</v>
      </c>
      <c r="F12929" s="5">
        <v>994.20749999999998</v>
      </c>
      <c r="G12929" t="s">
        <v>26932</v>
      </c>
    </row>
    <row r="12930" spans="1:7" x14ac:dyDescent="0.25">
      <c r="A12930" t="s">
        <v>55082</v>
      </c>
      <c r="B12930" t="s">
        <v>18248</v>
      </c>
      <c r="C12930" t="s">
        <v>18249</v>
      </c>
      <c r="D12930" s="5">
        <v>57961.37</v>
      </c>
      <c r="E12930" s="6">
        <v>0.35</v>
      </c>
      <c r="F12930" s="5">
        <v>37674.890500000001</v>
      </c>
      <c r="G12930" t="s">
        <v>26932</v>
      </c>
    </row>
    <row r="12931" spans="1:7" x14ac:dyDescent="0.25">
      <c r="A12931" t="s">
        <v>55083</v>
      </c>
      <c r="B12931" t="s">
        <v>7624</v>
      </c>
      <c r="C12931" t="s">
        <v>24818</v>
      </c>
      <c r="D12931" s="5">
        <v>124.21</v>
      </c>
      <c r="E12931" s="6">
        <v>0.35</v>
      </c>
      <c r="F12931" s="5">
        <v>80.736499999999992</v>
      </c>
      <c r="G12931" t="s">
        <v>26932</v>
      </c>
    </row>
    <row r="12932" spans="1:7" x14ac:dyDescent="0.25">
      <c r="A12932" t="s">
        <v>55084</v>
      </c>
      <c r="B12932" t="s">
        <v>7625</v>
      </c>
      <c r="C12932" t="s">
        <v>24819</v>
      </c>
      <c r="D12932" s="5">
        <v>124.21</v>
      </c>
      <c r="E12932" s="6">
        <v>0.35</v>
      </c>
      <c r="F12932" s="5">
        <v>80.736499999999992</v>
      </c>
      <c r="G12932" t="s">
        <v>26932</v>
      </c>
    </row>
    <row r="12933" spans="1:7" x14ac:dyDescent="0.25">
      <c r="A12933" t="s">
        <v>55085</v>
      </c>
      <c r="B12933" t="s">
        <v>24820</v>
      </c>
      <c r="C12933" t="s">
        <v>24821</v>
      </c>
      <c r="D12933" s="5">
        <v>248.41</v>
      </c>
      <c r="E12933" s="6">
        <v>0.35</v>
      </c>
      <c r="F12933" s="5">
        <v>161.4665</v>
      </c>
      <c r="G12933" t="s">
        <v>26932</v>
      </c>
    </row>
    <row r="12934" spans="1:7" x14ac:dyDescent="0.25">
      <c r="A12934" t="s">
        <v>55086</v>
      </c>
      <c r="B12934" t="s">
        <v>24822</v>
      </c>
      <c r="C12934" t="s">
        <v>24823</v>
      </c>
      <c r="D12934" s="5">
        <v>366.69</v>
      </c>
      <c r="E12934" s="6">
        <v>0.35</v>
      </c>
      <c r="F12934" s="5">
        <v>238.3485</v>
      </c>
      <c r="G12934" t="s">
        <v>26932</v>
      </c>
    </row>
    <row r="12935" spans="1:7" x14ac:dyDescent="0.25">
      <c r="A12935" t="s">
        <v>55087</v>
      </c>
      <c r="B12935" t="s">
        <v>24824</v>
      </c>
      <c r="C12935" t="s">
        <v>24825</v>
      </c>
      <c r="D12935" s="5">
        <v>124.21</v>
      </c>
      <c r="E12935" s="6">
        <v>0.35</v>
      </c>
      <c r="F12935" s="5">
        <v>80.736499999999992</v>
      </c>
      <c r="G12935" t="s">
        <v>26932</v>
      </c>
    </row>
    <row r="12936" spans="1:7" x14ac:dyDescent="0.25">
      <c r="A12936" t="s">
        <v>55088</v>
      </c>
      <c r="B12936" t="s">
        <v>24826</v>
      </c>
      <c r="C12936" t="s">
        <v>18167</v>
      </c>
      <c r="D12936" s="5">
        <v>124.02</v>
      </c>
      <c r="E12936" s="6">
        <v>0.35</v>
      </c>
      <c r="F12936" s="5">
        <v>80.613</v>
      </c>
      <c r="G12936" t="s">
        <v>26932</v>
      </c>
    </row>
    <row r="12937" spans="1:7" x14ac:dyDescent="0.25">
      <c r="A12937" t="s">
        <v>55089</v>
      </c>
      <c r="B12937" t="s">
        <v>24827</v>
      </c>
      <c r="C12937" t="s">
        <v>18167</v>
      </c>
      <c r="D12937" s="5">
        <v>124.02</v>
      </c>
      <c r="E12937" s="6">
        <v>0.35</v>
      </c>
      <c r="F12937" s="5">
        <v>80.613</v>
      </c>
      <c r="G12937" t="s">
        <v>26932</v>
      </c>
    </row>
    <row r="12938" spans="1:7" x14ac:dyDescent="0.25">
      <c r="A12938" t="s">
        <v>55090</v>
      </c>
      <c r="B12938" t="s">
        <v>24828</v>
      </c>
      <c r="C12938" t="s">
        <v>24829</v>
      </c>
      <c r="D12938" s="5">
        <v>124.02</v>
      </c>
      <c r="E12938" s="6">
        <v>0.35</v>
      </c>
      <c r="F12938" s="5">
        <v>80.613</v>
      </c>
      <c r="G12938" t="s">
        <v>26932</v>
      </c>
    </row>
    <row r="12939" spans="1:7" x14ac:dyDescent="0.25">
      <c r="A12939" t="s">
        <v>55091</v>
      </c>
      <c r="B12939" t="s">
        <v>24830</v>
      </c>
      <c r="C12939" t="s">
        <v>24829</v>
      </c>
      <c r="D12939" s="5">
        <v>124.02</v>
      </c>
      <c r="E12939" s="6">
        <v>0.35</v>
      </c>
      <c r="F12939" s="5">
        <v>80.613</v>
      </c>
      <c r="G12939" t="s">
        <v>26932</v>
      </c>
    </row>
    <row r="12940" spans="1:7" x14ac:dyDescent="0.25">
      <c r="A12940" t="s">
        <v>55092</v>
      </c>
      <c r="B12940" t="s">
        <v>24831</v>
      </c>
      <c r="C12940" t="s">
        <v>24832</v>
      </c>
      <c r="D12940" s="5">
        <v>248.41</v>
      </c>
      <c r="E12940" s="6">
        <v>0.35</v>
      </c>
      <c r="F12940" s="5">
        <v>161.4665</v>
      </c>
      <c r="G12940" t="s">
        <v>26932</v>
      </c>
    </row>
    <row r="12941" spans="1:7" x14ac:dyDescent="0.25">
      <c r="A12941" t="s">
        <v>55093</v>
      </c>
      <c r="B12941" t="s">
        <v>24833</v>
      </c>
      <c r="C12941" t="s">
        <v>24832</v>
      </c>
      <c r="D12941" s="5">
        <v>248.41</v>
      </c>
      <c r="E12941" s="6">
        <v>0.35</v>
      </c>
      <c r="F12941" s="5">
        <v>161.4665</v>
      </c>
      <c r="G12941" t="s">
        <v>26932</v>
      </c>
    </row>
    <row r="12942" spans="1:7" x14ac:dyDescent="0.25">
      <c r="A12942" t="s">
        <v>55094</v>
      </c>
      <c r="B12942" t="s">
        <v>24834</v>
      </c>
      <c r="C12942" t="s">
        <v>24835</v>
      </c>
      <c r="D12942" s="5">
        <v>372.06</v>
      </c>
      <c r="E12942" s="6">
        <v>0.35</v>
      </c>
      <c r="F12942" s="5">
        <v>241.839</v>
      </c>
      <c r="G12942" t="s">
        <v>26932</v>
      </c>
    </row>
    <row r="12943" spans="1:7" x14ac:dyDescent="0.25">
      <c r="A12943" t="s">
        <v>55095</v>
      </c>
      <c r="B12943" t="s">
        <v>24836</v>
      </c>
      <c r="C12943" t="s">
        <v>24835</v>
      </c>
      <c r="D12943" s="5">
        <v>372.06</v>
      </c>
      <c r="E12943" s="6">
        <v>0.35</v>
      </c>
      <c r="F12943" s="5">
        <v>241.839</v>
      </c>
      <c r="G12943" t="s">
        <v>26932</v>
      </c>
    </row>
    <row r="12944" spans="1:7" x14ac:dyDescent="0.25">
      <c r="A12944" t="s">
        <v>55096</v>
      </c>
      <c r="B12944" t="s">
        <v>24837</v>
      </c>
      <c r="C12944" t="s">
        <v>18173</v>
      </c>
      <c r="D12944" s="5">
        <v>372.61</v>
      </c>
      <c r="E12944" s="6">
        <v>0.35</v>
      </c>
      <c r="F12944" s="5">
        <v>242.19650000000001</v>
      </c>
      <c r="G12944" t="s">
        <v>26932</v>
      </c>
    </row>
    <row r="12945" spans="1:7" x14ac:dyDescent="0.25">
      <c r="A12945" t="s">
        <v>55097</v>
      </c>
      <c r="B12945" t="s">
        <v>24838</v>
      </c>
      <c r="C12945" t="s">
        <v>18173</v>
      </c>
      <c r="D12945" s="5">
        <v>372.61</v>
      </c>
      <c r="E12945" s="6">
        <v>0.35</v>
      </c>
      <c r="F12945" s="5">
        <v>242.19650000000001</v>
      </c>
      <c r="G12945" t="s">
        <v>26932</v>
      </c>
    </row>
    <row r="12946" spans="1:7" x14ac:dyDescent="0.25">
      <c r="A12946" t="s">
        <v>55098</v>
      </c>
      <c r="B12946" t="s">
        <v>7626</v>
      </c>
      <c r="C12946" t="s">
        <v>7627</v>
      </c>
      <c r="D12946" s="5">
        <v>124.21</v>
      </c>
      <c r="E12946" s="6">
        <v>0.35</v>
      </c>
      <c r="F12946" s="5">
        <v>80.736499999999992</v>
      </c>
      <c r="G12946" t="s">
        <v>26932</v>
      </c>
    </row>
    <row r="12947" spans="1:7" x14ac:dyDescent="0.25">
      <c r="A12947" t="s">
        <v>55099</v>
      </c>
      <c r="B12947" t="s">
        <v>24839</v>
      </c>
      <c r="C12947" t="s">
        <v>24840</v>
      </c>
      <c r="D12947" s="5">
        <v>62.11</v>
      </c>
      <c r="E12947" s="6">
        <v>0.35</v>
      </c>
      <c r="F12947" s="5">
        <v>40.371499999999997</v>
      </c>
      <c r="G12947" t="s">
        <v>26932</v>
      </c>
    </row>
    <row r="12948" spans="1:7" x14ac:dyDescent="0.25">
      <c r="A12948" t="s">
        <v>55100</v>
      </c>
      <c r="B12948" t="s">
        <v>24841</v>
      </c>
      <c r="C12948" t="s">
        <v>24842</v>
      </c>
      <c r="D12948" s="5">
        <v>372.61</v>
      </c>
      <c r="E12948" s="6">
        <v>0.35</v>
      </c>
      <c r="F12948" s="5">
        <v>242.19650000000001</v>
      </c>
      <c r="G12948" t="s">
        <v>26932</v>
      </c>
    </row>
    <row r="12949" spans="1:7" x14ac:dyDescent="0.25">
      <c r="A12949" t="s">
        <v>55101</v>
      </c>
      <c r="B12949" t="s">
        <v>24843</v>
      </c>
      <c r="C12949" t="s">
        <v>24844</v>
      </c>
      <c r="D12949" s="5">
        <v>372.61</v>
      </c>
      <c r="E12949" s="6">
        <v>0.35</v>
      </c>
      <c r="F12949" s="5">
        <v>242.19650000000001</v>
      </c>
      <c r="G12949" t="s">
        <v>26932</v>
      </c>
    </row>
    <row r="12950" spans="1:7" x14ac:dyDescent="0.25">
      <c r="A12950" t="s">
        <v>55102</v>
      </c>
      <c r="B12950" t="s">
        <v>24845</v>
      </c>
      <c r="C12950" t="s">
        <v>24846</v>
      </c>
      <c r="D12950" s="5">
        <v>1117.83</v>
      </c>
      <c r="E12950" s="6">
        <v>0.35</v>
      </c>
      <c r="F12950" s="5">
        <v>726.58949999999993</v>
      </c>
      <c r="G12950" t="s">
        <v>26932</v>
      </c>
    </row>
    <row r="12951" spans="1:7" x14ac:dyDescent="0.25">
      <c r="A12951" t="s">
        <v>55103</v>
      </c>
      <c r="B12951" t="s">
        <v>24847</v>
      </c>
      <c r="C12951" t="s">
        <v>24848</v>
      </c>
      <c r="D12951" s="5">
        <v>23651.79</v>
      </c>
      <c r="E12951" s="6">
        <v>0.35</v>
      </c>
      <c r="F12951" s="5">
        <v>15373.663500000001</v>
      </c>
      <c r="G12951" t="s">
        <v>26932</v>
      </c>
    </row>
    <row r="12952" spans="1:7" x14ac:dyDescent="0.25">
      <c r="A12952" t="s">
        <v>55104</v>
      </c>
      <c r="B12952" t="s">
        <v>24849</v>
      </c>
      <c r="C12952" t="s">
        <v>24850</v>
      </c>
      <c r="D12952" s="5">
        <v>124.21</v>
      </c>
      <c r="E12952" s="6">
        <v>0.35</v>
      </c>
      <c r="F12952" s="5">
        <v>80.736499999999992</v>
      </c>
      <c r="G12952" t="s">
        <v>26932</v>
      </c>
    </row>
    <row r="12953" spans="1:7" x14ac:dyDescent="0.25">
      <c r="A12953" t="s">
        <v>55105</v>
      </c>
      <c r="B12953" t="s">
        <v>7628</v>
      </c>
      <c r="C12953" t="s">
        <v>7629</v>
      </c>
      <c r="D12953" s="5">
        <v>3220.67</v>
      </c>
      <c r="E12953" s="6">
        <v>0.35</v>
      </c>
      <c r="F12953" s="5">
        <v>2093.4355</v>
      </c>
      <c r="G12953" t="s">
        <v>26932</v>
      </c>
    </row>
    <row r="12954" spans="1:7" x14ac:dyDescent="0.25">
      <c r="A12954" t="s">
        <v>55106</v>
      </c>
      <c r="B12954" t="s">
        <v>24851</v>
      </c>
      <c r="C12954" t="s">
        <v>24852</v>
      </c>
      <c r="D12954" s="5">
        <v>124.21</v>
      </c>
      <c r="E12954" s="6">
        <v>0.35</v>
      </c>
      <c r="F12954" s="5">
        <v>80.736499999999992</v>
      </c>
      <c r="G12954" t="s">
        <v>26932</v>
      </c>
    </row>
    <row r="12955" spans="1:7" x14ac:dyDescent="0.25">
      <c r="A12955" t="s">
        <v>55107</v>
      </c>
      <c r="B12955" t="s">
        <v>7630</v>
      </c>
      <c r="C12955" t="s">
        <v>7631</v>
      </c>
      <c r="D12955" s="5">
        <v>248.41</v>
      </c>
      <c r="E12955" s="6">
        <v>0.35</v>
      </c>
      <c r="F12955" s="5">
        <v>161.4665</v>
      </c>
      <c r="G12955" t="s">
        <v>26932</v>
      </c>
    </row>
    <row r="12956" spans="1:7" x14ac:dyDescent="0.25">
      <c r="A12956" t="s">
        <v>55108</v>
      </c>
      <c r="B12956" t="s">
        <v>24853</v>
      </c>
      <c r="C12956" t="s">
        <v>24854</v>
      </c>
      <c r="D12956" s="5">
        <v>248.41</v>
      </c>
      <c r="E12956" s="6">
        <v>0.35</v>
      </c>
      <c r="F12956" s="5">
        <v>161.4665</v>
      </c>
      <c r="G12956" t="s">
        <v>26932</v>
      </c>
    </row>
    <row r="12957" spans="1:7" x14ac:dyDescent="0.25">
      <c r="A12957" t="s">
        <v>55109</v>
      </c>
      <c r="B12957" t="s">
        <v>7632</v>
      </c>
      <c r="C12957" t="s">
        <v>7633</v>
      </c>
      <c r="D12957" s="5">
        <v>248.41</v>
      </c>
      <c r="E12957" s="6">
        <v>0.35</v>
      </c>
      <c r="F12957" s="5">
        <v>161.4665</v>
      </c>
      <c r="G12957" t="s">
        <v>26932</v>
      </c>
    </row>
    <row r="12958" spans="1:7" x14ac:dyDescent="0.25">
      <c r="A12958" t="s">
        <v>55110</v>
      </c>
      <c r="B12958" t="s">
        <v>24855</v>
      </c>
      <c r="C12958" t="s">
        <v>24856</v>
      </c>
      <c r="D12958" s="5">
        <v>1738.84</v>
      </c>
      <c r="E12958" s="6">
        <v>0.35</v>
      </c>
      <c r="F12958" s="5">
        <v>1130.2460000000001</v>
      </c>
      <c r="G12958" t="s">
        <v>26932</v>
      </c>
    </row>
    <row r="12959" spans="1:7" x14ac:dyDescent="0.25">
      <c r="A12959" t="s">
        <v>55111</v>
      </c>
      <c r="B12959" t="s">
        <v>24859</v>
      </c>
      <c r="C12959" t="s">
        <v>24860</v>
      </c>
      <c r="D12959" s="5">
        <v>23651.79</v>
      </c>
      <c r="E12959" s="6">
        <v>0.35</v>
      </c>
      <c r="F12959" s="5">
        <v>15373.663500000001</v>
      </c>
      <c r="G12959" t="s">
        <v>26932</v>
      </c>
    </row>
    <row r="12960" spans="1:7" x14ac:dyDescent="0.25">
      <c r="A12960" t="s">
        <v>55112</v>
      </c>
      <c r="B12960" t="s">
        <v>24861</v>
      </c>
      <c r="C12960" t="s">
        <v>24862</v>
      </c>
      <c r="D12960" s="5">
        <v>102.16</v>
      </c>
      <c r="E12960" s="6">
        <v>0.35</v>
      </c>
      <c r="F12960" s="5">
        <v>66.403999999999996</v>
      </c>
      <c r="G12960" t="s">
        <v>26932</v>
      </c>
    </row>
    <row r="12961" spans="1:7" x14ac:dyDescent="0.25">
      <c r="A12961" t="s">
        <v>55113</v>
      </c>
      <c r="B12961" t="s">
        <v>7634</v>
      </c>
      <c r="C12961" t="s">
        <v>7635</v>
      </c>
      <c r="D12961" s="5">
        <v>102.16</v>
      </c>
      <c r="E12961" s="6">
        <v>0.35</v>
      </c>
      <c r="F12961" s="5">
        <v>66.403999999999996</v>
      </c>
      <c r="G12961" t="s">
        <v>26932</v>
      </c>
    </row>
    <row r="12962" spans="1:7" x14ac:dyDescent="0.25">
      <c r="A12962" t="s">
        <v>55114</v>
      </c>
      <c r="B12962" t="s">
        <v>15559</v>
      </c>
      <c r="C12962" t="s">
        <v>15558</v>
      </c>
      <c r="D12962" s="5">
        <v>0</v>
      </c>
      <c r="E12962" s="6">
        <v>0.35</v>
      </c>
      <c r="F12962" s="5">
        <v>0</v>
      </c>
      <c r="G12962" t="s">
        <v>26932</v>
      </c>
    </row>
    <row r="12963" spans="1:7" x14ac:dyDescent="0.25">
      <c r="A12963" t="s">
        <v>55115</v>
      </c>
      <c r="B12963" t="s">
        <v>15557</v>
      </c>
      <c r="C12963" t="s">
        <v>15558</v>
      </c>
      <c r="D12963" s="5">
        <v>0</v>
      </c>
      <c r="E12963" s="6">
        <v>0.35</v>
      </c>
      <c r="F12963" s="5">
        <v>0</v>
      </c>
      <c r="G12963" t="s">
        <v>26932</v>
      </c>
    </row>
    <row r="12964" spans="1:7" x14ac:dyDescent="0.25">
      <c r="A12964" t="s">
        <v>55116</v>
      </c>
      <c r="B12964" t="s">
        <v>15560</v>
      </c>
      <c r="C12964" t="s">
        <v>15561</v>
      </c>
      <c r="D12964" s="5">
        <v>0</v>
      </c>
      <c r="E12964" s="6">
        <v>0.35</v>
      </c>
      <c r="F12964" s="5">
        <v>0</v>
      </c>
      <c r="G12964" t="s">
        <v>26932</v>
      </c>
    </row>
    <row r="12965" spans="1:7" x14ac:dyDescent="0.25">
      <c r="A12965" t="s">
        <v>55117</v>
      </c>
      <c r="B12965" t="s">
        <v>25106</v>
      </c>
      <c r="C12965" t="s">
        <v>25107</v>
      </c>
      <c r="D12965" s="5">
        <v>0</v>
      </c>
      <c r="E12965" s="6">
        <v>0.35</v>
      </c>
      <c r="F12965" s="5">
        <v>0</v>
      </c>
      <c r="G12965" t="s">
        <v>26932</v>
      </c>
    </row>
    <row r="12966" spans="1:7" x14ac:dyDescent="0.25">
      <c r="A12966" t="s">
        <v>55118</v>
      </c>
      <c r="B12966" t="s">
        <v>25108</v>
      </c>
      <c r="C12966" t="s">
        <v>25109</v>
      </c>
      <c r="D12966" s="5">
        <v>0</v>
      </c>
      <c r="E12966" s="6">
        <v>0.35</v>
      </c>
      <c r="F12966" s="5">
        <v>0</v>
      </c>
      <c r="G12966" t="s">
        <v>26932</v>
      </c>
    </row>
    <row r="12967" spans="1:7" x14ac:dyDescent="0.25">
      <c r="A12967" t="s">
        <v>55119</v>
      </c>
      <c r="B12967" t="s">
        <v>25041</v>
      </c>
      <c r="C12967" t="s">
        <v>25042</v>
      </c>
      <c r="D12967" s="5">
        <v>0</v>
      </c>
      <c r="E12967" s="6">
        <v>0.35</v>
      </c>
      <c r="F12967" s="5">
        <v>0</v>
      </c>
      <c r="G12967" t="s">
        <v>26932</v>
      </c>
    </row>
    <row r="12968" spans="1:7" x14ac:dyDescent="0.25">
      <c r="A12968" t="s">
        <v>55120</v>
      </c>
      <c r="B12968" t="s">
        <v>25043</v>
      </c>
      <c r="C12968" t="s">
        <v>25044</v>
      </c>
      <c r="D12968" s="5">
        <v>0</v>
      </c>
      <c r="E12968" s="6">
        <v>0.35</v>
      </c>
      <c r="F12968" s="5">
        <v>0</v>
      </c>
      <c r="G12968" t="s">
        <v>26932</v>
      </c>
    </row>
    <row r="12969" spans="1:7" x14ac:dyDescent="0.25">
      <c r="A12969" t="s">
        <v>55121</v>
      </c>
      <c r="B12969" t="s">
        <v>25045</v>
      </c>
      <c r="C12969" t="s">
        <v>25046</v>
      </c>
      <c r="D12969" s="5">
        <v>0</v>
      </c>
      <c r="E12969" s="6">
        <v>0.35</v>
      </c>
      <c r="F12969" s="5">
        <v>0</v>
      </c>
      <c r="G12969" t="s">
        <v>26932</v>
      </c>
    </row>
    <row r="12970" spans="1:7" x14ac:dyDescent="0.25">
      <c r="A12970" t="s">
        <v>55122</v>
      </c>
      <c r="B12970" t="s">
        <v>16607</v>
      </c>
      <c r="C12970" t="s">
        <v>16608</v>
      </c>
      <c r="D12970" s="5">
        <v>0</v>
      </c>
      <c r="E12970" s="6">
        <v>0.35</v>
      </c>
      <c r="F12970" s="5">
        <v>0</v>
      </c>
      <c r="G12970" t="s">
        <v>26932</v>
      </c>
    </row>
    <row r="12971" spans="1:7" x14ac:dyDescent="0.25">
      <c r="A12971" t="s">
        <v>55123</v>
      </c>
      <c r="B12971" t="s">
        <v>9777</v>
      </c>
      <c r="C12971" t="s">
        <v>9778</v>
      </c>
      <c r="D12971" s="5">
        <v>0</v>
      </c>
      <c r="E12971" s="6">
        <v>0.35</v>
      </c>
      <c r="F12971" s="5">
        <v>0</v>
      </c>
      <c r="G12971" t="s">
        <v>26932</v>
      </c>
    </row>
    <row r="12972" spans="1:7" x14ac:dyDescent="0.25">
      <c r="A12972" t="s">
        <v>55124</v>
      </c>
      <c r="B12972" t="s">
        <v>8091</v>
      </c>
      <c r="C12972" t="s">
        <v>8092</v>
      </c>
      <c r="D12972" s="5">
        <v>2466.75</v>
      </c>
      <c r="E12972" s="6">
        <v>0.35</v>
      </c>
      <c r="F12972" s="5">
        <v>1603.3875</v>
      </c>
      <c r="G12972" t="s">
        <v>26932</v>
      </c>
    </row>
    <row r="12973" spans="1:7" x14ac:dyDescent="0.25">
      <c r="A12973" t="s">
        <v>55125</v>
      </c>
      <c r="B12973" t="s">
        <v>8212</v>
      </c>
      <c r="C12973" t="s">
        <v>8213</v>
      </c>
      <c r="D12973" s="5">
        <v>3795</v>
      </c>
      <c r="E12973" s="6">
        <v>0.35</v>
      </c>
      <c r="F12973" s="5">
        <v>2466.75</v>
      </c>
      <c r="G12973" t="s">
        <v>26932</v>
      </c>
    </row>
    <row r="12974" spans="1:7" x14ac:dyDescent="0.25">
      <c r="A12974" t="s">
        <v>55126</v>
      </c>
      <c r="B12974" t="s">
        <v>8202</v>
      </c>
      <c r="C12974" t="s">
        <v>8203</v>
      </c>
      <c r="D12974" s="5">
        <v>1897.5</v>
      </c>
      <c r="E12974" s="6">
        <v>0.35</v>
      </c>
      <c r="F12974" s="5">
        <v>1233.375</v>
      </c>
      <c r="G12974" t="s">
        <v>26932</v>
      </c>
    </row>
    <row r="12975" spans="1:7" x14ac:dyDescent="0.25">
      <c r="A12975" t="s">
        <v>55127</v>
      </c>
      <c r="B12975" t="s">
        <v>8159</v>
      </c>
      <c r="C12975" t="s">
        <v>2263</v>
      </c>
      <c r="D12975" s="5">
        <v>3478.75</v>
      </c>
      <c r="E12975" s="6">
        <v>0.35</v>
      </c>
      <c r="F12975" s="5">
        <v>2261.1875</v>
      </c>
      <c r="G12975" t="s">
        <v>26932</v>
      </c>
    </row>
    <row r="12976" spans="1:7" x14ac:dyDescent="0.25">
      <c r="A12976" t="s">
        <v>55128</v>
      </c>
      <c r="B12976" t="s">
        <v>8186</v>
      </c>
      <c r="C12976" t="s">
        <v>8169</v>
      </c>
      <c r="D12976" s="5">
        <v>3795</v>
      </c>
      <c r="E12976" s="6">
        <v>0.35</v>
      </c>
      <c r="F12976" s="5">
        <v>2466.75</v>
      </c>
      <c r="G12976" t="s">
        <v>26932</v>
      </c>
    </row>
    <row r="12977" spans="1:7" x14ac:dyDescent="0.25">
      <c r="A12977" t="s">
        <v>55129</v>
      </c>
      <c r="B12977" t="s">
        <v>8251</v>
      </c>
      <c r="C12977" t="s">
        <v>8252</v>
      </c>
      <c r="D12977" s="5">
        <v>1897.5</v>
      </c>
      <c r="E12977" s="6">
        <v>0.35</v>
      </c>
      <c r="F12977" s="5">
        <v>1233.375</v>
      </c>
      <c r="G12977" t="s">
        <v>26932</v>
      </c>
    </row>
    <row r="12978" spans="1:7" x14ac:dyDescent="0.25">
      <c r="A12978" t="s">
        <v>55130</v>
      </c>
      <c r="B12978" t="s">
        <v>8253</v>
      </c>
      <c r="C12978" t="s">
        <v>8254</v>
      </c>
      <c r="D12978" s="5">
        <v>5819</v>
      </c>
      <c r="E12978" s="6">
        <v>0.35</v>
      </c>
      <c r="F12978" s="5">
        <v>3782.35</v>
      </c>
      <c r="G12978" t="s">
        <v>26932</v>
      </c>
    </row>
    <row r="12979" spans="1:7" x14ac:dyDescent="0.25">
      <c r="A12979" t="s">
        <v>55131</v>
      </c>
      <c r="B12979" t="s">
        <v>8255</v>
      </c>
      <c r="C12979" t="s">
        <v>8256</v>
      </c>
      <c r="D12979" s="5">
        <v>3795</v>
      </c>
      <c r="E12979" s="6">
        <v>0.35</v>
      </c>
      <c r="F12979" s="5">
        <v>2466.75</v>
      </c>
      <c r="G12979" t="s">
        <v>26932</v>
      </c>
    </row>
    <row r="12980" spans="1:7" x14ac:dyDescent="0.25">
      <c r="A12980" t="s">
        <v>55132</v>
      </c>
      <c r="B12980" t="s">
        <v>9779</v>
      </c>
      <c r="C12980" t="s">
        <v>9780</v>
      </c>
      <c r="D12980" s="5">
        <v>0</v>
      </c>
      <c r="E12980" s="6">
        <v>0.35</v>
      </c>
      <c r="F12980" s="5">
        <v>0</v>
      </c>
      <c r="G12980" t="s">
        <v>26932</v>
      </c>
    </row>
    <row r="12981" spans="1:7" x14ac:dyDescent="0.25">
      <c r="A12981" t="s">
        <v>55133</v>
      </c>
      <c r="B12981" t="s">
        <v>8215</v>
      </c>
      <c r="C12981" t="s">
        <v>8216</v>
      </c>
      <c r="D12981" s="5">
        <v>3795</v>
      </c>
      <c r="E12981" s="6">
        <v>0.35</v>
      </c>
      <c r="F12981" s="5">
        <v>2466.75</v>
      </c>
      <c r="G12981" t="s">
        <v>26932</v>
      </c>
    </row>
    <row r="12982" spans="1:7" x14ac:dyDescent="0.25">
      <c r="A12982" t="s">
        <v>55134</v>
      </c>
      <c r="B12982" t="s">
        <v>8077</v>
      </c>
      <c r="C12982" t="s">
        <v>8078</v>
      </c>
      <c r="D12982" s="5">
        <v>1897.5</v>
      </c>
      <c r="E12982" s="6">
        <v>0.35</v>
      </c>
      <c r="F12982" s="5">
        <v>1233.375</v>
      </c>
      <c r="G12982" t="s">
        <v>26932</v>
      </c>
    </row>
    <row r="12983" spans="1:7" x14ac:dyDescent="0.25">
      <c r="A12983" t="s">
        <v>55135</v>
      </c>
      <c r="B12983" t="s">
        <v>8204</v>
      </c>
      <c r="C12983" t="s">
        <v>8205</v>
      </c>
      <c r="D12983" s="5">
        <v>17077.5</v>
      </c>
      <c r="E12983" s="6">
        <v>0.35</v>
      </c>
      <c r="F12983" s="5">
        <v>11100.375</v>
      </c>
      <c r="G12983" t="s">
        <v>26932</v>
      </c>
    </row>
    <row r="12984" spans="1:7" x14ac:dyDescent="0.25">
      <c r="A12984" t="s">
        <v>55136</v>
      </c>
      <c r="B12984" t="s">
        <v>8257</v>
      </c>
      <c r="C12984" t="s">
        <v>8258</v>
      </c>
      <c r="D12984" s="5">
        <v>53509.5</v>
      </c>
      <c r="E12984" s="6">
        <v>0.35</v>
      </c>
      <c r="F12984" s="5">
        <v>34781.175000000003</v>
      </c>
      <c r="G12984" t="s">
        <v>26932</v>
      </c>
    </row>
    <row r="12985" spans="1:7" x14ac:dyDescent="0.25">
      <c r="A12985" t="s">
        <v>55137</v>
      </c>
      <c r="B12985" t="s">
        <v>8259</v>
      </c>
      <c r="C12985" t="s">
        <v>8260</v>
      </c>
      <c r="D12985" s="5">
        <v>37950</v>
      </c>
      <c r="E12985" s="6">
        <v>0.35</v>
      </c>
      <c r="F12985" s="5">
        <v>24667.5</v>
      </c>
      <c r="G12985" t="s">
        <v>26932</v>
      </c>
    </row>
    <row r="12986" spans="1:7" x14ac:dyDescent="0.25">
      <c r="A12986" t="s">
        <v>55138</v>
      </c>
      <c r="B12986" t="s">
        <v>8160</v>
      </c>
      <c r="C12986" t="s">
        <v>8161</v>
      </c>
      <c r="D12986" s="5">
        <v>94875</v>
      </c>
      <c r="E12986" s="6">
        <v>0.35</v>
      </c>
      <c r="F12986" s="5">
        <v>61668.75</v>
      </c>
      <c r="G12986" t="s">
        <v>26932</v>
      </c>
    </row>
    <row r="12987" spans="1:7" x14ac:dyDescent="0.25">
      <c r="A12987" t="s">
        <v>55139</v>
      </c>
      <c r="B12987" t="s">
        <v>8162</v>
      </c>
      <c r="C12987" t="s">
        <v>8161</v>
      </c>
      <c r="D12987" s="5">
        <v>94875</v>
      </c>
      <c r="E12987" s="6">
        <v>0.35</v>
      </c>
      <c r="F12987" s="5">
        <v>61668.75</v>
      </c>
      <c r="G12987" t="s">
        <v>26932</v>
      </c>
    </row>
    <row r="12988" spans="1:7" x14ac:dyDescent="0.25">
      <c r="A12988" t="s">
        <v>55140</v>
      </c>
      <c r="B12988" t="s">
        <v>9781</v>
      </c>
      <c r="C12988" t="s">
        <v>9782</v>
      </c>
      <c r="D12988" s="5">
        <v>632.5</v>
      </c>
      <c r="E12988" s="6">
        <v>0.35</v>
      </c>
      <c r="F12988" s="5">
        <v>411.125</v>
      </c>
      <c r="G12988" t="s">
        <v>26932</v>
      </c>
    </row>
    <row r="12989" spans="1:7" x14ac:dyDescent="0.25">
      <c r="A12989" t="s">
        <v>55141</v>
      </c>
      <c r="B12989" t="s">
        <v>8093</v>
      </c>
      <c r="C12989" t="s">
        <v>8094</v>
      </c>
      <c r="D12989" s="5">
        <v>3795</v>
      </c>
      <c r="E12989" s="6">
        <v>0.35</v>
      </c>
      <c r="F12989" s="5">
        <v>2466.75</v>
      </c>
      <c r="G12989" t="s">
        <v>26932</v>
      </c>
    </row>
    <row r="12990" spans="1:7" x14ac:dyDescent="0.25">
      <c r="A12990" t="s">
        <v>55142</v>
      </c>
      <c r="B12990" t="s">
        <v>8166</v>
      </c>
      <c r="C12990" t="s">
        <v>8167</v>
      </c>
      <c r="D12990" s="5">
        <v>2530</v>
      </c>
      <c r="E12990" s="6">
        <v>0.35</v>
      </c>
      <c r="F12990" s="5">
        <v>1644.5</v>
      </c>
      <c r="G12990" t="s">
        <v>26932</v>
      </c>
    </row>
    <row r="12991" spans="1:7" x14ac:dyDescent="0.25">
      <c r="A12991" t="s">
        <v>55143</v>
      </c>
      <c r="B12991" t="s">
        <v>8299</v>
      </c>
      <c r="C12991" t="s">
        <v>8300</v>
      </c>
      <c r="D12991" s="5">
        <v>3668.5</v>
      </c>
      <c r="E12991" s="6">
        <v>0.35</v>
      </c>
      <c r="F12991" s="5">
        <v>2384.5250000000001</v>
      </c>
      <c r="G12991" t="s">
        <v>26932</v>
      </c>
    </row>
    <row r="12992" spans="1:7" x14ac:dyDescent="0.25">
      <c r="A12992" t="s">
        <v>55144</v>
      </c>
      <c r="B12992" t="s">
        <v>8301</v>
      </c>
      <c r="C12992" t="s">
        <v>8302</v>
      </c>
      <c r="D12992" s="5">
        <v>1265</v>
      </c>
      <c r="E12992" s="6">
        <v>0.35</v>
      </c>
      <c r="F12992" s="5">
        <v>822.25</v>
      </c>
      <c r="G12992" t="s">
        <v>26932</v>
      </c>
    </row>
    <row r="12993" spans="1:7" x14ac:dyDescent="0.25">
      <c r="A12993" t="s">
        <v>55145</v>
      </c>
      <c r="B12993" t="s">
        <v>8281</v>
      </c>
      <c r="C12993" t="s">
        <v>8282</v>
      </c>
      <c r="D12993" s="5">
        <v>3795</v>
      </c>
      <c r="E12993" s="6">
        <v>0.35</v>
      </c>
      <c r="F12993" s="5">
        <v>2466.75</v>
      </c>
      <c r="G12993" t="s">
        <v>26932</v>
      </c>
    </row>
    <row r="12994" spans="1:7" x14ac:dyDescent="0.25">
      <c r="A12994" t="s">
        <v>55146</v>
      </c>
      <c r="B12994" t="s">
        <v>8217</v>
      </c>
      <c r="C12994" t="s">
        <v>8218</v>
      </c>
      <c r="D12994" s="5">
        <v>3162.5</v>
      </c>
      <c r="E12994" s="6">
        <v>0.35</v>
      </c>
      <c r="F12994" s="5">
        <v>2055.625</v>
      </c>
      <c r="G12994" t="s">
        <v>26932</v>
      </c>
    </row>
    <row r="12995" spans="1:7" x14ac:dyDescent="0.25">
      <c r="A12995" t="s">
        <v>55147</v>
      </c>
      <c r="B12995" t="s">
        <v>8188</v>
      </c>
      <c r="C12995" t="s">
        <v>8189</v>
      </c>
      <c r="D12995" s="5">
        <v>1897.5</v>
      </c>
      <c r="E12995" s="6">
        <v>0.35</v>
      </c>
      <c r="F12995" s="5">
        <v>1233.375</v>
      </c>
      <c r="G12995" t="s">
        <v>26932</v>
      </c>
    </row>
    <row r="12996" spans="1:7" x14ac:dyDescent="0.25">
      <c r="A12996" t="s">
        <v>55148</v>
      </c>
      <c r="B12996" t="s">
        <v>8190</v>
      </c>
      <c r="C12996" t="s">
        <v>8191</v>
      </c>
      <c r="D12996" s="5">
        <v>17077.5</v>
      </c>
      <c r="E12996" s="6">
        <v>0.35</v>
      </c>
      <c r="F12996" s="5">
        <v>11100.375</v>
      </c>
      <c r="G12996" t="s">
        <v>26932</v>
      </c>
    </row>
    <row r="12997" spans="1:7" x14ac:dyDescent="0.25">
      <c r="A12997" t="s">
        <v>55149</v>
      </c>
      <c r="B12997" t="s">
        <v>8285</v>
      </c>
      <c r="C12997" t="s">
        <v>8286</v>
      </c>
      <c r="D12997" s="5">
        <v>44850</v>
      </c>
      <c r="E12997" s="6">
        <v>0.35</v>
      </c>
      <c r="F12997" s="5">
        <v>29152.5</v>
      </c>
      <c r="G12997" t="s">
        <v>26932</v>
      </c>
    </row>
    <row r="12998" spans="1:7" x14ac:dyDescent="0.25">
      <c r="A12998" t="s">
        <v>55150</v>
      </c>
      <c r="B12998" t="s">
        <v>8079</v>
      </c>
      <c r="C12998" t="s">
        <v>8080</v>
      </c>
      <c r="D12998" s="5">
        <v>16445</v>
      </c>
      <c r="E12998" s="6">
        <v>0.35</v>
      </c>
      <c r="F12998" s="5">
        <v>10689.25</v>
      </c>
      <c r="G12998" t="s">
        <v>26932</v>
      </c>
    </row>
    <row r="12999" spans="1:7" x14ac:dyDescent="0.25">
      <c r="A12999" t="s">
        <v>55151</v>
      </c>
      <c r="B12999" t="s">
        <v>8153</v>
      </c>
      <c r="C12999" t="s">
        <v>8154</v>
      </c>
      <c r="D12999" s="5">
        <v>1265</v>
      </c>
      <c r="E12999" s="6">
        <v>0.35</v>
      </c>
      <c r="F12999" s="5">
        <v>822.25</v>
      </c>
      <c r="G12999" t="s">
        <v>26932</v>
      </c>
    </row>
    <row r="13000" spans="1:7" x14ac:dyDescent="0.25">
      <c r="A13000" t="s">
        <v>55152</v>
      </c>
      <c r="B13000" t="s">
        <v>8097</v>
      </c>
      <c r="C13000" t="s">
        <v>8098</v>
      </c>
      <c r="D13000" s="5">
        <v>2530</v>
      </c>
      <c r="E13000" s="6">
        <v>0.35</v>
      </c>
      <c r="F13000" s="5">
        <v>1644.5</v>
      </c>
      <c r="G13000" t="s">
        <v>26932</v>
      </c>
    </row>
    <row r="13001" spans="1:7" x14ac:dyDescent="0.25">
      <c r="A13001" t="s">
        <v>55153</v>
      </c>
      <c r="B13001" t="s">
        <v>8155</v>
      </c>
      <c r="C13001" t="s">
        <v>8156</v>
      </c>
      <c r="D13001" s="5">
        <v>4301</v>
      </c>
      <c r="E13001" s="6">
        <v>0.35</v>
      </c>
      <c r="F13001" s="5">
        <v>2795.65</v>
      </c>
      <c r="G13001" t="s">
        <v>26932</v>
      </c>
    </row>
    <row r="13002" spans="1:7" x14ac:dyDescent="0.25">
      <c r="A13002" t="s">
        <v>55154</v>
      </c>
      <c r="B13002" t="s">
        <v>8099</v>
      </c>
      <c r="C13002" t="s">
        <v>8100</v>
      </c>
      <c r="D13002" s="5">
        <v>7210.5</v>
      </c>
      <c r="E13002" s="6">
        <v>0.35</v>
      </c>
      <c r="F13002" s="5">
        <v>4686.8249999999998</v>
      </c>
      <c r="G13002" t="s">
        <v>26932</v>
      </c>
    </row>
    <row r="13003" spans="1:7" x14ac:dyDescent="0.25">
      <c r="A13003" t="s">
        <v>55155</v>
      </c>
      <c r="B13003" t="s">
        <v>8229</v>
      </c>
      <c r="C13003" t="s">
        <v>8230</v>
      </c>
      <c r="D13003" s="5">
        <v>632.5</v>
      </c>
      <c r="E13003" s="6">
        <v>0.35</v>
      </c>
      <c r="F13003" s="5">
        <v>411.125</v>
      </c>
      <c r="G13003" t="s">
        <v>26932</v>
      </c>
    </row>
    <row r="13004" spans="1:7" x14ac:dyDescent="0.25">
      <c r="A13004" t="s">
        <v>55156</v>
      </c>
      <c r="B13004" t="s">
        <v>8101</v>
      </c>
      <c r="C13004" t="s">
        <v>8102</v>
      </c>
      <c r="D13004" s="5">
        <v>7514.1</v>
      </c>
      <c r="E13004" s="6">
        <v>0.35</v>
      </c>
      <c r="F13004" s="5">
        <v>4884.165</v>
      </c>
      <c r="G13004" t="s">
        <v>26932</v>
      </c>
    </row>
    <row r="13005" spans="1:7" x14ac:dyDescent="0.25">
      <c r="A13005" t="s">
        <v>55157</v>
      </c>
      <c r="B13005" t="s">
        <v>8103</v>
      </c>
      <c r="C13005" t="s">
        <v>8104</v>
      </c>
      <c r="D13005" s="5">
        <v>2783</v>
      </c>
      <c r="E13005" s="6">
        <v>0.35</v>
      </c>
      <c r="F13005" s="5">
        <v>1808.95</v>
      </c>
      <c r="G13005" t="s">
        <v>26932</v>
      </c>
    </row>
    <row r="13006" spans="1:7" x14ac:dyDescent="0.25">
      <c r="A13006" t="s">
        <v>55158</v>
      </c>
      <c r="B13006" t="s">
        <v>8105</v>
      </c>
      <c r="C13006" t="s">
        <v>8106</v>
      </c>
      <c r="D13006" s="5">
        <v>58581</v>
      </c>
      <c r="E13006" s="6">
        <v>0.35</v>
      </c>
      <c r="F13006" s="5">
        <v>38077.65</v>
      </c>
      <c r="G13006" t="s">
        <v>26932</v>
      </c>
    </row>
    <row r="13007" spans="1:7" x14ac:dyDescent="0.25">
      <c r="A13007" t="s">
        <v>55159</v>
      </c>
      <c r="B13007" t="s">
        <v>8231</v>
      </c>
      <c r="C13007" t="s">
        <v>8232</v>
      </c>
      <c r="D13007" s="5">
        <v>5692.5</v>
      </c>
      <c r="E13007" s="6">
        <v>0.35</v>
      </c>
      <c r="F13007" s="5">
        <v>3700.125</v>
      </c>
      <c r="G13007" t="s">
        <v>26932</v>
      </c>
    </row>
    <row r="13008" spans="1:7" x14ac:dyDescent="0.25">
      <c r="A13008" t="s">
        <v>55160</v>
      </c>
      <c r="B13008" t="s">
        <v>8233</v>
      </c>
      <c r="C13008" t="s">
        <v>8234</v>
      </c>
      <c r="D13008" s="5">
        <v>1265</v>
      </c>
      <c r="E13008" s="6">
        <v>0.35</v>
      </c>
      <c r="F13008" s="5">
        <v>822.25</v>
      </c>
      <c r="G13008" t="s">
        <v>26932</v>
      </c>
    </row>
    <row r="13009" spans="1:7" x14ac:dyDescent="0.25">
      <c r="A13009" t="s">
        <v>55161</v>
      </c>
      <c r="B13009" t="s">
        <v>8235</v>
      </c>
      <c r="C13009" t="s">
        <v>8236</v>
      </c>
      <c r="D13009" s="5">
        <v>51232.5</v>
      </c>
      <c r="E13009" s="6">
        <v>0.35</v>
      </c>
      <c r="F13009" s="5">
        <v>33301.125</v>
      </c>
      <c r="G13009" t="s">
        <v>26932</v>
      </c>
    </row>
    <row r="13010" spans="1:7" x14ac:dyDescent="0.25">
      <c r="A13010" t="s">
        <v>55162</v>
      </c>
      <c r="B13010" t="s">
        <v>8309</v>
      </c>
      <c r="C13010" t="s">
        <v>9784</v>
      </c>
      <c r="D13010" s="5">
        <v>3795</v>
      </c>
      <c r="E13010" s="6">
        <v>0.35</v>
      </c>
      <c r="F13010" s="5">
        <v>2466.75</v>
      </c>
      <c r="G13010" t="s">
        <v>26932</v>
      </c>
    </row>
    <row r="13011" spans="1:7" x14ac:dyDescent="0.25">
      <c r="A13011" t="s">
        <v>55163</v>
      </c>
      <c r="B13011" t="s">
        <v>8310</v>
      </c>
      <c r="C13011" t="s">
        <v>9785</v>
      </c>
      <c r="D13011" s="5">
        <v>3795</v>
      </c>
      <c r="E13011" s="6">
        <v>0.35</v>
      </c>
      <c r="F13011" s="5">
        <v>2466.75</v>
      </c>
      <c r="G13011" t="s">
        <v>26932</v>
      </c>
    </row>
    <row r="13012" spans="1:7" x14ac:dyDescent="0.25">
      <c r="A13012" t="s">
        <v>55164</v>
      </c>
      <c r="B13012" t="s">
        <v>8311</v>
      </c>
      <c r="C13012" t="s">
        <v>9786</v>
      </c>
      <c r="D13012" s="5">
        <v>1897.5</v>
      </c>
      <c r="E13012" s="6">
        <v>0.35</v>
      </c>
      <c r="F13012" s="5">
        <v>1233.375</v>
      </c>
      <c r="G13012" t="s">
        <v>26932</v>
      </c>
    </row>
    <row r="13013" spans="1:7" x14ac:dyDescent="0.25">
      <c r="A13013" t="s">
        <v>55165</v>
      </c>
      <c r="B13013" t="s">
        <v>8312</v>
      </c>
      <c r="C13013" t="s">
        <v>9788</v>
      </c>
      <c r="D13013" s="5">
        <v>1897.5</v>
      </c>
      <c r="E13013" s="6">
        <v>0.35</v>
      </c>
      <c r="F13013" s="5">
        <v>1233.375</v>
      </c>
      <c r="G13013" t="s">
        <v>26932</v>
      </c>
    </row>
    <row r="13014" spans="1:7" x14ac:dyDescent="0.25">
      <c r="A13014" t="s">
        <v>55166</v>
      </c>
      <c r="B13014" t="s">
        <v>8313</v>
      </c>
      <c r="C13014" t="s">
        <v>9789</v>
      </c>
      <c r="D13014" s="5">
        <v>5439.5</v>
      </c>
      <c r="E13014" s="6">
        <v>0.35</v>
      </c>
      <c r="F13014" s="5">
        <v>3535.6750000000002</v>
      </c>
      <c r="G13014" t="s">
        <v>26932</v>
      </c>
    </row>
    <row r="13015" spans="1:7" x14ac:dyDescent="0.25">
      <c r="A13015" t="s">
        <v>55167</v>
      </c>
      <c r="B13015" t="s">
        <v>8107</v>
      </c>
      <c r="C13015" t="s">
        <v>9790</v>
      </c>
      <c r="D13015" s="5">
        <v>25300</v>
      </c>
      <c r="E13015" s="6">
        <v>0.35</v>
      </c>
      <c r="F13015" s="5">
        <v>16445</v>
      </c>
      <c r="G13015" t="s">
        <v>26932</v>
      </c>
    </row>
    <row r="13016" spans="1:7" x14ac:dyDescent="0.25">
      <c r="A13016" t="s">
        <v>55168</v>
      </c>
      <c r="B13016" t="s">
        <v>8108</v>
      </c>
      <c r="C13016" t="s">
        <v>8109</v>
      </c>
      <c r="D13016" s="5">
        <v>4174.5</v>
      </c>
      <c r="E13016" s="6">
        <v>0.35</v>
      </c>
      <c r="F13016" s="5">
        <v>2713.4250000000002</v>
      </c>
      <c r="G13016" t="s">
        <v>26932</v>
      </c>
    </row>
    <row r="13017" spans="1:7" x14ac:dyDescent="0.25">
      <c r="A13017" t="s">
        <v>55169</v>
      </c>
      <c r="B13017" t="s">
        <v>8110</v>
      </c>
      <c r="C13017" t="s">
        <v>8111</v>
      </c>
      <c r="D13017" s="5">
        <v>2783</v>
      </c>
      <c r="E13017" s="6">
        <v>0.35</v>
      </c>
      <c r="F13017" s="5">
        <v>1808.95</v>
      </c>
      <c r="G13017" t="s">
        <v>26932</v>
      </c>
    </row>
    <row r="13018" spans="1:7" x14ac:dyDescent="0.25">
      <c r="A13018" t="s">
        <v>55170</v>
      </c>
      <c r="B13018" t="s">
        <v>9791</v>
      </c>
      <c r="C13018" t="s">
        <v>8113</v>
      </c>
      <c r="D13018" s="5">
        <v>9715.2000000000007</v>
      </c>
      <c r="E13018" s="6">
        <v>0.35</v>
      </c>
      <c r="F13018" s="5">
        <v>6314.880000000001</v>
      </c>
      <c r="G13018" t="s">
        <v>26932</v>
      </c>
    </row>
    <row r="13019" spans="1:7" x14ac:dyDescent="0.25">
      <c r="A13019" t="s">
        <v>55171</v>
      </c>
      <c r="B13019" t="s">
        <v>8112</v>
      </c>
      <c r="C13019" t="s">
        <v>8113</v>
      </c>
      <c r="D13019" s="5">
        <v>9715.2000000000007</v>
      </c>
      <c r="E13019" s="6">
        <v>0.35</v>
      </c>
      <c r="F13019" s="5">
        <v>6314.880000000001</v>
      </c>
      <c r="G13019" t="s">
        <v>26932</v>
      </c>
    </row>
    <row r="13020" spans="1:7" x14ac:dyDescent="0.25">
      <c r="A13020" t="s">
        <v>55172</v>
      </c>
      <c r="B13020" t="s">
        <v>8114</v>
      </c>
      <c r="C13020" t="s">
        <v>8115</v>
      </c>
      <c r="D13020" s="5">
        <v>85330.58</v>
      </c>
      <c r="E13020" s="6">
        <v>0.35</v>
      </c>
      <c r="F13020" s="5">
        <v>55464.877</v>
      </c>
      <c r="G13020" t="s">
        <v>26932</v>
      </c>
    </row>
    <row r="13021" spans="1:7" x14ac:dyDescent="0.25">
      <c r="A13021" t="s">
        <v>55173</v>
      </c>
      <c r="B13021" t="s">
        <v>9792</v>
      </c>
      <c r="C13021" t="s">
        <v>2269</v>
      </c>
      <c r="D13021" s="5">
        <v>0</v>
      </c>
      <c r="E13021" s="6">
        <v>0.35</v>
      </c>
      <c r="F13021" s="5">
        <v>0</v>
      </c>
      <c r="G13021" t="s">
        <v>26932</v>
      </c>
    </row>
    <row r="13022" spans="1:7" x14ac:dyDescent="0.25">
      <c r="A13022" t="s">
        <v>55174</v>
      </c>
      <c r="B13022" t="s">
        <v>9793</v>
      </c>
      <c r="C13022" t="s">
        <v>9794</v>
      </c>
      <c r="D13022" s="5">
        <v>0</v>
      </c>
      <c r="E13022" s="6">
        <v>0.35</v>
      </c>
      <c r="F13022" s="5">
        <v>0</v>
      </c>
      <c r="G13022" t="s">
        <v>26932</v>
      </c>
    </row>
    <row r="13023" spans="1:7" x14ac:dyDescent="0.25">
      <c r="A13023" t="s">
        <v>55175</v>
      </c>
      <c r="B13023" t="s">
        <v>9795</v>
      </c>
      <c r="C13023" t="s">
        <v>8203</v>
      </c>
      <c r="D13023" s="5">
        <v>0</v>
      </c>
      <c r="E13023" s="6">
        <v>0.35</v>
      </c>
      <c r="F13023" s="5">
        <v>0</v>
      </c>
      <c r="G13023" t="s">
        <v>26932</v>
      </c>
    </row>
    <row r="13024" spans="1:7" x14ac:dyDescent="0.25">
      <c r="A13024" t="s">
        <v>55176</v>
      </c>
      <c r="B13024" t="s">
        <v>9796</v>
      </c>
      <c r="C13024" t="s">
        <v>9797</v>
      </c>
      <c r="D13024" s="5">
        <v>0</v>
      </c>
      <c r="E13024" s="6">
        <v>0.35</v>
      </c>
      <c r="F13024" s="5">
        <v>0</v>
      </c>
      <c r="G13024" t="s">
        <v>26932</v>
      </c>
    </row>
    <row r="13025" spans="1:7" x14ac:dyDescent="0.25">
      <c r="A13025" t="s">
        <v>55177</v>
      </c>
      <c r="B13025" t="s">
        <v>9798</v>
      </c>
      <c r="C13025" t="s">
        <v>8252</v>
      </c>
      <c r="D13025" s="5">
        <v>0</v>
      </c>
      <c r="E13025" s="6">
        <v>0.35</v>
      </c>
      <c r="F13025" s="5">
        <v>0</v>
      </c>
      <c r="G13025" t="s">
        <v>26932</v>
      </c>
    </row>
    <row r="13026" spans="1:7" x14ac:dyDescent="0.25">
      <c r="A13026" t="s">
        <v>55178</v>
      </c>
      <c r="B13026" t="s">
        <v>9799</v>
      </c>
      <c r="C13026" t="s">
        <v>8256</v>
      </c>
      <c r="D13026" s="5">
        <v>0</v>
      </c>
      <c r="E13026" s="6">
        <v>0.35</v>
      </c>
      <c r="F13026" s="5">
        <v>0</v>
      </c>
      <c r="G13026" t="s">
        <v>26932</v>
      </c>
    </row>
    <row r="13027" spans="1:7" x14ac:dyDescent="0.25">
      <c r="A13027" t="s">
        <v>55179</v>
      </c>
      <c r="B13027" t="s">
        <v>9800</v>
      </c>
      <c r="C13027" t="s">
        <v>8214</v>
      </c>
      <c r="D13027" s="5">
        <v>0</v>
      </c>
      <c r="E13027" s="6">
        <v>0.35</v>
      </c>
      <c r="F13027" s="5">
        <v>0</v>
      </c>
      <c r="G13027" t="s">
        <v>26932</v>
      </c>
    </row>
    <row r="13028" spans="1:7" x14ac:dyDescent="0.25">
      <c r="A13028" t="s">
        <v>55180</v>
      </c>
      <c r="B13028" t="s">
        <v>9801</v>
      </c>
      <c r="C13028" t="s">
        <v>8216</v>
      </c>
      <c r="D13028" s="5">
        <v>0</v>
      </c>
      <c r="E13028" s="6">
        <v>0.35</v>
      </c>
      <c r="F13028" s="5">
        <v>0</v>
      </c>
      <c r="G13028" t="s">
        <v>26932</v>
      </c>
    </row>
    <row r="13029" spans="1:7" x14ac:dyDescent="0.25">
      <c r="A13029" t="s">
        <v>55181</v>
      </c>
      <c r="B13029" t="s">
        <v>9802</v>
      </c>
      <c r="C13029" t="s">
        <v>8187</v>
      </c>
      <c r="D13029" s="5">
        <v>0</v>
      </c>
      <c r="E13029" s="6">
        <v>0.35</v>
      </c>
      <c r="F13029" s="5">
        <v>0</v>
      </c>
      <c r="G13029" t="s">
        <v>26932</v>
      </c>
    </row>
    <row r="13030" spans="1:7" x14ac:dyDescent="0.25">
      <c r="A13030" t="s">
        <v>55182</v>
      </c>
      <c r="B13030" t="s">
        <v>9803</v>
      </c>
      <c r="C13030" t="s">
        <v>8167</v>
      </c>
      <c r="D13030" s="5">
        <v>0</v>
      </c>
      <c r="E13030" s="6">
        <v>0.35</v>
      </c>
      <c r="F13030" s="5">
        <v>0</v>
      </c>
      <c r="G13030" t="s">
        <v>26932</v>
      </c>
    </row>
    <row r="13031" spans="1:7" x14ac:dyDescent="0.25">
      <c r="A13031" t="s">
        <v>55183</v>
      </c>
      <c r="B13031" t="s">
        <v>9804</v>
      </c>
      <c r="C13031" t="s">
        <v>8095</v>
      </c>
      <c r="D13031" s="5">
        <v>0</v>
      </c>
      <c r="E13031" s="6">
        <v>0.35</v>
      </c>
      <c r="F13031" s="5">
        <v>0</v>
      </c>
      <c r="G13031" t="s">
        <v>26932</v>
      </c>
    </row>
    <row r="13032" spans="1:7" x14ac:dyDescent="0.25">
      <c r="A13032" t="s">
        <v>55184</v>
      </c>
      <c r="B13032" t="s">
        <v>9805</v>
      </c>
      <c r="C13032" t="s">
        <v>8283</v>
      </c>
      <c r="D13032" s="5">
        <v>0</v>
      </c>
      <c r="E13032" s="6">
        <v>0.35</v>
      </c>
      <c r="F13032" s="5">
        <v>0</v>
      </c>
      <c r="G13032" t="s">
        <v>26932</v>
      </c>
    </row>
    <row r="13033" spans="1:7" x14ac:dyDescent="0.25">
      <c r="A13033" t="s">
        <v>55185</v>
      </c>
      <c r="B13033" t="s">
        <v>9806</v>
      </c>
      <c r="C13033" t="s">
        <v>8284</v>
      </c>
      <c r="D13033" s="5">
        <v>0</v>
      </c>
      <c r="E13033" s="6">
        <v>0.35</v>
      </c>
      <c r="F13033" s="5">
        <v>0</v>
      </c>
      <c r="G13033" t="s">
        <v>26932</v>
      </c>
    </row>
    <row r="13034" spans="1:7" x14ac:dyDescent="0.25">
      <c r="A13034" t="s">
        <v>55186</v>
      </c>
      <c r="B13034" t="s">
        <v>9807</v>
      </c>
      <c r="C13034" t="s">
        <v>9808</v>
      </c>
      <c r="D13034" s="5">
        <v>0</v>
      </c>
      <c r="E13034" s="6">
        <v>0.35</v>
      </c>
      <c r="F13034" s="5">
        <v>0</v>
      </c>
      <c r="G13034" t="s">
        <v>26932</v>
      </c>
    </row>
    <row r="13035" spans="1:7" x14ac:dyDescent="0.25">
      <c r="A13035" t="s">
        <v>55187</v>
      </c>
      <c r="B13035" t="s">
        <v>9809</v>
      </c>
      <c r="C13035" t="s">
        <v>8096</v>
      </c>
      <c r="D13035" s="5">
        <v>0</v>
      </c>
      <c r="E13035" s="6">
        <v>0.35</v>
      </c>
      <c r="F13035" s="5">
        <v>0</v>
      </c>
      <c r="G13035" t="s">
        <v>26932</v>
      </c>
    </row>
    <row r="13036" spans="1:7" x14ac:dyDescent="0.25">
      <c r="A13036" t="s">
        <v>55188</v>
      </c>
      <c r="B13036" t="s">
        <v>9810</v>
      </c>
      <c r="C13036" t="s">
        <v>9783</v>
      </c>
      <c r="D13036" s="5">
        <v>0</v>
      </c>
      <c r="E13036" s="6">
        <v>0.35</v>
      </c>
      <c r="F13036" s="5">
        <v>0</v>
      </c>
      <c r="G13036" t="s">
        <v>26932</v>
      </c>
    </row>
    <row r="13037" spans="1:7" x14ac:dyDescent="0.25">
      <c r="A13037" t="s">
        <v>55189</v>
      </c>
      <c r="B13037" t="s">
        <v>9811</v>
      </c>
      <c r="C13037" t="s">
        <v>9784</v>
      </c>
      <c r="D13037" s="5">
        <v>0</v>
      </c>
      <c r="E13037" s="6">
        <v>0.35</v>
      </c>
      <c r="F13037" s="5">
        <v>0</v>
      </c>
      <c r="G13037" t="s">
        <v>26932</v>
      </c>
    </row>
    <row r="13038" spans="1:7" x14ac:dyDescent="0.25">
      <c r="A13038" t="s">
        <v>55190</v>
      </c>
      <c r="B13038" t="s">
        <v>9812</v>
      </c>
      <c r="C13038" t="s">
        <v>9787</v>
      </c>
      <c r="D13038" s="5">
        <v>0</v>
      </c>
      <c r="E13038" s="6">
        <v>0.35</v>
      </c>
      <c r="F13038" s="5">
        <v>0</v>
      </c>
      <c r="G13038" t="s">
        <v>26932</v>
      </c>
    </row>
    <row r="13039" spans="1:7" x14ac:dyDescent="0.25">
      <c r="A13039" t="s">
        <v>55191</v>
      </c>
      <c r="B13039" t="s">
        <v>9813</v>
      </c>
      <c r="C13039" t="s">
        <v>9789</v>
      </c>
      <c r="D13039" s="5">
        <v>0</v>
      </c>
      <c r="E13039" s="6">
        <v>0.35</v>
      </c>
      <c r="F13039" s="5">
        <v>0</v>
      </c>
      <c r="G13039" t="s">
        <v>26932</v>
      </c>
    </row>
    <row r="13040" spans="1:7" x14ac:dyDescent="0.25">
      <c r="A13040" t="s">
        <v>55192</v>
      </c>
      <c r="B13040" t="s">
        <v>9814</v>
      </c>
      <c r="C13040" t="s">
        <v>9815</v>
      </c>
      <c r="D13040" s="5">
        <v>0</v>
      </c>
      <c r="E13040" s="6">
        <v>0.35</v>
      </c>
      <c r="F13040" s="5">
        <v>0</v>
      </c>
      <c r="G13040" t="s">
        <v>26932</v>
      </c>
    </row>
    <row r="13041" spans="1:7" x14ac:dyDescent="0.25">
      <c r="A13041" t="s">
        <v>55193</v>
      </c>
      <c r="B13041" t="s">
        <v>17696</v>
      </c>
      <c r="C13041" t="s">
        <v>17697</v>
      </c>
      <c r="D13041" s="5">
        <v>0</v>
      </c>
      <c r="E13041" s="6">
        <v>0.35</v>
      </c>
      <c r="F13041" s="5">
        <v>0</v>
      </c>
      <c r="G13041" t="s">
        <v>26932</v>
      </c>
    </row>
    <row r="13042" spans="1:7" x14ac:dyDescent="0.25">
      <c r="A13042" t="s">
        <v>55194</v>
      </c>
      <c r="B13042" t="s">
        <v>17698</v>
      </c>
      <c r="C13042" t="s">
        <v>17699</v>
      </c>
      <c r="D13042" s="5">
        <v>0</v>
      </c>
      <c r="E13042" s="6">
        <v>0.35</v>
      </c>
      <c r="F13042" s="5">
        <v>0</v>
      </c>
      <c r="G13042" t="s">
        <v>26932</v>
      </c>
    </row>
    <row r="13043" spans="1:7" x14ac:dyDescent="0.25">
      <c r="A13043" t="s">
        <v>55195</v>
      </c>
      <c r="B13043" t="s">
        <v>17700</v>
      </c>
      <c r="C13043" t="s">
        <v>17701</v>
      </c>
      <c r="D13043" s="5">
        <v>0</v>
      </c>
      <c r="E13043" s="6">
        <v>0.35</v>
      </c>
      <c r="F13043" s="5">
        <v>0</v>
      </c>
      <c r="G13043" t="s">
        <v>26932</v>
      </c>
    </row>
    <row r="13044" spans="1:7" x14ac:dyDescent="0.25">
      <c r="A13044" t="s">
        <v>55196</v>
      </c>
      <c r="B13044" t="s">
        <v>17714</v>
      </c>
      <c r="C13044" t="s">
        <v>8150</v>
      </c>
      <c r="D13044" s="5">
        <v>0</v>
      </c>
      <c r="E13044" s="6">
        <v>0.35</v>
      </c>
      <c r="F13044" s="5">
        <v>0</v>
      </c>
      <c r="G13044" t="s">
        <v>26932</v>
      </c>
    </row>
    <row r="13045" spans="1:7" x14ac:dyDescent="0.25">
      <c r="A13045" t="s">
        <v>55197</v>
      </c>
      <c r="B13045" t="s">
        <v>17715</v>
      </c>
      <c r="C13045" t="s">
        <v>8152</v>
      </c>
      <c r="D13045" s="5">
        <v>0</v>
      </c>
      <c r="E13045" s="6">
        <v>0.35</v>
      </c>
      <c r="F13045" s="5">
        <v>0</v>
      </c>
      <c r="G13045" t="s">
        <v>26932</v>
      </c>
    </row>
    <row r="13046" spans="1:7" x14ac:dyDescent="0.25">
      <c r="A13046" t="s">
        <v>55198</v>
      </c>
      <c r="B13046" t="s">
        <v>24995</v>
      </c>
      <c r="C13046" t="s">
        <v>24996</v>
      </c>
      <c r="D13046" s="5">
        <v>0</v>
      </c>
      <c r="E13046" s="6">
        <v>0.35</v>
      </c>
      <c r="F13046" s="5">
        <v>0</v>
      </c>
      <c r="G13046" t="s">
        <v>26932</v>
      </c>
    </row>
    <row r="13047" spans="1:7" x14ac:dyDescent="0.25">
      <c r="A13047" t="s">
        <v>55199</v>
      </c>
      <c r="B13047" t="s">
        <v>24997</v>
      </c>
      <c r="C13047" t="s">
        <v>24998</v>
      </c>
      <c r="D13047" s="5">
        <v>0</v>
      </c>
      <c r="E13047" s="6">
        <v>0.35</v>
      </c>
      <c r="F13047" s="5">
        <v>0</v>
      </c>
      <c r="G13047" t="s">
        <v>26932</v>
      </c>
    </row>
    <row r="13048" spans="1:7" x14ac:dyDescent="0.25">
      <c r="A13048" t="s">
        <v>55200</v>
      </c>
      <c r="B13048" t="s">
        <v>24999</v>
      </c>
      <c r="C13048" t="s">
        <v>25000</v>
      </c>
      <c r="D13048" s="5">
        <v>0</v>
      </c>
      <c r="E13048" s="6">
        <v>0.35</v>
      </c>
      <c r="F13048" s="5">
        <v>0</v>
      </c>
      <c r="G13048" t="s">
        <v>26932</v>
      </c>
    </row>
    <row r="13049" spans="1:7" x14ac:dyDescent="0.25">
      <c r="A13049" t="s">
        <v>55201</v>
      </c>
      <c r="B13049" t="s">
        <v>25003</v>
      </c>
      <c r="C13049" t="s">
        <v>25004</v>
      </c>
      <c r="D13049" s="5">
        <v>0</v>
      </c>
      <c r="E13049" s="6">
        <v>0.35</v>
      </c>
      <c r="F13049" s="5">
        <v>0</v>
      </c>
      <c r="G13049" t="s">
        <v>26932</v>
      </c>
    </row>
    <row r="13050" spans="1:7" x14ac:dyDescent="0.25">
      <c r="A13050" t="s">
        <v>55202</v>
      </c>
      <c r="B13050" t="s">
        <v>25005</v>
      </c>
      <c r="C13050" t="s">
        <v>25006</v>
      </c>
      <c r="D13050" s="5">
        <v>0</v>
      </c>
      <c r="E13050" s="6">
        <v>0.35</v>
      </c>
      <c r="F13050" s="5">
        <v>0</v>
      </c>
      <c r="G13050" t="s">
        <v>26932</v>
      </c>
    </row>
    <row r="13051" spans="1:7" x14ac:dyDescent="0.25">
      <c r="A13051" t="s">
        <v>55203</v>
      </c>
      <c r="B13051" t="s">
        <v>25009</v>
      </c>
      <c r="C13051" t="s">
        <v>25010</v>
      </c>
      <c r="D13051" s="5">
        <v>0</v>
      </c>
      <c r="E13051" s="6">
        <v>0.35</v>
      </c>
      <c r="F13051" s="5">
        <v>0</v>
      </c>
      <c r="G13051" t="s">
        <v>26932</v>
      </c>
    </row>
    <row r="13052" spans="1:7" x14ac:dyDescent="0.25">
      <c r="A13052" t="s">
        <v>55204</v>
      </c>
      <c r="B13052" t="s">
        <v>4367</v>
      </c>
      <c r="C13052" t="s">
        <v>4368</v>
      </c>
      <c r="D13052" s="5">
        <v>0</v>
      </c>
      <c r="E13052" s="6">
        <v>0.35</v>
      </c>
      <c r="F13052" s="5">
        <v>0</v>
      </c>
      <c r="G13052" t="s">
        <v>26932</v>
      </c>
    </row>
    <row r="13053" spans="1:7" x14ac:dyDescent="0.25">
      <c r="A13053" t="s">
        <v>55205</v>
      </c>
      <c r="B13053" t="s">
        <v>25017</v>
      </c>
      <c r="C13053" t="s">
        <v>25018</v>
      </c>
      <c r="D13053" s="5">
        <v>0</v>
      </c>
      <c r="E13053" s="6">
        <v>0.35</v>
      </c>
      <c r="F13053" s="5">
        <v>0</v>
      </c>
      <c r="G13053" t="s">
        <v>26932</v>
      </c>
    </row>
    <row r="13054" spans="1:7" x14ac:dyDescent="0.25">
      <c r="A13054" t="s">
        <v>55206</v>
      </c>
      <c r="B13054" t="s">
        <v>25019</v>
      </c>
      <c r="C13054" t="s">
        <v>25020</v>
      </c>
      <c r="D13054" s="5">
        <v>0</v>
      </c>
      <c r="E13054" s="6">
        <v>0.35</v>
      </c>
      <c r="F13054" s="5">
        <v>0</v>
      </c>
      <c r="G13054" t="s">
        <v>26932</v>
      </c>
    </row>
    <row r="13055" spans="1:7" x14ac:dyDescent="0.25">
      <c r="A13055" t="s">
        <v>55207</v>
      </c>
      <c r="B13055" t="s">
        <v>25021</v>
      </c>
      <c r="C13055" t="s">
        <v>25022</v>
      </c>
      <c r="D13055" s="5">
        <v>0</v>
      </c>
      <c r="E13055" s="6">
        <v>0.35</v>
      </c>
      <c r="F13055" s="5">
        <v>0</v>
      </c>
      <c r="G13055" t="s">
        <v>26932</v>
      </c>
    </row>
    <row r="13056" spans="1:7" x14ac:dyDescent="0.25">
      <c r="A13056" t="s">
        <v>55208</v>
      </c>
      <c r="B13056" t="s">
        <v>25025</v>
      </c>
      <c r="C13056" t="s">
        <v>25026</v>
      </c>
      <c r="D13056" s="5">
        <v>0</v>
      </c>
      <c r="E13056" s="6">
        <v>0.35</v>
      </c>
      <c r="F13056" s="5">
        <v>0</v>
      </c>
      <c r="G13056" t="s">
        <v>26932</v>
      </c>
    </row>
    <row r="13057" spans="1:7" x14ac:dyDescent="0.25">
      <c r="A13057" t="s">
        <v>55209</v>
      </c>
      <c r="B13057" t="s">
        <v>25029</v>
      </c>
      <c r="C13057" t="s">
        <v>25030</v>
      </c>
      <c r="D13057" s="5">
        <v>0</v>
      </c>
      <c r="E13057" s="6">
        <v>0.35</v>
      </c>
      <c r="F13057" s="5">
        <v>0</v>
      </c>
      <c r="G13057" t="s">
        <v>26932</v>
      </c>
    </row>
    <row r="13058" spans="1:7" x14ac:dyDescent="0.25">
      <c r="A13058" t="s">
        <v>55210</v>
      </c>
      <c r="B13058" t="s">
        <v>25031</v>
      </c>
      <c r="C13058" t="s">
        <v>25032</v>
      </c>
      <c r="D13058" s="5">
        <v>0</v>
      </c>
      <c r="E13058" s="6">
        <v>0.35</v>
      </c>
      <c r="F13058" s="5">
        <v>0</v>
      </c>
      <c r="G13058" t="s">
        <v>26932</v>
      </c>
    </row>
    <row r="13059" spans="1:7" x14ac:dyDescent="0.25">
      <c r="A13059" t="s">
        <v>55211</v>
      </c>
      <c r="B13059" t="s">
        <v>25033</v>
      </c>
      <c r="C13059" t="s">
        <v>25034</v>
      </c>
      <c r="D13059" s="5">
        <v>0</v>
      </c>
      <c r="E13059" s="6">
        <v>0.35</v>
      </c>
      <c r="F13059" s="5">
        <v>0</v>
      </c>
      <c r="G13059" t="s">
        <v>26932</v>
      </c>
    </row>
    <row r="13060" spans="1:7" x14ac:dyDescent="0.25">
      <c r="A13060" t="s">
        <v>55212</v>
      </c>
      <c r="B13060" t="s">
        <v>25035</v>
      </c>
      <c r="C13060" t="s">
        <v>25036</v>
      </c>
      <c r="D13060" s="5">
        <v>0</v>
      </c>
      <c r="E13060" s="6">
        <v>0.35</v>
      </c>
      <c r="F13060" s="5">
        <v>0</v>
      </c>
      <c r="G13060" t="s">
        <v>26932</v>
      </c>
    </row>
    <row r="13061" spans="1:7" x14ac:dyDescent="0.25">
      <c r="A13061" t="s">
        <v>55213</v>
      </c>
      <c r="B13061" t="s">
        <v>25037</v>
      </c>
      <c r="C13061" t="s">
        <v>25038</v>
      </c>
      <c r="D13061" s="5">
        <v>0</v>
      </c>
      <c r="E13061" s="6">
        <v>0.35</v>
      </c>
      <c r="F13061" s="5">
        <v>0</v>
      </c>
      <c r="G13061" t="s">
        <v>26932</v>
      </c>
    </row>
    <row r="13062" spans="1:7" x14ac:dyDescent="0.25">
      <c r="A13062" t="s">
        <v>55214</v>
      </c>
      <c r="B13062" t="s">
        <v>25039</v>
      </c>
      <c r="C13062" t="s">
        <v>25040</v>
      </c>
      <c r="D13062" s="5">
        <v>0</v>
      </c>
      <c r="E13062" s="6">
        <v>0.35</v>
      </c>
      <c r="F13062" s="5">
        <v>0</v>
      </c>
      <c r="G13062" t="s">
        <v>26932</v>
      </c>
    </row>
    <row r="13063" spans="1:7" x14ac:dyDescent="0.25">
      <c r="A13063" t="s">
        <v>55215</v>
      </c>
      <c r="B13063" t="s">
        <v>10562</v>
      </c>
      <c r="C13063" t="s">
        <v>10563</v>
      </c>
      <c r="D13063" s="5">
        <v>0</v>
      </c>
      <c r="E13063" s="6">
        <v>0.35</v>
      </c>
      <c r="F13063" s="5">
        <v>0</v>
      </c>
      <c r="G13063" t="s">
        <v>26932</v>
      </c>
    </row>
    <row r="13064" spans="1:7" x14ac:dyDescent="0.25">
      <c r="A13064" t="s">
        <v>55216</v>
      </c>
      <c r="B13064" t="s">
        <v>11265</v>
      </c>
      <c r="C13064" t="s">
        <v>11266</v>
      </c>
      <c r="D13064" s="5">
        <v>0</v>
      </c>
      <c r="E13064" s="6">
        <v>0.35</v>
      </c>
      <c r="F13064" s="5">
        <v>0</v>
      </c>
      <c r="G13064" t="s">
        <v>26932</v>
      </c>
    </row>
    <row r="13065" spans="1:7" x14ac:dyDescent="0.25">
      <c r="A13065" t="s">
        <v>55217</v>
      </c>
      <c r="B13065" t="s">
        <v>11382</v>
      </c>
      <c r="C13065" t="s">
        <v>11383</v>
      </c>
      <c r="D13065" s="5">
        <v>0</v>
      </c>
      <c r="E13065" s="6">
        <v>0.35</v>
      </c>
      <c r="F13065" s="5">
        <v>0</v>
      </c>
      <c r="G13065" t="s">
        <v>26932</v>
      </c>
    </row>
    <row r="13066" spans="1:7" x14ac:dyDescent="0.25">
      <c r="A13066" t="s">
        <v>55218</v>
      </c>
      <c r="B13066" t="s">
        <v>11398</v>
      </c>
      <c r="C13066" t="s">
        <v>11399</v>
      </c>
      <c r="D13066" s="5">
        <v>0</v>
      </c>
      <c r="E13066" s="6">
        <v>0.35</v>
      </c>
      <c r="F13066" s="5">
        <v>0</v>
      </c>
      <c r="G13066" t="s">
        <v>26932</v>
      </c>
    </row>
    <row r="13067" spans="1:7" x14ac:dyDescent="0.25">
      <c r="A13067" t="s">
        <v>55219</v>
      </c>
      <c r="B13067" t="s">
        <v>17673</v>
      </c>
      <c r="C13067" t="s">
        <v>17674</v>
      </c>
      <c r="D13067" s="5">
        <v>0</v>
      </c>
      <c r="E13067" s="6">
        <v>0.35</v>
      </c>
      <c r="F13067" s="5">
        <v>0</v>
      </c>
      <c r="G13067" t="s">
        <v>26932</v>
      </c>
    </row>
    <row r="13068" spans="1:7" x14ac:dyDescent="0.25">
      <c r="A13068" t="s">
        <v>55220</v>
      </c>
      <c r="B13068" t="s">
        <v>23926</v>
      </c>
      <c r="C13068" t="s">
        <v>23927</v>
      </c>
      <c r="D13068" s="5">
        <v>0</v>
      </c>
      <c r="E13068" s="6">
        <v>0.35</v>
      </c>
      <c r="F13068" s="5">
        <v>0</v>
      </c>
      <c r="G13068" t="s">
        <v>26932</v>
      </c>
    </row>
    <row r="13069" spans="1:7" x14ac:dyDescent="0.25">
      <c r="A13069" t="s">
        <v>55221</v>
      </c>
      <c r="B13069" t="s">
        <v>9321</v>
      </c>
      <c r="C13069" t="s">
        <v>9322</v>
      </c>
      <c r="D13069" s="5">
        <v>0</v>
      </c>
      <c r="E13069" s="6">
        <v>0.35</v>
      </c>
      <c r="F13069" s="5">
        <v>0</v>
      </c>
      <c r="G13069" t="s">
        <v>26932</v>
      </c>
    </row>
    <row r="13070" spans="1:7" x14ac:dyDescent="0.25">
      <c r="A13070" t="s">
        <v>55222</v>
      </c>
      <c r="B13070" t="s">
        <v>7469</v>
      </c>
      <c r="C13070" t="s">
        <v>7470</v>
      </c>
      <c r="D13070" s="5">
        <v>0</v>
      </c>
      <c r="E13070" s="6">
        <v>0.35</v>
      </c>
      <c r="F13070" s="5">
        <v>0</v>
      </c>
      <c r="G13070" t="s">
        <v>26932</v>
      </c>
    </row>
    <row r="13071" spans="1:7" x14ac:dyDescent="0.25">
      <c r="A13071" t="s">
        <v>55223</v>
      </c>
      <c r="B13071" t="s">
        <v>7465</v>
      </c>
      <c r="C13071" t="s">
        <v>7466</v>
      </c>
      <c r="D13071" s="5">
        <v>0</v>
      </c>
      <c r="E13071" s="6">
        <v>0.35</v>
      </c>
      <c r="F13071" s="5">
        <v>0</v>
      </c>
      <c r="G13071" t="s">
        <v>26932</v>
      </c>
    </row>
    <row r="13072" spans="1:7" x14ac:dyDescent="0.25">
      <c r="A13072" t="s">
        <v>55224</v>
      </c>
      <c r="B13072" t="s">
        <v>16966</v>
      </c>
      <c r="C13072" t="s">
        <v>16967</v>
      </c>
      <c r="D13072" s="5">
        <v>0</v>
      </c>
      <c r="E13072" s="6">
        <v>0.35</v>
      </c>
      <c r="F13072" s="5">
        <v>0</v>
      </c>
      <c r="G13072" t="s">
        <v>26932</v>
      </c>
    </row>
    <row r="13073" spans="1:7" x14ac:dyDescent="0.25">
      <c r="A13073" t="s">
        <v>55225</v>
      </c>
      <c r="B13073" t="s">
        <v>9319</v>
      </c>
      <c r="C13073" t="s">
        <v>9320</v>
      </c>
      <c r="D13073" s="5">
        <v>0</v>
      </c>
      <c r="E13073" s="6">
        <v>0.35</v>
      </c>
      <c r="F13073" s="5">
        <v>0</v>
      </c>
      <c r="G13073" t="s">
        <v>26932</v>
      </c>
    </row>
    <row r="13074" spans="1:7" x14ac:dyDescent="0.25">
      <c r="A13074" t="s">
        <v>55226</v>
      </c>
      <c r="B13074" t="s">
        <v>9570</v>
      </c>
      <c r="C13074" t="s">
        <v>4528</v>
      </c>
      <c r="D13074" s="5">
        <v>0</v>
      </c>
      <c r="E13074" s="6">
        <v>0.35</v>
      </c>
      <c r="F13074" s="5">
        <v>0</v>
      </c>
      <c r="G13074" t="s">
        <v>26932</v>
      </c>
    </row>
    <row r="13075" spans="1:7" x14ac:dyDescent="0.25">
      <c r="A13075" t="s">
        <v>55227</v>
      </c>
      <c r="B13075" t="s">
        <v>7467</v>
      </c>
      <c r="C13075" t="s">
        <v>7468</v>
      </c>
      <c r="D13075" s="5">
        <v>0</v>
      </c>
      <c r="E13075" s="6">
        <v>0.35</v>
      </c>
      <c r="F13075" s="5">
        <v>0</v>
      </c>
      <c r="G13075" t="s">
        <v>26932</v>
      </c>
    </row>
    <row r="13076" spans="1:7" x14ac:dyDescent="0.25">
      <c r="A13076" t="s">
        <v>55228</v>
      </c>
      <c r="B13076" t="s">
        <v>16983</v>
      </c>
      <c r="C13076" t="s">
        <v>16984</v>
      </c>
      <c r="D13076" s="5">
        <v>0</v>
      </c>
      <c r="E13076" s="6">
        <v>0.35</v>
      </c>
      <c r="F13076" s="5">
        <v>0</v>
      </c>
      <c r="G13076" t="s">
        <v>26932</v>
      </c>
    </row>
    <row r="13077" spans="1:7" x14ac:dyDescent="0.25">
      <c r="A13077" t="s">
        <v>55229</v>
      </c>
      <c r="B13077" t="s">
        <v>9301</v>
      </c>
      <c r="C13077" t="s">
        <v>9302</v>
      </c>
      <c r="D13077" s="5">
        <v>118.29</v>
      </c>
      <c r="E13077" s="6">
        <v>0.35</v>
      </c>
      <c r="F13077" s="5">
        <v>76.888500000000008</v>
      </c>
      <c r="G13077" t="s">
        <v>26932</v>
      </c>
    </row>
    <row r="13078" spans="1:7" x14ac:dyDescent="0.25">
      <c r="A13078" t="s">
        <v>55230</v>
      </c>
      <c r="B13078" t="s">
        <v>11061</v>
      </c>
      <c r="C13078" t="s">
        <v>11062</v>
      </c>
      <c r="D13078" s="5">
        <v>0</v>
      </c>
      <c r="E13078" s="6">
        <v>0.35</v>
      </c>
      <c r="F13078" s="5">
        <v>0</v>
      </c>
      <c r="G13078" t="s">
        <v>26932</v>
      </c>
    </row>
    <row r="13079" spans="1:7" x14ac:dyDescent="0.25">
      <c r="A13079" t="s">
        <v>55231</v>
      </c>
      <c r="B13079" t="s">
        <v>11067</v>
      </c>
      <c r="C13079" t="s">
        <v>11068</v>
      </c>
      <c r="D13079" s="5">
        <v>0</v>
      </c>
      <c r="E13079" s="6">
        <v>0.35</v>
      </c>
      <c r="F13079" s="5">
        <v>0</v>
      </c>
      <c r="G13079" t="s">
        <v>26932</v>
      </c>
    </row>
    <row r="13080" spans="1:7" x14ac:dyDescent="0.25">
      <c r="A13080" t="s">
        <v>55232</v>
      </c>
      <c r="B13080" t="s">
        <v>11083</v>
      </c>
      <c r="C13080" t="s">
        <v>11084</v>
      </c>
      <c r="D13080" s="5">
        <v>0</v>
      </c>
      <c r="E13080" s="6">
        <v>0.35</v>
      </c>
      <c r="F13080" s="5">
        <v>0</v>
      </c>
      <c r="G13080" t="s">
        <v>26932</v>
      </c>
    </row>
    <row r="13081" spans="1:7" x14ac:dyDescent="0.25">
      <c r="A13081" t="s">
        <v>55233</v>
      </c>
      <c r="B13081" t="s">
        <v>11085</v>
      </c>
      <c r="C13081" t="s">
        <v>11086</v>
      </c>
      <c r="D13081" s="5">
        <v>0</v>
      </c>
      <c r="E13081" s="6">
        <v>0.35</v>
      </c>
      <c r="F13081" s="5">
        <v>0</v>
      </c>
      <c r="G13081" t="s">
        <v>26932</v>
      </c>
    </row>
    <row r="13082" spans="1:7" x14ac:dyDescent="0.25">
      <c r="A13082" t="s">
        <v>55234</v>
      </c>
      <c r="B13082" t="s">
        <v>8807</v>
      </c>
      <c r="C13082" t="s">
        <v>8808</v>
      </c>
      <c r="D13082" s="5">
        <v>176544.12</v>
      </c>
      <c r="E13082" s="6">
        <v>0.35</v>
      </c>
      <c r="F13082" s="5">
        <v>114753.678</v>
      </c>
      <c r="G13082" t="s">
        <v>26932</v>
      </c>
    </row>
    <row r="13083" spans="1:7" x14ac:dyDescent="0.25">
      <c r="A13083" t="s">
        <v>55235</v>
      </c>
      <c r="B13083" t="s">
        <v>8809</v>
      </c>
      <c r="C13083" t="s">
        <v>16298</v>
      </c>
      <c r="D13083" s="5">
        <v>264.83</v>
      </c>
      <c r="E13083" s="6">
        <v>0.35</v>
      </c>
      <c r="F13083" s="5">
        <v>172.1395</v>
      </c>
      <c r="G13083" t="s">
        <v>26932</v>
      </c>
    </row>
    <row r="13084" spans="1:7" x14ac:dyDescent="0.25">
      <c r="A13084" t="s">
        <v>55236</v>
      </c>
      <c r="B13084" t="s">
        <v>8810</v>
      </c>
      <c r="C13084" t="s">
        <v>8811</v>
      </c>
      <c r="D13084" s="5">
        <v>2942.5</v>
      </c>
      <c r="E13084" s="6">
        <v>0.35</v>
      </c>
      <c r="F13084" s="5">
        <v>1912.625</v>
      </c>
      <c r="G13084" t="s">
        <v>26932</v>
      </c>
    </row>
    <row r="13085" spans="1:7" x14ac:dyDescent="0.25">
      <c r="A13085" t="s">
        <v>55237</v>
      </c>
      <c r="B13085" t="s">
        <v>8812</v>
      </c>
      <c r="C13085" t="s">
        <v>8813</v>
      </c>
      <c r="D13085" s="5">
        <v>7062</v>
      </c>
      <c r="E13085" s="6">
        <v>0.35</v>
      </c>
      <c r="F13085" s="5">
        <v>4590.3</v>
      </c>
      <c r="G13085" t="s">
        <v>26932</v>
      </c>
    </row>
    <row r="13086" spans="1:7" x14ac:dyDescent="0.25">
      <c r="A13086" t="s">
        <v>55238</v>
      </c>
      <c r="B13086" t="s">
        <v>8814</v>
      </c>
      <c r="C13086" t="s">
        <v>8815</v>
      </c>
      <c r="D13086" s="5">
        <v>12947</v>
      </c>
      <c r="E13086" s="6">
        <v>0.35</v>
      </c>
      <c r="F13086" s="5">
        <v>8415.5500000000011</v>
      </c>
      <c r="G13086" t="s">
        <v>26932</v>
      </c>
    </row>
    <row r="13087" spans="1:7" x14ac:dyDescent="0.25">
      <c r="A13087" t="s">
        <v>55239</v>
      </c>
      <c r="B13087" t="s">
        <v>8816</v>
      </c>
      <c r="C13087" t="s">
        <v>8817</v>
      </c>
      <c r="D13087" s="5">
        <v>111.82</v>
      </c>
      <c r="E13087" s="6">
        <v>0.35</v>
      </c>
      <c r="F13087" s="5">
        <v>72.682999999999993</v>
      </c>
      <c r="G13087" t="s">
        <v>26932</v>
      </c>
    </row>
    <row r="13088" spans="1:7" x14ac:dyDescent="0.25">
      <c r="A13088" t="s">
        <v>55240</v>
      </c>
      <c r="B13088" t="s">
        <v>8820</v>
      </c>
      <c r="C13088" t="s">
        <v>8821</v>
      </c>
      <c r="D13088" s="5">
        <v>5344.65</v>
      </c>
      <c r="E13088" s="6">
        <v>0.35</v>
      </c>
      <c r="F13088" s="5">
        <v>3474.0225</v>
      </c>
      <c r="G13088" t="s">
        <v>26932</v>
      </c>
    </row>
    <row r="13089" spans="1:7" x14ac:dyDescent="0.25">
      <c r="A13089" t="s">
        <v>55241</v>
      </c>
      <c r="B13089" t="s">
        <v>8823</v>
      </c>
      <c r="C13089" t="s">
        <v>8824</v>
      </c>
      <c r="D13089" s="5">
        <v>128.4</v>
      </c>
      <c r="E13089" s="6">
        <v>0.35</v>
      </c>
      <c r="F13089" s="5">
        <v>83.460000000000008</v>
      </c>
      <c r="G13089" t="s">
        <v>26932</v>
      </c>
    </row>
    <row r="13090" spans="1:7" x14ac:dyDescent="0.25">
      <c r="A13090" t="s">
        <v>55242</v>
      </c>
      <c r="B13090" t="s">
        <v>8825</v>
      </c>
      <c r="C13090" t="s">
        <v>8826</v>
      </c>
      <c r="D13090" s="5">
        <v>135.36000000000001</v>
      </c>
      <c r="E13090" s="6">
        <v>0.35</v>
      </c>
      <c r="F13090" s="5">
        <v>87.984000000000009</v>
      </c>
      <c r="G13090" t="s">
        <v>26932</v>
      </c>
    </row>
    <row r="13091" spans="1:7" x14ac:dyDescent="0.25">
      <c r="A13091" t="s">
        <v>55243</v>
      </c>
      <c r="B13091" t="s">
        <v>8827</v>
      </c>
      <c r="C13091" t="s">
        <v>8828</v>
      </c>
      <c r="D13091" s="5">
        <v>85594.65</v>
      </c>
      <c r="E13091" s="6">
        <v>0.35</v>
      </c>
      <c r="F13091" s="5">
        <v>55636.522499999999</v>
      </c>
      <c r="G13091" t="s">
        <v>26932</v>
      </c>
    </row>
    <row r="13092" spans="1:7" x14ac:dyDescent="0.25">
      <c r="A13092" t="s">
        <v>55244</v>
      </c>
      <c r="B13092" t="s">
        <v>8829</v>
      </c>
      <c r="C13092" t="s">
        <v>8830</v>
      </c>
      <c r="D13092" s="5">
        <v>9624.65</v>
      </c>
      <c r="E13092" s="6">
        <v>0.35</v>
      </c>
      <c r="F13092" s="5">
        <v>6256.0225</v>
      </c>
      <c r="G13092" t="s">
        <v>26932</v>
      </c>
    </row>
    <row r="13093" spans="1:7" x14ac:dyDescent="0.25">
      <c r="A13093" t="s">
        <v>55245</v>
      </c>
      <c r="B13093" t="s">
        <v>8831</v>
      </c>
      <c r="C13093" t="s">
        <v>8832</v>
      </c>
      <c r="D13093" s="5">
        <v>107</v>
      </c>
      <c r="E13093" s="6">
        <v>0.35</v>
      </c>
      <c r="F13093" s="5">
        <v>69.55</v>
      </c>
      <c r="G13093" t="s">
        <v>26932</v>
      </c>
    </row>
    <row r="13094" spans="1:7" x14ac:dyDescent="0.25">
      <c r="A13094" t="s">
        <v>55246</v>
      </c>
      <c r="B13094" t="s">
        <v>8833</v>
      </c>
      <c r="C13094" t="s">
        <v>8834</v>
      </c>
      <c r="D13094" s="5">
        <v>96294.65</v>
      </c>
      <c r="E13094" s="6">
        <v>0.35</v>
      </c>
      <c r="F13094" s="5">
        <v>62591.522499999999</v>
      </c>
      <c r="G13094" t="s">
        <v>26932</v>
      </c>
    </row>
    <row r="13095" spans="1:7" x14ac:dyDescent="0.25">
      <c r="A13095" t="s">
        <v>55247</v>
      </c>
      <c r="B13095" t="s">
        <v>8835</v>
      </c>
      <c r="C13095" t="s">
        <v>8836</v>
      </c>
      <c r="D13095" s="5">
        <v>11229.65</v>
      </c>
      <c r="E13095" s="6">
        <v>0.35</v>
      </c>
      <c r="F13095" s="5">
        <v>7299.2725</v>
      </c>
      <c r="G13095" t="s">
        <v>26932</v>
      </c>
    </row>
    <row r="13096" spans="1:7" x14ac:dyDescent="0.25">
      <c r="A13096" t="s">
        <v>55248</v>
      </c>
      <c r="B13096" t="s">
        <v>8837</v>
      </c>
      <c r="C13096" t="s">
        <v>8838</v>
      </c>
      <c r="D13096" s="5">
        <v>128.4</v>
      </c>
      <c r="E13096" s="6">
        <v>0.35</v>
      </c>
      <c r="F13096" s="5">
        <v>83.460000000000008</v>
      </c>
      <c r="G13096" t="s">
        <v>26932</v>
      </c>
    </row>
    <row r="13097" spans="1:7" x14ac:dyDescent="0.25">
      <c r="A13097" t="s">
        <v>55249</v>
      </c>
      <c r="B13097" t="s">
        <v>20774</v>
      </c>
      <c r="C13097" t="s">
        <v>8838</v>
      </c>
      <c r="D13097" s="5">
        <v>0</v>
      </c>
      <c r="E13097" s="6">
        <v>0.35</v>
      </c>
      <c r="F13097" s="5">
        <v>0</v>
      </c>
      <c r="G13097" t="s">
        <v>26932</v>
      </c>
    </row>
    <row r="13098" spans="1:7" x14ac:dyDescent="0.25">
      <c r="A13098" t="s">
        <v>8656</v>
      </c>
      <c r="B13098" t="s">
        <v>8656</v>
      </c>
      <c r="C13098" t="s">
        <v>10937</v>
      </c>
      <c r="D13098" s="5">
        <v>294.25</v>
      </c>
      <c r="E13098" s="6">
        <v>0.35</v>
      </c>
      <c r="F13098" s="5">
        <v>191.26250000000002</v>
      </c>
      <c r="G13098" t="s">
        <v>26932</v>
      </c>
    </row>
    <row r="13099" spans="1:7" x14ac:dyDescent="0.25">
      <c r="A13099" t="s">
        <v>55250</v>
      </c>
      <c r="B13099" t="s">
        <v>9639</v>
      </c>
      <c r="C13099" t="s">
        <v>9640</v>
      </c>
      <c r="D13099" s="5">
        <v>0</v>
      </c>
      <c r="E13099" s="6">
        <v>0.35</v>
      </c>
      <c r="F13099" s="5">
        <v>0</v>
      </c>
      <c r="G13099" t="s">
        <v>26932</v>
      </c>
    </row>
    <row r="13100" spans="1:7" x14ac:dyDescent="0.25">
      <c r="A13100" t="s">
        <v>55251</v>
      </c>
      <c r="B13100" t="s">
        <v>9641</v>
      </c>
      <c r="C13100" t="s">
        <v>9642</v>
      </c>
      <c r="D13100" s="5">
        <v>0</v>
      </c>
      <c r="E13100" s="6">
        <v>0.35</v>
      </c>
      <c r="F13100" s="5">
        <v>0</v>
      </c>
      <c r="G13100" t="s">
        <v>26932</v>
      </c>
    </row>
    <row r="13101" spans="1:7" x14ac:dyDescent="0.25">
      <c r="A13101" t="s">
        <v>55252</v>
      </c>
      <c r="B13101" t="s">
        <v>39291</v>
      </c>
      <c r="C13101" t="s">
        <v>39292</v>
      </c>
      <c r="D13101" s="5">
        <v>27.5</v>
      </c>
      <c r="E13101" s="6">
        <v>0.35</v>
      </c>
      <c r="F13101" s="5">
        <v>17.875</v>
      </c>
      <c r="G13101" t="s">
        <v>26932</v>
      </c>
    </row>
    <row r="13102" spans="1:7" x14ac:dyDescent="0.25">
      <c r="A13102" t="s">
        <v>55253</v>
      </c>
      <c r="B13102" t="s">
        <v>23328</v>
      </c>
      <c r="C13102" t="s">
        <v>23327</v>
      </c>
      <c r="D13102" s="5">
        <v>29.43</v>
      </c>
      <c r="E13102" s="6">
        <v>0.35</v>
      </c>
      <c r="F13102" s="5">
        <v>19.1295</v>
      </c>
      <c r="G13102" t="s">
        <v>26932</v>
      </c>
    </row>
    <row r="13103" spans="1:7" x14ac:dyDescent="0.25">
      <c r="A13103" t="s">
        <v>55254</v>
      </c>
      <c r="B13103" t="s">
        <v>23330</v>
      </c>
      <c r="C13103" t="s">
        <v>23329</v>
      </c>
      <c r="D13103" s="5">
        <v>29.43</v>
      </c>
      <c r="E13103" s="6">
        <v>0.35</v>
      </c>
      <c r="F13103" s="5">
        <v>19.1295</v>
      </c>
      <c r="G13103" t="s">
        <v>26932</v>
      </c>
    </row>
    <row r="13104" spans="1:7" x14ac:dyDescent="0.25">
      <c r="A13104" t="s">
        <v>55255</v>
      </c>
      <c r="B13104" t="s">
        <v>39293</v>
      </c>
      <c r="C13104" t="s">
        <v>39294</v>
      </c>
      <c r="D13104" s="5">
        <v>29.43</v>
      </c>
      <c r="E13104" s="6">
        <v>0.35</v>
      </c>
      <c r="F13104" s="5">
        <v>19.1295</v>
      </c>
      <c r="G13104" t="s">
        <v>26932</v>
      </c>
    </row>
    <row r="13105" spans="1:7" x14ac:dyDescent="0.25">
      <c r="A13105" t="s">
        <v>55256</v>
      </c>
      <c r="B13105" t="s">
        <v>39295</v>
      </c>
      <c r="C13105" t="s">
        <v>39294</v>
      </c>
      <c r="D13105" s="5">
        <v>29.43</v>
      </c>
      <c r="E13105" s="6">
        <v>0.35</v>
      </c>
      <c r="F13105" s="5">
        <v>19.1295</v>
      </c>
      <c r="G13105" t="s">
        <v>26932</v>
      </c>
    </row>
    <row r="13106" spans="1:7" x14ac:dyDescent="0.25">
      <c r="A13106" t="s">
        <v>55257</v>
      </c>
      <c r="B13106" t="s">
        <v>25468</v>
      </c>
      <c r="C13106" t="s">
        <v>25469</v>
      </c>
      <c r="D13106" s="5">
        <v>153.01</v>
      </c>
      <c r="E13106" s="6">
        <v>0.35</v>
      </c>
      <c r="F13106" s="5">
        <v>99.456499999999991</v>
      </c>
      <c r="G13106" t="s">
        <v>26932</v>
      </c>
    </row>
    <row r="13107" spans="1:7" x14ac:dyDescent="0.25">
      <c r="A13107" t="s">
        <v>55258</v>
      </c>
      <c r="B13107" t="s">
        <v>25470</v>
      </c>
      <c r="C13107" t="s">
        <v>25471</v>
      </c>
      <c r="D13107" s="5">
        <v>1</v>
      </c>
      <c r="E13107" s="6">
        <v>0.35</v>
      </c>
      <c r="F13107" s="5">
        <v>0.65</v>
      </c>
      <c r="G13107" t="s">
        <v>26932</v>
      </c>
    </row>
    <row r="13108" spans="1:7" x14ac:dyDescent="0.25">
      <c r="A13108" t="s">
        <v>55259</v>
      </c>
      <c r="B13108" t="s">
        <v>25472</v>
      </c>
      <c r="C13108" t="s">
        <v>25473</v>
      </c>
      <c r="D13108" s="5">
        <v>1</v>
      </c>
      <c r="E13108" s="6">
        <v>0.35</v>
      </c>
      <c r="F13108" s="5">
        <v>0.65</v>
      </c>
      <c r="G13108" t="s">
        <v>26932</v>
      </c>
    </row>
    <row r="13109" spans="1:7" x14ac:dyDescent="0.25">
      <c r="A13109" t="s">
        <v>55260</v>
      </c>
      <c r="B13109" t="s">
        <v>25474</v>
      </c>
      <c r="C13109" t="s">
        <v>25475</v>
      </c>
      <c r="D13109" s="5">
        <v>1</v>
      </c>
      <c r="E13109" s="6">
        <v>0.35</v>
      </c>
      <c r="F13109" s="5">
        <v>0.65</v>
      </c>
      <c r="G13109" t="s">
        <v>26932</v>
      </c>
    </row>
    <row r="13110" spans="1:7" x14ac:dyDescent="0.25">
      <c r="A13110" t="s">
        <v>55261</v>
      </c>
      <c r="B13110" t="s">
        <v>25476</v>
      </c>
      <c r="C13110" t="s">
        <v>25477</v>
      </c>
      <c r="D13110" s="5">
        <v>0</v>
      </c>
      <c r="E13110" s="6">
        <v>0.35</v>
      </c>
      <c r="F13110" s="5">
        <v>0</v>
      </c>
      <c r="G13110" t="s">
        <v>26932</v>
      </c>
    </row>
    <row r="13111" spans="1:7" x14ac:dyDescent="0.25">
      <c r="A13111" t="s">
        <v>55262</v>
      </c>
      <c r="B13111" t="s">
        <v>25478</v>
      </c>
      <c r="C13111" t="s">
        <v>25479</v>
      </c>
      <c r="D13111" s="5">
        <v>588.5</v>
      </c>
      <c r="E13111" s="6">
        <v>0.35</v>
      </c>
      <c r="F13111" s="5">
        <v>382.52500000000003</v>
      </c>
      <c r="G13111" t="s">
        <v>26932</v>
      </c>
    </row>
    <row r="13112" spans="1:7" x14ac:dyDescent="0.25">
      <c r="A13112" t="s">
        <v>55263</v>
      </c>
      <c r="B13112" t="s">
        <v>25480</v>
      </c>
      <c r="C13112" t="s">
        <v>25471</v>
      </c>
      <c r="D13112" s="5">
        <v>1</v>
      </c>
      <c r="E13112" s="6">
        <v>0.35</v>
      </c>
      <c r="F13112" s="5">
        <v>0.65</v>
      </c>
      <c r="G13112" t="s">
        <v>26932</v>
      </c>
    </row>
    <row r="13113" spans="1:7" x14ac:dyDescent="0.25">
      <c r="A13113" t="s">
        <v>55264</v>
      </c>
      <c r="B13113" t="s">
        <v>25481</v>
      </c>
      <c r="C13113" t="s">
        <v>25482</v>
      </c>
      <c r="D13113" s="5">
        <v>1</v>
      </c>
      <c r="E13113" s="6">
        <v>0.35</v>
      </c>
      <c r="F13113" s="5">
        <v>0.65</v>
      </c>
      <c r="G13113" t="s">
        <v>26932</v>
      </c>
    </row>
    <row r="13114" spans="1:7" x14ac:dyDescent="0.25">
      <c r="A13114" t="s">
        <v>55265</v>
      </c>
      <c r="B13114" t="s">
        <v>25483</v>
      </c>
      <c r="C13114" t="s">
        <v>25484</v>
      </c>
      <c r="D13114" s="5">
        <v>0</v>
      </c>
      <c r="E13114" s="6">
        <v>0.35</v>
      </c>
      <c r="F13114" s="5">
        <v>0</v>
      </c>
      <c r="G13114" t="s">
        <v>26932</v>
      </c>
    </row>
    <row r="13115" spans="1:7" x14ac:dyDescent="0.25">
      <c r="A13115" t="s">
        <v>55266</v>
      </c>
      <c r="B13115" t="s">
        <v>25486</v>
      </c>
      <c r="C13115" t="s">
        <v>25487</v>
      </c>
      <c r="D13115" s="5">
        <v>1</v>
      </c>
      <c r="E13115" s="6">
        <v>0.35</v>
      </c>
      <c r="F13115" s="5">
        <v>0.65</v>
      </c>
      <c r="G13115" t="s">
        <v>26932</v>
      </c>
    </row>
    <row r="13116" spans="1:7" x14ac:dyDescent="0.25">
      <c r="A13116" t="s">
        <v>55267</v>
      </c>
      <c r="B13116" t="s">
        <v>25488</v>
      </c>
      <c r="C13116" t="s">
        <v>25489</v>
      </c>
      <c r="D13116" s="5">
        <v>1</v>
      </c>
      <c r="E13116" s="6">
        <v>0.35</v>
      </c>
      <c r="F13116" s="5">
        <v>0.65</v>
      </c>
      <c r="G13116" t="s">
        <v>26932</v>
      </c>
    </row>
    <row r="13117" spans="1:7" x14ac:dyDescent="0.25">
      <c r="A13117" t="s">
        <v>55268</v>
      </c>
      <c r="B13117" t="s">
        <v>25490</v>
      </c>
      <c r="C13117" t="s">
        <v>25484</v>
      </c>
      <c r="D13117" s="5">
        <v>0</v>
      </c>
      <c r="E13117" s="6">
        <v>0.35</v>
      </c>
      <c r="F13117" s="5">
        <v>0</v>
      </c>
      <c r="G13117" t="s">
        <v>26932</v>
      </c>
    </row>
    <row r="13118" spans="1:7" x14ac:dyDescent="0.25">
      <c r="A13118" t="s">
        <v>55269</v>
      </c>
      <c r="B13118" t="s">
        <v>25492</v>
      </c>
      <c r="C13118" t="s">
        <v>25482</v>
      </c>
      <c r="D13118" s="5">
        <v>1</v>
      </c>
      <c r="E13118" s="6">
        <v>0.35</v>
      </c>
      <c r="F13118" s="5">
        <v>0.65</v>
      </c>
      <c r="G13118" t="s">
        <v>26932</v>
      </c>
    </row>
    <row r="13119" spans="1:7" x14ac:dyDescent="0.25">
      <c r="A13119" t="s">
        <v>55270</v>
      </c>
      <c r="B13119" t="s">
        <v>25493</v>
      </c>
      <c r="C13119" t="s">
        <v>25484</v>
      </c>
      <c r="D13119" s="5">
        <v>0</v>
      </c>
      <c r="E13119" s="6">
        <v>0.35</v>
      </c>
      <c r="F13119" s="5">
        <v>0</v>
      </c>
      <c r="G13119" t="s">
        <v>26932</v>
      </c>
    </row>
    <row r="13120" spans="1:7" x14ac:dyDescent="0.25">
      <c r="A13120" t="s">
        <v>55271</v>
      </c>
      <c r="B13120" t="s">
        <v>25495</v>
      </c>
      <c r="C13120" t="s">
        <v>25496</v>
      </c>
      <c r="D13120" s="5">
        <v>1</v>
      </c>
      <c r="E13120" s="6">
        <v>0.35</v>
      </c>
      <c r="F13120" s="5">
        <v>0.65</v>
      </c>
      <c r="G13120" t="s">
        <v>26932</v>
      </c>
    </row>
    <row r="13121" spans="1:7" x14ac:dyDescent="0.25">
      <c r="A13121" t="s">
        <v>55272</v>
      </c>
      <c r="B13121" t="s">
        <v>25011</v>
      </c>
      <c r="C13121" t="s">
        <v>25012</v>
      </c>
      <c r="D13121" s="5">
        <v>0</v>
      </c>
      <c r="E13121" s="6">
        <v>0.35</v>
      </c>
      <c r="F13121" s="5">
        <v>0</v>
      </c>
      <c r="G13121" t="s">
        <v>26932</v>
      </c>
    </row>
    <row r="13122" spans="1:7" x14ac:dyDescent="0.25">
      <c r="A13122" t="s">
        <v>55273</v>
      </c>
      <c r="B13122" t="s">
        <v>25013</v>
      </c>
      <c r="C13122" t="s">
        <v>25014</v>
      </c>
      <c r="D13122" s="5">
        <v>0</v>
      </c>
      <c r="E13122" s="6">
        <v>0.35</v>
      </c>
      <c r="F13122" s="5">
        <v>0</v>
      </c>
      <c r="G13122" t="s">
        <v>26932</v>
      </c>
    </row>
    <row r="13123" spans="1:7" x14ac:dyDescent="0.25">
      <c r="A13123" t="s">
        <v>55274</v>
      </c>
      <c r="B13123" t="s">
        <v>25015</v>
      </c>
      <c r="C13123" t="s">
        <v>25016</v>
      </c>
      <c r="D13123" s="5">
        <v>0</v>
      </c>
      <c r="E13123" s="6">
        <v>0.35</v>
      </c>
      <c r="F13123" s="5">
        <v>0</v>
      </c>
      <c r="G13123" t="s">
        <v>26932</v>
      </c>
    </row>
    <row r="13124" spans="1:7" x14ac:dyDescent="0.25">
      <c r="A13124" t="s">
        <v>55275</v>
      </c>
      <c r="B13124" t="s">
        <v>25023</v>
      </c>
      <c r="C13124" t="s">
        <v>25024</v>
      </c>
      <c r="D13124" s="5">
        <v>0</v>
      </c>
      <c r="E13124" s="6">
        <v>0.35</v>
      </c>
      <c r="F13124" s="5">
        <v>0</v>
      </c>
      <c r="G13124" t="s">
        <v>26932</v>
      </c>
    </row>
    <row r="13125" spans="1:7" x14ac:dyDescent="0.25">
      <c r="A13125" t="s">
        <v>55276</v>
      </c>
      <c r="B13125" t="s">
        <v>39159</v>
      </c>
      <c r="C13125" t="s">
        <v>39160</v>
      </c>
      <c r="D13125" s="5">
        <v>0</v>
      </c>
      <c r="E13125" s="6">
        <v>0.35</v>
      </c>
      <c r="F13125" s="5">
        <v>0</v>
      </c>
      <c r="G13125" t="s">
        <v>26932</v>
      </c>
    </row>
    <row r="13126" spans="1:7" x14ac:dyDescent="0.25">
      <c r="A13126" t="s">
        <v>55277</v>
      </c>
      <c r="B13126" t="s">
        <v>39161</v>
      </c>
      <c r="C13126" t="s">
        <v>39160</v>
      </c>
      <c r="D13126" s="5">
        <v>0</v>
      </c>
      <c r="E13126" s="6">
        <v>0.35</v>
      </c>
      <c r="F13126" s="5">
        <v>0</v>
      </c>
      <c r="G13126" t="s">
        <v>26932</v>
      </c>
    </row>
    <row r="13127" spans="1:7" x14ac:dyDescent="0.25">
      <c r="A13127" t="s">
        <v>55278</v>
      </c>
      <c r="B13127" t="s">
        <v>39162</v>
      </c>
      <c r="C13127" t="s">
        <v>39163</v>
      </c>
      <c r="D13127" s="5">
        <v>0</v>
      </c>
      <c r="E13127" s="6">
        <v>0.35</v>
      </c>
      <c r="F13127" s="5">
        <v>0</v>
      </c>
      <c r="G13127" t="s">
        <v>26932</v>
      </c>
    </row>
    <row r="13128" spans="1:7" x14ac:dyDescent="0.25">
      <c r="A13128" t="s">
        <v>55279</v>
      </c>
      <c r="B13128" t="s">
        <v>39164</v>
      </c>
      <c r="C13128" t="s">
        <v>39163</v>
      </c>
      <c r="D13128" s="5">
        <v>0</v>
      </c>
      <c r="E13128" s="6">
        <v>0.35</v>
      </c>
      <c r="F13128" s="5">
        <v>0</v>
      </c>
      <c r="G13128" t="s">
        <v>26932</v>
      </c>
    </row>
    <row r="13129" spans="1:7" x14ac:dyDescent="0.25">
      <c r="A13129" t="s">
        <v>55280</v>
      </c>
      <c r="B13129" t="s">
        <v>39165</v>
      </c>
      <c r="C13129" t="s">
        <v>39166</v>
      </c>
      <c r="D13129" s="5">
        <v>0</v>
      </c>
      <c r="E13129" s="6">
        <v>0.35</v>
      </c>
      <c r="F13129" s="5">
        <v>0</v>
      </c>
      <c r="G13129" t="s">
        <v>26932</v>
      </c>
    </row>
    <row r="13130" spans="1:7" x14ac:dyDescent="0.25">
      <c r="A13130" t="s">
        <v>55281</v>
      </c>
      <c r="B13130" t="s">
        <v>39167</v>
      </c>
      <c r="C13130" t="s">
        <v>39168</v>
      </c>
      <c r="D13130" s="5">
        <v>0</v>
      </c>
      <c r="E13130" s="6">
        <v>0.35</v>
      </c>
      <c r="F13130" s="5">
        <v>0</v>
      </c>
      <c r="G13130" t="s">
        <v>26932</v>
      </c>
    </row>
    <row r="13131" spans="1:7" x14ac:dyDescent="0.25">
      <c r="A13131" t="s">
        <v>55282</v>
      </c>
      <c r="B13131" t="s">
        <v>39169</v>
      </c>
      <c r="C13131" t="s">
        <v>39168</v>
      </c>
      <c r="D13131" s="5">
        <v>0</v>
      </c>
      <c r="E13131" s="6">
        <v>0.35</v>
      </c>
      <c r="F13131" s="5">
        <v>0</v>
      </c>
      <c r="G13131" t="s">
        <v>26932</v>
      </c>
    </row>
    <row r="13132" spans="1:7" x14ac:dyDescent="0.25">
      <c r="A13132" t="s">
        <v>55283</v>
      </c>
      <c r="B13132" t="s">
        <v>39170</v>
      </c>
      <c r="C13132" t="s">
        <v>39171</v>
      </c>
      <c r="D13132" s="5">
        <v>0</v>
      </c>
      <c r="E13132" s="6">
        <v>0.35</v>
      </c>
      <c r="F13132" s="5">
        <v>0</v>
      </c>
      <c r="G13132" t="s">
        <v>26932</v>
      </c>
    </row>
    <row r="13133" spans="1:7" x14ac:dyDescent="0.25">
      <c r="A13133" t="s">
        <v>55284</v>
      </c>
      <c r="B13133" t="s">
        <v>25027</v>
      </c>
      <c r="C13133" t="s">
        <v>25028</v>
      </c>
      <c r="D13133" s="5">
        <v>0</v>
      </c>
      <c r="E13133" s="6">
        <v>0.35</v>
      </c>
      <c r="F13133" s="5">
        <v>0</v>
      </c>
      <c r="G13133" t="s">
        <v>26932</v>
      </c>
    </row>
    <row r="13134" spans="1:7" x14ac:dyDescent="0.25">
      <c r="A13134" t="s">
        <v>55285</v>
      </c>
      <c r="B13134" t="s">
        <v>39172</v>
      </c>
      <c r="C13134" t="s">
        <v>39173</v>
      </c>
      <c r="D13134" s="5">
        <v>0</v>
      </c>
      <c r="E13134" s="6">
        <v>0.35</v>
      </c>
      <c r="F13134" s="5">
        <v>0</v>
      </c>
      <c r="G13134" t="s">
        <v>26932</v>
      </c>
    </row>
    <row r="13135" spans="1:7" x14ac:dyDescent="0.25">
      <c r="A13135" t="s">
        <v>55286</v>
      </c>
      <c r="B13135" t="s">
        <v>9317</v>
      </c>
      <c r="C13135" t="s">
        <v>9318</v>
      </c>
      <c r="D13135" s="5">
        <v>0</v>
      </c>
      <c r="E13135" s="6">
        <v>0.35</v>
      </c>
      <c r="F13135" s="5">
        <v>0</v>
      </c>
      <c r="G13135" t="s">
        <v>26932</v>
      </c>
    </row>
    <row r="13136" spans="1:7" x14ac:dyDescent="0.25">
      <c r="A13136" t="s">
        <v>55287</v>
      </c>
      <c r="B13136" t="s">
        <v>22153</v>
      </c>
      <c r="C13136" t="s">
        <v>22154</v>
      </c>
      <c r="D13136" s="5">
        <v>0</v>
      </c>
      <c r="E13136" s="6">
        <v>0.35</v>
      </c>
      <c r="F13136" s="5">
        <v>0</v>
      </c>
      <c r="G13136" t="s">
        <v>26932</v>
      </c>
    </row>
    <row r="13137" spans="1:7" x14ac:dyDescent="0.25">
      <c r="A13137" t="s">
        <v>55288</v>
      </c>
      <c r="B13137" t="s">
        <v>39287</v>
      </c>
      <c r="C13137" t="s">
        <v>39288</v>
      </c>
      <c r="D13137" s="5">
        <v>0</v>
      </c>
      <c r="E13137" s="6">
        <v>0.35</v>
      </c>
      <c r="F13137" s="5">
        <v>0</v>
      </c>
      <c r="G13137" t="s">
        <v>26932</v>
      </c>
    </row>
    <row r="13138" spans="1:7" x14ac:dyDescent="0.25">
      <c r="A13138" t="s">
        <v>55289</v>
      </c>
      <c r="B13138" t="s">
        <v>39289</v>
      </c>
      <c r="C13138" t="s">
        <v>39290</v>
      </c>
      <c r="D13138" s="5">
        <v>0</v>
      </c>
      <c r="E13138" s="6">
        <v>0.35</v>
      </c>
      <c r="F13138" s="5">
        <v>0</v>
      </c>
      <c r="G13138" t="s">
        <v>26932</v>
      </c>
    </row>
    <row r="13139" spans="1:7" x14ac:dyDescent="0.25">
      <c r="A13139" t="s">
        <v>55290</v>
      </c>
      <c r="B13139" t="s">
        <v>9270</v>
      </c>
      <c r="C13139" t="s">
        <v>9271</v>
      </c>
      <c r="D13139" s="5">
        <v>0</v>
      </c>
      <c r="E13139" s="6">
        <v>0.35</v>
      </c>
      <c r="F13139" s="5">
        <v>0</v>
      </c>
      <c r="G13139" t="s">
        <v>26932</v>
      </c>
    </row>
    <row r="13140" spans="1:7" x14ac:dyDescent="0.25">
      <c r="A13140" t="s">
        <v>55291</v>
      </c>
      <c r="B13140" t="s">
        <v>25001</v>
      </c>
      <c r="C13140" t="s">
        <v>25002</v>
      </c>
      <c r="D13140" s="5">
        <v>0</v>
      </c>
      <c r="E13140" s="6">
        <v>0.35</v>
      </c>
      <c r="F13140" s="5">
        <v>0</v>
      </c>
      <c r="G13140" t="s">
        <v>26932</v>
      </c>
    </row>
    <row r="13141" spans="1:7" x14ac:dyDescent="0.25">
      <c r="A13141" t="s">
        <v>55292</v>
      </c>
      <c r="B13141" t="s">
        <v>25485</v>
      </c>
      <c r="C13141" t="s">
        <v>25482</v>
      </c>
      <c r="D13141" s="5">
        <v>1</v>
      </c>
      <c r="E13141" s="6">
        <v>0.35</v>
      </c>
      <c r="F13141" s="5">
        <v>0.65</v>
      </c>
      <c r="G13141" t="s">
        <v>26932</v>
      </c>
    </row>
    <row r="13142" spans="1:7" x14ac:dyDescent="0.25">
      <c r="A13142" t="s">
        <v>55293</v>
      </c>
      <c r="B13142" t="s">
        <v>25491</v>
      </c>
      <c r="C13142" t="s">
        <v>25482</v>
      </c>
      <c r="D13142" s="5">
        <v>1</v>
      </c>
      <c r="E13142" s="6">
        <v>0.35</v>
      </c>
      <c r="F13142" s="5">
        <v>0.65</v>
      </c>
      <c r="G13142" t="s">
        <v>26932</v>
      </c>
    </row>
    <row r="13143" spans="1:7" x14ac:dyDescent="0.25">
      <c r="A13143" t="s">
        <v>55294</v>
      </c>
      <c r="B13143" t="s">
        <v>25494</v>
      </c>
      <c r="C13143" t="s">
        <v>25482</v>
      </c>
      <c r="D13143" s="5">
        <v>1</v>
      </c>
      <c r="E13143" s="6">
        <v>0.35</v>
      </c>
      <c r="F13143" s="5">
        <v>0.65</v>
      </c>
      <c r="G13143" t="s">
        <v>26932</v>
      </c>
    </row>
    <row r="13144" spans="1:7" x14ac:dyDescent="0.25">
      <c r="A13144" t="s">
        <v>55295</v>
      </c>
      <c r="B13144" t="s">
        <v>18189</v>
      </c>
      <c r="C13144" t="s">
        <v>18190</v>
      </c>
      <c r="D13144" s="5">
        <v>105.93</v>
      </c>
      <c r="E13144" s="6">
        <v>0.35</v>
      </c>
      <c r="F13144" s="5">
        <v>68.854500000000002</v>
      </c>
      <c r="G13144" t="s">
        <v>26932</v>
      </c>
    </row>
    <row r="13145" spans="1:7" x14ac:dyDescent="0.25">
      <c r="A13145" t="s">
        <v>55296</v>
      </c>
      <c r="B13145" t="s">
        <v>22145</v>
      </c>
      <c r="C13145" t="s">
        <v>22146</v>
      </c>
      <c r="D13145" s="5">
        <v>0</v>
      </c>
      <c r="E13145" s="6">
        <v>0.35</v>
      </c>
      <c r="F13145" s="5">
        <v>0</v>
      </c>
      <c r="G13145" t="s">
        <v>26932</v>
      </c>
    </row>
    <row r="13146" spans="1:7" x14ac:dyDescent="0.25">
      <c r="A13146" t="s">
        <v>55297</v>
      </c>
      <c r="B13146" t="s">
        <v>22147</v>
      </c>
      <c r="C13146" t="s">
        <v>22148</v>
      </c>
      <c r="D13146" s="5">
        <v>0</v>
      </c>
      <c r="E13146" s="6">
        <v>0.35</v>
      </c>
      <c r="F13146" s="5">
        <v>0</v>
      </c>
      <c r="G13146" t="s">
        <v>26932</v>
      </c>
    </row>
    <row r="13147" spans="1:7" x14ac:dyDescent="0.25">
      <c r="A13147" t="s">
        <v>55298</v>
      </c>
      <c r="B13147" t="s">
        <v>23315</v>
      </c>
      <c r="C13147" t="s">
        <v>23316</v>
      </c>
      <c r="D13147" s="5">
        <v>0</v>
      </c>
      <c r="E13147" s="6">
        <v>0.35</v>
      </c>
      <c r="F13147" s="5">
        <v>0</v>
      </c>
      <c r="G13147" t="s">
        <v>26932</v>
      </c>
    </row>
    <row r="13148" spans="1:7" x14ac:dyDescent="0.25">
      <c r="A13148" t="s">
        <v>55299</v>
      </c>
      <c r="B13148" t="s">
        <v>23317</v>
      </c>
      <c r="C13148" t="s">
        <v>23318</v>
      </c>
      <c r="D13148" s="5">
        <v>29.43</v>
      </c>
      <c r="E13148" s="6">
        <v>0.35</v>
      </c>
      <c r="F13148" s="5">
        <v>19.1295</v>
      </c>
      <c r="G13148" t="s">
        <v>26932</v>
      </c>
    </row>
    <row r="13149" spans="1:7" x14ac:dyDescent="0.25">
      <c r="A13149" t="s">
        <v>55300</v>
      </c>
      <c r="B13149" t="s">
        <v>23320</v>
      </c>
      <c r="C13149" t="s">
        <v>23319</v>
      </c>
      <c r="D13149" s="5">
        <v>29.43</v>
      </c>
      <c r="E13149" s="6">
        <v>0.35</v>
      </c>
      <c r="F13149" s="5">
        <v>19.1295</v>
      </c>
      <c r="G13149" t="s">
        <v>26932</v>
      </c>
    </row>
    <row r="13150" spans="1:7" x14ac:dyDescent="0.25">
      <c r="A13150" t="s">
        <v>55301</v>
      </c>
      <c r="B13150" t="s">
        <v>23321</v>
      </c>
      <c r="C13150" t="s">
        <v>23322</v>
      </c>
      <c r="D13150" s="5">
        <v>29.43</v>
      </c>
      <c r="E13150" s="6">
        <v>0.35</v>
      </c>
      <c r="F13150" s="5">
        <v>19.1295</v>
      </c>
      <c r="G13150" t="s">
        <v>26932</v>
      </c>
    </row>
    <row r="13151" spans="1:7" x14ac:dyDescent="0.25">
      <c r="A13151" t="s">
        <v>55302</v>
      </c>
      <c r="B13151" t="s">
        <v>23323</v>
      </c>
      <c r="C13151" t="s">
        <v>23322</v>
      </c>
      <c r="D13151" s="5">
        <v>29.43</v>
      </c>
      <c r="E13151" s="6">
        <v>0.35</v>
      </c>
      <c r="F13151" s="5">
        <v>19.1295</v>
      </c>
      <c r="G13151" t="s">
        <v>26932</v>
      </c>
    </row>
    <row r="13152" spans="1:7" x14ac:dyDescent="0.25">
      <c r="A13152" t="s">
        <v>55303</v>
      </c>
      <c r="B13152" t="s">
        <v>23324</v>
      </c>
      <c r="C13152" t="s">
        <v>23325</v>
      </c>
      <c r="D13152" s="5">
        <v>29.43</v>
      </c>
      <c r="E13152" s="6">
        <v>0.35</v>
      </c>
      <c r="F13152" s="5">
        <v>19.1295</v>
      </c>
      <c r="G13152" t="s">
        <v>26932</v>
      </c>
    </row>
    <row r="13153" spans="1:7" x14ac:dyDescent="0.25">
      <c r="A13153" t="s">
        <v>55304</v>
      </c>
      <c r="B13153" t="s">
        <v>23326</v>
      </c>
      <c r="C13153" t="s">
        <v>23327</v>
      </c>
      <c r="D13153" s="5">
        <v>29.43</v>
      </c>
      <c r="E13153" s="6">
        <v>0.35</v>
      </c>
      <c r="F13153" s="5">
        <v>19.1295</v>
      </c>
      <c r="G13153" t="s">
        <v>26932</v>
      </c>
    </row>
    <row r="13154" spans="1:7" x14ac:dyDescent="0.25">
      <c r="A13154" t="s">
        <v>55305</v>
      </c>
      <c r="B13154" t="s">
        <v>23331</v>
      </c>
      <c r="C13154" t="s">
        <v>23332</v>
      </c>
      <c r="D13154" s="5">
        <v>0</v>
      </c>
      <c r="E13154" s="6">
        <v>0.35</v>
      </c>
      <c r="F13154" s="5">
        <v>0</v>
      </c>
      <c r="G13154" t="s">
        <v>26932</v>
      </c>
    </row>
    <row r="13155" spans="1:7" x14ac:dyDescent="0.25">
      <c r="A13155" t="s">
        <v>55306</v>
      </c>
      <c r="B13155" t="s">
        <v>24857</v>
      </c>
      <c r="C13155" t="s">
        <v>24858</v>
      </c>
      <c r="D13155" s="5">
        <v>0</v>
      </c>
      <c r="E13155" s="6">
        <v>0.35</v>
      </c>
      <c r="F13155" s="5">
        <v>0</v>
      </c>
      <c r="G13155" t="s">
        <v>26932</v>
      </c>
    </row>
    <row r="13156" spans="1:7" x14ac:dyDescent="0.25">
      <c r="A13156" t="s">
        <v>55307</v>
      </c>
      <c r="B13156" t="s">
        <v>22149</v>
      </c>
      <c r="C13156" t="s">
        <v>22150</v>
      </c>
      <c r="D13156" s="5">
        <v>0</v>
      </c>
      <c r="E13156" s="6">
        <v>0.35</v>
      </c>
      <c r="F13156" s="5">
        <v>0</v>
      </c>
      <c r="G13156" t="s">
        <v>26932</v>
      </c>
    </row>
    <row r="13157" spans="1:7" x14ac:dyDescent="0.25">
      <c r="A13157" t="s">
        <v>55308</v>
      </c>
      <c r="B13157" t="s">
        <v>22151</v>
      </c>
      <c r="C13157" t="s">
        <v>22152</v>
      </c>
      <c r="D13157" s="5">
        <v>0</v>
      </c>
      <c r="E13157" s="6">
        <v>0.35</v>
      </c>
      <c r="F13157" s="5">
        <v>0</v>
      </c>
      <c r="G13157" t="s">
        <v>26932</v>
      </c>
    </row>
    <row r="13158" spans="1:7" x14ac:dyDescent="0.25">
      <c r="A13158" t="s">
        <v>55309</v>
      </c>
      <c r="B13158" t="s">
        <v>9323</v>
      </c>
      <c r="C13158" t="s">
        <v>9324</v>
      </c>
      <c r="D13158" s="5">
        <v>2691.3</v>
      </c>
      <c r="E13158" s="6">
        <v>0.35</v>
      </c>
      <c r="F13158" s="5">
        <v>1749.3450000000003</v>
      </c>
      <c r="G13158" t="s">
        <v>26932</v>
      </c>
    </row>
    <row r="13159" spans="1:7" x14ac:dyDescent="0.25">
      <c r="A13159" t="s">
        <v>55310</v>
      </c>
      <c r="B13159" t="s">
        <v>9327</v>
      </c>
      <c r="C13159" t="s">
        <v>9328</v>
      </c>
      <c r="D13159" s="5">
        <v>1153.32</v>
      </c>
      <c r="E13159" s="6">
        <v>0.35</v>
      </c>
      <c r="F13159" s="5">
        <v>749.65800000000002</v>
      </c>
      <c r="G13159" t="s">
        <v>26932</v>
      </c>
    </row>
    <row r="13160" spans="1:7" x14ac:dyDescent="0.25">
      <c r="A13160" t="s">
        <v>55311</v>
      </c>
      <c r="B13160" t="s">
        <v>14050</v>
      </c>
      <c r="C13160" t="s">
        <v>14051</v>
      </c>
      <c r="D13160" s="5">
        <v>0</v>
      </c>
      <c r="E13160" s="6">
        <v>0.35</v>
      </c>
      <c r="F13160" s="5">
        <v>0</v>
      </c>
      <c r="G13160" t="s">
        <v>26932</v>
      </c>
    </row>
    <row r="13161" spans="1:7" x14ac:dyDescent="0.25">
      <c r="A13161" t="s">
        <v>55312</v>
      </c>
      <c r="B13161" t="s">
        <v>14052</v>
      </c>
      <c r="C13161" t="s">
        <v>14053</v>
      </c>
      <c r="D13161" s="5">
        <v>0</v>
      </c>
      <c r="E13161" s="6">
        <v>0.35</v>
      </c>
      <c r="F13161" s="5">
        <v>0</v>
      </c>
      <c r="G13161" t="s">
        <v>26932</v>
      </c>
    </row>
    <row r="13162" spans="1:7" x14ac:dyDescent="0.25">
      <c r="A13162" t="s">
        <v>55313</v>
      </c>
      <c r="B13162" t="s">
        <v>14054</v>
      </c>
      <c r="C13162" t="s">
        <v>14055</v>
      </c>
      <c r="D13162" s="5">
        <v>0</v>
      </c>
      <c r="E13162" s="6">
        <v>0.35</v>
      </c>
      <c r="F13162" s="5">
        <v>0</v>
      </c>
      <c r="G13162" t="s">
        <v>26932</v>
      </c>
    </row>
    <row r="13163" spans="1:7" x14ac:dyDescent="0.25">
      <c r="A13163" t="s">
        <v>55314</v>
      </c>
      <c r="B13163" t="s">
        <v>14056</v>
      </c>
      <c r="C13163" t="s">
        <v>14057</v>
      </c>
      <c r="D13163" s="5">
        <v>414.01</v>
      </c>
      <c r="E13163" s="6">
        <v>0.35</v>
      </c>
      <c r="F13163" s="5">
        <v>269.10649999999998</v>
      </c>
      <c r="G13163" t="s">
        <v>26932</v>
      </c>
    </row>
    <row r="13164" spans="1:7" x14ac:dyDescent="0.25">
      <c r="A13164" t="s">
        <v>55315</v>
      </c>
      <c r="B13164" t="s">
        <v>14058</v>
      </c>
      <c r="C13164" t="s">
        <v>14059</v>
      </c>
      <c r="D13164" s="5">
        <v>828.02</v>
      </c>
      <c r="E13164" s="6">
        <v>0.35</v>
      </c>
      <c r="F13164" s="5">
        <v>538.21299999999997</v>
      </c>
      <c r="G13164" t="s">
        <v>26932</v>
      </c>
    </row>
    <row r="13165" spans="1:7" x14ac:dyDescent="0.25">
      <c r="A13165" t="s">
        <v>55316</v>
      </c>
      <c r="B13165" t="s">
        <v>14060</v>
      </c>
      <c r="C13165" t="s">
        <v>14061</v>
      </c>
      <c r="D13165" s="5">
        <v>1242.03</v>
      </c>
      <c r="E13165" s="6">
        <v>0.35</v>
      </c>
      <c r="F13165" s="5">
        <v>807.31950000000006</v>
      </c>
      <c r="G13165" t="s">
        <v>26932</v>
      </c>
    </row>
    <row r="13166" spans="1:7" x14ac:dyDescent="0.25">
      <c r="A13166" t="s">
        <v>55317</v>
      </c>
      <c r="B13166" t="s">
        <v>14062</v>
      </c>
      <c r="C13166" t="s">
        <v>14063</v>
      </c>
      <c r="D13166" s="5">
        <v>0</v>
      </c>
      <c r="E13166" s="6">
        <v>0.35</v>
      </c>
      <c r="F13166" s="5">
        <v>0</v>
      </c>
      <c r="G13166" t="s">
        <v>26932</v>
      </c>
    </row>
    <row r="13167" spans="1:7" x14ac:dyDescent="0.25">
      <c r="A13167" t="s">
        <v>55318</v>
      </c>
      <c r="B13167" t="s">
        <v>14064</v>
      </c>
      <c r="C13167" t="s">
        <v>14065</v>
      </c>
      <c r="D13167" s="5">
        <v>0</v>
      </c>
      <c r="E13167" s="6">
        <v>0.35</v>
      </c>
      <c r="F13167" s="5">
        <v>0</v>
      </c>
      <c r="G13167" t="s">
        <v>26932</v>
      </c>
    </row>
    <row r="13168" spans="1:7" x14ac:dyDescent="0.25">
      <c r="A13168" t="s">
        <v>55319</v>
      </c>
      <c r="B13168" t="s">
        <v>14066</v>
      </c>
      <c r="C13168" t="s">
        <v>14067</v>
      </c>
      <c r="D13168" s="5">
        <v>0</v>
      </c>
      <c r="E13168" s="6">
        <v>0.35</v>
      </c>
      <c r="F13168" s="5">
        <v>0</v>
      </c>
      <c r="G13168" t="s">
        <v>26932</v>
      </c>
    </row>
    <row r="13169" spans="1:7" x14ac:dyDescent="0.25">
      <c r="A13169" t="s">
        <v>55320</v>
      </c>
      <c r="B13169" t="s">
        <v>14068</v>
      </c>
      <c r="C13169" t="s">
        <v>14069</v>
      </c>
      <c r="D13169" s="5">
        <v>177.43</v>
      </c>
      <c r="E13169" s="6">
        <v>0.35</v>
      </c>
      <c r="F13169" s="5">
        <v>115.32950000000001</v>
      </c>
      <c r="G13169" t="s">
        <v>26932</v>
      </c>
    </row>
    <row r="13170" spans="1:7" x14ac:dyDescent="0.25">
      <c r="A13170" t="s">
        <v>55321</v>
      </c>
      <c r="B13170" t="s">
        <v>14070</v>
      </c>
      <c r="C13170" t="s">
        <v>14071</v>
      </c>
      <c r="D13170" s="5">
        <v>0</v>
      </c>
      <c r="E13170" s="6">
        <v>0.35</v>
      </c>
      <c r="F13170" s="5">
        <v>0</v>
      </c>
      <c r="G13170" t="s">
        <v>26932</v>
      </c>
    </row>
    <row r="13171" spans="1:7" x14ac:dyDescent="0.25">
      <c r="A13171" t="s">
        <v>55322</v>
      </c>
      <c r="B13171" t="s">
        <v>14072</v>
      </c>
      <c r="C13171" t="s">
        <v>14073</v>
      </c>
      <c r="D13171" s="5">
        <v>0</v>
      </c>
      <c r="E13171" s="6">
        <v>0.35</v>
      </c>
      <c r="F13171" s="5">
        <v>0</v>
      </c>
      <c r="G13171" t="s">
        <v>26932</v>
      </c>
    </row>
    <row r="13172" spans="1:7" x14ac:dyDescent="0.25">
      <c r="A13172" t="s">
        <v>55323</v>
      </c>
      <c r="B13172" t="s">
        <v>14074</v>
      </c>
      <c r="C13172" t="s">
        <v>14075</v>
      </c>
      <c r="D13172" s="5">
        <v>0</v>
      </c>
      <c r="E13172" s="6">
        <v>0.35</v>
      </c>
      <c r="F13172" s="5">
        <v>0</v>
      </c>
      <c r="G13172" t="s">
        <v>26932</v>
      </c>
    </row>
    <row r="13173" spans="1:7" x14ac:dyDescent="0.25">
      <c r="A13173" t="s">
        <v>55324</v>
      </c>
      <c r="B13173" t="s">
        <v>14076</v>
      </c>
      <c r="C13173" t="s">
        <v>14077</v>
      </c>
      <c r="D13173" s="5">
        <v>1301.17</v>
      </c>
      <c r="E13173" s="6">
        <v>0.35</v>
      </c>
      <c r="F13173" s="5">
        <v>845.76050000000009</v>
      </c>
      <c r="G13173" t="s">
        <v>26932</v>
      </c>
    </row>
    <row r="13174" spans="1:7" x14ac:dyDescent="0.25">
      <c r="A13174" t="s">
        <v>55325</v>
      </c>
      <c r="B13174" t="s">
        <v>14078</v>
      </c>
      <c r="C13174" t="s">
        <v>14079</v>
      </c>
      <c r="D13174" s="5">
        <v>1951.76</v>
      </c>
      <c r="E13174" s="6">
        <v>0.35</v>
      </c>
      <c r="F13174" s="5">
        <v>1268.644</v>
      </c>
      <c r="G13174" t="s">
        <v>26932</v>
      </c>
    </row>
    <row r="13175" spans="1:7" x14ac:dyDescent="0.25">
      <c r="A13175" t="s">
        <v>55326</v>
      </c>
      <c r="B13175" t="s">
        <v>9358</v>
      </c>
      <c r="C13175" t="s">
        <v>9359</v>
      </c>
      <c r="D13175" s="5">
        <v>1</v>
      </c>
      <c r="E13175" s="6">
        <v>0.35</v>
      </c>
      <c r="F13175" s="5">
        <v>0.65</v>
      </c>
      <c r="G13175" t="s">
        <v>26932</v>
      </c>
    </row>
    <row r="13176" spans="1:7" x14ac:dyDescent="0.25">
      <c r="A13176" t="s">
        <v>55327</v>
      </c>
      <c r="B13176" t="s">
        <v>9363</v>
      </c>
      <c r="C13176" t="s">
        <v>9364</v>
      </c>
      <c r="D13176" s="5">
        <v>1</v>
      </c>
      <c r="E13176" s="6">
        <v>0.35</v>
      </c>
      <c r="F13176" s="5">
        <v>0.65</v>
      </c>
      <c r="G13176" t="s">
        <v>26932</v>
      </c>
    </row>
    <row r="13177" spans="1:7" x14ac:dyDescent="0.25">
      <c r="A13177" t="s">
        <v>55328</v>
      </c>
      <c r="B13177" t="s">
        <v>9365</v>
      </c>
      <c r="C13177" t="s">
        <v>9366</v>
      </c>
      <c r="D13177" s="5">
        <v>1000</v>
      </c>
      <c r="E13177" s="6">
        <v>0.35</v>
      </c>
      <c r="F13177" s="5">
        <v>650</v>
      </c>
      <c r="G13177" t="s">
        <v>26932</v>
      </c>
    </row>
    <row r="13178" spans="1:7" x14ac:dyDescent="0.25">
      <c r="A13178" t="s">
        <v>55329</v>
      </c>
      <c r="B13178" t="s">
        <v>9393</v>
      </c>
      <c r="C13178" t="s">
        <v>9394</v>
      </c>
      <c r="D13178" s="5">
        <v>327.66000000000003</v>
      </c>
      <c r="E13178" s="6">
        <v>0.35</v>
      </c>
      <c r="F13178" s="5">
        <v>212.97900000000001</v>
      </c>
      <c r="G13178" t="s">
        <v>26932</v>
      </c>
    </row>
    <row r="13179" spans="1:7" x14ac:dyDescent="0.25">
      <c r="A13179" t="s">
        <v>55330</v>
      </c>
      <c r="B13179" t="s">
        <v>9395</v>
      </c>
      <c r="C13179" t="s">
        <v>9396</v>
      </c>
      <c r="D13179" s="5">
        <v>656.51</v>
      </c>
      <c r="E13179" s="6">
        <v>0.35</v>
      </c>
      <c r="F13179" s="5">
        <v>426.73149999999998</v>
      </c>
      <c r="G13179" t="s">
        <v>26932</v>
      </c>
    </row>
    <row r="13180" spans="1:7" x14ac:dyDescent="0.25">
      <c r="A13180" t="s">
        <v>55331</v>
      </c>
      <c r="B13180" t="s">
        <v>9397</v>
      </c>
      <c r="C13180" t="s">
        <v>9398</v>
      </c>
      <c r="D13180" s="5">
        <v>1094.17</v>
      </c>
      <c r="E13180" s="6">
        <v>0.35</v>
      </c>
      <c r="F13180" s="5">
        <v>711.21050000000002</v>
      </c>
      <c r="G13180" t="s">
        <v>26932</v>
      </c>
    </row>
    <row r="13181" spans="1:7" x14ac:dyDescent="0.25">
      <c r="A13181" t="s">
        <v>55332</v>
      </c>
      <c r="B13181" t="s">
        <v>39174</v>
      </c>
      <c r="C13181" t="s">
        <v>39175</v>
      </c>
      <c r="D13181" s="5">
        <v>1531.84</v>
      </c>
      <c r="E13181" s="6">
        <v>0.35</v>
      </c>
      <c r="F13181" s="5">
        <v>995.69600000000003</v>
      </c>
      <c r="G13181" t="s">
        <v>26932</v>
      </c>
    </row>
    <row r="13182" spans="1:7" x14ac:dyDescent="0.25">
      <c r="A13182" t="s">
        <v>55333</v>
      </c>
      <c r="B13182" t="s">
        <v>9401</v>
      </c>
      <c r="C13182" t="s">
        <v>9402</v>
      </c>
      <c r="D13182" s="5">
        <v>656.51</v>
      </c>
      <c r="E13182" s="6">
        <v>0.35</v>
      </c>
      <c r="F13182" s="5">
        <v>426.73149999999998</v>
      </c>
      <c r="G13182" t="s">
        <v>26932</v>
      </c>
    </row>
    <row r="13183" spans="1:7" x14ac:dyDescent="0.25">
      <c r="A13183" t="s">
        <v>55334</v>
      </c>
      <c r="B13183" t="s">
        <v>9403</v>
      </c>
      <c r="C13183" t="s">
        <v>9404</v>
      </c>
      <c r="D13183" s="5">
        <v>656.51</v>
      </c>
      <c r="E13183" s="6">
        <v>0.35</v>
      </c>
      <c r="F13183" s="5">
        <v>426.73149999999998</v>
      </c>
      <c r="G13183" t="s">
        <v>26932</v>
      </c>
    </row>
    <row r="13184" spans="1:7" x14ac:dyDescent="0.25">
      <c r="A13184" t="s">
        <v>55335</v>
      </c>
      <c r="B13184" t="s">
        <v>9405</v>
      </c>
      <c r="C13184" t="s">
        <v>9406</v>
      </c>
      <c r="D13184" s="5">
        <v>875.33</v>
      </c>
      <c r="E13184" s="6">
        <v>0.35</v>
      </c>
      <c r="F13184" s="5">
        <v>568.96450000000004</v>
      </c>
      <c r="G13184" t="s">
        <v>26932</v>
      </c>
    </row>
    <row r="13185" spans="1:7" x14ac:dyDescent="0.25">
      <c r="A13185" t="s">
        <v>55336</v>
      </c>
      <c r="B13185" t="s">
        <v>9407</v>
      </c>
      <c r="C13185" t="s">
        <v>9408</v>
      </c>
      <c r="D13185" s="5">
        <v>1094.17</v>
      </c>
      <c r="E13185" s="6">
        <v>0.35</v>
      </c>
      <c r="F13185" s="5">
        <v>711.21050000000002</v>
      </c>
      <c r="G13185" t="s">
        <v>26932</v>
      </c>
    </row>
    <row r="13186" spans="1:7" x14ac:dyDescent="0.25">
      <c r="A13186" t="s">
        <v>55337</v>
      </c>
      <c r="B13186" t="s">
        <v>9409</v>
      </c>
      <c r="C13186" t="s">
        <v>9410</v>
      </c>
      <c r="D13186" s="5">
        <v>1531.84</v>
      </c>
      <c r="E13186" s="6">
        <v>0.35</v>
      </c>
      <c r="F13186" s="5">
        <v>995.69600000000003</v>
      </c>
      <c r="G13186" t="s">
        <v>26932</v>
      </c>
    </row>
    <row r="13187" spans="1:7" x14ac:dyDescent="0.25">
      <c r="A13187" t="s">
        <v>55338</v>
      </c>
      <c r="B13187" t="s">
        <v>9413</v>
      </c>
      <c r="C13187" t="s">
        <v>9414</v>
      </c>
      <c r="D13187" s="5">
        <v>136.04</v>
      </c>
      <c r="E13187" s="6">
        <v>0.35</v>
      </c>
      <c r="F13187" s="5">
        <v>88.426000000000002</v>
      </c>
      <c r="G13187" t="s">
        <v>26932</v>
      </c>
    </row>
    <row r="13188" spans="1:7" x14ac:dyDescent="0.25">
      <c r="A13188" t="s">
        <v>55339</v>
      </c>
      <c r="B13188" t="s">
        <v>9421</v>
      </c>
      <c r="C13188" t="s">
        <v>9422</v>
      </c>
      <c r="D13188" s="5">
        <v>136.04</v>
      </c>
      <c r="E13188" s="6">
        <v>0.35</v>
      </c>
      <c r="F13188" s="5">
        <v>88.426000000000002</v>
      </c>
      <c r="G13188" t="s">
        <v>26932</v>
      </c>
    </row>
    <row r="13189" spans="1:7" x14ac:dyDescent="0.25">
      <c r="A13189" t="s">
        <v>55340</v>
      </c>
      <c r="B13189" t="s">
        <v>9423</v>
      </c>
      <c r="C13189" t="s">
        <v>9424</v>
      </c>
      <c r="D13189" s="5">
        <v>266.14999999999998</v>
      </c>
      <c r="E13189" s="6">
        <v>0.35</v>
      </c>
      <c r="F13189" s="5">
        <v>172.9975</v>
      </c>
      <c r="G13189" t="s">
        <v>26932</v>
      </c>
    </row>
    <row r="13190" spans="1:7" x14ac:dyDescent="0.25">
      <c r="A13190" t="s">
        <v>55341</v>
      </c>
      <c r="B13190" t="s">
        <v>9425</v>
      </c>
      <c r="C13190" t="s">
        <v>9426</v>
      </c>
      <c r="D13190" s="5">
        <v>266.14999999999998</v>
      </c>
      <c r="E13190" s="6">
        <v>0.35</v>
      </c>
      <c r="F13190" s="5">
        <v>172.9975</v>
      </c>
      <c r="G13190" t="s">
        <v>26932</v>
      </c>
    </row>
    <row r="13191" spans="1:7" x14ac:dyDescent="0.25">
      <c r="A13191" t="s">
        <v>55342</v>
      </c>
      <c r="B13191" t="s">
        <v>9427</v>
      </c>
      <c r="C13191" t="s">
        <v>9428</v>
      </c>
      <c r="D13191" s="5">
        <v>443.59</v>
      </c>
      <c r="E13191" s="6">
        <v>0.35</v>
      </c>
      <c r="F13191" s="5">
        <v>288.33350000000002</v>
      </c>
      <c r="G13191" t="s">
        <v>26932</v>
      </c>
    </row>
    <row r="13192" spans="1:7" x14ac:dyDescent="0.25">
      <c r="A13192" t="s">
        <v>55343</v>
      </c>
      <c r="B13192" t="s">
        <v>39176</v>
      </c>
      <c r="C13192" t="s">
        <v>39177</v>
      </c>
      <c r="D13192" s="5">
        <v>0</v>
      </c>
      <c r="E13192" s="6">
        <v>0.35</v>
      </c>
      <c r="F13192" s="5">
        <v>0</v>
      </c>
      <c r="G13192" t="s">
        <v>26932</v>
      </c>
    </row>
    <row r="13193" spans="1:7" x14ac:dyDescent="0.25">
      <c r="A13193" t="s">
        <v>55344</v>
      </c>
      <c r="B13193" t="s">
        <v>9429</v>
      </c>
      <c r="C13193" t="s">
        <v>9430</v>
      </c>
      <c r="D13193" s="5">
        <v>0</v>
      </c>
      <c r="E13193" s="6">
        <v>0.35</v>
      </c>
      <c r="F13193" s="5">
        <v>0</v>
      </c>
      <c r="G13193" t="s">
        <v>26932</v>
      </c>
    </row>
    <row r="13194" spans="1:7" x14ac:dyDescent="0.25">
      <c r="A13194" t="s">
        <v>55345</v>
      </c>
      <c r="B13194" t="s">
        <v>9431</v>
      </c>
      <c r="C13194" t="s">
        <v>39177</v>
      </c>
      <c r="D13194" s="5">
        <v>0</v>
      </c>
      <c r="E13194" s="6">
        <v>0.35</v>
      </c>
      <c r="F13194" s="5">
        <v>0</v>
      </c>
      <c r="G13194" t="s">
        <v>26932</v>
      </c>
    </row>
    <row r="13195" spans="1:7" x14ac:dyDescent="0.25">
      <c r="A13195" t="s">
        <v>55346</v>
      </c>
      <c r="B13195" t="s">
        <v>9432</v>
      </c>
      <c r="C13195" t="s">
        <v>9433</v>
      </c>
      <c r="D13195" s="5">
        <v>0</v>
      </c>
      <c r="E13195" s="6">
        <v>0.35</v>
      </c>
      <c r="F13195" s="5">
        <v>0</v>
      </c>
      <c r="G13195" t="s">
        <v>26932</v>
      </c>
    </row>
    <row r="13196" spans="1:7" x14ac:dyDescent="0.25">
      <c r="A13196" t="s">
        <v>55347</v>
      </c>
      <c r="B13196" t="s">
        <v>9434</v>
      </c>
      <c r="C13196" t="s">
        <v>9435</v>
      </c>
      <c r="D13196" s="5">
        <v>0</v>
      </c>
      <c r="E13196" s="6">
        <v>0.35</v>
      </c>
      <c r="F13196" s="5">
        <v>0</v>
      </c>
      <c r="G13196" t="s">
        <v>26932</v>
      </c>
    </row>
    <row r="13197" spans="1:7" x14ac:dyDescent="0.25">
      <c r="A13197" t="s">
        <v>55348</v>
      </c>
      <c r="B13197" t="s">
        <v>9436</v>
      </c>
      <c r="C13197" t="s">
        <v>9437</v>
      </c>
      <c r="D13197" s="5">
        <v>0</v>
      </c>
      <c r="E13197" s="6">
        <v>0.35</v>
      </c>
      <c r="F13197" s="5">
        <v>0</v>
      </c>
      <c r="G13197" t="s">
        <v>26932</v>
      </c>
    </row>
    <row r="13198" spans="1:7" x14ac:dyDescent="0.25">
      <c r="A13198" t="s">
        <v>55349</v>
      </c>
      <c r="B13198" t="s">
        <v>9438</v>
      </c>
      <c r="C13198" t="s">
        <v>9439</v>
      </c>
      <c r="D13198" s="5">
        <v>0</v>
      </c>
      <c r="E13198" s="6">
        <v>0.35</v>
      </c>
      <c r="F13198" s="5">
        <v>0</v>
      </c>
      <c r="G13198" t="s">
        <v>26932</v>
      </c>
    </row>
    <row r="13199" spans="1:7" x14ac:dyDescent="0.25">
      <c r="A13199" t="s">
        <v>55350</v>
      </c>
      <c r="B13199" t="s">
        <v>9440</v>
      </c>
      <c r="C13199" t="s">
        <v>9441</v>
      </c>
      <c r="D13199" s="5">
        <v>0</v>
      </c>
      <c r="E13199" s="6">
        <v>0.35</v>
      </c>
      <c r="F13199" s="5">
        <v>0</v>
      </c>
      <c r="G13199" t="s">
        <v>26932</v>
      </c>
    </row>
    <row r="13200" spans="1:7" x14ac:dyDescent="0.25">
      <c r="A13200" t="s">
        <v>55351</v>
      </c>
      <c r="B13200" t="s">
        <v>9442</v>
      </c>
      <c r="C13200" t="s">
        <v>9443</v>
      </c>
      <c r="D13200" s="5">
        <v>0</v>
      </c>
      <c r="E13200" s="6">
        <v>0.35</v>
      </c>
      <c r="F13200" s="5">
        <v>0</v>
      </c>
      <c r="G13200" t="s">
        <v>26932</v>
      </c>
    </row>
    <row r="13201" spans="1:7" x14ac:dyDescent="0.25">
      <c r="A13201" t="s">
        <v>55352</v>
      </c>
      <c r="B13201" t="s">
        <v>9444</v>
      </c>
      <c r="C13201" t="s">
        <v>9445</v>
      </c>
      <c r="D13201" s="5">
        <v>0</v>
      </c>
      <c r="E13201" s="6">
        <v>0.35</v>
      </c>
      <c r="F13201" s="5">
        <v>0</v>
      </c>
      <c r="G13201" t="s">
        <v>26932</v>
      </c>
    </row>
    <row r="13202" spans="1:7" x14ac:dyDescent="0.25">
      <c r="A13202" t="s">
        <v>55353</v>
      </c>
      <c r="B13202" t="s">
        <v>9446</v>
      </c>
      <c r="C13202" t="s">
        <v>9447</v>
      </c>
      <c r="D13202" s="5">
        <v>0</v>
      </c>
      <c r="E13202" s="6">
        <v>0.35</v>
      </c>
      <c r="F13202" s="5">
        <v>0</v>
      </c>
      <c r="G13202" t="s">
        <v>26932</v>
      </c>
    </row>
    <row r="13203" spans="1:7" x14ac:dyDescent="0.25">
      <c r="A13203" t="s">
        <v>55354</v>
      </c>
      <c r="B13203" t="s">
        <v>9448</v>
      </c>
      <c r="C13203" t="s">
        <v>9449</v>
      </c>
      <c r="D13203" s="5">
        <v>0</v>
      </c>
      <c r="E13203" s="6">
        <v>0.35</v>
      </c>
      <c r="F13203" s="5">
        <v>0</v>
      </c>
      <c r="G13203" t="s">
        <v>26932</v>
      </c>
    </row>
    <row r="13204" spans="1:7" x14ac:dyDescent="0.25">
      <c r="A13204" t="s">
        <v>55355</v>
      </c>
      <c r="B13204" t="s">
        <v>9469</v>
      </c>
      <c r="C13204" t="s">
        <v>9470</v>
      </c>
      <c r="D13204" s="5">
        <v>1</v>
      </c>
      <c r="E13204" s="6">
        <v>0.35</v>
      </c>
      <c r="F13204" s="5">
        <v>0.65</v>
      </c>
      <c r="G13204" t="s">
        <v>26932</v>
      </c>
    </row>
    <row r="13205" spans="1:7" x14ac:dyDescent="0.25">
      <c r="A13205" t="s">
        <v>55356</v>
      </c>
      <c r="B13205" t="s">
        <v>9474</v>
      </c>
      <c r="C13205" t="s">
        <v>9475</v>
      </c>
      <c r="D13205" s="5">
        <v>248.41</v>
      </c>
      <c r="E13205" s="6">
        <v>0.35</v>
      </c>
      <c r="F13205" s="5">
        <v>161.4665</v>
      </c>
      <c r="G13205" t="s">
        <v>26932</v>
      </c>
    </row>
    <row r="13206" spans="1:7" x14ac:dyDescent="0.25">
      <c r="A13206" t="s">
        <v>55357</v>
      </c>
      <c r="B13206" t="s">
        <v>9476</v>
      </c>
      <c r="C13206" t="s">
        <v>9477</v>
      </c>
      <c r="D13206" s="5">
        <v>414.01</v>
      </c>
      <c r="E13206" s="6">
        <v>0.35</v>
      </c>
      <c r="F13206" s="5">
        <v>269.10649999999998</v>
      </c>
      <c r="G13206" t="s">
        <v>26932</v>
      </c>
    </row>
    <row r="13207" spans="1:7" x14ac:dyDescent="0.25">
      <c r="A13207" t="s">
        <v>55358</v>
      </c>
      <c r="B13207" t="s">
        <v>9478</v>
      </c>
      <c r="C13207" t="s">
        <v>9479</v>
      </c>
      <c r="D13207" s="5">
        <v>579.61</v>
      </c>
      <c r="E13207" s="6">
        <v>0.35</v>
      </c>
      <c r="F13207" s="5">
        <v>376.74650000000003</v>
      </c>
      <c r="G13207" t="s">
        <v>26932</v>
      </c>
    </row>
    <row r="13208" spans="1:7" x14ac:dyDescent="0.25">
      <c r="A13208" t="s">
        <v>55359</v>
      </c>
      <c r="B13208" t="s">
        <v>9480</v>
      </c>
      <c r="C13208" t="s">
        <v>9481</v>
      </c>
      <c r="D13208" s="5">
        <v>1</v>
      </c>
      <c r="E13208" s="6">
        <v>0.35</v>
      </c>
      <c r="F13208" s="5">
        <v>0.65</v>
      </c>
      <c r="G13208" t="s">
        <v>26932</v>
      </c>
    </row>
    <row r="13209" spans="1:7" x14ac:dyDescent="0.25">
      <c r="A13209" t="s">
        <v>55360</v>
      </c>
      <c r="B13209" t="s">
        <v>9484</v>
      </c>
      <c r="C13209" t="s">
        <v>9485</v>
      </c>
      <c r="D13209" s="5">
        <v>1</v>
      </c>
      <c r="E13209" s="6">
        <v>0.35</v>
      </c>
      <c r="F13209" s="5">
        <v>0.65</v>
      </c>
      <c r="G13209" t="s">
        <v>26932</v>
      </c>
    </row>
    <row r="13210" spans="1:7" x14ac:dyDescent="0.25">
      <c r="A13210" t="s">
        <v>55361</v>
      </c>
      <c r="B13210" t="s">
        <v>9486</v>
      </c>
      <c r="C13210" t="s">
        <v>9487</v>
      </c>
      <c r="D13210" s="5">
        <v>1000</v>
      </c>
      <c r="E13210" s="6">
        <v>0.35</v>
      </c>
      <c r="F13210" s="5">
        <v>650</v>
      </c>
      <c r="G13210" t="s">
        <v>26932</v>
      </c>
    </row>
    <row r="13211" spans="1:7" x14ac:dyDescent="0.25">
      <c r="A13211" t="s">
        <v>55362</v>
      </c>
      <c r="B13211" t="s">
        <v>9490</v>
      </c>
      <c r="C13211" t="s">
        <v>9491</v>
      </c>
      <c r="D13211" s="5">
        <v>1</v>
      </c>
      <c r="E13211" s="6">
        <v>0.35</v>
      </c>
      <c r="F13211" s="5">
        <v>0.65</v>
      </c>
      <c r="G13211" t="s">
        <v>26932</v>
      </c>
    </row>
    <row r="13212" spans="1:7" x14ac:dyDescent="0.25">
      <c r="A13212" t="s">
        <v>55363</v>
      </c>
      <c r="B13212" t="s">
        <v>9492</v>
      </c>
      <c r="C13212" t="s">
        <v>9493</v>
      </c>
      <c r="D13212" s="5">
        <v>1000</v>
      </c>
      <c r="E13212" s="6">
        <v>0.35</v>
      </c>
      <c r="F13212" s="5">
        <v>650</v>
      </c>
      <c r="G13212" t="s">
        <v>26932</v>
      </c>
    </row>
    <row r="13213" spans="1:7" x14ac:dyDescent="0.25">
      <c r="A13213" t="s">
        <v>55364</v>
      </c>
      <c r="B13213" t="s">
        <v>9514</v>
      </c>
      <c r="C13213" t="s">
        <v>9515</v>
      </c>
      <c r="D13213" s="5">
        <v>147.87</v>
      </c>
      <c r="E13213" s="6">
        <v>0.35</v>
      </c>
      <c r="F13213" s="5">
        <v>96.115500000000011</v>
      </c>
      <c r="G13213" t="s">
        <v>26932</v>
      </c>
    </row>
    <row r="13214" spans="1:7" x14ac:dyDescent="0.25">
      <c r="A13214" t="s">
        <v>55365</v>
      </c>
      <c r="B13214" t="s">
        <v>9525</v>
      </c>
      <c r="C13214" t="s">
        <v>9526</v>
      </c>
      <c r="D13214" s="5">
        <v>487.34</v>
      </c>
      <c r="E13214" s="6">
        <v>0.35</v>
      </c>
      <c r="F13214" s="5">
        <v>316.77100000000002</v>
      </c>
      <c r="G13214" t="s">
        <v>26932</v>
      </c>
    </row>
    <row r="13215" spans="1:7" x14ac:dyDescent="0.25">
      <c r="A13215" t="s">
        <v>55366</v>
      </c>
      <c r="B13215" t="s">
        <v>9529</v>
      </c>
      <c r="C13215" t="s">
        <v>9530</v>
      </c>
      <c r="D13215" s="5">
        <v>141.94999999999999</v>
      </c>
      <c r="E13215" s="6">
        <v>0.35</v>
      </c>
      <c r="F13215" s="5">
        <v>92.267499999999998</v>
      </c>
      <c r="G13215" t="s">
        <v>26932</v>
      </c>
    </row>
    <row r="13216" spans="1:7" x14ac:dyDescent="0.25">
      <c r="A13216" t="s">
        <v>55367</v>
      </c>
      <c r="B13216" t="s">
        <v>9532</v>
      </c>
      <c r="C13216" t="s">
        <v>9533</v>
      </c>
      <c r="D13216" s="5">
        <v>2277.06</v>
      </c>
      <c r="E13216" s="6">
        <v>0.35</v>
      </c>
      <c r="F13216" s="5">
        <v>1480.0889999999999</v>
      </c>
      <c r="G13216" t="s">
        <v>26932</v>
      </c>
    </row>
    <row r="13217" spans="1:7" x14ac:dyDescent="0.25">
      <c r="A13217" t="s">
        <v>55368</v>
      </c>
      <c r="B13217" t="s">
        <v>9546</v>
      </c>
      <c r="C13217" t="s">
        <v>9547</v>
      </c>
      <c r="D13217" s="5">
        <v>1</v>
      </c>
      <c r="E13217" s="6">
        <v>0.35</v>
      </c>
      <c r="F13217" s="5">
        <v>0.65</v>
      </c>
      <c r="G13217" t="s">
        <v>26932</v>
      </c>
    </row>
    <row r="13218" spans="1:7" x14ac:dyDescent="0.25">
      <c r="A13218" t="s">
        <v>55369</v>
      </c>
      <c r="B13218" t="s">
        <v>9550</v>
      </c>
      <c r="C13218" t="s">
        <v>9551</v>
      </c>
      <c r="D13218" s="5">
        <v>1</v>
      </c>
      <c r="E13218" s="6">
        <v>0.35</v>
      </c>
      <c r="F13218" s="5">
        <v>0.65</v>
      </c>
      <c r="G13218" t="s">
        <v>26932</v>
      </c>
    </row>
    <row r="13219" spans="1:7" x14ac:dyDescent="0.25">
      <c r="A13219" t="s">
        <v>55370</v>
      </c>
      <c r="B13219" t="s">
        <v>9552</v>
      </c>
      <c r="C13219" t="s">
        <v>9553</v>
      </c>
      <c r="D13219" s="5">
        <v>1000</v>
      </c>
      <c r="E13219" s="6">
        <v>0.35</v>
      </c>
      <c r="F13219" s="5">
        <v>650</v>
      </c>
      <c r="G13219" t="s">
        <v>26932</v>
      </c>
    </row>
    <row r="13220" spans="1:7" x14ac:dyDescent="0.25">
      <c r="A13220" t="s">
        <v>55371</v>
      </c>
      <c r="B13220" t="s">
        <v>9554</v>
      </c>
      <c r="C13220" t="s">
        <v>9555</v>
      </c>
      <c r="D13220" s="5">
        <v>327.66000000000003</v>
      </c>
      <c r="E13220" s="6">
        <v>0.35</v>
      </c>
      <c r="F13220" s="5">
        <v>212.97900000000001</v>
      </c>
      <c r="G13220" t="s">
        <v>26932</v>
      </c>
    </row>
    <row r="13221" spans="1:7" x14ac:dyDescent="0.25">
      <c r="A13221" t="s">
        <v>55372</v>
      </c>
      <c r="B13221" t="s">
        <v>9556</v>
      </c>
      <c r="C13221" t="s">
        <v>9557</v>
      </c>
      <c r="D13221" s="5">
        <v>656.51</v>
      </c>
      <c r="E13221" s="6">
        <v>0.35</v>
      </c>
      <c r="F13221" s="5">
        <v>426.73149999999998</v>
      </c>
      <c r="G13221" t="s">
        <v>26932</v>
      </c>
    </row>
    <row r="13222" spans="1:7" x14ac:dyDescent="0.25">
      <c r="A13222" t="s">
        <v>55373</v>
      </c>
      <c r="B13222" t="s">
        <v>9558</v>
      </c>
      <c r="C13222" t="s">
        <v>9559</v>
      </c>
      <c r="D13222" s="5">
        <v>266.14999999999998</v>
      </c>
      <c r="E13222" s="6">
        <v>0.35</v>
      </c>
      <c r="F13222" s="5">
        <v>172.9975</v>
      </c>
      <c r="G13222" t="s">
        <v>26932</v>
      </c>
    </row>
    <row r="13223" spans="1:7" x14ac:dyDescent="0.25">
      <c r="A13223" t="s">
        <v>55374</v>
      </c>
      <c r="B13223" t="s">
        <v>9560</v>
      </c>
      <c r="C13223" t="s">
        <v>9561</v>
      </c>
      <c r="D13223" s="5">
        <v>0</v>
      </c>
      <c r="E13223" s="6">
        <v>0.35</v>
      </c>
      <c r="F13223" s="5">
        <v>0</v>
      </c>
      <c r="G13223" t="s">
        <v>26932</v>
      </c>
    </row>
    <row r="13224" spans="1:7" x14ac:dyDescent="0.25">
      <c r="A13224" t="s">
        <v>55375</v>
      </c>
      <c r="B13224" t="s">
        <v>39185</v>
      </c>
      <c r="C13224" t="s">
        <v>39186</v>
      </c>
      <c r="D13224" s="5">
        <v>0</v>
      </c>
      <c r="E13224" s="6">
        <v>0.35</v>
      </c>
      <c r="F13224" s="5">
        <v>0</v>
      </c>
      <c r="G13224" t="s">
        <v>26932</v>
      </c>
    </row>
    <row r="13225" spans="1:7" x14ac:dyDescent="0.25">
      <c r="A13225" t="s">
        <v>55376</v>
      </c>
      <c r="B13225" t="s">
        <v>9562</v>
      </c>
      <c r="C13225" t="s">
        <v>9563</v>
      </c>
      <c r="D13225" s="5">
        <v>0</v>
      </c>
      <c r="E13225" s="6">
        <v>0.35</v>
      </c>
      <c r="F13225" s="5">
        <v>0</v>
      </c>
      <c r="G13225" t="s">
        <v>26932</v>
      </c>
    </row>
    <row r="13226" spans="1:7" x14ac:dyDescent="0.25">
      <c r="A13226" t="s">
        <v>55377</v>
      </c>
      <c r="B13226" t="s">
        <v>9564</v>
      </c>
      <c r="C13226" t="s">
        <v>9565</v>
      </c>
      <c r="D13226" s="5">
        <v>0</v>
      </c>
      <c r="E13226" s="6">
        <v>0.35</v>
      </c>
      <c r="F13226" s="5">
        <v>0</v>
      </c>
      <c r="G13226" t="s">
        <v>26932</v>
      </c>
    </row>
    <row r="13227" spans="1:7" x14ac:dyDescent="0.25">
      <c r="A13227" t="s">
        <v>55378</v>
      </c>
      <c r="B13227" t="s">
        <v>9566</v>
      </c>
      <c r="C13227" t="s">
        <v>9567</v>
      </c>
      <c r="D13227" s="5">
        <v>0</v>
      </c>
      <c r="E13227" s="6">
        <v>0.35</v>
      </c>
      <c r="F13227" s="5">
        <v>0</v>
      </c>
      <c r="G13227" t="s">
        <v>26932</v>
      </c>
    </row>
    <row r="13228" spans="1:7" x14ac:dyDescent="0.25">
      <c r="A13228" t="s">
        <v>55379</v>
      </c>
      <c r="B13228" t="s">
        <v>14166</v>
      </c>
      <c r="C13228" t="s">
        <v>14167</v>
      </c>
      <c r="D13228" s="5">
        <v>2080.69</v>
      </c>
      <c r="E13228" s="6">
        <v>0.35</v>
      </c>
      <c r="F13228" s="5">
        <v>1352.4485000000002</v>
      </c>
      <c r="G13228" t="s">
        <v>26932</v>
      </c>
    </row>
    <row r="13229" spans="1:7" x14ac:dyDescent="0.25">
      <c r="A13229" t="s">
        <v>55380</v>
      </c>
      <c r="B13229" t="s">
        <v>14756</v>
      </c>
      <c r="C13229" t="s">
        <v>14757</v>
      </c>
      <c r="D13229" s="5">
        <v>975.89</v>
      </c>
      <c r="E13229" s="6">
        <v>0.35</v>
      </c>
      <c r="F13229" s="5">
        <v>634.32849999999996</v>
      </c>
      <c r="G13229" t="s">
        <v>26932</v>
      </c>
    </row>
    <row r="13230" spans="1:7" x14ac:dyDescent="0.25">
      <c r="A13230" t="s">
        <v>55381</v>
      </c>
      <c r="B13230" t="s">
        <v>14758</v>
      </c>
      <c r="C13230" t="s">
        <v>14759</v>
      </c>
      <c r="D13230" s="5">
        <v>1626.47</v>
      </c>
      <c r="E13230" s="6">
        <v>0.35</v>
      </c>
      <c r="F13230" s="5">
        <v>1057.2055</v>
      </c>
      <c r="G13230" t="s">
        <v>26932</v>
      </c>
    </row>
    <row r="13231" spans="1:7" x14ac:dyDescent="0.25">
      <c r="A13231" t="s">
        <v>55382</v>
      </c>
      <c r="B13231" t="s">
        <v>14760</v>
      </c>
      <c r="C13231" t="s">
        <v>14761</v>
      </c>
      <c r="D13231" s="5">
        <v>2277.06</v>
      </c>
      <c r="E13231" s="6">
        <v>0.35</v>
      </c>
      <c r="F13231" s="5">
        <v>1480.0889999999999</v>
      </c>
      <c r="G13231" t="s">
        <v>26932</v>
      </c>
    </row>
    <row r="13232" spans="1:7" x14ac:dyDescent="0.25">
      <c r="A13232" t="s">
        <v>55383</v>
      </c>
      <c r="B13232" t="s">
        <v>14963</v>
      </c>
      <c r="C13232" t="s">
        <v>14964</v>
      </c>
      <c r="D13232" s="5">
        <v>327.66000000000003</v>
      </c>
      <c r="E13232" s="6">
        <v>0.35</v>
      </c>
      <c r="F13232" s="5">
        <v>212.97900000000001</v>
      </c>
      <c r="G13232" t="s">
        <v>26932</v>
      </c>
    </row>
    <row r="13233" spans="1:7" x14ac:dyDescent="0.25">
      <c r="A13233" t="s">
        <v>55384</v>
      </c>
      <c r="B13233" t="s">
        <v>14967</v>
      </c>
      <c r="C13233" t="s">
        <v>14968</v>
      </c>
      <c r="D13233" s="5">
        <v>136.04</v>
      </c>
      <c r="E13233" s="6">
        <v>0.35</v>
      </c>
      <c r="F13233" s="5">
        <v>88.426000000000002</v>
      </c>
      <c r="G13233" t="s">
        <v>26932</v>
      </c>
    </row>
    <row r="13234" spans="1:7" x14ac:dyDescent="0.25">
      <c r="A13234" t="s">
        <v>55385</v>
      </c>
      <c r="B13234" t="s">
        <v>14972</v>
      </c>
      <c r="C13234" t="s">
        <v>14973</v>
      </c>
      <c r="D13234" s="5">
        <v>487.34</v>
      </c>
      <c r="E13234" s="6">
        <v>0.35</v>
      </c>
      <c r="F13234" s="5">
        <v>316.77100000000002</v>
      </c>
      <c r="G13234" t="s">
        <v>26932</v>
      </c>
    </row>
    <row r="13235" spans="1:7" x14ac:dyDescent="0.25">
      <c r="A13235" t="s">
        <v>55386</v>
      </c>
      <c r="B13235" t="s">
        <v>5375</v>
      </c>
      <c r="C13235" t="s">
        <v>14974</v>
      </c>
      <c r="D13235" s="5">
        <v>975.89</v>
      </c>
      <c r="E13235" s="6">
        <v>0.35</v>
      </c>
      <c r="F13235" s="5">
        <v>634.32849999999996</v>
      </c>
      <c r="G13235" t="s">
        <v>26932</v>
      </c>
    </row>
    <row r="13236" spans="1:7" x14ac:dyDescent="0.25">
      <c r="A13236" t="s">
        <v>55387</v>
      </c>
      <c r="B13236" t="s">
        <v>5376</v>
      </c>
      <c r="C13236" t="s">
        <v>14975</v>
      </c>
      <c r="D13236" s="5">
        <v>1626.47</v>
      </c>
      <c r="E13236" s="6">
        <v>0.35</v>
      </c>
      <c r="F13236" s="5">
        <v>1057.2055</v>
      </c>
      <c r="G13236" t="s">
        <v>26932</v>
      </c>
    </row>
    <row r="13237" spans="1:7" x14ac:dyDescent="0.25">
      <c r="A13237" t="s">
        <v>55388</v>
      </c>
      <c r="B13237" t="s">
        <v>5377</v>
      </c>
      <c r="C13237" t="s">
        <v>14976</v>
      </c>
      <c r="D13237" s="5">
        <v>2277.06</v>
      </c>
      <c r="E13237" s="6">
        <v>0.35</v>
      </c>
      <c r="F13237" s="5">
        <v>1480.0889999999999</v>
      </c>
      <c r="G13237" t="s">
        <v>26932</v>
      </c>
    </row>
    <row r="13238" spans="1:7" x14ac:dyDescent="0.25">
      <c r="A13238" t="s">
        <v>55389</v>
      </c>
      <c r="B13238" t="s">
        <v>24808</v>
      </c>
      <c r="C13238" t="s">
        <v>13821</v>
      </c>
      <c r="D13238" s="5">
        <v>0</v>
      </c>
      <c r="E13238" s="6">
        <v>0.35</v>
      </c>
      <c r="F13238" s="5">
        <v>0</v>
      </c>
      <c r="G13238" t="s">
        <v>26932</v>
      </c>
    </row>
    <row r="13239" spans="1:7" x14ac:dyDescent="0.25">
      <c r="A13239" t="s">
        <v>55390</v>
      </c>
      <c r="B13239" t="s">
        <v>24809</v>
      </c>
      <c r="C13239" t="s">
        <v>13821</v>
      </c>
      <c r="D13239" s="5">
        <v>0</v>
      </c>
      <c r="E13239" s="6">
        <v>0.35</v>
      </c>
      <c r="F13239" s="5">
        <v>0</v>
      </c>
      <c r="G13239" t="s">
        <v>26932</v>
      </c>
    </row>
    <row r="13240" spans="1:7" x14ac:dyDescent="0.25">
      <c r="A13240" t="s">
        <v>55391</v>
      </c>
      <c r="B13240" t="s">
        <v>24810</v>
      </c>
      <c r="C13240" t="s">
        <v>13821</v>
      </c>
      <c r="D13240" s="5">
        <v>0</v>
      </c>
      <c r="E13240" s="6">
        <v>0.35</v>
      </c>
      <c r="F13240" s="5">
        <v>0</v>
      </c>
      <c r="G13240" t="s">
        <v>26932</v>
      </c>
    </row>
    <row r="13241" spans="1:7" x14ac:dyDescent="0.25">
      <c r="A13241" t="s">
        <v>55392</v>
      </c>
      <c r="B13241" t="s">
        <v>24811</v>
      </c>
      <c r="C13241" t="s">
        <v>9497</v>
      </c>
      <c r="D13241" s="5">
        <v>0</v>
      </c>
      <c r="E13241" s="6">
        <v>0.35</v>
      </c>
      <c r="F13241" s="5">
        <v>0</v>
      </c>
      <c r="G13241" t="s">
        <v>26932</v>
      </c>
    </row>
    <row r="13242" spans="1:7" x14ac:dyDescent="0.25">
      <c r="A13242" t="s">
        <v>55393</v>
      </c>
      <c r="B13242" t="s">
        <v>24812</v>
      </c>
      <c r="C13242" t="s">
        <v>9499</v>
      </c>
      <c r="D13242" s="5">
        <v>0</v>
      </c>
      <c r="E13242" s="6">
        <v>0.35</v>
      </c>
      <c r="F13242" s="5">
        <v>0</v>
      </c>
      <c r="G13242" t="s">
        <v>26932</v>
      </c>
    </row>
    <row r="13243" spans="1:7" x14ac:dyDescent="0.25">
      <c r="A13243" t="s">
        <v>55394</v>
      </c>
      <c r="B13243" t="s">
        <v>24813</v>
      </c>
      <c r="C13243" t="s">
        <v>9501</v>
      </c>
      <c r="D13243" s="5">
        <v>0</v>
      </c>
      <c r="E13243" s="6">
        <v>0.35</v>
      </c>
      <c r="F13243" s="5">
        <v>0</v>
      </c>
      <c r="G13243" t="s">
        <v>26932</v>
      </c>
    </row>
    <row r="13244" spans="1:7" x14ac:dyDescent="0.25">
      <c r="A13244" t="s">
        <v>55395</v>
      </c>
      <c r="B13244" t="s">
        <v>8906</v>
      </c>
      <c r="C13244" t="s">
        <v>8907</v>
      </c>
      <c r="D13244" s="5">
        <v>0</v>
      </c>
      <c r="E13244" s="6">
        <v>0.35</v>
      </c>
      <c r="F13244" s="5">
        <v>0</v>
      </c>
      <c r="G13244" t="s">
        <v>26932</v>
      </c>
    </row>
    <row r="13245" spans="1:7" x14ac:dyDescent="0.25">
      <c r="A13245" t="s">
        <v>55396</v>
      </c>
      <c r="B13245" t="s">
        <v>8908</v>
      </c>
      <c r="C13245" t="s">
        <v>8909</v>
      </c>
      <c r="D13245" s="5">
        <v>0</v>
      </c>
      <c r="E13245" s="6">
        <v>0.35</v>
      </c>
      <c r="F13245" s="5">
        <v>0</v>
      </c>
      <c r="G13245" t="s">
        <v>26932</v>
      </c>
    </row>
    <row r="13246" spans="1:7" x14ac:dyDescent="0.25">
      <c r="A13246" t="s">
        <v>55397</v>
      </c>
      <c r="B13246" t="s">
        <v>8910</v>
      </c>
      <c r="C13246" t="s">
        <v>8911</v>
      </c>
      <c r="D13246" s="5">
        <v>0</v>
      </c>
      <c r="E13246" s="6">
        <v>0.35</v>
      </c>
      <c r="F13246" s="5">
        <v>0</v>
      </c>
      <c r="G13246" t="s">
        <v>26932</v>
      </c>
    </row>
    <row r="13247" spans="1:7" x14ac:dyDescent="0.25">
      <c r="A13247" t="s">
        <v>55398</v>
      </c>
      <c r="B13247" t="s">
        <v>8912</v>
      </c>
      <c r="C13247" t="s">
        <v>8913</v>
      </c>
      <c r="D13247" s="5">
        <v>0</v>
      </c>
      <c r="E13247" s="6">
        <v>0.35</v>
      </c>
      <c r="F13247" s="5">
        <v>0</v>
      </c>
      <c r="G13247" t="s">
        <v>26932</v>
      </c>
    </row>
    <row r="13248" spans="1:7" x14ac:dyDescent="0.25">
      <c r="A13248" t="s">
        <v>55399</v>
      </c>
      <c r="B13248" t="s">
        <v>8914</v>
      </c>
      <c r="C13248" t="s">
        <v>8915</v>
      </c>
      <c r="D13248" s="5">
        <v>0</v>
      </c>
      <c r="E13248" s="6">
        <v>0.35</v>
      </c>
      <c r="F13248" s="5">
        <v>0</v>
      </c>
      <c r="G13248" t="s">
        <v>26932</v>
      </c>
    </row>
    <row r="13249" spans="1:7" x14ac:dyDescent="0.25">
      <c r="A13249" t="s">
        <v>55400</v>
      </c>
      <c r="B13249" t="s">
        <v>8916</v>
      </c>
      <c r="C13249" t="s">
        <v>8917</v>
      </c>
      <c r="D13249" s="5">
        <v>0</v>
      </c>
      <c r="E13249" s="6">
        <v>0.35</v>
      </c>
      <c r="F13249" s="5">
        <v>0</v>
      </c>
      <c r="G13249" t="s">
        <v>26932</v>
      </c>
    </row>
    <row r="13250" spans="1:7" x14ac:dyDescent="0.25">
      <c r="A13250" t="s">
        <v>55401</v>
      </c>
      <c r="B13250" t="s">
        <v>8918</v>
      </c>
      <c r="C13250" t="s">
        <v>8919</v>
      </c>
      <c r="D13250" s="5">
        <v>0</v>
      </c>
      <c r="E13250" s="6">
        <v>0.35</v>
      </c>
      <c r="F13250" s="5">
        <v>0</v>
      </c>
      <c r="G13250" t="s">
        <v>26932</v>
      </c>
    </row>
    <row r="13251" spans="1:7" x14ac:dyDescent="0.25">
      <c r="A13251" t="s">
        <v>55402</v>
      </c>
      <c r="B13251" t="s">
        <v>8920</v>
      </c>
      <c r="C13251" t="s">
        <v>8921</v>
      </c>
      <c r="D13251" s="5">
        <v>0</v>
      </c>
      <c r="E13251" s="6">
        <v>0.35</v>
      </c>
      <c r="F13251" s="5">
        <v>0</v>
      </c>
      <c r="G13251" t="s">
        <v>26932</v>
      </c>
    </row>
    <row r="13252" spans="1:7" x14ac:dyDescent="0.25">
      <c r="A13252" t="s">
        <v>55403</v>
      </c>
      <c r="B13252" t="s">
        <v>8922</v>
      </c>
      <c r="C13252" t="s">
        <v>8923</v>
      </c>
      <c r="D13252" s="5">
        <v>0</v>
      </c>
      <c r="E13252" s="6">
        <v>0.35</v>
      </c>
      <c r="F13252" s="5">
        <v>0</v>
      </c>
      <c r="G13252" t="s">
        <v>26932</v>
      </c>
    </row>
    <row r="13253" spans="1:7" x14ac:dyDescent="0.25">
      <c r="A13253" t="s">
        <v>55404</v>
      </c>
      <c r="B13253" t="s">
        <v>8924</v>
      </c>
      <c r="C13253" t="s">
        <v>8925</v>
      </c>
      <c r="D13253" s="5">
        <v>0</v>
      </c>
      <c r="E13253" s="6">
        <v>0.35</v>
      </c>
      <c r="F13253" s="5">
        <v>0</v>
      </c>
      <c r="G13253" t="s">
        <v>26932</v>
      </c>
    </row>
    <row r="13254" spans="1:7" x14ac:dyDescent="0.25">
      <c r="A13254" t="s">
        <v>55405</v>
      </c>
      <c r="B13254" t="s">
        <v>8926</v>
      </c>
      <c r="C13254" t="s">
        <v>8911</v>
      </c>
      <c r="D13254" s="5">
        <v>0</v>
      </c>
      <c r="E13254" s="6">
        <v>0.35</v>
      </c>
      <c r="F13254" s="5">
        <v>0</v>
      </c>
      <c r="G13254" t="s">
        <v>26932</v>
      </c>
    </row>
    <row r="13255" spans="1:7" x14ac:dyDescent="0.25">
      <c r="A13255" t="s">
        <v>55406</v>
      </c>
      <c r="B13255" t="s">
        <v>8927</v>
      </c>
      <c r="C13255" t="s">
        <v>8913</v>
      </c>
      <c r="D13255" s="5">
        <v>0</v>
      </c>
      <c r="E13255" s="6">
        <v>0.35</v>
      </c>
      <c r="F13255" s="5">
        <v>0</v>
      </c>
      <c r="G13255" t="s">
        <v>26932</v>
      </c>
    </row>
    <row r="13256" spans="1:7" x14ac:dyDescent="0.25">
      <c r="A13256" t="s">
        <v>55407</v>
      </c>
      <c r="B13256" t="s">
        <v>9369</v>
      </c>
      <c r="C13256" t="s">
        <v>9370</v>
      </c>
      <c r="D13256" s="5">
        <v>0</v>
      </c>
      <c r="E13256" s="6">
        <v>0.35</v>
      </c>
      <c r="F13256" s="5">
        <v>0</v>
      </c>
      <c r="G13256" t="s">
        <v>26932</v>
      </c>
    </row>
    <row r="13257" spans="1:7" x14ac:dyDescent="0.25">
      <c r="A13257" t="s">
        <v>55408</v>
      </c>
      <c r="B13257" t="s">
        <v>9371</v>
      </c>
      <c r="C13257" t="s">
        <v>9372</v>
      </c>
      <c r="D13257" s="5">
        <v>0</v>
      </c>
      <c r="E13257" s="6">
        <v>0.35</v>
      </c>
      <c r="F13257" s="5">
        <v>0</v>
      </c>
      <c r="G13257" t="s">
        <v>26932</v>
      </c>
    </row>
    <row r="13258" spans="1:7" x14ac:dyDescent="0.25">
      <c r="A13258" t="s">
        <v>55409</v>
      </c>
      <c r="B13258" t="s">
        <v>9373</v>
      </c>
      <c r="C13258" t="s">
        <v>9374</v>
      </c>
      <c r="D13258" s="5">
        <v>0</v>
      </c>
      <c r="E13258" s="6">
        <v>0.35</v>
      </c>
      <c r="F13258" s="5">
        <v>0</v>
      </c>
      <c r="G13258" t="s">
        <v>26932</v>
      </c>
    </row>
    <row r="13259" spans="1:7" x14ac:dyDescent="0.25">
      <c r="A13259" t="s">
        <v>55410</v>
      </c>
      <c r="B13259" t="s">
        <v>9376</v>
      </c>
      <c r="C13259" t="s">
        <v>9377</v>
      </c>
      <c r="D13259" s="5">
        <v>0</v>
      </c>
      <c r="E13259" s="6">
        <v>0.35</v>
      </c>
      <c r="F13259" s="5">
        <v>0</v>
      </c>
      <c r="G13259" t="s">
        <v>26932</v>
      </c>
    </row>
    <row r="13260" spans="1:7" x14ac:dyDescent="0.25">
      <c r="A13260" t="s">
        <v>55411</v>
      </c>
      <c r="B13260" t="s">
        <v>39187</v>
      </c>
      <c r="C13260" t="s">
        <v>39188</v>
      </c>
      <c r="D13260" s="5">
        <v>0</v>
      </c>
      <c r="E13260" s="6">
        <v>0.35</v>
      </c>
      <c r="F13260" s="5">
        <v>0</v>
      </c>
      <c r="G13260" t="s">
        <v>26932</v>
      </c>
    </row>
    <row r="13261" spans="1:7" x14ac:dyDescent="0.25">
      <c r="A13261" t="s">
        <v>55412</v>
      </c>
      <c r="B13261" t="s">
        <v>9378</v>
      </c>
      <c r="C13261" t="s">
        <v>9379</v>
      </c>
      <c r="D13261" s="5">
        <v>0</v>
      </c>
      <c r="E13261" s="6">
        <v>0.35</v>
      </c>
      <c r="F13261" s="5">
        <v>0</v>
      </c>
      <c r="G13261" t="s">
        <v>26932</v>
      </c>
    </row>
    <row r="13262" spans="1:7" x14ac:dyDescent="0.25">
      <c r="A13262" t="s">
        <v>55413</v>
      </c>
      <c r="B13262" t="s">
        <v>7668</v>
      </c>
      <c r="C13262" t="s">
        <v>9380</v>
      </c>
      <c r="D13262" s="5">
        <v>0</v>
      </c>
      <c r="E13262" s="6">
        <v>0.35</v>
      </c>
      <c r="F13262" s="5">
        <v>0</v>
      </c>
      <c r="G13262" t="s">
        <v>26932</v>
      </c>
    </row>
    <row r="13263" spans="1:7" x14ac:dyDescent="0.25">
      <c r="A13263" t="s">
        <v>55414</v>
      </c>
      <c r="B13263" t="s">
        <v>9381</v>
      </c>
      <c r="C13263" t="s">
        <v>9382</v>
      </c>
      <c r="D13263" s="5">
        <v>0</v>
      </c>
      <c r="E13263" s="6">
        <v>0.35</v>
      </c>
      <c r="F13263" s="5">
        <v>0</v>
      </c>
      <c r="G13263" t="s">
        <v>26932</v>
      </c>
    </row>
    <row r="13264" spans="1:7" x14ac:dyDescent="0.25">
      <c r="A13264" t="s">
        <v>55415</v>
      </c>
      <c r="B13264" t="s">
        <v>9383</v>
      </c>
      <c r="C13264" t="s">
        <v>9384</v>
      </c>
      <c r="D13264" s="5">
        <v>0</v>
      </c>
      <c r="E13264" s="6">
        <v>0.35</v>
      </c>
      <c r="F13264" s="5">
        <v>0</v>
      </c>
      <c r="G13264" t="s">
        <v>26932</v>
      </c>
    </row>
    <row r="13265" spans="1:7" x14ac:dyDescent="0.25">
      <c r="A13265" t="s">
        <v>55416</v>
      </c>
      <c r="B13265" t="s">
        <v>9496</v>
      </c>
      <c r="C13265" t="s">
        <v>9497</v>
      </c>
      <c r="D13265" s="5">
        <v>0</v>
      </c>
      <c r="E13265" s="6">
        <v>0.35</v>
      </c>
      <c r="F13265" s="5">
        <v>0</v>
      </c>
      <c r="G13265" t="s">
        <v>26932</v>
      </c>
    </row>
    <row r="13266" spans="1:7" x14ac:dyDescent="0.25">
      <c r="A13266" t="s">
        <v>55417</v>
      </c>
      <c r="B13266" t="s">
        <v>9498</v>
      </c>
      <c r="C13266" t="s">
        <v>9499</v>
      </c>
      <c r="D13266" s="5">
        <v>0</v>
      </c>
      <c r="E13266" s="6">
        <v>0.35</v>
      </c>
      <c r="F13266" s="5">
        <v>0</v>
      </c>
      <c r="G13266" t="s">
        <v>26932</v>
      </c>
    </row>
    <row r="13267" spans="1:7" x14ac:dyDescent="0.25">
      <c r="A13267" t="s">
        <v>55418</v>
      </c>
      <c r="B13267" t="s">
        <v>9500</v>
      </c>
      <c r="C13267" t="s">
        <v>9501</v>
      </c>
      <c r="D13267" s="5">
        <v>0</v>
      </c>
      <c r="E13267" s="6">
        <v>0.35</v>
      </c>
      <c r="F13267" s="5">
        <v>0</v>
      </c>
      <c r="G13267" t="s">
        <v>26932</v>
      </c>
    </row>
    <row r="13268" spans="1:7" x14ac:dyDescent="0.25">
      <c r="A13268" t="s">
        <v>55419</v>
      </c>
      <c r="B13268" t="s">
        <v>9504</v>
      </c>
      <c r="C13268" t="s">
        <v>9505</v>
      </c>
      <c r="D13268" s="5">
        <v>0</v>
      </c>
      <c r="E13268" s="6">
        <v>0.35</v>
      </c>
      <c r="F13268" s="5">
        <v>0</v>
      </c>
      <c r="G13268" t="s">
        <v>26932</v>
      </c>
    </row>
    <row r="13269" spans="1:7" x14ac:dyDescent="0.25">
      <c r="A13269" t="s">
        <v>55420</v>
      </c>
      <c r="B13269" t="s">
        <v>39189</v>
      </c>
      <c r="C13269" t="s">
        <v>39190</v>
      </c>
      <c r="D13269" s="5">
        <v>0</v>
      </c>
      <c r="E13269" s="6">
        <v>0.35</v>
      </c>
      <c r="F13269" s="5">
        <v>0</v>
      </c>
      <c r="G13269" t="s">
        <v>26932</v>
      </c>
    </row>
    <row r="13270" spans="1:7" x14ac:dyDescent="0.25">
      <c r="A13270" t="s">
        <v>55421</v>
      </c>
      <c r="B13270" t="s">
        <v>9506</v>
      </c>
      <c r="C13270" t="s">
        <v>9507</v>
      </c>
      <c r="D13270" s="5">
        <v>0</v>
      </c>
      <c r="E13270" s="6">
        <v>0.35</v>
      </c>
      <c r="F13270" s="5">
        <v>0</v>
      </c>
      <c r="G13270" t="s">
        <v>26932</v>
      </c>
    </row>
    <row r="13271" spans="1:7" x14ac:dyDescent="0.25">
      <c r="A13271" t="s">
        <v>55422</v>
      </c>
      <c r="B13271" t="s">
        <v>9508</v>
      </c>
      <c r="C13271" t="s">
        <v>9509</v>
      </c>
      <c r="D13271" s="5">
        <v>0</v>
      </c>
      <c r="E13271" s="6">
        <v>0.35</v>
      </c>
      <c r="F13271" s="5">
        <v>0</v>
      </c>
      <c r="G13271" t="s">
        <v>26932</v>
      </c>
    </row>
    <row r="13272" spans="1:7" x14ac:dyDescent="0.25">
      <c r="A13272" t="s">
        <v>55423</v>
      </c>
      <c r="B13272" t="s">
        <v>9510</v>
      </c>
      <c r="C13272" t="s">
        <v>9511</v>
      </c>
      <c r="D13272" s="5">
        <v>0</v>
      </c>
      <c r="E13272" s="6">
        <v>0.35</v>
      </c>
      <c r="F13272" s="5">
        <v>0</v>
      </c>
      <c r="G13272" t="s">
        <v>26932</v>
      </c>
    </row>
    <row r="13273" spans="1:7" x14ac:dyDescent="0.25">
      <c r="A13273" t="s">
        <v>55424</v>
      </c>
      <c r="B13273" t="s">
        <v>9512</v>
      </c>
      <c r="C13273" t="s">
        <v>9513</v>
      </c>
      <c r="D13273" s="5">
        <v>0</v>
      </c>
      <c r="E13273" s="6">
        <v>0.35</v>
      </c>
      <c r="F13273" s="5">
        <v>0</v>
      </c>
      <c r="G13273" t="s">
        <v>26932</v>
      </c>
    </row>
    <row r="13274" spans="1:7" x14ac:dyDescent="0.25">
      <c r="A13274" t="s">
        <v>55425</v>
      </c>
      <c r="B13274" t="s">
        <v>10540</v>
      </c>
      <c r="C13274" t="s">
        <v>10541</v>
      </c>
      <c r="D13274" s="5">
        <v>0</v>
      </c>
      <c r="E13274" s="6">
        <v>0.35</v>
      </c>
      <c r="F13274" s="5">
        <v>0</v>
      </c>
      <c r="G13274" t="s">
        <v>26932</v>
      </c>
    </row>
    <row r="13275" spans="1:7" x14ac:dyDescent="0.25">
      <c r="A13275" t="s">
        <v>55426</v>
      </c>
      <c r="B13275" t="s">
        <v>10542</v>
      </c>
      <c r="C13275" t="s">
        <v>10543</v>
      </c>
      <c r="D13275" s="5">
        <v>0</v>
      </c>
      <c r="E13275" s="6">
        <v>0.35</v>
      </c>
      <c r="F13275" s="5">
        <v>0</v>
      </c>
      <c r="G13275" t="s">
        <v>26932</v>
      </c>
    </row>
    <row r="13276" spans="1:7" x14ac:dyDescent="0.25">
      <c r="A13276" t="s">
        <v>55427</v>
      </c>
      <c r="B13276" t="s">
        <v>10544</v>
      </c>
      <c r="C13276" t="s">
        <v>10545</v>
      </c>
      <c r="D13276" s="5">
        <v>0</v>
      </c>
      <c r="E13276" s="6">
        <v>0.35</v>
      </c>
      <c r="F13276" s="5">
        <v>0</v>
      </c>
      <c r="G13276" t="s">
        <v>26932</v>
      </c>
    </row>
    <row r="13277" spans="1:7" x14ac:dyDescent="0.25">
      <c r="A13277" t="s">
        <v>55428</v>
      </c>
      <c r="B13277" t="s">
        <v>10546</v>
      </c>
      <c r="C13277" t="s">
        <v>10547</v>
      </c>
      <c r="D13277" s="5">
        <v>0</v>
      </c>
      <c r="E13277" s="6">
        <v>0.35</v>
      </c>
      <c r="F13277" s="5">
        <v>0</v>
      </c>
      <c r="G13277" t="s">
        <v>26932</v>
      </c>
    </row>
    <row r="13278" spans="1:7" x14ac:dyDescent="0.25">
      <c r="A13278" t="s">
        <v>55429</v>
      </c>
      <c r="B13278" t="s">
        <v>11241</v>
      </c>
      <c r="C13278" t="s">
        <v>11242</v>
      </c>
      <c r="D13278" s="5">
        <v>0</v>
      </c>
      <c r="E13278" s="6">
        <v>0.35</v>
      </c>
      <c r="F13278" s="5">
        <v>0</v>
      </c>
      <c r="G13278" t="s">
        <v>26932</v>
      </c>
    </row>
    <row r="13279" spans="1:7" x14ac:dyDescent="0.25">
      <c r="A13279" t="s">
        <v>55430</v>
      </c>
      <c r="B13279" t="s">
        <v>11243</v>
      </c>
      <c r="C13279" t="s">
        <v>11244</v>
      </c>
      <c r="D13279" s="5">
        <v>0</v>
      </c>
      <c r="E13279" s="6">
        <v>0.35</v>
      </c>
      <c r="F13279" s="5">
        <v>0</v>
      </c>
      <c r="G13279" t="s">
        <v>26932</v>
      </c>
    </row>
    <row r="13280" spans="1:7" x14ac:dyDescent="0.25">
      <c r="A13280" t="s">
        <v>55431</v>
      </c>
      <c r="B13280" t="s">
        <v>11245</v>
      </c>
      <c r="C13280" t="s">
        <v>11246</v>
      </c>
      <c r="D13280" s="5">
        <v>0</v>
      </c>
      <c r="E13280" s="6">
        <v>0.35</v>
      </c>
      <c r="F13280" s="5">
        <v>0</v>
      </c>
      <c r="G13280" t="s">
        <v>26932</v>
      </c>
    </row>
    <row r="13281" spans="1:7" x14ac:dyDescent="0.25">
      <c r="A13281" t="s">
        <v>55432</v>
      </c>
      <c r="B13281" t="s">
        <v>11247</v>
      </c>
      <c r="C13281" t="s">
        <v>11248</v>
      </c>
      <c r="D13281" s="5">
        <v>0</v>
      </c>
      <c r="E13281" s="6">
        <v>0.35</v>
      </c>
      <c r="F13281" s="5">
        <v>0</v>
      </c>
      <c r="G13281" t="s">
        <v>26932</v>
      </c>
    </row>
    <row r="13282" spans="1:7" x14ac:dyDescent="0.25">
      <c r="A13282" t="s">
        <v>55433</v>
      </c>
      <c r="B13282" t="s">
        <v>20767</v>
      </c>
      <c r="C13282" t="s">
        <v>8838</v>
      </c>
      <c r="D13282" s="5">
        <v>0</v>
      </c>
      <c r="E13282" s="6">
        <v>0.35</v>
      </c>
      <c r="F13282" s="5">
        <v>0</v>
      </c>
      <c r="G13282" t="s">
        <v>26932</v>
      </c>
    </row>
    <row r="13283" spans="1:7" x14ac:dyDescent="0.25">
      <c r="A13283" t="s">
        <v>55434</v>
      </c>
      <c r="B13283" t="s">
        <v>20768</v>
      </c>
      <c r="C13283" t="s">
        <v>20769</v>
      </c>
      <c r="D13283" s="5">
        <v>0</v>
      </c>
      <c r="E13283" s="6">
        <v>0.35</v>
      </c>
      <c r="F13283" s="5">
        <v>0</v>
      </c>
      <c r="G13283" t="s">
        <v>26932</v>
      </c>
    </row>
    <row r="13284" spans="1:7" x14ac:dyDescent="0.25">
      <c r="A13284" t="s">
        <v>55435</v>
      </c>
      <c r="B13284" t="s">
        <v>20770</v>
      </c>
      <c r="C13284" t="s">
        <v>20771</v>
      </c>
      <c r="D13284" s="5">
        <v>0</v>
      </c>
      <c r="E13284" s="6">
        <v>0.35</v>
      </c>
      <c r="F13284" s="5">
        <v>0</v>
      </c>
      <c r="G13284" t="s">
        <v>26932</v>
      </c>
    </row>
    <row r="13285" spans="1:7" x14ac:dyDescent="0.25">
      <c r="A13285" t="s">
        <v>55436</v>
      </c>
      <c r="B13285" t="s">
        <v>20772</v>
      </c>
      <c r="C13285" t="s">
        <v>20773</v>
      </c>
      <c r="D13285" s="5">
        <v>0</v>
      </c>
      <c r="E13285" s="6">
        <v>0.35</v>
      </c>
      <c r="F13285" s="5">
        <v>0</v>
      </c>
      <c r="G13285" t="s">
        <v>26932</v>
      </c>
    </row>
    <row r="13286" spans="1:7" x14ac:dyDescent="0.25">
      <c r="A13286" t="s">
        <v>55437</v>
      </c>
      <c r="B13286" t="s">
        <v>22119</v>
      </c>
      <c r="C13286" t="s">
        <v>22120</v>
      </c>
      <c r="D13286" s="5">
        <v>0</v>
      </c>
      <c r="E13286" s="6">
        <v>0.35</v>
      </c>
      <c r="F13286" s="5">
        <v>0</v>
      </c>
      <c r="G13286" t="s">
        <v>26932</v>
      </c>
    </row>
    <row r="13287" spans="1:7" x14ac:dyDescent="0.25">
      <c r="A13287" t="s">
        <v>55438</v>
      </c>
      <c r="B13287" t="s">
        <v>22121</v>
      </c>
      <c r="C13287" t="s">
        <v>22122</v>
      </c>
      <c r="D13287" s="5">
        <v>0</v>
      </c>
      <c r="E13287" s="6">
        <v>0.35</v>
      </c>
      <c r="F13287" s="5">
        <v>0</v>
      </c>
      <c r="G13287" t="s">
        <v>26932</v>
      </c>
    </row>
    <row r="13288" spans="1:7" x14ac:dyDescent="0.25">
      <c r="A13288" t="s">
        <v>55439</v>
      </c>
      <c r="B13288" t="s">
        <v>22123</v>
      </c>
      <c r="C13288" t="s">
        <v>22124</v>
      </c>
      <c r="D13288" s="5">
        <v>0</v>
      </c>
      <c r="E13288" s="6">
        <v>0.35</v>
      </c>
      <c r="F13288" s="5">
        <v>0</v>
      </c>
      <c r="G13288" t="s">
        <v>26932</v>
      </c>
    </row>
    <row r="13289" spans="1:7" x14ac:dyDescent="0.25">
      <c r="A13289" t="s">
        <v>55440</v>
      </c>
      <c r="B13289" t="s">
        <v>22125</v>
      </c>
      <c r="C13289" t="s">
        <v>22126</v>
      </c>
      <c r="D13289" s="5">
        <v>0</v>
      </c>
      <c r="E13289" s="6">
        <v>0.35</v>
      </c>
      <c r="F13289" s="5">
        <v>0</v>
      </c>
      <c r="G13289" t="s">
        <v>26932</v>
      </c>
    </row>
    <row r="13290" spans="1:7" x14ac:dyDescent="0.25">
      <c r="A13290" t="s">
        <v>55441</v>
      </c>
      <c r="B13290" t="s">
        <v>22127</v>
      </c>
      <c r="C13290" t="s">
        <v>22128</v>
      </c>
      <c r="D13290" s="5">
        <v>0</v>
      </c>
      <c r="E13290" s="6">
        <v>0.35</v>
      </c>
      <c r="F13290" s="5">
        <v>0</v>
      </c>
      <c r="G13290" t="s">
        <v>26932</v>
      </c>
    </row>
    <row r="13291" spans="1:7" x14ac:dyDescent="0.25">
      <c r="A13291" t="s">
        <v>55442</v>
      </c>
      <c r="B13291" t="s">
        <v>22129</v>
      </c>
      <c r="C13291" t="s">
        <v>22130</v>
      </c>
      <c r="D13291" s="5">
        <v>0</v>
      </c>
      <c r="E13291" s="6">
        <v>0.35</v>
      </c>
      <c r="F13291" s="5">
        <v>0</v>
      </c>
      <c r="G13291" t="s">
        <v>26932</v>
      </c>
    </row>
    <row r="13292" spans="1:7" x14ac:dyDescent="0.25">
      <c r="A13292" t="s">
        <v>55443</v>
      </c>
      <c r="B13292" t="s">
        <v>22131</v>
      </c>
      <c r="C13292" t="s">
        <v>22132</v>
      </c>
      <c r="D13292" s="5">
        <v>0</v>
      </c>
      <c r="E13292" s="6">
        <v>0.35</v>
      </c>
      <c r="F13292" s="5">
        <v>0</v>
      </c>
      <c r="G13292" t="s">
        <v>26932</v>
      </c>
    </row>
    <row r="13293" spans="1:7" x14ac:dyDescent="0.25">
      <c r="A13293" t="s">
        <v>55444</v>
      </c>
      <c r="B13293" t="s">
        <v>22135</v>
      </c>
      <c r="C13293" t="s">
        <v>22136</v>
      </c>
      <c r="D13293" s="5">
        <v>0</v>
      </c>
      <c r="E13293" s="6">
        <v>0.35</v>
      </c>
      <c r="F13293" s="5">
        <v>0</v>
      </c>
      <c r="G13293" t="s">
        <v>26932</v>
      </c>
    </row>
    <row r="13294" spans="1:7" x14ac:dyDescent="0.25">
      <c r="A13294" t="s">
        <v>55445</v>
      </c>
      <c r="B13294" t="s">
        <v>39203</v>
      </c>
      <c r="C13294" t="s">
        <v>39204</v>
      </c>
      <c r="D13294" s="5">
        <v>0</v>
      </c>
      <c r="E13294" s="6">
        <v>0.35</v>
      </c>
      <c r="F13294" s="5">
        <v>0</v>
      </c>
      <c r="G13294" t="s">
        <v>26932</v>
      </c>
    </row>
    <row r="13295" spans="1:7" x14ac:dyDescent="0.25">
      <c r="A13295" t="s">
        <v>55446</v>
      </c>
      <c r="B13295" t="s">
        <v>22137</v>
      </c>
      <c r="C13295" t="s">
        <v>22138</v>
      </c>
      <c r="D13295" s="5">
        <v>0</v>
      </c>
      <c r="E13295" s="6">
        <v>0.35</v>
      </c>
      <c r="F13295" s="5">
        <v>0</v>
      </c>
      <c r="G13295" t="s">
        <v>26932</v>
      </c>
    </row>
    <row r="13296" spans="1:7" x14ac:dyDescent="0.25">
      <c r="A13296" t="s">
        <v>55447</v>
      </c>
      <c r="B13296" t="s">
        <v>7669</v>
      </c>
      <c r="C13296" t="s">
        <v>7670</v>
      </c>
      <c r="D13296" s="5">
        <v>0</v>
      </c>
      <c r="E13296" s="6">
        <v>0.35</v>
      </c>
      <c r="F13296" s="5">
        <v>0</v>
      </c>
      <c r="G13296" t="s">
        <v>26932</v>
      </c>
    </row>
    <row r="13297" spans="1:7" x14ac:dyDescent="0.25">
      <c r="A13297" t="s">
        <v>55448</v>
      </c>
      <c r="B13297" t="s">
        <v>22139</v>
      </c>
      <c r="C13297" t="s">
        <v>22140</v>
      </c>
      <c r="D13297" s="5">
        <v>0</v>
      </c>
      <c r="E13297" s="6">
        <v>0.35</v>
      </c>
      <c r="F13297" s="5">
        <v>0</v>
      </c>
      <c r="G13297" t="s">
        <v>26932</v>
      </c>
    </row>
    <row r="13298" spans="1:7" x14ac:dyDescent="0.25">
      <c r="A13298" t="s">
        <v>55449</v>
      </c>
      <c r="B13298" t="s">
        <v>22141</v>
      </c>
      <c r="C13298" t="s">
        <v>22142</v>
      </c>
      <c r="D13298" s="5">
        <v>0</v>
      </c>
      <c r="E13298" s="6">
        <v>0.35</v>
      </c>
      <c r="F13298" s="5">
        <v>0</v>
      </c>
      <c r="G13298" t="s">
        <v>26932</v>
      </c>
    </row>
    <row r="13299" spans="1:7" x14ac:dyDescent="0.25">
      <c r="A13299" t="s">
        <v>55450</v>
      </c>
      <c r="B13299" t="s">
        <v>9534</v>
      </c>
      <c r="C13299" t="s">
        <v>9535</v>
      </c>
      <c r="D13299" s="5">
        <v>1</v>
      </c>
      <c r="E13299" s="6">
        <v>0.35</v>
      </c>
      <c r="F13299" s="5">
        <v>0.65</v>
      </c>
      <c r="G13299" t="s">
        <v>26932</v>
      </c>
    </row>
    <row r="13300" spans="1:7" x14ac:dyDescent="0.25">
      <c r="A13300" t="s">
        <v>55451</v>
      </c>
      <c r="B13300" t="s">
        <v>9536</v>
      </c>
      <c r="C13300" t="s">
        <v>9537</v>
      </c>
      <c r="D13300" s="5">
        <v>1</v>
      </c>
      <c r="E13300" s="6">
        <v>0.35</v>
      </c>
      <c r="F13300" s="5">
        <v>0.65</v>
      </c>
      <c r="G13300" t="s">
        <v>26932</v>
      </c>
    </row>
    <row r="13301" spans="1:7" x14ac:dyDescent="0.25">
      <c r="A13301" t="s">
        <v>55452</v>
      </c>
      <c r="B13301" t="s">
        <v>9538</v>
      </c>
      <c r="C13301" t="s">
        <v>9539</v>
      </c>
      <c r="D13301" s="5">
        <v>1000</v>
      </c>
      <c r="E13301" s="6">
        <v>0.35</v>
      </c>
      <c r="F13301" s="5">
        <v>650</v>
      </c>
      <c r="G13301" t="s">
        <v>26932</v>
      </c>
    </row>
    <row r="13302" spans="1:7" x14ac:dyDescent="0.25">
      <c r="A13302" t="s">
        <v>55453</v>
      </c>
      <c r="B13302" t="s">
        <v>9540</v>
      </c>
      <c r="C13302" t="s">
        <v>9541</v>
      </c>
      <c r="D13302" s="5">
        <v>1</v>
      </c>
      <c r="E13302" s="6">
        <v>0.35</v>
      </c>
      <c r="F13302" s="5">
        <v>0.65</v>
      </c>
      <c r="G13302" t="s">
        <v>26932</v>
      </c>
    </row>
    <row r="13303" spans="1:7" x14ac:dyDescent="0.25">
      <c r="A13303" t="s">
        <v>55454</v>
      </c>
      <c r="B13303" t="s">
        <v>9542</v>
      </c>
      <c r="C13303" t="s">
        <v>9543</v>
      </c>
      <c r="D13303" s="5">
        <v>1</v>
      </c>
      <c r="E13303" s="6">
        <v>0.35</v>
      </c>
      <c r="F13303" s="5">
        <v>0.65</v>
      </c>
      <c r="G13303" t="s">
        <v>26932</v>
      </c>
    </row>
    <row r="13304" spans="1:7" x14ac:dyDescent="0.25">
      <c r="A13304" t="s">
        <v>55455</v>
      </c>
      <c r="B13304" t="s">
        <v>9544</v>
      </c>
      <c r="C13304" t="s">
        <v>9545</v>
      </c>
      <c r="D13304" s="5">
        <v>1000</v>
      </c>
      <c r="E13304" s="6">
        <v>0.35</v>
      </c>
      <c r="F13304" s="5">
        <v>650</v>
      </c>
      <c r="G13304" t="s">
        <v>26932</v>
      </c>
    </row>
    <row r="13305" spans="1:7" x14ac:dyDescent="0.25">
      <c r="A13305" t="s">
        <v>55456</v>
      </c>
      <c r="B13305" t="s">
        <v>10145</v>
      </c>
      <c r="C13305" t="s">
        <v>10146</v>
      </c>
      <c r="D13305" s="5">
        <v>408.1</v>
      </c>
      <c r="E13305" s="6">
        <v>0.35</v>
      </c>
      <c r="F13305" s="5">
        <v>265.26500000000004</v>
      </c>
      <c r="G13305" t="s">
        <v>26932</v>
      </c>
    </row>
    <row r="13306" spans="1:7" x14ac:dyDescent="0.25">
      <c r="A13306" t="s">
        <v>55457</v>
      </c>
      <c r="B13306" t="s">
        <v>10148</v>
      </c>
      <c r="C13306" t="s">
        <v>10146</v>
      </c>
      <c r="D13306" s="5">
        <v>538.22</v>
      </c>
      <c r="E13306" s="6">
        <v>0.35</v>
      </c>
      <c r="F13306" s="5">
        <v>349.84300000000002</v>
      </c>
      <c r="G13306" t="s">
        <v>26932</v>
      </c>
    </row>
    <row r="13307" spans="1:7" x14ac:dyDescent="0.25">
      <c r="A13307" t="s">
        <v>55458</v>
      </c>
      <c r="B13307" t="s">
        <v>7374</v>
      </c>
      <c r="C13307" t="s">
        <v>10149</v>
      </c>
      <c r="D13307" s="5">
        <v>1064.5999999999999</v>
      </c>
      <c r="E13307" s="6">
        <v>0.35</v>
      </c>
      <c r="F13307" s="5">
        <v>691.99</v>
      </c>
      <c r="G13307" t="s">
        <v>26932</v>
      </c>
    </row>
    <row r="13308" spans="1:7" x14ac:dyDescent="0.25">
      <c r="A13308" t="s">
        <v>55459</v>
      </c>
      <c r="B13308" t="s">
        <v>7375</v>
      </c>
      <c r="C13308" t="s">
        <v>10150</v>
      </c>
      <c r="D13308" s="5">
        <v>1774.33</v>
      </c>
      <c r="E13308" s="6">
        <v>0.35</v>
      </c>
      <c r="F13308" s="5">
        <v>1153.3145</v>
      </c>
      <c r="G13308" t="s">
        <v>26932</v>
      </c>
    </row>
    <row r="13309" spans="1:7" x14ac:dyDescent="0.25">
      <c r="A13309" t="s">
        <v>55460</v>
      </c>
      <c r="B13309" t="s">
        <v>10151</v>
      </c>
      <c r="C13309" t="s">
        <v>10152</v>
      </c>
      <c r="D13309" s="5">
        <v>2484.06</v>
      </c>
      <c r="E13309" s="6">
        <v>0.35</v>
      </c>
      <c r="F13309" s="5">
        <v>1614.6390000000001</v>
      </c>
      <c r="G13309" t="s">
        <v>26932</v>
      </c>
    </row>
    <row r="13310" spans="1:7" x14ac:dyDescent="0.25">
      <c r="A13310" t="s">
        <v>55461</v>
      </c>
      <c r="B13310" t="s">
        <v>10300</v>
      </c>
      <c r="C13310" t="s">
        <v>10301</v>
      </c>
      <c r="D13310" s="5">
        <v>532.29999999999995</v>
      </c>
      <c r="E13310" s="6">
        <v>0.35</v>
      </c>
      <c r="F13310" s="5">
        <v>345.995</v>
      </c>
      <c r="G13310" t="s">
        <v>26932</v>
      </c>
    </row>
    <row r="13311" spans="1:7" x14ac:dyDescent="0.25">
      <c r="A13311" t="s">
        <v>55462</v>
      </c>
      <c r="B13311" t="s">
        <v>10379</v>
      </c>
      <c r="C13311" t="s">
        <v>10380</v>
      </c>
      <c r="D13311" s="5">
        <v>621.02</v>
      </c>
      <c r="E13311" s="6">
        <v>0.35</v>
      </c>
      <c r="F13311" s="5">
        <v>403.66300000000001</v>
      </c>
      <c r="G13311" t="s">
        <v>26932</v>
      </c>
    </row>
    <row r="13312" spans="1:7" x14ac:dyDescent="0.25">
      <c r="A13312" t="s">
        <v>55463</v>
      </c>
      <c r="B13312" t="s">
        <v>10381</v>
      </c>
      <c r="C13312" t="s">
        <v>10382</v>
      </c>
      <c r="D13312" s="5">
        <v>1005.45</v>
      </c>
      <c r="E13312" s="6">
        <v>0.35</v>
      </c>
      <c r="F13312" s="5">
        <v>653.54250000000002</v>
      </c>
      <c r="G13312" t="s">
        <v>26932</v>
      </c>
    </row>
    <row r="13313" spans="1:7" x14ac:dyDescent="0.25">
      <c r="A13313" t="s">
        <v>55464</v>
      </c>
      <c r="B13313" t="s">
        <v>10383</v>
      </c>
      <c r="C13313" t="s">
        <v>10384</v>
      </c>
      <c r="D13313" s="5">
        <v>1478.61</v>
      </c>
      <c r="E13313" s="6">
        <v>0.35</v>
      </c>
      <c r="F13313" s="5">
        <v>961.09649999999999</v>
      </c>
      <c r="G13313" t="s">
        <v>26932</v>
      </c>
    </row>
    <row r="13314" spans="1:7" x14ac:dyDescent="0.25">
      <c r="A13314" t="s">
        <v>55465</v>
      </c>
      <c r="B13314" t="s">
        <v>10551</v>
      </c>
      <c r="C13314" t="s">
        <v>10552</v>
      </c>
      <c r="D13314" s="5">
        <v>0</v>
      </c>
      <c r="E13314" s="6">
        <v>0.35</v>
      </c>
      <c r="F13314" s="5">
        <v>0</v>
      </c>
      <c r="G13314" t="s">
        <v>26932</v>
      </c>
    </row>
    <row r="13315" spans="1:7" x14ac:dyDescent="0.25">
      <c r="A13315" t="s">
        <v>55466</v>
      </c>
      <c r="B13315" t="s">
        <v>10554</v>
      </c>
      <c r="C13315" t="s">
        <v>10555</v>
      </c>
      <c r="D13315" s="5">
        <v>0</v>
      </c>
      <c r="E13315" s="6">
        <v>0.35</v>
      </c>
      <c r="F13315" s="5">
        <v>0</v>
      </c>
      <c r="G13315" t="s">
        <v>26932</v>
      </c>
    </row>
    <row r="13316" spans="1:7" x14ac:dyDescent="0.25">
      <c r="A13316" t="s">
        <v>55467</v>
      </c>
      <c r="B13316" t="s">
        <v>10556</v>
      </c>
      <c r="C13316" t="s">
        <v>10557</v>
      </c>
      <c r="D13316" s="5">
        <v>0</v>
      </c>
      <c r="E13316" s="6">
        <v>0.35</v>
      </c>
      <c r="F13316" s="5">
        <v>0</v>
      </c>
      <c r="G13316" t="s">
        <v>26932</v>
      </c>
    </row>
    <row r="13317" spans="1:7" x14ac:dyDescent="0.25">
      <c r="A13317" t="s">
        <v>55468</v>
      </c>
      <c r="B13317" t="s">
        <v>10558</v>
      </c>
      <c r="C13317" t="s">
        <v>10559</v>
      </c>
      <c r="D13317" s="5">
        <v>0</v>
      </c>
      <c r="E13317" s="6">
        <v>0.35</v>
      </c>
      <c r="F13317" s="5">
        <v>0</v>
      </c>
      <c r="G13317" t="s">
        <v>26932</v>
      </c>
    </row>
    <row r="13318" spans="1:7" x14ac:dyDescent="0.25">
      <c r="A13318" t="s">
        <v>55469</v>
      </c>
      <c r="B13318" t="s">
        <v>10560</v>
      </c>
      <c r="C13318" t="s">
        <v>10561</v>
      </c>
      <c r="D13318" s="5">
        <v>0</v>
      </c>
      <c r="E13318" s="6">
        <v>0.35</v>
      </c>
      <c r="F13318" s="5">
        <v>0</v>
      </c>
      <c r="G13318" t="s">
        <v>26932</v>
      </c>
    </row>
    <row r="13319" spans="1:7" x14ac:dyDescent="0.25">
      <c r="A13319" t="s">
        <v>55470</v>
      </c>
      <c r="B13319" t="s">
        <v>11388</v>
      </c>
      <c r="C13319" t="s">
        <v>11389</v>
      </c>
      <c r="D13319" s="5">
        <v>0</v>
      </c>
      <c r="E13319" s="6">
        <v>0.35</v>
      </c>
      <c r="F13319" s="5">
        <v>0</v>
      </c>
      <c r="G13319" t="s">
        <v>26932</v>
      </c>
    </row>
    <row r="13320" spans="1:7" x14ac:dyDescent="0.25">
      <c r="A13320" t="s">
        <v>55471</v>
      </c>
      <c r="B13320" t="s">
        <v>11390</v>
      </c>
      <c r="C13320" t="s">
        <v>11391</v>
      </c>
      <c r="D13320" s="5">
        <v>0</v>
      </c>
      <c r="E13320" s="6">
        <v>0.35</v>
      </c>
      <c r="F13320" s="5">
        <v>0</v>
      </c>
      <c r="G13320" t="s">
        <v>26932</v>
      </c>
    </row>
    <row r="13321" spans="1:7" x14ac:dyDescent="0.25">
      <c r="A13321" t="s">
        <v>55472</v>
      </c>
      <c r="B13321" t="s">
        <v>11392</v>
      </c>
      <c r="C13321" t="s">
        <v>11393</v>
      </c>
      <c r="D13321" s="5">
        <v>0</v>
      </c>
      <c r="E13321" s="6">
        <v>0.35</v>
      </c>
      <c r="F13321" s="5">
        <v>0</v>
      </c>
      <c r="G13321" t="s">
        <v>26932</v>
      </c>
    </row>
    <row r="13322" spans="1:7" x14ac:dyDescent="0.25">
      <c r="A13322" t="s">
        <v>55473</v>
      </c>
      <c r="B13322" t="s">
        <v>11394</v>
      </c>
      <c r="C13322" t="s">
        <v>11395</v>
      </c>
      <c r="D13322" s="5">
        <v>0</v>
      </c>
      <c r="E13322" s="6">
        <v>0.35</v>
      </c>
      <c r="F13322" s="5">
        <v>0</v>
      </c>
      <c r="G13322" t="s">
        <v>26932</v>
      </c>
    </row>
    <row r="13323" spans="1:7" x14ac:dyDescent="0.25">
      <c r="A13323" t="s">
        <v>55474</v>
      </c>
      <c r="B13323" t="s">
        <v>25680</v>
      </c>
      <c r="C13323" t="s">
        <v>25681</v>
      </c>
      <c r="D13323" s="5">
        <v>0</v>
      </c>
      <c r="E13323" s="6">
        <v>0.35</v>
      </c>
      <c r="F13323" s="5">
        <v>0</v>
      </c>
      <c r="G13323" t="s">
        <v>26932</v>
      </c>
    </row>
    <row r="13324" spans="1:7" x14ac:dyDescent="0.25">
      <c r="A13324" t="s">
        <v>55475</v>
      </c>
      <c r="B13324" t="s">
        <v>25682</v>
      </c>
      <c r="C13324" t="s">
        <v>25683</v>
      </c>
      <c r="D13324" s="5">
        <v>0</v>
      </c>
      <c r="E13324" s="6">
        <v>0.35</v>
      </c>
      <c r="F13324" s="5">
        <v>0</v>
      </c>
      <c r="G13324" t="s">
        <v>26932</v>
      </c>
    </row>
    <row r="13325" spans="1:7" x14ac:dyDescent="0.25">
      <c r="A13325" t="s">
        <v>55476</v>
      </c>
      <c r="B13325" t="s">
        <v>7671</v>
      </c>
      <c r="C13325" t="s">
        <v>7672</v>
      </c>
      <c r="D13325" s="5">
        <v>0</v>
      </c>
      <c r="E13325" s="6">
        <v>0.35</v>
      </c>
      <c r="F13325" s="5">
        <v>0</v>
      </c>
      <c r="G13325" t="s">
        <v>26932</v>
      </c>
    </row>
    <row r="13326" spans="1:7" x14ac:dyDescent="0.25">
      <c r="A13326" t="s">
        <v>55477</v>
      </c>
      <c r="B13326" t="s">
        <v>25684</v>
      </c>
      <c r="C13326" t="s">
        <v>25685</v>
      </c>
      <c r="D13326" s="5">
        <v>0</v>
      </c>
      <c r="E13326" s="6">
        <v>0.35</v>
      </c>
      <c r="F13326" s="5">
        <v>0</v>
      </c>
      <c r="G13326" t="s">
        <v>26932</v>
      </c>
    </row>
    <row r="13327" spans="1:7" x14ac:dyDescent="0.25">
      <c r="A13327" t="s">
        <v>55478</v>
      </c>
      <c r="B13327" t="s">
        <v>25686</v>
      </c>
      <c r="C13327" t="s">
        <v>25687</v>
      </c>
      <c r="D13327" s="5">
        <v>0</v>
      </c>
      <c r="E13327" s="6">
        <v>0.35</v>
      </c>
      <c r="F13327" s="5">
        <v>0</v>
      </c>
      <c r="G13327" t="s">
        <v>26932</v>
      </c>
    </row>
    <row r="13328" spans="1:7" x14ac:dyDescent="0.25">
      <c r="A13328" t="s">
        <v>55479</v>
      </c>
      <c r="B13328" t="s">
        <v>9303</v>
      </c>
      <c r="C13328" t="s">
        <v>9304</v>
      </c>
      <c r="D13328" s="5">
        <v>177.43</v>
      </c>
      <c r="E13328" s="6">
        <v>0.35</v>
      </c>
      <c r="F13328" s="5">
        <v>115.32950000000001</v>
      </c>
      <c r="G13328" t="s">
        <v>26932</v>
      </c>
    </row>
    <row r="13329" spans="1:7" x14ac:dyDescent="0.25">
      <c r="A13329" t="s">
        <v>55480</v>
      </c>
      <c r="B13329" t="s">
        <v>9305</v>
      </c>
      <c r="C13329" t="s">
        <v>9306</v>
      </c>
      <c r="D13329" s="5">
        <v>372.61</v>
      </c>
      <c r="E13329" s="6">
        <v>0.35</v>
      </c>
      <c r="F13329" s="5">
        <v>242.19650000000001</v>
      </c>
      <c r="G13329" t="s">
        <v>26932</v>
      </c>
    </row>
    <row r="13330" spans="1:7" x14ac:dyDescent="0.25">
      <c r="A13330" t="s">
        <v>55481</v>
      </c>
      <c r="B13330" t="s">
        <v>9309</v>
      </c>
      <c r="C13330" t="s">
        <v>9310</v>
      </c>
      <c r="D13330" s="5">
        <v>88.72</v>
      </c>
      <c r="E13330" s="6">
        <v>0.35</v>
      </c>
      <c r="F13330" s="5">
        <v>57.667999999999999</v>
      </c>
      <c r="G13330" t="s">
        <v>26932</v>
      </c>
    </row>
    <row r="13331" spans="1:7" x14ac:dyDescent="0.25">
      <c r="A13331" t="s">
        <v>55482</v>
      </c>
      <c r="B13331" t="s">
        <v>9311</v>
      </c>
      <c r="C13331" t="s">
        <v>9312</v>
      </c>
      <c r="D13331" s="5">
        <v>88.72</v>
      </c>
      <c r="E13331" s="6">
        <v>0.35</v>
      </c>
      <c r="F13331" s="5">
        <v>57.667999999999999</v>
      </c>
      <c r="G13331" t="s">
        <v>26932</v>
      </c>
    </row>
    <row r="13332" spans="1:7" x14ac:dyDescent="0.25">
      <c r="A13332" t="s">
        <v>55483</v>
      </c>
      <c r="B13332" t="s">
        <v>9313</v>
      </c>
      <c r="C13332" t="s">
        <v>9314</v>
      </c>
      <c r="D13332" s="5">
        <v>118.29</v>
      </c>
      <c r="E13332" s="6">
        <v>0.35</v>
      </c>
      <c r="F13332" s="5">
        <v>76.888500000000008</v>
      </c>
      <c r="G13332" t="s">
        <v>26932</v>
      </c>
    </row>
    <row r="13333" spans="1:7" x14ac:dyDescent="0.25">
      <c r="A13333" t="s">
        <v>55484</v>
      </c>
      <c r="B13333" t="s">
        <v>9315</v>
      </c>
      <c r="C13333" t="s">
        <v>9316</v>
      </c>
      <c r="D13333" s="5">
        <v>165.6</v>
      </c>
      <c r="E13333" s="6">
        <v>0.35</v>
      </c>
      <c r="F13333" s="5">
        <v>107.64</v>
      </c>
      <c r="G13333" t="s">
        <v>26932</v>
      </c>
    </row>
    <row r="13334" spans="1:7" x14ac:dyDescent="0.25">
      <c r="A13334" t="s">
        <v>55485</v>
      </c>
      <c r="B13334" t="s">
        <v>11069</v>
      </c>
      <c r="C13334" t="s">
        <v>11070</v>
      </c>
      <c r="D13334" s="5">
        <v>0</v>
      </c>
      <c r="E13334" s="6">
        <v>0.35</v>
      </c>
      <c r="F13334" s="5">
        <v>0</v>
      </c>
      <c r="G13334" t="s">
        <v>26932</v>
      </c>
    </row>
    <row r="13335" spans="1:7" x14ac:dyDescent="0.25">
      <c r="A13335" t="s">
        <v>55486</v>
      </c>
      <c r="B13335" t="s">
        <v>11071</v>
      </c>
      <c r="C13335" t="s">
        <v>11072</v>
      </c>
      <c r="D13335" s="5">
        <v>0</v>
      </c>
      <c r="E13335" s="6">
        <v>0.35</v>
      </c>
      <c r="F13335" s="5">
        <v>0</v>
      </c>
      <c r="G13335" t="s">
        <v>26932</v>
      </c>
    </row>
    <row r="13336" spans="1:7" x14ac:dyDescent="0.25">
      <c r="A13336" t="s">
        <v>55487</v>
      </c>
      <c r="B13336" t="s">
        <v>11073</v>
      </c>
      <c r="C13336" t="s">
        <v>11074</v>
      </c>
      <c r="D13336" s="5">
        <v>0</v>
      </c>
      <c r="E13336" s="6">
        <v>0.35</v>
      </c>
      <c r="F13336" s="5">
        <v>0</v>
      </c>
      <c r="G13336" t="s">
        <v>26932</v>
      </c>
    </row>
    <row r="13337" spans="1:7" x14ac:dyDescent="0.25">
      <c r="A13337" t="s">
        <v>55488</v>
      </c>
      <c r="B13337" t="s">
        <v>11075</v>
      </c>
      <c r="C13337" t="s">
        <v>11076</v>
      </c>
      <c r="D13337" s="5">
        <v>0</v>
      </c>
      <c r="E13337" s="6">
        <v>0.35</v>
      </c>
      <c r="F13337" s="5">
        <v>0</v>
      </c>
      <c r="G13337" t="s">
        <v>26932</v>
      </c>
    </row>
    <row r="13338" spans="1:7" x14ac:dyDescent="0.25">
      <c r="A13338" t="s">
        <v>55489</v>
      </c>
      <c r="B13338" t="s">
        <v>24910</v>
      </c>
      <c r="C13338" t="s">
        <v>24911</v>
      </c>
      <c r="D13338" s="5">
        <v>0</v>
      </c>
      <c r="E13338" s="6">
        <v>0.35</v>
      </c>
      <c r="F13338" s="5">
        <v>0</v>
      </c>
      <c r="G13338" t="s">
        <v>26932</v>
      </c>
    </row>
    <row r="13339" spans="1:7" x14ac:dyDescent="0.25">
      <c r="A13339" t="s">
        <v>55490</v>
      </c>
      <c r="B13339" t="s">
        <v>24912</v>
      </c>
      <c r="C13339" t="s">
        <v>24913</v>
      </c>
      <c r="D13339" s="5">
        <v>0</v>
      </c>
      <c r="E13339" s="6">
        <v>0.35</v>
      </c>
      <c r="F13339" s="5">
        <v>0</v>
      </c>
      <c r="G13339" t="s">
        <v>26932</v>
      </c>
    </row>
    <row r="13340" spans="1:7" x14ac:dyDescent="0.25">
      <c r="A13340" t="s">
        <v>55491</v>
      </c>
      <c r="B13340" t="s">
        <v>24914</v>
      </c>
      <c r="C13340" t="s">
        <v>24915</v>
      </c>
      <c r="D13340" s="5">
        <v>0</v>
      </c>
      <c r="E13340" s="6">
        <v>0.35</v>
      </c>
      <c r="F13340" s="5">
        <v>0</v>
      </c>
      <c r="G13340" t="s">
        <v>26932</v>
      </c>
    </row>
    <row r="13341" spans="1:7" x14ac:dyDescent="0.25">
      <c r="A13341" t="s">
        <v>55492</v>
      </c>
      <c r="B13341" t="s">
        <v>14136</v>
      </c>
      <c r="C13341" t="s">
        <v>14137</v>
      </c>
      <c r="D13341" s="5">
        <v>0</v>
      </c>
      <c r="E13341" s="6">
        <v>0.35</v>
      </c>
      <c r="F13341" s="5">
        <v>0</v>
      </c>
      <c r="G13341" t="s">
        <v>26932</v>
      </c>
    </row>
    <row r="13342" spans="1:7" x14ac:dyDescent="0.25">
      <c r="A13342" t="s">
        <v>55493</v>
      </c>
      <c r="B13342" t="s">
        <v>14146</v>
      </c>
      <c r="C13342" t="s">
        <v>14147</v>
      </c>
      <c r="D13342" s="5">
        <v>0</v>
      </c>
      <c r="E13342" s="6">
        <v>0.35</v>
      </c>
      <c r="F13342" s="5">
        <v>0</v>
      </c>
      <c r="G13342" t="s">
        <v>26932</v>
      </c>
    </row>
    <row r="13343" spans="1:7" x14ac:dyDescent="0.25">
      <c r="A13343" t="s">
        <v>55494</v>
      </c>
      <c r="B13343" t="s">
        <v>14156</v>
      </c>
      <c r="C13343" t="s">
        <v>14157</v>
      </c>
      <c r="D13343" s="5">
        <v>0</v>
      </c>
      <c r="E13343" s="6">
        <v>0.35</v>
      </c>
      <c r="F13343" s="5">
        <v>0</v>
      </c>
      <c r="G13343" t="s">
        <v>26932</v>
      </c>
    </row>
    <row r="13344" spans="1:7" x14ac:dyDescent="0.25">
      <c r="A13344" t="s">
        <v>55495</v>
      </c>
      <c r="B13344" t="s">
        <v>14168</v>
      </c>
      <c r="C13344" t="s">
        <v>14169</v>
      </c>
      <c r="D13344" s="5">
        <v>0</v>
      </c>
      <c r="E13344" s="6">
        <v>0.35</v>
      </c>
      <c r="F13344" s="5">
        <v>0</v>
      </c>
      <c r="G13344" t="s">
        <v>26932</v>
      </c>
    </row>
    <row r="13345" spans="1:7" x14ac:dyDescent="0.25">
      <c r="A13345" t="s">
        <v>55496</v>
      </c>
      <c r="B13345" t="s">
        <v>14368</v>
      </c>
      <c r="C13345" t="s">
        <v>14369</v>
      </c>
      <c r="D13345" s="5">
        <v>0</v>
      </c>
      <c r="E13345" s="6">
        <v>0.35</v>
      </c>
      <c r="F13345" s="5">
        <v>0</v>
      </c>
      <c r="G13345" t="s">
        <v>26932</v>
      </c>
    </row>
    <row r="13346" spans="1:7" x14ac:dyDescent="0.25">
      <c r="A13346" t="s">
        <v>55497</v>
      </c>
      <c r="B13346" t="s">
        <v>14378</v>
      </c>
      <c r="C13346" t="s">
        <v>14379</v>
      </c>
      <c r="D13346" s="5">
        <v>0</v>
      </c>
      <c r="E13346" s="6">
        <v>0.35</v>
      </c>
      <c r="F13346" s="5">
        <v>0</v>
      </c>
      <c r="G13346" t="s">
        <v>26932</v>
      </c>
    </row>
    <row r="13347" spans="1:7" x14ac:dyDescent="0.25">
      <c r="A13347" t="s">
        <v>55498</v>
      </c>
      <c r="B13347" t="s">
        <v>14388</v>
      </c>
      <c r="C13347" t="s">
        <v>14389</v>
      </c>
      <c r="D13347" s="5">
        <v>0</v>
      </c>
      <c r="E13347" s="6">
        <v>0.35</v>
      </c>
      <c r="F13347" s="5">
        <v>0</v>
      </c>
      <c r="G13347" t="s">
        <v>26932</v>
      </c>
    </row>
    <row r="13348" spans="1:7" x14ac:dyDescent="0.25">
      <c r="A13348" t="s">
        <v>55499</v>
      </c>
      <c r="B13348" t="s">
        <v>14398</v>
      </c>
      <c r="C13348" t="s">
        <v>14399</v>
      </c>
      <c r="D13348" s="5">
        <v>0</v>
      </c>
      <c r="E13348" s="6">
        <v>0.35</v>
      </c>
      <c r="F13348" s="5">
        <v>0</v>
      </c>
      <c r="G13348" t="s">
        <v>26932</v>
      </c>
    </row>
    <row r="13349" spans="1:7" x14ac:dyDescent="0.25">
      <c r="A13349" t="s">
        <v>55500</v>
      </c>
      <c r="B13349" t="s">
        <v>14539</v>
      </c>
      <c r="C13349" t="s">
        <v>14540</v>
      </c>
      <c r="D13349" s="5">
        <v>0</v>
      </c>
      <c r="E13349" s="6">
        <v>0.35</v>
      </c>
      <c r="F13349" s="5">
        <v>0</v>
      </c>
      <c r="G13349" t="s">
        <v>26932</v>
      </c>
    </row>
    <row r="13350" spans="1:7" x14ac:dyDescent="0.25">
      <c r="A13350" t="s">
        <v>55501</v>
      </c>
      <c r="B13350" t="s">
        <v>14634</v>
      </c>
      <c r="C13350" t="s">
        <v>14635</v>
      </c>
      <c r="D13350" s="5">
        <v>0</v>
      </c>
      <c r="E13350" s="6">
        <v>0.35</v>
      </c>
      <c r="F13350" s="5">
        <v>0</v>
      </c>
      <c r="G13350" t="s">
        <v>26932</v>
      </c>
    </row>
    <row r="13351" spans="1:7" x14ac:dyDescent="0.25">
      <c r="A13351" t="s">
        <v>55502</v>
      </c>
      <c r="B13351" t="s">
        <v>14720</v>
      </c>
      <c r="C13351" t="s">
        <v>14721</v>
      </c>
      <c r="D13351" s="5">
        <v>0</v>
      </c>
      <c r="E13351" s="6">
        <v>0.35</v>
      </c>
      <c r="F13351" s="5">
        <v>0</v>
      </c>
      <c r="G13351" t="s">
        <v>26932</v>
      </c>
    </row>
    <row r="13352" spans="1:7" x14ac:dyDescent="0.25">
      <c r="A13352" t="s">
        <v>55503</v>
      </c>
      <c r="B13352" t="s">
        <v>14730</v>
      </c>
      <c r="C13352" t="s">
        <v>14731</v>
      </c>
      <c r="D13352" s="5">
        <v>0</v>
      </c>
      <c r="E13352" s="6">
        <v>0.35</v>
      </c>
      <c r="F13352" s="5">
        <v>0</v>
      </c>
      <c r="G13352" t="s">
        <v>26932</v>
      </c>
    </row>
    <row r="13353" spans="1:7" x14ac:dyDescent="0.25">
      <c r="A13353" t="s">
        <v>55504</v>
      </c>
      <c r="B13353" t="s">
        <v>22187</v>
      </c>
      <c r="C13353" t="s">
        <v>22188</v>
      </c>
      <c r="D13353" s="5">
        <v>0</v>
      </c>
      <c r="E13353" s="6">
        <v>0.35</v>
      </c>
      <c r="F13353" s="5">
        <v>0</v>
      </c>
      <c r="G13353" t="s">
        <v>26932</v>
      </c>
    </row>
    <row r="13354" spans="1:7" x14ac:dyDescent="0.25">
      <c r="A13354" t="s">
        <v>55505</v>
      </c>
      <c r="B13354" t="s">
        <v>22197</v>
      </c>
      <c r="C13354" t="s">
        <v>22198</v>
      </c>
      <c r="D13354" s="5">
        <v>0</v>
      </c>
      <c r="E13354" s="6">
        <v>0.35</v>
      </c>
      <c r="F13354" s="5">
        <v>0</v>
      </c>
      <c r="G13354" t="s">
        <v>26932</v>
      </c>
    </row>
    <row r="13355" spans="1:7" x14ac:dyDescent="0.25">
      <c r="A13355" t="s">
        <v>55506</v>
      </c>
      <c r="B13355" t="s">
        <v>22207</v>
      </c>
      <c r="C13355" t="s">
        <v>22208</v>
      </c>
      <c r="D13355" s="5">
        <v>0</v>
      </c>
      <c r="E13355" s="6">
        <v>0.35</v>
      </c>
      <c r="F13355" s="5">
        <v>0</v>
      </c>
      <c r="G13355" t="s">
        <v>26932</v>
      </c>
    </row>
    <row r="13356" spans="1:7" x14ac:dyDescent="0.25">
      <c r="A13356" t="s">
        <v>55507</v>
      </c>
      <c r="B13356" t="s">
        <v>22220</v>
      </c>
      <c r="C13356" t="s">
        <v>22221</v>
      </c>
      <c r="D13356" s="5">
        <v>0</v>
      </c>
      <c r="E13356" s="6">
        <v>0.35</v>
      </c>
      <c r="F13356" s="5">
        <v>0</v>
      </c>
      <c r="G13356" t="s">
        <v>26932</v>
      </c>
    </row>
    <row r="13357" spans="1:7" x14ac:dyDescent="0.25">
      <c r="A13357" t="s">
        <v>55508</v>
      </c>
      <c r="B13357" t="s">
        <v>22230</v>
      </c>
      <c r="C13357" t="s">
        <v>22231</v>
      </c>
      <c r="D13357" s="5">
        <v>0</v>
      </c>
      <c r="E13357" s="6">
        <v>0.35</v>
      </c>
      <c r="F13357" s="5">
        <v>0</v>
      </c>
      <c r="G13357" t="s">
        <v>26932</v>
      </c>
    </row>
    <row r="13358" spans="1:7" x14ac:dyDescent="0.25">
      <c r="A13358" t="s">
        <v>55509</v>
      </c>
      <c r="B13358" t="s">
        <v>22240</v>
      </c>
      <c r="C13358" t="s">
        <v>22241</v>
      </c>
      <c r="D13358" s="5">
        <v>0</v>
      </c>
      <c r="E13358" s="6">
        <v>0.35</v>
      </c>
      <c r="F13358" s="5">
        <v>0</v>
      </c>
      <c r="G13358" t="s">
        <v>26932</v>
      </c>
    </row>
    <row r="13359" spans="1:7" x14ac:dyDescent="0.25">
      <c r="A13359" t="s">
        <v>55510</v>
      </c>
      <c r="B13359" t="s">
        <v>22253</v>
      </c>
      <c r="C13359" t="s">
        <v>22254</v>
      </c>
      <c r="D13359" s="5">
        <v>0</v>
      </c>
      <c r="E13359" s="6">
        <v>0.35</v>
      </c>
      <c r="F13359" s="5">
        <v>0</v>
      </c>
      <c r="G13359" t="s">
        <v>26932</v>
      </c>
    </row>
    <row r="13360" spans="1:7" x14ac:dyDescent="0.25">
      <c r="A13360" t="s">
        <v>55511</v>
      </c>
      <c r="B13360" t="s">
        <v>22263</v>
      </c>
      <c r="C13360" t="s">
        <v>22264</v>
      </c>
      <c r="D13360" s="5">
        <v>0</v>
      </c>
      <c r="E13360" s="6">
        <v>0.35</v>
      </c>
      <c r="F13360" s="5">
        <v>0</v>
      </c>
      <c r="G13360" t="s">
        <v>26932</v>
      </c>
    </row>
    <row r="13361" spans="1:7" x14ac:dyDescent="0.25">
      <c r="A13361" t="s">
        <v>55512</v>
      </c>
      <c r="B13361" t="s">
        <v>22273</v>
      </c>
      <c r="C13361" t="s">
        <v>22274</v>
      </c>
      <c r="D13361" s="5">
        <v>0</v>
      </c>
      <c r="E13361" s="6">
        <v>0.35</v>
      </c>
      <c r="F13361" s="5">
        <v>0</v>
      </c>
      <c r="G13361" t="s">
        <v>26932</v>
      </c>
    </row>
    <row r="13362" spans="1:7" x14ac:dyDescent="0.25">
      <c r="A13362" t="s">
        <v>55513</v>
      </c>
      <c r="B13362" t="s">
        <v>22285</v>
      </c>
      <c r="C13362" t="s">
        <v>22286</v>
      </c>
      <c r="D13362" s="5">
        <v>0</v>
      </c>
      <c r="E13362" s="6">
        <v>0.35</v>
      </c>
      <c r="F13362" s="5">
        <v>0</v>
      </c>
      <c r="G13362" t="s">
        <v>26932</v>
      </c>
    </row>
    <row r="13363" spans="1:7" x14ac:dyDescent="0.25">
      <c r="A13363" t="s">
        <v>55514</v>
      </c>
      <c r="B13363" t="s">
        <v>22295</v>
      </c>
      <c r="C13363" t="s">
        <v>22296</v>
      </c>
      <c r="D13363" s="5">
        <v>0</v>
      </c>
      <c r="E13363" s="6">
        <v>0.35</v>
      </c>
      <c r="F13363" s="5">
        <v>0</v>
      </c>
      <c r="G13363" t="s">
        <v>26932</v>
      </c>
    </row>
    <row r="13364" spans="1:7" x14ac:dyDescent="0.25">
      <c r="A13364" t="s">
        <v>55515</v>
      </c>
      <c r="B13364" t="s">
        <v>22305</v>
      </c>
      <c r="C13364" t="s">
        <v>22306</v>
      </c>
      <c r="D13364" s="5">
        <v>0</v>
      </c>
      <c r="E13364" s="6">
        <v>0.35</v>
      </c>
      <c r="F13364" s="5">
        <v>0</v>
      </c>
      <c r="G13364" t="s">
        <v>26932</v>
      </c>
    </row>
    <row r="13365" spans="1:7" x14ac:dyDescent="0.25">
      <c r="A13365" t="s">
        <v>55516</v>
      </c>
      <c r="B13365" t="s">
        <v>22320</v>
      </c>
      <c r="C13365" t="s">
        <v>22321</v>
      </c>
      <c r="D13365" s="5">
        <v>0</v>
      </c>
      <c r="E13365" s="6">
        <v>0.35</v>
      </c>
      <c r="F13365" s="5">
        <v>0</v>
      </c>
      <c r="G13365" t="s">
        <v>26932</v>
      </c>
    </row>
    <row r="13366" spans="1:7" x14ac:dyDescent="0.25">
      <c r="A13366" t="s">
        <v>55517</v>
      </c>
      <c r="B13366" t="s">
        <v>22330</v>
      </c>
      <c r="C13366" t="s">
        <v>22331</v>
      </c>
      <c r="D13366" s="5">
        <v>0</v>
      </c>
      <c r="E13366" s="6">
        <v>0.35</v>
      </c>
      <c r="F13366" s="5">
        <v>0</v>
      </c>
      <c r="G13366" t="s">
        <v>26932</v>
      </c>
    </row>
    <row r="13367" spans="1:7" x14ac:dyDescent="0.25">
      <c r="A13367" t="s">
        <v>55518</v>
      </c>
      <c r="B13367" t="s">
        <v>22340</v>
      </c>
      <c r="C13367" t="s">
        <v>22341</v>
      </c>
      <c r="D13367" s="5">
        <v>0</v>
      </c>
      <c r="E13367" s="6">
        <v>0.35</v>
      </c>
      <c r="F13367" s="5">
        <v>0</v>
      </c>
      <c r="G13367" t="s">
        <v>26932</v>
      </c>
    </row>
    <row r="13368" spans="1:7" x14ac:dyDescent="0.25">
      <c r="A13368" t="s">
        <v>55519</v>
      </c>
      <c r="B13368" t="s">
        <v>22355</v>
      </c>
      <c r="C13368" t="s">
        <v>22356</v>
      </c>
      <c r="D13368" s="5">
        <v>0</v>
      </c>
      <c r="E13368" s="6">
        <v>0.35</v>
      </c>
      <c r="F13368" s="5">
        <v>0</v>
      </c>
      <c r="G13368" t="s">
        <v>26932</v>
      </c>
    </row>
    <row r="13369" spans="1:7" x14ac:dyDescent="0.25">
      <c r="A13369" t="s">
        <v>55520</v>
      </c>
      <c r="B13369" t="s">
        <v>22365</v>
      </c>
      <c r="C13369" t="s">
        <v>22366</v>
      </c>
      <c r="D13369" s="5">
        <v>0</v>
      </c>
      <c r="E13369" s="6">
        <v>0.35</v>
      </c>
      <c r="F13369" s="5">
        <v>0</v>
      </c>
      <c r="G13369" t="s">
        <v>26932</v>
      </c>
    </row>
    <row r="13370" spans="1:7" x14ac:dyDescent="0.25">
      <c r="A13370" t="s">
        <v>55521</v>
      </c>
      <c r="B13370" t="s">
        <v>22374</v>
      </c>
      <c r="C13370" t="s">
        <v>22375</v>
      </c>
      <c r="D13370" s="5">
        <v>0</v>
      </c>
      <c r="E13370" s="6">
        <v>0.35</v>
      </c>
      <c r="F13370" s="5">
        <v>0</v>
      </c>
      <c r="G13370" t="s">
        <v>26932</v>
      </c>
    </row>
    <row r="13371" spans="1:7" x14ac:dyDescent="0.25">
      <c r="A13371" t="s">
        <v>55522</v>
      </c>
      <c r="B13371" t="s">
        <v>14128</v>
      </c>
      <c r="C13371" t="s">
        <v>14129</v>
      </c>
      <c r="D13371" s="5">
        <v>0</v>
      </c>
      <c r="E13371" s="6">
        <v>0.35</v>
      </c>
      <c r="F13371" s="5">
        <v>0</v>
      </c>
      <c r="G13371" t="s">
        <v>26932</v>
      </c>
    </row>
    <row r="13372" spans="1:7" x14ac:dyDescent="0.25">
      <c r="A13372" t="s">
        <v>55523</v>
      </c>
      <c r="B13372" t="s">
        <v>14138</v>
      </c>
      <c r="C13372" t="s">
        <v>14139</v>
      </c>
      <c r="D13372" s="5">
        <v>0</v>
      </c>
      <c r="E13372" s="6">
        <v>0.35</v>
      </c>
      <c r="F13372" s="5">
        <v>0</v>
      </c>
      <c r="G13372" t="s">
        <v>26932</v>
      </c>
    </row>
    <row r="13373" spans="1:7" x14ac:dyDescent="0.25">
      <c r="A13373" t="s">
        <v>55524</v>
      </c>
      <c r="B13373" t="s">
        <v>14148</v>
      </c>
      <c r="C13373" t="s">
        <v>14149</v>
      </c>
      <c r="D13373" s="5">
        <v>0</v>
      </c>
      <c r="E13373" s="6">
        <v>0.35</v>
      </c>
      <c r="F13373" s="5">
        <v>0</v>
      </c>
      <c r="G13373" t="s">
        <v>26932</v>
      </c>
    </row>
    <row r="13374" spans="1:7" x14ac:dyDescent="0.25">
      <c r="A13374" t="s">
        <v>55525</v>
      </c>
      <c r="B13374" t="s">
        <v>14158</v>
      </c>
      <c r="C13374" t="s">
        <v>14159</v>
      </c>
      <c r="D13374" s="5">
        <v>0</v>
      </c>
      <c r="E13374" s="6">
        <v>0.35</v>
      </c>
      <c r="F13374" s="5">
        <v>0</v>
      </c>
      <c r="G13374" t="s">
        <v>26932</v>
      </c>
    </row>
    <row r="13375" spans="1:7" x14ac:dyDescent="0.25">
      <c r="A13375" t="s">
        <v>55526</v>
      </c>
      <c r="B13375" t="s">
        <v>14170</v>
      </c>
      <c r="C13375" t="s">
        <v>14171</v>
      </c>
      <c r="D13375" s="5">
        <v>0</v>
      </c>
      <c r="E13375" s="6">
        <v>0.35</v>
      </c>
      <c r="F13375" s="5">
        <v>0</v>
      </c>
      <c r="G13375" t="s">
        <v>26932</v>
      </c>
    </row>
    <row r="13376" spans="1:7" x14ac:dyDescent="0.25">
      <c r="A13376" t="s">
        <v>55527</v>
      </c>
      <c r="B13376" t="s">
        <v>14360</v>
      </c>
      <c r="C13376" t="s">
        <v>14361</v>
      </c>
      <c r="D13376" s="5">
        <v>0</v>
      </c>
      <c r="E13376" s="6">
        <v>0.35</v>
      </c>
      <c r="F13376" s="5">
        <v>0</v>
      </c>
      <c r="G13376" t="s">
        <v>26932</v>
      </c>
    </row>
    <row r="13377" spans="1:7" x14ac:dyDescent="0.25">
      <c r="A13377" t="s">
        <v>55528</v>
      </c>
      <c r="B13377" t="s">
        <v>14370</v>
      </c>
      <c r="C13377" t="s">
        <v>14371</v>
      </c>
      <c r="D13377" s="5">
        <v>0</v>
      </c>
      <c r="E13377" s="6">
        <v>0.35</v>
      </c>
      <c r="F13377" s="5">
        <v>0</v>
      </c>
      <c r="G13377" t="s">
        <v>26932</v>
      </c>
    </row>
    <row r="13378" spans="1:7" x14ac:dyDescent="0.25">
      <c r="A13378" t="s">
        <v>55529</v>
      </c>
      <c r="B13378" t="s">
        <v>14380</v>
      </c>
      <c r="C13378" t="s">
        <v>14381</v>
      </c>
      <c r="D13378" s="5">
        <v>0</v>
      </c>
      <c r="E13378" s="6">
        <v>0.35</v>
      </c>
      <c r="F13378" s="5">
        <v>0</v>
      </c>
      <c r="G13378" t="s">
        <v>26932</v>
      </c>
    </row>
    <row r="13379" spans="1:7" x14ac:dyDescent="0.25">
      <c r="A13379" t="s">
        <v>55530</v>
      </c>
      <c r="B13379" t="s">
        <v>14390</v>
      </c>
      <c r="C13379" t="s">
        <v>14391</v>
      </c>
      <c r="D13379" s="5">
        <v>0</v>
      </c>
      <c r="E13379" s="6">
        <v>0.35</v>
      </c>
      <c r="F13379" s="5">
        <v>0</v>
      </c>
      <c r="G13379" t="s">
        <v>26932</v>
      </c>
    </row>
    <row r="13380" spans="1:7" x14ac:dyDescent="0.25">
      <c r="A13380" t="s">
        <v>55531</v>
      </c>
      <c r="B13380" t="s">
        <v>14400</v>
      </c>
      <c r="C13380" t="s">
        <v>14401</v>
      </c>
      <c r="D13380" s="5">
        <v>0</v>
      </c>
      <c r="E13380" s="6">
        <v>0.35</v>
      </c>
      <c r="F13380" s="5">
        <v>0</v>
      </c>
      <c r="G13380" t="s">
        <v>26932</v>
      </c>
    </row>
    <row r="13381" spans="1:7" x14ac:dyDescent="0.25">
      <c r="A13381" t="s">
        <v>55532</v>
      </c>
      <c r="B13381" t="s">
        <v>14487</v>
      </c>
      <c r="C13381" t="s">
        <v>14488</v>
      </c>
      <c r="D13381" s="5">
        <v>0</v>
      </c>
      <c r="E13381" s="6">
        <v>0.35</v>
      </c>
      <c r="F13381" s="5">
        <v>0</v>
      </c>
      <c r="G13381" t="s">
        <v>26932</v>
      </c>
    </row>
    <row r="13382" spans="1:7" x14ac:dyDescent="0.25">
      <c r="A13382" t="s">
        <v>55533</v>
      </c>
      <c r="B13382" t="s">
        <v>14541</v>
      </c>
      <c r="C13382" t="s">
        <v>14542</v>
      </c>
      <c r="D13382" s="5">
        <v>0</v>
      </c>
      <c r="E13382" s="6">
        <v>0.35</v>
      </c>
      <c r="F13382" s="5">
        <v>0</v>
      </c>
      <c r="G13382" t="s">
        <v>26932</v>
      </c>
    </row>
    <row r="13383" spans="1:7" x14ac:dyDescent="0.25">
      <c r="A13383" t="s">
        <v>55534</v>
      </c>
      <c r="B13383" t="s">
        <v>14636</v>
      </c>
      <c r="C13383" t="s">
        <v>14637</v>
      </c>
      <c r="D13383" s="5">
        <v>0</v>
      </c>
      <c r="E13383" s="6">
        <v>0.35</v>
      </c>
      <c r="F13383" s="5">
        <v>0</v>
      </c>
      <c r="G13383" t="s">
        <v>26932</v>
      </c>
    </row>
    <row r="13384" spans="1:7" x14ac:dyDescent="0.25">
      <c r="A13384" t="s">
        <v>55535</v>
      </c>
      <c r="B13384" t="s">
        <v>14722</v>
      </c>
      <c r="C13384" t="s">
        <v>14723</v>
      </c>
      <c r="D13384" s="5">
        <v>0</v>
      </c>
      <c r="E13384" s="6">
        <v>0.35</v>
      </c>
      <c r="F13384" s="5">
        <v>0</v>
      </c>
      <c r="G13384" t="s">
        <v>26932</v>
      </c>
    </row>
    <row r="13385" spans="1:7" x14ac:dyDescent="0.25">
      <c r="A13385" t="s">
        <v>55536</v>
      </c>
      <c r="B13385" t="s">
        <v>14732</v>
      </c>
      <c r="C13385" t="s">
        <v>14733</v>
      </c>
      <c r="D13385" s="5">
        <v>0</v>
      </c>
      <c r="E13385" s="6">
        <v>0.35</v>
      </c>
      <c r="F13385" s="5">
        <v>0</v>
      </c>
      <c r="G13385" t="s">
        <v>26932</v>
      </c>
    </row>
    <row r="13386" spans="1:7" x14ac:dyDescent="0.25">
      <c r="A13386" t="s">
        <v>55537</v>
      </c>
      <c r="B13386" t="s">
        <v>22189</v>
      </c>
      <c r="C13386" t="s">
        <v>22190</v>
      </c>
      <c r="D13386" s="5">
        <v>0</v>
      </c>
      <c r="E13386" s="6">
        <v>0.35</v>
      </c>
      <c r="F13386" s="5">
        <v>0</v>
      </c>
      <c r="G13386" t="s">
        <v>26932</v>
      </c>
    </row>
    <row r="13387" spans="1:7" x14ac:dyDescent="0.25">
      <c r="A13387" t="s">
        <v>55538</v>
      </c>
      <c r="B13387" t="s">
        <v>22199</v>
      </c>
      <c r="C13387" t="s">
        <v>22200</v>
      </c>
      <c r="D13387" s="5">
        <v>0</v>
      </c>
      <c r="E13387" s="6">
        <v>0.35</v>
      </c>
      <c r="F13387" s="5">
        <v>0</v>
      </c>
      <c r="G13387" t="s">
        <v>26932</v>
      </c>
    </row>
    <row r="13388" spans="1:7" x14ac:dyDescent="0.25">
      <c r="A13388" t="s">
        <v>55539</v>
      </c>
      <c r="B13388" t="s">
        <v>22209</v>
      </c>
      <c r="C13388" t="s">
        <v>22210</v>
      </c>
      <c r="D13388" s="5">
        <v>0</v>
      </c>
      <c r="E13388" s="6">
        <v>0.35</v>
      </c>
      <c r="F13388" s="5">
        <v>0</v>
      </c>
      <c r="G13388" t="s">
        <v>26932</v>
      </c>
    </row>
    <row r="13389" spans="1:7" x14ac:dyDescent="0.25">
      <c r="A13389" t="s">
        <v>55540</v>
      </c>
      <c r="B13389" t="s">
        <v>22222</v>
      </c>
      <c r="C13389" t="s">
        <v>22223</v>
      </c>
      <c r="D13389" s="5">
        <v>0</v>
      </c>
      <c r="E13389" s="6">
        <v>0.35</v>
      </c>
      <c r="F13389" s="5">
        <v>0</v>
      </c>
      <c r="G13389" t="s">
        <v>26932</v>
      </c>
    </row>
    <row r="13390" spans="1:7" x14ac:dyDescent="0.25">
      <c r="A13390" t="s">
        <v>55541</v>
      </c>
      <c r="B13390" t="s">
        <v>22232</v>
      </c>
      <c r="C13390" t="s">
        <v>22233</v>
      </c>
      <c r="D13390" s="5">
        <v>0</v>
      </c>
      <c r="E13390" s="6">
        <v>0.35</v>
      </c>
      <c r="F13390" s="5">
        <v>0</v>
      </c>
      <c r="G13390" t="s">
        <v>26932</v>
      </c>
    </row>
    <row r="13391" spans="1:7" x14ac:dyDescent="0.25">
      <c r="A13391" t="s">
        <v>55542</v>
      </c>
      <c r="B13391" t="s">
        <v>22242</v>
      </c>
      <c r="C13391" t="s">
        <v>22243</v>
      </c>
      <c r="D13391" s="5">
        <v>0</v>
      </c>
      <c r="E13391" s="6">
        <v>0.35</v>
      </c>
      <c r="F13391" s="5">
        <v>0</v>
      </c>
      <c r="G13391" t="s">
        <v>26932</v>
      </c>
    </row>
    <row r="13392" spans="1:7" x14ac:dyDescent="0.25">
      <c r="A13392" t="s">
        <v>55543</v>
      </c>
      <c r="B13392" t="s">
        <v>22255</v>
      </c>
      <c r="C13392" t="s">
        <v>22256</v>
      </c>
      <c r="D13392" s="5">
        <v>0</v>
      </c>
      <c r="E13392" s="6">
        <v>0.35</v>
      </c>
      <c r="F13392" s="5">
        <v>0</v>
      </c>
      <c r="G13392" t="s">
        <v>26932</v>
      </c>
    </row>
    <row r="13393" spans="1:7" x14ac:dyDescent="0.25">
      <c r="A13393" t="s">
        <v>55544</v>
      </c>
      <c r="B13393" t="s">
        <v>22265</v>
      </c>
      <c r="C13393" t="s">
        <v>22266</v>
      </c>
      <c r="D13393" s="5">
        <v>0</v>
      </c>
      <c r="E13393" s="6">
        <v>0.35</v>
      </c>
      <c r="F13393" s="5">
        <v>0</v>
      </c>
      <c r="G13393" t="s">
        <v>26932</v>
      </c>
    </row>
    <row r="13394" spans="1:7" x14ac:dyDescent="0.25">
      <c r="A13394" t="s">
        <v>55545</v>
      </c>
      <c r="B13394" t="s">
        <v>22275</v>
      </c>
      <c r="C13394" t="s">
        <v>22276</v>
      </c>
      <c r="D13394" s="5">
        <v>0</v>
      </c>
      <c r="E13394" s="6">
        <v>0.35</v>
      </c>
      <c r="F13394" s="5">
        <v>0</v>
      </c>
      <c r="G13394" t="s">
        <v>26932</v>
      </c>
    </row>
    <row r="13395" spans="1:7" x14ac:dyDescent="0.25">
      <c r="A13395" t="s">
        <v>55546</v>
      </c>
      <c r="B13395" t="s">
        <v>22287</v>
      </c>
      <c r="C13395" t="s">
        <v>22288</v>
      </c>
      <c r="D13395" s="5">
        <v>0</v>
      </c>
      <c r="E13395" s="6">
        <v>0.35</v>
      </c>
      <c r="F13395" s="5">
        <v>0</v>
      </c>
      <c r="G13395" t="s">
        <v>26932</v>
      </c>
    </row>
    <row r="13396" spans="1:7" x14ac:dyDescent="0.25">
      <c r="A13396" t="s">
        <v>55547</v>
      </c>
      <c r="B13396" t="s">
        <v>22297</v>
      </c>
      <c r="C13396" t="s">
        <v>22298</v>
      </c>
      <c r="D13396" s="5">
        <v>0</v>
      </c>
      <c r="E13396" s="6">
        <v>0.35</v>
      </c>
      <c r="F13396" s="5">
        <v>0</v>
      </c>
      <c r="G13396" t="s">
        <v>26932</v>
      </c>
    </row>
    <row r="13397" spans="1:7" x14ac:dyDescent="0.25">
      <c r="A13397" t="s">
        <v>55548</v>
      </c>
      <c r="B13397" t="s">
        <v>22307</v>
      </c>
      <c r="C13397" t="s">
        <v>22308</v>
      </c>
      <c r="D13397" s="5">
        <v>0</v>
      </c>
      <c r="E13397" s="6">
        <v>0.35</v>
      </c>
      <c r="F13397" s="5">
        <v>0</v>
      </c>
      <c r="G13397" t="s">
        <v>26932</v>
      </c>
    </row>
    <row r="13398" spans="1:7" x14ac:dyDescent="0.25">
      <c r="A13398" t="s">
        <v>55549</v>
      </c>
      <c r="B13398" t="s">
        <v>22322</v>
      </c>
      <c r="C13398" t="s">
        <v>22323</v>
      </c>
      <c r="D13398" s="5">
        <v>0</v>
      </c>
      <c r="E13398" s="6">
        <v>0.35</v>
      </c>
      <c r="F13398" s="5">
        <v>0</v>
      </c>
      <c r="G13398" t="s">
        <v>26932</v>
      </c>
    </row>
    <row r="13399" spans="1:7" x14ac:dyDescent="0.25">
      <c r="A13399" t="s">
        <v>55550</v>
      </c>
      <c r="B13399" t="s">
        <v>22332</v>
      </c>
      <c r="C13399" t="s">
        <v>22333</v>
      </c>
      <c r="D13399" s="5">
        <v>0</v>
      </c>
      <c r="E13399" s="6">
        <v>0.35</v>
      </c>
      <c r="F13399" s="5">
        <v>0</v>
      </c>
      <c r="G13399" t="s">
        <v>26932</v>
      </c>
    </row>
    <row r="13400" spans="1:7" x14ac:dyDescent="0.25">
      <c r="A13400" t="s">
        <v>55551</v>
      </c>
      <c r="B13400" t="s">
        <v>22342</v>
      </c>
      <c r="C13400" t="s">
        <v>22343</v>
      </c>
      <c r="D13400" s="5">
        <v>0</v>
      </c>
      <c r="E13400" s="6">
        <v>0.35</v>
      </c>
      <c r="F13400" s="5">
        <v>0</v>
      </c>
      <c r="G13400" t="s">
        <v>26932</v>
      </c>
    </row>
    <row r="13401" spans="1:7" x14ac:dyDescent="0.25">
      <c r="A13401" t="s">
        <v>55552</v>
      </c>
      <c r="B13401" t="s">
        <v>22357</v>
      </c>
      <c r="C13401" t="s">
        <v>22358</v>
      </c>
      <c r="D13401" s="5">
        <v>0</v>
      </c>
      <c r="E13401" s="6">
        <v>0.35</v>
      </c>
      <c r="F13401" s="5">
        <v>0</v>
      </c>
      <c r="G13401" t="s">
        <v>26932</v>
      </c>
    </row>
    <row r="13402" spans="1:7" x14ac:dyDescent="0.25">
      <c r="A13402" t="s">
        <v>55553</v>
      </c>
      <c r="B13402" t="s">
        <v>22367</v>
      </c>
      <c r="C13402" t="s">
        <v>22368</v>
      </c>
      <c r="D13402" s="5">
        <v>0</v>
      </c>
      <c r="E13402" s="6">
        <v>0.35</v>
      </c>
      <c r="F13402" s="5">
        <v>0</v>
      </c>
      <c r="G13402" t="s">
        <v>26932</v>
      </c>
    </row>
    <row r="13403" spans="1:7" x14ac:dyDescent="0.25">
      <c r="A13403" t="s">
        <v>55554</v>
      </c>
      <c r="B13403" t="s">
        <v>22376</v>
      </c>
      <c r="C13403" t="s">
        <v>22218</v>
      </c>
      <c r="D13403" s="5">
        <v>0</v>
      </c>
      <c r="E13403" s="6">
        <v>0.35</v>
      </c>
      <c r="F13403" s="5">
        <v>0</v>
      </c>
      <c r="G13403" t="s">
        <v>26932</v>
      </c>
    </row>
    <row r="13404" spans="1:7" x14ac:dyDescent="0.25">
      <c r="A13404" t="s">
        <v>55555</v>
      </c>
      <c r="B13404" t="s">
        <v>14130</v>
      </c>
      <c r="C13404" t="s">
        <v>14131</v>
      </c>
      <c r="D13404" s="5">
        <v>0</v>
      </c>
      <c r="E13404" s="6">
        <v>0.35</v>
      </c>
      <c r="F13404" s="5">
        <v>0</v>
      </c>
      <c r="G13404" t="s">
        <v>26932</v>
      </c>
    </row>
    <row r="13405" spans="1:7" x14ac:dyDescent="0.25">
      <c r="A13405" t="s">
        <v>55556</v>
      </c>
      <c r="B13405" t="s">
        <v>14140</v>
      </c>
      <c r="C13405" t="s">
        <v>14141</v>
      </c>
      <c r="D13405" s="5">
        <v>0</v>
      </c>
      <c r="E13405" s="6">
        <v>0.35</v>
      </c>
      <c r="F13405" s="5">
        <v>0</v>
      </c>
      <c r="G13405" t="s">
        <v>26932</v>
      </c>
    </row>
    <row r="13406" spans="1:7" x14ac:dyDescent="0.25">
      <c r="A13406" t="s">
        <v>55557</v>
      </c>
      <c r="B13406" t="s">
        <v>14150</v>
      </c>
      <c r="C13406" t="s">
        <v>14151</v>
      </c>
      <c r="D13406" s="5">
        <v>0</v>
      </c>
      <c r="E13406" s="6">
        <v>0.35</v>
      </c>
      <c r="F13406" s="5">
        <v>0</v>
      </c>
      <c r="G13406" t="s">
        <v>26932</v>
      </c>
    </row>
    <row r="13407" spans="1:7" x14ac:dyDescent="0.25">
      <c r="A13407" t="s">
        <v>55558</v>
      </c>
      <c r="B13407" t="s">
        <v>14160</v>
      </c>
      <c r="C13407" t="s">
        <v>14161</v>
      </c>
      <c r="D13407" s="5">
        <v>0</v>
      </c>
      <c r="E13407" s="6">
        <v>0.35</v>
      </c>
      <c r="F13407" s="5">
        <v>0</v>
      </c>
      <c r="G13407" t="s">
        <v>26932</v>
      </c>
    </row>
    <row r="13408" spans="1:7" x14ac:dyDescent="0.25">
      <c r="A13408" t="s">
        <v>55559</v>
      </c>
      <c r="B13408" t="s">
        <v>14172</v>
      </c>
      <c r="C13408" t="s">
        <v>14173</v>
      </c>
      <c r="D13408" s="5">
        <v>0</v>
      </c>
      <c r="E13408" s="6">
        <v>0.35</v>
      </c>
      <c r="F13408" s="5">
        <v>0</v>
      </c>
      <c r="G13408" t="s">
        <v>26932</v>
      </c>
    </row>
    <row r="13409" spans="1:7" x14ac:dyDescent="0.25">
      <c r="A13409" t="s">
        <v>55560</v>
      </c>
      <c r="B13409" t="s">
        <v>14362</v>
      </c>
      <c r="C13409" t="s">
        <v>14363</v>
      </c>
      <c r="D13409" s="5">
        <v>0</v>
      </c>
      <c r="E13409" s="6">
        <v>0.35</v>
      </c>
      <c r="F13409" s="5">
        <v>0</v>
      </c>
      <c r="G13409" t="s">
        <v>26932</v>
      </c>
    </row>
    <row r="13410" spans="1:7" x14ac:dyDescent="0.25">
      <c r="A13410" t="s">
        <v>55561</v>
      </c>
      <c r="B13410" t="s">
        <v>14372</v>
      </c>
      <c r="C13410" t="s">
        <v>14373</v>
      </c>
      <c r="D13410" s="5">
        <v>0</v>
      </c>
      <c r="E13410" s="6">
        <v>0.35</v>
      </c>
      <c r="F13410" s="5">
        <v>0</v>
      </c>
      <c r="G13410" t="s">
        <v>26932</v>
      </c>
    </row>
    <row r="13411" spans="1:7" x14ac:dyDescent="0.25">
      <c r="A13411" t="s">
        <v>55562</v>
      </c>
      <c r="B13411" t="s">
        <v>14382</v>
      </c>
      <c r="C13411" t="s">
        <v>14383</v>
      </c>
      <c r="D13411" s="5">
        <v>0</v>
      </c>
      <c r="E13411" s="6">
        <v>0.35</v>
      </c>
      <c r="F13411" s="5">
        <v>0</v>
      </c>
      <c r="G13411" t="s">
        <v>26932</v>
      </c>
    </row>
    <row r="13412" spans="1:7" x14ac:dyDescent="0.25">
      <c r="A13412" t="s">
        <v>55563</v>
      </c>
      <c r="B13412" t="s">
        <v>14392</v>
      </c>
      <c r="C13412" t="s">
        <v>14393</v>
      </c>
      <c r="D13412" s="5">
        <v>0</v>
      </c>
      <c r="E13412" s="6">
        <v>0.35</v>
      </c>
      <c r="F13412" s="5">
        <v>0</v>
      </c>
      <c r="G13412" t="s">
        <v>26932</v>
      </c>
    </row>
    <row r="13413" spans="1:7" x14ac:dyDescent="0.25">
      <c r="A13413" t="s">
        <v>55564</v>
      </c>
      <c r="B13413" t="s">
        <v>14402</v>
      </c>
      <c r="C13413" t="s">
        <v>14403</v>
      </c>
      <c r="D13413" s="5">
        <v>0</v>
      </c>
      <c r="E13413" s="6">
        <v>0.35</v>
      </c>
      <c r="F13413" s="5">
        <v>0</v>
      </c>
      <c r="G13413" t="s">
        <v>26932</v>
      </c>
    </row>
    <row r="13414" spans="1:7" x14ac:dyDescent="0.25">
      <c r="A13414" t="s">
        <v>55565</v>
      </c>
      <c r="B13414" t="s">
        <v>14489</v>
      </c>
      <c r="C13414" t="s">
        <v>14490</v>
      </c>
      <c r="D13414" s="5">
        <v>0</v>
      </c>
      <c r="E13414" s="6">
        <v>0.35</v>
      </c>
      <c r="F13414" s="5">
        <v>0</v>
      </c>
      <c r="G13414" t="s">
        <v>26932</v>
      </c>
    </row>
    <row r="13415" spans="1:7" x14ac:dyDescent="0.25">
      <c r="A13415" t="s">
        <v>55566</v>
      </c>
      <c r="B13415" t="s">
        <v>14543</v>
      </c>
      <c r="C13415" t="s">
        <v>14544</v>
      </c>
      <c r="D13415" s="5">
        <v>0</v>
      </c>
      <c r="E13415" s="6">
        <v>0.35</v>
      </c>
      <c r="F13415" s="5">
        <v>0</v>
      </c>
      <c r="G13415" t="s">
        <v>26932</v>
      </c>
    </row>
    <row r="13416" spans="1:7" x14ac:dyDescent="0.25">
      <c r="A13416" t="s">
        <v>55567</v>
      </c>
      <c r="B13416" t="s">
        <v>14638</v>
      </c>
      <c r="C13416" t="s">
        <v>14639</v>
      </c>
      <c r="D13416" s="5">
        <v>0</v>
      </c>
      <c r="E13416" s="6">
        <v>0.35</v>
      </c>
      <c r="F13416" s="5">
        <v>0</v>
      </c>
      <c r="G13416" t="s">
        <v>26932</v>
      </c>
    </row>
    <row r="13417" spans="1:7" x14ac:dyDescent="0.25">
      <c r="A13417" t="s">
        <v>55568</v>
      </c>
      <c r="B13417" t="s">
        <v>14724</v>
      </c>
      <c r="C13417" t="s">
        <v>14725</v>
      </c>
      <c r="D13417" s="5">
        <v>0</v>
      </c>
      <c r="E13417" s="6">
        <v>0.35</v>
      </c>
      <c r="F13417" s="5">
        <v>0</v>
      </c>
      <c r="G13417" t="s">
        <v>26932</v>
      </c>
    </row>
    <row r="13418" spans="1:7" x14ac:dyDescent="0.25">
      <c r="A13418" t="s">
        <v>55569</v>
      </c>
      <c r="B13418" t="s">
        <v>14734</v>
      </c>
      <c r="C13418" t="s">
        <v>14735</v>
      </c>
      <c r="D13418" s="5">
        <v>0</v>
      </c>
      <c r="E13418" s="6">
        <v>0.35</v>
      </c>
      <c r="F13418" s="5">
        <v>0</v>
      </c>
      <c r="G13418" t="s">
        <v>26932</v>
      </c>
    </row>
    <row r="13419" spans="1:7" x14ac:dyDescent="0.25">
      <c r="A13419" t="s">
        <v>55570</v>
      </c>
      <c r="B13419" t="s">
        <v>22191</v>
      </c>
      <c r="C13419" t="s">
        <v>22192</v>
      </c>
      <c r="D13419" s="5">
        <v>0</v>
      </c>
      <c r="E13419" s="6">
        <v>0.35</v>
      </c>
      <c r="F13419" s="5">
        <v>0</v>
      </c>
      <c r="G13419" t="s">
        <v>26932</v>
      </c>
    </row>
    <row r="13420" spans="1:7" x14ac:dyDescent="0.25">
      <c r="A13420" t="s">
        <v>55571</v>
      </c>
      <c r="B13420" t="s">
        <v>22201</v>
      </c>
      <c r="C13420" t="s">
        <v>22202</v>
      </c>
      <c r="D13420" s="5">
        <v>0</v>
      </c>
      <c r="E13420" s="6">
        <v>0.35</v>
      </c>
      <c r="F13420" s="5">
        <v>0</v>
      </c>
      <c r="G13420" t="s">
        <v>26932</v>
      </c>
    </row>
    <row r="13421" spans="1:7" x14ac:dyDescent="0.25">
      <c r="A13421" t="s">
        <v>55572</v>
      </c>
      <c r="B13421" t="s">
        <v>22211</v>
      </c>
      <c r="C13421" t="s">
        <v>22212</v>
      </c>
      <c r="D13421" s="5">
        <v>0</v>
      </c>
      <c r="E13421" s="6">
        <v>0.35</v>
      </c>
      <c r="F13421" s="5">
        <v>0</v>
      </c>
      <c r="G13421" t="s">
        <v>26932</v>
      </c>
    </row>
    <row r="13422" spans="1:7" x14ac:dyDescent="0.25">
      <c r="A13422" t="s">
        <v>55573</v>
      </c>
      <c r="B13422" t="s">
        <v>22224</v>
      </c>
      <c r="C13422" t="s">
        <v>22225</v>
      </c>
      <c r="D13422" s="5">
        <v>0</v>
      </c>
      <c r="E13422" s="6">
        <v>0.35</v>
      </c>
      <c r="F13422" s="5">
        <v>0</v>
      </c>
      <c r="G13422" t="s">
        <v>26932</v>
      </c>
    </row>
    <row r="13423" spans="1:7" x14ac:dyDescent="0.25">
      <c r="A13423" t="s">
        <v>55574</v>
      </c>
      <c r="B13423" t="s">
        <v>22234</v>
      </c>
      <c r="C13423" t="s">
        <v>22235</v>
      </c>
      <c r="D13423" s="5">
        <v>0</v>
      </c>
      <c r="E13423" s="6">
        <v>0.35</v>
      </c>
      <c r="F13423" s="5">
        <v>0</v>
      </c>
      <c r="G13423" t="s">
        <v>26932</v>
      </c>
    </row>
    <row r="13424" spans="1:7" x14ac:dyDescent="0.25">
      <c r="A13424" t="s">
        <v>55575</v>
      </c>
      <c r="B13424" t="s">
        <v>22244</v>
      </c>
      <c r="C13424" t="s">
        <v>22245</v>
      </c>
      <c r="D13424" s="5">
        <v>0</v>
      </c>
      <c r="E13424" s="6">
        <v>0.35</v>
      </c>
      <c r="F13424" s="5">
        <v>0</v>
      </c>
      <c r="G13424" t="s">
        <v>26932</v>
      </c>
    </row>
    <row r="13425" spans="1:7" x14ac:dyDescent="0.25">
      <c r="A13425" t="s">
        <v>55576</v>
      </c>
      <c r="B13425" t="s">
        <v>22257</v>
      </c>
      <c r="C13425" t="s">
        <v>22258</v>
      </c>
      <c r="D13425" s="5">
        <v>0</v>
      </c>
      <c r="E13425" s="6">
        <v>0.35</v>
      </c>
      <c r="F13425" s="5">
        <v>0</v>
      </c>
      <c r="G13425" t="s">
        <v>26932</v>
      </c>
    </row>
    <row r="13426" spans="1:7" x14ac:dyDescent="0.25">
      <c r="A13426" t="s">
        <v>55577</v>
      </c>
      <c r="B13426" t="s">
        <v>22267</v>
      </c>
      <c r="C13426" t="s">
        <v>22268</v>
      </c>
      <c r="D13426" s="5">
        <v>0</v>
      </c>
      <c r="E13426" s="6">
        <v>0.35</v>
      </c>
      <c r="F13426" s="5">
        <v>0</v>
      </c>
      <c r="G13426" t="s">
        <v>26932</v>
      </c>
    </row>
    <row r="13427" spans="1:7" x14ac:dyDescent="0.25">
      <c r="A13427" t="s">
        <v>55578</v>
      </c>
      <c r="B13427" t="s">
        <v>22277</v>
      </c>
      <c r="C13427" t="s">
        <v>22278</v>
      </c>
      <c r="D13427" s="5">
        <v>0</v>
      </c>
      <c r="E13427" s="6">
        <v>0.35</v>
      </c>
      <c r="F13427" s="5">
        <v>0</v>
      </c>
      <c r="G13427" t="s">
        <v>26932</v>
      </c>
    </row>
    <row r="13428" spans="1:7" x14ac:dyDescent="0.25">
      <c r="A13428" t="s">
        <v>55579</v>
      </c>
      <c r="B13428" t="s">
        <v>22289</v>
      </c>
      <c r="C13428" t="s">
        <v>22290</v>
      </c>
      <c r="D13428" s="5">
        <v>0</v>
      </c>
      <c r="E13428" s="6">
        <v>0.35</v>
      </c>
      <c r="F13428" s="5">
        <v>0</v>
      </c>
      <c r="G13428" t="s">
        <v>26932</v>
      </c>
    </row>
    <row r="13429" spans="1:7" x14ac:dyDescent="0.25">
      <c r="A13429" t="s">
        <v>55580</v>
      </c>
      <c r="B13429" t="s">
        <v>22299</v>
      </c>
      <c r="C13429" t="s">
        <v>22300</v>
      </c>
      <c r="D13429" s="5">
        <v>0</v>
      </c>
      <c r="E13429" s="6">
        <v>0.35</v>
      </c>
      <c r="F13429" s="5">
        <v>0</v>
      </c>
      <c r="G13429" t="s">
        <v>26932</v>
      </c>
    </row>
    <row r="13430" spans="1:7" x14ac:dyDescent="0.25">
      <c r="A13430" t="s">
        <v>55581</v>
      </c>
      <c r="B13430" t="s">
        <v>22309</v>
      </c>
      <c r="C13430" t="s">
        <v>22310</v>
      </c>
      <c r="D13430" s="5">
        <v>0</v>
      </c>
      <c r="E13430" s="6">
        <v>0.35</v>
      </c>
      <c r="F13430" s="5">
        <v>0</v>
      </c>
      <c r="G13430" t="s">
        <v>26932</v>
      </c>
    </row>
    <row r="13431" spans="1:7" x14ac:dyDescent="0.25">
      <c r="A13431" t="s">
        <v>55582</v>
      </c>
      <c r="B13431" t="s">
        <v>22324</v>
      </c>
      <c r="C13431" t="s">
        <v>22325</v>
      </c>
      <c r="D13431" s="5">
        <v>0</v>
      </c>
      <c r="E13431" s="6">
        <v>0.35</v>
      </c>
      <c r="F13431" s="5">
        <v>0</v>
      </c>
      <c r="G13431" t="s">
        <v>26932</v>
      </c>
    </row>
    <row r="13432" spans="1:7" x14ac:dyDescent="0.25">
      <c r="A13432" t="s">
        <v>55583</v>
      </c>
      <c r="B13432" t="s">
        <v>22334</v>
      </c>
      <c r="C13432" t="s">
        <v>22335</v>
      </c>
      <c r="D13432" s="5">
        <v>0</v>
      </c>
      <c r="E13432" s="6">
        <v>0.35</v>
      </c>
      <c r="F13432" s="5">
        <v>0</v>
      </c>
      <c r="G13432" t="s">
        <v>26932</v>
      </c>
    </row>
    <row r="13433" spans="1:7" x14ac:dyDescent="0.25">
      <c r="A13433" t="s">
        <v>55584</v>
      </c>
      <c r="B13433" t="s">
        <v>22344</v>
      </c>
      <c r="C13433" t="s">
        <v>22345</v>
      </c>
      <c r="D13433" s="5">
        <v>0</v>
      </c>
      <c r="E13433" s="6">
        <v>0.35</v>
      </c>
      <c r="F13433" s="5">
        <v>0</v>
      </c>
      <c r="G13433" t="s">
        <v>26932</v>
      </c>
    </row>
    <row r="13434" spans="1:7" x14ac:dyDescent="0.25">
      <c r="A13434" t="s">
        <v>55585</v>
      </c>
      <c r="B13434" t="s">
        <v>22359</v>
      </c>
      <c r="C13434" t="s">
        <v>22360</v>
      </c>
      <c r="D13434" s="5">
        <v>0</v>
      </c>
      <c r="E13434" s="6">
        <v>0.35</v>
      </c>
      <c r="F13434" s="5">
        <v>0</v>
      </c>
      <c r="G13434" t="s">
        <v>26932</v>
      </c>
    </row>
    <row r="13435" spans="1:7" x14ac:dyDescent="0.25">
      <c r="A13435" t="s">
        <v>55586</v>
      </c>
      <c r="B13435" t="s">
        <v>22369</v>
      </c>
      <c r="C13435" t="s">
        <v>22300</v>
      </c>
      <c r="D13435" s="5">
        <v>0</v>
      </c>
      <c r="E13435" s="6">
        <v>0.35</v>
      </c>
      <c r="F13435" s="5">
        <v>0</v>
      </c>
      <c r="G13435" t="s">
        <v>26932</v>
      </c>
    </row>
    <row r="13436" spans="1:7" x14ac:dyDescent="0.25">
      <c r="A13436" t="s">
        <v>55587</v>
      </c>
      <c r="B13436" t="s">
        <v>22377</v>
      </c>
      <c r="C13436" t="s">
        <v>22378</v>
      </c>
      <c r="D13436" s="5">
        <v>0</v>
      </c>
      <c r="E13436" s="6">
        <v>0.35</v>
      </c>
      <c r="F13436" s="5">
        <v>0</v>
      </c>
      <c r="G13436" t="s">
        <v>26932</v>
      </c>
    </row>
    <row r="13437" spans="1:7" x14ac:dyDescent="0.25">
      <c r="A13437" t="s">
        <v>55588</v>
      </c>
      <c r="B13437" t="s">
        <v>14132</v>
      </c>
      <c r="C13437" t="s">
        <v>14133</v>
      </c>
      <c r="D13437" s="5">
        <v>0</v>
      </c>
      <c r="E13437" s="6">
        <v>0.35</v>
      </c>
      <c r="F13437" s="5">
        <v>0</v>
      </c>
      <c r="G13437" t="s">
        <v>26932</v>
      </c>
    </row>
    <row r="13438" spans="1:7" x14ac:dyDescent="0.25">
      <c r="A13438" t="s">
        <v>55589</v>
      </c>
      <c r="B13438" t="s">
        <v>14142</v>
      </c>
      <c r="C13438" t="s">
        <v>14143</v>
      </c>
      <c r="D13438" s="5">
        <v>0</v>
      </c>
      <c r="E13438" s="6">
        <v>0.35</v>
      </c>
      <c r="F13438" s="5">
        <v>0</v>
      </c>
      <c r="G13438" t="s">
        <v>26932</v>
      </c>
    </row>
    <row r="13439" spans="1:7" x14ac:dyDescent="0.25">
      <c r="A13439" t="s">
        <v>55590</v>
      </c>
      <c r="B13439" t="s">
        <v>14152</v>
      </c>
      <c r="C13439" t="s">
        <v>14153</v>
      </c>
      <c r="D13439" s="5">
        <v>0</v>
      </c>
      <c r="E13439" s="6">
        <v>0.35</v>
      </c>
      <c r="F13439" s="5">
        <v>0</v>
      </c>
      <c r="G13439" t="s">
        <v>26932</v>
      </c>
    </row>
    <row r="13440" spans="1:7" x14ac:dyDescent="0.25">
      <c r="A13440" t="s">
        <v>55591</v>
      </c>
      <c r="B13440" t="s">
        <v>14162</v>
      </c>
      <c r="C13440" t="s">
        <v>14163</v>
      </c>
      <c r="D13440" s="5">
        <v>0</v>
      </c>
      <c r="E13440" s="6">
        <v>0.35</v>
      </c>
      <c r="F13440" s="5">
        <v>0</v>
      </c>
      <c r="G13440" t="s">
        <v>26932</v>
      </c>
    </row>
    <row r="13441" spans="1:7" x14ac:dyDescent="0.25">
      <c r="A13441" t="s">
        <v>55592</v>
      </c>
      <c r="B13441" t="s">
        <v>14174</v>
      </c>
      <c r="C13441" t="s">
        <v>14175</v>
      </c>
      <c r="D13441" s="5">
        <v>0</v>
      </c>
      <c r="E13441" s="6">
        <v>0.35</v>
      </c>
      <c r="F13441" s="5">
        <v>0</v>
      </c>
      <c r="G13441" t="s">
        <v>26932</v>
      </c>
    </row>
    <row r="13442" spans="1:7" x14ac:dyDescent="0.25">
      <c r="A13442" t="s">
        <v>55593</v>
      </c>
      <c r="B13442" t="s">
        <v>14364</v>
      </c>
      <c r="C13442" t="s">
        <v>14365</v>
      </c>
      <c r="D13442" s="5">
        <v>0</v>
      </c>
      <c r="E13442" s="6">
        <v>0.35</v>
      </c>
      <c r="F13442" s="5">
        <v>0</v>
      </c>
      <c r="G13442" t="s">
        <v>26932</v>
      </c>
    </row>
    <row r="13443" spans="1:7" x14ac:dyDescent="0.25">
      <c r="A13443" t="s">
        <v>55594</v>
      </c>
      <c r="B13443" t="s">
        <v>14374</v>
      </c>
      <c r="C13443" t="s">
        <v>14375</v>
      </c>
      <c r="D13443" s="5">
        <v>0</v>
      </c>
      <c r="E13443" s="6">
        <v>0.35</v>
      </c>
      <c r="F13443" s="5">
        <v>0</v>
      </c>
      <c r="G13443" t="s">
        <v>26932</v>
      </c>
    </row>
    <row r="13444" spans="1:7" x14ac:dyDescent="0.25">
      <c r="A13444" t="s">
        <v>55595</v>
      </c>
      <c r="B13444" t="s">
        <v>14384</v>
      </c>
      <c r="C13444" t="s">
        <v>14385</v>
      </c>
      <c r="D13444" s="5">
        <v>0</v>
      </c>
      <c r="E13444" s="6">
        <v>0.35</v>
      </c>
      <c r="F13444" s="5">
        <v>0</v>
      </c>
      <c r="G13444" t="s">
        <v>26932</v>
      </c>
    </row>
    <row r="13445" spans="1:7" x14ac:dyDescent="0.25">
      <c r="A13445" t="s">
        <v>55596</v>
      </c>
      <c r="B13445" t="s">
        <v>14394</v>
      </c>
      <c r="C13445" t="s">
        <v>14395</v>
      </c>
      <c r="D13445" s="5">
        <v>0</v>
      </c>
      <c r="E13445" s="6">
        <v>0.35</v>
      </c>
      <c r="F13445" s="5">
        <v>0</v>
      </c>
      <c r="G13445" t="s">
        <v>26932</v>
      </c>
    </row>
    <row r="13446" spans="1:7" x14ac:dyDescent="0.25">
      <c r="A13446" t="s">
        <v>55597</v>
      </c>
      <c r="B13446" t="s">
        <v>14404</v>
      </c>
      <c r="C13446" t="s">
        <v>14405</v>
      </c>
      <c r="D13446" s="5">
        <v>0</v>
      </c>
      <c r="E13446" s="6">
        <v>0.35</v>
      </c>
      <c r="F13446" s="5">
        <v>0</v>
      </c>
      <c r="G13446" t="s">
        <v>26932</v>
      </c>
    </row>
    <row r="13447" spans="1:7" x14ac:dyDescent="0.25">
      <c r="A13447" t="s">
        <v>55598</v>
      </c>
      <c r="B13447" t="s">
        <v>14491</v>
      </c>
      <c r="C13447" t="s">
        <v>14492</v>
      </c>
      <c r="D13447" s="5">
        <v>0</v>
      </c>
      <c r="E13447" s="6">
        <v>0.35</v>
      </c>
      <c r="F13447" s="5">
        <v>0</v>
      </c>
      <c r="G13447" t="s">
        <v>26932</v>
      </c>
    </row>
    <row r="13448" spans="1:7" x14ac:dyDescent="0.25">
      <c r="A13448" t="s">
        <v>55599</v>
      </c>
      <c r="B13448" t="s">
        <v>14545</v>
      </c>
      <c r="C13448" t="s">
        <v>14546</v>
      </c>
      <c r="D13448" s="5">
        <v>0</v>
      </c>
      <c r="E13448" s="6">
        <v>0.35</v>
      </c>
      <c r="F13448" s="5">
        <v>0</v>
      </c>
      <c r="G13448" t="s">
        <v>26932</v>
      </c>
    </row>
    <row r="13449" spans="1:7" x14ac:dyDescent="0.25">
      <c r="A13449" t="s">
        <v>55600</v>
      </c>
      <c r="B13449" t="s">
        <v>14640</v>
      </c>
      <c r="C13449" t="s">
        <v>14641</v>
      </c>
      <c r="D13449" s="5">
        <v>0</v>
      </c>
      <c r="E13449" s="6">
        <v>0.35</v>
      </c>
      <c r="F13449" s="5">
        <v>0</v>
      </c>
      <c r="G13449" t="s">
        <v>26932</v>
      </c>
    </row>
    <row r="13450" spans="1:7" x14ac:dyDescent="0.25">
      <c r="A13450" t="s">
        <v>55601</v>
      </c>
      <c r="B13450" t="s">
        <v>14726</v>
      </c>
      <c r="C13450" t="s">
        <v>14727</v>
      </c>
      <c r="D13450" s="5">
        <v>0</v>
      </c>
      <c r="E13450" s="6">
        <v>0.35</v>
      </c>
      <c r="F13450" s="5">
        <v>0</v>
      </c>
      <c r="G13450" t="s">
        <v>26932</v>
      </c>
    </row>
    <row r="13451" spans="1:7" x14ac:dyDescent="0.25">
      <c r="A13451" t="s">
        <v>55602</v>
      </c>
      <c r="B13451" t="s">
        <v>14736</v>
      </c>
      <c r="C13451" t="s">
        <v>14737</v>
      </c>
      <c r="D13451" s="5">
        <v>0</v>
      </c>
      <c r="E13451" s="6">
        <v>0.35</v>
      </c>
      <c r="F13451" s="5">
        <v>0</v>
      </c>
      <c r="G13451" t="s">
        <v>26932</v>
      </c>
    </row>
    <row r="13452" spans="1:7" x14ac:dyDescent="0.25">
      <c r="A13452" t="s">
        <v>55603</v>
      </c>
      <c r="B13452" t="s">
        <v>22193</v>
      </c>
      <c r="C13452" t="s">
        <v>22194</v>
      </c>
      <c r="D13452" s="5">
        <v>0</v>
      </c>
      <c r="E13452" s="6">
        <v>0.35</v>
      </c>
      <c r="F13452" s="5">
        <v>0</v>
      </c>
      <c r="G13452" t="s">
        <v>26932</v>
      </c>
    </row>
    <row r="13453" spans="1:7" x14ac:dyDescent="0.25">
      <c r="A13453" t="s">
        <v>55604</v>
      </c>
      <c r="B13453" t="s">
        <v>22203</v>
      </c>
      <c r="C13453" t="s">
        <v>22204</v>
      </c>
      <c r="D13453" s="5">
        <v>0</v>
      </c>
      <c r="E13453" s="6">
        <v>0.35</v>
      </c>
      <c r="F13453" s="5">
        <v>0</v>
      </c>
      <c r="G13453" t="s">
        <v>26932</v>
      </c>
    </row>
    <row r="13454" spans="1:7" x14ac:dyDescent="0.25">
      <c r="A13454" t="s">
        <v>55605</v>
      </c>
      <c r="B13454" t="s">
        <v>22213</v>
      </c>
      <c r="C13454" t="s">
        <v>22214</v>
      </c>
      <c r="D13454" s="5">
        <v>0</v>
      </c>
      <c r="E13454" s="6">
        <v>0.35</v>
      </c>
      <c r="F13454" s="5">
        <v>0</v>
      </c>
      <c r="G13454" t="s">
        <v>26932</v>
      </c>
    </row>
    <row r="13455" spans="1:7" x14ac:dyDescent="0.25">
      <c r="A13455" t="s">
        <v>55606</v>
      </c>
      <c r="B13455" t="s">
        <v>22226</v>
      </c>
      <c r="C13455" t="s">
        <v>22227</v>
      </c>
      <c r="D13455" s="5">
        <v>0</v>
      </c>
      <c r="E13455" s="6">
        <v>0.35</v>
      </c>
      <c r="F13455" s="5">
        <v>0</v>
      </c>
      <c r="G13455" t="s">
        <v>26932</v>
      </c>
    </row>
    <row r="13456" spans="1:7" x14ac:dyDescent="0.25">
      <c r="A13456" t="s">
        <v>55607</v>
      </c>
      <c r="B13456" t="s">
        <v>22236</v>
      </c>
      <c r="C13456" t="s">
        <v>22237</v>
      </c>
      <c r="D13456" s="5">
        <v>0</v>
      </c>
      <c r="E13456" s="6">
        <v>0.35</v>
      </c>
      <c r="F13456" s="5">
        <v>0</v>
      </c>
      <c r="G13456" t="s">
        <v>26932</v>
      </c>
    </row>
    <row r="13457" spans="1:7" x14ac:dyDescent="0.25">
      <c r="A13457" t="s">
        <v>55608</v>
      </c>
      <c r="B13457" t="s">
        <v>22246</v>
      </c>
      <c r="C13457" t="s">
        <v>22247</v>
      </c>
      <c r="D13457" s="5">
        <v>0</v>
      </c>
      <c r="E13457" s="6">
        <v>0.35</v>
      </c>
      <c r="F13457" s="5">
        <v>0</v>
      </c>
      <c r="G13457" t="s">
        <v>26932</v>
      </c>
    </row>
    <row r="13458" spans="1:7" x14ac:dyDescent="0.25">
      <c r="A13458" t="s">
        <v>55609</v>
      </c>
      <c r="B13458" t="s">
        <v>22259</v>
      </c>
      <c r="C13458" t="s">
        <v>22260</v>
      </c>
      <c r="D13458" s="5">
        <v>0</v>
      </c>
      <c r="E13458" s="6">
        <v>0.35</v>
      </c>
      <c r="F13458" s="5">
        <v>0</v>
      </c>
      <c r="G13458" t="s">
        <v>26932</v>
      </c>
    </row>
    <row r="13459" spans="1:7" x14ac:dyDescent="0.25">
      <c r="A13459" t="s">
        <v>55610</v>
      </c>
      <c r="B13459" t="s">
        <v>22269</v>
      </c>
      <c r="C13459" t="s">
        <v>22270</v>
      </c>
      <c r="D13459" s="5">
        <v>0</v>
      </c>
      <c r="E13459" s="6">
        <v>0.35</v>
      </c>
      <c r="F13459" s="5">
        <v>0</v>
      </c>
      <c r="G13459" t="s">
        <v>26932</v>
      </c>
    </row>
    <row r="13460" spans="1:7" x14ac:dyDescent="0.25">
      <c r="A13460" t="s">
        <v>55611</v>
      </c>
      <c r="B13460" t="s">
        <v>22279</v>
      </c>
      <c r="C13460" t="s">
        <v>22280</v>
      </c>
      <c r="D13460" s="5">
        <v>0</v>
      </c>
      <c r="E13460" s="6">
        <v>0.35</v>
      </c>
      <c r="F13460" s="5">
        <v>0</v>
      </c>
      <c r="G13460" t="s">
        <v>26932</v>
      </c>
    </row>
    <row r="13461" spans="1:7" x14ac:dyDescent="0.25">
      <c r="A13461" t="s">
        <v>55612</v>
      </c>
      <c r="B13461" t="s">
        <v>22291</v>
      </c>
      <c r="C13461" t="s">
        <v>22292</v>
      </c>
      <c r="D13461" s="5">
        <v>0</v>
      </c>
      <c r="E13461" s="6">
        <v>0.35</v>
      </c>
      <c r="F13461" s="5">
        <v>0</v>
      </c>
      <c r="G13461" t="s">
        <v>26932</v>
      </c>
    </row>
    <row r="13462" spans="1:7" x14ac:dyDescent="0.25">
      <c r="A13462" t="s">
        <v>55613</v>
      </c>
      <c r="B13462" t="s">
        <v>22301</v>
      </c>
      <c r="C13462" t="s">
        <v>22302</v>
      </c>
      <c r="D13462" s="5">
        <v>0</v>
      </c>
      <c r="E13462" s="6">
        <v>0.35</v>
      </c>
      <c r="F13462" s="5">
        <v>0</v>
      </c>
      <c r="G13462" t="s">
        <v>26932</v>
      </c>
    </row>
    <row r="13463" spans="1:7" x14ac:dyDescent="0.25">
      <c r="A13463" t="s">
        <v>55614</v>
      </c>
      <c r="B13463" t="s">
        <v>22311</v>
      </c>
      <c r="C13463" t="s">
        <v>22312</v>
      </c>
      <c r="D13463" s="5">
        <v>0</v>
      </c>
      <c r="E13463" s="6">
        <v>0.35</v>
      </c>
      <c r="F13463" s="5">
        <v>0</v>
      </c>
      <c r="G13463" t="s">
        <v>26932</v>
      </c>
    </row>
    <row r="13464" spans="1:7" x14ac:dyDescent="0.25">
      <c r="A13464" t="s">
        <v>55615</v>
      </c>
      <c r="B13464" t="s">
        <v>22326</v>
      </c>
      <c r="C13464" t="s">
        <v>22327</v>
      </c>
      <c r="D13464" s="5">
        <v>0</v>
      </c>
      <c r="E13464" s="6">
        <v>0.35</v>
      </c>
      <c r="F13464" s="5">
        <v>0</v>
      </c>
      <c r="G13464" t="s">
        <v>26932</v>
      </c>
    </row>
    <row r="13465" spans="1:7" x14ac:dyDescent="0.25">
      <c r="A13465" t="s">
        <v>55616</v>
      </c>
      <c r="B13465" t="s">
        <v>22336</v>
      </c>
      <c r="C13465" t="s">
        <v>22337</v>
      </c>
      <c r="D13465" s="5">
        <v>0</v>
      </c>
      <c r="E13465" s="6">
        <v>0.35</v>
      </c>
      <c r="F13465" s="5">
        <v>0</v>
      </c>
      <c r="G13465" t="s">
        <v>26932</v>
      </c>
    </row>
    <row r="13466" spans="1:7" x14ac:dyDescent="0.25">
      <c r="A13466" t="s">
        <v>55617</v>
      </c>
      <c r="B13466" t="s">
        <v>22346</v>
      </c>
      <c r="C13466" t="s">
        <v>22347</v>
      </c>
      <c r="D13466" s="5">
        <v>0</v>
      </c>
      <c r="E13466" s="6">
        <v>0.35</v>
      </c>
      <c r="F13466" s="5">
        <v>0</v>
      </c>
      <c r="G13466" t="s">
        <v>26932</v>
      </c>
    </row>
    <row r="13467" spans="1:7" x14ac:dyDescent="0.25">
      <c r="A13467" t="s">
        <v>55618</v>
      </c>
      <c r="B13467" t="s">
        <v>22361</v>
      </c>
      <c r="C13467" t="s">
        <v>22362</v>
      </c>
      <c r="D13467" s="5">
        <v>0</v>
      </c>
      <c r="E13467" s="6">
        <v>0.35</v>
      </c>
      <c r="F13467" s="5">
        <v>0</v>
      </c>
      <c r="G13467" t="s">
        <v>26932</v>
      </c>
    </row>
    <row r="13468" spans="1:7" x14ac:dyDescent="0.25">
      <c r="A13468" t="s">
        <v>55619</v>
      </c>
      <c r="B13468" t="s">
        <v>22370</v>
      </c>
      <c r="C13468" t="s">
        <v>22371</v>
      </c>
      <c r="D13468" s="5">
        <v>0</v>
      </c>
      <c r="E13468" s="6">
        <v>0.35</v>
      </c>
      <c r="F13468" s="5">
        <v>0</v>
      </c>
      <c r="G13468" t="s">
        <v>26932</v>
      </c>
    </row>
    <row r="13469" spans="1:7" x14ac:dyDescent="0.25">
      <c r="A13469" t="s">
        <v>55620</v>
      </c>
      <c r="B13469" t="s">
        <v>22379</v>
      </c>
      <c r="C13469" t="s">
        <v>22380</v>
      </c>
      <c r="D13469" s="5">
        <v>0</v>
      </c>
      <c r="E13469" s="6">
        <v>0.35</v>
      </c>
      <c r="F13469" s="5">
        <v>0</v>
      </c>
      <c r="G13469" t="s">
        <v>26932</v>
      </c>
    </row>
    <row r="13470" spans="1:7" x14ac:dyDescent="0.25">
      <c r="A13470" t="s">
        <v>55621</v>
      </c>
      <c r="B13470" t="s">
        <v>39211</v>
      </c>
      <c r="C13470" t="s">
        <v>39212</v>
      </c>
      <c r="D13470" s="5">
        <v>0</v>
      </c>
      <c r="E13470" s="6">
        <v>0.35</v>
      </c>
      <c r="F13470" s="5">
        <v>0</v>
      </c>
      <c r="G13470" t="s">
        <v>26932</v>
      </c>
    </row>
    <row r="13471" spans="1:7" x14ac:dyDescent="0.25">
      <c r="A13471" t="s">
        <v>55622</v>
      </c>
      <c r="B13471" t="s">
        <v>39213</v>
      </c>
      <c r="C13471" t="s">
        <v>39214</v>
      </c>
      <c r="D13471" s="5">
        <v>0</v>
      </c>
      <c r="E13471" s="6">
        <v>0.35</v>
      </c>
      <c r="F13471" s="5">
        <v>0</v>
      </c>
      <c r="G13471" t="s">
        <v>26932</v>
      </c>
    </row>
    <row r="13472" spans="1:7" x14ac:dyDescent="0.25">
      <c r="A13472" t="s">
        <v>55623</v>
      </c>
      <c r="B13472" t="s">
        <v>39215</v>
      </c>
      <c r="C13472" t="s">
        <v>39216</v>
      </c>
      <c r="D13472" s="5">
        <v>0</v>
      </c>
      <c r="E13472" s="6">
        <v>0.35</v>
      </c>
      <c r="F13472" s="5">
        <v>0</v>
      </c>
      <c r="G13472" t="s">
        <v>26932</v>
      </c>
    </row>
    <row r="13473" spans="1:7" x14ac:dyDescent="0.25">
      <c r="A13473" t="s">
        <v>55624</v>
      </c>
      <c r="B13473" t="s">
        <v>39217</v>
      </c>
      <c r="C13473" t="s">
        <v>39218</v>
      </c>
      <c r="D13473" s="5">
        <v>0</v>
      </c>
      <c r="E13473" s="6">
        <v>0.35</v>
      </c>
      <c r="F13473" s="5">
        <v>0</v>
      </c>
      <c r="G13473" t="s">
        <v>26932</v>
      </c>
    </row>
    <row r="13474" spans="1:7" x14ac:dyDescent="0.25">
      <c r="A13474" t="s">
        <v>55625</v>
      </c>
      <c r="B13474" t="s">
        <v>39219</v>
      </c>
      <c r="C13474" t="s">
        <v>39220</v>
      </c>
      <c r="D13474" s="5">
        <v>0</v>
      </c>
      <c r="E13474" s="6">
        <v>0.35</v>
      </c>
      <c r="F13474" s="5">
        <v>0</v>
      </c>
      <c r="G13474" t="s">
        <v>26932</v>
      </c>
    </row>
    <row r="13475" spans="1:7" x14ac:dyDescent="0.25">
      <c r="A13475" t="s">
        <v>55626</v>
      </c>
      <c r="B13475" t="s">
        <v>39221</v>
      </c>
      <c r="C13475" t="s">
        <v>39222</v>
      </c>
      <c r="D13475" s="5">
        <v>0</v>
      </c>
      <c r="E13475" s="6">
        <v>0.35</v>
      </c>
      <c r="F13475" s="5">
        <v>0</v>
      </c>
      <c r="G13475" t="s">
        <v>26932</v>
      </c>
    </row>
    <row r="13476" spans="1:7" x14ac:dyDescent="0.25">
      <c r="A13476" t="s">
        <v>55627</v>
      </c>
      <c r="B13476" t="s">
        <v>39223</v>
      </c>
      <c r="C13476" t="s">
        <v>39224</v>
      </c>
      <c r="D13476" s="5">
        <v>0</v>
      </c>
      <c r="E13476" s="6">
        <v>0.35</v>
      </c>
      <c r="F13476" s="5">
        <v>0</v>
      </c>
      <c r="G13476" t="s">
        <v>26932</v>
      </c>
    </row>
    <row r="13477" spans="1:7" x14ac:dyDescent="0.25">
      <c r="A13477" t="s">
        <v>55628</v>
      </c>
      <c r="B13477" t="s">
        <v>39225</v>
      </c>
      <c r="C13477" t="s">
        <v>39226</v>
      </c>
      <c r="D13477" s="5">
        <v>0</v>
      </c>
      <c r="E13477" s="6">
        <v>0.35</v>
      </c>
      <c r="F13477" s="5">
        <v>0</v>
      </c>
      <c r="G13477" t="s">
        <v>26932</v>
      </c>
    </row>
    <row r="13478" spans="1:7" x14ac:dyDescent="0.25">
      <c r="A13478" t="s">
        <v>55629</v>
      </c>
      <c r="B13478" t="s">
        <v>39227</v>
      </c>
      <c r="C13478" t="s">
        <v>39228</v>
      </c>
      <c r="D13478" s="5">
        <v>0</v>
      </c>
      <c r="E13478" s="6">
        <v>0.35</v>
      </c>
      <c r="F13478" s="5">
        <v>0</v>
      </c>
      <c r="G13478" t="s">
        <v>26932</v>
      </c>
    </row>
    <row r="13479" spans="1:7" x14ac:dyDescent="0.25">
      <c r="A13479" t="s">
        <v>55630</v>
      </c>
      <c r="B13479" t="s">
        <v>39229</v>
      </c>
      <c r="C13479" t="s">
        <v>39230</v>
      </c>
      <c r="D13479" s="5">
        <v>0</v>
      </c>
      <c r="E13479" s="6">
        <v>0.35</v>
      </c>
      <c r="F13479" s="5">
        <v>0</v>
      </c>
      <c r="G13479" t="s">
        <v>26932</v>
      </c>
    </row>
    <row r="13480" spans="1:7" x14ac:dyDescent="0.25">
      <c r="A13480" t="s">
        <v>55631</v>
      </c>
      <c r="B13480" t="s">
        <v>39231</v>
      </c>
      <c r="C13480" t="s">
        <v>39232</v>
      </c>
      <c r="D13480" s="5">
        <v>0</v>
      </c>
      <c r="E13480" s="6">
        <v>0.35</v>
      </c>
      <c r="F13480" s="5">
        <v>0</v>
      </c>
      <c r="G13480" t="s">
        <v>26932</v>
      </c>
    </row>
    <row r="13481" spans="1:7" x14ac:dyDescent="0.25">
      <c r="A13481" t="s">
        <v>55632</v>
      </c>
      <c r="B13481" t="s">
        <v>39233</v>
      </c>
      <c r="C13481" t="s">
        <v>39234</v>
      </c>
      <c r="D13481" s="5">
        <v>0</v>
      </c>
      <c r="E13481" s="6">
        <v>0.35</v>
      </c>
      <c r="F13481" s="5">
        <v>0</v>
      </c>
      <c r="G13481" t="s">
        <v>26932</v>
      </c>
    </row>
    <row r="13482" spans="1:7" x14ac:dyDescent="0.25">
      <c r="A13482" t="s">
        <v>55633</v>
      </c>
      <c r="B13482" t="s">
        <v>39235</v>
      </c>
      <c r="C13482" t="s">
        <v>39236</v>
      </c>
      <c r="D13482" s="5">
        <v>0</v>
      </c>
      <c r="E13482" s="6">
        <v>0.35</v>
      </c>
      <c r="F13482" s="5">
        <v>0</v>
      </c>
      <c r="G13482" t="s">
        <v>26932</v>
      </c>
    </row>
    <row r="13483" spans="1:7" x14ac:dyDescent="0.25">
      <c r="A13483" t="s">
        <v>55634</v>
      </c>
      <c r="B13483" t="s">
        <v>39237</v>
      </c>
      <c r="C13483" t="s">
        <v>39238</v>
      </c>
      <c r="D13483" s="5">
        <v>0</v>
      </c>
      <c r="E13483" s="6">
        <v>0.35</v>
      </c>
      <c r="F13483" s="5">
        <v>0</v>
      </c>
      <c r="G13483" t="s">
        <v>26932</v>
      </c>
    </row>
    <row r="13484" spans="1:7" x14ac:dyDescent="0.25">
      <c r="A13484" t="s">
        <v>55635</v>
      </c>
      <c r="B13484" t="s">
        <v>39239</v>
      </c>
      <c r="C13484" t="s">
        <v>39240</v>
      </c>
      <c r="D13484" s="5">
        <v>0</v>
      </c>
      <c r="E13484" s="6">
        <v>0.35</v>
      </c>
      <c r="F13484" s="5">
        <v>0</v>
      </c>
      <c r="G13484" t="s">
        <v>26932</v>
      </c>
    </row>
    <row r="13485" spans="1:7" x14ac:dyDescent="0.25">
      <c r="A13485" t="s">
        <v>55636</v>
      </c>
      <c r="B13485" t="s">
        <v>39241</v>
      </c>
      <c r="C13485" t="s">
        <v>39242</v>
      </c>
      <c r="D13485" s="5">
        <v>0</v>
      </c>
      <c r="E13485" s="6">
        <v>0.35</v>
      </c>
      <c r="F13485" s="5">
        <v>0</v>
      </c>
      <c r="G13485" t="s">
        <v>26932</v>
      </c>
    </row>
    <row r="13486" spans="1:7" x14ac:dyDescent="0.25">
      <c r="A13486" t="s">
        <v>55637</v>
      </c>
      <c r="B13486" t="s">
        <v>39243</v>
      </c>
      <c r="C13486" t="s">
        <v>39244</v>
      </c>
      <c r="D13486" s="5">
        <v>0</v>
      </c>
      <c r="E13486" s="6">
        <v>0.35</v>
      </c>
      <c r="F13486" s="5">
        <v>0</v>
      </c>
      <c r="G13486" t="s">
        <v>26932</v>
      </c>
    </row>
    <row r="13487" spans="1:7" x14ac:dyDescent="0.25">
      <c r="A13487" t="s">
        <v>55638</v>
      </c>
      <c r="B13487" t="s">
        <v>39245</v>
      </c>
      <c r="C13487" t="s">
        <v>39246</v>
      </c>
      <c r="D13487" s="5">
        <v>0</v>
      </c>
      <c r="E13487" s="6">
        <v>0.35</v>
      </c>
      <c r="F13487" s="5">
        <v>0</v>
      </c>
      <c r="G13487" t="s">
        <v>26932</v>
      </c>
    </row>
    <row r="13488" spans="1:7" x14ac:dyDescent="0.25">
      <c r="A13488" t="s">
        <v>55639</v>
      </c>
      <c r="B13488" t="s">
        <v>39247</v>
      </c>
      <c r="C13488" t="s">
        <v>39248</v>
      </c>
      <c r="D13488" s="5">
        <v>0</v>
      </c>
      <c r="E13488" s="6">
        <v>0.35</v>
      </c>
      <c r="F13488" s="5">
        <v>0</v>
      </c>
      <c r="G13488" t="s">
        <v>26932</v>
      </c>
    </row>
    <row r="13489" spans="1:7" x14ac:dyDescent="0.25">
      <c r="A13489" t="s">
        <v>55640</v>
      </c>
      <c r="B13489" t="s">
        <v>39249</v>
      </c>
      <c r="C13489" t="s">
        <v>39250</v>
      </c>
      <c r="D13489" s="5">
        <v>0</v>
      </c>
      <c r="E13489" s="6">
        <v>0.35</v>
      </c>
      <c r="F13489" s="5">
        <v>0</v>
      </c>
      <c r="G13489" t="s">
        <v>26932</v>
      </c>
    </row>
    <row r="13490" spans="1:7" x14ac:dyDescent="0.25">
      <c r="A13490" t="s">
        <v>55641</v>
      </c>
      <c r="B13490" t="s">
        <v>39251</v>
      </c>
      <c r="C13490" t="s">
        <v>39252</v>
      </c>
      <c r="D13490" s="5">
        <v>0</v>
      </c>
      <c r="E13490" s="6">
        <v>0.35</v>
      </c>
      <c r="F13490" s="5">
        <v>0</v>
      </c>
      <c r="G13490" t="s">
        <v>26932</v>
      </c>
    </row>
    <row r="13491" spans="1:7" x14ac:dyDescent="0.25">
      <c r="A13491" t="s">
        <v>55642</v>
      </c>
      <c r="B13491" t="s">
        <v>14134</v>
      </c>
      <c r="C13491" t="s">
        <v>14135</v>
      </c>
      <c r="D13491" s="5">
        <v>0</v>
      </c>
      <c r="E13491" s="6">
        <v>0.35</v>
      </c>
      <c r="F13491" s="5">
        <v>0</v>
      </c>
      <c r="G13491" t="s">
        <v>26932</v>
      </c>
    </row>
    <row r="13492" spans="1:7" x14ac:dyDescent="0.25">
      <c r="A13492" t="s">
        <v>55643</v>
      </c>
      <c r="B13492" t="s">
        <v>14144</v>
      </c>
      <c r="C13492" t="s">
        <v>14145</v>
      </c>
      <c r="D13492" s="5">
        <v>0</v>
      </c>
      <c r="E13492" s="6">
        <v>0.35</v>
      </c>
      <c r="F13492" s="5">
        <v>0</v>
      </c>
      <c r="G13492" t="s">
        <v>26932</v>
      </c>
    </row>
    <row r="13493" spans="1:7" x14ac:dyDescent="0.25">
      <c r="A13493" t="s">
        <v>55644</v>
      </c>
      <c r="B13493" t="s">
        <v>14154</v>
      </c>
      <c r="C13493" t="s">
        <v>14155</v>
      </c>
      <c r="D13493" s="5">
        <v>0</v>
      </c>
      <c r="E13493" s="6">
        <v>0.35</v>
      </c>
      <c r="F13493" s="5">
        <v>0</v>
      </c>
      <c r="G13493" t="s">
        <v>26932</v>
      </c>
    </row>
    <row r="13494" spans="1:7" x14ac:dyDescent="0.25">
      <c r="A13494" t="s">
        <v>55645</v>
      </c>
      <c r="B13494" t="s">
        <v>14164</v>
      </c>
      <c r="C13494" t="s">
        <v>14165</v>
      </c>
      <c r="D13494" s="5">
        <v>0</v>
      </c>
      <c r="E13494" s="6">
        <v>0.35</v>
      </c>
      <c r="F13494" s="5">
        <v>0</v>
      </c>
      <c r="G13494" t="s">
        <v>26932</v>
      </c>
    </row>
    <row r="13495" spans="1:7" x14ac:dyDescent="0.25">
      <c r="A13495" t="s">
        <v>55646</v>
      </c>
      <c r="B13495" t="s">
        <v>14176</v>
      </c>
      <c r="C13495" t="s">
        <v>14177</v>
      </c>
      <c r="D13495" s="5">
        <v>0</v>
      </c>
      <c r="E13495" s="6">
        <v>0.35</v>
      </c>
      <c r="F13495" s="5">
        <v>0</v>
      </c>
      <c r="G13495" t="s">
        <v>26932</v>
      </c>
    </row>
    <row r="13496" spans="1:7" x14ac:dyDescent="0.25">
      <c r="A13496" t="s">
        <v>55647</v>
      </c>
      <c r="B13496" t="s">
        <v>14366</v>
      </c>
      <c r="C13496" t="s">
        <v>14367</v>
      </c>
      <c r="D13496" s="5">
        <v>0</v>
      </c>
      <c r="E13496" s="6">
        <v>0.35</v>
      </c>
      <c r="F13496" s="5">
        <v>0</v>
      </c>
      <c r="G13496" t="s">
        <v>26932</v>
      </c>
    </row>
    <row r="13497" spans="1:7" x14ac:dyDescent="0.25">
      <c r="A13497" t="s">
        <v>55648</v>
      </c>
      <c r="B13497" t="s">
        <v>14376</v>
      </c>
      <c r="C13497" t="s">
        <v>14377</v>
      </c>
      <c r="D13497" s="5">
        <v>0</v>
      </c>
      <c r="E13497" s="6">
        <v>0.35</v>
      </c>
      <c r="F13497" s="5">
        <v>0</v>
      </c>
      <c r="G13497" t="s">
        <v>26932</v>
      </c>
    </row>
    <row r="13498" spans="1:7" x14ac:dyDescent="0.25">
      <c r="A13498" t="s">
        <v>55649</v>
      </c>
      <c r="B13498" t="s">
        <v>14386</v>
      </c>
      <c r="C13498" t="s">
        <v>14387</v>
      </c>
      <c r="D13498" s="5">
        <v>0</v>
      </c>
      <c r="E13498" s="6">
        <v>0.35</v>
      </c>
      <c r="F13498" s="5">
        <v>0</v>
      </c>
      <c r="G13498" t="s">
        <v>26932</v>
      </c>
    </row>
    <row r="13499" spans="1:7" x14ac:dyDescent="0.25">
      <c r="A13499" t="s">
        <v>55650</v>
      </c>
      <c r="B13499" t="s">
        <v>14396</v>
      </c>
      <c r="C13499" t="s">
        <v>14397</v>
      </c>
      <c r="D13499" s="5">
        <v>0</v>
      </c>
      <c r="E13499" s="6">
        <v>0.35</v>
      </c>
      <c r="F13499" s="5">
        <v>0</v>
      </c>
      <c r="G13499" t="s">
        <v>26932</v>
      </c>
    </row>
    <row r="13500" spans="1:7" x14ac:dyDescent="0.25">
      <c r="A13500" t="s">
        <v>55651</v>
      </c>
      <c r="B13500" t="s">
        <v>14406</v>
      </c>
      <c r="C13500" t="s">
        <v>14407</v>
      </c>
      <c r="D13500" s="5">
        <v>0</v>
      </c>
      <c r="E13500" s="6">
        <v>0.35</v>
      </c>
      <c r="F13500" s="5">
        <v>0</v>
      </c>
      <c r="G13500" t="s">
        <v>26932</v>
      </c>
    </row>
    <row r="13501" spans="1:7" x14ac:dyDescent="0.25">
      <c r="A13501" t="s">
        <v>55652</v>
      </c>
      <c r="B13501" t="s">
        <v>14493</v>
      </c>
      <c r="C13501" t="s">
        <v>14494</v>
      </c>
      <c r="D13501" s="5">
        <v>0</v>
      </c>
      <c r="E13501" s="6">
        <v>0.35</v>
      </c>
      <c r="F13501" s="5">
        <v>0</v>
      </c>
      <c r="G13501" t="s">
        <v>26932</v>
      </c>
    </row>
    <row r="13502" spans="1:7" x14ac:dyDescent="0.25">
      <c r="A13502" t="s">
        <v>55653</v>
      </c>
      <c r="B13502" t="s">
        <v>14547</v>
      </c>
      <c r="C13502" t="s">
        <v>14548</v>
      </c>
      <c r="D13502" s="5">
        <v>0</v>
      </c>
      <c r="E13502" s="6">
        <v>0.35</v>
      </c>
      <c r="F13502" s="5">
        <v>0</v>
      </c>
      <c r="G13502" t="s">
        <v>26932</v>
      </c>
    </row>
    <row r="13503" spans="1:7" x14ac:dyDescent="0.25">
      <c r="A13503" t="s">
        <v>55654</v>
      </c>
      <c r="B13503" t="s">
        <v>14642</v>
      </c>
      <c r="C13503" t="s">
        <v>14643</v>
      </c>
      <c r="D13503" s="5">
        <v>0</v>
      </c>
      <c r="E13503" s="6">
        <v>0.35</v>
      </c>
      <c r="F13503" s="5">
        <v>0</v>
      </c>
      <c r="G13503" t="s">
        <v>26932</v>
      </c>
    </row>
    <row r="13504" spans="1:7" x14ac:dyDescent="0.25">
      <c r="A13504" t="s">
        <v>55655</v>
      </c>
      <c r="B13504" t="s">
        <v>14728</v>
      </c>
      <c r="C13504" t="s">
        <v>14729</v>
      </c>
      <c r="D13504" s="5">
        <v>0</v>
      </c>
      <c r="E13504" s="6">
        <v>0.35</v>
      </c>
      <c r="F13504" s="5">
        <v>0</v>
      </c>
      <c r="G13504" t="s">
        <v>26932</v>
      </c>
    </row>
    <row r="13505" spans="1:7" x14ac:dyDescent="0.25">
      <c r="A13505" t="s">
        <v>55656</v>
      </c>
      <c r="B13505" t="s">
        <v>14738</v>
      </c>
      <c r="C13505" t="s">
        <v>14739</v>
      </c>
      <c r="D13505" s="5">
        <v>0</v>
      </c>
      <c r="E13505" s="6">
        <v>0.35</v>
      </c>
      <c r="F13505" s="5">
        <v>0</v>
      </c>
      <c r="G13505" t="s">
        <v>26932</v>
      </c>
    </row>
    <row r="13506" spans="1:7" x14ac:dyDescent="0.25">
      <c r="A13506" t="s">
        <v>55657</v>
      </c>
      <c r="B13506" t="s">
        <v>22195</v>
      </c>
      <c r="C13506" t="s">
        <v>22196</v>
      </c>
      <c r="D13506" s="5">
        <v>0</v>
      </c>
      <c r="E13506" s="6">
        <v>0.35</v>
      </c>
      <c r="F13506" s="5">
        <v>0</v>
      </c>
      <c r="G13506" t="s">
        <v>26932</v>
      </c>
    </row>
    <row r="13507" spans="1:7" x14ac:dyDescent="0.25">
      <c r="A13507" t="s">
        <v>55658</v>
      </c>
      <c r="B13507" t="s">
        <v>22205</v>
      </c>
      <c r="C13507" t="s">
        <v>22206</v>
      </c>
      <c r="D13507" s="5">
        <v>0</v>
      </c>
      <c r="E13507" s="6">
        <v>0.35</v>
      </c>
      <c r="F13507" s="5">
        <v>0</v>
      </c>
      <c r="G13507" t="s">
        <v>26932</v>
      </c>
    </row>
    <row r="13508" spans="1:7" x14ac:dyDescent="0.25">
      <c r="A13508" t="s">
        <v>55659</v>
      </c>
      <c r="B13508" t="s">
        <v>22215</v>
      </c>
      <c r="C13508" t="s">
        <v>22216</v>
      </c>
      <c r="D13508" s="5">
        <v>0</v>
      </c>
      <c r="E13508" s="6">
        <v>0.35</v>
      </c>
      <c r="F13508" s="5">
        <v>0</v>
      </c>
      <c r="G13508" t="s">
        <v>26932</v>
      </c>
    </row>
    <row r="13509" spans="1:7" x14ac:dyDescent="0.25">
      <c r="A13509" t="s">
        <v>55660</v>
      </c>
      <c r="B13509" t="s">
        <v>22228</v>
      </c>
      <c r="C13509" t="s">
        <v>22229</v>
      </c>
      <c r="D13509" s="5">
        <v>0</v>
      </c>
      <c r="E13509" s="6">
        <v>0.35</v>
      </c>
      <c r="F13509" s="5">
        <v>0</v>
      </c>
      <c r="G13509" t="s">
        <v>26932</v>
      </c>
    </row>
    <row r="13510" spans="1:7" x14ac:dyDescent="0.25">
      <c r="A13510" t="s">
        <v>55661</v>
      </c>
      <c r="B13510" t="s">
        <v>22238</v>
      </c>
      <c r="C13510" t="s">
        <v>22239</v>
      </c>
      <c r="D13510" s="5">
        <v>0</v>
      </c>
      <c r="E13510" s="6">
        <v>0.35</v>
      </c>
      <c r="F13510" s="5">
        <v>0</v>
      </c>
      <c r="G13510" t="s">
        <v>26932</v>
      </c>
    </row>
    <row r="13511" spans="1:7" x14ac:dyDescent="0.25">
      <c r="A13511" t="s">
        <v>55662</v>
      </c>
      <c r="B13511" t="s">
        <v>22248</v>
      </c>
      <c r="C13511" t="s">
        <v>22249</v>
      </c>
      <c r="D13511" s="5">
        <v>0</v>
      </c>
      <c r="E13511" s="6">
        <v>0.35</v>
      </c>
      <c r="F13511" s="5">
        <v>0</v>
      </c>
      <c r="G13511" t="s">
        <v>26932</v>
      </c>
    </row>
    <row r="13512" spans="1:7" x14ac:dyDescent="0.25">
      <c r="A13512" t="s">
        <v>55663</v>
      </c>
      <c r="B13512" t="s">
        <v>22261</v>
      </c>
      <c r="C13512" t="s">
        <v>22262</v>
      </c>
      <c r="D13512" s="5">
        <v>0</v>
      </c>
      <c r="E13512" s="6">
        <v>0.35</v>
      </c>
      <c r="F13512" s="5">
        <v>0</v>
      </c>
      <c r="G13512" t="s">
        <v>26932</v>
      </c>
    </row>
    <row r="13513" spans="1:7" x14ac:dyDescent="0.25">
      <c r="A13513" t="s">
        <v>55664</v>
      </c>
      <c r="B13513" t="s">
        <v>22271</v>
      </c>
      <c r="C13513" t="s">
        <v>22272</v>
      </c>
      <c r="D13513" s="5">
        <v>0</v>
      </c>
      <c r="E13513" s="6">
        <v>0.35</v>
      </c>
      <c r="F13513" s="5">
        <v>0</v>
      </c>
      <c r="G13513" t="s">
        <v>26932</v>
      </c>
    </row>
    <row r="13514" spans="1:7" x14ac:dyDescent="0.25">
      <c r="A13514" t="s">
        <v>55665</v>
      </c>
      <c r="B13514" t="s">
        <v>22281</v>
      </c>
      <c r="C13514" t="s">
        <v>22282</v>
      </c>
      <c r="D13514" s="5">
        <v>0</v>
      </c>
      <c r="E13514" s="6">
        <v>0.35</v>
      </c>
      <c r="F13514" s="5">
        <v>0</v>
      </c>
      <c r="G13514" t="s">
        <v>26932</v>
      </c>
    </row>
    <row r="13515" spans="1:7" x14ac:dyDescent="0.25">
      <c r="A13515" t="s">
        <v>55666</v>
      </c>
      <c r="B13515" t="s">
        <v>22293</v>
      </c>
      <c r="C13515" t="s">
        <v>22294</v>
      </c>
      <c r="D13515" s="5">
        <v>0</v>
      </c>
      <c r="E13515" s="6">
        <v>0.35</v>
      </c>
      <c r="F13515" s="5">
        <v>0</v>
      </c>
      <c r="G13515" t="s">
        <v>26932</v>
      </c>
    </row>
    <row r="13516" spans="1:7" x14ac:dyDescent="0.25">
      <c r="A13516" t="s">
        <v>55667</v>
      </c>
      <c r="B13516" t="s">
        <v>22303</v>
      </c>
      <c r="C13516" t="s">
        <v>22304</v>
      </c>
      <c r="D13516" s="5">
        <v>0</v>
      </c>
      <c r="E13516" s="6">
        <v>0.35</v>
      </c>
      <c r="F13516" s="5">
        <v>0</v>
      </c>
      <c r="G13516" t="s">
        <v>26932</v>
      </c>
    </row>
    <row r="13517" spans="1:7" x14ac:dyDescent="0.25">
      <c r="A13517" t="s">
        <v>55668</v>
      </c>
      <c r="B13517" t="s">
        <v>22313</v>
      </c>
      <c r="C13517" t="s">
        <v>22314</v>
      </c>
      <c r="D13517" s="5">
        <v>0</v>
      </c>
      <c r="E13517" s="6">
        <v>0.35</v>
      </c>
      <c r="F13517" s="5">
        <v>0</v>
      </c>
      <c r="G13517" t="s">
        <v>26932</v>
      </c>
    </row>
    <row r="13518" spans="1:7" x14ac:dyDescent="0.25">
      <c r="A13518" t="s">
        <v>55669</v>
      </c>
      <c r="B13518" t="s">
        <v>22328</v>
      </c>
      <c r="C13518" t="s">
        <v>22329</v>
      </c>
      <c r="D13518" s="5">
        <v>0</v>
      </c>
      <c r="E13518" s="6">
        <v>0.35</v>
      </c>
      <c r="F13518" s="5">
        <v>0</v>
      </c>
      <c r="G13518" t="s">
        <v>26932</v>
      </c>
    </row>
    <row r="13519" spans="1:7" x14ac:dyDescent="0.25">
      <c r="A13519" t="s">
        <v>55670</v>
      </c>
      <c r="B13519" t="s">
        <v>22338</v>
      </c>
      <c r="C13519" t="s">
        <v>22339</v>
      </c>
      <c r="D13519" s="5">
        <v>0</v>
      </c>
      <c r="E13519" s="6">
        <v>0.35</v>
      </c>
      <c r="F13519" s="5">
        <v>0</v>
      </c>
      <c r="G13519" t="s">
        <v>26932</v>
      </c>
    </row>
    <row r="13520" spans="1:7" x14ac:dyDescent="0.25">
      <c r="A13520" t="s">
        <v>55671</v>
      </c>
      <c r="B13520" t="s">
        <v>22348</v>
      </c>
      <c r="C13520" t="s">
        <v>22349</v>
      </c>
      <c r="D13520" s="5">
        <v>0</v>
      </c>
      <c r="E13520" s="6">
        <v>0.35</v>
      </c>
      <c r="F13520" s="5">
        <v>0</v>
      </c>
      <c r="G13520" t="s">
        <v>26932</v>
      </c>
    </row>
    <row r="13521" spans="1:7" x14ac:dyDescent="0.25">
      <c r="A13521" t="s">
        <v>55672</v>
      </c>
      <c r="B13521" t="s">
        <v>22363</v>
      </c>
      <c r="C13521" t="s">
        <v>22364</v>
      </c>
      <c r="D13521" s="5">
        <v>0</v>
      </c>
      <c r="E13521" s="6">
        <v>0.35</v>
      </c>
      <c r="F13521" s="5">
        <v>0</v>
      </c>
      <c r="G13521" t="s">
        <v>26932</v>
      </c>
    </row>
    <row r="13522" spans="1:7" x14ac:dyDescent="0.25">
      <c r="A13522" t="s">
        <v>55673</v>
      </c>
      <c r="B13522" t="s">
        <v>22372</v>
      </c>
      <c r="C13522" t="s">
        <v>22373</v>
      </c>
      <c r="D13522" s="5">
        <v>0</v>
      </c>
      <c r="E13522" s="6">
        <v>0.35</v>
      </c>
      <c r="F13522" s="5">
        <v>0</v>
      </c>
      <c r="G13522" t="s">
        <v>26932</v>
      </c>
    </row>
    <row r="13523" spans="1:7" x14ac:dyDescent="0.25">
      <c r="A13523" t="s">
        <v>55674</v>
      </c>
      <c r="B13523" t="s">
        <v>22381</v>
      </c>
      <c r="C13523" t="s">
        <v>22382</v>
      </c>
      <c r="D13523" s="5">
        <v>0</v>
      </c>
      <c r="E13523" s="6">
        <v>0.35</v>
      </c>
      <c r="F13523" s="5">
        <v>0</v>
      </c>
      <c r="G13523" t="s">
        <v>26932</v>
      </c>
    </row>
    <row r="13524" spans="1:7" x14ac:dyDescent="0.25">
      <c r="A13524" t="s">
        <v>55675</v>
      </c>
      <c r="B13524" t="s">
        <v>39253</v>
      </c>
      <c r="C13524" t="s">
        <v>39254</v>
      </c>
      <c r="D13524" s="5">
        <v>0</v>
      </c>
      <c r="E13524" s="6">
        <v>0.35</v>
      </c>
      <c r="F13524" s="5">
        <v>0</v>
      </c>
      <c r="G13524" t="s">
        <v>26932</v>
      </c>
    </row>
    <row r="13525" spans="1:7" x14ac:dyDescent="0.25">
      <c r="A13525" t="s">
        <v>55676</v>
      </c>
      <c r="B13525" t="s">
        <v>39255</v>
      </c>
      <c r="C13525" t="s">
        <v>39256</v>
      </c>
      <c r="D13525" s="5">
        <v>0</v>
      </c>
      <c r="E13525" s="6">
        <v>0.35</v>
      </c>
      <c r="F13525" s="5">
        <v>0</v>
      </c>
      <c r="G13525" t="s">
        <v>26932</v>
      </c>
    </row>
    <row r="13526" spans="1:7" x14ac:dyDescent="0.25">
      <c r="A13526" t="s">
        <v>55677</v>
      </c>
      <c r="B13526" t="s">
        <v>39257</v>
      </c>
      <c r="C13526" t="s">
        <v>39258</v>
      </c>
      <c r="D13526" s="5">
        <v>0</v>
      </c>
      <c r="E13526" s="6">
        <v>0.35</v>
      </c>
      <c r="F13526" s="5">
        <v>0</v>
      </c>
      <c r="G13526" t="s">
        <v>26932</v>
      </c>
    </row>
    <row r="13527" spans="1:7" x14ac:dyDescent="0.25">
      <c r="A13527" t="s">
        <v>55678</v>
      </c>
      <c r="B13527" t="s">
        <v>39259</v>
      </c>
      <c r="C13527" t="s">
        <v>39260</v>
      </c>
      <c r="D13527" s="5">
        <v>0</v>
      </c>
      <c r="E13527" s="6">
        <v>0.35</v>
      </c>
      <c r="F13527" s="5">
        <v>0</v>
      </c>
      <c r="G13527" t="s">
        <v>26932</v>
      </c>
    </row>
    <row r="13528" spans="1:7" x14ac:dyDescent="0.25">
      <c r="A13528" t="s">
        <v>55679</v>
      </c>
      <c r="B13528" t="s">
        <v>39261</v>
      </c>
      <c r="C13528" t="s">
        <v>39262</v>
      </c>
      <c r="D13528" s="5">
        <v>0</v>
      </c>
      <c r="E13528" s="6">
        <v>0.35</v>
      </c>
      <c r="F13528" s="5">
        <v>0</v>
      </c>
      <c r="G13528" t="s">
        <v>26932</v>
      </c>
    </row>
    <row r="13529" spans="1:7" x14ac:dyDescent="0.25">
      <c r="A13529" t="s">
        <v>55680</v>
      </c>
      <c r="B13529" t="s">
        <v>39263</v>
      </c>
      <c r="C13529" t="s">
        <v>39264</v>
      </c>
      <c r="D13529" s="5">
        <v>0</v>
      </c>
      <c r="E13529" s="6">
        <v>0.35</v>
      </c>
      <c r="F13529" s="5">
        <v>0</v>
      </c>
      <c r="G13529" t="s">
        <v>26932</v>
      </c>
    </row>
    <row r="13530" spans="1:7" x14ac:dyDescent="0.25">
      <c r="A13530" t="s">
        <v>55681</v>
      </c>
      <c r="B13530" t="s">
        <v>39265</v>
      </c>
      <c r="C13530" t="s">
        <v>39266</v>
      </c>
      <c r="D13530" s="5">
        <v>0</v>
      </c>
      <c r="E13530" s="6">
        <v>0.35</v>
      </c>
      <c r="F13530" s="5">
        <v>0</v>
      </c>
      <c r="G13530" t="s">
        <v>26932</v>
      </c>
    </row>
    <row r="13531" spans="1:7" x14ac:dyDescent="0.25">
      <c r="A13531" t="s">
        <v>55682</v>
      </c>
      <c r="B13531" t="s">
        <v>39267</v>
      </c>
      <c r="C13531" t="s">
        <v>39268</v>
      </c>
      <c r="D13531" s="5">
        <v>0</v>
      </c>
      <c r="E13531" s="6">
        <v>0.35</v>
      </c>
      <c r="F13531" s="5">
        <v>0</v>
      </c>
      <c r="G13531" t="s">
        <v>26932</v>
      </c>
    </row>
    <row r="13532" spans="1:7" x14ac:dyDescent="0.25">
      <c r="A13532" t="s">
        <v>55683</v>
      </c>
      <c r="B13532" t="s">
        <v>39269</v>
      </c>
      <c r="C13532" t="s">
        <v>39270</v>
      </c>
      <c r="D13532" s="5">
        <v>0</v>
      </c>
      <c r="E13532" s="6">
        <v>0.35</v>
      </c>
      <c r="F13532" s="5">
        <v>0</v>
      </c>
      <c r="G13532" t="s">
        <v>26932</v>
      </c>
    </row>
    <row r="13533" spans="1:7" x14ac:dyDescent="0.25">
      <c r="A13533" t="s">
        <v>55684</v>
      </c>
      <c r="B13533" t="s">
        <v>39271</v>
      </c>
      <c r="C13533" t="s">
        <v>39272</v>
      </c>
      <c r="D13533" s="5">
        <v>0</v>
      </c>
      <c r="E13533" s="6">
        <v>0.35</v>
      </c>
      <c r="F13533" s="5">
        <v>0</v>
      </c>
      <c r="G13533" t="s">
        <v>26932</v>
      </c>
    </row>
    <row r="13534" spans="1:7" x14ac:dyDescent="0.25">
      <c r="A13534" t="s">
        <v>55685</v>
      </c>
      <c r="B13534" t="s">
        <v>39273</v>
      </c>
      <c r="C13534" t="s">
        <v>39274</v>
      </c>
      <c r="D13534" s="5">
        <v>0</v>
      </c>
      <c r="E13534" s="6">
        <v>0.35</v>
      </c>
      <c r="F13534" s="5">
        <v>0</v>
      </c>
      <c r="G13534" t="s">
        <v>26932</v>
      </c>
    </row>
    <row r="13535" spans="1:7" x14ac:dyDescent="0.25">
      <c r="A13535" t="s">
        <v>55686</v>
      </c>
      <c r="B13535" t="s">
        <v>39275</v>
      </c>
      <c r="C13535" t="s">
        <v>39276</v>
      </c>
      <c r="D13535" s="5">
        <v>0</v>
      </c>
      <c r="E13535" s="6">
        <v>0.35</v>
      </c>
      <c r="F13535" s="5">
        <v>0</v>
      </c>
      <c r="G13535" t="s">
        <v>26932</v>
      </c>
    </row>
    <row r="13536" spans="1:7" x14ac:dyDescent="0.25">
      <c r="A13536" t="s">
        <v>55687</v>
      </c>
      <c r="B13536" t="s">
        <v>14796</v>
      </c>
      <c r="C13536" t="s">
        <v>14797</v>
      </c>
      <c r="D13536" s="5">
        <v>1</v>
      </c>
      <c r="E13536" s="6">
        <v>0.35</v>
      </c>
      <c r="F13536" s="5">
        <v>0.65</v>
      </c>
      <c r="G13536" t="s">
        <v>26932</v>
      </c>
    </row>
    <row r="13537" spans="1:7" x14ac:dyDescent="0.25">
      <c r="A13537" t="s">
        <v>55688</v>
      </c>
      <c r="B13537" t="s">
        <v>39285</v>
      </c>
      <c r="C13537" t="s">
        <v>39286</v>
      </c>
      <c r="D13537" s="5">
        <v>0</v>
      </c>
      <c r="E13537" s="6">
        <v>0.35</v>
      </c>
      <c r="F13537" s="5">
        <v>0</v>
      </c>
      <c r="G13537" t="s">
        <v>26932</v>
      </c>
    </row>
    <row r="13538" spans="1:7" x14ac:dyDescent="0.25">
      <c r="A13538" t="s">
        <v>55689</v>
      </c>
      <c r="B13538" t="s">
        <v>4542</v>
      </c>
      <c r="C13538" t="s">
        <v>4543</v>
      </c>
      <c r="D13538" s="5">
        <v>5.92</v>
      </c>
      <c r="E13538" s="6">
        <v>0.35</v>
      </c>
      <c r="F13538" s="5">
        <v>3.8479999999999999</v>
      </c>
      <c r="G13538" t="s">
        <v>26932</v>
      </c>
    </row>
    <row r="13539" spans="1:7" x14ac:dyDescent="0.25">
      <c r="A13539" t="s">
        <v>55690</v>
      </c>
      <c r="B13539" t="s">
        <v>25294</v>
      </c>
      <c r="C13539" t="s">
        <v>25295</v>
      </c>
      <c r="D13539" s="5">
        <v>5.92</v>
      </c>
      <c r="E13539" s="6">
        <v>0.35</v>
      </c>
      <c r="F13539" s="5">
        <v>3.8479999999999999</v>
      </c>
      <c r="G13539" t="s">
        <v>26932</v>
      </c>
    </row>
    <row r="13540" spans="1:7" x14ac:dyDescent="0.25">
      <c r="A13540" t="s">
        <v>55691</v>
      </c>
      <c r="B13540" t="s">
        <v>25296</v>
      </c>
      <c r="C13540" t="s">
        <v>25297</v>
      </c>
      <c r="D13540" s="5">
        <v>5.92</v>
      </c>
      <c r="E13540" s="6">
        <v>0.35</v>
      </c>
      <c r="F13540" s="5">
        <v>3.8479999999999999</v>
      </c>
      <c r="G13540" t="s">
        <v>26932</v>
      </c>
    </row>
    <row r="13541" spans="1:7" x14ac:dyDescent="0.25">
      <c r="A13541" t="s">
        <v>55692</v>
      </c>
      <c r="B13541" t="s">
        <v>25298</v>
      </c>
      <c r="C13541" t="s">
        <v>25299</v>
      </c>
      <c r="D13541" s="5">
        <v>11.83</v>
      </c>
      <c r="E13541" s="6">
        <v>0.35</v>
      </c>
      <c r="F13541" s="5">
        <v>7.6895000000000007</v>
      </c>
      <c r="G13541" t="s">
        <v>26932</v>
      </c>
    </row>
    <row r="13542" spans="1:7" x14ac:dyDescent="0.25">
      <c r="A13542" t="s">
        <v>55693</v>
      </c>
      <c r="B13542" t="s">
        <v>25300</v>
      </c>
      <c r="C13542" t="s">
        <v>25301</v>
      </c>
      <c r="D13542" s="5">
        <v>5.92</v>
      </c>
      <c r="E13542" s="6">
        <v>0.35</v>
      </c>
      <c r="F13542" s="5">
        <v>3.8479999999999999</v>
      </c>
      <c r="G13542" t="s">
        <v>26932</v>
      </c>
    </row>
    <row r="13543" spans="1:7" x14ac:dyDescent="0.25">
      <c r="A13543" t="s">
        <v>55694</v>
      </c>
      <c r="B13543" t="s">
        <v>25302</v>
      </c>
      <c r="C13543" t="s">
        <v>25303</v>
      </c>
      <c r="D13543" s="5">
        <v>5.92</v>
      </c>
      <c r="E13543" s="6">
        <v>0.35</v>
      </c>
      <c r="F13543" s="5">
        <v>3.8479999999999999</v>
      </c>
      <c r="G13543" t="s">
        <v>26932</v>
      </c>
    </row>
    <row r="13544" spans="1:7" x14ac:dyDescent="0.25">
      <c r="A13544" t="s">
        <v>55695</v>
      </c>
      <c r="B13544" t="s">
        <v>25304</v>
      </c>
      <c r="C13544" t="s">
        <v>25305</v>
      </c>
      <c r="D13544" s="5">
        <v>5.92</v>
      </c>
      <c r="E13544" s="6">
        <v>0.35</v>
      </c>
      <c r="F13544" s="5">
        <v>3.8479999999999999</v>
      </c>
      <c r="G13544" t="s">
        <v>26932</v>
      </c>
    </row>
    <row r="13545" spans="1:7" x14ac:dyDescent="0.25">
      <c r="A13545" t="s">
        <v>55696</v>
      </c>
      <c r="B13545" t="s">
        <v>25306</v>
      </c>
      <c r="C13545" t="s">
        <v>25307</v>
      </c>
      <c r="D13545" s="5">
        <v>11.83</v>
      </c>
      <c r="E13545" s="6">
        <v>0.35</v>
      </c>
      <c r="F13545" s="5">
        <v>7.6895000000000007</v>
      </c>
      <c r="G13545" t="s">
        <v>26932</v>
      </c>
    </row>
    <row r="13546" spans="1:7" x14ac:dyDescent="0.25">
      <c r="A13546" t="s">
        <v>55697</v>
      </c>
      <c r="B13546" t="s">
        <v>25308</v>
      </c>
      <c r="C13546" t="s">
        <v>25309</v>
      </c>
      <c r="D13546" s="5">
        <v>35368.26</v>
      </c>
      <c r="E13546" s="6">
        <v>0.35</v>
      </c>
      <c r="F13546" s="5">
        <v>22989.369000000002</v>
      </c>
      <c r="G13546" t="s">
        <v>26932</v>
      </c>
    </row>
    <row r="13547" spans="1:7" x14ac:dyDescent="0.25">
      <c r="A13547" t="s">
        <v>55698</v>
      </c>
      <c r="B13547" t="s">
        <v>25311</v>
      </c>
      <c r="C13547" t="s">
        <v>25312</v>
      </c>
      <c r="D13547" s="5">
        <v>8161.91</v>
      </c>
      <c r="E13547" s="6">
        <v>0.35</v>
      </c>
      <c r="F13547" s="5">
        <v>5305.2415000000001</v>
      </c>
      <c r="G13547" t="s">
        <v>26932</v>
      </c>
    </row>
    <row r="13548" spans="1:7" x14ac:dyDescent="0.25">
      <c r="A13548" t="s">
        <v>55699</v>
      </c>
      <c r="B13548" t="s">
        <v>4545</v>
      </c>
      <c r="C13548" t="s">
        <v>4546</v>
      </c>
      <c r="D13548" s="5">
        <v>354.87</v>
      </c>
      <c r="E13548" s="6">
        <v>0.35</v>
      </c>
      <c r="F13548" s="5">
        <v>230.66550000000001</v>
      </c>
      <c r="G13548" t="s">
        <v>26932</v>
      </c>
    </row>
    <row r="13549" spans="1:7" x14ac:dyDescent="0.25">
      <c r="A13549" t="s">
        <v>55700</v>
      </c>
      <c r="B13549" t="s">
        <v>4547</v>
      </c>
      <c r="C13549" t="s">
        <v>4548</v>
      </c>
      <c r="D13549" s="5">
        <v>626.92999999999995</v>
      </c>
      <c r="E13549" s="6">
        <v>0.35</v>
      </c>
      <c r="F13549" s="5">
        <v>407.50450000000001</v>
      </c>
      <c r="G13549" t="s">
        <v>26932</v>
      </c>
    </row>
    <row r="13550" spans="1:7" x14ac:dyDescent="0.25">
      <c r="A13550" t="s">
        <v>55701</v>
      </c>
      <c r="B13550" t="s">
        <v>4549</v>
      </c>
      <c r="C13550" t="s">
        <v>4550</v>
      </c>
      <c r="D13550" s="5">
        <v>4376.67</v>
      </c>
      <c r="E13550" s="6">
        <v>0.35</v>
      </c>
      <c r="F13550" s="5">
        <v>2844.8355000000001</v>
      </c>
      <c r="G13550" t="s">
        <v>26932</v>
      </c>
    </row>
    <row r="13551" spans="1:7" x14ac:dyDescent="0.25">
      <c r="A13551" t="s">
        <v>55702</v>
      </c>
      <c r="B13551" t="s">
        <v>25313</v>
      </c>
      <c r="C13551" t="s">
        <v>25314</v>
      </c>
      <c r="D13551" s="5">
        <v>23539.41</v>
      </c>
      <c r="E13551" s="6">
        <v>0.35</v>
      </c>
      <c r="F13551" s="5">
        <v>15300.6165</v>
      </c>
      <c r="G13551" t="s">
        <v>26932</v>
      </c>
    </row>
    <row r="13552" spans="1:7" x14ac:dyDescent="0.25">
      <c r="A13552" t="s">
        <v>55703</v>
      </c>
      <c r="B13552" t="s">
        <v>4551</v>
      </c>
      <c r="C13552" t="s">
        <v>4544</v>
      </c>
      <c r="D13552" s="5">
        <v>532.29999999999995</v>
      </c>
      <c r="E13552" s="6">
        <v>0.35</v>
      </c>
      <c r="F13552" s="5">
        <v>345.995</v>
      </c>
      <c r="G13552" t="s">
        <v>26932</v>
      </c>
    </row>
    <row r="13553" spans="1:7" x14ac:dyDescent="0.25">
      <c r="A13553" t="s">
        <v>55704</v>
      </c>
      <c r="B13553" t="s">
        <v>25315</v>
      </c>
      <c r="C13553" t="s">
        <v>25309</v>
      </c>
      <c r="D13553" s="5">
        <v>17684.13</v>
      </c>
      <c r="E13553" s="6">
        <v>0.35</v>
      </c>
      <c r="F13553" s="5">
        <v>11494.684500000001</v>
      </c>
      <c r="G13553" t="s">
        <v>26932</v>
      </c>
    </row>
    <row r="13554" spans="1:7" x14ac:dyDescent="0.25">
      <c r="A13554" t="s">
        <v>55705</v>
      </c>
      <c r="B13554" t="s">
        <v>25316</v>
      </c>
      <c r="C13554" t="s">
        <v>25310</v>
      </c>
      <c r="D13554" s="5">
        <v>26555.77</v>
      </c>
      <c r="E13554" s="6">
        <v>0.35</v>
      </c>
      <c r="F13554" s="5">
        <v>17261.250500000002</v>
      </c>
      <c r="G13554" t="s">
        <v>26932</v>
      </c>
    </row>
    <row r="13555" spans="1:7" x14ac:dyDescent="0.25">
      <c r="A13555" t="s">
        <v>55706</v>
      </c>
      <c r="B13555" t="s">
        <v>25317</v>
      </c>
      <c r="C13555" t="s">
        <v>25312</v>
      </c>
      <c r="D13555" s="5">
        <v>4080.95</v>
      </c>
      <c r="E13555" s="6">
        <v>0.35</v>
      </c>
      <c r="F13555" s="5">
        <v>2652.6174999999998</v>
      </c>
      <c r="G13555" t="s">
        <v>26932</v>
      </c>
    </row>
    <row r="13556" spans="1:7" x14ac:dyDescent="0.25">
      <c r="A13556" t="s">
        <v>55707</v>
      </c>
      <c r="B13556" t="s">
        <v>4552</v>
      </c>
      <c r="C13556" t="s">
        <v>4553</v>
      </c>
      <c r="D13556" s="5">
        <v>8221.0499999999993</v>
      </c>
      <c r="E13556" s="6">
        <v>0.35</v>
      </c>
      <c r="F13556" s="5">
        <v>5343.6824999999999</v>
      </c>
      <c r="G13556" t="s">
        <v>26932</v>
      </c>
    </row>
    <row r="13557" spans="1:7" x14ac:dyDescent="0.25">
      <c r="A13557" t="s">
        <v>55708</v>
      </c>
      <c r="B13557" t="s">
        <v>4554</v>
      </c>
      <c r="C13557" t="s">
        <v>4548</v>
      </c>
      <c r="D13557" s="5">
        <v>313.47000000000003</v>
      </c>
      <c r="E13557" s="6">
        <v>0.35</v>
      </c>
      <c r="F13557" s="5">
        <v>203.75550000000001</v>
      </c>
      <c r="G13557" t="s">
        <v>26932</v>
      </c>
    </row>
    <row r="13558" spans="1:7" x14ac:dyDescent="0.25">
      <c r="A13558" t="s">
        <v>55709</v>
      </c>
      <c r="B13558" t="s">
        <v>4555</v>
      </c>
      <c r="C13558" t="s">
        <v>4550</v>
      </c>
      <c r="D13558" s="5">
        <v>2188.34</v>
      </c>
      <c r="E13558" s="6">
        <v>0.35</v>
      </c>
      <c r="F13558" s="5">
        <v>1422.421</v>
      </c>
      <c r="G13558" t="s">
        <v>26932</v>
      </c>
    </row>
    <row r="13559" spans="1:7" x14ac:dyDescent="0.25">
      <c r="A13559" t="s">
        <v>55710</v>
      </c>
      <c r="B13559" t="s">
        <v>25318</v>
      </c>
      <c r="C13559" t="s">
        <v>25319</v>
      </c>
      <c r="D13559" s="5">
        <v>2022.73</v>
      </c>
      <c r="E13559" s="6">
        <v>0.35</v>
      </c>
      <c r="F13559" s="5">
        <v>1314.7745</v>
      </c>
      <c r="G13559" t="s">
        <v>26932</v>
      </c>
    </row>
    <row r="13560" spans="1:7" x14ac:dyDescent="0.25">
      <c r="A13560" t="s">
        <v>55711</v>
      </c>
      <c r="B13560" t="s">
        <v>25320</v>
      </c>
      <c r="C13560" t="s">
        <v>25321</v>
      </c>
      <c r="D13560" s="5">
        <v>67199.7</v>
      </c>
      <c r="E13560" s="6">
        <v>0.35</v>
      </c>
      <c r="F13560" s="5">
        <v>43679.805</v>
      </c>
      <c r="G13560" t="s">
        <v>26932</v>
      </c>
    </row>
    <row r="13561" spans="1:7" x14ac:dyDescent="0.25">
      <c r="A13561" t="s">
        <v>55712</v>
      </c>
      <c r="B13561" t="s">
        <v>25323</v>
      </c>
      <c r="C13561" t="s">
        <v>25324</v>
      </c>
      <c r="D13561" s="5">
        <v>15507.62</v>
      </c>
      <c r="E13561" s="6">
        <v>0.35</v>
      </c>
      <c r="F13561" s="5">
        <v>10079.953000000001</v>
      </c>
      <c r="G13561" t="s">
        <v>26932</v>
      </c>
    </row>
    <row r="13562" spans="1:7" x14ac:dyDescent="0.25">
      <c r="A13562" t="s">
        <v>55713</v>
      </c>
      <c r="B13562" t="s">
        <v>25325</v>
      </c>
      <c r="C13562" t="s">
        <v>25326</v>
      </c>
      <c r="D13562" s="5">
        <v>31239.99</v>
      </c>
      <c r="E13562" s="6">
        <v>0.35</v>
      </c>
      <c r="F13562" s="5">
        <v>20305.9935</v>
      </c>
      <c r="G13562" t="s">
        <v>26932</v>
      </c>
    </row>
    <row r="13563" spans="1:7" x14ac:dyDescent="0.25">
      <c r="A13563" t="s">
        <v>55714</v>
      </c>
      <c r="B13563" t="s">
        <v>25327</v>
      </c>
      <c r="C13563" t="s">
        <v>25328</v>
      </c>
      <c r="D13563" s="5">
        <v>674.24</v>
      </c>
      <c r="E13563" s="6">
        <v>0.35</v>
      </c>
      <c r="F13563" s="5">
        <v>438.25600000000003</v>
      </c>
      <c r="G13563" t="s">
        <v>26932</v>
      </c>
    </row>
    <row r="13564" spans="1:7" x14ac:dyDescent="0.25">
      <c r="A13564" t="s">
        <v>55715</v>
      </c>
      <c r="B13564" t="s">
        <v>25329</v>
      </c>
      <c r="C13564" t="s">
        <v>25330</v>
      </c>
      <c r="D13564" s="5">
        <v>1188.8</v>
      </c>
      <c r="E13564" s="6">
        <v>0.35</v>
      </c>
      <c r="F13564" s="5">
        <v>772.72</v>
      </c>
      <c r="G13564" t="s">
        <v>26932</v>
      </c>
    </row>
    <row r="13565" spans="1:7" x14ac:dyDescent="0.25">
      <c r="A13565" t="s">
        <v>55716</v>
      </c>
      <c r="B13565" t="s">
        <v>25331</v>
      </c>
      <c r="C13565" t="s">
        <v>25332</v>
      </c>
      <c r="D13565" s="5">
        <v>8315.68</v>
      </c>
      <c r="E13565" s="6">
        <v>0.35</v>
      </c>
      <c r="F13565" s="5">
        <v>5405.192</v>
      </c>
      <c r="G13565" t="s">
        <v>26932</v>
      </c>
    </row>
    <row r="13566" spans="1:7" x14ac:dyDescent="0.25">
      <c r="A13566" t="s">
        <v>55717</v>
      </c>
      <c r="B13566" t="s">
        <v>25333</v>
      </c>
      <c r="C13566" t="s">
        <v>25334</v>
      </c>
      <c r="D13566" s="5">
        <v>44724.88</v>
      </c>
      <c r="E13566" s="6">
        <v>0.35</v>
      </c>
      <c r="F13566" s="5">
        <v>29071.171999999999</v>
      </c>
      <c r="G13566" t="s">
        <v>26932</v>
      </c>
    </row>
    <row r="13567" spans="1:7" x14ac:dyDescent="0.25">
      <c r="A13567" t="s">
        <v>55718</v>
      </c>
      <c r="B13567" t="s">
        <v>25335</v>
      </c>
      <c r="C13567" t="s">
        <v>25319</v>
      </c>
      <c r="D13567" s="5">
        <v>1011.37</v>
      </c>
      <c r="E13567" s="6">
        <v>0.35</v>
      </c>
      <c r="F13567" s="5">
        <v>657.39049999999997</v>
      </c>
      <c r="G13567" t="s">
        <v>26932</v>
      </c>
    </row>
    <row r="13568" spans="1:7" x14ac:dyDescent="0.25">
      <c r="A13568" t="s">
        <v>55719</v>
      </c>
      <c r="B13568" t="s">
        <v>25336</v>
      </c>
      <c r="C13568" t="s">
        <v>25321</v>
      </c>
      <c r="D13568" s="5">
        <v>33599.85</v>
      </c>
      <c r="E13568" s="6">
        <v>0.35</v>
      </c>
      <c r="F13568" s="5">
        <v>21839.9025</v>
      </c>
      <c r="G13568" t="s">
        <v>26932</v>
      </c>
    </row>
    <row r="13569" spans="1:7" x14ac:dyDescent="0.25">
      <c r="A13569" t="s">
        <v>55720</v>
      </c>
      <c r="B13569" t="s">
        <v>25337</v>
      </c>
      <c r="C13569" t="s">
        <v>25322</v>
      </c>
      <c r="D13569" s="5">
        <v>50455.96</v>
      </c>
      <c r="E13569" s="6">
        <v>0.35</v>
      </c>
      <c r="F13569" s="5">
        <v>32796.374000000003</v>
      </c>
      <c r="G13569" t="s">
        <v>26932</v>
      </c>
    </row>
    <row r="13570" spans="1:7" x14ac:dyDescent="0.25">
      <c r="A13570" t="s">
        <v>55721</v>
      </c>
      <c r="B13570" t="s">
        <v>25338</v>
      </c>
      <c r="C13570" t="s">
        <v>25324</v>
      </c>
      <c r="D13570" s="5">
        <v>7753.82</v>
      </c>
      <c r="E13570" s="6">
        <v>0.35</v>
      </c>
      <c r="F13570" s="5">
        <v>5039.9830000000002</v>
      </c>
      <c r="G13570" t="s">
        <v>26932</v>
      </c>
    </row>
    <row r="13571" spans="1:7" x14ac:dyDescent="0.25">
      <c r="A13571" t="s">
        <v>55722</v>
      </c>
      <c r="B13571" t="s">
        <v>25339</v>
      </c>
      <c r="C13571" t="s">
        <v>25326</v>
      </c>
      <c r="D13571" s="5">
        <v>15620</v>
      </c>
      <c r="E13571" s="6">
        <v>0.35</v>
      </c>
      <c r="F13571" s="5">
        <v>10153</v>
      </c>
      <c r="G13571" t="s">
        <v>26932</v>
      </c>
    </row>
    <row r="13572" spans="1:7" x14ac:dyDescent="0.25">
      <c r="A13572" t="s">
        <v>55723</v>
      </c>
      <c r="B13572" t="s">
        <v>25340</v>
      </c>
      <c r="C13572" t="s">
        <v>25328</v>
      </c>
      <c r="D13572" s="5">
        <v>337.13</v>
      </c>
      <c r="E13572" s="6">
        <v>0.35</v>
      </c>
      <c r="F13572" s="5">
        <v>219.1345</v>
      </c>
      <c r="G13572" t="s">
        <v>26932</v>
      </c>
    </row>
    <row r="13573" spans="1:7" x14ac:dyDescent="0.25">
      <c r="A13573" t="s">
        <v>55724</v>
      </c>
      <c r="B13573" t="s">
        <v>25341</v>
      </c>
      <c r="C13573" t="s">
        <v>25330</v>
      </c>
      <c r="D13573" s="5">
        <v>594.41</v>
      </c>
      <c r="E13573" s="6">
        <v>0.35</v>
      </c>
      <c r="F13573" s="5">
        <v>386.36649999999997</v>
      </c>
      <c r="G13573" t="s">
        <v>26932</v>
      </c>
    </row>
    <row r="13574" spans="1:7" x14ac:dyDescent="0.25">
      <c r="A13574" t="s">
        <v>55725</v>
      </c>
      <c r="B13574" t="s">
        <v>25342</v>
      </c>
      <c r="C13574" t="s">
        <v>25332</v>
      </c>
      <c r="D13574" s="5">
        <v>4157.8500000000004</v>
      </c>
      <c r="E13574" s="6">
        <v>0.35</v>
      </c>
      <c r="F13574" s="5">
        <v>2702.6025000000004</v>
      </c>
      <c r="G13574" t="s">
        <v>26932</v>
      </c>
    </row>
    <row r="13575" spans="1:7" x14ac:dyDescent="0.25">
      <c r="A13575" t="s">
        <v>55726</v>
      </c>
      <c r="B13575" t="s">
        <v>25343</v>
      </c>
      <c r="C13575" t="s">
        <v>25334</v>
      </c>
      <c r="D13575" s="5">
        <v>22362.45</v>
      </c>
      <c r="E13575" s="6">
        <v>0.35</v>
      </c>
      <c r="F13575" s="5">
        <v>14535.592500000001</v>
      </c>
      <c r="G13575" t="s">
        <v>26932</v>
      </c>
    </row>
    <row r="13576" spans="1:7" x14ac:dyDescent="0.25">
      <c r="A13576" t="s">
        <v>55727</v>
      </c>
      <c r="B13576" t="s">
        <v>25344</v>
      </c>
      <c r="C13576" t="s">
        <v>4561</v>
      </c>
      <c r="D13576" s="5">
        <v>74273.350000000006</v>
      </c>
      <c r="E13576" s="6">
        <v>0.35</v>
      </c>
      <c r="F13576" s="5">
        <v>48277.677500000005</v>
      </c>
      <c r="G13576" t="s">
        <v>26932</v>
      </c>
    </row>
    <row r="13577" spans="1:7" x14ac:dyDescent="0.25">
      <c r="A13577" t="s">
        <v>55728</v>
      </c>
      <c r="B13577" t="s">
        <v>25345</v>
      </c>
      <c r="C13577" t="s">
        <v>25346</v>
      </c>
      <c r="D13577" s="5">
        <v>111534.23</v>
      </c>
      <c r="E13577" s="6">
        <v>0.35</v>
      </c>
      <c r="F13577" s="5">
        <v>72497.249500000005</v>
      </c>
      <c r="G13577" t="s">
        <v>26932</v>
      </c>
    </row>
    <row r="13578" spans="1:7" x14ac:dyDescent="0.25">
      <c r="A13578" t="s">
        <v>55729</v>
      </c>
      <c r="B13578" t="s">
        <v>25347</v>
      </c>
      <c r="C13578" t="s">
        <v>4563</v>
      </c>
      <c r="D13578" s="5">
        <v>17140</v>
      </c>
      <c r="E13578" s="6">
        <v>0.35</v>
      </c>
      <c r="F13578" s="5">
        <v>11141</v>
      </c>
      <c r="G13578" t="s">
        <v>26932</v>
      </c>
    </row>
    <row r="13579" spans="1:7" x14ac:dyDescent="0.25">
      <c r="A13579" t="s">
        <v>55730</v>
      </c>
      <c r="B13579" t="s">
        <v>4556</v>
      </c>
      <c r="C13579" t="s">
        <v>4557</v>
      </c>
      <c r="D13579" s="5">
        <v>745.22</v>
      </c>
      <c r="E13579" s="6">
        <v>0.35</v>
      </c>
      <c r="F13579" s="5">
        <v>484.39300000000003</v>
      </c>
      <c r="G13579" t="s">
        <v>26932</v>
      </c>
    </row>
    <row r="13580" spans="1:7" x14ac:dyDescent="0.25">
      <c r="A13580" t="s">
        <v>55731</v>
      </c>
      <c r="B13580" t="s">
        <v>4558</v>
      </c>
      <c r="C13580" t="s">
        <v>4559</v>
      </c>
      <c r="D13580" s="5">
        <v>1313</v>
      </c>
      <c r="E13580" s="6">
        <v>0.35</v>
      </c>
      <c r="F13580" s="5">
        <v>853.45</v>
      </c>
      <c r="G13580" t="s">
        <v>26932</v>
      </c>
    </row>
    <row r="13581" spans="1:7" x14ac:dyDescent="0.25">
      <c r="A13581" t="s">
        <v>55732</v>
      </c>
      <c r="B13581" t="s">
        <v>25349</v>
      </c>
      <c r="C13581" t="s">
        <v>25350</v>
      </c>
      <c r="D13581" s="5">
        <v>49432.76</v>
      </c>
      <c r="E13581" s="6">
        <v>0.35</v>
      </c>
      <c r="F13581" s="5">
        <v>32131.294000000002</v>
      </c>
      <c r="G13581" t="s">
        <v>26932</v>
      </c>
    </row>
    <row r="13582" spans="1:7" x14ac:dyDescent="0.25">
      <c r="A13582" t="s">
        <v>55733</v>
      </c>
      <c r="B13582" t="s">
        <v>4560</v>
      </c>
      <c r="C13582" t="s">
        <v>4561</v>
      </c>
      <c r="D13582" s="5">
        <v>37136.68</v>
      </c>
      <c r="E13582" s="6">
        <v>0.35</v>
      </c>
      <c r="F13582" s="5">
        <v>24138.842000000001</v>
      </c>
      <c r="G13582" t="s">
        <v>26932</v>
      </c>
    </row>
    <row r="13583" spans="1:7" x14ac:dyDescent="0.25">
      <c r="A13583" t="s">
        <v>55734</v>
      </c>
      <c r="B13583" t="s">
        <v>4562</v>
      </c>
      <c r="C13583" t="s">
        <v>4563</v>
      </c>
      <c r="D13583" s="5">
        <v>8570.01</v>
      </c>
      <c r="E13583" s="6">
        <v>0.35</v>
      </c>
      <c r="F13583" s="5">
        <v>5570.5065000000004</v>
      </c>
      <c r="G13583" t="s">
        <v>26932</v>
      </c>
    </row>
    <row r="13584" spans="1:7" x14ac:dyDescent="0.25">
      <c r="A13584" t="s">
        <v>55735</v>
      </c>
      <c r="B13584" t="s">
        <v>25351</v>
      </c>
      <c r="C13584" t="s">
        <v>25348</v>
      </c>
      <c r="D13584" s="5">
        <v>17264.21</v>
      </c>
      <c r="E13584" s="6">
        <v>0.35</v>
      </c>
      <c r="F13584" s="5">
        <v>11221.736499999999</v>
      </c>
      <c r="G13584" t="s">
        <v>26932</v>
      </c>
    </row>
    <row r="13585" spans="1:7" x14ac:dyDescent="0.25">
      <c r="A13585" t="s">
        <v>55736</v>
      </c>
      <c r="B13585" t="s">
        <v>25352</v>
      </c>
      <c r="C13585" t="s">
        <v>4557</v>
      </c>
      <c r="D13585" s="5">
        <v>372.61</v>
      </c>
      <c r="E13585" s="6">
        <v>0.35</v>
      </c>
      <c r="F13585" s="5">
        <v>242.19650000000001</v>
      </c>
      <c r="G13585" t="s">
        <v>26932</v>
      </c>
    </row>
    <row r="13586" spans="1:7" x14ac:dyDescent="0.25">
      <c r="A13586" t="s">
        <v>55737</v>
      </c>
      <c r="B13586" t="s">
        <v>25353</v>
      </c>
      <c r="C13586" t="s">
        <v>4559</v>
      </c>
      <c r="D13586" s="5">
        <v>656.51</v>
      </c>
      <c r="E13586" s="6">
        <v>0.35</v>
      </c>
      <c r="F13586" s="5">
        <v>426.73149999999998</v>
      </c>
      <c r="G13586" t="s">
        <v>26932</v>
      </c>
    </row>
    <row r="13587" spans="1:7" x14ac:dyDescent="0.25">
      <c r="A13587" t="s">
        <v>55738</v>
      </c>
      <c r="B13587" t="s">
        <v>25354</v>
      </c>
      <c r="C13587" t="s">
        <v>25350</v>
      </c>
      <c r="D13587" s="5">
        <v>24716.39</v>
      </c>
      <c r="E13587" s="6">
        <v>0.35</v>
      </c>
      <c r="F13587" s="5">
        <v>16065.6535</v>
      </c>
      <c r="G13587" t="s">
        <v>26932</v>
      </c>
    </row>
    <row r="13588" spans="1:7" x14ac:dyDescent="0.25">
      <c r="A13588" t="s">
        <v>55739</v>
      </c>
      <c r="B13588" t="s">
        <v>25355</v>
      </c>
      <c r="C13588" t="s">
        <v>25356</v>
      </c>
      <c r="D13588" s="5">
        <v>123788.92</v>
      </c>
      <c r="E13588" s="6">
        <v>0.35</v>
      </c>
      <c r="F13588" s="5">
        <v>80462.797999999995</v>
      </c>
      <c r="G13588" t="s">
        <v>26932</v>
      </c>
    </row>
    <row r="13589" spans="1:7" x14ac:dyDescent="0.25">
      <c r="A13589" t="s">
        <v>55740</v>
      </c>
      <c r="B13589" t="s">
        <v>25357</v>
      </c>
      <c r="C13589" t="s">
        <v>25358</v>
      </c>
      <c r="D13589" s="5">
        <v>185890.38</v>
      </c>
      <c r="E13589" s="6">
        <v>0.35</v>
      </c>
      <c r="F13589" s="5">
        <v>120828.747</v>
      </c>
      <c r="G13589" t="s">
        <v>26932</v>
      </c>
    </row>
    <row r="13590" spans="1:7" x14ac:dyDescent="0.25">
      <c r="A13590" t="s">
        <v>55741</v>
      </c>
      <c r="B13590" t="s">
        <v>4565</v>
      </c>
      <c r="C13590" t="s">
        <v>4566</v>
      </c>
      <c r="D13590" s="5">
        <v>28566.67</v>
      </c>
      <c r="E13590" s="6">
        <v>0.35</v>
      </c>
      <c r="F13590" s="5">
        <v>18568.335500000001</v>
      </c>
      <c r="G13590" t="s">
        <v>26932</v>
      </c>
    </row>
    <row r="13591" spans="1:7" x14ac:dyDescent="0.25">
      <c r="A13591" t="s">
        <v>55742</v>
      </c>
      <c r="B13591" t="s">
        <v>25359</v>
      </c>
      <c r="C13591" t="s">
        <v>25360</v>
      </c>
      <c r="D13591" s="5">
        <v>57547.360000000001</v>
      </c>
      <c r="E13591" s="6">
        <v>0.35</v>
      </c>
      <c r="F13591" s="5">
        <v>37405.784</v>
      </c>
      <c r="G13591" t="s">
        <v>26932</v>
      </c>
    </row>
    <row r="13592" spans="1:7" x14ac:dyDescent="0.25">
      <c r="A13592" t="s">
        <v>55743</v>
      </c>
      <c r="B13592" t="s">
        <v>4567</v>
      </c>
      <c r="C13592" t="s">
        <v>4568</v>
      </c>
      <c r="D13592" s="5">
        <v>1242.03</v>
      </c>
      <c r="E13592" s="6">
        <v>0.35</v>
      </c>
      <c r="F13592" s="5">
        <v>807.31950000000006</v>
      </c>
      <c r="G13592" t="s">
        <v>26932</v>
      </c>
    </row>
    <row r="13593" spans="1:7" x14ac:dyDescent="0.25">
      <c r="A13593" t="s">
        <v>55744</v>
      </c>
      <c r="B13593" t="s">
        <v>25361</v>
      </c>
      <c r="C13593" t="s">
        <v>25362</v>
      </c>
      <c r="D13593" s="5">
        <v>2194.2600000000002</v>
      </c>
      <c r="E13593" s="6">
        <v>0.35</v>
      </c>
      <c r="F13593" s="5">
        <v>1426.2690000000002</v>
      </c>
      <c r="G13593" t="s">
        <v>26932</v>
      </c>
    </row>
    <row r="13594" spans="1:7" x14ac:dyDescent="0.25">
      <c r="A13594" t="s">
        <v>55745</v>
      </c>
      <c r="B13594" t="s">
        <v>25363</v>
      </c>
      <c r="C13594" t="s">
        <v>25364</v>
      </c>
      <c r="D13594" s="5">
        <v>15318.36</v>
      </c>
      <c r="E13594" s="6">
        <v>0.35</v>
      </c>
      <c r="F13594" s="5">
        <v>9956.9340000000011</v>
      </c>
      <c r="G13594" t="s">
        <v>26932</v>
      </c>
    </row>
    <row r="13595" spans="1:7" x14ac:dyDescent="0.25">
      <c r="A13595" t="s">
        <v>55746</v>
      </c>
      <c r="B13595" t="s">
        <v>4569</v>
      </c>
      <c r="C13595" t="s">
        <v>4570</v>
      </c>
      <c r="D13595" s="5">
        <v>82387.94</v>
      </c>
      <c r="E13595" s="6">
        <v>0.35</v>
      </c>
      <c r="F13595" s="5">
        <v>53552.161</v>
      </c>
      <c r="G13595" t="s">
        <v>26932</v>
      </c>
    </row>
    <row r="13596" spans="1:7" x14ac:dyDescent="0.25">
      <c r="A13596" t="s">
        <v>55747</v>
      </c>
      <c r="B13596" t="s">
        <v>4571</v>
      </c>
      <c r="C13596" t="s">
        <v>4564</v>
      </c>
      <c r="D13596" s="5">
        <v>1863.05</v>
      </c>
      <c r="E13596" s="6">
        <v>0.35</v>
      </c>
      <c r="F13596" s="5">
        <v>1210.9825000000001</v>
      </c>
      <c r="G13596" t="s">
        <v>26932</v>
      </c>
    </row>
    <row r="13597" spans="1:7" x14ac:dyDescent="0.25">
      <c r="A13597" t="s">
        <v>55748</v>
      </c>
      <c r="B13597" t="s">
        <v>25365</v>
      </c>
      <c r="C13597" t="s">
        <v>25358</v>
      </c>
      <c r="D13597" s="5">
        <v>92945.19</v>
      </c>
      <c r="E13597" s="6">
        <v>0.35</v>
      </c>
      <c r="F13597" s="5">
        <v>60414.373500000002</v>
      </c>
      <c r="G13597" t="s">
        <v>26932</v>
      </c>
    </row>
    <row r="13598" spans="1:7" x14ac:dyDescent="0.25">
      <c r="A13598" t="s">
        <v>55749</v>
      </c>
      <c r="B13598" t="s">
        <v>25366</v>
      </c>
      <c r="C13598" t="s">
        <v>4566</v>
      </c>
      <c r="D13598" s="5">
        <v>14283.34</v>
      </c>
      <c r="E13598" s="6">
        <v>0.35</v>
      </c>
      <c r="F13598" s="5">
        <v>9284.1710000000003</v>
      </c>
      <c r="G13598" t="s">
        <v>26932</v>
      </c>
    </row>
    <row r="13599" spans="1:7" x14ac:dyDescent="0.25">
      <c r="A13599" t="s">
        <v>55750</v>
      </c>
      <c r="B13599" t="s">
        <v>25367</v>
      </c>
      <c r="C13599" t="s">
        <v>4568</v>
      </c>
      <c r="D13599" s="5">
        <v>621.02</v>
      </c>
      <c r="E13599" s="6">
        <v>0.35</v>
      </c>
      <c r="F13599" s="5">
        <v>403.66300000000001</v>
      </c>
      <c r="G13599" t="s">
        <v>26932</v>
      </c>
    </row>
    <row r="13600" spans="1:7" x14ac:dyDescent="0.25">
      <c r="A13600" t="s">
        <v>55751</v>
      </c>
      <c r="B13600" t="s">
        <v>25368</v>
      </c>
      <c r="C13600" t="s">
        <v>25364</v>
      </c>
      <c r="D13600" s="5">
        <v>7659.19</v>
      </c>
      <c r="E13600" s="6">
        <v>0.35</v>
      </c>
      <c r="F13600" s="5">
        <v>4978.4735000000001</v>
      </c>
      <c r="G13600" t="s">
        <v>26932</v>
      </c>
    </row>
    <row r="13601" spans="1:7" x14ac:dyDescent="0.25">
      <c r="A13601" t="s">
        <v>55752</v>
      </c>
      <c r="B13601" t="s">
        <v>25369</v>
      </c>
      <c r="C13601" t="s">
        <v>4570</v>
      </c>
      <c r="D13601" s="5">
        <v>41193.980000000003</v>
      </c>
      <c r="E13601" s="6">
        <v>0.35</v>
      </c>
      <c r="F13601" s="5">
        <v>26776.087000000003</v>
      </c>
      <c r="G13601" t="s">
        <v>26932</v>
      </c>
    </row>
    <row r="13602" spans="1:7" x14ac:dyDescent="0.25">
      <c r="A13602" t="s">
        <v>55753</v>
      </c>
      <c r="B13602" t="s">
        <v>25370</v>
      </c>
      <c r="C13602" t="s">
        <v>25371</v>
      </c>
      <c r="D13602" s="5">
        <v>23.66</v>
      </c>
      <c r="E13602" s="6">
        <v>0.35</v>
      </c>
      <c r="F13602" s="5">
        <v>15.379000000000001</v>
      </c>
      <c r="G13602" t="s">
        <v>26932</v>
      </c>
    </row>
    <row r="13603" spans="1:7" x14ac:dyDescent="0.25">
      <c r="A13603" t="s">
        <v>55754</v>
      </c>
      <c r="B13603" t="s">
        <v>4572</v>
      </c>
      <c r="C13603" t="s">
        <v>4573</v>
      </c>
      <c r="D13603" s="5">
        <v>23.66</v>
      </c>
      <c r="E13603" s="6">
        <v>0.35</v>
      </c>
      <c r="F13603" s="5">
        <v>15.379000000000001</v>
      </c>
      <c r="G13603" t="s">
        <v>26932</v>
      </c>
    </row>
    <row r="13604" spans="1:7" x14ac:dyDescent="0.25">
      <c r="A13604" t="s">
        <v>55755</v>
      </c>
      <c r="B13604" t="s">
        <v>4574</v>
      </c>
      <c r="C13604" t="s">
        <v>4575</v>
      </c>
      <c r="D13604" s="5">
        <v>2365.77</v>
      </c>
      <c r="E13604" s="6">
        <v>0.35</v>
      </c>
      <c r="F13604" s="5">
        <v>1537.7505000000001</v>
      </c>
      <c r="G13604" t="s">
        <v>26932</v>
      </c>
    </row>
    <row r="13605" spans="1:7" x14ac:dyDescent="0.25">
      <c r="A13605" t="s">
        <v>55756</v>
      </c>
      <c r="B13605" t="s">
        <v>25372</v>
      </c>
      <c r="C13605" t="s">
        <v>25373</v>
      </c>
      <c r="D13605" s="5">
        <v>4494.96</v>
      </c>
      <c r="E13605" s="6">
        <v>0.35</v>
      </c>
      <c r="F13605" s="5">
        <v>2921.7240000000002</v>
      </c>
      <c r="G13605" t="s">
        <v>26932</v>
      </c>
    </row>
    <row r="13606" spans="1:7" x14ac:dyDescent="0.25">
      <c r="A13606" t="s">
        <v>55757</v>
      </c>
      <c r="B13606" t="s">
        <v>25374</v>
      </c>
      <c r="C13606" t="s">
        <v>25375</v>
      </c>
      <c r="D13606" s="5">
        <v>4968.12</v>
      </c>
      <c r="E13606" s="6">
        <v>0.35</v>
      </c>
      <c r="F13606" s="5">
        <v>3229.2780000000002</v>
      </c>
      <c r="G13606" t="s">
        <v>26932</v>
      </c>
    </row>
    <row r="13607" spans="1:7" x14ac:dyDescent="0.25">
      <c r="A13607" t="s">
        <v>55758</v>
      </c>
      <c r="B13607" t="s">
        <v>25376</v>
      </c>
      <c r="C13607" t="s">
        <v>25377</v>
      </c>
      <c r="D13607" s="5">
        <v>8280.2000000000007</v>
      </c>
      <c r="E13607" s="6">
        <v>0.35</v>
      </c>
      <c r="F13607" s="5">
        <v>5382.130000000001</v>
      </c>
      <c r="G13607" t="s">
        <v>26932</v>
      </c>
    </row>
    <row r="13608" spans="1:7" x14ac:dyDescent="0.25">
      <c r="A13608" t="s">
        <v>55759</v>
      </c>
      <c r="B13608" t="s">
        <v>4576</v>
      </c>
      <c r="C13608" t="s">
        <v>4577</v>
      </c>
      <c r="D13608" s="5">
        <v>2010.9</v>
      </c>
      <c r="E13608" s="6">
        <v>0.35</v>
      </c>
      <c r="F13608" s="5">
        <v>1307.085</v>
      </c>
      <c r="G13608" t="s">
        <v>26932</v>
      </c>
    </row>
    <row r="13609" spans="1:7" x14ac:dyDescent="0.25">
      <c r="A13609" t="s">
        <v>55760</v>
      </c>
      <c r="B13609" t="s">
        <v>25378</v>
      </c>
      <c r="C13609" t="s">
        <v>25379</v>
      </c>
      <c r="D13609" s="5">
        <v>4021.81</v>
      </c>
      <c r="E13609" s="6">
        <v>0.35</v>
      </c>
      <c r="F13609" s="5">
        <v>2614.1765</v>
      </c>
      <c r="G13609" t="s">
        <v>26932</v>
      </c>
    </row>
    <row r="13610" spans="1:7" x14ac:dyDescent="0.25">
      <c r="A13610" t="s">
        <v>55761</v>
      </c>
      <c r="B13610" t="s">
        <v>4578</v>
      </c>
      <c r="C13610" t="s">
        <v>4579</v>
      </c>
      <c r="D13610" s="5">
        <v>88.72</v>
      </c>
      <c r="E13610" s="6">
        <v>0.35</v>
      </c>
      <c r="F13610" s="5">
        <v>57.667999999999999</v>
      </c>
      <c r="G13610" t="s">
        <v>26932</v>
      </c>
    </row>
    <row r="13611" spans="1:7" x14ac:dyDescent="0.25">
      <c r="A13611" t="s">
        <v>55762</v>
      </c>
      <c r="B13611" t="s">
        <v>4580</v>
      </c>
      <c r="C13611" t="s">
        <v>4581</v>
      </c>
      <c r="D13611" s="5">
        <v>1064.5999999999999</v>
      </c>
      <c r="E13611" s="6">
        <v>0.35</v>
      </c>
      <c r="F13611" s="5">
        <v>691.99</v>
      </c>
      <c r="G13611" t="s">
        <v>26932</v>
      </c>
    </row>
    <row r="13612" spans="1:7" x14ac:dyDescent="0.25">
      <c r="A13612" t="s">
        <v>55763</v>
      </c>
      <c r="B13612" t="s">
        <v>25380</v>
      </c>
      <c r="C13612" t="s">
        <v>25381</v>
      </c>
      <c r="D13612" s="5">
        <v>496.81</v>
      </c>
      <c r="E13612" s="6">
        <v>0.35</v>
      </c>
      <c r="F13612" s="5">
        <v>322.92650000000003</v>
      </c>
      <c r="G13612" t="s">
        <v>26932</v>
      </c>
    </row>
    <row r="13613" spans="1:7" x14ac:dyDescent="0.25">
      <c r="A13613" t="s">
        <v>55764</v>
      </c>
      <c r="B13613" t="s">
        <v>25382</v>
      </c>
      <c r="C13613" t="s">
        <v>25383</v>
      </c>
      <c r="D13613" s="5">
        <v>3820.72</v>
      </c>
      <c r="E13613" s="6">
        <v>0.35</v>
      </c>
      <c r="F13613" s="5">
        <v>2483.4679999999998</v>
      </c>
      <c r="G13613" t="s">
        <v>26932</v>
      </c>
    </row>
    <row r="13614" spans="1:7" x14ac:dyDescent="0.25">
      <c r="A13614" t="s">
        <v>55765</v>
      </c>
      <c r="B13614" t="s">
        <v>25384</v>
      </c>
      <c r="C13614" t="s">
        <v>25385</v>
      </c>
      <c r="D13614" s="5">
        <v>289.81</v>
      </c>
      <c r="E13614" s="6">
        <v>0.35</v>
      </c>
      <c r="F13614" s="5">
        <v>188.37650000000002</v>
      </c>
      <c r="G13614" t="s">
        <v>26932</v>
      </c>
    </row>
    <row r="13615" spans="1:7" x14ac:dyDescent="0.25">
      <c r="A13615" t="s">
        <v>55766</v>
      </c>
      <c r="B13615" t="s">
        <v>25386</v>
      </c>
      <c r="C13615" t="s">
        <v>25387</v>
      </c>
      <c r="D13615" s="5">
        <v>2022.73</v>
      </c>
      <c r="E13615" s="6">
        <v>0.35</v>
      </c>
      <c r="F13615" s="5">
        <v>1314.7745</v>
      </c>
      <c r="G13615" t="s">
        <v>26932</v>
      </c>
    </row>
    <row r="13616" spans="1:7" x14ac:dyDescent="0.25">
      <c r="A13616" t="s">
        <v>55767</v>
      </c>
      <c r="B13616" t="s">
        <v>25388</v>
      </c>
      <c r="C13616" t="s">
        <v>25389</v>
      </c>
      <c r="D13616" s="5">
        <v>11012.66</v>
      </c>
      <c r="E13616" s="6">
        <v>0.35</v>
      </c>
      <c r="F13616" s="5">
        <v>7158.2290000000003</v>
      </c>
      <c r="G13616" t="s">
        <v>26932</v>
      </c>
    </row>
    <row r="13617" spans="1:7" x14ac:dyDescent="0.25">
      <c r="A13617" t="s">
        <v>55768</v>
      </c>
      <c r="B13617" t="s">
        <v>25390</v>
      </c>
      <c r="C13617" t="s">
        <v>25391</v>
      </c>
      <c r="D13617" s="5">
        <v>544.13</v>
      </c>
      <c r="E13617" s="6">
        <v>0.35</v>
      </c>
      <c r="F13617" s="5">
        <v>353.68450000000001</v>
      </c>
      <c r="G13617" t="s">
        <v>26932</v>
      </c>
    </row>
    <row r="13618" spans="1:7" x14ac:dyDescent="0.25">
      <c r="A13618" t="s">
        <v>55769</v>
      </c>
      <c r="B13618" t="s">
        <v>25392</v>
      </c>
      <c r="C13618" t="s">
        <v>25393</v>
      </c>
      <c r="D13618" s="5">
        <v>18382.03</v>
      </c>
      <c r="E13618" s="6">
        <v>0.35</v>
      </c>
      <c r="F13618" s="5">
        <v>11948.3195</v>
      </c>
      <c r="G13618" t="s">
        <v>26932</v>
      </c>
    </row>
    <row r="13619" spans="1:7" x14ac:dyDescent="0.25">
      <c r="A13619" t="s">
        <v>55770</v>
      </c>
      <c r="B13619" t="s">
        <v>25394</v>
      </c>
      <c r="C13619" t="s">
        <v>25395</v>
      </c>
      <c r="D13619" s="5">
        <v>8445.7999999999993</v>
      </c>
      <c r="E13619" s="6">
        <v>0.35</v>
      </c>
      <c r="F13619" s="5">
        <v>5489.7699999999995</v>
      </c>
      <c r="G13619" t="s">
        <v>26932</v>
      </c>
    </row>
    <row r="13620" spans="1:7" x14ac:dyDescent="0.25">
      <c r="A13620" t="s">
        <v>55771</v>
      </c>
      <c r="B13620" t="s">
        <v>25396</v>
      </c>
      <c r="C13620" t="s">
        <v>25397</v>
      </c>
      <c r="D13620" s="5">
        <v>183.35</v>
      </c>
      <c r="E13620" s="6">
        <v>0.35</v>
      </c>
      <c r="F13620" s="5">
        <v>119.17749999999999</v>
      </c>
      <c r="G13620" t="s">
        <v>26932</v>
      </c>
    </row>
    <row r="13621" spans="1:7" x14ac:dyDescent="0.25">
      <c r="A13621" t="s">
        <v>55772</v>
      </c>
      <c r="B13621" t="s">
        <v>25398</v>
      </c>
      <c r="C13621" t="s">
        <v>25399</v>
      </c>
      <c r="D13621" s="5">
        <v>2235.65</v>
      </c>
      <c r="E13621" s="6">
        <v>0.35</v>
      </c>
      <c r="F13621" s="5">
        <v>1453.1725000000001</v>
      </c>
      <c r="G13621" t="s">
        <v>26932</v>
      </c>
    </row>
    <row r="13622" spans="1:7" x14ac:dyDescent="0.25">
      <c r="A13622" t="s">
        <v>55773</v>
      </c>
      <c r="B13622" t="s">
        <v>25400</v>
      </c>
      <c r="C13622" t="s">
        <v>25401</v>
      </c>
      <c r="D13622" s="5">
        <v>910.82</v>
      </c>
      <c r="E13622" s="6">
        <v>0.35</v>
      </c>
      <c r="F13622" s="5">
        <v>592.03300000000002</v>
      </c>
      <c r="G13622" t="s">
        <v>26932</v>
      </c>
    </row>
    <row r="13623" spans="1:7" x14ac:dyDescent="0.25">
      <c r="A13623" t="s">
        <v>55774</v>
      </c>
      <c r="B13623" t="s">
        <v>25402</v>
      </c>
      <c r="C13623" t="s">
        <v>25403</v>
      </c>
      <c r="D13623" s="5">
        <v>30636.720000000001</v>
      </c>
      <c r="E13623" s="6">
        <v>0.35</v>
      </c>
      <c r="F13623" s="5">
        <v>19913.868000000002</v>
      </c>
      <c r="G13623" t="s">
        <v>26932</v>
      </c>
    </row>
    <row r="13624" spans="1:7" x14ac:dyDescent="0.25">
      <c r="A13624" t="s">
        <v>55775</v>
      </c>
      <c r="B13624" t="s">
        <v>4582</v>
      </c>
      <c r="C13624" t="s">
        <v>4583</v>
      </c>
      <c r="D13624" s="5">
        <v>7038.17</v>
      </c>
      <c r="E13624" s="6">
        <v>0.35</v>
      </c>
      <c r="F13624" s="5">
        <v>4574.8105000000005</v>
      </c>
      <c r="G13624" t="s">
        <v>26932</v>
      </c>
    </row>
    <row r="13625" spans="1:7" x14ac:dyDescent="0.25">
      <c r="A13625" t="s">
        <v>55776</v>
      </c>
      <c r="B13625" t="s">
        <v>25404</v>
      </c>
      <c r="C13625" t="s">
        <v>25405</v>
      </c>
      <c r="D13625" s="5">
        <v>307.55</v>
      </c>
      <c r="E13625" s="6">
        <v>0.35</v>
      </c>
      <c r="F13625" s="5">
        <v>199.90750000000003</v>
      </c>
      <c r="G13625" t="s">
        <v>26932</v>
      </c>
    </row>
    <row r="13626" spans="1:7" x14ac:dyDescent="0.25">
      <c r="A13626" t="s">
        <v>55777</v>
      </c>
      <c r="B13626" t="s">
        <v>25406</v>
      </c>
      <c r="C13626" t="s">
        <v>25407</v>
      </c>
      <c r="D13626" s="5">
        <v>538.22</v>
      </c>
      <c r="E13626" s="6">
        <v>0.35</v>
      </c>
      <c r="F13626" s="5">
        <v>349.84300000000002</v>
      </c>
      <c r="G13626" t="s">
        <v>26932</v>
      </c>
    </row>
    <row r="13627" spans="1:7" x14ac:dyDescent="0.25">
      <c r="A13627" t="s">
        <v>55778</v>
      </c>
      <c r="B13627" t="s">
        <v>25408</v>
      </c>
      <c r="C13627" t="s">
        <v>25409</v>
      </c>
      <c r="D13627" s="5">
        <v>3726.09</v>
      </c>
      <c r="E13627" s="6">
        <v>0.35</v>
      </c>
      <c r="F13627" s="5">
        <v>2421.9585000000002</v>
      </c>
      <c r="G13627" t="s">
        <v>26932</v>
      </c>
    </row>
    <row r="13628" spans="1:7" x14ac:dyDescent="0.25">
      <c r="A13628" t="s">
        <v>55779</v>
      </c>
      <c r="B13628" t="s">
        <v>25410</v>
      </c>
      <c r="C13628" t="s">
        <v>25411</v>
      </c>
      <c r="D13628" s="5">
        <v>20286.48</v>
      </c>
      <c r="E13628" s="6">
        <v>0.35</v>
      </c>
      <c r="F13628" s="5">
        <v>13186.212</v>
      </c>
      <c r="G13628" t="s">
        <v>26932</v>
      </c>
    </row>
    <row r="13629" spans="1:7" x14ac:dyDescent="0.25">
      <c r="A13629" t="s">
        <v>55780</v>
      </c>
      <c r="B13629" t="s">
        <v>4584</v>
      </c>
      <c r="C13629" t="s">
        <v>4585</v>
      </c>
      <c r="D13629" s="5">
        <v>680.16</v>
      </c>
      <c r="E13629" s="6">
        <v>0.35</v>
      </c>
      <c r="F13629" s="5">
        <v>442.10399999999998</v>
      </c>
      <c r="G13629" t="s">
        <v>26932</v>
      </c>
    </row>
    <row r="13630" spans="1:7" x14ac:dyDescent="0.25">
      <c r="A13630" t="s">
        <v>55781</v>
      </c>
      <c r="B13630" t="s">
        <v>25412</v>
      </c>
      <c r="C13630" t="s">
        <v>25413</v>
      </c>
      <c r="D13630" s="5">
        <v>1295.26</v>
      </c>
      <c r="E13630" s="6">
        <v>0.35</v>
      </c>
      <c r="F13630" s="5">
        <v>841.91899999999998</v>
      </c>
      <c r="G13630" t="s">
        <v>26932</v>
      </c>
    </row>
    <row r="13631" spans="1:7" x14ac:dyDescent="0.25">
      <c r="A13631" t="s">
        <v>55782</v>
      </c>
      <c r="B13631" t="s">
        <v>25414</v>
      </c>
      <c r="C13631" t="s">
        <v>25415</v>
      </c>
      <c r="D13631" s="5">
        <v>1431.29</v>
      </c>
      <c r="E13631" s="6">
        <v>0.35</v>
      </c>
      <c r="F13631" s="5">
        <v>930.33849999999995</v>
      </c>
      <c r="G13631" t="s">
        <v>26932</v>
      </c>
    </row>
    <row r="13632" spans="1:7" x14ac:dyDescent="0.25">
      <c r="A13632" t="s">
        <v>55783</v>
      </c>
      <c r="B13632" t="s">
        <v>25416</v>
      </c>
      <c r="C13632" t="s">
        <v>25417</v>
      </c>
      <c r="D13632" s="5">
        <v>2377.6</v>
      </c>
      <c r="E13632" s="6">
        <v>0.35</v>
      </c>
      <c r="F13632" s="5">
        <v>1545.44</v>
      </c>
      <c r="G13632" t="s">
        <v>26932</v>
      </c>
    </row>
    <row r="13633" spans="1:7" x14ac:dyDescent="0.25">
      <c r="A13633" t="s">
        <v>55784</v>
      </c>
      <c r="B13633" t="s">
        <v>4586</v>
      </c>
      <c r="C13633" t="s">
        <v>4587</v>
      </c>
      <c r="D13633" s="5">
        <v>354.87</v>
      </c>
      <c r="E13633" s="6">
        <v>0.35</v>
      </c>
      <c r="F13633" s="5">
        <v>230.66550000000001</v>
      </c>
      <c r="G13633" t="s">
        <v>26932</v>
      </c>
    </row>
    <row r="13634" spans="1:7" x14ac:dyDescent="0.25">
      <c r="A13634" t="s">
        <v>55785</v>
      </c>
      <c r="B13634" t="s">
        <v>25418</v>
      </c>
      <c r="C13634" t="s">
        <v>25419</v>
      </c>
      <c r="D13634" s="5">
        <v>674.24</v>
      </c>
      <c r="E13634" s="6">
        <v>0.35</v>
      </c>
      <c r="F13634" s="5">
        <v>438.25600000000003</v>
      </c>
      <c r="G13634" t="s">
        <v>26932</v>
      </c>
    </row>
    <row r="13635" spans="1:7" x14ac:dyDescent="0.25">
      <c r="A13635" t="s">
        <v>55786</v>
      </c>
      <c r="B13635" t="s">
        <v>4588</v>
      </c>
      <c r="C13635" t="s">
        <v>4589</v>
      </c>
      <c r="D13635" s="5">
        <v>1242.03</v>
      </c>
      <c r="E13635" s="6">
        <v>0.35</v>
      </c>
      <c r="F13635" s="5">
        <v>807.31950000000006</v>
      </c>
      <c r="G13635" t="s">
        <v>26932</v>
      </c>
    </row>
    <row r="13636" spans="1:7" x14ac:dyDescent="0.25">
      <c r="A13636" t="s">
        <v>55787</v>
      </c>
      <c r="B13636" t="s">
        <v>4590</v>
      </c>
      <c r="C13636" t="s">
        <v>4591</v>
      </c>
      <c r="D13636" s="5">
        <v>9676</v>
      </c>
      <c r="E13636" s="6">
        <v>0.35</v>
      </c>
      <c r="F13636" s="5">
        <v>6289.4000000000005</v>
      </c>
      <c r="G13636" t="s">
        <v>26932</v>
      </c>
    </row>
    <row r="13637" spans="1:7" x14ac:dyDescent="0.25">
      <c r="A13637" t="s">
        <v>55788</v>
      </c>
      <c r="B13637" t="s">
        <v>25420</v>
      </c>
      <c r="C13637" t="s">
        <v>25421</v>
      </c>
      <c r="D13637" s="5">
        <v>53111.54</v>
      </c>
      <c r="E13637" s="6">
        <v>0.35</v>
      </c>
      <c r="F13637" s="5">
        <v>34522.501000000004</v>
      </c>
      <c r="G13637" t="s">
        <v>26932</v>
      </c>
    </row>
    <row r="13638" spans="1:7" x14ac:dyDescent="0.25">
      <c r="A13638" t="s">
        <v>55789</v>
      </c>
      <c r="B13638" t="s">
        <v>4592</v>
      </c>
      <c r="C13638" t="s">
        <v>4593</v>
      </c>
      <c r="D13638" s="5">
        <v>8161.91</v>
      </c>
      <c r="E13638" s="6">
        <v>0.35</v>
      </c>
      <c r="F13638" s="5">
        <v>5305.2415000000001</v>
      </c>
      <c r="G13638" t="s">
        <v>26932</v>
      </c>
    </row>
    <row r="13639" spans="1:7" x14ac:dyDescent="0.25">
      <c r="A13639" t="s">
        <v>55790</v>
      </c>
      <c r="B13639" t="s">
        <v>4594</v>
      </c>
      <c r="C13639" t="s">
        <v>4595</v>
      </c>
      <c r="D13639" s="5">
        <v>16442.099999999999</v>
      </c>
      <c r="E13639" s="6">
        <v>0.35</v>
      </c>
      <c r="F13639" s="5">
        <v>10687.365</v>
      </c>
      <c r="G13639" t="s">
        <v>26932</v>
      </c>
    </row>
    <row r="13640" spans="1:7" x14ac:dyDescent="0.25">
      <c r="A13640" t="s">
        <v>55791</v>
      </c>
      <c r="B13640" t="s">
        <v>4596</v>
      </c>
      <c r="C13640" t="s">
        <v>4597</v>
      </c>
      <c r="D13640" s="5">
        <v>2702.9</v>
      </c>
      <c r="E13640" s="6">
        <v>0.35</v>
      </c>
      <c r="F13640" s="5">
        <v>1756.8850000000002</v>
      </c>
      <c r="G13640" t="s">
        <v>26932</v>
      </c>
    </row>
    <row r="13641" spans="1:7" x14ac:dyDescent="0.25">
      <c r="A13641" t="s">
        <v>55792</v>
      </c>
      <c r="B13641" t="s">
        <v>4598</v>
      </c>
      <c r="C13641" t="s">
        <v>4599</v>
      </c>
      <c r="D13641" s="5">
        <v>626.92999999999995</v>
      </c>
      <c r="E13641" s="6">
        <v>0.35</v>
      </c>
      <c r="F13641" s="5">
        <v>407.50450000000001</v>
      </c>
      <c r="G13641" t="s">
        <v>26932</v>
      </c>
    </row>
    <row r="13642" spans="1:7" x14ac:dyDescent="0.25">
      <c r="A13642" t="s">
        <v>55793</v>
      </c>
      <c r="B13642" t="s">
        <v>4600</v>
      </c>
      <c r="C13642" t="s">
        <v>4601</v>
      </c>
      <c r="D13642" s="5">
        <v>4376.67</v>
      </c>
      <c r="E13642" s="6">
        <v>0.35</v>
      </c>
      <c r="F13642" s="5">
        <v>2844.8355000000001</v>
      </c>
      <c r="G13642" t="s">
        <v>26932</v>
      </c>
    </row>
    <row r="13643" spans="1:7" x14ac:dyDescent="0.25">
      <c r="A13643" t="s">
        <v>55794</v>
      </c>
      <c r="B13643" t="s">
        <v>25422</v>
      </c>
      <c r="C13643" t="s">
        <v>25423</v>
      </c>
      <c r="D13643" s="5">
        <v>5583.22</v>
      </c>
      <c r="E13643" s="6">
        <v>0.35</v>
      </c>
      <c r="F13643" s="5">
        <v>3629.0930000000003</v>
      </c>
      <c r="G13643" t="s">
        <v>26932</v>
      </c>
    </row>
    <row r="13644" spans="1:7" x14ac:dyDescent="0.25">
      <c r="A13644" t="s">
        <v>55795</v>
      </c>
      <c r="B13644" t="s">
        <v>4602</v>
      </c>
      <c r="C13644" t="s">
        <v>4603</v>
      </c>
      <c r="D13644" s="5">
        <v>2022.73</v>
      </c>
      <c r="E13644" s="6">
        <v>0.35</v>
      </c>
      <c r="F13644" s="5">
        <v>1314.7745</v>
      </c>
      <c r="G13644" t="s">
        <v>26932</v>
      </c>
    </row>
    <row r="13645" spans="1:7" x14ac:dyDescent="0.25">
      <c r="A13645" t="s">
        <v>55796</v>
      </c>
      <c r="B13645" t="s">
        <v>25424</v>
      </c>
      <c r="C13645" t="s">
        <v>25425</v>
      </c>
      <c r="D13645" s="5">
        <v>67199.7</v>
      </c>
      <c r="E13645" s="6">
        <v>0.35</v>
      </c>
      <c r="F13645" s="5">
        <v>43679.805</v>
      </c>
      <c r="G13645" t="s">
        <v>26932</v>
      </c>
    </row>
    <row r="13646" spans="1:7" x14ac:dyDescent="0.25">
      <c r="A13646" t="s">
        <v>55797</v>
      </c>
      <c r="B13646" t="s">
        <v>25426</v>
      </c>
      <c r="C13646" t="s">
        <v>25427</v>
      </c>
      <c r="D13646" s="5">
        <v>15507.62</v>
      </c>
      <c r="E13646" s="6">
        <v>0.35</v>
      </c>
      <c r="F13646" s="5">
        <v>10079.953000000001</v>
      </c>
      <c r="G13646" t="s">
        <v>26932</v>
      </c>
    </row>
    <row r="13647" spans="1:7" x14ac:dyDescent="0.25">
      <c r="A13647" t="s">
        <v>55798</v>
      </c>
      <c r="B13647" t="s">
        <v>25428</v>
      </c>
      <c r="C13647" t="s">
        <v>25429</v>
      </c>
      <c r="D13647" s="5">
        <v>31239.99</v>
      </c>
      <c r="E13647" s="6">
        <v>0.35</v>
      </c>
      <c r="F13647" s="5">
        <v>20305.9935</v>
      </c>
      <c r="G13647" t="s">
        <v>26932</v>
      </c>
    </row>
    <row r="13648" spans="1:7" x14ac:dyDescent="0.25">
      <c r="A13648" t="s">
        <v>55799</v>
      </c>
      <c r="B13648" t="s">
        <v>25430</v>
      </c>
      <c r="C13648" t="s">
        <v>25431</v>
      </c>
      <c r="D13648" s="5">
        <v>674.24</v>
      </c>
      <c r="E13648" s="6">
        <v>0.35</v>
      </c>
      <c r="F13648" s="5">
        <v>438.25600000000003</v>
      </c>
      <c r="G13648" t="s">
        <v>26932</v>
      </c>
    </row>
    <row r="13649" spans="1:7" x14ac:dyDescent="0.25">
      <c r="A13649" t="s">
        <v>55800</v>
      </c>
      <c r="B13649" t="s">
        <v>25432</v>
      </c>
      <c r="C13649" t="s">
        <v>25433</v>
      </c>
      <c r="D13649" s="5">
        <v>10610.48</v>
      </c>
      <c r="E13649" s="6">
        <v>0.35</v>
      </c>
      <c r="F13649" s="5">
        <v>6896.8119999999999</v>
      </c>
      <c r="G13649" t="s">
        <v>26932</v>
      </c>
    </row>
    <row r="13650" spans="1:7" x14ac:dyDescent="0.25">
      <c r="A13650" t="s">
        <v>55801</v>
      </c>
      <c r="B13650" t="s">
        <v>4604</v>
      </c>
      <c r="C13650" t="s">
        <v>4605</v>
      </c>
      <c r="D13650" s="5">
        <v>2235.65</v>
      </c>
      <c r="E13650" s="6">
        <v>0.35</v>
      </c>
      <c r="F13650" s="5">
        <v>1453.1725000000001</v>
      </c>
      <c r="G13650" t="s">
        <v>26932</v>
      </c>
    </row>
    <row r="13651" spans="1:7" x14ac:dyDescent="0.25">
      <c r="A13651" t="s">
        <v>55802</v>
      </c>
      <c r="B13651" t="s">
        <v>25434</v>
      </c>
      <c r="C13651" t="s">
        <v>25435</v>
      </c>
      <c r="D13651" s="5">
        <v>74273.350000000006</v>
      </c>
      <c r="E13651" s="6">
        <v>0.35</v>
      </c>
      <c r="F13651" s="5">
        <v>48277.677500000005</v>
      </c>
      <c r="G13651" t="s">
        <v>26932</v>
      </c>
    </row>
    <row r="13652" spans="1:7" x14ac:dyDescent="0.25">
      <c r="A13652" t="s">
        <v>55803</v>
      </c>
      <c r="B13652" t="s">
        <v>25436</v>
      </c>
      <c r="C13652" t="s">
        <v>25437</v>
      </c>
      <c r="D13652" s="5">
        <v>111534.23</v>
      </c>
      <c r="E13652" s="6">
        <v>0.35</v>
      </c>
      <c r="F13652" s="5">
        <v>72497.249500000005</v>
      </c>
      <c r="G13652" t="s">
        <v>26932</v>
      </c>
    </row>
    <row r="13653" spans="1:7" x14ac:dyDescent="0.25">
      <c r="A13653" t="s">
        <v>55804</v>
      </c>
      <c r="B13653" t="s">
        <v>4606</v>
      </c>
      <c r="C13653" t="s">
        <v>4607</v>
      </c>
      <c r="D13653" s="5">
        <v>17140</v>
      </c>
      <c r="E13653" s="6">
        <v>0.35</v>
      </c>
      <c r="F13653" s="5">
        <v>11141</v>
      </c>
      <c r="G13653" t="s">
        <v>26932</v>
      </c>
    </row>
    <row r="13654" spans="1:7" x14ac:dyDescent="0.25">
      <c r="A13654" t="s">
        <v>55805</v>
      </c>
      <c r="B13654" t="s">
        <v>4608</v>
      </c>
      <c r="C13654" t="s">
        <v>4609</v>
      </c>
      <c r="D13654" s="5">
        <v>34528.410000000003</v>
      </c>
      <c r="E13654" s="6">
        <v>0.35</v>
      </c>
      <c r="F13654" s="5">
        <v>22443.466500000002</v>
      </c>
      <c r="G13654" t="s">
        <v>26932</v>
      </c>
    </row>
    <row r="13655" spans="1:7" x14ac:dyDescent="0.25">
      <c r="A13655" t="s">
        <v>55806</v>
      </c>
      <c r="B13655" t="s">
        <v>4610</v>
      </c>
      <c r="C13655" t="s">
        <v>4611</v>
      </c>
      <c r="D13655" s="5">
        <v>745.22</v>
      </c>
      <c r="E13655" s="6">
        <v>0.35</v>
      </c>
      <c r="F13655" s="5">
        <v>484.39300000000003</v>
      </c>
      <c r="G13655" t="s">
        <v>26932</v>
      </c>
    </row>
    <row r="13656" spans="1:7" x14ac:dyDescent="0.25">
      <c r="A13656" t="s">
        <v>55807</v>
      </c>
      <c r="B13656" t="s">
        <v>25438</v>
      </c>
      <c r="C13656" t="s">
        <v>25439</v>
      </c>
      <c r="D13656" s="5">
        <v>5671.94</v>
      </c>
      <c r="E13656" s="6">
        <v>0.35</v>
      </c>
      <c r="F13656" s="5">
        <v>3686.761</v>
      </c>
      <c r="G13656" t="s">
        <v>26932</v>
      </c>
    </row>
    <row r="13657" spans="1:7" x14ac:dyDescent="0.25">
      <c r="A13657" t="s">
        <v>55808</v>
      </c>
      <c r="B13657" t="s">
        <v>4612</v>
      </c>
      <c r="C13657" t="s">
        <v>4613</v>
      </c>
      <c r="D13657" s="5">
        <v>1313</v>
      </c>
      <c r="E13657" s="6">
        <v>0.35</v>
      </c>
      <c r="F13657" s="5">
        <v>853.45</v>
      </c>
      <c r="G13657" t="s">
        <v>26932</v>
      </c>
    </row>
    <row r="13658" spans="1:7" x14ac:dyDescent="0.25">
      <c r="A13658" t="s">
        <v>55809</v>
      </c>
      <c r="B13658" t="s">
        <v>25440</v>
      </c>
      <c r="C13658" t="s">
        <v>25441</v>
      </c>
      <c r="D13658" s="5">
        <v>49432.76</v>
      </c>
      <c r="E13658" s="6">
        <v>0.35</v>
      </c>
      <c r="F13658" s="5">
        <v>32131.294000000002</v>
      </c>
      <c r="G13658" t="s">
        <v>26932</v>
      </c>
    </row>
    <row r="13659" spans="1:7" x14ac:dyDescent="0.25">
      <c r="A13659" t="s">
        <v>55810</v>
      </c>
      <c r="B13659" t="s">
        <v>25442</v>
      </c>
      <c r="C13659" t="s">
        <v>25443</v>
      </c>
      <c r="D13659" s="5">
        <v>11728.31</v>
      </c>
      <c r="E13659" s="6">
        <v>0.35</v>
      </c>
      <c r="F13659" s="5">
        <v>7623.4014999999999</v>
      </c>
      <c r="G13659" t="s">
        <v>26932</v>
      </c>
    </row>
    <row r="13660" spans="1:7" x14ac:dyDescent="0.25">
      <c r="A13660" t="s">
        <v>55811</v>
      </c>
      <c r="B13660" t="s">
        <v>25444</v>
      </c>
      <c r="C13660" t="s">
        <v>25445</v>
      </c>
      <c r="D13660" s="5">
        <v>33866</v>
      </c>
      <c r="E13660" s="6">
        <v>0.35</v>
      </c>
      <c r="F13660" s="5">
        <v>22012.9</v>
      </c>
      <c r="G13660" t="s">
        <v>26932</v>
      </c>
    </row>
    <row r="13661" spans="1:7" x14ac:dyDescent="0.25">
      <c r="A13661" t="s">
        <v>55812</v>
      </c>
      <c r="B13661" t="s">
        <v>4614</v>
      </c>
      <c r="C13661" t="s">
        <v>4615</v>
      </c>
      <c r="D13661" s="5">
        <v>3726.09</v>
      </c>
      <c r="E13661" s="6">
        <v>0.35</v>
      </c>
      <c r="F13661" s="5">
        <v>2421.9585000000002</v>
      </c>
      <c r="G13661" t="s">
        <v>26932</v>
      </c>
    </row>
    <row r="13662" spans="1:7" x14ac:dyDescent="0.25">
      <c r="A13662" t="s">
        <v>55813</v>
      </c>
      <c r="B13662" t="s">
        <v>25446</v>
      </c>
      <c r="C13662" t="s">
        <v>25447</v>
      </c>
      <c r="D13662" s="5">
        <v>123788.92</v>
      </c>
      <c r="E13662" s="6">
        <v>0.35</v>
      </c>
      <c r="F13662" s="5">
        <v>80462.797999999995</v>
      </c>
      <c r="G13662" t="s">
        <v>26932</v>
      </c>
    </row>
    <row r="13663" spans="1:7" x14ac:dyDescent="0.25">
      <c r="A13663" t="s">
        <v>55814</v>
      </c>
      <c r="B13663" t="s">
        <v>25448</v>
      </c>
      <c r="C13663" t="s">
        <v>25449</v>
      </c>
      <c r="D13663" s="5">
        <v>185890.38</v>
      </c>
      <c r="E13663" s="6">
        <v>0.35</v>
      </c>
      <c r="F13663" s="5">
        <v>120828.747</v>
      </c>
      <c r="G13663" t="s">
        <v>26932</v>
      </c>
    </row>
    <row r="13664" spans="1:7" x14ac:dyDescent="0.25">
      <c r="A13664" t="s">
        <v>55815</v>
      </c>
      <c r="B13664" t="s">
        <v>4616</v>
      </c>
      <c r="C13664" t="s">
        <v>4617</v>
      </c>
      <c r="D13664" s="5">
        <v>28566.67</v>
      </c>
      <c r="E13664" s="6">
        <v>0.35</v>
      </c>
      <c r="F13664" s="5">
        <v>18568.335500000001</v>
      </c>
      <c r="G13664" t="s">
        <v>26932</v>
      </c>
    </row>
    <row r="13665" spans="1:7" x14ac:dyDescent="0.25">
      <c r="A13665" t="s">
        <v>55816</v>
      </c>
      <c r="B13665" t="s">
        <v>4618</v>
      </c>
      <c r="C13665" t="s">
        <v>4619</v>
      </c>
      <c r="D13665" s="5">
        <v>57547.360000000001</v>
      </c>
      <c r="E13665" s="6">
        <v>0.35</v>
      </c>
      <c r="F13665" s="5">
        <v>37405.784</v>
      </c>
      <c r="G13665" t="s">
        <v>26932</v>
      </c>
    </row>
    <row r="13666" spans="1:7" x14ac:dyDescent="0.25">
      <c r="A13666" t="s">
        <v>55817</v>
      </c>
      <c r="B13666" t="s">
        <v>4620</v>
      </c>
      <c r="C13666" t="s">
        <v>4621</v>
      </c>
      <c r="D13666" s="5">
        <v>1242.03</v>
      </c>
      <c r="E13666" s="6">
        <v>0.35</v>
      </c>
      <c r="F13666" s="5">
        <v>807.31950000000006</v>
      </c>
      <c r="G13666" t="s">
        <v>26932</v>
      </c>
    </row>
    <row r="13667" spans="1:7" x14ac:dyDescent="0.25">
      <c r="A13667" t="s">
        <v>55818</v>
      </c>
      <c r="B13667" t="s">
        <v>25450</v>
      </c>
      <c r="C13667" t="s">
        <v>25451</v>
      </c>
      <c r="D13667" s="5">
        <v>9457.17</v>
      </c>
      <c r="E13667" s="6">
        <v>0.35</v>
      </c>
      <c r="F13667" s="5">
        <v>6147.1605</v>
      </c>
      <c r="G13667" t="s">
        <v>26932</v>
      </c>
    </row>
    <row r="13668" spans="1:7" x14ac:dyDescent="0.25">
      <c r="A13668" t="s">
        <v>55819</v>
      </c>
      <c r="B13668" t="s">
        <v>4622</v>
      </c>
      <c r="C13668" t="s">
        <v>4623</v>
      </c>
      <c r="D13668" s="5">
        <v>2194.2600000000002</v>
      </c>
      <c r="E13668" s="6">
        <v>0.35</v>
      </c>
      <c r="F13668" s="5">
        <v>1426.2690000000002</v>
      </c>
      <c r="G13668" t="s">
        <v>26932</v>
      </c>
    </row>
    <row r="13669" spans="1:7" x14ac:dyDescent="0.25">
      <c r="A13669" t="s">
        <v>55820</v>
      </c>
      <c r="B13669" t="s">
        <v>25452</v>
      </c>
      <c r="C13669" t="s">
        <v>25453</v>
      </c>
      <c r="D13669" s="5">
        <v>82387.94</v>
      </c>
      <c r="E13669" s="6">
        <v>0.35</v>
      </c>
      <c r="F13669" s="5">
        <v>53552.161</v>
      </c>
      <c r="G13669" t="s">
        <v>26932</v>
      </c>
    </row>
    <row r="13670" spans="1:7" x14ac:dyDescent="0.25">
      <c r="A13670" t="s">
        <v>55821</v>
      </c>
      <c r="B13670" t="s">
        <v>25454</v>
      </c>
      <c r="C13670" t="s">
        <v>25455</v>
      </c>
      <c r="D13670" s="5">
        <v>11.83</v>
      </c>
      <c r="E13670" s="6">
        <v>0.35</v>
      </c>
      <c r="F13670" s="5">
        <v>7.6895000000000007</v>
      </c>
      <c r="G13670" t="s">
        <v>26932</v>
      </c>
    </row>
    <row r="13671" spans="1:7" x14ac:dyDescent="0.25">
      <c r="A13671" t="s">
        <v>55822</v>
      </c>
      <c r="B13671" t="s">
        <v>25456</v>
      </c>
      <c r="C13671" t="s">
        <v>25457</v>
      </c>
      <c r="D13671" s="5">
        <v>11.83</v>
      </c>
      <c r="E13671" s="6">
        <v>0.35</v>
      </c>
      <c r="F13671" s="5">
        <v>7.6895000000000007</v>
      </c>
      <c r="G13671" t="s">
        <v>26932</v>
      </c>
    </row>
    <row r="13672" spans="1:7" x14ac:dyDescent="0.25">
      <c r="A13672" t="s">
        <v>55823</v>
      </c>
      <c r="B13672" t="s">
        <v>25458</v>
      </c>
      <c r="C13672" t="s">
        <v>25459</v>
      </c>
      <c r="D13672" s="5">
        <v>23.66</v>
      </c>
      <c r="E13672" s="6">
        <v>0.35</v>
      </c>
      <c r="F13672" s="5">
        <v>15.379000000000001</v>
      </c>
      <c r="G13672" t="s">
        <v>26932</v>
      </c>
    </row>
    <row r="13673" spans="1:7" x14ac:dyDescent="0.25">
      <c r="A13673" t="s">
        <v>55824</v>
      </c>
      <c r="B13673" t="s">
        <v>14794</v>
      </c>
      <c r="C13673" t="s">
        <v>14795</v>
      </c>
      <c r="D13673" s="5">
        <v>1</v>
      </c>
      <c r="E13673" s="6">
        <v>0.35</v>
      </c>
      <c r="F13673" s="5">
        <v>0.65</v>
      </c>
      <c r="G13673" t="s">
        <v>26932</v>
      </c>
    </row>
    <row r="13674" spans="1:7" x14ac:dyDescent="0.25">
      <c r="A13674" t="s">
        <v>55825</v>
      </c>
      <c r="B13674" t="s">
        <v>14798</v>
      </c>
      <c r="C13674" t="s">
        <v>14799</v>
      </c>
      <c r="D13674" s="5">
        <v>1000</v>
      </c>
      <c r="E13674" s="6">
        <v>0.35</v>
      </c>
      <c r="F13674" s="5">
        <v>650</v>
      </c>
      <c r="G13674" t="s">
        <v>26932</v>
      </c>
    </row>
    <row r="13675" spans="1:7" x14ac:dyDescent="0.25">
      <c r="A13675" t="s">
        <v>55826</v>
      </c>
      <c r="B13675" s="32" t="s">
        <v>9132</v>
      </c>
      <c r="C13675" s="32" t="s">
        <v>9133</v>
      </c>
      <c r="D13675" s="10">
        <v>0</v>
      </c>
      <c r="E13675" s="6">
        <v>0.35</v>
      </c>
      <c r="F13675" s="5">
        <v>0</v>
      </c>
      <c r="G13675" t="s">
        <v>26932</v>
      </c>
    </row>
    <row r="13676" spans="1:7" x14ac:dyDescent="0.25">
      <c r="A13676" t="s">
        <v>55827</v>
      </c>
      <c r="B13676" s="32" t="s">
        <v>9134</v>
      </c>
      <c r="C13676" s="32" t="s">
        <v>9135</v>
      </c>
      <c r="D13676" s="10">
        <v>0</v>
      </c>
      <c r="E13676" s="6">
        <v>0.35</v>
      </c>
      <c r="F13676" s="5">
        <v>0</v>
      </c>
      <c r="G13676" t="s">
        <v>26932</v>
      </c>
    </row>
    <row r="13677" spans="1:7" x14ac:dyDescent="0.25">
      <c r="A13677" t="s">
        <v>55828</v>
      </c>
      <c r="B13677" s="32" t="s">
        <v>9190</v>
      </c>
      <c r="C13677" s="32" t="s">
        <v>9191</v>
      </c>
      <c r="D13677" s="10">
        <v>259481.96</v>
      </c>
      <c r="E13677" s="6">
        <v>0.35</v>
      </c>
      <c r="F13677" s="5">
        <v>168663.274</v>
      </c>
      <c r="G13677" t="s">
        <v>26932</v>
      </c>
    </row>
    <row r="13678" spans="1:7" x14ac:dyDescent="0.25">
      <c r="A13678" t="s">
        <v>55829</v>
      </c>
      <c r="B13678" s="32" t="s">
        <v>9192</v>
      </c>
      <c r="C13678" s="32" t="s">
        <v>9193</v>
      </c>
      <c r="D13678" s="10">
        <v>3763.73</v>
      </c>
      <c r="E13678" s="6">
        <v>0.35</v>
      </c>
      <c r="F13678" s="5">
        <v>2446.4245000000001</v>
      </c>
      <c r="G13678" t="s">
        <v>26932</v>
      </c>
    </row>
    <row r="13679" spans="1:7" x14ac:dyDescent="0.25">
      <c r="A13679" t="s">
        <v>55830</v>
      </c>
      <c r="B13679" s="32" t="s">
        <v>9194</v>
      </c>
      <c r="C13679" s="32" t="s">
        <v>9195</v>
      </c>
      <c r="D13679" s="10">
        <v>55380.53</v>
      </c>
      <c r="E13679" s="6">
        <v>0.35</v>
      </c>
      <c r="F13679" s="5">
        <v>35997.344499999999</v>
      </c>
      <c r="G13679" t="s">
        <v>26932</v>
      </c>
    </row>
    <row r="13680" spans="1:7" x14ac:dyDescent="0.25">
      <c r="A13680" t="s">
        <v>55831</v>
      </c>
      <c r="B13680" s="32" t="s">
        <v>9196</v>
      </c>
      <c r="C13680" s="32" t="s">
        <v>9197</v>
      </c>
      <c r="D13680" s="10">
        <v>17784.14</v>
      </c>
      <c r="E13680" s="6">
        <v>0.35</v>
      </c>
      <c r="F13680" s="5">
        <v>11559.691000000001</v>
      </c>
      <c r="G13680" t="s">
        <v>26932</v>
      </c>
    </row>
    <row r="13681" spans="1:7" x14ac:dyDescent="0.25">
      <c r="A13681" t="s">
        <v>55832</v>
      </c>
      <c r="B13681" s="32" t="s">
        <v>9198</v>
      </c>
      <c r="C13681" s="32" t="s">
        <v>9199</v>
      </c>
      <c r="D13681" s="10">
        <v>11855.73</v>
      </c>
      <c r="E13681" s="6">
        <v>0.35</v>
      </c>
      <c r="F13681" s="5">
        <v>7706.2245000000003</v>
      </c>
      <c r="G13681" t="s">
        <v>26932</v>
      </c>
    </row>
    <row r="13682" spans="1:7" x14ac:dyDescent="0.25">
      <c r="A13682" t="s">
        <v>55833</v>
      </c>
      <c r="B13682" s="32" t="s">
        <v>9200</v>
      </c>
      <c r="C13682" s="32" t="s">
        <v>9201</v>
      </c>
      <c r="D13682" s="10">
        <v>23711.47</v>
      </c>
      <c r="E13682" s="6">
        <v>0.35</v>
      </c>
      <c r="F13682" s="5">
        <v>15412.455500000002</v>
      </c>
      <c r="G13682" t="s">
        <v>26932</v>
      </c>
    </row>
    <row r="13683" spans="1:7" x14ac:dyDescent="0.25">
      <c r="A13683" t="s">
        <v>55834</v>
      </c>
      <c r="B13683" s="32" t="s">
        <v>9202</v>
      </c>
      <c r="C13683" s="32" t="s">
        <v>9203</v>
      </c>
      <c r="D13683" s="10">
        <v>389061.63</v>
      </c>
      <c r="E13683" s="6">
        <v>0.35</v>
      </c>
      <c r="F13683" s="5">
        <v>252890.0595</v>
      </c>
      <c r="G13683" t="s">
        <v>26932</v>
      </c>
    </row>
    <row r="13684" spans="1:7" x14ac:dyDescent="0.25">
      <c r="A13684" t="s">
        <v>55835</v>
      </c>
      <c r="B13684" s="32" t="s">
        <v>9204</v>
      </c>
      <c r="C13684" s="32" t="s">
        <v>9205</v>
      </c>
      <c r="D13684" s="10">
        <v>5645.59</v>
      </c>
      <c r="E13684" s="6">
        <v>0.35</v>
      </c>
      <c r="F13684" s="5">
        <v>3669.6335000000004</v>
      </c>
      <c r="G13684" t="s">
        <v>26932</v>
      </c>
    </row>
    <row r="13685" spans="1:7" x14ac:dyDescent="0.25">
      <c r="A13685" t="s">
        <v>55836</v>
      </c>
      <c r="B13685" s="32" t="s">
        <v>9206</v>
      </c>
      <c r="C13685" s="32" t="s">
        <v>9207</v>
      </c>
      <c r="D13685" s="10">
        <v>117213.15</v>
      </c>
      <c r="E13685" s="6">
        <v>0.35</v>
      </c>
      <c r="F13685" s="5">
        <v>76188.547500000001</v>
      </c>
      <c r="G13685" t="s">
        <v>26932</v>
      </c>
    </row>
    <row r="13686" spans="1:7" x14ac:dyDescent="0.25">
      <c r="A13686" t="s">
        <v>55837</v>
      </c>
      <c r="B13686" s="32" t="s">
        <v>9208</v>
      </c>
      <c r="C13686" s="32" t="s">
        <v>9209</v>
      </c>
      <c r="D13686" s="10">
        <v>1129.1199999999999</v>
      </c>
      <c r="E13686" s="6">
        <v>0.35</v>
      </c>
      <c r="F13686" s="5">
        <v>733.928</v>
      </c>
      <c r="G13686" t="s">
        <v>26932</v>
      </c>
    </row>
    <row r="13687" spans="1:7" x14ac:dyDescent="0.25">
      <c r="A13687" t="s">
        <v>55838</v>
      </c>
      <c r="B13687" s="32" t="s">
        <v>9210</v>
      </c>
      <c r="C13687" s="32" t="s">
        <v>9211</v>
      </c>
      <c r="D13687" s="10">
        <v>33196.050000000003</v>
      </c>
      <c r="E13687" s="6">
        <v>0.35</v>
      </c>
      <c r="F13687" s="5">
        <v>21577.432500000003</v>
      </c>
      <c r="G13687" t="s">
        <v>26932</v>
      </c>
    </row>
    <row r="13688" spans="1:7" x14ac:dyDescent="0.25">
      <c r="A13688" t="s">
        <v>55839</v>
      </c>
      <c r="B13688" s="32" t="s">
        <v>9212</v>
      </c>
      <c r="C13688" s="32" t="s">
        <v>9213</v>
      </c>
      <c r="D13688" s="10">
        <v>8468.3799999999992</v>
      </c>
      <c r="E13688" s="6">
        <v>0.35</v>
      </c>
      <c r="F13688" s="5">
        <v>5504.4470000000001</v>
      </c>
      <c r="G13688" t="s">
        <v>26932</v>
      </c>
    </row>
    <row r="13689" spans="1:7" x14ac:dyDescent="0.25">
      <c r="A13689" t="s">
        <v>55840</v>
      </c>
      <c r="B13689" s="32" t="s">
        <v>9214</v>
      </c>
      <c r="C13689" s="32" t="s">
        <v>9215</v>
      </c>
      <c r="D13689" s="10">
        <v>185497.88</v>
      </c>
      <c r="E13689" s="6">
        <v>0.35</v>
      </c>
      <c r="F13689" s="5">
        <v>120573.622</v>
      </c>
      <c r="G13689" t="s">
        <v>26932</v>
      </c>
    </row>
    <row r="13690" spans="1:7" x14ac:dyDescent="0.25">
      <c r="A13690" t="s">
        <v>55841</v>
      </c>
      <c r="B13690" s="32" t="s">
        <v>9216</v>
      </c>
      <c r="C13690" s="32" t="s">
        <v>9217</v>
      </c>
      <c r="D13690" s="10">
        <v>2258.2399999999998</v>
      </c>
      <c r="E13690" s="6">
        <v>0.35</v>
      </c>
      <c r="F13690" s="5">
        <v>1467.856</v>
      </c>
      <c r="G13690" t="s">
        <v>26932</v>
      </c>
    </row>
    <row r="13691" spans="1:7" x14ac:dyDescent="0.25">
      <c r="A13691" t="s">
        <v>55842</v>
      </c>
      <c r="B13691" s="32" t="s">
        <v>9218</v>
      </c>
      <c r="C13691" s="32" t="s">
        <v>9219</v>
      </c>
      <c r="D13691" s="10">
        <v>35567.199999999997</v>
      </c>
      <c r="E13691" s="6">
        <v>0.35</v>
      </c>
      <c r="F13691" s="5">
        <v>23118.68</v>
      </c>
      <c r="G13691" t="s">
        <v>26932</v>
      </c>
    </row>
    <row r="13692" spans="1:7" x14ac:dyDescent="0.25">
      <c r="A13692" t="s">
        <v>55843</v>
      </c>
      <c r="B13692" s="32" t="s">
        <v>9220</v>
      </c>
      <c r="C13692" s="32" t="s">
        <v>9221</v>
      </c>
      <c r="D13692" s="10">
        <v>0</v>
      </c>
      <c r="E13692" s="6">
        <v>0.35</v>
      </c>
      <c r="F13692" s="5">
        <v>0</v>
      </c>
      <c r="G13692" t="s">
        <v>26932</v>
      </c>
    </row>
    <row r="13693" spans="1:7" x14ac:dyDescent="0.25">
      <c r="A13693" t="s">
        <v>55844</v>
      </c>
      <c r="B13693" s="32" t="s">
        <v>9222</v>
      </c>
      <c r="C13693" s="32" t="s">
        <v>9223</v>
      </c>
      <c r="D13693" s="10">
        <v>0</v>
      </c>
      <c r="E13693" s="6">
        <v>0.35</v>
      </c>
      <c r="F13693" s="5">
        <v>0</v>
      </c>
      <c r="G13693" t="s">
        <v>26932</v>
      </c>
    </row>
    <row r="13694" spans="1:7" x14ac:dyDescent="0.25">
      <c r="A13694" t="s">
        <v>55845</v>
      </c>
      <c r="B13694" s="32" t="s">
        <v>9225</v>
      </c>
      <c r="C13694" s="32" t="s">
        <v>9226</v>
      </c>
      <c r="D13694" s="10">
        <v>15049.52</v>
      </c>
      <c r="E13694" s="6">
        <v>0.35</v>
      </c>
      <c r="F13694" s="5">
        <v>9782.1880000000001</v>
      </c>
      <c r="G13694" t="s">
        <v>26932</v>
      </c>
    </row>
    <row r="13695" spans="1:7" x14ac:dyDescent="0.25">
      <c r="A13695" t="s">
        <v>55846</v>
      </c>
      <c r="B13695" s="32" t="s">
        <v>9227</v>
      </c>
      <c r="C13695" s="32" t="s">
        <v>9228</v>
      </c>
      <c r="D13695" s="10">
        <v>4296.0200000000004</v>
      </c>
      <c r="E13695" s="6">
        <v>0.35</v>
      </c>
      <c r="F13695" s="5">
        <v>2792.4130000000005</v>
      </c>
      <c r="G13695" t="s">
        <v>26932</v>
      </c>
    </row>
    <row r="13696" spans="1:7" x14ac:dyDescent="0.25">
      <c r="A13696" t="s">
        <v>55847</v>
      </c>
      <c r="B13696" s="32" t="s">
        <v>9229</v>
      </c>
      <c r="C13696" s="32" t="s">
        <v>9230</v>
      </c>
      <c r="D13696" s="10">
        <v>34405.82</v>
      </c>
      <c r="E13696" s="6">
        <v>0.35</v>
      </c>
      <c r="F13696" s="5">
        <v>22363.782999999999</v>
      </c>
      <c r="G13696" t="s">
        <v>26932</v>
      </c>
    </row>
    <row r="13697" spans="1:7" x14ac:dyDescent="0.25">
      <c r="A13697" t="s">
        <v>55848</v>
      </c>
      <c r="B13697" s="32" t="s">
        <v>9231</v>
      </c>
      <c r="C13697" s="32" t="s">
        <v>9232</v>
      </c>
      <c r="D13697" s="10">
        <v>7522.07</v>
      </c>
      <c r="E13697" s="6">
        <v>0.35</v>
      </c>
      <c r="F13697" s="5">
        <v>4889.3455000000004</v>
      </c>
      <c r="G13697" t="s">
        <v>26932</v>
      </c>
    </row>
    <row r="13698" spans="1:7" x14ac:dyDescent="0.25">
      <c r="A13698" t="s">
        <v>55849</v>
      </c>
      <c r="B13698" s="32" t="s">
        <v>9575</v>
      </c>
      <c r="C13698" s="32" t="s">
        <v>9576</v>
      </c>
      <c r="D13698" s="10">
        <v>0</v>
      </c>
      <c r="E13698" s="6">
        <v>0.35</v>
      </c>
      <c r="F13698" s="5">
        <v>0</v>
      </c>
      <c r="G13698" t="s">
        <v>26932</v>
      </c>
    </row>
    <row r="13699" spans="1:7" x14ac:dyDescent="0.25">
      <c r="A13699" t="s">
        <v>55850</v>
      </c>
      <c r="B13699" s="32" t="s">
        <v>9577</v>
      </c>
      <c r="C13699" s="32" t="s">
        <v>9578</v>
      </c>
      <c r="D13699" s="10">
        <v>0</v>
      </c>
      <c r="E13699" s="6">
        <v>0.35</v>
      </c>
      <c r="F13699" s="5">
        <v>0</v>
      </c>
      <c r="G13699" t="s">
        <v>26932</v>
      </c>
    </row>
    <row r="13700" spans="1:7" x14ac:dyDescent="0.25">
      <c r="A13700" t="s">
        <v>55851</v>
      </c>
      <c r="B13700" s="32" t="s">
        <v>9579</v>
      </c>
      <c r="C13700" s="32" t="s">
        <v>9580</v>
      </c>
      <c r="D13700" s="10">
        <v>0</v>
      </c>
      <c r="E13700" s="6">
        <v>0.35</v>
      </c>
      <c r="F13700" s="5">
        <v>0</v>
      </c>
      <c r="G13700" t="s">
        <v>26932</v>
      </c>
    </row>
    <row r="13701" spans="1:7" x14ac:dyDescent="0.25">
      <c r="A13701" t="s">
        <v>55852</v>
      </c>
      <c r="B13701" s="32" t="s">
        <v>9581</v>
      </c>
      <c r="C13701" s="32" t="s">
        <v>9582</v>
      </c>
      <c r="D13701" s="10">
        <v>0</v>
      </c>
      <c r="E13701" s="6">
        <v>0.35</v>
      </c>
      <c r="F13701" s="5">
        <v>0</v>
      </c>
      <c r="G13701" t="s">
        <v>26932</v>
      </c>
    </row>
    <row r="13702" spans="1:7" x14ac:dyDescent="0.25">
      <c r="A13702" t="s">
        <v>55853</v>
      </c>
      <c r="B13702" s="32" t="s">
        <v>9583</v>
      </c>
      <c r="C13702" s="32" t="s">
        <v>9584</v>
      </c>
      <c r="D13702" s="10">
        <v>0</v>
      </c>
      <c r="E13702" s="6">
        <v>0.35</v>
      </c>
      <c r="F13702" s="5">
        <v>0</v>
      </c>
      <c r="G13702" t="s">
        <v>26932</v>
      </c>
    </row>
    <row r="13703" spans="1:7" x14ac:dyDescent="0.25">
      <c r="A13703" t="s">
        <v>55854</v>
      </c>
      <c r="B13703" s="32" t="s">
        <v>9585</v>
      </c>
      <c r="C13703" s="32" t="s">
        <v>9586</v>
      </c>
      <c r="D13703" s="10">
        <v>0</v>
      </c>
      <c r="E13703" s="6">
        <v>0.35</v>
      </c>
      <c r="F13703" s="5">
        <v>0</v>
      </c>
      <c r="G13703" t="s">
        <v>26932</v>
      </c>
    </row>
    <row r="13704" spans="1:7" x14ac:dyDescent="0.25">
      <c r="A13704" t="s">
        <v>55855</v>
      </c>
      <c r="B13704" s="32" t="s">
        <v>9587</v>
      </c>
      <c r="C13704" s="32" t="s">
        <v>9588</v>
      </c>
      <c r="D13704" s="10">
        <v>0</v>
      </c>
      <c r="E13704" s="6">
        <v>0.35</v>
      </c>
      <c r="F13704" s="5">
        <v>0</v>
      </c>
      <c r="G13704" t="s">
        <v>26932</v>
      </c>
    </row>
    <row r="13705" spans="1:7" x14ac:dyDescent="0.25">
      <c r="A13705" t="s">
        <v>55856</v>
      </c>
      <c r="B13705" s="32" t="s">
        <v>9589</v>
      </c>
      <c r="C13705" s="32" t="s">
        <v>9590</v>
      </c>
      <c r="D13705" s="10">
        <v>0</v>
      </c>
      <c r="E13705" s="6">
        <v>0.35</v>
      </c>
      <c r="F13705" s="5">
        <v>0</v>
      </c>
      <c r="G13705" t="s">
        <v>26932</v>
      </c>
    </row>
    <row r="13706" spans="1:7" x14ac:dyDescent="0.25">
      <c r="A13706" t="s">
        <v>55857</v>
      </c>
      <c r="B13706" s="32" t="s">
        <v>9591</v>
      </c>
      <c r="C13706" s="32" t="s">
        <v>9592</v>
      </c>
      <c r="D13706" s="10">
        <v>0</v>
      </c>
      <c r="E13706" s="6">
        <v>0.35</v>
      </c>
      <c r="F13706" s="5">
        <v>0</v>
      </c>
      <c r="G13706" t="s">
        <v>26932</v>
      </c>
    </row>
    <row r="13707" spans="1:7" x14ac:dyDescent="0.25">
      <c r="A13707" t="s">
        <v>55858</v>
      </c>
      <c r="B13707" s="32" t="s">
        <v>9593</v>
      </c>
      <c r="C13707" s="32" t="s">
        <v>9594</v>
      </c>
      <c r="D13707" s="10">
        <v>0</v>
      </c>
      <c r="E13707" s="6">
        <v>0.35</v>
      </c>
      <c r="F13707" s="5">
        <v>0</v>
      </c>
      <c r="G13707" t="s">
        <v>26932</v>
      </c>
    </row>
    <row r="13708" spans="1:7" x14ac:dyDescent="0.25">
      <c r="A13708" t="s">
        <v>55859</v>
      </c>
      <c r="B13708" s="32" t="s">
        <v>9595</v>
      </c>
      <c r="C13708" s="32" t="s">
        <v>9596</v>
      </c>
      <c r="D13708" s="10">
        <v>0</v>
      </c>
      <c r="E13708" s="6">
        <v>0.35</v>
      </c>
      <c r="F13708" s="5">
        <v>0</v>
      </c>
      <c r="G13708" t="s">
        <v>26932</v>
      </c>
    </row>
    <row r="13709" spans="1:7" x14ac:dyDescent="0.25">
      <c r="A13709" t="s">
        <v>55860</v>
      </c>
      <c r="B13709" s="32" t="s">
        <v>9597</v>
      </c>
      <c r="C13709" s="32" t="s">
        <v>9598</v>
      </c>
      <c r="D13709" s="10">
        <v>0</v>
      </c>
      <c r="E13709" s="6">
        <v>0.35</v>
      </c>
      <c r="F13709" s="5">
        <v>0</v>
      </c>
      <c r="G13709" t="s">
        <v>26932</v>
      </c>
    </row>
    <row r="13710" spans="1:7" x14ac:dyDescent="0.25">
      <c r="A13710" t="s">
        <v>55861</v>
      </c>
      <c r="B13710" s="32" t="s">
        <v>9599</v>
      </c>
      <c r="C13710" s="32" t="s">
        <v>9600</v>
      </c>
      <c r="D13710" s="10">
        <v>0</v>
      </c>
      <c r="E13710" s="6">
        <v>0.35</v>
      </c>
      <c r="F13710" s="5">
        <v>0</v>
      </c>
      <c r="G13710" t="s">
        <v>26932</v>
      </c>
    </row>
    <row r="13711" spans="1:7" x14ac:dyDescent="0.25">
      <c r="A13711" t="s">
        <v>55862</v>
      </c>
      <c r="B13711" s="32" t="s">
        <v>9601</v>
      </c>
      <c r="C13711" s="32" t="s">
        <v>9602</v>
      </c>
      <c r="D13711" s="10">
        <v>0</v>
      </c>
      <c r="E13711" s="6">
        <v>0.35</v>
      </c>
      <c r="F13711" s="5">
        <v>0</v>
      </c>
      <c r="G13711" t="s">
        <v>26932</v>
      </c>
    </row>
    <row r="13712" spans="1:7" x14ac:dyDescent="0.25">
      <c r="A13712" t="s">
        <v>55863</v>
      </c>
      <c r="B13712" s="32" t="s">
        <v>9603</v>
      </c>
      <c r="C13712" s="32" t="s">
        <v>9604</v>
      </c>
      <c r="D13712" s="10">
        <v>0</v>
      </c>
      <c r="E13712" s="6">
        <v>0.35</v>
      </c>
      <c r="F13712" s="5">
        <v>0</v>
      </c>
      <c r="G13712" t="s">
        <v>26932</v>
      </c>
    </row>
    <row r="13713" spans="1:7" x14ac:dyDescent="0.25">
      <c r="A13713" t="s">
        <v>55864</v>
      </c>
      <c r="B13713" s="32" t="s">
        <v>9605</v>
      </c>
      <c r="C13713" s="32" t="s">
        <v>9606</v>
      </c>
      <c r="D13713" s="10">
        <v>0</v>
      </c>
      <c r="E13713" s="6">
        <v>0.35</v>
      </c>
      <c r="F13713" s="5">
        <v>0</v>
      </c>
      <c r="G13713" t="s">
        <v>26932</v>
      </c>
    </row>
    <row r="13714" spans="1:7" x14ac:dyDescent="0.25">
      <c r="A13714" t="s">
        <v>55865</v>
      </c>
      <c r="B13714" s="32" t="s">
        <v>9607</v>
      </c>
      <c r="C13714" s="32" t="s">
        <v>9608</v>
      </c>
      <c r="D13714" s="10">
        <v>0</v>
      </c>
      <c r="E13714" s="6">
        <v>0.35</v>
      </c>
      <c r="F13714" s="5">
        <v>0</v>
      </c>
      <c r="G13714" t="s">
        <v>26932</v>
      </c>
    </row>
    <row r="13715" spans="1:7" x14ac:dyDescent="0.25">
      <c r="A13715" t="s">
        <v>55866</v>
      </c>
      <c r="B13715" s="32" t="s">
        <v>9609</v>
      </c>
      <c r="C13715" s="32" t="s">
        <v>9610</v>
      </c>
      <c r="D13715" s="10">
        <v>0</v>
      </c>
      <c r="E13715" s="6">
        <v>0.35</v>
      </c>
      <c r="F13715" s="5">
        <v>0</v>
      </c>
      <c r="G13715" t="s">
        <v>26932</v>
      </c>
    </row>
    <row r="13716" spans="1:7" x14ac:dyDescent="0.25">
      <c r="A13716" t="s">
        <v>55867</v>
      </c>
      <c r="B13716" s="32" t="s">
        <v>38012</v>
      </c>
      <c r="C13716" s="32" t="s">
        <v>38013</v>
      </c>
      <c r="D13716" s="10">
        <v>0</v>
      </c>
      <c r="E13716" s="6">
        <v>0.35</v>
      </c>
      <c r="F13716" s="5">
        <v>0</v>
      </c>
      <c r="G13716" t="s">
        <v>26932</v>
      </c>
    </row>
    <row r="13717" spans="1:7" x14ac:dyDescent="0.25">
      <c r="A13717" t="s">
        <v>55868</v>
      </c>
      <c r="B13717" s="32" t="s">
        <v>9611</v>
      </c>
      <c r="C13717" s="32" t="s">
        <v>9612</v>
      </c>
      <c r="D13717" s="10">
        <v>0</v>
      </c>
      <c r="E13717" s="6">
        <v>0.35</v>
      </c>
      <c r="F13717" s="5">
        <v>0</v>
      </c>
      <c r="G13717" t="s">
        <v>26932</v>
      </c>
    </row>
    <row r="13718" spans="1:7" x14ac:dyDescent="0.25">
      <c r="A13718" t="s">
        <v>55869</v>
      </c>
      <c r="B13718" s="32" t="s">
        <v>9613</v>
      </c>
      <c r="C13718" s="32" t="s">
        <v>9614</v>
      </c>
      <c r="D13718" s="10">
        <v>0</v>
      </c>
      <c r="E13718" s="6">
        <v>0.35</v>
      </c>
      <c r="F13718" s="5">
        <v>0</v>
      </c>
      <c r="G13718" t="s">
        <v>26932</v>
      </c>
    </row>
    <row r="13719" spans="1:7" x14ac:dyDescent="0.25">
      <c r="A13719" t="s">
        <v>55870</v>
      </c>
      <c r="B13719" s="32" t="s">
        <v>9615</v>
      </c>
      <c r="C13719" s="32" t="s">
        <v>9616</v>
      </c>
      <c r="D13719" s="10">
        <v>0</v>
      </c>
      <c r="E13719" s="6">
        <v>0.35</v>
      </c>
      <c r="F13719" s="5">
        <v>0</v>
      </c>
      <c r="G13719" t="s">
        <v>26932</v>
      </c>
    </row>
    <row r="13720" spans="1:7" x14ac:dyDescent="0.25">
      <c r="A13720" t="s">
        <v>55871</v>
      </c>
      <c r="B13720" s="32" t="s">
        <v>9617</v>
      </c>
      <c r="C13720" s="32" t="s">
        <v>9618</v>
      </c>
      <c r="D13720" s="10">
        <v>0</v>
      </c>
      <c r="E13720" s="6">
        <v>0.35</v>
      </c>
      <c r="F13720" s="5">
        <v>0</v>
      </c>
      <c r="G13720" t="s">
        <v>26932</v>
      </c>
    </row>
    <row r="13721" spans="1:7" x14ac:dyDescent="0.25">
      <c r="A13721" t="s">
        <v>55872</v>
      </c>
      <c r="B13721" s="32" t="s">
        <v>9619</v>
      </c>
      <c r="C13721" s="32" t="s">
        <v>9620</v>
      </c>
      <c r="D13721" s="10">
        <v>0</v>
      </c>
      <c r="E13721" s="6">
        <v>0.35</v>
      </c>
      <c r="F13721" s="5">
        <v>0</v>
      </c>
      <c r="G13721" t="s">
        <v>26932</v>
      </c>
    </row>
    <row r="13722" spans="1:7" x14ac:dyDescent="0.25">
      <c r="A13722" t="s">
        <v>55873</v>
      </c>
      <c r="B13722" s="32" t="s">
        <v>9621</v>
      </c>
      <c r="C13722" s="32" t="s">
        <v>9622</v>
      </c>
      <c r="D13722" s="10">
        <v>0</v>
      </c>
      <c r="E13722" s="6">
        <v>0.35</v>
      </c>
      <c r="F13722" s="5">
        <v>0</v>
      </c>
      <c r="G13722" t="s">
        <v>26932</v>
      </c>
    </row>
    <row r="13723" spans="1:7" x14ac:dyDescent="0.25">
      <c r="A13723" t="s">
        <v>55874</v>
      </c>
      <c r="B13723" s="32" t="s">
        <v>9623</v>
      </c>
      <c r="C13723" s="32" t="s">
        <v>9624</v>
      </c>
      <c r="D13723" s="10">
        <v>0</v>
      </c>
      <c r="E13723" s="6">
        <v>0.35</v>
      </c>
      <c r="F13723" s="5">
        <v>0</v>
      </c>
      <c r="G13723" t="s">
        <v>26932</v>
      </c>
    </row>
    <row r="13724" spans="1:7" x14ac:dyDescent="0.25">
      <c r="A13724" t="s">
        <v>55875</v>
      </c>
      <c r="B13724" s="32" t="s">
        <v>9625</v>
      </c>
      <c r="C13724" s="32" t="s">
        <v>9626</v>
      </c>
      <c r="D13724" s="10">
        <v>0</v>
      </c>
      <c r="E13724" s="6">
        <v>0.35</v>
      </c>
      <c r="F13724" s="5">
        <v>0</v>
      </c>
      <c r="G13724" t="s">
        <v>26932</v>
      </c>
    </row>
    <row r="13725" spans="1:7" x14ac:dyDescent="0.25">
      <c r="A13725" t="s">
        <v>55876</v>
      </c>
      <c r="B13725" s="32" t="s">
        <v>9627</v>
      </c>
      <c r="C13725" s="32" t="s">
        <v>9628</v>
      </c>
      <c r="D13725" s="10">
        <v>0</v>
      </c>
      <c r="E13725" s="6">
        <v>0.35</v>
      </c>
      <c r="F13725" s="5">
        <v>0</v>
      </c>
      <c r="G13725" t="s">
        <v>26932</v>
      </c>
    </row>
    <row r="13726" spans="1:7" x14ac:dyDescent="0.25">
      <c r="A13726" t="s">
        <v>55877</v>
      </c>
      <c r="B13726" s="32" t="s">
        <v>9629</v>
      </c>
      <c r="C13726" s="32" t="s">
        <v>9630</v>
      </c>
      <c r="D13726" s="10">
        <v>0</v>
      </c>
      <c r="E13726" s="6">
        <v>0.35</v>
      </c>
      <c r="F13726" s="5">
        <v>0</v>
      </c>
      <c r="G13726" t="s">
        <v>26932</v>
      </c>
    </row>
    <row r="13727" spans="1:7" x14ac:dyDescent="0.25">
      <c r="A13727" t="s">
        <v>55878</v>
      </c>
      <c r="B13727" s="32" t="s">
        <v>9643</v>
      </c>
      <c r="C13727" s="32" t="s">
        <v>9644</v>
      </c>
      <c r="D13727" s="10">
        <v>0</v>
      </c>
      <c r="E13727" s="6">
        <v>0.35</v>
      </c>
      <c r="F13727" s="5">
        <v>0</v>
      </c>
      <c r="G13727" t="s">
        <v>26932</v>
      </c>
    </row>
    <row r="13728" spans="1:7" x14ac:dyDescent="0.25">
      <c r="A13728" t="s">
        <v>55879</v>
      </c>
      <c r="B13728" s="32" t="s">
        <v>9645</v>
      </c>
      <c r="C13728" s="32" t="s">
        <v>9646</v>
      </c>
      <c r="D13728" s="10">
        <v>0</v>
      </c>
      <c r="E13728" s="6">
        <v>0.35</v>
      </c>
      <c r="F13728" s="5">
        <v>0</v>
      </c>
      <c r="G13728" t="s">
        <v>26932</v>
      </c>
    </row>
    <row r="13729" spans="1:7" x14ac:dyDescent="0.25">
      <c r="A13729" t="s">
        <v>55880</v>
      </c>
      <c r="B13729" s="32" t="s">
        <v>7963</v>
      </c>
      <c r="C13729" s="32" t="s">
        <v>7962</v>
      </c>
      <c r="D13729" s="10">
        <v>9487.5</v>
      </c>
      <c r="E13729" s="6">
        <v>0.35</v>
      </c>
      <c r="F13729" s="5">
        <v>6166.875</v>
      </c>
      <c r="G13729" t="s">
        <v>26932</v>
      </c>
    </row>
    <row r="13730" spans="1:7" x14ac:dyDescent="0.25">
      <c r="A13730" t="s">
        <v>55881</v>
      </c>
      <c r="B13730" s="32" t="s">
        <v>5525</v>
      </c>
      <c r="C13730" s="32" t="s">
        <v>5526</v>
      </c>
      <c r="D13730" s="10">
        <v>7590</v>
      </c>
      <c r="E13730" s="6">
        <v>0.35</v>
      </c>
      <c r="F13730" s="5">
        <v>4933.5</v>
      </c>
      <c r="G13730" t="s">
        <v>26932</v>
      </c>
    </row>
    <row r="13731" spans="1:7" x14ac:dyDescent="0.25">
      <c r="A13731" t="s">
        <v>55882</v>
      </c>
      <c r="B13731" s="32" t="s">
        <v>7965</v>
      </c>
      <c r="C13731" s="32" t="s">
        <v>7964</v>
      </c>
      <c r="D13731" s="10">
        <v>15812.5</v>
      </c>
      <c r="E13731" s="6">
        <v>0.35</v>
      </c>
      <c r="F13731" s="5">
        <v>10278.125</v>
      </c>
      <c r="G13731" t="s">
        <v>26932</v>
      </c>
    </row>
    <row r="13732" spans="1:7" x14ac:dyDescent="0.25">
      <c r="A13732" t="s">
        <v>55883</v>
      </c>
      <c r="B13732" s="32" t="s">
        <v>5527</v>
      </c>
      <c r="C13732" s="32" t="s">
        <v>5528</v>
      </c>
      <c r="D13732" s="10">
        <v>18975</v>
      </c>
      <c r="E13732" s="6">
        <v>0.35</v>
      </c>
      <c r="F13732" s="5">
        <v>12333.75</v>
      </c>
      <c r="G13732" t="s">
        <v>26932</v>
      </c>
    </row>
    <row r="13733" spans="1:7" x14ac:dyDescent="0.25">
      <c r="A13733" t="s">
        <v>55884</v>
      </c>
      <c r="B13733" s="32" t="s">
        <v>5529</v>
      </c>
      <c r="C13733" s="32" t="s">
        <v>5530</v>
      </c>
      <c r="D13733" s="10">
        <v>5692.5</v>
      </c>
      <c r="E13733" s="6">
        <v>0.35</v>
      </c>
      <c r="F13733" s="5">
        <v>3700.125</v>
      </c>
      <c r="G13733" t="s">
        <v>26932</v>
      </c>
    </row>
    <row r="13734" spans="1:7" x14ac:dyDescent="0.25">
      <c r="A13734" t="s">
        <v>55885</v>
      </c>
      <c r="B13734" s="32" t="s">
        <v>5507</v>
      </c>
      <c r="C13734" s="32" t="s">
        <v>5508</v>
      </c>
      <c r="D13734" s="10">
        <v>164.45</v>
      </c>
      <c r="E13734" s="6">
        <v>0.35</v>
      </c>
      <c r="F13734" s="5">
        <v>106.8925</v>
      </c>
      <c r="G13734" t="s">
        <v>26932</v>
      </c>
    </row>
    <row r="13735" spans="1:7" x14ac:dyDescent="0.25">
      <c r="A13735" t="s">
        <v>55886</v>
      </c>
      <c r="B13735" s="32" t="s">
        <v>9647</v>
      </c>
      <c r="C13735" s="32" t="s">
        <v>9648</v>
      </c>
      <c r="D13735" s="10">
        <v>0</v>
      </c>
      <c r="E13735" s="6">
        <v>0.35</v>
      </c>
      <c r="F13735" s="5">
        <v>0</v>
      </c>
      <c r="G13735" t="s">
        <v>26932</v>
      </c>
    </row>
    <row r="13736" spans="1:7" x14ac:dyDescent="0.25">
      <c r="A13736" t="s">
        <v>55887</v>
      </c>
      <c r="B13736" s="32" t="s">
        <v>9655</v>
      </c>
      <c r="C13736" s="32" t="s">
        <v>9656</v>
      </c>
      <c r="D13736" s="10">
        <v>0</v>
      </c>
      <c r="E13736" s="6">
        <v>0.35</v>
      </c>
      <c r="F13736" s="5">
        <v>0</v>
      </c>
      <c r="G13736" t="s">
        <v>26932</v>
      </c>
    </row>
    <row r="13737" spans="1:7" x14ac:dyDescent="0.25">
      <c r="A13737" t="s">
        <v>55888</v>
      </c>
      <c r="B13737" s="32" t="s">
        <v>5510</v>
      </c>
      <c r="C13737" s="32" t="s">
        <v>9657</v>
      </c>
      <c r="D13737" s="10">
        <v>1075.25</v>
      </c>
      <c r="E13737" s="6">
        <v>0.35</v>
      </c>
      <c r="F13737" s="5">
        <v>698.91250000000002</v>
      </c>
      <c r="G13737" t="s">
        <v>26932</v>
      </c>
    </row>
    <row r="13738" spans="1:7" x14ac:dyDescent="0.25">
      <c r="A13738" t="s">
        <v>55889</v>
      </c>
      <c r="B13738" s="32" t="s">
        <v>9658</v>
      </c>
      <c r="C13738" s="32" t="s">
        <v>9659</v>
      </c>
      <c r="D13738" s="10">
        <v>0</v>
      </c>
      <c r="E13738" s="6">
        <v>0.35</v>
      </c>
      <c r="F13738" s="5">
        <v>0</v>
      </c>
      <c r="G13738" t="s">
        <v>26932</v>
      </c>
    </row>
    <row r="13739" spans="1:7" x14ac:dyDescent="0.25">
      <c r="A13739" t="s">
        <v>55890</v>
      </c>
      <c r="B13739" s="32" t="s">
        <v>9660</v>
      </c>
      <c r="C13739" s="32" t="s">
        <v>9661</v>
      </c>
      <c r="D13739" s="10">
        <v>0</v>
      </c>
      <c r="E13739" s="6">
        <v>0.35</v>
      </c>
      <c r="F13739" s="5">
        <v>0</v>
      </c>
      <c r="G13739" t="s">
        <v>26932</v>
      </c>
    </row>
    <row r="13740" spans="1:7" x14ac:dyDescent="0.25">
      <c r="A13740" t="s">
        <v>55891</v>
      </c>
      <c r="B13740" s="32" t="s">
        <v>9662</v>
      </c>
      <c r="C13740" s="32" t="s">
        <v>9663</v>
      </c>
      <c r="D13740" s="10">
        <v>0</v>
      </c>
      <c r="E13740" s="6">
        <v>0.35</v>
      </c>
      <c r="F13740" s="5">
        <v>0</v>
      </c>
      <c r="G13740" t="s">
        <v>26932</v>
      </c>
    </row>
    <row r="13741" spans="1:7" x14ac:dyDescent="0.25">
      <c r="A13741" t="s">
        <v>55892</v>
      </c>
      <c r="B13741" s="32" t="s">
        <v>9672</v>
      </c>
      <c r="C13741" s="32" t="s">
        <v>9673</v>
      </c>
      <c r="D13741" s="10">
        <v>0</v>
      </c>
      <c r="E13741" s="6">
        <v>0.35</v>
      </c>
      <c r="F13741" s="5">
        <v>0</v>
      </c>
      <c r="G13741" t="s">
        <v>26932</v>
      </c>
    </row>
    <row r="13742" spans="1:7" x14ac:dyDescent="0.25">
      <c r="A13742" t="s">
        <v>55893</v>
      </c>
      <c r="B13742" s="32" t="s">
        <v>9674</v>
      </c>
      <c r="C13742" s="32" t="s">
        <v>9675</v>
      </c>
      <c r="D13742" s="10">
        <v>0</v>
      </c>
      <c r="E13742" s="6">
        <v>0.35</v>
      </c>
      <c r="F13742" s="5">
        <v>0</v>
      </c>
      <c r="G13742" t="s">
        <v>26932</v>
      </c>
    </row>
    <row r="13743" spans="1:7" x14ac:dyDescent="0.25">
      <c r="A13743" t="s">
        <v>55894</v>
      </c>
      <c r="B13743" s="32" t="s">
        <v>9684</v>
      </c>
      <c r="C13743" s="32" t="s">
        <v>9685</v>
      </c>
      <c r="D13743" s="10">
        <v>0</v>
      </c>
      <c r="E13743" s="6">
        <v>0.35</v>
      </c>
      <c r="F13743" s="5">
        <v>0</v>
      </c>
      <c r="G13743" t="s">
        <v>26932</v>
      </c>
    </row>
    <row r="13744" spans="1:7" x14ac:dyDescent="0.25">
      <c r="A13744" t="s">
        <v>55895</v>
      </c>
      <c r="B13744" s="32" t="s">
        <v>7969</v>
      </c>
      <c r="C13744" s="32" t="s">
        <v>7968</v>
      </c>
      <c r="D13744" s="10">
        <v>151793.68</v>
      </c>
      <c r="E13744" s="6">
        <v>0.35</v>
      </c>
      <c r="F13744" s="5">
        <v>98665.891999999993</v>
      </c>
      <c r="G13744" t="s">
        <v>26932</v>
      </c>
    </row>
    <row r="13745" spans="1:7" x14ac:dyDescent="0.25">
      <c r="A13745" t="s">
        <v>55896</v>
      </c>
      <c r="B13745" s="32" t="s">
        <v>7971</v>
      </c>
      <c r="C13745" s="32" t="s">
        <v>7970</v>
      </c>
      <c r="D13745" s="10">
        <v>3788.68</v>
      </c>
      <c r="E13745" s="6">
        <v>0.35</v>
      </c>
      <c r="F13745" s="5">
        <v>2462.6419999999998</v>
      </c>
      <c r="G13745" t="s">
        <v>26932</v>
      </c>
    </row>
    <row r="13746" spans="1:7" x14ac:dyDescent="0.25">
      <c r="A13746" t="s">
        <v>55897</v>
      </c>
      <c r="B13746" s="32" t="s">
        <v>7975</v>
      </c>
      <c r="C13746" s="32" t="s">
        <v>7972</v>
      </c>
      <c r="D13746" s="10">
        <v>126493.68</v>
      </c>
      <c r="E13746" s="6">
        <v>0.35</v>
      </c>
      <c r="F13746" s="5">
        <v>82220.891999999993</v>
      </c>
      <c r="G13746" t="s">
        <v>26932</v>
      </c>
    </row>
    <row r="13747" spans="1:7" x14ac:dyDescent="0.25">
      <c r="A13747" t="s">
        <v>55898</v>
      </c>
      <c r="B13747" s="32" t="s">
        <v>7973</v>
      </c>
      <c r="C13747" s="32" t="s">
        <v>7974</v>
      </c>
      <c r="D13747" s="10">
        <v>25300</v>
      </c>
      <c r="E13747" s="6">
        <v>0.35</v>
      </c>
      <c r="F13747" s="5">
        <v>16445</v>
      </c>
      <c r="G13747" t="s">
        <v>26932</v>
      </c>
    </row>
    <row r="13748" spans="1:7" x14ac:dyDescent="0.25">
      <c r="A13748" t="s">
        <v>55899</v>
      </c>
      <c r="B13748" s="32" t="s">
        <v>9706</v>
      </c>
      <c r="C13748" s="32" t="s">
        <v>9707</v>
      </c>
      <c r="D13748" s="10">
        <v>1</v>
      </c>
      <c r="E13748" s="6">
        <v>0.35</v>
      </c>
      <c r="F13748" s="5">
        <v>0.65</v>
      </c>
      <c r="G13748" t="s">
        <v>26932</v>
      </c>
    </row>
    <row r="13749" spans="1:7" x14ac:dyDescent="0.25">
      <c r="A13749" t="s">
        <v>55900</v>
      </c>
      <c r="B13749" s="32" t="s">
        <v>9708</v>
      </c>
      <c r="C13749" s="32" t="s">
        <v>9709</v>
      </c>
      <c r="D13749" s="10">
        <v>1</v>
      </c>
      <c r="E13749" s="6">
        <v>0.35</v>
      </c>
      <c r="F13749" s="5">
        <v>0.65</v>
      </c>
      <c r="G13749" t="s">
        <v>26932</v>
      </c>
    </row>
    <row r="13750" spans="1:7" x14ac:dyDescent="0.25">
      <c r="A13750" t="s">
        <v>55901</v>
      </c>
      <c r="B13750" s="32" t="s">
        <v>9710</v>
      </c>
      <c r="C13750" s="32" t="s">
        <v>9711</v>
      </c>
      <c r="D13750" s="10">
        <v>1000</v>
      </c>
      <c r="E13750" s="6">
        <v>0.35</v>
      </c>
      <c r="F13750" s="5">
        <v>650</v>
      </c>
      <c r="G13750" t="s">
        <v>26932</v>
      </c>
    </row>
    <row r="13751" spans="1:7" x14ac:dyDescent="0.25">
      <c r="A13751" t="s">
        <v>55902</v>
      </c>
      <c r="B13751" s="32" t="s">
        <v>9712</v>
      </c>
      <c r="C13751" s="32" t="s">
        <v>9713</v>
      </c>
      <c r="D13751" s="10">
        <v>1</v>
      </c>
      <c r="E13751" s="6">
        <v>0.35</v>
      </c>
      <c r="F13751" s="5">
        <v>0.65</v>
      </c>
      <c r="G13751" t="s">
        <v>26932</v>
      </c>
    </row>
    <row r="13752" spans="1:7" x14ac:dyDescent="0.25">
      <c r="A13752" t="s">
        <v>55903</v>
      </c>
      <c r="B13752" s="32" t="s">
        <v>9714</v>
      </c>
      <c r="C13752" s="32" t="s">
        <v>9715</v>
      </c>
      <c r="D13752" s="10">
        <v>1</v>
      </c>
      <c r="E13752" s="6">
        <v>0.35</v>
      </c>
      <c r="F13752" s="5">
        <v>0.65</v>
      </c>
      <c r="G13752" t="s">
        <v>26932</v>
      </c>
    </row>
    <row r="13753" spans="1:7" x14ac:dyDescent="0.25">
      <c r="A13753" t="s">
        <v>55904</v>
      </c>
      <c r="B13753" s="32" t="s">
        <v>9716</v>
      </c>
      <c r="C13753" s="32" t="s">
        <v>9717</v>
      </c>
      <c r="D13753" s="10">
        <v>1000</v>
      </c>
      <c r="E13753" s="6">
        <v>0.35</v>
      </c>
      <c r="F13753" s="5">
        <v>650</v>
      </c>
      <c r="G13753" t="s">
        <v>26932</v>
      </c>
    </row>
    <row r="13754" spans="1:7" x14ac:dyDescent="0.25">
      <c r="A13754" t="s">
        <v>55905</v>
      </c>
      <c r="B13754" s="32" t="s">
        <v>9718</v>
      </c>
      <c r="C13754" s="32" t="s">
        <v>9719</v>
      </c>
      <c r="D13754" s="10">
        <v>1</v>
      </c>
      <c r="E13754" s="6">
        <v>0.35</v>
      </c>
      <c r="F13754" s="5">
        <v>0.65</v>
      </c>
      <c r="G13754" t="s">
        <v>26932</v>
      </c>
    </row>
    <row r="13755" spans="1:7" x14ac:dyDescent="0.25">
      <c r="A13755" t="s">
        <v>55906</v>
      </c>
      <c r="B13755" s="32" t="s">
        <v>9720</v>
      </c>
      <c r="C13755" s="32" t="s">
        <v>9721</v>
      </c>
      <c r="D13755" s="10">
        <v>1</v>
      </c>
      <c r="E13755" s="6">
        <v>0.35</v>
      </c>
      <c r="F13755" s="5">
        <v>0.65</v>
      </c>
      <c r="G13755" t="s">
        <v>26932</v>
      </c>
    </row>
    <row r="13756" spans="1:7" x14ac:dyDescent="0.25">
      <c r="A13756" t="s">
        <v>55907</v>
      </c>
      <c r="B13756" s="32" t="s">
        <v>9722</v>
      </c>
      <c r="C13756" s="32" t="s">
        <v>9723</v>
      </c>
      <c r="D13756" s="10">
        <v>1000</v>
      </c>
      <c r="E13756" s="6">
        <v>0.35</v>
      </c>
      <c r="F13756" s="5">
        <v>650</v>
      </c>
      <c r="G13756" t="s">
        <v>26932</v>
      </c>
    </row>
    <row r="13757" spans="1:7" x14ac:dyDescent="0.25">
      <c r="A13757" t="s">
        <v>55908</v>
      </c>
      <c r="B13757" s="32" t="s">
        <v>9724</v>
      </c>
      <c r="C13757" s="32" t="s">
        <v>9725</v>
      </c>
      <c r="D13757" s="10">
        <v>1</v>
      </c>
      <c r="E13757" s="6">
        <v>0.35</v>
      </c>
      <c r="F13757" s="5">
        <v>0.65</v>
      </c>
      <c r="G13757" t="s">
        <v>26932</v>
      </c>
    </row>
    <row r="13758" spans="1:7" x14ac:dyDescent="0.25">
      <c r="A13758" t="s">
        <v>55909</v>
      </c>
      <c r="B13758" s="32" t="s">
        <v>9726</v>
      </c>
      <c r="C13758" s="32" t="s">
        <v>9727</v>
      </c>
      <c r="D13758" s="10">
        <v>1</v>
      </c>
      <c r="E13758" s="6">
        <v>0.35</v>
      </c>
      <c r="F13758" s="5">
        <v>0.65</v>
      </c>
      <c r="G13758" t="s">
        <v>26932</v>
      </c>
    </row>
    <row r="13759" spans="1:7" x14ac:dyDescent="0.25">
      <c r="A13759" t="s">
        <v>55910</v>
      </c>
      <c r="B13759" s="32" t="s">
        <v>9728</v>
      </c>
      <c r="C13759" s="32" t="s">
        <v>9729</v>
      </c>
      <c r="D13759" s="10">
        <v>1000</v>
      </c>
      <c r="E13759" s="6">
        <v>0.35</v>
      </c>
      <c r="F13759" s="5">
        <v>650</v>
      </c>
      <c r="G13759" t="s">
        <v>26932</v>
      </c>
    </row>
    <row r="13760" spans="1:7" x14ac:dyDescent="0.25">
      <c r="A13760" t="s">
        <v>55911</v>
      </c>
      <c r="B13760" s="32" t="s">
        <v>9730</v>
      </c>
      <c r="C13760" s="32" t="s">
        <v>9731</v>
      </c>
      <c r="D13760" s="10">
        <v>1</v>
      </c>
      <c r="E13760" s="6">
        <v>0.35</v>
      </c>
      <c r="F13760" s="5">
        <v>0.65</v>
      </c>
      <c r="G13760" t="s">
        <v>26932</v>
      </c>
    </row>
    <row r="13761" spans="1:7" x14ac:dyDescent="0.25">
      <c r="A13761" t="s">
        <v>55912</v>
      </c>
      <c r="B13761" s="32" t="s">
        <v>9732</v>
      </c>
      <c r="C13761" s="32" t="s">
        <v>9733</v>
      </c>
      <c r="D13761" s="10">
        <v>1</v>
      </c>
      <c r="E13761" s="6">
        <v>0.35</v>
      </c>
      <c r="F13761" s="5">
        <v>0.65</v>
      </c>
      <c r="G13761" t="s">
        <v>26932</v>
      </c>
    </row>
    <row r="13762" spans="1:7" x14ac:dyDescent="0.25">
      <c r="A13762" t="s">
        <v>55913</v>
      </c>
      <c r="B13762" s="32" t="s">
        <v>9734</v>
      </c>
      <c r="C13762" s="32" t="s">
        <v>9735</v>
      </c>
      <c r="D13762" s="10">
        <v>1000</v>
      </c>
      <c r="E13762" s="6">
        <v>0.35</v>
      </c>
      <c r="F13762" s="5">
        <v>650</v>
      </c>
      <c r="G13762" t="s">
        <v>26932</v>
      </c>
    </row>
    <row r="13763" spans="1:7" x14ac:dyDescent="0.25">
      <c r="A13763" t="s">
        <v>55914</v>
      </c>
      <c r="B13763" s="32" t="s">
        <v>33605</v>
      </c>
      <c r="C13763" s="32" t="s">
        <v>33606</v>
      </c>
      <c r="D13763" s="10">
        <v>300595.40000000002</v>
      </c>
      <c r="E13763" s="6">
        <v>0.35</v>
      </c>
      <c r="F13763" s="5">
        <v>195387.01</v>
      </c>
      <c r="G13763" t="s">
        <v>26932</v>
      </c>
    </row>
    <row r="13764" spans="1:7" x14ac:dyDescent="0.25">
      <c r="A13764" t="s">
        <v>55915</v>
      </c>
      <c r="B13764" s="32" t="s">
        <v>33607</v>
      </c>
      <c r="C13764" s="32" t="s">
        <v>33608</v>
      </c>
      <c r="D13764" s="10">
        <v>300595.40000000002</v>
      </c>
      <c r="E13764" s="6">
        <v>0.35</v>
      </c>
      <c r="F13764" s="5">
        <v>195387.01</v>
      </c>
      <c r="G13764" t="s">
        <v>26932</v>
      </c>
    </row>
    <row r="13765" spans="1:7" x14ac:dyDescent="0.25">
      <c r="A13765" t="s">
        <v>55916</v>
      </c>
      <c r="B13765" s="32" t="s">
        <v>33627</v>
      </c>
      <c r="C13765" s="32" t="s">
        <v>33628</v>
      </c>
      <c r="D13765" s="10">
        <v>158376.48000000001</v>
      </c>
      <c r="E13765" s="6">
        <v>0.35</v>
      </c>
      <c r="F13765" s="5">
        <v>102944.71200000001</v>
      </c>
      <c r="G13765" t="s">
        <v>26932</v>
      </c>
    </row>
    <row r="13766" spans="1:7" x14ac:dyDescent="0.25">
      <c r="A13766" t="s">
        <v>55917</v>
      </c>
      <c r="B13766" s="32" t="s">
        <v>33609</v>
      </c>
      <c r="C13766" s="32" t="s">
        <v>33610</v>
      </c>
      <c r="D13766" s="10">
        <v>18560.02</v>
      </c>
      <c r="E13766" s="6">
        <v>0.35</v>
      </c>
      <c r="F13766" s="5">
        <v>12064.013000000001</v>
      </c>
      <c r="G13766" t="s">
        <v>26932</v>
      </c>
    </row>
    <row r="13767" spans="1:7" x14ac:dyDescent="0.25">
      <c r="A13767" t="s">
        <v>55918</v>
      </c>
      <c r="B13767" s="32" t="s">
        <v>33611</v>
      </c>
      <c r="C13767" s="32" t="s">
        <v>33612</v>
      </c>
      <c r="D13767" s="10">
        <v>35474.74</v>
      </c>
      <c r="E13767" s="6">
        <v>0.35</v>
      </c>
      <c r="F13767" s="5">
        <v>23058.580999999998</v>
      </c>
      <c r="G13767" t="s">
        <v>26932</v>
      </c>
    </row>
    <row r="13768" spans="1:7" x14ac:dyDescent="0.25">
      <c r="A13768" t="s">
        <v>55919</v>
      </c>
      <c r="B13768" s="32" t="s">
        <v>33613</v>
      </c>
      <c r="C13768" s="32" t="s">
        <v>33614</v>
      </c>
      <c r="D13768" s="10">
        <v>225443.5</v>
      </c>
      <c r="E13768" s="6">
        <v>0.35</v>
      </c>
      <c r="F13768" s="5">
        <v>146538.27499999999</v>
      </c>
      <c r="G13768" t="s">
        <v>26932</v>
      </c>
    </row>
    <row r="13769" spans="1:7" x14ac:dyDescent="0.25">
      <c r="A13769" t="s">
        <v>55920</v>
      </c>
      <c r="B13769" s="32" t="s">
        <v>33615</v>
      </c>
      <c r="C13769" s="32" t="s">
        <v>33616</v>
      </c>
      <c r="D13769" s="10">
        <v>4698.54</v>
      </c>
      <c r="E13769" s="6">
        <v>0.35</v>
      </c>
      <c r="F13769" s="5">
        <v>3054.0509999999999</v>
      </c>
      <c r="G13769" t="s">
        <v>26932</v>
      </c>
    </row>
    <row r="13770" spans="1:7" x14ac:dyDescent="0.25">
      <c r="A13770" t="s">
        <v>55921</v>
      </c>
      <c r="B13770" s="32" t="s">
        <v>33617</v>
      </c>
      <c r="C13770" s="32" t="s">
        <v>33618</v>
      </c>
      <c r="D13770" s="10">
        <v>0</v>
      </c>
      <c r="E13770" s="6">
        <v>0.35</v>
      </c>
      <c r="F13770" s="5">
        <v>0</v>
      </c>
      <c r="G13770" t="s">
        <v>26932</v>
      </c>
    </row>
    <row r="13771" spans="1:7" x14ac:dyDescent="0.25">
      <c r="A13771" t="s">
        <v>55922</v>
      </c>
      <c r="B13771" s="32" t="s">
        <v>10566</v>
      </c>
      <c r="C13771" s="32" t="s">
        <v>10567</v>
      </c>
      <c r="D13771" s="10">
        <v>0</v>
      </c>
      <c r="E13771" s="6">
        <v>0.35</v>
      </c>
      <c r="F13771" s="5">
        <v>0</v>
      </c>
      <c r="G13771" t="s">
        <v>26932</v>
      </c>
    </row>
    <row r="13772" spans="1:7" x14ac:dyDescent="0.25">
      <c r="A13772" t="s">
        <v>55923</v>
      </c>
      <c r="B13772" s="32" t="s">
        <v>11057</v>
      </c>
      <c r="C13772" s="32" t="s">
        <v>11058</v>
      </c>
      <c r="D13772" s="10">
        <v>0</v>
      </c>
      <c r="E13772" s="6">
        <v>0.35</v>
      </c>
      <c r="F13772" s="5">
        <v>0</v>
      </c>
      <c r="G13772" t="s">
        <v>26932</v>
      </c>
    </row>
    <row r="13773" spans="1:7" x14ac:dyDescent="0.25">
      <c r="A13773" t="s">
        <v>55924</v>
      </c>
      <c r="B13773" s="32" t="s">
        <v>11362</v>
      </c>
      <c r="C13773" s="32" t="s">
        <v>11363</v>
      </c>
      <c r="D13773" s="10">
        <v>0</v>
      </c>
      <c r="E13773" s="6">
        <v>0.35</v>
      </c>
      <c r="F13773" s="5">
        <v>0</v>
      </c>
      <c r="G13773" t="s">
        <v>26932</v>
      </c>
    </row>
    <row r="13774" spans="1:7" x14ac:dyDescent="0.25">
      <c r="A13774" t="s">
        <v>55925</v>
      </c>
      <c r="B13774" s="32" t="s">
        <v>11366</v>
      </c>
      <c r="C13774" s="32" t="s">
        <v>11367</v>
      </c>
      <c r="D13774" s="10">
        <v>0</v>
      </c>
      <c r="E13774" s="6">
        <v>0.35</v>
      </c>
      <c r="F13774" s="5">
        <v>0</v>
      </c>
      <c r="G13774" t="s">
        <v>26932</v>
      </c>
    </row>
    <row r="13775" spans="1:7" x14ac:dyDescent="0.25">
      <c r="A13775" t="s">
        <v>55926</v>
      </c>
      <c r="B13775" s="32" t="s">
        <v>33629</v>
      </c>
      <c r="C13775" s="32" t="s">
        <v>39158</v>
      </c>
      <c r="D13775" s="10">
        <v>0</v>
      </c>
      <c r="E13775" s="6">
        <v>0.35</v>
      </c>
      <c r="F13775" s="5">
        <v>0</v>
      </c>
      <c r="G13775" t="s">
        <v>26932</v>
      </c>
    </row>
    <row r="13776" spans="1:7" x14ac:dyDescent="0.25">
      <c r="A13776" t="s">
        <v>55927</v>
      </c>
      <c r="B13776" s="32" t="s">
        <v>33630</v>
      </c>
      <c r="C13776" s="32" t="s">
        <v>39158</v>
      </c>
      <c r="D13776" s="10">
        <v>0</v>
      </c>
      <c r="E13776" s="6">
        <v>0.35</v>
      </c>
      <c r="F13776" s="5">
        <v>0</v>
      </c>
      <c r="G13776" t="s">
        <v>26932</v>
      </c>
    </row>
    <row r="13777" spans="1:7" x14ac:dyDescent="0.25">
      <c r="A13777" t="s">
        <v>55928</v>
      </c>
      <c r="B13777" s="32" t="s">
        <v>39</v>
      </c>
      <c r="C13777" s="32" t="s">
        <v>40</v>
      </c>
      <c r="D13777" s="10">
        <v>1058.69</v>
      </c>
      <c r="E13777" s="6">
        <v>0.35</v>
      </c>
      <c r="F13777" s="5">
        <v>688.14850000000001</v>
      </c>
      <c r="G13777" t="s">
        <v>26932</v>
      </c>
    </row>
    <row r="13778" spans="1:7" x14ac:dyDescent="0.25">
      <c r="A13778" t="s">
        <v>55929</v>
      </c>
      <c r="B13778" s="32" t="s">
        <v>13834</v>
      </c>
      <c r="C13778" s="32" t="s">
        <v>13835</v>
      </c>
      <c r="D13778" s="10">
        <v>134848.89000000001</v>
      </c>
      <c r="E13778" s="6">
        <v>0.35</v>
      </c>
      <c r="F13778" s="5">
        <v>87651.778500000015</v>
      </c>
      <c r="G13778" t="s">
        <v>26932</v>
      </c>
    </row>
    <row r="13779" spans="1:7" x14ac:dyDescent="0.25">
      <c r="A13779" t="s">
        <v>55930</v>
      </c>
      <c r="B13779" s="32" t="s">
        <v>13836</v>
      </c>
      <c r="C13779" s="32" t="s">
        <v>13837</v>
      </c>
      <c r="D13779" s="10">
        <v>116869.04</v>
      </c>
      <c r="E13779" s="6">
        <v>0.35</v>
      </c>
      <c r="F13779" s="5">
        <v>75964.876000000004</v>
      </c>
      <c r="G13779" t="s">
        <v>26932</v>
      </c>
    </row>
    <row r="13780" spans="1:7" x14ac:dyDescent="0.25">
      <c r="A13780" t="s">
        <v>55931</v>
      </c>
      <c r="B13780" s="32" t="s">
        <v>13838</v>
      </c>
      <c r="C13780" s="32" t="s">
        <v>13839</v>
      </c>
      <c r="D13780" s="10">
        <v>89899.26</v>
      </c>
      <c r="E13780" s="6">
        <v>0.35</v>
      </c>
      <c r="F13780" s="5">
        <v>58434.519</v>
      </c>
      <c r="G13780" t="s">
        <v>26932</v>
      </c>
    </row>
    <row r="13781" spans="1:7" x14ac:dyDescent="0.25">
      <c r="A13781" t="s">
        <v>55932</v>
      </c>
      <c r="B13781" s="32" t="s">
        <v>13840</v>
      </c>
      <c r="C13781" s="32" t="s">
        <v>13841</v>
      </c>
      <c r="D13781" s="10">
        <v>80909.33</v>
      </c>
      <c r="E13781" s="6">
        <v>0.35</v>
      </c>
      <c r="F13781" s="5">
        <v>52591.0645</v>
      </c>
      <c r="G13781" t="s">
        <v>26932</v>
      </c>
    </row>
    <row r="13782" spans="1:7" x14ac:dyDescent="0.25">
      <c r="A13782" t="s">
        <v>55933</v>
      </c>
      <c r="B13782" s="32" t="s">
        <v>13842</v>
      </c>
      <c r="C13782" s="32" t="s">
        <v>13843</v>
      </c>
      <c r="D13782" s="10">
        <v>233738.08</v>
      </c>
      <c r="E13782" s="6">
        <v>0.35</v>
      </c>
      <c r="F13782" s="5">
        <v>151929.75200000001</v>
      </c>
      <c r="G13782" t="s">
        <v>26932</v>
      </c>
    </row>
    <row r="13783" spans="1:7" x14ac:dyDescent="0.25">
      <c r="A13783" t="s">
        <v>55934</v>
      </c>
      <c r="B13783" s="32" t="s">
        <v>13844</v>
      </c>
      <c r="C13783" s="32" t="s">
        <v>13845</v>
      </c>
      <c r="D13783" s="10">
        <v>197778.37</v>
      </c>
      <c r="E13783" s="6">
        <v>0.35</v>
      </c>
      <c r="F13783" s="5">
        <v>128555.9405</v>
      </c>
      <c r="G13783" t="s">
        <v>26932</v>
      </c>
    </row>
    <row r="13784" spans="1:7" x14ac:dyDescent="0.25">
      <c r="A13784" t="s">
        <v>55935</v>
      </c>
      <c r="B13784" s="32" t="s">
        <v>13846</v>
      </c>
      <c r="C13784" s="32" t="s">
        <v>13847</v>
      </c>
      <c r="D13784" s="10">
        <v>179798.52</v>
      </c>
      <c r="E13784" s="6">
        <v>0.35</v>
      </c>
      <c r="F13784" s="5">
        <v>116869.038</v>
      </c>
      <c r="G13784" t="s">
        <v>26932</v>
      </c>
    </row>
    <row r="13785" spans="1:7" x14ac:dyDescent="0.25">
      <c r="A13785" t="s">
        <v>55936</v>
      </c>
      <c r="B13785" s="32" t="s">
        <v>13848</v>
      </c>
      <c r="C13785" s="32" t="s">
        <v>13849</v>
      </c>
      <c r="D13785" s="10">
        <v>161818.67000000001</v>
      </c>
      <c r="E13785" s="6">
        <v>0.35</v>
      </c>
      <c r="F13785" s="5">
        <v>105182.13550000002</v>
      </c>
      <c r="G13785" t="s">
        <v>26932</v>
      </c>
    </row>
    <row r="13786" spans="1:7" x14ac:dyDescent="0.25">
      <c r="A13786" t="s">
        <v>55937</v>
      </c>
      <c r="B13786" s="32" t="s">
        <v>13850</v>
      </c>
      <c r="C13786" s="32" t="s">
        <v>13851</v>
      </c>
      <c r="D13786" s="10">
        <v>125858.96</v>
      </c>
      <c r="E13786" s="6">
        <v>0.35</v>
      </c>
      <c r="F13786" s="5">
        <v>81808.324000000008</v>
      </c>
      <c r="G13786" t="s">
        <v>26932</v>
      </c>
    </row>
    <row r="13787" spans="1:7" x14ac:dyDescent="0.25">
      <c r="A13787" t="s">
        <v>55938</v>
      </c>
      <c r="B13787" s="32" t="s">
        <v>13852</v>
      </c>
      <c r="C13787" s="32" t="s">
        <v>13853</v>
      </c>
      <c r="D13787" s="10">
        <v>404546.67</v>
      </c>
      <c r="E13787" s="6">
        <v>0.35</v>
      </c>
      <c r="F13787" s="5">
        <v>262955.33549999999</v>
      </c>
      <c r="G13787" t="s">
        <v>26932</v>
      </c>
    </row>
    <row r="13788" spans="1:7" x14ac:dyDescent="0.25">
      <c r="A13788" t="s">
        <v>55939</v>
      </c>
      <c r="B13788" s="32" t="s">
        <v>13854</v>
      </c>
      <c r="C13788" s="32" t="s">
        <v>13855</v>
      </c>
      <c r="D13788" s="10">
        <v>350607.11</v>
      </c>
      <c r="E13788" s="6">
        <v>0.35</v>
      </c>
      <c r="F13788" s="5">
        <v>227894.62150000001</v>
      </c>
      <c r="G13788" t="s">
        <v>26932</v>
      </c>
    </row>
    <row r="13789" spans="1:7" x14ac:dyDescent="0.25">
      <c r="A13789" t="s">
        <v>55940</v>
      </c>
      <c r="B13789" s="32" t="s">
        <v>13856</v>
      </c>
      <c r="C13789" s="32" t="s">
        <v>13857</v>
      </c>
      <c r="D13789" s="10">
        <v>242728</v>
      </c>
      <c r="E13789" s="6">
        <v>0.35</v>
      </c>
      <c r="F13789" s="5">
        <v>157773.20000000001</v>
      </c>
      <c r="G13789" t="s">
        <v>26932</v>
      </c>
    </row>
    <row r="13790" spans="1:7" x14ac:dyDescent="0.25">
      <c r="A13790" t="s">
        <v>55941</v>
      </c>
      <c r="B13790" s="32" t="s">
        <v>13858</v>
      </c>
      <c r="C13790" s="32" t="s">
        <v>13859</v>
      </c>
      <c r="D13790" s="10">
        <v>188788.45</v>
      </c>
      <c r="E13790" s="6">
        <v>0.35</v>
      </c>
      <c r="F13790" s="5">
        <v>122712.49250000001</v>
      </c>
      <c r="G13790" t="s">
        <v>26932</v>
      </c>
    </row>
    <row r="13791" spans="1:7" x14ac:dyDescent="0.25">
      <c r="A13791" t="s">
        <v>55942</v>
      </c>
      <c r="B13791" s="32" t="s">
        <v>13860</v>
      </c>
      <c r="C13791" s="32" t="s">
        <v>13861</v>
      </c>
      <c r="D13791" s="10">
        <v>539395.56000000006</v>
      </c>
      <c r="E13791" s="6">
        <v>0.35</v>
      </c>
      <c r="F13791" s="5">
        <v>350607.11400000006</v>
      </c>
      <c r="G13791" t="s">
        <v>26932</v>
      </c>
    </row>
    <row r="13792" spans="1:7" x14ac:dyDescent="0.25">
      <c r="A13792" t="s">
        <v>55943</v>
      </c>
      <c r="B13792" s="32" t="s">
        <v>13862</v>
      </c>
      <c r="C13792" s="32" t="s">
        <v>13863</v>
      </c>
      <c r="D13792" s="10">
        <v>467476.15</v>
      </c>
      <c r="E13792" s="6">
        <v>0.35</v>
      </c>
      <c r="F13792" s="5">
        <v>303859.4975</v>
      </c>
      <c r="G13792" t="s">
        <v>26932</v>
      </c>
    </row>
    <row r="13793" spans="1:7" x14ac:dyDescent="0.25">
      <c r="A13793" t="s">
        <v>55944</v>
      </c>
      <c r="B13793" s="32" t="s">
        <v>13864</v>
      </c>
      <c r="C13793" s="32" t="s">
        <v>13865</v>
      </c>
      <c r="D13793" s="10">
        <v>395556.74</v>
      </c>
      <c r="E13793" s="6">
        <v>0.35</v>
      </c>
      <c r="F13793" s="5">
        <v>257111.88099999999</v>
      </c>
      <c r="G13793" t="s">
        <v>26932</v>
      </c>
    </row>
    <row r="13794" spans="1:7" x14ac:dyDescent="0.25">
      <c r="A13794" t="s">
        <v>55945</v>
      </c>
      <c r="B13794" s="32" t="s">
        <v>13866</v>
      </c>
      <c r="C13794" s="32" t="s">
        <v>13867</v>
      </c>
      <c r="D13794" s="10">
        <v>359597.04</v>
      </c>
      <c r="E13794" s="6">
        <v>0.35</v>
      </c>
      <c r="F13794" s="5">
        <v>233738.076</v>
      </c>
      <c r="G13794" t="s">
        <v>26932</v>
      </c>
    </row>
    <row r="13795" spans="1:7" x14ac:dyDescent="0.25">
      <c r="A13795" t="s">
        <v>55946</v>
      </c>
      <c r="B13795" s="32" t="s">
        <v>13868</v>
      </c>
      <c r="C13795" s="32" t="s">
        <v>13869</v>
      </c>
      <c r="D13795" s="10">
        <v>323637.34000000003</v>
      </c>
      <c r="E13795" s="6">
        <v>0.35</v>
      </c>
      <c r="F13795" s="5">
        <v>210364.27100000004</v>
      </c>
      <c r="G13795" t="s">
        <v>26932</v>
      </c>
    </row>
    <row r="13796" spans="1:7" x14ac:dyDescent="0.25">
      <c r="A13796" t="s">
        <v>55947</v>
      </c>
      <c r="B13796" s="32" t="s">
        <v>13870</v>
      </c>
      <c r="C13796" s="32" t="s">
        <v>13871</v>
      </c>
      <c r="D13796" s="10">
        <v>251717.93</v>
      </c>
      <c r="E13796" s="6">
        <v>0.35</v>
      </c>
      <c r="F13796" s="5">
        <v>163616.6545</v>
      </c>
      <c r="G13796" t="s">
        <v>26932</v>
      </c>
    </row>
    <row r="13797" spans="1:7" x14ac:dyDescent="0.25">
      <c r="A13797" t="s">
        <v>55948</v>
      </c>
      <c r="B13797" s="32" t="s">
        <v>13872</v>
      </c>
      <c r="C13797" s="32" t="s">
        <v>13873</v>
      </c>
      <c r="D13797" s="10">
        <v>674244.45</v>
      </c>
      <c r="E13797" s="6">
        <v>0.35</v>
      </c>
      <c r="F13797" s="5">
        <v>438258.89249999996</v>
      </c>
      <c r="G13797" t="s">
        <v>26932</v>
      </c>
    </row>
    <row r="13798" spans="1:7" x14ac:dyDescent="0.25">
      <c r="A13798" t="s">
        <v>55949</v>
      </c>
      <c r="B13798" s="32" t="s">
        <v>13874</v>
      </c>
      <c r="C13798" s="32" t="s">
        <v>13875</v>
      </c>
      <c r="D13798" s="10">
        <v>494445.93</v>
      </c>
      <c r="E13798" s="6">
        <v>0.35</v>
      </c>
      <c r="F13798" s="5">
        <v>321389.85450000002</v>
      </c>
      <c r="G13798" t="s">
        <v>26932</v>
      </c>
    </row>
    <row r="13799" spans="1:7" x14ac:dyDescent="0.25">
      <c r="A13799" t="s">
        <v>55950</v>
      </c>
      <c r="B13799" s="32" t="s">
        <v>13876</v>
      </c>
      <c r="C13799" s="32" t="s">
        <v>13877</v>
      </c>
      <c r="D13799" s="10">
        <v>449496.3</v>
      </c>
      <c r="E13799" s="6">
        <v>0.35</v>
      </c>
      <c r="F13799" s="5">
        <v>292172.59500000003</v>
      </c>
      <c r="G13799" t="s">
        <v>26932</v>
      </c>
    </row>
    <row r="13800" spans="1:7" x14ac:dyDescent="0.25">
      <c r="A13800" t="s">
        <v>55951</v>
      </c>
      <c r="B13800" s="32" t="s">
        <v>13878</v>
      </c>
      <c r="C13800" s="32" t="s">
        <v>13879</v>
      </c>
      <c r="D13800" s="10">
        <v>404546.67</v>
      </c>
      <c r="E13800" s="6">
        <v>0.35</v>
      </c>
      <c r="F13800" s="5">
        <v>262955.33549999999</v>
      </c>
      <c r="G13800" t="s">
        <v>26932</v>
      </c>
    </row>
    <row r="13801" spans="1:7" x14ac:dyDescent="0.25">
      <c r="A13801" t="s">
        <v>55952</v>
      </c>
      <c r="B13801" s="32" t="s">
        <v>13880</v>
      </c>
      <c r="C13801" s="32" t="s">
        <v>13881</v>
      </c>
      <c r="D13801" s="10">
        <v>314647.40999999997</v>
      </c>
      <c r="E13801" s="6">
        <v>0.35</v>
      </c>
      <c r="F13801" s="5">
        <v>204520.81649999999</v>
      </c>
      <c r="G13801" t="s">
        <v>26932</v>
      </c>
    </row>
    <row r="13802" spans="1:7" x14ac:dyDescent="0.25">
      <c r="A13802" t="s">
        <v>55953</v>
      </c>
      <c r="B13802" s="32" t="s">
        <v>13930</v>
      </c>
      <c r="C13802" s="32" t="s">
        <v>13931</v>
      </c>
      <c r="D13802" s="10">
        <v>0</v>
      </c>
      <c r="E13802" s="6">
        <v>0.35</v>
      </c>
      <c r="F13802" s="5">
        <v>0</v>
      </c>
      <c r="G13802" t="s">
        <v>26932</v>
      </c>
    </row>
    <row r="13803" spans="1:7" x14ac:dyDescent="0.25">
      <c r="A13803" t="s">
        <v>55954</v>
      </c>
      <c r="B13803" s="32" t="s">
        <v>8858</v>
      </c>
      <c r="C13803" s="32" t="s">
        <v>8859</v>
      </c>
      <c r="D13803" s="10">
        <v>23534.12</v>
      </c>
      <c r="E13803" s="6">
        <v>0.35</v>
      </c>
      <c r="F13803" s="5">
        <v>15297.178</v>
      </c>
      <c r="G13803" t="s">
        <v>26932</v>
      </c>
    </row>
    <row r="13804" spans="1:7" x14ac:dyDescent="0.25">
      <c r="A13804" t="s">
        <v>55955</v>
      </c>
      <c r="B13804" s="32" t="s">
        <v>13934</v>
      </c>
      <c r="C13804" s="32" t="s">
        <v>13935</v>
      </c>
      <c r="D13804" s="10">
        <v>0</v>
      </c>
      <c r="E13804" s="6">
        <v>0.35</v>
      </c>
      <c r="F13804" s="5">
        <v>0</v>
      </c>
      <c r="G13804" t="s">
        <v>26932</v>
      </c>
    </row>
    <row r="13805" spans="1:7" x14ac:dyDescent="0.25">
      <c r="A13805" t="s">
        <v>55956</v>
      </c>
      <c r="B13805" s="32" t="s">
        <v>13936</v>
      </c>
      <c r="C13805" s="32" t="s">
        <v>13937</v>
      </c>
      <c r="D13805" s="10">
        <v>0</v>
      </c>
      <c r="E13805" s="6">
        <v>0.35</v>
      </c>
      <c r="F13805" s="5">
        <v>0</v>
      </c>
      <c r="G13805" t="s">
        <v>26932</v>
      </c>
    </row>
    <row r="13806" spans="1:7" x14ac:dyDescent="0.25">
      <c r="A13806" t="s">
        <v>55957</v>
      </c>
      <c r="B13806" s="32" t="s">
        <v>13938</v>
      </c>
      <c r="C13806" s="32" t="s">
        <v>13939</v>
      </c>
      <c r="D13806" s="10">
        <v>0</v>
      </c>
      <c r="E13806" s="6">
        <v>0.35</v>
      </c>
      <c r="F13806" s="5">
        <v>0</v>
      </c>
      <c r="G13806" t="s">
        <v>26932</v>
      </c>
    </row>
    <row r="13807" spans="1:7" x14ac:dyDescent="0.25">
      <c r="A13807" t="s">
        <v>55958</v>
      </c>
      <c r="B13807" s="32" t="s">
        <v>13940</v>
      </c>
      <c r="C13807" s="32" t="s">
        <v>13941</v>
      </c>
      <c r="D13807" s="10">
        <v>0</v>
      </c>
      <c r="E13807" s="6">
        <v>0.35</v>
      </c>
      <c r="F13807" s="5">
        <v>0</v>
      </c>
      <c r="G13807" t="s">
        <v>26932</v>
      </c>
    </row>
    <row r="13808" spans="1:7" x14ac:dyDescent="0.25">
      <c r="A13808" t="s">
        <v>55959</v>
      </c>
      <c r="B13808" s="32" t="s">
        <v>13942</v>
      </c>
      <c r="C13808" s="32" t="s">
        <v>13943</v>
      </c>
      <c r="D13808" s="10">
        <v>0</v>
      </c>
      <c r="E13808" s="6">
        <v>0.35</v>
      </c>
      <c r="F13808" s="5">
        <v>0</v>
      </c>
      <c r="G13808" t="s">
        <v>26932</v>
      </c>
    </row>
    <row r="13809" spans="1:7" x14ac:dyDescent="0.25">
      <c r="A13809" t="s">
        <v>55960</v>
      </c>
      <c r="B13809" s="32" t="s">
        <v>13944</v>
      </c>
      <c r="C13809" s="32" t="s">
        <v>13945</v>
      </c>
      <c r="D13809" s="10">
        <v>0</v>
      </c>
      <c r="E13809" s="6">
        <v>0.35</v>
      </c>
      <c r="F13809" s="5">
        <v>0</v>
      </c>
      <c r="G13809" t="s">
        <v>26932</v>
      </c>
    </row>
    <row r="13810" spans="1:7" x14ac:dyDescent="0.25">
      <c r="A13810" t="s">
        <v>55961</v>
      </c>
      <c r="B13810" s="32" t="s">
        <v>13946</v>
      </c>
      <c r="C13810" s="32" t="s">
        <v>13947</v>
      </c>
      <c r="D13810" s="10">
        <v>0</v>
      </c>
      <c r="E13810" s="6">
        <v>0.35</v>
      </c>
      <c r="F13810" s="5">
        <v>0</v>
      </c>
      <c r="G13810" t="s">
        <v>26932</v>
      </c>
    </row>
    <row r="13811" spans="1:7" x14ac:dyDescent="0.25">
      <c r="A13811" t="s">
        <v>55962</v>
      </c>
      <c r="B13811" s="32" t="s">
        <v>13954</v>
      </c>
      <c r="C13811" s="32" t="s">
        <v>13955</v>
      </c>
      <c r="D13811" s="10">
        <v>0</v>
      </c>
      <c r="E13811" s="6">
        <v>0.35</v>
      </c>
      <c r="F13811" s="5">
        <v>0</v>
      </c>
      <c r="G13811" t="s">
        <v>26932</v>
      </c>
    </row>
    <row r="13812" spans="1:7" x14ac:dyDescent="0.25">
      <c r="A13812" t="s">
        <v>55963</v>
      </c>
      <c r="B13812" s="32" t="s">
        <v>13956</v>
      </c>
      <c r="C13812" s="32" t="s">
        <v>13957</v>
      </c>
      <c r="D13812" s="10">
        <v>0</v>
      </c>
      <c r="E13812" s="6">
        <v>0.35</v>
      </c>
      <c r="F13812" s="5">
        <v>0</v>
      </c>
      <c r="G13812" t="s">
        <v>26932</v>
      </c>
    </row>
    <row r="13813" spans="1:7" x14ac:dyDescent="0.25">
      <c r="A13813" t="s">
        <v>55964</v>
      </c>
      <c r="B13813" s="32" t="s">
        <v>13958</v>
      </c>
      <c r="C13813" s="32" t="s">
        <v>13959</v>
      </c>
      <c r="D13813" s="10">
        <v>0</v>
      </c>
      <c r="E13813" s="6">
        <v>0.35</v>
      </c>
      <c r="F13813" s="5">
        <v>0</v>
      </c>
      <c r="G13813" t="s">
        <v>26932</v>
      </c>
    </row>
    <row r="13814" spans="1:7" x14ac:dyDescent="0.25">
      <c r="A13814" t="s">
        <v>55965</v>
      </c>
      <c r="B13814" s="32" t="s">
        <v>13960</v>
      </c>
      <c r="C13814" s="32" t="s">
        <v>13961</v>
      </c>
      <c r="D13814" s="10">
        <v>0</v>
      </c>
      <c r="E13814" s="6">
        <v>0.35</v>
      </c>
      <c r="F13814" s="5">
        <v>0</v>
      </c>
      <c r="G13814" t="s">
        <v>26932</v>
      </c>
    </row>
    <row r="13815" spans="1:7" x14ac:dyDescent="0.25">
      <c r="A13815" t="s">
        <v>55966</v>
      </c>
      <c r="B13815" s="32" t="s">
        <v>8395</v>
      </c>
      <c r="C13815" s="32" t="s">
        <v>38014</v>
      </c>
      <c r="D13815" s="10">
        <v>128400</v>
      </c>
      <c r="E13815" s="6">
        <v>0.35</v>
      </c>
      <c r="F13815" s="5">
        <v>83460</v>
      </c>
      <c r="G13815" t="s">
        <v>26932</v>
      </c>
    </row>
    <row r="13816" spans="1:7" x14ac:dyDescent="0.25">
      <c r="A13816" t="s">
        <v>55967</v>
      </c>
      <c r="B13816" s="32" t="s">
        <v>15491</v>
      </c>
      <c r="C13816" s="32" t="s">
        <v>15492</v>
      </c>
      <c r="D13816" s="10">
        <v>0</v>
      </c>
      <c r="E13816" s="6">
        <v>0.35</v>
      </c>
      <c r="F13816" s="5">
        <v>0</v>
      </c>
      <c r="G13816" t="s">
        <v>26932</v>
      </c>
    </row>
    <row r="13817" spans="1:7" x14ac:dyDescent="0.25">
      <c r="A13817" t="s">
        <v>55968</v>
      </c>
      <c r="B13817" s="32" t="s">
        <v>15493</v>
      </c>
      <c r="C13817" s="32" t="s">
        <v>15494</v>
      </c>
      <c r="D13817" s="10">
        <v>0</v>
      </c>
      <c r="E13817" s="6">
        <v>0.35</v>
      </c>
      <c r="F13817" s="5">
        <v>0</v>
      </c>
      <c r="G13817" t="s">
        <v>26932</v>
      </c>
    </row>
    <row r="13818" spans="1:7" x14ac:dyDescent="0.25">
      <c r="A13818" t="s">
        <v>55969</v>
      </c>
      <c r="B13818" s="32" t="s">
        <v>15495</v>
      </c>
      <c r="C13818" s="32" t="s">
        <v>15496</v>
      </c>
      <c r="D13818" s="10">
        <v>0</v>
      </c>
      <c r="E13818" s="6">
        <v>0.35</v>
      </c>
      <c r="F13818" s="5">
        <v>0</v>
      </c>
      <c r="G13818" t="s">
        <v>26932</v>
      </c>
    </row>
    <row r="13819" spans="1:7" x14ac:dyDescent="0.25">
      <c r="A13819" t="s">
        <v>55970</v>
      </c>
      <c r="B13819" s="32" t="s">
        <v>15497</v>
      </c>
      <c r="C13819" s="32" t="s">
        <v>15498</v>
      </c>
      <c r="D13819" s="10">
        <v>0</v>
      </c>
      <c r="E13819" s="6">
        <v>0.35</v>
      </c>
      <c r="F13819" s="5">
        <v>0</v>
      </c>
      <c r="G13819" t="s">
        <v>26932</v>
      </c>
    </row>
    <row r="13820" spans="1:7" x14ac:dyDescent="0.25">
      <c r="A13820" t="s">
        <v>55971</v>
      </c>
      <c r="B13820" s="32" t="s">
        <v>15499</v>
      </c>
      <c r="C13820" s="32" t="s">
        <v>15500</v>
      </c>
      <c r="D13820" s="10">
        <v>0</v>
      </c>
      <c r="E13820" s="6">
        <v>0.35</v>
      </c>
      <c r="F13820" s="5">
        <v>0</v>
      </c>
      <c r="G13820" t="s">
        <v>26932</v>
      </c>
    </row>
    <row r="13821" spans="1:7" x14ac:dyDescent="0.25">
      <c r="A13821" t="s">
        <v>55972</v>
      </c>
      <c r="B13821" s="32" t="s">
        <v>15501</v>
      </c>
      <c r="C13821" s="32" t="s">
        <v>15502</v>
      </c>
      <c r="D13821" s="10">
        <v>0</v>
      </c>
      <c r="E13821" s="6">
        <v>0.35</v>
      </c>
      <c r="F13821" s="5">
        <v>0</v>
      </c>
      <c r="G13821" t="s">
        <v>26932</v>
      </c>
    </row>
    <row r="13822" spans="1:7" x14ac:dyDescent="0.25">
      <c r="A13822" t="s">
        <v>55973</v>
      </c>
      <c r="B13822" s="32" t="s">
        <v>15503</v>
      </c>
      <c r="C13822" s="32" t="s">
        <v>15504</v>
      </c>
      <c r="D13822" s="10">
        <v>0</v>
      </c>
      <c r="E13822" s="6">
        <v>0.35</v>
      </c>
      <c r="F13822" s="5">
        <v>0</v>
      </c>
      <c r="G13822" t="s">
        <v>26932</v>
      </c>
    </row>
    <row r="13823" spans="1:7" x14ac:dyDescent="0.25">
      <c r="A13823" t="s">
        <v>55974</v>
      </c>
      <c r="B13823" s="32" t="s">
        <v>15505</v>
      </c>
      <c r="C13823" s="32" t="s">
        <v>15506</v>
      </c>
      <c r="D13823" s="10">
        <v>0</v>
      </c>
      <c r="E13823" s="6">
        <v>0.35</v>
      </c>
      <c r="F13823" s="5">
        <v>0</v>
      </c>
      <c r="G13823" t="s">
        <v>26932</v>
      </c>
    </row>
    <row r="13824" spans="1:7" x14ac:dyDescent="0.25">
      <c r="A13824" t="s">
        <v>55975</v>
      </c>
      <c r="B13824" s="32" t="s">
        <v>15507</v>
      </c>
      <c r="C13824" s="32" t="s">
        <v>15508</v>
      </c>
      <c r="D13824" s="10">
        <v>0</v>
      </c>
      <c r="E13824" s="6">
        <v>0.35</v>
      </c>
      <c r="F13824" s="5">
        <v>0</v>
      </c>
      <c r="G13824" t="s">
        <v>26932</v>
      </c>
    </row>
    <row r="13825" spans="1:7" x14ac:dyDescent="0.25">
      <c r="A13825" t="s">
        <v>55976</v>
      </c>
      <c r="B13825" s="32" t="s">
        <v>15509</v>
      </c>
      <c r="C13825" s="32" t="s">
        <v>15510</v>
      </c>
      <c r="D13825" s="10">
        <v>0</v>
      </c>
      <c r="E13825" s="6">
        <v>0.35</v>
      </c>
      <c r="F13825" s="5">
        <v>0</v>
      </c>
      <c r="G13825" t="s">
        <v>26932</v>
      </c>
    </row>
    <row r="13826" spans="1:7" x14ac:dyDescent="0.25">
      <c r="A13826" t="s">
        <v>55977</v>
      </c>
      <c r="B13826" s="32" t="s">
        <v>15511</v>
      </c>
      <c r="C13826" s="32" t="s">
        <v>15512</v>
      </c>
      <c r="D13826" s="10">
        <v>0</v>
      </c>
      <c r="E13826" s="6">
        <v>0.35</v>
      </c>
      <c r="F13826" s="5">
        <v>0</v>
      </c>
      <c r="G13826" t="s">
        <v>26932</v>
      </c>
    </row>
    <row r="13827" spans="1:7" x14ac:dyDescent="0.25">
      <c r="A13827" t="s">
        <v>55978</v>
      </c>
      <c r="B13827" s="32" t="s">
        <v>15513</v>
      </c>
      <c r="C13827" s="32" t="s">
        <v>15514</v>
      </c>
      <c r="D13827" s="10">
        <v>0</v>
      </c>
      <c r="E13827" s="6">
        <v>0.35</v>
      </c>
      <c r="F13827" s="5">
        <v>0</v>
      </c>
      <c r="G13827" t="s">
        <v>26932</v>
      </c>
    </row>
    <row r="13828" spans="1:7" x14ac:dyDescent="0.25">
      <c r="A13828" t="s">
        <v>55979</v>
      </c>
      <c r="B13828" s="32" t="s">
        <v>15515</v>
      </c>
      <c r="C13828" s="32" t="s">
        <v>15516</v>
      </c>
      <c r="D13828" s="10">
        <v>0</v>
      </c>
      <c r="E13828" s="6">
        <v>0.35</v>
      </c>
      <c r="F13828" s="5">
        <v>0</v>
      </c>
      <c r="G13828" t="s">
        <v>26932</v>
      </c>
    </row>
    <row r="13829" spans="1:7" x14ac:dyDescent="0.25">
      <c r="A13829" t="s">
        <v>55980</v>
      </c>
      <c r="B13829" s="32" t="s">
        <v>15517</v>
      </c>
      <c r="C13829" s="32" t="s">
        <v>15518</v>
      </c>
      <c r="D13829" s="10">
        <v>0</v>
      </c>
      <c r="E13829" s="6">
        <v>0.35</v>
      </c>
      <c r="F13829" s="5">
        <v>0</v>
      </c>
      <c r="G13829" t="s">
        <v>26932</v>
      </c>
    </row>
    <row r="13830" spans="1:7" x14ac:dyDescent="0.25">
      <c r="A13830" t="s">
        <v>55981</v>
      </c>
      <c r="B13830" s="32" t="s">
        <v>15519</v>
      </c>
      <c r="C13830" s="32" t="s">
        <v>15520</v>
      </c>
      <c r="D13830" s="10">
        <v>0</v>
      </c>
      <c r="E13830" s="6">
        <v>0.35</v>
      </c>
      <c r="F13830" s="5">
        <v>0</v>
      </c>
      <c r="G13830" t="s">
        <v>26932</v>
      </c>
    </row>
    <row r="13831" spans="1:7" x14ac:dyDescent="0.25">
      <c r="A13831" t="s">
        <v>55982</v>
      </c>
      <c r="B13831" s="32" t="s">
        <v>15521</v>
      </c>
      <c r="C13831" s="32" t="s">
        <v>15522</v>
      </c>
      <c r="D13831" s="10">
        <v>0</v>
      </c>
      <c r="E13831" s="6">
        <v>0.35</v>
      </c>
      <c r="F13831" s="5">
        <v>0</v>
      </c>
      <c r="G13831" t="s">
        <v>26932</v>
      </c>
    </row>
    <row r="13832" spans="1:7" x14ac:dyDescent="0.25">
      <c r="A13832" t="s">
        <v>55983</v>
      </c>
      <c r="B13832" s="32" t="s">
        <v>15523</v>
      </c>
      <c r="C13832" s="32" t="s">
        <v>15524</v>
      </c>
      <c r="D13832" s="10">
        <v>0</v>
      </c>
      <c r="E13832" s="6">
        <v>0.35</v>
      </c>
      <c r="F13832" s="5">
        <v>0</v>
      </c>
      <c r="G13832" t="s">
        <v>26932</v>
      </c>
    </row>
    <row r="13833" spans="1:7" x14ac:dyDescent="0.25">
      <c r="A13833" t="s">
        <v>55984</v>
      </c>
      <c r="B13833" s="32" t="s">
        <v>15525</v>
      </c>
      <c r="C13833" s="32" t="s">
        <v>15526</v>
      </c>
      <c r="D13833" s="10">
        <v>0</v>
      </c>
      <c r="E13833" s="6">
        <v>0.35</v>
      </c>
      <c r="F13833" s="5">
        <v>0</v>
      </c>
      <c r="G13833" t="s">
        <v>26932</v>
      </c>
    </row>
    <row r="13834" spans="1:7" x14ac:dyDescent="0.25">
      <c r="A13834" t="s">
        <v>55985</v>
      </c>
      <c r="B13834" s="32" t="s">
        <v>15527</v>
      </c>
      <c r="C13834" s="32" t="s">
        <v>15528</v>
      </c>
      <c r="D13834" s="10">
        <v>0</v>
      </c>
      <c r="E13834" s="6">
        <v>0.35</v>
      </c>
      <c r="F13834" s="5">
        <v>0</v>
      </c>
      <c r="G13834" t="s">
        <v>26932</v>
      </c>
    </row>
    <row r="13835" spans="1:7" x14ac:dyDescent="0.25">
      <c r="A13835" t="s">
        <v>55986</v>
      </c>
      <c r="B13835" s="32" t="s">
        <v>15529</v>
      </c>
      <c r="C13835" s="32" t="s">
        <v>15530</v>
      </c>
      <c r="D13835" s="10">
        <v>3531</v>
      </c>
      <c r="E13835" s="6">
        <v>0.35</v>
      </c>
      <c r="F13835" s="5">
        <v>2295.15</v>
      </c>
      <c r="G13835" t="s">
        <v>26932</v>
      </c>
    </row>
    <row r="13836" spans="1:7" x14ac:dyDescent="0.25">
      <c r="A13836" t="s">
        <v>55987</v>
      </c>
      <c r="B13836" s="32" t="s">
        <v>15531</v>
      </c>
      <c r="C13836" s="32" t="s">
        <v>15532</v>
      </c>
      <c r="D13836" s="10">
        <v>0</v>
      </c>
      <c r="E13836" s="6">
        <v>0.35</v>
      </c>
      <c r="F13836" s="5">
        <v>0</v>
      </c>
      <c r="G13836" t="s">
        <v>26932</v>
      </c>
    </row>
    <row r="13837" spans="1:7" x14ac:dyDescent="0.25">
      <c r="A13837" t="s">
        <v>55988</v>
      </c>
      <c r="B13837" s="32" t="s">
        <v>15533</v>
      </c>
      <c r="C13837" s="32" t="s">
        <v>15534</v>
      </c>
      <c r="D13837" s="10">
        <v>935.72</v>
      </c>
      <c r="E13837" s="6">
        <v>0.35</v>
      </c>
      <c r="F13837" s="5">
        <v>608.21800000000007</v>
      </c>
      <c r="G13837" t="s">
        <v>26932</v>
      </c>
    </row>
    <row r="13838" spans="1:7" x14ac:dyDescent="0.25">
      <c r="A13838" t="s">
        <v>55989</v>
      </c>
      <c r="B13838" s="32" t="s">
        <v>15535</v>
      </c>
      <c r="C13838" s="32" t="s">
        <v>15536</v>
      </c>
      <c r="D13838" s="10">
        <v>0</v>
      </c>
      <c r="E13838" s="6">
        <v>0.35</v>
      </c>
      <c r="F13838" s="5">
        <v>0</v>
      </c>
      <c r="G13838" t="s">
        <v>26932</v>
      </c>
    </row>
    <row r="13839" spans="1:7" x14ac:dyDescent="0.25">
      <c r="A13839" t="s">
        <v>55990</v>
      </c>
      <c r="B13839" s="32" t="s">
        <v>15537</v>
      </c>
      <c r="C13839" s="32" t="s">
        <v>15538</v>
      </c>
      <c r="D13839" s="10">
        <v>0</v>
      </c>
      <c r="E13839" s="6">
        <v>0.35</v>
      </c>
      <c r="F13839" s="5">
        <v>0</v>
      </c>
      <c r="G13839" t="s">
        <v>26932</v>
      </c>
    </row>
    <row r="13840" spans="1:7" x14ac:dyDescent="0.25">
      <c r="A13840" t="s">
        <v>55991</v>
      </c>
      <c r="B13840" s="32" t="s">
        <v>15539</v>
      </c>
      <c r="C13840" s="32" t="s">
        <v>15540</v>
      </c>
      <c r="D13840" s="10">
        <v>6467.62</v>
      </c>
      <c r="E13840" s="6">
        <v>0.35</v>
      </c>
      <c r="F13840" s="5">
        <v>4203.9530000000004</v>
      </c>
      <c r="G13840" t="s">
        <v>26932</v>
      </c>
    </row>
    <row r="13841" spans="1:7" x14ac:dyDescent="0.25">
      <c r="A13841" t="s">
        <v>55992</v>
      </c>
      <c r="B13841" s="32" t="s">
        <v>15541</v>
      </c>
      <c r="C13841" s="32" t="s">
        <v>15542</v>
      </c>
      <c r="D13841" s="10">
        <v>3236.75</v>
      </c>
      <c r="E13841" s="6">
        <v>0.35</v>
      </c>
      <c r="F13841" s="5">
        <v>2103.8875000000003</v>
      </c>
      <c r="G13841" t="s">
        <v>26932</v>
      </c>
    </row>
    <row r="13842" spans="1:7" x14ac:dyDescent="0.25">
      <c r="A13842" t="s">
        <v>55993</v>
      </c>
      <c r="B13842" s="32" t="s">
        <v>15543</v>
      </c>
      <c r="C13842" s="32" t="s">
        <v>15544</v>
      </c>
      <c r="D13842" s="10">
        <v>0</v>
      </c>
      <c r="E13842" s="6">
        <v>0.35</v>
      </c>
      <c r="F13842" s="5">
        <v>0</v>
      </c>
      <c r="G13842" t="s">
        <v>26932</v>
      </c>
    </row>
    <row r="13843" spans="1:7" x14ac:dyDescent="0.25">
      <c r="A13843" t="s">
        <v>55994</v>
      </c>
      <c r="B13843" s="32" t="s">
        <v>37624</v>
      </c>
      <c r="C13843" s="32" t="s">
        <v>27090</v>
      </c>
      <c r="D13843" s="10">
        <v>0</v>
      </c>
      <c r="E13843" s="6">
        <v>0.35</v>
      </c>
      <c r="F13843" s="5">
        <v>0</v>
      </c>
      <c r="G13843" t="s">
        <v>26932</v>
      </c>
    </row>
    <row r="13844" spans="1:7" x14ac:dyDescent="0.25">
      <c r="A13844" t="s">
        <v>55995</v>
      </c>
      <c r="B13844" s="32" t="s">
        <v>37625</v>
      </c>
      <c r="C13844" s="32" t="s">
        <v>27091</v>
      </c>
      <c r="D13844" s="10">
        <v>0</v>
      </c>
      <c r="E13844" s="6">
        <v>0.35</v>
      </c>
      <c r="F13844" s="5">
        <v>0</v>
      </c>
      <c r="G13844" t="s">
        <v>26932</v>
      </c>
    </row>
    <row r="13845" spans="1:7" x14ac:dyDescent="0.25">
      <c r="A13845" t="s">
        <v>55996</v>
      </c>
      <c r="B13845" s="32" t="s">
        <v>37626</v>
      </c>
      <c r="C13845" s="32" t="s">
        <v>27092</v>
      </c>
      <c r="D13845" s="10">
        <v>0</v>
      </c>
      <c r="E13845" s="6">
        <v>0.35</v>
      </c>
      <c r="F13845" s="5">
        <v>0</v>
      </c>
      <c r="G13845" t="s">
        <v>26932</v>
      </c>
    </row>
    <row r="13846" spans="1:7" x14ac:dyDescent="0.25">
      <c r="A13846" t="s">
        <v>55997</v>
      </c>
      <c r="B13846" s="32" t="s">
        <v>37627</v>
      </c>
      <c r="C13846" s="32" t="s">
        <v>27093</v>
      </c>
      <c r="D13846" s="10">
        <v>0</v>
      </c>
      <c r="E13846" s="6">
        <v>0.35</v>
      </c>
      <c r="F13846" s="5">
        <v>0</v>
      </c>
      <c r="G13846" t="s">
        <v>26932</v>
      </c>
    </row>
    <row r="13847" spans="1:7" x14ac:dyDescent="0.25">
      <c r="A13847" t="s">
        <v>55998</v>
      </c>
      <c r="B13847" s="32" t="s">
        <v>6167</v>
      </c>
      <c r="C13847" s="32" t="s">
        <v>6160</v>
      </c>
      <c r="D13847" s="10">
        <v>24193.95</v>
      </c>
      <c r="E13847" s="6">
        <v>0.35</v>
      </c>
      <c r="F13847" s="5">
        <v>15726.067500000001</v>
      </c>
      <c r="G13847" t="s">
        <v>26932</v>
      </c>
    </row>
    <row r="13848" spans="1:7" x14ac:dyDescent="0.25">
      <c r="A13848" t="s">
        <v>55999</v>
      </c>
      <c r="B13848" s="32" t="s">
        <v>6145</v>
      </c>
      <c r="C13848" s="32" t="s">
        <v>6146</v>
      </c>
      <c r="D13848" s="10">
        <v>6648.95</v>
      </c>
      <c r="E13848" s="6">
        <v>0.35</v>
      </c>
      <c r="F13848" s="5">
        <v>4321.8175000000001</v>
      </c>
      <c r="G13848" t="s">
        <v>26932</v>
      </c>
    </row>
    <row r="13849" spans="1:7" x14ac:dyDescent="0.25">
      <c r="A13849" t="s">
        <v>56000</v>
      </c>
      <c r="B13849" s="32" t="s">
        <v>6170</v>
      </c>
      <c r="C13849" s="32" t="s">
        <v>6171</v>
      </c>
      <c r="D13849" s="10">
        <v>248305.81</v>
      </c>
      <c r="E13849" s="6">
        <v>0.35</v>
      </c>
      <c r="F13849" s="5">
        <v>161398.77650000001</v>
      </c>
      <c r="G13849" t="s">
        <v>26932</v>
      </c>
    </row>
    <row r="13850" spans="1:7" x14ac:dyDescent="0.25">
      <c r="A13850" t="s">
        <v>56001</v>
      </c>
      <c r="B13850" s="32" t="s">
        <v>6137</v>
      </c>
      <c r="C13850" s="32" t="s">
        <v>6138</v>
      </c>
      <c r="D13850" s="10">
        <v>47080</v>
      </c>
      <c r="E13850" s="6">
        <v>0.35</v>
      </c>
      <c r="F13850" s="5">
        <v>30602</v>
      </c>
      <c r="G13850" t="s">
        <v>26932</v>
      </c>
    </row>
    <row r="13851" spans="1:7" x14ac:dyDescent="0.25">
      <c r="A13851" t="s">
        <v>56002</v>
      </c>
      <c r="B13851" s="32" t="s">
        <v>6139</v>
      </c>
      <c r="C13851" s="32" t="s">
        <v>6140</v>
      </c>
      <c r="D13851" s="10">
        <v>27071</v>
      </c>
      <c r="E13851" s="6">
        <v>0.35</v>
      </c>
      <c r="F13851" s="5">
        <v>17596.150000000001</v>
      </c>
      <c r="G13851" t="s">
        <v>26932</v>
      </c>
    </row>
    <row r="13852" spans="1:7" x14ac:dyDescent="0.25">
      <c r="A13852" t="s">
        <v>56003</v>
      </c>
      <c r="B13852" s="32" t="s">
        <v>6172</v>
      </c>
      <c r="C13852" s="32" t="s">
        <v>6173</v>
      </c>
      <c r="D13852" s="10">
        <v>76505</v>
      </c>
      <c r="E13852" s="6">
        <v>0.35</v>
      </c>
      <c r="F13852" s="5">
        <v>49728.25</v>
      </c>
      <c r="G13852" t="s">
        <v>26932</v>
      </c>
    </row>
    <row r="13853" spans="1:7" x14ac:dyDescent="0.25">
      <c r="A13853" t="s">
        <v>56004</v>
      </c>
      <c r="B13853" s="32" t="s">
        <v>6141</v>
      </c>
      <c r="C13853" s="32" t="s">
        <v>6142</v>
      </c>
      <c r="D13853" s="10">
        <v>38841</v>
      </c>
      <c r="E13853" s="6">
        <v>0.35</v>
      </c>
      <c r="F13853" s="5">
        <v>25246.65</v>
      </c>
      <c r="G13853" t="s">
        <v>26932</v>
      </c>
    </row>
    <row r="13854" spans="1:7" x14ac:dyDescent="0.25">
      <c r="A13854" t="s">
        <v>56005</v>
      </c>
      <c r="B13854" s="32" t="s">
        <v>6174</v>
      </c>
      <c r="C13854" s="32" t="s">
        <v>6175</v>
      </c>
      <c r="D13854" s="10">
        <v>118835.81</v>
      </c>
      <c r="E13854" s="6">
        <v>0.35</v>
      </c>
      <c r="F13854" s="5">
        <v>77243.276500000007</v>
      </c>
      <c r="G13854" t="s">
        <v>26932</v>
      </c>
    </row>
    <row r="13855" spans="1:7" x14ac:dyDescent="0.25">
      <c r="A13855" t="s">
        <v>56006</v>
      </c>
      <c r="B13855" s="32" t="s">
        <v>15545</v>
      </c>
      <c r="C13855" s="32" t="s">
        <v>15546</v>
      </c>
      <c r="D13855" s="10">
        <v>9895</v>
      </c>
      <c r="E13855" s="6">
        <v>0.35</v>
      </c>
      <c r="F13855" s="5">
        <v>6431.75</v>
      </c>
      <c r="G13855" t="s">
        <v>26932</v>
      </c>
    </row>
    <row r="13856" spans="1:7" x14ac:dyDescent="0.25">
      <c r="A13856" t="s">
        <v>56007</v>
      </c>
      <c r="B13856" s="32" t="s">
        <v>8432</v>
      </c>
      <c r="C13856" s="32" t="s">
        <v>8433</v>
      </c>
      <c r="D13856" s="10">
        <v>10587.65</v>
      </c>
      <c r="E13856" s="6">
        <v>0.35</v>
      </c>
      <c r="F13856" s="5">
        <v>6881.9724999999999</v>
      </c>
      <c r="G13856" t="s">
        <v>26932</v>
      </c>
    </row>
    <row r="13857" spans="1:7" x14ac:dyDescent="0.25">
      <c r="A13857" t="s">
        <v>56008</v>
      </c>
      <c r="B13857" s="32" t="s">
        <v>6169</v>
      </c>
      <c r="C13857" s="32" t="s">
        <v>6168</v>
      </c>
      <c r="D13857" s="10">
        <v>8468.52</v>
      </c>
      <c r="E13857" s="6">
        <v>0.35</v>
      </c>
      <c r="F13857" s="5">
        <v>5504.5380000000005</v>
      </c>
      <c r="G13857" t="s">
        <v>26932</v>
      </c>
    </row>
    <row r="13858" spans="1:7" x14ac:dyDescent="0.25">
      <c r="A13858" t="s">
        <v>56009</v>
      </c>
      <c r="B13858" s="32" t="s">
        <v>8434</v>
      </c>
      <c r="C13858" s="32" t="s">
        <v>8435</v>
      </c>
      <c r="D13858" s="10">
        <v>588.5</v>
      </c>
      <c r="E13858" s="6">
        <v>0.35</v>
      </c>
      <c r="F13858" s="5">
        <v>382.52500000000003</v>
      </c>
      <c r="G13858" t="s">
        <v>26932</v>
      </c>
    </row>
    <row r="13859" spans="1:7" x14ac:dyDescent="0.25">
      <c r="A13859" t="s">
        <v>56010</v>
      </c>
      <c r="B13859" s="32" t="s">
        <v>15776</v>
      </c>
      <c r="C13859" s="32" t="s">
        <v>15777</v>
      </c>
      <c r="D13859" s="10">
        <v>0</v>
      </c>
      <c r="E13859" s="6">
        <v>0.35</v>
      </c>
      <c r="F13859" s="5">
        <v>0</v>
      </c>
      <c r="G13859" t="s">
        <v>26932</v>
      </c>
    </row>
    <row r="13860" spans="1:7" x14ac:dyDescent="0.25">
      <c r="A13860" t="s">
        <v>56011</v>
      </c>
      <c r="B13860" s="32" t="s">
        <v>15778</v>
      </c>
      <c r="C13860" s="32" t="s">
        <v>15777</v>
      </c>
      <c r="D13860" s="10">
        <v>0</v>
      </c>
      <c r="E13860" s="6">
        <v>0.35</v>
      </c>
      <c r="F13860" s="5">
        <v>0</v>
      </c>
      <c r="G13860" t="s">
        <v>26932</v>
      </c>
    </row>
    <row r="13861" spans="1:7" x14ac:dyDescent="0.25">
      <c r="A13861" t="s">
        <v>56012</v>
      </c>
      <c r="B13861" s="32" t="s">
        <v>15779</v>
      </c>
      <c r="C13861" s="32" t="s">
        <v>15780</v>
      </c>
      <c r="D13861" s="10">
        <v>0</v>
      </c>
      <c r="E13861" s="6">
        <v>0.35</v>
      </c>
      <c r="F13861" s="5">
        <v>0</v>
      </c>
      <c r="G13861" t="s">
        <v>26932</v>
      </c>
    </row>
    <row r="13862" spans="1:7" x14ac:dyDescent="0.25">
      <c r="A13862" t="s">
        <v>56013</v>
      </c>
      <c r="B13862" s="32" t="s">
        <v>7636</v>
      </c>
      <c r="C13862" s="32" t="s">
        <v>7637</v>
      </c>
      <c r="D13862" s="10">
        <v>467.24</v>
      </c>
      <c r="E13862" s="6">
        <v>0.35</v>
      </c>
      <c r="F13862" s="5">
        <v>303.70600000000002</v>
      </c>
      <c r="G13862" t="s">
        <v>26932</v>
      </c>
    </row>
    <row r="13863" spans="1:7" x14ac:dyDescent="0.25">
      <c r="A13863" t="s">
        <v>56014</v>
      </c>
      <c r="B13863" s="32" t="s">
        <v>15781</v>
      </c>
      <c r="C13863" s="32" t="s">
        <v>15782</v>
      </c>
      <c r="D13863" s="10">
        <v>0</v>
      </c>
      <c r="E13863" s="6">
        <v>0.35</v>
      </c>
      <c r="F13863" s="5">
        <v>0</v>
      </c>
      <c r="G13863" t="s">
        <v>26932</v>
      </c>
    </row>
    <row r="13864" spans="1:7" x14ac:dyDescent="0.25">
      <c r="A13864" t="s">
        <v>56015</v>
      </c>
      <c r="B13864" s="32" t="s">
        <v>15783</v>
      </c>
      <c r="C13864" s="32" t="s">
        <v>15782</v>
      </c>
      <c r="D13864" s="10">
        <v>0</v>
      </c>
      <c r="E13864" s="6">
        <v>0.35</v>
      </c>
      <c r="F13864" s="5">
        <v>0</v>
      </c>
      <c r="G13864" t="s">
        <v>26932</v>
      </c>
    </row>
    <row r="13865" spans="1:7" x14ac:dyDescent="0.25">
      <c r="A13865" t="s">
        <v>56016</v>
      </c>
      <c r="B13865" s="32" t="s">
        <v>15784</v>
      </c>
      <c r="C13865" s="32" t="s">
        <v>15782</v>
      </c>
      <c r="D13865" s="10">
        <v>0</v>
      </c>
      <c r="E13865" s="6">
        <v>0.35</v>
      </c>
      <c r="F13865" s="5">
        <v>0</v>
      </c>
      <c r="G13865" t="s">
        <v>26932</v>
      </c>
    </row>
    <row r="13866" spans="1:7" x14ac:dyDescent="0.25">
      <c r="A13866" t="s">
        <v>56017</v>
      </c>
      <c r="B13866" s="32" t="s">
        <v>15785</v>
      </c>
      <c r="C13866" s="32" t="s">
        <v>15782</v>
      </c>
      <c r="D13866" s="10">
        <v>0</v>
      </c>
      <c r="E13866" s="6">
        <v>0.35</v>
      </c>
      <c r="F13866" s="5">
        <v>0</v>
      </c>
      <c r="G13866" t="s">
        <v>26932</v>
      </c>
    </row>
    <row r="13867" spans="1:7" x14ac:dyDescent="0.25">
      <c r="A13867" t="s">
        <v>56018</v>
      </c>
      <c r="B13867" s="32" t="s">
        <v>15786</v>
      </c>
      <c r="C13867" s="32" t="s">
        <v>15782</v>
      </c>
      <c r="D13867" s="10">
        <v>0</v>
      </c>
      <c r="E13867" s="6">
        <v>0.35</v>
      </c>
      <c r="F13867" s="5">
        <v>0</v>
      </c>
      <c r="G13867" t="s">
        <v>26932</v>
      </c>
    </row>
    <row r="13868" spans="1:7" x14ac:dyDescent="0.25">
      <c r="A13868" t="s">
        <v>56019</v>
      </c>
      <c r="B13868" s="32" t="s">
        <v>15787</v>
      </c>
      <c r="C13868" s="32" t="s">
        <v>15788</v>
      </c>
      <c r="D13868" s="10">
        <v>0</v>
      </c>
      <c r="E13868" s="6">
        <v>0.35</v>
      </c>
      <c r="F13868" s="5">
        <v>0</v>
      </c>
      <c r="G13868" t="s">
        <v>26932</v>
      </c>
    </row>
    <row r="13869" spans="1:7" x14ac:dyDescent="0.25">
      <c r="A13869" t="s">
        <v>56020</v>
      </c>
      <c r="B13869" s="32" t="s">
        <v>15789</v>
      </c>
      <c r="C13869" s="32" t="s">
        <v>15788</v>
      </c>
      <c r="D13869" s="10">
        <v>0</v>
      </c>
      <c r="E13869" s="6">
        <v>0.35</v>
      </c>
      <c r="F13869" s="5">
        <v>0</v>
      </c>
      <c r="G13869" t="s">
        <v>26932</v>
      </c>
    </row>
    <row r="13870" spans="1:7" x14ac:dyDescent="0.25">
      <c r="A13870" t="s">
        <v>56021</v>
      </c>
      <c r="B13870" s="32" t="s">
        <v>15790</v>
      </c>
      <c r="C13870" s="32" t="s">
        <v>15791</v>
      </c>
      <c r="D13870" s="10">
        <v>0</v>
      </c>
      <c r="E13870" s="6">
        <v>0.35</v>
      </c>
      <c r="F13870" s="5">
        <v>0</v>
      </c>
      <c r="G13870" t="s">
        <v>26932</v>
      </c>
    </row>
    <row r="13871" spans="1:7" x14ac:dyDescent="0.25">
      <c r="A13871" t="s">
        <v>56022</v>
      </c>
      <c r="B13871" s="32" t="s">
        <v>15792</v>
      </c>
      <c r="C13871" s="32" t="s">
        <v>15793</v>
      </c>
      <c r="D13871" s="10">
        <v>0</v>
      </c>
      <c r="E13871" s="6">
        <v>0.35</v>
      </c>
      <c r="F13871" s="5">
        <v>0</v>
      </c>
      <c r="G13871" t="s">
        <v>26932</v>
      </c>
    </row>
    <row r="13872" spans="1:7" x14ac:dyDescent="0.25">
      <c r="A13872" t="s">
        <v>56023</v>
      </c>
      <c r="B13872" s="32" t="s">
        <v>15794</v>
      </c>
      <c r="C13872" s="32" t="s">
        <v>15795</v>
      </c>
      <c r="D13872" s="10">
        <v>0</v>
      </c>
      <c r="E13872" s="6">
        <v>0.35</v>
      </c>
      <c r="F13872" s="5">
        <v>0</v>
      </c>
      <c r="G13872" t="s">
        <v>26932</v>
      </c>
    </row>
    <row r="13873" spans="1:7" x14ac:dyDescent="0.25">
      <c r="A13873" t="s">
        <v>56024</v>
      </c>
      <c r="B13873" s="32" t="s">
        <v>15796</v>
      </c>
      <c r="C13873" s="32" t="s">
        <v>15795</v>
      </c>
      <c r="D13873" s="10">
        <v>0</v>
      </c>
      <c r="E13873" s="6">
        <v>0.35</v>
      </c>
      <c r="F13873" s="5">
        <v>0</v>
      </c>
      <c r="G13873" t="s">
        <v>26932</v>
      </c>
    </row>
    <row r="13874" spans="1:7" x14ac:dyDescent="0.25">
      <c r="A13874" t="s">
        <v>56025</v>
      </c>
      <c r="B13874" s="32" t="s">
        <v>15797</v>
      </c>
      <c r="C13874" s="32" t="s">
        <v>15798</v>
      </c>
      <c r="D13874" s="10">
        <v>0</v>
      </c>
      <c r="E13874" s="6">
        <v>0.35</v>
      </c>
      <c r="F13874" s="5">
        <v>0</v>
      </c>
      <c r="G13874" t="s">
        <v>26932</v>
      </c>
    </row>
    <row r="13875" spans="1:7" x14ac:dyDescent="0.25">
      <c r="A13875" t="s">
        <v>56026</v>
      </c>
      <c r="B13875" s="32" t="s">
        <v>15799</v>
      </c>
      <c r="C13875" s="32" t="s">
        <v>15800</v>
      </c>
      <c r="D13875" s="10">
        <v>0</v>
      </c>
      <c r="E13875" s="6">
        <v>0.35</v>
      </c>
      <c r="F13875" s="5">
        <v>0</v>
      </c>
      <c r="G13875" t="s">
        <v>26932</v>
      </c>
    </row>
    <row r="13876" spans="1:7" x14ac:dyDescent="0.25">
      <c r="A13876" t="s">
        <v>56027</v>
      </c>
      <c r="B13876" s="32" t="s">
        <v>15801</v>
      </c>
      <c r="C13876" s="32" t="s">
        <v>15802</v>
      </c>
      <c r="D13876" s="10">
        <v>0</v>
      </c>
      <c r="E13876" s="6">
        <v>0.35</v>
      </c>
      <c r="F13876" s="5">
        <v>0</v>
      </c>
      <c r="G13876" t="s">
        <v>26932</v>
      </c>
    </row>
    <row r="13877" spans="1:7" x14ac:dyDescent="0.25">
      <c r="A13877" t="s">
        <v>56028</v>
      </c>
      <c r="B13877" s="32" t="s">
        <v>15803</v>
      </c>
      <c r="C13877" s="32" t="s">
        <v>15804</v>
      </c>
      <c r="D13877" s="10">
        <v>0</v>
      </c>
      <c r="E13877" s="6">
        <v>0.35</v>
      </c>
      <c r="F13877" s="5">
        <v>0</v>
      </c>
      <c r="G13877" t="s">
        <v>26932</v>
      </c>
    </row>
    <row r="13878" spans="1:7" x14ac:dyDescent="0.25">
      <c r="A13878" t="s">
        <v>56029</v>
      </c>
      <c r="B13878" s="32" t="s">
        <v>15805</v>
      </c>
      <c r="C13878" s="32" t="s">
        <v>15806</v>
      </c>
      <c r="D13878" s="10">
        <v>0</v>
      </c>
      <c r="E13878" s="6">
        <v>0.35</v>
      </c>
      <c r="F13878" s="5">
        <v>0</v>
      </c>
      <c r="G13878" t="s">
        <v>26932</v>
      </c>
    </row>
    <row r="13879" spans="1:7" x14ac:dyDescent="0.25">
      <c r="A13879" t="s">
        <v>56030</v>
      </c>
      <c r="B13879" s="32" t="s">
        <v>5378</v>
      </c>
      <c r="C13879" s="32" t="s">
        <v>5379</v>
      </c>
      <c r="D13879" s="10">
        <v>15.49</v>
      </c>
      <c r="E13879" s="6">
        <v>0.35</v>
      </c>
      <c r="F13879" s="5">
        <v>10.0685</v>
      </c>
      <c r="G13879" t="s">
        <v>26932</v>
      </c>
    </row>
    <row r="13880" spans="1:7" x14ac:dyDescent="0.25">
      <c r="A13880" t="s">
        <v>56031</v>
      </c>
      <c r="B13880" s="32" t="s">
        <v>16241</v>
      </c>
      <c r="C13880" s="32" t="s">
        <v>16242</v>
      </c>
      <c r="D13880" s="10">
        <v>1.87</v>
      </c>
      <c r="E13880" s="6">
        <v>0.35</v>
      </c>
      <c r="F13880" s="5">
        <v>1.2155</v>
      </c>
      <c r="G13880" t="s">
        <v>26932</v>
      </c>
    </row>
    <row r="13881" spans="1:7" x14ac:dyDescent="0.25">
      <c r="A13881" t="s">
        <v>56032</v>
      </c>
      <c r="B13881" s="32" t="s">
        <v>16243</v>
      </c>
      <c r="C13881" s="32" t="s">
        <v>16244</v>
      </c>
      <c r="D13881" s="10">
        <v>1.83</v>
      </c>
      <c r="E13881" s="6">
        <v>0.35</v>
      </c>
      <c r="F13881" s="5">
        <v>1.1895</v>
      </c>
      <c r="G13881" t="s">
        <v>26932</v>
      </c>
    </row>
    <row r="13882" spans="1:7" x14ac:dyDescent="0.25">
      <c r="A13882" t="s">
        <v>56033</v>
      </c>
      <c r="B13882" s="32" t="s">
        <v>5380</v>
      </c>
      <c r="C13882" s="32" t="s">
        <v>5381</v>
      </c>
      <c r="D13882" s="10">
        <v>10.75</v>
      </c>
      <c r="E13882" s="6">
        <v>0.35</v>
      </c>
      <c r="F13882" s="5">
        <v>6.9874999999999998</v>
      </c>
      <c r="G13882" t="s">
        <v>26932</v>
      </c>
    </row>
    <row r="13883" spans="1:7" x14ac:dyDescent="0.25">
      <c r="A13883" t="s">
        <v>56034</v>
      </c>
      <c r="B13883" s="32" t="s">
        <v>5382</v>
      </c>
      <c r="C13883" s="32" t="s">
        <v>5383</v>
      </c>
      <c r="D13883" s="10">
        <v>9.25</v>
      </c>
      <c r="E13883" s="6">
        <v>0.35</v>
      </c>
      <c r="F13883" s="5">
        <v>6.0125000000000002</v>
      </c>
      <c r="G13883" t="s">
        <v>26932</v>
      </c>
    </row>
    <row r="13884" spans="1:7" x14ac:dyDescent="0.25">
      <c r="A13884" t="s">
        <v>56035</v>
      </c>
      <c r="B13884" s="32" t="s">
        <v>5384</v>
      </c>
      <c r="C13884" s="32" t="s">
        <v>5385</v>
      </c>
      <c r="D13884" s="10">
        <v>6.88</v>
      </c>
      <c r="E13884" s="6">
        <v>0.35</v>
      </c>
      <c r="F13884" s="5">
        <v>4.4720000000000004</v>
      </c>
      <c r="G13884" t="s">
        <v>26932</v>
      </c>
    </row>
    <row r="13885" spans="1:7" x14ac:dyDescent="0.25">
      <c r="A13885" t="s">
        <v>56036</v>
      </c>
      <c r="B13885" s="32" t="s">
        <v>5386</v>
      </c>
      <c r="C13885" s="32" t="s">
        <v>5387</v>
      </c>
      <c r="D13885" s="10">
        <v>4.62</v>
      </c>
      <c r="E13885" s="6">
        <v>0.35</v>
      </c>
      <c r="F13885" s="5">
        <v>3.0030000000000001</v>
      </c>
      <c r="G13885" t="s">
        <v>26932</v>
      </c>
    </row>
    <row r="13886" spans="1:7" x14ac:dyDescent="0.25">
      <c r="A13886" t="s">
        <v>56037</v>
      </c>
      <c r="B13886" s="32" t="s">
        <v>5388</v>
      </c>
      <c r="C13886" s="32" t="s">
        <v>5389</v>
      </c>
      <c r="D13886" s="10">
        <v>3.53</v>
      </c>
      <c r="E13886" s="6">
        <v>0.35</v>
      </c>
      <c r="F13886" s="5">
        <v>2.2944999999999998</v>
      </c>
      <c r="G13886" t="s">
        <v>26932</v>
      </c>
    </row>
    <row r="13887" spans="1:7" x14ac:dyDescent="0.25">
      <c r="A13887" t="s">
        <v>56038</v>
      </c>
      <c r="B13887" s="32" t="s">
        <v>5390</v>
      </c>
      <c r="C13887" s="32" t="s">
        <v>5391</v>
      </c>
      <c r="D13887" s="10">
        <v>2.15</v>
      </c>
      <c r="E13887" s="6">
        <v>0.35</v>
      </c>
      <c r="F13887" s="5">
        <v>1.3975</v>
      </c>
      <c r="G13887" t="s">
        <v>26932</v>
      </c>
    </row>
    <row r="13888" spans="1:7" x14ac:dyDescent="0.25">
      <c r="A13888" t="s">
        <v>56039</v>
      </c>
      <c r="B13888" s="32" t="s">
        <v>5392</v>
      </c>
      <c r="C13888" s="32" t="s">
        <v>5393</v>
      </c>
      <c r="D13888" s="10">
        <v>2.02</v>
      </c>
      <c r="E13888" s="6">
        <v>0.35</v>
      </c>
      <c r="F13888" s="5">
        <v>1.3130000000000002</v>
      </c>
      <c r="G13888" t="s">
        <v>26932</v>
      </c>
    </row>
    <row r="13889" spans="1:7" x14ac:dyDescent="0.25">
      <c r="A13889" t="s">
        <v>56040</v>
      </c>
      <c r="B13889" s="32" t="s">
        <v>16245</v>
      </c>
      <c r="C13889" s="32" t="s">
        <v>16246</v>
      </c>
      <c r="D13889" s="10">
        <v>1.94</v>
      </c>
      <c r="E13889" s="6">
        <v>0.35</v>
      </c>
      <c r="F13889" s="5">
        <v>1.2609999999999999</v>
      </c>
      <c r="G13889" t="s">
        <v>26932</v>
      </c>
    </row>
    <row r="13890" spans="1:7" x14ac:dyDescent="0.25">
      <c r="A13890" t="s">
        <v>56041</v>
      </c>
      <c r="B13890" s="32" t="s">
        <v>5394</v>
      </c>
      <c r="C13890" s="32" t="s">
        <v>5395</v>
      </c>
      <c r="D13890" s="10">
        <v>34.409999999999997</v>
      </c>
      <c r="E13890" s="6">
        <v>0.35</v>
      </c>
      <c r="F13890" s="5">
        <v>22.366499999999998</v>
      </c>
      <c r="G13890" t="s">
        <v>26932</v>
      </c>
    </row>
    <row r="13891" spans="1:7" x14ac:dyDescent="0.25">
      <c r="A13891" t="s">
        <v>56042</v>
      </c>
      <c r="B13891" s="32" t="s">
        <v>16247</v>
      </c>
      <c r="C13891" s="32" t="s">
        <v>16248</v>
      </c>
      <c r="D13891" s="10">
        <v>4.2</v>
      </c>
      <c r="E13891" s="6">
        <v>0.35</v>
      </c>
      <c r="F13891" s="5">
        <v>2.7300000000000004</v>
      </c>
      <c r="G13891" t="s">
        <v>26932</v>
      </c>
    </row>
    <row r="13892" spans="1:7" x14ac:dyDescent="0.25">
      <c r="A13892" t="s">
        <v>56043</v>
      </c>
      <c r="B13892" s="32" t="s">
        <v>16249</v>
      </c>
      <c r="C13892" s="32" t="s">
        <v>16250</v>
      </c>
      <c r="D13892" s="10">
        <v>4.12</v>
      </c>
      <c r="E13892" s="6">
        <v>0.35</v>
      </c>
      <c r="F13892" s="5">
        <v>2.6780000000000004</v>
      </c>
      <c r="G13892" t="s">
        <v>26932</v>
      </c>
    </row>
    <row r="13893" spans="1:7" x14ac:dyDescent="0.25">
      <c r="A13893" t="s">
        <v>56044</v>
      </c>
      <c r="B13893" s="32" t="s">
        <v>5396</v>
      </c>
      <c r="C13893" s="32" t="s">
        <v>5397</v>
      </c>
      <c r="D13893" s="10">
        <v>23.13</v>
      </c>
      <c r="E13893" s="6">
        <v>0.35</v>
      </c>
      <c r="F13893" s="5">
        <v>15.0345</v>
      </c>
      <c r="G13893" t="s">
        <v>26932</v>
      </c>
    </row>
    <row r="13894" spans="1:7" x14ac:dyDescent="0.25">
      <c r="A13894" t="s">
        <v>56045</v>
      </c>
      <c r="B13894" s="32" t="s">
        <v>5398</v>
      </c>
      <c r="C13894" s="32" t="s">
        <v>5399</v>
      </c>
      <c r="D13894" s="10">
        <v>20.64</v>
      </c>
      <c r="E13894" s="6">
        <v>0.35</v>
      </c>
      <c r="F13894" s="5">
        <v>13.416</v>
      </c>
      <c r="G13894" t="s">
        <v>26932</v>
      </c>
    </row>
    <row r="13895" spans="1:7" x14ac:dyDescent="0.25">
      <c r="A13895" t="s">
        <v>56046</v>
      </c>
      <c r="B13895" s="32" t="s">
        <v>5400</v>
      </c>
      <c r="C13895" s="32" t="s">
        <v>5401</v>
      </c>
      <c r="D13895" s="10">
        <v>15.49</v>
      </c>
      <c r="E13895" s="6">
        <v>0.35</v>
      </c>
      <c r="F13895" s="5">
        <v>10.0685</v>
      </c>
      <c r="G13895" t="s">
        <v>26932</v>
      </c>
    </row>
    <row r="13896" spans="1:7" x14ac:dyDescent="0.25">
      <c r="A13896" t="s">
        <v>56047</v>
      </c>
      <c r="B13896" s="32" t="s">
        <v>5402</v>
      </c>
      <c r="C13896" s="32" t="s">
        <v>5403</v>
      </c>
      <c r="D13896" s="10">
        <v>10.32</v>
      </c>
      <c r="E13896" s="6">
        <v>0.35</v>
      </c>
      <c r="F13896" s="5">
        <v>6.7080000000000002</v>
      </c>
      <c r="G13896" t="s">
        <v>26932</v>
      </c>
    </row>
    <row r="13897" spans="1:7" x14ac:dyDescent="0.25">
      <c r="A13897" t="s">
        <v>56048</v>
      </c>
      <c r="B13897" s="32" t="s">
        <v>5404</v>
      </c>
      <c r="C13897" s="32" t="s">
        <v>5405</v>
      </c>
      <c r="D13897" s="10">
        <v>7.92</v>
      </c>
      <c r="E13897" s="6">
        <v>0.35</v>
      </c>
      <c r="F13897" s="5">
        <v>5.1479999999999997</v>
      </c>
      <c r="G13897" t="s">
        <v>26932</v>
      </c>
    </row>
    <row r="13898" spans="1:7" x14ac:dyDescent="0.25">
      <c r="A13898" t="s">
        <v>56049</v>
      </c>
      <c r="B13898" s="32" t="s">
        <v>16251</v>
      </c>
      <c r="C13898" s="32" t="s">
        <v>16252</v>
      </c>
      <c r="D13898" s="10">
        <v>4.8099999999999996</v>
      </c>
      <c r="E13898" s="6">
        <v>0.35</v>
      </c>
      <c r="F13898" s="5">
        <v>3.1265000000000001</v>
      </c>
      <c r="G13898" t="s">
        <v>26932</v>
      </c>
    </row>
    <row r="13899" spans="1:7" x14ac:dyDescent="0.25">
      <c r="A13899" t="s">
        <v>56050</v>
      </c>
      <c r="B13899" s="32" t="s">
        <v>5406</v>
      </c>
      <c r="C13899" s="32" t="s">
        <v>5407</v>
      </c>
      <c r="D13899" s="10">
        <v>4.55</v>
      </c>
      <c r="E13899" s="6">
        <v>0.35</v>
      </c>
      <c r="F13899" s="5">
        <v>2.9575</v>
      </c>
      <c r="G13899" t="s">
        <v>26932</v>
      </c>
    </row>
    <row r="13900" spans="1:7" x14ac:dyDescent="0.25">
      <c r="A13900" t="s">
        <v>56051</v>
      </c>
      <c r="B13900" s="32" t="s">
        <v>16253</v>
      </c>
      <c r="C13900" s="32" t="s">
        <v>16254</v>
      </c>
      <c r="D13900" s="10">
        <v>4.3600000000000003</v>
      </c>
      <c r="E13900" s="6">
        <v>0.35</v>
      </c>
      <c r="F13900" s="5">
        <v>2.8340000000000005</v>
      </c>
      <c r="G13900" t="s">
        <v>26932</v>
      </c>
    </row>
    <row r="13901" spans="1:7" x14ac:dyDescent="0.25">
      <c r="A13901" t="s">
        <v>56052</v>
      </c>
      <c r="B13901" s="32" t="s">
        <v>5408</v>
      </c>
      <c r="C13901" s="32" t="s">
        <v>5409</v>
      </c>
      <c r="D13901" s="10">
        <v>43.01</v>
      </c>
      <c r="E13901" s="6">
        <v>0.35</v>
      </c>
      <c r="F13901" s="5">
        <v>27.956499999999998</v>
      </c>
      <c r="G13901" t="s">
        <v>26932</v>
      </c>
    </row>
    <row r="13902" spans="1:7" x14ac:dyDescent="0.25">
      <c r="A13902" t="s">
        <v>56053</v>
      </c>
      <c r="B13902" s="32" t="s">
        <v>16255</v>
      </c>
      <c r="C13902" s="32" t="s">
        <v>16256</v>
      </c>
      <c r="D13902" s="10">
        <v>5.27</v>
      </c>
      <c r="E13902" s="6">
        <v>0.35</v>
      </c>
      <c r="F13902" s="5">
        <v>3.4255</v>
      </c>
      <c r="G13902" t="s">
        <v>26932</v>
      </c>
    </row>
    <row r="13903" spans="1:7" x14ac:dyDescent="0.25">
      <c r="A13903" t="s">
        <v>56054</v>
      </c>
      <c r="B13903" s="32" t="s">
        <v>16257</v>
      </c>
      <c r="C13903" s="32" t="s">
        <v>16258</v>
      </c>
      <c r="D13903" s="10">
        <v>5.17</v>
      </c>
      <c r="E13903" s="6">
        <v>0.35</v>
      </c>
      <c r="F13903" s="5">
        <v>3.3605</v>
      </c>
      <c r="G13903" t="s">
        <v>26932</v>
      </c>
    </row>
    <row r="13904" spans="1:7" x14ac:dyDescent="0.25">
      <c r="A13904" t="s">
        <v>56055</v>
      </c>
      <c r="B13904" s="32" t="s">
        <v>5410</v>
      </c>
      <c r="C13904" s="32" t="s">
        <v>5411</v>
      </c>
      <c r="D13904" s="10">
        <v>29.03</v>
      </c>
      <c r="E13904" s="6">
        <v>0.35</v>
      </c>
      <c r="F13904" s="5">
        <v>18.869500000000002</v>
      </c>
      <c r="G13904" t="s">
        <v>26932</v>
      </c>
    </row>
    <row r="13905" spans="1:7" x14ac:dyDescent="0.25">
      <c r="A13905" t="s">
        <v>56056</v>
      </c>
      <c r="B13905" s="32" t="s">
        <v>5412</v>
      </c>
      <c r="C13905" s="32" t="s">
        <v>5413</v>
      </c>
      <c r="D13905" s="10">
        <v>25.81</v>
      </c>
      <c r="E13905" s="6">
        <v>0.35</v>
      </c>
      <c r="F13905" s="5">
        <v>16.776499999999999</v>
      </c>
      <c r="G13905" t="s">
        <v>26932</v>
      </c>
    </row>
    <row r="13906" spans="1:7" x14ac:dyDescent="0.25">
      <c r="A13906" t="s">
        <v>56057</v>
      </c>
      <c r="B13906" s="32" t="s">
        <v>5414</v>
      </c>
      <c r="C13906" s="32" t="s">
        <v>5415</v>
      </c>
      <c r="D13906" s="10">
        <v>19.36</v>
      </c>
      <c r="E13906" s="6">
        <v>0.35</v>
      </c>
      <c r="F13906" s="5">
        <v>12.584</v>
      </c>
      <c r="G13906" t="s">
        <v>26932</v>
      </c>
    </row>
    <row r="13907" spans="1:7" x14ac:dyDescent="0.25">
      <c r="A13907" t="s">
        <v>56058</v>
      </c>
      <c r="B13907" s="32" t="s">
        <v>5416</v>
      </c>
      <c r="C13907" s="32" t="s">
        <v>5417</v>
      </c>
      <c r="D13907" s="10">
        <v>12.9</v>
      </c>
      <c r="E13907" s="6">
        <v>0.35</v>
      </c>
      <c r="F13907" s="5">
        <v>8.3849999999999998</v>
      </c>
      <c r="G13907" t="s">
        <v>26932</v>
      </c>
    </row>
    <row r="13908" spans="1:7" x14ac:dyDescent="0.25">
      <c r="A13908" t="s">
        <v>56059</v>
      </c>
      <c r="B13908" s="32" t="s">
        <v>5418</v>
      </c>
      <c r="C13908" s="32" t="s">
        <v>5419</v>
      </c>
      <c r="D13908" s="10">
        <v>9.89</v>
      </c>
      <c r="E13908" s="6">
        <v>0.35</v>
      </c>
      <c r="F13908" s="5">
        <v>6.4285000000000005</v>
      </c>
      <c r="G13908" t="s">
        <v>26932</v>
      </c>
    </row>
    <row r="13909" spans="1:7" x14ac:dyDescent="0.25">
      <c r="A13909" t="s">
        <v>56060</v>
      </c>
      <c r="B13909" s="32" t="s">
        <v>5420</v>
      </c>
      <c r="C13909" s="32" t="s">
        <v>5421</v>
      </c>
      <c r="D13909" s="10">
        <v>6.02</v>
      </c>
      <c r="E13909" s="6">
        <v>0.35</v>
      </c>
      <c r="F13909" s="5">
        <v>3.9129999999999998</v>
      </c>
      <c r="G13909" t="s">
        <v>26932</v>
      </c>
    </row>
    <row r="13910" spans="1:7" x14ac:dyDescent="0.25">
      <c r="A13910" t="s">
        <v>56061</v>
      </c>
      <c r="B13910" s="32" t="s">
        <v>16259</v>
      </c>
      <c r="C13910" s="32" t="s">
        <v>16260</v>
      </c>
      <c r="D13910" s="10">
        <v>5.7</v>
      </c>
      <c r="E13910" s="6">
        <v>0.35</v>
      </c>
      <c r="F13910" s="5">
        <v>3.7050000000000001</v>
      </c>
      <c r="G13910" t="s">
        <v>26932</v>
      </c>
    </row>
    <row r="13911" spans="1:7" x14ac:dyDescent="0.25">
      <c r="A13911" t="s">
        <v>56062</v>
      </c>
      <c r="B13911" s="32" t="s">
        <v>5422</v>
      </c>
      <c r="C13911" s="32" t="s">
        <v>5423</v>
      </c>
      <c r="D13911" s="10">
        <v>5.47</v>
      </c>
      <c r="E13911" s="6">
        <v>0.35</v>
      </c>
      <c r="F13911" s="5">
        <v>3.5554999999999999</v>
      </c>
      <c r="G13911" t="s">
        <v>26932</v>
      </c>
    </row>
    <row r="13912" spans="1:7" x14ac:dyDescent="0.25">
      <c r="A13912" t="s">
        <v>56063</v>
      </c>
      <c r="B13912" s="32" t="s">
        <v>16261</v>
      </c>
      <c r="C13912" s="32" t="s">
        <v>16262</v>
      </c>
      <c r="D13912" s="10">
        <v>0</v>
      </c>
      <c r="E13912" s="6">
        <v>0.35</v>
      </c>
      <c r="F13912" s="5">
        <v>0</v>
      </c>
      <c r="G13912" t="s">
        <v>26932</v>
      </c>
    </row>
    <row r="13913" spans="1:7" x14ac:dyDescent="0.25">
      <c r="A13913" t="s">
        <v>56064</v>
      </c>
      <c r="B13913" s="32" t="s">
        <v>5424</v>
      </c>
      <c r="C13913" s="32" t="s">
        <v>5425</v>
      </c>
      <c r="D13913" s="10">
        <v>6.45</v>
      </c>
      <c r="E13913" s="6">
        <v>0.35</v>
      </c>
      <c r="F13913" s="5">
        <v>4.1924999999999999</v>
      </c>
      <c r="G13913" t="s">
        <v>26932</v>
      </c>
    </row>
    <row r="13914" spans="1:7" x14ac:dyDescent="0.25">
      <c r="A13914" t="s">
        <v>56065</v>
      </c>
      <c r="B13914" s="32" t="s">
        <v>16263</v>
      </c>
      <c r="C13914" s="32" t="s">
        <v>16264</v>
      </c>
      <c r="D13914" s="10">
        <v>0.52</v>
      </c>
      <c r="E13914" s="6">
        <v>0.35</v>
      </c>
      <c r="F13914" s="5">
        <v>0.33800000000000002</v>
      </c>
      <c r="G13914" t="s">
        <v>26932</v>
      </c>
    </row>
    <row r="13915" spans="1:7" x14ac:dyDescent="0.25">
      <c r="A13915" t="s">
        <v>56066</v>
      </c>
      <c r="B13915" s="32" t="s">
        <v>16265</v>
      </c>
      <c r="C13915" s="32" t="s">
        <v>16266</v>
      </c>
      <c r="D13915" s="10">
        <v>0.36</v>
      </c>
      <c r="E13915" s="6">
        <v>0.35</v>
      </c>
      <c r="F13915" s="5">
        <v>0.23399999999999999</v>
      </c>
      <c r="G13915" t="s">
        <v>26932</v>
      </c>
    </row>
    <row r="13916" spans="1:7" x14ac:dyDescent="0.25">
      <c r="A13916" t="s">
        <v>56067</v>
      </c>
      <c r="B13916" s="32" t="s">
        <v>5426</v>
      </c>
      <c r="C13916" s="32" t="s">
        <v>5427</v>
      </c>
      <c r="D13916" s="10">
        <v>5.38</v>
      </c>
      <c r="E13916" s="6">
        <v>0.35</v>
      </c>
      <c r="F13916" s="5">
        <v>3.4969999999999999</v>
      </c>
      <c r="G13916" t="s">
        <v>26932</v>
      </c>
    </row>
    <row r="13917" spans="1:7" x14ac:dyDescent="0.25">
      <c r="A13917" t="s">
        <v>56068</v>
      </c>
      <c r="B13917" s="32" t="s">
        <v>5428</v>
      </c>
      <c r="C13917" s="32" t="s">
        <v>5429</v>
      </c>
      <c r="D13917" s="10">
        <v>3.23</v>
      </c>
      <c r="E13917" s="6">
        <v>0.35</v>
      </c>
      <c r="F13917" s="5">
        <v>2.0994999999999999</v>
      </c>
      <c r="G13917" t="s">
        <v>26932</v>
      </c>
    </row>
    <row r="13918" spans="1:7" x14ac:dyDescent="0.25">
      <c r="A13918" t="s">
        <v>56069</v>
      </c>
      <c r="B13918" s="32" t="s">
        <v>5430</v>
      </c>
      <c r="C13918" s="32" t="s">
        <v>5431</v>
      </c>
      <c r="D13918" s="10">
        <v>2.42</v>
      </c>
      <c r="E13918" s="6">
        <v>0.35</v>
      </c>
      <c r="F13918" s="5">
        <v>1.573</v>
      </c>
      <c r="G13918" t="s">
        <v>26932</v>
      </c>
    </row>
    <row r="13919" spans="1:7" x14ac:dyDescent="0.25">
      <c r="A13919" t="s">
        <v>56070</v>
      </c>
      <c r="B13919" s="32" t="s">
        <v>5432</v>
      </c>
      <c r="C13919" s="32" t="s">
        <v>5433</v>
      </c>
      <c r="D13919" s="10">
        <v>1.7</v>
      </c>
      <c r="E13919" s="6">
        <v>0.35</v>
      </c>
      <c r="F13919" s="5">
        <v>1.105</v>
      </c>
      <c r="G13919" t="s">
        <v>26932</v>
      </c>
    </row>
    <row r="13920" spans="1:7" x14ac:dyDescent="0.25">
      <c r="A13920" t="s">
        <v>56071</v>
      </c>
      <c r="B13920" s="32" t="s">
        <v>5434</v>
      </c>
      <c r="C13920" s="32" t="s">
        <v>5435</v>
      </c>
      <c r="D13920" s="10">
        <v>1.36</v>
      </c>
      <c r="E13920" s="6">
        <v>0.35</v>
      </c>
      <c r="F13920" s="5">
        <v>0.88400000000000012</v>
      </c>
      <c r="G13920" t="s">
        <v>26932</v>
      </c>
    </row>
    <row r="13921" spans="1:7" x14ac:dyDescent="0.25">
      <c r="A13921" t="s">
        <v>56072</v>
      </c>
      <c r="B13921" s="32" t="s">
        <v>16267</v>
      </c>
      <c r="C13921" s="32" t="s">
        <v>16268</v>
      </c>
      <c r="D13921" s="10">
        <v>1.03</v>
      </c>
      <c r="E13921" s="6">
        <v>0.35</v>
      </c>
      <c r="F13921" s="5">
        <v>0.6695000000000001</v>
      </c>
      <c r="G13921" t="s">
        <v>26932</v>
      </c>
    </row>
    <row r="13922" spans="1:7" x14ac:dyDescent="0.25">
      <c r="A13922" t="s">
        <v>56073</v>
      </c>
      <c r="B13922" s="32" t="s">
        <v>5436</v>
      </c>
      <c r="C13922" s="32" t="s">
        <v>5437</v>
      </c>
      <c r="D13922" s="10">
        <v>0.78</v>
      </c>
      <c r="E13922" s="6">
        <v>0.35</v>
      </c>
      <c r="F13922" s="5">
        <v>0.50700000000000001</v>
      </c>
      <c r="G13922" t="s">
        <v>26932</v>
      </c>
    </row>
    <row r="13923" spans="1:7" x14ac:dyDescent="0.25">
      <c r="A13923" t="s">
        <v>56074</v>
      </c>
      <c r="B13923" s="32" t="s">
        <v>16269</v>
      </c>
      <c r="C13923" s="32" t="s">
        <v>16270</v>
      </c>
      <c r="D13923" s="10">
        <v>0.66</v>
      </c>
      <c r="E13923" s="6">
        <v>0.35</v>
      </c>
      <c r="F13923" s="5">
        <v>0.42900000000000005</v>
      </c>
      <c r="G13923" t="s">
        <v>26932</v>
      </c>
    </row>
    <row r="13924" spans="1:7" x14ac:dyDescent="0.25">
      <c r="A13924" t="s">
        <v>56075</v>
      </c>
      <c r="B13924" s="32" t="s">
        <v>5438</v>
      </c>
      <c r="C13924" s="32" t="s">
        <v>5439</v>
      </c>
      <c r="D13924" s="10">
        <v>15.49</v>
      </c>
      <c r="E13924" s="6">
        <v>0.35</v>
      </c>
      <c r="F13924" s="5">
        <v>10.0685</v>
      </c>
      <c r="G13924" t="s">
        <v>26932</v>
      </c>
    </row>
    <row r="13925" spans="1:7" x14ac:dyDescent="0.25">
      <c r="A13925" t="s">
        <v>56076</v>
      </c>
      <c r="B13925" s="32" t="s">
        <v>16271</v>
      </c>
      <c r="C13925" s="32" t="s">
        <v>16272</v>
      </c>
      <c r="D13925" s="10">
        <v>1.27</v>
      </c>
      <c r="E13925" s="6">
        <v>0.35</v>
      </c>
      <c r="F13925" s="5">
        <v>0.82550000000000001</v>
      </c>
      <c r="G13925" t="s">
        <v>26932</v>
      </c>
    </row>
    <row r="13926" spans="1:7" x14ac:dyDescent="0.25">
      <c r="A13926" t="s">
        <v>56077</v>
      </c>
      <c r="B13926" s="32" t="s">
        <v>16273</v>
      </c>
      <c r="C13926" s="32" t="s">
        <v>16274</v>
      </c>
      <c r="D13926" s="10">
        <v>0.88</v>
      </c>
      <c r="E13926" s="6">
        <v>0.35</v>
      </c>
      <c r="F13926" s="5">
        <v>0.57200000000000006</v>
      </c>
      <c r="G13926" t="s">
        <v>26932</v>
      </c>
    </row>
    <row r="13927" spans="1:7" x14ac:dyDescent="0.25">
      <c r="A13927" t="s">
        <v>56078</v>
      </c>
      <c r="B13927" s="32" t="s">
        <v>5440</v>
      </c>
      <c r="C13927" s="32" t="s">
        <v>5441</v>
      </c>
      <c r="D13927" s="10">
        <v>12.9</v>
      </c>
      <c r="E13927" s="6">
        <v>0.35</v>
      </c>
      <c r="F13927" s="5">
        <v>8.3849999999999998</v>
      </c>
      <c r="G13927" t="s">
        <v>26932</v>
      </c>
    </row>
    <row r="13928" spans="1:7" x14ac:dyDescent="0.25">
      <c r="A13928" t="s">
        <v>56079</v>
      </c>
      <c r="B13928" s="32" t="s">
        <v>5442</v>
      </c>
      <c r="C13928" s="32" t="s">
        <v>5443</v>
      </c>
      <c r="D13928" s="10">
        <v>7.74</v>
      </c>
      <c r="E13928" s="6">
        <v>0.35</v>
      </c>
      <c r="F13928" s="5">
        <v>5.0310000000000006</v>
      </c>
      <c r="G13928" t="s">
        <v>26932</v>
      </c>
    </row>
    <row r="13929" spans="1:7" x14ac:dyDescent="0.25">
      <c r="A13929" t="s">
        <v>56080</v>
      </c>
      <c r="B13929" s="32" t="s">
        <v>5444</v>
      </c>
      <c r="C13929" s="32" t="s">
        <v>5445</v>
      </c>
      <c r="D13929" s="10">
        <v>5.81</v>
      </c>
      <c r="E13929" s="6">
        <v>0.35</v>
      </c>
      <c r="F13929" s="5">
        <v>3.7765</v>
      </c>
      <c r="G13929" t="s">
        <v>26932</v>
      </c>
    </row>
    <row r="13930" spans="1:7" x14ac:dyDescent="0.25">
      <c r="A13930" t="s">
        <v>56081</v>
      </c>
      <c r="B13930" s="32" t="s">
        <v>5446</v>
      </c>
      <c r="C13930" s="32" t="s">
        <v>5447</v>
      </c>
      <c r="D13930" s="10">
        <v>4.0599999999999996</v>
      </c>
      <c r="E13930" s="6">
        <v>0.35</v>
      </c>
      <c r="F13930" s="5">
        <v>2.6389999999999998</v>
      </c>
      <c r="G13930" t="s">
        <v>26932</v>
      </c>
    </row>
    <row r="13931" spans="1:7" x14ac:dyDescent="0.25">
      <c r="A13931" t="s">
        <v>56082</v>
      </c>
      <c r="B13931" s="32" t="s">
        <v>5448</v>
      </c>
      <c r="C13931" s="32" t="s">
        <v>5449</v>
      </c>
      <c r="D13931" s="10">
        <v>3.25</v>
      </c>
      <c r="E13931" s="6">
        <v>0.35</v>
      </c>
      <c r="F13931" s="5">
        <v>2.1125000000000003</v>
      </c>
      <c r="G13931" t="s">
        <v>26932</v>
      </c>
    </row>
    <row r="13932" spans="1:7" x14ac:dyDescent="0.25">
      <c r="A13932" t="s">
        <v>56083</v>
      </c>
      <c r="B13932" s="32" t="s">
        <v>16275</v>
      </c>
      <c r="C13932" s="32" t="s">
        <v>16276</v>
      </c>
      <c r="D13932" s="10">
        <v>2.44</v>
      </c>
      <c r="E13932" s="6">
        <v>0.35</v>
      </c>
      <c r="F13932" s="5">
        <v>1.5860000000000001</v>
      </c>
      <c r="G13932" t="s">
        <v>26932</v>
      </c>
    </row>
    <row r="13933" spans="1:7" x14ac:dyDescent="0.25">
      <c r="A13933" t="s">
        <v>56084</v>
      </c>
      <c r="B13933" s="32" t="s">
        <v>5450</v>
      </c>
      <c r="C13933" s="32" t="s">
        <v>5451</v>
      </c>
      <c r="D13933" s="10">
        <v>1.89</v>
      </c>
      <c r="E13933" s="6">
        <v>0.35</v>
      </c>
      <c r="F13933" s="5">
        <v>1.2284999999999999</v>
      </c>
      <c r="G13933" t="s">
        <v>26932</v>
      </c>
    </row>
    <row r="13934" spans="1:7" x14ac:dyDescent="0.25">
      <c r="A13934" t="s">
        <v>56085</v>
      </c>
      <c r="B13934" s="32" t="s">
        <v>16277</v>
      </c>
      <c r="C13934" s="32" t="s">
        <v>16278</v>
      </c>
      <c r="D13934" s="10">
        <v>1.6</v>
      </c>
      <c r="E13934" s="6">
        <v>0.35</v>
      </c>
      <c r="F13934" s="5">
        <v>1.04</v>
      </c>
      <c r="G13934" t="s">
        <v>26932</v>
      </c>
    </row>
    <row r="13935" spans="1:7" x14ac:dyDescent="0.25">
      <c r="A13935" t="s">
        <v>56086</v>
      </c>
      <c r="B13935" s="32" t="s">
        <v>5452</v>
      </c>
      <c r="C13935" s="32" t="s">
        <v>5453</v>
      </c>
      <c r="D13935" s="10">
        <v>22.58</v>
      </c>
      <c r="E13935" s="6">
        <v>0.35</v>
      </c>
      <c r="F13935" s="5">
        <v>14.677</v>
      </c>
      <c r="G13935" t="s">
        <v>26932</v>
      </c>
    </row>
    <row r="13936" spans="1:7" x14ac:dyDescent="0.25">
      <c r="A13936" t="s">
        <v>56087</v>
      </c>
      <c r="B13936" s="32" t="s">
        <v>16279</v>
      </c>
      <c r="C13936" s="32" t="s">
        <v>16280</v>
      </c>
      <c r="D13936" s="10">
        <v>1.85</v>
      </c>
      <c r="E13936" s="6">
        <v>0.35</v>
      </c>
      <c r="F13936" s="5">
        <v>1.2025000000000001</v>
      </c>
      <c r="G13936" t="s">
        <v>26932</v>
      </c>
    </row>
    <row r="13937" spans="1:7" x14ac:dyDescent="0.25">
      <c r="A13937" t="s">
        <v>56088</v>
      </c>
      <c r="B13937" s="32" t="s">
        <v>5454</v>
      </c>
      <c r="C13937" s="32" t="s">
        <v>5455</v>
      </c>
      <c r="D13937" s="10">
        <v>1.29</v>
      </c>
      <c r="E13937" s="6">
        <v>0.35</v>
      </c>
      <c r="F13937" s="5">
        <v>0.83850000000000002</v>
      </c>
      <c r="G13937" t="s">
        <v>26932</v>
      </c>
    </row>
    <row r="13938" spans="1:7" x14ac:dyDescent="0.25">
      <c r="A13938" t="s">
        <v>56089</v>
      </c>
      <c r="B13938" s="32" t="s">
        <v>5456</v>
      </c>
      <c r="C13938" s="32" t="s">
        <v>5457</v>
      </c>
      <c r="D13938" s="10">
        <v>18.82</v>
      </c>
      <c r="E13938" s="6">
        <v>0.35</v>
      </c>
      <c r="F13938" s="5">
        <v>12.233000000000001</v>
      </c>
      <c r="G13938" t="s">
        <v>26932</v>
      </c>
    </row>
    <row r="13939" spans="1:7" x14ac:dyDescent="0.25">
      <c r="A13939" t="s">
        <v>56090</v>
      </c>
      <c r="B13939" s="32" t="s">
        <v>5458</v>
      </c>
      <c r="C13939" s="32" t="s">
        <v>5459</v>
      </c>
      <c r="D13939" s="10">
        <v>11.3</v>
      </c>
      <c r="E13939" s="6">
        <v>0.35</v>
      </c>
      <c r="F13939" s="5">
        <v>7.3450000000000006</v>
      </c>
      <c r="G13939" t="s">
        <v>26932</v>
      </c>
    </row>
    <row r="13940" spans="1:7" x14ac:dyDescent="0.25">
      <c r="A13940" t="s">
        <v>56091</v>
      </c>
      <c r="B13940" s="32" t="s">
        <v>5460</v>
      </c>
      <c r="C13940" s="32" t="s">
        <v>5461</v>
      </c>
      <c r="D13940" s="10">
        <v>8.4700000000000006</v>
      </c>
      <c r="E13940" s="6">
        <v>0.35</v>
      </c>
      <c r="F13940" s="5">
        <v>5.5055000000000005</v>
      </c>
      <c r="G13940" t="s">
        <v>26932</v>
      </c>
    </row>
    <row r="13941" spans="1:7" x14ac:dyDescent="0.25">
      <c r="A13941" t="s">
        <v>56092</v>
      </c>
      <c r="B13941" s="32" t="s">
        <v>16281</v>
      </c>
      <c r="C13941" s="32" t="s">
        <v>16282</v>
      </c>
      <c r="D13941" s="10">
        <v>5.93</v>
      </c>
      <c r="E13941" s="6">
        <v>0.35</v>
      </c>
      <c r="F13941" s="5">
        <v>3.8544999999999998</v>
      </c>
      <c r="G13941" t="s">
        <v>26932</v>
      </c>
    </row>
    <row r="13942" spans="1:7" x14ac:dyDescent="0.25">
      <c r="A13942" t="s">
        <v>56093</v>
      </c>
      <c r="B13942" s="32" t="s">
        <v>16283</v>
      </c>
      <c r="C13942" s="32" t="s">
        <v>16284</v>
      </c>
      <c r="D13942" s="10">
        <v>4.74</v>
      </c>
      <c r="E13942" s="6">
        <v>0.35</v>
      </c>
      <c r="F13942" s="5">
        <v>3.0810000000000004</v>
      </c>
      <c r="G13942" t="s">
        <v>26932</v>
      </c>
    </row>
    <row r="13943" spans="1:7" x14ac:dyDescent="0.25">
      <c r="A13943" t="s">
        <v>56094</v>
      </c>
      <c r="B13943" s="32" t="s">
        <v>5462</v>
      </c>
      <c r="C13943" s="32" t="s">
        <v>5463</v>
      </c>
      <c r="D13943" s="10">
        <v>3.56</v>
      </c>
      <c r="E13943" s="6">
        <v>0.35</v>
      </c>
      <c r="F13943" s="5">
        <v>2.3140000000000001</v>
      </c>
      <c r="G13943" t="s">
        <v>26932</v>
      </c>
    </row>
    <row r="13944" spans="1:7" x14ac:dyDescent="0.25">
      <c r="A13944" t="s">
        <v>56095</v>
      </c>
      <c r="B13944" s="32" t="s">
        <v>16285</v>
      </c>
      <c r="C13944" s="32" t="s">
        <v>16286</v>
      </c>
      <c r="D13944" s="10">
        <v>2.76</v>
      </c>
      <c r="E13944" s="6">
        <v>0.35</v>
      </c>
      <c r="F13944" s="5">
        <v>1.7939999999999998</v>
      </c>
      <c r="G13944" t="s">
        <v>26932</v>
      </c>
    </row>
    <row r="13945" spans="1:7" x14ac:dyDescent="0.25">
      <c r="A13945" t="s">
        <v>56096</v>
      </c>
      <c r="B13945" s="32" t="s">
        <v>16287</v>
      </c>
      <c r="C13945" s="32" t="s">
        <v>16288</v>
      </c>
      <c r="D13945" s="10">
        <v>2.33</v>
      </c>
      <c r="E13945" s="6">
        <v>0.35</v>
      </c>
      <c r="F13945" s="5">
        <v>1.5145000000000002</v>
      </c>
      <c r="G13945" t="s">
        <v>26932</v>
      </c>
    </row>
    <row r="13946" spans="1:7" x14ac:dyDescent="0.25">
      <c r="A13946" t="s">
        <v>56097</v>
      </c>
      <c r="B13946" s="32" t="s">
        <v>16289</v>
      </c>
      <c r="C13946" s="32" t="s">
        <v>16290</v>
      </c>
      <c r="D13946" s="10">
        <v>0</v>
      </c>
      <c r="E13946" s="6">
        <v>0.35</v>
      </c>
      <c r="F13946" s="5">
        <v>0</v>
      </c>
      <c r="G13946" t="s">
        <v>26932</v>
      </c>
    </row>
    <row r="13947" spans="1:7" x14ac:dyDescent="0.25">
      <c r="A13947" t="s">
        <v>56098</v>
      </c>
      <c r="B13947" s="32" t="s">
        <v>5495</v>
      </c>
      <c r="C13947" s="32" t="s">
        <v>5496</v>
      </c>
      <c r="D13947" s="10">
        <v>15027.06</v>
      </c>
      <c r="E13947" s="6">
        <v>0.35</v>
      </c>
      <c r="F13947" s="5">
        <v>9767.5889999999999</v>
      </c>
      <c r="G13947" t="s">
        <v>26932</v>
      </c>
    </row>
    <row r="13948" spans="1:7" x14ac:dyDescent="0.25">
      <c r="A13948" t="s">
        <v>56099</v>
      </c>
      <c r="B13948" s="32" t="s">
        <v>16292</v>
      </c>
      <c r="C13948" s="32" t="s">
        <v>16293</v>
      </c>
      <c r="D13948" s="10">
        <v>193268.73</v>
      </c>
      <c r="E13948" s="6">
        <v>0.35</v>
      </c>
      <c r="F13948" s="5">
        <v>125624.67450000001</v>
      </c>
      <c r="G13948" t="s">
        <v>26932</v>
      </c>
    </row>
    <row r="13949" spans="1:7" x14ac:dyDescent="0.25">
      <c r="A13949" t="s">
        <v>56100</v>
      </c>
      <c r="B13949" s="32" t="s">
        <v>16294</v>
      </c>
      <c r="C13949" s="32" t="s">
        <v>16295</v>
      </c>
      <c r="D13949" s="10">
        <v>52608.14</v>
      </c>
      <c r="E13949" s="6">
        <v>0.35</v>
      </c>
      <c r="F13949" s="5">
        <v>34195.290999999997</v>
      </c>
      <c r="G13949" t="s">
        <v>26932</v>
      </c>
    </row>
    <row r="13950" spans="1:7" x14ac:dyDescent="0.25">
      <c r="A13950" t="s">
        <v>56101</v>
      </c>
      <c r="B13950" s="32" t="s">
        <v>5497</v>
      </c>
      <c r="C13950" s="32" t="s">
        <v>5498</v>
      </c>
      <c r="D13950" s="10">
        <v>4289.6099999999997</v>
      </c>
      <c r="E13950" s="6">
        <v>0.35</v>
      </c>
      <c r="F13950" s="5">
        <v>2788.2464999999997</v>
      </c>
      <c r="G13950" t="s">
        <v>26932</v>
      </c>
    </row>
    <row r="13951" spans="1:7" x14ac:dyDescent="0.25">
      <c r="A13951" t="s">
        <v>56102</v>
      </c>
      <c r="B13951" s="32" t="s">
        <v>5499</v>
      </c>
      <c r="C13951" s="32" t="s">
        <v>5500</v>
      </c>
      <c r="D13951" s="10">
        <v>34354.47</v>
      </c>
      <c r="E13951" s="6">
        <v>0.35</v>
      </c>
      <c r="F13951" s="5">
        <v>22330.405500000001</v>
      </c>
      <c r="G13951" t="s">
        <v>26932</v>
      </c>
    </row>
    <row r="13952" spans="1:7" x14ac:dyDescent="0.25">
      <c r="A13952" t="s">
        <v>56103</v>
      </c>
      <c r="B13952" s="32" t="s">
        <v>5501</v>
      </c>
      <c r="C13952" s="32" t="s">
        <v>5502</v>
      </c>
      <c r="D13952" s="10">
        <v>94625.42</v>
      </c>
      <c r="E13952" s="6">
        <v>0.35</v>
      </c>
      <c r="F13952" s="5">
        <v>61506.523000000001</v>
      </c>
      <c r="G13952" t="s">
        <v>26932</v>
      </c>
    </row>
    <row r="13953" spans="1:7" x14ac:dyDescent="0.25">
      <c r="A13953" t="s">
        <v>56104</v>
      </c>
      <c r="B13953" s="32" t="s">
        <v>5503</v>
      </c>
      <c r="C13953" s="32" t="s">
        <v>5504</v>
      </c>
      <c r="D13953" s="10">
        <v>7510.85</v>
      </c>
      <c r="E13953" s="6">
        <v>0.35</v>
      </c>
      <c r="F13953" s="5">
        <v>4882.0525000000007</v>
      </c>
      <c r="G13953" t="s">
        <v>26932</v>
      </c>
    </row>
    <row r="13954" spans="1:7" x14ac:dyDescent="0.25">
      <c r="A13954" t="s">
        <v>56105</v>
      </c>
      <c r="B13954" s="32" t="s">
        <v>5505</v>
      </c>
      <c r="C13954" s="32" t="s">
        <v>5506</v>
      </c>
      <c r="D13954" s="10">
        <v>41933.269999999997</v>
      </c>
      <c r="E13954" s="6">
        <v>0.35</v>
      </c>
      <c r="F13954" s="5">
        <v>27256.625499999998</v>
      </c>
      <c r="G13954" t="s">
        <v>26932</v>
      </c>
    </row>
    <row r="13955" spans="1:7" x14ac:dyDescent="0.25">
      <c r="A13955" t="s">
        <v>56106</v>
      </c>
      <c r="B13955" s="32" t="s">
        <v>16296</v>
      </c>
      <c r="C13955" s="32" t="s">
        <v>16297</v>
      </c>
      <c r="D13955" s="10">
        <v>135488.72</v>
      </c>
      <c r="E13955" s="6">
        <v>0.35</v>
      </c>
      <c r="F13955" s="5">
        <v>88067.668000000005</v>
      </c>
      <c r="G13955" t="s">
        <v>26932</v>
      </c>
    </row>
    <row r="13956" spans="1:7" x14ac:dyDescent="0.25">
      <c r="A13956" t="s">
        <v>56107</v>
      </c>
      <c r="B13956" s="32" t="s">
        <v>16300</v>
      </c>
      <c r="C13956" s="32" t="s">
        <v>16301</v>
      </c>
      <c r="D13956" s="10">
        <v>0</v>
      </c>
      <c r="E13956" s="6">
        <v>0.35</v>
      </c>
      <c r="F13956" s="5">
        <v>0</v>
      </c>
      <c r="G13956" t="s">
        <v>26932</v>
      </c>
    </row>
    <row r="13957" spans="1:7" x14ac:dyDescent="0.25">
      <c r="A13957" t="s">
        <v>56108</v>
      </c>
      <c r="B13957" s="32" t="s">
        <v>16302</v>
      </c>
      <c r="C13957" s="32" t="s">
        <v>16303</v>
      </c>
      <c r="D13957" s="10">
        <v>0</v>
      </c>
      <c r="E13957" s="6">
        <v>0.35</v>
      </c>
      <c r="F13957" s="5">
        <v>0</v>
      </c>
      <c r="G13957" t="s">
        <v>26932</v>
      </c>
    </row>
    <row r="13958" spans="1:7" x14ac:dyDescent="0.25">
      <c r="A13958" t="s">
        <v>56109</v>
      </c>
      <c r="B13958" s="32" t="s">
        <v>16304</v>
      </c>
      <c r="C13958" s="32" t="s">
        <v>16305</v>
      </c>
      <c r="D13958" s="10">
        <v>0</v>
      </c>
      <c r="E13958" s="6">
        <v>0.35</v>
      </c>
      <c r="F13958" s="5">
        <v>0</v>
      </c>
      <c r="G13958" t="s">
        <v>26932</v>
      </c>
    </row>
    <row r="13959" spans="1:7" x14ac:dyDescent="0.25">
      <c r="A13959" t="s">
        <v>56110</v>
      </c>
      <c r="B13959" s="32" t="s">
        <v>16306</v>
      </c>
      <c r="C13959" s="32" t="s">
        <v>16307</v>
      </c>
      <c r="D13959" s="10">
        <v>0</v>
      </c>
      <c r="E13959" s="6">
        <v>0.35</v>
      </c>
      <c r="F13959" s="5">
        <v>0</v>
      </c>
      <c r="G13959" t="s">
        <v>26932</v>
      </c>
    </row>
    <row r="13960" spans="1:7" x14ac:dyDescent="0.25">
      <c r="A13960" t="s">
        <v>56111</v>
      </c>
      <c r="B13960" s="32" t="s">
        <v>16308</v>
      </c>
      <c r="C13960" s="32" t="s">
        <v>16309</v>
      </c>
      <c r="D13960" s="10">
        <v>0</v>
      </c>
      <c r="E13960" s="6">
        <v>0.35</v>
      </c>
      <c r="F13960" s="5">
        <v>0</v>
      </c>
      <c r="G13960" t="s">
        <v>26932</v>
      </c>
    </row>
    <row r="13961" spans="1:7" x14ac:dyDescent="0.25">
      <c r="A13961" t="s">
        <v>56112</v>
      </c>
      <c r="B13961" s="32" t="s">
        <v>16310</v>
      </c>
      <c r="C13961" s="32" t="s">
        <v>16311</v>
      </c>
      <c r="D13961" s="10">
        <v>0</v>
      </c>
      <c r="E13961" s="6">
        <v>0.35</v>
      </c>
      <c r="F13961" s="5">
        <v>0</v>
      </c>
      <c r="G13961" t="s">
        <v>26932</v>
      </c>
    </row>
    <row r="13962" spans="1:7" x14ac:dyDescent="0.25">
      <c r="A13962" t="s">
        <v>56113</v>
      </c>
      <c r="B13962" s="32" t="s">
        <v>16312</v>
      </c>
      <c r="C13962" s="32" t="s">
        <v>16313</v>
      </c>
      <c r="D13962" s="10">
        <v>0</v>
      </c>
      <c r="E13962" s="6">
        <v>0.35</v>
      </c>
      <c r="F13962" s="5">
        <v>0</v>
      </c>
      <c r="G13962" t="s">
        <v>26932</v>
      </c>
    </row>
    <row r="13963" spans="1:7" x14ac:dyDescent="0.25">
      <c r="A13963" t="s">
        <v>56114</v>
      </c>
      <c r="B13963" s="32" t="s">
        <v>16314</v>
      </c>
      <c r="C13963" s="32" t="s">
        <v>16315</v>
      </c>
      <c r="D13963" s="10">
        <v>0</v>
      </c>
      <c r="E13963" s="6">
        <v>0.35</v>
      </c>
      <c r="F13963" s="5">
        <v>0</v>
      </c>
      <c r="G13963" t="s">
        <v>26932</v>
      </c>
    </row>
    <row r="13964" spans="1:7" x14ac:dyDescent="0.25">
      <c r="A13964" t="s">
        <v>56115</v>
      </c>
      <c r="B13964" s="32" t="s">
        <v>16316</v>
      </c>
      <c r="C13964" s="32" t="s">
        <v>16317</v>
      </c>
      <c r="D13964" s="10">
        <v>0</v>
      </c>
      <c r="E13964" s="6">
        <v>0.35</v>
      </c>
      <c r="F13964" s="5">
        <v>0</v>
      </c>
      <c r="G13964" t="s">
        <v>26932</v>
      </c>
    </row>
    <row r="13965" spans="1:7" x14ac:dyDescent="0.25">
      <c r="A13965" t="s">
        <v>56116</v>
      </c>
      <c r="B13965" s="32" t="s">
        <v>5534</v>
      </c>
      <c r="C13965" s="32" t="s">
        <v>5535</v>
      </c>
      <c r="D13965" s="10">
        <v>56925</v>
      </c>
      <c r="E13965" s="6">
        <v>0.35</v>
      </c>
      <c r="F13965" s="5">
        <v>37001.25</v>
      </c>
      <c r="G13965" t="s">
        <v>26932</v>
      </c>
    </row>
    <row r="13966" spans="1:7" x14ac:dyDescent="0.25">
      <c r="A13966" t="s">
        <v>56117</v>
      </c>
      <c r="B13966" s="32" t="s">
        <v>5536</v>
      </c>
      <c r="C13966" s="32" t="s">
        <v>5537</v>
      </c>
      <c r="D13966" s="10">
        <v>110687.5</v>
      </c>
      <c r="E13966" s="6">
        <v>0.35</v>
      </c>
      <c r="F13966" s="5">
        <v>71946.875</v>
      </c>
      <c r="G13966" t="s">
        <v>26932</v>
      </c>
    </row>
    <row r="13967" spans="1:7" x14ac:dyDescent="0.25">
      <c r="A13967" t="s">
        <v>56118</v>
      </c>
      <c r="B13967" s="32" t="s">
        <v>5509</v>
      </c>
      <c r="C13967" s="32" t="s">
        <v>5508</v>
      </c>
      <c r="D13967" s="10">
        <v>164.45</v>
      </c>
      <c r="E13967" s="6">
        <v>0.35</v>
      </c>
      <c r="F13967" s="5">
        <v>106.8925</v>
      </c>
      <c r="G13967" t="s">
        <v>26932</v>
      </c>
    </row>
    <row r="13968" spans="1:7" x14ac:dyDescent="0.25">
      <c r="A13968" t="s">
        <v>56119</v>
      </c>
      <c r="B13968" s="32" t="s">
        <v>5540</v>
      </c>
      <c r="C13968" s="32" t="s">
        <v>5541</v>
      </c>
      <c r="D13968" s="10">
        <v>316.25</v>
      </c>
      <c r="E13968" s="6">
        <v>0.35</v>
      </c>
      <c r="F13968" s="5">
        <v>205.5625</v>
      </c>
      <c r="G13968" t="s">
        <v>26932</v>
      </c>
    </row>
    <row r="13969" spans="1:7" x14ac:dyDescent="0.25">
      <c r="A13969" t="s">
        <v>56120</v>
      </c>
      <c r="B13969" s="32" t="s">
        <v>16318</v>
      </c>
      <c r="C13969" s="32" t="s">
        <v>16319</v>
      </c>
      <c r="D13969" s="10">
        <v>0</v>
      </c>
      <c r="E13969" s="6">
        <v>0.35</v>
      </c>
      <c r="F13969" s="5">
        <v>0</v>
      </c>
      <c r="G13969" t="s">
        <v>26932</v>
      </c>
    </row>
    <row r="13970" spans="1:7" x14ac:dyDescent="0.25">
      <c r="A13970" t="s">
        <v>56121</v>
      </c>
      <c r="B13970" s="32" t="s">
        <v>16320</v>
      </c>
      <c r="C13970" s="32" t="s">
        <v>16321</v>
      </c>
      <c r="D13970" s="10">
        <v>0</v>
      </c>
      <c r="E13970" s="6">
        <v>0.35</v>
      </c>
      <c r="F13970" s="5">
        <v>0</v>
      </c>
      <c r="G13970" t="s">
        <v>26932</v>
      </c>
    </row>
    <row r="13971" spans="1:7" x14ac:dyDescent="0.25">
      <c r="A13971" t="s">
        <v>56122</v>
      </c>
      <c r="B13971" s="32" t="s">
        <v>16322</v>
      </c>
      <c r="C13971" s="32" t="s">
        <v>16323</v>
      </c>
      <c r="D13971" s="10">
        <v>0</v>
      </c>
      <c r="E13971" s="6">
        <v>0.35</v>
      </c>
      <c r="F13971" s="5">
        <v>0</v>
      </c>
      <c r="G13971" t="s">
        <v>26932</v>
      </c>
    </row>
    <row r="13972" spans="1:7" x14ac:dyDescent="0.25">
      <c r="A13972" t="s">
        <v>56123</v>
      </c>
      <c r="B13972" s="32" t="s">
        <v>16324</v>
      </c>
      <c r="C13972" s="32" t="s">
        <v>16325</v>
      </c>
      <c r="D13972" s="10">
        <v>0</v>
      </c>
      <c r="E13972" s="6">
        <v>0.35</v>
      </c>
      <c r="F13972" s="5">
        <v>0</v>
      </c>
      <c r="G13972" t="s">
        <v>26932</v>
      </c>
    </row>
    <row r="13973" spans="1:7" x14ac:dyDescent="0.25">
      <c r="A13973" t="s">
        <v>56124</v>
      </c>
      <c r="B13973" s="32" t="s">
        <v>16326</v>
      </c>
      <c r="C13973" s="32" t="s">
        <v>16327</v>
      </c>
      <c r="D13973" s="10">
        <v>0</v>
      </c>
      <c r="E13973" s="6">
        <v>0.35</v>
      </c>
      <c r="F13973" s="5">
        <v>0</v>
      </c>
      <c r="G13973" t="s">
        <v>26932</v>
      </c>
    </row>
    <row r="13974" spans="1:7" x14ac:dyDescent="0.25">
      <c r="A13974" t="s">
        <v>56125</v>
      </c>
      <c r="B13974" s="32" t="s">
        <v>16328</v>
      </c>
      <c r="C13974" s="32" t="s">
        <v>16329</v>
      </c>
      <c r="D13974" s="10">
        <v>0</v>
      </c>
      <c r="E13974" s="6">
        <v>0.35</v>
      </c>
      <c r="F13974" s="5">
        <v>0</v>
      </c>
      <c r="G13974" t="s">
        <v>26932</v>
      </c>
    </row>
    <row r="13975" spans="1:7" x14ac:dyDescent="0.25">
      <c r="A13975" t="s">
        <v>56126</v>
      </c>
      <c r="B13975" s="32" t="s">
        <v>16330</v>
      </c>
      <c r="C13975" s="32" t="s">
        <v>16331</v>
      </c>
      <c r="D13975" s="10">
        <v>0</v>
      </c>
      <c r="E13975" s="6">
        <v>0.35</v>
      </c>
      <c r="F13975" s="5">
        <v>0</v>
      </c>
      <c r="G13975" t="s">
        <v>26932</v>
      </c>
    </row>
    <row r="13976" spans="1:7" x14ac:dyDescent="0.25">
      <c r="A13976" t="s">
        <v>56127</v>
      </c>
      <c r="B13976" s="32" t="s">
        <v>16332</v>
      </c>
      <c r="C13976" s="32" t="s">
        <v>16333</v>
      </c>
      <c r="D13976" s="10">
        <v>0</v>
      </c>
      <c r="E13976" s="6">
        <v>0.35</v>
      </c>
      <c r="F13976" s="5">
        <v>0</v>
      </c>
      <c r="G13976" t="s">
        <v>26932</v>
      </c>
    </row>
    <row r="13977" spans="1:7" x14ac:dyDescent="0.25">
      <c r="A13977" t="s">
        <v>56128</v>
      </c>
      <c r="B13977" s="32" t="s">
        <v>16334</v>
      </c>
      <c r="C13977" s="32" t="s">
        <v>16335</v>
      </c>
      <c r="D13977" s="10">
        <v>0</v>
      </c>
      <c r="E13977" s="6">
        <v>0.35</v>
      </c>
      <c r="F13977" s="5">
        <v>0</v>
      </c>
      <c r="G13977" t="s">
        <v>26932</v>
      </c>
    </row>
    <row r="13978" spans="1:7" x14ac:dyDescent="0.25">
      <c r="A13978" t="s">
        <v>56129</v>
      </c>
      <c r="B13978" s="32" t="s">
        <v>16336</v>
      </c>
      <c r="C13978" s="32" t="s">
        <v>16337</v>
      </c>
      <c r="D13978" s="10">
        <v>0</v>
      </c>
      <c r="E13978" s="6">
        <v>0.35</v>
      </c>
      <c r="F13978" s="5">
        <v>0</v>
      </c>
      <c r="G13978" t="s">
        <v>26932</v>
      </c>
    </row>
    <row r="13979" spans="1:7" x14ac:dyDescent="0.25">
      <c r="A13979" t="s">
        <v>56130</v>
      </c>
      <c r="B13979" s="32" t="s">
        <v>16338</v>
      </c>
      <c r="C13979" s="32" t="s">
        <v>16339</v>
      </c>
      <c r="D13979" s="10">
        <v>0</v>
      </c>
      <c r="E13979" s="6">
        <v>0.35</v>
      </c>
      <c r="F13979" s="5">
        <v>0</v>
      </c>
      <c r="G13979" t="s">
        <v>26932</v>
      </c>
    </row>
    <row r="13980" spans="1:7" x14ac:dyDescent="0.25">
      <c r="A13980" t="s">
        <v>56131</v>
      </c>
      <c r="B13980" s="32" t="s">
        <v>16340</v>
      </c>
      <c r="C13980" s="32" t="s">
        <v>16341</v>
      </c>
      <c r="D13980" s="10">
        <v>0</v>
      </c>
      <c r="E13980" s="6">
        <v>0.35</v>
      </c>
      <c r="F13980" s="5">
        <v>0</v>
      </c>
      <c r="G13980" t="s">
        <v>26932</v>
      </c>
    </row>
    <row r="13981" spans="1:7" x14ac:dyDescent="0.25">
      <c r="A13981" t="s">
        <v>56132</v>
      </c>
      <c r="B13981" s="32" t="s">
        <v>5542</v>
      </c>
      <c r="C13981" s="32" t="s">
        <v>5543</v>
      </c>
      <c r="D13981" s="10">
        <v>632.5</v>
      </c>
      <c r="E13981" s="6">
        <v>0.35</v>
      </c>
      <c r="F13981" s="5">
        <v>411.125</v>
      </c>
      <c r="G13981" t="s">
        <v>26932</v>
      </c>
    </row>
    <row r="13982" spans="1:7" x14ac:dyDescent="0.25">
      <c r="A13982" t="s">
        <v>56133</v>
      </c>
      <c r="B13982" s="32" t="s">
        <v>5544</v>
      </c>
      <c r="C13982" s="32" t="s">
        <v>5545</v>
      </c>
      <c r="D13982" s="10">
        <v>632.5</v>
      </c>
      <c r="E13982" s="6">
        <v>0.35</v>
      </c>
      <c r="F13982" s="5">
        <v>411.125</v>
      </c>
      <c r="G13982" t="s">
        <v>26932</v>
      </c>
    </row>
    <row r="13983" spans="1:7" x14ac:dyDescent="0.25">
      <c r="A13983" t="s">
        <v>56134</v>
      </c>
      <c r="B13983" s="32" t="s">
        <v>5512</v>
      </c>
      <c r="C13983" s="32" t="s">
        <v>5511</v>
      </c>
      <c r="D13983" s="10">
        <v>1518</v>
      </c>
      <c r="E13983" s="6">
        <v>0.35</v>
      </c>
      <c r="F13983" s="5">
        <v>986.7</v>
      </c>
      <c r="G13983" t="s">
        <v>26932</v>
      </c>
    </row>
    <row r="13984" spans="1:7" x14ac:dyDescent="0.25">
      <c r="A13984" t="s">
        <v>56135</v>
      </c>
      <c r="B13984" s="32" t="s">
        <v>16342</v>
      </c>
      <c r="C13984" s="32" t="s">
        <v>16343</v>
      </c>
      <c r="D13984" s="10">
        <v>0</v>
      </c>
      <c r="E13984" s="6">
        <v>0.35</v>
      </c>
      <c r="F13984" s="5">
        <v>0</v>
      </c>
      <c r="G13984" t="s">
        <v>26932</v>
      </c>
    </row>
    <row r="13985" spans="1:7" x14ac:dyDescent="0.25">
      <c r="A13985" t="s">
        <v>56136</v>
      </c>
      <c r="B13985" s="32" t="s">
        <v>16344</v>
      </c>
      <c r="C13985" s="32" t="s">
        <v>16345</v>
      </c>
      <c r="D13985" s="10">
        <v>0</v>
      </c>
      <c r="E13985" s="6">
        <v>0.35</v>
      </c>
      <c r="F13985" s="5">
        <v>0</v>
      </c>
      <c r="G13985" t="s">
        <v>26932</v>
      </c>
    </row>
    <row r="13986" spans="1:7" x14ac:dyDescent="0.25">
      <c r="A13986" t="s">
        <v>56137</v>
      </c>
      <c r="B13986" s="32" t="s">
        <v>16346</v>
      </c>
      <c r="C13986" s="32" t="s">
        <v>16347</v>
      </c>
      <c r="D13986" s="10">
        <v>0</v>
      </c>
      <c r="E13986" s="6">
        <v>0.35</v>
      </c>
      <c r="F13986" s="5">
        <v>0</v>
      </c>
      <c r="G13986" t="s">
        <v>26932</v>
      </c>
    </row>
    <row r="13987" spans="1:7" x14ac:dyDescent="0.25">
      <c r="A13987" t="s">
        <v>56138</v>
      </c>
      <c r="B13987" s="32" t="s">
        <v>5546</v>
      </c>
      <c r="C13987" s="32" t="s">
        <v>5547</v>
      </c>
      <c r="D13987" s="10">
        <v>1265</v>
      </c>
      <c r="E13987" s="6">
        <v>0.35</v>
      </c>
      <c r="F13987" s="5">
        <v>822.25</v>
      </c>
      <c r="G13987" t="s">
        <v>26932</v>
      </c>
    </row>
    <row r="13988" spans="1:7" x14ac:dyDescent="0.25">
      <c r="A13988" t="s">
        <v>56139</v>
      </c>
      <c r="B13988" s="32" t="s">
        <v>5548</v>
      </c>
      <c r="C13988" s="32" t="s">
        <v>5549</v>
      </c>
      <c r="D13988" s="10">
        <v>1265</v>
      </c>
      <c r="E13988" s="6">
        <v>0.35</v>
      </c>
      <c r="F13988" s="5">
        <v>822.25</v>
      </c>
      <c r="G13988" t="s">
        <v>26932</v>
      </c>
    </row>
    <row r="13989" spans="1:7" x14ac:dyDescent="0.25">
      <c r="A13989" t="s">
        <v>56140</v>
      </c>
      <c r="B13989" s="32" t="s">
        <v>16348</v>
      </c>
      <c r="C13989" s="32" t="s">
        <v>16349</v>
      </c>
      <c r="D13989" s="10">
        <v>0</v>
      </c>
      <c r="E13989" s="6">
        <v>0.35</v>
      </c>
      <c r="F13989" s="5">
        <v>0</v>
      </c>
      <c r="G13989" t="s">
        <v>26932</v>
      </c>
    </row>
    <row r="13990" spans="1:7" x14ac:dyDescent="0.25">
      <c r="A13990" t="s">
        <v>56141</v>
      </c>
      <c r="B13990" s="32" t="s">
        <v>16350</v>
      </c>
      <c r="C13990" s="32" t="s">
        <v>16351</v>
      </c>
      <c r="D13990" s="10">
        <v>0</v>
      </c>
      <c r="E13990" s="6">
        <v>0.35</v>
      </c>
      <c r="F13990" s="5">
        <v>0</v>
      </c>
      <c r="G13990" t="s">
        <v>26932</v>
      </c>
    </row>
    <row r="13991" spans="1:7" x14ac:dyDescent="0.25">
      <c r="A13991" t="s">
        <v>56142</v>
      </c>
      <c r="B13991" s="32" t="s">
        <v>16352</v>
      </c>
      <c r="C13991" s="32" t="s">
        <v>16353</v>
      </c>
      <c r="D13991" s="10">
        <v>0</v>
      </c>
      <c r="E13991" s="6">
        <v>0.35</v>
      </c>
      <c r="F13991" s="5">
        <v>0</v>
      </c>
      <c r="G13991" t="s">
        <v>26932</v>
      </c>
    </row>
    <row r="13992" spans="1:7" x14ac:dyDescent="0.25">
      <c r="A13992" t="s">
        <v>56143</v>
      </c>
      <c r="B13992" s="32" t="s">
        <v>5550</v>
      </c>
      <c r="C13992" s="32" t="s">
        <v>5551</v>
      </c>
      <c r="D13992" s="10">
        <v>2150.5</v>
      </c>
      <c r="E13992" s="6">
        <v>0.35</v>
      </c>
      <c r="F13992" s="5">
        <v>1397.825</v>
      </c>
      <c r="G13992" t="s">
        <v>26932</v>
      </c>
    </row>
    <row r="13993" spans="1:7" x14ac:dyDescent="0.25">
      <c r="A13993" t="s">
        <v>56144</v>
      </c>
      <c r="B13993" s="32" t="s">
        <v>5552</v>
      </c>
      <c r="C13993" s="32" t="s">
        <v>5553</v>
      </c>
      <c r="D13993" s="10">
        <v>2150.5</v>
      </c>
      <c r="E13993" s="6">
        <v>0.35</v>
      </c>
      <c r="F13993" s="5">
        <v>1397.825</v>
      </c>
      <c r="G13993" t="s">
        <v>26932</v>
      </c>
    </row>
    <row r="13994" spans="1:7" x14ac:dyDescent="0.25">
      <c r="A13994" t="s">
        <v>56145</v>
      </c>
      <c r="B13994" s="32" t="s">
        <v>16354</v>
      </c>
      <c r="C13994" s="32" t="s">
        <v>16355</v>
      </c>
      <c r="D13994" s="10">
        <v>0</v>
      </c>
      <c r="E13994" s="6">
        <v>0.35</v>
      </c>
      <c r="F13994" s="5">
        <v>0</v>
      </c>
      <c r="G13994" t="s">
        <v>26932</v>
      </c>
    </row>
    <row r="13995" spans="1:7" x14ac:dyDescent="0.25">
      <c r="A13995" t="s">
        <v>56146</v>
      </c>
      <c r="B13995" s="32" t="s">
        <v>35910</v>
      </c>
      <c r="C13995" s="32" t="s">
        <v>35911</v>
      </c>
      <c r="D13995" s="10">
        <v>0</v>
      </c>
      <c r="E13995" s="6">
        <v>0.35</v>
      </c>
      <c r="F13995" s="5">
        <v>0</v>
      </c>
      <c r="G13995" t="s">
        <v>26932</v>
      </c>
    </row>
    <row r="13996" spans="1:7" x14ac:dyDescent="0.25">
      <c r="A13996" t="s">
        <v>56147</v>
      </c>
      <c r="B13996" s="32" t="s">
        <v>35912</v>
      </c>
      <c r="C13996" s="32" t="s">
        <v>35913</v>
      </c>
      <c r="D13996" s="10">
        <v>0</v>
      </c>
      <c r="E13996" s="6">
        <v>0.35</v>
      </c>
      <c r="F13996" s="5">
        <v>0</v>
      </c>
      <c r="G13996" t="s">
        <v>26932</v>
      </c>
    </row>
    <row r="13997" spans="1:7" x14ac:dyDescent="0.25">
      <c r="A13997" t="s">
        <v>56148</v>
      </c>
      <c r="B13997" s="32" t="s">
        <v>5554</v>
      </c>
      <c r="C13997" s="32" t="s">
        <v>5555</v>
      </c>
      <c r="D13997" s="10">
        <v>3162.5</v>
      </c>
      <c r="E13997" s="6">
        <v>0.35</v>
      </c>
      <c r="F13997" s="5">
        <v>2055.625</v>
      </c>
      <c r="G13997" t="s">
        <v>26932</v>
      </c>
    </row>
    <row r="13998" spans="1:7" x14ac:dyDescent="0.25">
      <c r="A13998" t="s">
        <v>56149</v>
      </c>
      <c r="B13998" s="32" t="s">
        <v>5556</v>
      </c>
      <c r="C13998" s="32" t="s">
        <v>5557</v>
      </c>
      <c r="D13998" s="10">
        <v>3162.5</v>
      </c>
      <c r="E13998" s="6">
        <v>0.35</v>
      </c>
      <c r="F13998" s="5">
        <v>2055.625</v>
      </c>
      <c r="G13998" t="s">
        <v>26932</v>
      </c>
    </row>
    <row r="13999" spans="1:7" x14ac:dyDescent="0.25">
      <c r="A13999" t="s">
        <v>56150</v>
      </c>
      <c r="B13999" s="32" t="s">
        <v>16356</v>
      </c>
      <c r="C13999" s="32" t="s">
        <v>16357</v>
      </c>
      <c r="D13999" s="10">
        <v>0</v>
      </c>
      <c r="E13999" s="6">
        <v>0.35</v>
      </c>
      <c r="F13999" s="5">
        <v>0</v>
      </c>
      <c r="G13999" t="s">
        <v>26932</v>
      </c>
    </row>
    <row r="14000" spans="1:7" x14ac:dyDescent="0.25">
      <c r="A14000" t="s">
        <v>56151</v>
      </c>
      <c r="B14000" s="32" t="s">
        <v>16358</v>
      </c>
      <c r="C14000" s="32" t="s">
        <v>16359</v>
      </c>
      <c r="D14000" s="10">
        <v>0</v>
      </c>
      <c r="E14000" s="6">
        <v>0.35</v>
      </c>
      <c r="F14000" s="5">
        <v>0</v>
      </c>
      <c r="G14000" t="s">
        <v>26932</v>
      </c>
    </row>
    <row r="14001" spans="1:7" x14ac:dyDescent="0.25">
      <c r="A14001" t="s">
        <v>56152</v>
      </c>
      <c r="B14001" s="32" t="s">
        <v>16360</v>
      </c>
      <c r="C14001" s="32" t="s">
        <v>16361</v>
      </c>
      <c r="D14001" s="10">
        <v>0</v>
      </c>
      <c r="E14001" s="6">
        <v>0.35</v>
      </c>
      <c r="F14001" s="5">
        <v>0</v>
      </c>
      <c r="G14001" t="s">
        <v>26932</v>
      </c>
    </row>
    <row r="14002" spans="1:7" x14ac:dyDescent="0.25">
      <c r="A14002" t="s">
        <v>56153</v>
      </c>
      <c r="B14002" s="32" t="s">
        <v>5558</v>
      </c>
      <c r="C14002" s="32" t="s">
        <v>5559</v>
      </c>
      <c r="D14002" s="10">
        <v>6325</v>
      </c>
      <c r="E14002" s="6">
        <v>0.35</v>
      </c>
      <c r="F14002" s="5">
        <v>4111.25</v>
      </c>
      <c r="G14002" t="s">
        <v>26932</v>
      </c>
    </row>
    <row r="14003" spans="1:7" x14ac:dyDescent="0.25">
      <c r="A14003" t="s">
        <v>56154</v>
      </c>
      <c r="B14003" s="32" t="s">
        <v>5560</v>
      </c>
      <c r="C14003" s="32" t="s">
        <v>5561</v>
      </c>
      <c r="D14003" s="10">
        <v>6325</v>
      </c>
      <c r="E14003" s="6">
        <v>0.35</v>
      </c>
      <c r="F14003" s="5">
        <v>4111.25</v>
      </c>
      <c r="G14003" t="s">
        <v>26932</v>
      </c>
    </row>
    <row r="14004" spans="1:7" x14ac:dyDescent="0.25">
      <c r="A14004" t="s">
        <v>56155</v>
      </c>
      <c r="B14004" s="32" t="s">
        <v>16362</v>
      </c>
      <c r="C14004" s="32" t="s">
        <v>16363</v>
      </c>
      <c r="D14004" s="10">
        <v>0</v>
      </c>
      <c r="E14004" s="6">
        <v>0.35</v>
      </c>
      <c r="F14004" s="5">
        <v>0</v>
      </c>
      <c r="G14004" t="s">
        <v>26932</v>
      </c>
    </row>
    <row r="14005" spans="1:7" x14ac:dyDescent="0.25">
      <c r="A14005" t="s">
        <v>56156</v>
      </c>
      <c r="B14005" s="32" t="s">
        <v>16364</v>
      </c>
      <c r="C14005" s="32" t="s">
        <v>16365</v>
      </c>
      <c r="D14005" s="10">
        <v>0</v>
      </c>
      <c r="E14005" s="6">
        <v>0.35</v>
      </c>
      <c r="F14005" s="5">
        <v>0</v>
      </c>
      <c r="G14005" t="s">
        <v>26932</v>
      </c>
    </row>
    <row r="14006" spans="1:7" x14ac:dyDescent="0.25">
      <c r="A14006" t="s">
        <v>56157</v>
      </c>
      <c r="B14006" s="32" t="s">
        <v>16366</v>
      </c>
      <c r="C14006" s="32" t="s">
        <v>16367</v>
      </c>
      <c r="D14006" s="10">
        <v>0</v>
      </c>
      <c r="E14006" s="6">
        <v>0.35</v>
      </c>
      <c r="F14006" s="5">
        <v>0</v>
      </c>
      <c r="G14006" t="s">
        <v>26932</v>
      </c>
    </row>
    <row r="14007" spans="1:7" x14ac:dyDescent="0.25">
      <c r="A14007" t="s">
        <v>56158</v>
      </c>
      <c r="B14007" s="32" t="s">
        <v>16368</v>
      </c>
      <c r="C14007" s="32" t="s">
        <v>16369</v>
      </c>
      <c r="D14007" s="10">
        <v>0</v>
      </c>
      <c r="E14007" s="6">
        <v>0.35</v>
      </c>
      <c r="F14007" s="5">
        <v>0</v>
      </c>
      <c r="G14007" t="s">
        <v>26932</v>
      </c>
    </row>
    <row r="14008" spans="1:7" x14ac:dyDescent="0.25">
      <c r="A14008" t="s">
        <v>56159</v>
      </c>
      <c r="B14008" s="32" t="s">
        <v>16370</v>
      </c>
      <c r="C14008" s="32" t="s">
        <v>16371</v>
      </c>
      <c r="D14008" s="10">
        <v>0</v>
      </c>
      <c r="E14008" s="6">
        <v>0.35</v>
      </c>
      <c r="F14008" s="5">
        <v>0</v>
      </c>
      <c r="G14008" t="s">
        <v>26932</v>
      </c>
    </row>
    <row r="14009" spans="1:7" x14ac:dyDescent="0.25">
      <c r="A14009" t="s">
        <v>56160</v>
      </c>
      <c r="B14009" s="32" t="s">
        <v>16372</v>
      </c>
      <c r="C14009" s="32" t="s">
        <v>16373</v>
      </c>
      <c r="D14009" s="10">
        <v>0</v>
      </c>
      <c r="E14009" s="6">
        <v>0.35</v>
      </c>
      <c r="F14009" s="5">
        <v>0</v>
      </c>
      <c r="G14009" t="s">
        <v>26932</v>
      </c>
    </row>
    <row r="14010" spans="1:7" x14ac:dyDescent="0.25">
      <c r="A14010" t="s">
        <v>56161</v>
      </c>
      <c r="B14010" s="32" t="s">
        <v>16374</v>
      </c>
      <c r="C14010" s="32" t="s">
        <v>16375</v>
      </c>
      <c r="D14010" s="10">
        <v>0</v>
      </c>
      <c r="E14010" s="6">
        <v>0.35</v>
      </c>
      <c r="F14010" s="5">
        <v>0</v>
      </c>
      <c r="G14010" t="s">
        <v>26932</v>
      </c>
    </row>
    <row r="14011" spans="1:7" x14ac:dyDescent="0.25">
      <c r="A14011" t="s">
        <v>56162</v>
      </c>
      <c r="B14011" s="32" t="s">
        <v>16376</v>
      </c>
      <c r="C14011" s="32" t="s">
        <v>16377</v>
      </c>
      <c r="D14011" s="10">
        <v>0</v>
      </c>
      <c r="E14011" s="6">
        <v>0.35</v>
      </c>
      <c r="F14011" s="5">
        <v>0</v>
      </c>
      <c r="G14011" t="s">
        <v>26932</v>
      </c>
    </row>
    <row r="14012" spans="1:7" x14ac:dyDescent="0.25">
      <c r="A14012" t="s">
        <v>56163</v>
      </c>
      <c r="B14012" s="32" t="s">
        <v>16378</v>
      </c>
      <c r="C14012" s="32" t="s">
        <v>16379</v>
      </c>
      <c r="D14012" s="10">
        <v>0</v>
      </c>
      <c r="E14012" s="6">
        <v>0.35</v>
      </c>
      <c r="F14012" s="5">
        <v>0</v>
      </c>
      <c r="G14012" t="s">
        <v>26932</v>
      </c>
    </row>
    <row r="14013" spans="1:7" x14ac:dyDescent="0.25">
      <c r="A14013" t="s">
        <v>56164</v>
      </c>
      <c r="B14013" s="32" t="s">
        <v>16380</v>
      </c>
      <c r="C14013" s="32" t="s">
        <v>16381</v>
      </c>
      <c r="D14013" s="10">
        <v>0</v>
      </c>
      <c r="E14013" s="6">
        <v>0.35</v>
      </c>
      <c r="F14013" s="5">
        <v>0</v>
      </c>
      <c r="G14013" t="s">
        <v>26932</v>
      </c>
    </row>
    <row r="14014" spans="1:7" x14ac:dyDescent="0.25">
      <c r="A14014" t="s">
        <v>56165</v>
      </c>
      <c r="B14014" s="32" t="s">
        <v>16382</v>
      </c>
      <c r="C14014" s="32" t="s">
        <v>16383</v>
      </c>
      <c r="D14014" s="10">
        <v>0</v>
      </c>
      <c r="E14014" s="6">
        <v>0.35</v>
      </c>
      <c r="F14014" s="5">
        <v>0</v>
      </c>
      <c r="G14014" t="s">
        <v>26932</v>
      </c>
    </row>
    <row r="14015" spans="1:7" x14ac:dyDescent="0.25">
      <c r="A14015" t="s">
        <v>56166</v>
      </c>
      <c r="B14015" s="32" t="s">
        <v>16384</v>
      </c>
      <c r="C14015" s="32" t="s">
        <v>16385</v>
      </c>
      <c r="D14015" s="10">
        <v>0</v>
      </c>
      <c r="E14015" s="6">
        <v>0.35</v>
      </c>
      <c r="F14015" s="5">
        <v>0</v>
      </c>
      <c r="G14015" t="s">
        <v>26932</v>
      </c>
    </row>
    <row r="14016" spans="1:7" x14ac:dyDescent="0.25">
      <c r="A14016" t="s">
        <v>56167</v>
      </c>
      <c r="B14016" s="32" t="s">
        <v>5531</v>
      </c>
      <c r="C14016" s="32" t="s">
        <v>5526</v>
      </c>
      <c r="D14016" s="10">
        <v>7590</v>
      </c>
      <c r="E14016" s="6">
        <v>0.35</v>
      </c>
      <c r="F14016" s="5">
        <v>4933.5</v>
      </c>
      <c r="G14016" t="s">
        <v>26932</v>
      </c>
    </row>
    <row r="14017" spans="1:7" x14ac:dyDescent="0.25">
      <c r="A14017" t="s">
        <v>56168</v>
      </c>
      <c r="B14017" s="32" t="s">
        <v>5532</v>
      </c>
      <c r="C14017" s="32" t="s">
        <v>5528</v>
      </c>
      <c r="D14017" s="10">
        <v>18975</v>
      </c>
      <c r="E14017" s="6">
        <v>0.35</v>
      </c>
      <c r="F14017" s="5">
        <v>12333.75</v>
      </c>
      <c r="G14017" t="s">
        <v>26932</v>
      </c>
    </row>
    <row r="14018" spans="1:7" x14ac:dyDescent="0.25">
      <c r="A14018" t="s">
        <v>56169</v>
      </c>
      <c r="B14018" s="32" t="s">
        <v>7967</v>
      </c>
      <c r="C14018" s="32" t="s">
        <v>7966</v>
      </c>
      <c r="D14018" s="10">
        <v>31625</v>
      </c>
      <c r="E14018" s="6">
        <v>0.35</v>
      </c>
      <c r="F14018" s="5">
        <v>20556.25</v>
      </c>
      <c r="G14018" t="s">
        <v>26932</v>
      </c>
    </row>
    <row r="14019" spans="1:7" x14ac:dyDescent="0.25">
      <c r="A14019" t="s">
        <v>56170</v>
      </c>
      <c r="B14019" s="32" t="s">
        <v>16386</v>
      </c>
      <c r="C14019" s="32" t="s">
        <v>5524</v>
      </c>
      <c r="D14019" s="10">
        <v>25300</v>
      </c>
      <c r="E14019" s="6">
        <v>0.35</v>
      </c>
      <c r="F14019" s="5">
        <v>16445</v>
      </c>
      <c r="G14019" t="s">
        <v>26932</v>
      </c>
    </row>
    <row r="14020" spans="1:7" x14ac:dyDescent="0.25">
      <c r="A14020" t="s">
        <v>56171</v>
      </c>
      <c r="B14020" s="32" t="s">
        <v>5533</v>
      </c>
      <c r="C14020" s="32" t="s">
        <v>5530</v>
      </c>
      <c r="D14020" s="10">
        <v>5692.5</v>
      </c>
      <c r="E14020" s="6">
        <v>0.35</v>
      </c>
      <c r="F14020" s="5">
        <v>3700.125</v>
      </c>
      <c r="G14020" t="s">
        <v>26932</v>
      </c>
    </row>
    <row r="14021" spans="1:7" x14ac:dyDescent="0.25">
      <c r="A14021" t="s">
        <v>56172</v>
      </c>
      <c r="B14021" s="32" t="s">
        <v>7976</v>
      </c>
      <c r="C14021" s="32" t="s">
        <v>7977</v>
      </c>
      <c r="D14021" s="10">
        <v>151793.68</v>
      </c>
      <c r="E14021" s="6">
        <v>0.35</v>
      </c>
      <c r="F14021" s="5">
        <v>98665.891999999993</v>
      </c>
      <c r="G14021" t="s">
        <v>26932</v>
      </c>
    </row>
    <row r="14022" spans="1:7" x14ac:dyDescent="0.25">
      <c r="A14022" t="s">
        <v>56173</v>
      </c>
      <c r="B14022" s="32" t="s">
        <v>7978</v>
      </c>
      <c r="C14022" s="32" t="s">
        <v>7970</v>
      </c>
      <c r="D14022" s="10">
        <v>3788.68</v>
      </c>
      <c r="E14022" s="6">
        <v>0.35</v>
      </c>
      <c r="F14022" s="5">
        <v>2462.6419999999998</v>
      </c>
      <c r="G14022" t="s">
        <v>26932</v>
      </c>
    </row>
    <row r="14023" spans="1:7" x14ac:dyDescent="0.25">
      <c r="A14023" t="s">
        <v>56174</v>
      </c>
      <c r="B14023" s="32" t="s">
        <v>7979</v>
      </c>
      <c r="C14023" s="32" t="s">
        <v>7980</v>
      </c>
      <c r="D14023" s="10">
        <v>126493.68</v>
      </c>
      <c r="E14023" s="6">
        <v>0.35</v>
      </c>
      <c r="F14023" s="5">
        <v>82220.891999999993</v>
      </c>
      <c r="G14023" t="s">
        <v>26932</v>
      </c>
    </row>
    <row r="14024" spans="1:7" x14ac:dyDescent="0.25">
      <c r="A14024" t="s">
        <v>56175</v>
      </c>
      <c r="B14024" s="32" t="s">
        <v>16387</v>
      </c>
      <c r="C14024" s="32" t="s">
        <v>16388</v>
      </c>
      <c r="D14024" s="10">
        <v>25000</v>
      </c>
      <c r="E14024" s="6">
        <v>0.35</v>
      </c>
      <c r="F14024" s="5">
        <v>16250</v>
      </c>
      <c r="G14024" t="s">
        <v>26932</v>
      </c>
    </row>
    <row r="14025" spans="1:7" x14ac:dyDescent="0.25">
      <c r="A14025" t="s">
        <v>56176</v>
      </c>
      <c r="B14025" s="32" t="s">
        <v>16389</v>
      </c>
      <c r="C14025" s="32" t="s">
        <v>16390</v>
      </c>
      <c r="D14025" s="10">
        <v>40000</v>
      </c>
      <c r="E14025" s="6">
        <v>0.35</v>
      </c>
      <c r="F14025" s="5">
        <v>26000</v>
      </c>
      <c r="G14025" t="s">
        <v>26932</v>
      </c>
    </row>
    <row r="14026" spans="1:7" x14ac:dyDescent="0.25">
      <c r="A14026" t="s">
        <v>56177</v>
      </c>
      <c r="B14026" s="32" t="s">
        <v>16391</v>
      </c>
      <c r="C14026" s="32" t="s">
        <v>16392</v>
      </c>
      <c r="D14026" s="10">
        <v>64000</v>
      </c>
      <c r="E14026" s="6">
        <v>0.35</v>
      </c>
      <c r="F14026" s="5">
        <v>41600</v>
      </c>
      <c r="G14026" t="s">
        <v>26932</v>
      </c>
    </row>
    <row r="14027" spans="1:7" x14ac:dyDescent="0.25">
      <c r="A14027" t="s">
        <v>56178</v>
      </c>
      <c r="B14027" s="32" t="s">
        <v>16393</v>
      </c>
      <c r="C14027" s="32" t="s">
        <v>16394</v>
      </c>
      <c r="D14027" s="10">
        <v>0</v>
      </c>
      <c r="E14027" s="6">
        <v>0.35</v>
      </c>
      <c r="F14027" s="5">
        <v>0</v>
      </c>
      <c r="G14027" t="s">
        <v>26932</v>
      </c>
    </row>
    <row r="14028" spans="1:7" x14ac:dyDescent="0.25">
      <c r="A14028" t="s">
        <v>56179</v>
      </c>
      <c r="B14028" s="32" t="s">
        <v>16395</v>
      </c>
      <c r="C14028" s="32" t="s">
        <v>16396</v>
      </c>
      <c r="D14028" s="10">
        <v>1370</v>
      </c>
      <c r="E14028" s="6">
        <v>0.35</v>
      </c>
      <c r="F14028" s="5">
        <v>890.5</v>
      </c>
      <c r="G14028" t="s">
        <v>26932</v>
      </c>
    </row>
    <row r="14029" spans="1:7" x14ac:dyDescent="0.25">
      <c r="A14029" t="s">
        <v>56180</v>
      </c>
      <c r="B14029" s="32" t="s">
        <v>16397</v>
      </c>
      <c r="C14029" s="32" t="s">
        <v>16398</v>
      </c>
      <c r="D14029" s="10">
        <v>2200</v>
      </c>
      <c r="E14029" s="6">
        <v>0.35</v>
      </c>
      <c r="F14029" s="5">
        <v>1430</v>
      </c>
      <c r="G14029" t="s">
        <v>26932</v>
      </c>
    </row>
    <row r="14030" spans="1:7" x14ac:dyDescent="0.25">
      <c r="A14030" t="s">
        <v>56181</v>
      </c>
      <c r="B14030" s="32" t="s">
        <v>16399</v>
      </c>
      <c r="C14030" s="32" t="s">
        <v>16400</v>
      </c>
      <c r="D14030" s="10">
        <v>3510</v>
      </c>
      <c r="E14030" s="6">
        <v>0.35</v>
      </c>
      <c r="F14030" s="5">
        <v>2281.5</v>
      </c>
      <c r="G14030" t="s">
        <v>26932</v>
      </c>
    </row>
    <row r="14031" spans="1:7" x14ac:dyDescent="0.25">
      <c r="A14031" t="s">
        <v>42724</v>
      </c>
      <c r="B14031" s="32" t="s">
        <v>16402</v>
      </c>
      <c r="C14031" s="32" t="s">
        <v>16403</v>
      </c>
      <c r="D14031" s="10">
        <v>0</v>
      </c>
      <c r="E14031" s="6">
        <v>0.35</v>
      </c>
      <c r="F14031" s="5">
        <v>0</v>
      </c>
      <c r="G14031" t="s">
        <v>26932</v>
      </c>
    </row>
    <row r="14032" spans="1:7" x14ac:dyDescent="0.25">
      <c r="A14032" t="s">
        <v>56182</v>
      </c>
      <c r="B14032" s="32" t="s">
        <v>16404</v>
      </c>
      <c r="C14032" s="32" t="s">
        <v>16405</v>
      </c>
      <c r="D14032" s="10">
        <v>3995</v>
      </c>
      <c r="E14032" s="6">
        <v>0.35</v>
      </c>
      <c r="F14032" s="5">
        <v>2596.75</v>
      </c>
      <c r="G14032" t="s">
        <v>26932</v>
      </c>
    </row>
    <row r="14033" spans="1:7" x14ac:dyDescent="0.25">
      <c r="A14033" t="s">
        <v>56183</v>
      </c>
      <c r="B14033" s="32" t="s">
        <v>16406</v>
      </c>
      <c r="C14033" s="32" t="s">
        <v>16407</v>
      </c>
      <c r="D14033" s="10">
        <v>65817.84</v>
      </c>
      <c r="E14033" s="6">
        <v>0.35</v>
      </c>
      <c r="F14033" s="5">
        <v>42781.595999999998</v>
      </c>
      <c r="G14033" t="s">
        <v>26932</v>
      </c>
    </row>
    <row r="14034" spans="1:7" x14ac:dyDescent="0.25">
      <c r="A14034" t="s">
        <v>56184</v>
      </c>
      <c r="B14034" s="32" t="s">
        <v>16409</v>
      </c>
      <c r="C14034" s="32" t="s">
        <v>16410</v>
      </c>
      <c r="D14034" s="10">
        <v>3660</v>
      </c>
      <c r="E14034" s="6">
        <v>0.35</v>
      </c>
      <c r="F14034" s="5">
        <v>2379</v>
      </c>
      <c r="G14034" t="s">
        <v>26932</v>
      </c>
    </row>
    <row r="14035" spans="1:7" x14ac:dyDescent="0.25">
      <c r="A14035" t="s">
        <v>56185</v>
      </c>
      <c r="B14035" s="32" t="s">
        <v>16411</v>
      </c>
      <c r="C14035" s="32" t="s">
        <v>16412</v>
      </c>
      <c r="D14035" s="10">
        <v>5860</v>
      </c>
      <c r="E14035" s="6">
        <v>0.35</v>
      </c>
      <c r="F14035" s="5">
        <v>3809</v>
      </c>
      <c r="G14035" t="s">
        <v>26932</v>
      </c>
    </row>
    <row r="14036" spans="1:7" x14ac:dyDescent="0.25">
      <c r="A14036" t="s">
        <v>56186</v>
      </c>
      <c r="B14036" s="32" t="s">
        <v>16413</v>
      </c>
      <c r="C14036" s="32" t="s">
        <v>16414</v>
      </c>
      <c r="D14036" s="10">
        <v>9370</v>
      </c>
      <c r="E14036" s="6">
        <v>0.35</v>
      </c>
      <c r="F14036" s="5">
        <v>6090.5</v>
      </c>
      <c r="G14036" t="s">
        <v>26932</v>
      </c>
    </row>
    <row r="14037" spans="1:7" x14ac:dyDescent="0.25">
      <c r="A14037" t="s">
        <v>42725</v>
      </c>
      <c r="B14037" s="32" t="s">
        <v>16416</v>
      </c>
      <c r="C14037" s="32" t="s">
        <v>16417</v>
      </c>
      <c r="D14037" s="10">
        <v>0</v>
      </c>
      <c r="E14037" s="6">
        <v>0.35</v>
      </c>
      <c r="F14037" s="5">
        <v>0</v>
      </c>
      <c r="G14037" t="s">
        <v>26932</v>
      </c>
    </row>
    <row r="14038" spans="1:7" x14ac:dyDescent="0.25">
      <c r="A14038" t="s">
        <v>56187</v>
      </c>
      <c r="B14038" s="32" t="s">
        <v>16418</v>
      </c>
      <c r="C14038" s="32" t="s">
        <v>16419</v>
      </c>
      <c r="D14038" s="10">
        <v>17098.599999999999</v>
      </c>
      <c r="E14038" s="6">
        <v>0.35</v>
      </c>
      <c r="F14038" s="5">
        <v>11114.09</v>
      </c>
      <c r="G14038" t="s">
        <v>26932</v>
      </c>
    </row>
    <row r="14039" spans="1:7" x14ac:dyDescent="0.25">
      <c r="A14039" t="s">
        <v>56188</v>
      </c>
      <c r="B14039" s="32" t="s">
        <v>16420</v>
      </c>
      <c r="C14039" s="32" t="s">
        <v>16421</v>
      </c>
      <c r="D14039" s="10">
        <v>59834.400000000001</v>
      </c>
      <c r="E14039" s="6">
        <v>0.35</v>
      </c>
      <c r="F14039" s="5">
        <v>38892.36</v>
      </c>
      <c r="G14039" t="s">
        <v>26932</v>
      </c>
    </row>
    <row r="14040" spans="1:7" x14ac:dyDescent="0.25">
      <c r="A14040" t="s">
        <v>56189</v>
      </c>
      <c r="B14040" s="32" t="s">
        <v>16423</v>
      </c>
      <c r="C14040" s="32" t="s">
        <v>16424</v>
      </c>
      <c r="D14040" s="10">
        <v>10290</v>
      </c>
      <c r="E14040" s="6">
        <v>0.35</v>
      </c>
      <c r="F14040" s="5">
        <v>6688.5</v>
      </c>
      <c r="G14040" t="s">
        <v>26932</v>
      </c>
    </row>
    <row r="14041" spans="1:7" x14ac:dyDescent="0.25">
      <c r="A14041" t="s">
        <v>56190</v>
      </c>
      <c r="B14041" s="32" t="s">
        <v>16425</v>
      </c>
      <c r="C14041" s="32" t="s">
        <v>16426</v>
      </c>
      <c r="D14041" s="10">
        <v>16460</v>
      </c>
      <c r="E14041" s="6">
        <v>0.35</v>
      </c>
      <c r="F14041" s="5">
        <v>10699</v>
      </c>
      <c r="G14041" t="s">
        <v>26932</v>
      </c>
    </row>
    <row r="14042" spans="1:7" x14ac:dyDescent="0.25">
      <c r="A14042" t="s">
        <v>56191</v>
      </c>
      <c r="B14042" s="32" t="s">
        <v>16427</v>
      </c>
      <c r="C14042" s="32" t="s">
        <v>16428</v>
      </c>
      <c r="D14042" s="10">
        <v>26330</v>
      </c>
      <c r="E14042" s="6">
        <v>0.35</v>
      </c>
      <c r="F14042" s="5">
        <v>17114.5</v>
      </c>
      <c r="G14042" t="s">
        <v>26932</v>
      </c>
    </row>
    <row r="14043" spans="1:7" x14ac:dyDescent="0.25">
      <c r="A14043" t="s">
        <v>56192</v>
      </c>
      <c r="B14043" s="32" t="s">
        <v>16429</v>
      </c>
      <c r="C14043" s="32" t="s">
        <v>16430</v>
      </c>
      <c r="D14043" s="10">
        <v>0</v>
      </c>
      <c r="E14043" s="6">
        <v>0.35</v>
      </c>
      <c r="F14043" s="5">
        <v>0</v>
      </c>
      <c r="G14043" t="s">
        <v>26932</v>
      </c>
    </row>
    <row r="14044" spans="1:7" x14ac:dyDescent="0.25">
      <c r="A14044" t="s">
        <v>56192</v>
      </c>
      <c r="B14044" s="32" t="s">
        <v>16431</v>
      </c>
      <c r="C14044" s="32" t="s">
        <v>16432</v>
      </c>
      <c r="D14044" s="10">
        <v>0</v>
      </c>
      <c r="E14044" s="6">
        <v>0.35</v>
      </c>
      <c r="F14044" s="5">
        <v>0</v>
      </c>
      <c r="G14044" t="s">
        <v>26932</v>
      </c>
    </row>
    <row r="14045" spans="1:7" x14ac:dyDescent="0.25">
      <c r="A14045" t="s">
        <v>56193</v>
      </c>
      <c r="B14045" s="32" t="s">
        <v>16433</v>
      </c>
      <c r="C14045" s="32" t="s">
        <v>16434</v>
      </c>
      <c r="D14045" s="10">
        <v>19995</v>
      </c>
      <c r="E14045" s="6">
        <v>0.35</v>
      </c>
      <c r="F14045" s="5">
        <v>12996.75</v>
      </c>
      <c r="G14045" t="s">
        <v>26932</v>
      </c>
    </row>
    <row r="14046" spans="1:7" x14ac:dyDescent="0.25">
      <c r="A14046" t="s">
        <v>56194</v>
      </c>
      <c r="B14046" s="32" t="s">
        <v>16435</v>
      </c>
      <c r="C14046" s="32" t="s">
        <v>16436</v>
      </c>
      <c r="D14046" s="10">
        <v>74900</v>
      </c>
      <c r="E14046" s="6">
        <v>0.35</v>
      </c>
      <c r="F14046" s="5">
        <v>48685</v>
      </c>
      <c r="G14046" t="s">
        <v>26932</v>
      </c>
    </row>
    <row r="14047" spans="1:7" x14ac:dyDescent="0.25">
      <c r="A14047" t="s">
        <v>56195</v>
      </c>
      <c r="B14047" s="32" t="s">
        <v>16437</v>
      </c>
      <c r="C14047" s="32" t="s">
        <v>16438</v>
      </c>
      <c r="D14047" s="10">
        <v>570</v>
      </c>
      <c r="E14047" s="6">
        <v>0.35</v>
      </c>
      <c r="F14047" s="5">
        <v>370.5</v>
      </c>
      <c r="G14047" t="s">
        <v>26932</v>
      </c>
    </row>
    <row r="14048" spans="1:7" x14ac:dyDescent="0.25">
      <c r="A14048" t="s">
        <v>56196</v>
      </c>
      <c r="B14048" s="32" t="s">
        <v>16439</v>
      </c>
      <c r="C14048" s="32" t="s">
        <v>16440</v>
      </c>
      <c r="D14048" s="10">
        <v>910</v>
      </c>
      <c r="E14048" s="6">
        <v>0.35</v>
      </c>
      <c r="F14048" s="5">
        <v>591.5</v>
      </c>
      <c r="G14048" t="s">
        <v>26932</v>
      </c>
    </row>
    <row r="14049" spans="1:7" x14ac:dyDescent="0.25">
      <c r="A14049" t="s">
        <v>56197</v>
      </c>
      <c r="B14049" s="32" t="s">
        <v>16441</v>
      </c>
      <c r="C14049" s="32" t="s">
        <v>16442</v>
      </c>
      <c r="D14049" s="10">
        <v>1450</v>
      </c>
      <c r="E14049" s="6">
        <v>0.35</v>
      </c>
      <c r="F14049" s="5">
        <v>942.5</v>
      </c>
      <c r="G14049" t="s">
        <v>26932</v>
      </c>
    </row>
    <row r="14050" spans="1:7" x14ac:dyDescent="0.25">
      <c r="A14050" t="s">
        <v>42726</v>
      </c>
      <c r="B14050" s="32" t="s">
        <v>16443</v>
      </c>
      <c r="C14050" s="32" t="s">
        <v>16444</v>
      </c>
      <c r="D14050" s="10">
        <v>0</v>
      </c>
      <c r="E14050" s="6">
        <v>0.35</v>
      </c>
      <c r="F14050" s="5">
        <v>0</v>
      </c>
      <c r="G14050" t="s">
        <v>26932</v>
      </c>
    </row>
    <row r="14051" spans="1:7" x14ac:dyDescent="0.25">
      <c r="A14051" t="s">
        <v>56198</v>
      </c>
      <c r="B14051" s="32" t="s">
        <v>16445</v>
      </c>
      <c r="C14051" s="32" t="s">
        <v>16446</v>
      </c>
      <c r="D14051" s="10">
        <v>3595</v>
      </c>
      <c r="E14051" s="6">
        <v>0.35</v>
      </c>
      <c r="F14051" s="5">
        <v>2336.75</v>
      </c>
      <c r="G14051" t="s">
        <v>26932</v>
      </c>
    </row>
    <row r="14052" spans="1:7" x14ac:dyDescent="0.25">
      <c r="A14052" t="s">
        <v>56199</v>
      </c>
      <c r="B14052" s="32" t="s">
        <v>16482</v>
      </c>
      <c r="C14052" s="32" t="s">
        <v>16483</v>
      </c>
      <c r="D14052" s="10">
        <v>32956</v>
      </c>
      <c r="E14052" s="6">
        <v>0.35</v>
      </c>
      <c r="F14052" s="5">
        <v>21421.4</v>
      </c>
      <c r="G14052" t="s">
        <v>26932</v>
      </c>
    </row>
    <row r="14053" spans="1:7" x14ac:dyDescent="0.25">
      <c r="A14053" t="s">
        <v>56200</v>
      </c>
      <c r="B14053" s="32" t="s">
        <v>16484</v>
      </c>
      <c r="C14053" s="32" t="s">
        <v>16485</v>
      </c>
      <c r="D14053" s="10">
        <v>0</v>
      </c>
      <c r="E14053" s="6">
        <v>0.35</v>
      </c>
      <c r="F14053" s="5">
        <v>0</v>
      </c>
      <c r="G14053" t="s">
        <v>26932</v>
      </c>
    </row>
    <row r="14054" spans="1:7" x14ac:dyDescent="0.25">
      <c r="A14054" t="s">
        <v>56201</v>
      </c>
      <c r="B14054" s="32" t="s">
        <v>16486</v>
      </c>
      <c r="C14054" s="32" t="s">
        <v>16487</v>
      </c>
      <c r="D14054" s="10">
        <v>57673</v>
      </c>
      <c r="E14054" s="6">
        <v>0.35</v>
      </c>
      <c r="F14054" s="5">
        <v>37487.450000000004</v>
      </c>
      <c r="G14054" t="s">
        <v>26932</v>
      </c>
    </row>
    <row r="14055" spans="1:7" x14ac:dyDescent="0.25">
      <c r="A14055" t="s">
        <v>56202</v>
      </c>
      <c r="B14055" s="32" t="s">
        <v>16488</v>
      </c>
      <c r="C14055" s="32" t="s">
        <v>16489</v>
      </c>
      <c r="D14055" s="10">
        <v>0</v>
      </c>
      <c r="E14055" s="6">
        <v>0.35</v>
      </c>
      <c r="F14055" s="5">
        <v>0</v>
      </c>
      <c r="G14055" t="s">
        <v>26932</v>
      </c>
    </row>
    <row r="14056" spans="1:7" x14ac:dyDescent="0.25">
      <c r="A14056" t="s">
        <v>56203</v>
      </c>
      <c r="B14056" s="32" t="s">
        <v>16490</v>
      </c>
      <c r="C14056" s="32" t="s">
        <v>16491</v>
      </c>
      <c r="D14056" s="10">
        <v>23540</v>
      </c>
      <c r="E14056" s="6">
        <v>0.35</v>
      </c>
      <c r="F14056" s="5">
        <v>15301</v>
      </c>
      <c r="G14056" t="s">
        <v>26932</v>
      </c>
    </row>
    <row r="14057" spans="1:7" x14ac:dyDescent="0.25">
      <c r="A14057" t="s">
        <v>56204</v>
      </c>
      <c r="B14057" s="32" t="s">
        <v>16492</v>
      </c>
      <c r="C14057" s="32" t="s">
        <v>16493</v>
      </c>
      <c r="D14057" s="10">
        <v>0</v>
      </c>
      <c r="E14057" s="6">
        <v>0.35</v>
      </c>
      <c r="F14057" s="5">
        <v>0</v>
      </c>
      <c r="G14057" t="s">
        <v>26932</v>
      </c>
    </row>
    <row r="14058" spans="1:7" x14ac:dyDescent="0.25">
      <c r="A14058" t="s">
        <v>56205</v>
      </c>
      <c r="B14058" s="32" t="s">
        <v>5563</v>
      </c>
      <c r="C14058" s="32" t="s">
        <v>5564</v>
      </c>
      <c r="D14058" s="10">
        <v>35310</v>
      </c>
      <c r="E14058" s="6">
        <v>0.35</v>
      </c>
      <c r="F14058" s="5">
        <v>22951.5</v>
      </c>
      <c r="G14058" t="s">
        <v>26932</v>
      </c>
    </row>
    <row r="14059" spans="1:7" x14ac:dyDescent="0.25">
      <c r="A14059" t="s">
        <v>56206</v>
      </c>
      <c r="B14059" s="32" t="s">
        <v>5565</v>
      </c>
      <c r="C14059" s="32" t="s">
        <v>5562</v>
      </c>
      <c r="D14059" s="10">
        <v>9416</v>
      </c>
      <c r="E14059" s="6">
        <v>0.35</v>
      </c>
      <c r="F14059" s="5">
        <v>6120.4000000000005</v>
      </c>
      <c r="G14059" t="s">
        <v>26932</v>
      </c>
    </row>
    <row r="14060" spans="1:7" x14ac:dyDescent="0.25">
      <c r="A14060" t="s">
        <v>56207</v>
      </c>
      <c r="B14060" s="32" t="s">
        <v>16494</v>
      </c>
      <c r="C14060" s="32" t="s">
        <v>16495</v>
      </c>
      <c r="D14060" s="10">
        <v>0</v>
      </c>
      <c r="E14060" s="6">
        <v>0.35</v>
      </c>
      <c r="F14060" s="5">
        <v>0</v>
      </c>
      <c r="G14060" t="s">
        <v>26932</v>
      </c>
    </row>
    <row r="14061" spans="1:7" x14ac:dyDescent="0.25">
      <c r="A14061" t="s">
        <v>56208</v>
      </c>
      <c r="B14061" s="32" t="s">
        <v>16496</v>
      </c>
      <c r="C14061" s="32" t="s">
        <v>16497</v>
      </c>
      <c r="D14061" s="10">
        <v>0</v>
      </c>
      <c r="E14061" s="6">
        <v>0.35</v>
      </c>
      <c r="F14061" s="5">
        <v>0</v>
      </c>
      <c r="G14061" t="s">
        <v>26932</v>
      </c>
    </row>
    <row r="14062" spans="1:7" x14ac:dyDescent="0.25">
      <c r="A14062" t="s">
        <v>56209</v>
      </c>
      <c r="B14062" s="32" t="s">
        <v>16498</v>
      </c>
      <c r="C14062" s="32" t="s">
        <v>16499</v>
      </c>
      <c r="D14062" s="10">
        <v>2354</v>
      </c>
      <c r="E14062" s="6">
        <v>0.35</v>
      </c>
      <c r="F14062" s="5">
        <v>1530.1000000000001</v>
      </c>
      <c r="G14062" t="s">
        <v>26932</v>
      </c>
    </row>
    <row r="14063" spans="1:7" x14ac:dyDescent="0.25">
      <c r="A14063" t="s">
        <v>56210</v>
      </c>
      <c r="B14063" s="32" t="s">
        <v>16500</v>
      </c>
      <c r="C14063" s="32" t="s">
        <v>16501</v>
      </c>
      <c r="D14063" s="10">
        <v>0</v>
      </c>
      <c r="E14063" s="6">
        <v>0.35</v>
      </c>
      <c r="F14063" s="5">
        <v>0</v>
      </c>
      <c r="G14063" t="s">
        <v>26932</v>
      </c>
    </row>
    <row r="14064" spans="1:7" x14ac:dyDescent="0.25">
      <c r="A14064" t="s">
        <v>56211</v>
      </c>
      <c r="B14064" s="32" t="s">
        <v>16502</v>
      </c>
      <c r="C14064" s="32" t="s">
        <v>16503</v>
      </c>
      <c r="D14064" s="10">
        <v>16478</v>
      </c>
      <c r="E14064" s="6">
        <v>0.35</v>
      </c>
      <c r="F14064" s="5">
        <v>10710.7</v>
      </c>
      <c r="G14064" t="s">
        <v>26932</v>
      </c>
    </row>
    <row r="14065" spans="1:7" x14ac:dyDescent="0.25">
      <c r="A14065" t="s">
        <v>56212</v>
      </c>
      <c r="B14065" s="32" t="s">
        <v>6151</v>
      </c>
      <c r="C14065" s="32" t="s">
        <v>6152</v>
      </c>
      <c r="D14065" s="10">
        <v>24193.95</v>
      </c>
      <c r="E14065" s="6">
        <v>0.35</v>
      </c>
      <c r="F14065" s="5">
        <v>15726.067500000001</v>
      </c>
      <c r="G14065" t="s">
        <v>26932</v>
      </c>
    </row>
    <row r="14066" spans="1:7" x14ac:dyDescent="0.25">
      <c r="A14066" t="s">
        <v>56213</v>
      </c>
      <c r="B14066" s="32" t="s">
        <v>6153</v>
      </c>
      <c r="C14066" s="32" t="s">
        <v>6152</v>
      </c>
      <c r="D14066" s="10">
        <v>24193.95</v>
      </c>
      <c r="E14066" s="6">
        <v>0.35</v>
      </c>
      <c r="F14066" s="5">
        <v>15726.067500000001</v>
      </c>
      <c r="G14066" t="s">
        <v>26932</v>
      </c>
    </row>
    <row r="14067" spans="1:7" x14ac:dyDescent="0.25">
      <c r="A14067" t="s">
        <v>56214</v>
      </c>
      <c r="B14067" s="32" t="s">
        <v>16734</v>
      </c>
      <c r="C14067" s="32" t="s">
        <v>16735</v>
      </c>
      <c r="D14067" s="10">
        <v>0</v>
      </c>
      <c r="E14067" s="6">
        <v>0.35</v>
      </c>
      <c r="F14067" s="5">
        <v>0</v>
      </c>
      <c r="G14067" t="s">
        <v>26932</v>
      </c>
    </row>
    <row r="14068" spans="1:7" x14ac:dyDescent="0.25">
      <c r="A14068" t="s">
        <v>56215</v>
      </c>
      <c r="B14068" s="32" t="s">
        <v>16736</v>
      </c>
      <c r="C14068" s="32" t="s">
        <v>16737</v>
      </c>
      <c r="D14068" s="10">
        <v>0</v>
      </c>
      <c r="E14068" s="6">
        <v>0.35</v>
      </c>
      <c r="F14068" s="5">
        <v>0</v>
      </c>
      <c r="G14068" t="s">
        <v>26932</v>
      </c>
    </row>
    <row r="14069" spans="1:7" x14ac:dyDescent="0.25">
      <c r="A14069" t="s">
        <v>56216</v>
      </c>
      <c r="B14069" s="32" t="s">
        <v>16738</v>
      </c>
      <c r="C14069" s="32" t="s">
        <v>16739</v>
      </c>
      <c r="D14069" s="10">
        <v>0</v>
      </c>
      <c r="E14069" s="6">
        <v>0.35</v>
      </c>
      <c r="F14069" s="5">
        <v>0</v>
      </c>
      <c r="G14069" t="s">
        <v>26932</v>
      </c>
    </row>
    <row r="14070" spans="1:7" x14ac:dyDescent="0.25">
      <c r="A14070" t="s">
        <v>56217</v>
      </c>
      <c r="B14070" s="32" t="s">
        <v>16740</v>
      </c>
      <c r="C14070" s="32" t="s">
        <v>16741</v>
      </c>
      <c r="D14070" s="10">
        <v>0</v>
      </c>
      <c r="E14070" s="6">
        <v>0.35</v>
      </c>
      <c r="F14070" s="5">
        <v>0</v>
      </c>
      <c r="G14070" t="s">
        <v>26932</v>
      </c>
    </row>
    <row r="14071" spans="1:7" x14ac:dyDescent="0.25">
      <c r="A14071" t="s">
        <v>56218</v>
      </c>
      <c r="B14071" s="32" t="s">
        <v>16742</v>
      </c>
      <c r="C14071" s="32" t="s">
        <v>16743</v>
      </c>
      <c r="D14071" s="10">
        <v>0</v>
      </c>
      <c r="E14071" s="6">
        <v>0.35</v>
      </c>
      <c r="F14071" s="5">
        <v>0</v>
      </c>
      <c r="G14071" t="s">
        <v>26932</v>
      </c>
    </row>
    <row r="14072" spans="1:7" x14ac:dyDescent="0.25">
      <c r="A14072" t="s">
        <v>56219</v>
      </c>
      <c r="B14072" s="32" t="s">
        <v>16744</v>
      </c>
      <c r="C14072" s="32" t="s">
        <v>16745</v>
      </c>
      <c r="D14072" s="10">
        <v>0</v>
      </c>
      <c r="E14072" s="6">
        <v>0.35</v>
      </c>
      <c r="F14072" s="5">
        <v>0</v>
      </c>
      <c r="G14072" t="s">
        <v>26932</v>
      </c>
    </row>
    <row r="14073" spans="1:7" x14ac:dyDescent="0.25">
      <c r="A14073" t="s">
        <v>56220</v>
      </c>
      <c r="B14073" s="32" t="s">
        <v>16746</v>
      </c>
      <c r="C14073" s="32" t="s">
        <v>16747</v>
      </c>
      <c r="D14073" s="10">
        <v>0</v>
      </c>
      <c r="E14073" s="6">
        <v>0.35</v>
      </c>
      <c r="F14073" s="5">
        <v>0</v>
      </c>
      <c r="G14073" t="s">
        <v>26932</v>
      </c>
    </row>
    <row r="14074" spans="1:7" x14ac:dyDescent="0.25">
      <c r="A14074" t="s">
        <v>56221</v>
      </c>
      <c r="B14074" s="32" t="s">
        <v>16748</v>
      </c>
      <c r="C14074" s="32" t="s">
        <v>16749</v>
      </c>
      <c r="D14074" s="10">
        <v>0</v>
      </c>
      <c r="E14074" s="6">
        <v>0.35</v>
      </c>
      <c r="F14074" s="5">
        <v>0</v>
      </c>
      <c r="G14074" t="s">
        <v>26932</v>
      </c>
    </row>
    <row r="14075" spans="1:7" x14ac:dyDescent="0.25">
      <c r="A14075" t="s">
        <v>56222</v>
      </c>
      <c r="B14075" s="32" t="s">
        <v>16750</v>
      </c>
      <c r="C14075" s="32" t="s">
        <v>16751</v>
      </c>
      <c r="D14075" s="10">
        <v>0</v>
      </c>
      <c r="E14075" s="6">
        <v>0.35</v>
      </c>
      <c r="F14075" s="5">
        <v>0</v>
      </c>
      <c r="G14075" t="s">
        <v>26932</v>
      </c>
    </row>
    <row r="14076" spans="1:7" x14ac:dyDescent="0.25">
      <c r="A14076" t="s">
        <v>56223</v>
      </c>
      <c r="B14076" s="32" t="s">
        <v>16752</v>
      </c>
      <c r="C14076" s="32" t="s">
        <v>16753</v>
      </c>
      <c r="D14076" s="10">
        <v>0</v>
      </c>
      <c r="E14076" s="6">
        <v>0.35</v>
      </c>
      <c r="F14076" s="5">
        <v>0</v>
      </c>
      <c r="G14076" t="s">
        <v>26932</v>
      </c>
    </row>
    <row r="14077" spans="1:7" x14ac:dyDescent="0.25">
      <c r="A14077" t="s">
        <v>56224</v>
      </c>
      <c r="B14077" s="32" t="s">
        <v>16754</v>
      </c>
      <c r="C14077" s="32" t="s">
        <v>16755</v>
      </c>
      <c r="D14077" s="10">
        <v>0</v>
      </c>
      <c r="E14077" s="6">
        <v>0.35</v>
      </c>
      <c r="F14077" s="5">
        <v>0</v>
      </c>
      <c r="G14077" t="s">
        <v>26932</v>
      </c>
    </row>
    <row r="14078" spans="1:7" x14ac:dyDescent="0.25">
      <c r="A14078" t="s">
        <v>56225</v>
      </c>
      <c r="B14078" s="32" t="s">
        <v>16756</v>
      </c>
      <c r="C14078" s="32" t="s">
        <v>16757</v>
      </c>
      <c r="D14078" s="10">
        <v>0</v>
      </c>
      <c r="E14078" s="6">
        <v>0.35</v>
      </c>
      <c r="F14078" s="5">
        <v>0</v>
      </c>
      <c r="G14078" t="s">
        <v>26932</v>
      </c>
    </row>
    <row r="14079" spans="1:7" x14ac:dyDescent="0.25">
      <c r="A14079" t="s">
        <v>56226</v>
      </c>
      <c r="B14079" s="32" t="s">
        <v>16758</v>
      </c>
      <c r="C14079" s="32" t="s">
        <v>16759</v>
      </c>
      <c r="D14079" s="10">
        <v>0</v>
      </c>
      <c r="E14079" s="6">
        <v>0.35</v>
      </c>
      <c r="F14079" s="5">
        <v>0</v>
      </c>
      <c r="G14079" t="s">
        <v>26932</v>
      </c>
    </row>
    <row r="14080" spans="1:7" x14ac:dyDescent="0.25">
      <c r="A14080" t="s">
        <v>56227</v>
      </c>
      <c r="B14080" s="32" t="s">
        <v>16760</v>
      </c>
      <c r="C14080" s="32" t="s">
        <v>16761</v>
      </c>
      <c r="D14080" s="10">
        <v>0</v>
      </c>
      <c r="E14080" s="6">
        <v>0.35</v>
      </c>
      <c r="F14080" s="5">
        <v>0</v>
      </c>
      <c r="G14080" t="s">
        <v>26932</v>
      </c>
    </row>
    <row r="14081" spans="1:7" x14ac:dyDescent="0.25">
      <c r="A14081" t="s">
        <v>56228</v>
      </c>
      <c r="B14081" s="32" t="s">
        <v>16762</v>
      </c>
      <c r="C14081" s="32" t="s">
        <v>16763</v>
      </c>
      <c r="D14081" s="10">
        <v>0</v>
      </c>
      <c r="E14081" s="6">
        <v>0.35</v>
      </c>
      <c r="F14081" s="5">
        <v>0</v>
      </c>
      <c r="G14081" t="s">
        <v>26932</v>
      </c>
    </row>
    <row r="14082" spans="1:7" x14ac:dyDescent="0.25">
      <c r="A14082" t="s">
        <v>56229</v>
      </c>
      <c r="B14082" s="32" t="s">
        <v>16764</v>
      </c>
      <c r="C14082" s="32" t="s">
        <v>16765</v>
      </c>
      <c r="D14082" s="10">
        <v>0</v>
      </c>
      <c r="E14082" s="6">
        <v>0.35</v>
      </c>
      <c r="F14082" s="5">
        <v>0</v>
      </c>
      <c r="G14082" t="s">
        <v>26932</v>
      </c>
    </row>
    <row r="14083" spans="1:7" x14ac:dyDescent="0.25">
      <c r="A14083" t="s">
        <v>56230</v>
      </c>
      <c r="B14083" s="32" t="s">
        <v>16766</v>
      </c>
      <c r="C14083" s="32" t="s">
        <v>16767</v>
      </c>
      <c r="D14083" s="10">
        <v>0</v>
      </c>
      <c r="E14083" s="6">
        <v>0.35</v>
      </c>
      <c r="F14083" s="5">
        <v>0</v>
      </c>
      <c r="G14083" t="s">
        <v>26932</v>
      </c>
    </row>
    <row r="14084" spans="1:7" x14ac:dyDescent="0.25">
      <c r="A14084" t="s">
        <v>56231</v>
      </c>
      <c r="B14084" s="32" t="s">
        <v>16768</v>
      </c>
      <c r="C14084" s="32" t="s">
        <v>16769</v>
      </c>
      <c r="D14084" s="10">
        <v>0</v>
      </c>
      <c r="E14084" s="6">
        <v>0.35</v>
      </c>
      <c r="F14084" s="5">
        <v>0</v>
      </c>
      <c r="G14084" t="s">
        <v>26932</v>
      </c>
    </row>
    <row r="14085" spans="1:7" x14ac:dyDescent="0.25">
      <c r="A14085" t="s">
        <v>56232</v>
      </c>
      <c r="B14085" s="32" t="s">
        <v>16770</v>
      </c>
      <c r="C14085" s="32" t="s">
        <v>16771</v>
      </c>
      <c r="D14085" s="10">
        <v>0</v>
      </c>
      <c r="E14085" s="6">
        <v>0.35</v>
      </c>
      <c r="F14085" s="5">
        <v>0</v>
      </c>
      <c r="G14085" t="s">
        <v>26932</v>
      </c>
    </row>
    <row r="14086" spans="1:7" x14ac:dyDescent="0.25">
      <c r="A14086" t="s">
        <v>56233</v>
      </c>
      <c r="B14086" s="32" t="s">
        <v>16772</v>
      </c>
      <c r="C14086" s="32" t="s">
        <v>16773</v>
      </c>
      <c r="D14086" s="10">
        <v>0</v>
      </c>
      <c r="E14086" s="6">
        <v>0.35</v>
      </c>
      <c r="F14086" s="5">
        <v>0</v>
      </c>
      <c r="G14086" t="s">
        <v>26932</v>
      </c>
    </row>
    <row r="14087" spans="1:7" x14ac:dyDescent="0.25">
      <c r="A14087" t="s">
        <v>56234</v>
      </c>
      <c r="B14087" s="32" t="s">
        <v>16774</v>
      </c>
      <c r="C14087" s="32" t="s">
        <v>16775</v>
      </c>
      <c r="D14087" s="10">
        <v>0</v>
      </c>
      <c r="E14087" s="6">
        <v>0.35</v>
      </c>
      <c r="F14087" s="5">
        <v>0</v>
      </c>
      <c r="G14087" t="s">
        <v>26932</v>
      </c>
    </row>
    <row r="14088" spans="1:7" x14ac:dyDescent="0.25">
      <c r="A14088" t="s">
        <v>56235</v>
      </c>
      <c r="B14088" s="32" t="s">
        <v>16776</v>
      </c>
      <c r="C14088" s="32" t="s">
        <v>16777</v>
      </c>
      <c r="D14088" s="10">
        <v>0</v>
      </c>
      <c r="E14088" s="6">
        <v>0.35</v>
      </c>
      <c r="F14088" s="5">
        <v>0</v>
      </c>
      <c r="G14088" t="s">
        <v>26932</v>
      </c>
    </row>
    <row r="14089" spans="1:7" x14ac:dyDescent="0.25">
      <c r="A14089" t="s">
        <v>56236</v>
      </c>
      <c r="B14089" s="32" t="s">
        <v>16778</v>
      </c>
      <c r="C14089" s="32" t="s">
        <v>16779</v>
      </c>
      <c r="D14089" s="10">
        <v>0</v>
      </c>
      <c r="E14089" s="6">
        <v>0.35</v>
      </c>
      <c r="F14089" s="5">
        <v>0</v>
      </c>
      <c r="G14089" t="s">
        <v>26932</v>
      </c>
    </row>
    <row r="14090" spans="1:7" x14ac:dyDescent="0.25">
      <c r="A14090" t="s">
        <v>56237</v>
      </c>
      <c r="B14090" s="32" t="s">
        <v>16780</v>
      </c>
      <c r="C14090" s="32" t="s">
        <v>16781</v>
      </c>
      <c r="D14090" s="10">
        <v>0</v>
      </c>
      <c r="E14090" s="6">
        <v>0.35</v>
      </c>
      <c r="F14090" s="5">
        <v>0</v>
      </c>
      <c r="G14090" t="s">
        <v>26932</v>
      </c>
    </row>
    <row r="14091" spans="1:7" x14ac:dyDescent="0.25">
      <c r="A14091" t="s">
        <v>56238</v>
      </c>
      <c r="B14091" s="32" t="s">
        <v>16782</v>
      </c>
      <c r="C14091" s="32" t="s">
        <v>16783</v>
      </c>
      <c r="D14091" s="10">
        <v>0</v>
      </c>
      <c r="E14091" s="6">
        <v>0.35</v>
      </c>
      <c r="F14091" s="5">
        <v>0</v>
      </c>
      <c r="G14091" t="s">
        <v>26932</v>
      </c>
    </row>
    <row r="14092" spans="1:7" x14ac:dyDescent="0.25">
      <c r="A14092" t="s">
        <v>56239</v>
      </c>
      <c r="B14092" s="32" t="s">
        <v>16784</v>
      </c>
      <c r="C14092" s="32" t="s">
        <v>16785</v>
      </c>
      <c r="D14092" s="10">
        <v>0</v>
      </c>
      <c r="E14092" s="6">
        <v>0.35</v>
      </c>
      <c r="F14092" s="5">
        <v>0</v>
      </c>
      <c r="G14092" t="s">
        <v>26932</v>
      </c>
    </row>
    <row r="14093" spans="1:7" x14ac:dyDescent="0.25">
      <c r="A14093" t="s">
        <v>56240</v>
      </c>
      <c r="B14093" s="32" t="s">
        <v>16786</v>
      </c>
      <c r="C14093" s="32" t="s">
        <v>16787</v>
      </c>
      <c r="D14093" s="10">
        <v>0</v>
      </c>
      <c r="E14093" s="6">
        <v>0.35</v>
      </c>
      <c r="F14093" s="5">
        <v>0</v>
      </c>
      <c r="G14093" t="s">
        <v>26932</v>
      </c>
    </row>
    <row r="14094" spans="1:7" x14ac:dyDescent="0.25">
      <c r="A14094" t="s">
        <v>56241</v>
      </c>
      <c r="B14094" s="32" t="s">
        <v>16788</v>
      </c>
      <c r="C14094" s="32" t="s">
        <v>16789</v>
      </c>
      <c r="D14094" s="10">
        <v>0</v>
      </c>
      <c r="E14094" s="6">
        <v>0.35</v>
      </c>
      <c r="F14094" s="5">
        <v>0</v>
      </c>
      <c r="G14094" t="s">
        <v>26932</v>
      </c>
    </row>
    <row r="14095" spans="1:7" x14ac:dyDescent="0.25">
      <c r="A14095" t="s">
        <v>56242</v>
      </c>
      <c r="B14095" s="32" t="s">
        <v>16790</v>
      </c>
      <c r="C14095" s="32" t="s">
        <v>16791</v>
      </c>
      <c r="D14095" s="10">
        <v>0</v>
      </c>
      <c r="E14095" s="6">
        <v>0.35</v>
      </c>
      <c r="F14095" s="5">
        <v>0</v>
      </c>
      <c r="G14095" t="s">
        <v>26932</v>
      </c>
    </row>
    <row r="14096" spans="1:7" x14ac:dyDescent="0.25">
      <c r="A14096" t="s">
        <v>56243</v>
      </c>
      <c r="B14096" s="32" t="s">
        <v>16792</v>
      </c>
      <c r="C14096" s="32" t="s">
        <v>16793</v>
      </c>
      <c r="D14096" s="10">
        <v>0</v>
      </c>
      <c r="E14096" s="6">
        <v>0.35</v>
      </c>
      <c r="F14096" s="5">
        <v>0</v>
      </c>
      <c r="G14096" t="s">
        <v>26932</v>
      </c>
    </row>
    <row r="14097" spans="1:7" x14ac:dyDescent="0.25">
      <c r="A14097" t="s">
        <v>56244</v>
      </c>
      <c r="B14097" s="32" t="s">
        <v>16794</v>
      </c>
      <c r="C14097" s="32" t="s">
        <v>16795</v>
      </c>
      <c r="D14097" s="10">
        <v>0</v>
      </c>
      <c r="E14097" s="6">
        <v>0.35</v>
      </c>
      <c r="F14097" s="5">
        <v>0</v>
      </c>
      <c r="G14097" t="s">
        <v>26932</v>
      </c>
    </row>
    <row r="14098" spans="1:7" x14ac:dyDescent="0.25">
      <c r="A14098" t="s">
        <v>56245</v>
      </c>
      <c r="B14098" s="32" t="s">
        <v>16796</v>
      </c>
      <c r="C14098" s="32" t="s">
        <v>16797</v>
      </c>
      <c r="D14098" s="10">
        <v>0</v>
      </c>
      <c r="E14098" s="6">
        <v>0.35</v>
      </c>
      <c r="F14098" s="5">
        <v>0</v>
      </c>
      <c r="G14098" t="s">
        <v>26932</v>
      </c>
    </row>
    <row r="14099" spans="1:7" x14ac:dyDescent="0.25">
      <c r="A14099" t="s">
        <v>56246</v>
      </c>
      <c r="B14099" s="32" t="s">
        <v>16798</v>
      </c>
      <c r="C14099" s="32" t="s">
        <v>16799</v>
      </c>
      <c r="D14099" s="10">
        <v>0</v>
      </c>
      <c r="E14099" s="6">
        <v>0.35</v>
      </c>
      <c r="F14099" s="5">
        <v>0</v>
      </c>
      <c r="G14099" t="s">
        <v>26932</v>
      </c>
    </row>
    <row r="14100" spans="1:7" x14ac:dyDescent="0.25">
      <c r="A14100" t="s">
        <v>56247</v>
      </c>
      <c r="B14100" s="32" t="s">
        <v>16800</v>
      </c>
      <c r="C14100" s="32" t="s">
        <v>15532</v>
      </c>
      <c r="D14100" s="10">
        <v>0</v>
      </c>
      <c r="E14100" s="6">
        <v>0.35</v>
      </c>
      <c r="F14100" s="5">
        <v>0</v>
      </c>
      <c r="G14100" t="s">
        <v>26932</v>
      </c>
    </row>
    <row r="14101" spans="1:7" x14ac:dyDescent="0.25">
      <c r="A14101" t="s">
        <v>56248</v>
      </c>
      <c r="B14101" s="32" t="s">
        <v>16801</v>
      </c>
      <c r="C14101" s="32" t="s">
        <v>15534</v>
      </c>
      <c r="D14101" s="10">
        <v>935.72</v>
      </c>
      <c r="E14101" s="6">
        <v>0.35</v>
      </c>
      <c r="F14101" s="5">
        <v>608.21800000000007</v>
      </c>
      <c r="G14101" t="s">
        <v>26932</v>
      </c>
    </row>
    <row r="14102" spans="1:7" x14ac:dyDescent="0.25">
      <c r="A14102" t="s">
        <v>56249</v>
      </c>
      <c r="B14102" s="32" t="s">
        <v>16802</v>
      </c>
      <c r="C14102" s="32" t="s">
        <v>16803</v>
      </c>
      <c r="D14102" s="10">
        <v>0</v>
      </c>
      <c r="E14102" s="6">
        <v>0.35</v>
      </c>
      <c r="F14102" s="5">
        <v>0</v>
      </c>
      <c r="G14102" t="s">
        <v>26932</v>
      </c>
    </row>
    <row r="14103" spans="1:7" x14ac:dyDescent="0.25">
      <c r="A14103" t="s">
        <v>56250</v>
      </c>
      <c r="B14103" s="32" t="s">
        <v>16804</v>
      </c>
      <c r="C14103" s="32" t="s">
        <v>16805</v>
      </c>
      <c r="D14103" s="10">
        <v>0</v>
      </c>
      <c r="E14103" s="6">
        <v>0.35</v>
      </c>
      <c r="F14103" s="5">
        <v>0</v>
      </c>
      <c r="G14103" t="s">
        <v>26932</v>
      </c>
    </row>
    <row r="14104" spans="1:7" x14ac:dyDescent="0.25">
      <c r="A14104" t="s">
        <v>56251</v>
      </c>
      <c r="B14104" s="32" t="s">
        <v>16806</v>
      </c>
      <c r="C14104" s="32" t="s">
        <v>16807</v>
      </c>
      <c r="D14104" s="10">
        <v>0</v>
      </c>
      <c r="E14104" s="6">
        <v>0.35</v>
      </c>
      <c r="F14104" s="5">
        <v>0</v>
      </c>
      <c r="G14104" t="s">
        <v>26932</v>
      </c>
    </row>
    <row r="14105" spans="1:7" x14ac:dyDescent="0.25">
      <c r="A14105" t="s">
        <v>56252</v>
      </c>
      <c r="B14105" s="32" t="s">
        <v>16808</v>
      </c>
      <c r="C14105" s="32" t="s">
        <v>16809</v>
      </c>
      <c r="D14105" s="10">
        <v>0</v>
      </c>
      <c r="E14105" s="6">
        <v>0.35</v>
      </c>
      <c r="F14105" s="5">
        <v>0</v>
      </c>
      <c r="G14105" t="s">
        <v>26932</v>
      </c>
    </row>
    <row r="14106" spans="1:7" x14ac:dyDescent="0.25">
      <c r="A14106" t="s">
        <v>56253</v>
      </c>
      <c r="B14106" s="32" t="s">
        <v>16810</v>
      </c>
      <c r="C14106" s="32" t="s">
        <v>15538</v>
      </c>
      <c r="D14106" s="10">
        <v>0</v>
      </c>
      <c r="E14106" s="6">
        <v>0.35</v>
      </c>
      <c r="F14106" s="5">
        <v>0</v>
      </c>
      <c r="G14106" t="s">
        <v>26932</v>
      </c>
    </row>
    <row r="14107" spans="1:7" x14ac:dyDescent="0.25">
      <c r="A14107" t="s">
        <v>56254</v>
      </c>
      <c r="B14107" s="32" t="s">
        <v>16811</v>
      </c>
      <c r="C14107" s="32" t="s">
        <v>16812</v>
      </c>
      <c r="D14107" s="10">
        <v>0</v>
      </c>
      <c r="E14107" s="6">
        <v>0.35</v>
      </c>
      <c r="F14107" s="5">
        <v>0</v>
      </c>
      <c r="G14107" t="s">
        <v>26932</v>
      </c>
    </row>
    <row r="14108" spans="1:7" x14ac:dyDescent="0.25">
      <c r="A14108" t="s">
        <v>56255</v>
      </c>
      <c r="B14108" s="32" t="s">
        <v>16813</v>
      </c>
      <c r="C14108" s="32" t="s">
        <v>16814</v>
      </c>
      <c r="D14108" s="10">
        <v>0</v>
      </c>
      <c r="E14108" s="6">
        <v>0.35</v>
      </c>
      <c r="F14108" s="5">
        <v>0</v>
      </c>
      <c r="G14108" t="s">
        <v>26932</v>
      </c>
    </row>
    <row r="14109" spans="1:7" x14ac:dyDescent="0.25">
      <c r="A14109" t="s">
        <v>56256</v>
      </c>
      <c r="B14109" s="32" t="s">
        <v>16815</v>
      </c>
      <c r="C14109" s="32" t="s">
        <v>16816</v>
      </c>
      <c r="D14109" s="10">
        <v>0</v>
      </c>
      <c r="E14109" s="6">
        <v>0.35</v>
      </c>
      <c r="F14109" s="5">
        <v>0</v>
      </c>
      <c r="G14109" t="s">
        <v>26932</v>
      </c>
    </row>
    <row r="14110" spans="1:7" x14ac:dyDescent="0.25">
      <c r="A14110" t="s">
        <v>56257</v>
      </c>
      <c r="B14110" s="32" t="s">
        <v>16817</v>
      </c>
      <c r="C14110" s="32" t="s">
        <v>16818</v>
      </c>
      <c r="D14110" s="10">
        <v>0</v>
      </c>
      <c r="E14110" s="6">
        <v>0.35</v>
      </c>
      <c r="F14110" s="5">
        <v>0</v>
      </c>
      <c r="G14110" t="s">
        <v>26932</v>
      </c>
    </row>
    <row r="14111" spans="1:7" x14ac:dyDescent="0.25">
      <c r="A14111" t="s">
        <v>56258</v>
      </c>
      <c r="B14111" s="32" t="s">
        <v>16819</v>
      </c>
      <c r="C14111" s="32" t="s">
        <v>16820</v>
      </c>
      <c r="D14111" s="10">
        <v>0</v>
      </c>
      <c r="E14111" s="6">
        <v>0.35</v>
      </c>
      <c r="F14111" s="5">
        <v>0</v>
      </c>
      <c r="G14111" t="s">
        <v>26932</v>
      </c>
    </row>
    <row r="14112" spans="1:7" x14ac:dyDescent="0.25">
      <c r="A14112" t="s">
        <v>56259</v>
      </c>
      <c r="B14112" s="32" t="s">
        <v>35914</v>
      </c>
      <c r="C14112" s="32" t="s">
        <v>35915</v>
      </c>
      <c r="D14112" s="10">
        <v>0</v>
      </c>
      <c r="E14112" s="6">
        <v>0.35</v>
      </c>
      <c r="F14112" s="5">
        <v>0</v>
      </c>
      <c r="G14112" t="s">
        <v>26932</v>
      </c>
    </row>
    <row r="14113" spans="1:7" x14ac:dyDescent="0.25">
      <c r="A14113" t="s">
        <v>56260</v>
      </c>
      <c r="B14113" s="32" t="s">
        <v>16821</v>
      </c>
      <c r="C14113" s="32" t="s">
        <v>16822</v>
      </c>
      <c r="D14113" s="10">
        <v>0</v>
      </c>
      <c r="E14113" s="6">
        <v>0.35</v>
      </c>
      <c r="F14113" s="5">
        <v>0</v>
      </c>
      <c r="G14113" t="s">
        <v>26932</v>
      </c>
    </row>
    <row r="14114" spans="1:7" x14ac:dyDescent="0.25">
      <c r="A14114" t="s">
        <v>56261</v>
      </c>
      <c r="B14114" s="32" t="s">
        <v>16823</v>
      </c>
      <c r="C14114" s="32" t="s">
        <v>16824</v>
      </c>
      <c r="D14114" s="10">
        <v>0</v>
      </c>
      <c r="E14114" s="6">
        <v>0.35</v>
      </c>
      <c r="F14114" s="5">
        <v>0</v>
      </c>
      <c r="G14114" t="s">
        <v>26932</v>
      </c>
    </row>
    <row r="14115" spans="1:7" x14ac:dyDescent="0.25">
      <c r="A14115" t="s">
        <v>56262</v>
      </c>
      <c r="B14115" s="32" t="s">
        <v>16825</v>
      </c>
      <c r="C14115" s="32" t="s">
        <v>16826</v>
      </c>
      <c r="D14115" s="10">
        <v>0</v>
      </c>
      <c r="E14115" s="6">
        <v>0.35</v>
      </c>
      <c r="F14115" s="5">
        <v>0</v>
      </c>
      <c r="G14115" t="s">
        <v>26932</v>
      </c>
    </row>
    <row r="14116" spans="1:7" x14ac:dyDescent="0.25">
      <c r="A14116" t="s">
        <v>56263</v>
      </c>
      <c r="B14116" s="32" t="s">
        <v>16827</v>
      </c>
      <c r="C14116" s="32" t="s">
        <v>16828</v>
      </c>
      <c r="D14116" s="10">
        <v>0</v>
      </c>
      <c r="E14116" s="6">
        <v>0.35</v>
      </c>
      <c r="F14116" s="5">
        <v>0</v>
      </c>
      <c r="G14116" t="s">
        <v>26932</v>
      </c>
    </row>
    <row r="14117" spans="1:7" x14ac:dyDescent="0.25">
      <c r="A14117" t="s">
        <v>56264</v>
      </c>
      <c r="B14117" s="32" t="s">
        <v>16829</v>
      </c>
      <c r="C14117" s="32" t="s">
        <v>16830</v>
      </c>
      <c r="D14117" s="10">
        <v>0</v>
      </c>
      <c r="E14117" s="6">
        <v>0.35</v>
      </c>
      <c r="F14117" s="5">
        <v>0</v>
      </c>
      <c r="G14117" t="s">
        <v>26932</v>
      </c>
    </row>
    <row r="14118" spans="1:7" x14ac:dyDescent="0.25">
      <c r="A14118" t="s">
        <v>56265</v>
      </c>
      <c r="B14118" s="32" t="s">
        <v>16831</v>
      </c>
      <c r="C14118" s="32" t="s">
        <v>16832</v>
      </c>
      <c r="D14118" s="10">
        <v>0</v>
      </c>
      <c r="E14118" s="6">
        <v>0.35</v>
      </c>
      <c r="F14118" s="5">
        <v>0</v>
      </c>
      <c r="G14118" t="s">
        <v>26932</v>
      </c>
    </row>
    <row r="14119" spans="1:7" x14ac:dyDescent="0.25">
      <c r="A14119" t="s">
        <v>56266</v>
      </c>
      <c r="B14119" s="32" t="s">
        <v>16833</v>
      </c>
      <c r="C14119" s="32" t="s">
        <v>15540</v>
      </c>
      <c r="D14119" s="10">
        <v>6467.62</v>
      </c>
      <c r="E14119" s="6">
        <v>0.35</v>
      </c>
      <c r="F14119" s="5">
        <v>4203.9530000000004</v>
      </c>
      <c r="G14119" t="s">
        <v>26932</v>
      </c>
    </row>
    <row r="14120" spans="1:7" x14ac:dyDescent="0.25">
      <c r="A14120" t="s">
        <v>56267</v>
      </c>
      <c r="B14120" s="32" t="s">
        <v>16834</v>
      </c>
      <c r="C14120" s="32" t="s">
        <v>15542</v>
      </c>
      <c r="D14120" s="10">
        <v>3236.75</v>
      </c>
      <c r="E14120" s="6">
        <v>0.35</v>
      </c>
      <c r="F14120" s="5">
        <v>2103.8875000000003</v>
      </c>
      <c r="G14120" t="s">
        <v>26932</v>
      </c>
    </row>
    <row r="14121" spans="1:7" x14ac:dyDescent="0.25">
      <c r="A14121" t="s">
        <v>56268</v>
      </c>
      <c r="B14121" s="32" t="s">
        <v>16835</v>
      </c>
      <c r="C14121" s="32" t="s">
        <v>16836</v>
      </c>
      <c r="D14121" s="10">
        <v>0</v>
      </c>
      <c r="E14121" s="6">
        <v>0.35</v>
      </c>
      <c r="F14121" s="5">
        <v>0</v>
      </c>
      <c r="G14121" t="s">
        <v>26932</v>
      </c>
    </row>
    <row r="14122" spans="1:7" x14ac:dyDescent="0.25">
      <c r="A14122" t="s">
        <v>56269</v>
      </c>
      <c r="B14122" s="32" t="s">
        <v>16837</v>
      </c>
      <c r="C14122" s="32" t="s">
        <v>16838</v>
      </c>
      <c r="D14122" s="10">
        <v>0</v>
      </c>
      <c r="E14122" s="6">
        <v>0.35</v>
      </c>
      <c r="F14122" s="5">
        <v>0</v>
      </c>
      <c r="G14122" t="s">
        <v>26932</v>
      </c>
    </row>
    <row r="14123" spans="1:7" x14ac:dyDescent="0.25">
      <c r="A14123" t="s">
        <v>56270</v>
      </c>
      <c r="B14123" s="32" t="s">
        <v>16839</v>
      </c>
      <c r="C14123" s="32" t="s">
        <v>16840</v>
      </c>
      <c r="D14123" s="10">
        <v>0</v>
      </c>
      <c r="E14123" s="6">
        <v>0.35</v>
      </c>
      <c r="F14123" s="5">
        <v>0</v>
      </c>
      <c r="G14123" t="s">
        <v>26932</v>
      </c>
    </row>
    <row r="14124" spans="1:7" x14ac:dyDescent="0.25">
      <c r="A14124" t="s">
        <v>56271</v>
      </c>
      <c r="B14124" s="32" t="s">
        <v>16841</v>
      </c>
      <c r="C14124" s="32" t="s">
        <v>16842</v>
      </c>
      <c r="D14124" s="10">
        <v>0</v>
      </c>
      <c r="E14124" s="6">
        <v>0.35</v>
      </c>
      <c r="F14124" s="5">
        <v>0</v>
      </c>
      <c r="G14124" t="s">
        <v>26932</v>
      </c>
    </row>
    <row r="14125" spans="1:7" x14ac:dyDescent="0.25">
      <c r="A14125" t="s">
        <v>56272</v>
      </c>
      <c r="B14125" s="32" t="s">
        <v>16843</v>
      </c>
      <c r="C14125" s="32" t="s">
        <v>16844</v>
      </c>
      <c r="D14125" s="10">
        <v>26482.5</v>
      </c>
      <c r="E14125" s="6">
        <v>0.35</v>
      </c>
      <c r="F14125" s="5">
        <v>17213.625</v>
      </c>
      <c r="G14125" t="s">
        <v>26932</v>
      </c>
    </row>
    <row r="14126" spans="1:7" x14ac:dyDescent="0.25">
      <c r="A14126" t="s">
        <v>56273</v>
      </c>
      <c r="B14126" s="32" t="s">
        <v>16845</v>
      </c>
      <c r="C14126" s="32" t="s">
        <v>16846</v>
      </c>
      <c r="D14126" s="10">
        <v>63558</v>
      </c>
      <c r="E14126" s="6">
        <v>0.35</v>
      </c>
      <c r="F14126" s="5">
        <v>41312.700000000004</v>
      </c>
      <c r="G14126" t="s">
        <v>26932</v>
      </c>
    </row>
    <row r="14127" spans="1:7" x14ac:dyDescent="0.25">
      <c r="A14127" t="s">
        <v>56274</v>
      </c>
      <c r="B14127" s="32" t="s">
        <v>16847</v>
      </c>
      <c r="C14127" s="32" t="s">
        <v>16848</v>
      </c>
      <c r="D14127" s="10">
        <v>0</v>
      </c>
      <c r="E14127" s="6">
        <v>0.35</v>
      </c>
      <c r="F14127" s="5">
        <v>0</v>
      </c>
      <c r="G14127" t="s">
        <v>26932</v>
      </c>
    </row>
    <row r="14128" spans="1:7" x14ac:dyDescent="0.25">
      <c r="A14128" t="s">
        <v>56275</v>
      </c>
      <c r="B14128" s="32" t="s">
        <v>16849</v>
      </c>
      <c r="C14128" s="32" t="s">
        <v>16850</v>
      </c>
      <c r="D14128" s="10">
        <v>0</v>
      </c>
      <c r="E14128" s="6">
        <v>0.35</v>
      </c>
      <c r="F14128" s="5">
        <v>0</v>
      </c>
      <c r="G14128" t="s">
        <v>26932</v>
      </c>
    </row>
    <row r="14129" spans="1:7" x14ac:dyDescent="0.25">
      <c r="A14129" t="s">
        <v>56276</v>
      </c>
      <c r="B14129" s="32" t="s">
        <v>16851</v>
      </c>
      <c r="C14129" s="32" t="s">
        <v>16852</v>
      </c>
      <c r="D14129" s="10">
        <v>0</v>
      </c>
      <c r="E14129" s="6">
        <v>0.35</v>
      </c>
      <c r="F14129" s="5">
        <v>0</v>
      </c>
      <c r="G14129" t="s">
        <v>26932</v>
      </c>
    </row>
    <row r="14130" spans="1:7" x14ac:dyDescent="0.25">
      <c r="A14130" t="s">
        <v>56277</v>
      </c>
      <c r="B14130" s="32" t="s">
        <v>16853</v>
      </c>
      <c r="C14130" s="32" t="s">
        <v>16854</v>
      </c>
      <c r="D14130" s="10">
        <v>0</v>
      </c>
      <c r="E14130" s="6">
        <v>0.35</v>
      </c>
      <c r="F14130" s="5">
        <v>0</v>
      </c>
      <c r="G14130" t="s">
        <v>26932</v>
      </c>
    </row>
    <row r="14131" spans="1:7" x14ac:dyDescent="0.25">
      <c r="A14131" t="s">
        <v>56278</v>
      </c>
      <c r="B14131" s="32" t="s">
        <v>16855</v>
      </c>
      <c r="C14131" s="32" t="s">
        <v>16856</v>
      </c>
      <c r="D14131" s="10">
        <v>0</v>
      </c>
      <c r="E14131" s="6">
        <v>0.35</v>
      </c>
      <c r="F14131" s="5">
        <v>0</v>
      </c>
      <c r="G14131" t="s">
        <v>26932</v>
      </c>
    </row>
    <row r="14132" spans="1:7" x14ac:dyDescent="0.25">
      <c r="A14132" t="s">
        <v>56279</v>
      </c>
      <c r="B14132" s="32" t="s">
        <v>16857</v>
      </c>
      <c r="C14132" s="32" t="s">
        <v>16858</v>
      </c>
      <c r="D14132" s="10">
        <v>0</v>
      </c>
      <c r="E14132" s="6">
        <v>0.35</v>
      </c>
      <c r="F14132" s="5">
        <v>0</v>
      </c>
      <c r="G14132" t="s">
        <v>26932</v>
      </c>
    </row>
    <row r="14133" spans="1:7" x14ac:dyDescent="0.25">
      <c r="A14133" t="s">
        <v>56280</v>
      </c>
      <c r="B14133" s="32" t="s">
        <v>16859</v>
      </c>
      <c r="C14133" s="32" t="s">
        <v>16860</v>
      </c>
      <c r="D14133" s="10">
        <v>0</v>
      </c>
      <c r="E14133" s="6">
        <v>0.35</v>
      </c>
      <c r="F14133" s="5">
        <v>0</v>
      </c>
      <c r="G14133" t="s">
        <v>26932</v>
      </c>
    </row>
    <row r="14134" spans="1:7" x14ac:dyDescent="0.25">
      <c r="A14134" t="s">
        <v>56281</v>
      </c>
      <c r="B14134" s="32" t="s">
        <v>16861</v>
      </c>
      <c r="C14134" s="32" t="s">
        <v>16862</v>
      </c>
      <c r="D14134" s="10">
        <v>0</v>
      </c>
      <c r="E14134" s="6">
        <v>0.35</v>
      </c>
      <c r="F14134" s="5">
        <v>0</v>
      </c>
      <c r="G14134" t="s">
        <v>26932</v>
      </c>
    </row>
    <row r="14135" spans="1:7" x14ac:dyDescent="0.25">
      <c r="A14135" t="s">
        <v>56282</v>
      </c>
      <c r="B14135" s="32" t="s">
        <v>16863</v>
      </c>
      <c r="C14135" s="32" t="s">
        <v>16864</v>
      </c>
      <c r="D14135" s="10">
        <v>0</v>
      </c>
      <c r="E14135" s="6">
        <v>0.35</v>
      </c>
      <c r="F14135" s="5">
        <v>0</v>
      </c>
      <c r="G14135" t="s">
        <v>26932</v>
      </c>
    </row>
    <row r="14136" spans="1:7" x14ac:dyDescent="0.25">
      <c r="A14136" t="s">
        <v>56283</v>
      </c>
      <c r="B14136" s="32" t="s">
        <v>16865</v>
      </c>
      <c r="C14136" s="32" t="s">
        <v>16866</v>
      </c>
      <c r="D14136" s="10">
        <v>0</v>
      </c>
      <c r="E14136" s="6">
        <v>0.35</v>
      </c>
      <c r="F14136" s="5">
        <v>0</v>
      </c>
      <c r="G14136" t="s">
        <v>26932</v>
      </c>
    </row>
    <row r="14137" spans="1:7" x14ac:dyDescent="0.25">
      <c r="A14137" t="s">
        <v>56284</v>
      </c>
      <c r="B14137" s="32" t="s">
        <v>16867</v>
      </c>
      <c r="C14137" s="32" t="s">
        <v>16868</v>
      </c>
      <c r="D14137" s="10">
        <v>0</v>
      </c>
      <c r="E14137" s="6">
        <v>0.35</v>
      </c>
      <c r="F14137" s="5">
        <v>0</v>
      </c>
      <c r="G14137" t="s">
        <v>26932</v>
      </c>
    </row>
    <row r="14138" spans="1:7" x14ac:dyDescent="0.25">
      <c r="A14138" t="s">
        <v>56285</v>
      </c>
      <c r="B14138" s="32" t="s">
        <v>16869</v>
      </c>
      <c r="C14138" s="32" t="s">
        <v>16870</v>
      </c>
      <c r="D14138" s="10">
        <v>0</v>
      </c>
      <c r="E14138" s="6">
        <v>0.35</v>
      </c>
      <c r="F14138" s="5">
        <v>0</v>
      </c>
      <c r="G14138" t="s">
        <v>26932</v>
      </c>
    </row>
    <row r="14139" spans="1:7" x14ac:dyDescent="0.25">
      <c r="A14139" t="s">
        <v>56286</v>
      </c>
      <c r="B14139" s="32" t="s">
        <v>16871</v>
      </c>
      <c r="C14139" s="32" t="s">
        <v>16872</v>
      </c>
      <c r="D14139" s="10">
        <v>0</v>
      </c>
      <c r="E14139" s="6">
        <v>0.35</v>
      </c>
      <c r="F14139" s="5">
        <v>0</v>
      </c>
      <c r="G14139" t="s">
        <v>26932</v>
      </c>
    </row>
    <row r="14140" spans="1:7" x14ac:dyDescent="0.25">
      <c r="A14140" t="s">
        <v>56287</v>
      </c>
      <c r="B14140" s="32" t="s">
        <v>16873</v>
      </c>
      <c r="C14140" s="32" t="s">
        <v>16874</v>
      </c>
      <c r="D14140" s="10">
        <v>0</v>
      </c>
      <c r="E14140" s="6">
        <v>0.35</v>
      </c>
      <c r="F14140" s="5">
        <v>0</v>
      </c>
      <c r="G14140" t="s">
        <v>26932</v>
      </c>
    </row>
    <row r="14141" spans="1:7" x14ac:dyDescent="0.25">
      <c r="A14141" t="s">
        <v>56288</v>
      </c>
      <c r="B14141" s="32" t="s">
        <v>16875</v>
      </c>
      <c r="C14141" s="32" t="s">
        <v>16876</v>
      </c>
      <c r="D14141" s="10">
        <v>0</v>
      </c>
      <c r="E14141" s="6">
        <v>0.35</v>
      </c>
      <c r="F14141" s="5">
        <v>0</v>
      </c>
      <c r="G14141" t="s">
        <v>26932</v>
      </c>
    </row>
    <row r="14142" spans="1:7" x14ac:dyDescent="0.25">
      <c r="A14142" t="s">
        <v>56289</v>
      </c>
      <c r="B14142" s="32" t="s">
        <v>16877</v>
      </c>
      <c r="C14142" s="32" t="s">
        <v>16878</v>
      </c>
      <c r="D14142" s="10">
        <v>0</v>
      </c>
      <c r="E14142" s="6">
        <v>0.35</v>
      </c>
      <c r="F14142" s="5">
        <v>0</v>
      </c>
      <c r="G14142" t="s">
        <v>26932</v>
      </c>
    </row>
    <row r="14143" spans="1:7" x14ac:dyDescent="0.25">
      <c r="A14143" t="s">
        <v>56290</v>
      </c>
      <c r="B14143" s="32" t="s">
        <v>16879</v>
      </c>
      <c r="C14143" s="32" t="s">
        <v>16880</v>
      </c>
      <c r="D14143" s="10">
        <v>0</v>
      </c>
      <c r="E14143" s="6">
        <v>0.35</v>
      </c>
      <c r="F14143" s="5">
        <v>0</v>
      </c>
      <c r="G14143" t="s">
        <v>26932</v>
      </c>
    </row>
    <row r="14144" spans="1:7" x14ac:dyDescent="0.25">
      <c r="A14144" t="s">
        <v>56291</v>
      </c>
      <c r="B14144" s="32" t="s">
        <v>16881</v>
      </c>
      <c r="C14144" s="32" t="s">
        <v>16882</v>
      </c>
      <c r="D14144" s="10">
        <v>0</v>
      </c>
      <c r="E14144" s="6">
        <v>0.35</v>
      </c>
      <c r="F14144" s="5">
        <v>0</v>
      </c>
      <c r="G14144" t="s">
        <v>26932</v>
      </c>
    </row>
    <row r="14145" spans="1:7" x14ac:dyDescent="0.25">
      <c r="A14145" t="s">
        <v>56292</v>
      </c>
      <c r="B14145" s="32" t="s">
        <v>16883</v>
      </c>
      <c r="C14145" s="32" t="s">
        <v>16884</v>
      </c>
      <c r="D14145" s="10">
        <v>0</v>
      </c>
      <c r="E14145" s="6">
        <v>0.35</v>
      </c>
      <c r="F14145" s="5">
        <v>0</v>
      </c>
      <c r="G14145" t="s">
        <v>26932</v>
      </c>
    </row>
    <row r="14146" spans="1:7" x14ac:dyDescent="0.25">
      <c r="A14146" t="s">
        <v>56293</v>
      </c>
      <c r="B14146" s="32" t="s">
        <v>6159</v>
      </c>
      <c r="C14146" s="32" t="s">
        <v>6160</v>
      </c>
      <c r="D14146" s="10">
        <v>24193.95</v>
      </c>
      <c r="E14146" s="6">
        <v>0.35</v>
      </c>
      <c r="F14146" s="5">
        <v>15726.067500000001</v>
      </c>
      <c r="G14146" t="s">
        <v>26932</v>
      </c>
    </row>
    <row r="14147" spans="1:7" x14ac:dyDescent="0.25">
      <c r="A14147" t="s">
        <v>56294</v>
      </c>
      <c r="B14147" s="32" t="s">
        <v>16885</v>
      </c>
      <c r="C14147" s="32" t="s">
        <v>16886</v>
      </c>
      <c r="D14147" s="10">
        <v>60493.95</v>
      </c>
      <c r="E14147" s="6">
        <v>0.35</v>
      </c>
      <c r="F14147" s="5">
        <v>39321.067499999997</v>
      </c>
      <c r="G14147" t="s">
        <v>26932</v>
      </c>
    </row>
    <row r="14148" spans="1:7" x14ac:dyDescent="0.25">
      <c r="A14148" t="s">
        <v>56295</v>
      </c>
      <c r="B14148" s="32" t="s">
        <v>16887</v>
      </c>
      <c r="C14148" s="32" t="s">
        <v>16888</v>
      </c>
      <c r="D14148" s="10">
        <v>0</v>
      </c>
      <c r="E14148" s="6">
        <v>0.35</v>
      </c>
      <c r="F14148" s="5">
        <v>0</v>
      </c>
      <c r="G14148" t="s">
        <v>26932</v>
      </c>
    </row>
    <row r="14149" spans="1:7" x14ac:dyDescent="0.25">
      <c r="A14149" t="s">
        <v>56296</v>
      </c>
      <c r="B14149" s="32" t="s">
        <v>16889</v>
      </c>
      <c r="C14149" s="32" t="s">
        <v>16890</v>
      </c>
      <c r="D14149" s="10">
        <v>0</v>
      </c>
      <c r="E14149" s="6">
        <v>0.35</v>
      </c>
      <c r="F14149" s="5">
        <v>0</v>
      </c>
      <c r="G14149" t="s">
        <v>26932</v>
      </c>
    </row>
    <row r="14150" spans="1:7" x14ac:dyDescent="0.25">
      <c r="A14150" t="s">
        <v>56297</v>
      </c>
      <c r="B14150" s="32" t="s">
        <v>16891</v>
      </c>
      <c r="C14150" s="32" t="s">
        <v>16892</v>
      </c>
      <c r="D14150" s="10">
        <v>0</v>
      </c>
      <c r="E14150" s="6">
        <v>0.35</v>
      </c>
      <c r="F14150" s="5">
        <v>0</v>
      </c>
      <c r="G14150" t="s">
        <v>26932</v>
      </c>
    </row>
    <row r="14151" spans="1:7" x14ac:dyDescent="0.25">
      <c r="A14151" t="s">
        <v>56298</v>
      </c>
      <c r="B14151" s="32" t="s">
        <v>16893</v>
      </c>
      <c r="C14151" s="32" t="s">
        <v>16894</v>
      </c>
      <c r="D14151" s="10">
        <v>0</v>
      </c>
      <c r="E14151" s="6">
        <v>0.35</v>
      </c>
      <c r="F14151" s="5">
        <v>0</v>
      </c>
      <c r="G14151" t="s">
        <v>26932</v>
      </c>
    </row>
    <row r="14152" spans="1:7" x14ac:dyDescent="0.25">
      <c r="A14152" t="s">
        <v>56299</v>
      </c>
      <c r="B14152" s="32" t="s">
        <v>16895</v>
      </c>
      <c r="C14152" s="32" t="s">
        <v>16896</v>
      </c>
      <c r="D14152" s="10">
        <v>0</v>
      </c>
      <c r="E14152" s="6">
        <v>0.35</v>
      </c>
      <c r="F14152" s="5">
        <v>0</v>
      </c>
      <c r="G14152" t="s">
        <v>26932</v>
      </c>
    </row>
    <row r="14153" spans="1:7" x14ac:dyDescent="0.25">
      <c r="A14153" t="s">
        <v>56300</v>
      </c>
      <c r="B14153" s="32" t="s">
        <v>16897</v>
      </c>
      <c r="C14153" s="32" t="s">
        <v>16898</v>
      </c>
      <c r="D14153" s="10">
        <v>0</v>
      </c>
      <c r="E14153" s="6">
        <v>0.35</v>
      </c>
      <c r="F14153" s="5">
        <v>0</v>
      </c>
      <c r="G14153" t="s">
        <v>26932</v>
      </c>
    </row>
    <row r="14154" spans="1:7" x14ac:dyDescent="0.25">
      <c r="A14154" t="s">
        <v>56301</v>
      </c>
      <c r="B14154" s="32" t="s">
        <v>16899</v>
      </c>
      <c r="C14154" s="32" t="s">
        <v>16900</v>
      </c>
      <c r="D14154" s="10">
        <v>0</v>
      </c>
      <c r="E14154" s="6">
        <v>0.35</v>
      </c>
      <c r="F14154" s="5">
        <v>0</v>
      </c>
      <c r="G14154" t="s">
        <v>26932</v>
      </c>
    </row>
    <row r="14155" spans="1:7" x14ac:dyDescent="0.25">
      <c r="A14155" t="s">
        <v>56302</v>
      </c>
      <c r="B14155" s="32" t="s">
        <v>16901</v>
      </c>
      <c r="C14155" s="32" t="s">
        <v>16902</v>
      </c>
      <c r="D14155" s="10">
        <v>0</v>
      </c>
      <c r="E14155" s="6">
        <v>0.35</v>
      </c>
      <c r="F14155" s="5">
        <v>0</v>
      </c>
      <c r="G14155" t="s">
        <v>26932</v>
      </c>
    </row>
    <row r="14156" spans="1:7" x14ac:dyDescent="0.25">
      <c r="A14156" t="s">
        <v>56303</v>
      </c>
      <c r="B14156" s="32" t="s">
        <v>16903</v>
      </c>
      <c r="C14156" s="32" t="s">
        <v>16904</v>
      </c>
      <c r="D14156" s="10">
        <v>0</v>
      </c>
      <c r="E14156" s="6">
        <v>0.35</v>
      </c>
      <c r="F14156" s="5">
        <v>0</v>
      </c>
      <c r="G14156" t="s">
        <v>26932</v>
      </c>
    </row>
    <row r="14157" spans="1:7" x14ac:dyDescent="0.25">
      <c r="A14157" t="s">
        <v>56304</v>
      </c>
      <c r="B14157" s="32" t="s">
        <v>16905</v>
      </c>
      <c r="C14157" s="32" t="s">
        <v>16906</v>
      </c>
      <c r="D14157" s="10">
        <v>0</v>
      </c>
      <c r="E14157" s="6">
        <v>0.35</v>
      </c>
      <c r="F14157" s="5">
        <v>0</v>
      </c>
      <c r="G14157" t="s">
        <v>26932</v>
      </c>
    </row>
    <row r="14158" spans="1:7" x14ac:dyDescent="0.25">
      <c r="A14158" t="s">
        <v>56305</v>
      </c>
      <c r="B14158" s="32" t="s">
        <v>16907</v>
      </c>
      <c r="C14158" s="32" t="s">
        <v>16908</v>
      </c>
      <c r="D14158" s="10">
        <v>0</v>
      </c>
      <c r="E14158" s="6">
        <v>0.35</v>
      </c>
      <c r="F14158" s="5">
        <v>0</v>
      </c>
      <c r="G14158" t="s">
        <v>26932</v>
      </c>
    </row>
    <row r="14159" spans="1:7" x14ac:dyDescent="0.25">
      <c r="A14159" t="s">
        <v>56306</v>
      </c>
      <c r="B14159" s="32" t="s">
        <v>16909</v>
      </c>
      <c r="C14159" s="32" t="s">
        <v>16910</v>
      </c>
      <c r="D14159" s="10">
        <v>0</v>
      </c>
      <c r="E14159" s="6">
        <v>0.35</v>
      </c>
      <c r="F14159" s="5">
        <v>0</v>
      </c>
      <c r="G14159" t="s">
        <v>26932</v>
      </c>
    </row>
    <row r="14160" spans="1:7" x14ac:dyDescent="0.25">
      <c r="A14160" t="s">
        <v>56307</v>
      </c>
      <c r="B14160" s="32" t="s">
        <v>16911</v>
      </c>
      <c r="C14160" s="32" t="s">
        <v>16912</v>
      </c>
      <c r="D14160" s="10">
        <v>0</v>
      </c>
      <c r="E14160" s="6">
        <v>0.35</v>
      </c>
      <c r="F14160" s="5">
        <v>0</v>
      </c>
      <c r="G14160" t="s">
        <v>26932</v>
      </c>
    </row>
    <row r="14161" spans="1:7" x14ac:dyDescent="0.25">
      <c r="A14161" t="s">
        <v>56308</v>
      </c>
      <c r="B14161" s="32" t="s">
        <v>16913</v>
      </c>
      <c r="C14161" s="32" t="s">
        <v>16914</v>
      </c>
      <c r="D14161" s="10">
        <v>0</v>
      </c>
      <c r="E14161" s="6">
        <v>0.35</v>
      </c>
      <c r="F14161" s="5">
        <v>0</v>
      </c>
      <c r="G14161" t="s">
        <v>26932</v>
      </c>
    </row>
    <row r="14162" spans="1:7" x14ac:dyDescent="0.25">
      <c r="A14162" t="s">
        <v>56309</v>
      </c>
      <c r="B14162" s="32" t="s">
        <v>16915</v>
      </c>
      <c r="C14162" s="32" t="s">
        <v>16916</v>
      </c>
      <c r="D14162" s="10">
        <v>0</v>
      </c>
      <c r="E14162" s="6">
        <v>0.35</v>
      </c>
      <c r="F14162" s="5">
        <v>0</v>
      </c>
      <c r="G14162" t="s">
        <v>26932</v>
      </c>
    </row>
    <row r="14163" spans="1:7" x14ac:dyDescent="0.25">
      <c r="A14163" t="s">
        <v>56310</v>
      </c>
      <c r="B14163" s="32" t="s">
        <v>16917</v>
      </c>
      <c r="C14163" s="32" t="s">
        <v>16918</v>
      </c>
      <c r="D14163" s="10">
        <v>0</v>
      </c>
      <c r="E14163" s="6">
        <v>0.35</v>
      </c>
      <c r="F14163" s="5">
        <v>0</v>
      </c>
      <c r="G14163" t="s">
        <v>26932</v>
      </c>
    </row>
    <row r="14164" spans="1:7" x14ac:dyDescent="0.25">
      <c r="A14164" t="s">
        <v>56311</v>
      </c>
      <c r="B14164" s="32" t="s">
        <v>16919</v>
      </c>
      <c r="C14164" s="32" t="s">
        <v>16920</v>
      </c>
      <c r="D14164" s="10">
        <v>0</v>
      </c>
      <c r="E14164" s="6">
        <v>0.35</v>
      </c>
      <c r="F14164" s="5">
        <v>0</v>
      </c>
      <c r="G14164" t="s">
        <v>26932</v>
      </c>
    </row>
    <row r="14165" spans="1:7" x14ac:dyDescent="0.25">
      <c r="A14165" t="s">
        <v>56312</v>
      </c>
      <c r="B14165" s="32" t="s">
        <v>16921</v>
      </c>
      <c r="C14165" s="32" t="s">
        <v>16922</v>
      </c>
      <c r="D14165" s="10">
        <v>0</v>
      </c>
      <c r="E14165" s="6">
        <v>0.35</v>
      </c>
      <c r="F14165" s="5">
        <v>0</v>
      </c>
      <c r="G14165" t="s">
        <v>26932</v>
      </c>
    </row>
    <row r="14166" spans="1:7" x14ac:dyDescent="0.25">
      <c r="A14166" t="s">
        <v>56313</v>
      </c>
      <c r="B14166" s="32" t="s">
        <v>16923</v>
      </c>
      <c r="C14166" s="32" t="s">
        <v>16924</v>
      </c>
      <c r="D14166" s="10">
        <v>0</v>
      </c>
      <c r="E14166" s="6">
        <v>0.35</v>
      </c>
      <c r="F14166" s="5">
        <v>0</v>
      </c>
      <c r="G14166" t="s">
        <v>26932</v>
      </c>
    </row>
    <row r="14167" spans="1:7" x14ac:dyDescent="0.25">
      <c r="A14167" t="s">
        <v>56314</v>
      </c>
      <c r="B14167" s="32" t="s">
        <v>16925</v>
      </c>
      <c r="C14167" s="32" t="s">
        <v>16926</v>
      </c>
      <c r="D14167" s="10">
        <v>0</v>
      </c>
      <c r="E14167" s="6">
        <v>0.35</v>
      </c>
      <c r="F14167" s="5">
        <v>0</v>
      </c>
      <c r="G14167" t="s">
        <v>26932</v>
      </c>
    </row>
    <row r="14168" spans="1:7" x14ac:dyDescent="0.25">
      <c r="A14168" t="s">
        <v>56315</v>
      </c>
      <c r="B14168" s="32" t="s">
        <v>16927</v>
      </c>
      <c r="C14168" s="32" t="s">
        <v>16928</v>
      </c>
      <c r="D14168" s="10">
        <v>0</v>
      </c>
      <c r="E14168" s="6">
        <v>0.35</v>
      </c>
      <c r="F14168" s="5">
        <v>0</v>
      </c>
      <c r="G14168" t="s">
        <v>26932</v>
      </c>
    </row>
    <row r="14169" spans="1:7" x14ac:dyDescent="0.25">
      <c r="A14169" t="s">
        <v>56316</v>
      </c>
      <c r="B14169" s="32" t="s">
        <v>16929</v>
      </c>
      <c r="C14169" s="32" t="s">
        <v>16930</v>
      </c>
      <c r="D14169" s="10">
        <v>0</v>
      </c>
      <c r="E14169" s="6">
        <v>0.35</v>
      </c>
      <c r="F14169" s="5">
        <v>0</v>
      </c>
      <c r="G14169" t="s">
        <v>26932</v>
      </c>
    </row>
    <row r="14170" spans="1:7" x14ac:dyDescent="0.25">
      <c r="A14170" t="s">
        <v>56317</v>
      </c>
      <c r="B14170" s="32" t="s">
        <v>16931</v>
      </c>
      <c r="C14170" s="32" t="s">
        <v>16932</v>
      </c>
      <c r="D14170" s="10">
        <v>0</v>
      </c>
      <c r="E14170" s="6">
        <v>0.35</v>
      </c>
      <c r="F14170" s="5">
        <v>0</v>
      </c>
      <c r="G14170" t="s">
        <v>26932</v>
      </c>
    </row>
    <row r="14171" spans="1:7" x14ac:dyDescent="0.25">
      <c r="A14171" t="s">
        <v>56318</v>
      </c>
      <c r="B14171" s="32" t="s">
        <v>16933</v>
      </c>
      <c r="C14171" s="32" t="s">
        <v>16934</v>
      </c>
      <c r="D14171" s="10">
        <v>14124</v>
      </c>
      <c r="E14171" s="6">
        <v>0.35</v>
      </c>
      <c r="F14171" s="5">
        <v>9180.6</v>
      </c>
      <c r="G14171" t="s">
        <v>26932</v>
      </c>
    </row>
    <row r="14172" spans="1:7" x14ac:dyDescent="0.25">
      <c r="A14172" t="s">
        <v>56319</v>
      </c>
      <c r="B14172" s="32" t="s">
        <v>16935</v>
      </c>
      <c r="C14172" s="32" t="s">
        <v>16936</v>
      </c>
      <c r="D14172" s="10">
        <v>9886.7999999999993</v>
      </c>
      <c r="E14172" s="6">
        <v>0.35</v>
      </c>
      <c r="F14172" s="5">
        <v>6426.42</v>
      </c>
      <c r="G14172" t="s">
        <v>26932</v>
      </c>
    </row>
    <row r="14173" spans="1:7" x14ac:dyDescent="0.25">
      <c r="A14173" t="s">
        <v>56320</v>
      </c>
      <c r="B14173" s="32" t="s">
        <v>6176</v>
      </c>
      <c r="C14173" s="32" t="s">
        <v>6171</v>
      </c>
      <c r="D14173" s="10">
        <v>248305.81</v>
      </c>
      <c r="E14173" s="6">
        <v>0.35</v>
      </c>
      <c r="F14173" s="5">
        <v>161398.77650000001</v>
      </c>
      <c r="G14173" t="s">
        <v>26932</v>
      </c>
    </row>
    <row r="14174" spans="1:7" x14ac:dyDescent="0.25">
      <c r="A14174" t="s">
        <v>56321</v>
      </c>
      <c r="B14174" s="32" t="s">
        <v>6177</v>
      </c>
      <c r="C14174" s="32" t="s">
        <v>6138</v>
      </c>
      <c r="D14174" s="10">
        <v>47080</v>
      </c>
      <c r="E14174" s="6">
        <v>0.35</v>
      </c>
      <c r="F14174" s="5">
        <v>30602</v>
      </c>
      <c r="G14174" t="s">
        <v>26932</v>
      </c>
    </row>
    <row r="14175" spans="1:7" x14ac:dyDescent="0.25">
      <c r="A14175" t="s">
        <v>56322</v>
      </c>
      <c r="B14175" s="32" t="s">
        <v>16937</v>
      </c>
      <c r="C14175" s="32" t="s">
        <v>16938</v>
      </c>
      <c r="D14175" s="10">
        <v>35310</v>
      </c>
      <c r="E14175" s="6">
        <v>0.35</v>
      </c>
      <c r="F14175" s="5">
        <v>22951.5</v>
      </c>
      <c r="G14175" t="s">
        <v>26932</v>
      </c>
    </row>
    <row r="14176" spans="1:7" x14ac:dyDescent="0.25">
      <c r="A14176" t="s">
        <v>56323</v>
      </c>
      <c r="B14176" s="32" t="s">
        <v>6178</v>
      </c>
      <c r="C14176" s="32" t="s">
        <v>6140</v>
      </c>
      <c r="D14176" s="10">
        <v>27071</v>
      </c>
      <c r="E14176" s="6">
        <v>0.35</v>
      </c>
      <c r="F14176" s="5">
        <v>17596.150000000001</v>
      </c>
      <c r="G14176" t="s">
        <v>26932</v>
      </c>
    </row>
    <row r="14177" spans="1:7" x14ac:dyDescent="0.25">
      <c r="A14177" t="s">
        <v>56324</v>
      </c>
      <c r="B14177" s="32" t="s">
        <v>6179</v>
      </c>
      <c r="C14177" s="32" t="s">
        <v>6173</v>
      </c>
      <c r="D14177" s="10">
        <v>76505</v>
      </c>
      <c r="E14177" s="6">
        <v>0.35</v>
      </c>
      <c r="F14177" s="5">
        <v>49728.25</v>
      </c>
      <c r="G14177" t="s">
        <v>26932</v>
      </c>
    </row>
    <row r="14178" spans="1:7" x14ac:dyDescent="0.25">
      <c r="A14178" t="s">
        <v>56325</v>
      </c>
      <c r="B14178" s="32" t="s">
        <v>16939</v>
      </c>
      <c r="C14178" s="32" t="s">
        <v>16940</v>
      </c>
      <c r="D14178" s="10">
        <v>50563.92</v>
      </c>
      <c r="E14178" s="6">
        <v>0.35</v>
      </c>
      <c r="F14178" s="5">
        <v>32866.548000000003</v>
      </c>
      <c r="G14178" t="s">
        <v>26932</v>
      </c>
    </row>
    <row r="14179" spans="1:7" x14ac:dyDescent="0.25">
      <c r="A14179" t="s">
        <v>56326</v>
      </c>
      <c r="B14179" s="32" t="s">
        <v>16941</v>
      </c>
      <c r="C14179" s="32" t="s">
        <v>16942</v>
      </c>
      <c r="D14179" s="10">
        <v>141240</v>
      </c>
      <c r="E14179" s="6">
        <v>0.35</v>
      </c>
      <c r="F14179" s="5">
        <v>91806</v>
      </c>
      <c r="G14179" t="s">
        <v>26932</v>
      </c>
    </row>
    <row r="14180" spans="1:7" x14ac:dyDescent="0.25">
      <c r="A14180" t="s">
        <v>56327</v>
      </c>
      <c r="B14180" s="32" t="s">
        <v>6180</v>
      </c>
      <c r="C14180" s="32" t="s">
        <v>6142</v>
      </c>
      <c r="D14180" s="10">
        <v>38841</v>
      </c>
      <c r="E14180" s="6">
        <v>0.35</v>
      </c>
      <c r="F14180" s="5">
        <v>25246.65</v>
      </c>
      <c r="G14180" t="s">
        <v>26932</v>
      </c>
    </row>
    <row r="14181" spans="1:7" x14ac:dyDescent="0.25">
      <c r="A14181" t="s">
        <v>56328</v>
      </c>
      <c r="B14181" s="32" t="s">
        <v>6181</v>
      </c>
      <c r="C14181" s="32" t="s">
        <v>6175</v>
      </c>
      <c r="D14181" s="10">
        <v>118835.81</v>
      </c>
      <c r="E14181" s="6">
        <v>0.35</v>
      </c>
      <c r="F14181" s="5">
        <v>77243.276500000007</v>
      </c>
      <c r="G14181" t="s">
        <v>26932</v>
      </c>
    </row>
    <row r="14182" spans="1:7" x14ac:dyDescent="0.25">
      <c r="A14182" t="s">
        <v>56329</v>
      </c>
      <c r="B14182" s="32" t="s">
        <v>16943</v>
      </c>
      <c r="C14182" s="32" t="s">
        <v>16944</v>
      </c>
      <c r="D14182" s="10">
        <v>154184.65</v>
      </c>
      <c r="E14182" s="6">
        <v>0.35</v>
      </c>
      <c r="F14182" s="5">
        <v>100220.02250000001</v>
      </c>
      <c r="G14182" t="s">
        <v>26932</v>
      </c>
    </row>
    <row r="14183" spans="1:7" x14ac:dyDescent="0.25">
      <c r="A14183" t="s">
        <v>56330</v>
      </c>
      <c r="B14183" s="32" t="s">
        <v>16945</v>
      </c>
      <c r="C14183" s="32" t="s">
        <v>16946</v>
      </c>
      <c r="D14183" s="10">
        <v>200090</v>
      </c>
      <c r="E14183" s="6">
        <v>0.35</v>
      </c>
      <c r="F14183" s="5">
        <v>130058.5</v>
      </c>
      <c r="G14183" t="s">
        <v>26932</v>
      </c>
    </row>
    <row r="14184" spans="1:7" x14ac:dyDescent="0.25">
      <c r="A14184" t="s">
        <v>56331</v>
      </c>
      <c r="B14184" s="32" t="s">
        <v>16947</v>
      </c>
      <c r="C14184" s="32" t="s">
        <v>16948</v>
      </c>
      <c r="D14184" s="10">
        <v>0</v>
      </c>
      <c r="E14184" s="6">
        <v>0.35</v>
      </c>
      <c r="F14184" s="5">
        <v>0</v>
      </c>
      <c r="G14184" t="s">
        <v>26932</v>
      </c>
    </row>
    <row r="14185" spans="1:7" x14ac:dyDescent="0.25">
      <c r="A14185" t="s">
        <v>56332</v>
      </c>
      <c r="B14185" s="32" t="s">
        <v>16949</v>
      </c>
      <c r="C14185" s="32" t="s">
        <v>16950</v>
      </c>
      <c r="D14185" s="10">
        <v>0</v>
      </c>
      <c r="E14185" s="6">
        <v>0.35</v>
      </c>
      <c r="F14185" s="5">
        <v>0</v>
      </c>
      <c r="G14185" t="s">
        <v>26932</v>
      </c>
    </row>
    <row r="14186" spans="1:7" x14ac:dyDescent="0.25">
      <c r="A14186" t="s">
        <v>56333</v>
      </c>
      <c r="B14186" s="32" t="s">
        <v>16951</v>
      </c>
      <c r="C14186" s="32" t="s">
        <v>16952</v>
      </c>
      <c r="D14186" s="10">
        <v>0</v>
      </c>
      <c r="E14186" s="6">
        <v>0.35</v>
      </c>
      <c r="F14186" s="5">
        <v>0</v>
      </c>
      <c r="G14186" t="s">
        <v>26932</v>
      </c>
    </row>
    <row r="14187" spans="1:7" x14ac:dyDescent="0.25">
      <c r="A14187" t="s">
        <v>56334</v>
      </c>
      <c r="B14187" s="32" t="s">
        <v>16953</v>
      </c>
      <c r="C14187" s="32" t="s">
        <v>16954</v>
      </c>
      <c r="D14187" s="10">
        <v>0</v>
      </c>
      <c r="E14187" s="6">
        <v>0.35</v>
      </c>
      <c r="F14187" s="5">
        <v>0</v>
      </c>
      <c r="G14187" t="s">
        <v>26932</v>
      </c>
    </row>
    <row r="14188" spans="1:7" x14ac:dyDescent="0.25">
      <c r="A14188" t="s">
        <v>56335</v>
      </c>
      <c r="B14188" s="32" t="s">
        <v>17717</v>
      </c>
      <c r="C14188" s="32" t="s">
        <v>7637</v>
      </c>
      <c r="D14188" s="10">
        <v>466.55</v>
      </c>
      <c r="E14188" s="6">
        <v>0.35</v>
      </c>
      <c r="F14188" s="5">
        <v>303.25749999999999</v>
      </c>
      <c r="G14188" t="s">
        <v>26932</v>
      </c>
    </row>
    <row r="14189" spans="1:7" x14ac:dyDescent="0.25">
      <c r="A14189" t="s">
        <v>56336</v>
      </c>
      <c r="B14189" s="32" t="s">
        <v>17718</v>
      </c>
      <c r="C14189" s="32" t="s">
        <v>17719</v>
      </c>
      <c r="D14189" s="10">
        <v>0</v>
      </c>
      <c r="E14189" s="6">
        <v>0.35</v>
      </c>
      <c r="F14189" s="5">
        <v>0</v>
      </c>
      <c r="G14189" t="s">
        <v>26932</v>
      </c>
    </row>
    <row r="14190" spans="1:7" x14ac:dyDescent="0.25">
      <c r="A14190" t="s">
        <v>56337</v>
      </c>
      <c r="B14190" s="32" t="s">
        <v>17720</v>
      </c>
      <c r="C14190" s="32" t="s">
        <v>17721</v>
      </c>
      <c r="D14190" s="10">
        <v>845.77</v>
      </c>
      <c r="E14190" s="6">
        <v>0.35</v>
      </c>
      <c r="F14190" s="5">
        <v>549.75049999999999</v>
      </c>
      <c r="G14190" t="s">
        <v>26932</v>
      </c>
    </row>
    <row r="14191" spans="1:7" x14ac:dyDescent="0.25">
      <c r="A14191" t="s">
        <v>56338</v>
      </c>
      <c r="B14191" s="32" t="s">
        <v>17722</v>
      </c>
      <c r="C14191" s="32" t="s">
        <v>17716</v>
      </c>
      <c r="D14191" s="10">
        <v>0</v>
      </c>
      <c r="E14191" s="6">
        <v>0.35</v>
      </c>
      <c r="F14191" s="5">
        <v>0</v>
      </c>
      <c r="G14191" t="s">
        <v>26932</v>
      </c>
    </row>
    <row r="14192" spans="1:7" x14ac:dyDescent="0.25">
      <c r="A14192" t="s">
        <v>56339</v>
      </c>
      <c r="B14192" s="32" t="s">
        <v>17726</v>
      </c>
      <c r="C14192" s="32" t="s">
        <v>17727</v>
      </c>
      <c r="D14192" s="10">
        <v>0</v>
      </c>
      <c r="E14192" s="6">
        <v>0.35</v>
      </c>
      <c r="F14192" s="5">
        <v>0</v>
      </c>
      <c r="G14192" t="s">
        <v>26932</v>
      </c>
    </row>
    <row r="14193" spans="1:7" x14ac:dyDescent="0.25">
      <c r="A14193" t="s">
        <v>56340</v>
      </c>
      <c r="B14193" s="32" t="s">
        <v>17728</v>
      </c>
      <c r="C14193" s="32" t="s">
        <v>17729</v>
      </c>
      <c r="D14193" s="10">
        <v>768.88</v>
      </c>
      <c r="E14193" s="6">
        <v>0.35</v>
      </c>
      <c r="F14193" s="5">
        <v>499.77199999999999</v>
      </c>
      <c r="G14193" t="s">
        <v>26932</v>
      </c>
    </row>
    <row r="14194" spans="1:7" x14ac:dyDescent="0.25">
      <c r="A14194" t="s">
        <v>56341</v>
      </c>
      <c r="B14194" s="32" t="s">
        <v>17730</v>
      </c>
      <c r="C14194" s="32" t="s">
        <v>17731</v>
      </c>
      <c r="D14194" s="10">
        <v>1715.18</v>
      </c>
      <c r="E14194" s="6">
        <v>0.35</v>
      </c>
      <c r="F14194" s="5">
        <v>1114.8670000000002</v>
      </c>
      <c r="G14194" t="s">
        <v>26932</v>
      </c>
    </row>
    <row r="14195" spans="1:7" x14ac:dyDescent="0.25">
      <c r="A14195" t="s">
        <v>56342</v>
      </c>
      <c r="B14195" s="32" t="s">
        <v>17732</v>
      </c>
      <c r="C14195" s="32" t="s">
        <v>17733</v>
      </c>
      <c r="D14195" s="10">
        <v>2683</v>
      </c>
      <c r="E14195" s="6">
        <v>0.35</v>
      </c>
      <c r="F14195" s="5">
        <v>1743.95</v>
      </c>
      <c r="G14195" t="s">
        <v>26932</v>
      </c>
    </row>
    <row r="14196" spans="1:7" x14ac:dyDescent="0.25">
      <c r="A14196" t="s">
        <v>56343</v>
      </c>
      <c r="B14196" s="32" t="s">
        <v>17734</v>
      </c>
      <c r="C14196" s="32" t="s">
        <v>17723</v>
      </c>
      <c r="D14196" s="10">
        <v>0</v>
      </c>
      <c r="E14196" s="6">
        <v>0.35</v>
      </c>
      <c r="F14196" s="5">
        <v>0</v>
      </c>
      <c r="G14196" t="s">
        <v>26932</v>
      </c>
    </row>
    <row r="14197" spans="1:7" x14ac:dyDescent="0.25">
      <c r="A14197" t="s">
        <v>56344</v>
      </c>
      <c r="B14197" s="32" t="s">
        <v>17735</v>
      </c>
      <c r="C14197" s="32" t="s">
        <v>17724</v>
      </c>
      <c r="D14197" s="10">
        <v>0</v>
      </c>
      <c r="E14197" s="6">
        <v>0.35</v>
      </c>
      <c r="F14197" s="5">
        <v>0</v>
      </c>
      <c r="G14197" t="s">
        <v>26932</v>
      </c>
    </row>
    <row r="14198" spans="1:7" x14ac:dyDescent="0.25">
      <c r="A14198" t="s">
        <v>56345</v>
      </c>
      <c r="B14198" s="32" t="s">
        <v>17736</v>
      </c>
      <c r="C14198" s="32" t="s">
        <v>17725</v>
      </c>
      <c r="D14198" s="10">
        <v>0</v>
      </c>
      <c r="E14198" s="6">
        <v>0.35</v>
      </c>
      <c r="F14198" s="5">
        <v>0</v>
      </c>
      <c r="G14198" t="s">
        <v>26932</v>
      </c>
    </row>
    <row r="14199" spans="1:7" x14ac:dyDescent="0.25">
      <c r="A14199" t="s">
        <v>56346</v>
      </c>
      <c r="B14199" s="32" t="s">
        <v>17737</v>
      </c>
      <c r="C14199" s="32" t="s">
        <v>17738</v>
      </c>
      <c r="D14199" s="10">
        <v>0</v>
      </c>
      <c r="E14199" s="6">
        <v>0.35</v>
      </c>
      <c r="F14199" s="5">
        <v>0</v>
      </c>
      <c r="G14199" t="s">
        <v>26932</v>
      </c>
    </row>
    <row r="14200" spans="1:7" x14ac:dyDescent="0.25">
      <c r="A14200" t="s">
        <v>56347</v>
      </c>
      <c r="B14200" s="32" t="s">
        <v>18250</v>
      </c>
      <c r="C14200" s="32" t="s">
        <v>18251</v>
      </c>
      <c r="D14200" s="10">
        <v>0</v>
      </c>
      <c r="E14200" s="6">
        <v>0.35</v>
      </c>
      <c r="F14200" s="5">
        <v>0</v>
      </c>
      <c r="G14200" t="s">
        <v>26932</v>
      </c>
    </row>
    <row r="14201" spans="1:7" x14ac:dyDescent="0.25">
      <c r="A14201" t="s">
        <v>56348</v>
      </c>
      <c r="B14201" s="32" t="s">
        <v>18252</v>
      </c>
      <c r="C14201" s="32" t="s">
        <v>18253</v>
      </c>
      <c r="D14201" s="10">
        <v>0</v>
      </c>
      <c r="E14201" s="6">
        <v>0.35</v>
      </c>
      <c r="F14201" s="5">
        <v>0</v>
      </c>
      <c r="G14201" t="s">
        <v>26932</v>
      </c>
    </row>
    <row r="14202" spans="1:7" x14ac:dyDescent="0.25">
      <c r="A14202" t="s">
        <v>56349</v>
      </c>
      <c r="B14202" s="32" t="s">
        <v>18254</v>
      </c>
      <c r="C14202" s="32" t="s">
        <v>18255</v>
      </c>
      <c r="D14202" s="10">
        <v>30896.25</v>
      </c>
      <c r="E14202" s="6">
        <v>0.35</v>
      </c>
      <c r="F14202" s="5">
        <v>20082.5625</v>
      </c>
      <c r="G14202" t="s">
        <v>26932</v>
      </c>
    </row>
    <row r="14203" spans="1:7" x14ac:dyDescent="0.25">
      <c r="A14203" t="s">
        <v>56350</v>
      </c>
      <c r="B14203" s="32" t="s">
        <v>18256</v>
      </c>
      <c r="C14203" s="32" t="s">
        <v>18257</v>
      </c>
      <c r="D14203" s="10">
        <v>18537.75</v>
      </c>
      <c r="E14203" s="6">
        <v>0.35</v>
      </c>
      <c r="F14203" s="5">
        <v>12049.5375</v>
      </c>
      <c r="G14203" t="s">
        <v>26932</v>
      </c>
    </row>
    <row r="14204" spans="1:7" x14ac:dyDescent="0.25">
      <c r="A14204" t="s">
        <v>56351</v>
      </c>
      <c r="B14204" s="32" t="s">
        <v>18258</v>
      </c>
      <c r="C14204" s="32" t="s">
        <v>18259</v>
      </c>
      <c r="D14204" s="10">
        <v>51788</v>
      </c>
      <c r="E14204" s="6">
        <v>0.35</v>
      </c>
      <c r="F14204" s="5">
        <v>33662.200000000004</v>
      </c>
      <c r="G14204" t="s">
        <v>26932</v>
      </c>
    </row>
    <row r="14205" spans="1:7" x14ac:dyDescent="0.25">
      <c r="A14205" t="s">
        <v>56352</v>
      </c>
      <c r="B14205" s="32" t="s">
        <v>18260</v>
      </c>
      <c r="C14205" s="32" t="s">
        <v>18261</v>
      </c>
      <c r="D14205" s="10">
        <v>25894</v>
      </c>
      <c r="E14205" s="6">
        <v>0.35</v>
      </c>
      <c r="F14205" s="5">
        <v>16831.100000000002</v>
      </c>
      <c r="G14205" t="s">
        <v>26932</v>
      </c>
    </row>
    <row r="14206" spans="1:7" x14ac:dyDescent="0.25">
      <c r="A14206" t="s">
        <v>56353</v>
      </c>
      <c r="B14206" s="32" t="s">
        <v>18262</v>
      </c>
      <c r="C14206" s="32" t="s">
        <v>18263</v>
      </c>
      <c r="D14206" s="10">
        <v>25894</v>
      </c>
      <c r="E14206" s="6">
        <v>0.35</v>
      </c>
      <c r="F14206" s="5">
        <v>16831.100000000002</v>
      </c>
      <c r="G14206" t="s">
        <v>26932</v>
      </c>
    </row>
    <row r="14207" spans="1:7" x14ac:dyDescent="0.25">
      <c r="A14207" t="s">
        <v>56354</v>
      </c>
      <c r="B14207" s="32" t="s">
        <v>18264</v>
      </c>
      <c r="C14207" s="32" t="s">
        <v>18265</v>
      </c>
      <c r="D14207" s="10">
        <v>31072.799999999999</v>
      </c>
      <c r="E14207" s="6">
        <v>0.35</v>
      </c>
      <c r="F14207" s="5">
        <v>20197.32</v>
      </c>
      <c r="G14207" t="s">
        <v>26932</v>
      </c>
    </row>
    <row r="14208" spans="1:7" x14ac:dyDescent="0.25">
      <c r="A14208" t="s">
        <v>56355</v>
      </c>
      <c r="B14208" s="32" t="s">
        <v>18266</v>
      </c>
      <c r="C14208" s="32" t="s">
        <v>18267</v>
      </c>
      <c r="D14208" s="10">
        <v>72503.199999999997</v>
      </c>
      <c r="E14208" s="6">
        <v>0.35</v>
      </c>
      <c r="F14208" s="5">
        <v>47127.08</v>
      </c>
      <c r="G14208" t="s">
        <v>26932</v>
      </c>
    </row>
    <row r="14209" spans="1:7" x14ac:dyDescent="0.25">
      <c r="A14209" t="s">
        <v>56356</v>
      </c>
      <c r="B14209" s="32" t="s">
        <v>18268</v>
      </c>
      <c r="C14209" s="32" t="s">
        <v>18269</v>
      </c>
      <c r="D14209" s="10">
        <v>38841</v>
      </c>
      <c r="E14209" s="6">
        <v>0.35</v>
      </c>
      <c r="F14209" s="5">
        <v>25246.65</v>
      </c>
      <c r="G14209" t="s">
        <v>26932</v>
      </c>
    </row>
    <row r="14210" spans="1:7" x14ac:dyDescent="0.25">
      <c r="A14210" t="s">
        <v>56357</v>
      </c>
      <c r="B14210" s="32" t="s">
        <v>18270</v>
      </c>
      <c r="C14210" s="32" t="s">
        <v>18271</v>
      </c>
      <c r="D14210" s="10">
        <v>38841</v>
      </c>
      <c r="E14210" s="6">
        <v>0.35</v>
      </c>
      <c r="F14210" s="5">
        <v>25246.65</v>
      </c>
      <c r="G14210" t="s">
        <v>26932</v>
      </c>
    </row>
    <row r="14211" spans="1:7" x14ac:dyDescent="0.25">
      <c r="A14211" t="s">
        <v>56358</v>
      </c>
      <c r="B14211" s="32" t="s">
        <v>18272</v>
      </c>
      <c r="C14211" s="32" t="s">
        <v>18273</v>
      </c>
      <c r="D14211" s="10">
        <v>41430.400000000001</v>
      </c>
      <c r="E14211" s="6">
        <v>0.35</v>
      </c>
      <c r="F14211" s="5">
        <v>26929.760000000002</v>
      </c>
      <c r="G14211" t="s">
        <v>26932</v>
      </c>
    </row>
    <row r="14212" spans="1:7" x14ac:dyDescent="0.25">
      <c r="A14212" t="s">
        <v>56359</v>
      </c>
      <c r="B14212" s="32" t="s">
        <v>18274</v>
      </c>
      <c r="C14212" s="32" t="s">
        <v>18275</v>
      </c>
      <c r="D14212" s="10">
        <v>75092.600000000006</v>
      </c>
      <c r="E14212" s="6">
        <v>0.35</v>
      </c>
      <c r="F14212" s="5">
        <v>48810.19</v>
      </c>
      <c r="G14212" t="s">
        <v>26932</v>
      </c>
    </row>
    <row r="14213" spans="1:7" x14ac:dyDescent="0.25">
      <c r="A14213" t="s">
        <v>56360</v>
      </c>
      <c r="B14213" s="32" t="s">
        <v>18276</v>
      </c>
      <c r="C14213" s="32" t="s">
        <v>18277</v>
      </c>
      <c r="D14213" s="10">
        <v>72503.199999999997</v>
      </c>
      <c r="E14213" s="6">
        <v>0.35</v>
      </c>
      <c r="F14213" s="5">
        <v>47127.08</v>
      </c>
      <c r="G14213" t="s">
        <v>26932</v>
      </c>
    </row>
    <row r="14214" spans="1:7" x14ac:dyDescent="0.25">
      <c r="A14214" t="s">
        <v>56361</v>
      </c>
      <c r="B14214" s="32" t="s">
        <v>18278</v>
      </c>
      <c r="C14214" s="32" t="s">
        <v>18279</v>
      </c>
      <c r="D14214" s="10">
        <v>38841</v>
      </c>
      <c r="E14214" s="6">
        <v>0.35</v>
      </c>
      <c r="F14214" s="5">
        <v>25246.65</v>
      </c>
      <c r="G14214" t="s">
        <v>26932</v>
      </c>
    </row>
    <row r="14215" spans="1:7" x14ac:dyDescent="0.25">
      <c r="A14215" t="s">
        <v>56362</v>
      </c>
      <c r="B14215" s="32" t="s">
        <v>18280</v>
      </c>
      <c r="C14215" s="32" t="s">
        <v>18281</v>
      </c>
      <c r="D14215" s="10">
        <v>53859.519999999997</v>
      </c>
      <c r="E14215" s="6">
        <v>0.35</v>
      </c>
      <c r="F14215" s="5">
        <v>35008.688000000002</v>
      </c>
      <c r="G14215" t="s">
        <v>26932</v>
      </c>
    </row>
    <row r="14216" spans="1:7" x14ac:dyDescent="0.25">
      <c r="A14216" t="s">
        <v>56363</v>
      </c>
      <c r="B14216" s="32" t="s">
        <v>18282</v>
      </c>
      <c r="C14216" s="32" t="s">
        <v>18283</v>
      </c>
      <c r="D14216" s="10">
        <v>90629</v>
      </c>
      <c r="E14216" s="6">
        <v>0.35</v>
      </c>
      <c r="F14216" s="5">
        <v>58908.85</v>
      </c>
      <c r="G14216" t="s">
        <v>26932</v>
      </c>
    </row>
    <row r="14217" spans="1:7" x14ac:dyDescent="0.25">
      <c r="A14217" t="s">
        <v>56364</v>
      </c>
      <c r="B14217" s="32" t="s">
        <v>18284</v>
      </c>
      <c r="C14217" s="32" t="s">
        <v>18285</v>
      </c>
      <c r="D14217" s="10">
        <v>67324.399999999994</v>
      </c>
      <c r="E14217" s="6">
        <v>0.35</v>
      </c>
      <c r="F14217" s="5">
        <v>43760.86</v>
      </c>
      <c r="G14217" t="s">
        <v>26932</v>
      </c>
    </row>
    <row r="14218" spans="1:7" x14ac:dyDescent="0.25">
      <c r="A14218" t="s">
        <v>56365</v>
      </c>
      <c r="B14218" s="32" t="s">
        <v>18286</v>
      </c>
      <c r="C14218" s="32" t="s">
        <v>18287</v>
      </c>
      <c r="D14218" s="10">
        <v>77682</v>
      </c>
      <c r="E14218" s="6">
        <v>0.35</v>
      </c>
      <c r="F14218" s="5">
        <v>50493.3</v>
      </c>
      <c r="G14218" t="s">
        <v>26932</v>
      </c>
    </row>
    <row r="14219" spans="1:7" x14ac:dyDescent="0.25">
      <c r="A14219" t="s">
        <v>56366</v>
      </c>
      <c r="B14219" s="32" t="s">
        <v>18288</v>
      </c>
      <c r="C14219" s="32" t="s">
        <v>18289</v>
      </c>
      <c r="D14219" s="10">
        <v>69913.8</v>
      </c>
      <c r="E14219" s="6">
        <v>0.35</v>
      </c>
      <c r="F14219" s="5">
        <v>45443.97</v>
      </c>
      <c r="G14219" t="s">
        <v>26932</v>
      </c>
    </row>
    <row r="14220" spans="1:7" x14ac:dyDescent="0.25">
      <c r="A14220" t="s">
        <v>56367</v>
      </c>
      <c r="B14220" s="32" t="s">
        <v>18290</v>
      </c>
      <c r="C14220" s="32" t="s">
        <v>18291</v>
      </c>
      <c r="D14220" s="10">
        <v>128165.88</v>
      </c>
      <c r="E14220" s="6">
        <v>0.35</v>
      </c>
      <c r="F14220" s="5">
        <v>83307.822</v>
      </c>
      <c r="G14220" t="s">
        <v>26932</v>
      </c>
    </row>
    <row r="14221" spans="1:7" x14ac:dyDescent="0.25">
      <c r="A14221" t="s">
        <v>56368</v>
      </c>
      <c r="B14221" s="32" t="s">
        <v>18292</v>
      </c>
      <c r="C14221" s="32" t="s">
        <v>18293</v>
      </c>
      <c r="D14221" s="10">
        <v>384497.65</v>
      </c>
      <c r="E14221" s="6">
        <v>0.35</v>
      </c>
      <c r="F14221" s="5">
        <v>249923.47250000003</v>
      </c>
      <c r="G14221" t="s">
        <v>26932</v>
      </c>
    </row>
    <row r="14222" spans="1:7" x14ac:dyDescent="0.25">
      <c r="A14222" t="s">
        <v>56369</v>
      </c>
      <c r="B14222" s="32" t="s">
        <v>18294</v>
      </c>
      <c r="C14222" s="32" t="s">
        <v>18295</v>
      </c>
      <c r="D14222" s="10">
        <v>640829.42000000004</v>
      </c>
      <c r="E14222" s="6">
        <v>0.35</v>
      </c>
      <c r="F14222" s="5">
        <v>416539.12300000002</v>
      </c>
      <c r="G14222" t="s">
        <v>26932</v>
      </c>
    </row>
    <row r="14223" spans="1:7" x14ac:dyDescent="0.25">
      <c r="A14223" t="s">
        <v>56370</v>
      </c>
      <c r="B14223" s="32" t="s">
        <v>18296</v>
      </c>
      <c r="C14223" s="32" t="s">
        <v>18291</v>
      </c>
      <c r="D14223" s="10">
        <v>0</v>
      </c>
      <c r="E14223" s="6">
        <v>0.35</v>
      </c>
      <c r="F14223" s="5">
        <v>0</v>
      </c>
      <c r="G14223" t="s">
        <v>26932</v>
      </c>
    </row>
    <row r="14224" spans="1:7" x14ac:dyDescent="0.25">
      <c r="A14224" t="s">
        <v>56371</v>
      </c>
      <c r="B14224" s="32" t="s">
        <v>18297</v>
      </c>
      <c r="C14224" s="32" t="s">
        <v>18298</v>
      </c>
      <c r="D14224" s="10">
        <v>154471.82999999999</v>
      </c>
      <c r="E14224" s="6">
        <v>0.35</v>
      </c>
      <c r="F14224" s="5">
        <v>100406.68949999999</v>
      </c>
      <c r="G14224" t="s">
        <v>26932</v>
      </c>
    </row>
    <row r="14225" spans="1:7" x14ac:dyDescent="0.25">
      <c r="A14225" t="s">
        <v>56372</v>
      </c>
      <c r="B14225" s="32" t="s">
        <v>18299</v>
      </c>
      <c r="C14225" s="32" t="s">
        <v>18300</v>
      </c>
      <c r="D14225" s="10">
        <v>463415.5</v>
      </c>
      <c r="E14225" s="6">
        <v>0.35</v>
      </c>
      <c r="F14225" s="5">
        <v>301220.07500000001</v>
      </c>
      <c r="G14225" t="s">
        <v>26932</v>
      </c>
    </row>
    <row r="14226" spans="1:7" x14ac:dyDescent="0.25">
      <c r="A14226" t="s">
        <v>56373</v>
      </c>
      <c r="B14226" s="32" t="s">
        <v>18301</v>
      </c>
      <c r="C14226" s="32" t="s">
        <v>18302</v>
      </c>
      <c r="D14226" s="10">
        <v>772359.17</v>
      </c>
      <c r="E14226" s="6">
        <v>0.35</v>
      </c>
      <c r="F14226" s="5">
        <v>502033.46050000004</v>
      </c>
      <c r="G14226" t="s">
        <v>26932</v>
      </c>
    </row>
    <row r="14227" spans="1:7" x14ac:dyDescent="0.25">
      <c r="A14227" t="s">
        <v>56374</v>
      </c>
      <c r="B14227" s="32" t="s">
        <v>18303</v>
      </c>
      <c r="C14227" s="32" t="s">
        <v>18304</v>
      </c>
      <c r="D14227" s="10">
        <v>0</v>
      </c>
      <c r="E14227" s="6">
        <v>0.35</v>
      </c>
      <c r="F14227" s="5">
        <v>0</v>
      </c>
      <c r="G14227" t="s">
        <v>26932</v>
      </c>
    </row>
    <row r="14228" spans="1:7" x14ac:dyDescent="0.25">
      <c r="A14228" t="s">
        <v>56375</v>
      </c>
      <c r="B14228" s="32" t="s">
        <v>18305</v>
      </c>
      <c r="C14228" s="32" t="s">
        <v>18306</v>
      </c>
      <c r="D14228" s="10">
        <v>49523.45</v>
      </c>
      <c r="E14228" s="6">
        <v>0.35</v>
      </c>
      <c r="F14228" s="5">
        <v>32190.2425</v>
      </c>
      <c r="G14228" t="s">
        <v>26932</v>
      </c>
    </row>
    <row r="14229" spans="1:7" x14ac:dyDescent="0.25">
      <c r="A14229" t="s">
        <v>56376</v>
      </c>
      <c r="B14229" s="32" t="s">
        <v>18307</v>
      </c>
      <c r="C14229" s="32" t="s">
        <v>18308</v>
      </c>
      <c r="D14229" s="10">
        <v>247617.26</v>
      </c>
      <c r="E14229" s="6">
        <v>0.35</v>
      </c>
      <c r="F14229" s="5">
        <v>160951.21900000001</v>
      </c>
      <c r="G14229" t="s">
        <v>26932</v>
      </c>
    </row>
    <row r="14230" spans="1:7" x14ac:dyDescent="0.25">
      <c r="A14230" t="s">
        <v>56377</v>
      </c>
      <c r="B14230" s="32" t="s">
        <v>18309</v>
      </c>
      <c r="C14230" s="32" t="s">
        <v>18310</v>
      </c>
      <c r="D14230" s="10">
        <v>0</v>
      </c>
      <c r="E14230" s="6">
        <v>0.35</v>
      </c>
      <c r="F14230" s="5">
        <v>0</v>
      </c>
      <c r="G14230" t="s">
        <v>26932</v>
      </c>
    </row>
    <row r="14231" spans="1:7" x14ac:dyDescent="0.25">
      <c r="A14231" t="s">
        <v>56378</v>
      </c>
      <c r="B14231" s="32" t="s">
        <v>18311</v>
      </c>
      <c r="C14231" s="32" t="s">
        <v>18312</v>
      </c>
      <c r="D14231" s="10">
        <v>28160.9</v>
      </c>
      <c r="E14231" s="6">
        <v>0.35</v>
      </c>
      <c r="F14231" s="5">
        <v>18304.585000000003</v>
      </c>
      <c r="G14231" t="s">
        <v>26932</v>
      </c>
    </row>
    <row r="14232" spans="1:7" x14ac:dyDescent="0.25">
      <c r="A14232" t="s">
        <v>56379</v>
      </c>
      <c r="B14232" s="32" t="s">
        <v>18313</v>
      </c>
      <c r="C14232" s="32" t="s">
        <v>18314</v>
      </c>
      <c r="D14232" s="10">
        <v>84482.71</v>
      </c>
      <c r="E14232" s="6">
        <v>0.35</v>
      </c>
      <c r="F14232" s="5">
        <v>54913.761500000008</v>
      </c>
      <c r="G14232" t="s">
        <v>26932</v>
      </c>
    </row>
    <row r="14233" spans="1:7" x14ac:dyDescent="0.25">
      <c r="A14233" t="s">
        <v>56380</v>
      </c>
      <c r="B14233" s="32" t="s">
        <v>18315</v>
      </c>
      <c r="C14233" s="32" t="s">
        <v>18316</v>
      </c>
      <c r="D14233" s="10">
        <v>140804.51</v>
      </c>
      <c r="E14233" s="6">
        <v>0.35</v>
      </c>
      <c r="F14233" s="5">
        <v>91522.931500000006</v>
      </c>
      <c r="G14233" t="s">
        <v>26932</v>
      </c>
    </row>
    <row r="14234" spans="1:7" x14ac:dyDescent="0.25">
      <c r="A14234" t="s">
        <v>56381</v>
      </c>
      <c r="B14234" s="32" t="s">
        <v>18317</v>
      </c>
      <c r="C14234" s="32" t="s">
        <v>18318</v>
      </c>
      <c r="D14234" s="10">
        <v>0</v>
      </c>
      <c r="E14234" s="6">
        <v>0.35</v>
      </c>
      <c r="F14234" s="5">
        <v>0</v>
      </c>
      <c r="G14234" t="s">
        <v>26932</v>
      </c>
    </row>
    <row r="14235" spans="1:7" x14ac:dyDescent="0.25">
      <c r="A14235" t="s">
        <v>56382</v>
      </c>
      <c r="B14235" s="32" t="s">
        <v>18319</v>
      </c>
      <c r="C14235" s="32" t="s">
        <v>18320</v>
      </c>
      <c r="D14235" s="10">
        <v>32045</v>
      </c>
      <c r="E14235" s="6">
        <v>0.35</v>
      </c>
      <c r="F14235" s="5">
        <v>20829.25</v>
      </c>
      <c r="G14235" t="s">
        <v>26932</v>
      </c>
    </row>
    <row r="14236" spans="1:7" x14ac:dyDescent="0.25">
      <c r="A14236" t="s">
        <v>56383</v>
      </c>
      <c r="B14236" s="32" t="s">
        <v>18321</v>
      </c>
      <c r="C14236" s="32" t="s">
        <v>18322</v>
      </c>
      <c r="D14236" s="10">
        <v>96135.01</v>
      </c>
      <c r="E14236" s="6">
        <v>0.35</v>
      </c>
      <c r="F14236" s="5">
        <v>62487.756499999996</v>
      </c>
      <c r="G14236" t="s">
        <v>26932</v>
      </c>
    </row>
    <row r="14237" spans="1:7" x14ac:dyDescent="0.25">
      <c r="A14237" t="s">
        <v>56384</v>
      </c>
      <c r="B14237" s="32" t="s">
        <v>18323</v>
      </c>
      <c r="C14237" s="32" t="s">
        <v>18324</v>
      </c>
      <c r="D14237" s="10">
        <v>160225.01</v>
      </c>
      <c r="E14237" s="6">
        <v>0.35</v>
      </c>
      <c r="F14237" s="5">
        <v>104146.2565</v>
      </c>
      <c r="G14237" t="s">
        <v>26932</v>
      </c>
    </row>
    <row r="14238" spans="1:7" x14ac:dyDescent="0.25">
      <c r="A14238" t="s">
        <v>56385</v>
      </c>
      <c r="B14238" s="32" t="s">
        <v>18325</v>
      </c>
      <c r="C14238" s="32" t="s">
        <v>18326</v>
      </c>
      <c r="D14238" s="10">
        <v>0</v>
      </c>
      <c r="E14238" s="6">
        <v>0.35</v>
      </c>
      <c r="F14238" s="5">
        <v>0</v>
      </c>
      <c r="G14238" t="s">
        <v>26932</v>
      </c>
    </row>
    <row r="14239" spans="1:7" x14ac:dyDescent="0.25">
      <c r="A14239" t="s">
        <v>56386</v>
      </c>
      <c r="B14239" s="32" t="s">
        <v>18327</v>
      </c>
      <c r="C14239" s="32" t="s">
        <v>18328</v>
      </c>
      <c r="D14239" s="10">
        <v>41755.25</v>
      </c>
      <c r="E14239" s="6">
        <v>0.35</v>
      </c>
      <c r="F14239" s="5">
        <v>27140.912500000002</v>
      </c>
      <c r="G14239" t="s">
        <v>26932</v>
      </c>
    </row>
    <row r="14240" spans="1:7" x14ac:dyDescent="0.25">
      <c r="A14240" t="s">
        <v>56387</v>
      </c>
      <c r="B14240" s="32" t="s">
        <v>18329</v>
      </c>
      <c r="C14240" s="32" t="s">
        <v>18330</v>
      </c>
      <c r="D14240" s="10">
        <v>125265.76</v>
      </c>
      <c r="E14240" s="6">
        <v>0.35</v>
      </c>
      <c r="F14240" s="5">
        <v>81422.744000000006</v>
      </c>
      <c r="G14240" t="s">
        <v>26932</v>
      </c>
    </row>
    <row r="14241" spans="1:7" x14ac:dyDescent="0.25">
      <c r="A14241" t="s">
        <v>56388</v>
      </c>
      <c r="B14241" s="32" t="s">
        <v>18331</v>
      </c>
      <c r="C14241" s="32" t="s">
        <v>18332</v>
      </c>
      <c r="D14241" s="10">
        <v>208776.26</v>
      </c>
      <c r="E14241" s="6">
        <v>0.35</v>
      </c>
      <c r="F14241" s="5">
        <v>135704.56900000002</v>
      </c>
      <c r="G14241" t="s">
        <v>26932</v>
      </c>
    </row>
    <row r="14242" spans="1:7" x14ac:dyDescent="0.25">
      <c r="A14242" t="s">
        <v>56389</v>
      </c>
      <c r="B14242" s="32" t="s">
        <v>18333</v>
      </c>
      <c r="C14242" s="32" t="s">
        <v>18334</v>
      </c>
      <c r="D14242" s="10">
        <v>0</v>
      </c>
      <c r="E14242" s="6">
        <v>0.35</v>
      </c>
      <c r="F14242" s="5">
        <v>0</v>
      </c>
      <c r="G14242" t="s">
        <v>26932</v>
      </c>
    </row>
    <row r="14243" spans="1:7" x14ac:dyDescent="0.25">
      <c r="A14243" t="s">
        <v>56390</v>
      </c>
      <c r="B14243" s="32" t="s">
        <v>18335</v>
      </c>
      <c r="C14243" s="32" t="s">
        <v>18336</v>
      </c>
      <c r="D14243" s="10">
        <v>157296.63</v>
      </c>
      <c r="E14243" s="6">
        <v>0.35</v>
      </c>
      <c r="F14243" s="5">
        <v>102242.8095</v>
      </c>
      <c r="G14243" t="s">
        <v>26932</v>
      </c>
    </row>
    <row r="14244" spans="1:7" x14ac:dyDescent="0.25">
      <c r="A14244" t="s">
        <v>56391</v>
      </c>
      <c r="B14244" s="32" t="s">
        <v>18337</v>
      </c>
      <c r="C14244" s="32" t="s">
        <v>18338</v>
      </c>
      <c r="D14244" s="10">
        <v>471889.9</v>
      </c>
      <c r="E14244" s="6">
        <v>0.35</v>
      </c>
      <c r="F14244" s="5">
        <v>306728.435</v>
      </c>
      <c r="G14244" t="s">
        <v>26932</v>
      </c>
    </row>
    <row r="14245" spans="1:7" x14ac:dyDescent="0.25">
      <c r="A14245" t="s">
        <v>56392</v>
      </c>
      <c r="B14245" s="32" t="s">
        <v>18339</v>
      </c>
      <c r="C14245" s="32" t="s">
        <v>18336</v>
      </c>
      <c r="D14245" s="10">
        <v>0</v>
      </c>
      <c r="E14245" s="6">
        <v>0.35</v>
      </c>
      <c r="F14245" s="5">
        <v>0</v>
      </c>
      <c r="G14245" t="s">
        <v>26932</v>
      </c>
    </row>
    <row r="14246" spans="1:7" x14ac:dyDescent="0.25">
      <c r="A14246" t="s">
        <v>56393</v>
      </c>
      <c r="B14246" s="32" t="s">
        <v>18340</v>
      </c>
      <c r="C14246" s="32" t="s">
        <v>18341</v>
      </c>
      <c r="D14246" s="10">
        <v>174775.08</v>
      </c>
      <c r="E14246" s="6">
        <v>0.35</v>
      </c>
      <c r="F14246" s="5">
        <v>113603.802</v>
      </c>
      <c r="G14246" t="s">
        <v>26932</v>
      </c>
    </row>
    <row r="14247" spans="1:7" x14ac:dyDescent="0.25">
      <c r="A14247" t="s">
        <v>56394</v>
      </c>
      <c r="B14247" s="32" t="s">
        <v>18342</v>
      </c>
      <c r="C14247" s="32" t="s">
        <v>18343</v>
      </c>
      <c r="D14247" s="10">
        <v>524325.25</v>
      </c>
      <c r="E14247" s="6">
        <v>0.35</v>
      </c>
      <c r="F14247" s="5">
        <v>340811.41250000003</v>
      </c>
      <c r="G14247" t="s">
        <v>26932</v>
      </c>
    </row>
    <row r="14248" spans="1:7" x14ac:dyDescent="0.25">
      <c r="A14248" t="s">
        <v>56395</v>
      </c>
      <c r="B14248" s="32" t="s">
        <v>18344</v>
      </c>
      <c r="C14248" s="32" t="s">
        <v>18345</v>
      </c>
      <c r="D14248" s="10">
        <v>0</v>
      </c>
      <c r="E14248" s="6">
        <v>0.35</v>
      </c>
      <c r="F14248" s="5">
        <v>0</v>
      </c>
      <c r="G14248" t="s">
        <v>26932</v>
      </c>
    </row>
    <row r="14249" spans="1:7" x14ac:dyDescent="0.25">
      <c r="A14249" t="s">
        <v>56396</v>
      </c>
      <c r="B14249" s="32" t="s">
        <v>18346</v>
      </c>
      <c r="C14249" s="32" t="s">
        <v>18347</v>
      </c>
      <c r="D14249" s="10">
        <v>69904.38</v>
      </c>
      <c r="E14249" s="6">
        <v>0.35</v>
      </c>
      <c r="F14249" s="5">
        <v>45437.847000000002</v>
      </c>
      <c r="G14249" t="s">
        <v>26932</v>
      </c>
    </row>
    <row r="14250" spans="1:7" x14ac:dyDescent="0.25">
      <c r="A14250" t="s">
        <v>56397</v>
      </c>
      <c r="B14250" s="32" t="s">
        <v>18348</v>
      </c>
      <c r="C14250" s="32" t="s">
        <v>18349</v>
      </c>
      <c r="D14250" s="10">
        <v>209713.15</v>
      </c>
      <c r="E14250" s="6">
        <v>0.35</v>
      </c>
      <c r="F14250" s="5">
        <v>136313.54750000002</v>
      </c>
      <c r="G14250" t="s">
        <v>26932</v>
      </c>
    </row>
    <row r="14251" spans="1:7" x14ac:dyDescent="0.25">
      <c r="A14251" t="s">
        <v>56398</v>
      </c>
      <c r="B14251" s="32" t="s">
        <v>18350</v>
      </c>
      <c r="C14251" s="32" t="s">
        <v>18351</v>
      </c>
      <c r="D14251" s="10">
        <v>349521.91999999998</v>
      </c>
      <c r="E14251" s="6">
        <v>0.35</v>
      </c>
      <c r="F14251" s="5">
        <v>227189.24799999999</v>
      </c>
      <c r="G14251" t="s">
        <v>26932</v>
      </c>
    </row>
    <row r="14252" spans="1:7" x14ac:dyDescent="0.25">
      <c r="A14252" t="s">
        <v>56399</v>
      </c>
      <c r="B14252" s="32" t="s">
        <v>18352</v>
      </c>
      <c r="C14252" s="32" t="s">
        <v>18353</v>
      </c>
      <c r="D14252" s="10">
        <v>0</v>
      </c>
      <c r="E14252" s="6">
        <v>0.35</v>
      </c>
      <c r="F14252" s="5">
        <v>0</v>
      </c>
      <c r="G14252" t="s">
        <v>26932</v>
      </c>
    </row>
    <row r="14253" spans="1:7" x14ac:dyDescent="0.25">
      <c r="A14253" t="s">
        <v>56400</v>
      </c>
      <c r="B14253" s="32" t="s">
        <v>18354</v>
      </c>
      <c r="C14253" s="32" t="s">
        <v>18355</v>
      </c>
      <c r="D14253" s="10">
        <v>446624.42</v>
      </c>
      <c r="E14253" s="6">
        <v>0.35</v>
      </c>
      <c r="F14253" s="5">
        <v>290305.87300000002</v>
      </c>
      <c r="G14253" t="s">
        <v>26932</v>
      </c>
    </row>
    <row r="14254" spans="1:7" x14ac:dyDescent="0.25">
      <c r="A14254" t="s">
        <v>56401</v>
      </c>
      <c r="B14254" s="32" t="s">
        <v>18356</v>
      </c>
      <c r="C14254" s="32" t="s">
        <v>18357</v>
      </c>
      <c r="D14254" s="10">
        <v>0</v>
      </c>
      <c r="E14254" s="6">
        <v>0.35</v>
      </c>
      <c r="F14254" s="5">
        <v>0</v>
      </c>
      <c r="G14254" t="s">
        <v>26932</v>
      </c>
    </row>
    <row r="14255" spans="1:7" x14ac:dyDescent="0.25">
      <c r="A14255" t="s">
        <v>56402</v>
      </c>
      <c r="B14255" s="32" t="s">
        <v>18358</v>
      </c>
      <c r="C14255" s="32" t="s">
        <v>18359</v>
      </c>
      <c r="D14255" s="10">
        <v>4331.3599999999997</v>
      </c>
      <c r="E14255" s="6">
        <v>0.35</v>
      </c>
      <c r="F14255" s="5">
        <v>2815.384</v>
      </c>
      <c r="G14255" t="s">
        <v>26932</v>
      </c>
    </row>
    <row r="14256" spans="1:7" x14ac:dyDescent="0.25">
      <c r="A14256" t="s">
        <v>56403</v>
      </c>
      <c r="B14256" s="32" t="s">
        <v>18360</v>
      </c>
      <c r="C14256" s="32" t="s">
        <v>18361</v>
      </c>
      <c r="D14256" s="10">
        <v>12994.08</v>
      </c>
      <c r="E14256" s="6">
        <v>0.35</v>
      </c>
      <c r="F14256" s="5">
        <v>8446.152</v>
      </c>
      <c r="G14256" t="s">
        <v>26932</v>
      </c>
    </row>
    <row r="14257" spans="1:7" x14ac:dyDescent="0.25">
      <c r="A14257" t="s">
        <v>56404</v>
      </c>
      <c r="B14257" s="32" t="s">
        <v>18362</v>
      </c>
      <c r="C14257" s="32" t="s">
        <v>18363</v>
      </c>
      <c r="D14257" s="10">
        <v>21656.799999999999</v>
      </c>
      <c r="E14257" s="6">
        <v>0.35</v>
      </c>
      <c r="F14257" s="5">
        <v>14076.92</v>
      </c>
      <c r="G14257" t="s">
        <v>26932</v>
      </c>
    </row>
    <row r="14258" spans="1:7" x14ac:dyDescent="0.25">
      <c r="A14258" t="s">
        <v>56405</v>
      </c>
      <c r="B14258" s="32" t="s">
        <v>18364</v>
      </c>
      <c r="C14258" s="32" t="s">
        <v>18365</v>
      </c>
      <c r="D14258" s="10">
        <v>0</v>
      </c>
      <c r="E14258" s="6">
        <v>0.35</v>
      </c>
      <c r="F14258" s="5">
        <v>0</v>
      </c>
      <c r="G14258" t="s">
        <v>26932</v>
      </c>
    </row>
    <row r="14259" spans="1:7" x14ac:dyDescent="0.25">
      <c r="A14259" t="s">
        <v>56406</v>
      </c>
      <c r="B14259" s="32" t="s">
        <v>18366</v>
      </c>
      <c r="C14259" s="32" t="s">
        <v>18367</v>
      </c>
      <c r="D14259" s="10">
        <v>10157.51</v>
      </c>
      <c r="E14259" s="6">
        <v>0.35</v>
      </c>
      <c r="F14259" s="5">
        <v>6602.3815000000004</v>
      </c>
      <c r="G14259" t="s">
        <v>26932</v>
      </c>
    </row>
    <row r="14260" spans="1:7" x14ac:dyDescent="0.25">
      <c r="A14260" t="s">
        <v>56407</v>
      </c>
      <c r="B14260" s="32" t="s">
        <v>18368</v>
      </c>
      <c r="C14260" s="32" t="s">
        <v>18369</v>
      </c>
      <c r="D14260" s="10">
        <v>30472.53</v>
      </c>
      <c r="E14260" s="6">
        <v>0.35</v>
      </c>
      <c r="F14260" s="5">
        <v>19807.144499999999</v>
      </c>
      <c r="G14260" t="s">
        <v>26932</v>
      </c>
    </row>
    <row r="14261" spans="1:7" x14ac:dyDescent="0.25">
      <c r="A14261" t="s">
        <v>56408</v>
      </c>
      <c r="B14261" s="32" t="s">
        <v>18370</v>
      </c>
      <c r="C14261" s="32" t="s">
        <v>18371</v>
      </c>
      <c r="D14261" s="10">
        <v>50787.55</v>
      </c>
      <c r="E14261" s="6">
        <v>0.35</v>
      </c>
      <c r="F14261" s="5">
        <v>33011.907500000001</v>
      </c>
      <c r="G14261" t="s">
        <v>26932</v>
      </c>
    </row>
    <row r="14262" spans="1:7" x14ac:dyDescent="0.25">
      <c r="A14262" t="s">
        <v>56409</v>
      </c>
      <c r="B14262" s="32" t="s">
        <v>18372</v>
      </c>
      <c r="C14262" s="32" t="s">
        <v>18373</v>
      </c>
      <c r="D14262" s="10">
        <v>0</v>
      </c>
      <c r="E14262" s="6">
        <v>0.35</v>
      </c>
      <c r="F14262" s="5">
        <v>0</v>
      </c>
      <c r="G14262" t="s">
        <v>26932</v>
      </c>
    </row>
    <row r="14263" spans="1:7" x14ac:dyDescent="0.25">
      <c r="A14263" t="s">
        <v>56410</v>
      </c>
      <c r="B14263" s="32" t="s">
        <v>18374</v>
      </c>
      <c r="C14263" s="32" t="s">
        <v>18375</v>
      </c>
      <c r="D14263" s="10">
        <v>128165.88</v>
      </c>
      <c r="E14263" s="6">
        <v>0.35</v>
      </c>
      <c r="F14263" s="5">
        <v>83307.822</v>
      </c>
      <c r="G14263" t="s">
        <v>26932</v>
      </c>
    </row>
    <row r="14264" spans="1:7" x14ac:dyDescent="0.25">
      <c r="A14264" t="s">
        <v>56411</v>
      </c>
      <c r="B14264" s="32" t="s">
        <v>18376</v>
      </c>
      <c r="C14264" s="32" t="s">
        <v>18377</v>
      </c>
      <c r="D14264" s="10">
        <v>384497.65</v>
      </c>
      <c r="E14264" s="6">
        <v>0.35</v>
      </c>
      <c r="F14264" s="5">
        <v>249923.47250000003</v>
      </c>
      <c r="G14264" t="s">
        <v>26932</v>
      </c>
    </row>
    <row r="14265" spans="1:7" x14ac:dyDescent="0.25">
      <c r="A14265" t="s">
        <v>56412</v>
      </c>
      <c r="B14265" s="32" t="s">
        <v>18378</v>
      </c>
      <c r="C14265" s="32" t="s">
        <v>18379</v>
      </c>
      <c r="D14265" s="10">
        <v>0</v>
      </c>
      <c r="E14265" s="6">
        <v>0.35</v>
      </c>
      <c r="F14265" s="5">
        <v>0</v>
      </c>
      <c r="G14265" t="s">
        <v>26932</v>
      </c>
    </row>
    <row r="14266" spans="1:7" x14ac:dyDescent="0.25">
      <c r="A14266" t="s">
        <v>56413</v>
      </c>
      <c r="B14266" s="32" t="s">
        <v>18380</v>
      </c>
      <c r="C14266" s="32" t="s">
        <v>18381</v>
      </c>
      <c r="D14266" s="10">
        <v>6254.58</v>
      </c>
      <c r="E14266" s="6">
        <v>0.35</v>
      </c>
      <c r="F14266" s="5">
        <v>4065.4770000000003</v>
      </c>
      <c r="G14266" t="s">
        <v>26932</v>
      </c>
    </row>
    <row r="14267" spans="1:7" x14ac:dyDescent="0.25">
      <c r="A14267" t="s">
        <v>56414</v>
      </c>
      <c r="B14267" s="32" t="s">
        <v>18382</v>
      </c>
      <c r="C14267" s="32" t="s">
        <v>18383</v>
      </c>
      <c r="D14267" s="10">
        <v>31272.89</v>
      </c>
      <c r="E14267" s="6">
        <v>0.35</v>
      </c>
      <c r="F14267" s="5">
        <v>20327.378499999999</v>
      </c>
      <c r="G14267" t="s">
        <v>26932</v>
      </c>
    </row>
    <row r="14268" spans="1:7" x14ac:dyDescent="0.25">
      <c r="A14268" t="s">
        <v>56415</v>
      </c>
      <c r="B14268" s="32" t="s">
        <v>18384</v>
      </c>
      <c r="C14268" s="32" t="s">
        <v>18385</v>
      </c>
      <c r="D14268" s="10">
        <v>0</v>
      </c>
      <c r="E14268" s="6">
        <v>0.35</v>
      </c>
      <c r="F14268" s="5">
        <v>0</v>
      </c>
      <c r="G14268" t="s">
        <v>26932</v>
      </c>
    </row>
    <row r="14269" spans="1:7" x14ac:dyDescent="0.25">
      <c r="A14269" t="s">
        <v>56416</v>
      </c>
      <c r="B14269" s="32" t="s">
        <v>18386</v>
      </c>
      <c r="C14269" s="32" t="s">
        <v>18387</v>
      </c>
      <c r="D14269" s="10">
        <v>12080.73</v>
      </c>
      <c r="E14269" s="6">
        <v>0.35</v>
      </c>
      <c r="F14269" s="5">
        <v>7852.4745000000003</v>
      </c>
      <c r="G14269" t="s">
        <v>26932</v>
      </c>
    </row>
    <row r="14270" spans="1:7" x14ac:dyDescent="0.25">
      <c r="A14270" t="s">
        <v>56417</v>
      </c>
      <c r="B14270" s="32" t="s">
        <v>18388</v>
      </c>
      <c r="C14270" s="32" t="s">
        <v>18389</v>
      </c>
      <c r="D14270" s="10">
        <v>60403.64</v>
      </c>
      <c r="E14270" s="6">
        <v>0.35</v>
      </c>
      <c r="F14270" s="5">
        <v>39262.366000000002</v>
      </c>
      <c r="G14270" t="s">
        <v>26932</v>
      </c>
    </row>
    <row r="14271" spans="1:7" x14ac:dyDescent="0.25">
      <c r="A14271" t="s">
        <v>56418</v>
      </c>
      <c r="B14271" s="32" t="s">
        <v>18390</v>
      </c>
      <c r="C14271" s="32" t="s">
        <v>18391</v>
      </c>
      <c r="D14271" s="10">
        <v>0</v>
      </c>
      <c r="E14271" s="6">
        <v>0.35</v>
      </c>
      <c r="F14271" s="5">
        <v>0</v>
      </c>
      <c r="G14271" t="s">
        <v>26932</v>
      </c>
    </row>
    <row r="14272" spans="1:7" x14ac:dyDescent="0.25">
      <c r="A14272" t="s">
        <v>56419</v>
      </c>
      <c r="B14272" s="32" t="s">
        <v>18392</v>
      </c>
      <c r="C14272" s="32" t="s">
        <v>18393</v>
      </c>
      <c r="D14272" s="10">
        <v>43313.599999999999</v>
      </c>
      <c r="E14272" s="6">
        <v>0.35</v>
      </c>
      <c r="F14272" s="5">
        <v>28153.84</v>
      </c>
      <c r="G14272" t="s">
        <v>26932</v>
      </c>
    </row>
    <row r="14273" spans="1:7" x14ac:dyDescent="0.25">
      <c r="A14273" t="s">
        <v>56420</v>
      </c>
      <c r="B14273" s="32" t="s">
        <v>18394</v>
      </c>
      <c r="C14273" s="32" t="s">
        <v>18395</v>
      </c>
      <c r="D14273" s="10">
        <v>0</v>
      </c>
      <c r="E14273" s="6">
        <v>0.35</v>
      </c>
      <c r="F14273" s="5">
        <v>0</v>
      </c>
      <c r="G14273" t="s">
        <v>26932</v>
      </c>
    </row>
    <row r="14274" spans="1:7" x14ac:dyDescent="0.25">
      <c r="A14274" t="s">
        <v>56421</v>
      </c>
      <c r="B14274" s="32" t="s">
        <v>18396</v>
      </c>
      <c r="C14274" s="32" t="s">
        <v>18397</v>
      </c>
      <c r="D14274" s="10">
        <v>72444.350000000006</v>
      </c>
      <c r="E14274" s="6">
        <v>0.35</v>
      </c>
      <c r="F14274" s="5">
        <v>47088.827500000007</v>
      </c>
      <c r="G14274" t="s">
        <v>26932</v>
      </c>
    </row>
    <row r="14275" spans="1:7" x14ac:dyDescent="0.25">
      <c r="A14275" t="s">
        <v>56422</v>
      </c>
      <c r="B14275" s="32" t="s">
        <v>18398</v>
      </c>
      <c r="C14275" s="32" t="s">
        <v>18399</v>
      </c>
      <c r="D14275" s="10">
        <v>0</v>
      </c>
      <c r="E14275" s="6">
        <v>0.35</v>
      </c>
      <c r="F14275" s="5">
        <v>0</v>
      </c>
      <c r="G14275" t="s">
        <v>26932</v>
      </c>
    </row>
    <row r="14276" spans="1:7" x14ac:dyDescent="0.25">
      <c r="A14276" t="s">
        <v>56423</v>
      </c>
      <c r="B14276" s="32" t="s">
        <v>18400</v>
      </c>
      <c r="C14276" s="32" t="s">
        <v>18401</v>
      </c>
      <c r="D14276" s="10">
        <v>36122.129999999997</v>
      </c>
      <c r="E14276" s="6">
        <v>0.35</v>
      </c>
      <c r="F14276" s="5">
        <v>23479.3845</v>
      </c>
      <c r="G14276" t="s">
        <v>26932</v>
      </c>
    </row>
    <row r="14277" spans="1:7" x14ac:dyDescent="0.25">
      <c r="A14277" t="s">
        <v>56424</v>
      </c>
      <c r="B14277" s="32" t="s">
        <v>18402</v>
      </c>
      <c r="C14277" s="32" t="s">
        <v>18403</v>
      </c>
      <c r="D14277" s="10">
        <v>0</v>
      </c>
      <c r="E14277" s="6">
        <v>0.35</v>
      </c>
      <c r="F14277" s="5">
        <v>0</v>
      </c>
      <c r="G14277" t="s">
        <v>26932</v>
      </c>
    </row>
    <row r="14278" spans="1:7" x14ac:dyDescent="0.25">
      <c r="A14278" t="s">
        <v>56425</v>
      </c>
      <c r="B14278" s="32" t="s">
        <v>18404</v>
      </c>
      <c r="C14278" s="32" t="s">
        <v>18405</v>
      </c>
      <c r="D14278" s="10">
        <v>89334.3</v>
      </c>
      <c r="E14278" s="6">
        <v>0.35</v>
      </c>
      <c r="F14278" s="5">
        <v>58067.295000000006</v>
      </c>
      <c r="G14278" t="s">
        <v>26932</v>
      </c>
    </row>
    <row r="14279" spans="1:7" x14ac:dyDescent="0.25">
      <c r="A14279" t="s">
        <v>56426</v>
      </c>
      <c r="B14279" s="32" t="s">
        <v>18406</v>
      </c>
      <c r="C14279" s="32" t="s">
        <v>18407</v>
      </c>
      <c r="D14279" s="10">
        <v>0</v>
      </c>
      <c r="E14279" s="6">
        <v>0.35</v>
      </c>
      <c r="F14279" s="5">
        <v>0</v>
      </c>
      <c r="G14279" t="s">
        <v>26932</v>
      </c>
    </row>
    <row r="14280" spans="1:7" x14ac:dyDescent="0.25">
      <c r="A14280" t="s">
        <v>56427</v>
      </c>
      <c r="B14280" s="32" t="s">
        <v>18408</v>
      </c>
      <c r="C14280" s="32" t="s">
        <v>18409</v>
      </c>
      <c r="D14280" s="10">
        <v>46086.61</v>
      </c>
      <c r="E14280" s="6">
        <v>0.35</v>
      </c>
      <c r="F14280" s="5">
        <v>29956.2965</v>
      </c>
      <c r="G14280" t="s">
        <v>26932</v>
      </c>
    </row>
    <row r="14281" spans="1:7" x14ac:dyDescent="0.25">
      <c r="A14281" t="s">
        <v>56428</v>
      </c>
      <c r="B14281" s="32" t="s">
        <v>18410</v>
      </c>
      <c r="C14281" s="32" t="s">
        <v>18411</v>
      </c>
      <c r="D14281" s="10">
        <v>76811.02</v>
      </c>
      <c r="E14281" s="6">
        <v>0.35</v>
      </c>
      <c r="F14281" s="5">
        <v>49927.163000000008</v>
      </c>
      <c r="G14281" t="s">
        <v>26932</v>
      </c>
    </row>
    <row r="14282" spans="1:7" x14ac:dyDescent="0.25">
      <c r="A14282" t="s">
        <v>56429</v>
      </c>
      <c r="B14282" s="32" t="s">
        <v>18412</v>
      </c>
      <c r="C14282" s="32" t="s">
        <v>18413</v>
      </c>
      <c r="D14282" s="10">
        <v>0</v>
      </c>
      <c r="E14282" s="6">
        <v>0.35</v>
      </c>
      <c r="F14282" s="5">
        <v>0</v>
      </c>
      <c r="G14282" t="s">
        <v>26932</v>
      </c>
    </row>
    <row r="14283" spans="1:7" x14ac:dyDescent="0.25">
      <c r="A14283" t="s">
        <v>56430</v>
      </c>
      <c r="B14283" s="32" t="s">
        <v>18414</v>
      </c>
      <c r="C14283" s="32" t="s">
        <v>18415</v>
      </c>
      <c r="D14283" s="10">
        <v>21188.35</v>
      </c>
      <c r="E14283" s="6">
        <v>0.35</v>
      </c>
      <c r="F14283" s="5">
        <v>13772.4275</v>
      </c>
      <c r="G14283" t="s">
        <v>26932</v>
      </c>
    </row>
    <row r="14284" spans="1:7" x14ac:dyDescent="0.25">
      <c r="A14284" t="s">
        <v>56431</v>
      </c>
      <c r="B14284" s="32" t="s">
        <v>18416</v>
      </c>
      <c r="C14284" s="32" t="s">
        <v>18417</v>
      </c>
      <c r="D14284" s="10">
        <v>63565.06</v>
      </c>
      <c r="E14284" s="6">
        <v>0.35</v>
      </c>
      <c r="F14284" s="5">
        <v>41317.288999999997</v>
      </c>
      <c r="G14284" t="s">
        <v>26932</v>
      </c>
    </row>
    <row r="14285" spans="1:7" x14ac:dyDescent="0.25">
      <c r="A14285" t="s">
        <v>56432</v>
      </c>
      <c r="B14285" s="32" t="s">
        <v>18418</v>
      </c>
      <c r="C14285" s="32" t="s">
        <v>18419</v>
      </c>
      <c r="D14285" s="10">
        <v>105941.77</v>
      </c>
      <c r="E14285" s="6">
        <v>0.35</v>
      </c>
      <c r="F14285" s="5">
        <v>68862.150500000003</v>
      </c>
      <c r="G14285" t="s">
        <v>26932</v>
      </c>
    </row>
    <row r="14286" spans="1:7" x14ac:dyDescent="0.25">
      <c r="A14286" t="s">
        <v>56433</v>
      </c>
      <c r="B14286" s="32" t="s">
        <v>18420</v>
      </c>
      <c r="C14286" s="32" t="s">
        <v>18421</v>
      </c>
      <c r="D14286" s="10">
        <v>0</v>
      </c>
      <c r="E14286" s="6">
        <v>0.35</v>
      </c>
      <c r="F14286" s="5">
        <v>0</v>
      </c>
      <c r="G14286" t="s">
        <v>26932</v>
      </c>
    </row>
    <row r="14287" spans="1:7" x14ac:dyDescent="0.25">
      <c r="A14287" t="s">
        <v>56434</v>
      </c>
      <c r="B14287" s="32" t="s">
        <v>18422</v>
      </c>
      <c r="C14287" s="32" t="s">
        <v>18423</v>
      </c>
      <c r="D14287" s="10">
        <v>18198.77</v>
      </c>
      <c r="E14287" s="6">
        <v>0.35</v>
      </c>
      <c r="F14287" s="5">
        <v>11829.200500000001</v>
      </c>
      <c r="G14287" t="s">
        <v>26932</v>
      </c>
    </row>
    <row r="14288" spans="1:7" x14ac:dyDescent="0.25">
      <c r="A14288" t="s">
        <v>56435</v>
      </c>
      <c r="B14288" s="32" t="s">
        <v>18424</v>
      </c>
      <c r="C14288" s="32" t="s">
        <v>18425</v>
      </c>
      <c r="D14288" s="10">
        <v>54596.32</v>
      </c>
      <c r="E14288" s="6">
        <v>0.35</v>
      </c>
      <c r="F14288" s="5">
        <v>35487.608</v>
      </c>
      <c r="G14288" t="s">
        <v>26932</v>
      </c>
    </row>
    <row r="14289" spans="1:7" x14ac:dyDescent="0.25">
      <c r="A14289" t="s">
        <v>56436</v>
      </c>
      <c r="B14289" s="32" t="s">
        <v>18426</v>
      </c>
      <c r="C14289" s="32" t="s">
        <v>18427</v>
      </c>
      <c r="D14289" s="10">
        <v>90993.87</v>
      </c>
      <c r="E14289" s="6">
        <v>0.35</v>
      </c>
      <c r="F14289" s="5">
        <v>59146.015500000001</v>
      </c>
      <c r="G14289" t="s">
        <v>26932</v>
      </c>
    </row>
    <row r="14290" spans="1:7" x14ac:dyDescent="0.25">
      <c r="A14290" t="s">
        <v>56437</v>
      </c>
      <c r="B14290" s="32" t="s">
        <v>18428</v>
      </c>
      <c r="C14290" s="32" t="s">
        <v>18429</v>
      </c>
      <c r="D14290" s="10">
        <v>0</v>
      </c>
      <c r="E14290" s="6">
        <v>0.35</v>
      </c>
      <c r="F14290" s="5">
        <v>0</v>
      </c>
      <c r="G14290" t="s">
        <v>26932</v>
      </c>
    </row>
    <row r="14291" spans="1:7" x14ac:dyDescent="0.25">
      <c r="A14291" t="s">
        <v>56438</v>
      </c>
      <c r="B14291" s="32" t="s">
        <v>18430</v>
      </c>
      <c r="C14291" s="32" t="s">
        <v>18431</v>
      </c>
      <c r="D14291" s="10">
        <v>24022.57</v>
      </c>
      <c r="E14291" s="6">
        <v>0.35</v>
      </c>
      <c r="F14291" s="5">
        <v>15614.6705</v>
      </c>
      <c r="G14291" t="s">
        <v>26932</v>
      </c>
    </row>
    <row r="14292" spans="1:7" x14ac:dyDescent="0.25">
      <c r="A14292" t="s">
        <v>56439</v>
      </c>
      <c r="B14292" s="32" t="s">
        <v>18432</v>
      </c>
      <c r="C14292" s="32" t="s">
        <v>18433</v>
      </c>
      <c r="D14292" s="10">
        <v>72067.710000000006</v>
      </c>
      <c r="E14292" s="6">
        <v>0.35</v>
      </c>
      <c r="F14292" s="5">
        <v>46844.011500000008</v>
      </c>
      <c r="G14292" t="s">
        <v>26932</v>
      </c>
    </row>
    <row r="14293" spans="1:7" x14ac:dyDescent="0.25">
      <c r="A14293" t="s">
        <v>56440</v>
      </c>
      <c r="B14293" s="32" t="s">
        <v>18434</v>
      </c>
      <c r="C14293" s="32" t="s">
        <v>18435</v>
      </c>
      <c r="D14293" s="10">
        <v>0</v>
      </c>
      <c r="E14293" s="6">
        <v>0.35</v>
      </c>
      <c r="F14293" s="5">
        <v>0</v>
      </c>
      <c r="G14293" t="s">
        <v>26932</v>
      </c>
    </row>
    <row r="14294" spans="1:7" x14ac:dyDescent="0.25">
      <c r="A14294" t="s">
        <v>56441</v>
      </c>
      <c r="B14294" s="32" t="s">
        <v>18436</v>
      </c>
      <c r="C14294" s="32" t="s">
        <v>18437</v>
      </c>
      <c r="D14294" s="10">
        <v>77682</v>
      </c>
      <c r="E14294" s="6">
        <v>0.35</v>
      </c>
      <c r="F14294" s="5">
        <v>50493.3</v>
      </c>
      <c r="G14294" t="s">
        <v>26932</v>
      </c>
    </row>
    <row r="14295" spans="1:7" x14ac:dyDescent="0.25">
      <c r="A14295" t="s">
        <v>56442</v>
      </c>
      <c r="B14295" s="32" t="s">
        <v>18438</v>
      </c>
      <c r="C14295" s="32" t="s">
        <v>18439</v>
      </c>
      <c r="D14295" s="10">
        <v>10357.6</v>
      </c>
      <c r="E14295" s="6">
        <v>0.35</v>
      </c>
      <c r="F14295" s="5">
        <v>6732.4400000000005</v>
      </c>
      <c r="G14295" t="s">
        <v>26932</v>
      </c>
    </row>
    <row r="14296" spans="1:7" x14ac:dyDescent="0.25">
      <c r="A14296" t="s">
        <v>56443</v>
      </c>
      <c r="B14296" s="32" t="s">
        <v>18440</v>
      </c>
      <c r="C14296" s="32" t="s">
        <v>18441</v>
      </c>
      <c r="D14296" s="10">
        <v>108754.8</v>
      </c>
      <c r="E14296" s="6">
        <v>0.35</v>
      </c>
      <c r="F14296" s="5">
        <v>70690.62000000001</v>
      </c>
      <c r="G14296" t="s">
        <v>26932</v>
      </c>
    </row>
    <row r="14297" spans="1:7" x14ac:dyDescent="0.25">
      <c r="A14297" t="s">
        <v>56444</v>
      </c>
      <c r="B14297" s="32" t="s">
        <v>18442</v>
      </c>
      <c r="C14297" s="32" t="s">
        <v>18443</v>
      </c>
      <c r="D14297" s="10">
        <v>2589.4</v>
      </c>
      <c r="E14297" s="6">
        <v>0.35</v>
      </c>
      <c r="F14297" s="5">
        <v>1683.1100000000001</v>
      </c>
      <c r="G14297" t="s">
        <v>26932</v>
      </c>
    </row>
    <row r="14298" spans="1:7" x14ac:dyDescent="0.25">
      <c r="A14298" t="s">
        <v>56445</v>
      </c>
      <c r="B14298" s="32" t="s">
        <v>18444</v>
      </c>
      <c r="C14298" s="32" t="s">
        <v>18445</v>
      </c>
      <c r="D14298" s="10">
        <v>62145.599999999999</v>
      </c>
      <c r="E14298" s="6">
        <v>0.35</v>
      </c>
      <c r="F14298" s="5">
        <v>40394.639999999999</v>
      </c>
      <c r="G14298" t="s">
        <v>26932</v>
      </c>
    </row>
    <row r="14299" spans="1:7" x14ac:dyDescent="0.25">
      <c r="A14299" t="s">
        <v>56446</v>
      </c>
      <c r="B14299" s="32" t="s">
        <v>18446</v>
      </c>
      <c r="C14299" s="32" t="s">
        <v>18447</v>
      </c>
      <c r="D14299" s="10">
        <v>5178.8</v>
      </c>
      <c r="E14299" s="6">
        <v>0.35</v>
      </c>
      <c r="F14299" s="5">
        <v>3366.2200000000003</v>
      </c>
      <c r="G14299" t="s">
        <v>26932</v>
      </c>
    </row>
    <row r="14300" spans="1:7" x14ac:dyDescent="0.25">
      <c r="A14300" t="s">
        <v>56447</v>
      </c>
      <c r="B14300" s="32" t="s">
        <v>18448</v>
      </c>
      <c r="C14300" s="32" t="s">
        <v>18449</v>
      </c>
      <c r="D14300" s="10">
        <v>31072.799999999999</v>
      </c>
      <c r="E14300" s="6">
        <v>0.35</v>
      </c>
      <c r="F14300" s="5">
        <v>20197.32</v>
      </c>
      <c r="G14300" t="s">
        <v>26932</v>
      </c>
    </row>
    <row r="14301" spans="1:7" x14ac:dyDescent="0.25">
      <c r="A14301" t="s">
        <v>56448</v>
      </c>
      <c r="B14301" s="32" t="s">
        <v>18450</v>
      </c>
      <c r="C14301" s="32" t="s">
        <v>18451</v>
      </c>
      <c r="D14301" s="10">
        <v>72503.199999999997</v>
      </c>
      <c r="E14301" s="6">
        <v>0.35</v>
      </c>
      <c r="F14301" s="5">
        <v>47127.08</v>
      </c>
      <c r="G14301" t="s">
        <v>26932</v>
      </c>
    </row>
    <row r="14302" spans="1:7" x14ac:dyDescent="0.25">
      <c r="A14302" t="s">
        <v>56449</v>
      </c>
      <c r="B14302" s="32" t="s">
        <v>18452</v>
      </c>
      <c r="C14302" s="32" t="s">
        <v>18453</v>
      </c>
      <c r="D14302" s="10">
        <v>51788</v>
      </c>
      <c r="E14302" s="6">
        <v>0.35</v>
      </c>
      <c r="F14302" s="5">
        <v>33662.200000000004</v>
      </c>
      <c r="G14302" t="s">
        <v>26932</v>
      </c>
    </row>
    <row r="14303" spans="1:7" x14ac:dyDescent="0.25">
      <c r="A14303" t="s">
        <v>56450</v>
      </c>
      <c r="B14303" s="32" t="s">
        <v>18454</v>
      </c>
      <c r="C14303" s="32" t="s">
        <v>18455</v>
      </c>
      <c r="D14303" s="10">
        <v>88039.6</v>
      </c>
      <c r="E14303" s="6">
        <v>0.35</v>
      </c>
      <c r="F14303" s="5">
        <v>57225.740000000005</v>
      </c>
      <c r="G14303" t="s">
        <v>26932</v>
      </c>
    </row>
    <row r="14304" spans="1:7" x14ac:dyDescent="0.25">
      <c r="A14304" t="s">
        <v>56451</v>
      </c>
      <c r="B14304" s="32" t="s">
        <v>18456</v>
      </c>
      <c r="C14304" s="32" t="s">
        <v>18457</v>
      </c>
      <c r="D14304" s="10">
        <v>38841</v>
      </c>
      <c r="E14304" s="6">
        <v>0.35</v>
      </c>
      <c r="F14304" s="5">
        <v>25246.65</v>
      </c>
      <c r="G14304" t="s">
        <v>26932</v>
      </c>
    </row>
    <row r="14305" spans="1:7" x14ac:dyDescent="0.25">
      <c r="A14305" t="s">
        <v>56452</v>
      </c>
      <c r="B14305" s="32" t="s">
        <v>18458</v>
      </c>
      <c r="C14305" s="32" t="s">
        <v>18459</v>
      </c>
      <c r="D14305" s="10">
        <v>5178.8</v>
      </c>
      <c r="E14305" s="6">
        <v>0.35</v>
      </c>
      <c r="F14305" s="5">
        <v>3366.2200000000003</v>
      </c>
      <c r="G14305" t="s">
        <v>26932</v>
      </c>
    </row>
    <row r="14306" spans="1:7" x14ac:dyDescent="0.25">
      <c r="A14306" t="s">
        <v>56453</v>
      </c>
      <c r="B14306" s="32" t="s">
        <v>18460</v>
      </c>
      <c r="C14306" s="32" t="s">
        <v>18461</v>
      </c>
      <c r="D14306" s="10">
        <v>23304.6</v>
      </c>
      <c r="E14306" s="6">
        <v>0.35</v>
      </c>
      <c r="F14306" s="5">
        <v>15147.99</v>
      </c>
      <c r="G14306" t="s">
        <v>26932</v>
      </c>
    </row>
    <row r="14307" spans="1:7" x14ac:dyDescent="0.25">
      <c r="A14307" t="s">
        <v>56454</v>
      </c>
      <c r="B14307" s="32" t="s">
        <v>18462</v>
      </c>
      <c r="C14307" s="32" t="s">
        <v>18463</v>
      </c>
      <c r="D14307" s="10">
        <v>116523</v>
      </c>
      <c r="E14307" s="6">
        <v>0.35</v>
      </c>
      <c r="F14307" s="5">
        <v>75739.95</v>
      </c>
      <c r="G14307" t="s">
        <v>26932</v>
      </c>
    </row>
    <row r="14308" spans="1:7" x14ac:dyDescent="0.25">
      <c r="A14308" t="s">
        <v>56455</v>
      </c>
      <c r="B14308" s="32" t="s">
        <v>18464</v>
      </c>
      <c r="C14308" s="32" t="s">
        <v>18465</v>
      </c>
      <c r="D14308" s="10">
        <v>0</v>
      </c>
      <c r="E14308" s="6">
        <v>0.35</v>
      </c>
      <c r="F14308" s="5">
        <v>0</v>
      </c>
      <c r="G14308" t="s">
        <v>26932</v>
      </c>
    </row>
    <row r="14309" spans="1:7" x14ac:dyDescent="0.25">
      <c r="A14309" t="s">
        <v>56456</v>
      </c>
      <c r="B14309" s="32" t="s">
        <v>18466</v>
      </c>
      <c r="C14309" s="32" t="s">
        <v>18467</v>
      </c>
      <c r="D14309" s="10">
        <v>51788</v>
      </c>
      <c r="E14309" s="6">
        <v>0.35</v>
      </c>
      <c r="F14309" s="5">
        <v>33662.200000000004</v>
      </c>
      <c r="G14309" t="s">
        <v>26932</v>
      </c>
    </row>
    <row r="14310" spans="1:7" x14ac:dyDescent="0.25">
      <c r="A14310" t="s">
        <v>56457</v>
      </c>
      <c r="B14310" s="32" t="s">
        <v>18468</v>
      </c>
      <c r="C14310" s="32" t="s">
        <v>18469</v>
      </c>
      <c r="D14310" s="10">
        <v>155364</v>
      </c>
      <c r="E14310" s="6">
        <v>0.35</v>
      </c>
      <c r="F14310" s="5">
        <v>100986.6</v>
      </c>
      <c r="G14310" t="s">
        <v>26932</v>
      </c>
    </row>
    <row r="14311" spans="1:7" x14ac:dyDescent="0.25">
      <c r="A14311" t="s">
        <v>56458</v>
      </c>
      <c r="B14311" s="32" t="s">
        <v>18470</v>
      </c>
      <c r="C14311" s="32" t="s">
        <v>18471</v>
      </c>
      <c r="D14311" s="10">
        <v>258940</v>
      </c>
      <c r="E14311" s="6">
        <v>0.35</v>
      </c>
      <c r="F14311" s="5">
        <v>168311</v>
      </c>
      <c r="G14311" t="s">
        <v>26932</v>
      </c>
    </row>
    <row r="14312" spans="1:7" x14ac:dyDescent="0.25">
      <c r="A14312" t="s">
        <v>56459</v>
      </c>
      <c r="B14312" s="32" t="s">
        <v>18472</v>
      </c>
      <c r="C14312" s="32" t="s">
        <v>18473</v>
      </c>
      <c r="D14312" s="10">
        <v>0</v>
      </c>
      <c r="E14312" s="6">
        <v>0.35</v>
      </c>
      <c r="F14312" s="5">
        <v>0</v>
      </c>
      <c r="G14312" t="s">
        <v>26932</v>
      </c>
    </row>
    <row r="14313" spans="1:7" x14ac:dyDescent="0.25">
      <c r="A14313" t="s">
        <v>56460</v>
      </c>
      <c r="B14313" s="32" t="s">
        <v>18474</v>
      </c>
      <c r="C14313" s="32" t="s">
        <v>18475</v>
      </c>
      <c r="D14313" s="10">
        <v>36251.599999999999</v>
      </c>
      <c r="E14313" s="6">
        <v>0.35</v>
      </c>
      <c r="F14313" s="5">
        <v>23563.54</v>
      </c>
      <c r="G14313" t="s">
        <v>26932</v>
      </c>
    </row>
    <row r="14314" spans="1:7" x14ac:dyDescent="0.25">
      <c r="A14314" t="s">
        <v>56461</v>
      </c>
      <c r="B14314" s="32" t="s">
        <v>18476</v>
      </c>
      <c r="C14314" s="32" t="s">
        <v>18477</v>
      </c>
      <c r="D14314" s="10">
        <v>108754.8</v>
      </c>
      <c r="E14314" s="6">
        <v>0.35</v>
      </c>
      <c r="F14314" s="5">
        <v>70690.62000000001</v>
      </c>
      <c r="G14314" t="s">
        <v>26932</v>
      </c>
    </row>
    <row r="14315" spans="1:7" x14ac:dyDescent="0.25">
      <c r="A14315" t="s">
        <v>56462</v>
      </c>
      <c r="B14315" s="32" t="s">
        <v>18478</v>
      </c>
      <c r="C14315" s="32" t="s">
        <v>18479</v>
      </c>
      <c r="D14315" s="10">
        <v>181258</v>
      </c>
      <c r="E14315" s="6">
        <v>0.35</v>
      </c>
      <c r="F14315" s="5">
        <v>117817.7</v>
      </c>
      <c r="G14315" t="s">
        <v>26932</v>
      </c>
    </row>
    <row r="14316" spans="1:7" x14ac:dyDescent="0.25">
      <c r="A14316" t="s">
        <v>56463</v>
      </c>
      <c r="B14316" s="32" t="s">
        <v>18480</v>
      </c>
      <c r="C14316" s="32" t="s">
        <v>18481</v>
      </c>
      <c r="D14316" s="10">
        <v>0</v>
      </c>
      <c r="E14316" s="6">
        <v>0.35</v>
      </c>
      <c r="F14316" s="5">
        <v>0</v>
      </c>
      <c r="G14316" t="s">
        <v>26932</v>
      </c>
    </row>
    <row r="14317" spans="1:7" x14ac:dyDescent="0.25">
      <c r="A14317" t="s">
        <v>56464</v>
      </c>
      <c r="B14317" s="32" t="s">
        <v>18482</v>
      </c>
      <c r="C14317" s="32" t="s">
        <v>18483</v>
      </c>
      <c r="D14317" s="10">
        <v>14954.96</v>
      </c>
      <c r="E14317" s="6">
        <v>0.35</v>
      </c>
      <c r="F14317" s="5">
        <v>9720.7240000000002</v>
      </c>
      <c r="G14317" t="s">
        <v>26932</v>
      </c>
    </row>
    <row r="14318" spans="1:7" x14ac:dyDescent="0.25">
      <c r="A14318" t="s">
        <v>56465</v>
      </c>
      <c r="B14318" s="32" t="s">
        <v>18484</v>
      </c>
      <c r="C14318" s="32" t="s">
        <v>18485</v>
      </c>
      <c r="D14318" s="10">
        <v>44864.89</v>
      </c>
      <c r="E14318" s="6">
        <v>0.35</v>
      </c>
      <c r="F14318" s="5">
        <v>29162.178500000002</v>
      </c>
      <c r="G14318" t="s">
        <v>26932</v>
      </c>
    </row>
    <row r="14319" spans="1:7" x14ac:dyDescent="0.25">
      <c r="A14319" t="s">
        <v>56466</v>
      </c>
      <c r="B14319" s="32" t="s">
        <v>18486</v>
      </c>
      <c r="C14319" s="32" t="s">
        <v>18487</v>
      </c>
      <c r="D14319" s="10">
        <v>0</v>
      </c>
      <c r="E14319" s="6">
        <v>0.35</v>
      </c>
      <c r="F14319" s="5">
        <v>0</v>
      </c>
      <c r="G14319" t="s">
        <v>26932</v>
      </c>
    </row>
    <row r="14320" spans="1:7" x14ac:dyDescent="0.25">
      <c r="A14320" t="s">
        <v>56467</v>
      </c>
      <c r="B14320" s="32" t="s">
        <v>18488</v>
      </c>
      <c r="C14320" s="32" t="s">
        <v>18489</v>
      </c>
      <c r="D14320" s="10">
        <v>90629</v>
      </c>
      <c r="E14320" s="6">
        <v>0.35</v>
      </c>
      <c r="F14320" s="5">
        <v>58908.85</v>
      </c>
      <c r="G14320" t="s">
        <v>26932</v>
      </c>
    </row>
    <row r="14321" spans="1:7" x14ac:dyDescent="0.25">
      <c r="A14321" t="s">
        <v>56468</v>
      </c>
      <c r="B14321" s="32" t="s">
        <v>18490</v>
      </c>
      <c r="C14321" s="32" t="s">
        <v>18491</v>
      </c>
      <c r="D14321" s="10">
        <v>271887</v>
      </c>
      <c r="E14321" s="6">
        <v>0.35</v>
      </c>
      <c r="F14321" s="5">
        <v>176726.55000000002</v>
      </c>
      <c r="G14321" t="s">
        <v>26932</v>
      </c>
    </row>
    <row r="14322" spans="1:7" x14ac:dyDescent="0.25">
      <c r="A14322" t="s">
        <v>56469</v>
      </c>
      <c r="B14322" s="32" t="s">
        <v>18492</v>
      </c>
      <c r="C14322" s="32" t="s">
        <v>18493</v>
      </c>
      <c r="D14322" s="10">
        <v>453145</v>
      </c>
      <c r="E14322" s="6">
        <v>0.35</v>
      </c>
      <c r="F14322" s="5">
        <v>294544.25</v>
      </c>
      <c r="G14322" t="s">
        <v>26932</v>
      </c>
    </row>
    <row r="14323" spans="1:7" x14ac:dyDescent="0.25">
      <c r="A14323" t="s">
        <v>56470</v>
      </c>
      <c r="B14323" s="32" t="s">
        <v>18494</v>
      </c>
      <c r="C14323" s="32" t="s">
        <v>18495</v>
      </c>
      <c r="D14323" s="10">
        <v>0</v>
      </c>
      <c r="E14323" s="6">
        <v>0.35</v>
      </c>
      <c r="F14323" s="5">
        <v>0</v>
      </c>
      <c r="G14323" t="s">
        <v>26932</v>
      </c>
    </row>
    <row r="14324" spans="1:7" x14ac:dyDescent="0.25">
      <c r="A14324" t="s">
        <v>56471</v>
      </c>
      <c r="B14324" s="32" t="s">
        <v>18496</v>
      </c>
      <c r="C14324" s="32" t="s">
        <v>18497</v>
      </c>
      <c r="D14324" s="10">
        <v>245993</v>
      </c>
      <c r="E14324" s="6">
        <v>0.35</v>
      </c>
      <c r="F14324" s="5">
        <v>159895.45000000001</v>
      </c>
      <c r="G14324" t="s">
        <v>26932</v>
      </c>
    </row>
    <row r="14325" spans="1:7" x14ac:dyDescent="0.25">
      <c r="A14325" t="s">
        <v>56472</v>
      </c>
      <c r="B14325" s="32" t="s">
        <v>18498</v>
      </c>
      <c r="C14325" s="32" t="s">
        <v>18499</v>
      </c>
      <c r="D14325" s="10">
        <v>326264.40000000002</v>
      </c>
      <c r="E14325" s="6">
        <v>0.35</v>
      </c>
      <c r="F14325" s="5">
        <v>212071.86000000002</v>
      </c>
      <c r="G14325" t="s">
        <v>26932</v>
      </c>
    </row>
    <row r="14326" spans="1:7" x14ac:dyDescent="0.25">
      <c r="A14326" t="s">
        <v>56473</v>
      </c>
      <c r="B14326" s="32" t="s">
        <v>18500</v>
      </c>
      <c r="C14326" s="32" t="s">
        <v>18501</v>
      </c>
      <c r="D14326" s="10">
        <v>385820.6</v>
      </c>
      <c r="E14326" s="6">
        <v>0.35</v>
      </c>
      <c r="F14326" s="5">
        <v>250783.38999999998</v>
      </c>
      <c r="G14326" t="s">
        <v>26932</v>
      </c>
    </row>
    <row r="14327" spans="1:7" x14ac:dyDescent="0.25">
      <c r="A14327" t="s">
        <v>56474</v>
      </c>
      <c r="B14327" s="32" t="s">
        <v>18502</v>
      </c>
      <c r="C14327" s="32" t="s">
        <v>18503</v>
      </c>
      <c r="D14327" s="10">
        <v>427251</v>
      </c>
      <c r="E14327" s="6">
        <v>0.35</v>
      </c>
      <c r="F14327" s="5">
        <v>277713.15000000002</v>
      </c>
      <c r="G14327" t="s">
        <v>26932</v>
      </c>
    </row>
    <row r="14328" spans="1:7" x14ac:dyDescent="0.25">
      <c r="A14328" t="s">
        <v>56475</v>
      </c>
      <c r="B14328" s="32" t="s">
        <v>18504</v>
      </c>
      <c r="C14328" s="32" t="s">
        <v>18505</v>
      </c>
      <c r="D14328" s="10">
        <v>168311</v>
      </c>
      <c r="E14328" s="6">
        <v>0.35</v>
      </c>
      <c r="F14328" s="5">
        <v>109402.15000000001</v>
      </c>
      <c r="G14328" t="s">
        <v>26932</v>
      </c>
    </row>
    <row r="14329" spans="1:7" x14ac:dyDescent="0.25">
      <c r="A14329" t="s">
        <v>56476</v>
      </c>
      <c r="B14329" s="32" t="s">
        <v>18506</v>
      </c>
      <c r="C14329" s="32" t="s">
        <v>18507</v>
      </c>
      <c r="D14329" s="10">
        <v>9062.9</v>
      </c>
      <c r="E14329" s="6">
        <v>0.35</v>
      </c>
      <c r="F14329" s="5">
        <v>5890.8850000000002</v>
      </c>
      <c r="G14329" t="s">
        <v>26932</v>
      </c>
    </row>
    <row r="14330" spans="1:7" x14ac:dyDescent="0.25">
      <c r="A14330" t="s">
        <v>56477</v>
      </c>
      <c r="B14330" s="32" t="s">
        <v>18508</v>
      </c>
      <c r="C14330" s="32" t="s">
        <v>18509</v>
      </c>
      <c r="D14330" s="10">
        <v>0</v>
      </c>
      <c r="E14330" s="6">
        <v>0.35</v>
      </c>
      <c r="F14330" s="5">
        <v>0</v>
      </c>
      <c r="G14330" t="s">
        <v>26932</v>
      </c>
    </row>
    <row r="14331" spans="1:7" x14ac:dyDescent="0.25">
      <c r="A14331" t="s">
        <v>56478</v>
      </c>
      <c r="B14331" s="32" t="s">
        <v>18510</v>
      </c>
      <c r="C14331" s="32" t="s">
        <v>18511</v>
      </c>
      <c r="D14331" s="10">
        <v>26482.5</v>
      </c>
      <c r="E14331" s="6">
        <v>0.35</v>
      </c>
      <c r="F14331" s="5">
        <v>17213.625</v>
      </c>
      <c r="G14331" t="s">
        <v>26932</v>
      </c>
    </row>
    <row r="14332" spans="1:7" x14ac:dyDescent="0.25">
      <c r="A14332" t="s">
        <v>56479</v>
      </c>
      <c r="B14332" s="32" t="s">
        <v>18512</v>
      </c>
      <c r="C14332" s="32" t="s">
        <v>18513</v>
      </c>
      <c r="D14332" s="10">
        <v>44137.5</v>
      </c>
      <c r="E14332" s="6">
        <v>0.35</v>
      </c>
      <c r="F14332" s="5">
        <v>28689.375</v>
      </c>
      <c r="G14332" t="s">
        <v>26932</v>
      </c>
    </row>
    <row r="14333" spans="1:7" x14ac:dyDescent="0.25">
      <c r="A14333" t="s">
        <v>56480</v>
      </c>
      <c r="B14333" s="32" t="s">
        <v>18514</v>
      </c>
      <c r="C14333" s="32" t="s">
        <v>18515</v>
      </c>
      <c r="D14333" s="10">
        <v>0</v>
      </c>
      <c r="E14333" s="6">
        <v>0.35</v>
      </c>
      <c r="F14333" s="5">
        <v>0</v>
      </c>
      <c r="G14333" t="s">
        <v>26932</v>
      </c>
    </row>
    <row r="14334" spans="1:7" x14ac:dyDescent="0.25">
      <c r="A14334" t="s">
        <v>56481</v>
      </c>
      <c r="B14334" s="32" t="s">
        <v>18516</v>
      </c>
      <c r="C14334" s="32" t="s">
        <v>18517</v>
      </c>
      <c r="D14334" s="10">
        <v>3531</v>
      </c>
      <c r="E14334" s="6">
        <v>0.35</v>
      </c>
      <c r="F14334" s="5">
        <v>2295.15</v>
      </c>
      <c r="G14334" t="s">
        <v>26932</v>
      </c>
    </row>
    <row r="14335" spans="1:7" x14ac:dyDescent="0.25">
      <c r="A14335" t="s">
        <v>56482</v>
      </c>
      <c r="B14335" s="32" t="s">
        <v>18518</v>
      </c>
      <c r="C14335" s="32" t="s">
        <v>18519</v>
      </c>
      <c r="D14335" s="10">
        <v>9533.7000000000007</v>
      </c>
      <c r="E14335" s="6">
        <v>0.35</v>
      </c>
      <c r="F14335" s="5">
        <v>6196.9050000000007</v>
      </c>
      <c r="G14335" t="s">
        <v>26932</v>
      </c>
    </row>
    <row r="14336" spans="1:7" x14ac:dyDescent="0.25">
      <c r="A14336" t="s">
        <v>56483</v>
      </c>
      <c r="B14336" s="32" t="s">
        <v>18520</v>
      </c>
      <c r="C14336" s="32" t="s">
        <v>18521</v>
      </c>
      <c r="D14336" s="10">
        <v>19420.5</v>
      </c>
      <c r="E14336" s="6">
        <v>0.35</v>
      </c>
      <c r="F14336" s="5">
        <v>12623.325000000001</v>
      </c>
      <c r="G14336" t="s">
        <v>26932</v>
      </c>
    </row>
    <row r="14337" spans="1:7" x14ac:dyDescent="0.25">
      <c r="A14337" t="s">
        <v>56484</v>
      </c>
      <c r="B14337" s="32" t="s">
        <v>18522</v>
      </c>
      <c r="C14337" s="32" t="s">
        <v>18523</v>
      </c>
      <c r="D14337" s="10">
        <v>0</v>
      </c>
      <c r="E14337" s="6">
        <v>0.35</v>
      </c>
      <c r="F14337" s="5">
        <v>0</v>
      </c>
      <c r="G14337" t="s">
        <v>26932</v>
      </c>
    </row>
    <row r="14338" spans="1:7" x14ac:dyDescent="0.25">
      <c r="A14338" t="s">
        <v>56485</v>
      </c>
      <c r="B14338" s="32" t="s">
        <v>18524</v>
      </c>
      <c r="C14338" s="32" t="s">
        <v>18525</v>
      </c>
      <c r="D14338" s="10">
        <v>116523</v>
      </c>
      <c r="E14338" s="6">
        <v>0.35</v>
      </c>
      <c r="F14338" s="5">
        <v>75739.95</v>
      </c>
      <c r="G14338" t="s">
        <v>26932</v>
      </c>
    </row>
    <row r="14339" spans="1:7" x14ac:dyDescent="0.25">
      <c r="A14339" t="s">
        <v>56486</v>
      </c>
      <c r="B14339" s="32" t="s">
        <v>18526</v>
      </c>
      <c r="C14339" s="32" t="s">
        <v>18527</v>
      </c>
      <c r="D14339" s="10">
        <v>194205</v>
      </c>
      <c r="E14339" s="6">
        <v>0.35</v>
      </c>
      <c r="F14339" s="5">
        <v>126233.25</v>
      </c>
      <c r="G14339" t="s">
        <v>26932</v>
      </c>
    </row>
    <row r="14340" spans="1:7" x14ac:dyDescent="0.25">
      <c r="A14340" t="s">
        <v>56487</v>
      </c>
      <c r="B14340" s="32" t="s">
        <v>18528</v>
      </c>
      <c r="C14340" s="32" t="s">
        <v>18529</v>
      </c>
      <c r="D14340" s="10">
        <v>0</v>
      </c>
      <c r="E14340" s="6">
        <v>0.35</v>
      </c>
      <c r="F14340" s="5">
        <v>0</v>
      </c>
      <c r="G14340" t="s">
        <v>26932</v>
      </c>
    </row>
    <row r="14341" spans="1:7" x14ac:dyDescent="0.25">
      <c r="A14341" t="s">
        <v>56488</v>
      </c>
      <c r="B14341" s="32" t="s">
        <v>18530</v>
      </c>
      <c r="C14341" s="32" t="s">
        <v>18531</v>
      </c>
      <c r="D14341" s="10">
        <v>0</v>
      </c>
      <c r="E14341" s="6">
        <v>0.35</v>
      </c>
      <c r="F14341" s="5">
        <v>0</v>
      </c>
      <c r="G14341" t="s">
        <v>26932</v>
      </c>
    </row>
    <row r="14342" spans="1:7" x14ac:dyDescent="0.25">
      <c r="A14342" t="s">
        <v>56489</v>
      </c>
      <c r="B14342" s="32" t="s">
        <v>18532</v>
      </c>
      <c r="C14342" s="32" t="s">
        <v>18533</v>
      </c>
      <c r="D14342" s="10">
        <v>81566.100000000006</v>
      </c>
      <c r="E14342" s="6">
        <v>0.35</v>
      </c>
      <c r="F14342" s="5">
        <v>53017.965000000004</v>
      </c>
      <c r="G14342" t="s">
        <v>26932</v>
      </c>
    </row>
    <row r="14343" spans="1:7" x14ac:dyDescent="0.25">
      <c r="A14343" t="s">
        <v>56490</v>
      </c>
      <c r="B14343" s="32" t="s">
        <v>18534</v>
      </c>
      <c r="C14343" s="32" t="s">
        <v>18535</v>
      </c>
      <c r="D14343" s="10">
        <v>244698.3</v>
      </c>
      <c r="E14343" s="6">
        <v>0.35</v>
      </c>
      <c r="F14343" s="5">
        <v>159053.89499999999</v>
      </c>
      <c r="G14343" t="s">
        <v>26932</v>
      </c>
    </row>
    <row r="14344" spans="1:7" x14ac:dyDescent="0.25">
      <c r="A14344" t="s">
        <v>56491</v>
      </c>
      <c r="B14344" s="32" t="s">
        <v>18536</v>
      </c>
      <c r="C14344" s="32" t="s">
        <v>18537</v>
      </c>
      <c r="D14344" s="10">
        <v>0</v>
      </c>
      <c r="E14344" s="6">
        <v>0.35</v>
      </c>
      <c r="F14344" s="5">
        <v>0</v>
      </c>
      <c r="G14344" t="s">
        <v>26932</v>
      </c>
    </row>
    <row r="14345" spans="1:7" x14ac:dyDescent="0.25">
      <c r="A14345" t="s">
        <v>56492</v>
      </c>
      <c r="B14345" s="32" t="s">
        <v>18538</v>
      </c>
      <c r="C14345" s="32" t="s">
        <v>18539</v>
      </c>
      <c r="D14345" s="10">
        <v>6473.5</v>
      </c>
      <c r="E14345" s="6">
        <v>0.35</v>
      </c>
      <c r="F14345" s="5">
        <v>4207.7750000000005</v>
      </c>
      <c r="G14345" t="s">
        <v>26932</v>
      </c>
    </row>
    <row r="14346" spans="1:7" x14ac:dyDescent="0.25">
      <c r="A14346" t="s">
        <v>56493</v>
      </c>
      <c r="B14346" s="32" t="s">
        <v>18540</v>
      </c>
      <c r="C14346" s="32" t="s">
        <v>18541</v>
      </c>
      <c r="D14346" s="10">
        <v>19420.5</v>
      </c>
      <c r="E14346" s="6">
        <v>0.35</v>
      </c>
      <c r="F14346" s="5">
        <v>12623.325000000001</v>
      </c>
      <c r="G14346" t="s">
        <v>26932</v>
      </c>
    </row>
    <row r="14347" spans="1:7" x14ac:dyDescent="0.25">
      <c r="A14347" t="s">
        <v>56494</v>
      </c>
      <c r="B14347" s="32" t="s">
        <v>18542</v>
      </c>
      <c r="C14347" s="32" t="s">
        <v>18543</v>
      </c>
      <c r="D14347" s="10">
        <v>32367.5</v>
      </c>
      <c r="E14347" s="6">
        <v>0.35</v>
      </c>
      <c r="F14347" s="5">
        <v>21038.875</v>
      </c>
      <c r="G14347" t="s">
        <v>26932</v>
      </c>
    </row>
    <row r="14348" spans="1:7" x14ac:dyDescent="0.25">
      <c r="A14348" t="s">
        <v>56495</v>
      </c>
      <c r="B14348" s="32" t="s">
        <v>18544</v>
      </c>
      <c r="C14348" s="32" t="s">
        <v>18545</v>
      </c>
      <c r="D14348" s="10">
        <v>0</v>
      </c>
      <c r="E14348" s="6">
        <v>0.35</v>
      </c>
      <c r="F14348" s="5">
        <v>0</v>
      </c>
      <c r="G14348" t="s">
        <v>26932</v>
      </c>
    </row>
    <row r="14349" spans="1:7" x14ac:dyDescent="0.25">
      <c r="A14349" t="s">
        <v>56496</v>
      </c>
      <c r="B14349" s="32" t="s">
        <v>18546</v>
      </c>
      <c r="C14349" s="32" t="s">
        <v>18547</v>
      </c>
      <c r="D14349" s="10">
        <v>22852.63</v>
      </c>
      <c r="E14349" s="6">
        <v>0.35</v>
      </c>
      <c r="F14349" s="5">
        <v>14854.209500000001</v>
      </c>
      <c r="G14349" t="s">
        <v>26932</v>
      </c>
    </row>
    <row r="14350" spans="1:7" x14ac:dyDescent="0.25">
      <c r="A14350" t="s">
        <v>56497</v>
      </c>
      <c r="B14350" s="32" t="s">
        <v>18548</v>
      </c>
      <c r="C14350" s="32" t="s">
        <v>18549</v>
      </c>
      <c r="D14350" s="10">
        <v>68557.899999999994</v>
      </c>
      <c r="E14350" s="6">
        <v>0.35</v>
      </c>
      <c r="F14350" s="5">
        <v>44562.634999999995</v>
      </c>
      <c r="G14350" t="s">
        <v>26932</v>
      </c>
    </row>
    <row r="14351" spans="1:7" x14ac:dyDescent="0.25">
      <c r="A14351" t="s">
        <v>56498</v>
      </c>
      <c r="B14351" s="32" t="s">
        <v>18550</v>
      </c>
      <c r="C14351" s="32" t="s">
        <v>18551</v>
      </c>
      <c r="D14351" s="10">
        <v>114263.16</v>
      </c>
      <c r="E14351" s="6">
        <v>0.35</v>
      </c>
      <c r="F14351" s="5">
        <v>74271.054000000004</v>
      </c>
      <c r="G14351" t="s">
        <v>26932</v>
      </c>
    </row>
    <row r="14352" spans="1:7" x14ac:dyDescent="0.25">
      <c r="A14352" t="s">
        <v>56499</v>
      </c>
      <c r="B14352" s="32" t="s">
        <v>18552</v>
      </c>
      <c r="C14352" s="32" t="s">
        <v>18553</v>
      </c>
      <c r="D14352" s="10">
        <v>0</v>
      </c>
      <c r="E14352" s="6">
        <v>0.35</v>
      </c>
      <c r="F14352" s="5">
        <v>0</v>
      </c>
      <c r="G14352" t="s">
        <v>26932</v>
      </c>
    </row>
    <row r="14353" spans="1:7" x14ac:dyDescent="0.25">
      <c r="A14353" t="s">
        <v>56500</v>
      </c>
      <c r="B14353" s="32" t="s">
        <v>18554</v>
      </c>
      <c r="C14353" s="32" t="s">
        <v>18555</v>
      </c>
      <c r="D14353" s="10">
        <v>40912.519999999997</v>
      </c>
      <c r="E14353" s="6">
        <v>0.35</v>
      </c>
      <c r="F14353" s="5">
        <v>26593.137999999999</v>
      </c>
      <c r="G14353" t="s">
        <v>26932</v>
      </c>
    </row>
    <row r="14354" spans="1:7" x14ac:dyDescent="0.25">
      <c r="A14354" t="s">
        <v>56501</v>
      </c>
      <c r="B14354" s="32" t="s">
        <v>18556</v>
      </c>
      <c r="C14354" s="32" t="s">
        <v>18557</v>
      </c>
      <c r="D14354" s="10">
        <v>122737.56</v>
      </c>
      <c r="E14354" s="6">
        <v>0.35</v>
      </c>
      <c r="F14354" s="5">
        <v>79779.414000000004</v>
      </c>
      <c r="G14354" t="s">
        <v>26932</v>
      </c>
    </row>
    <row r="14355" spans="1:7" x14ac:dyDescent="0.25">
      <c r="A14355" t="s">
        <v>56502</v>
      </c>
      <c r="B14355" s="32" t="s">
        <v>18558</v>
      </c>
      <c r="C14355" s="32" t="s">
        <v>18559</v>
      </c>
      <c r="D14355" s="10">
        <v>204562.6</v>
      </c>
      <c r="E14355" s="6">
        <v>0.35</v>
      </c>
      <c r="F14355" s="5">
        <v>132965.69</v>
      </c>
      <c r="G14355" t="s">
        <v>26932</v>
      </c>
    </row>
    <row r="14356" spans="1:7" x14ac:dyDescent="0.25">
      <c r="A14356" t="s">
        <v>56503</v>
      </c>
      <c r="B14356" s="32" t="s">
        <v>18560</v>
      </c>
      <c r="C14356" s="32" t="s">
        <v>18561</v>
      </c>
      <c r="D14356" s="10">
        <v>0</v>
      </c>
      <c r="E14356" s="6">
        <v>0.35</v>
      </c>
      <c r="F14356" s="5">
        <v>0</v>
      </c>
      <c r="G14356" t="s">
        <v>26932</v>
      </c>
    </row>
    <row r="14357" spans="1:7" x14ac:dyDescent="0.25">
      <c r="A14357" t="s">
        <v>56504</v>
      </c>
      <c r="B14357" s="32" t="s">
        <v>18562</v>
      </c>
      <c r="C14357" s="32" t="s">
        <v>18563</v>
      </c>
      <c r="D14357" s="10">
        <v>13271.85</v>
      </c>
      <c r="E14357" s="6">
        <v>0.35</v>
      </c>
      <c r="F14357" s="5">
        <v>8626.7025000000012</v>
      </c>
      <c r="G14357" t="s">
        <v>26932</v>
      </c>
    </row>
    <row r="14358" spans="1:7" x14ac:dyDescent="0.25">
      <c r="A14358" t="s">
        <v>56505</v>
      </c>
      <c r="B14358" s="32" t="s">
        <v>18564</v>
      </c>
      <c r="C14358" s="32" t="s">
        <v>18565</v>
      </c>
      <c r="D14358" s="10">
        <v>39815.56</v>
      </c>
      <c r="E14358" s="6">
        <v>0.35</v>
      </c>
      <c r="F14358" s="5">
        <v>25880.113999999998</v>
      </c>
      <c r="G14358" t="s">
        <v>26932</v>
      </c>
    </row>
    <row r="14359" spans="1:7" x14ac:dyDescent="0.25">
      <c r="A14359" t="s">
        <v>56506</v>
      </c>
      <c r="B14359" s="32" t="s">
        <v>18566</v>
      </c>
      <c r="C14359" s="32" t="s">
        <v>18567</v>
      </c>
      <c r="D14359" s="10">
        <v>0</v>
      </c>
      <c r="E14359" s="6">
        <v>0.35</v>
      </c>
      <c r="F14359" s="5">
        <v>0</v>
      </c>
      <c r="G14359" t="s">
        <v>26932</v>
      </c>
    </row>
    <row r="14360" spans="1:7" x14ac:dyDescent="0.25">
      <c r="A14360" t="s">
        <v>56507</v>
      </c>
      <c r="B14360" s="32" t="s">
        <v>18568</v>
      </c>
      <c r="C14360" s="32" t="s">
        <v>18569</v>
      </c>
      <c r="D14360" s="10">
        <v>31331.74</v>
      </c>
      <c r="E14360" s="6">
        <v>0.35</v>
      </c>
      <c r="F14360" s="5">
        <v>20365.631000000001</v>
      </c>
      <c r="G14360" t="s">
        <v>26932</v>
      </c>
    </row>
    <row r="14361" spans="1:7" x14ac:dyDescent="0.25">
      <c r="A14361" t="s">
        <v>56508</v>
      </c>
      <c r="B14361" s="32" t="s">
        <v>18570</v>
      </c>
      <c r="C14361" s="32" t="s">
        <v>18571</v>
      </c>
      <c r="D14361" s="10">
        <v>93995.22</v>
      </c>
      <c r="E14361" s="6">
        <v>0.35</v>
      </c>
      <c r="F14361" s="5">
        <v>61096.893000000004</v>
      </c>
      <c r="G14361" t="s">
        <v>26932</v>
      </c>
    </row>
    <row r="14362" spans="1:7" x14ac:dyDescent="0.25">
      <c r="A14362" t="s">
        <v>56509</v>
      </c>
      <c r="B14362" s="32" t="s">
        <v>18572</v>
      </c>
      <c r="C14362" s="32" t="s">
        <v>18573</v>
      </c>
      <c r="D14362" s="10">
        <v>156658.70000000001</v>
      </c>
      <c r="E14362" s="6">
        <v>0.35</v>
      </c>
      <c r="F14362" s="5">
        <v>101828.15500000001</v>
      </c>
      <c r="G14362" t="s">
        <v>26932</v>
      </c>
    </row>
    <row r="14363" spans="1:7" x14ac:dyDescent="0.25">
      <c r="A14363" t="s">
        <v>56510</v>
      </c>
      <c r="B14363" s="32" t="s">
        <v>18574</v>
      </c>
      <c r="C14363" s="32" t="s">
        <v>18575</v>
      </c>
      <c r="D14363" s="10">
        <v>0</v>
      </c>
      <c r="E14363" s="6">
        <v>0.35</v>
      </c>
      <c r="F14363" s="5">
        <v>0</v>
      </c>
      <c r="G14363" t="s">
        <v>26932</v>
      </c>
    </row>
    <row r="14364" spans="1:7" x14ac:dyDescent="0.25">
      <c r="A14364" t="s">
        <v>56511</v>
      </c>
      <c r="B14364" s="32" t="s">
        <v>18577</v>
      </c>
      <c r="C14364" s="32" t="s">
        <v>18576</v>
      </c>
      <c r="D14364" s="10">
        <v>38841</v>
      </c>
      <c r="E14364" s="6">
        <v>0.35</v>
      </c>
      <c r="F14364" s="5">
        <v>25246.65</v>
      </c>
      <c r="G14364" t="s">
        <v>26932</v>
      </c>
    </row>
    <row r="14365" spans="1:7" x14ac:dyDescent="0.25">
      <c r="A14365" t="s">
        <v>56512</v>
      </c>
      <c r="B14365" s="32" t="s">
        <v>18578</v>
      </c>
      <c r="C14365" s="32" t="s">
        <v>18576</v>
      </c>
      <c r="D14365" s="10">
        <v>64735</v>
      </c>
      <c r="E14365" s="6">
        <v>0.35</v>
      </c>
      <c r="F14365" s="5">
        <v>42077.75</v>
      </c>
      <c r="G14365" t="s">
        <v>26932</v>
      </c>
    </row>
    <row r="14366" spans="1:7" x14ac:dyDescent="0.25">
      <c r="A14366" t="s">
        <v>56513</v>
      </c>
      <c r="B14366" s="32" t="s">
        <v>18579</v>
      </c>
      <c r="C14366" s="32" t="s">
        <v>18580</v>
      </c>
      <c r="D14366" s="10">
        <v>7768.2</v>
      </c>
      <c r="E14366" s="6">
        <v>0.35</v>
      </c>
      <c r="F14366" s="5">
        <v>5049.33</v>
      </c>
      <c r="G14366" t="s">
        <v>26932</v>
      </c>
    </row>
    <row r="14367" spans="1:7" x14ac:dyDescent="0.25">
      <c r="A14367" t="s">
        <v>56514</v>
      </c>
      <c r="B14367" s="32" t="s">
        <v>18581</v>
      </c>
      <c r="C14367" s="32" t="s">
        <v>18580</v>
      </c>
      <c r="D14367" s="10">
        <v>23304.6</v>
      </c>
      <c r="E14367" s="6">
        <v>0.35</v>
      </c>
      <c r="F14367" s="5">
        <v>15147.99</v>
      </c>
      <c r="G14367" t="s">
        <v>26932</v>
      </c>
    </row>
    <row r="14368" spans="1:7" x14ac:dyDescent="0.25">
      <c r="A14368" t="s">
        <v>56515</v>
      </c>
      <c r="B14368" s="32" t="s">
        <v>18582</v>
      </c>
      <c r="C14368" s="32" t="s">
        <v>18583</v>
      </c>
      <c r="D14368" s="10">
        <v>104352.82</v>
      </c>
      <c r="E14368" s="6">
        <v>0.35</v>
      </c>
      <c r="F14368" s="5">
        <v>67829.333000000013</v>
      </c>
      <c r="G14368" t="s">
        <v>26932</v>
      </c>
    </row>
    <row r="14369" spans="1:7" x14ac:dyDescent="0.25">
      <c r="A14369" t="s">
        <v>56516</v>
      </c>
      <c r="B14369" s="32" t="s">
        <v>18584</v>
      </c>
      <c r="C14369" s="32" t="s">
        <v>18585</v>
      </c>
      <c r="D14369" s="10">
        <v>77423.06</v>
      </c>
      <c r="E14369" s="6">
        <v>0.35</v>
      </c>
      <c r="F14369" s="5">
        <v>50324.989000000001</v>
      </c>
      <c r="G14369" t="s">
        <v>26932</v>
      </c>
    </row>
    <row r="14370" spans="1:7" x14ac:dyDescent="0.25">
      <c r="A14370" t="s">
        <v>56517</v>
      </c>
      <c r="B14370" s="32" t="s">
        <v>18586</v>
      </c>
      <c r="C14370" s="32" t="s">
        <v>18587</v>
      </c>
      <c r="D14370" s="10">
        <v>53859.519999999997</v>
      </c>
      <c r="E14370" s="6">
        <v>0.35</v>
      </c>
      <c r="F14370" s="5">
        <v>35008.688000000002</v>
      </c>
      <c r="G14370" t="s">
        <v>26932</v>
      </c>
    </row>
    <row r="14371" spans="1:7" x14ac:dyDescent="0.25">
      <c r="A14371" t="s">
        <v>56518</v>
      </c>
      <c r="B14371" s="32" t="s">
        <v>18588</v>
      </c>
      <c r="C14371" s="32" t="s">
        <v>18589</v>
      </c>
      <c r="D14371" s="10">
        <v>100986.6</v>
      </c>
      <c r="E14371" s="6">
        <v>0.35</v>
      </c>
      <c r="F14371" s="5">
        <v>65641.290000000008</v>
      </c>
      <c r="G14371" t="s">
        <v>26932</v>
      </c>
    </row>
    <row r="14372" spans="1:7" x14ac:dyDescent="0.25">
      <c r="A14372" t="s">
        <v>56519</v>
      </c>
      <c r="B14372" s="32" t="s">
        <v>18590</v>
      </c>
      <c r="C14372" s="32" t="s">
        <v>18591</v>
      </c>
      <c r="D14372" s="10">
        <v>14954.96</v>
      </c>
      <c r="E14372" s="6">
        <v>0.35</v>
      </c>
      <c r="F14372" s="5">
        <v>9720.7240000000002</v>
      </c>
      <c r="G14372" t="s">
        <v>26932</v>
      </c>
    </row>
    <row r="14373" spans="1:7" x14ac:dyDescent="0.25">
      <c r="A14373" t="s">
        <v>56520</v>
      </c>
      <c r="B14373" s="32" t="s">
        <v>18592</v>
      </c>
      <c r="C14373" s="32" t="s">
        <v>18593</v>
      </c>
      <c r="D14373" s="10">
        <v>10357.6</v>
      </c>
      <c r="E14373" s="6">
        <v>0.35</v>
      </c>
      <c r="F14373" s="5">
        <v>6732.4400000000005</v>
      </c>
      <c r="G14373" t="s">
        <v>26932</v>
      </c>
    </row>
    <row r="14374" spans="1:7" x14ac:dyDescent="0.25">
      <c r="A14374" t="s">
        <v>56521</v>
      </c>
      <c r="B14374" s="32" t="s">
        <v>18594</v>
      </c>
      <c r="C14374" s="32" t="s">
        <v>18595</v>
      </c>
      <c r="D14374" s="10">
        <v>31072.799999999999</v>
      </c>
      <c r="E14374" s="6">
        <v>0.35</v>
      </c>
      <c r="F14374" s="5">
        <v>20197.32</v>
      </c>
      <c r="G14374" t="s">
        <v>26932</v>
      </c>
    </row>
    <row r="14375" spans="1:7" x14ac:dyDescent="0.25">
      <c r="A14375" t="s">
        <v>56522</v>
      </c>
      <c r="B14375" s="32" t="s">
        <v>18596</v>
      </c>
      <c r="C14375" s="32" t="s">
        <v>18597</v>
      </c>
      <c r="D14375" s="10">
        <v>51788</v>
      </c>
      <c r="E14375" s="6">
        <v>0.35</v>
      </c>
      <c r="F14375" s="5">
        <v>33662.200000000004</v>
      </c>
      <c r="G14375" t="s">
        <v>26932</v>
      </c>
    </row>
    <row r="14376" spans="1:7" x14ac:dyDescent="0.25">
      <c r="A14376" t="s">
        <v>56523</v>
      </c>
      <c r="B14376" s="32" t="s">
        <v>18598</v>
      </c>
      <c r="C14376" s="32" t="s">
        <v>18599</v>
      </c>
      <c r="D14376" s="10">
        <v>15536.4</v>
      </c>
      <c r="E14376" s="6">
        <v>0.35</v>
      </c>
      <c r="F14376" s="5">
        <v>10098.66</v>
      </c>
      <c r="G14376" t="s">
        <v>26932</v>
      </c>
    </row>
    <row r="14377" spans="1:7" x14ac:dyDescent="0.25">
      <c r="A14377" t="s">
        <v>56524</v>
      </c>
      <c r="B14377" s="32" t="s">
        <v>18600</v>
      </c>
      <c r="C14377" s="32" t="s">
        <v>18601</v>
      </c>
      <c r="D14377" s="10">
        <v>62145.599999999999</v>
      </c>
      <c r="E14377" s="6">
        <v>0.35</v>
      </c>
      <c r="F14377" s="5">
        <v>40394.639999999999</v>
      </c>
      <c r="G14377" t="s">
        <v>26932</v>
      </c>
    </row>
    <row r="14378" spans="1:7" x14ac:dyDescent="0.25">
      <c r="A14378" t="s">
        <v>56525</v>
      </c>
      <c r="B14378" s="32" t="s">
        <v>18602</v>
      </c>
      <c r="C14378" s="32" t="s">
        <v>18603</v>
      </c>
      <c r="D14378" s="10">
        <v>175250.59</v>
      </c>
      <c r="E14378" s="6">
        <v>0.35</v>
      </c>
      <c r="F14378" s="5">
        <v>113912.8835</v>
      </c>
      <c r="G14378" t="s">
        <v>26932</v>
      </c>
    </row>
    <row r="14379" spans="1:7" x14ac:dyDescent="0.25">
      <c r="A14379" t="s">
        <v>56526</v>
      </c>
      <c r="B14379" s="32" t="s">
        <v>18604</v>
      </c>
      <c r="C14379" s="32" t="s">
        <v>18605</v>
      </c>
      <c r="D14379" s="10">
        <v>292084.32</v>
      </c>
      <c r="E14379" s="6">
        <v>0.35</v>
      </c>
      <c r="F14379" s="5">
        <v>189854.80800000002</v>
      </c>
      <c r="G14379" t="s">
        <v>26932</v>
      </c>
    </row>
    <row r="14380" spans="1:7" x14ac:dyDescent="0.25">
      <c r="A14380" t="s">
        <v>56527</v>
      </c>
      <c r="B14380" s="32" t="s">
        <v>18606</v>
      </c>
      <c r="C14380" s="32" t="s">
        <v>18607</v>
      </c>
      <c r="D14380" s="10">
        <v>4194828</v>
      </c>
      <c r="E14380" s="6">
        <v>0.35</v>
      </c>
      <c r="F14380" s="5">
        <v>2726638.2</v>
      </c>
      <c r="G14380" t="s">
        <v>26932</v>
      </c>
    </row>
    <row r="14381" spans="1:7" x14ac:dyDescent="0.25">
      <c r="A14381" t="s">
        <v>56528</v>
      </c>
      <c r="B14381" s="32" t="s">
        <v>18608</v>
      </c>
      <c r="C14381" s="32" t="s">
        <v>18609</v>
      </c>
      <c r="D14381" s="10">
        <v>6991380</v>
      </c>
      <c r="E14381" s="6">
        <v>0.35</v>
      </c>
      <c r="F14381" s="5">
        <v>4544397</v>
      </c>
      <c r="G14381" t="s">
        <v>26932</v>
      </c>
    </row>
    <row r="14382" spans="1:7" x14ac:dyDescent="0.25">
      <c r="A14382" t="s">
        <v>56529</v>
      </c>
      <c r="B14382" s="32" t="s">
        <v>18610</v>
      </c>
      <c r="C14382" s="32" t="s">
        <v>18611</v>
      </c>
      <c r="D14382" s="10">
        <v>349569</v>
      </c>
      <c r="E14382" s="6">
        <v>0.35</v>
      </c>
      <c r="F14382" s="5">
        <v>227219.85</v>
      </c>
      <c r="G14382" t="s">
        <v>26932</v>
      </c>
    </row>
    <row r="14383" spans="1:7" x14ac:dyDescent="0.25">
      <c r="A14383" t="s">
        <v>56530</v>
      </c>
      <c r="B14383" s="32" t="s">
        <v>18612</v>
      </c>
      <c r="C14383" s="32" t="s">
        <v>18613</v>
      </c>
      <c r="D14383" s="10">
        <v>1048707</v>
      </c>
      <c r="E14383" s="6">
        <v>0.35</v>
      </c>
      <c r="F14383" s="5">
        <v>681659.55</v>
      </c>
      <c r="G14383" t="s">
        <v>26932</v>
      </c>
    </row>
    <row r="14384" spans="1:7" x14ac:dyDescent="0.25">
      <c r="A14384" t="s">
        <v>56531</v>
      </c>
      <c r="B14384" s="32" t="s">
        <v>18614</v>
      </c>
      <c r="C14384" s="32" t="s">
        <v>18615</v>
      </c>
      <c r="D14384" s="10">
        <v>1747845</v>
      </c>
      <c r="E14384" s="6">
        <v>0.35</v>
      </c>
      <c r="F14384" s="5">
        <v>1136099.25</v>
      </c>
      <c r="G14384" t="s">
        <v>26932</v>
      </c>
    </row>
    <row r="14385" spans="1:7" x14ac:dyDescent="0.25">
      <c r="A14385" t="s">
        <v>56532</v>
      </c>
      <c r="B14385" s="32" t="s">
        <v>18616</v>
      </c>
      <c r="C14385" s="32" t="s">
        <v>18617</v>
      </c>
      <c r="D14385" s="10">
        <v>93218.4</v>
      </c>
      <c r="E14385" s="6">
        <v>0.35</v>
      </c>
      <c r="F14385" s="5">
        <v>60591.96</v>
      </c>
      <c r="G14385" t="s">
        <v>26932</v>
      </c>
    </row>
    <row r="14386" spans="1:7" x14ac:dyDescent="0.25">
      <c r="A14386" t="s">
        <v>56533</v>
      </c>
      <c r="B14386" s="32" t="s">
        <v>18618</v>
      </c>
      <c r="C14386" s="32" t="s">
        <v>18619</v>
      </c>
      <c r="D14386" s="10">
        <v>466092</v>
      </c>
      <c r="E14386" s="6">
        <v>0.35</v>
      </c>
      <c r="F14386" s="5">
        <v>302959.8</v>
      </c>
      <c r="G14386" t="s">
        <v>26932</v>
      </c>
    </row>
    <row r="14387" spans="1:7" x14ac:dyDescent="0.25">
      <c r="A14387" t="s">
        <v>56534</v>
      </c>
      <c r="B14387" s="32" t="s">
        <v>18620</v>
      </c>
      <c r="C14387" s="32" t="s">
        <v>18621</v>
      </c>
      <c r="D14387" s="10">
        <v>11652300</v>
      </c>
      <c r="E14387" s="6">
        <v>0.35</v>
      </c>
      <c r="F14387" s="5">
        <v>7573995</v>
      </c>
      <c r="G14387" t="s">
        <v>26932</v>
      </c>
    </row>
    <row r="14388" spans="1:7" x14ac:dyDescent="0.25">
      <c r="A14388" t="s">
        <v>56535</v>
      </c>
      <c r="B14388" s="32" t="s">
        <v>18622</v>
      </c>
      <c r="C14388" s="32" t="s">
        <v>18623</v>
      </c>
      <c r="D14388" s="10">
        <v>19886.59</v>
      </c>
      <c r="E14388" s="6">
        <v>0.35</v>
      </c>
      <c r="F14388" s="5">
        <v>12926.283500000001</v>
      </c>
      <c r="G14388" t="s">
        <v>26932</v>
      </c>
    </row>
    <row r="14389" spans="1:7" x14ac:dyDescent="0.25">
      <c r="A14389" t="s">
        <v>56536</v>
      </c>
      <c r="B14389" s="32" t="s">
        <v>18624</v>
      </c>
      <c r="C14389" s="32" t="s">
        <v>18625</v>
      </c>
      <c r="D14389" s="10">
        <v>99432.960000000006</v>
      </c>
      <c r="E14389" s="6">
        <v>0.35</v>
      </c>
      <c r="F14389" s="5">
        <v>64631.424000000006</v>
      </c>
      <c r="G14389" t="s">
        <v>26932</v>
      </c>
    </row>
    <row r="14390" spans="1:7" x14ac:dyDescent="0.25">
      <c r="A14390" t="s">
        <v>56537</v>
      </c>
      <c r="B14390" s="32" t="s">
        <v>18626</v>
      </c>
      <c r="C14390" s="32" t="s">
        <v>18627</v>
      </c>
      <c r="D14390" s="10">
        <v>2913075</v>
      </c>
      <c r="E14390" s="6">
        <v>0.35</v>
      </c>
      <c r="F14390" s="5">
        <v>1893498.75</v>
      </c>
      <c r="G14390" t="s">
        <v>26932</v>
      </c>
    </row>
    <row r="14391" spans="1:7" x14ac:dyDescent="0.25">
      <c r="A14391" t="s">
        <v>56538</v>
      </c>
      <c r="B14391" s="32" t="s">
        <v>18628</v>
      </c>
      <c r="C14391" s="32" t="s">
        <v>18629</v>
      </c>
      <c r="D14391" s="10">
        <v>198244.46</v>
      </c>
      <c r="E14391" s="6">
        <v>0.35</v>
      </c>
      <c r="F14391" s="5">
        <v>128858.899</v>
      </c>
      <c r="G14391" t="s">
        <v>26932</v>
      </c>
    </row>
    <row r="14392" spans="1:7" x14ac:dyDescent="0.25">
      <c r="A14392" t="s">
        <v>56539</v>
      </c>
      <c r="B14392" s="32" t="s">
        <v>18630</v>
      </c>
      <c r="C14392" s="32" t="s">
        <v>18631</v>
      </c>
      <c r="D14392" s="10">
        <v>991222.32</v>
      </c>
      <c r="E14392" s="6">
        <v>0.35</v>
      </c>
      <c r="F14392" s="5">
        <v>644294.50800000003</v>
      </c>
      <c r="G14392" t="s">
        <v>26932</v>
      </c>
    </row>
    <row r="14393" spans="1:7" x14ac:dyDescent="0.25">
      <c r="A14393" t="s">
        <v>56540</v>
      </c>
      <c r="B14393" s="32" t="s">
        <v>18632</v>
      </c>
      <c r="C14393" s="32" t="s">
        <v>18633</v>
      </c>
      <c r="D14393" s="10">
        <v>105336.79</v>
      </c>
      <c r="E14393" s="6">
        <v>0.35</v>
      </c>
      <c r="F14393" s="5">
        <v>68468.913499999995</v>
      </c>
      <c r="G14393" t="s">
        <v>26932</v>
      </c>
    </row>
    <row r="14394" spans="1:7" x14ac:dyDescent="0.25">
      <c r="A14394" t="s">
        <v>56541</v>
      </c>
      <c r="B14394" s="32" t="s">
        <v>18634</v>
      </c>
      <c r="C14394" s="32" t="s">
        <v>18635</v>
      </c>
      <c r="D14394" s="10">
        <v>175561.32</v>
      </c>
      <c r="E14394" s="6">
        <v>0.35</v>
      </c>
      <c r="F14394" s="5">
        <v>114114.85800000001</v>
      </c>
      <c r="G14394" t="s">
        <v>26932</v>
      </c>
    </row>
    <row r="14395" spans="1:7" x14ac:dyDescent="0.25">
      <c r="A14395" t="s">
        <v>56542</v>
      </c>
      <c r="B14395" s="32" t="s">
        <v>18636</v>
      </c>
      <c r="C14395" s="32" t="s">
        <v>18637</v>
      </c>
      <c r="D14395" s="10">
        <v>862270.2</v>
      </c>
      <c r="E14395" s="6">
        <v>0.35</v>
      </c>
      <c r="F14395" s="5">
        <v>560475.63</v>
      </c>
      <c r="G14395" t="s">
        <v>26932</v>
      </c>
    </row>
    <row r="14396" spans="1:7" x14ac:dyDescent="0.25">
      <c r="A14396" t="s">
        <v>56543</v>
      </c>
      <c r="B14396" s="32" t="s">
        <v>18638</v>
      </c>
      <c r="C14396" s="32" t="s">
        <v>18639</v>
      </c>
      <c r="D14396" s="10">
        <v>2586810.6</v>
      </c>
      <c r="E14396" s="6">
        <v>0.35</v>
      </c>
      <c r="F14396" s="5">
        <v>1681426.8900000001</v>
      </c>
      <c r="G14396" t="s">
        <v>26932</v>
      </c>
    </row>
    <row r="14397" spans="1:7" x14ac:dyDescent="0.25">
      <c r="A14397" t="s">
        <v>56544</v>
      </c>
      <c r="B14397" s="32" t="s">
        <v>18640</v>
      </c>
      <c r="C14397" s="32" t="s">
        <v>18641</v>
      </c>
      <c r="D14397" s="10">
        <v>4311351</v>
      </c>
      <c r="E14397" s="6">
        <v>0.35</v>
      </c>
      <c r="F14397" s="5">
        <v>2802378.15</v>
      </c>
      <c r="G14397" t="s">
        <v>26932</v>
      </c>
    </row>
    <row r="14398" spans="1:7" x14ac:dyDescent="0.25">
      <c r="A14398" t="s">
        <v>56545</v>
      </c>
      <c r="B14398" s="32" t="s">
        <v>18642</v>
      </c>
      <c r="C14398" s="32" t="s">
        <v>18643</v>
      </c>
      <c r="D14398" s="10">
        <v>45677.02</v>
      </c>
      <c r="E14398" s="6">
        <v>0.35</v>
      </c>
      <c r="F14398" s="5">
        <v>29690.062999999998</v>
      </c>
      <c r="G14398" t="s">
        <v>26932</v>
      </c>
    </row>
    <row r="14399" spans="1:7" x14ac:dyDescent="0.25">
      <c r="A14399" t="s">
        <v>56546</v>
      </c>
      <c r="B14399" s="32" t="s">
        <v>18644</v>
      </c>
      <c r="C14399" s="32" t="s">
        <v>18643</v>
      </c>
      <c r="D14399" s="10">
        <v>137031.04999999999</v>
      </c>
      <c r="E14399" s="6">
        <v>0.35</v>
      </c>
      <c r="F14399" s="5">
        <v>89070.182499999995</v>
      </c>
      <c r="G14399" t="s">
        <v>26932</v>
      </c>
    </row>
    <row r="14400" spans="1:7" x14ac:dyDescent="0.25">
      <c r="A14400" t="s">
        <v>56547</v>
      </c>
      <c r="B14400" s="32" t="s">
        <v>18645</v>
      </c>
      <c r="C14400" s="32" t="s">
        <v>18643</v>
      </c>
      <c r="D14400" s="10">
        <v>228385.08</v>
      </c>
      <c r="E14400" s="6">
        <v>0.35</v>
      </c>
      <c r="F14400" s="5">
        <v>148450.302</v>
      </c>
      <c r="G14400" t="s">
        <v>26932</v>
      </c>
    </row>
    <row r="14401" spans="1:7" x14ac:dyDescent="0.25">
      <c r="A14401" t="s">
        <v>56548</v>
      </c>
      <c r="B14401" s="32" t="s">
        <v>18646</v>
      </c>
      <c r="C14401" s="32" t="s">
        <v>18647</v>
      </c>
      <c r="D14401" s="10">
        <v>91354.03</v>
      </c>
      <c r="E14401" s="6">
        <v>0.35</v>
      </c>
      <c r="F14401" s="5">
        <v>59380.119500000001</v>
      </c>
      <c r="G14401" t="s">
        <v>26932</v>
      </c>
    </row>
    <row r="14402" spans="1:7" x14ac:dyDescent="0.25">
      <c r="A14402" t="s">
        <v>56549</v>
      </c>
      <c r="B14402" s="32" t="s">
        <v>18648</v>
      </c>
      <c r="C14402" s="32" t="s">
        <v>18647</v>
      </c>
      <c r="D14402" s="10">
        <v>274062.09999999998</v>
      </c>
      <c r="E14402" s="6">
        <v>0.35</v>
      </c>
      <c r="F14402" s="5">
        <v>178140.36499999999</v>
      </c>
      <c r="G14402" t="s">
        <v>26932</v>
      </c>
    </row>
    <row r="14403" spans="1:7" x14ac:dyDescent="0.25">
      <c r="A14403" t="s">
        <v>56550</v>
      </c>
      <c r="B14403" s="32" t="s">
        <v>18649</v>
      </c>
      <c r="C14403" s="32" t="s">
        <v>18647</v>
      </c>
      <c r="D14403" s="10">
        <v>456770.16</v>
      </c>
      <c r="E14403" s="6">
        <v>0.35</v>
      </c>
      <c r="F14403" s="5">
        <v>296900.60399999999</v>
      </c>
      <c r="G14403" t="s">
        <v>26932</v>
      </c>
    </row>
    <row r="14404" spans="1:7" x14ac:dyDescent="0.25">
      <c r="A14404" t="s">
        <v>56551</v>
      </c>
      <c r="B14404" s="32" t="s">
        <v>18650</v>
      </c>
      <c r="C14404" s="32" t="s">
        <v>18651</v>
      </c>
      <c r="D14404" s="10">
        <v>182708.06</v>
      </c>
      <c r="E14404" s="6">
        <v>0.35</v>
      </c>
      <c r="F14404" s="5">
        <v>118760.239</v>
      </c>
      <c r="G14404" t="s">
        <v>26932</v>
      </c>
    </row>
    <row r="14405" spans="1:7" x14ac:dyDescent="0.25">
      <c r="A14405" t="s">
        <v>56552</v>
      </c>
      <c r="B14405" s="32" t="s">
        <v>18652</v>
      </c>
      <c r="C14405" s="32" t="s">
        <v>18653</v>
      </c>
      <c r="D14405" s="10">
        <v>365416.13</v>
      </c>
      <c r="E14405" s="6">
        <v>0.35</v>
      </c>
      <c r="F14405" s="5">
        <v>237520.48450000002</v>
      </c>
      <c r="G14405" t="s">
        <v>26932</v>
      </c>
    </row>
    <row r="14406" spans="1:7" x14ac:dyDescent="0.25">
      <c r="A14406" t="s">
        <v>56553</v>
      </c>
      <c r="B14406" s="32" t="s">
        <v>18654</v>
      </c>
      <c r="C14406" s="32" t="s">
        <v>18653</v>
      </c>
      <c r="D14406" s="10">
        <v>1096248.3799999999</v>
      </c>
      <c r="E14406" s="6">
        <v>0.35</v>
      </c>
      <c r="F14406" s="5">
        <v>712561.44699999993</v>
      </c>
      <c r="G14406" t="s">
        <v>26932</v>
      </c>
    </row>
    <row r="14407" spans="1:7" x14ac:dyDescent="0.25">
      <c r="A14407" t="s">
        <v>56554</v>
      </c>
      <c r="B14407" s="32" t="s">
        <v>18655</v>
      </c>
      <c r="C14407" s="32" t="s">
        <v>18653</v>
      </c>
      <c r="D14407" s="10">
        <v>1827080.64</v>
      </c>
      <c r="E14407" s="6">
        <v>0.35</v>
      </c>
      <c r="F14407" s="5">
        <v>1187602.416</v>
      </c>
      <c r="G14407" t="s">
        <v>26932</v>
      </c>
    </row>
    <row r="14408" spans="1:7" x14ac:dyDescent="0.25">
      <c r="A14408" t="s">
        <v>56555</v>
      </c>
      <c r="B14408" s="32" t="s">
        <v>18656</v>
      </c>
      <c r="C14408" s="32" t="s">
        <v>37285</v>
      </c>
      <c r="D14408" s="10">
        <v>372873.6</v>
      </c>
      <c r="E14408" s="6">
        <v>0.35</v>
      </c>
      <c r="F14408" s="5">
        <v>242367.84</v>
      </c>
      <c r="G14408" t="s">
        <v>26932</v>
      </c>
    </row>
    <row r="14409" spans="1:7" x14ac:dyDescent="0.25">
      <c r="A14409" t="s">
        <v>56556</v>
      </c>
      <c r="B14409" s="32" t="s">
        <v>18657</v>
      </c>
      <c r="C14409" s="32" t="s">
        <v>37286</v>
      </c>
      <c r="D14409" s="10">
        <v>1864368</v>
      </c>
      <c r="E14409" s="6">
        <v>0.35</v>
      </c>
      <c r="F14409" s="5">
        <v>1211839.2</v>
      </c>
      <c r="G14409" t="s">
        <v>26932</v>
      </c>
    </row>
    <row r="14410" spans="1:7" x14ac:dyDescent="0.25">
      <c r="A14410" t="s">
        <v>56557</v>
      </c>
      <c r="B14410" s="32" t="s">
        <v>18658</v>
      </c>
      <c r="C14410" s="32" t="s">
        <v>37287</v>
      </c>
      <c r="D14410" s="10">
        <v>326264.40000000002</v>
      </c>
      <c r="E14410" s="6">
        <v>0.35</v>
      </c>
      <c r="F14410" s="5">
        <v>212071.86000000002</v>
      </c>
      <c r="G14410" t="s">
        <v>26932</v>
      </c>
    </row>
    <row r="14411" spans="1:7" x14ac:dyDescent="0.25">
      <c r="A14411" t="s">
        <v>56558</v>
      </c>
      <c r="B14411" s="32" t="s">
        <v>18659</v>
      </c>
      <c r="C14411" s="32" t="s">
        <v>37288</v>
      </c>
      <c r="D14411" s="10">
        <v>27965.52</v>
      </c>
      <c r="E14411" s="6">
        <v>0.35</v>
      </c>
      <c r="F14411" s="5">
        <v>18177.588</v>
      </c>
      <c r="G14411" t="s">
        <v>26932</v>
      </c>
    </row>
    <row r="14412" spans="1:7" x14ac:dyDescent="0.25">
      <c r="A14412" t="s">
        <v>56559</v>
      </c>
      <c r="B14412" s="32" t="s">
        <v>18660</v>
      </c>
      <c r="C14412" s="32" t="s">
        <v>37289</v>
      </c>
      <c r="D14412" s="10">
        <v>46609.2</v>
      </c>
      <c r="E14412" s="6">
        <v>0.35</v>
      </c>
      <c r="F14412" s="5">
        <v>30295.98</v>
      </c>
      <c r="G14412" t="s">
        <v>26932</v>
      </c>
    </row>
    <row r="14413" spans="1:7" x14ac:dyDescent="0.25">
      <c r="A14413" t="s">
        <v>56560</v>
      </c>
      <c r="B14413" s="32" t="s">
        <v>18661</v>
      </c>
      <c r="C14413" s="32" t="s">
        <v>37290</v>
      </c>
      <c r="D14413" s="10">
        <v>223724.16</v>
      </c>
      <c r="E14413" s="6">
        <v>0.35</v>
      </c>
      <c r="F14413" s="5">
        <v>145420.704</v>
      </c>
      <c r="G14413" t="s">
        <v>26932</v>
      </c>
    </row>
    <row r="14414" spans="1:7" x14ac:dyDescent="0.25">
      <c r="A14414" t="s">
        <v>56561</v>
      </c>
      <c r="B14414" s="32" t="s">
        <v>18662</v>
      </c>
      <c r="C14414" s="32" t="s">
        <v>37291</v>
      </c>
      <c r="D14414" s="10">
        <v>671172.48</v>
      </c>
      <c r="E14414" s="6">
        <v>0.35</v>
      </c>
      <c r="F14414" s="5">
        <v>436262.11200000002</v>
      </c>
      <c r="G14414" t="s">
        <v>26932</v>
      </c>
    </row>
    <row r="14415" spans="1:7" x14ac:dyDescent="0.25">
      <c r="A14415" t="s">
        <v>56562</v>
      </c>
      <c r="B14415" s="32" t="s">
        <v>18663</v>
      </c>
      <c r="C14415" s="32" t="s">
        <v>37292</v>
      </c>
      <c r="D14415" s="10">
        <v>37287.360000000001</v>
      </c>
      <c r="E14415" s="6">
        <v>0.35</v>
      </c>
      <c r="F14415" s="5">
        <v>24236.784</v>
      </c>
      <c r="G14415" t="s">
        <v>26932</v>
      </c>
    </row>
    <row r="14416" spans="1:7" x14ac:dyDescent="0.25">
      <c r="A14416" t="s">
        <v>56563</v>
      </c>
      <c r="B14416" s="32" t="s">
        <v>18664</v>
      </c>
      <c r="C14416" s="32" t="s">
        <v>37293</v>
      </c>
      <c r="D14416" s="10">
        <v>111862.08</v>
      </c>
      <c r="E14416" s="6">
        <v>0.35</v>
      </c>
      <c r="F14416" s="5">
        <v>72710.351999999999</v>
      </c>
      <c r="G14416" t="s">
        <v>26932</v>
      </c>
    </row>
    <row r="14417" spans="1:7" x14ac:dyDescent="0.25">
      <c r="A14417" t="s">
        <v>56564</v>
      </c>
      <c r="B14417" s="32" t="s">
        <v>18665</v>
      </c>
      <c r="C14417" s="32" t="s">
        <v>37294</v>
      </c>
      <c r="D14417" s="10">
        <v>186436.8</v>
      </c>
      <c r="E14417" s="6">
        <v>0.35</v>
      </c>
      <c r="F14417" s="5">
        <v>121183.92</v>
      </c>
      <c r="G14417" t="s">
        <v>26932</v>
      </c>
    </row>
    <row r="14418" spans="1:7" x14ac:dyDescent="0.25">
      <c r="A14418" t="s">
        <v>56565</v>
      </c>
      <c r="B14418" s="32" t="s">
        <v>18667</v>
      </c>
      <c r="C14418" s="32" t="s">
        <v>18666</v>
      </c>
      <c r="D14418" s="10">
        <v>1444885.2</v>
      </c>
      <c r="E14418" s="6">
        <v>0.35</v>
      </c>
      <c r="F14418" s="5">
        <v>939175.38</v>
      </c>
      <c r="G14418" t="s">
        <v>26932</v>
      </c>
    </row>
    <row r="14419" spans="1:7" x14ac:dyDescent="0.25">
      <c r="A14419" t="s">
        <v>56566</v>
      </c>
      <c r="B14419" s="32" t="s">
        <v>18668</v>
      </c>
      <c r="C14419" s="32" t="s">
        <v>18669</v>
      </c>
      <c r="D14419" s="10">
        <v>2585256.96</v>
      </c>
      <c r="E14419" s="6">
        <v>0.35</v>
      </c>
      <c r="F14419" s="5">
        <v>1680417.024</v>
      </c>
      <c r="G14419" t="s">
        <v>26932</v>
      </c>
    </row>
    <row r="14420" spans="1:7" x14ac:dyDescent="0.25">
      <c r="A14420" t="s">
        <v>56567</v>
      </c>
      <c r="B14420" s="32" t="s">
        <v>18670</v>
      </c>
      <c r="C14420" s="32" t="s">
        <v>18669</v>
      </c>
      <c r="D14420" s="10">
        <v>7755770.8799999999</v>
      </c>
      <c r="E14420" s="6">
        <v>0.35</v>
      </c>
      <c r="F14420" s="5">
        <v>5041251.0719999997</v>
      </c>
      <c r="G14420" t="s">
        <v>26932</v>
      </c>
    </row>
    <row r="14421" spans="1:7" x14ac:dyDescent="0.25">
      <c r="A14421" t="s">
        <v>56568</v>
      </c>
      <c r="B14421" s="32" t="s">
        <v>18672</v>
      </c>
      <c r="C14421" s="32" t="s">
        <v>18671</v>
      </c>
      <c r="D14421" s="10">
        <v>14153660.4</v>
      </c>
      <c r="E14421" s="6">
        <v>0.35</v>
      </c>
      <c r="F14421" s="5">
        <v>9199879.2599999998</v>
      </c>
      <c r="G14421" t="s">
        <v>26932</v>
      </c>
    </row>
    <row r="14422" spans="1:7" x14ac:dyDescent="0.25">
      <c r="A14422" t="s">
        <v>56569</v>
      </c>
      <c r="B14422" s="32" t="s">
        <v>18674</v>
      </c>
      <c r="C14422" s="32" t="s">
        <v>18673</v>
      </c>
      <c r="D14422" s="10">
        <v>1640643.84</v>
      </c>
      <c r="E14422" s="6">
        <v>0.35</v>
      </c>
      <c r="F14422" s="5">
        <v>1066418.496</v>
      </c>
      <c r="G14422" t="s">
        <v>26932</v>
      </c>
    </row>
    <row r="14423" spans="1:7" x14ac:dyDescent="0.25">
      <c r="A14423" t="s">
        <v>56570</v>
      </c>
      <c r="B14423" s="32" t="s">
        <v>18675</v>
      </c>
      <c r="C14423" s="32" t="s">
        <v>18676</v>
      </c>
      <c r="D14423" s="10">
        <v>369766.32</v>
      </c>
      <c r="E14423" s="6">
        <v>0.35</v>
      </c>
      <c r="F14423" s="5">
        <v>240348.10800000001</v>
      </c>
      <c r="G14423" t="s">
        <v>26932</v>
      </c>
    </row>
    <row r="14424" spans="1:7" x14ac:dyDescent="0.25">
      <c r="A14424" t="s">
        <v>56571</v>
      </c>
      <c r="B14424" s="32" t="s">
        <v>18677</v>
      </c>
      <c r="C14424" s="32" t="s">
        <v>18676</v>
      </c>
      <c r="D14424" s="10">
        <v>1109298.96</v>
      </c>
      <c r="E14424" s="6">
        <v>0.35</v>
      </c>
      <c r="F14424" s="5">
        <v>721044.32400000002</v>
      </c>
      <c r="G14424" t="s">
        <v>26932</v>
      </c>
    </row>
    <row r="14425" spans="1:7" x14ac:dyDescent="0.25">
      <c r="A14425" t="s">
        <v>56572</v>
      </c>
      <c r="B14425" s="32" t="s">
        <v>18678</v>
      </c>
      <c r="C14425" s="32" t="s">
        <v>18676</v>
      </c>
      <c r="D14425" s="10">
        <v>1848831.6</v>
      </c>
      <c r="E14425" s="6">
        <v>0.35</v>
      </c>
      <c r="F14425" s="5">
        <v>1201740.54</v>
      </c>
      <c r="G14425" t="s">
        <v>26932</v>
      </c>
    </row>
    <row r="14426" spans="1:7" x14ac:dyDescent="0.25">
      <c r="A14426" t="s">
        <v>56573</v>
      </c>
      <c r="B14426" s="32" t="s">
        <v>18679</v>
      </c>
      <c r="C14426" s="32" t="s">
        <v>18680</v>
      </c>
      <c r="D14426" s="10">
        <v>3585801.12</v>
      </c>
      <c r="E14426" s="6">
        <v>0.35</v>
      </c>
      <c r="F14426" s="5">
        <v>2330770.7280000001</v>
      </c>
      <c r="G14426" t="s">
        <v>26932</v>
      </c>
    </row>
    <row r="14427" spans="1:7" x14ac:dyDescent="0.25">
      <c r="A14427" t="s">
        <v>56574</v>
      </c>
      <c r="B14427" s="32" t="s">
        <v>18681</v>
      </c>
      <c r="C14427" s="32" t="s">
        <v>18682</v>
      </c>
      <c r="D14427" s="10">
        <v>1044046.08</v>
      </c>
      <c r="E14427" s="6">
        <v>0.35</v>
      </c>
      <c r="F14427" s="5">
        <v>678629.95200000005</v>
      </c>
      <c r="G14427" t="s">
        <v>26932</v>
      </c>
    </row>
    <row r="14428" spans="1:7" x14ac:dyDescent="0.25">
      <c r="A14428" t="s">
        <v>56575</v>
      </c>
      <c r="B14428" s="32" t="s">
        <v>18683</v>
      </c>
      <c r="C14428" s="32" t="s">
        <v>18682</v>
      </c>
      <c r="D14428" s="10">
        <v>3132138.24</v>
      </c>
      <c r="E14428" s="6">
        <v>0.35</v>
      </c>
      <c r="F14428" s="5">
        <v>2035889.8560000001</v>
      </c>
      <c r="G14428" t="s">
        <v>26932</v>
      </c>
    </row>
    <row r="14429" spans="1:7" x14ac:dyDescent="0.25">
      <c r="A14429" t="s">
        <v>56576</v>
      </c>
      <c r="B14429" s="32" t="s">
        <v>18684</v>
      </c>
      <c r="C14429" s="32" t="s">
        <v>18682</v>
      </c>
      <c r="D14429" s="10">
        <v>5220230.4000000004</v>
      </c>
      <c r="E14429" s="6">
        <v>0.35</v>
      </c>
      <c r="F14429" s="5">
        <v>3393149.7600000002</v>
      </c>
      <c r="G14429" t="s">
        <v>26932</v>
      </c>
    </row>
    <row r="14430" spans="1:7" x14ac:dyDescent="0.25">
      <c r="A14430" t="s">
        <v>56577</v>
      </c>
      <c r="B14430" s="32" t="s">
        <v>18685</v>
      </c>
      <c r="C14430" s="32" t="s">
        <v>18686</v>
      </c>
      <c r="D14430" s="10">
        <v>4816284</v>
      </c>
      <c r="E14430" s="6">
        <v>0.35</v>
      </c>
      <c r="F14430" s="5">
        <v>3130584.6</v>
      </c>
      <c r="G14430" t="s">
        <v>26932</v>
      </c>
    </row>
    <row r="14431" spans="1:7" x14ac:dyDescent="0.25">
      <c r="A14431" t="s">
        <v>56578</v>
      </c>
      <c r="B14431" s="32" t="s">
        <v>18687</v>
      </c>
      <c r="C14431" s="32" t="s">
        <v>18686</v>
      </c>
      <c r="D14431" s="10">
        <v>14448852</v>
      </c>
      <c r="E14431" s="6">
        <v>0.35</v>
      </c>
      <c r="F14431" s="5">
        <v>9391753.8000000007</v>
      </c>
      <c r="G14431" t="s">
        <v>26932</v>
      </c>
    </row>
    <row r="14432" spans="1:7" x14ac:dyDescent="0.25">
      <c r="A14432" t="s">
        <v>56579</v>
      </c>
      <c r="B14432" s="32" t="s">
        <v>18688</v>
      </c>
      <c r="C14432" s="32" t="s">
        <v>18686</v>
      </c>
      <c r="D14432" s="10">
        <v>24081420</v>
      </c>
      <c r="E14432" s="6">
        <v>0.35</v>
      </c>
      <c r="F14432" s="5">
        <v>15652923</v>
      </c>
      <c r="G14432" t="s">
        <v>26932</v>
      </c>
    </row>
    <row r="14433" spans="1:7" x14ac:dyDescent="0.25">
      <c r="A14433" t="s">
        <v>56580</v>
      </c>
      <c r="B14433" s="32" t="s">
        <v>18689</v>
      </c>
      <c r="C14433" s="32" t="s">
        <v>18690</v>
      </c>
      <c r="D14433" s="10">
        <v>5711180.6399999997</v>
      </c>
      <c r="E14433" s="6">
        <v>0.35</v>
      </c>
      <c r="F14433" s="5">
        <v>3712267.4159999997</v>
      </c>
      <c r="G14433" t="s">
        <v>26932</v>
      </c>
    </row>
    <row r="14434" spans="1:7" x14ac:dyDescent="0.25">
      <c r="A14434" t="s">
        <v>56581</v>
      </c>
      <c r="B14434" s="32" t="s">
        <v>18691</v>
      </c>
      <c r="C14434" s="32" t="s">
        <v>18690</v>
      </c>
      <c r="D14434" s="10">
        <v>28555903.199999999</v>
      </c>
      <c r="E14434" s="6">
        <v>0.35</v>
      </c>
      <c r="F14434" s="5">
        <v>18561337.080000002</v>
      </c>
      <c r="G14434" t="s">
        <v>26932</v>
      </c>
    </row>
    <row r="14435" spans="1:7" x14ac:dyDescent="0.25">
      <c r="A14435" t="s">
        <v>56582</v>
      </c>
      <c r="B14435" s="32" t="s">
        <v>18692</v>
      </c>
      <c r="C14435" s="32" t="s">
        <v>18693</v>
      </c>
      <c r="D14435" s="10">
        <v>1534996.32</v>
      </c>
      <c r="E14435" s="6">
        <v>0.35</v>
      </c>
      <c r="F14435" s="5">
        <v>997747.60800000012</v>
      </c>
      <c r="G14435" t="s">
        <v>26932</v>
      </c>
    </row>
    <row r="14436" spans="1:7" x14ac:dyDescent="0.25">
      <c r="A14436" t="s">
        <v>56583</v>
      </c>
      <c r="B14436" s="32" t="s">
        <v>18694</v>
      </c>
      <c r="C14436" s="32" t="s">
        <v>18693</v>
      </c>
      <c r="D14436" s="10">
        <v>4604988.96</v>
      </c>
      <c r="E14436" s="6">
        <v>0.35</v>
      </c>
      <c r="F14436" s="5">
        <v>2993242.824</v>
      </c>
      <c r="G14436" t="s">
        <v>26932</v>
      </c>
    </row>
    <row r="14437" spans="1:7" x14ac:dyDescent="0.25">
      <c r="A14437" t="s">
        <v>56584</v>
      </c>
      <c r="B14437" s="32" t="s">
        <v>18695</v>
      </c>
      <c r="C14437" s="32" t="s">
        <v>18696</v>
      </c>
      <c r="D14437" s="10">
        <v>494057.52</v>
      </c>
      <c r="E14437" s="6">
        <v>0.35</v>
      </c>
      <c r="F14437" s="5">
        <v>321137.38800000004</v>
      </c>
      <c r="G14437" t="s">
        <v>26932</v>
      </c>
    </row>
    <row r="14438" spans="1:7" x14ac:dyDescent="0.25">
      <c r="A14438" t="s">
        <v>56585</v>
      </c>
      <c r="B14438" s="32" t="s">
        <v>18697</v>
      </c>
      <c r="C14438" s="32" t="s">
        <v>18696</v>
      </c>
      <c r="D14438" s="10">
        <v>1482172.56</v>
      </c>
      <c r="E14438" s="6">
        <v>0.35</v>
      </c>
      <c r="F14438" s="5">
        <v>963412.16400000011</v>
      </c>
      <c r="G14438" t="s">
        <v>26932</v>
      </c>
    </row>
    <row r="14439" spans="1:7" x14ac:dyDescent="0.25">
      <c r="A14439" t="s">
        <v>56586</v>
      </c>
      <c r="B14439" s="32" t="s">
        <v>18698</v>
      </c>
      <c r="C14439" s="32" t="s">
        <v>18696</v>
      </c>
      <c r="D14439" s="10">
        <v>2470287.6</v>
      </c>
      <c r="E14439" s="6">
        <v>0.35</v>
      </c>
      <c r="F14439" s="5">
        <v>1605686.9400000002</v>
      </c>
      <c r="G14439" t="s">
        <v>26932</v>
      </c>
    </row>
    <row r="14440" spans="1:7" x14ac:dyDescent="0.25">
      <c r="A14440" t="s">
        <v>56587</v>
      </c>
      <c r="B14440" s="32" t="s">
        <v>18699</v>
      </c>
      <c r="C14440" s="32" t="s">
        <v>18700</v>
      </c>
      <c r="D14440" s="10">
        <v>2063233.92</v>
      </c>
      <c r="E14440" s="6">
        <v>0.35</v>
      </c>
      <c r="F14440" s="5">
        <v>1341102.048</v>
      </c>
      <c r="G14440" t="s">
        <v>26932</v>
      </c>
    </row>
    <row r="14441" spans="1:7" x14ac:dyDescent="0.25">
      <c r="A14441" t="s">
        <v>56588</v>
      </c>
      <c r="B14441" s="32" t="s">
        <v>18701</v>
      </c>
      <c r="C14441" s="32" t="s">
        <v>18700</v>
      </c>
      <c r="D14441" s="10">
        <v>6189701.7599999998</v>
      </c>
      <c r="E14441" s="6">
        <v>0.35</v>
      </c>
      <c r="F14441" s="5">
        <v>4023306.1439999999</v>
      </c>
      <c r="G14441" t="s">
        <v>26932</v>
      </c>
    </row>
    <row r="14442" spans="1:7" x14ac:dyDescent="0.25">
      <c r="A14442" t="s">
        <v>56589</v>
      </c>
      <c r="B14442" s="32" t="s">
        <v>18702</v>
      </c>
      <c r="C14442" s="32" t="s">
        <v>18700</v>
      </c>
      <c r="D14442" s="10">
        <v>10316169.6</v>
      </c>
      <c r="E14442" s="6">
        <v>0.35</v>
      </c>
      <c r="F14442" s="5">
        <v>6705510.2400000002</v>
      </c>
      <c r="G14442" t="s">
        <v>26932</v>
      </c>
    </row>
    <row r="14443" spans="1:7" x14ac:dyDescent="0.25">
      <c r="A14443" t="s">
        <v>56590</v>
      </c>
      <c r="B14443" s="32" t="s">
        <v>18703</v>
      </c>
      <c r="C14443" s="32" t="s">
        <v>18704</v>
      </c>
      <c r="D14443" s="10">
        <v>58416.86</v>
      </c>
      <c r="E14443" s="6">
        <v>0.35</v>
      </c>
      <c r="F14443" s="5">
        <v>37970.959000000003</v>
      </c>
      <c r="G14443" t="s">
        <v>26932</v>
      </c>
    </row>
    <row r="14444" spans="1:7" x14ac:dyDescent="0.25">
      <c r="A14444" t="s">
        <v>56591</v>
      </c>
      <c r="B14444" s="32" t="s">
        <v>18705</v>
      </c>
      <c r="C14444" s="32" t="s">
        <v>18706</v>
      </c>
      <c r="D14444" s="10">
        <v>175250.59</v>
      </c>
      <c r="E14444" s="6">
        <v>0.35</v>
      </c>
      <c r="F14444" s="5">
        <v>113912.8835</v>
      </c>
      <c r="G14444" t="s">
        <v>26932</v>
      </c>
    </row>
    <row r="14445" spans="1:7" x14ac:dyDescent="0.25">
      <c r="A14445" t="s">
        <v>56592</v>
      </c>
      <c r="B14445" s="32" t="s">
        <v>18707</v>
      </c>
      <c r="C14445" s="32" t="s">
        <v>18708</v>
      </c>
      <c r="D14445" s="10">
        <v>1398276</v>
      </c>
      <c r="E14445" s="6">
        <v>0.35</v>
      </c>
      <c r="F14445" s="5">
        <v>908879.4</v>
      </c>
      <c r="G14445" t="s">
        <v>26932</v>
      </c>
    </row>
    <row r="14446" spans="1:7" x14ac:dyDescent="0.25">
      <c r="A14446" t="s">
        <v>56593</v>
      </c>
      <c r="B14446" s="32" t="s">
        <v>18709</v>
      </c>
      <c r="C14446" s="32" t="s">
        <v>18710</v>
      </c>
      <c r="D14446" s="10">
        <v>6991380</v>
      </c>
      <c r="E14446" s="6">
        <v>0.35</v>
      </c>
      <c r="F14446" s="5">
        <v>4544397</v>
      </c>
      <c r="G14446" t="s">
        <v>26932</v>
      </c>
    </row>
    <row r="14447" spans="1:7" x14ac:dyDescent="0.25">
      <c r="A14447" t="s">
        <v>56594</v>
      </c>
      <c r="B14447" s="32" t="s">
        <v>18711</v>
      </c>
      <c r="C14447" s="32" t="s">
        <v>18712</v>
      </c>
      <c r="D14447" s="10">
        <v>349569</v>
      </c>
      <c r="E14447" s="6">
        <v>0.35</v>
      </c>
      <c r="F14447" s="5">
        <v>227219.85</v>
      </c>
      <c r="G14447" t="s">
        <v>26932</v>
      </c>
    </row>
    <row r="14448" spans="1:7" x14ac:dyDescent="0.25">
      <c r="A14448" t="s">
        <v>56595</v>
      </c>
      <c r="B14448" s="32" t="s">
        <v>18713</v>
      </c>
      <c r="C14448" s="32" t="s">
        <v>18714</v>
      </c>
      <c r="D14448" s="10">
        <v>1747845</v>
      </c>
      <c r="E14448" s="6">
        <v>0.35</v>
      </c>
      <c r="F14448" s="5">
        <v>1136099.25</v>
      </c>
      <c r="G14448" t="s">
        <v>26932</v>
      </c>
    </row>
    <row r="14449" spans="1:7" x14ac:dyDescent="0.25">
      <c r="A14449" t="s">
        <v>56596</v>
      </c>
      <c r="B14449" s="32" t="s">
        <v>18715</v>
      </c>
      <c r="C14449" s="32" t="s">
        <v>18716</v>
      </c>
      <c r="D14449" s="10">
        <v>93218.4</v>
      </c>
      <c r="E14449" s="6">
        <v>0.35</v>
      </c>
      <c r="F14449" s="5">
        <v>60591.96</v>
      </c>
      <c r="G14449" t="s">
        <v>26932</v>
      </c>
    </row>
    <row r="14450" spans="1:7" x14ac:dyDescent="0.25">
      <c r="A14450" t="s">
        <v>56597</v>
      </c>
      <c r="B14450" s="32" t="s">
        <v>18717</v>
      </c>
      <c r="C14450" s="32" t="s">
        <v>18718</v>
      </c>
      <c r="D14450" s="10">
        <v>279655.2</v>
      </c>
      <c r="E14450" s="6">
        <v>0.35</v>
      </c>
      <c r="F14450" s="5">
        <v>181775.88</v>
      </c>
      <c r="G14450" t="s">
        <v>26932</v>
      </c>
    </row>
    <row r="14451" spans="1:7" x14ac:dyDescent="0.25">
      <c r="A14451" t="s">
        <v>56598</v>
      </c>
      <c r="B14451" s="32" t="s">
        <v>18719</v>
      </c>
      <c r="C14451" s="32" t="s">
        <v>18720</v>
      </c>
      <c r="D14451" s="10">
        <v>466092</v>
      </c>
      <c r="E14451" s="6">
        <v>0.35</v>
      </c>
      <c r="F14451" s="5">
        <v>302959.8</v>
      </c>
      <c r="G14451" t="s">
        <v>26932</v>
      </c>
    </row>
    <row r="14452" spans="1:7" x14ac:dyDescent="0.25">
      <c r="A14452" t="s">
        <v>56599</v>
      </c>
      <c r="B14452" s="32" t="s">
        <v>18721</v>
      </c>
      <c r="C14452" s="32" t="s">
        <v>18722</v>
      </c>
      <c r="D14452" s="10">
        <v>2330460</v>
      </c>
      <c r="E14452" s="6">
        <v>0.35</v>
      </c>
      <c r="F14452" s="5">
        <v>1514799</v>
      </c>
      <c r="G14452" t="s">
        <v>26932</v>
      </c>
    </row>
    <row r="14453" spans="1:7" x14ac:dyDescent="0.25">
      <c r="A14453" t="s">
        <v>56600</v>
      </c>
      <c r="B14453" s="32" t="s">
        <v>18723</v>
      </c>
      <c r="C14453" s="32" t="s">
        <v>18724</v>
      </c>
      <c r="D14453" s="10">
        <v>6991380</v>
      </c>
      <c r="E14453" s="6">
        <v>0.35</v>
      </c>
      <c r="F14453" s="5">
        <v>4544397</v>
      </c>
      <c r="G14453" t="s">
        <v>26932</v>
      </c>
    </row>
    <row r="14454" spans="1:7" x14ac:dyDescent="0.25">
      <c r="A14454" t="s">
        <v>56601</v>
      </c>
      <c r="B14454" s="32" t="s">
        <v>18725</v>
      </c>
      <c r="C14454" s="32" t="s">
        <v>18726</v>
      </c>
      <c r="D14454" s="10">
        <v>59659.78</v>
      </c>
      <c r="E14454" s="6">
        <v>0.35</v>
      </c>
      <c r="F14454" s="5">
        <v>38778.857000000004</v>
      </c>
      <c r="G14454" t="s">
        <v>26932</v>
      </c>
    </row>
    <row r="14455" spans="1:7" x14ac:dyDescent="0.25">
      <c r="A14455" t="s">
        <v>56602</v>
      </c>
      <c r="B14455" s="32" t="s">
        <v>18727</v>
      </c>
      <c r="C14455" s="32" t="s">
        <v>18728</v>
      </c>
      <c r="D14455" s="10">
        <v>99432.960000000006</v>
      </c>
      <c r="E14455" s="6">
        <v>0.35</v>
      </c>
      <c r="F14455" s="5">
        <v>64631.424000000006</v>
      </c>
      <c r="G14455" t="s">
        <v>26932</v>
      </c>
    </row>
    <row r="14456" spans="1:7" x14ac:dyDescent="0.25">
      <c r="A14456" t="s">
        <v>56603</v>
      </c>
      <c r="B14456" s="32" t="s">
        <v>18729</v>
      </c>
      <c r="C14456" s="32" t="s">
        <v>18730</v>
      </c>
      <c r="D14456" s="10">
        <v>594733.39</v>
      </c>
      <c r="E14456" s="6">
        <v>0.35</v>
      </c>
      <c r="F14456" s="5">
        <v>386576.7035</v>
      </c>
      <c r="G14456" t="s">
        <v>26932</v>
      </c>
    </row>
    <row r="14457" spans="1:7" x14ac:dyDescent="0.25">
      <c r="A14457" t="s">
        <v>56604</v>
      </c>
      <c r="B14457" s="32" t="s">
        <v>18731</v>
      </c>
      <c r="C14457" s="32" t="s">
        <v>18732</v>
      </c>
      <c r="D14457" s="10">
        <v>991222.32</v>
      </c>
      <c r="E14457" s="6">
        <v>0.35</v>
      </c>
      <c r="F14457" s="5">
        <v>644294.50800000003</v>
      </c>
      <c r="G14457" t="s">
        <v>26932</v>
      </c>
    </row>
    <row r="14458" spans="1:7" x14ac:dyDescent="0.25">
      <c r="A14458" t="s">
        <v>56605</v>
      </c>
      <c r="B14458" s="32" t="s">
        <v>18733</v>
      </c>
      <c r="C14458" s="32" t="s">
        <v>18734</v>
      </c>
      <c r="D14458" s="10">
        <v>35112.26</v>
      </c>
      <c r="E14458" s="6">
        <v>0.35</v>
      </c>
      <c r="F14458" s="5">
        <v>22822.969000000001</v>
      </c>
      <c r="G14458" t="s">
        <v>26932</v>
      </c>
    </row>
    <row r="14459" spans="1:7" x14ac:dyDescent="0.25">
      <c r="A14459" t="s">
        <v>56606</v>
      </c>
      <c r="B14459" s="32" t="s">
        <v>18735</v>
      </c>
      <c r="C14459" s="32" t="s">
        <v>18736</v>
      </c>
      <c r="D14459" s="10">
        <v>175561.32</v>
      </c>
      <c r="E14459" s="6">
        <v>0.35</v>
      </c>
      <c r="F14459" s="5">
        <v>114114.85800000001</v>
      </c>
      <c r="G14459" t="s">
        <v>26932</v>
      </c>
    </row>
    <row r="14460" spans="1:7" x14ac:dyDescent="0.25">
      <c r="A14460" t="s">
        <v>56607</v>
      </c>
      <c r="B14460" s="32" t="s">
        <v>18737</v>
      </c>
      <c r="C14460" s="32" t="s">
        <v>18738</v>
      </c>
      <c r="D14460" s="10">
        <v>4311351</v>
      </c>
      <c r="E14460" s="6">
        <v>0.35</v>
      </c>
      <c r="F14460" s="5">
        <v>2802378.15</v>
      </c>
      <c r="G14460" t="s">
        <v>26932</v>
      </c>
    </row>
    <row r="14461" spans="1:7" x14ac:dyDescent="0.25">
      <c r="A14461" t="s">
        <v>56608</v>
      </c>
      <c r="B14461" s="32" t="s">
        <v>18739</v>
      </c>
      <c r="C14461" s="32" t="s">
        <v>18740</v>
      </c>
      <c r="D14461" s="10">
        <v>137031.04999999999</v>
      </c>
      <c r="E14461" s="6">
        <v>0.35</v>
      </c>
      <c r="F14461" s="5">
        <v>89070.182499999995</v>
      </c>
      <c r="G14461" t="s">
        <v>26932</v>
      </c>
    </row>
    <row r="14462" spans="1:7" x14ac:dyDescent="0.25">
      <c r="A14462" t="s">
        <v>56609</v>
      </c>
      <c r="B14462" s="32" t="s">
        <v>18741</v>
      </c>
      <c r="C14462" s="32" t="s">
        <v>18742</v>
      </c>
      <c r="D14462" s="10">
        <v>228385.08</v>
      </c>
      <c r="E14462" s="6">
        <v>0.35</v>
      </c>
      <c r="F14462" s="5">
        <v>148450.302</v>
      </c>
      <c r="G14462" t="s">
        <v>26932</v>
      </c>
    </row>
    <row r="14463" spans="1:7" x14ac:dyDescent="0.25">
      <c r="A14463" t="s">
        <v>56610</v>
      </c>
      <c r="B14463" s="32" t="s">
        <v>18743</v>
      </c>
      <c r="C14463" s="32" t="s">
        <v>18744</v>
      </c>
      <c r="D14463" s="10">
        <v>91354.03</v>
      </c>
      <c r="E14463" s="6">
        <v>0.35</v>
      </c>
      <c r="F14463" s="5">
        <v>59380.119500000001</v>
      </c>
      <c r="G14463" t="s">
        <v>26932</v>
      </c>
    </row>
    <row r="14464" spans="1:7" x14ac:dyDescent="0.25">
      <c r="A14464" t="s">
        <v>56611</v>
      </c>
      <c r="B14464" s="32" t="s">
        <v>18745</v>
      </c>
      <c r="C14464" s="32" t="s">
        <v>18746</v>
      </c>
      <c r="D14464" s="10">
        <v>274062.09999999998</v>
      </c>
      <c r="E14464" s="6">
        <v>0.35</v>
      </c>
      <c r="F14464" s="5">
        <v>178140.36499999999</v>
      </c>
      <c r="G14464" t="s">
        <v>26932</v>
      </c>
    </row>
    <row r="14465" spans="1:7" x14ac:dyDescent="0.25">
      <c r="A14465" t="s">
        <v>56612</v>
      </c>
      <c r="B14465" s="32" t="s">
        <v>18747</v>
      </c>
      <c r="C14465" s="32" t="s">
        <v>18748</v>
      </c>
      <c r="D14465" s="10">
        <v>456770.16</v>
      </c>
      <c r="E14465" s="6">
        <v>0.35</v>
      </c>
      <c r="F14465" s="5">
        <v>296900.60399999999</v>
      </c>
      <c r="G14465" t="s">
        <v>26932</v>
      </c>
    </row>
    <row r="14466" spans="1:7" x14ac:dyDescent="0.25">
      <c r="A14466" t="s">
        <v>56613</v>
      </c>
      <c r="B14466" s="32" t="s">
        <v>18749</v>
      </c>
      <c r="C14466" s="32" t="s">
        <v>18750</v>
      </c>
      <c r="D14466" s="10">
        <v>182708.06</v>
      </c>
      <c r="E14466" s="6">
        <v>0.35</v>
      </c>
      <c r="F14466" s="5">
        <v>118760.239</v>
      </c>
      <c r="G14466" t="s">
        <v>26932</v>
      </c>
    </row>
    <row r="14467" spans="1:7" x14ac:dyDescent="0.25">
      <c r="A14467" t="s">
        <v>56614</v>
      </c>
      <c r="B14467" s="32" t="s">
        <v>18751</v>
      </c>
      <c r="C14467" s="32" t="s">
        <v>18752</v>
      </c>
      <c r="D14467" s="10">
        <v>913540.32</v>
      </c>
      <c r="E14467" s="6">
        <v>0.35</v>
      </c>
      <c r="F14467" s="5">
        <v>593801.20799999998</v>
      </c>
      <c r="G14467" t="s">
        <v>26932</v>
      </c>
    </row>
    <row r="14468" spans="1:7" x14ac:dyDescent="0.25">
      <c r="A14468" t="s">
        <v>56615</v>
      </c>
      <c r="B14468" s="32" t="s">
        <v>18753</v>
      </c>
      <c r="C14468" s="32" t="s">
        <v>18754</v>
      </c>
      <c r="D14468" s="10">
        <v>1096248.3799999999</v>
      </c>
      <c r="E14468" s="6">
        <v>0.35</v>
      </c>
      <c r="F14468" s="5">
        <v>712561.44699999993</v>
      </c>
      <c r="G14468" t="s">
        <v>26932</v>
      </c>
    </row>
    <row r="14469" spans="1:7" x14ac:dyDescent="0.25">
      <c r="A14469" t="s">
        <v>56616</v>
      </c>
      <c r="B14469" s="32" t="s">
        <v>18755</v>
      </c>
      <c r="C14469" s="32" t="s">
        <v>18756</v>
      </c>
      <c r="D14469" s="10">
        <v>1827080.64</v>
      </c>
      <c r="E14469" s="6">
        <v>0.35</v>
      </c>
      <c r="F14469" s="5">
        <v>1187602.416</v>
      </c>
      <c r="G14469" t="s">
        <v>26932</v>
      </c>
    </row>
    <row r="14470" spans="1:7" x14ac:dyDescent="0.25">
      <c r="A14470" t="s">
        <v>56617</v>
      </c>
      <c r="B14470" s="32" t="s">
        <v>18757</v>
      </c>
      <c r="C14470" s="32" t="s">
        <v>37295</v>
      </c>
      <c r="D14470" s="10">
        <v>3107280</v>
      </c>
      <c r="E14470" s="6">
        <v>0.35</v>
      </c>
      <c r="F14470" s="5">
        <v>2019732</v>
      </c>
      <c r="G14470" t="s">
        <v>26932</v>
      </c>
    </row>
    <row r="14471" spans="1:7" x14ac:dyDescent="0.25">
      <c r="A14471" t="s">
        <v>56618</v>
      </c>
      <c r="B14471" s="32" t="s">
        <v>18758</v>
      </c>
      <c r="C14471" s="32" t="s">
        <v>37296</v>
      </c>
      <c r="D14471" s="10">
        <v>543774</v>
      </c>
      <c r="E14471" s="6">
        <v>0.35</v>
      </c>
      <c r="F14471" s="5">
        <v>353453.10000000003</v>
      </c>
      <c r="G14471" t="s">
        <v>26932</v>
      </c>
    </row>
    <row r="14472" spans="1:7" x14ac:dyDescent="0.25">
      <c r="A14472" t="s">
        <v>56619</v>
      </c>
      <c r="B14472" s="32" t="s">
        <v>18759</v>
      </c>
      <c r="C14472" s="32" t="s">
        <v>37297</v>
      </c>
      <c r="D14472" s="10">
        <v>15536.4</v>
      </c>
      <c r="E14472" s="6">
        <v>0.35</v>
      </c>
      <c r="F14472" s="5">
        <v>10098.66</v>
      </c>
      <c r="G14472" t="s">
        <v>26932</v>
      </c>
    </row>
    <row r="14473" spans="1:7" x14ac:dyDescent="0.25">
      <c r="A14473" t="s">
        <v>56620</v>
      </c>
      <c r="B14473" s="32" t="s">
        <v>18760</v>
      </c>
      <c r="C14473" s="32" t="s">
        <v>37298</v>
      </c>
      <c r="D14473" s="10">
        <v>46609.2</v>
      </c>
      <c r="E14473" s="6">
        <v>0.35</v>
      </c>
      <c r="F14473" s="5">
        <v>30295.98</v>
      </c>
      <c r="G14473" t="s">
        <v>26932</v>
      </c>
    </row>
    <row r="14474" spans="1:7" x14ac:dyDescent="0.25">
      <c r="A14474" t="s">
        <v>56621</v>
      </c>
      <c r="B14474" s="32" t="s">
        <v>18761</v>
      </c>
      <c r="C14474" s="32" t="s">
        <v>37299</v>
      </c>
      <c r="D14474" s="10">
        <v>372873.6</v>
      </c>
      <c r="E14474" s="6">
        <v>0.35</v>
      </c>
      <c r="F14474" s="5">
        <v>242367.84</v>
      </c>
      <c r="G14474" t="s">
        <v>26932</v>
      </c>
    </row>
    <row r="14475" spans="1:7" x14ac:dyDescent="0.25">
      <c r="A14475" t="s">
        <v>56622</v>
      </c>
      <c r="B14475" s="32" t="s">
        <v>18762</v>
      </c>
      <c r="C14475" s="32" t="s">
        <v>37300</v>
      </c>
      <c r="D14475" s="10">
        <v>1864368</v>
      </c>
      <c r="E14475" s="6">
        <v>0.35</v>
      </c>
      <c r="F14475" s="5">
        <v>1211839.2</v>
      </c>
      <c r="G14475" t="s">
        <v>26932</v>
      </c>
    </row>
    <row r="14476" spans="1:7" x14ac:dyDescent="0.25">
      <c r="A14476" t="s">
        <v>56623</v>
      </c>
      <c r="B14476" s="32" t="s">
        <v>18763</v>
      </c>
      <c r="C14476" s="32" t="s">
        <v>37301</v>
      </c>
      <c r="D14476" s="10">
        <v>186436.8</v>
      </c>
      <c r="E14476" s="6">
        <v>0.35</v>
      </c>
      <c r="F14476" s="5">
        <v>121183.92</v>
      </c>
      <c r="G14476" t="s">
        <v>26932</v>
      </c>
    </row>
    <row r="14477" spans="1:7" x14ac:dyDescent="0.25">
      <c r="A14477" t="s">
        <v>56624</v>
      </c>
      <c r="B14477" s="32" t="s">
        <v>18765</v>
      </c>
      <c r="C14477" s="32" t="s">
        <v>18764</v>
      </c>
      <c r="D14477" s="10">
        <v>807892.8</v>
      </c>
      <c r="E14477" s="6">
        <v>0.35</v>
      </c>
      <c r="F14477" s="5">
        <v>525130.32000000007</v>
      </c>
      <c r="G14477" t="s">
        <v>26932</v>
      </c>
    </row>
    <row r="14478" spans="1:7" x14ac:dyDescent="0.25">
      <c r="A14478" t="s">
        <v>56625</v>
      </c>
      <c r="B14478" s="32" t="s">
        <v>18766</v>
      </c>
      <c r="C14478" s="32" t="s">
        <v>18767</v>
      </c>
      <c r="D14478" s="10">
        <v>745747.2</v>
      </c>
      <c r="E14478" s="6">
        <v>0.35</v>
      </c>
      <c r="F14478" s="5">
        <v>484735.68</v>
      </c>
      <c r="G14478" t="s">
        <v>26932</v>
      </c>
    </row>
    <row r="14479" spans="1:7" x14ac:dyDescent="0.25">
      <c r="A14479" t="s">
        <v>56626</v>
      </c>
      <c r="B14479" s="32" t="s">
        <v>18768</v>
      </c>
      <c r="C14479" s="32" t="s">
        <v>18767</v>
      </c>
      <c r="D14479" s="10">
        <v>1242912</v>
      </c>
      <c r="E14479" s="6">
        <v>0.35</v>
      </c>
      <c r="F14479" s="5">
        <v>807892.8</v>
      </c>
      <c r="G14479" t="s">
        <v>26932</v>
      </c>
    </row>
    <row r="14480" spans="1:7" x14ac:dyDescent="0.25">
      <c r="A14480" t="s">
        <v>56627</v>
      </c>
      <c r="B14480" s="32" t="s">
        <v>18769</v>
      </c>
      <c r="C14480" s="32" t="s">
        <v>18770</v>
      </c>
      <c r="D14480" s="10">
        <v>506486.64</v>
      </c>
      <c r="E14480" s="6">
        <v>0.35</v>
      </c>
      <c r="F14480" s="5">
        <v>329216.31599999999</v>
      </c>
      <c r="G14480" t="s">
        <v>26932</v>
      </c>
    </row>
    <row r="14481" spans="1:7" x14ac:dyDescent="0.25">
      <c r="A14481" t="s">
        <v>56628</v>
      </c>
      <c r="B14481" s="32" t="s">
        <v>18771</v>
      </c>
      <c r="C14481" s="32" t="s">
        <v>18770</v>
      </c>
      <c r="D14481" s="10">
        <v>1519459.92</v>
      </c>
      <c r="E14481" s="6">
        <v>0.35</v>
      </c>
      <c r="F14481" s="5">
        <v>987648.94799999997</v>
      </c>
      <c r="G14481" t="s">
        <v>26932</v>
      </c>
    </row>
    <row r="14482" spans="1:7" x14ac:dyDescent="0.25">
      <c r="A14482" t="s">
        <v>56629</v>
      </c>
      <c r="B14482" s="32" t="s">
        <v>18772</v>
      </c>
      <c r="C14482" s="32" t="s">
        <v>18770</v>
      </c>
      <c r="D14482" s="10">
        <v>2532433.2000000002</v>
      </c>
      <c r="E14482" s="6">
        <v>0.35</v>
      </c>
      <c r="F14482" s="5">
        <v>1646081.58</v>
      </c>
      <c r="G14482" t="s">
        <v>26932</v>
      </c>
    </row>
    <row r="14483" spans="1:7" x14ac:dyDescent="0.25">
      <c r="A14483" t="s">
        <v>56630</v>
      </c>
      <c r="B14483" s="32" t="s">
        <v>18774</v>
      </c>
      <c r="C14483" s="32" t="s">
        <v>18773</v>
      </c>
      <c r="D14483" s="10">
        <v>1519459.92</v>
      </c>
      <c r="E14483" s="6">
        <v>0.35</v>
      </c>
      <c r="F14483" s="5">
        <v>987648.94799999997</v>
      </c>
      <c r="G14483" t="s">
        <v>26932</v>
      </c>
    </row>
    <row r="14484" spans="1:7" x14ac:dyDescent="0.25">
      <c r="A14484" t="s">
        <v>56631</v>
      </c>
      <c r="B14484" s="32" t="s">
        <v>18775</v>
      </c>
      <c r="C14484" s="32" t="s">
        <v>18776</v>
      </c>
      <c r="D14484" s="10">
        <v>316942.56</v>
      </c>
      <c r="E14484" s="6">
        <v>0.35</v>
      </c>
      <c r="F14484" s="5">
        <v>206012.66400000002</v>
      </c>
      <c r="G14484" t="s">
        <v>26932</v>
      </c>
    </row>
    <row r="14485" spans="1:7" x14ac:dyDescent="0.25">
      <c r="A14485" t="s">
        <v>56632</v>
      </c>
      <c r="B14485" s="32" t="s">
        <v>18777</v>
      </c>
      <c r="C14485" s="32" t="s">
        <v>18776</v>
      </c>
      <c r="D14485" s="10">
        <v>950827.68</v>
      </c>
      <c r="E14485" s="6">
        <v>0.35</v>
      </c>
      <c r="F14485" s="5">
        <v>618037.99200000009</v>
      </c>
      <c r="G14485" t="s">
        <v>26932</v>
      </c>
    </row>
    <row r="14486" spans="1:7" x14ac:dyDescent="0.25">
      <c r="A14486" t="s">
        <v>56633</v>
      </c>
      <c r="B14486" s="32" t="s">
        <v>18778</v>
      </c>
      <c r="C14486" s="32" t="s">
        <v>18776</v>
      </c>
      <c r="D14486" s="10">
        <v>1584712.8</v>
      </c>
      <c r="E14486" s="6">
        <v>0.35</v>
      </c>
      <c r="F14486" s="5">
        <v>1030063.3200000001</v>
      </c>
      <c r="G14486" t="s">
        <v>26932</v>
      </c>
    </row>
    <row r="14487" spans="1:7" x14ac:dyDescent="0.25">
      <c r="A14487" t="s">
        <v>56634</v>
      </c>
      <c r="B14487" s="32" t="s">
        <v>18779</v>
      </c>
      <c r="C14487" s="32" t="s">
        <v>18780</v>
      </c>
      <c r="D14487" s="10">
        <v>316942.56</v>
      </c>
      <c r="E14487" s="6">
        <v>0.35</v>
      </c>
      <c r="F14487" s="5">
        <v>206012.66400000002</v>
      </c>
      <c r="G14487" t="s">
        <v>26932</v>
      </c>
    </row>
    <row r="14488" spans="1:7" x14ac:dyDescent="0.25">
      <c r="A14488" t="s">
        <v>56635</v>
      </c>
      <c r="B14488" s="32" t="s">
        <v>18781</v>
      </c>
      <c r="C14488" s="32" t="s">
        <v>18780</v>
      </c>
      <c r="D14488" s="10">
        <v>1584712.8</v>
      </c>
      <c r="E14488" s="6">
        <v>0.35</v>
      </c>
      <c r="F14488" s="5">
        <v>1030063.3200000001</v>
      </c>
      <c r="G14488" t="s">
        <v>26932</v>
      </c>
    </row>
    <row r="14489" spans="1:7" x14ac:dyDescent="0.25">
      <c r="A14489" t="s">
        <v>56636</v>
      </c>
      <c r="B14489" s="32" t="s">
        <v>18783</v>
      </c>
      <c r="C14489" s="32" t="s">
        <v>18782</v>
      </c>
      <c r="D14489" s="10">
        <v>298298.88</v>
      </c>
      <c r="E14489" s="6">
        <v>0.35</v>
      </c>
      <c r="F14489" s="5">
        <v>193894.272</v>
      </c>
      <c r="G14489" t="s">
        <v>26932</v>
      </c>
    </row>
    <row r="14490" spans="1:7" x14ac:dyDescent="0.25">
      <c r="A14490" t="s">
        <v>56637</v>
      </c>
      <c r="B14490" s="32" t="s">
        <v>18784</v>
      </c>
      <c r="C14490" s="32" t="s">
        <v>18782</v>
      </c>
      <c r="D14490" s="10">
        <v>497164.79999999999</v>
      </c>
      <c r="E14490" s="6">
        <v>0.35</v>
      </c>
      <c r="F14490" s="5">
        <v>323157.12</v>
      </c>
      <c r="G14490" t="s">
        <v>26932</v>
      </c>
    </row>
    <row r="14491" spans="1:7" x14ac:dyDescent="0.25">
      <c r="A14491" t="s">
        <v>56638</v>
      </c>
      <c r="B14491" s="32" t="s">
        <v>18785</v>
      </c>
      <c r="C14491" s="32" t="s">
        <v>18786</v>
      </c>
      <c r="D14491" s="10">
        <v>99432.960000000006</v>
      </c>
      <c r="E14491" s="6">
        <v>0.35</v>
      </c>
      <c r="F14491" s="5">
        <v>64631.424000000006</v>
      </c>
      <c r="G14491" t="s">
        <v>26932</v>
      </c>
    </row>
    <row r="14492" spans="1:7" x14ac:dyDescent="0.25">
      <c r="A14492" t="s">
        <v>56639</v>
      </c>
      <c r="B14492" s="32" t="s">
        <v>18787</v>
      </c>
      <c r="C14492" s="32" t="s">
        <v>18786</v>
      </c>
      <c r="D14492" s="10">
        <v>298298.88</v>
      </c>
      <c r="E14492" s="6">
        <v>0.35</v>
      </c>
      <c r="F14492" s="5">
        <v>193894.272</v>
      </c>
      <c r="G14492" t="s">
        <v>26932</v>
      </c>
    </row>
    <row r="14493" spans="1:7" x14ac:dyDescent="0.25">
      <c r="A14493" t="s">
        <v>56640</v>
      </c>
      <c r="B14493" s="32" t="s">
        <v>18788</v>
      </c>
      <c r="C14493" s="32" t="s">
        <v>18786</v>
      </c>
      <c r="D14493" s="10">
        <v>497164.79999999999</v>
      </c>
      <c r="E14493" s="6">
        <v>0.35</v>
      </c>
      <c r="F14493" s="5">
        <v>323157.12</v>
      </c>
      <c r="G14493" t="s">
        <v>26932</v>
      </c>
    </row>
    <row r="14494" spans="1:7" x14ac:dyDescent="0.25">
      <c r="A14494" t="s">
        <v>56641</v>
      </c>
      <c r="B14494" s="32" t="s">
        <v>18789</v>
      </c>
      <c r="C14494" s="32" t="s">
        <v>18790</v>
      </c>
      <c r="D14494" s="10">
        <v>80789.279999999999</v>
      </c>
      <c r="E14494" s="6">
        <v>0.35</v>
      </c>
      <c r="F14494" s="5">
        <v>52513.031999999999</v>
      </c>
      <c r="G14494" t="s">
        <v>26932</v>
      </c>
    </row>
    <row r="14495" spans="1:7" x14ac:dyDescent="0.25">
      <c r="A14495" t="s">
        <v>56642</v>
      </c>
      <c r="B14495" s="32" t="s">
        <v>18791</v>
      </c>
      <c r="C14495" s="32" t="s">
        <v>18790</v>
      </c>
      <c r="D14495" s="10">
        <v>403946.4</v>
      </c>
      <c r="E14495" s="6">
        <v>0.35</v>
      </c>
      <c r="F14495" s="5">
        <v>262565.16000000003</v>
      </c>
      <c r="G14495" t="s">
        <v>26932</v>
      </c>
    </row>
    <row r="14496" spans="1:7" x14ac:dyDescent="0.25">
      <c r="A14496" t="s">
        <v>56643</v>
      </c>
      <c r="B14496" s="32" t="s">
        <v>18792</v>
      </c>
      <c r="C14496" s="32" t="s">
        <v>18793</v>
      </c>
      <c r="D14496" s="10">
        <v>80789.279999999999</v>
      </c>
      <c r="E14496" s="6">
        <v>0.35</v>
      </c>
      <c r="F14496" s="5">
        <v>52513.031999999999</v>
      </c>
      <c r="G14496" t="s">
        <v>26932</v>
      </c>
    </row>
    <row r="14497" spans="1:7" x14ac:dyDescent="0.25">
      <c r="A14497" t="s">
        <v>56644</v>
      </c>
      <c r="B14497" s="32" t="s">
        <v>18794</v>
      </c>
      <c r="C14497" s="32" t="s">
        <v>18795</v>
      </c>
      <c r="D14497" s="10">
        <v>242367.84</v>
      </c>
      <c r="E14497" s="6">
        <v>0.35</v>
      </c>
      <c r="F14497" s="5">
        <v>157539.09599999999</v>
      </c>
      <c r="G14497" t="s">
        <v>26932</v>
      </c>
    </row>
    <row r="14498" spans="1:7" x14ac:dyDescent="0.25">
      <c r="A14498" t="s">
        <v>56645</v>
      </c>
      <c r="B14498" s="32" t="s">
        <v>18796</v>
      </c>
      <c r="C14498" s="32" t="s">
        <v>18797</v>
      </c>
      <c r="D14498" s="10">
        <v>403946.4</v>
      </c>
      <c r="E14498" s="6">
        <v>0.35</v>
      </c>
      <c r="F14498" s="5">
        <v>262565.16000000003</v>
      </c>
      <c r="G14498" t="s">
        <v>26932</v>
      </c>
    </row>
    <row r="14499" spans="1:7" x14ac:dyDescent="0.25">
      <c r="A14499" t="s">
        <v>56646</v>
      </c>
      <c r="B14499" s="32" t="s">
        <v>18798</v>
      </c>
      <c r="C14499" s="32" t="s">
        <v>18799</v>
      </c>
      <c r="D14499" s="10">
        <v>0</v>
      </c>
      <c r="E14499" s="6">
        <v>0.35</v>
      </c>
      <c r="F14499" s="5">
        <v>0</v>
      </c>
      <c r="G14499" t="s">
        <v>26932</v>
      </c>
    </row>
    <row r="14500" spans="1:7" x14ac:dyDescent="0.25">
      <c r="A14500" t="s">
        <v>56647</v>
      </c>
      <c r="B14500" s="32" t="s">
        <v>18800</v>
      </c>
      <c r="C14500" s="32" t="s">
        <v>18801</v>
      </c>
      <c r="D14500" s="10">
        <v>18643.68</v>
      </c>
      <c r="E14500" s="6">
        <v>0.35</v>
      </c>
      <c r="F14500" s="5">
        <v>12118.392</v>
      </c>
      <c r="G14500" t="s">
        <v>26932</v>
      </c>
    </row>
    <row r="14501" spans="1:7" x14ac:dyDescent="0.25">
      <c r="A14501" t="s">
        <v>56648</v>
      </c>
      <c r="B14501" s="32" t="s">
        <v>18802</v>
      </c>
      <c r="C14501" s="32" t="s">
        <v>18801</v>
      </c>
      <c r="D14501" s="10">
        <v>55931.040000000001</v>
      </c>
      <c r="E14501" s="6">
        <v>0.35</v>
      </c>
      <c r="F14501" s="5">
        <v>36355.175999999999</v>
      </c>
      <c r="G14501" t="s">
        <v>26932</v>
      </c>
    </row>
    <row r="14502" spans="1:7" x14ac:dyDescent="0.25">
      <c r="A14502" t="s">
        <v>56649</v>
      </c>
      <c r="B14502" s="32" t="s">
        <v>18804</v>
      </c>
      <c r="C14502" s="32" t="s">
        <v>18803</v>
      </c>
      <c r="D14502" s="10">
        <v>894896.64000000001</v>
      </c>
      <c r="E14502" s="6">
        <v>0.35</v>
      </c>
      <c r="F14502" s="5">
        <v>581682.81599999999</v>
      </c>
      <c r="G14502" t="s">
        <v>26932</v>
      </c>
    </row>
    <row r="14503" spans="1:7" x14ac:dyDescent="0.25">
      <c r="A14503" t="s">
        <v>56650</v>
      </c>
      <c r="B14503" s="32" t="s">
        <v>18805</v>
      </c>
      <c r="C14503" s="32" t="s">
        <v>18803</v>
      </c>
      <c r="D14503" s="10">
        <v>1491494.4</v>
      </c>
      <c r="E14503" s="6">
        <v>0.35</v>
      </c>
      <c r="F14503" s="5">
        <v>969471.36</v>
      </c>
      <c r="G14503" t="s">
        <v>26932</v>
      </c>
    </row>
    <row r="14504" spans="1:7" x14ac:dyDescent="0.25">
      <c r="A14504" t="s">
        <v>56651</v>
      </c>
      <c r="B14504" s="32" t="s">
        <v>18806</v>
      </c>
      <c r="C14504" s="32" t="s">
        <v>18807</v>
      </c>
      <c r="D14504" s="10">
        <v>372873.6</v>
      </c>
      <c r="E14504" s="6">
        <v>0.35</v>
      </c>
      <c r="F14504" s="5">
        <v>242367.84</v>
      </c>
      <c r="G14504" t="s">
        <v>26932</v>
      </c>
    </row>
    <row r="14505" spans="1:7" x14ac:dyDescent="0.25">
      <c r="A14505" t="s">
        <v>56652</v>
      </c>
      <c r="B14505" s="32" t="s">
        <v>18808</v>
      </c>
      <c r="C14505" s="32" t="s">
        <v>18807</v>
      </c>
      <c r="D14505" s="10">
        <v>621456</v>
      </c>
      <c r="E14505" s="6">
        <v>0.35</v>
      </c>
      <c r="F14505" s="5">
        <v>403946.4</v>
      </c>
      <c r="G14505" t="s">
        <v>26932</v>
      </c>
    </row>
    <row r="14506" spans="1:7" x14ac:dyDescent="0.25">
      <c r="A14506" t="s">
        <v>56653</v>
      </c>
      <c r="B14506" s="32" t="s">
        <v>18809</v>
      </c>
      <c r="C14506" s="32" t="s">
        <v>18801</v>
      </c>
      <c r="D14506" s="10">
        <v>683601.6</v>
      </c>
      <c r="E14506" s="6">
        <v>0.35</v>
      </c>
      <c r="F14506" s="5">
        <v>444341.04</v>
      </c>
      <c r="G14506" t="s">
        <v>26932</v>
      </c>
    </row>
    <row r="14507" spans="1:7" x14ac:dyDescent="0.25">
      <c r="A14507" t="s">
        <v>56654</v>
      </c>
      <c r="B14507" s="32" t="s">
        <v>18810</v>
      </c>
      <c r="C14507" s="32" t="s">
        <v>18811</v>
      </c>
      <c r="D14507" s="10">
        <v>0</v>
      </c>
      <c r="E14507" s="6">
        <v>0.35</v>
      </c>
      <c r="F14507" s="5">
        <v>0</v>
      </c>
      <c r="G14507" t="s">
        <v>26932</v>
      </c>
    </row>
    <row r="14508" spans="1:7" x14ac:dyDescent="0.25">
      <c r="A14508" t="s">
        <v>56655</v>
      </c>
      <c r="B14508" s="32" t="s">
        <v>18813</v>
      </c>
      <c r="C14508" s="32" t="s">
        <v>18812</v>
      </c>
      <c r="D14508" s="10">
        <v>904218.48</v>
      </c>
      <c r="E14508" s="6">
        <v>0.35</v>
      </c>
      <c r="F14508" s="5">
        <v>587742.01199999999</v>
      </c>
      <c r="G14508" t="s">
        <v>26932</v>
      </c>
    </row>
    <row r="14509" spans="1:7" x14ac:dyDescent="0.25">
      <c r="A14509" t="s">
        <v>56656</v>
      </c>
      <c r="B14509" s="32" t="s">
        <v>18814</v>
      </c>
      <c r="C14509" s="32" t="s">
        <v>18812</v>
      </c>
      <c r="D14509" s="10">
        <v>1507030.8</v>
      </c>
      <c r="E14509" s="6">
        <v>0.35</v>
      </c>
      <c r="F14509" s="5">
        <v>979570.02</v>
      </c>
      <c r="G14509" t="s">
        <v>26932</v>
      </c>
    </row>
    <row r="14510" spans="1:7" x14ac:dyDescent="0.25">
      <c r="A14510" t="s">
        <v>56657</v>
      </c>
      <c r="B14510" s="32" t="s">
        <v>18816</v>
      </c>
      <c r="C14510" s="32" t="s">
        <v>18815</v>
      </c>
      <c r="D14510" s="10">
        <v>904218.48</v>
      </c>
      <c r="E14510" s="6">
        <v>0.35</v>
      </c>
      <c r="F14510" s="5">
        <v>587742.01199999999</v>
      </c>
      <c r="G14510" t="s">
        <v>26932</v>
      </c>
    </row>
    <row r="14511" spans="1:7" x14ac:dyDescent="0.25">
      <c r="A14511" t="s">
        <v>56658</v>
      </c>
      <c r="B14511" s="32" t="s">
        <v>18817</v>
      </c>
      <c r="C14511" s="32" t="s">
        <v>18815</v>
      </c>
      <c r="D14511" s="10">
        <v>1507030.8</v>
      </c>
      <c r="E14511" s="6">
        <v>0.35</v>
      </c>
      <c r="F14511" s="5">
        <v>979570.02</v>
      </c>
      <c r="G14511" t="s">
        <v>26932</v>
      </c>
    </row>
    <row r="14512" spans="1:7" x14ac:dyDescent="0.25">
      <c r="A14512" t="s">
        <v>56659</v>
      </c>
      <c r="B14512" s="32" t="s">
        <v>18818</v>
      </c>
      <c r="C14512" s="32" t="s">
        <v>18819</v>
      </c>
      <c r="D14512" s="10">
        <v>201973.2</v>
      </c>
      <c r="E14512" s="6">
        <v>0.35</v>
      </c>
      <c r="F14512" s="5">
        <v>131282.58000000002</v>
      </c>
      <c r="G14512" t="s">
        <v>26932</v>
      </c>
    </row>
    <row r="14513" spans="1:7" x14ac:dyDescent="0.25">
      <c r="A14513" t="s">
        <v>56660</v>
      </c>
      <c r="B14513" s="32" t="s">
        <v>18820</v>
      </c>
      <c r="C14513" s="32" t="s">
        <v>18819</v>
      </c>
      <c r="D14513" s="10">
        <v>605919.6</v>
      </c>
      <c r="E14513" s="6">
        <v>0.35</v>
      </c>
      <c r="F14513" s="5">
        <v>393847.74</v>
      </c>
      <c r="G14513" t="s">
        <v>26932</v>
      </c>
    </row>
    <row r="14514" spans="1:7" x14ac:dyDescent="0.25">
      <c r="A14514" t="s">
        <v>56661</v>
      </c>
      <c r="B14514" s="32" t="s">
        <v>18821</v>
      </c>
      <c r="C14514" s="32" t="s">
        <v>18819</v>
      </c>
      <c r="D14514" s="10">
        <v>1009866</v>
      </c>
      <c r="E14514" s="6">
        <v>0.35</v>
      </c>
      <c r="F14514" s="5">
        <v>656412.9</v>
      </c>
      <c r="G14514" t="s">
        <v>26932</v>
      </c>
    </row>
    <row r="14515" spans="1:7" x14ac:dyDescent="0.25">
      <c r="A14515" t="s">
        <v>56662</v>
      </c>
      <c r="B14515" s="32" t="s">
        <v>18822</v>
      </c>
      <c r="C14515" s="32" t="s">
        <v>18823</v>
      </c>
      <c r="D14515" s="10">
        <v>201973.2</v>
      </c>
      <c r="E14515" s="6">
        <v>0.35</v>
      </c>
      <c r="F14515" s="5">
        <v>131282.58000000002</v>
      </c>
      <c r="G14515" t="s">
        <v>26932</v>
      </c>
    </row>
    <row r="14516" spans="1:7" x14ac:dyDescent="0.25">
      <c r="A14516" t="s">
        <v>56663</v>
      </c>
      <c r="B14516" s="32" t="s">
        <v>18824</v>
      </c>
      <c r="C14516" s="32" t="s">
        <v>18823</v>
      </c>
      <c r="D14516" s="10">
        <v>1009866</v>
      </c>
      <c r="E14516" s="6">
        <v>0.35</v>
      </c>
      <c r="F14516" s="5">
        <v>656412.9</v>
      </c>
      <c r="G14516" t="s">
        <v>26932</v>
      </c>
    </row>
    <row r="14517" spans="1:7" x14ac:dyDescent="0.25">
      <c r="A14517" t="s">
        <v>56664</v>
      </c>
      <c r="B14517" s="32" t="s">
        <v>18825</v>
      </c>
      <c r="C14517" s="32" t="s">
        <v>18826</v>
      </c>
      <c r="D14517" s="10">
        <v>0</v>
      </c>
      <c r="E14517" s="6">
        <v>0.35</v>
      </c>
      <c r="F14517" s="5">
        <v>0</v>
      </c>
      <c r="G14517" t="s">
        <v>26932</v>
      </c>
    </row>
    <row r="14518" spans="1:7" x14ac:dyDescent="0.25">
      <c r="A14518" t="s">
        <v>56665</v>
      </c>
      <c r="B14518" s="32" t="s">
        <v>18827</v>
      </c>
      <c r="C14518" s="32" t="s">
        <v>18803</v>
      </c>
      <c r="D14518" s="10">
        <v>261011.52</v>
      </c>
      <c r="E14518" s="6">
        <v>0.35</v>
      </c>
      <c r="F14518" s="5">
        <v>169657.48800000001</v>
      </c>
      <c r="G14518" t="s">
        <v>26932</v>
      </c>
    </row>
    <row r="14519" spans="1:7" x14ac:dyDescent="0.25">
      <c r="A14519" t="s">
        <v>56666</v>
      </c>
      <c r="B14519" s="32" t="s">
        <v>18828</v>
      </c>
      <c r="C14519" s="32" t="s">
        <v>18829</v>
      </c>
      <c r="D14519" s="10">
        <v>621456</v>
      </c>
      <c r="E14519" s="6">
        <v>0.35</v>
      </c>
      <c r="F14519" s="5">
        <v>403946.4</v>
      </c>
      <c r="G14519" t="s">
        <v>26932</v>
      </c>
    </row>
    <row r="14520" spans="1:7" x14ac:dyDescent="0.25">
      <c r="A14520" t="s">
        <v>56667</v>
      </c>
      <c r="B14520" s="32" t="s">
        <v>18830</v>
      </c>
      <c r="C14520" s="32" t="s">
        <v>18829</v>
      </c>
      <c r="D14520" s="10">
        <v>1035760</v>
      </c>
      <c r="E14520" s="6">
        <v>0.35</v>
      </c>
      <c r="F14520" s="5">
        <v>673244</v>
      </c>
      <c r="G14520" t="s">
        <v>26932</v>
      </c>
    </row>
    <row r="14521" spans="1:7" x14ac:dyDescent="0.25">
      <c r="A14521" t="s">
        <v>56668</v>
      </c>
      <c r="B14521" s="32" t="s">
        <v>18831</v>
      </c>
      <c r="C14521" s="32" t="s">
        <v>18832</v>
      </c>
      <c r="D14521" s="10">
        <v>21750.959999999999</v>
      </c>
      <c r="E14521" s="6">
        <v>0.35</v>
      </c>
      <c r="F14521" s="5">
        <v>14138.124</v>
      </c>
      <c r="G14521" t="s">
        <v>26932</v>
      </c>
    </row>
    <row r="14522" spans="1:7" x14ac:dyDescent="0.25">
      <c r="A14522" t="s">
        <v>56669</v>
      </c>
      <c r="B14522" s="32" t="s">
        <v>18833</v>
      </c>
      <c r="C14522" s="32" t="s">
        <v>18832</v>
      </c>
      <c r="D14522" s="10">
        <v>65252.88</v>
      </c>
      <c r="E14522" s="6">
        <v>0.35</v>
      </c>
      <c r="F14522" s="5">
        <v>42414.372000000003</v>
      </c>
      <c r="G14522" t="s">
        <v>26932</v>
      </c>
    </row>
    <row r="14523" spans="1:7" x14ac:dyDescent="0.25">
      <c r="A14523" t="s">
        <v>56670</v>
      </c>
      <c r="B14523" s="32" t="s">
        <v>18834</v>
      </c>
      <c r="C14523" s="32" t="s">
        <v>18832</v>
      </c>
      <c r="D14523" s="10">
        <v>108754.8</v>
      </c>
      <c r="E14523" s="6">
        <v>0.35</v>
      </c>
      <c r="F14523" s="5">
        <v>70690.62000000001</v>
      </c>
      <c r="G14523" t="s">
        <v>26932</v>
      </c>
    </row>
    <row r="14524" spans="1:7" x14ac:dyDescent="0.25">
      <c r="A14524" t="s">
        <v>56671</v>
      </c>
      <c r="B14524" s="32" t="s">
        <v>18835</v>
      </c>
      <c r="C14524" s="32" t="s">
        <v>18836</v>
      </c>
      <c r="D14524" s="10">
        <v>34180.080000000002</v>
      </c>
      <c r="E14524" s="6">
        <v>0.35</v>
      </c>
      <c r="F14524" s="5">
        <v>22217.052000000003</v>
      </c>
      <c r="G14524" t="s">
        <v>26932</v>
      </c>
    </row>
    <row r="14525" spans="1:7" x14ac:dyDescent="0.25">
      <c r="A14525" t="s">
        <v>56672</v>
      </c>
      <c r="B14525" s="32" t="s">
        <v>18837</v>
      </c>
      <c r="C14525" s="32" t="s">
        <v>18836</v>
      </c>
      <c r="D14525" s="10">
        <v>102540.24</v>
      </c>
      <c r="E14525" s="6">
        <v>0.35</v>
      </c>
      <c r="F14525" s="5">
        <v>66651.156000000003</v>
      </c>
      <c r="G14525" t="s">
        <v>26932</v>
      </c>
    </row>
    <row r="14526" spans="1:7" x14ac:dyDescent="0.25">
      <c r="A14526" t="s">
        <v>56673</v>
      </c>
      <c r="B14526" s="32" t="s">
        <v>18838</v>
      </c>
      <c r="C14526" s="32" t="s">
        <v>18839</v>
      </c>
      <c r="D14526" s="10">
        <v>18643.68</v>
      </c>
      <c r="E14526" s="6">
        <v>0.35</v>
      </c>
      <c r="F14526" s="5">
        <v>12118.392</v>
      </c>
      <c r="G14526" t="s">
        <v>26932</v>
      </c>
    </row>
    <row r="14527" spans="1:7" x14ac:dyDescent="0.25">
      <c r="A14527" t="s">
        <v>56674</v>
      </c>
      <c r="B14527" s="32" t="s">
        <v>18840</v>
      </c>
      <c r="C14527" s="32" t="s">
        <v>18839</v>
      </c>
      <c r="D14527" s="10">
        <v>93218.4</v>
      </c>
      <c r="E14527" s="6">
        <v>0.35</v>
      </c>
      <c r="F14527" s="5">
        <v>60591.96</v>
      </c>
      <c r="G14527" t="s">
        <v>26932</v>
      </c>
    </row>
    <row r="14528" spans="1:7" x14ac:dyDescent="0.25">
      <c r="A14528" t="s">
        <v>56675</v>
      </c>
      <c r="B14528" s="32" t="s">
        <v>18841</v>
      </c>
      <c r="C14528" s="32" t="s">
        <v>18842</v>
      </c>
      <c r="D14528" s="10">
        <v>0</v>
      </c>
      <c r="E14528" s="6">
        <v>0.35</v>
      </c>
      <c r="F14528" s="5">
        <v>0</v>
      </c>
      <c r="G14528" t="s">
        <v>26932</v>
      </c>
    </row>
    <row r="14529" spans="1:7" x14ac:dyDescent="0.25">
      <c r="A14529" t="s">
        <v>56676</v>
      </c>
      <c r="B14529" s="32" t="s">
        <v>18843</v>
      </c>
      <c r="C14529" s="32" t="s">
        <v>18844</v>
      </c>
      <c r="D14529" s="10">
        <v>1475958</v>
      </c>
      <c r="E14529" s="6">
        <v>0.35</v>
      </c>
      <c r="F14529" s="5">
        <v>959372.70000000007</v>
      </c>
      <c r="G14529" t="s">
        <v>26932</v>
      </c>
    </row>
    <row r="14530" spans="1:7" x14ac:dyDescent="0.25">
      <c r="A14530" t="s">
        <v>56677</v>
      </c>
      <c r="B14530" s="32" t="s">
        <v>18845</v>
      </c>
      <c r="C14530" s="32" t="s">
        <v>18846</v>
      </c>
      <c r="D14530" s="10">
        <v>316942.56</v>
      </c>
      <c r="E14530" s="6">
        <v>0.35</v>
      </c>
      <c r="F14530" s="5">
        <v>206012.66400000002</v>
      </c>
      <c r="G14530" t="s">
        <v>26932</v>
      </c>
    </row>
    <row r="14531" spans="1:7" x14ac:dyDescent="0.25">
      <c r="A14531" t="s">
        <v>56678</v>
      </c>
      <c r="B14531" s="32" t="s">
        <v>18847</v>
      </c>
      <c r="C14531" s="32" t="s">
        <v>18846</v>
      </c>
      <c r="D14531" s="10">
        <v>950827.68</v>
      </c>
      <c r="E14531" s="6">
        <v>0.35</v>
      </c>
      <c r="F14531" s="5">
        <v>618037.99200000009</v>
      </c>
      <c r="G14531" t="s">
        <v>26932</v>
      </c>
    </row>
    <row r="14532" spans="1:7" x14ac:dyDescent="0.25">
      <c r="A14532" t="s">
        <v>56679</v>
      </c>
      <c r="B14532" s="32" t="s">
        <v>18848</v>
      </c>
      <c r="C14532" s="32" t="s">
        <v>18846</v>
      </c>
      <c r="D14532" s="10">
        <v>1584712.8</v>
      </c>
      <c r="E14532" s="6">
        <v>0.35</v>
      </c>
      <c r="F14532" s="5">
        <v>1030063.3200000001</v>
      </c>
      <c r="G14532" t="s">
        <v>26932</v>
      </c>
    </row>
    <row r="14533" spans="1:7" x14ac:dyDescent="0.25">
      <c r="A14533" t="s">
        <v>56680</v>
      </c>
      <c r="B14533" s="32" t="s">
        <v>18849</v>
      </c>
      <c r="C14533" s="32" t="s">
        <v>18850</v>
      </c>
      <c r="D14533" s="10">
        <v>372873.6</v>
      </c>
      <c r="E14533" s="6">
        <v>0.35</v>
      </c>
      <c r="F14533" s="5">
        <v>242367.84</v>
      </c>
      <c r="G14533" t="s">
        <v>26932</v>
      </c>
    </row>
    <row r="14534" spans="1:7" x14ac:dyDescent="0.25">
      <c r="A14534" t="s">
        <v>56681</v>
      </c>
      <c r="B14534" s="32" t="s">
        <v>18851</v>
      </c>
      <c r="C14534" s="32" t="s">
        <v>18850</v>
      </c>
      <c r="D14534" s="10">
        <v>621456</v>
      </c>
      <c r="E14534" s="6">
        <v>0.35</v>
      </c>
      <c r="F14534" s="5">
        <v>403946.4</v>
      </c>
      <c r="G14534" t="s">
        <v>26932</v>
      </c>
    </row>
    <row r="14535" spans="1:7" x14ac:dyDescent="0.25">
      <c r="A14535" t="s">
        <v>56682</v>
      </c>
      <c r="B14535" s="32" t="s">
        <v>18852</v>
      </c>
      <c r="C14535" s="32" t="s">
        <v>18853</v>
      </c>
      <c r="D14535" s="10">
        <v>932184</v>
      </c>
      <c r="E14535" s="6">
        <v>0.35</v>
      </c>
      <c r="F14535" s="5">
        <v>605919.6</v>
      </c>
      <c r="G14535" t="s">
        <v>26932</v>
      </c>
    </row>
    <row r="14536" spans="1:7" x14ac:dyDescent="0.25">
      <c r="A14536" t="s">
        <v>56683</v>
      </c>
      <c r="B14536" s="32" t="s">
        <v>18854</v>
      </c>
      <c r="C14536" s="32" t="s">
        <v>18855</v>
      </c>
      <c r="D14536" s="10">
        <v>528237.6</v>
      </c>
      <c r="E14536" s="6">
        <v>0.35</v>
      </c>
      <c r="F14536" s="5">
        <v>343354.44</v>
      </c>
      <c r="G14536" t="s">
        <v>26932</v>
      </c>
    </row>
    <row r="14537" spans="1:7" x14ac:dyDescent="0.25">
      <c r="A14537" t="s">
        <v>56684</v>
      </c>
      <c r="B14537" s="32" t="s">
        <v>18856</v>
      </c>
      <c r="C14537" s="32" t="s">
        <v>18855</v>
      </c>
      <c r="D14537" s="10">
        <v>1584712.8</v>
      </c>
      <c r="E14537" s="6">
        <v>0.35</v>
      </c>
      <c r="F14537" s="5">
        <v>1030063.3200000001</v>
      </c>
      <c r="G14537" t="s">
        <v>26932</v>
      </c>
    </row>
    <row r="14538" spans="1:7" x14ac:dyDescent="0.25">
      <c r="A14538" t="s">
        <v>56685</v>
      </c>
      <c r="B14538" s="32" t="s">
        <v>18857</v>
      </c>
      <c r="C14538" s="32" t="s">
        <v>18855</v>
      </c>
      <c r="D14538" s="10">
        <v>2641188</v>
      </c>
      <c r="E14538" s="6">
        <v>0.35</v>
      </c>
      <c r="F14538" s="5">
        <v>1716772.2</v>
      </c>
      <c r="G14538" t="s">
        <v>26932</v>
      </c>
    </row>
    <row r="14539" spans="1:7" x14ac:dyDescent="0.25">
      <c r="A14539" t="s">
        <v>56686</v>
      </c>
      <c r="B14539" s="32" t="s">
        <v>18858</v>
      </c>
      <c r="C14539" s="32" t="s">
        <v>18859</v>
      </c>
      <c r="D14539" s="10">
        <v>34180.080000000002</v>
      </c>
      <c r="E14539" s="6">
        <v>0.35</v>
      </c>
      <c r="F14539" s="5">
        <v>22217.052000000003</v>
      </c>
      <c r="G14539" t="s">
        <v>26932</v>
      </c>
    </row>
    <row r="14540" spans="1:7" x14ac:dyDescent="0.25">
      <c r="A14540" t="s">
        <v>56687</v>
      </c>
      <c r="B14540" s="32" t="s">
        <v>18860</v>
      </c>
      <c r="C14540" s="32" t="s">
        <v>18859</v>
      </c>
      <c r="D14540" s="10">
        <v>170900.4</v>
      </c>
      <c r="E14540" s="6">
        <v>0.35</v>
      </c>
      <c r="F14540" s="5">
        <v>111085.26</v>
      </c>
      <c r="G14540" t="s">
        <v>26932</v>
      </c>
    </row>
    <row r="14541" spans="1:7" x14ac:dyDescent="0.25">
      <c r="A14541" t="s">
        <v>56688</v>
      </c>
      <c r="B14541" s="32" t="s">
        <v>18861</v>
      </c>
      <c r="C14541" s="32" t="s">
        <v>18862</v>
      </c>
      <c r="D14541" s="10">
        <v>2344.58</v>
      </c>
      <c r="E14541" s="6">
        <v>0.35</v>
      </c>
      <c r="F14541" s="5">
        <v>1523.9770000000001</v>
      </c>
      <c r="G14541" t="s">
        <v>26932</v>
      </c>
    </row>
    <row r="14542" spans="1:7" x14ac:dyDescent="0.25">
      <c r="A14542" t="s">
        <v>56689</v>
      </c>
      <c r="B14542" s="32" t="s">
        <v>18863</v>
      </c>
      <c r="C14542" s="32" t="s">
        <v>18864</v>
      </c>
      <c r="D14542" s="10">
        <v>7768.2</v>
      </c>
      <c r="E14542" s="6">
        <v>0.35</v>
      </c>
      <c r="F14542" s="5">
        <v>5049.33</v>
      </c>
      <c r="G14542" t="s">
        <v>26932</v>
      </c>
    </row>
    <row r="14543" spans="1:7" x14ac:dyDescent="0.25">
      <c r="A14543" t="s">
        <v>56690</v>
      </c>
      <c r="B14543" s="32" t="s">
        <v>18865</v>
      </c>
      <c r="C14543" s="32" t="s">
        <v>18864</v>
      </c>
      <c r="D14543" s="10">
        <v>23304.6</v>
      </c>
      <c r="E14543" s="6">
        <v>0.35</v>
      </c>
      <c r="F14543" s="5">
        <v>15147.99</v>
      </c>
      <c r="G14543" t="s">
        <v>26932</v>
      </c>
    </row>
    <row r="14544" spans="1:7" x14ac:dyDescent="0.25">
      <c r="A14544" t="s">
        <v>56691</v>
      </c>
      <c r="B14544" s="32" t="s">
        <v>18867</v>
      </c>
      <c r="C14544" s="32" t="s">
        <v>18866</v>
      </c>
      <c r="D14544" s="10">
        <v>279655.2</v>
      </c>
      <c r="E14544" s="6">
        <v>0.35</v>
      </c>
      <c r="F14544" s="5">
        <v>181775.88</v>
      </c>
      <c r="G14544" t="s">
        <v>26932</v>
      </c>
    </row>
    <row r="14545" spans="1:7" x14ac:dyDescent="0.25">
      <c r="A14545" t="s">
        <v>56692</v>
      </c>
      <c r="B14545" s="32" t="s">
        <v>18868</v>
      </c>
      <c r="C14545" s="32" t="s">
        <v>18866</v>
      </c>
      <c r="D14545" s="10">
        <v>466092</v>
      </c>
      <c r="E14545" s="6">
        <v>0.35</v>
      </c>
      <c r="F14545" s="5">
        <v>302959.8</v>
      </c>
      <c r="G14545" t="s">
        <v>26932</v>
      </c>
    </row>
    <row r="14546" spans="1:7" x14ac:dyDescent="0.25">
      <c r="A14546" t="s">
        <v>56693</v>
      </c>
      <c r="B14546" s="32" t="s">
        <v>18869</v>
      </c>
      <c r="C14546" s="32" t="s">
        <v>18870</v>
      </c>
      <c r="D14546" s="10">
        <v>46609.2</v>
      </c>
      <c r="E14546" s="6">
        <v>0.35</v>
      </c>
      <c r="F14546" s="5">
        <v>30295.98</v>
      </c>
      <c r="G14546" t="s">
        <v>26932</v>
      </c>
    </row>
    <row r="14547" spans="1:7" x14ac:dyDescent="0.25">
      <c r="A14547" t="s">
        <v>56694</v>
      </c>
      <c r="B14547" s="32" t="s">
        <v>18871</v>
      </c>
      <c r="C14547" s="32" t="s">
        <v>18870</v>
      </c>
      <c r="D14547" s="10">
        <v>139827.6</v>
      </c>
      <c r="E14547" s="6">
        <v>0.35</v>
      </c>
      <c r="F14547" s="5">
        <v>90887.94</v>
      </c>
      <c r="G14547" t="s">
        <v>26932</v>
      </c>
    </row>
    <row r="14548" spans="1:7" x14ac:dyDescent="0.25">
      <c r="A14548" t="s">
        <v>56695</v>
      </c>
      <c r="B14548" s="32" t="s">
        <v>18872</v>
      </c>
      <c r="C14548" s="32" t="s">
        <v>18870</v>
      </c>
      <c r="D14548" s="10">
        <v>233046</v>
      </c>
      <c r="E14548" s="6">
        <v>0.35</v>
      </c>
      <c r="F14548" s="5">
        <v>151479.9</v>
      </c>
      <c r="G14548" t="s">
        <v>26932</v>
      </c>
    </row>
    <row r="14549" spans="1:7" x14ac:dyDescent="0.25">
      <c r="A14549" t="s">
        <v>56696</v>
      </c>
      <c r="B14549" s="32" t="s">
        <v>18873</v>
      </c>
      <c r="C14549" s="32" t="s">
        <v>18874</v>
      </c>
      <c r="D14549" s="10">
        <v>12947</v>
      </c>
      <c r="E14549" s="6">
        <v>0.35</v>
      </c>
      <c r="F14549" s="5">
        <v>8415.5500000000011</v>
      </c>
      <c r="G14549" t="s">
        <v>26932</v>
      </c>
    </row>
    <row r="14550" spans="1:7" x14ac:dyDescent="0.25">
      <c r="A14550" t="s">
        <v>56697</v>
      </c>
      <c r="B14550" s="32" t="s">
        <v>18875</v>
      </c>
      <c r="C14550" s="32" t="s">
        <v>18874</v>
      </c>
      <c r="D14550" s="10">
        <v>12947</v>
      </c>
      <c r="E14550" s="6">
        <v>0.35</v>
      </c>
      <c r="F14550" s="5">
        <v>8415.5500000000011</v>
      </c>
      <c r="G14550" t="s">
        <v>26932</v>
      </c>
    </row>
    <row r="14551" spans="1:7" x14ac:dyDescent="0.25">
      <c r="A14551" t="s">
        <v>56698</v>
      </c>
      <c r="B14551" s="32" t="s">
        <v>18876</v>
      </c>
      <c r="C14551" s="32" t="s">
        <v>18877</v>
      </c>
      <c r="D14551" s="10">
        <v>198865.92000000001</v>
      </c>
      <c r="E14551" s="6">
        <v>0.35</v>
      </c>
      <c r="F14551" s="5">
        <v>129262.84800000001</v>
      </c>
      <c r="G14551" t="s">
        <v>26932</v>
      </c>
    </row>
    <row r="14552" spans="1:7" x14ac:dyDescent="0.25">
      <c r="A14552" t="s">
        <v>56699</v>
      </c>
      <c r="B14552" s="32" t="s">
        <v>18878</v>
      </c>
      <c r="C14552" s="32" t="s">
        <v>18877</v>
      </c>
      <c r="D14552" s="10">
        <v>596597.76000000001</v>
      </c>
      <c r="E14552" s="6">
        <v>0.35</v>
      </c>
      <c r="F14552" s="5">
        <v>387788.54399999999</v>
      </c>
      <c r="G14552" t="s">
        <v>26932</v>
      </c>
    </row>
    <row r="14553" spans="1:7" x14ac:dyDescent="0.25">
      <c r="A14553" t="s">
        <v>56700</v>
      </c>
      <c r="B14553" s="32" t="s">
        <v>18879</v>
      </c>
      <c r="C14553" s="32" t="s">
        <v>18877</v>
      </c>
      <c r="D14553" s="10">
        <v>994329.59999999998</v>
      </c>
      <c r="E14553" s="6">
        <v>0.35</v>
      </c>
      <c r="F14553" s="5">
        <v>646314.23999999999</v>
      </c>
      <c r="G14553" t="s">
        <v>26932</v>
      </c>
    </row>
    <row r="14554" spans="1:7" x14ac:dyDescent="0.25">
      <c r="A14554" t="s">
        <v>56701</v>
      </c>
      <c r="B14554" s="32" t="s">
        <v>18881</v>
      </c>
      <c r="C14554" s="32" t="s">
        <v>18880</v>
      </c>
      <c r="D14554" s="10">
        <v>9062.9</v>
      </c>
      <c r="E14554" s="6">
        <v>0.35</v>
      </c>
      <c r="F14554" s="5">
        <v>5890.8850000000002</v>
      </c>
      <c r="G14554" t="s">
        <v>26932</v>
      </c>
    </row>
    <row r="14555" spans="1:7" x14ac:dyDescent="0.25">
      <c r="A14555" t="s">
        <v>56702</v>
      </c>
      <c r="B14555" s="32" t="s">
        <v>18882</v>
      </c>
      <c r="C14555" s="32" t="s">
        <v>18883</v>
      </c>
      <c r="D14555" s="10">
        <v>559310.4</v>
      </c>
      <c r="E14555" s="6">
        <v>0.35</v>
      </c>
      <c r="F14555" s="5">
        <v>363551.76</v>
      </c>
      <c r="G14555" t="s">
        <v>26932</v>
      </c>
    </row>
    <row r="14556" spans="1:7" x14ac:dyDescent="0.25">
      <c r="A14556" t="s">
        <v>56703</v>
      </c>
      <c r="B14556" s="32" t="s">
        <v>18884</v>
      </c>
      <c r="C14556" s="32" t="s">
        <v>18883</v>
      </c>
      <c r="D14556" s="10">
        <v>2796552</v>
      </c>
      <c r="E14556" s="6">
        <v>0.35</v>
      </c>
      <c r="F14556" s="5">
        <v>1817758.8</v>
      </c>
      <c r="G14556" t="s">
        <v>26932</v>
      </c>
    </row>
    <row r="14557" spans="1:7" x14ac:dyDescent="0.25">
      <c r="A14557" t="s">
        <v>56704</v>
      </c>
      <c r="B14557" s="32" t="s">
        <v>18885</v>
      </c>
      <c r="C14557" s="32" t="s">
        <v>18886</v>
      </c>
      <c r="D14557" s="10">
        <v>776820</v>
      </c>
      <c r="E14557" s="6">
        <v>0.35</v>
      </c>
      <c r="F14557" s="5">
        <v>504933</v>
      </c>
      <c r="G14557" t="s">
        <v>26932</v>
      </c>
    </row>
    <row r="14558" spans="1:7" x14ac:dyDescent="0.25">
      <c r="A14558" t="s">
        <v>56705</v>
      </c>
      <c r="B14558" s="32" t="s">
        <v>18887</v>
      </c>
      <c r="C14558" s="32" t="s">
        <v>18886</v>
      </c>
      <c r="D14558" s="10">
        <v>3884100</v>
      </c>
      <c r="E14558" s="6">
        <v>0.35</v>
      </c>
      <c r="F14558" s="5">
        <v>2524665</v>
      </c>
      <c r="G14558" t="s">
        <v>26932</v>
      </c>
    </row>
    <row r="14559" spans="1:7" x14ac:dyDescent="0.25">
      <c r="A14559" t="s">
        <v>56706</v>
      </c>
      <c r="B14559" s="32" t="s">
        <v>18888</v>
      </c>
      <c r="C14559" s="32" t="s">
        <v>18889</v>
      </c>
      <c r="D14559" s="10">
        <v>33014.85</v>
      </c>
      <c r="E14559" s="6">
        <v>0.35</v>
      </c>
      <c r="F14559" s="5">
        <v>21459.6525</v>
      </c>
      <c r="G14559" t="s">
        <v>26932</v>
      </c>
    </row>
    <row r="14560" spans="1:7" x14ac:dyDescent="0.25">
      <c r="A14560" t="s">
        <v>56707</v>
      </c>
      <c r="B14560" s="32" t="s">
        <v>18890</v>
      </c>
      <c r="C14560" s="32" t="s">
        <v>18889</v>
      </c>
      <c r="D14560" s="10">
        <v>99044.55</v>
      </c>
      <c r="E14560" s="6">
        <v>0.35</v>
      </c>
      <c r="F14560" s="5">
        <v>64378.957500000004</v>
      </c>
      <c r="G14560" t="s">
        <v>26932</v>
      </c>
    </row>
    <row r="14561" spans="1:7" x14ac:dyDescent="0.25">
      <c r="A14561" t="s">
        <v>56708</v>
      </c>
      <c r="B14561" s="32" t="s">
        <v>18891</v>
      </c>
      <c r="C14561" s="32" t="s">
        <v>18892</v>
      </c>
      <c r="D14561" s="10">
        <v>7186.76</v>
      </c>
      <c r="E14561" s="6">
        <v>0.35</v>
      </c>
      <c r="F14561" s="5">
        <v>4671.3940000000002</v>
      </c>
      <c r="G14561" t="s">
        <v>26932</v>
      </c>
    </row>
    <row r="14562" spans="1:7" x14ac:dyDescent="0.25">
      <c r="A14562" t="s">
        <v>56709</v>
      </c>
      <c r="B14562" s="32" t="s">
        <v>18893</v>
      </c>
      <c r="C14562" s="32" t="s">
        <v>18892</v>
      </c>
      <c r="D14562" s="10">
        <v>21560.29</v>
      </c>
      <c r="E14562" s="6">
        <v>0.35</v>
      </c>
      <c r="F14562" s="5">
        <v>14014.1885</v>
      </c>
      <c r="G14562" t="s">
        <v>26932</v>
      </c>
    </row>
    <row r="14563" spans="1:7" x14ac:dyDescent="0.25">
      <c r="A14563" t="s">
        <v>56710</v>
      </c>
      <c r="B14563" s="32" t="s">
        <v>18894</v>
      </c>
      <c r="C14563" s="32" t="s">
        <v>18892</v>
      </c>
      <c r="D14563" s="10">
        <v>35933.81</v>
      </c>
      <c r="E14563" s="6">
        <v>0.35</v>
      </c>
      <c r="F14563" s="5">
        <v>23356.976500000001</v>
      </c>
      <c r="G14563" t="s">
        <v>26932</v>
      </c>
    </row>
    <row r="14564" spans="1:7" x14ac:dyDescent="0.25">
      <c r="A14564" t="s">
        <v>56711</v>
      </c>
      <c r="B14564" s="32" t="s">
        <v>18895</v>
      </c>
      <c r="C14564" s="32" t="s">
        <v>18896</v>
      </c>
      <c r="D14564" s="10">
        <v>3380.34</v>
      </c>
      <c r="E14564" s="6">
        <v>0.35</v>
      </c>
      <c r="F14564" s="5">
        <v>2197.221</v>
      </c>
      <c r="G14564" t="s">
        <v>26932</v>
      </c>
    </row>
    <row r="14565" spans="1:7" x14ac:dyDescent="0.25">
      <c r="A14565" t="s">
        <v>56712</v>
      </c>
      <c r="B14565" s="32" t="s">
        <v>18897</v>
      </c>
      <c r="C14565" s="32" t="s">
        <v>18896</v>
      </c>
      <c r="D14565" s="10">
        <v>16901.72</v>
      </c>
      <c r="E14565" s="6">
        <v>0.35</v>
      </c>
      <c r="F14565" s="5">
        <v>10986.118</v>
      </c>
      <c r="G14565" t="s">
        <v>26932</v>
      </c>
    </row>
    <row r="14566" spans="1:7" x14ac:dyDescent="0.25">
      <c r="A14566" t="s">
        <v>56713</v>
      </c>
      <c r="B14566" s="32" t="s">
        <v>18898</v>
      </c>
      <c r="C14566" s="32" t="s">
        <v>18899</v>
      </c>
      <c r="D14566" s="10">
        <v>61175.75</v>
      </c>
      <c r="E14566" s="6">
        <v>0.35</v>
      </c>
      <c r="F14566" s="5">
        <v>39764.237500000003</v>
      </c>
      <c r="G14566" t="s">
        <v>26932</v>
      </c>
    </row>
    <row r="14567" spans="1:7" x14ac:dyDescent="0.25">
      <c r="A14567" t="s">
        <v>56714</v>
      </c>
      <c r="B14567" s="32" t="s">
        <v>18900</v>
      </c>
      <c r="C14567" s="32" t="s">
        <v>18899</v>
      </c>
      <c r="D14567" s="10">
        <v>183527.26</v>
      </c>
      <c r="E14567" s="6">
        <v>0.35</v>
      </c>
      <c r="F14567" s="5">
        <v>119292.71900000001</v>
      </c>
      <c r="G14567" t="s">
        <v>26932</v>
      </c>
    </row>
    <row r="14568" spans="1:7" x14ac:dyDescent="0.25">
      <c r="A14568" t="s">
        <v>56715</v>
      </c>
      <c r="B14568" s="32" t="s">
        <v>18901</v>
      </c>
      <c r="C14568" s="32" t="s">
        <v>18899</v>
      </c>
      <c r="D14568" s="10">
        <v>305878.76</v>
      </c>
      <c r="E14568" s="6">
        <v>0.35</v>
      </c>
      <c r="F14568" s="5">
        <v>198821.19400000002</v>
      </c>
      <c r="G14568" t="s">
        <v>26932</v>
      </c>
    </row>
    <row r="14569" spans="1:7" x14ac:dyDescent="0.25">
      <c r="A14569" t="s">
        <v>56716</v>
      </c>
      <c r="B14569" s="32" t="s">
        <v>18903</v>
      </c>
      <c r="C14569" s="32" t="s">
        <v>18902</v>
      </c>
      <c r="D14569" s="10">
        <v>28551.67</v>
      </c>
      <c r="E14569" s="6">
        <v>0.35</v>
      </c>
      <c r="F14569" s="5">
        <v>18558.585500000001</v>
      </c>
      <c r="G14569" t="s">
        <v>26932</v>
      </c>
    </row>
    <row r="14570" spans="1:7" x14ac:dyDescent="0.25">
      <c r="A14570" t="s">
        <v>56717</v>
      </c>
      <c r="B14570" s="32" t="s">
        <v>18904</v>
      </c>
      <c r="C14570" s="32" t="s">
        <v>18902</v>
      </c>
      <c r="D14570" s="10">
        <v>47586.11</v>
      </c>
      <c r="E14570" s="6">
        <v>0.35</v>
      </c>
      <c r="F14570" s="5">
        <v>30930.9715</v>
      </c>
      <c r="G14570" t="s">
        <v>26932</v>
      </c>
    </row>
    <row r="14571" spans="1:7" x14ac:dyDescent="0.25">
      <c r="A14571" t="s">
        <v>56718</v>
      </c>
      <c r="B14571" s="32" t="s">
        <v>18906</v>
      </c>
      <c r="C14571" s="32" t="s">
        <v>18905</v>
      </c>
      <c r="D14571" s="10">
        <v>15147.99</v>
      </c>
      <c r="E14571" s="6">
        <v>0.35</v>
      </c>
      <c r="F14571" s="5">
        <v>9846.1934999999994</v>
      </c>
      <c r="G14571" t="s">
        <v>26932</v>
      </c>
    </row>
    <row r="14572" spans="1:7" x14ac:dyDescent="0.25">
      <c r="A14572" t="s">
        <v>56719</v>
      </c>
      <c r="B14572" s="32" t="s">
        <v>18907</v>
      </c>
      <c r="C14572" s="32" t="s">
        <v>18908</v>
      </c>
      <c r="D14572" s="10">
        <v>21362.55</v>
      </c>
      <c r="E14572" s="6">
        <v>0.35</v>
      </c>
      <c r="F14572" s="5">
        <v>13885.657499999999</v>
      </c>
      <c r="G14572" t="s">
        <v>26932</v>
      </c>
    </row>
    <row r="14573" spans="1:7" x14ac:dyDescent="0.25">
      <c r="A14573" t="s">
        <v>56720</v>
      </c>
      <c r="B14573" s="32" t="s">
        <v>18909</v>
      </c>
      <c r="C14573" s="32" t="s">
        <v>18908</v>
      </c>
      <c r="D14573" s="10">
        <v>64087.65</v>
      </c>
      <c r="E14573" s="6">
        <v>0.35</v>
      </c>
      <c r="F14573" s="5">
        <v>41656.972500000003</v>
      </c>
      <c r="G14573" t="s">
        <v>26932</v>
      </c>
    </row>
    <row r="14574" spans="1:7" x14ac:dyDescent="0.25">
      <c r="A14574" t="s">
        <v>56721</v>
      </c>
      <c r="B14574" s="32" t="s">
        <v>18910</v>
      </c>
      <c r="C14574" s="32" t="s">
        <v>18908</v>
      </c>
      <c r="D14574" s="10">
        <v>106812.75</v>
      </c>
      <c r="E14574" s="6">
        <v>0.35</v>
      </c>
      <c r="F14574" s="5">
        <v>69428.287500000006</v>
      </c>
      <c r="G14574" t="s">
        <v>26932</v>
      </c>
    </row>
    <row r="14575" spans="1:7" x14ac:dyDescent="0.25">
      <c r="A14575" t="s">
        <v>56722</v>
      </c>
      <c r="B14575" s="32" t="s">
        <v>18911</v>
      </c>
      <c r="C14575" s="32" t="s">
        <v>18912</v>
      </c>
      <c r="D14575" s="10">
        <v>0</v>
      </c>
      <c r="E14575" s="6">
        <v>0.35</v>
      </c>
      <c r="F14575" s="5">
        <v>0</v>
      </c>
      <c r="G14575" t="s">
        <v>26932</v>
      </c>
    </row>
    <row r="14576" spans="1:7" x14ac:dyDescent="0.25">
      <c r="A14576" t="s">
        <v>56723</v>
      </c>
      <c r="B14576" s="32" t="s">
        <v>18913</v>
      </c>
      <c r="C14576" s="32" t="s">
        <v>18914</v>
      </c>
      <c r="D14576" s="10">
        <v>0</v>
      </c>
      <c r="E14576" s="6">
        <v>0.35</v>
      </c>
      <c r="F14576" s="5">
        <v>0</v>
      </c>
      <c r="G14576" t="s">
        <v>26932</v>
      </c>
    </row>
    <row r="14577" spans="1:7" x14ac:dyDescent="0.25">
      <c r="A14577" t="s">
        <v>56724</v>
      </c>
      <c r="B14577" s="32" t="s">
        <v>18915</v>
      </c>
      <c r="C14577" s="32" t="s">
        <v>18916</v>
      </c>
      <c r="D14577" s="10">
        <v>0</v>
      </c>
      <c r="E14577" s="6">
        <v>0.35</v>
      </c>
      <c r="F14577" s="5">
        <v>0</v>
      </c>
      <c r="G14577" t="s">
        <v>26932</v>
      </c>
    </row>
    <row r="14578" spans="1:7" x14ac:dyDescent="0.25">
      <c r="A14578" t="s">
        <v>56725</v>
      </c>
      <c r="B14578" s="32" t="s">
        <v>18917</v>
      </c>
      <c r="C14578" s="32" t="s">
        <v>18918</v>
      </c>
      <c r="D14578" s="10">
        <v>0</v>
      </c>
      <c r="E14578" s="6">
        <v>0.35</v>
      </c>
      <c r="F14578" s="5">
        <v>0</v>
      </c>
      <c r="G14578" t="s">
        <v>26932</v>
      </c>
    </row>
    <row r="14579" spans="1:7" x14ac:dyDescent="0.25">
      <c r="A14579" t="s">
        <v>56726</v>
      </c>
      <c r="B14579" s="32" t="s">
        <v>18919</v>
      </c>
      <c r="C14579" s="32" t="s">
        <v>18920</v>
      </c>
      <c r="D14579" s="10">
        <v>44019.8</v>
      </c>
      <c r="E14579" s="6">
        <v>0.35</v>
      </c>
      <c r="F14579" s="5">
        <v>28612.870000000003</v>
      </c>
      <c r="G14579" t="s">
        <v>26932</v>
      </c>
    </row>
    <row r="14580" spans="1:7" x14ac:dyDescent="0.25">
      <c r="A14580" t="s">
        <v>56727</v>
      </c>
      <c r="B14580" s="32" t="s">
        <v>18921</v>
      </c>
      <c r="C14580" s="32" t="s">
        <v>18920</v>
      </c>
      <c r="D14580" s="10">
        <v>132059.4</v>
      </c>
      <c r="E14580" s="6">
        <v>0.35</v>
      </c>
      <c r="F14580" s="5">
        <v>85838.61</v>
      </c>
      <c r="G14580" t="s">
        <v>26932</v>
      </c>
    </row>
    <row r="14581" spans="1:7" x14ac:dyDescent="0.25">
      <c r="A14581" t="s">
        <v>56728</v>
      </c>
      <c r="B14581" s="32" t="s">
        <v>18922</v>
      </c>
      <c r="C14581" s="32" t="s">
        <v>18920</v>
      </c>
      <c r="D14581" s="10">
        <v>220099</v>
      </c>
      <c r="E14581" s="6">
        <v>0.35</v>
      </c>
      <c r="F14581" s="5">
        <v>143064.35</v>
      </c>
      <c r="G14581" t="s">
        <v>26932</v>
      </c>
    </row>
    <row r="14582" spans="1:7" x14ac:dyDescent="0.25">
      <c r="A14582" t="s">
        <v>56729</v>
      </c>
      <c r="B14582" s="32" t="s">
        <v>18923</v>
      </c>
      <c r="C14582" s="32" t="s">
        <v>18924</v>
      </c>
      <c r="D14582" s="10">
        <v>77682</v>
      </c>
      <c r="E14582" s="6">
        <v>0.35</v>
      </c>
      <c r="F14582" s="5">
        <v>50493.3</v>
      </c>
      <c r="G14582" t="s">
        <v>26932</v>
      </c>
    </row>
    <row r="14583" spans="1:7" x14ac:dyDescent="0.25">
      <c r="A14583" t="s">
        <v>56730</v>
      </c>
      <c r="B14583" s="32" t="s">
        <v>18925</v>
      </c>
      <c r="C14583" s="32" t="s">
        <v>18924</v>
      </c>
      <c r="D14583" s="10">
        <v>233046</v>
      </c>
      <c r="E14583" s="6">
        <v>0.35</v>
      </c>
      <c r="F14583" s="5">
        <v>151479.9</v>
      </c>
      <c r="G14583" t="s">
        <v>26932</v>
      </c>
    </row>
    <row r="14584" spans="1:7" x14ac:dyDescent="0.25">
      <c r="A14584" t="s">
        <v>56731</v>
      </c>
      <c r="B14584" s="32" t="s">
        <v>18926</v>
      </c>
      <c r="C14584" s="32" t="s">
        <v>18924</v>
      </c>
      <c r="D14584" s="10">
        <v>388410</v>
      </c>
      <c r="E14584" s="6">
        <v>0.35</v>
      </c>
      <c r="F14584" s="5">
        <v>252466.5</v>
      </c>
      <c r="G14584" t="s">
        <v>26932</v>
      </c>
    </row>
    <row r="14585" spans="1:7" x14ac:dyDescent="0.25">
      <c r="A14585" t="s">
        <v>56732</v>
      </c>
      <c r="B14585" s="32" t="s">
        <v>18927</v>
      </c>
      <c r="C14585" s="32" t="s">
        <v>18928</v>
      </c>
      <c r="D14585" s="10">
        <v>145006.39999999999</v>
      </c>
      <c r="E14585" s="6">
        <v>0.35</v>
      </c>
      <c r="F14585" s="5">
        <v>94254.16</v>
      </c>
      <c r="G14585" t="s">
        <v>26932</v>
      </c>
    </row>
    <row r="14586" spans="1:7" x14ac:dyDescent="0.25">
      <c r="A14586" t="s">
        <v>56733</v>
      </c>
      <c r="B14586" s="32" t="s">
        <v>18929</v>
      </c>
      <c r="C14586" s="32" t="s">
        <v>18928</v>
      </c>
      <c r="D14586" s="10">
        <v>725032</v>
      </c>
      <c r="E14586" s="6">
        <v>0.35</v>
      </c>
      <c r="F14586" s="5">
        <v>471270.8</v>
      </c>
      <c r="G14586" t="s">
        <v>26932</v>
      </c>
    </row>
    <row r="14587" spans="1:7" x14ac:dyDescent="0.25">
      <c r="A14587" t="s">
        <v>56734</v>
      </c>
      <c r="B14587" s="32" t="s">
        <v>18931</v>
      </c>
      <c r="C14587" s="32" t="s">
        <v>18930</v>
      </c>
      <c r="D14587" s="10">
        <v>77682</v>
      </c>
      <c r="E14587" s="6">
        <v>0.35</v>
      </c>
      <c r="F14587" s="5">
        <v>50493.3</v>
      </c>
      <c r="G14587" t="s">
        <v>26932</v>
      </c>
    </row>
    <row r="14588" spans="1:7" x14ac:dyDescent="0.25">
      <c r="A14588" t="s">
        <v>56735</v>
      </c>
      <c r="B14588" s="32" t="s">
        <v>18932</v>
      </c>
      <c r="C14588" s="32" t="s">
        <v>18930</v>
      </c>
      <c r="D14588" s="10">
        <v>129470</v>
      </c>
      <c r="E14588" s="6">
        <v>0.35</v>
      </c>
      <c r="F14588" s="5">
        <v>84155.5</v>
      </c>
      <c r="G14588" t="s">
        <v>26932</v>
      </c>
    </row>
    <row r="14589" spans="1:7" x14ac:dyDescent="0.25">
      <c r="A14589" t="s">
        <v>56736</v>
      </c>
      <c r="B14589" s="32" t="s">
        <v>18934</v>
      </c>
      <c r="C14589" s="32" t="s">
        <v>18933</v>
      </c>
      <c r="D14589" s="10">
        <v>1087548</v>
      </c>
      <c r="E14589" s="6">
        <v>0.35</v>
      </c>
      <c r="F14589" s="5">
        <v>706906.20000000007</v>
      </c>
      <c r="G14589" t="s">
        <v>26932</v>
      </c>
    </row>
    <row r="14590" spans="1:7" x14ac:dyDescent="0.25">
      <c r="A14590" t="s">
        <v>56737</v>
      </c>
      <c r="B14590" s="32" t="s">
        <v>18936</v>
      </c>
      <c r="C14590" s="32" t="s">
        <v>18935</v>
      </c>
      <c r="D14590" s="10">
        <v>1152283</v>
      </c>
      <c r="E14590" s="6">
        <v>0.35</v>
      </c>
      <c r="F14590" s="5">
        <v>748983.95000000007</v>
      </c>
      <c r="G14590" t="s">
        <v>26932</v>
      </c>
    </row>
    <row r="14591" spans="1:7" x14ac:dyDescent="0.25">
      <c r="A14591" t="s">
        <v>56738</v>
      </c>
      <c r="B14591" s="32" t="s">
        <v>18937</v>
      </c>
      <c r="C14591" s="32" t="s">
        <v>18938</v>
      </c>
      <c r="D14591" s="10">
        <v>220099</v>
      </c>
      <c r="E14591" s="6">
        <v>0.35</v>
      </c>
      <c r="F14591" s="5">
        <v>143064.35</v>
      </c>
      <c r="G14591" t="s">
        <v>26932</v>
      </c>
    </row>
    <row r="14592" spans="1:7" x14ac:dyDescent="0.25">
      <c r="A14592" t="s">
        <v>56739</v>
      </c>
      <c r="B14592" s="32" t="s">
        <v>18939</v>
      </c>
      <c r="C14592" s="32" t="s">
        <v>18940</v>
      </c>
      <c r="D14592" s="10">
        <v>660297</v>
      </c>
      <c r="E14592" s="6">
        <v>0.35</v>
      </c>
      <c r="F14592" s="5">
        <v>429193.05</v>
      </c>
      <c r="G14592" t="s">
        <v>26932</v>
      </c>
    </row>
    <row r="14593" spans="1:7" x14ac:dyDescent="0.25">
      <c r="A14593" t="s">
        <v>56740</v>
      </c>
      <c r="B14593" s="32" t="s">
        <v>18941</v>
      </c>
      <c r="C14593" s="32" t="s">
        <v>18942</v>
      </c>
      <c r="D14593" s="10">
        <v>1100495</v>
      </c>
      <c r="E14593" s="6">
        <v>0.35</v>
      </c>
      <c r="F14593" s="5">
        <v>715321.75</v>
      </c>
      <c r="G14593" t="s">
        <v>26932</v>
      </c>
    </row>
    <row r="14594" spans="1:7" x14ac:dyDescent="0.25">
      <c r="A14594" t="s">
        <v>56741</v>
      </c>
      <c r="B14594" s="32" t="s">
        <v>18943</v>
      </c>
      <c r="C14594" s="32" t="s">
        <v>18944</v>
      </c>
      <c r="D14594" s="10">
        <v>323675</v>
      </c>
      <c r="E14594" s="6">
        <v>0.35</v>
      </c>
      <c r="F14594" s="5">
        <v>210388.75</v>
      </c>
      <c r="G14594" t="s">
        <v>26932</v>
      </c>
    </row>
    <row r="14595" spans="1:7" x14ac:dyDescent="0.25">
      <c r="A14595" t="s">
        <v>56742</v>
      </c>
      <c r="B14595" s="32" t="s">
        <v>18945</v>
      </c>
      <c r="C14595" s="32" t="s">
        <v>18946</v>
      </c>
      <c r="D14595" s="10">
        <v>971025</v>
      </c>
      <c r="E14595" s="6">
        <v>0.35</v>
      </c>
      <c r="F14595" s="5">
        <v>631166.25</v>
      </c>
      <c r="G14595" t="s">
        <v>26932</v>
      </c>
    </row>
    <row r="14596" spans="1:7" x14ac:dyDescent="0.25">
      <c r="A14596" t="s">
        <v>56743</v>
      </c>
      <c r="B14596" s="32" t="s">
        <v>18947</v>
      </c>
      <c r="C14596" s="32" t="s">
        <v>18948</v>
      </c>
      <c r="D14596" s="10">
        <v>1618375</v>
      </c>
      <c r="E14596" s="6">
        <v>0.35</v>
      </c>
      <c r="F14596" s="5">
        <v>1051943.75</v>
      </c>
      <c r="G14596" t="s">
        <v>26932</v>
      </c>
    </row>
    <row r="14597" spans="1:7" x14ac:dyDescent="0.25">
      <c r="A14597" t="s">
        <v>56744</v>
      </c>
      <c r="B14597" s="32" t="s">
        <v>18949</v>
      </c>
      <c r="C14597" s="32" t="s">
        <v>18950</v>
      </c>
      <c r="D14597" s="10">
        <v>168311</v>
      </c>
      <c r="E14597" s="6">
        <v>0.35</v>
      </c>
      <c r="F14597" s="5">
        <v>109402.15000000001</v>
      </c>
      <c r="G14597" t="s">
        <v>26932</v>
      </c>
    </row>
    <row r="14598" spans="1:7" x14ac:dyDescent="0.25">
      <c r="A14598" t="s">
        <v>56745</v>
      </c>
      <c r="B14598" s="32" t="s">
        <v>18951</v>
      </c>
      <c r="C14598" s="32" t="s">
        <v>18952</v>
      </c>
      <c r="D14598" s="10">
        <v>504933</v>
      </c>
      <c r="E14598" s="6">
        <v>0.35</v>
      </c>
      <c r="F14598" s="5">
        <v>328206.45</v>
      </c>
      <c r="G14598" t="s">
        <v>26932</v>
      </c>
    </row>
    <row r="14599" spans="1:7" x14ac:dyDescent="0.25">
      <c r="A14599" t="s">
        <v>56746</v>
      </c>
      <c r="B14599" s="32" t="s">
        <v>18953</v>
      </c>
      <c r="C14599" s="32" t="s">
        <v>18954</v>
      </c>
      <c r="D14599" s="10">
        <v>841555</v>
      </c>
      <c r="E14599" s="6">
        <v>0.35</v>
      </c>
      <c r="F14599" s="5">
        <v>547010.75</v>
      </c>
      <c r="G14599" t="s">
        <v>26932</v>
      </c>
    </row>
    <row r="14600" spans="1:7" x14ac:dyDescent="0.25">
      <c r="A14600" t="s">
        <v>56747</v>
      </c>
      <c r="B14600" s="32" t="s">
        <v>18955</v>
      </c>
      <c r="C14600" s="32" t="s">
        <v>18956</v>
      </c>
      <c r="D14600" s="10">
        <v>271887</v>
      </c>
      <c r="E14600" s="6">
        <v>0.35</v>
      </c>
      <c r="F14600" s="5">
        <v>176726.55000000002</v>
      </c>
      <c r="G14600" t="s">
        <v>26932</v>
      </c>
    </row>
    <row r="14601" spans="1:7" x14ac:dyDescent="0.25">
      <c r="A14601" t="s">
        <v>56748</v>
      </c>
      <c r="B14601" s="32" t="s">
        <v>18957</v>
      </c>
      <c r="C14601" s="32" t="s">
        <v>18958</v>
      </c>
      <c r="D14601" s="10">
        <v>815661</v>
      </c>
      <c r="E14601" s="6">
        <v>0.35</v>
      </c>
      <c r="F14601" s="5">
        <v>530179.65</v>
      </c>
      <c r="G14601" t="s">
        <v>26932</v>
      </c>
    </row>
    <row r="14602" spans="1:7" x14ac:dyDescent="0.25">
      <c r="A14602" t="s">
        <v>56749</v>
      </c>
      <c r="B14602" s="32" t="s">
        <v>18959</v>
      </c>
      <c r="C14602" s="32" t="s">
        <v>18960</v>
      </c>
      <c r="D14602" s="10">
        <v>375463</v>
      </c>
      <c r="E14602" s="6">
        <v>0.35</v>
      </c>
      <c r="F14602" s="5">
        <v>244050.95</v>
      </c>
      <c r="G14602" t="s">
        <v>26932</v>
      </c>
    </row>
    <row r="14603" spans="1:7" x14ac:dyDescent="0.25">
      <c r="A14603" t="s">
        <v>56750</v>
      </c>
      <c r="B14603" s="32" t="s">
        <v>18961</v>
      </c>
      <c r="C14603" s="32" t="s">
        <v>18962</v>
      </c>
      <c r="D14603" s="10">
        <v>1877315</v>
      </c>
      <c r="E14603" s="6">
        <v>0.35</v>
      </c>
      <c r="F14603" s="5">
        <v>1220254.75</v>
      </c>
      <c r="G14603" t="s">
        <v>26932</v>
      </c>
    </row>
    <row r="14604" spans="1:7" x14ac:dyDescent="0.25">
      <c r="A14604" t="s">
        <v>56751</v>
      </c>
      <c r="B14604" s="32" t="s">
        <v>18963</v>
      </c>
      <c r="C14604" s="32" t="s">
        <v>18964</v>
      </c>
      <c r="D14604" s="10">
        <v>0</v>
      </c>
      <c r="E14604" s="6">
        <v>0.35</v>
      </c>
      <c r="F14604" s="5">
        <v>0</v>
      </c>
      <c r="G14604" t="s">
        <v>26932</v>
      </c>
    </row>
    <row r="14605" spans="1:7" x14ac:dyDescent="0.25">
      <c r="A14605" t="s">
        <v>56752</v>
      </c>
      <c r="B14605" s="32" t="s">
        <v>18965</v>
      </c>
      <c r="C14605" s="32" t="s">
        <v>18966</v>
      </c>
      <c r="D14605" s="10">
        <v>487273.29</v>
      </c>
      <c r="E14605" s="6">
        <v>0.35</v>
      </c>
      <c r="F14605" s="5">
        <v>316727.6385</v>
      </c>
      <c r="G14605" t="s">
        <v>26932</v>
      </c>
    </row>
    <row r="14606" spans="1:7" x14ac:dyDescent="0.25">
      <c r="A14606" t="s">
        <v>56753</v>
      </c>
      <c r="B14606" s="32" t="s">
        <v>18967</v>
      </c>
      <c r="C14606" s="32" t="s">
        <v>18968</v>
      </c>
      <c r="D14606" s="10">
        <v>33403.26</v>
      </c>
      <c r="E14606" s="6">
        <v>0.35</v>
      </c>
      <c r="F14606" s="5">
        <v>21712.119000000002</v>
      </c>
      <c r="G14606" t="s">
        <v>26932</v>
      </c>
    </row>
    <row r="14607" spans="1:7" x14ac:dyDescent="0.25">
      <c r="A14607" t="s">
        <v>56754</v>
      </c>
      <c r="B14607" s="32" t="s">
        <v>18969</v>
      </c>
      <c r="C14607" s="32" t="s">
        <v>18970</v>
      </c>
      <c r="D14607" s="10">
        <v>93218.4</v>
      </c>
      <c r="E14607" s="6">
        <v>0.35</v>
      </c>
      <c r="F14607" s="5">
        <v>60591.96</v>
      </c>
      <c r="G14607" t="s">
        <v>26932</v>
      </c>
    </row>
    <row r="14608" spans="1:7" x14ac:dyDescent="0.25">
      <c r="A14608" t="s">
        <v>56755</v>
      </c>
      <c r="B14608" s="32" t="s">
        <v>18971</v>
      </c>
      <c r="C14608" s="32" t="s">
        <v>18972</v>
      </c>
      <c r="D14608" s="10">
        <v>233046</v>
      </c>
      <c r="E14608" s="6">
        <v>0.35</v>
      </c>
      <c r="F14608" s="5">
        <v>151479.9</v>
      </c>
      <c r="G14608" t="s">
        <v>26932</v>
      </c>
    </row>
    <row r="14609" spans="1:7" x14ac:dyDescent="0.25">
      <c r="A14609" t="s">
        <v>56756</v>
      </c>
      <c r="B14609" s="32" t="s">
        <v>18973</v>
      </c>
      <c r="C14609" s="32" t="s">
        <v>18974</v>
      </c>
      <c r="D14609" s="10">
        <v>186436.8</v>
      </c>
      <c r="E14609" s="6">
        <v>0.35</v>
      </c>
      <c r="F14609" s="5">
        <v>121183.92</v>
      </c>
      <c r="G14609" t="s">
        <v>26932</v>
      </c>
    </row>
    <row r="14610" spans="1:7" x14ac:dyDescent="0.25">
      <c r="A14610" t="s">
        <v>56757</v>
      </c>
      <c r="B14610" s="32" t="s">
        <v>18975</v>
      </c>
      <c r="C14610" s="32" t="s">
        <v>18976</v>
      </c>
      <c r="D14610" s="10">
        <v>466092</v>
      </c>
      <c r="E14610" s="6">
        <v>0.35</v>
      </c>
      <c r="F14610" s="5">
        <v>302959.8</v>
      </c>
      <c r="G14610" t="s">
        <v>26932</v>
      </c>
    </row>
    <row r="14611" spans="1:7" x14ac:dyDescent="0.25">
      <c r="A14611" t="s">
        <v>56758</v>
      </c>
      <c r="B14611" s="32" t="s">
        <v>18977</v>
      </c>
      <c r="C14611" s="32" t="s">
        <v>18978</v>
      </c>
      <c r="D14611" s="10">
        <v>859654.91</v>
      </c>
      <c r="E14611" s="6">
        <v>0.35</v>
      </c>
      <c r="F14611" s="5">
        <v>558775.69150000007</v>
      </c>
      <c r="G14611" t="s">
        <v>26932</v>
      </c>
    </row>
    <row r="14612" spans="1:7" x14ac:dyDescent="0.25">
      <c r="A14612" t="s">
        <v>56759</v>
      </c>
      <c r="B14612" s="32" t="s">
        <v>18979</v>
      </c>
      <c r="C14612" s="32" t="s">
        <v>18980</v>
      </c>
      <c r="D14612" s="10">
        <v>46143.11</v>
      </c>
      <c r="E14612" s="6">
        <v>0.35</v>
      </c>
      <c r="F14612" s="5">
        <v>29993.021500000003</v>
      </c>
      <c r="G14612" t="s">
        <v>26932</v>
      </c>
    </row>
    <row r="14613" spans="1:7" x14ac:dyDescent="0.25">
      <c r="A14613" t="s">
        <v>56760</v>
      </c>
      <c r="B14613" s="32" t="s">
        <v>18981</v>
      </c>
      <c r="C14613" s="32" t="s">
        <v>18982</v>
      </c>
      <c r="D14613" s="10">
        <v>66651.16</v>
      </c>
      <c r="E14613" s="6">
        <v>0.35</v>
      </c>
      <c r="F14613" s="5">
        <v>43323.254000000001</v>
      </c>
      <c r="G14613" t="s">
        <v>26932</v>
      </c>
    </row>
    <row r="14614" spans="1:7" x14ac:dyDescent="0.25">
      <c r="A14614" t="s">
        <v>56761</v>
      </c>
      <c r="B14614" s="32" t="s">
        <v>18983</v>
      </c>
      <c r="C14614" s="32" t="s">
        <v>18984</v>
      </c>
      <c r="D14614" s="10">
        <v>72244.259999999995</v>
      </c>
      <c r="E14614" s="6">
        <v>0.35</v>
      </c>
      <c r="F14614" s="5">
        <v>46958.769</v>
      </c>
      <c r="G14614" t="s">
        <v>26932</v>
      </c>
    </row>
    <row r="14615" spans="1:7" x14ac:dyDescent="0.25">
      <c r="A14615" t="s">
        <v>56762</v>
      </c>
      <c r="B14615" s="32" t="s">
        <v>18985</v>
      </c>
      <c r="C14615" s="32" t="s">
        <v>18986</v>
      </c>
      <c r="D14615" s="10">
        <v>37287.360000000001</v>
      </c>
      <c r="E14615" s="6">
        <v>0.35</v>
      </c>
      <c r="F14615" s="5">
        <v>24236.784</v>
      </c>
      <c r="G14615" t="s">
        <v>26932</v>
      </c>
    </row>
    <row r="14616" spans="1:7" x14ac:dyDescent="0.25">
      <c r="A14616" t="s">
        <v>56763</v>
      </c>
      <c r="B14616" s="32" t="s">
        <v>18987</v>
      </c>
      <c r="C14616" s="32" t="s">
        <v>18988</v>
      </c>
      <c r="D14616" s="10">
        <v>68049.429999999993</v>
      </c>
      <c r="E14616" s="6">
        <v>0.35</v>
      </c>
      <c r="F14616" s="5">
        <v>44232.129499999995</v>
      </c>
      <c r="G14616" t="s">
        <v>26932</v>
      </c>
    </row>
    <row r="14617" spans="1:7" x14ac:dyDescent="0.25">
      <c r="A14617" t="s">
        <v>56764</v>
      </c>
      <c r="B14617" s="32" t="s">
        <v>18989</v>
      </c>
      <c r="C14617" s="32" t="s">
        <v>18990</v>
      </c>
      <c r="D14617" s="10">
        <v>200090000</v>
      </c>
      <c r="E14617" s="6">
        <v>0.35</v>
      </c>
      <c r="F14617" s="5">
        <v>130058500</v>
      </c>
      <c r="G14617" t="s">
        <v>26932</v>
      </c>
    </row>
    <row r="14618" spans="1:7" x14ac:dyDescent="0.25">
      <c r="A14618" t="s">
        <v>56765</v>
      </c>
      <c r="B14618" s="32" t="s">
        <v>18991</v>
      </c>
      <c r="C14618" s="32" t="s">
        <v>18992</v>
      </c>
      <c r="D14618" s="10">
        <v>43549000</v>
      </c>
      <c r="E14618" s="6">
        <v>0.35</v>
      </c>
      <c r="F14618" s="5">
        <v>28306850</v>
      </c>
      <c r="G14618" t="s">
        <v>26932</v>
      </c>
    </row>
    <row r="14619" spans="1:7" x14ac:dyDescent="0.25">
      <c r="A14619" t="s">
        <v>56766</v>
      </c>
      <c r="B14619" s="32" t="s">
        <v>18993</v>
      </c>
      <c r="C14619" s="32" t="s">
        <v>18994</v>
      </c>
      <c r="D14619" s="10">
        <v>370755000</v>
      </c>
      <c r="E14619" s="6">
        <v>0.35</v>
      </c>
      <c r="F14619" s="5">
        <v>240990750</v>
      </c>
      <c r="G14619" t="s">
        <v>26932</v>
      </c>
    </row>
    <row r="14620" spans="1:7" x14ac:dyDescent="0.25">
      <c r="A14620" t="s">
        <v>56767</v>
      </c>
      <c r="B14620" s="32" t="s">
        <v>18995</v>
      </c>
      <c r="C14620" s="32" t="s">
        <v>18996</v>
      </c>
      <c r="D14620" s="10">
        <v>129470000</v>
      </c>
      <c r="E14620" s="6">
        <v>0.35</v>
      </c>
      <c r="F14620" s="5">
        <v>84155500</v>
      </c>
      <c r="G14620" t="s">
        <v>26932</v>
      </c>
    </row>
    <row r="14621" spans="1:7" x14ac:dyDescent="0.25">
      <c r="A14621" t="s">
        <v>56768</v>
      </c>
      <c r="B14621" s="32" t="s">
        <v>18997</v>
      </c>
      <c r="C14621" s="32" t="s">
        <v>18998</v>
      </c>
      <c r="D14621" s="10">
        <v>440198</v>
      </c>
      <c r="E14621" s="6">
        <v>0.35</v>
      </c>
      <c r="F14621" s="5">
        <v>286128.7</v>
      </c>
      <c r="G14621" t="s">
        <v>26932</v>
      </c>
    </row>
    <row r="14622" spans="1:7" x14ac:dyDescent="0.25">
      <c r="A14622" t="s">
        <v>56769</v>
      </c>
      <c r="B14622" s="32" t="s">
        <v>18999</v>
      </c>
      <c r="C14622" s="32" t="s">
        <v>19000</v>
      </c>
      <c r="D14622" s="10">
        <v>450555.6</v>
      </c>
      <c r="E14622" s="6">
        <v>0.35</v>
      </c>
      <c r="F14622" s="5">
        <v>292861.14</v>
      </c>
      <c r="G14622" t="s">
        <v>26932</v>
      </c>
    </row>
    <row r="14623" spans="1:7" x14ac:dyDescent="0.25">
      <c r="A14623" t="s">
        <v>56770</v>
      </c>
      <c r="B14623" s="32" t="s">
        <v>19001</v>
      </c>
      <c r="C14623" s="32" t="s">
        <v>19002</v>
      </c>
      <c r="D14623" s="10">
        <v>95807.8</v>
      </c>
      <c r="E14623" s="6">
        <v>0.35</v>
      </c>
      <c r="F14623" s="5">
        <v>62275.070000000007</v>
      </c>
      <c r="G14623" t="s">
        <v>26932</v>
      </c>
    </row>
    <row r="14624" spans="1:7" x14ac:dyDescent="0.25">
      <c r="A14624" t="s">
        <v>56771</v>
      </c>
      <c r="B14624" s="32" t="s">
        <v>19003</v>
      </c>
      <c r="C14624" s="32" t="s">
        <v>19004</v>
      </c>
      <c r="D14624" s="10">
        <v>46609.2</v>
      </c>
      <c r="E14624" s="6">
        <v>0.35</v>
      </c>
      <c r="F14624" s="5">
        <v>30295.98</v>
      </c>
      <c r="G14624" t="s">
        <v>26932</v>
      </c>
    </row>
    <row r="14625" spans="1:7" x14ac:dyDescent="0.25">
      <c r="A14625" t="s">
        <v>56772</v>
      </c>
      <c r="B14625" s="32" t="s">
        <v>19005</v>
      </c>
      <c r="C14625" s="32" t="s">
        <v>19006</v>
      </c>
      <c r="D14625" s="10">
        <v>12947</v>
      </c>
      <c r="E14625" s="6">
        <v>0.35</v>
      </c>
      <c r="F14625" s="5">
        <v>8415.5500000000011</v>
      </c>
      <c r="G14625" t="s">
        <v>26932</v>
      </c>
    </row>
    <row r="14626" spans="1:7" x14ac:dyDescent="0.25">
      <c r="A14626" t="s">
        <v>56773</v>
      </c>
      <c r="B14626" s="32" t="s">
        <v>19007</v>
      </c>
      <c r="C14626" s="32" t="s">
        <v>19008</v>
      </c>
      <c r="D14626" s="10">
        <v>45055.56</v>
      </c>
      <c r="E14626" s="6">
        <v>0.35</v>
      </c>
      <c r="F14626" s="5">
        <v>29286.113999999998</v>
      </c>
      <c r="G14626" t="s">
        <v>26932</v>
      </c>
    </row>
    <row r="14627" spans="1:7" x14ac:dyDescent="0.25">
      <c r="A14627" t="s">
        <v>56774</v>
      </c>
      <c r="B14627" s="32" t="s">
        <v>19009</v>
      </c>
      <c r="C14627" s="32" t="s">
        <v>19010</v>
      </c>
      <c r="D14627" s="10">
        <v>815661</v>
      </c>
      <c r="E14627" s="6">
        <v>0.35</v>
      </c>
      <c r="F14627" s="5">
        <v>530179.65</v>
      </c>
      <c r="G14627" t="s">
        <v>26932</v>
      </c>
    </row>
    <row r="14628" spans="1:7" x14ac:dyDescent="0.25">
      <c r="A14628" t="s">
        <v>56775</v>
      </c>
      <c r="B14628" s="32" t="s">
        <v>19011</v>
      </c>
      <c r="C14628" s="32" t="s">
        <v>19012</v>
      </c>
      <c r="D14628" s="10">
        <v>126880.6</v>
      </c>
      <c r="E14628" s="6">
        <v>0.35</v>
      </c>
      <c r="F14628" s="5">
        <v>82472.39</v>
      </c>
      <c r="G14628" t="s">
        <v>26932</v>
      </c>
    </row>
    <row r="14629" spans="1:7" x14ac:dyDescent="0.25">
      <c r="A14629" t="s">
        <v>56776</v>
      </c>
      <c r="B14629" s="32" t="s">
        <v>19013</v>
      </c>
      <c r="C14629" s="32" t="s">
        <v>19014</v>
      </c>
      <c r="D14629" s="10">
        <v>236930.1</v>
      </c>
      <c r="E14629" s="6">
        <v>0.35</v>
      </c>
      <c r="F14629" s="5">
        <v>154004.565</v>
      </c>
      <c r="G14629" t="s">
        <v>26932</v>
      </c>
    </row>
    <row r="14630" spans="1:7" x14ac:dyDescent="0.25">
      <c r="A14630" t="s">
        <v>56777</v>
      </c>
      <c r="B14630" s="32" t="s">
        <v>19015</v>
      </c>
      <c r="C14630" s="32" t="s">
        <v>19016</v>
      </c>
      <c r="D14630" s="10">
        <v>67324.399999999994</v>
      </c>
      <c r="E14630" s="6">
        <v>0.35</v>
      </c>
      <c r="F14630" s="5">
        <v>43760.86</v>
      </c>
      <c r="G14630" t="s">
        <v>26932</v>
      </c>
    </row>
    <row r="14631" spans="1:7" x14ac:dyDescent="0.25">
      <c r="A14631" t="s">
        <v>56778</v>
      </c>
      <c r="B14631" s="32" t="s">
        <v>19017</v>
      </c>
      <c r="C14631" s="32" t="s">
        <v>19018</v>
      </c>
      <c r="D14631" s="10">
        <v>42725.1</v>
      </c>
      <c r="E14631" s="6">
        <v>0.35</v>
      </c>
      <c r="F14631" s="5">
        <v>27771.314999999999</v>
      </c>
      <c r="G14631" t="s">
        <v>26932</v>
      </c>
    </row>
    <row r="14632" spans="1:7" x14ac:dyDescent="0.25">
      <c r="A14632" t="s">
        <v>56779</v>
      </c>
      <c r="B14632" s="32" t="s">
        <v>19019</v>
      </c>
      <c r="C14632" s="32" t="s">
        <v>19020</v>
      </c>
      <c r="D14632" s="10">
        <v>284834</v>
      </c>
      <c r="E14632" s="6">
        <v>0.35</v>
      </c>
      <c r="F14632" s="5">
        <v>185142.1</v>
      </c>
      <c r="G14632" t="s">
        <v>26932</v>
      </c>
    </row>
    <row r="14633" spans="1:7" x14ac:dyDescent="0.25">
      <c r="A14633" t="s">
        <v>56780</v>
      </c>
      <c r="B14633" s="32" t="s">
        <v>19021</v>
      </c>
      <c r="C14633" s="32" t="s">
        <v>19022</v>
      </c>
      <c r="D14633" s="10">
        <v>233046</v>
      </c>
      <c r="E14633" s="6">
        <v>0.35</v>
      </c>
      <c r="F14633" s="5">
        <v>151479.9</v>
      </c>
      <c r="G14633" t="s">
        <v>26932</v>
      </c>
    </row>
    <row r="14634" spans="1:7" x14ac:dyDescent="0.25">
      <c r="A14634" t="s">
        <v>56781</v>
      </c>
      <c r="B14634" s="32" t="s">
        <v>19023</v>
      </c>
      <c r="C14634" s="32" t="s">
        <v>19024</v>
      </c>
      <c r="D14634" s="10">
        <v>55024.75</v>
      </c>
      <c r="E14634" s="6">
        <v>0.35</v>
      </c>
      <c r="F14634" s="5">
        <v>35766.087500000001</v>
      </c>
      <c r="G14634" t="s">
        <v>26932</v>
      </c>
    </row>
    <row r="14635" spans="1:7" x14ac:dyDescent="0.25">
      <c r="A14635" t="s">
        <v>56782</v>
      </c>
      <c r="B14635" s="32" t="s">
        <v>19025</v>
      </c>
      <c r="C14635" s="32" t="s">
        <v>19024</v>
      </c>
      <c r="D14635" s="10">
        <v>165074.25</v>
      </c>
      <c r="E14635" s="6">
        <v>0.35</v>
      </c>
      <c r="F14635" s="5">
        <v>107298.2625</v>
      </c>
      <c r="G14635" t="s">
        <v>26932</v>
      </c>
    </row>
    <row r="14636" spans="1:7" x14ac:dyDescent="0.25">
      <c r="A14636" t="s">
        <v>56783</v>
      </c>
      <c r="B14636" s="32" t="s">
        <v>19026</v>
      </c>
      <c r="C14636" s="32" t="s">
        <v>19024</v>
      </c>
      <c r="D14636" s="10">
        <v>275123.75</v>
      </c>
      <c r="E14636" s="6">
        <v>0.35</v>
      </c>
      <c r="F14636" s="5">
        <v>178830.4375</v>
      </c>
      <c r="G14636" t="s">
        <v>26932</v>
      </c>
    </row>
    <row r="14637" spans="1:7" x14ac:dyDescent="0.25">
      <c r="A14637" t="s">
        <v>56784</v>
      </c>
      <c r="B14637" s="32" t="s">
        <v>19028</v>
      </c>
      <c r="C14637" s="32" t="s">
        <v>19027</v>
      </c>
      <c r="D14637" s="10">
        <v>35931.46</v>
      </c>
      <c r="E14637" s="6">
        <v>0.35</v>
      </c>
      <c r="F14637" s="5">
        <v>23355.449000000001</v>
      </c>
      <c r="G14637" t="s">
        <v>26932</v>
      </c>
    </row>
    <row r="14638" spans="1:7" x14ac:dyDescent="0.25">
      <c r="A14638" t="s">
        <v>56785</v>
      </c>
      <c r="B14638" s="32" t="s">
        <v>19029</v>
      </c>
      <c r="C14638" s="32" t="s">
        <v>19027</v>
      </c>
      <c r="D14638" s="10">
        <v>59885.760000000002</v>
      </c>
      <c r="E14638" s="6">
        <v>0.35</v>
      </c>
      <c r="F14638" s="5">
        <v>38925.744000000006</v>
      </c>
      <c r="G14638" t="s">
        <v>26932</v>
      </c>
    </row>
    <row r="14639" spans="1:7" x14ac:dyDescent="0.25">
      <c r="A14639" t="s">
        <v>56786</v>
      </c>
      <c r="B14639" s="32" t="s">
        <v>19030</v>
      </c>
      <c r="C14639" s="32" t="s">
        <v>19031</v>
      </c>
      <c r="D14639" s="10">
        <v>5633.12</v>
      </c>
      <c r="E14639" s="6">
        <v>0.35</v>
      </c>
      <c r="F14639" s="5">
        <v>3661.5280000000002</v>
      </c>
      <c r="G14639" t="s">
        <v>26932</v>
      </c>
    </row>
    <row r="14640" spans="1:7" x14ac:dyDescent="0.25">
      <c r="A14640" t="s">
        <v>56787</v>
      </c>
      <c r="B14640" s="32" t="s">
        <v>19032</v>
      </c>
      <c r="C14640" s="32" t="s">
        <v>19031</v>
      </c>
      <c r="D14640" s="10">
        <v>16899.37</v>
      </c>
      <c r="E14640" s="6">
        <v>0.35</v>
      </c>
      <c r="F14640" s="5">
        <v>10984.5905</v>
      </c>
      <c r="G14640" t="s">
        <v>26932</v>
      </c>
    </row>
    <row r="14641" spans="1:7" x14ac:dyDescent="0.25">
      <c r="A14641" t="s">
        <v>56788</v>
      </c>
      <c r="B14641" s="32" t="s">
        <v>19034</v>
      </c>
      <c r="C14641" s="32" t="s">
        <v>19033</v>
      </c>
      <c r="D14641" s="10">
        <v>305876.40999999997</v>
      </c>
      <c r="E14641" s="6">
        <v>0.35</v>
      </c>
      <c r="F14641" s="5">
        <v>198819.66649999999</v>
      </c>
      <c r="G14641" t="s">
        <v>26932</v>
      </c>
    </row>
    <row r="14642" spans="1:7" x14ac:dyDescent="0.25">
      <c r="A14642" t="s">
        <v>56789</v>
      </c>
      <c r="B14642" s="32" t="s">
        <v>19035</v>
      </c>
      <c r="C14642" s="32" t="s">
        <v>19033</v>
      </c>
      <c r="D14642" s="10">
        <v>509794.01</v>
      </c>
      <c r="E14642" s="6">
        <v>0.35</v>
      </c>
      <c r="F14642" s="5">
        <v>331366.10649999999</v>
      </c>
      <c r="G14642" t="s">
        <v>26932</v>
      </c>
    </row>
    <row r="14643" spans="1:7" x14ac:dyDescent="0.25">
      <c r="A14643" t="s">
        <v>56790</v>
      </c>
      <c r="B14643" s="32" t="s">
        <v>19036</v>
      </c>
      <c r="C14643" s="32" t="s">
        <v>19037</v>
      </c>
      <c r="D14643" s="10">
        <v>15861.25</v>
      </c>
      <c r="E14643" s="6">
        <v>0.35</v>
      </c>
      <c r="F14643" s="5">
        <v>10309.8125</v>
      </c>
      <c r="G14643" t="s">
        <v>26932</v>
      </c>
    </row>
    <row r="14644" spans="1:7" x14ac:dyDescent="0.25">
      <c r="A14644" t="s">
        <v>56791</v>
      </c>
      <c r="B14644" s="32" t="s">
        <v>19038</v>
      </c>
      <c r="C14644" s="32" t="s">
        <v>19037</v>
      </c>
      <c r="D14644" s="10">
        <v>47583.76</v>
      </c>
      <c r="E14644" s="6">
        <v>0.35</v>
      </c>
      <c r="F14644" s="5">
        <v>30929.444000000003</v>
      </c>
      <c r="G14644" t="s">
        <v>26932</v>
      </c>
    </row>
    <row r="14645" spans="1:7" x14ac:dyDescent="0.25">
      <c r="A14645" t="s">
        <v>56792</v>
      </c>
      <c r="B14645" s="32" t="s">
        <v>19039</v>
      </c>
      <c r="C14645" s="32" t="s">
        <v>19037</v>
      </c>
      <c r="D14645" s="10">
        <v>79306.259999999995</v>
      </c>
      <c r="E14645" s="6">
        <v>0.35</v>
      </c>
      <c r="F14645" s="5">
        <v>51549.068999999996</v>
      </c>
      <c r="G14645" t="s">
        <v>26932</v>
      </c>
    </row>
    <row r="14646" spans="1:7" x14ac:dyDescent="0.25">
      <c r="A14646" t="s">
        <v>56793</v>
      </c>
      <c r="B14646" s="32" t="s">
        <v>19041</v>
      </c>
      <c r="C14646" s="32" t="s">
        <v>19040</v>
      </c>
      <c r="D14646" s="10">
        <v>25246.65</v>
      </c>
      <c r="E14646" s="6">
        <v>0.35</v>
      </c>
      <c r="F14646" s="5">
        <v>16410.322500000002</v>
      </c>
      <c r="G14646" t="s">
        <v>26932</v>
      </c>
    </row>
    <row r="14647" spans="1:7" x14ac:dyDescent="0.25">
      <c r="A14647" t="s">
        <v>56794</v>
      </c>
      <c r="B14647" s="32" t="s">
        <v>19042</v>
      </c>
      <c r="C14647" s="32" t="s">
        <v>19040</v>
      </c>
      <c r="D14647" s="10">
        <v>42077.75</v>
      </c>
      <c r="E14647" s="6">
        <v>0.35</v>
      </c>
      <c r="F14647" s="5">
        <v>27350.537500000002</v>
      </c>
      <c r="G14647" t="s">
        <v>26932</v>
      </c>
    </row>
    <row r="14648" spans="1:7" x14ac:dyDescent="0.25">
      <c r="A14648" t="s">
        <v>56795</v>
      </c>
      <c r="B14648" s="32" t="s">
        <v>19043</v>
      </c>
      <c r="C14648" s="32" t="s">
        <v>19044</v>
      </c>
      <c r="D14648" s="10">
        <v>35604.25</v>
      </c>
      <c r="E14648" s="6">
        <v>0.35</v>
      </c>
      <c r="F14648" s="5">
        <v>23142.762500000001</v>
      </c>
      <c r="G14648" t="s">
        <v>26932</v>
      </c>
    </row>
    <row r="14649" spans="1:7" x14ac:dyDescent="0.25">
      <c r="A14649" t="s">
        <v>56796</v>
      </c>
      <c r="B14649" s="32" t="s">
        <v>19045</v>
      </c>
      <c r="C14649" s="32" t="s">
        <v>19044</v>
      </c>
      <c r="D14649" s="10">
        <v>106812.75</v>
      </c>
      <c r="E14649" s="6">
        <v>0.35</v>
      </c>
      <c r="F14649" s="5">
        <v>69428.287500000006</v>
      </c>
      <c r="G14649" t="s">
        <v>26932</v>
      </c>
    </row>
    <row r="14650" spans="1:7" x14ac:dyDescent="0.25">
      <c r="A14650" t="s">
        <v>56797</v>
      </c>
      <c r="B14650" s="32" t="s">
        <v>19046</v>
      </c>
      <c r="C14650" s="32" t="s">
        <v>19044</v>
      </c>
      <c r="D14650" s="10">
        <v>178021.25</v>
      </c>
      <c r="E14650" s="6">
        <v>0.35</v>
      </c>
      <c r="F14650" s="5">
        <v>115713.8125</v>
      </c>
      <c r="G14650" t="s">
        <v>26932</v>
      </c>
    </row>
    <row r="14651" spans="1:7" x14ac:dyDescent="0.25">
      <c r="A14651" t="s">
        <v>56798</v>
      </c>
      <c r="B14651" s="32" t="s">
        <v>19047</v>
      </c>
      <c r="C14651" s="32" t="s">
        <v>19048</v>
      </c>
      <c r="D14651" s="10">
        <v>99044.55</v>
      </c>
      <c r="E14651" s="6">
        <v>0.35</v>
      </c>
      <c r="F14651" s="5">
        <v>64378.957500000004</v>
      </c>
      <c r="G14651" t="s">
        <v>26932</v>
      </c>
    </row>
    <row r="14652" spans="1:7" x14ac:dyDescent="0.25">
      <c r="A14652" t="s">
        <v>56799</v>
      </c>
      <c r="B14652" s="32" t="s">
        <v>19049</v>
      </c>
      <c r="C14652" s="32" t="s">
        <v>19050</v>
      </c>
      <c r="D14652" s="10">
        <v>0</v>
      </c>
      <c r="E14652" s="6">
        <v>0.35</v>
      </c>
      <c r="F14652" s="5">
        <v>0</v>
      </c>
      <c r="G14652" t="s">
        <v>26932</v>
      </c>
    </row>
    <row r="14653" spans="1:7" x14ac:dyDescent="0.25">
      <c r="A14653" t="s">
        <v>56800</v>
      </c>
      <c r="B14653" s="32" t="s">
        <v>19051</v>
      </c>
      <c r="C14653" s="32" t="s">
        <v>19052</v>
      </c>
      <c r="D14653" s="10">
        <v>7186.76</v>
      </c>
      <c r="E14653" s="6">
        <v>0.35</v>
      </c>
      <c r="F14653" s="5">
        <v>4671.3940000000002</v>
      </c>
      <c r="G14653" t="s">
        <v>26932</v>
      </c>
    </row>
    <row r="14654" spans="1:7" x14ac:dyDescent="0.25">
      <c r="A14654" t="s">
        <v>56801</v>
      </c>
      <c r="B14654" s="32" t="s">
        <v>19053</v>
      </c>
      <c r="C14654" s="32" t="s">
        <v>19054</v>
      </c>
      <c r="D14654" s="10">
        <v>21560.29</v>
      </c>
      <c r="E14654" s="6">
        <v>0.35</v>
      </c>
      <c r="F14654" s="5">
        <v>14014.1885</v>
      </c>
      <c r="G14654" t="s">
        <v>26932</v>
      </c>
    </row>
    <row r="14655" spans="1:7" x14ac:dyDescent="0.25">
      <c r="A14655" t="s">
        <v>56802</v>
      </c>
      <c r="B14655" s="32" t="s">
        <v>19055</v>
      </c>
      <c r="C14655" s="32" t="s">
        <v>19056</v>
      </c>
      <c r="D14655" s="10">
        <v>35933.81</v>
      </c>
      <c r="E14655" s="6">
        <v>0.35</v>
      </c>
      <c r="F14655" s="5">
        <v>23356.976500000001</v>
      </c>
      <c r="G14655" t="s">
        <v>26932</v>
      </c>
    </row>
    <row r="14656" spans="1:7" x14ac:dyDescent="0.25">
      <c r="A14656" t="s">
        <v>56803</v>
      </c>
      <c r="B14656" s="32" t="s">
        <v>19057</v>
      </c>
      <c r="C14656" s="32" t="s">
        <v>19058</v>
      </c>
      <c r="D14656" s="10">
        <v>0</v>
      </c>
      <c r="E14656" s="6">
        <v>0.35</v>
      </c>
      <c r="F14656" s="5">
        <v>0</v>
      </c>
      <c r="G14656" t="s">
        <v>26932</v>
      </c>
    </row>
    <row r="14657" spans="1:7" x14ac:dyDescent="0.25">
      <c r="A14657" t="s">
        <v>56804</v>
      </c>
      <c r="B14657" s="32" t="s">
        <v>19059</v>
      </c>
      <c r="C14657" s="32" t="s">
        <v>19060</v>
      </c>
      <c r="D14657" s="10">
        <v>3380.34</v>
      </c>
      <c r="E14657" s="6">
        <v>0.35</v>
      </c>
      <c r="F14657" s="5">
        <v>2197.221</v>
      </c>
      <c r="G14657" t="s">
        <v>26932</v>
      </c>
    </row>
    <row r="14658" spans="1:7" x14ac:dyDescent="0.25">
      <c r="A14658" t="s">
        <v>56805</v>
      </c>
      <c r="B14658" s="32" t="s">
        <v>19061</v>
      </c>
      <c r="C14658" s="32" t="s">
        <v>19062</v>
      </c>
      <c r="D14658" s="10">
        <v>10141.030000000001</v>
      </c>
      <c r="E14658" s="6">
        <v>0.35</v>
      </c>
      <c r="F14658" s="5">
        <v>6591.6695000000009</v>
      </c>
      <c r="G14658" t="s">
        <v>26932</v>
      </c>
    </row>
    <row r="14659" spans="1:7" x14ac:dyDescent="0.25">
      <c r="A14659" t="s">
        <v>56806</v>
      </c>
      <c r="B14659" s="32" t="s">
        <v>19063</v>
      </c>
      <c r="C14659" s="32" t="s">
        <v>19064</v>
      </c>
      <c r="D14659" s="10">
        <v>16901.72</v>
      </c>
      <c r="E14659" s="6">
        <v>0.35</v>
      </c>
      <c r="F14659" s="5">
        <v>10986.118</v>
      </c>
      <c r="G14659" t="s">
        <v>26932</v>
      </c>
    </row>
    <row r="14660" spans="1:7" x14ac:dyDescent="0.25">
      <c r="A14660" t="s">
        <v>56807</v>
      </c>
      <c r="B14660" s="32" t="s">
        <v>19065</v>
      </c>
      <c r="C14660" s="32" t="s">
        <v>19066</v>
      </c>
      <c r="D14660" s="10">
        <v>0</v>
      </c>
      <c r="E14660" s="6">
        <v>0.35</v>
      </c>
      <c r="F14660" s="5">
        <v>0</v>
      </c>
      <c r="G14660" t="s">
        <v>26932</v>
      </c>
    </row>
    <row r="14661" spans="1:7" x14ac:dyDescent="0.25">
      <c r="A14661" t="s">
        <v>56808</v>
      </c>
      <c r="B14661" s="32" t="s">
        <v>19067</v>
      </c>
      <c r="C14661" s="32" t="s">
        <v>19068</v>
      </c>
      <c r="D14661" s="10">
        <v>183527.26</v>
      </c>
      <c r="E14661" s="6">
        <v>0.35</v>
      </c>
      <c r="F14661" s="5">
        <v>119292.71900000001</v>
      </c>
      <c r="G14661" t="s">
        <v>26932</v>
      </c>
    </row>
    <row r="14662" spans="1:7" x14ac:dyDescent="0.25">
      <c r="A14662" t="s">
        <v>56809</v>
      </c>
      <c r="B14662" s="32" t="s">
        <v>19069</v>
      </c>
      <c r="C14662" s="32" t="s">
        <v>19070</v>
      </c>
      <c r="D14662" s="10">
        <v>0</v>
      </c>
      <c r="E14662" s="6">
        <v>0.35</v>
      </c>
      <c r="F14662" s="5">
        <v>0</v>
      </c>
      <c r="G14662" t="s">
        <v>26932</v>
      </c>
    </row>
    <row r="14663" spans="1:7" x14ac:dyDescent="0.25">
      <c r="A14663" t="s">
        <v>56810</v>
      </c>
      <c r="B14663" s="32" t="s">
        <v>19071</v>
      </c>
      <c r="C14663" s="32" t="s">
        <v>19072</v>
      </c>
      <c r="D14663" s="10">
        <v>9517.2199999999993</v>
      </c>
      <c r="E14663" s="6">
        <v>0.35</v>
      </c>
      <c r="F14663" s="5">
        <v>6186.1930000000002</v>
      </c>
      <c r="G14663" t="s">
        <v>26932</v>
      </c>
    </row>
    <row r="14664" spans="1:7" x14ac:dyDescent="0.25">
      <c r="A14664" t="s">
        <v>56811</v>
      </c>
      <c r="B14664" s="32" t="s">
        <v>19073</v>
      </c>
      <c r="C14664" s="32" t="s">
        <v>19074</v>
      </c>
      <c r="D14664" s="10">
        <v>28551.67</v>
      </c>
      <c r="E14664" s="6">
        <v>0.35</v>
      </c>
      <c r="F14664" s="5">
        <v>18558.585500000001</v>
      </c>
      <c r="G14664" t="s">
        <v>26932</v>
      </c>
    </row>
    <row r="14665" spans="1:7" x14ac:dyDescent="0.25">
      <c r="A14665" t="s">
        <v>56812</v>
      </c>
      <c r="B14665" s="32" t="s">
        <v>19075</v>
      </c>
      <c r="C14665" s="32" t="s">
        <v>19076</v>
      </c>
      <c r="D14665" s="10">
        <v>47586.11</v>
      </c>
      <c r="E14665" s="6">
        <v>0.35</v>
      </c>
      <c r="F14665" s="5">
        <v>30930.9715</v>
      </c>
      <c r="G14665" t="s">
        <v>26932</v>
      </c>
    </row>
    <row r="14666" spans="1:7" x14ac:dyDescent="0.25">
      <c r="A14666" t="s">
        <v>56813</v>
      </c>
      <c r="B14666" s="32" t="s">
        <v>19077</v>
      </c>
      <c r="C14666" s="32" t="s">
        <v>19078</v>
      </c>
      <c r="D14666" s="10">
        <v>0</v>
      </c>
      <c r="E14666" s="6">
        <v>0.35</v>
      </c>
      <c r="F14666" s="5">
        <v>0</v>
      </c>
      <c r="G14666" t="s">
        <v>26932</v>
      </c>
    </row>
    <row r="14667" spans="1:7" x14ac:dyDescent="0.25">
      <c r="A14667" t="s">
        <v>56814</v>
      </c>
      <c r="B14667" s="32" t="s">
        <v>19079</v>
      </c>
      <c r="C14667" s="32" t="s">
        <v>19080</v>
      </c>
      <c r="D14667" s="10">
        <v>5049.33</v>
      </c>
      <c r="E14667" s="6">
        <v>0.35</v>
      </c>
      <c r="F14667" s="5">
        <v>3282.0645</v>
      </c>
      <c r="G14667" t="s">
        <v>26932</v>
      </c>
    </row>
    <row r="14668" spans="1:7" x14ac:dyDescent="0.25">
      <c r="A14668" t="s">
        <v>56815</v>
      </c>
      <c r="B14668" s="32" t="s">
        <v>19081</v>
      </c>
      <c r="C14668" s="32" t="s">
        <v>19082</v>
      </c>
      <c r="D14668" s="10">
        <v>15147.99</v>
      </c>
      <c r="E14668" s="6">
        <v>0.35</v>
      </c>
      <c r="F14668" s="5">
        <v>9846.1934999999994</v>
      </c>
      <c r="G14668" t="s">
        <v>26932</v>
      </c>
    </row>
    <row r="14669" spans="1:7" x14ac:dyDescent="0.25">
      <c r="A14669" t="s">
        <v>56816</v>
      </c>
      <c r="B14669" s="32" t="s">
        <v>19083</v>
      </c>
      <c r="C14669" s="32" t="s">
        <v>19084</v>
      </c>
      <c r="D14669" s="10">
        <v>25246.65</v>
      </c>
      <c r="E14669" s="6">
        <v>0.35</v>
      </c>
      <c r="F14669" s="5">
        <v>16410.322500000002</v>
      </c>
      <c r="G14669" t="s">
        <v>26932</v>
      </c>
    </row>
    <row r="14670" spans="1:7" x14ac:dyDescent="0.25">
      <c r="A14670" t="s">
        <v>56817</v>
      </c>
      <c r="B14670" s="32" t="s">
        <v>19085</v>
      </c>
      <c r="C14670" s="32" t="s">
        <v>19086</v>
      </c>
      <c r="D14670" s="10">
        <v>0</v>
      </c>
      <c r="E14670" s="6">
        <v>0.35</v>
      </c>
      <c r="F14670" s="5">
        <v>0</v>
      </c>
      <c r="G14670" t="s">
        <v>26932</v>
      </c>
    </row>
    <row r="14671" spans="1:7" x14ac:dyDescent="0.25">
      <c r="A14671" t="s">
        <v>56818</v>
      </c>
      <c r="B14671" s="32" t="s">
        <v>19087</v>
      </c>
      <c r="C14671" s="32" t="s">
        <v>19088</v>
      </c>
      <c r="D14671" s="10">
        <v>21362.55</v>
      </c>
      <c r="E14671" s="6">
        <v>0.35</v>
      </c>
      <c r="F14671" s="5">
        <v>13885.657499999999</v>
      </c>
      <c r="G14671" t="s">
        <v>26932</v>
      </c>
    </row>
    <row r="14672" spans="1:7" x14ac:dyDescent="0.25">
      <c r="A14672" t="s">
        <v>56819</v>
      </c>
      <c r="B14672" s="32" t="s">
        <v>19089</v>
      </c>
      <c r="C14672" s="32" t="s">
        <v>19090</v>
      </c>
      <c r="D14672" s="10">
        <v>64087.65</v>
      </c>
      <c r="E14672" s="6">
        <v>0.35</v>
      </c>
      <c r="F14672" s="5">
        <v>41656.972500000003</v>
      </c>
      <c r="G14672" t="s">
        <v>26932</v>
      </c>
    </row>
    <row r="14673" spans="1:7" x14ac:dyDescent="0.25">
      <c r="A14673" t="s">
        <v>56820</v>
      </c>
      <c r="B14673" s="32" t="s">
        <v>19091</v>
      </c>
      <c r="C14673" s="32" t="s">
        <v>19092</v>
      </c>
      <c r="D14673" s="10">
        <v>106812.75</v>
      </c>
      <c r="E14673" s="6">
        <v>0.35</v>
      </c>
      <c r="F14673" s="5">
        <v>69428.287500000006</v>
      </c>
      <c r="G14673" t="s">
        <v>26932</v>
      </c>
    </row>
    <row r="14674" spans="1:7" x14ac:dyDescent="0.25">
      <c r="A14674" t="s">
        <v>56821</v>
      </c>
      <c r="B14674" s="32" t="s">
        <v>19093</v>
      </c>
      <c r="C14674" s="32" t="s">
        <v>19094</v>
      </c>
      <c r="D14674" s="10">
        <v>0</v>
      </c>
      <c r="E14674" s="6">
        <v>0.35</v>
      </c>
      <c r="F14674" s="5">
        <v>0</v>
      </c>
      <c r="G14674" t="s">
        <v>26932</v>
      </c>
    </row>
    <row r="14675" spans="1:7" x14ac:dyDescent="0.25">
      <c r="A14675" t="s">
        <v>56822</v>
      </c>
      <c r="B14675" s="32" t="s">
        <v>19095</v>
      </c>
      <c r="C14675" s="32" t="s">
        <v>19096</v>
      </c>
      <c r="D14675" s="10">
        <v>757399.5</v>
      </c>
      <c r="E14675" s="6">
        <v>0.35</v>
      </c>
      <c r="F14675" s="5">
        <v>492309.67499999999</v>
      </c>
      <c r="G14675" t="s">
        <v>26932</v>
      </c>
    </row>
    <row r="14676" spans="1:7" x14ac:dyDescent="0.25">
      <c r="A14676" t="s">
        <v>56823</v>
      </c>
      <c r="B14676" s="32" t="s">
        <v>19097</v>
      </c>
      <c r="C14676" s="32" t="s">
        <v>19098</v>
      </c>
      <c r="D14676" s="10">
        <v>3029598</v>
      </c>
      <c r="E14676" s="6">
        <v>0.35</v>
      </c>
      <c r="F14676" s="5">
        <v>1969238.7</v>
      </c>
      <c r="G14676" t="s">
        <v>26932</v>
      </c>
    </row>
    <row r="14677" spans="1:7" x14ac:dyDescent="0.25">
      <c r="A14677" t="s">
        <v>56824</v>
      </c>
      <c r="B14677" s="32" t="s">
        <v>19099</v>
      </c>
      <c r="C14677" s="32" t="s">
        <v>19100</v>
      </c>
      <c r="D14677" s="10">
        <v>0</v>
      </c>
      <c r="E14677" s="6">
        <v>0.35</v>
      </c>
      <c r="F14677" s="5">
        <v>0</v>
      </c>
      <c r="G14677" t="s">
        <v>26932</v>
      </c>
    </row>
    <row r="14678" spans="1:7" x14ac:dyDescent="0.25">
      <c r="A14678" t="s">
        <v>56825</v>
      </c>
      <c r="B14678" s="32" t="s">
        <v>19102</v>
      </c>
      <c r="C14678" s="32" t="s">
        <v>19101</v>
      </c>
      <c r="D14678" s="10">
        <v>4278724.5599999996</v>
      </c>
      <c r="E14678" s="6">
        <v>0.35</v>
      </c>
      <c r="F14678" s="5">
        <v>2781170.9639999997</v>
      </c>
      <c r="G14678" t="s">
        <v>26932</v>
      </c>
    </row>
    <row r="14679" spans="1:7" x14ac:dyDescent="0.25">
      <c r="A14679" t="s">
        <v>56826</v>
      </c>
      <c r="B14679" s="32" t="s">
        <v>19103</v>
      </c>
      <c r="C14679" s="32" t="s">
        <v>19104</v>
      </c>
      <c r="D14679" s="10">
        <v>3137731.34</v>
      </c>
      <c r="E14679" s="6">
        <v>0.35</v>
      </c>
      <c r="F14679" s="5">
        <v>2039525.371</v>
      </c>
      <c r="G14679" t="s">
        <v>26932</v>
      </c>
    </row>
    <row r="14680" spans="1:7" x14ac:dyDescent="0.25">
      <c r="A14680" t="s">
        <v>56827</v>
      </c>
      <c r="B14680" s="32" t="s">
        <v>19105</v>
      </c>
      <c r="C14680" s="32" t="s">
        <v>19106</v>
      </c>
      <c r="D14680" s="10">
        <v>9413194.0299999993</v>
      </c>
      <c r="E14680" s="6">
        <v>0.35</v>
      </c>
      <c r="F14680" s="5">
        <v>6118576.1195</v>
      </c>
      <c r="G14680" t="s">
        <v>26932</v>
      </c>
    </row>
    <row r="14681" spans="1:7" x14ac:dyDescent="0.25">
      <c r="A14681" t="s">
        <v>56828</v>
      </c>
      <c r="B14681" s="32" t="s">
        <v>19107</v>
      </c>
      <c r="C14681" s="32" t="s">
        <v>19108</v>
      </c>
      <c r="D14681" s="10">
        <v>0</v>
      </c>
      <c r="E14681" s="6">
        <v>0.35</v>
      </c>
      <c r="F14681" s="5">
        <v>0</v>
      </c>
      <c r="G14681" t="s">
        <v>26932</v>
      </c>
    </row>
    <row r="14682" spans="1:7" x14ac:dyDescent="0.25">
      <c r="A14682" t="s">
        <v>56829</v>
      </c>
      <c r="B14682" s="32" t="s">
        <v>19109</v>
      </c>
      <c r="C14682" s="32" t="s">
        <v>19110</v>
      </c>
      <c r="D14682" s="10">
        <v>199383.8</v>
      </c>
      <c r="E14682" s="6">
        <v>0.35</v>
      </c>
      <c r="F14682" s="5">
        <v>129599.47</v>
      </c>
      <c r="G14682" t="s">
        <v>26932</v>
      </c>
    </row>
    <row r="14683" spans="1:7" x14ac:dyDescent="0.25">
      <c r="A14683" t="s">
        <v>56830</v>
      </c>
      <c r="B14683" s="32" t="s">
        <v>19111</v>
      </c>
      <c r="C14683" s="32" t="s">
        <v>19112</v>
      </c>
      <c r="D14683" s="10">
        <v>538336.26</v>
      </c>
      <c r="E14683" s="6">
        <v>0.35</v>
      </c>
      <c r="F14683" s="5">
        <v>349918.56900000002</v>
      </c>
      <c r="G14683" t="s">
        <v>26932</v>
      </c>
    </row>
    <row r="14684" spans="1:7" x14ac:dyDescent="0.25">
      <c r="A14684" t="s">
        <v>56831</v>
      </c>
      <c r="B14684" s="32" t="s">
        <v>19113</v>
      </c>
      <c r="C14684" s="32" t="s">
        <v>19114</v>
      </c>
      <c r="D14684" s="10">
        <v>797535.2</v>
      </c>
      <c r="E14684" s="6">
        <v>0.35</v>
      </c>
      <c r="F14684" s="5">
        <v>518397.88</v>
      </c>
      <c r="G14684" t="s">
        <v>26932</v>
      </c>
    </row>
    <row r="14685" spans="1:7" x14ac:dyDescent="0.25">
      <c r="A14685" t="s">
        <v>56832</v>
      </c>
      <c r="B14685" s="32" t="s">
        <v>19115</v>
      </c>
      <c r="C14685" s="32" t="s">
        <v>19116</v>
      </c>
      <c r="D14685" s="10">
        <v>0</v>
      </c>
      <c r="E14685" s="6">
        <v>0.35</v>
      </c>
      <c r="F14685" s="5">
        <v>0</v>
      </c>
      <c r="G14685" t="s">
        <v>26932</v>
      </c>
    </row>
    <row r="14686" spans="1:7" x14ac:dyDescent="0.25">
      <c r="A14686" t="s">
        <v>56833</v>
      </c>
      <c r="B14686" s="32" t="s">
        <v>19118</v>
      </c>
      <c r="C14686" s="32" t="s">
        <v>19117</v>
      </c>
      <c r="D14686" s="10">
        <v>792356.4</v>
      </c>
      <c r="E14686" s="6">
        <v>0.35</v>
      </c>
      <c r="F14686" s="5">
        <v>515031.66000000003</v>
      </c>
      <c r="G14686" t="s">
        <v>26932</v>
      </c>
    </row>
    <row r="14687" spans="1:7" x14ac:dyDescent="0.25">
      <c r="A14687" t="s">
        <v>56834</v>
      </c>
      <c r="B14687" s="32" t="s">
        <v>19119</v>
      </c>
      <c r="C14687" s="32" t="s">
        <v>19120</v>
      </c>
      <c r="D14687" s="10">
        <v>1045910.45</v>
      </c>
      <c r="E14687" s="6">
        <v>0.35</v>
      </c>
      <c r="F14687" s="5">
        <v>679841.79249999998</v>
      </c>
      <c r="G14687" t="s">
        <v>26932</v>
      </c>
    </row>
    <row r="14688" spans="1:7" x14ac:dyDescent="0.25">
      <c r="A14688" t="s">
        <v>56835</v>
      </c>
      <c r="B14688" s="32" t="s">
        <v>19121</v>
      </c>
      <c r="C14688" s="32" t="s">
        <v>19122</v>
      </c>
      <c r="D14688" s="10">
        <v>0</v>
      </c>
      <c r="E14688" s="6">
        <v>0.35</v>
      </c>
      <c r="F14688" s="5">
        <v>0</v>
      </c>
      <c r="G14688" t="s">
        <v>26932</v>
      </c>
    </row>
    <row r="14689" spans="1:7" x14ac:dyDescent="0.25">
      <c r="A14689" t="s">
        <v>56836</v>
      </c>
      <c r="B14689" s="32" t="s">
        <v>19123</v>
      </c>
      <c r="C14689" s="32" t="s">
        <v>19124</v>
      </c>
      <c r="D14689" s="10">
        <v>17913.82</v>
      </c>
      <c r="E14689" s="6">
        <v>0.35</v>
      </c>
      <c r="F14689" s="5">
        <v>11643.983</v>
      </c>
      <c r="G14689" t="s">
        <v>26932</v>
      </c>
    </row>
    <row r="14690" spans="1:7" x14ac:dyDescent="0.25">
      <c r="A14690" t="s">
        <v>56837</v>
      </c>
      <c r="B14690" s="32" t="s">
        <v>19125</v>
      </c>
      <c r="C14690" s="32" t="s">
        <v>19126</v>
      </c>
      <c r="D14690" s="10">
        <v>0</v>
      </c>
      <c r="E14690" s="6">
        <v>0.35</v>
      </c>
      <c r="F14690" s="5">
        <v>0</v>
      </c>
      <c r="G14690" t="s">
        <v>26932</v>
      </c>
    </row>
    <row r="14691" spans="1:7" x14ac:dyDescent="0.25">
      <c r="A14691" t="s">
        <v>56838</v>
      </c>
      <c r="B14691" s="32" t="s">
        <v>19127</v>
      </c>
      <c r="C14691" s="32" t="s">
        <v>19128</v>
      </c>
      <c r="D14691" s="10">
        <v>7768.2</v>
      </c>
      <c r="E14691" s="6">
        <v>0.35</v>
      </c>
      <c r="F14691" s="5">
        <v>5049.33</v>
      </c>
      <c r="G14691" t="s">
        <v>26932</v>
      </c>
    </row>
    <row r="14692" spans="1:7" x14ac:dyDescent="0.25">
      <c r="A14692" t="s">
        <v>56839</v>
      </c>
      <c r="B14692" s="32" t="s">
        <v>19129</v>
      </c>
      <c r="C14692" s="32" t="s">
        <v>19128</v>
      </c>
      <c r="D14692" s="10">
        <v>23304.6</v>
      </c>
      <c r="E14692" s="6">
        <v>0.35</v>
      </c>
      <c r="F14692" s="5">
        <v>15147.99</v>
      </c>
      <c r="G14692" t="s">
        <v>26932</v>
      </c>
    </row>
    <row r="14693" spans="1:7" x14ac:dyDescent="0.25">
      <c r="A14693" t="s">
        <v>56840</v>
      </c>
      <c r="B14693" s="32" t="s">
        <v>19130</v>
      </c>
      <c r="C14693" s="32" t="s">
        <v>19128</v>
      </c>
      <c r="D14693" s="10">
        <v>38841</v>
      </c>
      <c r="E14693" s="6">
        <v>0.35</v>
      </c>
      <c r="F14693" s="5">
        <v>25246.65</v>
      </c>
      <c r="G14693" t="s">
        <v>26932</v>
      </c>
    </row>
    <row r="14694" spans="1:7" x14ac:dyDescent="0.25">
      <c r="A14694" t="s">
        <v>56841</v>
      </c>
      <c r="B14694" s="32" t="s">
        <v>19131</v>
      </c>
      <c r="C14694" s="32" t="s">
        <v>19132</v>
      </c>
      <c r="D14694" s="10">
        <v>50493.3</v>
      </c>
      <c r="E14694" s="6">
        <v>0.35</v>
      </c>
      <c r="F14694" s="5">
        <v>32820.645000000004</v>
      </c>
      <c r="G14694" t="s">
        <v>26932</v>
      </c>
    </row>
    <row r="14695" spans="1:7" x14ac:dyDescent="0.25">
      <c r="A14695" t="s">
        <v>56842</v>
      </c>
      <c r="B14695" s="32" t="s">
        <v>19133</v>
      </c>
      <c r="C14695" s="32" t="s">
        <v>19134</v>
      </c>
      <c r="D14695" s="10">
        <v>136331.91</v>
      </c>
      <c r="E14695" s="6">
        <v>0.35</v>
      </c>
      <c r="F14695" s="5">
        <v>88615.741500000004</v>
      </c>
      <c r="G14695" t="s">
        <v>26932</v>
      </c>
    </row>
    <row r="14696" spans="1:7" x14ac:dyDescent="0.25">
      <c r="A14696" t="s">
        <v>56843</v>
      </c>
      <c r="B14696" s="32" t="s">
        <v>19135</v>
      </c>
      <c r="C14696" s="32" t="s">
        <v>19136</v>
      </c>
      <c r="D14696" s="10">
        <v>201973.2</v>
      </c>
      <c r="E14696" s="6">
        <v>0.35</v>
      </c>
      <c r="F14696" s="5">
        <v>131282.58000000002</v>
      </c>
      <c r="G14696" t="s">
        <v>26932</v>
      </c>
    </row>
    <row r="14697" spans="1:7" x14ac:dyDescent="0.25">
      <c r="A14697" t="s">
        <v>56844</v>
      </c>
      <c r="B14697" s="32" t="s">
        <v>19137</v>
      </c>
      <c r="C14697" s="32" t="s">
        <v>19138</v>
      </c>
      <c r="D14697" s="10">
        <v>0</v>
      </c>
      <c r="E14697" s="6">
        <v>0.35</v>
      </c>
      <c r="F14697" s="5">
        <v>0</v>
      </c>
      <c r="G14697" t="s">
        <v>26932</v>
      </c>
    </row>
    <row r="14698" spans="1:7" x14ac:dyDescent="0.25">
      <c r="A14698" t="s">
        <v>56845</v>
      </c>
      <c r="B14698" s="32" t="s">
        <v>19139</v>
      </c>
      <c r="C14698" s="32" t="s">
        <v>19140</v>
      </c>
      <c r="D14698" s="10">
        <v>39617.82</v>
      </c>
      <c r="E14698" s="6">
        <v>0.35</v>
      </c>
      <c r="F14698" s="5">
        <v>25751.583000000002</v>
      </c>
      <c r="G14698" t="s">
        <v>26932</v>
      </c>
    </row>
    <row r="14699" spans="1:7" x14ac:dyDescent="0.25">
      <c r="A14699" t="s">
        <v>56846</v>
      </c>
      <c r="B14699" s="32" t="s">
        <v>19141</v>
      </c>
      <c r="C14699" s="32" t="s">
        <v>19140</v>
      </c>
      <c r="D14699" s="10">
        <v>118853.46</v>
      </c>
      <c r="E14699" s="6">
        <v>0.35</v>
      </c>
      <c r="F14699" s="5">
        <v>77254.749000000011</v>
      </c>
      <c r="G14699" t="s">
        <v>26932</v>
      </c>
    </row>
    <row r="14700" spans="1:7" x14ac:dyDescent="0.25">
      <c r="A14700" t="s">
        <v>56847</v>
      </c>
      <c r="B14700" s="32" t="s">
        <v>19142</v>
      </c>
      <c r="C14700" s="32" t="s">
        <v>19140</v>
      </c>
      <c r="D14700" s="10">
        <v>198089.1</v>
      </c>
      <c r="E14700" s="6">
        <v>0.35</v>
      </c>
      <c r="F14700" s="5">
        <v>128757.91500000001</v>
      </c>
      <c r="G14700" t="s">
        <v>26932</v>
      </c>
    </row>
    <row r="14701" spans="1:7" x14ac:dyDescent="0.25">
      <c r="A14701" t="s">
        <v>56848</v>
      </c>
      <c r="B14701" s="32" t="s">
        <v>19143</v>
      </c>
      <c r="C14701" s="32" t="s">
        <v>19144</v>
      </c>
      <c r="D14701" s="10">
        <v>435796.02</v>
      </c>
      <c r="E14701" s="6">
        <v>0.35</v>
      </c>
      <c r="F14701" s="5">
        <v>283267.413</v>
      </c>
      <c r="G14701" t="s">
        <v>26932</v>
      </c>
    </row>
    <row r="14702" spans="1:7" x14ac:dyDescent="0.25">
      <c r="A14702" t="s">
        <v>56849</v>
      </c>
      <c r="B14702" s="32" t="s">
        <v>19145</v>
      </c>
      <c r="C14702" s="32" t="s">
        <v>19146</v>
      </c>
      <c r="D14702" s="10">
        <v>0</v>
      </c>
      <c r="E14702" s="6">
        <v>0.35</v>
      </c>
      <c r="F14702" s="5">
        <v>0</v>
      </c>
      <c r="G14702" t="s">
        <v>26932</v>
      </c>
    </row>
    <row r="14703" spans="1:7" x14ac:dyDescent="0.25">
      <c r="A14703" t="s">
        <v>56850</v>
      </c>
      <c r="B14703" s="32" t="s">
        <v>19147</v>
      </c>
      <c r="C14703" s="32" t="s">
        <v>19148</v>
      </c>
      <c r="D14703" s="10">
        <v>1136099.25</v>
      </c>
      <c r="E14703" s="6">
        <v>0.35</v>
      </c>
      <c r="F14703" s="5">
        <v>738464.51250000007</v>
      </c>
      <c r="G14703" t="s">
        <v>26932</v>
      </c>
    </row>
    <row r="14704" spans="1:7" x14ac:dyDescent="0.25">
      <c r="A14704" t="s">
        <v>56851</v>
      </c>
      <c r="B14704" s="32" t="s">
        <v>19149</v>
      </c>
      <c r="C14704" s="32" t="s">
        <v>19150</v>
      </c>
      <c r="D14704" s="10">
        <v>0</v>
      </c>
      <c r="E14704" s="6">
        <v>0.35</v>
      </c>
      <c r="F14704" s="5">
        <v>0</v>
      </c>
      <c r="G14704" t="s">
        <v>26932</v>
      </c>
    </row>
    <row r="14705" spans="1:7" x14ac:dyDescent="0.25">
      <c r="A14705" t="s">
        <v>56852</v>
      </c>
      <c r="B14705" s="32" t="s">
        <v>19151</v>
      </c>
      <c r="C14705" s="32" t="s">
        <v>19152</v>
      </c>
      <c r="D14705" s="10">
        <v>1704148.88</v>
      </c>
      <c r="E14705" s="6">
        <v>0.35</v>
      </c>
      <c r="F14705" s="5">
        <v>1107696.7719999999</v>
      </c>
      <c r="G14705" t="s">
        <v>26932</v>
      </c>
    </row>
    <row r="14706" spans="1:7" x14ac:dyDescent="0.25">
      <c r="A14706" t="s">
        <v>56853</v>
      </c>
      <c r="B14706" s="32" t="s">
        <v>19153</v>
      </c>
      <c r="C14706" s="32" t="s">
        <v>19154</v>
      </c>
      <c r="D14706" s="10">
        <v>4601201.97</v>
      </c>
      <c r="E14706" s="6">
        <v>0.35</v>
      </c>
      <c r="F14706" s="5">
        <v>2990781.2804999999</v>
      </c>
      <c r="G14706" t="s">
        <v>26932</v>
      </c>
    </row>
    <row r="14707" spans="1:7" x14ac:dyDescent="0.25">
      <c r="A14707" t="s">
        <v>56854</v>
      </c>
      <c r="B14707" s="32" t="s">
        <v>19155</v>
      </c>
      <c r="C14707" s="32" t="s">
        <v>19156</v>
      </c>
      <c r="D14707" s="10">
        <v>6816595.5</v>
      </c>
      <c r="E14707" s="6">
        <v>0.35</v>
      </c>
      <c r="F14707" s="5">
        <v>4430787.0750000002</v>
      </c>
      <c r="G14707" t="s">
        <v>26932</v>
      </c>
    </row>
    <row r="14708" spans="1:7" x14ac:dyDescent="0.25">
      <c r="A14708" t="s">
        <v>56855</v>
      </c>
      <c r="B14708" s="32" t="s">
        <v>19157</v>
      </c>
      <c r="C14708" s="32" t="s">
        <v>19158</v>
      </c>
      <c r="D14708" s="10">
        <v>0</v>
      </c>
      <c r="E14708" s="6">
        <v>0.35</v>
      </c>
      <c r="F14708" s="5">
        <v>0</v>
      </c>
      <c r="G14708" t="s">
        <v>26932</v>
      </c>
    </row>
    <row r="14709" spans="1:7" x14ac:dyDescent="0.25">
      <c r="A14709" t="s">
        <v>56856</v>
      </c>
      <c r="B14709" s="32" t="s">
        <v>19159</v>
      </c>
      <c r="C14709" s="32" t="s">
        <v>19160</v>
      </c>
      <c r="D14709" s="10">
        <v>807504.39</v>
      </c>
      <c r="E14709" s="6">
        <v>0.35</v>
      </c>
      <c r="F14709" s="5">
        <v>524877.85350000008</v>
      </c>
      <c r="G14709" t="s">
        <v>26932</v>
      </c>
    </row>
    <row r="14710" spans="1:7" x14ac:dyDescent="0.25">
      <c r="A14710" t="s">
        <v>56857</v>
      </c>
      <c r="B14710" s="32" t="s">
        <v>19161</v>
      </c>
      <c r="C14710" s="32" t="s">
        <v>19162</v>
      </c>
      <c r="D14710" s="10">
        <v>1196302.8</v>
      </c>
      <c r="E14710" s="6">
        <v>0.35</v>
      </c>
      <c r="F14710" s="5">
        <v>777596.82000000007</v>
      </c>
      <c r="G14710" t="s">
        <v>26932</v>
      </c>
    </row>
    <row r="14711" spans="1:7" x14ac:dyDescent="0.25">
      <c r="A14711" t="s">
        <v>56858</v>
      </c>
      <c r="B14711" s="32" t="s">
        <v>19163</v>
      </c>
      <c r="C14711" s="32" t="s">
        <v>19164</v>
      </c>
      <c r="D14711" s="10">
        <v>0</v>
      </c>
      <c r="E14711" s="6">
        <v>0.35</v>
      </c>
      <c r="F14711" s="5">
        <v>0</v>
      </c>
      <c r="G14711" t="s">
        <v>26932</v>
      </c>
    </row>
    <row r="14712" spans="1:7" x14ac:dyDescent="0.25">
      <c r="A14712" t="s">
        <v>56859</v>
      </c>
      <c r="B14712" s="32" t="s">
        <v>19165</v>
      </c>
      <c r="C14712" s="32" t="s">
        <v>19166</v>
      </c>
      <c r="D14712" s="10">
        <v>448613.55</v>
      </c>
      <c r="E14712" s="6">
        <v>0.35</v>
      </c>
      <c r="F14712" s="5">
        <v>291598.8075</v>
      </c>
      <c r="G14712" t="s">
        <v>26932</v>
      </c>
    </row>
    <row r="14713" spans="1:7" x14ac:dyDescent="0.25">
      <c r="A14713" t="s">
        <v>56860</v>
      </c>
      <c r="B14713" s="32" t="s">
        <v>19167</v>
      </c>
      <c r="C14713" s="32" t="s">
        <v>19168</v>
      </c>
      <c r="D14713" s="10">
        <v>1211256.5900000001</v>
      </c>
      <c r="E14713" s="6">
        <v>0.35</v>
      </c>
      <c r="F14713" s="5">
        <v>787316.78350000014</v>
      </c>
      <c r="G14713" t="s">
        <v>26932</v>
      </c>
    </row>
    <row r="14714" spans="1:7" x14ac:dyDescent="0.25">
      <c r="A14714" t="s">
        <v>56861</v>
      </c>
      <c r="B14714" s="32" t="s">
        <v>19169</v>
      </c>
      <c r="C14714" s="32" t="s">
        <v>19170</v>
      </c>
      <c r="D14714" s="10">
        <v>1794454.2</v>
      </c>
      <c r="E14714" s="6">
        <v>0.35</v>
      </c>
      <c r="F14714" s="5">
        <v>1166395.23</v>
      </c>
      <c r="G14714" t="s">
        <v>26932</v>
      </c>
    </row>
    <row r="14715" spans="1:7" x14ac:dyDescent="0.25">
      <c r="A14715" t="s">
        <v>56862</v>
      </c>
      <c r="B14715" s="32" t="s">
        <v>19171</v>
      </c>
      <c r="C14715" s="32" t="s">
        <v>19172</v>
      </c>
      <c r="D14715" s="10">
        <v>0</v>
      </c>
      <c r="E14715" s="6">
        <v>0.35</v>
      </c>
      <c r="F14715" s="5">
        <v>0</v>
      </c>
      <c r="G14715" t="s">
        <v>26932</v>
      </c>
    </row>
    <row r="14716" spans="1:7" x14ac:dyDescent="0.25">
      <c r="A14716" t="s">
        <v>56863</v>
      </c>
      <c r="B14716" s="32" t="s">
        <v>19173</v>
      </c>
      <c r="C14716" s="32" t="s">
        <v>19174</v>
      </c>
      <c r="D14716" s="10">
        <v>75739.95</v>
      </c>
      <c r="E14716" s="6">
        <v>0.35</v>
      </c>
      <c r="F14716" s="5">
        <v>49230.967499999999</v>
      </c>
      <c r="G14716" t="s">
        <v>26932</v>
      </c>
    </row>
    <row r="14717" spans="1:7" x14ac:dyDescent="0.25">
      <c r="A14717" t="s">
        <v>56864</v>
      </c>
      <c r="B14717" s="32" t="s">
        <v>19175</v>
      </c>
      <c r="C14717" s="32" t="s">
        <v>19176</v>
      </c>
      <c r="D14717" s="10">
        <v>204497.87</v>
      </c>
      <c r="E14717" s="6">
        <v>0.35</v>
      </c>
      <c r="F14717" s="5">
        <v>132923.61550000001</v>
      </c>
      <c r="G14717" t="s">
        <v>26932</v>
      </c>
    </row>
    <row r="14718" spans="1:7" x14ac:dyDescent="0.25">
      <c r="A14718" t="s">
        <v>56865</v>
      </c>
      <c r="B14718" s="32" t="s">
        <v>19177</v>
      </c>
      <c r="C14718" s="32" t="s">
        <v>19178</v>
      </c>
      <c r="D14718" s="10">
        <v>302959.8</v>
      </c>
      <c r="E14718" s="6">
        <v>0.35</v>
      </c>
      <c r="F14718" s="5">
        <v>196923.87</v>
      </c>
      <c r="G14718" t="s">
        <v>26932</v>
      </c>
    </row>
    <row r="14719" spans="1:7" x14ac:dyDescent="0.25">
      <c r="A14719" t="s">
        <v>56866</v>
      </c>
      <c r="B14719" s="32" t="s">
        <v>19179</v>
      </c>
      <c r="C14719" s="32" t="s">
        <v>19180</v>
      </c>
      <c r="D14719" s="10">
        <v>0</v>
      </c>
      <c r="E14719" s="6">
        <v>0.35</v>
      </c>
      <c r="F14719" s="5">
        <v>0</v>
      </c>
      <c r="G14719" t="s">
        <v>26932</v>
      </c>
    </row>
    <row r="14720" spans="1:7" x14ac:dyDescent="0.25">
      <c r="A14720" t="s">
        <v>56867</v>
      </c>
      <c r="B14720" s="32" t="s">
        <v>19181</v>
      </c>
      <c r="C14720" s="32" t="s">
        <v>19182</v>
      </c>
      <c r="D14720" s="10">
        <v>113609.93</v>
      </c>
      <c r="E14720" s="6">
        <v>0.35</v>
      </c>
      <c r="F14720" s="5">
        <v>73846.454499999993</v>
      </c>
      <c r="G14720" t="s">
        <v>26932</v>
      </c>
    </row>
    <row r="14721" spans="1:7" x14ac:dyDescent="0.25">
      <c r="A14721" t="s">
        <v>56868</v>
      </c>
      <c r="B14721" s="32" t="s">
        <v>19183</v>
      </c>
      <c r="C14721" s="32" t="s">
        <v>19184</v>
      </c>
      <c r="D14721" s="10">
        <v>454439.7</v>
      </c>
      <c r="E14721" s="6">
        <v>0.35</v>
      </c>
      <c r="F14721" s="5">
        <v>295385.80499999999</v>
      </c>
      <c r="G14721" t="s">
        <v>26932</v>
      </c>
    </row>
    <row r="14722" spans="1:7" x14ac:dyDescent="0.25">
      <c r="A14722" t="s">
        <v>56869</v>
      </c>
      <c r="B14722" s="32" t="s">
        <v>19185</v>
      </c>
      <c r="C14722" s="32" t="s">
        <v>19186</v>
      </c>
      <c r="D14722" s="10">
        <v>0</v>
      </c>
      <c r="E14722" s="6">
        <v>0.35</v>
      </c>
      <c r="F14722" s="5">
        <v>0</v>
      </c>
      <c r="G14722" t="s">
        <v>26932</v>
      </c>
    </row>
    <row r="14723" spans="1:7" x14ac:dyDescent="0.25">
      <c r="A14723" t="s">
        <v>56870</v>
      </c>
      <c r="B14723" s="32" t="s">
        <v>19187</v>
      </c>
      <c r="C14723" s="32" t="s">
        <v>19188</v>
      </c>
      <c r="D14723" s="10">
        <v>448613.55</v>
      </c>
      <c r="E14723" s="6">
        <v>0.35</v>
      </c>
      <c r="F14723" s="5">
        <v>291598.8075</v>
      </c>
      <c r="G14723" t="s">
        <v>26932</v>
      </c>
    </row>
    <row r="14724" spans="1:7" x14ac:dyDescent="0.25">
      <c r="A14724" t="s">
        <v>56871</v>
      </c>
      <c r="B14724" s="32" t="s">
        <v>19189</v>
      </c>
      <c r="C14724" s="32" t="s">
        <v>19190</v>
      </c>
      <c r="D14724" s="10">
        <v>1794454.2</v>
      </c>
      <c r="E14724" s="6">
        <v>0.35</v>
      </c>
      <c r="F14724" s="5">
        <v>1166395.23</v>
      </c>
      <c r="G14724" t="s">
        <v>26932</v>
      </c>
    </row>
    <row r="14725" spans="1:7" x14ac:dyDescent="0.25">
      <c r="A14725" t="s">
        <v>56872</v>
      </c>
      <c r="B14725" s="32" t="s">
        <v>19191</v>
      </c>
      <c r="C14725" s="32" t="s">
        <v>19192</v>
      </c>
      <c r="D14725" s="10">
        <v>0</v>
      </c>
      <c r="E14725" s="6">
        <v>0.35</v>
      </c>
      <c r="F14725" s="5">
        <v>0</v>
      </c>
      <c r="G14725" t="s">
        <v>26932</v>
      </c>
    </row>
    <row r="14726" spans="1:7" x14ac:dyDescent="0.25">
      <c r="A14726" t="s">
        <v>56873</v>
      </c>
      <c r="B14726" s="32" t="s">
        <v>19193</v>
      </c>
      <c r="C14726" s="32" t="s">
        <v>19194</v>
      </c>
      <c r="D14726" s="10">
        <v>672920.33</v>
      </c>
      <c r="E14726" s="6">
        <v>0.35</v>
      </c>
      <c r="F14726" s="5">
        <v>437398.2145</v>
      </c>
      <c r="G14726" t="s">
        <v>26932</v>
      </c>
    </row>
    <row r="14727" spans="1:7" x14ac:dyDescent="0.25">
      <c r="A14727" t="s">
        <v>56874</v>
      </c>
      <c r="B14727" s="32" t="s">
        <v>19195</v>
      </c>
      <c r="C14727" s="32" t="s">
        <v>19196</v>
      </c>
      <c r="D14727" s="10">
        <v>1816884.88</v>
      </c>
      <c r="E14727" s="6">
        <v>0.35</v>
      </c>
      <c r="F14727" s="5">
        <v>1180975.172</v>
      </c>
      <c r="G14727" t="s">
        <v>26932</v>
      </c>
    </row>
    <row r="14728" spans="1:7" x14ac:dyDescent="0.25">
      <c r="A14728" t="s">
        <v>56875</v>
      </c>
      <c r="B14728" s="32" t="s">
        <v>19197</v>
      </c>
      <c r="C14728" s="32" t="s">
        <v>19198</v>
      </c>
      <c r="D14728" s="10">
        <v>2691681.3</v>
      </c>
      <c r="E14728" s="6">
        <v>0.35</v>
      </c>
      <c r="F14728" s="5">
        <v>1749592.845</v>
      </c>
      <c r="G14728" t="s">
        <v>26932</v>
      </c>
    </row>
    <row r="14729" spans="1:7" x14ac:dyDescent="0.25">
      <c r="A14729" t="s">
        <v>56876</v>
      </c>
      <c r="B14729" s="32" t="s">
        <v>19199</v>
      </c>
      <c r="C14729" s="32" t="s">
        <v>19200</v>
      </c>
      <c r="D14729" s="10">
        <v>0</v>
      </c>
      <c r="E14729" s="6">
        <v>0.35</v>
      </c>
      <c r="F14729" s="5">
        <v>0</v>
      </c>
      <c r="G14729" t="s">
        <v>26932</v>
      </c>
    </row>
    <row r="14730" spans="1:7" x14ac:dyDescent="0.25">
      <c r="A14730" t="s">
        <v>56877</v>
      </c>
      <c r="B14730" s="32" t="s">
        <v>19201</v>
      </c>
      <c r="C14730" s="32" t="s">
        <v>19202</v>
      </c>
      <c r="D14730" s="10">
        <v>752738.58</v>
      </c>
      <c r="E14730" s="6">
        <v>0.35</v>
      </c>
      <c r="F14730" s="5">
        <v>489280.07699999999</v>
      </c>
      <c r="G14730" t="s">
        <v>26932</v>
      </c>
    </row>
    <row r="14731" spans="1:7" x14ac:dyDescent="0.25">
      <c r="A14731" t="s">
        <v>56878</v>
      </c>
      <c r="B14731" s="32" t="s">
        <v>19203</v>
      </c>
      <c r="C14731" s="32" t="s">
        <v>19204</v>
      </c>
      <c r="D14731" s="10">
        <v>1656024.88</v>
      </c>
      <c r="E14731" s="6">
        <v>0.35</v>
      </c>
      <c r="F14731" s="5">
        <v>1076416.172</v>
      </c>
      <c r="G14731" t="s">
        <v>26932</v>
      </c>
    </row>
    <row r="14732" spans="1:7" x14ac:dyDescent="0.25">
      <c r="A14732" t="s">
        <v>56879</v>
      </c>
      <c r="B14732" s="32" t="s">
        <v>19205</v>
      </c>
      <c r="C14732" s="32" t="s">
        <v>19204</v>
      </c>
      <c r="D14732" s="10">
        <v>8280124.3799999999</v>
      </c>
      <c r="E14732" s="6">
        <v>0.35</v>
      </c>
      <c r="F14732" s="5">
        <v>5382080.8470000001</v>
      </c>
      <c r="G14732" t="s">
        <v>26932</v>
      </c>
    </row>
    <row r="14733" spans="1:7" x14ac:dyDescent="0.25">
      <c r="A14733" t="s">
        <v>56880</v>
      </c>
      <c r="B14733" s="32" t="s">
        <v>19206</v>
      </c>
      <c r="C14733" s="32" t="s">
        <v>19207</v>
      </c>
      <c r="D14733" s="10">
        <v>19906.599999999999</v>
      </c>
      <c r="E14733" s="6">
        <v>0.35</v>
      </c>
      <c r="F14733" s="5">
        <v>12939.289999999999</v>
      </c>
      <c r="G14733" t="s">
        <v>26932</v>
      </c>
    </row>
    <row r="14734" spans="1:7" x14ac:dyDescent="0.25">
      <c r="A14734" t="s">
        <v>56881</v>
      </c>
      <c r="B14734" s="32" t="s">
        <v>19208</v>
      </c>
      <c r="C14734" s="32" t="s">
        <v>19209</v>
      </c>
      <c r="D14734" s="10">
        <v>0</v>
      </c>
      <c r="E14734" s="6">
        <v>0.35</v>
      </c>
      <c r="F14734" s="5">
        <v>0</v>
      </c>
      <c r="G14734" t="s">
        <v>26932</v>
      </c>
    </row>
    <row r="14735" spans="1:7" x14ac:dyDescent="0.25">
      <c r="A14735" t="s">
        <v>56882</v>
      </c>
      <c r="B14735" s="32" t="s">
        <v>19211</v>
      </c>
      <c r="C14735" s="32" t="s">
        <v>19210</v>
      </c>
      <c r="D14735" s="10">
        <v>69913.8</v>
      </c>
      <c r="E14735" s="6">
        <v>0.35</v>
      </c>
      <c r="F14735" s="5">
        <v>45443.97</v>
      </c>
      <c r="G14735" t="s">
        <v>26932</v>
      </c>
    </row>
    <row r="14736" spans="1:7" x14ac:dyDescent="0.25">
      <c r="A14736" t="s">
        <v>56883</v>
      </c>
      <c r="B14736" s="32" t="s">
        <v>19212</v>
      </c>
      <c r="C14736" s="32" t="s">
        <v>19210</v>
      </c>
      <c r="D14736" s="10">
        <v>116523</v>
      </c>
      <c r="E14736" s="6">
        <v>0.35</v>
      </c>
      <c r="F14736" s="5">
        <v>75739.95</v>
      </c>
      <c r="G14736" t="s">
        <v>26932</v>
      </c>
    </row>
    <row r="14737" spans="1:7" x14ac:dyDescent="0.25">
      <c r="A14737" t="s">
        <v>56884</v>
      </c>
      <c r="B14737" s="32" t="s">
        <v>19213</v>
      </c>
      <c r="C14737" s="32" t="s">
        <v>19214</v>
      </c>
      <c r="D14737" s="10">
        <v>132706.75</v>
      </c>
      <c r="E14737" s="6">
        <v>0.35</v>
      </c>
      <c r="F14737" s="5">
        <v>86259.387499999997</v>
      </c>
      <c r="G14737" t="s">
        <v>26932</v>
      </c>
    </row>
    <row r="14738" spans="1:7" x14ac:dyDescent="0.25">
      <c r="A14738" t="s">
        <v>56885</v>
      </c>
      <c r="B14738" s="32" t="s">
        <v>19215</v>
      </c>
      <c r="C14738" s="32" t="s">
        <v>19216</v>
      </c>
      <c r="D14738" s="10">
        <v>358308.23</v>
      </c>
      <c r="E14738" s="6">
        <v>0.35</v>
      </c>
      <c r="F14738" s="5">
        <v>232900.34949999998</v>
      </c>
      <c r="G14738" t="s">
        <v>26932</v>
      </c>
    </row>
    <row r="14739" spans="1:7" x14ac:dyDescent="0.25">
      <c r="A14739" t="s">
        <v>56886</v>
      </c>
      <c r="B14739" s="32" t="s">
        <v>19217</v>
      </c>
      <c r="C14739" s="32" t="s">
        <v>19218</v>
      </c>
      <c r="D14739" s="10">
        <v>0</v>
      </c>
      <c r="E14739" s="6">
        <v>0.35</v>
      </c>
      <c r="F14739" s="5">
        <v>0</v>
      </c>
      <c r="G14739" t="s">
        <v>26932</v>
      </c>
    </row>
    <row r="14740" spans="1:7" x14ac:dyDescent="0.25">
      <c r="A14740" t="s">
        <v>56887</v>
      </c>
      <c r="B14740" s="32" t="s">
        <v>19219</v>
      </c>
      <c r="C14740" s="32" t="s">
        <v>19220</v>
      </c>
      <c r="D14740" s="10">
        <v>199060.13</v>
      </c>
      <c r="E14740" s="6">
        <v>0.35</v>
      </c>
      <c r="F14740" s="5">
        <v>129389.08450000001</v>
      </c>
      <c r="G14740" t="s">
        <v>26932</v>
      </c>
    </row>
    <row r="14741" spans="1:7" x14ac:dyDescent="0.25">
      <c r="A14741" t="s">
        <v>56888</v>
      </c>
      <c r="B14741" s="32" t="s">
        <v>19221</v>
      </c>
      <c r="C14741" s="32" t="s">
        <v>19222</v>
      </c>
      <c r="D14741" s="10">
        <v>537462.34</v>
      </c>
      <c r="E14741" s="6">
        <v>0.35</v>
      </c>
      <c r="F14741" s="5">
        <v>349350.52100000001</v>
      </c>
      <c r="G14741" t="s">
        <v>26932</v>
      </c>
    </row>
    <row r="14742" spans="1:7" x14ac:dyDescent="0.25">
      <c r="A14742" t="s">
        <v>56889</v>
      </c>
      <c r="B14742" s="32" t="s">
        <v>19223</v>
      </c>
      <c r="C14742" s="32" t="s">
        <v>19224</v>
      </c>
      <c r="D14742" s="10">
        <v>796240.5</v>
      </c>
      <c r="E14742" s="6">
        <v>0.35</v>
      </c>
      <c r="F14742" s="5">
        <v>517556.32500000001</v>
      </c>
      <c r="G14742" t="s">
        <v>26932</v>
      </c>
    </row>
    <row r="14743" spans="1:7" x14ac:dyDescent="0.25">
      <c r="A14743" t="s">
        <v>56890</v>
      </c>
      <c r="B14743" s="32" t="s">
        <v>19225</v>
      </c>
      <c r="C14743" s="32" t="s">
        <v>19226</v>
      </c>
      <c r="D14743" s="10">
        <v>0</v>
      </c>
      <c r="E14743" s="6">
        <v>0.35</v>
      </c>
      <c r="F14743" s="5">
        <v>0</v>
      </c>
      <c r="G14743" t="s">
        <v>26932</v>
      </c>
    </row>
    <row r="14744" spans="1:7" x14ac:dyDescent="0.25">
      <c r="A14744" t="s">
        <v>56891</v>
      </c>
      <c r="B14744" s="32" t="s">
        <v>19227</v>
      </c>
      <c r="C14744" s="32" t="s">
        <v>19228</v>
      </c>
      <c r="D14744" s="10">
        <v>1817758.8</v>
      </c>
      <c r="E14744" s="6">
        <v>0.35</v>
      </c>
      <c r="F14744" s="5">
        <v>1181543.22</v>
      </c>
      <c r="G14744" t="s">
        <v>26932</v>
      </c>
    </row>
    <row r="14745" spans="1:7" x14ac:dyDescent="0.25">
      <c r="A14745" t="s">
        <v>56892</v>
      </c>
      <c r="B14745" s="32" t="s">
        <v>19229</v>
      </c>
      <c r="C14745" s="32" t="s">
        <v>19230</v>
      </c>
      <c r="D14745" s="10">
        <v>0</v>
      </c>
      <c r="E14745" s="6">
        <v>0.35</v>
      </c>
      <c r="F14745" s="5">
        <v>0</v>
      </c>
      <c r="G14745" t="s">
        <v>26932</v>
      </c>
    </row>
    <row r="14746" spans="1:7" x14ac:dyDescent="0.25">
      <c r="A14746" t="s">
        <v>56893</v>
      </c>
      <c r="B14746" s="32" t="s">
        <v>19231</v>
      </c>
      <c r="C14746" s="32" t="s">
        <v>19232</v>
      </c>
      <c r="D14746" s="10">
        <v>2726638.2</v>
      </c>
      <c r="E14746" s="6">
        <v>0.35</v>
      </c>
      <c r="F14746" s="5">
        <v>1772314.83</v>
      </c>
      <c r="G14746" t="s">
        <v>26932</v>
      </c>
    </row>
    <row r="14747" spans="1:7" x14ac:dyDescent="0.25">
      <c r="A14747" t="s">
        <v>56894</v>
      </c>
      <c r="B14747" s="32" t="s">
        <v>19233</v>
      </c>
      <c r="C14747" s="32" t="s">
        <v>19234</v>
      </c>
      <c r="D14747" s="10">
        <v>4039464</v>
      </c>
      <c r="E14747" s="6">
        <v>0.35</v>
      </c>
      <c r="F14747" s="5">
        <v>2625651.6</v>
      </c>
      <c r="G14747" t="s">
        <v>26932</v>
      </c>
    </row>
    <row r="14748" spans="1:7" x14ac:dyDescent="0.25">
      <c r="A14748" t="s">
        <v>56895</v>
      </c>
      <c r="B14748" s="32" t="s">
        <v>19235</v>
      </c>
      <c r="C14748" s="32" t="s">
        <v>19236</v>
      </c>
      <c r="D14748" s="10">
        <v>0</v>
      </c>
      <c r="E14748" s="6">
        <v>0.35</v>
      </c>
      <c r="F14748" s="5">
        <v>0</v>
      </c>
      <c r="G14748" t="s">
        <v>26932</v>
      </c>
    </row>
    <row r="14749" spans="1:7" x14ac:dyDescent="0.25">
      <c r="A14749" t="s">
        <v>56896</v>
      </c>
      <c r="B14749" s="32" t="s">
        <v>19238</v>
      </c>
      <c r="C14749" s="32" t="s">
        <v>19239</v>
      </c>
      <c r="D14749" s="10">
        <v>1495249.03</v>
      </c>
      <c r="E14749" s="6">
        <v>0.35</v>
      </c>
      <c r="F14749" s="5">
        <v>971911.86950000003</v>
      </c>
      <c r="G14749" t="s">
        <v>26932</v>
      </c>
    </row>
    <row r="14750" spans="1:7" x14ac:dyDescent="0.25">
      <c r="A14750" t="s">
        <v>56897</v>
      </c>
      <c r="B14750" s="32" t="s">
        <v>19240</v>
      </c>
      <c r="C14750" s="32" t="s">
        <v>19237</v>
      </c>
      <c r="D14750" s="10">
        <v>0</v>
      </c>
      <c r="E14750" s="6">
        <v>0.35</v>
      </c>
      <c r="F14750" s="5">
        <v>0</v>
      </c>
      <c r="G14750" t="s">
        <v>26932</v>
      </c>
    </row>
    <row r="14751" spans="1:7" x14ac:dyDescent="0.25">
      <c r="A14751" t="s">
        <v>56898</v>
      </c>
      <c r="B14751" s="32" t="s">
        <v>19241</v>
      </c>
      <c r="C14751" s="32" t="s">
        <v>19242</v>
      </c>
      <c r="D14751" s="10">
        <v>360432.71</v>
      </c>
      <c r="E14751" s="6">
        <v>0.35</v>
      </c>
      <c r="F14751" s="5">
        <v>234281.26150000002</v>
      </c>
      <c r="G14751" t="s">
        <v>26932</v>
      </c>
    </row>
    <row r="14752" spans="1:7" x14ac:dyDescent="0.25">
      <c r="A14752" t="s">
        <v>56899</v>
      </c>
      <c r="B14752" s="32" t="s">
        <v>19243</v>
      </c>
      <c r="C14752" s="32" t="s">
        <v>19244</v>
      </c>
      <c r="D14752" s="10">
        <v>1081298.1299999999</v>
      </c>
      <c r="E14752" s="6">
        <v>0.35</v>
      </c>
      <c r="F14752" s="5">
        <v>702843.78449999995</v>
      </c>
      <c r="G14752" t="s">
        <v>26932</v>
      </c>
    </row>
    <row r="14753" spans="1:7" x14ac:dyDescent="0.25">
      <c r="A14753" t="s">
        <v>56900</v>
      </c>
      <c r="B14753" s="32" t="s">
        <v>19245</v>
      </c>
      <c r="C14753" s="32" t="s">
        <v>19246</v>
      </c>
      <c r="D14753" s="10">
        <v>1802163.55</v>
      </c>
      <c r="E14753" s="6">
        <v>0.35</v>
      </c>
      <c r="F14753" s="5">
        <v>1171406.3075000001</v>
      </c>
      <c r="G14753" t="s">
        <v>26932</v>
      </c>
    </row>
    <row r="14754" spans="1:7" x14ac:dyDescent="0.25">
      <c r="A14754" t="s">
        <v>56901</v>
      </c>
      <c r="B14754" s="32" t="s">
        <v>19247</v>
      </c>
      <c r="C14754" s="32" t="s">
        <v>19248</v>
      </c>
      <c r="D14754" s="10">
        <v>0</v>
      </c>
      <c r="E14754" s="6">
        <v>0.35</v>
      </c>
      <c r="F14754" s="5">
        <v>0</v>
      </c>
      <c r="G14754" t="s">
        <v>26932</v>
      </c>
    </row>
    <row r="14755" spans="1:7" x14ac:dyDescent="0.25">
      <c r="A14755" t="s">
        <v>56902</v>
      </c>
      <c r="B14755" s="32" t="s">
        <v>19249</v>
      </c>
      <c r="C14755" s="32" t="s">
        <v>19250</v>
      </c>
      <c r="D14755" s="10">
        <v>346666.52</v>
      </c>
      <c r="E14755" s="6">
        <v>0.35</v>
      </c>
      <c r="F14755" s="5">
        <v>225333.23800000001</v>
      </c>
      <c r="G14755" t="s">
        <v>26932</v>
      </c>
    </row>
    <row r="14756" spans="1:7" x14ac:dyDescent="0.25">
      <c r="A14756" t="s">
        <v>56903</v>
      </c>
      <c r="B14756" s="32" t="s">
        <v>19251</v>
      </c>
      <c r="C14756" s="32" t="s">
        <v>19252</v>
      </c>
      <c r="D14756" s="10">
        <v>577777.53</v>
      </c>
      <c r="E14756" s="6">
        <v>0.35</v>
      </c>
      <c r="F14756" s="5">
        <v>375555.39450000005</v>
      </c>
      <c r="G14756" t="s">
        <v>26932</v>
      </c>
    </row>
    <row r="14757" spans="1:7" x14ac:dyDescent="0.25">
      <c r="A14757" t="s">
        <v>56904</v>
      </c>
      <c r="B14757" s="32" t="s">
        <v>19253</v>
      </c>
      <c r="C14757" s="32" t="s">
        <v>19254</v>
      </c>
      <c r="D14757" s="10">
        <v>0</v>
      </c>
      <c r="E14757" s="6">
        <v>0.35</v>
      </c>
      <c r="F14757" s="5">
        <v>0</v>
      </c>
      <c r="G14757" t="s">
        <v>26932</v>
      </c>
    </row>
    <row r="14758" spans="1:7" x14ac:dyDescent="0.25">
      <c r="A14758" t="s">
        <v>56905</v>
      </c>
      <c r="B14758" s="32" t="s">
        <v>19255</v>
      </c>
      <c r="C14758" s="32" t="s">
        <v>19256</v>
      </c>
      <c r="D14758" s="10">
        <v>65709.56</v>
      </c>
      <c r="E14758" s="6">
        <v>0.35</v>
      </c>
      <c r="F14758" s="5">
        <v>42711.214</v>
      </c>
      <c r="G14758" t="s">
        <v>26932</v>
      </c>
    </row>
    <row r="14759" spans="1:7" x14ac:dyDescent="0.25">
      <c r="A14759" t="s">
        <v>56906</v>
      </c>
      <c r="B14759" s="32" t="s">
        <v>19257</v>
      </c>
      <c r="C14759" s="32" t="s">
        <v>19258</v>
      </c>
      <c r="D14759" s="10">
        <v>197128.67</v>
      </c>
      <c r="E14759" s="6">
        <v>0.35</v>
      </c>
      <c r="F14759" s="5">
        <v>128133.63550000002</v>
      </c>
      <c r="G14759" t="s">
        <v>26932</v>
      </c>
    </row>
    <row r="14760" spans="1:7" x14ac:dyDescent="0.25">
      <c r="A14760" t="s">
        <v>56907</v>
      </c>
      <c r="B14760" s="32" t="s">
        <v>19259</v>
      </c>
      <c r="C14760" s="32" t="s">
        <v>19260</v>
      </c>
      <c r="D14760" s="10">
        <v>328547.78000000003</v>
      </c>
      <c r="E14760" s="6">
        <v>0.35</v>
      </c>
      <c r="F14760" s="5">
        <v>213556.05700000003</v>
      </c>
      <c r="G14760" t="s">
        <v>26932</v>
      </c>
    </row>
    <row r="14761" spans="1:7" x14ac:dyDescent="0.25">
      <c r="A14761" t="s">
        <v>56908</v>
      </c>
      <c r="B14761" s="32" t="s">
        <v>19261</v>
      </c>
      <c r="C14761" s="32" t="s">
        <v>19262</v>
      </c>
      <c r="D14761" s="10">
        <v>0</v>
      </c>
      <c r="E14761" s="6">
        <v>0.35</v>
      </c>
      <c r="F14761" s="5">
        <v>0</v>
      </c>
      <c r="G14761" t="s">
        <v>26932</v>
      </c>
    </row>
    <row r="14762" spans="1:7" x14ac:dyDescent="0.25">
      <c r="A14762" t="s">
        <v>56909</v>
      </c>
      <c r="B14762" s="32" t="s">
        <v>19263</v>
      </c>
      <c r="C14762" s="32" t="s">
        <v>19264</v>
      </c>
      <c r="D14762" s="10">
        <v>74772.460000000006</v>
      </c>
      <c r="E14762" s="6">
        <v>0.35</v>
      </c>
      <c r="F14762" s="5">
        <v>48602.099000000009</v>
      </c>
      <c r="G14762" t="s">
        <v>26932</v>
      </c>
    </row>
    <row r="14763" spans="1:7" x14ac:dyDescent="0.25">
      <c r="A14763" t="s">
        <v>56910</v>
      </c>
      <c r="B14763" s="32" t="s">
        <v>19265</v>
      </c>
      <c r="C14763" s="32" t="s">
        <v>19266</v>
      </c>
      <c r="D14763" s="10">
        <v>224317.37</v>
      </c>
      <c r="E14763" s="6">
        <v>0.35</v>
      </c>
      <c r="F14763" s="5">
        <v>145806.2905</v>
      </c>
      <c r="G14763" t="s">
        <v>26932</v>
      </c>
    </row>
    <row r="14764" spans="1:7" x14ac:dyDescent="0.25">
      <c r="A14764" t="s">
        <v>56911</v>
      </c>
      <c r="B14764" s="32" t="s">
        <v>19267</v>
      </c>
      <c r="C14764" s="32" t="s">
        <v>19268</v>
      </c>
      <c r="D14764" s="10">
        <v>373862.28</v>
      </c>
      <c r="E14764" s="6">
        <v>0.35</v>
      </c>
      <c r="F14764" s="5">
        <v>243010.48200000002</v>
      </c>
      <c r="G14764" t="s">
        <v>26932</v>
      </c>
    </row>
    <row r="14765" spans="1:7" x14ac:dyDescent="0.25">
      <c r="A14765" t="s">
        <v>56912</v>
      </c>
      <c r="B14765" s="32" t="s">
        <v>19269</v>
      </c>
      <c r="C14765" s="32" t="s">
        <v>19270</v>
      </c>
      <c r="D14765" s="10">
        <v>0</v>
      </c>
      <c r="E14765" s="6">
        <v>0.35</v>
      </c>
      <c r="F14765" s="5">
        <v>0</v>
      </c>
      <c r="G14765" t="s">
        <v>26932</v>
      </c>
    </row>
    <row r="14766" spans="1:7" x14ac:dyDescent="0.25">
      <c r="A14766" t="s">
        <v>56913</v>
      </c>
      <c r="B14766" s="32" t="s">
        <v>19271</v>
      </c>
      <c r="C14766" s="32" t="s">
        <v>19272</v>
      </c>
      <c r="D14766" s="10">
        <v>97429.71</v>
      </c>
      <c r="E14766" s="6">
        <v>0.35</v>
      </c>
      <c r="F14766" s="5">
        <v>63329.311500000003</v>
      </c>
      <c r="G14766" t="s">
        <v>26932</v>
      </c>
    </row>
    <row r="14767" spans="1:7" x14ac:dyDescent="0.25">
      <c r="A14767" t="s">
        <v>56914</v>
      </c>
      <c r="B14767" s="32" t="s">
        <v>19273</v>
      </c>
      <c r="C14767" s="32" t="s">
        <v>19274</v>
      </c>
      <c r="D14767" s="10">
        <v>292289.12</v>
      </c>
      <c r="E14767" s="6">
        <v>0.35</v>
      </c>
      <c r="F14767" s="5">
        <v>189987.92800000001</v>
      </c>
      <c r="G14767" t="s">
        <v>26932</v>
      </c>
    </row>
    <row r="14768" spans="1:7" x14ac:dyDescent="0.25">
      <c r="A14768" t="s">
        <v>56915</v>
      </c>
      <c r="B14768" s="32" t="s">
        <v>19275</v>
      </c>
      <c r="C14768" s="32" t="s">
        <v>19276</v>
      </c>
      <c r="D14768" s="10">
        <v>0</v>
      </c>
      <c r="E14768" s="6">
        <v>0.35</v>
      </c>
      <c r="F14768" s="5">
        <v>0</v>
      </c>
      <c r="G14768" t="s">
        <v>26932</v>
      </c>
    </row>
    <row r="14769" spans="1:7" x14ac:dyDescent="0.25">
      <c r="A14769" t="s">
        <v>56916</v>
      </c>
      <c r="B14769" s="32" t="s">
        <v>19277</v>
      </c>
      <c r="C14769" s="32" t="s">
        <v>19278</v>
      </c>
      <c r="D14769" s="10">
        <v>367023.91</v>
      </c>
      <c r="E14769" s="6">
        <v>0.35</v>
      </c>
      <c r="F14769" s="5">
        <v>238565.54149999999</v>
      </c>
      <c r="G14769" t="s">
        <v>26932</v>
      </c>
    </row>
    <row r="14770" spans="1:7" x14ac:dyDescent="0.25">
      <c r="A14770" t="s">
        <v>56917</v>
      </c>
      <c r="B14770" s="32" t="s">
        <v>19279</v>
      </c>
      <c r="C14770" s="32" t="s">
        <v>19278</v>
      </c>
      <c r="D14770" s="10">
        <v>0</v>
      </c>
      <c r="E14770" s="6">
        <v>0.35</v>
      </c>
      <c r="F14770" s="5">
        <v>0</v>
      </c>
      <c r="G14770" t="s">
        <v>26932</v>
      </c>
    </row>
    <row r="14771" spans="1:7" x14ac:dyDescent="0.25">
      <c r="A14771" t="s">
        <v>56918</v>
      </c>
      <c r="B14771" s="32" t="s">
        <v>19280</v>
      </c>
      <c r="C14771" s="32" t="s">
        <v>19281</v>
      </c>
      <c r="D14771" s="10">
        <v>1223420.8799999999</v>
      </c>
      <c r="E14771" s="6">
        <v>0.35</v>
      </c>
      <c r="F14771" s="5">
        <v>795223.57199999993</v>
      </c>
      <c r="G14771" t="s">
        <v>26932</v>
      </c>
    </row>
    <row r="14772" spans="1:7" x14ac:dyDescent="0.25">
      <c r="A14772" t="s">
        <v>56919</v>
      </c>
      <c r="B14772" s="32" t="s">
        <v>19282</v>
      </c>
      <c r="C14772" s="32" t="s">
        <v>19283</v>
      </c>
      <c r="D14772" s="10">
        <v>2039034.8</v>
      </c>
      <c r="E14772" s="6">
        <v>0.35</v>
      </c>
      <c r="F14772" s="5">
        <v>1325372.6200000001</v>
      </c>
      <c r="G14772" t="s">
        <v>26932</v>
      </c>
    </row>
    <row r="14773" spans="1:7" x14ac:dyDescent="0.25">
      <c r="A14773" t="s">
        <v>56920</v>
      </c>
      <c r="B14773" s="32" t="s">
        <v>19284</v>
      </c>
      <c r="C14773" s="32" t="s">
        <v>19285</v>
      </c>
      <c r="D14773" s="10">
        <v>0</v>
      </c>
      <c r="E14773" s="6">
        <v>0.35</v>
      </c>
      <c r="F14773" s="5">
        <v>0</v>
      </c>
      <c r="G14773" t="s">
        <v>26932</v>
      </c>
    </row>
    <row r="14774" spans="1:7" x14ac:dyDescent="0.25">
      <c r="A14774" t="s">
        <v>56921</v>
      </c>
      <c r="B14774" s="32" t="s">
        <v>19286</v>
      </c>
      <c r="C14774" s="32" t="s">
        <v>19287</v>
      </c>
      <c r="D14774" s="10">
        <v>489325.98</v>
      </c>
      <c r="E14774" s="6">
        <v>0.35</v>
      </c>
      <c r="F14774" s="5">
        <v>318061.88699999999</v>
      </c>
      <c r="G14774" t="s">
        <v>26932</v>
      </c>
    </row>
    <row r="14775" spans="1:7" x14ac:dyDescent="0.25">
      <c r="A14775" t="s">
        <v>56922</v>
      </c>
      <c r="B14775" s="32" t="s">
        <v>19288</v>
      </c>
      <c r="C14775" s="32" t="s">
        <v>19289</v>
      </c>
      <c r="D14775" s="10">
        <v>815543.3</v>
      </c>
      <c r="E14775" s="6">
        <v>0.35</v>
      </c>
      <c r="F14775" s="5">
        <v>530103.14500000002</v>
      </c>
      <c r="G14775" t="s">
        <v>26932</v>
      </c>
    </row>
    <row r="14776" spans="1:7" x14ac:dyDescent="0.25">
      <c r="A14776" t="s">
        <v>56923</v>
      </c>
      <c r="B14776" s="32" t="s">
        <v>19290</v>
      </c>
      <c r="C14776" s="32" t="s">
        <v>19291</v>
      </c>
      <c r="D14776" s="10">
        <v>0</v>
      </c>
      <c r="E14776" s="6">
        <v>0.35</v>
      </c>
      <c r="F14776" s="5">
        <v>0</v>
      </c>
      <c r="G14776" t="s">
        <v>26932</v>
      </c>
    </row>
    <row r="14777" spans="1:7" x14ac:dyDescent="0.25">
      <c r="A14777" t="s">
        <v>56924</v>
      </c>
      <c r="B14777" s="32" t="s">
        <v>19292</v>
      </c>
      <c r="C14777" s="32" t="s">
        <v>19293</v>
      </c>
      <c r="D14777" s="10">
        <v>208423.16</v>
      </c>
      <c r="E14777" s="6">
        <v>0.35</v>
      </c>
      <c r="F14777" s="5">
        <v>135475.054</v>
      </c>
      <c r="G14777" t="s">
        <v>26932</v>
      </c>
    </row>
    <row r="14778" spans="1:7" x14ac:dyDescent="0.25">
      <c r="A14778" t="s">
        <v>56925</v>
      </c>
      <c r="B14778" s="32" t="s">
        <v>19294</v>
      </c>
      <c r="C14778" s="32" t="s">
        <v>19295</v>
      </c>
      <c r="D14778" s="10">
        <v>1042115.8</v>
      </c>
      <c r="E14778" s="6">
        <v>0.35</v>
      </c>
      <c r="F14778" s="5">
        <v>677375.27</v>
      </c>
      <c r="G14778" t="s">
        <v>26932</v>
      </c>
    </row>
    <row r="14779" spans="1:7" x14ac:dyDescent="0.25">
      <c r="A14779" t="s">
        <v>56926</v>
      </c>
      <c r="B14779" s="32" t="s">
        <v>19296</v>
      </c>
      <c r="C14779" s="32" t="s">
        <v>19297</v>
      </c>
      <c r="D14779" s="10">
        <v>0</v>
      </c>
      <c r="E14779" s="6">
        <v>0.35</v>
      </c>
      <c r="F14779" s="5">
        <v>0</v>
      </c>
      <c r="G14779" t="s">
        <v>26932</v>
      </c>
    </row>
    <row r="14780" spans="1:7" x14ac:dyDescent="0.25">
      <c r="A14780" t="s">
        <v>56927</v>
      </c>
      <c r="B14780" s="32" t="s">
        <v>19298</v>
      </c>
      <c r="C14780" s="32" t="s">
        <v>19299</v>
      </c>
      <c r="D14780" s="10">
        <v>10105.719999999999</v>
      </c>
      <c r="E14780" s="6">
        <v>0.35</v>
      </c>
      <c r="F14780" s="5">
        <v>6568.7179999999998</v>
      </c>
      <c r="G14780" t="s">
        <v>26932</v>
      </c>
    </row>
    <row r="14781" spans="1:7" x14ac:dyDescent="0.25">
      <c r="A14781" t="s">
        <v>56928</v>
      </c>
      <c r="B14781" s="32" t="s">
        <v>19300</v>
      </c>
      <c r="C14781" s="32" t="s">
        <v>19301</v>
      </c>
      <c r="D14781" s="10">
        <v>30317.17</v>
      </c>
      <c r="E14781" s="6">
        <v>0.35</v>
      </c>
      <c r="F14781" s="5">
        <v>19706.160499999998</v>
      </c>
      <c r="G14781" t="s">
        <v>26932</v>
      </c>
    </row>
    <row r="14782" spans="1:7" x14ac:dyDescent="0.25">
      <c r="A14782" t="s">
        <v>56929</v>
      </c>
      <c r="B14782" s="32" t="s">
        <v>19302</v>
      </c>
      <c r="C14782" s="32" t="s">
        <v>19303</v>
      </c>
      <c r="D14782" s="10">
        <v>50528.61</v>
      </c>
      <c r="E14782" s="6">
        <v>0.35</v>
      </c>
      <c r="F14782" s="5">
        <v>32843.5965</v>
      </c>
      <c r="G14782" t="s">
        <v>26932</v>
      </c>
    </row>
    <row r="14783" spans="1:7" x14ac:dyDescent="0.25">
      <c r="A14783" t="s">
        <v>56930</v>
      </c>
      <c r="B14783" s="32" t="s">
        <v>19304</v>
      </c>
      <c r="C14783" s="32" t="s">
        <v>19305</v>
      </c>
      <c r="D14783" s="10">
        <v>0</v>
      </c>
      <c r="E14783" s="6">
        <v>0.35</v>
      </c>
      <c r="F14783" s="5">
        <v>0</v>
      </c>
      <c r="G14783" t="s">
        <v>26932</v>
      </c>
    </row>
    <row r="14784" spans="1:7" x14ac:dyDescent="0.25">
      <c r="A14784" t="s">
        <v>56931</v>
      </c>
      <c r="B14784" s="32" t="s">
        <v>19306</v>
      </c>
      <c r="C14784" s="32" t="s">
        <v>19307</v>
      </c>
      <c r="D14784" s="10">
        <v>23700.07</v>
      </c>
      <c r="E14784" s="6">
        <v>0.35</v>
      </c>
      <c r="F14784" s="5">
        <v>15405.0455</v>
      </c>
      <c r="G14784" t="s">
        <v>26932</v>
      </c>
    </row>
    <row r="14785" spans="1:7" x14ac:dyDescent="0.25">
      <c r="A14785" t="s">
        <v>56932</v>
      </c>
      <c r="B14785" s="32" t="s">
        <v>19308</v>
      </c>
      <c r="C14785" s="32" t="s">
        <v>19309</v>
      </c>
      <c r="D14785" s="10">
        <v>0</v>
      </c>
      <c r="E14785" s="6">
        <v>0.35</v>
      </c>
      <c r="F14785" s="5">
        <v>0</v>
      </c>
      <c r="G14785" t="s">
        <v>26932</v>
      </c>
    </row>
    <row r="14786" spans="1:7" x14ac:dyDescent="0.25">
      <c r="A14786" t="s">
        <v>56933</v>
      </c>
      <c r="B14786" s="32" t="s">
        <v>19310</v>
      </c>
      <c r="C14786" s="32" t="s">
        <v>19311</v>
      </c>
      <c r="D14786" s="10">
        <v>299052.15999999997</v>
      </c>
      <c r="E14786" s="6">
        <v>0.35</v>
      </c>
      <c r="F14786" s="5">
        <v>194383.90399999998</v>
      </c>
      <c r="G14786" t="s">
        <v>26932</v>
      </c>
    </row>
    <row r="14787" spans="1:7" x14ac:dyDescent="0.25">
      <c r="A14787" t="s">
        <v>56934</v>
      </c>
      <c r="B14787" s="32" t="s">
        <v>19312</v>
      </c>
      <c r="C14787" s="32" t="s">
        <v>19313</v>
      </c>
      <c r="D14787" s="10">
        <v>897156.48</v>
      </c>
      <c r="E14787" s="6">
        <v>0.35</v>
      </c>
      <c r="F14787" s="5">
        <v>583151.71200000006</v>
      </c>
      <c r="G14787" t="s">
        <v>26932</v>
      </c>
    </row>
    <row r="14788" spans="1:7" x14ac:dyDescent="0.25">
      <c r="A14788" t="s">
        <v>56935</v>
      </c>
      <c r="B14788" s="32" t="s">
        <v>19314</v>
      </c>
      <c r="C14788" s="32" t="s">
        <v>19315</v>
      </c>
      <c r="D14788" s="10">
        <v>1495260.8</v>
      </c>
      <c r="E14788" s="6">
        <v>0.35</v>
      </c>
      <c r="F14788" s="5">
        <v>971919.52</v>
      </c>
      <c r="G14788" t="s">
        <v>26932</v>
      </c>
    </row>
    <row r="14789" spans="1:7" x14ac:dyDescent="0.25">
      <c r="A14789" t="s">
        <v>56936</v>
      </c>
      <c r="B14789" s="32" t="s">
        <v>19316</v>
      </c>
      <c r="C14789" s="32" t="s">
        <v>19317</v>
      </c>
      <c r="D14789" s="10">
        <v>0</v>
      </c>
      <c r="E14789" s="6">
        <v>0.35</v>
      </c>
      <c r="F14789" s="5">
        <v>0</v>
      </c>
      <c r="G14789" t="s">
        <v>26932</v>
      </c>
    </row>
    <row r="14790" spans="1:7" x14ac:dyDescent="0.25">
      <c r="A14790" t="s">
        <v>56937</v>
      </c>
      <c r="B14790" s="32" t="s">
        <v>19318</v>
      </c>
      <c r="C14790" s="32" t="s">
        <v>19319</v>
      </c>
      <c r="D14790" s="10">
        <v>14590.09</v>
      </c>
      <c r="E14790" s="6">
        <v>0.35</v>
      </c>
      <c r="F14790" s="5">
        <v>9483.558500000001</v>
      </c>
      <c r="G14790" t="s">
        <v>26932</v>
      </c>
    </row>
    <row r="14791" spans="1:7" x14ac:dyDescent="0.25">
      <c r="A14791" t="s">
        <v>56938</v>
      </c>
      <c r="B14791" s="32" t="s">
        <v>19320</v>
      </c>
      <c r="C14791" s="32" t="s">
        <v>19321</v>
      </c>
      <c r="D14791" s="10">
        <v>43770.28</v>
      </c>
      <c r="E14791" s="6">
        <v>0.35</v>
      </c>
      <c r="F14791" s="5">
        <v>28450.682000000001</v>
      </c>
      <c r="G14791" t="s">
        <v>26932</v>
      </c>
    </row>
    <row r="14792" spans="1:7" x14ac:dyDescent="0.25">
      <c r="A14792" t="s">
        <v>56939</v>
      </c>
      <c r="B14792" s="32" t="s">
        <v>19322</v>
      </c>
      <c r="C14792" s="32" t="s">
        <v>19323</v>
      </c>
      <c r="D14792" s="10">
        <v>72950.460000000006</v>
      </c>
      <c r="E14792" s="6">
        <v>0.35</v>
      </c>
      <c r="F14792" s="5">
        <v>47417.799000000006</v>
      </c>
      <c r="G14792" t="s">
        <v>26932</v>
      </c>
    </row>
    <row r="14793" spans="1:7" x14ac:dyDescent="0.25">
      <c r="A14793" t="s">
        <v>56940</v>
      </c>
      <c r="B14793" s="32" t="s">
        <v>19324</v>
      </c>
      <c r="C14793" s="32" t="s">
        <v>19325</v>
      </c>
      <c r="D14793" s="10">
        <v>0</v>
      </c>
      <c r="E14793" s="6">
        <v>0.35</v>
      </c>
      <c r="F14793" s="5">
        <v>0</v>
      </c>
      <c r="G14793" t="s">
        <v>26932</v>
      </c>
    </row>
    <row r="14794" spans="1:7" x14ac:dyDescent="0.25">
      <c r="A14794" t="s">
        <v>56941</v>
      </c>
      <c r="B14794" s="32" t="s">
        <v>19326</v>
      </c>
      <c r="C14794" s="32" t="s">
        <v>19327</v>
      </c>
      <c r="D14794" s="10">
        <v>84553.33</v>
      </c>
      <c r="E14794" s="6">
        <v>0.35</v>
      </c>
      <c r="F14794" s="5">
        <v>54959.664500000006</v>
      </c>
      <c r="G14794" t="s">
        <v>26932</v>
      </c>
    </row>
    <row r="14795" spans="1:7" x14ac:dyDescent="0.25">
      <c r="A14795" t="s">
        <v>56942</v>
      </c>
      <c r="B14795" s="32" t="s">
        <v>19328</v>
      </c>
      <c r="C14795" s="32" t="s">
        <v>19329</v>
      </c>
      <c r="D14795" s="10">
        <v>140922.21</v>
      </c>
      <c r="E14795" s="6">
        <v>0.35</v>
      </c>
      <c r="F14795" s="5">
        <v>91599.436499999996</v>
      </c>
      <c r="G14795" t="s">
        <v>26932</v>
      </c>
    </row>
    <row r="14796" spans="1:7" x14ac:dyDescent="0.25">
      <c r="A14796" t="s">
        <v>56943</v>
      </c>
      <c r="B14796" s="32" t="s">
        <v>19330</v>
      </c>
      <c r="C14796" s="32" t="s">
        <v>19331</v>
      </c>
      <c r="D14796" s="10">
        <v>0</v>
      </c>
      <c r="E14796" s="6">
        <v>0.35</v>
      </c>
      <c r="F14796" s="5">
        <v>0</v>
      </c>
      <c r="G14796" t="s">
        <v>26932</v>
      </c>
    </row>
    <row r="14797" spans="1:7" x14ac:dyDescent="0.25">
      <c r="A14797" t="s">
        <v>56944</v>
      </c>
      <c r="B14797" s="32" t="s">
        <v>19332</v>
      </c>
      <c r="C14797" s="32" t="s">
        <v>19333</v>
      </c>
      <c r="D14797" s="10">
        <v>60634.33</v>
      </c>
      <c r="E14797" s="6">
        <v>0.35</v>
      </c>
      <c r="F14797" s="5">
        <v>39412.3145</v>
      </c>
      <c r="G14797" t="s">
        <v>26932</v>
      </c>
    </row>
    <row r="14798" spans="1:7" x14ac:dyDescent="0.25">
      <c r="A14798" t="s">
        <v>56945</v>
      </c>
      <c r="B14798" s="32" t="s">
        <v>19334</v>
      </c>
      <c r="C14798" s="32" t="s">
        <v>19335</v>
      </c>
      <c r="D14798" s="10">
        <v>101057.22</v>
      </c>
      <c r="E14798" s="6">
        <v>0.35</v>
      </c>
      <c r="F14798" s="5">
        <v>65687.192999999999</v>
      </c>
      <c r="G14798" t="s">
        <v>26932</v>
      </c>
    </row>
    <row r="14799" spans="1:7" x14ac:dyDescent="0.25">
      <c r="A14799" t="s">
        <v>56946</v>
      </c>
      <c r="B14799" s="32" t="s">
        <v>19336</v>
      </c>
      <c r="C14799" s="32" t="s">
        <v>19337</v>
      </c>
      <c r="D14799" s="10">
        <v>0</v>
      </c>
      <c r="E14799" s="6">
        <v>0.35</v>
      </c>
      <c r="F14799" s="5">
        <v>0</v>
      </c>
      <c r="G14799" t="s">
        <v>26932</v>
      </c>
    </row>
    <row r="14800" spans="1:7" x14ac:dyDescent="0.25">
      <c r="A14800" t="s">
        <v>56947</v>
      </c>
      <c r="B14800" s="32" t="s">
        <v>19338</v>
      </c>
      <c r="C14800" s="32" t="s">
        <v>19339</v>
      </c>
      <c r="D14800" s="10">
        <v>169028.97</v>
      </c>
      <c r="E14800" s="6">
        <v>0.35</v>
      </c>
      <c r="F14800" s="5">
        <v>109868.83050000001</v>
      </c>
      <c r="G14800" t="s">
        <v>26932</v>
      </c>
    </row>
    <row r="14801" spans="1:7" x14ac:dyDescent="0.25">
      <c r="A14801" t="s">
        <v>56948</v>
      </c>
      <c r="B14801" s="32" t="s">
        <v>19340</v>
      </c>
      <c r="C14801" s="32" t="s">
        <v>19341</v>
      </c>
      <c r="D14801" s="10">
        <v>0</v>
      </c>
      <c r="E14801" s="6">
        <v>0.35</v>
      </c>
      <c r="F14801" s="5">
        <v>0</v>
      </c>
      <c r="G14801" t="s">
        <v>26932</v>
      </c>
    </row>
    <row r="14802" spans="1:7" x14ac:dyDescent="0.25">
      <c r="A14802" t="s">
        <v>56949</v>
      </c>
      <c r="B14802" s="32" t="s">
        <v>19342</v>
      </c>
      <c r="C14802" s="32" t="s">
        <v>19343</v>
      </c>
      <c r="D14802" s="10">
        <v>140474.95000000001</v>
      </c>
      <c r="E14802" s="6">
        <v>0.35</v>
      </c>
      <c r="F14802" s="5">
        <v>91308.717500000013</v>
      </c>
      <c r="G14802" t="s">
        <v>26932</v>
      </c>
    </row>
    <row r="14803" spans="1:7" x14ac:dyDescent="0.25">
      <c r="A14803" t="s">
        <v>56950</v>
      </c>
      <c r="B14803" s="32" t="s">
        <v>19344</v>
      </c>
      <c r="C14803" s="32" t="s">
        <v>19345</v>
      </c>
      <c r="D14803" s="10">
        <v>0</v>
      </c>
      <c r="E14803" s="6">
        <v>0.35</v>
      </c>
      <c r="F14803" s="5">
        <v>0</v>
      </c>
      <c r="G14803" t="s">
        <v>26932</v>
      </c>
    </row>
    <row r="14804" spans="1:7" x14ac:dyDescent="0.25">
      <c r="A14804" t="s">
        <v>56951</v>
      </c>
      <c r="B14804" s="32" t="s">
        <v>19346</v>
      </c>
      <c r="C14804" s="32" t="s">
        <v>19347</v>
      </c>
      <c r="D14804" s="10">
        <v>41689.339999999997</v>
      </c>
      <c r="E14804" s="6">
        <v>0.35</v>
      </c>
      <c r="F14804" s="5">
        <v>27098.071</v>
      </c>
      <c r="G14804" t="s">
        <v>26932</v>
      </c>
    </row>
    <row r="14805" spans="1:7" x14ac:dyDescent="0.25">
      <c r="A14805" t="s">
        <v>56952</v>
      </c>
      <c r="B14805" s="32" t="s">
        <v>19348</v>
      </c>
      <c r="C14805" s="32" t="s">
        <v>19349</v>
      </c>
      <c r="D14805" s="10">
        <v>125068.02</v>
      </c>
      <c r="E14805" s="6">
        <v>0.35</v>
      </c>
      <c r="F14805" s="5">
        <v>81294.213000000003</v>
      </c>
      <c r="G14805" t="s">
        <v>26932</v>
      </c>
    </row>
    <row r="14806" spans="1:7" x14ac:dyDescent="0.25">
      <c r="A14806" t="s">
        <v>56953</v>
      </c>
      <c r="B14806" s="32" t="s">
        <v>19350</v>
      </c>
      <c r="C14806" s="32" t="s">
        <v>19351</v>
      </c>
      <c r="D14806" s="10">
        <v>208446.7</v>
      </c>
      <c r="E14806" s="6">
        <v>0.35</v>
      </c>
      <c r="F14806" s="5">
        <v>135490.35500000001</v>
      </c>
      <c r="G14806" t="s">
        <v>26932</v>
      </c>
    </row>
    <row r="14807" spans="1:7" x14ac:dyDescent="0.25">
      <c r="A14807" t="s">
        <v>56954</v>
      </c>
      <c r="B14807" s="32" t="s">
        <v>19352</v>
      </c>
      <c r="C14807" s="32" t="s">
        <v>19353</v>
      </c>
      <c r="D14807" s="10">
        <v>0</v>
      </c>
      <c r="E14807" s="6">
        <v>0.35</v>
      </c>
      <c r="F14807" s="5">
        <v>0</v>
      </c>
      <c r="G14807" t="s">
        <v>26932</v>
      </c>
    </row>
    <row r="14808" spans="1:7" x14ac:dyDescent="0.25">
      <c r="A14808" t="s">
        <v>56955</v>
      </c>
      <c r="B14808" s="32" t="s">
        <v>19354</v>
      </c>
      <c r="C14808" s="32" t="s">
        <v>19355</v>
      </c>
      <c r="D14808" s="10">
        <v>1</v>
      </c>
      <c r="E14808" s="6">
        <v>0.35</v>
      </c>
      <c r="F14808" s="5">
        <v>0.65</v>
      </c>
      <c r="G14808" t="s">
        <v>26932</v>
      </c>
    </row>
    <row r="14809" spans="1:7" x14ac:dyDescent="0.25">
      <c r="A14809" t="s">
        <v>56956</v>
      </c>
      <c r="B14809" s="32" t="s">
        <v>19356</v>
      </c>
      <c r="C14809" s="32" t="s">
        <v>19357</v>
      </c>
      <c r="D14809" s="10">
        <v>1</v>
      </c>
      <c r="E14809" s="6">
        <v>0.35</v>
      </c>
      <c r="F14809" s="5">
        <v>0.65</v>
      </c>
      <c r="G14809" t="s">
        <v>26932</v>
      </c>
    </row>
    <row r="14810" spans="1:7" x14ac:dyDescent="0.25">
      <c r="A14810" t="s">
        <v>56957</v>
      </c>
      <c r="B14810" s="32" t="s">
        <v>19358</v>
      </c>
      <c r="C14810" s="32" t="s">
        <v>19359</v>
      </c>
      <c r="D14810" s="10">
        <v>1000</v>
      </c>
      <c r="E14810" s="6">
        <v>0.35</v>
      </c>
      <c r="F14810" s="5">
        <v>650</v>
      </c>
      <c r="G14810" t="s">
        <v>26932</v>
      </c>
    </row>
    <row r="14811" spans="1:7" x14ac:dyDescent="0.25">
      <c r="A14811" t="s">
        <v>56958</v>
      </c>
      <c r="B14811" s="32" t="s">
        <v>19360</v>
      </c>
      <c r="C14811" s="32" t="s">
        <v>19361</v>
      </c>
      <c r="D14811" s="10">
        <v>35844.36</v>
      </c>
      <c r="E14811" s="6">
        <v>0.35</v>
      </c>
      <c r="F14811" s="5">
        <v>23298.834000000003</v>
      </c>
      <c r="G14811" t="s">
        <v>26932</v>
      </c>
    </row>
    <row r="14812" spans="1:7" x14ac:dyDescent="0.25">
      <c r="A14812" t="s">
        <v>56959</v>
      </c>
      <c r="B14812" s="32" t="s">
        <v>19362</v>
      </c>
      <c r="C14812" s="32" t="s">
        <v>19363</v>
      </c>
      <c r="D14812" s="10">
        <v>179221.79</v>
      </c>
      <c r="E14812" s="6">
        <v>0.35</v>
      </c>
      <c r="F14812" s="5">
        <v>116494.16350000001</v>
      </c>
      <c r="G14812" t="s">
        <v>26932</v>
      </c>
    </row>
    <row r="14813" spans="1:7" x14ac:dyDescent="0.25">
      <c r="A14813" t="s">
        <v>56960</v>
      </c>
      <c r="B14813" s="32" t="s">
        <v>19364</v>
      </c>
      <c r="C14813" s="32" t="s">
        <v>19365</v>
      </c>
      <c r="D14813" s="10">
        <v>0</v>
      </c>
      <c r="E14813" s="6">
        <v>0.35</v>
      </c>
      <c r="F14813" s="5">
        <v>0</v>
      </c>
      <c r="G14813" t="s">
        <v>26932</v>
      </c>
    </row>
    <row r="14814" spans="1:7" x14ac:dyDescent="0.25">
      <c r="A14814" t="s">
        <v>56961</v>
      </c>
      <c r="B14814" s="32" t="s">
        <v>19366</v>
      </c>
      <c r="C14814" s="32" t="s">
        <v>19367</v>
      </c>
      <c r="D14814" s="10">
        <v>49438.71</v>
      </c>
      <c r="E14814" s="6">
        <v>0.35</v>
      </c>
      <c r="F14814" s="5">
        <v>32135.161500000002</v>
      </c>
      <c r="G14814" t="s">
        <v>26932</v>
      </c>
    </row>
    <row r="14815" spans="1:7" x14ac:dyDescent="0.25">
      <c r="A14815" t="s">
        <v>56962</v>
      </c>
      <c r="B14815" s="32" t="s">
        <v>19368</v>
      </c>
      <c r="C14815" s="32" t="s">
        <v>19369</v>
      </c>
      <c r="D14815" s="10">
        <v>148316.12</v>
      </c>
      <c r="E14815" s="6">
        <v>0.35</v>
      </c>
      <c r="F14815" s="5">
        <v>96405.478000000003</v>
      </c>
      <c r="G14815" t="s">
        <v>26932</v>
      </c>
    </row>
    <row r="14816" spans="1:7" x14ac:dyDescent="0.25">
      <c r="A14816" t="s">
        <v>56963</v>
      </c>
      <c r="B14816" s="32" t="s">
        <v>19370</v>
      </c>
      <c r="C14816" s="32" t="s">
        <v>19371</v>
      </c>
      <c r="D14816" s="10">
        <v>0</v>
      </c>
      <c r="E14816" s="6">
        <v>0.35</v>
      </c>
      <c r="F14816" s="5">
        <v>0</v>
      </c>
      <c r="G14816" t="s">
        <v>26932</v>
      </c>
    </row>
    <row r="14817" spans="1:7" x14ac:dyDescent="0.25">
      <c r="A14817" t="s">
        <v>56964</v>
      </c>
      <c r="B14817" s="32" t="s">
        <v>19372</v>
      </c>
      <c r="C14817" s="32" t="s">
        <v>19373</v>
      </c>
      <c r="D14817" s="10">
        <v>127377.29</v>
      </c>
      <c r="E14817" s="6">
        <v>0.35</v>
      </c>
      <c r="F14817" s="5">
        <v>82795.238499999992</v>
      </c>
      <c r="G14817" t="s">
        <v>26932</v>
      </c>
    </row>
    <row r="14818" spans="1:7" x14ac:dyDescent="0.25">
      <c r="A14818" t="s">
        <v>56965</v>
      </c>
      <c r="B14818" s="32" t="s">
        <v>19374</v>
      </c>
      <c r="C14818" s="32" t="s">
        <v>19375</v>
      </c>
      <c r="D14818" s="10">
        <v>212295.49</v>
      </c>
      <c r="E14818" s="6">
        <v>0.35</v>
      </c>
      <c r="F14818" s="5">
        <v>137992.06849999999</v>
      </c>
      <c r="G14818" t="s">
        <v>26932</v>
      </c>
    </row>
    <row r="14819" spans="1:7" x14ac:dyDescent="0.25">
      <c r="A14819" t="s">
        <v>56966</v>
      </c>
      <c r="B14819" s="32" t="s">
        <v>19376</v>
      </c>
      <c r="C14819" s="32" t="s">
        <v>19377</v>
      </c>
      <c r="D14819" s="10">
        <v>0</v>
      </c>
      <c r="E14819" s="6">
        <v>0.35</v>
      </c>
      <c r="F14819" s="5">
        <v>0</v>
      </c>
      <c r="G14819" t="s">
        <v>26932</v>
      </c>
    </row>
    <row r="14820" spans="1:7" x14ac:dyDescent="0.25">
      <c r="A14820" t="s">
        <v>56967</v>
      </c>
      <c r="B14820" s="32" t="s">
        <v>19378</v>
      </c>
      <c r="C14820" s="32" t="s">
        <v>19379</v>
      </c>
      <c r="D14820" s="10">
        <v>168160.34</v>
      </c>
      <c r="E14820" s="6">
        <v>0.35</v>
      </c>
      <c r="F14820" s="5">
        <v>109304.22100000001</v>
      </c>
      <c r="G14820" t="s">
        <v>26932</v>
      </c>
    </row>
    <row r="14821" spans="1:7" x14ac:dyDescent="0.25">
      <c r="A14821" t="s">
        <v>56968</v>
      </c>
      <c r="B14821" s="32" t="s">
        <v>19380</v>
      </c>
      <c r="C14821" s="32" t="s">
        <v>19381</v>
      </c>
      <c r="D14821" s="10">
        <v>0</v>
      </c>
      <c r="E14821" s="6">
        <v>0.35</v>
      </c>
      <c r="F14821" s="5">
        <v>0</v>
      </c>
      <c r="G14821" t="s">
        <v>26932</v>
      </c>
    </row>
    <row r="14822" spans="1:7" x14ac:dyDescent="0.25">
      <c r="A14822" t="s">
        <v>56969</v>
      </c>
      <c r="B14822" s="32" t="s">
        <v>19382</v>
      </c>
      <c r="C14822" s="32" t="s">
        <v>19383</v>
      </c>
      <c r="D14822" s="10">
        <v>713120.76</v>
      </c>
      <c r="E14822" s="6">
        <v>0.35</v>
      </c>
      <c r="F14822" s="5">
        <v>463528.49400000001</v>
      </c>
      <c r="G14822" t="s">
        <v>26932</v>
      </c>
    </row>
    <row r="14823" spans="1:7" x14ac:dyDescent="0.25">
      <c r="A14823" t="s">
        <v>56970</v>
      </c>
      <c r="B14823" s="32" t="s">
        <v>19384</v>
      </c>
      <c r="C14823" s="32" t="s">
        <v>19383</v>
      </c>
      <c r="D14823" s="10">
        <v>2139362.2799999998</v>
      </c>
      <c r="E14823" s="6">
        <v>0.35</v>
      </c>
      <c r="F14823" s="5">
        <v>1390585.4819999998</v>
      </c>
      <c r="G14823" t="s">
        <v>26932</v>
      </c>
    </row>
    <row r="14824" spans="1:7" x14ac:dyDescent="0.25">
      <c r="A14824" t="s">
        <v>56971</v>
      </c>
      <c r="B14824" s="32" t="s">
        <v>19385</v>
      </c>
      <c r="C14824" s="32" t="s">
        <v>19383</v>
      </c>
      <c r="D14824" s="10">
        <v>3565603.8</v>
      </c>
      <c r="E14824" s="6">
        <v>0.35</v>
      </c>
      <c r="F14824" s="5">
        <v>2317642.4699999997</v>
      </c>
      <c r="G14824" t="s">
        <v>26932</v>
      </c>
    </row>
    <row r="14825" spans="1:7" x14ac:dyDescent="0.25">
      <c r="A14825" t="s">
        <v>56972</v>
      </c>
      <c r="B14825" s="32" t="s">
        <v>19386</v>
      </c>
      <c r="C14825" s="32" t="s">
        <v>19387</v>
      </c>
      <c r="D14825" s="10">
        <v>1568865.67</v>
      </c>
      <c r="E14825" s="6">
        <v>0.35</v>
      </c>
      <c r="F14825" s="5">
        <v>1019762.6855</v>
      </c>
      <c r="G14825" t="s">
        <v>26932</v>
      </c>
    </row>
    <row r="14826" spans="1:7" x14ac:dyDescent="0.25">
      <c r="A14826" t="s">
        <v>56973</v>
      </c>
      <c r="B14826" s="32" t="s">
        <v>19388</v>
      </c>
      <c r="C14826" s="32" t="s">
        <v>19387</v>
      </c>
      <c r="D14826" s="10">
        <v>4706597.0199999996</v>
      </c>
      <c r="E14826" s="6">
        <v>0.35</v>
      </c>
      <c r="F14826" s="5">
        <v>3059288.0629999996</v>
      </c>
      <c r="G14826" t="s">
        <v>26932</v>
      </c>
    </row>
    <row r="14827" spans="1:7" x14ac:dyDescent="0.25">
      <c r="A14827" t="s">
        <v>56974</v>
      </c>
      <c r="B14827" s="32" t="s">
        <v>19389</v>
      </c>
      <c r="C14827" s="32" t="s">
        <v>19390</v>
      </c>
      <c r="D14827" s="10">
        <v>79235.64</v>
      </c>
      <c r="E14827" s="6">
        <v>0.35</v>
      </c>
      <c r="F14827" s="5">
        <v>51503.166000000005</v>
      </c>
      <c r="G14827" t="s">
        <v>26932</v>
      </c>
    </row>
    <row r="14828" spans="1:7" x14ac:dyDescent="0.25">
      <c r="A14828" t="s">
        <v>56975</v>
      </c>
      <c r="B14828" s="32" t="s">
        <v>19391</v>
      </c>
      <c r="C14828" s="32" t="s">
        <v>19390</v>
      </c>
      <c r="D14828" s="10">
        <v>237706.92</v>
      </c>
      <c r="E14828" s="6">
        <v>0.35</v>
      </c>
      <c r="F14828" s="5">
        <v>154509.49800000002</v>
      </c>
      <c r="G14828" t="s">
        <v>26932</v>
      </c>
    </row>
    <row r="14829" spans="1:7" x14ac:dyDescent="0.25">
      <c r="A14829" t="s">
        <v>56976</v>
      </c>
      <c r="B14829" s="32" t="s">
        <v>19392</v>
      </c>
      <c r="C14829" s="32" t="s">
        <v>19390</v>
      </c>
      <c r="D14829" s="10">
        <v>396178.2</v>
      </c>
      <c r="E14829" s="6">
        <v>0.35</v>
      </c>
      <c r="F14829" s="5">
        <v>257515.83000000002</v>
      </c>
      <c r="G14829" t="s">
        <v>26932</v>
      </c>
    </row>
    <row r="14830" spans="1:7" x14ac:dyDescent="0.25">
      <c r="A14830" t="s">
        <v>56977</v>
      </c>
      <c r="B14830" s="32" t="s">
        <v>19394</v>
      </c>
      <c r="C14830" s="32" t="s">
        <v>19393</v>
      </c>
      <c r="D14830" s="10">
        <v>522955.22</v>
      </c>
      <c r="E14830" s="6">
        <v>0.35</v>
      </c>
      <c r="F14830" s="5">
        <v>339920.89299999998</v>
      </c>
      <c r="G14830" t="s">
        <v>26932</v>
      </c>
    </row>
    <row r="14831" spans="1:7" x14ac:dyDescent="0.25">
      <c r="A14831" t="s">
        <v>56978</v>
      </c>
      <c r="B14831" s="32" t="s">
        <v>19395</v>
      </c>
      <c r="C14831" s="32" t="s">
        <v>19393</v>
      </c>
      <c r="D14831" s="10">
        <v>871592.04</v>
      </c>
      <c r="E14831" s="6">
        <v>0.35</v>
      </c>
      <c r="F14831" s="5">
        <v>566534.826</v>
      </c>
      <c r="G14831" t="s">
        <v>26932</v>
      </c>
    </row>
    <row r="14832" spans="1:7" x14ac:dyDescent="0.25">
      <c r="A14832" t="s">
        <v>56979</v>
      </c>
      <c r="B14832" s="32" t="s">
        <v>19397</v>
      </c>
      <c r="C14832" s="32" t="s">
        <v>19396</v>
      </c>
      <c r="D14832" s="10">
        <v>132059.4</v>
      </c>
      <c r="E14832" s="6">
        <v>0.35</v>
      </c>
      <c r="F14832" s="5">
        <v>85838.61</v>
      </c>
      <c r="G14832" t="s">
        <v>26932</v>
      </c>
    </row>
    <row r="14833" spans="1:7" x14ac:dyDescent="0.25">
      <c r="A14833" t="s">
        <v>56980</v>
      </c>
      <c r="B14833" s="32" t="s">
        <v>19398</v>
      </c>
      <c r="C14833" s="32" t="s">
        <v>19399</v>
      </c>
      <c r="D14833" s="10">
        <v>58106.14</v>
      </c>
      <c r="E14833" s="6">
        <v>0.35</v>
      </c>
      <c r="F14833" s="5">
        <v>37768.991000000002</v>
      </c>
      <c r="G14833" t="s">
        <v>26932</v>
      </c>
    </row>
    <row r="14834" spans="1:7" x14ac:dyDescent="0.25">
      <c r="A14834" t="s">
        <v>56981</v>
      </c>
      <c r="B14834" s="32" t="s">
        <v>19400</v>
      </c>
      <c r="C14834" s="32" t="s">
        <v>19399</v>
      </c>
      <c r="D14834" s="10">
        <v>174318.41</v>
      </c>
      <c r="E14834" s="6">
        <v>0.35</v>
      </c>
      <c r="F14834" s="5">
        <v>113306.96650000001</v>
      </c>
      <c r="G14834" t="s">
        <v>26932</v>
      </c>
    </row>
    <row r="14835" spans="1:7" x14ac:dyDescent="0.25">
      <c r="A14835" t="s">
        <v>56982</v>
      </c>
      <c r="B14835" s="32" t="s">
        <v>19401</v>
      </c>
      <c r="C14835" s="32" t="s">
        <v>19399</v>
      </c>
      <c r="D14835" s="10">
        <v>290530.68</v>
      </c>
      <c r="E14835" s="6">
        <v>0.35</v>
      </c>
      <c r="F14835" s="5">
        <v>188844.94200000001</v>
      </c>
      <c r="G14835" t="s">
        <v>26932</v>
      </c>
    </row>
    <row r="14836" spans="1:7" x14ac:dyDescent="0.25">
      <c r="A14836" t="s">
        <v>56983</v>
      </c>
      <c r="B14836" s="32" t="s">
        <v>19402</v>
      </c>
      <c r="C14836" s="32" t="s">
        <v>19403</v>
      </c>
      <c r="D14836" s="10">
        <v>376369.29</v>
      </c>
      <c r="E14836" s="6">
        <v>0.35</v>
      </c>
      <c r="F14836" s="5">
        <v>244640.0385</v>
      </c>
      <c r="G14836" t="s">
        <v>26932</v>
      </c>
    </row>
    <row r="14837" spans="1:7" x14ac:dyDescent="0.25">
      <c r="A14837" t="s">
        <v>56984</v>
      </c>
      <c r="B14837" s="32" t="s">
        <v>19404</v>
      </c>
      <c r="C14837" s="32" t="s">
        <v>19403</v>
      </c>
      <c r="D14837" s="10">
        <v>1881846.45</v>
      </c>
      <c r="E14837" s="6">
        <v>0.35</v>
      </c>
      <c r="F14837" s="5">
        <v>1223200.1925000001</v>
      </c>
      <c r="G14837" t="s">
        <v>26932</v>
      </c>
    </row>
    <row r="14838" spans="1:7" x14ac:dyDescent="0.25">
      <c r="A14838" t="s">
        <v>56985</v>
      </c>
      <c r="B14838" s="32" t="s">
        <v>19405</v>
      </c>
      <c r="C14838" s="32" t="s">
        <v>19406</v>
      </c>
      <c r="D14838" s="10">
        <v>828012.44</v>
      </c>
      <c r="E14838" s="6">
        <v>0.35</v>
      </c>
      <c r="F14838" s="5">
        <v>538208.08600000001</v>
      </c>
      <c r="G14838" t="s">
        <v>26932</v>
      </c>
    </row>
    <row r="14839" spans="1:7" x14ac:dyDescent="0.25">
      <c r="A14839" t="s">
        <v>56986</v>
      </c>
      <c r="B14839" s="32" t="s">
        <v>19407</v>
      </c>
      <c r="C14839" s="32" t="s">
        <v>19408</v>
      </c>
      <c r="D14839" s="10">
        <v>784432.84</v>
      </c>
      <c r="E14839" s="6">
        <v>0.35</v>
      </c>
      <c r="F14839" s="5">
        <v>509881.34600000002</v>
      </c>
      <c r="G14839" t="s">
        <v>26932</v>
      </c>
    </row>
    <row r="14840" spans="1:7" x14ac:dyDescent="0.25">
      <c r="A14840" t="s">
        <v>56987</v>
      </c>
      <c r="B14840" s="32" t="s">
        <v>19409</v>
      </c>
      <c r="C14840" s="32" t="s">
        <v>19408</v>
      </c>
      <c r="D14840" s="10">
        <v>3922164.18</v>
      </c>
      <c r="E14840" s="6">
        <v>0.35</v>
      </c>
      <c r="F14840" s="5">
        <v>2549406.7170000002</v>
      </c>
      <c r="G14840" t="s">
        <v>26932</v>
      </c>
    </row>
    <row r="14841" spans="1:7" x14ac:dyDescent="0.25">
      <c r="A14841" t="s">
        <v>56988</v>
      </c>
      <c r="B14841" s="32" t="s">
        <v>19410</v>
      </c>
      <c r="C14841" s="32" t="s">
        <v>19411</v>
      </c>
      <c r="D14841" s="10">
        <v>87159.2</v>
      </c>
      <c r="E14841" s="6">
        <v>0.35</v>
      </c>
      <c r="F14841" s="5">
        <v>56653.48</v>
      </c>
      <c r="G14841" t="s">
        <v>26932</v>
      </c>
    </row>
    <row r="14842" spans="1:7" x14ac:dyDescent="0.25">
      <c r="A14842" t="s">
        <v>56989</v>
      </c>
      <c r="B14842" s="32" t="s">
        <v>19412</v>
      </c>
      <c r="C14842" s="32" t="s">
        <v>19411</v>
      </c>
      <c r="D14842" s="10">
        <v>435796.02</v>
      </c>
      <c r="E14842" s="6">
        <v>0.35</v>
      </c>
      <c r="F14842" s="5">
        <v>283267.413</v>
      </c>
      <c r="G14842" t="s">
        <v>26932</v>
      </c>
    </row>
    <row r="14843" spans="1:7" x14ac:dyDescent="0.25">
      <c r="A14843" t="s">
        <v>56990</v>
      </c>
      <c r="B14843" s="32" t="s">
        <v>19413</v>
      </c>
      <c r="C14843" s="32" t="s">
        <v>19414</v>
      </c>
      <c r="D14843" s="10">
        <v>191749.78</v>
      </c>
      <c r="E14843" s="6">
        <v>0.35</v>
      </c>
      <c r="F14843" s="5">
        <v>124637.357</v>
      </c>
      <c r="G14843" t="s">
        <v>26932</v>
      </c>
    </row>
    <row r="14844" spans="1:7" x14ac:dyDescent="0.25">
      <c r="A14844" t="s">
        <v>56991</v>
      </c>
      <c r="B14844" s="32" t="s">
        <v>19415</v>
      </c>
      <c r="C14844" s="32" t="s">
        <v>19414</v>
      </c>
      <c r="D14844" s="10">
        <v>575249.32999999996</v>
      </c>
      <c r="E14844" s="6">
        <v>0.35</v>
      </c>
      <c r="F14844" s="5">
        <v>373912.06449999998</v>
      </c>
      <c r="G14844" t="s">
        <v>26932</v>
      </c>
    </row>
    <row r="14845" spans="1:7" x14ac:dyDescent="0.25">
      <c r="A14845" t="s">
        <v>56992</v>
      </c>
      <c r="B14845" s="32" t="s">
        <v>19416</v>
      </c>
      <c r="C14845" s="32" t="s">
        <v>19414</v>
      </c>
      <c r="D14845" s="10">
        <v>958748.89</v>
      </c>
      <c r="E14845" s="6">
        <v>0.35</v>
      </c>
      <c r="F14845" s="5">
        <v>623186.77850000001</v>
      </c>
      <c r="G14845" t="s">
        <v>26932</v>
      </c>
    </row>
    <row r="14846" spans="1:7" x14ac:dyDescent="0.25">
      <c r="A14846" t="s">
        <v>56993</v>
      </c>
      <c r="B14846" s="32" t="s">
        <v>19418</v>
      </c>
      <c r="C14846" s="32" t="s">
        <v>19417</v>
      </c>
      <c r="D14846" s="10">
        <v>87159.2</v>
      </c>
      <c r="E14846" s="6">
        <v>0.35</v>
      </c>
      <c r="F14846" s="5">
        <v>56653.48</v>
      </c>
      <c r="G14846" t="s">
        <v>26932</v>
      </c>
    </row>
    <row r="14847" spans="1:7" x14ac:dyDescent="0.25">
      <c r="A14847" t="s">
        <v>56994</v>
      </c>
      <c r="B14847" s="32" t="s">
        <v>19419</v>
      </c>
      <c r="C14847" s="32" t="s">
        <v>19417</v>
      </c>
      <c r="D14847" s="10">
        <v>145265.34</v>
      </c>
      <c r="E14847" s="6">
        <v>0.35</v>
      </c>
      <c r="F14847" s="5">
        <v>94422.471000000005</v>
      </c>
      <c r="G14847" t="s">
        <v>26932</v>
      </c>
    </row>
    <row r="14848" spans="1:7" x14ac:dyDescent="0.25">
      <c r="A14848" t="s">
        <v>56995</v>
      </c>
      <c r="B14848" s="32" t="s">
        <v>19420</v>
      </c>
      <c r="C14848" s="32" t="s">
        <v>19421</v>
      </c>
      <c r="D14848" s="10">
        <v>63915.81</v>
      </c>
      <c r="E14848" s="6">
        <v>0.35</v>
      </c>
      <c r="F14848" s="5">
        <v>41545.2765</v>
      </c>
      <c r="G14848" t="s">
        <v>26932</v>
      </c>
    </row>
    <row r="14849" spans="1:7" x14ac:dyDescent="0.25">
      <c r="A14849" t="s">
        <v>56996</v>
      </c>
      <c r="B14849" s="32" t="s">
        <v>19422</v>
      </c>
      <c r="C14849" s="32" t="s">
        <v>19421</v>
      </c>
      <c r="D14849" s="10">
        <v>191747.42</v>
      </c>
      <c r="E14849" s="6">
        <v>0.35</v>
      </c>
      <c r="F14849" s="5">
        <v>124635.82300000002</v>
      </c>
      <c r="G14849" t="s">
        <v>26932</v>
      </c>
    </row>
    <row r="14850" spans="1:7" x14ac:dyDescent="0.25">
      <c r="A14850" t="s">
        <v>56997</v>
      </c>
      <c r="B14850" s="32" t="s">
        <v>19423</v>
      </c>
      <c r="C14850" s="32" t="s">
        <v>19421</v>
      </c>
      <c r="D14850" s="10">
        <v>319579.03999999998</v>
      </c>
      <c r="E14850" s="6">
        <v>0.35</v>
      </c>
      <c r="F14850" s="5">
        <v>207726.37599999999</v>
      </c>
      <c r="G14850" t="s">
        <v>26932</v>
      </c>
    </row>
    <row r="14851" spans="1:7" x14ac:dyDescent="0.25">
      <c r="A14851" t="s">
        <v>56998</v>
      </c>
      <c r="B14851" s="32" t="s">
        <v>19424</v>
      </c>
      <c r="C14851" s="32" t="s">
        <v>19425</v>
      </c>
      <c r="D14851" s="10">
        <v>414007.4</v>
      </c>
      <c r="E14851" s="6">
        <v>0.35</v>
      </c>
      <c r="F14851" s="5">
        <v>269104.81</v>
      </c>
      <c r="G14851" t="s">
        <v>26932</v>
      </c>
    </row>
    <row r="14852" spans="1:7" x14ac:dyDescent="0.25">
      <c r="A14852" t="s">
        <v>56999</v>
      </c>
      <c r="B14852" s="32" t="s">
        <v>19426</v>
      </c>
      <c r="C14852" s="32" t="s">
        <v>19425</v>
      </c>
      <c r="D14852" s="10">
        <v>1242022.19</v>
      </c>
      <c r="E14852" s="6">
        <v>0.35</v>
      </c>
      <c r="F14852" s="5">
        <v>807314.42350000003</v>
      </c>
      <c r="G14852" t="s">
        <v>26932</v>
      </c>
    </row>
    <row r="14853" spans="1:7" x14ac:dyDescent="0.25">
      <c r="A14853" t="s">
        <v>57000</v>
      </c>
      <c r="B14853" s="32" t="s">
        <v>19427</v>
      </c>
      <c r="C14853" s="32" t="s">
        <v>19425</v>
      </c>
      <c r="D14853" s="10">
        <v>2070036.98</v>
      </c>
      <c r="E14853" s="6">
        <v>0.35</v>
      </c>
      <c r="F14853" s="5">
        <v>1345524.037</v>
      </c>
      <c r="G14853" t="s">
        <v>26932</v>
      </c>
    </row>
    <row r="14854" spans="1:7" x14ac:dyDescent="0.25">
      <c r="A14854" t="s">
        <v>57001</v>
      </c>
      <c r="B14854" s="32" t="s">
        <v>19428</v>
      </c>
      <c r="C14854" s="32" t="s">
        <v>19429</v>
      </c>
      <c r="D14854" s="10">
        <v>910814.39</v>
      </c>
      <c r="E14854" s="6">
        <v>0.35</v>
      </c>
      <c r="F14854" s="5">
        <v>592029.35350000008</v>
      </c>
      <c r="G14854" t="s">
        <v>26932</v>
      </c>
    </row>
    <row r="14855" spans="1:7" x14ac:dyDescent="0.25">
      <c r="A14855" t="s">
        <v>57002</v>
      </c>
      <c r="B14855" s="32" t="s">
        <v>19430</v>
      </c>
      <c r="C14855" s="32" t="s">
        <v>19429</v>
      </c>
      <c r="D14855" s="10">
        <v>4554071.9400000004</v>
      </c>
      <c r="E14855" s="6">
        <v>0.35</v>
      </c>
      <c r="F14855" s="5">
        <v>2960146.7610000004</v>
      </c>
      <c r="G14855" t="s">
        <v>26932</v>
      </c>
    </row>
    <row r="14856" spans="1:7" x14ac:dyDescent="0.25">
      <c r="A14856" t="s">
        <v>57003</v>
      </c>
      <c r="B14856" s="32" t="s">
        <v>19431</v>
      </c>
      <c r="C14856" s="32" t="s">
        <v>19432</v>
      </c>
      <c r="D14856" s="10">
        <v>941319.87</v>
      </c>
      <c r="E14856" s="6">
        <v>0.35</v>
      </c>
      <c r="F14856" s="5">
        <v>611857.9155</v>
      </c>
      <c r="G14856" t="s">
        <v>26932</v>
      </c>
    </row>
    <row r="14857" spans="1:7" x14ac:dyDescent="0.25">
      <c r="A14857" t="s">
        <v>57004</v>
      </c>
      <c r="B14857" s="32" t="s">
        <v>19433</v>
      </c>
      <c r="C14857" s="32" t="s">
        <v>19432</v>
      </c>
      <c r="D14857" s="10">
        <v>2823959.62</v>
      </c>
      <c r="E14857" s="6">
        <v>0.35</v>
      </c>
      <c r="F14857" s="5">
        <v>1835573.753</v>
      </c>
      <c r="G14857" t="s">
        <v>26932</v>
      </c>
    </row>
    <row r="14858" spans="1:7" x14ac:dyDescent="0.25">
      <c r="A14858" t="s">
        <v>57005</v>
      </c>
      <c r="B14858" s="32" t="s">
        <v>19434</v>
      </c>
      <c r="C14858" s="32" t="s">
        <v>19435</v>
      </c>
      <c r="D14858" s="10">
        <v>2070903.25</v>
      </c>
      <c r="E14858" s="6">
        <v>0.35</v>
      </c>
      <c r="F14858" s="5">
        <v>1346087.1125</v>
      </c>
      <c r="G14858" t="s">
        <v>26932</v>
      </c>
    </row>
    <row r="14859" spans="1:7" x14ac:dyDescent="0.25">
      <c r="A14859" t="s">
        <v>57006</v>
      </c>
      <c r="B14859" s="32" t="s">
        <v>19436</v>
      </c>
      <c r="C14859" s="32" t="s">
        <v>19437</v>
      </c>
      <c r="D14859" s="10">
        <v>104590.57</v>
      </c>
      <c r="E14859" s="6">
        <v>0.35</v>
      </c>
      <c r="F14859" s="5">
        <v>67983.870500000005</v>
      </c>
      <c r="G14859" t="s">
        <v>26932</v>
      </c>
    </row>
    <row r="14860" spans="1:7" x14ac:dyDescent="0.25">
      <c r="A14860" t="s">
        <v>57007</v>
      </c>
      <c r="B14860" s="32" t="s">
        <v>19438</v>
      </c>
      <c r="C14860" s="32" t="s">
        <v>19437</v>
      </c>
      <c r="D14860" s="10">
        <v>313771.71999999997</v>
      </c>
      <c r="E14860" s="6">
        <v>0.35</v>
      </c>
      <c r="F14860" s="5">
        <v>203951.61799999999</v>
      </c>
      <c r="G14860" t="s">
        <v>26932</v>
      </c>
    </row>
    <row r="14861" spans="1:7" x14ac:dyDescent="0.25">
      <c r="A14861" t="s">
        <v>57008</v>
      </c>
      <c r="B14861" s="32" t="s">
        <v>19439</v>
      </c>
      <c r="C14861" s="32" t="s">
        <v>19437</v>
      </c>
      <c r="D14861" s="10">
        <v>522952.87</v>
      </c>
      <c r="E14861" s="6">
        <v>0.35</v>
      </c>
      <c r="F14861" s="5">
        <v>339919.36550000001</v>
      </c>
      <c r="G14861" t="s">
        <v>26932</v>
      </c>
    </row>
    <row r="14862" spans="1:7" x14ac:dyDescent="0.25">
      <c r="A14862" t="s">
        <v>57009</v>
      </c>
      <c r="B14862" s="32" t="s">
        <v>19440</v>
      </c>
      <c r="C14862" s="32" t="s">
        <v>19441</v>
      </c>
      <c r="D14862" s="10">
        <v>230098.79</v>
      </c>
      <c r="E14862" s="6">
        <v>0.35</v>
      </c>
      <c r="F14862" s="5">
        <v>149564.21350000001</v>
      </c>
      <c r="G14862" t="s">
        <v>26932</v>
      </c>
    </row>
    <row r="14863" spans="1:7" x14ac:dyDescent="0.25">
      <c r="A14863" t="s">
        <v>57010</v>
      </c>
      <c r="B14863" s="32" t="s">
        <v>19442</v>
      </c>
      <c r="C14863" s="32" t="s">
        <v>19441</v>
      </c>
      <c r="D14863" s="10">
        <v>690296.38</v>
      </c>
      <c r="E14863" s="6">
        <v>0.35</v>
      </c>
      <c r="F14863" s="5">
        <v>448692.647</v>
      </c>
      <c r="G14863" t="s">
        <v>26932</v>
      </c>
    </row>
    <row r="14864" spans="1:7" x14ac:dyDescent="0.25">
      <c r="A14864" t="s">
        <v>57011</v>
      </c>
      <c r="B14864" s="32" t="s">
        <v>19443</v>
      </c>
      <c r="C14864" s="32" t="s">
        <v>19441</v>
      </c>
      <c r="D14864" s="10">
        <v>1150493.96</v>
      </c>
      <c r="E14864" s="6">
        <v>0.35</v>
      </c>
      <c r="F14864" s="5">
        <v>747821.07400000002</v>
      </c>
      <c r="G14864" t="s">
        <v>26932</v>
      </c>
    </row>
    <row r="14865" spans="1:7" x14ac:dyDescent="0.25">
      <c r="A14865" t="s">
        <v>57012</v>
      </c>
      <c r="B14865" s="32" t="s">
        <v>19445</v>
      </c>
      <c r="C14865" s="32" t="s">
        <v>19444</v>
      </c>
      <c r="D14865" s="10">
        <v>174313.7</v>
      </c>
      <c r="E14865" s="6">
        <v>0.35</v>
      </c>
      <c r="F14865" s="5">
        <v>113303.90500000001</v>
      </c>
      <c r="G14865" t="s">
        <v>26932</v>
      </c>
    </row>
    <row r="14866" spans="1:7" x14ac:dyDescent="0.25">
      <c r="A14866" t="s">
        <v>57013</v>
      </c>
      <c r="B14866" s="32" t="s">
        <v>19446</v>
      </c>
      <c r="C14866" s="32" t="s">
        <v>19447</v>
      </c>
      <c r="D14866" s="10">
        <v>76700.38</v>
      </c>
      <c r="E14866" s="6">
        <v>0.35</v>
      </c>
      <c r="F14866" s="5">
        <v>49855.247000000003</v>
      </c>
      <c r="G14866" t="s">
        <v>26932</v>
      </c>
    </row>
    <row r="14867" spans="1:7" x14ac:dyDescent="0.25">
      <c r="A14867" t="s">
        <v>57014</v>
      </c>
      <c r="B14867" s="32" t="s">
        <v>19448</v>
      </c>
      <c r="C14867" s="32" t="s">
        <v>19447</v>
      </c>
      <c r="D14867" s="10">
        <v>230101.15</v>
      </c>
      <c r="E14867" s="6">
        <v>0.35</v>
      </c>
      <c r="F14867" s="5">
        <v>149565.7475</v>
      </c>
      <c r="G14867" t="s">
        <v>26932</v>
      </c>
    </row>
    <row r="14868" spans="1:7" x14ac:dyDescent="0.25">
      <c r="A14868" t="s">
        <v>57015</v>
      </c>
      <c r="B14868" s="32" t="s">
        <v>19449</v>
      </c>
      <c r="C14868" s="32" t="s">
        <v>19447</v>
      </c>
      <c r="D14868" s="10">
        <v>383501.91</v>
      </c>
      <c r="E14868" s="6">
        <v>0.35</v>
      </c>
      <c r="F14868" s="5">
        <v>249276.2415</v>
      </c>
      <c r="G14868" t="s">
        <v>26932</v>
      </c>
    </row>
    <row r="14869" spans="1:7" x14ac:dyDescent="0.25">
      <c r="A14869" t="s">
        <v>57016</v>
      </c>
      <c r="B14869" s="32" t="s">
        <v>19451</v>
      </c>
      <c r="C14869" s="32" t="s">
        <v>19450</v>
      </c>
      <c r="D14869" s="10">
        <v>1490420.98</v>
      </c>
      <c r="E14869" s="6">
        <v>0.35</v>
      </c>
      <c r="F14869" s="5">
        <v>968773.63699999999</v>
      </c>
      <c r="G14869" t="s">
        <v>26932</v>
      </c>
    </row>
    <row r="14870" spans="1:7" x14ac:dyDescent="0.25">
      <c r="A14870" t="s">
        <v>57017</v>
      </c>
      <c r="B14870" s="32" t="s">
        <v>19452</v>
      </c>
      <c r="C14870" s="32" t="s">
        <v>19450</v>
      </c>
      <c r="D14870" s="10">
        <v>2484034.96</v>
      </c>
      <c r="E14870" s="6">
        <v>0.35</v>
      </c>
      <c r="F14870" s="5">
        <v>1614622.7239999999</v>
      </c>
      <c r="G14870" t="s">
        <v>26932</v>
      </c>
    </row>
    <row r="14871" spans="1:7" x14ac:dyDescent="0.25">
      <c r="A14871" t="s">
        <v>57018</v>
      </c>
      <c r="B14871" s="32" t="s">
        <v>19453</v>
      </c>
      <c r="C14871" s="32" t="s">
        <v>19454</v>
      </c>
      <c r="D14871" s="10">
        <v>1092976.32</v>
      </c>
      <c r="E14871" s="6">
        <v>0.35</v>
      </c>
      <c r="F14871" s="5">
        <v>710434.60800000012</v>
      </c>
      <c r="G14871" t="s">
        <v>26932</v>
      </c>
    </row>
    <row r="14872" spans="1:7" x14ac:dyDescent="0.25">
      <c r="A14872" t="s">
        <v>57019</v>
      </c>
      <c r="B14872" s="32" t="s">
        <v>19455</v>
      </c>
      <c r="C14872" s="32" t="s">
        <v>19454</v>
      </c>
      <c r="D14872" s="10">
        <v>5464881.6200000001</v>
      </c>
      <c r="E14872" s="6">
        <v>0.35</v>
      </c>
      <c r="F14872" s="5">
        <v>3552173.0530000003</v>
      </c>
      <c r="G14872" t="s">
        <v>26932</v>
      </c>
    </row>
    <row r="14873" spans="1:7" x14ac:dyDescent="0.25">
      <c r="A14873" t="s">
        <v>57020</v>
      </c>
      <c r="B14873" s="32" t="s">
        <v>19457</v>
      </c>
      <c r="C14873" s="32" t="s">
        <v>19456</v>
      </c>
      <c r="D14873" s="10">
        <v>7844328.3600000003</v>
      </c>
      <c r="E14873" s="6">
        <v>0.35</v>
      </c>
      <c r="F14873" s="5">
        <v>5098813.4340000004</v>
      </c>
      <c r="G14873" t="s">
        <v>26932</v>
      </c>
    </row>
    <row r="14874" spans="1:7" x14ac:dyDescent="0.25">
      <c r="A14874" t="s">
        <v>57021</v>
      </c>
      <c r="B14874" s="32" t="s">
        <v>19458</v>
      </c>
      <c r="C14874" s="32" t="s">
        <v>19459</v>
      </c>
      <c r="D14874" s="10">
        <v>3451505.42</v>
      </c>
      <c r="E14874" s="6">
        <v>0.35</v>
      </c>
      <c r="F14874" s="5">
        <v>2243478.523</v>
      </c>
      <c r="G14874" t="s">
        <v>26932</v>
      </c>
    </row>
    <row r="14875" spans="1:7" x14ac:dyDescent="0.25">
      <c r="A14875" t="s">
        <v>57022</v>
      </c>
      <c r="B14875" s="32" t="s">
        <v>19460</v>
      </c>
      <c r="C14875" s="32" t="s">
        <v>19459</v>
      </c>
      <c r="D14875" s="10">
        <v>17257527.100000001</v>
      </c>
      <c r="E14875" s="6">
        <v>0.35</v>
      </c>
      <c r="F14875" s="5">
        <v>11217392.615000002</v>
      </c>
      <c r="G14875" t="s">
        <v>26932</v>
      </c>
    </row>
    <row r="14876" spans="1:7" x14ac:dyDescent="0.25">
      <c r="A14876" t="s">
        <v>57023</v>
      </c>
      <c r="B14876" s="32" t="s">
        <v>19461</v>
      </c>
      <c r="C14876" s="32" t="s">
        <v>19462</v>
      </c>
      <c r="D14876" s="10">
        <v>174318.41</v>
      </c>
      <c r="E14876" s="6">
        <v>0.35</v>
      </c>
      <c r="F14876" s="5">
        <v>113306.96650000001</v>
      </c>
      <c r="G14876" t="s">
        <v>26932</v>
      </c>
    </row>
    <row r="14877" spans="1:7" x14ac:dyDescent="0.25">
      <c r="A14877" t="s">
        <v>57024</v>
      </c>
      <c r="B14877" s="32" t="s">
        <v>19463</v>
      </c>
      <c r="C14877" s="32" t="s">
        <v>19462</v>
      </c>
      <c r="D14877" s="10">
        <v>522955.22</v>
      </c>
      <c r="E14877" s="6">
        <v>0.35</v>
      </c>
      <c r="F14877" s="5">
        <v>339920.89299999998</v>
      </c>
      <c r="G14877" t="s">
        <v>26932</v>
      </c>
    </row>
    <row r="14878" spans="1:7" x14ac:dyDescent="0.25">
      <c r="A14878" t="s">
        <v>57025</v>
      </c>
      <c r="B14878" s="32" t="s">
        <v>19465</v>
      </c>
      <c r="C14878" s="32" t="s">
        <v>19464</v>
      </c>
      <c r="D14878" s="10">
        <v>1150498.67</v>
      </c>
      <c r="E14878" s="6">
        <v>0.35</v>
      </c>
      <c r="F14878" s="5">
        <v>747824.13549999997</v>
      </c>
      <c r="G14878" t="s">
        <v>26932</v>
      </c>
    </row>
    <row r="14879" spans="1:7" x14ac:dyDescent="0.25">
      <c r="A14879" t="s">
        <v>57026</v>
      </c>
      <c r="B14879" s="32" t="s">
        <v>19466</v>
      </c>
      <c r="C14879" s="32" t="s">
        <v>19464</v>
      </c>
      <c r="D14879" s="10">
        <v>1917497.78</v>
      </c>
      <c r="E14879" s="6">
        <v>0.35</v>
      </c>
      <c r="F14879" s="5">
        <v>1246373.557</v>
      </c>
      <c r="G14879" t="s">
        <v>26932</v>
      </c>
    </row>
    <row r="14880" spans="1:7" x14ac:dyDescent="0.25">
      <c r="A14880" t="s">
        <v>57027</v>
      </c>
      <c r="B14880" s="32" t="s">
        <v>19467</v>
      </c>
      <c r="C14880" s="32" t="s">
        <v>19468</v>
      </c>
      <c r="D14880" s="10">
        <v>43579.6</v>
      </c>
      <c r="E14880" s="6">
        <v>0.35</v>
      </c>
      <c r="F14880" s="5">
        <v>28326.74</v>
      </c>
      <c r="G14880" t="s">
        <v>26932</v>
      </c>
    </row>
    <row r="14881" spans="1:7" x14ac:dyDescent="0.25">
      <c r="A14881" t="s">
        <v>57028</v>
      </c>
      <c r="B14881" s="32" t="s">
        <v>19469</v>
      </c>
      <c r="C14881" s="32" t="s">
        <v>19468</v>
      </c>
      <c r="D14881" s="10">
        <v>217898.01</v>
      </c>
      <c r="E14881" s="6">
        <v>0.35</v>
      </c>
      <c r="F14881" s="5">
        <v>141633.7065</v>
      </c>
      <c r="G14881" t="s">
        <v>26932</v>
      </c>
    </row>
    <row r="14882" spans="1:7" x14ac:dyDescent="0.25">
      <c r="A14882" t="s">
        <v>57029</v>
      </c>
      <c r="B14882" s="32" t="s">
        <v>19470</v>
      </c>
      <c r="C14882" s="32" t="s">
        <v>19471</v>
      </c>
      <c r="D14882" s="10">
        <v>95876.07</v>
      </c>
      <c r="E14882" s="6">
        <v>0.35</v>
      </c>
      <c r="F14882" s="5">
        <v>62319.445500000009</v>
      </c>
      <c r="G14882" t="s">
        <v>26932</v>
      </c>
    </row>
    <row r="14883" spans="1:7" x14ac:dyDescent="0.25">
      <c r="A14883" t="s">
        <v>57030</v>
      </c>
      <c r="B14883" s="32" t="s">
        <v>19472</v>
      </c>
      <c r="C14883" s="32" t="s">
        <v>19471</v>
      </c>
      <c r="D14883" s="10">
        <v>287628.2</v>
      </c>
      <c r="E14883" s="6">
        <v>0.35</v>
      </c>
      <c r="F14883" s="5">
        <v>186958.33000000002</v>
      </c>
      <c r="G14883" t="s">
        <v>26932</v>
      </c>
    </row>
    <row r="14884" spans="1:7" x14ac:dyDescent="0.25">
      <c r="A14884" t="s">
        <v>57031</v>
      </c>
      <c r="B14884" s="32" t="s">
        <v>19474</v>
      </c>
      <c r="C14884" s="32" t="s">
        <v>19473</v>
      </c>
      <c r="D14884" s="10">
        <v>2484037.31</v>
      </c>
      <c r="E14884" s="6">
        <v>0.35</v>
      </c>
      <c r="F14884" s="5">
        <v>1614624.2515</v>
      </c>
      <c r="G14884" t="s">
        <v>26932</v>
      </c>
    </row>
    <row r="14885" spans="1:7" x14ac:dyDescent="0.25">
      <c r="A14885" t="s">
        <v>57032</v>
      </c>
      <c r="B14885" s="32" t="s">
        <v>19475</v>
      </c>
      <c r="C14885" s="32" t="s">
        <v>19473</v>
      </c>
      <c r="D14885" s="10">
        <v>4140062.19</v>
      </c>
      <c r="E14885" s="6">
        <v>0.35</v>
      </c>
      <c r="F14885" s="5">
        <v>2691040.4235</v>
      </c>
      <c r="G14885" t="s">
        <v>26932</v>
      </c>
    </row>
    <row r="14886" spans="1:7" x14ac:dyDescent="0.25">
      <c r="A14886" t="s">
        <v>57033</v>
      </c>
      <c r="B14886" s="32" t="s">
        <v>19476</v>
      </c>
      <c r="C14886" s="32" t="s">
        <v>19477</v>
      </c>
      <c r="D14886" s="10">
        <v>1821626.42</v>
      </c>
      <c r="E14886" s="6">
        <v>0.35</v>
      </c>
      <c r="F14886" s="5">
        <v>1184057.173</v>
      </c>
      <c r="G14886" t="s">
        <v>26932</v>
      </c>
    </row>
    <row r="14887" spans="1:7" x14ac:dyDescent="0.25">
      <c r="A14887" t="s">
        <v>57034</v>
      </c>
      <c r="B14887" s="32" t="s">
        <v>19478</v>
      </c>
      <c r="C14887" s="32" t="s">
        <v>19479</v>
      </c>
      <c r="D14887" s="10">
        <v>1882639.75</v>
      </c>
      <c r="E14887" s="6">
        <v>0.35</v>
      </c>
      <c r="F14887" s="5">
        <v>1223715.8375000001</v>
      </c>
      <c r="G14887" t="s">
        <v>26932</v>
      </c>
    </row>
    <row r="14888" spans="1:7" x14ac:dyDescent="0.25">
      <c r="A14888" t="s">
        <v>57035</v>
      </c>
      <c r="B14888" s="32" t="s">
        <v>19480</v>
      </c>
      <c r="C14888" s="32" t="s">
        <v>19479</v>
      </c>
      <c r="D14888" s="10">
        <v>5647919.2400000002</v>
      </c>
      <c r="E14888" s="6">
        <v>0.35</v>
      </c>
      <c r="F14888" s="5">
        <v>3671147.5060000001</v>
      </c>
      <c r="G14888" t="s">
        <v>26932</v>
      </c>
    </row>
    <row r="14889" spans="1:7" x14ac:dyDescent="0.25">
      <c r="A14889" t="s">
        <v>57036</v>
      </c>
      <c r="B14889" s="32" t="s">
        <v>19481</v>
      </c>
      <c r="C14889" s="32" t="s">
        <v>19479</v>
      </c>
      <c r="D14889" s="10">
        <v>9413198.7400000002</v>
      </c>
      <c r="E14889" s="6">
        <v>0.35</v>
      </c>
      <c r="F14889" s="5">
        <v>6118579.1810000008</v>
      </c>
      <c r="G14889" t="s">
        <v>26932</v>
      </c>
    </row>
    <row r="14890" spans="1:7" x14ac:dyDescent="0.25">
      <c r="A14890" t="s">
        <v>57037</v>
      </c>
      <c r="B14890" s="32" t="s">
        <v>19483</v>
      </c>
      <c r="C14890" s="32" t="s">
        <v>19482</v>
      </c>
      <c r="D14890" s="10">
        <v>627543.43999999994</v>
      </c>
      <c r="E14890" s="6">
        <v>0.35</v>
      </c>
      <c r="F14890" s="5">
        <v>407903.23599999998</v>
      </c>
      <c r="G14890" t="s">
        <v>26932</v>
      </c>
    </row>
    <row r="14891" spans="1:7" x14ac:dyDescent="0.25">
      <c r="A14891" t="s">
        <v>57038</v>
      </c>
      <c r="B14891" s="32" t="s">
        <v>19484</v>
      </c>
      <c r="C14891" s="32" t="s">
        <v>19482</v>
      </c>
      <c r="D14891" s="10">
        <v>1045905.74</v>
      </c>
      <c r="E14891" s="6">
        <v>0.35</v>
      </c>
      <c r="F14891" s="5">
        <v>679838.73100000003</v>
      </c>
      <c r="G14891" t="s">
        <v>26932</v>
      </c>
    </row>
    <row r="14892" spans="1:7" x14ac:dyDescent="0.25">
      <c r="A14892" t="s">
        <v>57039</v>
      </c>
      <c r="B14892" s="32" t="s">
        <v>19485</v>
      </c>
      <c r="C14892" s="32" t="s">
        <v>19486</v>
      </c>
      <c r="D14892" s="10">
        <v>460202.29</v>
      </c>
      <c r="E14892" s="6">
        <v>0.35</v>
      </c>
      <c r="F14892" s="5">
        <v>299131.48849999998</v>
      </c>
      <c r="G14892" t="s">
        <v>26932</v>
      </c>
    </row>
    <row r="14893" spans="1:7" x14ac:dyDescent="0.25">
      <c r="A14893" t="s">
        <v>57040</v>
      </c>
      <c r="B14893" s="32" t="s">
        <v>19487</v>
      </c>
      <c r="C14893" s="32" t="s">
        <v>19488</v>
      </c>
      <c r="D14893" s="10">
        <v>52296.46</v>
      </c>
      <c r="E14893" s="6">
        <v>0.35</v>
      </c>
      <c r="F14893" s="5">
        <v>33992.699000000001</v>
      </c>
      <c r="G14893" t="s">
        <v>26932</v>
      </c>
    </row>
    <row r="14894" spans="1:7" x14ac:dyDescent="0.25">
      <c r="A14894" t="s">
        <v>57041</v>
      </c>
      <c r="B14894" s="32" t="s">
        <v>19489</v>
      </c>
      <c r="C14894" s="32" t="s">
        <v>19488</v>
      </c>
      <c r="D14894" s="10">
        <v>156889.39000000001</v>
      </c>
      <c r="E14894" s="6">
        <v>0.35</v>
      </c>
      <c r="F14894" s="5">
        <v>101978.10350000001</v>
      </c>
      <c r="G14894" t="s">
        <v>26932</v>
      </c>
    </row>
    <row r="14895" spans="1:7" x14ac:dyDescent="0.25">
      <c r="A14895" t="s">
        <v>57042</v>
      </c>
      <c r="B14895" s="32" t="s">
        <v>19490</v>
      </c>
      <c r="C14895" s="32" t="s">
        <v>19491</v>
      </c>
      <c r="D14895" s="10">
        <v>115049.4</v>
      </c>
      <c r="E14895" s="6">
        <v>0.35</v>
      </c>
      <c r="F14895" s="5">
        <v>74782.11</v>
      </c>
      <c r="G14895" t="s">
        <v>26932</v>
      </c>
    </row>
    <row r="14896" spans="1:7" x14ac:dyDescent="0.25">
      <c r="A14896" t="s">
        <v>57043</v>
      </c>
      <c r="B14896" s="32" t="s">
        <v>19492</v>
      </c>
      <c r="C14896" s="32" t="s">
        <v>19491</v>
      </c>
      <c r="D14896" s="10">
        <v>345148.19</v>
      </c>
      <c r="E14896" s="6">
        <v>0.35</v>
      </c>
      <c r="F14896" s="5">
        <v>224346.3235</v>
      </c>
      <c r="G14896" t="s">
        <v>26932</v>
      </c>
    </row>
    <row r="14897" spans="1:7" x14ac:dyDescent="0.25">
      <c r="A14897" t="s">
        <v>57044</v>
      </c>
      <c r="B14897" s="32" t="s">
        <v>19494</v>
      </c>
      <c r="C14897" s="32" t="s">
        <v>19493</v>
      </c>
      <c r="D14897" s="10">
        <v>2980841.95</v>
      </c>
      <c r="E14897" s="6">
        <v>0.35</v>
      </c>
      <c r="F14897" s="5">
        <v>1937547.2675000001</v>
      </c>
      <c r="G14897" t="s">
        <v>26932</v>
      </c>
    </row>
    <row r="14898" spans="1:7" x14ac:dyDescent="0.25">
      <c r="A14898" t="s">
        <v>57045</v>
      </c>
      <c r="B14898" s="32" t="s">
        <v>19495</v>
      </c>
      <c r="C14898" s="32" t="s">
        <v>19493</v>
      </c>
      <c r="D14898" s="10">
        <v>4968069.92</v>
      </c>
      <c r="E14898" s="6">
        <v>0.35</v>
      </c>
      <c r="F14898" s="5">
        <v>3229245.4479999999</v>
      </c>
      <c r="G14898" t="s">
        <v>26932</v>
      </c>
    </row>
    <row r="14899" spans="1:7" x14ac:dyDescent="0.25">
      <c r="A14899" t="s">
        <v>57046</v>
      </c>
      <c r="B14899" s="32" t="s">
        <v>19496</v>
      </c>
      <c r="C14899" s="32" t="s">
        <v>19497</v>
      </c>
      <c r="D14899" s="10">
        <v>2185952.65</v>
      </c>
      <c r="E14899" s="6">
        <v>0.35</v>
      </c>
      <c r="F14899" s="5">
        <v>1420869.2224999999</v>
      </c>
      <c r="G14899" t="s">
        <v>26932</v>
      </c>
    </row>
    <row r="14900" spans="1:7" x14ac:dyDescent="0.25">
      <c r="A14900" t="s">
        <v>57047</v>
      </c>
      <c r="B14900" s="32" t="s">
        <v>19498</v>
      </c>
      <c r="C14900" s="32" t="s">
        <v>19499</v>
      </c>
      <c r="D14900" s="10">
        <v>7062</v>
      </c>
      <c r="E14900" s="6">
        <v>0.35</v>
      </c>
      <c r="F14900" s="5">
        <v>4590.3</v>
      </c>
      <c r="G14900" t="s">
        <v>26932</v>
      </c>
    </row>
    <row r="14901" spans="1:7" x14ac:dyDescent="0.25">
      <c r="A14901" t="s">
        <v>57048</v>
      </c>
      <c r="B14901" s="32" t="s">
        <v>19500</v>
      </c>
      <c r="C14901" s="32" t="s">
        <v>19499</v>
      </c>
      <c r="D14901" s="10">
        <v>23304.6</v>
      </c>
      <c r="E14901" s="6">
        <v>0.35</v>
      </c>
      <c r="F14901" s="5">
        <v>15147.99</v>
      </c>
      <c r="G14901" t="s">
        <v>26932</v>
      </c>
    </row>
    <row r="14902" spans="1:7" x14ac:dyDescent="0.25">
      <c r="A14902" t="s">
        <v>57049</v>
      </c>
      <c r="B14902" s="32" t="s">
        <v>19501</v>
      </c>
      <c r="C14902" s="32" t="s">
        <v>19502</v>
      </c>
      <c r="D14902" s="10">
        <v>326264.40000000002</v>
      </c>
      <c r="E14902" s="6">
        <v>0.35</v>
      </c>
      <c r="F14902" s="5">
        <v>212071.86000000002</v>
      </c>
      <c r="G14902" t="s">
        <v>26932</v>
      </c>
    </row>
    <row r="14903" spans="1:7" x14ac:dyDescent="0.25">
      <c r="A14903" t="s">
        <v>57050</v>
      </c>
      <c r="B14903" s="32" t="s">
        <v>19503</v>
      </c>
      <c r="C14903" s="32" t="s">
        <v>19502</v>
      </c>
      <c r="D14903" s="10">
        <v>978793.2</v>
      </c>
      <c r="E14903" s="6">
        <v>0.35</v>
      </c>
      <c r="F14903" s="5">
        <v>636215.57999999996</v>
      </c>
      <c r="G14903" t="s">
        <v>26932</v>
      </c>
    </row>
    <row r="14904" spans="1:7" x14ac:dyDescent="0.25">
      <c r="A14904" t="s">
        <v>57051</v>
      </c>
      <c r="B14904" s="32" t="s">
        <v>19504</v>
      </c>
      <c r="C14904" s="32" t="s">
        <v>19505</v>
      </c>
      <c r="D14904" s="10">
        <v>310728</v>
      </c>
      <c r="E14904" s="6">
        <v>0.35</v>
      </c>
      <c r="F14904" s="5">
        <v>201973.2</v>
      </c>
      <c r="G14904" t="s">
        <v>26932</v>
      </c>
    </row>
    <row r="14905" spans="1:7" x14ac:dyDescent="0.25">
      <c r="A14905" t="s">
        <v>57052</v>
      </c>
      <c r="B14905" s="32" t="s">
        <v>19506</v>
      </c>
      <c r="C14905" s="32" t="s">
        <v>19505</v>
      </c>
      <c r="D14905" s="10">
        <v>932184</v>
      </c>
      <c r="E14905" s="6">
        <v>0.35</v>
      </c>
      <c r="F14905" s="5">
        <v>605919.6</v>
      </c>
      <c r="G14905" t="s">
        <v>26932</v>
      </c>
    </row>
    <row r="14906" spans="1:7" x14ac:dyDescent="0.25">
      <c r="A14906" t="s">
        <v>57053</v>
      </c>
      <c r="B14906" s="32" t="s">
        <v>19507</v>
      </c>
      <c r="C14906" s="32" t="s">
        <v>19505</v>
      </c>
      <c r="D14906" s="10">
        <v>1553640</v>
      </c>
      <c r="E14906" s="6">
        <v>0.35</v>
      </c>
      <c r="F14906" s="5">
        <v>1009866</v>
      </c>
      <c r="G14906" t="s">
        <v>26932</v>
      </c>
    </row>
    <row r="14907" spans="1:7" x14ac:dyDescent="0.25">
      <c r="A14907" t="s">
        <v>57054</v>
      </c>
      <c r="B14907" s="32" t="s">
        <v>19508</v>
      </c>
      <c r="C14907" s="32" t="s">
        <v>19509</v>
      </c>
      <c r="D14907" s="10">
        <v>1424170</v>
      </c>
      <c r="E14907" s="6">
        <v>0.35</v>
      </c>
      <c r="F14907" s="5">
        <v>925710.5</v>
      </c>
      <c r="G14907" t="s">
        <v>26932</v>
      </c>
    </row>
    <row r="14908" spans="1:7" x14ac:dyDescent="0.25">
      <c r="A14908" t="s">
        <v>57055</v>
      </c>
      <c r="B14908" s="32" t="s">
        <v>19510</v>
      </c>
      <c r="C14908" s="32" t="s">
        <v>19509</v>
      </c>
      <c r="D14908" s="10">
        <v>4272510</v>
      </c>
      <c r="E14908" s="6">
        <v>0.35</v>
      </c>
      <c r="F14908" s="5">
        <v>2777131.5</v>
      </c>
      <c r="G14908" t="s">
        <v>26932</v>
      </c>
    </row>
    <row r="14909" spans="1:7" x14ac:dyDescent="0.25">
      <c r="A14909" t="s">
        <v>57056</v>
      </c>
      <c r="B14909" s="32" t="s">
        <v>19512</v>
      </c>
      <c r="C14909" s="32" t="s">
        <v>19511</v>
      </c>
      <c r="D14909" s="10">
        <v>2485824</v>
      </c>
      <c r="E14909" s="6">
        <v>0.35</v>
      </c>
      <c r="F14909" s="5">
        <v>1615785.6</v>
      </c>
      <c r="G14909" t="s">
        <v>26932</v>
      </c>
    </row>
    <row r="14910" spans="1:7" x14ac:dyDescent="0.25">
      <c r="A14910" t="s">
        <v>57057</v>
      </c>
      <c r="B14910" s="32" t="s">
        <v>19514</v>
      </c>
      <c r="C14910" s="32" t="s">
        <v>19513</v>
      </c>
      <c r="D14910" s="10">
        <v>2654135</v>
      </c>
      <c r="E14910" s="6">
        <v>0.35</v>
      </c>
      <c r="F14910" s="5">
        <v>1725187.75</v>
      </c>
      <c r="G14910" t="s">
        <v>26932</v>
      </c>
    </row>
    <row r="14911" spans="1:7" x14ac:dyDescent="0.25">
      <c r="A14911" t="s">
        <v>57058</v>
      </c>
      <c r="B14911" s="32" t="s">
        <v>19516</v>
      </c>
      <c r="C14911" s="32" t="s">
        <v>19515</v>
      </c>
      <c r="D14911" s="10">
        <v>453145</v>
      </c>
      <c r="E14911" s="6">
        <v>0.35</v>
      </c>
      <c r="F14911" s="5">
        <v>294544.25</v>
      </c>
      <c r="G14911" t="s">
        <v>26932</v>
      </c>
    </row>
    <row r="14912" spans="1:7" x14ac:dyDescent="0.25">
      <c r="A14912" t="s">
        <v>57059</v>
      </c>
      <c r="B14912" s="32" t="s">
        <v>19517</v>
      </c>
      <c r="C14912" s="32" t="s">
        <v>19518</v>
      </c>
      <c r="D14912" s="10">
        <v>88039.6</v>
      </c>
      <c r="E14912" s="6">
        <v>0.35</v>
      </c>
      <c r="F14912" s="5">
        <v>57225.740000000005</v>
      </c>
      <c r="G14912" t="s">
        <v>26932</v>
      </c>
    </row>
    <row r="14913" spans="1:7" x14ac:dyDescent="0.25">
      <c r="A14913" t="s">
        <v>57060</v>
      </c>
      <c r="B14913" s="32" t="s">
        <v>19519</v>
      </c>
      <c r="C14913" s="32" t="s">
        <v>19518</v>
      </c>
      <c r="D14913" s="10">
        <v>264118.8</v>
      </c>
      <c r="E14913" s="6">
        <v>0.35</v>
      </c>
      <c r="F14913" s="5">
        <v>171677.22</v>
      </c>
      <c r="G14913" t="s">
        <v>26932</v>
      </c>
    </row>
    <row r="14914" spans="1:7" x14ac:dyDescent="0.25">
      <c r="A14914" t="s">
        <v>57061</v>
      </c>
      <c r="B14914" s="32" t="s">
        <v>19520</v>
      </c>
      <c r="C14914" s="32" t="s">
        <v>19518</v>
      </c>
      <c r="D14914" s="10">
        <v>440198</v>
      </c>
      <c r="E14914" s="6">
        <v>0.35</v>
      </c>
      <c r="F14914" s="5">
        <v>286128.7</v>
      </c>
      <c r="G14914" t="s">
        <v>26932</v>
      </c>
    </row>
    <row r="14915" spans="1:7" x14ac:dyDescent="0.25">
      <c r="A14915" t="s">
        <v>57062</v>
      </c>
      <c r="B14915" s="32" t="s">
        <v>19521</v>
      </c>
      <c r="C14915" s="32" t="s">
        <v>19522</v>
      </c>
      <c r="D14915" s="10">
        <v>958078</v>
      </c>
      <c r="E14915" s="6">
        <v>0.35</v>
      </c>
      <c r="F14915" s="5">
        <v>622750.70000000007</v>
      </c>
      <c r="G14915" t="s">
        <v>26932</v>
      </c>
    </row>
    <row r="14916" spans="1:7" x14ac:dyDescent="0.25">
      <c r="A14916" t="s">
        <v>57063</v>
      </c>
      <c r="B14916" s="32" t="s">
        <v>19523</v>
      </c>
      <c r="C14916" s="32" t="s">
        <v>19522</v>
      </c>
      <c r="D14916" s="10">
        <v>2874234</v>
      </c>
      <c r="E14916" s="6">
        <v>0.35</v>
      </c>
      <c r="F14916" s="5">
        <v>1868252.1</v>
      </c>
      <c r="G14916" t="s">
        <v>26932</v>
      </c>
    </row>
    <row r="14917" spans="1:7" x14ac:dyDescent="0.25">
      <c r="A14917" t="s">
        <v>57064</v>
      </c>
      <c r="B14917" s="32" t="s">
        <v>19524</v>
      </c>
      <c r="C14917" s="32" t="s">
        <v>19522</v>
      </c>
      <c r="D14917" s="10">
        <v>4790390</v>
      </c>
      <c r="E14917" s="6">
        <v>0.35</v>
      </c>
      <c r="F14917" s="5">
        <v>3113753.5</v>
      </c>
      <c r="G14917" t="s">
        <v>26932</v>
      </c>
    </row>
    <row r="14918" spans="1:7" x14ac:dyDescent="0.25">
      <c r="A14918" t="s">
        <v>57065</v>
      </c>
      <c r="B14918" s="32" t="s">
        <v>19525</v>
      </c>
      <c r="C14918" s="32" t="s">
        <v>19526</v>
      </c>
      <c r="D14918" s="10">
        <v>1061654</v>
      </c>
      <c r="E14918" s="6">
        <v>0.35</v>
      </c>
      <c r="F14918" s="5">
        <v>690075.1</v>
      </c>
      <c r="G14918" t="s">
        <v>26932</v>
      </c>
    </row>
    <row r="14919" spans="1:7" x14ac:dyDescent="0.25">
      <c r="A14919" t="s">
        <v>57066</v>
      </c>
      <c r="B14919" s="32" t="s">
        <v>19527</v>
      </c>
      <c r="C14919" s="32" t="s">
        <v>19528</v>
      </c>
      <c r="D14919" s="10">
        <v>186436.8</v>
      </c>
      <c r="E14919" s="6">
        <v>0.35</v>
      </c>
      <c r="F14919" s="5">
        <v>121183.92</v>
      </c>
      <c r="G14919" t="s">
        <v>26932</v>
      </c>
    </row>
    <row r="14920" spans="1:7" x14ac:dyDescent="0.25">
      <c r="A14920" t="s">
        <v>57067</v>
      </c>
      <c r="B14920" s="32" t="s">
        <v>19529</v>
      </c>
      <c r="C14920" s="32" t="s">
        <v>19528</v>
      </c>
      <c r="D14920" s="10">
        <v>932184</v>
      </c>
      <c r="E14920" s="6">
        <v>0.35</v>
      </c>
      <c r="F14920" s="5">
        <v>605919.6</v>
      </c>
      <c r="G14920" t="s">
        <v>26932</v>
      </c>
    </row>
    <row r="14921" spans="1:7" x14ac:dyDescent="0.25">
      <c r="A14921" t="s">
        <v>57068</v>
      </c>
      <c r="B14921" s="32" t="s">
        <v>19530</v>
      </c>
      <c r="C14921" s="32" t="s">
        <v>19531</v>
      </c>
      <c r="D14921" s="10">
        <v>186436.8</v>
      </c>
      <c r="E14921" s="6">
        <v>0.35</v>
      </c>
      <c r="F14921" s="5">
        <v>121183.92</v>
      </c>
      <c r="G14921" t="s">
        <v>26932</v>
      </c>
    </row>
    <row r="14922" spans="1:7" x14ac:dyDescent="0.25">
      <c r="A14922" t="s">
        <v>57069</v>
      </c>
      <c r="B14922" s="32" t="s">
        <v>19532</v>
      </c>
      <c r="C14922" s="32" t="s">
        <v>19533</v>
      </c>
      <c r="D14922" s="10">
        <v>375463</v>
      </c>
      <c r="E14922" s="6">
        <v>0.35</v>
      </c>
      <c r="F14922" s="5">
        <v>244050.95</v>
      </c>
      <c r="G14922" t="s">
        <v>26932</v>
      </c>
    </row>
    <row r="14923" spans="1:7" x14ac:dyDescent="0.25">
      <c r="A14923" t="s">
        <v>57070</v>
      </c>
      <c r="B14923" s="32" t="s">
        <v>19534</v>
      </c>
      <c r="C14923" s="32" t="s">
        <v>19533</v>
      </c>
      <c r="D14923" s="10">
        <v>1126389</v>
      </c>
      <c r="E14923" s="6">
        <v>0.35</v>
      </c>
      <c r="F14923" s="5">
        <v>732152.85</v>
      </c>
      <c r="G14923" t="s">
        <v>26932</v>
      </c>
    </row>
    <row r="14924" spans="1:7" x14ac:dyDescent="0.25">
      <c r="A14924" t="s">
        <v>57071</v>
      </c>
      <c r="B14924" s="32" t="s">
        <v>19535</v>
      </c>
      <c r="C14924" s="32" t="s">
        <v>19536</v>
      </c>
      <c r="D14924" s="10">
        <v>1281753</v>
      </c>
      <c r="E14924" s="6">
        <v>0.35</v>
      </c>
      <c r="F14924" s="5">
        <v>833139.45000000007</v>
      </c>
      <c r="G14924" t="s">
        <v>26932</v>
      </c>
    </row>
    <row r="14925" spans="1:7" x14ac:dyDescent="0.25">
      <c r="A14925" t="s">
        <v>57072</v>
      </c>
      <c r="B14925" s="32" t="s">
        <v>19537</v>
      </c>
      <c r="C14925" s="32" t="s">
        <v>19536</v>
      </c>
      <c r="D14925" s="10">
        <v>3845259</v>
      </c>
      <c r="E14925" s="6">
        <v>0.35</v>
      </c>
      <c r="F14925" s="5">
        <v>2499418.35</v>
      </c>
      <c r="G14925" t="s">
        <v>26932</v>
      </c>
    </row>
    <row r="14926" spans="1:7" x14ac:dyDescent="0.25">
      <c r="A14926" t="s">
        <v>57073</v>
      </c>
      <c r="B14926" s="32" t="s">
        <v>19538</v>
      </c>
      <c r="C14926" s="32" t="s">
        <v>19536</v>
      </c>
      <c r="D14926" s="10">
        <v>6408765</v>
      </c>
      <c r="E14926" s="6">
        <v>0.35</v>
      </c>
      <c r="F14926" s="5">
        <v>4165697.25</v>
      </c>
      <c r="G14926" t="s">
        <v>26932</v>
      </c>
    </row>
    <row r="14927" spans="1:7" x14ac:dyDescent="0.25">
      <c r="A14927" t="s">
        <v>57074</v>
      </c>
      <c r="B14927" s="32" t="s">
        <v>19539</v>
      </c>
      <c r="C14927" s="32" t="s">
        <v>19540</v>
      </c>
      <c r="D14927" s="10">
        <v>142417</v>
      </c>
      <c r="E14927" s="6">
        <v>0.35</v>
      </c>
      <c r="F14927" s="5">
        <v>92571.05</v>
      </c>
      <c r="G14927" t="s">
        <v>26932</v>
      </c>
    </row>
    <row r="14928" spans="1:7" x14ac:dyDescent="0.25">
      <c r="A14928" t="s">
        <v>57075</v>
      </c>
      <c r="B14928" s="32" t="s">
        <v>19541</v>
      </c>
      <c r="C14928" s="32" t="s">
        <v>19540</v>
      </c>
      <c r="D14928" s="10">
        <v>427251</v>
      </c>
      <c r="E14928" s="6">
        <v>0.35</v>
      </c>
      <c r="F14928" s="5">
        <v>277713.15000000002</v>
      </c>
      <c r="G14928" t="s">
        <v>26932</v>
      </c>
    </row>
    <row r="14929" spans="1:7" x14ac:dyDescent="0.25">
      <c r="A14929" t="s">
        <v>57076</v>
      </c>
      <c r="B14929" s="32" t="s">
        <v>19542</v>
      </c>
      <c r="C14929" s="32" t="s">
        <v>19540</v>
      </c>
      <c r="D14929" s="10">
        <v>712085</v>
      </c>
      <c r="E14929" s="6">
        <v>0.35</v>
      </c>
      <c r="F14929" s="5">
        <v>462855.25</v>
      </c>
      <c r="G14929" t="s">
        <v>26932</v>
      </c>
    </row>
    <row r="14930" spans="1:7" x14ac:dyDescent="0.25">
      <c r="A14930" t="s">
        <v>57077</v>
      </c>
      <c r="B14930" s="32" t="s">
        <v>19543</v>
      </c>
      <c r="C14930" s="32" t="s">
        <v>19544</v>
      </c>
      <c r="D14930" s="10">
        <v>2579042.4</v>
      </c>
      <c r="E14930" s="6">
        <v>0.35</v>
      </c>
      <c r="F14930" s="5">
        <v>1676377.56</v>
      </c>
      <c r="G14930" t="s">
        <v>26932</v>
      </c>
    </row>
    <row r="14931" spans="1:7" x14ac:dyDescent="0.25">
      <c r="A14931" t="s">
        <v>57078</v>
      </c>
      <c r="B14931" s="32" t="s">
        <v>19545</v>
      </c>
      <c r="C14931" s="32" t="s">
        <v>19546</v>
      </c>
      <c r="D14931" s="10">
        <v>213606.67</v>
      </c>
      <c r="E14931" s="6">
        <v>0.35</v>
      </c>
      <c r="F14931" s="5">
        <v>138844.33550000002</v>
      </c>
      <c r="G14931" t="s">
        <v>26932</v>
      </c>
    </row>
    <row r="14932" spans="1:7" x14ac:dyDescent="0.25">
      <c r="A14932" t="s">
        <v>57079</v>
      </c>
      <c r="B14932" s="32" t="s">
        <v>19547</v>
      </c>
      <c r="C14932" s="32" t="s">
        <v>19548</v>
      </c>
      <c r="D14932" s="10">
        <v>1068033.3400000001</v>
      </c>
      <c r="E14932" s="6">
        <v>0.35</v>
      </c>
      <c r="F14932" s="5">
        <v>694221.67100000009</v>
      </c>
      <c r="G14932" t="s">
        <v>26932</v>
      </c>
    </row>
    <row r="14933" spans="1:7" x14ac:dyDescent="0.25">
      <c r="A14933" t="s">
        <v>57080</v>
      </c>
      <c r="B14933" s="32" t="s">
        <v>19549</v>
      </c>
      <c r="C14933" s="32" t="s">
        <v>19546</v>
      </c>
      <c r="D14933" s="10">
        <v>0</v>
      </c>
      <c r="E14933" s="6">
        <v>0.35</v>
      </c>
      <c r="F14933" s="5">
        <v>0</v>
      </c>
      <c r="G14933" t="s">
        <v>26932</v>
      </c>
    </row>
    <row r="14934" spans="1:7" x14ac:dyDescent="0.25">
      <c r="A14934" t="s">
        <v>57081</v>
      </c>
      <c r="B14934" s="32" t="s">
        <v>19550</v>
      </c>
      <c r="C14934" s="32" t="s">
        <v>19551</v>
      </c>
      <c r="D14934" s="10">
        <v>257452.27</v>
      </c>
      <c r="E14934" s="6">
        <v>0.35</v>
      </c>
      <c r="F14934" s="5">
        <v>167343.9755</v>
      </c>
      <c r="G14934" t="s">
        <v>26932</v>
      </c>
    </row>
    <row r="14935" spans="1:7" x14ac:dyDescent="0.25">
      <c r="A14935" t="s">
        <v>57082</v>
      </c>
      <c r="B14935" s="32" t="s">
        <v>19552</v>
      </c>
      <c r="C14935" s="32" t="s">
        <v>19553</v>
      </c>
      <c r="D14935" s="10">
        <v>772356.82</v>
      </c>
      <c r="E14935" s="6">
        <v>0.35</v>
      </c>
      <c r="F14935" s="5">
        <v>502031.93299999996</v>
      </c>
      <c r="G14935" t="s">
        <v>26932</v>
      </c>
    </row>
    <row r="14936" spans="1:7" x14ac:dyDescent="0.25">
      <c r="A14936" t="s">
        <v>57083</v>
      </c>
      <c r="B14936" s="32" t="s">
        <v>19554</v>
      </c>
      <c r="C14936" s="32" t="s">
        <v>19555</v>
      </c>
      <c r="D14936" s="10">
        <v>1287261.3600000001</v>
      </c>
      <c r="E14936" s="6">
        <v>0.35</v>
      </c>
      <c r="F14936" s="5">
        <v>836719.88400000008</v>
      </c>
      <c r="G14936" t="s">
        <v>26932</v>
      </c>
    </row>
    <row r="14937" spans="1:7" x14ac:dyDescent="0.25">
      <c r="A14937" t="s">
        <v>57084</v>
      </c>
      <c r="B14937" s="32" t="s">
        <v>19556</v>
      </c>
      <c r="C14937" s="32" t="s">
        <v>19557</v>
      </c>
      <c r="D14937" s="10">
        <v>0</v>
      </c>
      <c r="E14937" s="6">
        <v>0.35</v>
      </c>
      <c r="F14937" s="5">
        <v>0</v>
      </c>
      <c r="G14937" t="s">
        <v>26932</v>
      </c>
    </row>
    <row r="14938" spans="1:7" x14ac:dyDescent="0.25">
      <c r="A14938" t="s">
        <v>57085</v>
      </c>
      <c r="B14938" s="32" t="s">
        <v>19558</v>
      </c>
      <c r="C14938" s="32" t="s">
        <v>19559</v>
      </c>
      <c r="D14938" s="10">
        <v>247621.97</v>
      </c>
      <c r="E14938" s="6">
        <v>0.35</v>
      </c>
      <c r="F14938" s="5">
        <v>160954.28049999999</v>
      </c>
      <c r="G14938" t="s">
        <v>26932</v>
      </c>
    </row>
    <row r="14939" spans="1:7" x14ac:dyDescent="0.25">
      <c r="A14939" t="s">
        <v>57086</v>
      </c>
      <c r="B14939" s="32" t="s">
        <v>19560</v>
      </c>
      <c r="C14939" s="32" t="s">
        <v>19561</v>
      </c>
      <c r="D14939" s="10">
        <v>412703.28</v>
      </c>
      <c r="E14939" s="6">
        <v>0.35</v>
      </c>
      <c r="F14939" s="5">
        <v>268257.13200000004</v>
      </c>
      <c r="G14939" t="s">
        <v>26932</v>
      </c>
    </row>
    <row r="14940" spans="1:7" x14ac:dyDescent="0.25">
      <c r="A14940" t="s">
        <v>57087</v>
      </c>
      <c r="B14940" s="32" t="s">
        <v>19562</v>
      </c>
      <c r="C14940" s="32" t="s">
        <v>19563</v>
      </c>
      <c r="D14940" s="10">
        <v>0</v>
      </c>
      <c r="E14940" s="6">
        <v>0.35</v>
      </c>
      <c r="F14940" s="5">
        <v>0</v>
      </c>
      <c r="G14940" t="s">
        <v>26932</v>
      </c>
    </row>
    <row r="14941" spans="1:7" x14ac:dyDescent="0.25">
      <c r="A14941" t="s">
        <v>57088</v>
      </c>
      <c r="B14941" s="32" t="s">
        <v>19564</v>
      </c>
      <c r="C14941" s="32" t="s">
        <v>19565</v>
      </c>
      <c r="D14941" s="10">
        <v>0</v>
      </c>
      <c r="E14941" s="6">
        <v>0.35</v>
      </c>
      <c r="F14941" s="5">
        <v>0</v>
      </c>
      <c r="G14941" t="s">
        <v>26932</v>
      </c>
    </row>
    <row r="14942" spans="1:7" x14ac:dyDescent="0.25">
      <c r="A14942" t="s">
        <v>57089</v>
      </c>
      <c r="B14942" s="32" t="s">
        <v>19566</v>
      </c>
      <c r="C14942" s="32" t="s">
        <v>19567</v>
      </c>
      <c r="D14942" s="10">
        <v>160229.72</v>
      </c>
      <c r="E14942" s="6">
        <v>0.35</v>
      </c>
      <c r="F14942" s="5">
        <v>104149.318</v>
      </c>
      <c r="G14942" t="s">
        <v>26932</v>
      </c>
    </row>
    <row r="14943" spans="1:7" x14ac:dyDescent="0.25">
      <c r="A14943" t="s">
        <v>57090</v>
      </c>
      <c r="B14943" s="32" t="s">
        <v>19568</v>
      </c>
      <c r="C14943" s="32" t="s">
        <v>19569</v>
      </c>
      <c r="D14943" s="10">
        <v>267049.53000000003</v>
      </c>
      <c r="E14943" s="6">
        <v>0.35</v>
      </c>
      <c r="F14943" s="5">
        <v>173582.19450000001</v>
      </c>
      <c r="G14943" t="s">
        <v>26932</v>
      </c>
    </row>
    <row r="14944" spans="1:7" x14ac:dyDescent="0.25">
      <c r="A14944" t="s">
        <v>57091</v>
      </c>
      <c r="B14944" s="32" t="s">
        <v>19570</v>
      </c>
      <c r="C14944" s="32" t="s">
        <v>19571</v>
      </c>
      <c r="D14944" s="10">
        <v>0</v>
      </c>
      <c r="E14944" s="6">
        <v>0.35</v>
      </c>
      <c r="F14944" s="5">
        <v>0</v>
      </c>
      <c r="G14944" t="s">
        <v>26932</v>
      </c>
    </row>
    <row r="14945" spans="1:7" x14ac:dyDescent="0.25">
      <c r="A14945" t="s">
        <v>57092</v>
      </c>
      <c r="B14945" s="32" t="s">
        <v>19572</v>
      </c>
      <c r="C14945" s="32" t="s">
        <v>19573</v>
      </c>
      <c r="D14945" s="10">
        <v>69593.66</v>
      </c>
      <c r="E14945" s="6">
        <v>0.35</v>
      </c>
      <c r="F14945" s="5">
        <v>45235.879000000001</v>
      </c>
      <c r="G14945" t="s">
        <v>26932</v>
      </c>
    </row>
    <row r="14946" spans="1:7" x14ac:dyDescent="0.25">
      <c r="A14946" t="s">
        <v>57093</v>
      </c>
      <c r="B14946" s="32" t="s">
        <v>19574</v>
      </c>
      <c r="C14946" s="32" t="s">
        <v>19575</v>
      </c>
      <c r="D14946" s="10">
        <v>208780.97</v>
      </c>
      <c r="E14946" s="6">
        <v>0.35</v>
      </c>
      <c r="F14946" s="5">
        <v>135707.6305</v>
      </c>
      <c r="G14946" t="s">
        <v>26932</v>
      </c>
    </row>
    <row r="14947" spans="1:7" x14ac:dyDescent="0.25">
      <c r="A14947" t="s">
        <v>57094</v>
      </c>
      <c r="B14947" s="32" t="s">
        <v>19576</v>
      </c>
      <c r="C14947" s="32" t="s">
        <v>19577</v>
      </c>
      <c r="D14947" s="10">
        <v>347968.28</v>
      </c>
      <c r="E14947" s="6">
        <v>0.35</v>
      </c>
      <c r="F14947" s="5">
        <v>226179.38200000001</v>
      </c>
      <c r="G14947" t="s">
        <v>26932</v>
      </c>
    </row>
    <row r="14948" spans="1:7" x14ac:dyDescent="0.25">
      <c r="A14948" t="s">
        <v>57095</v>
      </c>
      <c r="B14948" s="32" t="s">
        <v>19578</v>
      </c>
      <c r="C14948" s="32" t="s">
        <v>19579</v>
      </c>
      <c r="D14948" s="10">
        <v>0</v>
      </c>
      <c r="E14948" s="6">
        <v>0.35</v>
      </c>
      <c r="F14948" s="5">
        <v>0</v>
      </c>
      <c r="G14948" t="s">
        <v>26932</v>
      </c>
    </row>
    <row r="14949" spans="1:7" x14ac:dyDescent="0.25">
      <c r="A14949" t="s">
        <v>57096</v>
      </c>
      <c r="B14949" s="32" t="s">
        <v>19580</v>
      </c>
      <c r="C14949" s="32" t="s">
        <v>19581</v>
      </c>
      <c r="D14949" s="10">
        <v>262160.27</v>
      </c>
      <c r="E14949" s="6">
        <v>0.35</v>
      </c>
      <c r="F14949" s="5">
        <v>170404.17550000001</v>
      </c>
      <c r="G14949" t="s">
        <v>26932</v>
      </c>
    </row>
    <row r="14950" spans="1:7" x14ac:dyDescent="0.25">
      <c r="A14950" t="s">
        <v>57097</v>
      </c>
      <c r="B14950" s="32" t="s">
        <v>19582</v>
      </c>
      <c r="C14950" s="32" t="s">
        <v>19583</v>
      </c>
      <c r="D14950" s="10">
        <v>786480.82</v>
      </c>
      <c r="E14950" s="6">
        <v>0.35</v>
      </c>
      <c r="F14950" s="5">
        <v>511212.533</v>
      </c>
      <c r="G14950" t="s">
        <v>26932</v>
      </c>
    </row>
    <row r="14951" spans="1:7" x14ac:dyDescent="0.25">
      <c r="A14951" t="s">
        <v>57098</v>
      </c>
      <c r="B14951" s="32" t="s">
        <v>19584</v>
      </c>
      <c r="C14951" s="32" t="s">
        <v>19585</v>
      </c>
      <c r="D14951" s="10">
        <v>1310801.3600000001</v>
      </c>
      <c r="E14951" s="6">
        <v>0.35</v>
      </c>
      <c r="F14951" s="5">
        <v>852020.88400000008</v>
      </c>
      <c r="G14951" t="s">
        <v>26932</v>
      </c>
    </row>
    <row r="14952" spans="1:7" x14ac:dyDescent="0.25">
      <c r="A14952" t="s">
        <v>57099</v>
      </c>
      <c r="B14952" s="32" t="s">
        <v>19586</v>
      </c>
      <c r="C14952" s="32" t="s">
        <v>19581</v>
      </c>
      <c r="D14952" s="10">
        <v>0</v>
      </c>
      <c r="E14952" s="6">
        <v>0.35</v>
      </c>
      <c r="F14952" s="5">
        <v>0</v>
      </c>
      <c r="G14952" t="s">
        <v>26932</v>
      </c>
    </row>
    <row r="14953" spans="1:7" x14ac:dyDescent="0.25">
      <c r="A14953" t="s">
        <v>57100</v>
      </c>
      <c r="B14953" s="32" t="s">
        <v>19587</v>
      </c>
      <c r="C14953" s="32" t="s">
        <v>19588</v>
      </c>
      <c r="D14953" s="10">
        <v>1456455.11</v>
      </c>
      <c r="E14953" s="6">
        <v>0.35</v>
      </c>
      <c r="F14953" s="5">
        <v>946695.82150000008</v>
      </c>
      <c r="G14953" t="s">
        <v>26932</v>
      </c>
    </row>
    <row r="14954" spans="1:7" x14ac:dyDescent="0.25">
      <c r="A14954" t="s">
        <v>57101</v>
      </c>
      <c r="B14954" s="32" t="s">
        <v>19589</v>
      </c>
      <c r="C14954" s="32" t="s">
        <v>19590</v>
      </c>
      <c r="D14954" s="10">
        <v>0</v>
      </c>
      <c r="E14954" s="6">
        <v>0.35</v>
      </c>
      <c r="F14954" s="5">
        <v>0</v>
      </c>
      <c r="G14954" t="s">
        <v>26932</v>
      </c>
    </row>
    <row r="14955" spans="1:7" x14ac:dyDescent="0.25">
      <c r="A14955" t="s">
        <v>57102</v>
      </c>
      <c r="B14955" s="32" t="s">
        <v>19591</v>
      </c>
      <c r="C14955" s="32" t="s">
        <v>19592</v>
      </c>
      <c r="D14955" s="10">
        <v>116506.52</v>
      </c>
      <c r="E14955" s="6">
        <v>0.35</v>
      </c>
      <c r="F14955" s="5">
        <v>75729.238000000012</v>
      </c>
      <c r="G14955" t="s">
        <v>26932</v>
      </c>
    </row>
    <row r="14956" spans="1:7" x14ac:dyDescent="0.25">
      <c r="A14956" t="s">
        <v>57103</v>
      </c>
      <c r="B14956" s="32" t="s">
        <v>19593</v>
      </c>
      <c r="C14956" s="32" t="s">
        <v>19594</v>
      </c>
      <c r="D14956" s="10">
        <v>349519.57</v>
      </c>
      <c r="E14956" s="6">
        <v>0.35</v>
      </c>
      <c r="F14956" s="5">
        <v>227187.72050000002</v>
      </c>
      <c r="G14956" t="s">
        <v>26932</v>
      </c>
    </row>
    <row r="14957" spans="1:7" x14ac:dyDescent="0.25">
      <c r="A14957" t="s">
        <v>57104</v>
      </c>
      <c r="B14957" s="32" t="s">
        <v>19595</v>
      </c>
      <c r="C14957" s="32" t="s">
        <v>19596</v>
      </c>
      <c r="D14957" s="10">
        <v>582532.61</v>
      </c>
      <c r="E14957" s="6">
        <v>0.35</v>
      </c>
      <c r="F14957" s="5">
        <v>378646.19650000002</v>
      </c>
      <c r="G14957" t="s">
        <v>26932</v>
      </c>
    </row>
    <row r="14958" spans="1:7" x14ac:dyDescent="0.25">
      <c r="A14958" t="s">
        <v>57105</v>
      </c>
      <c r="B14958" s="32" t="s">
        <v>19597</v>
      </c>
      <c r="C14958" s="32" t="s">
        <v>19598</v>
      </c>
      <c r="D14958" s="10">
        <v>0</v>
      </c>
      <c r="E14958" s="6">
        <v>0.35</v>
      </c>
      <c r="F14958" s="5">
        <v>0</v>
      </c>
      <c r="G14958" t="s">
        <v>26932</v>
      </c>
    </row>
    <row r="14959" spans="1:7" x14ac:dyDescent="0.25">
      <c r="A14959" t="s">
        <v>57106</v>
      </c>
      <c r="B14959" s="32" t="s">
        <v>19599</v>
      </c>
      <c r="C14959" s="32" t="s">
        <v>19600</v>
      </c>
      <c r="D14959" s="10">
        <v>148876.38</v>
      </c>
      <c r="E14959" s="6">
        <v>0.35</v>
      </c>
      <c r="F14959" s="5">
        <v>96769.647000000012</v>
      </c>
      <c r="G14959" t="s">
        <v>26932</v>
      </c>
    </row>
    <row r="14960" spans="1:7" x14ac:dyDescent="0.25">
      <c r="A14960" t="s">
        <v>57107</v>
      </c>
      <c r="B14960" s="32" t="s">
        <v>19601</v>
      </c>
      <c r="C14960" s="32" t="s">
        <v>19602</v>
      </c>
      <c r="D14960" s="10">
        <v>446629.13</v>
      </c>
      <c r="E14960" s="6">
        <v>0.35</v>
      </c>
      <c r="F14960" s="5">
        <v>290308.93450000003</v>
      </c>
      <c r="G14960" t="s">
        <v>26932</v>
      </c>
    </row>
    <row r="14961" spans="1:7" x14ac:dyDescent="0.25">
      <c r="A14961" t="s">
        <v>57108</v>
      </c>
      <c r="B14961" s="32" t="s">
        <v>19603</v>
      </c>
      <c r="C14961" s="32" t="s">
        <v>19604</v>
      </c>
      <c r="D14961" s="10">
        <v>744381.88</v>
      </c>
      <c r="E14961" s="6">
        <v>0.35</v>
      </c>
      <c r="F14961" s="5">
        <v>483848.22200000001</v>
      </c>
      <c r="G14961" t="s">
        <v>26932</v>
      </c>
    </row>
    <row r="14962" spans="1:7" x14ac:dyDescent="0.25">
      <c r="A14962" t="s">
        <v>57109</v>
      </c>
      <c r="B14962" s="32" t="s">
        <v>19605</v>
      </c>
      <c r="C14962" s="32" t="s">
        <v>19606</v>
      </c>
      <c r="D14962" s="10">
        <v>0</v>
      </c>
      <c r="E14962" s="6">
        <v>0.35</v>
      </c>
      <c r="F14962" s="5">
        <v>0</v>
      </c>
      <c r="G14962" t="s">
        <v>26932</v>
      </c>
    </row>
    <row r="14963" spans="1:7" x14ac:dyDescent="0.25">
      <c r="A14963" t="s">
        <v>57110</v>
      </c>
      <c r="B14963" s="32" t="s">
        <v>19607</v>
      </c>
      <c r="C14963" s="32" t="s">
        <v>19608</v>
      </c>
      <c r="D14963" s="10">
        <v>7217.36</v>
      </c>
      <c r="E14963" s="6">
        <v>0.35</v>
      </c>
      <c r="F14963" s="5">
        <v>4691.2839999999997</v>
      </c>
      <c r="G14963" t="s">
        <v>26932</v>
      </c>
    </row>
    <row r="14964" spans="1:7" x14ac:dyDescent="0.25">
      <c r="A14964" t="s">
        <v>57111</v>
      </c>
      <c r="B14964" s="32" t="s">
        <v>19609</v>
      </c>
      <c r="C14964" s="32" t="s">
        <v>19610</v>
      </c>
      <c r="D14964" s="10">
        <v>36086.82</v>
      </c>
      <c r="E14964" s="6">
        <v>0.35</v>
      </c>
      <c r="F14964" s="5">
        <v>23456.433000000001</v>
      </c>
      <c r="G14964" t="s">
        <v>26932</v>
      </c>
    </row>
    <row r="14965" spans="1:7" x14ac:dyDescent="0.25">
      <c r="A14965" t="s">
        <v>57112</v>
      </c>
      <c r="B14965" s="32" t="s">
        <v>19611</v>
      </c>
      <c r="C14965" s="32" t="s">
        <v>19612</v>
      </c>
      <c r="D14965" s="10">
        <v>0</v>
      </c>
      <c r="E14965" s="6">
        <v>0.35</v>
      </c>
      <c r="F14965" s="5">
        <v>0</v>
      </c>
      <c r="G14965" t="s">
        <v>26932</v>
      </c>
    </row>
    <row r="14966" spans="1:7" x14ac:dyDescent="0.25">
      <c r="A14966" t="s">
        <v>57113</v>
      </c>
      <c r="B14966" s="32" t="s">
        <v>19613</v>
      </c>
      <c r="C14966" s="32" t="s">
        <v>19614</v>
      </c>
      <c r="D14966" s="10">
        <v>16927.61</v>
      </c>
      <c r="E14966" s="6">
        <v>0.35</v>
      </c>
      <c r="F14966" s="5">
        <v>11002.9465</v>
      </c>
      <c r="G14966" t="s">
        <v>26932</v>
      </c>
    </row>
    <row r="14967" spans="1:7" x14ac:dyDescent="0.25">
      <c r="A14967" t="s">
        <v>57114</v>
      </c>
      <c r="B14967" s="32" t="s">
        <v>19615</v>
      </c>
      <c r="C14967" s="32" t="s">
        <v>19616</v>
      </c>
      <c r="D14967" s="10">
        <v>50782.84</v>
      </c>
      <c r="E14967" s="6">
        <v>0.35</v>
      </c>
      <c r="F14967" s="5">
        <v>33008.845999999998</v>
      </c>
      <c r="G14967" t="s">
        <v>26932</v>
      </c>
    </row>
    <row r="14968" spans="1:7" x14ac:dyDescent="0.25">
      <c r="A14968" t="s">
        <v>57115</v>
      </c>
      <c r="B14968" s="32" t="s">
        <v>19617</v>
      </c>
      <c r="C14968" s="32" t="s">
        <v>19618</v>
      </c>
      <c r="D14968" s="10">
        <v>0</v>
      </c>
      <c r="E14968" s="6">
        <v>0.35</v>
      </c>
      <c r="F14968" s="5">
        <v>0</v>
      </c>
      <c r="G14968" t="s">
        <v>26932</v>
      </c>
    </row>
    <row r="14969" spans="1:7" x14ac:dyDescent="0.25">
      <c r="A14969" t="s">
        <v>57116</v>
      </c>
      <c r="B14969" s="32" t="s">
        <v>19619</v>
      </c>
      <c r="C14969" s="32" t="s">
        <v>19620</v>
      </c>
      <c r="D14969" s="10">
        <v>213609.02</v>
      </c>
      <c r="E14969" s="6">
        <v>0.35</v>
      </c>
      <c r="F14969" s="5">
        <v>138845.86300000001</v>
      </c>
      <c r="G14969" t="s">
        <v>26932</v>
      </c>
    </row>
    <row r="14970" spans="1:7" x14ac:dyDescent="0.25">
      <c r="A14970" t="s">
        <v>57117</v>
      </c>
      <c r="B14970" s="32" t="s">
        <v>19621</v>
      </c>
      <c r="C14970" s="32" t="s">
        <v>19622</v>
      </c>
      <c r="D14970" s="10">
        <v>1068045.1100000001</v>
      </c>
      <c r="E14970" s="6">
        <v>0.35</v>
      </c>
      <c r="F14970" s="5">
        <v>694229.32150000008</v>
      </c>
      <c r="G14970" t="s">
        <v>26932</v>
      </c>
    </row>
    <row r="14971" spans="1:7" x14ac:dyDescent="0.25">
      <c r="A14971" t="s">
        <v>57118</v>
      </c>
      <c r="B14971" s="32" t="s">
        <v>19623</v>
      </c>
      <c r="C14971" s="32" t="s">
        <v>19624</v>
      </c>
      <c r="D14971" s="10">
        <v>0</v>
      </c>
      <c r="E14971" s="6">
        <v>0.35</v>
      </c>
      <c r="F14971" s="5">
        <v>0</v>
      </c>
      <c r="G14971" t="s">
        <v>26932</v>
      </c>
    </row>
    <row r="14972" spans="1:7" x14ac:dyDescent="0.25">
      <c r="A14972" t="s">
        <v>57119</v>
      </c>
      <c r="B14972" s="32" t="s">
        <v>19625</v>
      </c>
      <c r="C14972" s="32" t="s">
        <v>19626</v>
      </c>
      <c r="D14972" s="10">
        <v>31263.47</v>
      </c>
      <c r="E14972" s="6">
        <v>0.35</v>
      </c>
      <c r="F14972" s="5">
        <v>20321.255500000003</v>
      </c>
      <c r="G14972" t="s">
        <v>26932</v>
      </c>
    </row>
    <row r="14973" spans="1:7" x14ac:dyDescent="0.25">
      <c r="A14973" t="s">
        <v>57120</v>
      </c>
      <c r="B14973" s="32" t="s">
        <v>19627</v>
      </c>
      <c r="C14973" s="32" t="s">
        <v>19628</v>
      </c>
      <c r="D14973" s="10">
        <v>0</v>
      </c>
      <c r="E14973" s="6">
        <v>0.35</v>
      </c>
      <c r="F14973" s="5">
        <v>0</v>
      </c>
      <c r="G14973" t="s">
        <v>26932</v>
      </c>
    </row>
    <row r="14974" spans="1:7" x14ac:dyDescent="0.25">
      <c r="A14974" t="s">
        <v>57121</v>
      </c>
      <c r="B14974" s="32" t="s">
        <v>19629</v>
      </c>
      <c r="C14974" s="32" t="s">
        <v>19630</v>
      </c>
      <c r="D14974" s="10">
        <v>20131.41</v>
      </c>
      <c r="E14974" s="6">
        <v>0.35</v>
      </c>
      <c r="F14974" s="5">
        <v>13085.416500000001</v>
      </c>
      <c r="G14974" t="s">
        <v>26932</v>
      </c>
    </row>
    <row r="14975" spans="1:7" x14ac:dyDescent="0.25">
      <c r="A14975" t="s">
        <v>57122</v>
      </c>
      <c r="B14975" s="32" t="s">
        <v>19631</v>
      </c>
      <c r="C14975" s="32" t="s">
        <v>19632</v>
      </c>
      <c r="D14975" s="10">
        <v>0</v>
      </c>
      <c r="E14975" s="6">
        <v>0.35</v>
      </c>
      <c r="F14975" s="5">
        <v>0</v>
      </c>
      <c r="G14975" t="s">
        <v>26932</v>
      </c>
    </row>
    <row r="14976" spans="1:7" x14ac:dyDescent="0.25">
      <c r="A14976" t="s">
        <v>57123</v>
      </c>
      <c r="B14976" s="32" t="s">
        <v>19633</v>
      </c>
      <c r="C14976" s="32" t="s">
        <v>19634</v>
      </c>
      <c r="D14976" s="10">
        <v>14437.08</v>
      </c>
      <c r="E14976" s="6">
        <v>0.35</v>
      </c>
      <c r="F14976" s="5">
        <v>9384.1020000000008</v>
      </c>
      <c r="G14976" t="s">
        <v>26932</v>
      </c>
    </row>
    <row r="14977" spans="1:7" x14ac:dyDescent="0.25">
      <c r="A14977" t="s">
        <v>57124</v>
      </c>
      <c r="B14977" s="32" t="s">
        <v>19635</v>
      </c>
      <c r="C14977" s="32" t="s">
        <v>19636</v>
      </c>
      <c r="D14977" s="10">
        <v>43311.25</v>
      </c>
      <c r="E14977" s="6">
        <v>0.35</v>
      </c>
      <c r="F14977" s="5">
        <v>28152.3125</v>
      </c>
      <c r="G14977" t="s">
        <v>26932</v>
      </c>
    </row>
    <row r="14978" spans="1:7" x14ac:dyDescent="0.25">
      <c r="A14978" t="s">
        <v>57125</v>
      </c>
      <c r="B14978" s="32" t="s">
        <v>19637</v>
      </c>
      <c r="C14978" s="32" t="s">
        <v>19638</v>
      </c>
      <c r="D14978" s="10">
        <v>0</v>
      </c>
      <c r="E14978" s="6">
        <v>0.35</v>
      </c>
      <c r="F14978" s="5">
        <v>0</v>
      </c>
      <c r="G14978" t="s">
        <v>26932</v>
      </c>
    </row>
    <row r="14979" spans="1:7" x14ac:dyDescent="0.25">
      <c r="A14979" t="s">
        <v>57126</v>
      </c>
      <c r="B14979" s="32" t="s">
        <v>19639</v>
      </c>
      <c r="C14979" s="32" t="s">
        <v>19640</v>
      </c>
      <c r="D14979" s="10">
        <v>72442</v>
      </c>
      <c r="E14979" s="6">
        <v>0.35</v>
      </c>
      <c r="F14979" s="5">
        <v>47087.3</v>
      </c>
      <c r="G14979" t="s">
        <v>26932</v>
      </c>
    </row>
    <row r="14980" spans="1:7" x14ac:dyDescent="0.25">
      <c r="A14980" t="s">
        <v>57127</v>
      </c>
      <c r="B14980" s="32" t="s">
        <v>19641</v>
      </c>
      <c r="C14980" s="32" t="s">
        <v>19642</v>
      </c>
      <c r="D14980" s="10">
        <v>120736.66</v>
      </c>
      <c r="E14980" s="6">
        <v>0.35</v>
      </c>
      <c r="F14980" s="5">
        <v>78478.828999999998</v>
      </c>
      <c r="G14980" t="s">
        <v>26932</v>
      </c>
    </row>
    <row r="14981" spans="1:7" x14ac:dyDescent="0.25">
      <c r="A14981" t="s">
        <v>57128</v>
      </c>
      <c r="B14981" s="32" t="s">
        <v>19643</v>
      </c>
      <c r="C14981" s="32" t="s">
        <v>19644</v>
      </c>
      <c r="D14981" s="10">
        <v>0</v>
      </c>
      <c r="E14981" s="6">
        <v>0.35</v>
      </c>
      <c r="F14981" s="5">
        <v>0</v>
      </c>
      <c r="G14981" t="s">
        <v>26932</v>
      </c>
    </row>
    <row r="14982" spans="1:7" x14ac:dyDescent="0.25">
      <c r="A14982" t="s">
        <v>57129</v>
      </c>
      <c r="B14982" s="32" t="s">
        <v>19645</v>
      </c>
      <c r="C14982" s="32" t="s">
        <v>19646</v>
      </c>
      <c r="D14982" s="10">
        <v>20067.849999999999</v>
      </c>
      <c r="E14982" s="6">
        <v>0.35</v>
      </c>
      <c r="F14982" s="5">
        <v>13044.102499999999</v>
      </c>
      <c r="G14982" t="s">
        <v>26932</v>
      </c>
    </row>
    <row r="14983" spans="1:7" x14ac:dyDescent="0.25">
      <c r="A14983" t="s">
        <v>57130</v>
      </c>
      <c r="B14983" s="32" t="s">
        <v>19647</v>
      </c>
      <c r="C14983" s="32" t="s">
        <v>19648</v>
      </c>
      <c r="D14983" s="10">
        <v>100339.25</v>
      </c>
      <c r="E14983" s="6">
        <v>0.35</v>
      </c>
      <c r="F14983" s="5">
        <v>65220.512500000004</v>
      </c>
      <c r="G14983" t="s">
        <v>26932</v>
      </c>
    </row>
    <row r="14984" spans="1:7" x14ac:dyDescent="0.25">
      <c r="A14984" t="s">
        <v>57131</v>
      </c>
      <c r="B14984" s="32" t="s">
        <v>19649</v>
      </c>
      <c r="C14984" s="32" t="s">
        <v>19650</v>
      </c>
      <c r="D14984" s="10">
        <v>0</v>
      </c>
      <c r="E14984" s="6">
        <v>0.35</v>
      </c>
      <c r="F14984" s="5">
        <v>0</v>
      </c>
      <c r="G14984" t="s">
        <v>26932</v>
      </c>
    </row>
    <row r="14985" spans="1:7" x14ac:dyDescent="0.25">
      <c r="A14985" t="s">
        <v>57132</v>
      </c>
      <c r="B14985" s="32" t="s">
        <v>19651</v>
      </c>
      <c r="C14985" s="32" t="s">
        <v>19652</v>
      </c>
      <c r="D14985" s="10">
        <v>29778.1</v>
      </c>
      <c r="E14985" s="6">
        <v>0.35</v>
      </c>
      <c r="F14985" s="5">
        <v>19355.764999999999</v>
      </c>
      <c r="G14985" t="s">
        <v>26932</v>
      </c>
    </row>
    <row r="14986" spans="1:7" x14ac:dyDescent="0.25">
      <c r="A14986" t="s">
        <v>57133</v>
      </c>
      <c r="B14986" s="32" t="s">
        <v>19653</v>
      </c>
      <c r="C14986" s="32" t="s">
        <v>19654</v>
      </c>
      <c r="D14986" s="10">
        <v>148890.5</v>
      </c>
      <c r="E14986" s="6">
        <v>0.35</v>
      </c>
      <c r="F14986" s="5">
        <v>96778.824999999997</v>
      </c>
      <c r="G14986" t="s">
        <v>26932</v>
      </c>
    </row>
    <row r="14987" spans="1:7" x14ac:dyDescent="0.25">
      <c r="A14987" t="s">
        <v>57134</v>
      </c>
      <c r="B14987" s="32" t="s">
        <v>19655</v>
      </c>
      <c r="C14987" s="32" t="s">
        <v>19656</v>
      </c>
      <c r="D14987" s="10">
        <v>0</v>
      </c>
      <c r="E14987" s="6">
        <v>0.35</v>
      </c>
      <c r="F14987" s="5">
        <v>0</v>
      </c>
      <c r="G14987" t="s">
        <v>26932</v>
      </c>
    </row>
    <row r="14988" spans="1:7" x14ac:dyDescent="0.25">
      <c r="A14988" t="s">
        <v>57135</v>
      </c>
      <c r="B14988" s="32" t="s">
        <v>19657</v>
      </c>
      <c r="C14988" s="32" t="s">
        <v>19658</v>
      </c>
      <c r="D14988" s="10">
        <v>76806.31</v>
      </c>
      <c r="E14988" s="6">
        <v>0.35</v>
      </c>
      <c r="F14988" s="5">
        <v>49924.101499999997</v>
      </c>
      <c r="G14988" t="s">
        <v>26932</v>
      </c>
    </row>
    <row r="14989" spans="1:7" x14ac:dyDescent="0.25">
      <c r="A14989" t="s">
        <v>57136</v>
      </c>
      <c r="B14989" s="32" t="s">
        <v>19659</v>
      </c>
      <c r="C14989" s="32" t="s">
        <v>19660</v>
      </c>
      <c r="D14989" s="10">
        <v>0</v>
      </c>
      <c r="E14989" s="6">
        <v>0.35</v>
      </c>
      <c r="F14989" s="5">
        <v>0</v>
      </c>
      <c r="G14989" t="s">
        <v>26932</v>
      </c>
    </row>
    <row r="14990" spans="1:7" x14ac:dyDescent="0.25">
      <c r="A14990" t="s">
        <v>57137</v>
      </c>
      <c r="B14990" s="32" t="s">
        <v>19661</v>
      </c>
      <c r="C14990" s="32" t="s">
        <v>19662</v>
      </c>
      <c r="D14990" s="10">
        <v>35312.35</v>
      </c>
      <c r="E14990" s="6">
        <v>0.35</v>
      </c>
      <c r="F14990" s="5">
        <v>22953.0275</v>
      </c>
      <c r="G14990" t="s">
        <v>26932</v>
      </c>
    </row>
    <row r="14991" spans="1:7" x14ac:dyDescent="0.25">
      <c r="A14991" t="s">
        <v>57138</v>
      </c>
      <c r="B14991" s="32" t="s">
        <v>19663</v>
      </c>
      <c r="C14991" s="32" t="s">
        <v>19664</v>
      </c>
      <c r="D14991" s="10">
        <v>176561.77</v>
      </c>
      <c r="E14991" s="6">
        <v>0.35</v>
      </c>
      <c r="F14991" s="5">
        <v>114765.1505</v>
      </c>
      <c r="G14991" t="s">
        <v>26932</v>
      </c>
    </row>
    <row r="14992" spans="1:7" x14ac:dyDescent="0.25">
      <c r="A14992" t="s">
        <v>57139</v>
      </c>
      <c r="B14992" s="32" t="s">
        <v>19665</v>
      </c>
      <c r="C14992" s="32" t="s">
        <v>19666</v>
      </c>
      <c r="D14992" s="10">
        <v>0</v>
      </c>
      <c r="E14992" s="6">
        <v>0.35</v>
      </c>
      <c r="F14992" s="5">
        <v>0</v>
      </c>
      <c r="G14992" t="s">
        <v>26932</v>
      </c>
    </row>
    <row r="14993" spans="1:7" x14ac:dyDescent="0.25">
      <c r="A14993" t="s">
        <v>57140</v>
      </c>
      <c r="B14993" s="32" t="s">
        <v>19667</v>
      </c>
      <c r="C14993" s="32" t="s">
        <v>19668</v>
      </c>
      <c r="D14993" s="10">
        <v>30328.94</v>
      </c>
      <c r="E14993" s="6">
        <v>0.35</v>
      </c>
      <c r="F14993" s="5">
        <v>19713.811000000002</v>
      </c>
      <c r="G14993" t="s">
        <v>26932</v>
      </c>
    </row>
    <row r="14994" spans="1:7" x14ac:dyDescent="0.25">
      <c r="A14994" t="s">
        <v>57141</v>
      </c>
      <c r="B14994" s="32" t="s">
        <v>19669</v>
      </c>
      <c r="C14994" s="32" t="s">
        <v>19670</v>
      </c>
      <c r="D14994" s="10">
        <v>90986.81</v>
      </c>
      <c r="E14994" s="6">
        <v>0.35</v>
      </c>
      <c r="F14994" s="5">
        <v>59141.426500000001</v>
      </c>
      <c r="G14994" t="s">
        <v>26932</v>
      </c>
    </row>
    <row r="14995" spans="1:7" x14ac:dyDescent="0.25">
      <c r="A14995" t="s">
        <v>57142</v>
      </c>
      <c r="B14995" s="32" t="s">
        <v>19671</v>
      </c>
      <c r="C14995" s="32" t="s">
        <v>19672</v>
      </c>
      <c r="D14995" s="10">
        <v>151644.68</v>
      </c>
      <c r="E14995" s="6">
        <v>0.35</v>
      </c>
      <c r="F14995" s="5">
        <v>98569.042000000001</v>
      </c>
      <c r="G14995" t="s">
        <v>26932</v>
      </c>
    </row>
    <row r="14996" spans="1:7" x14ac:dyDescent="0.25">
      <c r="A14996" t="s">
        <v>57143</v>
      </c>
      <c r="B14996" s="32" t="s">
        <v>19673</v>
      </c>
      <c r="C14996" s="32" t="s">
        <v>19674</v>
      </c>
      <c r="D14996" s="10">
        <v>0</v>
      </c>
      <c r="E14996" s="6">
        <v>0.35</v>
      </c>
      <c r="F14996" s="5">
        <v>0</v>
      </c>
      <c r="G14996" t="s">
        <v>26932</v>
      </c>
    </row>
    <row r="14997" spans="1:7" x14ac:dyDescent="0.25">
      <c r="A14997" t="s">
        <v>57144</v>
      </c>
      <c r="B14997" s="32" t="s">
        <v>19675</v>
      </c>
      <c r="C14997" s="32" t="s">
        <v>19676</v>
      </c>
      <c r="D14997" s="10">
        <v>120117.56</v>
      </c>
      <c r="E14997" s="6">
        <v>0.35</v>
      </c>
      <c r="F14997" s="5">
        <v>78076.414000000004</v>
      </c>
      <c r="G14997" t="s">
        <v>26932</v>
      </c>
    </row>
    <row r="14998" spans="1:7" x14ac:dyDescent="0.25">
      <c r="A14998" t="s">
        <v>57145</v>
      </c>
      <c r="B14998" s="32" t="s">
        <v>19677</v>
      </c>
      <c r="C14998" s="32" t="s">
        <v>19678</v>
      </c>
      <c r="D14998" s="10">
        <v>200195.93</v>
      </c>
      <c r="E14998" s="6">
        <v>0.35</v>
      </c>
      <c r="F14998" s="5">
        <v>130127.3545</v>
      </c>
      <c r="G14998" t="s">
        <v>26932</v>
      </c>
    </row>
    <row r="14999" spans="1:7" x14ac:dyDescent="0.25">
      <c r="A14999" t="s">
        <v>57146</v>
      </c>
      <c r="B14999" s="32" t="s">
        <v>19679</v>
      </c>
      <c r="C14999" s="32" t="s">
        <v>19680</v>
      </c>
      <c r="D14999" s="10">
        <v>0</v>
      </c>
      <c r="E14999" s="6">
        <v>0.35</v>
      </c>
      <c r="F14999" s="5">
        <v>0</v>
      </c>
      <c r="G14999" t="s">
        <v>26932</v>
      </c>
    </row>
    <row r="15000" spans="1:7" x14ac:dyDescent="0.25">
      <c r="A15000" t="s">
        <v>57147</v>
      </c>
      <c r="B15000" s="32" t="s">
        <v>19681</v>
      </c>
      <c r="C15000" s="32" t="s">
        <v>19682</v>
      </c>
      <c r="D15000" s="10">
        <v>128165.88</v>
      </c>
      <c r="E15000" s="6">
        <v>0.35</v>
      </c>
      <c r="F15000" s="5">
        <v>83307.822</v>
      </c>
      <c r="G15000" t="s">
        <v>26932</v>
      </c>
    </row>
    <row r="15001" spans="1:7" x14ac:dyDescent="0.25">
      <c r="A15001" t="s">
        <v>57148</v>
      </c>
      <c r="B15001" s="32" t="s">
        <v>19683</v>
      </c>
      <c r="C15001" s="32" t="s">
        <v>19684</v>
      </c>
      <c r="D15001" s="10">
        <v>384497.65</v>
      </c>
      <c r="E15001" s="6">
        <v>0.35</v>
      </c>
      <c r="F15001" s="5">
        <v>249923.47250000003</v>
      </c>
      <c r="G15001" t="s">
        <v>26932</v>
      </c>
    </row>
    <row r="15002" spans="1:7" x14ac:dyDescent="0.25">
      <c r="A15002" t="s">
        <v>57149</v>
      </c>
      <c r="B15002" s="32" t="s">
        <v>19685</v>
      </c>
      <c r="C15002" s="32" t="s">
        <v>19682</v>
      </c>
      <c r="D15002" s="10">
        <v>0</v>
      </c>
      <c r="E15002" s="6">
        <v>0.35</v>
      </c>
      <c r="F15002" s="5">
        <v>0</v>
      </c>
      <c r="G15002" t="s">
        <v>26932</v>
      </c>
    </row>
    <row r="15003" spans="1:7" x14ac:dyDescent="0.25">
      <c r="A15003" t="s">
        <v>57150</v>
      </c>
      <c r="B15003" s="32" t="s">
        <v>19686</v>
      </c>
      <c r="C15003" s="32" t="s">
        <v>19687</v>
      </c>
      <c r="D15003" s="10">
        <v>154471.82999999999</v>
      </c>
      <c r="E15003" s="6">
        <v>0.35</v>
      </c>
      <c r="F15003" s="5">
        <v>100406.68949999999</v>
      </c>
      <c r="G15003" t="s">
        <v>26932</v>
      </c>
    </row>
    <row r="15004" spans="1:7" x14ac:dyDescent="0.25">
      <c r="A15004" t="s">
        <v>57151</v>
      </c>
      <c r="B15004" s="32" t="s">
        <v>19688</v>
      </c>
      <c r="C15004" s="32" t="s">
        <v>19689</v>
      </c>
      <c r="D15004" s="10">
        <v>463415.5</v>
      </c>
      <c r="E15004" s="6">
        <v>0.35</v>
      </c>
      <c r="F15004" s="5">
        <v>301220.07500000001</v>
      </c>
      <c r="G15004" t="s">
        <v>26932</v>
      </c>
    </row>
    <row r="15005" spans="1:7" x14ac:dyDescent="0.25">
      <c r="A15005" t="s">
        <v>57152</v>
      </c>
      <c r="B15005" s="32" t="s">
        <v>19690</v>
      </c>
      <c r="C15005" s="32" t="s">
        <v>19691</v>
      </c>
      <c r="D15005" s="10">
        <v>772359.17</v>
      </c>
      <c r="E15005" s="6">
        <v>0.35</v>
      </c>
      <c r="F15005" s="5">
        <v>502033.46050000004</v>
      </c>
      <c r="G15005" t="s">
        <v>26932</v>
      </c>
    </row>
    <row r="15006" spans="1:7" x14ac:dyDescent="0.25">
      <c r="A15006" t="s">
        <v>57153</v>
      </c>
      <c r="B15006" s="32" t="s">
        <v>19692</v>
      </c>
      <c r="C15006" s="32" t="s">
        <v>19693</v>
      </c>
      <c r="D15006" s="10">
        <v>0</v>
      </c>
      <c r="E15006" s="6">
        <v>0.35</v>
      </c>
      <c r="F15006" s="5">
        <v>0</v>
      </c>
      <c r="G15006" t="s">
        <v>26932</v>
      </c>
    </row>
    <row r="15007" spans="1:7" x14ac:dyDescent="0.25">
      <c r="A15007" t="s">
        <v>57154</v>
      </c>
      <c r="B15007" s="32" t="s">
        <v>19694</v>
      </c>
      <c r="C15007" s="32" t="s">
        <v>19695</v>
      </c>
      <c r="D15007" s="10">
        <v>49523.45</v>
      </c>
      <c r="E15007" s="6">
        <v>0.35</v>
      </c>
      <c r="F15007" s="5">
        <v>32190.2425</v>
      </c>
      <c r="G15007" t="s">
        <v>26932</v>
      </c>
    </row>
    <row r="15008" spans="1:7" x14ac:dyDescent="0.25">
      <c r="A15008" t="s">
        <v>57155</v>
      </c>
      <c r="B15008" s="32" t="s">
        <v>19696</v>
      </c>
      <c r="C15008" s="32" t="s">
        <v>19697</v>
      </c>
      <c r="D15008" s="10">
        <v>148570.35999999999</v>
      </c>
      <c r="E15008" s="6">
        <v>0.35</v>
      </c>
      <c r="F15008" s="5">
        <v>96570.733999999997</v>
      </c>
      <c r="G15008" t="s">
        <v>26932</v>
      </c>
    </row>
    <row r="15009" spans="1:7" x14ac:dyDescent="0.25">
      <c r="A15009" t="s">
        <v>57156</v>
      </c>
      <c r="B15009" s="32" t="s">
        <v>19698</v>
      </c>
      <c r="C15009" s="32" t="s">
        <v>19699</v>
      </c>
      <c r="D15009" s="10">
        <v>247617.26</v>
      </c>
      <c r="E15009" s="6">
        <v>0.35</v>
      </c>
      <c r="F15009" s="5">
        <v>160951.21900000001</v>
      </c>
      <c r="G15009" t="s">
        <v>26932</v>
      </c>
    </row>
    <row r="15010" spans="1:7" x14ac:dyDescent="0.25">
      <c r="A15010" t="s">
        <v>57157</v>
      </c>
      <c r="B15010" s="32" t="s">
        <v>19700</v>
      </c>
      <c r="C15010" s="32" t="s">
        <v>19701</v>
      </c>
      <c r="D15010" s="10">
        <v>0</v>
      </c>
      <c r="E15010" s="6">
        <v>0.35</v>
      </c>
      <c r="F15010" s="5">
        <v>0</v>
      </c>
      <c r="G15010" t="s">
        <v>26932</v>
      </c>
    </row>
    <row r="15011" spans="1:7" x14ac:dyDescent="0.25">
      <c r="A15011" t="s">
        <v>57158</v>
      </c>
      <c r="B15011" s="32" t="s">
        <v>19702</v>
      </c>
      <c r="C15011" s="32" t="s">
        <v>19703</v>
      </c>
      <c r="D15011" s="10">
        <v>84482.71</v>
      </c>
      <c r="E15011" s="6">
        <v>0.35</v>
      </c>
      <c r="F15011" s="5">
        <v>54913.761500000008</v>
      </c>
      <c r="G15011" t="s">
        <v>26932</v>
      </c>
    </row>
    <row r="15012" spans="1:7" x14ac:dyDescent="0.25">
      <c r="A15012" t="s">
        <v>57159</v>
      </c>
      <c r="B15012" s="32" t="s">
        <v>19704</v>
      </c>
      <c r="C15012" s="32" t="s">
        <v>19705</v>
      </c>
      <c r="D15012" s="10">
        <v>140804.51</v>
      </c>
      <c r="E15012" s="6">
        <v>0.35</v>
      </c>
      <c r="F15012" s="5">
        <v>91522.931500000006</v>
      </c>
      <c r="G15012" t="s">
        <v>26932</v>
      </c>
    </row>
    <row r="15013" spans="1:7" x14ac:dyDescent="0.25">
      <c r="A15013" t="s">
        <v>57160</v>
      </c>
      <c r="B15013" s="32" t="s">
        <v>19706</v>
      </c>
      <c r="C15013" s="32" t="s">
        <v>19707</v>
      </c>
      <c r="D15013" s="10">
        <v>0</v>
      </c>
      <c r="E15013" s="6">
        <v>0.35</v>
      </c>
      <c r="F15013" s="5">
        <v>0</v>
      </c>
      <c r="G15013" t="s">
        <v>26932</v>
      </c>
    </row>
    <row r="15014" spans="1:7" x14ac:dyDescent="0.25">
      <c r="A15014" t="s">
        <v>57161</v>
      </c>
      <c r="B15014" s="32" t="s">
        <v>19708</v>
      </c>
      <c r="C15014" s="32" t="s">
        <v>19709</v>
      </c>
      <c r="D15014" s="10">
        <v>32045</v>
      </c>
      <c r="E15014" s="6">
        <v>0.35</v>
      </c>
      <c r="F15014" s="5">
        <v>20829.25</v>
      </c>
      <c r="G15014" t="s">
        <v>26932</v>
      </c>
    </row>
    <row r="15015" spans="1:7" x14ac:dyDescent="0.25">
      <c r="A15015" t="s">
        <v>57162</v>
      </c>
      <c r="B15015" s="32" t="s">
        <v>19710</v>
      </c>
      <c r="C15015" s="32" t="s">
        <v>19711</v>
      </c>
      <c r="D15015" s="10">
        <v>96135.01</v>
      </c>
      <c r="E15015" s="6">
        <v>0.35</v>
      </c>
      <c r="F15015" s="5">
        <v>62487.756499999996</v>
      </c>
      <c r="G15015" t="s">
        <v>26932</v>
      </c>
    </row>
    <row r="15016" spans="1:7" x14ac:dyDescent="0.25">
      <c r="A15016" t="s">
        <v>57163</v>
      </c>
      <c r="B15016" s="32" t="s">
        <v>19712</v>
      </c>
      <c r="C15016" s="32" t="s">
        <v>19713</v>
      </c>
      <c r="D15016" s="10">
        <v>0</v>
      </c>
      <c r="E15016" s="6">
        <v>0.35</v>
      </c>
      <c r="F15016" s="5">
        <v>0</v>
      </c>
      <c r="G15016" t="s">
        <v>26932</v>
      </c>
    </row>
    <row r="15017" spans="1:7" x14ac:dyDescent="0.25">
      <c r="A15017" t="s">
        <v>57164</v>
      </c>
      <c r="B15017" s="32" t="s">
        <v>19714</v>
      </c>
      <c r="C15017" s="32" t="s">
        <v>19715</v>
      </c>
      <c r="D15017" s="10">
        <v>41755.25</v>
      </c>
      <c r="E15017" s="6">
        <v>0.35</v>
      </c>
      <c r="F15017" s="5">
        <v>27140.912500000002</v>
      </c>
      <c r="G15017" t="s">
        <v>26932</v>
      </c>
    </row>
    <row r="15018" spans="1:7" x14ac:dyDescent="0.25">
      <c r="A15018" t="s">
        <v>57165</v>
      </c>
      <c r="B15018" s="32" t="s">
        <v>19716</v>
      </c>
      <c r="C15018" s="32" t="s">
        <v>19717</v>
      </c>
      <c r="D15018" s="10">
        <v>0</v>
      </c>
      <c r="E15018" s="6">
        <v>0.35</v>
      </c>
      <c r="F15018" s="5">
        <v>0</v>
      </c>
      <c r="G15018" t="s">
        <v>26932</v>
      </c>
    </row>
    <row r="15019" spans="1:7" x14ac:dyDescent="0.25">
      <c r="A15019" t="s">
        <v>57166</v>
      </c>
      <c r="B15019" s="32" t="s">
        <v>19718</v>
      </c>
      <c r="C15019" s="32" t="s">
        <v>19719</v>
      </c>
      <c r="D15019" s="10">
        <v>157296.63</v>
      </c>
      <c r="E15019" s="6">
        <v>0.35</v>
      </c>
      <c r="F15019" s="5">
        <v>102242.8095</v>
      </c>
      <c r="G15019" t="s">
        <v>26932</v>
      </c>
    </row>
    <row r="15020" spans="1:7" x14ac:dyDescent="0.25">
      <c r="A15020" t="s">
        <v>57167</v>
      </c>
      <c r="B15020" s="32" t="s">
        <v>19720</v>
      </c>
      <c r="C15020" s="32" t="s">
        <v>19721</v>
      </c>
      <c r="D15020" s="10">
        <v>471889.9</v>
      </c>
      <c r="E15020" s="6">
        <v>0.35</v>
      </c>
      <c r="F15020" s="5">
        <v>306728.435</v>
      </c>
      <c r="G15020" t="s">
        <v>26932</v>
      </c>
    </row>
    <row r="15021" spans="1:7" x14ac:dyDescent="0.25">
      <c r="A15021" t="s">
        <v>57168</v>
      </c>
      <c r="B15021" s="32" t="s">
        <v>19722</v>
      </c>
      <c r="C15021" s="32" t="s">
        <v>19723</v>
      </c>
      <c r="D15021" s="10">
        <v>786483.17</v>
      </c>
      <c r="E15021" s="6">
        <v>0.35</v>
      </c>
      <c r="F15021" s="5">
        <v>511214.06050000002</v>
      </c>
      <c r="G15021" t="s">
        <v>26932</v>
      </c>
    </row>
    <row r="15022" spans="1:7" x14ac:dyDescent="0.25">
      <c r="A15022" t="s">
        <v>57169</v>
      </c>
      <c r="B15022" s="32" t="s">
        <v>19724</v>
      </c>
      <c r="C15022" s="32" t="s">
        <v>19719</v>
      </c>
      <c r="D15022" s="10">
        <v>0</v>
      </c>
      <c r="E15022" s="6">
        <v>0.35</v>
      </c>
      <c r="F15022" s="5">
        <v>0</v>
      </c>
      <c r="G15022" t="s">
        <v>26932</v>
      </c>
    </row>
    <row r="15023" spans="1:7" x14ac:dyDescent="0.25">
      <c r="A15023" t="s">
        <v>57170</v>
      </c>
      <c r="B15023" s="32" t="s">
        <v>19725</v>
      </c>
      <c r="C15023" s="32" t="s">
        <v>19726</v>
      </c>
      <c r="D15023" s="10">
        <v>873875.42</v>
      </c>
      <c r="E15023" s="6">
        <v>0.35</v>
      </c>
      <c r="F15023" s="5">
        <v>568019.02300000004</v>
      </c>
      <c r="G15023" t="s">
        <v>26932</v>
      </c>
    </row>
    <row r="15024" spans="1:7" x14ac:dyDescent="0.25">
      <c r="A15024" t="s">
        <v>57171</v>
      </c>
      <c r="B15024" s="32" t="s">
        <v>19727</v>
      </c>
      <c r="C15024" s="32" t="s">
        <v>19728</v>
      </c>
      <c r="D15024" s="10">
        <v>0</v>
      </c>
      <c r="E15024" s="6">
        <v>0.35</v>
      </c>
      <c r="F15024" s="5">
        <v>0</v>
      </c>
      <c r="G15024" t="s">
        <v>26932</v>
      </c>
    </row>
    <row r="15025" spans="1:7" x14ac:dyDescent="0.25">
      <c r="A15025" t="s">
        <v>57172</v>
      </c>
      <c r="B15025" s="32" t="s">
        <v>19729</v>
      </c>
      <c r="C15025" s="32" t="s">
        <v>19730</v>
      </c>
      <c r="D15025" s="10">
        <v>209713.15</v>
      </c>
      <c r="E15025" s="6">
        <v>0.35</v>
      </c>
      <c r="F15025" s="5">
        <v>136313.54750000002</v>
      </c>
      <c r="G15025" t="s">
        <v>26932</v>
      </c>
    </row>
    <row r="15026" spans="1:7" x14ac:dyDescent="0.25">
      <c r="A15026" t="s">
        <v>57173</v>
      </c>
      <c r="B15026" s="32" t="s">
        <v>19731</v>
      </c>
      <c r="C15026" s="32" t="s">
        <v>19732</v>
      </c>
      <c r="D15026" s="10">
        <v>0</v>
      </c>
      <c r="E15026" s="6">
        <v>0.35</v>
      </c>
      <c r="F15026" s="5">
        <v>0</v>
      </c>
      <c r="G15026" t="s">
        <v>26932</v>
      </c>
    </row>
    <row r="15027" spans="1:7" x14ac:dyDescent="0.25">
      <c r="A15027" t="s">
        <v>57174</v>
      </c>
      <c r="B15027" s="32" t="s">
        <v>19733</v>
      </c>
      <c r="C15027" s="32" t="s">
        <v>19734</v>
      </c>
      <c r="D15027" s="10">
        <v>89324.88</v>
      </c>
      <c r="E15027" s="6">
        <v>0.35</v>
      </c>
      <c r="F15027" s="5">
        <v>58061.172000000006</v>
      </c>
      <c r="G15027" t="s">
        <v>26932</v>
      </c>
    </row>
    <row r="15028" spans="1:7" x14ac:dyDescent="0.25">
      <c r="A15028" t="s">
        <v>57175</v>
      </c>
      <c r="B15028" s="32" t="s">
        <v>19735</v>
      </c>
      <c r="C15028" s="32" t="s">
        <v>19736</v>
      </c>
      <c r="D15028" s="10">
        <v>267974.65000000002</v>
      </c>
      <c r="E15028" s="6">
        <v>0.35</v>
      </c>
      <c r="F15028" s="5">
        <v>174183.52250000002</v>
      </c>
      <c r="G15028" t="s">
        <v>26932</v>
      </c>
    </row>
    <row r="15029" spans="1:7" x14ac:dyDescent="0.25">
      <c r="A15029" t="s">
        <v>57176</v>
      </c>
      <c r="B15029" s="32" t="s">
        <v>19737</v>
      </c>
      <c r="C15029" s="32" t="s">
        <v>19738</v>
      </c>
      <c r="D15029" s="10">
        <v>446624.42</v>
      </c>
      <c r="E15029" s="6">
        <v>0.35</v>
      </c>
      <c r="F15029" s="5">
        <v>290305.87300000002</v>
      </c>
      <c r="G15029" t="s">
        <v>26932</v>
      </c>
    </row>
    <row r="15030" spans="1:7" x14ac:dyDescent="0.25">
      <c r="A15030" t="s">
        <v>57177</v>
      </c>
      <c r="B15030" s="32" t="s">
        <v>19739</v>
      </c>
      <c r="C15030" s="32" t="s">
        <v>19740</v>
      </c>
      <c r="D15030" s="10">
        <v>0</v>
      </c>
      <c r="E15030" s="6">
        <v>0.35</v>
      </c>
      <c r="F15030" s="5">
        <v>0</v>
      </c>
      <c r="G15030" t="s">
        <v>26932</v>
      </c>
    </row>
    <row r="15031" spans="1:7" x14ac:dyDescent="0.25">
      <c r="A15031" t="s">
        <v>57178</v>
      </c>
      <c r="B15031" s="32" t="s">
        <v>19741</v>
      </c>
      <c r="C15031" s="32" t="s">
        <v>19742</v>
      </c>
      <c r="D15031" s="10">
        <v>4331.3599999999997</v>
      </c>
      <c r="E15031" s="6">
        <v>0.35</v>
      </c>
      <c r="F15031" s="5">
        <v>2815.384</v>
      </c>
      <c r="G15031" t="s">
        <v>26932</v>
      </c>
    </row>
    <row r="15032" spans="1:7" x14ac:dyDescent="0.25">
      <c r="A15032" t="s">
        <v>57179</v>
      </c>
      <c r="B15032" s="32" t="s">
        <v>19743</v>
      </c>
      <c r="C15032" s="32" t="s">
        <v>19744</v>
      </c>
      <c r="D15032" s="10">
        <v>21656.799999999999</v>
      </c>
      <c r="E15032" s="6">
        <v>0.35</v>
      </c>
      <c r="F15032" s="5">
        <v>14076.92</v>
      </c>
      <c r="G15032" t="s">
        <v>26932</v>
      </c>
    </row>
    <row r="15033" spans="1:7" x14ac:dyDescent="0.25">
      <c r="A15033" t="s">
        <v>57180</v>
      </c>
      <c r="B15033" s="32" t="s">
        <v>19745</v>
      </c>
      <c r="C15033" s="32" t="s">
        <v>19746</v>
      </c>
      <c r="D15033" s="10">
        <v>0</v>
      </c>
      <c r="E15033" s="6">
        <v>0.35</v>
      </c>
      <c r="F15033" s="5">
        <v>0</v>
      </c>
      <c r="G15033" t="s">
        <v>26932</v>
      </c>
    </row>
    <row r="15034" spans="1:7" x14ac:dyDescent="0.25">
      <c r="A15034" t="s">
        <v>57181</v>
      </c>
      <c r="B15034" s="32" t="s">
        <v>19747</v>
      </c>
      <c r="C15034" s="32" t="s">
        <v>19748</v>
      </c>
      <c r="D15034" s="10">
        <v>10157.51</v>
      </c>
      <c r="E15034" s="6">
        <v>0.35</v>
      </c>
      <c r="F15034" s="5">
        <v>6602.3815000000004</v>
      </c>
      <c r="G15034" t="s">
        <v>26932</v>
      </c>
    </row>
    <row r="15035" spans="1:7" x14ac:dyDescent="0.25">
      <c r="A15035" t="s">
        <v>57182</v>
      </c>
      <c r="B15035" s="32" t="s">
        <v>19749</v>
      </c>
      <c r="C15035" s="32" t="s">
        <v>19750</v>
      </c>
      <c r="D15035" s="10">
        <v>0</v>
      </c>
      <c r="E15035" s="6">
        <v>0.35</v>
      </c>
      <c r="F15035" s="5">
        <v>0</v>
      </c>
      <c r="G15035" t="s">
        <v>26932</v>
      </c>
    </row>
    <row r="15036" spans="1:7" x14ac:dyDescent="0.25">
      <c r="A15036" t="s">
        <v>57183</v>
      </c>
      <c r="B15036" s="32" t="s">
        <v>19751</v>
      </c>
      <c r="C15036" s="32" t="s">
        <v>19752</v>
      </c>
      <c r="D15036" s="10">
        <v>128165.88</v>
      </c>
      <c r="E15036" s="6">
        <v>0.35</v>
      </c>
      <c r="F15036" s="5">
        <v>83307.822</v>
      </c>
      <c r="G15036" t="s">
        <v>26932</v>
      </c>
    </row>
    <row r="15037" spans="1:7" x14ac:dyDescent="0.25">
      <c r="A15037" t="s">
        <v>57184</v>
      </c>
      <c r="B15037" s="32" t="s">
        <v>19753</v>
      </c>
      <c r="C15037" s="32" t="s">
        <v>19754</v>
      </c>
      <c r="D15037" s="10">
        <v>384497.65</v>
      </c>
      <c r="E15037" s="6">
        <v>0.35</v>
      </c>
      <c r="F15037" s="5">
        <v>249923.47250000003</v>
      </c>
      <c r="G15037" t="s">
        <v>26932</v>
      </c>
    </row>
    <row r="15038" spans="1:7" x14ac:dyDescent="0.25">
      <c r="A15038" t="s">
        <v>57185</v>
      </c>
      <c r="B15038" s="32" t="s">
        <v>19755</v>
      </c>
      <c r="C15038" s="32" t="s">
        <v>19756</v>
      </c>
      <c r="D15038" s="10">
        <v>0</v>
      </c>
      <c r="E15038" s="6">
        <v>0.35</v>
      </c>
      <c r="F15038" s="5">
        <v>0</v>
      </c>
      <c r="G15038" t="s">
        <v>26932</v>
      </c>
    </row>
    <row r="15039" spans="1:7" x14ac:dyDescent="0.25">
      <c r="A15039" t="s">
        <v>57186</v>
      </c>
      <c r="B15039" s="32" t="s">
        <v>19757</v>
      </c>
      <c r="C15039" s="32" t="s">
        <v>19758</v>
      </c>
      <c r="D15039" s="10">
        <v>18763.73</v>
      </c>
      <c r="E15039" s="6">
        <v>0.35</v>
      </c>
      <c r="F15039" s="5">
        <v>12196.424500000001</v>
      </c>
      <c r="G15039" t="s">
        <v>26932</v>
      </c>
    </row>
    <row r="15040" spans="1:7" x14ac:dyDescent="0.25">
      <c r="A15040" t="s">
        <v>57187</v>
      </c>
      <c r="B15040" s="32" t="s">
        <v>19759</v>
      </c>
      <c r="C15040" s="32" t="s">
        <v>19760</v>
      </c>
      <c r="D15040" s="10">
        <v>31272.89</v>
      </c>
      <c r="E15040" s="6">
        <v>0.35</v>
      </c>
      <c r="F15040" s="5">
        <v>20327.378499999999</v>
      </c>
      <c r="G15040" t="s">
        <v>26932</v>
      </c>
    </row>
    <row r="15041" spans="1:7" x14ac:dyDescent="0.25">
      <c r="A15041" t="s">
        <v>57188</v>
      </c>
      <c r="B15041" s="32" t="s">
        <v>19761</v>
      </c>
      <c r="C15041" s="32" t="s">
        <v>19762</v>
      </c>
      <c r="D15041" s="10">
        <v>0</v>
      </c>
      <c r="E15041" s="6">
        <v>0.35</v>
      </c>
      <c r="F15041" s="5">
        <v>0</v>
      </c>
      <c r="G15041" t="s">
        <v>26932</v>
      </c>
    </row>
    <row r="15042" spans="1:7" x14ac:dyDescent="0.25">
      <c r="A15042" t="s">
        <v>57189</v>
      </c>
      <c r="B15042" s="32" t="s">
        <v>19763</v>
      </c>
      <c r="C15042" s="32" t="s">
        <v>19764</v>
      </c>
      <c r="D15042" s="10">
        <v>12080.73</v>
      </c>
      <c r="E15042" s="6">
        <v>0.35</v>
      </c>
      <c r="F15042" s="5">
        <v>7852.4745000000003</v>
      </c>
      <c r="G15042" t="s">
        <v>26932</v>
      </c>
    </row>
    <row r="15043" spans="1:7" x14ac:dyDescent="0.25">
      <c r="A15043" t="s">
        <v>57190</v>
      </c>
      <c r="B15043" s="32" t="s">
        <v>19765</v>
      </c>
      <c r="C15043" s="32" t="s">
        <v>19766</v>
      </c>
      <c r="D15043" s="10">
        <v>36242.18</v>
      </c>
      <c r="E15043" s="6">
        <v>0.35</v>
      </c>
      <c r="F15043" s="5">
        <v>23557.417000000001</v>
      </c>
      <c r="G15043" t="s">
        <v>26932</v>
      </c>
    </row>
    <row r="15044" spans="1:7" x14ac:dyDescent="0.25">
      <c r="A15044" t="s">
        <v>57191</v>
      </c>
      <c r="B15044" s="32" t="s">
        <v>19767</v>
      </c>
      <c r="C15044" s="32" t="s">
        <v>19768</v>
      </c>
      <c r="D15044" s="10">
        <v>60403.64</v>
      </c>
      <c r="E15044" s="6">
        <v>0.35</v>
      </c>
      <c r="F15044" s="5">
        <v>39262.366000000002</v>
      </c>
      <c r="G15044" t="s">
        <v>26932</v>
      </c>
    </row>
    <row r="15045" spans="1:7" x14ac:dyDescent="0.25">
      <c r="A15045" t="s">
        <v>57192</v>
      </c>
      <c r="B15045" s="32" t="s">
        <v>19769</v>
      </c>
      <c r="C15045" s="32" t="s">
        <v>19770</v>
      </c>
      <c r="D15045" s="10">
        <v>0</v>
      </c>
      <c r="E15045" s="6">
        <v>0.35</v>
      </c>
      <c r="F15045" s="5">
        <v>0</v>
      </c>
      <c r="G15045" t="s">
        <v>26932</v>
      </c>
    </row>
    <row r="15046" spans="1:7" x14ac:dyDescent="0.25">
      <c r="A15046" t="s">
        <v>57193</v>
      </c>
      <c r="B15046" s="32" t="s">
        <v>19771</v>
      </c>
      <c r="C15046" s="32" t="s">
        <v>19772</v>
      </c>
      <c r="D15046" s="10">
        <v>8662.7199999999993</v>
      </c>
      <c r="E15046" s="6">
        <v>0.35</v>
      </c>
      <c r="F15046" s="5">
        <v>5630.768</v>
      </c>
      <c r="G15046" t="s">
        <v>26932</v>
      </c>
    </row>
    <row r="15047" spans="1:7" x14ac:dyDescent="0.25">
      <c r="A15047" t="s">
        <v>57194</v>
      </c>
      <c r="B15047" s="32" t="s">
        <v>19773</v>
      </c>
      <c r="C15047" s="32" t="s">
        <v>19774</v>
      </c>
      <c r="D15047" s="10">
        <v>25988.16</v>
      </c>
      <c r="E15047" s="6">
        <v>0.35</v>
      </c>
      <c r="F15047" s="5">
        <v>16892.304</v>
      </c>
      <c r="G15047" t="s">
        <v>26932</v>
      </c>
    </row>
    <row r="15048" spans="1:7" x14ac:dyDescent="0.25">
      <c r="A15048" t="s">
        <v>57195</v>
      </c>
      <c r="B15048" s="32" t="s">
        <v>19775</v>
      </c>
      <c r="C15048" s="32" t="s">
        <v>19776</v>
      </c>
      <c r="D15048" s="10">
        <v>43313.599999999999</v>
      </c>
      <c r="E15048" s="6">
        <v>0.35</v>
      </c>
      <c r="F15048" s="5">
        <v>28153.84</v>
      </c>
      <c r="G15048" t="s">
        <v>26932</v>
      </c>
    </row>
    <row r="15049" spans="1:7" x14ac:dyDescent="0.25">
      <c r="A15049" t="s">
        <v>57196</v>
      </c>
      <c r="B15049" s="32" t="s">
        <v>19777</v>
      </c>
      <c r="C15049" s="32" t="s">
        <v>19778</v>
      </c>
      <c r="D15049" s="10">
        <v>0</v>
      </c>
      <c r="E15049" s="6">
        <v>0.35</v>
      </c>
      <c r="F15049" s="5">
        <v>0</v>
      </c>
      <c r="G15049" t="s">
        <v>26932</v>
      </c>
    </row>
    <row r="15050" spans="1:7" x14ac:dyDescent="0.25">
      <c r="A15050" t="s">
        <v>57197</v>
      </c>
      <c r="B15050" s="32" t="s">
        <v>19779</v>
      </c>
      <c r="C15050" s="32" t="s">
        <v>19780</v>
      </c>
      <c r="D15050" s="10">
        <v>14488.87</v>
      </c>
      <c r="E15050" s="6">
        <v>0.35</v>
      </c>
      <c r="F15050" s="5">
        <v>9417.7655000000013</v>
      </c>
      <c r="G15050" t="s">
        <v>26932</v>
      </c>
    </row>
    <row r="15051" spans="1:7" x14ac:dyDescent="0.25">
      <c r="A15051" t="s">
        <v>57198</v>
      </c>
      <c r="B15051" s="32" t="s">
        <v>19781</v>
      </c>
      <c r="C15051" s="32" t="s">
        <v>19782</v>
      </c>
      <c r="D15051" s="10">
        <v>43466.61</v>
      </c>
      <c r="E15051" s="6">
        <v>0.35</v>
      </c>
      <c r="F15051" s="5">
        <v>28253.2965</v>
      </c>
      <c r="G15051" t="s">
        <v>26932</v>
      </c>
    </row>
    <row r="15052" spans="1:7" x14ac:dyDescent="0.25">
      <c r="A15052" t="s">
        <v>57199</v>
      </c>
      <c r="B15052" s="32" t="s">
        <v>19783</v>
      </c>
      <c r="C15052" s="32" t="s">
        <v>19784</v>
      </c>
      <c r="D15052" s="10">
        <v>0</v>
      </c>
      <c r="E15052" s="6">
        <v>0.35</v>
      </c>
      <c r="F15052" s="5">
        <v>0</v>
      </c>
      <c r="G15052" t="s">
        <v>26932</v>
      </c>
    </row>
    <row r="15053" spans="1:7" x14ac:dyDescent="0.25">
      <c r="A15053" t="s">
        <v>57200</v>
      </c>
      <c r="B15053" s="32" t="s">
        <v>19785</v>
      </c>
      <c r="C15053" s="32" t="s">
        <v>19786</v>
      </c>
      <c r="D15053" s="10">
        <v>12040.71</v>
      </c>
      <c r="E15053" s="6">
        <v>0.35</v>
      </c>
      <c r="F15053" s="5">
        <v>7826.4614999999994</v>
      </c>
      <c r="G15053" t="s">
        <v>26932</v>
      </c>
    </row>
    <row r="15054" spans="1:7" x14ac:dyDescent="0.25">
      <c r="A15054" t="s">
        <v>57201</v>
      </c>
      <c r="B15054" s="32" t="s">
        <v>19787</v>
      </c>
      <c r="C15054" s="32" t="s">
        <v>19788</v>
      </c>
      <c r="D15054" s="10">
        <v>36122.129999999997</v>
      </c>
      <c r="E15054" s="6">
        <v>0.35</v>
      </c>
      <c r="F15054" s="5">
        <v>23479.3845</v>
      </c>
      <c r="G15054" t="s">
        <v>26932</v>
      </c>
    </row>
    <row r="15055" spans="1:7" x14ac:dyDescent="0.25">
      <c r="A15055" t="s">
        <v>57202</v>
      </c>
      <c r="B15055" s="32" t="s">
        <v>19789</v>
      </c>
      <c r="C15055" s="32" t="s">
        <v>19790</v>
      </c>
      <c r="D15055" s="10">
        <v>60203.55</v>
      </c>
      <c r="E15055" s="6">
        <v>0.35</v>
      </c>
      <c r="F15055" s="5">
        <v>39132.307500000003</v>
      </c>
      <c r="G15055" t="s">
        <v>26932</v>
      </c>
    </row>
    <row r="15056" spans="1:7" x14ac:dyDescent="0.25">
      <c r="A15056" t="s">
        <v>57203</v>
      </c>
      <c r="B15056" s="32" t="s">
        <v>19791</v>
      </c>
      <c r="C15056" s="32" t="s">
        <v>19792</v>
      </c>
      <c r="D15056" s="10">
        <v>0</v>
      </c>
      <c r="E15056" s="6">
        <v>0.35</v>
      </c>
      <c r="F15056" s="5">
        <v>0</v>
      </c>
      <c r="G15056" t="s">
        <v>26932</v>
      </c>
    </row>
    <row r="15057" spans="1:7" x14ac:dyDescent="0.25">
      <c r="A15057" t="s">
        <v>57204</v>
      </c>
      <c r="B15057" s="32" t="s">
        <v>19793</v>
      </c>
      <c r="C15057" s="32" t="s">
        <v>19794</v>
      </c>
      <c r="D15057" s="10">
        <v>17866.86</v>
      </c>
      <c r="E15057" s="6">
        <v>0.35</v>
      </c>
      <c r="F15057" s="5">
        <v>11613.459000000001</v>
      </c>
      <c r="G15057" t="s">
        <v>26932</v>
      </c>
    </row>
    <row r="15058" spans="1:7" x14ac:dyDescent="0.25">
      <c r="A15058" t="s">
        <v>57205</v>
      </c>
      <c r="B15058" s="32" t="s">
        <v>19795</v>
      </c>
      <c r="C15058" s="32" t="s">
        <v>19796</v>
      </c>
      <c r="D15058" s="10">
        <v>89334.3</v>
      </c>
      <c r="E15058" s="6">
        <v>0.35</v>
      </c>
      <c r="F15058" s="5">
        <v>58067.295000000006</v>
      </c>
      <c r="G15058" t="s">
        <v>26932</v>
      </c>
    </row>
    <row r="15059" spans="1:7" x14ac:dyDescent="0.25">
      <c r="A15059" t="s">
        <v>57206</v>
      </c>
      <c r="B15059" s="32" t="s">
        <v>19797</v>
      </c>
      <c r="C15059" s="32" t="s">
        <v>19798</v>
      </c>
      <c r="D15059" s="10">
        <v>0</v>
      </c>
      <c r="E15059" s="6">
        <v>0.35</v>
      </c>
      <c r="F15059" s="5">
        <v>0</v>
      </c>
      <c r="G15059" t="s">
        <v>26932</v>
      </c>
    </row>
    <row r="15060" spans="1:7" x14ac:dyDescent="0.25">
      <c r="A15060" t="s">
        <v>57207</v>
      </c>
      <c r="B15060" s="32" t="s">
        <v>19799</v>
      </c>
      <c r="C15060" s="32" t="s">
        <v>19800</v>
      </c>
      <c r="D15060" s="10">
        <v>76811.02</v>
      </c>
      <c r="E15060" s="6">
        <v>0.35</v>
      </c>
      <c r="F15060" s="5">
        <v>49927.163000000008</v>
      </c>
      <c r="G15060" t="s">
        <v>26932</v>
      </c>
    </row>
    <row r="15061" spans="1:7" x14ac:dyDescent="0.25">
      <c r="A15061" t="s">
        <v>57208</v>
      </c>
      <c r="B15061" s="32" t="s">
        <v>19801</v>
      </c>
      <c r="C15061" s="32" t="s">
        <v>19802</v>
      </c>
      <c r="D15061" s="10">
        <v>0</v>
      </c>
      <c r="E15061" s="6">
        <v>0.35</v>
      </c>
      <c r="F15061" s="5">
        <v>0</v>
      </c>
      <c r="G15061" t="s">
        <v>26932</v>
      </c>
    </row>
    <row r="15062" spans="1:7" x14ac:dyDescent="0.25">
      <c r="A15062" t="s">
        <v>57209</v>
      </c>
      <c r="B15062" s="32" t="s">
        <v>19803</v>
      </c>
      <c r="C15062" s="32" t="s">
        <v>19804</v>
      </c>
      <c r="D15062" s="10">
        <v>21188.35</v>
      </c>
      <c r="E15062" s="6">
        <v>0.35</v>
      </c>
      <c r="F15062" s="5">
        <v>13772.4275</v>
      </c>
      <c r="G15062" t="s">
        <v>26932</v>
      </c>
    </row>
    <row r="15063" spans="1:7" x14ac:dyDescent="0.25">
      <c r="A15063" t="s">
        <v>57210</v>
      </c>
      <c r="B15063" s="32" t="s">
        <v>19805</v>
      </c>
      <c r="C15063" s="32" t="s">
        <v>19806</v>
      </c>
      <c r="D15063" s="10">
        <v>63565.06</v>
      </c>
      <c r="E15063" s="6">
        <v>0.35</v>
      </c>
      <c r="F15063" s="5">
        <v>41317.288999999997</v>
      </c>
      <c r="G15063" t="s">
        <v>26932</v>
      </c>
    </row>
    <row r="15064" spans="1:7" x14ac:dyDescent="0.25">
      <c r="A15064" t="s">
        <v>57211</v>
      </c>
      <c r="B15064" s="32" t="s">
        <v>19807</v>
      </c>
      <c r="C15064" s="32" t="s">
        <v>19808</v>
      </c>
      <c r="D15064" s="10">
        <v>105941.77</v>
      </c>
      <c r="E15064" s="6">
        <v>0.35</v>
      </c>
      <c r="F15064" s="5">
        <v>68862.150500000003</v>
      </c>
      <c r="G15064" t="s">
        <v>26932</v>
      </c>
    </row>
    <row r="15065" spans="1:7" x14ac:dyDescent="0.25">
      <c r="A15065" t="s">
        <v>57212</v>
      </c>
      <c r="B15065" s="32" t="s">
        <v>19809</v>
      </c>
      <c r="C15065" s="32" t="s">
        <v>19810</v>
      </c>
      <c r="D15065" s="10">
        <v>0</v>
      </c>
      <c r="E15065" s="6">
        <v>0.35</v>
      </c>
      <c r="F15065" s="5">
        <v>0</v>
      </c>
      <c r="G15065" t="s">
        <v>26932</v>
      </c>
    </row>
    <row r="15066" spans="1:7" x14ac:dyDescent="0.25">
      <c r="A15066" t="s">
        <v>57213</v>
      </c>
      <c r="B15066" s="32" t="s">
        <v>19811</v>
      </c>
      <c r="C15066" s="32" t="s">
        <v>19812</v>
      </c>
      <c r="D15066" s="10">
        <v>18196.419999999998</v>
      </c>
      <c r="E15066" s="6">
        <v>0.35</v>
      </c>
      <c r="F15066" s="5">
        <v>11827.672999999999</v>
      </c>
      <c r="G15066" t="s">
        <v>26932</v>
      </c>
    </row>
    <row r="15067" spans="1:7" x14ac:dyDescent="0.25">
      <c r="A15067" t="s">
        <v>57214</v>
      </c>
      <c r="B15067" s="32" t="s">
        <v>19813</v>
      </c>
      <c r="C15067" s="32" t="s">
        <v>19814</v>
      </c>
      <c r="D15067" s="10">
        <v>54589.26</v>
      </c>
      <c r="E15067" s="6">
        <v>0.35</v>
      </c>
      <c r="F15067" s="5">
        <v>35483.019</v>
      </c>
      <c r="G15067" t="s">
        <v>26932</v>
      </c>
    </row>
    <row r="15068" spans="1:7" x14ac:dyDescent="0.25">
      <c r="A15068" t="s">
        <v>57215</v>
      </c>
      <c r="B15068" s="32" t="s">
        <v>19815</v>
      </c>
      <c r="C15068" s="32" t="s">
        <v>19816</v>
      </c>
      <c r="D15068" s="10">
        <v>90982.1</v>
      </c>
      <c r="E15068" s="6">
        <v>0.35</v>
      </c>
      <c r="F15068" s="5">
        <v>59138.365000000005</v>
      </c>
      <c r="G15068" t="s">
        <v>26932</v>
      </c>
    </row>
    <row r="15069" spans="1:7" x14ac:dyDescent="0.25">
      <c r="A15069" t="s">
        <v>57216</v>
      </c>
      <c r="B15069" s="32" t="s">
        <v>19817</v>
      </c>
      <c r="C15069" s="32" t="s">
        <v>19818</v>
      </c>
      <c r="D15069" s="10">
        <v>0</v>
      </c>
      <c r="E15069" s="6">
        <v>0.35</v>
      </c>
      <c r="F15069" s="5">
        <v>0</v>
      </c>
      <c r="G15069" t="s">
        <v>26932</v>
      </c>
    </row>
    <row r="15070" spans="1:7" x14ac:dyDescent="0.25">
      <c r="A15070" t="s">
        <v>57217</v>
      </c>
      <c r="B15070" s="32" t="s">
        <v>19819</v>
      </c>
      <c r="C15070" s="32" t="s">
        <v>19820</v>
      </c>
      <c r="D15070" s="10">
        <v>72067.710000000006</v>
      </c>
      <c r="E15070" s="6">
        <v>0.35</v>
      </c>
      <c r="F15070" s="5">
        <v>46844.011500000008</v>
      </c>
      <c r="G15070" t="s">
        <v>26932</v>
      </c>
    </row>
    <row r="15071" spans="1:7" x14ac:dyDescent="0.25">
      <c r="A15071" t="s">
        <v>57218</v>
      </c>
      <c r="B15071" s="32" t="s">
        <v>19821</v>
      </c>
      <c r="C15071" s="32" t="s">
        <v>19822</v>
      </c>
      <c r="D15071" s="10">
        <v>120112.85</v>
      </c>
      <c r="E15071" s="6">
        <v>0.35</v>
      </c>
      <c r="F15071" s="5">
        <v>78073.352500000008</v>
      </c>
      <c r="G15071" t="s">
        <v>26932</v>
      </c>
    </row>
    <row r="15072" spans="1:7" x14ac:dyDescent="0.25">
      <c r="A15072" t="s">
        <v>57219</v>
      </c>
      <c r="B15072" s="32" t="s">
        <v>19823</v>
      </c>
      <c r="C15072" s="32" t="s">
        <v>19824</v>
      </c>
      <c r="D15072" s="10">
        <v>0</v>
      </c>
      <c r="E15072" s="6">
        <v>0.35</v>
      </c>
      <c r="F15072" s="5">
        <v>0</v>
      </c>
      <c r="G15072" t="s">
        <v>26932</v>
      </c>
    </row>
    <row r="15073" spans="1:7" x14ac:dyDescent="0.25">
      <c r="A15073" t="s">
        <v>57220</v>
      </c>
      <c r="B15073" s="32" t="s">
        <v>19825</v>
      </c>
      <c r="C15073" s="32" t="s">
        <v>19826</v>
      </c>
      <c r="D15073" s="10">
        <v>6473.5</v>
      </c>
      <c r="E15073" s="6">
        <v>0.35</v>
      </c>
      <c r="F15073" s="5">
        <v>4207.7750000000005</v>
      </c>
      <c r="G15073" t="s">
        <v>26932</v>
      </c>
    </row>
    <row r="15074" spans="1:7" x14ac:dyDescent="0.25">
      <c r="A15074" t="s">
        <v>57221</v>
      </c>
      <c r="B15074" s="32" t="s">
        <v>19827</v>
      </c>
      <c r="C15074" s="32" t="s">
        <v>19828</v>
      </c>
      <c r="D15074" s="10">
        <v>32367.5</v>
      </c>
      <c r="E15074" s="6">
        <v>0.35</v>
      </c>
      <c r="F15074" s="5">
        <v>21038.875</v>
      </c>
      <c r="G15074" t="s">
        <v>26932</v>
      </c>
    </row>
    <row r="15075" spans="1:7" x14ac:dyDescent="0.25">
      <c r="A15075" t="s">
        <v>57222</v>
      </c>
      <c r="B15075" s="32" t="s">
        <v>19829</v>
      </c>
      <c r="C15075" s="32" t="s">
        <v>19830</v>
      </c>
      <c r="D15075" s="10">
        <v>7768.2</v>
      </c>
      <c r="E15075" s="6">
        <v>0.35</v>
      </c>
      <c r="F15075" s="5">
        <v>5049.33</v>
      </c>
      <c r="G15075" t="s">
        <v>26932</v>
      </c>
    </row>
    <row r="15076" spans="1:7" x14ac:dyDescent="0.25">
      <c r="A15076" t="s">
        <v>57223</v>
      </c>
      <c r="B15076" s="32" t="s">
        <v>19831</v>
      </c>
      <c r="C15076" s="32" t="s">
        <v>19832</v>
      </c>
      <c r="D15076" s="10">
        <v>38841</v>
      </c>
      <c r="E15076" s="6">
        <v>0.35</v>
      </c>
      <c r="F15076" s="5">
        <v>25246.65</v>
      </c>
      <c r="G15076" t="s">
        <v>26932</v>
      </c>
    </row>
    <row r="15077" spans="1:7" x14ac:dyDescent="0.25">
      <c r="A15077" t="s">
        <v>57224</v>
      </c>
      <c r="B15077" s="32" t="s">
        <v>19833</v>
      </c>
      <c r="C15077" s="32" t="s">
        <v>19834</v>
      </c>
      <c r="D15077" s="10">
        <v>14241.7</v>
      </c>
      <c r="E15077" s="6">
        <v>0.35</v>
      </c>
      <c r="F15077" s="5">
        <v>9257.1050000000014</v>
      </c>
      <c r="G15077" t="s">
        <v>26932</v>
      </c>
    </row>
    <row r="15078" spans="1:7" x14ac:dyDescent="0.25">
      <c r="A15078" t="s">
        <v>57225</v>
      </c>
      <c r="B15078" s="32" t="s">
        <v>19835</v>
      </c>
      <c r="C15078" s="32" t="s">
        <v>19836</v>
      </c>
      <c r="D15078" s="10">
        <v>71208.5</v>
      </c>
      <c r="E15078" s="6">
        <v>0.35</v>
      </c>
      <c r="F15078" s="5">
        <v>46285.525000000001</v>
      </c>
      <c r="G15078" t="s">
        <v>26932</v>
      </c>
    </row>
    <row r="15079" spans="1:7" x14ac:dyDescent="0.25">
      <c r="A15079" t="s">
        <v>57226</v>
      </c>
      <c r="B15079" s="32" t="s">
        <v>19837</v>
      </c>
      <c r="C15079" s="32" t="s">
        <v>19838</v>
      </c>
      <c r="D15079" s="10">
        <v>33662.199999999997</v>
      </c>
      <c r="E15079" s="6">
        <v>0.35</v>
      </c>
      <c r="F15079" s="5">
        <v>21880.43</v>
      </c>
      <c r="G15079" t="s">
        <v>26932</v>
      </c>
    </row>
    <row r="15080" spans="1:7" x14ac:dyDescent="0.25">
      <c r="A15080" t="s">
        <v>57227</v>
      </c>
      <c r="B15080" s="32" t="s">
        <v>19839</v>
      </c>
      <c r="C15080" s="32" t="s">
        <v>19840</v>
      </c>
      <c r="D15080" s="10">
        <v>100986.6</v>
      </c>
      <c r="E15080" s="6">
        <v>0.35</v>
      </c>
      <c r="F15080" s="5">
        <v>65641.290000000008</v>
      </c>
      <c r="G15080" t="s">
        <v>26932</v>
      </c>
    </row>
    <row r="15081" spans="1:7" x14ac:dyDescent="0.25">
      <c r="A15081" t="s">
        <v>57228</v>
      </c>
      <c r="B15081" s="32" t="s">
        <v>19841</v>
      </c>
      <c r="C15081" s="32" t="s">
        <v>19842</v>
      </c>
      <c r="D15081" s="10">
        <v>168311</v>
      </c>
      <c r="E15081" s="6">
        <v>0.35</v>
      </c>
      <c r="F15081" s="5">
        <v>109402.15000000001</v>
      </c>
      <c r="G15081" t="s">
        <v>26932</v>
      </c>
    </row>
    <row r="15082" spans="1:7" x14ac:dyDescent="0.25">
      <c r="A15082" t="s">
        <v>57229</v>
      </c>
      <c r="B15082" s="32" t="s">
        <v>19843</v>
      </c>
      <c r="C15082" s="32" t="s">
        <v>19844</v>
      </c>
      <c r="D15082" s="10">
        <v>51788</v>
      </c>
      <c r="E15082" s="6">
        <v>0.35</v>
      </c>
      <c r="F15082" s="5">
        <v>33662.200000000004</v>
      </c>
      <c r="G15082" t="s">
        <v>26932</v>
      </c>
    </row>
    <row r="15083" spans="1:7" x14ac:dyDescent="0.25">
      <c r="A15083" t="s">
        <v>57230</v>
      </c>
      <c r="B15083" s="32" t="s">
        <v>19845</v>
      </c>
      <c r="C15083" s="32" t="s">
        <v>19846</v>
      </c>
      <c r="D15083" s="10">
        <v>155364</v>
      </c>
      <c r="E15083" s="6">
        <v>0.35</v>
      </c>
      <c r="F15083" s="5">
        <v>100986.6</v>
      </c>
      <c r="G15083" t="s">
        <v>26932</v>
      </c>
    </row>
    <row r="15084" spans="1:7" x14ac:dyDescent="0.25">
      <c r="A15084" t="s">
        <v>57231</v>
      </c>
      <c r="B15084" s="32" t="s">
        <v>19847</v>
      </c>
      <c r="C15084" s="32" t="s">
        <v>19848</v>
      </c>
      <c r="D15084" s="10">
        <v>65252.88</v>
      </c>
      <c r="E15084" s="6">
        <v>0.35</v>
      </c>
      <c r="F15084" s="5">
        <v>42414.372000000003</v>
      </c>
      <c r="G15084" t="s">
        <v>26932</v>
      </c>
    </row>
    <row r="15085" spans="1:7" x14ac:dyDescent="0.25">
      <c r="A15085" t="s">
        <v>57232</v>
      </c>
      <c r="B15085" s="32" t="s">
        <v>19849</v>
      </c>
      <c r="C15085" s="32" t="s">
        <v>19850</v>
      </c>
      <c r="D15085" s="10">
        <v>108754.8</v>
      </c>
      <c r="E15085" s="6">
        <v>0.35</v>
      </c>
      <c r="F15085" s="5">
        <v>70690.62000000001</v>
      </c>
      <c r="G15085" t="s">
        <v>26932</v>
      </c>
    </row>
    <row r="15086" spans="1:7" x14ac:dyDescent="0.25">
      <c r="A15086" t="s">
        <v>57233</v>
      </c>
      <c r="B15086" s="32" t="s">
        <v>19851</v>
      </c>
      <c r="C15086" s="32" t="s">
        <v>19852</v>
      </c>
      <c r="D15086" s="10">
        <v>0</v>
      </c>
      <c r="E15086" s="6">
        <v>0.35</v>
      </c>
      <c r="F15086" s="5">
        <v>0</v>
      </c>
      <c r="G15086" t="s">
        <v>26932</v>
      </c>
    </row>
    <row r="15087" spans="1:7" x14ac:dyDescent="0.25">
      <c r="A15087" t="s">
        <v>57234</v>
      </c>
      <c r="B15087" s="32" t="s">
        <v>19853</v>
      </c>
      <c r="C15087" s="32" t="s">
        <v>19854</v>
      </c>
      <c r="D15087" s="10">
        <v>93995.22</v>
      </c>
      <c r="E15087" s="6">
        <v>0.35</v>
      </c>
      <c r="F15087" s="5">
        <v>61096.893000000004</v>
      </c>
      <c r="G15087" t="s">
        <v>26932</v>
      </c>
    </row>
    <row r="15088" spans="1:7" x14ac:dyDescent="0.25">
      <c r="A15088" t="s">
        <v>57235</v>
      </c>
      <c r="B15088" s="32" t="s">
        <v>19855</v>
      </c>
      <c r="C15088" s="32" t="s">
        <v>19856</v>
      </c>
      <c r="D15088" s="10">
        <v>156658.70000000001</v>
      </c>
      <c r="E15088" s="6">
        <v>0.35</v>
      </c>
      <c r="F15088" s="5">
        <v>101828.15500000001</v>
      </c>
      <c r="G15088" t="s">
        <v>26932</v>
      </c>
    </row>
    <row r="15089" spans="1:7" x14ac:dyDescent="0.25">
      <c r="A15089" t="s">
        <v>57236</v>
      </c>
      <c r="B15089" s="32" t="s">
        <v>19857</v>
      </c>
      <c r="C15089" s="32" t="s">
        <v>19858</v>
      </c>
      <c r="D15089" s="10">
        <v>0</v>
      </c>
      <c r="E15089" s="6">
        <v>0.35</v>
      </c>
      <c r="F15089" s="5">
        <v>0</v>
      </c>
      <c r="G15089" t="s">
        <v>26932</v>
      </c>
    </row>
    <row r="15090" spans="1:7" x14ac:dyDescent="0.25">
      <c r="A15090" t="s">
        <v>57237</v>
      </c>
      <c r="B15090" s="32" t="s">
        <v>19859</v>
      </c>
      <c r="C15090" s="32" t="s">
        <v>19860</v>
      </c>
      <c r="D15090" s="10">
        <v>40912.519999999997</v>
      </c>
      <c r="E15090" s="6">
        <v>0.35</v>
      </c>
      <c r="F15090" s="5">
        <v>26593.137999999999</v>
      </c>
      <c r="G15090" t="s">
        <v>26932</v>
      </c>
    </row>
    <row r="15091" spans="1:7" x14ac:dyDescent="0.25">
      <c r="A15091" t="s">
        <v>57238</v>
      </c>
      <c r="B15091" s="32" t="s">
        <v>19861</v>
      </c>
      <c r="C15091" s="32" t="s">
        <v>19862</v>
      </c>
      <c r="D15091" s="10">
        <v>122737.56</v>
      </c>
      <c r="E15091" s="6">
        <v>0.35</v>
      </c>
      <c r="F15091" s="5">
        <v>79779.414000000004</v>
      </c>
      <c r="G15091" t="s">
        <v>26932</v>
      </c>
    </row>
    <row r="15092" spans="1:7" x14ac:dyDescent="0.25">
      <c r="A15092" t="s">
        <v>57239</v>
      </c>
      <c r="B15092" s="32" t="s">
        <v>19863</v>
      </c>
      <c r="C15092" s="32" t="s">
        <v>19864</v>
      </c>
      <c r="D15092" s="10">
        <v>204562.6</v>
      </c>
      <c r="E15092" s="6">
        <v>0.35</v>
      </c>
      <c r="F15092" s="5">
        <v>132965.69</v>
      </c>
      <c r="G15092" t="s">
        <v>26932</v>
      </c>
    </row>
    <row r="15093" spans="1:7" x14ac:dyDescent="0.25">
      <c r="A15093" t="s">
        <v>57240</v>
      </c>
      <c r="B15093" s="32" t="s">
        <v>19865</v>
      </c>
      <c r="C15093" s="32" t="s">
        <v>19866</v>
      </c>
      <c r="D15093" s="10">
        <v>0</v>
      </c>
      <c r="E15093" s="6">
        <v>0.35</v>
      </c>
      <c r="F15093" s="5">
        <v>0</v>
      </c>
      <c r="G15093" t="s">
        <v>26932</v>
      </c>
    </row>
    <row r="15094" spans="1:7" x14ac:dyDescent="0.25">
      <c r="A15094" t="s">
        <v>57241</v>
      </c>
      <c r="B15094" s="32" t="s">
        <v>19867</v>
      </c>
      <c r="C15094" s="32" t="s">
        <v>19868</v>
      </c>
      <c r="D15094" s="10">
        <v>194205</v>
      </c>
      <c r="E15094" s="6">
        <v>0.35</v>
      </c>
      <c r="F15094" s="5">
        <v>126233.25</v>
      </c>
      <c r="G15094" t="s">
        <v>26932</v>
      </c>
    </row>
    <row r="15095" spans="1:7" x14ac:dyDescent="0.25">
      <c r="A15095" t="s">
        <v>57242</v>
      </c>
      <c r="B15095" s="32" t="s">
        <v>19869</v>
      </c>
      <c r="C15095" s="32" t="s">
        <v>19870</v>
      </c>
      <c r="D15095" s="10">
        <v>323675</v>
      </c>
      <c r="E15095" s="6">
        <v>0.35</v>
      </c>
      <c r="F15095" s="5">
        <v>210388.75</v>
      </c>
      <c r="G15095" t="s">
        <v>26932</v>
      </c>
    </row>
    <row r="15096" spans="1:7" x14ac:dyDescent="0.25">
      <c r="A15096" t="s">
        <v>57243</v>
      </c>
      <c r="B15096" s="32" t="s">
        <v>19871</v>
      </c>
      <c r="C15096" s="32" t="s">
        <v>19872</v>
      </c>
      <c r="D15096" s="10">
        <v>38841</v>
      </c>
      <c r="E15096" s="6">
        <v>0.35</v>
      </c>
      <c r="F15096" s="5">
        <v>25246.65</v>
      </c>
      <c r="G15096" t="s">
        <v>26932</v>
      </c>
    </row>
    <row r="15097" spans="1:7" x14ac:dyDescent="0.25">
      <c r="A15097" t="s">
        <v>57244</v>
      </c>
      <c r="B15097" s="32" t="s">
        <v>19873</v>
      </c>
      <c r="C15097" s="32" t="s">
        <v>19874</v>
      </c>
      <c r="D15097" s="10">
        <v>64735</v>
      </c>
      <c r="E15097" s="6">
        <v>0.35</v>
      </c>
      <c r="F15097" s="5">
        <v>42077.75</v>
      </c>
      <c r="G15097" t="s">
        <v>26932</v>
      </c>
    </row>
    <row r="15098" spans="1:7" x14ac:dyDescent="0.25">
      <c r="A15098" t="s">
        <v>57245</v>
      </c>
      <c r="B15098" s="32" t="s">
        <v>19875</v>
      </c>
      <c r="C15098" s="32" t="s">
        <v>19876</v>
      </c>
      <c r="D15098" s="10">
        <v>18125.8</v>
      </c>
      <c r="E15098" s="6">
        <v>0.35</v>
      </c>
      <c r="F15098" s="5">
        <v>11781.77</v>
      </c>
      <c r="G15098" t="s">
        <v>26932</v>
      </c>
    </row>
    <row r="15099" spans="1:7" x14ac:dyDescent="0.25">
      <c r="A15099" t="s">
        <v>57246</v>
      </c>
      <c r="B15099" s="32" t="s">
        <v>19877</v>
      </c>
      <c r="C15099" s="32" t="s">
        <v>19878</v>
      </c>
      <c r="D15099" s="10">
        <v>54377.4</v>
      </c>
      <c r="E15099" s="6">
        <v>0.35</v>
      </c>
      <c r="F15099" s="5">
        <v>35345.310000000005</v>
      </c>
      <c r="G15099" t="s">
        <v>26932</v>
      </c>
    </row>
    <row r="15100" spans="1:7" x14ac:dyDescent="0.25">
      <c r="A15100" t="s">
        <v>57247</v>
      </c>
      <c r="B15100" s="32" t="s">
        <v>19879</v>
      </c>
      <c r="C15100" s="32" t="s">
        <v>19880</v>
      </c>
      <c r="D15100" s="10">
        <v>90629</v>
      </c>
      <c r="E15100" s="6">
        <v>0.35</v>
      </c>
      <c r="F15100" s="5">
        <v>58908.85</v>
      </c>
      <c r="G15100" t="s">
        <v>26932</v>
      </c>
    </row>
    <row r="15101" spans="1:7" x14ac:dyDescent="0.25">
      <c r="A15101" t="s">
        <v>57248</v>
      </c>
      <c r="B15101" s="32" t="s">
        <v>19881</v>
      </c>
      <c r="C15101" s="32" t="s">
        <v>19882</v>
      </c>
      <c r="D15101" s="10">
        <v>31072.799999999999</v>
      </c>
      <c r="E15101" s="6">
        <v>0.35</v>
      </c>
      <c r="F15101" s="5">
        <v>20197.32</v>
      </c>
      <c r="G15101" t="s">
        <v>26932</v>
      </c>
    </row>
    <row r="15102" spans="1:7" x14ac:dyDescent="0.25">
      <c r="A15102" t="s">
        <v>57249</v>
      </c>
      <c r="B15102" s="32" t="s">
        <v>19883</v>
      </c>
      <c r="C15102" s="32" t="s">
        <v>19884</v>
      </c>
      <c r="D15102" s="10">
        <v>93218.4</v>
      </c>
      <c r="E15102" s="6">
        <v>0.35</v>
      </c>
      <c r="F15102" s="5">
        <v>60591.96</v>
      </c>
      <c r="G15102" t="s">
        <v>26932</v>
      </c>
    </row>
    <row r="15103" spans="1:7" x14ac:dyDescent="0.25">
      <c r="A15103" t="s">
        <v>57250</v>
      </c>
      <c r="B15103" s="32" t="s">
        <v>19885</v>
      </c>
      <c r="C15103" s="32" t="s">
        <v>19886</v>
      </c>
      <c r="D15103" s="10">
        <v>20715.2</v>
      </c>
      <c r="E15103" s="6">
        <v>0.35</v>
      </c>
      <c r="F15103" s="5">
        <v>13464.880000000001</v>
      </c>
      <c r="G15103" t="s">
        <v>26932</v>
      </c>
    </row>
    <row r="15104" spans="1:7" x14ac:dyDescent="0.25">
      <c r="A15104" t="s">
        <v>57251</v>
      </c>
      <c r="B15104" s="32" t="s">
        <v>19887</v>
      </c>
      <c r="C15104" s="32" t="s">
        <v>19888</v>
      </c>
      <c r="D15104" s="10">
        <v>51788</v>
      </c>
      <c r="E15104" s="6">
        <v>0.35</v>
      </c>
      <c r="F15104" s="5">
        <v>33662.200000000004</v>
      </c>
      <c r="G15104" t="s">
        <v>26932</v>
      </c>
    </row>
    <row r="15105" spans="1:7" x14ac:dyDescent="0.25">
      <c r="A15105" t="s">
        <v>57252</v>
      </c>
      <c r="B15105" s="32" t="s">
        <v>19889</v>
      </c>
      <c r="C15105" s="32" t="s">
        <v>19890</v>
      </c>
      <c r="D15105" s="10">
        <v>2589.4</v>
      </c>
      <c r="E15105" s="6">
        <v>0.35</v>
      </c>
      <c r="F15105" s="5">
        <v>1683.1100000000001</v>
      </c>
      <c r="G15105" t="s">
        <v>26932</v>
      </c>
    </row>
    <row r="15106" spans="1:7" x14ac:dyDescent="0.25">
      <c r="A15106" t="s">
        <v>57253</v>
      </c>
      <c r="B15106" s="32" t="s">
        <v>19891</v>
      </c>
      <c r="C15106" s="32" t="s">
        <v>19892</v>
      </c>
      <c r="D15106" s="10">
        <v>25894</v>
      </c>
      <c r="E15106" s="6">
        <v>0.35</v>
      </c>
      <c r="F15106" s="5">
        <v>16831.100000000002</v>
      </c>
      <c r="G15106" t="s">
        <v>26932</v>
      </c>
    </row>
    <row r="15107" spans="1:7" x14ac:dyDescent="0.25">
      <c r="A15107" t="s">
        <v>57254</v>
      </c>
      <c r="B15107" s="32" t="s">
        <v>19893</v>
      </c>
      <c r="C15107" s="32" t="s">
        <v>19894</v>
      </c>
      <c r="D15107" s="10">
        <v>95807.8</v>
      </c>
      <c r="E15107" s="6">
        <v>0.35</v>
      </c>
      <c r="F15107" s="5">
        <v>62275.070000000007</v>
      </c>
      <c r="G15107" t="s">
        <v>26932</v>
      </c>
    </row>
    <row r="15108" spans="1:7" x14ac:dyDescent="0.25">
      <c r="A15108" t="s">
        <v>57255</v>
      </c>
      <c r="B15108" s="32" t="s">
        <v>19895</v>
      </c>
      <c r="C15108" s="32" t="s">
        <v>19896</v>
      </c>
      <c r="D15108" s="10">
        <v>38841</v>
      </c>
      <c r="E15108" s="6">
        <v>0.35</v>
      </c>
      <c r="F15108" s="5">
        <v>25246.65</v>
      </c>
      <c r="G15108" t="s">
        <v>26932</v>
      </c>
    </row>
    <row r="15109" spans="1:7" x14ac:dyDescent="0.25">
      <c r="A15109" t="s">
        <v>57256</v>
      </c>
      <c r="B15109" s="32" t="s">
        <v>19897</v>
      </c>
      <c r="C15109" s="32" t="s">
        <v>19898</v>
      </c>
      <c r="D15109" s="10">
        <v>18125.8</v>
      </c>
      <c r="E15109" s="6">
        <v>0.35</v>
      </c>
      <c r="F15109" s="5">
        <v>11781.77</v>
      </c>
      <c r="G15109" t="s">
        <v>26932</v>
      </c>
    </row>
    <row r="15110" spans="1:7" x14ac:dyDescent="0.25">
      <c r="A15110" t="s">
        <v>57257</v>
      </c>
      <c r="B15110" s="32" t="s">
        <v>19899</v>
      </c>
      <c r="C15110" s="32" t="s">
        <v>19900</v>
      </c>
      <c r="D15110" s="10">
        <v>25894</v>
      </c>
      <c r="E15110" s="6">
        <v>0.35</v>
      </c>
      <c r="F15110" s="5">
        <v>16831.100000000002</v>
      </c>
      <c r="G15110" t="s">
        <v>26932</v>
      </c>
    </row>
    <row r="15111" spans="1:7" x14ac:dyDescent="0.25">
      <c r="A15111" t="s">
        <v>57258</v>
      </c>
      <c r="B15111" s="32" t="s">
        <v>19901</v>
      </c>
      <c r="C15111" s="32" t="s">
        <v>19902</v>
      </c>
      <c r="D15111" s="10">
        <v>147595.79999999999</v>
      </c>
      <c r="E15111" s="6">
        <v>0.35</v>
      </c>
      <c r="F15111" s="5">
        <v>95937.26999999999</v>
      </c>
      <c r="G15111" t="s">
        <v>26932</v>
      </c>
    </row>
    <row r="15112" spans="1:7" x14ac:dyDescent="0.25">
      <c r="A15112" t="s">
        <v>57259</v>
      </c>
      <c r="B15112" s="32" t="s">
        <v>19903</v>
      </c>
      <c r="C15112" s="32" t="s">
        <v>19904</v>
      </c>
      <c r="D15112" s="10">
        <v>44019.8</v>
      </c>
      <c r="E15112" s="6">
        <v>0.35</v>
      </c>
      <c r="F15112" s="5">
        <v>28612.870000000003</v>
      </c>
      <c r="G15112" t="s">
        <v>26932</v>
      </c>
    </row>
    <row r="15113" spans="1:7" x14ac:dyDescent="0.25">
      <c r="A15113" t="s">
        <v>57260</v>
      </c>
      <c r="B15113" s="32" t="s">
        <v>19905</v>
      </c>
      <c r="C15113" s="32" t="s">
        <v>19906</v>
      </c>
      <c r="D15113" s="10">
        <v>95807.8</v>
      </c>
      <c r="E15113" s="6">
        <v>0.35</v>
      </c>
      <c r="F15113" s="5">
        <v>62275.070000000007</v>
      </c>
      <c r="G15113" t="s">
        <v>26932</v>
      </c>
    </row>
    <row r="15114" spans="1:7" x14ac:dyDescent="0.25">
      <c r="A15114" t="s">
        <v>57261</v>
      </c>
      <c r="B15114" s="32" t="s">
        <v>19907</v>
      </c>
      <c r="C15114" s="32" t="s">
        <v>19908</v>
      </c>
      <c r="D15114" s="10">
        <v>12947</v>
      </c>
      <c r="E15114" s="6">
        <v>0.35</v>
      </c>
      <c r="F15114" s="5">
        <v>8415.5500000000011</v>
      </c>
      <c r="G15114" t="s">
        <v>26932</v>
      </c>
    </row>
    <row r="15115" spans="1:7" x14ac:dyDescent="0.25">
      <c r="A15115" t="s">
        <v>57262</v>
      </c>
      <c r="B15115" s="32" t="s">
        <v>19909</v>
      </c>
      <c r="C15115" s="32" t="s">
        <v>19910</v>
      </c>
      <c r="D15115" s="10">
        <v>2589.4</v>
      </c>
      <c r="E15115" s="6">
        <v>0.35</v>
      </c>
      <c r="F15115" s="5">
        <v>1683.1100000000001</v>
      </c>
      <c r="G15115" t="s">
        <v>26932</v>
      </c>
    </row>
    <row r="15116" spans="1:7" x14ac:dyDescent="0.25">
      <c r="A15116" t="s">
        <v>57263</v>
      </c>
      <c r="B15116" s="32" t="s">
        <v>19911</v>
      </c>
      <c r="C15116" s="32" t="s">
        <v>19912</v>
      </c>
      <c r="D15116" s="10">
        <v>7250.32</v>
      </c>
      <c r="E15116" s="6">
        <v>0.35</v>
      </c>
      <c r="F15116" s="5">
        <v>4712.7079999999996</v>
      </c>
      <c r="G15116" t="s">
        <v>26932</v>
      </c>
    </row>
    <row r="15117" spans="1:7" x14ac:dyDescent="0.25">
      <c r="A15117" t="s">
        <v>57264</v>
      </c>
      <c r="B15117" s="32" t="s">
        <v>19913</v>
      </c>
      <c r="C15117" s="32" t="s">
        <v>19914</v>
      </c>
      <c r="D15117" s="10">
        <v>48421.78</v>
      </c>
      <c r="E15117" s="6">
        <v>0.35</v>
      </c>
      <c r="F15117" s="5">
        <v>31474.156999999999</v>
      </c>
      <c r="G15117" t="s">
        <v>26932</v>
      </c>
    </row>
    <row r="15118" spans="1:7" x14ac:dyDescent="0.25">
      <c r="A15118" t="s">
        <v>57265</v>
      </c>
      <c r="B15118" s="32" t="s">
        <v>19915</v>
      </c>
      <c r="C15118" s="32" t="s">
        <v>19916</v>
      </c>
      <c r="D15118" s="10">
        <v>18125.8</v>
      </c>
      <c r="E15118" s="6">
        <v>0.35</v>
      </c>
      <c r="F15118" s="5">
        <v>11781.77</v>
      </c>
      <c r="G15118" t="s">
        <v>26932</v>
      </c>
    </row>
    <row r="15119" spans="1:7" x14ac:dyDescent="0.25">
      <c r="A15119" t="s">
        <v>57266</v>
      </c>
      <c r="B15119" s="32" t="s">
        <v>19917</v>
      </c>
      <c r="C15119" s="32" t="s">
        <v>19918</v>
      </c>
      <c r="D15119" s="10">
        <v>18125.8</v>
      </c>
      <c r="E15119" s="6">
        <v>0.35</v>
      </c>
      <c r="F15119" s="5">
        <v>11781.77</v>
      </c>
      <c r="G15119" t="s">
        <v>26932</v>
      </c>
    </row>
    <row r="15120" spans="1:7" x14ac:dyDescent="0.25">
      <c r="A15120" t="s">
        <v>57267</v>
      </c>
      <c r="B15120" s="32" t="s">
        <v>19919</v>
      </c>
      <c r="C15120" s="32" t="s">
        <v>19920</v>
      </c>
      <c r="D15120" s="10">
        <v>3625.16</v>
      </c>
      <c r="E15120" s="6">
        <v>0.35</v>
      </c>
      <c r="F15120" s="5">
        <v>2356.3539999999998</v>
      </c>
      <c r="G15120" t="s">
        <v>26932</v>
      </c>
    </row>
    <row r="15121" spans="1:7" x14ac:dyDescent="0.25">
      <c r="A15121" t="s">
        <v>57268</v>
      </c>
      <c r="B15121" s="32" t="s">
        <v>19921</v>
      </c>
      <c r="C15121" s="32" t="s">
        <v>19922</v>
      </c>
      <c r="D15121" s="10">
        <v>2071.52</v>
      </c>
      <c r="E15121" s="6">
        <v>0.35</v>
      </c>
      <c r="F15121" s="5">
        <v>1346.4880000000001</v>
      </c>
      <c r="G15121" t="s">
        <v>26932</v>
      </c>
    </row>
    <row r="15122" spans="1:7" x14ac:dyDescent="0.25">
      <c r="A15122" t="s">
        <v>57269</v>
      </c>
      <c r="B15122" s="32" t="s">
        <v>19923</v>
      </c>
      <c r="C15122" s="32" t="s">
        <v>19924</v>
      </c>
      <c r="D15122" s="10">
        <v>6214.56</v>
      </c>
      <c r="E15122" s="6">
        <v>0.35</v>
      </c>
      <c r="F15122" s="5">
        <v>4039.4640000000004</v>
      </c>
      <c r="G15122" t="s">
        <v>26932</v>
      </c>
    </row>
    <row r="15123" spans="1:7" x14ac:dyDescent="0.25">
      <c r="A15123" t="s">
        <v>57270</v>
      </c>
      <c r="B15123" s="32" t="s">
        <v>19925</v>
      </c>
      <c r="C15123" s="32" t="s">
        <v>19926</v>
      </c>
      <c r="D15123" s="10">
        <v>10357.6</v>
      </c>
      <c r="E15123" s="6">
        <v>0.35</v>
      </c>
      <c r="F15123" s="5">
        <v>6732.4400000000005</v>
      </c>
      <c r="G15123" t="s">
        <v>26932</v>
      </c>
    </row>
    <row r="15124" spans="1:7" x14ac:dyDescent="0.25">
      <c r="A15124" t="s">
        <v>57271</v>
      </c>
      <c r="B15124" s="32" t="s">
        <v>19927</v>
      </c>
      <c r="C15124" s="32" t="s">
        <v>19928</v>
      </c>
      <c r="D15124" s="10">
        <v>0</v>
      </c>
      <c r="E15124" s="6">
        <v>0.35</v>
      </c>
      <c r="F15124" s="5">
        <v>0</v>
      </c>
      <c r="G15124" t="s">
        <v>26932</v>
      </c>
    </row>
    <row r="15125" spans="1:7" x14ac:dyDescent="0.25">
      <c r="A15125" t="s">
        <v>57272</v>
      </c>
      <c r="B15125" s="32" t="s">
        <v>19929</v>
      </c>
      <c r="C15125" s="32" t="s">
        <v>19930</v>
      </c>
      <c r="D15125" s="10">
        <v>25894</v>
      </c>
      <c r="E15125" s="6">
        <v>0.35</v>
      </c>
      <c r="F15125" s="5">
        <v>16831.100000000002</v>
      </c>
      <c r="G15125" t="s">
        <v>26932</v>
      </c>
    </row>
    <row r="15126" spans="1:7" x14ac:dyDescent="0.25">
      <c r="A15126" t="s">
        <v>57273</v>
      </c>
      <c r="B15126" s="32" t="s">
        <v>19931</v>
      </c>
      <c r="C15126" s="32" t="s">
        <v>19932</v>
      </c>
      <c r="D15126" s="10">
        <v>0</v>
      </c>
      <c r="E15126" s="6">
        <v>0.35</v>
      </c>
      <c r="F15126" s="5">
        <v>0</v>
      </c>
      <c r="G15126" t="s">
        <v>26932</v>
      </c>
    </row>
    <row r="15127" spans="1:7" x14ac:dyDescent="0.25">
      <c r="A15127" t="s">
        <v>57274</v>
      </c>
      <c r="B15127" s="32" t="s">
        <v>19933</v>
      </c>
      <c r="C15127" s="32" t="s">
        <v>19934</v>
      </c>
      <c r="D15127" s="10">
        <v>2589.4</v>
      </c>
      <c r="E15127" s="6">
        <v>0.35</v>
      </c>
      <c r="F15127" s="5">
        <v>1683.1100000000001</v>
      </c>
      <c r="G15127" t="s">
        <v>26932</v>
      </c>
    </row>
    <row r="15128" spans="1:7" x14ac:dyDescent="0.25">
      <c r="A15128" t="s">
        <v>57275</v>
      </c>
      <c r="B15128" s="32" t="s">
        <v>19935</v>
      </c>
      <c r="C15128" s="32" t="s">
        <v>19936</v>
      </c>
      <c r="D15128" s="10">
        <v>7768.2</v>
      </c>
      <c r="E15128" s="6">
        <v>0.35</v>
      </c>
      <c r="F15128" s="5">
        <v>5049.33</v>
      </c>
      <c r="G15128" t="s">
        <v>26932</v>
      </c>
    </row>
    <row r="15129" spans="1:7" x14ac:dyDescent="0.25">
      <c r="A15129" t="s">
        <v>57276</v>
      </c>
      <c r="B15129" s="32" t="s">
        <v>19937</v>
      </c>
      <c r="C15129" s="32" t="s">
        <v>19938</v>
      </c>
      <c r="D15129" s="10">
        <v>12947</v>
      </c>
      <c r="E15129" s="6">
        <v>0.35</v>
      </c>
      <c r="F15129" s="5">
        <v>8415.5500000000011</v>
      </c>
      <c r="G15129" t="s">
        <v>26932</v>
      </c>
    </row>
    <row r="15130" spans="1:7" x14ac:dyDescent="0.25">
      <c r="A15130" t="s">
        <v>57277</v>
      </c>
      <c r="B15130" s="32" t="s">
        <v>19939</v>
      </c>
      <c r="C15130" s="32" t="s">
        <v>19940</v>
      </c>
      <c r="D15130" s="10">
        <v>0</v>
      </c>
      <c r="E15130" s="6">
        <v>0.35</v>
      </c>
      <c r="F15130" s="5">
        <v>0</v>
      </c>
      <c r="G15130" t="s">
        <v>26932</v>
      </c>
    </row>
    <row r="15131" spans="1:7" x14ac:dyDescent="0.25">
      <c r="A15131" t="s">
        <v>57278</v>
      </c>
      <c r="B15131" s="32" t="s">
        <v>19941</v>
      </c>
      <c r="C15131" s="32" t="s">
        <v>19942</v>
      </c>
      <c r="D15131" s="10">
        <v>28742.34</v>
      </c>
      <c r="E15131" s="6">
        <v>0.35</v>
      </c>
      <c r="F15131" s="5">
        <v>18682.521000000001</v>
      </c>
      <c r="G15131" t="s">
        <v>26932</v>
      </c>
    </row>
    <row r="15132" spans="1:7" x14ac:dyDescent="0.25">
      <c r="A15132" t="s">
        <v>57279</v>
      </c>
      <c r="B15132" s="32" t="s">
        <v>19943</v>
      </c>
      <c r="C15132" s="32" t="s">
        <v>19944</v>
      </c>
      <c r="D15132" s="10">
        <v>47903.9</v>
      </c>
      <c r="E15132" s="6">
        <v>0.35</v>
      </c>
      <c r="F15132" s="5">
        <v>31137.535000000003</v>
      </c>
      <c r="G15132" t="s">
        <v>26932</v>
      </c>
    </row>
    <row r="15133" spans="1:7" x14ac:dyDescent="0.25">
      <c r="A15133" t="s">
        <v>57280</v>
      </c>
      <c r="B15133" s="32" t="s">
        <v>19945</v>
      </c>
      <c r="C15133" s="32" t="s">
        <v>19946</v>
      </c>
      <c r="D15133" s="10">
        <v>0</v>
      </c>
      <c r="E15133" s="6">
        <v>0.35</v>
      </c>
      <c r="F15133" s="5">
        <v>0</v>
      </c>
      <c r="G15133" t="s">
        <v>26932</v>
      </c>
    </row>
    <row r="15134" spans="1:7" x14ac:dyDescent="0.25">
      <c r="A15134" t="s">
        <v>57281</v>
      </c>
      <c r="B15134" s="32" t="s">
        <v>19947</v>
      </c>
      <c r="C15134" s="32" t="s">
        <v>19948</v>
      </c>
      <c r="D15134" s="10">
        <v>11652.3</v>
      </c>
      <c r="E15134" s="6">
        <v>0.35</v>
      </c>
      <c r="F15134" s="5">
        <v>7573.9949999999999</v>
      </c>
      <c r="G15134" t="s">
        <v>26932</v>
      </c>
    </row>
    <row r="15135" spans="1:7" x14ac:dyDescent="0.25">
      <c r="A15135" t="s">
        <v>57282</v>
      </c>
      <c r="B15135" s="32" t="s">
        <v>19949</v>
      </c>
      <c r="C15135" s="32" t="s">
        <v>19950</v>
      </c>
      <c r="D15135" s="10">
        <v>19420.5</v>
      </c>
      <c r="E15135" s="6">
        <v>0.35</v>
      </c>
      <c r="F15135" s="5">
        <v>12623.325000000001</v>
      </c>
      <c r="G15135" t="s">
        <v>26932</v>
      </c>
    </row>
    <row r="15136" spans="1:7" x14ac:dyDescent="0.25">
      <c r="A15136" t="s">
        <v>57283</v>
      </c>
      <c r="B15136" s="32" t="s">
        <v>19951</v>
      </c>
      <c r="C15136" s="32" t="s">
        <v>19952</v>
      </c>
      <c r="D15136" s="10">
        <v>0</v>
      </c>
      <c r="E15136" s="6">
        <v>0.35</v>
      </c>
      <c r="F15136" s="5">
        <v>0</v>
      </c>
      <c r="G15136" t="s">
        <v>26932</v>
      </c>
    </row>
    <row r="15137" spans="1:7" x14ac:dyDescent="0.25">
      <c r="A15137" t="s">
        <v>57284</v>
      </c>
      <c r="B15137" s="32" t="s">
        <v>19953</v>
      </c>
      <c r="C15137" s="32" t="s">
        <v>19954</v>
      </c>
      <c r="D15137" s="10">
        <v>1812.58</v>
      </c>
      <c r="E15137" s="6">
        <v>0.35</v>
      </c>
      <c r="F15137" s="5">
        <v>1178.1769999999999</v>
      </c>
      <c r="G15137" t="s">
        <v>26932</v>
      </c>
    </row>
    <row r="15138" spans="1:7" x14ac:dyDescent="0.25">
      <c r="A15138" t="s">
        <v>57285</v>
      </c>
      <c r="B15138" s="32" t="s">
        <v>19955</v>
      </c>
      <c r="C15138" s="32" t="s">
        <v>19956</v>
      </c>
      <c r="D15138" s="10">
        <v>5437.74</v>
      </c>
      <c r="E15138" s="6">
        <v>0.35</v>
      </c>
      <c r="F15138" s="5">
        <v>3534.5309999999999</v>
      </c>
      <c r="G15138" t="s">
        <v>26932</v>
      </c>
    </row>
    <row r="15139" spans="1:7" x14ac:dyDescent="0.25">
      <c r="A15139" t="s">
        <v>57286</v>
      </c>
      <c r="B15139" s="32" t="s">
        <v>19957</v>
      </c>
      <c r="C15139" s="32" t="s">
        <v>19958</v>
      </c>
      <c r="D15139" s="10">
        <v>9062.9</v>
      </c>
      <c r="E15139" s="6">
        <v>0.35</v>
      </c>
      <c r="F15139" s="5">
        <v>5890.8850000000002</v>
      </c>
      <c r="G15139" t="s">
        <v>26932</v>
      </c>
    </row>
    <row r="15140" spans="1:7" x14ac:dyDescent="0.25">
      <c r="A15140" t="s">
        <v>57287</v>
      </c>
      <c r="B15140" s="32" t="s">
        <v>19959</v>
      </c>
      <c r="C15140" s="32" t="s">
        <v>19960</v>
      </c>
      <c r="D15140" s="10">
        <v>0</v>
      </c>
      <c r="E15140" s="6">
        <v>0.35</v>
      </c>
      <c r="F15140" s="5">
        <v>0</v>
      </c>
      <c r="G15140" t="s">
        <v>26932</v>
      </c>
    </row>
    <row r="15141" spans="1:7" x14ac:dyDescent="0.25">
      <c r="A15141" t="s">
        <v>57288</v>
      </c>
      <c r="B15141" s="32" t="s">
        <v>20101</v>
      </c>
      <c r="C15141" s="32" t="s">
        <v>20102</v>
      </c>
      <c r="D15141" s="10">
        <v>13.94</v>
      </c>
      <c r="E15141" s="6">
        <v>0.35</v>
      </c>
      <c r="F15141" s="5">
        <v>9.0609999999999999</v>
      </c>
      <c r="G15141" t="s">
        <v>26932</v>
      </c>
    </row>
    <row r="15142" spans="1:7" x14ac:dyDescent="0.25">
      <c r="A15142" t="s">
        <v>57289</v>
      </c>
      <c r="B15142" s="32" t="s">
        <v>20103</v>
      </c>
      <c r="C15142" s="32" t="s">
        <v>20104</v>
      </c>
      <c r="D15142" s="10">
        <v>1.69</v>
      </c>
      <c r="E15142" s="6">
        <v>0.35</v>
      </c>
      <c r="F15142" s="5">
        <v>1.0985</v>
      </c>
      <c r="G15142" t="s">
        <v>26932</v>
      </c>
    </row>
    <row r="15143" spans="1:7" x14ac:dyDescent="0.25">
      <c r="A15143" t="s">
        <v>57290</v>
      </c>
      <c r="B15143" s="32" t="s">
        <v>20105</v>
      </c>
      <c r="C15143" s="32" t="s">
        <v>20106</v>
      </c>
      <c r="D15143" s="10">
        <v>1.65</v>
      </c>
      <c r="E15143" s="6">
        <v>0.35</v>
      </c>
      <c r="F15143" s="5">
        <v>1.0725</v>
      </c>
      <c r="G15143" t="s">
        <v>26932</v>
      </c>
    </row>
    <row r="15144" spans="1:7" x14ac:dyDescent="0.25">
      <c r="A15144" t="s">
        <v>57291</v>
      </c>
      <c r="B15144" s="32" t="s">
        <v>20107</v>
      </c>
      <c r="C15144" s="32" t="s">
        <v>20108</v>
      </c>
      <c r="D15144" s="10">
        <v>9.68</v>
      </c>
      <c r="E15144" s="6">
        <v>0.35</v>
      </c>
      <c r="F15144" s="5">
        <v>6.2919999999999998</v>
      </c>
      <c r="G15144" t="s">
        <v>26932</v>
      </c>
    </row>
    <row r="15145" spans="1:7" x14ac:dyDescent="0.25">
      <c r="A15145" t="s">
        <v>57292</v>
      </c>
      <c r="B15145" s="32" t="s">
        <v>20109</v>
      </c>
      <c r="C15145" s="32" t="s">
        <v>20110</v>
      </c>
      <c r="D15145" s="10">
        <v>8.32</v>
      </c>
      <c r="E15145" s="6">
        <v>0.35</v>
      </c>
      <c r="F15145" s="5">
        <v>5.4080000000000004</v>
      </c>
      <c r="G15145" t="s">
        <v>26932</v>
      </c>
    </row>
    <row r="15146" spans="1:7" x14ac:dyDescent="0.25">
      <c r="A15146" t="s">
        <v>57293</v>
      </c>
      <c r="B15146" s="32" t="s">
        <v>20111</v>
      </c>
      <c r="C15146" s="32" t="s">
        <v>20112</v>
      </c>
      <c r="D15146" s="10">
        <v>6.19</v>
      </c>
      <c r="E15146" s="6">
        <v>0.35</v>
      </c>
      <c r="F15146" s="5">
        <v>4.0235000000000003</v>
      </c>
      <c r="G15146" t="s">
        <v>26932</v>
      </c>
    </row>
    <row r="15147" spans="1:7" x14ac:dyDescent="0.25">
      <c r="A15147" t="s">
        <v>57294</v>
      </c>
      <c r="B15147" s="32" t="s">
        <v>20113</v>
      </c>
      <c r="C15147" s="32" t="s">
        <v>20114</v>
      </c>
      <c r="D15147" s="10">
        <v>4.16</v>
      </c>
      <c r="E15147" s="6">
        <v>0.35</v>
      </c>
      <c r="F15147" s="5">
        <v>2.7040000000000002</v>
      </c>
      <c r="G15147" t="s">
        <v>26932</v>
      </c>
    </row>
    <row r="15148" spans="1:7" x14ac:dyDescent="0.25">
      <c r="A15148" t="s">
        <v>57295</v>
      </c>
      <c r="B15148" s="32" t="s">
        <v>20115</v>
      </c>
      <c r="C15148" s="32" t="s">
        <v>20116</v>
      </c>
      <c r="D15148" s="10">
        <v>3.18</v>
      </c>
      <c r="E15148" s="6">
        <v>0.35</v>
      </c>
      <c r="F15148" s="5">
        <v>2.0670000000000002</v>
      </c>
      <c r="G15148" t="s">
        <v>26932</v>
      </c>
    </row>
    <row r="15149" spans="1:7" x14ac:dyDescent="0.25">
      <c r="A15149" t="s">
        <v>57296</v>
      </c>
      <c r="B15149" s="32" t="s">
        <v>20117</v>
      </c>
      <c r="C15149" s="32" t="s">
        <v>20118</v>
      </c>
      <c r="D15149" s="10">
        <v>1.94</v>
      </c>
      <c r="E15149" s="6">
        <v>0.35</v>
      </c>
      <c r="F15149" s="5">
        <v>1.2609999999999999</v>
      </c>
      <c r="G15149" t="s">
        <v>26932</v>
      </c>
    </row>
    <row r="15150" spans="1:7" x14ac:dyDescent="0.25">
      <c r="A15150" t="s">
        <v>57297</v>
      </c>
      <c r="B15150" s="32" t="s">
        <v>20119</v>
      </c>
      <c r="C15150" s="32" t="s">
        <v>20120</v>
      </c>
      <c r="D15150" s="10">
        <v>1.82</v>
      </c>
      <c r="E15150" s="6">
        <v>0.35</v>
      </c>
      <c r="F15150" s="5">
        <v>1.1830000000000001</v>
      </c>
      <c r="G15150" t="s">
        <v>26932</v>
      </c>
    </row>
    <row r="15151" spans="1:7" x14ac:dyDescent="0.25">
      <c r="A15151" t="s">
        <v>57298</v>
      </c>
      <c r="B15151" s="32" t="s">
        <v>20121</v>
      </c>
      <c r="C15151" s="32" t="s">
        <v>20122</v>
      </c>
      <c r="D15151" s="10">
        <v>1.74</v>
      </c>
      <c r="E15151" s="6">
        <v>0.35</v>
      </c>
      <c r="F15151" s="5">
        <v>1.131</v>
      </c>
      <c r="G15151" t="s">
        <v>26932</v>
      </c>
    </row>
    <row r="15152" spans="1:7" x14ac:dyDescent="0.25">
      <c r="A15152" t="s">
        <v>57299</v>
      </c>
      <c r="B15152" s="32" t="s">
        <v>20123</v>
      </c>
      <c r="C15152" s="32" t="s">
        <v>20124</v>
      </c>
      <c r="D15152" s="10">
        <v>30.97</v>
      </c>
      <c r="E15152" s="6">
        <v>0.35</v>
      </c>
      <c r="F15152" s="5">
        <v>20.130500000000001</v>
      </c>
      <c r="G15152" t="s">
        <v>26932</v>
      </c>
    </row>
    <row r="15153" spans="1:7" x14ac:dyDescent="0.25">
      <c r="A15153" t="s">
        <v>57300</v>
      </c>
      <c r="B15153" s="32" t="s">
        <v>20125</v>
      </c>
      <c r="C15153" s="32" t="s">
        <v>20126</v>
      </c>
      <c r="D15153" s="10">
        <v>3.79</v>
      </c>
      <c r="E15153" s="6">
        <v>0.35</v>
      </c>
      <c r="F15153" s="5">
        <v>2.4635000000000002</v>
      </c>
      <c r="G15153" t="s">
        <v>26932</v>
      </c>
    </row>
    <row r="15154" spans="1:7" x14ac:dyDescent="0.25">
      <c r="A15154" t="s">
        <v>57301</v>
      </c>
      <c r="B15154" s="32" t="s">
        <v>20127</v>
      </c>
      <c r="C15154" s="32" t="s">
        <v>20128</v>
      </c>
      <c r="D15154" s="10">
        <v>3.71</v>
      </c>
      <c r="E15154" s="6">
        <v>0.35</v>
      </c>
      <c r="F15154" s="5">
        <v>2.4115000000000002</v>
      </c>
      <c r="G15154" t="s">
        <v>26932</v>
      </c>
    </row>
    <row r="15155" spans="1:7" x14ac:dyDescent="0.25">
      <c r="A15155" t="s">
        <v>57302</v>
      </c>
      <c r="B15155" s="32" t="s">
        <v>20129</v>
      </c>
      <c r="C15155" s="32" t="s">
        <v>20130</v>
      </c>
      <c r="D15155" s="10">
        <v>20.8</v>
      </c>
      <c r="E15155" s="6">
        <v>0.35</v>
      </c>
      <c r="F15155" s="5">
        <v>13.520000000000001</v>
      </c>
      <c r="G15155" t="s">
        <v>26932</v>
      </c>
    </row>
    <row r="15156" spans="1:7" x14ac:dyDescent="0.25">
      <c r="A15156" t="s">
        <v>57303</v>
      </c>
      <c r="B15156" s="32" t="s">
        <v>20131</v>
      </c>
      <c r="C15156" s="32" t="s">
        <v>20132</v>
      </c>
      <c r="D15156" s="10">
        <v>18.579999999999998</v>
      </c>
      <c r="E15156" s="6">
        <v>0.35</v>
      </c>
      <c r="F15156" s="5">
        <v>12.077</v>
      </c>
      <c r="G15156" t="s">
        <v>26932</v>
      </c>
    </row>
    <row r="15157" spans="1:7" x14ac:dyDescent="0.25">
      <c r="A15157" t="s">
        <v>57304</v>
      </c>
      <c r="B15157" s="32" t="s">
        <v>20133</v>
      </c>
      <c r="C15157" s="32" t="s">
        <v>20134</v>
      </c>
      <c r="D15157" s="10">
        <v>13.94</v>
      </c>
      <c r="E15157" s="6">
        <v>0.35</v>
      </c>
      <c r="F15157" s="5">
        <v>9.0609999999999999</v>
      </c>
      <c r="G15157" t="s">
        <v>26932</v>
      </c>
    </row>
    <row r="15158" spans="1:7" x14ac:dyDescent="0.25">
      <c r="A15158" t="s">
        <v>57305</v>
      </c>
      <c r="B15158" s="32" t="s">
        <v>20135</v>
      </c>
      <c r="C15158" s="32" t="s">
        <v>20136</v>
      </c>
      <c r="D15158" s="10">
        <v>9.2899999999999991</v>
      </c>
      <c r="E15158" s="6">
        <v>0.35</v>
      </c>
      <c r="F15158" s="5">
        <v>6.0385</v>
      </c>
      <c r="G15158" t="s">
        <v>26932</v>
      </c>
    </row>
    <row r="15159" spans="1:7" x14ac:dyDescent="0.25">
      <c r="A15159" t="s">
        <v>57306</v>
      </c>
      <c r="B15159" s="32" t="s">
        <v>20137</v>
      </c>
      <c r="C15159" s="32" t="s">
        <v>20138</v>
      </c>
      <c r="D15159" s="10">
        <v>7.12</v>
      </c>
      <c r="E15159" s="6">
        <v>0.35</v>
      </c>
      <c r="F15159" s="5">
        <v>4.6280000000000001</v>
      </c>
      <c r="G15159" t="s">
        <v>26932</v>
      </c>
    </row>
    <row r="15160" spans="1:7" x14ac:dyDescent="0.25">
      <c r="A15160" t="s">
        <v>57307</v>
      </c>
      <c r="B15160" s="32" t="s">
        <v>20139</v>
      </c>
      <c r="C15160" s="32" t="s">
        <v>20140</v>
      </c>
      <c r="D15160" s="10">
        <v>4.33</v>
      </c>
      <c r="E15160" s="6">
        <v>0.35</v>
      </c>
      <c r="F15160" s="5">
        <v>2.8145000000000002</v>
      </c>
      <c r="G15160" t="s">
        <v>26932</v>
      </c>
    </row>
    <row r="15161" spans="1:7" x14ac:dyDescent="0.25">
      <c r="A15161" t="s">
        <v>57308</v>
      </c>
      <c r="B15161" s="32" t="s">
        <v>20141</v>
      </c>
      <c r="C15161" s="32" t="s">
        <v>20142</v>
      </c>
      <c r="D15161" s="10">
        <v>4.0999999999999996</v>
      </c>
      <c r="E15161" s="6">
        <v>0.35</v>
      </c>
      <c r="F15161" s="5">
        <v>2.665</v>
      </c>
      <c r="G15161" t="s">
        <v>26932</v>
      </c>
    </row>
    <row r="15162" spans="1:7" x14ac:dyDescent="0.25">
      <c r="A15162" t="s">
        <v>57309</v>
      </c>
      <c r="B15162" s="32" t="s">
        <v>20143</v>
      </c>
      <c r="C15162" s="32" t="s">
        <v>20144</v>
      </c>
      <c r="D15162" s="10">
        <v>3.93</v>
      </c>
      <c r="E15162" s="6">
        <v>0.35</v>
      </c>
      <c r="F15162" s="5">
        <v>2.5545</v>
      </c>
      <c r="G15162" t="s">
        <v>26932</v>
      </c>
    </row>
    <row r="15163" spans="1:7" x14ac:dyDescent="0.25">
      <c r="A15163" t="s">
        <v>57310</v>
      </c>
      <c r="B15163" s="32" t="s">
        <v>20145</v>
      </c>
      <c r="C15163" s="32" t="s">
        <v>20146</v>
      </c>
      <c r="D15163" s="10">
        <v>38.71</v>
      </c>
      <c r="E15163" s="6">
        <v>0.35</v>
      </c>
      <c r="F15163" s="5">
        <v>25.1615</v>
      </c>
      <c r="G15163" t="s">
        <v>26932</v>
      </c>
    </row>
    <row r="15164" spans="1:7" x14ac:dyDescent="0.25">
      <c r="A15164" t="s">
        <v>57311</v>
      </c>
      <c r="B15164" s="32" t="s">
        <v>20147</v>
      </c>
      <c r="C15164" s="32" t="s">
        <v>20148</v>
      </c>
      <c r="D15164" s="10">
        <v>4.74</v>
      </c>
      <c r="E15164" s="6">
        <v>0.35</v>
      </c>
      <c r="F15164" s="5">
        <v>3.0810000000000004</v>
      </c>
      <c r="G15164" t="s">
        <v>26932</v>
      </c>
    </row>
    <row r="15165" spans="1:7" x14ac:dyDescent="0.25">
      <c r="A15165" t="s">
        <v>57312</v>
      </c>
      <c r="B15165" s="32" t="s">
        <v>20149</v>
      </c>
      <c r="C15165" s="32" t="s">
        <v>20150</v>
      </c>
      <c r="D15165" s="10">
        <v>4.6399999999999997</v>
      </c>
      <c r="E15165" s="6">
        <v>0.35</v>
      </c>
      <c r="F15165" s="5">
        <v>3.016</v>
      </c>
      <c r="G15165" t="s">
        <v>26932</v>
      </c>
    </row>
    <row r="15166" spans="1:7" x14ac:dyDescent="0.25">
      <c r="A15166" t="s">
        <v>57313</v>
      </c>
      <c r="B15166" s="32" t="s">
        <v>20151</v>
      </c>
      <c r="C15166" s="32" t="s">
        <v>20152</v>
      </c>
      <c r="D15166" s="10">
        <v>26.13</v>
      </c>
      <c r="E15166" s="6">
        <v>0.35</v>
      </c>
      <c r="F15166" s="5">
        <v>16.984500000000001</v>
      </c>
      <c r="G15166" t="s">
        <v>26932</v>
      </c>
    </row>
    <row r="15167" spans="1:7" x14ac:dyDescent="0.25">
      <c r="A15167" t="s">
        <v>57314</v>
      </c>
      <c r="B15167" s="32" t="s">
        <v>20153</v>
      </c>
      <c r="C15167" s="32" t="s">
        <v>20154</v>
      </c>
      <c r="D15167" s="10">
        <v>23.23</v>
      </c>
      <c r="E15167" s="6">
        <v>0.35</v>
      </c>
      <c r="F15167" s="5">
        <v>15.099500000000001</v>
      </c>
      <c r="G15167" t="s">
        <v>26932</v>
      </c>
    </row>
    <row r="15168" spans="1:7" x14ac:dyDescent="0.25">
      <c r="A15168" t="s">
        <v>57315</v>
      </c>
      <c r="B15168" s="32" t="s">
        <v>20155</v>
      </c>
      <c r="C15168" s="32" t="s">
        <v>20156</v>
      </c>
      <c r="D15168" s="10">
        <v>17.420000000000002</v>
      </c>
      <c r="E15168" s="6">
        <v>0.35</v>
      </c>
      <c r="F15168" s="5">
        <v>11.323000000000002</v>
      </c>
      <c r="G15168" t="s">
        <v>26932</v>
      </c>
    </row>
    <row r="15169" spans="1:7" x14ac:dyDescent="0.25">
      <c r="A15169" t="s">
        <v>57316</v>
      </c>
      <c r="B15169" s="32" t="s">
        <v>20157</v>
      </c>
      <c r="C15169" s="32" t="s">
        <v>20158</v>
      </c>
      <c r="D15169" s="10">
        <v>11.62</v>
      </c>
      <c r="E15169" s="6">
        <v>0.35</v>
      </c>
      <c r="F15169" s="5">
        <v>7.5529999999999999</v>
      </c>
      <c r="G15169" t="s">
        <v>26932</v>
      </c>
    </row>
    <row r="15170" spans="1:7" x14ac:dyDescent="0.25">
      <c r="A15170" t="s">
        <v>57317</v>
      </c>
      <c r="B15170" s="32" t="s">
        <v>20159</v>
      </c>
      <c r="C15170" s="32" t="s">
        <v>20160</v>
      </c>
      <c r="D15170" s="10">
        <v>8.9</v>
      </c>
      <c r="E15170" s="6">
        <v>0.35</v>
      </c>
      <c r="F15170" s="5">
        <v>5.7850000000000001</v>
      </c>
      <c r="G15170" t="s">
        <v>26932</v>
      </c>
    </row>
    <row r="15171" spans="1:7" x14ac:dyDescent="0.25">
      <c r="A15171" t="s">
        <v>57318</v>
      </c>
      <c r="B15171" s="32" t="s">
        <v>20161</v>
      </c>
      <c r="C15171" s="32" t="s">
        <v>20162</v>
      </c>
      <c r="D15171" s="10">
        <v>5.42</v>
      </c>
      <c r="E15171" s="6">
        <v>0.35</v>
      </c>
      <c r="F15171" s="5">
        <v>3.5230000000000001</v>
      </c>
      <c r="G15171" t="s">
        <v>26932</v>
      </c>
    </row>
    <row r="15172" spans="1:7" x14ac:dyDescent="0.25">
      <c r="A15172" t="s">
        <v>57319</v>
      </c>
      <c r="B15172" s="32" t="s">
        <v>20163</v>
      </c>
      <c r="C15172" s="32" t="s">
        <v>20164</v>
      </c>
      <c r="D15172" s="10">
        <v>5.13</v>
      </c>
      <c r="E15172" s="6">
        <v>0.35</v>
      </c>
      <c r="F15172" s="5">
        <v>3.3345000000000002</v>
      </c>
      <c r="G15172" t="s">
        <v>26932</v>
      </c>
    </row>
    <row r="15173" spans="1:7" x14ac:dyDescent="0.25">
      <c r="A15173" t="s">
        <v>57320</v>
      </c>
      <c r="B15173" s="32" t="s">
        <v>20165</v>
      </c>
      <c r="C15173" s="32" t="s">
        <v>20166</v>
      </c>
      <c r="D15173" s="10">
        <v>4.91</v>
      </c>
      <c r="E15173" s="6">
        <v>0.35</v>
      </c>
      <c r="F15173" s="5">
        <v>3.1915</v>
      </c>
      <c r="G15173" t="s">
        <v>26932</v>
      </c>
    </row>
    <row r="15174" spans="1:7" x14ac:dyDescent="0.25">
      <c r="A15174" t="s">
        <v>57321</v>
      </c>
      <c r="B15174" s="32" t="s">
        <v>26979</v>
      </c>
      <c r="C15174" s="32" t="s">
        <v>26980</v>
      </c>
      <c r="D15174" s="10">
        <v>21.99</v>
      </c>
      <c r="E15174" s="6">
        <v>0.35</v>
      </c>
      <c r="F15174" s="5">
        <v>14.2935</v>
      </c>
      <c r="G15174" t="s">
        <v>26932</v>
      </c>
    </row>
    <row r="15175" spans="1:7" x14ac:dyDescent="0.25">
      <c r="A15175" t="s">
        <v>57322</v>
      </c>
      <c r="B15175" s="32" t="s">
        <v>20200</v>
      </c>
      <c r="C15175" s="32" t="s">
        <v>20201</v>
      </c>
      <c r="D15175" s="10">
        <v>7.14</v>
      </c>
      <c r="E15175" s="6">
        <v>0.35</v>
      </c>
      <c r="F15175" s="5">
        <v>4.641</v>
      </c>
      <c r="G15175" t="s">
        <v>26932</v>
      </c>
    </row>
    <row r="15176" spans="1:7" x14ac:dyDescent="0.25">
      <c r="A15176" t="s">
        <v>57323</v>
      </c>
      <c r="B15176" s="32" t="s">
        <v>20202</v>
      </c>
      <c r="C15176" s="32" t="s">
        <v>20203</v>
      </c>
      <c r="D15176" s="10">
        <v>4.4000000000000004</v>
      </c>
      <c r="E15176" s="6">
        <v>0.35</v>
      </c>
      <c r="F15176" s="5">
        <v>2.8600000000000003</v>
      </c>
      <c r="G15176" t="s">
        <v>26932</v>
      </c>
    </row>
    <row r="15177" spans="1:7" x14ac:dyDescent="0.25">
      <c r="A15177" t="s">
        <v>57324</v>
      </c>
      <c r="B15177" s="32" t="s">
        <v>20204</v>
      </c>
      <c r="C15177" s="32" t="s">
        <v>20205</v>
      </c>
      <c r="D15177" s="10">
        <v>21.54</v>
      </c>
      <c r="E15177" s="6">
        <v>0.35</v>
      </c>
      <c r="F15177" s="5">
        <v>14.000999999999999</v>
      </c>
      <c r="G15177" t="s">
        <v>26932</v>
      </c>
    </row>
    <row r="15178" spans="1:7" x14ac:dyDescent="0.25">
      <c r="A15178" t="s">
        <v>57325</v>
      </c>
      <c r="B15178" s="32" t="s">
        <v>20206</v>
      </c>
      <c r="C15178" s="32" t="s">
        <v>20207</v>
      </c>
      <c r="D15178" s="10">
        <v>20.89</v>
      </c>
      <c r="E15178" s="6">
        <v>0.35</v>
      </c>
      <c r="F15178" s="5">
        <v>13.5785</v>
      </c>
      <c r="G15178" t="s">
        <v>26932</v>
      </c>
    </row>
    <row r="15179" spans="1:7" x14ac:dyDescent="0.25">
      <c r="A15179" t="s">
        <v>57326</v>
      </c>
      <c r="B15179" s="32" t="s">
        <v>20208</v>
      </c>
      <c r="C15179" s="32" t="s">
        <v>20209</v>
      </c>
      <c r="D15179" s="10">
        <v>18.47</v>
      </c>
      <c r="E15179" s="6">
        <v>0.35</v>
      </c>
      <c r="F15179" s="5">
        <v>12.0055</v>
      </c>
      <c r="G15179" t="s">
        <v>26932</v>
      </c>
    </row>
    <row r="15180" spans="1:7" x14ac:dyDescent="0.25">
      <c r="A15180" t="s">
        <v>57327</v>
      </c>
      <c r="B15180" s="32" t="s">
        <v>20210</v>
      </c>
      <c r="C15180" s="32" t="s">
        <v>20211</v>
      </c>
      <c r="D15180" s="10">
        <v>12.3</v>
      </c>
      <c r="E15180" s="6">
        <v>0.35</v>
      </c>
      <c r="F15180" s="5">
        <v>7.995000000000001</v>
      </c>
      <c r="G15180" t="s">
        <v>26932</v>
      </c>
    </row>
    <row r="15181" spans="1:7" x14ac:dyDescent="0.25">
      <c r="A15181" t="s">
        <v>57328</v>
      </c>
      <c r="B15181" s="32" t="s">
        <v>20212</v>
      </c>
      <c r="C15181" s="32" t="s">
        <v>20213</v>
      </c>
      <c r="D15181" s="10">
        <v>7.6</v>
      </c>
      <c r="E15181" s="6">
        <v>0.35</v>
      </c>
      <c r="F15181" s="5">
        <v>4.9399999999999995</v>
      </c>
      <c r="G15181" t="s">
        <v>26932</v>
      </c>
    </row>
    <row r="15182" spans="1:7" x14ac:dyDescent="0.25">
      <c r="A15182" t="s">
        <v>57329</v>
      </c>
      <c r="B15182" s="32" t="s">
        <v>26981</v>
      </c>
      <c r="C15182" s="32" t="s">
        <v>26982</v>
      </c>
      <c r="D15182" s="10">
        <v>52.76</v>
      </c>
      <c r="E15182" s="6">
        <v>0.35</v>
      </c>
      <c r="F15182" s="5">
        <v>34.293999999999997</v>
      </c>
      <c r="G15182" t="s">
        <v>26932</v>
      </c>
    </row>
    <row r="15183" spans="1:7" x14ac:dyDescent="0.25">
      <c r="A15183" t="s">
        <v>57330</v>
      </c>
      <c r="B15183" s="32" t="s">
        <v>20214</v>
      </c>
      <c r="C15183" s="32" t="s">
        <v>20215</v>
      </c>
      <c r="D15183" s="10">
        <v>17.149999999999999</v>
      </c>
      <c r="E15183" s="6">
        <v>0.35</v>
      </c>
      <c r="F15183" s="5">
        <v>11.147499999999999</v>
      </c>
      <c r="G15183" t="s">
        <v>26932</v>
      </c>
    </row>
    <row r="15184" spans="1:7" x14ac:dyDescent="0.25">
      <c r="A15184" t="s">
        <v>57331</v>
      </c>
      <c r="B15184" s="32" t="s">
        <v>20216</v>
      </c>
      <c r="C15184" s="32" t="s">
        <v>20217</v>
      </c>
      <c r="D15184" s="10">
        <v>10.55</v>
      </c>
      <c r="E15184" s="6">
        <v>0.35</v>
      </c>
      <c r="F15184" s="5">
        <v>6.8575000000000008</v>
      </c>
      <c r="G15184" t="s">
        <v>26932</v>
      </c>
    </row>
    <row r="15185" spans="1:7" x14ac:dyDescent="0.25">
      <c r="A15185" t="s">
        <v>57332</v>
      </c>
      <c r="B15185" s="32" t="s">
        <v>26983</v>
      </c>
      <c r="C15185" s="32" t="s">
        <v>26984</v>
      </c>
      <c r="D15185" s="10">
        <v>51.69</v>
      </c>
      <c r="E15185" s="6">
        <v>0.35</v>
      </c>
      <c r="F15185" s="5">
        <v>33.598500000000001</v>
      </c>
      <c r="G15185" t="s">
        <v>26932</v>
      </c>
    </row>
    <row r="15186" spans="1:7" x14ac:dyDescent="0.25">
      <c r="A15186" t="s">
        <v>57333</v>
      </c>
      <c r="B15186" s="32" t="s">
        <v>26985</v>
      </c>
      <c r="C15186" s="32" t="s">
        <v>26986</v>
      </c>
      <c r="D15186" s="10">
        <v>50.14</v>
      </c>
      <c r="E15186" s="6">
        <v>0.35</v>
      </c>
      <c r="F15186" s="5">
        <v>32.591000000000001</v>
      </c>
      <c r="G15186" t="s">
        <v>26932</v>
      </c>
    </row>
    <row r="15187" spans="1:7" x14ac:dyDescent="0.25">
      <c r="A15187" t="s">
        <v>57334</v>
      </c>
      <c r="B15187" s="32" t="s">
        <v>20218</v>
      </c>
      <c r="C15187" s="32" t="s">
        <v>20219</v>
      </c>
      <c r="D15187" s="10">
        <v>48.14</v>
      </c>
      <c r="E15187" s="6">
        <v>0.35</v>
      </c>
      <c r="F15187" s="5">
        <v>31.291</v>
      </c>
      <c r="G15187" t="s">
        <v>26932</v>
      </c>
    </row>
    <row r="15188" spans="1:7" x14ac:dyDescent="0.25">
      <c r="A15188" t="s">
        <v>57335</v>
      </c>
      <c r="B15188" s="32" t="s">
        <v>26987</v>
      </c>
      <c r="C15188" s="32" t="s">
        <v>26988</v>
      </c>
      <c r="D15188" s="10">
        <v>44.32</v>
      </c>
      <c r="E15188" s="6">
        <v>0.35</v>
      </c>
      <c r="F15188" s="5">
        <v>28.808</v>
      </c>
      <c r="G15188" t="s">
        <v>26932</v>
      </c>
    </row>
    <row r="15189" spans="1:7" x14ac:dyDescent="0.25">
      <c r="A15189" t="s">
        <v>57336</v>
      </c>
      <c r="B15189" s="32" t="s">
        <v>20220</v>
      </c>
      <c r="C15189" s="32" t="s">
        <v>20221</v>
      </c>
      <c r="D15189" s="10">
        <v>39.89</v>
      </c>
      <c r="E15189" s="6">
        <v>0.35</v>
      </c>
      <c r="F15189" s="5">
        <v>25.9285</v>
      </c>
      <c r="G15189" t="s">
        <v>26932</v>
      </c>
    </row>
    <row r="15190" spans="1:7" x14ac:dyDescent="0.25">
      <c r="A15190" t="s">
        <v>57337</v>
      </c>
      <c r="B15190" s="32" t="s">
        <v>26989</v>
      </c>
      <c r="C15190" s="32" t="s">
        <v>26990</v>
      </c>
      <c r="D15190" s="10">
        <v>29.54</v>
      </c>
      <c r="E15190" s="6">
        <v>0.35</v>
      </c>
      <c r="F15190" s="5">
        <v>19.201000000000001</v>
      </c>
      <c r="G15190" t="s">
        <v>26932</v>
      </c>
    </row>
    <row r="15191" spans="1:7" x14ac:dyDescent="0.25">
      <c r="A15191" t="s">
        <v>57338</v>
      </c>
      <c r="B15191" s="32" t="s">
        <v>20222</v>
      </c>
      <c r="C15191" s="32" t="s">
        <v>20223</v>
      </c>
      <c r="D15191" s="10">
        <v>19.2</v>
      </c>
      <c r="E15191" s="6">
        <v>0.35</v>
      </c>
      <c r="F15191" s="5">
        <v>12.48</v>
      </c>
      <c r="G15191" t="s">
        <v>26932</v>
      </c>
    </row>
    <row r="15192" spans="1:7" x14ac:dyDescent="0.25">
      <c r="A15192" t="s">
        <v>57339</v>
      </c>
      <c r="B15192" s="32" t="s">
        <v>20224</v>
      </c>
      <c r="C15192" s="32" t="s">
        <v>20225</v>
      </c>
      <c r="D15192" s="10">
        <v>18.23</v>
      </c>
      <c r="E15192" s="6">
        <v>0.35</v>
      </c>
      <c r="F15192" s="5">
        <v>11.849500000000001</v>
      </c>
      <c r="G15192" t="s">
        <v>26932</v>
      </c>
    </row>
    <row r="15193" spans="1:7" x14ac:dyDescent="0.25">
      <c r="A15193" t="s">
        <v>57340</v>
      </c>
      <c r="B15193" s="32" t="s">
        <v>20226</v>
      </c>
      <c r="C15193" s="32" t="s">
        <v>20227</v>
      </c>
      <c r="D15193" s="10">
        <v>17.59</v>
      </c>
      <c r="E15193" s="6">
        <v>0.35</v>
      </c>
      <c r="F15193" s="5">
        <v>11.4335</v>
      </c>
      <c r="G15193" t="s">
        <v>26932</v>
      </c>
    </row>
    <row r="15194" spans="1:7" x14ac:dyDescent="0.25">
      <c r="A15194" t="s">
        <v>57341</v>
      </c>
      <c r="B15194" s="32" t="s">
        <v>20228</v>
      </c>
      <c r="C15194" s="32" t="s">
        <v>20229</v>
      </c>
      <c r="D15194" s="10">
        <v>86.15</v>
      </c>
      <c r="E15194" s="6">
        <v>0.35</v>
      </c>
      <c r="F15194" s="5">
        <v>55.997500000000002</v>
      </c>
      <c r="G15194" t="s">
        <v>26932</v>
      </c>
    </row>
    <row r="15195" spans="1:7" x14ac:dyDescent="0.25">
      <c r="A15195" t="s">
        <v>57342</v>
      </c>
      <c r="B15195" s="32" t="s">
        <v>20230</v>
      </c>
      <c r="C15195" s="32" t="s">
        <v>20231</v>
      </c>
      <c r="D15195" s="10">
        <v>83.58</v>
      </c>
      <c r="E15195" s="6">
        <v>0.35</v>
      </c>
      <c r="F15195" s="5">
        <v>54.326999999999998</v>
      </c>
      <c r="G15195" t="s">
        <v>26932</v>
      </c>
    </row>
    <row r="15196" spans="1:7" x14ac:dyDescent="0.25">
      <c r="A15196" t="s">
        <v>57343</v>
      </c>
      <c r="B15196" s="32" t="s">
        <v>20232</v>
      </c>
      <c r="C15196" s="32" t="s">
        <v>20233</v>
      </c>
      <c r="D15196" s="10">
        <v>80.22</v>
      </c>
      <c r="E15196" s="6">
        <v>0.35</v>
      </c>
      <c r="F15196" s="5">
        <v>52.143000000000001</v>
      </c>
      <c r="G15196" t="s">
        <v>26932</v>
      </c>
    </row>
    <row r="15197" spans="1:7" x14ac:dyDescent="0.25">
      <c r="A15197" t="s">
        <v>57344</v>
      </c>
      <c r="B15197" s="32" t="s">
        <v>20234</v>
      </c>
      <c r="C15197" s="32" t="s">
        <v>20235</v>
      </c>
      <c r="D15197" s="10">
        <v>73.84</v>
      </c>
      <c r="E15197" s="6">
        <v>0.35</v>
      </c>
      <c r="F15197" s="5">
        <v>47.996000000000002</v>
      </c>
      <c r="G15197" t="s">
        <v>26932</v>
      </c>
    </row>
    <row r="15198" spans="1:7" x14ac:dyDescent="0.25">
      <c r="A15198" t="s">
        <v>57345</v>
      </c>
      <c r="B15198" s="32" t="s">
        <v>20236</v>
      </c>
      <c r="C15198" s="32" t="s">
        <v>20237</v>
      </c>
      <c r="D15198" s="10">
        <v>66.459999999999994</v>
      </c>
      <c r="E15198" s="6">
        <v>0.35</v>
      </c>
      <c r="F15198" s="5">
        <v>43.198999999999998</v>
      </c>
      <c r="G15198" t="s">
        <v>26932</v>
      </c>
    </row>
    <row r="15199" spans="1:7" x14ac:dyDescent="0.25">
      <c r="A15199" t="s">
        <v>57346</v>
      </c>
      <c r="B15199" s="32" t="s">
        <v>20238</v>
      </c>
      <c r="C15199" s="32" t="s">
        <v>20239</v>
      </c>
      <c r="D15199" s="10">
        <v>31.99</v>
      </c>
      <c r="E15199" s="6">
        <v>0.35</v>
      </c>
      <c r="F15199" s="5">
        <v>20.793499999999998</v>
      </c>
      <c r="G15199" t="s">
        <v>26932</v>
      </c>
    </row>
    <row r="15200" spans="1:7" x14ac:dyDescent="0.25">
      <c r="A15200" t="s">
        <v>57347</v>
      </c>
      <c r="B15200" s="32" t="s">
        <v>20240</v>
      </c>
      <c r="C15200" s="32" t="s">
        <v>20241</v>
      </c>
      <c r="D15200" s="10">
        <v>30.39</v>
      </c>
      <c r="E15200" s="6">
        <v>0.35</v>
      </c>
      <c r="F15200" s="5">
        <v>19.753500000000003</v>
      </c>
      <c r="G15200" t="s">
        <v>26932</v>
      </c>
    </row>
    <row r="15201" spans="1:7" x14ac:dyDescent="0.25">
      <c r="A15201" t="s">
        <v>57348</v>
      </c>
      <c r="B15201" s="32" t="s">
        <v>20242</v>
      </c>
      <c r="C15201" s="32" t="s">
        <v>20243</v>
      </c>
      <c r="D15201" s="10">
        <v>2.6</v>
      </c>
      <c r="E15201" s="6">
        <v>0.35</v>
      </c>
      <c r="F15201" s="5">
        <v>1.6900000000000002</v>
      </c>
      <c r="G15201" t="s">
        <v>26932</v>
      </c>
    </row>
    <row r="15202" spans="1:7" x14ac:dyDescent="0.25">
      <c r="A15202" t="s">
        <v>57349</v>
      </c>
      <c r="B15202" s="32" t="s">
        <v>26991</v>
      </c>
      <c r="C15202" s="32" t="s">
        <v>26992</v>
      </c>
      <c r="D15202" s="10">
        <v>28.01</v>
      </c>
      <c r="E15202" s="6">
        <v>0.35</v>
      </c>
      <c r="F15202" s="5">
        <v>18.206500000000002</v>
      </c>
      <c r="G15202" t="s">
        <v>26932</v>
      </c>
    </row>
    <row r="15203" spans="1:7" x14ac:dyDescent="0.25">
      <c r="A15203" t="s">
        <v>57350</v>
      </c>
      <c r="B15203" s="32" t="s">
        <v>26993</v>
      </c>
      <c r="C15203" s="32" t="s">
        <v>26994</v>
      </c>
      <c r="D15203" s="10">
        <v>19.510000000000002</v>
      </c>
      <c r="E15203" s="6">
        <v>0.35</v>
      </c>
      <c r="F15203" s="5">
        <v>12.681500000000002</v>
      </c>
      <c r="G15203" t="s">
        <v>26932</v>
      </c>
    </row>
    <row r="15204" spans="1:7" x14ac:dyDescent="0.25">
      <c r="A15204" t="s">
        <v>57351</v>
      </c>
      <c r="B15204" s="32" t="s">
        <v>26995</v>
      </c>
      <c r="C15204" s="32" t="s">
        <v>26996</v>
      </c>
      <c r="D15204" s="10">
        <v>12.77</v>
      </c>
      <c r="E15204" s="6">
        <v>0.35</v>
      </c>
      <c r="F15204" s="5">
        <v>8.3004999999999995</v>
      </c>
      <c r="G15204" t="s">
        <v>26932</v>
      </c>
    </row>
    <row r="15205" spans="1:7" x14ac:dyDescent="0.25">
      <c r="A15205" t="s">
        <v>57352</v>
      </c>
      <c r="B15205" s="32" t="s">
        <v>26997</v>
      </c>
      <c r="C15205" s="32" t="s">
        <v>26998</v>
      </c>
      <c r="D15205" s="10">
        <v>10.039999999999999</v>
      </c>
      <c r="E15205" s="6">
        <v>0.35</v>
      </c>
      <c r="F15205" s="5">
        <v>6.5259999999999998</v>
      </c>
      <c r="G15205" t="s">
        <v>26932</v>
      </c>
    </row>
    <row r="15206" spans="1:7" x14ac:dyDescent="0.25">
      <c r="A15206" t="s">
        <v>57353</v>
      </c>
      <c r="B15206" s="32" t="s">
        <v>20244</v>
      </c>
      <c r="C15206" s="32" t="s">
        <v>20245</v>
      </c>
      <c r="D15206" s="10">
        <v>8.25</v>
      </c>
      <c r="E15206" s="6">
        <v>0.35</v>
      </c>
      <c r="F15206" s="5">
        <v>5.3624999999999998</v>
      </c>
      <c r="G15206" t="s">
        <v>26932</v>
      </c>
    </row>
    <row r="15207" spans="1:7" x14ac:dyDescent="0.25">
      <c r="A15207" t="s">
        <v>57354</v>
      </c>
      <c r="B15207" s="32" t="s">
        <v>20246</v>
      </c>
      <c r="C15207" s="32" t="s">
        <v>20247</v>
      </c>
      <c r="D15207" s="10">
        <v>7.05</v>
      </c>
      <c r="E15207" s="6">
        <v>0.35</v>
      </c>
      <c r="F15207" s="5">
        <v>4.5825000000000005</v>
      </c>
      <c r="G15207" t="s">
        <v>26932</v>
      </c>
    </row>
    <row r="15208" spans="1:7" x14ac:dyDescent="0.25">
      <c r="A15208" t="s">
        <v>57355</v>
      </c>
      <c r="B15208" s="32" t="s">
        <v>26999</v>
      </c>
      <c r="C15208" s="32" t="s">
        <v>27000</v>
      </c>
      <c r="D15208" s="10">
        <v>5.74</v>
      </c>
      <c r="E15208" s="6">
        <v>0.35</v>
      </c>
      <c r="F15208" s="5">
        <v>3.7310000000000003</v>
      </c>
      <c r="G15208" t="s">
        <v>26932</v>
      </c>
    </row>
    <row r="15209" spans="1:7" x14ac:dyDescent="0.25">
      <c r="A15209" t="s">
        <v>57356</v>
      </c>
      <c r="B15209" s="32" t="s">
        <v>27001</v>
      </c>
      <c r="C15209" s="32" t="s">
        <v>27002</v>
      </c>
      <c r="D15209" s="10">
        <v>4.47</v>
      </c>
      <c r="E15209" s="6">
        <v>0.35</v>
      </c>
      <c r="F15209" s="5">
        <v>2.9055</v>
      </c>
      <c r="G15209" t="s">
        <v>26932</v>
      </c>
    </row>
    <row r="15210" spans="1:7" x14ac:dyDescent="0.25">
      <c r="A15210" t="s">
        <v>57357</v>
      </c>
      <c r="B15210" s="32" t="s">
        <v>27003</v>
      </c>
      <c r="C15210" s="32" t="s">
        <v>27004</v>
      </c>
      <c r="D15210" s="10">
        <v>102.11</v>
      </c>
      <c r="E15210" s="6">
        <v>0.35</v>
      </c>
      <c r="F15210" s="5">
        <v>66.371499999999997</v>
      </c>
      <c r="G15210" t="s">
        <v>26932</v>
      </c>
    </row>
    <row r="15211" spans="1:7" x14ac:dyDescent="0.25">
      <c r="A15211" t="s">
        <v>57358</v>
      </c>
      <c r="B15211" s="32" t="s">
        <v>20248</v>
      </c>
      <c r="C15211" s="32" t="s">
        <v>20249</v>
      </c>
      <c r="D15211" s="10">
        <v>8.34</v>
      </c>
      <c r="E15211" s="6">
        <v>0.35</v>
      </c>
      <c r="F15211" s="5">
        <v>5.4210000000000003</v>
      </c>
      <c r="G15211" t="s">
        <v>26932</v>
      </c>
    </row>
    <row r="15212" spans="1:7" x14ac:dyDescent="0.25">
      <c r="A15212" t="s">
        <v>57359</v>
      </c>
      <c r="B15212" s="32" t="s">
        <v>27005</v>
      </c>
      <c r="C15212" s="32" t="s">
        <v>27006</v>
      </c>
      <c r="D15212" s="10">
        <v>68.87</v>
      </c>
      <c r="E15212" s="6">
        <v>0.35</v>
      </c>
      <c r="F15212" s="5">
        <v>44.765500000000003</v>
      </c>
      <c r="G15212" t="s">
        <v>26932</v>
      </c>
    </row>
    <row r="15213" spans="1:7" x14ac:dyDescent="0.25">
      <c r="A15213" t="s">
        <v>57360</v>
      </c>
      <c r="B15213" s="32" t="s">
        <v>27007</v>
      </c>
      <c r="C15213" s="32" t="s">
        <v>27008</v>
      </c>
      <c r="D15213" s="10">
        <v>47.98</v>
      </c>
      <c r="E15213" s="6">
        <v>0.35</v>
      </c>
      <c r="F15213" s="5">
        <v>31.186999999999998</v>
      </c>
      <c r="G15213" t="s">
        <v>26932</v>
      </c>
    </row>
    <row r="15214" spans="1:7" x14ac:dyDescent="0.25">
      <c r="A15214" t="s">
        <v>57361</v>
      </c>
      <c r="B15214" s="32" t="s">
        <v>27009</v>
      </c>
      <c r="C15214" s="32" t="s">
        <v>27010</v>
      </c>
      <c r="D15214" s="10">
        <v>20.28</v>
      </c>
      <c r="E15214" s="6">
        <v>0.35</v>
      </c>
      <c r="F15214" s="5">
        <v>13.182</v>
      </c>
      <c r="G15214" t="s">
        <v>26932</v>
      </c>
    </row>
    <row r="15215" spans="1:7" x14ac:dyDescent="0.25">
      <c r="A15215" t="s">
        <v>57362</v>
      </c>
      <c r="B15215" s="32" t="s">
        <v>27011</v>
      </c>
      <c r="C15215" s="32" t="s">
        <v>27012</v>
      </c>
      <c r="D15215" s="10">
        <v>17.329999999999998</v>
      </c>
      <c r="E15215" s="6">
        <v>0.35</v>
      </c>
      <c r="F15215" s="5">
        <v>11.2645</v>
      </c>
      <c r="G15215" t="s">
        <v>26932</v>
      </c>
    </row>
    <row r="15216" spans="1:7" x14ac:dyDescent="0.25">
      <c r="A15216" t="s">
        <v>57363</v>
      </c>
      <c r="B15216" s="32" t="s">
        <v>27013</v>
      </c>
      <c r="C15216" s="32" t="s">
        <v>27014</v>
      </c>
      <c r="D15216" s="10">
        <v>14.15</v>
      </c>
      <c r="E15216" s="6">
        <v>0.35</v>
      </c>
      <c r="F15216" s="5">
        <v>9.1974999999999998</v>
      </c>
      <c r="G15216" t="s">
        <v>26932</v>
      </c>
    </row>
    <row r="15217" spans="1:7" x14ac:dyDescent="0.25">
      <c r="A15217" t="s">
        <v>57364</v>
      </c>
      <c r="B15217" s="32" t="s">
        <v>27015</v>
      </c>
      <c r="C15217" s="32" t="s">
        <v>27016</v>
      </c>
      <c r="D15217" s="10">
        <v>11</v>
      </c>
      <c r="E15217" s="6">
        <v>0.35</v>
      </c>
      <c r="F15217" s="5">
        <v>7.15</v>
      </c>
      <c r="G15217" t="s">
        <v>26932</v>
      </c>
    </row>
    <row r="15218" spans="1:7" x14ac:dyDescent="0.25">
      <c r="A15218" t="s">
        <v>57365</v>
      </c>
      <c r="B15218" s="32" t="s">
        <v>27017</v>
      </c>
      <c r="C15218" s="32" t="s">
        <v>27018</v>
      </c>
      <c r="D15218" s="10">
        <v>170.18</v>
      </c>
      <c r="E15218" s="6">
        <v>0.35</v>
      </c>
      <c r="F15218" s="5">
        <v>110.617</v>
      </c>
      <c r="G15218" t="s">
        <v>26932</v>
      </c>
    </row>
    <row r="15219" spans="1:7" x14ac:dyDescent="0.25">
      <c r="A15219" t="s">
        <v>57366</v>
      </c>
      <c r="B15219" s="32" t="s">
        <v>20250</v>
      </c>
      <c r="C15219" s="32" t="s">
        <v>20251</v>
      </c>
      <c r="D15219" s="10">
        <v>13.88</v>
      </c>
      <c r="E15219" s="6">
        <v>0.35</v>
      </c>
      <c r="F15219" s="5">
        <v>9.0220000000000002</v>
      </c>
      <c r="G15219" t="s">
        <v>26932</v>
      </c>
    </row>
    <row r="15220" spans="1:7" x14ac:dyDescent="0.25">
      <c r="A15220" t="s">
        <v>57367</v>
      </c>
      <c r="B15220" s="32" t="s">
        <v>20252</v>
      </c>
      <c r="C15220" s="32" t="s">
        <v>20253</v>
      </c>
      <c r="D15220" s="10">
        <v>10.65</v>
      </c>
      <c r="E15220" s="6">
        <v>0.35</v>
      </c>
      <c r="F15220" s="5">
        <v>6.9225000000000003</v>
      </c>
      <c r="G15220" t="s">
        <v>26932</v>
      </c>
    </row>
    <row r="15221" spans="1:7" x14ac:dyDescent="0.25">
      <c r="A15221" t="s">
        <v>57368</v>
      </c>
      <c r="B15221" s="32" t="s">
        <v>27019</v>
      </c>
      <c r="C15221" s="32" t="s">
        <v>27020</v>
      </c>
      <c r="D15221" s="10">
        <v>114.79</v>
      </c>
      <c r="E15221" s="6">
        <v>0.35</v>
      </c>
      <c r="F15221" s="5">
        <v>74.613500000000002</v>
      </c>
      <c r="G15221" t="s">
        <v>26932</v>
      </c>
    </row>
    <row r="15222" spans="1:7" x14ac:dyDescent="0.25">
      <c r="A15222" t="s">
        <v>57369</v>
      </c>
      <c r="B15222" s="32" t="s">
        <v>27021</v>
      </c>
      <c r="C15222" s="32" t="s">
        <v>27022</v>
      </c>
      <c r="D15222" s="10">
        <v>79.98</v>
      </c>
      <c r="E15222" s="6">
        <v>0.35</v>
      </c>
      <c r="F15222" s="5">
        <v>51.987000000000002</v>
      </c>
      <c r="G15222" t="s">
        <v>26932</v>
      </c>
    </row>
    <row r="15223" spans="1:7" x14ac:dyDescent="0.25">
      <c r="A15223" t="s">
        <v>57370</v>
      </c>
      <c r="B15223" s="32" t="s">
        <v>20254</v>
      </c>
      <c r="C15223" s="32" t="s">
        <v>20255</v>
      </c>
      <c r="D15223" s="10">
        <v>52.33</v>
      </c>
      <c r="E15223" s="6">
        <v>0.35</v>
      </c>
      <c r="F15223" s="5">
        <v>34.014499999999998</v>
      </c>
      <c r="G15223" t="s">
        <v>26932</v>
      </c>
    </row>
    <row r="15224" spans="1:7" x14ac:dyDescent="0.25">
      <c r="A15224" t="s">
        <v>57371</v>
      </c>
      <c r="B15224" s="32" t="s">
        <v>27023</v>
      </c>
      <c r="C15224" s="32" t="s">
        <v>27024</v>
      </c>
      <c r="D15224" s="10">
        <v>41.1</v>
      </c>
      <c r="E15224" s="6">
        <v>0.35</v>
      </c>
      <c r="F15224" s="5">
        <v>26.715000000000003</v>
      </c>
      <c r="G15224" t="s">
        <v>26932</v>
      </c>
    </row>
    <row r="15225" spans="1:7" x14ac:dyDescent="0.25">
      <c r="A15225" t="s">
        <v>57372</v>
      </c>
      <c r="B15225" s="32" t="s">
        <v>27025</v>
      </c>
      <c r="C15225" s="32" t="s">
        <v>27026</v>
      </c>
      <c r="D15225" s="10">
        <v>33.79</v>
      </c>
      <c r="E15225" s="6">
        <v>0.35</v>
      </c>
      <c r="F15225" s="5">
        <v>21.9635</v>
      </c>
      <c r="G15225" t="s">
        <v>26932</v>
      </c>
    </row>
    <row r="15226" spans="1:7" x14ac:dyDescent="0.25">
      <c r="A15226" t="s">
        <v>57373</v>
      </c>
      <c r="B15226" s="32" t="s">
        <v>27027</v>
      </c>
      <c r="C15226" s="32" t="s">
        <v>27028</v>
      </c>
      <c r="D15226" s="10">
        <v>23.57</v>
      </c>
      <c r="E15226" s="6">
        <v>0.35</v>
      </c>
      <c r="F15226" s="5">
        <v>15.320500000000001</v>
      </c>
      <c r="G15226" t="s">
        <v>26932</v>
      </c>
    </row>
    <row r="15227" spans="1:7" x14ac:dyDescent="0.25">
      <c r="A15227" t="s">
        <v>57374</v>
      </c>
      <c r="B15227" s="32" t="s">
        <v>27029</v>
      </c>
      <c r="C15227" s="32" t="s">
        <v>27030</v>
      </c>
      <c r="D15227" s="10">
        <v>529.65</v>
      </c>
      <c r="E15227" s="6">
        <v>0.35</v>
      </c>
      <c r="F15227" s="5">
        <v>344.27249999999998</v>
      </c>
      <c r="G15227" t="s">
        <v>26932</v>
      </c>
    </row>
    <row r="15228" spans="1:7" x14ac:dyDescent="0.25">
      <c r="A15228" t="s">
        <v>57375</v>
      </c>
      <c r="B15228" s="32" t="s">
        <v>27031</v>
      </c>
      <c r="C15228" s="32" t="s">
        <v>27030</v>
      </c>
      <c r="D15228" s="10">
        <v>1271.1600000000001</v>
      </c>
      <c r="E15228" s="6">
        <v>0.35</v>
      </c>
      <c r="F15228" s="5">
        <v>826.25400000000013</v>
      </c>
      <c r="G15228" t="s">
        <v>26932</v>
      </c>
    </row>
    <row r="15229" spans="1:7" x14ac:dyDescent="0.25">
      <c r="A15229" t="s">
        <v>57376</v>
      </c>
      <c r="B15229" s="32" t="s">
        <v>27032</v>
      </c>
      <c r="C15229" s="32" t="s">
        <v>27033</v>
      </c>
      <c r="D15229" s="10">
        <v>847.44</v>
      </c>
      <c r="E15229" s="6">
        <v>0.35</v>
      </c>
      <c r="F15229" s="5">
        <v>550.83600000000001</v>
      </c>
      <c r="G15229" t="s">
        <v>26932</v>
      </c>
    </row>
    <row r="15230" spans="1:7" x14ac:dyDescent="0.25">
      <c r="A15230" t="s">
        <v>57377</v>
      </c>
      <c r="B15230" s="32" t="s">
        <v>27034</v>
      </c>
      <c r="C15230" s="32" t="s">
        <v>27033</v>
      </c>
      <c r="D15230" s="10">
        <v>2033.86</v>
      </c>
      <c r="E15230" s="6">
        <v>0.35</v>
      </c>
      <c r="F15230" s="5">
        <v>1322.009</v>
      </c>
      <c r="G15230" t="s">
        <v>26932</v>
      </c>
    </row>
    <row r="15231" spans="1:7" x14ac:dyDescent="0.25">
      <c r="A15231" t="s">
        <v>57378</v>
      </c>
      <c r="B15231" s="32" t="s">
        <v>27035</v>
      </c>
      <c r="C15231" s="32" t="s">
        <v>27036</v>
      </c>
      <c r="D15231" s="10">
        <v>1588.95</v>
      </c>
      <c r="E15231" s="6">
        <v>0.35</v>
      </c>
      <c r="F15231" s="5">
        <v>1032.8175000000001</v>
      </c>
      <c r="G15231" t="s">
        <v>26932</v>
      </c>
    </row>
    <row r="15232" spans="1:7" x14ac:dyDescent="0.25">
      <c r="A15232" t="s">
        <v>57379</v>
      </c>
      <c r="B15232" s="32" t="s">
        <v>27037</v>
      </c>
      <c r="C15232" s="32" t="s">
        <v>27036</v>
      </c>
      <c r="D15232" s="10">
        <v>3813.48</v>
      </c>
      <c r="E15232" s="6">
        <v>0.35</v>
      </c>
      <c r="F15232" s="5">
        <v>2478.7620000000002</v>
      </c>
      <c r="G15232" t="s">
        <v>26932</v>
      </c>
    </row>
    <row r="15233" spans="1:7" x14ac:dyDescent="0.25">
      <c r="A15233" t="s">
        <v>57380</v>
      </c>
      <c r="B15233" s="32" t="s">
        <v>34521</v>
      </c>
      <c r="C15233" s="32" t="s">
        <v>34522</v>
      </c>
      <c r="D15233" s="10">
        <v>117.7</v>
      </c>
      <c r="E15233" s="6">
        <v>0.35</v>
      </c>
      <c r="F15233" s="5">
        <v>76.50500000000001</v>
      </c>
      <c r="G15233" t="s">
        <v>26932</v>
      </c>
    </row>
    <row r="15234" spans="1:7" x14ac:dyDescent="0.25">
      <c r="A15234" t="s">
        <v>57381</v>
      </c>
      <c r="B15234" s="32" t="s">
        <v>27038</v>
      </c>
      <c r="C15234" s="32" t="s">
        <v>34523</v>
      </c>
      <c r="D15234" s="10">
        <v>24.43</v>
      </c>
      <c r="E15234" s="6">
        <v>0.35</v>
      </c>
      <c r="F15234" s="5">
        <v>15.8795</v>
      </c>
      <c r="G15234" t="s">
        <v>26932</v>
      </c>
    </row>
    <row r="15235" spans="1:7" x14ac:dyDescent="0.25">
      <c r="A15235" t="s">
        <v>57382</v>
      </c>
      <c r="B15235" s="32" t="s">
        <v>27039</v>
      </c>
      <c r="C15235" s="32" t="s">
        <v>34524</v>
      </c>
      <c r="D15235" s="10">
        <v>4.9000000000000004</v>
      </c>
      <c r="E15235" s="6">
        <v>0.35</v>
      </c>
      <c r="F15235" s="5">
        <v>3.1850000000000005</v>
      </c>
      <c r="G15235" t="s">
        <v>26932</v>
      </c>
    </row>
    <row r="15236" spans="1:7" x14ac:dyDescent="0.25">
      <c r="A15236" t="s">
        <v>57383</v>
      </c>
      <c r="B15236" s="32" t="s">
        <v>27040</v>
      </c>
      <c r="C15236" s="32" t="s">
        <v>34525</v>
      </c>
      <c r="D15236" s="10">
        <v>23.94</v>
      </c>
      <c r="E15236" s="6">
        <v>0.35</v>
      </c>
      <c r="F15236" s="5">
        <v>15.561000000000002</v>
      </c>
      <c r="G15236" t="s">
        <v>26932</v>
      </c>
    </row>
    <row r="15237" spans="1:7" x14ac:dyDescent="0.25">
      <c r="A15237" t="s">
        <v>57384</v>
      </c>
      <c r="B15237" s="32" t="s">
        <v>27041</v>
      </c>
      <c r="C15237" s="32" t="s">
        <v>34526</v>
      </c>
      <c r="D15237" s="10">
        <v>23.22</v>
      </c>
      <c r="E15237" s="6">
        <v>0.35</v>
      </c>
      <c r="F15237" s="5">
        <v>15.093</v>
      </c>
      <c r="G15237" t="s">
        <v>26932</v>
      </c>
    </row>
    <row r="15238" spans="1:7" x14ac:dyDescent="0.25">
      <c r="A15238" t="s">
        <v>57385</v>
      </c>
      <c r="B15238" s="32" t="s">
        <v>27042</v>
      </c>
      <c r="C15238" s="32" t="s">
        <v>34527</v>
      </c>
      <c r="D15238" s="10">
        <v>22.31</v>
      </c>
      <c r="E15238" s="6">
        <v>0.35</v>
      </c>
      <c r="F15238" s="5">
        <v>14.5015</v>
      </c>
      <c r="G15238" t="s">
        <v>26932</v>
      </c>
    </row>
    <row r="15239" spans="1:7" x14ac:dyDescent="0.25">
      <c r="A15239" t="s">
        <v>57386</v>
      </c>
      <c r="B15239" s="32" t="s">
        <v>27043</v>
      </c>
      <c r="C15239" s="32" t="s">
        <v>34528</v>
      </c>
      <c r="D15239" s="10">
        <v>20.53</v>
      </c>
      <c r="E15239" s="6">
        <v>0.35</v>
      </c>
      <c r="F15239" s="5">
        <v>13.344500000000002</v>
      </c>
      <c r="G15239" t="s">
        <v>26932</v>
      </c>
    </row>
    <row r="15240" spans="1:7" x14ac:dyDescent="0.25">
      <c r="A15240" t="s">
        <v>57387</v>
      </c>
      <c r="B15240" s="32" t="s">
        <v>27044</v>
      </c>
      <c r="C15240" s="32" t="s">
        <v>34529</v>
      </c>
      <c r="D15240" s="10">
        <v>18.48</v>
      </c>
      <c r="E15240" s="6">
        <v>0.35</v>
      </c>
      <c r="F15240" s="5">
        <v>12.012</v>
      </c>
      <c r="G15240" t="s">
        <v>26932</v>
      </c>
    </row>
    <row r="15241" spans="1:7" x14ac:dyDescent="0.25">
      <c r="A15241" t="s">
        <v>57388</v>
      </c>
      <c r="B15241" s="32" t="s">
        <v>27045</v>
      </c>
      <c r="C15241" s="32" t="s">
        <v>34530</v>
      </c>
      <c r="D15241" s="10">
        <v>13.67</v>
      </c>
      <c r="E15241" s="6">
        <v>0.35</v>
      </c>
      <c r="F15241" s="5">
        <v>8.8855000000000004</v>
      </c>
      <c r="G15241" t="s">
        <v>26932</v>
      </c>
    </row>
    <row r="15242" spans="1:7" x14ac:dyDescent="0.25">
      <c r="A15242" t="s">
        <v>57389</v>
      </c>
      <c r="B15242" s="32" t="s">
        <v>27046</v>
      </c>
      <c r="C15242" s="32" t="s">
        <v>34531</v>
      </c>
      <c r="D15242" s="10">
        <v>8.89</v>
      </c>
      <c r="E15242" s="6">
        <v>0.35</v>
      </c>
      <c r="F15242" s="5">
        <v>5.7785000000000002</v>
      </c>
      <c r="G15242" t="s">
        <v>26932</v>
      </c>
    </row>
    <row r="15243" spans="1:7" x14ac:dyDescent="0.25">
      <c r="A15243" t="s">
        <v>57390</v>
      </c>
      <c r="B15243" s="32" t="s">
        <v>20256</v>
      </c>
      <c r="C15243" s="32" t="s">
        <v>34532</v>
      </c>
      <c r="D15243" s="10">
        <v>8.4499999999999993</v>
      </c>
      <c r="E15243" s="6">
        <v>0.35</v>
      </c>
      <c r="F15243" s="5">
        <v>5.4924999999999997</v>
      </c>
      <c r="G15243" t="s">
        <v>26932</v>
      </c>
    </row>
    <row r="15244" spans="1:7" x14ac:dyDescent="0.25">
      <c r="A15244" t="s">
        <v>57391</v>
      </c>
      <c r="B15244" s="32" t="s">
        <v>27047</v>
      </c>
      <c r="C15244" s="32" t="s">
        <v>34533</v>
      </c>
      <c r="D15244" s="10">
        <v>58.62</v>
      </c>
      <c r="E15244" s="6">
        <v>0.35</v>
      </c>
      <c r="F15244" s="5">
        <v>38.103000000000002</v>
      </c>
      <c r="G15244" t="s">
        <v>26932</v>
      </c>
    </row>
    <row r="15245" spans="1:7" x14ac:dyDescent="0.25">
      <c r="A15245" t="s">
        <v>57392</v>
      </c>
      <c r="B15245" s="32" t="s">
        <v>20257</v>
      </c>
      <c r="C15245" s="32" t="s">
        <v>34534</v>
      </c>
      <c r="D15245" s="10">
        <v>19.05</v>
      </c>
      <c r="E15245" s="6">
        <v>0.35</v>
      </c>
      <c r="F15245" s="5">
        <v>12.3825</v>
      </c>
      <c r="G15245" t="s">
        <v>26932</v>
      </c>
    </row>
    <row r="15246" spans="1:7" x14ac:dyDescent="0.25">
      <c r="A15246" t="s">
        <v>57393</v>
      </c>
      <c r="B15246" s="32" t="s">
        <v>20258</v>
      </c>
      <c r="C15246" s="32" t="s">
        <v>34535</v>
      </c>
      <c r="D15246" s="10">
        <v>11.73</v>
      </c>
      <c r="E15246" s="6">
        <v>0.35</v>
      </c>
      <c r="F15246" s="5">
        <v>7.6245000000000003</v>
      </c>
      <c r="G15246" t="s">
        <v>26932</v>
      </c>
    </row>
    <row r="15247" spans="1:7" x14ac:dyDescent="0.25">
      <c r="A15247" t="s">
        <v>57394</v>
      </c>
      <c r="B15247" s="32" t="s">
        <v>27048</v>
      </c>
      <c r="C15247" s="32" t="s">
        <v>34536</v>
      </c>
      <c r="D15247" s="10">
        <v>57.44</v>
      </c>
      <c r="E15247" s="6">
        <v>0.35</v>
      </c>
      <c r="F15247" s="5">
        <v>37.335999999999999</v>
      </c>
      <c r="G15247" t="s">
        <v>26932</v>
      </c>
    </row>
    <row r="15248" spans="1:7" x14ac:dyDescent="0.25">
      <c r="A15248" t="s">
        <v>57395</v>
      </c>
      <c r="B15248" s="32" t="s">
        <v>27049</v>
      </c>
      <c r="C15248" s="32" t="s">
        <v>34537</v>
      </c>
      <c r="D15248" s="10">
        <v>53.49</v>
      </c>
      <c r="E15248" s="6">
        <v>0.35</v>
      </c>
      <c r="F15248" s="5">
        <v>34.768500000000003</v>
      </c>
      <c r="G15248" t="s">
        <v>26932</v>
      </c>
    </row>
    <row r="15249" spans="1:7" x14ac:dyDescent="0.25">
      <c r="A15249" t="s">
        <v>57396</v>
      </c>
      <c r="B15249" s="32" t="s">
        <v>27050</v>
      </c>
      <c r="C15249" s="32" t="s">
        <v>34538</v>
      </c>
      <c r="D15249" s="10">
        <v>49.25</v>
      </c>
      <c r="E15249" s="6">
        <v>0.35</v>
      </c>
      <c r="F15249" s="5">
        <v>32.012500000000003</v>
      </c>
      <c r="G15249" t="s">
        <v>26932</v>
      </c>
    </row>
    <row r="15250" spans="1:7" x14ac:dyDescent="0.25">
      <c r="A15250" t="s">
        <v>57397</v>
      </c>
      <c r="B15250" s="32" t="s">
        <v>27051</v>
      </c>
      <c r="C15250" s="32" t="s">
        <v>34539</v>
      </c>
      <c r="D15250" s="10">
        <v>44.33</v>
      </c>
      <c r="E15250" s="6">
        <v>0.35</v>
      </c>
      <c r="F15250" s="5">
        <v>28.814499999999999</v>
      </c>
      <c r="G15250" t="s">
        <v>26932</v>
      </c>
    </row>
    <row r="15251" spans="1:7" x14ac:dyDescent="0.25">
      <c r="A15251" t="s">
        <v>57398</v>
      </c>
      <c r="B15251" s="32" t="s">
        <v>27052</v>
      </c>
      <c r="C15251" s="32" t="s">
        <v>34540</v>
      </c>
      <c r="D15251" s="10">
        <v>32.81</v>
      </c>
      <c r="E15251" s="6">
        <v>0.35</v>
      </c>
      <c r="F15251" s="5">
        <v>21.326500000000003</v>
      </c>
      <c r="G15251" t="s">
        <v>26932</v>
      </c>
    </row>
    <row r="15252" spans="1:7" x14ac:dyDescent="0.25">
      <c r="A15252" t="s">
        <v>57399</v>
      </c>
      <c r="B15252" s="32" t="s">
        <v>27053</v>
      </c>
      <c r="C15252" s="32" t="s">
        <v>34541</v>
      </c>
      <c r="D15252" s="10">
        <v>21.34</v>
      </c>
      <c r="E15252" s="6">
        <v>0.35</v>
      </c>
      <c r="F15252" s="5">
        <v>13.871</v>
      </c>
      <c r="G15252" t="s">
        <v>26932</v>
      </c>
    </row>
    <row r="15253" spans="1:7" x14ac:dyDescent="0.25">
      <c r="A15253" t="s">
        <v>57400</v>
      </c>
      <c r="B15253" s="32" t="s">
        <v>27054</v>
      </c>
      <c r="C15253" s="32" t="s">
        <v>34542</v>
      </c>
      <c r="D15253" s="10">
        <v>20.27</v>
      </c>
      <c r="E15253" s="6">
        <v>0.35</v>
      </c>
      <c r="F15253" s="5">
        <v>13.1755</v>
      </c>
      <c r="G15253" t="s">
        <v>26932</v>
      </c>
    </row>
    <row r="15254" spans="1:7" x14ac:dyDescent="0.25">
      <c r="A15254" t="s">
        <v>57401</v>
      </c>
      <c r="B15254" s="32" t="s">
        <v>27055</v>
      </c>
      <c r="C15254" s="32" t="s">
        <v>34543</v>
      </c>
      <c r="D15254" s="10">
        <v>97.69</v>
      </c>
      <c r="E15254" s="6">
        <v>0.35</v>
      </c>
      <c r="F15254" s="5">
        <v>63.4985</v>
      </c>
      <c r="G15254" t="s">
        <v>26932</v>
      </c>
    </row>
    <row r="15255" spans="1:7" x14ac:dyDescent="0.25">
      <c r="A15255" t="s">
        <v>57402</v>
      </c>
      <c r="B15255" s="32" t="s">
        <v>20259</v>
      </c>
      <c r="C15255" s="32" t="s">
        <v>34544</v>
      </c>
      <c r="D15255" s="10">
        <v>31.74</v>
      </c>
      <c r="E15255" s="6">
        <v>0.35</v>
      </c>
      <c r="F15255" s="5">
        <v>20.631</v>
      </c>
      <c r="G15255" t="s">
        <v>26932</v>
      </c>
    </row>
    <row r="15256" spans="1:7" x14ac:dyDescent="0.25">
      <c r="A15256" t="s">
        <v>57403</v>
      </c>
      <c r="B15256" s="32" t="s">
        <v>20260</v>
      </c>
      <c r="C15256" s="32" t="s">
        <v>34545</v>
      </c>
      <c r="D15256" s="10">
        <v>19.54</v>
      </c>
      <c r="E15256" s="6">
        <v>0.35</v>
      </c>
      <c r="F15256" s="5">
        <v>12.701000000000001</v>
      </c>
      <c r="G15256" t="s">
        <v>26932</v>
      </c>
    </row>
    <row r="15257" spans="1:7" x14ac:dyDescent="0.25">
      <c r="A15257" t="s">
        <v>57404</v>
      </c>
      <c r="B15257" s="32" t="s">
        <v>27056</v>
      </c>
      <c r="C15257" s="32" t="s">
        <v>34546</v>
      </c>
      <c r="D15257" s="10">
        <v>95.73</v>
      </c>
      <c r="E15257" s="6">
        <v>0.35</v>
      </c>
      <c r="F15257" s="5">
        <v>62.224500000000006</v>
      </c>
      <c r="G15257" t="s">
        <v>26932</v>
      </c>
    </row>
    <row r="15258" spans="1:7" x14ac:dyDescent="0.25">
      <c r="A15258" t="s">
        <v>57405</v>
      </c>
      <c r="B15258" s="32" t="s">
        <v>27057</v>
      </c>
      <c r="C15258" s="32" t="s">
        <v>34547</v>
      </c>
      <c r="D15258" s="10">
        <v>92.86</v>
      </c>
      <c r="E15258" s="6">
        <v>0.35</v>
      </c>
      <c r="F15258" s="5">
        <v>60.359000000000002</v>
      </c>
      <c r="G15258" t="s">
        <v>26932</v>
      </c>
    </row>
    <row r="15259" spans="1:7" x14ac:dyDescent="0.25">
      <c r="A15259" t="s">
        <v>57406</v>
      </c>
      <c r="B15259" s="32" t="s">
        <v>27058</v>
      </c>
      <c r="C15259" s="32" t="s">
        <v>34548</v>
      </c>
      <c r="D15259" s="10">
        <v>82.06</v>
      </c>
      <c r="E15259" s="6">
        <v>0.35</v>
      </c>
      <c r="F15259" s="5">
        <v>53.339000000000006</v>
      </c>
      <c r="G15259" t="s">
        <v>26932</v>
      </c>
    </row>
    <row r="15260" spans="1:7" x14ac:dyDescent="0.25">
      <c r="A15260" t="s">
        <v>57407</v>
      </c>
      <c r="B15260" s="32" t="s">
        <v>27059</v>
      </c>
      <c r="C15260" s="32" t="s">
        <v>34549</v>
      </c>
      <c r="D15260" s="10">
        <v>35.54</v>
      </c>
      <c r="E15260" s="6">
        <v>0.35</v>
      </c>
      <c r="F15260" s="5">
        <v>23.100999999999999</v>
      </c>
      <c r="G15260" t="s">
        <v>26932</v>
      </c>
    </row>
    <row r="15261" spans="1:7" x14ac:dyDescent="0.25">
      <c r="A15261" t="s">
        <v>57408</v>
      </c>
      <c r="B15261" s="32" t="s">
        <v>20261</v>
      </c>
      <c r="C15261" s="32" t="s">
        <v>34550</v>
      </c>
      <c r="D15261" s="10">
        <v>33.770000000000003</v>
      </c>
      <c r="E15261" s="6">
        <v>0.35</v>
      </c>
      <c r="F15261" s="5">
        <v>21.950500000000002</v>
      </c>
      <c r="G15261" t="s">
        <v>26932</v>
      </c>
    </row>
    <row r="15262" spans="1:7" x14ac:dyDescent="0.25">
      <c r="A15262" t="s">
        <v>57409</v>
      </c>
      <c r="B15262" s="32" t="s">
        <v>20262</v>
      </c>
      <c r="C15262" s="32" t="s">
        <v>34551</v>
      </c>
      <c r="D15262" s="10">
        <v>0</v>
      </c>
      <c r="E15262" s="6">
        <v>0.35</v>
      </c>
      <c r="F15262" s="5">
        <v>0</v>
      </c>
      <c r="G15262" t="s">
        <v>26932</v>
      </c>
    </row>
    <row r="15263" spans="1:7" x14ac:dyDescent="0.25">
      <c r="A15263" t="s">
        <v>57410</v>
      </c>
      <c r="B15263" s="32" t="s">
        <v>20263</v>
      </c>
      <c r="C15263" s="32" t="s">
        <v>34552</v>
      </c>
      <c r="D15263" s="10">
        <v>117.7</v>
      </c>
      <c r="E15263" s="6">
        <v>0.35</v>
      </c>
      <c r="F15263" s="5">
        <v>76.50500000000001</v>
      </c>
      <c r="G15263" t="s">
        <v>26932</v>
      </c>
    </row>
    <row r="15264" spans="1:7" x14ac:dyDescent="0.25">
      <c r="A15264" t="s">
        <v>57411</v>
      </c>
      <c r="B15264" s="32" t="s">
        <v>27060</v>
      </c>
      <c r="C15264" s="32" t="s">
        <v>34553</v>
      </c>
      <c r="D15264" s="10">
        <v>3.75</v>
      </c>
      <c r="E15264" s="6">
        <v>0.35</v>
      </c>
      <c r="F15264" s="5">
        <v>2.4375</v>
      </c>
      <c r="G15264" t="s">
        <v>26932</v>
      </c>
    </row>
    <row r="15265" spans="1:7" x14ac:dyDescent="0.25">
      <c r="A15265" t="s">
        <v>57412</v>
      </c>
      <c r="B15265" s="32" t="s">
        <v>27061</v>
      </c>
      <c r="C15265" s="32" t="s">
        <v>34554</v>
      </c>
      <c r="D15265" s="10">
        <v>2.88</v>
      </c>
      <c r="E15265" s="6">
        <v>0.35</v>
      </c>
      <c r="F15265" s="5">
        <v>1.8719999999999999</v>
      </c>
      <c r="G15265" t="s">
        <v>26932</v>
      </c>
    </row>
    <row r="15266" spans="1:7" x14ac:dyDescent="0.25">
      <c r="A15266" t="s">
        <v>57413</v>
      </c>
      <c r="B15266" s="32" t="s">
        <v>27062</v>
      </c>
      <c r="C15266" s="32" t="s">
        <v>34555</v>
      </c>
      <c r="D15266" s="10">
        <v>31.11</v>
      </c>
      <c r="E15266" s="6">
        <v>0.35</v>
      </c>
      <c r="F15266" s="5">
        <v>20.221499999999999</v>
      </c>
      <c r="G15266" t="s">
        <v>26932</v>
      </c>
    </row>
    <row r="15267" spans="1:7" x14ac:dyDescent="0.25">
      <c r="A15267" t="s">
        <v>57414</v>
      </c>
      <c r="B15267" s="32" t="s">
        <v>27063</v>
      </c>
      <c r="C15267" s="32" t="s">
        <v>34556</v>
      </c>
      <c r="D15267" s="10">
        <v>21.68</v>
      </c>
      <c r="E15267" s="6">
        <v>0.35</v>
      </c>
      <c r="F15267" s="5">
        <v>14.092000000000001</v>
      </c>
      <c r="G15267" t="s">
        <v>26932</v>
      </c>
    </row>
    <row r="15268" spans="1:7" x14ac:dyDescent="0.25">
      <c r="A15268" t="s">
        <v>57415</v>
      </c>
      <c r="B15268" s="32" t="s">
        <v>27064</v>
      </c>
      <c r="C15268" s="32" t="s">
        <v>34557</v>
      </c>
      <c r="D15268" s="10">
        <v>14.18</v>
      </c>
      <c r="E15268" s="6">
        <v>0.35</v>
      </c>
      <c r="F15268" s="5">
        <v>9.2170000000000005</v>
      </c>
      <c r="G15268" t="s">
        <v>26932</v>
      </c>
    </row>
    <row r="15269" spans="1:7" x14ac:dyDescent="0.25">
      <c r="A15269" t="s">
        <v>57416</v>
      </c>
      <c r="B15269" s="32" t="s">
        <v>27065</v>
      </c>
      <c r="C15269" s="32" t="s">
        <v>34558</v>
      </c>
      <c r="D15269" s="10">
        <v>11.14</v>
      </c>
      <c r="E15269" s="6">
        <v>0.35</v>
      </c>
      <c r="F15269" s="5">
        <v>7.2410000000000005</v>
      </c>
      <c r="G15269" t="s">
        <v>26932</v>
      </c>
    </row>
    <row r="15270" spans="1:7" x14ac:dyDescent="0.25">
      <c r="A15270" t="s">
        <v>57417</v>
      </c>
      <c r="B15270" s="32" t="s">
        <v>27066</v>
      </c>
      <c r="C15270" s="32" t="s">
        <v>34559</v>
      </c>
      <c r="D15270" s="10">
        <v>9.15</v>
      </c>
      <c r="E15270" s="6">
        <v>0.35</v>
      </c>
      <c r="F15270" s="5">
        <v>5.9475000000000007</v>
      </c>
      <c r="G15270" t="s">
        <v>26932</v>
      </c>
    </row>
    <row r="15271" spans="1:7" x14ac:dyDescent="0.25">
      <c r="A15271" t="s">
        <v>57418</v>
      </c>
      <c r="B15271" s="32" t="s">
        <v>27067</v>
      </c>
      <c r="C15271" s="32" t="s">
        <v>34560</v>
      </c>
      <c r="D15271" s="10">
        <v>7.83</v>
      </c>
      <c r="E15271" s="6">
        <v>0.35</v>
      </c>
      <c r="F15271" s="5">
        <v>5.0895000000000001</v>
      </c>
      <c r="G15271" t="s">
        <v>26932</v>
      </c>
    </row>
    <row r="15272" spans="1:7" x14ac:dyDescent="0.25">
      <c r="A15272" t="s">
        <v>57419</v>
      </c>
      <c r="B15272" s="32" t="s">
        <v>27068</v>
      </c>
      <c r="C15272" s="32" t="s">
        <v>34561</v>
      </c>
      <c r="D15272" s="10">
        <v>6.38</v>
      </c>
      <c r="E15272" s="6">
        <v>0.35</v>
      </c>
      <c r="F15272" s="5">
        <v>4.1470000000000002</v>
      </c>
      <c r="G15272" t="s">
        <v>26932</v>
      </c>
    </row>
    <row r="15273" spans="1:7" x14ac:dyDescent="0.25">
      <c r="A15273" t="s">
        <v>57420</v>
      </c>
      <c r="B15273" s="32" t="s">
        <v>27069</v>
      </c>
      <c r="C15273" s="32" t="s">
        <v>34562</v>
      </c>
      <c r="D15273" s="10">
        <v>113.45</v>
      </c>
      <c r="E15273" s="6">
        <v>0.35</v>
      </c>
      <c r="F15273" s="5">
        <v>73.742500000000007</v>
      </c>
      <c r="G15273" t="s">
        <v>26932</v>
      </c>
    </row>
    <row r="15274" spans="1:7" x14ac:dyDescent="0.25">
      <c r="A15274" t="s">
        <v>57421</v>
      </c>
      <c r="B15274" s="32" t="s">
        <v>27070</v>
      </c>
      <c r="C15274" s="32" t="s">
        <v>34563</v>
      </c>
      <c r="D15274" s="10">
        <v>9.25</v>
      </c>
      <c r="E15274" s="6">
        <v>0.35</v>
      </c>
      <c r="F15274" s="5">
        <v>6.0125000000000002</v>
      </c>
      <c r="G15274" t="s">
        <v>26932</v>
      </c>
    </row>
    <row r="15275" spans="1:7" x14ac:dyDescent="0.25">
      <c r="A15275" t="s">
        <v>57422</v>
      </c>
      <c r="B15275" s="32" t="s">
        <v>27071</v>
      </c>
      <c r="C15275" s="32" t="s">
        <v>34564</v>
      </c>
      <c r="D15275" s="10">
        <v>7.1</v>
      </c>
      <c r="E15275" s="6">
        <v>0.35</v>
      </c>
      <c r="F15275" s="5">
        <v>4.6150000000000002</v>
      </c>
      <c r="G15275" t="s">
        <v>26932</v>
      </c>
    </row>
    <row r="15276" spans="1:7" x14ac:dyDescent="0.25">
      <c r="A15276" t="s">
        <v>57423</v>
      </c>
      <c r="B15276" s="32" t="s">
        <v>27072</v>
      </c>
      <c r="C15276" s="32" t="s">
        <v>34565</v>
      </c>
      <c r="D15276" s="10">
        <v>76.52</v>
      </c>
      <c r="E15276" s="6">
        <v>0.35</v>
      </c>
      <c r="F15276" s="5">
        <v>49.738</v>
      </c>
      <c r="G15276" t="s">
        <v>26932</v>
      </c>
    </row>
    <row r="15277" spans="1:7" x14ac:dyDescent="0.25">
      <c r="A15277" t="s">
        <v>57424</v>
      </c>
      <c r="B15277" s="32" t="s">
        <v>27073</v>
      </c>
      <c r="C15277" s="32" t="s">
        <v>34566</v>
      </c>
      <c r="D15277" s="10">
        <v>53.32</v>
      </c>
      <c r="E15277" s="6">
        <v>0.35</v>
      </c>
      <c r="F15277" s="5">
        <v>34.658000000000001</v>
      </c>
      <c r="G15277" t="s">
        <v>26932</v>
      </c>
    </row>
    <row r="15278" spans="1:7" x14ac:dyDescent="0.25">
      <c r="A15278" t="s">
        <v>57425</v>
      </c>
      <c r="B15278" s="32" t="s">
        <v>27074</v>
      </c>
      <c r="C15278" s="32" t="s">
        <v>34567</v>
      </c>
      <c r="D15278" s="10">
        <v>27.4</v>
      </c>
      <c r="E15278" s="6">
        <v>0.35</v>
      </c>
      <c r="F15278" s="5">
        <v>17.809999999999999</v>
      </c>
      <c r="G15278" t="s">
        <v>26932</v>
      </c>
    </row>
    <row r="15279" spans="1:7" x14ac:dyDescent="0.25">
      <c r="A15279" t="s">
        <v>57426</v>
      </c>
      <c r="B15279" s="32" t="s">
        <v>27075</v>
      </c>
      <c r="C15279" s="32" t="s">
        <v>34568</v>
      </c>
      <c r="D15279" s="10">
        <v>22.53</v>
      </c>
      <c r="E15279" s="6">
        <v>0.35</v>
      </c>
      <c r="F15279" s="5">
        <v>14.644500000000001</v>
      </c>
      <c r="G15279" t="s">
        <v>26932</v>
      </c>
    </row>
    <row r="15280" spans="1:7" x14ac:dyDescent="0.25">
      <c r="A15280" t="s">
        <v>57427</v>
      </c>
      <c r="B15280" s="32" t="s">
        <v>27076</v>
      </c>
      <c r="C15280" s="32" t="s">
        <v>34569</v>
      </c>
      <c r="D15280" s="10">
        <v>19.239999999999998</v>
      </c>
      <c r="E15280" s="6">
        <v>0.35</v>
      </c>
      <c r="F15280" s="5">
        <v>12.506</v>
      </c>
      <c r="G15280" t="s">
        <v>26932</v>
      </c>
    </row>
    <row r="15281" spans="1:7" x14ac:dyDescent="0.25">
      <c r="A15281" t="s">
        <v>57428</v>
      </c>
      <c r="B15281" s="32" t="s">
        <v>27077</v>
      </c>
      <c r="C15281" s="32" t="s">
        <v>34570</v>
      </c>
      <c r="D15281" s="10">
        <v>15.71</v>
      </c>
      <c r="E15281" s="6">
        <v>0.35</v>
      </c>
      <c r="F15281" s="5">
        <v>10.211500000000001</v>
      </c>
      <c r="G15281" t="s">
        <v>26932</v>
      </c>
    </row>
    <row r="15282" spans="1:7" x14ac:dyDescent="0.25">
      <c r="A15282" t="s">
        <v>57429</v>
      </c>
      <c r="B15282" s="32" t="s">
        <v>27078</v>
      </c>
      <c r="C15282" s="32" t="s">
        <v>34571</v>
      </c>
      <c r="D15282" s="10">
        <v>12.22</v>
      </c>
      <c r="E15282" s="6">
        <v>0.35</v>
      </c>
      <c r="F15282" s="5">
        <v>7.9430000000000005</v>
      </c>
      <c r="G15282" t="s">
        <v>26932</v>
      </c>
    </row>
    <row r="15283" spans="1:7" x14ac:dyDescent="0.25">
      <c r="A15283" t="s">
        <v>57430</v>
      </c>
      <c r="B15283" s="32" t="s">
        <v>27079</v>
      </c>
      <c r="C15283" s="32" t="s">
        <v>34572</v>
      </c>
      <c r="D15283" s="10">
        <v>189.09</v>
      </c>
      <c r="E15283" s="6">
        <v>0.35</v>
      </c>
      <c r="F15283" s="5">
        <v>122.9085</v>
      </c>
      <c r="G15283" t="s">
        <v>26932</v>
      </c>
    </row>
    <row r="15284" spans="1:7" x14ac:dyDescent="0.25">
      <c r="A15284" t="s">
        <v>57431</v>
      </c>
      <c r="B15284" s="32" t="s">
        <v>27080</v>
      </c>
      <c r="C15284" s="32" t="s">
        <v>34573</v>
      </c>
      <c r="D15284" s="10">
        <v>15.42</v>
      </c>
      <c r="E15284" s="6">
        <v>0.35</v>
      </c>
      <c r="F15284" s="5">
        <v>10.023</v>
      </c>
      <c r="G15284" t="s">
        <v>26932</v>
      </c>
    </row>
    <row r="15285" spans="1:7" x14ac:dyDescent="0.25">
      <c r="A15285" t="s">
        <v>57432</v>
      </c>
      <c r="B15285" s="32" t="s">
        <v>27081</v>
      </c>
      <c r="C15285" s="32" t="s">
        <v>34574</v>
      </c>
      <c r="D15285" s="10">
        <v>11.83</v>
      </c>
      <c r="E15285" s="6">
        <v>0.35</v>
      </c>
      <c r="F15285" s="5">
        <v>7.6895000000000007</v>
      </c>
      <c r="G15285" t="s">
        <v>26932</v>
      </c>
    </row>
    <row r="15286" spans="1:7" x14ac:dyDescent="0.25">
      <c r="A15286" t="s">
        <v>57433</v>
      </c>
      <c r="B15286" s="32" t="s">
        <v>27082</v>
      </c>
      <c r="C15286" s="32" t="s">
        <v>34575</v>
      </c>
      <c r="D15286" s="10">
        <v>127.52</v>
      </c>
      <c r="E15286" s="6">
        <v>0.35</v>
      </c>
      <c r="F15286" s="5">
        <v>82.888000000000005</v>
      </c>
      <c r="G15286" t="s">
        <v>26932</v>
      </c>
    </row>
    <row r="15287" spans="1:7" x14ac:dyDescent="0.25">
      <c r="A15287" t="s">
        <v>57434</v>
      </c>
      <c r="B15287" s="32" t="s">
        <v>27083</v>
      </c>
      <c r="C15287" s="32" t="s">
        <v>34576</v>
      </c>
      <c r="D15287" s="10">
        <v>88.87</v>
      </c>
      <c r="E15287" s="6">
        <v>0.35</v>
      </c>
      <c r="F15287" s="5">
        <v>57.765500000000003</v>
      </c>
      <c r="G15287" t="s">
        <v>26932</v>
      </c>
    </row>
    <row r="15288" spans="1:7" x14ac:dyDescent="0.25">
      <c r="A15288" t="s">
        <v>57435</v>
      </c>
      <c r="B15288" s="32" t="s">
        <v>27084</v>
      </c>
      <c r="C15288" s="32" t="s">
        <v>34577</v>
      </c>
      <c r="D15288" s="10">
        <v>58.15</v>
      </c>
      <c r="E15288" s="6">
        <v>0.35</v>
      </c>
      <c r="F15288" s="5">
        <v>37.797499999999999</v>
      </c>
      <c r="G15288" t="s">
        <v>26932</v>
      </c>
    </row>
    <row r="15289" spans="1:7" x14ac:dyDescent="0.25">
      <c r="A15289" t="s">
        <v>57436</v>
      </c>
      <c r="B15289" s="32" t="s">
        <v>27085</v>
      </c>
      <c r="C15289" s="32" t="s">
        <v>34578</v>
      </c>
      <c r="D15289" s="10">
        <v>45.67</v>
      </c>
      <c r="E15289" s="6">
        <v>0.35</v>
      </c>
      <c r="F15289" s="5">
        <v>29.685500000000001</v>
      </c>
      <c r="G15289" t="s">
        <v>26932</v>
      </c>
    </row>
    <row r="15290" spans="1:7" x14ac:dyDescent="0.25">
      <c r="A15290" t="s">
        <v>57437</v>
      </c>
      <c r="B15290" s="32" t="s">
        <v>27086</v>
      </c>
      <c r="C15290" s="32" t="s">
        <v>34579</v>
      </c>
      <c r="D15290" s="10">
        <v>37.54</v>
      </c>
      <c r="E15290" s="6">
        <v>0.35</v>
      </c>
      <c r="F15290" s="5">
        <v>24.401</v>
      </c>
      <c r="G15290" t="s">
        <v>26932</v>
      </c>
    </row>
    <row r="15291" spans="1:7" x14ac:dyDescent="0.25">
      <c r="A15291" t="s">
        <v>57438</v>
      </c>
      <c r="B15291" s="32" t="s">
        <v>27087</v>
      </c>
      <c r="C15291" s="32" t="s">
        <v>34580</v>
      </c>
      <c r="D15291" s="10">
        <v>26.19</v>
      </c>
      <c r="E15291" s="6">
        <v>0.35</v>
      </c>
      <c r="F15291" s="5">
        <v>17.023500000000002</v>
      </c>
      <c r="G15291" t="s">
        <v>26932</v>
      </c>
    </row>
    <row r="15292" spans="1:7" x14ac:dyDescent="0.25">
      <c r="A15292" t="s">
        <v>57439</v>
      </c>
      <c r="B15292" s="32" t="s">
        <v>27088</v>
      </c>
      <c r="C15292" s="32" t="s">
        <v>34581</v>
      </c>
      <c r="D15292" s="10">
        <v>20.36</v>
      </c>
      <c r="E15292" s="6">
        <v>0.35</v>
      </c>
      <c r="F15292" s="5">
        <v>13.234</v>
      </c>
      <c r="G15292" t="s">
        <v>26932</v>
      </c>
    </row>
    <row r="15293" spans="1:7" x14ac:dyDescent="0.25">
      <c r="A15293" t="s">
        <v>57440</v>
      </c>
      <c r="B15293" s="32" t="s">
        <v>27089</v>
      </c>
      <c r="C15293" s="32" t="s">
        <v>34582</v>
      </c>
      <c r="D15293" s="10">
        <v>0</v>
      </c>
      <c r="E15293" s="6">
        <v>0.35</v>
      </c>
      <c r="F15293" s="5">
        <v>0</v>
      </c>
      <c r="G15293" t="s">
        <v>26932</v>
      </c>
    </row>
    <row r="15294" spans="1:7" x14ac:dyDescent="0.25">
      <c r="A15294" t="s">
        <v>57441</v>
      </c>
      <c r="B15294" s="32" t="s">
        <v>20264</v>
      </c>
      <c r="C15294" s="32" t="s">
        <v>34583</v>
      </c>
      <c r="D15294" s="10">
        <v>588.5</v>
      </c>
      <c r="E15294" s="6">
        <v>0.35</v>
      </c>
      <c r="F15294" s="5">
        <v>382.52500000000003</v>
      </c>
      <c r="G15294" t="s">
        <v>26932</v>
      </c>
    </row>
    <row r="15295" spans="1:7" x14ac:dyDescent="0.25">
      <c r="A15295" t="s">
        <v>57442</v>
      </c>
      <c r="B15295" s="32" t="s">
        <v>20265</v>
      </c>
      <c r="C15295" s="32" t="s">
        <v>34584</v>
      </c>
      <c r="D15295" s="10">
        <v>117.7</v>
      </c>
      <c r="E15295" s="6">
        <v>0.35</v>
      </c>
      <c r="F15295" s="5">
        <v>76.50500000000001</v>
      </c>
      <c r="G15295" t="s">
        <v>26932</v>
      </c>
    </row>
    <row r="15296" spans="1:7" x14ac:dyDescent="0.25">
      <c r="A15296" t="s">
        <v>57443</v>
      </c>
      <c r="B15296" s="32" t="s">
        <v>20266</v>
      </c>
      <c r="C15296" s="32" t="s">
        <v>34585</v>
      </c>
      <c r="D15296" s="10">
        <v>28242.12</v>
      </c>
      <c r="E15296" s="6">
        <v>0.35</v>
      </c>
      <c r="F15296" s="5">
        <v>18357.378000000001</v>
      </c>
      <c r="G15296" t="s">
        <v>26932</v>
      </c>
    </row>
    <row r="15297" spans="1:7" x14ac:dyDescent="0.25">
      <c r="A15297" t="s">
        <v>57444</v>
      </c>
      <c r="B15297" s="32" t="s">
        <v>20267</v>
      </c>
      <c r="C15297" s="32" t="s">
        <v>20268</v>
      </c>
      <c r="D15297" s="10">
        <v>0</v>
      </c>
      <c r="E15297" s="6">
        <v>0.35</v>
      </c>
      <c r="F15297" s="5">
        <v>0</v>
      </c>
      <c r="G15297" t="s">
        <v>26932</v>
      </c>
    </row>
    <row r="15298" spans="1:7" x14ac:dyDescent="0.25">
      <c r="A15298" t="s">
        <v>57445</v>
      </c>
      <c r="B15298" s="32" t="s">
        <v>20269</v>
      </c>
      <c r="C15298" s="32" t="s">
        <v>20270</v>
      </c>
      <c r="D15298" s="10">
        <v>0</v>
      </c>
      <c r="E15298" s="6">
        <v>0.35</v>
      </c>
      <c r="F15298" s="5">
        <v>0</v>
      </c>
      <c r="G15298" t="s">
        <v>26932</v>
      </c>
    </row>
    <row r="15299" spans="1:7" x14ac:dyDescent="0.25">
      <c r="A15299" t="s">
        <v>57446</v>
      </c>
      <c r="B15299" s="32" t="s">
        <v>20271</v>
      </c>
      <c r="C15299" s="32" t="s">
        <v>20272</v>
      </c>
      <c r="D15299" s="10">
        <v>0</v>
      </c>
      <c r="E15299" s="6">
        <v>0.35</v>
      </c>
      <c r="F15299" s="5">
        <v>0</v>
      </c>
      <c r="G15299" t="s">
        <v>26932</v>
      </c>
    </row>
    <row r="15300" spans="1:7" x14ac:dyDescent="0.25">
      <c r="A15300" t="s">
        <v>57447</v>
      </c>
      <c r="B15300" s="32" t="s">
        <v>20273</v>
      </c>
      <c r="C15300" s="32" t="s">
        <v>20274</v>
      </c>
      <c r="D15300" s="10">
        <v>0</v>
      </c>
      <c r="E15300" s="6">
        <v>0.35</v>
      </c>
      <c r="F15300" s="5">
        <v>0</v>
      </c>
      <c r="G15300" t="s">
        <v>26932</v>
      </c>
    </row>
    <row r="15301" spans="1:7" x14ac:dyDescent="0.25">
      <c r="A15301" t="s">
        <v>57448</v>
      </c>
      <c r="B15301" s="32" t="s">
        <v>20275</v>
      </c>
      <c r="C15301" s="32" t="s">
        <v>20276</v>
      </c>
      <c r="D15301" s="10">
        <v>0</v>
      </c>
      <c r="E15301" s="6">
        <v>0.35</v>
      </c>
      <c r="F15301" s="5">
        <v>0</v>
      </c>
      <c r="G15301" t="s">
        <v>26932</v>
      </c>
    </row>
    <row r="15302" spans="1:7" x14ac:dyDescent="0.25">
      <c r="A15302" t="s">
        <v>57449</v>
      </c>
      <c r="B15302" s="32" t="s">
        <v>20277</v>
      </c>
      <c r="C15302" s="32" t="s">
        <v>20278</v>
      </c>
      <c r="D15302" s="10">
        <v>0</v>
      </c>
      <c r="E15302" s="6">
        <v>0.35</v>
      </c>
      <c r="F15302" s="5">
        <v>0</v>
      </c>
      <c r="G15302" t="s">
        <v>26932</v>
      </c>
    </row>
    <row r="15303" spans="1:7" x14ac:dyDescent="0.25">
      <c r="A15303" t="s">
        <v>57450</v>
      </c>
      <c r="B15303" s="32" t="s">
        <v>20279</v>
      </c>
      <c r="C15303" s="32" t="s">
        <v>20280</v>
      </c>
      <c r="D15303" s="10">
        <v>0</v>
      </c>
      <c r="E15303" s="6">
        <v>0.35</v>
      </c>
      <c r="F15303" s="5">
        <v>0</v>
      </c>
      <c r="G15303" t="s">
        <v>26932</v>
      </c>
    </row>
    <row r="15304" spans="1:7" x14ac:dyDescent="0.25">
      <c r="A15304" t="s">
        <v>57451</v>
      </c>
      <c r="B15304" s="32" t="s">
        <v>20281</v>
      </c>
      <c r="C15304" s="32" t="s">
        <v>20282</v>
      </c>
      <c r="D15304" s="10">
        <v>0</v>
      </c>
      <c r="E15304" s="6">
        <v>0.35</v>
      </c>
      <c r="F15304" s="5">
        <v>0</v>
      </c>
      <c r="G15304" t="s">
        <v>26932</v>
      </c>
    </row>
    <row r="15305" spans="1:7" x14ac:dyDescent="0.25">
      <c r="A15305" t="s">
        <v>57452</v>
      </c>
      <c r="B15305" s="32" t="s">
        <v>20283</v>
      </c>
      <c r="C15305" s="32" t="s">
        <v>20284</v>
      </c>
      <c r="D15305" s="10">
        <v>0</v>
      </c>
      <c r="E15305" s="6">
        <v>0.35</v>
      </c>
      <c r="F15305" s="5">
        <v>0</v>
      </c>
      <c r="G15305" t="s">
        <v>26932</v>
      </c>
    </row>
    <row r="15306" spans="1:7" x14ac:dyDescent="0.25">
      <c r="A15306" t="s">
        <v>57453</v>
      </c>
      <c r="B15306" s="32" t="s">
        <v>20285</v>
      </c>
      <c r="C15306" s="32" t="s">
        <v>20286</v>
      </c>
      <c r="D15306" s="10">
        <v>0</v>
      </c>
      <c r="E15306" s="6">
        <v>0.35</v>
      </c>
      <c r="F15306" s="5">
        <v>0</v>
      </c>
      <c r="G15306" t="s">
        <v>26932</v>
      </c>
    </row>
    <row r="15307" spans="1:7" x14ac:dyDescent="0.25">
      <c r="A15307" t="s">
        <v>57454</v>
      </c>
      <c r="B15307" s="32" t="s">
        <v>20287</v>
      </c>
      <c r="C15307" s="32" t="s">
        <v>20288</v>
      </c>
      <c r="D15307" s="10">
        <v>0</v>
      </c>
      <c r="E15307" s="6">
        <v>0.35</v>
      </c>
      <c r="F15307" s="5">
        <v>0</v>
      </c>
      <c r="G15307" t="s">
        <v>26932</v>
      </c>
    </row>
    <row r="15308" spans="1:7" x14ac:dyDescent="0.25">
      <c r="A15308" t="s">
        <v>57455</v>
      </c>
      <c r="B15308" s="32" t="s">
        <v>20289</v>
      </c>
      <c r="C15308" s="32" t="s">
        <v>20290</v>
      </c>
      <c r="D15308" s="10">
        <v>0</v>
      </c>
      <c r="E15308" s="6">
        <v>0.35</v>
      </c>
      <c r="F15308" s="5">
        <v>0</v>
      </c>
      <c r="G15308" t="s">
        <v>26932</v>
      </c>
    </row>
    <row r="15309" spans="1:7" x14ac:dyDescent="0.25">
      <c r="A15309" t="s">
        <v>57456</v>
      </c>
      <c r="B15309" s="32" t="s">
        <v>20291</v>
      </c>
      <c r="C15309" s="32" t="s">
        <v>20292</v>
      </c>
      <c r="D15309" s="10">
        <v>0</v>
      </c>
      <c r="E15309" s="6">
        <v>0.35</v>
      </c>
      <c r="F15309" s="5">
        <v>0</v>
      </c>
      <c r="G15309" t="s">
        <v>26932</v>
      </c>
    </row>
    <row r="15310" spans="1:7" x14ac:dyDescent="0.25">
      <c r="A15310" t="s">
        <v>57457</v>
      </c>
      <c r="B15310" s="32" t="s">
        <v>20293</v>
      </c>
      <c r="C15310" s="32" t="s">
        <v>20294</v>
      </c>
      <c r="D15310" s="10">
        <v>0</v>
      </c>
      <c r="E15310" s="6">
        <v>0.35</v>
      </c>
      <c r="F15310" s="5">
        <v>0</v>
      </c>
      <c r="G15310" t="s">
        <v>26932</v>
      </c>
    </row>
    <row r="15311" spans="1:7" x14ac:dyDescent="0.25">
      <c r="A15311" t="s">
        <v>57458</v>
      </c>
      <c r="B15311" s="32" t="s">
        <v>20295</v>
      </c>
      <c r="C15311" s="32" t="s">
        <v>20296</v>
      </c>
      <c r="D15311" s="10">
        <v>0</v>
      </c>
      <c r="E15311" s="6">
        <v>0.35</v>
      </c>
      <c r="F15311" s="5">
        <v>0</v>
      </c>
      <c r="G15311" t="s">
        <v>26932</v>
      </c>
    </row>
    <row r="15312" spans="1:7" x14ac:dyDescent="0.25">
      <c r="A15312" t="s">
        <v>57459</v>
      </c>
      <c r="B15312" s="32" t="s">
        <v>20297</v>
      </c>
      <c r="C15312" s="32" t="s">
        <v>20298</v>
      </c>
      <c r="D15312" s="10">
        <v>0</v>
      </c>
      <c r="E15312" s="6">
        <v>0.35</v>
      </c>
      <c r="F15312" s="5">
        <v>0</v>
      </c>
      <c r="G15312" t="s">
        <v>26932</v>
      </c>
    </row>
    <row r="15313" spans="1:7" x14ac:dyDescent="0.25">
      <c r="A15313" t="s">
        <v>57460</v>
      </c>
      <c r="B15313" s="32" t="s">
        <v>20299</v>
      </c>
      <c r="C15313" s="32" t="s">
        <v>20300</v>
      </c>
      <c r="D15313" s="10">
        <v>0</v>
      </c>
      <c r="E15313" s="6">
        <v>0.35</v>
      </c>
      <c r="F15313" s="5">
        <v>0</v>
      </c>
      <c r="G15313" t="s">
        <v>26932</v>
      </c>
    </row>
    <row r="15314" spans="1:7" x14ac:dyDescent="0.25">
      <c r="A15314" t="s">
        <v>57461</v>
      </c>
      <c r="B15314" s="32" t="s">
        <v>20301</v>
      </c>
      <c r="C15314" s="32" t="s">
        <v>20302</v>
      </c>
      <c r="D15314" s="10">
        <v>0</v>
      </c>
      <c r="E15314" s="6">
        <v>0.35</v>
      </c>
      <c r="F15314" s="5">
        <v>0</v>
      </c>
      <c r="G15314" t="s">
        <v>26932</v>
      </c>
    </row>
    <row r="15315" spans="1:7" x14ac:dyDescent="0.25">
      <c r="A15315" t="s">
        <v>57462</v>
      </c>
      <c r="B15315" s="32" t="s">
        <v>20303</v>
      </c>
      <c r="C15315" s="32" t="s">
        <v>20304</v>
      </c>
      <c r="D15315" s="10">
        <v>0</v>
      </c>
      <c r="E15315" s="6">
        <v>0.35</v>
      </c>
      <c r="F15315" s="5">
        <v>0</v>
      </c>
      <c r="G15315" t="s">
        <v>26932</v>
      </c>
    </row>
    <row r="15316" spans="1:7" x14ac:dyDescent="0.25">
      <c r="A15316" t="s">
        <v>57463</v>
      </c>
      <c r="B15316" s="32" t="s">
        <v>20305</v>
      </c>
      <c r="C15316" s="32" t="s">
        <v>20306</v>
      </c>
      <c r="D15316" s="10">
        <v>0</v>
      </c>
      <c r="E15316" s="6">
        <v>0.35</v>
      </c>
      <c r="F15316" s="5">
        <v>0</v>
      </c>
      <c r="G15316" t="s">
        <v>26932</v>
      </c>
    </row>
    <row r="15317" spans="1:7" x14ac:dyDescent="0.25">
      <c r="A15317" t="s">
        <v>57464</v>
      </c>
      <c r="B15317" s="32" t="s">
        <v>20307</v>
      </c>
      <c r="C15317" s="32" t="s">
        <v>20308</v>
      </c>
      <c r="D15317" s="10">
        <v>0</v>
      </c>
      <c r="E15317" s="6">
        <v>0.35</v>
      </c>
      <c r="F15317" s="5">
        <v>0</v>
      </c>
      <c r="G15317" t="s">
        <v>26932</v>
      </c>
    </row>
    <row r="15318" spans="1:7" x14ac:dyDescent="0.25">
      <c r="A15318" t="s">
        <v>57465</v>
      </c>
      <c r="B15318" s="32" t="s">
        <v>20309</v>
      </c>
      <c r="C15318" s="32" t="s">
        <v>20310</v>
      </c>
      <c r="D15318" s="10">
        <v>0</v>
      </c>
      <c r="E15318" s="6">
        <v>0.35</v>
      </c>
      <c r="F15318" s="5">
        <v>0</v>
      </c>
      <c r="G15318" t="s">
        <v>26932</v>
      </c>
    </row>
    <row r="15319" spans="1:7" x14ac:dyDescent="0.25">
      <c r="A15319" t="s">
        <v>57466</v>
      </c>
      <c r="B15319" s="32" t="s">
        <v>20311</v>
      </c>
      <c r="C15319" s="32" t="s">
        <v>20312</v>
      </c>
      <c r="D15319" s="10">
        <v>0</v>
      </c>
      <c r="E15319" s="6">
        <v>0.35</v>
      </c>
      <c r="F15319" s="5">
        <v>0</v>
      </c>
      <c r="G15319" t="s">
        <v>26932</v>
      </c>
    </row>
    <row r="15320" spans="1:7" x14ac:dyDescent="0.25">
      <c r="A15320" t="s">
        <v>57467</v>
      </c>
      <c r="B15320" s="32" t="s">
        <v>20313</v>
      </c>
      <c r="C15320" s="32" t="s">
        <v>20314</v>
      </c>
      <c r="D15320" s="10">
        <v>0</v>
      </c>
      <c r="E15320" s="6">
        <v>0.35</v>
      </c>
      <c r="F15320" s="5">
        <v>0</v>
      </c>
      <c r="G15320" t="s">
        <v>26932</v>
      </c>
    </row>
    <row r="15321" spans="1:7" x14ac:dyDescent="0.25">
      <c r="A15321" t="s">
        <v>57468</v>
      </c>
      <c r="B15321" s="32" t="s">
        <v>20315</v>
      </c>
      <c r="C15321" s="32" t="s">
        <v>20316</v>
      </c>
      <c r="D15321" s="10">
        <v>0</v>
      </c>
      <c r="E15321" s="6">
        <v>0.35</v>
      </c>
      <c r="F15321" s="5">
        <v>0</v>
      </c>
      <c r="G15321" t="s">
        <v>26932</v>
      </c>
    </row>
    <row r="15322" spans="1:7" x14ac:dyDescent="0.25">
      <c r="A15322" t="s">
        <v>57469</v>
      </c>
      <c r="B15322" s="32" t="s">
        <v>20317</v>
      </c>
      <c r="C15322" s="32" t="s">
        <v>20318</v>
      </c>
      <c r="D15322" s="10">
        <v>0</v>
      </c>
      <c r="E15322" s="6">
        <v>0.35</v>
      </c>
      <c r="F15322" s="5">
        <v>0</v>
      </c>
      <c r="G15322" t="s">
        <v>26932</v>
      </c>
    </row>
    <row r="15323" spans="1:7" x14ac:dyDescent="0.25">
      <c r="A15323" t="s">
        <v>57470</v>
      </c>
      <c r="B15323" s="32" t="s">
        <v>20319</v>
      </c>
      <c r="C15323" s="32" t="s">
        <v>20320</v>
      </c>
      <c r="D15323" s="10">
        <v>0</v>
      </c>
      <c r="E15323" s="6">
        <v>0.35</v>
      </c>
      <c r="F15323" s="5">
        <v>0</v>
      </c>
      <c r="G15323" t="s">
        <v>26932</v>
      </c>
    </row>
    <row r="15324" spans="1:7" x14ac:dyDescent="0.25">
      <c r="A15324" t="s">
        <v>57471</v>
      </c>
      <c r="B15324" s="32" t="s">
        <v>20321</v>
      </c>
      <c r="C15324" s="32" t="s">
        <v>20322</v>
      </c>
      <c r="D15324" s="10">
        <v>0</v>
      </c>
      <c r="E15324" s="6">
        <v>0.35</v>
      </c>
      <c r="F15324" s="5">
        <v>0</v>
      </c>
      <c r="G15324" t="s">
        <v>26932</v>
      </c>
    </row>
    <row r="15325" spans="1:7" x14ac:dyDescent="0.25">
      <c r="A15325" t="s">
        <v>57472</v>
      </c>
      <c r="B15325" s="32" t="s">
        <v>20323</v>
      </c>
      <c r="C15325" s="32" t="s">
        <v>20324</v>
      </c>
      <c r="D15325" s="10">
        <v>0</v>
      </c>
      <c r="E15325" s="6">
        <v>0.35</v>
      </c>
      <c r="F15325" s="5">
        <v>0</v>
      </c>
      <c r="G15325" t="s">
        <v>26932</v>
      </c>
    </row>
    <row r="15326" spans="1:7" x14ac:dyDescent="0.25">
      <c r="A15326" t="s">
        <v>57473</v>
      </c>
      <c r="B15326" s="32" t="s">
        <v>20325</v>
      </c>
      <c r="C15326" s="32" t="s">
        <v>20326</v>
      </c>
      <c r="D15326" s="10">
        <v>591442.5</v>
      </c>
      <c r="E15326" s="6">
        <v>0.35</v>
      </c>
      <c r="F15326" s="5">
        <v>384437.625</v>
      </c>
      <c r="G15326" t="s">
        <v>26932</v>
      </c>
    </row>
    <row r="15327" spans="1:7" x14ac:dyDescent="0.25">
      <c r="A15327" t="s">
        <v>57474</v>
      </c>
      <c r="B15327" s="32" t="s">
        <v>20327</v>
      </c>
      <c r="C15327" s="32" t="s">
        <v>20326</v>
      </c>
      <c r="D15327" s="10">
        <v>1182885</v>
      </c>
      <c r="E15327" s="6">
        <v>0.35</v>
      </c>
      <c r="F15327" s="5">
        <v>768875.25</v>
      </c>
      <c r="G15327" t="s">
        <v>26932</v>
      </c>
    </row>
    <row r="15328" spans="1:7" x14ac:dyDescent="0.25">
      <c r="A15328" t="s">
        <v>57475</v>
      </c>
      <c r="B15328" s="32" t="s">
        <v>22407</v>
      </c>
      <c r="C15328" s="32" t="s">
        <v>22408</v>
      </c>
      <c r="D15328" s="10">
        <v>143358.6</v>
      </c>
      <c r="E15328" s="6">
        <v>0.35</v>
      </c>
      <c r="F15328" s="5">
        <v>93183.090000000011</v>
      </c>
      <c r="G15328" t="s">
        <v>26932</v>
      </c>
    </row>
    <row r="15329" spans="1:7" x14ac:dyDescent="0.25">
      <c r="A15329" t="s">
        <v>57476</v>
      </c>
      <c r="B15329" s="32" t="s">
        <v>22409</v>
      </c>
      <c r="C15329" s="32" t="s">
        <v>22410</v>
      </c>
      <c r="D15329" s="10">
        <v>135943.5</v>
      </c>
      <c r="E15329" s="6">
        <v>0.35</v>
      </c>
      <c r="F15329" s="5">
        <v>88363.275000000009</v>
      </c>
      <c r="G15329" t="s">
        <v>26932</v>
      </c>
    </row>
    <row r="15330" spans="1:7" x14ac:dyDescent="0.25">
      <c r="A15330" t="s">
        <v>57477</v>
      </c>
      <c r="B15330" s="32" t="s">
        <v>22411</v>
      </c>
      <c r="C15330" s="32" t="s">
        <v>22412</v>
      </c>
      <c r="D15330" s="10">
        <v>214920.2</v>
      </c>
      <c r="E15330" s="6">
        <v>0.35</v>
      </c>
      <c r="F15330" s="5">
        <v>139698.13</v>
      </c>
      <c r="G15330" t="s">
        <v>26932</v>
      </c>
    </row>
    <row r="15331" spans="1:7" x14ac:dyDescent="0.25">
      <c r="A15331" t="s">
        <v>57478</v>
      </c>
      <c r="B15331" s="32" t="s">
        <v>22413</v>
      </c>
      <c r="C15331" s="32" t="s">
        <v>22414</v>
      </c>
      <c r="D15331" s="10">
        <v>233046</v>
      </c>
      <c r="E15331" s="6">
        <v>0.35</v>
      </c>
      <c r="F15331" s="5">
        <v>151479.9</v>
      </c>
      <c r="G15331" t="s">
        <v>26932</v>
      </c>
    </row>
    <row r="15332" spans="1:7" x14ac:dyDescent="0.25">
      <c r="A15332" t="s">
        <v>57479</v>
      </c>
      <c r="B15332" s="32" t="s">
        <v>22415</v>
      </c>
      <c r="C15332" s="32" t="s">
        <v>22416</v>
      </c>
      <c r="D15332" s="10">
        <v>290012.79999999999</v>
      </c>
      <c r="E15332" s="6">
        <v>0.35</v>
      </c>
      <c r="F15332" s="5">
        <v>188508.32</v>
      </c>
      <c r="G15332" t="s">
        <v>26932</v>
      </c>
    </row>
    <row r="15333" spans="1:7" x14ac:dyDescent="0.25">
      <c r="A15333" t="s">
        <v>57480</v>
      </c>
      <c r="B15333" s="32" t="s">
        <v>22417</v>
      </c>
      <c r="C15333" s="32" t="s">
        <v>22418</v>
      </c>
      <c r="D15333" s="10">
        <v>383231.2</v>
      </c>
      <c r="E15333" s="6">
        <v>0.35</v>
      </c>
      <c r="F15333" s="5">
        <v>249100.28000000003</v>
      </c>
      <c r="G15333" t="s">
        <v>26932</v>
      </c>
    </row>
    <row r="15334" spans="1:7" x14ac:dyDescent="0.25">
      <c r="A15334" t="s">
        <v>57481</v>
      </c>
      <c r="B15334" s="32" t="s">
        <v>22419</v>
      </c>
      <c r="C15334" s="32" t="s">
        <v>22420</v>
      </c>
      <c r="D15334" s="10">
        <v>383231.2</v>
      </c>
      <c r="E15334" s="6">
        <v>0.35</v>
      </c>
      <c r="F15334" s="5">
        <v>249100.28000000003</v>
      </c>
      <c r="G15334" t="s">
        <v>26932</v>
      </c>
    </row>
    <row r="15335" spans="1:7" x14ac:dyDescent="0.25">
      <c r="A15335" t="s">
        <v>57482</v>
      </c>
      <c r="B15335" s="32" t="s">
        <v>22421</v>
      </c>
      <c r="C15335" s="32" t="s">
        <v>22422</v>
      </c>
      <c r="D15335" s="10">
        <v>1553510.53</v>
      </c>
      <c r="E15335" s="6">
        <v>0.35</v>
      </c>
      <c r="F15335" s="5">
        <v>1009781.8445</v>
      </c>
      <c r="G15335" t="s">
        <v>26932</v>
      </c>
    </row>
    <row r="15336" spans="1:7" x14ac:dyDescent="0.25">
      <c r="A15336" t="s">
        <v>57483</v>
      </c>
      <c r="B15336" s="32" t="s">
        <v>22423</v>
      </c>
      <c r="C15336" s="32" t="s">
        <v>22424</v>
      </c>
      <c r="D15336" s="10">
        <v>1941920.53</v>
      </c>
      <c r="E15336" s="6">
        <v>0.35</v>
      </c>
      <c r="F15336" s="5">
        <v>1262248.3445000001</v>
      </c>
      <c r="G15336" t="s">
        <v>26932</v>
      </c>
    </row>
    <row r="15337" spans="1:7" x14ac:dyDescent="0.25">
      <c r="A15337" t="s">
        <v>57484</v>
      </c>
      <c r="B15337" s="32" t="s">
        <v>22425</v>
      </c>
      <c r="C15337" s="32" t="s">
        <v>22426</v>
      </c>
      <c r="D15337" s="10">
        <v>271887</v>
      </c>
      <c r="E15337" s="6">
        <v>0.35</v>
      </c>
      <c r="F15337" s="5">
        <v>176726.55000000002</v>
      </c>
      <c r="G15337" t="s">
        <v>26932</v>
      </c>
    </row>
    <row r="15338" spans="1:7" x14ac:dyDescent="0.25">
      <c r="A15338" t="s">
        <v>57485</v>
      </c>
      <c r="B15338" s="32" t="s">
        <v>22427</v>
      </c>
      <c r="C15338" s="32" t="s">
        <v>22428</v>
      </c>
      <c r="D15338" s="10">
        <v>375463</v>
      </c>
      <c r="E15338" s="6">
        <v>0.35</v>
      </c>
      <c r="F15338" s="5">
        <v>244050.95</v>
      </c>
      <c r="G15338" t="s">
        <v>26932</v>
      </c>
    </row>
    <row r="15339" spans="1:7" x14ac:dyDescent="0.25">
      <c r="A15339" t="s">
        <v>57486</v>
      </c>
      <c r="B15339" s="32" t="s">
        <v>22429</v>
      </c>
      <c r="C15339" s="32" t="s">
        <v>22430</v>
      </c>
      <c r="D15339" s="10">
        <v>440198</v>
      </c>
      <c r="E15339" s="6">
        <v>0.35</v>
      </c>
      <c r="F15339" s="5">
        <v>286128.7</v>
      </c>
      <c r="G15339" t="s">
        <v>26932</v>
      </c>
    </row>
    <row r="15340" spans="1:7" x14ac:dyDescent="0.25">
      <c r="A15340" t="s">
        <v>57487</v>
      </c>
      <c r="B15340" s="32" t="s">
        <v>22431</v>
      </c>
      <c r="C15340" s="32" t="s">
        <v>22432</v>
      </c>
      <c r="D15340" s="10">
        <v>556721</v>
      </c>
      <c r="E15340" s="6">
        <v>0.35</v>
      </c>
      <c r="F15340" s="5">
        <v>361868.65</v>
      </c>
      <c r="G15340" t="s">
        <v>26932</v>
      </c>
    </row>
    <row r="15341" spans="1:7" x14ac:dyDescent="0.25">
      <c r="A15341" t="s">
        <v>57488</v>
      </c>
      <c r="B15341" s="32" t="s">
        <v>22433</v>
      </c>
      <c r="C15341" s="32" t="s">
        <v>22434</v>
      </c>
      <c r="D15341" s="10">
        <v>1941920.53</v>
      </c>
      <c r="E15341" s="6">
        <v>0.35</v>
      </c>
      <c r="F15341" s="5">
        <v>1262248.3445000001</v>
      </c>
      <c r="G15341" t="s">
        <v>26932</v>
      </c>
    </row>
    <row r="15342" spans="1:7" x14ac:dyDescent="0.25">
      <c r="A15342" t="s">
        <v>57489</v>
      </c>
      <c r="B15342" s="32" t="s">
        <v>22435</v>
      </c>
      <c r="C15342" s="32" t="s">
        <v>22436</v>
      </c>
      <c r="D15342" s="10">
        <v>2330330.5299999998</v>
      </c>
      <c r="E15342" s="6">
        <v>0.35</v>
      </c>
      <c r="F15342" s="5">
        <v>1514714.8444999999</v>
      </c>
      <c r="G15342" t="s">
        <v>26932</v>
      </c>
    </row>
    <row r="15343" spans="1:7" x14ac:dyDescent="0.25">
      <c r="A15343" t="s">
        <v>57490</v>
      </c>
      <c r="B15343" s="32" t="s">
        <v>22437</v>
      </c>
      <c r="C15343" s="32" t="s">
        <v>22438</v>
      </c>
      <c r="D15343" s="10">
        <v>776690.53</v>
      </c>
      <c r="E15343" s="6">
        <v>0.35</v>
      </c>
      <c r="F15343" s="5">
        <v>504848.84450000001</v>
      </c>
      <c r="G15343" t="s">
        <v>26932</v>
      </c>
    </row>
    <row r="15344" spans="1:7" x14ac:dyDescent="0.25">
      <c r="A15344" t="s">
        <v>57491</v>
      </c>
      <c r="B15344" s="32" t="s">
        <v>22439</v>
      </c>
      <c r="C15344" s="32" t="s">
        <v>22440</v>
      </c>
      <c r="D15344" s="10">
        <v>932054.53</v>
      </c>
      <c r="E15344" s="6">
        <v>0.35</v>
      </c>
      <c r="F15344" s="5">
        <v>605835.44449999998</v>
      </c>
      <c r="G15344" t="s">
        <v>26932</v>
      </c>
    </row>
    <row r="15345" spans="1:7" x14ac:dyDescent="0.25">
      <c r="A15345" t="s">
        <v>57492</v>
      </c>
      <c r="B15345" s="32" t="s">
        <v>22441</v>
      </c>
      <c r="C15345" s="32" t="s">
        <v>22442</v>
      </c>
      <c r="D15345" s="10">
        <v>57743.62</v>
      </c>
      <c r="E15345" s="6">
        <v>0.35</v>
      </c>
      <c r="F15345" s="5">
        <v>37533.353000000003</v>
      </c>
      <c r="G15345" t="s">
        <v>26932</v>
      </c>
    </row>
    <row r="15346" spans="1:7" x14ac:dyDescent="0.25">
      <c r="A15346" t="s">
        <v>57493</v>
      </c>
      <c r="B15346" s="32" t="s">
        <v>22443</v>
      </c>
      <c r="C15346" s="32" t="s">
        <v>22444</v>
      </c>
      <c r="D15346" s="10">
        <v>1035630.53</v>
      </c>
      <c r="E15346" s="6">
        <v>0.35</v>
      </c>
      <c r="F15346" s="5">
        <v>673159.84450000001</v>
      </c>
      <c r="G15346" t="s">
        <v>26932</v>
      </c>
    </row>
    <row r="15347" spans="1:7" x14ac:dyDescent="0.25">
      <c r="A15347" t="s">
        <v>57494</v>
      </c>
      <c r="B15347" s="32" t="s">
        <v>22445</v>
      </c>
      <c r="C15347" s="32" t="s">
        <v>22446</v>
      </c>
      <c r="D15347" s="10">
        <v>1190994.53</v>
      </c>
      <c r="E15347" s="6">
        <v>0.35</v>
      </c>
      <c r="F15347" s="5">
        <v>774146.4445000001</v>
      </c>
      <c r="G15347" t="s">
        <v>26932</v>
      </c>
    </row>
    <row r="15348" spans="1:7" x14ac:dyDescent="0.25">
      <c r="A15348" t="s">
        <v>57495</v>
      </c>
      <c r="B15348" s="32" t="s">
        <v>22447</v>
      </c>
      <c r="C15348" s="32" t="s">
        <v>22448</v>
      </c>
      <c r="D15348" s="10">
        <v>135425.62</v>
      </c>
      <c r="E15348" s="6">
        <v>0.35</v>
      </c>
      <c r="F15348" s="5">
        <v>88026.653000000006</v>
      </c>
      <c r="G15348" t="s">
        <v>26932</v>
      </c>
    </row>
    <row r="15349" spans="1:7" x14ac:dyDescent="0.25">
      <c r="A15349" t="s">
        <v>57496</v>
      </c>
      <c r="B15349" s="32" t="s">
        <v>22449</v>
      </c>
      <c r="C15349" s="32" t="s">
        <v>22450</v>
      </c>
      <c r="D15349" s="10">
        <v>115487.24</v>
      </c>
      <c r="E15349" s="6">
        <v>0.35</v>
      </c>
      <c r="F15349" s="5">
        <v>75066.706000000006</v>
      </c>
      <c r="G15349" t="s">
        <v>26932</v>
      </c>
    </row>
    <row r="15350" spans="1:7" x14ac:dyDescent="0.25">
      <c r="A15350" t="s">
        <v>57497</v>
      </c>
      <c r="B15350" s="32" t="s">
        <v>22451</v>
      </c>
      <c r="C15350" s="32" t="s">
        <v>22452</v>
      </c>
      <c r="D15350" s="10">
        <v>193169.24</v>
      </c>
      <c r="E15350" s="6">
        <v>0.35</v>
      </c>
      <c r="F15350" s="5">
        <v>125560.00599999999</v>
      </c>
      <c r="G15350" t="s">
        <v>26932</v>
      </c>
    </row>
    <row r="15351" spans="1:7" x14ac:dyDescent="0.25">
      <c r="A15351" t="s">
        <v>57498</v>
      </c>
      <c r="B15351" s="32" t="s">
        <v>22453</v>
      </c>
      <c r="C15351" s="32" t="s">
        <v>22454</v>
      </c>
      <c r="D15351" s="10">
        <v>204821.54</v>
      </c>
      <c r="E15351" s="6">
        <v>0.35</v>
      </c>
      <c r="F15351" s="5">
        <v>133134.00100000002</v>
      </c>
      <c r="G15351" t="s">
        <v>26932</v>
      </c>
    </row>
    <row r="15352" spans="1:7" x14ac:dyDescent="0.25">
      <c r="A15352" t="s">
        <v>57499</v>
      </c>
      <c r="B15352" s="32" t="s">
        <v>22455</v>
      </c>
      <c r="C15352" s="32" t="s">
        <v>22456</v>
      </c>
      <c r="D15352" s="10">
        <v>282503.53999999998</v>
      </c>
      <c r="E15352" s="6">
        <v>0.35</v>
      </c>
      <c r="F15352" s="5">
        <v>183627.30100000001</v>
      </c>
      <c r="G15352" t="s">
        <v>26932</v>
      </c>
    </row>
    <row r="15353" spans="1:7" x14ac:dyDescent="0.25">
      <c r="A15353" t="s">
        <v>57500</v>
      </c>
      <c r="B15353" s="32" t="s">
        <v>37302</v>
      </c>
      <c r="C15353" s="32" t="s">
        <v>37303</v>
      </c>
      <c r="D15353" s="10">
        <v>50669.85</v>
      </c>
      <c r="E15353" s="6">
        <v>0.35</v>
      </c>
      <c r="F15353" s="5">
        <v>32935.402500000004</v>
      </c>
      <c r="G15353" t="s">
        <v>26932</v>
      </c>
    </row>
    <row r="15354" spans="1:7" x14ac:dyDescent="0.25">
      <c r="A15354" t="s">
        <v>57501</v>
      </c>
      <c r="B15354" s="32" t="s">
        <v>37304</v>
      </c>
      <c r="C15354" s="32" t="s">
        <v>37305</v>
      </c>
      <c r="D15354" s="10">
        <v>63028.35</v>
      </c>
      <c r="E15354" s="6">
        <v>0.35</v>
      </c>
      <c r="F15354" s="5">
        <v>40968.427499999998</v>
      </c>
      <c r="G15354" t="s">
        <v>26932</v>
      </c>
    </row>
    <row r="15355" spans="1:7" x14ac:dyDescent="0.25">
      <c r="A15355" t="s">
        <v>57502</v>
      </c>
      <c r="B15355" s="32" t="s">
        <v>37306</v>
      </c>
      <c r="C15355" s="32" t="s">
        <v>37307</v>
      </c>
      <c r="D15355" s="10">
        <v>72915.149999999994</v>
      </c>
      <c r="E15355" s="6">
        <v>0.35</v>
      </c>
      <c r="F15355" s="5">
        <v>47394.847499999996</v>
      </c>
      <c r="G15355" t="s">
        <v>26932</v>
      </c>
    </row>
    <row r="15356" spans="1:7" x14ac:dyDescent="0.25">
      <c r="A15356" t="s">
        <v>57503</v>
      </c>
      <c r="B15356" s="32" t="s">
        <v>37308</v>
      </c>
      <c r="C15356" s="32" t="s">
        <v>37309</v>
      </c>
      <c r="D15356" s="10">
        <v>45726.45</v>
      </c>
      <c r="E15356" s="6">
        <v>0.35</v>
      </c>
      <c r="F15356" s="5">
        <v>29722.192499999997</v>
      </c>
      <c r="G15356" t="s">
        <v>26932</v>
      </c>
    </row>
    <row r="15357" spans="1:7" x14ac:dyDescent="0.25">
      <c r="A15357" t="s">
        <v>57504</v>
      </c>
      <c r="B15357" s="32" t="s">
        <v>37310</v>
      </c>
      <c r="C15357" s="32" t="s">
        <v>37311</v>
      </c>
      <c r="D15357" s="10">
        <v>55613.25</v>
      </c>
      <c r="E15357" s="6">
        <v>0.35</v>
      </c>
      <c r="F15357" s="5">
        <v>36148.612500000003</v>
      </c>
      <c r="G15357" t="s">
        <v>26932</v>
      </c>
    </row>
    <row r="15358" spans="1:7" x14ac:dyDescent="0.25">
      <c r="A15358" t="s">
        <v>57505</v>
      </c>
      <c r="B15358" s="32" t="s">
        <v>37312</v>
      </c>
      <c r="C15358" s="32" t="s">
        <v>37313</v>
      </c>
      <c r="D15358" s="10">
        <v>63028.35</v>
      </c>
      <c r="E15358" s="6">
        <v>0.35</v>
      </c>
      <c r="F15358" s="5">
        <v>40968.427499999998</v>
      </c>
      <c r="G15358" t="s">
        <v>26932</v>
      </c>
    </row>
    <row r="15359" spans="1:7" x14ac:dyDescent="0.25">
      <c r="A15359" t="s">
        <v>57506</v>
      </c>
      <c r="B15359" s="32" t="s">
        <v>37314</v>
      </c>
      <c r="C15359" s="32" t="s">
        <v>37315</v>
      </c>
      <c r="D15359" s="10">
        <v>63028.35</v>
      </c>
      <c r="E15359" s="6">
        <v>0.35</v>
      </c>
      <c r="F15359" s="5">
        <v>40968.427499999998</v>
      </c>
      <c r="G15359" t="s">
        <v>26932</v>
      </c>
    </row>
    <row r="15360" spans="1:7" x14ac:dyDescent="0.25">
      <c r="A15360" t="s">
        <v>57507</v>
      </c>
      <c r="B15360" s="32" t="s">
        <v>37316</v>
      </c>
      <c r="C15360" s="32" t="s">
        <v>37317</v>
      </c>
      <c r="D15360" s="10">
        <v>77858.55</v>
      </c>
      <c r="E15360" s="6">
        <v>0.35</v>
      </c>
      <c r="F15360" s="5">
        <v>50608.057500000003</v>
      </c>
      <c r="G15360" t="s">
        <v>26932</v>
      </c>
    </row>
    <row r="15361" spans="1:7" x14ac:dyDescent="0.25">
      <c r="A15361" t="s">
        <v>57508</v>
      </c>
      <c r="B15361" s="32" t="s">
        <v>37318</v>
      </c>
      <c r="C15361" s="32" t="s">
        <v>37319</v>
      </c>
      <c r="D15361" s="10">
        <v>90217.05</v>
      </c>
      <c r="E15361" s="6">
        <v>0.35</v>
      </c>
      <c r="F15361" s="5">
        <v>58641.082500000004</v>
      </c>
      <c r="G15361" t="s">
        <v>26932</v>
      </c>
    </row>
    <row r="15362" spans="1:7" x14ac:dyDescent="0.25">
      <c r="A15362" t="s">
        <v>57509</v>
      </c>
      <c r="B15362" s="32" t="s">
        <v>37320</v>
      </c>
      <c r="C15362" s="32" t="s">
        <v>37321</v>
      </c>
      <c r="D15362" s="10">
        <v>58084.95</v>
      </c>
      <c r="E15362" s="6">
        <v>0.35</v>
      </c>
      <c r="F15362" s="5">
        <v>37755.217499999999</v>
      </c>
      <c r="G15362" t="s">
        <v>26932</v>
      </c>
    </row>
    <row r="15363" spans="1:7" x14ac:dyDescent="0.25">
      <c r="A15363" t="s">
        <v>57510</v>
      </c>
      <c r="B15363" s="32" t="s">
        <v>37322</v>
      </c>
      <c r="C15363" s="32" t="s">
        <v>37323</v>
      </c>
      <c r="D15363" s="10">
        <v>67971.75</v>
      </c>
      <c r="E15363" s="6">
        <v>0.35</v>
      </c>
      <c r="F15363" s="5">
        <v>44181.637500000004</v>
      </c>
      <c r="G15363" t="s">
        <v>26932</v>
      </c>
    </row>
    <row r="15364" spans="1:7" x14ac:dyDescent="0.25">
      <c r="A15364" t="s">
        <v>57511</v>
      </c>
      <c r="B15364" s="32" t="s">
        <v>37324</v>
      </c>
      <c r="C15364" s="32" t="s">
        <v>37325</v>
      </c>
      <c r="D15364" s="10">
        <v>75386.850000000006</v>
      </c>
      <c r="E15364" s="6">
        <v>0.35</v>
      </c>
      <c r="F15364" s="5">
        <v>49001.452500000007</v>
      </c>
      <c r="G15364" t="s">
        <v>26932</v>
      </c>
    </row>
    <row r="15365" spans="1:7" x14ac:dyDescent="0.25">
      <c r="A15365" t="s">
        <v>57512</v>
      </c>
      <c r="B15365" s="32" t="s">
        <v>37326</v>
      </c>
      <c r="C15365" s="32" t="s">
        <v>37327</v>
      </c>
      <c r="D15365" s="10">
        <v>65735.45</v>
      </c>
      <c r="E15365" s="6">
        <v>0.35</v>
      </c>
      <c r="F15365" s="5">
        <v>42728.042500000003</v>
      </c>
      <c r="G15365" t="s">
        <v>26932</v>
      </c>
    </row>
    <row r="15366" spans="1:7" x14ac:dyDescent="0.25">
      <c r="A15366" t="s">
        <v>57513</v>
      </c>
      <c r="B15366" s="32" t="s">
        <v>37328</v>
      </c>
      <c r="C15366" s="32" t="s">
        <v>37329</v>
      </c>
      <c r="D15366" s="10">
        <v>81566.100000000006</v>
      </c>
      <c r="E15366" s="6">
        <v>0.35</v>
      </c>
      <c r="F15366" s="5">
        <v>53017.965000000004</v>
      </c>
      <c r="G15366" t="s">
        <v>26932</v>
      </c>
    </row>
    <row r="15367" spans="1:7" x14ac:dyDescent="0.25">
      <c r="A15367" t="s">
        <v>57514</v>
      </c>
      <c r="B15367" s="32" t="s">
        <v>37330</v>
      </c>
      <c r="C15367" s="32" t="s">
        <v>37331</v>
      </c>
      <c r="D15367" s="10">
        <v>111226.5</v>
      </c>
      <c r="E15367" s="6">
        <v>0.35</v>
      </c>
      <c r="F15367" s="5">
        <v>72297.225000000006</v>
      </c>
      <c r="G15367" t="s">
        <v>26932</v>
      </c>
    </row>
    <row r="15368" spans="1:7" x14ac:dyDescent="0.25">
      <c r="A15368" t="s">
        <v>57515</v>
      </c>
      <c r="B15368" s="32" t="s">
        <v>37332</v>
      </c>
      <c r="C15368" s="32" t="s">
        <v>37333</v>
      </c>
      <c r="D15368" s="10">
        <v>135943.5</v>
      </c>
      <c r="E15368" s="6">
        <v>0.35</v>
      </c>
      <c r="F15368" s="5">
        <v>88363.275000000009</v>
      </c>
      <c r="G15368" t="s">
        <v>26932</v>
      </c>
    </row>
    <row r="15369" spans="1:7" x14ac:dyDescent="0.25">
      <c r="A15369" t="s">
        <v>57516</v>
      </c>
      <c r="B15369" s="32" t="s">
        <v>37334</v>
      </c>
      <c r="C15369" s="32" t="s">
        <v>37335</v>
      </c>
      <c r="D15369" s="10">
        <v>74151</v>
      </c>
      <c r="E15369" s="6">
        <v>0.35</v>
      </c>
      <c r="F15369" s="5">
        <v>48198.15</v>
      </c>
      <c r="G15369" t="s">
        <v>26932</v>
      </c>
    </row>
    <row r="15370" spans="1:7" x14ac:dyDescent="0.25">
      <c r="A15370" t="s">
        <v>57517</v>
      </c>
      <c r="B15370" s="32" t="s">
        <v>37336</v>
      </c>
      <c r="C15370" s="32" t="s">
        <v>37337</v>
      </c>
      <c r="D15370" s="10">
        <v>103811.4</v>
      </c>
      <c r="E15370" s="6">
        <v>0.35</v>
      </c>
      <c r="F15370" s="5">
        <v>67477.41</v>
      </c>
      <c r="G15370" t="s">
        <v>26932</v>
      </c>
    </row>
    <row r="15371" spans="1:7" x14ac:dyDescent="0.25">
      <c r="A15371" t="s">
        <v>57518</v>
      </c>
      <c r="B15371" s="32" t="s">
        <v>37338</v>
      </c>
      <c r="C15371" s="32" t="s">
        <v>37339</v>
      </c>
      <c r="D15371" s="10">
        <v>128528.4</v>
      </c>
      <c r="E15371" s="6">
        <v>0.35</v>
      </c>
      <c r="F15371" s="5">
        <v>83543.459999999992</v>
      </c>
      <c r="G15371" t="s">
        <v>26932</v>
      </c>
    </row>
    <row r="15372" spans="1:7" x14ac:dyDescent="0.25">
      <c r="A15372" t="s">
        <v>57519</v>
      </c>
      <c r="B15372" s="32" t="s">
        <v>37340</v>
      </c>
      <c r="C15372" s="32" t="s">
        <v>37341</v>
      </c>
      <c r="D15372" s="10">
        <v>88981.2</v>
      </c>
      <c r="E15372" s="6">
        <v>0.35</v>
      </c>
      <c r="F15372" s="5">
        <v>57837.78</v>
      </c>
      <c r="G15372" t="s">
        <v>26932</v>
      </c>
    </row>
    <row r="15373" spans="1:7" x14ac:dyDescent="0.25">
      <c r="A15373" t="s">
        <v>57520</v>
      </c>
      <c r="B15373" s="32" t="s">
        <v>37342</v>
      </c>
      <c r="C15373" s="32" t="s">
        <v>37343</v>
      </c>
      <c r="D15373" s="10">
        <v>118641.60000000001</v>
      </c>
      <c r="E15373" s="6">
        <v>0.35</v>
      </c>
      <c r="F15373" s="5">
        <v>77117.040000000008</v>
      </c>
      <c r="G15373" t="s">
        <v>26932</v>
      </c>
    </row>
    <row r="15374" spans="1:7" x14ac:dyDescent="0.25">
      <c r="A15374" t="s">
        <v>57521</v>
      </c>
      <c r="B15374" s="32" t="s">
        <v>37344</v>
      </c>
      <c r="C15374" s="32" t="s">
        <v>37345</v>
      </c>
      <c r="D15374" s="10">
        <v>143358.6</v>
      </c>
      <c r="E15374" s="6">
        <v>0.35</v>
      </c>
      <c r="F15374" s="5">
        <v>93183.090000000011</v>
      </c>
      <c r="G15374" t="s">
        <v>26932</v>
      </c>
    </row>
    <row r="15375" spans="1:7" x14ac:dyDescent="0.25">
      <c r="A15375" t="s">
        <v>57522</v>
      </c>
      <c r="B15375" s="32" t="s">
        <v>37346</v>
      </c>
      <c r="C15375" s="32" t="s">
        <v>37347</v>
      </c>
      <c r="D15375" s="10">
        <v>103811.4</v>
      </c>
      <c r="E15375" s="6">
        <v>0.35</v>
      </c>
      <c r="F15375" s="5">
        <v>67477.41</v>
      </c>
      <c r="G15375" t="s">
        <v>26932</v>
      </c>
    </row>
    <row r="15376" spans="1:7" x14ac:dyDescent="0.25">
      <c r="A15376" t="s">
        <v>57523</v>
      </c>
      <c r="B15376" s="32" t="s">
        <v>37348</v>
      </c>
      <c r="C15376" s="32" t="s">
        <v>37349</v>
      </c>
      <c r="D15376" s="10">
        <v>133471.79999999999</v>
      </c>
      <c r="E15376" s="6">
        <v>0.35</v>
      </c>
      <c r="F15376" s="5">
        <v>86756.67</v>
      </c>
      <c r="G15376" t="s">
        <v>26932</v>
      </c>
    </row>
    <row r="15377" spans="1:7" x14ac:dyDescent="0.25">
      <c r="A15377" t="s">
        <v>57524</v>
      </c>
      <c r="B15377" s="32" t="s">
        <v>37350</v>
      </c>
      <c r="C15377" s="32" t="s">
        <v>37351</v>
      </c>
      <c r="D15377" s="10">
        <v>158188.79999999999</v>
      </c>
      <c r="E15377" s="6">
        <v>0.35</v>
      </c>
      <c r="F15377" s="5">
        <v>102822.72</v>
      </c>
      <c r="G15377" t="s">
        <v>26932</v>
      </c>
    </row>
    <row r="15378" spans="1:7" x14ac:dyDescent="0.25">
      <c r="A15378" t="s">
        <v>57525</v>
      </c>
      <c r="B15378" s="32" t="s">
        <v>37352</v>
      </c>
      <c r="C15378" s="32" t="s">
        <v>37353</v>
      </c>
      <c r="D15378" s="10">
        <v>81566.100000000006</v>
      </c>
      <c r="E15378" s="6">
        <v>0.35</v>
      </c>
      <c r="F15378" s="5">
        <v>53017.965000000004</v>
      </c>
      <c r="G15378" t="s">
        <v>26932</v>
      </c>
    </row>
    <row r="15379" spans="1:7" x14ac:dyDescent="0.25">
      <c r="A15379" t="s">
        <v>57526</v>
      </c>
      <c r="B15379" s="32" t="s">
        <v>37354</v>
      </c>
      <c r="C15379" s="32" t="s">
        <v>37355</v>
      </c>
      <c r="D15379" s="10">
        <v>111226.5</v>
      </c>
      <c r="E15379" s="6">
        <v>0.35</v>
      </c>
      <c r="F15379" s="5">
        <v>72297.225000000006</v>
      </c>
      <c r="G15379" t="s">
        <v>26932</v>
      </c>
    </row>
    <row r="15380" spans="1:7" x14ac:dyDescent="0.25">
      <c r="A15380" t="s">
        <v>57527</v>
      </c>
      <c r="B15380" s="32" t="s">
        <v>37356</v>
      </c>
      <c r="C15380" s="32" t="s">
        <v>37357</v>
      </c>
      <c r="D15380" s="10">
        <v>135943.5</v>
      </c>
      <c r="E15380" s="6">
        <v>0.35</v>
      </c>
      <c r="F15380" s="5">
        <v>88363.275000000009</v>
      </c>
      <c r="G15380" t="s">
        <v>26932</v>
      </c>
    </row>
    <row r="15381" spans="1:7" x14ac:dyDescent="0.25">
      <c r="A15381" t="s">
        <v>57528</v>
      </c>
      <c r="B15381" s="32" t="s">
        <v>37358</v>
      </c>
      <c r="C15381" s="32" t="s">
        <v>37359</v>
      </c>
      <c r="D15381" s="10">
        <v>81619.070000000007</v>
      </c>
      <c r="E15381" s="6">
        <v>0.35</v>
      </c>
      <c r="F15381" s="5">
        <v>53052.395500000006</v>
      </c>
      <c r="G15381" t="s">
        <v>26932</v>
      </c>
    </row>
    <row r="15382" spans="1:7" x14ac:dyDescent="0.25">
      <c r="A15382" t="s">
        <v>57529</v>
      </c>
      <c r="B15382" s="32" t="s">
        <v>37360</v>
      </c>
      <c r="C15382" s="32" t="s">
        <v>37361</v>
      </c>
      <c r="D15382" s="10">
        <v>100986.6</v>
      </c>
      <c r="E15382" s="6">
        <v>0.35</v>
      </c>
      <c r="F15382" s="5">
        <v>65641.290000000008</v>
      </c>
      <c r="G15382" t="s">
        <v>26932</v>
      </c>
    </row>
    <row r="15383" spans="1:7" x14ac:dyDescent="0.25">
      <c r="A15383" t="s">
        <v>57530</v>
      </c>
      <c r="B15383" s="32" t="s">
        <v>37362</v>
      </c>
      <c r="C15383" s="32" t="s">
        <v>37363</v>
      </c>
      <c r="D15383" s="10">
        <v>81919.199999999997</v>
      </c>
      <c r="E15383" s="6">
        <v>0.35</v>
      </c>
      <c r="F15383" s="5">
        <v>53247.48</v>
      </c>
      <c r="G15383" t="s">
        <v>26932</v>
      </c>
    </row>
    <row r="15384" spans="1:7" x14ac:dyDescent="0.25">
      <c r="A15384" t="s">
        <v>57531</v>
      </c>
      <c r="B15384" s="32" t="s">
        <v>37364</v>
      </c>
      <c r="C15384" s="32" t="s">
        <v>37365</v>
      </c>
      <c r="D15384" s="10">
        <v>118994.7</v>
      </c>
      <c r="E15384" s="6">
        <v>0.35</v>
      </c>
      <c r="F15384" s="5">
        <v>77346.555000000008</v>
      </c>
      <c r="G15384" t="s">
        <v>26932</v>
      </c>
    </row>
    <row r="15385" spans="1:7" x14ac:dyDescent="0.25">
      <c r="A15385" t="s">
        <v>57532</v>
      </c>
      <c r="B15385" s="32" t="s">
        <v>37366</v>
      </c>
      <c r="C15385" s="32" t="s">
        <v>37367</v>
      </c>
      <c r="D15385" s="10">
        <v>148655.1</v>
      </c>
      <c r="E15385" s="6">
        <v>0.35</v>
      </c>
      <c r="F15385" s="5">
        <v>96625.815000000002</v>
      </c>
      <c r="G15385" t="s">
        <v>26932</v>
      </c>
    </row>
    <row r="15386" spans="1:7" x14ac:dyDescent="0.25">
      <c r="A15386" t="s">
        <v>57533</v>
      </c>
      <c r="B15386" s="32" t="s">
        <v>37368</v>
      </c>
      <c r="C15386" s="32" t="s">
        <v>37369</v>
      </c>
      <c r="D15386" s="10">
        <v>89334.3</v>
      </c>
      <c r="E15386" s="6">
        <v>0.35</v>
      </c>
      <c r="F15386" s="5">
        <v>58067.295000000006</v>
      </c>
      <c r="G15386" t="s">
        <v>26932</v>
      </c>
    </row>
    <row r="15387" spans="1:7" x14ac:dyDescent="0.25">
      <c r="A15387" t="s">
        <v>57534</v>
      </c>
      <c r="B15387" s="32" t="s">
        <v>37370</v>
      </c>
      <c r="C15387" s="32" t="s">
        <v>37371</v>
      </c>
      <c r="D15387" s="10">
        <v>126409.8</v>
      </c>
      <c r="E15387" s="6">
        <v>0.35</v>
      </c>
      <c r="F15387" s="5">
        <v>82166.37000000001</v>
      </c>
      <c r="G15387" t="s">
        <v>26932</v>
      </c>
    </row>
    <row r="15388" spans="1:7" x14ac:dyDescent="0.25">
      <c r="A15388" t="s">
        <v>57535</v>
      </c>
      <c r="B15388" s="32" t="s">
        <v>37372</v>
      </c>
      <c r="C15388" s="32" t="s">
        <v>37373</v>
      </c>
      <c r="D15388" s="10">
        <v>156070.20000000001</v>
      </c>
      <c r="E15388" s="6">
        <v>0.35</v>
      </c>
      <c r="F15388" s="5">
        <v>101445.63</v>
      </c>
      <c r="G15388" t="s">
        <v>26932</v>
      </c>
    </row>
    <row r="15389" spans="1:7" x14ac:dyDescent="0.25">
      <c r="A15389" t="s">
        <v>57536</v>
      </c>
      <c r="B15389" s="32" t="s">
        <v>37374</v>
      </c>
      <c r="C15389" s="32" t="s">
        <v>37375</v>
      </c>
      <c r="D15389" s="10">
        <v>111579.6</v>
      </c>
      <c r="E15389" s="6">
        <v>0.35</v>
      </c>
      <c r="F15389" s="5">
        <v>72526.740000000005</v>
      </c>
      <c r="G15389" t="s">
        <v>26932</v>
      </c>
    </row>
    <row r="15390" spans="1:7" x14ac:dyDescent="0.25">
      <c r="A15390" t="s">
        <v>57537</v>
      </c>
      <c r="B15390" s="32" t="s">
        <v>37376</v>
      </c>
      <c r="C15390" s="32" t="s">
        <v>37377</v>
      </c>
      <c r="D15390" s="10">
        <v>148655.1</v>
      </c>
      <c r="E15390" s="6">
        <v>0.35</v>
      </c>
      <c r="F15390" s="5">
        <v>96625.815000000002</v>
      </c>
      <c r="G15390" t="s">
        <v>26932</v>
      </c>
    </row>
    <row r="15391" spans="1:7" x14ac:dyDescent="0.25">
      <c r="A15391" t="s">
        <v>57538</v>
      </c>
      <c r="B15391" s="32" t="s">
        <v>37378</v>
      </c>
      <c r="C15391" s="32" t="s">
        <v>37379</v>
      </c>
      <c r="D15391" s="10">
        <v>178315.5</v>
      </c>
      <c r="E15391" s="6">
        <v>0.35</v>
      </c>
      <c r="F15391" s="5">
        <v>115905.075</v>
      </c>
      <c r="G15391" t="s">
        <v>26932</v>
      </c>
    </row>
    <row r="15392" spans="1:7" x14ac:dyDescent="0.25">
      <c r="A15392" t="s">
        <v>57539</v>
      </c>
      <c r="B15392" s="32" t="s">
        <v>37380</v>
      </c>
      <c r="C15392" s="32" t="s">
        <v>37381</v>
      </c>
      <c r="D15392" s="10">
        <v>94277.7</v>
      </c>
      <c r="E15392" s="6">
        <v>0.35</v>
      </c>
      <c r="F15392" s="5">
        <v>61280.504999999997</v>
      </c>
      <c r="G15392" t="s">
        <v>26932</v>
      </c>
    </row>
    <row r="15393" spans="1:7" x14ac:dyDescent="0.25">
      <c r="A15393" t="s">
        <v>57540</v>
      </c>
      <c r="B15393" s="32" t="s">
        <v>37382</v>
      </c>
      <c r="C15393" s="32" t="s">
        <v>37383</v>
      </c>
      <c r="D15393" s="10">
        <v>131353.20000000001</v>
      </c>
      <c r="E15393" s="6">
        <v>0.35</v>
      </c>
      <c r="F15393" s="5">
        <v>85379.580000000016</v>
      </c>
      <c r="G15393" t="s">
        <v>26932</v>
      </c>
    </row>
    <row r="15394" spans="1:7" x14ac:dyDescent="0.25">
      <c r="A15394" t="s">
        <v>57541</v>
      </c>
      <c r="B15394" s="32" t="s">
        <v>37384</v>
      </c>
      <c r="C15394" s="32" t="s">
        <v>37385</v>
      </c>
      <c r="D15394" s="10">
        <v>161013.6</v>
      </c>
      <c r="E15394" s="6">
        <v>0.35</v>
      </c>
      <c r="F15394" s="5">
        <v>104658.84000000001</v>
      </c>
      <c r="G15394" t="s">
        <v>26932</v>
      </c>
    </row>
    <row r="15395" spans="1:7" x14ac:dyDescent="0.25">
      <c r="A15395" t="s">
        <v>57542</v>
      </c>
      <c r="B15395" s="32" t="s">
        <v>37386</v>
      </c>
      <c r="C15395" s="32" t="s">
        <v>37387</v>
      </c>
      <c r="D15395" s="10">
        <v>101692.8</v>
      </c>
      <c r="E15395" s="6">
        <v>0.35</v>
      </c>
      <c r="F15395" s="5">
        <v>66100.320000000007</v>
      </c>
      <c r="G15395" t="s">
        <v>26932</v>
      </c>
    </row>
    <row r="15396" spans="1:7" x14ac:dyDescent="0.25">
      <c r="A15396" t="s">
        <v>57543</v>
      </c>
      <c r="B15396" s="32" t="s">
        <v>37388</v>
      </c>
      <c r="C15396" s="32" t="s">
        <v>37389</v>
      </c>
      <c r="D15396" s="10">
        <v>138768.29999999999</v>
      </c>
      <c r="E15396" s="6">
        <v>0.35</v>
      </c>
      <c r="F15396" s="5">
        <v>90199.39499999999</v>
      </c>
      <c r="G15396" t="s">
        <v>26932</v>
      </c>
    </row>
    <row r="15397" spans="1:7" x14ac:dyDescent="0.25">
      <c r="A15397" t="s">
        <v>57544</v>
      </c>
      <c r="B15397" s="32" t="s">
        <v>37390</v>
      </c>
      <c r="C15397" s="32" t="s">
        <v>37391</v>
      </c>
      <c r="D15397" s="10">
        <v>168428.7</v>
      </c>
      <c r="E15397" s="6">
        <v>0.35</v>
      </c>
      <c r="F15397" s="5">
        <v>109478.65500000001</v>
      </c>
      <c r="G15397" t="s">
        <v>26932</v>
      </c>
    </row>
    <row r="15398" spans="1:7" x14ac:dyDescent="0.25">
      <c r="A15398" t="s">
        <v>57545</v>
      </c>
      <c r="B15398" s="32" t="s">
        <v>37392</v>
      </c>
      <c r="C15398" s="32" t="s">
        <v>37393</v>
      </c>
      <c r="D15398" s="10">
        <v>118994.7</v>
      </c>
      <c r="E15398" s="6">
        <v>0.35</v>
      </c>
      <c r="F15398" s="5">
        <v>77346.555000000008</v>
      </c>
      <c r="G15398" t="s">
        <v>26932</v>
      </c>
    </row>
    <row r="15399" spans="1:7" x14ac:dyDescent="0.25">
      <c r="A15399" t="s">
        <v>57546</v>
      </c>
      <c r="B15399" s="32" t="s">
        <v>37394</v>
      </c>
      <c r="C15399" s="32" t="s">
        <v>37395</v>
      </c>
      <c r="D15399" s="10">
        <v>156070.20000000001</v>
      </c>
      <c r="E15399" s="6">
        <v>0.35</v>
      </c>
      <c r="F15399" s="5">
        <v>101445.63</v>
      </c>
      <c r="G15399" t="s">
        <v>26932</v>
      </c>
    </row>
    <row r="15400" spans="1:7" x14ac:dyDescent="0.25">
      <c r="A15400" t="s">
        <v>57547</v>
      </c>
      <c r="B15400" s="32" t="s">
        <v>37396</v>
      </c>
      <c r="C15400" s="32" t="s">
        <v>37397</v>
      </c>
      <c r="D15400" s="10">
        <v>185730.6</v>
      </c>
      <c r="E15400" s="6">
        <v>0.35</v>
      </c>
      <c r="F15400" s="5">
        <v>120724.89000000001</v>
      </c>
      <c r="G15400" t="s">
        <v>26932</v>
      </c>
    </row>
    <row r="15401" spans="1:7" x14ac:dyDescent="0.25">
      <c r="A15401" t="s">
        <v>57548</v>
      </c>
      <c r="B15401" s="32" t="s">
        <v>37398</v>
      </c>
      <c r="C15401" s="32" t="s">
        <v>37399</v>
      </c>
      <c r="D15401" s="10">
        <v>147387.47</v>
      </c>
      <c r="E15401" s="6">
        <v>0.35</v>
      </c>
      <c r="F15401" s="5">
        <v>95801.855500000005</v>
      </c>
      <c r="G15401" t="s">
        <v>26932</v>
      </c>
    </row>
    <row r="15402" spans="1:7" x14ac:dyDescent="0.25">
      <c r="A15402" t="s">
        <v>57549</v>
      </c>
      <c r="B15402" s="32" t="s">
        <v>37400</v>
      </c>
      <c r="C15402" s="32" t="s">
        <v>37401</v>
      </c>
      <c r="D15402" s="10">
        <v>157953.4</v>
      </c>
      <c r="E15402" s="6">
        <v>0.35</v>
      </c>
      <c r="F15402" s="5">
        <v>102669.71</v>
      </c>
      <c r="G15402" t="s">
        <v>26932</v>
      </c>
    </row>
    <row r="15403" spans="1:7" x14ac:dyDescent="0.25">
      <c r="A15403" t="s">
        <v>57550</v>
      </c>
      <c r="B15403" s="32" t="s">
        <v>37402</v>
      </c>
      <c r="C15403" s="32" t="s">
        <v>37403</v>
      </c>
      <c r="D15403" s="10">
        <v>196794.4</v>
      </c>
      <c r="E15403" s="6">
        <v>0.35</v>
      </c>
      <c r="F15403" s="5">
        <v>127916.36</v>
      </c>
      <c r="G15403" t="s">
        <v>26932</v>
      </c>
    </row>
    <row r="15404" spans="1:7" x14ac:dyDescent="0.25">
      <c r="A15404" t="s">
        <v>57551</v>
      </c>
      <c r="B15404" s="32" t="s">
        <v>37404</v>
      </c>
      <c r="C15404" s="32" t="s">
        <v>37405</v>
      </c>
      <c r="D15404" s="10">
        <v>227867.2</v>
      </c>
      <c r="E15404" s="6">
        <v>0.35</v>
      </c>
      <c r="F15404" s="5">
        <v>148113.68000000002</v>
      </c>
      <c r="G15404" t="s">
        <v>26932</v>
      </c>
    </row>
    <row r="15405" spans="1:7" x14ac:dyDescent="0.25">
      <c r="A15405" t="s">
        <v>57552</v>
      </c>
      <c r="B15405" s="32" t="s">
        <v>37406</v>
      </c>
      <c r="C15405" s="32" t="s">
        <v>37407</v>
      </c>
      <c r="D15405" s="10">
        <v>165721.60000000001</v>
      </c>
      <c r="E15405" s="6">
        <v>0.35</v>
      </c>
      <c r="F15405" s="5">
        <v>107719.04000000001</v>
      </c>
      <c r="G15405" t="s">
        <v>26932</v>
      </c>
    </row>
    <row r="15406" spans="1:7" x14ac:dyDescent="0.25">
      <c r="A15406" t="s">
        <v>57553</v>
      </c>
      <c r="B15406" s="32" t="s">
        <v>37408</v>
      </c>
      <c r="C15406" s="32" t="s">
        <v>37409</v>
      </c>
      <c r="D15406" s="10">
        <v>204562.6</v>
      </c>
      <c r="E15406" s="6">
        <v>0.35</v>
      </c>
      <c r="F15406" s="5">
        <v>132965.69</v>
      </c>
      <c r="G15406" t="s">
        <v>26932</v>
      </c>
    </row>
    <row r="15407" spans="1:7" x14ac:dyDescent="0.25">
      <c r="A15407" t="s">
        <v>57554</v>
      </c>
      <c r="B15407" s="32" t="s">
        <v>37410</v>
      </c>
      <c r="C15407" s="32" t="s">
        <v>37411</v>
      </c>
      <c r="D15407" s="10">
        <v>235635.4</v>
      </c>
      <c r="E15407" s="6">
        <v>0.35</v>
      </c>
      <c r="F15407" s="5">
        <v>153163.01</v>
      </c>
      <c r="G15407" t="s">
        <v>26932</v>
      </c>
    </row>
    <row r="15408" spans="1:7" x14ac:dyDescent="0.25">
      <c r="A15408" t="s">
        <v>57555</v>
      </c>
      <c r="B15408" s="32" t="s">
        <v>37412</v>
      </c>
      <c r="C15408" s="32" t="s">
        <v>37413</v>
      </c>
      <c r="D15408" s="10">
        <v>439796.64</v>
      </c>
      <c r="E15408" s="6">
        <v>0.35</v>
      </c>
      <c r="F15408" s="5">
        <v>285867.81599999999</v>
      </c>
      <c r="G15408" t="s">
        <v>26932</v>
      </c>
    </row>
    <row r="15409" spans="1:7" x14ac:dyDescent="0.25">
      <c r="A15409" t="s">
        <v>57556</v>
      </c>
      <c r="B15409" s="32" t="s">
        <v>37414</v>
      </c>
      <c r="C15409" s="32" t="s">
        <v>37415</v>
      </c>
      <c r="D15409" s="10">
        <v>478831.85</v>
      </c>
      <c r="E15409" s="6">
        <v>0.35</v>
      </c>
      <c r="F15409" s="5">
        <v>311240.70250000001</v>
      </c>
      <c r="G15409" t="s">
        <v>26932</v>
      </c>
    </row>
    <row r="15410" spans="1:7" x14ac:dyDescent="0.25">
      <c r="A15410" t="s">
        <v>57557</v>
      </c>
      <c r="B15410" s="32" t="s">
        <v>37416</v>
      </c>
      <c r="C15410" s="32" t="s">
        <v>37417</v>
      </c>
      <c r="D15410" s="10">
        <v>510060.01</v>
      </c>
      <c r="E15410" s="6">
        <v>0.35</v>
      </c>
      <c r="F15410" s="5">
        <v>331539.00650000002</v>
      </c>
      <c r="G15410" t="s">
        <v>26932</v>
      </c>
    </row>
    <row r="15411" spans="1:7" x14ac:dyDescent="0.25">
      <c r="A15411" t="s">
        <v>57558</v>
      </c>
      <c r="B15411" s="32" t="s">
        <v>37418</v>
      </c>
      <c r="C15411" s="32" t="s">
        <v>37419</v>
      </c>
      <c r="D15411" s="10">
        <v>468422.46</v>
      </c>
      <c r="E15411" s="6">
        <v>0.35</v>
      </c>
      <c r="F15411" s="5">
        <v>304474.59900000005</v>
      </c>
      <c r="G15411" t="s">
        <v>26932</v>
      </c>
    </row>
    <row r="15412" spans="1:7" x14ac:dyDescent="0.25">
      <c r="A15412" t="s">
        <v>57559</v>
      </c>
      <c r="B15412" s="32" t="s">
        <v>37420</v>
      </c>
      <c r="C15412" s="32" t="s">
        <v>37421</v>
      </c>
      <c r="D15412" s="10">
        <v>507457.67</v>
      </c>
      <c r="E15412" s="6">
        <v>0.35</v>
      </c>
      <c r="F15412" s="5">
        <v>329847.48550000001</v>
      </c>
      <c r="G15412" t="s">
        <v>26932</v>
      </c>
    </row>
    <row r="15413" spans="1:7" x14ac:dyDescent="0.25">
      <c r="A15413" t="s">
        <v>57560</v>
      </c>
      <c r="B15413" s="32" t="s">
        <v>37422</v>
      </c>
      <c r="C15413" s="32" t="s">
        <v>37423</v>
      </c>
      <c r="D15413" s="10">
        <v>538685.82999999996</v>
      </c>
      <c r="E15413" s="6">
        <v>0.35</v>
      </c>
      <c r="F15413" s="5">
        <v>350145.78950000001</v>
      </c>
      <c r="G15413" t="s">
        <v>26932</v>
      </c>
    </row>
    <row r="15414" spans="1:7" x14ac:dyDescent="0.25">
      <c r="A15414" t="s">
        <v>57561</v>
      </c>
      <c r="B15414" s="32" t="s">
        <v>37424</v>
      </c>
      <c r="C15414" s="32" t="s">
        <v>37425</v>
      </c>
      <c r="D15414" s="10">
        <v>588130.42000000004</v>
      </c>
      <c r="E15414" s="6">
        <v>0.35</v>
      </c>
      <c r="F15414" s="5">
        <v>382284.77300000004</v>
      </c>
      <c r="G15414" t="s">
        <v>26932</v>
      </c>
    </row>
    <row r="15415" spans="1:7" x14ac:dyDescent="0.25">
      <c r="A15415" t="s">
        <v>57562</v>
      </c>
      <c r="B15415" s="32" t="s">
        <v>37426</v>
      </c>
      <c r="C15415" s="32" t="s">
        <v>37427</v>
      </c>
      <c r="D15415" s="10">
        <v>445001.34</v>
      </c>
      <c r="E15415" s="6">
        <v>0.35</v>
      </c>
      <c r="F15415" s="5">
        <v>289250.87100000004</v>
      </c>
      <c r="G15415" t="s">
        <v>26932</v>
      </c>
    </row>
    <row r="15416" spans="1:7" x14ac:dyDescent="0.25">
      <c r="A15416" t="s">
        <v>57563</v>
      </c>
      <c r="B15416" s="32" t="s">
        <v>37428</v>
      </c>
      <c r="C15416" s="32" t="s">
        <v>37429</v>
      </c>
      <c r="D15416" s="10">
        <v>165721.60000000001</v>
      </c>
      <c r="E15416" s="6">
        <v>0.35</v>
      </c>
      <c r="F15416" s="5">
        <v>107719.04000000001</v>
      </c>
      <c r="G15416" t="s">
        <v>26932</v>
      </c>
    </row>
    <row r="15417" spans="1:7" x14ac:dyDescent="0.25">
      <c r="A15417" t="s">
        <v>57564</v>
      </c>
      <c r="B15417" s="32" t="s">
        <v>37430</v>
      </c>
      <c r="C15417" s="32" t="s">
        <v>37431</v>
      </c>
      <c r="D15417" s="10">
        <v>204562.6</v>
      </c>
      <c r="E15417" s="6">
        <v>0.35</v>
      </c>
      <c r="F15417" s="5">
        <v>132965.69</v>
      </c>
      <c r="G15417" t="s">
        <v>26932</v>
      </c>
    </row>
    <row r="15418" spans="1:7" x14ac:dyDescent="0.25">
      <c r="A15418" t="s">
        <v>57565</v>
      </c>
      <c r="B15418" s="32" t="s">
        <v>37432</v>
      </c>
      <c r="C15418" s="32" t="s">
        <v>37433</v>
      </c>
      <c r="D15418" s="10">
        <v>235635.4</v>
      </c>
      <c r="E15418" s="6">
        <v>0.35</v>
      </c>
      <c r="F15418" s="5">
        <v>153163.01</v>
      </c>
      <c r="G15418" t="s">
        <v>26932</v>
      </c>
    </row>
    <row r="15419" spans="1:7" x14ac:dyDescent="0.25">
      <c r="A15419" t="s">
        <v>57566</v>
      </c>
      <c r="B15419" s="32" t="s">
        <v>37434</v>
      </c>
      <c r="C15419" s="32" t="s">
        <v>37435</v>
      </c>
      <c r="D15419" s="10">
        <v>173489.8</v>
      </c>
      <c r="E15419" s="6">
        <v>0.35</v>
      </c>
      <c r="F15419" s="5">
        <v>112768.37</v>
      </c>
      <c r="G15419" t="s">
        <v>26932</v>
      </c>
    </row>
    <row r="15420" spans="1:7" x14ac:dyDescent="0.25">
      <c r="A15420" t="s">
        <v>57567</v>
      </c>
      <c r="B15420" s="32" t="s">
        <v>37436</v>
      </c>
      <c r="C15420" s="32" t="s">
        <v>37437</v>
      </c>
      <c r="D15420" s="10">
        <v>212330.8</v>
      </c>
      <c r="E15420" s="6">
        <v>0.35</v>
      </c>
      <c r="F15420" s="5">
        <v>138015.01999999999</v>
      </c>
      <c r="G15420" t="s">
        <v>26932</v>
      </c>
    </row>
    <row r="15421" spans="1:7" x14ac:dyDescent="0.25">
      <c r="A15421" t="s">
        <v>57568</v>
      </c>
      <c r="B15421" s="32" t="s">
        <v>37438</v>
      </c>
      <c r="C15421" s="32" t="s">
        <v>37439</v>
      </c>
      <c r="D15421" s="10">
        <v>243403.6</v>
      </c>
      <c r="E15421" s="6">
        <v>0.35</v>
      </c>
      <c r="F15421" s="5">
        <v>158212.34</v>
      </c>
      <c r="G15421" t="s">
        <v>26932</v>
      </c>
    </row>
    <row r="15422" spans="1:7" x14ac:dyDescent="0.25">
      <c r="A15422" t="s">
        <v>57569</v>
      </c>
      <c r="B15422" s="32" t="s">
        <v>37440</v>
      </c>
      <c r="C15422" s="32" t="s">
        <v>37441</v>
      </c>
      <c r="D15422" s="10">
        <v>217509.6</v>
      </c>
      <c r="E15422" s="6">
        <v>0.35</v>
      </c>
      <c r="F15422" s="5">
        <v>141381.24000000002</v>
      </c>
      <c r="G15422" t="s">
        <v>26932</v>
      </c>
    </row>
    <row r="15423" spans="1:7" x14ac:dyDescent="0.25">
      <c r="A15423" t="s">
        <v>57570</v>
      </c>
      <c r="B15423" s="32" t="s">
        <v>37442</v>
      </c>
      <c r="C15423" s="32" t="s">
        <v>37443</v>
      </c>
      <c r="D15423" s="10">
        <v>256350.6</v>
      </c>
      <c r="E15423" s="6">
        <v>0.35</v>
      </c>
      <c r="F15423" s="5">
        <v>166627.89000000001</v>
      </c>
      <c r="G15423" t="s">
        <v>26932</v>
      </c>
    </row>
    <row r="15424" spans="1:7" x14ac:dyDescent="0.25">
      <c r="A15424" t="s">
        <v>57571</v>
      </c>
      <c r="B15424" s="32" t="s">
        <v>37444</v>
      </c>
      <c r="C15424" s="32" t="s">
        <v>37445</v>
      </c>
      <c r="D15424" s="10">
        <v>290012.79999999999</v>
      </c>
      <c r="E15424" s="6">
        <v>0.35</v>
      </c>
      <c r="F15424" s="5">
        <v>188508.32</v>
      </c>
      <c r="G15424" t="s">
        <v>26932</v>
      </c>
    </row>
    <row r="15425" spans="1:7" x14ac:dyDescent="0.25">
      <c r="A15425" t="s">
        <v>57572</v>
      </c>
      <c r="B15425" s="32" t="s">
        <v>37446</v>
      </c>
      <c r="C15425" s="32" t="s">
        <v>37447</v>
      </c>
      <c r="D15425" s="10">
        <v>211860</v>
      </c>
      <c r="E15425" s="6">
        <v>0.35</v>
      </c>
      <c r="F15425" s="5">
        <v>137709</v>
      </c>
      <c r="G15425" t="s">
        <v>26932</v>
      </c>
    </row>
    <row r="15426" spans="1:7" x14ac:dyDescent="0.25">
      <c r="A15426" t="s">
        <v>57573</v>
      </c>
      <c r="B15426" s="32" t="s">
        <v>37448</v>
      </c>
      <c r="C15426" s="32" t="s">
        <v>37449</v>
      </c>
      <c r="D15426" s="10">
        <v>170900.4</v>
      </c>
      <c r="E15426" s="6">
        <v>0.35</v>
      </c>
      <c r="F15426" s="5">
        <v>111085.26</v>
      </c>
      <c r="G15426" t="s">
        <v>26932</v>
      </c>
    </row>
    <row r="15427" spans="1:7" x14ac:dyDescent="0.25">
      <c r="A15427" t="s">
        <v>57574</v>
      </c>
      <c r="B15427" s="32" t="s">
        <v>37450</v>
      </c>
      <c r="C15427" s="32" t="s">
        <v>37451</v>
      </c>
      <c r="D15427" s="10">
        <v>209741.4</v>
      </c>
      <c r="E15427" s="6">
        <v>0.35</v>
      </c>
      <c r="F15427" s="5">
        <v>136331.91</v>
      </c>
      <c r="G15427" t="s">
        <v>26932</v>
      </c>
    </row>
    <row r="15428" spans="1:7" x14ac:dyDescent="0.25">
      <c r="A15428" t="s">
        <v>57575</v>
      </c>
      <c r="B15428" s="32" t="s">
        <v>37452</v>
      </c>
      <c r="C15428" s="32" t="s">
        <v>37453</v>
      </c>
      <c r="D15428" s="10">
        <v>240814.2</v>
      </c>
      <c r="E15428" s="6">
        <v>0.35</v>
      </c>
      <c r="F15428" s="5">
        <v>156529.23000000001</v>
      </c>
      <c r="G15428" t="s">
        <v>26932</v>
      </c>
    </row>
    <row r="15429" spans="1:7" x14ac:dyDescent="0.25">
      <c r="A15429" t="s">
        <v>57576</v>
      </c>
      <c r="B15429" s="32" t="s">
        <v>37454</v>
      </c>
      <c r="C15429" s="32" t="s">
        <v>37455</v>
      </c>
      <c r="D15429" s="10">
        <v>199383.8</v>
      </c>
      <c r="E15429" s="6">
        <v>0.35</v>
      </c>
      <c r="F15429" s="5">
        <v>129599.47</v>
      </c>
      <c r="G15429" t="s">
        <v>26932</v>
      </c>
    </row>
    <row r="15430" spans="1:7" x14ac:dyDescent="0.25">
      <c r="A15430" t="s">
        <v>57577</v>
      </c>
      <c r="B15430" s="32" t="s">
        <v>37456</v>
      </c>
      <c r="C15430" s="32" t="s">
        <v>37457</v>
      </c>
      <c r="D15430" s="10">
        <v>238224.8</v>
      </c>
      <c r="E15430" s="6">
        <v>0.35</v>
      </c>
      <c r="F15430" s="5">
        <v>154846.12</v>
      </c>
      <c r="G15430" t="s">
        <v>26932</v>
      </c>
    </row>
    <row r="15431" spans="1:7" x14ac:dyDescent="0.25">
      <c r="A15431" t="s">
        <v>57578</v>
      </c>
      <c r="B15431" s="32" t="s">
        <v>37458</v>
      </c>
      <c r="C15431" s="32" t="s">
        <v>37459</v>
      </c>
      <c r="D15431" s="10">
        <v>269297.59999999998</v>
      </c>
      <c r="E15431" s="6">
        <v>0.35</v>
      </c>
      <c r="F15431" s="5">
        <v>175043.44</v>
      </c>
      <c r="G15431" t="s">
        <v>26932</v>
      </c>
    </row>
    <row r="15432" spans="1:7" x14ac:dyDescent="0.25">
      <c r="A15432" t="s">
        <v>57579</v>
      </c>
      <c r="B15432" s="32" t="s">
        <v>37460</v>
      </c>
      <c r="C15432" s="32" t="s">
        <v>37461</v>
      </c>
      <c r="D15432" s="10">
        <v>245993</v>
      </c>
      <c r="E15432" s="6">
        <v>0.35</v>
      </c>
      <c r="F15432" s="5">
        <v>159895.45000000001</v>
      </c>
      <c r="G15432" t="s">
        <v>26932</v>
      </c>
    </row>
    <row r="15433" spans="1:7" x14ac:dyDescent="0.25">
      <c r="A15433" t="s">
        <v>57580</v>
      </c>
      <c r="B15433" s="32" t="s">
        <v>37462</v>
      </c>
      <c r="C15433" s="32" t="s">
        <v>37463</v>
      </c>
      <c r="D15433" s="10">
        <v>284834</v>
      </c>
      <c r="E15433" s="6">
        <v>0.35</v>
      </c>
      <c r="F15433" s="5">
        <v>185142.1</v>
      </c>
      <c r="G15433" t="s">
        <v>26932</v>
      </c>
    </row>
    <row r="15434" spans="1:7" x14ac:dyDescent="0.25">
      <c r="A15434" t="s">
        <v>57581</v>
      </c>
      <c r="B15434" s="32" t="s">
        <v>37464</v>
      </c>
      <c r="C15434" s="32" t="s">
        <v>37465</v>
      </c>
      <c r="D15434" s="10">
        <v>318496.2</v>
      </c>
      <c r="E15434" s="6">
        <v>0.35</v>
      </c>
      <c r="F15434" s="5">
        <v>207022.53000000003</v>
      </c>
      <c r="G15434" t="s">
        <v>26932</v>
      </c>
    </row>
    <row r="15435" spans="1:7" x14ac:dyDescent="0.25">
      <c r="A15435" t="s">
        <v>57582</v>
      </c>
      <c r="B15435" s="32" t="s">
        <v>37466</v>
      </c>
      <c r="C15435" s="32" t="s">
        <v>37467</v>
      </c>
      <c r="D15435" s="10">
        <v>171754.9</v>
      </c>
      <c r="E15435" s="6">
        <v>0.35</v>
      </c>
      <c r="F15435" s="5">
        <v>111640.685</v>
      </c>
      <c r="G15435" t="s">
        <v>26932</v>
      </c>
    </row>
    <row r="15436" spans="1:7" x14ac:dyDescent="0.25">
      <c r="A15436" t="s">
        <v>57583</v>
      </c>
      <c r="B15436" s="32" t="s">
        <v>37468</v>
      </c>
      <c r="C15436" s="32" t="s">
        <v>37469</v>
      </c>
      <c r="D15436" s="10">
        <v>199383.8</v>
      </c>
      <c r="E15436" s="6">
        <v>0.35</v>
      </c>
      <c r="F15436" s="5">
        <v>129599.47</v>
      </c>
      <c r="G15436" t="s">
        <v>26932</v>
      </c>
    </row>
    <row r="15437" spans="1:7" x14ac:dyDescent="0.25">
      <c r="A15437" t="s">
        <v>57584</v>
      </c>
      <c r="B15437" s="32" t="s">
        <v>37470</v>
      </c>
      <c r="C15437" s="32" t="s">
        <v>37471</v>
      </c>
      <c r="D15437" s="10">
        <v>235635.4</v>
      </c>
      <c r="E15437" s="6">
        <v>0.35</v>
      </c>
      <c r="F15437" s="5">
        <v>153163.01</v>
      </c>
      <c r="G15437" t="s">
        <v>26932</v>
      </c>
    </row>
    <row r="15438" spans="1:7" x14ac:dyDescent="0.25">
      <c r="A15438" t="s">
        <v>57585</v>
      </c>
      <c r="B15438" s="32" t="s">
        <v>37472</v>
      </c>
      <c r="C15438" s="32" t="s">
        <v>37473</v>
      </c>
      <c r="D15438" s="10">
        <v>266708.2</v>
      </c>
      <c r="E15438" s="6">
        <v>0.35</v>
      </c>
      <c r="F15438" s="5">
        <v>173360.33000000002</v>
      </c>
      <c r="G15438" t="s">
        <v>26932</v>
      </c>
    </row>
    <row r="15439" spans="1:7" x14ac:dyDescent="0.25">
      <c r="A15439" t="s">
        <v>57586</v>
      </c>
      <c r="B15439" s="32" t="s">
        <v>37474</v>
      </c>
      <c r="C15439" s="32" t="s">
        <v>37475</v>
      </c>
      <c r="D15439" s="10">
        <v>251171.8</v>
      </c>
      <c r="E15439" s="6">
        <v>0.35</v>
      </c>
      <c r="F15439" s="5">
        <v>163261.66999999998</v>
      </c>
      <c r="G15439" t="s">
        <v>26932</v>
      </c>
    </row>
    <row r="15440" spans="1:7" x14ac:dyDescent="0.25">
      <c r="A15440" t="s">
        <v>57587</v>
      </c>
      <c r="B15440" s="32" t="s">
        <v>37476</v>
      </c>
      <c r="C15440" s="32" t="s">
        <v>37477</v>
      </c>
      <c r="D15440" s="10">
        <v>290012.79999999999</v>
      </c>
      <c r="E15440" s="6">
        <v>0.35</v>
      </c>
      <c r="F15440" s="5">
        <v>188508.32</v>
      </c>
      <c r="G15440" t="s">
        <v>26932</v>
      </c>
    </row>
    <row r="15441" spans="1:7" x14ac:dyDescent="0.25">
      <c r="A15441" t="s">
        <v>57588</v>
      </c>
      <c r="B15441" s="32" t="s">
        <v>37478</v>
      </c>
      <c r="C15441" s="32" t="s">
        <v>37479</v>
      </c>
      <c r="D15441" s="10">
        <v>323675</v>
      </c>
      <c r="E15441" s="6">
        <v>0.35</v>
      </c>
      <c r="F15441" s="5">
        <v>210388.75</v>
      </c>
      <c r="G15441" t="s">
        <v>26932</v>
      </c>
    </row>
    <row r="15442" spans="1:7" x14ac:dyDescent="0.25">
      <c r="A15442" t="s">
        <v>57589</v>
      </c>
      <c r="B15442" s="32" t="s">
        <v>37480</v>
      </c>
      <c r="C15442" s="32" t="s">
        <v>37481</v>
      </c>
      <c r="D15442" s="10">
        <v>225277.8</v>
      </c>
      <c r="E15442" s="6">
        <v>0.35</v>
      </c>
      <c r="F15442" s="5">
        <v>146430.57</v>
      </c>
      <c r="G15442" t="s">
        <v>26932</v>
      </c>
    </row>
    <row r="15443" spans="1:7" x14ac:dyDescent="0.25">
      <c r="A15443" t="s">
        <v>57590</v>
      </c>
      <c r="B15443" s="32" t="s">
        <v>37482</v>
      </c>
      <c r="C15443" s="32" t="s">
        <v>37483</v>
      </c>
      <c r="D15443" s="10">
        <v>261529.4</v>
      </c>
      <c r="E15443" s="6">
        <v>0.35</v>
      </c>
      <c r="F15443" s="5">
        <v>169994.11000000002</v>
      </c>
      <c r="G15443" t="s">
        <v>26932</v>
      </c>
    </row>
    <row r="15444" spans="1:7" x14ac:dyDescent="0.25">
      <c r="A15444" t="s">
        <v>57591</v>
      </c>
      <c r="B15444" s="32" t="s">
        <v>37484</v>
      </c>
      <c r="C15444" s="32" t="s">
        <v>37485</v>
      </c>
      <c r="D15444" s="10">
        <v>292602.2</v>
      </c>
      <c r="E15444" s="6">
        <v>0.35</v>
      </c>
      <c r="F15444" s="5">
        <v>190191.43000000002</v>
      </c>
      <c r="G15444" t="s">
        <v>26932</v>
      </c>
    </row>
    <row r="15445" spans="1:7" x14ac:dyDescent="0.25">
      <c r="A15445" t="s">
        <v>57592</v>
      </c>
      <c r="B15445" s="32" t="s">
        <v>37486</v>
      </c>
      <c r="C15445" s="32" t="s">
        <v>37487</v>
      </c>
      <c r="D15445" s="10">
        <v>292602.2</v>
      </c>
      <c r="E15445" s="6">
        <v>0.35</v>
      </c>
      <c r="F15445" s="5">
        <v>190191.43000000002</v>
      </c>
      <c r="G15445" t="s">
        <v>26932</v>
      </c>
    </row>
    <row r="15446" spans="1:7" x14ac:dyDescent="0.25">
      <c r="A15446" t="s">
        <v>57593</v>
      </c>
      <c r="B15446" s="32" t="s">
        <v>37488</v>
      </c>
      <c r="C15446" s="32" t="s">
        <v>37489</v>
      </c>
      <c r="D15446" s="10">
        <v>331443.20000000001</v>
      </c>
      <c r="E15446" s="6">
        <v>0.35</v>
      </c>
      <c r="F15446" s="5">
        <v>215438.08000000002</v>
      </c>
      <c r="G15446" t="s">
        <v>26932</v>
      </c>
    </row>
    <row r="15447" spans="1:7" x14ac:dyDescent="0.25">
      <c r="A15447" t="s">
        <v>57594</v>
      </c>
      <c r="B15447" s="32" t="s">
        <v>37490</v>
      </c>
      <c r="C15447" s="32" t="s">
        <v>37491</v>
      </c>
      <c r="D15447" s="10">
        <v>365105.4</v>
      </c>
      <c r="E15447" s="6">
        <v>0.35</v>
      </c>
      <c r="F15447" s="5">
        <v>237318.51</v>
      </c>
      <c r="G15447" t="s">
        <v>26932</v>
      </c>
    </row>
    <row r="15448" spans="1:7" x14ac:dyDescent="0.25">
      <c r="A15448" t="s">
        <v>57595</v>
      </c>
      <c r="B15448" s="32" t="s">
        <v>37492</v>
      </c>
      <c r="C15448" s="32" t="s">
        <v>37493</v>
      </c>
      <c r="D15448" s="10">
        <v>543774</v>
      </c>
      <c r="E15448" s="6">
        <v>0.35</v>
      </c>
      <c r="F15448" s="5">
        <v>353453.10000000003</v>
      </c>
      <c r="G15448" t="s">
        <v>26932</v>
      </c>
    </row>
    <row r="15449" spans="1:7" x14ac:dyDescent="0.25">
      <c r="A15449" t="s">
        <v>57596</v>
      </c>
      <c r="B15449" s="32" t="s">
        <v>37494</v>
      </c>
      <c r="C15449" s="32" t="s">
        <v>37495</v>
      </c>
      <c r="D15449" s="10">
        <v>595562</v>
      </c>
      <c r="E15449" s="6">
        <v>0.35</v>
      </c>
      <c r="F15449" s="5">
        <v>387115.3</v>
      </c>
      <c r="G15449" t="s">
        <v>26932</v>
      </c>
    </row>
    <row r="15450" spans="1:7" x14ac:dyDescent="0.25">
      <c r="A15450" t="s">
        <v>57597</v>
      </c>
      <c r="B15450" s="32" t="s">
        <v>37496</v>
      </c>
      <c r="C15450" s="32" t="s">
        <v>37497</v>
      </c>
      <c r="D15450" s="10">
        <v>642171.19999999995</v>
      </c>
      <c r="E15450" s="6">
        <v>0.35</v>
      </c>
      <c r="F15450" s="5">
        <v>417411.27999999997</v>
      </c>
      <c r="G15450" t="s">
        <v>26932</v>
      </c>
    </row>
    <row r="15451" spans="1:7" x14ac:dyDescent="0.25">
      <c r="A15451" t="s">
        <v>57598</v>
      </c>
      <c r="B15451" s="32" t="s">
        <v>37498</v>
      </c>
      <c r="C15451" s="32" t="s">
        <v>37499</v>
      </c>
      <c r="D15451" s="10">
        <v>595562</v>
      </c>
      <c r="E15451" s="6">
        <v>0.35</v>
      </c>
      <c r="F15451" s="5">
        <v>387115.3</v>
      </c>
      <c r="G15451" t="s">
        <v>26932</v>
      </c>
    </row>
    <row r="15452" spans="1:7" x14ac:dyDescent="0.25">
      <c r="A15452" t="s">
        <v>57599</v>
      </c>
      <c r="B15452" s="32" t="s">
        <v>37500</v>
      </c>
      <c r="C15452" s="32" t="s">
        <v>37501</v>
      </c>
      <c r="D15452" s="10">
        <v>595562</v>
      </c>
      <c r="E15452" s="6">
        <v>0.35</v>
      </c>
      <c r="F15452" s="5">
        <v>387115.3</v>
      </c>
      <c r="G15452" t="s">
        <v>26932</v>
      </c>
    </row>
    <row r="15453" spans="1:7" x14ac:dyDescent="0.25">
      <c r="A15453" t="s">
        <v>57600</v>
      </c>
      <c r="B15453" s="32" t="s">
        <v>37502</v>
      </c>
      <c r="C15453" s="32" t="s">
        <v>37503</v>
      </c>
      <c r="D15453" s="10">
        <v>647350</v>
      </c>
      <c r="E15453" s="6">
        <v>0.35</v>
      </c>
      <c r="F15453" s="5">
        <v>420777.5</v>
      </c>
      <c r="G15453" t="s">
        <v>26932</v>
      </c>
    </row>
    <row r="15454" spans="1:7" x14ac:dyDescent="0.25">
      <c r="A15454" t="s">
        <v>57601</v>
      </c>
      <c r="B15454" s="32" t="s">
        <v>37504</v>
      </c>
      <c r="C15454" s="32" t="s">
        <v>37505</v>
      </c>
      <c r="D15454" s="10">
        <v>693959.2</v>
      </c>
      <c r="E15454" s="6">
        <v>0.35</v>
      </c>
      <c r="F15454" s="5">
        <v>451073.48</v>
      </c>
      <c r="G15454" t="s">
        <v>26932</v>
      </c>
    </row>
    <row r="15455" spans="1:7" x14ac:dyDescent="0.25">
      <c r="A15455" t="s">
        <v>57602</v>
      </c>
      <c r="B15455" s="32" t="s">
        <v>37506</v>
      </c>
      <c r="C15455" s="32" t="s">
        <v>37507</v>
      </c>
      <c r="D15455" s="10">
        <v>572516.34</v>
      </c>
      <c r="E15455" s="6">
        <v>0.35</v>
      </c>
      <c r="F15455" s="5">
        <v>372135.62099999998</v>
      </c>
      <c r="G15455" t="s">
        <v>26932</v>
      </c>
    </row>
    <row r="15456" spans="1:7" x14ac:dyDescent="0.25">
      <c r="A15456" t="s">
        <v>57603</v>
      </c>
      <c r="B15456" s="32" t="s">
        <v>37508</v>
      </c>
      <c r="C15456" s="32" t="s">
        <v>37509</v>
      </c>
      <c r="D15456" s="10">
        <v>284834</v>
      </c>
      <c r="E15456" s="6">
        <v>0.35</v>
      </c>
      <c r="F15456" s="5">
        <v>185142.1</v>
      </c>
      <c r="G15456" t="s">
        <v>26932</v>
      </c>
    </row>
    <row r="15457" spans="1:7" x14ac:dyDescent="0.25">
      <c r="A15457" t="s">
        <v>57604</v>
      </c>
      <c r="B15457" s="32" t="s">
        <v>37510</v>
      </c>
      <c r="C15457" s="32" t="s">
        <v>37511</v>
      </c>
      <c r="D15457" s="10">
        <v>336622</v>
      </c>
      <c r="E15457" s="6">
        <v>0.35</v>
      </c>
      <c r="F15457" s="5">
        <v>218804.30000000002</v>
      </c>
      <c r="G15457" t="s">
        <v>26932</v>
      </c>
    </row>
    <row r="15458" spans="1:7" x14ac:dyDescent="0.25">
      <c r="A15458" t="s">
        <v>57605</v>
      </c>
      <c r="B15458" s="32" t="s">
        <v>37512</v>
      </c>
      <c r="C15458" s="32" t="s">
        <v>37513</v>
      </c>
      <c r="D15458" s="10">
        <v>383231.2</v>
      </c>
      <c r="E15458" s="6">
        <v>0.35</v>
      </c>
      <c r="F15458" s="5">
        <v>249100.28000000003</v>
      </c>
      <c r="G15458" t="s">
        <v>26932</v>
      </c>
    </row>
    <row r="15459" spans="1:7" x14ac:dyDescent="0.25">
      <c r="A15459" t="s">
        <v>57606</v>
      </c>
      <c r="B15459" s="32" t="s">
        <v>37514</v>
      </c>
      <c r="C15459" s="32" t="s">
        <v>37515</v>
      </c>
      <c r="D15459" s="10">
        <v>336622</v>
      </c>
      <c r="E15459" s="6">
        <v>0.35</v>
      </c>
      <c r="F15459" s="5">
        <v>218804.30000000002</v>
      </c>
      <c r="G15459" t="s">
        <v>26932</v>
      </c>
    </row>
    <row r="15460" spans="1:7" x14ac:dyDescent="0.25">
      <c r="A15460" t="s">
        <v>57607</v>
      </c>
      <c r="B15460" s="32" t="s">
        <v>37516</v>
      </c>
      <c r="C15460" s="32" t="s">
        <v>37517</v>
      </c>
      <c r="D15460" s="10">
        <v>388410</v>
      </c>
      <c r="E15460" s="6">
        <v>0.35</v>
      </c>
      <c r="F15460" s="5">
        <v>252466.5</v>
      </c>
      <c r="G15460" t="s">
        <v>26932</v>
      </c>
    </row>
    <row r="15461" spans="1:7" x14ac:dyDescent="0.25">
      <c r="A15461" t="s">
        <v>57608</v>
      </c>
      <c r="B15461" s="32" t="s">
        <v>37518</v>
      </c>
      <c r="C15461" s="32" t="s">
        <v>37519</v>
      </c>
      <c r="D15461" s="10">
        <v>435019.2</v>
      </c>
      <c r="E15461" s="6">
        <v>0.35</v>
      </c>
      <c r="F15461" s="5">
        <v>282762.48000000004</v>
      </c>
      <c r="G15461" t="s">
        <v>26932</v>
      </c>
    </row>
    <row r="15462" spans="1:7" x14ac:dyDescent="0.25">
      <c r="A15462" t="s">
        <v>57609</v>
      </c>
      <c r="B15462" s="32" t="s">
        <v>37520</v>
      </c>
      <c r="C15462" s="32" t="s">
        <v>37521</v>
      </c>
      <c r="D15462" s="10">
        <v>423720</v>
      </c>
      <c r="E15462" s="6">
        <v>0.35</v>
      </c>
      <c r="F15462" s="5">
        <v>275418</v>
      </c>
      <c r="G15462" t="s">
        <v>26932</v>
      </c>
    </row>
    <row r="15463" spans="1:7" x14ac:dyDescent="0.25">
      <c r="A15463" t="s">
        <v>57610</v>
      </c>
      <c r="B15463" s="32" t="s">
        <v>37522</v>
      </c>
      <c r="C15463" s="32" t="s">
        <v>37523</v>
      </c>
      <c r="D15463" s="10">
        <v>336622</v>
      </c>
      <c r="E15463" s="6">
        <v>0.35</v>
      </c>
      <c r="F15463" s="5">
        <v>218804.30000000002</v>
      </c>
      <c r="G15463" t="s">
        <v>26932</v>
      </c>
    </row>
    <row r="15464" spans="1:7" x14ac:dyDescent="0.25">
      <c r="A15464" t="s">
        <v>57611</v>
      </c>
      <c r="B15464" s="32" t="s">
        <v>37524</v>
      </c>
      <c r="C15464" s="32" t="s">
        <v>37525</v>
      </c>
      <c r="D15464" s="10">
        <v>388410</v>
      </c>
      <c r="E15464" s="6">
        <v>0.35</v>
      </c>
      <c r="F15464" s="5">
        <v>252466.5</v>
      </c>
      <c r="G15464" t="s">
        <v>26932</v>
      </c>
    </row>
    <row r="15465" spans="1:7" x14ac:dyDescent="0.25">
      <c r="A15465" t="s">
        <v>57612</v>
      </c>
      <c r="B15465" s="32" t="s">
        <v>37526</v>
      </c>
      <c r="C15465" s="32" t="s">
        <v>37527</v>
      </c>
      <c r="D15465" s="10">
        <v>435019.2</v>
      </c>
      <c r="E15465" s="6">
        <v>0.35</v>
      </c>
      <c r="F15465" s="5">
        <v>282762.48000000004</v>
      </c>
      <c r="G15465" t="s">
        <v>26932</v>
      </c>
    </row>
    <row r="15466" spans="1:7" x14ac:dyDescent="0.25">
      <c r="A15466" t="s">
        <v>57613</v>
      </c>
      <c r="B15466" s="32" t="s">
        <v>37528</v>
      </c>
      <c r="C15466" s="32" t="s">
        <v>37529</v>
      </c>
      <c r="D15466" s="10">
        <v>388410</v>
      </c>
      <c r="E15466" s="6">
        <v>0.35</v>
      </c>
      <c r="F15466" s="5">
        <v>252466.5</v>
      </c>
      <c r="G15466" t="s">
        <v>26932</v>
      </c>
    </row>
    <row r="15467" spans="1:7" x14ac:dyDescent="0.25">
      <c r="A15467" t="s">
        <v>57614</v>
      </c>
      <c r="B15467" s="32" t="s">
        <v>37530</v>
      </c>
      <c r="C15467" s="32" t="s">
        <v>37531</v>
      </c>
      <c r="D15467" s="10">
        <v>440198</v>
      </c>
      <c r="E15467" s="6">
        <v>0.35</v>
      </c>
      <c r="F15467" s="5">
        <v>286128.7</v>
      </c>
      <c r="G15467" t="s">
        <v>26932</v>
      </c>
    </row>
    <row r="15468" spans="1:7" x14ac:dyDescent="0.25">
      <c r="A15468" t="s">
        <v>57615</v>
      </c>
      <c r="B15468" s="32" t="s">
        <v>37532</v>
      </c>
      <c r="C15468" s="32" t="s">
        <v>37533</v>
      </c>
      <c r="D15468" s="10">
        <v>486807.2</v>
      </c>
      <c r="E15468" s="6">
        <v>0.35</v>
      </c>
      <c r="F15468" s="5">
        <v>316424.68</v>
      </c>
      <c r="G15468" t="s">
        <v>26932</v>
      </c>
    </row>
    <row r="15469" spans="1:7" x14ac:dyDescent="0.25">
      <c r="A15469" t="s">
        <v>57616</v>
      </c>
      <c r="B15469" s="32" t="s">
        <v>37534</v>
      </c>
      <c r="C15469" s="32" t="s">
        <v>37535</v>
      </c>
      <c r="D15469" s="10">
        <v>312281.64</v>
      </c>
      <c r="E15469" s="6">
        <v>0.35</v>
      </c>
      <c r="F15469" s="5">
        <v>202983.06600000002</v>
      </c>
      <c r="G15469" t="s">
        <v>26932</v>
      </c>
    </row>
    <row r="15470" spans="1:7" x14ac:dyDescent="0.25">
      <c r="A15470" t="s">
        <v>57617</v>
      </c>
      <c r="B15470" s="32" t="s">
        <v>37536</v>
      </c>
      <c r="C15470" s="32" t="s">
        <v>37537</v>
      </c>
      <c r="D15470" s="10">
        <v>621456</v>
      </c>
      <c r="E15470" s="6">
        <v>0.35</v>
      </c>
      <c r="F15470" s="5">
        <v>403946.4</v>
      </c>
      <c r="G15470" t="s">
        <v>26932</v>
      </c>
    </row>
    <row r="15471" spans="1:7" x14ac:dyDescent="0.25">
      <c r="A15471" t="s">
        <v>57618</v>
      </c>
      <c r="B15471" s="32" t="s">
        <v>37538</v>
      </c>
      <c r="C15471" s="32" t="s">
        <v>37539</v>
      </c>
      <c r="D15471" s="10">
        <v>725032</v>
      </c>
      <c r="E15471" s="6">
        <v>0.35</v>
      </c>
      <c r="F15471" s="5">
        <v>471270.8</v>
      </c>
      <c r="G15471" t="s">
        <v>26932</v>
      </c>
    </row>
    <row r="15472" spans="1:7" x14ac:dyDescent="0.25">
      <c r="A15472" t="s">
        <v>57619</v>
      </c>
      <c r="B15472" s="32" t="s">
        <v>37540</v>
      </c>
      <c r="C15472" s="32" t="s">
        <v>37541</v>
      </c>
      <c r="D15472" s="10">
        <v>789767</v>
      </c>
      <c r="E15472" s="6">
        <v>0.35</v>
      </c>
      <c r="F15472" s="5">
        <v>513348.55000000005</v>
      </c>
      <c r="G15472" t="s">
        <v>26932</v>
      </c>
    </row>
    <row r="15473" spans="1:7" x14ac:dyDescent="0.25">
      <c r="A15473" t="s">
        <v>57620</v>
      </c>
      <c r="B15473" s="32" t="s">
        <v>37542</v>
      </c>
      <c r="C15473" s="32" t="s">
        <v>37543</v>
      </c>
      <c r="D15473" s="10">
        <v>699138</v>
      </c>
      <c r="E15473" s="6">
        <v>0.35</v>
      </c>
      <c r="F15473" s="5">
        <v>454439.7</v>
      </c>
      <c r="G15473" t="s">
        <v>26932</v>
      </c>
    </row>
    <row r="15474" spans="1:7" x14ac:dyDescent="0.25">
      <c r="A15474" t="s">
        <v>57621</v>
      </c>
      <c r="B15474" s="32" t="s">
        <v>37544</v>
      </c>
      <c r="C15474" s="32" t="s">
        <v>37545</v>
      </c>
      <c r="D15474" s="10">
        <v>802714</v>
      </c>
      <c r="E15474" s="6">
        <v>0.35</v>
      </c>
      <c r="F15474" s="5">
        <v>521764.10000000003</v>
      </c>
      <c r="G15474" t="s">
        <v>26932</v>
      </c>
    </row>
    <row r="15475" spans="1:7" x14ac:dyDescent="0.25">
      <c r="A15475" t="s">
        <v>57622</v>
      </c>
      <c r="B15475" s="32" t="s">
        <v>37546</v>
      </c>
      <c r="C15475" s="32" t="s">
        <v>37547</v>
      </c>
      <c r="D15475" s="10">
        <v>867449</v>
      </c>
      <c r="E15475" s="6">
        <v>0.35</v>
      </c>
      <c r="F15475" s="5">
        <v>563841.85</v>
      </c>
      <c r="G15475" t="s">
        <v>26932</v>
      </c>
    </row>
    <row r="15476" spans="1:7" x14ac:dyDescent="0.25">
      <c r="A15476" t="s">
        <v>57623</v>
      </c>
      <c r="B15476" s="32" t="s">
        <v>37548</v>
      </c>
      <c r="C15476" s="32" t="s">
        <v>37549</v>
      </c>
      <c r="D15476" s="10">
        <v>699138</v>
      </c>
      <c r="E15476" s="6">
        <v>0.35</v>
      </c>
      <c r="F15476" s="5">
        <v>454439.7</v>
      </c>
      <c r="G15476" t="s">
        <v>26932</v>
      </c>
    </row>
    <row r="15477" spans="1:7" x14ac:dyDescent="0.25">
      <c r="A15477" t="s">
        <v>57624</v>
      </c>
      <c r="B15477" s="32" t="s">
        <v>37550</v>
      </c>
      <c r="C15477" s="32" t="s">
        <v>37551</v>
      </c>
      <c r="D15477" s="10">
        <v>867449</v>
      </c>
      <c r="E15477" s="6">
        <v>0.35</v>
      </c>
      <c r="F15477" s="5">
        <v>563841.85</v>
      </c>
      <c r="G15477" t="s">
        <v>26932</v>
      </c>
    </row>
    <row r="15478" spans="1:7" x14ac:dyDescent="0.25">
      <c r="A15478" t="s">
        <v>57625</v>
      </c>
      <c r="B15478" s="32" t="s">
        <v>37552</v>
      </c>
      <c r="C15478" s="32" t="s">
        <v>37553</v>
      </c>
      <c r="D15478" s="10">
        <v>776820</v>
      </c>
      <c r="E15478" s="6">
        <v>0.35</v>
      </c>
      <c r="F15478" s="5">
        <v>504933</v>
      </c>
      <c r="G15478" t="s">
        <v>26932</v>
      </c>
    </row>
    <row r="15479" spans="1:7" x14ac:dyDescent="0.25">
      <c r="A15479" t="s">
        <v>57626</v>
      </c>
      <c r="B15479" s="32" t="s">
        <v>37554</v>
      </c>
      <c r="C15479" s="32" t="s">
        <v>37555</v>
      </c>
      <c r="D15479" s="10">
        <v>880396</v>
      </c>
      <c r="E15479" s="6">
        <v>0.35</v>
      </c>
      <c r="F15479" s="5">
        <v>572257.4</v>
      </c>
      <c r="G15479" t="s">
        <v>26932</v>
      </c>
    </row>
    <row r="15480" spans="1:7" x14ac:dyDescent="0.25">
      <c r="A15480" t="s">
        <v>57627</v>
      </c>
      <c r="B15480" s="32" t="s">
        <v>37556</v>
      </c>
      <c r="C15480" s="32" t="s">
        <v>37557</v>
      </c>
      <c r="D15480" s="10">
        <v>945131</v>
      </c>
      <c r="E15480" s="6">
        <v>0.35</v>
      </c>
      <c r="F15480" s="5">
        <v>614335.15</v>
      </c>
      <c r="G15480" t="s">
        <v>26932</v>
      </c>
    </row>
    <row r="15481" spans="1:7" x14ac:dyDescent="0.25">
      <c r="A15481" t="s">
        <v>57628</v>
      </c>
      <c r="B15481" s="32" t="s">
        <v>37558</v>
      </c>
      <c r="C15481" s="32" t="s">
        <v>37559</v>
      </c>
      <c r="D15481" s="10">
        <v>906290</v>
      </c>
      <c r="E15481" s="6">
        <v>0.35</v>
      </c>
      <c r="F15481" s="5">
        <v>589088.5</v>
      </c>
      <c r="G15481" t="s">
        <v>26932</v>
      </c>
    </row>
    <row r="15482" spans="1:7" x14ac:dyDescent="0.25">
      <c r="A15482" t="s">
        <v>57629</v>
      </c>
      <c r="B15482" s="32" t="s">
        <v>37560</v>
      </c>
      <c r="C15482" s="32" t="s">
        <v>37561</v>
      </c>
      <c r="D15482" s="10">
        <v>1009866</v>
      </c>
      <c r="E15482" s="6">
        <v>0.35</v>
      </c>
      <c r="F15482" s="5">
        <v>656412.9</v>
      </c>
      <c r="G15482" t="s">
        <v>26932</v>
      </c>
    </row>
    <row r="15483" spans="1:7" x14ac:dyDescent="0.25">
      <c r="A15483" t="s">
        <v>57630</v>
      </c>
      <c r="B15483" s="32" t="s">
        <v>37562</v>
      </c>
      <c r="C15483" s="32" t="s">
        <v>37563</v>
      </c>
      <c r="D15483" s="10">
        <v>1074601</v>
      </c>
      <c r="E15483" s="6">
        <v>0.35</v>
      </c>
      <c r="F15483" s="5">
        <v>698490.65</v>
      </c>
      <c r="G15483" t="s">
        <v>26932</v>
      </c>
    </row>
    <row r="15484" spans="1:7" x14ac:dyDescent="0.25">
      <c r="A15484" t="s">
        <v>57631</v>
      </c>
      <c r="B15484" s="32" t="s">
        <v>37564</v>
      </c>
      <c r="C15484" s="32" t="s">
        <v>37565</v>
      </c>
      <c r="D15484" s="10">
        <v>983972</v>
      </c>
      <c r="E15484" s="6">
        <v>0.35</v>
      </c>
      <c r="F15484" s="5">
        <v>639581.80000000005</v>
      </c>
      <c r="G15484" t="s">
        <v>26932</v>
      </c>
    </row>
    <row r="15485" spans="1:7" x14ac:dyDescent="0.25">
      <c r="A15485" t="s">
        <v>57632</v>
      </c>
      <c r="B15485" s="32" t="s">
        <v>37566</v>
      </c>
      <c r="C15485" s="32" t="s">
        <v>37567</v>
      </c>
      <c r="D15485" s="10">
        <v>1087548</v>
      </c>
      <c r="E15485" s="6">
        <v>0.35</v>
      </c>
      <c r="F15485" s="5">
        <v>706906.20000000007</v>
      </c>
      <c r="G15485" t="s">
        <v>26932</v>
      </c>
    </row>
    <row r="15486" spans="1:7" x14ac:dyDescent="0.25">
      <c r="A15486" t="s">
        <v>57633</v>
      </c>
      <c r="B15486" s="32" t="s">
        <v>37568</v>
      </c>
      <c r="C15486" s="32" t="s">
        <v>37569</v>
      </c>
      <c r="D15486" s="10">
        <v>1152283</v>
      </c>
      <c r="E15486" s="6">
        <v>0.35</v>
      </c>
      <c r="F15486" s="5">
        <v>748983.95000000007</v>
      </c>
      <c r="G15486" t="s">
        <v>26932</v>
      </c>
    </row>
    <row r="15487" spans="1:7" x14ac:dyDescent="0.25">
      <c r="A15487" t="s">
        <v>57634</v>
      </c>
      <c r="B15487" s="32" t="s">
        <v>37570</v>
      </c>
      <c r="C15487" s="32" t="s">
        <v>37571</v>
      </c>
      <c r="D15487" s="10">
        <v>910821.45</v>
      </c>
      <c r="E15487" s="6">
        <v>0.35</v>
      </c>
      <c r="F15487" s="5">
        <v>592033.9425</v>
      </c>
      <c r="G15487" t="s">
        <v>26932</v>
      </c>
    </row>
    <row r="15488" spans="1:7" x14ac:dyDescent="0.25">
      <c r="A15488" t="s">
        <v>57635</v>
      </c>
      <c r="B15488" s="32" t="s">
        <v>22457</v>
      </c>
      <c r="C15488" s="32" t="s">
        <v>22458</v>
      </c>
      <c r="D15488" s="10">
        <v>1</v>
      </c>
      <c r="E15488" s="6">
        <v>0.35</v>
      </c>
      <c r="F15488" s="5">
        <v>0.65</v>
      </c>
      <c r="G15488" t="s">
        <v>26932</v>
      </c>
    </row>
    <row r="15489" spans="1:7" x14ac:dyDescent="0.25">
      <c r="A15489" t="s">
        <v>57636</v>
      </c>
      <c r="B15489" s="32" t="s">
        <v>22459</v>
      </c>
      <c r="C15489" s="32" t="s">
        <v>22460</v>
      </c>
      <c r="D15489" s="10">
        <v>1</v>
      </c>
      <c r="E15489" s="6">
        <v>0.35</v>
      </c>
      <c r="F15489" s="5">
        <v>0.65</v>
      </c>
      <c r="G15489" t="s">
        <v>26932</v>
      </c>
    </row>
    <row r="15490" spans="1:7" x14ac:dyDescent="0.25">
      <c r="A15490" t="s">
        <v>57637</v>
      </c>
      <c r="B15490" s="32" t="s">
        <v>22461</v>
      </c>
      <c r="C15490" s="32" t="s">
        <v>22462</v>
      </c>
      <c r="D15490" s="10">
        <v>1000</v>
      </c>
      <c r="E15490" s="6">
        <v>0.35</v>
      </c>
      <c r="F15490" s="5">
        <v>650</v>
      </c>
      <c r="G15490" t="s">
        <v>26932</v>
      </c>
    </row>
    <row r="15491" spans="1:7" x14ac:dyDescent="0.25">
      <c r="A15491" t="s">
        <v>57638</v>
      </c>
      <c r="B15491" s="32" t="s">
        <v>22463</v>
      </c>
      <c r="C15491" s="32" t="s">
        <v>22464</v>
      </c>
      <c r="D15491" s="10">
        <v>1</v>
      </c>
      <c r="E15491" s="6">
        <v>0.35</v>
      </c>
      <c r="F15491" s="5">
        <v>0.65</v>
      </c>
      <c r="G15491" t="s">
        <v>26932</v>
      </c>
    </row>
    <row r="15492" spans="1:7" x14ac:dyDescent="0.25">
      <c r="A15492" t="s">
        <v>57639</v>
      </c>
      <c r="B15492" s="32" t="s">
        <v>22465</v>
      </c>
      <c r="C15492" s="32" t="s">
        <v>22466</v>
      </c>
      <c r="D15492" s="10">
        <v>1</v>
      </c>
      <c r="E15492" s="6">
        <v>0.35</v>
      </c>
      <c r="F15492" s="5">
        <v>0.65</v>
      </c>
      <c r="G15492" t="s">
        <v>26932</v>
      </c>
    </row>
    <row r="15493" spans="1:7" x14ac:dyDescent="0.25">
      <c r="A15493" t="s">
        <v>57640</v>
      </c>
      <c r="B15493" s="32" t="s">
        <v>22467</v>
      </c>
      <c r="C15493" s="32" t="s">
        <v>22468</v>
      </c>
      <c r="D15493" s="10">
        <v>1000</v>
      </c>
      <c r="E15493" s="6">
        <v>0.35</v>
      </c>
      <c r="F15493" s="5">
        <v>650</v>
      </c>
      <c r="G15493" t="s">
        <v>26932</v>
      </c>
    </row>
    <row r="15494" spans="1:7" x14ac:dyDescent="0.25">
      <c r="A15494" t="s">
        <v>57641</v>
      </c>
      <c r="B15494" s="32" t="s">
        <v>22469</v>
      </c>
      <c r="C15494" s="32" t="s">
        <v>22470</v>
      </c>
      <c r="D15494" s="10">
        <v>1</v>
      </c>
      <c r="E15494" s="6">
        <v>0.35</v>
      </c>
      <c r="F15494" s="5">
        <v>0.65</v>
      </c>
      <c r="G15494" t="s">
        <v>26932</v>
      </c>
    </row>
    <row r="15495" spans="1:7" x14ac:dyDescent="0.25">
      <c r="A15495" t="s">
        <v>57642</v>
      </c>
      <c r="B15495" s="32" t="s">
        <v>22471</v>
      </c>
      <c r="C15495" s="32" t="s">
        <v>22472</v>
      </c>
      <c r="D15495" s="10">
        <v>1</v>
      </c>
      <c r="E15495" s="6">
        <v>0.35</v>
      </c>
      <c r="F15495" s="5">
        <v>0.65</v>
      </c>
      <c r="G15495" t="s">
        <v>26932</v>
      </c>
    </row>
    <row r="15496" spans="1:7" x14ac:dyDescent="0.25">
      <c r="A15496" t="s">
        <v>57643</v>
      </c>
      <c r="B15496" s="32" t="s">
        <v>22473</v>
      </c>
      <c r="C15496" s="32" t="s">
        <v>22474</v>
      </c>
      <c r="D15496" s="10">
        <v>1000</v>
      </c>
      <c r="E15496" s="6">
        <v>0.35</v>
      </c>
      <c r="F15496" s="5">
        <v>650</v>
      </c>
      <c r="G15496" t="s">
        <v>26932</v>
      </c>
    </row>
    <row r="15497" spans="1:7" x14ac:dyDescent="0.25">
      <c r="A15497" t="s">
        <v>57644</v>
      </c>
      <c r="B15497" s="32" t="s">
        <v>22475</v>
      </c>
      <c r="C15497" s="32" t="s">
        <v>22476</v>
      </c>
      <c r="D15497" s="10">
        <v>1</v>
      </c>
      <c r="E15497" s="6">
        <v>0.35</v>
      </c>
      <c r="F15497" s="5">
        <v>0.65</v>
      </c>
      <c r="G15497" t="s">
        <v>26932</v>
      </c>
    </row>
    <row r="15498" spans="1:7" x14ac:dyDescent="0.25">
      <c r="A15498" t="s">
        <v>57645</v>
      </c>
      <c r="B15498" s="32" t="s">
        <v>22477</v>
      </c>
      <c r="C15498" s="32" t="s">
        <v>22478</v>
      </c>
      <c r="D15498" s="10">
        <v>1</v>
      </c>
      <c r="E15498" s="6">
        <v>0.35</v>
      </c>
      <c r="F15498" s="5">
        <v>0.65</v>
      </c>
      <c r="G15498" t="s">
        <v>26932</v>
      </c>
    </row>
    <row r="15499" spans="1:7" x14ac:dyDescent="0.25">
      <c r="A15499" t="s">
        <v>57646</v>
      </c>
      <c r="B15499" s="32" t="s">
        <v>22479</v>
      </c>
      <c r="C15499" s="32" t="s">
        <v>22480</v>
      </c>
      <c r="D15499" s="10">
        <v>1000</v>
      </c>
      <c r="E15499" s="6">
        <v>0.35</v>
      </c>
      <c r="F15499" s="5">
        <v>650</v>
      </c>
      <c r="G15499" t="s">
        <v>26932</v>
      </c>
    </row>
    <row r="15500" spans="1:7" x14ac:dyDescent="0.25">
      <c r="A15500" t="s">
        <v>57647</v>
      </c>
      <c r="B15500" s="32" t="s">
        <v>22481</v>
      </c>
      <c r="C15500" s="32" t="s">
        <v>22482</v>
      </c>
      <c r="D15500" s="10">
        <v>1</v>
      </c>
      <c r="E15500" s="6">
        <v>0.35</v>
      </c>
      <c r="F15500" s="5">
        <v>0.65</v>
      </c>
      <c r="G15500" t="s">
        <v>26932</v>
      </c>
    </row>
    <row r="15501" spans="1:7" x14ac:dyDescent="0.25">
      <c r="A15501" t="s">
        <v>57648</v>
      </c>
      <c r="B15501" s="32" t="s">
        <v>22483</v>
      </c>
      <c r="C15501" s="32" t="s">
        <v>22484</v>
      </c>
      <c r="D15501" s="10">
        <v>1</v>
      </c>
      <c r="E15501" s="6">
        <v>0.35</v>
      </c>
      <c r="F15501" s="5">
        <v>0.65</v>
      </c>
      <c r="G15501" t="s">
        <v>26932</v>
      </c>
    </row>
    <row r="15502" spans="1:7" x14ac:dyDescent="0.25">
      <c r="A15502" t="s">
        <v>57649</v>
      </c>
      <c r="B15502" s="32" t="s">
        <v>22485</v>
      </c>
      <c r="C15502" s="32" t="s">
        <v>22486</v>
      </c>
      <c r="D15502" s="10">
        <v>1000</v>
      </c>
      <c r="E15502" s="6">
        <v>0.35</v>
      </c>
      <c r="F15502" s="5">
        <v>650</v>
      </c>
      <c r="G15502" t="s">
        <v>26932</v>
      </c>
    </row>
    <row r="15503" spans="1:7" x14ac:dyDescent="0.25">
      <c r="A15503" t="s">
        <v>57650</v>
      </c>
      <c r="B15503" s="32" t="s">
        <v>22487</v>
      </c>
      <c r="C15503" s="32" t="s">
        <v>22488</v>
      </c>
      <c r="D15503" s="10">
        <v>1</v>
      </c>
      <c r="E15503" s="6">
        <v>0.35</v>
      </c>
      <c r="F15503" s="5">
        <v>0.65</v>
      </c>
      <c r="G15503" t="s">
        <v>26932</v>
      </c>
    </row>
    <row r="15504" spans="1:7" x14ac:dyDescent="0.25">
      <c r="A15504" t="s">
        <v>57651</v>
      </c>
      <c r="B15504" s="32" t="s">
        <v>22489</v>
      </c>
      <c r="C15504" s="32" t="s">
        <v>22490</v>
      </c>
      <c r="D15504" s="10">
        <v>1</v>
      </c>
      <c r="E15504" s="6">
        <v>0.35</v>
      </c>
      <c r="F15504" s="5">
        <v>0.65</v>
      </c>
      <c r="G15504" t="s">
        <v>26932</v>
      </c>
    </row>
    <row r="15505" spans="1:7" x14ac:dyDescent="0.25">
      <c r="A15505" t="s">
        <v>57652</v>
      </c>
      <c r="B15505" s="32" t="s">
        <v>22491</v>
      </c>
      <c r="C15505" s="32" t="s">
        <v>22492</v>
      </c>
      <c r="D15505" s="10">
        <v>1000</v>
      </c>
      <c r="E15505" s="6">
        <v>0.35</v>
      </c>
      <c r="F15505" s="5">
        <v>650</v>
      </c>
      <c r="G15505" t="s">
        <v>26932</v>
      </c>
    </row>
    <row r="15506" spans="1:7" x14ac:dyDescent="0.25">
      <c r="A15506" t="s">
        <v>57653</v>
      </c>
      <c r="B15506" s="32" t="s">
        <v>22493</v>
      </c>
      <c r="C15506" s="32" t="s">
        <v>22494</v>
      </c>
      <c r="D15506" s="10">
        <v>1</v>
      </c>
      <c r="E15506" s="6">
        <v>0.35</v>
      </c>
      <c r="F15506" s="5">
        <v>0.65</v>
      </c>
      <c r="G15506" t="s">
        <v>26932</v>
      </c>
    </row>
    <row r="15507" spans="1:7" x14ac:dyDescent="0.25">
      <c r="A15507" t="s">
        <v>57654</v>
      </c>
      <c r="B15507" s="32" t="s">
        <v>22495</v>
      </c>
      <c r="C15507" s="32" t="s">
        <v>22496</v>
      </c>
      <c r="D15507" s="10">
        <v>1</v>
      </c>
      <c r="E15507" s="6">
        <v>0.35</v>
      </c>
      <c r="F15507" s="5">
        <v>0.65</v>
      </c>
      <c r="G15507" t="s">
        <v>26932</v>
      </c>
    </row>
    <row r="15508" spans="1:7" x14ac:dyDescent="0.25">
      <c r="A15508" t="s">
        <v>57655</v>
      </c>
      <c r="B15508" s="32" t="s">
        <v>22497</v>
      </c>
      <c r="C15508" s="32" t="s">
        <v>22498</v>
      </c>
      <c r="D15508" s="10">
        <v>1000</v>
      </c>
      <c r="E15508" s="6">
        <v>0.35</v>
      </c>
      <c r="F15508" s="5">
        <v>650</v>
      </c>
      <c r="G15508" t="s">
        <v>26932</v>
      </c>
    </row>
    <row r="15509" spans="1:7" x14ac:dyDescent="0.25">
      <c r="A15509" t="s">
        <v>57656</v>
      </c>
      <c r="B15509" s="32" t="s">
        <v>22499</v>
      </c>
      <c r="C15509" s="32" t="s">
        <v>22500</v>
      </c>
      <c r="D15509" s="10">
        <v>1</v>
      </c>
      <c r="E15509" s="6">
        <v>0.35</v>
      </c>
      <c r="F15509" s="5">
        <v>0.65</v>
      </c>
      <c r="G15509" t="s">
        <v>26932</v>
      </c>
    </row>
    <row r="15510" spans="1:7" x14ac:dyDescent="0.25">
      <c r="A15510" t="s">
        <v>57657</v>
      </c>
      <c r="B15510" s="32" t="s">
        <v>22501</v>
      </c>
      <c r="C15510" s="32" t="s">
        <v>22502</v>
      </c>
      <c r="D15510" s="10">
        <v>1</v>
      </c>
      <c r="E15510" s="6">
        <v>0.35</v>
      </c>
      <c r="F15510" s="5">
        <v>0.65</v>
      </c>
      <c r="G15510" t="s">
        <v>26932</v>
      </c>
    </row>
    <row r="15511" spans="1:7" x14ac:dyDescent="0.25">
      <c r="A15511" t="s">
        <v>57658</v>
      </c>
      <c r="B15511" s="32" t="s">
        <v>22503</v>
      </c>
      <c r="C15511" s="32" t="s">
        <v>22504</v>
      </c>
      <c r="D15511" s="10">
        <v>1000</v>
      </c>
      <c r="E15511" s="6">
        <v>0.35</v>
      </c>
      <c r="F15511" s="5">
        <v>650</v>
      </c>
      <c r="G15511" t="s">
        <v>26932</v>
      </c>
    </row>
    <row r="15512" spans="1:7" x14ac:dyDescent="0.25">
      <c r="A15512" t="s">
        <v>57659</v>
      </c>
      <c r="B15512" s="32" t="s">
        <v>22505</v>
      </c>
      <c r="C15512" s="32" t="s">
        <v>22506</v>
      </c>
      <c r="D15512" s="10">
        <v>1</v>
      </c>
      <c r="E15512" s="6">
        <v>0.35</v>
      </c>
      <c r="F15512" s="5">
        <v>0.65</v>
      </c>
      <c r="G15512" t="s">
        <v>26932</v>
      </c>
    </row>
    <row r="15513" spans="1:7" x14ac:dyDescent="0.25">
      <c r="A15513" t="s">
        <v>57660</v>
      </c>
      <c r="B15513" s="32" t="s">
        <v>22507</v>
      </c>
      <c r="C15513" s="32" t="s">
        <v>22508</v>
      </c>
      <c r="D15513" s="10">
        <v>1</v>
      </c>
      <c r="E15513" s="6">
        <v>0.35</v>
      </c>
      <c r="F15513" s="5">
        <v>0.65</v>
      </c>
      <c r="G15513" t="s">
        <v>26932</v>
      </c>
    </row>
    <row r="15514" spans="1:7" x14ac:dyDescent="0.25">
      <c r="A15514" t="s">
        <v>57661</v>
      </c>
      <c r="B15514" s="32" t="s">
        <v>22509</v>
      </c>
      <c r="C15514" s="32" t="s">
        <v>22510</v>
      </c>
      <c r="D15514" s="10">
        <v>1000</v>
      </c>
      <c r="E15514" s="6">
        <v>0.35</v>
      </c>
      <c r="F15514" s="5">
        <v>650</v>
      </c>
      <c r="G15514" t="s">
        <v>26932</v>
      </c>
    </row>
    <row r="15515" spans="1:7" x14ac:dyDescent="0.25">
      <c r="A15515" t="s">
        <v>57662</v>
      </c>
      <c r="B15515" s="32" t="s">
        <v>22511</v>
      </c>
      <c r="C15515" s="32" t="s">
        <v>22512</v>
      </c>
      <c r="D15515" s="10">
        <v>1</v>
      </c>
      <c r="E15515" s="6">
        <v>0.35</v>
      </c>
      <c r="F15515" s="5">
        <v>0.65</v>
      </c>
      <c r="G15515" t="s">
        <v>26932</v>
      </c>
    </row>
    <row r="15516" spans="1:7" x14ac:dyDescent="0.25">
      <c r="A15516" t="s">
        <v>57663</v>
      </c>
      <c r="B15516" s="32" t="s">
        <v>22513</v>
      </c>
      <c r="C15516" s="32" t="s">
        <v>22514</v>
      </c>
      <c r="D15516" s="10">
        <v>1</v>
      </c>
      <c r="E15516" s="6">
        <v>0.35</v>
      </c>
      <c r="F15516" s="5">
        <v>0.65</v>
      </c>
      <c r="G15516" t="s">
        <v>26932</v>
      </c>
    </row>
    <row r="15517" spans="1:7" x14ac:dyDescent="0.25">
      <c r="A15517" t="s">
        <v>57664</v>
      </c>
      <c r="B15517" s="32" t="s">
        <v>22515</v>
      </c>
      <c r="C15517" s="32" t="s">
        <v>22516</v>
      </c>
      <c r="D15517" s="10">
        <v>1000</v>
      </c>
      <c r="E15517" s="6">
        <v>0.35</v>
      </c>
      <c r="F15517" s="5">
        <v>650</v>
      </c>
      <c r="G15517" t="s">
        <v>26932</v>
      </c>
    </row>
    <row r="15518" spans="1:7" x14ac:dyDescent="0.25">
      <c r="A15518" t="s">
        <v>57665</v>
      </c>
      <c r="B15518" s="32" t="s">
        <v>22517</v>
      </c>
      <c r="C15518" s="32" t="s">
        <v>22518</v>
      </c>
      <c r="D15518" s="10">
        <v>1</v>
      </c>
      <c r="E15518" s="6">
        <v>0.35</v>
      </c>
      <c r="F15518" s="5">
        <v>0.65</v>
      </c>
      <c r="G15518" t="s">
        <v>26932</v>
      </c>
    </row>
    <row r="15519" spans="1:7" x14ac:dyDescent="0.25">
      <c r="A15519" t="s">
        <v>57666</v>
      </c>
      <c r="B15519" s="32" t="s">
        <v>22519</v>
      </c>
      <c r="C15519" s="32" t="s">
        <v>22520</v>
      </c>
      <c r="D15519" s="10">
        <v>1</v>
      </c>
      <c r="E15519" s="6">
        <v>0.35</v>
      </c>
      <c r="F15519" s="5">
        <v>0.65</v>
      </c>
      <c r="G15519" t="s">
        <v>26932</v>
      </c>
    </row>
    <row r="15520" spans="1:7" x14ac:dyDescent="0.25">
      <c r="A15520" t="s">
        <v>57667</v>
      </c>
      <c r="B15520" s="32" t="s">
        <v>22521</v>
      </c>
      <c r="C15520" s="32" t="s">
        <v>22522</v>
      </c>
      <c r="D15520" s="10">
        <v>1000</v>
      </c>
      <c r="E15520" s="6">
        <v>0.35</v>
      </c>
      <c r="F15520" s="5">
        <v>650</v>
      </c>
      <c r="G15520" t="s">
        <v>26932</v>
      </c>
    </row>
    <row r="15521" spans="1:7" x14ac:dyDescent="0.25">
      <c r="A15521" t="s">
        <v>57668</v>
      </c>
      <c r="B15521" s="32" t="s">
        <v>22523</v>
      </c>
      <c r="C15521" s="32" t="s">
        <v>22524</v>
      </c>
      <c r="D15521" s="10">
        <v>1</v>
      </c>
      <c r="E15521" s="6">
        <v>0.35</v>
      </c>
      <c r="F15521" s="5">
        <v>0.65</v>
      </c>
      <c r="G15521" t="s">
        <v>26932</v>
      </c>
    </row>
    <row r="15522" spans="1:7" x14ac:dyDescent="0.25">
      <c r="A15522" t="s">
        <v>57669</v>
      </c>
      <c r="B15522" s="32" t="s">
        <v>22525</v>
      </c>
      <c r="C15522" s="32" t="s">
        <v>22526</v>
      </c>
      <c r="D15522" s="10">
        <v>1</v>
      </c>
      <c r="E15522" s="6">
        <v>0.35</v>
      </c>
      <c r="F15522" s="5">
        <v>0.65</v>
      </c>
      <c r="G15522" t="s">
        <v>26932</v>
      </c>
    </row>
    <row r="15523" spans="1:7" x14ac:dyDescent="0.25">
      <c r="A15523" t="s">
        <v>57670</v>
      </c>
      <c r="B15523" s="32" t="s">
        <v>22527</v>
      </c>
      <c r="C15523" s="32" t="s">
        <v>22528</v>
      </c>
      <c r="D15523" s="10">
        <v>1000</v>
      </c>
      <c r="E15523" s="6">
        <v>0.35</v>
      </c>
      <c r="F15523" s="5">
        <v>650</v>
      </c>
      <c r="G15523" t="s">
        <v>26932</v>
      </c>
    </row>
    <row r="15524" spans="1:7" x14ac:dyDescent="0.25">
      <c r="A15524" t="s">
        <v>57671</v>
      </c>
      <c r="B15524" s="32" t="s">
        <v>22529</v>
      </c>
      <c r="C15524" s="32" t="s">
        <v>22530</v>
      </c>
      <c r="D15524" s="10">
        <v>1</v>
      </c>
      <c r="E15524" s="6">
        <v>0.35</v>
      </c>
      <c r="F15524" s="5">
        <v>0.65</v>
      </c>
      <c r="G15524" t="s">
        <v>26932</v>
      </c>
    </row>
    <row r="15525" spans="1:7" x14ac:dyDescent="0.25">
      <c r="A15525" t="s">
        <v>57672</v>
      </c>
      <c r="B15525" s="32" t="s">
        <v>22531</v>
      </c>
      <c r="C15525" s="32" t="s">
        <v>22532</v>
      </c>
      <c r="D15525" s="10">
        <v>1</v>
      </c>
      <c r="E15525" s="6">
        <v>0.35</v>
      </c>
      <c r="F15525" s="5">
        <v>0.65</v>
      </c>
      <c r="G15525" t="s">
        <v>26932</v>
      </c>
    </row>
    <row r="15526" spans="1:7" x14ac:dyDescent="0.25">
      <c r="A15526" t="s">
        <v>57673</v>
      </c>
      <c r="B15526" s="32" t="s">
        <v>22533</v>
      </c>
      <c r="C15526" s="32" t="s">
        <v>22534</v>
      </c>
      <c r="D15526" s="10">
        <v>1000</v>
      </c>
      <c r="E15526" s="6">
        <v>0.35</v>
      </c>
      <c r="F15526" s="5">
        <v>650</v>
      </c>
      <c r="G15526" t="s">
        <v>26932</v>
      </c>
    </row>
    <row r="15527" spans="1:7" x14ac:dyDescent="0.25">
      <c r="A15527" t="s">
        <v>57674</v>
      </c>
      <c r="B15527" s="32" t="s">
        <v>22535</v>
      </c>
      <c r="C15527" s="32" t="s">
        <v>22536</v>
      </c>
      <c r="D15527" s="10">
        <v>1</v>
      </c>
      <c r="E15527" s="6">
        <v>0.35</v>
      </c>
      <c r="F15527" s="5">
        <v>0.65</v>
      </c>
      <c r="G15527" t="s">
        <v>26932</v>
      </c>
    </row>
    <row r="15528" spans="1:7" x14ac:dyDescent="0.25">
      <c r="A15528" t="s">
        <v>57675</v>
      </c>
      <c r="B15528" s="32" t="s">
        <v>22537</v>
      </c>
      <c r="C15528" s="32" t="s">
        <v>22538</v>
      </c>
      <c r="D15528" s="10">
        <v>1</v>
      </c>
      <c r="E15528" s="6">
        <v>0.35</v>
      </c>
      <c r="F15528" s="5">
        <v>0.65</v>
      </c>
      <c r="G15528" t="s">
        <v>26932</v>
      </c>
    </row>
    <row r="15529" spans="1:7" x14ac:dyDescent="0.25">
      <c r="A15529" t="s">
        <v>57676</v>
      </c>
      <c r="B15529" s="32" t="s">
        <v>22539</v>
      </c>
      <c r="C15529" s="32" t="s">
        <v>22540</v>
      </c>
      <c r="D15529" s="10">
        <v>1000</v>
      </c>
      <c r="E15529" s="6">
        <v>0.35</v>
      </c>
      <c r="F15529" s="5">
        <v>650</v>
      </c>
      <c r="G15529" t="s">
        <v>26932</v>
      </c>
    </row>
    <row r="15530" spans="1:7" x14ac:dyDescent="0.25">
      <c r="A15530" t="s">
        <v>57677</v>
      </c>
      <c r="B15530" s="32" t="s">
        <v>22541</v>
      </c>
      <c r="C15530" s="32" t="s">
        <v>22542</v>
      </c>
      <c r="D15530" s="10">
        <v>1</v>
      </c>
      <c r="E15530" s="6">
        <v>0.35</v>
      </c>
      <c r="F15530" s="5">
        <v>0.65</v>
      </c>
      <c r="G15530" t="s">
        <v>26932</v>
      </c>
    </row>
    <row r="15531" spans="1:7" x14ac:dyDescent="0.25">
      <c r="A15531" t="s">
        <v>57678</v>
      </c>
      <c r="B15531" s="32" t="s">
        <v>22543</v>
      </c>
      <c r="C15531" s="32" t="s">
        <v>22544</v>
      </c>
      <c r="D15531" s="10">
        <v>1</v>
      </c>
      <c r="E15531" s="6">
        <v>0.35</v>
      </c>
      <c r="F15531" s="5">
        <v>0.65</v>
      </c>
      <c r="G15531" t="s">
        <v>26932</v>
      </c>
    </row>
    <row r="15532" spans="1:7" x14ac:dyDescent="0.25">
      <c r="A15532" t="s">
        <v>57679</v>
      </c>
      <c r="B15532" s="32" t="s">
        <v>22545</v>
      </c>
      <c r="C15532" s="32" t="s">
        <v>22546</v>
      </c>
      <c r="D15532" s="10">
        <v>1000</v>
      </c>
      <c r="E15532" s="6">
        <v>0.35</v>
      </c>
      <c r="F15532" s="5">
        <v>650</v>
      </c>
      <c r="G15532" t="s">
        <v>26932</v>
      </c>
    </row>
    <row r="15533" spans="1:7" x14ac:dyDescent="0.25">
      <c r="A15533" t="s">
        <v>57680</v>
      </c>
      <c r="B15533" s="32" t="s">
        <v>22547</v>
      </c>
      <c r="C15533" s="32" t="s">
        <v>22548</v>
      </c>
      <c r="D15533" s="10">
        <v>1</v>
      </c>
      <c r="E15533" s="6">
        <v>0.35</v>
      </c>
      <c r="F15533" s="5">
        <v>0.65</v>
      </c>
      <c r="G15533" t="s">
        <v>26932</v>
      </c>
    </row>
    <row r="15534" spans="1:7" x14ac:dyDescent="0.25">
      <c r="A15534" t="s">
        <v>57681</v>
      </c>
      <c r="B15534" s="32" t="s">
        <v>22549</v>
      </c>
      <c r="C15534" s="32" t="s">
        <v>22550</v>
      </c>
      <c r="D15534" s="10">
        <v>1</v>
      </c>
      <c r="E15534" s="6">
        <v>0.35</v>
      </c>
      <c r="F15534" s="5">
        <v>0.65</v>
      </c>
      <c r="G15534" t="s">
        <v>26932</v>
      </c>
    </row>
    <row r="15535" spans="1:7" x14ac:dyDescent="0.25">
      <c r="A15535" t="s">
        <v>57682</v>
      </c>
      <c r="B15535" s="32" t="s">
        <v>22551</v>
      </c>
      <c r="C15535" s="32" t="s">
        <v>22552</v>
      </c>
      <c r="D15535" s="10">
        <v>1000</v>
      </c>
      <c r="E15535" s="6">
        <v>0.35</v>
      </c>
      <c r="F15535" s="5">
        <v>650</v>
      </c>
      <c r="G15535" t="s">
        <v>26932</v>
      </c>
    </row>
    <row r="15536" spans="1:7" x14ac:dyDescent="0.25">
      <c r="A15536" t="s">
        <v>57683</v>
      </c>
      <c r="B15536" s="32" t="s">
        <v>22553</v>
      </c>
      <c r="C15536" s="32" t="s">
        <v>22554</v>
      </c>
      <c r="D15536" s="10">
        <v>1</v>
      </c>
      <c r="E15536" s="6">
        <v>0.35</v>
      </c>
      <c r="F15536" s="5">
        <v>0.65</v>
      </c>
      <c r="G15536" t="s">
        <v>26932</v>
      </c>
    </row>
    <row r="15537" spans="1:7" x14ac:dyDescent="0.25">
      <c r="A15537" t="s">
        <v>57684</v>
      </c>
      <c r="B15537" s="32" t="s">
        <v>22555</v>
      </c>
      <c r="C15537" s="32" t="s">
        <v>22556</v>
      </c>
      <c r="D15537" s="10">
        <v>1</v>
      </c>
      <c r="E15537" s="6">
        <v>0.35</v>
      </c>
      <c r="F15537" s="5">
        <v>0.65</v>
      </c>
      <c r="G15537" t="s">
        <v>26932</v>
      </c>
    </row>
    <row r="15538" spans="1:7" x14ac:dyDescent="0.25">
      <c r="A15538" t="s">
        <v>57685</v>
      </c>
      <c r="B15538" s="32" t="s">
        <v>22557</v>
      </c>
      <c r="C15538" s="32" t="s">
        <v>22558</v>
      </c>
      <c r="D15538" s="10">
        <v>1000</v>
      </c>
      <c r="E15538" s="6">
        <v>0.35</v>
      </c>
      <c r="F15538" s="5">
        <v>650</v>
      </c>
      <c r="G15538" t="s">
        <v>26932</v>
      </c>
    </row>
    <row r="15539" spans="1:7" x14ac:dyDescent="0.25">
      <c r="A15539" t="s">
        <v>57686</v>
      </c>
      <c r="B15539" s="32" t="s">
        <v>22559</v>
      </c>
      <c r="C15539" s="32" t="s">
        <v>22560</v>
      </c>
      <c r="D15539" s="10">
        <v>1</v>
      </c>
      <c r="E15539" s="6">
        <v>0.35</v>
      </c>
      <c r="F15539" s="5">
        <v>0.65</v>
      </c>
      <c r="G15539" t="s">
        <v>26932</v>
      </c>
    </row>
    <row r="15540" spans="1:7" x14ac:dyDescent="0.25">
      <c r="A15540" t="s">
        <v>57687</v>
      </c>
      <c r="B15540" s="32" t="s">
        <v>22561</v>
      </c>
      <c r="C15540" s="32" t="s">
        <v>22562</v>
      </c>
      <c r="D15540" s="10">
        <v>1</v>
      </c>
      <c r="E15540" s="6">
        <v>0.35</v>
      </c>
      <c r="F15540" s="5">
        <v>0.65</v>
      </c>
      <c r="G15540" t="s">
        <v>26932</v>
      </c>
    </row>
    <row r="15541" spans="1:7" x14ac:dyDescent="0.25">
      <c r="A15541" t="s">
        <v>57688</v>
      </c>
      <c r="B15541" s="32" t="s">
        <v>22563</v>
      </c>
      <c r="C15541" s="32" t="s">
        <v>22564</v>
      </c>
      <c r="D15541" s="10">
        <v>1000</v>
      </c>
      <c r="E15541" s="6">
        <v>0.35</v>
      </c>
      <c r="F15541" s="5">
        <v>650</v>
      </c>
      <c r="G15541" t="s">
        <v>26932</v>
      </c>
    </row>
    <row r="15542" spans="1:7" x14ac:dyDescent="0.25">
      <c r="A15542" t="s">
        <v>57689</v>
      </c>
      <c r="B15542" s="32" t="s">
        <v>22565</v>
      </c>
      <c r="C15542" s="32" t="s">
        <v>22566</v>
      </c>
      <c r="D15542" s="10">
        <v>1</v>
      </c>
      <c r="E15542" s="6">
        <v>0.35</v>
      </c>
      <c r="F15542" s="5">
        <v>0.65</v>
      </c>
      <c r="G15542" t="s">
        <v>26932</v>
      </c>
    </row>
    <row r="15543" spans="1:7" x14ac:dyDescent="0.25">
      <c r="A15543" t="s">
        <v>57690</v>
      </c>
      <c r="B15543" s="32" t="s">
        <v>22567</v>
      </c>
      <c r="C15543" s="32" t="s">
        <v>22568</v>
      </c>
      <c r="D15543" s="10">
        <v>1</v>
      </c>
      <c r="E15543" s="6">
        <v>0.35</v>
      </c>
      <c r="F15543" s="5">
        <v>0.65</v>
      </c>
      <c r="G15543" t="s">
        <v>26932</v>
      </c>
    </row>
    <row r="15544" spans="1:7" x14ac:dyDescent="0.25">
      <c r="A15544" t="s">
        <v>57691</v>
      </c>
      <c r="B15544" s="32" t="s">
        <v>22569</v>
      </c>
      <c r="C15544" s="32" t="s">
        <v>22570</v>
      </c>
      <c r="D15544" s="10">
        <v>1000</v>
      </c>
      <c r="E15544" s="6">
        <v>0.35</v>
      </c>
      <c r="F15544" s="5">
        <v>650</v>
      </c>
      <c r="G15544" t="s">
        <v>26932</v>
      </c>
    </row>
    <row r="15545" spans="1:7" x14ac:dyDescent="0.25">
      <c r="A15545" t="s">
        <v>57692</v>
      </c>
      <c r="B15545" s="32" t="s">
        <v>22571</v>
      </c>
      <c r="C15545" s="32" t="s">
        <v>22572</v>
      </c>
      <c r="D15545" s="10">
        <v>1</v>
      </c>
      <c r="E15545" s="6">
        <v>0.35</v>
      </c>
      <c r="F15545" s="5">
        <v>0.65</v>
      </c>
      <c r="G15545" t="s">
        <v>26932</v>
      </c>
    </row>
    <row r="15546" spans="1:7" x14ac:dyDescent="0.25">
      <c r="A15546" t="s">
        <v>57693</v>
      </c>
      <c r="B15546" s="32" t="s">
        <v>22573</v>
      </c>
      <c r="C15546" s="32" t="s">
        <v>22574</v>
      </c>
      <c r="D15546" s="10">
        <v>1</v>
      </c>
      <c r="E15546" s="6">
        <v>0.35</v>
      </c>
      <c r="F15546" s="5">
        <v>0.65</v>
      </c>
      <c r="G15546" t="s">
        <v>26932</v>
      </c>
    </row>
    <row r="15547" spans="1:7" x14ac:dyDescent="0.25">
      <c r="A15547" t="s">
        <v>57694</v>
      </c>
      <c r="B15547" s="32" t="s">
        <v>22575</v>
      </c>
      <c r="C15547" s="32" t="s">
        <v>22576</v>
      </c>
      <c r="D15547" s="10">
        <v>1000</v>
      </c>
      <c r="E15547" s="6">
        <v>0.35</v>
      </c>
      <c r="F15547" s="5">
        <v>650</v>
      </c>
      <c r="G15547" t="s">
        <v>26932</v>
      </c>
    </row>
    <row r="15548" spans="1:7" x14ac:dyDescent="0.25">
      <c r="A15548" t="s">
        <v>57695</v>
      </c>
      <c r="B15548" s="32" t="s">
        <v>22577</v>
      </c>
      <c r="C15548" s="32" t="s">
        <v>22578</v>
      </c>
      <c r="D15548" s="10">
        <v>1</v>
      </c>
      <c r="E15548" s="6">
        <v>0.35</v>
      </c>
      <c r="F15548" s="5">
        <v>0.65</v>
      </c>
      <c r="G15548" t="s">
        <v>26932</v>
      </c>
    </row>
    <row r="15549" spans="1:7" x14ac:dyDescent="0.25">
      <c r="A15549" t="s">
        <v>57696</v>
      </c>
      <c r="B15549" s="32" t="s">
        <v>22579</v>
      </c>
      <c r="C15549" s="32" t="s">
        <v>22580</v>
      </c>
      <c r="D15549" s="10">
        <v>1</v>
      </c>
      <c r="E15549" s="6">
        <v>0.35</v>
      </c>
      <c r="F15549" s="5">
        <v>0.65</v>
      </c>
      <c r="G15549" t="s">
        <v>26932</v>
      </c>
    </row>
    <row r="15550" spans="1:7" x14ac:dyDescent="0.25">
      <c r="A15550" t="s">
        <v>57697</v>
      </c>
      <c r="B15550" s="32" t="s">
        <v>22581</v>
      </c>
      <c r="C15550" s="32" t="s">
        <v>22582</v>
      </c>
      <c r="D15550" s="10">
        <v>1000</v>
      </c>
      <c r="E15550" s="6">
        <v>0.35</v>
      </c>
      <c r="F15550" s="5">
        <v>650</v>
      </c>
      <c r="G15550" t="s">
        <v>26932</v>
      </c>
    </row>
    <row r="15551" spans="1:7" x14ac:dyDescent="0.25">
      <c r="A15551" t="s">
        <v>57698</v>
      </c>
      <c r="B15551" s="32" t="s">
        <v>22583</v>
      </c>
      <c r="C15551" s="32" t="s">
        <v>22584</v>
      </c>
      <c r="D15551" s="10">
        <v>1</v>
      </c>
      <c r="E15551" s="6">
        <v>0.35</v>
      </c>
      <c r="F15551" s="5">
        <v>0.65</v>
      </c>
      <c r="G15551" t="s">
        <v>26932</v>
      </c>
    </row>
    <row r="15552" spans="1:7" x14ac:dyDescent="0.25">
      <c r="A15552" t="s">
        <v>57699</v>
      </c>
      <c r="B15552" s="32" t="s">
        <v>22585</v>
      </c>
      <c r="C15552" s="32" t="s">
        <v>22586</v>
      </c>
      <c r="D15552" s="10">
        <v>1</v>
      </c>
      <c r="E15552" s="6">
        <v>0.35</v>
      </c>
      <c r="F15552" s="5">
        <v>0.65</v>
      </c>
      <c r="G15552" t="s">
        <v>26932</v>
      </c>
    </row>
    <row r="15553" spans="1:7" x14ac:dyDescent="0.25">
      <c r="A15553" t="s">
        <v>57700</v>
      </c>
      <c r="B15553" s="32" t="s">
        <v>22587</v>
      </c>
      <c r="C15553" s="32" t="s">
        <v>22588</v>
      </c>
      <c r="D15553" s="10">
        <v>1000</v>
      </c>
      <c r="E15553" s="6">
        <v>0.35</v>
      </c>
      <c r="F15553" s="5">
        <v>650</v>
      </c>
      <c r="G15553" t="s">
        <v>26932</v>
      </c>
    </row>
    <row r="15554" spans="1:7" x14ac:dyDescent="0.25">
      <c r="A15554" t="s">
        <v>57701</v>
      </c>
      <c r="B15554" s="32" t="s">
        <v>22589</v>
      </c>
      <c r="C15554" s="32" t="s">
        <v>22590</v>
      </c>
      <c r="D15554" s="10">
        <v>1</v>
      </c>
      <c r="E15554" s="6">
        <v>0.35</v>
      </c>
      <c r="F15554" s="5">
        <v>0.65</v>
      </c>
      <c r="G15554" t="s">
        <v>26932</v>
      </c>
    </row>
    <row r="15555" spans="1:7" x14ac:dyDescent="0.25">
      <c r="A15555" t="s">
        <v>57702</v>
      </c>
      <c r="B15555" s="32" t="s">
        <v>22591</v>
      </c>
      <c r="C15555" s="32" t="s">
        <v>22592</v>
      </c>
      <c r="D15555" s="10">
        <v>1</v>
      </c>
      <c r="E15555" s="6">
        <v>0.35</v>
      </c>
      <c r="F15555" s="5">
        <v>0.65</v>
      </c>
      <c r="G15555" t="s">
        <v>26932</v>
      </c>
    </row>
    <row r="15556" spans="1:7" x14ac:dyDescent="0.25">
      <c r="A15556" t="s">
        <v>57703</v>
      </c>
      <c r="B15556" s="32" t="s">
        <v>22593</v>
      </c>
      <c r="C15556" s="32" t="s">
        <v>22594</v>
      </c>
      <c r="D15556" s="10">
        <v>1000</v>
      </c>
      <c r="E15556" s="6">
        <v>0.35</v>
      </c>
      <c r="F15556" s="5">
        <v>650</v>
      </c>
      <c r="G15556" t="s">
        <v>26932</v>
      </c>
    </row>
    <row r="15557" spans="1:7" x14ac:dyDescent="0.25">
      <c r="A15557" t="s">
        <v>57704</v>
      </c>
      <c r="B15557" s="32" t="s">
        <v>22595</v>
      </c>
      <c r="C15557" s="32" t="s">
        <v>22596</v>
      </c>
      <c r="D15557" s="10">
        <v>1</v>
      </c>
      <c r="E15557" s="6">
        <v>0.35</v>
      </c>
      <c r="F15557" s="5">
        <v>0.65</v>
      </c>
      <c r="G15557" t="s">
        <v>26932</v>
      </c>
    </row>
    <row r="15558" spans="1:7" x14ac:dyDescent="0.25">
      <c r="A15558" t="s">
        <v>57705</v>
      </c>
      <c r="B15558" s="32" t="s">
        <v>22597</v>
      </c>
      <c r="C15558" s="32" t="s">
        <v>22598</v>
      </c>
      <c r="D15558" s="10">
        <v>1</v>
      </c>
      <c r="E15558" s="6">
        <v>0.35</v>
      </c>
      <c r="F15558" s="5">
        <v>0.65</v>
      </c>
      <c r="G15558" t="s">
        <v>26932</v>
      </c>
    </row>
    <row r="15559" spans="1:7" x14ac:dyDescent="0.25">
      <c r="A15559" t="s">
        <v>57706</v>
      </c>
      <c r="B15559" s="32" t="s">
        <v>22599</v>
      </c>
      <c r="C15559" s="32" t="s">
        <v>22600</v>
      </c>
      <c r="D15559" s="10">
        <v>1000</v>
      </c>
      <c r="E15559" s="6">
        <v>0.35</v>
      </c>
      <c r="F15559" s="5">
        <v>650</v>
      </c>
      <c r="G15559" t="s">
        <v>26932</v>
      </c>
    </row>
    <row r="15560" spans="1:7" x14ac:dyDescent="0.25">
      <c r="A15560" t="s">
        <v>57707</v>
      </c>
      <c r="B15560" s="32" t="s">
        <v>22601</v>
      </c>
      <c r="C15560" s="32" t="s">
        <v>22602</v>
      </c>
      <c r="D15560" s="10">
        <v>1</v>
      </c>
      <c r="E15560" s="6">
        <v>0.35</v>
      </c>
      <c r="F15560" s="5">
        <v>0.65</v>
      </c>
      <c r="G15560" t="s">
        <v>26932</v>
      </c>
    </row>
    <row r="15561" spans="1:7" x14ac:dyDescent="0.25">
      <c r="A15561" t="s">
        <v>57708</v>
      </c>
      <c r="B15561" s="32" t="s">
        <v>22603</v>
      </c>
      <c r="C15561" s="32" t="s">
        <v>22604</v>
      </c>
      <c r="D15561" s="10">
        <v>1</v>
      </c>
      <c r="E15561" s="6">
        <v>0.35</v>
      </c>
      <c r="F15561" s="5">
        <v>0.65</v>
      </c>
      <c r="G15561" t="s">
        <v>26932</v>
      </c>
    </row>
    <row r="15562" spans="1:7" x14ac:dyDescent="0.25">
      <c r="A15562" t="s">
        <v>57709</v>
      </c>
      <c r="B15562" s="32" t="s">
        <v>22605</v>
      </c>
      <c r="C15562" s="32" t="s">
        <v>22606</v>
      </c>
      <c r="D15562" s="10">
        <v>1000</v>
      </c>
      <c r="E15562" s="6">
        <v>0.35</v>
      </c>
      <c r="F15562" s="5">
        <v>650</v>
      </c>
      <c r="G15562" t="s">
        <v>26932</v>
      </c>
    </row>
    <row r="15563" spans="1:7" x14ac:dyDescent="0.25">
      <c r="A15563" t="s">
        <v>57710</v>
      </c>
      <c r="B15563" s="32" t="s">
        <v>22607</v>
      </c>
      <c r="C15563" s="32" t="s">
        <v>22608</v>
      </c>
      <c r="D15563" s="10">
        <v>1</v>
      </c>
      <c r="E15563" s="6">
        <v>0.35</v>
      </c>
      <c r="F15563" s="5">
        <v>0.65</v>
      </c>
      <c r="G15563" t="s">
        <v>26932</v>
      </c>
    </row>
    <row r="15564" spans="1:7" x14ac:dyDescent="0.25">
      <c r="A15564" t="s">
        <v>57711</v>
      </c>
      <c r="B15564" s="32" t="s">
        <v>22609</v>
      </c>
      <c r="C15564" s="32" t="s">
        <v>22610</v>
      </c>
      <c r="D15564" s="10">
        <v>1</v>
      </c>
      <c r="E15564" s="6">
        <v>0.35</v>
      </c>
      <c r="F15564" s="5">
        <v>0.65</v>
      </c>
      <c r="G15564" t="s">
        <v>26932</v>
      </c>
    </row>
    <row r="15565" spans="1:7" x14ac:dyDescent="0.25">
      <c r="A15565" t="s">
        <v>57712</v>
      </c>
      <c r="B15565" s="32" t="s">
        <v>22611</v>
      </c>
      <c r="C15565" s="32" t="s">
        <v>22612</v>
      </c>
      <c r="D15565" s="10">
        <v>1000</v>
      </c>
      <c r="E15565" s="6">
        <v>0.35</v>
      </c>
      <c r="F15565" s="5">
        <v>650</v>
      </c>
      <c r="G15565" t="s">
        <v>26932</v>
      </c>
    </row>
    <row r="15566" spans="1:7" x14ac:dyDescent="0.25">
      <c r="A15566" t="s">
        <v>57713</v>
      </c>
      <c r="B15566" s="32" t="s">
        <v>22613</v>
      </c>
      <c r="C15566" s="32" t="s">
        <v>22614</v>
      </c>
      <c r="D15566" s="10">
        <v>1</v>
      </c>
      <c r="E15566" s="6">
        <v>0.35</v>
      </c>
      <c r="F15566" s="5">
        <v>0.65</v>
      </c>
      <c r="G15566" t="s">
        <v>26932</v>
      </c>
    </row>
    <row r="15567" spans="1:7" x14ac:dyDescent="0.25">
      <c r="A15567" t="s">
        <v>57714</v>
      </c>
      <c r="B15567" s="32" t="s">
        <v>22615</v>
      </c>
      <c r="C15567" s="32" t="s">
        <v>22614</v>
      </c>
      <c r="D15567" s="10">
        <v>1</v>
      </c>
      <c r="E15567" s="6">
        <v>0.35</v>
      </c>
      <c r="F15567" s="5">
        <v>0.65</v>
      </c>
      <c r="G15567" t="s">
        <v>26932</v>
      </c>
    </row>
    <row r="15568" spans="1:7" x14ac:dyDescent="0.25">
      <c r="A15568" t="s">
        <v>57715</v>
      </c>
      <c r="B15568" s="32" t="s">
        <v>22616</v>
      </c>
      <c r="C15568" s="32" t="s">
        <v>22617</v>
      </c>
      <c r="D15568" s="10">
        <v>1000</v>
      </c>
      <c r="E15568" s="6">
        <v>0.35</v>
      </c>
      <c r="F15568" s="5">
        <v>650</v>
      </c>
      <c r="G15568" t="s">
        <v>26932</v>
      </c>
    </row>
    <row r="15569" spans="1:7" x14ac:dyDescent="0.25">
      <c r="A15569" t="s">
        <v>57716</v>
      </c>
      <c r="B15569" s="32" t="s">
        <v>22618</v>
      </c>
      <c r="C15569" s="32" t="s">
        <v>22619</v>
      </c>
      <c r="D15569" s="10">
        <v>1</v>
      </c>
      <c r="E15569" s="6">
        <v>0.35</v>
      </c>
      <c r="F15569" s="5">
        <v>0.65</v>
      </c>
      <c r="G15569" t="s">
        <v>26932</v>
      </c>
    </row>
    <row r="15570" spans="1:7" x14ac:dyDescent="0.25">
      <c r="A15570" t="s">
        <v>57717</v>
      </c>
      <c r="B15570" s="32" t="s">
        <v>22620</v>
      </c>
      <c r="C15570" s="32" t="s">
        <v>22621</v>
      </c>
      <c r="D15570" s="10">
        <v>1</v>
      </c>
      <c r="E15570" s="6">
        <v>0.35</v>
      </c>
      <c r="F15570" s="5">
        <v>0.65</v>
      </c>
      <c r="G15570" t="s">
        <v>26932</v>
      </c>
    </row>
    <row r="15571" spans="1:7" x14ac:dyDescent="0.25">
      <c r="A15571" t="s">
        <v>57718</v>
      </c>
      <c r="B15571" s="32" t="s">
        <v>22622</v>
      </c>
      <c r="C15571" s="32" t="s">
        <v>22623</v>
      </c>
      <c r="D15571" s="10">
        <v>1000</v>
      </c>
      <c r="E15571" s="6">
        <v>0.35</v>
      </c>
      <c r="F15571" s="5">
        <v>650</v>
      </c>
      <c r="G15571" t="s">
        <v>26932</v>
      </c>
    </row>
    <row r="15572" spans="1:7" x14ac:dyDescent="0.25">
      <c r="A15572" t="s">
        <v>57719</v>
      </c>
      <c r="B15572" s="32" t="s">
        <v>22624</v>
      </c>
      <c r="C15572" s="32" t="s">
        <v>22625</v>
      </c>
      <c r="D15572" s="10">
        <v>1</v>
      </c>
      <c r="E15572" s="6">
        <v>0.35</v>
      </c>
      <c r="F15572" s="5">
        <v>0.65</v>
      </c>
      <c r="G15572" t="s">
        <v>26932</v>
      </c>
    </row>
    <row r="15573" spans="1:7" x14ac:dyDescent="0.25">
      <c r="A15573" t="s">
        <v>57720</v>
      </c>
      <c r="B15573" s="32" t="s">
        <v>22626</v>
      </c>
      <c r="C15573" s="32" t="s">
        <v>22627</v>
      </c>
      <c r="D15573" s="10">
        <v>1</v>
      </c>
      <c r="E15573" s="6">
        <v>0.35</v>
      </c>
      <c r="F15573" s="5">
        <v>0.65</v>
      </c>
      <c r="G15573" t="s">
        <v>26932</v>
      </c>
    </row>
    <row r="15574" spans="1:7" x14ac:dyDescent="0.25">
      <c r="A15574" t="s">
        <v>57721</v>
      </c>
      <c r="B15574" s="32" t="s">
        <v>22628</v>
      </c>
      <c r="C15574" s="32" t="s">
        <v>22629</v>
      </c>
      <c r="D15574" s="10">
        <v>1000</v>
      </c>
      <c r="E15574" s="6">
        <v>0.35</v>
      </c>
      <c r="F15574" s="5">
        <v>650</v>
      </c>
      <c r="G15574" t="s">
        <v>26932</v>
      </c>
    </row>
    <row r="15575" spans="1:7" x14ac:dyDescent="0.25">
      <c r="A15575" t="s">
        <v>57722</v>
      </c>
      <c r="B15575" s="32" t="s">
        <v>22630</v>
      </c>
      <c r="C15575" s="32" t="s">
        <v>22631</v>
      </c>
      <c r="D15575" s="10">
        <v>1</v>
      </c>
      <c r="E15575" s="6">
        <v>0.35</v>
      </c>
      <c r="F15575" s="5">
        <v>0.65</v>
      </c>
      <c r="G15575" t="s">
        <v>26932</v>
      </c>
    </row>
    <row r="15576" spans="1:7" x14ac:dyDescent="0.25">
      <c r="A15576" t="s">
        <v>57723</v>
      </c>
      <c r="B15576" s="32" t="s">
        <v>22632</v>
      </c>
      <c r="C15576" s="32" t="s">
        <v>22633</v>
      </c>
      <c r="D15576" s="10">
        <v>1</v>
      </c>
      <c r="E15576" s="6">
        <v>0.35</v>
      </c>
      <c r="F15576" s="5">
        <v>0.65</v>
      </c>
      <c r="G15576" t="s">
        <v>26932</v>
      </c>
    </row>
    <row r="15577" spans="1:7" x14ac:dyDescent="0.25">
      <c r="A15577" t="s">
        <v>57724</v>
      </c>
      <c r="B15577" s="32" t="s">
        <v>22634</v>
      </c>
      <c r="C15577" s="32" t="s">
        <v>22635</v>
      </c>
      <c r="D15577" s="10">
        <v>1000</v>
      </c>
      <c r="E15577" s="6">
        <v>0.35</v>
      </c>
      <c r="F15577" s="5">
        <v>650</v>
      </c>
      <c r="G15577" t="s">
        <v>26932</v>
      </c>
    </row>
    <row r="15578" spans="1:7" x14ac:dyDescent="0.25">
      <c r="A15578" t="s">
        <v>57725</v>
      </c>
      <c r="B15578" s="32" t="s">
        <v>22636</v>
      </c>
      <c r="C15578" s="32" t="s">
        <v>22637</v>
      </c>
      <c r="D15578" s="10">
        <v>1</v>
      </c>
      <c r="E15578" s="6">
        <v>0.35</v>
      </c>
      <c r="F15578" s="5">
        <v>0.65</v>
      </c>
      <c r="G15578" t="s">
        <v>26932</v>
      </c>
    </row>
    <row r="15579" spans="1:7" x14ac:dyDescent="0.25">
      <c r="A15579" t="s">
        <v>57726</v>
      </c>
      <c r="B15579" s="32" t="s">
        <v>22638</v>
      </c>
      <c r="C15579" s="32" t="s">
        <v>22639</v>
      </c>
      <c r="D15579" s="10">
        <v>1</v>
      </c>
      <c r="E15579" s="6">
        <v>0.35</v>
      </c>
      <c r="F15579" s="5">
        <v>0.65</v>
      </c>
      <c r="G15579" t="s">
        <v>26932</v>
      </c>
    </row>
    <row r="15580" spans="1:7" x14ac:dyDescent="0.25">
      <c r="A15580" t="s">
        <v>57727</v>
      </c>
      <c r="B15580" s="32" t="s">
        <v>22640</v>
      </c>
      <c r="C15580" s="32" t="s">
        <v>22641</v>
      </c>
      <c r="D15580" s="10">
        <v>1000</v>
      </c>
      <c r="E15580" s="6">
        <v>0.35</v>
      </c>
      <c r="F15580" s="5">
        <v>650</v>
      </c>
      <c r="G15580" t="s">
        <v>26932</v>
      </c>
    </row>
    <row r="15581" spans="1:7" x14ac:dyDescent="0.25">
      <c r="A15581" t="s">
        <v>57728</v>
      </c>
      <c r="B15581" s="32" t="s">
        <v>22642</v>
      </c>
      <c r="C15581" s="32" t="s">
        <v>22643</v>
      </c>
      <c r="D15581" s="10">
        <v>1</v>
      </c>
      <c r="E15581" s="6">
        <v>0.35</v>
      </c>
      <c r="F15581" s="5">
        <v>0.65</v>
      </c>
      <c r="G15581" t="s">
        <v>26932</v>
      </c>
    </row>
    <row r="15582" spans="1:7" x14ac:dyDescent="0.25">
      <c r="A15582" t="s">
        <v>57729</v>
      </c>
      <c r="B15582" s="32" t="s">
        <v>22644</v>
      </c>
      <c r="C15582" s="32" t="s">
        <v>22645</v>
      </c>
      <c r="D15582" s="10">
        <v>1</v>
      </c>
      <c r="E15582" s="6">
        <v>0.35</v>
      </c>
      <c r="F15582" s="5">
        <v>0.65</v>
      </c>
      <c r="G15582" t="s">
        <v>26932</v>
      </c>
    </row>
    <row r="15583" spans="1:7" x14ac:dyDescent="0.25">
      <c r="A15583" t="s">
        <v>57730</v>
      </c>
      <c r="B15583" s="32" t="s">
        <v>22646</v>
      </c>
      <c r="C15583" s="32" t="s">
        <v>22647</v>
      </c>
      <c r="D15583" s="10">
        <v>1000</v>
      </c>
      <c r="E15583" s="6">
        <v>0.35</v>
      </c>
      <c r="F15583" s="5">
        <v>650</v>
      </c>
      <c r="G15583" t="s">
        <v>26932</v>
      </c>
    </row>
    <row r="15584" spans="1:7" x14ac:dyDescent="0.25">
      <c r="A15584" t="s">
        <v>57731</v>
      </c>
      <c r="B15584" s="32" t="s">
        <v>22648</v>
      </c>
      <c r="C15584" s="32" t="s">
        <v>22649</v>
      </c>
      <c r="D15584" s="10">
        <v>1</v>
      </c>
      <c r="E15584" s="6">
        <v>0.35</v>
      </c>
      <c r="F15584" s="5">
        <v>0.65</v>
      </c>
      <c r="G15584" t="s">
        <v>26932</v>
      </c>
    </row>
    <row r="15585" spans="1:7" x14ac:dyDescent="0.25">
      <c r="A15585" t="s">
        <v>57732</v>
      </c>
      <c r="B15585" s="32" t="s">
        <v>22650</v>
      </c>
      <c r="C15585" s="32" t="s">
        <v>22614</v>
      </c>
      <c r="D15585" s="10">
        <v>1</v>
      </c>
      <c r="E15585" s="6">
        <v>0.35</v>
      </c>
      <c r="F15585" s="5">
        <v>0.65</v>
      </c>
      <c r="G15585" t="s">
        <v>26932</v>
      </c>
    </row>
    <row r="15586" spans="1:7" x14ac:dyDescent="0.25">
      <c r="A15586" t="s">
        <v>57733</v>
      </c>
      <c r="B15586" s="32" t="s">
        <v>22651</v>
      </c>
      <c r="C15586" s="32" t="s">
        <v>22617</v>
      </c>
      <c r="D15586" s="10">
        <v>1000</v>
      </c>
      <c r="E15586" s="6">
        <v>0.35</v>
      </c>
      <c r="F15586" s="5">
        <v>650</v>
      </c>
      <c r="G15586" t="s">
        <v>26932</v>
      </c>
    </row>
    <row r="15587" spans="1:7" x14ac:dyDescent="0.25">
      <c r="A15587" t="s">
        <v>57734</v>
      </c>
      <c r="B15587" s="32" t="s">
        <v>22652</v>
      </c>
      <c r="C15587" s="32" t="s">
        <v>22653</v>
      </c>
      <c r="D15587" s="10">
        <v>1</v>
      </c>
      <c r="E15587" s="6">
        <v>0.35</v>
      </c>
      <c r="F15587" s="5">
        <v>0.65</v>
      </c>
      <c r="G15587" t="s">
        <v>26932</v>
      </c>
    </row>
    <row r="15588" spans="1:7" x14ac:dyDescent="0.25">
      <c r="A15588" t="s">
        <v>57735</v>
      </c>
      <c r="B15588" s="32" t="s">
        <v>22654</v>
      </c>
      <c r="C15588" s="32" t="s">
        <v>22655</v>
      </c>
      <c r="D15588" s="10">
        <v>1</v>
      </c>
      <c r="E15588" s="6">
        <v>0.35</v>
      </c>
      <c r="F15588" s="5">
        <v>0.65</v>
      </c>
      <c r="G15588" t="s">
        <v>26932</v>
      </c>
    </row>
    <row r="15589" spans="1:7" x14ac:dyDescent="0.25">
      <c r="A15589" t="s">
        <v>57736</v>
      </c>
      <c r="B15589" s="32" t="s">
        <v>22656</v>
      </c>
      <c r="C15589" s="32" t="s">
        <v>22657</v>
      </c>
      <c r="D15589" s="10">
        <v>1000</v>
      </c>
      <c r="E15589" s="6">
        <v>0.35</v>
      </c>
      <c r="F15589" s="5">
        <v>650</v>
      </c>
      <c r="G15589" t="s">
        <v>26932</v>
      </c>
    </row>
    <row r="15590" spans="1:7" x14ac:dyDescent="0.25">
      <c r="A15590" t="s">
        <v>57737</v>
      </c>
      <c r="B15590" s="32" t="s">
        <v>22658</v>
      </c>
      <c r="C15590" s="32" t="s">
        <v>22659</v>
      </c>
      <c r="D15590" s="10">
        <v>1</v>
      </c>
      <c r="E15590" s="6">
        <v>0.35</v>
      </c>
      <c r="F15590" s="5">
        <v>0.65</v>
      </c>
      <c r="G15590" t="s">
        <v>26932</v>
      </c>
    </row>
    <row r="15591" spans="1:7" x14ac:dyDescent="0.25">
      <c r="A15591" t="s">
        <v>57738</v>
      </c>
      <c r="B15591" s="32" t="s">
        <v>22660</v>
      </c>
      <c r="C15591" s="32" t="s">
        <v>22661</v>
      </c>
      <c r="D15591" s="10">
        <v>1</v>
      </c>
      <c r="E15591" s="6">
        <v>0.35</v>
      </c>
      <c r="F15591" s="5">
        <v>0.65</v>
      </c>
      <c r="G15591" t="s">
        <v>26932</v>
      </c>
    </row>
    <row r="15592" spans="1:7" x14ac:dyDescent="0.25">
      <c r="A15592" t="s">
        <v>57739</v>
      </c>
      <c r="B15592" s="32" t="s">
        <v>22662</v>
      </c>
      <c r="C15592" s="32" t="s">
        <v>22663</v>
      </c>
      <c r="D15592" s="10">
        <v>1000</v>
      </c>
      <c r="E15592" s="6">
        <v>0.35</v>
      </c>
      <c r="F15592" s="5">
        <v>650</v>
      </c>
      <c r="G15592" t="s">
        <v>26932</v>
      </c>
    </row>
    <row r="15593" spans="1:7" x14ac:dyDescent="0.25">
      <c r="A15593" t="s">
        <v>57740</v>
      </c>
      <c r="B15593" s="32" t="s">
        <v>22664</v>
      </c>
      <c r="C15593" s="32" t="s">
        <v>22665</v>
      </c>
      <c r="D15593" s="10">
        <v>1</v>
      </c>
      <c r="E15593" s="6">
        <v>0.35</v>
      </c>
      <c r="F15593" s="5">
        <v>0.65</v>
      </c>
      <c r="G15593" t="s">
        <v>26932</v>
      </c>
    </row>
    <row r="15594" spans="1:7" x14ac:dyDescent="0.25">
      <c r="A15594" t="s">
        <v>57741</v>
      </c>
      <c r="B15594" s="32" t="s">
        <v>22666</v>
      </c>
      <c r="C15594" s="32" t="s">
        <v>22667</v>
      </c>
      <c r="D15594" s="10">
        <v>1</v>
      </c>
      <c r="E15594" s="6">
        <v>0.35</v>
      </c>
      <c r="F15594" s="5">
        <v>0.65</v>
      </c>
      <c r="G15594" t="s">
        <v>26932</v>
      </c>
    </row>
    <row r="15595" spans="1:7" x14ac:dyDescent="0.25">
      <c r="A15595" t="s">
        <v>57742</v>
      </c>
      <c r="B15595" s="32" t="s">
        <v>22668</v>
      </c>
      <c r="C15595" s="32" t="s">
        <v>22669</v>
      </c>
      <c r="D15595" s="10">
        <v>1000</v>
      </c>
      <c r="E15595" s="6">
        <v>0.35</v>
      </c>
      <c r="F15595" s="5">
        <v>650</v>
      </c>
      <c r="G15595" t="s">
        <v>26932</v>
      </c>
    </row>
    <row r="15596" spans="1:7" x14ac:dyDescent="0.25">
      <c r="A15596" t="s">
        <v>57743</v>
      </c>
      <c r="B15596" s="32" t="s">
        <v>22670</v>
      </c>
      <c r="C15596" s="32" t="s">
        <v>22671</v>
      </c>
      <c r="D15596" s="10">
        <v>1</v>
      </c>
      <c r="E15596" s="6">
        <v>0.35</v>
      </c>
      <c r="F15596" s="5">
        <v>0.65</v>
      </c>
      <c r="G15596" t="s">
        <v>26932</v>
      </c>
    </row>
    <row r="15597" spans="1:7" x14ac:dyDescent="0.25">
      <c r="A15597" t="s">
        <v>57744</v>
      </c>
      <c r="B15597" s="32" t="s">
        <v>22672</v>
      </c>
      <c r="C15597" s="32" t="s">
        <v>22673</v>
      </c>
      <c r="D15597" s="10">
        <v>1</v>
      </c>
      <c r="E15597" s="6">
        <v>0.35</v>
      </c>
      <c r="F15597" s="5">
        <v>0.65</v>
      </c>
      <c r="G15597" t="s">
        <v>26932</v>
      </c>
    </row>
    <row r="15598" spans="1:7" x14ac:dyDescent="0.25">
      <c r="A15598" t="s">
        <v>57745</v>
      </c>
      <c r="B15598" s="32" t="s">
        <v>22674</v>
      </c>
      <c r="C15598" s="32" t="s">
        <v>22675</v>
      </c>
      <c r="D15598" s="10">
        <v>1000</v>
      </c>
      <c r="E15598" s="6">
        <v>0.35</v>
      </c>
      <c r="F15598" s="5">
        <v>650</v>
      </c>
      <c r="G15598" t="s">
        <v>26932</v>
      </c>
    </row>
    <row r="15599" spans="1:7" x14ac:dyDescent="0.25">
      <c r="A15599" t="s">
        <v>57746</v>
      </c>
      <c r="B15599" s="32" t="s">
        <v>22679</v>
      </c>
      <c r="C15599" s="32" t="s">
        <v>22680</v>
      </c>
      <c r="D15599" s="10">
        <v>1</v>
      </c>
      <c r="E15599" s="6">
        <v>0.35</v>
      </c>
      <c r="F15599" s="5">
        <v>0.65</v>
      </c>
      <c r="G15599" t="s">
        <v>26932</v>
      </c>
    </row>
    <row r="15600" spans="1:7" x14ac:dyDescent="0.25">
      <c r="A15600" t="s">
        <v>57747</v>
      </c>
      <c r="B15600" s="32" t="s">
        <v>22681</v>
      </c>
      <c r="C15600" s="32" t="s">
        <v>22682</v>
      </c>
      <c r="D15600" s="10">
        <v>1</v>
      </c>
      <c r="E15600" s="6">
        <v>0.35</v>
      </c>
      <c r="F15600" s="5">
        <v>0.65</v>
      </c>
      <c r="G15600" t="s">
        <v>26932</v>
      </c>
    </row>
    <row r="15601" spans="1:7" x14ac:dyDescent="0.25">
      <c r="A15601" t="s">
        <v>57748</v>
      </c>
      <c r="B15601" s="32" t="s">
        <v>22683</v>
      </c>
      <c r="C15601" s="32" t="s">
        <v>22684</v>
      </c>
      <c r="D15601" s="10">
        <v>1000</v>
      </c>
      <c r="E15601" s="6">
        <v>0.35</v>
      </c>
      <c r="F15601" s="5">
        <v>650</v>
      </c>
      <c r="G15601" t="s">
        <v>26932</v>
      </c>
    </row>
    <row r="15602" spans="1:7" x14ac:dyDescent="0.25">
      <c r="A15602" t="s">
        <v>57749</v>
      </c>
      <c r="B15602" s="32" t="s">
        <v>22685</v>
      </c>
      <c r="C15602" s="32" t="s">
        <v>22686</v>
      </c>
      <c r="D15602" s="10">
        <v>1</v>
      </c>
      <c r="E15602" s="6">
        <v>0.35</v>
      </c>
      <c r="F15602" s="5">
        <v>0.65</v>
      </c>
      <c r="G15602" t="s">
        <v>26932</v>
      </c>
    </row>
    <row r="15603" spans="1:7" x14ac:dyDescent="0.25">
      <c r="A15603" t="s">
        <v>57750</v>
      </c>
      <c r="B15603" s="32" t="s">
        <v>22687</v>
      </c>
      <c r="C15603" s="32" t="s">
        <v>22688</v>
      </c>
      <c r="D15603" s="10">
        <v>1</v>
      </c>
      <c r="E15603" s="6">
        <v>0.35</v>
      </c>
      <c r="F15603" s="5">
        <v>0.65</v>
      </c>
      <c r="G15603" t="s">
        <v>26932</v>
      </c>
    </row>
    <row r="15604" spans="1:7" x14ac:dyDescent="0.25">
      <c r="A15604" t="s">
        <v>57751</v>
      </c>
      <c r="B15604" s="32" t="s">
        <v>22689</v>
      </c>
      <c r="C15604" s="32" t="s">
        <v>22690</v>
      </c>
      <c r="D15604" s="10">
        <v>1000</v>
      </c>
      <c r="E15604" s="6">
        <v>0.35</v>
      </c>
      <c r="F15604" s="5">
        <v>650</v>
      </c>
      <c r="G15604" t="s">
        <v>26932</v>
      </c>
    </row>
    <row r="15605" spans="1:7" x14ac:dyDescent="0.25">
      <c r="A15605" t="s">
        <v>57752</v>
      </c>
      <c r="B15605" s="32" t="s">
        <v>22691</v>
      </c>
      <c r="C15605" s="32" t="s">
        <v>22692</v>
      </c>
      <c r="D15605" s="10">
        <v>1</v>
      </c>
      <c r="E15605" s="6">
        <v>0.35</v>
      </c>
      <c r="F15605" s="5">
        <v>0.65</v>
      </c>
      <c r="G15605" t="s">
        <v>26932</v>
      </c>
    </row>
    <row r="15606" spans="1:7" x14ac:dyDescent="0.25">
      <c r="A15606" t="s">
        <v>57753</v>
      </c>
      <c r="B15606" s="32" t="s">
        <v>22693</v>
      </c>
      <c r="C15606" s="32" t="s">
        <v>22682</v>
      </c>
      <c r="D15606" s="10">
        <v>1</v>
      </c>
      <c r="E15606" s="6">
        <v>0.35</v>
      </c>
      <c r="F15606" s="5">
        <v>0.65</v>
      </c>
      <c r="G15606" t="s">
        <v>26932</v>
      </c>
    </row>
    <row r="15607" spans="1:7" x14ac:dyDescent="0.25">
      <c r="A15607" t="s">
        <v>57754</v>
      </c>
      <c r="B15607" s="32" t="s">
        <v>22694</v>
      </c>
      <c r="C15607" s="32" t="s">
        <v>22684</v>
      </c>
      <c r="D15607" s="10">
        <v>1000</v>
      </c>
      <c r="E15607" s="6">
        <v>0.35</v>
      </c>
      <c r="F15607" s="5">
        <v>650</v>
      </c>
      <c r="G15607" t="s">
        <v>26932</v>
      </c>
    </row>
    <row r="15608" spans="1:7" x14ac:dyDescent="0.25">
      <c r="A15608" t="s">
        <v>57755</v>
      </c>
      <c r="B15608" s="32" t="s">
        <v>22695</v>
      </c>
      <c r="C15608" s="32" t="s">
        <v>22696</v>
      </c>
      <c r="D15608" s="10">
        <v>1</v>
      </c>
      <c r="E15608" s="6">
        <v>0.35</v>
      </c>
      <c r="F15608" s="5">
        <v>0.65</v>
      </c>
      <c r="G15608" t="s">
        <v>26932</v>
      </c>
    </row>
    <row r="15609" spans="1:7" x14ac:dyDescent="0.25">
      <c r="A15609" t="s">
        <v>57756</v>
      </c>
      <c r="B15609" s="32" t="s">
        <v>22697</v>
      </c>
      <c r="C15609" s="32" t="s">
        <v>22698</v>
      </c>
      <c r="D15609" s="10">
        <v>1</v>
      </c>
      <c r="E15609" s="6">
        <v>0.35</v>
      </c>
      <c r="F15609" s="5">
        <v>0.65</v>
      </c>
      <c r="G15609" t="s">
        <v>26932</v>
      </c>
    </row>
    <row r="15610" spans="1:7" x14ac:dyDescent="0.25">
      <c r="A15610" t="s">
        <v>57757</v>
      </c>
      <c r="B15610" s="32" t="s">
        <v>22699</v>
      </c>
      <c r="C15610" s="32" t="s">
        <v>22700</v>
      </c>
      <c r="D15610" s="10">
        <v>1000</v>
      </c>
      <c r="E15610" s="6">
        <v>0.35</v>
      </c>
      <c r="F15610" s="5">
        <v>650</v>
      </c>
      <c r="G15610" t="s">
        <v>26932</v>
      </c>
    </row>
    <row r="15611" spans="1:7" x14ac:dyDescent="0.25">
      <c r="A15611" t="s">
        <v>57758</v>
      </c>
      <c r="B15611" s="32" t="s">
        <v>22701</v>
      </c>
      <c r="C15611" s="32" t="s">
        <v>22702</v>
      </c>
      <c r="D15611" s="10">
        <v>1</v>
      </c>
      <c r="E15611" s="6">
        <v>0.35</v>
      </c>
      <c r="F15611" s="5">
        <v>0.65</v>
      </c>
      <c r="G15611" t="s">
        <v>26932</v>
      </c>
    </row>
    <row r="15612" spans="1:7" x14ac:dyDescent="0.25">
      <c r="A15612" t="s">
        <v>57759</v>
      </c>
      <c r="B15612" s="32" t="s">
        <v>22703</v>
      </c>
      <c r="C15612" s="32" t="s">
        <v>22704</v>
      </c>
      <c r="D15612" s="10">
        <v>1</v>
      </c>
      <c r="E15612" s="6">
        <v>0.35</v>
      </c>
      <c r="F15612" s="5">
        <v>0.65</v>
      </c>
      <c r="G15612" t="s">
        <v>26932</v>
      </c>
    </row>
    <row r="15613" spans="1:7" x14ac:dyDescent="0.25">
      <c r="A15613" t="s">
        <v>57760</v>
      </c>
      <c r="B15613" s="32" t="s">
        <v>22705</v>
      </c>
      <c r="C15613" s="32" t="s">
        <v>22706</v>
      </c>
      <c r="D15613" s="10">
        <v>1000</v>
      </c>
      <c r="E15613" s="6">
        <v>0.35</v>
      </c>
      <c r="F15613" s="5">
        <v>650</v>
      </c>
      <c r="G15613" t="s">
        <v>26932</v>
      </c>
    </row>
    <row r="15614" spans="1:7" x14ac:dyDescent="0.25">
      <c r="A15614" t="s">
        <v>57761</v>
      </c>
      <c r="B15614" s="32" t="s">
        <v>22707</v>
      </c>
      <c r="C15614" s="32" t="s">
        <v>22708</v>
      </c>
      <c r="D15614" s="10">
        <v>1</v>
      </c>
      <c r="E15614" s="6">
        <v>0.35</v>
      </c>
      <c r="F15614" s="5">
        <v>0.65</v>
      </c>
      <c r="G15614" t="s">
        <v>26932</v>
      </c>
    </row>
    <row r="15615" spans="1:7" x14ac:dyDescent="0.25">
      <c r="A15615" t="s">
        <v>57762</v>
      </c>
      <c r="B15615" s="32" t="s">
        <v>22709</v>
      </c>
      <c r="C15615" s="32" t="s">
        <v>22710</v>
      </c>
      <c r="D15615" s="10">
        <v>1</v>
      </c>
      <c r="E15615" s="6">
        <v>0.35</v>
      </c>
      <c r="F15615" s="5">
        <v>0.65</v>
      </c>
      <c r="G15615" t="s">
        <v>26932</v>
      </c>
    </row>
    <row r="15616" spans="1:7" x14ac:dyDescent="0.25">
      <c r="A15616" t="s">
        <v>57763</v>
      </c>
      <c r="B15616" s="32" t="s">
        <v>22711</v>
      </c>
      <c r="C15616" s="32" t="s">
        <v>22708</v>
      </c>
      <c r="D15616" s="10">
        <v>1000</v>
      </c>
      <c r="E15616" s="6">
        <v>0.35</v>
      </c>
      <c r="F15616" s="5">
        <v>650</v>
      </c>
      <c r="G15616" t="s">
        <v>26932</v>
      </c>
    </row>
    <row r="15617" spans="1:7" x14ac:dyDescent="0.25">
      <c r="A15617" t="s">
        <v>57764</v>
      </c>
      <c r="B15617" s="32" t="s">
        <v>37572</v>
      </c>
      <c r="C15617" s="32" t="s">
        <v>37573</v>
      </c>
      <c r="D15617" s="10">
        <v>1708874.53</v>
      </c>
      <c r="E15617" s="6">
        <v>0.35</v>
      </c>
      <c r="F15617" s="5">
        <v>1110768.4445</v>
      </c>
      <c r="G15617" t="s">
        <v>26932</v>
      </c>
    </row>
    <row r="15618" spans="1:7" x14ac:dyDescent="0.25">
      <c r="A15618" t="s">
        <v>57765</v>
      </c>
      <c r="B15618" s="32" t="s">
        <v>37574</v>
      </c>
      <c r="C15618" s="32" t="s">
        <v>22422</v>
      </c>
      <c r="D15618" s="10">
        <v>1553510.53</v>
      </c>
      <c r="E15618" s="6">
        <v>0.35</v>
      </c>
      <c r="F15618" s="5">
        <v>1009781.8445</v>
      </c>
      <c r="G15618" t="s">
        <v>26932</v>
      </c>
    </row>
    <row r="15619" spans="1:7" x14ac:dyDescent="0.25">
      <c r="A15619" t="s">
        <v>57766</v>
      </c>
      <c r="B15619" s="32" t="s">
        <v>37575</v>
      </c>
      <c r="C15619" s="32" t="s">
        <v>37576</v>
      </c>
      <c r="D15619" s="10">
        <v>543774</v>
      </c>
      <c r="E15619" s="6">
        <v>0.35</v>
      </c>
      <c r="F15619" s="5">
        <v>353453.10000000003</v>
      </c>
      <c r="G15619" t="s">
        <v>26932</v>
      </c>
    </row>
    <row r="15620" spans="1:7" x14ac:dyDescent="0.25">
      <c r="A15620" t="s">
        <v>57767</v>
      </c>
      <c r="B15620" s="32" t="s">
        <v>37577</v>
      </c>
      <c r="C15620" s="32" t="s">
        <v>37578</v>
      </c>
      <c r="D15620" s="10">
        <v>660297</v>
      </c>
      <c r="E15620" s="6">
        <v>0.35</v>
      </c>
      <c r="F15620" s="5">
        <v>429193.05</v>
      </c>
      <c r="G15620" t="s">
        <v>26932</v>
      </c>
    </row>
    <row r="15621" spans="1:7" x14ac:dyDescent="0.25">
      <c r="A15621" t="s">
        <v>57768</v>
      </c>
      <c r="B15621" s="32" t="s">
        <v>37579</v>
      </c>
      <c r="C15621" s="32" t="s">
        <v>37580</v>
      </c>
      <c r="D15621" s="10">
        <v>271887</v>
      </c>
      <c r="E15621" s="6">
        <v>0.35</v>
      </c>
      <c r="F15621" s="5">
        <v>176726.55000000002</v>
      </c>
      <c r="G15621" t="s">
        <v>26932</v>
      </c>
    </row>
    <row r="15622" spans="1:7" x14ac:dyDescent="0.25">
      <c r="A15622" t="s">
        <v>57769</v>
      </c>
      <c r="B15622" s="32" t="s">
        <v>37581</v>
      </c>
      <c r="C15622" s="32" t="s">
        <v>37582</v>
      </c>
      <c r="D15622" s="10">
        <v>375463</v>
      </c>
      <c r="E15622" s="6">
        <v>0.35</v>
      </c>
      <c r="F15622" s="5">
        <v>244050.95</v>
      </c>
      <c r="G15622" t="s">
        <v>26932</v>
      </c>
    </row>
    <row r="15623" spans="1:7" x14ac:dyDescent="0.25">
      <c r="A15623" t="s">
        <v>57770</v>
      </c>
      <c r="B15623" s="32" t="s">
        <v>37583</v>
      </c>
      <c r="C15623" s="32" t="s">
        <v>37584</v>
      </c>
      <c r="D15623" s="10">
        <v>310728</v>
      </c>
      <c r="E15623" s="6">
        <v>0.35</v>
      </c>
      <c r="F15623" s="5">
        <v>201973.2</v>
      </c>
      <c r="G15623" t="s">
        <v>26932</v>
      </c>
    </row>
    <row r="15624" spans="1:7" x14ac:dyDescent="0.25">
      <c r="A15624" t="s">
        <v>57771</v>
      </c>
      <c r="B15624" s="32" t="s">
        <v>37585</v>
      </c>
      <c r="C15624" s="32" t="s">
        <v>37586</v>
      </c>
      <c r="D15624" s="10">
        <v>427251</v>
      </c>
      <c r="E15624" s="6">
        <v>0.35</v>
      </c>
      <c r="F15624" s="5">
        <v>277713.15000000002</v>
      </c>
      <c r="G15624" t="s">
        <v>26932</v>
      </c>
    </row>
    <row r="15625" spans="1:7" x14ac:dyDescent="0.25">
      <c r="A15625" t="s">
        <v>57772</v>
      </c>
      <c r="B15625" s="32" t="s">
        <v>37587</v>
      </c>
      <c r="C15625" s="32" t="s">
        <v>22430</v>
      </c>
      <c r="D15625" s="10">
        <v>440198</v>
      </c>
      <c r="E15625" s="6">
        <v>0.35</v>
      </c>
      <c r="F15625" s="5">
        <v>286128.7</v>
      </c>
      <c r="G15625" t="s">
        <v>26932</v>
      </c>
    </row>
    <row r="15626" spans="1:7" x14ac:dyDescent="0.25">
      <c r="A15626" t="s">
        <v>57773</v>
      </c>
      <c r="B15626" s="32" t="s">
        <v>37588</v>
      </c>
      <c r="C15626" s="32" t="s">
        <v>37589</v>
      </c>
      <c r="D15626" s="10">
        <v>556721</v>
      </c>
      <c r="E15626" s="6">
        <v>0.35</v>
      </c>
      <c r="F15626" s="5">
        <v>361868.65</v>
      </c>
      <c r="G15626" t="s">
        <v>26932</v>
      </c>
    </row>
    <row r="15627" spans="1:7" x14ac:dyDescent="0.25">
      <c r="A15627" t="s">
        <v>57774</v>
      </c>
      <c r="B15627" s="32" t="s">
        <v>37590</v>
      </c>
      <c r="C15627" s="32" t="s">
        <v>37591</v>
      </c>
      <c r="D15627" s="10">
        <v>2097284.5299999998</v>
      </c>
      <c r="E15627" s="6">
        <v>0.35</v>
      </c>
      <c r="F15627" s="5">
        <v>1363234.9445</v>
      </c>
      <c r="G15627" t="s">
        <v>26932</v>
      </c>
    </row>
    <row r="15628" spans="1:7" x14ac:dyDescent="0.25">
      <c r="A15628" t="s">
        <v>57775</v>
      </c>
      <c r="B15628" s="32" t="s">
        <v>37592</v>
      </c>
      <c r="C15628" s="32" t="s">
        <v>22434</v>
      </c>
      <c r="D15628" s="10">
        <v>1941920.53</v>
      </c>
      <c r="E15628" s="6">
        <v>0.35</v>
      </c>
      <c r="F15628" s="5">
        <v>1262248.3445000001</v>
      </c>
      <c r="G15628" t="s">
        <v>26932</v>
      </c>
    </row>
    <row r="15629" spans="1:7" x14ac:dyDescent="0.25">
      <c r="A15629" t="s">
        <v>57776</v>
      </c>
      <c r="B15629" s="32" t="s">
        <v>37593</v>
      </c>
      <c r="C15629" s="32" t="s">
        <v>22438</v>
      </c>
      <c r="D15629" s="10">
        <v>776690.53</v>
      </c>
      <c r="E15629" s="6">
        <v>0.35</v>
      </c>
      <c r="F15629" s="5">
        <v>504848.84450000001</v>
      </c>
      <c r="G15629" t="s">
        <v>26932</v>
      </c>
    </row>
    <row r="15630" spans="1:7" x14ac:dyDescent="0.25">
      <c r="A15630" t="s">
        <v>57777</v>
      </c>
      <c r="B15630" s="32" t="s">
        <v>37594</v>
      </c>
      <c r="C15630" s="32" t="s">
        <v>37595</v>
      </c>
      <c r="D15630" s="10">
        <v>932054.53</v>
      </c>
      <c r="E15630" s="6">
        <v>0.35</v>
      </c>
      <c r="F15630" s="5">
        <v>605835.44449999998</v>
      </c>
      <c r="G15630" t="s">
        <v>26932</v>
      </c>
    </row>
    <row r="15631" spans="1:7" x14ac:dyDescent="0.25">
      <c r="A15631" t="s">
        <v>57778</v>
      </c>
      <c r="B15631" s="32" t="s">
        <v>37596</v>
      </c>
      <c r="C15631" s="32" t="s">
        <v>22442</v>
      </c>
      <c r="D15631" s="10">
        <v>65511.82</v>
      </c>
      <c r="E15631" s="6">
        <v>0.35</v>
      </c>
      <c r="F15631" s="5">
        <v>42582.683000000005</v>
      </c>
      <c r="G15631" t="s">
        <v>26932</v>
      </c>
    </row>
    <row r="15632" spans="1:7" x14ac:dyDescent="0.25">
      <c r="A15632" t="s">
        <v>57779</v>
      </c>
      <c r="B15632" s="32" t="s">
        <v>37597</v>
      </c>
      <c r="C15632" s="32" t="s">
        <v>22444</v>
      </c>
      <c r="D15632" s="10">
        <v>1035630.53</v>
      </c>
      <c r="E15632" s="6">
        <v>0.35</v>
      </c>
      <c r="F15632" s="5">
        <v>673159.84450000001</v>
      </c>
      <c r="G15632" t="s">
        <v>26932</v>
      </c>
    </row>
    <row r="15633" spans="1:7" x14ac:dyDescent="0.25">
      <c r="A15633" t="s">
        <v>57780</v>
      </c>
      <c r="B15633" s="32" t="s">
        <v>37598</v>
      </c>
      <c r="C15633" s="32" t="s">
        <v>37599</v>
      </c>
      <c r="D15633" s="10">
        <v>1190994.53</v>
      </c>
      <c r="E15633" s="6">
        <v>0.35</v>
      </c>
      <c r="F15633" s="5">
        <v>774146.4445000001</v>
      </c>
      <c r="G15633" t="s">
        <v>26932</v>
      </c>
    </row>
    <row r="15634" spans="1:7" x14ac:dyDescent="0.25">
      <c r="A15634" t="s">
        <v>57781</v>
      </c>
      <c r="B15634" s="32" t="s">
        <v>37600</v>
      </c>
      <c r="C15634" s="32" t="s">
        <v>37601</v>
      </c>
      <c r="D15634" s="10">
        <v>143193.82</v>
      </c>
      <c r="E15634" s="6">
        <v>0.35</v>
      </c>
      <c r="F15634" s="5">
        <v>93075.983000000007</v>
      </c>
      <c r="G15634" t="s">
        <v>26932</v>
      </c>
    </row>
    <row r="15635" spans="1:7" x14ac:dyDescent="0.25">
      <c r="A15635" t="s">
        <v>57782</v>
      </c>
      <c r="B15635" s="32" t="s">
        <v>37602</v>
      </c>
      <c r="C15635" s="32" t="s">
        <v>37603</v>
      </c>
      <c r="D15635" s="10">
        <v>1553510.53</v>
      </c>
      <c r="E15635" s="6">
        <v>0.35</v>
      </c>
      <c r="F15635" s="5">
        <v>1009781.8445</v>
      </c>
      <c r="G15635" t="s">
        <v>26932</v>
      </c>
    </row>
    <row r="15636" spans="1:7" x14ac:dyDescent="0.25">
      <c r="A15636" t="s">
        <v>57783</v>
      </c>
      <c r="B15636" s="32" t="s">
        <v>37604</v>
      </c>
      <c r="C15636" s="32" t="s">
        <v>37605</v>
      </c>
      <c r="D15636" s="10">
        <v>1708874.53</v>
      </c>
      <c r="E15636" s="6">
        <v>0.35</v>
      </c>
      <c r="F15636" s="5">
        <v>1110768.4445</v>
      </c>
      <c r="G15636" t="s">
        <v>26932</v>
      </c>
    </row>
    <row r="15637" spans="1:7" x14ac:dyDescent="0.25">
      <c r="A15637" t="s">
        <v>57784</v>
      </c>
      <c r="B15637" s="32" t="s">
        <v>37606</v>
      </c>
      <c r="C15637" s="32" t="s">
        <v>37607</v>
      </c>
      <c r="D15637" s="10">
        <v>91146.880000000005</v>
      </c>
      <c r="E15637" s="6">
        <v>0.35</v>
      </c>
      <c r="F15637" s="5">
        <v>59245.472000000002</v>
      </c>
      <c r="G15637" t="s">
        <v>26932</v>
      </c>
    </row>
    <row r="15638" spans="1:7" x14ac:dyDescent="0.25">
      <c r="A15638" t="s">
        <v>57785</v>
      </c>
      <c r="B15638" s="32" t="s">
        <v>37608</v>
      </c>
      <c r="C15638" s="32" t="s">
        <v>37609</v>
      </c>
      <c r="D15638" s="10">
        <v>168828.88</v>
      </c>
      <c r="E15638" s="6">
        <v>0.35</v>
      </c>
      <c r="F15638" s="5">
        <v>109738.77200000001</v>
      </c>
      <c r="G15638" t="s">
        <v>26932</v>
      </c>
    </row>
    <row r="15639" spans="1:7" x14ac:dyDescent="0.25">
      <c r="A15639" t="s">
        <v>57786</v>
      </c>
      <c r="B15639" s="32" t="s">
        <v>37610</v>
      </c>
      <c r="C15639" s="32" t="s">
        <v>22450</v>
      </c>
      <c r="D15639" s="10">
        <v>123255.44</v>
      </c>
      <c r="E15639" s="6">
        <v>0.35</v>
      </c>
      <c r="F15639" s="5">
        <v>80116.036000000007</v>
      </c>
      <c r="G15639" t="s">
        <v>26932</v>
      </c>
    </row>
    <row r="15640" spans="1:7" x14ac:dyDescent="0.25">
      <c r="A15640" t="s">
        <v>57787</v>
      </c>
      <c r="B15640" s="32" t="s">
        <v>37611</v>
      </c>
      <c r="C15640" s="32" t="s">
        <v>37612</v>
      </c>
      <c r="D15640" s="10">
        <v>200937.44</v>
      </c>
      <c r="E15640" s="6">
        <v>0.35</v>
      </c>
      <c r="F15640" s="5">
        <v>130609.33600000001</v>
      </c>
      <c r="G15640" t="s">
        <v>26932</v>
      </c>
    </row>
    <row r="15641" spans="1:7" x14ac:dyDescent="0.25">
      <c r="A15641" t="s">
        <v>57788</v>
      </c>
      <c r="B15641" s="32" t="s">
        <v>37613</v>
      </c>
      <c r="C15641" s="32" t="s">
        <v>37614</v>
      </c>
      <c r="D15641" s="10">
        <v>168311</v>
      </c>
      <c r="E15641" s="6">
        <v>0.35</v>
      </c>
      <c r="F15641" s="5">
        <v>109402.15000000001</v>
      </c>
      <c r="G15641" t="s">
        <v>26932</v>
      </c>
    </row>
    <row r="15642" spans="1:7" x14ac:dyDescent="0.25">
      <c r="A15642" t="s">
        <v>57789</v>
      </c>
      <c r="B15642" s="32" t="s">
        <v>37615</v>
      </c>
      <c r="C15642" s="32" t="s">
        <v>22454</v>
      </c>
      <c r="D15642" s="10">
        <v>212589.74</v>
      </c>
      <c r="E15642" s="6">
        <v>0.35</v>
      </c>
      <c r="F15642" s="5">
        <v>138183.33100000001</v>
      </c>
      <c r="G15642" t="s">
        <v>26932</v>
      </c>
    </row>
    <row r="15643" spans="1:7" x14ac:dyDescent="0.25">
      <c r="A15643" t="s">
        <v>57790</v>
      </c>
      <c r="B15643" s="32" t="s">
        <v>37616</v>
      </c>
      <c r="C15643" s="32" t="s">
        <v>37617</v>
      </c>
      <c r="D15643" s="10">
        <v>290271.74</v>
      </c>
      <c r="E15643" s="6">
        <v>0.35</v>
      </c>
      <c r="F15643" s="5">
        <v>188676.63099999999</v>
      </c>
      <c r="G15643" t="s">
        <v>26932</v>
      </c>
    </row>
    <row r="15644" spans="1:7" x14ac:dyDescent="0.25">
      <c r="A15644" t="s">
        <v>57791</v>
      </c>
      <c r="B15644" s="32" t="s">
        <v>37618</v>
      </c>
      <c r="C15644" s="32" t="s">
        <v>37619</v>
      </c>
      <c r="D15644" s="10">
        <v>250394.98</v>
      </c>
      <c r="E15644" s="6">
        <v>0.35</v>
      </c>
      <c r="F15644" s="5">
        <v>162756.73700000002</v>
      </c>
      <c r="G15644" t="s">
        <v>26932</v>
      </c>
    </row>
    <row r="15645" spans="1:7" x14ac:dyDescent="0.25">
      <c r="A15645" t="s">
        <v>57792</v>
      </c>
      <c r="B15645" s="32" t="s">
        <v>37620</v>
      </c>
      <c r="C15645" s="32" t="s">
        <v>37621</v>
      </c>
      <c r="D15645" s="10">
        <v>328076.98</v>
      </c>
      <c r="E15645" s="6">
        <v>0.35</v>
      </c>
      <c r="F15645" s="5">
        <v>213250.03699999998</v>
      </c>
      <c r="G15645" t="s">
        <v>26932</v>
      </c>
    </row>
    <row r="15646" spans="1:7" x14ac:dyDescent="0.25">
      <c r="A15646" t="s">
        <v>57793</v>
      </c>
      <c r="B15646" s="32" t="s">
        <v>22712</v>
      </c>
      <c r="C15646" s="32" t="s">
        <v>22713</v>
      </c>
      <c r="D15646" s="10">
        <v>1</v>
      </c>
      <c r="E15646" s="6">
        <v>0.35</v>
      </c>
      <c r="F15646" s="5">
        <v>0.65</v>
      </c>
      <c r="G15646" t="s">
        <v>26932</v>
      </c>
    </row>
    <row r="15647" spans="1:7" x14ac:dyDescent="0.25">
      <c r="A15647" t="s">
        <v>57794</v>
      </c>
      <c r="B15647" s="32" t="s">
        <v>22714</v>
      </c>
      <c r="C15647" s="32" t="s">
        <v>22715</v>
      </c>
      <c r="D15647" s="10">
        <v>1</v>
      </c>
      <c r="E15647" s="6">
        <v>0.35</v>
      </c>
      <c r="F15647" s="5">
        <v>0.65</v>
      </c>
      <c r="G15647" t="s">
        <v>26932</v>
      </c>
    </row>
    <row r="15648" spans="1:7" x14ac:dyDescent="0.25">
      <c r="A15648" t="s">
        <v>57795</v>
      </c>
      <c r="B15648" s="32" t="s">
        <v>22716</v>
      </c>
      <c r="C15648" s="32" t="s">
        <v>22717</v>
      </c>
      <c r="D15648" s="10">
        <v>1000</v>
      </c>
      <c r="E15648" s="6">
        <v>0.35</v>
      </c>
      <c r="F15648" s="5">
        <v>650</v>
      </c>
      <c r="G15648" t="s">
        <v>26932</v>
      </c>
    </row>
    <row r="15649" spans="1:7" x14ac:dyDescent="0.25">
      <c r="A15649" t="s">
        <v>57796</v>
      </c>
      <c r="B15649" s="32" t="s">
        <v>22718</v>
      </c>
      <c r="C15649" s="32" t="s">
        <v>22719</v>
      </c>
      <c r="D15649" s="10">
        <v>1</v>
      </c>
      <c r="E15649" s="6">
        <v>0.35</v>
      </c>
      <c r="F15649" s="5">
        <v>0.65</v>
      </c>
      <c r="G15649" t="s">
        <v>26932</v>
      </c>
    </row>
    <row r="15650" spans="1:7" x14ac:dyDescent="0.25">
      <c r="A15650" t="s">
        <v>57797</v>
      </c>
      <c r="B15650" s="32" t="s">
        <v>22720</v>
      </c>
      <c r="C15650" s="32" t="s">
        <v>22721</v>
      </c>
      <c r="D15650" s="10">
        <v>1</v>
      </c>
      <c r="E15650" s="6">
        <v>0.35</v>
      </c>
      <c r="F15650" s="5">
        <v>0.65</v>
      </c>
      <c r="G15650" t="s">
        <v>26932</v>
      </c>
    </row>
    <row r="15651" spans="1:7" x14ac:dyDescent="0.25">
      <c r="A15651" t="s">
        <v>57798</v>
      </c>
      <c r="B15651" s="32" t="s">
        <v>22722</v>
      </c>
      <c r="C15651" s="32" t="s">
        <v>22723</v>
      </c>
      <c r="D15651" s="10">
        <v>1000</v>
      </c>
      <c r="E15651" s="6">
        <v>0.35</v>
      </c>
      <c r="F15651" s="5">
        <v>650</v>
      </c>
      <c r="G15651" t="s">
        <v>26932</v>
      </c>
    </row>
    <row r="15652" spans="1:7" x14ac:dyDescent="0.25">
      <c r="A15652" t="s">
        <v>57799</v>
      </c>
      <c r="B15652" s="32" t="s">
        <v>22724</v>
      </c>
      <c r="C15652" s="32" t="s">
        <v>22725</v>
      </c>
      <c r="D15652" s="10">
        <v>1</v>
      </c>
      <c r="E15652" s="6">
        <v>0.35</v>
      </c>
      <c r="F15652" s="5">
        <v>0.65</v>
      </c>
      <c r="G15652" t="s">
        <v>26932</v>
      </c>
    </row>
    <row r="15653" spans="1:7" x14ac:dyDescent="0.25">
      <c r="A15653" t="s">
        <v>57800</v>
      </c>
      <c r="B15653" s="32" t="s">
        <v>22726</v>
      </c>
      <c r="C15653" s="32" t="s">
        <v>22727</v>
      </c>
      <c r="D15653" s="10">
        <v>1</v>
      </c>
      <c r="E15653" s="6">
        <v>0.35</v>
      </c>
      <c r="F15653" s="5">
        <v>0.65</v>
      </c>
      <c r="G15653" t="s">
        <v>26932</v>
      </c>
    </row>
    <row r="15654" spans="1:7" x14ac:dyDescent="0.25">
      <c r="A15654" t="s">
        <v>57801</v>
      </c>
      <c r="B15654" s="32" t="s">
        <v>22728</v>
      </c>
      <c r="C15654" s="32" t="s">
        <v>22729</v>
      </c>
      <c r="D15654" s="10">
        <v>1000</v>
      </c>
      <c r="E15654" s="6">
        <v>0.35</v>
      </c>
      <c r="F15654" s="5">
        <v>650</v>
      </c>
      <c r="G15654" t="s">
        <v>26932</v>
      </c>
    </row>
    <row r="15655" spans="1:7" x14ac:dyDescent="0.25">
      <c r="A15655" t="s">
        <v>57802</v>
      </c>
      <c r="B15655" s="32" t="s">
        <v>22730</v>
      </c>
      <c r="C15655" s="32" t="s">
        <v>22731</v>
      </c>
      <c r="D15655" s="10">
        <v>1</v>
      </c>
      <c r="E15655" s="6">
        <v>0.35</v>
      </c>
      <c r="F15655" s="5">
        <v>0.65</v>
      </c>
      <c r="G15655" t="s">
        <v>26932</v>
      </c>
    </row>
    <row r="15656" spans="1:7" x14ac:dyDescent="0.25">
      <c r="A15656" t="s">
        <v>57803</v>
      </c>
      <c r="B15656" s="32" t="s">
        <v>22732</v>
      </c>
      <c r="C15656" s="32" t="s">
        <v>22733</v>
      </c>
      <c r="D15656" s="10">
        <v>1</v>
      </c>
      <c r="E15656" s="6">
        <v>0.35</v>
      </c>
      <c r="F15656" s="5">
        <v>0.65</v>
      </c>
      <c r="G15656" t="s">
        <v>26932</v>
      </c>
    </row>
    <row r="15657" spans="1:7" x14ac:dyDescent="0.25">
      <c r="A15657" t="s">
        <v>57804</v>
      </c>
      <c r="B15657" s="32" t="s">
        <v>22734</v>
      </c>
      <c r="C15657" s="32" t="s">
        <v>22735</v>
      </c>
      <c r="D15657" s="10">
        <v>1000</v>
      </c>
      <c r="E15657" s="6">
        <v>0.35</v>
      </c>
      <c r="F15657" s="5">
        <v>650</v>
      </c>
      <c r="G15657" t="s">
        <v>26932</v>
      </c>
    </row>
    <row r="15658" spans="1:7" x14ac:dyDescent="0.25">
      <c r="A15658" t="s">
        <v>57805</v>
      </c>
      <c r="B15658" s="32" t="s">
        <v>22736</v>
      </c>
      <c r="C15658" s="32" t="s">
        <v>22737</v>
      </c>
      <c r="D15658" s="10">
        <v>1</v>
      </c>
      <c r="E15658" s="6">
        <v>0.35</v>
      </c>
      <c r="F15658" s="5">
        <v>0.65</v>
      </c>
      <c r="G15658" t="s">
        <v>26932</v>
      </c>
    </row>
    <row r="15659" spans="1:7" x14ac:dyDescent="0.25">
      <c r="A15659" t="s">
        <v>57806</v>
      </c>
      <c r="B15659" s="32" t="s">
        <v>22738</v>
      </c>
      <c r="C15659" s="32" t="s">
        <v>22739</v>
      </c>
      <c r="D15659" s="10">
        <v>1</v>
      </c>
      <c r="E15659" s="6">
        <v>0.35</v>
      </c>
      <c r="F15659" s="5">
        <v>0.65</v>
      </c>
      <c r="G15659" t="s">
        <v>26932</v>
      </c>
    </row>
    <row r="15660" spans="1:7" x14ac:dyDescent="0.25">
      <c r="A15660" t="s">
        <v>57807</v>
      </c>
      <c r="B15660" s="32" t="s">
        <v>22740</v>
      </c>
      <c r="C15660" s="32" t="s">
        <v>22741</v>
      </c>
      <c r="D15660" s="10">
        <v>1000</v>
      </c>
      <c r="E15660" s="6">
        <v>0.35</v>
      </c>
      <c r="F15660" s="5">
        <v>650</v>
      </c>
      <c r="G15660" t="s">
        <v>26932</v>
      </c>
    </row>
    <row r="15661" spans="1:7" x14ac:dyDescent="0.25">
      <c r="A15661" t="s">
        <v>57808</v>
      </c>
      <c r="B15661" s="32" t="s">
        <v>22742</v>
      </c>
      <c r="C15661" s="32" t="s">
        <v>22743</v>
      </c>
      <c r="D15661" s="10">
        <v>1</v>
      </c>
      <c r="E15661" s="6">
        <v>0.35</v>
      </c>
      <c r="F15661" s="5">
        <v>0.65</v>
      </c>
      <c r="G15661" t="s">
        <v>26932</v>
      </c>
    </row>
    <row r="15662" spans="1:7" x14ac:dyDescent="0.25">
      <c r="A15662" t="s">
        <v>57809</v>
      </c>
      <c r="B15662" s="32" t="s">
        <v>22744</v>
      </c>
      <c r="C15662" s="32" t="s">
        <v>22745</v>
      </c>
      <c r="D15662" s="10">
        <v>1</v>
      </c>
      <c r="E15662" s="6">
        <v>0.35</v>
      </c>
      <c r="F15662" s="5">
        <v>0.65</v>
      </c>
      <c r="G15662" t="s">
        <v>26932</v>
      </c>
    </row>
    <row r="15663" spans="1:7" x14ac:dyDescent="0.25">
      <c r="A15663" t="s">
        <v>57810</v>
      </c>
      <c r="B15663" s="32" t="s">
        <v>22746</v>
      </c>
      <c r="C15663" s="32" t="s">
        <v>22747</v>
      </c>
      <c r="D15663" s="10">
        <v>1000</v>
      </c>
      <c r="E15663" s="6">
        <v>0.35</v>
      </c>
      <c r="F15663" s="5">
        <v>650</v>
      </c>
      <c r="G15663" t="s">
        <v>26932</v>
      </c>
    </row>
    <row r="15664" spans="1:7" x14ac:dyDescent="0.25">
      <c r="A15664" t="s">
        <v>57811</v>
      </c>
      <c r="B15664" s="32" t="s">
        <v>22748</v>
      </c>
      <c r="C15664" s="32" t="s">
        <v>22749</v>
      </c>
      <c r="D15664" s="10">
        <v>1</v>
      </c>
      <c r="E15664" s="6">
        <v>0.35</v>
      </c>
      <c r="F15664" s="5">
        <v>0.65</v>
      </c>
      <c r="G15664" t="s">
        <v>26932</v>
      </c>
    </row>
    <row r="15665" spans="1:7" x14ac:dyDescent="0.25">
      <c r="A15665" t="s">
        <v>57812</v>
      </c>
      <c r="B15665" s="32" t="s">
        <v>22750</v>
      </c>
      <c r="C15665" s="32" t="s">
        <v>22751</v>
      </c>
      <c r="D15665" s="10">
        <v>1</v>
      </c>
      <c r="E15665" s="6">
        <v>0.35</v>
      </c>
      <c r="F15665" s="5">
        <v>0.65</v>
      </c>
      <c r="G15665" t="s">
        <v>26932</v>
      </c>
    </row>
    <row r="15666" spans="1:7" x14ac:dyDescent="0.25">
      <c r="A15666" t="s">
        <v>57813</v>
      </c>
      <c r="B15666" s="32" t="s">
        <v>22752</v>
      </c>
      <c r="C15666" s="32" t="s">
        <v>22753</v>
      </c>
      <c r="D15666" s="10">
        <v>1000</v>
      </c>
      <c r="E15666" s="6">
        <v>0.35</v>
      </c>
      <c r="F15666" s="5">
        <v>650</v>
      </c>
      <c r="G15666" t="s">
        <v>26932</v>
      </c>
    </row>
    <row r="15667" spans="1:7" x14ac:dyDescent="0.25">
      <c r="A15667" t="s">
        <v>57814</v>
      </c>
      <c r="B15667" s="32" t="s">
        <v>22754</v>
      </c>
      <c r="C15667" s="32" t="s">
        <v>22755</v>
      </c>
      <c r="D15667" s="10">
        <v>1</v>
      </c>
      <c r="E15667" s="6">
        <v>0.35</v>
      </c>
      <c r="F15667" s="5">
        <v>0.65</v>
      </c>
      <c r="G15667" t="s">
        <v>26932</v>
      </c>
    </row>
    <row r="15668" spans="1:7" x14ac:dyDescent="0.25">
      <c r="A15668" t="s">
        <v>57815</v>
      </c>
      <c r="B15668" s="32" t="s">
        <v>22756</v>
      </c>
      <c r="C15668" s="32" t="s">
        <v>22757</v>
      </c>
      <c r="D15668" s="10">
        <v>1</v>
      </c>
      <c r="E15668" s="6">
        <v>0.35</v>
      </c>
      <c r="F15668" s="5">
        <v>0.65</v>
      </c>
      <c r="G15668" t="s">
        <v>26932</v>
      </c>
    </row>
    <row r="15669" spans="1:7" x14ac:dyDescent="0.25">
      <c r="A15669" t="s">
        <v>57816</v>
      </c>
      <c r="B15669" s="32" t="s">
        <v>22758</v>
      </c>
      <c r="C15669" s="32" t="s">
        <v>22759</v>
      </c>
      <c r="D15669" s="10">
        <v>1000</v>
      </c>
      <c r="E15669" s="6">
        <v>0.35</v>
      </c>
      <c r="F15669" s="5">
        <v>650</v>
      </c>
      <c r="G15669" t="s">
        <v>26932</v>
      </c>
    </row>
    <row r="15670" spans="1:7" x14ac:dyDescent="0.25">
      <c r="A15670" t="s">
        <v>57817</v>
      </c>
      <c r="B15670" s="32" t="s">
        <v>22760</v>
      </c>
      <c r="C15670" s="32" t="s">
        <v>22761</v>
      </c>
      <c r="D15670" s="10">
        <v>1</v>
      </c>
      <c r="E15670" s="6">
        <v>0.35</v>
      </c>
      <c r="F15670" s="5">
        <v>0.65</v>
      </c>
      <c r="G15670" t="s">
        <v>26932</v>
      </c>
    </row>
    <row r="15671" spans="1:7" x14ac:dyDescent="0.25">
      <c r="A15671" t="s">
        <v>57818</v>
      </c>
      <c r="B15671" s="32" t="s">
        <v>22762</v>
      </c>
      <c r="C15671" s="32" t="s">
        <v>22763</v>
      </c>
      <c r="D15671" s="10">
        <v>1</v>
      </c>
      <c r="E15671" s="6">
        <v>0.35</v>
      </c>
      <c r="F15671" s="5">
        <v>0.65</v>
      </c>
      <c r="G15671" t="s">
        <v>26932</v>
      </c>
    </row>
    <row r="15672" spans="1:7" x14ac:dyDescent="0.25">
      <c r="A15672" t="s">
        <v>57819</v>
      </c>
      <c r="B15672" s="32" t="s">
        <v>22764</v>
      </c>
      <c r="C15672" s="32" t="s">
        <v>22765</v>
      </c>
      <c r="D15672" s="10">
        <v>1000</v>
      </c>
      <c r="E15672" s="6">
        <v>0.35</v>
      </c>
      <c r="F15672" s="5">
        <v>650</v>
      </c>
      <c r="G15672" t="s">
        <v>26932</v>
      </c>
    </row>
    <row r="15673" spans="1:7" x14ac:dyDescent="0.25">
      <c r="A15673" t="s">
        <v>57820</v>
      </c>
      <c r="B15673" s="32" t="s">
        <v>22766</v>
      </c>
      <c r="C15673" s="32" t="s">
        <v>22767</v>
      </c>
      <c r="D15673" s="10">
        <v>1</v>
      </c>
      <c r="E15673" s="6">
        <v>0.35</v>
      </c>
      <c r="F15673" s="5">
        <v>0.65</v>
      </c>
      <c r="G15673" t="s">
        <v>26932</v>
      </c>
    </row>
    <row r="15674" spans="1:7" x14ac:dyDescent="0.25">
      <c r="A15674" t="s">
        <v>57821</v>
      </c>
      <c r="B15674" s="32" t="s">
        <v>22768</v>
      </c>
      <c r="C15674" s="32" t="s">
        <v>22769</v>
      </c>
      <c r="D15674" s="10">
        <v>1</v>
      </c>
      <c r="E15674" s="6">
        <v>0.35</v>
      </c>
      <c r="F15674" s="5">
        <v>0.65</v>
      </c>
      <c r="G15674" t="s">
        <v>26932</v>
      </c>
    </row>
    <row r="15675" spans="1:7" x14ac:dyDescent="0.25">
      <c r="A15675" t="s">
        <v>57822</v>
      </c>
      <c r="B15675" s="32" t="s">
        <v>22770</v>
      </c>
      <c r="C15675" s="32" t="s">
        <v>22771</v>
      </c>
      <c r="D15675" s="10">
        <v>1000</v>
      </c>
      <c r="E15675" s="6">
        <v>0.35</v>
      </c>
      <c r="F15675" s="5">
        <v>650</v>
      </c>
      <c r="G15675" t="s">
        <v>26932</v>
      </c>
    </row>
    <row r="15676" spans="1:7" x14ac:dyDescent="0.25">
      <c r="A15676" t="s">
        <v>57823</v>
      </c>
      <c r="B15676" s="32" t="s">
        <v>22772</v>
      </c>
      <c r="C15676" s="32" t="s">
        <v>22773</v>
      </c>
      <c r="D15676" s="10">
        <v>1</v>
      </c>
      <c r="E15676" s="6">
        <v>0.35</v>
      </c>
      <c r="F15676" s="5">
        <v>0.65</v>
      </c>
      <c r="G15676" t="s">
        <v>26932</v>
      </c>
    </row>
    <row r="15677" spans="1:7" x14ac:dyDescent="0.25">
      <c r="A15677" t="s">
        <v>57824</v>
      </c>
      <c r="B15677" s="32" t="s">
        <v>22774</v>
      </c>
      <c r="C15677" s="32" t="s">
        <v>22775</v>
      </c>
      <c r="D15677" s="10">
        <v>1</v>
      </c>
      <c r="E15677" s="6">
        <v>0.35</v>
      </c>
      <c r="F15677" s="5">
        <v>0.65</v>
      </c>
      <c r="G15677" t="s">
        <v>26932</v>
      </c>
    </row>
    <row r="15678" spans="1:7" x14ac:dyDescent="0.25">
      <c r="A15678" t="s">
        <v>57825</v>
      </c>
      <c r="B15678" s="32" t="s">
        <v>22776</v>
      </c>
      <c r="C15678" s="32" t="s">
        <v>22777</v>
      </c>
      <c r="D15678" s="10">
        <v>1000</v>
      </c>
      <c r="E15678" s="6">
        <v>0.35</v>
      </c>
      <c r="F15678" s="5">
        <v>650</v>
      </c>
      <c r="G15678" t="s">
        <v>26932</v>
      </c>
    </row>
    <row r="15679" spans="1:7" x14ac:dyDescent="0.25">
      <c r="A15679" t="s">
        <v>57826</v>
      </c>
      <c r="B15679" s="32" t="s">
        <v>22778</v>
      </c>
      <c r="C15679" s="32" t="s">
        <v>22779</v>
      </c>
      <c r="D15679" s="10">
        <v>1</v>
      </c>
      <c r="E15679" s="6">
        <v>0.35</v>
      </c>
      <c r="F15679" s="5">
        <v>0.65</v>
      </c>
      <c r="G15679" t="s">
        <v>26932</v>
      </c>
    </row>
    <row r="15680" spans="1:7" x14ac:dyDescent="0.25">
      <c r="A15680" t="s">
        <v>57827</v>
      </c>
      <c r="B15680" s="32" t="s">
        <v>22780</v>
      </c>
      <c r="C15680" s="32" t="s">
        <v>22781</v>
      </c>
      <c r="D15680" s="10">
        <v>1</v>
      </c>
      <c r="E15680" s="6">
        <v>0.35</v>
      </c>
      <c r="F15680" s="5">
        <v>0.65</v>
      </c>
      <c r="G15680" t="s">
        <v>26932</v>
      </c>
    </row>
    <row r="15681" spans="1:7" x14ac:dyDescent="0.25">
      <c r="A15681" t="s">
        <v>57828</v>
      </c>
      <c r="B15681" s="32" t="s">
        <v>22782</v>
      </c>
      <c r="C15681" s="32" t="s">
        <v>22783</v>
      </c>
      <c r="D15681" s="10">
        <v>1000</v>
      </c>
      <c r="E15681" s="6">
        <v>0.35</v>
      </c>
      <c r="F15681" s="5">
        <v>650</v>
      </c>
      <c r="G15681" t="s">
        <v>26932</v>
      </c>
    </row>
    <row r="15682" spans="1:7" x14ac:dyDescent="0.25">
      <c r="A15682" t="s">
        <v>57829</v>
      </c>
      <c r="B15682" s="32" t="s">
        <v>22784</v>
      </c>
      <c r="C15682" s="32" t="s">
        <v>22785</v>
      </c>
      <c r="D15682" s="10">
        <v>1</v>
      </c>
      <c r="E15682" s="6">
        <v>0.35</v>
      </c>
      <c r="F15682" s="5">
        <v>0.65</v>
      </c>
      <c r="G15682" t="s">
        <v>26932</v>
      </c>
    </row>
    <row r="15683" spans="1:7" x14ac:dyDescent="0.25">
      <c r="A15683" t="s">
        <v>57830</v>
      </c>
      <c r="B15683" s="32" t="s">
        <v>22786</v>
      </c>
      <c r="C15683" s="32" t="s">
        <v>22787</v>
      </c>
      <c r="D15683" s="10">
        <v>1</v>
      </c>
      <c r="E15683" s="6">
        <v>0.35</v>
      </c>
      <c r="F15683" s="5">
        <v>0.65</v>
      </c>
      <c r="G15683" t="s">
        <v>26932</v>
      </c>
    </row>
    <row r="15684" spans="1:7" x14ac:dyDescent="0.25">
      <c r="A15684" t="s">
        <v>57831</v>
      </c>
      <c r="B15684" s="32" t="s">
        <v>22788</v>
      </c>
      <c r="C15684" s="32" t="s">
        <v>22789</v>
      </c>
      <c r="D15684" s="10">
        <v>1000</v>
      </c>
      <c r="E15684" s="6">
        <v>0.35</v>
      </c>
      <c r="F15684" s="5">
        <v>650</v>
      </c>
      <c r="G15684" t="s">
        <v>26932</v>
      </c>
    </row>
    <row r="15685" spans="1:7" x14ac:dyDescent="0.25">
      <c r="A15685" t="s">
        <v>57832</v>
      </c>
      <c r="B15685" s="32" t="s">
        <v>22790</v>
      </c>
      <c r="C15685" s="32" t="s">
        <v>22791</v>
      </c>
      <c r="D15685" s="10">
        <v>1</v>
      </c>
      <c r="E15685" s="6">
        <v>0.35</v>
      </c>
      <c r="F15685" s="5">
        <v>0.65</v>
      </c>
      <c r="G15685" t="s">
        <v>26932</v>
      </c>
    </row>
    <row r="15686" spans="1:7" x14ac:dyDescent="0.25">
      <c r="A15686" t="s">
        <v>57833</v>
      </c>
      <c r="B15686" s="32" t="s">
        <v>22792</v>
      </c>
      <c r="C15686" s="32" t="s">
        <v>22793</v>
      </c>
      <c r="D15686" s="10">
        <v>1</v>
      </c>
      <c r="E15686" s="6">
        <v>0.35</v>
      </c>
      <c r="F15686" s="5">
        <v>0.65</v>
      </c>
      <c r="G15686" t="s">
        <v>26932</v>
      </c>
    </row>
    <row r="15687" spans="1:7" x14ac:dyDescent="0.25">
      <c r="A15687" t="s">
        <v>57834</v>
      </c>
      <c r="B15687" s="32" t="s">
        <v>22794</v>
      </c>
      <c r="C15687" s="32" t="s">
        <v>22795</v>
      </c>
      <c r="D15687" s="10">
        <v>1000</v>
      </c>
      <c r="E15687" s="6">
        <v>0.35</v>
      </c>
      <c r="F15687" s="5">
        <v>650</v>
      </c>
      <c r="G15687" t="s">
        <v>26932</v>
      </c>
    </row>
    <row r="15688" spans="1:7" x14ac:dyDescent="0.25">
      <c r="A15688" t="s">
        <v>57835</v>
      </c>
      <c r="B15688" s="32" t="s">
        <v>22796</v>
      </c>
      <c r="C15688" s="32" t="s">
        <v>22797</v>
      </c>
      <c r="D15688" s="10">
        <v>1</v>
      </c>
      <c r="E15688" s="6">
        <v>0.35</v>
      </c>
      <c r="F15688" s="5">
        <v>0.65</v>
      </c>
      <c r="G15688" t="s">
        <v>26932</v>
      </c>
    </row>
    <row r="15689" spans="1:7" x14ac:dyDescent="0.25">
      <c r="A15689" t="s">
        <v>57836</v>
      </c>
      <c r="B15689" s="32" t="s">
        <v>22798</v>
      </c>
      <c r="C15689" s="32" t="s">
        <v>22799</v>
      </c>
      <c r="D15689" s="10">
        <v>1</v>
      </c>
      <c r="E15689" s="6">
        <v>0.35</v>
      </c>
      <c r="F15689" s="5">
        <v>0.65</v>
      </c>
      <c r="G15689" t="s">
        <v>26932</v>
      </c>
    </row>
    <row r="15690" spans="1:7" x14ac:dyDescent="0.25">
      <c r="A15690" t="s">
        <v>57837</v>
      </c>
      <c r="B15690" s="32" t="s">
        <v>22800</v>
      </c>
      <c r="C15690" s="32" t="s">
        <v>22801</v>
      </c>
      <c r="D15690" s="10">
        <v>1000</v>
      </c>
      <c r="E15690" s="6">
        <v>0.35</v>
      </c>
      <c r="F15690" s="5">
        <v>650</v>
      </c>
      <c r="G15690" t="s">
        <v>26932</v>
      </c>
    </row>
    <row r="15691" spans="1:7" x14ac:dyDescent="0.25">
      <c r="A15691" t="s">
        <v>57838</v>
      </c>
      <c r="B15691" s="32" t="s">
        <v>22802</v>
      </c>
      <c r="C15691" s="32" t="s">
        <v>22803</v>
      </c>
      <c r="D15691" s="10">
        <v>1</v>
      </c>
      <c r="E15691" s="6">
        <v>0.35</v>
      </c>
      <c r="F15691" s="5">
        <v>0.65</v>
      </c>
      <c r="G15691" t="s">
        <v>26932</v>
      </c>
    </row>
    <row r="15692" spans="1:7" x14ac:dyDescent="0.25">
      <c r="A15692" t="s">
        <v>57839</v>
      </c>
      <c r="B15692" s="32" t="s">
        <v>22804</v>
      </c>
      <c r="C15692" s="32" t="s">
        <v>22805</v>
      </c>
      <c r="D15692" s="10">
        <v>1</v>
      </c>
      <c r="E15692" s="6">
        <v>0.35</v>
      </c>
      <c r="F15692" s="5">
        <v>0.65</v>
      </c>
      <c r="G15692" t="s">
        <v>26932</v>
      </c>
    </row>
    <row r="15693" spans="1:7" x14ac:dyDescent="0.25">
      <c r="A15693" t="s">
        <v>57840</v>
      </c>
      <c r="B15693" s="32" t="s">
        <v>22806</v>
      </c>
      <c r="C15693" s="32" t="s">
        <v>22807</v>
      </c>
      <c r="D15693" s="10">
        <v>1000</v>
      </c>
      <c r="E15693" s="6">
        <v>0.35</v>
      </c>
      <c r="F15693" s="5">
        <v>650</v>
      </c>
      <c r="G15693" t="s">
        <v>26932</v>
      </c>
    </row>
    <row r="15694" spans="1:7" x14ac:dyDescent="0.25">
      <c r="A15694" t="s">
        <v>57841</v>
      </c>
      <c r="B15694" s="32" t="s">
        <v>22808</v>
      </c>
      <c r="C15694" s="32" t="s">
        <v>22809</v>
      </c>
      <c r="D15694" s="10">
        <v>1</v>
      </c>
      <c r="E15694" s="6">
        <v>0.35</v>
      </c>
      <c r="F15694" s="5">
        <v>0.65</v>
      </c>
      <c r="G15694" t="s">
        <v>26932</v>
      </c>
    </row>
    <row r="15695" spans="1:7" x14ac:dyDescent="0.25">
      <c r="A15695" t="s">
        <v>57842</v>
      </c>
      <c r="B15695" s="32" t="s">
        <v>22810</v>
      </c>
      <c r="C15695" s="32" t="s">
        <v>22811</v>
      </c>
      <c r="D15695" s="10">
        <v>1</v>
      </c>
      <c r="E15695" s="6">
        <v>0.35</v>
      </c>
      <c r="F15695" s="5">
        <v>0.65</v>
      </c>
      <c r="G15695" t="s">
        <v>26932</v>
      </c>
    </row>
    <row r="15696" spans="1:7" x14ac:dyDescent="0.25">
      <c r="A15696" t="s">
        <v>57843</v>
      </c>
      <c r="B15696" s="32" t="s">
        <v>22812</v>
      </c>
      <c r="C15696" s="32" t="s">
        <v>22813</v>
      </c>
      <c r="D15696" s="10">
        <v>1000</v>
      </c>
      <c r="E15696" s="6">
        <v>0.35</v>
      </c>
      <c r="F15696" s="5">
        <v>650</v>
      </c>
      <c r="G15696" t="s">
        <v>26932</v>
      </c>
    </row>
    <row r="15697" spans="1:7" x14ac:dyDescent="0.25">
      <c r="A15697" t="s">
        <v>57844</v>
      </c>
      <c r="B15697" s="32" t="s">
        <v>22814</v>
      </c>
      <c r="C15697" s="32" t="s">
        <v>22815</v>
      </c>
      <c r="D15697" s="10">
        <v>1</v>
      </c>
      <c r="E15697" s="6">
        <v>0.35</v>
      </c>
      <c r="F15697" s="5">
        <v>0.65</v>
      </c>
      <c r="G15697" t="s">
        <v>26932</v>
      </c>
    </row>
    <row r="15698" spans="1:7" x14ac:dyDescent="0.25">
      <c r="A15698" t="s">
        <v>57845</v>
      </c>
      <c r="B15698" s="32" t="s">
        <v>22816</v>
      </c>
      <c r="C15698" s="32" t="s">
        <v>22817</v>
      </c>
      <c r="D15698" s="10">
        <v>1</v>
      </c>
      <c r="E15698" s="6">
        <v>0.35</v>
      </c>
      <c r="F15698" s="5">
        <v>0.65</v>
      </c>
      <c r="G15698" t="s">
        <v>26932</v>
      </c>
    </row>
    <row r="15699" spans="1:7" x14ac:dyDescent="0.25">
      <c r="A15699" t="s">
        <v>57846</v>
      </c>
      <c r="B15699" s="32" t="s">
        <v>22818</v>
      </c>
      <c r="C15699" s="32" t="s">
        <v>22819</v>
      </c>
      <c r="D15699" s="10">
        <v>1000</v>
      </c>
      <c r="E15699" s="6">
        <v>0.35</v>
      </c>
      <c r="F15699" s="5">
        <v>650</v>
      </c>
      <c r="G15699" t="s">
        <v>26932</v>
      </c>
    </row>
    <row r="15700" spans="1:7" x14ac:dyDescent="0.25">
      <c r="A15700" t="s">
        <v>57847</v>
      </c>
      <c r="B15700" s="32" t="s">
        <v>22820</v>
      </c>
      <c r="C15700" s="32" t="s">
        <v>22821</v>
      </c>
      <c r="D15700" s="10">
        <v>1</v>
      </c>
      <c r="E15700" s="6">
        <v>0.35</v>
      </c>
      <c r="F15700" s="5">
        <v>0.65</v>
      </c>
      <c r="G15700" t="s">
        <v>26932</v>
      </c>
    </row>
    <row r="15701" spans="1:7" x14ac:dyDescent="0.25">
      <c r="A15701" t="s">
        <v>57848</v>
      </c>
      <c r="B15701" s="32" t="s">
        <v>22822</v>
      </c>
      <c r="C15701" s="32" t="s">
        <v>22823</v>
      </c>
      <c r="D15701" s="10">
        <v>1</v>
      </c>
      <c r="E15701" s="6">
        <v>0.35</v>
      </c>
      <c r="F15701" s="5">
        <v>0.65</v>
      </c>
      <c r="G15701" t="s">
        <v>26932</v>
      </c>
    </row>
    <row r="15702" spans="1:7" x14ac:dyDescent="0.25">
      <c r="A15702" t="s">
        <v>57849</v>
      </c>
      <c r="B15702" s="32" t="s">
        <v>22824</v>
      </c>
      <c r="C15702" s="32" t="s">
        <v>22825</v>
      </c>
      <c r="D15702" s="10">
        <v>1000</v>
      </c>
      <c r="E15702" s="6">
        <v>0.35</v>
      </c>
      <c r="F15702" s="5">
        <v>650</v>
      </c>
      <c r="G15702" t="s">
        <v>26932</v>
      </c>
    </row>
    <row r="15703" spans="1:7" x14ac:dyDescent="0.25">
      <c r="A15703" t="s">
        <v>57850</v>
      </c>
      <c r="B15703" s="32" t="s">
        <v>22826</v>
      </c>
      <c r="C15703" s="32" t="s">
        <v>22827</v>
      </c>
      <c r="D15703" s="10">
        <v>1</v>
      </c>
      <c r="E15703" s="6">
        <v>0.35</v>
      </c>
      <c r="F15703" s="5">
        <v>0.65</v>
      </c>
      <c r="G15703" t="s">
        <v>26932</v>
      </c>
    </row>
    <row r="15704" spans="1:7" x14ac:dyDescent="0.25">
      <c r="A15704" t="s">
        <v>57851</v>
      </c>
      <c r="B15704" s="32" t="s">
        <v>22828</v>
      </c>
      <c r="C15704" s="32" t="s">
        <v>22829</v>
      </c>
      <c r="D15704" s="10">
        <v>1</v>
      </c>
      <c r="E15704" s="6">
        <v>0.35</v>
      </c>
      <c r="F15704" s="5">
        <v>0.65</v>
      </c>
      <c r="G15704" t="s">
        <v>26932</v>
      </c>
    </row>
    <row r="15705" spans="1:7" x14ac:dyDescent="0.25">
      <c r="A15705" t="s">
        <v>57852</v>
      </c>
      <c r="B15705" s="32" t="s">
        <v>22830</v>
      </c>
      <c r="C15705" s="32" t="s">
        <v>22831</v>
      </c>
      <c r="D15705" s="10">
        <v>1000</v>
      </c>
      <c r="E15705" s="6">
        <v>0.35</v>
      </c>
      <c r="F15705" s="5">
        <v>650</v>
      </c>
      <c r="G15705" t="s">
        <v>26932</v>
      </c>
    </row>
    <row r="15706" spans="1:7" x14ac:dyDescent="0.25">
      <c r="A15706" t="s">
        <v>57853</v>
      </c>
      <c r="B15706" s="32" t="s">
        <v>22832</v>
      </c>
      <c r="C15706" s="32" t="s">
        <v>22833</v>
      </c>
      <c r="D15706" s="10">
        <v>1</v>
      </c>
      <c r="E15706" s="6">
        <v>0.35</v>
      </c>
      <c r="F15706" s="5">
        <v>0.65</v>
      </c>
      <c r="G15706" t="s">
        <v>26932</v>
      </c>
    </row>
    <row r="15707" spans="1:7" x14ac:dyDescent="0.25">
      <c r="A15707" t="s">
        <v>57854</v>
      </c>
      <c r="B15707" s="32" t="s">
        <v>22834</v>
      </c>
      <c r="C15707" s="32" t="s">
        <v>22835</v>
      </c>
      <c r="D15707" s="10">
        <v>1</v>
      </c>
      <c r="E15707" s="6">
        <v>0.35</v>
      </c>
      <c r="F15707" s="5">
        <v>0.65</v>
      </c>
      <c r="G15707" t="s">
        <v>26932</v>
      </c>
    </row>
    <row r="15708" spans="1:7" x14ac:dyDescent="0.25">
      <c r="A15708" t="s">
        <v>57855</v>
      </c>
      <c r="B15708" s="32" t="s">
        <v>22836</v>
      </c>
      <c r="C15708" s="32" t="s">
        <v>22837</v>
      </c>
      <c r="D15708" s="10">
        <v>1000</v>
      </c>
      <c r="E15708" s="6">
        <v>0.35</v>
      </c>
      <c r="F15708" s="5">
        <v>650</v>
      </c>
      <c r="G15708" t="s">
        <v>26932</v>
      </c>
    </row>
    <row r="15709" spans="1:7" x14ac:dyDescent="0.25">
      <c r="A15709" t="s">
        <v>57856</v>
      </c>
      <c r="B15709" s="32" t="s">
        <v>22838</v>
      </c>
      <c r="C15709" s="32" t="s">
        <v>22839</v>
      </c>
      <c r="D15709" s="10">
        <v>1</v>
      </c>
      <c r="E15709" s="6">
        <v>0.35</v>
      </c>
      <c r="F15709" s="5">
        <v>0.65</v>
      </c>
      <c r="G15709" t="s">
        <v>26932</v>
      </c>
    </row>
    <row r="15710" spans="1:7" x14ac:dyDescent="0.25">
      <c r="A15710" t="s">
        <v>57857</v>
      </c>
      <c r="B15710" s="32" t="s">
        <v>22840</v>
      </c>
      <c r="C15710" s="32" t="s">
        <v>22841</v>
      </c>
      <c r="D15710" s="10">
        <v>1</v>
      </c>
      <c r="E15710" s="6">
        <v>0.35</v>
      </c>
      <c r="F15710" s="5">
        <v>0.65</v>
      </c>
      <c r="G15710" t="s">
        <v>26932</v>
      </c>
    </row>
    <row r="15711" spans="1:7" x14ac:dyDescent="0.25">
      <c r="A15711" t="s">
        <v>57858</v>
      </c>
      <c r="B15711" s="32" t="s">
        <v>22842</v>
      </c>
      <c r="C15711" s="32" t="s">
        <v>22843</v>
      </c>
      <c r="D15711" s="10">
        <v>1000</v>
      </c>
      <c r="E15711" s="6">
        <v>0.35</v>
      </c>
      <c r="F15711" s="5">
        <v>650</v>
      </c>
      <c r="G15711" t="s">
        <v>26932</v>
      </c>
    </row>
    <row r="15712" spans="1:7" x14ac:dyDescent="0.25">
      <c r="A15712" t="s">
        <v>57859</v>
      </c>
      <c r="B15712" s="32" t="s">
        <v>22844</v>
      </c>
      <c r="C15712" s="32" t="s">
        <v>22845</v>
      </c>
      <c r="D15712" s="10">
        <v>1</v>
      </c>
      <c r="E15712" s="6">
        <v>0.35</v>
      </c>
      <c r="F15712" s="5">
        <v>0.65</v>
      </c>
      <c r="G15712" t="s">
        <v>26932</v>
      </c>
    </row>
    <row r="15713" spans="1:7" x14ac:dyDescent="0.25">
      <c r="A15713" t="s">
        <v>57860</v>
      </c>
      <c r="B15713" s="32" t="s">
        <v>22846</v>
      </c>
      <c r="C15713" s="32" t="s">
        <v>22847</v>
      </c>
      <c r="D15713" s="10">
        <v>1</v>
      </c>
      <c r="E15713" s="6">
        <v>0.35</v>
      </c>
      <c r="F15713" s="5">
        <v>0.65</v>
      </c>
      <c r="G15713" t="s">
        <v>26932</v>
      </c>
    </row>
    <row r="15714" spans="1:7" x14ac:dyDescent="0.25">
      <c r="A15714" t="s">
        <v>57861</v>
      </c>
      <c r="B15714" s="32" t="s">
        <v>22848</v>
      </c>
      <c r="C15714" s="32" t="s">
        <v>22849</v>
      </c>
      <c r="D15714" s="10">
        <v>1000</v>
      </c>
      <c r="E15714" s="6">
        <v>0.35</v>
      </c>
      <c r="F15714" s="5">
        <v>650</v>
      </c>
      <c r="G15714" t="s">
        <v>26932</v>
      </c>
    </row>
    <row r="15715" spans="1:7" x14ac:dyDescent="0.25">
      <c r="A15715" t="s">
        <v>57862</v>
      </c>
      <c r="B15715" s="32" t="s">
        <v>22850</v>
      </c>
      <c r="C15715" s="32" t="s">
        <v>22851</v>
      </c>
      <c r="D15715" s="10">
        <v>1</v>
      </c>
      <c r="E15715" s="6">
        <v>0.35</v>
      </c>
      <c r="F15715" s="5">
        <v>0.65</v>
      </c>
      <c r="G15715" t="s">
        <v>26932</v>
      </c>
    </row>
    <row r="15716" spans="1:7" x14ac:dyDescent="0.25">
      <c r="A15716" t="s">
        <v>57863</v>
      </c>
      <c r="B15716" s="32" t="s">
        <v>22852</v>
      </c>
      <c r="C15716" s="32" t="s">
        <v>22853</v>
      </c>
      <c r="D15716" s="10">
        <v>1</v>
      </c>
      <c r="E15716" s="6">
        <v>0.35</v>
      </c>
      <c r="F15716" s="5">
        <v>0.65</v>
      </c>
      <c r="G15716" t="s">
        <v>26932</v>
      </c>
    </row>
    <row r="15717" spans="1:7" x14ac:dyDescent="0.25">
      <c r="A15717" t="s">
        <v>57864</v>
      </c>
      <c r="B15717" s="32" t="s">
        <v>22854</v>
      </c>
      <c r="C15717" s="32" t="s">
        <v>22855</v>
      </c>
      <c r="D15717" s="10">
        <v>1000</v>
      </c>
      <c r="E15717" s="6">
        <v>0.35</v>
      </c>
      <c r="F15717" s="5">
        <v>650</v>
      </c>
      <c r="G15717" t="s">
        <v>26932</v>
      </c>
    </row>
    <row r="15718" spans="1:7" x14ac:dyDescent="0.25">
      <c r="A15718" t="s">
        <v>57865</v>
      </c>
      <c r="B15718" s="32" t="s">
        <v>22856</v>
      </c>
      <c r="C15718" s="32" t="s">
        <v>22857</v>
      </c>
      <c r="D15718" s="10">
        <v>1</v>
      </c>
      <c r="E15718" s="6">
        <v>0.35</v>
      </c>
      <c r="F15718" s="5">
        <v>0.65</v>
      </c>
      <c r="G15718" t="s">
        <v>26932</v>
      </c>
    </row>
    <row r="15719" spans="1:7" x14ac:dyDescent="0.25">
      <c r="A15719" t="s">
        <v>57866</v>
      </c>
      <c r="B15719" s="32" t="s">
        <v>22858</v>
      </c>
      <c r="C15719" s="32" t="s">
        <v>22859</v>
      </c>
      <c r="D15719" s="10">
        <v>1</v>
      </c>
      <c r="E15719" s="6">
        <v>0.35</v>
      </c>
      <c r="F15719" s="5">
        <v>0.65</v>
      </c>
      <c r="G15719" t="s">
        <v>26932</v>
      </c>
    </row>
    <row r="15720" spans="1:7" x14ac:dyDescent="0.25">
      <c r="A15720" t="s">
        <v>57867</v>
      </c>
      <c r="B15720" s="32" t="s">
        <v>22860</v>
      </c>
      <c r="C15720" s="32" t="s">
        <v>22861</v>
      </c>
      <c r="D15720" s="10">
        <v>1000</v>
      </c>
      <c r="E15720" s="6">
        <v>0.35</v>
      </c>
      <c r="F15720" s="5">
        <v>650</v>
      </c>
      <c r="G15720" t="s">
        <v>26932</v>
      </c>
    </row>
    <row r="15721" spans="1:7" x14ac:dyDescent="0.25">
      <c r="A15721" t="s">
        <v>57868</v>
      </c>
      <c r="B15721" s="32" t="s">
        <v>22862</v>
      </c>
      <c r="C15721" s="32" t="s">
        <v>22863</v>
      </c>
      <c r="D15721" s="10">
        <v>1</v>
      </c>
      <c r="E15721" s="6">
        <v>0.35</v>
      </c>
      <c r="F15721" s="5">
        <v>0.65</v>
      </c>
      <c r="G15721" t="s">
        <v>26932</v>
      </c>
    </row>
    <row r="15722" spans="1:7" x14ac:dyDescent="0.25">
      <c r="A15722" t="s">
        <v>57869</v>
      </c>
      <c r="B15722" s="32" t="s">
        <v>22864</v>
      </c>
      <c r="C15722" s="32" t="s">
        <v>22865</v>
      </c>
      <c r="D15722" s="10">
        <v>1</v>
      </c>
      <c r="E15722" s="6">
        <v>0.35</v>
      </c>
      <c r="F15722" s="5">
        <v>0.65</v>
      </c>
      <c r="G15722" t="s">
        <v>26932</v>
      </c>
    </row>
    <row r="15723" spans="1:7" x14ac:dyDescent="0.25">
      <c r="A15723" t="s">
        <v>57870</v>
      </c>
      <c r="B15723" s="32" t="s">
        <v>22866</v>
      </c>
      <c r="C15723" s="32" t="s">
        <v>22867</v>
      </c>
      <c r="D15723" s="10">
        <v>1000</v>
      </c>
      <c r="E15723" s="6">
        <v>0.35</v>
      </c>
      <c r="F15723" s="5">
        <v>650</v>
      </c>
      <c r="G15723" t="s">
        <v>26932</v>
      </c>
    </row>
    <row r="15724" spans="1:7" x14ac:dyDescent="0.25">
      <c r="A15724" t="s">
        <v>57871</v>
      </c>
      <c r="B15724" s="32" t="s">
        <v>22868</v>
      </c>
      <c r="C15724" s="32" t="s">
        <v>22869</v>
      </c>
      <c r="D15724" s="10">
        <v>1</v>
      </c>
      <c r="E15724" s="6">
        <v>0.35</v>
      </c>
      <c r="F15724" s="5">
        <v>0.65</v>
      </c>
      <c r="G15724" t="s">
        <v>26932</v>
      </c>
    </row>
    <row r="15725" spans="1:7" x14ac:dyDescent="0.25">
      <c r="A15725" t="s">
        <v>57872</v>
      </c>
      <c r="B15725" s="32" t="s">
        <v>22870</v>
      </c>
      <c r="C15725" s="32" t="s">
        <v>22871</v>
      </c>
      <c r="D15725" s="10">
        <v>1</v>
      </c>
      <c r="E15725" s="6">
        <v>0.35</v>
      </c>
      <c r="F15725" s="5">
        <v>0.65</v>
      </c>
      <c r="G15725" t="s">
        <v>26932</v>
      </c>
    </row>
    <row r="15726" spans="1:7" x14ac:dyDescent="0.25">
      <c r="A15726" t="s">
        <v>57873</v>
      </c>
      <c r="B15726" s="32" t="s">
        <v>22872</v>
      </c>
      <c r="C15726" s="32" t="s">
        <v>22873</v>
      </c>
      <c r="D15726" s="10">
        <v>1000</v>
      </c>
      <c r="E15726" s="6">
        <v>0.35</v>
      </c>
      <c r="F15726" s="5">
        <v>650</v>
      </c>
      <c r="G15726" t="s">
        <v>26932</v>
      </c>
    </row>
    <row r="15727" spans="1:7" x14ac:dyDescent="0.25">
      <c r="A15727" t="s">
        <v>57874</v>
      </c>
      <c r="B15727" s="32" t="s">
        <v>22874</v>
      </c>
      <c r="C15727" s="32" t="s">
        <v>22875</v>
      </c>
      <c r="D15727" s="10">
        <v>1</v>
      </c>
      <c r="E15727" s="6">
        <v>0.35</v>
      </c>
      <c r="F15727" s="5">
        <v>0.65</v>
      </c>
      <c r="G15727" t="s">
        <v>26932</v>
      </c>
    </row>
    <row r="15728" spans="1:7" x14ac:dyDescent="0.25">
      <c r="A15728" t="s">
        <v>57875</v>
      </c>
      <c r="B15728" s="32" t="s">
        <v>22876</v>
      </c>
      <c r="C15728" s="32" t="s">
        <v>22877</v>
      </c>
      <c r="D15728" s="10">
        <v>1</v>
      </c>
      <c r="E15728" s="6">
        <v>0.35</v>
      </c>
      <c r="F15728" s="5">
        <v>0.65</v>
      </c>
      <c r="G15728" t="s">
        <v>26932</v>
      </c>
    </row>
    <row r="15729" spans="1:7" x14ac:dyDescent="0.25">
      <c r="A15729" t="s">
        <v>57876</v>
      </c>
      <c r="B15729" s="32" t="s">
        <v>22878</v>
      </c>
      <c r="C15729" s="32" t="s">
        <v>22879</v>
      </c>
      <c r="D15729" s="10">
        <v>1000</v>
      </c>
      <c r="E15729" s="6">
        <v>0.35</v>
      </c>
      <c r="F15729" s="5">
        <v>650</v>
      </c>
      <c r="G15729" t="s">
        <v>26932</v>
      </c>
    </row>
    <row r="15730" spans="1:7" x14ac:dyDescent="0.25">
      <c r="A15730" t="s">
        <v>57877</v>
      </c>
      <c r="B15730" s="32" t="s">
        <v>22880</v>
      </c>
      <c r="C15730" s="32" t="s">
        <v>22881</v>
      </c>
      <c r="D15730" s="10">
        <v>1</v>
      </c>
      <c r="E15730" s="6">
        <v>0.35</v>
      </c>
      <c r="F15730" s="5">
        <v>0.65</v>
      </c>
      <c r="G15730" t="s">
        <v>26932</v>
      </c>
    </row>
    <row r="15731" spans="1:7" x14ac:dyDescent="0.25">
      <c r="A15731" t="s">
        <v>57878</v>
      </c>
      <c r="B15731" s="32" t="s">
        <v>22882</v>
      </c>
      <c r="C15731" s="32" t="s">
        <v>22883</v>
      </c>
      <c r="D15731" s="10">
        <v>1</v>
      </c>
      <c r="E15731" s="6">
        <v>0.35</v>
      </c>
      <c r="F15731" s="5">
        <v>0.65</v>
      </c>
      <c r="G15731" t="s">
        <v>26932</v>
      </c>
    </row>
    <row r="15732" spans="1:7" x14ac:dyDescent="0.25">
      <c r="A15732" t="s">
        <v>57879</v>
      </c>
      <c r="B15732" s="32" t="s">
        <v>22884</v>
      </c>
      <c r="C15732" s="32" t="s">
        <v>22885</v>
      </c>
      <c r="D15732" s="10">
        <v>1000</v>
      </c>
      <c r="E15732" s="6">
        <v>0.35</v>
      </c>
      <c r="F15732" s="5">
        <v>650</v>
      </c>
      <c r="G15732" t="s">
        <v>26932</v>
      </c>
    </row>
    <row r="15733" spans="1:7" x14ac:dyDescent="0.25">
      <c r="A15733" t="s">
        <v>57880</v>
      </c>
      <c r="B15733" s="32" t="s">
        <v>22886</v>
      </c>
      <c r="C15733" s="32" t="s">
        <v>22887</v>
      </c>
      <c r="D15733" s="10">
        <v>1</v>
      </c>
      <c r="E15733" s="6">
        <v>0.35</v>
      </c>
      <c r="F15733" s="5">
        <v>0.65</v>
      </c>
      <c r="G15733" t="s">
        <v>26932</v>
      </c>
    </row>
    <row r="15734" spans="1:7" x14ac:dyDescent="0.25">
      <c r="A15734" t="s">
        <v>57881</v>
      </c>
      <c r="B15734" s="32" t="s">
        <v>22888</v>
      </c>
      <c r="C15734" s="32" t="s">
        <v>22889</v>
      </c>
      <c r="D15734" s="10">
        <v>1</v>
      </c>
      <c r="E15734" s="6">
        <v>0.35</v>
      </c>
      <c r="F15734" s="5">
        <v>0.65</v>
      </c>
      <c r="G15734" t="s">
        <v>26932</v>
      </c>
    </row>
    <row r="15735" spans="1:7" x14ac:dyDescent="0.25">
      <c r="A15735" t="s">
        <v>57882</v>
      </c>
      <c r="B15735" s="32" t="s">
        <v>22890</v>
      </c>
      <c r="C15735" s="32" t="s">
        <v>22891</v>
      </c>
      <c r="D15735" s="10">
        <v>1000</v>
      </c>
      <c r="E15735" s="6">
        <v>0.35</v>
      </c>
      <c r="F15735" s="5">
        <v>650</v>
      </c>
      <c r="G15735" t="s">
        <v>26932</v>
      </c>
    </row>
    <row r="15736" spans="1:7" x14ac:dyDescent="0.25">
      <c r="A15736" t="s">
        <v>57883</v>
      </c>
      <c r="B15736" s="32" t="s">
        <v>22892</v>
      </c>
      <c r="C15736" s="32" t="s">
        <v>22893</v>
      </c>
      <c r="D15736" s="10">
        <v>1</v>
      </c>
      <c r="E15736" s="6">
        <v>0.35</v>
      </c>
      <c r="F15736" s="5">
        <v>0.65</v>
      </c>
      <c r="G15736" t="s">
        <v>26932</v>
      </c>
    </row>
    <row r="15737" spans="1:7" x14ac:dyDescent="0.25">
      <c r="A15737" t="s">
        <v>57884</v>
      </c>
      <c r="B15737" s="32" t="s">
        <v>22894</v>
      </c>
      <c r="C15737" s="32" t="s">
        <v>22895</v>
      </c>
      <c r="D15737" s="10">
        <v>1</v>
      </c>
      <c r="E15737" s="6">
        <v>0.35</v>
      </c>
      <c r="F15737" s="5">
        <v>0.65</v>
      </c>
      <c r="G15737" t="s">
        <v>26932</v>
      </c>
    </row>
    <row r="15738" spans="1:7" x14ac:dyDescent="0.25">
      <c r="A15738" t="s">
        <v>57885</v>
      </c>
      <c r="B15738" s="32" t="s">
        <v>22896</v>
      </c>
      <c r="C15738" s="32" t="s">
        <v>22897</v>
      </c>
      <c r="D15738" s="10">
        <v>1000</v>
      </c>
      <c r="E15738" s="6">
        <v>0.35</v>
      </c>
      <c r="F15738" s="5">
        <v>650</v>
      </c>
      <c r="G15738" t="s">
        <v>26932</v>
      </c>
    </row>
    <row r="15739" spans="1:7" x14ac:dyDescent="0.25">
      <c r="A15739" t="s">
        <v>57886</v>
      </c>
      <c r="B15739" s="32" t="s">
        <v>22898</v>
      </c>
      <c r="C15739" s="32" t="s">
        <v>22899</v>
      </c>
      <c r="D15739" s="10">
        <v>1</v>
      </c>
      <c r="E15739" s="6">
        <v>0.35</v>
      </c>
      <c r="F15739" s="5">
        <v>0.65</v>
      </c>
      <c r="G15739" t="s">
        <v>26932</v>
      </c>
    </row>
    <row r="15740" spans="1:7" x14ac:dyDescent="0.25">
      <c r="A15740" t="s">
        <v>57887</v>
      </c>
      <c r="B15740" s="32" t="s">
        <v>22900</v>
      </c>
      <c r="C15740" s="32" t="s">
        <v>22901</v>
      </c>
      <c r="D15740" s="10">
        <v>1</v>
      </c>
      <c r="E15740" s="6">
        <v>0.35</v>
      </c>
      <c r="F15740" s="5">
        <v>0.65</v>
      </c>
      <c r="G15740" t="s">
        <v>26932</v>
      </c>
    </row>
    <row r="15741" spans="1:7" x14ac:dyDescent="0.25">
      <c r="A15741" t="s">
        <v>57888</v>
      </c>
      <c r="B15741" s="32" t="s">
        <v>22902</v>
      </c>
      <c r="C15741" s="32" t="s">
        <v>22903</v>
      </c>
      <c r="D15741" s="10">
        <v>1000</v>
      </c>
      <c r="E15741" s="6">
        <v>0.35</v>
      </c>
      <c r="F15741" s="5">
        <v>650</v>
      </c>
      <c r="G15741" t="s">
        <v>26932</v>
      </c>
    </row>
    <row r="15742" spans="1:7" x14ac:dyDescent="0.25">
      <c r="A15742" t="s">
        <v>57889</v>
      </c>
      <c r="B15742" s="32" t="s">
        <v>22904</v>
      </c>
      <c r="C15742" s="32" t="s">
        <v>22905</v>
      </c>
      <c r="D15742" s="10">
        <v>1</v>
      </c>
      <c r="E15742" s="6">
        <v>0.35</v>
      </c>
      <c r="F15742" s="5">
        <v>0.65</v>
      </c>
      <c r="G15742" t="s">
        <v>26932</v>
      </c>
    </row>
    <row r="15743" spans="1:7" x14ac:dyDescent="0.25">
      <c r="A15743" t="s">
        <v>57890</v>
      </c>
      <c r="B15743" s="32" t="s">
        <v>22906</v>
      </c>
      <c r="C15743" s="32" t="s">
        <v>22907</v>
      </c>
      <c r="D15743" s="10">
        <v>1</v>
      </c>
      <c r="E15743" s="6">
        <v>0.35</v>
      </c>
      <c r="F15743" s="5">
        <v>0.65</v>
      </c>
      <c r="G15743" t="s">
        <v>26932</v>
      </c>
    </row>
    <row r="15744" spans="1:7" x14ac:dyDescent="0.25">
      <c r="A15744" t="s">
        <v>57891</v>
      </c>
      <c r="B15744" s="32" t="s">
        <v>22908</v>
      </c>
      <c r="C15744" s="32" t="s">
        <v>22909</v>
      </c>
      <c r="D15744" s="10">
        <v>1000</v>
      </c>
      <c r="E15744" s="6">
        <v>0.35</v>
      </c>
      <c r="F15744" s="5">
        <v>650</v>
      </c>
      <c r="G15744" t="s">
        <v>26932</v>
      </c>
    </row>
    <row r="15745" spans="1:7" x14ac:dyDescent="0.25">
      <c r="A15745" t="s">
        <v>57892</v>
      </c>
      <c r="B15745" s="32" t="s">
        <v>22910</v>
      </c>
      <c r="C15745" s="32" t="s">
        <v>22911</v>
      </c>
      <c r="D15745" s="10">
        <v>1</v>
      </c>
      <c r="E15745" s="6">
        <v>0.35</v>
      </c>
      <c r="F15745" s="5">
        <v>0.65</v>
      </c>
      <c r="G15745" t="s">
        <v>26932</v>
      </c>
    </row>
    <row r="15746" spans="1:7" x14ac:dyDescent="0.25">
      <c r="A15746" t="s">
        <v>57893</v>
      </c>
      <c r="B15746" s="32" t="s">
        <v>22912</v>
      </c>
      <c r="C15746" s="32" t="s">
        <v>22913</v>
      </c>
      <c r="D15746" s="10">
        <v>1</v>
      </c>
      <c r="E15746" s="6">
        <v>0.35</v>
      </c>
      <c r="F15746" s="5">
        <v>0.65</v>
      </c>
      <c r="G15746" t="s">
        <v>26932</v>
      </c>
    </row>
    <row r="15747" spans="1:7" x14ac:dyDescent="0.25">
      <c r="A15747" t="s">
        <v>57894</v>
      </c>
      <c r="B15747" s="32" t="s">
        <v>22914</v>
      </c>
      <c r="C15747" s="32" t="s">
        <v>22915</v>
      </c>
      <c r="D15747" s="10">
        <v>1000</v>
      </c>
      <c r="E15747" s="6">
        <v>0.35</v>
      </c>
      <c r="F15747" s="5">
        <v>650</v>
      </c>
      <c r="G15747" t="s">
        <v>26932</v>
      </c>
    </row>
    <row r="15748" spans="1:7" x14ac:dyDescent="0.25">
      <c r="A15748" t="s">
        <v>57895</v>
      </c>
      <c r="B15748" s="32" t="s">
        <v>22916</v>
      </c>
      <c r="C15748" s="32" t="s">
        <v>22917</v>
      </c>
      <c r="D15748" s="10">
        <v>1</v>
      </c>
      <c r="E15748" s="6">
        <v>0.35</v>
      </c>
      <c r="F15748" s="5">
        <v>0.65</v>
      </c>
      <c r="G15748" t="s">
        <v>26932</v>
      </c>
    </row>
    <row r="15749" spans="1:7" x14ac:dyDescent="0.25">
      <c r="A15749" t="s">
        <v>57896</v>
      </c>
      <c r="B15749" s="32" t="s">
        <v>22918</v>
      </c>
      <c r="C15749" s="32" t="s">
        <v>22919</v>
      </c>
      <c r="D15749" s="10">
        <v>1</v>
      </c>
      <c r="E15749" s="6">
        <v>0.35</v>
      </c>
      <c r="F15749" s="5">
        <v>0.65</v>
      </c>
      <c r="G15749" t="s">
        <v>26932</v>
      </c>
    </row>
    <row r="15750" spans="1:7" x14ac:dyDescent="0.25">
      <c r="A15750" t="s">
        <v>57897</v>
      </c>
      <c r="B15750" s="32" t="s">
        <v>22920</v>
      </c>
      <c r="C15750" s="32" t="s">
        <v>22921</v>
      </c>
      <c r="D15750" s="10">
        <v>1000</v>
      </c>
      <c r="E15750" s="6">
        <v>0.35</v>
      </c>
      <c r="F15750" s="5">
        <v>650</v>
      </c>
      <c r="G15750" t="s">
        <v>26932</v>
      </c>
    </row>
    <row r="15751" spans="1:7" x14ac:dyDescent="0.25">
      <c r="A15751" t="s">
        <v>57898</v>
      </c>
      <c r="B15751" s="32" t="s">
        <v>22922</v>
      </c>
      <c r="C15751" s="32" t="s">
        <v>22923</v>
      </c>
      <c r="D15751" s="10">
        <v>1</v>
      </c>
      <c r="E15751" s="6">
        <v>0.35</v>
      </c>
      <c r="F15751" s="5">
        <v>0.65</v>
      </c>
      <c r="G15751" t="s">
        <v>26932</v>
      </c>
    </row>
    <row r="15752" spans="1:7" x14ac:dyDescent="0.25">
      <c r="A15752" t="s">
        <v>57899</v>
      </c>
      <c r="B15752" s="32" t="s">
        <v>22924</v>
      </c>
      <c r="C15752" s="32" t="s">
        <v>22925</v>
      </c>
      <c r="D15752" s="10">
        <v>1</v>
      </c>
      <c r="E15752" s="6">
        <v>0.35</v>
      </c>
      <c r="F15752" s="5">
        <v>0.65</v>
      </c>
      <c r="G15752" t="s">
        <v>26932</v>
      </c>
    </row>
    <row r="15753" spans="1:7" x14ac:dyDescent="0.25">
      <c r="A15753" t="s">
        <v>57900</v>
      </c>
      <c r="B15753" s="32" t="s">
        <v>22926</v>
      </c>
      <c r="C15753" s="32" t="s">
        <v>22927</v>
      </c>
      <c r="D15753" s="10">
        <v>1000</v>
      </c>
      <c r="E15753" s="6">
        <v>0.35</v>
      </c>
      <c r="F15753" s="5">
        <v>650</v>
      </c>
      <c r="G15753" t="s">
        <v>26932</v>
      </c>
    </row>
    <row r="15754" spans="1:7" x14ac:dyDescent="0.25">
      <c r="A15754" t="s">
        <v>57901</v>
      </c>
      <c r="B15754" s="32" t="s">
        <v>22928</v>
      </c>
      <c r="C15754" s="32" t="s">
        <v>22929</v>
      </c>
      <c r="D15754" s="10">
        <v>1</v>
      </c>
      <c r="E15754" s="6">
        <v>0.35</v>
      </c>
      <c r="F15754" s="5">
        <v>0.65</v>
      </c>
      <c r="G15754" t="s">
        <v>26932</v>
      </c>
    </row>
    <row r="15755" spans="1:7" x14ac:dyDescent="0.25">
      <c r="A15755" t="s">
        <v>57902</v>
      </c>
      <c r="B15755" s="32" t="s">
        <v>22930</v>
      </c>
      <c r="C15755" s="32" t="s">
        <v>22931</v>
      </c>
      <c r="D15755" s="10">
        <v>1</v>
      </c>
      <c r="E15755" s="6">
        <v>0.35</v>
      </c>
      <c r="F15755" s="5">
        <v>0.65</v>
      </c>
      <c r="G15755" t="s">
        <v>26932</v>
      </c>
    </row>
    <row r="15756" spans="1:7" x14ac:dyDescent="0.25">
      <c r="A15756" t="s">
        <v>57903</v>
      </c>
      <c r="B15756" s="32" t="s">
        <v>22932</v>
      </c>
      <c r="C15756" s="32" t="s">
        <v>22933</v>
      </c>
      <c r="D15756" s="10">
        <v>1000</v>
      </c>
      <c r="E15756" s="6">
        <v>0.35</v>
      </c>
      <c r="F15756" s="5">
        <v>650</v>
      </c>
      <c r="G15756" t="s">
        <v>26932</v>
      </c>
    </row>
    <row r="15757" spans="1:7" x14ac:dyDescent="0.25">
      <c r="A15757" t="s">
        <v>57904</v>
      </c>
      <c r="B15757" s="32" t="s">
        <v>22934</v>
      </c>
      <c r="C15757" s="32" t="s">
        <v>22935</v>
      </c>
      <c r="D15757" s="10">
        <v>1</v>
      </c>
      <c r="E15757" s="6">
        <v>0.35</v>
      </c>
      <c r="F15757" s="5">
        <v>0.65</v>
      </c>
      <c r="G15757" t="s">
        <v>26932</v>
      </c>
    </row>
    <row r="15758" spans="1:7" x14ac:dyDescent="0.25">
      <c r="A15758" t="s">
        <v>57905</v>
      </c>
      <c r="B15758" s="32" t="s">
        <v>22936</v>
      </c>
      <c r="C15758" s="32" t="s">
        <v>22937</v>
      </c>
      <c r="D15758" s="10">
        <v>1</v>
      </c>
      <c r="E15758" s="6">
        <v>0.35</v>
      </c>
      <c r="F15758" s="5">
        <v>0.65</v>
      </c>
      <c r="G15758" t="s">
        <v>26932</v>
      </c>
    </row>
    <row r="15759" spans="1:7" x14ac:dyDescent="0.25">
      <c r="A15759" t="s">
        <v>57906</v>
      </c>
      <c r="B15759" s="32" t="s">
        <v>22938</v>
      </c>
      <c r="C15759" s="32" t="s">
        <v>22939</v>
      </c>
      <c r="D15759" s="10">
        <v>1000</v>
      </c>
      <c r="E15759" s="6">
        <v>0.35</v>
      </c>
      <c r="F15759" s="5">
        <v>650</v>
      </c>
      <c r="G15759" t="s">
        <v>26932</v>
      </c>
    </row>
    <row r="15760" spans="1:7" x14ac:dyDescent="0.25">
      <c r="A15760" t="s">
        <v>57907</v>
      </c>
      <c r="B15760" s="32" t="s">
        <v>22940</v>
      </c>
      <c r="C15760" s="32" t="s">
        <v>22941</v>
      </c>
      <c r="D15760" s="10">
        <v>1</v>
      </c>
      <c r="E15760" s="6">
        <v>0.35</v>
      </c>
      <c r="F15760" s="5">
        <v>0.65</v>
      </c>
      <c r="G15760" t="s">
        <v>26932</v>
      </c>
    </row>
    <row r="15761" spans="1:7" x14ac:dyDescent="0.25">
      <c r="A15761" t="s">
        <v>57908</v>
      </c>
      <c r="B15761" s="32" t="s">
        <v>22942</v>
      </c>
      <c r="C15761" s="32" t="s">
        <v>22943</v>
      </c>
      <c r="D15761" s="10">
        <v>1</v>
      </c>
      <c r="E15761" s="6">
        <v>0.35</v>
      </c>
      <c r="F15761" s="5">
        <v>0.65</v>
      </c>
      <c r="G15761" t="s">
        <v>26932</v>
      </c>
    </row>
    <row r="15762" spans="1:7" x14ac:dyDescent="0.25">
      <c r="A15762" t="s">
        <v>57909</v>
      </c>
      <c r="B15762" s="32" t="s">
        <v>22944</v>
      </c>
      <c r="C15762" s="32" t="s">
        <v>22945</v>
      </c>
      <c r="D15762" s="10">
        <v>1000</v>
      </c>
      <c r="E15762" s="6">
        <v>0.35</v>
      </c>
      <c r="F15762" s="5">
        <v>650</v>
      </c>
      <c r="G15762" t="s">
        <v>26932</v>
      </c>
    </row>
    <row r="15763" spans="1:7" x14ac:dyDescent="0.25">
      <c r="A15763" t="s">
        <v>57910</v>
      </c>
      <c r="B15763" s="32" t="s">
        <v>22946</v>
      </c>
      <c r="C15763" s="32" t="s">
        <v>22947</v>
      </c>
      <c r="D15763" s="10">
        <v>1</v>
      </c>
      <c r="E15763" s="6">
        <v>0.35</v>
      </c>
      <c r="F15763" s="5">
        <v>0.65</v>
      </c>
      <c r="G15763" t="s">
        <v>26932</v>
      </c>
    </row>
    <row r="15764" spans="1:7" x14ac:dyDescent="0.25">
      <c r="A15764" t="s">
        <v>57911</v>
      </c>
      <c r="B15764" s="32" t="s">
        <v>22948</v>
      </c>
      <c r="C15764" s="32" t="s">
        <v>22949</v>
      </c>
      <c r="D15764" s="10">
        <v>1</v>
      </c>
      <c r="E15764" s="6">
        <v>0.35</v>
      </c>
      <c r="F15764" s="5">
        <v>0.65</v>
      </c>
      <c r="G15764" t="s">
        <v>26932</v>
      </c>
    </row>
    <row r="15765" spans="1:7" x14ac:dyDescent="0.25">
      <c r="A15765" t="s">
        <v>57912</v>
      </c>
      <c r="B15765" s="32" t="s">
        <v>22950</v>
      </c>
      <c r="C15765" s="32" t="s">
        <v>22951</v>
      </c>
      <c r="D15765" s="10">
        <v>1000</v>
      </c>
      <c r="E15765" s="6">
        <v>0.35</v>
      </c>
      <c r="F15765" s="5">
        <v>650</v>
      </c>
      <c r="G15765" t="s">
        <v>26932</v>
      </c>
    </row>
    <row r="15766" spans="1:7" x14ac:dyDescent="0.25">
      <c r="A15766" t="s">
        <v>57913</v>
      </c>
      <c r="B15766" s="32" t="s">
        <v>22952</v>
      </c>
      <c r="C15766" s="32" t="s">
        <v>22953</v>
      </c>
      <c r="D15766" s="10">
        <v>1</v>
      </c>
      <c r="E15766" s="6">
        <v>0.35</v>
      </c>
      <c r="F15766" s="5">
        <v>0.65</v>
      </c>
      <c r="G15766" t="s">
        <v>26932</v>
      </c>
    </row>
    <row r="15767" spans="1:7" x14ac:dyDescent="0.25">
      <c r="A15767" t="s">
        <v>57914</v>
      </c>
      <c r="B15767" s="32" t="s">
        <v>22954</v>
      </c>
      <c r="C15767" s="32" t="s">
        <v>22955</v>
      </c>
      <c r="D15767" s="10">
        <v>1</v>
      </c>
      <c r="E15767" s="6">
        <v>0.35</v>
      </c>
      <c r="F15767" s="5">
        <v>0.65</v>
      </c>
      <c r="G15767" t="s">
        <v>26932</v>
      </c>
    </row>
    <row r="15768" spans="1:7" x14ac:dyDescent="0.25">
      <c r="A15768" t="s">
        <v>57915</v>
      </c>
      <c r="B15768" s="32" t="s">
        <v>22956</v>
      </c>
      <c r="C15768" s="32" t="s">
        <v>22957</v>
      </c>
      <c r="D15768" s="10">
        <v>1000</v>
      </c>
      <c r="E15768" s="6">
        <v>0.35</v>
      </c>
      <c r="F15768" s="5">
        <v>650</v>
      </c>
      <c r="G15768" t="s">
        <v>26932</v>
      </c>
    </row>
    <row r="15769" spans="1:7" x14ac:dyDescent="0.25">
      <c r="A15769" t="s">
        <v>57916</v>
      </c>
      <c r="B15769" s="32" t="s">
        <v>22958</v>
      </c>
      <c r="C15769" s="32" t="s">
        <v>22959</v>
      </c>
      <c r="D15769" s="10">
        <v>1</v>
      </c>
      <c r="E15769" s="6">
        <v>0.35</v>
      </c>
      <c r="F15769" s="5">
        <v>0.65</v>
      </c>
      <c r="G15769" t="s">
        <v>26932</v>
      </c>
    </row>
    <row r="15770" spans="1:7" x14ac:dyDescent="0.25">
      <c r="A15770" t="s">
        <v>57917</v>
      </c>
      <c r="B15770" s="32" t="s">
        <v>22960</v>
      </c>
      <c r="C15770" s="32" t="s">
        <v>22961</v>
      </c>
      <c r="D15770" s="10">
        <v>1</v>
      </c>
      <c r="E15770" s="6">
        <v>0.35</v>
      </c>
      <c r="F15770" s="5">
        <v>0.65</v>
      </c>
      <c r="G15770" t="s">
        <v>26932</v>
      </c>
    </row>
    <row r="15771" spans="1:7" x14ac:dyDescent="0.25">
      <c r="A15771" t="s">
        <v>57918</v>
      </c>
      <c r="B15771" s="32" t="s">
        <v>22962</v>
      </c>
      <c r="C15771" s="32" t="s">
        <v>22963</v>
      </c>
      <c r="D15771" s="10">
        <v>1000</v>
      </c>
      <c r="E15771" s="6">
        <v>0.35</v>
      </c>
      <c r="F15771" s="5">
        <v>650</v>
      </c>
      <c r="G15771" t="s">
        <v>26932</v>
      </c>
    </row>
    <row r="15772" spans="1:7" x14ac:dyDescent="0.25">
      <c r="A15772" t="s">
        <v>57919</v>
      </c>
      <c r="B15772" s="32" t="s">
        <v>22964</v>
      </c>
      <c r="C15772" s="32" t="s">
        <v>22965</v>
      </c>
      <c r="D15772" s="10">
        <v>1</v>
      </c>
      <c r="E15772" s="6">
        <v>0.35</v>
      </c>
      <c r="F15772" s="5">
        <v>0.65</v>
      </c>
      <c r="G15772" t="s">
        <v>26932</v>
      </c>
    </row>
    <row r="15773" spans="1:7" x14ac:dyDescent="0.25">
      <c r="A15773" t="s">
        <v>57920</v>
      </c>
      <c r="B15773" s="32" t="s">
        <v>22966</v>
      </c>
      <c r="C15773" s="32" t="s">
        <v>22967</v>
      </c>
      <c r="D15773" s="10">
        <v>1</v>
      </c>
      <c r="E15773" s="6">
        <v>0.35</v>
      </c>
      <c r="F15773" s="5">
        <v>0.65</v>
      </c>
      <c r="G15773" t="s">
        <v>26932</v>
      </c>
    </row>
    <row r="15774" spans="1:7" x14ac:dyDescent="0.25">
      <c r="A15774" t="s">
        <v>57921</v>
      </c>
      <c r="B15774" s="32" t="s">
        <v>22968</v>
      </c>
      <c r="C15774" s="32" t="s">
        <v>22969</v>
      </c>
      <c r="D15774" s="10">
        <v>1000</v>
      </c>
      <c r="E15774" s="6">
        <v>0.35</v>
      </c>
      <c r="F15774" s="5">
        <v>650</v>
      </c>
      <c r="G15774" t="s">
        <v>26932</v>
      </c>
    </row>
    <row r="15775" spans="1:7" x14ac:dyDescent="0.25">
      <c r="A15775" t="s">
        <v>57922</v>
      </c>
      <c r="B15775" s="32" t="s">
        <v>22970</v>
      </c>
      <c r="C15775" s="32" t="s">
        <v>19355</v>
      </c>
      <c r="D15775" s="10">
        <v>1</v>
      </c>
      <c r="E15775" s="6">
        <v>0.35</v>
      </c>
      <c r="F15775" s="5">
        <v>0.65</v>
      </c>
      <c r="G15775" t="s">
        <v>26932</v>
      </c>
    </row>
    <row r="15776" spans="1:7" x14ac:dyDescent="0.25">
      <c r="A15776" t="s">
        <v>57923</v>
      </c>
      <c r="B15776" s="32" t="s">
        <v>22971</v>
      </c>
      <c r="C15776" s="32" t="s">
        <v>19357</v>
      </c>
      <c r="D15776" s="10">
        <v>1</v>
      </c>
      <c r="E15776" s="6">
        <v>0.35</v>
      </c>
      <c r="F15776" s="5">
        <v>0.65</v>
      </c>
      <c r="G15776" t="s">
        <v>26932</v>
      </c>
    </row>
    <row r="15777" spans="1:7" x14ac:dyDescent="0.25">
      <c r="A15777" t="s">
        <v>57924</v>
      </c>
      <c r="B15777" s="32" t="s">
        <v>22972</v>
      </c>
      <c r="C15777" s="32" t="s">
        <v>19359</v>
      </c>
      <c r="D15777" s="10">
        <v>1000</v>
      </c>
      <c r="E15777" s="6">
        <v>0.35</v>
      </c>
      <c r="F15777" s="5">
        <v>650</v>
      </c>
      <c r="G15777" t="s">
        <v>26932</v>
      </c>
    </row>
    <row r="15778" spans="1:7" x14ac:dyDescent="0.25">
      <c r="A15778" t="s">
        <v>57925</v>
      </c>
      <c r="B15778" s="32" t="s">
        <v>22973</v>
      </c>
      <c r="C15778" s="32" t="s">
        <v>22974</v>
      </c>
      <c r="D15778" s="10">
        <v>1</v>
      </c>
      <c r="E15778" s="6">
        <v>0.35</v>
      </c>
      <c r="F15778" s="5">
        <v>0.65</v>
      </c>
      <c r="G15778" t="s">
        <v>26932</v>
      </c>
    </row>
    <row r="15779" spans="1:7" x14ac:dyDescent="0.25">
      <c r="A15779" t="s">
        <v>57926</v>
      </c>
      <c r="B15779" s="32" t="s">
        <v>22975</v>
      </c>
      <c r="C15779" s="32" t="s">
        <v>22976</v>
      </c>
      <c r="D15779" s="10">
        <v>1</v>
      </c>
      <c r="E15779" s="6">
        <v>0.35</v>
      </c>
      <c r="F15779" s="5">
        <v>0.65</v>
      </c>
      <c r="G15779" t="s">
        <v>26932</v>
      </c>
    </row>
    <row r="15780" spans="1:7" x14ac:dyDescent="0.25">
      <c r="A15780" t="s">
        <v>57927</v>
      </c>
      <c r="B15780" s="32" t="s">
        <v>22977</v>
      </c>
      <c r="C15780" s="32" t="s">
        <v>22978</v>
      </c>
      <c r="D15780" s="10">
        <v>1000</v>
      </c>
      <c r="E15780" s="6">
        <v>0.35</v>
      </c>
      <c r="F15780" s="5">
        <v>650</v>
      </c>
      <c r="G15780" t="s">
        <v>26932</v>
      </c>
    </row>
    <row r="15781" spans="1:7" x14ac:dyDescent="0.25">
      <c r="A15781" t="s">
        <v>57928</v>
      </c>
      <c r="B15781" s="32" t="s">
        <v>22979</v>
      </c>
      <c r="C15781" s="32" t="s">
        <v>22980</v>
      </c>
      <c r="D15781" s="10">
        <v>1</v>
      </c>
      <c r="E15781" s="6">
        <v>0.35</v>
      </c>
      <c r="F15781" s="5">
        <v>0.65</v>
      </c>
      <c r="G15781" t="s">
        <v>26932</v>
      </c>
    </row>
    <row r="15782" spans="1:7" x14ac:dyDescent="0.25">
      <c r="A15782" t="s">
        <v>57929</v>
      </c>
      <c r="B15782" s="32" t="s">
        <v>22981</v>
      </c>
      <c r="C15782" s="32" t="s">
        <v>22982</v>
      </c>
      <c r="D15782" s="10">
        <v>1</v>
      </c>
      <c r="E15782" s="6">
        <v>0.35</v>
      </c>
      <c r="F15782" s="5">
        <v>0.65</v>
      </c>
      <c r="G15782" t="s">
        <v>26932</v>
      </c>
    </row>
    <row r="15783" spans="1:7" x14ac:dyDescent="0.25">
      <c r="A15783" t="s">
        <v>57930</v>
      </c>
      <c r="B15783" s="32" t="s">
        <v>22983</v>
      </c>
      <c r="C15783" s="32" t="s">
        <v>22984</v>
      </c>
      <c r="D15783" s="10">
        <v>1000</v>
      </c>
      <c r="E15783" s="6">
        <v>0.35</v>
      </c>
      <c r="F15783" s="5">
        <v>650</v>
      </c>
      <c r="G15783" t="s">
        <v>26932</v>
      </c>
    </row>
    <row r="15784" spans="1:7" x14ac:dyDescent="0.25">
      <c r="A15784" t="s">
        <v>57931</v>
      </c>
      <c r="B15784" s="32" t="s">
        <v>22985</v>
      </c>
      <c r="C15784" s="32" t="s">
        <v>22986</v>
      </c>
      <c r="D15784" s="10">
        <v>1</v>
      </c>
      <c r="E15784" s="6">
        <v>0.35</v>
      </c>
      <c r="F15784" s="5">
        <v>0.65</v>
      </c>
      <c r="G15784" t="s">
        <v>26932</v>
      </c>
    </row>
    <row r="15785" spans="1:7" x14ac:dyDescent="0.25">
      <c r="A15785" t="s">
        <v>57932</v>
      </c>
      <c r="B15785" s="32" t="s">
        <v>22987</v>
      </c>
      <c r="C15785" s="32" t="s">
        <v>22988</v>
      </c>
      <c r="D15785" s="10">
        <v>1</v>
      </c>
      <c r="E15785" s="6">
        <v>0.35</v>
      </c>
      <c r="F15785" s="5">
        <v>0.65</v>
      </c>
      <c r="G15785" t="s">
        <v>26932</v>
      </c>
    </row>
    <row r="15786" spans="1:7" x14ac:dyDescent="0.25">
      <c r="A15786" t="s">
        <v>57933</v>
      </c>
      <c r="B15786" s="32" t="s">
        <v>22989</v>
      </c>
      <c r="C15786" s="32" t="s">
        <v>22990</v>
      </c>
      <c r="D15786" s="10">
        <v>1000</v>
      </c>
      <c r="E15786" s="6">
        <v>0.35</v>
      </c>
      <c r="F15786" s="5">
        <v>650</v>
      </c>
      <c r="G15786" t="s">
        <v>26932</v>
      </c>
    </row>
    <row r="15787" spans="1:7" x14ac:dyDescent="0.25">
      <c r="A15787" t="s">
        <v>57934</v>
      </c>
      <c r="B15787" s="32" t="s">
        <v>22991</v>
      </c>
      <c r="C15787" s="32" t="s">
        <v>22992</v>
      </c>
      <c r="D15787" s="10">
        <v>1</v>
      </c>
      <c r="E15787" s="6">
        <v>0.35</v>
      </c>
      <c r="F15787" s="5">
        <v>0.65</v>
      </c>
      <c r="G15787" t="s">
        <v>26932</v>
      </c>
    </row>
    <row r="15788" spans="1:7" x14ac:dyDescent="0.25">
      <c r="A15788" t="s">
        <v>57935</v>
      </c>
      <c r="B15788" s="32" t="s">
        <v>22993</v>
      </c>
      <c r="C15788" s="32" t="s">
        <v>22994</v>
      </c>
      <c r="D15788" s="10">
        <v>1</v>
      </c>
      <c r="E15788" s="6">
        <v>0.35</v>
      </c>
      <c r="F15788" s="5">
        <v>0.65</v>
      </c>
      <c r="G15788" t="s">
        <v>26932</v>
      </c>
    </row>
    <row r="15789" spans="1:7" x14ac:dyDescent="0.25">
      <c r="A15789" t="s">
        <v>57936</v>
      </c>
      <c r="B15789" s="32" t="s">
        <v>22995</v>
      </c>
      <c r="C15789" s="32" t="s">
        <v>22996</v>
      </c>
      <c r="D15789" s="10">
        <v>1000</v>
      </c>
      <c r="E15789" s="6">
        <v>0.35</v>
      </c>
      <c r="F15789" s="5">
        <v>650</v>
      </c>
      <c r="G15789" t="s">
        <v>26932</v>
      </c>
    </row>
    <row r="15790" spans="1:7" x14ac:dyDescent="0.25">
      <c r="A15790" t="s">
        <v>57937</v>
      </c>
      <c r="B15790" s="32" t="s">
        <v>22997</v>
      </c>
      <c r="C15790" s="32" t="s">
        <v>22998</v>
      </c>
      <c r="D15790" s="10">
        <v>1</v>
      </c>
      <c r="E15790" s="6">
        <v>0.35</v>
      </c>
      <c r="F15790" s="5">
        <v>0.65</v>
      </c>
      <c r="G15790" t="s">
        <v>26932</v>
      </c>
    </row>
    <row r="15791" spans="1:7" x14ac:dyDescent="0.25">
      <c r="A15791" t="s">
        <v>57938</v>
      </c>
      <c r="B15791" s="32" t="s">
        <v>22999</v>
      </c>
      <c r="C15791" s="32" t="s">
        <v>23000</v>
      </c>
      <c r="D15791" s="10">
        <v>1</v>
      </c>
      <c r="E15791" s="6">
        <v>0.35</v>
      </c>
      <c r="F15791" s="5">
        <v>0.65</v>
      </c>
      <c r="G15791" t="s">
        <v>26932</v>
      </c>
    </row>
    <row r="15792" spans="1:7" x14ac:dyDescent="0.25">
      <c r="A15792" t="s">
        <v>57939</v>
      </c>
      <c r="B15792" s="32" t="s">
        <v>23001</v>
      </c>
      <c r="C15792" s="32" t="s">
        <v>23002</v>
      </c>
      <c r="D15792" s="10">
        <v>1000</v>
      </c>
      <c r="E15792" s="6">
        <v>0.35</v>
      </c>
      <c r="F15792" s="5">
        <v>650</v>
      </c>
      <c r="G15792" t="s">
        <v>26932</v>
      </c>
    </row>
    <row r="15793" spans="1:7" x14ac:dyDescent="0.25">
      <c r="A15793" t="s">
        <v>57940</v>
      </c>
      <c r="B15793" s="32" t="s">
        <v>23003</v>
      </c>
      <c r="C15793" s="32" t="s">
        <v>23004</v>
      </c>
      <c r="D15793" s="10">
        <v>1</v>
      </c>
      <c r="E15793" s="6">
        <v>0.35</v>
      </c>
      <c r="F15793" s="5">
        <v>0.65</v>
      </c>
      <c r="G15793" t="s">
        <v>26932</v>
      </c>
    </row>
    <row r="15794" spans="1:7" x14ac:dyDescent="0.25">
      <c r="A15794" t="s">
        <v>57941</v>
      </c>
      <c r="B15794" s="32" t="s">
        <v>23005</v>
      </c>
      <c r="C15794" s="32" t="s">
        <v>23006</v>
      </c>
      <c r="D15794" s="10">
        <v>1</v>
      </c>
      <c r="E15794" s="6">
        <v>0.35</v>
      </c>
      <c r="F15794" s="5">
        <v>0.65</v>
      </c>
      <c r="G15794" t="s">
        <v>26932</v>
      </c>
    </row>
    <row r="15795" spans="1:7" x14ac:dyDescent="0.25">
      <c r="A15795" t="s">
        <v>57942</v>
      </c>
      <c r="B15795" s="32" t="s">
        <v>23007</v>
      </c>
      <c r="C15795" s="32" t="s">
        <v>23008</v>
      </c>
      <c r="D15795" s="10">
        <v>1000</v>
      </c>
      <c r="E15795" s="6">
        <v>0.35</v>
      </c>
      <c r="F15795" s="5">
        <v>650</v>
      </c>
      <c r="G15795" t="s">
        <v>26932</v>
      </c>
    </row>
    <row r="15796" spans="1:7" x14ac:dyDescent="0.25">
      <c r="A15796" t="s">
        <v>57943</v>
      </c>
      <c r="B15796" s="32" t="s">
        <v>23009</v>
      </c>
      <c r="C15796" s="32" t="s">
        <v>23010</v>
      </c>
      <c r="D15796" s="10">
        <v>1</v>
      </c>
      <c r="E15796" s="6">
        <v>0.35</v>
      </c>
      <c r="F15796" s="5">
        <v>0.65</v>
      </c>
      <c r="G15796" t="s">
        <v>26932</v>
      </c>
    </row>
    <row r="15797" spans="1:7" x14ac:dyDescent="0.25">
      <c r="A15797" t="s">
        <v>57944</v>
      </c>
      <c r="B15797" s="32" t="s">
        <v>23011</v>
      </c>
      <c r="C15797" s="32" t="s">
        <v>23012</v>
      </c>
      <c r="D15797" s="10">
        <v>1</v>
      </c>
      <c r="E15797" s="6">
        <v>0.35</v>
      </c>
      <c r="F15797" s="5">
        <v>0.65</v>
      </c>
      <c r="G15797" t="s">
        <v>26932</v>
      </c>
    </row>
    <row r="15798" spans="1:7" x14ac:dyDescent="0.25">
      <c r="A15798" t="s">
        <v>57945</v>
      </c>
      <c r="B15798" s="32" t="s">
        <v>23013</v>
      </c>
      <c r="C15798" s="32" t="s">
        <v>23014</v>
      </c>
      <c r="D15798" s="10">
        <v>1000</v>
      </c>
      <c r="E15798" s="6">
        <v>0.35</v>
      </c>
      <c r="F15798" s="5">
        <v>650</v>
      </c>
      <c r="G15798" t="s">
        <v>26932</v>
      </c>
    </row>
    <row r="15799" spans="1:7" x14ac:dyDescent="0.25">
      <c r="A15799" t="s">
        <v>57946</v>
      </c>
      <c r="B15799" s="32" t="s">
        <v>23015</v>
      </c>
      <c r="C15799" s="32" t="s">
        <v>23016</v>
      </c>
      <c r="D15799" s="10">
        <v>1</v>
      </c>
      <c r="E15799" s="6">
        <v>0.35</v>
      </c>
      <c r="F15799" s="5">
        <v>0.65</v>
      </c>
      <c r="G15799" t="s">
        <v>26932</v>
      </c>
    </row>
    <row r="15800" spans="1:7" x14ac:dyDescent="0.25">
      <c r="A15800" t="s">
        <v>57947</v>
      </c>
      <c r="B15800" s="32" t="s">
        <v>23017</v>
      </c>
      <c r="C15800" s="32" t="s">
        <v>23018</v>
      </c>
      <c r="D15800" s="10">
        <v>1</v>
      </c>
      <c r="E15800" s="6">
        <v>0.35</v>
      </c>
      <c r="F15800" s="5">
        <v>0.65</v>
      </c>
      <c r="G15800" t="s">
        <v>26932</v>
      </c>
    </row>
    <row r="15801" spans="1:7" x14ac:dyDescent="0.25">
      <c r="A15801" t="s">
        <v>57948</v>
      </c>
      <c r="B15801" s="32" t="s">
        <v>23019</v>
      </c>
      <c r="C15801" s="32" t="s">
        <v>23020</v>
      </c>
      <c r="D15801" s="10">
        <v>1000</v>
      </c>
      <c r="E15801" s="6">
        <v>0.35</v>
      </c>
      <c r="F15801" s="5">
        <v>650</v>
      </c>
      <c r="G15801" t="s">
        <v>26932</v>
      </c>
    </row>
    <row r="15802" spans="1:7" x14ac:dyDescent="0.25">
      <c r="A15802" t="s">
        <v>57949</v>
      </c>
      <c r="B15802" s="32" t="s">
        <v>23021</v>
      </c>
      <c r="C15802" s="32" t="s">
        <v>23022</v>
      </c>
      <c r="D15802" s="10">
        <v>1</v>
      </c>
      <c r="E15802" s="6">
        <v>0.35</v>
      </c>
      <c r="F15802" s="5">
        <v>0.65</v>
      </c>
      <c r="G15802" t="s">
        <v>26932</v>
      </c>
    </row>
    <row r="15803" spans="1:7" x14ac:dyDescent="0.25">
      <c r="A15803" t="s">
        <v>57950</v>
      </c>
      <c r="B15803" s="32" t="s">
        <v>23023</v>
      </c>
      <c r="C15803" s="32" t="s">
        <v>23024</v>
      </c>
      <c r="D15803" s="10">
        <v>1</v>
      </c>
      <c r="E15803" s="6">
        <v>0.35</v>
      </c>
      <c r="F15803" s="5">
        <v>0.65</v>
      </c>
      <c r="G15803" t="s">
        <v>26932</v>
      </c>
    </row>
    <row r="15804" spans="1:7" x14ac:dyDescent="0.25">
      <c r="A15804" t="s">
        <v>57951</v>
      </c>
      <c r="B15804" s="32" t="s">
        <v>23025</v>
      </c>
      <c r="C15804" s="32" t="s">
        <v>23026</v>
      </c>
      <c r="D15804" s="10">
        <v>1000</v>
      </c>
      <c r="E15804" s="6">
        <v>0.35</v>
      </c>
      <c r="F15804" s="5">
        <v>650</v>
      </c>
      <c r="G15804" t="s">
        <v>26932</v>
      </c>
    </row>
    <row r="15805" spans="1:7" x14ac:dyDescent="0.25">
      <c r="A15805" t="s">
        <v>57952</v>
      </c>
      <c r="B15805" s="32" t="s">
        <v>23027</v>
      </c>
      <c r="C15805" s="32" t="s">
        <v>23028</v>
      </c>
      <c r="D15805" s="10">
        <v>1</v>
      </c>
      <c r="E15805" s="6">
        <v>0.35</v>
      </c>
      <c r="F15805" s="5">
        <v>0.65</v>
      </c>
      <c r="G15805" t="s">
        <v>26932</v>
      </c>
    </row>
    <row r="15806" spans="1:7" x14ac:dyDescent="0.25">
      <c r="A15806" t="s">
        <v>57953</v>
      </c>
      <c r="B15806" s="32" t="s">
        <v>23029</v>
      </c>
      <c r="C15806" s="32" t="s">
        <v>23030</v>
      </c>
      <c r="D15806" s="10">
        <v>1</v>
      </c>
      <c r="E15806" s="6">
        <v>0.35</v>
      </c>
      <c r="F15806" s="5">
        <v>0.65</v>
      </c>
      <c r="G15806" t="s">
        <v>26932</v>
      </c>
    </row>
    <row r="15807" spans="1:7" x14ac:dyDescent="0.25">
      <c r="A15807" t="s">
        <v>57954</v>
      </c>
      <c r="B15807" s="32" t="s">
        <v>23031</v>
      </c>
      <c r="C15807" s="32" t="s">
        <v>23032</v>
      </c>
      <c r="D15807" s="10">
        <v>1000</v>
      </c>
      <c r="E15807" s="6">
        <v>0.35</v>
      </c>
      <c r="F15807" s="5">
        <v>650</v>
      </c>
      <c r="G15807" t="s">
        <v>26932</v>
      </c>
    </row>
    <row r="15808" spans="1:7" x14ac:dyDescent="0.25">
      <c r="A15808" t="s">
        <v>57955</v>
      </c>
      <c r="B15808" s="32" t="s">
        <v>23033</v>
      </c>
      <c r="C15808" s="32" t="s">
        <v>23034</v>
      </c>
      <c r="D15808" s="10">
        <v>1</v>
      </c>
      <c r="E15808" s="6">
        <v>0.35</v>
      </c>
      <c r="F15808" s="5">
        <v>0.65</v>
      </c>
      <c r="G15808" t="s">
        <v>26932</v>
      </c>
    </row>
    <row r="15809" spans="1:7" x14ac:dyDescent="0.25">
      <c r="A15809" t="s">
        <v>57956</v>
      </c>
      <c r="B15809" s="32" t="s">
        <v>23035</v>
      </c>
      <c r="C15809" s="32" t="s">
        <v>23036</v>
      </c>
      <c r="D15809" s="10">
        <v>1</v>
      </c>
      <c r="E15809" s="6">
        <v>0.35</v>
      </c>
      <c r="F15809" s="5">
        <v>0.65</v>
      </c>
      <c r="G15809" t="s">
        <v>26932</v>
      </c>
    </row>
    <row r="15810" spans="1:7" x14ac:dyDescent="0.25">
      <c r="A15810" t="s">
        <v>57957</v>
      </c>
      <c r="B15810" s="32" t="s">
        <v>23037</v>
      </c>
      <c r="C15810" s="32" t="s">
        <v>23038</v>
      </c>
      <c r="D15810" s="10">
        <v>1000</v>
      </c>
      <c r="E15810" s="6">
        <v>0.35</v>
      </c>
      <c r="F15810" s="5">
        <v>650</v>
      </c>
      <c r="G15810" t="s">
        <v>26932</v>
      </c>
    </row>
    <row r="15811" spans="1:7" x14ac:dyDescent="0.25">
      <c r="A15811" t="s">
        <v>57958</v>
      </c>
      <c r="B15811" s="32" t="s">
        <v>23039</v>
      </c>
      <c r="C15811" s="32" t="s">
        <v>23040</v>
      </c>
      <c r="D15811" s="10">
        <v>1</v>
      </c>
      <c r="E15811" s="6">
        <v>0.35</v>
      </c>
      <c r="F15811" s="5">
        <v>0.65</v>
      </c>
      <c r="G15811" t="s">
        <v>26932</v>
      </c>
    </row>
    <row r="15812" spans="1:7" x14ac:dyDescent="0.25">
      <c r="A15812" t="s">
        <v>57959</v>
      </c>
      <c r="B15812" s="32" t="s">
        <v>23041</v>
      </c>
      <c r="C15812" s="32" t="s">
        <v>23042</v>
      </c>
      <c r="D15812" s="10">
        <v>1</v>
      </c>
      <c r="E15812" s="6">
        <v>0.35</v>
      </c>
      <c r="F15812" s="5">
        <v>0.65</v>
      </c>
      <c r="G15812" t="s">
        <v>26932</v>
      </c>
    </row>
    <row r="15813" spans="1:7" x14ac:dyDescent="0.25">
      <c r="A15813" t="s">
        <v>57960</v>
      </c>
      <c r="B15813" s="32" t="s">
        <v>23043</v>
      </c>
      <c r="C15813" s="32" t="s">
        <v>23044</v>
      </c>
      <c r="D15813" s="10">
        <v>1000</v>
      </c>
      <c r="E15813" s="6">
        <v>0.35</v>
      </c>
      <c r="F15813" s="5">
        <v>650</v>
      </c>
      <c r="G15813" t="s">
        <v>26932</v>
      </c>
    </row>
    <row r="15814" spans="1:7" x14ac:dyDescent="0.25">
      <c r="A15814" t="s">
        <v>57961</v>
      </c>
      <c r="B15814" s="32" t="s">
        <v>23045</v>
      </c>
      <c r="C15814" s="32" t="s">
        <v>23046</v>
      </c>
      <c r="D15814" s="10">
        <v>1</v>
      </c>
      <c r="E15814" s="6">
        <v>0.35</v>
      </c>
      <c r="F15814" s="5">
        <v>0.65</v>
      </c>
      <c r="G15814" t="s">
        <v>26932</v>
      </c>
    </row>
    <row r="15815" spans="1:7" x14ac:dyDescent="0.25">
      <c r="A15815" t="s">
        <v>57962</v>
      </c>
      <c r="B15815" s="32" t="s">
        <v>23047</v>
      </c>
      <c r="C15815" s="32" t="s">
        <v>23048</v>
      </c>
      <c r="D15815" s="10">
        <v>1</v>
      </c>
      <c r="E15815" s="6">
        <v>0.35</v>
      </c>
      <c r="F15815" s="5">
        <v>0.65</v>
      </c>
      <c r="G15815" t="s">
        <v>26932</v>
      </c>
    </row>
    <row r="15816" spans="1:7" x14ac:dyDescent="0.25">
      <c r="A15816" t="s">
        <v>57963</v>
      </c>
      <c r="B15816" s="32" t="s">
        <v>23049</v>
      </c>
      <c r="C15816" s="32" t="s">
        <v>23050</v>
      </c>
      <c r="D15816" s="10">
        <v>1000</v>
      </c>
      <c r="E15816" s="6">
        <v>0.35</v>
      </c>
      <c r="F15816" s="5">
        <v>650</v>
      </c>
      <c r="G15816" t="s">
        <v>26932</v>
      </c>
    </row>
    <row r="15817" spans="1:7" x14ac:dyDescent="0.25">
      <c r="A15817" t="s">
        <v>57964</v>
      </c>
      <c r="B15817" s="32" t="s">
        <v>23051</v>
      </c>
      <c r="C15817" s="32" t="s">
        <v>23052</v>
      </c>
      <c r="D15817" s="10">
        <v>1</v>
      </c>
      <c r="E15817" s="6">
        <v>0.35</v>
      </c>
      <c r="F15817" s="5">
        <v>0.65</v>
      </c>
      <c r="G15817" t="s">
        <v>26932</v>
      </c>
    </row>
    <row r="15818" spans="1:7" x14ac:dyDescent="0.25">
      <c r="A15818" t="s">
        <v>57965</v>
      </c>
      <c r="B15818" s="32" t="s">
        <v>23053</v>
      </c>
      <c r="C15818" s="32" t="s">
        <v>23054</v>
      </c>
      <c r="D15818" s="10">
        <v>1</v>
      </c>
      <c r="E15818" s="6">
        <v>0.35</v>
      </c>
      <c r="F15818" s="5">
        <v>0.65</v>
      </c>
      <c r="G15818" t="s">
        <v>26932</v>
      </c>
    </row>
    <row r="15819" spans="1:7" x14ac:dyDescent="0.25">
      <c r="A15819" t="s">
        <v>57966</v>
      </c>
      <c r="B15819" s="32" t="s">
        <v>23055</v>
      </c>
      <c r="C15819" s="32" t="s">
        <v>23056</v>
      </c>
      <c r="D15819" s="10">
        <v>1000</v>
      </c>
      <c r="E15819" s="6">
        <v>0.35</v>
      </c>
      <c r="F15819" s="5">
        <v>650</v>
      </c>
      <c r="G15819" t="s">
        <v>26932</v>
      </c>
    </row>
    <row r="15820" spans="1:7" x14ac:dyDescent="0.25">
      <c r="A15820" t="s">
        <v>57967</v>
      </c>
      <c r="B15820" s="32" t="s">
        <v>23057</v>
      </c>
      <c r="C15820" s="32" t="s">
        <v>23058</v>
      </c>
      <c r="D15820" s="10">
        <v>1</v>
      </c>
      <c r="E15820" s="6">
        <v>0.35</v>
      </c>
      <c r="F15820" s="5">
        <v>0.65</v>
      </c>
      <c r="G15820" t="s">
        <v>26932</v>
      </c>
    </row>
    <row r="15821" spans="1:7" x14ac:dyDescent="0.25">
      <c r="A15821" t="s">
        <v>57968</v>
      </c>
      <c r="B15821" s="32" t="s">
        <v>23059</v>
      </c>
      <c r="C15821" s="32" t="s">
        <v>23060</v>
      </c>
      <c r="D15821" s="10">
        <v>1</v>
      </c>
      <c r="E15821" s="6">
        <v>0.35</v>
      </c>
      <c r="F15821" s="5">
        <v>0.65</v>
      </c>
      <c r="G15821" t="s">
        <v>26932</v>
      </c>
    </row>
    <row r="15822" spans="1:7" x14ac:dyDescent="0.25">
      <c r="A15822" t="s">
        <v>57969</v>
      </c>
      <c r="B15822" s="32" t="s">
        <v>23061</v>
      </c>
      <c r="C15822" s="32" t="s">
        <v>23062</v>
      </c>
      <c r="D15822" s="10">
        <v>1000</v>
      </c>
      <c r="E15822" s="6">
        <v>0.35</v>
      </c>
      <c r="F15822" s="5">
        <v>650</v>
      </c>
      <c r="G15822" t="s">
        <v>26932</v>
      </c>
    </row>
    <row r="15823" spans="1:7" x14ac:dyDescent="0.25">
      <c r="A15823" t="s">
        <v>57970</v>
      </c>
      <c r="B15823" s="32" t="s">
        <v>23063</v>
      </c>
      <c r="C15823" s="32" t="s">
        <v>23064</v>
      </c>
      <c r="D15823" s="10">
        <v>1</v>
      </c>
      <c r="E15823" s="6">
        <v>0.35</v>
      </c>
      <c r="F15823" s="5">
        <v>0.65</v>
      </c>
      <c r="G15823" t="s">
        <v>26932</v>
      </c>
    </row>
    <row r="15824" spans="1:7" x14ac:dyDescent="0.25">
      <c r="A15824" t="s">
        <v>57971</v>
      </c>
      <c r="B15824" s="32" t="s">
        <v>23065</v>
      </c>
      <c r="C15824" s="32" t="s">
        <v>23066</v>
      </c>
      <c r="D15824" s="10">
        <v>1</v>
      </c>
      <c r="E15824" s="6">
        <v>0.35</v>
      </c>
      <c r="F15824" s="5">
        <v>0.65</v>
      </c>
      <c r="G15824" t="s">
        <v>26932</v>
      </c>
    </row>
    <row r="15825" spans="1:7" x14ac:dyDescent="0.25">
      <c r="A15825" t="s">
        <v>57972</v>
      </c>
      <c r="B15825" s="32" t="s">
        <v>23067</v>
      </c>
      <c r="C15825" s="32" t="s">
        <v>23068</v>
      </c>
      <c r="D15825" s="10">
        <v>1000</v>
      </c>
      <c r="E15825" s="6">
        <v>0.35</v>
      </c>
      <c r="F15825" s="5">
        <v>650</v>
      </c>
      <c r="G15825" t="s">
        <v>26932</v>
      </c>
    </row>
    <row r="15826" spans="1:7" x14ac:dyDescent="0.25">
      <c r="A15826" t="s">
        <v>57973</v>
      </c>
      <c r="B15826" s="32" t="s">
        <v>23069</v>
      </c>
      <c r="C15826" s="32" t="s">
        <v>23070</v>
      </c>
      <c r="D15826" s="10">
        <v>1</v>
      </c>
      <c r="E15826" s="6">
        <v>0.35</v>
      </c>
      <c r="F15826" s="5">
        <v>0.65</v>
      </c>
      <c r="G15826" t="s">
        <v>26932</v>
      </c>
    </row>
    <row r="15827" spans="1:7" x14ac:dyDescent="0.25">
      <c r="A15827" t="s">
        <v>57974</v>
      </c>
      <c r="B15827" s="32" t="s">
        <v>23071</v>
      </c>
      <c r="C15827" s="32" t="s">
        <v>23072</v>
      </c>
      <c r="D15827" s="10">
        <v>1</v>
      </c>
      <c r="E15827" s="6">
        <v>0.35</v>
      </c>
      <c r="F15827" s="5">
        <v>0.65</v>
      </c>
      <c r="G15827" t="s">
        <v>26932</v>
      </c>
    </row>
    <row r="15828" spans="1:7" x14ac:dyDescent="0.25">
      <c r="A15828" t="s">
        <v>57975</v>
      </c>
      <c r="B15828" s="32" t="s">
        <v>23073</v>
      </c>
      <c r="C15828" s="32" t="s">
        <v>23074</v>
      </c>
      <c r="D15828" s="10">
        <v>1000</v>
      </c>
      <c r="E15828" s="6">
        <v>0.35</v>
      </c>
      <c r="F15828" s="5">
        <v>650</v>
      </c>
      <c r="G15828" t="s">
        <v>26932</v>
      </c>
    </row>
    <row r="15829" spans="1:7" x14ac:dyDescent="0.25">
      <c r="A15829" t="s">
        <v>57976</v>
      </c>
      <c r="B15829" s="32" t="s">
        <v>23075</v>
      </c>
      <c r="C15829" s="32" t="s">
        <v>23076</v>
      </c>
      <c r="D15829" s="10">
        <v>1</v>
      </c>
      <c r="E15829" s="6">
        <v>0.35</v>
      </c>
      <c r="F15829" s="5">
        <v>0.65</v>
      </c>
      <c r="G15829" t="s">
        <v>26932</v>
      </c>
    </row>
    <row r="15830" spans="1:7" x14ac:dyDescent="0.25">
      <c r="A15830" t="s">
        <v>57977</v>
      </c>
      <c r="B15830" s="32" t="s">
        <v>23077</v>
      </c>
      <c r="C15830" s="32" t="s">
        <v>23078</v>
      </c>
      <c r="D15830" s="10">
        <v>1</v>
      </c>
      <c r="E15830" s="6">
        <v>0.35</v>
      </c>
      <c r="F15830" s="5">
        <v>0.65</v>
      </c>
      <c r="G15830" t="s">
        <v>26932</v>
      </c>
    </row>
    <row r="15831" spans="1:7" x14ac:dyDescent="0.25">
      <c r="A15831" t="s">
        <v>57978</v>
      </c>
      <c r="B15831" s="32" t="s">
        <v>23079</v>
      </c>
      <c r="C15831" s="32" t="s">
        <v>23080</v>
      </c>
      <c r="D15831" s="10">
        <v>1000</v>
      </c>
      <c r="E15831" s="6">
        <v>0.35</v>
      </c>
      <c r="F15831" s="5">
        <v>650</v>
      </c>
      <c r="G15831" t="s">
        <v>26932</v>
      </c>
    </row>
    <row r="15832" spans="1:7" x14ac:dyDescent="0.25">
      <c r="A15832" t="s">
        <v>57979</v>
      </c>
      <c r="B15832" s="32" t="s">
        <v>23081</v>
      </c>
      <c r="C15832" s="32" t="s">
        <v>23082</v>
      </c>
      <c r="D15832" s="10">
        <v>1</v>
      </c>
      <c r="E15832" s="6">
        <v>0.35</v>
      </c>
      <c r="F15832" s="5">
        <v>0.65</v>
      </c>
      <c r="G15832" t="s">
        <v>26932</v>
      </c>
    </row>
    <row r="15833" spans="1:7" x14ac:dyDescent="0.25">
      <c r="A15833" t="s">
        <v>57980</v>
      </c>
      <c r="B15833" s="32" t="s">
        <v>23083</v>
      </c>
      <c r="C15833" s="32" t="s">
        <v>23084</v>
      </c>
      <c r="D15833" s="10">
        <v>1</v>
      </c>
      <c r="E15833" s="6">
        <v>0.35</v>
      </c>
      <c r="F15833" s="5">
        <v>0.65</v>
      </c>
      <c r="G15833" t="s">
        <v>26932</v>
      </c>
    </row>
    <row r="15834" spans="1:7" x14ac:dyDescent="0.25">
      <c r="A15834" t="s">
        <v>57981</v>
      </c>
      <c r="B15834" s="32" t="s">
        <v>23085</v>
      </c>
      <c r="C15834" s="32" t="s">
        <v>23086</v>
      </c>
      <c r="D15834" s="10">
        <v>1000</v>
      </c>
      <c r="E15834" s="6">
        <v>0.35</v>
      </c>
      <c r="F15834" s="5">
        <v>650</v>
      </c>
      <c r="G15834" t="s">
        <v>26932</v>
      </c>
    </row>
    <row r="15835" spans="1:7" x14ac:dyDescent="0.25">
      <c r="A15835" t="s">
        <v>57982</v>
      </c>
      <c r="B15835" s="32" t="s">
        <v>23087</v>
      </c>
      <c r="C15835" s="32" t="s">
        <v>23088</v>
      </c>
      <c r="D15835" s="10">
        <v>1</v>
      </c>
      <c r="E15835" s="6">
        <v>0.35</v>
      </c>
      <c r="F15835" s="5">
        <v>0.65</v>
      </c>
      <c r="G15835" t="s">
        <v>26932</v>
      </c>
    </row>
    <row r="15836" spans="1:7" x14ac:dyDescent="0.25">
      <c r="A15836" t="s">
        <v>57983</v>
      </c>
      <c r="B15836" s="32" t="s">
        <v>23089</v>
      </c>
      <c r="C15836" s="32" t="s">
        <v>23090</v>
      </c>
      <c r="D15836" s="10">
        <v>1</v>
      </c>
      <c r="E15836" s="6">
        <v>0.35</v>
      </c>
      <c r="F15836" s="5">
        <v>0.65</v>
      </c>
      <c r="G15836" t="s">
        <v>26932</v>
      </c>
    </row>
    <row r="15837" spans="1:7" x14ac:dyDescent="0.25">
      <c r="A15837" t="s">
        <v>57984</v>
      </c>
      <c r="B15837" s="32" t="s">
        <v>23091</v>
      </c>
      <c r="C15837" s="32" t="s">
        <v>23092</v>
      </c>
      <c r="D15837" s="10">
        <v>1000</v>
      </c>
      <c r="E15837" s="6">
        <v>0.35</v>
      </c>
      <c r="F15837" s="5">
        <v>650</v>
      </c>
      <c r="G15837" t="s">
        <v>26932</v>
      </c>
    </row>
    <row r="15838" spans="1:7" x14ac:dyDescent="0.25">
      <c r="A15838" t="s">
        <v>57985</v>
      </c>
      <c r="B15838" s="32" t="s">
        <v>23093</v>
      </c>
      <c r="C15838" s="32" t="s">
        <v>23094</v>
      </c>
      <c r="D15838" s="10">
        <v>1</v>
      </c>
      <c r="E15838" s="6">
        <v>0.35</v>
      </c>
      <c r="F15838" s="5">
        <v>0.65</v>
      </c>
      <c r="G15838" t="s">
        <v>26932</v>
      </c>
    </row>
    <row r="15839" spans="1:7" x14ac:dyDescent="0.25">
      <c r="A15839" t="s">
        <v>57986</v>
      </c>
      <c r="B15839" s="32" t="s">
        <v>23095</v>
      </c>
      <c r="C15839" s="32" t="s">
        <v>23096</v>
      </c>
      <c r="D15839" s="10">
        <v>1</v>
      </c>
      <c r="E15839" s="6">
        <v>0.35</v>
      </c>
      <c r="F15839" s="5">
        <v>0.65</v>
      </c>
      <c r="G15839" t="s">
        <v>26932</v>
      </c>
    </row>
    <row r="15840" spans="1:7" x14ac:dyDescent="0.25">
      <c r="A15840" t="s">
        <v>57987</v>
      </c>
      <c r="B15840" s="32" t="s">
        <v>23097</v>
      </c>
      <c r="C15840" s="32" t="s">
        <v>23098</v>
      </c>
      <c r="D15840" s="10">
        <v>1000</v>
      </c>
      <c r="E15840" s="6">
        <v>0.35</v>
      </c>
      <c r="F15840" s="5">
        <v>650</v>
      </c>
      <c r="G15840" t="s">
        <v>26932</v>
      </c>
    </row>
    <row r="15841" spans="1:7" x14ac:dyDescent="0.25">
      <c r="A15841" t="s">
        <v>57988</v>
      </c>
      <c r="B15841" s="32" t="s">
        <v>23099</v>
      </c>
      <c r="C15841" s="32" t="s">
        <v>23100</v>
      </c>
      <c r="D15841" s="10">
        <v>1</v>
      </c>
      <c r="E15841" s="6">
        <v>0.35</v>
      </c>
      <c r="F15841" s="5">
        <v>0.65</v>
      </c>
      <c r="G15841" t="s">
        <v>26932</v>
      </c>
    </row>
    <row r="15842" spans="1:7" x14ac:dyDescent="0.25">
      <c r="A15842" t="s">
        <v>57989</v>
      </c>
      <c r="B15842" s="32" t="s">
        <v>23101</v>
      </c>
      <c r="C15842" s="32" t="s">
        <v>23102</v>
      </c>
      <c r="D15842" s="10">
        <v>1</v>
      </c>
      <c r="E15842" s="6">
        <v>0.35</v>
      </c>
      <c r="F15842" s="5">
        <v>0.65</v>
      </c>
      <c r="G15842" t="s">
        <v>26932</v>
      </c>
    </row>
    <row r="15843" spans="1:7" x14ac:dyDescent="0.25">
      <c r="A15843" t="s">
        <v>57990</v>
      </c>
      <c r="B15843" s="32" t="s">
        <v>23103</v>
      </c>
      <c r="C15843" s="32" t="s">
        <v>23104</v>
      </c>
      <c r="D15843" s="10">
        <v>1000</v>
      </c>
      <c r="E15843" s="6">
        <v>0.35</v>
      </c>
      <c r="F15843" s="5">
        <v>650</v>
      </c>
      <c r="G15843" t="s">
        <v>26932</v>
      </c>
    </row>
    <row r="15844" spans="1:7" x14ac:dyDescent="0.25">
      <c r="A15844" t="s">
        <v>57991</v>
      </c>
      <c r="B15844" s="32" t="s">
        <v>23105</v>
      </c>
      <c r="C15844" s="32" t="s">
        <v>23106</v>
      </c>
      <c r="D15844" s="10">
        <v>1</v>
      </c>
      <c r="E15844" s="6">
        <v>0.35</v>
      </c>
      <c r="F15844" s="5">
        <v>0.65</v>
      </c>
      <c r="G15844" t="s">
        <v>26932</v>
      </c>
    </row>
    <row r="15845" spans="1:7" x14ac:dyDescent="0.25">
      <c r="A15845" t="s">
        <v>57992</v>
      </c>
      <c r="B15845" s="32" t="s">
        <v>23107</v>
      </c>
      <c r="C15845" s="32" t="s">
        <v>23108</v>
      </c>
      <c r="D15845" s="10">
        <v>1</v>
      </c>
      <c r="E15845" s="6">
        <v>0.35</v>
      </c>
      <c r="F15845" s="5">
        <v>0.65</v>
      </c>
      <c r="G15845" t="s">
        <v>26932</v>
      </c>
    </row>
    <row r="15846" spans="1:7" x14ac:dyDescent="0.25">
      <c r="A15846" t="s">
        <v>57993</v>
      </c>
      <c r="B15846" s="32" t="s">
        <v>23109</v>
      </c>
      <c r="C15846" s="32" t="s">
        <v>23110</v>
      </c>
      <c r="D15846" s="10">
        <v>1000</v>
      </c>
      <c r="E15846" s="6">
        <v>0.35</v>
      </c>
      <c r="F15846" s="5">
        <v>650</v>
      </c>
      <c r="G15846" t="s">
        <v>26932</v>
      </c>
    </row>
    <row r="15847" spans="1:7" x14ac:dyDescent="0.25">
      <c r="A15847" t="s">
        <v>57994</v>
      </c>
      <c r="B15847" s="32" t="s">
        <v>23111</v>
      </c>
      <c r="C15847" s="32" t="s">
        <v>23112</v>
      </c>
      <c r="D15847" s="10">
        <v>1</v>
      </c>
      <c r="E15847" s="6">
        <v>0.35</v>
      </c>
      <c r="F15847" s="5">
        <v>0.65</v>
      </c>
      <c r="G15847" t="s">
        <v>26932</v>
      </c>
    </row>
    <row r="15848" spans="1:7" x14ac:dyDescent="0.25">
      <c r="A15848" t="s">
        <v>57995</v>
      </c>
      <c r="B15848" s="32" t="s">
        <v>23113</v>
      </c>
      <c r="C15848" s="32" t="s">
        <v>23114</v>
      </c>
      <c r="D15848" s="10">
        <v>1</v>
      </c>
      <c r="E15848" s="6">
        <v>0.35</v>
      </c>
      <c r="F15848" s="5">
        <v>0.65</v>
      </c>
      <c r="G15848" t="s">
        <v>26932</v>
      </c>
    </row>
    <row r="15849" spans="1:7" x14ac:dyDescent="0.25">
      <c r="A15849" t="s">
        <v>57996</v>
      </c>
      <c r="B15849" s="32" t="s">
        <v>23115</v>
      </c>
      <c r="C15849" s="32" t="s">
        <v>23116</v>
      </c>
      <c r="D15849" s="10">
        <v>1000</v>
      </c>
      <c r="E15849" s="6">
        <v>0.35</v>
      </c>
      <c r="F15849" s="5">
        <v>650</v>
      </c>
      <c r="G15849" t="s">
        <v>26932</v>
      </c>
    </row>
    <row r="15850" spans="1:7" x14ac:dyDescent="0.25">
      <c r="A15850" t="s">
        <v>57997</v>
      </c>
      <c r="B15850" s="32" t="s">
        <v>23117</v>
      </c>
      <c r="C15850" s="32" t="s">
        <v>23118</v>
      </c>
      <c r="D15850" s="10">
        <v>1</v>
      </c>
      <c r="E15850" s="6">
        <v>0.35</v>
      </c>
      <c r="F15850" s="5">
        <v>0.65</v>
      </c>
      <c r="G15850" t="s">
        <v>26932</v>
      </c>
    </row>
    <row r="15851" spans="1:7" x14ac:dyDescent="0.25">
      <c r="A15851" t="s">
        <v>57998</v>
      </c>
      <c r="B15851" s="32" t="s">
        <v>23119</v>
      </c>
      <c r="C15851" s="32" t="s">
        <v>23120</v>
      </c>
      <c r="D15851" s="10">
        <v>1</v>
      </c>
      <c r="E15851" s="6">
        <v>0.35</v>
      </c>
      <c r="F15851" s="5">
        <v>0.65</v>
      </c>
      <c r="G15851" t="s">
        <v>26932</v>
      </c>
    </row>
    <row r="15852" spans="1:7" x14ac:dyDescent="0.25">
      <c r="A15852" t="s">
        <v>57999</v>
      </c>
      <c r="B15852" s="32" t="s">
        <v>23121</v>
      </c>
      <c r="C15852" s="32" t="s">
        <v>23122</v>
      </c>
      <c r="D15852" s="10">
        <v>1000</v>
      </c>
      <c r="E15852" s="6">
        <v>0.35</v>
      </c>
      <c r="F15852" s="5">
        <v>650</v>
      </c>
      <c r="G15852" t="s">
        <v>26932</v>
      </c>
    </row>
    <row r="15853" spans="1:7" x14ac:dyDescent="0.25">
      <c r="A15853" t="s">
        <v>58000</v>
      </c>
      <c r="B15853" s="32" t="s">
        <v>23123</v>
      </c>
      <c r="C15853" s="32" t="s">
        <v>23124</v>
      </c>
      <c r="D15853" s="10">
        <v>1</v>
      </c>
      <c r="E15853" s="6">
        <v>0.35</v>
      </c>
      <c r="F15853" s="5">
        <v>0.65</v>
      </c>
      <c r="G15853" t="s">
        <v>26932</v>
      </c>
    </row>
    <row r="15854" spans="1:7" x14ac:dyDescent="0.25">
      <c r="A15854" t="s">
        <v>58001</v>
      </c>
      <c r="B15854" s="32" t="s">
        <v>23125</v>
      </c>
      <c r="C15854" s="32" t="s">
        <v>23126</v>
      </c>
      <c r="D15854" s="10">
        <v>1</v>
      </c>
      <c r="E15854" s="6">
        <v>0.35</v>
      </c>
      <c r="F15854" s="5">
        <v>0.65</v>
      </c>
      <c r="G15854" t="s">
        <v>26932</v>
      </c>
    </row>
    <row r="15855" spans="1:7" x14ac:dyDescent="0.25">
      <c r="A15855" t="s">
        <v>58002</v>
      </c>
      <c r="B15855" s="32" t="s">
        <v>23127</v>
      </c>
      <c r="C15855" s="32" t="s">
        <v>23128</v>
      </c>
      <c r="D15855" s="10">
        <v>1000</v>
      </c>
      <c r="E15855" s="6">
        <v>0.35</v>
      </c>
      <c r="F15855" s="5">
        <v>650</v>
      </c>
      <c r="G15855" t="s">
        <v>26932</v>
      </c>
    </row>
    <row r="15856" spans="1:7" x14ac:dyDescent="0.25">
      <c r="A15856" t="s">
        <v>58003</v>
      </c>
      <c r="B15856" s="32" t="s">
        <v>23129</v>
      </c>
      <c r="C15856" s="32" t="s">
        <v>23130</v>
      </c>
      <c r="D15856" s="10">
        <v>1</v>
      </c>
      <c r="E15856" s="6">
        <v>0.35</v>
      </c>
      <c r="F15856" s="5">
        <v>0.65</v>
      </c>
      <c r="G15856" t="s">
        <v>26932</v>
      </c>
    </row>
    <row r="15857" spans="1:7" x14ac:dyDescent="0.25">
      <c r="A15857" t="s">
        <v>58004</v>
      </c>
      <c r="B15857" s="32" t="s">
        <v>23131</v>
      </c>
      <c r="C15857" s="32" t="s">
        <v>23132</v>
      </c>
      <c r="D15857" s="10">
        <v>1</v>
      </c>
      <c r="E15857" s="6">
        <v>0.35</v>
      </c>
      <c r="F15857" s="5">
        <v>0.65</v>
      </c>
      <c r="G15857" t="s">
        <v>26932</v>
      </c>
    </row>
    <row r="15858" spans="1:7" x14ac:dyDescent="0.25">
      <c r="A15858" t="s">
        <v>58005</v>
      </c>
      <c r="B15858" s="32" t="s">
        <v>23133</v>
      </c>
      <c r="C15858" s="32" t="s">
        <v>23134</v>
      </c>
      <c r="D15858" s="10">
        <v>1000</v>
      </c>
      <c r="E15858" s="6">
        <v>0.35</v>
      </c>
      <c r="F15858" s="5">
        <v>650</v>
      </c>
      <c r="G15858" t="s">
        <v>26932</v>
      </c>
    </row>
    <row r="15859" spans="1:7" x14ac:dyDescent="0.25">
      <c r="A15859" t="s">
        <v>58006</v>
      </c>
      <c r="B15859" s="32" t="s">
        <v>23135</v>
      </c>
      <c r="C15859" s="32" t="s">
        <v>23136</v>
      </c>
      <c r="D15859" s="10">
        <v>1</v>
      </c>
      <c r="E15859" s="6">
        <v>0.35</v>
      </c>
      <c r="F15859" s="5">
        <v>0.65</v>
      </c>
      <c r="G15859" t="s">
        <v>26932</v>
      </c>
    </row>
    <row r="15860" spans="1:7" x14ac:dyDescent="0.25">
      <c r="A15860" t="s">
        <v>58007</v>
      </c>
      <c r="B15860" s="32" t="s">
        <v>23137</v>
      </c>
      <c r="C15860" s="32" t="s">
        <v>23138</v>
      </c>
      <c r="D15860" s="10">
        <v>1</v>
      </c>
      <c r="E15860" s="6">
        <v>0.35</v>
      </c>
      <c r="F15860" s="5">
        <v>0.65</v>
      </c>
      <c r="G15860" t="s">
        <v>26932</v>
      </c>
    </row>
    <row r="15861" spans="1:7" x14ac:dyDescent="0.25">
      <c r="A15861" t="s">
        <v>58008</v>
      </c>
      <c r="B15861" s="32" t="s">
        <v>23139</v>
      </c>
      <c r="C15861" s="32" t="s">
        <v>23140</v>
      </c>
      <c r="D15861" s="10">
        <v>1000</v>
      </c>
      <c r="E15861" s="6">
        <v>0.35</v>
      </c>
      <c r="F15861" s="5">
        <v>650</v>
      </c>
      <c r="G15861" t="s">
        <v>26932</v>
      </c>
    </row>
    <row r="15862" spans="1:7" x14ac:dyDescent="0.25">
      <c r="A15862" t="s">
        <v>58009</v>
      </c>
      <c r="B15862" s="32" t="s">
        <v>23141</v>
      </c>
      <c r="C15862" s="32" t="s">
        <v>23142</v>
      </c>
      <c r="D15862" s="10">
        <v>1</v>
      </c>
      <c r="E15862" s="6">
        <v>0.35</v>
      </c>
      <c r="F15862" s="5">
        <v>0.65</v>
      </c>
      <c r="G15862" t="s">
        <v>26932</v>
      </c>
    </row>
    <row r="15863" spans="1:7" x14ac:dyDescent="0.25">
      <c r="A15863" t="s">
        <v>58010</v>
      </c>
      <c r="B15863" s="32" t="s">
        <v>23143</v>
      </c>
      <c r="C15863" s="32" t="s">
        <v>23144</v>
      </c>
      <c r="D15863" s="10">
        <v>1</v>
      </c>
      <c r="E15863" s="6">
        <v>0.35</v>
      </c>
      <c r="F15863" s="5">
        <v>0.65</v>
      </c>
      <c r="G15863" t="s">
        <v>26932</v>
      </c>
    </row>
    <row r="15864" spans="1:7" x14ac:dyDescent="0.25">
      <c r="A15864" t="s">
        <v>58011</v>
      </c>
      <c r="B15864" s="32" t="s">
        <v>23145</v>
      </c>
      <c r="C15864" s="32" t="s">
        <v>23146</v>
      </c>
      <c r="D15864" s="10">
        <v>1000</v>
      </c>
      <c r="E15864" s="6">
        <v>0.35</v>
      </c>
      <c r="F15864" s="5">
        <v>650</v>
      </c>
      <c r="G15864" t="s">
        <v>26932</v>
      </c>
    </row>
    <row r="15865" spans="1:7" x14ac:dyDescent="0.25">
      <c r="A15865" t="s">
        <v>58012</v>
      </c>
      <c r="B15865" s="32" t="s">
        <v>23147</v>
      </c>
      <c r="C15865" s="32" t="s">
        <v>23148</v>
      </c>
      <c r="D15865" s="10">
        <v>1</v>
      </c>
      <c r="E15865" s="6">
        <v>0.35</v>
      </c>
      <c r="F15865" s="5">
        <v>0.65</v>
      </c>
      <c r="G15865" t="s">
        <v>26932</v>
      </c>
    </row>
    <row r="15866" spans="1:7" x14ac:dyDescent="0.25">
      <c r="A15866" t="s">
        <v>58013</v>
      </c>
      <c r="B15866" s="32" t="s">
        <v>23149</v>
      </c>
      <c r="C15866" s="32" t="s">
        <v>23150</v>
      </c>
      <c r="D15866" s="10">
        <v>1</v>
      </c>
      <c r="E15866" s="6">
        <v>0.35</v>
      </c>
      <c r="F15866" s="5">
        <v>0.65</v>
      </c>
      <c r="G15866" t="s">
        <v>26932</v>
      </c>
    </row>
    <row r="15867" spans="1:7" x14ac:dyDescent="0.25">
      <c r="A15867" t="s">
        <v>58014</v>
      </c>
      <c r="B15867" s="32" t="s">
        <v>23151</v>
      </c>
      <c r="C15867" s="32" t="s">
        <v>23152</v>
      </c>
      <c r="D15867" s="10">
        <v>1000</v>
      </c>
      <c r="E15867" s="6">
        <v>0.35</v>
      </c>
      <c r="F15867" s="5">
        <v>650</v>
      </c>
      <c r="G15867" t="s">
        <v>26932</v>
      </c>
    </row>
    <row r="15868" spans="1:7" x14ac:dyDescent="0.25">
      <c r="A15868" t="s">
        <v>58015</v>
      </c>
      <c r="B15868" s="32" t="s">
        <v>23153</v>
      </c>
      <c r="C15868" s="32" t="s">
        <v>23154</v>
      </c>
      <c r="D15868" s="10">
        <v>1</v>
      </c>
      <c r="E15868" s="6">
        <v>0.35</v>
      </c>
      <c r="F15868" s="5">
        <v>0.65</v>
      </c>
      <c r="G15868" t="s">
        <v>26932</v>
      </c>
    </row>
    <row r="15869" spans="1:7" x14ac:dyDescent="0.25">
      <c r="A15869" t="s">
        <v>58016</v>
      </c>
      <c r="B15869" s="32" t="s">
        <v>23155</v>
      </c>
      <c r="C15869" s="32" t="s">
        <v>23156</v>
      </c>
      <c r="D15869" s="10">
        <v>1</v>
      </c>
      <c r="E15869" s="6">
        <v>0.35</v>
      </c>
      <c r="F15869" s="5">
        <v>0.65</v>
      </c>
      <c r="G15869" t="s">
        <v>26932</v>
      </c>
    </row>
    <row r="15870" spans="1:7" x14ac:dyDescent="0.25">
      <c r="A15870" t="s">
        <v>58017</v>
      </c>
      <c r="B15870" s="32" t="s">
        <v>23157</v>
      </c>
      <c r="C15870" s="32" t="s">
        <v>23158</v>
      </c>
      <c r="D15870" s="10">
        <v>1000</v>
      </c>
      <c r="E15870" s="6">
        <v>0.35</v>
      </c>
      <c r="F15870" s="5">
        <v>650</v>
      </c>
      <c r="G15870" t="s">
        <v>26932</v>
      </c>
    </row>
    <row r="15871" spans="1:7" x14ac:dyDescent="0.25">
      <c r="A15871" t="s">
        <v>58018</v>
      </c>
      <c r="B15871" s="32" t="s">
        <v>23159</v>
      </c>
      <c r="C15871" s="32" t="s">
        <v>23160</v>
      </c>
      <c r="D15871" s="10">
        <v>1</v>
      </c>
      <c r="E15871" s="6">
        <v>0.35</v>
      </c>
      <c r="F15871" s="5">
        <v>0.65</v>
      </c>
      <c r="G15871" t="s">
        <v>26932</v>
      </c>
    </row>
    <row r="15872" spans="1:7" x14ac:dyDescent="0.25">
      <c r="A15872" t="s">
        <v>58019</v>
      </c>
      <c r="B15872" s="32" t="s">
        <v>23161</v>
      </c>
      <c r="C15872" s="32" t="s">
        <v>23162</v>
      </c>
      <c r="D15872" s="10">
        <v>1</v>
      </c>
      <c r="E15872" s="6">
        <v>0.35</v>
      </c>
      <c r="F15872" s="5">
        <v>0.65</v>
      </c>
      <c r="G15872" t="s">
        <v>26932</v>
      </c>
    </row>
    <row r="15873" spans="1:7" x14ac:dyDescent="0.25">
      <c r="A15873" t="s">
        <v>58020</v>
      </c>
      <c r="B15873" s="32" t="s">
        <v>23163</v>
      </c>
      <c r="C15873" s="32" t="s">
        <v>23164</v>
      </c>
      <c r="D15873" s="10">
        <v>1000</v>
      </c>
      <c r="E15873" s="6">
        <v>0.35</v>
      </c>
      <c r="F15873" s="5">
        <v>650</v>
      </c>
      <c r="G15873" t="s">
        <v>26932</v>
      </c>
    </row>
    <row r="15874" spans="1:7" x14ac:dyDescent="0.25">
      <c r="A15874" t="s">
        <v>58021</v>
      </c>
      <c r="B15874" s="32" t="s">
        <v>23165</v>
      </c>
      <c r="C15874" s="32" t="s">
        <v>23166</v>
      </c>
      <c r="D15874" s="10">
        <v>1</v>
      </c>
      <c r="E15874" s="6">
        <v>0.35</v>
      </c>
      <c r="F15874" s="5">
        <v>0.65</v>
      </c>
      <c r="G15874" t="s">
        <v>26932</v>
      </c>
    </row>
    <row r="15875" spans="1:7" x14ac:dyDescent="0.25">
      <c r="A15875" t="s">
        <v>58022</v>
      </c>
      <c r="B15875" s="32" t="s">
        <v>23167</v>
      </c>
      <c r="C15875" s="32" t="s">
        <v>23168</v>
      </c>
      <c r="D15875" s="10">
        <v>1</v>
      </c>
      <c r="E15875" s="6">
        <v>0.35</v>
      </c>
      <c r="F15875" s="5">
        <v>0.65</v>
      </c>
      <c r="G15875" t="s">
        <v>26932</v>
      </c>
    </row>
    <row r="15876" spans="1:7" x14ac:dyDescent="0.25">
      <c r="A15876" t="s">
        <v>58023</v>
      </c>
      <c r="B15876" s="32" t="s">
        <v>23169</v>
      </c>
      <c r="C15876" s="32" t="s">
        <v>23170</v>
      </c>
      <c r="D15876" s="10">
        <v>1000</v>
      </c>
      <c r="E15876" s="6">
        <v>0.35</v>
      </c>
      <c r="F15876" s="5">
        <v>650</v>
      </c>
      <c r="G15876" t="s">
        <v>26932</v>
      </c>
    </row>
    <row r="15877" spans="1:7" x14ac:dyDescent="0.25">
      <c r="A15877" t="s">
        <v>58024</v>
      </c>
      <c r="B15877" s="32" t="s">
        <v>23171</v>
      </c>
      <c r="C15877" s="32" t="s">
        <v>23172</v>
      </c>
      <c r="D15877" s="10">
        <v>1</v>
      </c>
      <c r="E15877" s="6">
        <v>0.35</v>
      </c>
      <c r="F15877" s="5">
        <v>0.65</v>
      </c>
      <c r="G15877" t="s">
        <v>26932</v>
      </c>
    </row>
    <row r="15878" spans="1:7" x14ac:dyDescent="0.25">
      <c r="A15878" t="s">
        <v>58025</v>
      </c>
      <c r="B15878" s="32" t="s">
        <v>23173</v>
      </c>
      <c r="C15878" s="32" t="s">
        <v>23174</v>
      </c>
      <c r="D15878" s="10">
        <v>1</v>
      </c>
      <c r="E15878" s="6">
        <v>0.35</v>
      </c>
      <c r="F15878" s="5">
        <v>0.65</v>
      </c>
      <c r="G15878" t="s">
        <v>26932</v>
      </c>
    </row>
    <row r="15879" spans="1:7" x14ac:dyDescent="0.25">
      <c r="A15879" t="s">
        <v>58026</v>
      </c>
      <c r="B15879" s="32" t="s">
        <v>23175</v>
      </c>
      <c r="C15879" s="32" t="s">
        <v>23176</v>
      </c>
      <c r="D15879" s="10">
        <v>1000</v>
      </c>
      <c r="E15879" s="6">
        <v>0.35</v>
      </c>
      <c r="F15879" s="5">
        <v>650</v>
      </c>
      <c r="G15879" t="s">
        <v>26932</v>
      </c>
    </row>
    <row r="15880" spans="1:7" x14ac:dyDescent="0.25">
      <c r="A15880" t="s">
        <v>58027</v>
      </c>
      <c r="B15880" s="32" t="s">
        <v>23177</v>
      </c>
      <c r="C15880" s="32" t="s">
        <v>23178</v>
      </c>
      <c r="D15880" s="10">
        <v>1</v>
      </c>
      <c r="E15880" s="6">
        <v>0.35</v>
      </c>
      <c r="F15880" s="5">
        <v>0.65</v>
      </c>
      <c r="G15880" t="s">
        <v>26932</v>
      </c>
    </row>
    <row r="15881" spans="1:7" x14ac:dyDescent="0.25">
      <c r="A15881" t="s">
        <v>58028</v>
      </c>
      <c r="B15881" s="32" t="s">
        <v>23179</v>
      </c>
      <c r="C15881" s="32" t="s">
        <v>23180</v>
      </c>
      <c r="D15881" s="10">
        <v>1</v>
      </c>
      <c r="E15881" s="6">
        <v>0.35</v>
      </c>
      <c r="F15881" s="5">
        <v>0.65</v>
      </c>
      <c r="G15881" t="s">
        <v>26932</v>
      </c>
    </row>
    <row r="15882" spans="1:7" x14ac:dyDescent="0.25">
      <c r="A15882" t="s">
        <v>58029</v>
      </c>
      <c r="B15882" s="32" t="s">
        <v>23181</v>
      </c>
      <c r="C15882" s="32" t="s">
        <v>23182</v>
      </c>
      <c r="D15882" s="10">
        <v>1000</v>
      </c>
      <c r="E15882" s="6">
        <v>0.35</v>
      </c>
      <c r="F15882" s="5">
        <v>650</v>
      </c>
      <c r="G15882" t="s">
        <v>26932</v>
      </c>
    </row>
    <row r="15883" spans="1:7" x14ac:dyDescent="0.25">
      <c r="A15883" t="s">
        <v>58030</v>
      </c>
      <c r="B15883" s="32" t="s">
        <v>23183</v>
      </c>
      <c r="C15883" s="32" t="s">
        <v>23184</v>
      </c>
      <c r="D15883" s="10">
        <v>1</v>
      </c>
      <c r="E15883" s="6">
        <v>0.35</v>
      </c>
      <c r="F15883" s="5">
        <v>0.65</v>
      </c>
      <c r="G15883" t="s">
        <v>26932</v>
      </c>
    </row>
    <row r="15884" spans="1:7" x14ac:dyDescent="0.25">
      <c r="A15884" t="s">
        <v>58031</v>
      </c>
      <c r="B15884" s="32" t="s">
        <v>23185</v>
      </c>
      <c r="C15884" s="32" t="s">
        <v>23186</v>
      </c>
      <c r="D15884" s="10">
        <v>1</v>
      </c>
      <c r="E15884" s="6">
        <v>0.35</v>
      </c>
      <c r="F15884" s="5">
        <v>0.65</v>
      </c>
      <c r="G15884" t="s">
        <v>26932</v>
      </c>
    </row>
    <row r="15885" spans="1:7" x14ac:dyDescent="0.25">
      <c r="A15885" t="s">
        <v>58032</v>
      </c>
      <c r="B15885" s="32" t="s">
        <v>23187</v>
      </c>
      <c r="C15885" s="32" t="s">
        <v>23188</v>
      </c>
      <c r="D15885" s="10">
        <v>1000</v>
      </c>
      <c r="E15885" s="6">
        <v>0.35</v>
      </c>
      <c r="F15885" s="5">
        <v>650</v>
      </c>
      <c r="G15885" t="s">
        <v>26932</v>
      </c>
    </row>
    <row r="15886" spans="1:7" x14ac:dyDescent="0.25">
      <c r="A15886" t="s">
        <v>58033</v>
      </c>
      <c r="B15886" s="32" t="s">
        <v>23189</v>
      </c>
      <c r="C15886" s="32" t="s">
        <v>23190</v>
      </c>
      <c r="D15886" s="10">
        <v>1</v>
      </c>
      <c r="E15886" s="6">
        <v>0.35</v>
      </c>
      <c r="F15886" s="5">
        <v>0.65</v>
      </c>
      <c r="G15886" t="s">
        <v>26932</v>
      </c>
    </row>
    <row r="15887" spans="1:7" x14ac:dyDescent="0.25">
      <c r="A15887" t="s">
        <v>58034</v>
      </c>
      <c r="B15887" s="32" t="s">
        <v>23191</v>
      </c>
      <c r="C15887" s="32" t="s">
        <v>23192</v>
      </c>
      <c r="D15887" s="10">
        <v>1</v>
      </c>
      <c r="E15887" s="6">
        <v>0.35</v>
      </c>
      <c r="F15887" s="5">
        <v>0.65</v>
      </c>
      <c r="G15887" t="s">
        <v>26932</v>
      </c>
    </row>
    <row r="15888" spans="1:7" x14ac:dyDescent="0.25">
      <c r="A15888" t="s">
        <v>58035</v>
      </c>
      <c r="B15888" s="32" t="s">
        <v>23193</v>
      </c>
      <c r="C15888" s="32" t="s">
        <v>23194</v>
      </c>
      <c r="D15888" s="10">
        <v>1000</v>
      </c>
      <c r="E15888" s="6">
        <v>0.35</v>
      </c>
      <c r="F15888" s="5">
        <v>650</v>
      </c>
      <c r="G15888" t="s">
        <v>26932</v>
      </c>
    </row>
    <row r="15889" spans="1:7" x14ac:dyDescent="0.25">
      <c r="A15889" t="s">
        <v>58036</v>
      </c>
      <c r="B15889" s="32" t="s">
        <v>23195</v>
      </c>
      <c r="C15889" s="32" t="s">
        <v>23196</v>
      </c>
      <c r="D15889" s="10">
        <v>1</v>
      </c>
      <c r="E15889" s="6">
        <v>0.35</v>
      </c>
      <c r="F15889" s="5">
        <v>0.65</v>
      </c>
      <c r="G15889" t="s">
        <v>26932</v>
      </c>
    </row>
    <row r="15890" spans="1:7" x14ac:dyDescent="0.25">
      <c r="A15890" t="s">
        <v>58037</v>
      </c>
      <c r="B15890" s="32" t="s">
        <v>23197</v>
      </c>
      <c r="C15890" s="32" t="s">
        <v>23198</v>
      </c>
      <c r="D15890" s="10">
        <v>1</v>
      </c>
      <c r="E15890" s="6">
        <v>0.35</v>
      </c>
      <c r="F15890" s="5">
        <v>0.65</v>
      </c>
      <c r="G15890" t="s">
        <v>26932</v>
      </c>
    </row>
    <row r="15891" spans="1:7" x14ac:dyDescent="0.25">
      <c r="A15891" t="s">
        <v>58038</v>
      </c>
      <c r="B15891" s="32" t="s">
        <v>23199</v>
      </c>
      <c r="C15891" s="32" t="s">
        <v>23200</v>
      </c>
      <c r="D15891" s="10">
        <v>1000</v>
      </c>
      <c r="E15891" s="6">
        <v>0.35</v>
      </c>
      <c r="F15891" s="5">
        <v>650</v>
      </c>
      <c r="G15891" t="s">
        <v>26932</v>
      </c>
    </row>
    <row r="15892" spans="1:7" x14ac:dyDescent="0.25">
      <c r="A15892" t="s">
        <v>58039</v>
      </c>
      <c r="B15892" s="32" t="s">
        <v>23201</v>
      </c>
      <c r="C15892" s="32" t="s">
        <v>23202</v>
      </c>
      <c r="D15892" s="10">
        <v>1</v>
      </c>
      <c r="E15892" s="6">
        <v>0.35</v>
      </c>
      <c r="F15892" s="5">
        <v>0.65</v>
      </c>
      <c r="G15892" t="s">
        <v>26932</v>
      </c>
    </row>
    <row r="15893" spans="1:7" x14ac:dyDescent="0.25">
      <c r="A15893" t="s">
        <v>58040</v>
      </c>
      <c r="B15893" s="32" t="s">
        <v>23203</v>
      </c>
      <c r="C15893" s="32" t="s">
        <v>23204</v>
      </c>
      <c r="D15893" s="10">
        <v>1</v>
      </c>
      <c r="E15893" s="6">
        <v>0.35</v>
      </c>
      <c r="F15893" s="5">
        <v>0.65</v>
      </c>
      <c r="G15893" t="s">
        <v>26932</v>
      </c>
    </row>
    <row r="15894" spans="1:7" x14ac:dyDescent="0.25">
      <c r="A15894" t="s">
        <v>58041</v>
      </c>
      <c r="B15894" s="32" t="s">
        <v>23205</v>
      </c>
      <c r="C15894" s="32" t="s">
        <v>23206</v>
      </c>
      <c r="D15894" s="10">
        <v>1000</v>
      </c>
      <c r="E15894" s="6">
        <v>0.35</v>
      </c>
      <c r="F15894" s="5">
        <v>650</v>
      </c>
      <c r="G15894" t="s">
        <v>26932</v>
      </c>
    </row>
    <row r="15895" spans="1:7" x14ac:dyDescent="0.25">
      <c r="A15895" t="s">
        <v>58042</v>
      </c>
      <c r="B15895" s="32" t="s">
        <v>23207</v>
      </c>
      <c r="C15895" s="32" t="s">
        <v>23208</v>
      </c>
      <c r="D15895" s="10">
        <v>1</v>
      </c>
      <c r="E15895" s="6">
        <v>0.35</v>
      </c>
      <c r="F15895" s="5">
        <v>0.65</v>
      </c>
      <c r="G15895" t="s">
        <v>26932</v>
      </c>
    </row>
    <row r="15896" spans="1:7" x14ac:dyDescent="0.25">
      <c r="A15896" t="s">
        <v>58043</v>
      </c>
      <c r="B15896" s="32" t="s">
        <v>23209</v>
      </c>
      <c r="C15896" s="32" t="s">
        <v>23210</v>
      </c>
      <c r="D15896" s="10">
        <v>1</v>
      </c>
      <c r="E15896" s="6">
        <v>0.35</v>
      </c>
      <c r="F15896" s="5">
        <v>0.65</v>
      </c>
      <c r="G15896" t="s">
        <v>26932</v>
      </c>
    </row>
    <row r="15897" spans="1:7" x14ac:dyDescent="0.25">
      <c r="A15897" t="s">
        <v>58044</v>
      </c>
      <c r="B15897" s="32" t="s">
        <v>23211</v>
      </c>
      <c r="C15897" s="32" t="s">
        <v>23212</v>
      </c>
      <c r="D15897" s="10">
        <v>1000</v>
      </c>
      <c r="E15897" s="6">
        <v>0.35</v>
      </c>
      <c r="F15897" s="5">
        <v>650</v>
      </c>
      <c r="G15897" t="s">
        <v>26932</v>
      </c>
    </row>
    <row r="15898" spans="1:7" x14ac:dyDescent="0.25">
      <c r="A15898" t="s">
        <v>58045</v>
      </c>
      <c r="B15898" s="32" t="s">
        <v>23213</v>
      </c>
      <c r="C15898" s="32" t="s">
        <v>23214</v>
      </c>
      <c r="D15898" s="10">
        <v>1</v>
      </c>
      <c r="E15898" s="6">
        <v>0.35</v>
      </c>
      <c r="F15898" s="5">
        <v>0.65</v>
      </c>
      <c r="G15898" t="s">
        <v>26932</v>
      </c>
    </row>
    <row r="15899" spans="1:7" x14ac:dyDescent="0.25">
      <c r="A15899" t="s">
        <v>58046</v>
      </c>
      <c r="B15899" s="32" t="s">
        <v>23215</v>
      </c>
      <c r="C15899" s="32" t="s">
        <v>23216</v>
      </c>
      <c r="D15899" s="10">
        <v>1</v>
      </c>
      <c r="E15899" s="6">
        <v>0.35</v>
      </c>
      <c r="F15899" s="5">
        <v>0.65</v>
      </c>
      <c r="G15899" t="s">
        <v>26932</v>
      </c>
    </row>
    <row r="15900" spans="1:7" x14ac:dyDescent="0.25">
      <c r="A15900" t="s">
        <v>58047</v>
      </c>
      <c r="B15900" s="32" t="s">
        <v>23217</v>
      </c>
      <c r="C15900" s="32" t="s">
        <v>23218</v>
      </c>
      <c r="D15900" s="10">
        <v>1000</v>
      </c>
      <c r="E15900" s="6">
        <v>0.35</v>
      </c>
      <c r="F15900" s="5">
        <v>650</v>
      </c>
      <c r="G15900" t="s">
        <v>26932</v>
      </c>
    </row>
    <row r="15901" spans="1:7" x14ac:dyDescent="0.25">
      <c r="A15901" t="s">
        <v>58048</v>
      </c>
      <c r="B15901" s="32" t="s">
        <v>23219</v>
      </c>
      <c r="C15901" s="32" t="s">
        <v>23220</v>
      </c>
      <c r="D15901" s="10">
        <v>1</v>
      </c>
      <c r="E15901" s="6">
        <v>0.35</v>
      </c>
      <c r="F15901" s="5">
        <v>0.65</v>
      </c>
      <c r="G15901" t="s">
        <v>26932</v>
      </c>
    </row>
    <row r="15902" spans="1:7" x14ac:dyDescent="0.25">
      <c r="A15902" t="s">
        <v>58049</v>
      </c>
      <c r="B15902" s="32" t="s">
        <v>23221</v>
      </c>
      <c r="C15902" s="32" t="s">
        <v>23222</v>
      </c>
      <c r="D15902" s="10">
        <v>1</v>
      </c>
      <c r="E15902" s="6">
        <v>0.35</v>
      </c>
      <c r="F15902" s="5">
        <v>0.65</v>
      </c>
      <c r="G15902" t="s">
        <v>26932</v>
      </c>
    </row>
    <row r="15903" spans="1:7" x14ac:dyDescent="0.25">
      <c r="A15903" t="s">
        <v>58050</v>
      </c>
      <c r="B15903" s="32" t="s">
        <v>23223</v>
      </c>
      <c r="C15903" s="32" t="s">
        <v>23224</v>
      </c>
      <c r="D15903" s="10">
        <v>1000</v>
      </c>
      <c r="E15903" s="6">
        <v>0.35</v>
      </c>
      <c r="F15903" s="5">
        <v>650</v>
      </c>
      <c r="G15903" t="s">
        <v>26932</v>
      </c>
    </row>
    <row r="15904" spans="1:7" x14ac:dyDescent="0.25">
      <c r="A15904" t="s">
        <v>58051</v>
      </c>
      <c r="B15904" s="32" t="s">
        <v>23225</v>
      </c>
      <c r="C15904" s="32" t="s">
        <v>23226</v>
      </c>
      <c r="D15904" s="10">
        <v>1</v>
      </c>
      <c r="E15904" s="6">
        <v>0.35</v>
      </c>
      <c r="F15904" s="5">
        <v>0.65</v>
      </c>
      <c r="G15904" t="s">
        <v>26932</v>
      </c>
    </row>
    <row r="15905" spans="1:7" x14ac:dyDescent="0.25">
      <c r="A15905" t="s">
        <v>58052</v>
      </c>
      <c r="B15905" s="32" t="s">
        <v>23227</v>
      </c>
      <c r="C15905" s="32" t="s">
        <v>23228</v>
      </c>
      <c r="D15905" s="10">
        <v>1</v>
      </c>
      <c r="E15905" s="6">
        <v>0.35</v>
      </c>
      <c r="F15905" s="5">
        <v>0.65</v>
      </c>
      <c r="G15905" t="s">
        <v>26932</v>
      </c>
    </row>
    <row r="15906" spans="1:7" x14ac:dyDescent="0.25">
      <c r="A15906" t="s">
        <v>58053</v>
      </c>
      <c r="B15906" s="32" t="s">
        <v>23229</v>
      </c>
      <c r="C15906" s="32" t="s">
        <v>23230</v>
      </c>
      <c r="D15906" s="10">
        <v>1000</v>
      </c>
      <c r="E15906" s="6">
        <v>0.35</v>
      </c>
      <c r="F15906" s="5">
        <v>650</v>
      </c>
      <c r="G15906" t="s">
        <v>26932</v>
      </c>
    </row>
    <row r="15907" spans="1:7" x14ac:dyDescent="0.25">
      <c r="A15907" t="s">
        <v>58054</v>
      </c>
      <c r="B15907" s="32" t="s">
        <v>23231</v>
      </c>
      <c r="C15907" s="32" t="s">
        <v>23232</v>
      </c>
      <c r="D15907" s="10">
        <v>1</v>
      </c>
      <c r="E15907" s="6">
        <v>0.35</v>
      </c>
      <c r="F15907" s="5">
        <v>0.65</v>
      </c>
      <c r="G15907" t="s">
        <v>26932</v>
      </c>
    </row>
    <row r="15908" spans="1:7" x14ac:dyDescent="0.25">
      <c r="A15908" t="s">
        <v>58055</v>
      </c>
      <c r="B15908" s="32" t="s">
        <v>23233</v>
      </c>
      <c r="C15908" s="32" t="s">
        <v>23234</v>
      </c>
      <c r="D15908" s="10">
        <v>1</v>
      </c>
      <c r="E15908" s="6">
        <v>0.35</v>
      </c>
      <c r="F15908" s="5">
        <v>0.65</v>
      </c>
      <c r="G15908" t="s">
        <v>26932</v>
      </c>
    </row>
    <row r="15909" spans="1:7" x14ac:dyDescent="0.25">
      <c r="A15909" t="s">
        <v>58056</v>
      </c>
      <c r="B15909" s="32" t="s">
        <v>23235</v>
      </c>
      <c r="C15909" s="32" t="s">
        <v>23236</v>
      </c>
      <c r="D15909" s="10">
        <v>1000</v>
      </c>
      <c r="E15909" s="6">
        <v>0.35</v>
      </c>
      <c r="F15909" s="5">
        <v>650</v>
      </c>
      <c r="G15909" t="s">
        <v>26932</v>
      </c>
    </row>
    <row r="15910" spans="1:7" x14ac:dyDescent="0.25">
      <c r="A15910" t="s">
        <v>58057</v>
      </c>
      <c r="B15910" s="32" t="s">
        <v>23237</v>
      </c>
      <c r="C15910" s="32" t="s">
        <v>23238</v>
      </c>
      <c r="D15910" s="10">
        <v>1</v>
      </c>
      <c r="E15910" s="6">
        <v>0.35</v>
      </c>
      <c r="F15910" s="5">
        <v>0.65</v>
      </c>
      <c r="G15910" t="s">
        <v>26932</v>
      </c>
    </row>
    <row r="15911" spans="1:7" x14ac:dyDescent="0.25">
      <c r="A15911" t="s">
        <v>58058</v>
      </c>
      <c r="B15911" s="32" t="s">
        <v>23239</v>
      </c>
      <c r="C15911" s="32" t="s">
        <v>23240</v>
      </c>
      <c r="D15911" s="10">
        <v>1</v>
      </c>
      <c r="E15911" s="6">
        <v>0.35</v>
      </c>
      <c r="F15911" s="5">
        <v>0.65</v>
      </c>
      <c r="G15911" t="s">
        <v>26932</v>
      </c>
    </row>
    <row r="15912" spans="1:7" x14ac:dyDescent="0.25">
      <c r="A15912" t="s">
        <v>58059</v>
      </c>
      <c r="B15912" s="32" t="s">
        <v>23241</v>
      </c>
      <c r="C15912" s="32" t="s">
        <v>23242</v>
      </c>
      <c r="D15912" s="10">
        <v>1000</v>
      </c>
      <c r="E15912" s="6">
        <v>0.35</v>
      </c>
      <c r="F15912" s="5">
        <v>650</v>
      </c>
      <c r="G15912" t="s">
        <v>26932</v>
      </c>
    </row>
    <row r="15913" spans="1:7" x14ac:dyDescent="0.25">
      <c r="A15913" t="s">
        <v>58060</v>
      </c>
      <c r="B15913" s="32" t="s">
        <v>23243</v>
      </c>
      <c r="C15913" s="32" t="s">
        <v>23244</v>
      </c>
      <c r="D15913" s="10">
        <v>1</v>
      </c>
      <c r="E15913" s="6">
        <v>0.35</v>
      </c>
      <c r="F15913" s="5">
        <v>0.65</v>
      </c>
      <c r="G15913" t="s">
        <v>26932</v>
      </c>
    </row>
    <row r="15914" spans="1:7" x14ac:dyDescent="0.25">
      <c r="A15914" t="s">
        <v>58061</v>
      </c>
      <c r="B15914" s="32" t="s">
        <v>23245</v>
      </c>
      <c r="C15914" s="32" t="s">
        <v>23246</v>
      </c>
      <c r="D15914" s="10">
        <v>1</v>
      </c>
      <c r="E15914" s="6">
        <v>0.35</v>
      </c>
      <c r="F15914" s="5">
        <v>0.65</v>
      </c>
      <c r="G15914" t="s">
        <v>26932</v>
      </c>
    </row>
    <row r="15915" spans="1:7" x14ac:dyDescent="0.25">
      <c r="A15915" t="s">
        <v>58062</v>
      </c>
      <c r="B15915" s="32" t="s">
        <v>23247</v>
      </c>
      <c r="C15915" s="32" t="s">
        <v>23248</v>
      </c>
      <c r="D15915" s="10">
        <v>1000</v>
      </c>
      <c r="E15915" s="6">
        <v>0.35</v>
      </c>
      <c r="F15915" s="5">
        <v>650</v>
      </c>
      <c r="G15915" t="s">
        <v>26932</v>
      </c>
    </row>
    <row r="15916" spans="1:7" x14ac:dyDescent="0.25">
      <c r="A15916" t="s">
        <v>58063</v>
      </c>
      <c r="B15916" s="32" t="s">
        <v>23249</v>
      </c>
      <c r="C15916" s="32" t="s">
        <v>23250</v>
      </c>
      <c r="D15916" s="10">
        <v>1</v>
      </c>
      <c r="E15916" s="6">
        <v>0.35</v>
      </c>
      <c r="F15916" s="5">
        <v>0.65</v>
      </c>
      <c r="G15916" t="s">
        <v>26932</v>
      </c>
    </row>
    <row r="15917" spans="1:7" x14ac:dyDescent="0.25">
      <c r="A15917" t="s">
        <v>58064</v>
      </c>
      <c r="B15917" s="32" t="s">
        <v>23251</v>
      </c>
      <c r="C15917" s="32" t="s">
        <v>23252</v>
      </c>
      <c r="D15917" s="10">
        <v>1</v>
      </c>
      <c r="E15917" s="6">
        <v>0.35</v>
      </c>
      <c r="F15917" s="5">
        <v>0.65</v>
      </c>
      <c r="G15917" t="s">
        <v>26932</v>
      </c>
    </row>
    <row r="15918" spans="1:7" x14ac:dyDescent="0.25">
      <c r="A15918" t="s">
        <v>58065</v>
      </c>
      <c r="B15918" s="32" t="s">
        <v>23253</v>
      </c>
      <c r="C15918" s="32" t="s">
        <v>23254</v>
      </c>
      <c r="D15918" s="10">
        <v>1000</v>
      </c>
      <c r="E15918" s="6">
        <v>0.35</v>
      </c>
      <c r="F15918" s="5">
        <v>650</v>
      </c>
      <c r="G15918" t="s">
        <v>26932</v>
      </c>
    </row>
    <row r="15919" spans="1:7" x14ac:dyDescent="0.25">
      <c r="A15919" t="s">
        <v>58066</v>
      </c>
      <c r="B15919" s="32" t="s">
        <v>23255</v>
      </c>
      <c r="C15919" s="32" t="s">
        <v>23256</v>
      </c>
      <c r="D15919" s="10">
        <v>1</v>
      </c>
      <c r="E15919" s="6">
        <v>0.35</v>
      </c>
      <c r="F15919" s="5">
        <v>0.65</v>
      </c>
      <c r="G15919" t="s">
        <v>26932</v>
      </c>
    </row>
    <row r="15920" spans="1:7" x14ac:dyDescent="0.25">
      <c r="A15920" t="s">
        <v>58067</v>
      </c>
      <c r="B15920" s="32" t="s">
        <v>23257</v>
      </c>
      <c r="C15920" s="32" t="s">
        <v>23258</v>
      </c>
      <c r="D15920" s="10">
        <v>1</v>
      </c>
      <c r="E15920" s="6">
        <v>0.35</v>
      </c>
      <c r="F15920" s="5">
        <v>0.65</v>
      </c>
      <c r="G15920" t="s">
        <v>26932</v>
      </c>
    </row>
    <row r="15921" spans="1:7" x14ac:dyDescent="0.25">
      <c r="A15921" t="s">
        <v>58068</v>
      </c>
      <c r="B15921" s="32" t="s">
        <v>23259</v>
      </c>
      <c r="C15921" s="32" t="s">
        <v>23260</v>
      </c>
      <c r="D15921" s="10">
        <v>1000</v>
      </c>
      <c r="E15921" s="6">
        <v>0.35</v>
      </c>
      <c r="F15921" s="5">
        <v>650</v>
      </c>
      <c r="G15921" t="s">
        <v>26932</v>
      </c>
    </row>
    <row r="15922" spans="1:7" x14ac:dyDescent="0.25">
      <c r="A15922" t="s">
        <v>58069</v>
      </c>
      <c r="B15922" s="32" t="s">
        <v>23261</v>
      </c>
      <c r="C15922" s="32" t="s">
        <v>23262</v>
      </c>
      <c r="D15922" s="10">
        <v>1</v>
      </c>
      <c r="E15922" s="6">
        <v>0.35</v>
      </c>
      <c r="F15922" s="5">
        <v>0.65</v>
      </c>
      <c r="G15922" t="s">
        <v>26932</v>
      </c>
    </row>
    <row r="15923" spans="1:7" x14ac:dyDescent="0.25">
      <c r="A15923" t="s">
        <v>58070</v>
      </c>
      <c r="B15923" s="32" t="s">
        <v>23263</v>
      </c>
      <c r="C15923" s="32" t="s">
        <v>23264</v>
      </c>
      <c r="D15923" s="10">
        <v>1</v>
      </c>
      <c r="E15923" s="6">
        <v>0.35</v>
      </c>
      <c r="F15923" s="5">
        <v>0.65</v>
      </c>
      <c r="G15923" t="s">
        <v>26932</v>
      </c>
    </row>
    <row r="15924" spans="1:7" x14ac:dyDescent="0.25">
      <c r="A15924" t="s">
        <v>58071</v>
      </c>
      <c r="B15924" s="32" t="s">
        <v>23265</v>
      </c>
      <c r="C15924" s="32" t="s">
        <v>23266</v>
      </c>
      <c r="D15924" s="10">
        <v>1000</v>
      </c>
      <c r="E15924" s="6">
        <v>0.35</v>
      </c>
      <c r="F15924" s="5">
        <v>650</v>
      </c>
      <c r="G15924" t="s">
        <v>26932</v>
      </c>
    </row>
    <row r="15925" spans="1:7" x14ac:dyDescent="0.25">
      <c r="A15925" t="s">
        <v>58072</v>
      </c>
      <c r="B15925" s="32" t="s">
        <v>23267</v>
      </c>
      <c r="C15925" s="32" t="s">
        <v>23268</v>
      </c>
      <c r="D15925" s="10">
        <v>1</v>
      </c>
      <c r="E15925" s="6">
        <v>0.35</v>
      </c>
      <c r="F15925" s="5">
        <v>0.65</v>
      </c>
      <c r="G15925" t="s">
        <v>26932</v>
      </c>
    </row>
    <row r="15926" spans="1:7" x14ac:dyDescent="0.25">
      <c r="A15926" t="s">
        <v>58073</v>
      </c>
      <c r="B15926" s="32" t="s">
        <v>23269</v>
      </c>
      <c r="C15926" s="32" t="s">
        <v>23270</v>
      </c>
      <c r="D15926" s="10">
        <v>1</v>
      </c>
      <c r="E15926" s="6">
        <v>0.35</v>
      </c>
      <c r="F15926" s="5">
        <v>0.65</v>
      </c>
      <c r="G15926" t="s">
        <v>26932</v>
      </c>
    </row>
    <row r="15927" spans="1:7" x14ac:dyDescent="0.25">
      <c r="A15927" t="s">
        <v>58074</v>
      </c>
      <c r="B15927" s="32" t="s">
        <v>23271</v>
      </c>
      <c r="C15927" s="32" t="s">
        <v>23272</v>
      </c>
      <c r="D15927" s="10">
        <v>1000</v>
      </c>
      <c r="E15927" s="6">
        <v>0.35</v>
      </c>
      <c r="F15927" s="5">
        <v>650</v>
      </c>
      <c r="G15927" t="s">
        <v>26932</v>
      </c>
    </row>
    <row r="15928" spans="1:7" x14ac:dyDescent="0.25">
      <c r="A15928" t="s">
        <v>58075</v>
      </c>
      <c r="B15928" s="32" t="s">
        <v>23273</v>
      </c>
      <c r="C15928" s="32" t="s">
        <v>23274</v>
      </c>
      <c r="D15928" s="10">
        <v>1</v>
      </c>
      <c r="E15928" s="6">
        <v>0.35</v>
      </c>
      <c r="F15928" s="5">
        <v>0.65</v>
      </c>
      <c r="G15928" t="s">
        <v>26932</v>
      </c>
    </row>
    <row r="15929" spans="1:7" x14ac:dyDescent="0.25">
      <c r="A15929" t="s">
        <v>58076</v>
      </c>
      <c r="B15929" s="32" t="s">
        <v>23275</v>
      </c>
      <c r="C15929" s="32" t="s">
        <v>23276</v>
      </c>
      <c r="D15929" s="10">
        <v>1</v>
      </c>
      <c r="E15929" s="6">
        <v>0.35</v>
      </c>
      <c r="F15929" s="5">
        <v>0.65</v>
      </c>
      <c r="G15929" t="s">
        <v>26932</v>
      </c>
    </row>
    <row r="15930" spans="1:7" x14ac:dyDescent="0.25">
      <c r="A15930" t="s">
        <v>58077</v>
      </c>
      <c r="B15930" s="32" t="s">
        <v>23277</v>
      </c>
      <c r="C15930" s="32" t="s">
        <v>23278</v>
      </c>
      <c r="D15930" s="10">
        <v>1000</v>
      </c>
      <c r="E15930" s="6">
        <v>0.35</v>
      </c>
      <c r="F15930" s="5">
        <v>650</v>
      </c>
      <c r="G15930" t="s">
        <v>26932</v>
      </c>
    </row>
    <row r="15931" spans="1:7" x14ac:dyDescent="0.25">
      <c r="A15931" t="s">
        <v>58078</v>
      </c>
      <c r="B15931" s="32" t="s">
        <v>23279</v>
      </c>
      <c r="C15931" s="32" t="s">
        <v>23280</v>
      </c>
      <c r="D15931" s="10">
        <v>1</v>
      </c>
      <c r="E15931" s="6">
        <v>0.35</v>
      </c>
      <c r="F15931" s="5">
        <v>0.65</v>
      </c>
      <c r="G15931" t="s">
        <v>26932</v>
      </c>
    </row>
    <row r="15932" spans="1:7" x14ac:dyDescent="0.25">
      <c r="A15932" t="s">
        <v>58079</v>
      </c>
      <c r="B15932" s="32" t="s">
        <v>23281</v>
      </c>
      <c r="C15932" s="32" t="s">
        <v>23282</v>
      </c>
      <c r="D15932" s="10">
        <v>1</v>
      </c>
      <c r="E15932" s="6">
        <v>0.35</v>
      </c>
      <c r="F15932" s="5">
        <v>0.65</v>
      </c>
      <c r="G15932" t="s">
        <v>26932</v>
      </c>
    </row>
    <row r="15933" spans="1:7" x14ac:dyDescent="0.25">
      <c r="A15933" t="s">
        <v>58080</v>
      </c>
      <c r="B15933" s="32" t="s">
        <v>23283</v>
      </c>
      <c r="C15933" s="32" t="s">
        <v>23284</v>
      </c>
      <c r="D15933" s="10">
        <v>1000</v>
      </c>
      <c r="E15933" s="6">
        <v>0.35</v>
      </c>
      <c r="F15933" s="5">
        <v>650</v>
      </c>
      <c r="G15933" t="s">
        <v>26932</v>
      </c>
    </row>
    <row r="15934" spans="1:7" x14ac:dyDescent="0.25">
      <c r="A15934" t="s">
        <v>58081</v>
      </c>
      <c r="B15934" s="32" t="s">
        <v>23285</v>
      </c>
      <c r="C15934" s="32" t="s">
        <v>23286</v>
      </c>
      <c r="D15934" s="10">
        <v>1</v>
      </c>
      <c r="E15934" s="6">
        <v>0.35</v>
      </c>
      <c r="F15934" s="5">
        <v>0.65</v>
      </c>
      <c r="G15934" t="s">
        <v>26932</v>
      </c>
    </row>
    <row r="15935" spans="1:7" x14ac:dyDescent="0.25">
      <c r="A15935" t="s">
        <v>58082</v>
      </c>
      <c r="B15935" s="32" t="s">
        <v>23287</v>
      </c>
      <c r="C15935" s="32" t="s">
        <v>23288</v>
      </c>
      <c r="D15935" s="10">
        <v>1</v>
      </c>
      <c r="E15935" s="6">
        <v>0.35</v>
      </c>
      <c r="F15935" s="5">
        <v>0.65</v>
      </c>
      <c r="G15935" t="s">
        <v>26932</v>
      </c>
    </row>
    <row r="15936" spans="1:7" x14ac:dyDescent="0.25">
      <c r="A15936" t="s">
        <v>58083</v>
      </c>
      <c r="B15936" s="32" t="s">
        <v>23289</v>
      </c>
      <c r="C15936" s="32" t="s">
        <v>23290</v>
      </c>
      <c r="D15936" s="10">
        <v>1000</v>
      </c>
      <c r="E15936" s="6">
        <v>0.35</v>
      </c>
      <c r="F15936" s="5">
        <v>650</v>
      </c>
      <c r="G15936" t="s">
        <v>26932</v>
      </c>
    </row>
    <row r="15937" spans="1:7" x14ac:dyDescent="0.25">
      <c r="A15937" t="s">
        <v>58084</v>
      </c>
      <c r="B15937" s="32" t="s">
        <v>23291</v>
      </c>
      <c r="C15937" s="32" t="s">
        <v>23292</v>
      </c>
      <c r="D15937" s="10">
        <v>1</v>
      </c>
      <c r="E15937" s="6">
        <v>0.35</v>
      </c>
      <c r="F15937" s="5">
        <v>0.65</v>
      </c>
      <c r="G15937" t="s">
        <v>26932</v>
      </c>
    </row>
    <row r="15938" spans="1:7" x14ac:dyDescent="0.25">
      <c r="A15938" t="s">
        <v>58085</v>
      </c>
      <c r="B15938" s="32" t="s">
        <v>23293</v>
      </c>
      <c r="C15938" s="32" t="s">
        <v>23294</v>
      </c>
      <c r="D15938" s="10">
        <v>1</v>
      </c>
      <c r="E15938" s="6">
        <v>0.35</v>
      </c>
      <c r="F15938" s="5">
        <v>0.65</v>
      </c>
      <c r="G15938" t="s">
        <v>26932</v>
      </c>
    </row>
    <row r="15939" spans="1:7" x14ac:dyDescent="0.25">
      <c r="A15939" t="s">
        <v>58086</v>
      </c>
      <c r="B15939" s="32" t="s">
        <v>23295</v>
      </c>
      <c r="C15939" s="32" t="s">
        <v>23296</v>
      </c>
      <c r="D15939" s="10">
        <v>1000</v>
      </c>
      <c r="E15939" s="6">
        <v>0.35</v>
      </c>
      <c r="F15939" s="5">
        <v>650</v>
      </c>
      <c r="G15939" t="s">
        <v>26932</v>
      </c>
    </row>
    <row r="15940" spans="1:7" x14ac:dyDescent="0.25">
      <c r="A15940" t="s">
        <v>58087</v>
      </c>
      <c r="B15940" s="32" t="s">
        <v>23297</v>
      </c>
      <c r="C15940" s="32" t="s">
        <v>23298</v>
      </c>
      <c r="D15940" s="10">
        <v>1</v>
      </c>
      <c r="E15940" s="6">
        <v>0.35</v>
      </c>
      <c r="F15940" s="5">
        <v>0.65</v>
      </c>
      <c r="G15940" t="s">
        <v>26932</v>
      </c>
    </row>
    <row r="15941" spans="1:7" x14ac:dyDescent="0.25">
      <c r="A15941" t="s">
        <v>58088</v>
      </c>
      <c r="B15941" s="32" t="s">
        <v>23299</v>
      </c>
      <c r="C15941" s="32" t="s">
        <v>23300</v>
      </c>
      <c r="D15941" s="10">
        <v>1</v>
      </c>
      <c r="E15941" s="6">
        <v>0.35</v>
      </c>
      <c r="F15941" s="5">
        <v>0.65</v>
      </c>
      <c r="G15941" t="s">
        <v>26932</v>
      </c>
    </row>
    <row r="15942" spans="1:7" x14ac:dyDescent="0.25">
      <c r="A15942" t="s">
        <v>58089</v>
      </c>
      <c r="B15942" s="32" t="s">
        <v>23301</v>
      </c>
      <c r="C15942" s="32" t="s">
        <v>23302</v>
      </c>
      <c r="D15942" s="10">
        <v>1000</v>
      </c>
      <c r="E15942" s="6">
        <v>0.35</v>
      </c>
      <c r="F15942" s="5">
        <v>650</v>
      </c>
      <c r="G15942" t="s">
        <v>26932</v>
      </c>
    </row>
    <row r="15943" spans="1:7" x14ac:dyDescent="0.25">
      <c r="A15943" t="s">
        <v>58090</v>
      </c>
      <c r="B15943" s="32" t="s">
        <v>33619</v>
      </c>
      <c r="C15943" s="32" t="s">
        <v>33620</v>
      </c>
      <c r="D15943" s="10">
        <v>1113.17</v>
      </c>
      <c r="E15943" s="6">
        <v>0.35</v>
      </c>
      <c r="F15943" s="5">
        <v>723.56050000000005</v>
      </c>
      <c r="G15943" t="s">
        <v>26932</v>
      </c>
    </row>
    <row r="15944" spans="1:7" x14ac:dyDescent="0.25">
      <c r="A15944" t="s">
        <v>58091</v>
      </c>
      <c r="B15944" s="32" t="s">
        <v>33621</v>
      </c>
      <c r="C15944" s="32" t="s">
        <v>33622</v>
      </c>
      <c r="D15944" s="10">
        <v>1075.22</v>
      </c>
      <c r="E15944" s="6">
        <v>0.35</v>
      </c>
      <c r="F15944" s="5">
        <v>698.89300000000003</v>
      </c>
      <c r="G15944" t="s">
        <v>26932</v>
      </c>
    </row>
    <row r="15945" spans="1:7" x14ac:dyDescent="0.25">
      <c r="A15945" t="s">
        <v>58092</v>
      </c>
      <c r="B15945" s="32" t="s">
        <v>33623</v>
      </c>
      <c r="C15945" s="32" t="s">
        <v>33624</v>
      </c>
      <c r="D15945" s="10">
        <v>2150.4499999999998</v>
      </c>
      <c r="E15945" s="6">
        <v>0.35</v>
      </c>
      <c r="F15945" s="5">
        <v>1397.7925</v>
      </c>
      <c r="G15945" t="s">
        <v>26932</v>
      </c>
    </row>
    <row r="15946" spans="1:7" x14ac:dyDescent="0.25">
      <c r="A15946" t="s">
        <v>58093</v>
      </c>
      <c r="B15946" s="32" t="s">
        <v>33625</v>
      </c>
      <c r="C15946" s="32" t="s">
        <v>33626</v>
      </c>
      <c r="D15946" s="10">
        <v>2226.35</v>
      </c>
      <c r="E15946" s="6">
        <v>0.35</v>
      </c>
      <c r="F15946" s="5">
        <v>1447.1275000000001</v>
      </c>
      <c r="G15946" t="s">
        <v>26932</v>
      </c>
    </row>
    <row r="15947" spans="1:7" x14ac:dyDescent="0.25">
      <c r="A15947" t="s">
        <v>58094</v>
      </c>
      <c r="B15947" s="32" t="s">
        <v>34586</v>
      </c>
      <c r="C15947" s="32" t="s">
        <v>34587</v>
      </c>
      <c r="D15947" s="10">
        <v>0</v>
      </c>
      <c r="E15947" s="6">
        <v>0.35</v>
      </c>
      <c r="F15947" s="5">
        <v>0</v>
      </c>
      <c r="G15947" t="s">
        <v>26932</v>
      </c>
    </row>
    <row r="15948" spans="1:7" x14ac:dyDescent="0.25">
      <c r="A15948" t="s">
        <v>58095</v>
      </c>
      <c r="B15948" s="32" t="s">
        <v>23987</v>
      </c>
      <c r="C15948" s="32" t="s">
        <v>23988</v>
      </c>
      <c r="D15948" s="10">
        <v>0</v>
      </c>
      <c r="E15948" s="6">
        <v>0.35</v>
      </c>
      <c r="F15948" s="5">
        <v>0</v>
      </c>
      <c r="G15948" t="s">
        <v>26932</v>
      </c>
    </row>
    <row r="15949" spans="1:7" x14ac:dyDescent="0.25">
      <c r="A15949" t="s">
        <v>58096</v>
      </c>
      <c r="B15949" s="32" t="s">
        <v>23989</v>
      </c>
      <c r="C15949" s="32" t="s">
        <v>23990</v>
      </c>
      <c r="D15949" s="10">
        <v>0</v>
      </c>
      <c r="E15949" s="6">
        <v>0.35</v>
      </c>
      <c r="F15949" s="5">
        <v>0</v>
      </c>
      <c r="G15949" t="s">
        <v>26932</v>
      </c>
    </row>
    <row r="15950" spans="1:7" x14ac:dyDescent="0.25">
      <c r="A15950" t="s">
        <v>58097</v>
      </c>
      <c r="B15950" s="32" t="s">
        <v>23991</v>
      </c>
      <c r="C15950" s="32" t="s">
        <v>23992</v>
      </c>
      <c r="D15950" s="10">
        <v>0</v>
      </c>
      <c r="E15950" s="6">
        <v>0.35</v>
      </c>
      <c r="F15950" s="5">
        <v>0</v>
      </c>
      <c r="G15950" t="s">
        <v>26932</v>
      </c>
    </row>
    <row r="15951" spans="1:7" x14ac:dyDescent="0.25">
      <c r="A15951" t="s">
        <v>58098</v>
      </c>
      <c r="B15951" s="32" t="s">
        <v>37277</v>
      </c>
      <c r="C15951" s="32" t="s">
        <v>37278</v>
      </c>
      <c r="D15951" s="10">
        <v>0</v>
      </c>
      <c r="E15951" s="6">
        <v>0.35</v>
      </c>
      <c r="F15951" s="5">
        <v>0</v>
      </c>
      <c r="G15951" t="s">
        <v>26932</v>
      </c>
    </row>
    <row r="15952" spans="1:7" x14ac:dyDescent="0.25">
      <c r="A15952" t="s">
        <v>58099</v>
      </c>
      <c r="B15952" s="32" t="s">
        <v>23993</v>
      </c>
      <c r="C15952" s="32" t="s">
        <v>23994</v>
      </c>
      <c r="D15952" s="10">
        <v>0</v>
      </c>
      <c r="E15952" s="6">
        <v>0.35</v>
      </c>
      <c r="F15952" s="5">
        <v>0</v>
      </c>
      <c r="G15952" t="s">
        <v>26932</v>
      </c>
    </row>
    <row r="15953" spans="1:7" x14ac:dyDescent="0.25">
      <c r="A15953" t="s">
        <v>58100</v>
      </c>
      <c r="B15953" s="32" t="s">
        <v>23995</v>
      </c>
      <c r="C15953" s="32" t="s">
        <v>23996</v>
      </c>
      <c r="D15953" s="10">
        <v>0</v>
      </c>
      <c r="E15953" s="6">
        <v>0.35</v>
      </c>
      <c r="F15953" s="5">
        <v>0</v>
      </c>
      <c r="G15953" t="s">
        <v>26932</v>
      </c>
    </row>
    <row r="15954" spans="1:7" x14ac:dyDescent="0.25">
      <c r="A15954" t="s">
        <v>58101</v>
      </c>
      <c r="B15954" s="32" t="s">
        <v>23997</v>
      </c>
      <c r="C15954" s="32" t="s">
        <v>23998</v>
      </c>
      <c r="D15954" s="10">
        <v>0</v>
      </c>
      <c r="E15954" s="6">
        <v>0.35</v>
      </c>
      <c r="F15954" s="5">
        <v>0</v>
      </c>
      <c r="G15954" t="s">
        <v>26932</v>
      </c>
    </row>
    <row r="15955" spans="1:7" x14ac:dyDescent="0.25">
      <c r="A15955" t="s">
        <v>58102</v>
      </c>
      <c r="B15955" s="32" t="s">
        <v>23999</v>
      </c>
      <c r="C15955" s="32" t="s">
        <v>24000</v>
      </c>
      <c r="D15955" s="10">
        <v>0</v>
      </c>
      <c r="E15955" s="6">
        <v>0.35</v>
      </c>
      <c r="F15955" s="5">
        <v>0</v>
      </c>
      <c r="G15955" t="s">
        <v>26932</v>
      </c>
    </row>
    <row r="15956" spans="1:7" x14ac:dyDescent="0.25">
      <c r="A15956" t="s">
        <v>58103</v>
      </c>
      <c r="B15956" s="32" t="s">
        <v>24001</v>
      </c>
      <c r="C15956" s="32" t="s">
        <v>24002</v>
      </c>
      <c r="D15956" s="10">
        <v>0</v>
      </c>
      <c r="E15956" s="6">
        <v>0.35</v>
      </c>
      <c r="F15956" s="5">
        <v>0</v>
      </c>
      <c r="G15956" t="s">
        <v>26932</v>
      </c>
    </row>
    <row r="15957" spans="1:7" x14ac:dyDescent="0.25">
      <c r="A15957" t="s">
        <v>58104</v>
      </c>
      <c r="B15957" s="32" t="s">
        <v>24003</v>
      </c>
      <c r="C15957" s="32" t="s">
        <v>24004</v>
      </c>
      <c r="D15957" s="10">
        <v>0</v>
      </c>
      <c r="E15957" s="6">
        <v>0.35</v>
      </c>
      <c r="F15957" s="5">
        <v>0</v>
      </c>
      <c r="G15957" t="s">
        <v>26932</v>
      </c>
    </row>
    <row r="15958" spans="1:7" x14ac:dyDescent="0.25">
      <c r="A15958" t="s">
        <v>58105</v>
      </c>
      <c r="B15958" s="32" t="s">
        <v>24005</v>
      </c>
      <c r="C15958" s="32" t="s">
        <v>24006</v>
      </c>
      <c r="D15958" s="10">
        <v>0</v>
      </c>
      <c r="E15958" s="6">
        <v>0.35</v>
      </c>
      <c r="F15958" s="5">
        <v>0</v>
      </c>
      <c r="G15958" t="s">
        <v>26932</v>
      </c>
    </row>
    <row r="15959" spans="1:7" x14ac:dyDescent="0.25">
      <c r="A15959" t="s">
        <v>58106</v>
      </c>
      <c r="B15959" s="32" t="s">
        <v>24007</v>
      </c>
      <c r="C15959" s="32" t="s">
        <v>24008</v>
      </c>
      <c r="D15959" s="10">
        <v>0</v>
      </c>
      <c r="E15959" s="6">
        <v>0.35</v>
      </c>
      <c r="F15959" s="5">
        <v>0</v>
      </c>
      <c r="G15959" t="s">
        <v>26932</v>
      </c>
    </row>
    <row r="15960" spans="1:7" x14ac:dyDescent="0.25">
      <c r="A15960" t="s">
        <v>58107</v>
      </c>
      <c r="B15960" s="32" t="s">
        <v>36230</v>
      </c>
      <c r="C15960" s="32" t="s">
        <v>36231</v>
      </c>
      <c r="D15960" s="10">
        <v>0</v>
      </c>
      <c r="E15960" s="6">
        <v>0.35</v>
      </c>
      <c r="F15960" s="5">
        <v>0</v>
      </c>
      <c r="G15960" t="s">
        <v>26932</v>
      </c>
    </row>
    <row r="15961" spans="1:7" x14ac:dyDescent="0.25">
      <c r="A15961" t="s">
        <v>58108</v>
      </c>
      <c r="B15961" s="32" t="s">
        <v>36232</v>
      </c>
      <c r="C15961" s="32" t="s">
        <v>36233</v>
      </c>
      <c r="D15961" s="10">
        <v>0</v>
      </c>
      <c r="E15961" s="6">
        <v>0.35</v>
      </c>
      <c r="F15961" s="5">
        <v>0</v>
      </c>
      <c r="G15961" t="s">
        <v>26932</v>
      </c>
    </row>
    <row r="15962" spans="1:7" x14ac:dyDescent="0.25">
      <c r="A15962" t="s">
        <v>58109</v>
      </c>
      <c r="B15962" s="32" t="s">
        <v>36234</v>
      </c>
      <c r="C15962" s="32" t="s">
        <v>36235</v>
      </c>
      <c r="D15962" s="10">
        <v>0</v>
      </c>
      <c r="E15962" s="6">
        <v>0.35</v>
      </c>
      <c r="F15962" s="5">
        <v>0</v>
      </c>
      <c r="G15962" t="s">
        <v>26932</v>
      </c>
    </row>
    <row r="15963" spans="1:7" x14ac:dyDescent="0.25">
      <c r="A15963" t="s">
        <v>58110</v>
      </c>
      <c r="B15963" s="32" t="s">
        <v>24009</v>
      </c>
      <c r="C15963" s="32" t="s">
        <v>24010</v>
      </c>
      <c r="D15963" s="10">
        <v>0</v>
      </c>
      <c r="E15963" s="6">
        <v>0.35</v>
      </c>
      <c r="F15963" s="5">
        <v>0</v>
      </c>
      <c r="G15963" t="s">
        <v>26932</v>
      </c>
    </row>
    <row r="15964" spans="1:7" x14ac:dyDescent="0.25">
      <c r="A15964" t="s">
        <v>58111</v>
      </c>
      <c r="B15964" s="32" t="s">
        <v>24011</v>
      </c>
      <c r="C15964" s="32" t="s">
        <v>24012</v>
      </c>
      <c r="D15964" s="10">
        <v>0</v>
      </c>
      <c r="E15964" s="6">
        <v>0.35</v>
      </c>
      <c r="F15964" s="5">
        <v>0</v>
      </c>
      <c r="G15964" t="s">
        <v>26932</v>
      </c>
    </row>
    <row r="15965" spans="1:7" x14ac:dyDescent="0.25">
      <c r="A15965" t="s">
        <v>58112</v>
      </c>
      <c r="B15965" s="32" t="s">
        <v>24013</v>
      </c>
      <c r="C15965" s="32" t="s">
        <v>24014</v>
      </c>
      <c r="D15965" s="10">
        <v>0</v>
      </c>
      <c r="E15965" s="6">
        <v>0.35</v>
      </c>
      <c r="F15965" s="5">
        <v>0</v>
      </c>
      <c r="G15965" t="s">
        <v>26932</v>
      </c>
    </row>
    <row r="15966" spans="1:7" x14ac:dyDescent="0.25">
      <c r="A15966" t="s">
        <v>58113</v>
      </c>
      <c r="B15966" s="32" t="s">
        <v>24015</v>
      </c>
      <c r="C15966" s="32" t="s">
        <v>24016</v>
      </c>
      <c r="D15966" s="10">
        <v>0</v>
      </c>
      <c r="E15966" s="6">
        <v>0.35</v>
      </c>
      <c r="F15966" s="5">
        <v>0</v>
      </c>
      <c r="G15966" t="s">
        <v>26932</v>
      </c>
    </row>
    <row r="15967" spans="1:7" x14ac:dyDescent="0.25">
      <c r="A15967" t="s">
        <v>58114</v>
      </c>
      <c r="B15967" s="32" t="s">
        <v>24017</v>
      </c>
      <c r="C15967" s="32" t="s">
        <v>24018</v>
      </c>
      <c r="D15967" s="10">
        <v>0</v>
      </c>
      <c r="E15967" s="6">
        <v>0.35</v>
      </c>
      <c r="F15967" s="5">
        <v>0</v>
      </c>
      <c r="G15967" t="s">
        <v>26932</v>
      </c>
    </row>
    <row r="15968" spans="1:7" x14ac:dyDescent="0.25">
      <c r="A15968" t="s">
        <v>58115</v>
      </c>
      <c r="B15968" s="32" t="s">
        <v>24019</v>
      </c>
      <c r="C15968" s="32" t="s">
        <v>24020</v>
      </c>
      <c r="D15968" s="10">
        <v>0</v>
      </c>
      <c r="E15968" s="6">
        <v>0.35</v>
      </c>
      <c r="F15968" s="5">
        <v>0</v>
      </c>
      <c r="G15968" t="s">
        <v>26932</v>
      </c>
    </row>
    <row r="15969" spans="1:7" x14ac:dyDescent="0.25">
      <c r="A15969" t="s">
        <v>58116</v>
      </c>
      <c r="B15969" s="32" t="s">
        <v>24021</v>
      </c>
      <c r="C15969" s="32" t="s">
        <v>24022</v>
      </c>
      <c r="D15969" s="10">
        <v>0</v>
      </c>
      <c r="E15969" s="6">
        <v>0.35</v>
      </c>
      <c r="F15969" s="5">
        <v>0</v>
      </c>
      <c r="G15969" t="s">
        <v>26932</v>
      </c>
    </row>
    <row r="15970" spans="1:7" x14ac:dyDescent="0.25">
      <c r="A15970" t="s">
        <v>58117</v>
      </c>
      <c r="B15970" s="32" t="s">
        <v>24023</v>
      </c>
      <c r="C15970" s="32" t="s">
        <v>24024</v>
      </c>
      <c r="D15970" s="10">
        <v>0</v>
      </c>
      <c r="E15970" s="6">
        <v>0.35</v>
      </c>
      <c r="F15970" s="5">
        <v>0</v>
      </c>
      <c r="G15970" t="s">
        <v>26932</v>
      </c>
    </row>
    <row r="15971" spans="1:7" x14ac:dyDescent="0.25">
      <c r="A15971" t="s">
        <v>58118</v>
      </c>
      <c r="B15971" s="32" t="s">
        <v>24025</v>
      </c>
      <c r="C15971" s="32" t="s">
        <v>24026</v>
      </c>
      <c r="D15971" s="10">
        <v>0</v>
      </c>
      <c r="E15971" s="6">
        <v>0.35</v>
      </c>
      <c r="F15971" s="5">
        <v>0</v>
      </c>
      <c r="G15971" t="s">
        <v>26932</v>
      </c>
    </row>
    <row r="15972" spans="1:7" x14ac:dyDescent="0.25">
      <c r="A15972" t="s">
        <v>58119</v>
      </c>
      <c r="B15972" s="32" t="s">
        <v>24027</v>
      </c>
      <c r="C15972" s="32" t="s">
        <v>24028</v>
      </c>
      <c r="D15972" s="10">
        <v>0</v>
      </c>
      <c r="E15972" s="6">
        <v>0.35</v>
      </c>
      <c r="F15972" s="5">
        <v>0</v>
      </c>
      <c r="G15972" t="s">
        <v>26932</v>
      </c>
    </row>
    <row r="15973" spans="1:7" x14ac:dyDescent="0.25">
      <c r="A15973" t="s">
        <v>58120</v>
      </c>
      <c r="B15973" s="32" t="s">
        <v>24029</v>
      </c>
      <c r="C15973" s="32" t="s">
        <v>24030</v>
      </c>
      <c r="D15973" s="10">
        <v>0</v>
      </c>
      <c r="E15973" s="6">
        <v>0.35</v>
      </c>
      <c r="F15973" s="5">
        <v>0</v>
      </c>
      <c r="G15973" t="s">
        <v>26932</v>
      </c>
    </row>
    <row r="15974" spans="1:7" x14ac:dyDescent="0.25">
      <c r="A15974" t="s">
        <v>58121</v>
      </c>
      <c r="B15974" s="32" t="s">
        <v>24031</v>
      </c>
      <c r="C15974" s="32" t="s">
        <v>24032</v>
      </c>
      <c r="D15974" s="10">
        <v>0</v>
      </c>
      <c r="E15974" s="6">
        <v>0.35</v>
      </c>
      <c r="F15974" s="5">
        <v>0</v>
      </c>
      <c r="G15974" t="s">
        <v>26932</v>
      </c>
    </row>
    <row r="15975" spans="1:7" x14ac:dyDescent="0.25">
      <c r="A15975" t="s">
        <v>58122</v>
      </c>
      <c r="B15975" s="32" t="s">
        <v>37279</v>
      </c>
      <c r="C15975" s="32" t="s">
        <v>37280</v>
      </c>
      <c r="D15975" s="10">
        <v>0</v>
      </c>
      <c r="E15975" s="6">
        <v>0.35</v>
      </c>
      <c r="F15975" s="5">
        <v>0</v>
      </c>
      <c r="G15975" t="s">
        <v>26932</v>
      </c>
    </row>
    <row r="15976" spans="1:7" x14ac:dyDescent="0.25">
      <c r="A15976" t="s">
        <v>58123</v>
      </c>
      <c r="B15976" s="32" t="s">
        <v>24033</v>
      </c>
      <c r="C15976" s="32" t="s">
        <v>24034</v>
      </c>
      <c r="D15976" s="10">
        <v>0</v>
      </c>
      <c r="E15976" s="6">
        <v>0.35</v>
      </c>
      <c r="F15976" s="5">
        <v>0</v>
      </c>
      <c r="G15976" t="s">
        <v>26932</v>
      </c>
    </row>
    <row r="15977" spans="1:7" x14ac:dyDescent="0.25">
      <c r="A15977" t="s">
        <v>58124</v>
      </c>
      <c r="B15977" s="32" t="s">
        <v>37281</v>
      </c>
      <c r="C15977" s="32" t="s">
        <v>37282</v>
      </c>
      <c r="D15977" s="10">
        <v>0</v>
      </c>
      <c r="E15977" s="6">
        <v>0.35</v>
      </c>
      <c r="F15977" s="5">
        <v>0</v>
      </c>
      <c r="G15977" t="s">
        <v>26932</v>
      </c>
    </row>
    <row r="15978" spans="1:7" x14ac:dyDescent="0.25">
      <c r="A15978" t="s">
        <v>58125</v>
      </c>
      <c r="B15978" s="32" t="s">
        <v>24035</v>
      </c>
      <c r="C15978" s="32" t="s">
        <v>24036</v>
      </c>
      <c r="D15978" s="10">
        <v>0</v>
      </c>
      <c r="E15978" s="6">
        <v>0.35</v>
      </c>
      <c r="F15978" s="5">
        <v>0</v>
      </c>
      <c r="G15978" t="s">
        <v>26932</v>
      </c>
    </row>
    <row r="15979" spans="1:7" x14ac:dyDescent="0.25">
      <c r="A15979" t="s">
        <v>58126</v>
      </c>
      <c r="B15979" s="32" t="s">
        <v>24037</v>
      </c>
      <c r="C15979" s="32" t="s">
        <v>24038</v>
      </c>
      <c r="D15979" s="10">
        <v>0</v>
      </c>
      <c r="E15979" s="6">
        <v>0.35</v>
      </c>
      <c r="F15979" s="5">
        <v>0</v>
      </c>
      <c r="G15979" t="s">
        <v>26932</v>
      </c>
    </row>
    <row r="15980" spans="1:7" x14ac:dyDescent="0.25">
      <c r="A15980" t="s">
        <v>58127</v>
      </c>
      <c r="B15980" s="32" t="s">
        <v>24041</v>
      </c>
      <c r="C15980" s="32" t="s">
        <v>24042</v>
      </c>
      <c r="D15980" s="10">
        <v>0</v>
      </c>
      <c r="E15980" s="6">
        <v>0.35</v>
      </c>
      <c r="F15980" s="5">
        <v>0</v>
      </c>
      <c r="G15980" t="s">
        <v>26932</v>
      </c>
    </row>
    <row r="15981" spans="1:7" x14ac:dyDescent="0.25">
      <c r="A15981" t="s">
        <v>58128</v>
      </c>
      <c r="B15981" s="32" t="s">
        <v>24043</v>
      </c>
      <c r="C15981" s="32" t="s">
        <v>24044</v>
      </c>
      <c r="D15981" s="10">
        <v>0</v>
      </c>
      <c r="E15981" s="6">
        <v>0.35</v>
      </c>
      <c r="F15981" s="5">
        <v>0</v>
      </c>
      <c r="G15981" t="s">
        <v>26932</v>
      </c>
    </row>
    <row r="15982" spans="1:7" x14ac:dyDescent="0.25">
      <c r="A15982" t="s">
        <v>58129</v>
      </c>
      <c r="B15982" s="32" t="s">
        <v>24045</v>
      </c>
      <c r="C15982" s="32" t="s">
        <v>24046</v>
      </c>
      <c r="D15982" s="10">
        <v>0</v>
      </c>
      <c r="E15982" s="6">
        <v>0.35</v>
      </c>
      <c r="F15982" s="5">
        <v>0</v>
      </c>
      <c r="G15982" t="s">
        <v>26932</v>
      </c>
    </row>
    <row r="15983" spans="1:7" x14ac:dyDescent="0.25">
      <c r="A15983" t="s">
        <v>58130</v>
      </c>
      <c r="B15983" s="32" t="s">
        <v>24047</v>
      </c>
      <c r="C15983" s="32" t="s">
        <v>24048</v>
      </c>
      <c r="D15983" s="10">
        <v>0</v>
      </c>
      <c r="E15983" s="6">
        <v>0.35</v>
      </c>
      <c r="F15983" s="5">
        <v>0</v>
      </c>
      <c r="G15983" t="s">
        <v>26932</v>
      </c>
    </row>
    <row r="15984" spans="1:7" x14ac:dyDescent="0.25">
      <c r="A15984" t="s">
        <v>58131</v>
      </c>
      <c r="B15984" s="32" t="s">
        <v>24049</v>
      </c>
      <c r="C15984" s="32" t="s">
        <v>24050</v>
      </c>
      <c r="D15984" s="10">
        <v>0</v>
      </c>
      <c r="E15984" s="6">
        <v>0.35</v>
      </c>
      <c r="F15984" s="5">
        <v>0</v>
      </c>
      <c r="G15984" t="s">
        <v>26932</v>
      </c>
    </row>
    <row r="15985" spans="1:7" x14ac:dyDescent="0.25">
      <c r="A15985" t="s">
        <v>58132</v>
      </c>
      <c r="B15985" s="32" t="s">
        <v>24051</v>
      </c>
      <c r="C15985" s="32" t="s">
        <v>24052</v>
      </c>
      <c r="D15985" s="10">
        <v>0</v>
      </c>
      <c r="E15985" s="6">
        <v>0.35</v>
      </c>
      <c r="F15985" s="5">
        <v>0</v>
      </c>
      <c r="G15985" t="s">
        <v>26932</v>
      </c>
    </row>
    <row r="15986" spans="1:7" x14ac:dyDescent="0.25">
      <c r="A15986" t="s">
        <v>58133</v>
      </c>
      <c r="B15986" s="32" t="s">
        <v>24053</v>
      </c>
      <c r="C15986" s="32" t="s">
        <v>24054</v>
      </c>
      <c r="D15986" s="10">
        <v>0</v>
      </c>
      <c r="E15986" s="6">
        <v>0.35</v>
      </c>
      <c r="F15986" s="5">
        <v>0</v>
      </c>
      <c r="G15986" t="s">
        <v>26932</v>
      </c>
    </row>
    <row r="15987" spans="1:7" x14ac:dyDescent="0.25">
      <c r="A15987" t="s">
        <v>58134</v>
      </c>
      <c r="B15987" s="32" t="s">
        <v>24055</v>
      </c>
      <c r="C15987" s="32" t="s">
        <v>24056</v>
      </c>
      <c r="D15987" s="10">
        <v>0</v>
      </c>
      <c r="E15987" s="6">
        <v>0.35</v>
      </c>
      <c r="F15987" s="5">
        <v>0</v>
      </c>
      <c r="G15987" t="s">
        <v>26932</v>
      </c>
    </row>
    <row r="15988" spans="1:7" x14ac:dyDescent="0.25">
      <c r="A15988" t="s">
        <v>58135</v>
      </c>
      <c r="B15988" s="32" t="s">
        <v>24057</v>
      </c>
      <c r="C15988" s="32" t="s">
        <v>24058</v>
      </c>
      <c r="D15988" s="10">
        <v>0</v>
      </c>
      <c r="E15988" s="6">
        <v>0.35</v>
      </c>
      <c r="F15988" s="5">
        <v>0</v>
      </c>
      <c r="G15988" t="s">
        <v>26932</v>
      </c>
    </row>
    <row r="15989" spans="1:7" x14ac:dyDescent="0.25">
      <c r="A15989" t="s">
        <v>58136</v>
      </c>
      <c r="B15989" s="32" t="s">
        <v>37283</v>
      </c>
      <c r="C15989" s="32" t="s">
        <v>37284</v>
      </c>
      <c r="D15989" s="10">
        <v>0</v>
      </c>
      <c r="E15989" s="6">
        <v>0.35</v>
      </c>
      <c r="F15989" s="5">
        <v>0</v>
      </c>
      <c r="G15989" t="s">
        <v>26932</v>
      </c>
    </row>
    <row r="15990" spans="1:7" x14ac:dyDescent="0.25">
      <c r="A15990" t="s">
        <v>58137</v>
      </c>
      <c r="B15990" s="32" t="s">
        <v>24059</v>
      </c>
      <c r="C15990" s="32" t="s">
        <v>24060</v>
      </c>
      <c r="D15990" s="10">
        <v>2140</v>
      </c>
      <c r="E15990" s="6">
        <v>0.35</v>
      </c>
      <c r="F15990" s="5">
        <v>1391</v>
      </c>
      <c r="G15990" t="s">
        <v>26932</v>
      </c>
    </row>
    <row r="15991" spans="1:7" x14ac:dyDescent="0.25">
      <c r="A15991" t="s">
        <v>58138</v>
      </c>
      <c r="B15991" s="32" t="s">
        <v>24061</v>
      </c>
      <c r="C15991" s="32" t="s">
        <v>15547</v>
      </c>
      <c r="D15991" s="10">
        <v>535</v>
      </c>
      <c r="E15991" s="6">
        <v>0.35</v>
      </c>
      <c r="F15991" s="5">
        <v>347.75</v>
      </c>
      <c r="G15991" t="s">
        <v>26932</v>
      </c>
    </row>
    <row r="15992" spans="1:7" x14ac:dyDescent="0.25">
      <c r="A15992" t="s">
        <v>58139</v>
      </c>
      <c r="B15992" s="32" t="s">
        <v>24062</v>
      </c>
      <c r="C15992" s="32" t="s">
        <v>24063</v>
      </c>
      <c r="D15992" s="10">
        <v>11550.65</v>
      </c>
      <c r="E15992" s="6">
        <v>0.35</v>
      </c>
      <c r="F15992" s="5">
        <v>7507.9224999999997</v>
      </c>
      <c r="G15992" t="s">
        <v>26932</v>
      </c>
    </row>
    <row r="15993" spans="1:7" x14ac:dyDescent="0.25">
      <c r="A15993" t="s">
        <v>58140</v>
      </c>
      <c r="B15993" s="32" t="s">
        <v>24064</v>
      </c>
      <c r="C15993" s="32" t="s">
        <v>24065</v>
      </c>
      <c r="D15993" s="10">
        <v>3745</v>
      </c>
      <c r="E15993" s="6">
        <v>0.35</v>
      </c>
      <c r="F15993" s="5">
        <v>2434.25</v>
      </c>
      <c r="G15993" t="s">
        <v>26932</v>
      </c>
    </row>
    <row r="15994" spans="1:7" x14ac:dyDescent="0.25">
      <c r="A15994" t="s">
        <v>58141</v>
      </c>
      <c r="B15994" s="32" t="s">
        <v>24066</v>
      </c>
      <c r="C15994" s="32" t="s">
        <v>24067</v>
      </c>
      <c r="D15994" s="10">
        <v>41944</v>
      </c>
      <c r="E15994" s="6">
        <v>0.35</v>
      </c>
      <c r="F15994" s="5">
        <v>27263.600000000002</v>
      </c>
      <c r="G15994" t="s">
        <v>26932</v>
      </c>
    </row>
    <row r="15995" spans="1:7" x14ac:dyDescent="0.25">
      <c r="A15995" t="s">
        <v>58142</v>
      </c>
      <c r="B15995" s="32" t="s">
        <v>2821</v>
      </c>
      <c r="C15995" s="32" t="s">
        <v>2822</v>
      </c>
      <c r="D15995" s="10">
        <v>535</v>
      </c>
      <c r="E15995" s="6">
        <v>0.35</v>
      </c>
      <c r="F15995" s="5">
        <v>347.75</v>
      </c>
      <c r="G15995" t="s">
        <v>26932</v>
      </c>
    </row>
    <row r="15996" spans="1:7" x14ac:dyDescent="0.25">
      <c r="A15996" t="s">
        <v>58143</v>
      </c>
      <c r="B15996" s="32" t="s">
        <v>24068</v>
      </c>
      <c r="C15996" s="32" t="s">
        <v>24069</v>
      </c>
      <c r="D15996" s="10">
        <v>53494.65</v>
      </c>
      <c r="E15996" s="6">
        <v>0.35</v>
      </c>
      <c r="F15996" s="5">
        <v>34771.522499999999</v>
      </c>
      <c r="G15996" t="s">
        <v>26932</v>
      </c>
    </row>
    <row r="15997" spans="1:7" x14ac:dyDescent="0.25">
      <c r="A15997" t="s">
        <v>58144</v>
      </c>
      <c r="B15997" s="32" t="s">
        <v>24070</v>
      </c>
      <c r="C15997" s="32" t="s">
        <v>8436</v>
      </c>
      <c r="D15997" s="10">
        <v>11550.65</v>
      </c>
      <c r="E15997" s="6">
        <v>0.35</v>
      </c>
      <c r="F15997" s="5">
        <v>7507.9224999999997</v>
      </c>
      <c r="G15997" t="s">
        <v>26932</v>
      </c>
    </row>
    <row r="15998" spans="1:7" x14ac:dyDescent="0.25">
      <c r="A15998" t="s">
        <v>58145</v>
      </c>
      <c r="B15998" s="32" t="s">
        <v>36236</v>
      </c>
      <c r="C15998" s="32" t="s">
        <v>36237</v>
      </c>
      <c r="D15998" s="10">
        <v>0</v>
      </c>
      <c r="E15998" s="6">
        <v>0.35</v>
      </c>
      <c r="F15998" s="5">
        <v>0</v>
      </c>
      <c r="G15998" t="s">
        <v>26932</v>
      </c>
    </row>
    <row r="15999" spans="1:7" x14ac:dyDescent="0.25">
      <c r="A15999" t="s">
        <v>58146</v>
      </c>
      <c r="B15999" s="32" t="s">
        <v>24933</v>
      </c>
      <c r="C15999" s="32" t="s">
        <v>24934</v>
      </c>
      <c r="D15999" s="10">
        <v>8261.27</v>
      </c>
      <c r="E15999" s="6">
        <v>0.35</v>
      </c>
      <c r="F15999" s="5">
        <v>5369.8255000000008</v>
      </c>
      <c r="G15999" t="s">
        <v>26932</v>
      </c>
    </row>
    <row r="16000" spans="1:7" x14ac:dyDescent="0.25">
      <c r="A16000" t="s">
        <v>58147</v>
      </c>
      <c r="B16000" s="32" t="s">
        <v>24935</v>
      </c>
      <c r="C16000" s="32" t="s">
        <v>24936</v>
      </c>
      <c r="D16000" s="10">
        <v>6151</v>
      </c>
      <c r="E16000" s="6">
        <v>0.35</v>
      </c>
      <c r="F16000" s="5">
        <v>3998.15</v>
      </c>
      <c r="G16000" t="s">
        <v>26932</v>
      </c>
    </row>
    <row r="16001" spans="1:7" x14ac:dyDescent="0.25">
      <c r="A16001" t="s">
        <v>58148</v>
      </c>
      <c r="B16001" s="32" t="s">
        <v>24937</v>
      </c>
      <c r="C16001" s="32" t="s">
        <v>24938</v>
      </c>
      <c r="D16001" s="10">
        <v>147624.04999999999</v>
      </c>
      <c r="E16001" s="6">
        <v>0.35</v>
      </c>
      <c r="F16001" s="5">
        <v>95955.632499999992</v>
      </c>
      <c r="G16001" t="s">
        <v>26932</v>
      </c>
    </row>
    <row r="16002" spans="1:7" x14ac:dyDescent="0.25">
      <c r="A16002" t="s">
        <v>58149</v>
      </c>
      <c r="B16002" s="32" t="s">
        <v>24939</v>
      </c>
      <c r="C16002" s="32" t="s">
        <v>24940</v>
      </c>
      <c r="D16002" s="10">
        <v>18453.009999999998</v>
      </c>
      <c r="E16002" s="6">
        <v>0.35</v>
      </c>
      <c r="F16002" s="5">
        <v>11994.4565</v>
      </c>
      <c r="G16002" t="s">
        <v>26932</v>
      </c>
    </row>
    <row r="16003" spans="1:7" x14ac:dyDescent="0.25">
      <c r="A16003" t="s">
        <v>58150</v>
      </c>
      <c r="B16003" s="32" t="s">
        <v>24941</v>
      </c>
      <c r="C16003" s="32" t="s">
        <v>24942</v>
      </c>
      <c r="D16003" s="10">
        <v>221436.07</v>
      </c>
      <c r="E16003" s="6">
        <v>0.35</v>
      </c>
      <c r="F16003" s="5">
        <v>143933.4455</v>
      </c>
      <c r="G16003" t="s">
        <v>26932</v>
      </c>
    </row>
    <row r="16004" spans="1:7" x14ac:dyDescent="0.25">
      <c r="A16004" t="s">
        <v>58151</v>
      </c>
      <c r="B16004" s="32" t="s">
        <v>24943</v>
      </c>
      <c r="C16004" s="32" t="s">
        <v>24944</v>
      </c>
      <c r="D16004" s="10">
        <v>36906.01</v>
      </c>
      <c r="E16004" s="6">
        <v>0.35</v>
      </c>
      <c r="F16004" s="5">
        <v>23988.906500000001</v>
      </c>
      <c r="G16004" t="s">
        <v>26932</v>
      </c>
    </row>
    <row r="16005" spans="1:7" x14ac:dyDescent="0.25">
      <c r="A16005" t="s">
        <v>58152</v>
      </c>
      <c r="B16005" s="32" t="s">
        <v>37622</v>
      </c>
      <c r="C16005" s="32" t="s">
        <v>37623</v>
      </c>
      <c r="D16005" s="10">
        <v>0</v>
      </c>
      <c r="E16005" s="6">
        <v>0.35</v>
      </c>
      <c r="F16005" s="5">
        <v>0</v>
      </c>
      <c r="G16005" t="s">
        <v>26932</v>
      </c>
    </row>
    <row r="16006" spans="1:7" x14ac:dyDescent="0.25">
      <c r="A16006" t="s">
        <v>58153</v>
      </c>
      <c r="B16006" s="32" t="s">
        <v>34588</v>
      </c>
      <c r="C16006" s="32" t="s">
        <v>34589</v>
      </c>
      <c r="D16006" s="10">
        <v>0</v>
      </c>
      <c r="E16006" s="6">
        <v>0.35</v>
      </c>
      <c r="F16006" s="5">
        <v>0</v>
      </c>
      <c r="G16006" t="s">
        <v>26932</v>
      </c>
    </row>
    <row r="16007" spans="1:7" x14ac:dyDescent="0.25">
      <c r="A16007" t="s">
        <v>58154</v>
      </c>
      <c r="B16007" s="32" t="s">
        <v>34590</v>
      </c>
      <c r="C16007" s="32" t="s">
        <v>34591</v>
      </c>
      <c r="D16007" s="10">
        <v>0</v>
      </c>
      <c r="E16007" s="6">
        <v>0.35</v>
      </c>
      <c r="F16007" s="5">
        <v>0</v>
      </c>
      <c r="G16007" t="s">
        <v>26932</v>
      </c>
    </row>
    <row r="16008" spans="1:7" x14ac:dyDescent="0.25">
      <c r="A16008" t="s">
        <v>58155</v>
      </c>
      <c r="B16008" s="32" t="s">
        <v>34592</v>
      </c>
      <c r="C16008" s="32" t="s">
        <v>34593</v>
      </c>
      <c r="D16008" s="10">
        <v>0</v>
      </c>
      <c r="E16008" s="6">
        <v>0.35</v>
      </c>
      <c r="F16008" s="5">
        <v>0</v>
      </c>
      <c r="G16008" t="s">
        <v>26932</v>
      </c>
    </row>
    <row r="16009" spans="1:7" x14ac:dyDescent="0.25">
      <c r="A16009" t="s">
        <v>58156</v>
      </c>
      <c r="B16009" s="32" t="s">
        <v>24949</v>
      </c>
      <c r="C16009" s="32" t="s">
        <v>24950</v>
      </c>
      <c r="D16009" s="10">
        <v>0</v>
      </c>
      <c r="E16009" s="6">
        <v>0.35</v>
      </c>
      <c r="F16009" s="5">
        <v>0</v>
      </c>
      <c r="G16009" t="s">
        <v>26932</v>
      </c>
    </row>
    <row r="16010" spans="1:7" x14ac:dyDescent="0.25">
      <c r="A16010" t="s">
        <v>58157</v>
      </c>
      <c r="B16010" s="32" t="s">
        <v>24951</v>
      </c>
      <c r="C16010" s="32" t="s">
        <v>24952</v>
      </c>
      <c r="D16010" s="10">
        <v>0</v>
      </c>
      <c r="E16010" s="6">
        <v>0.35</v>
      </c>
      <c r="F16010" s="5">
        <v>0</v>
      </c>
      <c r="G16010" t="s">
        <v>26932</v>
      </c>
    </row>
    <row r="16011" spans="1:7" x14ac:dyDescent="0.25">
      <c r="A16011" t="s">
        <v>58158</v>
      </c>
      <c r="B16011" s="32" t="s">
        <v>24953</v>
      </c>
      <c r="C16011" s="32" t="s">
        <v>24954</v>
      </c>
      <c r="D16011" s="10">
        <v>0</v>
      </c>
      <c r="E16011" s="6">
        <v>0.35</v>
      </c>
      <c r="F16011" s="5">
        <v>0</v>
      </c>
      <c r="G16011" t="s">
        <v>26932</v>
      </c>
    </row>
    <row r="16012" spans="1:7" x14ac:dyDescent="0.25">
      <c r="A16012" t="s">
        <v>58159</v>
      </c>
      <c r="B16012" s="32" t="s">
        <v>24955</v>
      </c>
      <c r="C16012" s="32" t="s">
        <v>24956</v>
      </c>
      <c r="D16012" s="10">
        <v>0</v>
      </c>
      <c r="E16012" s="6">
        <v>0.35</v>
      </c>
      <c r="F16012" s="5">
        <v>0</v>
      </c>
      <c r="G16012" t="s">
        <v>26932</v>
      </c>
    </row>
    <row r="16013" spans="1:7" x14ac:dyDescent="0.25">
      <c r="A16013" t="s">
        <v>58160</v>
      </c>
      <c r="B16013" s="32" t="s">
        <v>24957</v>
      </c>
      <c r="C16013" s="32" t="s">
        <v>24958</v>
      </c>
      <c r="D16013" s="10">
        <v>0</v>
      </c>
      <c r="E16013" s="6">
        <v>0.35</v>
      </c>
      <c r="F16013" s="5">
        <v>0</v>
      </c>
      <c r="G16013" t="s">
        <v>26932</v>
      </c>
    </row>
    <row r="16014" spans="1:7" x14ac:dyDescent="0.25">
      <c r="A16014" t="s">
        <v>58161</v>
      </c>
      <c r="B16014" s="32" t="s">
        <v>24959</v>
      </c>
      <c r="C16014" s="32" t="s">
        <v>24960</v>
      </c>
      <c r="D16014" s="10">
        <v>0</v>
      </c>
      <c r="E16014" s="6">
        <v>0.35</v>
      </c>
      <c r="F16014" s="5">
        <v>0</v>
      </c>
      <c r="G16014" t="s">
        <v>26932</v>
      </c>
    </row>
    <row r="16015" spans="1:7" x14ac:dyDescent="0.25">
      <c r="A16015" t="s">
        <v>58162</v>
      </c>
      <c r="B16015" s="32" t="s">
        <v>24961</v>
      </c>
      <c r="C16015" s="32" t="s">
        <v>24962</v>
      </c>
      <c r="D16015" s="10">
        <v>0</v>
      </c>
      <c r="E16015" s="6">
        <v>0.35</v>
      </c>
      <c r="F16015" s="5">
        <v>0</v>
      </c>
      <c r="G16015" t="s">
        <v>26932</v>
      </c>
    </row>
    <row r="16016" spans="1:7" x14ac:dyDescent="0.25">
      <c r="A16016" t="s">
        <v>58163</v>
      </c>
      <c r="B16016" s="32" t="s">
        <v>24963</v>
      </c>
      <c r="C16016" s="32" t="s">
        <v>24964</v>
      </c>
      <c r="D16016" s="10">
        <v>0</v>
      </c>
      <c r="E16016" s="6">
        <v>0.35</v>
      </c>
      <c r="F16016" s="5">
        <v>0</v>
      </c>
      <c r="G16016" t="s">
        <v>26932</v>
      </c>
    </row>
    <row r="16017" spans="1:7" x14ac:dyDescent="0.25">
      <c r="A16017" t="s">
        <v>58164</v>
      </c>
      <c r="B16017" s="32" t="s">
        <v>24965</v>
      </c>
      <c r="C16017" s="32" t="s">
        <v>24966</v>
      </c>
      <c r="D16017" s="10">
        <v>0</v>
      </c>
      <c r="E16017" s="6">
        <v>0.35</v>
      </c>
      <c r="F16017" s="5">
        <v>0</v>
      </c>
      <c r="G16017" t="s">
        <v>26932</v>
      </c>
    </row>
    <row r="16018" spans="1:7" x14ac:dyDescent="0.25">
      <c r="A16018" t="s">
        <v>58165</v>
      </c>
      <c r="B16018" s="32" t="s">
        <v>24967</v>
      </c>
      <c r="C16018" s="32" t="s">
        <v>24968</v>
      </c>
      <c r="D16018" s="10">
        <v>0</v>
      </c>
      <c r="E16018" s="6">
        <v>0.35</v>
      </c>
      <c r="F16018" s="5">
        <v>0</v>
      </c>
      <c r="G16018" t="s">
        <v>26932</v>
      </c>
    </row>
    <row r="16019" spans="1:7" x14ac:dyDescent="0.25">
      <c r="A16019" t="s">
        <v>58166</v>
      </c>
      <c r="B16019" s="32" t="s">
        <v>24969</v>
      </c>
      <c r="C16019" s="32" t="s">
        <v>24970</v>
      </c>
      <c r="D16019" s="10">
        <v>0</v>
      </c>
      <c r="E16019" s="6">
        <v>0.35</v>
      </c>
      <c r="F16019" s="5">
        <v>0</v>
      </c>
      <c r="G16019" t="s">
        <v>26932</v>
      </c>
    </row>
    <row r="16020" spans="1:7" x14ac:dyDescent="0.25">
      <c r="A16020" t="s">
        <v>58167</v>
      </c>
      <c r="B16020" s="32" t="s">
        <v>34594</v>
      </c>
      <c r="C16020" s="32" t="s">
        <v>34595</v>
      </c>
      <c r="D16020" s="10">
        <v>0</v>
      </c>
      <c r="E16020" s="6">
        <v>0.35</v>
      </c>
      <c r="F16020" s="5">
        <v>0</v>
      </c>
      <c r="G16020" t="s">
        <v>26932</v>
      </c>
    </row>
    <row r="16021" spans="1:7" x14ac:dyDescent="0.25">
      <c r="A16021" t="s">
        <v>58168</v>
      </c>
      <c r="B16021" s="32" t="s">
        <v>34596</v>
      </c>
      <c r="C16021" s="32" t="s">
        <v>34597</v>
      </c>
      <c r="D16021" s="10">
        <v>0</v>
      </c>
      <c r="E16021" s="6">
        <v>0.35</v>
      </c>
      <c r="F16021" s="5">
        <v>0</v>
      </c>
      <c r="G16021" t="s">
        <v>26932</v>
      </c>
    </row>
    <row r="16022" spans="1:7" x14ac:dyDescent="0.25">
      <c r="A16022" t="s">
        <v>58169</v>
      </c>
      <c r="B16022" s="32" t="s">
        <v>34598</v>
      </c>
      <c r="C16022" s="32" t="s">
        <v>34599</v>
      </c>
      <c r="D16022" s="10">
        <v>0</v>
      </c>
      <c r="E16022" s="6">
        <v>0.35</v>
      </c>
      <c r="F16022" s="5">
        <v>0</v>
      </c>
      <c r="G16022" t="s">
        <v>26932</v>
      </c>
    </row>
    <row r="16023" spans="1:7" x14ac:dyDescent="0.25">
      <c r="A16023" t="s">
        <v>58170</v>
      </c>
      <c r="B16023" s="32" t="s">
        <v>25047</v>
      </c>
      <c r="C16023" s="32" t="s">
        <v>25048</v>
      </c>
      <c r="D16023" s="10">
        <v>0</v>
      </c>
      <c r="E16023" s="6">
        <v>0.35</v>
      </c>
      <c r="F16023" s="5">
        <v>0</v>
      </c>
      <c r="G16023" t="s">
        <v>26932</v>
      </c>
    </row>
    <row r="16024" spans="1:7" x14ac:dyDescent="0.25">
      <c r="A16024" t="s">
        <v>58171</v>
      </c>
      <c r="B16024" s="32" t="s">
        <v>25049</v>
      </c>
      <c r="C16024" s="32" t="s">
        <v>34600</v>
      </c>
      <c r="D16024" s="10">
        <v>0</v>
      </c>
      <c r="E16024" s="6">
        <v>0.35</v>
      </c>
      <c r="F16024" s="5">
        <v>0</v>
      </c>
      <c r="G16024" t="s">
        <v>26932</v>
      </c>
    </row>
    <row r="16025" spans="1:7" x14ac:dyDescent="0.25">
      <c r="A16025" t="s">
        <v>58172</v>
      </c>
      <c r="B16025" s="32" t="s">
        <v>25050</v>
      </c>
      <c r="C16025" s="32" t="s">
        <v>34601</v>
      </c>
      <c r="D16025" s="10">
        <v>0</v>
      </c>
      <c r="E16025" s="6">
        <v>0.35</v>
      </c>
      <c r="F16025" s="5">
        <v>0</v>
      </c>
      <c r="G16025" t="s">
        <v>26932</v>
      </c>
    </row>
    <row r="16026" spans="1:7" x14ac:dyDescent="0.25">
      <c r="A16026" t="s">
        <v>58173</v>
      </c>
      <c r="B16026" s="32" t="s">
        <v>25051</v>
      </c>
      <c r="C16026" s="32" t="s">
        <v>34602</v>
      </c>
      <c r="D16026" s="10">
        <v>0</v>
      </c>
      <c r="E16026" s="6">
        <v>0.35</v>
      </c>
      <c r="F16026" s="5">
        <v>0</v>
      </c>
      <c r="G16026" t="s">
        <v>26932</v>
      </c>
    </row>
    <row r="16027" spans="1:7" x14ac:dyDescent="0.25">
      <c r="A16027" t="s">
        <v>58174</v>
      </c>
      <c r="B16027" s="32" t="s">
        <v>25052</v>
      </c>
      <c r="C16027" s="32" t="s">
        <v>34603</v>
      </c>
      <c r="D16027" s="10">
        <v>0</v>
      </c>
      <c r="E16027" s="6">
        <v>0.35</v>
      </c>
      <c r="F16027" s="5">
        <v>0</v>
      </c>
      <c r="G16027" t="s">
        <v>26932</v>
      </c>
    </row>
    <row r="16028" spans="1:7" x14ac:dyDescent="0.25">
      <c r="A16028" t="s">
        <v>58175</v>
      </c>
      <c r="B16028" s="32" t="s">
        <v>25055</v>
      </c>
      <c r="C16028" s="32" t="s">
        <v>25056</v>
      </c>
      <c r="D16028" s="10">
        <v>0</v>
      </c>
      <c r="E16028" s="6">
        <v>0.35</v>
      </c>
      <c r="F16028" s="5">
        <v>0</v>
      </c>
      <c r="G16028" t="s">
        <v>26932</v>
      </c>
    </row>
    <row r="16029" spans="1:7" x14ac:dyDescent="0.25">
      <c r="A16029" t="s">
        <v>58176</v>
      </c>
      <c r="B16029" s="32" t="s">
        <v>25057</v>
      </c>
      <c r="C16029" s="32" t="s">
        <v>25058</v>
      </c>
      <c r="D16029" s="10">
        <v>0</v>
      </c>
      <c r="E16029" s="6">
        <v>0.35</v>
      </c>
      <c r="F16029" s="5">
        <v>0</v>
      </c>
      <c r="G16029" t="s">
        <v>26932</v>
      </c>
    </row>
    <row r="16030" spans="1:7" x14ac:dyDescent="0.25">
      <c r="A16030" t="s">
        <v>58177</v>
      </c>
      <c r="B16030" s="32" t="s">
        <v>25059</v>
      </c>
      <c r="C16030" s="32" t="s">
        <v>25060</v>
      </c>
      <c r="D16030" s="10">
        <v>0</v>
      </c>
      <c r="E16030" s="6">
        <v>0.35</v>
      </c>
      <c r="F16030" s="5">
        <v>0</v>
      </c>
      <c r="G16030" t="s">
        <v>26932</v>
      </c>
    </row>
    <row r="16031" spans="1:7" x14ac:dyDescent="0.25">
      <c r="A16031" t="s">
        <v>58178</v>
      </c>
      <c r="B16031" s="32" t="s">
        <v>25061</v>
      </c>
      <c r="C16031" s="32" t="s">
        <v>25062</v>
      </c>
      <c r="D16031" s="10">
        <v>0</v>
      </c>
      <c r="E16031" s="6">
        <v>0.35</v>
      </c>
      <c r="F16031" s="5">
        <v>0</v>
      </c>
      <c r="G16031" t="s">
        <v>26932</v>
      </c>
    </row>
    <row r="16032" spans="1:7" x14ac:dyDescent="0.25">
      <c r="A16032" t="s">
        <v>58179</v>
      </c>
      <c r="B16032" s="32" t="s">
        <v>25063</v>
      </c>
      <c r="C16032" s="32" t="s">
        <v>25064</v>
      </c>
      <c r="D16032" s="10">
        <v>0</v>
      </c>
      <c r="E16032" s="6">
        <v>0.35</v>
      </c>
      <c r="F16032" s="5">
        <v>0</v>
      </c>
      <c r="G16032" t="s">
        <v>26932</v>
      </c>
    </row>
    <row r="16033" spans="1:7" x14ac:dyDescent="0.25">
      <c r="A16033" t="s">
        <v>58180</v>
      </c>
      <c r="B16033" s="32" t="s">
        <v>25065</v>
      </c>
      <c r="C16033" s="32" t="s">
        <v>25066</v>
      </c>
      <c r="D16033" s="10">
        <v>0</v>
      </c>
      <c r="E16033" s="6">
        <v>0.35</v>
      </c>
      <c r="F16033" s="5">
        <v>0</v>
      </c>
      <c r="G16033" t="s">
        <v>26932</v>
      </c>
    </row>
    <row r="16034" spans="1:7" x14ac:dyDescent="0.25">
      <c r="A16034" t="s">
        <v>58181</v>
      </c>
      <c r="B16034" s="32" t="s">
        <v>25067</v>
      </c>
      <c r="C16034" s="32" t="s">
        <v>25068</v>
      </c>
      <c r="D16034" s="10">
        <v>0</v>
      </c>
      <c r="E16034" s="6">
        <v>0.35</v>
      </c>
      <c r="F16034" s="5">
        <v>0</v>
      </c>
      <c r="G16034" t="s">
        <v>26932</v>
      </c>
    </row>
    <row r="16035" spans="1:7" x14ac:dyDescent="0.25">
      <c r="A16035" t="s">
        <v>58182</v>
      </c>
      <c r="B16035" s="32" t="s">
        <v>25069</v>
      </c>
      <c r="C16035" s="32" t="s">
        <v>25070</v>
      </c>
      <c r="D16035" s="10">
        <v>0</v>
      </c>
      <c r="E16035" s="6">
        <v>0.35</v>
      </c>
      <c r="F16035" s="5">
        <v>0</v>
      </c>
      <c r="G16035" t="s">
        <v>26932</v>
      </c>
    </row>
    <row r="16036" spans="1:7" x14ac:dyDescent="0.25">
      <c r="A16036" t="s">
        <v>58183</v>
      </c>
      <c r="B16036" s="32" t="s">
        <v>25071</v>
      </c>
      <c r="C16036" s="32" t="s">
        <v>25072</v>
      </c>
      <c r="D16036" s="10">
        <v>0</v>
      </c>
      <c r="E16036" s="6">
        <v>0.35</v>
      </c>
      <c r="F16036" s="5">
        <v>0</v>
      </c>
      <c r="G16036" t="s">
        <v>26932</v>
      </c>
    </row>
    <row r="16037" spans="1:7" x14ac:dyDescent="0.25">
      <c r="A16037" t="s">
        <v>58184</v>
      </c>
      <c r="B16037" s="32" t="s">
        <v>25073</v>
      </c>
      <c r="C16037" s="32" t="s">
        <v>25074</v>
      </c>
      <c r="D16037" s="10">
        <v>0</v>
      </c>
      <c r="E16037" s="6">
        <v>0.35</v>
      </c>
      <c r="F16037" s="5">
        <v>0</v>
      </c>
      <c r="G16037" t="s">
        <v>26932</v>
      </c>
    </row>
    <row r="16038" spans="1:7" x14ac:dyDescent="0.25">
      <c r="A16038" t="s">
        <v>58185</v>
      </c>
      <c r="B16038" s="32" t="s">
        <v>25075</v>
      </c>
      <c r="C16038" s="32" t="s">
        <v>25076</v>
      </c>
      <c r="D16038" s="10">
        <v>0</v>
      </c>
      <c r="E16038" s="6">
        <v>0.35</v>
      </c>
      <c r="F16038" s="5">
        <v>0</v>
      </c>
      <c r="G16038" t="s">
        <v>26932</v>
      </c>
    </row>
    <row r="16039" spans="1:7" x14ac:dyDescent="0.25">
      <c r="A16039" t="s">
        <v>58186</v>
      </c>
      <c r="B16039" s="32" t="s">
        <v>25077</v>
      </c>
      <c r="C16039" s="32" t="s">
        <v>25078</v>
      </c>
      <c r="D16039" s="10">
        <v>0</v>
      </c>
      <c r="E16039" s="6">
        <v>0.35</v>
      </c>
      <c r="F16039" s="5">
        <v>0</v>
      </c>
      <c r="G16039" t="s">
        <v>26932</v>
      </c>
    </row>
    <row r="16040" spans="1:7" x14ac:dyDescent="0.25">
      <c r="A16040" t="s">
        <v>58187</v>
      </c>
      <c r="B16040" s="32" t="s">
        <v>25079</v>
      </c>
      <c r="C16040" s="32" t="s">
        <v>25080</v>
      </c>
      <c r="D16040" s="10">
        <v>0</v>
      </c>
      <c r="E16040" s="6">
        <v>0.35</v>
      </c>
      <c r="F16040" s="5">
        <v>0</v>
      </c>
      <c r="G16040" t="s">
        <v>26932</v>
      </c>
    </row>
    <row r="16041" spans="1:7" x14ac:dyDescent="0.25">
      <c r="A16041" t="s">
        <v>58188</v>
      </c>
      <c r="B16041" s="32" t="s">
        <v>25081</v>
      </c>
      <c r="C16041" s="32" t="s">
        <v>25082</v>
      </c>
      <c r="D16041" s="10">
        <v>0</v>
      </c>
      <c r="E16041" s="6">
        <v>0.35</v>
      </c>
      <c r="F16041" s="5">
        <v>0</v>
      </c>
      <c r="G16041" t="s">
        <v>26932</v>
      </c>
    </row>
    <row r="16042" spans="1:7" x14ac:dyDescent="0.25">
      <c r="A16042" t="s">
        <v>58189</v>
      </c>
      <c r="B16042" s="32" t="s">
        <v>25083</v>
      </c>
      <c r="C16042" s="32" t="s">
        <v>25084</v>
      </c>
      <c r="D16042" s="10">
        <v>0</v>
      </c>
      <c r="E16042" s="6">
        <v>0.35</v>
      </c>
      <c r="F16042" s="5">
        <v>0</v>
      </c>
      <c r="G16042" t="s">
        <v>26932</v>
      </c>
    </row>
    <row r="16043" spans="1:7" x14ac:dyDescent="0.25">
      <c r="A16043" t="s">
        <v>58190</v>
      </c>
      <c r="B16043" s="32" t="s">
        <v>25085</v>
      </c>
      <c r="C16043" s="32" t="s">
        <v>25086</v>
      </c>
      <c r="D16043" s="10">
        <v>0</v>
      </c>
      <c r="E16043" s="6">
        <v>0.35</v>
      </c>
      <c r="F16043" s="5">
        <v>0</v>
      </c>
      <c r="G16043" t="s">
        <v>26932</v>
      </c>
    </row>
    <row r="16044" spans="1:7" x14ac:dyDescent="0.25">
      <c r="A16044" t="s">
        <v>58191</v>
      </c>
      <c r="B16044" s="32" t="s">
        <v>25087</v>
      </c>
      <c r="C16044" s="32" t="s">
        <v>25088</v>
      </c>
      <c r="D16044" s="10">
        <v>0</v>
      </c>
      <c r="E16044" s="6">
        <v>0.35</v>
      </c>
      <c r="F16044" s="5">
        <v>0</v>
      </c>
      <c r="G16044" t="s">
        <v>26932</v>
      </c>
    </row>
    <row r="16045" spans="1:7" x14ac:dyDescent="0.25">
      <c r="A16045" t="s">
        <v>58192</v>
      </c>
      <c r="B16045" s="32" t="s">
        <v>25089</v>
      </c>
      <c r="C16045" s="32" t="s">
        <v>25090</v>
      </c>
      <c r="D16045" s="10">
        <v>0</v>
      </c>
      <c r="E16045" s="6">
        <v>0.35</v>
      </c>
      <c r="F16045" s="5">
        <v>0</v>
      </c>
      <c r="G16045" t="s">
        <v>26932</v>
      </c>
    </row>
    <row r="16046" spans="1:7" x14ac:dyDescent="0.25">
      <c r="A16046" t="s">
        <v>58193</v>
      </c>
      <c r="B16046" s="32" t="s">
        <v>25091</v>
      </c>
      <c r="C16046" s="32" t="s">
        <v>25092</v>
      </c>
      <c r="D16046" s="10">
        <v>0</v>
      </c>
      <c r="E16046" s="6">
        <v>0.35</v>
      </c>
      <c r="F16046" s="5">
        <v>0</v>
      </c>
      <c r="G16046" t="s">
        <v>26932</v>
      </c>
    </row>
    <row r="16047" spans="1:7" x14ac:dyDescent="0.25">
      <c r="A16047" t="s">
        <v>58194</v>
      </c>
      <c r="B16047" s="32" t="s">
        <v>25093</v>
      </c>
      <c r="C16047" s="32" t="s">
        <v>25094</v>
      </c>
      <c r="D16047" s="10">
        <v>0</v>
      </c>
      <c r="E16047" s="6">
        <v>0.35</v>
      </c>
      <c r="F16047" s="5">
        <v>0</v>
      </c>
      <c r="G16047" t="s">
        <v>26932</v>
      </c>
    </row>
    <row r="16048" spans="1:7" x14ac:dyDescent="0.25">
      <c r="A16048" t="s">
        <v>58195</v>
      </c>
      <c r="B16048" s="32" t="s">
        <v>25095</v>
      </c>
      <c r="C16048" s="32" t="s">
        <v>20274</v>
      </c>
      <c r="D16048" s="10">
        <v>0</v>
      </c>
      <c r="E16048" s="6">
        <v>0.35</v>
      </c>
      <c r="F16048" s="5">
        <v>0</v>
      </c>
      <c r="G16048" t="s">
        <v>26932</v>
      </c>
    </row>
    <row r="16049" spans="1:7" x14ac:dyDescent="0.25">
      <c r="A16049" t="s">
        <v>58196</v>
      </c>
      <c r="B16049" s="32" t="s">
        <v>25096</v>
      </c>
      <c r="C16049" s="32" t="s">
        <v>20276</v>
      </c>
      <c r="D16049" s="10">
        <v>0</v>
      </c>
      <c r="E16049" s="6">
        <v>0.35</v>
      </c>
      <c r="F16049" s="5">
        <v>0</v>
      </c>
      <c r="G16049" t="s">
        <v>26932</v>
      </c>
    </row>
    <row r="16050" spans="1:7" x14ac:dyDescent="0.25">
      <c r="A16050" t="s">
        <v>58197</v>
      </c>
      <c r="B16050" s="32" t="s">
        <v>25097</v>
      </c>
      <c r="C16050" s="32" t="s">
        <v>25098</v>
      </c>
      <c r="D16050" s="10">
        <v>0</v>
      </c>
      <c r="E16050" s="6">
        <v>0.35</v>
      </c>
      <c r="F16050" s="5">
        <v>0</v>
      </c>
      <c r="G16050" t="s">
        <v>26932</v>
      </c>
    </row>
    <row r="16051" spans="1:7" x14ac:dyDescent="0.25">
      <c r="A16051" t="s">
        <v>58198</v>
      </c>
      <c r="B16051" s="32" t="s">
        <v>25134</v>
      </c>
      <c r="C16051" s="32" t="s">
        <v>25135</v>
      </c>
      <c r="D16051" s="10">
        <v>0</v>
      </c>
      <c r="E16051" s="6">
        <v>0.35</v>
      </c>
      <c r="F16051" s="5">
        <v>0</v>
      </c>
      <c r="G16051" t="s">
        <v>26932</v>
      </c>
    </row>
    <row r="16052" spans="1:7" x14ac:dyDescent="0.25">
      <c r="A16052" t="s">
        <v>58199</v>
      </c>
      <c r="B16052" s="32" t="s">
        <v>25136</v>
      </c>
      <c r="C16052" s="32" t="s">
        <v>25137</v>
      </c>
      <c r="D16052" s="10">
        <v>0</v>
      </c>
      <c r="E16052" s="6">
        <v>0.35</v>
      </c>
      <c r="F16052" s="5">
        <v>0</v>
      </c>
      <c r="G16052" t="s">
        <v>26932</v>
      </c>
    </row>
    <row r="16053" spans="1:7" x14ac:dyDescent="0.25">
      <c r="A16053" t="s">
        <v>58200</v>
      </c>
      <c r="B16053" s="32" t="s">
        <v>25138</v>
      </c>
      <c r="C16053" s="32" t="s">
        <v>25139</v>
      </c>
      <c r="D16053" s="10">
        <v>0</v>
      </c>
      <c r="E16053" s="6">
        <v>0.35</v>
      </c>
      <c r="F16053" s="5">
        <v>0</v>
      </c>
      <c r="G16053" t="s">
        <v>26932</v>
      </c>
    </row>
    <row r="16054" spans="1:7" x14ac:dyDescent="0.25">
      <c r="A16054" t="s">
        <v>58201</v>
      </c>
      <c r="B16054" s="32" t="s">
        <v>25140</v>
      </c>
      <c r="C16054" s="32" t="s">
        <v>25141</v>
      </c>
      <c r="D16054" s="10">
        <v>0</v>
      </c>
      <c r="E16054" s="6">
        <v>0.35</v>
      </c>
      <c r="F16054" s="5">
        <v>0</v>
      </c>
      <c r="G16054" t="s">
        <v>26932</v>
      </c>
    </row>
    <row r="16055" spans="1:7" x14ac:dyDescent="0.25">
      <c r="A16055" t="s">
        <v>58202</v>
      </c>
      <c r="B16055" s="32" t="s">
        <v>25142</v>
      </c>
      <c r="C16055" s="32" t="s">
        <v>25143</v>
      </c>
      <c r="D16055" s="10">
        <v>0</v>
      </c>
      <c r="E16055" s="6">
        <v>0.35</v>
      </c>
      <c r="F16055" s="5">
        <v>0</v>
      </c>
      <c r="G16055" t="s">
        <v>26932</v>
      </c>
    </row>
    <row r="16056" spans="1:7" x14ac:dyDescent="0.25">
      <c r="A16056" t="s">
        <v>58203</v>
      </c>
      <c r="B16056" s="32" t="s">
        <v>25144</v>
      </c>
      <c r="C16056" s="32" t="s">
        <v>25145</v>
      </c>
      <c r="D16056" s="10">
        <v>0</v>
      </c>
      <c r="E16056" s="6">
        <v>0.35</v>
      </c>
      <c r="F16056" s="5">
        <v>0</v>
      </c>
      <c r="G16056" t="s">
        <v>26932</v>
      </c>
    </row>
    <row r="16057" spans="1:7" x14ac:dyDescent="0.25">
      <c r="A16057" t="s">
        <v>58204</v>
      </c>
      <c r="B16057" s="32" t="s">
        <v>25146</v>
      </c>
      <c r="C16057" s="32" t="s">
        <v>25147</v>
      </c>
      <c r="D16057" s="10">
        <v>0</v>
      </c>
      <c r="E16057" s="6">
        <v>0.35</v>
      </c>
      <c r="F16057" s="5">
        <v>0</v>
      </c>
      <c r="G16057" t="s">
        <v>26932</v>
      </c>
    </row>
    <row r="16058" spans="1:7" x14ac:dyDescent="0.25">
      <c r="A16058" t="s">
        <v>58205</v>
      </c>
      <c r="B16058" s="32" t="s">
        <v>25148</v>
      </c>
      <c r="C16058" s="32" t="s">
        <v>25149</v>
      </c>
      <c r="D16058" s="10">
        <v>0</v>
      </c>
      <c r="E16058" s="6">
        <v>0.35</v>
      </c>
      <c r="F16058" s="5">
        <v>0</v>
      </c>
      <c r="G16058" t="s">
        <v>26932</v>
      </c>
    </row>
    <row r="16059" spans="1:7" x14ac:dyDescent="0.25">
      <c r="A16059" t="s">
        <v>58206</v>
      </c>
      <c r="B16059" s="32" t="s">
        <v>25150</v>
      </c>
      <c r="C16059" s="32" t="s">
        <v>25151</v>
      </c>
      <c r="D16059" s="10">
        <v>0</v>
      </c>
      <c r="E16059" s="6">
        <v>0.35</v>
      </c>
      <c r="F16059" s="5">
        <v>0</v>
      </c>
      <c r="G16059" t="s">
        <v>26932</v>
      </c>
    </row>
    <row r="16060" spans="1:7" x14ac:dyDescent="0.25">
      <c r="A16060" t="s">
        <v>58207</v>
      </c>
      <c r="B16060" s="32" t="s">
        <v>25152</v>
      </c>
      <c r="C16060" s="32" t="s">
        <v>25153</v>
      </c>
      <c r="D16060" s="10">
        <v>0</v>
      </c>
      <c r="E16060" s="6">
        <v>0.35</v>
      </c>
      <c r="F16060" s="5">
        <v>0</v>
      </c>
      <c r="G16060" t="s">
        <v>26932</v>
      </c>
    </row>
    <row r="16061" spans="1:7" x14ac:dyDescent="0.25">
      <c r="A16061" t="s">
        <v>58208</v>
      </c>
      <c r="B16061" s="32" t="s">
        <v>25154</v>
      </c>
      <c r="C16061" s="32" t="s">
        <v>25155</v>
      </c>
      <c r="D16061" s="10">
        <v>0</v>
      </c>
      <c r="E16061" s="6">
        <v>0.35</v>
      </c>
      <c r="F16061" s="5">
        <v>0</v>
      </c>
      <c r="G16061" t="s">
        <v>26932</v>
      </c>
    </row>
    <row r="16062" spans="1:7" x14ac:dyDescent="0.25">
      <c r="A16062" t="s">
        <v>58209</v>
      </c>
      <c r="B16062" s="32" t="s">
        <v>25156</v>
      </c>
      <c r="C16062" s="32" t="s">
        <v>25157</v>
      </c>
      <c r="D16062" s="10">
        <v>0</v>
      </c>
      <c r="E16062" s="6">
        <v>0.35</v>
      </c>
      <c r="F16062" s="5">
        <v>0</v>
      </c>
      <c r="G16062" t="s">
        <v>26932</v>
      </c>
    </row>
    <row r="16063" spans="1:7" x14ac:dyDescent="0.25">
      <c r="A16063" t="s">
        <v>58210</v>
      </c>
      <c r="B16063" s="32" t="s">
        <v>25158</v>
      </c>
      <c r="C16063" s="32" t="s">
        <v>25159</v>
      </c>
      <c r="D16063" s="10">
        <v>0</v>
      </c>
      <c r="E16063" s="6">
        <v>0.35</v>
      </c>
      <c r="F16063" s="5">
        <v>0</v>
      </c>
      <c r="G16063" t="s">
        <v>26932</v>
      </c>
    </row>
    <row r="16064" spans="1:7" x14ac:dyDescent="0.25">
      <c r="A16064" t="s">
        <v>58211</v>
      </c>
      <c r="B16064" s="32" t="s">
        <v>25160</v>
      </c>
      <c r="C16064" s="32" t="s">
        <v>25161</v>
      </c>
      <c r="D16064" s="10">
        <v>0</v>
      </c>
      <c r="E16064" s="6">
        <v>0.35</v>
      </c>
      <c r="F16064" s="5">
        <v>0</v>
      </c>
      <c r="G16064" t="s">
        <v>26932</v>
      </c>
    </row>
    <row r="16065" spans="1:7" x14ac:dyDescent="0.25">
      <c r="A16065" t="s">
        <v>58212</v>
      </c>
      <c r="B16065" s="32" t="s">
        <v>25162</v>
      </c>
      <c r="C16065" s="32" t="s">
        <v>25163</v>
      </c>
      <c r="D16065" s="10">
        <v>0</v>
      </c>
      <c r="E16065" s="6">
        <v>0.35</v>
      </c>
      <c r="F16065" s="5">
        <v>0</v>
      </c>
      <c r="G16065" t="s">
        <v>26932</v>
      </c>
    </row>
    <row r="16066" spans="1:7" x14ac:dyDescent="0.25">
      <c r="A16066" t="s">
        <v>58213</v>
      </c>
      <c r="B16066" s="32" t="s">
        <v>25164</v>
      </c>
      <c r="C16066" s="32" t="s">
        <v>25165</v>
      </c>
      <c r="D16066" s="10">
        <v>0</v>
      </c>
      <c r="E16066" s="6">
        <v>0.35</v>
      </c>
      <c r="F16066" s="5">
        <v>0</v>
      </c>
      <c r="G16066" t="s">
        <v>26932</v>
      </c>
    </row>
    <row r="16067" spans="1:7" x14ac:dyDescent="0.25">
      <c r="A16067" t="s">
        <v>58214</v>
      </c>
      <c r="B16067" s="32" t="s">
        <v>25166</v>
      </c>
      <c r="C16067" s="32" t="s">
        <v>25167</v>
      </c>
      <c r="D16067" s="10">
        <v>0</v>
      </c>
      <c r="E16067" s="6">
        <v>0.35</v>
      </c>
      <c r="F16067" s="5">
        <v>0</v>
      </c>
      <c r="G16067" t="s">
        <v>26932</v>
      </c>
    </row>
    <row r="16068" spans="1:7" x14ac:dyDescent="0.25">
      <c r="A16068" t="s">
        <v>58215</v>
      </c>
      <c r="B16068" s="32" t="s">
        <v>25168</v>
      </c>
      <c r="C16068" s="32" t="s">
        <v>25169</v>
      </c>
      <c r="D16068" s="10">
        <v>0</v>
      </c>
      <c r="E16068" s="6">
        <v>0.35</v>
      </c>
      <c r="F16068" s="5">
        <v>0</v>
      </c>
      <c r="G16068" t="s">
        <v>26932</v>
      </c>
    </row>
    <row r="16069" spans="1:7" x14ac:dyDescent="0.25">
      <c r="A16069" t="s">
        <v>58216</v>
      </c>
      <c r="B16069" s="32" t="s">
        <v>25170</v>
      </c>
      <c r="C16069" s="32" t="s">
        <v>25171</v>
      </c>
      <c r="D16069" s="10">
        <v>0</v>
      </c>
      <c r="E16069" s="6">
        <v>0.35</v>
      </c>
      <c r="F16069" s="5">
        <v>0</v>
      </c>
      <c r="G16069" t="s">
        <v>26932</v>
      </c>
    </row>
    <row r="16070" spans="1:7" x14ac:dyDescent="0.25">
      <c r="A16070" t="s">
        <v>58217</v>
      </c>
      <c r="B16070" s="32" t="s">
        <v>25172</v>
      </c>
      <c r="C16070" s="32" t="s">
        <v>25173</v>
      </c>
      <c r="D16070" s="10">
        <v>0</v>
      </c>
      <c r="E16070" s="6">
        <v>0.35</v>
      </c>
      <c r="F16070" s="5">
        <v>0</v>
      </c>
      <c r="G16070" t="s">
        <v>26932</v>
      </c>
    </row>
    <row r="16071" spans="1:7" x14ac:dyDescent="0.25">
      <c r="A16071" t="s">
        <v>58218</v>
      </c>
      <c r="B16071" s="32" t="s">
        <v>25174</v>
      </c>
      <c r="C16071" s="32" t="s">
        <v>20296</v>
      </c>
      <c r="D16071" s="10">
        <v>0</v>
      </c>
      <c r="E16071" s="6">
        <v>0.35</v>
      </c>
      <c r="F16071" s="5">
        <v>0</v>
      </c>
      <c r="G16071" t="s">
        <v>26932</v>
      </c>
    </row>
    <row r="16072" spans="1:7" x14ac:dyDescent="0.25">
      <c r="A16072" t="s">
        <v>58219</v>
      </c>
      <c r="B16072" s="32" t="s">
        <v>25175</v>
      </c>
      <c r="C16072" s="32" t="s">
        <v>20298</v>
      </c>
      <c r="D16072" s="10">
        <v>0</v>
      </c>
      <c r="E16072" s="6">
        <v>0.35</v>
      </c>
      <c r="F16072" s="5">
        <v>0</v>
      </c>
      <c r="G16072" t="s">
        <v>26932</v>
      </c>
    </row>
    <row r="16073" spans="1:7" x14ac:dyDescent="0.25">
      <c r="A16073" t="s">
        <v>58220</v>
      </c>
      <c r="B16073" s="32" t="s">
        <v>25176</v>
      </c>
      <c r="C16073" s="32" t="s">
        <v>25177</v>
      </c>
      <c r="D16073" s="10">
        <v>0</v>
      </c>
      <c r="E16073" s="6">
        <v>0.35</v>
      </c>
      <c r="F16073" s="5">
        <v>0</v>
      </c>
      <c r="G16073" t="s">
        <v>26932</v>
      </c>
    </row>
    <row r="16074" spans="1:7" x14ac:dyDescent="0.25">
      <c r="A16074" t="s">
        <v>58221</v>
      </c>
      <c r="B16074" s="32" t="s">
        <v>25178</v>
      </c>
      <c r="C16074" s="32" t="s">
        <v>25179</v>
      </c>
      <c r="D16074" s="10">
        <v>0</v>
      </c>
      <c r="E16074" s="6">
        <v>0.35</v>
      </c>
      <c r="F16074" s="5">
        <v>0</v>
      </c>
      <c r="G16074" t="s">
        <v>26932</v>
      </c>
    </row>
    <row r="16075" spans="1:7" x14ac:dyDescent="0.25">
      <c r="A16075" t="s">
        <v>58222</v>
      </c>
      <c r="B16075" s="32" t="s">
        <v>25180</v>
      </c>
      <c r="C16075" s="32" t="s">
        <v>25181</v>
      </c>
      <c r="D16075" s="10">
        <v>0</v>
      </c>
      <c r="E16075" s="6">
        <v>0.35</v>
      </c>
      <c r="F16075" s="5">
        <v>0</v>
      </c>
      <c r="G16075" t="s">
        <v>26932</v>
      </c>
    </row>
    <row r="16076" spans="1:7" x14ac:dyDescent="0.25">
      <c r="A16076" t="s">
        <v>58223</v>
      </c>
      <c r="B16076" s="32" t="s">
        <v>25182</v>
      </c>
      <c r="C16076" s="32" t="s">
        <v>25183</v>
      </c>
      <c r="D16076" s="10">
        <v>0</v>
      </c>
      <c r="E16076" s="6">
        <v>0.35</v>
      </c>
      <c r="F16076" s="5">
        <v>0</v>
      </c>
      <c r="G16076" t="s">
        <v>26932</v>
      </c>
    </row>
    <row r="16077" spans="1:7" x14ac:dyDescent="0.25">
      <c r="A16077" t="s">
        <v>58224</v>
      </c>
      <c r="B16077" s="32" t="s">
        <v>25184</v>
      </c>
      <c r="C16077" s="32" t="s">
        <v>25185</v>
      </c>
      <c r="D16077" s="10">
        <v>0</v>
      </c>
      <c r="E16077" s="6">
        <v>0.35</v>
      </c>
      <c r="F16077" s="5">
        <v>0</v>
      </c>
      <c r="G16077" t="s">
        <v>26932</v>
      </c>
    </row>
    <row r="16078" spans="1:7" x14ac:dyDescent="0.25">
      <c r="A16078" t="s">
        <v>58225</v>
      </c>
      <c r="B16078" s="32" t="s">
        <v>25186</v>
      </c>
      <c r="C16078" s="32" t="s">
        <v>25187</v>
      </c>
      <c r="D16078" s="10">
        <v>0</v>
      </c>
      <c r="E16078" s="6">
        <v>0.35</v>
      </c>
      <c r="F16078" s="5">
        <v>0</v>
      </c>
      <c r="G16078" t="s">
        <v>26932</v>
      </c>
    </row>
    <row r="16079" spans="1:7" x14ac:dyDescent="0.25">
      <c r="A16079" t="s">
        <v>58226</v>
      </c>
      <c r="B16079" s="32" t="s">
        <v>25188</v>
      </c>
      <c r="C16079" s="32" t="s">
        <v>25189</v>
      </c>
      <c r="D16079" s="10">
        <v>0</v>
      </c>
      <c r="E16079" s="6">
        <v>0.35</v>
      </c>
      <c r="F16079" s="5">
        <v>0</v>
      </c>
      <c r="G16079" t="s">
        <v>26932</v>
      </c>
    </row>
    <row r="16080" spans="1:7" x14ac:dyDescent="0.25">
      <c r="A16080" t="s">
        <v>58227</v>
      </c>
      <c r="B16080" s="32" t="s">
        <v>25190</v>
      </c>
      <c r="C16080" s="32" t="s">
        <v>25191</v>
      </c>
      <c r="D16080" s="10">
        <v>0</v>
      </c>
      <c r="E16080" s="6">
        <v>0.35</v>
      </c>
      <c r="F16080" s="5">
        <v>0</v>
      </c>
      <c r="G16080" t="s">
        <v>26932</v>
      </c>
    </row>
    <row r="16081" spans="1:7" x14ac:dyDescent="0.25">
      <c r="A16081" t="s">
        <v>58228</v>
      </c>
      <c r="B16081" s="32" t="s">
        <v>25192</v>
      </c>
      <c r="C16081" s="32" t="s">
        <v>25193</v>
      </c>
      <c r="D16081" s="10">
        <v>0</v>
      </c>
      <c r="E16081" s="6">
        <v>0.35</v>
      </c>
      <c r="F16081" s="5">
        <v>0</v>
      </c>
      <c r="G16081" t="s">
        <v>26932</v>
      </c>
    </row>
    <row r="16082" spans="1:7" x14ac:dyDescent="0.25">
      <c r="A16082" t="s">
        <v>58229</v>
      </c>
      <c r="B16082" s="32" t="s">
        <v>25194</v>
      </c>
      <c r="C16082" s="32" t="s">
        <v>25195</v>
      </c>
      <c r="D16082" s="10">
        <v>0</v>
      </c>
      <c r="E16082" s="6">
        <v>0.35</v>
      </c>
      <c r="F16082" s="5">
        <v>0</v>
      </c>
      <c r="G16082" t="s">
        <v>26932</v>
      </c>
    </row>
    <row r="16083" spans="1:7" x14ac:dyDescent="0.25">
      <c r="A16083" t="s">
        <v>58230</v>
      </c>
      <c r="B16083" s="32" t="s">
        <v>25196</v>
      </c>
      <c r="C16083" s="32" t="s">
        <v>25197</v>
      </c>
      <c r="D16083" s="10">
        <v>0</v>
      </c>
      <c r="E16083" s="6">
        <v>0.35</v>
      </c>
      <c r="F16083" s="5">
        <v>0</v>
      </c>
      <c r="G16083" t="s">
        <v>26932</v>
      </c>
    </row>
    <row r="16084" spans="1:7" x14ac:dyDescent="0.25">
      <c r="A16084" t="s">
        <v>58231</v>
      </c>
      <c r="B16084" s="32" t="s">
        <v>25198</v>
      </c>
      <c r="C16084" s="32" t="s">
        <v>25199</v>
      </c>
      <c r="D16084" s="10">
        <v>0</v>
      </c>
      <c r="E16084" s="6">
        <v>0.35</v>
      </c>
      <c r="F16084" s="5">
        <v>0</v>
      </c>
      <c r="G16084" t="s">
        <v>26932</v>
      </c>
    </row>
    <row r="16085" spans="1:7" x14ac:dyDescent="0.25">
      <c r="A16085" t="s">
        <v>58232</v>
      </c>
      <c r="B16085" s="32" t="s">
        <v>25200</v>
      </c>
      <c r="C16085" s="32" t="s">
        <v>25201</v>
      </c>
      <c r="D16085" s="10">
        <v>0</v>
      </c>
      <c r="E16085" s="6">
        <v>0.35</v>
      </c>
      <c r="F16085" s="5">
        <v>0</v>
      </c>
      <c r="G16085" t="s">
        <v>26932</v>
      </c>
    </row>
    <row r="16086" spans="1:7" x14ac:dyDescent="0.25">
      <c r="A16086" t="s">
        <v>58233</v>
      </c>
      <c r="B16086" s="32" t="s">
        <v>25218</v>
      </c>
      <c r="C16086" s="32" t="s">
        <v>25219</v>
      </c>
      <c r="D16086" s="10">
        <v>0</v>
      </c>
      <c r="E16086" s="6">
        <v>0.35</v>
      </c>
      <c r="F16086" s="5">
        <v>0</v>
      </c>
      <c r="G16086" t="s">
        <v>26932</v>
      </c>
    </row>
    <row r="16087" spans="1:7" x14ac:dyDescent="0.25">
      <c r="A16087" t="s">
        <v>58234</v>
      </c>
      <c r="B16087" s="32" t="s">
        <v>25220</v>
      </c>
      <c r="C16087" s="32" t="s">
        <v>25221</v>
      </c>
      <c r="D16087" s="10">
        <v>0</v>
      </c>
      <c r="E16087" s="6">
        <v>0.35</v>
      </c>
      <c r="F16087" s="5">
        <v>0</v>
      </c>
      <c r="G16087" t="s">
        <v>26932</v>
      </c>
    </row>
    <row r="16088" spans="1:7" x14ac:dyDescent="0.25">
      <c r="A16088" t="s">
        <v>58235</v>
      </c>
      <c r="B16088" s="32" t="s">
        <v>25222</v>
      </c>
      <c r="C16088" s="32" t="s">
        <v>25223</v>
      </c>
      <c r="D16088" s="10">
        <v>0</v>
      </c>
      <c r="E16088" s="6">
        <v>0.35</v>
      </c>
      <c r="F16088" s="5">
        <v>0</v>
      </c>
      <c r="G16088" t="s">
        <v>26932</v>
      </c>
    </row>
    <row r="16089" spans="1:7" x14ac:dyDescent="0.25">
      <c r="A16089" t="s">
        <v>58236</v>
      </c>
      <c r="B16089" s="32" t="s">
        <v>25224</v>
      </c>
      <c r="C16089" s="32" t="s">
        <v>25225</v>
      </c>
      <c r="D16089" s="10">
        <v>0</v>
      </c>
      <c r="E16089" s="6">
        <v>0.35</v>
      </c>
      <c r="F16089" s="5">
        <v>0</v>
      </c>
      <c r="G16089" t="s">
        <v>26932</v>
      </c>
    </row>
    <row r="16090" spans="1:7" x14ac:dyDescent="0.25">
      <c r="A16090" t="s">
        <v>58237</v>
      </c>
      <c r="B16090" s="32" t="s">
        <v>25460</v>
      </c>
      <c r="C16090" s="32" t="s">
        <v>25461</v>
      </c>
      <c r="D16090" s="10">
        <v>0</v>
      </c>
      <c r="E16090" s="6">
        <v>0.35</v>
      </c>
      <c r="F16090" s="5">
        <v>0</v>
      </c>
      <c r="G16090" t="s">
        <v>26932</v>
      </c>
    </row>
    <row r="16091" spans="1:7" x14ac:dyDescent="0.25">
      <c r="A16091" t="s">
        <v>58238</v>
      </c>
      <c r="B16091" s="32" t="s">
        <v>25462</v>
      </c>
      <c r="C16091" s="32" t="s">
        <v>25463</v>
      </c>
      <c r="D16091" s="10">
        <v>0</v>
      </c>
      <c r="E16091" s="6">
        <v>0.35</v>
      </c>
      <c r="F16091" s="5">
        <v>0</v>
      </c>
      <c r="G16091" t="s">
        <v>26932</v>
      </c>
    </row>
    <row r="16092" spans="1:7" x14ac:dyDescent="0.25">
      <c r="A16092" t="s">
        <v>58239</v>
      </c>
      <c r="B16092" s="32" t="s">
        <v>25464</v>
      </c>
      <c r="C16092" s="32" t="s">
        <v>25465</v>
      </c>
      <c r="D16092" s="10">
        <v>0</v>
      </c>
      <c r="E16092" s="6">
        <v>0.35</v>
      </c>
      <c r="F16092" s="5">
        <v>0</v>
      </c>
      <c r="G16092" t="s">
        <v>26932</v>
      </c>
    </row>
    <row r="16093" spans="1:7" x14ac:dyDescent="0.25">
      <c r="A16093" t="s">
        <v>58240</v>
      </c>
      <c r="B16093" s="32" t="s">
        <v>25466</v>
      </c>
      <c r="C16093" s="32" t="s">
        <v>25467</v>
      </c>
      <c r="D16093" s="10">
        <v>0</v>
      </c>
      <c r="E16093" s="6">
        <v>0.35</v>
      </c>
      <c r="F16093" s="5">
        <v>0</v>
      </c>
      <c r="G16093" t="s">
        <v>26932</v>
      </c>
    </row>
    <row r="16094" spans="1:7" x14ac:dyDescent="0.25">
      <c r="A16094" t="s">
        <v>58241</v>
      </c>
      <c r="B16094" s="32" t="s">
        <v>9142</v>
      </c>
      <c r="C16094" s="32" t="s">
        <v>9143</v>
      </c>
      <c r="D16094" s="10">
        <v>104257.97</v>
      </c>
      <c r="E16094" s="6">
        <v>0.35</v>
      </c>
      <c r="F16094" s="5">
        <v>67767.680500000002</v>
      </c>
      <c r="G16094" t="s">
        <v>26932</v>
      </c>
    </row>
    <row r="16095" spans="1:7" x14ac:dyDescent="0.25">
      <c r="A16095" t="s">
        <v>58242</v>
      </c>
      <c r="B16095" s="32" t="s">
        <v>9147</v>
      </c>
      <c r="C16095" s="32" t="s">
        <v>9148</v>
      </c>
      <c r="D16095" s="10">
        <v>0</v>
      </c>
      <c r="E16095" s="6">
        <v>0.35</v>
      </c>
      <c r="F16095" s="5">
        <v>0</v>
      </c>
      <c r="G16095" t="s">
        <v>26932</v>
      </c>
    </row>
    <row r="16096" spans="1:7" x14ac:dyDescent="0.25">
      <c r="A16096" t="s">
        <v>58243</v>
      </c>
      <c r="B16096" s="32" t="s">
        <v>9151</v>
      </c>
      <c r="C16096" s="32" t="s">
        <v>9152</v>
      </c>
      <c r="D16096" s="10">
        <v>32072.06</v>
      </c>
      <c r="E16096" s="6">
        <v>0.35</v>
      </c>
      <c r="F16096" s="5">
        <v>20846.839</v>
      </c>
      <c r="G16096" t="s">
        <v>26932</v>
      </c>
    </row>
    <row r="16097" spans="1:7" x14ac:dyDescent="0.25">
      <c r="A16097" t="s">
        <v>58244</v>
      </c>
      <c r="B16097" s="32" t="s">
        <v>9166</v>
      </c>
      <c r="C16097" s="32" t="s">
        <v>9167</v>
      </c>
      <c r="D16097" s="10">
        <v>85897.35</v>
      </c>
      <c r="E16097" s="6">
        <v>0.35</v>
      </c>
      <c r="F16097" s="5">
        <v>55833.277500000004</v>
      </c>
      <c r="G16097" t="s">
        <v>26932</v>
      </c>
    </row>
    <row r="16098" spans="1:7" x14ac:dyDescent="0.25">
      <c r="A16098" t="s">
        <v>58245</v>
      </c>
      <c r="B16098" s="32" t="s">
        <v>9178</v>
      </c>
      <c r="C16098" s="32" t="s">
        <v>9179</v>
      </c>
      <c r="D16098" s="10">
        <v>32713.5</v>
      </c>
      <c r="E16098" s="6">
        <v>0.35</v>
      </c>
      <c r="F16098" s="5">
        <v>21263.775000000001</v>
      </c>
      <c r="G16098" t="s">
        <v>26932</v>
      </c>
    </row>
    <row r="16099" spans="1:7" x14ac:dyDescent="0.25">
      <c r="A16099" t="s">
        <v>58246</v>
      </c>
      <c r="B16099" s="32" t="s">
        <v>10531</v>
      </c>
      <c r="C16099" s="32" t="s">
        <v>10532</v>
      </c>
      <c r="D16099" s="10">
        <v>21809</v>
      </c>
      <c r="E16099" s="6">
        <v>0.35</v>
      </c>
      <c r="F16099" s="5">
        <v>14175.85</v>
      </c>
      <c r="G16099" t="s">
        <v>26932</v>
      </c>
    </row>
    <row r="16100" spans="1:7" x14ac:dyDescent="0.25">
      <c r="A16100" t="s">
        <v>58247</v>
      </c>
      <c r="B16100" s="32" t="s">
        <v>10533</v>
      </c>
      <c r="C16100" s="32" t="s">
        <v>10534</v>
      </c>
      <c r="D16100" s="10">
        <v>19243.240000000002</v>
      </c>
      <c r="E16100" s="6">
        <v>0.35</v>
      </c>
      <c r="F16100" s="5">
        <v>12508.106000000002</v>
      </c>
      <c r="G16100" t="s">
        <v>26932</v>
      </c>
    </row>
    <row r="16101" spans="1:7" x14ac:dyDescent="0.25">
      <c r="A16101" t="s">
        <v>58248</v>
      </c>
      <c r="B16101" s="32" t="s">
        <v>14105</v>
      </c>
      <c r="C16101" s="32" t="s">
        <v>14106</v>
      </c>
      <c r="D16101" s="10">
        <v>33250.800000000003</v>
      </c>
      <c r="E16101" s="6">
        <v>0.35</v>
      </c>
      <c r="F16101" s="5">
        <v>21613.020000000004</v>
      </c>
      <c r="G16101" t="s">
        <v>26932</v>
      </c>
    </row>
    <row r="16102" spans="1:7" x14ac:dyDescent="0.25">
      <c r="A16102" t="s">
        <v>58249</v>
      </c>
      <c r="B16102" s="32" t="s">
        <v>14107</v>
      </c>
      <c r="C16102" s="32" t="s">
        <v>14108</v>
      </c>
      <c r="D16102" s="10">
        <v>74825.279999999999</v>
      </c>
      <c r="E16102" s="6">
        <v>0.35</v>
      </c>
      <c r="F16102" s="5">
        <v>48636.432000000001</v>
      </c>
      <c r="G16102" t="s">
        <v>26932</v>
      </c>
    </row>
    <row r="16103" spans="1:7" x14ac:dyDescent="0.25">
      <c r="A16103" t="s">
        <v>58250</v>
      </c>
      <c r="B16103" s="32" t="s">
        <v>14109</v>
      </c>
      <c r="C16103" s="32" t="s">
        <v>14110</v>
      </c>
      <c r="D16103" s="10">
        <v>93852</v>
      </c>
      <c r="E16103" s="6">
        <v>0.35</v>
      </c>
      <c r="F16103" s="5">
        <v>61003.8</v>
      </c>
      <c r="G16103" t="s">
        <v>26932</v>
      </c>
    </row>
    <row r="16104" spans="1:7" x14ac:dyDescent="0.25">
      <c r="A16104" t="s">
        <v>58251</v>
      </c>
      <c r="B16104" s="32" t="s">
        <v>14111</v>
      </c>
      <c r="C16104" s="32" t="s">
        <v>14112</v>
      </c>
      <c r="D16104" s="10">
        <v>160324.92000000001</v>
      </c>
      <c r="E16104" s="6">
        <v>0.35</v>
      </c>
      <c r="F16104" s="5">
        <v>104211.19800000002</v>
      </c>
      <c r="G16104" t="s">
        <v>26932</v>
      </c>
    </row>
    <row r="16105" spans="1:7" x14ac:dyDescent="0.25">
      <c r="A16105" t="s">
        <v>58252</v>
      </c>
      <c r="B16105" s="32" t="s">
        <v>14126</v>
      </c>
      <c r="C16105" s="32" t="s">
        <v>14127</v>
      </c>
      <c r="D16105" s="10">
        <v>14323.66</v>
      </c>
      <c r="E16105" s="6">
        <v>0.35</v>
      </c>
      <c r="F16105" s="5">
        <v>9310.3790000000008</v>
      </c>
      <c r="G16105" t="s">
        <v>26932</v>
      </c>
    </row>
    <row r="16106" spans="1:7" x14ac:dyDescent="0.25">
      <c r="A16106" t="s">
        <v>58253</v>
      </c>
      <c r="B16106" s="32" t="s">
        <v>8928</v>
      </c>
      <c r="C16106" s="32" t="s">
        <v>8929</v>
      </c>
      <c r="D16106" s="10">
        <v>0</v>
      </c>
      <c r="E16106" s="6">
        <v>0.35</v>
      </c>
      <c r="F16106" s="5">
        <v>0</v>
      </c>
      <c r="G16106" t="s">
        <v>26932</v>
      </c>
    </row>
    <row r="16107" spans="1:7" x14ac:dyDescent="0.25">
      <c r="A16107" t="s">
        <v>58254</v>
      </c>
      <c r="B16107" s="32" t="s">
        <v>13906</v>
      </c>
      <c r="C16107" s="32" t="s">
        <v>13907</v>
      </c>
      <c r="D16107" s="10">
        <v>0</v>
      </c>
      <c r="E16107" s="6">
        <v>0.35</v>
      </c>
      <c r="F16107" s="5">
        <v>0</v>
      </c>
      <c r="G16107" t="s">
        <v>26932</v>
      </c>
    </row>
    <row r="16108" spans="1:7" x14ac:dyDescent="0.25">
      <c r="A16108" t="s">
        <v>58255</v>
      </c>
      <c r="B16108" s="32" t="s">
        <v>13908</v>
      </c>
      <c r="C16108" s="32" t="s">
        <v>13909</v>
      </c>
      <c r="D16108" s="10">
        <v>17815.68</v>
      </c>
      <c r="E16108" s="6">
        <v>0.35</v>
      </c>
      <c r="F16108" s="5">
        <v>11580.192000000001</v>
      </c>
      <c r="G16108" t="s">
        <v>26932</v>
      </c>
    </row>
    <row r="16109" spans="1:7" x14ac:dyDescent="0.25">
      <c r="A16109" t="s">
        <v>58256</v>
      </c>
      <c r="B16109" s="32" t="s">
        <v>13910</v>
      </c>
      <c r="C16109" s="32" t="s">
        <v>13911</v>
      </c>
      <c r="D16109" s="10">
        <v>29692.799999999999</v>
      </c>
      <c r="E16109" s="6">
        <v>0.35</v>
      </c>
      <c r="F16109" s="5">
        <v>19300.32</v>
      </c>
      <c r="G16109" t="s">
        <v>26932</v>
      </c>
    </row>
    <row r="16110" spans="1:7" x14ac:dyDescent="0.25">
      <c r="A16110" t="s">
        <v>58257</v>
      </c>
      <c r="B16110" s="32" t="s">
        <v>13912</v>
      </c>
      <c r="C16110" s="32" t="s">
        <v>13913</v>
      </c>
      <c r="D16110" s="10">
        <v>53304.12</v>
      </c>
      <c r="E16110" s="6">
        <v>0.35</v>
      </c>
      <c r="F16110" s="5">
        <v>34647.678</v>
      </c>
      <c r="G16110" t="s">
        <v>26932</v>
      </c>
    </row>
    <row r="16111" spans="1:7" x14ac:dyDescent="0.25">
      <c r="A16111" t="s">
        <v>58258</v>
      </c>
      <c r="B16111" s="32" t="s">
        <v>13914</v>
      </c>
      <c r="C16111" s="32" t="s">
        <v>13915</v>
      </c>
      <c r="D16111" s="10">
        <v>85692.6</v>
      </c>
      <c r="E16111" s="6">
        <v>0.35</v>
      </c>
      <c r="F16111" s="5">
        <v>55700.19</v>
      </c>
      <c r="G16111" t="s">
        <v>26932</v>
      </c>
    </row>
    <row r="16112" spans="1:7" x14ac:dyDescent="0.25">
      <c r="A16112" t="s">
        <v>58259</v>
      </c>
      <c r="B16112" s="32" t="s">
        <v>13916</v>
      </c>
      <c r="C16112" s="32" t="s">
        <v>13913</v>
      </c>
      <c r="D16112" s="10">
        <v>0</v>
      </c>
      <c r="E16112" s="6">
        <v>0.35</v>
      </c>
      <c r="F16112" s="5">
        <v>0</v>
      </c>
      <c r="G16112" t="s">
        <v>26932</v>
      </c>
    </row>
    <row r="16113" spans="1:7" x14ac:dyDescent="0.25">
      <c r="A16113" t="s">
        <v>58260</v>
      </c>
      <c r="B16113" s="32" t="s">
        <v>13917</v>
      </c>
      <c r="C16113" s="32" t="s">
        <v>13915</v>
      </c>
      <c r="D16113" s="10">
        <v>0</v>
      </c>
      <c r="E16113" s="6">
        <v>0.35</v>
      </c>
      <c r="F16113" s="5">
        <v>0</v>
      </c>
      <c r="G16113" t="s">
        <v>26932</v>
      </c>
    </row>
    <row r="16114" spans="1:7" x14ac:dyDescent="0.25">
      <c r="A16114" t="s">
        <v>58261</v>
      </c>
      <c r="B16114" s="32" t="s">
        <v>13918</v>
      </c>
      <c r="C16114" s="32" t="s">
        <v>13919</v>
      </c>
      <c r="D16114" s="10">
        <v>426182.76</v>
      </c>
      <c r="E16114" s="6">
        <v>0.35</v>
      </c>
      <c r="F16114" s="5">
        <v>277018.79399999999</v>
      </c>
      <c r="G16114" t="s">
        <v>26932</v>
      </c>
    </row>
    <row r="16115" spans="1:7" x14ac:dyDescent="0.25">
      <c r="A16115" t="s">
        <v>58262</v>
      </c>
      <c r="B16115" s="32" t="s">
        <v>13920</v>
      </c>
      <c r="C16115" s="32" t="s">
        <v>13921</v>
      </c>
      <c r="D16115" s="10">
        <v>213109.2</v>
      </c>
      <c r="E16115" s="6">
        <v>0.35</v>
      </c>
      <c r="F16115" s="5">
        <v>138520.98000000001</v>
      </c>
      <c r="G16115" t="s">
        <v>26932</v>
      </c>
    </row>
    <row r="16116" spans="1:7" x14ac:dyDescent="0.25">
      <c r="A16116" t="s">
        <v>58263</v>
      </c>
      <c r="B16116" s="32" t="s">
        <v>13922</v>
      </c>
      <c r="C16116" s="32" t="s">
        <v>13923</v>
      </c>
      <c r="D16116" s="10">
        <v>106572.6</v>
      </c>
      <c r="E16116" s="6">
        <v>0.35</v>
      </c>
      <c r="F16116" s="5">
        <v>69272.19</v>
      </c>
      <c r="G16116" t="s">
        <v>26932</v>
      </c>
    </row>
    <row r="16117" spans="1:7" x14ac:dyDescent="0.25">
      <c r="A16117" t="s">
        <v>58264</v>
      </c>
      <c r="B16117" s="32" t="s">
        <v>13924</v>
      </c>
      <c r="C16117" s="32" t="s">
        <v>13925</v>
      </c>
      <c r="D16117" s="10">
        <v>685243.2</v>
      </c>
      <c r="E16117" s="6">
        <v>0.35</v>
      </c>
      <c r="F16117" s="5">
        <v>445408.07999999996</v>
      </c>
      <c r="G16117" t="s">
        <v>26932</v>
      </c>
    </row>
    <row r="16118" spans="1:7" x14ac:dyDescent="0.25">
      <c r="A16118" t="s">
        <v>58265</v>
      </c>
      <c r="B16118" s="32" t="s">
        <v>13926</v>
      </c>
      <c r="C16118" s="32" t="s">
        <v>13927</v>
      </c>
      <c r="D16118" s="10">
        <v>342651</v>
      </c>
      <c r="E16118" s="6">
        <v>0.35</v>
      </c>
      <c r="F16118" s="5">
        <v>222723.15</v>
      </c>
      <c r="G16118" t="s">
        <v>26932</v>
      </c>
    </row>
    <row r="16119" spans="1:7" x14ac:dyDescent="0.25">
      <c r="A16119" t="s">
        <v>58266</v>
      </c>
      <c r="B16119" s="32" t="s">
        <v>13928</v>
      </c>
      <c r="C16119" s="32" t="s">
        <v>13929</v>
      </c>
      <c r="D16119" s="10">
        <v>171325.8</v>
      </c>
      <c r="E16119" s="6">
        <v>0.35</v>
      </c>
      <c r="F16119" s="5">
        <v>111361.76999999999</v>
      </c>
      <c r="G16119" t="s">
        <v>26932</v>
      </c>
    </row>
    <row r="16120" spans="1:7" x14ac:dyDescent="0.25">
      <c r="A16120" t="s">
        <v>58267</v>
      </c>
      <c r="B16120" s="32" t="s">
        <v>21186</v>
      </c>
      <c r="C16120" s="32" t="s">
        <v>21187</v>
      </c>
      <c r="D16120" s="10">
        <v>1187.6400000000001</v>
      </c>
      <c r="E16120" s="6">
        <v>0.35</v>
      </c>
      <c r="F16120" s="5">
        <v>771.96600000000012</v>
      </c>
      <c r="G16120" t="s">
        <v>26932</v>
      </c>
    </row>
    <row r="16121" spans="1:7" x14ac:dyDescent="0.25">
      <c r="A16121" t="s">
        <v>58268</v>
      </c>
      <c r="B16121" s="32" t="s">
        <v>21188</v>
      </c>
      <c r="C16121" s="32" t="s">
        <v>21189</v>
      </c>
      <c r="D16121" s="10">
        <v>1909.2</v>
      </c>
      <c r="E16121" s="6">
        <v>0.35</v>
      </c>
      <c r="F16121" s="5">
        <v>1240.98</v>
      </c>
      <c r="G16121" t="s">
        <v>26932</v>
      </c>
    </row>
    <row r="16122" spans="1:7" x14ac:dyDescent="0.25">
      <c r="A16122" t="s">
        <v>58269</v>
      </c>
      <c r="B16122" s="32" t="s">
        <v>23943</v>
      </c>
      <c r="C16122" s="32" t="s">
        <v>23944</v>
      </c>
      <c r="D16122" s="10">
        <v>0</v>
      </c>
      <c r="E16122" s="6">
        <v>0.35</v>
      </c>
      <c r="F16122" s="5">
        <v>0</v>
      </c>
      <c r="G16122" t="s">
        <v>26932</v>
      </c>
    </row>
    <row r="16123" spans="1:7" x14ac:dyDescent="0.25">
      <c r="A16123" t="s">
        <v>58270</v>
      </c>
      <c r="B16123" s="32" t="s">
        <v>23945</v>
      </c>
      <c r="C16123" s="32" t="s">
        <v>23946</v>
      </c>
      <c r="D16123" s="10">
        <v>142524</v>
      </c>
      <c r="E16123" s="6">
        <v>0.35</v>
      </c>
      <c r="F16123" s="5">
        <v>92640.6</v>
      </c>
      <c r="G16123" t="s">
        <v>26932</v>
      </c>
    </row>
    <row r="16124" spans="1:7" x14ac:dyDescent="0.25">
      <c r="A16124" t="s">
        <v>58271</v>
      </c>
      <c r="B16124" s="32" t="s">
        <v>23947</v>
      </c>
      <c r="C16124" s="32" t="s">
        <v>23948</v>
      </c>
      <c r="D16124" s="10">
        <v>219724.79999999999</v>
      </c>
      <c r="E16124" s="6">
        <v>0.35</v>
      </c>
      <c r="F16124" s="5">
        <v>142821.12</v>
      </c>
      <c r="G16124" t="s">
        <v>26932</v>
      </c>
    </row>
    <row r="16125" spans="1:7" x14ac:dyDescent="0.25">
      <c r="A16125" t="s">
        <v>58272</v>
      </c>
      <c r="B16125" s="32" t="s">
        <v>23949</v>
      </c>
      <c r="C16125" s="32" t="s">
        <v>23950</v>
      </c>
      <c r="D16125" s="10">
        <v>334917.24</v>
      </c>
      <c r="E16125" s="6">
        <v>0.35</v>
      </c>
      <c r="F16125" s="5">
        <v>217696.20600000001</v>
      </c>
      <c r="G16125" t="s">
        <v>26932</v>
      </c>
    </row>
    <row r="16126" spans="1:7" x14ac:dyDescent="0.25">
      <c r="A16126" t="s">
        <v>58273</v>
      </c>
      <c r="B16126" s="32" t="s">
        <v>20340</v>
      </c>
      <c r="C16126" s="32" t="s">
        <v>6116</v>
      </c>
      <c r="D16126" s="10">
        <v>23872.77</v>
      </c>
      <c r="E16126" s="6">
        <v>0.35</v>
      </c>
      <c r="F16126" s="5">
        <v>15517.300500000001</v>
      </c>
      <c r="G16126" t="s">
        <v>26932</v>
      </c>
    </row>
    <row r="16127" spans="1:7" x14ac:dyDescent="0.25">
      <c r="A16127" t="s">
        <v>58274</v>
      </c>
      <c r="B16127" s="32" t="s">
        <v>20341</v>
      </c>
      <c r="C16127" s="32" t="s">
        <v>6118</v>
      </c>
      <c r="D16127" s="10">
        <v>5968.19</v>
      </c>
      <c r="E16127" s="6">
        <v>0.35</v>
      </c>
      <c r="F16127" s="5">
        <v>3879.3235</v>
      </c>
      <c r="G16127" t="s">
        <v>26932</v>
      </c>
    </row>
    <row r="16128" spans="1:7" x14ac:dyDescent="0.25">
      <c r="A16128" t="s">
        <v>58275</v>
      </c>
      <c r="B16128" s="32" t="s">
        <v>6113</v>
      </c>
      <c r="C16128" s="32" t="s">
        <v>6114</v>
      </c>
      <c r="D16128" s="10">
        <v>35809.160000000003</v>
      </c>
      <c r="E16128" s="6">
        <v>0.35</v>
      </c>
      <c r="F16128" s="5">
        <v>23275.954000000002</v>
      </c>
      <c r="G16128" t="s">
        <v>26932</v>
      </c>
    </row>
    <row r="16129" spans="1:7" x14ac:dyDescent="0.25">
      <c r="A16129" t="s">
        <v>58276</v>
      </c>
      <c r="B16129" s="32" t="s">
        <v>6115</v>
      </c>
      <c r="C16129" s="32" t="s">
        <v>6116</v>
      </c>
      <c r="D16129" s="10">
        <v>23872.77</v>
      </c>
      <c r="E16129" s="6">
        <v>0.35</v>
      </c>
      <c r="F16129" s="5">
        <v>15517.300500000001</v>
      </c>
      <c r="G16129" t="s">
        <v>26932</v>
      </c>
    </row>
    <row r="16130" spans="1:7" x14ac:dyDescent="0.25">
      <c r="A16130" t="s">
        <v>58277</v>
      </c>
      <c r="B16130" s="32" t="s">
        <v>6108</v>
      </c>
      <c r="C16130" s="32" t="s">
        <v>6107</v>
      </c>
      <c r="D16130" s="10">
        <v>59681.93</v>
      </c>
      <c r="E16130" s="6">
        <v>0.35</v>
      </c>
      <c r="F16130" s="5">
        <v>38793.254500000003</v>
      </c>
      <c r="G16130" t="s">
        <v>26932</v>
      </c>
    </row>
    <row r="16131" spans="1:7" x14ac:dyDescent="0.25">
      <c r="A16131" t="s">
        <v>58278</v>
      </c>
      <c r="B16131" s="32" t="s">
        <v>20342</v>
      </c>
      <c r="C16131" s="32" t="s">
        <v>20343</v>
      </c>
      <c r="D16131" s="10">
        <v>29840.959999999999</v>
      </c>
      <c r="E16131" s="6">
        <v>0.35</v>
      </c>
      <c r="F16131" s="5">
        <v>19396.624</v>
      </c>
      <c r="G16131" t="s">
        <v>26932</v>
      </c>
    </row>
    <row r="16132" spans="1:7" x14ac:dyDescent="0.25">
      <c r="A16132" t="s">
        <v>58279</v>
      </c>
      <c r="B16132" s="32" t="s">
        <v>6119</v>
      </c>
      <c r="C16132" s="32" t="s">
        <v>6120</v>
      </c>
      <c r="D16132" s="10">
        <v>118767.03</v>
      </c>
      <c r="E16132" s="6">
        <v>0.35</v>
      </c>
      <c r="F16132" s="5">
        <v>77198.569499999998</v>
      </c>
      <c r="G16132" t="s">
        <v>26932</v>
      </c>
    </row>
    <row r="16133" spans="1:7" x14ac:dyDescent="0.25">
      <c r="A16133" t="s">
        <v>58280</v>
      </c>
      <c r="B16133" s="32" t="s">
        <v>6121</v>
      </c>
      <c r="C16133" s="32" t="s">
        <v>6122</v>
      </c>
      <c r="D16133" s="10">
        <v>59085.11</v>
      </c>
      <c r="E16133" s="6">
        <v>0.35</v>
      </c>
      <c r="F16133" s="5">
        <v>38405.321499999998</v>
      </c>
      <c r="G16133" t="s">
        <v>26932</v>
      </c>
    </row>
    <row r="16134" spans="1:7" x14ac:dyDescent="0.25">
      <c r="A16134" t="s">
        <v>58281</v>
      </c>
      <c r="B16134" s="32" t="s">
        <v>6123</v>
      </c>
      <c r="C16134" s="32" t="s">
        <v>6124</v>
      </c>
      <c r="D16134" s="10">
        <v>23275.95</v>
      </c>
      <c r="E16134" s="6">
        <v>0.35</v>
      </c>
      <c r="F16134" s="5">
        <v>15129.3675</v>
      </c>
      <c r="G16134" t="s">
        <v>26932</v>
      </c>
    </row>
    <row r="16135" spans="1:7" x14ac:dyDescent="0.25">
      <c r="A16135" t="s">
        <v>58282</v>
      </c>
      <c r="B16135" s="32" t="s">
        <v>6125</v>
      </c>
      <c r="C16135" s="32" t="s">
        <v>6126</v>
      </c>
      <c r="D16135" s="10">
        <v>11339.57</v>
      </c>
      <c r="E16135" s="6">
        <v>0.35</v>
      </c>
      <c r="F16135" s="5">
        <v>7370.7205000000004</v>
      </c>
      <c r="G16135" t="s">
        <v>26932</v>
      </c>
    </row>
    <row r="16136" spans="1:7" x14ac:dyDescent="0.25">
      <c r="A16136" t="s">
        <v>58283</v>
      </c>
      <c r="B16136" s="32" t="s">
        <v>6105</v>
      </c>
      <c r="C16136" s="32" t="s">
        <v>6106</v>
      </c>
      <c r="D16136" s="10">
        <v>3580.92</v>
      </c>
      <c r="E16136" s="6">
        <v>0.35</v>
      </c>
      <c r="F16136" s="5">
        <v>2327.598</v>
      </c>
      <c r="G16136" t="s">
        <v>26932</v>
      </c>
    </row>
    <row r="16137" spans="1:7" x14ac:dyDescent="0.25">
      <c r="A16137" t="s">
        <v>58284</v>
      </c>
      <c r="B16137" s="32" t="s">
        <v>6110</v>
      </c>
      <c r="C16137" s="32" t="s">
        <v>6109</v>
      </c>
      <c r="D16137" s="10">
        <v>59681.93</v>
      </c>
      <c r="E16137" s="6">
        <v>0.35</v>
      </c>
      <c r="F16137" s="5">
        <v>38793.254500000003</v>
      </c>
      <c r="G16137" t="s">
        <v>26932</v>
      </c>
    </row>
    <row r="16138" spans="1:7" x14ac:dyDescent="0.25">
      <c r="A16138" t="s">
        <v>58285</v>
      </c>
      <c r="B16138" s="32" t="s">
        <v>20344</v>
      </c>
      <c r="C16138" s="32" t="s">
        <v>20345</v>
      </c>
      <c r="D16138" s="10">
        <v>29840.959999999999</v>
      </c>
      <c r="E16138" s="6">
        <v>0.35</v>
      </c>
      <c r="F16138" s="5">
        <v>19396.624</v>
      </c>
      <c r="G16138" t="s">
        <v>26932</v>
      </c>
    </row>
    <row r="16139" spans="1:7" x14ac:dyDescent="0.25">
      <c r="A16139" t="s">
        <v>58286</v>
      </c>
      <c r="B16139" s="32" t="s">
        <v>6117</v>
      </c>
      <c r="C16139" s="32" t="s">
        <v>6118</v>
      </c>
      <c r="D16139" s="10">
        <v>5968.19</v>
      </c>
      <c r="E16139" s="6">
        <v>0.35</v>
      </c>
      <c r="F16139" s="5">
        <v>3879.3235</v>
      </c>
      <c r="G16139" t="s">
        <v>26932</v>
      </c>
    </row>
    <row r="16140" spans="1:7" x14ac:dyDescent="0.25">
      <c r="A16140" t="s">
        <v>58287</v>
      </c>
      <c r="B16140" s="32" t="s">
        <v>6112</v>
      </c>
      <c r="C16140" s="32" t="s">
        <v>6111</v>
      </c>
      <c r="D16140" s="10">
        <v>59681.93</v>
      </c>
      <c r="E16140" s="6">
        <v>0.35</v>
      </c>
      <c r="F16140" s="5">
        <v>38793.254500000003</v>
      </c>
      <c r="G16140" t="s">
        <v>26932</v>
      </c>
    </row>
    <row r="16141" spans="1:7" x14ac:dyDescent="0.25">
      <c r="A16141" t="s">
        <v>58288</v>
      </c>
      <c r="B16141" s="32" t="s">
        <v>20346</v>
      </c>
      <c r="C16141" s="32" t="s">
        <v>20347</v>
      </c>
      <c r="D16141" s="10">
        <v>29840.959999999999</v>
      </c>
      <c r="E16141" s="6">
        <v>0.35</v>
      </c>
      <c r="F16141" s="5">
        <v>19396.624</v>
      </c>
      <c r="G16141" t="s">
        <v>26932</v>
      </c>
    </row>
    <row r="16142" spans="1:7" x14ac:dyDescent="0.25">
      <c r="A16142" t="s">
        <v>58289</v>
      </c>
      <c r="B16142" s="32" t="s">
        <v>6127</v>
      </c>
      <c r="C16142" s="32" t="s">
        <v>6128</v>
      </c>
      <c r="D16142" s="10">
        <v>178448.96</v>
      </c>
      <c r="E16142" s="6">
        <v>0.35</v>
      </c>
      <c r="F16142" s="5">
        <v>115991.82399999999</v>
      </c>
      <c r="G16142" t="s">
        <v>26932</v>
      </c>
    </row>
    <row r="16143" spans="1:7" x14ac:dyDescent="0.25">
      <c r="A16143" t="s">
        <v>58290</v>
      </c>
      <c r="B16143" s="32" t="s">
        <v>6129</v>
      </c>
      <c r="C16143" s="32" t="s">
        <v>6130</v>
      </c>
      <c r="D16143" s="10">
        <v>88926.07</v>
      </c>
      <c r="E16143" s="6">
        <v>0.35</v>
      </c>
      <c r="F16143" s="5">
        <v>57801.945500000009</v>
      </c>
      <c r="G16143" t="s">
        <v>26932</v>
      </c>
    </row>
    <row r="16144" spans="1:7" x14ac:dyDescent="0.25">
      <c r="A16144" t="s">
        <v>58291</v>
      </c>
      <c r="B16144" s="32" t="s">
        <v>6131</v>
      </c>
      <c r="C16144" s="32" t="s">
        <v>6132</v>
      </c>
      <c r="D16144" s="10">
        <v>35212.339999999997</v>
      </c>
      <c r="E16144" s="6">
        <v>0.35</v>
      </c>
      <c r="F16144" s="5">
        <v>22888.020999999997</v>
      </c>
      <c r="G16144" t="s">
        <v>26932</v>
      </c>
    </row>
    <row r="16145" spans="1:7" x14ac:dyDescent="0.25">
      <c r="A16145" t="s">
        <v>58292</v>
      </c>
      <c r="B16145" s="32" t="s">
        <v>6133</v>
      </c>
      <c r="C16145" s="32" t="s">
        <v>6134</v>
      </c>
      <c r="D16145" s="10">
        <v>17307.759999999998</v>
      </c>
      <c r="E16145" s="6">
        <v>0.35</v>
      </c>
      <c r="F16145" s="5">
        <v>11250.044</v>
      </c>
      <c r="G16145" t="s">
        <v>26932</v>
      </c>
    </row>
    <row r="16146" spans="1:7" x14ac:dyDescent="0.25">
      <c r="A16146" t="s">
        <v>58293</v>
      </c>
      <c r="B16146" s="32" t="s">
        <v>9136</v>
      </c>
      <c r="C16146" s="32" t="s">
        <v>9137</v>
      </c>
      <c r="D16146" s="10">
        <v>10583.79</v>
      </c>
      <c r="E16146" s="6">
        <v>0.35</v>
      </c>
      <c r="F16146" s="5">
        <v>6879.4635000000007</v>
      </c>
      <c r="G16146" t="s">
        <v>26932</v>
      </c>
    </row>
    <row r="16147" spans="1:7" x14ac:dyDescent="0.25">
      <c r="A16147" t="s">
        <v>58294</v>
      </c>
      <c r="B16147" s="32" t="s">
        <v>9149</v>
      </c>
      <c r="C16147" s="32" t="s">
        <v>9150</v>
      </c>
      <c r="D16147" s="10">
        <v>6414.41</v>
      </c>
      <c r="E16147" s="6">
        <v>0.35</v>
      </c>
      <c r="F16147" s="5">
        <v>4169.3665000000001</v>
      </c>
      <c r="G16147" t="s">
        <v>26932</v>
      </c>
    </row>
    <row r="16148" spans="1:7" x14ac:dyDescent="0.25">
      <c r="A16148" t="s">
        <v>58295</v>
      </c>
      <c r="B16148" s="32" t="s">
        <v>4929</v>
      </c>
      <c r="C16148" s="32" t="s">
        <v>4930</v>
      </c>
      <c r="D16148" s="10">
        <v>16677.47</v>
      </c>
      <c r="E16148" s="6">
        <v>0.35</v>
      </c>
      <c r="F16148" s="5">
        <v>10840.355500000001</v>
      </c>
      <c r="G16148" t="s">
        <v>26932</v>
      </c>
    </row>
    <row r="16149" spans="1:7" x14ac:dyDescent="0.25">
      <c r="A16149" t="s">
        <v>58296</v>
      </c>
      <c r="B16149" s="32" t="s">
        <v>9153</v>
      </c>
      <c r="C16149" s="32" t="s">
        <v>9154</v>
      </c>
      <c r="D16149" s="10">
        <v>6414.41</v>
      </c>
      <c r="E16149" s="6">
        <v>0.35</v>
      </c>
      <c r="F16149" s="5">
        <v>4169.3665000000001</v>
      </c>
      <c r="G16149" t="s">
        <v>26932</v>
      </c>
    </row>
    <row r="16150" spans="1:7" x14ac:dyDescent="0.25">
      <c r="A16150" t="s">
        <v>58297</v>
      </c>
      <c r="B16150" s="32" t="s">
        <v>9155</v>
      </c>
      <c r="C16150" s="32" t="s">
        <v>9156</v>
      </c>
      <c r="D16150" s="10">
        <v>3842.9</v>
      </c>
      <c r="E16150" s="6">
        <v>0.35</v>
      </c>
      <c r="F16150" s="5">
        <v>2497.8850000000002</v>
      </c>
      <c r="G16150" t="s">
        <v>26932</v>
      </c>
    </row>
    <row r="16151" spans="1:7" x14ac:dyDescent="0.25">
      <c r="A16151" t="s">
        <v>58298</v>
      </c>
      <c r="B16151" s="32" t="s">
        <v>4931</v>
      </c>
      <c r="C16151" s="32" t="s">
        <v>9157</v>
      </c>
      <c r="D16151" s="10">
        <v>21809</v>
      </c>
      <c r="E16151" s="6">
        <v>0.35</v>
      </c>
      <c r="F16151" s="5">
        <v>14175.85</v>
      </c>
      <c r="G16151" t="s">
        <v>26932</v>
      </c>
    </row>
    <row r="16152" spans="1:7" x14ac:dyDescent="0.25">
      <c r="A16152" t="s">
        <v>58299</v>
      </c>
      <c r="B16152" s="32" t="s">
        <v>4932</v>
      </c>
      <c r="C16152" s="32" t="s">
        <v>9157</v>
      </c>
      <c r="D16152" s="10">
        <v>21809</v>
      </c>
      <c r="E16152" s="6">
        <v>0.35</v>
      </c>
      <c r="F16152" s="5">
        <v>14175.85</v>
      </c>
      <c r="G16152" t="s">
        <v>26932</v>
      </c>
    </row>
    <row r="16153" spans="1:7" x14ac:dyDescent="0.25">
      <c r="A16153" t="s">
        <v>58300</v>
      </c>
      <c r="B16153" s="32" t="s">
        <v>4933</v>
      </c>
      <c r="C16153" s="32" t="s">
        <v>4934</v>
      </c>
      <c r="D16153" s="10">
        <v>16652.580000000002</v>
      </c>
      <c r="E16153" s="6">
        <v>0.35</v>
      </c>
      <c r="F16153" s="5">
        <v>10824.177000000001</v>
      </c>
      <c r="G16153" t="s">
        <v>26932</v>
      </c>
    </row>
    <row r="16154" spans="1:7" x14ac:dyDescent="0.25">
      <c r="A16154" t="s">
        <v>58301</v>
      </c>
      <c r="B16154" s="32" t="s">
        <v>4936</v>
      </c>
      <c r="C16154" s="32" t="s">
        <v>4935</v>
      </c>
      <c r="D16154" s="10">
        <v>19243.240000000002</v>
      </c>
      <c r="E16154" s="6">
        <v>0.35</v>
      </c>
      <c r="F16154" s="5">
        <v>12508.106000000002</v>
      </c>
      <c r="G16154" t="s">
        <v>26932</v>
      </c>
    </row>
    <row r="16155" spans="1:7" x14ac:dyDescent="0.25">
      <c r="A16155" t="s">
        <v>58302</v>
      </c>
      <c r="B16155" s="32" t="s">
        <v>9162</v>
      </c>
      <c r="C16155" s="32" t="s">
        <v>9163</v>
      </c>
      <c r="D16155" s="10">
        <v>25066.41</v>
      </c>
      <c r="E16155" s="6">
        <v>0.35</v>
      </c>
      <c r="F16155" s="5">
        <v>16293.166500000001</v>
      </c>
      <c r="G16155" t="s">
        <v>26932</v>
      </c>
    </row>
    <row r="16156" spans="1:7" x14ac:dyDescent="0.25">
      <c r="A16156" t="s">
        <v>58303</v>
      </c>
      <c r="B16156" s="32" t="s">
        <v>9164</v>
      </c>
      <c r="C16156" s="32" t="s">
        <v>9165</v>
      </c>
      <c r="D16156" s="10">
        <v>59681.93</v>
      </c>
      <c r="E16156" s="6">
        <v>0.35</v>
      </c>
      <c r="F16156" s="5">
        <v>38793.254500000003</v>
      </c>
      <c r="G16156" t="s">
        <v>26932</v>
      </c>
    </row>
    <row r="16157" spans="1:7" x14ac:dyDescent="0.25">
      <c r="A16157" t="s">
        <v>58304</v>
      </c>
      <c r="B16157" s="32" t="s">
        <v>9168</v>
      </c>
      <c r="C16157" s="32" t="s">
        <v>9169</v>
      </c>
      <c r="D16157" s="10">
        <v>5968.19</v>
      </c>
      <c r="E16157" s="6">
        <v>0.35</v>
      </c>
      <c r="F16157" s="5">
        <v>3879.3235</v>
      </c>
      <c r="G16157" t="s">
        <v>26932</v>
      </c>
    </row>
    <row r="16158" spans="1:7" x14ac:dyDescent="0.25">
      <c r="A16158" t="s">
        <v>58305</v>
      </c>
      <c r="B16158" s="32" t="s">
        <v>9170</v>
      </c>
      <c r="C16158" s="32" t="s">
        <v>9171</v>
      </c>
      <c r="D16158" s="10">
        <v>11936.39</v>
      </c>
      <c r="E16158" s="6">
        <v>0.35</v>
      </c>
      <c r="F16158" s="5">
        <v>7758.6534999999994</v>
      </c>
      <c r="G16158" t="s">
        <v>26932</v>
      </c>
    </row>
    <row r="16159" spans="1:7" x14ac:dyDescent="0.25">
      <c r="A16159" t="s">
        <v>58306</v>
      </c>
      <c r="B16159" s="32" t="s">
        <v>9172</v>
      </c>
      <c r="C16159" s="32" t="s">
        <v>9173</v>
      </c>
      <c r="D16159" s="10">
        <v>21485.49</v>
      </c>
      <c r="E16159" s="6">
        <v>0.35</v>
      </c>
      <c r="F16159" s="5">
        <v>13965.568500000001</v>
      </c>
      <c r="G16159" t="s">
        <v>26932</v>
      </c>
    </row>
    <row r="16160" spans="1:7" x14ac:dyDescent="0.25">
      <c r="A16160" t="s">
        <v>58307</v>
      </c>
      <c r="B16160" s="32" t="s">
        <v>9176</v>
      </c>
      <c r="C16160" s="32" t="s">
        <v>9177</v>
      </c>
      <c r="D16160" s="10">
        <v>3848.65</v>
      </c>
      <c r="E16160" s="6">
        <v>0.35</v>
      </c>
      <c r="F16160" s="5">
        <v>2501.6224999999999</v>
      </c>
      <c r="G16160" t="s">
        <v>26932</v>
      </c>
    </row>
    <row r="16161" spans="1:7" x14ac:dyDescent="0.25">
      <c r="A16161" t="s">
        <v>58308</v>
      </c>
      <c r="B16161" s="32" t="s">
        <v>9180</v>
      </c>
      <c r="C16161" s="32" t="s">
        <v>9181</v>
      </c>
      <c r="D16161" s="10">
        <v>2984.1</v>
      </c>
      <c r="E16161" s="6">
        <v>0.35</v>
      </c>
      <c r="F16161" s="5">
        <v>1939.665</v>
      </c>
      <c r="G16161" t="s">
        <v>26932</v>
      </c>
    </row>
    <row r="16162" spans="1:7" x14ac:dyDescent="0.25">
      <c r="A16162" t="s">
        <v>58309</v>
      </c>
      <c r="B16162" s="32" t="s">
        <v>9188</v>
      </c>
      <c r="C16162" s="32" t="s">
        <v>9189</v>
      </c>
      <c r="D16162" s="10">
        <v>0</v>
      </c>
      <c r="E16162" s="6">
        <v>0.35</v>
      </c>
      <c r="F16162" s="5">
        <v>0</v>
      </c>
      <c r="G16162" t="s">
        <v>26932</v>
      </c>
    </row>
    <row r="16163" spans="1:7" x14ac:dyDescent="0.25">
      <c r="A16163" t="s">
        <v>58310</v>
      </c>
      <c r="B16163" s="32" t="s">
        <v>9633</v>
      </c>
      <c r="C16163" s="32" t="s">
        <v>9634</v>
      </c>
      <c r="D16163" s="10">
        <v>0</v>
      </c>
      <c r="E16163" s="6">
        <v>0.35</v>
      </c>
      <c r="F16163" s="5">
        <v>0</v>
      </c>
      <c r="G16163" t="s">
        <v>26932</v>
      </c>
    </row>
    <row r="16164" spans="1:7" x14ac:dyDescent="0.25">
      <c r="A16164" t="s">
        <v>58311</v>
      </c>
      <c r="B16164" s="32" t="s">
        <v>9635</v>
      </c>
      <c r="C16164" s="32" t="s">
        <v>9636</v>
      </c>
      <c r="D16164" s="10">
        <v>0</v>
      </c>
      <c r="E16164" s="6">
        <v>0.35</v>
      </c>
      <c r="F16164" s="5">
        <v>0</v>
      </c>
      <c r="G16164" t="s">
        <v>26932</v>
      </c>
    </row>
    <row r="16165" spans="1:7" x14ac:dyDescent="0.25">
      <c r="A16165" t="s">
        <v>58312</v>
      </c>
      <c r="B16165" s="32" t="s">
        <v>9637</v>
      </c>
      <c r="C16165" s="32" t="s">
        <v>9638</v>
      </c>
      <c r="D16165" s="10">
        <v>0</v>
      </c>
      <c r="E16165" s="6">
        <v>0.35</v>
      </c>
      <c r="F16165" s="5">
        <v>0</v>
      </c>
      <c r="G16165" t="s">
        <v>26932</v>
      </c>
    </row>
    <row r="16166" spans="1:7" x14ac:dyDescent="0.25">
      <c r="A16166" t="s">
        <v>58313</v>
      </c>
      <c r="B16166" s="32" t="s">
        <v>36479</v>
      </c>
      <c r="C16166" s="32" t="s">
        <v>36480</v>
      </c>
      <c r="D16166" s="10">
        <v>0</v>
      </c>
      <c r="E16166" s="6">
        <v>0.35</v>
      </c>
      <c r="F16166" s="5">
        <v>0</v>
      </c>
      <c r="G16166" t="s">
        <v>26932</v>
      </c>
    </row>
    <row r="16167" spans="1:7" x14ac:dyDescent="0.25">
      <c r="A16167" t="s">
        <v>58314</v>
      </c>
      <c r="B16167" s="32" t="s">
        <v>36481</v>
      </c>
      <c r="C16167" s="32" t="s">
        <v>36482</v>
      </c>
      <c r="D16167" s="10">
        <v>0</v>
      </c>
      <c r="E16167" s="6">
        <v>0.35</v>
      </c>
      <c r="F16167" s="5">
        <v>0</v>
      </c>
      <c r="G16167" t="s">
        <v>26932</v>
      </c>
    </row>
    <row r="16168" spans="1:7" x14ac:dyDescent="0.25">
      <c r="A16168" t="s">
        <v>58315</v>
      </c>
      <c r="B16168" s="32" t="s">
        <v>7350</v>
      </c>
      <c r="C16168" s="32" t="s">
        <v>7349</v>
      </c>
      <c r="D16168" s="10">
        <v>21809</v>
      </c>
      <c r="E16168" s="6">
        <v>0.35</v>
      </c>
      <c r="F16168" s="5">
        <v>14175.85</v>
      </c>
      <c r="G16168" t="s">
        <v>26932</v>
      </c>
    </row>
    <row r="16169" spans="1:7" x14ac:dyDescent="0.25">
      <c r="A16169" t="s">
        <v>58316</v>
      </c>
      <c r="B16169" s="32" t="s">
        <v>7363</v>
      </c>
      <c r="C16169" s="32" t="s">
        <v>7364</v>
      </c>
      <c r="D16169" s="10">
        <v>4171.5</v>
      </c>
      <c r="E16169" s="6">
        <v>0.35</v>
      </c>
      <c r="F16169" s="5">
        <v>2711.4749999999999</v>
      </c>
      <c r="G16169" t="s">
        <v>26932</v>
      </c>
    </row>
    <row r="16170" spans="1:7" x14ac:dyDescent="0.25">
      <c r="A16170" t="s">
        <v>58317</v>
      </c>
      <c r="B16170" s="32" t="s">
        <v>7365</v>
      </c>
      <c r="C16170" s="32" t="s">
        <v>7366</v>
      </c>
      <c r="D16170" s="10">
        <v>27453.69</v>
      </c>
      <c r="E16170" s="6">
        <v>0.35</v>
      </c>
      <c r="F16170" s="5">
        <v>17844.898499999999</v>
      </c>
      <c r="G16170" t="s">
        <v>26932</v>
      </c>
    </row>
    <row r="16171" spans="1:7" x14ac:dyDescent="0.25">
      <c r="A16171" t="s">
        <v>58318</v>
      </c>
      <c r="B16171" s="32" t="s">
        <v>7367</v>
      </c>
      <c r="C16171" s="32" t="s">
        <v>7368</v>
      </c>
      <c r="D16171" s="10">
        <v>13726.84</v>
      </c>
      <c r="E16171" s="6">
        <v>0.35</v>
      </c>
      <c r="F16171" s="5">
        <v>8922.4459999999999</v>
      </c>
      <c r="G16171" t="s">
        <v>26932</v>
      </c>
    </row>
    <row r="16172" spans="1:7" x14ac:dyDescent="0.25">
      <c r="A16172" t="s">
        <v>58319</v>
      </c>
      <c r="B16172" s="32" t="s">
        <v>22063</v>
      </c>
      <c r="C16172" s="32" t="s">
        <v>22064</v>
      </c>
      <c r="D16172" s="10">
        <v>10313.040000000001</v>
      </c>
      <c r="E16172" s="6">
        <v>0.35</v>
      </c>
      <c r="F16172" s="5">
        <v>6703.4760000000006</v>
      </c>
      <c r="G16172" t="s">
        <v>26932</v>
      </c>
    </row>
    <row r="16173" spans="1:7" x14ac:dyDescent="0.25">
      <c r="A16173" t="s">
        <v>58320</v>
      </c>
      <c r="B16173" s="32" t="s">
        <v>22065</v>
      </c>
      <c r="C16173" s="32" t="s">
        <v>22066</v>
      </c>
      <c r="D16173" s="10">
        <v>20590.27</v>
      </c>
      <c r="E16173" s="6">
        <v>0.35</v>
      </c>
      <c r="F16173" s="5">
        <v>13383.675500000001</v>
      </c>
      <c r="G16173" t="s">
        <v>26932</v>
      </c>
    </row>
    <row r="16174" spans="1:7" x14ac:dyDescent="0.25">
      <c r="A16174" t="s">
        <v>58321</v>
      </c>
      <c r="B16174" s="32" t="s">
        <v>22067</v>
      </c>
      <c r="C16174" s="32" t="s">
        <v>22068</v>
      </c>
      <c r="D16174" s="10">
        <v>3151.21</v>
      </c>
      <c r="E16174" s="6">
        <v>0.35</v>
      </c>
      <c r="F16174" s="5">
        <v>2048.2865000000002</v>
      </c>
      <c r="G16174" t="s">
        <v>26932</v>
      </c>
    </row>
    <row r="16175" spans="1:7" x14ac:dyDescent="0.25">
      <c r="A16175" t="s">
        <v>58322</v>
      </c>
      <c r="B16175" s="32" t="s">
        <v>27393</v>
      </c>
      <c r="C16175" s="32" t="s">
        <v>27394</v>
      </c>
      <c r="D16175" s="10">
        <v>46.55</v>
      </c>
      <c r="E16175" s="6">
        <v>0.35</v>
      </c>
      <c r="F16175" s="5">
        <v>30.2575</v>
      </c>
      <c r="G16175" t="s">
        <v>26932</v>
      </c>
    </row>
    <row r="16176" spans="1:7" x14ac:dyDescent="0.25">
      <c r="A16176" t="s">
        <v>58323</v>
      </c>
      <c r="B16176" s="32" t="s">
        <v>27395</v>
      </c>
      <c r="C16176" s="32" t="s">
        <v>27396</v>
      </c>
      <c r="D16176" s="10">
        <v>107105.72</v>
      </c>
      <c r="E16176" s="6">
        <v>0.35</v>
      </c>
      <c r="F16176" s="5">
        <v>69618.718000000008</v>
      </c>
      <c r="G16176" t="s">
        <v>26932</v>
      </c>
    </row>
    <row r="16177" spans="1:7" x14ac:dyDescent="0.25">
      <c r="A16177" t="s">
        <v>58324</v>
      </c>
      <c r="B16177" s="32" t="s">
        <v>27397</v>
      </c>
      <c r="C16177" s="32" t="s">
        <v>27398</v>
      </c>
      <c r="D16177" s="10">
        <v>74274.649999999994</v>
      </c>
      <c r="E16177" s="6">
        <v>0.35</v>
      </c>
      <c r="F16177" s="5">
        <v>48278.522499999999</v>
      </c>
      <c r="G16177" t="s">
        <v>26932</v>
      </c>
    </row>
    <row r="16178" spans="1:7" x14ac:dyDescent="0.25">
      <c r="A16178" t="s">
        <v>58325</v>
      </c>
      <c r="B16178" s="32" t="s">
        <v>27399</v>
      </c>
      <c r="C16178" s="32" t="s">
        <v>27400</v>
      </c>
      <c r="D16178" s="10">
        <v>14878.31</v>
      </c>
      <c r="E16178" s="6">
        <v>0.35</v>
      </c>
      <c r="F16178" s="5">
        <v>9670.9014999999999</v>
      </c>
      <c r="G16178" t="s">
        <v>26932</v>
      </c>
    </row>
    <row r="16179" spans="1:7" x14ac:dyDescent="0.25">
      <c r="A16179" t="s">
        <v>58326</v>
      </c>
      <c r="B16179" s="32" t="s">
        <v>27401</v>
      </c>
      <c r="C16179" s="32" t="s">
        <v>27402</v>
      </c>
      <c r="D16179" s="10">
        <v>0</v>
      </c>
      <c r="E16179" s="6">
        <v>0.35</v>
      </c>
      <c r="F16179" s="5">
        <v>0</v>
      </c>
      <c r="G16179" t="s">
        <v>26932</v>
      </c>
    </row>
    <row r="16180" spans="1:7" x14ac:dyDescent="0.25">
      <c r="A16180" t="s">
        <v>58327</v>
      </c>
      <c r="B16180" s="32" t="s">
        <v>27403</v>
      </c>
      <c r="C16180" s="32" t="s">
        <v>8875</v>
      </c>
      <c r="D16180" s="10">
        <v>0</v>
      </c>
      <c r="E16180" s="6">
        <v>0.35</v>
      </c>
      <c r="F16180" s="5">
        <v>0</v>
      </c>
      <c r="G16180" t="s">
        <v>26932</v>
      </c>
    </row>
    <row r="16181" spans="1:7" x14ac:dyDescent="0.25">
      <c r="A16181" t="s">
        <v>58328</v>
      </c>
      <c r="B16181" s="32" t="s">
        <v>27404</v>
      </c>
      <c r="C16181" s="32" t="s">
        <v>27405</v>
      </c>
      <c r="D16181" s="10">
        <v>0</v>
      </c>
      <c r="E16181" s="6">
        <v>0.35</v>
      </c>
      <c r="F16181" s="5">
        <v>0</v>
      </c>
      <c r="G16181" t="s">
        <v>26932</v>
      </c>
    </row>
    <row r="16182" spans="1:7" x14ac:dyDescent="0.25">
      <c r="A16182" t="s">
        <v>58329</v>
      </c>
      <c r="B16182" s="32" t="s">
        <v>27406</v>
      </c>
      <c r="C16182" s="32" t="s">
        <v>27407</v>
      </c>
      <c r="D16182" s="10">
        <v>0</v>
      </c>
      <c r="E16182" s="6">
        <v>0.35</v>
      </c>
      <c r="F16182" s="5">
        <v>0</v>
      </c>
      <c r="G16182" t="s">
        <v>26932</v>
      </c>
    </row>
    <row r="16183" spans="1:7" x14ac:dyDescent="0.25">
      <c r="A16183" t="s">
        <v>58330</v>
      </c>
      <c r="B16183" s="32" t="s">
        <v>27408</v>
      </c>
      <c r="C16183" s="32" t="s">
        <v>27409</v>
      </c>
      <c r="D16183" s="10">
        <v>0</v>
      </c>
      <c r="E16183" s="6">
        <v>0.35</v>
      </c>
      <c r="F16183" s="5">
        <v>0</v>
      </c>
      <c r="G16183" t="s">
        <v>26932</v>
      </c>
    </row>
    <row r="16184" spans="1:7" x14ac:dyDescent="0.25">
      <c r="A16184" t="s">
        <v>58331</v>
      </c>
      <c r="B16184" s="32" t="s">
        <v>27410</v>
      </c>
      <c r="C16184" s="32" t="s">
        <v>27411</v>
      </c>
      <c r="D16184" s="10">
        <v>35294.53</v>
      </c>
      <c r="E16184" s="6">
        <v>0.35</v>
      </c>
      <c r="F16184" s="5">
        <v>22941.444500000001</v>
      </c>
      <c r="G16184" t="s">
        <v>26932</v>
      </c>
    </row>
    <row r="16185" spans="1:7" x14ac:dyDescent="0.25">
      <c r="A16185" t="s">
        <v>58332</v>
      </c>
      <c r="B16185" s="32" t="s">
        <v>27412</v>
      </c>
      <c r="C16185" s="32" t="s">
        <v>27338</v>
      </c>
      <c r="D16185" s="10">
        <v>0</v>
      </c>
      <c r="E16185" s="6">
        <v>0.35</v>
      </c>
      <c r="F16185" s="5">
        <v>0</v>
      </c>
      <c r="G16185" t="s">
        <v>26932</v>
      </c>
    </row>
    <row r="16186" spans="1:7" x14ac:dyDescent="0.25">
      <c r="A16186" t="s">
        <v>58333</v>
      </c>
      <c r="B16186" s="32" t="s">
        <v>27413</v>
      </c>
      <c r="C16186" s="32" t="s">
        <v>27414</v>
      </c>
      <c r="D16186" s="10">
        <v>24758.22</v>
      </c>
      <c r="E16186" s="6">
        <v>0.35</v>
      </c>
      <c r="F16186" s="5">
        <v>16092.843000000001</v>
      </c>
      <c r="G16186" t="s">
        <v>26932</v>
      </c>
    </row>
    <row r="16187" spans="1:7" x14ac:dyDescent="0.25">
      <c r="A16187" t="s">
        <v>58334</v>
      </c>
      <c r="B16187" s="32" t="s">
        <v>27415</v>
      </c>
      <c r="C16187" s="32" t="s">
        <v>8876</v>
      </c>
      <c r="D16187" s="10">
        <v>0</v>
      </c>
      <c r="E16187" s="6">
        <v>0.35</v>
      </c>
      <c r="F16187" s="5">
        <v>0</v>
      </c>
      <c r="G16187" t="s">
        <v>26932</v>
      </c>
    </row>
    <row r="16188" spans="1:7" x14ac:dyDescent="0.25">
      <c r="A16188" t="s">
        <v>58335</v>
      </c>
      <c r="B16188" s="32" t="s">
        <v>27416</v>
      </c>
      <c r="C16188" s="32" t="s">
        <v>8877</v>
      </c>
      <c r="D16188" s="10">
        <v>0</v>
      </c>
      <c r="E16188" s="6">
        <v>0.35</v>
      </c>
      <c r="F16188" s="5">
        <v>0</v>
      </c>
      <c r="G16188" t="s">
        <v>26932</v>
      </c>
    </row>
    <row r="16189" spans="1:7" x14ac:dyDescent="0.25">
      <c r="A16189" t="s">
        <v>58336</v>
      </c>
      <c r="B16189" s="32" t="s">
        <v>27417</v>
      </c>
      <c r="C16189" s="32" t="s">
        <v>27418</v>
      </c>
      <c r="D16189" s="10">
        <v>0</v>
      </c>
      <c r="E16189" s="6">
        <v>0.35</v>
      </c>
      <c r="F16189" s="5">
        <v>0</v>
      </c>
      <c r="G16189" t="s">
        <v>26932</v>
      </c>
    </row>
    <row r="16190" spans="1:7" x14ac:dyDescent="0.25">
      <c r="A16190" t="s">
        <v>58337</v>
      </c>
      <c r="B16190" s="32" t="s">
        <v>36483</v>
      </c>
      <c r="C16190" s="32" t="s">
        <v>27690</v>
      </c>
      <c r="D16190" s="10">
        <v>125.33</v>
      </c>
      <c r="E16190" s="6">
        <v>0.35</v>
      </c>
      <c r="F16190" s="5">
        <v>81.464500000000001</v>
      </c>
      <c r="G16190" t="s">
        <v>26932</v>
      </c>
    </row>
    <row r="16191" spans="1:7" x14ac:dyDescent="0.25">
      <c r="A16191" t="s">
        <v>58338</v>
      </c>
      <c r="B16191" s="32" t="s">
        <v>27419</v>
      </c>
      <c r="C16191" s="32" t="s">
        <v>27420</v>
      </c>
      <c r="D16191" s="10">
        <v>0</v>
      </c>
      <c r="E16191" s="6">
        <v>0.35</v>
      </c>
      <c r="F16191" s="5">
        <v>0</v>
      </c>
      <c r="G16191" t="s">
        <v>26932</v>
      </c>
    </row>
    <row r="16192" spans="1:7" x14ac:dyDescent="0.25">
      <c r="A16192" t="s">
        <v>58339</v>
      </c>
      <c r="B16192" s="32" t="s">
        <v>36484</v>
      </c>
      <c r="C16192" s="32" t="s">
        <v>34506</v>
      </c>
      <c r="D16192" s="10">
        <v>5526.55</v>
      </c>
      <c r="E16192" s="6">
        <v>0.35</v>
      </c>
      <c r="F16192" s="5">
        <v>3592.2575000000002</v>
      </c>
      <c r="G16192" t="s">
        <v>26932</v>
      </c>
    </row>
    <row r="16193" spans="1:7" x14ac:dyDescent="0.25">
      <c r="A16193" t="s">
        <v>58340</v>
      </c>
      <c r="B16193" s="32" t="s">
        <v>27421</v>
      </c>
      <c r="C16193" s="32" t="s">
        <v>27422</v>
      </c>
      <c r="D16193" s="10">
        <v>2544.84</v>
      </c>
      <c r="E16193" s="6">
        <v>0.35</v>
      </c>
      <c r="F16193" s="5">
        <v>1654.1460000000002</v>
      </c>
      <c r="G16193" t="s">
        <v>26932</v>
      </c>
    </row>
    <row r="16194" spans="1:7" x14ac:dyDescent="0.25">
      <c r="A16194" t="s">
        <v>58341</v>
      </c>
      <c r="B16194" s="32" t="s">
        <v>27423</v>
      </c>
      <c r="C16194" s="32" t="s">
        <v>27424</v>
      </c>
      <c r="D16194" s="10">
        <v>2984.1</v>
      </c>
      <c r="E16194" s="6">
        <v>0.35</v>
      </c>
      <c r="F16194" s="5">
        <v>1939.665</v>
      </c>
      <c r="G16194" t="s">
        <v>26932</v>
      </c>
    </row>
    <row r="16195" spans="1:7" x14ac:dyDescent="0.25">
      <c r="A16195" t="s">
        <v>58342</v>
      </c>
      <c r="B16195" s="32" t="s">
        <v>36485</v>
      </c>
      <c r="C16195" s="32" t="s">
        <v>36486</v>
      </c>
      <c r="D16195" s="10">
        <v>1041.1199999999999</v>
      </c>
      <c r="E16195" s="6">
        <v>0.35</v>
      </c>
      <c r="F16195" s="5">
        <v>676.72799999999995</v>
      </c>
      <c r="G16195" t="s">
        <v>26932</v>
      </c>
    </row>
    <row r="16196" spans="1:7" x14ac:dyDescent="0.25">
      <c r="A16196" t="s">
        <v>58343</v>
      </c>
      <c r="B16196" s="32" t="s">
        <v>27425</v>
      </c>
      <c r="C16196" s="32" t="s">
        <v>27426</v>
      </c>
      <c r="D16196" s="10">
        <v>1037.27</v>
      </c>
      <c r="E16196" s="6">
        <v>0.35</v>
      </c>
      <c r="F16196" s="5">
        <v>674.22550000000001</v>
      </c>
      <c r="G16196" t="s">
        <v>26932</v>
      </c>
    </row>
    <row r="16197" spans="1:7" x14ac:dyDescent="0.25">
      <c r="A16197" t="s">
        <v>58344</v>
      </c>
      <c r="B16197" s="32" t="s">
        <v>27429</v>
      </c>
      <c r="C16197" s="32" t="s">
        <v>27430</v>
      </c>
      <c r="D16197" s="10">
        <v>925.8</v>
      </c>
      <c r="E16197" s="6">
        <v>0.35</v>
      </c>
      <c r="F16197" s="5">
        <v>601.77</v>
      </c>
      <c r="G16197" t="s">
        <v>26932</v>
      </c>
    </row>
    <row r="16198" spans="1:7" x14ac:dyDescent="0.25">
      <c r="A16198" t="s">
        <v>58345</v>
      </c>
      <c r="B16198" s="32" t="s">
        <v>27431</v>
      </c>
      <c r="C16198" s="32" t="s">
        <v>4513</v>
      </c>
      <c r="D16198" s="10">
        <v>0</v>
      </c>
      <c r="E16198" s="6">
        <v>0.35</v>
      </c>
      <c r="F16198" s="5">
        <v>0</v>
      </c>
      <c r="G16198" t="s">
        <v>26932</v>
      </c>
    </row>
    <row r="16199" spans="1:7" x14ac:dyDescent="0.25">
      <c r="A16199" t="s">
        <v>58346</v>
      </c>
      <c r="B16199" s="32" t="s">
        <v>27432</v>
      </c>
      <c r="C16199" s="32" t="s">
        <v>27433</v>
      </c>
      <c r="D16199" s="10">
        <v>1431.17</v>
      </c>
      <c r="E16199" s="6">
        <v>0.35</v>
      </c>
      <c r="F16199" s="5">
        <v>930.26050000000009</v>
      </c>
      <c r="G16199" t="s">
        <v>26932</v>
      </c>
    </row>
    <row r="16200" spans="1:7" x14ac:dyDescent="0.25">
      <c r="A16200" t="s">
        <v>58347</v>
      </c>
      <c r="B16200" s="32" t="s">
        <v>27434</v>
      </c>
      <c r="C16200" s="32" t="s">
        <v>8879</v>
      </c>
      <c r="D16200" s="10">
        <v>0</v>
      </c>
      <c r="E16200" s="6">
        <v>0.35</v>
      </c>
      <c r="F16200" s="5">
        <v>0</v>
      </c>
      <c r="G16200" t="s">
        <v>26932</v>
      </c>
    </row>
    <row r="16201" spans="1:7" x14ac:dyDescent="0.25">
      <c r="A16201" t="s">
        <v>58348</v>
      </c>
      <c r="B16201" s="32" t="s">
        <v>27435</v>
      </c>
      <c r="C16201" s="32" t="s">
        <v>27436</v>
      </c>
      <c r="D16201" s="10">
        <v>11936.39</v>
      </c>
      <c r="E16201" s="6">
        <v>0.35</v>
      </c>
      <c r="F16201" s="5">
        <v>7758.6534999999994</v>
      </c>
      <c r="G16201" t="s">
        <v>26932</v>
      </c>
    </row>
    <row r="16202" spans="1:7" x14ac:dyDescent="0.25">
      <c r="A16202" t="s">
        <v>58349</v>
      </c>
      <c r="B16202" s="32" t="s">
        <v>36487</v>
      </c>
      <c r="C16202" s="32" t="s">
        <v>27436</v>
      </c>
      <c r="D16202" s="10">
        <v>8832.92</v>
      </c>
      <c r="E16202" s="6">
        <v>0.35</v>
      </c>
      <c r="F16202" s="5">
        <v>5741.3980000000001</v>
      </c>
      <c r="G16202" t="s">
        <v>26932</v>
      </c>
    </row>
    <row r="16203" spans="1:7" x14ac:dyDescent="0.25">
      <c r="A16203" t="s">
        <v>58350</v>
      </c>
      <c r="B16203" s="32" t="s">
        <v>36488</v>
      </c>
      <c r="C16203" s="32" t="s">
        <v>4000</v>
      </c>
      <c r="D16203" s="10">
        <v>193.37</v>
      </c>
      <c r="E16203" s="6">
        <v>0.35</v>
      </c>
      <c r="F16203" s="5">
        <v>125.69050000000001</v>
      </c>
      <c r="G16203" t="s">
        <v>26932</v>
      </c>
    </row>
    <row r="16204" spans="1:7" x14ac:dyDescent="0.25">
      <c r="A16204" t="s">
        <v>58351</v>
      </c>
      <c r="B16204" s="32" t="s">
        <v>27437</v>
      </c>
      <c r="C16204" s="32" t="s">
        <v>27438</v>
      </c>
      <c r="D16204" s="10">
        <v>21485.49</v>
      </c>
      <c r="E16204" s="6">
        <v>0.35</v>
      </c>
      <c r="F16204" s="5">
        <v>13965.568500000001</v>
      </c>
      <c r="G16204" t="s">
        <v>26932</v>
      </c>
    </row>
    <row r="16205" spans="1:7" x14ac:dyDescent="0.25">
      <c r="A16205" t="s">
        <v>58352</v>
      </c>
      <c r="B16205" s="32" t="s">
        <v>36489</v>
      </c>
      <c r="C16205" s="32" t="s">
        <v>27438</v>
      </c>
      <c r="D16205" s="10">
        <v>13870.08</v>
      </c>
      <c r="E16205" s="6">
        <v>0.35</v>
      </c>
      <c r="F16205" s="5">
        <v>9015.5519999999997</v>
      </c>
      <c r="G16205" t="s">
        <v>26932</v>
      </c>
    </row>
    <row r="16206" spans="1:7" x14ac:dyDescent="0.25">
      <c r="A16206" t="s">
        <v>58353</v>
      </c>
      <c r="B16206" s="32" t="s">
        <v>27439</v>
      </c>
      <c r="C16206" s="32" t="s">
        <v>27440</v>
      </c>
      <c r="D16206" s="10">
        <v>0</v>
      </c>
      <c r="E16206" s="6">
        <v>0.35</v>
      </c>
      <c r="F16206" s="5">
        <v>0</v>
      </c>
      <c r="G16206" t="s">
        <v>26932</v>
      </c>
    </row>
    <row r="16207" spans="1:7" x14ac:dyDescent="0.25">
      <c r="A16207" t="s">
        <v>58354</v>
      </c>
      <c r="B16207" s="32" t="s">
        <v>36490</v>
      </c>
      <c r="C16207" s="32" t="s">
        <v>27341</v>
      </c>
      <c r="D16207" s="10">
        <v>4989.41</v>
      </c>
      <c r="E16207" s="6">
        <v>0.35</v>
      </c>
      <c r="F16207" s="5">
        <v>3243.1165000000001</v>
      </c>
      <c r="G16207" t="s">
        <v>26932</v>
      </c>
    </row>
    <row r="16208" spans="1:7" x14ac:dyDescent="0.25">
      <c r="A16208" t="s">
        <v>58355</v>
      </c>
      <c r="B16208" s="32" t="s">
        <v>27441</v>
      </c>
      <c r="C16208" s="32" t="s">
        <v>36491</v>
      </c>
      <c r="D16208" s="10">
        <v>35578.78</v>
      </c>
      <c r="E16208" s="6">
        <v>0.35</v>
      </c>
      <c r="F16208" s="5">
        <v>23126.206999999999</v>
      </c>
      <c r="G16208" t="s">
        <v>26932</v>
      </c>
    </row>
    <row r="16209" spans="1:7" x14ac:dyDescent="0.25">
      <c r="A16209" t="s">
        <v>58356</v>
      </c>
      <c r="B16209" s="32" t="s">
        <v>27442</v>
      </c>
      <c r="C16209" s="32" t="s">
        <v>27443</v>
      </c>
      <c r="D16209" s="10">
        <v>24959.01</v>
      </c>
      <c r="E16209" s="6">
        <v>0.35</v>
      </c>
      <c r="F16209" s="5">
        <v>16223.3565</v>
      </c>
      <c r="G16209" t="s">
        <v>26932</v>
      </c>
    </row>
    <row r="16210" spans="1:7" x14ac:dyDescent="0.25">
      <c r="A16210" t="s">
        <v>58357</v>
      </c>
      <c r="B16210" s="32" t="s">
        <v>27444</v>
      </c>
      <c r="C16210" s="32" t="s">
        <v>27342</v>
      </c>
      <c r="D16210" s="10">
        <v>0</v>
      </c>
      <c r="E16210" s="6">
        <v>0.35</v>
      </c>
      <c r="F16210" s="5">
        <v>0</v>
      </c>
      <c r="G16210" t="s">
        <v>26932</v>
      </c>
    </row>
    <row r="16211" spans="1:7" x14ac:dyDescent="0.25">
      <c r="A16211" t="s">
        <v>58358</v>
      </c>
      <c r="B16211" s="32" t="s">
        <v>7345</v>
      </c>
      <c r="C16211" s="32" t="s">
        <v>7346</v>
      </c>
      <c r="D16211" s="10">
        <v>15517.3</v>
      </c>
      <c r="E16211" s="6">
        <v>0.35</v>
      </c>
      <c r="F16211" s="5">
        <v>10086.244999999999</v>
      </c>
      <c r="G16211" t="s">
        <v>26932</v>
      </c>
    </row>
    <row r="16212" spans="1:7" x14ac:dyDescent="0.25">
      <c r="A16212" t="s">
        <v>58359</v>
      </c>
      <c r="B16212" s="32" t="s">
        <v>7347</v>
      </c>
      <c r="C16212" s="32" t="s">
        <v>7346</v>
      </c>
      <c r="D16212" s="10">
        <v>15494.14</v>
      </c>
      <c r="E16212" s="6">
        <v>0.35</v>
      </c>
      <c r="F16212" s="5">
        <v>10071.191000000001</v>
      </c>
      <c r="G16212" t="s">
        <v>26932</v>
      </c>
    </row>
    <row r="16213" spans="1:7" x14ac:dyDescent="0.25">
      <c r="A16213" t="s">
        <v>58360</v>
      </c>
      <c r="B16213" s="32" t="s">
        <v>7348</v>
      </c>
      <c r="C16213" s="32" t="s">
        <v>7346</v>
      </c>
      <c r="D16213" s="10">
        <v>17904.580000000002</v>
      </c>
      <c r="E16213" s="6">
        <v>0.35</v>
      </c>
      <c r="F16213" s="5">
        <v>11637.977000000001</v>
      </c>
      <c r="G16213" t="s">
        <v>26932</v>
      </c>
    </row>
    <row r="16214" spans="1:7" x14ac:dyDescent="0.25">
      <c r="A16214" t="s">
        <v>58361</v>
      </c>
      <c r="B16214" s="32" t="s">
        <v>36492</v>
      </c>
      <c r="C16214" s="32" t="s">
        <v>36493</v>
      </c>
      <c r="D16214" s="10">
        <v>34542.699999999997</v>
      </c>
      <c r="E16214" s="6">
        <v>0.35</v>
      </c>
      <c r="F16214" s="5">
        <v>22452.754999999997</v>
      </c>
      <c r="G16214" t="s">
        <v>26932</v>
      </c>
    </row>
    <row r="16215" spans="1:7" x14ac:dyDescent="0.25">
      <c r="A16215" t="s">
        <v>58362</v>
      </c>
      <c r="B16215" s="32" t="s">
        <v>36494</v>
      </c>
      <c r="C16215" s="32" t="s">
        <v>36495</v>
      </c>
      <c r="D16215" s="10">
        <v>59681.93</v>
      </c>
      <c r="E16215" s="6">
        <v>0.35</v>
      </c>
      <c r="F16215" s="5">
        <v>38793.254500000003</v>
      </c>
      <c r="G16215" t="s">
        <v>26932</v>
      </c>
    </row>
    <row r="16216" spans="1:7" x14ac:dyDescent="0.25">
      <c r="A16216" t="s">
        <v>58363</v>
      </c>
      <c r="B16216" s="32" t="s">
        <v>36496</v>
      </c>
      <c r="C16216" s="32" t="s">
        <v>36497</v>
      </c>
      <c r="D16216" s="10">
        <v>59681.93</v>
      </c>
      <c r="E16216" s="6">
        <v>0.35</v>
      </c>
      <c r="F16216" s="5">
        <v>38793.254500000003</v>
      </c>
      <c r="G16216" t="s">
        <v>26932</v>
      </c>
    </row>
    <row r="16217" spans="1:7" x14ac:dyDescent="0.25">
      <c r="A16217" t="s">
        <v>58364</v>
      </c>
      <c r="B16217" s="32" t="s">
        <v>27445</v>
      </c>
      <c r="C16217" s="32" t="s">
        <v>27446</v>
      </c>
      <c r="D16217" s="10">
        <v>179045.78</v>
      </c>
      <c r="E16217" s="6">
        <v>0.35</v>
      </c>
      <c r="F16217" s="5">
        <v>116379.757</v>
      </c>
      <c r="G16217" t="s">
        <v>26932</v>
      </c>
    </row>
    <row r="16218" spans="1:7" x14ac:dyDescent="0.25">
      <c r="A16218" t="s">
        <v>58365</v>
      </c>
      <c r="B16218" s="32" t="s">
        <v>27447</v>
      </c>
      <c r="C16218" s="32" t="s">
        <v>27448</v>
      </c>
      <c r="D16218" s="10">
        <v>0</v>
      </c>
      <c r="E16218" s="6">
        <v>0.35</v>
      </c>
      <c r="F16218" s="5">
        <v>0</v>
      </c>
      <c r="G16218" t="s">
        <v>26932</v>
      </c>
    </row>
    <row r="16219" spans="1:7" x14ac:dyDescent="0.25">
      <c r="A16219" t="s">
        <v>58366</v>
      </c>
      <c r="B16219" s="32" t="s">
        <v>27449</v>
      </c>
      <c r="C16219" s="32" t="s">
        <v>27450</v>
      </c>
      <c r="D16219" s="10">
        <v>61472.38</v>
      </c>
      <c r="E16219" s="6">
        <v>0.35</v>
      </c>
      <c r="F16219" s="5">
        <v>39957.046999999999</v>
      </c>
      <c r="G16219" t="s">
        <v>26932</v>
      </c>
    </row>
    <row r="16220" spans="1:7" x14ac:dyDescent="0.25">
      <c r="A16220" t="s">
        <v>58367</v>
      </c>
      <c r="B16220" s="32" t="s">
        <v>21934</v>
      </c>
      <c r="C16220" s="32" t="s">
        <v>21935</v>
      </c>
      <c r="D16220" s="10">
        <v>20590.27</v>
      </c>
      <c r="E16220" s="6">
        <v>0.35</v>
      </c>
      <c r="F16220" s="5">
        <v>13383.675500000001</v>
      </c>
      <c r="G16220" t="s">
        <v>26932</v>
      </c>
    </row>
    <row r="16221" spans="1:7" x14ac:dyDescent="0.25">
      <c r="A16221" t="s">
        <v>58368</v>
      </c>
      <c r="B16221" s="32" t="s">
        <v>11003</v>
      </c>
      <c r="C16221" s="32" t="s">
        <v>11004</v>
      </c>
      <c r="D16221" s="10">
        <v>0</v>
      </c>
      <c r="E16221" s="6">
        <v>0.35</v>
      </c>
      <c r="F16221" s="5">
        <v>0</v>
      </c>
      <c r="G16221" t="s">
        <v>26932</v>
      </c>
    </row>
    <row r="16222" spans="1:7" x14ac:dyDescent="0.25">
      <c r="A16222" t="s">
        <v>58369</v>
      </c>
      <c r="B16222" s="32" t="s">
        <v>11005</v>
      </c>
      <c r="C16222" s="32" t="s">
        <v>11004</v>
      </c>
      <c r="D16222" s="10">
        <v>0</v>
      </c>
      <c r="E16222" s="6">
        <v>0.35</v>
      </c>
      <c r="F16222" s="5">
        <v>0</v>
      </c>
      <c r="G16222" t="s">
        <v>26932</v>
      </c>
    </row>
    <row r="16223" spans="1:7" x14ac:dyDescent="0.25">
      <c r="A16223" t="s">
        <v>58370</v>
      </c>
      <c r="B16223" s="32" t="s">
        <v>11006</v>
      </c>
      <c r="C16223" s="32" t="s">
        <v>11007</v>
      </c>
      <c r="D16223" s="10">
        <v>0</v>
      </c>
      <c r="E16223" s="6">
        <v>0.35</v>
      </c>
      <c r="F16223" s="5">
        <v>0</v>
      </c>
      <c r="G16223" t="s">
        <v>26932</v>
      </c>
    </row>
    <row r="16224" spans="1:7" x14ac:dyDescent="0.25">
      <c r="A16224" t="s">
        <v>58371</v>
      </c>
      <c r="B16224" s="32" t="s">
        <v>11008</v>
      </c>
      <c r="C16224" s="32" t="s">
        <v>11009</v>
      </c>
      <c r="D16224" s="10">
        <v>0</v>
      </c>
      <c r="E16224" s="6">
        <v>0.35</v>
      </c>
      <c r="F16224" s="5">
        <v>0</v>
      </c>
      <c r="G16224" t="s">
        <v>26932</v>
      </c>
    </row>
    <row r="16225" spans="1:7" x14ac:dyDescent="0.25">
      <c r="A16225" t="s">
        <v>58372</v>
      </c>
      <c r="B16225" s="32" t="s">
        <v>11010</v>
      </c>
      <c r="C16225" s="32" t="s">
        <v>11011</v>
      </c>
      <c r="D16225" s="10">
        <v>0</v>
      </c>
      <c r="E16225" s="6">
        <v>0.35</v>
      </c>
      <c r="F16225" s="5">
        <v>0</v>
      </c>
      <c r="G16225" t="s">
        <v>26932</v>
      </c>
    </row>
    <row r="16226" spans="1:7" x14ac:dyDescent="0.25">
      <c r="A16226" t="s">
        <v>58373</v>
      </c>
      <c r="B16226" s="32" t="s">
        <v>11012</v>
      </c>
      <c r="C16226" s="32" t="s">
        <v>11004</v>
      </c>
      <c r="D16226" s="10">
        <v>0</v>
      </c>
      <c r="E16226" s="6">
        <v>0.35</v>
      </c>
      <c r="F16226" s="5">
        <v>0</v>
      </c>
      <c r="G16226" t="s">
        <v>26932</v>
      </c>
    </row>
    <row r="16227" spans="1:7" x14ac:dyDescent="0.25">
      <c r="A16227" t="s">
        <v>58374</v>
      </c>
      <c r="B16227" s="32" t="s">
        <v>11013</v>
      </c>
      <c r="C16227" s="32" t="s">
        <v>11014</v>
      </c>
      <c r="D16227" s="10">
        <v>0</v>
      </c>
      <c r="E16227" s="6">
        <v>0.35</v>
      </c>
      <c r="F16227" s="5">
        <v>0</v>
      </c>
      <c r="G16227" t="s">
        <v>26932</v>
      </c>
    </row>
    <row r="16228" spans="1:7" x14ac:dyDescent="0.25">
      <c r="A16228" t="s">
        <v>58375</v>
      </c>
      <c r="B16228" s="32" t="s">
        <v>11015</v>
      </c>
      <c r="C16228" s="32" t="s">
        <v>11016</v>
      </c>
      <c r="D16228" s="10">
        <v>0</v>
      </c>
      <c r="E16228" s="6">
        <v>0.35</v>
      </c>
      <c r="F16228" s="5">
        <v>0</v>
      </c>
      <c r="G16228" t="s">
        <v>26932</v>
      </c>
    </row>
    <row r="16229" spans="1:7" x14ac:dyDescent="0.25">
      <c r="A16229" t="s">
        <v>58376</v>
      </c>
      <c r="B16229" s="32" t="s">
        <v>11017</v>
      </c>
      <c r="C16229" s="32" t="s">
        <v>11009</v>
      </c>
      <c r="D16229" s="10">
        <v>0</v>
      </c>
      <c r="E16229" s="6">
        <v>0.35</v>
      </c>
      <c r="F16229" s="5">
        <v>0</v>
      </c>
      <c r="G16229" t="s">
        <v>26932</v>
      </c>
    </row>
    <row r="16230" spans="1:7" x14ac:dyDescent="0.25">
      <c r="A16230" t="s">
        <v>58377</v>
      </c>
      <c r="B16230" s="32" t="s">
        <v>11018</v>
      </c>
      <c r="C16230" s="32" t="s">
        <v>11011</v>
      </c>
      <c r="D16230" s="10">
        <v>0</v>
      </c>
      <c r="E16230" s="6">
        <v>0.35</v>
      </c>
      <c r="F16230" s="5">
        <v>0</v>
      </c>
      <c r="G16230" t="s">
        <v>26932</v>
      </c>
    </row>
    <row r="16231" spans="1:7" x14ac:dyDescent="0.25">
      <c r="A16231" t="s">
        <v>58378</v>
      </c>
      <c r="B16231" s="32" t="s">
        <v>11019</v>
      </c>
      <c r="C16231" s="32" t="s">
        <v>11020</v>
      </c>
      <c r="D16231" s="10">
        <v>0</v>
      </c>
      <c r="E16231" s="6">
        <v>0.35</v>
      </c>
      <c r="F16231" s="5">
        <v>0</v>
      </c>
      <c r="G16231" t="s">
        <v>26932</v>
      </c>
    </row>
    <row r="16232" spans="1:7" x14ac:dyDescent="0.25">
      <c r="A16232" t="s">
        <v>58379</v>
      </c>
      <c r="B16232" s="32" t="s">
        <v>11021</v>
      </c>
      <c r="C16232" s="32" t="s">
        <v>11022</v>
      </c>
      <c r="D16232" s="10">
        <v>0</v>
      </c>
      <c r="E16232" s="6">
        <v>0.35</v>
      </c>
      <c r="F16232" s="5">
        <v>0</v>
      </c>
      <c r="G16232" t="s">
        <v>26932</v>
      </c>
    </row>
    <row r="16233" spans="1:7" x14ac:dyDescent="0.25">
      <c r="A16233" t="s">
        <v>58380</v>
      </c>
      <c r="B16233" s="32" t="s">
        <v>11025</v>
      </c>
      <c r="C16233" s="32" t="s">
        <v>11026</v>
      </c>
      <c r="D16233" s="10">
        <v>0</v>
      </c>
      <c r="E16233" s="6">
        <v>0.35</v>
      </c>
      <c r="F16233" s="5">
        <v>0</v>
      </c>
      <c r="G16233" t="s">
        <v>26932</v>
      </c>
    </row>
    <row r="16234" spans="1:7" x14ac:dyDescent="0.25">
      <c r="A16234" t="s">
        <v>58381</v>
      </c>
      <c r="B16234" s="32" t="s">
        <v>11027</v>
      </c>
      <c r="C16234" s="32" t="s">
        <v>11028</v>
      </c>
      <c r="D16234" s="10">
        <v>0</v>
      </c>
      <c r="E16234" s="6">
        <v>0.35</v>
      </c>
      <c r="F16234" s="5">
        <v>0</v>
      </c>
      <c r="G16234" t="s">
        <v>26932</v>
      </c>
    </row>
    <row r="16235" spans="1:7" x14ac:dyDescent="0.25">
      <c r="A16235" t="s">
        <v>58382</v>
      </c>
      <c r="B16235" s="32" t="s">
        <v>11029</v>
      </c>
      <c r="C16235" s="32" t="s">
        <v>11030</v>
      </c>
      <c r="D16235" s="10">
        <v>0</v>
      </c>
      <c r="E16235" s="6">
        <v>0.35</v>
      </c>
      <c r="F16235" s="5">
        <v>0</v>
      </c>
      <c r="G16235" t="s">
        <v>26932</v>
      </c>
    </row>
    <row r="16236" spans="1:7" x14ac:dyDescent="0.25">
      <c r="A16236" t="s">
        <v>58383</v>
      </c>
      <c r="B16236" s="32" t="s">
        <v>11031</v>
      </c>
      <c r="C16236" s="32" t="s">
        <v>11032</v>
      </c>
      <c r="D16236" s="10">
        <v>0</v>
      </c>
      <c r="E16236" s="6">
        <v>0.35</v>
      </c>
      <c r="F16236" s="5">
        <v>0</v>
      </c>
      <c r="G16236" t="s">
        <v>26932</v>
      </c>
    </row>
    <row r="16237" spans="1:7" x14ac:dyDescent="0.25">
      <c r="A16237" t="s">
        <v>58384</v>
      </c>
      <c r="B16237" s="32" t="s">
        <v>11035</v>
      </c>
      <c r="C16237" s="32" t="s">
        <v>11036</v>
      </c>
      <c r="D16237" s="10">
        <v>0</v>
      </c>
      <c r="E16237" s="6">
        <v>0.35</v>
      </c>
      <c r="F16237" s="5">
        <v>0</v>
      </c>
      <c r="G16237" t="s">
        <v>26932</v>
      </c>
    </row>
    <row r="16238" spans="1:7" x14ac:dyDescent="0.25">
      <c r="A16238" t="s">
        <v>58385</v>
      </c>
      <c r="B16238" s="32" t="s">
        <v>11037</v>
      </c>
      <c r="C16238" s="32" t="s">
        <v>11038</v>
      </c>
      <c r="D16238" s="10">
        <v>0</v>
      </c>
      <c r="E16238" s="6">
        <v>0.35</v>
      </c>
      <c r="F16238" s="5">
        <v>0</v>
      </c>
      <c r="G16238" t="s">
        <v>26932</v>
      </c>
    </row>
    <row r="16239" spans="1:7" x14ac:dyDescent="0.25">
      <c r="A16239" t="s">
        <v>58386</v>
      </c>
      <c r="B16239" s="32" t="s">
        <v>14190</v>
      </c>
      <c r="C16239" s="32" t="s">
        <v>14191</v>
      </c>
      <c r="D16239" s="10">
        <v>0</v>
      </c>
      <c r="E16239" s="6">
        <v>0.35</v>
      </c>
      <c r="F16239" s="5">
        <v>0</v>
      </c>
      <c r="G16239" t="s">
        <v>26932</v>
      </c>
    </row>
    <row r="16240" spans="1:7" x14ac:dyDescent="0.25">
      <c r="A16240" t="s">
        <v>58387</v>
      </c>
      <c r="B16240" s="32" t="s">
        <v>14744</v>
      </c>
      <c r="C16240" s="32" t="s">
        <v>14745</v>
      </c>
      <c r="D16240" s="10">
        <v>4086.33</v>
      </c>
      <c r="E16240" s="6">
        <v>0.35</v>
      </c>
      <c r="F16240" s="5">
        <v>2656.1145000000001</v>
      </c>
      <c r="G16240" t="s">
        <v>26932</v>
      </c>
    </row>
    <row r="16241" spans="1:7" x14ac:dyDescent="0.25">
      <c r="A16241" t="s">
        <v>58388</v>
      </c>
      <c r="B16241" s="32" t="s">
        <v>14746</v>
      </c>
      <c r="C16241" s="32" t="s">
        <v>14747</v>
      </c>
      <c r="D16241" s="10">
        <v>12258.99</v>
      </c>
      <c r="E16241" s="6">
        <v>0.35</v>
      </c>
      <c r="F16241" s="5">
        <v>7968.3434999999999</v>
      </c>
      <c r="G16241" t="s">
        <v>26932</v>
      </c>
    </row>
    <row r="16242" spans="1:7" x14ac:dyDescent="0.25">
      <c r="A16242" t="s">
        <v>58389</v>
      </c>
      <c r="B16242" s="32" t="s">
        <v>14748</v>
      </c>
      <c r="C16242" s="32" t="s">
        <v>14749</v>
      </c>
      <c r="D16242" s="10">
        <v>20431.650000000001</v>
      </c>
      <c r="E16242" s="6">
        <v>0.35</v>
      </c>
      <c r="F16242" s="5">
        <v>13280.572500000002</v>
      </c>
      <c r="G16242" t="s">
        <v>26932</v>
      </c>
    </row>
    <row r="16243" spans="1:7" x14ac:dyDescent="0.25">
      <c r="A16243" t="s">
        <v>58390</v>
      </c>
      <c r="B16243" s="32" t="s">
        <v>14750</v>
      </c>
      <c r="C16243" s="32" t="s">
        <v>14751</v>
      </c>
      <c r="D16243" s="10">
        <v>28604.31</v>
      </c>
      <c r="E16243" s="6">
        <v>0.35</v>
      </c>
      <c r="F16243" s="5">
        <v>18592.801500000001</v>
      </c>
      <c r="G16243" t="s">
        <v>26932</v>
      </c>
    </row>
    <row r="16244" spans="1:7" x14ac:dyDescent="0.25">
      <c r="A16244" t="s">
        <v>58391</v>
      </c>
      <c r="B16244" s="32" t="s">
        <v>15807</v>
      </c>
      <c r="C16244" s="32" t="s">
        <v>15808</v>
      </c>
      <c r="D16244" s="10">
        <v>1935.63</v>
      </c>
      <c r="E16244" s="6">
        <v>0.35</v>
      </c>
      <c r="F16244" s="5">
        <v>1258.1595000000002</v>
      </c>
      <c r="G16244" t="s">
        <v>26932</v>
      </c>
    </row>
    <row r="16245" spans="1:7" x14ac:dyDescent="0.25">
      <c r="A16245" t="s">
        <v>58392</v>
      </c>
      <c r="B16245" s="32" t="s">
        <v>15809</v>
      </c>
      <c r="C16245" s="32" t="s">
        <v>15810</v>
      </c>
      <c r="D16245" s="10">
        <v>1075350</v>
      </c>
      <c r="E16245" s="6">
        <v>0.35</v>
      </c>
      <c r="F16245" s="5">
        <v>698977.5</v>
      </c>
      <c r="G16245" t="s">
        <v>26932</v>
      </c>
    </row>
    <row r="16246" spans="1:7" x14ac:dyDescent="0.25">
      <c r="A16246" t="s">
        <v>58393</v>
      </c>
      <c r="B16246" s="32" t="s">
        <v>15811</v>
      </c>
      <c r="C16246" s="32" t="s">
        <v>15812</v>
      </c>
      <c r="D16246" s="10">
        <v>123665.25</v>
      </c>
      <c r="E16246" s="6">
        <v>0.35</v>
      </c>
      <c r="F16246" s="5">
        <v>80382.412500000006</v>
      </c>
      <c r="G16246" t="s">
        <v>26932</v>
      </c>
    </row>
    <row r="16247" spans="1:7" x14ac:dyDescent="0.25">
      <c r="A16247" t="s">
        <v>58394</v>
      </c>
      <c r="B16247" s="32" t="s">
        <v>15813</v>
      </c>
      <c r="C16247" s="32" t="s">
        <v>15814</v>
      </c>
      <c r="D16247" s="10">
        <v>26883.75</v>
      </c>
      <c r="E16247" s="6">
        <v>0.35</v>
      </c>
      <c r="F16247" s="5">
        <v>17474.4375</v>
      </c>
      <c r="G16247" t="s">
        <v>26932</v>
      </c>
    </row>
    <row r="16248" spans="1:7" x14ac:dyDescent="0.25">
      <c r="A16248" t="s">
        <v>58395</v>
      </c>
      <c r="B16248" s="32" t="s">
        <v>15815</v>
      </c>
      <c r="C16248" s="32" t="s">
        <v>15816</v>
      </c>
      <c r="D16248" s="10">
        <v>18926.16</v>
      </c>
      <c r="E16248" s="6">
        <v>0.35</v>
      </c>
      <c r="F16248" s="5">
        <v>12302.004000000001</v>
      </c>
      <c r="G16248" t="s">
        <v>26932</v>
      </c>
    </row>
    <row r="16249" spans="1:7" x14ac:dyDescent="0.25">
      <c r="A16249" t="s">
        <v>58396</v>
      </c>
      <c r="B16249" s="32" t="s">
        <v>15817</v>
      </c>
      <c r="C16249" s="32" t="s">
        <v>15818</v>
      </c>
      <c r="D16249" s="10">
        <v>4731.54</v>
      </c>
      <c r="E16249" s="6">
        <v>0.35</v>
      </c>
      <c r="F16249" s="5">
        <v>3075.5010000000002</v>
      </c>
      <c r="G16249" t="s">
        <v>26932</v>
      </c>
    </row>
    <row r="16250" spans="1:7" x14ac:dyDescent="0.25">
      <c r="A16250" t="s">
        <v>58397</v>
      </c>
      <c r="B16250" s="32" t="s">
        <v>15819</v>
      </c>
      <c r="C16250" s="32" t="s">
        <v>15820</v>
      </c>
      <c r="D16250" s="10">
        <v>32260.5</v>
      </c>
      <c r="E16250" s="6">
        <v>0.35</v>
      </c>
      <c r="F16250" s="5">
        <v>20969.325000000001</v>
      </c>
      <c r="G16250" t="s">
        <v>26932</v>
      </c>
    </row>
    <row r="16251" spans="1:7" x14ac:dyDescent="0.25">
      <c r="A16251" t="s">
        <v>58398</v>
      </c>
      <c r="B16251" s="32" t="s">
        <v>15821</v>
      </c>
      <c r="C16251" s="32" t="s">
        <v>15822</v>
      </c>
      <c r="D16251" s="10">
        <v>304324.05</v>
      </c>
      <c r="E16251" s="6">
        <v>0.35</v>
      </c>
      <c r="F16251" s="5">
        <v>197810.63250000001</v>
      </c>
      <c r="G16251" t="s">
        <v>26932</v>
      </c>
    </row>
    <row r="16252" spans="1:7" x14ac:dyDescent="0.25">
      <c r="A16252" t="s">
        <v>58399</v>
      </c>
      <c r="B16252" s="32" t="s">
        <v>15823</v>
      </c>
      <c r="C16252" s="32" t="s">
        <v>15824</v>
      </c>
      <c r="D16252" s="10">
        <v>44089.35</v>
      </c>
      <c r="E16252" s="6">
        <v>0.35</v>
      </c>
      <c r="F16252" s="5">
        <v>28658.077499999999</v>
      </c>
      <c r="G16252" t="s">
        <v>26932</v>
      </c>
    </row>
    <row r="16253" spans="1:7" x14ac:dyDescent="0.25">
      <c r="A16253" t="s">
        <v>58400</v>
      </c>
      <c r="B16253" s="32" t="s">
        <v>15825</v>
      </c>
      <c r="C16253" s="32" t="s">
        <v>15826</v>
      </c>
      <c r="D16253" s="10">
        <v>9463.08</v>
      </c>
      <c r="E16253" s="6">
        <v>0.35</v>
      </c>
      <c r="F16253" s="5">
        <v>6151.0020000000004</v>
      </c>
      <c r="G16253" t="s">
        <v>26932</v>
      </c>
    </row>
    <row r="16254" spans="1:7" x14ac:dyDescent="0.25">
      <c r="A16254" t="s">
        <v>58401</v>
      </c>
      <c r="B16254" s="32" t="s">
        <v>15827</v>
      </c>
      <c r="C16254" s="32" t="s">
        <v>15828</v>
      </c>
      <c r="D16254" s="10">
        <v>591442.5</v>
      </c>
      <c r="E16254" s="6">
        <v>0.35</v>
      </c>
      <c r="F16254" s="5">
        <v>384437.625</v>
      </c>
      <c r="G16254" t="s">
        <v>26932</v>
      </c>
    </row>
    <row r="16255" spans="1:7" x14ac:dyDescent="0.25">
      <c r="A16255" t="s">
        <v>58402</v>
      </c>
      <c r="B16255" s="32" t="s">
        <v>15829</v>
      </c>
      <c r="C16255" s="32" t="s">
        <v>15830</v>
      </c>
      <c r="D16255" s="10">
        <v>62370.3</v>
      </c>
      <c r="E16255" s="6">
        <v>0.35</v>
      </c>
      <c r="F16255" s="5">
        <v>40540.695</v>
      </c>
      <c r="G16255" t="s">
        <v>26932</v>
      </c>
    </row>
    <row r="16256" spans="1:7" x14ac:dyDescent="0.25">
      <c r="A16256" t="s">
        <v>58403</v>
      </c>
      <c r="B16256" s="32" t="s">
        <v>15831</v>
      </c>
      <c r="C16256" s="32" t="s">
        <v>15832</v>
      </c>
      <c r="D16256" s="10">
        <v>4408.9399999999996</v>
      </c>
      <c r="E16256" s="6">
        <v>0.35</v>
      </c>
      <c r="F16256" s="5">
        <v>2865.8109999999997</v>
      </c>
      <c r="G16256" t="s">
        <v>26932</v>
      </c>
    </row>
    <row r="16257" spans="1:7" x14ac:dyDescent="0.25">
      <c r="A16257" t="s">
        <v>58404</v>
      </c>
      <c r="B16257" s="32" t="s">
        <v>15833</v>
      </c>
      <c r="C16257" s="32" t="s">
        <v>15834</v>
      </c>
      <c r="D16257" s="10">
        <v>277440.3</v>
      </c>
      <c r="E16257" s="6">
        <v>0.35</v>
      </c>
      <c r="F16257" s="5">
        <v>180336.19500000001</v>
      </c>
      <c r="G16257" t="s">
        <v>26932</v>
      </c>
    </row>
    <row r="16258" spans="1:7" x14ac:dyDescent="0.25">
      <c r="A16258" t="s">
        <v>58405</v>
      </c>
      <c r="B16258" s="32" t="s">
        <v>15835</v>
      </c>
      <c r="C16258" s="32" t="s">
        <v>15836</v>
      </c>
      <c r="D16258" s="10">
        <v>60219.6</v>
      </c>
      <c r="E16258" s="6">
        <v>0.35</v>
      </c>
      <c r="F16258" s="5">
        <v>39142.74</v>
      </c>
      <c r="G16258" t="s">
        <v>26932</v>
      </c>
    </row>
    <row r="16259" spans="1:7" x14ac:dyDescent="0.25">
      <c r="A16259" t="s">
        <v>58406</v>
      </c>
      <c r="B16259" s="32" t="s">
        <v>15837</v>
      </c>
      <c r="C16259" s="32" t="s">
        <v>15838</v>
      </c>
      <c r="D16259" s="10">
        <v>41938.65</v>
      </c>
      <c r="E16259" s="6">
        <v>0.35</v>
      </c>
      <c r="F16259" s="5">
        <v>27260.122500000001</v>
      </c>
      <c r="G16259" t="s">
        <v>26932</v>
      </c>
    </row>
    <row r="16260" spans="1:7" x14ac:dyDescent="0.25">
      <c r="A16260" t="s">
        <v>58407</v>
      </c>
      <c r="B16260" s="32" t="s">
        <v>15839</v>
      </c>
      <c r="C16260" s="32" t="s">
        <v>15840</v>
      </c>
      <c r="D16260" s="10">
        <v>10645.97</v>
      </c>
      <c r="E16260" s="6">
        <v>0.35</v>
      </c>
      <c r="F16260" s="5">
        <v>6919.8805000000002</v>
      </c>
      <c r="G16260" t="s">
        <v>26932</v>
      </c>
    </row>
    <row r="16261" spans="1:7" x14ac:dyDescent="0.25">
      <c r="A16261" t="s">
        <v>58408</v>
      </c>
      <c r="B16261" s="32" t="s">
        <v>15841</v>
      </c>
      <c r="C16261" s="32" t="s">
        <v>15842</v>
      </c>
      <c r="D16261" s="10">
        <v>74199.149999999994</v>
      </c>
      <c r="E16261" s="6">
        <v>0.35</v>
      </c>
      <c r="F16261" s="5">
        <v>48229.447499999995</v>
      </c>
      <c r="G16261" t="s">
        <v>26932</v>
      </c>
    </row>
    <row r="16262" spans="1:7" x14ac:dyDescent="0.25">
      <c r="A16262" t="s">
        <v>58409</v>
      </c>
      <c r="B16262" s="32" t="s">
        <v>15843</v>
      </c>
      <c r="C16262" s="32" t="s">
        <v>15844</v>
      </c>
      <c r="D16262" s="10">
        <v>683922.6</v>
      </c>
      <c r="E16262" s="6">
        <v>0.35</v>
      </c>
      <c r="F16262" s="5">
        <v>444549.69</v>
      </c>
      <c r="G16262" t="s">
        <v>26932</v>
      </c>
    </row>
    <row r="16263" spans="1:7" x14ac:dyDescent="0.25">
      <c r="A16263" t="s">
        <v>58410</v>
      </c>
      <c r="B16263" s="32" t="s">
        <v>15845</v>
      </c>
      <c r="C16263" s="32" t="s">
        <v>15846</v>
      </c>
      <c r="D16263" s="10">
        <v>101082.9</v>
      </c>
      <c r="E16263" s="6">
        <v>0.35</v>
      </c>
      <c r="F16263" s="5">
        <v>65703.884999999995</v>
      </c>
      <c r="G16263" t="s">
        <v>26932</v>
      </c>
    </row>
    <row r="16264" spans="1:7" x14ac:dyDescent="0.25">
      <c r="A16264" t="s">
        <v>58411</v>
      </c>
      <c r="B16264" s="32" t="s">
        <v>15847</v>
      </c>
      <c r="C16264" s="32" t="s">
        <v>15848</v>
      </c>
      <c r="D16264" s="10">
        <v>21291.93</v>
      </c>
      <c r="E16264" s="6">
        <v>0.35</v>
      </c>
      <c r="F16264" s="5">
        <v>13839.754500000001</v>
      </c>
      <c r="G16264" t="s">
        <v>26932</v>
      </c>
    </row>
    <row r="16265" spans="1:7" x14ac:dyDescent="0.25">
      <c r="A16265" t="s">
        <v>58412</v>
      </c>
      <c r="B16265" s="32" t="s">
        <v>15849</v>
      </c>
      <c r="C16265" s="32" t="s">
        <v>15850</v>
      </c>
      <c r="D16265" s="10">
        <v>141946.20000000001</v>
      </c>
      <c r="E16265" s="6">
        <v>0.35</v>
      </c>
      <c r="F16265" s="5">
        <v>92265.030000000013</v>
      </c>
      <c r="G16265" t="s">
        <v>26932</v>
      </c>
    </row>
    <row r="16266" spans="1:7" x14ac:dyDescent="0.25">
      <c r="A16266" t="s">
        <v>58413</v>
      </c>
      <c r="B16266" s="32" t="s">
        <v>15851</v>
      </c>
      <c r="C16266" s="32" t="s">
        <v>15852</v>
      </c>
      <c r="D16266" s="10">
        <v>5484.29</v>
      </c>
      <c r="E16266" s="6">
        <v>0.35</v>
      </c>
      <c r="F16266" s="5">
        <v>3564.7885000000001</v>
      </c>
      <c r="G16266" t="s">
        <v>26932</v>
      </c>
    </row>
    <row r="16267" spans="1:7" x14ac:dyDescent="0.25">
      <c r="A16267" t="s">
        <v>58414</v>
      </c>
      <c r="B16267" s="32" t="s">
        <v>15853</v>
      </c>
      <c r="C16267" s="32" t="s">
        <v>15854</v>
      </c>
      <c r="D16267" s="10">
        <v>349488.75</v>
      </c>
      <c r="E16267" s="6">
        <v>0.35</v>
      </c>
      <c r="F16267" s="5">
        <v>227167.6875</v>
      </c>
      <c r="G16267" t="s">
        <v>26932</v>
      </c>
    </row>
    <row r="16268" spans="1:7" x14ac:dyDescent="0.25">
      <c r="A16268" t="s">
        <v>58415</v>
      </c>
      <c r="B16268" s="32" t="s">
        <v>15855</v>
      </c>
      <c r="C16268" s="32" t="s">
        <v>15856</v>
      </c>
      <c r="D16268" s="10">
        <v>74199.149999999994</v>
      </c>
      <c r="E16268" s="6">
        <v>0.35</v>
      </c>
      <c r="F16268" s="5">
        <v>48229.447499999995</v>
      </c>
      <c r="G16268" t="s">
        <v>26932</v>
      </c>
    </row>
    <row r="16269" spans="1:7" x14ac:dyDescent="0.25">
      <c r="A16269" t="s">
        <v>58416</v>
      </c>
      <c r="B16269" s="32" t="s">
        <v>15857</v>
      </c>
      <c r="C16269" s="32" t="s">
        <v>15858</v>
      </c>
      <c r="D16269" s="10">
        <v>53767.5</v>
      </c>
      <c r="E16269" s="6">
        <v>0.35</v>
      </c>
      <c r="F16269" s="5">
        <v>34948.875</v>
      </c>
      <c r="G16269" t="s">
        <v>26932</v>
      </c>
    </row>
    <row r="16270" spans="1:7" x14ac:dyDescent="0.25">
      <c r="A16270" t="s">
        <v>58417</v>
      </c>
      <c r="B16270" s="32" t="s">
        <v>15859</v>
      </c>
      <c r="C16270" s="32" t="s">
        <v>15860</v>
      </c>
      <c r="D16270" s="10">
        <v>13441.88</v>
      </c>
      <c r="E16270" s="6">
        <v>0.35</v>
      </c>
      <c r="F16270" s="5">
        <v>8737.2219999999998</v>
      </c>
      <c r="G16270" t="s">
        <v>26932</v>
      </c>
    </row>
    <row r="16271" spans="1:7" x14ac:dyDescent="0.25">
      <c r="A16271" t="s">
        <v>58418</v>
      </c>
      <c r="B16271" s="32" t="s">
        <v>15861</v>
      </c>
      <c r="C16271" s="32" t="s">
        <v>15862</v>
      </c>
      <c r="D16271" s="10">
        <v>92480.1</v>
      </c>
      <c r="E16271" s="6">
        <v>0.35</v>
      </c>
      <c r="F16271" s="5">
        <v>60112.065000000002</v>
      </c>
      <c r="G16271" t="s">
        <v>26932</v>
      </c>
    </row>
    <row r="16272" spans="1:7" x14ac:dyDescent="0.25">
      <c r="A16272" t="s">
        <v>58419</v>
      </c>
      <c r="B16272" s="32" t="s">
        <v>15863</v>
      </c>
      <c r="C16272" s="32" t="s">
        <v>15864</v>
      </c>
      <c r="D16272" s="10">
        <v>871033.5</v>
      </c>
      <c r="E16272" s="6">
        <v>0.35</v>
      </c>
      <c r="F16272" s="5">
        <v>566171.77500000002</v>
      </c>
      <c r="G16272" t="s">
        <v>26932</v>
      </c>
    </row>
    <row r="16273" spans="1:7" x14ac:dyDescent="0.25">
      <c r="A16273" t="s">
        <v>58420</v>
      </c>
      <c r="B16273" s="32" t="s">
        <v>15865</v>
      </c>
      <c r="C16273" s="32" t="s">
        <v>15866</v>
      </c>
      <c r="D16273" s="10">
        <v>125815.95</v>
      </c>
      <c r="E16273" s="6">
        <v>0.35</v>
      </c>
      <c r="F16273" s="5">
        <v>81780.367500000008</v>
      </c>
      <c r="G16273" t="s">
        <v>26932</v>
      </c>
    </row>
    <row r="16274" spans="1:7" x14ac:dyDescent="0.25">
      <c r="A16274" t="s">
        <v>58421</v>
      </c>
      <c r="B16274" s="32" t="s">
        <v>15867</v>
      </c>
      <c r="C16274" s="32" t="s">
        <v>15868</v>
      </c>
      <c r="D16274" s="10">
        <v>26883.75</v>
      </c>
      <c r="E16274" s="6">
        <v>0.35</v>
      </c>
      <c r="F16274" s="5">
        <v>17474.4375</v>
      </c>
      <c r="G16274" t="s">
        <v>26932</v>
      </c>
    </row>
    <row r="16275" spans="1:7" x14ac:dyDescent="0.25">
      <c r="A16275" t="s">
        <v>58422</v>
      </c>
      <c r="B16275" s="32" t="s">
        <v>15869</v>
      </c>
      <c r="C16275" s="32" t="s">
        <v>15870</v>
      </c>
      <c r="D16275" s="10">
        <v>177432.75</v>
      </c>
      <c r="E16275" s="6">
        <v>0.35</v>
      </c>
      <c r="F16275" s="5">
        <v>115331.28750000001</v>
      </c>
      <c r="G16275" t="s">
        <v>26932</v>
      </c>
    </row>
    <row r="16276" spans="1:7" x14ac:dyDescent="0.25">
      <c r="A16276" t="s">
        <v>58423</v>
      </c>
      <c r="B16276" s="32" t="s">
        <v>15871</v>
      </c>
      <c r="C16276" s="32" t="s">
        <v>15872</v>
      </c>
      <c r="D16276" s="10">
        <v>680.16</v>
      </c>
      <c r="E16276" s="6">
        <v>0.35</v>
      </c>
      <c r="F16276" s="5">
        <v>442.10399999999998</v>
      </c>
      <c r="G16276" t="s">
        <v>26932</v>
      </c>
    </row>
    <row r="16277" spans="1:7" x14ac:dyDescent="0.25">
      <c r="A16277" t="s">
        <v>58424</v>
      </c>
      <c r="B16277" s="32" t="s">
        <v>15873</v>
      </c>
      <c r="C16277" s="32" t="s">
        <v>15874</v>
      </c>
      <c r="D16277" s="10">
        <v>370995.75</v>
      </c>
      <c r="E16277" s="6">
        <v>0.35</v>
      </c>
      <c r="F16277" s="5">
        <v>241147.23750000002</v>
      </c>
      <c r="G16277" t="s">
        <v>26932</v>
      </c>
    </row>
    <row r="16278" spans="1:7" x14ac:dyDescent="0.25">
      <c r="A16278" t="s">
        <v>58425</v>
      </c>
      <c r="B16278" s="32" t="s">
        <v>15875</v>
      </c>
      <c r="C16278" s="32" t="s">
        <v>15876</v>
      </c>
      <c r="D16278" s="10">
        <v>42664.51</v>
      </c>
      <c r="E16278" s="6">
        <v>0.35</v>
      </c>
      <c r="F16278" s="5">
        <v>27731.931500000002</v>
      </c>
      <c r="G16278" t="s">
        <v>26932</v>
      </c>
    </row>
    <row r="16279" spans="1:7" x14ac:dyDescent="0.25">
      <c r="A16279" t="s">
        <v>58426</v>
      </c>
      <c r="B16279" s="32" t="s">
        <v>15877</v>
      </c>
      <c r="C16279" s="32" t="s">
        <v>15878</v>
      </c>
      <c r="D16279" s="10">
        <v>9274.89</v>
      </c>
      <c r="E16279" s="6">
        <v>0.35</v>
      </c>
      <c r="F16279" s="5">
        <v>6028.6785</v>
      </c>
      <c r="G16279" t="s">
        <v>26932</v>
      </c>
    </row>
    <row r="16280" spans="1:7" x14ac:dyDescent="0.25">
      <c r="A16280" t="s">
        <v>58427</v>
      </c>
      <c r="B16280" s="32" t="s">
        <v>15879</v>
      </c>
      <c r="C16280" s="32" t="s">
        <v>15880</v>
      </c>
      <c r="D16280" s="10">
        <v>6554.26</v>
      </c>
      <c r="E16280" s="6">
        <v>0.35</v>
      </c>
      <c r="F16280" s="5">
        <v>4260.2690000000002</v>
      </c>
      <c r="G16280" t="s">
        <v>26932</v>
      </c>
    </row>
    <row r="16281" spans="1:7" x14ac:dyDescent="0.25">
      <c r="A16281" t="s">
        <v>58428</v>
      </c>
      <c r="B16281" s="32" t="s">
        <v>15881</v>
      </c>
      <c r="C16281" s="32" t="s">
        <v>15882</v>
      </c>
      <c r="D16281" s="10">
        <v>1669.49</v>
      </c>
      <c r="E16281" s="6">
        <v>0.35</v>
      </c>
      <c r="F16281" s="5">
        <v>1085.1685</v>
      </c>
      <c r="G16281" t="s">
        <v>26932</v>
      </c>
    </row>
    <row r="16282" spans="1:7" x14ac:dyDescent="0.25">
      <c r="A16282" t="s">
        <v>58429</v>
      </c>
      <c r="B16282" s="32" t="s">
        <v>15883</v>
      </c>
      <c r="C16282" s="32" t="s">
        <v>15884</v>
      </c>
      <c r="D16282" s="10">
        <v>11129.87</v>
      </c>
      <c r="E16282" s="6">
        <v>0.35</v>
      </c>
      <c r="F16282" s="5">
        <v>7234.415500000001</v>
      </c>
      <c r="G16282" t="s">
        <v>26932</v>
      </c>
    </row>
    <row r="16283" spans="1:7" x14ac:dyDescent="0.25">
      <c r="A16283" t="s">
        <v>58430</v>
      </c>
      <c r="B16283" s="32" t="s">
        <v>15885</v>
      </c>
      <c r="C16283" s="32" t="s">
        <v>15886</v>
      </c>
      <c r="D16283" s="10">
        <v>834740.44</v>
      </c>
      <c r="E16283" s="6">
        <v>0.35</v>
      </c>
      <c r="F16283" s="5">
        <v>542581.28599999996</v>
      </c>
      <c r="G16283" t="s">
        <v>26932</v>
      </c>
    </row>
    <row r="16284" spans="1:7" x14ac:dyDescent="0.25">
      <c r="A16284" t="s">
        <v>58431</v>
      </c>
      <c r="B16284" s="32" t="s">
        <v>15887</v>
      </c>
      <c r="C16284" s="32" t="s">
        <v>15888</v>
      </c>
      <c r="D16284" s="10">
        <v>104991.8</v>
      </c>
      <c r="E16284" s="6">
        <v>0.35</v>
      </c>
      <c r="F16284" s="5">
        <v>68244.67</v>
      </c>
      <c r="G16284" t="s">
        <v>26932</v>
      </c>
    </row>
    <row r="16285" spans="1:7" x14ac:dyDescent="0.25">
      <c r="A16285" t="s">
        <v>58432</v>
      </c>
      <c r="B16285" s="32" t="s">
        <v>15889</v>
      </c>
      <c r="C16285" s="32" t="s">
        <v>15890</v>
      </c>
      <c r="D16285" s="10">
        <v>15210.83</v>
      </c>
      <c r="E16285" s="6">
        <v>0.35</v>
      </c>
      <c r="F16285" s="5">
        <v>9887.0395000000008</v>
      </c>
      <c r="G16285" t="s">
        <v>26932</v>
      </c>
    </row>
    <row r="16286" spans="1:7" x14ac:dyDescent="0.25">
      <c r="A16286" t="s">
        <v>58433</v>
      </c>
      <c r="B16286" s="32" t="s">
        <v>15891</v>
      </c>
      <c r="C16286" s="32" t="s">
        <v>15892</v>
      </c>
      <c r="D16286" s="10">
        <v>3277.13</v>
      </c>
      <c r="E16286" s="6">
        <v>0.35</v>
      </c>
      <c r="F16286" s="5">
        <v>2130.1345000000001</v>
      </c>
      <c r="G16286" t="s">
        <v>26932</v>
      </c>
    </row>
    <row r="16287" spans="1:7" x14ac:dyDescent="0.25">
      <c r="A16287" t="s">
        <v>58434</v>
      </c>
      <c r="B16287" s="32" t="s">
        <v>15893</v>
      </c>
      <c r="C16287" s="32" t="s">
        <v>15894</v>
      </c>
      <c r="D16287" s="10">
        <v>204047.66</v>
      </c>
      <c r="E16287" s="6">
        <v>0.35</v>
      </c>
      <c r="F16287" s="5">
        <v>132630.97900000002</v>
      </c>
      <c r="G16287" t="s">
        <v>26932</v>
      </c>
    </row>
    <row r="16288" spans="1:7" x14ac:dyDescent="0.25">
      <c r="A16288" t="s">
        <v>58435</v>
      </c>
      <c r="B16288" s="32" t="s">
        <v>15895</v>
      </c>
      <c r="C16288" s="32" t="s">
        <v>15896</v>
      </c>
      <c r="D16288" s="10">
        <v>21517.75</v>
      </c>
      <c r="E16288" s="6">
        <v>0.35</v>
      </c>
      <c r="F16288" s="5">
        <v>13986.5375</v>
      </c>
      <c r="G16288" t="s">
        <v>26932</v>
      </c>
    </row>
    <row r="16289" spans="1:7" x14ac:dyDescent="0.25">
      <c r="A16289" t="s">
        <v>58436</v>
      </c>
      <c r="B16289" s="32" t="s">
        <v>15897</v>
      </c>
      <c r="C16289" s="32" t="s">
        <v>15898</v>
      </c>
      <c r="D16289" s="10">
        <v>1545.82</v>
      </c>
      <c r="E16289" s="6">
        <v>0.35</v>
      </c>
      <c r="F16289" s="5">
        <v>1004.783</v>
      </c>
      <c r="G16289" t="s">
        <v>26932</v>
      </c>
    </row>
    <row r="16290" spans="1:7" x14ac:dyDescent="0.25">
      <c r="A16290" t="s">
        <v>58437</v>
      </c>
      <c r="B16290" s="32" t="s">
        <v>15899</v>
      </c>
      <c r="C16290" s="32" t="s">
        <v>15900</v>
      </c>
      <c r="D16290" s="10">
        <v>853290.23</v>
      </c>
      <c r="E16290" s="6">
        <v>0.35</v>
      </c>
      <c r="F16290" s="5">
        <v>554638.64950000006</v>
      </c>
      <c r="G16290" t="s">
        <v>26932</v>
      </c>
    </row>
    <row r="16291" spans="1:7" x14ac:dyDescent="0.25">
      <c r="A16291" t="s">
        <v>58438</v>
      </c>
      <c r="B16291" s="32" t="s">
        <v>15901</v>
      </c>
      <c r="C16291" s="32" t="s">
        <v>15902</v>
      </c>
      <c r="D16291" s="10">
        <v>95716.9</v>
      </c>
      <c r="E16291" s="6">
        <v>0.35</v>
      </c>
      <c r="F16291" s="5">
        <v>62215.985000000001</v>
      </c>
      <c r="G16291" t="s">
        <v>26932</v>
      </c>
    </row>
    <row r="16292" spans="1:7" x14ac:dyDescent="0.25">
      <c r="A16292" t="s">
        <v>58439</v>
      </c>
      <c r="B16292" s="32" t="s">
        <v>15903</v>
      </c>
      <c r="C16292" s="32" t="s">
        <v>15904</v>
      </c>
      <c r="D16292" s="10">
        <v>20775.759999999998</v>
      </c>
      <c r="E16292" s="6">
        <v>0.35</v>
      </c>
      <c r="F16292" s="5">
        <v>13504.243999999999</v>
      </c>
      <c r="G16292" t="s">
        <v>26932</v>
      </c>
    </row>
    <row r="16293" spans="1:7" x14ac:dyDescent="0.25">
      <c r="A16293" t="s">
        <v>58440</v>
      </c>
      <c r="B16293" s="32" t="s">
        <v>15905</v>
      </c>
      <c r="C16293" s="32" t="s">
        <v>15906</v>
      </c>
      <c r="D16293" s="10">
        <v>14468.83</v>
      </c>
      <c r="E16293" s="6">
        <v>0.35</v>
      </c>
      <c r="F16293" s="5">
        <v>9404.7394999999997</v>
      </c>
      <c r="G16293" t="s">
        <v>26932</v>
      </c>
    </row>
    <row r="16294" spans="1:7" x14ac:dyDescent="0.25">
      <c r="A16294" t="s">
        <v>58441</v>
      </c>
      <c r="B16294" s="32" t="s">
        <v>15907</v>
      </c>
      <c r="C16294" s="32" t="s">
        <v>15908</v>
      </c>
      <c r="D16294" s="10">
        <v>3709.96</v>
      </c>
      <c r="E16294" s="6">
        <v>0.35</v>
      </c>
      <c r="F16294" s="5">
        <v>2411.4740000000002</v>
      </c>
      <c r="G16294" t="s">
        <v>26932</v>
      </c>
    </row>
    <row r="16295" spans="1:7" x14ac:dyDescent="0.25">
      <c r="A16295" t="s">
        <v>58442</v>
      </c>
      <c r="B16295" s="32" t="s">
        <v>15909</v>
      </c>
      <c r="C16295" s="32" t="s">
        <v>15910</v>
      </c>
      <c r="D16295" s="10">
        <v>25598.71</v>
      </c>
      <c r="E16295" s="6">
        <v>0.35</v>
      </c>
      <c r="F16295" s="5">
        <v>16639.161499999998</v>
      </c>
      <c r="G16295" t="s">
        <v>26932</v>
      </c>
    </row>
    <row r="16296" spans="1:7" x14ac:dyDescent="0.25">
      <c r="A16296" t="s">
        <v>58443</v>
      </c>
      <c r="B16296" s="32" t="s">
        <v>15911</v>
      </c>
      <c r="C16296" s="32" t="s">
        <v>15912</v>
      </c>
      <c r="D16296" s="10">
        <v>235953.3</v>
      </c>
      <c r="E16296" s="6">
        <v>0.35</v>
      </c>
      <c r="F16296" s="5">
        <v>153369.64499999999</v>
      </c>
      <c r="G16296" t="s">
        <v>26932</v>
      </c>
    </row>
    <row r="16297" spans="1:7" x14ac:dyDescent="0.25">
      <c r="A16297" t="s">
        <v>58444</v>
      </c>
      <c r="B16297" s="32" t="s">
        <v>15913</v>
      </c>
      <c r="C16297" s="32" t="s">
        <v>15914</v>
      </c>
      <c r="D16297" s="10">
        <v>34873.599999999999</v>
      </c>
      <c r="E16297" s="6">
        <v>0.35</v>
      </c>
      <c r="F16297" s="5">
        <v>22667.84</v>
      </c>
      <c r="G16297" t="s">
        <v>26932</v>
      </c>
    </row>
    <row r="16298" spans="1:7" x14ac:dyDescent="0.25">
      <c r="A16298" t="s">
        <v>58445</v>
      </c>
      <c r="B16298" s="32" t="s">
        <v>15915</v>
      </c>
      <c r="C16298" s="32" t="s">
        <v>15916</v>
      </c>
      <c r="D16298" s="10">
        <v>7419.92</v>
      </c>
      <c r="E16298" s="6">
        <v>0.35</v>
      </c>
      <c r="F16298" s="5">
        <v>4822.9480000000003</v>
      </c>
      <c r="G16298" t="s">
        <v>26932</v>
      </c>
    </row>
    <row r="16299" spans="1:7" x14ac:dyDescent="0.25">
      <c r="A16299" t="s">
        <v>58446</v>
      </c>
      <c r="B16299" s="32" t="s">
        <v>15917</v>
      </c>
      <c r="C16299" s="32" t="s">
        <v>15918</v>
      </c>
      <c r="D16299" s="10">
        <v>461271.38</v>
      </c>
      <c r="E16299" s="6">
        <v>0.35</v>
      </c>
      <c r="F16299" s="5">
        <v>299826.397</v>
      </c>
      <c r="G16299" t="s">
        <v>26932</v>
      </c>
    </row>
    <row r="16300" spans="1:7" x14ac:dyDescent="0.25">
      <c r="A16300" t="s">
        <v>58447</v>
      </c>
      <c r="B16300" s="32" t="s">
        <v>15919</v>
      </c>
      <c r="C16300" s="32" t="s">
        <v>15920</v>
      </c>
      <c r="D16300" s="10">
        <v>48971.44</v>
      </c>
      <c r="E16300" s="6">
        <v>0.35</v>
      </c>
      <c r="F16300" s="5">
        <v>31831.436000000002</v>
      </c>
      <c r="G16300" t="s">
        <v>26932</v>
      </c>
    </row>
    <row r="16301" spans="1:7" x14ac:dyDescent="0.25">
      <c r="A16301" t="s">
        <v>58448</v>
      </c>
      <c r="B16301" s="32" t="s">
        <v>15921</v>
      </c>
      <c r="C16301" s="32" t="s">
        <v>6182</v>
      </c>
      <c r="D16301" s="10">
        <v>1916.82</v>
      </c>
      <c r="E16301" s="6">
        <v>0.35</v>
      </c>
      <c r="F16301" s="5">
        <v>1245.933</v>
      </c>
      <c r="G16301" t="s">
        <v>26932</v>
      </c>
    </row>
    <row r="16302" spans="1:7" x14ac:dyDescent="0.25">
      <c r="A16302" t="s">
        <v>58449</v>
      </c>
      <c r="B16302" s="32" t="s">
        <v>15922</v>
      </c>
      <c r="C16302" s="32" t="s">
        <v>6183</v>
      </c>
      <c r="D16302" s="10">
        <v>1067231.1100000001</v>
      </c>
      <c r="E16302" s="6">
        <v>0.35</v>
      </c>
      <c r="F16302" s="5">
        <v>693700.2215000001</v>
      </c>
      <c r="G16302" t="s">
        <v>26932</v>
      </c>
    </row>
    <row r="16303" spans="1:7" x14ac:dyDescent="0.25">
      <c r="A16303" t="s">
        <v>58450</v>
      </c>
      <c r="B16303" s="32" t="s">
        <v>15923</v>
      </c>
      <c r="C16303" s="32" t="s">
        <v>6184</v>
      </c>
      <c r="D16303" s="10">
        <v>120573.62</v>
      </c>
      <c r="E16303" s="6">
        <v>0.35</v>
      </c>
      <c r="F16303" s="5">
        <v>78372.853000000003</v>
      </c>
      <c r="G16303" t="s">
        <v>26932</v>
      </c>
    </row>
    <row r="16304" spans="1:7" x14ac:dyDescent="0.25">
      <c r="A16304" t="s">
        <v>58451</v>
      </c>
      <c r="B16304" s="32" t="s">
        <v>15924</v>
      </c>
      <c r="C16304" s="32" t="s">
        <v>6185</v>
      </c>
      <c r="D16304" s="10">
        <v>25598.71</v>
      </c>
      <c r="E16304" s="6">
        <v>0.35</v>
      </c>
      <c r="F16304" s="5">
        <v>16639.161499999998</v>
      </c>
      <c r="G16304" t="s">
        <v>26932</v>
      </c>
    </row>
    <row r="16305" spans="1:7" x14ac:dyDescent="0.25">
      <c r="A16305" t="s">
        <v>58452</v>
      </c>
      <c r="B16305" s="32" t="s">
        <v>15925</v>
      </c>
      <c r="C16305" s="32" t="s">
        <v>6186</v>
      </c>
      <c r="D16305" s="10">
        <v>18549.79</v>
      </c>
      <c r="E16305" s="6">
        <v>0.35</v>
      </c>
      <c r="F16305" s="5">
        <v>12057.363500000001</v>
      </c>
      <c r="G16305" t="s">
        <v>26932</v>
      </c>
    </row>
    <row r="16306" spans="1:7" x14ac:dyDescent="0.25">
      <c r="A16306" t="s">
        <v>58453</v>
      </c>
      <c r="B16306" s="32" t="s">
        <v>15926</v>
      </c>
      <c r="C16306" s="32" t="s">
        <v>6187</v>
      </c>
      <c r="D16306" s="10">
        <v>4637.45</v>
      </c>
      <c r="E16306" s="6">
        <v>0.35</v>
      </c>
      <c r="F16306" s="5">
        <v>3014.3425000000002</v>
      </c>
      <c r="G16306" t="s">
        <v>26932</v>
      </c>
    </row>
    <row r="16307" spans="1:7" x14ac:dyDescent="0.25">
      <c r="A16307" t="s">
        <v>58454</v>
      </c>
      <c r="B16307" s="32" t="s">
        <v>15927</v>
      </c>
      <c r="C16307" s="32" t="s">
        <v>6188</v>
      </c>
      <c r="D16307" s="10">
        <v>31905.63</v>
      </c>
      <c r="E16307" s="6">
        <v>0.35</v>
      </c>
      <c r="F16307" s="5">
        <v>20738.659500000002</v>
      </c>
      <c r="G16307" t="s">
        <v>26932</v>
      </c>
    </row>
    <row r="16308" spans="1:7" x14ac:dyDescent="0.25">
      <c r="A16308" t="s">
        <v>58455</v>
      </c>
      <c r="B16308" s="32" t="s">
        <v>15928</v>
      </c>
      <c r="C16308" s="32" t="s">
        <v>6189</v>
      </c>
      <c r="D16308" s="10">
        <v>300506.56</v>
      </c>
      <c r="E16308" s="6">
        <v>0.35</v>
      </c>
      <c r="F16308" s="5">
        <v>195329.264</v>
      </c>
      <c r="G16308" t="s">
        <v>26932</v>
      </c>
    </row>
    <row r="16309" spans="1:7" x14ac:dyDescent="0.25">
      <c r="A16309" t="s">
        <v>58456</v>
      </c>
      <c r="B16309" s="32" t="s">
        <v>15929</v>
      </c>
      <c r="C16309" s="32" t="s">
        <v>6190</v>
      </c>
      <c r="D16309" s="10">
        <v>43406.5</v>
      </c>
      <c r="E16309" s="6">
        <v>0.35</v>
      </c>
      <c r="F16309" s="5">
        <v>28214.225000000002</v>
      </c>
      <c r="G16309" t="s">
        <v>26932</v>
      </c>
    </row>
    <row r="16310" spans="1:7" x14ac:dyDescent="0.25">
      <c r="A16310" t="s">
        <v>58457</v>
      </c>
      <c r="B16310" s="32" t="s">
        <v>15930</v>
      </c>
      <c r="C16310" s="32" t="s">
        <v>6191</v>
      </c>
      <c r="D16310" s="10">
        <v>9274.89</v>
      </c>
      <c r="E16310" s="6">
        <v>0.35</v>
      </c>
      <c r="F16310" s="5">
        <v>6028.6785</v>
      </c>
      <c r="G16310" t="s">
        <v>26932</v>
      </c>
    </row>
    <row r="16311" spans="1:7" x14ac:dyDescent="0.25">
      <c r="A16311" t="s">
        <v>58458</v>
      </c>
      <c r="B16311" s="32" t="s">
        <v>15931</v>
      </c>
      <c r="C16311" s="32" t="s">
        <v>6192</v>
      </c>
      <c r="D16311" s="10">
        <v>576280.06999999995</v>
      </c>
      <c r="E16311" s="6">
        <v>0.35</v>
      </c>
      <c r="F16311" s="5">
        <v>374582.04550000001</v>
      </c>
      <c r="G16311" t="s">
        <v>26932</v>
      </c>
    </row>
    <row r="16312" spans="1:7" x14ac:dyDescent="0.25">
      <c r="A16312" t="s">
        <v>58459</v>
      </c>
      <c r="B16312" s="32" t="s">
        <v>15932</v>
      </c>
      <c r="C16312" s="32" t="s">
        <v>6193</v>
      </c>
      <c r="D16312" s="10">
        <v>61214.3</v>
      </c>
      <c r="E16312" s="6">
        <v>0.35</v>
      </c>
      <c r="F16312" s="5">
        <v>39789.295000000006</v>
      </c>
      <c r="G16312" t="s">
        <v>26932</v>
      </c>
    </row>
    <row r="16313" spans="1:7" x14ac:dyDescent="0.25">
      <c r="A16313" t="s">
        <v>58460</v>
      </c>
      <c r="B16313" s="32" t="s">
        <v>15933</v>
      </c>
      <c r="C16313" s="32" t="s">
        <v>15934</v>
      </c>
      <c r="D16313" s="10">
        <v>0</v>
      </c>
      <c r="E16313" s="6">
        <v>0.35</v>
      </c>
      <c r="F16313" s="5">
        <v>0</v>
      </c>
      <c r="G16313" t="s">
        <v>26932</v>
      </c>
    </row>
    <row r="16314" spans="1:7" x14ac:dyDescent="0.25">
      <c r="A16314" t="s">
        <v>58461</v>
      </c>
      <c r="B16314" s="32" t="s">
        <v>38003</v>
      </c>
      <c r="C16314" s="32" t="s">
        <v>38004</v>
      </c>
      <c r="D16314" s="10">
        <v>0</v>
      </c>
      <c r="E16314" s="6">
        <v>0.35</v>
      </c>
      <c r="F16314" s="5">
        <v>0</v>
      </c>
      <c r="G16314" t="s">
        <v>26932</v>
      </c>
    </row>
    <row r="16315" spans="1:7" x14ac:dyDescent="0.25">
      <c r="A16315" t="s">
        <v>58462</v>
      </c>
      <c r="B16315" s="32" t="s">
        <v>15935</v>
      </c>
      <c r="C16315" s="32" t="s">
        <v>15936</v>
      </c>
      <c r="D16315" s="10">
        <v>0</v>
      </c>
      <c r="E16315" s="6">
        <v>0.35</v>
      </c>
      <c r="F16315" s="5">
        <v>0</v>
      </c>
      <c r="G16315" t="s">
        <v>26932</v>
      </c>
    </row>
    <row r="16316" spans="1:7" x14ac:dyDescent="0.25">
      <c r="A16316" t="s">
        <v>58463</v>
      </c>
      <c r="B16316" s="32" t="s">
        <v>15937</v>
      </c>
      <c r="C16316" s="32" t="s">
        <v>15938</v>
      </c>
      <c r="D16316" s="10">
        <v>0</v>
      </c>
      <c r="E16316" s="6">
        <v>0.35</v>
      </c>
      <c r="F16316" s="5">
        <v>0</v>
      </c>
      <c r="G16316" t="s">
        <v>26932</v>
      </c>
    </row>
    <row r="16317" spans="1:7" x14ac:dyDescent="0.25">
      <c r="A16317" t="s">
        <v>58464</v>
      </c>
      <c r="B16317" s="32" t="s">
        <v>15939</v>
      </c>
      <c r="C16317" s="32" t="s">
        <v>15940</v>
      </c>
      <c r="D16317" s="10">
        <v>0</v>
      </c>
      <c r="E16317" s="6">
        <v>0.35</v>
      </c>
      <c r="F16317" s="5">
        <v>0</v>
      </c>
      <c r="G16317" t="s">
        <v>26932</v>
      </c>
    </row>
    <row r="16318" spans="1:7" x14ac:dyDescent="0.25">
      <c r="A16318" t="s">
        <v>58465</v>
      </c>
      <c r="B16318" s="32" t="s">
        <v>15941</v>
      </c>
      <c r="C16318" s="32" t="s">
        <v>15942</v>
      </c>
      <c r="D16318" s="10">
        <v>0</v>
      </c>
      <c r="E16318" s="6">
        <v>0.35</v>
      </c>
      <c r="F16318" s="5">
        <v>0</v>
      </c>
      <c r="G16318" t="s">
        <v>26932</v>
      </c>
    </row>
    <row r="16319" spans="1:7" x14ac:dyDescent="0.25">
      <c r="A16319" t="s">
        <v>58466</v>
      </c>
      <c r="B16319" s="32" t="s">
        <v>15943</v>
      </c>
      <c r="C16319" s="32" t="s">
        <v>15944</v>
      </c>
      <c r="D16319" s="10">
        <v>0</v>
      </c>
      <c r="E16319" s="6">
        <v>0.35</v>
      </c>
      <c r="F16319" s="5">
        <v>0</v>
      </c>
      <c r="G16319" t="s">
        <v>26932</v>
      </c>
    </row>
    <row r="16320" spans="1:7" x14ac:dyDescent="0.25">
      <c r="A16320" t="s">
        <v>58467</v>
      </c>
      <c r="B16320" s="32" t="s">
        <v>15945</v>
      </c>
      <c r="C16320" s="32" t="s">
        <v>15946</v>
      </c>
      <c r="D16320" s="10">
        <v>0</v>
      </c>
      <c r="E16320" s="6">
        <v>0.35</v>
      </c>
      <c r="F16320" s="5">
        <v>0</v>
      </c>
      <c r="G16320" t="s">
        <v>26932</v>
      </c>
    </row>
    <row r="16321" spans="1:7" x14ac:dyDescent="0.25">
      <c r="A16321" t="s">
        <v>58468</v>
      </c>
      <c r="B16321" s="32" t="s">
        <v>15947</v>
      </c>
      <c r="C16321" s="32" t="s">
        <v>15948</v>
      </c>
      <c r="D16321" s="10">
        <v>0</v>
      </c>
      <c r="E16321" s="6">
        <v>0.35</v>
      </c>
      <c r="F16321" s="5">
        <v>0</v>
      </c>
      <c r="G16321" t="s">
        <v>26932</v>
      </c>
    </row>
    <row r="16322" spans="1:7" x14ac:dyDescent="0.25">
      <c r="A16322" t="s">
        <v>58469</v>
      </c>
      <c r="B16322" s="32" t="s">
        <v>15949</v>
      </c>
      <c r="C16322" s="32" t="s">
        <v>15950</v>
      </c>
      <c r="D16322" s="10">
        <v>0</v>
      </c>
      <c r="E16322" s="6">
        <v>0.35</v>
      </c>
      <c r="F16322" s="5">
        <v>0</v>
      </c>
      <c r="G16322" t="s">
        <v>26932</v>
      </c>
    </row>
    <row r="16323" spans="1:7" x14ac:dyDescent="0.25">
      <c r="A16323" t="s">
        <v>58470</v>
      </c>
      <c r="B16323" s="32" t="s">
        <v>15951</v>
      </c>
      <c r="C16323" s="32" t="s">
        <v>15952</v>
      </c>
      <c r="D16323" s="10">
        <v>0</v>
      </c>
      <c r="E16323" s="6">
        <v>0.35</v>
      </c>
      <c r="F16323" s="5">
        <v>0</v>
      </c>
      <c r="G16323" t="s">
        <v>26932</v>
      </c>
    </row>
    <row r="16324" spans="1:7" x14ac:dyDescent="0.25">
      <c r="A16324" t="s">
        <v>58471</v>
      </c>
      <c r="B16324" s="32" t="s">
        <v>15953</v>
      </c>
      <c r="C16324" s="32" t="s">
        <v>15954</v>
      </c>
      <c r="D16324" s="10">
        <v>0</v>
      </c>
      <c r="E16324" s="6">
        <v>0.35</v>
      </c>
      <c r="F16324" s="5">
        <v>0</v>
      </c>
      <c r="G16324" t="s">
        <v>26932</v>
      </c>
    </row>
    <row r="16325" spans="1:7" x14ac:dyDescent="0.25">
      <c r="A16325" t="s">
        <v>58472</v>
      </c>
      <c r="B16325" s="32" t="s">
        <v>15955</v>
      </c>
      <c r="C16325" s="32" t="s">
        <v>15956</v>
      </c>
      <c r="D16325" s="10">
        <v>0</v>
      </c>
      <c r="E16325" s="6">
        <v>0.35</v>
      </c>
      <c r="F16325" s="5">
        <v>0</v>
      </c>
      <c r="G16325" t="s">
        <v>26932</v>
      </c>
    </row>
    <row r="16326" spans="1:7" x14ac:dyDescent="0.25">
      <c r="A16326" t="s">
        <v>58473</v>
      </c>
      <c r="B16326" s="32" t="s">
        <v>15957</v>
      </c>
      <c r="C16326" s="32" t="s">
        <v>15958</v>
      </c>
      <c r="D16326" s="10">
        <v>1021.58</v>
      </c>
      <c r="E16326" s="6">
        <v>0.35</v>
      </c>
      <c r="F16326" s="5">
        <v>664.02700000000004</v>
      </c>
      <c r="G16326" t="s">
        <v>26932</v>
      </c>
    </row>
    <row r="16327" spans="1:7" x14ac:dyDescent="0.25">
      <c r="A16327" t="s">
        <v>58474</v>
      </c>
      <c r="B16327" s="32" t="s">
        <v>15959</v>
      </c>
      <c r="C16327" s="32" t="s">
        <v>15960</v>
      </c>
      <c r="D16327" s="10">
        <v>465626.55</v>
      </c>
      <c r="E16327" s="6">
        <v>0.35</v>
      </c>
      <c r="F16327" s="5">
        <v>302657.25750000001</v>
      </c>
      <c r="G16327" t="s">
        <v>26932</v>
      </c>
    </row>
    <row r="16328" spans="1:7" x14ac:dyDescent="0.25">
      <c r="A16328" t="s">
        <v>58475</v>
      </c>
      <c r="B16328" s="32" t="s">
        <v>15961</v>
      </c>
      <c r="C16328" s="32" t="s">
        <v>15962</v>
      </c>
      <c r="D16328" s="10">
        <v>62370.3</v>
      </c>
      <c r="E16328" s="6">
        <v>0.35</v>
      </c>
      <c r="F16328" s="5">
        <v>40540.695</v>
      </c>
      <c r="G16328" t="s">
        <v>26932</v>
      </c>
    </row>
    <row r="16329" spans="1:7" x14ac:dyDescent="0.25">
      <c r="A16329" t="s">
        <v>58476</v>
      </c>
      <c r="B16329" s="32" t="s">
        <v>15963</v>
      </c>
      <c r="C16329" s="32" t="s">
        <v>15964</v>
      </c>
      <c r="D16329" s="10">
        <v>14839.83</v>
      </c>
      <c r="E16329" s="6">
        <v>0.35</v>
      </c>
      <c r="F16329" s="5">
        <v>9645.8895000000011</v>
      </c>
      <c r="G16329" t="s">
        <v>26932</v>
      </c>
    </row>
    <row r="16330" spans="1:7" x14ac:dyDescent="0.25">
      <c r="A16330" t="s">
        <v>58477</v>
      </c>
      <c r="B16330" s="32" t="s">
        <v>15965</v>
      </c>
      <c r="C16330" s="32" t="s">
        <v>15966</v>
      </c>
      <c r="D16330" s="10">
        <v>10753.5</v>
      </c>
      <c r="E16330" s="6">
        <v>0.35</v>
      </c>
      <c r="F16330" s="5">
        <v>6989.7750000000005</v>
      </c>
      <c r="G16330" t="s">
        <v>26932</v>
      </c>
    </row>
    <row r="16331" spans="1:7" x14ac:dyDescent="0.25">
      <c r="A16331" t="s">
        <v>58478</v>
      </c>
      <c r="B16331" s="32" t="s">
        <v>15967</v>
      </c>
      <c r="C16331" s="32" t="s">
        <v>15968</v>
      </c>
      <c r="D16331" s="10">
        <v>2580.84</v>
      </c>
      <c r="E16331" s="6">
        <v>0.35</v>
      </c>
      <c r="F16331" s="5">
        <v>1677.546</v>
      </c>
      <c r="G16331" t="s">
        <v>26932</v>
      </c>
    </row>
    <row r="16332" spans="1:7" x14ac:dyDescent="0.25">
      <c r="A16332" t="s">
        <v>58479</v>
      </c>
      <c r="B16332" s="32" t="s">
        <v>15969</v>
      </c>
      <c r="C16332" s="32" t="s">
        <v>15970</v>
      </c>
      <c r="D16332" s="10">
        <v>18926.16</v>
      </c>
      <c r="E16332" s="6">
        <v>0.35</v>
      </c>
      <c r="F16332" s="5">
        <v>12302.004000000001</v>
      </c>
      <c r="G16332" t="s">
        <v>26932</v>
      </c>
    </row>
    <row r="16333" spans="1:7" x14ac:dyDescent="0.25">
      <c r="A16333" t="s">
        <v>58480</v>
      </c>
      <c r="B16333" s="32" t="s">
        <v>15971</v>
      </c>
      <c r="C16333" s="32" t="s">
        <v>15972</v>
      </c>
      <c r="D16333" s="10">
        <v>1035562.05</v>
      </c>
      <c r="E16333" s="6">
        <v>0.35</v>
      </c>
      <c r="F16333" s="5">
        <v>673115.33250000002</v>
      </c>
      <c r="G16333" t="s">
        <v>26932</v>
      </c>
    </row>
    <row r="16334" spans="1:7" x14ac:dyDescent="0.25">
      <c r="A16334" t="s">
        <v>58481</v>
      </c>
      <c r="B16334" s="32" t="s">
        <v>15973</v>
      </c>
      <c r="C16334" s="32" t="s">
        <v>15974</v>
      </c>
      <c r="D16334" s="10">
        <v>144204.44</v>
      </c>
      <c r="E16334" s="6">
        <v>0.35</v>
      </c>
      <c r="F16334" s="5">
        <v>93732.885999999999</v>
      </c>
      <c r="G16334" t="s">
        <v>26932</v>
      </c>
    </row>
    <row r="16335" spans="1:7" x14ac:dyDescent="0.25">
      <c r="A16335" t="s">
        <v>58482</v>
      </c>
      <c r="B16335" s="32" t="s">
        <v>15975</v>
      </c>
      <c r="C16335" s="32" t="s">
        <v>15976</v>
      </c>
      <c r="D16335" s="10">
        <v>24948.12</v>
      </c>
      <c r="E16335" s="6">
        <v>0.35</v>
      </c>
      <c r="F16335" s="5">
        <v>16216.278</v>
      </c>
      <c r="G16335" t="s">
        <v>26932</v>
      </c>
    </row>
    <row r="16336" spans="1:7" x14ac:dyDescent="0.25">
      <c r="A16336" t="s">
        <v>58483</v>
      </c>
      <c r="B16336" s="32" t="s">
        <v>15977</v>
      </c>
      <c r="C16336" s="32" t="s">
        <v>15978</v>
      </c>
      <c r="D16336" s="10">
        <v>5161.68</v>
      </c>
      <c r="E16336" s="6">
        <v>0.35</v>
      </c>
      <c r="F16336" s="5">
        <v>3355.0920000000001</v>
      </c>
      <c r="G16336" t="s">
        <v>26932</v>
      </c>
    </row>
    <row r="16337" spans="1:7" x14ac:dyDescent="0.25">
      <c r="A16337" t="s">
        <v>58484</v>
      </c>
      <c r="B16337" s="32" t="s">
        <v>15979</v>
      </c>
      <c r="C16337" s="32" t="s">
        <v>15980</v>
      </c>
      <c r="D16337" s="10">
        <v>241953.75</v>
      </c>
      <c r="E16337" s="6">
        <v>0.35</v>
      </c>
      <c r="F16337" s="5">
        <v>157269.9375</v>
      </c>
      <c r="G16337" t="s">
        <v>26932</v>
      </c>
    </row>
    <row r="16338" spans="1:7" x14ac:dyDescent="0.25">
      <c r="A16338" t="s">
        <v>58485</v>
      </c>
      <c r="B16338" s="32" t="s">
        <v>15981</v>
      </c>
      <c r="C16338" s="32" t="s">
        <v>15982</v>
      </c>
      <c r="D16338" s="10">
        <v>33335.85</v>
      </c>
      <c r="E16338" s="6">
        <v>0.35</v>
      </c>
      <c r="F16338" s="5">
        <v>21668.302500000002</v>
      </c>
      <c r="G16338" t="s">
        <v>26932</v>
      </c>
    </row>
    <row r="16339" spans="1:7" x14ac:dyDescent="0.25">
      <c r="A16339" t="s">
        <v>58486</v>
      </c>
      <c r="B16339" s="32" t="s">
        <v>15983</v>
      </c>
      <c r="C16339" s="32" t="s">
        <v>15984</v>
      </c>
      <c r="D16339" s="10">
        <v>1989.4</v>
      </c>
      <c r="E16339" s="6">
        <v>0.35</v>
      </c>
      <c r="F16339" s="5">
        <v>1293.1100000000001</v>
      </c>
      <c r="G16339" t="s">
        <v>26932</v>
      </c>
    </row>
    <row r="16340" spans="1:7" x14ac:dyDescent="0.25">
      <c r="A16340" t="s">
        <v>58487</v>
      </c>
      <c r="B16340" s="32" t="s">
        <v>15985</v>
      </c>
      <c r="C16340" s="32" t="s">
        <v>15986</v>
      </c>
      <c r="D16340" s="10">
        <v>1003301.55</v>
      </c>
      <c r="E16340" s="6">
        <v>0.35</v>
      </c>
      <c r="F16340" s="5">
        <v>652146.00750000007</v>
      </c>
      <c r="G16340" t="s">
        <v>26932</v>
      </c>
    </row>
    <row r="16341" spans="1:7" x14ac:dyDescent="0.25">
      <c r="A16341" t="s">
        <v>58488</v>
      </c>
      <c r="B16341" s="32" t="s">
        <v>15987</v>
      </c>
      <c r="C16341" s="32" t="s">
        <v>15988</v>
      </c>
      <c r="D16341" s="10">
        <v>122052.23</v>
      </c>
      <c r="E16341" s="6">
        <v>0.35</v>
      </c>
      <c r="F16341" s="5">
        <v>79333.949500000002</v>
      </c>
      <c r="G16341" t="s">
        <v>26932</v>
      </c>
    </row>
    <row r="16342" spans="1:7" x14ac:dyDescent="0.25">
      <c r="A16342" t="s">
        <v>58489</v>
      </c>
      <c r="B16342" s="32" t="s">
        <v>15989</v>
      </c>
      <c r="C16342" s="32" t="s">
        <v>15990</v>
      </c>
      <c r="D16342" s="10">
        <v>27636.5</v>
      </c>
      <c r="E16342" s="6">
        <v>0.35</v>
      </c>
      <c r="F16342" s="5">
        <v>17963.725000000002</v>
      </c>
      <c r="G16342" t="s">
        <v>26932</v>
      </c>
    </row>
    <row r="16343" spans="1:7" x14ac:dyDescent="0.25">
      <c r="A16343" t="s">
        <v>58490</v>
      </c>
      <c r="B16343" s="32" t="s">
        <v>15991</v>
      </c>
      <c r="C16343" s="32" t="s">
        <v>15992</v>
      </c>
      <c r="D16343" s="10">
        <v>19033.7</v>
      </c>
      <c r="E16343" s="6">
        <v>0.35</v>
      </c>
      <c r="F16343" s="5">
        <v>12371.905000000001</v>
      </c>
      <c r="G16343" t="s">
        <v>26932</v>
      </c>
    </row>
    <row r="16344" spans="1:7" x14ac:dyDescent="0.25">
      <c r="A16344" t="s">
        <v>58491</v>
      </c>
      <c r="B16344" s="32" t="s">
        <v>15993</v>
      </c>
      <c r="C16344" s="32" t="s">
        <v>15994</v>
      </c>
      <c r="D16344" s="10">
        <v>4892.84</v>
      </c>
      <c r="E16344" s="6">
        <v>0.35</v>
      </c>
      <c r="F16344" s="5">
        <v>3180.346</v>
      </c>
      <c r="G16344" t="s">
        <v>26932</v>
      </c>
    </row>
    <row r="16345" spans="1:7" x14ac:dyDescent="0.25">
      <c r="A16345" t="s">
        <v>58492</v>
      </c>
      <c r="B16345" s="32" t="s">
        <v>15995</v>
      </c>
      <c r="C16345" s="32" t="s">
        <v>15996</v>
      </c>
      <c r="D16345" s="10">
        <v>35056.410000000003</v>
      </c>
      <c r="E16345" s="6">
        <v>0.35</v>
      </c>
      <c r="F16345" s="5">
        <v>22786.666500000003</v>
      </c>
      <c r="G16345" t="s">
        <v>26932</v>
      </c>
    </row>
    <row r="16346" spans="1:7" x14ac:dyDescent="0.25">
      <c r="A16346" t="s">
        <v>58493</v>
      </c>
      <c r="B16346" s="32" t="s">
        <v>15997</v>
      </c>
      <c r="C16346" s="32" t="s">
        <v>15998</v>
      </c>
      <c r="D16346" s="10">
        <v>289806.83</v>
      </c>
      <c r="E16346" s="6">
        <v>0.35</v>
      </c>
      <c r="F16346" s="5">
        <v>188374.43950000001</v>
      </c>
      <c r="G16346" t="s">
        <v>26932</v>
      </c>
    </row>
    <row r="16347" spans="1:7" x14ac:dyDescent="0.25">
      <c r="A16347" t="s">
        <v>58494</v>
      </c>
      <c r="B16347" s="32" t="s">
        <v>15999</v>
      </c>
      <c r="C16347" s="32" t="s">
        <v>16000</v>
      </c>
      <c r="D16347" s="10">
        <v>46885.26</v>
      </c>
      <c r="E16347" s="6">
        <v>0.35</v>
      </c>
      <c r="F16347" s="5">
        <v>30475.419000000002</v>
      </c>
      <c r="G16347" t="s">
        <v>26932</v>
      </c>
    </row>
    <row r="16348" spans="1:7" x14ac:dyDescent="0.25">
      <c r="A16348" t="s">
        <v>58495</v>
      </c>
      <c r="B16348" s="32" t="s">
        <v>16001</v>
      </c>
      <c r="C16348" s="32" t="s">
        <v>16002</v>
      </c>
      <c r="D16348" s="10">
        <v>9785.69</v>
      </c>
      <c r="E16348" s="6">
        <v>0.35</v>
      </c>
      <c r="F16348" s="5">
        <v>6360.6985000000004</v>
      </c>
      <c r="G16348" t="s">
        <v>26932</v>
      </c>
    </row>
    <row r="16349" spans="1:7" x14ac:dyDescent="0.25">
      <c r="A16349" t="s">
        <v>58496</v>
      </c>
      <c r="B16349" s="32" t="s">
        <v>16003</v>
      </c>
      <c r="C16349" s="32" t="s">
        <v>16004</v>
      </c>
      <c r="D16349" s="10">
        <v>549503.85</v>
      </c>
      <c r="E16349" s="6">
        <v>0.35</v>
      </c>
      <c r="F16349" s="5">
        <v>357177.5025</v>
      </c>
      <c r="G16349" t="s">
        <v>26932</v>
      </c>
    </row>
    <row r="16350" spans="1:7" x14ac:dyDescent="0.25">
      <c r="A16350" t="s">
        <v>58497</v>
      </c>
      <c r="B16350" s="32" t="s">
        <v>16005</v>
      </c>
      <c r="C16350" s="32" t="s">
        <v>16006</v>
      </c>
      <c r="D16350" s="10">
        <v>63445.65</v>
      </c>
      <c r="E16350" s="6">
        <v>0.35</v>
      </c>
      <c r="F16350" s="5">
        <v>41239.672500000001</v>
      </c>
      <c r="G16350" t="s">
        <v>26932</v>
      </c>
    </row>
    <row r="16351" spans="1:7" x14ac:dyDescent="0.25">
      <c r="A16351" t="s">
        <v>58498</v>
      </c>
      <c r="B16351" s="32" t="s">
        <v>16007</v>
      </c>
      <c r="C16351" s="32" t="s">
        <v>16008</v>
      </c>
      <c r="D16351" s="10">
        <v>2419.54</v>
      </c>
      <c r="E16351" s="6">
        <v>0.35</v>
      </c>
      <c r="F16351" s="5">
        <v>1572.701</v>
      </c>
      <c r="G16351" t="s">
        <v>26932</v>
      </c>
    </row>
    <row r="16352" spans="1:7" x14ac:dyDescent="0.25">
      <c r="A16352" t="s">
        <v>58499</v>
      </c>
      <c r="B16352" s="32" t="s">
        <v>16009</v>
      </c>
      <c r="C16352" s="32" t="s">
        <v>16010</v>
      </c>
      <c r="D16352" s="10">
        <v>1242029.25</v>
      </c>
      <c r="E16352" s="6">
        <v>0.35</v>
      </c>
      <c r="F16352" s="5">
        <v>807319.01250000007</v>
      </c>
      <c r="G16352" t="s">
        <v>26932</v>
      </c>
    </row>
    <row r="16353" spans="1:7" x14ac:dyDescent="0.25">
      <c r="A16353" t="s">
        <v>58500</v>
      </c>
      <c r="B16353" s="32" t="s">
        <v>16011</v>
      </c>
      <c r="C16353" s="32" t="s">
        <v>16012</v>
      </c>
      <c r="D16353" s="10">
        <v>149366.12</v>
      </c>
      <c r="E16353" s="6">
        <v>0.35</v>
      </c>
      <c r="F16353" s="5">
        <v>97087.978000000003</v>
      </c>
      <c r="G16353" t="s">
        <v>26932</v>
      </c>
    </row>
    <row r="16354" spans="1:7" x14ac:dyDescent="0.25">
      <c r="A16354" t="s">
        <v>58501</v>
      </c>
      <c r="B16354" s="32" t="s">
        <v>16013</v>
      </c>
      <c r="C16354" s="32" t="s">
        <v>16014</v>
      </c>
      <c r="D16354" s="10">
        <v>23657.7</v>
      </c>
      <c r="E16354" s="6">
        <v>0.35</v>
      </c>
      <c r="F16354" s="5">
        <v>15377.505000000001</v>
      </c>
      <c r="G16354" t="s">
        <v>26932</v>
      </c>
    </row>
    <row r="16355" spans="1:7" x14ac:dyDescent="0.25">
      <c r="A16355" t="s">
        <v>58502</v>
      </c>
      <c r="B16355" s="32" t="s">
        <v>16015</v>
      </c>
      <c r="C16355" s="32" t="s">
        <v>16016</v>
      </c>
      <c r="D16355" s="10">
        <v>5914.43</v>
      </c>
      <c r="E16355" s="6">
        <v>0.35</v>
      </c>
      <c r="F16355" s="5">
        <v>3844.3795000000005</v>
      </c>
      <c r="G16355" t="s">
        <v>26932</v>
      </c>
    </row>
    <row r="16356" spans="1:7" x14ac:dyDescent="0.25">
      <c r="A16356" t="s">
        <v>58503</v>
      </c>
      <c r="B16356" s="32" t="s">
        <v>16017</v>
      </c>
      <c r="C16356" s="32" t="s">
        <v>16018</v>
      </c>
      <c r="D16356" s="10">
        <v>42046.19</v>
      </c>
      <c r="E16356" s="6">
        <v>0.35</v>
      </c>
      <c r="F16356" s="5">
        <v>27330.023500000003</v>
      </c>
      <c r="G16356" t="s">
        <v>26932</v>
      </c>
    </row>
    <row r="16357" spans="1:7" x14ac:dyDescent="0.25">
      <c r="A16357" t="s">
        <v>58504</v>
      </c>
      <c r="B16357" s="32" t="s">
        <v>16019</v>
      </c>
      <c r="C16357" s="32" t="s">
        <v>16020</v>
      </c>
      <c r="D16357" s="10">
        <v>361962.81</v>
      </c>
      <c r="E16357" s="6">
        <v>0.35</v>
      </c>
      <c r="F16357" s="5">
        <v>235275.8265</v>
      </c>
      <c r="G16357" t="s">
        <v>26932</v>
      </c>
    </row>
    <row r="16358" spans="1:7" x14ac:dyDescent="0.25">
      <c r="A16358" t="s">
        <v>58505</v>
      </c>
      <c r="B16358" s="32" t="s">
        <v>16021</v>
      </c>
      <c r="C16358" s="32" t="s">
        <v>16022</v>
      </c>
      <c r="D16358" s="10">
        <v>56455.88</v>
      </c>
      <c r="E16358" s="6">
        <v>0.35</v>
      </c>
      <c r="F16358" s="5">
        <v>36696.322</v>
      </c>
      <c r="G16358" t="s">
        <v>26932</v>
      </c>
    </row>
    <row r="16359" spans="1:7" x14ac:dyDescent="0.25">
      <c r="A16359" t="s">
        <v>58506</v>
      </c>
      <c r="B16359" s="32" t="s">
        <v>16023</v>
      </c>
      <c r="C16359" s="32" t="s">
        <v>16024</v>
      </c>
      <c r="D16359" s="10">
        <v>11828.85</v>
      </c>
      <c r="E16359" s="6">
        <v>0.35</v>
      </c>
      <c r="F16359" s="5">
        <v>7688.7525000000005</v>
      </c>
      <c r="G16359" t="s">
        <v>26932</v>
      </c>
    </row>
    <row r="16360" spans="1:7" x14ac:dyDescent="0.25">
      <c r="A16360" t="s">
        <v>58507</v>
      </c>
      <c r="B16360" s="32" t="s">
        <v>16025</v>
      </c>
      <c r="C16360" s="32" t="s">
        <v>16026</v>
      </c>
      <c r="D16360" s="10">
        <v>678545.85</v>
      </c>
      <c r="E16360" s="6">
        <v>0.35</v>
      </c>
      <c r="F16360" s="5">
        <v>441054.80249999999</v>
      </c>
      <c r="G16360" t="s">
        <v>26932</v>
      </c>
    </row>
    <row r="16361" spans="1:7" x14ac:dyDescent="0.25">
      <c r="A16361" t="s">
        <v>58508</v>
      </c>
      <c r="B16361" s="32" t="s">
        <v>16027</v>
      </c>
      <c r="C16361" s="32" t="s">
        <v>16028</v>
      </c>
      <c r="D16361" s="10">
        <v>77102.600000000006</v>
      </c>
      <c r="E16361" s="6">
        <v>0.35</v>
      </c>
      <c r="F16361" s="5">
        <v>50116.69</v>
      </c>
      <c r="G16361" t="s">
        <v>26932</v>
      </c>
    </row>
    <row r="16362" spans="1:7" x14ac:dyDescent="0.25">
      <c r="A16362" t="s">
        <v>58509</v>
      </c>
      <c r="B16362" s="32" t="s">
        <v>16029</v>
      </c>
      <c r="C16362" s="32" t="s">
        <v>16030</v>
      </c>
      <c r="D16362" s="10">
        <v>927.49</v>
      </c>
      <c r="E16362" s="6">
        <v>0.35</v>
      </c>
      <c r="F16362" s="5">
        <v>602.86850000000004</v>
      </c>
      <c r="G16362" t="s">
        <v>26932</v>
      </c>
    </row>
    <row r="16363" spans="1:7" x14ac:dyDescent="0.25">
      <c r="A16363" t="s">
        <v>58510</v>
      </c>
      <c r="B16363" s="32" t="s">
        <v>16031</v>
      </c>
      <c r="C16363" s="32" t="s">
        <v>16032</v>
      </c>
      <c r="D16363" s="10">
        <v>494661</v>
      </c>
      <c r="E16363" s="6">
        <v>0.35</v>
      </c>
      <c r="F16363" s="5">
        <v>321529.65000000002</v>
      </c>
      <c r="G16363" t="s">
        <v>26932</v>
      </c>
    </row>
    <row r="16364" spans="1:7" x14ac:dyDescent="0.25">
      <c r="A16364" t="s">
        <v>58511</v>
      </c>
      <c r="B16364" s="32" t="s">
        <v>16033</v>
      </c>
      <c r="C16364" s="32" t="s">
        <v>16034</v>
      </c>
      <c r="D16364" s="10">
        <v>56886.02</v>
      </c>
      <c r="E16364" s="6">
        <v>0.35</v>
      </c>
      <c r="F16364" s="5">
        <v>36975.913</v>
      </c>
      <c r="G16364" t="s">
        <v>26932</v>
      </c>
    </row>
    <row r="16365" spans="1:7" x14ac:dyDescent="0.25">
      <c r="A16365" t="s">
        <v>58512</v>
      </c>
      <c r="B16365" s="32" t="s">
        <v>16035</v>
      </c>
      <c r="C16365" s="32" t="s">
        <v>16036</v>
      </c>
      <c r="D16365" s="10">
        <v>12366.53</v>
      </c>
      <c r="E16365" s="6">
        <v>0.35</v>
      </c>
      <c r="F16365" s="5">
        <v>8038.2445000000007</v>
      </c>
      <c r="G16365" t="s">
        <v>26932</v>
      </c>
    </row>
    <row r="16366" spans="1:7" x14ac:dyDescent="0.25">
      <c r="A16366" t="s">
        <v>58513</v>
      </c>
      <c r="B16366" s="32" t="s">
        <v>16037</v>
      </c>
      <c r="C16366" s="32" t="s">
        <v>16038</v>
      </c>
      <c r="D16366" s="10">
        <v>8780.23</v>
      </c>
      <c r="E16366" s="6">
        <v>0.35</v>
      </c>
      <c r="F16366" s="5">
        <v>5707.1494999999995</v>
      </c>
      <c r="G16366" t="s">
        <v>26932</v>
      </c>
    </row>
    <row r="16367" spans="1:7" x14ac:dyDescent="0.25">
      <c r="A16367" t="s">
        <v>58514</v>
      </c>
      <c r="B16367" s="32" t="s">
        <v>16039</v>
      </c>
      <c r="C16367" s="32" t="s">
        <v>16040</v>
      </c>
      <c r="D16367" s="10">
        <v>2324.91</v>
      </c>
      <c r="E16367" s="6">
        <v>0.35</v>
      </c>
      <c r="F16367" s="5">
        <v>1511.1914999999999</v>
      </c>
      <c r="G16367" t="s">
        <v>26932</v>
      </c>
    </row>
    <row r="16368" spans="1:7" x14ac:dyDescent="0.25">
      <c r="A16368" t="s">
        <v>58515</v>
      </c>
      <c r="B16368" s="32" t="s">
        <v>16041</v>
      </c>
      <c r="C16368" s="32" t="s">
        <v>16042</v>
      </c>
      <c r="D16368" s="10">
        <v>14839.83</v>
      </c>
      <c r="E16368" s="6">
        <v>0.35</v>
      </c>
      <c r="F16368" s="5">
        <v>9645.8895000000011</v>
      </c>
      <c r="G16368" t="s">
        <v>26932</v>
      </c>
    </row>
    <row r="16369" spans="1:7" x14ac:dyDescent="0.25">
      <c r="A16369" t="s">
        <v>58516</v>
      </c>
      <c r="B16369" s="32" t="s">
        <v>16043</v>
      </c>
      <c r="C16369" s="32" t="s">
        <v>16044</v>
      </c>
      <c r="D16369" s="10">
        <v>1112987.25</v>
      </c>
      <c r="E16369" s="6">
        <v>0.35</v>
      </c>
      <c r="F16369" s="5">
        <v>723441.71250000002</v>
      </c>
      <c r="G16369" t="s">
        <v>26932</v>
      </c>
    </row>
    <row r="16370" spans="1:7" x14ac:dyDescent="0.25">
      <c r="A16370" t="s">
        <v>58517</v>
      </c>
      <c r="B16370" s="32" t="s">
        <v>16045</v>
      </c>
      <c r="C16370" s="32" t="s">
        <v>16046</v>
      </c>
      <c r="D16370" s="10">
        <v>140978.39000000001</v>
      </c>
      <c r="E16370" s="6">
        <v>0.35</v>
      </c>
      <c r="F16370" s="5">
        <v>91635.953500000018</v>
      </c>
      <c r="G16370" t="s">
        <v>26932</v>
      </c>
    </row>
    <row r="16371" spans="1:7" x14ac:dyDescent="0.25">
      <c r="A16371" t="s">
        <v>58518</v>
      </c>
      <c r="B16371" s="32" t="s">
        <v>16047</v>
      </c>
      <c r="C16371" s="32" t="s">
        <v>16048</v>
      </c>
      <c r="D16371" s="10">
        <v>20281.099999999999</v>
      </c>
      <c r="E16371" s="6">
        <v>0.35</v>
      </c>
      <c r="F16371" s="5">
        <v>13182.715</v>
      </c>
      <c r="G16371" t="s">
        <v>26932</v>
      </c>
    </row>
    <row r="16372" spans="1:7" x14ac:dyDescent="0.25">
      <c r="A16372" t="s">
        <v>58519</v>
      </c>
      <c r="B16372" s="32" t="s">
        <v>16049</v>
      </c>
      <c r="C16372" s="32" t="s">
        <v>16050</v>
      </c>
      <c r="D16372" s="10">
        <v>4451.95</v>
      </c>
      <c r="E16372" s="6">
        <v>0.35</v>
      </c>
      <c r="F16372" s="5">
        <v>2893.7674999999999</v>
      </c>
      <c r="G16372" t="s">
        <v>26932</v>
      </c>
    </row>
    <row r="16373" spans="1:7" x14ac:dyDescent="0.25">
      <c r="A16373" t="s">
        <v>58520</v>
      </c>
      <c r="B16373" s="32" t="s">
        <v>16051</v>
      </c>
      <c r="C16373" s="32" t="s">
        <v>16052</v>
      </c>
      <c r="D16373" s="10">
        <v>272063.55</v>
      </c>
      <c r="E16373" s="6">
        <v>0.35</v>
      </c>
      <c r="F16373" s="5">
        <v>176841.3075</v>
      </c>
      <c r="G16373" t="s">
        <v>26932</v>
      </c>
    </row>
    <row r="16374" spans="1:7" x14ac:dyDescent="0.25">
      <c r="A16374" t="s">
        <v>58521</v>
      </c>
      <c r="B16374" s="32" t="s">
        <v>16053</v>
      </c>
      <c r="C16374" s="32" t="s">
        <v>16054</v>
      </c>
      <c r="D16374" s="10">
        <v>29679.66</v>
      </c>
      <c r="E16374" s="6">
        <v>0.35</v>
      </c>
      <c r="F16374" s="5">
        <v>19291.779000000002</v>
      </c>
      <c r="G16374" t="s">
        <v>26932</v>
      </c>
    </row>
    <row r="16375" spans="1:7" x14ac:dyDescent="0.25">
      <c r="A16375" t="s">
        <v>58522</v>
      </c>
      <c r="B16375" s="32" t="s">
        <v>16055</v>
      </c>
      <c r="C16375" s="32" t="s">
        <v>16056</v>
      </c>
      <c r="D16375" s="10">
        <v>2040.48</v>
      </c>
      <c r="E16375" s="6">
        <v>0.35</v>
      </c>
      <c r="F16375" s="5">
        <v>1326.3120000000001</v>
      </c>
      <c r="G16375" t="s">
        <v>26932</v>
      </c>
    </row>
    <row r="16376" spans="1:7" x14ac:dyDescent="0.25">
      <c r="A16376" t="s">
        <v>58523</v>
      </c>
      <c r="B16376" s="32" t="s">
        <v>16057</v>
      </c>
      <c r="C16376" s="32" t="s">
        <v>16058</v>
      </c>
      <c r="D16376" s="10">
        <v>1137720.3</v>
      </c>
      <c r="E16376" s="6">
        <v>0.35</v>
      </c>
      <c r="F16376" s="5">
        <v>739518.19500000007</v>
      </c>
      <c r="G16376" t="s">
        <v>26932</v>
      </c>
    </row>
    <row r="16377" spans="1:7" x14ac:dyDescent="0.25">
      <c r="A16377" t="s">
        <v>58524</v>
      </c>
      <c r="B16377" s="32" t="s">
        <v>16059</v>
      </c>
      <c r="C16377" s="32" t="s">
        <v>16060</v>
      </c>
      <c r="D16377" s="10">
        <v>128611.86</v>
      </c>
      <c r="E16377" s="6">
        <v>0.35</v>
      </c>
      <c r="F16377" s="5">
        <v>83597.709000000003</v>
      </c>
      <c r="G16377" t="s">
        <v>26932</v>
      </c>
    </row>
    <row r="16378" spans="1:7" x14ac:dyDescent="0.25">
      <c r="A16378" t="s">
        <v>58525</v>
      </c>
      <c r="B16378" s="32" t="s">
        <v>16061</v>
      </c>
      <c r="C16378" s="32" t="s">
        <v>16062</v>
      </c>
      <c r="D16378" s="10">
        <v>27701.02</v>
      </c>
      <c r="E16378" s="6">
        <v>0.35</v>
      </c>
      <c r="F16378" s="5">
        <v>18005.663</v>
      </c>
      <c r="G16378" t="s">
        <v>26932</v>
      </c>
    </row>
    <row r="16379" spans="1:7" x14ac:dyDescent="0.25">
      <c r="A16379" t="s">
        <v>58526</v>
      </c>
      <c r="B16379" s="32" t="s">
        <v>16063</v>
      </c>
      <c r="C16379" s="32" t="s">
        <v>16064</v>
      </c>
      <c r="D16379" s="10">
        <v>19291.78</v>
      </c>
      <c r="E16379" s="6">
        <v>0.35</v>
      </c>
      <c r="F16379" s="5">
        <v>12539.656999999999</v>
      </c>
      <c r="G16379" t="s">
        <v>26932</v>
      </c>
    </row>
    <row r="16380" spans="1:7" x14ac:dyDescent="0.25">
      <c r="A16380" t="s">
        <v>58527</v>
      </c>
      <c r="B16380" s="32" t="s">
        <v>16065</v>
      </c>
      <c r="C16380" s="32" t="s">
        <v>16066</v>
      </c>
      <c r="D16380" s="10">
        <v>4946.6099999999997</v>
      </c>
      <c r="E16380" s="6">
        <v>0.35</v>
      </c>
      <c r="F16380" s="5">
        <v>3215.2964999999999</v>
      </c>
      <c r="G16380" t="s">
        <v>26932</v>
      </c>
    </row>
    <row r="16381" spans="1:7" x14ac:dyDescent="0.25">
      <c r="A16381" t="s">
        <v>58528</v>
      </c>
      <c r="B16381" s="32" t="s">
        <v>16067</v>
      </c>
      <c r="C16381" s="32" t="s">
        <v>16068</v>
      </c>
      <c r="D16381" s="10">
        <v>34131.61</v>
      </c>
      <c r="E16381" s="6">
        <v>0.35</v>
      </c>
      <c r="F16381" s="5">
        <v>22185.5465</v>
      </c>
      <c r="G16381" t="s">
        <v>26932</v>
      </c>
    </row>
    <row r="16382" spans="1:7" x14ac:dyDescent="0.25">
      <c r="A16382" t="s">
        <v>58529</v>
      </c>
      <c r="B16382" s="32" t="s">
        <v>16069</v>
      </c>
      <c r="C16382" s="32" t="s">
        <v>16070</v>
      </c>
      <c r="D16382" s="10">
        <v>315346.39</v>
      </c>
      <c r="E16382" s="6">
        <v>0.35</v>
      </c>
      <c r="F16382" s="5">
        <v>204975.15350000001</v>
      </c>
      <c r="G16382" t="s">
        <v>26932</v>
      </c>
    </row>
    <row r="16383" spans="1:7" x14ac:dyDescent="0.25">
      <c r="A16383" t="s">
        <v>58530</v>
      </c>
      <c r="B16383" s="32" t="s">
        <v>16071</v>
      </c>
      <c r="C16383" s="32" t="s">
        <v>16072</v>
      </c>
      <c r="D16383" s="10">
        <v>46498.13</v>
      </c>
      <c r="E16383" s="6">
        <v>0.35</v>
      </c>
      <c r="F16383" s="5">
        <v>30223.784499999998</v>
      </c>
      <c r="G16383" t="s">
        <v>26932</v>
      </c>
    </row>
    <row r="16384" spans="1:7" x14ac:dyDescent="0.25">
      <c r="A16384" t="s">
        <v>58531</v>
      </c>
      <c r="B16384" s="32" t="s">
        <v>16073</v>
      </c>
      <c r="C16384" s="32" t="s">
        <v>16074</v>
      </c>
      <c r="D16384" s="10">
        <v>9893.2199999999993</v>
      </c>
      <c r="E16384" s="6">
        <v>0.35</v>
      </c>
      <c r="F16384" s="5">
        <v>6430.5929999999998</v>
      </c>
      <c r="G16384" t="s">
        <v>26932</v>
      </c>
    </row>
    <row r="16385" spans="1:7" x14ac:dyDescent="0.25">
      <c r="A16385" t="s">
        <v>58532</v>
      </c>
      <c r="B16385" s="32" t="s">
        <v>16075</v>
      </c>
      <c r="C16385" s="32" t="s">
        <v>16076</v>
      </c>
      <c r="D16385" s="10">
        <v>614616.29</v>
      </c>
      <c r="E16385" s="6">
        <v>0.35</v>
      </c>
      <c r="F16385" s="5">
        <v>399500.58850000001</v>
      </c>
      <c r="G16385" t="s">
        <v>26932</v>
      </c>
    </row>
    <row r="16386" spans="1:7" x14ac:dyDescent="0.25">
      <c r="A16386" t="s">
        <v>58533</v>
      </c>
      <c r="B16386" s="32" t="s">
        <v>16077</v>
      </c>
      <c r="C16386" s="32" t="s">
        <v>16078</v>
      </c>
      <c r="D16386" s="10">
        <v>65542.58</v>
      </c>
      <c r="E16386" s="6">
        <v>0.35</v>
      </c>
      <c r="F16386" s="5">
        <v>42602.677000000003</v>
      </c>
      <c r="G16386" t="s">
        <v>26932</v>
      </c>
    </row>
    <row r="16387" spans="1:7" x14ac:dyDescent="0.25">
      <c r="A16387" t="s">
        <v>58534</v>
      </c>
      <c r="B16387" s="32" t="s">
        <v>16079</v>
      </c>
      <c r="C16387" s="32" t="s">
        <v>16080</v>
      </c>
      <c r="D16387" s="10">
        <v>2473.31</v>
      </c>
      <c r="E16387" s="6">
        <v>0.35</v>
      </c>
      <c r="F16387" s="5">
        <v>1607.6514999999999</v>
      </c>
      <c r="G16387" t="s">
        <v>26932</v>
      </c>
    </row>
    <row r="16388" spans="1:7" x14ac:dyDescent="0.25">
      <c r="A16388" t="s">
        <v>58535</v>
      </c>
      <c r="B16388" s="32" t="s">
        <v>16081</v>
      </c>
      <c r="C16388" s="32" t="s">
        <v>16082</v>
      </c>
      <c r="D16388" s="10">
        <v>160764.82999999999</v>
      </c>
      <c r="E16388" s="6">
        <v>0.35</v>
      </c>
      <c r="F16388" s="5">
        <v>104497.13949999999</v>
      </c>
      <c r="G16388" t="s">
        <v>26932</v>
      </c>
    </row>
    <row r="16389" spans="1:7" x14ac:dyDescent="0.25">
      <c r="A16389" t="s">
        <v>58536</v>
      </c>
      <c r="B16389" s="32" t="s">
        <v>16083</v>
      </c>
      <c r="C16389" s="32" t="s">
        <v>16084</v>
      </c>
      <c r="D16389" s="10">
        <v>34131.61</v>
      </c>
      <c r="E16389" s="6">
        <v>0.35</v>
      </c>
      <c r="F16389" s="5">
        <v>22185.5465</v>
      </c>
      <c r="G16389" t="s">
        <v>26932</v>
      </c>
    </row>
    <row r="16390" spans="1:7" x14ac:dyDescent="0.25">
      <c r="A16390" t="s">
        <v>58537</v>
      </c>
      <c r="B16390" s="32" t="s">
        <v>16085</v>
      </c>
      <c r="C16390" s="32" t="s">
        <v>16086</v>
      </c>
      <c r="D16390" s="10">
        <v>24733.05</v>
      </c>
      <c r="E16390" s="6">
        <v>0.35</v>
      </c>
      <c r="F16390" s="5">
        <v>16076.4825</v>
      </c>
      <c r="G16390" t="s">
        <v>26932</v>
      </c>
    </row>
    <row r="16391" spans="1:7" x14ac:dyDescent="0.25">
      <c r="A16391" t="s">
        <v>58538</v>
      </c>
      <c r="B16391" s="32" t="s">
        <v>16087</v>
      </c>
      <c r="C16391" s="32" t="s">
        <v>16088</v>
      </c>
      <c r="D16391" s="10">
        <v>6183.26</v>
      </c>
      <c r="E16391" s="6">
        <v>0.35</v>
      </c>
      <c r="F16391" s="5">
        <v>4019.1190000000001</v>
      </c>
      <c r="G16391" t="s">
        <v>26932</v>
      </c>
    </row>
    <row r="16392" spans="1:7" x14ac:dyDescent="0.25">
      <c r="A16392" t="s">
        <v>58539</v>
      </c>
      <c r="B16392" s="32" t="s">
        <v>16089</v>
      </c>
      <c r="C16392" s="32" t="s">
        <v>16090</v>
      </c>
      <c r="D16392" s="10">
        <v>42540.85</v>
      </c>
      <c r="E16392" s="6">
        <v>0.35</v>
      </c>
      <c r="F16392" s="5">
        <v>27651.552500000002</v>
      </c>
      <c r="G16392" t="s">
        <v>26932</v>
      </c>
    </row>
    <row r="16393" spans="1:7" x14ac:dyDescent="0.25">
      <c r="A16393" t="s">
        <v>58540</v>
      </c>
      <c r="B16393" s="32" t="s">
        <v>16091</v>
      </c>
      <c r="C16393" s="32" t="s">
        <v>16092</v>
      </c>
      <c r="D16393" s="10">
        <v>400675.41</v>
      </c>
      <c r="E16393" s="6">
        <v>0.35</v>
      </c>
      <c r="F16393" s="5">
        <v>260439.0165</v>
      </c>
      <c r="G16393" t="s">
        <v>26932</v>
      </c>
    </row>
    <row r="16394" spans="1:7" x14ac:dyDescent="0.25">
      <c r="A16394" t="s">
        <v>58541</v>
      </c>
      <c r="B16394" s="32" t="s">
        <v>16093</v>
      </c>
      <c r="C16394" s="32" t="s">
        <v>16094</v>
      </c>
      <c r="D16394" s="10">
        <v>57875.34</v>
      </c>
      <c r="E16394" s="6">
        <v>0.35</v>
      </c>
      <c r="F16394" s="5">
        <v>37618.970999999998</v>
      </c>
      <c r="G16394" t="s">
        <v>26932</v>
      </c>
    </row>
    <row r="16395" spans="1:7" x14ac:dyDescent="0.25">
      <c r="A16395" t="s">
        <v>58542</v>
      </c>
      <c r="B16395" s="32" t="s">
        <v>16095</v>
      </c>
      <c r="C16395" s="32" t="s">
        <v>16096</v>
      </c>
      <c r="D16395" s="10">
        <v>12366.53</v>
      </c>
      <c r="E16395" s="6">
        <v>0.35</v>
      </c>
      <c r="F16395" s="5">
        <v>8038.2445000000007</v>
      </c>
      <c r="G16395" t="s">
        <v>26932</v>
      </c>
    </row>
    <row r="16396" spans="1:7" x14ac:dyDescent="0.25">
      <c r="A16396" t="s">
        <v>58543</v>
      </c>
      <c r="B16396" s="32" t="s">
        <v>16097</v>
      </c>
      <c r="C16396" s="32" t="s">
        <v>16098</v>
      </c>
      <c r="D16396" s="10">
        <v>769197.86</v>
      </c>
      <c r="E16396" s="6">
        <v>0.35</v>
      </c>
      <c r="F16396" s="5">
        <v>499978.609</v>
      </c>
      <c r="G16396" t="s">
        <v>26932</v>
      </c>
    </row>
    <row r="16397" spans="1:7" x14ac:dyDescent="0.25">
      <c r="A16397" t="s">
        <v>58544</v>
      </c>
      <c r="B16397" s="32" t="s">
        <v>16099</v>
      </c>
      <c r="C16397" s="32" t="s">
        <v>16100</v>
      </c>
      <c r="D16397" s="10">
        <v>81619.070000000007</v>
      </c>
      <c r="E16397" s="6">
        <v>0.35</v>
      </c>
      <c r="F16397" s="5">
        <v>53052.395500000006</v>
      </c>
      <c r="G16397" t="s">
        <v>26932</v>
      </c>
    </row>
    <row r="16398" spans="1:7" x14ac:dyDescent="0.25">
      <c r="A16398" t="s">
        <v>58545</v>
      </c>
      <c r="B16398" s="32" t="s">
        <v>16101</v>
      </c>
      <c r="C16398" s="32" t="s">
        <v>16102</v>
      </c>
      <c r="D16398" s="10">
        <v>0</v>
      </c>
      <c r="E16398" s="6">
        <v>0.35</v>
      </c>
      <c r="F16398" s="5">
        <v>0</v>
      </c>
      <c r="G16398" t="s">
        <v>26932</v>
      </c>
    </row>
    <row r="16399" spans="1:7" x14ac:dyDescent="0.25">
      <c r="A16399" t="s">
        <v>58546</v>
      </c>
      <c r="B16399" s="32" t="s">
        <v>16103</v>
      </c>
      <c r="C16399" s="32" t="s">
        <v>16104</v>
      </c>
      <c r="D16399" s="10">
        <v>0</v>
      </c>
      <c r="E16399" s="6">
        <v>0.35</v>
      </c>
      <c r="F16399" s="5">
        <v>0</v>
      </c>
      <c r="G16399" t="s">
        <v>26932</v>
      </c>
    </row>
    <row r="16400" spans="1:7" x14ac:dyDescent="0.25">
      <c r="A16400" t="s">
        <v>58547</v>
      </c>
      <c r="B16400" s="32" t="s">
        <v>16105</v>
      </c>
      <c r="C16400" s="32" t="s">
        <v>16106</v>
      </c>
      <c r="D16400" s="10">
        <v>0</v>
      </c>
      <c r="E16400" s="6">
        <v>0.35</v>
      </c>
      <c r="F16400" s="5">
        <v>0</v>
      </c>
      <c r="G16400" t="s">
        <v>26932</v>
      </c>
    </row>
    <row r="16401" spans="1:7" x14ac:dyDescent="0.25">
      <c r="A16401" t="s">
        <v>58548</v>
      </c>
      <c r="B16401" s="32" t="s">
        <v>16107</v>
      </c>
      <c r="C16401" s="32" t="s">
        <v>16108</v>
      </c>
      <c r="D16401" s="10">
        <v>0</v>
      </c>
      <c r="E16401" s="6">
        <v>0.35</v>
      </c>
      <c r="F16401" s="5">
        <v>0</v>
      </c>
      <c r="G16401" t="s">
        <v>26932</v>
      </c>
    </row>
    <row r="16402" spans="1:7" x14ac:dyDescent="0.25">
      <c r="A16402" t="s">
        <v>58549</v>
      </c>
      <c r="B16402" s="32" t="s">
        <v>16109</v>
      </c>
      <c r="C16402" s="32" t="s">
        <v>16110</v>
      </c>
      <c r="D16402" s="10">
        <v>0</v>
      </c>
      <c r="E16402" s="6">
        <v>0.35</v>
      </c>
      <c r="F16402" s="5">
        <v>0</v>
      </c>
      <c r="G16402" t="s">
        <v>26932</v>
      </c>
    </row>
    <row r="16403" spans="1:7" x14ac:dyDescent="0.25">
      <c r="A16403" t="s">
        <v>58550</v>
      </c>
      <c r="B16403" s="32" t="s">
        <v>17739</v>
      </c>
      <c r="C16403" s="32" t="s">
        <v>17740</v>
      </c>
      <c r="D16403" s="10">
        <v>7.05</v>
      </c>
      <c r="E16403" s="6">
        <v>0.35</v>
      </c>
      <c r="F16403" s="5">
        <v>4.5825000000000005</v>
      </c>
      <c r="G16403" t="s">
        <v>26932</v>
      </c>
    </row>
    <row r="16404" spans="1:7" x14ac:dyDescent="0.25">
      <c r="A16404" t="s">
        <v>58551</v>
      </c>
      <c r="B16404" s="32" t="s">
        <v>17741</v>
      </c>
      <c r="C16404" s="32" t="s">
        <v>17742</v>
      </c>
      <c r="D16404" s="10">
        <v>3.88</v>
      </c>
      <c r="E16404" s="6">
        <v>0.35</v>
      </c>
      <c r="F16404" s="5">
        <v>2.5219999999999998</v>
      </c>
      <c r="G16404" t="s">
        <v>26932</v>
      </c>
    </row>
    <row r="16405" spans="1:7" x14ac:dyDescent="0.25">
      <c r="A16405" t="s">
        <v>58552</v>
      </c>
      <c r="B16405" s="32" t="s">
        <v>17743</v>
      </c>
      <c r="C16405" s="32" t="s">
        <v>17744</v>
      </c>
      <c r="D16405" s="10">
        <v>3.59</v>
      </c>
      <c r="E16405" s="6">
        <v>0.35</v>
      </c>
      <c r="F16405" s="5">
        <v>2.3334999999999999</v>
      </c>
      <c r="G16405" t="s">
        <v>26932</v>
      </c>
    </row>
    <row r="16406" spans="1:7" x14ac:dyDescent="0.25">
      <c r="A16406" t="s">
        <v>58553</v>
      </c>
      <c r="B16406" s="32" t="s">
        <v>17745</v>
      </c>
      <c r="C16406" s="32" t="s">
        <v>17746</v>
      </c>
      <c r="D16406" s="10">
        <v>6.76</v>
      </c>
      <c r="E16406" s="6">
        <v>0.35</v>
      </c>
      <c r="F16406" s="5">
        <v>4.3940000000000001</v>
      </c>
      <c r="G16406" t="s">
        <v>26932</v>
      </c>
    </row>
    <row r="16407" spans="1:7" x14ac:dyDescent="0.25">
      <c r="A16407" t="s">
        <v>58554</v>
      </c>
      <c r="B16407" s="32" t="s">
        <v>17747</v>
      </c>
      <c r="C16407" s="32" t="s">
        <v>17748</v>
      </c>
      <c r="D16407" s="10">
        <v>6.76</v>
      </c>
      <c r="E16407" s="6">
        <v>0.35</v>
      </c>
      <c r="F16407" s="5">
        <v>4.3940000000000001</v>
      </c>
      <c r="G16407" t="s">
        <v>26932</v>
      </c>
    </row>
    <row r="16408" spans="1:7" x14ac:dyDescent="0.25">
      <c r="A16408" t="s">
        <v>58555</v>
      </c>
      <c r="B16408" s="32" t="s">
        <v>17749</v>
      </c>
      <c r="C16408" s="32" t="s">
        <v>17750</v>
      </c>
      <c r="D16408" s="10">
        <v>6.59</v>
      </c>
      <c r="E16408" s="6">
        <v>0.35</v>
      </c>
      <c r="F16408" s="5">
        <v>4.2835000000000001</v>
      </c>
      <c r="G16408" t="s">
        <v>26932</v>
      </c>
    </row>
    <row r="16409" spans="1:7" x14ac:dyDescent="0.25">
      <c r="A16409" t="s">
        <v>58556</v>
      </c>
      <c r="B16409" s="32" t="s">
        <v>17751</v>
      </c>
      <c r="C16409" s="32" t="s">
        <v>17752</v>
      </c>
      <c r="D16409" s="10">
        <v>6.67</v>
      </c>
      <c r="E16409" s="6">
        <v>0.35</v>
      </c>
      <c r="F16409" s="5">
        <v>4.3354999999999997</v>
      </c>
      <c r="G16409" t="s">
        <v>26932</v>
      </c>
    </row>
    <row r="16410" spans="1:7" x14ac:dyDescent="0.25">
      <c r="A16410" t="s">
        <v>58557</v>
      </c>
      <c r="B16410" s="32" t="s">
        <v>17753</v>
      </c>
      <c r="C16410" s="32" t="s">
        <v>17754</v>
      </c>
      <c r="D16410" s="10">
        <v>5.07</v>
      </c>
      <c r="E16410" s="6">
        <v>0.35</v>
      </c>
      <c r="F16410" s="5">
        <v>3.2955000000000001</v>
      </c>
      <c r="G16410" t="s">
        <v>26932</v>
      </c>
    </row>
    <row r="16411" spans="1:7" x14ac:dyDescent="0.25">
      <c r="A16411" t="s">
        <v>58558</v>
      </c>
      <c r="B16411" s="32" t="s">
        <v>17755</v>
      </c>
      <c r="C16411" s="32" t="s">
        <v>17756</v>
      </c>
      <c r="D16411" s="10">
        <v>4.72</v>
      </c>
      <c r="E16411" s="6">
        <v>0.35</v>
      </c>
      <c r="F16411" s="5">
        <v>3.0680000000000001</v>
      </c>
      <c r="G16411" t="s">
        <v>26932</v>
      </c>
    </row>
    <row r="16412" spans="1:7" x14ac:dyDescent="0.25">
      <c r="A16412" t="s">
        <v>58559</v>
      </c>
      <c r="B16412" s="32" t="s">
        <v>17757</v>
      </c>
      <c r="C16412" s="32" t="s">
        <v>17758</v>
      </c>
      <c r="D16412" s="10">
        <v>4.4400000000000004</v>
      </c>
      <c r="E16412" s="6">
        <v>0.35</v>
      </c>
      <c r="F16412" s="5">
        <v>2.8860000000000006</v>
      </c>
      <c r="G16412" t="s">
        <v>26932</v>
      </c>
    </row>
    <row r="16413" spans="1:7" x14ac:dyDescent="0.25">
      <c r="A16413" t="s">
        <v>58560</v>
      </c>
      <c r="B16413" s="32" t="s">
        <v>17759</v>
      </c>
      <c r="C16413" s="32" t="s">
        <v>17760</v>
      </c>
      <c r="D16413" s="10">
        <v>4.2</v>
      </c>
      <c r="E16413" s="6">
        <v>0.35</v>
      </c>
      <c r="F16413" s="5">
        <v>2.7300000000000004</v>
      </c>
      <c r="G16413" t="s">
        <v>26932</v>
      </c>
    </row>
    <row r="16414" spans="1:7" x14ac:dyDescent="0.25">
      <c r="A16414" t="s">
        <v>58561</v>
      </c>
      <c r="B16414" s="32" t="s">
        <v>17761</v>
      </c>
      <c r="C16414" s="32" t="s">
        <v>17762</v>
      </c>
      <c r="D16414" s="10">
        <v>22.24</v>
      </c>
      <c r="E16414" s="6">
        <v>0.35</v>
      </c>
      <c r="F16414" s="5">
        <v>14.456</v>
      </c>
      <c r="G16414" t="s">
        <v>26932</v>
      </c>
    </row>
    <row r="16415" spans="1:7" x14ac:dyDescent="0.25">
      <c r="A16415" t="s">
        <v>58562</v>
      </c>
      <c r="B16415" s="32" t="s">
        <v>17763</v>
      </c>
      <c r="C16415" s="32" t="s">
        <v>17764</v>
      </c>
      <c r="D16415" s="10">
        <v>9.9700000000000006</v>
      </c>
      <c r="E16415" s="6">
        <v>0.35</v>
      </c>
      <c r="F16415" s="5">
        <v>6.480500000000001</v>
      </c>
      <c r="G16415" t="s">
        <v>26932</v>
      </c>
    </row>
    <row r="16416" spans="1:7" x14ac:dyDescent="0.25">
      <c r="A16416" t="s">
        <v>58563</v>
      </c>
      <c r="B16416" s="32" t="s">
        <v>17765</v>
      </c>
      <c r="C16416" s="32" t="s">
        <v>17766</v>
      </c>
      <c r="D16416" s="10">
        <v>9.9700000000000006</v>
      </c>
      <c r="E16416" s="6">
        <v>0.35</v>
      </c>
      <c r="F16416" s="5">
        <v>6.480500000000001</v>
      </c>
      <c r="G16416" t="s">
        <v>26932</v>
      </c>
    </row>
    <row r="16417" spans="1:7" x14ac:dyDescent="0.25">
      <c r="A16417" t="s">
        <v>58564</v>
      </c>
      <c r="B16417" s="32" t="s">
        <v>17767</v>
      </c>
      <c r="C16417" s="32" t="s">
        <v>17768</v>
      </c>
      <c r="D16417" s="10">
        <v>20.89</v>
      </c>
      <c r="E16417" s="6">
        <v>0.35</v>
      </c>
      <c r="F16417" s="5">
        <v>13.5785</v>
      </c>
      <c r="G16417" t="s">
        <v>26932</v>
      </c>
    </row>
    <row r="16418" spans="1:7" x14ac:dyDescent="0.25">
      <c r="A16418" t="s">
        <v>58565</v>
      </c>
      <c r="B16418" s="32" t="s">
        <v>17769</v>
      </c>
      <c r="C16418" s="32" t="s">
        <v>17770</v>
      </c>
      <c r="D16418" s="10">
        <v>19.55</v>
      </c>
      <c r="E16418" s="6">
        <v>0.35</v>
      </c>
      <c r="F16418" s="5">
        <v>12.707500000000001</v>
      </c>
      <c r="G16418" t="s">
        <v>26932</v>
      </c>
    </row>
    <row r="16419" spans="1:7" x14ac:dyDescent="0.25">
      <c r="A16419" t="s">
        <v>58566</v>
      </c>
      <c r="B16419" s="32" t="s">
        <v>17771</v>
      </c>
      <c r="C16419" s="32" t="s">
        <v>17772</v>
      </c>
      <c r="D16419" s="10">
        <v>16.690000000000001</v>
      </c>
      <c r="E16419" s="6">
        <v>0.35</v>
      </c>
      <c r="F16419" s="5">
        <v>10.848500000000001</v>
      </c>
      <c r="G16419" t="s">
        <v>26932</v>
      </c>
    </row>
    <row r="16420" spans="1:7" x14ac:dyDescent="0.25">
      <c r="A16420" t="s">
        <v>58567</v>
      </c>
      <c r="B16420" s="32" t="s">
        <v>17773</v>
      </c>
      <c r="C16420" s="32" t="s">
        <v>17774</v>
      </c>
      <c r="D16420" s="10">
        <v>16.7</v>
      </c>
      <c r="E16420" s="6">
        <v>0.35</v>
      </c>
      <c r="F16420" s="5">
        <v>10.855</v>
      </c>
      <c r="G16420" t="s">
        <v>26932</v>
      </c>
    </row>
    <row r="16421" spans="1:7" x14ac:dyDescent="0.25">
      <c r="A16421" t="s">
        <v>58568</v>
      </c>
      <c r="B16421" s="32" t="s">
        <v>17775</v>
      </c>
      <c r="C16421" s="32" t="s">
        <v>17776</v>
      </c>
      <c r="D16421" s="10">
        <v>12.79</v>
      </c>
      <c r="E16421" s="6">
        <v>0.35</v>
      </c>
      <c r="F16421" s="5">
        <v>8.3134999999999994</v>
      </c>
      <c r="G16421" t="s">
        <v>26932</v>
      </c>
    </row>
    <row r="16422" spans="1:7" x14ac:dyDescent="0.25">
      <c r="A16422" t="s">
        <v>58569</v>
      </c>
      <c r="B16422" s="32" t="s">
        <v>17777</v>
      </c>
      <c r="C16422" s="32" t="s">
        <v>17778</v>
      </c>
      <c r="D16422" s="10">
        <v>12.79</v>
      </c>
      <c r="E16422" s="6">
        <v>0.35</v>
      </c>
      <c r="F16422" s="5">
        <v>8.3134999999999994</v>
      </c>
      <c r="G16422" t="s">
        <v>26932</v>
      </c>
    </row>
    <row r="16423" spans="1:7" x14ac:dyDescent="0.25">
      <c r="A16423" t="s">
        <v>58570</v>
      </c>
      <c r="B16423" s="32" t="s">
        <v>17779</v>
      </c>
      <c r="C16423" s="32" t="s">
        <v>17780</v>
      </c>
      <c r="D16423" s="10">
        <v>11.48</v>
      </c>
      <c r="E16423" s="6">
        <v>0.35</v>
      </c>
      <c r="F16423" s="5">
        <v>7.4620000000000006</v>
      </c>
      <c r="G16423" t="s">
        <v>26932</v>
      </c>
    </row>
    <row r="16424" spans="1:7" x14ac:dyDescent="0.25">
      <c r="A16424" t="s">
        <v>58571</v>
      </c>
      <c r="B16424" s="32" t="s">
        <v>17781</v>
      </c>
      <c r="C16424" s="32" t="s">
        <v>17782</v>
      </c>
      <c r="D16424" s="10">
        <v>9.9700000000000006</v>
      </c>
      <c r="E16424" s="6">
        <v>0.35</v>
      </c>
      <c r="F16424" s="5">
        <v>6.480500000000001</v>
      </c>
      <c r="G16424" t="s">
        <v>26932</v>
      </c>
    </row>
    <row r="16425" spans="1:7" x14ac:dyDescent="0.25">
      <c r="A16425" t="s">
        <v>58572</v>
      </c>
      <c r="B16425" s="32" t="s">
        <v>17783</v>
      </c>
      <c r="C16425" s="32" t="s">
        <v>17784</v>
      </c>
      <c r="D16425" s="10">
        <v>36.9</v>
      </c>
      <c r="E16425" s="6">
        <v>0.35</v>
      </c>
      <c r="F16425" s="5">
        <v>23.984999999999999</v>
      </c>
      <c r="G16425" t="s">
        <v>26932</v>
      </c>
    </row>
    <row r="16426" spans="1:7" x14ac:dyDescent="0.25">
      <c r="A16426" t="s">
        <v>58573</v>
      </c>
      <c r="B16426" s="32" t="s">
        <v>17785</v>
      </c>
      <c r="C16426" s="32" t="s">
        <v>17786</v>
      </c>
      <c r="D16426" s="10">
        <v>16.559999999999999</v>
      </c>
      <c r="E16426" s="6">
        <v>0.35</v>
      </c>
      <c r="F16426" s="5">
        <v>10.763999999999999</v>
      </c>
      <c r="G16426" t="s">
        <v>26932</v>
      </c>
    </row>
    <row r="16427" spans="1:7" x14ac:dyDescent="0.25">
      <c r="A16427" t="s">
        <v>58574</v>
      </c>
      <c r="B16427" s="32" t="s">
        <v>17787</v>
      </c>
      <c r="C16427" s="32" t="s">
        <v>17788</v>
      </c>
      <c r="D16427" s="10">
        <v>16.559999999999999</v>
      </c>
      <c r="E16427" s="6">
        <v>0.35</v>
      </c>
      <c r="F16427" s="5">
        <v>10.763999999999999</v>
      </c>
      <c r="G16427" t="s">
        <v>26932</v>
      </c>
    </row>
    <row r="16428" spans="1:7" x14ac:dyDescent="0.25">
      <c r="A16428" t="s">
        <v>58575</v>
      </c>
      <c r="B16428" s="32" t="s">
        <v>17789</v>
      </c>
      <c r="C16428" s="32" t="s">
        <v>17790</v>
      </c>
      <c r="D16428" s="10">
        <v>34.68</v>
      </c>
      <c r="E16428" s="6">
        <v>0.35</v>
      </c>
      <c r="F16428" s="5">
        <v>22.542000000000002</v>
      </c>
      <c r="G16428" t="s">
        <v>26932</v>
      </c>
    </row>
    <row r="16429" spans="1:7" x14ac:dyDescent="0.25">
      <c r="A16429" t="s">
        <v>58576</v>
      </c>
      <c r="B16429" s="32" t="s">
        <v>17791</v>
      </c>
      <c r="C16429" s="32" t="s">
        <v>17792</v>
      </c>
      <c r="D16429" s="10">
        <v>32.44</v>
      </c>
      <c r="E16429" s="6">
        <v>0.35</v>
      </c>
      <c r="F16429" s="5">
        <v>21.085999999999999</v>
      </c>
      <c r="G16429" t="s">
        <v>26932</v>
      </c>
    </row>
    <row r="16430" spans="1:7" x14ac:dyDescent="0.25">
      <c r="A16430" t="s">
        <v>58577</v>
      </c>
      <c r="B16430" s="32" t="s">
        <v>17793</v>
      </c>
      <c r="C16430" s="32" t="s">
        <v>17794</v>
      </c>
      <c r="D16430" s="10">
        <v>27.71</v>
      </c>
      <c r="E16430" s="6">
        <v>0.35</v>
      </c>
      <c r="F16430" s="5">
        <v>18.011500000000002</v>
      </c>
      <c r="G16430" t="s">
        <v>26932</v>
      </c>
    </row>
    <row r="16431" spans="1:7" x14ac:dyDescent="0.25">
      <c r="A16431" t="s">
        <v>58578</v>
      </c>
      <c r="B16431" s="32" t="s">
        <v>17795</v>
      </c>
      <c r="C16431" s="32" t="s">
        <v>17796</v>
      </c>
      <c r="D16431" s="10">
        <v>27.71</v>
      </c>
      <c r="E16431" s="6">
        <v>0.35</v>
      </c>
      <c r="F16431" s="5">
        <v>18.011500000000002</v>
      </c>
      <c r="G16431" t="s">
        <v>26932</v>
      </c>
    </row>
    <row r="16432" spans="1:7" x14ac:dyDescent="0.25">
      <c r="A16432" t="s">
        <v>58579</v>
      </c>
      <c r="B16432" s="32" t="s">
        <v>17797</v>
      </c>
      <c r="C16432" s="32" t="s">
        <v>17798</v>
      </c>
      <c r="D16432" s="10">
        <v>21.25</v>
      </c>
      <c r="E16432" s="6">
        <v>0.35</v>
      </c>
      <c r="F16432" s="5">
        <v>13.8125</v>
      </c>
      <c r="G16432" t="s">
        <v>26932</v>
      </c>
    </row>
    <row r="16433" spans="1:7" x14ac:dyDescent="0.25">
      <c r="A16433" t="s">
        <v>58580</v>
      </c>
      <c r="B16433" s="32" t="s">
        <v>17799</v>
      </c>
      <c r="C16433" s="32" t="s">
        <v>17800</v>
      </c>
      <c r="D16433" s="10">
        <v>21.24</v>
      </c>
      <c r="E16433" s="6">
        <v>0.35</v>
      </c>
      <c r="F16433" s="5">
        <v>13.805999999999999</v>
      </c>
      <c r="G16433" t="s">
        <v>26932</v>
      </c>
    </row>
    <row r="16434" spans="1:7" x14ac:dyDescent="0.25">
      <c r="A16434" t="s">
        <v>58581</v>
      </c>
      <c r="B16434" s="32" t="s">
        <v>17801</v>
      </c>
      <c r="C16434" s="32" t="s">
        <v>17802</v>
      </c>
      <c r="D16434" s="10">
        <v>19.05</v>
      </c>
      <c r="E16434" s="6">
        <v>0.35</v>
      </c>
      <c r="F16434" s="5">
        <v>12.3825</v>
      </c>
      <c r="G16434" t="s">
        <v>26932</v>
      </c>
    </row>
    <row r="16435" spans="1:7" x14ac:dyDescent="0.25">
      <c r="A16435" t="s">
        <v>58582</v>
      </c>
      <c r="B16435" s="32" t="s">
        <v>17803</v>
      </c>
      <c r="C16435" s="32" t="s">
        <v>17804</v>
      </c>
      <c r="D16435" s="10">
        <v>16.55</v>
      </c>
      <c r="E16435" s="6">
        <v>0.35</v>
      </c>
      <c r="F16435" s="5">
        <v>10.7575</v>
      </c>
      <c r="G16435" t="s">
        <v>26932</v>
      </c>
    </row>
    <row r="16436" spans="1:7" x14ac:dyDescent="0.25">
      <c r="A16436" t="s">
        <v>58583</v>
      </c>
      <c r="B16436" s="32" t="s">
        <v>17805</v>
      </c>
      <c r="C16436" s="32" t="s">
        <v>17806</v>
      </c>
      <c r="D16436" s="10">
        <v>0</v>
      </c>
      <c r="E16436" s="6">
        <v>0.35</v>
      </c>
      <c r="F16436" s="5">
        <v>0</v>
      </c>
      <c r="G16436" t="s">
        <v>26932</v>
      </c>
    </row>
    <row r="16437" spans="1:7" x14ac:dyDescent="0.25">
      <c r="A16437" t="s">
        <v>58584</v>
      </c>
      <c r="B16437" s="32" t="s">
        <v>17807</v>
      </c>
      <c r="C16437" s="32" t="s">
        <v>17808</v>
      </c>
      <c r="D16437" s="10">
        <v>107533.92</v>
      </c>
      <c r="E16437" s="6">
        <v>0.35</v>
      </c>
      <c r="F16437" s="5">
        <v>69897.047999999995</v>
      </c>
      <c r="G16437" t="s">
        <v>26932</v>
      </c>
    </row>
    <row r="16438" spans="1:7" x14ac:dyDescent="0.25">
      <c r="A16438" t="s">
        <v>58585</v>
      </c>
      <c r="B16438" s="32" t="s">
        <v>17809</v>
      </c>
      <c r="C16438" s="32" t="s">
        <v>17810</v>
      </c>
      <c r="D16438" s="10">
        <v>107533.92</v>
      </c>
      <c r="E16438" s="6">
        <v>0.35</v>
      </c>
      <c r="F16438" s="5">
        <v>69897.047999999995</v>
      </c>
      <c r="G16438" t="s">
        <v>26932</v>
      </c>
    </row>
    <row r="16439" spans="1:7" x14ac:dyDescent="0.25">
      <c r="A16439" t="s">
        <v>58586</v>
      </c>
      <c r="B16439" s="32" t="s">
        <v>17811</v>
      </c>
      <c r="C16439" s="32" t="s">
        <v>17812</v>
      </c>
      <c r="D16439" s="10">
        <v>107533.92</v>
      </c>
      <c r="E16439" s="6">
        <v>0.35</v>
      </c>
      <c r="F16439" s="5">
        <v>69897.047999999995</v>
      </c>
      <c r="G16439" t="s">
        <v>26932</v>
      </c>
    </row>
    <row r="16440" spans="1:7" x14ac:dyDescent="0.25">
      <c r="A16440" t="s">
        <v>58587</v>
      </c>
      <c r="B16440" s="32" t="s">
        <v>17813</v>
      </c>
      <c r="C16440" s="32" t="s">
        <v>17814</v>
      </c>
      <c r="D16440" s="10">
        <v>107533.92</v>
      </c>
      <c r="E16440" s="6">
        <v>0.35</v>
      </c>
      <c r="F16440" s="5">
        <v>69897.047999999995</v>
      </c>
      <c r="G16440" t="s">
        <v>26932</v>
      </c>
    </row>
    <row r="16441" spans="1:7" x14ac:dyDescent="0.25">
      <c r="A16441" t="s">
        <v>58588</v>
      </c>
      <c r="B16441" s="32" t="s">
        <v>17815</v>
      </c>
      <c r="C16441" s="32" t="s">
        <v>17816</v>
      </c>
      <c r="D16441" s="10">
        <v>107533.92</v>
      </c>
      <c r="E16441" s="6">
        <v>0.35</v>
      </c>
      <c r="F16441" s="5">
        <v>69897.047999999995</v>
      </c>
      <c r="G16441" t="s">
        <v>26932</v>
      </c>
    </row>
    <row r="16442" spans="1:7" x14ac:dyDescent="0.25">
      <c r="A16442" t="s">
        <v>58589</v>
      </c>
      <c r="B16442" s="32" t="s">
        <v>17817</v>
      </c>
      <c r="C16442" s="32" t="s">
        <v>17818</v>
      </c>
      <c r="D16442" s="10">
        <v>107533.92</v>
      </c>
      <c r="E16442" s="6">
        <v>0.35</v>
      </c>
      <c r="F16442" s="5">
        <v>69897.047999999995</v>
      </c>
      <c r="G16442" t="s">
        <v>26932</v>
      </c>
    </row>
    <row r="16443" spans="1:7" x14ac:dyDescent="0.25">
      <c r="A16443" t="s">
        <v>58590</v>
      </c>
      <c r="B16443" s="32" t="s">
        <v>17819</v>
      </c>
      <c r="C16443" s="32" t="s">
        <v>17820</v>
      </c>
      <c r="D16443" s="10">
        <v>107533.92</v>
      </c>
      <c r="E16443" s="6">
        <v>0.35</v>
      </c>
      <c r="F16443" s="5">
        <v>69897.047999999995</v>
      </c>
      <c r="G16443" t="s">
        <v>26932</v>
      </c>
    </row>
    <row r="16444" spans="1:7" x14ac:dyDescent="0.25">
      <c r="A16444" t="s">
        <v>58591</v>
      </c>
      <c r="B16444" s="32" t="s">
        <v>17821</v>
      </c>
      <c r="C16444" s="32" t="s">
        <v>17822</v>
      </c>
      <c r="D16444" s="10">
        <v>107533.92</v>
      </c>
      <c r="E16444" s="6">
        <v>0.35</v>
      </c>
      <c r="F16444" s="5">
        <v>69897.047999999995</v>
      </c>
      <c r="G16444" t="s">
        <v>26932</v>
      </c>
    </row>
    <row r="16445" spans="1:7" x14ac:dyDescent="0.25">
      <c r="A16445" t="s">
        <v>58592</v>
      </c>
      <c r="B16445" s="32" t="s">
        <v>17823</v>
      </c>
      <c r="C16445" s="32" t="s">
        <v>17824</v>
      </c>
      <c r="D16445" s="10">
        <v>107533.92</v>
      </c>
      <c r="E16445" s="6">
        <v>0.35</v>
      </c>
      <c r="F16445" s="5">
        <v>69897.047999999995</v>
      </c>
      <c r="G16445" t="s">
        <v>26932</v>
      </c>
    </row>
    <row r="16446" spans="1:7" x14ac:dyDescent="0.25">
      <c r="A16446" t="s">
        <v>58593</v>
      </c>
      <c r="B16446" s="32" t="s">
        <v>17825</v>
      </c>
      <c r="C16446" s="32" t="s">
        <v>17826</v>
      </c>
      <c r="D16446" s="10">
        <v>107533.92</v>
      </c>
      <c r="E16446" s="6">
        <v>0.35</v>
      </c>
      <c r="F16446" s="5">
        <v>69897.047999999995</v>
      </c>
      <c r="G16446" t="s">
        <v>26932</v>
      </c>
    </row>
    <row r="16447" spans="1:7" x14ac:dyDescent="0.25">
      <c r="A16447" t="s">
        <v>58594</v>
      </c>
      <c r="B16447" s="32" t="s">
        <v>17827</v>
      </c>
      <c r="C16447" s="32" t="s">
        <v>17828</v>
      </c>
      <c r="D16447" s="10">
        <v>107533.92</v>
      </c>
      <c r="E16447" s="6">
        <v>0.35</v>
      </c>
      <c r="F16447" s="5">
        <v>69897.047999999995</v>
      </c>
      <c r="G16447" t="s">
        <v>26932</v>
      </c>
    </row>
    <row r="16448" spans="1:7" x14ac:dyDescent="0.25">
      <c r="A16448" t="s">
        <v>58595</v>
      </c>
      <c r="B16448" s="32" t="s">
        <v>17829</v>
      </c>
      <c r="C16448" s="32" t="s">
        <v>17830</v>
      </c>
      <c r="D16448" s="10">
        <v>107533.92</v>
      </c>
      <c r="E16448" s="6">
        <v>0.35</v>
      </c>
      <c r="F16448" s="5">
        <v>69897.047999999995</v>
      </c>
      <c r="G16448" t="s">
        <v>26932</v>
      </c>
    </row>
    <row r="16449" spans="1:7" x14ac:dyDescent="0.25">
      <c r="A16449" t="s">
        <v>58596</v>
      </c>
      <c r="B16449" s="32" t="s">
        <v>17831</v>
      </c>
      <c r="C16449" s="32" t="s">
        <v>17832</v>
      </c>
      <c r="D16449" s="10">
        <v>107533.92</v>
      </c>
      <c r="E16449" s="6">
        <v>0.35</v>
      </c>
      <c r="F16449" s="5">
        <v>69897.047999999995</v>
      </c>
      <c r="G16449" t="s">
        <v>26932</v>
      </c>
    </row>
    <row r="16450" spans="1:7" x14ac:dyDescent="0.25">
      <c r="A16450" t="s">
        <v>58597</v>
      </c>
      <c r="B16450" s="32" t="s">
        <v>17833</v>
      </c>
      <c r="C16450" s="32" t="s">
        <v>17834</v>
      </c>
      <c r="D16450" s="10">
        <v>107533.92</v>
      </c>
      <c r="E16450" s="6">
        <v>0.35</v>
      </c>
      <c r="F16450" s="5">
        <v>69897.047999999995</v>
      </c>
      <c r="G16450" t="s">
        <v>26932</v>
      </c>
    </row>
    <row r="16451" spans="1:7" x14ac:dyDescent="0.25">
      <c r="A16451" t="s">
        <v>58598</v>
      </c>
      <c r="B16451" s="32" t="s">
        <v>17835</v>
      </c>
      <c r="C16451" s="32" t="s">
        <v>17836</v>
      </c>
      <c r="D16451" s="10">
        <v>107533.92</v>
      </c>
      <c r="E16451" s="6">
        <v>0.35</v>
      </c>
      <c r="F16451" s="5">
        <v>69897.047999999995</v>
      </c>
      <c r="G16451" t="s">
        <v>26932</v>
      </c>
    </row>
    <row r="16452" spans="1:7" x14ac:dyDescent="0.25">
      <c r="A16452" t="s">
        <v>58599</v>
      </c>
      <c r="B16452" s="32" t="s">
        <v>17837</v>
      </c>
      <c r="C16452" s="32" t="s">
        <v>17838</v>
      </c>
      <c r="D16452" s="10">
        <v>107533.92</v>
      </c>
      <c r="E16452" s="6">
        <v>0.35</v>
      </c>
      <c r="F16452" s="5">
        <v>69897.047999999995</v>
      </c>
      <c r="G16452" t="s">
        <v>26932</v>
      </c>
    </row>
    <row r="16453" spans="1:7" x14ac:dyDescent="0.25">
      <c r="A16453" t="s">
        <v>58600</v>
      </c>
      <c r="B16453" s="32" t="s">
        <v>17839</v>
      </c>
      <c r="C16453" s="32" t="s">
        <v>17840</v>
      </c>
      <c r="D16453" s="10">
        <v>107533.92</v>
      </c>
      <c r="E16453" s="6">
        <v>0.35</v>
      </c>
      <c r="F16453" s="5">
        <v>69897.047999999995</v>
      </c>
      <c r="G16453" t="s">
        <v>26932</v>
      </c>
    </row>
    <row r="16454" spans="1:7" x14ac:dyDescent="0.25">
      <c r="A16454" t="s">
        <v>58601</v>
      </c>
      <c r="B16454" s="32" t="s">
        <v>17841</v>
      </c>
      <c r="C16454" s="32" t="s">
        <v>17842</v>
      </c>
      <c r="D16454" s="10">
        <v>107533.92</v>
      </c>
      <c r="E16454" s="6">
        <v>0.35</v>
      </c>
      <c r="F16454" s="5">
        <v>69897.047999999995</v>
      </c>
      <c r="G16454" t="s">
        <v>26932</v>
      </c>
    </row>
    <row r="16455" spans="1:7" x14ac:dyDescent="0.25">
      <c r="A16455" t="s">
        <v>58602</v>
      </c>
      <c r="B16455" s="32" t="s">
        <v>17843</v>
      </c>
      <c r="C16455" s="32" t="s">
        <v>17844</v>
      </c>
      <c r="D16455" s="10">
        <v>107533.92</v>
      </c>
      <c r="E16455" s="6">
        <v>0.35</v>
      </c>
      <c r="F16455" s="5">
        <v>69897.047999999995</v>
      </c>
      <c r="G16455" t="s">
        <v>26932</v>
      </c>
    </row>
    <row r="16456" spans="1:7" x14ac:dyDescent="0.25">
      <c r="A16456" t="s">
        <v>58603</v>
      </c>
      <c r="B16456" s="32" t="s">
        <v>17845</v>
      </c>
      <c r="C16456" s="32" t="s">
        <v>17846</v>
      </c>
      <c r="D16456" s="10">
        <v>107533.92</v>
      </c>
      <c r="E16456" s="6">
        <v>0.35</v>
      </c>
      <c r="F16456" s="5">
        <v>69897.047999999995</v>
      </c>
      <c r="G16456" t="s">
        <v>26932</v>
      </c>
    </row>
    <row r="16457" spans="1:7" x14ac:dyDescent="0.25">
      <c r="A16457" t="s">
        <v>58604</v>
      </c>
      <c r="B16457" s="32" t="s">
        <v>17847</v>
      </c>
      <c r="C16457" s="32" t="s">
        <v>17848</v>
      </c>
      <c r="D16457" s="10">
        <v>107533.92</v>
      </c>
      <c r="E16457" s="6">
        <v>0.35</v>
      </c>
      <c r="F16457" s="5">
        <v>69897.047999999995</v>
      </c>
      <c r="G16457" t="s">
        <v>26932</v>
      </c>
    </row>
    <row r="16458" spans="1:7" x14ac:dyDescent="0.25">
      <c r="A16458" t="s">
        <v>58605</v>
      </c>
      <c r="B16458" s="32" t="s">
        <v>17849</v>
      </c>
      <c r="C16458" s="32" t="s">
        <v>17850</v>
      </c>
      <c r="D16458" s="10">
        <v>107533.92</v>
      </c>
      <c r="E16458" s="6">
        <v>0.35</v>
      </c>
      <c r="F16458" s="5">
        <v>69897.047999999995</v>
      </c>
      <c r="G16458" t="s">
        <v>26932</v>
      </c>
    </row>
    <row r="16459" spans="1:7" x14ac:dyDescent="0.25">
      <c r="A16459" t="s">
        <v>58606</v>
      </c>
      <c r="B16459" s="32" t="s">
        <v>17851</v>
      </c>
      <c r="C16459" s="32" t="s">
        <v>17852</v>
      </c>
      <c r="D16459" s="10">
        <v>107533.92</v>
      </c>
      <c r="E16459" s="6">
        <v>0.35</v>
      </c>
      <c r="F16459" s="5">
        <v>69897.047999999995</v>
      </c>
      <c r="G16459" t="s">
        <v>26932</v>
      </c>
    </row>
    <row r="16460" spans="1:7" x14ac:dyDescent="0.25">
      <c r="A16460" t="s">
        <v>58607</v>
      </c>
      <c r="B16460" s="32" t="s">
        <v>17853</v>
      </c>
      <c r="C16460" s="32" t="s">
        <v>17854</v>
      </c>
      <c r="D16460" s="10">
        <v>107533.92</v>
      </c>
      <c r="E16460" s="6">
        <v>0.35</v>
      </c>
      <c r="F16460" s="5">
        <v>69897.047999999995</v>
      </c>
      <c r="G16460" t="s">
        <v>26932</v>
      </c>
    </row>
    <row r="16461" spans="1:7" x14ac:dyDescent="0.25">
      <c r="A16461" t="s">
        <v>58608</v>
      </c>
      <c r="B16461" s="32" t="s">
        <v>17855</v>
      </c>
      <c r="C16461" s="32" t="s">
        <v>17856</v>
      </c>
      <c r="D16461" s="10">
        <v>107533.92</v>
      </c>
      <c r="E16461" s="6">
        <v>0.35</v>
      </c>
      <c r="F16461" s="5">
        <v>69897.047999999995</v>
      </c>
      <c r="G16461" t="s">
        <v>26932</v>
      </c>
    </row>
    <row r="16462" spans="1:7" x14ac:dyDescent="0.25">
      <c r="A16462" t="s">
        <v>58609</v>
      </c>
      <c r="B16462" s="32" t="s">
        <v>17857</v>
      </c>
      <c r="C16462" s="32" t="s">
        <v>17858</v>
      </c>
      <c r="D16462" s="10">
        <v>107533.92</v>
      </c>
      <c r="E16462" s="6">
        <v>0.35</v>
      </c>
      <c r="F16462" s="5">
        <v>69897.047999999995</v>
      </c>
      <c r="G16462" t="s">
        <v>26932</v>
      </c>
    </row>
    <row r="16463" spans="1:7" x14ac:dyDescent="0.25">
      <c r="A16463" t="s">
        <v>58610</v>
      </c>
      <c r="B16463" s="32" t="s">
        <v>17859</v>
      </c>
      <c r="C16463" s="32" t="s">
        <v>17860</v>
      </c>
      <c r="D16463" s="10">
        <v>107533.92</v>
      </c>
      <c r="E16463" s="6">
        <v>0.35</v>
      </c>
      <c r="F16463" s="5">
        <v>69897.047999999995</v>
      </c>
      <c r="G16463" t="s">
        <v>26932</v>
      </c>
    </row>
    <row r="16464" spans="1:7" x14ac:dyDescent="0.25">
      <c r="A16464" t="s">
        <v>58611</v>
      </c>
      <c r="B16464" s="32" t="s">
        <v>17861</v>
      </c>
      <c r="C16464" s="32" t="s">
        <v>17862</v>
      </c>
      <c r="D16464" s="10">
        <v>107533.92</v>
      </c>
      <c r="E16464" s="6">
        <v>0.35</v>
      </c>
      <c r="F16464" s="5">
        <v>69897.047999999995</v>
      </c>
      <c r="G16464" t="s">
        <v>26932</v>
      </c>
    </row>
    <row r="16465" spans="1:7" x14ac:dyDescent="0.25">
      <c r="A16465" t="s">
        <v>58612</v>
      </c>
      <c r="B16465" s="32" t="s">
        <v>17863</v>
      </c>
      <c r="C16465" s="32" t="s">
        <v>17864</v>
      </c>
      <c r="D16465" s="10">
        <v>107533.92</v>
      </c>
      <c r="E16465" s="6">
        <v>0.35</v>
      </c>
      <c r="F16465" s="5">
        <v>69897.047999999995</v>
      </c>
      <c r="G16465" t="s">
        <v>26932</v>
      </c>
    </row>
    <row r="16466" spans="1:7" x14ac:dyDescent="0.25">
      <c r="A16466" t="s">
        <v>58613</v>
      </c>
      <c r="B16466" s="32" t="s">
        <v>17865</v>
      </c>
      <c r="C16466" s="32" t="s">
        <v>17866</v>
      </c>
      <c r="D16466" s="10">
        <v>107533.92</v>
      </c>
      <c r="E16466" s="6">
        <v>0.35</v>
      </c>
      <c r="F16466" s="5">
        <v>69897.047999999995</v>
      </c>
      <c r="G16466" t="s">
        <v>26932</v>
      </c>
    </row>
    <row r="16467" spans="1:7" x14ac:dyDescent="0.25">
      <c r="A16467" t="s">
        <v>58614</v>
      </c>
      <c r="B16467" s="32" t="s">
        <v>17867</v>
      </c>
      <c r="C16467" s="32" t="s">
        <v>17868</v>
      </c>
      <c r="D16467" s="10">
        <v>7.1</v>
      </c>
      <c r="E16467" s="6">
        <v>0.35</v>
      </c>
      <c r="F16467" s="5">
        <v>4.6150000000000002</v>
      </c>
      <c r="G16467" t="s">
        <v>26932</v>
      </c>
    </row>
    <row r="16468" spans="1:7" x14ac:dyDescent="0.25">
      <c r="A16468" t="s">
        <v>58615</v>
      </c>
      <c r="B16468" s="32" t="s">
        <v>17869</v>
      </c>
      <c r="C16468" s="32" t="s">
        <v>17870</v>
      </c>
      <c r="D16468" s="10">
        <v>1.91</v>
      </c>
      <c r="E16468" s="6">
        <v>0.35</v>
      </c>
      <c r="F16468" s="5">
        <v>1.2415</v>
      </c>
      <c r="G16468" t="s">
        <v>26932</v>
      </c>
    </row>
    <row r="16469" spans="1:7" x14ac:dyDescent="0.25">
      <c r="A16469" t="s">
        <v>58616</v>
      </c>
      <c r="B16469" s="32" t="s">
        <v>17871</v>
      </c>
      <c r="C16469" s="32" t="s">
        <v>17872</v>
      </c>
      <c r="D16469" s="10">
        <v>1.91</v>
      </c>
      <c r="E16469" s="6">
        <v>0.35</v>
      </c>
      <c r="F16469" s="5">
        <v>1.2415</v>
      </c>
      <c r="G16469" t="s">
        <v>26932</v>
      </c>
    </row>
    <row r="16470" spans="1:7" x14ac:dyDescent="0.25">
      <c r="A16470" t="s">
        <v>58617</v>
      </c>
      <c r="B16470" s="32" t="s">
        <v>17873</v>
      </c>
      <c r="C16470" s="32" t="s">
        <v>17874</v>
      </c>
      <c r="D16470" s="10">
        <v>7.1</v>
      </c>
      <c r="E16470" s="6">
        <v>0.35</v>
      </c>
      <c r="F16470" s="5">
        <v>4.6150000000000002</v>
      </c>
      <c r="G16470" t="s">
        <v>26932</v>
      </c>
    </row>
    <row r="16471" spans="1:7" x14ac:dyDescent="0.25">
      <c r="A16471" t="s">
        <v>58618</v>
      </c>
      <c r="B16471" s="32" t="s">
        <v>17875</v>
      </c>
      <c r="C16471" s="32" t="s">
        <v>17876</v>
      </c>
      <c r="D16471" s="10">
        <v>7.1</v>
      </c>
      <c r="E16471" s="6">
        <v>0.35</v>
      </c>
      <c r="F16471" s="5">
        <v>4.6150000000000002</v>
      </c>
      <c r="G16471" t="s">
        <v>26932</v>
      </c>
    </row>
    <row r="16472" spans="1:7" x14ac:dyDescent="0.25">
      <c r="A16472" t="s">
        <v>58619</v>
      </c>
      <c r="B16472" s="32" t="s">
        <v>17877</v>
      </c>
      <c r="C16472" s="32" t="s">
        <v>17878</v>
      </c>
      <c r="D16472" s="10">
        <v>6.78</v>
      </c>
      <c r="E16472" s="6">
        <v>0.35</v>
      </c>
      <c r="F16472" s="5">
        <v>4.407</v>
      </c>
      <c r="G16472" t="s">
        <v>26932</v>
      </c>
    </row>
    <row r="16473" spans="1:7" x14ac:dyDescent="0.25">
      <c r="A16473" t="s">
        <v>58620</v>
      </c>
      <c r="B16473" s="32" t="s">
        <v>17879</v>
      </c>
      <c r="C16473" s="32" t="s">
        <v>17880</v>
      </c>
      <c r="D16473" s="10">
        <v>4.8499999999999996</v>
      </c>
      <c r="E16473" s="6">
        <v>0.35</v>
      </c>
      <c r="F16473" s="5">
        <v>3.1524999999999999</v>
      </c>
      <c r="G16473" t="s">
        <v>26932</v>
      </c>
    </row>
    <row r="16474" spans="1:7" x14ac:dyDescent="0.25">
      <c r="A16474" t="s">
        <v>58621</v>
      </c>
      <c r="B16474" s="32" t="s">
        <v>17881</v>
      </c>
      <c r="C16474" s="32" t="s">
        <v>17882</v>
      </c>
      <c r="D16474" s="10">
        <v>3.94</v>
      </c>
      <c r="E16474" s="6">
        <v>0.35</v>
      </c>
      <c r="F16474" s="5">
        <v>2.5609999999999999</v>
      </c>
      <c r="G16474" t="s">
        <v>26932</v>
      </c>
    </row>
    <row r="16475" spans="1:7" x14ac:dyDescent="0.25">
      <c r="A16475" t="s">
        <v>58622</v>
      </c>
      <c r="B16475" s="32" t="s">
        <v>17883</v>
      </c>
      <c r="C16475" s="32" t="s">
        <v>17884</v>
      </c>
      <c r="D16475" s="10">
        <v>3.05</v>
      </c>
      <c r="E16475" s="6">
        <v>0.35</v>
      </c>
      <c r="F16475" s="5">
        <v>1.9824999999999999</v>
      </c>
      <c r="G16475" t="s">
        <v>26932</v>
      </c>
    </row>
    <row r="16476" spans="1:7" x14ac:dyDescent="0.25">
      <c r="A16476" t="s">
        <v>58623</v>
      </c>
      <c r="B16476" s="32" t="s">
        <v>17885</v>
      </c>
      <c r="C16476" s="32" t="s">
        <v>17886</v>
      </c>
      <c r="D16476" s="10">
        <v>2.0099999999999998</v>
      </c>
      <c r="E16476" s="6">
        <v>0.35</v>
      </c>
      <c r="F16476" s="5">
        <v>1.3065</v>
      </c>
      <c r="G16476" t="s">
        <v>26932</v>
      </c>
    </row>
    <row r="16477" spans="1:7" x14ac:dyDescent="0.25">
      <c r="A16477" t="s">
        <v>58624</v>
      </c>
      <c r="B16477" s="32" t="s">
        <v>17887</v>
      </c>
      <c r="C16477" s="32" t="s">
        <v>17888</v>
      </c>
      <c r="D16477" s="10">
        <v>1.94</v>
      </c>
      <c r="E16477" s="6">
        <v>0.35</v>
      </c>
      <c r="F16477" s="5">
        <v>1.2609999999999999</v>
      </c>
      <c r="G16477" t="s">
        <v>26932</v>
      </c>
    </row>
    <row r="16478" spans="1:7" x14ac:dyDescent="0.25">
      <c r="A16478" t="s">
        <v>58625</v>
      </c>
      <c r="B16478" s="32" t="s">
        <v>17889</v>
      </c>
      <c r="C16478" s="32" t="s">
        <v>17890</v>
      </c>
      <c r="D16478" s="10">
        <v>789306.9</v>
      </c>
      <c r="E16478" s="6">
        <v>0.35</v>
      </c>
      <c r="F16478" s="5">
        <v>513049.48500000004</v>
      </c>
      <c r="G16478" t="s">
        <v>26932</v>
      </c>
    </row>
    <row r="16479" spans="1:7" x14ac:dyDescent="0.25">
      <c r="A16479" t="s">
        <v>58626</v>
      </c>
      <c r="B16479" s="32" t="s">
        <v>17891</v>
      </c>
      <c r="C16479" s="32" t="s">
        <v>17892</v>
      </c>
      <c r="D16479" s="10">
        <v>0</v>
      </c>
      <c r="E16479" s="6">
        <v>0.35</v>
      </c>
      <c r="F16479" s="5">
        <v>0</v>
      </c>
      <c r="G16479" t="s">
        <v>26932</v>
      </c>
    </row>
    <row r="16480" spans="1:7" x14ac:dyDescent="0.25">
      <c r="A16480" t="s">
        <v>58627</v>
      </c>
      <c r="B16480" s="32" t="s">
        <v>17893</v>
      </c>
      <c r="C16480" s="32" t="s">
        <v>17894</v>
      </c>
      <c r="D16480" s="10">
        <v>0</v>
      </c>
      <c r="E16480" s="6">
        <v>0.35</v>
      </c>
      <c r="F16480" s="5">
        <v>0</v>
      </c>
      <c r="G16480" t="s">
        <v>26932</v>
      </c>
    </row>
    <row r="16481" spans="1:7" x14ac:dyDescent="0.25">
      <c r="A16481" t="s">
        <v>58628</v>
      </c>
      <c r="B16481" s="32" t="s">
        <v>17895</v>
      </c>
      <c r="C16481" s="32" t="s">
        <v>17896</v>
      </c>
      <c r="D16481" s="10">
        <v>107533.92</v>
      </c>
      <c r="E16481" s="6">
        <v>0.35</v>
      </c>
      <c r="F16481" s="5">
        <v>69897.047999999995</v>
      </c>
      <c r="G16481" t="s">
        <v>26932</v>
      </c>
    </row>
    <row r="16482" spans="1:7" x14ac:dyDescent="0.25">
      <c r="A16482" t="s">
        <v>58629</v>
      </c>
      <c r="B16482" s="32" t="s">
        <v>17897</v>
      </c>
      <c r="C16482" s="32" t="s">
        <v>17898</v>
      </c>
      <c r="D16482" s="10">
        <v>107533.92</v>
      </c>
      <c r="E16482" s="6">
        <v>0.35</v>
      </c>
      <c r="F16482" s="5">
        <v>69897.047999999995</v>
      </c>
      <c r="G16482" t="s">
        <v>26932</v>
      </c>
    </row>
    <row r="16483" spans="1:7" x14ac:dyDescent="0.25">
      <c r="A16483" t="s">
        <v>58630</v>
      </c>
      <c r="B16483" s="32" t="s">
        <v>17899</v>
      </c>
      <c r="C16483" s="32" t="s">
        <v>17900</v>
      </c>
      <c r="D16483" s="10">
        <v>107533.92</v>
      </c>
      <c r="E16483" s="6">
        <v>0.35</v>
      </c>
      <c r="F16483" s="5">
        <v>69897.047999999995</v>
      </c>
      <c r="G16483" t="s">
        <v>26932</v>
      </c>
    </row>
    <row r="16484" spans="1:7" x14ac:dyDescent="0.25">
      <c r="A16484" t="s">
        <v>58631</v>
      </c>
      <c r="B16484" s="32" t="s">
        <v>17901</v>
      </c>
      <c r="C16484" s="32" t="s">
        <v>17902</v>
      </c>
      <c r="D16484" s="10">
        <v>107533.92</v>
      </c>
      <c r="E16484" s="6">
        <v>0.35</v>
      </c>
      <c r="F16484" s="5">
        <v>69897.047999999995</v>
      </c>
      <c r="G16484" t="s">
        <v>26932</v>
      </c>
    </row>
    <row r="16485" spans="1:7" x14ac:dyDescent="0.25">
      <c r="A16485" t="s">
        <v>58632</v>
      </c>
      <c r="B16485" s="32" t="s">
        <v>17903</v>
      </c>
      <c r="C16485" s="32" t="s">
        <v>17904</v>
      </c>
      <c r="D16485" s="10">
        <v>107533.92</v>
      </c>
      <c r="E16485" s="6">
        <v>0.35</v>
      </c>
      <c r="F16485" s="5">
        <v>69897.047999999995</v>
      </c>
      <c r="G16485" t="s">
        <v>26932</v>
      </c>
    </row>
    <row r="16486" spans="1:7" x14ac:dyDescent="0.25">
      <c r="A16486" t="s">
        <v>58633</v>
      </c>
      <c r="B16486" s="32" t="s">
        <v>17905</v>
      </c>
      <c r="C16486" s="32" t="s">
        <v>17906</v>
      </c>
      <c r="D16486" s="10">
        <v>107533.92</v>
      </c>
      <c r="E16486" s="6">
        <v>0.35</v>
      </c>
      <c r="F16486" s="5">
        <v>69897.047999999995</v>
      </c>
      <c r="G16486" t="s">
        <v>26932</v>
      </c>
    </row>
    <row r="16487" spans="1:7" x14ac:dyDescent="0.25">
      <c r="A16487" t="s">
        <v>58634</v>
      </c>
      <c r="B16487" s="32" t="s">
        <v>17907</v>
      </c>
      <c r="C16487" s="32" t="s">
        <v>17908</v>
      </c>
      <c r="D16487" s="10">
        <v>107533.92</v>
      </c>
      <c r="E16487" s="6">
        <v>0.35</v>
      </c>
      <c r="F16487" s="5">
        <v>69897.047999999995</v>
      </c>
      <c r="G16487" t="s">
        <v>26932</v>
      </c>
    </row>
    <row r="16488" spans="1:7" x14ac:dyDescent="0.25">
      <c r="A16488" t="s">
        <v>58635</v>
      </c>
      <c r="B16488" s="32" t="s">
        <v>17909</v>
      </c>
      <c r="C16488" s="32" t="s">
        <v>17910</v>
      </c>
      <c r="D16488" s="10">
        <v>107533.92</v>
      </c>
      <c r="E16488" s="6">
        <v>0.35</v>
      </c>
      <c r="F16488" s="5">
        <v>69897.047999999995</v>
      </c>
      <c r="G16488" t="s">
        <v>26932</v>
      </c>
    </row>
    <row r="16489" spans="1:7" x14ac:dyDescent="0.25">
      <c r="A16489" t="s">
        <v>58636</v>
      </c>
      <c r="B16489" s="32" t="s">
        <v>17911</v>
      </c>
      <c r="C16489" s="32" t="s">
        <v>17912</v>
      </c>
      <c r="D16489" s="10">
        <v>107533.92</v>
      </c>
      <c r="E16489" s="6">
        <v>0.35</v>
      </c>
      <c r="F16489" s="5">
        <v>69897.047999999995</v>
      </c>
      <c r="G16489" t="s">
        <v>26932</v>
      </c>
    </row>
    <row r="16490" spans="1:7" x14ac:dyDescent="0.25">
      <c r="A16490" t="s">
        <v>58637</v>
      </c>
      <c r="B16490" s="32" t="s">
        <v>17913</v>
      </c>
      <c r="C16490" s="32" t="s">
        <v>17914</v>
      </c>
      <c r="D16490" s="10">
        <v>107533.92</v>
      </c>
      <c r="E16490" s="6">
        <v>0.35</v>
      </c>
      <c r="F16490" s="5">
        <v>69897.047999999995</v>
      </c>
      <c r="G16490" t="s">
        <v>26932</v>
      </c>
    </row>
    <row r="16491" spans="1:7" x14ac:dyDescent="0.25">
      <c r="A16491" t="s">
        <v>58638</v>
      </c>
      <c r="B16491" s="32" t="s">
        <v>17915</v>
      </c>
      <c r="C16491" s="32" t="s">
        <v>17916</v>
      </c>
      <c r="D16491" s="10">
        <v>107533.92</v>
      </c>
      <c r="E16491" s="6">
        <v>0.35</v>
      </c>
      <c r="F16491" s="5">
        <v>69897.047999999995</v>
      </c>
      <c r="G16491" t="s">
        <v>26932</v>
      </c>
    </row>
    <row r="16492" spans="1:7" x14ac:dyDescent="0.25">
      <c r="A16492" t="s">
        <v>58639</v>
      </c>
      <c r="B16492" s="32" t="s">
        <v>17917</v>
      </c>
      <c r="C16492" s="32" t="s">
        <v>17918</v>
      </c>
      <c r="D16492" s="10">
        <v>107533.92</v>
      </c>
      <c r="E16492" s="6">
        <v>0.35</v>
      </c>
      <c r="F16492" s="5">
        <v>69897.047999999995</v>
      </c>
      <c r="G16492" t="s">
        <v>26932</v>
      </c>
    </row>
    <row r="16493" spans="1:7" x14ac:dyDescent="0.25">
      <c r="A16493" t="s">
        <v>58640</v>
      </c>
      <c r="B16493" s="32" t="s">
        <v>17919</v>
      </c>
      <c r="C16493" s="32" t="s">
        <v>17920</v>
      </c>
      <c r="D16493" s="10">
        <v>107533.92</v>
      </c>
      <c r="E16493" s="6">
        <v>0.35</v>
      </c>
      <c r="F16493" s="5">
        <v>69897.047999999995</v>
      </c>
      <c r="G16493" t="s">
        <v>26932</v>
      </c>
    </row>
    <row r="16494" spans="1:7" x14ac:dyDescent="0.25">
      <c r="A16494" t="s">
        <v>58641</v>
      </c>
      <c r="B16494" s="32" t="s">
        <v>17921</v>
      </c>
      <c r="C16494" s="32" t="s">
        <v>17922</v>
      </c>
      <c r="D16494" s="10">
        <v>107533.92</v>
      </c>
      <c r="E16494" s="6">
        <v>0.35</v>
      </c>
      <c r="F16494" s="5">
        <v>69897.047999999995</v>
      </c>
      <c r="G16494" t="s">
        <v>26932</v>
      </c>
    </row>
    <row r="16495" spans="1:7" x14ac:dyDescent="0.25">
      <c r="A16495" t="s">
        <v>58642</v>
      </c>
      <c r="B16495" s="32" t="s">
        <v>17923</v>
      </c>
      <c r="C16495" s="32" t="s">
        <v>17924</v>
      </c>
      <c r="D16495" s="10">
        <v>107533.92</v>
      </c>
      <c r="E16495" s="6">
        <v>0.35</v>
      </c>
      <c r="F16495" s="5">
        <v>69897.047999999995</v>
      </c>
      <c r="G16495" t="s">
        <v>26932</v>
      </c>
    </row>
    <row r="16496" spans="1:7" x14ac:dyDescent="0.25">
      <c r="A16496" t="s">
        <v>58643</v>
      </c>
      <c r="B16496" s="32" t="s">
        <v>17925</v>
      </c>
      <c r="C16496" s="32" t="s">
        <v>17926</v>
      </c>
      <c r="D16496" s="10">
        <v>107533.92</v>
      </c>
      <c r="E16496" s="6">
        <v>0.35</v>
      </c>
      <c r="F16496" s="5">
        <v>69897.047999999995</v>
      </c>
      <c r="G16496" t="s">
        <v>26932</v>
      </c>
    </row>
    <row r="16497" spans="1:7" x14ac:dyDescent="0.25">
      <c r="A16497" t="s">
        <v>58644</v>
      </c>
      <c r="B16497" s="32" t="s">
        <v>17927</v>
      </c>
      <c r="C16497" s="32" t="s">
        <v>17928</v>
      </c>
      <c r="D16497" s="10">
        <v>107533.92</v>
      </c>
      <c r="E16497" s="6">
        <v>0.35</v>
      </c>
      <c r="F16497" s="5">
        <v>69897.047999999995</v>
      </c>
      <c r="G16497" t="s">
        <v>26932</v>
      </c>
    </row>
    <row r="16498" spans="1:7" x14ac:dyDescent="0.25">
      <c r="A16498" t="s">
        <v>58645</v>
      </c>
      <c r="B16498" s="32" t="s">
        <v>17929</v>
      </c>
      <c r="C16498" s="32" t="s">
        <v>17930</v>
      </c>
      <c r="D16498" s="10">
        <v>107533.92</v>
      </c>
      <c r="E16498" s="6">
        <v>0.35</v>
      </c>
      <c r="F16498" s="5">
        <v>69897.047999999995</v>
      </c>
      <c r="G16498" t="s">
        <v>26932</v>
      </c>
    </row>
    <row r="16499" spans="1:7" x14ac:dyDescent="0.25">
      <c r="A16499" t="s">
        <v>58646</v>
      </c>
      <c r="B16499" s="32" t="s">
        <v>17931</v>
      </c>
      <c r="C16499" s="32" t="s">
        <v>17932</v>
      </c>
      <c r="D16499" s="10">
        <v>107533.92</v>
      </c>
      <c r="E16499" s="6">
        <v>0.35</v>
      </c>
      <c r="F16499" s="5">
        <v>69897.047999999995</v>
      </c>
      <c r="G16499" t="s">
        <v>26932</v>
      </c>
    </row>
    <row r="16500" spans="1:7" x14ac:dyDescent="0.25">
      <c r="A16500" t="s">
        <v>58647</v>
      </c>
      <c r="B16500" s="32" t="s">
        <v>17933</v>
      </c>
      <c r="C16500" s="32" t="s">
        <v>17934</v>
      </c>
      <c r="D16500" s="10">
        <v>107533.92</v>
      </c>
      <c r="E16500" s="6">
        <v>0.35</v>
      </c>
      <c r="F16500" s="5">
        <v>69897.047999999995</v>
      </c>
      <c r="G16500" t="s">
        <v>26932</v>
      </c>
    </row>
    <row r="16501" spans="1:7" x14ac:dyDescent="0.25">
      <c r="A16501" t="s">
        <v>58648</v>
      </c>
      <c r="B16501" s="32" t="s">
        <v>17935</v>
      </c>
      <c r="C16501" s="32" t="s">
        <v>17936</v>
      </c>
      <c r="D16501" s="10">
        <v>107533.92</v>
      </c>
      <c r="E16501" s="6">
        <v>0.35</v>
      </c>
      <c r="F16501" s="5">
        <v>69897.047999999995</v>
      </c>
      <c r="G16501" t="s">
        <v>26932</v>
      </c>
    </row>
    <row r="16502" spans="1:7" x14ac:dyDescent="0.25">
      <c r="A16502" t="s">
        <v>58649</v>
      </c>
      <c r="B16502" s="32" t="s">
        <v>17937</v>
      </c>
      <c r="C16502" s="32" t="s">
        <v>17938</v>
      </c>
      <c r="D16502" s="10">
        <v>107533.92</v>
      </c>
      <c r="E16502" s="6">
        <v>0.35</v>
      </c>
      <c r="F16502" s="5">
        <v>69897.047999999995</v>
      </c>
      <c r="G16502" t="s">
        <v>26932</v>
      </c>
    </row>
    <row r="16503" spans="1:7" x14ac:dyDescent="0.25">
      <c r="A16503" t="s">
        <v>58650</v>
      </c>
      <c r="B16503" s="32" t="s">
        <v>17939</v>
      </c>
      <c r="C16503" s="32" t="s">
        <v>17940</v>
      </c>
      <c r="D16503" s="10">
        <v>107533.92</v>
      </c>
      <c r="E16503" s="6">
        <v>0.35</v>
      </c>
      <c r="F16503" s="5">
        <v>69897.047999999995</v>
      </c>
      <c r="G16503" t="s">
        <v>26932</v>
      </c>
    </row>
    <row r="16504" spans="1:7" x14ac:dyDescent="0.25">
      <c r="A16504" t="s">
        <v>58651</v>
      </c>
      <c r="B16504" s="32" t="s">
        <v>17941</v>
      </c>
      <c r="C16504" s="32" t="s">
        <v>17942</v>
      </c>
      <c r="D16504" s="10">
        <v>107533.92</v>
      </c>
      <c r="E16504" s="6">
        <v>0.35</v>
      </c>
      <c r="F16504" s="5">
        <v>69897.047999999995</v>
      </c>
      <c r="G16504" t="s">
        <v>26932</v>
      </c>
    </row>
    <row r="16505" spans="1:7" x14ac:dyDescent="0.25">
      <c r="A16505" t="s">
        <v>58652</v>
      </c>
      <c r="B16505" s="32" t="s">
        <v>17943</v>
      </c>
      <c r="C16505" s="32" t="s">
        <v>17944</v>
      </c>
      <c r="D16505" s="10">
        <v>107533.92</v>
      </c>
      <c r="E16505" s="6">
        <v>0.35</v>
      </c>
      <c r="F16505" s="5">
        <v>69897.047999999995</v>
      </c>
      <c r="G16505" t="s">
        <v>26932</v>
      </c>
    </row>
    <row r="16506" spans="1:7" x14ac:dyDescent="0.25">
      <c r="A16506" t="s">
        <v>58653</v>
      </c>
      <c r="B16506" s="32" t="s">
        <v>17945</v>
      </c>
      <c r="C16506" s="32" t="s">
        <v>17946</v>
      </c>
      <c r="D16506" s="10">
        <v>107533.92</v>
      </c>
      <c r="E16506" s="6">
        <v>0.35</v>
      </c>
      <c r="F16506" s="5">
        <v>69897.047999999995</v>
      </c>
      <c r="G16506" t="s">
        <v>26932</v>
      </c>
    </row>
    <row r="16507" spans="1:7" x14ac:dyDescent="0.25">
      <c r="A16507" t="s">
        <v>58654</v>
      </c>
      <c r="B16507" s="32" t="s">
        <v>17947</v>
      </c>
      <c r="C16507" s="32" t="s">
        <v>17948</v>
      </c>
      <c r="D16507" s="10">
        <v>107533.92</v>
      </c>
      <c r="E16507" s="6">
        <v>0.35</v>
      </c>
      <c r="F16507" s="5">
        <v>69897.047999999995</v>
      </c>
      <c r="G16507" t="s">
        <v>26932</v>
      </c>
    </row>
    <row r="16508" spans="1:7" x14ac:dyDescent="0.25">
      <c r="A16508" t="s">
        <v>58655</v>
      </c>
      <c r="B16508" s="32" t="s">
        <v>17949</v>
      </c>
      <c r="C16508" s="32" t="s">
        <v>17950</v>
      </c>
      <c r="D16508" s="10">
        <v>107533.92</v>
      </c>
      <c r="E16508" s="6">
        <v>0.35</v>
      </c>
      <c r="F16508" s="5">
        <v>69897.047999999995</v>
      </c>
      <c r="G16508" t="s">
        <v>26932</v>
      </c>
    </row>
    <row r="16509" spans="1:7" x14ac:dyDescent="0.25">
      <c r="A16509" t="s">
        <v>58656</v>
      </c>
      <c r="B16509" s="32" t="s">
        <v>17951</v>
      </c>
      <c r="C16509" s="32" t="s">
        <v>17952</v>
      </c>
      <c r="D16509" s="10">
        <v>107533.92</v>
      </c>
      <c r="E16509" s="6">
        <v>0.35</v>
      </c>
      <c r="F16509" s="5">
        <v>69897.047999999995</v>
      </c>
      <c r="G16509" t="s">
        <v>26932</v>
      </c>
    </row>
    <row r="16510" spans="1:7" x14ac:dyDescent="0.25">
      <c r="A16510" t="s">
        <v>58657</v>
      </c>
      <c r="B16510" s="32" t="s">
        <v>17953</v>
      </c>
      <c r="C16510" s="32" t="s">
        <v>17954</v>
      </c>
      <c r="D16510" s="10">
        <v>107533.92</v>
      </c>
      <c r="E16510" s="6">
        <v>0.35</v>
      </c>
      <c r="F16510" s="5">
        <v>69897.047999999995</v>
      </c>
      <c r="G16510" t="s">
        <v>26932</v>
      </c>
    </row>
    <row r="16511" spans="1:7" x14ac:dyDescent="0.25">
      <c r="A16511" t="s">
        <v>58658</v>
      </c>
      <c r="B16511" s="32" t="s">
        <v>17955</v>
      </c>
      <c r="C16511" s="32" t="s">
        <v>17956</v>
      </c>
      <c r="D16511" s="10">
        <v>0</v>
      </c>
      <c r="E16511" s="6">
        <v>0.35</v>
      </c>
      <c r="F16511" s="5">
        <v>0</v>
      </c>
      <c r="G16511" t="s">
        <v>26932</v>
      </c>
    </row>
    <row r="16512" spans="1:7" x14ac:dyDescent="0.25">
      <c r="A16512" t="s">
        <v>58659</v>
      </c>
      <c r="B16512" s="32" t="s">
        <v>17957</v>
      </c>
      <c r="C16512" s="32" t="s">
        <v>17958</v>
      </c>
      <c r="D16512" s="10">
        <v>7988742.5700000003</v>
      </c>
      <c r="E16512" s="6">
        <v>0.35</v>
      </c>
      <c r="F16512" s="5">
        <v>5192682.6705</v>
      </c>
      <c r="G16512" t="s">
        <v>26932</v>
      </c>
    </row>
    <row r="16513" spans="1:7" x14ac:dyDescent="0.25">
      <c r="A16513" t="s">
        <v>58660</v>
      </c>
      <c r="B16513" s="32" t="s">
        <v>17959</v>
      </c>
      <c r="C16513" s="32" t="s">
        <v>17960</v>
      </c>
      <c r="D16513" s="10">
        <v>5097.16</v>
      </c>
      <c r="E16513" s="6">
        <v>0.35</v>
      </c>
      <c r="F16513" s="5">
        <v>3313.154</v>
      </c>
      <c r="G16513" t="s">
        <v>26932</v>
      </c>
    </row>
    <row r="16514" spans="1:7" x14ac:dyDescent="0.25">
      <c r="A16514" t="s">
        <v>58661</v>
      </c>
      <c r="B16514" s="32" t="s">
        <v>17961</v>
      </c>
      <c r="C16514" s="32" t="s">
        <v>17962</v>
      </c>
      <c r="D16514" s="10">
        <v>9.2899999999999991</v>
      </c>
      <c r="E16514" s="6">
        <v>0.35</v>
      </c>
      <c r="F16514" s="5">
        <v>6.0385</v>
      </c>
      <c r="G16514" t="s">
        <v>26932</v>
      </c>
    </row>
    <row r="16515" spans="1:7" x14ac:dyDescent="0.25">
      <c r="A16515" t="s">
        <v>58662</v>
      </c>
      <c r="B16515" s="32" t="s">
        <v>17963</v>
      </c>
      <c r="C16515" s="32" t="s">
        <v>17964</v>
      </c>
      <c r="D16515" s="10">
        <v>5.19</v>
      </c>
      <c r="E16515" s="6">
        <v>0.35</v>
      </c>
      <c r="F16515" s="5">
        <v>3.3735000000000004</v>
      </c>
      <c r="G16515" t="s">
        <v>26932</v>
      </c>
    </row>
    <row r="16516" spans="1:7" x14ac:dyDescent="0.25">
      <c r="A16516" t="s">
        <v>58663</v>
      </c>
      <c r="B16516" s="32" t="s">
        <v>17965</v>
      </c>
      <c r="C16516" s="32" t="s">
        <v>17966</v>
      </c>
      <c r="D16516" s="10">
        <v>4.78</v>
      </c>
      <c r="E16516" s="6">
        <v>0.35</v>
      </c>
      <c r="F16516" s="5">
        <v>3.1070000000000002</v>
      </c>
      <c r="G16516" t="s">
        <v>26932</v>
      </c>
    </row>
    <row r="16517" spans="1:7" x14ac:dyDescent="0.25">
      <c r="A16517" t="s">
        <v>58664</v>
      </c>
      <c r="B16517" s="32" t="s">
        <v>17967</v>
      </c>
      <c r="C16517" s="32" t="s">
        <v>17968</v>
      </c>
      <c r="D16517" s="10">
        <v>9.01</v>
      </c>
      <c r="E16517" s="6">
        <v>0.35</v>
      </c>
      <c r="F16517" s="5">
        <v>5.8565000000000005</v>
      </c>
      <c r="G16517" t="s">
        <v>26932</v>
      </c>
    </row>
    <row r="16518" spans="1:7" x14ac:dyDescent="0.25">
      <c r="A16518" t="s">
        <v>58665</v>
      </c>
      <c r="B16518" s="32" t="s">
        <v>17969</v>
      </c>
      <c r="C16518" s="32" t="s">
        <v>17970</v>
      </c>
      <c r="D16518" s="10">
        <v>9.01</v>
      </c>
      <c r="E16518" s="6">
        <v>0.35</v>
      </c>
      <c r="F16518" s="5">
        <v>5.8565000000000005</v>
      </c>
      <c r="G16518" t="s">
        <v>26932</v>
      </c>
    </row>
    <row r="16519" spans="1:7" x14ac:dyDescent="0.25">
      <c r="A16519" t="s">
        <v>58666</v>
      </c>
      <c r="B16519" s="32" t="s">
        <v>17971</v>
      </c>
      <c r="C16519" s="32" t="s">
        <v>17972</v>
      </c>
      <c r="D16519" s="10">
        <v>8.7799999999999994</v>
      </c>
      <c r="E16519" s="6">
        <v>0.35</v>
      </c>
      <c r="F16519" s="5">
        <v>5.7069999999999999</v>
      </c>
      <c r="G16519" t="s">
        <v>26932</v>
      </c>
    </row>
    <row r="16520" spans="1:7" x14ac:dyDescent="0.25">
      <c r="A16520" t="s">
        <v>58667</v>
      </c>
      <c r="B16520" s="32" t="s">
        <v>17973</v>
      </c>
      <c r="C16520" s="32" t="s">
        <v>17974</v>
      </c>
      <c r="D16520" s="10">
        <v>7.27</v>
      </c>
      <c r="E16520" s="6">
        <v>0.35</v>
      </c>
      <c r="F16520" s="5">
        <v>4.7255000000000003</v>
      </c>
      <c r="G16520" t="s">
        <v>26932</v>
      </c>
    </row>
    <row r="16521" spans="1:7" x14ac:dyDescent="0.25">
      <c r="A16521" t="s">
        <v>58668</v>
      </c>
      <c r="B16521" s="32" t="s">
        <v>17975</v>
      </c>
      <c r="C16521" s="32" t="s">
        <v>17976</v>
      </c>
      <c r="D16521" s="10">
        <v>6.78</v>
      </c>
      <c r="E16521" s="6">
        <v>0.35</v>
      </c>
      <c r="F16521" s="5">
        <v>4.407</v>
      </c>
      <c r="G16521" t="s">
        <v>26932</v>
      </c>
    </row>
    <row r="16522" spans="1:7" x14ac:dyDescent="0.25">
      <c r="A16522" t="s">
        <v>58669</v>
      </c>
      <c r="B16522" s="32" t="s">
        <v>17977</v>
      </c>
      <c r="C16522" s="32" t="s">
        <v>17978</v>
      </c>
      <c r="D16522" s="10">
        <v>6.69</v>
      </c>
      <c r="E16522" s="6">
        <v>0.35</v>
      </c>
      <c r="F16522" s="5">
        <v>4.3485000000000005</v>
      </c>
      <c r="G16522" t="s">
        <v>26932</v>
      </c>
    </row>
    <row r="16523" spans="1:7" x14ac:dyDescent="0.25">
      <c r="A16523" t="s">
        <v>58670</v>
      </c>
      <c r="B16523" s="32" t="s">
        <v>17979</v>
      </c>
      <c r="C16523" s="32" t="s">
        <v>17980</v>
      </c>
      <c r="D16523" s="10">
        <v>6.6</v>
      </c>
      <c r="E16523" s="6">
        <v>0.35</v>
      </c>
      <c r="F16523" s="5">
        <v>4.29</v>
      </c>
      <c r="G16523" t="s">
        <v>26932</v>
      </c>
    </row>
    <row r="16524" spans="1:7" x14ac:dyDescent="0.25">
      <c r="A16524" t="s">
        <v>58671</v>
      </c>
      <c r="B16524" s="32" t="s">
        <v>17981</v>
      </c>
      <c r="C16524" s="32" t="s">
        <v>17982</v>
      </c>
      <c r="D16524" s="10">
        <v>5.6</v>
      </c>
      <c r="E16524" s="6">
        <v>0.35</v>
      </c>
      <c r="F16524" s="5">
        <v>3.6399999999999997</v>
      </c>
      <c r="G16524" t="s">
        <v>26932</v>
      </c>
    </row>
    <row r="16525" spans="1:7" x14ac:dyDescent="0.25">
      <c r="A16525" t="s">
        <v>58672</v>
      </c>
      <c r="B16525" s="32" t="s">
        <v>17983</v>
      </c>
      <c r="C16525" s="32" t="s">
        <v>17984</v>
      </c>
      <c r="D16525" s="10">
        <v>26.24</v>
      </c>
      <c r="E16525" s="6">
        <v>0.35</v>
      </c>
      <c r="F16525" s="5">
        <v>17.056000000000001</v>
      </c>
      <c r="G16525" t="s">
        <v>26932</v>
      </c>
    </row>
    <row r="16526" spans="1:7" x14ac:dyDescent="0.25">
      <c r="A16526" t="s">
        <v>58673</v>
      </c>
      <c r="B16526" s="32" t="s">
        <v>17985</v>
      </c>
      <c r="C16526" s="32" t="s">
        <v>17986</v>
      </c>
      <c r="D16526" s="10">
        <v>13.39</v>
      </c>
      <c r="E16526" s="6">
        <v>0.35</v>
      </c>
      <c r="F16526" s="5">
        <v>8.7035</v>
      </c>
      <c r="G16526" t="s">
        <v>26932</v>
      </c>
    </row>
    <row r="16527" spans="1:7" x14ac:dyDescent="0.25">
      <c r="A16527" t="s">
        <v>58674</v>
      </c>
      <c r="B16527" s="32" t="s">
        <v>17987</v>
      </c>
      <c r="C16527" s="32" t="s">
        <v>17988</v>
      </c>
      <c r="D16527" s="10">
        <v>13.39</v>
      </c>
      <c r="E16527" s="6">
        <v>0.35</v>
      </c>
      <c r="F16527" s="5">
        <v>8.7035</v>
      </c>
      <c r="G16527" t="s">
        <v>26932</v>
      </c>
    </row>
    <row r="16528" spans="1:7" x14ac:dyDescent="0.25">
      <c r="A16528" t="s">
        <v>58675</v>
      </c>
      <c r="B16528" s="32" t="s">
        <v>17989</v>
      </c>
      <c r="C16528" s="32" t="s">
        <v>17990</v>
      </c>
      <c r="D16528" s="10">
        <v>26.24</v>
      </c>
      <c r="E16528" s="6">
        <v>0.35</v>
      </c>
      <c r="F16528" s="5">
        <v>17.056000000000001</v>
      </c>
      <c r="G16528" t="s">
        <v>26932</v>
      </c>
    </row>
    <row r="16529" spans="1:7" x14ac:dyDescent="0.25">
      <c r="A16529" t="s">
        <v>58676</v>
      </c>
      <c r="B16529" s="32" t="s">
        <v>17991</v>
      </c>
      <c r="C16529" s="32" t="s">
        <v>17992</v>
      </c>
      <c r="D16529" s="10">
        <v>26.24</v>
      </c>
      <c r="E16529" s="6">
        <v>0.35</v>
      </c>
      <c r="F16529" s="5">
        <v>17.056000000000001</v>
      </c>
      <c r="G16529" t="s">
        <v>26932</v>
      </c>
    </row>
    <row r="16530" spans="1:7" x14ac:dyDescent="0.25">
      <c r="A16530" t="s">
        <v>58677</v>
      </c>
      <c r="B16530" s="32" t="s">
        <v>17993</v>
      </c>
      <c r="C16530" s="32" t="s">
        <v>17994</v>
      </c>
      <c r="D16530" s="10">
        <v>25.74</v>
      </c>
      <c r="E16530" s="6">
        <v>0.35</v>
      </c>
      <c r="F16530" s="5">
        <v>16.730999999999998</v>
      </c>
      <c r="G16530" t="s">
        <v>26932</v>
      </c>
    </row>
    <row r="16531" spans="1:7" x14ac:dyDescent="0.25">
      <c r="A16531" t="s">
        <v>58678</v>
      </c>
      <c r="B16531" s="32" t="s">
        <v>17995</v>
      </c>
      <c r="C16531" s="32" t="s">
        <v>17996</v>
      </c>
      <c r="D16531" s="10">
        <v>25.46</v>
      </c>
      <c r="E16531" s="6">
        <v>0.35</v>
      </c>
      <c r="F16531" s="5">
        <v>16.548999999999999</v>
      </c>
      <c r="G16531" t="s">
        <v>26932</v>
      </c>
    </row>
    <row r="16532" spans="1:7" x14ac:dyDescent="0.25">
      <c r="A16532" t="s">
        <v>58679</v>
      </c>
      <c r="B16532" s="32" t="s">
        <v>17997</v>
      </c>
      <c r="C16532" s="32" t="s">
        <v>17998</v>
      </c>
      <c r="D16532" s="10">
        <v>16.899999999999999</v>
      </c>
      <c r="E16532" s="6">
        <v>0.35</v>
      </c>
      <c r="F16532" s="5">
        <v>10.984999999999999</v>
      </c>
      <c r="G16532" t="s">
        <v>26932</v>
      </c>
    </row>
    <row r="16533" spans="1:7" x14ac:dyDescent="0.25">
      <c r="A16533" t="s">
        <v>58680</v>
      </c>
      <c r="B16533" s="32" t="s">
        <v>17999</v>
      </c>
      <c r="C16533" s="32" t="s">
        <v>18000</v>
      </c>
      <c r="D16533" s="10">
        <v>15.74</v>
      </c>
      <c r="E16533" s="6">
        <v>0.35</v>
      </c>
      <c r="F16533" s="5">
        <v>10.231</v>
      </c>
      <c r="G16533" t="s">
        <v>26932</v>
      </c>
    </row>
    <row r="16534" spans="1:7" x14ac:dyDescent="0.25">
      <c r="A16534" t="s">
        <v>58681</v>
      </c>
      <c r="B16534" s="32" t="s">
        <v>18001</v>
      </c>
      <c r="C16534" s="32" t="s">
        <v>18002</v>
      </c>
      <c r="D16534" s="10">
        <v>15.8</v>
      </c>
      <c r="E16534" s="6">
        <v>0.35</v>
      </c>
      <c r="F16534" s="5">
        <v>10.270000000000001</v>
      </c>
      <c r="G16534" t="s">
        <v>26932</v>
      </c>
    </row>
    <row r="16535" spans="1:7" x14ac:dyDescent="0.25">
      <c r="A16535" t="s">
        <v>58682</v>
      </c>
      <c r="B16535" s="32" t="s">
        <v>18003</v>
      </c>
      <c r="C16535" s="32" t="s">
        <v>18004</v>
      </c>
      <c r="D16535" s="10">
        <v>13.39</v>
      </c>
      <c r="E16535" s="6">
        <v>0.35</v>
      </c>
      <c r="F16535" s="5">
        <v>8.7035</v>
      </c>
      <c r="G16535" t="s">
        <v>26932</v>
      </c>
    </row>
    <row r="16536" spans="1:7" x14ac:dyDescent="0.25">
      <c r="A16536" t="s">
        <v>58683</v>
      </c>
      <c r="B16536" s="32" t="s">
        <v>18005</v>
      </c>
      <c r="C16536" s="32" t="s">
        <v>18006</v>
      </c>
      <c r="D16536" s="10">
        <v>7988742.5700000003</v>
      </c>
      <c r="E16536" s="6">
        <v>0.35</v>
      </c>
      <c r="F16536" s="5">
        <v>5192682.6705</v>
      </c>
      <c r="G16536" t="s">
        <v>26932</v>
      </c>
    </row>
    <row r="16537" spans="1:7" x14ac:dyDescent="0.25">
      <c r="A16537" t="s">
        <v>58684</v>
      </c>
      <c r="B16537" s="32" t="s">
        <v>18007</v>
      </c>
      <c r="C16537" s="32" t="s">
        <v>18008</v>
      </c>
      <c r="D16537" s="10">
        <v>48.26</v>
      </c>
      <c r="E16537" s="6">
        <v>0.35</v>
      </c>
      <c r="F16537" s="5">
        <v>31.369</v>
      </c>
      <c r="G16537" t="s">
        <v>26932</v>
      </c>
    </row>
    <row r="16538" spans="1:7" x14ac:dyDescent="0.25">
      <c r="A16538" t="s">
        <v>58685</v>
      </c>
      <c r="B16538" s="32" t="s">
        <v>18009</v>
      </c>
      <c r="C16538" s="32" t="s">
        <v>18010</v>
      </c>
      <c r="D16538" s="10">
        <v>23.49</v>
      </c>
      <c r="E16538" s="6">
        <v>0.35</v>
      </c>
      <c r="F16538" s="5">
        <v>15.2685</v>
      </c>
      <c r="G16538" t="s">
        <v>26932</v>
      </c>
    </row>
    <row r="16539" spans="1:7" x14ac:dyDescent="0.25">
      <c r="A16539" t="s">
        <v>58686</v>
      </c>
      <c r="B16539" s="32" t="s">
        <v>18011</v>
      </c>
      <c r="C16539" s="32" t="s">
        <v>18012</v>
      </c>
      <c r="D16539" s="10">
        <v>23.49</v>
      </c>
      <c r="E16539" s="6">
        <v>0.35</v>
      </c>
      <c r="F16539" s="5">
        <v>15.2685</v>
      </c>
      <c r="G16539" t="s">
        <v>26932</v>
      </c>
    </row>
    <row r="16540" spans="1:7" x14ac:dyDescent="0.25">
      <c r="A16540" t="s">
        <v>58687</v>
      </c>
      <c r="B16540" s="32" t="s">
        <v>18013</v>
      </c>
      <c r="C16540" s="32" t="s">
        <v>18014</v>
      </c>
      <c r="D16540" s="10">
        <v>48.26</v>
      </c>
      <c r="E16540" s="6">
        <v>0.35</v>
      </c>
      <c r="F16540" s="5">
        <v>31.369</v>
      </c>
      <c r="G16540" t="s">
        <v>26932</v>
      </c>
    </row>
    <row r="16541" spans="1:7" x14ac:dyDescent="0.25">
      <c r="A16541" t="s">
        <v>58688</v>
      </c>
      <c r="B16541" s="32" t="s">
        <v>18015</v>
      </c>
      <c r="C16541" s="32" t="s">
        <v>18016</v>
      </c>
      <c r="D16541" s="10">
        <v>48.26</v>
      </c>
      <c r="E16541" s="6">
        <v>0.35</v>
      </c>
      <c r="F16541" s="5">
        <v>31.369</v>
      </c>
      <c r="G16541" t="s">
        <v>26932</v>
      </c>
    </row>
    <row r="16542" spans="1:7" x14ac:dyDescent="0.25">
      <c r="A16542" t="s">
        <v>58689</v>
      </c>
      <c r="B16542" s="32" t="s">
        <v>18017</v>
      </c>
      <c r="C16542" s="32" t="s">
        <v>18018</v>
      </c>
      <c r="D16542" s="10">
        <v>47.2</v>
      </c>
      <c r="E16542" s="6">
        <v>0.35</v>
      </c>
      <c r="F16542" s="5">
        <v>30.680000000000003</v>
      </c>
      <c r="G16542" t="s">
        <v>26932</v>
      </c>
    </row>
    <row r="16543" spans="1:7" x14ac:dyDescent="0.25">
      <c r="A16543" t="s">
        <v>58690</v>
      </c>
      <c r="B16543" s="32" t="s">
        <v>18019</v>
      </c>
      <c r="C16543" s="32" t="s">
        <v>18020</v>
      </c>
      <c r="D16543" s="10">
        <v>45.47</v>
      </c>
      <c r="E16543" s="6">
        <v>0.35</v>
      </c>
      <c r="F16543" s="5">
        <v>29.555499999999999</v>
      </c>
      <c r="G16543" t="s">
        <v>26932</v>
      </c>
    </row>
    <row r="16544" spans="1:7" x14ac:dyDescent="0.25">
      <c r="A16544" t="s">
        <v>58691</v>
      </c>
      <c r="B16544" s="32" t="s">
        <v>18021</v>
      </c>
      <c r="C16544" s="32" t="s">
        <v>18022</v>
      </c>
      <c r="D16544" s="10">
        <v>30.66</v>
      </c>
      <c r="E16544" s="6">
        <v>0.35</v>
      </c>
      <c r="F16544" s="5">
        <v>19.929000000000002</v>
      </c>
      <c r="G16544" t="s">
        <v>26932</v>
      </c>
    </row>
    <row r="16545" spans="1:7" x14ac:dyDescent="0.25">
      <c r="A16545" t="s">
        <v>58692</v>
      </c>
      <c r="B16545" s="32" t="s">
        <v>18023</v>
      </c>
      <c r="C16545" s="32" t="s">
        <v>18024</v>
      </c>
      <c r="D16545" s="10">
        <v>28.16</v>
      </c>
      <c r="E16545" s="6">
        <v>0.35</v>
      </c>
      <c r="F16545" s="5">
        <v>18.304000000000002</v>
      </c>
      <c r="G16545" t="s">
        <v>26932</v>
      </c>
    </row>
    <row r="16546" spans="1:7" x14ac:dyDescent="0.25">
      <c r="A16546" t="s">
        <v>58693</v>
      </c>
      <c r="B16546" s="32" t="s">
        <v>18025</v>
      </c>
      <c r="C16546" s="32" t="s">
        <v>18026</v>
      </c>
      <c r="D16546" s="10">
        <v>27.55</v>
      </c>
      <c r="E16546" s="6">
        <v>0.35</v>
      </c>
      <c r="F16546" s="5">
        <v>17.907500000000002</v>
      </c>
      <c r="G16546" t="s">
        <v>26932</v>
      </c>
    </row>
    <row r="16547" spans="1:7" x14ac:dyDescent="0.25">
      <c r="A16547" t="s">
        <v>58694</v>
      </c>
      <c r="B16547" s="32" t="s">
        <v>18027</v>
      </c>
      <c r="C16547" s="32" t="s">
        <v>18028</v>
      </c>
      <c r="D16547" s="10">
        <v>23.51</v>
      </c>
      <c r="E16547" s="6">
        <v>0.35</v>
      </c>
      <c r="F16547" s="5">
        <v>15.281500000000001</v>
      </c>
      <c r="G16547" t="s">
        <v>26932</v>
      </c>
    </row>
    <row r="16548" spans="1:7" x14ac:dyDescent="0.25">
      <c r="A16548" t="s">
        <v>58695</v>
      </c>
      <c r="B16548" s="32" t="s">
        <v>18029</v>
      </c>
      <c r="C16548" s="32" t="s">
        <v>18030</v>
      </c>
      <c r="D16548" s="10">
        <v>0</v>
      </c>
      <c r="E16548" s="6">
        <v>0.35</v>
      </c>
      <c r="F16548" s="5">
        <v>0</v>
      </c>
      <c r="G16548" t="s">
        <v>26932</v>
      </c>
    </row>
    <row r="16549" spans="1:7" x14ac:dyDescent="0.25">
      <c r="A16549" t="s">
        <v>58696</v>
      </c>
      <c r="B16549" s="32" t="s">
        <v>18031</v>
      </c>
      <c r="C16549" s="32" t="s">
        <v>18032</v>
      </c>
      <c r="D16549" s="10">
        <v>0</v>
      </c>
      <c r="E16549" s="6">
        <v>0.35</v>
      </c>
      <c r="F16549" s="5">
        <v>0</v>
      </c>
      <c r="G16549" t="s">
        <v>26932</v>
      </c>
    </row>
    <row r="16550" spans="1:7" x14ac:dyDescent="0.25">
      <c r="A16550" t="s">
        <v>58697</v>
      </c>
      <c r="B16550" s="32" t="s">
        <v>18033</v>
      </c>
      <c r="C16550" s="32" t="s">
        <v>18034</v>
      </c>
      <c r="D16550" s="10">
        <v>107533.92</v>
      </c>
      <c r="E16550" s="6">
        <v>0.35</v>
      </c>
      <c r="F16550" s="5">
        <v>69897.047999999995</v>
      </c>
      <c r="G16550" t="s">
        <v>26932</v>
      </c>
    </row>
    <row r="16551" spans="1:7" x14ac:dyDescent="0.25">
      <c r="A16551" t="s">
        <v>58698</v>
      </c>
      <c r="B16551" s="32" t="s">
        <v>18035</v>
      </c>
      <c r="C16551" s="32" t="s">
        <v>18036</v>
      </c>
      <c r="D16551" s="10">
        <v>107533.92</v>
      </c>
      <c r="E16551" s="6">
        <v>0.35</v>
      </c>
      <c r="F16551" s="5">
        <v>69897.047999999995</v>
      </c>
      <c r="G16551" t="s">
        <v>26932</v>
      </c>
    </row>
    <row r="16552" spans="1:7" x14ac:dyDescent="0.25">
      <c r="A16552" t="s">
        <v>58699</v>
      </c>
      <c r="B16552" s="32" t="s">
        <v>18037</v>
      </c>
      <c r="C16552" s="32" t="s">
        <v>18038</v>
      </c>
      <c r="D16552" s="10">
        <v>107533.92</v>
      </c>
      <c r="E16552" s="6">
        <v>0.35</v>
      </c>
      <c r="F16552" s="5">
        <v>69897.047999999995</v>
      </c>
      <c r="G16552" t="s">
        <v>26932</v>
      </c>
    </row>
    <row r="16553" spans="1:7" x14ac:dyDescent="0.25">
      <c r="A16553" t="s">
        <v>58700</v>
      </c>
      <c r="B16553" s="32" t="s">
        <v>18039</v>
      </c>
      <c r="C16553" s="32" t="s">
        <v>18040</v>
      </c>
      <c r="D16553" s="10">
        <v>107533.92</v>
      </c>
      <c r="E16553" s="6">
        <v>0.35</v>
      </c>
      <c r="F16553" s="5">
        <v>69897.047999999995</v>
      </c>
      <c r="G16553" t="s">
        <v>26932</v>
      </c>
    </row>
    <row r="16554" spans="1:7" x14ac:dyDescent="0.25">
      <c r="A16554" t="s">
        <v>58701</v>
      </c>
      <c r="B16554" s="32" t="s">
        <v>18041</v>
      </c>
      <c r="C16554" s="32" t="s">
        <v>18042</v>
      </c>
      <c r="D16554" s="10">
        <v>107533.92</v>
      </c>
      <c r="E16554" s="6">
        <v>0.35</v>
      </c>
      <c r="F16554" s="5">
        <v>69897.047999999995</v>
      </c>
      <c r="G16554" t="s">
        <v>26932</v>
      </c>
    </row>
    <row r="16555" spans="1:7" x14ac:dyDescent="0.25">
      <c r="A16555" t="s">
        <v>58702</v>
      </c>
      <c r="B16555" s="32" t="s">
        <v>18043</v>
      </c>
      <c r="C16555" s="32" t="s">
        <v>18044</v>
      </c>
      <c r="D16555" s="10">
        <v>107533.92</v>
      </c>
      <c r="E16555" s="6">
        <v>0.35</v>
      </c>
      <c r="F16555" s="5">
        <v>69897.047999999995</v>
      </c>
      <c r="G16555" t="s">
        <v>26932</v>
      </c>
    </row>
    <row r="16556" spans="1:7" x14ac:dyDescent="0.25">
      <c r="A16556" t="s">
        <v>58703</v>
      </c>
      <c r="B16556" s="32" t="s">
        <v>18045</v>
      </c>
      <c r="C16556" s="32" t="s">
        <v>18046</v>
      </c>
      <c r="D16556" s="10">
        <v>107533.92</v>
      </c>
      <c r="E16556" s="6">
        <v>0.35</v>
      </c>
      <c r="F16556" s="5">
        <v>69897.047999999995</v>
      </c>
      <c r="G16556" t="s">
        <v>26932</v>
      </c>
    </row>
    <row r="16557" spans="1:7" x14ac:dyDescent="0.25">
      <c r="A16557" t="s">
        <v>58704</v>
      </c>
      <c r="B16557" s="32" t="s">
        <v>18047</v>
      </c>
      <c r="C16557" s="32" t="s">
        <v>18048</v>
      </c>
      <c r="D16557" s="10">
        <v>107533.92</v>
      </c>
      <c r="E16557" s="6">
        <v>0.35</v>
      </c>
      <c r="F16557" s="5">
        <v>69897.047999999995</v>
      </c>
      <c r="G16557" t="s">
        <v>26932</v>
      </c>
    </row>
    <row r="16558" spans="1:7" x14ac:dyDescent="0.25">
      <c r="A16558" t="s">
        <v>58705</v>
      </c>
      <c r="B16558" s="32" t="s">
        <v>18049</v>
      </c>
      <c r="C16558" s="32" t="s">
        <v>18050</v>
      </c>
      <c r="D16558" s="10">
        <v>107533.92</v>
      </c>
      <c r="E16558" s="6">
        <v>0.35</v>
      </c>
      <c r="F16558" s="5">
        <v>69897.047999999995</v>
      </c>
      <c r="G16558" t="s">
        <v>26932</v>
      </c>
    </row>
    <row r="16559" spans="1:7" x14ac:dyDescent="0.25">
      <c r="A16559" t="s">
        <v>58706</v>
      </c>
      <c r="B16559" s="32" t="s">
        <v>18051</v>
      </c>
      <c r="C16559" s="32" t="s">
        <v>18052</v>
      </c>
      <c r="D16559" s="10">
        <v>107533.92</v>
      </c>
      <c r="E16559" s="6">
        <v>0.35</v>
      </c>
      <c r="F16559" s="5">
        <v>69897.047999999995</v>
      </c>
      <c r="G16559" t="s">
        <v>26932</v>
      </c>
    </row>
    <row r="16560" spans="1:7" x14ac:dyDescent="0.25">
      <c r="A16560" t="s">
        <v>58707</v>
      </c>
      <c r="B16560" s="32" t="s">
        <v>18053</v>
      </c>
      <c r="C16560" s="32" t="s">
        <v>18054</v>
      </c>
      <c r="D16560" s="10">
        <v>107533.92</v>
      </c>
      <c r="E16560" s="6">
        <v>0.35</v>
      </c>
      <c r="F16560" s="5">
        <v>69897.047999999995</v>
      </c>
      <c r="G16560" t="s">
        <v>26932</v>
      </c>
    </row>
    <row r="16561" spans="1:7" x14ac:dyDescent="0.25">
      <c r="A16561" t="s">
        <v>58708</v>
      </c>
      <c r="B16561" s="32" t="s">
        <v>18055</v>
      </c>
      <c r="C16561" s="32" t="s">
        <v>18056</v>
      </c>
      <c r="D16561" s="10">
        <v>107533.92</v>
      </c>
      <c r="E16561" s="6">
        <v>0.35</v>
      </c>
      <c r="F16561" s="5">
        <v>69897.047999999995</v>
      </c>
      <c r="G16561" t="s">
        <v>26932</v>
      </c>
    </row>
    <row r="16562" spans="1:7" x14ac:dyDescent="0.25">
      <c r="A16562" t="s">
        <v>58709</v>
      </c>
      <c r="B16562" s="32" t="s">
        <v>18057</v>
      </c>
      <c r="C16562" s="32" t="s">
        <v>18058</v>
      </c>
      <c r="D16562" s="10">
        <v>107533.92</v>
      </c>
      <c r="E16562" s="6">
        <v>0.35</v>
      </c>
      <c r="F16562" s="5">
        <v>69897.047999999995</v>
      </c>
      <c r="G16562" t="s">
        <v>26932</v>
      </c>
    </row>
    <row r="16563" spans="1:7" x14ac:dyDescent="0.25">
      <c r="A16563" t="s">
        <v>58710</v>
      </c>
      <c r="B16563" s="32" t="s">
        <v>18059</v>
      </c>
      <c r="C16563" s="32" t="s">
        <v>18060</v>
      </c>
      <c r="D16563" s="10">
        <v>107533.92</v>
      </c>
      <c r="E16563" s="6">
        <v>0.35</v>
      </c>
      <c r="F16563" s="5">
        <v>69897.047999999995</v>
      </c>
      <c r="G16563" t="s">
        <v>26932</v>
      </c>
    </row>
    <row r="16564" spans="1:7" x14ac:dyDescent="0.25">
      <c r="A16564" t="s">
        <v>58711</v>
      </c>
      <c r="B16564" s="32" t="s">
        <v>18061</v>
      </c>
      <c r="C16564" s="32" t="s">
        <v>18062</v>
      </c>
      <c r="D16564" s="10">
        <v>107533.92</v>
      </c>
      <c r="E16564" s="6">
        <v>0.35</v>
      </c>
      <c r="F16564" s="5">
        <v>69897.047999999995</v>
      </c>
      <c r="G16564" t="s">
        <v>26932</v>
      </c>
    </row>
    <row r="16565" spans="1:7" x14ac:dyDescent="0.25">
      <c r="A16565" t="s">
        <v>58712</v>
      </c>
      <c r="B16565" s="32" t="s">
        <v>18063</v>
      </c>
      <c r="C16565" s="32" t="s">
        <v>18064</v>
      </c>
      <c r="D16565" s="10">
        <v>107533.92</v>
      </c>
      <c r="E16565" s="6">
        <v>0.35</v>
      </c>
      <c r="F16565" s="5">
        <v>69897.047999999995</v>
      </c>
      <c r="G16565" t="s">
        <v>26932</v>
      </c>
    </row>
    <row r="16566" spans="1:7" x14ac:dyDescent="0.25">
      <c r="A16566" t="s">
        <v>58713</v>
      </c>
      <c r="B16566" s="32" t="s">
        <v>18065</v>
      </c>
      <c r="C16566" s="32" t="s">
        <v>18066</v>
      </c>
      <c r="D16566" s="10">
        <v>107533.92</v>
      </c>
      <c r="E16566" s="6">
        <v>0.35</v>
      </c>
      <c r="F16566" s="5">
        <v>69897.047999999995</v>
      </c>
      <c r="G16566" t="s">
        <v>26932</v>
      </c>
    </row>
    <row r="16567" spans="1:7" x14ac:dyDescent="0.25">
      <c r="A16567" t="s">
        <v>58714</v>
      </c>
      <c r="B16567" s="32" t="s">
        <v>18067</v>
      </c>
      <c r="C16567" s="32" t="s">
        <v>18068</v>
      </c>
      <c r="D16567" s="10">
        <v>107533.92</v>
      </c>
      <c r="E16567" s="6">
        <v>0.35</v>
      </c>
      <c r="F16567" s="5">
        <v>69897.047999999995</v>
      </c>
      <c r="G16567" t="s">
        <v>26932</v>
      </c>
    </row>
    <row r="16568" spans="1:7" x14ac:dyDescent="0.25">
      <c r="A16568" t="s">
        <v>58715</v>
      </c>
      <c r="B16568" s="32" t="s">
        <v>18069</v>
      </c>
      <c r="C16568" s="32" t="s">
        <v>18070</v>
      </c>
      <c r="D16568" s="10">
        <v>107533.92</v>
      </c>
      <c r="E16568" s="6">
        <v>0.35</v>
      </c>
      <c r="F16568" s="5">
        <v>69897.047999999995</v>
      </c>
      <c r="G16568" t="s">
        <v>26932</v>
      </c>
    </row>
    <row r="16569" spans="1:7" x14ac:dyDescent="0.25">
      <c r="A16569" t="s">
        <v>58716</v>
      </c>
      <c r="B16569" s="32" t="s">
        <v>18071</v>
      </c>
      <c r="C16569" s="32" t="s">
        <v>18072</v>
      </c>
      <c r="D16569" s="10">
        <v>107533.92</v>
      </c>
      <c r="E16569" s="6">
        <v>0.35</v>
      </c>
      <c r="F16569" s="5">
        <v>69897.047999999995</v>
      </c>
      <c r="G16569" t="s">
        <v>26932</v>
      </c>
    </row>
    <row r="16570" spans="1:7" x14ac:dyDescent="0.25">
      <c r="A16570" t="s">
        <v>58717</v>
      </c>
      <c r="B16570" s="32" t="s">
        <v>18073</v>
      </c>
      <c r="C16570" s="32" t="s">
        <v>18074</v>
      </c>
      <c r="D16570" s="10">
        <v>107533.92</v>
      </c>
      <c r="E16570" s="6">
        <v>0.35</v>
      </c>
      <c r="F16570" s="5">
        <v>69897.047999999995</v>
      </c>
      <c r="G16570" t="s">
        <v>26932</v>
      </c>
    </row>
    <row r="16571" spans="1:7" x14ac:dyDescent="0.25">
      <c r="A16571" t="s">
        <v>58718</v>
      </c>
      <c r="B16571" s="32" t="s">
        <v>18075</v>
      </c>
      <c r="C16571" s="32" t="s">
        <v>18076</v>
      </c>
      <c r="D16571" s="10">
        <v>107533.92</v>
      </c>
      <c r="E16571" s="6">
        <v>0.35</v>
      </c>
      <c r="F16571" s="5">
        <v>69897.047999999995</v>
      </c>
      <c r="G16571" t="s">
        <v>26932</v>
      </c>
    </row>
    <row r="16572" spans="1:7" x14ac:dyDescent="0.25">
      <c r="A16572" t="s">
        <v>58719</v>
      </c>
      <c r="B16572" s="32" t="s">
        <v>18077</v>
      </c>
      <c r="C16572" s="32" t="s">
        <v>18078</v>
      </c>
      <c r="D16572" s="10">
        <v>107533.92</v>
      </c>
      <c r="E16572" s="6">
        <v>0.35</v>
      </c>
      <c r="F16572" s="5">
        <v>69897.047999999995</v>
      </c>
      <c r="G16572" t="s">
        <v>26932</v>
      </c>
    </row>
    <row r="16573" spans="1:7" x14ac:dyDescent="0.25">
      <c r="A16573" t="s">
        <v>58720</v>
      </c>
      <c r="B16573" s="32" t="s">
        <v>18079</v>
      </c>
      <c r="C16573" s="32" t="s">
        <v>18080</v>
      </c>
      <c r="D16573" s="10">
        <v>107533.92</v>
      </c>
      <c r="E16573" s="6">
        <v>0.35</v>
      </c>
      <c r="F16573" s="5">
        <v>69897.047999999995</v>
      </c>
      <c r="G16573" t="s">
        <v>26932</v>
      </c>
    </row>
    <row r="16574" spans="1:7" x14ac:dyDescent="0.25">
      <c r="A16574" t="s">
        <v>58721</v>
      </c>
      <c r="B16574" s="32" t="s">
        <v>18081</v>
      </c>
      <c r="C16574" s="32" t="s">
        <v>18082</v>
      </c>
      <c r="D16574" s="10">
        <v>107533.92</v>
      </c>
      <c r="E16574" s="6">
        <v>0.35</v>
      </c>
      <c r="F16574" s="5">
        <v>69897.047999999995</v>
      </c>
      <c r="G16574" t="s">
        <v>26932</v>
      </c>
    </row>
    <row r="16575" spans="1:7" x14ac:dyDescent="0.25">
      <c r="A16575" t="s">
        <v>58722</v>
      </c>
      <c r="B16575" s="32" t="s">
        <v>18083</v>
      </c>
      <c r="C16575" s="32" t="s">
        <v>18084</v>
      </c>
      <c r="D16575" s="10">
        <v>107533.92</v>
      </c>
      <c r="E16575" s="6">
        <v>0.35</v>
      </c>
      <c r="F16575" s="5">
        <v>69897.047999999995</v>
      </c>
      <c r="G16575" t="s">
        <v>26932</v>
      </c>
    </row>
    <row r="16576" spans="1:7" x14ac:dyDescent="0.25">
      <c r="A16576" t="s">
        <v>58723</v>
      </c>
      <c r="B16576" s="32" t="s">
        <v>18085</v>
      </c>
      <c r="C16576" s="32" t="s">
        <v>18086</v>
      </c>
      <c r="D16576" s="10">
        <v>107533.92</v>
      </c>
      <c r="E16576" s="6">
        <v>0.35</v>
      </c>
      <c r="F16576" s="5">
        <v>69897.047999999995</v>
      </c>
      <c r="G16576" t="s">
        <v>26932</v>
      </c>
    </row>
    <row r="16577" spans="1:7" x14ac:dyDescent="0.25">
      <c r="A16577" t="s">
        <v>58724</v>
      </c>
      <c r="B16577" s="32" t="s">
        <v>18087</v>
      </c>
      <c r="C16577" s="32" t="s">
        <v>18088</v>
      </c>
      <c r="D16577" s="10">
        <v>107533.92</v>
      </c>
      <c r="E16577" s="6">
        <v>0.35</v>
      </c>
      <c r="F16577" s="5">
        <v>69897.047999999995</v>
      </c>
      <c r="G16577" t="s">
        <v>26932</v>
      </c>
    </row>
    <row r="16578" spans="1:7" x14ac:dyDescent="0.25">
      <c r="A16578" t="s">
        <v>58725</v>
      </c>
      <c r="B16578" s="32" t="s">
        <v>18089</v>
      </c>
      <c r="C16578" s="32" t="s">
        <v>18090</v>
      </c>
      <c r="D16578" s="10">
        <v>107533.92</v>
      </c>
      <c r="E16578" s="6">
        <v>0.35</v>
      </c>
      <c r="F16578" s="5">
        <v>69897.047999999995</v>
      </c>
      <c r="G16578" t="s">
        <v>26932</v>
      </c>
    </row>
    <row r="16579" spans="1:7" x14ac:dyDescent="0.25">
      <c r="A16579" t="s">
        <v>58726</v>
      </c>
      <c r="B16579" s="32" t="s">
        <v>18091</v>
      </c>
      <c r="C16579" s="32" t="s">
        <v>18092</v>
      </c>
      <c r="D16579" s="10">
        <v>107533.92</v>
      </c>
      <c r="E16579" s="6">
        <v>0.35</v>
      </c>
      <c r="F16579" s="5">
        <v>69897.047999999995</v>
      </c>
      <c r="G16579" t="s">
        <v>26932</v>
      </c>
    </row>
    <row r="16580" spans="1:7" x14ac:dyDescent="0.25">
      <c r="A16580" t="s">
        <v>58727</v>
      </c>
      <c r="B16580" s="32" t="s">
        <v>18093</v>
      </c>
      <c r="C16580" s="32" t="s">
        <v>18094</v>
      </c>
      <c r="D16580" s="10">
        <v>10700</v>
      </c>
      <c r="E16580" s="6">
        <v>0.35</v>
      </c>
      <c r="F16580" s="5">
        <v>6955</v>
      </c>
      <c r="G16580" t="s">
        <v>26932</v>
      </c>
    </row>
    <row r="16581" spans="1:7" x14ac:dyDescent="0.25">
      <c r="A16581" t="s">
        <v>58728</v>
      </c>
      <c r="B16581" s="32" t="s">
        <v>38005</v>
      </c>
      <c r="C16581" s="32" t="s">
        <v>38006</v>
      </c>
      <c r="D16581" s="10">
        <v>0</v>
      </c>
      <c r="E16581" s="6">
        <v>0.35</v>
      </c>
      <c r="F16581" s="5">
        <v>0</v>
      </c>
      <c r="G16581" t="s">
        <v>26932</v>
      </c>
    </row>
    <row r="16582" spans="1:7" x14ac:dyDescent="0.25">
      <c r="A16582" t="s">
        <v>58729</v>
      </c>
      <c r="B16582" s="32" t="s">
        <v>23309</v>
      </c>
      <c r="C16582" s="32" t="s">
        <v>23310</v>
      </c>
      <c r="D16582" s="10">
        <v>1337.5</v>
      </c>
      <c r="E16582" s="6">
        <v>0.35</v>
      </c>
      <c r="F16582" s="5">
        <v>869.375</v>
      </c>
      <c r="G16582" t="s">
        <v>26932</v>
      </c>
    </row>
    <row r="16583" spans="1:7" x14ac:dyDescent="0.25">
      <c r="A16583" t="s">
        <v>58730</v>
      </c>
      <c r="B16583" s="32" t="s">
        <v>38010</v>
      </c>
      <c r="C16583" s="32" t="s">
        <v>38011</v>
      </c>
      <c r="D16583" s="10">
        <v>6420</v>
      </c>
      <c r="E16583" s="6">
        <v>0.35</v>
      </c>
      <c r="F16583" s="5">
        <v>4173</v>
      </c>
      <c r="G16583" t="s">
        <v>26932</v>
      </c>
    </row>
    <row r="16584" spans="1:7" x14ac:dyDescent="0.25">
      <c r="A16584" t="s">
        <v>58731</v>
      </c>
      <c r="B16584" s="32" t="s">
        <v>23311</v>
      </c>
      <c r="C16584" s="32" t="s">
        <v>23312</v>
      </c>
      <c r="D16584" s="10">
        <v>6420</v>
      </c>
      <c r="E16584" s="6">
        <v>0.35</v>
      </c>
      <c r="F16584" s="5">
        <v>4173</v>
      </c>
      <c r="G16584" t="s">
        <v>26932</v>
      </c>
    </row>
    <row r="16585" spans="1:7" x14ac:dyDescent="0.25">
      <c r="A16585" t="s">
        <v>58732</v>
      </c>
      <c r="B16585" s="32" t="s">
        <v>23313</v>
      </c>
      <c r="C16585" s="32" t="s">
        <v>23314</v>
      </c>
      <c r="D16585" s="10">
        <v>6420</v>
      </c>
      <c r="E16585" s="6">
        <v>0.35</v>
      </c>
      <c r="F16585" s="5">
        <v>4173</v>
      </c>
      <c r="G16585" t="s">
        <v>26932</v>
      </c>
    </row>
    <row r="16586" spans="1:7" x14ac:dyDescent="0.25">
      <c r="A16586" t="s">
        <v>58733</v>
      </c>
      <c r="B16586" s="32" t="s">
        <v>8860</v>
      </c>
      <c r="C16586" s="32" t="s">
        <v>8861</v>
      </c>
      <c r="D16586" s="10">
        <v>6420</v>
      </c>
      <c r="E16586" s="6">
        <v>0.35</v>
      </c>
      <c r="F16586" s="5">
        <v>4173</v>
      </c>
      <c r="G16586" t="s">
        <v>26932</v>
      </c>
    </row>
    <row r="16587" spans="1:7" x14ac:dyDescent="0.25">
      <c r="A16587" t="s">
        <v>58734</v>
      </c>
      <c r="B16587" s="32" t="s">
        <v>24330</v>
      </c>
      <c r="C16587" s="32" t="s">
        <v>24331</v>
      </c>
      <c r="D16587" s="10">
        <v>532.29999999999995</v>
      </c>
      <c r="E16587" s="6">
        <v>0.35</v>
      </c>
      <c r="F16587" s="5">
        <v>345.995</v>
      </c>
      <c r="G16587" t="s">
        <v>26932</v>
      </c>
    </row>
    <row r="16588" spans="1:7" x14ac:dyDescent="0.25">
      <c r="A16588" t="s">
        <v>58735</v>
      </c>
      <c r="B16588" s="32" t="s">
        <v>24332</v>
      </c>
      <c r="C16588" s="32" t="s">
        <v>24333</v>
      </c>
      <c r="D16588" s="10">
        <v>290344.5</v>
      </c>
      <c r="E16588" s="6">
        <v>0.35</v>
      </c>
      <c r="F16588" s="5">
        <v>188723.92500000002</v>
      </c>
      <c r="G16588" t="s">
        <v>26932</v>
      </c>
    </row>
    <row r="16589" spans="1:7" x14ac:dyDescent="0.25">
      <c r="A16589" t="s">
        <v>58736</v>
      </c>
      <c r="B16589" s="32" t="s">
        <v>24334</v>
      </c>
      <c r="C16589" s="32" t="s">
        <v>24335</v>
      </c>
      <c r="D16589" s="10">
        <v>33389.620000000003</v>
      </c>
      <c r="E16589" s="6">
        <v>0.35</v>
      </c>
      <c r="F16589" s="5">
        <v>21703.253000000004</v>
      </c>
      <c r="G16589" t="s">
        <v>26932</v>
      </c>
    </row>
    <row r="16590" spans="1:7" x14ac:dyDescent="0.25">
      <c r="A16590" t="s">
        <v>58737</v>
      </c>
      <c r="B16590" s="32" t="s">
        <v>24336</v>
      </c>
      <c r="C16590" s="32" t="s">
        <v>24337</v>
      </c>
      <c r="D16590" s="10">
        <v>7258.61</v>
      </c>
      <c r="E16590" s="6">
        <v>0.35</v>
      </c>
      <c r="F16590" s="5">
        <v>4718.0964999999997</v>
      </c>
      <c r="G16590" t="s">
        <v>26932</v>
      </c>
    </row>
    <row r="16591" spans="1:7" x14ac:dyDescent="0.25">
      <c r="A16591" t="s">
        <v>58738</v>
      </c>
      <c r="B16591" s="32" t="s">
        <v>24338</v>
      </c>
      <c r="C16591" s="32" t="s">
        <v>24339</v>
      </c>
      <c r="D16591" s="10">
        <v>5129.42</v>
      </c>
      <c r="E16591" s="6">
        <v>0.35</v>
      </c>
      <c r="F16591" s="5">
        <v>3334.123</v>
      </c>
      <c r="G16591" t="s">
        <v>26932</v>
      </c>
    </row>
    <row r="16592" spans="1:7" x14ac:dyDescent="0.25">
      <c r="A16592" t="s">
        <v>58739</v>
      </c>
      <c r="B16592" s="32" t="s">
        <v>24340</v>
      </c>
      <c r="C16592" s="32" t="s">
        <v>24341</v>
      </c>
      <c r="D16592" s="10">
        <v>1306.55</v>
      </c>
      <c r="E16592" s="6">
        <v>0.35</v>
      </c>
      <c r="F16592" s="5">
        <v>849.25750000000005</v>
      </c>
      <c r="G16592" t="s">
        <v>26932</v>
      </c>
    </row>
    <row r="16593" spans="1:7" x14ac:dyDescent="0.25">
      <c r="A16593" t="s">
        <v>58740</v>
      </c>
      <c r="B16593" s="32" t="s">
        <v>24342</v>
      </c>
      <c r="C16593" s="32" t="s">
        <v>24343</v>
      </c>
      <c r="D16593" s="10">
        <v>8710.34</v>
      </c>
      <c r="E16593" s="6">
        <v>0.35</v>
      </c>
      <c r="F16593" s="5">
        <v>5661.7210000000005</v>
      </c>
      <c r="G16593" t="s">
        <v>26932</v>
      </c>
    </row>
    <row r="16594" spans="1:7" x14ac:dyDescent="0.25">
      <c r="A16594" t="s">
        <v>58741</v>
      </c>
      <c r="B16594" s="32" t="s">
        <v>24344</v>
      </c>
      <c r="C16594" s="32" t="s">
        <v>24345</v>
      </c>
      <c r="D16594" s="10">
        <v>653275.13</v>
      </c>
      <c r="E16594" s="6">
        <v>0.35</v>
      </c>
      <c r="F16594" s="5">
        <v>424628.8345</v>
      </c>
      <c r="G16594" t="s">
        <v>26932</v>
      </c>
    </row>
    <row r="16595" spans="1:7" x14ac:dyDescent="0.25">
      <c r="A16595" t="s">
        <v>58742</v>
      </c>
      <c r="B16595" s="32" t="s">
        <v>24346</v>
      </c>
      <c r="C16595" s="32" t="s">
        <v>24347</v>
      </c>
      <c r="D16595" s="10">
        <v>82167.490000000005</v>
      </c>
      <c r="E16595" s="6">
        <v>0.35</v>
      </c>
      <c r="F16595" s="5">
        <v>53408.868500000004</v>
      </c>
      <c r="G16595" t="s">
        <v>26932</v>
      </c>
    </row>
    <row r="16596" spans="1:7" x14ac:dyDescent="0.25">
      <c r="A16596" t="s">
        <v>58743</v>
      </c>
      <c r="B16596" s="32" t="s">
        <v>24348</v>
      </c>
      <c r="C16596" s="32" t="s">
        <v>24349</v>
      </c>
      <c r="D16596" s="10">
        <v>11904.12</v>
      </c>
      <c r="E16596" s="6">
        <v>0.35</v>
      </c>
      <c r="F16596" s="5">
        <v>7737.6780000000008</v>
      </c>
      <c r="G16596" t="s">
        <v>26932</v>
      </c>
    </row>
    <row r="16597" spans="1:7" x14ac:dyDescent="0.25">
      <c r="A16597" t="s">
        <v>58744</v>
      </c>
      <c r="B16597" s="32" t="s">
        <v>24350</v>
      </c>
      <c r="C16597" s="32" t="s">
        <v>24351</v>
      </c>
      <c r="D16597" s="10">
        <v>2564.71</v>
      </c>
      <c r="E16597" s="6">
        <v>0.35</v>
      </c>
      <c r="F16597" s="5">
        <v>1667.0615</v>
      </c>
      <c r="G16597" t="s">
        <v>26932</v>
      </c>
    </row>
    <row r="16598" spans="1:7" x14ac:dyDescent="0.25">
      <c r="A16598" t="s">
        <v>58745</v>
      </c>
      <c r="B16598" s="32" t="s">
        <v>24352</v>
      </c>
      <c r="C16598" s="32" t="s">
        <v>24353</v>
      </c>
      <c r="D16598" s="10">
        <v>159689.48000000001</v>
      </c>
      <c r="E16598" s="6">
        <v>0.35</v>
      </c>
      <c r="F16598" s="5">
        <v>103798.16200000001</v>
      </c>
      <c r="G16598" t="s">
        <v>26932</v>
      </c>
    </row>
    <row r="16599" spans="1:7" x14ac:dyDescent="0.25">
      <c r="A16599" t="s">
        <v>58746</v>
      </c>
      <c r="B16599" s="32" t="s">
        <v>24354</v>
      </c>
      <c r="C16599" s="32" t="s">
        <v>24355</v>
      </c>
      <c r="D16599" s="10">
        <v>16839.98</v>
      </c>
      <c r="E16599" s="6">
        <v>0.35</v>
      </c>
      <c r="F16599" s="5">
        <v>10945.987000000001</v>
      </c>
      <c r="G16599" t="s">
        <v>26932</v>
      </c>
    </row>
    <row r="16600" spans="1:7" x14ac:dyDescent="0.25">
      <c r="A16600" t="s">
        <v>58747</v>
      </c>
      <c r="B16600" s="32" t="s">
        <v>24356</v>
      </c>
      <c r="C16600" s="32" t="s">
        <v>24357</v>
      </c>
      <c r="D16600" s="10">
        <v>1209.77</v>
      </c>
      <c r="E16600" s="6">
        <v>0.35</v>
      </c>
      <c r="F16600" s="5">
        <v>786.35050000000001</v>
      </c>
      <c r="G16600" t="s">
        <v>26932</v>
      </c>
    </row>
    <row r="16601" spans="1:7" x14ac:dyDescent="0.25">
      <c r="A16601" t="s">
        <v>58748</v>
      </c>
      <c r="B16601" s="32" t="s">
        <v>24358</v>
      </c>
      <c r="C16601" s="32" t="s">
        <v>24359</v>
      </c>
      <c r="D16601" s="10">
        <v>667792.35</v>
      </c>
      <c r="E16601" s="6">
        <v>0.35</v>
      </c>
      <c r="F16601" s="5">
        <v>434065.02750000003</v>
      </c>
      <c r="G16601" t="s">
        <v>26932</v>
      </c>
    </row>
    <row r="16602" spans="1:7" x14ac:dyDescent="0.25">
      <c r="A16602" t="s">
        <v>58749</v>
      </c>
      <c r="B16602" s="32" t="s">
        <v>24360</v>
      </c>
      <c r="C16602" s="32" t="s">
        <v>24361</v>
      </c>
      <c r="D16602" s="10">
        <v>74908.88</v>
      </c>
      <c r="E16602" s="6">
        <v>0.35</v>
      </c>
      <c r="F16602" s="5">
        <v>48690.772000000004</v>
      </c>
      <c r="G16602" t="s">
        <v>26932</v>
      </c>
    </row>
    <row r="16603" spans="1:7" x14ac:dyDescent="0.25">
      <c r="A16603" t="s">
        <v>58750</v>
      </c>
      <c r="B16603" s="32" t="s">
        <v>24362</v>
      </c>
      <c r="C16603" s="32" t="s">
        <v>24363</v>
      </c>
      <c r="D16603" s="10">
        <v>16259.29</v>
      </c>
      <c r="E16603" s="6">
        <v>0.35</v>
      </c>
      <c r="F16603" s="5">
        <v>10568.538500000001</v>
      </c>
      <c r="G16603" t="s">
        <v>26932</v>
      </c>
    </row>
    <row r="16604" spans="1:7" x14ac:dyDescent="0.25">
      <c r="A16604" t="s">
        <v>58751</v>
      </c>
      <c r="B16604" s="32" t="s">
        <v>24364</v>
      </c>
      <c r="C16604" s="32" t="s">
        <v>24365</v>
      </c>
      <c r="D16604" s="10">
        <v>11323.44</v>
      </c>
      <c r="E16604" s="6">
        <v>0.35</v>
      </c>
      <c r="F16604" s="5">
        <v>7360.2360000000008</v>
      </c>
      <c r="G16604" t="s">
        <v>26932</v>
      </c>
    </row>
    <row r="16605" spans="1:7" x14ac:dyDescent="0.25">
      <c r="A16605" t="s">
        <v>58752</v>
      </c>
      <c r="B16605" s="32" t="s">
        <v>24366</v>
      </c>
      <c r="C16605" s="32" t="s">
        <v>24367</v>
      </c>
      <c r="D16605" s="10">
        <v>2903.45</v>
      </c>
      <c r="E16605" s="6">
        <v>0.35</v>
      </c>
      <c r="F16605" s="5">
        <v>1887.2424999999998</v>
      </c>
      <c r="G16605" t="s">
        <v>26932</v>
      </c>
    </row>
    <row r="16606" spans="1:7" x14ac:dyDescent="0.25">
      <c r="A16606" t="s">
        <v>58753</v>
      </c>
      <c r="B16606" s="32" t="s">
        <v>24368</v>
      </c>
      <c r="C16606" s="32" t="s">
        <v>24369</v>
      </c>
      <c r="D16606" s="10">
        <v>20033.77</v>
      </c>
      <c r="E16606" s="6">
        <v>0.35</v>
      </c>
      <c r="F16606" s="5">
        <v>13021.950500000001</v>
      </c>
      <c r="G16606" t="s">
        <v>26932</v>
      </c>
    </row>
    <row r="16607" spans="1:7" x14ac:dyDescent="0.25">
      <c r="A16607" t="s">
        <v>58754</v>
      </c>
      <c r="B16607" s="32" t="s">
        <v>24370</v>
      </c>
      <c r="C16607" s="32" t="s">
        <v>24371</v>
      </c>
      <c r="D16607" s="10">
        <v>184659.1</v>
      </c>
      <c r="E16607" s="6">
        <v>0.35</v>
      </c>
      <c r="F16607" s="5">
        <v>120028.41500000001</v>
      </c>
      <c r="G16607" t="s">
        <v>26932</v>
      </c>
    </row>
    <row r="16608" spans="1:7" x14ac:dyDescent="0.25">
      <c r="A16608" t="s">
        <v>58755</v>
      </c>
      <c r="B16608" s="32" t="s">
        <v>24372</v>
      </c>
      <c r="C16608" s="32" t="s">
        <v>24373</v>
      </c>
      <c r="D16608" s="10">
        <v>27292.38</v>
      </c>
      <c r="E16608" s="6">
        <v>0.35</v>
      </c>
      <c r="F16608" s="5">
        <v>17740.047000000002</v>
      </c>
      <c r="G16608" t="s">
        <v>26932</v>
      </c>
    </row>
    <row r="16609" spans="1:7" x14ac:dyDescent="0.25">
      <c r="A16609" t="s">
        <v>58756</v>
      </c>
      <c r="B16609" s="32" t="s">
        <v>24374</v>
      </c>
      <c r="C16609" s="32" t="s">
        <v>24375</v>
      </c>
      <c r="D16609" s="10">
        <v>5806.89</v>
      </c>
      <c r="E16609" s="6">
        <v>0.35</v>
      </c>
      <c r="F16609" s="5">
        <v>3774.4785000000002</v>
      </c>
      <c r="G16609" t="s">
        <v>26932</v>
      </c>
    </row>
    <row r="16610" spans="1:7" x14ac:dyDescent="0.25">
      <c r="A16610" t="s">
        <v>58757</v>
      </c>
      <c r="B16610" s="32" t="s">
        <v>24376</v>
      </c>
      <c r="C16610" s="32" t="s">
        <v>24377</v>
      </c>
      <c r="D16610" s="10">
        <v>360995</v>
      </c>
      <c r="E16610" s="6">
        <v>0.35</v>
      </c>
      <c r="F16610" s="5">
        <v>234646.75</v>
      </c>
      <c r="G16610" t="s">
        <v>26932</v>
      </c>
    </row>
    <row r="16611" spans="1:7" x14ac:dyDescent="0.25">
      <c r="A16611" t="s">
        <v>58758</v>
      </c>
      <c r="B16611" s="32" t="s">
        <v>24378</v>
      </c>
      <c r="C16611" s="32" t="s">
        <v>24379</v>
      </c>
      <c r="D16611" s="10">
        <v>38325.47</v>
      </c>
      <c r="E16611" s="6">
        <v>0.35</v>
      </c>
      <c r="F16611" s="5">
        <v>24911.555500000002</v>
      </c>
      <c r="G16611" t="s">
        <v>26932</v>
      </c>
    </row>
    <row r="16612" spans="1:7" x14ac:dyDescent="0.25">
      <c r="A16612" t="s">
        <v>58759</v>
      </c>
      <c r="B16612" s="32" t="s">
        <v>24380</v>
      </c>
      <c r="C16612" s="32" t="s">
        <v>24381</v>
      </c>
      <c r="D16612" s="10">
        <v>1500.11</v>
      </c>
      <c r="E16612" s="6">
        <v>0.35</v>
      </c>
      <c r="F16612" s="5">
        <v>975.07150000000001</v>
      </c>
      <c r="G16612" t="s">
        <v>26932</v>
      </c>
    </row>
    <row r="16613" spans="1:7" x14ac:dyDescent="0.25">
      <c r="A16613" t="s">
        <v>58760</v>
      </c>
      <c r="B16613" s="32" t="s">
        <v>24382</v>
      </c>
      <c r="C16613" s="32" t="s">
        <v>24383</v>
      </c>
      <c r="D16613" s="10">
        <v>835224.35</v>
      </c>
      <c r="E16613" s="6">
        <v>0.35</v>
      </c>
      <c r="F16613" s="5">
        <v>542895.82750000001</v>
      </c>
      <c r="G16613" t="s">
        <v>26932</v>
      </c>
    </row>
    <row r="16614" spans="1:7" x14ac:dyDescent="0.25">
      <c r="A16614" t="s">
        <v>58761</v>
      </c>
      <c r="B16614" s="32" t="s">
        <v>24384</v>
      </c>
      <c r="C16614" s="32" t="s">
        <v>24385</v>
      </c>
      <c r="D16614" s="10">
        <v>94361.96</v>
      </c>
      <c r="E16614" s="6">
        <v>0.35</v>
      </c>
      <c r="F16614" s="5">
        <v>61335.274000000005</v>
      </c>
      <c r="G16614" t="s">
        <v>26932</v>
      </c>
    </row>
    <row r="16615" spans="1:7" x14ac:dyDescent="0.25">
      <c r="A16615" t="s">
        <v>58762</v>
      </c>
      <c r="B16615" s="32" t="s">
        <v>24386</v>
      </c>
      <c r="C16615" s="32" t="s">
        <v>24387</v>
      </c>
      <c r="D16615" s="10">
        <v>20033.77</v>
      </c>
      <c r="E16615" s="6">
        <v>0.35</v>
      </c>
      <c r="F16615" s="5">
        <v>13021.950500000001</v>
      </c>
      <c r="G16615" t="s">
        <v>26932</v>
      </c>
    </row>
    <row r="16616" spans="1:7" x14ac:dyDescent="0.25">
      <c r="A16616" t="s">
        <v>58763</v>
      </c>
      <c r="B16616" s="32" t="s">
        <v>24388</v>
      </c>
      <c r="C16616" s="32" t="s">
        <v>24389</v>
      </c>
      <c r="D16616" s="10">
        <v>14517.23</v>
      </c>
      <c r="E16616" s="6">
        <v>0.35</v>
      </c>
      <c r="F16616" s="5">
        <v>9436.1995000000006</v>
      </c>
      <c r="G16616" t="s">
        <v>26932</v>
      </c>
    </row>
    <row r="16617" spans="1:7" x14ac:dyDescent="0.25">
      <c r="A16617" t="s">
        <v>58764</v>
      </c>
      <c r="B16617" s="32" t="s">
        <v>24390</v>
      </c>
      <c r="C16617" s="32" t="s">
        <v>24391</v>
      </c>
      <c r="D16617" s="10">
        <v>3629.31</v>
      </c>
      <c r="E16617" s="6">
        <v>0.35</v>
      </c>
      <c r="F16617" s="5">
        <v>2359.0515</v>
      </c>
      <c r="G16617" t="s">
        <v>26932</v>
      </c>
    </row>
    <row r="16618" spans="1:7" x14ac:dyDescent="0.25">
      <c r="A16618" t="s">
        <v>58765</v>
      </c>
      <c r="B16618" s="32" t="s">
        <v>24392</v>
      </c>
      <c r="C16618" s="32" t="s">
        <v>24393</v>
      </c>
      <c r="D16618" s="10">
        <v>24969.63</v>
      </c>
      <c r="E16618" s="6">
        <v>0.35</v>
      </c>
      <c r="F16618" s="5">
        <v>16230.259500000002</v>
      </c>
      <c r="G16618" t="s">
        <v>26932</v>
      </c>
    </row>
    <row r="16619" spans="1:7" x14ac:dyDescent="0.25">
      <c r="A16619" t="s">
        <v>58766</v>
      </c>
      <c r="B16619" s="32" t="s">
        <v>24394</v>
      </c>
      <c r="C16619" s="32" t="s">
        <v>24395</v>
      </c>
      <c r="D16619" s="10">
        <v>235179.05</v>
      </c>
      <c r="E16619" s="6">
        <v>0.35</v>
      </c>
      <c r="F16619" s="5">
        <v>152866.38250000001</v>
      </c>
      <c r="G16619" t="s">
        <v>26932</v>
      </c>
    </row>
    <row r="16620" spans="1:7" x14ac:dyDescent="0.25">
      <c r="A16620" t="s">
        <v>58767</v>
      </c>
      <c r="B16620" s="32" t="s">
        <v>24396</v>
      </c>
      <c r="C16620" s="32" t="s">
        <v>24397</v>
      </c>
      <c r="D16620" s="10">
        <v>33970.31</v>
      </c>
      <c r="E16620" s="6">
        <v>0.35</v>
      </c>
      <c r="F16620" s="5">
        <v>22080.701499999999</v>
      </c>
      <c r="G16620" t="s">
        <v>26932</v>
      </c>
    </row>
    <row r="16621" spans="1:7" x14ac:dyDescent="0.25">
      <c r="A16621" t="s">
        <v>58768</v>
      </c>
      <c r="B16621" s="32" t="s">
        <v>24398</v>
      </c>
      <c r="C16621" s="32" t="s">
        <v>24399</v>
      </c>
      <c r="D16621" s="10">
        <v>7258.61</v>
      </c>
      <c r="E16621" s="6">
        <v>0.35</v>
      </c>
      <c r="F16621" s="5">
        <v>4718.0964999999997</v>
      </c>
      <c r="G16621" t="s">
        <v>26932</v>
      </c>
    </row>
    <row r="16622" spans="1:7" x14ac:dyDescent="0.25">
      <c r="A16622" t="s">
        <v>58769</v>
      </c>
      <c r="B16622" s="32" t="s">
        <v>24400</v>
      </c>
      <c r="C16622" s="32" t="s">
        <v>24401</v>
      </c>
      <c r="D16622" s="10">
        <v>451001.79</v>
      </c>
      <c r="E16622" s="6">
        <v>0.35</v>
      </c>
      <c r="F16622" s="5">
        <v>293151.16350000002</v>
      </c>
      <c r="G16622" t="s">
        <v>26932</v>
      </c>
    </row>
    <row r="16623" spans="1:7" x14ac:dyDescent="0.25">
      <c r="A16623" t="s">
        <v>58770</v>
      </c>
      <c r="B16623" s="32" t="s">
        <v>24402</v>
      </c>
      <c r="C16623" s="32" t="s">
        <v>24403</v>
      </c>
      <c r="D16623" s="10">
        <v>47906.84</v>
      </c>
      <c r="E16623" s="6">
        <v>0.35</v>
      </c>
      <c r="F16623" s="5">
        <v>31139.446</v>
      </c>
      <c r="G16623" t="s">
        <v>26932</v>
      </c>
    </row>
    <row r="16624" spans="1:7" x14ac:dyDescent="0.25">
      <c r="A16624" t="s">
        <v>58771</v>
      </c>
      <c r="B16624" s="32" t="s">
        <v>24404</v>
      </c>
      <c r="C16624" s="32" t="s">
        <v>24405</v>
      </c>
      <c r="D16624" s="10">
        <v>725.86</v>
      </c>
      <c r="E16624" s="6">
        <v>0.35</v>
      </c>
      <c r="F16624" s="5">
        <v>471.80900000000003</v>
      </c>
      <c r="G16624" t="s">
        <v>26932</v>
      </c>
    </row>
    <row r="16625" spans="1:7" x14ac:dyDescent="0.25">
      <c r="A16625" t="s">
        <v>58772</v>
      </c>
      <c r="B16625" s="32" t="s">
        <v>24406</v>
      </c>
      <c r="C16625" s="32" t="s">
        <v>24407</v>
      </c>
      <c r="D16625" s="10">
        <v>387126</v>
      </c>
      <c r="E16625" s="6">
        <v>0.35</v>
      </c>
      <c r="F16625" s="5">
        <v>251631.9</v>
      </c>
      <c r="G16625" t="s">
        <v>26932</v>
      </c>
    </row>
    <row r="16626" spans="1:7" x14ac:dyDescent="0.25">
      <c r="A16626" t="s">
        <v>58773</v>
      </c>
      <c r="B16626" s="32" t="s">
        <v>24408</v>
      </c>
      <c r="C16626" s="32" t="s">
        <v>24409</v>
      </c>
      <c r="D16626" s="10">
        <v>44519.49</v>
      </c>
      <c r="E16626" s="6">
        <v>0.35</v>
      </c>
      <c r="F16626" s="5">
        <v>28937.6685</v>
      </c>
      <c r="G16626" t="s">
        <v>26932</v>
      </c>
    </row>
    <row r="16627" spans="1:7" x14ac:dyDescent="0.25">
      <c r="A16627" t="s">
        <v>58774</v>
      </c>
      <c r="B16627" s="32" t="s">
        <v>24410</v>
      </c>
      <c r="C16627" s="32" t="s">
        <v>24411</v>
      </c>
      <c r="D16627" s="10">
        <v>9678.15</v>
      </c>
      <c r="E16627" s="6">
        <v>0.35</v>
      </c>
      <c r="F16627" s="5">
        <v>6290.7974999999997</v>
      </c>
      <c r="G16627" t="s">
        <v>26932</v>
      </c>
    </row>
    <row r="16628" spans="1:7" x14ac:dyDescent="0.25">
      <c r="A16628" t="s">
        <v>58775</v>
      </c>
      <c r="B16628" s="32" t="s">
        <v>24412</v>
      </c>
      <c r="C16628" s="32" t="s">
        <v>24413</v>
      </c>
      <c r="D16628" s="10">
        <v>6871.49</v>
      </c>
      <c r="E16628" s="6">
        <v>0.35</v>
      </c>
      <c r="F16628" s="5">
        <v>4466.4684999999999</v>
      </c>
      <c r="G16628" t="s">
        <v>26932</v>
      </c>
    </row>
    <row r="16629" spans="1:7" x14ac:dyDescent="0.25">
      <c r="A16629" t="s">
        <v>58776</v>
      </c>
      <c r="B16629" s="32" t="s">
        <v>24414</v>
      </c>
      <c r="C16629" s="32" t="s">
        <v>24415</v>
      </c>
      <c r="D16629" s="10">
        <v>1819.49</v>
      </c>
      <c r="E16629" s="6">
        <v>0.35</v>
      </c>
      <c r="F16629" s="5">
        <v>1182.6685</v>
      </c>
      <c r="G16629" t="s">
        <v>26932</v>
      </c>
    </row>
    <row r="16630" spans="1:7" x14ac:dyDescent="0.25">
      <c r="A16630" t="s">
        <v>58777</v>
      </c>
      <c r="B16630" s="32" t="s">
        <v>24416</v>
      </c>
      <c r="C16630" s="32" t="s">
        <v>24417</v>
      </c>
      <c r="D16630" s="10">
        <v>11613.78</v>
      </c>
      <c r="E16630" s="6">
        <v>0.35</v>
      </c>
      <c r="F16630" s="5">
        <v>7548.9570000000003</v>
      </c>
      <c r="G16630" t="s">
        <v>26932</v>
      </c>
    </row>
    <row r="16631" spans="1:7" x14ac:dyDescent="0.25">
      <c r="A16631" t="s">
        <v>58778</v>
      </c>
      <c r="B16631" s="32" t="s">
        <v>24418</v>
      </c>
      <c r="C16631" s="32" t="s">
        <v>24419</v>
      </c>
      <c r="D16631" s="10">
        <v>871033.5</v>
      </c>
      <c r="E16631" s="6">
        <v>0.35</v>
      </c>
      <c r="F16631" s="5">
        <v>566171.77500000002</v>
      </c>
      <c r="G16631" t="s">
        <v>26932</v>
      </c>
    </row>
    <row r="16632" spans="1:7" x14ac:dyDescent="0.25">
      <c r="A16632" t="s">
        <v>58779</v>
      </c>
      <c r="B16632" s="32" t="s">
        <v>24420</v>
      </c>
      <c r="C16632" s="32" t="s">
        <v>24421</v>
      </c>
      <c r="D16632" s="10">
        <v>110330.91</v>
      </c>
      <c r="E16632" s="6">
        <v>0.35</v>
      </c>
      <c r="F16632" s="5">
        <v>71715.09150000001</v>
      </c>
      <c r="G16632" t="s">
        <v>26932</v>
      </c>
    </row>
    <row r="16633" spans="1:7" x14ac:dyDescent="0.25">
      <c r="A16633" t="s">
        <v>58780</v>
      </c>
      <c r="B16633" s="32" t="s">
        <v>24422</v>
      </c>
      <c r="C16633" s="32" t="s">
        <v>24423</v>
      </c>
      <c r="D16633" s="10">
        <v>15872.17</v>
      </c>
      <c r="E16633" s="6">
        <v>0.35</v>
      </c>
      <c r="F16633" s="5">
        <v>10316.9105</v>
      </c>
      <c r="G16633" t="s">
        <v>26932</v>
      </c>
    </row>
    <row r="16634" spans="1:7" x14ac:dyDescent="0.25">
      <c r="A16634" t="s">
        <v>58781</v>
      </c>
      <c r="B16634" s="32" t="s">
        <v>24424</v>
      </c>
      <c r="C16634" s="32" t="s">
        <v>24425</v>
      </c>
      <c r="D16634" s="10">
        <v>3484.13</v>
      </c>
      <c r="E16634" s="6">
        <v>0.35</v>
      </c>
      <c r="F16634" s="5">
        <v>2264.6845000000003</v>
      </c>
      <c r="G16634" t="s">
        <v>26932</v>
      </c>
    </row>
    <row r="16635" spans="1:7" x14ac:dyDescent="0.25">
      <c r="A16635" t="s">
        <v>58782</v>
      </c>
      <c r="B16635" s="32" t="s">
        <v>24426</v>
      </c>
      <c r="C16635" s="32" t="s">
        <v>24427</v>
      </c>
      <c r="D16635" s="10">
        <v>212919.3</v>
      </c>
      <c r="E16635" s="6">
        <v>0.35</v>
      </c>
      <c r="F16635" s="5">
        <v>138397.54499999998</v>
      </c>
      <c r="G16635" t="s">
        <v>26932</v>
      </c>
    </row>
    <row r="16636" spans="1:7" x14ac:dyDescent="0.25">
      <c r="A16636" t="s">
        <v>58783</v>
      </c>
      <c r="B16636" s="32" t="s">
        <v>24428</v>
      </c>
      <c r="C16636" s="32" t="s">
        <v>24429</v>
      </c>
      <c r="D16636" s="10">
        <v>23227.56</v>
      </c>
      <c r="E16636" s="6">
        <v>0.35</v>
      </c>
      <c r="F16636" s="5">
        <v>15097.914000000001</v>
      </c>
      <c r="G16636" t="s">
        <v>26932</v>
      </c>
    </row>
    <row r="16637" spans="1:7" x14ac:dyDescent="0.25">
      <c r="A16637" t="s">
        <v>58784</v>
      </c>
      <c r="B16637" s="32" t="s">
        <v>24430</v>
      </c>
      <c r="C16637" s="32" t="s">
        <v>24431</v>
      </c>
      <c r="D16637" s="10">
        <v>1596.89</v>
      </c>
      <c r="E16637" s="6">
        <v>0.35</v>
      </c>
      <c r="F16637" s="5">
        <v>1037.9785000000002</v>
      </c>
      <c r="G16637" t="s">
        <v>26932</v>
      </c>
    </row>
    <row r="16638" spans="1:7" x14ac:dyDescent="0.25">
      <c r="A16638" t="s">
        <v>58785</v>
      </c>
      <c r="B16638" s="32" t="s">
        <v>24432</v>
      </c>
      <c r="C16638" s="32" t="s">
        <v>24433</v>
      </c>
      <c r="D16638" s="10">
        <v>890389.8</v>
      </c>
      <c r="E16638" s="6">
        <v>0.35</v>
      </c>
      <c r="F16638" s="5">
        <v>578753.37</v>
      </c>
      <c r="G16638" t="s">
        <v>26932</v>
      </c>
    </row>
    <row r="16639" spans="1:7" x14ac:dyDescent="0.25">
      <c r="A16639" t="s">
        <v>58786</v>
      </c>
      <c r="B16639" s="32" t="s">
        <v>24434</v>
      </c>
      <c r="C16639" s="32" t="s">
        <v>24435</v>
      </c>
      <c r="D16639" s="10">
        <v>100652.76</v>
      </c>
      <c r="E16639" s="6">
        <v>0.35</v>
      </c>
      <c r="F16639" s="5">
        <v>65424.294000000002</v>
      </c>
      <c r="G16639" t="s">
        <v>26932</v>
      </c>
    </row>
    <row r="16640" spans="1:7" x14ac:dyDescent="0.25">
      <c r="A16640" t="s">
        <v>58787</v>
      </c>
      <c r="B16640" s="32" t="s">
        <v>24436</v>
      </c>
      <c r="C16640" s="32" t="s">
        <v>24437</v>
      </c>
      <c r="D16640" s="10">
        <v>21679.06</v>
      </c>
      <c r="E16640" s="6">
        <v>0.35</v>
      </c>
      <c r="F16640" s="5">
        <v>14091.389000000001</v>
      </c>
      <c r="G16640" t="s">
        <v>26932</v>
      </c>
    </row>
    <row r="16641" spans="1:7" x14ac:dyDescent="0.25">
      <c r="A16641" t="s">
        <v>58788</v>
      </c>
      <c r="B16641" s="32" t="s">
        <v>24438</v>
      </c>
      <c r="C16641" s="32" t="s">
        <v>24439</v>
      </c>
      <c r="D16641" s="10">
        <v>15097.91</v>
      </c>
      <c r="E16641" s="6">
        <v>0.35</v>
      </c>
      <c r="F16641" s="5">
        <v>9813.6414999999997</v>
      </c>
      <c r="G16641" t="s">
        <v>26932</v>
      </c>
    </row>
    <row r="16642" spans="1:7" x14ac:dyDescent="0.25">
      <c r="A16642" t="s">
        <v>58789</v>
      </c>
      <c r="B16642" s="32" t="s">
        <v>24440</v>
      </c>
      <c r="C16642" s="32" t="s">
        <v>24441</v>
      </c>
      <c r="D16642" s="10">
        <v>3871.26</v>
      </c>
      <c r="E16642" s="6">
        <v>0.35</v>
      </c>
      <c r="F16642" s="5">
        <v>2516.3190000000004</v>
      </c>
      <c r="G16642" t="s">
        <v>26932</v>
      </c>
    </row>
    <row r="16643" spans="1:7" x14ac:dyDescent="0.25">
      <c r="A16643" t="s">
        <v>58790</v>
      </c>
      <c r="B16643" s="32" t="s">
        <v>24442</v>
      </c>
      <c r="C16643" s="32" t="s">
        <v>24443</v>
      </c>
      <c r="D16643" s="10">
        <v>26711.69</v>
      </c>
      <c r="E16643" s="6">
        <v>0.35</v>
      </c>
      <c r="F16643" s="5">
        <v>17362.5985</v>
      </c>
      <c r="G16643" t="s">
        <v>26932</v>
      </c>
    </row>
    <row r="16644" spans="1:7" x14ac:dyDescent="0.25">
      <c r="A16644" t="s">
        <v>58791</v>
      </c>
      <c r="B16644" s="32" t="s">
        <v>24444</v>
      </c>
      <c r="C16644" s="32" t="s">
        <v>24445</v>
      </c>
      <c r="D16644" s="10">
        <v>246792.83</v>
      </c>
      <c r="E16644" s="6">
        <v>0.35</v>
      </c>
      <c r="F16644" s="5">
        <v>160415.3395</v>
      </c>
      <c r="G16644" t="s">
        <v>26932</v>
      </c>
    </row>
    <row r="16645" spans="1:7" x14ac:dyDescent="0.25">
      <c r="A16645" t="s">
        <v>58792</v>
      </c>
      <c r="B16645" s="32" t="s">
        <v>24446</v>
      </c>
      <c r="C16645" s="32" t="s">
        <v>24447</v>
      </c>
      <c r="D16645" s="10">
        <v>36389.839999999997</v>
      </c>
      <c r="E16645" s="6">
        <v>0.35</v>
      </c>
      <c r="F16645" s="5">
        <v>23653.395999999997</v>
      </c>
      <c r="G16645" t="s">
        <v>26932</v>
      </c>
    </row>
    <row r="16646" spans="1:7" x14ac:dyDescent="0.25">
      <c r="A16646" t="s">
        <v>58793</v>
      </c>
      <c r="B16646" s="32" t="s">
        <v>24448</v>
      </c>
      <c r="C16646" s="32" t="s">
        <v>24449</v>
      </c>
      <c r="D16646" s="10">
        <v>7742.52</v>
      </c>
      <c r="E16646" s="6">
        <v>0.35</v>
      </c>
      <c r="F16646" s="5">
        <v>5032.6380000000008</v>
      </c>
      <c r="G16646" t="s">
        <v>26932</v>
      </c>
    </row>
    <row r="16647" spans="1:7" x14ac:dyDescent="0.25">
      <c r="A16647" t="s">
        <v>58794</v>
      </c>
      <c r="B16647" s="32" t="s">
        <v>24450</v>
      </c>
      <c r="C16647" s="32" t="s">
        <v>24451</v>
      </c>
      <c r="D16647" s="10">
        <v>481004.06</v>
      </c>
      <c r="E16647" s="6">
        <v>0.35</v>
      </c>
      <c r="F16647" s="5">
        <v>312652.63900000002</v>
      </c>
      <c r="G16647" t="s">
        <v>26932</v>
      </c>
    </row>
    <row r="16648" spans="1:7" x14ac:dyDescent="0.25">
      <c r="A16648" t="s">
        <v>58795</v>
      </c>
      <c r="B16648" s="32" t="s">
        <v>24452</v>
      </c>
      <c r="C16648" s="32" t="s">
        <v>24453</v>
      </c>
      <c r="D16648" s="10">
        <v>51294.2</v>
      </c>
      <c r="E16648" s="6">
        <v>0.35</v>
      </c>
      <c r="F16648" s="5">
        <v>33341.229999999996</v>
      </c>
      <c r="G16648" t="s">
        <v>26932</v>
      </c>
    </row>
    <row r="16649" spans="1:7" x14ac:dyDescent="0.25">
      <c r="A16649" t="s">
        <v>58796</v>
      </c>
      <c r="B16649" s="32" t="s">
        <v>24454</v>
      </c>
      <c r="C16649" s="32" t="s">
        <v>24455</v>
      </c>
      <c r="D16649" s="10">
        <v>1935.63</v>
      </c>
      <c r="E16649" s="6">
        <v>0.35</v>
      </c>
      <c r="F16649" s="5">
        <v>1258.1595000000002</v>
      </c>
      <c r="G16649" t="s">
        <v>26932</v>
      </c>
    </row>
    <row r="16650" spans="1:7" x14ac:dyDescent="0.25">
      <c r="A16650" t="s">
        <v>58797</v>
      </c>
      <c r="B16650" s="32" t="s">
        <v>24456</v>
      </c>
      <c r="C16650" s="32" t="s">
        <v>24457</v>
      </c>
      <c r="D16650" s="10">
        <v>1112987.25</v>
      </c>
      <c r="E16650" s="6">
        <v>0.35</v>
      </c>
      <c r="F16650" s="5">
        <v>723441.71250000002</v>
      </c>
      <c r="G16650" t="s">
        <v>26932</v>
      </c>
    </row>
    <row r="16651" spans="1:7" x14ac:dyDescent="0.25">
      <c r="A16651" t="s">
        <v>58798</v>
      </c>
      <c r="B16651" s="32" t="s">
        <v>24458</v>
      </c>
      <c r="C16651" s="32" t="s">
        <v>24459</v>
      </c>
      <c r="D16651" s="10">
        <v>125815.95</v>
      </c>
      <c r="E16651" s="6">
        <v>0.35</v>
      </c>
      <c r="F16651" s="5">
        <v>81780.367500000008</v>
      </c>
      <c r="G16651" t="s">
        <v>26932</v>
      </c>
    </row>
    <row r="16652" spans="1:7" x14ac:dyDescent="0.25">
      <c r="A16652" t="s">
        <v>58799</v>
      </c>
      <c r="B16652" s="32" t="s">
        <v>24460</v>
      </c>
      <c r="C16652" s="32" t="s">
        <v>24461</v>
      </c>
      <c r="D16652" s="10">
        <v>26711.69</v>
      </c>
      <c r="E16652" s="6">
        <v>0.35</v>
      </c>
      <c r="F16652" s="5">
        <v>17362.5985</v>
      </c>
      <c r="G16652" t="s">
        <v>26932</v>
      </c>
    </row>
    <row r="16653" spans="1:7" x14ac:dyDescent="0.25">
      <c r="A16653" t="s">
        <v>58800</v>
      </c>
      <c r="B16653" s="32" t="s">
        <v>24462</v>
      </c>
      <c r="C16653" s="32" t="s">
        <v>24463</v>
      </c>
      <c r="D16653" s="10">
        <v>19356.3</v>
      </c>
      <c r="E16653" s="6">
        <v>0.35</v>
      </c>
      <c r="F16653" s="5">
        <v>12581.594999999999</v>
      </c>
      <c r="G16653" t="s">
        <v>26932</v>
      </c>
    </row>
    <row r="16654" spans="1:7" x14ac:dyDescent="0.25">
      <c r="A16654" t="s">
        <v>58801</v>
      </c>
      <c r="B16654" s="32" t="s">
        <v>24464</v>
      </c>
      <c r="C16654" s="32" t="s">
        <v>24465</v>
      </c>
      <c r="D16654" s="10">
        <v>4839.08</v>
      </c>
      <c r="E16654" s="6">
        <v>0.35</v>
      </c>
      <c r="F16654" s="5">
        <v>3145.402</v>
      </c>
      <c r="G16654" t="s">
        <v>26932</v>
      </c>
    </row>
    <row r="16655" spans="1:7" x14ac:dyDescent="0.25">
      <c r="A16655" t="s">
        <v>58802</v>
      </c>
      <c r="B16655" s="32" t="s">
        <v>24466</v>
      </c>
      <c r="C16655" s="32" t="s">
        <v>24467</v>
      </c>
      <c r="D16655" s="10">
        <v>33292.839999999997</v>
      </c>
      <c r="E16655" s="6">
        <v>0.35</v>
      </c>
      <c r="F16655" s="5">
        <v>21640.345999999998</v>
      </c>
      <c r="G16655" t="s">
        <v>26932</v>
      </c>
    </row>
    <row r="16656" spans="1:7" x14ac:dyDescent="0.25">
      <c r="A16656" t="s">
        <v>58803</v>
      </c>
      <c r="B16656" s="32" t="s">
        <v>24468</v>
      </c>
      <c r="C16656" s="32" t="s">
        <v>24469</v>
      </c>
      <c r="D16656" s="10">
        <v>313572.06</v>
      </c>
      <c r="E16656" s="6">
        <v>0.35</v>
      </c>
      <c r="F16656" s="5">
        <v>203821.83900000001</v>
      </c>
      <c r="G16656" t="s">
        <v>26932</v>
      </c>
    </row>
    <row r="16657" spans="1:7" x14ac:dyDescent="0.25">
      <c r="A16657" t="s">
        <v>58804</v>
      </c>
      <c r="B16657" s="32" t="s">
        <v>24470</v>
      </c>
      <c r="C16657" s="32" t="s">
        <v>24471</v>
      </c>
      <c r="D16657" s="10">
        <v>45293.74</v>
      </c>
      <c r="E16657" s="6">
        <v>0.35</v>
      </c>
      <c r="F16657" s="5">
        <v>29440.931</v>
      </c>
      <c r="G16657" t="s">
        <v>26932</v>
      </c>
    </row>
    <row r="16658" spans="1:7" x14ac:dyDescent="0.25">
      <c r="A16658" t="s">
        <v>58805</v>
      </c>
      <c r="B16658" s="32" t="s">
        <v>24472</v>
      </c>
      <c r="C16658" s="32" t="s">
        <v>24473</v>
      </c>
      <c r="D16658" s="10">
        <v>9678.15</v>
      </c>
      <c r="E16658" s="6">
        <v>0.35</v>
      </c>
      <c r="F16658" s="5">
        <v>6290.7974999999997</v>
      </c>
      <c r="G16658" t="s">
        <v>26932</v>
      </c>
    </row>
    <row r="16659" spans="1:7" x14ac:dyDescent="0.25">
      <c r="A16659" t="s">
        <v>58806</v>
      </c>
      <c r="B16659" s="32" t="s">
        <v>24474</v>
      </c>
      <c r="C16659" s="32" t="s">
        <v>24475</v>
      </c>
      <c r="D16659" s="10">
        <v>601980.93000000005</v>
      </c>
      <c r="E16659" s="6">
        <v>0.35</v>
      </c>
      <c r="F16659" s="5">
        <v>391287.60450000007</v>
      </c>
      <c r="G16659" t="s">
        <v>26932</v>
      </c>
    </row>
    <row r="16660" spans="1:7" x14ac:dyDescent="0.25">
      <c r="A16660" t="s">
        <v>58807</v>
      </c>
      <c r="B16660" s="32" t="s">
        <v>24476</v>
      </c>
      <c r="C16660" s="32" t="s">
        <v>24477</v>
      </c>
      <c r="D16660" s="10">
        <v>63875.79</v>
      </c>
      <c r="E16660" s="6">
        <v>0.35</v>
      </c>
      <c r="F16660" s="5">
        <v>41519.263500000001</v>
      </c>
      <c r="G16660" t="s">
        <v>26932</v>
      </c>
    </row>
    <row r="16661" spans="1:7" x14ac:dyDescent="0.25">
      <c r="A16661" t="s">
        <v>58808</v>
      </c>
      <c r="B16661" s="32" t="s">
        <v>25007</v>
      </c>
      <c r="C16661" s="32" t="s">
        <v>25008</v>
      </c>
      <c r="D16661" s="10">
        <v>0</v>
      </c>
      <c r="E16661" s="6">
        <v>0.35</v>
      </c>
      <c r="F16661" s="5">
        <v>0</v>
      </c>
      <c r="G16661" t="s">
        <v>26932</v>
      </c>
    </row>
    <row r="16662" spans="1:7" x14ac:dyDescent="0.25">
      <c r="A16662" t="s">
        <v>58809</v>
      </c>
      <c r="B16662" s="32" t="s">
        <v>23920</v>
      </c>
      <c r="C16662" s="32" t="s">
        <v>23921</v>
      </c>
      <c r="D16662" s="10">
        <v>0</v>
      </c>
      <c r="E16662" s="6">
        <v>0.35</v>
      </c>
      <c r="F16662" s="5">
        <v>0</v>
      </c>
      <c r="G16662" t="s">
        <v>26932</v>
      </c>
    </row>
    <row r="16663" spans="1:7" x14ac:dyDescent="0.25">
      <c r="A16663" t="s">
        <v>58810</v>
      </c>
      <c r="B16663" s="32" t="s">
        <v>23922</v>
      </c>
      <c r="C16663" s="32" t="s">
        <v>23366</v>
      </c>
      <c r="D16663" s="10">
        <v>0</v>
      </c>
      <c r="E16663" s="6">
        <v>0.35</v>
      </c>
      <c r="F16663" s="5">
        <v>0</v>
      </c>
      <c r="G16663" t="s">
        <v>26932</v>
      </c>
    </row>
    <row r="16664" spans="1:7" x14ac:dyDescent="0.25">
      <c r="A16664" t="s">
        <v>58811</v>
      </c>
      <c r="B16664" s="32" t="s">
        <v>23923</v>
      </c>
      <c r="C16664" s="32" t="s">
        <v>23924</v>
      </c>
      <c r="D16664" s="10">
        <v>0</v>
      </c>
      <c r="E16664" s="6">
        <v>0.35</v>
      </c>
      <c r="F16664" s="5">
        <v>0</v>
      </c>
      <c r="G16664" t="s">
        <v>26932</v>
      </c>
    </row>
    <row r="16665" spans="1:7" x14ac:dyDescent="0.25">
      <c r="A16665" t="s">
        <v>58812</v>
      </c>
      <c r="B16665" s="32" t="s">
        <v>23925</v>
      </c>
      <c r="C16665" s="32" t="s">
        <v>23921</v>
      </c>
      <c r="D16665" s="10">
        <v>0</v>
      </c>
      <c r="E16665" s="6">
        <v>0.35</v>
      </c>
      <c r="F16665" s="5">
        <v>0</v>
      </c>
      <c r="G16665" t="s">
        <v>26932</v>
      </c>
    </row>
    <row r="16666" spans="1:7" x14ac:dyDescent="0.25">
      <c r="A16666" t="s">
        <v>58813</v>
      </c>
      <c r="B16666" s="32" t="s">
        <v>14740</v>
      </c>
      <c r="C16666" s="32" t="s">
        <v>14741</v>
      </c>
      <c r="D16666" s="10">
        <v>0</v>
      </c>
      <c r="E16666" s="6">
        <v>0.35</v>
      </c>
      <c r="F16666" s="5">
        <v>0</v>
      </c>
      <c r="G16666" t="s">
        <v>26932</v>
      </c>
    </row>
    <row r="16667" spans="1:7" x14ac:dyDescent="0.25">
      <c r="A16667" t="s">
        <v>58814</v>
      </c>
      <c r="B16667" s="32" t="s">
        <v>38002</v>
      </c>
      <c r="C16667" s="32" t="s">
        <v>14741</v>
      </c>
      <c r="D16667" s="10">
        <v>255.93</v>
      </c>
      <c r="E16667" s="6">
        <v>0.35</v>
      </c>
      <c r="F16667" s="5">
        <v>166.3545</v>
      </c>
      <c r="G16667" t="s">
        <v>26932</v>
      </c>
    </row>
    <row r="16668" spans="1:7" x14ac:dyDescent="0.25">
      <c r="A16668" t="s">
        <v>58815</v>
      </c>
      <c r="B16668" s="32" t="s">
        <v>14742</v>
      </c>
      <c r="C16668" s="32" t="s">
        <v>14743</v>
      </c>
      <c r="D16668" s="10">
        <v>19356.3</v>
      </c>
      <c r="E16668" s="6">
        <v>0.35</v>
      </c>
      <c r="F16668" s="5">
        <v>12581.594999999999</v>
      </c>
      <c r="G16668" t="s">
        <v>26932</v>
      </c>
    </row>
    <row r="16669" spans="1:7" x14ac:dyDescent="0.25">
      <c r="A16669" t="s">
        <v>58816</v>
      </c>
      <c r="B16669" s="32" t="s">
        <v>14752</v>
      </c>
      <c r="C16669" s="32" t="s">
        <v>14753</v>
      </c>
      <c r="D16669" s="10">
        <v>0</v>
      </c>
      <c r="E16669" s="6">
        <v>0.35</v>
      </c>
      <c r="F16669" s="5">
        <v>0</v>
      </c>
      <c r="G16669" t="s">
        <v>26932</v>
      </c>
    </row>
    <row r="16670" spans="1:7" x14ac:dyDescent="0.25">
      <c r="A16670" t="s">
        <v>58817</v>
      </c>
      <c r="B16670" s="32" t="s">
        <v>14754</v>
      </c>
      <c r="C16670" s="32" t="s">
        <v>14755</v>
      </c>
      <c r="D16670" s="10">
        <v>0</v>
      </c>
      <c r="E16670" s="6">
        <v>0.35</v>
      </c>
      <c r="F16670" s="5">
        <v>0</v>
      </c>
      <c r="G16670" t="s">
        <v>26932</v>
      </c>
    </row>
    <row r="16671" spans="1:7" x14ac:dyDescent="0.25">
      <c r="A16671" t="s">
        <v>58818</v>
      </c>
      <c r="B16671" s="32" t="s">
        <v>20695</v>
      </c>
      <c r="C16671" s="32" t="s">
        <v>20696</v>
      </c>
      <c r="D16671" s="10">
        <v>0</v>
      </c>
      <c r="E16671" s="6">
        <v>0.35</v>
      </c>
      <c r="F16671" s="5">
        <v>0</v>
      </c>
      <c r="G16671" t="s">
        <v>26932</v>
      </c>
    </row>
    <row r="16672" spans="1:7" x14ac:dyDescent="0.25">
      <c r="A16672" t="s">
        <v>58819</v>
      </c>
      <c r="B16672" s="32" t="s">
        <v>38007</v>
      </c>
      <c r="C16672" s="32" t="s">
        <v>20696</v>
      </c>
      <c r="D16672" s="10">
        <v>11870.26</v>
      </c>
      <c r="E16672" s="6">
        <v>0.35</v>
      </c>
      <c r="F16672" s="5">
        <v>7715.6690000000008</v>
      </c>
      <c r="G16672" t="s">
        <v>26932</v>
      </c>
    </row>
    <row r="16673" spans="1:7" x14ac:dyDescent="0.25">
      <c r="A16673" t="s">
        <v>58820</v>
      </c>
      <c r="B16673" s="32" t="s">
        <v>38008</v>
      </c>
      <c r="C16673" s="32" t="s">
        <v>38009</v>
      </c>
      <c r="D16673" s="10">
        <v>0</v>
      </c>
      <c r="E16673" s="6">
        <v>0.35</v>
      </c>
      <c r="F16673" s="5">
        <v>0</v>
      </c>
      <c r="G16673" t="s">
        <v>26932</v>
      </c>
    </row>
    <row r="16674" spans="1:7" x14ac:dyDescent="0.25">
      <c r="A16674" t="s">
        <v>58821</v>
      </c>
      <c r="B16674" s="32" t="s">
        <v>24916</v>
      </c>
      <c r="C16674" s="32" t="s">
        <v>24917</v>
      </c>
      <c r="D16674" s="10">
        <v>18986.560000000001</v>
      </c>
      <c r="E16674" s="6">
        <v>0.35</v>
      </c>
      <c r="F16674" s="5">
        <v>12341.264000000001</v>
      </c>
      <c r="G16674" t="s">
        <v>26932</v>
      </c>
    </row>
    <row r="16675" spans="1:7" x14ac:dyDescent="0.25">
      <c r="A16675" t="s">
        <v>58822</v>
      </c>
      <c r="B16675" s="32" t="s">
        <v>24918</v>
      </c>
      <c r="C16675" s="32" t="s">
        <v>24919</v>
      </c>
      <c r="D16675" s="10">
        <v>45103.519999999997</v>
      </c>
      <c r="E16675" s="6">
        <v>0.35</v>
      </c>
      <c r="F16675" s="5">
        <v>29317.288</v>
      </c>
      <c r="G16675" t="s">
        <v>26932</v>
      </c>
    </row>
    <row r="16676" spans="1:7" x14ac:dyDescent="0.25">
      <c r="A16676" t="s">
        <v>58823</v>
      </c>
      <c r="B16676" s="32" t="s">
        <v>24920</v>
      </c>
      <c r="C16676" s="32" t="s">
        <v>24921</v>
      </c>
      <c r="D16676" s="10">
        <v>89028.72</v>
      </c>
      <c r="E16676" s="6">
        <v>0.35</v>
      </c>
      <c r="F16676" s="5">
        <v>57868.668000000005</v>
      </c>
      <c r="G16676" t="s">
        <v>26932</v>
      </c>
    </row>
    <row r="16677" spans="1:7" x14ac:dyDescent="0.25">
      <c r="A16677" t="s">
        <v>58824</v>
      </c>
      <c r="B16677" s="32" t="s">
        <v>24922</v>
      </c>
      <c r="C16677" s="32" t="s">
        <v>8875</v>
      </c>
      <c r="D16677" s="10">
        <v>0</v>
      </c>
      <c r="E16677" s="6">
        <v>0.35</v>
      </c>
      <c r="F16677" s="5">
        <v>0</v>
      </c>
      <c r="G16677" t="s">
        <v>26932</v>
      </c>
    </row>
    <row r="16678" spans="1:7" x14ac:dyDescent="0.25">
      <c r="A16678" t="s">
        <v>58825</v>
      </c>
      <c r="B16678" s="32" t="s">
        <v>24923</v>
      </c>
      <c r="C16678" s="32" t="s">
        <v>8881</v>
      </c>
      <c r="D16678" s="10">
        <v>0</v>
      </c>
      <c r="E16678" s="6">
        <v>0.35</v>
      </c>
      <c r="F16678" s="5">
        <v>0</v>
      </c>
      <c r="G16678" t="s">
        <v>26932</v>
      </c>
    </row>
    <row r="16679" spans="1:7" x14ac:dyDescent="0.25">
      <c r="A16679" t="s">
        <v>58826</v>
      </c>
      <c r="B16679" s="32" t="s">
        <v>24924</v>
      </c>
      <c r="C16679" s="32" t="s">
        <v>8882</v>
      </c>
      <c r="D16679" s="10">
        <v>0</v>
      </c>
      <c r="E16679" s="6">
        <v>0.35</v>
      </c>
      <c r="F16679" s="5">
        <v>0</v>
      </c>
      <c r="G16679" t="s">
        <v>26932</v>
      </c>
    </row>
    <row r="16680" spans="1:7" x14ac:dyDescent="0.25">
      <c r="A16680" t="s">
        <v>58827</v>
      </c>
      <c r="B16680" s="32" t="s">
        <v>24925</v>
      </c>
      <c r="C16680" s="32" t="s">
        <v>8883</v>
      </c>
      <c r="D16680" s="10">
        <v>0</v>
      </c>
      <c r="E16680" s="6">
        <v>0.35</v>
      </c>
      <c r="F16680" s="5">
        <v>0</v>
      </c>
      <c r="G16680" t="s">
        <v>26932</v>
      </c>
    </row>
    <row r="16681" spans="1:7" x14ac:dyDescent="0.25">
      <c r="A16681" t="s">
        <v>58828</v>
      </c>
      <c r="B16681" s="32" t="s">
        <v>24926</v>
      </c>
      <c r="C16681" s="32" t="s">
        <v>8876</v>
      </c>
      <c r="D16681" s="10">
        <v>0</v>
      </c>
      <c r="E16681" s="6">
        <v>0.35</v>
      </c>
      <c r="F16681" s="5">
        <v>0</v>
      </c>
      <c r="G16681" t="s">
        <v>26932</v>
      </c>
    </row>
    <row r="16682" spans="1:7" x14ac:dyDescent="0.25">
      <c r="A16682" t="s">
        <v>58829</v>
      </c>
      <c r="B16682" s="32" t="s">
        <v>24927</v>
      </c>
      <c r="C16682" s="32" t="s">
        <v>8877</v>
      </c>
      <c r="D16682" s="10">
        <v>0</v>
      </c>
      <c r="E16682" s="6">
        <v>0.35</v>
      </c>
      <c r="F16682" s="5">
        <v>0</v>
      </c>
      <c r="G16682" t="s">
        <v>26932</v>
      </c>
    </row>
    <row r="16683" spans="1:7" x14ac:dyDescent="0.25">
      <c r="A16683" t="s">
        <v>58830</v>
      </c>
      <c r="B16683" s="32" t="s">
        <v>24928</v>
      </c>
      <c r="C16683" s="32" t="s">
        <v>8878</v>
      </c>
      <c r="D16683" s="10">
        <v>0</v>
      </c>
      <c r="E16683" s="6">
        <v>0.35</v>
      </c>
      <c r="F16683" s="5">
        <v>0</v>
      </c>
      <c r="G16683" t="s">
        <v>26932</v>
      </c>
    </row>
    <row r="16684" spans="1:7" x14ac:dyDescent="0.25">
      <c r="A16684" t="s">
        <v>58831</v>
      </c>
      <c r="B16684" s="32" t="s">
        <v>24929</v>
      </c>
      <c r="C16684" s="32" t="s">
        <v>2914</v>
      </c>
      <c r="D16684" s="10">
        <v>0</v>
      </c>
      <c r="E16684" s="6">
        <v>0.35</v>
      </c>
      <c r="F16684" s="5">
        <v>0</v>
      </c>
      <c r="G16684" t="s">
        <v>26932</v>
      </c>
    </row>
    <row r="16685" spans="1:7" x14ac:dyDescent="0.25">
      <c r="A16685" t="s">
        <v>58832</v>
      </c>
      <c r="B16685" s="32" t="s">
        <v>24930</v>
      </c>
      <c r="C16685" s="32" t="s">
        <v>24931</v>
      </c>
      <c r="D16685" s="10">
        <v>0</v>
      </c>
      <c r="E16685" s="6">
        <v>0.35</v>
      </c>
      <c r="F16685" s="5">
        <v>0</v>
      </c>
      <c r="G16685" t="s">
        <v>26932</v>
      </c>
    </row>
    <row r="16686" spans="1:7" x14ac:dyDescent="0.25">
      <c r="A16686" t="s">
        <v>58833</v>
      </c>
      <c r="B16686" s="32" t="s">
        <v>24932</v>
      </c>
      <c r="C16686" s="32" t="s">
        <v>8879</v>
      </c>
      <c r="D16686" s="10">
        <v>0</v>
      </c>
      <c r="E16686" s="6">
        <v>0.35</v>
      </c>
      <c r="F16686" s="5">
        <v>0</v>
      </c>
      <c r="G16686" t="s">
        <v>26932</v>
      </c>
    </row>
    <row r="16687" spans="1:7" x14ac:dyDescent="0.25">
      <c r="A16687" t="s">
        <v>58834</v>
      </c>
      <c r="B16687" s="32" t="s">
        <v>38787</v>
      </c>
      <c r="C16687" s="32" t="s">
        <v>38788</v>
      </c>
      <c r="D16687" s="10">
        <v>0</v>
      </c>
      <c r="E16687" s="6">
        <v>0.35</v>
      </c>
      <c r="F16687" s="5">
        <v>0</v>
      </c>
      <c r="G16687" t="s">
        <v>26932</v>
      </c>
    </row>
    <row r="16688" spans="1:7" x14ac:dyDescent="0.25">
      <c r="A16688" t="s">
        <v>58835</v>
      </c>
      <c r="B16688" s="32" t="s">
        <v>38789</v>
      </c>
      <c r="C16688" s="32" t="s">
        <v>38790</v>
      </c>
      <c r="D16688" s="10">
        <v>0</v>
      </c>
      <c r="E16688" s="6">
        <v>0.35</v>
      </c>
      <c r="F16688" s="5">
        <v>0</v>
      </c>
      <c r="G16688" t="s">
        <v>26932</v>
      </c>
    </row>
    <row r="16689" spans="1:7" x14ac:dyDescent="0.25">
      <c r="A16689" t="s">
        <v>58836</v>
      </c>
      <c r="B16689" s="32" t="s">
        <v>38791</v>
      </c>
      <c r="C16689" s="32" t="s">
        <v>38792</v>
      </c>
      <c r="D16689" s="10">
        <v>0</v>
      </c>
      <c r="E16689" s="6">
        <v>0.35</v>
      </c>
      <c r="F16689" s="5">
        <v>0</v>
      </c>
      <c r="G16689" t="s">
        <v>26932</v>
      </c>
    </row>
    <row r="16690" spans="1:7" x14ac:dyDescent="0.25">
      <c r="A16690" t="s">
        <v>58837</v>
      </c>
      <c r="B16690" s="32" t="s">
        <v>38793</v>
      </c>
      <c r="C16690" s="32" t="s">
        <v>38792</v>
      </c>
      <c r="D16690" s="10">
        <v>0</v>
      </c>
      <c r="E16690" s="6">
        <v>0.35</v>
      </c>
      <c r="F16690" s="5">
        <v>0</v>
      </c>
      <c r="G16690" t="s">
        <v>26932</v>
      </c>
    </row>
    <row r="16691" spans="1:7" x14ac:dyDescent="0.25">
      <c r="A16691" t="s">
        <v>58838</v>
      </c>
      <c r="B16691" s="32" t="s">
        <v>38794</v>
      </c>
      <c r="C16691" s="32" t="s">
        <v>38792</v>
      </c>
      <c r="D16691" s="10">
        <v>0</v>
      </c>
      <c r="E16691" s="6">
        <v>0.35</v>
      </c>
      <c r="F16691" s="5">
        <v>0</v>
      </c>
      <c r="G16691" t="s">
        <v>26932</v>
      </c>
    </row>
    <row r="16692" spans="1:7" x14ac:dyDescent="0.25">
      <c r="A16692" t="s">
        <v>58248</v>
      </c>
      <c r="B16692" s="32" t="s">
        <v>14105</v>
      </c>
      <c r="C16692" s="32" t="s">
        <v>14106</v>
      </c>
      <c r="D16692" s="10">
        <v>33250.800000000003</v>
      </c>
      <c r="E16692" s="6">
        <v>0.35</v>
      </c>
      <c r="F16692" s="5">
        <v>21613.020000000004</v>
      </c>
      <c r="G16692" t="s">
        <v>26932</v>
      </c>
    </row>
    <row r="16693" spans="1:7" x14ac:dyDescent="0.25">
      <c r="A16693" t="s">
        <v>58249</v>
      </c>
      <c r="B16693" s="32" t="s">
        <v>14107</v>
      </c>
      <c r="C16693" s="32" t="s">
        <v>14108</v>
      </c>
      <c r="D16693" s="10">
        <v>74825.279999999999</v>
      </c>
      <c r="E16693" s="6">
        <v>0.35</v>
      </c>
      <c r="F16693" s="5">
        <v>48636.432000000001</v>
      </c>
      <c r="G16693" t="s">
        <v>26932</v>
      </c>
    </row>
    <row r="16694" spans="1:7" x14ac:dyDescent="0.25">
      <c r="A16694" t="s">
        <v>58250</v>
      </c>
      <c r="B16694" s="32" t="s">
        <v>14109</v>
      </c>
      <c r="C16694" s="32" t="s">
        <v>14110</v>
      </c>
      <c r="D16694" s="10">
        <v>93852</v>
      </c>
      <c r="E16694" s="6">
        <v>0.35</v>
      </c>
      <c r="F16694" s="5">
        <v>61003.8</v>
      </c>
      <c r="G16694" t="s">
        <v>26932</v>
      </c>
    </row>
    <row r="16695" spans="1:7" x14ac:dyDescent="0.25">
      <c r="A16695" t="s">
        <v>58251</v>
      </c>
      <c r="B16695" s="32" t="s">
        <v>14111</v>
      </c>
      <c r="C16695" s="32" t="s">
        <v>14112</v>
      </c>
      <c r="D16695" s="10">
        <v>160324.92000000001</v>
      </c>
      <c r="E16695" s="6">
        <v>0.35</v>
      </c>
      <c r="F16695" s="5">
        <v>104211.19800000002</v>
      </c>
      <c r="G16695" t="s">
        <v>26932</v>
      </c>
    </row>
    <row r="16696" spans="1:7" x14ac:dyDescent="0.25">
      <c r="A16696" t="s">
        <v>58255</v>
      </c>
      <c r="B16696" s="32" t="s">
        <v>13908</v>
      </c>
      <c r="C16696" s="32" t="s">
        <v>13909</v>
      </c>
      <c r="D16696" s="10">
        <v>17815.68</v>
      </c>
      <c r="E16696" s="6">
        <v>0.35</v>
      </c>
      <c r="F16696" s="5">
        <v>11580.192000000001</v>
      </c>
      <c r="G16696" t="s">
        <v>26932</v>
      </c>
    </row>
    <row r="16697" spans="1:7" x14ac:dyDescent="0.25">
      <c r="A16697" t="s">
        <v>58256</v>
      </c>
      <c r="B16697" s="32" t="s">
        <v>13910</v>
      </c>
      <c r="C16697" s="32" t="s">
        <v>13911</v>
      </c>
      <c r="D16697" s="10">
        <v>29692.799999999999</v>
      </c>
      <c r="E16697" s="6">
        <v>0.35</v>
      </c>
      <c r="F16697" s="5">
        <v>19300.32</v>
      </c>
      <c r="G16697" t="s">
        <v>26932</v>
      </c>
    </row>
    <row r="16698" spans="1:7" x14ac:dyDescent="0.25">
      <c r="A16698" t="s">
        <v>58257</v>
      </c>
      <c r="B16698" s="32" t="s">
        <v>13912</v>
      </c>
      <c r="C16698" s="32" t="s">
        <v>13913</v>
      </c>
      <c r="D16698" s="10">
        <v>53304.12</v>
      </c>
      <c r="E16698" s="6">
        <v>0.35</v>
      </c>
      <c r="F16698" s="5">
        <v>34647.678</v>
      </c>
      <c r="G16698" t="s">
        <v>26932</v>
      </c>
    </row>
    <row r="16699" spans="1:7" x14ac:dyDescent="0.25">
      <c r="A16699" t="s">
        <v>58258</v>
      </c>
      <c r="B16699" s="32" t="s">
        <v>13914</v>
      </c>
      <c r="C16699" s="32" t="s">
        <v>13915</v>
      </c>
      <c r="D16699" s="10">
        <v>85692.6</v>
      </c>
      <c r="E16699" s="6">
        <v>0.35</v>
      </c>
      <c r="F16699" s="5">
        <v>55700.19</v>
      </c>
      <c r="G16699" t="s">
        <v>26932</v>
      </c>
    </row>
    <row r="16700" spans="1:7" x14ac:dyDescent="0.25">
      <c r="A16700" t="s">
        <v>58259</v>
      </c>
      <c r="B16700" s="32" t="s">
        <v>13916</v>
      </c>
      <c r="C16700" s="32" t="s">
        <v>13913</v>
      </c>
      <c r="D16700" s="10">
        <v>0</v>
      </c>
      <c r="E16700" s="6">
        <v>0.35</v>
      </c>
      <c r="F16700" s="5">
        <v>0</v>
      </c>
      <c r="G16700" t="s">
        <v>26932</v>
      </c>
    </row>
    <row r="16701" spans="1:7" x14ac:dyDescent="0.25">
      <c r="A16701" t="s">
        <v>58260</v>
      </c>
      <c r="B16701" s="32" t="s">
        <v>13917</v>
      </c>
      <c r="C16701" s="32" t="s">
        <v>13915</v>
      </c>
      <c r="D16701" s="10">
        <v>0</v>
      </c>
      <c r="E16701" s="6">
        <v>0.35</v>
      </c>
      <c r="F16701" s="5">
        <v>0</v>
      </c>
      <c r="G16701" t="s">
        <v>26932</v>
      </c>
    </row>
    <row r="16702" spans="1:7" x14ac:dyDescent="0.25">
      <c r="A16702" t="s">
        <v>58261</v>
      </c>
      <c r="B16702" s="32" t="s">
        <v>13918</v>
      </c>
      <c r="C16702" s="32" t="s">
        <v>13919</v>
      </c>
      <c r="D16702" s="10">
        <v>426182.76</v>
      </c>
      <c r="E16702" s="6">
        <v>0.35</v>
      </c>
      <c r="F16702" s="5">
        <v>277018.79399999999</v>
      </c>
      <c r="G16702" t="s">
        <v>26932</v>
      </c>
    </row>
    <row r="16703" spans="1:7" x14ac:dyDescent="0.25">
      <c r="A16703" t="s">
        <v>58262</v>
      </c>
      <c r="B16703" s="32" t="s">
        <v>13920</v>
      </c>
      <c r="C16703" s="32" t="s">
        <v>13921</v>
      </c>
      <c r="D16703" s="10">
        <v>213109.2</v>
      </c>
      <c r="E16703" s="6">
        <v>0.35</v>
      </c>
      <c r="F16703" s="5">
        <v>138520.98000000001</v>
      </c>
      <c r="G16703" t="s">
        <v>26932</v>
      </c>
    </row>
    <row r="16704" spans="1:7" x14ac:dyDescent="0.25">
      <c r="A16704" t="s">
        <v>58263</v>
      </c>
      <c r="B16704" s="32" t="s">
        <v>13922</v>
      </c>
      <c r="C16704" s="32" t="s">
        <v>13923</v>
      </c>
      <c r="D16704" s="10">
        <v>106572.6</v>
      </c>
      <c r="E16704" s="6">
        <v>0.35</v>
      </c>
      <c r="F16704" s="5">
        <v>69272.19</v>
      </c>
      <c r="G16704" t="s">
        <v>26932</v>
      </c>
    </row>
    <row r="16705" spans="1:7" x14ac:dyDescent="0.25">
      <c r="A16705" t="s">
        <v>58264</v>
      </c>
      <c r="B16705" s="32" t="s">
        <v>13924</v>
      </c>
      <c r="C16705" s="32" t="s">
        <v>13925</v>
      </c>
      <c r="D16705" s="10">
        <v>685243.2</v>
      </c>
      <c r="E16705" s="6">
        <v>0.35</v>
      </c>
      <c r="F16705" s="5">
        <v>445408.07999999996</v>
      </c>
      <c r="G16705" t="s">
        <v>26932</v>
      </c>
    </row>
    <row r="16706" spans="1:7" x14ac:dyDescent="0.25">
      <c r="A16706" t="s">
        <v>58265</v>
      </c>
      <c r="B16706" s="32" t="s">
        <v>13926</v>
      </c>
      <c r="C16706" s="32" t="s">
        <v>13927</v>
      </c>
      <c r="D16706" s="10">
        <v>342651</v>
      </c>
      <c r="E16706" s="6">
        <v>0.35</v>
      </c>
      <c r="F16706" s="5">
        <v>222723.15</v>
      </c>
      <c r="G16706" t="s">
        <v>26932</v>
      </c>
    </row>
    <row r="16707" spans="1:7" x14ac:dyDescent="0.25">
      <c r="A16707" t="s">
        <v>58266</v>
      </c>
      <c r="B16707" s="32" t="s">
        <v>13928</v>
      </c>
      <c r="C16707" s="32" t="s">
        <v>13929</v>
      </c>
      <c r="D16707" s="10">
        <v>171325.8</v>
      </c>
      <c r="E16707" s="6">
        <v>0.35</v>
      </c>
      <c r="F16707" s="5">
        <v>111361.76999999999</v>
      </c>
      <c r="G16707" t="s">
        <v>26932</v>
      </c>
    </row>
    <row r="16708" spans="1:7" x14ac:dyDescent="0.25">
      <c r="A16708" t="s">
        <v>58267</v>
      </c>
      <c r="B16708" s="32" t="s">
        <v>21186</v>
      </c>
      <c r="C16708" s="32" t="s">
        <v>21187</v>
      </c>
      <c r="D16708" s="10">
        <v>1187.6400000000001</v>
      </c>
      <c r="E16708" s="6">
        <v>0.35</v>
      </c>
      <c r="F16708" s="5">
        <v>771.96600000000012</v>
      </c>
      <c r="G16708" t="s">
        <v>26932</v>
      </c>
    </row>
    <row r="16709" spans="1:7" x14ac:dyDescent="0.25">
      <c r="A16709" t="s">
        <v>58268</v>
      </c>
      <c r="B16709" s="32" t="s">
        <v>21188</v>
      </c>
      <c r="C16709" s="32" t="s">
        <v>21189</v>
      </c>
      <c r="D16709" s="10">
        <v>1909.2</v>
      </c>
      <c r="E16709" s="6">
        <v>0.35</v>
      </c>
      <c r="F16709" s="5">
        <v>1240.98</v>
      </c>
      <c r="G16709" t="s">
        <v>26932</v>
      </c>
    </row>
    <row r="16710" spans="1:7" x14ac:dyDescent="0.25">
      <c r="A16710" t="s">
        <v>58269</v>
      </c>
      <c r="B16710" s="32" t="s">
        <v>23943</v>
      </c>
      <c r="C16710" s="32" t="s">
        <v>23944</v>
      </c>
      <c r="D16710" s="10">
        <v>0</v>
      </c>
      <c r="E16710" s="6">
        <v>0.35</v>
      </c>
      <c r="F16710" s="5">
        <v>0</v>
      </c>
      <c r="G16710" t="s">
        <v>26932</v>
      </c>
    </row>
    <row r="16711" spans="1:7" x14ac:dyDescent="0.25">
      <c r="A16711" t="s">
        <v>58270</v>
      </c>
      <c r="B16711" s="32" t="s">
        <v>23945</v>
      </c>
      <c r="C16711" s="32" t="s">
        <v>23946</v>
      </c>
      <c r="D16711" s="10">
        <v>142524</v>
      </c>
      <c r="E16711" s="6">
        <v>0.35</v>
      </c>
      <c r="F16711" s="5">
        <v>92640.6</v>
      </c>
      <c r="G16711" t="s">
        <v>26932</v>
      </c>
    </row>
    <row r="16712" spans="1:7" x14ac:dyDescent="0.25">
      <c r="A16712" t="s">
        <v>58271</v>
      </c>
      <c r="B16712" s="32" t="s">
        <v>23947</v>
      </c>
      <c r="C16712" s="32" t="s">
        <v>23948</v>
      </c>
      <c r="D16712" s="10">
        <v>219724.79999999999</v>
      </c>
      <c r="E16712" s="6">
        <v>0.35</v>
      </c>
      <c r="F16712" s="5">
        <v>142821.12</v>
      </c>
      <c r="G16712" t="s">
        <v>26932</v>
      </c>
    </row>
    <row r="16713" spans="1:7" x14ac:dyDescent="0.25">
      <c r="A16713" t="s">
        <v>58272</v>
      </c>
      <c r="B16713" s="32" t="s">
        <v>23949</v>
      </c>
      <c r="C16713" s="32" t="s">
        <v>23950</v>
      </c>
      <c r="D16713" s="10">
        <v>334917.24</v>
      </c>
      <c r="E16713" s="6">
        <v>0.35</v>
      </c>
      <c r="F16713" s="5">
        <v>217696.20600000001</v>
      </c>
      <c r="G16713" t="s">
        <v>26932</v>
      </c>
    </row>
    <row r="16714" spans="1:7" x14ac:dyDescent="0.25">
      <c r="A16714" t="s">
        <v>58253</v>
      </c>
      <c r="B16714" s="32" t="s">
        <v>8928</v>
      </c>
      <c r="C16714" s="32" t="s">
        <v>8929</v>
      </c>
      <c r="D16714" s="10">
        <v>0</v>
      </c>
      <c r="E16714" s="6">
        <v>0.35</v>
      </c>
      <c r="F16714" s="5">
        <v>0</v>
      </c>
      <c r="G16714" t="s">
        <v>26932</v>
      </c>
    </row>
    <row r="16715" spans="1:7" x14ac:dyDescent="0.25">
      <c r="A16715" t="s">
        <v>58243</v>
      </c>
      <c r="B16715" s="32" t="s">
        <v>9151</v>
      </c>
      <c r="C16715" s="32" t="s">
        <v>9152</v>
      </c>
      <c r="D16715" s="10">
        <v>32072.06</v>
      </c>
      <c r="E16715" s="6">
        <v>0.35</v>
      </c>
      <c r="F16715" s="5">
        <v>20846.839</v>
      </c>
      <c r="G16715" t="s">
        <v>26932</v>
      </c>
    </row>
    <row r="16716" spans="1:7" x14ac:dyDescent="0.25">
      <c r="A16716" t="s">
        <v>58244</v>
      </c>
      <c r="B16716" s="32" t="s">
        <v>9166</v>
      </c>
      <c r="C16716" s="32" t="s">
        <v>9167</v>
      </c>
      <c r="D16716" s="10">
        <v>85897.35</v>
      </c>
      <c r="E16716" s="6">
        <v>0.35</v>
      </c>
      <c r="F16716" s="5">
        <v>55833.277500000004</v>
      </c>
      <c r="G16716" t="s">
        <v>26932</v>
      </c>
    </row>
    <row r="16717" spans="1:7" x14ac:dyDescent="0.25">
      <c r="A16717" t="s">
        <v>58245</v>
      </c>
      <c r="B16717" s="32" t="s">
        <v>9178</v>
      </c>
      <c r="C16717" s="32" t="s">
        <v>9179</v>
      </c>
      <c r="D16717" s="10">
        <v>32713.5</v>
      </c>
      <c r="E16717" s="6">
        <v>0.35</v>
      </c>
      <c r="F16717" s="5">
        <v>21263.775000000001</v>
      </c>
      <c r="G16717" t="s">
        <v>26932</v>
      </c>
    </row>
    <row r="16718" spans="1:7" x14ac:dyDescent="0.25">
      <c r="A16718" t="s">
        <v>58246</v>
      </c>
      <c r="B16718" s="32" t="s">
        <v>10531</v>
      </c>
      <c r="C16718" s="32" t="s">
        <v>10532</v>
      </c>
      <c r="D16718" s="10">
        <v>21809</v>
      </c>
      <c r="E16718" s="6">
        <v>0.35</v>
      </c>
      <c r="F16718" s="5">
        <v>14175.85</v>
      </c>
      <c r="G16718" t="s">
        <v>26932</v>
      </c>
    </row>
    <row r="16719" spans="1:7" x14ac:dyDescent="0.25">
      <c r="A16719" t="s">
        <v>58247</v>
      </c>
      <c r="B16719" s="32" t="s">
        <v>10533</v>
      </c>
      <c r="C16719" s="32" t="s">
        <v>10534</v>
      </c>
      <c r="D16719" s="10">
        <v>19243.240000000002</v>
      </c>
      <c r="E16719" s="6">
        <v>0.35</v>
      </c>
      <c r="F16719" s="5">
        <v>12508.106000000002</v>
      </c>
      <c r="G16719" t="s">
        <v>26932</v>
      </c>
    </row>
    <row r="16720" spans="1:7" x14ac:dyDescent="0.25">
      <c r="A16720" t="s">
        <v>58252</v>
      </c>
      <c r="B16720" s="32" t="s">
        <v>14126</v>
      </c>
      <c r="C16720" s="32" t="s">
        <v>14127</v>
      </c>
      <c r="D16720" s="10">
        <v>14323.66</v>
      </c>
      <c r="E16720" s="6">
        <v>0.35</v>
      </c>
      <c r="F16720" s="5">
        <v>9310.3790000000008</v>
      </c>
      <c r="G16720" t="s">
        <v>26932</v>
      </c>
    </row>
    <row r="16721" spans="1:7" x14ac:dyDescent="0.25">
      <c r="A16721" t="s">
        <v>58273</v>
      </c>
      <c r="B16721" s="32" t="s">
        <v>20340</v>
      </c>
      <c r="C16721" s="32" t="s">
        <v>6116</v>
      </c>
      <c r="D16721" s="10">
        <v>23872.77</v>
      </c>
      <c r="E16721" s="6">
        <v>0.35</v>
      </c>
      <c r="F16721" s="5">
        <v>15517.300500000001</v>
      </c>
      <c r="G16721" t="s">
        <v>26932</v>
      </c>
    </row>
    <row r="16722" spans="1:7" x14ac:dyDescent="0.25">
      <c r="A16722" t="s">
        <v>58274</v>
      </c>
      <c r="B16722" s="32" t="s">
        <v>20341</v>
      </c>
      <c r="C16722" s="32" t="s">
        <v>6118</v>
      </c>
      <c r="D16722" s="10">
        <v>5968.19</v>
      </c>
      <c r="E16722" s="6">
        <v>0.35</v>
      </c>
      <c r="F16722" s="5">
        <v>3879.3235</v>
      </c>
      <c r="G16722" t="s">
        <v>26932</v>
      </c>
    </row>
    <row r="16723" spans="1:7" x14ac:dyDescent="0.25">
      <c r="A16723" t="s">
        <v>58275</v>
      </c>
      <c r="B16723" s="32" t="s">
        <v>6113</v>
      </c>
      <c r="C16723" s="32" t="s">
        <v>6114</v>
      </c>
      <c r="D16723" s="10">
        <v>35809.160000000003</v>
      </c>
      <c r="E16723" s="6">
        <v>0.35</v>
      </c>
      <c r="F16723" s="5">
        <v>23275.954000000002</v>
      </c>
      <c r="G16723" t="s">
        <v>26932</v>
      </c>
    </row>
    <row r="16724" spans="1:7" x14ac:dyDescent="0.25">
      <c r="A16724" t="s">
        <v>58276</v>
      </c>
      <c r="B16724" s="32" t="s">
        <v>6115</v>
      </c>
      <c r="C16724" s="32" t="s">
        <v>6116</v>
      </c>
      <c r="D16724" s="10">
        <v>23872.77</v>
      </c>
      <c r="E16724" s="6">
        <v>0.35</v>
      </c>
      <c r="F16724" s="5">
        <v>15517.300500000001</v>
      </c>
      <c r="G16724" t="s">
        <v>26932</v>
      </c>
    </row>
    <row r="16725" spans="1:7" x14ac:dyDescent="0.25">
      <c r="A16725" t="s">
        <v>58277</v>
      </c>
      <c r="B16725" s="32" t="s">
        <v>6108</v>
      </c>
      <c r="C16725" s="32" t="s">
        <v>6107</v>
      </c>
      <c r="D16725" s="10">
        <v>59681.93</v>
      </c>
      <c r="E16725" s="6">
        <v>0.35</v>
      </c>
      <c r="F16725" s="5">
        <v>38793.254500000003</v>
      </c>
      <c r="G16725" t="s">
        <v>26932</v>
      </c>
    </row>
    <row r="16726" spans="1:7" x14ac:dyDescent="0.25">
      <c r="A16726" t="s">
        <v>58278</v>
      </c>
      <c r="B16726" s="32" t="s">
        <v>20342</v>
      </c>
      <c r="C16726" s="32" t="s">
        <v>20343</v>
      </c>
      <c r="D16726" s="10">
        <v>29840.959999999999</v>
      </c>
      <c r="E16726" s="6">
        <v>0.35</v>
      </c>
      <c r="F16726" s="5">
        <v>19396.624</v>
      </c>
      <c r="G16726" t="s">
        <v>26932</v>
      </c>
    </row>
    <row r="16727" spans="1:7" x14ac:dyDescent="0.25">
      <c r="A16727" t="s">
        <v>58279</v>
      </c>
      <c r="B16727" s="32" t="s">
        <v>6119</v>
      </c>
      <c r="C16727" s="32" t="s">
        <v>6120</v>
      </c>
      <c r="D16727" s="10">
        <v>118767.03</v>
      </c>
      <c r="E16727" s="6">
        <v>0.35</v>
      </c>
      <c r="F16727" s="5">
        <v>77198.569499999998</v>
      </c>
      <c r="G16727" t="s">
        <v>26932</v>
      </c>
    </row>
    <row r="16728" spans="1:7" x14ac:dyDescent="0.25">
      <c r="A16728" t="s">
        <v>58280</v>
      </c>
      <c r="B16728" s="32" t="s">
        <v>6121</v>
      </c>
      <c r="C16728" s="32" t="s">
        <v>6122</v>
      </c>
      <c r="D16728" s="10">
        <v>59085.11</v>
      </c>
      <c r="E16728" s="6">
        <v>0.35</v>
      </c>
      <c r="F16728" s="5">
        <v>38405.321499999998</v>
      </c>
      <c r="G16728" t="s">
        <v>26932</v>
      </c>
    </row>
    <row r="16729" spans="1:7" x14ac:dyDescent="0.25">
      <c r="A16729" t="s">
        <v>58281</v>
      </c>
      <c r="B16729" s="32" t="s">
        <v>6123</v>
      </c>
      <c r="C16729" s="32" t="s">
        <v>6124</v>
      </c>
      <c r="D16729" s="10">
        <v>23275.95</v>
      </c>
      <c r="E16729" s="6">
        <v>0.35</v>
      </c>
      <c r="F16729" s="5">
        <v>15129.3675</v>
      </c>
      <c r="G16729" t="s">
        <v>26932</v>
      </c>
    </row>
    <row r="16730" spans="1:7" x14ac:dyDescent="0.25">
      <c r="A16730" t="s">
        <v>58282</v>
      </c>
      <c r="B16730" s="32" t="s">
        <v>6125</v>
      </c>
      <c r="C16730" s="32" t="s">
        <v>6126</v>
      </c>
      <c r="D16730" s="10">
        <v>11339.57</v>
      </c>
      <c r="E16730" s="6">
        <v>0.35</v>
      </c>
      <c r="F16730" s="5">
        <v>7370.7205000000004</v>
      </c>
      <c r="G16730" t="s">
        <v>26932</v>
      </c>
    </row>
    <row r="16731" spans="1:7" x14ac:dyDescent="0.25">
      <c r="A16731" t="s">
        <v>58283</v>
      </c>
      <c r="B16731" s="32" t="s">
        <v>6105</v>
      </c>
      <c r="C16731" s="32" t="s">
        <v>6106</v>
      </c>
      <c r="D16731" s="10">
        <v>3580.92</v>
      </c>
      <c r="E16731" s="6">
        <v>0.35</v>
      </c>
      <c r="F16731" s="5">
        <v>2327.598</v>
      </c>
      <c r="G16731" t="s">
        <v>26932</v>
      </c>
    </row>
    <row r="16732" spans="1:7" x14ac:dyDescent="0.25">
      <c r="A16732" t="s">
        <v>58284</v>
      </c>
      <c r="B16732" s="32" t="s">
        <v>6110</v>
      </c>
      <c r="C16732" s="32" t="s">
        <v>6109</v>
      </c>
      <c r="D16732" s="10">
        <v>59681.93</v>
      </c>
      <c r="E16732" s="6">
        <v>0.35</v>
      </c>
      <c r="F16732" s="5">
        <v>38793.254500000003</v>
      </c>
      <c r="G16732" t="s">
        <v>26932</v>
      </c>
    </row>
    <row r="16733" spans="1:7" x14ac:dyDescent="0.25">
      <c r="A16733" t="s">
        <v>58285</v>
      </c>
      <c r="B16733" s="32" t="s">
        <v>20344</v>
      </c>
      <c r="C16733" s="32" t="s">
        <v>20345</v>
      </c>
      <c r="D16733" s="10">
        <v>29840.959999999999</v>
      </c>
      <c r="E16733" s="6">
        <v>0.35</v>
      </c>
      <c r="F16733" s="5">
        <v>19396.624</v>
      </c>
      <c r="G16733" t="s">
        <v>26932</v>
      </c>
    </row>
    <row r="16734" spans="1:7" x14ac:dyDescent="0.25">
      <c r="A16734" t="s">
        <v>58286</v>
      </c>
      <c r="B16734" s="32" t="s">
        <v>6117</v>
      </c>
      <c r="C16734" s="32" t="s">
        <v>6118</v>
      </c>
      <c r="D16734" s="10">
        <v>5968.19</v>
      </c>
      <c r="E16734" s="6">
        <v>0.35</v>
      </c>
      <c r="F16734" s="5">
        <v>3879.3235</v>
      </c>
      <c r="G16734" t="s">
        <v>26932</v>
      </c>
    </row>
    <row r="16735" spans="1:7" x14ac:dyDescent="0.25">
      <c r="A16735" t="s">
        <v>58287</v>
      </c>
      <c r="B16735" s="32" t="s">
        <v>6112</v>
      </c>
      <c r="C16735" s="32" t="s">
        <v>6111</v>
      </c>
      <c r="D16735" s="10">
        <v>59681.93</v>
      </c>
      <c r="E16735" s="6">
        <v>0.35</v>
      </c>
      <c r="F16735" s="5">
        <v>38793.254500000003</v>
      </c>
      <c r="G16735" t="s">
        <v>26932</v>
      </c>
    </row>
    <row r="16736" spans="1:7" x14ac:dyDescent="0.25">
      <c r="A16736" t="s">
        <v>58288</v>
      </c>
      <c r="B16736" s="32" t="s">
        <v>20346</v>
      </c>
      <c r="C16736" s="32" t="s">
        <v>20347</v>
      </c>
      <c r="D16736" s="10">
        <v>29840.959999999999</v>
      </c>
      <c r="E16736" s="6">
        <v>0.35</v>
      </c>
      <c r="F16736" s="5">
        <v>19396.624</v>
      </c>
      <c r="G16736" t="s">
        <v>26932</v>
      </c>
    </row>
    <row r="16737" spans="1:7" x14ac:dyDescent="0.25">
      <c r="A16737" t="s">
        <v>58289</v>
      </c>
      <c r="B16737" s="32" t="s">
        <v>6127</v>
      </c>
      <c r="C16737" s="32" t="s">
        <v>6128</v>
      </c>
      <c r="D16737" s="10">
        <v>178448.96</v>
      </c>
      <c r="E16737" s="6">
        <v>0.35</v>
      </c>
      <c r="F16737" s="5">
        <v>115991.82399999999</v>
      </c>
      <c r="G16737" t="s">
        <v>26932</v>
      </c>
    </row>
    <row r="16738" spans="1:7" x14ac:dyDescent="0.25">
      <c r="A16738" t="s">
        <v>58290</v>
      </c>
      <c r="B16738" s="32" t="s">
        <v>6129</v>
      </c>
      <c r="C16738" s="32" t="s">
        <v>6130</v>
      </c>
      <c r="D16738" s="10">
        <v>88926.07</v>
      </c>
      <c r="E16738" s="6">
        <v>0.35</v>
      </c>
      <c r="F16738" s="5">
        <v>57801.945500000009</v>
      </c>
      <c r="G16738" t="s">
        <v>26932</v>
      </c>
    </row>
    <row r="16739" spans="1:7" x14ac:dyDescent="0.25">
      <c r="A16739" t="s">
        <v>58291</v>
      </c>
      <c r="B16739" s="32" t="s">
        <v>6131</v>
      </c>
      <c r="C16739" s="32" t="s">
        <v>6132</v>
      </c>
      <c r="D16739" s="10">
        <v>35212.339999999997</v>
      </c>
      <c r="E16739" s="6">
        <v>0.35</v>
      </c>
      <c r="F16739" s="5">
        <v>22888.020999999997</v>
      </c>
      <c r="G16739" t="s">
        <v>26932</v>
      </c>
    </row>
    <row r="16740" spans="1:7" x14ac:dyDescent="0.25">
      <c r="A16740" t="s">
        <v>58292</v>
      </c>
      <c r="B16740" s="32" t="s">
        <v>6133</v>
      </c>
      <c r="C16740" s="32" t="s">
        <v>6134</v>
      </c>
      <c r="D16740" s="10">
        <v>17307.759999999998</v>
      </c>
      <c r="E16740" s="6">
        <v>0.35</v>
      </c>
      <c r="F16740" s="5">
        <v>11250.044</v>
      </c>
      <c r="G16740" t="s">
        <v>26932</v>
      </c>
    </row>
    <row r="16741" spans="1:7" x14ac:dyDescent="0.25">
      <c r="A16741" t="s">
        <v>58254</v>
      </c>
      <c r="B16741" s="32" t="s">
        <v>13906</v>
      </c>
      <c r="C16741" s="32" t="s">
        <v>13907</v>
      </c>
      <c r="D16741" s="10">
        <v>0</v>
      </c>
      <c r="E16741" s="6">
        <v>0.35</v>
      </c>
      <c r="F16741" s="5">
        <v>0</v>
      </c>
      <c r="G16741" t="s">
        <v>26932</v>
      </c>
    </row>
    <row r="16742" spans="1:7" x14ac:dyDescent="0.25">
      <c r="A16742" t="s">
        <v>58293</v>
      </c>
      <c r="B16742" s="32" t="s">
        <v>9136</v>
      </c>
      <c r="C16742" s="32" t="s">
        <v>9137</v>
      </c>
      <c r="D16742" s="10">
        <v>10583.79</v>
      </c>
      <c r="E16742" s="6">
        <v>0.35</v>
      </c>
      <c r="F16742" s="5">
        <v>6879.4635000000007</v>
      </c>
      <c r="G16742" t="s">
        <v>26932</v>
      </c>
    </row>
    <row r="16743" spans="1:7" x14ac:dyDescent="0.25">
      <c r="A16743" t="s">
        <v>58294</v>
      </c>
      <c r="B16743" s="32" t="s">
        <v>9149</v>
      </c>
      <c r="C16743" s="32" t="s">
        <v>9150</v>
      </c>
      <c r="D16743" s="10">
        <v>6414.41</v>
      </c>
      <c r="E16743" s="6">
        <v>0.35</v>
      </c>
      <c r="F16743" s="5">
        <v>4169.3665000000001</v>
      </c>
      <c r="G16743" t="s">
        <v>26932</v>
      </c>
    </row>
    <row r="16744" spans="1:7" x14ac:dyDescent="0.25">
      <c r="A16744" t="s">
        <v>58295</v>
      </c>
      <c r="B16744" s="32" t="s">
        <v>4929</v>
      </c>
      <c r="C16744" s="32" t="s">
        <v>4930</v>
      </c>
      <c r="D16744" s="10">
        <v>16677.47</v>
      </c>
      <c r="E16744" s="6">
        <v>0.35</v>
      </c>
      <c r="F16744" s="5">
        <v>10840.355500000001</v>
      </c>
      <c r="G16744" t="s">
        <v>26932</v>
      </c>
    </row>
    <row r="16745" spans="1:7" x14ac:dyDescent="0.25">
      <c r="A16745" t="s">
        <v>58296</v>
      </c>
      <c r="B16745" s="32" t="s">
        <v>9153</v>
      </c>
      <c r="C16745" s="32" t="s">
        <v>9154</v>
      </c>
      <c r="D16745" s="10">
        <v>6414.41</v>
      </c>
      <c r="E16745" s="6">
        <v>0.35</v>
      </c>
      <c r="F16745" s="5">
        <v>4169.3665000000001</v>
      </c>
      <c r="G16745" t="s">
        <v>26932</v>
      </c>
    </row>
    <row r="16746" spans="1:7" x14ac:dyDescent="0.25">
      <c r="A16746" t="s">
        <v>58297</v>
      </c>
      <c r="B16746" s="32" t="s">
        <v>9155</v>
      </c>
      <c r="C16746" s="32" t="s">
        <v>9156</v>
      </c>
      <c r="D16746" s="10">
        <v>3842.9</v>
      </c>
      <c r="E16746" s="6">
        <v>0.35</v>
      </c>
      <c r="F16746" s="5">
        <v>2497.8850000000002</v>
      </c>
      <c r="G16746" t="s">
        <v>26932</v>
      </c>
    </row>
    <row r="16747" spans="1:7" x14ac:dyDescent="0.25">
      <c r="A16747" t="s">
        <v>58298</v>
      </c>
      <c r="B16747" s="32" t="s">
        <v>4931</v>
      </c>
      <c r="C16747" s="32" t="s">
        <v>9157</v>
      </c>
      <c r="D16747" s="10">
        <v>21809</v>
      </c>
      <c r="E16747" s="6">
        <v>0.35</v>
      </c>
      <c r="F16747" s="5">
        <v>14175.85</v>
      </c>
      <c r="G16747" t="s">
        <v>26932</v>
      </c>
    </row>
    <row r="16748" spans="1:7" x14ac:dyDescent="0.25">
      <c r="A16748" t="s">
        <v>58299</v>
      </c>
      <c r="B16748" s="32" t="s">
        <v>4932</v>
      </c>
      <c r="C16748" s="32" t="s">
        <v>9157</v>
      </c>
      <c r="D16748" s="10">
        <v>21809</v>
      </c>
      <c r="E16748" s="6">
        <v>0.35</v>
      </c>
      <c r="F16748" s="5">
        <v>14175.85</v>
      </c>
      <c r="G16748" t="s">
        <v>26932</v>
      </c>
    </row>
    <row r="16749" spans="1:7" x14ac:dyDescent="0.25">
      <c r="A16749" t="s">
        <v>58300</v>
      </c>
      <c r="B16749" s="32" t="s">
        <v>4933</v>
      </c>
      <c r="C16749" s="32" t="s">
        <v>4934</v>
      </c>
      <c r="D16749" s="10">
        <v>16652.580000000002</v>
      </c>
      <c r="E16749" s="6">
        <v>0.35</v>
      </c>
      <c r="F16749" s="5">
        <v>10824.177000000001</v>
      </c>
      <c r="G16749" t="s">
        <v>26932</v>
      </c>
    </row>
    <row r="16750" spans="1:7" x14ac:dyDescent="0.25">
      <c r="A16750" t="s">
        <v>58301</v>
      </c>
      <c r="B16750" s="32" t="s">
        <v>4936</v>
      </c>
      <c r="C16750" s="32" t="s">
        <v>4935</v>
      </c>
      <c r="D16750" s="10">
        <v>19243.240000000002</v>
      </c>
      <c r="E16750" s="6">
        <v>0.35</v>
      </c>
      <c r="F16750" s="5">
        <v>12508.106000000002</v>
      </c>
      <c r="G16750" t="s">
        <v>26932</v>
      </c>
    </row>
    <row r="16751" spans="1:7" x14ac:dyDescent="0.25">
      <c r="A16751" t="s">
        <v>58302</v>
      </c>
      <c r="B16751" s="32" t="s">
        <v>9162</v>
      </c>
      <c r="C16751" s="32" t="s">
        <v>9163</v>
      </c>
      <c r="D16751" s="10">
        <v>25066.41</v>
      </c>
      <c r="E16751" s="6">
        <v>0.35</v>
      </c>
      <c r="F16751" s="5">
        <v>16293.166500000001</v>
      </c>
      <c r="G16751" t="s">
        <v>26932</v>
      </c>
    </row>
    <row r="16752" spans="1:7" x14ac:dyDescent="0.25">
      <c r="A16752" t="s">
        <v>58303</v>
      </c>
      <c r="B16752" s="32" t="s">
        <v>9164</v>
      </c>
      <c r="C16752" s="32" t="s">
        <v>9165</v>
      </c>
      <c r="D16752" s="10">
        <v>59681.93</v>
      </c>
      <c r="E16752" s="6">
        <v>0.35</v>
      </c>
      <c r="F16752" s="5">
        <v>38793.254500000003</v>
      </c>
      <c r="G16752" t="s">
        <v>26932</v>
      </c>
    </row>
    <row r="16753" spans="1:7" x14ac:dyDescent="0.25">
      <c r="A16753" t="s">
        <v>58304</v>
      </c>
      <c r="B16753" s="32" t="s">
        <v>9168</v>
      </c>
      <c r="C16753" s="32" t="s">
        <v>9169</v>
      </c>
      <c r="D16753" s="10">
        <v>5968.19</v>
      </c>
      <c r="E16753" s="6">
        <v>0.35</v>
      </c>
      <c r="F16753" s="5">
        <v>3879.3235</v>
      </c>
      <c r="G16753" t="s">
        <v>26932</v>
      </c>
    </row>
    <row r="16754" spans="1:7" x14ac:dyDescent="0.25">
      <c r="A16754" t="s">
        <v>58305</v>
      </c>
      <c r="B16754" s="32" t="s">
        <v>9170</v>
      </c>
      <c r="C16754" s="32" t="s">
        <v>9171</v>
      </c>
      <c r="D16754" s="10">
        <v>11936.39</v>
      </c>
      <c r="E16754" s="6">
        <v>0.35</v>
      </c>
      <c r="F16754" s="5">
        <v>7758.6534999999994</v>
      </c>
      <c r="G16754" t="s">
        <v>26932</v>
      </c>
    </row>
    <row r="16755" spans="1:7" x14ac:dyDescent="0.25">
      <c r="A16755" t="s">
        <v>58306</v>
      </c>
      <c r="B16755" s="32" t="s">
        <v>9172</v>
      </c>
      <c r="C16755" s="32" t="s">
        <v>9173</v>
      </c>
      <c r="D16755" s="10">
        <v>21485.49</v>
      </c>
      <c r="E16755" s="6">
        <v>0.35</v>
      </c>
      <c r="F16755" s="5">
        <v>13965.568500000001</v>
      </c>
      <c r="G16755" t="s">
        <v>26932</v>
      </c>
    </row>
    <row r="16756" spans="1:7" x14ac:dyDescent="0.25">
      <c r="A16756" t="s">
        <v>58307</v>
      </c>
      <c r="B16756" s="32" t="s">
        <v>9176</v>
      </c>
      <c r="C16756" s="32" t="s">
        <v>9177</v>
      </c>
      <c r="D16756" s="10">
        <v>3848.65</v>
      </c>
      <c r="E16756" s="6">
        <v>0.35</v>
      </c>
      <c r="F16756" s="5">
        <v>2501.6224999999999</v>
      </c>
      <c r="G16756" t="s">
        <v>26932</v>
      </c>
    </row>
    <row r="16757" spans="1:7" x14ac:dyDescent="0.25">
      <c r="A16757" t="s">
        <v>58308</v>
      </c>
      <c r="B16757" s="32" t="s">
        <v>9180</v>
      </c>
      <c r="C16757" s="32" t="s">
        <v>9181</v>
      </c>
      <c r="D16757" s="10">
        <v>2984.1</v>
      </c>
      <c r="E16757" s="6">
        <v>0.35</v>
      </c>
      <c r="F16757" s="5">
        <v>1939.665</v>
      </c>
      <c r="G16757" t="s">
        <v>26932</v>
      </c>
    </row>
    <row r="16758" spans="1:7" x14ac:dyDescent="0.25">
      <c r="A16758" t="s">
        <v>58309</v>
      </c>
      <c r="B16758" s="32" t="s">
        <v>9188</v>
      </c>
      <c r="C16758" s="32" t="s">
        <v>9189</v>
      </c>
      <c r="D16758" s="10">
        <v>0</v>
      </c>
      <c r="E16758" s="6">
        <v>0.35</v>
      </c>
      <c r="F16758" s="5">
        <v>0</v>
      </c>
      <c r="G16758" t="s">
        <v>26932</v>
      </c>
    </row>
    <row r="16759" spans="1:7" x14ac:dyDescent="0.25">
      <c r="A16759" t="s">
        <v>58315</v>
      </c>
      <c r="B16759" s="32" t="s">
        <v>7350</v>
      </c>
      <c r="C16759" s="32" t="s">
        <v>7349</v>
      </c>
      <c r="D16759" s="10">
        <v>21809</v>
      </c>
      <c r="E16759" s="6">
        <v>0.35</v>
      </c>
      <c r="F16759" s="5">
        <v>14175.85</v>
      </c>
      <c r="G16759" t="s">
        <v>26932</v>
      </c>
    </row>
    <row r="16760" spans="1:7" x14ac:dyDescent="0.25">
      <c r="A16760" t="s">
        <v>58316</v>
      </c>
      <c r="B16760" s="32" t="s">
        <v>7363</v>
      </c>
      <c r="C16760" s="32" t="s">
        <v>7364</v>
      </c>
      <c r="D16760" s="10">
        <v>4171.5</v>
      </c>
      <c r="E16760" s="6">
        <v>0.35</v>
      </c>
      <c r="F16760" s="5">
        <v>2711.4749999999999</v>
      </c>
      <c r="G16760" t="s">
        <v>26932</v>
      </c>
    </row>
    <row r="16761" spans="1:7" x14ac:dyDescent="0.25">
      <c r="A16761" t="s">
        <v>58317</v>
      </c>
      <c r="B16761" s="32" t="s">
        <v>7365</v>
      </c>
      <c r="C16761" s="32" t="s">
        <v>7366</v>
      </c>
      <c r="D16761" s="10">
        <v>27453.69</v>
      </c>
      <c r="E16761" s="6">
        <v>0.35</v>
      </c>
      <c r="F16761" s="5">
        <v>17844.898499999999</v>
      </c>
      <c r="G16761" t="s">
        <v>26932</v>
      </c>
    </row>
    <row r="16762" spans="1:7" x14ac:dyDescent="0.25">
      <c r="A16762" t="s">
        <v>58318</v>
      </c>
      <c r="B16762" s="32" t="s">
        <v>7367</v>
      </c>
      <c r="C16762" s="32" t="s">
        <v>7368</v>
      </c>
      <c r="D16762" s="10">
        <v>13726.84</v>
      </c>
      <c r="E16762" s="6">
        <v>0.35</v>
      </c>
      <c r="F16762" s="5">
        <v>8922.4459999999999</v>
      </c>
      <c r="G16762" t="s">
        <v>26932</v>
      </c>
    </row>
    <row r="16763" spans="1:7" x14ac:dyDescent="0.25">
      <c r="A16763" t="s">
        <v>58319</v>
      </c>
      <c r="B16763" s="32" t="s">
        <v>22063</v>
      </c>
      <c r="C16763" s="32" t="s">
        <v>22064</v>
      </c>
      <c r="D16763" s="10">
        <v>10313.040000000001</v>
      </c>
      <c r="E16763" s="6">
        <v>0.35</v>
      </c>
      <c r="F16763" s="5">
        <v>6703.4760000000006</v>
      </c>
      <c r="G16763" t="s">
        <v>26932</v>
      </c>
    </row>
    <row r="16764" spans="1:7" x14ac:dyDescent="0.25">
      <c r="A16764" t="s">
        <v>58320</v>
      </c>
      <c r="B16764" s="32" t="s">
        <v>22065</v>
      </c>
      <c r="C16764" s="32" t="s">
        <v>22066</v>
      </c>
      <c r="D16764" s="10">
        <v>20590.27</v>
      </c>
      <c r="E16764" s="6">
        <v>0.35</v>
      </c>
      <c r="F16764" s="5">
        <v>13383.675500000001</v>
      </c>
      <c r="G16764" t="s">
        <v>26932</v>
      </c>
    </row>
    <row r="16765" spans="1:7" x14ac:dyDescent="0.25">
      <c r="A16765" t="s">
        <v>58321</v>
      </c>
      <c r="B16765" s="32" t="s">
        <v>22067</v>
      </c>
      <c r="C16765" s="32" t="s">
        <v>22068</v>
      </c>
      <c r="D16765" s="10">
        <v>3151.21</v>
      </c>
      <c r="E16765" s="6">
        <v>0.35</v>
      </c>
      <c r="F16765" s="5">
        <v>2048.2865000000002</v>
      </c>
      <c r="G16765" t="s">
        <v>26932</v>
      </c>
    </row>
    <row r="16766" spans="1:7" x14ac:dyDescent="0.25">
      <c r="A16766" t="s">
        <v>58310</v>
      </c>
      <c r="B16766" s="32" t="s">
        <v>9633</v>
      </c>
      <c r="C16766" s="32" t="s">
        <v>9634</v>
      </c>
      <c r="D16766" s="10">
        <v>0</v>
      </c>
      <c r="E16766" s="6">
        <v>0.35</v>
      </c>
      <c r="F16766" s="5">
        <v>0</v>
      </c>
      <c r="G16766" t="s">
        <v>26932</v>
      </c>
    </row>
    <row r="16767" spans="1:7" x14ac:dyDescent="0.25">
      <c r="A16767" t="s">
        <v>58311</v>
      </c>
      <c r="B16767" s="32" t="s">
        <v>9635</v>
      </c>
      <c r="C16767" s="32" t="s">
        <v>9636</v>
      </c>
      <c r="D16767" s="10">
        <v>0</v>
      </c>
      <c r="E16767" s="6">
        <v>0.35</v>
      </c>
      <c r="F16767" s="5">
        <v>0</v>
      </c>
      <c r="G16767" t="s">
        <v>26932</v>
      </c>
    </row>
    <row r="16768" spans="1:7" x14ac:dyDescent="0.25">
      <c r="A16768" t="s">
        <v>58312</v>
      </c>
      <c r="B16768" s="32" t="s">
        <v>9637</v>
      </c>
      <c r="C16768" s="32" t="s">
        <v>9638</v>
      </c>
      <c r="D16768" s="10">
        <v>0</v>
      </c>
      <c r="E16768" s="6">
        <v>0.35</v>
      </c>
      <c r="F16768" s="5">
        <v>0</v>
      </c>
      <c r="G16768" t="s">
        <v>26932</v>
      </c>
    </row>
    <row r="16769" spans="1:7" x14ac:dyDescent="0.25">
      <c r="A16769" t="s">
        <v>58313</v>
      </c>
      <c r="B16769" s="32" t="s">
        <v>36479</v>
      </c>
      <c r="C16769" s="32" t="s">
        <v>36480</v>
      </c>
      <c r="D16769" s="10">
        <v>0</v>
      </c>
      <c r="E16769" s="6">
        <v>0.35</v>
      </c>
      <c r="F16769" s="5">
        <v>0</v>
      </c>
      <c r="G16769" t="s">
        <v>26932</v>
      </c>
    </row>
    <row r="16770" spans="1:7" x14ac:dyDescent="0.25">
      <c r="A16770" t="s">
        <v>58314</v>
      </c>
      <c r="B16770" s="32" t="s">
        <v>36481</v>
      </c>
      <c r="C16770" s="32" t="s">
        <v>36482</v>
      </c>
      <c r="D16770" s="10">
        <v>0</v>
      </c>
      <c r="E16770" s="6">
        <v>0.35</v>
      </c>
      <c r="F16770" s="5">
        <v>0</v>
      </c>
      <c r="G16770" t="s">
        <v>26932</v>
      </c>
    </row>
    <row r="16771" spans="1:7" x14ac:dyDescent="0.25">
      <c r="A16771" t="s">
        <v>58358</v>
      </c>
      <c r="B16771" s="32" t="s">
        <v>7345</v>
      </c>
      <c r="C16771" s="32" t="s">
        <v>7346</v>
      </c>
      <c r="D16771" s="10">
        <v>15517.3</v>
      </c>
      <c r="E16771" s="6">
        <v>0.35</v>
      </c>
      <c r="F16771" s="5">
        <v>10086.244999999999</v>
      </c>
      <c r="G16771" t="s">
        <v>26932</v>
      </c>
    </row>
    <row r="16772" spans="1:7" x14ac:dyDescent="0.25">
      <c r="A16772" t="s">
        <v>58359</v>
      </c>
      <c r="B16772" s="32" t="s">
        <v>7347</v>
      </c>
      <c r="C16772" s="32" t="s">
        <v>7346</v>
      </c>
      <c r="D16772" s="10">
        <v>15494.14</v>
      </c>
      <c r="E16772" s="6">
        <v>0.35</v>
      </c>
      <c r="F16772" s="5">
        <v>10071.191000000001</v>
      </c>
      <c r="G16772" t="s">
        <v>26932</v>
      </c>
    </row>
    <row r="16773" spans="1:7" x14ac:dyDescent="0.25">
      <c r="A16773" t="s">
        <v>58360</v>
      </c>
      <c r="B16773" s="32" t="s">
        <v>7348</v>
      </c>
      <c r="C16773" s="32" t="s">
        <v>7346</v>
      </c>
      <c r="D16773" s="10">
        <v>17904.580000000002</v>
      </c>
      <c r="E16773" s="6">
        <v>0.35</v>
      </c>
      <c r="F16773" s="5">
        <v>11637.977000000001</v>
      </c>
      <c r="G16773" t="s">
        <v>26932</v>
      </c>
    </row>
    <row r="16774" spans="1:7" x14ac:dyDescent="0.25">
      <c r="A16774" t="s">
        <v>58367</v>
      </c>
      <c r="B16774" s="32" t="s">
        <v>21934</v>
      </c>
      <c r="C16774" s="32" t="s">
        <v>21935</v>
      </c>
      <c r="D16774" s="10">
        <v>20590.27</v>
      </c>
      <c r="E16774" s="6">
        <v>0.35</v>
      </c>
      <c r="F16774" s="5">
        <v>13383.675500000001</v>
      </c>
      <c r="G16774" t="s">
        <v>26932</v>
      </c>
    </row>
    <row r="16775" spans="1:7" x14ac:dyDescent="0.25">
      <c r="A16775" t="s">
        <v>54771</v>
      </c>
      <c r="B16775" s="32" t="s">
        <v>12817</v>
      </c>
      <c r="C16775" s="32" t="s">
        <v>12818</v>
      </c>
      <c r="D16775" s="10">
        <v>0</v>
      </c>
      <c r="E16775" s="6">
        <v>0.35</v>
      </c>
      <c r="F16775" s="5">
        <v>0</v>
      </c>
      <c r="G16775" t="s">
        <v>26932</v>
      </c>
    </row>
    <row r="16776" spans="1:7" x14ac:dyDescent="0.25">
      <c r="A16776" t="s">
        <v>54772</v>
      </c>
      <c r="B16776" s="32" t="s">
        <v>12819</v>
      </c>
      <c r="C16776" s="32" t="s">
        <v>12820</v>
      </c>
      <c r="D16776" s="10">
        <v>0</v>
      </c>
      <c r="E16776" s="6">
        <v>0.35</v>
      </c>
      <c r="F16776" s="5">
        <v>0</v>
      </c>
      <c r="G16776" t="s">
        <v>26932</v>
      </c>
    </row>
    <row r="16777" spans="1:7" x14ac:dyDescent="0.25">
      <c r="A16777" t="s">
        <v>54773</v>
      </c>
      <c r="B16777" s="32" t="s">
        <v>38294</v>
      </c>
      <c r="C16777" s="32" t="s">
        <v>38295</v>
      </c>
      <c r="D16777" s="10">
        <v>0</v>
      </c>
      <c r="E16777" s="6">
        <v>0.35</v>
      </c>
      <c r="F16777" s="5">
        <v>0</v>
      </c>
      <c r="G16777" t="s">
        <v>26932</v>
      </c>
    </row>
    <row r="16778" spans="1:7" x14ac:dyDescent="0.25">
      <c r="A16778" t="s">
        <v>54774</v>
      </c>
      <c r="B16778" s="32" t="s">
        <v>13766</v>
      </c>
      <c r="C16778" s="32" t="s">
        <v>13767</v>
      </c>
      <c r="D16778" s="10">
        <v>0</v>
      </c>
      <c r="E16778" s="6">
        <v>0.35</v>
      </c>
      <c r="F16778" s="5">
        <v>0</v>
      </c>
      <c r="G16778" t="s">
        <v>26932</v>
      </c>
    </row>
    <row r="16779" spans="1:7" x14ac:dyDescent="0.25">
      <c r="A16779" t="s">
        <v>54775</v>
      </c>
      <c r="B16779" s="32" t="s">
        <v>13790</v>
      </c>
      <c r="C16779" s="32" t="s">
        <v>13791</v>
      </c>
      <c r="D16779" s="10">
        <v>0</v>
      </c>
      <c r="E16779" s="6">
        <v>0.35</v>
      </c>
      <c r="F16779" s="5">
        <v>0</v>
      </c>
      <c r="G16779" t="s">
        <v>26932</v>
      </c>
    </row>
    <row r="16780" spans="1:7" x14ac:dyDescent="0.25">
      <c r="A16780" t="s">
        <v>54776</v>
      </c>
      <c r="B16780" s="32" t="s">
        <v>13800</v>
      </c>
      <c r="C16780" s="32" t="s">
        <v>13801</v>
      </c>
      <c r="D16780" s="10">
        <v>0</v>
      </c>
      <c r="E16780" s="6">
        <v>0.35</v>
      </c>
      <c r="F16780" s="5">
        <v>0</v>
      </c>
      <c r="G16780" t="s">
        <v>26932</v>
      </c>
    </row>
    <row r="16781" spans="1:7" x14ac:dyDescent="0.25">
      <c r="A16781" t="s">
        <v>54777</v>
      </c>
      <c r="B16781" s="32" t="s">
        <v>16206</v>
      </c>
      <c r="C16781" s="32" t="s">
        <v>16207</v>
      </c>
      <c r="D16781" s="10">
        <v>564.96</v>
      </c>
      <c r="E16781" s="6">
        <v>0.35</v>
      </c>
      <c r="F16781" s="5">
        <v>367.22400000000005</v>
      </c>
      <c r="G16781" t="s">
        <v>26932</v>
      </c>
    </row>
    <row r="16782" spans="1:7" x14ac:dyDescent="0.25">
      <c r="A16782" t="s">
        <v>54778</v>
      </c>
      <c r="B16782" s="32" t="s">
        <v>38290</v>
      </c>
      <c r="C16782" s="32" t="s">
        <v>38291</v>
      </c>
      <c r="D16782" s="10">
        <v>0</v>
      </c>
      <c r="E16782" s="6">
        <v>0.35</v>
      </c>
      <c r="F16782" s="5">
        <v>0</v>
      </c>
      <c r="G16782" t="s">
        <v>26932</v>
      </c>
    </row>
    <row r="16783" spans="1:7" x14ac:dyDescent="0.25">
      <c r="A16783" t="s">
        <v>54779</v>
      </c>
      <c r="B16783" s="32" t="s">
        <v>38299</v>
      </c>
      <c r="C16783" s="32" t="s">
        <v>23366</v>
      </c>
      <c r="D16783" s="10">
        <v>0</v>
      </c>
      <c r="E16783" s="6">
        <v>0.35</v>
      </c>
      <c r="F16783" s="5">
        <v>0</v>
      </c>
      <c r="G16783" t="s">
        <v>26932</v>
      </c>
    </row>
    <row r="16784" spans="1:7" x14ac:dyDescent="0.25">
      <c r="A16784" t="s">
        <v>54780</v>
      </c>
      <c r="B16784" s="32" t="s">
        <v>38300</v>
      </c>
      <c r="C16784" s="32" t="s">
        <v>23366</v>
      </c>
      <c r="D16784" s="10">
        <v>0</v>
      </c>
      <c r="E16784" s="6">
        <v>0.35</v>
      </c>
      <c r="F16784" s="5">
        <v>0</v>
      </c>
      <c r="G16784" t="s">
        <v>26932</v>
      </c>
    </row>
    <row r="16785" spans="1:7" x14ac:dyDescent="0.25">
      <c r="A16785" t="s">
        <v>54781</v>
      </c>
      <c r="B16785" s="32" t="s">
        <v>38302</v>
      </c>
      <c r="C16785" s="32" t="s">
        <v>23494</v>
      </c>
      <c r="D16785" s="10">
        <v>0</v>
      </c>
      <c r="E16785" s="6">
        <v>0.35</v>
      </c>
      <c r="F16785" s="5">
        <v>0</v>
      </c>
      <c r="G16785" t="s">
        <v>26932</v>
      </c>
    </row>
    <row r="16786" spans="1:7" x14ac:dyDescent="0.25">
      <c r="A16786" t="s">
        <v>54782</v>
      </c>
      <c r="B16786" s="32" t="s">
        <v>38303</v>
      </c>
      <c r="C16786" s="32" t="s">
        <v>23494</v>
      </c>
      <c r="D16786" s="10">
        <v>0</v>
      </c>
      <c r="E16786" s="6">
        <v>0.35</v>
      </c>
      <c r="F16786" s="5">
        <v>0</v>
      </c>
      <c r="G16786" t="s">
        <v>26932</v>
      </c>
    </row>
    <row r="16787" spans="1:7" x14ac:dyDescent="0.25">
      <c r="A16787" t="s">
        <v>54783</v>
      </c>
      <c r="B16787" s="32" t="s">
        <v>38305</v>
      </c>
      <c r="C16787" s="32" t="s">
        <v>23356</v>
      </c>
      <c r="D16787" s="10">
        <v>0</v>
      </c>
      <c r="E16787" s="6">
        <v>0.35</v>
      </c>
      <c r="F16787" s="5">
        <v>0</v>
      </c>
      <c r="G16787" t="s">
        <v>26932</v>
      </c>
    </row>
    <row r="16788" spans="1:7" x14ac:dyDescent="0.25">
      <c r="A16788" t="s">
        <v>54784</v>
      </c>
      <c r="B16788" s="32" t="s">
        <v>38306</v>
      </c>
      <c r="C16788" s="32" t="s">
        <v>23356</v>
      </c>
      <c r="D16788" s="10">
        <v>0</v>
      </c>
      <c r="E16788" s="6">
        <v>0.35</v>
      </c>
      <c r="F16788" s="5">
        <v>0</v>
      </c>
      <c r="G16788" t="s">
        <v>26932</v>
      </c>
    </row>
    <row r="16789" spans="1:7" x14ac:dyDescent="0.25">
      <c r="A16789" t="s">
        <v>54785</v>
      </c>
      <c r="B16789" s="32" t="s">
        <v>38308</v>
      </c>
      <c r="C16789" s="32" t="s">
        <v>23489</v>
      </c>
      <c r="D16789" s="10">
        <v>0</v>
      </c>
      <c r="E16789" s="6">
        <v>0.35</v>
      </c>
      <c r="F16789" s="5">
        <v>0</v>
      </c>
      <c r="G16789" t="s">
        <v>26932</v>
      </c>
    </row>
    <row r="16790" spans="1:7" x14ac:dyDescent="0.25">
      <c r="A16790" t="s">
        <v>54786</v>
      </c>
      <c r="B16790" s="32" t="s">
        <v>38309</v>
      </c>
      <c r="C16790" s="32" t="s">
        <v>23489</v>
      </c>
      <c r="D16790" s="10">
        <v>0</v>
      </c>
      <c r="E16790" s="6">
        <v>0.35</v>
      </c>
      <c r="F16790" s="5">
        <v>0</v>
      </c>
      <c r="G16790" t="s">
        <v>26932</v>
      </c>
    </row>
    <row r="16791" spans="1:7" x14ac:dyDescent="0.25">
      <c r="A16791" t="s">
        <v>54787</v>
      </c>
      <c r="B16791" s="32" t="s">
        <v>38310</v>
      </c>
      <c r="C16791" s="32" t="s">
        <v>38311</v>
      </c>
      <c r="D16791" s="10">
        <v>0</v>
      </c>
      <c r="E16791" s="6">
        <v>0.35</v>
      </c>
      <c r="F16791" s="5">
        <v>0</v>
      </c>
      <c r="G16791" t="s">
        <v>26932</v>
      </c>
    </row>
    <row r="16792" spans="1:7" x14ac:dyDescent="0.25">
      <c r="A16792" t="s">
        <v>54788</v>
      </c>
      <c r="B16792" s="32" t="s">
        <v>38313</v>
      </c>
      <c r="C16792" s="32" t="s">
        <v>38314</v>
      </c>
      <c r="D16792" s="10">
        <v>0</v>
      </c>
      <c r="E16792" s="6">
        <v>0.35</v>
      </c>
      <c r="F16792" s="5">
        <v>0</v>
      </c>
      <c r="G16792" t="s">
        <v>26932</v>
      </c>
    </row>
    <row r="16793" spans="1:7" x14ac:dyDescent="0.25">
      <c r="A16793" t="s">
        <v>54789</v>
      </c>
      <c r="B16793" s="32" t="s">
        <v>38316</v>
      </c>
      <c r="C16793" s="32" t="s">
        <v>23356</v>
      </c>
      <c r="D16793" s="10">
        <v>0</v>
      </c>
      <c r="E16793" s="6">
        <v>0.35</v>
      </c>
      <c r="F16793" s="5">
        <v>0</v>
      </c>
      <c r="G16793" t="s">
        <v>26932</v>
      </c>
    </row>
    <row r="16794" spans="1:7" x14ac:dyDescent="0.25">
      <c r="A16794" t="s">
        <v>54790</v>
      </c>
      <c r="B16794" s="32" t="s">
        <v>38318</v>
      </c>
      <c r="C16794" s="32" t="s">
        <v>38319</v>
      </c>
      <c r="D16794" s="10">
        <v>0</v>
      </c>
      <c r="E16794" s="6">
        <v>0.35</v>
      </c>
      <c r="F16794" s="5">
        <v>0</v>
      </c>
      <c r="G16794" t="s">
        <v>26932</v>
      </c>
    </row>
    <row r="16795" spans="1:7" x14ac:dyDescent="0.25">
      <c r="A16795" t="s">
        <v>54791</v>
      </c>
      <c r="B16795" s="32" t="s">
        <v>38312</v>
      </c>
      <c r="C16795" s="32" t="s">
        <v>38311</v>
      </c>
      <c r="D16795" s="10">
        <v>0</v>
      </c>
      <c r="E16795" s="6">
        <v>0.35</v>
      </c>
      <c r="F16795" s="5">
        <v>0</v>
      </c>
      <c r="G16795" t="s">
        <v>26932</v>
      </c>
    </row>
    <row r="16796" spans="1:7" x14ac:dyDescent="0.25">
      <c r="A16796" t="s">
        <v>54792</v>
      </c>
      <c r="B16796" s="32" t="s">
        <v>38315</v>
      </c>
      <c r="C16796" s="32" t="s">
        <v>38314</v>
      </c>
      <c r="D16796" s="10">
        <v>0</v>
      </c>
      <c r="E16796" s="6">
        <v>0.35</v>
      </c>
      <c r="F16796" s="5">
        <v>0</v>
      </c>
      <c r="G16796" t="s">
        <v>26932</v>
      </c>
    </row>
    <row r="16797" spans="1:7" x14ac:dyDescent="0.25">
      <c r="A16797" t="s">
        <v>54793</v>
      </c>
      <c r="B16797" s="32" t="s">
        <v>38317</v>
      </c>
      <c r="C16797" s="32" t="s">
        <v>23356</v>
      </c>
      <c r="D16797" s="10">
        <v>0</v>
      </c>
      <c r="E16797" s="6">
        <v>0.35</v>
      </c>
      <c r="F16797" s="5">
        <v>0</v>
      </c>
      <c r="G16797" t="s">
        <v>26932</v>
      </c>
    </row>
    <row r="16798" spans="1:7" x14ac:dyDescent="0.25">
      <c r="A16798" t="s">
        <v>54794</v>
      </c>
      <c r="B16798" s="32" t="s">
        <v>38320</v>
      </c>
      <c r="C16798" s="32" t="s">
        <v>38319</v>
      </c>
      <c r="D16798" s="10">
        <v>0</v>
      </c>
      <c r="E16798" s="6">
        <v>0.35</v>
      </c>
      <c r="F16798" s="5">
        <v>0</v>
      </c>
      <c r="G16798" t="s">
        <v>26932</v>
      </c>
    </row>
    <row r="16799" spans="1:7" x14ac:dyDescent="0.25">
      <c r="A16799" t="s">
        <v>54795</v>
      </c>
      <c r="B16799" s="32" t="s">
        <v>23353</v>
      </c>
      <c r="C16799" s="32" t="s">
        <v>23354</v>
      </c>
      <c r="D16799" s="10">
        <v>0</v>
      </c>
      <c r="E16799" s="6">
        <v>0.35</v>
      </c>
      <c r="F16799" s="5">
        <v>0</v>
      </c>
      <c r="G16799" t="s">
        <v>26932</v>
      </c>
    </row>
    <row r="16800" spans="1:7" x14ac:dyDescent="0.25">
      <c r="A16800" t="s">
        <v>54796</v>
      </c>
      <c r="B16800" s="32" t="s">
        <v>23364</v>
      </c>
      <c r="C16800" s="32" t="s">
        <v>4290</v>
      </c>
      <c r="D16800" s="10">
        <v>0</v>
      </c>
      <c r="E16800" s="6">
        <v>0.35</v>
      </c>
      <c r="F16800" s="5">
        <v>0</v>
      </c>
      <c r="G16800" t="s">
        <v>26932</v>
      </c>
    </row>
    <row r="16801" spans="1:7" x14ac:dyDescent="0.25">
      <c r="A16801" t="s">
        <v>54797</v>
      </c>
      <c r="B16801" s="32" t="s">
        <v>23365</v>
      </c>
      <c r="C16801" s="32" t="s">
        <v>4290</v>
      </c>
      <c r="D16801" s="10">
        <v>0</v>
      </c>
      <c r="E16801" s="6">
        <v>0.35</v>
      </c>
      <c r="F16801" s="5">
        <v>0</v>
      </c>
      <c r="G16801" t="s">
        <v>26932</v>
      </c>
    </row>
    <row r="16802" spans="1:7" x14ac:dyDescent="0.25">
      <c r="A16802" t="s">
        <v>54798</v>
      </c>
      <c r="B16802" s="32" t="s">
        <v>23913</v>
      </c>
      <c r="C16802" s="32" t="s">
        <v>23356</v>
      </c>
      <c r="D16802" s="10">
        <v>0</v>
      </c>
      <c r="E16802" s="6">
        <v>0.35</v>
      </c>
      <c r="F16802" s="5">
        <v>0</v>
      </c>
      <c r="G16802" t="s">
        <v>26932</v>
      </c>
    </row>
    <row r="16803" spans="1:7" x14ac:dyDescent="0.25">
      <c r="A16803" t="s">
        <v>54799</v>
      </c>
      <c r="B16803" s="32" t="s">
        <v>39277</v>
      </c>
      <c r="C16803" s="32" t="s">
        <v>13612</v>
      </c>
      <c r="D16803" s="10">
        <v>0</v>
      </c>
      <c r="E16803" s="6">
        <v>0.35</v>
      </c>
      <c r="F16803" s="5">
        <v>0</v>
      </c>
      <c r="G16803" t="s">
        <v>26932</v>
      </c>
    </row>
    <row r="16804" spans="1:7" x14ac:dyDescent="0.25">
      <c r="A16804" t="s">
        <v>54800</v>
      </c>
      <c r="B16804" s="32" t="s">
        <v>23914</v>
      </c>
      <c r="C16804" s="32" t="s">
        <v>23915</v>
      </c>
      <c r="D16804" s="10">
        <v>0</v>
      </c>
      <c r="E16804" s="6">
        <v>0.35</v>
      </c>
      <c r="F16804" s="5">
        <v>0</v>
      </c>
      <c r="G16804" t="s">
        <v>26932</v>
      </c>
    </row>
    <row r="16805" spans="1:7" x14ac:dyDescent="0.25">
      <c r="A16805" t="s">
        <v>54801</v>
      </c>
      <c r="B16805" s="32" t="s">
        <v>39278</v>
      </c>
      <c r="C16805" s="32" t="s">
        <v>13613</v>
      </c>
      <c r="D16805" s="10">
        <v>0</v>
      </c>
      <c r="E16805" s="6">
        <v>0.35</v>
      </c>
      <c r="F16805" s="5">
        <v>0</v>
      </c>
      <c r="G16805" t="s">
        <v>26932</v>
      </c>
    </row>
    <row r="16806" spans="1:7" x14ac:dyDescent="0.25">
      <c r="A16806" t="s">
        <v>54802</v>
      </c>
      <c r="B16806" s="32" t="s">
        <v>39279</v>
      </c>
      <c r="C16806" s="32" t="s">
        <v>39280</v>
      </c>
      <c r="D16806" s="10">
        <v>0</v>
      </c>
      <c r="E16806" s="6">
        <v>0.35</v>
      </c>
      <c r="F16806" s="5">
        <v>0</v>
      </c>
      <c r="G16806" t="s">
        <v>26932</v>
      </c>
    </row>
    <row r="16807" spans="1:7" x14ac:dyDescent="0.25">
      <c r="A16807" t="s">
        <v>54803</v>
      </c>
      <c r="B16807" s="32" t="s">
        <v>39281</v>
      </c>
      <c r="C16807" s="32" t="s">
        <v>39282</v>
      </c>
      <c r="D16807" s="10">
        <v>0</v>
      </c>
      <c r="E16807" s="6">
        <v>0.35</v>
      </c>
      <c r="F16807" s="5">
        <v>0</v>
      </c>
      <c r="G16807" t="s">
        <v>26932</v>
      </c>
    </row>
    <row r="16808" spans="1:7" x14ac:dyDescent="0.25">
      <c r="A16808" t="s">
        <v>54804</v>
      </c>
      <c r="B16808" s="32" t="s">
        <v>8802</v>
      </c>
      <c r="C16808" s="32" t="s">
        <v>8803</v>
      </c>
      <c r="D16808" s="10">
        <v>0</v>
      </c>
      <c r="E16808" s="6">
        <v>0.35</v>
      </c>
      <c r="F16808" s="5">
        <v>0</v>
      </c>
      <c r="G16808" t="s">
        <v>26932</v>
      </c>
    </row>
    <row r="16809" spans="1:7" x14ac:dyDescent="0.25">
      <c r="A16809" t="s">
        <v>54805</v>
      </c>
      <c r="B16809" s="32" t="s">
        <v>39283</v>
      </c>
      <c r="C16809" s="32" t="s">
        <v>39284</v>
      </c>
      <c r="D16809" s="10">
        <v>0</v>
      </c>
      <c r="E16809" s="6">
        <v>0.35</v>
      </c>
      <c r="F16809" s="5">
        <v>0</v>
      </c>
      <c r="G16809" t="s">
        <v>26932</v>
      </c>
    </row>
    <row r="16810" spans="1:7" x14ac:dyDescent="0.25">
      <c r="A16810" t="s">
        <v>54806</v>
      </c>
      <c r="B16810" s="32" t="s">
        <v>13932</v>
      </c>
      <c r="C16810" s="32" t="s">
        <v>13933</v>
      </c>
      <c r="D16810" s="10">
        <v>3134.65</v>
      </c>
      <c r="E16810" s="6">
        <v>0.35</v>
      </c>
      <c r="F16810" s="5">
        <v>2037.5225</v>
      </c>
      <c r="G16810" t="s">
        <v>26932</v>
      </c>
    </row>
    <row r="16811" spans="1:7" x14ac:dyDescent="0.25">
      <c r="A16811" t="s">
        <v>54807</v>
      </c>
      <c r="B16811" s="32" t="s">
        <v>36857</v>
      </c>
      <c r="C16811" s="32" t="s">
        <v>36858</v>
      </c>
      <c r="D16811" s="10">
        <v>703.85</v>
      </c>
      <c r="E16811" s="6">
        <v>0.35</v>
      </c>
      <c r="F16811" s="5">
        <v>457.50250000000005</v>
      </c>
      <c r="G16811" t="s">
        <v>26932</v>
      </c>
    </row>
    <row r="16812" spans="1:7" x14ac:dyDescent="0.25">
      <c r="A16812" t="s">
        <v>54808</v>
      </c>
      <c r="B16812" s="32" t="s">
        <v>36859</v>
      </c>
      <c r="C16812" s="32" t="s">
        <v>36860</v>
      </c>
      <c r="D16812" s="10">
        <v>1527.75</v>
      </c>
      <c r="E16812" s="6">
        <v>0.35</v>
      </c>
      <c r="F16812" s="5">
        <v>993.03750000000002</v>
      </c>
      <c r="G16812" t="s">
        <v>26932</v>
      </c>
    </row>
    <row r="16813" spans="1:7" x14ac:dyDescent="0.25">
      <c r="A16813" t="s">
        <v>54809</v>
      </c>
      <c r="B16813" s="32" t="s">
        <v>36865</v>
      </c>
      <c r="C16813" s="32" t="s">
        <v>36866</v>
      </c>
      <c r="D16813" s="10">
        <v>8121.3</v>
      </c>
      <c r="E16813" s="6">
        <v>0.35</v>
      </c>
      <c r="F16813" s="5">
        <v>5278.8450000000003</v>
      </c>
      <c r="G16813" t="s">
        <v>26932</v>
      </c>
    </row>
    <row r="16814" spans="1:7" x14ac:dyDescent="0.25">
      <c r="A16814" t="s">
        <v>54810</v>
      </c>
      <c r="B16814" s="32" t="s">
        <v>36869</v>
      </c>
      <c r="C16814" s="32" t="s">
        <v>36870</v>
      </c>
      <c r="D16814" s="10">
        <v>1059.3</v>
      </c>
      <c r="E16814" s="6">
        <v>0.35</v>
      </c>
      <c r="F16814" s="5">
        <v>688.54499999999996</v>
      </c>
      <c r="G16814" t="s">
        <v>26932</v>
      </c>
    </row>
    <row r="16815" spans="1:7" x14ac:dyDescent="0.25">
      <c r="A16815" t="s">
        <v>54811</v>
      </c>
      <c r="B16815" s="32" t="s">
        <v>36871</v>
      </c>
      <c r="C16815" s="32" t="s">
        <v>36872</v>
      </c>
      <c r="D16815" s="10">
        <v>2236.3000000000002</v>
      </c>
      <c r="E16815" s="6">
        <v>0.35</v>
      </c>
      <c r="F16815" s="5">
        <v>1453.5950000000003</v>
      </c>
      <c r="G16815" t="s">
        <v>26932</v>
      </c>
    </row>
    <row r="16816" spans="1:7" x14ac:dyDescent="0.25">
      <c r="A16816" t="s">
        <v>54812</v>
      </c>
      <c r="B16816" s="32" t="s">
        <v>36873</v>
      </c>
      <c r="C16816" s="32" t="s">
        <v>36874</v>
      </c>
      <c r="D16816" s="10">
        <v>1153.46</v>
      </c>
      <c r="E16816" s="6">
        <v>0.35</v>
      </c>
      <c r="F16816" s="5">
        <v>749.74900000000002</v>
      </c>
      <c r="G16816" t="s">
        <v>26932</v>
      </c>
    </row>
    <row r="16817" spans="1:7" x14ac:dyDescent="0.25">
      <c r="A16817" t="s">
        <v>54813</v>
      </c>
      <c r="B16817" s="32" t="s">
        <v>36875</v>
      </c>
      <c r="C16817" s="32" t="s">
        <v>36876</v>
      </c>
      <c r="D16817" s="10">
        <v>6238.1</v>
      </c>
      <c r="E16817" s="6">
        <v>0.35</v>
      </c>
      <c r="F16817" s="5">
        <v>4054.7650000000003</v>
      </c>
      <c r="G16817" t="s">
        <v>26932</v>
      </c>
    </row>
    <row r="16818" spans="1:7" x14ac:dyDescent="0.25">
      <c r="A16818" t="s">
        <v>54814</v>
      </c>
      <c r="B16818" s="32" t="s">
        <v>36877</v>
      </c>
      <c r="C16818" s="32" t="s">
        <v>36878</v>
      </c>
      <c r="D16818" s="10">
        <v>703.85</v>
      </c>
      <c r="E16818" s="6">
        <v>0.35</v>
      </c>
      <c r="F16818" s="5">
        <v>457.50250000000005</v>
      </c>
      <c r="G16818" t="s">
        <v>26932</v>
      </c>
    </row>
    <row r="16819" spans="1:7" x14ac:dyDescent="0.25">
      <c r="A16819" t="s">
        <v>54815</v>
      </c>
      <c r="B16819" s="32" t="s">
        <v>36879</v>
      </c>
      <c r="C16819" s="32" t="s">
        <v>36880</v>
      </c>
      <c r="D16819" s="10">
        <v>1174.6500000000001</v>
      </c>
      <c r="E16819" s="6">
        <v>0.35</v>
      </c>
      <c r="F16819" s="5">
        <v>763.52250000000004</v>
      </c>
      <c r="G16819" t="s">
        <v>26932</v>
      </c>
    </row>
    <row r="16820" spans="1:7" x14ac:dyDescent="0.25">
      <c r="A16820" t="s">
        <v>54816</v>
      </c>
      <c r="B16820" s="32" t="s">
        <v>36881</v>
      </c>
      <c r="C16820" s="32" t="s">
        <v>36882</v>
      </c>
      <c r="D16820" s="10">
        <v>115.35</v>
      </c>
      <c r="E16820" s="6">
        <v>0.35</v>
      </c>
      <c r="F16820" s="5">
        <v>74.977499999999992</v>
      </c>
      <c r="G16820" t="s">
        <v>26932</v>
      </c>
    </row>
    <row r="16821" spans="1:7" x14ac:dyDescent="0.25">
      <c r="A16821" t="s">
        <v>54817</v>
      </c>
      <c r="B16821" s="32" t="s">
        <v>36883</v>
      </c>
      <c r="C16821" s="32" t="s">
        <v>36884</v>
      </c>
      <c r="D16821" s="10">
        <v>3413.3</v>
      </c>
      <c r="E16821" s="6">
        <v>0.35</v>
      </c>
      <c r="F16821" s="5">
        <v>2218.645</v>
      </c>
      <c r="G16821" t="s">
        <v>26932</v>
      </c>
    </row>
    <row r="16822" spans="1:7" x14ac:dyDescent="0.25">
      <c r="A16822" t="s">
        <v>54818</v>
      </c>
      <c r="B16822" s="32" t="s">
        <v>36885</v>
      </c>
      <c r="C16822" s="32" t="s">
        <v>36886</v>
      </c>
      <c r="D16822" s="10">
        <v>8161.91</v>
      </c>
      <c r="E16822" s="6">
        <v>0.35</v>
      </c>
      <c r="F16822" s="5">
        <v>5305.2415000000001</v>
      </c>
      <c r="G16822" t="s">
        <v>26932</v>
      </c>
    </row>
    <row r="16823" spans="1:7" x14ac:dyDescent="0.25">
      <c r="A16823" t="s">
        <v>54819</v>
      </c>
      <c r="B16823" s="32" t="s">
        <v>36889</v>
      </c>
      <c r="C16823" s="32" t="s">
        <v>36890</v>
      </c>
      <c r="D16823" s="10">
        <v>5885</v>
      </c>
      <c r="E16823" s="6">
        <v>0.35</v>
      </c>
      <c r="F16823" s="5">
        <v>3825.25</v>
      </c>
      <c r="G16823" t="s">
        <v>26932</v>
      </c>
    </row>
    <row r="16824" spans="1:7" x14ac:dyDescent="0.25">
      <c r="A16824" t="s">
        <v>54820</v>
      </c>
      <c r="B16824" s="32" t="s">
        <v>16691</v>
      </c>
      <c r="C16824" s="32" t="s">
        <v>16692</v>
      </c>
      <c r="D16824" s="10">
        <v>151833</v>
      </c>
      <c r="E16824" s="6">
        <v>0.35</v>
      </c>
      <c r="F16824" s="5">
        <v>98691.45</v>
      </c>
      <c r="G16824" t="s">
        <v>26932</v>
      </c>
    </row>
    <row r="16825" spans="1:7" x14ac:dyDescent="0.25">
      <c r="A16825" t="s">
        <v>54821</v>
      </c>
      <c r="B16825" s="32" t="s">
        <v>36891</v>
      </c>
      <c r="C16825" s="32" t="s">
        <v>36892</v>
      </c>
      <c r="D16825" s="10">
        <v>0</v>
      </c>
      <c r="E16825" s="6">
        <v>0.35</v>
      </c>
      <c r="F16825" s="5">
        <v>0</v>
      </c>
      <c r="G16825" t="s">
        <v>26932</v>
      </c>
    </row>
    <row r="16826" spans="1:7" x14ac:dyDescent="0.25">
      <c r="A16826" t="s">
        <v>54822</v>
      </c>
      <c r="B16826" s="32" t="s">
        <v>16693</v>
      </c>
      <c r="C16826" s="32" t="s">
        <v>16694</v>
      </c>
      <c r="D16826" s="10">
        <v>194205</v>
      </c>
      <c r="E16826" s="6">
        <v>0.35</v>
      </c>
      <c r="F16826" s="5">
        <v>126233.25</v>
      </c>
      <c r="G16826" t="s">
        <v>26932</v>
      </c>
    </row>
    <row r="16827" spans="1:7" x14ac:dyDescent="0.25">
      <c r="A16827" t="s">
        <v>54823</v>
      </c>
      <c r="B16827" s="32" t="s">
        <v>15437</v>
      </c>
      <c r="C16827" s="32" t="s">
        <v>15438</v>
      </c>
      <c r="D16827" s="10">
        <v>0</v>
      </c>
      <c r="E16827" s="6">
        <v>0.35</v>
      </c>
      <c r="F16827" s="5">
        <v>0</v>
      </c>
      <c r="G16827" t="s">
        <v>26932</v>
      </c>
    </row>
    <row r="16828" spans="1:7" x14ac:dyDescent="0.25">
      <c r="A16828" t="s">
        <v>54824</v>
      </c>
      <c r="B16828" s="32" t="s">
        <v>16672</v>
      </c>
      <c r="C16828" s="32" t="s">
        <v>36856</v>
      </c>
      <c r="D16828" s="10">
        <v>304843</v>
      </c>
      <c r="E16828" s="6">
        <v>0.35</v>
      </c>
      <c r="F16828" s="5">
        <v>198147.95</v>
      </c>
      <c r="G16828" t="s">
        <v>26932</v>
      </c>
    </row>
    <row r="16829" spans="1:7" x14ac:dyDescent="0.25">
      <c r="A16829" t="s">
        <v>54825</v>
      </c>
      <c r="B16829" s="32" t="s">
        <v>16673</v>
      </c>
      <c r="C16829" s="32" t="s">
        <v>16674</v>
      </c>
      <c r="D16829" s="10">
        <v>37664</v>
      </c>
      <c r="E16829" s="6">
        <v>0.35</v>
      </c>
      <c r="F16829" s="5">
        <v>24481.600000000002</v>
      </c>
      <c r="G16829" t="s">
        <v>26932</v>
      </c>
    </row>
    <row r="16830" spans="1:7" x14ac:dyDescent="0.25">
      <c r="A16830" t="s">
        <v>54826</v>
      </c>
      <c r="B16830" s="32" t="s">
        <v>36861</v>
      </c>
      <c r="C16830" s="32" t="s">
        <v>36862</v>
      </c>
      <c r="D16830" s="10">
        <v>2236.3000000000002</v>
      </c>
      <c r="E16830" s="6">
        <v>0.35</v>
      </c>
      <c r="F16830" s="5">
        <v>1453.5950000000003</v>
      </c>
      <c r="G16830" t="s">
        <v>26932</v>
      </c>
    </row>
    <row r="16831" spans="1:7" x14ac:dyDescent="0.25">
      <c r="A16831" t="s">
        <v>54827</v>
      </c>
      <c r="B16831" s="32" t="s">
        <v>36863</v>
      </c>
      <c r="C16831" s="32" t="s">
        <v>36864</v>
      </c>
      <c r="D16831" s="10">
        <v>3413.3</v>
      </c>
      <c r="E16831" s="6">
        <v>0.35</v>
      </c>
      <c r="F16831" s="5">
        <v>2218.645</v>
      </c>
      <c r="G16831" t="s">
        <v>26932</v>
      </c>
    </row>
    <row r="16832" spans="1:7" x14ac:dyDescent="0.25">
      <c r="A16832" t="s">
        <v>54828</v>
      </c>
      <c r="B16832" s="32" t="s">
        <v>36867</v>
      </c>
      <c r="C16832" s="32" t="s">
        <v>36868</v>
      </c>
      <c r="D16832" s="10">
        <v>2024.44</v>
      </c>
      <c r="E16832" s="6">
        <v>0.35</v>
      </c>
      <c r="F16832" s="5">
        <v>1315.886</v>
      </c>
      <c r="G16832" t="s">
        <v>26932</v>
      </c>
    </row>
    <row r="16833" spans="1:7" x14ac:dyDescent="0.25">
      <c r="A16833" t="s">
        <v>54829</v>
      </c>
      <c r="B16833" s="32" t="s">
        <v>16675</v>
      </c>
      <c r="C16833" s="32" t="s">
        <v>16676</v>
      </c>
      <c r="D16833" s="10">
        <v>10710.7</v>
      </c>
      <c r="E16833" s="6">
        <v>0.35</v>
      </c>
      <c r="F16833" s="5">
        <v>6961.9550000000008</v>
      </c>
      <c r="G16833" t="s">
        <v>26932</v>
      </c>
    </row>
    <row r="16834" spans="1:7" x14ac:dyDescent="0.25">
      <c r="A16834" t="s">
        <v>54830</v>
      </c>
      <c r="B16834" s="32" t="s">
        <v>16677</v>
      </c>
      <c r="C16834" s="32" t="s">
        <v>16678</v>
      </c>
      <c r="D16834" s="10">
        <v>8239</v>
      </c>
      <c r="E16834" s="6">
        <v>0.35</v>
      </c>
      <c r="F16834" s="5">
        <v>5355.35</v>
      </c>
      <c r="G16834" t="s">
        <v>26932</v>
      </c>
    </row>
    <row r="16835" spans="1:7" x14ac:dyDescent="0.25">
      <c r="A16835" t="s">
        <v>54831</v>
      </c>
      <c r="B16835" s="32" t="s">
        <v>16679</v>
      </c>
      <c r="C16835" s="32" t="s">
        <v>16680</v>
      </c>
      <c r="D16835" s="10">
        <v>6002.7</v>
      </c>
      <c r="E16835" s="6">
        <v>0.35</v>
      </c>
      <c r="F16835" s="5">
        <v>3901.7550000000001</v>
      </c>
      <c r="G16835" t="s">
        <v>26932</v>
      </c>
    </row>
    <row r="16836" spans="1:7" x14ac:dyDescent="0.25">
      <c r="A16836" t="s">
        <v>54832</v>
      </c>
      <c r="B16836" s="32" t="s">
        <v>16681</v>
      </c>
      <c r="C16836" s="32" t="s">
        <v>16682</v>
      </c>
      <c r="D16836" s="10">
        <v>2824.8</v>
      </c>
      <c r="E16836" s="6">
        <v>0.35</v>
      </c>
      <c r="F16836" s="5">
        <v>1836.1200000000001</v>
      </c>
      <c r="G16836" t="s">
        <v>26932</v>
      </c>
    </row>
    <row r="16837" spans="1:7" x14ac:dyDescent="0.25">
      <c r="A16837" t="s">
        <v>54833</v>
      </c>
      <c r="B16837" s="32" t="s">
        <v>16683</v>
      </c>
      <c r="C16837" s="32" t="s">
        <v>16684</v>
      </c>
      <c r="D16837" s="10">
        <v>8239</v>
      </c>
      <c r="E16837" s="6">
        <v>0.35</v>
      </c>
      <c r="F16837" s="5">
        <v>5355.35</v>
      </c>
      <c r="G16837" t="s">
        <v>26932</v>
      </c>
    </row>
    <row r="16838" spans="1:7" x14ac:dyDescent="0.25">
      <c r="A16838" t="s">
        <v>54834</v>
      </c>
      <c r="B16838" s="32" t="s">
        <v>16685</v>
      </c>
      <c r="C16838" s="32" t="s">
        <v>16686</v>
      </c>
      <c r="D16838" s="10">
        <v>3884.1</v>
      </c>
      <c r="E16838" s="6">
        <v>0.35</v>
      </c>
      <c r="F16838" s="5">
        <v>2524.665</v>
      </c>
      <c r="G16838" t="s">
        <v>26932</v>
      </c>
    </row>
    <row r="16839" spans="1:7" x14ac:dyDescent="0.25">
      <c r="A16839" t="s">
        <v>54835</v>
      </c>
      <c r="B16839" s="32" t="s">
        <v>36887</v>
      </c>
      <c r="C16839" s="32" t="s">
        <v>36888</v>
      </c>
      <c r="D16839" s="10">
        <v>10475.299999999999</v>
      </c>
      <c r="E16839" s="6">
        <v>0.35</v>
      </c>
      <c r="F16839" s="5">
        <v>6808.9449999999997</v>
      </c>
      <c r="G16839" t="s">
        <v>26932</v>
      </c>
    </row>
    <row r="16840" spans="1:7" x14ac:dyDescent="0.25">
      <c r="A16840" t="s">
        <v>54836</v>
      </c>
      <c r="B16840" s="32" t="s">
        <v>16687</v>
      </c>
      <c r="C16840" s="32" t="s">
        <v>16688</v>
      </c>
      <c r="D16840" s="10">
        <v>6002.7</v>
      </c>
      <c r="E16840" s="6">
        <v>0.35</v>
      </c>
      <c r="F16840" s="5">
        <v>3901.7550000000001</v>
      </c>
      <c r="G16840" t="s">
        <v>26932</v>
      </c>
    </row>
    <row r="16841" spans="1:7" x14ac:dyDescent="0.25">
      <c r="A16841" t="s">
        <v>54837</v>
      </c>
      <c r="B16841" s="32" t="s">
        <v>16689</v>
      </c>
      <c r="C16841" s="32" t="s">
        <v>16690</v>
      </c>
      <c r="D16841" s="10">
        <v>706.2</v>
      </c>
      <c r="E16841" s="6">
        <v>0.35</v>
      </c>
      <c r="F16841" s="5">
        <v>459.03000000000003</v>
      </c>
      <c r="G16841" t="s">
        <v>26932</v>
      </c>
    </row>
    <row r="16842" spans="1:7" x14ac:dyDescent="0.25">
      <c r="A16842" t="s">
        <v>54838</v>
      </c>
      <c r="B16842" s="32" t="s">
        <v>36893</v>
      </c>
      <c r="C16842" s="32" t="s">
        <v>36894</v>
      </c>
      <c r="D16842" s="10">
        <v>235.4</v>
      </c>
      <c r="E16842" s="6">
        <v>0.35</v>
      </c>
      <c r="F16842" s="5">
        <v>153.01000000000002</v>
      </c>
      <c r="G16842" t="s">
        <v>26932</v>
      </c>
    </row>
    <row r="16843" spans="1:7" x14ac:dyDescent="0.25">
      <c r="A16843" t="s">
        <v>54839</v>
      </c>
      <c r="B16843" s="32" t="s">
        <v>16695</v>
      </c>
      <c r="C16843" s="32" t="s">
        <v>16696</v>
      </c>
      <c r="D16843" s="10">
        <v>353.1</v>
      </c>
      <c r="E16843" s="6">
        <v>0.35</v>
      </c>
      <c r="F16843" s="5">
        <v>229.51500000000001</v>
      </c>
      <c r="G16843" t="s">
        <v>26932</v>
      </c>
    </row>
    <row r="16844" spans="1:7" x14ac:dyDescent="0.25">
      <c r="A16844" t="s">
        <v>54840</v>
      </c>
      <c r="B16844" s="32" t="s">
        <v>36895</v>
      </c>
      <c r="C16844" s="32" t="s">
        <v>36896</v>
      </c>
      <c r="D16844" s="10">
        <v>1035.76</v>
      </c>
      <c r="E16844" s="6">
        <v>0.35</v>
      </c>
      <c r="F16844" s="5">
        <v>673.24400000000003</v>
      </c>
      <c r="G16844" t="s">
        <v>26932</v>
      </c>
    </row>
    <row r="16845" spans="1:7" x14ac:dyDescent="0.25">
      <c r="A16845" t="s">
        <v>54841</v>
      </c>
      <c r="B16845" s="32" t="s">
        <v>36897</v>
      </c>
      <c r="C16845" s="32" t="s">
        <v>36898</v>
      </c>
      <c r="D16845" s="10">
        <v>1741.96</v>
      </c>
      <c r="E16845" s="6">
        <v>0.35</v>
      </c>
      <c r="F16845" s="5">
        <v>1132.2740000000001</v>
      </c>
      <c r="G16845" t="s">
        <v>26932</v>
      </c>
    </row>
    <row r="16846" spans="1:7" x14ac:dyDescent="0.25">
      <c r="A16846" t="s">
        <v>54842</v>
      </c>
      <c r="B16846" s="32" t="s">
        <v>36899</v>
      </c>
      <c r="C16846" s="32" t="s">
        <v>36900</v>
      </c>
      <c r="D16846" s="10">
        <v>2448.16</v>
      </c>
      <c r="E16846" s="6">
        <v>0.35</v>
      </c>
      <c r="F16846" s="5">
        <v>1591.3039999999999</v>
      </c>
      <c r="G16846" t="s">
        <v>26932</v>
      </c>
    </row>
    <row r="16847" spans="1:7" x14ac:dyDescent="0.25">
      <c r="A16847" t="s">
        <v>54843</v>
      </c>
      <c r="B16847" s="32" t="s">
        <v>36901</v>
      </c>
      <c r="C16847" s="32" t="s">
        <v>36902</v>
      </c>
      <c r="D16847" s="10">
        <v>3154.36</v>
      </c>
      <c r="E16847" s="6">
        <v>0.35</v>
      </c>
      <c r="F16847" s="5">
        <v>2050.3340000000003</v>
      </c>
      <c r="G16847" t="s">
        <v>26932</v>
      </c>
    </row>
    <row r="16848" spans="1:7" x14ac:dyDescent="0.25">
      <c r="A16848" t="s">
        <v>54844</v>
      </c>
      <c r="B16848" s="32" t="s">
        <v>36903</v>
      </c>
      <c r="C16848" s="32" t="s">
        <v>36904</v>
      </c>
      <c r="D16848" s="10">
        <v>4095.96</v>
      </c>
      <c r="E16848" s="6">
        <v>0.35</v>
      </c>
      <c r="F16848" s="5">
        <v>2662.3740000000003</v>
      </c>
      <c r="G16848" t="s">
        <v>26932</v>
      </c>
    </row>
    <row r="16849" spans="1:7" x14ac:dyDescent="0.25">
      <c r="A16849" t="s">
        <v>54845</v>
      </c>
      <c r="B16849" s="32" t="s">
        <v>16697</v>
      </c>
      <c r="C16849" s="32" t="s">
        <v>16698</v>
      </c>
      <c r="D16849" s="10">
        <v>4590.3</v>
      </c>
      <c r="E16849" s="6">
        <v>0.35</v>
      </c>
      <c r="F16849" s="5">
        <v>2983.6950000000002</v>
      </c>
      <c r="G16849" t="s">
        <v>26932</v>
      </c>
    </row>
    <row r="16850" spans="1:7" x14ac:dyDescent="0.25">
      <c r="A16850" t="s">
        <v>54846</v>
      </c>
      <c r="B16850" s="32" t="s">
        <v>16699</v>
      </c>
      <c r="C16850" s="32" t="s">
        <v>16700</v>
      </c>
      <c r="D16850" s="10">
        <v>847.44</v>
      </c>
      <c r="E16850" s="6">
        <v>0.35</v>
      </c>
      <c r="F16850" s="5">
        <v>550.83600000000001</v>
      </c>
      <c r="G16850" t="s">
        <v>26932</v>
      </c>
    </row>
    <row r="16851" spans="1:7" x14ac:dyDescent="0.25">
      <c r="A16851" t="s">
        <v>54847</v>
      </c>
      <c r="B16851" s="32" t="s">
        <v>16701</v>
      </c>
      <c r="C16851" s="32" t="s">
        <v>16702</v>
      </c>
      <c r="D16851" s="10">
        <v>800.36</v>
      </c>
      <c r="E16851" s="6">
        <v>0.35</v>
      </c>
      <c r="F16851" s="5">
        <v>520.23400000000004</v>
      </c>
      <c r="G16851" t="s">
        <v>26932</v>
      </c>
    </row>
    <row r="16852" spans="1:7" x14ac:dyDescent="0.25">
      <c r="A16852" t="s">
        <v>54848</v>
      </c>
      <c r="B16852" s="32" t="s">
        <v>16703</v>
      </c>
      <c r="C16852" s="32" t="s">
        <v>16704</v>
      </c>
      <c r="D16852" s="10">
        <v>918.06</v>
      </c>
      <c r="E16852" s="6">
        <v>0.35</v>
      </c>
      <c r="F16852" s="5">
        <v>596.73900000000003</v>
      </c>
      <c r="G16852" t="s">
        <v>26932</v>
      </c>
    </row>
    <row r="16853" spans="1:7" x14ac:dyDescent="0.25">
      <c r="A16853" t="s">
        <v>54849</v>
      </c>
      <c r="B16853" s="32" t="s">
        <v>16705</v>
      </c>
      <c r="C16853" s="32" t="s">
        <v>16706</v>
      </c>
      <c r="D16853" s="10">
        <v>729.74</v>
      </c>
      <c r="E16853" s="6">
        <v>0.35</v>
      </c>
      <c r="F16853" s="5">
        <v>474.33100000000002</v>
      </c>
      <c r="G16853" t="s">
        <v>26932</v>
      </c>
    </row>
    <row r="16854" spans="1:7" x14ac:dyDescent="0.25">
      <c r="A16854" t="s">
        <v>54850</v>
      </c>
      <c r="B16854" s="32" t="s">
        <v>16707</v>
      </c>
      <c r="C16854" s="32" t="s">
        <v>16708</v>
      </c>
      <c r="D16854" s="10">
        <v>847.44</v>
      </c>
      <c r="E16854" s="6">
        <v>0.35</v>
      </c>
      <c r="F16854" s="5">
        <v>550.83600000000001</v>
      </c>
      <c r="G16854" t="s">
        <v>26932</v>
      </c>
    </row>
    <row r="16855" spans="1:7" x14ac:dyDescent="0.25">
      <c r="A16855" t="s">
        <v>54851</v>
      </c>
      <c r="B16855" s="32" t="s">
        <v>16709</v>
      </c>
      <c r="C16855" s="32" t="s">
        <v>16710</v>
      </c>
      <c r="D16855" s="10">
        <v>918.06</v>
      </c>
      <c r="E16855" s="6">
        <v>0.35</v>
      </c>
      <c r="F16855" s="5">
        <v>596.73900000000003</v>
      </c>
      <c r="G16855" t="s">
        <v>26932</v>
      </c>
    </row>
    <row r="16856" spans="1:7" x14ac:dyDescent="0.25">
      <c r="A16856" t="s">
        <v>54852</v>
      </c>
      <c r="B16856" s="32" t="s">
        <v>16711</v>
      </c>
      <c r="C16856" s="32" t="s">
        <v>16712</v>
      </c>
      <c r="D16856" s="10">
        <v>1012.22</v>
      </c>
      <c r="E16856" s="6">
        <v>0.35</v>
      </c>
      <c r="F16856" s="5">
        <v>657.94299999999998</v>
      </c>
      <c r="G16856" t="s">
        <v>26932</v>
      </c>
    </row>
    <row r="16857" spans="1:7" x14ac:dyDescent="0.25">
      <c r="A16857" t="s">
        <v>54853</v>
      </c>
      <c r="B16857" s="32" t="s">
        <v>16713</v>
      </c>
      <c r="C16857" s="32" t="s">
        <v>16714</v>
      </c>
      <c r="D16857" s="10">
        <v>6473.5</v>
      </c>
      <c r="E16857" s="6">
        <v>0.35</v>
      </c>
      <c r="F16857" s="5">
        <v>4207.7750000000005</v>
      </c>
      <c r="G16857" t="s">
        <v>26932</v>
      </c>
    </row>
    <row r="16858" spans="1:7" x14ac:dyDescent="0.25">
      <c r="A16858" t="s">
        <v>54854</v>
      </c>
      <c r="B16858" s="32" t="s">
        <v>16715</v>
      </c>
      <c r="C16858" s="32" t="s">
        <v>16716</v>
      </c>
      <c r="D16858" s="10">
        <v>22245.3</v>
      </c>
      <c r="E16858" s="6">
        <v>0.35</v>
      </c>
      <c r="F16858" s="5">
        <v>14459.445</v>
      </c>
      <c r="G16858" t="s">
        <v>26932</v>
      </c>
    </row>
    <row r="16859" spans="1:7" x14ac:dyDescent="0.25">
      <c r="A16859" t="s">
        <v>54855</v>
      </c>
      <c r="B16859" s="32" t="s">
        <v>16717</v>
      </c>
      <c r="C16859" s="32" t="s">
        <v>16718</v>
      </c>
      <c r="D16859" s="10">
        <v>38723.300000000003</v>
      </c>
      <c r="E16859" s="6">
        <v>0.35</v>
      </c>
      <c r="F16859" s="5">
        <v>25170.145000000004</v>
      </c>
      <c r="G16859" t="s">
        <v>26932</v>
      </c>
    </row>
    <row r="16860" spans="1:7" x14ac:dyDescent="0.25">
      <c r="A16860" t="s">
        <v>54856</v>
      </c>
      <c r="B16860" s="32" t="s">
        <v>16719</v>
      </c>
      <c r="C16860" s="32" t="s">
        <v>16720</v>
      </c>
      <c r="D16860" s="10">
        <v>341.33</v>
      </c>
      <c r="E16860" s="6">
        <v>0.35</v>
      </c>
      <c r="F16860" s="5">
        <v>221.86449999999999</v>
      </c>
      <c r="G16860" t="s">
        <v>26932</v>
      </c>
    </row>
    <row r="16861" spans="1:7" x14ac:dyDescent="0.25">
      <c r="A16861" t="s">
        <v>54857</v>
      </c>
      <c r="B16861" s="32" t="s">
        <v>16721</v>
      </c>
      <c r="C16861" s="32" t="s">
        <v>16722</v>
      </c>
      <c r="D16861" s="10">
        <v>459.03</v>
      </c>
      <c r="E16861" s="6">
        <v>0.35</v>
      </c>
      <c r="F16861" s="5">
        <v>298.36950000000002</v>
      </c>
      <c r="G16861" t="s">
        <v>26932</v>
      </c>
    </row>
    <row r="16862" spans="1:7" x14ac:dyDescent="0.25">
      <c r="A16862" t="s">
        <v>54858</v>
      </c>
      <c r="B16862" s="32" t="s">
        <v>16723</v>
      </c>
      <c r="C16862" s="32" t="s">
        <v>16724</v>
      </c>
      <c r="D16862" s="10">
        <v>729.74</v>
      </c>
      <c r="E16862" s="6">
        <v>0.35</v>
      </c>
      <c r="F16862" s="5">
        <v>474.33100000000002</v>
      </c>
      <c r="G16862" t="s">
        <v>26932</v>
      </c>
    </row>
    <row r="16863" spans="1:7" x14ac:dyDescent="0.25">
      <c r="A16863" t="s">
        <v>54859</v>
      </c>
      <c r="B16863" s="32" t="s">
        <v>25110</v>
      </c>
      <c r="C16863" s="32" t="s">
        <v>25111</v>
      </c>
      <c r="D16863" s="10">
        <v>1774.33</v>
      </c>
      <c r="E16863" s="6">
        <v>0.35</v>
      </c>
      <c r="F16863" s="5">
        <v>1153.3145</v>
      </c>
      <c r="G16863" t="s">
        <v>26932</v>
      </c>
    </row>
    <row r="16864" spans="1:7" x14ac:dyDescent="0.25">
      <c r="A16864" t="s">
        <v>54860</v>
      </c>
      <c r="B16864" s="32" t="s">
        <v>37245</v>
      </c>
      <c r="C16864" s="32" t="s">
        <v>37246</v>
      </c>
      <c r="D16864" s="10">
        <v>55827.75</v>
      </c>
      <c r="E16864" s="6">
        <v>0.35</v>
      </c>
      <c r="F16864" s="5">
        <v>36288.037499999999</v>
      </c>
      <c r="G16864" t="s">
        <v>26932</v>
      </c>
    </row>
    <row r="16865" spans="1:7" x14ac:dyDescent="0.25">
      <c r="A16865" t="s">
        <v>54861</v>
      </c>
      <c r="B16865" s="32" t="s">
        <v>5714</v>
      </c>
      <c r="C16865" s="32" t="s">
        <v>5715</v>
      </c>
      <c r="D16865" s="10">
        <v>3686.84</v>
      </c>
      <c r="E16865" s="6">
        <v>0.35</v>
      </c>
      <c r="F16865" s="5">
        <v>2396.4460000000004</v>
      </c>
      <c r="G16865" t="s">
        <v>26932</v>
      </c>
    </row>
    <row r="16866" spans="1:7" x14ac:dyDescent="0.25">
      <c r="A16866" t="s">
        <v>54862</v>
      </c>
      <c r="B16866" s="32" t="s">
        <v>5716</v>
      </c>
      <c r="C16866" s="32" t="s">
        <v>5717</v>
      </c>
      <c r="D16866" s="10">
        <v>33944.379999999997</v>
      </c>
      <c r="E16866" s="6">
        <v>0.35</v>
      </c>
      <c r="F16866" s="5">
        <v>22063.846999999998</v>
      </c>
      <c r="G16866" t="s">
        <v>26932</v>
      </c>
    </row>
    <row r="16867" spans="1:7" x14ac:dyDescent="0.25">
      <c r="A16867" t="s">
        <v>54863</v>
      </c>
      <c r="B16867" s="32" t="s">
        <v>37247</v>
      </c>
      <c r="C16867" s="32" t="s">
        <v>37248</v>
      </c>
      <c r="D16867" s="10">
        <v>2763.75</v>
      </c>
      <c r="E16867" s="6">
        <v>0.35</v>
      </c>
      <c r="F16867" s="5">
        <v>1796.4375</v>
      </c>
      <c r="G16867" t="s">
        <v>26932</v>
      </c>
    </row>
    <row r="16868" spans="1:7" x14ac:dyDescent="0.25">
      <c r="A16868" t="s">
        <v>54864</v>
      </c>
      <c r="B16868" s="32" t="s">
        <v>9516</v>
      </c>
      <c r="C16868" s="32" t="s">
        <v>8840</v>
      </c>
      <c r="D16868" s="10">
        <v>0</v>
      </c>
      <c r="E16868" s="6">
        <v>0.35</v>
      </c>
      <c r="F16868" s="5">
        <v>0</v>
      </c>
      <c r="G16868" t="s">
        <v>26932</v>
      </c>
    </row>
    <row r="16869" spans="1:7" x14ac:dyDescent="0.25">
      <c r="A16869" t="s">
        <v>54865</v>
      </c>
      <c r="B16869" s="32" t="s">
        <v>8839</v>
      </c>
      <c r="C16869" s="32" t="s">
        <v>8840</v>
      </c>
      <c r="D16869" s="10">
        <v>0</v>
      </c>
      <c r="E16869" s="6">
        <v>0.35</v>
      </c>
      <c r="F16869" s="5">
        <v>0</v>
      </c>
      <c r="G16869" t="s">
        <v>26932</v>
      </c>
    </row>
    <row r="16870" spans="1:7" x14ac:dyDescent="0.25">
      <c r="A16870" t="s">
        <v>54866</v>
      </c>
      <c r="B16870" s="32" t="s">
        <v>9517</v>
      </c>
      <c r="C16870" s="32" t="s">
        <v>8840</v>
      </c>
      <c r="D16870" s="10">
        <v>0</v>
      </c>
      <c r="E16870" s="6">
        <v>0.35</v>
      </c>
      <c r="F16870" s="5">
        <v>0</v>
      </c>
      <c r="G16870" t="s">
        <v>26932</v>
      </c>
    </row>
    <row r="16871" spans="1:7" x14ac:dyDescent="0.25">
      <c r="A16871" t="s">
        <v>54867</v>
      </c>
      <c r="B16871" s="32" t="s">
        <v>10549</v>
      </c>
      <c r="C16871" s="32" t="s">
        <v>10550</v>
      </c>
      <c r="D16871" s="10">
        <v>0</v>
      </c>
      <c r="E16871" s="6">
        <v>0.35</v>
      </c>
      <c r="F16871" s="5">
        <v>0</v>
      </c>
      <c r="G16871" t="s">
        <v>26932</v>
      </c>
    </row>
    <row r="16872" spans="1:7" x14ac:dyDescent="0.25">
      <c r="A16872" t="s">
        <v>54868</v>
      </c>
      <c r="B16872" s="32" t="s">
        <v>16974</v>
      </c>
      <c r="C16872" s="32" t="s">
        <v>16975</v>
      </c>
      <c r="D16872" s="10">
        <v>0</v>
      </c>
      <c r="E16872" s="6">
        <v>0.35</v>
      </c>
      <c r="F16872" s="5">
        <v>0</v>
      </c>
      <c r="G16872" t="s">
        <v>26932</v>
      </c>
    </row>
    <row r="16873" spans="1:7" x14ac:dyDescent="0.25">
      <c r="A16873" t="s">
        <v>54869</v>
      </c>
      <c r="B16873" s="32" t="s">
        <v>17669</v>
      </c>
      <c r="C16873" s="32" t="s">
        <v>17670</v>
      </c>
      <c r="D16873" s="10">
        <v>0</v>
      </c>
      <c r="E16873" s="6">
        <v>0.35</v>
      </c>
      <c r="F16873" s="5">
        <v>0</v>
      </c>
      <c r="G16873" t="s">
        <v>26932</v>
      </c>
    </row>
    <row r="16874" spans="1:7" x14ac:dyDescent="0.25">
      <c r="A16874" t="s">
        <v>54870</v>
      </c>
      <c r="B16874" s="32" t="s">
        <v>17671</v>
      </c>
      <c r="C16874" s="32" t="s">
        <v>17672</v>
      </c>
      <c r="D16874" s="10">
        <v>0</v>
      </c>
      <c r="E16874" s="6">
        <v>0.35</v>
      </c>
      <c r="F16874" s="5">
        <v>0</v>
      </c>
      <c r="G16874" t="s">
        <v>26932</v>
      </c>
    </row>
    <row r="16875" spans="1:7" x14ac:dyDescent="0.25">
      <c r="A16875" t="s">
        <v>54871</v>
      </c>
      <c r="B16875" s="32" t="s">
        <v>18139</v>
      </c>
      <c r="C16875" s="32" t="s">
        <v>18140</v>
      </c>
      <c r="D16875" s="10">
        <v>0</v>
      </c>
      <c r="E16875" s="6">
        <v>0.35</v>
      </c>
      <c r="F16875" s="5">
        <v>0</v>
      </c>
      <c r="G16875" t="s">
        <v>26932</v>
      </c>
    </row>
    <row r="16876" spans="1:7" x14ac:dyDescent="0.25">
      <c r="A16876" t="s">
        <v>54872</v>
      </c>
      <c r="B16876" s="32" t="s">
        <v>16979</v>
      </c>
      <c r="C16876" s="32" t="s">
        <v>16980</v>
      </c>
      <c r="D16876" s="10">
        <v>0</v>
      </c>
      <c r="E16876" s="6">
        <v>0.35</v>
      </c>
      <c r="F16876" s="5">
        <v>0</v>
      </c>
      <c r="G16876" t="s">
        <v>26932</v>
      </c>
    </row>
    <row r="16877" spans="1:7" x14ac:dyDescent="0.25">
      <c r="A16877" t="s">
        <v>54873</v>
      </c>
      <c r="B16877" s="32" t="s">
        <v>16981</v>
      </c>
      <c r="C16877" s="32" t="s">
        <v>16982</v>
      </c>
      <c r="D16877" s="10">
        <v>0</v>
      </c>
      <c r="E16877" s="6">
        <v>0.35</v>
      </c>
      <c r="F16877" s="5">
        <v>0</v>
      </c>
      <c r="G16877" t="s">
        <v>26932</v>
      </c>
    </row>
    <row r="16878" spans="1:7" x14ac:dyDescent="0.25">
      <c r="A16878" t="s">
        <v>54874</v>
      </c>
      <c r="B16878" s="32" t="s">
        <v>16962</v>
      </c>
      <c r="C16878" s="32" t="s">
        <v>16963</v>
      </c>
      <c r="D16878" s="10">
        <v>0</v>
      </c>
      <c r="E16878" s="6">
        <v>0.35</v>
      </c>
      <c r="F16878" s="5">
        <v>0</v>
      </c>
      <c r="G16878" t="s">
        <v>26932</v>
      </c>
    </row>
    <row r="16879" spans="1:7" x14ac:dyDescent="0.25">
      <c r="A16879" t="s">
        <v>54875</v>
      </c>
      <c r="B16879" s="32" t="s">
        <v>16964</v>
      </c>
      <c r="C16879" s="32" t="s">
        <v>16965</v>
      </c>
      <c r="D16879" s="10">
        <v>0</v>
      </c>
      <c r="E16879" s="6">
        <v>0.35</v>
      </c>
      <c r="F16879" s="5">
        <v>0</v>
      </c>
      <c r="G16879" t="s">
        <v>26932</v>
      </c>
    </row>
    <row r="16880" spans="1:7" x14ac:dyDescent="0.25">
      <c r="A16880" t="s">
        <v>54876</v>
      </c>
      <c r="B16880" s="32" t="s">
        <v>17675</v>
      </c>
      <c r="C16880" s="32" t="s">
        <v>17676</v>
      </c>
      <c r="D16880" s="10">
        <v>0</v>
      </c>
      <c r="E16880" s="6">
        <v>0.35</v>
      </c>
      <c r="F16880" s="5">
        <v>0</v>
      </c>
      <c r="G16880" t="s">
        <v>26932</v>
      </c>
    </row>
    <row r="16881" spans="1:7" x14ac:dyDescent="0.25">
      <c r="A16881" t="s">
        <v>54877</v>
      </c>
      <c r="B16881" s="32" t="s">
        <v>17677</v>
      </c>
      <c r="C16881" s="32" t="s">
        <v>17678</v>
      </c>
      <c r="D16881" s="10">
        <v>0</v>
      </c>
      <c r="E16881" s="6">
        <v>0.35</v>
      </c>
      <c r="F16881" s="5">
        <v>0</v>
      </c>
      <c r="G16881" t="s">
        <v>26932</v>
      </c>
    </row>
    <row r="16882" spans="1:7" x14ac:dyDescent="0.25">
      <c r="A16882" t="s">
        <v>54878</v>
      </c>
      <c r="B16882" s="32" t="s">
        <v>16968</v>
      </c>
      <c r="C16882" s="32" t="s">
        <v>16969</v>
      </c>
      <c r="D16882" s="10">
        <v>0</v>
      </c>
      <c r="E16882" s="6">
        <v>0.35</v>
      </c>
      <c r="F16882" s="5">
        <v>0</v>
      </c>
      <c r="G16882" t="s">
        <v>26932</v>
      </c>
    </row>
    <row r="16883" spans="1:7" x14ac:dyDescent="0.25">
      <c r="A16883" t="s">
        <v>54879</v>
      </c>
      <c r="B16883" s="32" t="s">
        <v>9325</v>
      </c>
      <c r="C16883" s="32" t="s">
        <v>9326</v>
      </c>
      <c r="D16883" s="10">
        <v>0</v>
      </c>
      <c r="E16883" s="6">
        <v>0.35</v>
      </c>
      <c r="F16883" s="5">
        <v>0</v>
      </c>
      <c r="G16883" t="s">
        <v>26932</v>
      </c>
    </row>
    <row r="16884" spans="1:7" x14ac:dyDescent="0.25">
      <c r="A16884" t="s">
        <v>54880</v>
      </c>
      <c r="B16884" s="32" t="s">
        <v>9329</v>
      </c>
      <c r="C16884" s="32" t="s">
        <v>9330</v>
      </c>
      <c r="D16884" s="10">
        <v>0</v>
      </c>
      <c r="E16884" s="6">
        <v>0.35</v>
      </c>
      <c r="F16884" s="5">
        <v>0</v>
      </c>
      <c r="G16884" t="s">
        <v>26932</v>
      </c>
    </row>
    <row r="16885" spans="1:7" x14ac:dyDescent="0.25">
      <c r="A16885" t="s">
        <v>54881</v>
      </c>
      <c r="B16885" s="32" t="s">
        <v>9331</v>
      </c>
      <c r="C16885" s="32" t="s">
        <v>9332</v>
      </c>
      <c r="D16885" s="10">
        <v>0</v>
      </c>
      <c r="E16885" s="6">
        <v>0.35</v>
      </c>
      <c r="F16885" s="5">
        <v>0</v>
      </c>
      <c r="G16885" t="s">
        <v>26932</v>
      </c>
    </row>
    <row r="16886" spans="1:7" x14ac:dyDescent="0.25">
      <c r="A16886" t="s">
        <v>54882</v>
      </c>
      <c r="B16886" s="32" t="s">
        <v>9333</v>
      </c>
      <c r="C16886" s="32" t="s">
        <v>9334</v>
      </c>
      <c r="D16886" s="10">
        <v>0</v>
      </c>
      <c r="E16886" s="6">
        <v>0.35</v>
      </c>
      <c r="F16886" s="5">
        <v>0</v>
      </c>
      <c r="G16886" t="s">
        <v>26932</v>
      </c>
    </row>
    <row r="16887" spans="1:7" x14ac:dyDescent="0.25">
      <c r="A16887" t="s">
        <v>54883</v>
      </c>
      <c r="B16887" s="32" t="s">
        <v>9335</v>
      </c>
      <c r="C16887" s="32" t="s">
        <v>9336</v>
      </c>
      <c r="D16887" s="10">
        <v>0</v>
      </c>
      <c r="E16887" s="6">
        <v>0.35</v>
      </c>
      <c r="F16887" s="5">
        <v>0</v>
      </c>
      <c r="G16887" t="s">
        <v>26932</v>
      </c>
    </row>
    <row r="16888" spans="1:7" x14ac:dyDescent="0.25">
      <c r="A16888" t="s">
        <v>54884</v>
      </c>
      <c r="B16888" s="32" t="s">
        <v>22217</v>
      </c>
      <c r="C16888" s="32" t="s">
        <v>22218</v>
      </c>
      <c r="D16888" s="10">
        <v>0</v>
      </c>
      <c r="E16888" s="6">
        <v>0.35</v>
      </c>
      <c r="F16888" s="5">
        <v>0</v>
      </c>
      <c r="G16888" t="s">
        <v>26932</v>
      </c>
    </row>
    <row r="16889" spans="1:7" x14ac:dyDescent="0.25">
      <c r="A16889" t="s">
        <v>54885</v>
      </c>
      <c r="B16889" s="32" t="s">
        <v>22219</v>
      </c>
      <c r="C16889" s="32" t="s">
        <v>22218</v>
      </c>
      <c r="D16889" s="10">
        <v>0</v>
      </c>
      <c r="E16889" s="6">
        <v>0.35</v>
      </c>
      <c r="F16889" s="5">
        <v>0</v>
      </c>
      <c r="G16889" t="s">
        <v>26932</v>
      </c>
    </row>
    <row r="16890" spans="1:7" x14ac:dyDescent="0.25">
      <c r="A16890" t="s">
        <v>54886</v>
      </c>
      <c r="B16890" s="32" t="s">
        <v>22250</v>
      </c>
      <c r="C16890" s="32" t="s">
        <v>22218</v>
      </c>
      <c r="D16890" s="10">
        <v>0</v>
      </c>
      <c r="E16890" s="6">
        <v>0.35</v>
      </c>
      <c r="F16890" s="5">
        <v>0</v>
      </c>
      <c r="G16890" t="s">
        <v>26932</v>
      </c>
    </row>
    <row r="16891" spans="1:7" x14ac:dyDescent="0.25">
      <c r="A16891" t="s">
        <v>54887</v>
      </c>
      <c r="B16891" s="32" t="s">
        <v>22251</v>
      </c>
      <c r="C16891" s="32" t="s">
        <v>22218</v>
      </c>
      <c r="D16891" s="10">
        <v>0</v>
      </c>
      <c r="E16891" s="6">
        <v>0.35</v>
      </c>
      <c r="F16891" s="5">
        <v>0</v>
      </c>
      <c r="G16891" t="s">
        <v>26932</v>
      </c>
    </row>
    <row r="16892" spans="1:7" x14ac:dyDescent="0.25">
      <c r="A16892" t="s">
        <v>54888</v>
      </c>
      <c r="B16892" s="32" t="s">
        <v>22283</v>
      </c>
      <c r="C16892" s="32" t="s">
        <v>22218</v>
      </c>
      <c r="D16892" s="10">
        <v>0</v>
      </c>
      <c r="E16892" s="6">
        <v>0.35</v>
      </c>
      <c r="F16892" s="5">
        <v>0</v>
      </c>
      <c r="G16892" t="s">
        <v>26932</v>
      </c>
    </row>
    <row r="16893" spans="1:7" x14ac:dyDescent="0.25">
      <c r="A16893" t="s">
        <v>54889</v>
      </c>
      <c r="B16893" s="32" t="s">
        <v>22284</v>
      </c>
      <c r="C16893" s="32" t="s">
        <v>22218</v>
      </c>
      <c r="D16893" s="10">
        <v>0</v>
      </c>
      <c r="E16893" s="6">
        <v>0.35</v>
      </c>
      <c r="F16893" s="5">
        <v>0</v>
      </c>
      <c r="G16893" t="s">
        <v>26932</v>
      </c>
    </row>
    <row r="16894" spans="1:7" x14ac:dyDescent="0.25">
      <c r="A16894" t="s">
        <v>5369</v>
      </c>
      <c r="B16894" s="32" t="s">
        <v>9337</v>
      </c>
      <c r="C16894" s="32" t="s">
        <v>9338</v>
      </c>
      <c r="D16894" s="10">
        <v>0</v>
      </c>
      <c r="E16894" s="6">
        <v>0.35</v>
      </c>
      <c r="F16894" s="5">
        <v>0</v>
      </c>
      <c r="G16894" t="s">
        <v>26932</v>
      </c>
    </row>
    <row r="16895" spans="1:7" x14ac:dyDescent="0.25">
      <c r="A16895" t="s">
        <v>54890</v>
      </c>
      <c r="B16895" s="32" t="s">
        <v>9339</v>
      </c>
      <c r="C16895" s="32" t="s">
        <v>9340</v>
      </c>
      <c r="D16895" s="10">
        <v>0</v>
      </c>
      <c r="E16895" s="6">
        <v>0.35</v>
      </c>
      <c r="F16895" s="5">
        <v>0</v>
      </c>
      <c r="G16895" t="s">
        <v>26932</v>
      </c>
    </row>
    <row r="16896" spans="1:7" x14ac:dyDescent="0.25">
      <c r="A16896" t="s">
        <v>54891</v>
      </c>
      <c r="B16896" s="32" t="s">
        <v>9341</v>
      </c>
      <c r="C16896" s="32" t="s">
        <v>9342</v>
      </c>
      <c r="D16896" s="10">
        <v>0</v>
      </c>
      <c r="E16896" s="6">
        <v>0.35</v>
      </c>
      <c r="F16896" s="5">
        <v>0</v>
      </c>
      <c r="G16896" t="s">
        <v>26932</v>
      </c>
    </row>
    <row r="16897" spans="1:7" x14ac:dyDescent="0.25">
      <c r="A16897" t="s">
        <v>54892</v>
      </c>
      <c r="B16897" s="32" t="s">
        <v>7664</v>
      </c>
      <c r="C16897" s="32" t="s">
        <v>9343</v>
      </c>
      <c r="D16897" s="10">
        <v>0</v>
      </c>
      <c r="E16897" s="6">
        <v>0.35</v>
      </c>
      <c r="F16897" s="5">
        <v>0</v>
      </c>
      <c r="G16897" t="s">
        <v>26932</v>
      </c>
    </row>
    <row r="16898" spans="1:7" x14ac:dyDescent="0.25">
      <c r="A16898" t="s">
        <v>54893</v>
      </c>
      <c r="B16898" s="32" t="s">
        <v>9344</v>
      </c>
      <c r="C16898" s="32" t="s">
        <v>9345</v>
      </c>
      <c r="D16898" s="10">
        <v>0</v>
      </c>
      <c r="E16898" s="6">
        <v>0.35</v>
      </c>
      <c r="F16898" s="5">
        <v>0</v>
      </c>
      <c r="G16898" t="s">
        <v>26932</v>
      </c>
    </row>
    <row r="16899" spans="1:7" x14ac:dyDescent="0.25">
      <c r="A16899" t="s">
        <v>54894</v>
      </c>
      <c r="B16899" s="32" t="s">
        <v>9346</v>
      </c>
      <c r="C16899" s="32" t="s">
        <v>9347</v>
      </c>
      <c r="D16899" s="10">
        <v>0</v>
      </c>
      <c r="E16899" s="6">
        <v>0.35</v>
      </c>
      <c r="F16899" s="5">
        <v>0</v>
      </c>
      <c r="G16899" t="s">
        <v>26932</v>
      </c>
    </row>
    <row r="16900" spans="1:7" x14ac:dyDescent="0.25">
      <c r="A16900" t="s">
        <v>54895</v>
      </c>
      <c r="B16900" s="32" t="s">
        <v>9354</v>
      </c>
      <c r="C16900" s="32" t="s">
        <v>9355</v>
      </c>
      <c r="D16900" s="10">
        <v>0</v>
      </c>
      <c r="E16900" s="6">
        <v>0.35</v>
      </c>
      <c r="F16900" s="5">
        <v>0</v>
      </c>
      <c r="G16900" t="s">
        <v>26932</v>
      </c>
    </row>
    <row r="16901" spans="1:7" x14ac:dyDescent="0.25">
      <c r="A16901" t="s">
        <v>54896</v>
      </c>
      <c r="B16901" s="32" t="s">
        <v>9356</v>
      </c>
      <c r="C16901" s="32" t="s">
        <v>9357</v>
      </c>
      <c r="D16901" s="10">
        <v>0</v>
      </c>
      <c r="E16901" s="6">
        <v>0.35</v>
      </c>
      <c r="F16901" s="5">
        <v>0</v>
      </c>
      <c r="G16901" t="s">
        <v>26932</v>
      </c>
    </row>
    <row r="16902" spans="1:7" x14ac:dyDescent="0.25">
      <c r="A16902" t="s">
        <v>54897</v>
      </c>
      <c r="B16902" s="32" t="s">
        <v>9360</v>
      </c>
      <c r="C16902" s="32" t="s">
        <v>9361</v>
      </c>
      <c r="D16902" s="10">
        <v>0</v>
      </c>
      <c r="E16902" s="6">
        <v>0.35</v>
      </c>
      <c r="F16902" s="5">
        <v>0</v>
      </c>
      <c r="G16902" t="s">
        <v>26932</v>
      </c>
    </row>
    <row r="16903" spans="1:7" x14ac:dyDescent="0.25">
      <c r="A16903" t="s">
        <v>54898</v>
      </c>
      <c r="B16903" s="32" t="s">
        <v>9391</v>
      </c>
      <c r="C16903" s="32" t="s">
        <v>9392</v>
      </c>
      <c r="D16903" s="10">
        <v>0</v>
      </c>
      <c r="E16903" s="6">
        <v>0.35</v>
      </c>
      <c r="F16903" s="5">
        <v>0</v>
      </c>
      <c r="G16903" t="s">
        <v>26932</v>
      </c>
    </row>
    <row r="16904" spans="1:7" x14ac:dyDescent="0.25">
      <c r="A16904" t="s">
        <v>54899</v>
      </c>
      <c r="B16904" s="32" t="s">
        <v>9399</v>
      </c>
      <c r="C16904" s="32" t="s">
        <v>9400</v>
      </c>
      <c r="D16904" s="10">
        <v>0</v>
      </c>
      <c r="E16904" s="6">
        <v>0.35</v>
      </c>
      <c r="F16904" s="5">
        <v>0</v>
      </c>
      <c r="G16904" t="s">
        <v>26932</v>
      </c>
    </row>
    <row r="16905" spans="1:7" x14ac:dyDescent="0.25">
      <c r="A16905" t="s">
        <v>54900</v>
      </c>
      <c r="B16905" s="32" t="s">
        <v>9411</v>
      </c>
      <c r="C16905" s="32" t="s">
        <v>9412</v>
      </c>
      <c r="D16905" s="10">
        <v>0</v>
      </c>
      <c r="E16905" s="6">
        <v>0.35</v>
      </c>
      <c r="F16905" s="5">
        <v>0</v>
      </c>
      <c r="G16905" t="s">
        <v>26932</v>
      </c>
    </row>
    <row r="16906" spans="1:7" x14ac:dyDescent="0.25">
      <c r="A16906" t="s">
        <v>54901</v>
      </c>
      <c r="B16906" s="32" t="s">
        <v>9419</v>
      </c>
      <c r="C16906" s="32" t="s">
        <v>9420</v>
      </c>
      <c r="D16906" s="10">
        <v>0</v>
      </c>
      <c r="E16906" s="6">
        <v>0.35</v>
      </c>
      <c r="F16906" s="5">
        <v>0</v>
      </c>
      <c r="G16906" t="s">
        <v>26932</v>
      </c>
    </row>
    <row r="16907" spans="1:7" x14ac:dyDescent="0.25">
      <c r="A16907" t="s">
        <v>54902</v>
      </c>
      <c r="B16907" s="32" t="s">
        <v>9450</v>
      </c>
      <c r="C16907" s="32" t="s">
        <v>9451</v>
      </c>
      <c r="D16907" s="10">
        <v>0</v>
      </c>
      <c r="E16907" s="6">
        <v>0.35</v>
      </c>
      <c r="F16907" s="5">
        <v>0</v>
      </c>
      <c r="G16907" t="s">
        <v>26932</v>
      </c>
    </row>
    <row r="16908" spans="1:7" x14ac:dyDescent="0.25">
      <c r="A16908" t="s">
        <v>54903</v>
      </c>
      <c r="B16908" s="32" t="s">
        <v>9452</v>
      </c>
      <c r="C16908" s="32" t="s">
        <v>9453</v>
      </c>
      <c r="D16908" s="10">
        <v>0</v>
      </c>
      <c r="E16908" s="6">
        <v>0.35</v>
      </c>
      <c r="F16908" s="5">
        <v>0</v>
      </c>
      <c r="G16908" t="s">
        <v>26932</v>
      </c>
    </row>
    <row r="16909" spans="1:7" x14ac:dyDescent="0.25">
      <c r="A16909" t="s">
        <v>54904</v>
      </c>
      <c r="B16909" s="32" t="s">
        <v>9454</v>
      </c>
      <c r="C16909" s="32" t="s">
        <v>9455</v>
      </c>
      <c r="D16909" s="10">
        <v>0</v>
      </c>
      <c r="E16909" s="6">
        <v>0.35</v>
      </c>
      <c r="F16909" s="5">
        <v>0</v>
      </c>
      <c r="G16909" t="s">
        <v>26932</v>
      </c>
    </row>
    <row r="16910" spans="1:7" x14ac:dyDescent="0.25">
      <c r="A16910" t="s">
        <v>54905</v>
      </c>
      <c r="B16910" s="32" t="s">
        <v>9458</v>
      </c>
      <c r="C16910" s="32" t="s">
        <v>9459</v>
      </c>
      <c r="D16910" s="10">
        <v>0</v>
      </c>
      <c r="E16910" s="6">
        <v>0.35</v>
      </c>
      <c r="F16910" s="5">
        <v>0</v>
      </c>
      <c r="G16910" t="s">
        <v>26932</v>
      </c>
    </row>
    <row r="16911" spans="1:7" x14ac:dyDescent="0.25">
      <c r="A16911" t="s">
        <v>54906</v>
      </c>
      <c r="B16911" s="32" t="s">
        <v>7474</v>
      </c>
      <c r="C16911" s="32" t="s">
        <v>9460</v>
      </c>
      <c r="D16911" s="10">
        <v>0</v>
      </c>
      <c r="E16911" s="6">
        <v>0.35</v>
      </c>
      <c r="F16911" s="5">
        <v>0</v>
      </c>
      <c r="G16911" t="s">
        <v>26932</v>
      </c>
    </row>
    <row r="16912" spans="1:7" x14ac:dyDescent="0.25">
      <c r="A16912" t="s">
        <v>54907</v>
      </c>
      <c r="B16912" s="32" t="s">
        <v>9461</v>
      </c>
      <c r="C16912" s="32" t="s">
        <v>9462</v>
      </c>
      <c r="D16912" s="10">
        <v>0</v>
      </c>
      <c r="E16912" s="6">
        <v>0.35</v>
      </c>
      <c r="F16912" s="5">
        <v>0</v>
      </c>
      <c r="G16912" t="s">
        <v>26932</v>
      </c>
    </row>
    <row r="16913" spans="1:7" x14ac:dyDescent="0.25">
      <c r="A16913" t="s">
        <v>54908</v>
      </c>
      <c r="B16913" s="32" t="s">
        <v>7475</v>
      </c>
      <c r="C16913" s="32" t="s">
        <v>9463</v>
      </c>
      <c r="D16913" s="10">
        <v>0</v>
      </c>
      <c r="E16913" s="6">
        <v>0.35</v>
      </c>
      <c r="F16913" s="5">
        <v>0</v>
      </c>
      <c r="G16913" t="s">
        <v>26932</v>
      </c>
    </row>
    <row r="16914" spans="1:7" x14ac:dyDescent="0.25">
      <c r="A16914" t="s">
        <v>54909</v>
      </c>
      <c r="B16914" s="32" t="s">
        <v>9464</v>
      </c>
      <c r="C16914" s="32" t="s">
        <v>9465</v>
      </c>
      <c r="D16914" s="10">
        <v>0</v>
      </c>
      <c r="E16914" s="6">
        <v>0.35</v>
      </c>
      <c r="F16914" s="5">
        <v>0</v>
      </c>
      <c r="G16914" t="s">
        <v>26932</v>
      </c>
    </row>
    <row r="16915" spans="1:7" x14ac:dyDescent="0.25">
      <c r="A16915" t="s">
        <v>54910</v>
      </c>
      <c r="B16915" s="32" t="s">
        <v>5368</v>
      </c>
      <c r="C16915" s="32" t="s">
        <v>9466</v>
      </c>
      <c r="D16915" s="10">
        <v>0</v>
      </c>
      <c r="E16915" s="6">
        <v>0.35</v>
      </c>
      <c r="F16915" s="5">
        <v>0</v>
      </c>
      <c r="G16915" t="s">
        <v>26932</v>
      </c>
    </row>
    <row r="16916" spans="1:7" x14ac:dyDescent="0.25">
      <c r="A16916" t="s">
        <v>54911</v>
      </c>
      <c r="B16916" s="32" t="s">
        <v>9467</v>
      </c>
      <c r="C16916" s="32" t="s">
        <v>9468</v>
      </c>
      <c r="D16916" s="10">
        <v>0</v>
      </c>
      <c r="E16916" s="6">
        <v>0.35</v>
      </c>
      <c r="F16916" s="5">
        <v>0</v>
      </c>
      <c r="G16916" t="s">
        <v>26932</v>
      </c>
    </row>
    <row r="16917" spans="1:7" x14ac:dyDescent="0.25">
      <c r="A16917" t="s">
        <v>54912</v>
      </c>
      <c r="B16917" s="32" t="s">
        <v>9471</v>
      </c>
      <c r="C16917" s="32" t="s">
        <v>9472</v>
      </c>
      <c r="D16917" s="10">
        <v>0</v>
      </c>
      <c r="E16917" s="6">
        <v>0.35</v>
      </c>
      <c r="F16917" s="5">
        <v>0</v>
      </c>
      <c r="G16917" t="s">
        <v>26932</v>
      </c>
    </row>
    <row r="16918" spans="1:7" x14ac:dyDescent="0.25">
      <c r="A16918" t="s">
        <v>54913</v>
      </c>
      <c r="B16918" s="32" t="s">
        <v>9473</v>
      </c>
      <c r="C16918" s="32" t="s">
        <v>7481</v>
      </c>
      <c r="D16918" s="10">
        <v>0</v>
      </c>
      <c r="E16918" s="6">
        <v>0.35</v>
      </c>
      <c r="F16918" s="5">
        <v>0</v>
      </c>
      <c r="G16918" t="s">
        <v>26932</v>
      </c>
    </row>
    <row r="16919" spans="1:7" x14ac:dyDescent="0.25">
      <c r="A16919" t="s">
        <v>54914</v>
      </c>
      <c r="B16919" s="32" t="s">
        <v>9482</v>
      </c>
      <c r="C16919" s="32" t="s">
        <v>9483</v>
      </c>
      <c r="D16919" s="10">
        <v>0</v>
      </c>
      <c r="E16919" s="6">
        <v>0.35</v>
      </c>
      <c r="F16919" s="5">
        <v>0</v>
      </c>
      <c r="G16919" t="s">
        <v>26932</v>
      </c>
    </row>
    <row r="16920" spans="1:7" x14ac:dyDescent="0.25">
      <c r="A16920" t="s">
        <v>54915</v>
      </c>
      <c r="B16920" s="32" t="s">
        <v>9494</v>
      </c>
      <c r="C16920" s="32" t="s">
        <v>9489</v>
      </c>
      <c r="D16920" s="10">
        <v>0</v>
      </c>
      <c r="E16920" s="6">
        <v>0.35</v>
      </c>
      <c r="F16920" s="5">
        <v>0</v>
      </c>
      <c r="G16920" t="s">
        <v>26932</v>
      </c>
    </row>
    <row r="16921" spans="1:7" x14ac:dyDescent="0.25">
      <c r="A16921" t="s">
        <v>54916</v>
      </c>
      <c r="B16921" s="32" t="s">
        <v>9518</v>
      </c>
      <c r="C16921" s="32" t="s">
        <v>39178</v>
      </c>
      <c r="D16921" s="10">
        <v>0</v>
      </c>
      <c r="E16921" s="6">
        <v>0.35</v>
      </c>
      <c r="F16921" s="5">
        <v>0</v>
      </c>
      <c r="G16921" t="s">
        <v>26932</v>
      </c>
    </row>
    <row r="16922" spans="1:7" x14ac:dyDescent="0.25">
      <c r="A16922" t="s">
        <v>54917</v>
      </c>
      <c r="B16922" s="32" t="s">
        <v>39179</v>
      </c>
      <c r="C16922" s="32" t="s">
        <v>39180</v>
      </c>
      <c r="D16922" s="10">
        <v>0</v>
      </c>
      <c r="E16922" s="6">
        <v>0.35</v>
      </c>
      <c r="F16922" s="5">
        <v>0</v>
      </c>
      <c r="G16922" t="s">
        <v>26932</v>
      </c>
    </row>
    <row r="16923" spans="1:7" x14ac:dyDescent="0.25">
      <c r="A16923" t="s">
        <v>54918</v>
      </c>
      <c r="B16923" s="32" t="s">
        <v>9519</v>
      </c>
      <c r="C16923" s="32" t="s">
        <v>9520</v>
      </c>
      <c r="D16923" s="10">
        <v>0</v>
      </c>
      <c r="E16923" s="6">
        <v>0.35</v>
      </c>
      <c r="F16923" s="5">
        <v>0</v>
      </c>
      <c r="G16923" t="s">
        <v>26932</v>
      </c>
    </row>
    <row r="16924" spans="1:7" x14ac:dyDescent="0.25">
      <c r="A16924" t="s">
        <v>54919</v>
      </c>
      <c r="B16924" s="32" t="s">
        <v>9548</v>
      </c>
      <c r="C16924" s="32" t="s">
        <v>9549</v>
      </c>
      <c r="D16924" s="10">
        <v>0</v>
      </c>
      <c r="E16924" s="6">
        <v>0.35</v>
      </c>
      <c r="F16924" s="5">
        <v>0</v>
      </c>
      <c r="G16924" t="s">
        <v>26932</v>
      </c>
    </row>
    <row r="16925" spans="1:7" x14ac:dyDescent="0.25">
      <c r="A16925" t="s">
        <v>54920</v>
      </c>
      <c r="B16925" s="32" t="s">
        <v>39181</v>
      </c>
      <c r="C16925" s="32" t="s">
        <v>39182</v>
      </c>
      <c r="D16925" s="10">
        <v>0</v>
      </c>
      <c r="E16925" s="6">
        <v>0.35</v>
      </c>
      <c r="F16925" s="5">
        <v>0</v>
      </c>
      <c r="G16925" t="s">
        <v>26932</v>
      </c>
    </row>
    <row r="16926" spans="1:7" x14ac:dyDescent="0.25">
      <c r="A16926" t="s">
        <v>54921</v>
      </c>
      <c r="B16926" s="32" t="s">
        <v>39183</v>
      </c>
      <c r="C16926" s="32" t="s">
        <v>39184</v>
      </c>
      <c r="D16926" s="10">
        <v>0</v>
      </c>
      <c r="E16926" s="6">
        <v>0.35</v>
      </c>
      <c r="F16926" s="5">
        <v>0</v>
      </c>
      <c r="G16926" t="s">
        <v>26932</v>
      </c>
    </row>
    <row r="16927" spans="1:7" x14ac:dyDescent="0.25">
      <c r="A16927" t="s">
        <v>54922</v>
      </c>
      <c r="B16927" s="32" t="s">
        <v>10548</v>
      </c>
      <c r="C16927" s="32" t="s">
        <v>10539</v>
      </c>
      <c r="D16927" s="10">
        <v>0</v>
      </c>
      <c r="E16927" s="6">
        <v>0.35</v>
      </c>
      <c r="F16927" s="5">
        <v>0</v>
      </c>
      <c r="G16927" t="s">
        <v>26932</v>
      </c>
    </row>
    <row r="16928" spans="1:7" x14ac:dyDescent="0.25">
      <c r="A16928" t="s">
        <v>54923</v>
      </c>
      <c r="B16928" s="32" t="s">
        <v>13820</v>
      </c>
      <c r="C16928" s="32" t="s">
        <v>13821</v>
      </c>
      <c r="D16928" s="10">
        <v>0</v>
      </c>
      <c r="E16928" s="6">
        <v>0.35</v>
      </c>
      <c r="F16928" s="5">
        <v>0</v>
      </c>
      <c r="G16928" t="s">
        <v>26932</v>
      </c>
    </row>
    <row r="16929" spans="1:7" x14ac:dyDescent="0.25">
      <c r="A16929" t="s">
        <v>54924</v>
      </c>
      <c r="B16929" s="32" t="s">
        <v>13822</v>
      </c>
      <c r="C16929" s="32" t="s">
        <v>13823</v>
      </c>
      <c r="D16929" s="10">
        <v>0</v>
      </c>
      <c r="E16929" s="6">
        <v>0.35</v>
      </c>
      <c r="F16929" s="5">
        <v>0</v>
      </c>
      <c r="G16929" t="s">
        <v>26932</v>
      </c>
    </row>
    <row r="16930" spans="1:7" x14ac:dyDescent="0.25">
      <c r="A16930" t="s">
        <v>54925</v>
      </c>
      <c r="B16930" s="32" t="s">
        <v>14186</v>
      </c>
      <c r="C16930" s="32" t="s">
        <v>14187</v>
      </c>
      <c r="D16930" s="10">
        <v>0</v>
      </c>
      <c r="E16930" s="6">
        <v>0.35</v>
      </c>
      <c r="F16930" s="5">
        <v>0</v>
      </c>
      <c r="G16930" t="s">
        <v>26932</v>
      </c>
    </row>
    <row r="16931" spans="1:7" x14ac:dyDescent="0.25">
      <c r="A16931" t="s">
        <v>54926</v>
      </c>
      <c r="B16931" s="32" t="s">
        <v>14188</v>
      </c>
      <c r="C16931" s="32" t="s">
        <v>14189</v>
      </c>
      <c r="D16931" s="10">
        <v>0</v>
      </c>
      <c r="E16931" s="6">
        <v>0.35</v>
      </c>
      <c r="F16931" s="5">
        <v>0</v>
      </c>
      <c r="G16931" t="s">
        <v>26932</v>
      </c>
    </row>
    <row r="16932" spans="1:7" x14ac:dyDescent="0.25">
      <c r="A16932" t="s">
        <v>54927</v>
      </c>
      <c r="B16932" s="32" t="s">
        <v>14408</v>
      </c>
      <c r="C16932" s="32" t="s">
        <v>9459</v>
      </c>
      <c r="D16932" s="10">
        <v>0</v>
      </c>
      <c r="E16932" s="6">
        <v>0.35</v>
      </c>
      <c r="F16932" s="5">
        <v>0</v>
      </c>
      <c r="G16932" t="s">
        <v>26932</v>
      </c>
    </row>
    <row r="16933" spans="1:7" x14ac:dyDescent="0.25">
      <c r="A16933" t="s">
        <v>54928</v>
      </c>
      <c r="B16933" s="32" t="s">
        <v>9367</v>
      </c>
      <c r="C16933" s="32" t="s">
        <v>9368</v>
      </c>
      <c r="D16933" s="10">
        <v>0</v>
      </c>
      <c r="E16933" s="6">
        <v>0.35</v>
      </c>
      <c r="F16933" s="5">
        <v>0</v>
      </c>
      <c r="G16933" t="s">
        <v>26932</v>
      </c>
    </row>
    <row r="16934" spans="1:7" x14ac:dyDescent="0.25">
      <c r="A16934" t="s">
        <v>54929</v>
      </c>
      <c r="B16934" s="32" t="s">
        <v>7667</v>
      </c>
      <c r="C16934" s="32" t="s">
        <v>9375</v>
      </c>
      <c r="D16934" s="10">
        <v>0</v>
      </c>
      <c r="E16934" s="6">
        <v>0.35</v>
      </c>
      <c r="F16934" s="5">
        <v>0</v>
      </c>
      <c r="G16934" t="s">
        <v>26932</v>
      </c>
    </row>
    <row r="16935" spans="1:7" x14ac:dyDescent="0.25">
      <c r="A16935" t="s">
        <v>54930</v>
      </c>
      <c r="B16935" s="32" t="s">
        <v>9495</v>
      </c>
      <c r="C16935" s="32" t="s">
        <v>9368</v>
      </c>
      <c r="D16935" s="10">
        <v>0</v>
      </c>
      <c r="E16935" s="6">
        <v>0.35</v>
      </c>
      <c r="F16935" s="5">
        <v>0</v>
      </c>
      <c r="G16935" t="s">
        <v>26932</v>
      </c>
    </row>
    <row r="16936" spans="1:7" x14ac:dyDescent="0.25">
      <c r="A16936" t="s">
        <v>54931</v>
      </c>
      <c r="B16936" s="32" t="s">
        <v>9502</v>
      </c>
      <c r="C16936" s="32" t="s">
        <v>9503</v>
      </c>
      <c r="D16936" s="10">
        <v>0</v>
      </c>
      <c r="E16936" s="6">
        <v>0.35</v>
      </c>
      <c r="F16936" s="5">
        <v>0</v>
      </c>
      <c r="G16936" t="s">
        <v>26932</v>
      </c>
    </row>
    <row r="16937" spans="1:7" x14ac:dyDescent="0.25">
      <c r="A16937" t="s">
        <v>54932</v>
      </c>
      <c r="B16937" s="32" t="s">
        <v>10538</v>
      </c>
      <c r="C16937" s="32" t="s">
        <v>10539</v>
      </c>
      <c r="D16937" s="10">
        <v>0</v>
      </c>
      <c r="E16937" s="6">
        <v>0.35</v>
      </c>
      <c r="F16937" s="5">
        <v>0</v>
      </c>
      <c r="G16937" t="s">
        <v>26932</v>
      </c>
    </row>
    <row r="16938" spans="1:7" x14ac:dyDescent="0.25">
      <c r="A16938" t="s">
        <v>54933</v>
      </c>
      <c r="B16938" s="32" t="s">
        <v>11234</v>
      </c>
      <c r="C16938" s="32" t="s">
        <v>11235</v>
      </c>
      <c r="D16938" s="10">
        <v>0</v>
      </c>
      <c r="E16938" s="6">
        <v>0.35</v>
      </c>
      <c r="F16938" s="5">
        <v>0</v>
      </c>
      <c r="G16938" t="s">
        <v>26932</v>
      </c>
    </row>
    <row r="16939" spans="1:7" x14ac:dyDescent="0.25">
      <c r="A16939" t="s">
        <v>54934</v>
      </c>
      <c r="B16939" s="32" t="s">
        <v>11239</v>
      </c>
      <c r="C16939" s="32" t="s">
        <v>11240</v>
      </c>
      <c r="D16939" s="10">
        <v>0</v>
      </c>
      <c r="E16939" s="6">
        <v>0.35</v>
      </c>
      <c r="F16939" s="5">
        <v>0</v>
      </c>
      <c r="G16939" t="s">
        <v>26932</v>
      </c>
    </row>
    <row r="16940" spans="1:7" x14ac:dyDescent="0.25">
      <c r="A16940" t="s">
        <v>54935</v>
      </c>
      <c r="B16940" s="32" t="s">
        <v>11249</v>
      </c>
      <c r="C16940" s="32" t="s">
        <v>11250</v>
      </c>
      <c r="D16940" s="10">
        <v>0</v>
      </c>
      <c r="E16940" s="6">
        <v>0.35</v>
      </c>
      <c r="F16940" s="5">
        <v>0</v>
      </c>
      <c r="G16940" t="s">
        <v>26932</v>
      </c>
    </row>
    <row r="16941" spans="1:7" x14ac:dyDescent="0.25">
      <c r="A16941" t="s">
        <v>54936</v>
      </c>
      <c r="B16941" s="32" t="s">
        <v>11251</v>
      </c>
      <c r="C16941" s="32" t="s">
        <v>11252</v>
      </c>
      <c r="D16941" s="10">
        <v>0</v>
      </c>
      <c r="E16941" s="6">
        <v>0.35</v>
      </c>
      <c r="F16941" s="5">
        <v>0</v>
      </c>
      <c r="G16941" t="s">
        <v>26932</v>
      </c>
    </row>
    <row r="16942" spans="1:7" x14ac:dyDescent="0.25">
      <c r="A16942" t="s">
        <v>54937</v>
      </c>
      <c r="B16942" s="32" t="s">
        <v>11253</v>
      </c>
      <c r="C16942" s="32" t="s">
        <v>11254</v>
      </c>
      <c r="D16942" s="10">
        <v>0</v>
      </c>
      <c r="E16942" s="6">
        <v>0.35</v>
      </c>
      <c r="F16942" s="5">
        <v>0</v>
      </c>
      <c r="G16942" t="s">
        <v>26932</v>
      </c>
    </row>
    <row r="16943" spans="1:7" x14ac:dyDescent="0.25">
      <c r="A16943" t="s">
        <v>54938</v>
      </c>
      <c r="B16943" s="32" t="s">
        <v>13736</v>
      </c>
      <c r="C16943" s="32" t="s">
        <v>13737</v>
      </c>
      <c r="D16943" s="10">
        <v>0</v>
      </c>
      <c r="E16943" s="6">
        <v>0.35</v>
      </c>
      <c r="F16943" s="5">
        <v>0</v>
      </c>
      <c r="G16943" t="s">
        <v>26932</v>
      </c>
    </row>
    <row r="16944" spans="1:7" x14ac:dyDescent="0.25">
      <c r="A16944" t="s">
        <v>54939</v>
      </c>
      <c r="B16944" s="32" t="s">
        <v>13738</v>
      </c>
      <c r="C16944" s="32" t="s">
        <v>13739</v>
      </c>
      <c r="D16944" s="10">
        <v>0</v>
      </c>
      <c r="E16944" s="6">
        <v>0.35</v>
      </c>
      <c r="F16944" s="5">
        <v>0</v>
      </c>
      <c r="G16944" t="s">
        <v>26932</v>
      </c>
    </row>
    <row r="16945" spans="1:7" x14ac:dyDescent="0.25">
      <c r="A16945" t="s">
        <v>54940</v>
      </c>
      <c r="B16945" s="32" t="s">
        <v>13740</v>
      </c>
      <c r="C16945" s="32" t="s">
        <v>13741</v>
      </c>
      <c r="D16945" s="10">
        <v>0</v>
      </c>
      <c r="E16945" s="6">
        <v>0.35</v>
      </c>
      <c r="F16945" s="5">
        <v>0</v>
      </c>
      <c r="G16945" t="s">
        <v>26932</v>
      </c>
    </row>
    <row r="16946" spans="1:7" x14ac:dyDescent="0.25">
      <c r="A16946" t="s">
        <v>54941</v>
      </c>
      <c r="B16946" s="32" t="s">
        <v>13742</v>
      </c>
      <c r="C16946" s="32" t="s">
        <v>13743</v>
      </c>
      <c r="D16946" s="10">
        <v>0</v>
      </c>
      <c r="E16946" s="6">
        <v>0.35</v>
      </c>
      <c r="F16946" s="5">
        <v>0</v>
      </c>
      <c r="G16946" t="s">
        <v>26932</v>
      </c>
    </row>
    <row r="16947" spans="1:7" x14ac:dyDescent="0.25">
      <c r="A16947" t="s">
        <v>54942</v>
      </c>
      <c r="B16947" s="32" t="s">
        <v>39191</v>
      </c>
      <c r="C16947" s="32" t="s">
        <v>39192</v>
      </c>
      <c r="D16947" s="10">
        <v>0</v>
      </c>
      <c r="E16947" s="6">
        <v>0.35</v>
      </c>
      <c r="F16947" s="5">
        <v>0</v>
      </c>
      <c r="G16947" t="s">
        <v>26932</v>
      </c>
    </row>
    <row r="16948" spans="1:7" x14ac:dyDescent="0.25">
      <c r="A16948" t="s">
        <v>54943</v>
      </c>
      <c r="B16948" s="32" t="s">
        <v>13744</v>
      </c>
      <c r="C16948" s="32" t="s">
        <v>13745</v>
      </c>
      <c r="D16948" s="10">
        <v>0</v>
      </c>
      <c r="E16948" s="6">
        <v>0.35</v>
      </c>
      <c r="F16948" s="5">
        <v>0</v>
      </c>
      <c r="G16948" t="s">
        <v>26932</v>
      </c>
    </row>
    <row r="16949" spans="1:7" x14ac:dyDescent="0.25">
      <c r="A16949" t="s">
        <v>54944</v>
      </c>
      <c r="B16949" s="32" t="s">
        <v>39193</v>
      </c>
      <c r="C16949" s="32" t="s">
        <v>39194</v>
      </c>
      <c r="D16949" s="10">
        <v>0</v>
      </c>
      <c r="E16949" s="6">
        <v>0.35</v>
      </c>
      <c r="F16949" s="5">
        <v>0</v>
      </c>
      <c r="G16949" t="s">
        <v>26932</v>
      </c>
    </row>
    <row r="16950" spans="1:7" x14ac:dyDescent="0.25">
      <c r="A16950" t="s">
        <v>54945</v>
      </c>
      <c r="B16950" s="32" t="s">
        <v>13746</v>
      </c>
      <c r="C16950" s="32" t="s">
        <v>13747</v>
      </c>
      <c r="D16950" s="10">
        <v>0</v>
      </c>
      <c r="E16950" s="6">
        <v>0.35</v>
      </c>
      <c r="F16950" s="5">
        <v>0</v>
      </c>
      <c r="G16950" t="s">
        <v>26932</v>
      </c>
    </row>
    <row r="16951" spans="1:7" x14ac:dyDescent="0.25">
      <c r="A16951" t="s">
        <v>54946</v>
      </c>
      <c r="B16951" s="32" t="s">
        <v>13748</v>
      </c>
      <c r="C16951" s="32" t="s">
        <v>13749</v>
      </c>
      <c r="D16951" s="10">
        <v>0</v>
      </c>
      <c r="E16951" s="6">
        <v>0.35</v>
      </c>
      <c r="F16951" s="5">
        <v>0</v>
      </c>
      <c r="G16951" t="s">
        <v>26932</v>
      </c>
    </row>
    <row r="16952" spans="1:7" x14ac:dyDescent="0.25">
      <c r="A16952" t="s">
        <v>54947</v>
      </c>
      <c r="B16952" s="32" t="s">
        <v>13750</v>
      </c>
      <c r="C16952" s="32" t="s">
        <v>13751</v>
      </c>
      <c r="D16952" s="10">
        <v>0</v>
      </c>
      <c r="E16952" s="6">
        <v>0.35</v>
      </c>
      <c r="F16952" s="5">
        <v>0</v>
      </c>
      <c r="G16952" t="s">
        <v>26932</v>
      </c>
    </row>
    <row r="16953" spans="1:7" x14ac:dyDescent="0.25">
      <c r="A16953" t="s">
        <v>54948</v>
      </c>
      <c r="B16953" s="32" t="s">
        <v>13752</v>
      </c>
      <c r="C16953" s="32" t="s">
        <v>13753</v>
      </c>
      <c r="D16953" s="10">
        <v>0</v>
      </c>
      <c r="E16953" s="6">
        <v>0.35</v>
      </c>
      <c r="F16953" s="5">
        <v>0</v>
      </c>
      <c r="G16953" t="s">
        <v>26932</v>
      </c>
    </row>
    <row r="16954" spans="1:7" x14ac:dyDescent="0.25">
      <c r="A16954" t="s">
        <v>54949</v>
      </c>
      <c r="B16954" s="32" t="s">
        <v>39195</v>
      </c>
      <c r="C16954" s="32" t="s">
        <v>39196</v>
      </c>
      <c r="D16954" s="10">
        <v>0</v>
      </c>
      <c r="E16954" s="6">
        <v>0.35</v>
      </c>
      <c r="F16954" s="5">
        <v>0</v>
      </c>
      <c r="G16954" t="s">
        <v>26932</v>
      </c>
    </row>
    <row r="16955" spans="1:7" x14ac:dyDescent="0.25">
      <c r="A16955" t="s">
        <v>54950</v>
      </c>
      <c r="B16955" s="32" t="s">
        <v>13754</v>
      </c>
      <c r="C16955" s="32" t="s">
        <v>13755</v>
      </c>
      <c r="D16955" s="10">
        <v>0</v>
      </c>
      <c r="E16955" s="6">
        <v>0.35</v>
      </c>
      <c r="F16955" s="5">
        <v>0</v>
      </c>
      <c r="G16955" t="s">
        <v>26932</v>
      </c>
    </row>
    <row r="16956" spans="1:7" x14ac:dyDescent="0.25">
      <c r="A16956" t="s">
        <v>54951</v>
      </c>
      <c r="B16956" s="32" t="s">
        <v>39197</v>
      </c>
      <c r="C16956" s="32" t="s">
        <v>39198</v>
      </c>
      <c r="D16956" s="10">
        <v>0</v>
      </c>
      <c r="E16956" s="6">
        <v>0.35</v>
      </c>
      <c r="F16956" s="5">
        <v>0</v>
      </c>
      <c r="G16956" t="s">
        <v>26932</v>
      </c>
    </row>
    <row r="16957" spans="1:7" x14ac:dyDescent="0.25">
      <c r="A16957" t="s">
        <v>54952</v>
      </c>
      <c r="B16957" s="32" t="s">
        <v>13756</v>
      </c>
      <c r="C16957" s="32" t="s">
        <v>13757</v>
      </c>
      <c r="D16957" s="10">
        <v>0</v>
      </c>
      <c r="E16957" s="6">
        <v>0.35</v>
      </c>
      <c r="F16957" s="5">
        <v>0</v>
      </c>
      <c r="G16957" t="s">
        <v>26932</v>
      </c>
    </row>
    <row r="16958" spans="1:7" x14ac:dyDescent="0.25">
      <c r="A16958" t="s">
        <v>54953</v>
      </c>
      <c r="B16958" s="32" t="s">
        <v>13758</v>
      </c>
      <c r="C16958" s="32" t="s">
        <v>13759</v>
      </c>
      <c r="D16958" s="10">
        <v>0</v>
      </c>
      <c r="E16958" s="6">
        <v>0.35</v>
      </c>
      <c r="F16958" s="5">
        <v>0</v>
      </c>
      <c r="G16958" t="s">
        <v>26932</v>
      </c>
    </row>
    <row r="16959" spans="1:7" x14ac:dyDescent="0.25">
      <c r="A16959" t="s">
        <v>54954</v>
      </c>
      <c r="B16959" s="32" t="s">
        <v>13760</v>
      </c>
      <c r="C16959" s="32" t="s">
        <v>13761</v>
      </c>
      <c r="D16959" s="10">
        <v>0</v>
      </c>
      <c r="E16959" s="6">
        <v>0.35</v>
      </c>
      <c r="F16959" s="5">
        <v>0</v>
      </c>
      <c r="G16959" t="s">
        <v>26932</v>
      </c>
    </row>
    <row r="16960" spans="1:7" x14ac:dyDescent="0.25">
      <c r="A16960" t="s">
        <v>54955</v>
      </c>
      <c r="B16960" s="32" t="s">
        <v>13762</v>
      </c>
      <c r="C16960" s="32" t="s">
        <v>13763</v>
      </c>
      <c r="D16960" s="10">
        <v>0</v>
      </c>
      <c r="E16960" s="6">
        <v>0.35</v>
      </c>
      <c r="F16960" s="5">
        <v>0</v>
      </c>
      <c r="G16960" t="s">
        <v>26932</v>
      </c>
    </row>
    <row r="16961" spans="1:7" x14ac:dyDescent="0.25">
      <c r="A16961" t="s">
        <v>54956</v>
      </c>
      <c r="B16961" s="32" t="s">
        <v>39199</v>
      </c>
      <c r="C16961" s="32" t="s">
        <v>39200</v>
      </c>
      <c r="D16961" s="10">
        <v>0</v>
      </c>
      <c r="E16961" s="6">
        <v>0.35</v>
      </c>
      <c r="F16961" s="5">
        <v>0</v>
      </c>
      <c r="G16961" t="s">
        <v>26932</v>
      </c>
    </row>
    <row r="16962" spans="1:7" x14ac:dyDescent="0.25">
      <c r="A16962" t="s">
        <v>54957</v>
      </c>
      <c r="B16962" s="32" t="s">
        <v>13764</v>
      </c>
      <c r="C16962" s="32" t="s">
        <v>13765</v>
      </c>
      <c r="D16962" s="10">
        <v>0</v>
      </c>
      <c r="E16962" s="6">
        <v>0.35</v>
      </c>
      <c r="F16962" s="5">
        <v>0</v>
      </c>
      <c r="G16962" t="s">
        <v>26932</v>
      </c>
    </row>
    <row r="16963" spans="1:7" x14ac:dyDescent="0.25">
      <c r="A16963" t="s">
        <v>54958</v>
      </c>
      <c r="B16963" s="32" t="s">
        <v>39201</v>
      </c>
      <c r="C16963" s="32" t="s">
        <v>39202</v>
      </c>
      <c r="D16963" s="10">
        <v>0</v>
      </c>
      <c r="E16963" s="6">
        <v>0.35</v>
      </c>
      <c r="F16963" s="5">
        <v>0</v>
      </c>
      <c r="G16963" t="s">
        <v>26932</v>
      </c>
    </row>
    <row r="16964" spans="1:7" x14ac:dyDescent="0.25">
      <c r="A16964" t="s">
        <v>54959</v>
      </c>
      <c r="B16964" s="32" t="s">
        <v>22133</v>
      </c>
      <c r="C16964" s="32" t="s">
        <v>22134</v>
      </c>
      <c r="D16964" s="10">
        <v>0</v>
      </c>
      <c r="E16964" s="6">
        <v>0.35</v>
      </c>
      <c r="F16964" s="5">
        <v>0</v>
      </c>
      <c r="G16964" t="s">
        <v>26932</v>
      </c>
    </row>
    <row r="16965" spans="1:7" x14ac:dyDescent="0.25">
      <c r="A16965" t="s">
        <v>54960</v>
      </c>
      <c r="B16965" s="32" t="s">
        <v>7478</v>
      </c>
      <c r="C16965" s="32" t="s">
        <v>7479</v>
      </c>
      <c r="D16965" s="10">
        <v>0</v>
      </c>
      <c r="E16965" s="6">
        <v>0.35</v>
      </c>
      <c r="F16965" s="5">
        <v>0</v>
      </c>
      <c r="G16965" t="s">
        <v>26932</v>
      </c>
    </row>
    <row r="16966" spans="1:7" x14ac:dyDescent="0.25">
      <c r="A16966" t="s">
        <v>54961</v>
      </c>
      <c r="B16966" s="32" t="s">
        <v>22143</v>
      </c>
      <c r="C16966" s="32" t="s">
        <v>22144</v>
      </c>
      <c r="D16966" s="10">
        <v>0</v>
      </c>
      <c r="E16966" s="6">
        <v>0.35</v>
      </c>
      <c r="F16966" s="5">
        <v>0</v>
      </c>
      <c r="G16966" t="s">
        <v>26932</v>
      </c>
    </row>
    <row r="16967" spans="1:7" x14ac:dyDescent="0.25">
      <c r="A16967" t="s">
        <v>54962</v>
      </c>
      <c r="B16967" s="32" t="s">
        <v>22315</v>
      </c>
      <c r="C16967" s="32" t="s">
        <v>22218</v>
      </c>
      <c r="D16967" s="10">
        <v>0</v>
      </c>
      <c r="E16967" s="6">
        <v>0.35</v>
      </c>
      <c r="F16967" s="5">
        <v>0</v>
      </c>
      <c r="G16967" t="s">
        <v>26932</v>
      </c>
    </row>
    <row r="16968" spans="1:7" x14ac:dyDescent="0.25">
      <c r="A16968" t="s">
        <v>54963</v>
      </c>
      <c r="B16968" s="32" t="s">
        <v>22316</v>
      </c>
      <c r="C16968" s="32" t="s">
        <v>22218</v>
      </c>
      <c r="D16968" s="10">
        <v>0</v>
      </c>
      <c r="E16968" s="6">
        <v>0.35</v>
      </c>
      <c r="F16968" s="5">
        <v>0</v>
      </c>
      <c r="G16968" t="s">
        <v>26932</v>
      </c>
    </row>
    <row r="16969" spans="1:7" x14ac:dyDescent="0.25">
      <c r="A16969" t="s">
        <v>54964</v>
      </c>
      <c r="B16969" s="32" t="s">
        <v>22317</v>
      </c>
      <c r="C16969" s="32" t="s">
        <v>22218</v>
      </c>
      <c r="D16969" s="10">
        <v>0</v>
      </c>
      <c r="E16969" s="6">
        <v>0.35</v>
      </c>
      <c r="F16969" s="5">
        <v>0</v>
      </c>
      <c r="G16969" t="s">
        <v>26932</v>
      </c>
    </row>
    <row r="16970" spans="1:7" x14ac:dyDescent="0.25">
      <c r="A16970" t="s">
        <v>54965</v>
      </c>
      <c r="B16970" s="32" t="s">
        <v>22318</v>
      </c>
      <c r="C16970" s="32" t="s">
        <v>22218</v>
      </c>
      <c r="D16970" s="10">
        <v>0</v>
      </c>
      <c r="E16970" s="6">
        <v>0.35</v>
      </c>
      <c r="F16970" s="5">
        <v>0</v>
      </c>
      <c r="G16970" t="s">
        <v>26932</v>
      </c>
    </row>
    <row r="16971" spans="1:7" x14ac:dyDescent="0.25">
      <c r="A16971" t="s">
        <v>54966</v>
      </c>
      <c r="B16971" s="32" t="s">
        <v>39205</v>
      </c>
      <c r="C16971" s="32" t="s">
        <v>39206</v>
      </c>
      <c r="D16971" s="10">
        <v>0</v>
      </c>
      <c r="E16971" s="6">
        <v>0.35</v>
      </c>
      <c r="F16971" s="5">
        <v>0</v>
      </c>
      <c r="G16971" t="s">
        <v>26932</v>
      </c>
    </row>
    <row r="16972" spans="1:7" x14ac:dyDescent="0.25">
      <c r="A16972" t="s">
        <v>54967</v>
      </c>
      <c r="B16972" s="32" t="s">
        <v>22319</v>
      </c>
      <c r="C16972" s="32" t="s">
        <v>22218</v>
      </c>
      <c r="D16972" s="10">
        <v>0</v>
      </c>
      <c r="E16972" s="6">
        <v>0.35</v>
      </c>
      <c r="F16972" s="5">
        <v>0</v>
      </c>
      <c r="G16972" t="s">
        <v>26932</v>
      </c>
    </row>
    <row r="16973" spans="1:7" x14ac:dyDescent="0.25">
      <c r="A16973" t="s">
        <v>54968</v>
      </c>
      <c r="B16973" s="32" t="s">
        <v>22350</v>
      </c>
      <c r="C16973" s="32" t="s">
        <v>22252</v>
      </c>
      <c r="D16973" s="10">
        <v>0</v>
      </c>
      <c r="E16973" s="6">
        <v>0.35</v>
      </c>
      <c r="F16973" s="5">
        <v>0</v>
      </c>
      <c r="G16973" t="s">
        <v>26932</v>
      </c>
    </row>
    <row r="16974" spans="1:7" x14ac:dyDescent="0.25">
      <c r="A16974" t="s">
        <v>54969</v>
      </c>
      <c r="B16974" s="32" t="s">
        <v>22351</v>
      </c>
      <c r="C16974" s="32" t="s">
        <v>22252</v>
      </c>
      <c r="D16974" s="10">
        <v>0</v>
      </c>
      <c r="E16974" s="6">
        <v>0.35</v>
      </c>
      <c r="F16974" s="5">
        <v>0</v>
      </c>
      <c r="G16974" t="s">
        <v>26932</v>
      </c>
    </row>
    <row r="16975" spans="1:7" x14ac:dyDescent="0.25">
      <c r="A16975" t="s">
        <v>54970</v>
      </c>
      <c r="B16975" s="32" t="s">
        <v>22352</v>
      </c>
      <c r="C16975" s="32" t="s">
        <v>22218</v>
      </c>
      <c r="D16975" s="10">
        <v>0</v>
      </c>
      <c r="E16975" s="6">
        <v>0.35</v>
      </c>
      <c r="F16975" s="5">
        <v>0</v>
      </c>
      <c r="G16975" t="s">
        <v>26932</v>
      </c>
    </row>
    <row r="16976" spans="1:7" x14ac:dyDescent="0.25">
      <c r="A16976" t="s">
        <v>54971</v>
      </c>
      <c r="B16976" s="32" t="s">
        <v>22353</v>
      </c>
      <c r="C16976" s="32" t="s">
        <v>22252</v>
      </c>
      <c r="D16976" s="10">
        <v>0</v>
      </c>
      <c r="E16976" s="6">
        <v>0.35</v>
      </c>
      <c r="F16976" s="5">
        <v>0</v>
      </c>
      <c r="G16976" t="s">
        <v>26932</v>
      </c>
    </row>
    <row r="16977" spans="1:7" x14ac:dyDescent="0.25">
      <c r="A16977" t="s">
        <v>54972</v>
      </c>
      <c r="B16977" s="32" t="s">
        <v>39207</v>
      </c>
      <c r="C16977" s="32" t="s">
        <v>39208</v>
      </c>
      <c r="D16977" s="10">
        <v>0</v>
      </c>
      <c r="E16977" s="6">
        <v>0.35</v>
      </c>
      <c r="F16977" s="5">
        <v>0</v>
      </c>
      <c r="G16977" t="s">
        <v>26932</v>
      </c>
    </row>
    <row r="16978" spans="1:7" x14ac:dyDescent="0.25">
      <c r="A16978" t="s">
        <v>54973</v>
      </c>
      <c r="B16978" s="32" t="s">
        <v>22354</v>
      </c>
      <c r="C16978" s="32" t="s">
        <v>22252</v>
      </c>
      <c r="D16978" s="10">
        <v>0</v>
      </c>
      <c r="E16978" s="6">
        <v>0.35</v>
      </c>
      <c r="F16978" s="5">
        <v>0</v>
      </c>
      <c r="G16978" t="s">
        <v>26932</v>
      </c>
    </row>
    <row r="16979" spans="1:7" x14ac:dyDescent="0.25">
      <c r="A16979" t="s">
        <v>54974</v>
      </c>
      <c r="B16979" s="32" t="s">
        <v>22383</v>
      </c>
      <c r="C16979" s="32" t="s">
        <v>22218</v>
      </c>
      <c r="D16979" s="10">
        <v>0</v>
      </c>
      <c r="E16979" s="6">
        <v>0.35</v>
      </c>
      <c r="F16979" s="5">
        <v>0</v>
      </c>
      <c r="G16979" t="s">
        <v>26932</v>
      </c>
    </row>
    <row r="16980" spans="1:7" x14ac:dyDescent="0.25">
      <c r="A16980" t="s">
        <v>54975</v>
      </c>
      <c r="B16980" s="32" t="s">
        <v>22384</v>
      </c>
      <c r="C16980" s="32" t="s">
        <v>22218</v>
      </c>
      <c r="D16980" s="10">
        <v>0</v>
      </c>
      <c r="E16980" s="6">
        <v>0.35</v>
      </c>
      <c r="F16980" s="5">
        <v>0</v>
      </c>
      <c r="G16980" t="s">
        <v>26932</v>
      </c>
    </row>
    <row r="16981" spans="1:7" x14ac:dyDescent="0.25">
      <c r="A16981" t="s">
        <v>54976</v>
      </c>
      <c r="B16981" s="32" t="s">
        <v>22385</v>
      </c>
      <c r="C16981" s="32" t="s">
        <v>22218</v>
      </c>
      <c r="D16981" s="10">
        <v>0</v>
      </c>
      <c r="E16981" s="6">
        <v>0.35</v>
      </c>
      <c r="F16981" s="5">
        <v>0</v>
      </c>
      <c r="G16981" t="s">
        <v>26932</v>
      </c>
    </row>
    <row r="16982" spans="1:7" x14ac:dyDescent="0.25">
      <c r="A16982" t="s">
        <v>54977</v>
      </c>
      <c r="B16982" s="32" t="s">
        <v>22386</v>
      </c>
      <c r="C16982" s="32" t="s">
        <v>22218</v>
      </c>
      <c r="D16982" s="10">
        <v>0</v>
      </c>
      <c r="E16982" s="6">
        <v>0.35</v>
      </c>
      <c r="F16982" s="5">
        <v>0</v>
      </c>
      <c r="G16982" t="s">
        <v>26932</v>
      </c>
    </row>
    <row r="16983" spans="1:7" x14ac:dyDescent="0.25">
      <c r="A16983" t="s">
        <v>54978</v>
      </c>
      <c r="B16983" s="32" t="s">
        <v>39209</v>
      </c>
      <c r="C16983" s="32" t="s">
        <v>39210</v>
      </c>
      <c r="D16983" s="10">
        <v>0</v>
      </c>
      <c r="E16983" s="6">
        <v>0.35</v>
      </c>
      <c r="F16983" s="5">
        <v>0</v>
      </c>
      <c r="G16983" t="s">
        <v>26932</v>
      </c>
    </row>
    <row r="16984" spans="1:7" x14ac:dyDescent="0.25">
      <c r="A16984" t="s">
        <v>54979</v>
      </c>
      <c r="B16984" s="32" t="s">
        <v>22387</v>
      </c>
      <c r="C16984" s="32" t="s">
        <v>22218</v>
      </c>
      <c r="D16984" s="10">
        <v>0</v>
      </c>
      <c r="E16984" s="6">
        <v>0.35</v>
      </c>
      <c r="F16984" s="5">
        <v>0</v>
      </c>
      <c r="G16984" t="s">
        <v>26932</v>
      </c>
    </row>
    <row r="16985" spans="1:7" x14ac:dyDescent="0.25">
      <c r="A16985" t="s">
        <v>54980</v>
      </c>
      <c r="B16985" s="32" t="s">
        <v>9362</v>
      </c>
      <c r="C16985" s="32" t="s">
        <v>9357</v>
      </c>
      <c r="D16985" s="10">
        <v>0</v>
      </c>
      <c r="E16985" s="6">
        <v>0.35</v>
      </c>
      <c r="F16985" s="5">
        <v>0</v>
      </c>
      <c r="G16985" t="s">
        <v>26932</v>
      </c>
    </row>
    <row r="16986" spans="1:7" x14ac:dyDescent="0.25">
      <c r="A16986" t="s">
        <v>54981</v>
      </c>
      <c r="B16986" s="32" t="s">
        <v>9488</v>
      </c>
      <c r="C16986" s="32" t="s">
        <v>9489</v>
      </c>
      <c r="D16986" s="10">
        <v>0</v>
      </c>
      <c r="E16986" s="6">
        <v>0.35</v>
      </c>
      <c r="F16986" s="5">
        <v>0</v>
      </c>
      <c r="G16986" t="s">
        <v>26932</v>
      </c>
    </row>
    <row r="16987" spans="1:7" x14ac:dyDescent="0.25">
      <c r="A16987" t="s">
        <v>54982</v>
      </c>
      <c r="B16987" s="32" t="s">
        <v>9521</v>
      </c>
      <c r="C16987" s="32" t="s">
        <v>9522</v>
      </c>
      <c r="D16987" s="10">
        <v>0</v>
      </c>
      <c r="E16987" s="6">
        <v>0.35</v>
      </c>
      <c r="F16987" s="5">
        <v>0</v>
      </c>
      <c r="G16987" t="s">
        <v>26932</v>
      </c>
    </row>
    <row r="16988" spans="1:7" x14ac:dyDescent="0.25">
      <c r="A16988" t="s">
        <v>54983</v>
      </c>
      <c r="B16988" s="32" t="s">
        <v>9523</v>
      </c>
      <c r="C16988" s="32" t="s">
        <v>9524</v>
      </c>
      <c r="D16988" s="10">
        <v>0</v>
      </c>
      <c r="E16988" s="6">
        <v>0.35</v>
      </c>
      <c r="F16988" s="5">
        <v>0</v>
      </c>
      <c r="G16988" t="s">
        <v>26932</v>
      </c>
    </row>
    <row r="16989" spans="1:7" x14ac:dyDescent="0.25">
      <c r="A16989" t="s">
        <v>54984</v>
      </c>
      <c r="B16989" s="32" t="s">
        <v>9527</v>
      </c>
      <c r="C16989" s="32" t="s">
        <v>9528</v>
      </c>
      <c r="D16989" s="10">
        <v>0</v>
      </c>
      <c r="E16989" s="6">
        <v>0.35</v>
      </c>
      <c r="F16989" s="5">
        <v>0</v>
      </c>
      <c r="G16989" t="s">
        <v>26932</v>
      </c>
    </row>
    <row r="16990" spans="1:7" x14ac:dyDescent="0.25">
      <c r="A16990" t="s">
        <v>54985</v>
      </c>
      <c r="B16990" s="32" t="s">
        <v>9531</v>
      </c>
      <c r="C16990" s="32" t="s">
        <v>9524</v>
      </c>
      <c r="D16990" s="10">
        <v>0</v>
      </c>
      <c r="E16990" s="6">
        <v>0.35</v>
      </c>
      <c r="F16990" s="5">
        <v>0</v>
      </c>
      <c r="G16990" t="s">
        <v>26932</v>
      </c>
    </row>
    <row r="16991" spans="1:7" x14ac:dyDescent="0.25">
      <c r="A16991" t="s">
        <v>10143</v>
      </c>
      <c r="B16991" s="32" t="s">
        <v>10143</v>
      </c>
      <c r="C16991" s="32" t="s">
        <v>10144</v>
      </c>
      <c r="D16991" s="10">
        <v>0</v>
      </c>
      <c r="E16991" s="6">
        <v>0.35</v>
      </c>
      <c r="F16991" s="5">
        <v>0</v>
      </c>
      <c r="G16991" t="s">
        <v>26932</v>
      </c>
    </row>
    <row r="16992" spans="1:7" x14ac:dyDescent="0.25">
      <c r="A16992" t="s">
        <v>10147</v>
      </c>
      <c r="B16992" s="32" t="s">
        <v>10147</v>
      </c>
      <c r="C16992" s="32" t="s">
        <v>10144</v>
      </c>
      <c r="D16992" s="10">
        <v>0</v>
      </c>
      <c r="E16992" s="6">
        <v>0.35</v>
      </c>
      <c r="F16992" s="5">
        <v>0</v>
      </c>
      <c r="G16992" t="s">
        <v>26932</v>
      </c>
    </row>
    <row r="16993" spans="1:7" x14ac:dyDescent="0.25">
      <c r="A16993" t="s">
        <v>10385</v>
      </c>
      <c r="B16993" s="32" t="s">
        <v>10385</v>
      </c>
      <c r="C16993" s="32" t="s">
        <v>10386</v>
      </c>
      <c r="D16993" s="10">
        <v>0</v>
      </c>
      <c r="E16993" s="6">
        <v>0.35</v>
      </c>
      <c r="F16993" s="5">
        <v>0</v>
      </c>
      <c r="G16993" t="s">
        <v>26932</v>
      </c>
    </row>
    <row r="16994" spans="1:7" x14ac:dyDescent="0.25">
      <c r="A16994" t="s">
        <v>10387</v>
      </c>
      <c r="B16994" s="32" t="s">
        <v>10387</v>
      </c>
      <c r="C16994" s="32" t="s">
        <v>10386</v>
      </c>
      <c r="D16994" s="10">
        <v>0</v>
      </c>
      <c r="E16994" s="6">
        <v>0.35</v>
      </c>
      <c r="F16994" s="5">
        <v>0</v>
      </c>
      <c r="G16994" t="s">
        <v>26932</v>
      </c>
    </row>
    <row r="16995" spans="1:7" x14ac:dyDescent="0.25">
      <c r="A16995" t="s">
        <v>10501</v>
      </c>
      <c r="B16995" s="32" t="s">
        <v>10501</v>
      </c>
      <c r="C16995" s="32" t="s">
        <v>10502</v>
      </c>
      <c r="D16995" s="10">
        <v>0</v>
      </c>
      <c r="E16995" s="6">
        <v>0.35</v>
      </c>
      <c r="F16995" s="5">
        <v>0</v>
      </c>
      <c r="G16995" t="s">
        <v>26932</v>
      </c>
    </row>
    <row r="16996" spans="1:7" x14ac:dyDescent="0.25">
      <c r="A16996" t="s">
        <v>10503</v>
      </c>
      <c r="B16996" s="32" t="s">
        <v>10503</v>
      </c>
      <c r="C16996" s="32" t="s">
        <v>10502</v>
      </c>
      <c r="D16996" s="10">
        <v>0</v>
      </c>
      <c r="E16996" s="6">
        <v>0.35</v>
      </c>
      <c r="F16996" s="5">
        <v>0</v>
      </c>
      <c r="G16996" t="s">
        <v>26932</v>
      </c>
    </row>
    <row r="16997" spans="1:7" x14ac:dyDescent="0.25">
      <c r="A16997" t="s">
        <v>54986</v>
      </c>
      <c r="B16997" s="32" t="s">
        <v>14202</v>
      </c>
      <c r="C16997" s="32" t="s">
        <v>14203</v>
      </c>
      <c r="D16997" s="10">
        <v>0</v>
      </c>
      <c r="E16997" s="6">
        <v>0.35</v>
      </c>
      <c r="F16997" s="5">
        <v>0</v>
      </c>
      <c r="G16997" t="s">
        <v>26932</v>
      </c>
    </row>
    <row r="16998" spans="1:7" x14ac:dyDescent="0.25">
      <c r="A16998" t="s">
        <v>54987</v>
      </c>
      <c r="B16998" s="32" t="s">
        <v>11384</v>
      </c>
      <c r="C16998" s="32" t="s">
        <v>11385</v>
      </c>
      <c r="D16998" s="10">
        <v>0</v>
      </c>
      <c r="E16998" s="6">
        <v>0.35</v>
      </c>
      <c r="F16998" s="5">
        <v>0</v>
      </c>
      <c r="G16998" t="s">
        <v>26932</v>
      </c>
    </row>
    <row r="16999" spans="1:7" x14ac:dyDescent="0.25">
      <c r="A16999" t="s">
        <v>54988</v>
      </c>
      <c r="B16999" s="32" t="s">
        <v>11386</v>
      </c>
      <c r="C16999" s="32" t="s">
        <v>11387</v>
      </c>
      <c r="D16999" s="10">
        <v>0</v>
      </c>
      <c r="E16999" s="6">
        <v>0.35</v>
      </c>
      <c r="F16999" s="5">
        <v>0</v>
      </c>
      <c r="G16999" t="s">
        <v>26932</v>
      </c>
    </row>
    <row r="17000" spans="1:7" x14ac:dyDescent="0.25">
      <c r="A17000" t="s">
        <v>54989</v>
      </c>
      <c r="B17000" s="32" t="s">
        <v>11396</v>
      </c>
      <c r="C17000" s="32" t="s">
        <v>11397</v>
      </c>
      <c r="D17000" s="10">
        <v>0</v>
      </c>
      <c r="E17000" s="6">
        <v>0.35</v>
      </c>
      <c r="F17000" s="5">
        <v>0</v>
      </c>
      <c r="G17000" t="s">
        <v>26932</v>
      </c>
    </row>
    <row r="17001" spans="1:7" x14ac:dyDescent="0.25">
      <c r="A17001" t="s">
        <v>54990</v>
      </c>
      <c r="B17001" s="32" t="s">
        <v>25679</v>
      </c>
      <c r="C17001" s="32" t="s">
        <v>7481</v>
      </c>
      <c r="D17001" s="10">
        <v>0</v>
      </c>
      <c r="E17001" s="6">
        <v>0.35</v>
      </c>
      <c r="F17001" s="5">
        <v>0</v>
      </c>
      <c r="G17001" t="s">
        <v>26932</v>
      </c>
    </row>
    <row r="17002" spans="1:7" x14ac:dyDescent="0.25">
      <c r="A17002" t="s">
        <v>54991</v>
      </c>
      <c r="B17002" s="32" t="s">
        <v>7480</v>
      </c>
      <c r="C17002" s="32" t="s">
        <v>7481</v>
      </c>
      <c r="D17002" s="10">
        <v>0</v>
      </c>
      <c r="E17002" s="6">
        <v>0.35</v>
      </c>
      <c r="F17002" s="5">
        <v>0</v>
      </c>
      <c r="G17002" t="s">
        <v>26932</v>
      </c>
    </row>
    <row r="17003" spans="1:7" x14ac:dyDescent="0.25">
      <c r="A17003" t="s">
        <v>54992</v>
      </c>
      <c r="B17003" s="32" t="s">
        <v>9307</v>
      </c>
      <c r="C17003" s="32" t="s">
        <v>9308</v>
      </c>
      <c r="D17003" s="10">
        <v>0</v>
      </c>
      <c r="E17003" s="6">
        <v>0.35</v>
      </c>
      <c r="F17003" s="5">
        <v>0</v>
      </c>
      <c r="G17003" t="s">
        <v>26932</v>
      </c>
    </row>
    <row r="17004" spans="1:7" x14ac:dyDescent="0.25">
      <c r="A17004" t="s">
        <v>54993</v>
      </c>
      <c r="B17004" s="32" t="s">
        <v>11063</v>
      </c>
      <c r="C17004" s="32" t="s">
        <v>11064</v>
      </c>
      <c r="D17004" s="10">
        <v>0</v>
      </c>
      <c r="E17004" s="6">
        <v>0.35</v>
      </c>
      <c r="F17004" s="5">
        <v>0</v>
      </c>
      <c r="G17004" t="s">
        <v>26932</v>
      </c>
    </row>
    <row r="17005" spans="1:7" x14ac:dyDescent="0.25">
      <c r="A17005" t="s">
        <v>54994</v>
      </c>
      <c r="B17005" s="32" t="s">
        <v>11065</v>
      </c>
      <c r="C17005" s="32" t="s">
        <v>11066</v>
      </c>
      <c r="D17005" s="10">
        <v>0</v>
      </c>
      <c r="E17005" s="6">
        <v>0.35</v>
      </c>
      <c r="F17005" s="5">
        <v>0</v>
      </c>
      <c r="G17005" t="s">
        <v>26932</v>
      </c>
    </row>
    <row r="17006" spans="1:7" x14ac:dyDescent="0.25">
      <c r="A17006" t="s">
        <v>54995</v>
      </c>
      <c r="B17006" s="32" t="s">
        <v>11077</v>
      </c>
      <c r="C17006" s="32" t="s">
        <v>11078</v>
      </c>
      <c r="D17006" s="10">
        <v>0</v>
      </c>
      <c r="E17006" s="6">
        <v>0.35</v>
      </c>
      <c r="F17006" s="5">
        <v>0</v>
      </c>
      <c r="G17006" t="s">
        <v>26932</v>
      </c>
    </row>
    <row r="17007" spans="1:7" x14ac:dyDescent="0.25">
      <c r="A17007" t="s">
        <v>54996</v>
      </c>
      <c r="B17007" s="32" t="s">
        <v>11079</v>
      </c>
      <c r="C17007" s="32" t="s">
        <v>11080</v>
      </c>
      <c r="D17007" s="10">
        <v>0</v>
      </c>
      <c r="E17007" s="6">
        <v>0.35</v>
      </c>
      <c r="F17007" s="5">
        <v>0</v>
      </c>
      <c r="G17007" t="s">
        <v>26932</v>
      </c>
    </row>
    <row r="17008" spans="1:7" x14ac:dyDescent="0.25">
      <c r="A17008" t="s">
        <v>54997</v>
      </c>
      <c r="B17008" s="32" t="s">
        <v>11081</v>
      </c>
      <c r="C17008" s="32" t="s">
        <v>11082</v>
      </c>
      <c r="D17008" s="10">
        <v>0</v>
      </c>
      <c r="E17008" s="6">
        <v>0.35</v>
      </c>
      <c r="F17008" s="5">
        <v>0</v>
      </c>
      <c r="G17008" t="s">
        <v>26932</v>
      </c>
    </row>
    <row r="17009" spans="1:7" x14ac:dyDescent="0.25">
      <c r="A17009" t="s">
        <v>54998</v>
      </c>
      <c r="B17009" s="32" t="s">
        <v>11087</v>
      </c>
      <c r="C17009" s="32" t="s">
        <v>11088</v>
      </c>
      <c r="D17009" s="10">
        <v>0</v>
      </c>
      <c r="E17009" s="6">
        <v>0.35</v>
      </c>
      <c r="F17009" s="5">
        <v>0</v>
      </c>
      <c r="G17009" t="s">
        <v>26932</v>
      </c>
    </row>
    <row r="17010" spans="1:7" x14ac:dyDescent="0.25">
      <c r="A17010" t="s">
        <v>54999</v>
      </c>
      <c r="B17010" s="32" t="s">
        <v>11089</v>
      </c>
      <c r="C17010" s="32" t="s">
        <v>11090</v>
      </c>
      <c r="D17010" s="10">
        <v>0</v>
      </c>
      <c r="E17010" s="6">
        <v>0.35</v>
      </c>
      <c r="F17010" s="5">
        <v>0</v>
      </c>
      <c r="G17010" t="s">
        <v>26932</v>
      </c>
    </row>
    <row r="17011" spans="1:7" x14ac:dyDescent="0.25">
      <c r="A17011" t="s">
        <v>55000</v>
      </c>
      <c r="B17011" s="32" t="s">
        <v>13904</v>
      </c>
      <c r="C17011" s="32" t="s">
        <v>13905</v>
      </c>
      <c r="D17011" s="10">
        <v>0</v>
      </c>
      <c r="E17011" s="6">
        <v>0.35</v>
      </c>
      <c r="F17011" s="5">
        <v>0</v>
      </c>
      <c r="G17011" t="s">
        <v>26932</v>
      </c>
    </row>
    <row r="17012" spans="1:7" x14ac:dyDescent="0.25">
      <c r="A17012" t="s">
        <v>55001</v>
      </c>
      <c r="B17012" s="32" t="s">
        <v>9571</v>
      </c>
      <c r="C17012" s="32" t="s">
        <v>9572</v>
      </c>
      <c r="D17012" s="10">
        <v>0</v>
      </c>
      <c r="E17012" s="6">
        <v>0.35</v>
      </c>
      <c r="F17012" s="5">
        <v>0</v>
      </c>
      <c r="G17012" t="s">
        <v>26932</v>
      </c>
    </row>
    <row r="17013" spans="1:7" x14ac:dyDescent="0.25">
      <c r="A17013" t="s">
        <v>55002</v>
      </c>
      <c r="B17013" s="32" t="s">
        <v>13614</v>
      </c>
      <c r="C17013" s="32" t="s">
        <v>13615</v>
      </c>
      <c r="D17013" s="10">
        <v>0</v>
      </c>
      <c r="E17013" s="6">
        <v>0.35</v>
      </c>
      <c r="F17013" s="5">
        <v>0</v>
      </c>
      <c r="G17013" t="s">
        <v>26932</v>
      </c>
    </row>
    <row r="17014" spans="1:7" x14ac:dyDescent="0.25">
      <c r="A17014" t="s">
        <v>55003</v>
      </c>
      <c r="B17014" s="32" t="s">
        <v>16957</v>
      </c>
      <c r="C17014" s="32" t="s">
        <v>16958</v>
      </c>
      <c r="D17014" s="10">
        <v>11811.2</v>
      </c>
      <c r="E17014" s="6">
        <v>0.35</v>
      </c>
      <c r="F17014" s="5">
        <v>7677.2800000000007</v>
      </c>
      <c r="G17014" t="s">
        <v>26932</v>
      </c>
    </row>
    <row r="17015" spans="1:7" x14ac:dyDescent="0.25">
      <c r="A17015" t="s">
        <v>55004</v>
      </c>
      <c r="B17015" s="32" t="s">
        <v>1939</v>
      </c>
      <c r="C17015" s="32" t="s">
        <v>1940</v>
      </c>
      <c r="D17015" s="10">
        <v>0</v>
      </c>
      <c r="E17015" s="6">
        <v>0.35</v>
      </c>
      <c r="F17015" s="5">
        <v>0</v>
      </c>
      <c r="G17015" t="s">
        <v>26932</v>
      </c>
    </row>
    <row r="17016" spans="1:7" x14ac:dyDescent="0.25">
      <c r="A17016" t="s">
        <v>55005</v>
      </c>
      <c r="B17016" s="32" t="s">
        <v>8847</v>
      </c>
      <c r="C17016" s="32" t="s">
        <v>8848</v>
      </c>
      <c r="D17016" s="10">
        <v>82.8</v>
      </c>
      <c r="E17016" s="6">
        <v>0.35</v>
      </c>
      <c r="F17016" s="5">
        <v>53.82</v>
      </c>
      <c r="G17016" t="s">
        <v>26932</v>
      </c>
    </row>
    <row r="17017" spans="1:7" x14ac:dyDescent="0.25">
      <c r="A17017" t="s">
        <v>55006</v>
      </c>
      <c r="B17017" s="32" t="s">
        <v>7370</v>
      </c>
      <c r="C17017" s="32" t="s">
        <v>7371</v>
      </c>
      <c r="D17017" s="10">
        <v>0</v>
      </c>
      <c r="E17017" s="6">
        <v>0.35</v>
      </c>
      <c r="F17017" s="5">
        <v>0</v>
      </c>
      <c r="G17017" t="s">
        <v>26932</v>
      </c>
    </row>
    <row r="17018" spans="1:7" x14ac:dyDescent="0.25">
      <c r="A17018" t="s">
        <v>55007</v>
      </c>
      <c r="B17018" s="32" t="s">
        <v>11237</v>
      </c>
      <c r="C17018" s="32" t="s">
        <v>11238</v>
      </c>
      <c r="D17018" s="10">
        <v>0</v>
      </c>
      <c r="E17018" s="6">
        <v>0.35</v>
      </c>
      <c r="F17018" s="5">
        <v>0</v>
      </c>
      <c r="G17018" t="s">
        <v>26932</v>
      </c>
    </row>
    <row r="17019" spans="1:7" x14ac:dyDescent="0.25">
      <c r="A17019" t="s">
        <v>55008</v>
      </c>
      <c r="B17019" s="32" t="s">
        <v>8853</v>
      </c>
      <c r="C17019" s="32" t="s">
        <v>8854</v>
      </c>
      <c r="D17019" s="10">
        <v>124.21</v>
      </c>
      <c r="E17019" s="6">
        <v>0.35</v>
      </c>
      <c r="F17019" s="5">
        <v>80.736499999999992</v>
      </c>
      <c r="G17019" t="s">
        <v>26932</v>
      </c>
    </row>
    <row r="17020" spans="1:7" x14ac:dyDescent="0.25">
      <c r="A17020" t="s">
        <v>55009</v>
      </c>
      <c r="B17020" s="32" t="s">
        <v>8855</v>
      </c>
      <c r="C17020" s="32" t="s">
        <v>8856</v>
      </c>
      <c r="D17020" s="10">
        <v>189.26</v>
      </c>
      <c r="E17020" s="6">
        <v>0.35</v>
      </c>
      <c r="F17020" s="5">
        <v>123.01899999999999</v>
      </c>
      <c r="G17020" t="s">
        <v>26932</v>
      </c>
    </row>
    <row r="17021" spans="1:7" x14ac:dyDescent="0.25">
      <c r="A17021" t="s">
        <v>55010</v>
      </c>
      <c r="B17021" s="32" t="s">
        <v>11263</v>
      </c>
      <c r="C17021" s="32" t="s">
        <v>11264</v>
      </c>
      <c r="D17021" s="10">
        <v>0</v>
      </c>
      <c r="E17021" s="6">
        <v>0.35</v>
      </c>
      <c r="F17021" s="5">
        <v>0</v>
      </c>
      <c r="G17021" t="s">
        <v>26932</v>
      </c>
    </row>
    <row r="17022" spans="1:7" x14ac:dyDescent="0.25">
      <c r="A17022" t="s">
        <v>55011</v>
      </c>
      <c r="B17022" s="32" t="s">
        <v>18157</v>
      </c>
      <c r="C17022" s="32" t="s">
        <v>18158</v>
      </c>
      <c r="D17022" s="10">
        <v>124.02</v>
      </c>
      <c r="E17022" s="6">
        <v>0.35</v>
      </c>
      <c r="F17022" s="5">
        <v>80.613</v>
      </c>
      <c r="G17022" t="s">
        <v>26932</v>
      </c>
    </row>
    <row r="17023" spans="1:7" x14ac:dyDescent="0.25">
      <c r="A17023" t="s">
        <v>55012</v>
      </c>
      <c r="B17023" s="32" t="s">
        <v>18159</v>
      </c>
      <c r="C17023" s="32" t="s">
        <v>18160</v>
      </c>
      <c r="D17023" s="10">
        <v>124.02</v>
      </c>
      <c r="E17023" s="6">
        <v>0.35</v>
      </c>
      <c r="F17023" s="5">
        <v>80.613</v>
      </c>
      <c r="G17023" t="s">
        <v>26932</v>
      </c>
    </row>
    <row r="17024" spans="1:7" x14ac:dyDescent="0.25">
      <c r="A17024" t="s">
        <v>55013</v>
      </c>
      <c r="B17024" s="32" t="s">
        <v>24816</v>
      </c>
      <c r="C17024" s="32" t="s">
        <v>18160</v>
      </c>
      <c r="D17024" s="10">
        <v>124.21</v>
      </c>
      <c r="E17024" s="6">
        <v>0.35</v>
      </c>
      <c r="F17024" s="5">
        <v>80.736499999999992</v>
      </c>
      <c r="G17024" t="s">
        <v>26932</v>
      </c>
    </row>
    <row r="17025" spans="1:7" x14ac:dyDescent="0.25">
      <c r="A17025" t="s">
        <v>55014</v>
      </c>
      <c r="B17025" s="32" t="s">
        <v>24817</v>
      </c>
      <c r="C17025" s="32" t="s">
        <v>18160</v>
      </c>
      <c r="D17025" s="10">
        <v>124.21</v>
      </c>
      <c r="E17025" s="6">
        <v>0.35</v>
      </c>
      <c r="F17025" s="5">
        <v>80.736499999999992</v>
      </c>
      <c r="G17025" t="s">
        <v>26932</v>
      </c>
    </row>
    <row r="17026" spans="1:7" x14ac:dyDescent="0.25">
      <c r="A17026" t="s">
        <v>55015</v>
      </c>
      <c r="B17026" s="32" t="s">
        <v>20328</v>
      </c>
      <c r="C17026" s="32" t="s">
        <v>20329</v>
      </c>
      <c r="D17026" s="10">
        <v>68607.33</v>
      </c>
      <c r="E17026" s="6">
        <v>0.35</v>
      </c>
      <c r="F17026" s="5">
        <v>44594.764500000005</v>
      </c>
      <c r="G17026" t="s">
        <v>26932</v>
      </c>
    </row>
    <row r="17027" spans="1:7" x14ac:dyDescent="0.25">
      <c r="A17027" t="s">
        <v>55016</v>
      </c>
      <c r="B17027" s="32" t="s">
        <v>16955</v>
      </c>
      <c r="C17027" s="32" t="s">
        <v>16956</v>
      </c>
      <c r="D17027" s="10">
        <v>0</v>
      </c>
      <c r="E17027" s="6">
        <v>0.35</v>
      </c>
      <c r="F17027" s="5">
        <v>0</v>
      </c>
      <c r="G17027" t="s">
        <v>26932</v>
      </c>
    </row>
    <row r="17028" spans="1:7" x14ac:dyDescent="0.25">
      <c r="A17028" t="s">
        <v>55017</v>
      </c>
      <c r="B17028" s="32" t="s">
        <v>11255</v>
      </c>
      <c r="C17028" s="32" t="s">
        <v>11256</v>
      </c>
      <c r="D17028" s="10">
        <v>124.21</v>
      </c>
      <c r="E17028" s="6">
        <v>0.35</v>
      </c>
      <c r="F17028" s="5">
        <v>80.736499999999992</v>
      </c>
      <c r="G17028" t="s">
        <v>26932</v>
      </c>
    </row>
    <row r="17029" spans="1:7" x14ac:dyDescent="0.25">
      <c r="A17029" t="s">
        <v>55018</v>
      </c>
      <c r="B17029" s="32" t="s">
        <v>7648</v>
      </c>
      <c r="C17029" s="32" t="s">
        <v>11236</v>
      </c>
      <c r="D17029" s="10">
        <v>124.21</v>
      </c>
      <c r="E17029" s="6">
        <v>0.35</v>
      </c>
      <c r="F17029" s="5">
        <v>80.736499999999992</v>
      </c>
      <c r="G17029" t="s">
        <v>26932</v>
      </c>
    </row>
    <row r="17030" spans="1:7" x14ac:dyDescent="0.25">
      <c r="A17030" t="s">
        <v>55019</v>
      </c>
      <c r="B17030" s="32" t="s">
        <v>7572</v>
      </c>
      <c r="C17030" s="32" t="s">
        <v>18161</v>
      </c>
      <c r="D17030" s="10">
        <v>124.02</v>
      </c>
      <c r="E17030" s="6">
        <v>0.35</v>
      </c>
      <c r="F17030" s="5">
        <v>80.613</v>
      </c>
      <c r="G17030" t="s">
        <v>26932</v>
      </c>
    </row>
    <row r="17031" spans="1:7" x14ac:dyDescent="0.25">
      <c r="A17031" t="s">
        <v>55020</v>
      </c>
      <c r="B17031" s="32" t="s">
        <v>7574</v>
      </c>
      <c r="C17031" s="32" t="s">
        <v>7573</v>
      </c>
      <c r="D17031" s="10">
        <v>112.74</v>
      </c>
      <c r="E17031" s="6">
        <v>0.35</v>
      </c>
      <c r="F17031" s="5">
        <v>73.281000000000006</v>
      </c>
      <c r="G17031" t="s">
        <v>26932</v>
      </c>
    </row>
    <row r="17032" spans="1:7" x14ac:dyDescent="0.25">
      <c r="A17032" t="s">
        <v>55021</v>
      </c>
      <c r="B17032" s="32" t="s">
        <v>7575</v>
      </c>
      <c r="C17032" s="32" t="s">
        <v>18162</v>
      </c>
      <c r="D17032" s="10">
        <v>124.02</v>
      </c>
      <c r="E17032" s="6">
        <v>0.35</v>
      </c>
      <c r="F17032" s="5">
        <v>80.613</v>
      </c>
      <c r="G17032" t="s">
        <v>26932</v>
      </c>
    </row>
    <row r="17033" spans="1:7" x14ac:dyDescent="0.25">
      <c r="A17033" t="s">
        <v>55022</v>
      </c>
      <c r="B17033" s="32" t="s">
        <v>7576</v>
      </c>
      <c r="C17033" s="32" t="s">
        <v>18162</v>
      </c>
      <c r="D17033" s="10">
        <v>124.02</v>
      </c>
      <c r="E17033" s="6">
        <v>0.35</v>
      </c>
      <c r="F17033" s="5">
        <v>80.613</v>
      </c>
      <c r="G17033" t="s">
        <v>26932</v>
      </c>
    </row>
    <row r="17034" spans="1:7" x14ac:dyDescent="0.25">
      <c r="A17034" t="s">
        <v>55023</v>
      </c>
      <c r="B17034" s="32" t="s">
        <v>7577</v>
      </c>
      <c r="C17034" s="32" t="s">
        <v>18163</v>
      </c>
      <c r="D17034" s="10">
        <v>248.04</v>
      </c>
      <c r="E17034" s="6">
        <v>0.35</v>
      </c>
      <c r="F17034" s="5">
        <v>161.226</v>
      </c>
      <c r="G17034" t="s">
        <v>26932</v>
      </c>
    </row>
    <row r="17035" spans="1:7" x14ac:dyDescent="0.25">
      <c r="A17035" t="s">
        <v>55024</v>
      </c>
      <c r="B17035" s="32" t="s">
        <v>7578</v>
      </c>
      <c r="C17035" s="32" t="s">
        <v>18163</v>
      </c>
      <c r="D17035" s="10">
        <v>248.04</v>
      </c>
      <c r="E17035" s="6">
        <v>0.35</v>
      </c>
      <c r="F17035" s="5">
        <v>161.226</v>
      </c>
      <c r="G17035" t="s">
        <v>26932</v>
      </c>
    </row>
    <row r="17036" spans="1:7" x14ac:dyDescent="0.25">
      <c r="A17036" t="s">
        <v>55025</v>
      </c>
      <c r="B17036" s="32" t="s">
        <v>7579</v>
      </c>
      <c r="C17036" s="32" t="s">
        <v>18164</v>
      </c>
      <c r="D17036" s="10">
        <v>372.06</v>
      </c>
      <c r="E17036" s="6">
        <v>0.35</v>
      </c>
      <c r="F17036" s="5">
        <v>241.839</v>
      </c>
      <c r="G17036" t="s">
        <v>26932</v>
      </c>
    </row>
    <row r="17037" spans="1:7" x14ac:dyDescent="0.25">
      <c r="A17037" t="s">
        <v>55026</v>
      </c>
      <c r="B17037" s="32" t="s">
        <v>7580</v>
      </c>
      <c r="C17037" s="32" t="s">
        <v>18164</v>
      </c>
      <c r="D17037" s="10">
        <v>372.61</v>
      </c>
      <c r="E17037" s="6">
        <v>0.35</v>
      </c>
      <c r="F17037" s="5">
        <v>242.19650000000001</v>
      </c>
      <c r="G17037" t="s">
        <v>26932</v>
      </c>
    </row>
    <row r="17038" spans="1:7" x14ac:dyDescent="0.25">
      <c r="A17038" t="s">
        <v>55027</v>
      </c>
      <c r="B17038" s="32" t="s">
        <v>7581</v>
      </c>
      <c r="C17038" s="32" t="s">
        <v>7582</v>
      </c>
      <c r="D17038" s="10">
        <v>112.74</v>
      </c>
      <c r="E17038" s="6">
        <v>0.35</v>
      </c>
      <c r="F17038" s="5">
        <v>73.281000000000006</v>
      </c>
      <c r="G17038" t="s">
        <v>26932</v>
      </c>
    </row>
    <row r="17039" spans="1:7" x14ac:dyDescent="0.25">
      <c r="A17039" t="s">
        <v>55028</v>
      </c>
      <c r="B17039" s="32" t="s">
        <v>7583</v>
      </c>
      <c r="C17039" s="32" t="s">
        <v>18165</v>
      </c>
      <c r="D17039" s="10">
        <v>124.02</v>
      </c>
      <c r="E17039" s="6">
        <v>0.35</v>
      </c>
      <c r="F17039" s="5">
        <v>80.613</v>
      </c>
      <c r="G17039" t="s">
        <v>26932</v>
      </c>
    </row>
    <row r="17040" spans="1:7" x14ac:dyDescent="0.25">
      <c r="A17040" t="s">
        <v>55029</v>
      </c>
      <c r="B17040" s="32" t="s">
        <v>18166</v>
      </c>
      <c r="C17040" s="32" t="s">
        <v>18167</v>
      </c>
      <c r="D17040" s="10">
        <v>124.02</v>
      </c>
      <c r="E17040" s="6">
        <v>0.35</v>
      </c>
      <c r="F17040" s="5">
        <v>80.613</v>
      </c>
      <c r="G17040" t="s">
        <v>26932</v>
      </c>
    </row>
    <row r="17041" spans="1:7" x14ac:dyDescent="0.25">
      <c r="A17041" t="s">
        <v>55030</v>
      </c>
      <c r="B17041" s="32" t="s">
        <v>18168</v>
      </c>
      <c r="C17041" s="32" t="s">
        <v>18167</v>
      </c>
      <c r="D17041" s="10">
        <v>124.02</v>
      </c>
      <c r="E17041" s="6">
        <v>0.35</v>
      </c>
      <c r="F17041" s="5">
        <v>80.613</v>
      </c>
      <c r="G17041" t="s">
        <v>26932</v>
      </c>
    </row>
    <row r="17042" spans="1:7" x14ac:dyDescent="0.25">
      <c r="A17042" t="s">
        <v>55031</v>
      </c>
      <c r="B17042" s="32" t="s">
        <v>7649</v>
      </c>
      <c r="C17042" s="32" t="s">
        <v>18169</v>
      </c>
      <c r="D17042" s="10">
        <v>248.04</v>
      </c>
      <c r="E17042" s="6">
        <v>0.35</v>
      </c>
      <c r="F17042" s="5">
        <v>161.226</v>
      </c>
      <c r="G17042" t="s">
        <v>26932</v>
      </c>
    </row>
    <row r="17043" spans="1:7" x14ac:dyDescent="0.25">
      <c r="A17043" t="s">
        <v>55032</v>
      </c>
      <c r="B17043" s="32" t="s">
        <v>18170</v>
      </c>
      <c r="C17043" s="32" t="s">
        <v>18169</v>
      </c>
      <c r="D17043" s="10">
        <v>248.04</v>
      </c>
      <c r="E17043" s="6">
        <v>0.35</v>
      </c>
      <c r="F17043" s="5">
        <v>161.226</v>
      </c>
      <c r="G17043" t="s">
        <v>26932</v>
      </c>
    </row>
    <row r="17044" spans="1:7" x14ac:dyDescent="0.25">
      <c r="A17044" t="s">
        <v>55033</v>
      </c>
      <c r="B17044" s="32" t="s">
        <v>7650</v>
      </c>
      <c r="C17044" s="32" t="s">
        <v>18171</v>
      </c>
      <c r="D17044" s="10">
        <v>372.06</v>
      </c>
      <c r="E17044" s="6">
        <v>0.35</v>
      </c>
      <c r="F17044" s="5">
        <v>241.839</v>
      </c>
      <c r="G17044" t="s">
        <v>26932</v>
      </c>
    </row>
    <row r="17045" spans="1:7" x14ac:dyDescent="0.25">
      <c r="A17045" t="s">
        <v>55034</v>
      </c>
      <c r="B17045" s="32" t="s">
        <v>7651</v>
      </c>
      <c r="C17045" s="32" t="s">
        <v>18171</v>
      </c>
      <c r="D17045" s="10">
        <v>372.06</v>
      </c>
      <c r="E17045" s="6">
        <v>0.35</v>
      </c>
      <c r="F17045" s="5">
        <v>241.839</v>
      </c>
      <c r="G17045" t="s">
        <v>26932</v>
      </c>
    </row>
    <row r="17046" spans="1:7" x14ac:dyDescent="0.25">
      <c r="A17046" t="s">
        <v>55035</v>
      </c>
      <c r="B17046" s="32" t="s">
        <v>18172</v>
      </c>
      <c r="C17046" s="32" t="s">
        <v>18173</v>
      </c>
      <c r="D17046" s="10">
        <v>372.06</v>
      </c>
      <c r="E17046" s="6">
        <v>0.35</v>
      </c>
      <c r="F17046" s="5">
        <v>241.839</v>
      </c>
      <c r="G17046" t="s">
        <v>26932</v>
      </c>
    </row>
    <row r="17047" spans="1:7" x14ac:dyDescent="0.25">
      <c r="A17047" t="s">
        <v>55036</v>
      </c>
      <c r="B17047" s="32" t="s">
        <v>18174</v>
      </c>
      <c r="C17047" s="32" t="s">
        <v>18173</v>
      </c>
      <c r="D17047" s="10">
        <v>372.06</v>
      </c>
      <c r="E17047" s="6">
        <v>0.35</v>
      </c>
      <c r="F17047" s="5">
        <v>241.839</v>
      </c>
      <c r="G17047" t="s">
        <v>26932</v>
      </c>
    </row>
    <row r="17048" spans="1:7" x14ac:dyDescent="0.25">
      <c r="A17048" t="s">
        <v>55037</v>
      </c>
      <c r="B17048" s="32" t="s">
        <v>7584</v>
      </c>
      <c r="C17048" s="32" t="s">
        <v>18175</v>
      </c>
      <c r="D17048" s="10">
        <v>62.02</v>
      </c>
      <c r="E17048" s="6">
        <v>0.35</v>
      </c>
      <c r="F17048" s="5">
        <v>40.313000000000002</v>
      </c>
      <c r="G17048" t="s">
        <v>26932</v>
      </c>
    </row>
    <row r="17049" spans="1:7" x14ac:dyDescent="0.25">
      <c r="A17049" t="s">
        <v>55038</v>
      </c>
      <c r="B17049" s="32" t="s">
        <v>7585</v>
      </c>
      <c r="C17049" s="32" t="s">
        <v>18176</v>
      </c>
      <c r="D17049" s="10">
        <v>62.02</v>
      </c>
      <c r="E17049" s="6">
        <v>0.35</v>
      </c>
      <c r="F17049" s="5">
        <v>40.313000000000002</v>
      </c>
      <c r="G17049" t="s">
        <v>26932</v>
      </c>
    </row>
    <row r="17050" spans="1:7" x14ac:dyDescent="0.25">
      <c r="A17050" t="s">
        <v>55039</v>
      </c>
      <c r="B17050" s="32" t="s">
        <v>18177</v>
      </c>
      <c r="C17050" s="32" t="s">
        <v>18178</v>
      </c>
      <c r="D17050" s="10">
        <v>0</v>
      </c>
      <c r="E17050" s="6">
        <v>0.35</v>
      </c>
      <c r="F17050" s="5">
        <v>0</v>
      </c>
      <c r="G17050" t="s">
        <v>26932</v>
      </c>
    </row>
    <row r="17051" spans="1:7" x14ac:dyDescent="0.25">
      <c r="A17051" t="s">
        <v>55040</v>
      </c>
      <c r="B17051" s="32" t="s">
        <v>7586</v>
      </c>
      <c r="C17051" s="32" t="s">
        <v>18179</v>
      </c>
      <c r="D17051" s="10">
        <v>124.02</v>
      </c>
      <c r="E17051" s="6">
        <v>0.35</v>
      </c>
      <c r="F17051" s="5">
        <v>80.613</v>
      </c>
      <c r="G17051" t="s">
        <v>26932</v>
      </c>
    </row>
    <row r="17052" spans="1:7" x14ac:dyDescent="0.25">
      <c r="A17052" t="s">
        <v>55041</v>
      </c>
      <c r="B17052" s="32" t="s">
        <v>7652</v>
      </c>
      <c r="C17052" s="32" t="s">
        <v>18179</v>
      </c>
      <c r="D17052" s="10">
        <v>124.02</v>
      </c>
      <c r="E17052" s="6">
        <v>0.35</v>
      </c>
      <c r="F17052" s="5">
        <v>80.613</v>
      </c>
      <c r="G17052" t="s">
        <v>26932</v>
      </c>
    </row>
    <row r="17053" spans="1:7" x14ac:dyDescent="0.25">
      <c r="A17053" t="s">
        <v>55042</v>
      </c>
      <c r="B17053" s="32" t="s">
        <v>7587</v>
      </c>
      <c r="C17053" s="32" t="s">
        <v>18180</v>
      </c>
      <c r="D17053" s="10">
        <v>372.06</v>
      </c>
      <c r="E17053" s="6">
        <v>0.35</v>
      </c>
      <c r="F17053" s="5">
        <v>241.839</v>
      </c>
      <c r="G17053" t="s">
        <v>26932</v>
      </c>
    </row>
    <row r="17054" spans="1:7" x14ac:dyDescent="0.25">
      <c r="A17054" t="s">
        <v>55043</v>
      </c>
      <c r="B17054" s="32" t="s">
        <v>7653</v>
      </c>
      <c r="C17054" s="32" t="s">
        <v>18180</v>
      </c>
      <c r="D17054" s="10">
        <v>372.61</v>
      </c>
      <c r="E17054" s="6">
        <v>0.35</v>
      </c>
      <c r="F17054" s="5">
        <v>242.19650000000001</v>
      </c>
      <c r="G17054" t="s">
        <v>26932</v>
      </c>
    </row>
    <row r="17055" spans="1:7" x14ac:dyDescent="0.25">
      <c r="A17055" t="s">
        <v>55044</v>
      </c>
      <c r="B17055" s="32" t="s">
        <v>7588</v>
      </c>
      <c r="C17055" s="32" t="s">
        <v>18181</v>
      </c>
      <c r="D17055" s="10">
        <v>372.06</v>
      </c>
      <c r="E17055" s="6">
        <v>0.35</v>
      </c>
      <c r="F17055" s="5">
        <v>241.839</v>
      </c>
      <c r="G17055" t="s">
        <v>26932</v>
      </c>
    </row>
    <row r="17056" spans="1:7" x14ac:dyDescent="0.25">
      <c r="A17056" t="s">
        <v>55045</v>
      </c>
      <c r="B17056" s="32" t="s">
        <v>7654</v>
      </c>
      <c r="C17056" s="32" t="s">
        <v>18182</v>
      </c>
      <c r="D17056" s="10">
        <v>1117.83</v>
      </c>
      <c r="E17056" s="6">
        <v>0.35</v>
      </c>
      <c r="F17056" s="5">
        <v>726.58949999999993</v>
      </c>
      <c r="G17056" t="s">
        <v>26932</v>
      </c>
    </row>
    <row r="17057" spans="1:7" x14ac:dyDescent="0.25">
      <c r="A17057" t="s">
        <v>55046</v>
      </c>
      <c r="B17057" s="32" t="s">
        <v>7589</v>
      </c>
      <c r="C17057" s="32" t="s">
        <v>18183</v>
      </c>
      <c r="D17057" s="10">
        <v>124.21</v>
      </c>
      <c r="E17057" s="6">
        <v>0.35</v>
      </c>
      <c r="F17057" s="5">
        <v>80.736499999999992</v>
      </c>
      <c r="G17057" t="s">
        <v>26932</v>
      </c>
    </row>
    <row r="17058" spans="1:7" x14ac:dyDescent="0.25">
      <c r="A17058" t="s">
        <v>55047</v>
      </c>
      <c r="B17058" s="32" t="s">
        <v>18184</v>
      </c>
      <c r="C17058" s="32" t="s">
        <v>18183</v>
      </c>
      <c r="D17058" s="10">
        <v>124.02</v>
      </c>
      <c r="E17058" s="6">
        <v>0.35</v>
      </c>
      <c r="F17058" s="5">
        <v>80.613</v>
      </c>
      <c r="G17058" t="s">
        <v>26932</v>
      </c>
    </row>
    <row r="17059" spans="1:7" x14ac:dyDescent="0.25">
      <c r="A17059" t="s">
        <v>55048</v>
      </c>
      <c r="B17059" s="32" t="s">
        <v>7590</v>
      </c>
      <c r="C17059" s="32" t="s">
        <v>7591</v>
      </c>
      <c r="D17059" s="10">
        <v>3220.67</v>
      </c>
      <c r="E17059" s="6">
        <v>0.35</v>
      </c>
      <c r="F17059" s="5">
        <v>2093.4355</v>
      </c>
      <c r="G17059" t="s">
        <v>26932</v>
      </c>
    </row>
    <row r="17060" spans="1:7" x14ac:dyDescent="0.25">
      <c r="A17060" t="s">
        <v>55049</v>
      </c>
      <c r="B17060" s="32" t="s">
        <v>7592</v>
      </c>
      <c r="C17060" s="32" t="s">
        <v>7591</v>
      </c>
      <c r="D17060" s="10">
        <v>3220.67</v>
      </c>
      <c r="E17060" s="6">
        <v>0.35</v>
      </c>
      <c r="F17060" s="5">
        <v>2093.4355</v>
      </c>
      <c r="G17060" t="s">
        <v>26932</v>
      </c>
    </row>
    <row r="17061" spans="1:7" x14ac:dyDescent="0.25">
      <c r="A17061" t="s">
        <v>55050</v>
      </c>
      <c r="B17061" s="32" t="s">
        <v>7593</v>
      </c>
      <c r="C17061" s="32" t="s">
        <v>18185</v>
      </c>
      <c r="D17061" s="10">
        <v>124.02</v>
      </c>
      <c r="E17061" s="6">
        <v>0.35</v>
      </c>
      <c r="F17061" s="5">
        <v>80.613</v>
      </c>
      <c r="G17061" t="s">
        <v>26932</v>
      </c>
    </row>
    <row r="17062" spans="1:7" x14ac:dyDescent="0.25">
      <c r="A17062" t="s">
        <v>55051</v>
      </c>
      <c r="B17062" s="32" t="s">
        <v>7655</v>
      </c>
      <c r="C17062" s="32" t="s">
        <v>18185</v>
      </c>
      <c r="D17062" s="10">
        <v>124.02</v>
      </c>
      <c r="E17062" s="6">
        <v>0.35</v>
      </c>
      <c r="F17062" s="5">
        <v>80.613</v>
      </c>
      <c r="G17062" t="s">
        <v>26932</v>
      </c>
    </row>
    <row r="17063" spans="1:7" x14ac:dyDescent="0.25">
      <c r="A17063" t="s">
        <v>55052</v>
      </c>
      <c r="B17063" s="32" t="s">
        <v>7656</v>
      </c>
      <c r="C17063" s="32" t="s">
        <v>18186</v>
      </c>
      <c r="D17063" s="10">
        <v>248.04</v>
      </c>
      <c r="E17063" s="6">
        <v>0.35</v>
      </c>
      <c r="F17063" s="5">
        <v>161.226</v>
      </c>
      <c r="G17063" t="s">
        <v>26932</v>
      </c>
    </row>
    <row r="17064" spans="1:7" x14ac:dyDescent="0.25">
      <c r="A17064" t="s">
        <v>55053</v>
      </c>
      <c r="B17064" s="32" t="s">
        <v>7594</v>
      </c>
      <c r="C17064" s="32" t="s">
        <v>18187</v>
      </c>
      <c r="D17064" s="10">
        <v>248.41</v>
      </c>
      <c r="E17064" s="6">
        <v>0.35</v>
      </c>
      <c r="F17064" s="5">
        <v>161.4665</v>
      </c>
      <c r="G17064" t="s">
        <v>26932</v>
      </c>
    </row>
    <row r="17065" spans="1:7" x14ac:dyDescent="0.25">
      <c r="A17065" t="s">
        <v>55054</v>
      </c>
      <c r="B17065" s="32" t="s">
        <v>7657</v>
      </c>
      <c r="C17065" s="32" t="s">
        <v>18187</v>
      </c>
      <c r="D17065" s="10">
        <v>248.04</v>
      </c>
      <c r="E17065" s="6">
        <v>0.35</v>
      </c>
      <c r="F17065" s="5">
        <v>161.226</v>
      </c>
      <c r="G17065" t="s">
        <v>26932</v>
      </c>
    </row>
    <row r="17066" spans="1:7" x14ac:dyDescent="0.25">
      <c r="A17066" t="s">
        <v>55055</v>
      </c>
      <c r="B17066" s="32" t="s">
        <v>7658</v>
      </c>
      <c r="C17066" s="32" t="s">
        <v>18188</v>
      </c>
      <c r="D17066" s="10">
        <v>248.04</v>
      </c>
      <c r="E17066" s="6">
        <v>0.35</v>
      </c>
      <c r="F17066" s="5">
        <v>161.226</v>
      </c>
      <c r="G17066" t="s">
        <v>26932</v>
      </c>
    </row>
    <row r="17067" spans="1:7" x14ac:dyDescent="0.25">
      <c r="A17067" t="s">
        <v>55056</v>
      </c>
      <c r="B17067" s="32" t="s">
        <v>7597</v>
      </c>
      <c r="C17067" s="32" t="s">
        <v>7598</v>
      </c>
      <c r="D17067" s="10">
        <v>1736.25</v>
      </c>
      <c r="E17067" s="6">
        <v>0.35</v>
      </c>
      <c r="F17067" s="5">
        <v>1128.5625</v>
      </c>
      <c r="G17067" t="s">
        <v>26932</v>
      </c>
    </row>
    <row r="17068" spans="1:7" x14ac:dyDescent="0.25">
      <c r="A17068" t="s">
        <v>55057</v>
      </c>
      <c r="B17068" s="32" t="s">
        <v>7659</v>
      </c>
      <c r="C17068" s="32" t="s">
        <v>7598</v>
      </c>
      <c r="D17068" s="10">
        <v>1738.84</v>
      </c>
      <c r="E17068" s="6">
        <v>0.35</v>
      </c>
      <c r="F17068" s="5">
        <v>1130.2460000000001</v>
      </c>
      <c r="G17068" t="s">
        <v>26932</v>
      </c>
    </row>
    <row r="17069" spans="1:7" x14ac:dyDescent="0.25">
      <c r="A17069" t="s">
        <v>55058</v>
      </c>
      <c r="B17069" s="32" t="s">
        <v>7596</v>
      </c>
      <c r="C17069" s="32" t="s">
        <v>7595</v>
      </c>
      <c r="D17069" s="10">
        <v>23616.49</v>
      </c>
      <c r="E17069" s="6">
        <v>0.35</v>
      </c>
      <c r="F17069" s="5">
        <v>15350.718500000001</v>
      </c>
      <c r="G17069" t="s">
        <v>26932</v>
      </c>
    </row>
    <row r="17070" spans="1:7" x14ac:dyDescent="0.25">
      <c r="A17070" t="s">
        <v>55059</v>
      </c>
      <c r="B17070" s="32" t="s">
        <v>7600</v>
      </c>
      <c r="C17070" s="32" t="s">
        <v>7599</v>
      </c>
      <c r="D17070" s="10">
        <v>23651.79</v>
      </c>
      <c r="E17070" s="6">
        <v>0.35</v>
      </c>
      <c r="F17070" s="5">
        <v>15373.663500000001</v>
      </c>
      <c r="G17070" t="s">
        <v>26932</v>
      </c>
    </row>
    <row r="17071" spans="1:7" x14ac:dyDescent="0.25">
      <c r="A17071" t="s">
        <v>55060</v>
      </c>
      <c r="B17071" s="32" t="s">
        <v>7601</v>
      </c>
      <c r="C17071" s="32" t="s">
        <v>7602</v>
      </c>
      <c r="D17071" s="10">
        <v>102.01</v>
      </c>
      <c r="E17071" s="6">
        <v>0.35</v>
      </c>
      <c r="F17071" s="5">
        <v>66.3065</v>
      </c>
      <c r="G17071" t="s">
        <v>26932</v>
      </c>
    </row>
    <row r="17072" spans="1:7" x14ac:dyDescent="0.25">
      <c r="A17072" t="s">
        <v>55061</v>
      </c>
      <c r="B17072" s="32" t="s">
        <v>7603</v>
      </c>
      <c r="C17072" s="32" t="s">
        <v>7602</v>
      </c>
      <c r="D17072" s="10">
        <v>112.21</v>
      </c>
      <c r="E17072" s="6">
        <v>0.35</v>
      </c>
      <c r="F17072" s="5">
        <v>72.936499999999995</v>
      </c>
      <c r="G17072" t="s">
        <v>26932</v>
      </c>
    </row>
    <row r="17073" spans="1:7" x14ac:dyDescent="0.25">
      <c r="A17073" t="s">
        <v>55062</v>
      </c>
      <c r="B17073" s="32" t="s">
        <v>7604</v>
      </c>
      <c r="C17073" s="32" t="s">
        <v>7605</v>
      </c>
      <c r="D17073" s="10">
        <v>102.01</v>
      </c>
      <c r="E17073" s="6">
        <v>0.35</v>
      </c>
      <c r="F17073" s="5">
        <v>66.3065</v>
      </c>
      <c r="G17073" t="s">
        <v>26932</v>
      </c>
    </row>
    <row r="17074" spans="1:7" x14ac:dyDescent="0.25">
      <c r="A17074" t="s">
        <v>55063</v>
      </c>
      <c r="B17074" s="32" t="s">
        <v>7606</v>
      </c>
      <c r="C17074" s="32" t="s">
        <v>7605</v>
      </c>
      <c r="D17074" s="10">
        <v>102.01</v>
      </c>
      <c r="E17074" s="6">
        <v>0.35</v>
      </c>
      <c r="F17074" s="5">
        <v>66.3065</v>
      </c>
      <c r="G17074" t="s">
        <v>26932</v>
      </c>
    </row>
    <row r="17075" spans="1:7" x14ac:dyDescent="0.25">
      <c r="A17075" t="s">
        <v>55064</v>
      </c>
      <c r="B17075" s="32" t="s">
        <v>7607</v>
      </c>
      <c r="C17075" s="32" t="s">
        <v>18191</v>
      </c>
      <c r="D17075" s="10">
        <v>124.02</v>
      </c>
      <c r="E17075" s="6">
        <v>0.35</v>
      </c>
      <c r="F17075" s="5">
        <v>80.613</v>
      </c>
      <c r="G17075" t="s">
        <v>26932</v>
      </c>
    </row>
    <row r="17076" spans="1:7" x14ac:dyDescent="0.25">
      <c r="A17076" t="s">
        <v>55065</v>
      </c>
      <c r="B17076" s="32" t="s">
        <v>18232</v>
      </c>
      <c r="C17076" s="32" t="s">
        <v>18233</v>
      </c>
      <c r="D17076" s="10">
        <v>20552.63</v>
      </c>
      <c r="E17076" s="6">
        <v>0.35</v>
      </c>
      <c r="F17076" s="5">
        <v>13359.209500000001</v>
      </c>
      <c r="G17076" t="s">
        <v>26932</v>
      </c>
    </row>
    <row r="17077" spans="1:7" x14ac:dyDescent="0.25">
      <c r="A17077" t="s">
        <v>55066</v>
      </c>
      <c r="B17077" s="32" t="s">
        <v>7660</v>
      </c>
      <c r="C17077" s="32" t="s">
        <v>18234</v>
      </c>
      <c r="D17077" s="10">
        <v>40218.089999999997</v>
      </c>
      <c r="E17077" s="6">
        <v>0.35</v>
      </c>
      <c r="F17077" s="5">
        <v>26141.7585</v>
      </c>
      <c r="G17077" t="s">
        <v>26932</v>
      </c>
    </row>
    <row r="17078" spans="1:7" x14ac:dyDescent="0.25">
      <c r="A17078" t="s">
        <v>55067</v>
      </c>
      <c r="B17078" s="32" t="s">
        <v>7608</v>
      </c>
      <c r="C17078" s="32" t="s">
        <v>7609</v>
      </c>
      <c r="D17078" s="10">
        <v>1328.76</v>
      </c>
      <c r="E17078" s="6">
        <v>0.35</v>
      </c>
      <c r="F17078" s="5">
        <v>863.69400000000007</v>
      </c>
      <c r="G17078" t="s">
        <v>26932</v>
      </c>
    </row>
    <row r="17079" spans="1:7" x14ac:dyDescent="0.25">
      <c r="A17079" t="s">
        <v>55068</v>
      </c>
      <c r="B17079" s="32" t="s">
        <v>18235</v>
      </c>
      <c r="C17079" s="32" t="s">
        <v>18236</v>
      </c>
      <c r="D17079" s="10">
        <v>44210.33</v>
      </c>
      <c r="E17079" s="6">
        <v>0.35</v>
      </c>
      <c r="F17079" s="5">
        <v>28736.714500000002</v>
      </c>
      <c r="G17079" t="s">
        <v>26932</v>
      </c>
    </row>
    <row r="17080" spans="1:7" x14ac:dyDescent="0.25">
      <c r="A17080" t="s">
        <v>55069</v>
      </c>
      <c r="B17080" s="32" t="s">
        <v>18237</v>
      </c>
      <c r="C17080" s="32" t="s">
        <v>18238</v>
      </c>
      <c r="D17080" s="10">
        <v>66389.429999999993</v>
      </c>
      <c r="E17080" s="6">
        <v>0.35</v>
      </c>
      <c r="F17080" s="5">
        <v>43153.129499999995</v>
      </c>
      <c r="G17080" t="s">
        <v>26932</v>
      </c>
    </row>
    <row r="17081" spans="1:7" x14ac:dyDescent="0.25">
      <c r="A17081" t="s">
        <v>55070</v>
      </c>
      <c r="B17081" s="32" t="s">
        <v>7610</v>
      </c>
      <c r="C17081" s="32" t="s">
        <v>7611</v>
      </c>
      <c r="D17081" s="10">
        <v>10202.39</v>
      </c>
      <c r="E17081" s="6">
        <v>0.35</v>
      </c>
      <c r="F17081" s="5">
        <v>6631.5535</v>
      </c>
      <c r="G17081" t="s">
        <v>26932</v>
      </c>
    </row>
    <row r="17082" spans="1:7" x14ac:dyDescent="0.25">
      <c r="A17082" t="s">
        <v>55071</v>
      </c>
      <c r="B17082" s="32" t="s">
        <v>7612</v>
      </c>
      <c r="C17082" s="32" t="s">
        <v>7613</v>
      </c>
      <c r="D17082" s="10">
        <v>442.92</v>
      </c>
      <c r="E17082" s="6">
        <v>0.35</v>
      </c>
      <c r="F17082" s="5">
        <v>287.89800000000002</v>
      </c>
      <c r="G17082" t="s">
        <v>26932</v>
      </c>
    </row>
    <row r="17083" spans="1:7" x14ac:dyDescent="0.25">
      <c r="A17083" t="s">
        <v>55072</v>
      </c>
      <c r="B17083" s="32" t="s">
        <v>7616</v>
      </c>
      <c r="C17083" s="32" t="s">
        <v>7617</v>
      </c>
      <c r="D17083" s="10">
        <v>5470.85</v>
      </c>
      <c r="E17083" s="6">
        <v>0.35</v>
      </c>
      <c r="F17083" s="5">
        <v>3556.0525000000002</v>
      </c>
      <c r="G17083" t="s">
        <v>26932</v>
      </c>
    </row>
    <row r="17084" spans="1:7" x14ac:dyDescent="0.25">
      <c r="A17084" t="s">
        <v>55073</v>
      </c>
      <c r="B17084" s="32" t="s">
        <v>7614</v>
      </c>
      <c r="C17084" s="32" t="s">
        <v>7615</v>
      </c>
      <c r="D17084" s="10">
        <v>783.07</v>
      </c>
      <c r="E17084" s="6">
        <v>0.35</v>
      </c>
      <c r="F17084" s="5">
        <v>508.99550000000005</v>
      </c>
      <c r="G17084" t="s">
        <v>26932</v>
      </c>
    </row>
    <row r="17085" spans="1:7" x14ac:dyDescent="0.25">
      <c r="A17085" t="s">
        <v>55074</v>
      </c>
      <c r="B17085" s="32" t="s">
        <v>18239</v>
      </c>
      <c r="C17085" s="32" t="s">
        <v>18240</v>
      </c>
      <c r="D17085" s="10">
        <v>29424.27</v>
      </c>
      <c r="E17085" s="6">
        <v>0.35</v>
      </c>
      <c r="F17085" s="5">
        <v>19125.7755</v>
      </c>
      <c r="G17085" t="s">
        <v>26932</v>
      </c>
    </row>
    <row r="17086" spans="1:7" x14ac:dyDescent="0.25">
      <c r="A17086" t="s">
        <v>55075</v>
      </c>
      <c r="B17086" s="32" t="s">
        <v>7618</v>
      </c>
      <c r="C17086" s="32" t="s">
        <v>7619</v>
      </c>
      <c r="D17086" s="10">
        <v>2592.56</v>
      </c>
      <c r="E17086" s="6">
        <v>0.35</v>
      </c>
      <c r="F17086" s="5">
        <v>1685.164</v>
      </c>
      <c r="G17086" t="s">
        <v>26932</v>
      </c>
    </row>
    <row r="17087" spans="1:7" x14ac:dyDescent="0.25">
      <c r="A17087" t="s">
        <v>55076</v>
      </c>
      <c r="B17087" s="32" t="s">
        <v>18241</v>
      </c>
      <c r="C17087" s="32" t="s">
        <v>18242</v>
      </c>
      <c r="D17087" s="10">
        <v>87533.49</v>
      </c>
      <c r="E17087" s="6">
        <v>0.35</v>
      </c>
      <c r="F17087" s="5">
        <v>56896.768500000006</v>
      </c>
      <c r="G17087" t="s">
        <v>26932</v>
      </c>
    </row>
    <row r="17088" spans="1:7" x14ac:dyDescent="0.25">
      <c r="A17088" t="s">
        <v>55077</v>
      </c>
      <c r="B17088" s="32" t="s">
        <v>18243</v>
      </c>
      <c r="C17088" s="32" t="s">
        <v>18244</v>
      </c>
      <c r="D17088" s="10">
        <v>124202.93</v>
      </c>
      <c r="E17088" s="6">
        <v>0.35</v>
      </c>
      <c r="F17088" s="5">
        <v>80731.904500000004</v>
      </c>
      <c r="G17088" t="s">
        <v>26932</v>
      </c>
    </row>
    <row r="17089" spans="1:7" x14ac:dyDescent="0.25">
      <c r="A17089" t="s">
        <v>55078</v>
      </c>
      <c r="B17089" s="32" t="s">
        <v>7661</v>
      </c>
      <c r="C17089" s="32" t="s">
        <v>18245</v>
      </c>
      <c r="D17089" s="10">
        <v>20315.259999999998</v>
      </c>
      <c r="E17089" s="6">
        <v>0.35</v>
      </c>
      <c r="F17089" s="5">
        <v>13204.919</v>
      </c>
      <c r="G17089" t="s">
        <v>26932</v>
      </c>
    </row>
    <row r="17090" spans="1:7" x14ac:dyDescent="0.25">
      <c r="A17090" t="s">
        <v>55079</v>
      </c>
      <c r="B17090" s="32" t="s">
        <v>7620</v>
      </c>
      <c r="C17090" s="32" t="s">
        <v>18246</v>
      </c>
      <c r="D17090" s="10">
        <v>820.88</v>
      </c>
      <c r="E17090" s="6">
        <v>0.35</v>
      </c>
      <c r="F17090" s="5">
        <v>533.572</v>
      </c>
      <c r="G17090" t="s">
        <v>26932</v>
      </c>
    </row>
    <row r="17091" spans="1:7" x14ac:dyDescent="0.25">
      <c r="A17091" t="s">
        <v>55080</v>
      </c>
      <c r="B17091" s="32" t="s">
        <v>7622</v>
      </c>
      <c r="C17091" s="32" t="s">
        <v>7623</v>
      </c>
      <c r="D17091" s="10">
        <v>10882.54</v>
      </c>
      <c r="E17091" s="6">
        <v>0.35</v>
      </c>
      <c r="F17091" s="5">
        <v>7073.6510000000007</v>
      </c>
      <c r="G17091" t="s">
        <v>26932</v>
      </c>
    </row>
    <row r="17092" spans="1:7" x14ac:dyDescent="0.25">
      <c r="A17092" t="s">
        <v>55081</v>
      </c>
      <c r="B17092" s="32" t="s">
        <v>7621</v>
      </c>
      <c r="C17092" s="32" t="s">
        <v>18247</v>
      </c>
      <c r="D17092" s="10">
        <v>1529.55</v>
      </c>
      <c r="E17092" s="6">
        <v>0.35</v>
      </c>
      <c r="F17092" s="5">
        <v>994.20749999999998</v>
      </c>
      <c r="G17092" t="s">
        <v>26932</v>
      </c>
    </row>
    <row r="17093" spans="1:7" x14ac:dyDescent="0.25">
      <c r="A17093" t="s">
        <v>55082</v>
      </c>
      <c r="B17093" s="32" t="s">
        <v>18248</v>
      </c>
      <c r="C17093" s="32" t="s">
        <v>18249</v>
      </c>
      <c r="D17093" s="10">
        <v>57961.37</v>
      </c>
      <c r="E17093" s="6">
        <v>0.35</v>
      </c>
      <c r="F17093" s="5">
        <v>37674.890500000001</v>
      </c>
      <c r="G17093" t="s">
        <v>26932</v>
      </c>
    </row>
    <row r="17094" spans="1:7" x14ac:dyDescent="0.25">
      <c r="A17094" t="s">
        <v>55083</v>
      </c>
      <c r="B17094" s="32" t="s">
        <v>7624</v>
      </c>
      <c r="C17094" s="32" t="s">
        <v>24818</v>
      </c>
      <c r="D17094" s="10">
        <v>124.21</v>
      </c>
      <c r="E17094" s="6">
        <v>0.35</v>
      </c>
      <c r="F17094" s="5">
        <v>80.736499999999992</v>
      </c>
      <c r="G17094" t="s">
        <v>26932</v>
      </c>
    </row>
    <row r="17095" spans="1:7" x14ac:dyDescent="0.25">
      <c r="A17095" t="s">
        <v>55084</v>
      </c>
      <c r="B17095" s="32" t="s">
        <v>7625</v>
      </c>
      <c r="C17095" s="32" t="s">
        <v>24819</v>
      </c>
      <c r="D17095" s="10">
        <v>124.21</v>
      </c>
      <c r="E17095" s="6">
        <v>0.35</v>
      </c>
      <c r="F17095" s="5">
        <v>80.736499999999992</v>
      </c>
      <c r="G17095" t="s">
        <v>26932</v>
      </c>
    </row>
    <row r="17096" spans="1:7" x14ac:dyDescent="0.25">
      <c r="A17096" t="s">
        <v>55085</v>
      </c>
      <c r="B17096" s="32" t="s">
        <v>24820</v>
      </c>
      <c r="C17096" s="32" t="s">
        <v>24821</v>
      </c>
      <c r="D17096" s="10">
        <v>248.41</v>
      </c>
      <c r="E17096" s="6">
        <v>0.35</v>
      </c>
      <c r="F17096" s="5">
        <v>161.4665</v>
      </c>
      <c r="G17096" t="s">
        <v>26932</v>
      </c>
    </row>
    <row r="17097" spans="1:7" x14ac:dyDescent="0.25">
      <c r="A17097" t="s">
        <v>55086</v>
      </c>
      <c r="B17097" s="32" t="s">
        <v>24822</v>
      </c>
      <c r="C17097" s="32" t="s">
        <v>24823</v>
      </c>
      <c r="D17097" s="10">
        <v>366.69</v>
      </c>
      <c r="E17097" s="6">
        <v>0.35</v>
      </c>
      <c r="F17097" s="5">
        <v>238.3485</v>
      </c>
      <c r="G17097" t="s">
        <v>26932</v>
      </c>
    </row>
    <row r="17098" spans="1:7" x14ac:dyDescent="0.25">
      <c r="A17098" t="s">
        <v>55087</v>
      </c>
      <c r="B17098" s="32" t="s">
        <v>24824</v>
      </c>
      <c r="C17098" s="32" t="s">
        <v>24825</v>
      </c>
      <c r="D17098" s="10">
        <v>124.21</v>
      </c>
      <c r="E17098" s="6">
        <v>0.35</v>
      </c>
      <c r="F17098" s="5">
        <v>80.736499999999992</v>
      </c>
      <c r="G17098" t="s">
        <v>26932</v>
      </c>
    </row>
    <row r="17099" spans="1:7" x14ac:dyDescent="0.25">
      <c r="A17099" t="s">
        <v>55088</v>
      </c>
      <c r="B17099" s="32" t="s">
        <v>24826</v>
      </c>
      <c r="C17099" s="32" t="s">
        <v>18167</v>
      </c>
      <c r="D17099" s="10">
        <v>124.02</v>
      </c>
      <c r="E17099" s="6">
        <v>0.35</v>
      </c>
      <c r="F17099" s="5">
        <v>80.613</v>
      </c>
      <c r="G17099" t="s">
        <v>26932</v>
      </c>
    </row>
    <row r="17100" spans="1:7" x14ac:dyDescent="0.25">
      <c r="A17100" t="s">
        <v>55089</v>
      </c>
      <c r="B17100" s="32" t="s">
        <v>24827</v>
      </c>
      <c r="C17100" s="32" t="s">
        <v>18167</v>
      </c>
      <c r="D17100" s="10">
        <v>124.02</v>
      </c>
      <c r="E17100" s="6">
        <v>0.35</v>
      </c>
      <c r="F17100" s="5">
        <v>80.613</v>
      </c>
      <c r="G17100" t="s">
        <v>26932</v>
      </c>
    </row>
    <row r="17101" spans="1:7" x14ac:dyDescent="0.25">
      <c r="A17101" t="s">
        <v>55090</v>
      </c>
      <c r="B17101" s="32" t="s">
        <v>24828</v>
      </c>
      <c r="C17101" s="32" t="s">
        <v>24829</v>
      </c>
      <c r="D17101" s="10">
        <v>124.02</v>
      </c>
      <c r="E17101" s="6">
        <v>0.35</v>
      </c>
      <c r="F17101" s="5">
        <v>80.613</v>
      </c>
      <c r="G17101" t="s">
        <v>26932</v>
      </c>
    </row>
    <row r="17102" spans="1:7" x14ac:dyDescent="0.25">
      <c r="A17102" t="s">
        <v>55091</v>
      </c>
      <c r="B17102" s="32" t="s">
        <v>24830</v>
      </c>
      <c r="C17102" s="32" t="s">
        <v>24829</v>
      </c>
      <c r="D17102" s="10">
        <v>124.02</v>
      </c>
      <c r="E17102" s="6">
        <v>0.35</v>
      </c>
      <c r="F17102" s="5">
        <v>80.613</v>
      </c>
      <c r="G17102" t="s">
        <v>26932</v>
      </c>
    </row>
    <row r="17103" spans="1:7" x14ac:dyDescent="0.25">
      <c r="A17103" t="s">
        <v>55092</v>
      </c>
      <c r="B17103" s="32" t="s">
        <v>24831</v>
      </c>
      <c r="C17103" s="32" t="s">
        <v>24832</v>
      </c>
      <c r="D17103" s="10">
        <v>248.41</v>
      </c>
      <c r="E17103" s="6">
        <v>0.35</v>
      </c>
      <c r="F17103" s="5">
        <v>161.4665</v>
      </c>
      <c r="G17103" t="s">
        <v>26932</v>
      </c>
    </row>
    <row r="17104" spans="1:7" x14ac:dyDescent="0.25">
      <c r="A17104" t="s">
        <v>55093</v>
      </c>
      <c r="B17104" s="32" t="s">
        <v>24833</v>
      </c>
      <c r="C17104" s="32" t="s">
        <v>24832</v>
      </c>
      <c r="D17104" s="10">
        <v>248.41</v>
      </c>
      <c r="E17104" s="6">
        <v>0.35</v>
      </c>
      <c r="F17104" s="5">
        <v>161.4665</v>
      </c>
      <c r="G17104" t="s">
        <v>26932</v>
      </c>
    </row>
    <row r="17105" spans="1:7" x14ac:dyDescent="0.25">
      <c r="A17105" t="s">
        <v>55094</v>
      </c>
      <c r="B17105" s="32" t="s">
        <v>24834</v>
      </c>
      <c r="C17105" s="32" t="s">
        <v>24835</v>
      </c>
      <c r="D17105" s="10">
        <v>372.06</v>
      </c>
      <c r="E17105" s="6">
        <v>0.35</v>
      </c>
      <c r="F17105" s="5">
        <v>241.839</v>
      </c>
      <c r="G17105" t="s">
        <v>26932</v>
      </c>
    </row>
    <row r="17106" spans="1:7" x14ac:dyDescent="0.25">
      <c r="A17106" t="s">
        <v>55095</v>
      </c>
      <c r="B17106" s="32" t="s">
        <v>24836</v>
      </c>
      <c r="C17106" s="32" t="s">
        <v>24835</v>
      </c>
      <c r="D17106" s="10">
        <v>372.06</v>
      </c>
      <c r="E17106" s="6">
        <v>0.35</v>
      </c>
      <c r="F17106" s="5">
        <v>241.839</v>
      </c>
      <c r="G17106" t="s">
        <v>26932</v>
      </c>
    </row>
    <row r="17107" spans="1:7" x14ac:dyDescent="0.25">
      <c r="A17107" t="s">
        <v>55096</v>
      </c>
      <c r="B17107" s="32" t="s">
        <v>24837</v>
      </c>
      <c r="C17107" s="32" t="s">
        <v>18173</v>
      </c>
      <c r="D17107" s="10">
        <v>372.61</v>
      </c>
      <c r="E17107" s="6">
        <v>0.35</v>
      </c>
      <c r="F17107" s="5">
        <v>242.19650000000001</v>
      </c>
      <c r="G17107" t="s">
        <v>26932</v>
      </c>
    </row>
    <row r="17108" spans="1:7" x14ac:dyDescent="0.25">
      <c r="A17108" t="s">
        <v>55097</v>
      </c>
      <c r="B17108" s="32" t="s">
        <v>24838</v>
      </c>
      <c r="C17108" s="32" t="s">
        <v>18173</v>
      </c>
      <c r="D17108" s="10">
        <v>372.61</v>
      </c>
      <c r="E17108" s="6">
        <v>0.35</v>
      </c>
      <c r="F17108" s="5">
        <v>242.19650000000001</v>
      </c>
      <c r="G17108" t="s">
        <v>26932</v>
      </c>
    </row>
    <row r="17109" spans="1:7" x14ac:dyDescent="0.25">
      <c r="A17109" t="s">
        <v>55098</v>
      </c>
      <c r="B17109" s="32" t="s">
        <v>7626</v>
      </c>
      <c r="C17109" s="32" t="s">
        <v>7627</v>
      </c>
      <c r="D17109" s="10">
        <v>124.21</v>
      </c>
      <c r="E17109" s="6">
        <v>0.35</v>
      </c>
      <c r="F17109" s="5">
        <v>80.736499999999992</v>
      </c>
      <c r="G17109" t="s">
        <v>26932</v>
      </c>
    </row>
    <row r="17110" spans="1:7" x14ac:dyDescent="0.25">
      <c r="A17110" t="s">
        <v>55099</v>
      </c>
      <c r="B17110" s="32" t="s">
        <v>24839</v>
      </c>
      <c r="C17110" s="32" t="s">
        <v>24840</v>
      </c>
      <c r="D17110" s="10">
        <v>62.11</v>
      </c>
      <c r="E17110" s="6">
        <v>0.35</v>
      </c>
      <c r="F17110" s="5">
        <v>40.371499999999997</v>
      </c>
      <c r="G17110" t="s">
        <v>26932</v>
      </c>
    </row>
    <row r="17111" spans="1:7" x14ac:dyDescent="0.25">
      <c r="A17111" t="s">
        <v>55100</v>
      </c>
      <c r="B17111" s="32" t="s">
        <v>24841</v>
      </c>
      <c r="C17111" s="32" t="s">
        <v>24842</v>
      </c>
      <c r="D17111" s="10">
        <v>372.61</v>
      </c>
      <c r="E17111" s="6">
        <v>0.35</v>
      </c>
      <c r="F17111" s="5">
        <v>242.19650000000001</v>
      </c>
      <c r="G17111" t="s">
        <v>26932</v>
      </c>
    </row>
    <row r="17112" spans="1:7" x14ac:dyDescent="0.25">
      <c r="A17112" t="s">
        <v>55101</v>
      </c>
      <c r="B17112" s="32" t="s">
        <v>24843</v>
      </c>
      <c r="C17112" s="32" t="s">
        <v>24844</v>
      </c>
      <c r="D17112" s="10">
        <v>372.61</v>
      </c>
      <c r="E17112" s="6">
        <v>0.35</v>
      </c>
      <c r="F17112" s="5">
        <v>242.19650000000001</v>
      </c>
      <c r="G17112" t="s">
        <v>26932</v>
      </c>
    </row>
    <row r="17113" spans="1:7" x14ac:dyDescent="0.25">
      <c r="A17113" t="s">
        <v>55102</v>
      </c>
      <c r="B17113" s="32" t="s">
        <v>24845</v>
      </c>
      <c r="C17113" s="32" t="s">
        <v>24846</v>
      </c>
      <c r="D17113" s="10">
        <v>1117.83</v>
      </c>
      <c r="E17113" s="6">
        <v>0.35</v>
      </c>
      <c r="F17113" s="5">
        <v>726.58949999999993</v>
      </c>
      <c r="G17113" t="s">
        <v>26932</v>
      </c>
    </row>
    <row r="17114" spans="1:7" x14ac:dyDescent="0.25">
      <c r="A17114" t="s">
        <v>55103</v>
      </c>
      <c r="B17114" s="32" t="s">
        <v>24847</v>
      </c>
      <c r="C17114" s="32" t="s">
        <v>24848</v>
      </c>
      <c r="D17114" s="10">
        <v>23651.79</v>
      </c>
      <c r="E17114" s="6">
        <v>0.35</v>
      </c>
      <c r="F17114" s="5">
        <v>15373.663500000001</v>
      </c>
      <c r="G17114" t="s">
        <v>26932</v>
      </c>
    </row>
    <row r="17115" spans="1:7" x14ac:dyDescent="0.25">
      <c r="A17115" t="s">
        <v>55104</v>
      </c>
      <c r="B17115" s="32" t="s">
        <v>24849</v>
      </c>
      <c r="C17115" s="32" t="s">
        <v>24850</v>
      </c>
      <c r="D17115" s="10">
        <v>124.21</v>
      </c>
      <c r="E17115" s="6">
        <v>0.35</v>
      </c>
      <c r="F17115" s="5">
        <v>80.736499999999992</v>
      </c>
      <c r="G17115" t="s">
        <v>26932</v>
      </c>
    </row>
    <row r="17116" spans="1:7" x14ac:dyDescent="0.25">
      <c r="A17116" t="s">
        <v>55105</v>
      </c>
      <c r="B17116" s="32" t="s">
        <v>7628</v>
      </c>
      <c r="C17116" s="32" t="s">
        <v>7629</v>
      </c>
      <c r="D17116" s="10">
        <v>3220.67</v>
      </c>
      <c r="E17116" s="6">
        <v>0.35</v>
      </c>
      <c r="F17116" s="5">
        <v>2093.4355</v>
      </c>
      <c r="G17116" t="s">
        <v>26932</v>
      </c>
    </row>
    <row r="17117" spans="1:7" x14ac:dyDescent="0.25">
      <c r="A17117" t="s">
        <v>55106</v>
      </c>
      <c r="B17117" s="32" t="s">
        <v>24851</v>
      </c>
      <c r="C17117" s="32" t="s">
        <v>24852</v>
      </c>
      <c r="D17117" s="10">
        <v>124.21</v>
      </c>
      <c r="E17117" s="6">
        <v>0.35</v>
      </c>
      <c r="F17117" s="5">
        <v>80.736499999999992</v>
      </c>
      <c r="G17117" t="s">
        <v>26932</v>
      </c>
    </row>
    <row r="17118" spans="1:7" x14ac:dyDescent="0.25">
      <c r="A17118" t="s">
        <v>55107</v>
      </c>
      <c r="B17118" s="32" t="s">
        <v>7630</v>
      </c>
      <c r="C17118" s="32" t="s">
        <v>7631</v>
      </c>
      <c r="D17118" s="10">
        <v>248.41</v>
      </c>
      <c r="E17118" s="6">
        <v>0.35</v>
      </c>
      <c r="F17118" s="5">
        <v>161.4665</v>
      </c>
      <c r="G17118" t="s">
        <v>26932</v>
      </c>
    </row>
    <row r="17119" spans="1:7" x14ac:dyDescent="0.25">
      <c r="A17119" t="s">
        <v>55108</v>
      </c>
      <c r="B17119" s="32" t="s">
        <v>24853</v>
      </c>
      <c r="C17119" s="32" t="s">
        <v>24854</v>
      </c>
      <c r="D17119" s="10">
        <v>248.41</v>
      </c>
      <c r="E17119" s="6">
        <v>0.35</v>
      </c>
      <c r="F17119" s="5">
        <v>161.4665</v>
      </c>
      <c r="G17119" t="s">
        <v>26932</v>
      </c>
    </row>
    <row r="17120" spans="1:7" x14ac:dyDescent="0.25">
      <c r="A17120" t="s">
        <v>55109</v>
      </c>
      <c r="B17120" s="32" t="s">
        <v>7632</v>
      </c>
      <c r="C17120" s="32" t="s">
        <v>7633</v>
      </c>
      <c r="D17120" s="10">
        <v>248.41</v>
      </c>
      <c r="E17120" s="6">
        <v>0.35</v>
      </c>
      <c r="F17120" s="5">
        <v>161.4665</v>
      </c>
      <c r="G17120" t="s">
        <v>26932</v>
      </c>
    </row>
    <row r="17121" spans="1:7" x14ac:dyDescent="0.25">
      <c r="A17121" t="s">
        <v>55110</v>
      </c>
      <c r="B17121" s="32" t="s">
        <v>24855</v>
      </c>
      <c r="C17121" s="32" t="s">
        <v>24856</v>
      </c>
      <c r="D17121" s="10">
        <v>1738.84</v>
      </c>
      <c r="E17121" s="6">
        <v>0.35</v>
      </c>
      <c r="F17121" s="5">
        <v>1130.2460000000001</v>
      </c>
      <c r="G17121" t="s">
        <v>26932</v>
      </c>
    </row>
    <row r="17122" spans="1:7" x14ac:dyDescent="0.25">
      <c r="A17122" t="s">
        <v>55111</v>
      </c>
      <c r="B17122" s="32" t="s">
        <v>24859</v>
      </c>
      <c r="C17122" s="32" t="s">
        <v>24860</v>
      </c>
      <c r="D17122" s="10">
        <v>23651.79</v>
      </c>
      <c r="E17122" s="6">
        <v>0.35</v>
      </c>
      <c r="F17122" s="5">
        <v>15373.663500000001</v>
      </c>
      <c r="G17122" t="s">
        <v>26932</v>
      </c>
    </row>
    <row r="17123" spans="1:7" x14ac:dyDescent="0.25">
      <c r="A17123" t="s">
        <v>55112</v>
      </c>
      <c r="B17123" s="32" t="s">
        <v>24861</v>
      </c>
      <c r="C17123" s="32" t="s">
        <v>24862</v>
      </c>
      <c r="D17123" s="10">
        <v>102.16</v>
      </c>
      <c r="E17123" s="6">
        <v>0.35</v>
      </c>
      <c r="F17123" s="5">
        <v>66.403999999999996</v>
      </c>
      <c r="G17123" t="s">
        <v>26932</v>
      </c>
    </row>
    <row r="17124" spans="1:7" x14ac:dyDescent="0.25">
      <c r="A17124" t="s">
        <v>55113</v>
      </c>
      <c r="B17124" s="32" t="s">
        <v>7634</v>
      </c>
      <c r="C17124" s="32" t="s">
        <v>7635</v>
      </c>
      <c r="D17124" s="10">
        <v>102.16</v>
      </c>
      <c r="E17124" s="6">
        <v>0.35</v>
      </c>
      <c r="F17124" s="5">
        <v>66.403999999999996</v>
      </c>
      <c r="G17124" t="s">
        <v>26932</v>
      </c>
    </row>
    <row r="17125" spans="1:7" x14ac:dyDescent="0.25">
      <c r="A17125" t="s">
        <v>55114</v>
      </c>
      <c r="B17125" s="32" t="s">
        <v>15559</v>
      </c>
      <c r="C17125" s="32" t="s">
        <v>15558</v>
      </c>
      <c r="D17125" s="10">
        <v>0</v>
      </c>
      <c r="E17125" s="6">
        <v>0.35</v>
      </c>
      <c r="F17125" s="5">
        <v>0</v>
      </c>
      <c r="G17125" t="s">
        <v>26932</v>
      </c>
    </row>
    <row r="17126" spans="1:7" x14ac:dyDescent="0.25">
      <c r="A17126" t="s">
        <v>55115</v>
      </c>
      <c r="B17126" s="32" t="s">
        <v>15557</v>
      </c>
      <c r="C17126" s="32" t="s">
        <v>15558</v>
      </c>
      <c r="D17126" s="10">
        <v>0</v>
      </c>
      <c r="E17126" s="6">
        <v>0.35</v>
      </c>
      <c r="F17126" s="5">
        <v>0</v>
      </c>
      <c r="G17126" t="s">
        <v>26932</v>
      </c>
    </row>
    <row r="17127" spans="1:7" x14ac:dyDescent="0.25">
      <c r="A17127" t="s">
        <v>55116</v>
      </c>
      <c r="B17127" s="32" t="s">
        <v>15560</v>
      </c>
      <c r="C17127" s="32" t="s">
        <v>15561</v>
      </c>
      <c r="D17127" s="10">
        <v>0</v>
      </c>
      <c r="E17127" s="6">
        <v>0.35</v>
      </c>
      <c r="F17127" s="5">
        <v>0</v>
      </c>
      <c r="G17127" t="s">
        <v>26932</v>
      </c>
    </row>
    <row r="17128" spans="1:7" x14ac:dyDescent="0.25">
      <c r="A17128" t="s">
        <v>55117</v>
      </c>
      <c r="B17128" s="32" t="s">
        <v>25106</v>
      </c>
      <c r="C17128" s="32" t="s">
        <v>25107</v>
      </c>
      <c r="D17128" s="10">
        <v>0</v>
      </c>
      <c r="E17128" s="6">
        <v>0.35</v>
      </c>
      <c r="F17128" s="5">
        <v>0</v>
      </c>
      <c r="G17128" t="s">
        <v>26932</v>
      </c>
    </row>
    <row r="17129" spans="1:7" x14ac:dyDescent="0.25">
      <c r="A17129" t="s">
        <v>55118</v>
      </c>
      <c r="B17129" s="32" t="s">
        <v>25108</v>
      </c>
      <c r="C17129" s="32" t="s">
        <v>25109</v>
      </c>
      <c r="D17129" s="10">
        <v>0</v>
      </c>
      <c r="E17129" s="6">
        <v>0.35</v>
      </c>
      <c r="F17129" s="5">
        <v>0</v>
      </c>
      <c r="G17129" t="s">
        <v>26932</v>
      </c>
    </row>
    <row r="17130" spans="1:7" x14ac:dyDescent="0.25">
      <c r="A17130" t="s">
        <v>55119</v>
      </c>
      <c r="B17130" s="32" t="s">
        <v>25041</v>
      </c>
      <c r="C17130" s="32" t="s">
        <v>25042</v>
      </c>
      <c r="D17130" s="10">
        <v>0</v>
      </c>
      <c r="E17130" s="6">
        <v>0.35</v>
      </c>
      <c r="F17130" s="5">
        <v>0</v>
      </c>
      <c r="G17130" t="s">
        <v>26932</v>
      </c>
    </row>
    <row r="17131" spans="1:7" x14ac:dyDescent="0.25">
      <c r="A17131" t="s">
        <v>55120</v>
      </c>
      <c r="B17131" s="32" t="s">
        <v>25043</v>
      </c>
      <c r="C17131" s="32" t="s">
        <v>25044</v>
      </c>
      <c r="D17131" s="10">
        <v>0</v>
      </c>
      <c r="E17131" s="6">
        <v>0.35</v>
      </c>
      <c r="F17131" s="5">
        <v>0</v>
      </c>
      <c r="G17131" t="s">
        <v>26932</v>
      </c>
    </row>
    <row r="17132" spans="1:7" x14ac:dyDescent="0.25">
      <c r="A17132" t="s">
        <v>55121</v>
      </c>
      <c r="B17132" s="32" t="s">
        <v>25045</v>
      </c>
      <c r="C17132" s="32" t="s">
        <v>25046</v>
      </c>
      <c r="D17132" s="10">
        <v>0</v>
      </c>
      <c r="E17132" s="6">
        <v>0.35</v>
      </c>
      <c r="F17132" s="5">
        <v>0</v>
      </c>
      <c r="G17132" t="s">
        <v>26932</v>
      </c>
    </row>
    <row r="17133" spans="1:7" x14ac:dyDescent="0.25">
      <c r="A17133" t="s">
        <v>55122</v>
      </c>
      <c r="B17133" s="32" t="s">
        <v>16607</v>
      </c>
      <c r="C17133" s="32" t="s">
        <v>16608</v>
      </c>
      <c r="D17133" s="10">
        <v>0</v>
      </c>
      <c r="E17133" s="6">
        <v>0.35</v>
      </c>
      <c r="F17133" s="5">
        <v>0</v>
      </c>
      <c r="G17133" t="s">
        <v>26932</v>
      </c>
    </row>
    <row r="17134" spans="1:7" x14ac:dyDescent="0.25">
      <c r="A17134" t="s">
        <v>55123</v>
      </c>
      <c r="B17134" s="32" t="s">
        <v>9777</v>
      </c>
      <c r="C17134" s="32" t="s">
        <v>9778</v>
      </c>
      <c r="D17134" s="10">
        <v>0</v>
      </c>
      <c r="E17134" s="6">
        <v>0.35</v>
      </c>
      <c r="F17134" s="5">
        <v>0</v>
      </c>
      <c r="G17134" t="s">
        <v>26932</v>
      </c>
    </row>
    <row r="17135" spans="1:7" x14ac:dyDescent="0.25">
      <c r="A17135" t="s">
        <v>55124</v>
      </c>
      <c r="B17135" s="32" t="s">
        <v>8091</v>
      </c>
      <c r="C17135" s="32" t="s">
        <v>8092</v>
      </c>
      <c r="D17135" s="10">
        <v>2466.75</v>
      </c>
      <c r="E17135" s="6">
        <v>0.35</v>
      </c>
      <c r="F17135" s="5">
        <v>1603.3875</v>
      </c>
      <c r="G17135" t="s">
        <v>26932</v>
      </c>
    </row>
    <row r="17136" spans="1:7" x14ac:dyDescent="0.25">
      <c r="A17136" t="s">
        <v>55125</v>
      </c>
      <c r="B17136" s="32" t="s">
        <v>8212</v>
      </c>
      <c r="C17136" s="32" t="s">
        <v>8213</v>
      </c>
      <c r="D17136" s="10">
        <v>3795</v>
      </c>
      <c r="E17136" s="6">
        <v>0.35</v>
      </c>
      <c r="F17136" s="5">
        <v>2466.75</v>
      </c>
      <c r="G17136" t="s">
        <v>26932</v>
      </c>
    </row>
    <row r="17137" spans="1:7" x14ac:dyDescent="0.25">
      <c r="A17137" t="s">
        <v>55126</v>
      </c>
      <c r="B17137" s="32" t="s">
        <v>8202</v>
      </c>
      <c r="C17137" s="32" t="s">
        <v>8203</v>
      </c>
      <c r="D17137" s="10">
        <v>1897.5</v>
      </c>
      <c r="E17137" s="6">
        <v>0.35</v>
      </c>
      <c r="F17137" s="5">
        <v>1233.375</v>
      </c>
      <c r="G17137" t="s">
        <v>26932</v>
      </c>
    </row>
    <row r="17138" spans="1:7" x14ac:dyDescent="0.25">
      <c r="A17138" t="s">
        <v>55127</v>
      </c>
      <c r="B17138" s="32" t="s">
        <v>8159</v>
      </c>
      <c r="C17138" s="32" t="s">
        <v>2263</v>
      </c>
      <c r="D17138" s="10">
        <v>3478.75</v>
      </c>
      <c r="E17138" s="6">
        <v>0.35</v>
      </c>
      <c r="F17138" s="5">
        <v>2261.1875</v>
      </c>
      <c r="G17138" t="s">
        <v>26932</v>
      </c>
    </row>
    <row r="17139" spans="1:7" x14ac:dyDescent="0.25">
      <c r="A17139" t="s">
        <v>55128</v>
      </c>
      <c r="B17139" s="32" t="s">
        <v>8186</v>
      </c>
      <c r="C17139" s="32" t="s">
        <v>8169</v>
      </c>
      <c r="D17139" s="10">
        <v>3795</v>
      </c>
      <c r="E17139" s="6">
        <v>0.35</v>
      </c>
      <c r="F17139" s="5">
        <v>2466.75</v>
      </c>
      <c r="G17139" t="s">
        <v>26932</v>
      </c>
    </row>
    <row r="17140" spans="1:7" x14ac:dyDescent="0.25">
      <c r="A17140" t="s">
        <v>55129</v>
      </c>
      <c r="B17140" s="32" t="s">
        <v>8251</v>
      </c>
      <c r="C17140" s="32" t="s">
        <v>8252</v>
      </c>
      <c r="D17140" s="10">
        <v>1897.5</v>
      </c>
      <c r="E17140" s="6">
        <v>0.35</v>
      </c>
      <c r="F17140" s="5">
        <v>1233.375</v>
      </c>
      <c r="G17140" t="s">
        <v>26932</v>
      </c>
    </row>
    <row r="17141" spans="1:7" x14ac:dyDescent="0.25">
      <c r="A17141" t="s">
        <v>55130</v>
      </c>
      <c r="B17141" s="32" t="s">
        <v>8253</v>
      </c>
      <c r="C17141" s="32" t="s">
        <v>8254</v>
      </c>
      <c r="D17141" s="10">
        <v>5819</v>
      </c>
      <c r="E17141" s="6">
        <v>0.35</v>
      </c>
      <c r="F17141" s="5">
        <v>3782.35</v>
      </c>
      <c r="G17141" t="s">
        <v>26932</v>
      </c>
    </row>
    <row r="17142" spans="1:7" x14ac:dyDescent="0.25">
      <c r="A17142" t="s">
        <v>55131</v>
      </c>
      <c r="B17142" s="32" t="s">
        <v>8255</v>
      </c>
      <c r="C17142" s="32" t="s">
        <v>8256</v>
      </c>
      <c r="D17142" s="10">
        <v>3795</v>
      </c>
      <c r="E17142" s="6">
        <v>0.35</v>
      </c>
      <c r="F17142" s="5">
        <v>2466.75</v>
      </c>
      <c r="G17142" t="s">
        <v>26932</v>
      </c>
    </row>
    <row r="17143" spans="1:7" x14ac:dyDescent="0.25">
      <c r="A17143" t="s">
        <v>55132</v>
      </c>
      <c r="B17143" s="32" t="s">
        <v>9779</v>
      </c>
      <c r="C17143" s="32" t="s">
        <v>9780</v>
      </c>
      <c r="D17143" s="10">
        <v>0</v>
      </c>
      <c r="E17143" s="6">
        <v>0.35</v>
      </c>
      <c r="F17143" s="5">
        <v>0</v>
      </c>
      <c r="G17143" t="s">
        <v>26932</v>
      </c>
    </row>
    <row r="17144" spans="1:7" x14ac:dyDescent="0.25">
      <c r="A17144" t="s">
        <v>55133</v>
      </c>
      <c r="B17144" s="32" t="s">
        <v>8215</v>
      </c>
      <c r="C17144" s="32" t="s">
        <v>8216</v>
      </c>
      <c r="D17144" s="10">
        <v>3795</v>
      </c>
      <c r="E17144" s="6">
        <v>0.35</v>
      </c>
      <c r="F17144" s="5">
        <v>2466.75</v>
      </c>
      <c r="G17144" t="s">
        <v>26932</v>
      </c>
    </row>
    <row r="17145" spans="1:7" x14ac:dyDescent="0.25">
      <c r="A17145" t="s">
        <v>55134</v>
      </c>
      <c r="B17145" s="32" t="s">
        <v>8077</v>
      </c>
      <c r="C17145" s="32" t="s">
        <v>8078</v>
      </c>
      <c r="D17145" s="10">
        <v>1897.5</v>
      </c>
      <c r="E17145" s="6">
        <v>0.35</v>
      </c>
      <c r="F17145" s="5">
        <v>1233.375</v>
      </c>
      <c r="G17145" t="s">
        <v>26932</v>
      </c>
    </row>
    <row r="17146" spans="1:7" x14ac:dyDescent="0.25">
      <c r="A17146" t="s">
        <v>55135</v>
      </c>
      <c r="B17146" s="32" t="s">
        <v>8204</v>
      </c>
      <c r="C17146" s="32" t="s">
        <v>8205</v>
      </c>
      <c r="D17146" s="10">
        <v>17077.5</v>
      </c>
      <c r="E17146" s="6">
        <v>0.35</v>
      </c>
      <c r="F17146" s="5">
        <v>11100.375</v>
      </c>
      <c r="G17146" t="s">
        <v>26932</v>
      </c>
    </row>
    <row r="17147" spans="1:7" x14ac:dyDescent="0.25">
      <c r="A17147" t="s">
        <v>55136</v>
      </c>
      <c r="B17147" s="32" t="s">
        <v>8257</v>
      </c>
      <c r="C17147" s="32" t="s">
        <v>8258</v>
      </c>
      <c r="D17147" s="10">
        <v>53509.5</v>
      </c>
      <c r="E17147" s="6">
        <v>0.35</v>
      </c>
      <c r="F17147" s="5">
        <v>34781.175000000003</v>
      </c>
      <c r="G17147" t="s">
        <v>26932</v>
      </c>
    </row>
    <row r="17148" spans="1:7" x14ac:dyDescent="0.25">
      <c r="A17148" t="s">
        <v>55137</v>
      </c>
      <c r="B17148" s="32" t="s">
        <v>8259</v>
      </c>
      <c r="C17148" s="32" t="s">
        <v>8260</v>
      </c>
      <c r="D17148" s="10">
        <v>37950</v>
      </c>
      <c r="E17148" s="6">
        <v>0.35</v>
      </c>
      <c r="F17148" s="5">
        <v>24667.5</v>
      </c>
      <c r="G17148" t="s">
        <v>26932</v>
      </c>
    </row>
    <row r="17149" spans="1:7" x14ac:dyDescent="0.25">
      <c r="A17149" t="s">
        <v>55138</v>
      </c>
      <c r="B17149" s="32" t="s">
        <v>8160</v>
      </c>
      <c r="C17149" s="32" t="s">
        <v>8161</v>
      </c>
      <c r="D17149" s="10">
        <v>94875</v>
      </c>
      <c r="E17149" s="6">
        <v>0.35</v>
      </c>
      <c r="F17149" s="5">
        <v>61668.75</v>
      </c>
      <c r="G17149" t="s">
        <v>26932</v>
      </c>
    </row>
    <row r="17150" spans="1:7" x14ac:dyDescent="0.25">
      <c r="A17150" t="s">
        <v>55139</v>
      </c>
      <c r="B17150" s="32" t="s">
        <v>8162</v>
      </c>
      <c r="C17150" s="32" t="s">
        <v>8161</v>
      </c>
      <c r="D17150" s="10">
        <v>94875</v>
      </c>
      <c r="E17150" s="6">
        <v>0.35</v>
      </c>
      <c r="F17150" s="5">
        <v>61668.75</v>
      </c>
      <c r="G17150" t="s">
        <v>26932</v>
      </c>
    </row>
    <row r="17151" spans="1:7" x14ac:dyDescent="0.25">
      <c r="A17151" t="s">
        <v>55140</v>
      </c>
      <c r="B17151" s="32" t="s">
        <v>9781</v>
      </c>
      <c r="C17151" s="32" t="s">
        <v>9782</v>
      </c>
      <c r="D17151" s="10">
        <v>632.5</v>
      </c>
      <c r="E17151" s="6">
        <v>0.35</v>
      </c>
      <c r="F17151" s="5">
        <v>411.125</v>
      </c>
      <c r="G17151" t="s">
        <v>26932</v>
      </c>
    </row>
    <row r="17152" spans="1:7" x14ac:dyDescent="0.25">
      <c r="A17152" t="s">
        <v>55141</v>
      </c>
      <c r="B17152" s="32" t="s">
        <v>8093</v>
      </c>
      <c r="C17152" s="32" t="s">
        <v>8094</v>
      </c>
      <c r="D17152" s="10">
        <v>3795</v>
      </c>
      <c r="E17152" s="6">
        <v>0.35</v>
      </c>
      <c r="F17152" s="5">
        <v>2466.75</v>
      </c>
      <c r="G17152" t="s">
        <v>26932</v>
      </c>
    </row>
    <row r="17153" spans="1:7" x14ac:dyDescent="0.25">
      <c r="A17153" t="s">
        <v>55142</v>
      </c>
      <c r="B17153" s="32" t="s">
        <v>8166</v>
      </c>
      <c r="C17153" s="32" t="s">
        <v>8167</v>
      </c>
      <c r="D17153" s="10">
        <v>2530</v>
      </c>
      <c r="E17153" s="6">
        <v>0.35</v>
      </c>
      <c r="F17153" s="5">
        <v>1644.5</v>
      </c>
      <c r="G17153" t="s">
        <v>26932</v>
      </c>
    </row>
    <row r="17154" spans="1:7" x14ac:dyDescent="0.25">
      <c r="A17154" t="s">
        <v>55143</v>
      </c>
      <c r="B17154" s="32" t="s">
        <v>8299</v>
      </c>
      <c r="C17154" s="32" t="s">
        <v>8300</v>
      </c>
      <c r="D17154" s="10">
        <v>3668.5</v>
      </c>
      <c r="E17154" s="6">
        <v>0.35</v>
      </c>
      <c r="F17154" s="5">
        <v>2384.5250000000001</v>
      </c>
      <c r="G17154" t="s">
        <v>26932</v>
      </c>
    </row>
    <row r="17155" spans="1:7" x14ac:dyDescent="0.25">
      <c r="A17155" t="s">
        <v>55144</v>
      </c>
      <c r="B17155" s="32" t="s">
        <v>8301</v>
      </c>
      <c r="C17155" s="32" t="s">
        <v>8302</v>
      </c>
      <c r="D17155" s="10">
        <v>1265</v>
      </c>
      <c r="E17155" s="6">
        <v>0.35</v>
      </c>
      <c r="F17155" s="5">
        <v>822.25</v>
      </c>
      <c r="G17155" t="s">
        <v>26932</v>
      </c>
    </row>
    <row r="17156" spans="1:7" x14ac:dyDescent="0.25">
      <c r="A17156" t="s">
        <v>55145</v>
      </c>
      <c r="B17156" s="32" t="s">
        <v>8281</v>
      </c>
      <c r="C17156" s="32" t="s">
        <v>8282</v>
      </c>
      <c r="D17156" s="10">
        <v>3795</v>
      </c>
      <c r="E17156" s="6">
        <v>0.35</v>
      </c>
      <c r="F17156" s="5">
        <v>2466.75</v>
      </c>
      <c r="G17156" t="s">
        <v>26932</v>
      </c>
    </row>
    <row r="17157" spans="1:7" x14ac:dyDescent="0.25">
      <c r="A17157" t="s">
        <v>55146</v>
      </c>
      <c r="B17157" s="32" t="s">
        <v>8217</v>
      </c>
      <c r="C17157" s="32" t="s">
        <v>8218</v>
      </c>
      <c r="D17157" s="10">
        <v>3162.5</v>
      </c>
      <c r="E17157" s="6">
        <v>0.35</v>
      </c>
      <c r="F17157" s="5">
        <v>2055.625</v>
      </c>
      <c r="G17157" t="s">
        <v>26932</v>
      </c>
    </row>
    <row r="17158" spans="1:7" x14ac:dyDescent="0.25">
      <c r="A17158" t="s">
        <v>55147</v>
      </c>
      <c r="B17158" s="32" t="s">
        <v>8188</v>
      </c>
      <c r="C17158" s="32" t="s">
        <v>8189</v>
      </c>
      <c r="D17158" s="10">
        <v>1897.5</v>
      </c>
      <c r="E17158" s="6">
        <v>0.35</v>
      </c>
      <c r="F17158" s="5">
        <v>1233.375</v>
      </c>
      <c r="G17158" t="s">
        <v>26932</v>
      </c>
    </row>
    <row r="17159" spans="1:7" x14ac:dyDescent="0.25">
      <c r="A17159" t="s">
        <v>55148</v>
      </c>
      <c r="B17159" s="32" t="s">
        <v>8190</v>
      </c>
      <c r="C17159" s="32" t="s">
        <v>8191</v>
      </c>
      <c r="D17159" s="10">
        <v>17077.5</v>
      </c>
      <c r="E17159" s="6">
        <v>0.35</v>
      </c>
      <c r="F17159" s="5">
        <v>11100.375</v>
      </c>
      <c r="G17159" t="s">
        <v>26932</v>
      </c>
    </row>
    <row r="17160" spans="1:7" x14ac:dyDescent="0.25">
      <c r="A17160" t="s">
        <v>55149</v>
      </c>
      <c r="B17160" s="32" t="s">
        <v>8285</v>
      </c>
      <c r="C17160" s="32" t="s">
        <v>8286</v>
      </c>
      <c r="D17160" s="10">
        <v>44850</v>
      </c>
      <c r="E17160" s="6">
        <v>0.35</v>
      </c>
      <c r="F17160" s="5">
        <v>29152.5</v>
      </c>
      <c r="G17160" t="s">
        <v>26932</v>
      </c>
    </row>
    <row r="17161" spans="1:7" x14ac:dyDescent="0.25">
      <c r="A17161" t="s">
        <v>55150</v>
      </c>
      <c r="B17161" s="32" t="s">
        <v>8079</v>
      </c>
      <c r="C17161" s="32" t="s">
        <v>8080</v>
      </c>
      <c r="D17161" s="10">
        <v>16445</v>
      </c>
      <c r="E17161" s="6">
        <v>0.35</v>
      </c>
      <c r="F17161" s="5">
        <v>10689.25</v>
      </c>
      <c r="G17161" t="s">
        <v>26932</v>
      </c>
    </row>
    <row r="17162" spans="1:7" x14ac:dyDescent="0.25">
      <c r="A17162" t="s">
        <v>55151</v>
      </c>
      <c r="B17162" s="32" t="s">
        <v>8153</v>
      </c>
      <c r="C17162" s="32" t="s">
        <v>8154</v>
      </c>
      <c r="D17162" s="10">
        <v>1265</v>
      </c>
      <c r="E17162" s="6">
        <v>0.35</v>
      </c>
      <c r="F17162" s="5">
        <v>822.25</v>
      </c>
      <c r="G17162" t="s">
        <v>26932</v>
      </c>
    </row>
    <row r="17163" spans="1:7" x14ac:dyDescent="0.25">
      <c r="A17163" t="s">
        <v>55152</v>
      </c>
      <c r="B17163" s="32" t="s">
        <v>8097</v>
      </c>
      <c r="C17163" s="32" t="s">
        <v>8098</v>
      </c>
      <c r="D17163" s="10">
        <v>2530</v>
      </c>
      <c r="E17163" s="6">
        <v>0.35</v>
      </c>
      <c r="F17163" s="5">
        <v>1644.5</v>
      </c>
      <c r="G17163" t="s">
        <v>26932</v>
      </c>
    </row>
    <row r="17164" spans="1:7" x14ac:dyDescent="0.25">
      <c r="A17164" t="s">
        <v>55153</v>
      </c>
      <c r="B17164" s="32" t="s">
        <v>8155</v>
      </c>
      <c r="C17164" s="32" t="s">
        <v>8156</v>
      </c>
      <c r="D17164" s="10">
        <v>4301</v>
      </c>
      <c r="E17164" s="6">
        <v>0.35</v>
      </c>
      <c r="F17164" s="5">
        <v>2795.65</v>
      </c>
      <c r="G17164" t="s">
        <v>26932</v>
      </c>
    </row>
    <row r="17165" spans="1:7" x14ac:dyDescent="0.25">
      <c r="A17165" t="s">
        <v>55154</v>
      </c>
      <c r="B17165" s="32" t="s">
        <v>8099</v>
      </c>
      <c r="C17165" s="32" t="s">
        <v>8100</v>
      </c>
      <c r="D17165" s="10">
        <v>7210.5</v>
      </c>
      <c r="E17165" s="6">
        <v>0.35</v>
      </c>
      <c r="F17165" s="5">
        <v>4686.8249999999998</v>
      </c>
      <c r="G17165" t="s">
        <v>26932</v>
      </c>
    </row>
    <row r="17166" spans="1:7" x14ac:dyDescent="0.25">
      <c r="A17166" t="s">
        <v>55155</v>
      </c>
      <c r="B17166" s="32" t="s">
        <v>8229</v>
      </c>
      <c r="C17166" s="32" t="s">
        <v>8230</v>
      </c>
      <c r="D17166" s="10">
        <v>632.5</v>
      </c>
      <c r="E17166" s="6">
        <v>0.35</v>
      </c>
      <c r="F17166" s="5">
        <v>411.125</v>
      </c>
      <c r="G17166" t="s">
        <v>26932</v>
      </c>
    </row>
    <row r="17167" spans="1:7" x14ac:dyDescent="0.25">
      <c r="A17167" t="s">
        <v>55156</v>
      </c>
      <c r="B17167" s="32" t="s">
        <v>8101</v>
      </c>
      <c r="C17167" s="32" t="s">
        <v>8102</v>
      </c>
      <c r="D17167" s="10">
        <v>7514.1</v>
      </c>
      <c r="E17167" s="6">
        <v>0.35</v>
      </c>
      <c r="F17167" s="5">
        <v>4884.165</v>
      </c>
      <c r="G17167" t="s">
        <v>26932</v>
      </c>
    </row>
    <row r="17168" spans="1:7" x14ac:dyDescent="0.25">
      <c r="A17168" t="s">
        <v>55157</v>
      </c>
      <c r="B17168" s="32" t="s">
        <v>8103</v>
      </c>
      <c r="C17168" s="32" t="s">
        <v>8104</v>
      </c>
      <c r="D17168" s="10">
        <v>2783</v>
      </c>
      <c r="E17168" s="6">
        <v>0.35</v>
      </c>
      <c r="F17168" s="5">
        <v>1808.95</v>
      </c>
      <c r="G17168" t="s">
        <v>26932</v>
      </c>
    </row>
    <row r="17169" spans="1:7" x14ac:dyDescent="0.25">
      <c r="A17169" t="s">
        <v>55158</v>
      </c>
      <c r="B17169" s="32" t="s">
        <v>8105</v>
      </c>
      <c r="C17169" s="32" t="s">
        <v>8106</v>
      </c>
      <c r="D17169" s="10">
        <v>58581</v>
      </c>
      <c r="E17169" s="6">
        <v>0.35</v>
      </c>
      <c r="F17169" s="5">
        <v>38077.65</v>
      </c>
      <c r="G17169" t="s">
        <v>26932</v>
      </c>
    </row>
    <row r="17170" spans="1:7" x14ac:dyDescent="0.25">
      <c r="A17170" t="s">
        <v>55159</v>
      </c>
      <c r="B17170" s="32" t="s">
        <v>8231</v>
      </c>
      <c r="C17170" s="32" t="s">
        <v>8232</v>
      </c>
      <c r="D17170" s="10">
        <v>5692.5</v>
      </c>
      <c r="E17170" s="6">
        <v>0.35</v>
      </c>
      <c r="F17170" s="5">
        <v>3700.125</v>
      </c>
      <c r="G17170" t="s">
        <v>26932</v>
      </c>
    </row>
    <row r="17171" spans="1:7" x14ac:dyDescent="0.25">
      <c r="A17171" t="s">
        <v>55160</v>
      </c>
      <c r="B17171" s="32" t="s">
        <v>8233</v>
      </c>
      <c r="C17171" s="32" t="s">
        <v>8234</v>
      </c>
      <c r="D17171" s="10">
        <v>1265</v>
      </c>
      <c r="E17171" s="6">
        <v>0.35</v>
      </c>
      <c r="F17171" s="5">
        <v>822.25</v>
      </c>
      <c r="G17171" t="s">
        <v>26932</v>
      </c>
    </row>
    <row r="17172" spans="1:7" x14ac:dyDescent="0.25">
      <c r="A17172" t="s">
        <v>55161</v>
      </c>
      <c r="B17172" s="32" t="s">
        <v>8235</v>
      </c>
      <c r="C17172" s="32" t="s">
        <v>8236</v>
      </c>
      <c r="D17172" s="10">
        <v>51232.5</v>
      </c>
      <c r="E17172" s="6">
        <v>0.35</v>
      </c>
      <c r="F17172" s="5">
        <v>33301.125</v>
      </c>
      <c r="G17172" t="s">
        <v>26932</v>
      </c>
    </row>
    <row r="17173" spans="1:7" x14ac:dyDescent="0.25">
      <c r="A17173" t="s">
        <v>55162</v>
      </c>
      <c r="B17173" s="32" t="s">
        <v>8309</v>
      </c>
      <c r="C17173" s="32" t="s">
        <v>9784</v>
      </c>
      <c r="D17173" s="10">
        <v>3795</v>
      </c>
      <c r="E17173" s="6">
        <v>0.35</v>
      </c>
      <c r="F17173" s="5">
        <v>2466.75</v>
      </c>
      <c r="G17173" t="s">
        <v>26932</v>
      </c>
    </row>
    <row r="17174" spans="1:7" x14ac:dyDescent="0.25">
      <c r="A17174" t="s">
        <v>55163</v>
      </c>
      <c r="B17174" s="32" t="s">
        <v>8310</v>
      </c>
      <c r="C17174" s="32" t="s">
        <v>9785</v>
      </c>
      <c r="D17174" s="10">
        <v>3795</v>
      </c>
      <c r="E17174" s="6">
        <v>0.35</v>
      </c>
      <c r="F17174" s="5">
        <v>2466.75</v>
      </c>
      <c r="G17174" t="s">
        <v>26932</v>
      </c>
    </row>
    <row r="17175" spans="1:7" x14ac:dyDescent="0.25">
      <c r="A17175" t="s">
        <v>55164</v>
      </c>
      <c r="B17175" s="32" t="s">
        <v>8311</v>
      </c>
      <c r="C17175" s="32" t="s">
        <v>9786</v>
      </c>
      <c r="D17175" s="10">
        <v>1897.5</v>
      </c>
      <c r="E17175" s="6">
        <v>0.35</v>
      </c>
      <c r="F17175" s="5">
        <v>1233.375</v>
      </c>
      <c r="G17175" t="s">
        <v>26932</v>
      </c>
    </row>
    <row r="17176" spans="1:7" x14ac:dyDescent="0.25">
      <c r="A17176" t="s">
        <v>55165</v>
      </c>
      <c r="B17176" s="32" t="s">
        <v>8312</v>
      </c>
      <c r="C17176" s="32" t="s">
        <v>9788</v>
      </c>
      <c r="D17176" s="10">
        <v>1897.5</v>
      </c>
      <c r="E17176" s="6">
        <v>0.35</v>
      </c>
      <c r="F17176" s="5">
        <v>1233.375</v>
      </c>
      <c r="G17176" t="s">
        <v>26932</v>
      </c>
    </row>
    <row r="17177" spans="1:7" x14ac:dyDescent="0.25">
      <c r="A17177" t="s">
        <v>55166</v>
      </c>
      <c r="B17177" s="32" t="s">
        <v>8313</v>
      </c>
      <c r="C17177" s="32" t="s">
        <v>9789</v>
      </c>
      <c r="D17177" s="10">
        <v>5439.5</v>
      </c>
      <c r="E17177" s="6">
        <v>0.35</v>
      </c>
      <c r="F17177" s="5">
        <v>3535.6750000000002</v>
      </c>
      <c r="G17177" t="s">
        <v>26932</v>
      </c>
    </row>
    <row r="17178" spans="1:7" x14ac:dyDescent="0.25">
      <c r="A17178" t="s">
        <v>55167</v>
      </c>
      <c r="B17178" s="32" t="s">
        <v>8107</v>
      </c>
      <c r="C17178" s="32" t="s">
        <v>9790</v>
      </c>
      <c r="D17178" s="10">
        <v>25300</v>
      </c>
      <c r="E17178" s="6">
        <v>0.35</v>
      </c>
      <c r="F17178" s="5">
        <v>16445</v>
      </c>
      <c r="G17178" t="s">
        <v>26932</v>
      </c>
    </row>
    <row r="17179" spans="1:7" x14ac:dyDescent="0.25">
      <c r="A17179" t="s">
        <v>55168</v>
      </c>
      <c r="B17179" s="32" t="s">
        <v>8108</v>
      </c>
      <c r="C17179" s="32" t="s">
        <v>8109</v>
      </c>
      <c r="D17179" s="10">
        <v>4174.5</v>
      </c>
      <c r="E17179" s="6">
        <v>0.35</v>
      </c>
      <c r="F17179" s="5">
        <v>2713.4250000000002</v>
      </c>
      <c r="G17179" t="s">
        <v>26932</v>
      </c>
    </row>
    <row r="17180" spans="1:7" x14ac:dyDescent="0.25">
      <c r="A17180" t="s">
        <v>55169</v>
      </c>
      <c r="B17180" s="32" t="s">
        <v>8110</v>
      </c>
      <c r="C17180" s="32" t="s">
        <v>8111</v>
      </c>
      <c r="D17180" s="10">
        <v>2783</v>
      </c>
      <c r="E17180" s="6">
        <v>0.35</v>
      </c>
      <c r="F17180" s="5">
        <v>1808.95</v>
      </c>
      <c r="G17180" t="s">
        <v>26932</v>
      </c>
    </row>
    <row r="17181" spans="1:7" x14ac:dyDescent="0.25">
      <c r="A17181" t="s">
        <v>55170</v>
      </c>
      <c r="B17181" s="32" t="s">
        <v>9791</v>
      </c>
      <c r="C17181" s="32" t="s">
        <v>8113</v>
      </c>
      <c r="D17181" s="10">
        <v>9715.2000000000007</v>
      </c>
      <c r="E17181" s="6">
        <v>0.35</v>
      </c>
      <c r="F17181" s="5">
        <v>6314.880000000001</v>
      </c>
      <c r="G17181" t="s">
        <v>26932</v>
      </c>
    </row>
    <row r="17182" spans="1:7" x14ac:dyDescent="0.25">
      <c r="A17182" t="s">
        <v>55171</v>
      </c>
      <c r="B17182" s="32" t="s">
        <v>8112</v>
      </c>
      <c r="C17182" s="32" t="s">
        <v>8113</v>
      </c>
      <c r="D17182" s="10">
        <v>9715.2000000000007</v>
      </c>
      <c r="E17182" s="6">
        <v>0.35</v>
      </c>
      <c r="F17182" s="5">
        <v>6314.880000000001</v>
      </c>
      <c r="G17182" t="s">
        <v>26932</v>
      </c>
    </row>
    <row r="17183" spans="1:7" x14ac:dyDescent="0.25">
      <c r="A17183" t="s">
        <v>55172</v>
      </c>
      <c r="B17183" s="32" t="s">
        <v>8114</v>
      </c>
      <c r="C17183" s="32" t="s">
        <v>8115</v>
      </c>
      <c r="D17183" s="10">
        <v>85330.58</v>
      </c>
      <c r="E17183" s="6">
        <v>0.35</v>
      </c>
      <c r="F17183" s="5">
        <v>55464.877</v>
      </c>
      <c r="G17183" t="s">
        <v>26932</v>
      </c>
    </row>
    <row r="17184" spans="1:7" x14ac:dyDescent="0.25">
      <c r="A17184" t="s">
        <v>55173</v>
      </c>
      <c r="B17184" s="32" t="s">
        <v>9792</v>
      </c>
      <c r="C17184" s="32" t="s">
        <v>2269</v>
      </c>
      <c r="D17184" s="10">
        <v>0</v>
      </c>
      <c r="E17184" s="6">
        <v>0.35</v>
      </c>
      <c r="F17184" s="5">
        <v>0</v>
      </c>
      <c r="G17184" t="s">
        <v>26932</v>
      </c>
    </row>
    <row r="17185" spans="1:7" x14ac:dyDescent="0.25">
      <c r="A17185" t="s">
        <v>55174</v>
      </c>
      <c r="B17185" s="32" t="s">
        <v>9793</v>
      </c>
      <c r="C17185" s="32" t="s">
        <v>9794</v>
      </c>
      <c r="D17185" s="10">
        <v>0</v>
      </c>
      <c r="E17185" s="6">
        <v>0.35</v>
      </c>
      <c r="F17185" s="5">
        <v>0</v>
      </c>
      <c r="G17185" t="s">
        <v>26932</v>
      </c>
    </row>
    <row r="17186" spans="1:7" x14ac:dyDescent="0.25">
      <c r="A17186" t="s">
        <v>55175</v>
      </c>
      <c r="B17186" s="32" t="s">
        <v>9795</v>
      </c>
      <c r="C17186" s="32" t="s">
        <v>8203</v>
      </c>
      <c r="D17186" s="10">
        <v>0</v>
      </c>
      <c r="E17186" s="6">
        <v>0.35</v>
      </c>
      <c r="F17186" s="5">
        <v>0</v>
      </c>
      <c r="G17186" t="s">
        <v>26932</v>
      </c>
    </row>
    <row r="17187" spans="1:7" x14ac:dyDescent="0.25">
      <c r="A17187" t="s">
        <v>55176</v>
      </c>
      <c r="B17187" s="32" t="s">
        <v>9796</v>
      </c>
      <c r="C17187" s="32" t="s">
        <v>9797</v>
      </c>
      <c r="D17187" s="10">
        <v>0</v>
      </c>
      <c r="E17187" s="6">
        <v>0.35</v>
      </c>
      <c r="F17187" s="5">
        <v>0</v>
      </c>
      <c r="G17187" t="s">
        <v>26932</v>
      </c>
    </row>
    <row r="17188" spans="1:7" x14ac:dyDescent="0.25">
      <c r="A17188" t="s">
        <v>55177</v>
      </c>
      <c r="B17188" s="32" t="s">
        <v>9798</v>
      </c>
      <c r="C17188" s="32" t="s">
        <v>8252</v>
      </c>
      <c r="D17188" s="10">
        <v>0</v>
      </c>
      <c r="E17188" s="6">
        <v>0.35</v>
      </c>
      <c r="F17188" s="5">
        <v>0</v>
      </c>
      <c r="G17188" t="s">
        <v>26932</v>
      </c>
    </row>
    <row r="17189" spans="1:7" x14ac:dyDescent="0.25">
      <c r="A17189" t="s">
        <v>55178</v>
      </c>
      <c r="B17189" s="32" t="s">
        <v>9799</v>
      </c>
      <c r="C17189" s="32" t="s">
        <v>8256</v>
      </c>
      <c r="D17189" s="10">
        <v>0</v>
      </c>
      <c r="E17189" s="6">
        <v>0.35</v>
      </c>
      <c r="F17189" s="5">
        <v>0</v>
      </c>
      <c r="G17189" t="s">
        <v>26932</v>
      </c>
    </row>
    <row r="17190" spans="1:7" x14ac:dyDescent="0.25">
      <c r="A17190" t="s">
        <v>55179</v>
      </c>
      <c r="B17190" s="32" t="s">
        <v>9800</v>
      </c>
      <c r="C17190" s="32" t="s">
        <v>8214</v>
      </c>
      <c r="D17190" s="10">
        <v>0</v>
      </c>
      <c r="E17190" s="6">
        <v>0.35</v>
      </c>
      <c r="F17190" s="5">
        <v>0</v>
      </c>
      <c r="G17190" t="s">
        <v>26932</v>
      </c>
    </row>
    <row r="17191" spans="1:7" x14ac:dyDescent="0.25">
      <c r="A17191" t="s">
        <v>55180</v>
      </c>
      <c r="B17191" s="32" t="s">
        <v>9801</v>
      </c>
      <c r="C17191" s="32" t="s">
        <v>8216</v>
      </c>
      <c r="D17191" s="10">
        <v>0</v>
      </c>
      <c r="E17191" s="6">
        <v>0.35</v>
      </c>
      <c r="F17191" s="5">
        <v>0</v>
      </c>
      <c r="G17191" t="s">
        <v>26932</v>
      </c>
    </row>
    <row r="17192" spans="1:7" x14ac:dyDescent="0.25">
      <c r="A17192" t="s">
        <v>55181</v>
      </c>
      <c r="B17192" s="32" t="s">
        <v>9802</v>
      </c>
      <c r="C17192" s="32" t="s">
        <v>8187</v>
      </c>
      <c r="D17192" s="10">
        <v>0</v>
      </c>
      <c r="E17192" s="6">
        <v>0.35</v>
      </c>
      <c r="F17192" s="5">
        <v>0</v>
      </c>
      <c r="G17192" t="s">
        <v>26932</v>
      </c>
    </row>
    <row r="17193" spans="1:7" x14ac:dyDescent="0.25">
      <c r="A17193" t="s">
        <v>55182</v>
      </c>
      <c r="B17193" s="32" t="s">
        <v>9803</v>
      </c>
      <c r="C17193" s="32" t="s">
        <v>8167</v>
      </c>
      <c r="D17193" s="10">
        <v>0</v>
      </c>
      <c r="E17193" s="6">
        <v>0.35</v>
      </c>
      <c r="F17193" s="5">
        <v>0</v>
      </c>
      <c r="G17193" t="s">
        <v>26932</v>
      </c>
    </row>
    <row r="17194" spans="1:7" x14ac:dyDescent="0.25">
      <c r="A17194" t="s">
        <v>55183</v>
      </c>
      <c r="B17194" s="32" t="s">
        <v>9804</v>
      </c>
      <c r="C17194" s="32" t="s">
        <v>8095</v>
      </c>
      <c r="D17194" s="10">
        <v>0</v>
      </c>
      <c r="E17194" s="6">
        <v>0.35</v>
      </c>
      <c r="F17194" s="5">
        <v>0</v>
      </c>
      <c r="G17194" t="s">
        <v>26932</v>
      </c>
    </row>
    <row r="17195" spans="1:7" x14ac:dyDescent="0.25">
      <c r="A17195" t="s">
        <v>55184</v>
      </c>
      <c r="B17195" s="32" t="s">
        <v>9805</v>
      </c>
      <c r="C17195" s="32" t="s">
        <v>8283</v>
      </c>
      <c r="D17195" s="10">
        <v>0</v>
      </c>
      <c r="E17195" s="6">
        <v>0.35</v>
      </c>
      <c r="F17195" s="5">
        <v>0</v>
      </c>
      <c r="G17195" t="s">
        <v>26932</v>
      </c>
    </row>
    <row r="17196" spans="1:7" x14ac:dyDescent="0.25">
      <c r="A17196" t="s">
        <v>55185</v>
      </c>
      <c r="B17196" s="32" t="s">
        <v>9806</v>
      </c>
      <c r="C17196" s="32" t="s">
        <v>8284</v>
      </c>
      <c r="D17196" s="10">
        <v>0</v>
      </c>
      <c r="E17196" s="6">
        <v>0.35</v>
      </c>
      <c r="F17196" s="5">
        <v>0</v>
      </c>
      <c r="G17196" t="s">
        <v>26932</v>
      </c>
    </row>
    <row r="17197" spans="1:7" x14ac:dyDescent="0.25">
      <c r="A17197" t="s">
        <v>55186</v>
      </c>
      <c r="B17197" s="32" t="s">
        <v>9807</v>
      </c>
      <c r="C17197" s="32" t="s">
        <v>9808</v>
      </c>
      <c r="D17197" s="10">
        <v>0</v>
      </c>
      <c r="E17197" s="6">
        <v>0.35</v>
      </c>
      <c r="F17197" s="5">
        <v>0</v>
      </c>
      <c r="G17197" t="s">
        <v>26932</v>
      </c>
    </row>
    <row r="17198" spans="1:7" x14ac:dyDescent="0.25">
      <c r="A17198" t="s">
        <v>55187</v>
      </c>
      <c r="B17198" s="32" t="s">
        <v>9809</v>
      </c>
      <c r="C17198" s="32" t="s">
        <v>8096</v>
      </c>
      <c r="D17198" s="10">
        <v>0</v>
      </c>
      <c r="E17198" s="6">
        <v>0.35</v>
      </c>
      <c r="F17198" s="5">
        <v>0</v>
      </c>
      <c r="G17198" t="s">
        <v>26932</v>
      </c>
    </row>
    <row r="17199" spans="1:7" x14ac:dyDescent="0.25">
      <c r="A17199" t="s">
        <v>55188</v>
      </c>
      <c r="B17199" s="32" t="s">
        <v>9810</v>
      </c>
      <c r="C17199" s="32" t="s">
        <v>9783</v>
      </c>
      <c r="D17199" s="10">
        <v>0</v>
      </c>
      <c r="E17199" s="6">
        <v>0.35</v>
      </c>
      <c r="F17199" s="5">
        <v>0</v>
      </c>
      <c r="G17199" t="s">
        <v>26932</v>
      </c>
    </row>
    <row r="17200" spans="1:7" x14ac:dyDescent="0.25">
      <c r="A17200" t="s">
        <v>55189</v>
      </c>
      <c r="B17200" s="32" t="s">
        <v>9811</v>
      </c>
      <c r="C17200" s="32" t="s">
        <v>9784</v>
      </c>
      <c r="D17200" s="10">
        <v>0</v>
      </c>
      <c r="E17200" s="6">
        <v>0.35</v>
      </c>
      <c r="F17200" s="5">
        <v>0</v>
      </c>
      <c r="G17200" t="s">
        <v>26932</v>
      </c>
    </row>
    <row r="17201" spans="1:7" x14ac:dyDescent="0.25">
      <c r="A17201" t="s">
        <v>55190</v>
      </c>
      <c r="B17201" s="32" t="s">
        <v>9812</v>
      </c>
      <c r="C17201" s="32" t="s">
        <v>9787</v>
      </c>
      <c r="D17201" s="10">
        <v>0</v>
      </c>
      <c r="E17201" s="6">
        <v>0.35</v>
      </c>
      <c r="F17201" s="5">
        <v>0</v>
      </c>
      <c r="G17201" t="s">
        <v>26932</v>
      </c>
    </row>
    <row r="17202" spans="1:7" x14ac:dyDescent="0.25">
      <c r="A17202" t="s">
        <v>55191</v>
      </c>
      <c r="B17202" s="32" t="s">
        <v>9813</v>
      </c>
      <c r="C17202" s="32" t="s">
        <v>9789</v>
      </c>
      <c r="D17202" s="10">
        <v>0</v>
      </c>
      <c r="E17202" s="6">
        <v>0.35</v>
      </c>
      <c r="F17202" s="5">
        <v>0</v>
      </c>
      <c r="G17202" t="s">
        <v>26932</v>
      </c>
    </row>
    <row r="17203" spans="1:7" x14ac:dyDescent="0.25">
      <c r="A17203" t="s">
        <v>55192</v>
      </c>
      <c r="B17203" s="32" t="s">
        <v>9814</v>
      </c>
      <c r="C17203" s="32" t="s">
        <v>9815</v>
      </c>
      <c r="D17203" s="10">
        <v>0</v>
      </c>
      <c r="E17203" s="6">
        <v>0.35</v>
      </c>
      <c r="F17203" s="5">
        <v>0</v>
      </c>
      <c r="G17203" t="s">
        <v>26932</v>
      </c>
    </row>
    <row r="17204" spans="1:7" x14ac:dyDescent="0.25">
      <c r="A17204" t="s">
        <v>55193</v>
      </c>
      <c r="B17204" s="32" t="s">
        <v>17696</v>
      </c>
      <c r="C17204" s="32" t="s">
        <v>17697</v>
      </c>
      <c r="D17204" s="10">
        <v>0</v>
      </c>
      <c r="E17204" s="6">
        <v>0.35</v>
      </c>
      <c r="F17204" s="5">
        <v>0</v>
      </c>
      <c r="G17204" t="s">
        <v>26932</v>
      </c>
    </row>
    <row r="17205" spans="1:7" x14ac:dyDescent="0.25">
      <c r="A17205" t="s">
        <v>55194</v>
      </c>
      <c r="B17205" s="32" t="s">
        <v>17698</v>
      </c>
      <c r="C17205" s="32" t="s">
        <v>17699</v>
      </c>
      <c r="D17205" s="10">
        <v>0</v>
      </c>
      <c r="E17205" s="6">
        <v>0.35</v>
      </c>
      <c r="F17205" s="5">
        <v>0</v>
      </c>
      <c r="G17205" t="s">
        <v>26932</v>
      </c>
    </row>
    <row r="17206" spans="1:7" x14ac:dyDescent="0.25">
      <c r="A17206" t="s">
        <v>55195</v>
      </c>
      <c r="B17206" s="32" t="s">
        <v>17700</v>
      </c>
      <c r="C17206" s="32" t="s">
        <v>17701</v>
      </c>
      <c r="D17206" s="10">
        <v>0</v>
      </c>
      <c r="E17206" s="6">
        <v>0.35</v>
      </c>
      <c r="F17206" s="5">
        <v>0</v>
      </c>
      <c r="G17206" t="s">
        <v>26932</v>
      </c>
    </row>
    <row r="17207" spans="1:7" x14ac:dyDescent="0.25">
      <c r="A17207" t="s">
        <v>55196</v>
      </c>
      <c r="B17207" s="32" t="s">
        <v>17714</v>
      </c>
      <c r="C17207" s="32" t="s">
        <v>8150</v>
      </c>
      <c r="D17207" s="10">
        <v>0</v>
      </c>
      <c r="E17207" s="6">
        <v>0.35</v>
      </c>
      <c r="F17207" s="5">
        <v>0</v>
      </c>
      <c r="G17207" t="s">
        <v>26932</v>
      </c>
    </row>
    <row r="17208" spans="1:7" x14ac:dyDescent="0.25">
      <c r="A17208" t="s">
        <v>55197</v>
      </c>
      <c r="B17208" s="32" t="s">
        <v>17715</v>
      </c>
      <c r="C17208" s="32" t="s">
        <v>8152</v>
      </c>
      <c r="D17208" s="10">
        <v>0</v>
      </c>
      <c r="E17208" s="6">
        <v>0.35</v>
      </c>
      <c r="F17208" s="5">
        <v>0</v>
      </c>
      <c r="G17208" t="s">
        <v>26932</v>
      </c>
    </row>
    <row r="17209" spans="1:7" x14ac:dyDescent="0.25">
      <c r="A17209" t="s">
        <v>55198</v>
      </c>
      <c r="B17209" s="32" t="s">
        <v>24995</v>
      </c>
      <c r="C17209" s="32" t="s">
        <v>24996</v>
      </c>
      <c r="D17209" s="10">
        <v>0</v>
      </c>
      <c r="E17209" s="6">
        <v>0.35</v>
      </c>
      <c r="F17209" s="5">
        <v>0</v>
      </c>
      <c r="G17209" t="s">
        <v>26932</v>
      </c>
    </row>
    <row r="17210" spans="1:7" x14ac:dyDescent="0.25">
      <c r="A17210" t="s">
        <v>55199</v>
      </c>
      <c r="B17210" s="32" t="s">
        <v>24997</v>
      </c>
      <c r="C17210" s="32" t="s">
        <v>24998</v>
      </c>
      <c r="D17210" s="10">
        <v>0</v>
      </c>
      <c r="E17210" s="6">
        <v>0.35</v>
      </c>
      <c r="F17210" s="5">
        <v>0</v>
      </c>
      <c r="G17210" t="s">
        <v>26932</v>
      </c>
    </row>
    <row r="17211" spans="1:7" x14ac:dyDescent="0.25">
      <c r="A17211" t="s">
        <v>55200</v>
      </c>
      <c r="B17211" s="32" t="s">
        <v>24999</v>
      </c>
      <c r="C17211" s="32" t="s">
        <v>25000</v>
      </c>
      <c r="D17211" s="10">
        <v>0</v>
      </c>
      <c r="E17211" s="6">
        <v>0.35</v>
      </c>
      <c r="F17211" s="5">
        <v>0</v>
      </c>
      <c r="G17211" t="s">
        <v>26932</v>
      </c>
    </row>
    <row r="17212" spans="1:7" x14ac:dyDescent="0.25">
      <c r="A17212" t="s">
        <v>55201</v>
      </c>
      <c r="B17212" s="32" t="s">
        <v>25003</v>
      </c>
      <c r="C17212" s="32" t="s">
        <v>25004</v>
      </c>
      <c r="D17212" s="10">
        <v>0</v>
      </c>
      <c r="E17212" s="6">
        <v>0.35</v>
      </c>
      <c r="F17212" s="5">
        <v>0</v>
      </c>
      <c r="G17212" t="s">
        <v>26932</v>
      </c>
    </row>
    <row r="17213" spans="1:7" x14ac:dyDescent="0.25">
      <c r="A17213" t="s">
        <v>55202</v>
      </c>
      <c r="B17213" s="32" t="s">
        <v>25005</v>
      </c>
      <c r="C17213" s="32" t="s">
        <v>25006</v>
      </c>
      <c r="D17213" s="10">
        <v>0</v>
      </c>
      <c r="E17213" s="6">
        <v>0.35</v>
      </c>
      <c r="F17213" s="5">
        <v>0</v>
      </c>
      <c r="G17213" t="s">
        <v>26932</v>
      </c>
    </row>
    <row r="17214" spans="1:7" x14ac:dyDescent="0.25">
      <c r="A17214" t="s">
        <v>55203</v>
      </c>
      <c r="B17214" s="32" t="s">
        <v>25009</v>
      </c>
      <c r="C17214" s="32" t="s">
        <v>25010</v>
      </c>
      <c r="D17214" s="10">
        <v>0</v>
      </c>
      <c r="E17214" s="6">
        <v>0.35</v>
      </c>
      <c r="F17214" s="5">
        <v>0</v>
      </c>
      <c r="G17214" t="s">
        <v>26932</v>
      </c>
    </row>
    <row r="17215" spans="1:7" x14ac:dyDescent="0.25">
      <c r="A17215" t="s">
        <v>55204</v>
      </c>
      <c r="B17215" s="32" t="s">
        <v>4367</v>
      </c>
      <c r="C17215" s="32" t="s">
        <v>4368</v>
      </c>
      <c r="D17215" s="10">
        <v>0</v>
      </c>
      <c r="E17215" s="6">
        <v>0.35</v>
      </c>
      <c r="F17215" s="5">
        <v>0</v>
      </c>
      <c r="G17215" t="s">
        <v>26932</v>
      </c>
    </row>
    <row r="17216" spans="1:7" x14ac:dyDescent="0.25">
      <c r="A17216" t="s">
        <v>55205</v>
      </c>
      <c r="B17216" s="32" t="s">
        <v>25017</v>
      </c>
      <c r="C17216" s="32" t="s">
        <v>25018</v>
      </c>
      <c r="D17216" s="10">
        <v>0</v>
      </c>
      <c r="E17216" s="6">
        <v>0.35</v>
      </c>
      <c r="F17216" s="5">
        <v>0</v>
      </c>
      <c r="G17216" t="s">
        <v>26932</v>
      </c>
    </row>
    <row r="17217" spans="1:7" x14ac:dyDescent="0.25">
      <c r="A17217" t="s">
        <v>55206</v>
      </c>
      <c r="B17217" s="32" t="s">
        <v>25019</v>
      </c>
      <c r="C17217" s="32" t="s">
        <v>25020</v>
      </c>
      <c r="D17217" s="10">
        <v>0</v>
      </c>
      <c r="E17217" s="6">
        <v>0.35</v>
      </c>
      <c r="F17217" s="5">
        <v>0</v>
      </c>
      <c r="G17217" t="s">
        <v>26932</v>
      </c>
    </row>
    <row r="17218" spans="1:7" x14ac:dyDescent="0.25">
      <c r="A17218" t="s">
        <v>55207</v>
      </c>
      <c r="B17218" s="32" t="s">
        <v>25021</v>
      </c>
      <c r="C17218" s="32" t="s">
        <v>25022</v>
      </c>
      <c r="D17218" s="10">
        <v>0</v>
      </c>
      <c r="E17218" s="6">
        <v>0.35</v>
      </c>
      <c r="F17218" s="5">
        <v>0</v>
      </c>
      <c r="G17218" t="s">
        <v>26932</v>
      </c>
    </row>
    <row r="17219" spans="1:7" x14ac:dyDescent="0.25">
      <c r="A17219" t="s">
        <v>55208</v>
      </c>
      <c r="B17219" s="32" t="s">
        <v>25025</v>
      </c>
      <c r="C17219" s="32" t="s">
        <v>25026</v>
      </c>
      <c r="D17219" s="10">
        <v>0</v>
      </c>
      <c r="E17219" s="6">
        <v>0.35</v>
      </c>
      <c r="F17219" s="5">
        <v>0</v>
      </c>
      <c r="G17219" t="s">
        <v>26932</v>
      </c>
    </row>
    <row r="17220" spans="1:7" x14ac:dyDescent="0.25">
      <c r="A17220" t="s">
        <v>55209</v>
      </c>
      <c r="B17220" s="32" t="s">
        <v>25029</v>
      </c>
      <c r="C17220" s="32" t="s">
        <v>25030</v>
      </c>
      <c r="D17220" s="10">
        <v>0</v>
      </c>
      <c r="E17220" s="6">
        <v>0.35</v>
      </c>
      <c r="F17220" s="5">
        <v>0</v>
      </c>
      <c r="G17220" t="s">
        <v>26932</v>
      </c>
    </row>
    <row r="17221" spans="1:7" x14ac:dyDescent="0.25">
      <c r="A17221" t="s">
        <v>55210</v>
      </c>
      <c r="B17221" s="32" t="s">
        <v>25031</v>
      </c>
      <c r="C17221" s="32" t="s">
        <v>25032</v>
      </c>
      <c r="D17221" s="10">
        <v>0</v>
      </c>
      <c r="E17221" s="6">
        <v>0.35</v>
      </c>
      <c r="F17221" s="5">
        <v>0</v>
      </c>
      <c r="G17221" t="s">
        <v>26932</v>
      </c>
    </row>
    <row r="17222" spans="1:7" x14ac:dyDescent="0.25">
      <c r="A17222" t="s">
        <v>55211</v>
      </c>
      <c r="B17222" s="32" t="s">
        <v>25033</v>
      </c>
      <c r="C17222" s="32" t="s">
        <v>25034</v>
      </c>
      <c r="D17222" s="10">
        <v>0</v>
      </c>
      <c r="E17222" s="6">
        <v>0.35</v>
      </c>
      <c r="F17222" s="5">
        <v>0</v>
      </c>
      <c r="G17222" t="s">
        <v>26932</v>
      </c>
    </row>
    <row r="17223" spans="1:7" x14ac:dyDescent="0.25">
      <c r="A17223" t="s">
        <v>55212</v>
      </c>
      <c r="B17223" s="32" t="s">
        <v>25035</v>
      </c>
      <c r="C17223" s="32" t="s">
        <v>25036</v>
      </c>
      <c r="D17223" s="10">
        <v>0</v>
      </c>
      <c r="E17223" s="6">
        <v>0.35</v>
      </c>
      <c r="F17223" s="5">
        <v>0</v>
      </c>
      <c r="G17223" t="s">
        <v>26932</v>
      </c>
    </row>
    <row r="17224" spans="1:7" x14ac:dyDescent="0.25">
      <c r="A17224" t="s">
        <v>55213</v>
      </c>
      <c r="B17224" s="32" t="s">
        <v>25037</v>
      </c>
      <c r="C17224" s="32" t="s">
        <v>25038</v>
      </c>
      <c r="D17224" s="10">
        <v>0</v>
      </c>
      <c r="E17224" s="6">
        <v>0.35</v>
      </c>
      <c r="F17224" s="5">
        <v>0</v>
      </c>
      <c r="G17224" t="s">
        <v>26932</v>
      </c>
    </row>
    <row r="17225" spans="1:7" x14ac:dyDescent="0.25">
      <c r="A17225" t="s">
        <v>55214</v>
      </c>
      <c r="B17225" s="32" t="s">
        <v>25039</v>
      </c>
      <c r="C17225" s="32" t="s">
        <v>25040</v>
      </c>
      <c r="D17225" s="10">
        <v>0</v>
      </c>
      <c r="E17225" s="6">
        <v>0.35</v>
      </c>
      <c r="F17225" s="5">
        <v>0</v>
      </c>
      <c r="G17225" t="s">
        <v>26932</v>
      </c>
    </row>
    <row r="17226" spans="1:7" x14ac:dyDescent="0.25">
      <c r="A17226" t="s">
        <v>55215</v>
      </c>
      <c r="B17226" s="32" t="s">
        <v>10562</v>
      </c>
      <c r="C17226" s="32" t="s">
        <v>10563</v>
      </c>
      <c r="D17226" s="10">
        <v>0</v>
      </c>
      <c r="E17226" s="6">
        <v>0.35</v>
      </c>
      <c r="F17226" s="5">
        <v>0</v>
      </c>
      <c r="G17226" t="s">
        <v>26932</v>
      </c>
    </row>
    <row r="17227" spans="1:7" x14ac:dyDescent="0.25">
      <c r="A17227" t="s">
        <v>55216</v>
      </c>
      <c r="B17227" s="32" t="s">
        <v>11265</v>
      </c>
      <c r="C17227" s="32" t="s">
        <v>11266</v>
      </c>
      <c r="D17227" s="10">
        <v>0</v>
      </c>
      <c r="E17227" s="6">
        <v>0.35</v>
      </c>
      <c r="F17227" s="5">
        <v>0</v>
      </c>
      <c r="G17227" t="s">
        <v>26932</v>
      </c>
    </row>
    <row r="17228" spans="1:7" x14ac:dyDescent="0.25">
      <c r="A17228" t="s">
        <v>55217</v>
      </c>
      <c r="B17228" s="32" t="s">
        <v>11382</v>
      </c>
      <c r="C17228" s="32" t="s">
        <v>11383</v>
      </c>
      <c r="D17228" s="10">
        <v>0</v>
      </c>
      <c r="E17228" s="6">
        <v>0.35</v>
      </c>
      <c r="F17228" s="5">
        <v>0</v>
      </c>
      <c r="G17228" t="s">
        <v>26932</v>
      </c>
    </row>
    <row r="17229" spans="1:7" x14ac:dyDescent="0.25">
      <c r="A17229" t="s">
        <v>55218</v>
      </c>
      <c r="B17229" s="32" t="s">
        <v>11398</v>
      </c>
      <c r="C17229" s="32" t="s">
        <v>11399</v>
      </c>
      <c r="D17229" s="10">
        <v>0</v>
      </c>
      <c r="E17229" s="6">
        <v>0.35</v>
      </c>
      <c r="F17229" s="5">
        <v>0</v>
      </c>
      <c r="G17229" t="s">
        <v>26932</v>
      </c>
    </row>
    <row r="17230" spans="1:7" x14ac:dyDescent="0.25">
      <c r="A17230" t="s">
        <v>55219</v>
      </c>
      <c r="B17230" s="32" t="s">
        <v>17673</v>
      </c>
      <c r="C17230" s="32" t="s">
        <v>17674</v>
      </c>
      <c r="D17230" s="10">
        <v>0</v>
      </c>
      <c r="E17230" s="6">
        <v>0.35</v>
      </c>
      <c r="F17230" s="5">
        <v>0</v>
      </c>
      <c r="G17230" t="s">
        <v>26932</v>
      </c>
    </row>
    <row r="17231" spans="1:7" x14ac:dyDescent="0.25">
      <c r="A17231" t="s">
        <v>55220</v>
      </c>
      <c r="B17231" s="32" t="s">
        <v>23926</v>
      </c>
      <c r="C17231" s="32" t="s">
        <v>23927</v>
      </c>
      <c r="D17231" s="10">
        <v>0</v>
      </c>
      <c r="E17231" s="6">
        <v>0.35</v>
      </c>
      <c r="F17231" s="5">
        <v>0</v>
      </c>
      <c r="G17231" t="s">
        <v>26932</v>
      </c>
    </row>
    <row r="17232" spans="1:7" x14ac:dyDescent="0.25">
      <c r="A17232" t="s">
        <v>55221</v>
      </c>
      <c r="B17232" s="32" t="s">
        <v>9321</v>
      </c>
      <c r="C17232" s="32" t="s">
        <v>9322</v>
      </c>
      <c r="D17232" s="10">
        <v>0</v>
      </c>
      <c r="E17232" s="6">
        <v>0.35</v>
      </c>
      <c r="F17232" s="5">
        <v>0</v>
      </c>
      <c r="G17232" t="s">
        <v>26932</v>
      </c>
    </row>
    <row r="17233" spans="1:7" x14ac:dyDescent="0.25">
      <c r="A17233" t="s">
        <v>55222</v>
      </c>
      <c r="B17233" s="32" t="s">
        <v>7469</v>
      </c>
      <c r="C17233" s="32" t="s">
        <v>7470</v>
      </c>
      <c r="D17233" s="10">
        <v>0</v>
      </c>
      <c r="E17233" s="6">
        <v>0.35</v>
      </c>
      <c r="F17233" s="5">
        <v>0</v>
      </c>
      <c r="G17233" t="s">
        <v>26932</v>
      </c>
    </row>
    <row r="17234" spans="1:7" x14ac:dyDescent="0.25">
      <c r="A17234" t="s">
        <v>55223</v>
      </c>
      <c r="B17234" s="32" t="s">
        <v>7465</v>
      </c>
      <c r="C17234" s="32" t="s">
        <v>7466</v>
      </c>
      <c r="D17234" s="10">
        <v>0</v>
      </c>
      <c r="E17234" s="6">
        <v>0.35</v>
      </c>
      <c r="F17234" s="5">
        <v>0</v>
      </c>
      <c r="G17234" t="s">
        <v>26932</v>
      </c>
    </row>
    <row r="17235" spans="1:7" x14ac:dyDescent="0.25">
      <c r="A17235" t="s">
        <v>55224</v>
      </c>
      <c r="B17235" s="32" t="s">
        <v>16966</v>
      </c>
      <c r="C17235" s="32" t="s">
        <v>16967</v>
      </c>
      <c r="D17235" s="10">
        <v>0</v>
      </c>
      <c r="E17235" s="6">
        <v>0.35</v>
      </c>
      <c r="F17235" s="5">
        <v>0</v>
      </c>
      <c r="G17235" t="s">
        <v>26932</v>
      </c>
    </row>
    <row r="17236" spans="1:7" x14ac:dyDescent="0.25">
      <c r="A17236" t="s">
        <v>55225</v>
      </c>
      <c r="B17236" s="32" t="s">
        <v>9319</v>
      </c>
      <c r="C17236" s="32" t="s">
        <v>9320</v>
      </c>
      <c r="D17236" s="10">
        <v>0</v>
      </c>
      <c r="E17236" s="6">
        <v>0.35</v>
      </c>
      <c r="F17236" s="5">
        <v>0</v>
      </c>
      <c r="G17236" t="s">
        <v>26932</v>
      </c>
    </row>
    <row r="17237" spans="1:7" x14ac:dyDescent="0.25">
      <c r="A17237" t="s">
        <v>55226</v>
      </c>
      <c r="B17237" s="32" t="s">
        <v>9570</v>
      </c>
      <c r="C17237" s="32" t="s">
        <v>4528</v>
      </c>
      <c r="D17237" s="10">
        <v>0</v>
      </c>
      <c r="E17237" s="6">
        <v>0.35</v>
      </c>
      <c r="F17237" s="5">
        <v>0</v>
      </c>
      <c r="G17237" t="s">
        <v>26932</v>
      </c>
    </row>
    <row r="17238" spans="1:7" x14ac:dyDescent="0.25">
      <c r="A17238" t="s">
        <v>55227</v>
      </c>
      <c r="B17238" s="32" t="s">
        <v>7467</v>
      </c>
      <c r="C17238" s="32" t="s">
        <v>7468</v>
      </c>
      <c r="D17238" s="10">
        <v>0</v>
      </c>
      <c r="E17238" s="6">
        <v>0.35</v>
      </c>
      <c r="F17238" s="5">
        <v>0</v>
      </c>
      <c r="G17238" t="s">
        <v>26932</v>
      </c>
    </row>
    <row r="17239" spans="1:7" x14ac:dyDescent="0.25">
      <c r="A17239" t="s">
        <v>55228</v>
      </c>
      <c r="B17239" s="32" t="s">
        <v>16983</v>
      </c>
      <c r="C17239" s="32" t="s">
        <v>16984</v>
      </c>
      <c r="D17239" s="10">
        <v>0</v>
      </c>
      <c r="E17239" s="6">
        <v>0.35</v>
      </c>
      <c r="F17239" s="5">
        <v>0</v>
      </c>
      <c r="G17239" t="s">
        <v>26932</v>
      </c>
    </row>
    <row r="17240" spans="1:7" x14ac:dyDescent="0.25">
      <c r="A17240" t="s">
        <v>55229</v>
      </c>
      <c r="B17240" s="32" t="s">
        <v>9301</v>
      </c>
      <c r="C17240" s="32" t="s">
        <v>9302</v>
      </c>
      <c r="D17240" s="10">
        <v>118.29</v>
      </c>
      <c r="E17240" s="6">
        <v>0.35</v>
      </c>
      <c r="F17240" s="5">
        <v>76.888500000000008</v>
      </c>
      <c r="G17240" t="s">
        <v>26932</v>
      </c>
    </row>
    <row r="17241" spans="1:7" x14ac:dyDescent="0.25">
      <c r="A17241" t="s">
        <v>55230</v>
      </c>
      <c r="B17241" s="32" t="s">
        <v>11061</v>
      </c>
      <c r="C17241" s="32" t="s">
        <v>11062</v>
      </c>
      <c r="D17241" s="10">
        <v>0</v>
      </c>
      <c r="E17241" s="6">
        <v>0.35</v>
      </c>
      <c r="F17241" s="5">
        <v>0</v>
      </c>
      <c r="G17241" t="s">
        <v>26932</v>
      </c>
    </row>
    <row r="17242" spans="1:7" x14ac:dyDescent="0.25">
      <c r="A17242" t="s">
        <v>55231</v>
      </c>
      <c r="B17242" s="32" t="s">
        <v>11067</v>
      </c>
      <c r="C17242" s="32" t="s">
        <v>11068</v>
      </c>
      <c r="D17242" s="10">
        <v>0</v>
      </c>
      <c r="E17242" s="6">
        <v>0.35</v>
      </c>
      <c r="F17242" s="5">
        <v>0</v>
      </c>
      <c r="G17242" t="s">
        <v>26932</v>
      </c>
    </row>
    <row r="17243" spans="1:7" x14ac:dyDescent="0.25">
      <c r="A17243" t="s">
        <v>55232</v>
      </c>
      <c r="B17243" s="32" t="s">
        <v>11083</v>
      </c>
      <c r="C17243" s="32" t="s">
        <v>11084</v>
      </c>
      <c r="D17243" s="10">
        <v>0</v>
      </c>
      <c r="E17243" s="6">
        <v>0.35</v>
      </c>
      <c r="F17243" s="5">
        <v>0</v>
      </c>
      <c r="G17243" t="s">
        <v>26932</v>
      </c>
    </row>
    <row r="17244" spans="1:7" x14ac:dyDescent="0.25">
      <c r="A17244" t="s">
        <v>55233</v>
      </c>
      <c r="B17244" s="32" t="s">
        <v>11085</v>
      </c>
      <c r="C17244" s="32" t="s">
        <v>11086</v>
      </c>
      <c r="D17244" s="10">
        <v>0</v>
      </c>
      <c r="E17244" s="6">
        <v>0.35</v>
      </c>
      <c r="F17244" s="5">
        <v>0</v>
      </c>
      <c r="G17244" t="s">
        <v>26932</v>
      </c>
    </row>
    <row r="17245" spans="1:7" x14ac:dyDescent="0.25">
      <c r="A17245" t="s">
        <v>55234</v>
      </c>
      <c r="B17245" s="32" t="s">
        <v>8807</v>
      </c>
      <c r="C17245" s="32" t="s">
        <v>8808</v>
      </c>
      <c r="D17245" s="10">
        <v>176544.12</v>
      </c>
      <c r="E17245" s="6">
        <v>0.35</v>
      </c>
      <c r="F17245" s="5">
        <v>114753.678</v>
      </c>
      <c r="G17245" t="s">
        <v>26932</v>
      </c>
    </row>
    <row r="17246" spans="1:7" x14ac:dyDescent="0.25">
      <c r="A17246" t="s">
        <v>55235</v>
      </c>
      <c r="B17246" s="32" t="s">
        <v>8809</v>
      </c>
      <c r="C17246" s="32" t="s">
        <v>16298</v>
      </c>
      <c r="D17246" s="10">
        <v>264.83</v>
      </c>
      <c r="E17246" s="6">
        <v>0.35</v>
      </c>
      <c r="F17246" s="5">
        <v>172.1395</v>
      </c>
      <c r="G17246" t="s">
        <v>26932</v>
      </c>
    </row>
    <row r="17247" spans="1:7" x14ac:dyDescent="0.25">
      <c r="A17247" t="s">
        <v>55236</v>
      </c>
      <c r="B17247" s="32" t="s">
        <v>8810</v>
      </c>
      <c r="C17247" s="32" t="s">
        <v>8811</v>
      </c>
      <c r="D17247" s="10">
        <v>2942.5</v>
      </c>
      <c r="E17247" s="6">
        <v>0.35</v>
      </c>
      <c r="F17247" s="5">
        <v>1912.625</v>
      </c>
      <c r="G17247" t="s">
        <v>26932</v>
      </c>
    </row>
    <row r="17248" spans="1:7" x14ac:dyDescent="0.25">
      <c r="A17248" t="s">
        <v>55237</v>
      </c>
      <c r="B17248" s="32" t="s">
        <v>8812</v>
      </c>
      <c r="C17248" s="32" t="s">
        <v>8813</v>
      </c>
      <c r="D17248" s="10">
        <v>7062</v>
      </c>
      <c r="E17248" s="6">
        <v>0.35</v>
      </c>
      <c r="F17248" s="5">
        <v>4590.3</v>
      </c>
      <c r="G17248" t="s">
        <v>26932</v>
      </c>
    </row>
    <row r="17249" spans="1:7" x14ac:dyDescent="0.25">
      <c r="A17249" t="s">
        <v>55238</v>
      </c>
      <c r="B17249" s="32" t="s">
        <v>8814</v>
      </c>
      <c r="C17249" s="32" t="s">
        <v>8815</v>
      </c>
      <c r="D17249" s="10">
        <v>12947</v>
      </c>
      <c r="E17249" s="6">
        <v>0.35</v>
      </c>
      <c r="F17249" s="5">
        <v>8415.5500000000011</v>
      </c>
      <c r="G17249" t="s">
        <v>26932</v>
      </c>
    </row>
    <row r="17250" spans="1:7" x14ac:dyDescent="0.25">
      <c r="A17250" t="s">
        <v>55239</v>
      </c>
      <c r="B17250" s="32" t="s">
        <v>8816</v>
      </c>
      <c r="C17250" s="32" t="s">
        <v>8817</v>
      </c>
      <c r="D17250" s="10">
        <v>111.82</v>
      </c>
      <c r="E17250" s="6">
        <v>0.35</v>
      </c>
      <c r="F17250" s="5">
        <v>72.682999999999993</v>
      </c>
      <c r="G17250" t="s">
        <v>26932</v>
      </c>
    </row>
    <row r="17251" spans="1:7" x14ac:dyDescent="0.25">
      <c r="A17251" t="s">
        <v>55240</v>
      </c>
      <c r="B17251" s="32" t="s">
        <v>8820</v>
      </c>
      <c r="C17251" s="32" t="s">
        <v>8821</v>
      </c>
      <c r="D17251" s="10">
        <v>5344.65</v>
      </c>
      <c r="E17251" s="6">
        <v>0.35</v>
      </c>
      <c r="F17251" s="5">
        <v>3474.0225</v>
      </c>
      <c r="G17251" t="s">
        <v>26932</v>
      </c>
    </row>
    <row r="17252" spans="1:7" x14ac:dyDescent="0.25">
      <c r="A17252" t="s">
        <v>55241</v>
      </c>
      <c r="B17252" s="32" t="s">
        <v>8823</v>
      </c>
      <c r="C17252" s="32" t="s">
        <v>8824</v>
      </c>
      <c r="D17252" s="10">
        <v>128.4</v>
      </c>
      <c r="E17252" s="6">
        <v>0.35</v>
      </c>
      <c r="F17252" s="5">
        <v>83.460000000000008</v>
      </c>
      <c r="G17252" t="s">
        <v>26932</v>
      </c>
    </row>
    <row r="17253" spans="1:7" x14ac:dyDescent="0.25">
      <c r="A17253" t="s">
        <v>55242</v>
      </c>
      <c r="B17253" s="32" t="s">
        <v>8825</v>
      </c>
      <c r="C17253" s="32" t="s">
        <v>8826</v>
      </c>
      <c r="D17253" s="10">
        <v>135.36000000000001</v>
      </c>
      <c r="E17253" s="6">
        <v>0.35</v>
      </c>
      <c r="F17253" s="5">
        <v>87.984000000000009</v>
      </c>
      <c r="G17253" t="s">
        <v>26932</v>
      </c>
    </row>
    <row r="17254" spans="1:7" x14ac:dyDescent="0.25">
      <c r="A17254" t="s">
        <v>55243</v>
      </c>
      <c r="B17254" s="32" t="s">
        <v>8827</v>
      </c>
      <c r="C17254" s="32" t="s">
        <v>8828</v>
      </c>
      <c r="D17254" s="10">
        <v>85594.65</v>
      </c>
      <c r="E17254" s="6">
        <v>0.35</v>
      </c>
      <c r="F17254" s="5">
        <v>55636.522499999999</v>
      </c>
      <c r="G17254" t="s">
        <v>26932</v>
      </c>
    </row>
    <row r="17255" spans="1:7" x14ac:dyDescent="0.25">
      <c r="A17255" t="s">
        <v>55244</v>
      </c>
      <c r="B17255" s="32" t="s">
        <v>8829</v>
      </c>
      <c r="C17255" s="32" t="s">
        <v>8830</v>
      </c>
      <c r="D17255" s="10">
        <v>9624.65</v>
      </c>
      <c r="E17255" s="6">
        <v>0.35</v>
      </c>
      <c r="F17255" s="5">
        <v>6256.0225</v>
      </c>
      <c r="G17255" t="s">
        <v>26932</v>
      </c>
    </row>
    <row r="17256" spans="1:7" x14ac:dyDescent="0.25">
      <c r="A17256" t="s">
        <v>55245</v>
      </c>
      <c r="B17256" s="32" t="s">
        <v>8831</v>
      </c>
      <c r="C17256" s="32" t="s">
        <v>8832</v>
      </c>
      <c r="D17256" s="10">
        <v>107</v>
      </c>
      <c r="E17256" s="6">
        <v>0.35</v>
      </c>
      <c r="F17256" s="5">
        <v>69.55</v>
      </c>
      <c r="G17256" t="s">
        <v>26932</v>
      </c>
    </row>
    <row r="17257" spans="1:7" x14ac:dyDescent="0.25">
      <c r="A17257" t="s">
        <v>55246</v>
      </c>
      <c r="B17257" s="32" t="s">
        <v>8833</v>
      </c>
      <c r="C17257" s="32" t="s">
        <v>8834</v>
      </c>
      <c r="D17257" s="10">
        <v>96294.65</v>
      </c>
      <c r="E17257" s="6">
        <v>0.35</v>
      </c>
      <c r="F17257" s="5">
        <v>62591.522499999999</v>
      </c>
      <c r="G17257" t="s">
        <v>26932</v>
      </c>
    </row>
    <row r="17258" spans="1:7" x14ac:dyDescent="0.25">
      <c r="A17258" t="s">
        <v>55247</v>
      </c>
      <c r="B17258" s="32" t="s">
        <v>8835</v>
      </c>
      <c r="C17258" s="32" t="s">
        <v>8836</v>
      </c>
      <c r="D17258" s="10">
        <v>11229.65</v>
      </c>
      <c r="E17258" s="6">
        <v>0.35</v>
      </c>
      <c r="F17258" s="5">
        <v>7299.2725</v>
      </c>
      <c r="G17258" t="s">
        <v>26932</v>
      </c>
    </row>
    <row r="17259" spans="1:7" x14ac:dyDescent="0.25">
      <c r="A17259" t="s">
        <v>55248</v>
      </c>
      <c r="B17259" s="32" t="s">
        <v>8837</v>
      </c>
      <c r="C17259" s="32" t="s">
        <v>8838</v>
      </c>
      <c r="D17259" s="10">
        <v>128.4</v>
      </c>
      <c r="E17259" s="6">
        <v>0.35</v>
      </c>
      <c r="F17259" s="5">
        <v>83.460000000000008</v>
      </c>
      <c r="G17259" t="s">
        <v>26932</v>
      </c>
    </row>
    <row r="17260" spans="1:7" x14ac:dyDescent="0.25">
      <c r="A17260" t="s">
        <v>55249</v>
      </c>
      <c r="B17260" s="32" t="s">
        <v>20774</v>
      </c>
      <c r="C17260" s="32" t="s">
        <v>8838</v>
      </c>
      <c r="D17260" s="10">
        <v>0</v>
      </c>
      <c r="E17260" s="6">
        <v>0.35</v>
      </c>
      <c r="F17260" s="5">
        <v>0</v>
      </c>
      <c r="G17260" t="s">
        <v>26932</v>
      </c>
    </row>
    <row r="17261" spans="1:7" x14ac:dyDescent="0.25">
      <c r="A17261" t="s">
        <v>8656</v>
      </c>
      <c r="B17261" s="32" t="s">
        <v>8656</v>
      </c>
      <c r="C17261" s="32" t="s">
        <v>10937</v>
      </c>
      <c r="D17261" s="10">
        <v>294.25</v>
      </c>
      <c r="E17261" s="6">
        <v>0.35</v>
      </c>
      <c r="F17261" s="5">
        <v>191.26250000000002</v>
      </c>
      <c r="G17261" t="s">
        <v>26932</v>
      </c>
    </row>
    <row r="17262" spans="1:7" x14ac:dyDescent="0.25">
      <c r="A17262" t="s">
        <v>55250</v>
      </c>
      <c r="B17262" s="32" t="s">
        <v>9639</v>
      </c>
      <c r="C17262" s="32" t="s">
        <v>9640</v>
      </c>
      <c r="D17262" s="10">
        <v>0</v>
      </c>
      <c r="E17262" s="6">
        <v>0.35</v>
      </c>
      <c r="F17262" s="5">
        <v>0</v>
      </c>
      <c r="G17262" t="s">
        <v>26932</v>
      </c>
    </row>
    <row r="17263" spans="1:7" x14ac:dyDescent="0.25">
      <c r="A17263" t="s">
        <v>55251</v>
      </c>
      <c r="B17263" s="32" t="s">
        <v>9641</v>
      </c>
      <c r="C17263" s="32" t="s">
        <v>9642</v>
      </c>
      <c r="D17263" s="10">
        <v>0</v>
      </c>
      <c r="E17263" s="6">
        <v>0.35</v>
      </c>
      <c r="F17263" s="5">
        <v>0</v>
      </c>
      <c r="G17263" t="s">
        <v>26932</v>
      </c>
    </row>
    <row r="17264" spans="1:7" x14ac:dyDescent="0.25">
      <c r="A17264" t="s">
        <v>55252</v>
      </c>
      <c r="B17264" s="32" t="s">
        <v>39291</v>
      </c>
      <c r="C17264" s="32" t="s">
        <v>39292</v>
      </c>
      <c r="D17264" s="10">
        <v>27.5</v>
      </c>
      <c r="E17264" s="6">
        <v>0.35</v>
      </c>
      <c r="F17264" s="5">
        <v>17.875</v>
      </c>
      <c r="G17264" t="s">
        <v>26932</v>
      </c>
    </row>
    <row r="17265" spans="1:7" x14ac:dyDescent="0.25">
      <c r="A17265" t="s">
        <v>55253</v>
      </c>
      <c r="B17265" s="32" t="s">
        <v>23328</v>
      </c>
      <c r="C17265" s="32" t="s">
        <v>23327</v>
      </c>
      <c r="D17265" s="10">
        <v>29.43</v>
      </c>
      <c r="E17265" s="6">
        <v>0.35</v>
      </c>
      <c r="F17265" s="5">
        <v>19.1295</v>
      </c>
      <c r="G17265" t="s">
        <v>26932</v>
      </c>
    </row>
    <row r="17266" spans="1:7" x14ac:dyDescent="0.25">
      <c r="A17266" t="s">
        <v>55254</v>
      </c>
      <c r="B17266" s="32" t="s">
        <v>23330</v>
      </c>
      <c r="C17266" s="32" t="s">
        <v>23329</v>
      </c>
      <c r="D17266" s="10">
        <v>29.43</v>
      </c>
      <c r="E17266" s="6">
        <v>0.35</v>
      </c>
      <c r="F17266" s="5">
        <v>19.1295</v>
      </c>
      <c r="G17266" t="s">
        <v>26932</v>
      </c>
    </row>
    <row r="17267" spans="1:7" x14ac:dyDescent="0.25">
      <c r="A17267" t="s">
        <v>55255</v>
      </c>
      <c r="B17267" s="32" t="s">
        <v>39293</v>
      </c>
      <c r="C17267" s="32" t="s">
        <v>39294</v>
      </c>
      <c r="D17267" s="10">
        <v>29.43</v>
      </c>
      <c r="E17267" s="6">
        <v>0.35</v>
      </c>
      <c r="F17267" s="5">
        <v>19.1295</v>
      </c>
      <c r="G17267" t="s">
        <v>26932</v>
      </c>
    </row>
    <row r="17268" spans="1:7" x14ac:dyDescent="0.25">
      <c r="A17268" t="s">
        <v>55256</v>
      </c>
      <c r="B17268" s="32" t="s">
        <v>39295</v>
      </c>
      <c r="C17268" s="32" t="s">
        <v>39294</v>
      </c>
      <c r="D17268" s="10">
        <v>29.43</v>
      </c>
      <c r="E17268" s="6">
        <v>0.35</v>
      </c>
      <c r="F17268" s="5">
        <v>19.1295</v>
      </c>
      <c r="G17268" t="s">
        <v>26932</v>
      </c>
    </row>
    <row r="17269" spans="1:7" x14ac:dyDescent="0.25">
      <c r="A17269" t="s">
        <v>55257</v>
      </c>
      <c r="B17269" s="32" t="s">
        <v>25468</v>
      </c>
      <c r="C17269" s="32" t="s">
        <v>25469</v>
      </c>
      <c r="D17269" s="10">
        <v>153.01</v>
      </c>
      <c r="E17269" s="6">
        <v>0.35</v>
      </c>
      <c r="F17269" s="5">
        <v>99.456499999999991</v>
      </c>
      <c r="G17269" t="s">
        <v>26932</v>
      </c>
    </row>
    <row r="17270" spans="1:7" x14ac:dyDescent="0.25">
      <c r="A17270" t="s">
        <v>55258</v>
      </c>
      <c r="B17270" s="32" t="s">
        <v>25470</v>
      </c>
      <c r="C17270" s="32" t="s">
        <v>25471</v>
      </c>
      <c r="D17270" s="10">
        <v>1</v>
      </c>
      <c r="E17270" s="6">
        <v>0.35</v>
      </c>
      <c r="F17270" s="5">
        <v>0.65</v>
      </c>
      <c r="G17270" t="s">
        <v>26932</v>
      </c>
    </row>
    <row r="17271" spans="1:7" x14ac:dyDescent="0.25">
      <c r="A17271" t="s">
        <v>55259</v>
      </c>
      <c r="B17271" s="32" t="s">
        <v>25472</v>
      </c>
      <c r="C17271" s="32" t="s">
        <v>25473</v>
      </c>
      <c r="D17271" s="10">
        <v>1</v>
      </c>
      <c r="E17271" s="6">
        <v>0.35</v>
      </c>
      <c r="F17271" s="5">
        <v>0.65</v>
      </c>
      <c r="G17271" t="s">
        <v>26932</v>
      </c>
    </row>
    <row r="17272" spans="1:7" x14ac:dyDescent="0.25">
      <c r="A17272" t="s">
        <v>55260</v>
      </c>
      <c r="B17272" s="32" t="s">
        <v>25474</v>
      </c>
      <c r="C17272" s="32" t="s">
        <v>25475</v>
      </c>
      <c r="D17272" s="10">
        <v>1</v>
      </c>
      <c r="E17272" s="6">
        <v>0.35</v>
      </c>
      <c r="F17272" s="5">
        <v>0.65</v>
      </c>
      <c r="G17272" t="s">
        <v>26932</v>
      </c>
    </row>
    <row r="17273" spans="1:7" x14ac:dyDescent="0.25">
      <c r="A17273" t="s">
        <v>55261</v>
      </c>
      <c r="B17273" s="32" t="s">
        <v>25476</v>
      </c>
      <c r="C17273" s="32" t="s">
        <v>25477</v>
      </c>
      <c r="D17273" s="10">
        <v>0</v>
      </c>
      <c r="E17273" s="6">
        <v>0.35</v>
      </c>
      <c r="F17273" s="5">
        <v>0</v>
      </c>
      <c r="G17273" t="s">
        <v>26932</v>
      </c>
    </row>
    <row r="17274" spans="1:7" x14ac:dyDescent="0.25">
      <c r="A17274" t="s">
        <v>55262</v>
      </c>
      <c r="B17274" s="32" t="s">
        <v>25478</v>
      </c>
      <c r="C17274" s="32" t="s">
        <v>25479</v>
      </c>
      <c r="D17274" s="10">
        <v>588.5</v>
      </c>
      <c r="E17274" s="6">
        <v>0.35</v>
      </c>
      <c r="F17274" s="5">
        <v>382.52500000000003</v>
      </c>
      <c r="G17274" t="s">
        <v>26932</v>
      </c>
    </row>
    <row r="17275" spans="1:7" x14ac:dyDescent="0.25">
      <c r="A17275" t="s">
        <v>55263</v>
      </c>
      <c r="B17275" s="32" t="s">
        <v>25480</v>
      </c>
      <c r="C17275" s="32" t="s">
        <v>25471</v>
      </c>
      <c r="D17275" s="10">
        <v>1</v>
      </c>
      <c r="E17275" s="6">
        <v>0.35</v>
      </c>
      <c r="F17275" s="5">
        <v>0.65</v>
      </c>
      <c r="G17275" t="s">
        <v>26932</v>
      </c>
    </row>
    <row r="17276" spans="1:7" x14ac:dyDescent="0.25">
      <c r="A17276" t="s">
        <v>55264</v>
      </c>
      <c r="B17276" s="32" t="s">
        <v>25481</v>
      </c>
      <c r="C17276" s="32" t="s">
        <v>25482</v>
      </c>
      <c r="D17276" s="10">
        <v>1</v>
      </c>
      <c r="E17276" s="6">
        <v>0.35</v>
      </c>
      <c r="F17276" s="5">
        <v>0.65</v>
      </c>
      <c r="G17276" t="s">
        <v>26932</v>
      </c>
    </row>
    <row r="17277" spans="1:7" x14ac:dyDescent="0.25">
      <c r="A17277" t="s">
        <v>55265</v>
      </c>
      <c r="B17277" s="32" t="s">
        <v>25483</v>
      </c>
      <c r="C17277" s="32" t="s">
        <v>25484</v>
      </c>
      <c r="D17277" s="10">
        <v>0</v>
      </c>
      <c r="E17277" s="6">
        <v>0.35</v>
      </c>
      <c r="F17277" s="5">
        <v>0</v>
      </c>
      <c r="G17277" t="s">
        <v>26932</v>
      </c>
    </row>
    <row r="17278" spans="1:7" x14ac:dyDescent="0.25">
      <c r="A17278" t="s">
        <v>55266</v>
      </c>
      <c r="B17278" s="32" t="s">
        <v>25486</v>
      </c>
      <c r="C17278" s="32" t="s">
        <v>25487</v>
      </c>
      <c r="D17278" s="10">
        <v>1</v>
      </c>
      <c r="E17278" s="6">
        <v>0.35</v>
      </c>
      <c r="F17278" s="5">
        <v>0.65</v>
      </c>
      <c r="G17278" t="s">
        <v>26932</v>
      </c>
    </row>
    <row r="17279" spans="1:7" x14ac:dyDescent="0.25">
      <c r="A17279" t="s">
        <v>55267</v>
      </c>
      <c r="B17279" s="32" t="s">
        <v>25488</v>
      </c>
      <c r="C17279" s="32" t="s">
        <v>25489</v>
      </c>
      <c r="D17279" s="10">
        <v>1</v>
      </c>
      <c r="E17279" s="6">
        <v>0.35</v>
      </c>
      <c r="F17279" s="5">
        <v>0.65</v>
      </c>
      <c r="G17279" t="s">
        <v>26932</v>
      </c>
    </row>
    <row r="17280" spans="1:7" x14ac:dyDescent="0.25">
      <c r="A17280" t="s">
        <v>55268</v>
      </c>
      <c r="B17280" s="32" t="s">
        <v>25490</v>
      </c>
      <c r="C17280" s="32" t="s">
        <v>25484</v>
      </c>
      <c r="D17280" s="10">
        <v>0</v>
      </c>
      <c r="E17280" s="6">
        <v>0.35</v>
      </c>
      <c r="F17280" s="5">
        <v>0</v>
      </c>
      <c r="G17280" t="s">
        <v>26932</v>
      </c>
    </row>
    <row r="17281" spans="1:7" x14ac:dyDescent="0.25">
      <c r="A17281" t="s">
        <v>55269</v>
      </c>
      <c r="B17281" s="32" t="s">
        <v>25492</v>
      </c>
      <c r="C17281" s="32" t="s">
        <v>25482</v>
      </c>
      <c r="D17281" s="10">
        <v>1</v>
      </c>
      <c r="E17281" s="6">
        <v>0.35</v>
      </c>
      <c r="F17281" s="5">
        <v>0.65</v>
      </c>
      <c r="G17281" t="s">
        <v>26932</v>
      </c>
    </row>
    <row r="17282" spans="1:7" x14ac:dyDescent="0.25">
      <c r="A17282" t="s">
        <v>55270</v>
      </c>
      <c r="B17282" s="32" t="s">
        <v>25493</v>
      </c>
      <c r="C17282" s="32" t="s">
        <v>25484</v>
      </c>
      <c r="D17282" s="10">
        <v>0</v>
      </c>
      <c r="E17282" s="6">
        <v>0.35</v>
      </c>
      <c r="F17282" s="5">
        <v>0</v>
      </c>
      <c r="G17282" t="s">
        <v>26932</v>
      </c>
    </row>
    <row r="17283" spans="1:7" x14ac:dyDescent="0.25">
      <c r="A17283" t="s">
        <v>55271</v>
      </c>
      <c r="B17283" s="32" t="s">
        <v>25495</v>
      </c>
      <c r="C17283" s="32" t="s">
        <v>25496</v>
      </c>
      <c r="D17283" s="10">
        <v>1</v>
      </c>
      <c r="E17283" s="6">
        <v>0.35</v>
      </c>
      <c r="F17283" s="5">
        <v>0.65</v>
      </c>
      <c r="G17283" t="s">
        <v>26932</v>
      </c>
    </row>
    <row r="17284" spans="1:7" x14ac:dyDescent="0.25">
      <c r="A17284" t="s">
        <v>55272</v>
      </c>
      <c r="B17284" s="32" t="s">
        <v>25011</v>
      </c>
      <c r="C17284" s="32" t="s">
        <v>25012</v>
      </c>
      <c r="D17284" s="10">
        <v>0</v>
      </c>
      <c r="E17284" s="6">
        <v>0.35</v>
      </c>
      <c r="F17284" s="5">
        <v>0</v>
      </c>
      <c r="G17284" t="s">
        <v>26932</v>
      </c>
    </row>
    <row r="17285" spans="1:7" x14ac:dyDescent="0.25">
      <c r="A17285" t="s">
        <v>55273</v>
      </c>
      <c r="B17285" s="32" t="s">
        <v>25013</v>
      </c>
      <c r="C17285" s="32" t="s">
        <v>25014</v>
      </c>
      <c r="D17285" s="10">
        <v>0</v>
      </c>
      <c r="E17285" s="6">
        <v>0.35</v>
      </c>
      <c r="F17285" s="5">
        <v>0</v>
      </c>
      <c r="G17285" t="s">
        <v>26932</v>
      </c>
    </row>
    <row r="17286" spans="1:7" x14ac:dyDescent="0.25">
      <c r="A17286" t="s">
        <v>55274</v>
      </c>
      <c r="B17286" s="32" t="s">
        <v>25015</v>
      </c>
      <c r="C17286" s="32" t="s">
        <v>25016</v>
      </c>
      <c r="D17286" s="10">
        <v>0</v>
      </c>
      <c r="E17286" s="6">
        <v>0.35</v>
      </c>
      <c r="F17286" s="5">
        <v>0</v>
      </c>
      <c r="G17286" t="s">
        <v>26932</v>
      </c>
    </row>
    <row r="17287" spans="1:7" x14ac:dyDescent="0.25">
      <c r="A17287" t="s">
        <v>55275</v>
      </c>
      <c r="B17287" s="32" t="s">
        <v>25023</v>
      </c>
      <c r="C17287" s="32" t="s">
        <v>25024</v>
      </c>
      <c r="D17287" s="10">
        <v>0</v>
      </c>
      <c r="E17287" s="6">
        <v>0.35</v>
      </c>
      <c r="F17287" s="5">
        <v>0</v>
      </c>
      <c r="G17287" t="s">
        <v>26932</v>
      </c>
    </row>
    <row r="17288" spans="1:7" x14ac:dyDescent="0.25">
      <c r="A17288" t="s">
        <v>55276</v>
      </c>
      <c r="B17288" s="32" t="s">
        <v>39159</v>
      </c>
      <c r="C17288" s="32" t="s">
        <v>39160</v>
      </c>
      <c r="D17288" s="10">
        <v>0</v>
      </c>
      <c r="E17288" s="6">
        <v>0.35</v>
      </c>
      <c r="F17288" s="5">
        <v>0</v>
      </c>
      <c r="G17288" t="s">
        <v>26932</v>
      </c>
    </row>
    <row r="17289" spans="1:7" x14ac:dyDescent="0.25">
      <c r="A17289" t="s">
        <v>55277</v>
      </c>
      <c r="B17289" s="32" t="s">
        <v>39161</v>
      </c>
      <c r="C17289" s="32" t="s">
        <v>39160</v>
      </c>
      <c r="D17289" s="10">
        <v>0</v>
      </c>
      <c r="E17289" s="6">
        <v>0.35</v>
      </c>
      <c r="F17289" s="5">
        <v>0</v>
      </c>
      <c r="G17289" t="s">
        <v>26932</v>
      </c>
    </row>
    <row r="17290" spans="1:7" x14ac:dyDescent="0.25">
      <c r="A17290" t="s">
        <v>55278</v>
      </c>
      <c r="B17290" s="32" t="s">
        <v>39162</v>
      </c>
      <c r="C17290" s="32" t="s">
        <v>39163</v>
      </c>
      <c r="D17290" s="10">
        <v>0</v>
      </c>
      <c r="E17290" s="6">
        <v>0.35</v>
      </c>
      <c r="F17290" s="5">
        <v>0</v>
      </c>
      <c r="G17290" t="s">
        <v>26932</v>
      </c>
    </row>
    <row r="17291" spans="1:7" x14ac:dyDescent="0.25">
      <c r="A17291" t="s">
        <v>55279</v>
      </c>
      <c r="B17291" s="32" t="s">
        <v>39164</v>
      </c>
      <c r="C17291" s="32" t="s">
        <v>39163</v>
      </c>
      <c r="D17291" s="10">
        <v>0</v>
      </c>
      <c r="E17291" s="6">
        <v>0.35</v>
      </c>
      <c r="F17291" s="5">
        <v>0</v>
      </c>
      <c r="G17291" t="s">
        <v>26932</v>
      </c>
    </row>
    <row r="17292" spans="1:7" x14ac:dyDescent="0.25">
      <c r="A17292" t="s">
        <v>55280</v>
      </c>
      <c r="B17292" s="32" t="s">
        <v>39165</v>
      </c>
      <c r="C17292" s="32" t="s">
        <v>39166</v>
      </c>
      <c r="D17292" s="10">
        <v>0</v>
      </c>
      <c r="E17292" s="6">
        <v>0.35</v>
      </c>
      <c r="F17292" s="5">
        <v>0</v>
      </c>
      <c r="G17292" t="s">
        <v>26932</v>
      </c>
    </row>
    <row r="17293" spans="1:7" x14ac:dyDescent="0.25">
      <c r="A17293" t="s">
        <v>55281</v>
      </c>
      <c r="B17293" s="32" t="s">
        <v>39167</v>
      </c>
      <c r="C17293" s="32" t="s">
        <v>39168</v>
      </c>
      <c r="D17293" s="10">
        <v>0</v>
      </c>
      <c r="E17293" s="6">
        <v>0.35</v>
      </c>
      <c r="F17293" s="5">
        <v>0</v>
      </c>
      <c r="G17293" t="s">
        <v>26932</v>
      </c>
    </row>
    <row r="17294" spans="1:7" x14ac:dyDescent="0.25">
      <c r="A17294" t="s">
        <v>55282</v>
      </c>
      <c r="B17294" s="32" t="s">
        <v>39169</v>
      </c>
      <c r="C17294" s="32" t="s">
        <v>39168</v>
      </c>
      <c r="D17294" s="10">
        <v>0</v>
      </c>
      <c r="E17294" s="6">
        <v>0.35</v>
      </c>
      <c r="F17294" s="5">
        <v>0</v>
      </c>
      <c r="G17294" t="s">
        <v>26932</v>
      </c>
    </row>
    <row r="17295" spans="1:7" x14ac:dyDescent="0.25">
      <c r="A17295" t="s">
        <v>55283</v>
      </c>
      <c r="B17295" s="32" t="s">
        <v>39170</v>
      </c>
      <c r="C17295" s="32" t="s">
        <v>39171</v>
      </c>
      <c r="D17295" s="10">
        <v>0</v>
      </c>
      <c r="E17295" s="6">
        <v>0.35</v>
      </c>
      <c r="F17295" s="5">
        <v>0</v>
      </c>
      <c r="G17295" t="s">
        <v>26932</v>
      </c>
    </row>
    <row r="17296" spans="1:7" x14ac:dyDescent="0.25">
      <c r="A17296" t="s">
        <v>55284</v>
      </c>
      <c r="B17296" s="32" t="s">
        <v>25027</v>
      </c>
      <c r="C17296" s="32" t="s">
        <v>25028</v>
      </c>
      <c r="D17296" s="10">
        <v>0</v>
      </c>
      <c r="E17296" s="6">
        <v>0.35</v>
      </c>
      <c r="F17296" s="5">
        <v>0</v>
      </c>
      <c r="G17296" t="s">
        <v>26932</v>
      </c>
    </row>
    <row r="17297" spans="1:7" x14ac:dyDescent="0.25">
      <c r="A17297" t="s">
        <v>55285</v>
      </c>
      <c r="B17297" s="32" t="s">
        <v>39172</v>
      </c>
      <c r="C17297" s="32" t="s">
        <v>39173</v>
      </c>
      <c r="D17297" s="10">
        <v>0</v>
      </c>
      <c r="E17297" s="6">
        <v>0.35</v>
      </c>
      <c r="F17297" s="5">
        <v>0</v>
      </c>
      <c r="G17297" t="s">
        <v>26932</v>
      </c>
    </row>
    <row r="17298" spans="1:7" x14ac:dyDescent="0.25">
      <c r="A17298" t="s">
        <v>55286</v>
      </c>
      <c r="B17298" s="32" t="s">
        <v>9317</v>
      </c>
      <c r="C17298" s="32" t="s">
        <v>9318</v>
      </c>
      <c r="D17298" s="10">
        <v>0</v>
      </c>
      <c r="E17298" s="6">
        <v>0.35</v>
      </c>
      <c r="F17298" s="5">
        <v>0</v>
      </c>
      <c r="G17298" t="s">
        <v>26932</v>
      </c>
    </row>
    <row r="17299" spans="1:7" x14ac:dyDescent="0.25">
      <c r="A17299" t="s">
        <v>55287</v>
      </c>
      <c r="B17299" s="32" t="s">
        <v>22153</v>
      </c>
      <c r="C17299" s="32" t="s">
        <v>22154</v>
      </c>
      <c r="D17299" s="10">
        <v>0</v>
      </c>
      <c r="E17299" s="6">
        <v>0.35</v>
      </c>
      <c r="F17299" s="5">
        <v>0</v>
      </c>
      <c r="G17299" t="s">
        <v>26932</v>
      </c>
    </row>
    <row r="17300" spans="1:7" x14ac:dyDescent="0.25">
      <c r="A17300" t="s">
        <v>55288</v>
      </c>
      <c r="B17300" s="32" t="s">
        <v>39287</v>
      </c>
      <c r="C17300" s="32" t="s">
        <v>39288</v>
      </c>
      <c r="D17300" s="10">
        <v>0</v>
      </c>
      <c r="E17300" s="6">
        <v>0.35</v>
      </c>
      <c r="F17300" s="5">
        <v>0</v>
      </c>
      <c r="G17300" t="s">
        <v>26932</v>
      </c>
    </row>
    <row r="17301" spans="1:7" x14ac:dyDescent="0.25">
      <c r="A17301" t="s">
        <v>55289</v>
      </c>
      <c r="B17301" s="32" t="s">
        <v>39289</v>
      </c>
      <c r="C17301" s="32" t="s">
        <v>39290</v>
      </c>
      <c r="D17301" s="10">
        <v>0</v>
      </c>
      <c r="E17301" s="6">
        <v>0.35</v>
      </c>
      <c r="F17301" s="5">
        <v>0</v>
      </c>
      <c r="G17301" t="s">
        <v>26932</v>
      </c>
    </row>
    <row r="17302" spans="1:7" x14ac:dyDescent="0.25">
      <c r="A17302" t="s">
        <v>55290</v>
      </c>
      <c r="B17302" s="32" t="s">
        <v>9270</v>
      </c>
      <c r="C17302" s="32" t="s">
        <v>9271</v>
      </c>
      <c r="D17302" s="10">
        <v>0</v>
      </c>
      <c r="E17302" s="6">
        <v>0.35</v>
      </c>
      <c r="F17302" s="5">
        <v>0</v>
      </c>
      <c r="G17302" t="s">
        <v>26932</v>
      </c>
    </row>
    <row r="17303" spans="1:7" x14ac:dyDescent="0.25">
      <c r="A17303" t="s">
        <v>55291</v>
      </c>
      <c r="B17303" s="32" t="s">
        <v>25001</v>
      </c>
      <c r="C17303" s="32" t="s">
        <v>25002</v>
      </c>
      <c r="D17303" s="10">
        <v>0</v>
      </c>
      <c r="E17303" s="6">
        <v>0.35</v>
      </c>
      <c r="F17303" s="5">
        <v>0</v>
      </c>
      <c r="G17303" t="s">
        <v>26932</v>
      </c>
    </row>
    <row r="17304" spans="1:7" x14ac:dyDescent="0.25">
      <c r="A17304" t="s">
        <v>55292</v>
      </c>
      <c r="B17304" s="32" t="s">
        <v>25485</v>
      </c>
      <c r="C17304" s="32" t="s">
        <v>25482</v>
      </c>
      <c r="D17304" s="10">
        <v>1</v>
      </c>
      <c r="E17304" s="6">
        <v>0.35</v>
      </c>
      <c r="F17304" s="5">
        <v>0.65</v>
      </c>
      <c r="G17304" t="s">
        <v>26932</v>
      </c>
    </row>
    <row r="17305" spans="1:7" x14ac:dyDescent="0.25">
      <c r="A17305" t="s">
        <v>55293</v>
      </c>
      <c r="B17305" s="32" t="s">
        <v>25491</v>
      </c>
      <c r="C17305" s="32" t="s">
        <v>25482</v>
      </c>
      <c r="D17305" s="10">
        <v>1</v>
      </c>
      <c r="E17305" s="6">
        <v>0.35</v>
      </c>
      <c r="F17305" s="5">
        <v>0.65</v>
      </c>
      <c r="G17305" t="s">
        <v>26932</v>
      </c>
    </row>
    <row r="17306" spans="1:7" x14ac:dyDescent="0.25">
      <c r="A17306" t="s">
        <v>55294</v>
      </c>
      <c r="B17306" s="32" t="s">
        <v>25494</v>
      </c>
      <c r="C17306" s="32" t="s">
        <v>25482</v>
      </c>
      <c r="D17306" s="10">
        <v>1</v>
      </c>
      <c r="E17306" s="6">
        <v>0.35</v>
      </c>
      <c r="F17306" s="5">
        <v>0.65</v>
      </c>
      <c r="G17306" t="s">
        <v>26932</v>
      </c>
    </row>
    <row r="17307" spans="1:7" x14ac:dyDescent="0.25">
      <c r="A17307" t="s">
        <v>55295</v>
      </c>
      <c r="B17307" s="32" t="s">
        <v>18189</v>
      </c>
      <c r="C17307" s="32" t="s">
        <v>18190</v>
      </c>
      <c r="D17307" s="10">
        <v>105.93</v>
      </c>
      <c r="E17307" s="6">
        <v>0.35</v>
      </c>
      <c r="F17307" s="5">
        <v>68.854500000000002</v>
      </c>
      <c r="G17307" t="s">
        <v>26932</v>
      </c>
    </row>
    <row r="17308" spans="1:7" x14ac:dyDescent="0.25">
      <c r="A17308" t="s">
        <v>55296</v>
      </c>
      <c r="B17308" s="32" t="s">
        <v>22145</v>
      </c>
      <c r="C17308" s="32" t="s">
        <v>22146</v>
      </c>
      <c r="D17308" s="10">
        <v>0</v>
      </c>
      <c r="E17308" s="6">
        <v>0.35</v>
      </c>
      <c r="F17308" s="5">
        <v>0</v>
      </c>
      <c r="G17308" t="s">
        <v>26932</v>
      </c>
    </row>
    <row r="17309" spans="1:7" x14ac:dyDescent="0.25">
      <c r="A17309" t="s">
        <v>55297</v>
      </c>
      <c r="B17309" s="32" t="s">
        <v>22147</v>
      </c>
      <c r="C17309" s="32" t="s">
        <v>22148</v>
      </c>
      <c r="D17309" s="10">
        <v>0</v>
      </c>
      <c r="E17309" s="6">
        <v>0.35</v>
      </c>
      <c r="F17309" s="5">
        <v>0</v>
      </c>
      <c r="G17309" t="s">
        <v>26932</v>
      </c>
    </row>
    <row r="17310" spans="1:7" x14ac:dyDescent="0.25">
      <c r="A17310" t="s">
        <v>55298</v>
      </c>
      <c r="B17310" s="32" t="s">
        <v>23315</v>
      </c>
      <c r="C17310" s="32" t="s">
        <v>23316</v>
      </c>
      <c r="D17310" s="10">
        <v>0</v>
      </c>
      <c r="E17310" s="6">
        <v>0.35</v>
      </c>
      <c r="F17310" s="5">
        <v>0</v>
      </c>
      <c r="G17310" t="s">
        <v>26932</v>
      </c>
    </row>
    <row r="17311" spans="1:7" x14ac:dyDescent="0.25">
      <c r="A17311" t="s">
        <v>55299</v>
      </c>
      <c r="B17311" s="32" t="s">
        <v>23317</v>
      </c>
      <c r="C17311" s="32" t="s">
        <v>23318</v>
      </c>
      <c r="D17311" s="10">
        <v>29.43</v>
      </c>
      <c r="E17311" s="6">
        <v>0.35</v>
      </c>
      <c r="F17311" s="5">
        <v>19.1295</v>
      </c>
      <c r="G17311" t="s">
        <v>26932</v>
      </c>
    </row>
    <row r="17312" spans="1:7" x14ac:dyDescent="0.25">
      <c r="A17312" t="s">
        <v>55300</v>
      </c>
      <c r="B17312" s="32" t="s">
        <v>23320</v>
      </c>
      <c r="C17312" s="32" t="s">
        <v>23319</v>
      </c>
      <c r="D17312" s="10">
        <v>29.43</v>
      </c>
      <c r="E17312" s="6">
        <v>0.35</v>
      </c>
      <c r="F17312" s="5">
        <v>19.1295</v>
      </c>
      <c r="G17312" t="s">
        <v>26932</v>
      </c>
    </row>
    <row r="17313" spans="1:7" x14ac:dyDescent="0.25">
      <c r="A17313" t="s">
        <v>55301</v>
      </c>
      <c r="B17313" s="32" t="s">
        <v>23321</v>
      </c>
      <c r="C17313" s="32" t="s">
        <v>23322</v>
      </c>
      <c r="D17313" s="10">
        <v>29.43</v>
      </c>
      <c r="E17313" s="6">
        <v>0.35</v>
      </c>
      <c r="F17313" s="5">
        <v>19.1295</v>
      </c>
      <c r="G17313" t="s">
        <v>26932</v>
      </c>
    </row>
    <row r="17314" spans="1:7" x14ac:dyDescent="0.25">
      <c r="A17314" t="s">
        <v>55302</v>
      </c>
      <c r="B17314" s="32" t="s">
        <v>23323</v>
      </c>
      <c r="C17314" s="32" t="s">
        <v>23322</v>
      </c>
      <c r="D17314" s="10">
        <v>29.43</v>
      </c>
      <c r="E17314" s="6">
        <v>0.35</v>
      </c>
      <c r="F17314" s="5">
        <v>19.1295</v>
      </c>
      <c r="G17314" t="s">
        <v>26932</v>
      </c>
    </row>
    <row r="17315" spans="1:7" x14ac:dyDescent="0.25">
      <c r="A17315" t="s">
        <v>55303</v>
      </c>
      <c r="B17315" s="32" t="s">
        <v>23324</v>
      </c>
      <c r="C17315" s="32" t="s">
        <v>23325</v>
      </c>
      <c r="D17315" s="10">
        <v>29.43</v>
      </c>
      <c r="E17315" s="6">
        <v>0.35</v>
      </c>
      <c r="F17315" s="5">
        <v>19.1295</v>
      </c>
      <c r="G17315" t="s">
        <v>26932</v>
      </c>
    </row>
    <row r="17316" spans="1:7" x14ac:dyDescent="0.25">
      <c r="A17316" t="s">
        <v>55304</v>
      </c>
      <c r="B17316" s="32" t="s">
        <v>23326</v>
      </c>
      <c r="C17316" s="32" t="s">
        <v>23327</v>
      </c>
      <c r="D17316" s="10">
        <v>29.43</v>
      </c>
      <c r="E17316" s="6">
        <v>0.35</v>
      </c>
      <c r="F17316" s="5">
        <v>19.1295</v>
      </c>
      <c r="G17316" t="s">
        <v>26932</v>
      </c>
    </row>
    <row r="17317" spans="1:7" x14ac:dyDescent="0.25">
      <c r="A17317" t="s">
        <v>55305</v>
      </c>
      <c r="B17317" s="32" t="s">
        <v>23331</v>
      </c>
      <c r="C17317" s="32" t="s">
        <v>23332</v>
      </c>
      <c r="D17317" s="10">
        <v>0</v>
      </c>
      <c r="E17317" s="6">
        <v>0.35</v>
      </c>
      <c r="F17317" s="5">
        <v>0</v>
      </c>
      <c r="G17317" t="s">
        <v>26932</v>
      </c>
    </row>
    <row r="17318" spans="1:7" x14ac:dyDescent="0.25">
      <c r="A17318" t="s">
        <v>55306</v>
      </c>
      <c r="B17318" s="32" t="s">
        <v>24857</v>
      </c>
      <c r="C17318" s="32" t="s">
        <v>24858</v>
      </c>
      <c r="D17318" s="10">
        <v>0</v>
      </c>
      <c r="E17318" s="6">
        <v>0.35</v>
      </c>
      <c r="F17318" s="5">
        <v>0</v>
      </c>
      <c r="G17318" t="s">
        <v>26932</v>
      </c>
    </row>
    <row r="17319" spans="1:7" x14ac:dyDescent="0.25">
      <c r="A17319" t="s">
        <v>55307</v>
      </c>
      <c r="B17319" s="32" t="s">
        <v>22149</v>
      </c>
      <c r="C17319" s="32" t="s">
        <v>22150</v>
      </c>
      <c r="D17319" s="10">
        <v>0</v>
      </c>
      <c r="E17319" s="6">
        <v>0.35</v>
      </c>
      <c r="F17319" s="5">
        <v>0</v>
      </c>
      <c r="G17319" t="s">
        <v>26932</v>
      </c>
    </row>
    <row r="17320" spans="1:7" x14ac:dyDescent="0.25">
      <c r="A17320" t="s">
        <v>55308</v>
      </c>
      <c r="B17320" s="32" t="s">
        <v>22151</v>
      </c>
      <c r="C17320" s="32" t="s">
        <v>22152</v>
      </c>
      <c r="D17320" s="10">
        <v>0</v>
      </c>
      <c r="E17320" s="6">
        <v>0.35</v>
      </c>
      <c r="F17320" s="5">
        <v>0</v>
      </c>
      <c r="G17320" t="s">
        <v>26932</v>
      </c>
    </row>
    <row r="17321" spans="1:7" x14ac:dyDescent="0.25">
      <c r="A17321" t="s">
        <v>55309</v>
      </c>
      <c r="B17321" s="32" t="s">
        <v>9323</v>
      </c>
      <c r="C17321" s="32" t="s">
        <v>9324</v>
      </c>
      <c r="D17321" s="10">
        <v>2691.3</v>
      </c>
      <c r="E17321" s="6">
        <v>0.35</v>
      </c>
      <c r="F17321" s="5">
        <v>1749.3450000000003</v>
      </c>
      <c r="G17321" t="s">
        <v>26932</v>
      </c>
    </row>
    <row r="17322" spans="1:7" x14ac:dyDescent="0.25">
      <c r="A17322" t="s">
        <v>55310</v>
      </c>
      <c r="B17322" s="32" t="s">
        <v>9327</v>
      </c>
      <c r="C17322" s="32" t="s">
        <v>9328</v>
      </c>
      <c r="D17322" s="10">
        <v>1153.32</v>
      </c>
      <c r="E17322" s="6">
        <v>0.35</v>
      </c>
      <c r="F17322" s="5">
        <v>749.65800000000002</v>
      </c>
      <c r="G17322" t="s">
        <v>26932</v>
      </c>
    </row>
    <row r="17323" spans="1:7" x14ac:dyDescent="0.25">
      <c r="A17323" t="s">
        <v>55311</v>
      </c>
      <c r="B17323" s="32" t="s">
        <v>14050</v>
      </c>
      <c r="C17323" s="32" t="s">
        <v>14051</v>
      </c>
      <c r="D17323" s="10">
        <v>0</v>
      </c>
      <c r="E17323" s="6">
        <v>0.35</v>
      </c>
      <c r="F17323" s="5">
        <v>0</v>
      </c>
      <c r="G17323" t="s">
        <v>26932</v>
      </c>
    </row>
    <row r="17324" spans="1:7" x14ac:dyDescent="0.25">
      <c r="A17324" t="s">
        <v>55312</v>
      </c>
      <c r="B17324" s="32" t="s">
        <v>14052</v>
      </c>
      <c r="C17324" s="32" t="s">
        <v>14053</v>
      </c>
      <c r="D17324" s="10">
        <v>0</v>
      </c>
      <c r="E17324" s="6">
        <v>0.35</v>
      </c>
      <c r="F17324" s="5">
        <v>0</v>
      </c>
      <c r="G17324" t="s">
        <v>26932</v>
      </c>
    </row>
    <row r="17325" spans="1:7" x14ac:dyDescent="0.25">
      <c r="A17325" t="s">
        <v>55313</v>
      </c>
      <c r="B17325" s="32" t="s">
        <v>14054</v>
      </c>
      <c r="C17325" s="32" t="s">
        <v>14055</v>
      </c>
      <c r="D17325" s="10">
        <v>0</v>
      </c>
      <c r="E17325" s="6">
        <v>0.35</v>
      </c>
      <c r="F17325" s="5">
        <v>0</v>
      </c>
      <c r="G17325" t="s">
        <v>26932</v>
      </c>
    </row>
    <row r="17326" spans="1:7" x14ac:dyDescent="0.25">
      <c r="A17326" t="s">
        <v>55314</v>
      </c>
      <c r="B17326" s="32" t="s">
        <v>14056</v>
      </c>
      <c r="C17326" s="32" t="s">
        <v>14057</v>
      </c>
      <c r="D17326" s="10">
        <v>414.01</v>
      </c>
      <c r="E17326" s="6">
        <v>0.35</v>
      </c>
      <c r="F17326" s="5">
        <v>269.10649999999998</v>
      </c>
      <c r="G17326" t="s">
        <v>26932</v>
      </c>
    </row>
    <row r="17327" spans="1:7" x14ac:dyDescent="0.25">
      <c r="A17327" t="s">
        <v>55315</v>
      </c>
      <c r="B17327" s="32" t="s">
        <v>14058</v>
      </c>
      <c r="C17327" s="32" t="s">
        <v>14059</v>
      </c>
      <c r="D17327" s="10">
        <v>828.02</v>
      </c>
      <c r="E17327" s="6">
        <v>0.35</v>
      </c>
      <c r="F17327" s="5">
        <v>538.21299999999997</v>
      </c>
      <c r="G17327" t="s">
        <v>26932</v>
      </c>
    </row>
    <row r="17328" spans="1:7" x14ac:dyDescent="0.25">
      <c r="A17328" t="s">
        <v>55316</v>
      </c>
      <c r="B17328" s="32" t="s">
        <v>14060</v>
      </c>
      <c r="C17328" s="32" t="s">
        <v>14061</v>
      </c>
      <c r="D17328" s="10">
        <v>1242.03</v>
      </c>
      <c r="E17328" s="6">
        <v>0.35</v>
      </c>
      <c r="F17328" s="5">
        <v>807.31950000000006</v>
      </c>
      <c r="G17328" t="s">
        <v>26932</v>
      </c>
    </row>
    <row r="17329" spans="1:7" x14ac:dyDescent="0.25">
      <c r="A17329" t="s">
        <v>55317</v>
      </c>
      <c r="B17329" s="32" t="s">
        <v>14062</v>
      </c>
      <c r="C17329" s="32" t="s">
        <v>14063</v>
      </c>
      <c r="D17329" s="10">
        <v>0</v>
      </c>
      <c r="E17329" s="6">
        <v>0.35</v>
      </c>
      <c r="F17329" s="5">
        <v>0</v>
      </c>
      <c r="G17329" t="s">
        <v>26932</v>
      </c>
    </row>
    <row r="17330" spans="1:7" x14ac:dyDescent="0.25">
      <c r="A17330" t="s">
        <v>55318</v>
      </c>
      <c r="B17330" s="32" t="s">
        <v>14064</v>
      </c>
      <c r="C17330" s="32" t="s">
        <v>14065</v>
      </c>
      <c r="D17330" s="10">
        <v>0</v>
      </c>
      <c r="E17330" s="6">
        <v>0.35</v>
      </c>
      <c r="F17330" s="5">
        <v>0</v>
      </c>
      <c r="G17330" t="s">
        <v>26932</v>
      </c>
    </row>
    <row r="17331" spans="1:7" x14ac:dyDescent="0.25">
      <c r="A17331" t="s">
        <v>55319</v>
      </c>
      <c r="B17331" s="32" t="s">
        <v>14066</v>
      </c>
      <c r="C17331" s="32" t="s">
        <v>14067</v>
      </c>
      <c r="D17331" s="10">
        <v>0</v>
      </c>
      <c r="E17331" s="6">
        <v>0.35</v>
      </c>
      <c r="F17331" s="5">
        <v>0</v>
      </c>
      <c r="G17331" t="s">
        <v>26932</v>
      </c>
    </row>
    <row r="17332" spans="1:7" x14ac:dyDescent="0.25">
      <c r="A17332" t="s">
        <v>55320</v>
      </c>
      <c r="B17332" s="32" t="s">
        <v>14068</v>
      </c>
      <c r="C17332" s="32" t="s">
        <v>14069</v>
      </c>
      <c r="D17332" s="10">
        <v>177.43</v>
      </c>
      <c r="E17332" s="6">
        <v>0.35</v>
      </c>
      <c r="F17332" s="5">
        <v>115.32950000000001</v>
      </c>
      <c r="G17332" t="s">
        <v>26932</v>
      </c>
    </row>
    <row r="17333" spans="1:7" x14ac:dyDescent="0.25">
      <c r="A17333" t="s">
        <v>55321</v>
      </c>
      <c r="B17333" s="32" t="s">
        <v>14070</v>
      </c>
      <c r="C17333" s="32" t="s">
        <v>14071</v>
      </c>
      <c r="D17333" s="10">
        <v>0</v>
      </c>
      <c r="E17333" s="6">
        <v>0.35</v>
      </c>
      <c r="F17333" s="5">
        <v>0</v>
      </c>
      <c r="G17333" t="s">
        <v>26932</v>
      </c>
    </row>
    <row r="17334" spans="1:7" x14ac:dyDescent="0.25">
      <c r="A17334" t="s">
        <v>55322</v>
      </c>
      <c r="B17334" s="32" t="s">
        <v>14072</v>
      </c>
      <c r="C17334" s="32" t="s">
        <v>14073</v>
      </c>
      <c r="D17334" s="10">
        <v>0</v>
      </c>
      <c r="E17334" s="6">
        <v>0.35</v>
      </c>
      <c r="F17334" s="5">
        <v>0</v>
      </c>
      <c r="G17334" t="s">
        <v>26932</v>
      </c>
    </row>
    <row r="17335" spans="1:7" x14ac:dyDescent="0.25">
      <c r="A17335" t="s">
        <v>55323</v>
      </c>
      <c r="B17335" s="32" t="s">
        <v>14074</v>
      </c>
      <c r="C17335" s="32" t="s">
        <v>14075</v>
      </c>
      <c r="D17335" s="10">
        <v>0</v>
      </c>
      <c r="E17335" s="6">
        <v>0.35</v>
      </c>
      <c r="F17335" s="5">
        <v>0</v>
      </c>
      <c r="G17335" t="s">
        <v>26932</v>
      </c>
    </row>
    <row r="17336" spans="1:7" x14ac:dyDescent="0.25">
      <c r="A17336" t="s">
        <v>55324</v>
      </c>
      <c r="B17336" s="32" t="s">
        <v>14076</v>
      </c>
      <c r="C17336" s="32" t="s">
        <v>14077</v>
      </c>
      <c r="D17336" s="10">
        <v>1301.17</v>
      </c>
      <c r="E17336" s="6">
        <v>0.35</v>
      </c>
      <c r="F17336" s="5">
        <v>845.76050000000009</v>
      </c>
      <c r="G17336" t="s">
        <v>26932</v>
      </c>
    </row>
    <row r="17337" spans="1:7" x14ac:dyDescent="0.25">
      <c r="A17337" t="s">
        <v>55325</v>
      </c>
      <c r="B17337" s="32" t="s">
        <v>14078</v>
      </c>
      <c r="C17337" s="32" t="s">
        <v>14079</v>
      </c>
      <c r="D17337" s="10">
        <v>1951.76</v>
      </c>
      <c r="E17337" s="6">
        <v>0.35</v>
      </c>
      <c r="F17337" s="5">
        <v>1268.644</v>
      </c>
      <c r="G17337" t="s">
        <v>26932</v>
      </c>
    </row>
    <row r="17338" spans="1:7" x14ac:dyDescent="0.25">
      <c r="A17338" t="s">
        <v>55326</v>
      </c>
      <c r="B17338" s="32" t="s">
        <v>9358</v>
      </c>
      <c r="C17338" s="32" t="s">
        <v>9359</v>
      </c>
      <c r="D17338" s="10">
        <v>1</v>
      </c>
      <c r="E17338" s="6">
        <v>0.35</v>
      </c>
      <c r="F17338" s="5">
        <v>0.65</v>
      </c>
      <c r="G17338" t="s">
        <v>26932</v>
      </c>
    </row>
    <row r="17339" spans="1:7" x14ac:dyDescent="0.25">
      <c r="A17339" t="s">
        <v>55327</v>
      </c>
      <c r="B17339" s="32" t="s">
        <v>9363</v>
      </c>
      <c r="C17339" s="32" t="s">
        <v>9364</v>
      </c>
      <c r="D17339" s="10">
        <v>1</v>
      </c>
      <c r="E17339" s="6">
        <v>0.35</v>
      </c>
      <c r="F17339" s="5">
        <v>0.65</v>
      </c>
      <c r="G17339" t="s">
        <v>26932</v>
      </c>
    </row>
    <row r="17340" spans="1:7" x14ac:dyDescent="0.25">
      <c r="A17340" t="s">
        <v>55328</v>
      </c>
      <c r="B17340" s="32" t="s">
        <v>9365</v>
      </c>
      <c r="C17340" s="32" t="s">
        <v>9366</v>
      </c>
      <c r="D17340" s="10">
        <v>1000</v>
      </c>
      <c r="E17340" s="6">
        <v>0.35</v>
      </c>
      <c r="F17340" s="5">
        <v>650</v>
      </c>
      <c r="G17340" t="s">
        <v>26932</v>
      </c>
    </row>
    <row r="17341" spans="1:7" x14ac:dyDescent="0.25">
      <c r="A17341" t="s">
        <v>55329</v>
      </c>
      <c r="B17341" s="32" t="s">
        <v>9393</v>
      </c>
      <c r="C17341" s="32" t="s">
        <v>9394</v>
      </c>
      <c r="D17341" s="10">
        <v>327.66000000000003</v>
      </c>
      <c r="E17341" s="6">
        <v>0.35</v>
      </c>
      <c r="F17341" s="5">
        <v>212.97900000000001</v>
      </c>
      <c r="G17341" t="s">
        <v>26932</v>
      </c>
    </row>
    <row r="17342" spans="1:7" x14ac:dyDescent="0.25">
      <c r="A17342" t="s">
        <v>55330</v>
      </c>
      <c r="B17342" s="32" t="s">
        <v>9395</v>
      </c>
      <c r="C17342" s="32" t="s">
        <v>9396</v>
      </c>
      <c r="D17342" s="10">
        <v>656.51</v>
      </c>
      <c r="E17342" s="6">
        <v>0.35</v>
      </c>
      <c r="F17342" s="5">
        <v>426.73149999999998</v>
      </c>
      <c r="G17342" t="s">
        <v>26932</v>
      </c>
    </row>
    <row r="17343" spans="1:7" x14ac:dyDescent="0.25">
      <c r="A17343" t="s">
        <v>55331</v>
      </c>
      <c r="B17343" s="32" t="s">
        <v>9397</v>
      </c>
      <c r="C17343" s="32" t="s">
        <v>9398</v>
      </c>
      <c r="D17343" s="10">
        <v>1094.17</v>
      </c>
      <c r="E17343" s="6">
        <v>0.35</v>
      </c>
      <c r="F17343" s="5">
        <v>711.21050000000002</v>
      </c>
      <c r="G17343" t="s">
        <v>26932</v>
      </c>
    </row>
    <row r="17344" spans="1:7" x14ac:dyDescent="0.25">
      <c r="A17344" t="s">
        <v>55332</v>
      </c>
      <c r="B17344" s="32" t="s">
        <v>39174</v>
      </c>
      <c r="C17344" s="32" t="s">
        <v>39175</v>
      </c>
      <c r="D17344" s="10">
        <v>1531.84</v>
      </c>
      <c r="E17344" s="6">
        <v>0.35</v>
      </c>
      <c r="F17344" s="5">
        <v>995.69600000000003</v>
      </c>
      <c r="G17344" t="s">
        <v>26932</v>
      </c>
    </row>
    <row r="17345" spans="1:7" x14ac:dyDescent="0.25">
      <c r="A17345" t="s">
        <v>55333</v>
      </c>
      <c r="B17345" s="32" t="s">
        <v>9401</v>
      </c>
      <c r="C17345" s="32" t="s">
        <v>9402</v>
      </c>
      <c r="D17345" s="10">
        <v>656.51</v>
      </c>
      <c r="E17345" s="6">
        <v>0.35</v>
      </c>
      <c r="F17345" s="5">
        <v>426.73149999999998</v>
      </c>
      <c r="G17345" t="s">
        <v>26932</v>
      </c>
    </row>
    <row r="17346" spans="1:7" x14ac:dyDescent="0.25">
      <c r="A17346" t="s">
        <v>55334</v>
      </c>
      <c r="B17346" s="32" t="s">
        <v>9403</v>
      </c>
      <c r="C17346" s="32" t="s">
        <v>9404</v>
      </c>
      <c r="D17346" s="10">
        <v>656.51</v>
      </c>
      <c r="E17346" s="6">
        <v>0.35</v>
      </c>
      <c r="F17346" s="5">
        <v>426.73149999999998</v>
      </c>
      <c r="G17346" t="s">
        <v>26932</v>
      </c>
    </row>
    <row r="17347" spans="1:7" x14ac:dyDescent="0.25">
      <c r="A17347" t="s">
        <v>55335</v>
      </c>
      <c r="B17347" s="32" t="s">
        <v>9405</v>
      </c>
      <c r="C17347" s="32" t="s">
        <v>9406</v>
      </c>
      <c r="D17347" s="10">
        <v>875.33</v>
      </c>
      <c r="E17347" s="6">
        <v>0.35</v>
      </c>
      <c r="F17347" s="5">
        <v>568.96450000000004</v>
      </c>
      <c r="G17347" t="s">
        <v>26932</v>
      </c>
    </row>
    <row r="17348" spans="1:7" x14ac:dyDescent="0.25">
      <c r="A17348" t="s">
        <v>55336</v>
      </c>
      <c r="B17348" s="32" t="s">
        <v>9407</v>
      </c>
      <c r="C17348" s="32" t="s">
        <v>9408</v>
      </c>
      <c r="D17348" s="10">
        <v>1094.17</v>
      </c>
      <c r="E17348" s="6">
        <v>0.35</v>
      </c>
      <c r="F17348" s="5">
        <v>711.21050000000002</v>
      </c>
      <c r="G17348" t="s">
        <v>26932</v>
      </c>
    </row>
    <row r="17349" spans="1:7" x14ac:dyDescent="0.25">
      <c r="A17349" t="s">
        <v>55337</v>
      </c>
      <c r="B17349" s="32" t="s">
        <v>9409</v>
      </c>
      <c r="C17349" s="32" t="s">
        <v>9410</v>
      </c>
      <c r="D17349" s="10">
        <v>1531.84</v>
      </c>
      <c r="E17349" s="6">
        <v>0.35</v>
      </c>
      <c r="F17349" s="5">
        <v>995.69600000000003</v>
      </c>
      <c r="G17349" t="s">
        <v>26932</v>
      </c>
    </row>
    <row r="17350" spans="1:7" x14ac:dyDescent="0.25">
      <c r="A17350" t="s">
        <v>55338</v>
      </c>
      <c r="B17350" s="32" t="s">
        <v>9413</v>
      </c>
      <c r="C17350" s="32" t="s">
        <v>9414</v>
      </c>
      <c r="D17350" s="10">
        <v>136.04</v>
      </c>
      <c r="E17350" s="6">
        <v>0.35</v>
      </c>
      <c r="F17350" s="5">
        <v>88.426000000000002</v>
      </c>
      <c r="G17350" t="s">
        <v>26932</v>
      </c>
    </row>
    <row r="17351" spans="1:7" x14ac:dyDescent="0.25">
      <c r="A17351" t="s">
        <v>55339</v>
      </c>
      <c r="B17351" s="32" t="s">
        <v>9421</v>
      </c>
      <c r="C17351" s="32" t="s">
        <v>9422</v>
      </c>
      <c r="D17351" s="10">
        <v>136.04</v>
      </c>
      <c r="E17351" s="6">
        <v>0.35</v>
      </c>
      <c r="F17351" s="5">
        <v>88.426000000000002</v>
      </c>
      <c r="G17351" t="s">
        <v>26932</v>
      </c>
    </row>
    <row r="17352" spans="1:7" x14ac:dyDescent="0.25">
      <c r="A17352" t="s">
        <v>55340</v>
      </c>
      <c r="B17352" s="32" t="s">
        <v>9423</v>
      </c>
      <c r="C17352" s="32" t="s">
        <v>9424</v>
      </c>
      <c r="D17352" s="10">
        <v>266.14999999999998</v>
      </c>
      <c r="E17352" s="6">
        <v>0.35</v>
      </c>
      <c r="F17352" s="5">
        <v>172.9975</v>
      </c>
      <c r="G17352" t="s">
        <v>26932</v>
      </c>
    </row>
    <row r="17353" spans="1:7" x14ac:dyDescent="0.25">
      <c r="A17353" t="s">
        <v>55341</v>
      </c>
      <c r="B17353" s="32" t="s">
        <v>9425</v>
      </c>
      <c r="C17353" s="32" t="s">
        <v>9426</v>
      </c>
      <c r="D17353" s="10">
        <v>266.14999999999998</v>
      </c>
      <c r="E17353" s="6">
        <v>0.35</v>
      </c>
      <c r="F17353" s="5">
        <v>172.9975</v>
      </c>
      <c r="G17353" t="s">
        <v>26932</v>
      </c>
    </row>
    <row r="17354" spans="1:7" x14ac:dyDescent="0.25">
      <c r="A17354" t="s">
        <v>55342</v>
      </c>
      <c r="B17354" s="32" t="s">
        <v>9427</v>
      </c>
      <c r="C17354" s="32" t="s">
        <v>9428</v>
      </c>
      <c r="D17354" s="10">
        <v>443.59</v>
      </c>
      <c r="E17354" s="6">
        <v>0.35</v>
      </c>
      <c r="F17354" s="5">
        <v>288.33350000000002</v>
      </c>
      <c r="G17354" t="s">
        <v>26932</v>
      </c>
    </row>
    <row r="17355" spans="1:7" x14ac:dyDescent="0.25">
      <c r="A17355" t="s">
        <v>55343</v>
      </c>
      <c r="B17355" s="32" t="s">
        <v>39176</v>
      </c>
      <c r="C17355" s="32" t="s">
        <v>39177</v>
      </c>
      <c r="D17355" s="10">
        <v>0</v>
      </c>
      <c r="E17355" s="6">
        <v>0.35</v>
      </c>
      <c r="F17355" s="5">
        <v>0</v>
      </c>
      <c r="G17355" t="s">
        <v>26932</v>
      </c>
    </row>
    <row r="17356" spans="1:7" x14ac:dyDescent="0.25">
      <c r="A17356" t="s">
        <v>55344</v>
      </c>
      <c r="B17356" s="32" t="s">
        <v>9429</v>
      </c>
      <c r="C17356" s="32" t="s">
        <v>9430</v>
      </c>
      <c r="D17356" s="10">
        <v>0</v>
      </c>
      <c r="E17356" s="6">
        <v>0.35</v>
      </c>
      <c r="F17356" s="5">
        <v>0</v>
      </c>
      <c r="G17356" t="s">
        <v>26932</v>
      </c>
    </row>
    <row r="17357" spans="1:7" x14ac:dyDescent="0.25">
      <c r="A17357" t="s">
        <v>55345</v>
      </c>
      <c r="B17357" s="32" t="s">
        <v>9431</v>
      </c>
      <c r="C17357" s="32" t="s">
        <v>39177</v>
      </c>
      <c r="D17357" s="10">
        <v>0</v>
      </c>
      <c r="E17357" s="6">
        <v>0.35</v>
      </c>
      <c r="F17357" s="5">
        <v>0</v>
      </c>
      <c r="G17357" t="s">
        <v>26932</v>
      </c>
    </row>
    <row r="17358" spans="1:7" x14ac:dyDescent="0.25">
      <c r="A17358" t="s">
        <v>55346</v>
      </c>
      <c r="B17358" s="32" t="s">
        <v>9432</v>
      </c>
      <c r="C17358" s="32" t="s">
        <v>9433</v>
      </c>
      <c r="D17358" s="10">
        <v>0</v>
      </c>
      <c r="E17358" s="6">
        <v>0.35</v>
      </c>
      <c r="F17358" s="5">
        <v>0</v>
      </c>
      <c r="G17358" t="s">
        <v>26932</v>
      </c>
    </row>
    <row r="17359" spans="1:7" x14ac:dyDescent="0.25">
      <c r="A17359" t="s">
        <v>55347</v>
      </c>
      <c r="B17359" s="32" t="s">
        <v>9434</v>
      </c>
      <c r="C17359" s="32" t="s">
        <v>9435</v>
      </c>
      <c r="D17359" s="10">
        <v>0</v>
      </c>
      <c r="E17359" s="6">
        <v>0.35</v>
      </c>
      <c r="F17359" s="5">
        <v>0</v>
      </c>
      <c r="G17359" t="s">
        <v>26932</v>
      </c>
    </row>
    <row r="17360" spans="1:7" x14ac:dyDescent="0.25">
      <c r="A17360" t="s">
        <v>55348</v>
      </c>
      <c r="B17360" s="32" t="s">
        <v>9436</v>
      </c>
      <c r="C17360" s="32" t="s">
        <v>9437</v>
      </c>
      <c r="D17360" s="10">
        <v>0</v>
      </c>
      <c r="E17360" s="6">
        <v>0.35</v>
      </c>
      <c r="F17360" s="5">
        <v>0</v>
      </c>
      <c r="G17360" t="s">
        <v>26932</v>
      </c>
    </row>
    <row r="17361" spans="1:7" x14ac:dyDescent="0.25">
      <c r="A17361" t="s">
        <v>55349</v>
      </c>
      <c r="B17361" s="32" t="s">
        <v>9438</v>
      </c>
      <c r="C17361" s="32" t="s">
        <v>9439</v>
      </c>
      <c r="D17361" s="10">
        <v>0</v>
      </c>
      <c r="E17361" s="6">
        <v>0.35</v>
      </c>
      <c r="F17361" s="5">
        <v>0</v>
      </c>
      <c r="G17361" t="s">
        <v>26932</v>
      </c>
    </row>
    <row r="17362" spans="1:7" x14ac:dyDescent="0.25">
      <c r="A17362" t="s">
        <v>55350</v>
      </c>
      <c r="B17362" s="32" t="s">
        <v>9440</v>
      </c>
      <c r="C17362" s="32" t="s">
        <v>9441</v>
      </c>
      <c r="D17362" s="10">
        <v>0</v>
      </c>
      <c r="E17362" s="6">
        <v>0.35</v>
      </c>
      <c r="F17362" s="5">
        <v>0</v>
      </c>
      <c r="G17362" t="s">
        <v>26932</v>
      </c>
    </row>
    <row r="17363" spans="1:7" x14ac:dyDescent="0.25">
      <c r="A17363" t="s">
        <v>55351</v>
      </c>
      <c r="B17363" s="32" t="s">
        <v>9442</v>
      </c>
      <c r="C17363" s="32" t="s">
        <v>9443</v>
      </c>
      <c r="D17363" s="10">
        <v>0</v>
      </c>
      <c r="E17363" s="6">
        <v>0.35</v>
      </c>
      <c r="F17363" s="5">
        <v>0</v>
      </c>
      <c r="G17363" t="s">
        <v>26932</v>
      </c>
    </row>
    <row r="17364" spans="1:7" x14ac:dyDescent="0.25">
      <c r="A17364" t="s">
        <v>55352</v>
      </c>
      <c r="B17364" s="32" t="s">
        <v>9444</v>
      </c>
      <c r="C17364" s="32" t="s">
        <v>9445</v>
      </c>
      <c r="D17364" s="10">
        <v>0</v>
      </c>
      <c r="E17364" s="6">
        <v>0.35</v>
      </c>
      <c r="F17364" s="5">
        <v>0</v>
      </c>
      <c r="G17364" t="s">
        <v>26932</v>
      </c>
    </row>
    <row r="17365" spans="1:7" x14ac:dyDescent="0.25">
      <c r="A17365" t="s">
        <v>55353</v>
      </c>
      <c r="B17365" s="32" t="s">
        <v>9446</v>
      </c>
      <c r="C17365" s="32" t="s">
        <v>9447</v>
      </c>
      <c r="D17365" s="10">
        <v>0</v>
      </c>
      <c r="E17365" s="6">
        <v>0.35</v>
      </c>
      <c r="F17365" s="5">
        <v>0</v>
      </c>
      <c r="G17365" t="s">
        <v>26932</v>
      </c>
    </row>
    <row r="17366" spans="1:7" x14ac:dyDescent="0.25">
      <c r="A17366" t="s">
        <v>55354</v>
      </c>
      <c r="B17366" s="32" t="s">
        <v>9448</v>
      </c>
      <c r="C17366" s="32" t="s">
        <v>9449</v>
      </c>
      <c r="D17366" s="10">
        <v>0</v>
      </c>
      <c r="E17366" s="6">
        <v>0.35</v>
      </c>
      <c r="F17366" s="5">
        <v>0</v>
      </c>
      <c r="G17366" t="s">
        <v>26932</v>
      </c>
    </row>
    <row r="17367" spans="1:7" x14ac:dyDescent="0.25">
      <c r="A17367" t="s">
        <v>55355</v>
      </c>
      <c r="B17367" s="32" t="s">
        <v>9469</v>
      </c>
      <c r="C17367" s="32" t="s">
        <v>9470</v>
      </c>
      <c r="D17367" s="10">
        <v>1</v>
      </c>
      <c r="E17367" s="6">
        <v>0.35</v>
      </c>
      <c r="F17367" s="5">
        <v>0.65</v>
      </c>
      <c r="G17367" t="s">
        <v>26932</v>
      </c>
    </row>
    <row r="17368" spans="1:7" x14ac:dyDescent="0.25">
      <c r="A17368" t="s">
        <v>55356</v>
      </c>
      <c r="B17368" s="32" t="s">
        <v>9474</v>
      </c>
      <c r="C17368" s="32" t="s">
        <v>9475</v>
      </c>
      <c r="D17368" s="10">
        <v>248.41</v>
      </c>
      <c r="E17368" s="6">
        <v>0.35</v>
      </c>
      <c r="F17368" s="5">
        <v>161.4665</v>
      </c>
      <c r="G17368" t="s">
        <v>26932</v>
      </c>
    </row>
    <row r="17369" spans="1:7" x14ac:dyDescent="0.25">
      <c r="A17369" t="s">
        <v>55357</v>
      </c>
      <c r="B17369" s="32" t="s">
        <v>9476</v>
      </c>
      <c r="C17369" s="32" t="s">
        <v>9477</v>
      </c>
      <c r="D17369" s="10">
        <v>414.01</v>
      </c>
      <c r="E17369" s="6">
        <v>0.35</v>
      </c>
      <c r="F17369" s="5">
        <v>269.10649999999998</v>
      </c>
      <c r="G17369" t="s">
        <v>26932</v>
      </c>
    </row>
    <row r="17370" spans="1:7" x14ac:dyDescent="0.25">
      <c r="A17370" t="s">
        <v>55358</v>
      </c>
      <c r="B17370" s="32" t="s">
        <v>9478</v>
      </c>
      <c r="C17370" s="32" t="s">
        <v>9479</v>
      </c>
      <c r="D17370" s="10">
        <v>579.61</v>
      </c>
      <c r="E17370" s="6">
        <v>0.35</v>
      </c>
      <c r="F17370" s="5">
        <v>376.74650000000003</v>
      </c>
      <c r="G17370" t="s">
        <v>26932</v>
      </c>
    </row>
    <row r="17371" spans="1:7" x14ac:dyDescent="0.25">
      <c r="A17371" t="s">
        <v>55359</v>
      </c>
      <c r="B17371" s="32" t="s">
        <v>9480</v>
      </c>
      <c r="C17371" s="32" t="s">
        <v>9481</v>
      </c>
      <c r="D17371" s="10">
        <v>1</v>
      </c>
      <c r="E17371" s="6">
        <v>0.35</v>
      </c>
      <c r="F17371" s="5">
        <v>0.65</v>
      </c>
      <c r="G17371" t="s">
        <v>26932</v>
      </c>
    </row>
    <row r="17372" spans="1:7" x14ac:dyDescent="0.25">
      <c r="A17372" t="s">
        <v>55360</v>
      </c>
      <c r="B17372" s="32" t="s">
        <v>9484</v>
      </c>
      <c r="C17372" s="32" t="s">
        <v>9485</v>
      </c>
      <c r="D17372" s="10">
        <v>1</v>
      </c>
      <c r="E17372" s="6">
        <v>0.35</v>
      </c>
      <c r="F17372" s="5">
        <v>0.65</v>
      </c>
      <c r="G17372" t="s">
        <v>26932</v>
      </c>
    </row>
    <row r="17373" spans="1:7" x14ac:dyDescent="0.25">
      <c r="A17373" t="s">
        <v>55361</v>
      </c>
      <c r="B17373" s="32" t="s">
        <v>9486</v>
      </c>
      <c r="C17373" s="32" t="s">
        <v>9487</v>
      </c>
      <c r="D17373" s="10">
        <v>1000</v>
      </c>
      <c r="E17373" s="6">
        <v>0.35</v>
      </c>
      <c r="F17373" s="5">
        <v>650</v>
      </c>
      <c r="G17373" t="s">
        <v>26932</v>
      </c>
    </row>
    <row r="17374" spans="1:7" x14ac:dyDescent="0.25">
      <c r="A17374" t="s">
        <v>55362</v>
      </c>
      <c r="B17374" s="32" t="s">
        <v>9490</v>
      </c>
      <c r="C17374" s="32" t="s">
        <v>9491</v>
      </c>
      <c r="D17374" s="10">
        <v>1</v>
      </c>
      <c r="E17374" s="6">
        <v>0.35</v>
      </c>
      <c r="F17374" s="5">
        <v>0.65</v>
      </c>
      <c r="G17374" t="s">
        <v>26932</v>
      </c>
    </row>
    <row r="17375" spans="1:7" x14ac:dyDescent="0.25">
      <c r="A17375" t="s">
        <v>55363</v>
      </c>
      <c r="B17375" s="32" t="s">
        <v>9492</v>
      </c>
      <c r="C17375" s="32" t="s">
        <v>9493</v>
      </c>
      <c r="D17375" s="10">
        <v>1000</v>
      </c>
      <c r="E17375" s="6">
        <v>0.35</v>
      </c>
      <c r="F17375" s="5">
        <v>650</v>
      </c>
      <c r="G17375" t="s">
        <v>26932</v>
      </c>
    </row>
    <row r="17376" spans="1:7" x14ac:dyDescent="0.25">
      <c r="A17376" t="s">
        <v>55364</v>
      </c>
      <c r="B17376" s="32" t="s">
        <v>9514</v>
      </c>
      <c r="C17376" s="32" t="s">
        <v>9515</v>
      </c>
      <c r="D17376" s="10">
        <v>147.87</v>
      </c>
      <c r="E17376" s="6">
        <v>0.35</v>
      </c>
      <c r="F17376" s="5">
        <v>96.115500000000011</v>
      </c>
      <c r="G17376" t="s">
        <v>26932</v>
      </c>
    </row>
    <row r="17377" spans="1:7" x14ac:dyDescent="0.25">
      <c r="A17377" t="s">
        <v>55365</v>
      </c>
      <c r="B17377" s="32" t="s">
        <v>9525</v>
      </c>
      <c r="C17377" s="32" t="s">
        <v>9526</v>
      </c>
      <c r="D17377" s="10">
        <v>487.34</v>
      </c>
      <c r="E17377" s="6">
        <v>0.35</v>
      </c>
      <c r="F17377" s="5">
        <v>316.77100000000002</v>
      </c>
      <c r="G17377" t="s">
        <v>26932</v>
      </c>
    </row>
    <row r="17378" spans="1:7" x14ac:dyDescent="0.25">
      <c r="A17378" t="s">
        <v>55366</v>
      </c>
      <c r="B17378" s="32" t="s">
        <v>9529</v>
      </c>
      <c r="C17378" s="32" t="s">
        <v>9530</v>
      </c>
      <c r="D17378" s="10">
        <v>141.94999999999999</v>
      </c>
      <c r="E17378" s="6">
        <v>0.35</v>
      </c>
      <c r="F17378" s="5">
        <v>92.267499999999998</v>
      </c>
      <c r="G17378" t="s">
        <v>26932</v>
      </c>
    </row>
    <row r="17379" spans="1:7" x14ac:dyDescent="0.25">
      <c r="A17379" t="s">
        <v>55367</v>
      </c>
      <c r="B17379" s="32" t="s">
        <v>9532</v>
      </c>
      <c r="C17379" s="32" t="s">
        <v>9533</v>
      </c>
      <c r="D17379" s="10">
        <v>2277.06</v>
      </c>
      <c r="E17379" s="6">
        <v>0.35</v>
      </c>
      <c r="F17379" s="5">
        <v>1480.0889999999999</v>
      </c>
      <c r="G17379" t="s">
        <v>26932</v>
      </c>
    </row>
    <row r="17380" spans="1:7" x14ac:dyDescent="0.25">
      <c r="A17380" t="s">
        <v>55368</v>
      </c>
      <c r="B17380" s="32" t="s">
        <v>9546</v>
      </c>
      <c r="C17380" s="32" t="s">
        <v>9547</v>
      </c>
      <c r="D17380" s="10">
        <v>1</v>
      </c>
      <c r="E17380" s="6">
        <v>0.35</v>
      </c>
      <c r="F17380" s="5">
        <v>0.65</v>
      </c>
      <c r="G17380" t="s">
        <v>26932</v>
      </c>
    </row>
    <row r="17381" spans="1:7" x14ac:dyDescent="0.25">
      <c r="A17381" t="s">
        <v>55369</v>
      </c>
      <c r="B17381" s="32" t="s">
        <v>9550</v>
      </c>
      <c r="C17381" s="32" t="s">
        <v>9551</v>
      </c>
      <c r="D17381" s="10">
        <v>1</v>
      </c>
      <c r="E17381" s="6">
        <v>0.35</v>
      </c>
      <c r="F17381" s="5">
        <v>0.65</v>
      </c>
      <c r="G17381" t="s">
        <v>26932</v>
      </c>
    </row>
    <row r="17382" spans="1:7" x14ac:dyDescent="0.25">
      <c r="A17382" t="s">
        <v>55370</v>
      </c>
      <c r="B17382" s="32" t="s">
        <v>9552</v>
      </c>
      <c r="C17382" s="32" t="s">
        <v>9553</v>
      </c>
      <c r="D17382" s="10">
        <v>1000</v>
      </c>
      <c r="E17382" s="6">
        <v>0.35</v>
      </c>
      <c r="F17382" s="5">
        <v>650</v>
      </c>
      <c r="G17382" t="s">
        <v>26932</v>
      </c>
    </row>
    <row r="17383" spans="1:7" x14ac:dyDescent="0.25">
      <c r="A17383" t="s">
        <v>55371</v>
      </c>
      <c r="B17383" s="32" t="s">
        <v>9554</v>
      </c>
      <c r="C17383" s="32" t="s">
        <v>9555</v>
      </c>
      <c r="D17383" s="10">
        <v>327.66000000000003</v>
      </c>
      <c r="E17383" s="6">
        <v>0.35</v>
      </c>
      <c r="F17383" s="5">
        <v>212.97900000000001</v>
      </c>
      <c r="G17383" t="s">
        <v>26932</v>
      </c>
    </row>
    <row r="17384" spans="1:7" x14ac:dyDescent="0.25">
      <c r="A17384" t="s">
        <v>55372</v>
      </c>
      <c r="B17384" s="32" t="s">
        <v>9556</v>
      </c>
      <c r="C17384" s="32" t="s">
        <v>9557</v>
      </c>
      <c r="D17384" s="10">
        <v>656.51</v>
      </c>
      <c r="E17384" s="6">
        <v>0.35</v>
      </c>
      <c r="F17384" s="5">
        <v>426.73149999999998</v>
      </c>
      <c r="G17384" t="s">
        <v>26932</v>
      </c>
    </row>
    <row r="17385" spans="1:7" x14ac:dyDescent="0.25">
      <c r="A17385" t="s">
        <v>55373</v>
      </c>
      <c r="B17385" s="32" t="s">
        <v>9558</v>
      </c>
      <c r="C17385" s="32" t="s">
        <v>9559</v>
      </c>
      <c r="D17385" s="10">
        <v>266.14999999999998</v>
      </c>
      <c r="E17385" s="6">
        <v>0.35</v>
      </c>
      <c r="F17385" s="5">
        <v>172.9975</v>
      </c>
      <c r="G17385" t="s">
        <v>26932</v>
      </c>
    </row>
    <row r="17386" spans="1:7" x14ac:dyDescent="0.25">
      <c r="A17386" t="s">
        <v>55374</v>
      </c>
      <c r="B17386" s="32" t="s">
        <v>9560</v>
      </c>
      <c r="C17386" s="32" t="s">
        <v>9561</v>
      </c>
      <c r="D17386" s="10">
        <v>0</v>
      </c>
      <c r="E17386" s="6">
        <v>0.35</v>
      </c>
      <c r="F17386" s="5">
        <v>0</v>
      </c>
      <c r="G17386" t="s">
        <v>26932</v>
      </c>
    </row>
    <row r="17387" spans="1:7" x14ac:dyDescent="0.25">
      <c r="A17387" t="s">
        <v>55375</v>
      </c>
      <c r="B17387" s="32" t="s">
        <v>39185</v>
      </c>
      <c r="C17387" s="32" t="s">
        <v>39186</v>
      </c>
      <c r="D17387" s="10">
        <v>0</v>
      </c>
      <c r="E17387" s="6">
        <v>0.35</v>
      </c>
      <c r="F17387" s="5">
        <v>0</v>
      </c>
      <c r="G17387" t="s">
        <v>26932</v>
      </c>
    </row>
    <row r="17388" spans="1:7" x14ac:dyDescent="0.25">
      <c r="A17388" t="s">
        <v>55376</v>
      </c>
      <c r="B17388" s="32" t="s">
        <v>9562</v>
      </c>
      <c r="C17388" s="32" t="s">
        <v>9563</v>
      </c>
      <c r="D17388" s="10">
        <v>0</v>
      </c>
      <c r="E17388" s="6">
        <v>0.35</v>
      </c>
      <c r="F17388" s="5">
        <v>0</v>
      </c>
      <c r="G17388" t="s">
        <v>26932</v>
      </c>
    </row>
    <row r="17389" spans="1:7" x14ac:dyDescent="0.25">
      <c r="A17389" t="s">
        <v>55377</v>
      </c>
      <c r="B17389" s="32" t="s">
        <v>9564</v>
      </c>
      <c r="C17389" s="32" t="s">
        <v>9565</v>
      </c>
      <c r="D17389" s="10">
        <v>0</v>
      </c>
      <c r="E17389" s="6">
        <v>0.35</v>
      </c>
      <c r="F17389" s="5">
        <v>0</v>
      </c>
      <c r="G17389" t="s">
        <v>26932</v>
      </c>
    </row>
    <row r="17390" spans="1:7" x14ac:dyDescent="0.25">
      <c r="A17390" t="s">
        <v>55378</v>
      </c>
      <c r="B17390" s="32" t="s">
        <v>9566</v>
      </c>
      <c r="C17390" s="32" t="s">
        <v>9567</v>
      </c>
      <c r="D17390" s="10">
        <v>0</v>
      </c>
      <c r="E17390" s="6">
        <v>0.35</v>
      </c>
      <c r="F17390" s="5">
        <v>0</v>
      </c>
      <c r="G17390" t="s">
        <v>26932</v>
      </c>
    </row>
    <row r="17391" spans="1:7" x14ac:dyDescent="0.25">
      <c r="A17391" t="s">
        <v>55379</v>
      </c>
      <c r="B17391" s="32" t="s">
        <v>14166</v>
      </c>
      <c r="C17391" s="32" t="s">
        <v>14167</v>
      </c>
      <c r="D17391" s="10">
        <v>2080.69</v>
      </c>
      <c r="E17391" s="6">
        <v>0.35</v>
      </c>
      <c r="F17391" s="5">
        <v>1352.4485000000002</v>
      </c>
      <c r="G17391" t="s">
        <v>26932</v>
      </c>
    </row>
    <row r="17392" spans="1:7" x14ac:dyDescent="0.25">
      <c r="A17392" t="s">
        <v>55380</v>
      </c>
      <c r="B17392" s="32" t="s">
        <v>14756</v>
      </c>
      <c r="C17392" s="32" t="s">
        <v>14757</v>
      </c>
      <c r="D17392" s="10">
        <v>975.89</v>
      </c>
      <c r="E17392" s="6">
        <v>0.35</v>
      </c>
      <c r="F17392" s="5">
        <v>634.32849999999996</v>
      </c>
      <c r="G17392" t="s">
        <v>26932</v>
      </c>
    </row>
    <row r="17393" spans="1:7" x14ac:dyDescent="0.25">
      <c r="A17393" t="s">
        <v>55381</v>
      </c>
      <c r="B17393" s="32" t="s">
        <v>14758</v>
      </c>
      <c r="C17393" s="32" t="s">
        <v>14759</v>
      </c>
      <c r="D17393" s="10">
        <v>1626.47</v>
      </c>
      <c r="E17393" s="6">
        <v>0.35</v>
      </c>
      <c r="F17393" s="5">
        <v>1057.2055</v>
      </c>
      <c r="G17393" t="s">
        <v>26932</v>
      </c>
    </row>
    <row r="17394" spans="1:7" x14ac:dyDescent="0.25">
      <c r="A17394" t="s">
        <v>55382</v>
      </c>
      <c r="B17394" s="32" t="s">
        <v>14760</v>
      </c>
      <c r="C17394" s="32" t="s">
        <v>14761</v>
      </c>
      <c r="D17394" s="10">
        <v>2277.06</v>
      </c>
      <c r="E17394" s="6">
        <v>0.35</v>
      </c>
      <c r="F17394" s="5">
        <v>1480.0889999999999</v>
      </c>
      <c r="G17394" t="s">
        <v>26932</v>
      </c>
    </row>
    <row r="17395" spans="1:7" x14ac:dyDescent="0.25">
      <c r="A17395" t="s">
        <v>55383</v>
      </c>
      <c r="B17395" s="32" t="s">
        <v>14963</v>
      </c>
      <c r="C17395" s="32" t="s">
        <v>14964</v>
      </c>
      <c r="D17395" s="10">
        <v>327.66000000000003</v>
      </c>
      <c r="E17395" s="6">
        <v>0.35</v>
      </c>
      <c r="F17395" s="5">
        <v>212.97900000000001</v>
      </c>
      <c r="G17395" t="s">
        <v>26932</v>
      </c>
    </row>
    <row r="17396" spans="1:7" x14ac:dyDescent="0.25">
      <c r="A17396" t="s">
        <v>55384</v>
      </c>
      <c r="B17396" s="32" t="s">
        <v>14967</v>
      </c>
      <c r="C17396" s="32" t="s">
        <v>14968</v>
      </c>
      <c r="D17396" s="10">
        <v>136.04</v>
      </c>
      <c r="E17396" s="6">
        <v>0.35</v>
      </c>
      <c r="F17396" s="5">
        <v>88.426000000000002</v>
      </c>
      <c r="G17396" t="s">
        <v>26932</v>
      </c>
    </row>
    <row r="17397" spans="1:7" x14ac:dyDescent="0.25">
      <c r="A17397" t="s">
        <v>55385</v>
      </c>
      <c r="B17397" s="32" t="s">
        <v>14972</v>
      </c>
      <c r="C17397" s="32" t="s">
        <v>14973</v>
      </c>
      <c r="D17397" s="10">
        <v>487.34</v>
      </c>
      <c r="E17397" s="6">
        <v>0.35</v>
      </c>
      <c r="F17397" s="5">
        <v>316.77100000000002</v>
      </c>
      <c r="G17397" t="s">
        <v>26932</v>
      </c>
    </row>
    <row r="17398" spans="1:7" x14ac:dyDescent="0.25">
      <c r="A17398" t="s">
        <v>55386</v>
      </c>
      <c r="B17398" s="32" t="s">
        <v>5375</v>
      </c>
      <c r="C17398" s="32" t="s">
        <v>14974</v>
      </c>
      <c r="D17398" s="10">
        <v>975.89</v>
      </c>
      <c r="E17398" s="6">
        <v>0.35</v>
      </c>
      <c r="F17398" s="5">
        <v>634.32849999999996</v>
      </c>
      <c r="G17398" t="s">
        <v>26932</v>
      </c>
    </row>
    <row r="17399" spans="1:7" x14ac:dyDescent="0.25">
      <c r="A17399" t="s">
        <v>55387</v>
      </c>
      <c r="B17399" s="32" t="s">
        <v>5376</v>
      </c>
      <c r="C17399" s="32" t="s">
        <v>14975</v>
      </c>
      <c r="D17399" s="10">
        <v>1626.47</v>
      </c>
      <c r="E17399" s="6">
        <v>0.35</v>
      </c>
      <c r="F17399" s="5">
        <v>1057.2055</v>
      </c>
      <c r="G17399" t="s">
        <v>26932</v>
      </c>
    </row>
    <row r="17400" spans="1:7" x14ac:dyDescent="0.25">
      <c r="A17400" t="s">
        <v>55388</v>
      </c>
      <c r="B17400" s="32" t="s">
        <v>5377</v>
      </c>
      <c r="C17400" s="32" t="s">
        <v>14976</v>
      </c>
      <c r="D17400" s="10">
        <v>2277.06</v>
      </c>
      <c r="E17400" s="6">
        <v>0.35</v>
      </c>
      <c r="F17400" s="5">
        <v>1480.0889999999999</v>
      </c>
      <c r="G17400" t="s">
        <v>26932</v>
      </c>
    </row>
    <row r="17401" spans="1:7" x14ac:dyDescent="0.25">
      <c r="A17401" t="s">
        <v>55389</v>
      </c>
      <c r="B17401" s="32" t="s">
        <v>24808</v>
      </c>
      <c r="C17401" s="32" t="s">
        <v>13821</v>
      </c>
      <c r="D17401" s="10">
        <v>0</v>
      </c>
      <c r="E17401" s="6">
        <v>0.35</v>
      </c>
      <c r="F17401" s="5">
        <v>0</v>
      </c>
      <c r="G17401" t="s">
        <v>26932</v>
      </c>
    </row>
    <row r="17402" spans="1:7" x14ac:dyDescent="0.25">
      <c r="A17402" t="s">
        <v>55390</v>
      </c>
      <c r="B17402" s="32" t="s">
        <v>24809</v>
      </c>
      <c r="C17402" s="32" t="s">
        <v>13821</v>
      </c>
      <c r="D17402" s="10">
        <v>0</v>
      </c>
      <c r="E17402" s="6">
        <v>0.35</v>
      </c>
      <c r="F17402" s="5">
        <v>0</v>
      </c>
      <c r="G17402" t="s">
        <v>26932</v>
      </c>
    </row>
    <row r="17403" spans="1:7" x14ac:dyDescent="0.25">
      <c r="A17403" t="s">
        <v>55391</v>
      </c>
      <c r="B17403" s="32" t="s">
        <v>24810</v>
      </c>
      <c r="C17403" s="32" t="s">
        <v>13821</v>
      </c>
      <c r="D17403" s="10">
        <v>0</v>
      </c>
      <c r="E17403" s="6">
        <v>0.35</v>
      </c>
      <c r="F17403" s="5">
        <v>0</v>
      </c>
      <c r="G17403" t="s">
        <v>26932</v>
      </c>
    </row>
    <row r="17404" spans="1:7" x14ac:dyDescent="0.25">
      <c r="A17404" t="s">
        <v>55392</v>
      </c>
      <c r="B17404" s="32" t="s">
        <v>24811</v>
      </c>
      <c r="C17404" s="32" t="s">
        <v>9497</v>
      </c>
      <c r="D17404" s="10">
        <v>0</v>
      </c>
      <c r="E17404" s="6">
        <v>0.35</v>
      </c>
      <c r="F17404" s="5">
        <v>0</v>
      </c>
      <c r="G17404" t="s">
        <v>26932</v>
      </c>
    </row>
    <row r="17405" spans="1:7" x14ac:dyDescent="0.25">
      <c r="A17405" t="s">
        <v>55393</v>
      </c>
      <c r="B17405" s="32" t="s">
        <v>24812</v>
      </c>
      <c r="C17405" s="32" t="s">
        <v>9499</v>
      </c>
      <c r="D17405" s="10">
        <v>0</v>
      </c>
      <c r="E17405" s="6">
        <v>0.35</v>
      </c>
      <c r="F17405" s="5">
        <v>0</v>
      </c>
      <c r="G17405" t="s">
        <v>26932</v>
      </c>
    </row>
    <row r="17406" spans="1:7" x14ac:dyDescent="0.25">
      <c r="A17406" t="s">
        <v>55394</v>
      </c>
      <c r="B17406" s="32" t="s">
        <v>24813</v>
      </c>
      <c r="C17406" s="32" t="s">
        <v>9501</v>
      </c>
      <c r="D17406" s="10">
        <v>0</v>
      </c>
      <c r="E17406" s="6">
        <v>0.35</v>
      </c>
      <c r="F17406" s="5">
        <v>0</v>
      </c>
      <c r="G17406" t="s">
        <v>26932</v>
      </c>
    </row>
    <row r="17407" spans="1:7" x14ac:dyDescent="0.25">
      <c r="A17407" t="s">
        <v>55395</v>
      </c>
      <c r="B17407" s="32" t="s">
        <v>8906</v>
      </c>
      <c r="C17407" s="32" t="s">
        <v>8907</v>
      </c>
      <c r="D17407" s="10">
        <v>0</v>
      </c>
      <c r="E17407" s="6">
        <v>0.35</v>
      </c>
      <c r="F17407" s="5">
        <v>0</v>
      </c>
      <c r="G17407" t="s">
        <v>26932</v>
      </c>
    </row>
    <row r="17408" spans="1:7" x14ac:dyDescent="0.25">
      <c r="A17408" t="s">
        <v>55396</v>
      </c>
      <c r="B17408" s="32" t="s">
        <v>8908</v>
      </c>
      <c r="C17408" s="32" t="s">
        <v>8909</v>
      </c>
      <c r="D17408" s="10">
        <v>0</v>
      </c>
      <c r="E17408" s="6">
        <v>0.35</v>
      </c>
      <c r="F17408" s="5">
        <v>0</v>
      </c>
      <c r="G17408" t="s">
        <v>26932</v>
      </c>
    </row>
    <row r="17409" spans="1:7" x14ac:dyDescent="0.25">
      <c r="A17409" t="s">
        <v>55397</v>
      </c>
      <c r="B17409" s="32" t="s">
        <v>8910</v>
      </c>
      <c r="C17409" s="32" t="s">
        <v>8911</v>
      </c>
      <c r="D17409" s="10">
        <v>0</v>
      </c>
      <c r="E17409" s="6">
        <v>0.35</v>
      </c>
      <c r="F17409" s="5">
        <v>0</v>
      </c>
      <c r="G17409" t="s">
        <v>26932</v>
      </c>
    </row>
    <row r="17410" spans="1:7" x14ac:dyDescent="0.25">
      <c r="A17410" t="s">
        <v>55398</v>
      </c>
      <c r="B17410" s="32" t="s">
        <v>8912</v>
      </c>
      <c r="C17410" s="32" t="s">
        <v>8913</v>
      </c>
      <c r="D17410" s="10">
        <v>0</v>
      </c>
      <c r="E17410" s="6">
        <v>0.35</v>
      </c>
      <c r="F17410" s="5">
        <v>0</v>
      </c>
      <c r="G17410" t="s">
        <v>26932</v>
      </c>
    </row>
    <row r="17411" spans="1:7" x14ac:dyDescent="0.25">
      <c r="A17411" t="s">
        <v>55399</v>
      </c>
      <c r="B17411" s="32" t="s">
        <v>8914</v>
      </c>
      <c r="C17411" s="32" t="s">
        <v>8915</v>
      </c>
      <c r="D17411" s="10">
        <v>0</v>
      </c>
      <c r="E17411" s="6">
        <v>0.35</v>
      </c>
      <c r="F17411" s="5">
        <v>0</v>
      </c>
      <c r="G17411" t="s">
        <v>26932</v>
      </c>
    </row>
    <row r="17412" spans="1:7" x14ac:dyDescent="0.25">
      <c r="A17412" t="s">
        <v>55400</v>
      </c>
      <c r="B17412" s="32" t="s">
        <v>8916</v>
      </c>
      <c r="C17412" s="32" t="s">
        <v>8917</v>
      </c>
      <c r="D17412" s="10">
        <v>0</v>
      </c>
      <c r="E17412" s="6">
        <v>0.35</v>
      </c>
      <c r="F17412" s="5">
        <v>0</v>
      </c>
      <c r="G17412" t="s">
        <v>26932</v>
      </c>
    </row>
    <row r="17413" spans="1:7" x14ac:dyDescent="0.25">
      <c r="A17413" t="s">
        <v>55401</v>
      </c>
      <c r="B17413" s="32" t="s">
        <v>8918</v>
      </c>
      <c r="C17413" s="32" t="s">
        <v>8919</v>
      </c>
      <c r="D17413" s="10">
        <v>0</v>
      </c>
      <c r="E17413" s="6">
        <v>0.35</v>
      </c>
      <c r="F17413" s="5">
        <v>0</v>
      </c>
      <c r="G17413" t="s">
        <v>26932</v>
      </c>
    </row>
    <row r="17414" spans="1:7" x14ac:dyDescent="0.25">
      <c r="A17414" t="s">
        <v>55402</v>
      </c>
      <c r="B17414" s="32" t="s">
        <v>8920</v>
      </c>
      <c r="C17414" s="32" t="s">
        <v>8921</v>
      </c>
      <c r="D17414" s="10">
        <v>0</v>
      </c>
      <c r="E17414" s="6">
        <v>0.35</v>
      </c>
      <c r="F17414" s="5">
        <v>0</v>
      </c>
      <c r="G17414" t="s">
        <v>26932</v>
      </c>
    </row>
    <row r="17415" spans="1:7" x14ac:dyDescent="0.25">
      <c r="A17415" t="s">
        <v>55403</v>
      </c>
      <c r="B17415" s="32" t="s">
        <v>8922</v>
      </c>
      <c r="C17415" s="32" t="s">
        <v>8923</v>
      </c>
      <c r="D17415" s="10">
        <v>0</v>
      </c>
      <c r="E17415" s="6">
        <v>0.35</v>
      </c>
      <c r="F17415" s="5">
        <v>0</v>
      </c>
      <c r="G17415" t="s">
        <v>26932</v>
      </c>
    </row>
    <row r="17416" spans="1:7" x14ac:dyDescent="0.25">
      <c r="A17416" t="s">
        <v>55404</v>
      </c>
      <c r="B17416" s="32" t="s">
        <v>8924</v>
      </c>
      <c r="C17416" s="32" t="s">
        <v>8925</v>
      </c>
      <c r="D17416" s="10">
        <v>0</v>
      </c>
      <c r="E17416" s="6">
        <v>0.35</v>
      </c>
      <c r="F17416" s="5">
        <v>0</v>
      </c>
      <c r="G17416" t="s">
        <v>26932</v>
      </c>
    </row>
    <row r="17417" spans="1:7" x14ac:dyDescent="0.25">
      <c r="A17417" t="s">
        <v>55405</v>
      </c>
      <c r="B17417" s="32" t="s">
        <v>8926</v>
      </c>
      <c r="C17417" s="32" t="s">
        <v>8911</v>
      </c>
      <c r="D17417" s="10">
        <v>0</v>
      </c>
      <c r="E17417" s="6">
        <v>0.35</v>
      </c>
      <c r="F17417" s="5">
        <v>0</v>
      </c>
      <c r="G17417" t="s">
        <v>26932</v>
      </c>
    </row>
    <row r="17418" spans="1:7" x14ac:dyDescent="0.25">
      <c r="A17418" t="s">
        <v>55406</v>
      </c>
      <c r="B17418" s="32" t="s">
        <v>8927</v>
      </c>
      <c r="C17418" s="32" t="s">
        <v>8913</v>
      </c>
      <c r="D17418" s="10">
        <v>0</v>
      </c>
      <c r="E17418" s="6">
        <v>0.35</v>
      </c>
      <c r="F17418" s="5">
        <v>0</v>
      </c>
      <c r="G17418" t="s">
        <v>26932</v>
      </c>
    </row>
    <row r="17419" spans="1:7" x14ac:dyDescent="0.25">
      <c r="A17419" t="s">
        <v>55407</v>
      </c>
      <c r="B17419" s="32" t="s">
        <v>9369</v>
      </c>
      <c r="C17419" s="32" t="s">
        <v>9370</v>
      </c>
      <c r="D17419" s="10">
        <v>0</v>
      </c>
      <c r="E17419" s="6">
        <v>0.35</v>
      </c>
      <c r="F17419" s="5">
        <v>0</v>
      </c>
      <c r="G17419" t="s">
        <v>26932</v>
      </c>
    </row>
    <row r="17420" spans="1:7" x14ac:dyDescent="0.25">
      <c r="A17420" t="s">
        <v>55408</v>
      </c>
      <c r="B17420" s="32" t="s">
        <v>9371</v>
      </c>
      <c r="C17420" s="32" t="s">
        <v>9372</v>
      </c>
      <c r="D17420" s="10">
        <v>0</v>
      </c>
      <c r="E17420" s="6">
        <v>0.35</v>
      </c>
      <c r="F17420" s="5">
        <v>0</v>
      </c>
      <c r="G17420" t="s">
        <v>26932</v>
      </c>
    </row>
    <row r="17421" spans="1:7" x14ac:dyDescent="0.25">
      <c r="A17421" t="s">
        <v>55409</v>
      </c>
      <c r="B17421" s="32" t="s">
        <v>9373</v>
      </c>
      <c r="C17421" s="32" t="s">
        <v>9374</v>
      </c>
      <c r="D17421" s="10">
        <v>0</v>
      </c>
      <c r="E17421" s="6">
        <v>0.35</v>
      </c>
      <c r="F17421" s="5">
        <v>0</v>
      </c>
      <c r="G17421" t="s">
        <v>26932</v>
      </c>
    </row>
    <row r="17422" spans="1:7" x14ac:dyDescent="0.25">
      <c r="A17422" t="s">
        <v>55410</v>
      </c>
      <c r="B17422" s="32" t="s">
        <v>9376</v>
      </c>
      <c r="C17422" s="32" t="s">
        <v>9377</v>
      </c>
      <c r="D17422" s="10">
        <v>0</v>
      </c>
      <c r="E17422" s="6">
        <v>0.35</v>
      </c>
      <c r="F17422" s="5">
        <v>0</v>
      </c>
      <c r="G17422" t="s">
        <v>26932</v>
      </c>
    </row>
    <row r="17423" spans="1:7" x14ac:dyDescent="0.25">
      <c r="A17423" t="s">
        <v>55411</v>
      </c>
      <c r="B17423" s="32" t="s">
        <v>39187</v>
      </c>
      <c r="C17423" s="32" t="s">
        <v>39188</v>
      </c>
      <c r="D17423" s="10">
        <v>0</v>
      </c>
      <c r="E17423" s="6">
        <v>0.35</v>
      </c>
      <c r="F17423" s="5">
        <v>0</v>
      </c>
      <c r="G17423" t="s">
        <v>26932</v>
      </c>
    </row>
    <row r="17424" spans="1:7" x14ac:dyDescent="0.25">
      <c r="A17424" t="s">
        <v>55412</v>
      </c>
      <c r="B17424" s="32" t="s">
        <v>9378</v>
      </c>
      <c r="C17424" s="32" t="s">
        <v>9379</v>
      </c>
      <c r="D17424" s="10">
        <v>0</v>
      </c>
      <c r="E17424" s="6">
        <v>0.35</v>
      </c>
      <c r="F17424" s="5">
        <v>0</v>
      </c>
      <c r="G17424" t="s">
        <v>26932</v>
      </c>
    </row>
    <row r="17425" spans="1:7" x14ac:dyDescent="0.25">
      <c r="A17425" t="s">
        <v>55413</v>
      </c>
      <c r="B17425" s="32" t="s">
        <v>7668</v>
      </c>
      <c r="C17425" s="32" t="s">
        <v>9380</v>
      </c>
      <c r="D17425" s="10">
        <v>0</v>
      </c>
      <c r="E17425" s="6">
        <v>0.35</v>
      </c>
      <c r="F17425" s="5">
        <v>0</v>
      </c>
      <c r="G17425" t="s">
        <v>26932</v>
      </c>
    </row>
    <row r="17426" spans="1:7" x14ac:dyDescent="0.25">
      <c r="A17426" t="s">
        <v>55414</v>
      </c>
      <c r="B17426" s="32" t="s">
        <v>9381</v>
      </c>
      <c r="C17426" s="32" t="s">
        <v>9382</v>
      </c>
      <c r="D17426" s="10">
        <v>0</v>
      </c>
      <c r="E17426" s="6">
        <v>0.35</v>
      </c>
      <c r="F17426" s="5">
        <v>0</v>
      </c>
      <c r="G17426" t="s">
        <v>26932</v>
      </c>
    </row>
    <row r="17427" spans="1:7" x14ac:dyDescent="0.25">
      <c r="A17427" t="s">
        <v>55415</v>
      </c>
      <c r="B17427" s="32" t="s">
        <v>9383</v>
      </c>
      <c r="C17427" s="32" t="s">
        <v>9384</v>
      </c>
      <c r="D17427" s="10">
        <v>0</v>
      </c>
      <c r="E17427" s="6">
        <v>0.35</v>
      </c>
      <c r="F17427" s="5">
        <v>0</v>
      </c>
      <c r="G17427" t="s">
        <v>26932</v>
      </c>
    </row>
    <row r="17428" spans="1:7" x14ac:dyDescent="0.25">
      <c r="A17428" t="s">
        <v>55416</v>
      </c>
      <c r="B17428" s="32" t="s">
        <v>9496</v>
      </c>
      <c r="C17428" s="32" t="s">
        <v>9497</v>
      </c>
      <c r="D17428" s="10">
        <v>0</v>
      </c>
      <c r="E17428" s="6">
        <v>0.35</v>
      </c>
      <c r="F17428" s="5">
        <v>0</v>
      </c>
      <c r="G17428" t="s">
        <v>26932</v>
      </c>
    </row>
    <row r="17429" spans="1:7" x14ac:dyDescent="0.25">
      <c r="A17429" t="s">
        <v>55417</v>
      </c>
      <c r="B17429" s="32" t="s">
        <v>9498</v>
      </c>
      <c r="C17429" s="32" t="s">
        <v>9499</v>
      </c>
      <c r="D17429" s="10">
        <v>0</v>
      </c>
      <c r="E17429" s="6">
        <v>0.35</v>
      </c>
      <c r="F17429" s="5">
        <v>0</v>
      </c>
      <c r="G17429" t="s">
        <v>26932</v>
      </c>
    </row>
    <row r="17430" spans="1:7" x14ac:dyDescent="0.25">
      <c r="A17430" t="s">
        <v>55418</v>
      </c>
      <c r="B17430" s="32" t="s">
        <v>9500</v>
      </c>
      <c r="C17430" s="32" t="s">
        <v>9501</v>
      </c>
      <c r="D17430" s="10">
        <v>0</v>
      </c>
      <c r="E17430" s="6">
        <v>0.35</v>
      </c>
      <c r="F17430" s="5">
        <v>0</v>
      </c>
      <c r="G17430" t="s">
        <v>26932</v>
      </c>
    </row>
    <row r="17431" spans="1:7" x14ac:dyDescent="0.25">
      <c r="A17431" t="s">
        <v>55419</v>
      </c>
      <c r="B17431" s="32" t="s">
        <v>9504</v>
      </c>
      <c r="C17431" s="32" t="s">
        <v>9505</v>
      </c>
      <c r="D17431" s="10">
        <v>0</v>
      </c>
      <c r="E17431" s="6">
        <v>0.35</v>
      </c>
      <c r="F17431" s="5">
        <v>0</v>
      </c>
      <c r="G17431" t="s">
        <v>26932</v>
      </c>
    </row>
    <row r="17432" spans="1:7" x14ac:dyDescent="0.25">
      <c r="A17432" t="s">
        <v>55420</v>
      </c>
      <c r="B17432" s="32" t="s">
        <v>39189</v>
      </c>
      <c r="C17432" s="32" t="s">
        <v>39190</v>
      </c>
      <c r="D17432" s="10">
        <v>0</v>
      </c>
      <c r="E17432" s="6">
        <v>0.35</v>
      </c>
      <c r="F17432" s="5">
        <v>0</v>
      </c>
      <c r="G17432" t="s">
        <v>26932</v>
      </c>
    </row>
    <row r="17433" spans="1:7" x14ac:dyDescent="0.25">
      <c r="A17433" t="s">
        <v>55421</v>
      </c>
      <c r="B17433" s="32" t="s">
        <v>9506</v>
      </c>
      <c r="C17433" s="32" t="s">
        <v>9507</v>
      </c>
      <c r="D17433" s="10">
        <v>0</v>
      </c>
      <c r="E17433" s="6">
        <v>0.35</v>
      </c>
      <c r="F17433" s="5">
        <v>0</v>
      </c>
      <c r="G17433" t="s">
        <v>26932</v>
      </c>
    </row>
    <row r="17434" spans="1:7" x14ac:dyDescent="0.25">
      <c r="A17434" t="s">
        <v>55422</v>
      </c>
      <c r="B17434" s="32" t="s">
        <v>9508</v>
      </c>
      <c r="C17434" s="32" t="s">
        <v>9509</v>
      </c>
      <c r="D17434" s="10">
        <v>0</v>
      </c>
      <c r="E17434" s="6">
        <v>0.35</v>
      </c>
      <c r="F17434" s="5">
        <v>0</v>
      </c>
      <c r="G17434" t="s">
        <v>26932</v>
      </c>
    </row>
    <row r="17435" spans="1:7" x14ac:dyDescent="0.25">
      <c r="A17435" t="s">
        <v>55423</v>
      </c>
      <c r="B17435" s="32" t="s">
        <v>9510</v>
      </c>
      <c r="C17435" s="32" t="s">
        <v>9511</v>
      </c>
      <c r="D17435" s="10">
        <v>0</v>
      </c>
      <c r="E17435" s="6">
        <v>0.35</v>
      </c>
      <c r="F17435" s="5">
        <v>0</v>
      </c>
      <c r="G17435" t="s">
        <v>26932</v>
      </c>
    </row>
    <row r="17436" spans="1:7" x14ac:dyDescent="0.25">
      <c r="A17436" t="s">
        <v>55424</v>
      </c>
      <c r="B17436" s="32" t="s">
        <v>9512</v>
      </c>
      <c r="C17436" s="32" t="s">
        <v>9513</v>
      </c>
      <c r="D17436" s="10">
        <v>0</v>
      </c>
      <c r="E17436" s="6">
        <v>0.35</v>
      </c>
      <c r="F17436" s="5">
        <v>0</v>
      </c>
      <c r="G17436" t="s">
        <v>26932</v>
      </c>
    </row>
    <row r="17437" spans="1:7" x14ac:dyDescent="0.25">
      <c r="A17437" t="s">
        <v>55425</v>
      </c>
      <c r="B17437" s="32" t="s">
        <v>10540</v>
      </c>
      <c r="C17437" s="32" t="s">
        <v>10541</v>
      </c>
      <c r="D17437" s="10">
        <v>0</v>
      </c>
      <c r="E17437" s="6">
        <v>0.35</v>
      </c>
      <c r="F17437" s="5">
        <v>0</v>
      </c>
      <c r="G17437" t="s">
        <v>26932</v>
      </c>
    </row>
    <row r="17438" spans="1:7" x14ac:dyDescent="0.25">
      <c r="A17438" t="s">
        <v>55426</v>
      </c>
      <c r="B17438" s="32" t="s">
        <v>10542</v>
      </c>
      <c r="C17438" s="32" t="s">
        <v>10543</v>
      </c>
      <c r="D17438" s="10">
        <v>0</v>
      </c>
      <c r="E17438" s="6">
        <v>0.35</v>
      </c>
      <c r="F17438" s="5">
        <v>0</v>
      </c>
      <c r="G17438" t="s">
        <v>26932</v>
      </c>
    </row>
    <row r="17439" spans="1:7" x14ac:dyDescent="0.25">
      <c r="A17439" t="s">
        <v>55427</v>
      </c>
      <c r="B17439" s="32" t="s">
        <v>10544</v>
      </c>
      <c r="C17439" s="32" t="s">
        <v>10545</v>
      </c>
      <c r="D17439" s="10">
        <v>0</v>
      </c>
      <c r="E17439" s="6">
        <v>0.35</v>
      </c>
      <c r="F17439" s="5">
        <v>0</v>
      </c>
      <c r="G17439" t="s">
        <v>26932</v>
      </c>
    </row>
    <row r="17440" spans="1:7" x14ac:dyDescent="0.25">
      <c r="A17440" t="s">
        <v>55428</v>
      </c>
      <c r="B17440" s="32" t="s">
        <v>10546</v>
      </c>
      <c r="C17440" s="32" t="s">
        <v>10547</v>
      </c>
      <c r="D17440" s="10">
        <v>0</v>
      </c>
      <c r="E17440" s="6">
        <v>0.35</v>
      </c>
      <c r="F17440" s="5">
        <v>0</v>
      </c>
      <c r="G17440" t="s">
        <v>26932</v>
      </c>
    </row>
    <row r="17441" spans="1:7" x14ac:dyDescent="0.25">
      <c r="A17441" t="s">
        <v>55429</v>
      </c>
      <c r="B17441" s="32" t="s">
        <v>11241</v>
      </c>
      <c r="C17441" s="32" t="s">
        <v>11242</v>
      </c>
      <c r="D17441" s="10">
        <v>0</v>
      </c>
      <c r="E17441" s="6">
        <v>0.35</v>
      </c>
      <c r="F17441" s="5">
        <v>0</v>
      </c>
      <c r="G17441" t="s">
        <v>26932</v>
      </c>
    </row>
    <row r="17442" spans="1:7" x14ac:dyDescent="0.25">
      <c r="A17442" t="s">
        <v>55430</v>
      </c>
      <c r="B17442" s="32" t="s">
        <v>11243</v>
      </c>
      <c r="C17442" s="32" t="s">
        <v>11244</v>
      </c>
      <c r="D17442" s="10">
        <v>0</v>
      </c>
      <c r="E17442" s="6">
        <v>0.35</v>
      </c>
      <c r="F17442" s="5">
        <v>0</v>
      </c>
      <c r="G17442" t="s">
        <v>26932</v>
      </c>
    </row>
    <row r="17443" spans="1:7" x14ac:dyDescent="0.25">
      <c r="A17443" t="s">
        <v>55431</v>
      </c>
      <c r="B17443" s="32" t="s">
        <v>11245</v>
      </c>
      <c r="C17443" s="32" t="s">
        <v>11246</v>
      </c>
      <c r="D17443" s="10">
        <v>0</v>
      </c>
      <c r="E17443" s="6">
        <v>0.35</v>
      </c>
      <c r="F17443" s="5">
        <v>0</v>
      </c>
      <c r="G17443" t="s">
        <v>26932</v>
      </c>
    </row>
    <row r="17444" spans="1:7" x14ac:dyDescent="0.25">
      <c r="A17444" t="s">
        <v>55432</v>
      </c>
      <c r="B17444" s="32" t="s">
        <v>11247</v>
      </c>
      <c r="C17444" s="32" t="s">
        <v>11248</v>
      </c>
      <c r="D17444" s="10">
        <v>0</v>
      </c>
      <c r="E17444" s="6">
        <v>0.35</v>
      </c>
      <c r="F17444" s="5">
        <v>0</v>
      </c>
      <c r="G17444" t="s">
        <v>26932</v>
      </c>
    </row>
    <row r="17445" spans="1:7" x14ac:dyDescent="0.25">
      <c r="A17445" t="s">
        <v>55433</v>
      </c>
      <c r="B17445" s="32" t="s">
        <v>20767</v>
      </c>
      <c r="C17445" s="32" t="s">
        <v>8838</v>
      </c>
      <c r="D17445" s="10">
        <v>0</v>
      </c>
      <c r="E17445" s="6">
        <v>0.35</v>
      </c>
      <c r="F17445" s="5">
        <v>0</v>
      </c>
      <c r="G17445" t="s">
        <v>26932</v>
      </c>
    </row>
    <row r="17446" spans="1:7" x14ac:dyDescent="0.25">
      <c r="A17446" t="s">
        <v>55434</v>
      </c>
      <c r="B17446" s="32" t="s">
        <v>20768</v>
      </c>
      <c r="C17446" s="32" t="s">
        <v>20769</v>
      </c>
      <c r="D17446" s="10">
        <v>0</v>
      </c>
      <c r="E17446" s="6">
        <v>0.35</v>
      </c>
      <c r="F17446" s="5">
        <v>0</v>
      </c>
      <c r="G17446" t="s">
        <v>26932</v>
      </c>
    </row>
    <row r="17447" spans="1:7" x14ac:dyDescent="0.25">
      <c r="A17447" t="s">
        <v>55435</v>
      </c>
      <c r="B17447" s="32" t="s">
        <v>20770</v>
      </c>
      <c r="C17447" s="32" t="s">
        <v>20771</v>
      </c>
      <c r="D17447" s="10">
        <v>0</v>
      </c>
      <c r="E17447" s="6">
        <v>0.35</v>
      </c>
      <c r="F17447" s="5">
        <v>0</v>
      </c>
      <c r="G17447" t="s">
        <v>26932</v>
      </c>
    </row>
    <row r="17448" spans="1:7" x14ac:dyDescent="0.25">
      <c r="A17448" t="s">
        <v>55436</v>
      </c>
      <c r="B17448" s="32" t="s">
        <v>20772</v>
      </c>
      <c r="C17448" s="32" t="s">
        <v>20773</v>
      </c>
      <c r="D17448" s="10">
        <v>0</v>
      </c>
      <c r="E17448" s="6">
        <v>0.35</v>
      </c>
      <c r="F17448" s="5">
        <v>0</v>
      </c>
      <c r="G17448" t="s">
        <v>26932</v>
      </c>
    </row>
    <row r="17449" spans="1:7" x14ac:dyDescent="0.25">
      <c r="A17449" t="s">
        <v>55437</v>
      </c>
      <c r="B17449" s="32" t="s">
        <v>22119</v>
      </c>
      <c r="C17449" s="32" t="s">
        <v>22120</v>
      </c>
      <c r="D17449" s="10">
        <v>0</v>
      </c>
      <c r="E17449" s="6">
        <v>0.35</v>
      </c>
      <c r="F17449" s="5">
        <v>0</v>
      </c>
      <c r="G17449" t="s">
        <v>26932</v>
      </c>
    </row>
    <row r="17450" spans="1:7" x14ac:dyDescent="0.25">
      <c r="A17450" t="s">
        <v>55438</v>
      </c>
      <c r="B17450" s="32" t="s">
        <v>22121</v>
      </c>
      <c r="C17450" s="32" t="s">
        <v>22122</v>
      </c>
      <c r="D17450" s="10">
        <v>0</v>
      </c>
      <c r="E17450" s="6">
        <v>0.35</v>
      </c>
      <c r="F17450" s="5">
        <v>0</v>
      </c>
      <c r="G17450" t="s">
        <v>26932</v>
      </c>
    </row>
    <row r="17451" spans="1:7" x14ac:dyDescent="0.25">
      <c r="A17451" t="s">
        <v>55439</v>
      </c>
      <c r="B17451" s="32" t="s">
        <v>22123</v>
      </c>
      <c r="C17451" s="32" t="s">
        <v>22124</v>
      </c>
      <c r="D17451" s="10">
        <v>0</v>
      </c>
      <c r="E17451" s="6">
        <v>0.35</v>
      </c>
      <c r="F17451" s="5">
        <v>0</v>
      </c>
      <c r="G17451" t="s">
        <v>26932</v>
      </c>
    </row>
    <row r="17452" spans="1:7" x14ac:dyDescent="0.25">
      <c r="A17452" t="s">
        <v>55440</v>
      </c>
      <c r="B17452" s="32" t="s">
        <v>22125</v>
      </c>
      <c r="C17452" s="32" t="s">
        <v>22126</v>
      </c>
      <c r="D17452" s="10">
        <v>0</v>
      </c>
      <c r="E17452" s="6">
        <v>0.35</v>
      </c>
      <c r="F17452" s="5">
        <v>0</v>
      </c>
      <c r="G17452" t="s">
        <v>26932</v>
      </c>
    </row>
    <row r="17453" spans="1:7" x14ac:dyDescent="0.25">
      <c r="A17453" t="s">
        <v>55441</v>
      </c>
      <c r="B17453" s="32" t="s">
        <v>22127</v>
      </c>
      <c r="C17453" s="32" t="s">
        <v>22128</v>
      </c>
      <c r="D17453" s="10">
        <v>0</v>
      </c>
      <c r="E17453" s="6">
        <v>0.35</v>
      </c>
      <c r="F17453" s="5">
        <v>0</v>
      </c>
      <c r="G17453" t="s">
        <v>26932</v>
      </c>
    </row>
    <row r="17454" spans="1:7" x14ac:dyDescent="0.25">
      <c r="A17454" t="s">
        <v>55442</v>
      </c>
      <c r="B17454" s="32" t="s">
        <v>22129</v>
      </c>
      <c r="C17454" s="32" t="s">
        <v>22130</v>
      </c>
      <c r="D17454" s="10">
        <v>0</v>
      </c>
      <c r="E17454" s="6">
        <v>0.35</v>
      </c>
      <c r="F17454" s="5">
        <v>0</v>
      </c>
      <c r="G17454" t="s">
        <v>26932</v>
      </c>
    </row>
    <row r="17455" spans="1:7" x14ac:dyDescent="0.25">
      <c r="A17455" t="s">
        <v>55443</v>
      </c>
      <c r="B17455" s="32" t="s">
        <v>22131</v>
      </c>
      <c r="C17455" s="32" t="s">
        <v>22132</v>
      </c>
      <c r="D17455" s="10">
        <v>0</v>
      </c>
      <c r="E17455" s="6">
        <v>0.35</v>
      </c>
      <c r="F17455" s="5">
        <v>0</v>
      </c>
      <c r="G17455" t="s">
        <v>26932</v>
      </c>
    </row>
    <row r="17456" spans="1:7" x14ac:dyDescent="0.25">
      <c r="A17456" t="s">
        <v>55444</v>
      </c>
      <c r="B17456" s="32" t="s">
        <v>22135</v>
      </c>
      <c r="C17456" s="32" t="s">
        <v>22136</v>
      </c>
      <c r="D17456" s="10">
        <v>0</v>
      </c>
      <c r="E17456" s="6">
        <v>0.35</v>
      </c>
      <c r="F17456" s="5">
        <v>0</v>
      </c>
      <c r="G17456" t="s">
        <v>26932</v>
      </c>
    </row>
    <row r="17457" spans="1:7" x14ac:dyDescent="0.25">
      <c r="A17457" t="s">
        <v>55445</v>
      </c>
      <c r="B17457" s="32" t="s">
        <v>39203</v>
      </c>
      <c r="C17457" s="32" t="s">
        <v>39204</v>
      </c>
      <c r="D17457" s="10">
        <v>0</v>
      </c>
      <c r="E17457" s="6">
        <v>0.35</v>
      </c>
      <c r="F17457" s="5">
        <v>0</v>
      </c>
      <c r="G17457" t="s">
        <v>26932</v>
      </c>
    </row>
    <row r="17458" spans="1:7" x14ac:dyDescent="0.25">
      <c r="A17458" t="s">
        <v>55446</v>
      </c>
      <c r="B17458" s="32" t="s">
        <v>22137</v>
      </c>
      <c r="C17458" s="32" t="s">
        <v>22138</v>
      </c>
      <c r="D17458" s="10">
        <v>0</v>
      </c>
      <c r="E17458" s="6">
        <v>0.35</v>
      </c>
      <c r="F17458" s="5">
        <v>0</v>
      </c>
      <c r="G17458" t="s">
        <v>26932</v>
      </c>
    </row>
    <row r="17459" spans="1:7" x14ac:dyDescent="0.25">
      <c r="A17459" t="s">
        <v>55447</v>
      </c>
      <c r="B17459" s="32" t="s">
        <v>7669</v>
      </c>
      <c r="C17459" s="32" t="s">
        <v>7670</v>
      </c>
      <c r="D17459" s="10">
        <v>0</v>
      </c>
      <c r="E17459" s="6">
        <v>0.35</v>
      </c>
      <c r="F17459" s="5">
        <v>0</v>
      </c>
      <c r="G17459" t="s">
        <v>26932</v>
      </c>
    </row>
    <row r="17460" spans="1:7" x14ac:dyDescent="0.25">
      <c r="A17460" t="s">
        <v>55448</v>
      </c>
      <c r="B17460" s="32" t="s">
        <v>22139</v>
      </c>
      <c r="C17460" s="32" t="s">
        <v>22140</v>
      </c>
      <c r="D17460" s="10">
        <v>0</v>
      </c>
      <c r="E17460" s="6">
        <v>0.35</v>
      </c>
      <c r="F17460" s="5">
        <v>0</v>
      </c>
      <c r="G17460" t="s">
        <v>26932</v>
      </c>
    </row>
    <row r="17461" spans="1:7" x14ac:dyDescent="0.25">
      <c r="A17461" t="s">
        <v>55449</v>
      </c>
      <c r="B17461" s="32" t="s">
        <v>22141</v>
      </c>
      <c r="C17461" s="32" t="s">
        <v>22142</v>
      </c>
      <c r="D17461" s="10">
        <v>0</v>
      </c>
      <c r="E17461" s="6">
        <v>0.35</v>
      </c>
      <c r="F17461" s="5">
        <v>0</v>
      </c>
      <c r="G17461" t="s">
        <v>26932</v>
      </c>
    </row>
    <row r="17462" spans="1:7" x14ac:dyDescent="0.25">
      <c r="A17462" t="s">
        <v>55450</v>
      </c>
      <c r="B17462" s="32" t="s">
        <v>9534</v>
      </c>
      <c r="C17462" s="32" t="s">
        <v>9535</v>
      </c>
      <c r="D17462" s="10">
        <v>1</v>
      </c>
      <c r="E17462" s="6">
        <v>0.35</v>
      </c>
      <c r="F17462" s="5">
        <v>0.65</v>
      </c>
      <c r="G17462" t="s">
        <v>26932</v>
      </c>
    </row>
    <row r="17463" spans="1:7" x14ac:dyDescent="0.25">
      <c r="A17463" t="s">
        <v>55451</v>
      </c>
      <c r="B17463" s="32" t="s">
        <v>9536</v>
      </c>
      <c r="C17463" s="32" t="s">
        <v>9537</v>
      </c>
      <c r="D17463" s="10">
        <v>1</v>
      </c>
      <c r="E17463" s="6">
        <v>0.35</v>
      </c>
      <c r="F17463" s="5">
        <v>0.65</v>
      </c>
      <c r="G17463" t="s">
        <v>26932</v>
      </c>
    </row>
    <row r="17464" spans="1:7" x14ac:dyDescent="0.25">
      <c r="A17464" t="s">
        <v>55452</v>
      </c>
      <c r="B17464" s="32" t="s">
        <v>9538</v>
      </c>
      <c r="C17464" s="32" t="s">
        <v>9539</v>
      </c>
      <c r="D17464" s="10">
        <v>1000</v>
      </c>
      <c r="E17464" s="6">
        <v>0.35</v>
      </c>
      <c r="F17464" s="5">
        <v>650</v>
      </c>
      <c r="G17464" t="s">
        <v>26932</v>
      </c>
    </row>
    <row r="17465" spans="1:7" x14ac:dyDescent="0.25">
      <c r="A17465" t="s">
        <v>55453</v>
      </c>
      <c r="B17465" s="32" t="s">
        <v>9540</v>
      </c>
      <c r="C17465" s="32" t="s">
        <v>9541</v>
      </c>
      <c r="D17465" s="10">
        <v>1</v>
      </c>
      <c r="E17465" s="6">
        <v>0.35</v>
      </c>
      <c r="F17465" s="5">
        <v>0.65</v>
      </c>
      <c r="G17465" t="s">
        <v>26932</v>
      </c>
    </row>
    <row r="17466" spans="1:7" x14ac:dyDescent="0.25">
      <c r="A17466" t="s">
        <v>55454</v>
      </c>
      <c r="B17466" s="32" t="s">
        <v>9542</v>
      </c>
      <c r="C17466" s="32" t="s">
        <v>9543</v>
      </c>
      <c r="D17466" s="10">
        <v>1</v>
      </c>
      <c r="E17466" s="6">
        <v>0.35</v>
      </c>
      <c r="F17466" s="5">
        <v>0.65</v>
      </c>
      <c r="G17466" t="s">
        <v>26932</v>
      </c>
    </row>
    <row r="17467" spans="1:7" x14ac:dyDescent="0.25">
      <c r="A17467" t="s">
        <v>55455</v>
      </c>
      <c r="B17467" s="32" t="s">
        <v>9544</v>
      </c>
      <c r="C17467" s="32" t="s">
        <v>9545</v>
      </c>
      <c r="D17467" s="10">
        <v>1000</v>
      </c>
      <c r="E17467" s="6">
        <v>0.35</v>
      </c>
      <c r="F17467" s="5">
        <v>650</v>
      </c>
      <c r="G17467" t="s">
        <v>26932</v>
      </c>
    </row>
    <row r="17468" spans="1:7" x14ac:dyDescent="0.25">
      <c r="A17468" t="s">
        <v>55456</v>
      </c>
      <c r="B17468" s="32" t="s">
        <v>10145</v>
      </c>
      <c r="C17468" s="32" t="s">
        <v>10146</v>
      </c>
      <c r="D17468" s="10">
        <v>408.1</v>
      </c>
      <c r="E17468" s="6">
        <v>0.35</v>
      </c>
      <c r="F17468" s="5">
        <v>265.26500000000004</v>
      </c>
      <c r="G17468" t="s">
        <v>26932</v>
      </c>
    </row>
    <row r="17469" spans="1:7" x14ac:dyDescent="0.25">
      <c r="A17469" t="s">
        <v>55457</v>
      </c>
      <c r="B17469" s="32" t="s">
        <v>10148</v>
      </c>
      <c r="C17469" s="32" t="s">
        <v>10146</v>
      </c>
      <c r="D17469" s="10">
        <v>538.22</v>
      </c>
      <c r="E17469" s="6">
        <v>0.35</v>
      </c>
      <c r="F17469" s="5">
        <v>349.84300000000002</v>
      </c>
      <c r="G17469" t="s">
        <v>26932</v>
      </c>
    </row>
    <row r="17470" spans="1:7" x14ac:dyDescent="0.25">
      <c r="A17470" t="s">
        <v>55458</v>
      </c>
      <c r="B17470" s="32" t="s">
        <v>7374</v>
      </c>
      <c r="C17470" s="32" t="s">
        <v>10149</v>
      </c>
      <c r="D17470" s="10">
        <v>1064.5999999999999</v>
      </c>
      <c r="E17470" s="6">
        <v>0.35</v>
      </c>
      <c r="F17470" s="5">
        <v>691.99</v>
      </c>
      <c r="G17470" t="s">
        <v>26932</v>
      </c>
    </row>
    <row r="17471" spans="1:7" x14ac:dyDescent="0.25">
      <c r="A17471" t="s">
        <v>55459</v>
      </c>
      <c r="B17471" s="32" t="s">
        <v>7375</v>
      </c>
      <c r="C17471" s="32" t="s">
        <v>10150</v>
      </c>
      <c r="D17471" s="10">
        <v>1774.33</v>
      </c>
      <c r="E17471" s="6">
        <v>0.35</v>
      </c>
      <c r="F17471" s="5">
        <v>1153.3145</v>
      </c>
      <c r="G17471" t="s">
        <v>26932</v>
      </c>
    </row>
    <row r="17472" spans="1:7" x14ac:dyDescent="0.25">
      <c r="A17472" t="s">
        <v>55460</v>
      </c>
      <c r="B17472" s="32" t="s">
        <v>10151</v>
      </c>
      <c r="C17472" s="32" t="s">
        <v>10152</v>
      </c>
      <c r="D17472" s="10">
        <v>2484.06</v>
      </c>
      <c r="E17472" s="6">
        <v>0.35</v>
      </c>
      <c r="F17472" s="5">
        <v>1614.6390000000001</v>
      </c>
      <c r="G17472" t="s">
        <v>26932</v>
      </c>
    </row>
    <row r="17473" spans="1:7" x14ac:dyDescent="0.25">
      <c r="A17473" t="s">
        <v>55461</v>
      </c>
      <c r="B17473" s="32" t="s">
        <v>10300</v>
      </c>
      <c r="C17473" s="32" t="s">
        <v>10301</v>
      </c>
      <c r="D17473" s="10">
        <v>532.29999999999995</v>
      </c>
      <c r="E17473" s="6">
        <v>0.35</v>
      </c>
      <c r="F17473" s="5">
        <v>345.995</v>
      </c>
      <c r="G17473" t="s">
        <v>26932</v>
      </c>
    </row>
    <row r="17474" spans="1:7" x14ac:dyDescent="0.25">
      <c r="A17474" t="s">
        <v>55462</v>
      </c>
      <c r="B17474" s="32" t="s">
        <v>10379</v>
      </c>
      <c r="C17474" s="32" t="s">
        <v>10380</v>
      </c>
      <c r="D17474" s="10">
        <v>621.02</v>
      </c>
      <c r="E17474" s="6">
        <v>0.35</v>
      </c>
      <c r="F17474" s="5">
        <v>403.66300000000001</v>
      </c>
      <c r="G17474" t="s">
        <v>26932</v>
      </c>
    </row>
    <row r="17475" spans="1:7" x14ac:dyDescent="0.25">
      <c r="A17475" t="s">
        <v>55463</v>
      </c>
      <c r="B17475" s="32" t="s">
        <v>10381</v>
      </c>
      <c r="C17475" s="32" t="s">
        <v>10382</v>
      </c>
      <c r="D17475" s="10">
        <v>1005.45</v>
      </c>
      <c r="E17475" s="6">
        <v>0.35</v>
      </c>
      <c r="F17475" s="5">
        <v>653.54250000000002</v>
      </c>
      <c r="G17475" t="s">
        <v>26932</v>
      </c>
    </row>
    <row r="17476" spans="1:7" x14ac:dyDescent="0.25">
      <c r="A17476" t="s">
        <v>55464</v>
      </c>
      <c r="B17476" s="32" t="s">
        <v>10383</v>
      </c>
      <c r="C17476" s="32" t="s">
        <v>10384</v>
      </c>
      <c r="D17476" s="10">
        <v>1478.61</v>
      </c>
      <c r="E17476" s="6">
        <v>0.35</v>
      </c>
      <c r="F17476" s="5">
        <v>961.09649999999999</v>
      </c>
      <c r="G17476" t="s">
        <v>26932</v>
      </c>
    </row>
    <row r="17477" spans="1:7" x14ac:dyDescent="0.25">
      <c r="A17477" t="s">
        <v>55465</v>
      </c>
      <c r="B17477" s="32" t="s">
        <v>10551</v>
      </c>
      <c r="C17477" s="32" t="s">
        <v>10552</v>
      </c>
      <c r="D17477" s="10">
        <v>0</v>
      </c>
      <c r="E17477" s="6">
        <v>0.35</v>
      </c>
      <c r="F17477" s="5">
        <v>0</v>
      </c>
      <c r="G17477" t="s">
        <v>26932</v>
      </c>
    </row>
    <row r="17478" spans="1:7" x14ac:dyDescent="0.25">
      <c r="A17478" t="s">
        <v>55466</v>
      </c>
      <c r="B17478" s="32" t="s">
        <v>10554</v>
      </c>
      <c r="C17478" s="32" t="s">
        <v>10555</v>
      </c>
      <c r="D17478" s="10">
        <v>0</v>
      </c>
      <c r="E17478" s="6">
        <v>0.35</v>
      </c>
      <c r="F17478" s="5">
        <v>0</v>
      </c>
      <c r="G17478" t="s">
        <v>26932</v>
      </c>
    </row>
    <row r="17479" spans="1:7" x14ac:dyDescent="0.25">
      <c r="A17479" t="s">
        <v>55467</v>
      </c>
      <c r="B17479" s="32" t="s">
        <v>10556</v>
      </c>
      <c r="C17479" s="32" t="s">
        <v>10557</v>
      </c>
      <c r="D17479" s="10">
        <v>0</v>
      </c>
      <c r="E17479" s="6">
        <v>0.35</v>
      </c>
      <c r="F17479" s="5">
        <v>0</v>
      </c>
      <c r="G17479" t="s">
        <v>26932</v>
      </c>
    </row>
    <row r="17480" spans="1:7" x14ac:dyDescent="0.25">
      <c r="A17480" t="s">
        <v>55468</v>
      </c>
      <c r="B17480" s="32" t="s">
        <v>10558</v>
      </c>
      <c r="C17480" s="32" t="s">
        <v>10559</v>
      </c>
      <c r="D17480" s="10">
        <v>0</v>
      </c>
      <c r="E17480" s="6">
        <v>0.35</v>
      </c>
      <c r="F17480" s="5">
        <v>0</v>
      </c>
      <c r="G17480" t="s">
        <v>26932</v>
      </c>
    </row>
    <row r="17481" spans="1:7" x14ac:dyDescent="0.25">
      <c r="A17481" t="s">
        <v>55469</v>
      </c>
      <c r="B17481" s="32" t="s">
        <v>10560</v>
      </c>
      <c r="C17481" s="32" t="s">
        <v>10561</v>
      </c>
      <c r="D17481" s="10">
        <v>0</v>
      </c>
      <c r="E17481" s="6">
        <v>0.35</v>
      </c>
      <c r="F17481" s="5">
        <v>0</v>
      </c>
      <c r="G17481" t="s">
        <v>26932</v>
      </c>
    </row>
    <row r="17482" spans="1:7" x14ac:dyDescent="0.25">
      <c r="A17482" t="s">
        <v>55470</v>
      </c>
      <c r="B17482" s="32" t="s">
        <v>11388</v>
      </c>
      <c r="C17482" s="32" t="s">
        <v>11389</v>
      </c>
      <c r="D17482" s="10">
        <v>0</v>
      </c>
      <c r="E17482" s="6">
        <v>0.35</v>
      </c>
      <c r="F17482" s="5">
        <v>0</v>
      </c>
      <c r="G17482" t="s">
        <v>26932</v>
      </c>
    </row>
    <row r="17483" spans="1:7" x14ac:dyDescent="0.25">
      <c r="A17483" t="s">
        <v>55471</v>
      </c>
      <c r="B17483" s="32" t="s">
        <v>11390</v>
      </c>
      <c r="C17483" s="32" t="s">
        <v>11391</v>
      </c>
      <c r="D17483" s="10">
        <v>0</v>
      </c>
      <c r="E17483" s="6">
        <v>0.35</v>
      </c>
      <c r="F17483" s="5">
        <v>0</v>
      </c>
      <c r="G17483" t="s">
        <v>26932</v>
      </c>
    </row>
    <row r="17484" spans="1:7" x14ac:dyDescent="0.25">
      <c r="A17484" t="s">
        <v>55472</v>
      </c>
      <c r="B17484" s="32" t="s">
        <v>11392</v>
      </c>
      <c r="C17484" s="32" t="s">
        <v>11393</v>
      </c>
      <c r="D17484" s="10">
        <v>0</v>
      </c>
      <c r="E17484" s="6">
        <v>0.35</v>
      </c>
      <c r="F17484" s="5">
        <v>0</v>
      </c>
      <c r="G17484" t="s">
        <v>26932</v>
      </c>
    </row>
    <row r="17485" spans="1:7" x14ac:dyDescent="0.25">
      <c r="A17485" t="s">
        <v>55473</v>
      </c>
      <c r="B17485" s="32" t="s">
        <v>11394</v>
      </c>
      <c r="C17485" s="32" t="s">
        <v>11395</v>
      </c>
      <c r="D17485" s="10">
        <v>0</v>
      </c>
      <c r="E17485" s="6">
        <v>0.35</v>
      </c>
      <c r="F17485" s="5">
        <v>0</v>
      </c>
      <c r="G17485" t="s">
        <v>26932</v>
      </c>
    </row>
    <row r="17486" spans="1:7" x14ac:dyDescent="0.25">
      <c r="A17486" t="s">
        <v>55474</v>
      </c>
      <c r="B17486" s="32" t="s">
        <v>25680</v>
      </c>
      <c r="C17486" s="32" t="s">
        <v>25681</v>
      </c>
      <c r="D17486" s="10">
        <v>0</v>
      </c>
      <c r="E17486" s="6">
        <v>0.35</v>
      </c>
      <c r="F17486" s="5">
        <v>0</v>
      </c>
      <c r="G17486" t="s">
        <v>26932</v>
      </c>
    </row>
    <row r="17487" spans="1:7" x14ac:dyDescent="0.25">
      <c r="A17487" t="s">
        <v>55475</v>
      </c>
      <c r="B17487" s="32" t="s">
        <v>25682</v>
      </c>
      <c r="C17487" s="32" t="s">
        <v>25683</v>
      </c>
      <c r="D17487" s="10">
        <v>0</v>
      </c>
      <c r="E17487" s="6">
        <v>0.35</v>
      </c>
      <c r="F17487" s="5">
        <v>0</v>
      </c>
      <c r="G17487" t="s">
        <v>26932</v>
      </c>
    </row>
    <row r="17488" spans="1:7" x14ac:dyDescent="0.25">
      <c r="A17488" t="s">
        <v>55476</v>
      </c>
      <c r="B17488" s="32" t="s">
        <v>7671</v>
      </c>
      <c r="C17488" s="32" t="s">
        <v>7672</v>
      </c>
      <c r="D17488" s="10">
        <v>0</v>
      </c>
      <c r="E17488" s="6">
        <v>0.35</v>
      </c>
      <c r="F17488" s="5">
        <v>0</v>
      </c>
      <c r="G17488" t="s">
        <v>26932</v>
      </c>
    </row>
    <row r="17489" spans="1:7" x14ac:dyDescent="0.25">
      <c r="A17489" t="s">
        <v>55477</v>
      </c>
      <c r="B17489" s="32" t="s">
        <v>25684</v>
      </c>
      <c r="C17489" s="32" t="s">
        <v>25685</v>
      </c>
      <c r="D17489" s="10">
        <v>0</v>
      </c>
      <c r="E17489" s="6">
        <v>0.35</v>
      </c>
      <c r="F17489" s="5">
        <v>0</v>
      </c>
      <c r="G17489" t="s">
        <v>26932</v>
      </c>
    </row>
    <row r="17490" spans="1:7" x14ac:dyDescent="0.25">
      <c r="A17490" t="s">
        <v>55478</v>
      </c>
      <c r="B17490" s="32" t="s">
        <v>25686</v>
      </c>
      <c r="C17490" s="32" t="s">
        <v>25687</v>
      </c>
      <c r="D17490" s="10">
        <v>0</v>
      </c>
      <c r="E17490" s="6">
        <v>0.35</v>
      </c>
      <c r="F17490" s="5">
        <v>0</v>
      </c>
      <c r="G17490" t="s">
        <v>26932</v>
      </c>
    </row>
    <row r="17491" spans="1:7" x14ac:dyDescent="0.25">
      <c r="A17491" t="s">
        <v>55479</v>
      </c>
      <c r="B17491" s="32" t="s">
        <v>9303</v>
      </c>
      <c r="C17491" s="32" t="s">
        <v>9304</v>
      </c>
      <c r="D17491" s="10">
        <v>177.43</v>
      </c>
      <c r="E17491" s="6">
        <v>0.35</v>
      </c>
      <c r="F17491" s="5">
        <v>115.32950000000001</v>
      </c>
      <c r="G17491" t="s">
        <v>26932</v>
      </c>
    </row>
    <row r="17492" spans="1:7" x14ac:dyDescent="0.25">
      <c r="A17492" t="s">
        <v>55480</v>
      </c>
      <c r="B17492" s="32" t="s">
        <v>9305</v>
      </c>
      <c r="C17492" s="32" t="s">
        <v>9306</v>
      </c>
      <c r="D17492" s="10">
        <v>372.61</v>
      </c>
      <c r="E17492" s="6">
        <v>0.35</v>
      </c>
      <c r="F17492" s="5">
        <v>242.19650000000001</v>
      </c>
      <c r="G17492" t="s">
        <v>26932</v>
      </c>
    </row>
    <row r="17493" spans="1:7" x14ac:dyDescent="0.25">
      <c r="A17493" t="s">
        <v>55481</v>
      </c>
      <c r="B17493" s="32" t="s">
        <v>9309</v>
      </c>
      <c r="C17493" s="32" t="s">
        <v>9310</v>
      </c>
      <c r="D17493" s="10">
        <v>88.72</v>
      </c>
      <c r="E17493" s="6">
        <v>0.35</v>
      </c>
      <c r="F17493" s="5">
        <v>57.667999999999999</v>
      </c>
      <c r="G17493" t="s">
        <v>26932</v>
      </c>
    </row>
    <row r="17494" spans="1:7" x14ac:dyDescent="0.25">
      <c r="A17494" t="s">
        <v>55482</v>
      </c>
      <c r="B17494" s="32" t="s">
        <v>9311</v>
      </c>
      <c r="C17494" s="32" t="s">
        <v>9312</v>
      </c>
      <c r="D17494" s="10">
        <v>88.72</v>
      </c>
      <c r="E17494" s="6">
        <v>0.35</v>
      </c>
      <c r="F17494" s="5">
        <v>57.667999999999999</v>
      </c>
      <c r="G17494" t="s">
        <v>26932</v>
      </c>
    </row>
    <row r="17495" spans="1:7" x14ac:dyDescent="0.25">
      <c r="A17495" t="s">
        <v>55483</v>
      </c>
      <c r="B17495" s="32" t="s">
        <v>9313</v>
      </c>
      <c r="C17495" s="32" t="s">
        <v>9314</v>
      </c>
      <c r="D17495" s="10">
        <v>118.29</v>
      </c>
      <c r="E17495" s="6">
        <v>0.35</v>
      </c>
      <c r="F17495" s="5">
        <v>76.888500000000008</v>
      </c>
      <c r="G17495" t="s">
        <v>26932</v>
      </c>
    </row>
    <row r="17496" spans="1:7" x14ac:dyDescent="0.25">
      <c r="A17496" t="s">
        <v>55484</v>
      </c>
      <c r="B17496" s="32" t="s">
        <v>9315</v>
      </c>
      <c r="C17496" s="32" t="s">
        <v>9316</v>
      </c>
      <c r="D17496" s="10">
        <v>165.6</v>
      </c>
      <c r="E17496" s="6">
        <v>0.35</v>
      </c>
      <c r="F17496" s="5">
        <v>107.64</v>
      </c>
      <c r="G17496" t="s">
        <v>26932</v>
      </c>
    </row>
    <row r="17497" spans="1:7" x14ac:dyDescent="0.25">
      <c r="A17497" t="s">
        <v>55485</v>
      </c>
      <c r="B17497" s="32" t="s">
        <v>11069</v>
      </c>
      <c r="C17497" s="32" t="s">
        <v>11070</v>
      </c>
      <c r="D17497" s="10">
        <v>0</v>
      </c>
      <c r="E17497" s="6">
        <v>0.35</v>
      </c>
      <c r="F17497" s="5">
        <v>0</v>
      </c>
      <c r="G17497" t="s">
        <v>26932</v>
      </c>
    </row>
    <row r="17498" spans="1:7" x14ac:dyDescent="0.25">
      <c r="A17498" t="s">
        <v>55486</v>
      </c>
      <c r="B17498" s="32" t="s">
        <v>11071</v>
      </c>
      <c r="C17498" s="32" t="s">
        <v>11072</v>
      </c>
      <c r="D17498" s="10">
        <v>0</v>
      </c>
      <c r="E17498" s="6">
        <v>0.35</v>
      </c>
      <c r="F17498" s="5">
        <v>0</v>
      </c>
      <c r="G17498" t="s">
        <v>26932</v>
      </c>
    </row>
    <row r="17499" spans="1:7" x14ac:dyDescent="0.25">
      <c r="A17499" t="s">
        <v>55487</v>
      </c>
      <c r="B17499" s="32" t="s">
        <v>11073</v>
      </c>
      <c r="C17499" s="32" t="s">
        <v>11074</v>
      </c>
      <c r="D17499" s="10">
        <v>0</v>
      </c>
      <c r="E17499" s="6">
        <v>0.35</v>
      </c>
      <c r="F17499" s="5">
        <v>0</v>
      </c>
      <c r="G17499" t="s">
        <v>26932</v>
      </c>
    </row>
    <row r="17500" spans="1:7" x14ac:dyDescent="0.25">
      <c r="A17500" t="s">
        <v>55488</v>
      </c>
      <c r="B17500" s="32" t="s">
        <v>11075</v>
      </c>
      <c r="C17500" s="32" t="s">
        <v>11076</v>
      </c>
      <c r="D17500" s="10">
        <v>0</v>
      </c>
      <c r="E17500" s="6">
        <v>0.35</v>
      </c>
      <c r="F17500" s="5">
        <v>0</v>
      </c>
      <c r="G17500" t="s">
        <v>26932</v>
      </c>
    </row>
    <row r="17501" spans="1:7" x14ac:dyDescent="0.25">
      <c r="A17501" t="s">
        <v>55489</v>
      </c>
      <c r="B17501" s="32" t="s">
        <v>24910</v>
      </c>
      <c r="C17501" s="32" t="s">
        <v>24911</v>
      </c>
      <c r="D17501" s="10">
        <v>0</v>
      </c>
      <c r="E17501" s="6">
        <v>0.35</v>
      </c>
      <c r="F17501" s="5">
        <v>0</v>
      </c>
      <c r="G17501" t="s">
        <v>26932</v>
      </c>
    </row>
    <row r="17502" spans="1:7" x14ac:dyDescent="0.25">
      <c r="A17502" t="s">
        <v>55490</v>
      </c>
      <c r="B17502" s="32" t="s">
        <v>24912</v>
      </c>
      <c r="C17502" s="32" t="s">
        <v>24913</v>
      </c>
      <c r="D17502" s="10">
        <v>0</v>
      </c>
      <c r="E17502" s="6">
        <v>0.35</v>
      </c>
      <c r="F17502" s="5">
        <v>0</v>
      </c>
      <c r="G17502" t="s">
        <v>26932</v>
      </c>
    </row>
    <row r="17503" spans="1:7" x14ac:dyDescent="0.25">
      <c r="A17503" t="s">
        <v>55491</v>
      </c>
      <c r="B17503" s="32" t="s">
        <v>24914</v>
      </c>
      <c r="C17503" s="32" t="s">
        <v>24915</v>
      </c>
      <c r="D17503" s="10">
        <v>0</v>
      </c>
      <c r="E17503" s="6">
        <v>0.35</v>
      </c>
      <c r="F17503" s="5">
        <v>0</v>
      </c>
      <c r="G17503" t="s">
        <v>26932</v>
      </c>
    </row>
    <row r="17504" spans="1:7" x14ac:dyDescent="0.25">
      <c r="A17504" t="s">
        <v>55492</v>
      </c>
      <c r="B17504" s="32" t="s">
        <v>14136</v>
      </c>
      <c r="C17504" s="32" t="s">
        <v>14137</v>
      </c>
      <c r="D17504" s="10">
        <v>0</v>
      </c>
      <c r="E17504" s="6">
        <v>0.35</v>
      </c>
      <c r="F17504" s="5">
        <v>0</v>
      </c>
      <c r="G17504" t="s">
        <v>26932</v>
      </c>
    </row>
    <row r="17505" spans="1:7" x14ac:dyDescent="0.25">
      <c r="A17505" t="s">
        <v>55493</v>
      </c>
      <c r="B17505" s="32" t="s">
        <v>14146</v>
      </c>
      <c r="C17505" s="32" t="s">
        <v>14147</v>
      </c>
      <c r="D17505" s="10">
        <v>0</v>
      </c>
      <c r="E17505" s="6">
        <v>0.35</v>
      </c>
      <c r="F17505" s="5">
        <v>0</v>
      </c>
      <c r="G17505" t="s">
        <v>26932</v>
      </c>
    </row>
    <row r="17506" spans="1:7" x14ac:dyDescent="0.25">
      <c r="A17506" t="s">
        <v>55494</v>
      </c>
      <c r="B17506" s="32" t="s">
        <v>14156</v>
      </c>
      <c r="C17506" s="32" t="s">
        <v>14157</v>
      </c>
      <c r="D17506" s="10">
        <v>0</v>
      </c>
      <c r="E17506" s="6">
        <v>0.35</v>
      </c>
      <c r="F17506" s="5">
        <v>0</v>
      </c>
      <c r="G17506" t="s">
        <v>26932</v>
      </c>
    </row>
    <row r="17507" spans="1:7" x14ac:dyDescent="0.25">
      <c r="A17507" t="s">
        <v>55495</v>
      </c>
      <c r="B17507" s="32" t="s">
        <v>14168</v>
      </c>
      <c r="C17507" s="32" t="s">
        <v>14169</v>
      </c>
      <c r="D17507" s="10">
        <v>0</v>
      </c>
      <c r="E17507" s="6">
        <v>0.35</v>
      </c>
      <c r="F17507" s="5">
        <v>0</v>
      </c>
      <c r="G17507" t="s">
        <v>26932</v>
      </c>
    </row>
    <row r="17508" spans="1:7" x14ac:dyDescent="0.25">
      <c r="A17508" t="s">
        <v>55496</v>
      </c>
      <c r="B17508" s="32" t="s">
        <v>14368</v>
      </c>
      <c r="C17508" s="32" t="s">
        <v>14369</v>
      </c>
      <c r="D17508" s="10">
        <v>0</v>
      </c>
      <c r="E17508" s="6">
        <v>0.35</v>
      </c>
      <c r="F17508" s="5">
        <v>0</v>
      </c>
      <c r="G17508" t="s">
        <v>26932</v>
      </c>
    </row>
    <row r="17509" spans="1:7" x14ac:dyDescent="0.25">
      <c r="A17509" t="s">
        <v>55497</v>
      </c>
      <c r="B17509" s="32" t="s">
        <v>14378</v>
      </c>
      <c r="C17509" s="32" t="s">
        <v>14379</v>
      </c>
      <c r="D17509" s="10">
        <v>0</v>
      </c>
      <c r="E17509" s="6">
        <v>0.35</v>
      </c>
      <c r="F17509" s="5">
        <v>0</v>
      </c>
      <c r="G17509" t="s">
        <v>26932</v>
      </c>
    </row>
    <row r="17510" spans="1:7" x14ac:dyDescent="0.25">
      <c r="A17510" t="s">
        <v>55498</v>
      </c>
      <c r="B17510" s="32" t="s">
        <v>14388</v>
      </c>
      <c r="C17510" s="32" t="s">
        <v>14389</v>
      </c>
      <c r="D17510" s="10">
        <v>0</v>
      </c>
      <c r="E17510" s="6">
        <v>0.35</v>
      </c>
      <c r="F17510" s="5">
        <v>0</v>
      </c>
      <c r="G17510" t="s">
        <v>26932</v>
      </c>
    </row>
    <row r="17511" spans="1:7" x14ac:dyDescent="0.25">
      <c r="A17511" t="s">
        <v>55499</v>
      </c>
      <c r="B17511" s="32" t="s">
        <v>14398</v>
      </c>
      <c r="C17511" s="32" t="s">
        <v>14399</v>
      </c>
      <c r="D17511" s="10">
        <v>0</v>
      </c>
      <c r="E17511" s="6">
        <v>0.35</v>
      </c>
      <c r="F17511" s="5">
        <v>0</v>
      </c>
      <c r="G17511" t="s">
        <v>26932</v>
      </c>
    </row>
    <row r="17512" spans="1:7" x14ac:dyDescent="0.25">
      <c r="A17512" t="s">
        <v>55500</v>
      </c>
      <c r="B17512" s="32" t="s">
        <v>14539</v>
      </c>
      <c r="C17512" s="32" t="s">
        <v>14540</v>
      </c>
      <c r="D17512" s="10">
        <v>0</v>
      </c>
      <c r="E17512" s="6">
        <v>0.35</v>
      </c>
      <c r="F17512" s="5">
        <v>0</v>
      </c>
      <c r="G17512" t="s">
        <v>26932</v>
      </c>
    </row>
    <row r="17513" spans="1:7" x14ac:dyDescent="0.25">
      <c r="A17513" t="s">
        <v>55501</v>
      </c>
      <c r="B17513" s="32" t="s">
        <v>14634</v>
      </c>
      <c r="C17513" s="32" t="s">
        <v>14635</v>
      </c>
      <c r="D17513" s="10">
        <v>0</v>
      </c>
      <c r="E17513" s="6">
        <v>0.35</v>
      </c>
      <c r="F17513" s="5">
        <v>0</v>
      </c>
      <c r="G17513" t="s">
        <v>26932</v>
      </c>
    </row>
    <row r="17514" spans="1:7" x14ac:dyDescent="0.25">
      <c r="A17514" t="s">
        <v>55502</v>
      </c>
      <c r="B17514" s="32" t="s">
        <v>14720</v>
      </c>
      <c r="C17514" s="32" t="s">
        <v>14721</v>
      </c>
      <c r="D17514" s="10">
        <v>0</v>
      </c>
      <c r="E17514" s="6">
        <v>0.35</v>
      </c>
      <c r="F17514" s="5">
        <v>0</v>
      </c>
      <c r="G17514" t="s">
        <v>26932</v>
      </c>
    </row>
    <row r="17515" spans="1:7" x14ac:dyDescent="0.25">
      <c r="A17515" t="s">
        <v>55503</v>
      </c>
      <c r="B17515" s="32" t="s">
        <v>14730</v>
      </c>
      <c r="C17515" s="32" t="s">
        <v>14731</v>
      </c>
      <c r="D17515" s="10">
        <v>0</v>
      </c>
      <c r="E17515" s="6">
        <v>0.35</v>
      </c>
      <c r="F17515" s="5">
        <v>0</v>
      </c>
      <c r="G17515" t="s">
        <v>26932</v>
      </c>
    </row>
    <row r="17516" spans="1:7" x14ac:dyDescent="0.25">
      <c r="A17516" t="s">
        <v>55504</v>
      </c>
      <c r="B17516" s="32" t="s">
        <v>22187</v>
      </c>
      <c r="C17516" s="32" t="s">
        <v>22188</v>
      </c>
      <c r="D17516" s="10">
        <v>0</v>
      </c>
      <c r="E17516" s="6">
        <v>0.35</v>
      </c>
      <c r="F17516" s="5">
        <v>0</v>
      </c>
      <c r="G17516" t="s">
        <v>26932</v>
      </c>
    </row>
    <row r="17517" spans="1:7" x14ac:dyDescent="0.25">
      <c r="A17517" t="s">
        <v>55505</v>
      </c>
      <c r="B17517" s="32" t="s">
        <v>22197</v>
      </c>
      <c r="C17517" s="32" t="s">
        <v>22198</v>
      </c>
      <c r="D17517" s="10">
        <v>0</v>
      </c>
      <c r="E17517" s="6">
        <v>0.35</v>
      </c>
      <c r="F17517" s="5">
        <v>0</v>
      </c>
      <c r="G17517" t="s">
        <v>26932</v>
      </c>
    </row>
    <row r="17518" spans="1:7" x14ac:dyDescent="0.25">
      <c r="A17518" t="s">
        <v>55506</v>
      </c>
      <c r="B17518" s="32" t="s">
        <v>22207</v>
      </c>
      <c r="C17518" s="32" t="s">
        <v>22208</v>
      </c>
      <c r="D17518" s="10">
        <v>0</v>
      </c>
      <c r="E17518" s="6">
        <v>0.35</v>
      </c>
      <c r="F17518" s="5">
        <v>0</v>
      </c>
      <c r="G17518" t="s">
        <v>26932</v>
      </c>
    </row>
    <row r="17519" spans="1:7" x14ac:dyDescent="0.25">
      <c r="A17519" t="s">
        <v>55507</v>
      </c>
      <c r="B17519" s="32" t="s">
        <v>22220</v>
      </c>
      <c r="C17519" s="32" t="s">
        <v>22221</v>
      </c>
      <c r="D17519" s="10">
        <v>0</v>
      </c>
      <c r="E17519" s="6">
        <v>0.35</v>
      </c>
      <c r="F17519" s="5">
        <v>0</v>
      </c>
      <c r="G17519" t="s">
        <v>26932</v>
      </c>
    </row>
    <row r="17520" spans="1:7" x14ac:dyDescent="0.25">
      <c r="A17520" t="s">
        <v>55508</v>
      </c>
      <c r="B17520" s="32" t="s">
        <v>22230</v>
      </c>
      <c r="C17520" s="32" t="s">
        <v>22231</v>
      </c>
      <c r="D17520" s="10">
        <v>0</v>
      </c>
      <c r="E17520" s="6">
        <v>0.35</v>
      </c>
      <c r="F17520" s="5">
        <v>0</v>
      </c>
      <c r="G17520" t="s">
        <v>26932</v>
      </c>
    </row>
    <row r="17521" spans="1:7" x14ac:dyDescent="0.25">
      <c r="A17521" t="s">
        <v>55509</v>
      </c>
      <c r="B17521" s="32" t="s">
        <v>22240</v>
      </c>
      <c r="C17521" s="32" t="s">
        <v>22241</v>
      </c>
      <c r="D17521" s="10">
        <v>0</v>
      </c>
      <c r="E17521" s="6">
        <v>0.35</v>
      </c>
      <c r="F17521" s="5">
        <v>0</v>
      </c>
      <c r="G17521" t="s">
        <v>26932</v>
      </c>
    </row>
    <row r="17522" spans="1:7" x14ac:dyDescent="0.25">
      <c r="A17522" t="s">
        <v>55510</v>
      </c>
      <c r="B17522" s="32" t="s">
        <v>22253</v>
      </c>
      <c r="C17522" s="32" t="s">
        <v>22254</v>
      </c>
      <c r="D17522" s="10">
        <v>0</v>
      </c>
      <c r="E17522" s="6">
        <v>0.35</v>
      </c>
      <c r="F17522" s="5">
        <v>0</v>
      </c>
      <c r="G17522" t="s">
        <v>26932</v>
      </c>
    </row>
    <row r="17523" spans="1:7" x14ac:dyDescent="0.25">
      <c r="A17523" t="s">
        <v>55511</v>
      </c>
      <c r="B17523" s="32" t="s">
        <v>22263</v>
      </c>
      <c r="C17523" s="32" t="s">
        <v>22264</v>
      </c>
      <c r="D17523" s="10">
        <v>0</v>
      </c>
      <c r="E17523" s="6">
        <v>0.35</v>
      </c>
      <c r="F17523" s="5">
        <v>0</v>
      </c>
      <c r="G17523" t="s">
        <v>26932</v>
      </c>
    </row>
    <row r="17524" spans="1:7" x14ac:dyDescent="0.25">
      <c r="A17524" t="s">
        <v>55512</v>
      </c>
      <c r="B17524" s="32" t="s">
        <v>22273</v>
      </c>
      <c r="C17524" s="32" t="s">
        <v>22274</v>
      </c>
      <c r="D17524" s="10">
        <v>0</v>
      </c>
      <c r="E17524" s="6">
        <v>0.35</v>
      </c>
      <c r="F17524" s="5">
        <v>0</v>
      </c>
      <c r="G17524" t="s">
        <v>26932</v>
      </c>
    </row>
    <row r="17525" spans="1:7" x14ac:dyDescent="0.25">
      <c r="A17525" t="s">
        <v>55513</v>
      </c>
      <c r="B17525" s="32" t="s">
        <v>22285</v>
      </c>
      <c r="C17525" s="32" t="s">
        <v>22286</v>
      </c>
      <c r="D17525" s="10">
        <v>0</v>
      </c>
      <c r="E17525" s="6">
        <v>0.35</v>
      </c>
      <c r="F17525" s="5">
        <v>0</v>
      </c>
      <c r="G17525" t="s">
        <v>26932</v>
      </c>
    </row>
    <row r="17526" spans="1:7" x14ac:dyDescent="0.25">
      <c r="A17526" t="s">
        <v>55514</v>
      </c>
      <c r="B17526" s="32" t="s">
        <v>22295</v>
      </c>
      <c r="C17526" s="32" t="s">
        <v>22296</v>
      </c>
      <c r="D17526" s="10">
        <v>0</v>
      </c>
      <c r="E17526" s="6">
        <v>0.35</v>
      </c>
      <c r="F17526" s="5">
        <v>0</v>
      </c>
      <c r="G17526" t="s">
        <v>26932</v>
      </c>
    </row>
    <row r="17527" spans="1:7" x14ac:dyDescent="0.25">
      <c r="A17527" t="s">
        <v>55515</v>
      </c>
      <c r="B17527" s="32" t="s">
        <v>22305</v>
      </c>
      <c r="C17527" s="32" t="s">
        <v>22306</v>
      </c>
      <c r="D17527" s="10">
        <v>0</v>
      </c>
      <c r="E17527" s="6">
        <v>0.35</v>
      </c>
      <c r="F17527" s="5">
        <v>0</v>
      </c>
      <c r="G17527" t="s">
        <v>26932</v>
      </c>
    </row>
    <row r="17528" spans="1:7" x14ac:dyDescent="0.25">
      <c r="A17528" t="s">
        <v>55516</v>
      </c>
      <c r="B17528" s="32" t="s">
        <v>22320</v>
      </c>
      <c r="C17528" s="32" t="s">
        <v>22321</v>
      </c>
      <c r="D17528" s="10">
        <v>0</v>
      </c>
      <c r="E17528" s="6">
        <v>0.35</v>
      </c>
      <c r="F17528" s="5">
        <v>0</v>
      </c>
      <c r="G17528" t="s">
        <v>26932</v>
      </c>
    </row>
    <row r="17529" spans="1:7" x14ac:dyDescent="0.25">
      <c r="A17529" t="s">
        <v>55517</v>
      </c>
      <c r="B17529" s="32" t="s">
        <v>22330</v>
      </c>
      <c r="C17529" s="32" t="s">
        <v>22331</v>
      </c>
      <c r="D17529" s="10">
        <v>0</v>
      </c>
      <c r="E17529" s="6">
        <v>0.35</v>
      </c>
      <c r="F17529" s="5">
        <v>0</v>
      </c>
      <c r="G17529" t="s">
        <v>26932</v>
      </c>
    </row>
    <row r="17530" spans="1:7" x14ac:dyDescent="0.25">
      <c r="A17530" t="s">
        <v>55518</v>
      </c>
      <c r="B17530" s="32" t="s">
        <v>22340</v>
      </c>
      <c r="C17530" s="32" t="s">
        <v>22341</v>
      </c>
      <c r="D17530" s="10">
        <v>0</v>
      </c>
      <c r="E17530" s="6">
        <v>0.35</v>
      </c>
      <c r="F17530" s="5">
        <v>0</v>
      </c>
      <c r="G17530" t="s">
        <v>26932</v>
      </c>
    </row>
    <row r="17531" spans="1:7" x14ac:dyDescent="0.25">
      <c r="A17531" t="s">
        <v>55519</v>
      </c>
      <c r="B17531" s="32" t="s">
        <v>22355</v>
      </c>
      <c r="C17531" s="32" t="s">
        <v>22356</v>
      </c>
      <c r="D17531" s="10">
        <v>0</v>
      </c>
      <c r="E17531" s="6">
        <v>0.35</v>
      </c>
      <c r="F17531" s="5">
        <v>0</v>
      </c>
      <c r="G17531" t="s">
        <v>26932</v>
      </c>
    </row>
    <row r="17532" spans="1:7" x14ac:dyDescent="0.25">
      <c r="A17532" t="s">
        <v>55520</v>
      </c>
      <c r="B17532" s="32" t="s">
        <v>22365</v>
      </c>
      <c r="C17532" s="32" t="s">
        <v>22366</v>
      </c>
      <c r="D17532" s="10">
        <v>0</v>
      </c>
      <c r="E17532" s="6">
        <v>0.35</v>
      </c>
      <c r="F17532" s="5">
        <v>0</v>
      </c>
      <c r="G17532" t="s">
        <v>26932</v>
      </c>
    </row>
    <row r="17533" spans="1:7" x14ac:dyDescent="0.25">
      <c r="A17533" t="s">
        <v>55521</v>
      </c>
      <c r="B17533" s="32" t="s">
        <v>22374</v>
      </c>
      <c r="C17533" s="32" t="s">
        <v>22375</v>
      </c>
      <c r="D17533" s="10">
        <v>0</v>
      </c>
      <c r="E17533" s="6">
        <v>0.35</v>
      </c>
      <c r="F17533" s="5">
        <v>0</v>
      </c>
      <c r="G17533" t="s">
        <v>26932</v>
      </c>
    </row>
    <row r="17534" spans="1:7" x14ac:dyDescent="0.25">
      <c r="A17534" t="s">
        <v>55522</v>
      </c>
      <c r="B17534" s="32" t="s">
        <v>14128</v>
      </c>
      <c r="C17534" s="32" t="s">
        <v>14129</v>
      </c>
      <c r="D17534" s="10">
        <v>0</v>
      </c>
      <c r="E17534" s="6">
        <v>0.35</v>
      </c>
      <c r="F17534" s="5">
        <v>0</v>
      </c>
      <c r="G17534" t="s">
        <v>26932</v>
      </c>
    </row>
    <row r="17535" spans="1:7" x14ac:dyDescent="0.25">
      <c r="A17535" t="s">
        <v>55523</v>
      </c>
      <c r="B17535" s="32" t="s">
        <v>14138</v>
      </c>
      <c r="C17535" s="32" t="s">
        <v>14139</v>
      </c>
      <c r="D17535" s="10">
        <v>0</v>
      </c>
      <c r="E17535" s="6">
        <v>0.35</v>
      </c>
      <c r="F17535" s="5">
        <v>0</v>
      </c>
      <c r="G17535" t="s">
        <v>26932</v>
      </c>
    </row>
    <row r="17536" spans="1:7" x14ac:dyDescent="0.25">
      <c r="A17536" t="s">
        <v>55524</v>
      </c>
      <c r="B17536" s="32" t="s">
        <v>14148</v>
      </c>
      <c r="C17536" s="32" t="s">
        <v>14149</v>
      </c>
      <c r="D17536" s="10">
        <v>0</v>
      </c>
      <c r="E17536" s="6">
        <v>0.35</v>
      </c>
      <c r="F17536" s="5">
        <v>0</v>
      </c>
      <c r="G17536" t="s">
        <v>26932</v>
      </c>
    </row>
    <row r="17537" spans="1:7" x14ac:dyDescent="0.25">
      <c r="A17537" t="s">
        <v>55525</v>
      </c>
      <c r="B17537" s="32" t="s">
        <v>14158</v>
      </c>
      <c r="C17537" s="32" t="s">
        <v>14159</v>
      </c>
      <c r="D17537" s="10">
        <v>0</v>
      </c>
      <c r="E17537" s="6">
        <v>0.35</v>
      </c>
      <c r="F17537" s="5">
        <v>0</v>
      </c>
      <c r="G17537" t="s">
        <v>26932</v>
      </c>
    </row>
    <row r="17538" spans="1:7" x14ac:dyDescent="0.25">
      <c r="A17538" t="s">
        <v>55526</v>
      </c>
      <c r="B17538" s="32" t="s">
        <v>14170</v>
      </c>
      <c r="C17538" s="32" t="s">
        <v>14171</v>
      </c>
      <c r="D17538" s="10">
        <v>0</v>
      </c>
      <c r="E17538" s="6">
        <v>0.35</v>
      </c>
      <c r="F17538" s="5">
        <v>0</v>
      </c>
      <c r="G17538" t="s">
        <v>26932</v>
      </c>
    </row>
    <row r="17539" spans="1:7" x14ac:dyDescent="0.25">
      <c r="A17539" t="s">
        <v>55527</v>
      </c>
      <c r="B17539" s="32" t="s">
        <v>14360</v>
      </c>
      <c r="C17539" s="32" t="s">
        <v>14361</v>
      </c>
      <c r="D17539" s="10">
        <v>0</v>
      </c>
      <c r="E17539" s="6">
        <v>0.35</v>
      </c>
      <c r="F17539" s="5">
        <v>0</v>
      </c>
      <c r="G17539" t="s">
        <v>26932</v>
      </c>
    </row>
    <row r="17540" spans="1:7" x14ac:dyDescent="0.25">
      <c r="A17540" t="s">
        <v>55528</v>
      </c>
      <c r="B17540" s="32" t="s">
        <v>14370</v>
      </c>
      <c r="C17540" s="32" t="s">
        <v>14371</v>
      </c>
      <c r="D17540" s="10">
        <v>0</v>
      </c>
      <c r="E17540" s="6">
        <v>0.35</v>
      </c>
      <c r="F17540" s="5">
        <v>0</v>
      </c>
      <c r="G17540" t="s">
        <v>26932</v>
      </c>
    </row>
    <row r="17541" spans="1:7" x14ac:dyDescent="0.25">
      <c r="A17541" t="s">
        <v>55529</v>
      </c>
      <c r="B17541" s="32" t="s">
        <v>14380</v>
      </c>
      <c r="C17541" s="32" t="s">
        <v>14381</v>
      </c>
      <c r="D17541" s="10">
        <v>0</v>
      </c>
      <c r="E17541" s="6">
        <v>0.35</v>
      </c>
      <c r="F17541" s="5">
        <v>0</v>
      </c>
      <c r="G17541" t="s">
        <v>26932</v>
      </c>
    </row>
    <row r="17542" spans="1:7" x14ac:dyDescent="0.25">
      <c r="A17542" t="s">
        <v>55530</v>
      </c>
      <c r="B17542" s="32" t="s">
        <v>14390</v>
      </c>
      <c r="C17542" s="32" t="s">
        <v>14391</v>
      </c>
      <c r="D17542" s="10">
        <v>0</v>
      </c>
      <c r="E17542" s="6">
        <v>0.35</v>
      </c>
      <c r="F17542" s="5">
        <v>0</v>
      </c>
      <c r="G17542" t="s">
        <v>26932</v>
      </c>
    </row>
    <row r="17543" spans="1:7" x14ac:dyDescent="0.25">
      <c r="A17543" t="s">
        <v>55531</v>
      </c>
      <c r="B17543" s="32" t="s">
        <v>14400</v>
      </c>
      <c r="C17543" s="32" t="s">
        <v>14401</v>
      </c>
      <c r="D17543" s="10">
        <v>0</v>
      </c>
      <c r="E17543" s="6">
        <v>0.35</v>
      </c>
      <c r="F17543" s="5">
        <v>0</v>
      </c>
      <c r="G17543" t="s">
        <v>26932</v>
      </c>
    </row>
    <row r="17544" spans="1:7" x14ac:dyDescent="0.25">
      <c r="A17544" t="s">
        <v>55532</v>
      </c>
      <c r="B17544" s="32" t="s">
        <v>14487</v>
      </c>
      <c r="C17544" s="32" t="s">
        <v>14488</v>
      </c>
      <c r="D17544" s="10">
        <v>0</v>
      </c>
      <c r="E17544" s="6">
        <v>0.35</v>
      </c>
      <c r="F17544" s="5">
        <v>0</v>
      </c>
      <c r="G17544" t="s">
        <v>26932</v>
      </c>
    </row>
    <row r="17545" spans="1:7" x14ac:dyDescent="0.25">
      <c r="A17545" t="s">
        <v>55533</v>
      </c>
      <c r="B17545" s="32" t="s">
        <v>14541</v>
      </c>
      <c r="C17545" s="32" t="s">
        <v>14542</v>
      </c>
      <c r="D17545" s="10">
        <v>0</v>
      </c>
      <c r="E17545" s="6">
        <v>0.35</v>
      </c>
      <c r="F17545" s="5">
        <v>0</v>
      </c>
      <c r="G17545" t="s">
        <v>26932</v>
      </c>
    </row>
    <row r="17546" spans="1:7" x14ac:dyDescent="0.25">
      <c r="A17546" t="s">
        <v>55534</v>
      </c>
      <c r="B17546" s="32" t="s">
        <v>14636</v>
      </c>
      <c r="C17546" s="32" t="s">
        <v>14637</v>
      </c>
      <c r="D17546" s="10">
        <v>0</v>
      </c>
      <c r="E17546" s="6">
        <v>0.35</v>
      </c>
      <c r="F17546" s="5">
        <v>0</v>
      </c>
      <c r="G17546" t="s">
        <v>26932</v>
      </c>
    </row>
    <row r="17547" spans="1:7" x14ac:dyDescent="0.25">
      <c r="A17547" t="s">
        <v>55535</v>
      </c>
      <c r="B17547" s="32" t="s">
        <v>14722</v>
      </c>
      <c r="C17547" s="32" t="s">
        <v>14723</v>
      </c>
      <c r="D17547" s="10">
        <v>0</v>
      </c>
      <c r="E17547" s="6">
        <v>0.35</v>
      </c>
      <c r="F17547" s="5">
        <v>0</v>
      </c>
      <c r="G17547" t="s">
        <v>26932</v>
      </c>
    </row>
    <row r="17548" spans="1:7" x14ac:dyDescent="0.25">
      <c r="A17548" t="s">
        <v>55536</v>
      </c>
      <c r="B17548" s="32" t="s">
        <v>14732</v>
      </c>
      <c r="C17548" s="32" t="s">
        <v>14733</v>
      </c>
      <c r="D17548" s="10">
        <v>0</v>
      </c>
      <c r="E17548" s="6">
        <v>0.35</v>
      </c>
      <c r="F17548" s="5">
        <v>0</v>
      </c>
      <c r="G17548" t="s">
        <v>26932</v>
      </c>
    </row>
    <row r="17549" spans="1:7" x14ac:dyDescent="0.25">
      <c r="A17549" t="s">
        <v>55537</v>
      </c>
      <c r="B17549" s="32" t="s">
        <v>22189</v>
      </c>
      <c r="C17549" s="32" t="s">
        <v>22190</v>
      </c>
      <c r="D17549" s="10">
        <v>0</v>
      </c>
      <c r="E17549" s="6">
        <v>0.35</v>
      </c>
      <c r="F17549" s="5">
        <v>0</v>
      </c>
      <c r="G17549" t="s">
        <v>26932</v>
      </c>
    </row>
    <row r="17550" spans="1:7" x14ac:dyDescent="0.25">
      <c r="A17550" t="s">
        <v>55538</v>
      </c>
      <c r="B17550" s="32" t="s">
        <v>22199</v>
      </c>
      <c r="C17550" s="32" t="s">
        <v>22200</v>
      </c>
      <c r="D17550" s="10">
        <v>0</v>
      </c>
      <c r="E17550" s="6">
        <v>0.35</v>
      </c>
      <c r="F17550" s="5">
        <v>0</v>
      </c>
      <c r="G17550" t="s">
        <v>26932</v>
      </c>
    </row>
    <row r="17551" spans="1:7" x14ac:dyDescent="0.25">
      <c r="A17551" t="s">
        <v>55539</v>
      </c>
      <c r="B17551" s="32" t="s">
        <v>22209</v>
      </c>
      <c r="C17551" s="32" t="s">
        <v>22210</v>
      </c>
      <c r="D17551" s="10">
        <v>0</v>
      </c>
      <c r="E17551" s="6">
        <v>0.35</v>
      </c>
      <c r="F17551" s="5">
        <v>0</v>
      </c>
      <c r="G17551" t="s">
        <v>26932</v>
      </c>
    </row>
    <row r="17552" spans="1:7" x14ac:dyDescent="0.25">
      <c r="A17552" t="s">
        <v>55540</v>
      </c>
      <c r="B17552" s="32" t="s">
        <v>22222</v>
      </c>
      <c r="C17552" s="32" t="s">
        <v>22223</v>
      </c>
      <c r="D17552" s="10">
        <v>0</v>
      </c>
      <c r="E17552" s="6">
        <v>0.35</v>
      </c>
      <c r="F17552" s="5">
        <v>0</v>
      </c>
      <c r="G17552" t="s">
        <v>26932</v>
      </c>
    </row>
    <row r="17553" spans="1:7" x14ac:dyDescent="0.25">
      <c r="A17553" t="s">
        <v>55541</v>
      </c>
      <c r="B17553" s="32" t="s">
        <v>22232</v>
      </c>
      <c r="C17553" s="32" t="s">
        <v>22233</v>
      </c>
      <c r="D17553" s="10">
        <v>0</v>
      </c>
      <c r="E17553" s="6">
        <v>0.35</v>
      </c>
      <c r="F17553" s="5">
        <v>0</v>
      </c>
      <c r="G17553" t="s">
        <v>26932</v>
      </c>
    </row>
    <row r="17554" spans="1:7" x14ac:dyDescent="0.25">
      <c r="A17554" t="s">
        <v>55542</v>
      </c>
      <c r="B17554" s="32" t="s">
        <v>22242</v>
      </c>
      <c r="C17554" s="32" t="s">
        <v>22243</v>
      </c>
      <c r="D17554" s="10">
        <v>0</v>
      </c>
      <c r="E17554" s="6">
        <v>0.35</v>
      </c>
      <c r="F17554" s="5">
        <v>0</v>
      </c>
      <c r="G17554" t="s">
        <v>26932</v>
      </c>
    </row>
    <row r="17555" spans="1:7" x14ac:dyDescent="0.25">
      <c r="A17555" t="s">
        <v>55543</v>
      </c>
      <c r="B17555" s="32" t="s">
        <v>22255</v>
      </c>
      <c r="C17555" s="32" t="s">
        <v>22256</v>
      </c>
      <c r="D17555" s="10">
        <v>0</v>
      </c>
      <c r="E17555" s="6">
        <v>0.35</v>
      </c>
      <c r="F17555" s="5">
        <v>0</v>
      </c>
      <c r="G17555" t="s">
        <v>26932</v>
      </c>
    </row>
    <row r="17556" spans="1:7" x14ac:dyDescent="0.25">
      <c r="A17556" t="s">
        <v>55544</v>
      </c>
      <c r="B17556" s="32" t="s">
        <v>22265</v>
      </c>
      <c r="C17556" s="32" t="s">
        <v>22266</v>
      </c>
      <c r="D17556" s="10">
        <v>0</v>
      </c>
      <c r="E17556" s="6">
        <v>0.35</v>
      </c>
      <c r="F17556" s="5">
        <v>0</v>
      </c>
      <c r="G17556" t="s">
        <v>26932</v>
      </c>
    </row>
    <row r="17557" spans="1:7" x14ac:dyDescent="0.25">
      <c r="A17557" t="s">
        <v>55545</v>
      </c>
      <c r="B17557" s="32" t="s">
        <v>22275</v>
      </c>
      <c r="C17557" s="32" t="s">
        <v>22276</v>
      </c>
      <c r="D17557" s="10">
        <v>0</v>
      </c>
      <c r="E17557" s="6">
        <v>0.35</v>
      </c>
      <c r="F17557" s="5">
        <v>0</v>
      </c>
      <c r="G17557" t="s">
        <v>26932</v>
      </c>
    </row>
    <row r="17558" spans="1:7" x14ac:dyDescent="0.25">
      <c r="A17558" t="s">
        <v>55546</v>
      </c>
      <c r="B17558" s="32" t="s">
        <v>22287</v>
      </c>
      <c r="C17558" s="32" t="s">
        <v>22288</v>
      </c>
      <c r="D17558" s="10">
        <v>0</v>
      </c>
      <c r="E17558" s="6">
        <v>0.35</v>
      </c>
      <c r="F17558" s="5">
        <v>0</v>
      </c>
      <c r="G17558" t="s">
        <v>26932</v>
      </c>
    </row>
    <row r="17559" spans="1:7" x14ac:dyDescent="0.25">
      <c r="A17559" t="s">
        <v>55547</v>
      </c>
      <c r="B17559" s="32" t="s">
        <v>22297</v>
      </c>
      <c r="C17559" s="32" t="s">
        <v>22298</v>
      </c>
      <c r="D17559" s="10">
        <v>0</v>
      </c>
      <c r="E17559" s="6">
        <v>0.35</v>
      </c>
      <c r="F17559" s="5">
        <v>0</v>
      </c>
      <c r="G17559" t="s">
        <v>26932</v>
      </c>
    </row>
    <row r="17560" spans="1:7" x14ac:dyDescent="0.25">
      <c r="A17560" t="s">
        <v>55548</v>
      </c>
      <c r="B17560" s="32" t="s">
        <v>22307</v>
      </c>
      <c r="C17560" s="32" t="s">
        <v>22308</v>
      </c>
      <c r="D17560" s="10">
        <v>0</v>
      </c>
      <c r="E17560" s="6">
        <v>0.35</v>
      </c>
      <c r="F17560" s="5">
        <v>0</v>
      </c>
      <c r="G17560" t="s">
        <v>26932</v>
      </c>
    </row>
    <row r="17561" spans="1:7" x14ac:dyDescent="0.25">
      <c r="A17561" t="s">
        <v>55549</v>
      </c>
      <c r="B17561" s="32" t="s">
        <v>22322</v>
      </c>
      <c r="C17561" s="32" t="s">
        <v>22323</v>
      </c>
      <c r="D17561" s="10">
        <v>0</v>
      </c>
      <c r="E17561" s="6">
        <v>0.35</v>
      </c>
      <c r="F17561" s="5">
        <v>0</v>
      </c>
      <c r="G17561" t="s">
        <v>26932</v>
      </c>
    </row>
    <row r="17562" spans="1:7" x14ac:dyDescent="0.25">
      <c r="A17562" t="s">
        <v>55550</v>
      </c>
      <c r="B17562" s="32" t="s">
        <v>22332</v>
      </c>
      <c r="C17562" s="32" t="s">
        <v>22333</v>
      </c>
      <c r="D17562" s="10">
        <v>0</v>
      </c>
      <c r="E17562" s="6">
        <v>0.35</v>
      </c>
      <c r="F17562" s="5">
        <v>0</v>
      </c>
      <c r="G17562" t="s">
        <v>26932</v>
      </c>
    </row>
    <row r="17563" spans="1:7" x14ac:dyDescent="0.25">
      <c r="A17563" t="s">
        <v>55551</v>
      </c>
      <c r="B17563" s="32" t="s">
        <v>22342</v>
      </c>
      <c r="C17563" s="32" t="s">
        <v>22343</v>
      </c>
      <c r="D17563" s="10">
        <v>0</v>
      </c>
      <c r="E17563" s="6">
        <v>0.35</v>
      </c>
      <c r="F17563" s="5">
        <v>0</v>
      </c>
      <c r="G17563" t="s">
        <v>26932</v>
      </c>
    </row>
    <row r="17564" spans="1:7" x14ac:dyDescent="0.25">
      <c r="A17564" t="s">
        <v>55552</v>
      </c>
      <c r="B17564" s="32" t="s">
        <v>22357</v>
      </c>
      <c r="C17564" s="32" t="s">
        <v>22358</v>
      </c>
      <c r="D17564" s="10">
        <v>0</v>
      </c>
      <c r="E17564" s="6">
        <v>0.35</v>
      </c>
      <c r="F17564" s="5">
        <v>0</v>
      </c>
      <c r="G17564" t="s">
        <v>26932</v>
      </c>
    </row>
    <row r="17565" spans="1:7" x14ac:dyDescent="0.25">
      <c r="A17565" t="s">
        <v>55553</v>
      </c>
      <c r="B17565" s="32" t="s">
        <v>22367</v>
      </c>
      <c r="C17565" s="32" t="s">
        <v>22368</v>
      </c>
      <c r="D17565" s="10">
        <v>0</v>
      </c>
      <c r="E17565" s="6">
        <v>0.35</v>
      </c>
      <c r="F17565" s="5">
        <v>0</v>
      </c>
      <c r="G17565" t="s">
        <v>26932</v>
      </c>
    </row>
    <row r="17566" spans="1:7" x14ac:dyDescent="0.25">
      <c r="A17566" t="s">
        <v>55554</v>
      </c>
      <c r="B17566" s="32" t="s">
        <v>22376</v>
      </c>
      <c r="C17566" s="32" t="s">
        <v>22218</v>
      </c>
      <c r="D17566" s="10">
        <v>0</v>
      </c>
      <c r="E17566" s="6">
        <v>0.35</v>
      </c>
      <c r="F17566" s="5">
        <v>0</v>
      </c>
      <c r="G17566" t="s">
        <v>26932</v>
      </c>
    </row>
    <row r="17567" spans="1:7" x14ac:dyDescent="0.25">
      <c r="A17567" t="s">
        <v>55555</v>
      </c>
      <c r="B17567" s="32" t="s">
        <v>14130</v>
      </c>
      <c r="C17567" s="32" t="s">
        <v>14131</v>
      </c>
      <c r="D17567" s="10">
        <v>0</v>
      </c>
      <c r="E17567" s="6">
        <v>0.35</v>
      </c>
      <c r="F17567" s="5">
        <v>0</v>
      </c>
      <c r="G17567" t="s">
        <v>26932</v>
      </c>
    </row>
    <row r="17568" spans="1:7" x14ac:dyDescent="0.25">
      <c r="A17568" t="s">
        <v>55556</v>
      </c>
      <c r="B17568" s="32" t="s">
        <v>14140</v>
      </c>
      <c r="C17568" s="32" t="s">
        <v>14141</v>
      </c>
      <c r="D17568" s="10">
        <v>0</v>
      </c>
      <c r="E17568" s="6">
        <v>0.35</v>
      </c>
      <c r="F17568" s="5">
        <v>0</v>
      </c>
      <c r="G17568" t="s">
        <v>26932</v>
      </c>
    </row>
    <row r="17569" spans="1:7" x14ac:dyDescent="0.25">
      <c r="A17569" t="s">
        <v>55557</v>
      </c>
      <c r="B17569" s="32" t="s">
        <v>14150</v>
      </c>
      <c r="C17569" s="32" t="s">
        <v>14151</v>
      </c>
      <c r="D17569" s="10">
        <v>0</v>
      </c>
      <c r="E17569" s="6">
        <v>0.35</v>
      </c>
      <c r="F17569" s="5">
        <v>0</v>
      </c>
      <c r="G17569" t="s">
        <v>26932</v>
      </c>
    </row>
    <row r="17570" spans="1:7" x14ac:dyDescent="0.25">
      <c r="A17570" t="s">
        <v>55558</v>
      </c>
      <c r="B17570" s="32" t="s">
        <v>14160</v>
      </c>
      <c r="C17570" s="32" t="s">
        <v>14161</v>
      </c>
      <c r="D17570" s="10">
        <v>0</v>
      </c>
      <c r="E17570" s="6">
        <v>0.35</v>
      </c>
      <c r="F17570" s="5">
        <v>0</v>
      </c>
      <c r="G17570" t="s">
        <v>26932</v>
      </c>
    </row>
    <row r="17571" spans="1:7" x14ac:dyDescent="0.25">
      <c r="A17571" t="s">
        <v>55559</v>
      </c>
      <c r="B17571" s="32" t="s">
        <v>14172</v>
      </c>
      <c r="C17571" s="32" t="s">
        <v>14173</v>
      </c>
      <c r="D17571" s="10">
        <v>0</v>
      </c>
      <c r="E17571" s="6">
        <v>0.35</v>
      </c>
      <c r="F17571" s="5">
        <v>0</v>
      </c>
      <c r="G17571" t="s">
        <v>26932</v>
      </c>
    </row>
    <row r="17572" spans="1:7" x14ac:dyDescent="0.25">
      <c r="A17572" t="s">
        <v>55560</v>
      </c>
      <c r="B17572" s="32" t="s">
        <v>14362</v>
      </c>
      <c r="C17572" s="32" t="s">
        <v>14363</v>
      </c>
      <c r="D17572" s="10">
        <v>0</v>
      </c>
      <c r="E17572" s="6">
        <v>0.35</v>
      </c>
      <c r="F17572" s="5">
        <v>0</v>
      </c>
      <c r="G17572" t="s">
        <v>26932</v>
      </c>
    </row>
    <row r="17573" spans="1:7" x14ac:dyDescent="0.25">
      <c r="A17573" t="s">
        <v>55561</v>
      </c>
      <c r="B17573" s="32" t="s">
        <v>14372</v>
      </c>
      <c r="C17573" s="32" t="s">
        <v>14373</v>
      </c>
      <c r="D17573" s="10">
        <v>0</v>
      </c>
      <c r="E17573" s="6">
        <v>0.35</v>
      </c>
      <c r="F17573" s="5">
        <v>0</v>
      </c>
      <c r="G17573" t="s">
        <v>26932</v>
      </c>
    </row>
    <row r="17574" spans="1:7" x14ac:dyDescent="0.25">
      <c r="A17574" t="s">
        <v>55562</v>
      </c>
      <c r="B17574" s="32" t="s">
        <v>14382</v>
      </c>
      <c r="C17574" s="32" t="s">
        <v>14383</v>
      </c>
      <c r="D17574" s="10">
        <v>0</v>
      </c>
      <c r="E17574" s="6">
        <v>0.35</v>
      </c>
      <c r="F17574" s="5">
        <v>0</v>
      </c>
      <c r="G17574" t="s">
        <v>26932</v>
      </c>
    </row>
    <row r="17575" spans="1:7" x14ac:dyDescent="0.25">
      <c r="A17575" t="s">
        <v>55563</v>
      </c>
      <c r="B17575" s="32" t="s">
        <v>14392</v>
      </c>
      <c r="C17575" s="32" t="s">
        <v>14393</v>
      </c>
      <c r="D17575" s="10">
        <v>0</v>
      </c>
      <c r="E17575" s="6">
        <v>0.35</v>
      </c>
      <c r="F17575" s="5">
        <v>0</v>
      </c>
      <c r="G17575" t="s">
        <v>26932</v>
      </c>
    </row>
    <row r="17576" spans="1:7" x14ac:dyDescent="0.25">
      <c r="A17576" t="s">
        <v>55564</v>
      </c>
      <c r="B17576" s="32" t="s">
        <v>14402</v>
      </c>
      <c r="C17576" s="32" t="s">
        <v>14403</v>
      </c>
      <c r="D17576" s="10">
        <v>0</v>
      </c>
      <c r="E17576" s="6">
        <v>0.35</v>
      </c>
      <c r="F17576" s="5">
        <v>0</v>
      </c>
      <c r="G17576" t="s">
        <v>26932</v>
      </c>
    </row>
    <row r="17577" spans="1:7" x14ac:dyDescent="0.25">
      <c r="A17577" t="s">
        <v>55565</v>
      </c>
      <c r="B17577" s="32" t="s">
        <v>14489</v>
      </c>
      <c r="C17577" s="32" t="s">
        <v>14490</v>
      </c>
      <c r="D17577" s="10">
        <v>0</v>
      </c>
      <c r="E17577" s="6">
        <v>0.35</v>
      </c>
      <c r="F17577" s="5">
        <v>0</v>
      </c>
      <c r="G17577" t="s">
        <v>26932</v>
      </c>
    </row>
    <row r="17578" spans="1:7" x14ac:dyDescent="0.25">
      <c r="A17578" t="s">
        <v>55566</v>
      </c>
      <c r="B17578" s="32" t="s">
        <v>14543</v>
      </c>
      <c r="C17578" s="32" t="s">
        <v>14544</v>
      </c>
      <c r="D17578" s="10">
        <v>0</v>
      </c>
      <c r="E17578" s="6">
        <v>0.35</v>
      </c>
      <c r="F17578" s="5">
        <v>0</v>
      </c>
      <c r="G17578" t="s">
        <v>26932</v>
      </c>
    </row>
    <row r="17579" spans="1:7" x14ac:dyDescent="0.25">
      <c r="A17579" t="s">
        <v>55567</v>
      </c>
      <c r="B17579" s="32" t="s">
        <v>14638</v>
      </c>
      <c r="C17579" s="32" t="s">
        <v>14639</v>
      </c>
      <c r="D17579" s="10">
        <v>0</v>
      </c>
      <c r="E17579" s="6">
        <v>0.35</v>
      </c>
      <c r="F17579" s="5">
        <v>0</v>
      </c>
      <c r="G17579" t="s">
        <v>26932</v>
      </c>
    </row>
    <row r="17580" spans="1:7" x14ac:dyDescent="0.25">
      <c r="A17580" t="s">
        <v>55568</v>
      </c>
      <c r="B17580" s="32" t="s">
        <v>14724</v>
      </c>
      <c r="C17580" s="32" t="s">
        <v>14725</v>
      </c>
      <c r="D17580" s="10">
        <v>0</v>
      </c>
      <c r="E17580" s="6">
        <v>0.35</v>
      </c>
      <c r="F17580" s="5">
        <v>0</v>
      </c>
      <c r="G17580" t="s">
        <v>26932</v>
      </c>
    </row>
    <row r="17581" spans="1:7" x14ac:dyDescent="0.25">
      <c r="A17581" t="s">
        <v>55569</v>
      </c>
      <c r="B17581" s="32" t="s">
        <v>14734</v>
      </c>
      <c r="C17581" s="32" t="s">
        <v>14735</v>
      </c>
      <c r="D17581" s="10">
        <v>0</v>
      </c>
      <c r="E17581" s="6">
        <v>0.35</v>
      </c>
      <c r="F17581" s="5">
        <v>0</v>
      </c>
      <c r="G17581" t="s">
        <v>26932</v>
      </c>
    </row>
    <row r="17582" spans="1:7" x14ac:dyDescent="0.25">
      <c r="A17582" t="s">
        <v>55570</v>
      </c>
      <c r="B17582" s="32" t="s">
        <v>22191</v>
      </c>
      <c r="C17582" s="32" t="s">
        <v>22192</v>
      </c>
      <c r="D17582" s="10">
        <v>0</v>
      </c>
      <c r="E17582" s="6">
        <v>0.35</v>
      </c>
      <c r="F17582" s="5">
        <v>0</v>
      </c>
      <c r="G17582" t="s">
        <v>26932</v>
      </c>
    </row>
    <row r="17583" spans="1:7" x14ac:dyDescent="0.25">
      <c r="A17583" t="s">
        <v>55571</v>
      </c>
      <c r="B17583" s="32" t="s">
        <v>22201</v>
      </c>
      <c r="C17583" s="32" t="s">
        <v>22202</v>
      </c>
      <c r="D17583" s="10">
        <v>0</v>
      </c>
      <c r="E17583" s="6">
        <v>0.35</v>
      </c>
      <c r="F17583" s="5">
        <v>0</v>
      </c>
      <c r="G17583" t="s">
        <v>26932</v>
      </c>
    </row>
    <row r="17584" spans="1:7" x14ac:dyDescent="0.25">
      <c r="A17584" t="s">
        <v>55572</v>
      </c>
      <c r="B17584" s="32" t="s">
        <v>22211</v>
      </c>
      <c r="C17584" s="32" t="s">
        <v>22212</v>
      </c>
      <c r="D17584" s="10">
        <v>0</v>
      </c>
      <c r="E17584" s="6">
        <v>0.35</v>
      </c>
      <c r="F17584" s="5">
        <v>0</v>
      </c>
      <c r="G17584" t="s">
        <v>26932</v>
      </c>
    </row>
    <row r="17585" spans="1:7" x14ac:dyDescent="0.25">
      <c r="A17585" t="s">
        <v>55573</v>
      </c>
      <c r="B17585" s="32" t="s">
        <v>22224</v>
      </c>
      <c r="C17585" s="32" t="s">
        <v>22225</v>
      </c>
      <c r="D17585" s="10">
        <v>0</v>
      </c>
      <c r="E17585" s="6">
        <v>0.35</v>
      </c>
      <c r="F17585" s="5">
        <v>0</v>
      </c>
      <c r="G17585" t="s">
        <v>26932</v>
      </c>
    </row>
    <row r="17586" spans="1:7" x14ac:dyDescent="0.25">
      <c r="A17586" t="s">
        <v>55574</v>
      </c>
      <c r="B17586" s="32" t="s">
        <v>22234</v>
      </c>
      <c r="C17586" s="32" t="s">
        <v>22235</v>
      </c>
      <c r="D17586" s="10">
        <v>0</v>
      </c>
      <c r="E17586" s="6">
        <v>0.35</v>
      </c>
      <c r="F17586" s="5">
        <v>0</v>
      </c>
      <c r="G17586" t="s">
        <v>26932</v>
      </c>
    </row>
    <row r="17587" spans="1:7" x14ac:dyDescent="0.25">
      <c r="A17587" t="s">
        <v>55575</v>
      </c>
      <c r="B17587" s="32" t="s">
        <v>22244</v>
      </c>
      <c r="C17587" s="32" t="s">
        <v>22245</v>
      </c>
      <c r="D17587" s="10">
        <v>0</v>
      </c>
      <c r="E17587" s="6">
        <v>0.35</v>
      </c>
      <c r="F17587" s="5">
        <v>0</v>
      </c>
      <c r="G17587" t="s">
        <v>26932</v>
      </c>
    </row>
    <row r="17588" spans="1:7" x14ac:dyDescent="0.25">
      <c r="A17588" t="s">
        <v>55576</v>
      </c>
      <c r="B17588" s="32" t="s">
        <v>22257</v>
      </c>
      <c r="C17588" s="32" t="s">
        <v>22258</v>
      </c>
      <c r="D17588" s="10">
        <v>0</v>
      </c>
      <c r="E17588" s="6">
        <v>0.35</v>
      </c>
      <c r="F17588" s="5">
        <v>0</v>
      </c>
      <c r="G17588" t="s">
        <v>26932</v>
      </c>
    </row>
    <row r="17589" spans="1:7" x14ac:dyDescent="0.25">
      <c r="A17589" t="s">
        <v>55577</v>
      </c>
      <c r="B17589" s="32" t="s">
        <v>22267</v>
      </c>
      <c r="C17589" s="32" t="s">
        <v>22268</v>
      </c>
      <c r="D17589" s="10">
        <v>0</v>
      </c>
      <c r="E17589" s="6">
        <v>0.35</v>
      </c>
      <c r="F17589" s="5">
        <v>0</v>
      </c>
      <c r="G17589" t="s">
        <v>26932</v>
      </c>
    </row>
    <row r="17590" spans="1:7" x14ac:dyDescent="0.25">
      <c r="A17590" t="s">
        <v>55578</v>
      </c>
      <c r="B17590" s="32" t="s">
        <v>22277</v>
      </c>
      <c r="C17590" s="32" t="s">
        <v>22278</v>
      </c>
      <c r="D17590" s="10">
        <v>0</v>
      </c>
      <c r="E17590" s="6">
        <v>0.35</v>
      </c>
      <c r="F17590" s="5">
        <v>0</v>
      </c>
      <c r="G17590" t="s">
        <v>26932</v>
      </c>
    </row>
    <row r="17591" spans="1:7" x14ac:dyDescent="0.25">
      <c r="A17591" t="s">
        <v>55579</v>
      </c>
      <c r="B17591" s="32" t="s">
        <v>22289</v>
      </c>
      <c r="C17591" s="32" t="s">
        <v>22290</v>
      </c>
      <c r="D17591" s="10">
        <v>0</v>
      </c>
      <c r="E17591" s="6">
        <v>0.35</v>
      </c>
      <c r="F17591" s="5">
        <v>0</v>
      </c>
      <c r="G17591" t="s">
        <v>26932</v>
      </c>
    </row>
    <row r="17592" spans="1:7" x14ac:dyDescent="0.25">
      <c r="A17592" t="s">
        <v>55580</v>
      </c>
      <c r="B17592" s="32" t="s">
        <v>22299</v>
      </c>
      <c r="C17592" s="32" t="s">
        <v>22300</v>
      </c>
      <c r="D17592" s="10">
        <v>0</v>
      </c>
      <c r="E17592" s="6">
        <v>0.35</v>
      </c>
      <c r="F17592" s="5">
        <v>0</v>
      </c>
      <c r="G17592" t="s">
        <v>26932</v>
      </c>
    </row>
    <row r="17593" spans="1:7" x14ac:dyDescent="0.25">
      <c r="A17593" t="s">
        <v>55581</v>
      </c>
      <c r="B17593" s="32" t="s">
        <v>22309</v>
      </c>
      <c r="C17593" s="32" t="s">
        <v>22310</v>
      </c>
      <c r="D17593" s="10">
        <v>0</v>
      </c>
      <c r="E17593" s="6">
        <v>0.35</v>
      </c>
      <c r="F17593" s="5">
        <v>0</v>
      </c>
      <c r="G17593" t="s">
        <v>26932</v>
      </c>
    </row>
    <row r="17594" spans="1:7" x14ac:dyDescent="0.25">
      <c r="A17594" t="s">
        <v>55582</v>
      </c>
      <c r="B17594" s="32" t="s">
        <v>22324</v>
      </c>
      <c r="C17594" s="32" t="s">
        <v>22325</v>
      </c>
      <c r="D17594" s="10">
        <v>0</v>
      </c>
      <c r="E17594" s="6">
        <v>0.35</v>
      </c>
      <c r="F17594" s="5">
        <v>0</v>
      </c>
      <c r="G17594" t="s">
        <v>26932</v>
      </c>
    </row>
    <row r="17595" spans="1:7" x14ac:dyDescent="0.25">
      <c r="A17595" t="s">
        <v>55583</v>
      </c>
      <c r="B17595" s="32" t="s">
        <v>22334</v>
      </c>
      <c r="C17595" s="32" t="s">
        <v>22335</v>
      </c>
      <c r="D17595" s="10">
        <v>0</v>
      </c>
      <c r="E17595" s="6">
        <v>0.35</v>
      </c>
      <c r="F17595" s="5">
        <v>0</v>
      </c>
      <c r="G17595" t="s">
        <v>26932</v>
      </c>
    </row>
    <row r="17596" spans="1:7" x14ac:dyDescent="0.25">
      <c r="A17596" t="s">
        <v>55584</v>
      </c>
      <c r="B17596" s="32" t="s">
        <v>22344</v>
      </c>
      <c r="C17596" s="32" t="s">
        <v>22345</v>
      </c>
      <c r="D17596" s="10">
        <v>0</v>
      </c>
      <c r="E17596" s="6">
        <v>0.35</v>
      </c>
      <c r="F17596" s="5">
        <v>0</v>
      </c>
      <c r="G17596" t="s">
        <v>26932</v>
      </c>
    </row>
    <row r="17597" spans="1:7" x14ac:dyDescent="0.25">
      <c r="A17597" t="s">
        <v>55585</v>
      </c>
      <c r="B17597" s="32" t="s">
        <v>22359</v>
      </c>
      <c r="C17597" s="32" t="s">
        <v>22360</v>
      </c>
      <c r="D17597" s="10">
        <v>0</v>
      </c>
      <c r="E17597" s="6">
        <v>0.35</v>
      </c>
      <c r="F17597" s="5">
        <v>0</v>
      </c>
      <c r="G17597" t="s">
        <v>26932</v>
      </c>
    </row>
    <row r="17598" spans="1:7" x14ac:dyDescent="0.25">
      <c r="A17598" t="s">
        <v>55586</v>
      </c>
      <c r="B17598" s="32" t="s">
        <v>22369</v>
      </c>
      <c r="C17598" s="32" t="s">
        <v>22300</v>
      </c>
      <c r="D17598" s="10">
        <v>0</v>
      </c>
      <c r="E17598" s="6">
        <v>0.35</v>
      </c>
      <c r="F17598" s="5">
        <v>0</v>
      </c>
      <c r="G17598" t="s">
        <v>26932</v>
      </c>
    </row>
    <row r="17599" spans="1:7" x14ac:dyDescent="0.25">
      <c r="A17599" t="s">
        <v>55587</v>
      </c>
      <c r="B17599" s="32" t="s">
        <v>22377</v>
      </c>
      <c r="C17599" s="32" t="s">
        <v>22378</v>
      </c>
      <c r="D17599" s="10">
        <v>0</v>
      </c>
      <c r="E17599" s="6">
        <v>0.35</v>
      </c>
      <c r="F17599" s="5">
        <v>0</v>
      </c>
      <c r="G17599" t="s">
        <v>26932</v>
      </c>
    </row>
    <row r="17600" spans="1:7" x14ac:dyDescent="0.25">
      <c r="A17600" t="s">
        <v>55588</v>
      </c>
      <c r="B17600" s="32" t="s">
        <v>14132</v>
      </c>
      <c r="C17600" s="32" t="s">
        <v>14133</v>
      </c>
      <c r="D17600" s="10">
        <v>0</v>
      </c>
      <c r="E17600" s="6">
        <v>0.35</v>
      </c>
      <c r="F17600" s="5">
        <v>0</v>
      </c>
      <c r="G17600" t="s">
        <v>26932</v>
      </c>
    </row>
    <row r="17601" spans="1:7" x14ac:dyDescent="0.25">
      <c r="A17601" t="s">
        <v>55589</v>
      </c>
      <c r="B17601" s="32" t="s">
        <v>14142</v>
      </c>
      <c r="C17601" s="32" t="s">
        <v>14143</v>
      </c>
      <c r="D17601" s="10">
        <v>0</v>
      </c>
      <c r="E17601" s="6">
        <v>0.35</v>
      </c>
      <c r="F17601" s="5">
        <v>0</v>
      </c>
      <c r="G17601" t="s">
        <v>26932</v>
      </c>
    </row>
    <row r="17602" spans="1:7" x14ac:dyDescent="0.25">
      <c r="A17602" t="s">
        <v>55590</v>
      </c>
      <c r="B17602" s="32" t="s">
        <v>14152</v>
      </c>
      <c r="C17602" s="32" t="s">
        <v>14153</v>
      </c>
      <c r="D17602" s="10">
        <v>0</v>
      </c>
      <c r="E17602" s="6">
        <v>0.35</v>
      </c>
      <c r="F17602" s="5">
        <v>0</v>
      </c>
      <c r="G17602" t="s">
        <v>26932</v>
      </c>
    </row>
    <row r="17603" spans="1:7" x14ac:dyDescent="0.25">
      <c r="A17603" t="s">
        <v>55591</v>
      </c>
      <c r="B17603" s="32" t="s">
        <v>14162</v>
      </c>
      <c r="C17603" s="32" t="s">
        <v>14163</v>
      </c>
      <c r="D17603" s="10">
        <v>0</v>
      </c>
      <c r="E17603" s="6">
        <v>0.35</v>
      </c>
      <c r="F17603" s="5">
        <v>0</v>
      </c>
      <c r="G17603" t="s">
        <v>26932</v>
      </c>
    </row>
    <row r="17604" spans="1:7" x14ac:dyDescent="0.25">
      <c r="A17604" t="s">
        <v>55592</v>
      </c>
      <c r="B17604" s="32" t="s">
        <v>14174</v>
      </c>
      <c r="C17604" s="32" t="s">
        <v>14175</v>
      </c>
      <c r="D17604" s="10">
        <v>0</v>
      </c>
      <c r="E17604" s="6">
        <v>0.35</v>
      </c>
      <c r="F17604" s="5">
        <v>0</v>
      </c>
      <c r="G17604" t="s">
        <v>26932</v>
      </c>
    </row>
    <row r="17605" spans="1:7" x14ac:dyDescent="0.25">
      <c r="A17605" t="s">
        <v>55593</v>
      </c>
      <c r="B17605" s="32" t="s">
        <v>14364</v>
      </c>
      <c r="C17605" s="32" t="s">
        <v>14365</v>
      </c>
      <c r="D17605" s="10">
        <v>0</v>
      </c>
      <c r="E17605" s="6">
        <v>0.35</v>
      </c>
      <c r="F17605" s="5">
        <v>0</v>
      </c>
      <c r="G17605" t="s">
        <v>26932</v>
      </c>
    </row>
    <row r="17606" spans="1:7" x14ac:dyDescent="0.25">
      <c r="A17606" t="s">
        <v>55594</v>
      </c>
      <c r="B17606" s="32" t="s">
        <v>14374</v>
      </c>
      <c r="C17606" s="32" t="s">
        <v>14375</v>
      </c>
      <c r="D17606" s="10">
        <v>0</v>
      </c>
      <c r="E17606" s="6">
        <v>0.35</v>
      </c>
      <c r="F17606" s="5">
        <v>0</v>
      </c>
      <c r="G17606" t="s">
        <v>26932</v>
      </c>
    </row>
    <row r="17607" spans="1:7" x14ac:dyDescent="0.25">
      <c r="A17607" t="s">
        <v>55595</v>
      </c>
      <c r="B17607" s="32" t="s">
        <v>14384</v>
      </c>
      <c r="C17607" s="32" t="s">
        <v>14385</v>
      </c>
      <c r="D17607" s="10">
        <v>0</v>
      </c>
      <c r="E17607" s="6">
        <v>0.35</v>
      </c>
      <c r="F17607" s="5">
        <v>0</v>
      </c>
      <c r="G17607" t="s">
        <v>26932</v>
      </c>
    </row>
    <row r="17608" spans="1:7" x14ac:dyDescent="0.25">
      <c r="A17608" t="s">
        <v>55596</v>
      </c>
      <c r="B17608" s="32" t="s">
        <v>14394</v>
      </c>
      <c r="C17608" s="32" t="s">
        <v>14395</v>
      </c>
      <c r="D17608" s="10">
        <v>0</v>
      </c>
      <c r="E17608" s="6">
        <v>0.35</v>
      </c>
      <c r="F17608" s="5">
        <v>0</v>
      </c>
      <c r="G17608" t="s">
        <v>26932</v>
      </c>
    </row>
    <row r="17609" spans="1:7" x14ac:dyDescent="0.25">
      <c r="A17609" t="s">
        <v>55597</v>
      </c>
      <c r="B17609" s="32" t="s">
        <v>14404</v>
      </c>
      <c r="C17609" s="32" t="s">
        <v>14405</v>
      </c>
      <c r="D17609" s="10">
        <v>0</v>
      </c>
      <c r="E17609" s="6">
        <v>0.35</v>
      </c>
      <c r="F17609" s="5">
        <v>0</v>
      </c>
      <c r="G17609" t="s">
        <v>26932</v>
      </c>
    </row>
    <row r="17610" spans="1:7" x14ac:dyDescent="0.25">
      <c r="A17610" t="s">
        <v>55598</v>
      </c>
      <c r="B17610" s="32" t="s">
        <v>14491</v>
      </c>
      <c r="C17610" s="32" t="s">
        <v>14492</v>
      </c>
      <c r="D17610" s="10">
        <v>0</v>
      </c>
      <c r="E17610" s="6">
        <v>0.35</v>
      </c>
      <c r="F17610" s="5">
        <v>0</v>
      </c>
      <c r="G17610" t="s">
        <v>26932</v>
      </c>
    </row>
    <row r="17611" spans="1:7" x14ac:dyDescent="0.25">
      <c r="A17611" t="s">
        <v>55599</v>
      </c>
      <c r="B17611" s="32" t="s">
        <v>14545</v>
      </c>
      <c r="C17611" s="32" t="s">
        <v>14546</v>
      </c>
      <c r="D17611" s="10">
        <v>0</v>
      </c>
      <c r="E17611" s="6">
        <v>0.35</v>
      </c>
      <c r="F17611" s="5">
        <v>0</v>
      </c>
      <c r="G17611" t="s">
        <v>26932</v>
      </c>
    </row>
    <row r="17612" spans="1:7" x14ac:dyDescent="0.25">
      <c r="A17612" t="s">
        <v>55600</v>
      </c>
      <c r="B17612" s="32" t="s">
        <v>14640</v>
      </c>
      <c r="C17612" s="32" t="s">
        <v>14641</v>
      </c>
      <c r="D17612" s="10">
        <v>0</v>
      </c>
      <c r="E17612" s="6">
        <v>0.35</v>
      </c>
      <c r="F17612" s="5">
        <v>0</v>
      </c>
      <c r="G17612" t="s">
        <v>26932</v>
      </c>
    </row>
    <row r="17613" spans="1:7" x14ac:dyDescent="0.25">
      <c r="A17613" t="s">
        <v>55601</v>
      </c>
      <c r="B17613" s="32" t="s">
        <v>14726</v>
      </c>
      <c r="C17613" s="32" t="s">
        <v>14727</v>
      </c>
      <c r="D17613" s="10">
        <v>0</v>
      </c>
      <c r="E17613" s="6">
        <v>0.35</v>
      </c>
      <c r="F17613" s="5">
        <v>0</v>
      </c>
      <c r="G17613" t="s">
        <v>26932</v>
      </c>
    </row>
    <row r="17614" spans="1:7" x14ac:dyDescent="0.25">
      <c r="A17614" t="s">
        <v>55602</v>
      </c>
      <c r="B17614" s="32" t="s">
        <v>14736</v>
      </c>
      <c r="C17614" s="32" t="s">
        <v>14737</v>
      </c>
      <c r="D17614" s="10">
        <v>0</v>
      </c>
      <c r="E17614" s="6">
        <v>0.35</v>
      </c>
      <c r="F17614" s="5">
        <v>0</v>
      </c>
      <c r="G17614" t="s">
        <v>26932</v>
      </c>
    </row>
    <row r="17615" spans="1:7" x14ac:dyDescent="0.25">
      <c r="A17615" t="s">
        <v>55603</v>
      </c>
      <c r="B17615" s="32" t="s">
        <v>22193</v>
      </c>
      <c r="C17615" s="32" t="s">
        <v>22194</v>
      </c>
      <c r="D17615" s="10">
        <v>0</v>
      </c>
      <c r="E17615" s="6">
        <v>0.35</v>
      </c>
      <c r="F17615" s="5">
        <v>0</v>
      </c>
      <c r="G17615" t="s">
        <v>26932</v>
      </c>
    </row>
    <row r="17616" spans="1:7" x14ac:dyDescent="0.25">
      <c r="A17616" t="s">
        <v>55604</v>
      </c>
      <c r="B17616" s="32" t="s">
        <v>22203</v>
      </c>
      <c r="C17616" s="32" t="s">
        <v>22204</v>
      </c>
      <c r="D17616" s="10">
        <v>0</v>
      </c>
      <c r="E17616" s="6">
        <v>0.35</v>
      </c>
      <c r="F17616" s="5">
        <v>0</v>
      </c>
      <c r="G17616" t="s">
        <v>26932</v>
      </c>
    </row>
    <row r="17617" spans="1:7" x14ac:dyDescent="0.25">
      <c r="A17617" t="s">
        <v>55605</v>
      </c>
      <c r="B17617" s="32" t="s">
        <v>22213</v>
      </c>
      <c r="C17617" s="32" t="s">
        <v>22214</v>
      </c>
      <c r="D17617" s="10">
        <v>0</v>
      </c>
      <c r="E17617" s="6">
        <v>0.35</v>
      </c>
      <c r="F17617" s="5">
        <v>0</v>
      </c>
      <c r="G17617" t="s">
        <v>26932</v>
      </c>
    </row>
    <row r="17618" spans="1:7" x14ac:dyDescent="0.25">
      <c r="A17618" t="s">
        <v>55606</v>
      </c>
      <c r="B17618" s="32" t="s">
        <v>22226</v>
      </c>
      <c r="C17618" s="32" t="s">
        <v>22227</v>
      </c>
      <c r="D17618" s="10">
        <v>0</v>
      </c>
      <c r="E17618" s="6">
        <v>0.35</v>
      </c>
      <c r="F17618" s="5">
        <v>0</v>
      </c>
      <c r="G17618" t="s">
        <v>26932</v>
      </c>
    </row>
    <row r="17619" spans="1:7" x14ac:dyDescent="0.25">
      <c r="A17619" t="s">
        <v>55607</v>
      </c>
      <c r="B17619" s="32" t="s">
        <v>22236</v>
      </c>
      <c r="C17619" s="32" t="s">
        <v>22237</v>
      </c>
      <c r="D17619" s="10">
        <v>0</v>
      </c>
      <c r="E17619" s="6">
        <v>0.35</v>
      </c>
      <c r="F17619" s="5">
        <v>0</v>
      </c>
      <c r="G17619" t="s">
        <v>26932</v>
      </c>
    </row>
    <row r="17620" spans="1:7" x14ac:dyDescent="0.25">
      <c r="A17620" t="s">
        <v>55608</v>
      </c>
      <c r="B17620" s="32" t="s">
        <v>22246</v>
      </c>
      <c r="C17620" s="32" t="s">
        <v>22247</v>
      </c>
      <c r="D17620" s="10">
        <v>0</v>
      </c>
      <c r="E17620" s="6">
        <v>0.35</v>
      </c>
      <c r="F17620" s="5">
        <v>0</v>
      </c>
      <c r="G17620" t="s">
        <v>26932</v>
      </c>
    </row>
    <row r="17621" spans="1:7" x14ac:dyDescent="0.25">
      <c r="A17621" t="s">
        <v>55609</v>
      </c>
      <c r="B17621" s="32" t="s">
        <v>22259</v>
      </c>
      <c r="C17621" s="32" t="s">
        <v>22260</v>
      </c>
      <c r="D17621" s="10">
        <v>0</v>
      </c>
      <c r="E17621" s="6">
        <v>0.35</v>
      </c>
      <c r="F17621" s="5">
        <v>0</v>
      </c>
      <c r="G17621" t="s">
        <v>26932</v>
      </c>
    </row>
    <row r="17622" spans="1:7" x14ac:dyDescent="0.25">
      <c r="A17622" t="s">
        <v>55610</v>
      </c>
      <c r="B17622" s="32" t="s">
        <v>22269</v>
      </c>
      <c r="C17622" s="32" t="s">
        <v>22270</v>
      </c>
      <c r="D17622" s="10">
        <v>0</v>
      </c>
      <c r="E17622" s="6">
        <v>0.35</v>
      </c>
      <c r="F17622" s="5">
        <v>0</v>
      </c>
      <c r="G17622" t="s">
        <v>26932</v>
      </c>
    </row>
    <row r="17623" spans="1:7" x14ac:dyDescent="0.25">
      <c r="A17623" t="s">
        <v>55611</v>
      </c>
      <c r="B17623" s="32" t="s">
        <v>22279</v>
      </c>
      <c r="C17623" s="32" t="s">
        <v>22280</v>
      </c>
      <c r="D17623" s="10">
        <v>0</v>
      </c>
      <c r="E17623" s="6">
        <v>0.35</v>
      </c>
      <c r="F17623" s="5">
        <v>0</v>
      </c>
      <c r="G17623" t="s">
        <v>26932</v>
      </c>
    </row>
    <row r="17624" spans="1:7" x14ac:dyDescent="0.25">
      <c r="A17624" t="s">
        <v>55612</v>
      </c>
      <c r="B17624" s="32" t="s">
        <v>22291</v>
      </c>
      <c r="C17624" s="32" t="s">
        <v>22292</v>
      </c>
      <c r="D17624" s="10">
        <v>0</v>
      </c>
      <c r="E17624" s="6">
        <v>0.35</v>
      </c>
      <c r="F17624" s="5">
        <v>0</v>
      </c>
      <c r="G17624" t="s">
        <v>26932</v>
      </c>
    </row>
    <row r="17625" spans="1:7" x14ac:dyDescent="0.25">
      <c r="A17625" t="s">
        <v>55613</v>
      </c>
      <c r="B17625" s="32" t="s">
        <v>22301</v>
      </c>
      <c r="C17625" s="32" t="s">
        <v>22302</v>
      </c>
      <c r="D17625" s="10">
        <v>0</v>
      </c>
      <c r="E17625" s="6">
        <v>0.35</v>
      </c>
      <c r="F17625" s="5">
        <v>0</v>
      </c>
      <c r="G17625" t="s">
        <v>26932</v>
      </c>
    </row>
    <row r="17626" spans="1:7" x14ac:dyDescent="0.25">
      <c r="A17626" t="s">
        <v>55614</v>
      </c>
      <c r="B17626" s="32" t="s">
        <v>22311</v>
      </c>
      <c r="C17626" s="32" t="s">
        <v>22312</v>
      </c>
      <c r="D17626" s="10">
        <v>0</v>
      </c>
      <c r="E17626" s="6">
        <v>0.35</v>
      </c>
      <c r="F17626" s="5">
        <v>0</v>
      </c>
      <c r="G17626" t="s">
        <v>26932</v>
      </c>
    </row>
    <row r="17627" spans="1:7" x14ac:dyDescent="0.25">
      <c r="A17627" t="s">
        <v>55615</v>
      </c>
      <c r="B17627" s="32" t="s">
        <v>22326</v>
      </c>
      <c r="C17627" s="32" t="s">
        <v>22327</v>
      </c>
      <c r="D17627" s="10">
        <v>0</v>
      </c>
      <c r="E17627" s="6">
        <v>0.35</v>
      </c>
      <c r="F17627" s="5">
        <v>0</v>
      </c>
      <c r="G17627" t="s">
        <v>26932</v>
      </c>
    </row>
    <row r="17628" spans="1:7" x14ac:dyDescent="0.25">
      <c r="A17628" t="s">
        <v>55616</v>
      </c>
      <c r="B17628" s="32" t="s">
        <v>22336</v>
      </c>
      <c r="C17628" s="32" t="s">
        <v>22337</v>
      </c>
      <c r="D17628" s="10">
        <v>0</v>
      </c>
      <c r="E17628" s="6">
        <v>0.35</v>
      </c>
      <c r="F17628" s="5">
        <v>0</v>
      </c>
      <c r="G17628" t="s">
        <v>26932</v>
      </c>
    </row>
    <row r="17629" spans="1:7" x14ac:dyDescent="0.25">
      <c r="A17629" t="s">
        <v>55617</v>
      </c>
      <c r="B17629" s="32" t="s">
        <v>22346</v>
      </c>
      <c r="C17629" s="32" t="s">
        <v>22347</v>
      </c>
      <c r="D17629" s="10">
        <v>0</v>
      </c>
      <c r="E17629" s="6">
        <v>0.35</v>
      </c>
      <c r="F17629" s="5">
        <v>0</v>
      </c>
      <c r="G17629" t="s">
        <v>26932</v>
      </c>
    </row>
    <row r="17630" spans="1:7" x14ac:dyDescent="0.25">
      <c r="A17630" t="s">
        <v>55618</v>
      </c>
      <c r="B17630" s="32" t="s">
        <v>22361</v>
      </c>
      <c r="C17630" s="32" t="s">
        <v>22362</v>
      </c>
      <c r="D17630" s="10">
        <v>0</v>
      </c>
      <c r="E17630" s="6">
        <v>0.35</v>
      </c>
      <c r="F17630" s="5">
        <v>0</v>
      </c>
      <c r="G17630" t="s">
        <v>26932</v>
      </c>
    </row>
    <row r="17631" spans="1:7" x14ac:dyDescent="0.25">
      <c r="A17631" t="s">
        <v>55619</v>
      </c>
      <c r="B17631" s="32" t="s">
        <v>22370</v>
      </c>
      <c r="C17631" s="32" t="s">
        <v>22371</v>
      </c>
      <c r="D17631" s="10">
        <v>0</v>
      </c>
      <c r="E17631" s="6">
        <v>0.35</v>
      </c>
      <c r="F17631" s="5">
        <v>0</v>
      </c>
      <c r="G17631" t="s">
        <v>26932</v>
      </c>
    </row>
    <row r="17632" spans="1:7" x14ac:dyDescent="0.25">
      <c r="A17632" t="s">
        <v>55620</v>
      </c>
      <c r="B17632" s="32" t="s">
        <v>22379</v>
      </c>
      <c r="C17632" s="32" t="s">
        <v>22380</v>
      </c>
      <c r="D17632" s="10">
        <v>0</v>
      </c>
      <c r="E17632" s="6">
        <v>0.35</v>
      </c>
      <c r="F17632" s="5">
        <v>0</v>
      </c>
      <c r="G17632" t="s">
        <v>26932</v>
      </c>
    </row>
    <row r="17633" spans="1:7" x14ac:dyDescent="0.25">
      <c r="A17633" t="s">
        <v>55621</v>
      </c>
      <c r="B17633" s="32" t="s">
        <v>39211</v>
      </c>
      <c r="C17633" s="32" t="s">
        <v>39212</v>
      </c>
      <c r="D17633" s="10">
        <v>0</v>
      </c>
      <c r="E17633" s="6">
        <v>0.35</v>
      </c>
      <c r="F17633" s="5">
        <v>0</v>
      </c>
      <c r="G17633" t="s">
        <v>26932</v>
      </c>
    </row>
    <row r="17634" spans="1:7" x14ac:dyDescent="0.25">
      <c r="A17634" t="s">
        <v>55622</v>
      </c>
      <c r="B17634" s="32" t="s">
        <v>39213</v>
      </c>
      <c r="C17634" s="32" t="s">
        <v>39214</v>
      </c>
      <c r="D17634" s="10">
        <v>0</v>
      </c>
      <c r="E17634" s="6">
        <v>0.35</v>
      </c>
      <c r="F17634" s="5">
        <v>0</v>
      </c>
      <c r="G17634" t="s">
        <v>26932</v>
      </c>
    </row>
    <row r="17635" spans="1:7" x14ac:dyDescent="0.25">
      <c r="A17635" t="s">
        <v>55623</v>
      </c>
      <c r="B17635" s="32" t="s">
        <v>39215</v>
      </c>
      <c r="C17635" s="32" t="s">
        <v>39216</v>
      </c>
      <c r="D17635" s="10">
        <v>0</v>
      </c>
      <c r="E17635" s="6">
        <v>0.35</v>
      </c>
      <c r="F17635" s="5">
        <v>0</v>
      </c>
      <c r="G17635" t="s">
        <v>26932</v>
      </c>
    </row>
    <row r="17636" spans="1:7" x14ac:dyDescent="0.25">
      <c r="A17636" t="s">
        <v>55624</v>
      </c>
      <c r="B17636" s="32" t="s">
        <v>39217</v>
      </c>
      <c r="C17636" s="32" t="s">
        <v>39218</v>
      </c>
      <c r="D17636" s="10">
        <v>0</v>
      </c>
      <c r="E17636" s="6">
        <v>0.35</v>
      </c>
      <c r="F17636" s="5">
        <v>0</v>
      </c>
      <c r="G17636" t="s">
        <v>26932</v>
      </c>
    </row>
    <row r="17637" spans="1:7" x14ac:dyDescent="0.25">
      <c r="A17637" t="s">
        <v>55625</v>
      </c>
      <c r="B17637" s="32" t="s">
        <v>39219</v>
      </c>
      <c r="C17637" s="32" t="s">
        <v>39220</v>
      </c>
      <c r="D17637" s="10">
        <v>0</v>
      </c>
      <c r="E17637" s="6">
        <v>0.35</v>
      </c>
      <c r="F17637" s="5">
        <v>0</v>
      </c>
      <c r="G17637" t="s">
        <v>26932</v>
      </c>
    </row>
    <row r="17638" spans="1:7" x14ac:dyDescent="0.25">
      <c r="A17638" t="s">
        <v>55626</v>
      </c>
      <c r="B17638" s="32" t="s">
        <v>39221</v>
      </c>
      <c r="C17638" s="32" t="s">
        <v>39222</v>
      </c>
      <c r="D17638" s="10">
        <v>0</v>
      </c>
      <c r="E17638" s="6">
        <v>0.35</v>
      </c>
      <c r="F17638" s="5">
        <v>0</v>
      </c>
      <c r="G17638" t="s">
        <v>26932</v>
      </c>
    </row>
    <row r="17639" spans="1:7" x14ac:dyDescent="0.25">
      <c r="A17639" t="s">
        <v>55627</v>
      </c>
      <c r="B17639" s="32" t="s">
        <v>39223</v>
      </c>
      <c r="C17639" s="32" t="s">
        <v>39224</v>
      </c>
      <c r="D17639" s="10">
        <v>0</v>
      </c>
      <c r="E17639" s="6">
        <v>0.35</v>
      </c>
      <c r="F17639" s="5">
        <v>0</v>
      </c>
      <c r="G17639" t="s">
        <v>26932</v>
      </c>
    </row>
    <row r="17640" spans="1:7" x14ac:dyDescent="0.25">
      <c r="A17640" t="s">
        <v>55628</v>
      </c>
      <c r="B17640" s="32" t="s">
        <v>39225</v>
      </c>
      <c r="C17640" s="32" t="s">
        <v>39226</v>
      </c>
      <c r="D17640" s="10">
        <v>0</v>
      </c>
      <c r="E17640" s="6">
        <v>0.35</v>
      </c>
      <c r="F17640" s="5">
        <v>0</v>
      </c>
      <c r="G17640" t="s">
        <v>26932</v>
      </c>
    </row>
    <row r="17641" spans="1:7" x14ac:dyDescent="0.25">
      <c r="A17641" t="s">
        <v>55629</v>
      </c>
      <c r="B17641" s="32" t="s">
        <v>39227</v>
      </c>
      <c r="C17641" s="32" t="s">
        <v>39228</v>
      </c>
      <c r="D17641" s="10">
        <v>0</v>
      </c>
      <c r="E17641" s="6">
        <v>0.35</v>
      </c>
      <c r="F17641" s="5">
        <v>0</v>
      </c>
      <c r="G17641" t="s">
        <v>26932</v>
      </c>
    </row>
    <row r="17642" spans="1:7" x14ac:dyDescent="0.25">
      <c r="A17642" t="s">
        <v>55630</v>
      </c>
      <c r="B17642" s="32" t="s">
        <v>39229</v>
      </c>
      <c r="C17642" s="32" t="s">
        <v>39230</v>
      </c>
      <c r="D17642" s="10">
        <v>0</v>
      </c>
      <c r="E17642" s="6">
        <v>0.35</v>
      </c>
      <c r="F17642" s="5">
        <v>0</v>
      </c>
      <c r="G17642" t="s">
        <v>26932</v>
      </c>
    </row>
    <row r="17643" spans="1:7" x14ac:dyDescent="0.25">
      <c r="A17643" t="s">
        <v>55631</v>
      </c>
      <c r="B17643" s="32" t="s">
        <v>39231</v>
      </c>
      <c r="C17643" s="32" t="s">
        <v>39232</v>
      </c>
      <c r="D17643" s="10">
        <v>0</v>
      </c>
      <c r="E17643" s="6">
        <v>0.35</v>
      </c>
      <c r="F17643" s="5">
        <v>0</v>
      </c>
      <c r="G17643" t="s">
        <v>26932</v>
      </c>
    </row>
    <row r="17644" spans="1:7" x14ac:dyDescent="0.25">
      <c r="A17644" t="s">
        <v>55632</v>
      </c>
      <c r="B17644" s="32" t="s">
        <v>39233</v>
      </c>
      <c r="C17644" s="32" t="s">
        <v>39234</v>
      </c>
      <c r="D17644" s="10">
        <v>0</v>
      </c>
      <c r="E17644" s="6">
        <v>0.35</v>
      </c>
      <c r="F17644" s="5">
        <v>0</v>
      </c>
      <c r="G17644" t="s">
        <v>26932</v>
      </c>
    </row>
    <row r="17645" spans="1:7" x14ac:dyDescent="0.25">
      <c r="A17645" t="s">
        <v>55633</v>
      </c>
      <c r="B17645" s="32" t="s">
        <v>39235</v>
      </c>
      <c r="C17645" s="32" t="s">
        <v>39236</v>
      </c>
      <c r="D17645" s="10">
        <v>0</v>
      </c>
      <c r="E17645" s="6">
        <v>0.35</v>
      </c>
      <c r="F17645" s="5">
        <v>0</v>
      </c>
      <c r="G17645" t="s">
        <v>26932</v>
      </c>
    </row>
    <row r="17646" spans="1:7" x14ac:dyDescent="0.25">
      <c r="A17646" t="s">
        <v>55634</v>
      </c>
      <c r="B17646" s="32" t="s">
        <v>39237</v>
      </c>
      <c r="C17646" s="32" t="s">
        <v>39238</v>
      </c>
      <c r="D17646" s="10">
        <v>0</v>
      </c>
      <c r="E17646" s="6">
        <v>0.35</v>
      </c>
      <c r="F17646" s="5">
        <v>0</v>
      </c>
      <c r="G17646" t="s">
        <v>26932</v>
      </c>
    </row>
    <row r="17647" spans="1:7" x14ac:dyDescent="0.25">
      <c r="A17647" t="s">
        <v>55635</v>
      </c>
      <c r="B17647" s="32" t="s">
        <v>39239</v>
      </c>
      <c r="C17647" s="32" t="s">
        <v>39240</v>
      </c>
      <c r="D17647" s="10">
        <v>0</v>
      </c>
      <c r="E17647" s="6">
        <v>0.35</v>
      </c>
      <c r="F17647" s="5">
        <v>0</v>
      </c>
      <c r="G17647" t="s">
        <v>26932</v>
      </c>
    </row>
    <row r="17648" spans="1:7" x14ac:dyDescent="0.25">
      <c r="A17648" t="s">
        <v>55636</v>
      </c>
      <c r="B17648" s="32" t="s">
        <v>39241</v>
      </c>
      <c r="C17648" s="32" t="s">
        <v>39242</v>
      </c>
      <c r="D17648" s="10">
        <v>0</v>
      </c>
      <c r="E17648" s="6">
        <v>0.35</v>
      </c>
      <c r="F17648" s="5">
        <v>0</v>
      </c>
      <c r="G17648" t="s">
        <v>26932</v>
      </c>
    </row>
    <row r="17649" spans="1:7" x14ac:dyDescent="0.25">
      <c r="A17649" t="s">
        <v>55637</v>
      </c>
      <c r="B17649" s="32" t="s">
        <v>39243</v>
      </c>
      <c r="C17649" s="32" t="s">
        <v>39244</v>
      </c>
      <c r="D17649" s="10">
        <v>0</v>
      </c>
      <c r="E17649" s="6">
        <v>0.35</v>
      </c>
      <c r="F17649" s="5">
        <v>0</v>
      </c>
      <c r="G17649" t="s">
        <v>26932</v>
      </c>
    </row>
    <row r="17650" spans="1:7" x14ac:dyDescent="0.25">
      <c r="A17650" t="s">
        <v>55638</v>
      </c>
      <c r="B17650" s="32" t="s">
        <v>39245</v>
      </c>
      <c r="C17650" s="32" t="s">
        <v>39246</v>
      </c>
      <c r="D17650" s="10">
        <v>0</v>
      </c>
      <c r="E17650" s="6">
        <v>0.35</v>
      </c>
      <c r="F17650" s="5">
        <v>0</v>
      </c>
      <c r="G17650" t="s">
        <v>26932</v>
      </c>
    </row>
    <row r="17651" spans="1:7" x14ac:dyDescent="0.25">
      <c r="A17651" t="s">
        <v>55639</v>
      </c>
      <c r="B17651" s="32" t="s">
        <v>39247</v>
      </c>
      <c r="C17651" s="32" t="s">
        <v>39248</v>
      </c>
      <c r="D17651" s="10">
        <v>0</v>
      </c>
      <c r="E17651" s="6">
        <v>0.35</v>
      </c>
      <c r="F17651" s="5">
        <v>0</v>
      </c>
      <c r="G17651" t="s">
        <v>26932</v>
      </c>
    </row>
    <row r="17652" spans="1:7" x14ac:dyDescent="0.25">
      <c r="A17652" t="s">
        <v>55640</v>
      </c>
      <c r="B17652" s="32" t="s">
        <v>39249</v>
      </c>
      <c r="C17652" s="32" t="s">
        <v>39250</v>
      </c>
      <c r="D17652" s="10">
        <v>0</v>
      </c>
      <c r="E17652" s="6">
        <v>0.35</v>
      </c>
      <c r="F17652" s="5">
        <v>0</v>
      </c>
      <c r="G17652" t="s">
        <v>26932</v>
      </c>
    </row>
    <row r="17653" spans="1:7" x14ac:dyDescent="0.25">
      <c r="A17653" t="s">
        <v>55641</v>
      </c>
      <c r="B17653" s="32" t="s">
        <v>39251</v>
      </c>
      <c r="C17653" s="32" t="s">
        <v>39252</v>
      </c>
      <c r="D17653" s="10">
        <v>0</v>
      </c>
      <c r="E17653" s="6">
        <v>0.35</v>
      </c>
      <c r="F17653" s="5">
        <v>0</v>
      </c>
      <c r="G17653" t="s">
        <v>26932</v>
      </c>
    </row>
    <row r="17654" spans="1:7" x14ac:dyDescent="0.25">
      <c r="A17654" t="s">
        <v>55642</v>
      </c>
      <c r="B17654" s="32" t="s">
        <v>14134</v>
      </c>
      <c r="C17654" s="32" t="s">
        <v>14135</v>
      </c>
      <c r="D17654" s="10">
        <v>0</v>
      </c>
      <c r="E17654" s="6">
        <v>0.35</v>
      </c>
      <c r="F17654" s="5">
        <v>0</v>
      </c>
      <c r="G17654" t="s">
        <v>26932</v>
      </c>
    </row>
    <row r="17655" spans="1:7" x14ac:dyDescent="0.25">
      <c r="A17655" t="s">
        <v>55643</v>
      </c>
      <c r="B17655" s="32" t="s">
        <v>14144</v>
      </c>
      <c r="C17655" s="32" t="s">
        <v>14145</v>
      </c>
      <c r="D17655" s="10">
        <v>0</v>
      </c>
      <c r="E17655" s="6">
        <v>0.35</v>
      </c>
      <c r="F17655" s="5">
        <v>0</v>
      </c>
      <c r="G17655" t="s">
        <v>26932</v>
      </c>
    </row>
    <row r="17656" spans="1:7" x14ac:dyDescent="0.25">
      <c r="A17656" t="s">
        <v>55644</v>
      </c>
      <c r="B17656" s="32" t="s">
        <v>14154</v>
      </c>
      <c r="C17656" s="32" t="s">
        <v>14155</v>
      </c>
      <c r="D17656" s="10">
        <v>0</v>
      </c>
      <c r="E17656" s="6">
        <v>0.35</v>
      </c>
      <c r="F17656" s="5">
        <v>0</v>
      </c>
      <c r="G17656" t="s">
        <v>26932</v>
      </c>
    </row>
    <row r="17657" spans="1:7" x14ac:dyDescent="0.25">
      <c r="A17657" t="s">
        <v>55645</v>
      </c>
      <c r="B17657" s="32" t="s">
        <v>14164</v>
      </c>
      <c r="C17657" s="32" t="s">
        <v>14165</v>
      </c>
      <c r="D17657" s="10">
        <v>0</v>
      </c>
      <c r="E17657" s="6">
        <v>0.35</v>
      </c>
      <c r="F17657" s="5">
        <v>0</v>
      </c>
      <c r="G17657" t="s">
        <v>26932</v>
      </c>
    </row>
    <row r="17658" spans="1:7" x14ac:dyDescent="0.25">
      <c r="A17658" t="s">
        <v>55646</v>
      </c>
      <c r="B17658" s="32" t="s">
        <v>14176</v>
      </c>
      <c r="C17658" s="32" t="s">
        <v>14177</v>
      </c>
      <c r="D17658" s="10">
        <v>0</v>
      </c>
      <c r="E17658" s="6">
        <v>0.35</v>
      </c>
      <c r="F17658" s="5">
        <v>0</v>
      </c>
      <c r="G17658" t="s">
        <v>26932</v>
      </c>
    </row>
    <row r="17659" spans="1:7" x14ac:dyDescent="0.25">
      <c r="A17659" t="s">
        <v>55647</v>
      </c>
      <c r="B17659" s="32" t="s">
        <v>14366</v>
      </c>
      <c r="C17659" s="32" t="s">
        <v>14367</v>
      </c>
      <c r="D17659" s="10">
        <v>0</v>
      </c>
      <c r="E17659" s="6">
        <v>0.35</v>
      </c>
      <c r="F17659" s="5">
        <v>0</v>
      </c>
      <c r="G17659" t="s">
        <v>26932</v>
      </c>
    </row>
    <row r="17660" spans="1:7" x14ac:dyDescent="0.25">
      <c r="A17660" t="s">
        <v>55648</v>
      </c>
      <c r="B17660" s="32" t="s">
        <v>14376</v>
      </c>
      <c r="C17660" s="32" t="s">
        <v>14377</v>
      </c>
      <c r="D17660" s="10">
        <v>0</v>
      </c>
      <c r="E17660" s="6">
        <v>0.35</v>
      </c>
      <c r="F17660" s="5">
        <v>0</v>
      </c>
      <c r="G17660" t="s">
        <v>26932</v>
      </c>
    </row>
    <row r="17661" spans="1:7" x14ac:dyDescent="0.25">
      <c r="A17661" t="s">
        <v>55649</v>
      </c>
      <c r="B17661" s="32" t="s">
        <v>14386</v>
      </c>
      <c r="C17661" s="32" t="s">
        <v>14387</v>
      </c>
      <c r="D17661" s="10">
        <v>0</v>
      </c>
      <c r="E17661" s="6">
        <v>0.35</v>
      </c>
      <c r="F17661" s="5">
        <v>0</v>
      </c>
      <c r="G17661" t="s">
        <v>26932</v>
      </c>
    </row>
    <row r="17662" spans="1:7" x14ac:dyDescent="0.25">
      <c r="A17662" t="s">
        <v>55650</v>
      </c>
      <c r="B17662" s="32" t="s">
        <v>14396</v>
      </c>
      <c r="C17662" s="32" t="s">
        <v>14397</v>
      </c>
      <c r="D17662" s="10">
        <v>0</v>
      </c>
      <c r="E17662" s="6">
        <v>0.35</v>
      </c>
      <c r="F17662" s="5">
        <v>0</v>
      </c>
      <c r="G17662" t="s">
        <v>26932</v>
      </c>
    </row>
    <row r="17663" spans="1:7" x14ac:dyDescent="0.25">
      <c r="A17663" t="s">
        <v>55651</v>
      </c>
      <c r="B17663" s="32" t="s">
        <v>14406</v>
      </c>
      <c r="C17663" s="32" t="s">
        <v>14407</v>
      </c>
      <c r="D17663" s="10">
        <v>0</v>
      </c>
      <c r="E17663" s="6">
        <v>0.35</v>
      </c>
      <c r="F17663" s="5">
        <v>0</v>
      </c>
      <c r="G17663" t="s">
        <v>26932</v>
      </c>
    </row>
    <row r="17664" spans="1:7" x14ac:dyDescent="0.25">
      <c r="A17664" t="s">
        <v>55652</v>
      </c>
      <c r="B17664" s="32" t="s">
        <v>14493</v>
      </c>
      <c r="C17664" s="32" t="s">
        <v>14494</v>
      </c>
      <c r="D17664" s="10">
        <v>0</v>
      </c>
      <c r="E17664" s="6">
        <v>0.35</v>
      </c>
      <c r="F17664" s="5">
        <v>0</v>
      </c>
      <c r="G17664" t="s">
        <v>26932</v>
      </c>
    </row>
    <row r="17665" spans="1:7" x14ac:dyDescent="0.25">
      <c r="A17665" t="s">
        <v>55653</v>
      </c>
      <c r="B17665" s="32" t="s">
        <v>14547</v>
      </c>
      <c r="C17665" s="32" t="s">
        <v>14548</v>
      </c>
      <c r="D17665" s="10">
        <v>0</v>
      </c>
      <c r="E17665" s="6">
        <v>0.35</v>
      </c>
      <c r="F17665" s="5">
        <v>0</v>
      </c>
      <c r="G17665" t="s">
        <v>26932</v>
      </c>
    </row>
    <row r="17666" spans="1:7" x14ac:dyDescent="0.25">
      <c r="A17666" t="s">
        <v>55654</v>
      </c>
      <c r="B17666" s="32" t="s">
        <v>14642</v>
      </c>
      <c r="C17666" s="32" t="s">
        <v>14643</v>
      </c>
      <c r="D17666" s="10">
        <v>0</v>
      </c>
      <c r="E17666" s="6">
        <v>0.35</v>
      </c>
      <c r="F17666" s="5">
        <v>0</v>
      </c>
      <c r="G17666" t="s">
        <v>26932</v>
      </c>
    </row>
    <row r="17667" spans="1:7" x14ac:dyDescent="0.25">
      <c r="A17667" t="s">
        <v>55655</v>
      </c>
      <c r="B17667" s="32" t="s">
        <v>14728</v>
      </c>
      <c r="C17667" s="32" t="s">
        <v>14729</v>
      </c>
      <c r="D17667" s="10">
        <v>0</v>
      </c>
      <c r="E17667" s="6">
        <v>0.35</v>
      </c>
      <c r="F17667" s="5">
        <v>0</v>
      </c>
      <c r="G17667" t="s">
        <v>26932</v>
      </c>
    </row>
    <row r="17668" spans="1:7" x14ac:dyDescent="0.25">
      <c r="A17668" t="s">
        <v>55656</v>
      </c>
      <c r="B17668" s="32" t="s">
        <v>14738</v>
      </c>
      <c r="C17668" s="32" t="s">
        <v>14739</v>
      </c>
      <c r="D17668" s="10">
        <v>0</v>
      </c>
      <c r="E17668" s="6">
        <v>0.35</v>
      </c>
      <c r="F17668" s="5">
        <v>0</v>
      </c>
      <c r="G17668" t="s">
        <v>26932</v>
      </c>
    </row>
    <row r="17669" spans="1:7" x14ac:dyDescent="0.25">
      <c r="A17669" t="s">
        <v>55657</v>
      </c>
      <c r="B17669" s="32" t="s">
        <v>22195</v>
      </c>
      <c r="C17669" s="32" t="s">
        <v>22196</v>
      </c>
      <c r="D17669" s="10">
        <v>0</v>
      </c>
      <c r="E17669" s="6">
        <v>0.35</v>
      </c>
      <c r="F17669" s="5">
        <v>0</v>
      </c>
      <c r="G17669" t="s">
        <v>26932</v>
      </c>
    </row>
    <row r="17670" spans="1:7" x14ac:dyDescent="0.25">
      <c r="A17670" t="s">
        <v>55658</v>
      </c>
      <c r="B17670" s="32" t="s">
        <v>22205</v>
      </c>
      <c r="C17670" s="32" t="s">
        <v>22206</v>
      </c>
      <c r="D17670" s="10">
        <v>0</v>
      </c>
      <c r="E17670" s="6">
        <v>0.35</v>
      </c>
      <c r="F17670" s="5">
        <v>0</v>
      </c>
      <c r="G17670" t="s">
        <v>26932</v>
      </c>
    </row>
    <row r="17671" spans="1:7" x14ac:dyDescent="0.25">
      <c r="A17671" t="s">
        <v>55659</v>
      </c>
      <c r="B17671" s="32" t="s">
        <v>22215</v>
      </c>
      <c r="C17671" s="32" t="s">
        <v>22216</v>
      </c>
      <c r="D17671" s="10">
        <v>0</v>
      </c>
      <c r="E17671" s="6">
        <v>0.35</v>
      </c>
      <c r="F17671" s="5">
        <v>0</v>
      </c>
      <c r="G17671" t="s">
        <v>26932</v>
      </c>
    </row>
    <row r="17672" spans="1:7" x14ac:dyDescent="0.25">
      <c r="A17672" t="s">
        <v>55660</v>
      </c>
      <c r="B17672" s="32" t="s">
        <v>22228</v>
      </c>
      <c r="C17672" s="32" t="s">
        <v>22229</v>
      </c>
      <c r="D17672" s="10">
        <v>0</v>
      </c>
      <c r="E17672" s="6">
        <v>0.35</v>
      </c>
      <c r="F17672" s="5">
        <v>0</v>
      </c>
      <c r="G17672" t="s">
        <v>26932</v>
      </c>
    </row>
    <row r="17673" spans="1:7" x14ac:dyDescent="0.25">
      <c r="A17673" t="s">
        <v>55661</v>
      </c>
      <c r="B17673" s="32" t="s">
        <v>22238</v>
      </c>
      <c r="C17673" s="32" t="s">
        <v>22239</v>
      </c>
      <c r="D17673" s="10">
        <v>0</v>
      </c>
      <c r="E17673" s="6">
        <v>0.35</v>
      </c>
      <c r="F17673" s="5">
        <v>0</v>
      </c>
      <c r="G17673" t="s">
        <v>26932</v>
      </c>
    </row>
    <row r="17674" spans="1:7" x14ac:dyDescent="0.25">
      <c r="A17674" t="s">
        <v>55662</v>
      </c>
      <c r="B17674" s="32" t="s">
        <v>22248</v>
      </c>
      <c r="C17674" s="32" t="s">
        <v>22249</v>
      </c>
      <c r="D17674" s="10">
        <v>0</v>
      </c>
      <c r="E17674" s="6">
        <v>0.35</v>
      </c>
      <c r="F17674" s="5">
        <v>0</v>
      </c>
      <c r="G17674" t="s">
        <v>26932</v>
      </c>
    </row>
    <row r="17675" spans="1:7" x14ac:dyDescent="0.25">
      <c r="A17675" t="s">
        <v>55663</v>
      </c>
      <c r="B17675" s="32" t="s">
        <v>22261</v>
      </c>
      <c r="C17675" s="32" t="s">
        <v>22262</v>
      </c>
      <c r="D17675" s="10">
        <v>0</v>
      </c>
      <c r="E17675" s="6">
        <v>0.35</v>
      </c>
      <c r="F17675" s="5">
        <v>0</v>
      </c>
      <c r="G17675" t="s">
        <v>26932</v>
      </c>
    </row>
    <row r="17676" spans="1:7" x14ac:dyDescent="0.25">
      <c r="A17676" t="s">
        <v>55664</v>
      </c>
      <c r="B17676" s="32" t="s">
        <v>22271</v>
      </c>
      <c r="C17676" s="32" t="s">
        <v>22272</v>
      </c>
      <c r="D17676" s="10">
        <v>0</v>
      </c>
      <c r="E17676" s="6">
        <v>0.35</v>
      </c>
      <c r="F17676" s="5">
        <v>0</v>
      </c>
      <c r="G17676" t="s">
        <v>26932</v>
      </c>
    </row>
    <row r="17677" spans="1:7" x14ac:dyDescent="0.25">
      <c r="A17677" t="s">
        <v>55665</v>
      </c>
      <c r="B17677" s="32" t="s">
        <v>22281</v>
      </c>
      <c r="C17677" s="32" t="s">
        <v>22282</v>
      </c>
      <c r="D17677" s="10">
        <v>0</v>
      </c>
      <c r="E17677" s="6">
        <v>0.35</v>
      </c>
      <c r="F17677" s="5">
        <v>0</v>
      </c>
      <c r="G17677" t="s">
        <v>26932</v>
      </c>
    </row>
    <row r="17678" spans="1:7" x14ac:dyDescent="0.25">
      <c r="A17678" t="s">
        <v>55666</v>
      </c>
      <c r="B17678" s="32" t="s">
        <v>22293</v>
      </c>
      <c r="C17678" s="32" t="s">
        <v>22294</v>
      </c>
      <c r="D17678" s="10">
        <v>0</v>
      </c>
      <c r="E17678" s="6">
        <v>0.35</v>
      </c>
      <c r="F17678" s="5">
        <v>0</v>
      </c>
      <c r="G17678" t="s">
        <v>26932</v>
      </c>
    </row>
    <row r="17679" spans="1:7" x14ac:dyDescent="0.25">
      <c r="A17679" t="s">
        <v>55667</v>
      </c>
      <c r="B17679" s="32" t="s">
        <v>22303</v>
      </c>
      <c r="C17679" s="32" t="s">
        <v>22304</v>
      </c>
      <c r="D17679" s="10">
        <v>0</v>
      </c>
      <c r="E17679" s="6">
        <v>0.35</v>
      </c>
      <c r="F17679" s="5">
        <v>0</v>
      </c>
      <c r="G17679" t="s">
        <v>26932</v>
      </c>
    </row>
    <row r="17680" spans="1:7" x14ac:dyDescent="0.25">
      <c r="A17680" t="s">
        <v>55668</v>
      </c>
      <c r="B17680" s="32" t="s">
        <v>22313</v>
      </c>
      <c r="C17680" s="32" t="s">
        <v>22314</v>
      </c>
      <c r="D17680" s="10">
        <v>0</v>
      </c>
      <c r="E17680" s="6">
        <v>0.35</v>
      </c>
      <c r="F17680" s="5">
        <v>0</v>
      </c>
      <c r="G17680" t="s">
        <v>26932</v>
      </c>
    </row>
    <row r="17681" spans="1:7" x14ac:dyDescent="0.25">
      <c r="A17681" t="s">
        <v>55669</v>
      </c>
      <c r="B17681" s="32" t="s">
        <v>22328</v>
      </c>
      <c r="C17681" s="32" t="s">
        <v>22329</v>
      </c>
      <c r="D17681" s="10">
        <v>0</v>
      </c>
      <c r="E17681" s="6">
        <v>0.35</v>
      </c>
      <c r="F17681" s="5">
        <v>0</v>
      </c>
      <c r="G17681" t="s">
        <v>26932</v>
      </c>
    </row>
    <row r="17682" spans="1:7" x14ac:dyDescent="0.25">
      <c r="A17682" t="s">
        <v>55670</v>
      </c>
      <c r="B17682" s="32" t="s">
        <v>22338</v>
      </c>
      <c r="C17682" s="32" t="s">
        <v>22339</v>
      </c>
      <c r="D17682" s="10">
        <v>0</v>
      </c>
      <c r="E17682" s="6">
        <v>0.35</v>
      </c>
      <c r="F17682" s="5">
        <v>0</v>
      </c>
      <c r="G17682" t="s">
        <v>26932</v>
      </c>
    </row>
    <row r="17683" spans="1:7" x14ac:dyDescent="0.25">
      <c r="A17683" t="s">
        <v>55671</v>
      </c>
      <c r="B17683" s="32" t="s">
        <v>22348</v>
      </c>
      <c r="C17683" s="32" t="s">
        <v>22349</v>
      </c>
      <c r="D17683" s="10">
        <v>0</v>
      </c>
      <c r="E17683" s="6">
        <v>0.35</v>
      </c>
      <c r="F17683" s="5">
        <v>0</v>
      </c>
      <c r="G17683" t="s">
        <v>26932</v>
      </c>
    </row>
    <row r="17684" spans="1:7" x14ac:dyDescent="0.25">
      <c r="A17684" t="s">
        <v>55672</v>
      </c>
      <c r="B17684" s="32" t="s">
        <v>22363</v>
      </c>
      <c r="C17684" s="32" t="s">
        <v>22364</v>
      </c>
      <c r="D17684" s="10">
        <v>0</v>
      </c>
      <c r="E17684" s="6">
        <v>0.35</v>
      </c>
      <c r="F17684" s="5">
        <v>0</v>
      </c>
      <c r="G17684" t="s">
        <v>26932</v>
      </c>
    </row>
    <row r="17685" spans="1:7" x14ac:dyDescent="0.25">
      <c r="A17685" t="s">
        <v>55673</v>
      </c>
      <c r="B17685" s="32" t="s">
        <v>22372</v>
      </c>
      <c r="C17685" s="32" t="s">
        <v>22373</v>
      </c>
      <c r="D17685" s="10">
        <v>0</v>
      </c>
      <c r="E17685" s="6">
        <v>0.35</v>
      </c>
      <c r="F17685" s="5">
        <v>0</v>
      </c>
      <c r="G17685" t="s">
        <v>26932</v>
      </c>
    </row>
    <row r="17686" spans="1:7" x14ac:dyDescent="0.25">
      <c r="A17686" t="s">
        <v>55674</v>
      </c>
      <c r="B17686" s="32" t="s">
        <v>22381</v>
      </c>
      <c r="C17686" s="32" t="s">
        <v>22382</v>
      </c>
      <c r="D17686" s="10">
        <v>0</v>
      </c>
      <c r="E17686" s="6">
        <v>0.35</v>
      </c>
      <c r="F17686" s="5">
        <v>0</v>
      </c>
      <c r="G17686" t="s">
        <v>26932</v>
      </c>
    </row>
    <row r="17687" spans="1:7" x14ac:dyDescent="0.25">
      <c r="A17687" t="s">
        <v>55675</v>
      </c>
      <c r="B17687" s="32" t="s">
        <v>39253</v>
      </c>
      <c r="C17687" s="32" t="s">
        <v>39254</v>
      </c>
      <c r="D17687" s="10">
        <v>0</v>
      </c>
      <c r="E17687" s="6">
        <v>0.35</v>
      </c>
      <c r="F17687" s="5">
        <v>0</v>
      </c>
      <c r="G17687" t="s">
        <v>26932</v>
      </c>
    </row>
    <row r="17688" spans="1:7" x14ac:dyDescent="0.25">
      <c r="A17688" t="s">
        <v>55676</v>
      </c>
      <c r="B17688" s="32" t="s">
        <v>39255</v>
      </c>
      <c r="C17688" s="32" t="s">
        <v>39256</v>
      </c>
      <c r="D17688" s="10">
        <v>0</v>
      </c>
      <c r="E17688" s="6">
        <v>0.35</v>
      </c>
      <c r="F17688" s="5">
        <v>0</v>
      </c>
      <c r="G17688" t="s">
        <v>26932</v>
      </c>
    </row>
    <row r="17689" spans="1:7" x14ac:dyDescent="0.25">
      <c r="A17689" t="s">
        <v>55677</v>
      </c>
      <c r="B17689" s="32" t="s">
        <v>39257</v>
      </c>
      <c r="C17689" s="32" t="s">
        <v>39258</v>
      </c>
      <c r="D17689" s="10">
        <v>0</v>
      </c>
      <c r="E17689" s="6">
        <v>0.35</v>
      </c>
      <c r="F17689" s="5">
        <v>0</v>
      </c>
      <c r="G17689" t="s">
        <v>26932</v>
      </c>
    </row>
    <row r="17690" spans="1:7" x14ac:dyDescent="0.25">
      <c r="A17690" t="s">
        <v>55678</v>
      </c>
      <c r="B17690" s="32" t="s">
        <v>39259</v>
      </c>
      <c r="C17690" s="32" t="s">
        <v>39260</v>
      </c>
      <c r="D17690" s="10">
        <v>0</v>
      </c>
      <c r="E17690" s="6">
        <v>0.35</v>
      </c>
      <c r="F17690" s="5">
        <v>0</v>
      </c>
      <c r="G17690" t="s">
        <v>26932</v>
      </c>
    </row>
    <row r="17691" spans="1:7" x14ac:dyDescent="0.25">
      <c r="A17691" t="s">
        <v>55679</v>
      </c>
      <c r="B17691" s="32" t="s">
        <v>39261</v>
      </c>
      <c r="C17691" s="32" t="s">
        <v>39262</v>
      </c>
      <c r="D17691" s="10">
        <v>0</v>
      </c>
      <c r="E17691" s="6">
        <v>0.35</v>
      </c>
      <c r="F17691" s="5">
        <v>0</v>
      </c>
      <c r="G17691" t="s">
        <v>26932</v>
      </c>
    </row>
    <row r="17692" spans="1:7" x14ac:dyDescent="0.25">
      <c r="A17692" t="s">
        <v>55680</v>
      </c>
      <c r="B17692" s="32" t="s">
        <v>39263</v>
      </c>
      <c r="C17692" s="32" t="s">
        <v>39264</v>
      </c>
      <c r="D17692" s="10">
        <v>0</v>
      </c>
      <c r="E17692" s="6">
        <v>0.35</v>
      </c>
      <c r="F17692" s="5">
        <v>0</v>
      </c>
      <c r="G17692" t="s">
        <v>26932</v>
      </c>
    </row>
    <row r="17693" spans="1:7" x14ac:dyDescent="0.25">
      <c r="A17693" t="s">
        <v>55681</v>
      </c>
      <c r="B17693" s="32" t="s">
        <v>39265</v>
      </c>
      <c r="C17693" s="32" t="s">
        <v>39266</v>
      </c>
      <c r="D17693" s="10">
        <v>0</v>
      </c>
      <c r="E17693" s="6">
        <v>0.35</v>
      </c>
      <c r="F17693" s="5">
        <v>0</v>
      </c>
      <c r="G17693" t="s">
        <v>26932</v>
      </c>
    </row>
    <row r="17694" spans="1:7" x14ac:dyDescent="0.25">
      <c r="A17694" t="s">
        <v>55682</v>
      </c>
      <c r="B17694" s="32" t="s">
        <v>39267</v>
      </c>
      <c r="C17694" s="32" t="s">
        <v>39268</v>
      </c>
      <c r="D17694" s="10">
        <v>0</v>
      </c>
      <c r="E17694" s="6">
        <v>0.35</v>
      </c>
      <c r="F17694" s="5">
        <v>0</v>
      </c>
      <c r="G17694" t="s">
        <v>26932</v>
      </c>
    </row>
    <row r="17695" spans="1:7" x14ac:dyDescent="0.25">
      <c r="A17695" t="s">
        <v>55683</v>
      </c>
      <c r="B17695" s="32" t="s">
        <v>39269</v>
      </c>
      <c r="C17695" s="32" t="s">
        <v>39270</v>
      </c>
      <c r="D17695" s="10">
        <v>0</v>
      </c>
      <c r="E17695" s="6">
        <v>0.35</v>
      </c>
      <c r="F17695" s="5">
        <v>0</v>
      </c>
      <c r="G17695" t="s">
        <v>26932</v>
      </c>
    </row>
    <row r="17696" spans="1:7" x14ac:dyDescent="0.25">
      <c r="A17696" t="s">
        <v>55684</v>
      </c>
      <c r="B17696" s="32" t="s">
        <v>39271</v>
      </c>
      <c r="C17696" s="32" t="s">
        <v>39272</v>
      </c>
      <c r="D17696" s="10">
        <v>0</v>
      </c>
      <c r="E17696" s="6">
        <v>0.35</v>
      </c>
      <c r="F17696" s="5">
        <v>0</v>
      </c>
      <c r="G17696" t="s">
        <v>26932</v>
      </c>
    </row>
    <row r="17697" spans="1:7" x14ac:dyDescent="0.25">
      <c r="A17697" t="s">
        <v>55685</v>
      </c>
      <c r="B17697" s="32" t="s">
        <v>39273</v>
      </c>
      <c r="C17697" s="32" t="s">
        <v>39274</v>
      </c>
      <c r="D17697" s="10">
        <v>0</v>
      </c>
      <c r="E17697" s="6">
        <v>0.35</v>
      </c>
      <c r="F17697" s="5">
        <v>0</v>
      </c>
      <c r="G17697" t="s">
        <v>26932</v>
      </c>
    </row>
    <row r="17698" spans="1:7" x14ac:dyDescent="0.25">
      <c r="A17698" t="s">
        <v>55686</v>
      </c>
      <c r="B17698" s="32" t="s">
        <v>39275</v>
      </c>
      <c r="C17698" s="32" t="s">
        <v>39276</v>
      </c>
      <c r="D17698" s="10">
        <v>0</v>
      </c>
      <c r="E17698" s="6">
        <v>0.35</v>
      </c>
      <c r="F17698" s="5">
        <v>0</v>
      </c>
      <c r="G17698" t="s">
        <v>26932</v>
      </c>
    </row>
    <row r="17699" spans="1:7" x14ac:dyDescent="0.25">
      <c r="A17699" t="s">
        <v>55687</v>
      </c>
      <c r="B17699" s="32" t="s">
        <v>14796</v>
      </c>
      <c r="C17699" s="32" t="s">
        <v>14797</v>
      </c>
      <c r="D17699" s="10">
        <v>1</v>
      </c>
      <c r="E17699" s="6">
        <v>0.35</v>
      </c>
      <c r="F17699" s="5">
        <v>0.65</v>
      </c>
      <c r="G17699" t="s">
        <v>26932</v>
      </c>
    </row>
    <row r="17700" spans="1:7" x14ac:dyDescent="0.25">
      <c r="A17700" t="s">
        <v>55688</v>
      </c>
      <c r="B17700" s="32" t="s">
        <v>39285</v>
      </c>
      <c r="C17700" s="32" t="s">
        <v>39286</v>
      </c>
      <c r="D17700" s="10">
        <v>0</v>
      </c>
      <c r="E17700" s="6">
        <v>0.35</v>
      </c>
      <c r="F17700" s="5">
        <v>0</v>
      </c>
      <c r="G17700" t="s">
        <v>26932</v>
      </c>
    </row>
    <row r="17701" spans="1:7" x14ac:dyDescent="0.25">
      <c r="A17701" t="s">
        <v>55689</v>
      </c>
      <c r="B17701" s="32" t="s">
        <v>4542</v>
      </c>
      <c r="C17701" s="32" t="s">
        <v>4543</v>
      </c>
      <c r="D17701" s="10">
        <v>5.92</v>
      </c>
      <c r="E17701" s="6">
        <v>0.35</v>
      </c>
      <c r="F17701" s="5">
        <v>3.8479999999999999</v>
      </c>
      <c r="G17701" t="s">
        <v>26932</v>
      </c>
    </row>
    <row r="17702" spans="1:7" x14ac:dyDescent="0.25">
      <c r="A17702" t="s">
        <v>55690</v>
      </c>
      <c r="B17702" s="32" t="s">
        <v>25294</v>
      </c>
      <c r="C17702" s="32" t="s">
        <v>25295</v>
      </c>
      <c r="D17702" s="10">
        <v>5.92</v>
      </c>
      <c r="E17702" s="6">
        <v>0.35</v>
      </c>
      <c r="F17702" s="5">
        <v>3.8479999999999999</v>
      </c>
      <c r="G17702" t="s">
        <v>26932</v>
      </c>
    </row>
    <row r="17703" spans="1:7" x14ac:dyDescent="0.25">
      <c r="A17703" t="s">
        <v>55691</v>
      </c>
      <c r="B17703" s="32" t="s">
        <v>25296</v>
      </c>
      <c r="C17703" s="32" t="s">
        <v>25297</v>
      </c>
      <c r="D17703" s="10">
        <v>5.92</v>
      </c>
      <c r="E17703" s="6">
        <v>0.35</v>
      </c>
      <c r="F17703" s="5">
        <v>3.8479999999999999</v>
      </c>
      <c r="G17703" t="s">
        <v>26932</v>
      </c>
    </row>
    <row r="17704" spans="1:7" x14ac:dyDescent="0.25">
      <c r="A17704" t="s">
        <v>55692</v>
      </c>
      <c r="B17704" s="32" t="s">
        <v>25298</v>
      </c>
      <c r="C17704" s="32" t="s">
        <v>25299</v>
      </c>
      <c r="D17704" s="10">
        <v>11.83</v>
      </c>
      <c r="E17704" s="6">
        <v>0.35</v>
      </c>
      <c r="F17704" s="5">
        <v>7.6895000000000007</v>
      </c>
      <c r="G17704" t="s">
        <v>26932</v>
      </c>
    </row>
    <row r="17705" spans="1:7" x14ac:dyDescent="0.25">
      <c r="A17705" t="s">
        <v>55693</v>
      </c>
      <c r="B17705" s="32" t="s">
        <v>25300</v>
      </c>
      <c r="C17705" s="32" t="s">
        <v>25301</v>
      </c>
      <c r="D17705" s="10">
        <v>5.92</v>
      </c>
      <c r="E17705" s="6">
        <v>0.35</v>
      </c>
      <c r="F17705" s="5">
        <v>3.8479999999999999</v>
      </c>
      <c r="G17705" t="s">
        <v>26932</v>
      </c>
    </row>
    <row r="17706" spans="1:7" x14ac:dyDescent="0.25">
      <c r="A17706" t="s">
        <v>55694</v>
      </c>
      <c r="B17706" s="32" t="s">
        <v>25302</v>
      </c>
      <c r="C17706" s="32" t="s">
        <v>25303</v>
      </c>
      <c r="D17706" s="10">
        <v>5.92</v>
      </c>
      <c r="E17706" s="6">
        <v>0.35</v>
      </c>
      <c r="F17706" s="5">
        <v>3.8479999999999999</v>
      </c>
      <c r="G17706" t="s">
        <v>26932</v>
      </c>
    </row>
    <row r="17707" spans="1:7" x14ac:dyDescent="0.25">
      <c r="A17707" t="s">
        <v>55695</v>
      </c>
      <c r="B17707" s="32" t="s">
        <v>25304</v>
      </c>
      <c r="C17707" s="32" t="s">
        <v>25305</v>
      </c>
      <c r="D17707" s="10">
        <v>5.92</v>
      </c>
      <c r="E17707" s="6">
        <v>0.35</v>
      </c>
      <c r="F17707" s="5">
        <v>3.8479999999999999</v>
      </c>
      <c r="G17707" t="s">
        <v>26932</v>
      </c>
    </row>
    <row r="17708" spans="1:7" x14ac:dyDescent="0.25">
      <c r="A17708" t="s">
        <v>55696</v>
      </c>
      <c r="B17708" s="32" t="s">
        <v>25306</v>
      </c>
      <c r="C17708" s="32" t="s">
        <v>25307</v>
      </c>
      <c r="D17708" s="10">
        <v>11.83</v>
      </c>
      <c r="E17708" s="6">
        <v>0.35</v>
      </c>
      <c r="F17708" s="5">
        <v>7.6895000000000007</v>
      </c>
      <c r="G17708" t="s">
        <v>26932</v>
      </c>
    </row>
    <row r="17709" spans="1:7" x14ac:dyDescent="0.25">
      <c r="A17709" t="s">
        <v>55697</v>
      </c>
      <c r="B17709" s="32" t="s">
        <v>25308</v>
      </c>
      <c r="C17709" s="32" t="s">
        <v>25309</v>
      </c>
      <c r="D17709" s="10">
        <v>35368.26</v>
      </c>
      <c r="E17709" s="6">
        <v>0.35</v>
      </c>
      <c r="F17709" s="5">
        <v>22989.369000000002</v>
      </c>
      <c r="G17709" t="s">
        <v>26932</v>
      </c>
    </row>
    <row r="17710" spans="1:7" x14ac:dyDescent="0.25">
      <c r="A17710" t="s">
        <v>55698</v>
      </c>
      <c r="B17710" s="32" t="s">
        <v>25311</v>
      </c>
      <c r="C17710" s="32" t="s">
        <v>25312</v>
      </c>
      <c r="D17710" s="10">
        <v>8161.91</v>
      </c>
      <c r="E17710" s="6">
        <v>0.35</v>
      </c>
      <c r="F17710" s="5">
        <v>5305.2415000000001</v>
      </c>
      <c r="G17710" t="s">
        <v>26932</v>
      </c>
    </row>
    <row r="17711" spans="1:7" x14ac:dyDescent="0.25">
      <c r="A17711" t="s">
        <v>55699</v>
      </c>
      <c r="B17711" s="32" t="s">
        <v>4545</v>
      </c>
      <c r="C17711" s="32" t="s">
        <v>4546</v>
      </c>
      <c r="D17711" s="10">
        <v>354.87</v>
      </c>
      <c r="E17711" s="6">
        <v>0.35</v>
      </c>
      <c r="F17711" s="5">
        <v>230.66550000000001</v>
      </c>
      <c r="G17711" t="s">
        <v>26932</v>
      </c>
    </row>
    <row r="17712" spans="1:7" x14ac:dyDescent="0.25">
      <c r="A17712" t="s">
        <v>55700</v>
      </c>
      <c r="B17712" s="32" t="s">
        <v>4547</v>
      </c>
      <c r="C17712" s="32" t="s">
        <v>4548</v>
      </c>
      <c r="D17712" s="10">
        <v>626.92999999999995</v>
      </c>
      <c r="E17712" s="6">
        <v>0.35</v>
      </c>
      <c r="F17712" s="5">
        <v>407.50450000000001</v>
      </c>
      <c r="G17712" t="s">
        <v>26932</v>
      </c>
    </row>
    <row r="17713" spans="1:7" x14ac:dyDescent="0.25">
      <c r="A17713" t="s">
        <v>55701</v>
      </c>
      <c r="B17713" s="32" t="s">
        <v>4549</v>
      </c>
      <c r="C17713" s="32" t="s">
        <v>4550</v>
      </c>
      <c r="D17713" s="10">
        <v>4376.67</v>
      </c>
      <c r="E17713" s="6">
        <v>0.35</v>
      </c>
      <c r="F17713" s="5">
        <v>2844.8355000000001</v>
      </c>
      <c r="G17713" t="s">
        <v>26932</v>
      </c>
    </row>
    <row r="17714" spans="1:7" x14ac:dyDescent="0.25">
      <c r="A17714" t="s">
        <v>55702</v>
      </c>
      <c r="B17714" s="32" t="s">
        <v>25313</v>
      </c>
      <c r="C17714" s="32" t="s">
        <v>25314</v>
      </c>
      <c r="D17714" s="10">
        <v>23539.41</v>
      </c>
      <c r="E17714" s="6">
        <v>0.35</v>
      </c>
      <c r="F17714" s="5">
        <v>15300.6165</v>
      </c>
      <c r="G17714" t="s">
        <v>26932</v>
      </c>
    </row>
    <row r="17715" spans="1:7" x14ac:dyDescent="0.25">
      <c r="A17715" t="s">
        <v>55703</v>
      </c>
      <c r="B17715" s="32" t="s">
        <v>4551</v>
      </c>
      <c r="C17715" s="32" t="s">
        <v>4544</v>
      </c>
      <c r="D17715" s="10">
        <v>532.29999999999995</v>
      </c>
      <c r="E17715" s="6">
        <v>0.35</v>
      </c>
      <c r="F17715" s="5">
        <v>345.995</v>
      </c>
      <c r="G17715" t="s">
        <v>26932</v>
      </c>
    </row>
    <row r="17716" spans="1:7" x14ac:dyDescent="0.25">
      <c r="A17716" t="s">
        <v>55704</v>
      </c>
      <c r="B17716" s="32" t="s">
        <v>25315</v>
      </c>
      <c r="C17716" s="32" t="s">
        <v>25309</v>
      </c>
      <c r="D17716" s="10">
        <v>17684.13</v>
      </c>
      <c r="E17716" s="6">
        <v>0.35</v>
      </c>
      <c r="F17716" s="5">
        <v>11494.684500000001</v>
      </c>
      <c r="G17716" t="s">
        <v>26932</v>
      </c>
    </row>
    <row r="17717" spans="1:7" x14ac:dyDescent="0.25">
      <c r="A17717" t="s">
        <v>55705</v>
      </c>
      <c r="B17717" s="32" t="s">
        <v>25316</v>
      </c>
      <c r="C17717" s="32" t="s">
        <v>25310</v>
      </c>
      <c r="D17717" s="10">
        <v>26555.77</v>
      </c>
      <c r="E17717" s="6">
        <v>0.35</v>
      </c>
      <c r="F17717" s="5">
        <v>17261.250500000002</v>
      </c>
      <c r="G17717" t="s">
        <v>26932</v>
      </c>
    </row>
    <row r="17718" spans="1:7" x14ac:dyDescent="0.25">
      <c r="A17718" t="s">
        <v>55706</v>
      </c>
      <c r="B17718" s="32" t="s">
        <v>25317</v>
      </c>
      <c r="C17718" s="32" t="s">
        <v>25312</v>
      </c>
      <c r="D17718" s="10">
        <v>4080.95</v>
      </c>
      <c r="E17718" s="6">
        <v>0.35</v>
      </c>
      <c r="F17718" s="5">
        <v>2652.6174999999998</v>
      </c>
      <c r="G17718" t="s">
        <v>26932</v>
      </c>
    </row>
    <row r="17719" spans="1:7" x14ac:dyDescent="0.25">
      <c r="A17719" t="s">
        <v>55707</v>
      </c>
      <c r="B17719" s="32" t="s">
        <v>4552</v>
      </c>
      <c r="C17719" s="32" t="s">
        <v>4553</v>
      </c>
      <c r="D17719" s="10">
        <v>8221.0499999999993</v>
      </c>
      <c r="E17719" s="6">
        <v>0.35</v>
      </c>
      <c r="F17719" s="5">
        <v>5343.6824999999999</v>
      </c>
      <c r="G17719" t="s">
        <v>26932</v>
      </c>
    </row>
    <row r="17720" spans="1:7" x14ac:dyDescent="0.25">
      <c r="A17720" t="s">
        <v>55708</v>
      </c>
      <c r="B17720" s="32" t="s">
        <v>4554</v>
      </c>
      <c r="C17720" s="32" t="s">
        <v>4548</v>
      </c>
      <c r="D17720" s="10">
        <v>313.47000000000003</v>
      </c>
      <c r="E17720" s="6">
        <v>0.35</v>
      </c>
      <c r="F17720" s="5">
        <v>203.75550000000001</v>
      </c>
      <c r="G17720" t="s">
        <v>26932</v>
      </c>
    </row>
    <row r="17721" spans="1:7" x14ac:dyDescent="0.25">
      <c r="A17721" t="s">
        <v>55709</v>
      </c>
      <c r="B17721" s="32" t="s">
        <v>4555</v>
      </c>
      <c r="C17721" s="32" t="s">
        <v>4550</v>
      </c>
      <c r="D17721" s="10">
        <v>2188.34</v>
      </c>
      <c r="E17721" s="6">
        <v>0.35</v>
      </c>
      <c r="F17721" s="5">
        <v>1422.421</v>
      </c>
      <c r="G17721" t="s">
        <v>26932</v>
      </c>
    </row>
    <row r="17722" spans="1:7" x14ac:dyDescent="0.25">
      <c r="A17722" t="s">
        <v>55710</v>
      </c>
      <c r="B17722" s="32" t="s">
        <v>25318</v>
      </c>
      <c r="C17722" s="32" t="s">
        <v>25319</v>
      </c>
      <c r="D17722" s="10">
        <v>2022.73</v>
      </c>
      <c r="E17722" s="6">
        <v>0.35</v>
      </c>
      <c r="F17722" s="5">
        <v>1314.7745</v>
      </c>
      <c r="G17722" t="s">
        <v>26932</v>
      </c>
    </row>
    <row r="17723" spans="1:7" x14ac:dyDescent="0.25">
      <c r="A17723" t="s">
        <v>55711</v>
      </c>
      <c r="B17723" s="32" t="s">
        <v>25320</v>
      </c>
      <c r="C17723" s="32" t="s">
        <v>25321</v>
      </c>
      <c r="D17723" s="10">
        <v>67199.7</v>
      </c>
      <c r="E17723" s="6">
        <v>0.35</v>
      </c>
      <c r="F17723" s="5">
        <v>43679.805</v>
      </c>
      <c r="G17723" t="s">
        <v>26932</v>
      </c>
    </row>
    <row r="17724" spans="1:7" x14ac:dyDescent="0.25">
      <c r="A17724" t="s">
        <v>55712</v>
      </c>
      <c r="B17724" s="32" t="s">
        <v>25323</v>
      </c>
      <c r="C17724" s="32" t="s">
        <v>25324</v>
      </c>
      <c r="D17724" s="10">
        <v>15507.62</v>
      </c>
      <c r="E17724" s="6">
        <v>0.35</v>
      </c>
      <c r="F17724" s="5">
        <v>10079.953000000001</v>
      </c>
      <c r="G17724" t="s">
        <v>26932</v>
      </c>
    </row>
    <row r="17725" spans="1:7" x14ac:dyDescent="0.25">
      <c r="A17725" t="s">
        <v>55713</v>
      </c>
      <c r="B17725" s="32" t="s">
        <v>25325</v>
      </c>
      <c r="C17725" s="32" t="s">
        <v>25326</v>
      </c>
      <c r="D17725" s="10">
        <v>31239.99</v>
      </c>
      <c r="E17725" s="6">
        <v>0.35</v>
      </c>
      <c r="F17725" s="5">
        <v>20305.9935</v>
      </c>
      <c r="G17725" t="s">
        <v>26932</v>
      </c>
    </row>
    <row r="17726" spans="1:7" x14ac:dyDescent="0.25">
      <c r="A17726" t="s">
        <v>55714</v>
      </c>
      <c r="B17726" s="32" t="s">
        <v>25327</v>
      </c>
      <c r="C17726" s="32" t="s">
        <v>25328</v>
      </c>
      <c r="D17726" s="10">
        <v>674.24</v>
      </c>
      <c r="E17726" s="6">
        <v>0.35</v>
      </c>
      <c r="F17726" s="5">
        <v>438.25600000000003</v>
      </c>
      <c r="G17726" t="s">
        <v>26932</v>
      </c>
    </row>
    <row r="17727" spans="1:7" x14ac:dyDescent="0.25">
      <c r="A17727" t="s">
        <v>55715</v>
      </c>
      <c r="B17727" s="32" t="s">
        <v>25329</v>
      </c>
      <c r="C17727" s="32" t="s">
        <v>25330</v>
      </c>
      <c r="D17727" s="10">
        <v>1188.8</v>
      </c>
      <c r="E17727" s="6">
        <v>0.35</v>
      </c>
      <c r="F17727" s="5">
        <v>772.72</v>
      </c>
      <c r="G17727" t="s">
        <v>26932</v>
      </c>
    </row>
    <row r="17728" spans="1:7" x14ac:dyDescent="0.25">
      <c r="A17728" t="s">
        <v>55716</v>
      </c>
      <c r="B17728" s="32" t="s">
        <v>25331</v>
      </c>
      <c r="C17728" s="32" t="s">
        <v>25332</v>
      </c>
      <c r="D17728" s="10">
        <v>8315.68</v>
      </c>
      <c r="E17728" s="6">
        <v>0.35</v>
      </c>
      <c r="F17728" s="5">
        <v>5405.192</v>
      </c>
      <c r="G17728" t="s">
        <v>26932</v>
      </c>
    </row>
    <row r="17729" spans="1:7" x14ac:dyDescent="0.25">
      <c r="A17729" t="s">
        <v>55717</v>
      </c>
      <c r="B17729" s="32" t="s">
        <v>25333</v>
      </c>
      <c r="C17729" s="32" t="s">
        <v>25334</v>
      </c>
      <c r="D17729" s="10">
        <v>44724.88</v>
      </c>
      <c r="E17729" s="6">
        <v>0.35</v>
      </c>
      <c r="F17729" s="5">
        <v>29071.171999999999</v>
      </c>
      <c r="G17729" t="s">
        <v>26932</v>
      </c>
    </row>
    <row r="17730" spans="1:7" x14ac:dyDescent="0.25">
      <c r="A17730" t="s">
        <v>55718</v>
      </c>
      <c r="B17730" s="32" t="s">
        <v>25335</v>
      </c>
      <c r="C17730" s="32" t="s">
        <v>25319</v>
      </c>
      <c r="D17730" s="10">
        <v>1011.37</v>
      </c>
      <c r="E17730" s="6">
        <v>0.35</v>
      </c>
      <c r="F17730" s="5">
        <v>657.39049999999997</v>
      </c>
      <c r="G17730" t="s">
        <v>26932</v>
      </c>
    </row>
    <row r="17731" spans="1:7" x14ac:dyDescent="0.25">
      <c r="A17731" t="s">
        <v>55719</v>
      </c>
      <c r="B17731" s="32" t="s">
        <v>25336</v>
      </c>
      <c r="C17731" s="32" t="s">
        <v>25321</v>
      </c>
      <c r="D17731" s="10">
        <v>33599.85</v>
      </c>
      <c r="E17731" s="6">
        <v>0.35</v>
      </c>
      <c r="F17731" s="5">
        <v>21839.9025</v>
      </c>
      <c r="G17731" t="s">
        <v>26932</v>
      </c>
    </row>
    <row r="17732" spans="1:7" x14ac:dyDescent="0.25">
      <c r="A17732" t="s">
        <v>55720</v>
      </c>
      <c r="B17732" s="32" t="s">
        <v>25337</v>
      </c>
      <c r="C17732" s="32" t="s">
        <v>25322</v>
      </c>
      <c r="D17732" s="10">
        <v>50455.96</v>
      </c>
      <c r="E17732" s="6">
        <v>0.35</v>
      </c>
      <c r="F17732" s="5">
        <v>32796.374000000003</v>
      </c>
      <c r="G17732" t="s">
        <v>26932</v>
      </c>
    </row>
    <row r="17733" spans="1:7" x14ac:dyDescent="0.25">
      <c r="A17733" t="s">
        <v>55721</v>
      </c>
      <c r="B17733" s="32" t="s">
        <v>25338</v>
      </c>
      <c r="C17733" s="32" t="s">
        <v>25324</v>
      </c>
      <c r="D17733" s="10">
        <v>7753.82</v>
      </c>
      <c r="E17733" s="6">
        <v>0.35</v>
      </c>
      <c r="F17733" s="5">
        <v>5039.9830000000002</v>
      </c>
      <c r="G17733" t="s">
        <v>26932</v>
      </c>
    </row>
    <row r="17734" spans="1:7" x14ac:dyDescent="0.25">
      <c r="A17734" t="s">
        <v>55722</v>
      </c>
      <c r="B17734" s="32" t="s">
        <v>25339</v>
      </c>
      <c r="C17734" s="32" t="s">
        <v>25326</v>
      </c>
      <c r="D17734" s="10">
        <v>15620</v>
      </c>
      <c r="E17734" s="6">
        <v>0.35</v>
      </c>
      <c r="F17734" s="5">
        <v>10153</v>
      </c>
      <c r="G17734" t="s">
        <v>26932</v>
      </c>
    </row>
    <row r="17735" spans="1:7" x14ac:dyDescent="0.25">
      <c r="A17735" t="s">
        <v>55723</v>
      </c>
      <c r="B17735" s="32" t="s">
        <v>25340</v>
      </c>
      <c r="C17735" s="32" t="s">
        <v>25328</v>
      </c>
      <c r="D17735" s="10">
        <v>337.13</v>
      </c>
      <c r="E17735" s="6">
        <v>0.35</v>
      </c>
      <c r="F17735" s="5">
        <v>219.1345</v>
      </c>
      <c r="G17735" t="s">
        <v>26932</v>
      </c>
    </row>
    <row r="17736" spans="1:7" x14ac:dyDescent="0.25">
      <c r="A17736" t="s">
        <v>55724</v>
      </c>
      <c r="B17736" s="32" t="s">
        <v>25341</v>
      </c>
      <c r="C17736" s="32" t="s">
        <v>25330</v>
      </c>
      <c r="D17736" s="10">
        <v>594.41</v>
      </c>
      <c r="E17736" s="6">
        <v>0.35</v>
      </c>
      <c r="F17736" s="5">
        <v>386.36649999999997</v>
      </c>
      <c r="G17736" t="s">
        <v>26932</v>
      </c>
    </row>
    <row r="17737" spans="1:7" x14ac:dyDescent="0.25">
      <c r="A17737" t="s">
        <v>55725</v>
      </c>
      <c r="B17737" s="32" t="s">
        <v>25342</v>
      </c>
      <c r="C17737" s="32" t="s">
        <v>25332</v>
      </c>
      <c r="D17737" s="10">
        <v>4157.8500000000004</v>
      </c>
      <c r="E17737" s="6">
        <v>0.35</v>
      </c>
      <c r="F17737" s="5">
        <v>2702.6025000000004</v>
      </c>
      <c r="G17737" t="s">
        <v>26932</v>
      </c>
    </row>
    <row r="17738" spans="1:7" x14ac:dyDescent="0.25">
      <c r="A17738" t="s">
        <v>55726</v>
      </c>
      <c r="B17738" s="32" t="s">
        <v>25343</v>
      </c>
      <c r="C17738" s="32" t="s">
        <v>25334</v>
      </c>
      <c r="D17738" s="10">
        <v>22362.45</v>
      </c>
      <c r="E17738" s="6">
        <v>0.35</v>
      </c>
      <c r="F17738" s="5">
        <v>14535.592500000001</v>
      </c>
      <c r="G17738" t="s">
        <v>26932</v>
      </c>
    </row>
    <row r="17739" spans="1:7" x14ac:dyDescent="0.25">
      <c r="A17739" t="s">
        <v>55727</v>
      </c>
      <c r="B17739" s="32" t="s">
        <v>25344</v>
      </c>
      <c r="C17739" s="32" t="s">
        <v>4561</v>
      </c>
      <c r="D17739" s="10">
        <v>74273.350000000006</v>
      </c>
      <c r="E17739" s="6">
        <v>0.35</v>
      </c>
      <c r="F17739" s="5">
        <v>48277.677500000005</v>
      </c>
      <c r="G17739" t="s">
        <v>26932</v>
      </c>
    </row>
    <row r="17740" spans="1:7" x14ac:dyDescent="0.25">
      <c r="A17740" t="s">
        <v>55728</v>
      </c>
      <c r="B17740" s="32" t="s">
        <v>25345</v>
      </c>
      <c r="C17740" s="32" t="s">
        <v>25346</v>
      </c>
      <c r="D17740" s="10">
        <v>111534.23</v>
      </c>
      <c r="E17740" s="6">
        <v>0.35</v>
      </c>
      <c r="F17740" s="5">
        <v>72497.249500000005</v>
      </c>
      <c r="G17740" t="s">
        <v>26932</v>
      </c>
    </row>
    <row r="17741" spans="1:7" x14ac:dyDescent="0.25">
      <c r="A17741" t="s">
        <v>55729</v>
      </c>
      <c r="B17741" s="32" t="s">
        <v>25347</v>
      </c>
      <c r="C17741" s="32" t="s">
        <v>4563</v>
      </c>
      <c r="D17741" s="10">
        <v>17140</v>
      </c>
      <c r="E17741" s="6">
        <v>0.35</v>
      </c>
      <c r="F17741" s="5">
        <v>11141</v>
      </c>
      <c r="G17741" t="s">
        <v>26932</v>
      </c>
    </row>
    <row r="17742" spans="1:7" x14ac:dyDescent="0.25">
      <c r="A17742" t="s">
        <v>55730</v>
      </c>
      <c r="B17742" s="32" t="s">
        <v>4556</v>
      </c>
      <c r="C17742" s="32" t="s">
        <v>4557</v>
      </c>
      <c r="D17742" s="10">
        <v>745.22</v>
      </c>
      <c r="E17742" s="6">
        <v>0.35</v>
      </c>
      <c r="F17742" s="5">
        <v>484.39300000000003</v>
      </c>
      <c r="G17742" t="s">
        <v>26932</v>
      </c>
    </row>
    <row r="17743" spans="1:7" x14ac:dyDescent="0.25">
      <c r="A17743" t="s">
        <v>55731</v>
      </c>
      <c r="B17743" s="32" t="s">
        <v>4558</v>
      </c>
      <c r="C17743" s="32" t="s">
        <v>4559</v>
      </c>
      <c r="D17743" s="10">
        <v>1313</v>
      </c>
      <c r="E17743" s="6">
        <v>0.35</v>
      </c>
      <c r="F17743" s="5">
        <v>853.45</v>
      </c>
      <c r="G17743" t="s">
        <v>26932</v>
      </c>
    </row>
    <row r="17744" spans="1:7" x14ac:dyDescent="0.25">
      <c r="A17744" t="s">
        <v>55732</v>
      </c>
      <c r="B17744" s="32" t="s">
        <v>25349</v>
      </c>
      <c r="C17744" s="32" t="s">
        <v>25350</v>
      </c>
      <c r="D17744" s="10">
        <v>49432.76</v>
      </c>
      <c r="E17744" s="6">
        <v>0.35</v>
      </c>
      <c r="F17744" s="5">
        <v>32131.294000000002</v>
      </c>
      <c r="G17744" t="s">
        <v>26932</v>
      </c>
    </row>
    <row r="17745" spans="1:7" x14ac:dyDescent="0.25">
      <c r="A17745" t="s">
        <v>55733</v>
      </c>
      <c r="B17745" s="32" t="s">
        <v>4560</v>
      </c>
      <c r="C17745" s="32" t="s">
        <v>4561</v>
      </c>
      <c r="D17745" s="10">
        <v>37136.68</v>
      </c>
      <c r="E17745" s="6">
        <v>0.35</v>
      </c>
      <c r="F17745" s="5">
        <v>24138.842000000001</v>
      </c>
      <c r="G17745" t="s">
        <v>26932</v>
      </c>
    </row>
    <row r="17746" spans="1:7" x14ac:dyDescent="0.25">
      <c r="A17746" t="s">
        <v>55734</v>
      </c>
      <c r="B17746" s="32" t="s">
        <v>4562</v>
      </c>
      <c r="C17746" s="32" t="s">
        <v>4563</v>
      </c>
      <c r="D17746" s="10">
        <v>8570.01</v>
      </c>
      <c r="E17746" s="6">
        <v>0.35</v>
      </c>
      <c r="F17746" s="5">
        <v>5570.5065000000004</v>
      </c>
      <c r="G17746" t="s">
        <v>26932</v>
      </c>
    </row>
    <row r="17747" spans="1:7" x14ac:dyDescent="0.25">
      <c r="A17747" t="s">
        <v>55735</v>
      </c>
      <c r="B17747" s="32" t="s">
        <v>25351</v>
      </c>
      <c r="C17747" s="32" t="s">
        <v>25348</v>
      </c>
      <c r="D17747" s="10">
        <v>17264.21</v>
      </c>
      <c r="E17747" s="6">
        <v>0.35</v>
      </c>
      <c r="F17747" s="5">
        <v>11221.736499999999</v>
      </c>
      <c r="G17747" t="s">
        <v>26932</v>
      </c>
    </row>
    <row r="17748" spans="1:7" x14ac:dyDescent="0.25">
      <c r="A17748" t="s">
        <v>55736</v>
      </c>
      <c r="B17748" s="32" t="s">
        <v>25352</v>
      </c>
      <c r="C17748" s="32" t="s">
        <v>4557</v>
      </c>
      <c r="D17748" s="10">
        <v>372.61</v>
      </c>
      <c r="E17748" s="6">
        <v>0.35</v>
      </c>
      <c r="F17748" s="5">
        <v>242.19650000000001</v>
      </c>
      <c r="G17748" t="s">
        <v>26932</v>
      </c>
    </row>
    <row r="17749" spans="1:7" x14ac:dyDescent="0.25">
      <c r="A17749" t="s">
        <v>55737</v>
      </c>
      <c r="B17749" s="32" t="s">
        <v>25353</v>
      </c>
      <c r="C17749" s="32" t="s">
        <v>4559</v>
      </c>
      <c r="D17749" s="10">
        <v>656.51</v>
      </c>
      <c r="E17749" s="6">
        <v>0.35</v>
      </c>
      <c r="F17749" s="5">
        <v>426.73149999999998</v>
      </c>
      <c r="G17749" t="s">
        <v>26932</v>
      </c>
    </row>
    <row r="17750" spans="1:7" x14ac:dyDescent="0.25">
      <c r="A17750" t="s">
        <v>55738</v>
      </c>
      <c r="B17750" s="32" t="s">
        <v>25354</v>
      </c>
      <c r="C17750" s="32" t="s">
        <v>25350</v>
      </c>
      <c r="D17750" s="10">
        <v>24716.39</v>
      </c>
      <c r="E17750" s="6">
        <v>0.35</v>
      </c>
      <c r="F17750" s="5">
        <v>16065.6535</v>
      </c>
      <c r="G17750" t="s">
        <v>26932</v>
      </c>
    </row>
    <row r="17751" spans="1:7" x14ac:dyDescent="0.25">
      <c r="A17751" t="s">
        <v>55739</v>
      </c>
      <c r="B17751" s="32" t="s">
        <v>25355</v>
      </c>
      <c r="C17751" s="32" t="s">
        <v>25356</v>
      </c>
      <c r="D17751" s="10">
        <v>123788.92</v>
      </c>
      <c r="E17751" s="6">
        <v>0.35</v>
      </c>
      <c r="F17751" s="5">
        <v>80462.797999999995</v>
      </c>
      <c r="G17751" t="s">
        <v>26932</v>
      </c>
    </row>
    <row r="17752" spans="1:7" x14ac:dyDescent="0.25">
      <c r="A17752" t="s">
        <v>55740</v>
      </c>
      <c r="B17752" s="32" t="s">
        <v>25357</v>
      </c>
      <c r="C17752" s="32" t="s">
        <v>25358</v>
      </c>
      <c r="D17752" s="10">
        <v>185890.38</v>
      </c>
      <c r="E17752" s="6">
        <v>0.35</v>
      </c>
      <c r="F17752" s="5">
        <v>120828.747</v>
      </c>
      <c r="G17752" t="s">
        <v>26932</v>
      </c>
    </row>
    <row r="17753" spans="1:7" x14ac:dyDescent="0.25">
      <c r="A17753" t="s">
        <v>55741</v>
      </c>
      <c r="B17753" s="32" t="s">
        <v>4565</v>
      </c>
      <c r="C17753" s="32" t="s">
        <v>4566</v>
      </c>
      <c r="D17753" s="10">
        <v>28566.67</v>
      </c>
      <c r="E17753" s="6">
        <v>0.35</v>
      </c>
      <c r="F17753" s="5">
        <v>18568.335500000001</v>
      </c>
      <c r="G17753" t="s">
        <v>26932</v>
      </c>
    </row>
    <row r="17754" spans="1:7" x14ac:dyDescent="0.25">
      <c r="A17754" t="s">
        <v>55742</v>
      </c>
      <c r="B17754" s="32" t="s">
        <v>25359</v>
      </c>
      <c r="C17754" s="32" t="s">
        <v>25360</v>
      </c>
      <c r="D17754" s="10">
        <v>57547.360000000001</v>
      </c>
      <c r="E17754" s="6">
        <v>0.35</v>
      </c>
      <c r="F17754" s="5">
        <v>37405.784</v>
      </c>
      <c r="G17754" t="s">
        <v>26932</v>
      </c>
    </row>
    <row r="17755" spans="1:7" x14ac:dyDescent="0.25">
      <c r="A17755" t="s">
        <v>55743</v>
      </c>
      <c r="B17755" s="32" t="s">
        <v>4567</v>
      </c>
      <c r="C17755" s="32" t="s">
        <v>4568</v>
      </c>
      <c r="D17755" s="10">
        <v>1242.03</v>
      </c>
      <c r="E17755" s="6">
        <v>0.35</v>
      </c>
      <c r="F17755" s="5">
        <v>807.31950000000006</v>
      </c>
      <c r="G17755" t="s">
        <v>26932</v>
      </c>
    </row>
    <row r="17756" spans="1:7" x14ac:dyDescent="0.25">
      <c r="A17756" t="s">
        <v>55744</v>
      </c>
      <c r="B17756" s="32" t="s">
        <v>25361</v>
      </c>
      <c r="C17756" s="32" t="s">
        <v>25362</v>
      </c>
      <c r="D17756" s="10">
        <v>2194.2600000000002</v>
      </c>
      <c r="E17756" s="6">
        <v>0.35</v>
      </c>
      <c r="F17756" s="5">
        <v>1426.2690000000002</v>
      </c>
      <c r="G17756" t="s">
        <v>26932</v>
      </c>
    </row>
    <row r="17757" spans="1:7" x14ac:dyDescent="0.25">
      <c r="A17757" t="s">
        <v>55745</v>
      </c>
      <c r="B17757" s="32" t="s">
        <v>25363</v>
      </c>
      <c r="C17757" s="32" t="s">
        <v>25364</v>
      </c>
      <c r="D17757" s="10">
        <v>15318.36</v>
      </c>
      <c r="E17757" s="6">
        <v>0.35</v>
      </c>
      <c r="F17757" s="5">
        <v>9956.9340000000011</v>
      </c>
      <c r="G17757" t="s">
        <v>26932</v>
      </c>
    </row>
    <row r="17758" spans="1:7" x14ac:dyDescent="0.25">
      <c r="A17758" t="s">
        <v>55746</v>
      </c>
      <c r="B17758" s="32" t="s">
        <v>4569</v>
      </c>
      <c r="C17758" s="32" t="s">
        <v>4570</v>
      </c>
      <c r="D17758" s="10">
        <v>82387.94</v>
      </c>
      <c r="E17758" s="6">
        <v>0.35</v>
      </c>
      <c r="F17758" s="5">
        <v>53552.161</v>
      </c>
      <c r="G17758" t="s">
        <v>26932</v>
      </c>
    </row>
    <row r="17759" spans="1:7" x14ac:dyDescent="0.25">
      <c r="A17759" t="s">
        <v>55747</v>
      </c>
      <c r="B17759" s="32" t="s">
        <v>4571</v>
      </c>
      <c r="C17759" s="32" t="s">
        <v>4564</v>
      </c>
      <c r="D17759" s="10">
        <v>1863.05</v>
      </c>
      <c r="E17759" s="6">
        <v>0.35</v>
      </c>
      <c r="F17759" s="5">
        <v>1210.9825000000001</v>
      </c>
      <c r="G17759" t="s">
        <v>26932</v>
      </c>
    </row>
    <row r="17760" spans="1:7" x14ac:dyDescent="0.25">
      <c r="A17760" t="s">
        <v>55748</v>
      </c>
      <c r="B17760" s="32" t="s">
        <v>25365</v>
      </c>
      <c r="C17760" s="32" t="s">
        <v>25358</v>
      </c>
      <c r="D17760" s="10">
        <v>92945.19</v>
      </c>
      <c r="E17760" s="6">
        <v>0.35</v>
      </c>
      <c r="F17760" s="5">
        <v>60414.373500000002</v>
      </c>
      <c r="G17760" t="s">
        <v>26932</v>
      </c>
    </row>
    <row r="17761" spans="1:7" x14ac:dyDescent="0.25">
      <c r="A17761" t="s">
        <v>55749</v>
      </c>
      <c r="B17761" s="32" t="s">
        <v>25366</v>
      </c>
      <c r="C17761" s="32" t="s">
        <v>4566</v>
      </c>
      <c r="D17761" s="10">
        <v>14283.34</v>
      </c>
      <c r="E17761" s="6">
        <v>0.35</v>
      </c>
      <c r="F17761" s="5">
        <v>9284.1710000000003</v>
      </c>
      <c r="G17761" t="s">
        <v>26932</v>
      </c>
    </row>
    <row r="17762" spans="1:7" x14ac:dyDescent="0.25">
      <c r="A17762" t="s">
        <v>55750</v>
      </c>
      <c r="B17762" s="32" t="s">
        <v>25367</v>
      </c>
      <c r="C17762" s="32" t="s">
        <v>4568</v>
      </c>
      <c r="D17762" s="10">
        <v>621.02</v>
      </c>
      <c r="E17762" s="6">
        <v>0.35</v>
      </c>
      <c r="F17762" s="5">
        <v>403.66300000000001</v>
      </c>
      <c r="G17762" t="s">
        <v>26932</v>
      </c>
    </row>
    <row r="17763" spans="1:7" x14ac:dyDescent="0.25">
      <c r="A17763" t="s">
        <v>55751</v>
      </c>
      <c r="B17763" s="32" t="s">
        <v>25368</v>
      </c>
      <c r="C17763" s="32" t="s">
        <v>25364</v>
      </c>
      <c r="D17763" s="10">
        <v>7659.19</v>
      </c>
      <c r="E17763" s="6">
        <v>0.35</v>
      </c>
      <c r="F17763" s="5">
        <v>4978.4735000000001</v>
      </c>
      <c r="G17763" t="s">
        <v>26932</v>
      </c>
    </row>
    <row r="17764" spans="1:7" x14ac:dyDescent="0.25">
      <c r="A17764" t="s">
        <v>55752</v>
      </c>
      <c r="B17764" s="32" t="s">
        <v>25369</v>
      </c>
      <c r="C17764" s="32" t="s">
        <v>4570</v>
      </c>
      <c r="D17764" s="10">
        <v>41193.980000000003</v>
      </c>
      <c r="E17764" s="6">
        <v>0.35</v>
      </c>
      <c r="F17764" s="5">
        <v>26776.087000000003</v>
      </c>
      <c r="G17764" t="s">
        <v>26932</v>
      </c>
    </row>
    <row r="17765" spans="1:7" x14ac:dyDescent="0.25">
      <c r="A17765" t="s">
        <v>55753</v>
      </c>
      <c r="B17765" s="32" t="s">
        <v>25370</v>
      </c>
      <c r="C17765" s="32" t="s">
        <v>25371</v>
      </c>
      <c r="D17765" s="10">
        <v>23.66</v>
      </c>
      <c r="E17765" s="6">
        <v>0.35</v>
      </c>
      <c r="F17765" s="5">
        <v>15.379000000000001</v>
      </c>
      <c r="G17765" t="s">
        <v>26932</v>
      </c>
    </row>
    <row r="17766" spans="1:7" x14ac:dyDescent="0.25">
      <c r="A17766" t="s">
        <v>55754</v>
      </c>
      <c r="B17766" s="32" t="s">
        <v>4572</v>
      </c>
      <c r="C17766" s="32" t="s">
        <v>4573</v>
      </c>
      <c r="D17766" s="10">
        <v>23.66</v>
      </c>
      <c r="E17766" s="6">
        <v>0.35</v>
      </c>
      <c r="F17766" s="5">
        <v>15.379000000000001</v>
      </c>
      <c r="G17766" t="s">
        <v>26932</v>
      </c>
    </row>
    <row r="17767" spans="1:7" x14ac:dyDescent="0.25">
      <c r="A17767" t="s">
        <v>55755</v>
      </c>
      <c r="B17767" s="32" t="s">
        <v>4574</v>
      </c>
      <c r="C17767" s="32" t="s">
        <v>4575</v>
      </c>
      <c r="D17767" s="10">
        <v>2365.77</v>
      </c>
      <c r="E17767" s="6">
        <v>0.35</v>
      </c>
      <c r="F17767" s="5">
        <v>1537.7505000000001</v>
      </c>
      <c r="G17767" t="s">
        <v>26932</v>
      </c>
    </row>
    <row r="17768" spans="1:7" x14ac:dyDescent="0.25">
      <c r="A17768" t="s">
        <v>55756</v>
      </c>
      <c r="B17768" s="32" t="s">
        <v>25372</v>
      </c>
      <c r="C17768" s="32" t="s">
        <v>25373</v>
      </c>
      <c r="D17768" s="10">
        <v>4494.96</v>
      </c>
      <c r="E17768" s="6">
        <v>0.35</v>
      </c>
      <c r="F17768" s="5">
        <v>2921.7240000000002</v>
      </c>
      <c r="G17768" t="s">
        <v>26932</v>
      </c>
    </row>
    <row r="17769" spans="1:7" x14ac:dyDescent="0.25">
      <c r="A17769" t="s">
        <v>55757</v>
      </c>
      <c r="B17769" s="32" t="s">
        <v>25374</v>
      </c>
      <c r="C17769" s="32" t="s">
        <v>25375</v>
      </c>
      <c r="D17769" s="10">
        <v>4968.12</v>
      </c>
      <c r="E17769" s="6">
        <v>0.35</v>
      </c>
      <c r="F17769" s="5">
        <v>3229.2780000000002</v>
      </c>
      <c r="G17769" t="s">
        <v>26932</v>
      </c>
    </row>
    <row r="17770" spans="1:7" x14ac:dyDescent="0.25">
      <c r="A17770" t="s">
        <v>55758</v>
      </c>
      <c r="B17770" s="32" t="s">
        <v>25376</v>
      </c>
      <c r="C17770" s="32" t="s">
        <v>25377</v>
      </c>
      <c r="D17770" s="10">
        <v>8280.2000000000007</v>
      </c>
      <c r="E17770" s="6">
        <v>0.35</v>
      </c>
      <c r="F17770" s="5">
        <v>5382.130000000001</v>
      </c>
      <c r="G17770" t="s">
        <v>26932</v>
      </c>
    </row>
    <row r="17771" spans="1:7" x14ac:dyDescent="0.25">
      <c r="A17771" t="s">
        <v>55759</v>
      </c>
      <c r="B17771" s="32" t="s">
        <v>4576</v>
      </c>
      <c r="C17771" s="32" t="s">
        <v>4577</v>
      </c>
      <c r="D17771" s="10">
        <v>2010.9</v>
      </c>
      <c r="E17771" s="6">
        <v>0.35</v>
      </c>
      <c r="F17771" s="5">
        <v>1307.085</v>
      </c>
      <c r="G17771" t="s">
        <v>26932</v>
      </c>
    </row>
    <row r="17772" spans="1:7" x14ac:dyDescent="0.25">
      <c r="A17772" t="s">
        <v>55760</v>
      </c>
      <c r="B17772" s="32" t="s">
        <v>25378</v>
      </c>
      <c r="C17772" s="32" t="s">
        <v>25379</v>
      </c>
      <c r="D17772" s="10">
        <v>4021.81</v>
      </c>
      <c r="E17772" s="6">
        <v>0.35</v>
      </c>
      <c r="F17772" s="5">
        <v>2614.1765</v>
      </c>
      <c r="G17772" t="s">
        <v>26932</v>
      </c>
    </row>
    <row r="17773" spans="1:7" x14ac:dyDescent="0.25">
      <c r="A17773" t="s">
        <v>55761</v>
      </c>
      <c r="B17773" s="32" t="s">
        <v>4578</v>
      </c>
      <c r="C17773" s="32" t="s">
        <v>4579</v>
      </c>
      <c r="D17773" s="10">
        <v>88.72</v>
      </c>
      <c r="E17773" s="6">
        <v>0.35</v>
      </c>
      <c r="F17773" s="5">
        <v>57.667999999999999</v>
      </c>
      <c r="G17773" t="s">
        <v>26932</v>
      </c>
    </row>
    <row r="17774" spans="1:7" x14ac:dyDescent="0.25">
      <c r="A17774" t="s">
        <v>55762</v>
      </c>
      <c r="B17774" s="32" t="s">
        <v>4580</v>
      </c>
      <c r="C17774" s="32" t="s">
        <v>4581</v>
      </c>
      <c r="D17774" s="10">
        <v>1064.5999999999999</v>
      </c>
      <c r="E17774" s="6">
        <v>0.35</v>
      </c>
      <c r="F17774" s="5">
        <v>691.99</v>
      </c>
      <c r="G17774" t="s">
        <v>26932</v>
      </c>
    </row>
    <row r="17775" spans="1:7" x14ac:dyDescent="0.25">
      <c r="A17775" t="s">
        <v>55763</v>
      </c>
      <c r="B17775" s="32" t="s">
        <v>25380</v>
      </c>
      <c r="C17775" s="32" t="s">
        <v>25381</v>
      </c>
      <c r="D17775" s="10">
        <v>496.81</v>
      </c>
      <c r="E17775" s="6">
        <v>0.35</v>
      </c>
      <c r="F17775" s="5">
        <v>322.92650000000003</v>
      </c>
      <c r="G17775" t="s">
        <v>26932</v>
      </c>
    </row>
    <row r="17776" spans="1:7" x14ac:dyDescent="0.25">
      <c r="A17776" t="s">
        <v>55764</v>
      </c>
      <c r="B17776" s="32" t="s">
        <v>25382</v>
      </c>
      <c r="C17776" s="32" t="s">
        <v>25383</v>
      </c>
      <c r="D17776" s="10">
        <v>3820.72</v>
      </c>
      <c r="E17776" s="6">
        <v>0.35</v>
      </c>
      <c r="F17776" s="5">
        <v>2483.4679999999998</v>
      </c>
      <c r="G17776" t="s">
        <v>26932</v>
      </c>
    </row>
    <row r="17777" spans="1:7" x14ac:dyDescent="0.25">
      <c r="A17777" t="s">
        <v>55765</v>
      </c>
      <c r="B17777" s="32" t="s">
        <v>25384</v>
      </c>
      <c r="C17777" s="32" t="s">
        <v>25385</v>
      </c>
      <c r="D17777" s="10">
        <v>289.81</v>
      </c>
      <c r="E17777" s="6">
        <v>0.35</v>
      </c>
      <c r="F17777" s="5">
        <v>188.37650000000002</v>
      </c>
      <c r="G17777" t="s">
        <v>26932</v>
      </c>
    </row>
    <row r="17778" spans="1:7" x14ac:dyDescent="0.25">
      <c r="A17778" t="s">
        <v>55766</v>
      </c>
      <c r="B17778" s="32" t="s">
        <v>25386</v>
      </c>
      <c r="C17778" s="32" t="s">
        <v>25387</v>
      </c>
      <c r="D17778" s="10">
        <v>2022.73</v>
      </c>
      <c r="E17778" s="6">
        <v>0.35</v>
      </c>
      <c r="F17778" s="5">
        <v>1314.7745</v>
      </c>
      <c r="G17778" t="s">
        <v>26932</v>
      </c>
    </row>
    <row r="17779" spans="1:7" x14ac:dyDescent="0.25">
      <c r="A17779" t="s">
        <v>55767</v>
      </c>
      <c r="B17779" s="32" t="s">
        <v>25388</v>
      </c>
      <c r="C17779" s="32" t="s">
        <v>25389</v>
      </c>
      <c r="D17779" s="10">
        <v>11012.66</v>
      </c>
      <c r="E17779" s="6">
        <v>0.35</v>
      </c>
      <c r="F17779" s="5">
        <v>7158.2290000000003</v>
      </c>
      <c r="G17779" t="s">
        <v>26932</v>
      </c>
    </row>
    <row r="17780" spans="1:7" x14ac:dyDescent="0.25">
      <c r="A17780" t="s">
        <v>55768</v>
      </c>
      <c r="B17780" s="32" t="s">
        <v>25390</v>
      </c>
      <c r="C17780" s="32" t="s">
        <v>25391</v>
      </c>
      <c r="D17780" s="10">
        <v>544.13</v>
      </c>
      <c r="E17780" s="6">
        <v>0.35</v>
      </c>
      <c r="F17780" s="5">
        <v>353.68450000000001</v>
      </c>
      <c r="G17780" t="s">
        <v>26932</v>
      </c>
    </row>
    <row r="17781" spans="1:7" x14ac:dyDescent="0.25">
      <c r="A17781" t="s">
        <v>55769</v>
      </c>
      <c r="B17781" s="32" t="s">
        <v>25392</v>
      </c>
      <c r="C17781" s="32" t="s">
        <v>25393</v>
      </c>
      <c r="D17781" s="10">
        <v>18382.03</v>
      </c>
      <c r="E17781" s="6">
        <v>0.35</v>
      </c>
      <c r="F17781" s="5">
        <v>11948.3195</v>
      </c>
      <c r="G17781" t="s">
        <v>26932</v>
      </c>
    </row>
    <row r="17782" spans="1:7" x14ac:dyDescent="0.25">
      <c r="A17782" t="s">
        <v>55770</v>
      </c>
      <c r="B17782" s="32" t="s">
        <v>25394</v>
      </c>
      <c r="C17782" s="32" t="s">
        <v>25395</v>
      </c>
      <c r="D17782" s="10">
        <v>8445.7999999999993</v>
      </c>
      <c r="E17782" s="6">
        <v>0.35</v>
      </c>
      <c r="F17782" s="5">
        <v>5489.7699999999995</v>
      </c>
      <c r="G17782" t="s">
        <v>26932</v>
      </c>
    </row>
    <row r="17783" spans="1:7" x14ac:dyDescent="0.25">
      <c r="A17783" t="s">
        <v>55771</v>
      </c>
      <c r="B17783" s="32" t="s">
        <v>25396</v>
      </c>
      <c r="C17783" s="32" t="s">
        <v>25397</v>
      </c>
      <c r="D17783" s="10">
        <v>183.35</v>
      </c>
      <c r="E17783" s="6">
        <v>0.35</v>
      </c>
      <c r="F17783" s="5">
        <v>119.17749999999999</v>
      </c>
      <c r="G17783" t="s">
        <v>26932</v>
      </c>
    </row>
    <row r="17784" spans="1:7" x14ac:dyDescent="0.25">
      <c r="A17784" t="s">
        <v>55772</v>
      </c>
      <c r="B17784" s="32" t="s">
        <v>25398</v>
      </c>
      <c r="C17784" s="32" t="s">
        <v>25399</v>
      </c>
      <c r="D17784" s="10">
        <v>2235.65</v>
      </c>
      <c r="E17784" s="6">
        <v>0.35</v>
      </c>
      <c r="F17784" s="5">
        <v>1453.1725000000001</v>
      </c>
      <c r="G17784" t="s">
        <v>26932</v>
      </c>
    </row>
    <row r="17785" spans="1:7" x14ac:dyDescent="0.25">
      <c r="A17785" t="s">
        <v>55773</v>
      </c>
      <c r="B17785" s="32" t="s">
        <v>25400</v>
      </c>
      <c r="C17785" s="32" t="s">
        <v>25401</v>
      </c>
      <c r="D17785" s="10">
        <v>910.82</v>
      </c>
      <c r="E17785" s="6">
        <v>0.35</v>
      </c>
      <c r="F17785" s="5">
        <v>592.03300000000002</v>
      </c>
      <c r="G17785" t="s">
        <v>26932</v>
      </c>
    </row>
    <row r="17786" spans="1:7" x14ac:dyDescent="0.25">
      <c r="A17786" t="s">
        <v>55774</v>
      </c>
      <c r="B17786" s="32" t="s">
        <v>25402</v>
      </c>
      <c r="C17786" s="32" t="s">
        <v>25403</v>
      </c>
      <c r="D17786" s="10">
        <v>30636.720000000001</v>
      </c>
      <c r="E17786" s="6">
        <v>0.35</v>
      </c>
      <c r="F17786" s="5">
        <v>19913.868000000002</v>
      </c>
      <c r="G17786" t="s">
        <v>26932</v>
      </c>
    </row>
    <row r="17787" spans="1:7" x14ac:dyDescent="0.25">
      <c r="A17787" t="s">
        <v>55775</v>
      </c>
      <c r="B17787" s="32" t="s">
        <v>4582</v>
      </c>
      <c r="C17787" s="32" t="s">
        <v>4583</v>
      </c>
      <c r="D17787" s="10">
        <v>7038.17</v>
      </c>
      <c r="E17787" s="6">
        <v>0.35</v>
      </c>
      <c r="F17787" s="5">
        <v>4574.8105000000005</v>
      </c>
      <c r="G17787" t="s">
        <v>26932</v>
      </c>
    </row>
    <row r="17788" spans="1:7" x14ac:dyDescent="0.25">
      <c r="A17788" t="s">
        <v>55776</v>
      </c>
      <c r="B17788" s="32" t="s">
        <v>25404</v>
      </c>
      <c r="C17788" s="32" t="s">
        <v>25405</v>
      </c>
      <c r="D17788" s="10">
        <v>307.55</v>
      </c>
      <c r="E17788" s="6">
        <v>0.35</v>
      </c>
      <c r="F17788" s="5">
        <v>199.90750000000003</v>
      </c>
      <c r="G17788" t="s">
        <v>26932</v>
      </c>
    </row>
    <row r="17789" spans="1:7" x14ac:dyDescent="0.25">
      <c r="A17789" t="s">
        <v>55777</v>
      </c>
      <c r="B17789" s="32" t="s">
        <v>25406</v>
      </c>
      <c r="C17789" s="32" t="s">
        <v>25407</v>
      </c>
      <c r="D17789" s="10">
        <v>538.22</v>
      </c>
      <c r="E17789" s="6">
        <v>0.35</v>
      </c>
      <c r="F17789" s="5">
        <v>349.84300000000002</v>
      </c>
      <c r="G17789" t="s">
        <v>26932</v>
      </c>
    </row>
    <row r="17790" spans="1:7" x14ac:dyDescent="0.25">
      <c r="A17790" t="s">
        <v>55778</v>
      </c>
      <c r="B17790" s="32" t="s">
        <v>25408</v>
      </c>
      <c r="C17790" s="32" t="s">
        <v>25409</v>
      </c>
      <c r="D17790" s="10">
        <v>3726.09</v>
      </c>
      <c r="E17790" s="6">
        <v>0.35</v>
      </c>
      <c r="F17790" s="5">
        <v>2421.9585000000002</v>
      </c>
      <c r="G17790" t="s">
        <v>26932</v>
      </c>
    </row>
    <row r="17791" spans="1:7" x14ac:dyDescent="0.25">
      <c r="A17791" t="s">
        <v>55779</v>
      </c>
      <c r="B17791" s="32" t="s">
        <v>25410</v>
      </c>
      <c r="C17791" s="32" t="s">
        <v>25411</v>
      </c>
      <c r="D17791" s="10">
        <v>20286.48</v>
      </c>
      <c r="E17791" s="6">
        <v>0.35</v>
      </c>
      <c r="F17791" s="5">
        <v>13186.212</v>
      </c>
      <c r="G17791" t="s">
        <v>26932</v>
      </c>
    </row>
    <row r="17792" spans="1:7" x14ac:dyDescent="0.25">
      <c r="A17792" t="s">
        <v>55780</v>
      </c>
      <c r="B17792" s="32" t="s">
        <v>4584</v>
      </c>
      <c r="C17792" s="32" t="s">
        <v>4585</v>
      </c>
      <c r="D17792" s="10">
        <v>680.16</v>
      </c>
      <c r="E17792" s="6">
        <v>0.35</v>
      </c>
      <c r="F17792" s="5">
        <v>442.10399999999998</v>
      </c>
      <c r="G17792" t="s">
        <v>26932</v>
      </c>
    </row>
    <row r="17793" spans="1:7" x14ac:dyDescent="0.25">
      <c r="A17793" t="s">
        <v>55781</v>
      </c>
      <c r="B17793" s="32" t="s">
        <v>25412</v>
      </c>
      <c r="C17793" s="32" t="s">
        <v>25413</v>
      </c>
      <c r="D17793" s="10">
        <v>1295.26</v>
      </c>
      <c r="E17793" s="6">
        <v>0.35</v>
      </c>
      <c r="F17793" s="5">
        <v>841.91899999999998</v>
      </c>
      <c r="G17793" t="s">
        <v>26932</v>
      </c>
    </row>
    <row r="17794" spans="1:7" x14ac:dyDescent="0.25">
      <c r="A17794" t="s">
        <v>55782</v>
      </c>
      <c r="B17794" s="32" t="s">
        <v>25414</v>
      </c>
      <c r="C17794" s="32" t="s">
        <v>25415</v>
      </c>
      <c r="D17794" s="10">
        <v>1431.29</v>
      </c>
      <c r="E17794" s="6">
        <v>0.35</v>
      </c>
      <c r="F17794" s="5">
        <v>930.33849999999995</v>
      </c>
      <c r="G17794" t="s">
        <v>26932</v>
      </c>
    </row>
    <row r="17795" spans="1:7" x14ac:dyDescent="0.25">
      <c r="A17795" t="s">
        <v>55783</v>
      </c>
      <c r="B17795" s="32" t="s">
        <v>25416</v>
      </c>
      <c r="C17795" s="32" t="s">
        <v>25417</v>
      </c>
      <c r="D17795" s="10">
        <v>2377.6</v>
      </c>
      <c r="E17795" s="6">
        <v>0.35</v>
      </c>
      <c r="F17795" s="5">
        <v>1545.44</v>
      </c>
      <c r="G17795" t="s">
        <v>26932</v>
      </c>
    </row>
    <row r="17796" spans="1:7" x14ac:dyDescent="0.25">
      <c r="A17796" t="s">
        <v>55784</v>
      </c>
      <c r="B17796" s="32" t="s">
        <v>4586</v>
      </c>
      <c r="C17796" s="32" t="s">
        <v>4587</v>
      </c>
      <c r="D17796" s="10">
        <v>354.87</v>
      </c>
      <c r="E17796" s="6">
        <v>0.35</v>
      </c>
      <c r="F17796" s="5">
        <v>230.66550000000001</v>
      </c>
      <c r="G17796" t="s">
        <v>26932</v>
      </c>
    </row>
    <row r="17797" spans="1:7" x14ac:dyDescent="0.25">
      <c r="A17797" t="s">
        <v>55785</v>
      </c>
      <c r="B17797" s="32" t="s">
        <v>25418</v>
      </c>
      <c r="C17797" s="32" t="s">
        <v>25419</v>
      </c>
      <c r="D17797" s="10">
        <v>674.24</v>
      </c>
      <c r="E17797" s="6">
        <v>0.35</v>
      </c>
      <c r="F17797" s="5">
        <v>438.25600000000003</v>
      </c>
      <c r="G17797" t="s">
        <v>26932</v>
      </c>
    </row>
    <row r="17798" spans="1:7" x14ac:dyDescent="0.25">
      <c r="A17798" t="s">
        <v>55786</v>
      </c>
      <c r="B17798" s="32" t="s">
        <v>4588</v>
      </c>
      <c r="C17798" s="32" t="s">
        <v>4589</v>
      </c>
      <c r="D17798" s="10">
        <v>1242.03</v>
      </c>
      <c r="E17798" s="6">
        <v>0.35</v>
      </c>
      <c r="F17798" s="5">
        <v>807.31950000000006</v>
      </c>
      <c r="G17798" t="s">
        <v>26932</v>
      </c>
    </row>
    <row r="17799" spans="1:7" x14ac:dyDescent="0.25">
      <c r="A17799" t="s">
        <v>55787</v>
      </c>
      <c r="B17799" s="32" t="s">
        <v>4590</v>
      </c>
      <c r="C17799" s="32" t="s">
        <v>4591</v>
      </c>
      <c r="D17799" s="10">
        <v>9676</v>
      </c>
      <c r="E17799" s="6">
        <v>0.35</v>
      </c>
      <c r="F17799" s="5">
        <v>6289.4000000000005</v>
      </c>
      <c r="G17799" t="s">
        <v>26932</v>
      </c>
    </row>
    <row r="17800" spans="1:7" x14ac:dyDescent="0.25">
      <c r="A17800" t="s">
        <v>55788</v>
      </c>
      <c r="B17800" s="32" t="s">
        <v>25420</v>
      </c>
      <c r="C17800" s="32" t="s">
        <v>25421</v>
      </c>
      <c r="D17800" s="10">
        <v>53111.54</v>
      </c>
      <c r="E17800" s="6">
        <v>0.35</v>
      </c>
      <c r="F17800" s="5">
        <v>34522.501000000004</v>
      </c>
      <c r="G17800" t="s">
        <v>26932</v>
      </c>
    </row>
    <row r="17801" spans="1:7" x14ac:dyDescent="0.25">
      <c r="A17801" t="s">
        <v>55789</v>
      </c>
      <c r="B17801" s="32" t="s">
        <v>4592</v>
      </c>
      <c r="C17801" s="32" t="s">
        <v>4593</v>
      </c>
      <c r="D17801" s="10">
        <v>8161.91</v>
      </c>
      <c r="E17801" s="6">
        <v>0.35</v>
      </c>
      <c r="F17801" s="5">
        <v>5305.2415000000001</v>
      </c>
      <c r="G17801" t="s">
        <v>26932</v>
      </c>
    </row>
    <row r="17802" spans="1:7" x14ac:dyDescent="0.25">
      <c r="A17802" t="s">
        <v>55790</v>
      </c>
      <c r="B17802" s="32" t="s">
        <v>4594</v>
      </c>
      <c r="C17802" s="32" t="s">
        <v>4595</v>
      </c>
      <c r="D17802" s="10">
        <v>16442.099999999999</v>
      </c>
      <c r="E17802" s="6">
        <v>0.35</v>
      </c>
      <c r="F17802" s="5">
        <v>10687.365</v>
      </c>
      <c r="G17802" t="s">
        <v>26932</v>
      </c>
    </row>
    <row r="17803" spans="1:7" x14ac:dyDescent="0.25">
      <c r="A17803" t="s">
        <v>55791</v>
      </c>
      <c r="B17803" s="32" t="s">
        <v>4596</v>
      </c>
      <c r="C17803" s="32" t="s">
        <v>4597</v>
      </c>
      <c r="D17803" s="10">
        <v>2702.9</v>
      </c>
      <c r="E17803" s="6">
        <v>0.35</v>
      </c>
      <c r="F17803" s="5">
        <v>1756.8850000000002</v>
      </c>
      <c r="G17803" t="s">
        <v>26932</v>
      </c>
    </row>
    <row r="17804" spans="1:7" x14ac:dyDescent="0.25">
      <c r="A17804" t="s">
        <v>55792</v>
      </c>
      <c r="B17804" s="32" t="s">
        <v>4598</v>
      </c>
      <c r="C17804" s="32" t="s">
        <v>4599</v>
      </c>
      <c r="D17804" s="10">
        <v>626.92999999999995</v>
      </c>
      <c r="E17804" s="6">
        <v>0.35</v>
      </c>
      <c r="F17804" s="5">
        <v>407.50450000000001</v>
      </c>
      <c r="G17804" t="s">
        <v>26932</v>
      </c>
    </row>
    <row r="17805" spans="1:7" x14ac:dyDescent="0.25">
      <c r="A17805" t="s">
        <v>55793</v>
      </c>
      <c r="B17805" s="32" t="s">
        <v>4600</v>
      </c>
      <c r="C17805" s="32" t="s">
        <v>4601</v>
      </c>
      <c r="D17805" s="10">
        <v>4376.67</v>
      </c>
      <c r="E17805" s="6">
        <v>0.35</v>
      </c>
      <c r="F17805" s="5">
        <v>2844.8355000000001</v>
      </c>
      <c r="G17805" t="s">
        <v>26932</v>
      </c>
    </row>
    <row r="17806" spans="1:7" x14ac:dyDescent="0.25">
      <c r="A17806" t="s">
        <v>55794</v>
      </c>
      <c r="B17806" s="32" t="s">
        <v>25422</v>
      </c>
      <c r="C17806" s="32" t="s">
        <v>25423</v>
      </c>
      <c r="D17806" s="10">
        <v>5583.22</v>
      </c>
      <c r="E17806" s="6">
        <v>0.35</v>
      </c>
      <c r="F17806" s="5">
        <v>3629.0930000000003</v>
      </c>
      <c r="G17806" t="s">
        <v>26932</v>
      </c>
    </row>
    <row r="17807" spans="1:7" x14ac:dyDescent="0.25">
      <c r="A17807" t="s">
        <v>55795</v>
      </c>
      <c r="B17807" s="32" t="s">
        <v>4602</v>
      </c>
      <c r="C17807" s="32" t="s">
        <v>4603</v>
      </c>
      <c r="D17807" s="10">
        <v>2022.73</v>
      </c>
      <c r="E17807" s="6">
        <v>0.35</v>
      </c>
      <c r="F17807" s="5">
        <v>1314.7745</v>
      </c>
      <c r="G17807" t="s">
        <v>26932</v>
      </c>
    </row>
    <row r="17808" spans="1:7" x14ac:dyDescent="0.25">
      <c r="A17808" t="s">
        <v>55796</v>
      </c>
      <c r="B17808" s="32" t="s">
        <v>25424</v>
      </c>
      <c r="C17808" s="32" t="s">
        <v>25425</v>
      </c>
      <c r="D17808" s="10">
        <v>67199.7</v>
      </c>
      <c r="E17808" s="6">
        <v>0.35</v>
      </c>
      <c r="F17808" s="5">
        <v>43679.805</v>
      </c>
      <c r="G17808" t="s">
        <v>26932</v>
      </c>
    </row>
    <row r="17809" spans="1:7" x14ac:dyDescent="0.25">
      <c r="A17809" t="s">
        <v>55797</v>
      </c>
      <c r="B17809" s="32" t="s">
        <v>25426</v>
      </c>
      <c r="C17809" s="32" t="s">
        <v>25427</v>
      </c>
      <c r="D17809" s="10">
        <v>15507.62</v>
      </c>
      <c r="E17809" s="6">
        <v>0.35</v>
      </c>
      <c r="F17809" s="5">
        <v>10079.953000000001</v>
      </c>
      <c r="G17809" t="s">
        <v>26932</v>
      </c>
    </row>
    <row r="17810" spans="1:7" x14ac:dyDescent="0.25">
      <c r="A17810" t="s">
        <v>55798</v>
      </c>
      <c r="B17810" s="32" t="s">
        <v>25428</v>
      </c>
      <c r="C17810" s="32" t="s">
        <v>25429</v>
      </c>
      <c r="D17810" s="10">
        <v>31239.99</v>
      </c>
      <c r="E17810" s="6">
        <v>0.35</v>
      </c>
      <c r="F17810" s="5">
        <v>20305.9935</v>
      </c>
      <c r="G17810" t="s">
        <v>26932</v>
      </c>
    </row>
    <row r="17811" spans="1:7" x14ac:dyDescent="0.25">
      <c r="A17811" t="s">
        <v>55799</v>
      </c>
      <c r="B17811" s="32" t="s">
        <v>25430</v>
      </c>
      <c r="C17811" s="32" t="s">
        <v>25431</v>
      </c>
      <c r="D17811" s="10">
        <v>674.24</v>
      </c>
      <c r="E17811" s="6">
        <v>0.35</v>
      </c>
      <c r="F17811" s="5">
        <v>438.25600000000003</v>
      </c>
      <c r="G17811" t="s">
        <v>26932</v>
      </c>
    </row>
    <row r="17812" spans="1:7" x14ac:dyDescent="0.25">
      <c r="A17812" t="s">
        <v>55800</v>
      </c>
      <c r="B17812" s="32" t="s">
        <v>25432</v>
      </c>
      <c r="C17812" s="32" t="s">
        <v>25433</v>
      </c>
      <c r="D17812" s="10">
        <v>10610.48</v>
      </c>
      <c r="E17812" s="6">
        <v>0.35</v>
      </c>
      <c r="F17812" s="5">
        <v>6896.8119999999999</v>
      </c>
      <c r="G17812" t="s">
        <v>26932</v>
      </c>
    </row>
    <row r="17813" spans="1:7" x14ac:dyDescent="0.25">
      <c r="A17813" t="s">
        <v>55801</v>
      </c>
      <c r="B17813" s="32" t="s">
        <v>4604</v>
      </c>
      <c r="C17813" s="32" t="s">
        <v>4605</v>
      </c>
      <c r="D17813" s="10">
        <v>2235.65</v>
      </c>
      <c r="E17813" s="6">
        <v>0.35</v>
      </c>
      <c r="F17813" s="5">
        <v>1453.1725000000001</v>
      </c>
      <c r="G17813" t="s">
        <v>26932</v>
      </c>
    </row>
    <row r="17814" spans="1:7" x14ac:dyDescent="0.25">
      <c r="A17814" t="s">
        <v>55802</v>
      </c>
      <c r="B17814" s="32" t="s">
        <v>25434</v>
      </c>
      <c r="C17814" s="32" t="s">
        <v>25435</v>
      </c>
      <c r="D17814" s="10">
        <v>74273.350000000006</v>
      </c>
      <c r="E17814" s="6">
        <v>0.35</v>
      </c>
      <c r="F17814" s="5">
        <v>48277.677500000005</v>
      </c>
      <c r="G17814" t="s">
        <v>26932</v>
      </c>
    </row>
    <row r="17815" spans="1:7" x14ac:dyDescent="0.25">
      <c r="A17815" t="s">
        <v>55803</v>
      </c>
      <c r="B17815" s="32" t="s">
        <v>25436</v>
      </c>
      <c r="C17815" s="32" t="s">
        <v>25437</v>
      </c>
      <c r="D17815" s="10">
        <v>111534.23</v>
      </c>
      <c r="E17815" s="6">
        <v>0.35</v>
      </c>
      <c r="F17815" s="5">
        <v>72497.249500000005</v>
      </c>
      <c r="G17815" t="s">
        <v>26932</v>
      </c>
    </row>
    <row r="17816" spans="1:7" x14ac:dyDescent="0.25">
      <c r="A17816" t="s">
        <v>55804</v>
      </c>
      <c r="B17816" s="32" t="s">
        <v>4606</v>
      </c>
      <c r="C17816" s="32" t="s">
        <v>4607</v>
      </c>
      <c r="D17816" s="10">
        <v>17140</v>
      </c>
      <c r="E17816" s="6">
        <v>0.35</v>
      </c>
      <c r="F17816" s="5">
        <v>11141</v>
      </c>
      <c r="G17816" t="s">
        <v>26932</v>
      </c>
    </row>
    <row r="17817" spans="1:7" x14ac:dyDescent="0.25">
      <c r="A17817" t="s">
        <v>55805</v>
      </c>
      <c r="B17817" s="32" t="s">
        <v>4608</v>
      </c>
      <c r="C17817" s="32" t="s">
        <v>4609</v>
      </c>
      <c r="D17817" s="10">
        <v>34528.410000000003</v>
      </c>
      <c r="E17817" s="6">
        <v>0.35</v>
      </c>
      <c r="F17817" s="5">
        <v>22443.466500000002</v>
      </c>
      <c r="G17817" t="s">
        <v>26932</v>
      </c>
    </row>
    <row r="17818" spans="1:7" x14ac:dyDescent="0.25">
      <c r="A17818" t="s">
        <v>55806</v>
      </c>
      <c r="B17818" s="32" t="s">
        <v>4610</v>
      </c>
      <c r="C17818" s="32" t="s">
        <v>4611</v>
      </c>
      <c r="D17818" s="10">
        <v>745.22</v>
      </c>
      <c r="E17818" s="6">
        <v>0.35</v>
      </c>
      <c r="F17818" s="5">
        <v>484.39300000000003</v>
      </c>
      <c r="G17818" t="s">
        <v>26932</v>
      </c>
    </row>
    <row r="17819" spans="1:7" x14ac:dyDescent="0.25">
      <c r="A17819" t="s">
        <v>55807</v>
      </c>
      <c r="B17819" s="32" t="s">
        <v>25438</v>
      </c>
      <c r="C17819" s="32" t="s">
        <v>25439</v>
      </c>
      <c r="D17819" s="10">
        <v>5671.94</v>
      </c>
      <c r="E17819" s="6">
        <v>0.35</v>
      </c>
      <c r="F17819" s="5">
        <v>3686.761</v>
      </c>
      <c r="G17819" t="s">
        <v>26932</v>
      </c>
    </row>
    <row r="17820" spans="1:7" x14ac:dyDescent="0.25">
      <c r="A17820" t="s">
        <v>55808</v>
      </c>
      <c r="B17820" s="32" t="s">
        <v>4612</v>
      </c>
      <c r="C17820" s="32" t="s">
        <v>4613</v>
      </c>
      <c r="D17820" s="10">
        <v>1313</v>
      </c>
      <c r="E17820" s="6">
        <v>0.35</v>
      </c>
      <c r="F17820" s="5">
        <v>853.45</v>
      </c>
      <c r="G17820" t="s">
        <v>26932</v>
      </c>
    </row>
    <row r="17821" spans="1:7" x14ac:dyDescent="0.25">
      <c r="A17821" t="s">
        <v>55809</v>
      </c>
      <c r="B17821" s="32" t="s">
        <v>25440</v>
      </c>
      <c r="C17821" s="32" t="s">
        <v>25441</v>
      </c>
      <c r="D17821" s="10">
        <v>49432.76</v>
      </c>
      <c r="E17821" s="6">
        <v>0.35</v>
      </c>
      <c r="F17821" s="5">
        <v>32131.294000000002</v>
      </c>
      <c r="G17821" t="s">
        <v>26932</v>
      </c>
    </row>
    <row r="17822" spans="1:7" x14ac:dyDescent="0.25">
      <c r="A17822" t="s">
        <v>55810</v>
      </c>
      <c r="B17822" s="32" t="s">
        <v>25442</v>
      </c>
      <c r="C17822" s="32" t="s">
        <v>25443</v>
      </c>
      <c r="D17822" s="10">
        <v>11728.31</v>
      </c>
      <c r="E17822" s="6">
        <v>0.35</v>
      </c>
      <c r="F17822" s="5">
        <v>7623.4014999999999</v>
      </c>
      <c r="G17822" t="s">
        <v>26932</v>
      </c>
    </row>
    <row r="17823" spans="1:7" x14ac:dyDescent="0.25">
      <c r="A17823" t="s">
        <v>55811</v>
      </c>
      <c r="B17823" s="32" t="s">
        <v>25444</v>
      </c>
      <c r="C17823" s="32" t="s">
        <v>25445</v>
      </c>
      <c r="D17823" s="10">
        <v>33866</v>
      </c>
      <c r="E17823" s="6">
        <v>0.35</v>
      </c>
      <c r="F17823" s="5">
        <v>22012.9</v>
      </c>
      <c r="G17823" t="s">
        <v>26932</v>
      </c>
    </row>
    <row r="17824" spans="1:7" x14ac:dyDescent="0.25">
      <c r="A17824" t="s">
        <v>55812</v>
      </c>
      <c r="B17824" s="32" t="s">
        <v>4614</v>
      </c>
      <c r="C17824" s="32" t="s">
        <v>4615</v>
      </c>
      <c r="D17824" s="10">
        <v>3726.09</v>
      </c>
      <c r="E17824" s="6">
        <v>0.35</v>
      </c>
      <c r="F17824" s="5">
        <v>2421.9585000000002</v>
      </c>
      <c r="G17824" t="s">
        <v>26932</v>
      </c>
    </row>
    <row r="17825" spans="1:7" x14ac:dyDescent="0.25">
      <c r="A17825" t="s">
        <v>55813</v>
      </c>
      <c r="B17825" s="32" t="s">
        <v>25446</v>
      </c>
      <c r="C17825" s="32" t="s">
        <v>25447</v>
      </c>
      <c r="D17825" s="10">
        <v>123788.92</v>
      </c>
      <c r="E17825" s="6">
        <v>0.35</v>
      </c>
      <c r="F17825" s="5">
        <v>80462.797999999995</v>
      </c>
      <c r="G17825" t="s">
        <v>26932</v>
      </c>
    </row>
    <row r="17826" spans="1:7" x14ac:dyDescent="0.25">
      <c r="A17826" t="s">
        <v>55814</v>
      </c>
      <c r="B17826" s="32" t="s">
        <v>25448</v>
      </c>
      <c r="C17826" s="32" t="s">
        <v>25449</v>
      </c>
      <c r="D17826" s="10">
        <v>185890.38</v>
      </c>
      <c r="E17826" s="6">
        <v>0.35</v>
      </c>
      <c r="F17826" s="5">
        <v>120828.747</v>
      </c>
      <c r="G17826" t="s">
        <v>26932</v>
      </c>
    </row>
    <row r="17827" spans="1:7" x14ac:dyDescent="0.25">
      <c r="A17827" t="s">
        <v>55815</v>
      </c>
      <c r="B17827" s="32" t="s">
        <v>4616</v>
      </c>
      <c r="C17827" s="32" t="s">
        <v>4617</v>
      </c>
      <c r="D17827" s="10">
        <v>28566.67</v>
      </c>
      <c r="E17827" s="6">
        <v>0.35</v>
      </c>
      <c r="F17827" s="5">
        <v>18568.335500000001</v>
      </c>
      <c r="G17827" t="s">
        <v>26932</v>
      </c>
    </row>
    <row r="17828" spans="1:7" x14ac:dyDescent="0.25">
      <c r="A17828" t="s">
        <v>55816</v>
      </c>
      <c r="B17828" s="32" t="s">
        <v>4618</v>
      </c>
      <c r="C17828" s="32" t="s">
        <v>4619</v>
      </c>
      <c r="D17828" s="10">
        <v>57547.360000000001</v>
      </c>
      <c r="E17828" s="6">
        <v>0.35</v>
      </c>
      <c r="F17828" s="5">
        <v>37405.784</v>
      </c>
      <c r="G17828" t="s">
        <v>26932</v>
      </c>
    </row>
    <row r="17829" spans="1:7" x14ac:dyDescent="0.25">
      <c r="A17829" t="s">
        <v>55817</v>
      </c>
      <c r="B17829" s="32" t="s">
        <v>4620</v>
      </c>
      <c r="C17829" s="32" t="s">
        <v>4621</v>
      </c>
      <c r="D17829" s="10">
        <v>1242.03</v>
      </c>
      <c r="E17829" s="6">
        <v>0.35</v>
      </c>
      <c r="F17829" s="5">
        <v>807.31950000000006</v>
      </c>
      <c r="G17829" t="s">
        <v>26932</v>
      </c>
    </row>
    <row r="17830" spans="1:7" x14ac:dyDescent="0.25">
      <c r="A17830" t="s">
        <v>55818</v>
      </c>
      <c r="B17830" s="32" t="s">
        <v>25450</v>
      </c>
      <c r="C17830" s="32" t="s">
        <v>25451</v>
      </c>
      <c r="D17830" s="10">
        <v>9457.17</v>
      </c>
      <c r="E17830" s="6">
        <v>0.35</v>
      </c>
      <c r="F17830" s="5">
        <v>6147.1605</v>
      </c>
      <c r="G17830" t="s">
        <v>26932</v>
      </c>
    </row>
    <row r="17831" spans="1:7" x14ac:dyDescent="0.25">
      <c r="A17831" t="s">
        <v>55819</v>
      </c>
      <c r="B17831" s="32" t="s">
        <v>4622</v>
      </c>
      <c r="C17831" s="32" t="s">
        <v>4623</v>
      </c>
      <c r="D17831" s="10">
        <v>2194.2600000000002</v>
      </c>
      <c r="E17831" s="6">
        <v>0.35</v>
      </c>
      <c r="F17831" s="5">
        <v>1426.2690000000002</v>
      </c>
      <c r="G17831" t="s">
        <v>26932</v>
      </c>
    </row>
    <row r="17832" spans="1:7" x14ac:dyDescent="0.25">
      <c r="A17832" t="s">
        <v>55820</v>
      </c>
      <c r="B17832" s="32" t="s">
        <v>25452</v>
      </c>
      <c r="C17832" s="32" t="s">
        <v>25453</v>
      </c>
      <c r="D17832" s="10">
        <v>82387.94</v>
      </c>
      <c r="E17832" s="6">
        <v>0.35</v>
      </c>
      <c r="F17832" s="5">
        <v>53552.161</v>
      </c>
      <c r="G17832" t="s">
        <v>26932</v>
      </c>
    </row>
    <row r="17833" spans="1:7" x14ac:dyDescent="0.25">
      <c r="A17833" t="s">
        <v>55821</v>
      </c>
      <c r="B17833" s="32" t="s">
        <v>25454</v>
      </c>
      <c r="C17833" s="32" t="s">
        <v>25455</v>
      </c>
      <c r="D17833" s="10">
        <v>11.83</v>
      </c>
      <c r="E17833" s="6">
        <v>0.35</v>
      </c>
      <c r="F17833" s="5">
        <v>7.6895000000000007</v>
      </c>
      <c r="G17833" t="s">
        <v>26932</v>
      </c>
    </row>
    <row r="17834" spans="1:7" x14ac:dyDescent="0.25">
      <c r="A17834" t="s">
        <v>55822</v>
      </c>
      <c r="B17834" s="32" t="s">
        <v>25456</v>
      </c>
      <c r="C17834" s="32" t="s">
        <v>25457</v>
      </c>
      <c r="D17834" s="10">
        <v>11.83</v>
      </c>
      <c r="E17834" s="6">
        <v>0.35</v>
      </c>
      <c r="F17834" s="5">
        <v>7.6895000000000007</v>
      </c>
      <c r="G17834" t="s">
        <v>26932</v>
      </c>
    </row>
    <row r="17835" spans="1:7" x14ac:dyDescent="0.25">
      <c r="A17835" t="s">
        <v>55823</v>
      </c>
      <c r="B17835" s="32" t="s">
        <v>25458</v>
      </c>
      <c r="C17835" s="32" t="s">
        <v>25459</v>
      </c>
      <c r="D17835" s="10">
        <v>23.66</v>
      </c>
      <c r="E17835" s="6">
        <v>0.35</v>
      </c>
      <c r="F17835" s="5">
        <v>15.379000000000001</v>
      </c>
      <c r="G17835" t="s">
        <v>26932</v>
      </c>
    </row>
    <row r="17836" spans="1:7" x14ac:dyDescent="0.25">
      <c r="A17836" t="s">
        <v>55824</v>
      </c>
      <c r="B17836" s="32" t="s">
        <v>14794</v>
      </c>
      <c r="C17836" s="32" t="s">
        <v>14795</v>
      </c>
      <c r="D17836" s="10">
        <v>1</v>
      </c>
      <c r="E17836" s="6">
        <v>0.35</v>
      </c>
      <c r="F17836" s="5">
        <v>0.65</v>
      </c>
      <c r="G17836" t="s">
        <v>26932</v>
      </c>
    </row>
    <row r="17837" spans="1:7" x14ac:dyDescent="0.25">
      <c r="A17837" t="s">
        <v>55825</v>
      </c>
      <c r="B17837" s="32" t="s">
        <v>14798</v>
      </c>
      <c r="C17837" s="32" t="s">
        <v>14799</v>
      </c>
      <c r="D17837" s="10">
        <v>1000</v>
      </c>
      <c r="E17837" s="6">
        <v>0.35</v>
      </c>
      <c r="F17837" s="5">
        <v>650</v>
      </c>
      <c r="G17837" t="s">
        <v>26932</v>
      </c>
    </row>
    <row r="17838" spans="1:7" x14ac:dyDescent="0.25">
      <c r="A17838" t="s">
        <v>59323</v>
      </c>
      <c r="B17838" s="32" t="s">
        <v>34724</v>
      </c>
      <c r="C17838" s="32" t="s">
        <v>34725</v>
      </c>
      <c r="D17838" s="10">
        <v>531.5</v>
      </c>
      <c r="E17838" s="6">
        <v>0.35</v>
      </c>
      <c r="F17838" s="5">
        <v>345.47500000000002</v>
      </c>
      <c r="G17838" t="s">
        <v>26932</v>
      </c>
    </row>
    <row r="17839" spans="1:7" x14ac:dyDescent="0.25">
      <c r="A17839" t="s">
        <v>59324</v>
      </c>
      <c r="B17839" s="32" t="s">
        <v>34726</v>
      </c>
      <c r="C17839" s="32" t="s">
        <v>34727</v>
      </c>
      <c r="D17839" s="10">
        <v>797.26</v>
      </c>
      <c r="E17839" s="6">
        <v>0.35</v>
      </c>
      <c r="F17839" s="5">
        <v>518.21900000000005</v>
      </c>
      <c r="G17839" t="s">
        <v>26932</v>
      </c>
    </row>
    <row r="17840" spans="1:7" x14ac:dyDescent="0.25">
      <c r="A17840" t="s">
        <v>59325</v>
      </c>
      <c r="B17840" s="32" t="s">
        <v>34728</v>
      </c>
      <c r="C17840" s="32" t="s">
        <v>34729</v>
      </c>
      <c r="D17840" s="10">
        <v>1063.01</v>
      </c>
      <c r="E17840" s="6">
        <v>0.35</v>
      </c>
      <c r="F17840" s="5">
        <v>690.95650000000001</v>
      </c>
      <c r="G17840" t="s">
        <v>26932</v>
      </c>
    </row>
    <row r="17841" spans="1:7" x14ac:dyDescent="0.25">
      <c r="A17841" t="s">
        <v>59326</v>
      </c>
      <c r="B17841" s="32" t="s">
        <v>34730</v>
      </c>
      <c r="C17841" s="32" t="s">
        <v>34731</v>
      </c>
      <c r="D17841" s="10">
        <v>1594.51</v>
      </c>
      <c r="E17841" s="6">
        <v>0.35</v>
      </c>
      <c r="F17841" s="5">
        <v>1036.4315000000001</v>
      </c>
      <c r="G17841" t="s">
        <v>26932</v>
      </c>
    </row>
    <row r="17842" spans="1:7" x14ac:dyDescent="0.25">
      <c r="A17842" t="s">
        <v>59327</v>
      </c>
      <c r="B17842" s="32" t="s">
        <v>34704</v>
      </c>
      <c r="C17842" s="32" t="s">
        <v>34705</v>
      </c>
      <c r="D17842" s="10">
        <v>10035</v>
      </c>
      <c r="E17842" s="6">
        <v>0.35</v>
      </c>
      <c r="F17842" s="5">
        <v>6522.75</v>
      </c>
      <c r="G17842" t="s">
        <v>26932</v>
      </c>
    </row>
    <row r="17843" spans="1:7" x14ac:dyDescent="0.25">
      <c r="A17843" t="s">
        <v>59328</v>
      </c>
      <c r="B17843" s="32" t="s">
        <v>34706</v>
      </c>
      <c r="C17843" s="32" t="s">
        <v>34707</v>
      </c>
      <c r="D17843" s="10">
        <v>15052.5</v>
      </c>
      <c r="E17843" s="6">
        <v>0.35</v>
      </c>
      <c r="F17843" s="5">
        <v>9784.125</v>
      </c>
      <c r="G17843" t="s">
        <v>26932</v>
      </c>
    </row>
    <row r="17844" spans="1:7" x14ac:dyDescent="0.25">
      <c r="A17844" t="s">
        <v>59329</v>
      </c>
      <c r="B17844" s="32" t="s">
        <v>34708</v>
      </c>
      <c r="C17844" s="32" t="s">
        <v>34709</v>
      </c>
      <c r="D17844" s="10">
        <v>2007</v>
      </c>
      <c r="E17844" s="6">
        <v>0.35</v>
      </c>
      <c r="F17844" s="5">
        <v>1304.55</v>
      </c>
      <c r="G17844" t="s">
        <v>26932</v>
      </c>
    </row>
    <row r="17845" spans="1:7" x14ac:dyDescent="0.25">
      <c r="A17845" t="s">
        <v>59330</v>
      </c>
      <c r="B17845" s="32" t="s">
        <v>34710</v>
      </c>
      <c r="C17845" s="32" t="s">
        <v>34711</v>
      </c>
      <c r="D17845" s="10">
        <v>3010.5</v>
      </c>
      <c r="E17845" s="6">
        <v>0.35</v>
      </c>
      <c r="F17845" s="5">
        <v>1956.825</v>
      </c>
      <c r="G17845" t="s">
        <v>26932</v>
      </c>
    </row>
    <row r="17846" spans="1:7" x14ac:dyDescent="0.25">
      <c r="A17846" t="s">
        <v>59331</v>
      </c>
      <c r="B17846" s="32" t="s">
        <v>34712</v>
      </c>
      <c r="C17846" s="32" t="s">
        <v>34713</v>
      </c>
      <c r="D17846" s="10">
        <v>802.8</v>
      </c>
      <c r="E17846" s="6">
        <v>0.35</v>
      </c>
      <c r="F17846" s="5">
        <v>521.81999999999994</v>
      </c>
      <c r="G17846" t="s">
        <v>26932</v>
      </c>
    </row>
    <row r="17847" spans="1:7" x14ac:dyDescent="0.25">
      <c r="A17847" t="s">
        <v>59332</v>
      </c>
      <c r="B17847" s="32" t="s">
        <v>34714</v>
      </c>
      <c r="C17847" s="32" t="s">
        <v>34715</v>
      </c>
      <c r="D17847" s="10">
        <v>1204.2</v>
      </c>
      <c r="E17847" s="6">
        <v>0.35</v>
      </c>
      <c r="F17847" s="5">
        <v>782.73</v>
      </c>
      <c r="G17847" t="s">
        <v>26932</v>
      </c>
    </row>
    <row r="17848" spans="1:7" x14ac:dyDescent="0.25">
      <c r="A17848" t="s">
        <v>59333</v>
      </c>
      <c r="B17848" s="32" t="s">
        <v>34716</v>
      </c>
      <c r="C17848" s="32" t="s">
        <v>34717</v>
      </c>
      <c r="D17848" s="10">
        <v>20070</v>
      </c>
      <c r="E17848" s="6">
        <v>0.35</v>
      </c>
      <c r="F17848" s="5">
        <v>13045.5</v>
      </c>
      <c r="G17848" t="s">
        <v>26932</v>
      </c>
    </row>
    <row r="17849" spans="1:7" x14ac:dyDescent="0.25">
      <c r="A17849" t="s">
        <v>59334</v>
      </c>
      <c r="B17849" s="32" t="s">
        <v>34718</v>
      </c>
      <c r="C17849" s="32" t="s">
        <v>34719</v>
      </c>
      <c r="D17849" s="10">
        <v>30105</v>
      </c>
      <c r="E17849" s="6">
        <v>0.35</v>
      </c>
      <c r="F17849" s="5">
        <v>19568.25</v>
      </c>
      <c r="G17849" t="s">
        <v>26932</v>
      </c>
    </row>
    <row r="17850" spans="1:7" x14ac:dyDescent="0.25">
      <c r="A17850" t="s">
        <v>59335</v>
      </c>
      <c r="B17850" s="32" t="s">
        <v>34720</v>
      </c>
      <c r="C17850" s="32" t="s">
        <v>34721</v>
      </c>
      <c r="D17850" s="10">
        <v>501.75</v>
      </c>
      <c r="E17850" s="6">
        <v>0.35</v>
      </c>
      <c r="F17850" s="5">
        <v>326.13749999999999</v>
      </c>
      <c r="G17850" t="s">
        <v>26932</v>
      </c>
    </row>
    <row r="17851" spans="1:7" x14ac:dyDescent="0.25">
      <c r="A17851" t="s">
        <v>59336</v>
      </c>
      <c r="B17851" s="32" t="s">
        <v>34722</v>
      </c>
      <c r="C17851" s="32" t="s">
        <v>34723</v>
      </c>
      <c r="D17851" s="10">
        <v>752.63</v>
      </c>
      <c r="E17851" s="6">
        <v>0.35</v>
      </c>
      <c r="F17851" s="5">
        <v>489.20949999999999</v>
      </c>
      <c r="G17851" t="s">
        <v>26932</v>
      </c>
    </row>
    <row r="17852" spans="1:7" x14ac:dyDescent="0.25">
      <c r="A17852" t="s">
        <v>59337</v>
      </c>
      <c r="B17852" s="32" t="s">
        <v>35469</v>
      </c>
      <c r="C17852" s="32" t="s">
        <v>35470</v>
      </c>
      <c r="D17852" s="10">
        <v>354.34</v>
      </c>
      <c r="E17852" s="6">
        <v>0.35</v>
      </c>
      <c r="F17852" s="5">
        <v>230.321</v>
      </c>
      <c r="G17852" t="s">
        <v>26932</v>
      </c>
    </row>
    <row r="17853" spans="1:7" x14ac:dyDescent="0.25">
      <c r="A17853" t="s">
        <v>59338</v>
      </c>
      <c r="B17853" s="32" t="s">
        <v>35471</v>
      </c>
      <c r="C17853" s="32" t="s">
        <v>35472</v>
      </c>
      <c r="D17853" s="10">
        <v>531.5</v>
      </c>
      <c r="E17853" s="6">
        <v>0.35</v>
      </c>
      <c r="F17853" s="5">
        <v>345.47500000000002</v>
      </c>
      <c r="G17853" t="s">
        <v>26932</v>
      </c>
    </row>
    <row r="17854" spans="1:7" x14ac:dyDescent="0.25">
      <c r="A17854" t="s">
        <v>59339</v>
      </c>
      <c r="B17854" s="32" t="s">
        <v>35473</v>
      </c>
      <c r="C17854" s="32" t="s">
        <v>35474</v>
      </c>
      <c r="D17854" s="10">
        <v>744.11</v>
      </c>
      <c r="E17854" s="6">
        <v>0.35</v>
      </c>
      <c r="F17854" s="5">
        <v>483.67150000000004</v>
      </c>
      <c r="G17854" t="s">
        <v>26932</v>
      </c>
    </row>
    <row r="17855" spans="1:7" x14ac:dyDescent="0.25">
      <c r="A17855" t="s">
        <v>59340</v>
      </c>
      <c r="B17855" s="32" t="s">
        <v>35166</v>
      </c>
      <c r="C17855" s="32" t="s">
        <v>35167</v>
      </c>
      <c r="D17855" s="10">
        <v>218.51</v>
      </c>
      <c r="E17855" s="6">
        <v>0.35</v>
      </c>
      <c r="F17855" s="5">
        <v>142.03149999999999</v>
      </c>
      <c r="G17855" t="s">
        <v>26932</v>
      </c>
    </row>
    <row r="17856" spans="1:7" x14ac:dyDescent="0.25">
      <c r="A17856" t="s">
        <v>59341</v>
      </c>
      <c r="B17856" s="32" t="s">
        <v>35168</v>
      </c>
      <c r="C17856" s="32" t="s">
        <v>35169</v>
      </c>
      <c r="D17856" s="10">
        <v>324.81</v>
      </c>
      <c r="E17856" s="6">
        <v>0.35</v>
      </c>
      <c r="F17856" s="5">
        <v>211.12650000000002</v>
      </c>
      <c r="G17856" t="s">
        <v>26932</v>
      </c>
    </row>
    <row r="17857" spans="1:7" x14ac:dyDescent="0.25">
      <c r="A17857" t="s">
        <v>59342</v>
      </c>
      <c r="B17857" s="32" t="s">
        <v>35170</v>
      </c>
      <c r="C17857" s="32" t="s">
        <v>35171</v>
      </c>
      <c r="D17857" s="10">
        <v>336.62</v>
      </c>
      <c r="E17857" s="6">
        <v>0.35</v>
      </c>
      <c r="F17857" s="5">
        <v>218.803</v>
      </c>
      <c r="G17857" t="s">
        <v>26932</v>
      </c>
    </row>
    <row r="17858" spans="1:7" x14ac:dyDescent="0.25">
      <c r="A17858" t="s">
        <v>59343</v>
      </c>
      <c r="B17858" s="32" t="s">
        <v>35172</v>
      </c>
      <c r="C17858" s="32" t="s">
        <v>35173</v>
      </c>
      <c r="D17858" s="10">
        <v>507.88</v>
      </c>
      <c r="E17858" s="6">
        <v>0.35</v>
      </c>
      <c r="F17858" s="5">
        <v>330.12200000000001</v>
      </c>
      <c r="G17858" t="s">
        <v>26932</v>
      </c>
    </row>
    <row r="17859" spans="1:7" x14ac:dyDescent="0.25">
      <c r="A17859" t="s">
        <v>59344</v>
      </c>
      <c r="B17859" s="32" t="s">
        <v>35174</v>
      </c>
      <c r="C17859" s="32" t="s">
        <v>35175</v>
      </c>
      <c r="D17859" s="10">
        <v>708.67</v>
      </c>
      <c r="E17859" s="6">
        <v>0.35</v>
      </c>
      <c r="F17859" s="5">
        <v>460.63549999999998</v>
      </c>
      <c r="G17859" t="s">
        <v>26932</v>
      </c>
    </row>
    <row r="17860" spans="1:7" x14ac:dyDescent="0.25">
      <c r="A17860" t="s">
        <v>59345</v>
      </c>
      <c r="B17860" s="32" t="s">
        <v>35176</v>
      </c>
      <c r="C17860" s="32" t="s">
        <v>35177</v>
      </c>
      <c r="D17860" s="10">
        <v>389.77</v>
      </c>
      <c r="E17860" s="6">
        <v>0.35</v>
      </c>
      <c r="F17860" s="5">
        <v>253.35050000000001</v>
      </c>
      <c r="G17860" t="s">
        <v>26932</v>
      </c>
    </row>
    <row r="17861" spans="1:7" x14ac:dyDescent="0.25">
      <c r="A17861" t="s">
        <v>59346</v>
      </c>
      <c r="B17861" s="32" t="s">
        <v>35178</v>
      </c>
      <c r="C17861" s="32" t="s">
        <v>35179</v>
      </c>
      <c r="D17861" s="10">
        <v>584.66</v>
      </c>
      <c r="E17861" s="6">
        <v>0.35</v>
      </c>
      <c r="F17861" s="5">
        <v>380.029</v>
      </c>
      <c r="G17861" t="s">
        <v>26932</v>
      </c>
    </row>
    <row r="17862" spans="1:7" x14ac:dyDescent="0.25">
      <c r="A17862" t="s">
        <v>59347</v>
      </c>
      <c r="B17862" s="32" t="s">
        <v>35180</v>
      </c>
      <c r="C17862" s="32" t="s">
        <v>35181</v>
      </c>
      <c r="D17862" s="10">
        <v>625.99</v>
      </c>
      <c r="E17862" s="6">
        <v>0.35</v>
      </c>
      <c r="F17862" s="5">
        <v>406.89350000000002</v>
      </c>
      <c r="G17862" t="s">
        <v>26932</v>
      </c>
    </row>
    <row r="17863" spans="1:7" x14ac:dyDescent="0.25">
      <c r="A17863" t="s">
        <v>59348</v>
      </c>
      <c r="B17863" s="32" t="s">
        <v>35182</v>
      </c>
      <c r="C17863" s="32" t="s">
        <v>35183</v>
      </c>
      <c r="D17863" s="10">
        <v>933.08</v>
      </c>
      <c r="E17863" s="6">
        <v>0.35</v>
      </c>
      <c r="F17863" s="5">
        <v>606.50200000000007</v>
      </c>
      <c r="G17863" t="s">
        <v>26932</v>
      </c>
    </row>
    <row r="17864" spans="1:7" x14ac:dyDescent="0.25">
      <c r="A17864" t="s">
        <v>59349</v>
      </c>
      <c r="B17864" s="32" t="s">
        <v>35184</v>
      </c>
      <c r="C17864" s="32" t="s">
        <v>35185</v>
      </c>
      <c r="D17864" s="10">
        <v>525.6</v>
      </c>
      <c r="E17864" s="6">
        <v>0.35</v>
      </c>
      <c r="F17864" s="5">
        <v>341.64000000000004</v>
      </c>
      <c r="G17864" t="s">
        <v>26932</v>
      </c>
    </row>
    <row r="17865" spans="1:7" x14ac:dyDescent="0.25">
      <c r="A17865" t="s">
        <v>59350</v>
      </c>
      <c r="B17865" s="32" t="s">
        <v>35186</v>
      </c>
      <c r="C17865" s="32" t="s">
        <v>35187</v>
      </c>
      <c r="D17865" s="10">
        <v>785.45</v>
      </c>
      <c r="E17865" s="6">
        <v>0.35</v>
      </c>
      <c r="F17865" s="5">
        <v>510.54250000000008</v>
      </c>
      <c r="G17865" t="s">
        <v>26932</v>
      </c>
    </row>
    <row r="17866" spans="1:7" x14ac:dyDescent="0.25">
      <c r="A17866" t="s">
        <v>59351</v>
      </c>
      <c r="B17866" s="32" t="s">
        <v>35188</v>
      </c>
      <c r="C17866" s="32" t="s">
        <v>35189</v>
      </c>
      <c r="D17866" s="10">
        <v>1098.44</v>
      </c>
      <c r="E17866" s="6">
        <v>0.35</v>
      </c>
      <c r="F17866" s="5">
        <v>713.9860000000001</v>
      </c>
      <c r="G17866" t="s">
        <v>26932</v>
      </c>
    </row>
    <row r="17867" spans="1:7" x14ac:dyDescent="0.25">
      <c r="A17867" t="s">
        <v>59352</v>
      </c>
      <c r="B17867" s="32" t="s">
        <v>35190</v>
      </c>
      <c r="C17867" s="32" t="s">
        <v>35191</v>
      </c>
      <c r="D17867" s="10">
        <v>94.49</v>
      </c>
      <c r="E17867" s="6">
        <v>0.35</v>
      </c>
      <c r="F17867" s="5">
        <v>61.418500000000002</v>
      </c>
      <c r="G17867" t="s">
        <v>26932</v>
      </c>
    </row>
    <row r="17868" spans="1:7" x14ac:dyDescent="0.25">
      <c r="A17868" t="s">
        <v>59353</v>
      </c>
      <c r="B17868" s="32" t="s">
        <v>35192</v>
      </c>
      <c r="C17868" s="32" t="s">
        <v>35193</v>
      </c>
      <c r="D17868" s="10">
        <v>135.83000000000001</v>
      </c>
      <c r="E17868" s="6">
        <v>0.35</v>
      </c>
      <c r="F17868" s="5">
        <v>88.289500000000018</v>
      </c>
      <c r="G17868" t="s">
        <v>26932</v>
      </c>
    </row>
    <row r="17869" spans="1:7" x14ac:dyDescent="0.25">
      <c r="A17869" t="s">
        <v>59354</v>
      </c>
      <c r="B17869" s="32" t="s">
        <v>35194</v>
      </c>
      <c r="C17869" s="32" t="s">
        <v>35195</v>
      </c>
      <c r="D17869" s="10">
        <v>153.55000000000001</v>
      </c>
      <c r="E17869" s="6">
        <v>0.35</v>
      </c>
      <c r="F17869" s="5">
        <v>99.807500000000005</v>
      </c>
      <c r="G17869" t="s">
        <v>26932</v>
      </c>
    </row>
    <row r="17870" spans="1:7" x14ac:dyDescent="0.25">
      <c r="A17870" t="s">
        <v>59355</v>
      </c>
      <c r="B17870" s="32" t="s">
        <v>35196</v>
      </c>
      <c r="C17870" s="32" t="s">
        <v>35197</v>
      </c>
      <c r="D17870" s="10">
        <v>230.32</v>
      </c>
      <c r="E17870" s="6">
        <v>0.35</v>
      </c>
      <c r="F17870" s="5">
        <v>149.708</v>
      </c>
      <c r="G17870" t="s">
        <v>26932</v>
      </c>
    </row>
    <row r="17871" spans="1:7" x14ac:dyDescent="0.25">
      <c r="A17871" t="s">
        <v>59356</v>
      </c>
      <c r="B17871" s="32" t="s">
        <v>35198</v>
      </c>
      <c r="C17871" s="32" t="s">
        <v>35199</v>
      </c>
      <c r="D17871" s="10">
        <v>118.11</v>
      </c>
      <c r="E17871" s="6">
        <v>0.35</v>
      </c>
      <c r="F17871" s="5">
        <v>76.771500000000003</v>
      </c>
      <c r="G17871" t="s">
        <v>26932</v>
      </c>
    </row>
    <row r="17872" spans="1:7" x14ac:dyDescent="0.25">
      <c r="A17872" t="s">
        <v>59357</v>
      </c>
      <c r="B17872" s="32" t="s">
        <v>35200</v>
      </c>
      <c r="C17872" s="32" t="s">
        <v>35201</v>
      </c>
      <c r="D17872" s="10">
        <v>177.17</v>
      </c>
      <c r="E17872" s="6">
        <v>0.35</v>
      </c>
      <c r="F17872" s="5">
        <v>115.1605</v>
      </c>
      <c r="G17872" t="s">
        <v>26932</v>
      </c>
    </row>
    <row r="17873" spans="1:7" x14ac:dyDescent="0.25">
      <c r="A17873" t="s">
        <v>59358</v>
      </c>
      <c r="B17873" s="32" t="s">
        <v>35202</v>
      </c>
      <c r="C17873" s="32" t="s">
        <v>35203</v>
      </c>
      <c r="D17873" s="10">
        <v>248.04</v>
      </c>
      <c r="E17873" s="6">
        <v>0.35</v>
      </c>
      <c r="F17873" s="5">
        <v>161.226</v>
      </c>
      <c r="G17873" t="s">
        <v>26932</v>
      </c>
    </row>
    <row r="17874" spans="1:7" x14ac:dyDescent="0.25">
      <c r="A17874" t="s">
        <v>59359</v>
      </c>
      <c r="B17874" s="32" t="s">
        <v>35204</v>
      </c>
      <c r="C17874" s="32" t="s">
        <v>35205</v>
      </c>
      <c r="D17874" s="10">
        <v>313</v>
      </c>
      <c r="E17874" s="6">
        <v>0.35</v>
      </c>
      <c r="F17874" s="5">
        <v>203.45000000000002</v>
      </c>
      <c r="G17874" t="s">
        <v>26932</v>
      </c>
    </row>
    <row r="17875" spans="1:7" x14ac:dyDescent="0.25">
      <c r="A17875" t="s">
        <v>59360</v>
      </c>
      <c r="B17875" s="32" t="s">
        <v>35206</v>
      </c>
      <c r="C17875" s="32" t="s">
        <v>35207</v>
      </c>
      <c r="D17875" s="10">
        <v>472.45</v>
      </c>
      <c r="E17875" s="6">
        <v>0.35</v>
      </c>
      <c r="F17875" s="5">
        <v>307.09250000000003</v>
      </c>
      <c r="G17875" t="s">
        <v>26932</v>
      </c>
    </row>
    <row r="17876" spans="1:7" x14ac:dyDescent="0.25">
      <c r="A17876" t="s">
        <v>59361</v>
      </c>
      <c r="B17876" s="32" t="s">
        <v>35208</v>
      </c>
      <c r="C17876" s="32" t="s">
        <v>35209</v>
      </c>
      <c r="D17876" s="10">
        <v>513.79</v>
      </c>
      <c r="E17876" s="6">
        <v>0.35</v>
      </c>
      <c r="F17876" s="5">
        <v>333.96350000000001</v>
      </c>
      <c r="G17876" t="s">
        <v>26932</v>
      </c>
    </row>
    <row r="17877" spans="1:7" x14ac:dyDescent="0.25">
      <c r="A17877" t="s">
        <v>59362</v>
      </c>
      <c r="B17877" s="32" t="s">
        <v>35210</v>
      </c>
      <c r="C17877" s="32" t="s">
        <v>35211</v>
      </c>
      <c r="D17877" s="10">
        <v>773.64</v>
      </c>
      <c r="E17877" s="6">
        <v>0.35</v>
      </c>
      <c r="F17877" s="5">
        <v>502.86599999999999</v>
      </c>
      <c r="G17877" t="s">
        <v>26932</v>
      </c>
    </row>
    <row r="17878" spans="1:7" x14ac:dyDescent="0.25">
      <c r="A17878" t="s">
        <v>59363</v>
      </c>
      <c r="B17878" s="32" t="s">
        <v>35212</v>
      </c>
      <c r="C17878" s="32" t="s">
        <v>35213</v>
      </c>
      <c r="D17878" s="10">
        <v>466.55</v>
      </c>
      <c r="E17878" s="6">
        <v>0.35</v>
      </c>
      <c r="F17878" s="5">
        <v>303.25749999999999</v>
      </c>
      <c r="G17878" t="s">
        <v>26932</v>
      </c>
    </row>
    <row r="17879" spans="1:7" x14ac:dyDescent="0.25">
      <c r="A17879" t="s">
        <v>59364</v>
      </c>
      <c r="B17879" s="32" t="s">
        <v>35214</v>
      </c>
      <c r="C17879" s="32" t="s">
        <v>35215</v>
      </c>
      <c r="D17879" s="10">
        <v>696.86</v>
      </c>
      <c r="E17879" s="6">
        <v>0.35</v>
      </c>
      <c r="F17879" s="5">
        <v>452.959</v>
      </c>
      <c r="G17879" t="s">
        <v>26932</v>
      </c>
    </row>
    <row r="17880" spans="1:7" x14ac:dyDescent="0.25">
      <c r="A17880" t="s">
        <v>59365</v>
      </c>
      <c r="B17880" s="32" t="s">
        <v>35216</v>
      </c>
      <c r="C17880" s="32" t="s">
        <v>35217</v>
      </c>
      <c r="D17880" s="10">
        <v>897.65</v>
      </c>
      <c r="E17880" s="6">
        <v>0.35</v>
      </c>
      <c r="F17880" s="5">
        <v>583.47249999999997</v>
      </c>
      <c r="G17880" t="s">
        <v>26932</v>
      </c>
    </row>
    <row r="17881" spans="1:7" x14ac:dyDescent="0.25">
      <c r="A17881" t="s">
        <v>59366</v>
      </c>
      <c r="B17881" s="32" t="s">
        <v>35218</v>
      </c>
      <c r="C17881" s="32" t="s">
        <v>35219</v>
      </c>
      <c r="D17881" s="10">
        <v>1346.48</v>
      </c>
      <c r="E17881" s="6">
        <v>0.35</v>
      </c>
      <c r="F17881" s="5">
        <v>875.21199999999999</v>
      </c>
      <c r="G17881" t="s">
        <v>26932</v>
      </c>
    </row>
    <row r="17882" spans="1:7" x14ac:dyDescent="0.25">
      <c r="A17882" t="s">
        <v>59367</v>
      </c>
      <c r="B17882" s="32" t="s">
        <v>35220</v>
      </c>
      <c r="C17882" s="32" t="s">
        <v>35221</v>
      </c>
      <c r="D17882" s="10">
        <v>608.28</v>
      </c>
      <c r="E17882" s="6">
        <v>0.35</v>
      </c>
      <c r="F17882" s="5">
        <v>395.38200000000001</v>
      </c>
      <c r="G17882" t="s">
        <v>26932</v>
      </c>
    </row>
    <row r="17883" spans="1:7" x14ac:dyDescent="0.25">
      <c r="A17883" t="s">
        <v>59368</v>
      </c>
      <c r="B17883" s="32" t="s">
        <v>35222</v>
      </c>
      <c r="C17883" s="32" t="s">
        <v>35223</v>
      </c>
      <c r="D17883" s="10">
        <v>909.46</v>
      </c>
      <c r="E17883" s="6">
        <v>0.35</v>
      </c>
      <c r="F17883" s="5">
        <v>591.149</v>
      </c>
      <c r="G17883" t="s">
        <v>26932</v>
      </c>
    </row>
    <row r="17884" spans="1:7" x14ac:dyDescent="0.25">
      <c r="A17884" t="s">
        <v>59369</v>
      </c>
      <c r="B17884" s="32" t="s">
        <v>35224</v>
      </c>
      <c r="C17884" s="32" t="s">
        <v>35225</v>
      </c>
      <c r="D17884" s="10">
        <v>401.58</v>
      </c>
      <c r="E17884" s="6">
        <v>0.35</v>
      </c>
      <c r="F17884" s="5">
        <v>261.02699999999999</v>
      </c>
      <c r="G17884" t="s">
        <v>26932</v>
      </c>
    </row>
    <row r="17885" spans="1:7" x14ac:dyDescent="0.25">
      <c r="A17885" t="s">
        <v>59370</v>
      </c>
      <c r="B17885" s="32" t="s">
        <v>35226</v>
      </c>
      <c r="C17885" s="32" t="s">
        <v>35227</v>
      </c>
      <c r="D17885" s="10">
        <v>596.47</v>
      </c>
      <c r="E17885" s="6">
        <v>0.35</v>
      </c>
      <c r="F17885" s="5">
        <v>387.70550000000003</v>
      </c>
      <c r="G17885" t="s">
        <v>26932</v>
      </c>
    </row>
    <row r="17886" spans="1:7" x14ac:dyDescent="0.25">
      <c r="A17886" t="s">
        <v>59371</v>
      </c>
      <c r="B17886" s="32" t="s">
        <v>35228</v>
      </c>
      <c r="C17886" s="32" t="s">
        <v>35229</v>
      </c>
      <c r="D17886" s="10">
        <v>496.07</v>
      </c>
      <c r="E17886" s="6">
        <v>0.35</v>
      </c>
      <c r="F17886" s="5">
        <v>322.44549999999998</v>
      </c>
      <c r="G17886" t="s">
        <v>26932</v>
      </c>
    </row>
    <row r="17887" spans="1:7" x14ac:dyDescent="0.25">
      <c r="A17887" t="s">
        <v>59372</v>
      </c>
      <c r="B17887" s="32" t="s">
        <v>35230</v>
      </c>
      <c r="C17887" s="32" t="s">
        <v>35231</v>
      </c>
      <c r="D17887" s="10">
        <v>738.2</v>
      </c>
      <c r="E17887" s="6">
        <v>0.35</v>
      </c>
      <c r="F17887" s="5">
        <v>479.83000000000004</v>
      </c>
      <c r="G17887" t="s">
        <v>26932</v>
      </c>
    </row>
    <row r="17888" spans="1:7" x14ac:dyDescent="0.25">
      <c r="A17888" t="s">
        <v>59373</v>
      </c>
      <c r="B17888" s="32" t="s">
        <v>35232</v>
      </c>
      <c r="C17888" s="32" t="s">
        <v>35233</v>
      </c>
      <c r="D17888" s="10">
        <v>1033.48</v>
      </c>
      <c r="E17888" s="6">
        <v>0.35</v>
      </c>
      <c r="F17888" s="5">
        <v>671.76200000000006</v>
      </c>
      <c r="G17888" t="s">
        <v>26932</v>
      </c>
    </row>
    <row r="17889" spans="1:7" x14ac:dyDescent="0.25">
      <c r="A17889" t="s">
        <v>59374</v>
      </c>
      <c r="B17889" s="32" t="s">
        <v>35234</v>
      </c>
      <c r="C17889" s="32" t="s">
        <v>35235</v>
      </c>
      <c r="D17889" s="10">
        <v>608.28</v>
      </c>
      <c r="E17889" s="6">
        <v>0.35</v>
      </c>
      <c r="F17889" s="5">
        <v>395.38200000000001</v>
      </c>
      <c r="G17889" t="s">
        <v>26932</v>
      </c>
    </row>
    <row r="17890" spans="1:7" x14ac:dyDescent="0.25">
      <c r="A17890" t="s">
        <v>59375</v>
      </c>
      <c r="B17890" s="32" t="s">
        <v>35236</v>
      </c>
      <c r="C17890" s="32" t="s">
        <v>35237</v>
      </c>
      <c r="D17890" s="10">
        <v>909.46</v>
      </c>
      <c r="E17890" s="6">
        <v>0.35</v>
      </c>
      <c r="F17890" s="5">
        <v>591.149</v>
      </c>
      <c r="G17890" t="s">
        <v>26932</v>
      </c>
    </row>
    <row r="17891" spans="1:7" x14ac:dyDescent="0.25">
      <c r="A17891" t="s">
        <v>59376</v>
      </c>
      <c r="B17891" s="32" t="s">
        <v>35238</v>
      </c>
      <c r="C17891" s="32" t="s">
        <v>35239</v>
      </c>
      <c r="D17891" s="10">
        <v>879.94</v>
      </c>
      <c r="E17891" s="6">
        <v>0.35</v>
      </c>
      <c r="F17891" s="5">
        <v>571.96100000000001</v>
      </c>
      <c r="G17891" t="s">
        <v>26932</v>
      </c>
    </row>
    <row r="17892" spans="1:7" x14ac:dyDescent="0.25">
      <c r="A17892" t="s">
        <v>59377</v>
      </c>
      <c r="B17892" s="32" t="s">
        <v>35240</v>
      </c>
      <c r="C17892" s="32" t="s">
        <v>35241</v>
      </c>
      <c r="D17892" s="10">
        <v>1316.95</v>
      </c>
      <c r="E17892" s="6">
        <v>0.35</v>
      </c>
      <c r="F17892" s="5">
        <v>856.01750000000004</v>
      </c>
      <c r="G17892" t="s">
        <v>26932</v>
      </c>
    </row>
    <row r="17893" spans="1:7" x14ac:dyDescent="0.25">
      <c r="A17893" t="s">
        <v>59378</v>
      </c>
      <c r="B17893" s="32" t="s">
        <v>35242</v>
      </c>
      <c r="C17893" s="32" t="s">
        <v>35243</v>
      </c>
      <c r="D17893" s="10">
        <v>767.73</v>
      </c>
      <c r="E17893" s="6">
        <v>0.35</v>
      </c>
      <c r="F17893" s="5">
        <v>499.02450000000005</v>
      </c>
      <c r="G17893" t="s">
        <v>26932</v>
      </c>
    </row>
    <row r="17894" spans="1:7" x14ac:dyDescent="0.25">
      <c r="A17894" t="s">
        <v>59379</v>
      </c>
      <c r="B17894" s="32" t="s">
        <v>35244</v>
      </c>
      <c r="C17894" s="32" t="s">
        <v>35245</v>
      </c>
      <c r="D17894" s="10">
        <v>1145.69</v>
      </c>
      <c r="E17894" s="6">
        <v>0.35</v>
      </c>
      <c r="F17894" s="5">
        <v>744.69850000000008</v>
      </c>
      <c r="G17894" t="s">
        <v>26932</v>
      </c>
    </row>
    <row r="17895" spans="1:7" x14ac:dyDescent="0.25">
      <c r="A17895" t="s">
        <v>59380</v>
      </c>
      <c r="B17895" s="32" t="s">
        <v>35246</v>
      </c>
      <c r="C17895" s="32" t="s">
        <v>35247</v>
      </c>
      <c r="D17895" s="10">
        <v>1606.32</v>
      </c>
      <c r="E17895" s="6">
        <v>0.35</v>
      </c>
      <c r="F17895" s="5">
        <v>1044.1079999999999</v>
      </c>
      <c r="G17895" t="s">
        <v>26932</v>
      </c>
    </row>
    <row r="17896" spans="1:7" x14ac:dyDescent="0.25">
      <c r="A17896" t="s">
        <v>59381</v>
      </c>
      <c r="B17896" s="32" t="s">
        <v>35248</v>
      </c>
      <c r="C17896" s="32" t="s">
        <v>35249</v>
      </c>
      <c r="D17896" s="10">
        <v>283.47000000000003</v>
      </c>
      <c r="E17896" s="6">
        <v>0.35</v>
      </c>
      <c r="F17896" s="5">
        <v>184.25550000000001</v>
      </c>
      <c r="G17896" t="s">
        <v>26932</v>
      </c>
    </row>
    <row r="17897" spans="1:7" x14ac:dyDescent="0.25">
      <c r="A17897" t="s">
        <v>59382</v>
      </c>
      <c r="B17897" s="32" t="s">
        <v>35250</v>
      </c>
      <c r="C17897" s="32" t="s">
        <v>35251</v>
      </c>
      <c r="D17897" s="10">
        <v>425.2</v>
      </c>
      <c r="E17897" s="6">
        <v>0.35</v>
      </c>
      <c r="F17897" s="5">
        <v>276.38</v>
      </c>
      <c r="G17897" t="s">
        <v>26932</v>
      </c>
    </row>
    <row r="17898" spans="1:7" x14ac:dyDescent="0.25">
      <c r="A17898" t="s">
        <v>59383</v>
      </c>
      <c r="B17898" s="32" t="s">
        <v>35252</v>
      </c>
      <c r="C17898" s="32" t="s">
        <v>35253</v>
      </c>
      <c r="D17898" s="10">
        <v>377.96</v>
      </c>
      <c r="E17898" s="6">
        <v>0.35</v>
      </c>
      <c r="F17898" s="5">
        <v>245.67400000000001</v>
      </c>
      <c r="G17898" t="s">
        <v>26932</v>
      </c>
    </row>
    <row r="17899" spans="1:7" x14ac:dyDescent="0.25">
      <c r="A17899" t="s">
        <v>59384</v>
      </c>
      <c r="B17899" s="32" t="s">
        <v>35254</v>
      </c>
      <c r="C17899" s="32" t="s">
        <v>35255</v>
      </c>
      <c r="D17899" s="10">
        <v>566.94000000000005</v>
      </c>
      <c r="E17899" s="6">
        <v>0.35</v>
      </c>
      <c r="F17899" s="5">
        <v>368.51100000000002</v>
      </c>
      <c r="G17899" t="s">
        <v>26932</v>
      </c>
    </row>
    <row r="17900" spans="1:7" x14ac:dyDescent="0.25">
      <c r="A17900" t="s">
        <v>59385</v>
      </c>
      <c r="B17900" s="32" t="s">
        <v>35256</v>
      </c>
      <c r="C17900" s="32" t="s">
        <v>35257</v>
      </c>
      <c r="D17900" s="10">
        <v>755.92</v>
      </c>
      <c r="E17900" s="6">
        <v>0.35</v>
      </c>
      <c r="F17900" s="5">
        <v>491.34800000000001</v>
      </c>
      <c r="G17900" t="s">
        <v>26932</v>
      </c>
    </row>
    <row r="17901" spans="1:7" x14ac:dyDescent="0.25">
      <c r="A17901" t="s">
        <v>59386</v>
      </c>
      <c r="B17901" s="32" t="s">
        <v>35258</v>
      </c>
      <c r="C17901" s="32" t="s">
        <v>35259</v>
      </c>
      <c r="D17901" s="10">
        <v>496.07</v>
      </c>
      <c r="E17901" s="6">
        <v>0.35</v>
      </c>
      <c r="F17901" s="5">
        <v>322.44549999999998</v>
      </c>
      <c r="G17901" t="s">
        <v>26932</v>
      </c>
    </row>
    <row r="17902" spans="1:7" x14ac:dyDescent="0.25">
      <c r="A17902" t="s">
        <v>59387</v>
      </c>
      <c r="B17902" s="32" t="s">
        <v>35260</v>
      </c>
      <c r="C17902" s="32" t="s">
        <v>35261</v>
      </c>
      <c r="D17902" s="10">
        <v>744.11</v>
      </c>
      <c r="E17902" s="6">
        <v>0.35</v>
      </c>
      <c r="F17902" s="5">
        <v>483.67150000000004</v>
      </c>
      <c r="G17902" t="s">
        <v>26932</v>
      </c>
    </row>
    <row r="17903" spans="1:7" x14ac:dyDescent="0.25">
      <c r="A17903" t="s">
        <v>59388</v>
      </c>
      <c r="B17903" s="32" t="s">
        <v>35262</v>
      </c>
      <c r="C17903" s="32" t="s">
        <v>35263</v>
      </c>
      <c r="D17903" s="10">
        <v>779.54</v>
      </c>
      <c r="E17903" s="6">
        <v>0.35</v>
      </c>
      <c r="F17903" s="5">
        <v>506.70100000000002</v>
      </c>
      <c r="G17903" t="s">
        <v>26932</v>
      </c>
    </row>
    <row r="17904" spans="1:7" x14ac:dyDescent="0.25">
      <c r="A17904" t="s">
        <v>59389</v>
      </c>
      <c r="B17904" s="32" t="s">
        <v>35264</v>
      </c>
      <c r="C17904" s="32" t="s">
        <v>35265</v>
      </c>
      <c r="D17904" s="10">
        <v>1169.31</v>
      </c>
      <c r="E17904" s="6">
        <v>0.35</v>
      </c>
      <c r="F17904" s="5">
        <v>760.05150000000003</v>
      </c>
      <c r="G17904" t="s">
        <v>26932</v>
      </c>
    </row>
    <row r="17905" spans="1:7" x14ac:dyDescent="0.25">
      <c r="A17905" t="s">
        <v>59390</v>
      </c>
      <c r="B17905" s="32" t="s">
        <v>35266</v>
      </c>
      <c r="C17905" s="32" t="s">
        <v>35267</v>
      </c>
      <c r="D17905" s="10">
        <v>661.43</v>
      </c>
      <c r="E17905" s="6">
        <v>0.35</v>
      </c>
      <c r="F17905" s="5">
        <v>429.92949999999996</v>
      </c>
      <c r="G17905" t="s">
        <v>26932</v>
      </c>
    </row>
    <row r="17906" spans="1:7" x14ac:dyDescent="0.25">
      <c r="A17906" t="s">
        <v>59391</v>
      </c>
      <c r="B17906" s="32" t="s">
        <v>35268</v>
      </c>
      <c r="C17906" s="32" t="s">
        <v>35269</v>
      </c>
      <c r="D17906" s="10">
        <v>992.14</v>
      </c>
      <c r="E17906" s="6">
        <v>0.35</v>
      </c>
      <c r="F17906" s="5">
        <v>644.89099999999996</v>
      </c>
      <c r="G17906" t="s">
        <v>26932</v>
      </c>
    </row>
    <row r="17907" spans="1:7" x14ac:dyDescent="0.25">
      <c r="A17907" t="s">
        <v>59392</v>
      </c>
      <c r="B17907" s="32" t="s">
        <v>35270</v>
      </c>
      <c r="C17907" s="32" t="s">
        <v>35271</v>
      </c>
      <c r="D17907" s="10">
        <v>1322.85</v>
      </c>
      <c r="E17907" s="6">
        <v>0.35</v>
      </c>
      <c r="F17907" s="5">
        <v>859.85249999999996</v>
      </c>
      <c r="G17907" t="s">
        <v>26932</v>
      </c>
    </row>
    <row r="17908" spans="1:7" x14ac:dyDescent="0.25">
      <c r="A17908" t="s">
        <v>59393</v>
      </c>
      <c r="B17908" s="32" t="s">
        <v>35272</v>
      </c>
      <c r="C17908" s="32" t="s">
        <v>35273</v>
      </c>
      <c r="D17908" s="10">
        <v>129.91999999999999</v>
      </c>
      <c r="E17908" s="6">
        <v>0.35</v>
      </c>
      <c r="F17908" s="5">
        <v>84.447999999999993</v>
      </c>
      <c r="G17908" t="s">
        <v>26932</v>
      </c>
    </row>
    <row r="17909" spans="1:7" x14ac:dyDescent="0.25">
      <c r="A17909" t="s">
        <v>59394</v>
      </c>
      <c r="B17909" s="32" t="s">
        <v>35274</v>
      </c>
      <c r="C17909" s="32" t="s">
        <v>35275</v>
      </c>
      <c r="D17909" s="10">
        <v>194.89</v>
      </c>
      <c r="E17909" s="6">
        <v>0.35</v>
      </c>
      <c r="F17909" s="5">
        <v>126.6785</v>
      </c>
      <c r="G17909" t="s">
        <v>26932</v>
      </c>
    </row>
    <row r="17910" spans="1:7" x14ac:dyDescent="0.25">
      <c r="A17910" t="s">
        <v>59395</v>
      </c>
      <c r="B17910" s="32" t="s">
        <v>35276</v>
      </c>
      <c r="C17910" s="32" t="s">
        <v>35277</v>
      </c>
      <c r="D17910" s="10">
        <v>165.36</v>
      </c>
      <c r="E17910" s="6">
        <v>0.35</v>
      </c>
      <c r="F17910" s="5">
        <v>107.48400000000001</v>
      </c>
      <c r="G17910" t="s">
        <v>26932</v>
      </c>
    </row>
    <row r="17911" spans="1:7" x14ac:dyDescent="0.25">
      <c r="A17911" t="s">
        <v>59396</v>
      </c>
      <c r="B17911" s="32" t="s">
        <v>35278</v>
      </c>
      <c r="C17911" s="32" t="s">
        <v>35279</v>
      </c>
      <c r="D17911" s="10">
        <v>248.04</v>
      </c>
      <c r="E17911" s="6">
        <v>0.35</v>
      </c>
      <c r="F17911" s="5">
        <v>161.226</v>
      </c>
      <c r="G17911" t="s">
        <v>26932</v>
      </c>
    </row>
    <row r="17912" spans="1:7" x14ac:dyDescent="0.25">
      <c r="A17912" t="s">
        <v>59397</v>
      </c>
      <c r="B17912" s="32" t="s">
        <v>35280</v>
      </c>
      <c r="C17912" s="32" t="s">
        <v>35281</v>
      </c>
      <c r="D17912" s="10">
        <v>330.71</v>
      </c>
      <c r="E17912" s="6">
        <v>0.35</v>
      </c>
      <c r="F17912" s="5">
        <v>214.9615</v>
      </c>
      <c r="G17912" t="s">
        <v>26932</v>
      </c>
    </row>
    <row r="17913" spans="1:7" x14ac:dyDescent="0.25">
      <c r="A17913" t="s">
        <v>59398</v>
      </c>
      <c r="B17913" s="32" t="s">
        <v>35282</v>
      </c>
      <c r="C17913" s="32" t="s">
        <v>35283</v>
      </c>
      <c r="D17913" s="10">
        <v>472.45</v>
      </c>
      <c r="E17913" s="6">
        <v>0.35</v>
      </c>
      <c r="F17913" s="5">
        <v>307.09250000000003</v>
      </c>
      <c r="G17913" t="s">
        <v>26932</v>
      </c>
    </row>
    <row r="17914" spans="1:7" x14ac:dyDescent="0.25">
      <c r="A17914" t="s">
        <v>59399</v>
      </c>
      <c r="B17914" s="32" t="s">
        <v>35284</v>
      </c>
      <c r="C17914" s="32" t="s">
        <v>35285</v>
      </c>
      <c r="D17914" s="10">
        <v>543.30999999999995</v>
      </c>
      <c r="E17914" s="6">
        <v>0.35</v>
      </c>
      <c r="F17914" s="5">
        <v>353.1515</v>
      </c>
      <c r="G17914" t="s">
        <v>26932</v>
      </c>
    </row>
    <row r="17915" spans="1:7" x14ac:dyDescent="0.25">
      <c r="A17915" t="s">
        <v>59400</v>
      </c>
      <c r="B17915" s="32" t="s">
        <v>35286</v>
      </c>
      <c r="C17915" s="32" t="s">
        <v>35287</v>
      </c>
      <c r="D17915" s="10">
        <v>838.59</v>
      </c>
      <c r="E17915" s="6">
        <v>0.35</v>
      </c>
      <c r="F17915" s="5">
        <v>545.08350000000007</v>
      </c>
      <c r="G17915" t="s">
        <v>26932</v>
      </c>
    </row>
    <row r="17916" spans="1:7" x14ac:dyDescent="0.25">
      <c r="A17916" t="s">
        <v>59401</v>
      </c>
      <c r="B17916" s="32" t="s">
        <v>35288</v>
      </c>
      <c r="C17916" s="32" t="s">
        <v>35289</v>
      </c>
      <c r="D17916" s="10">
        <v>631.9</v>
      </c>
      <c r="E17916" s="6">
        <v>0.35</v>
      </c>
      <c r="F17916" s="5">
        <v>410.73500000000001</v>
      </c>
      <c r="G17916" t="s">
        <v>26932</v>
      </c>
    </row>
    <row r="17917" spans="1:7" x14ac:dyDescent="0.25">
      <c r="A17917" t="s">
        <v>59402</v>
      </c>
      <c r="B17917" s="32" t="s">
        <v>35290</v>
      </c>
      <c r="C17917" s="32" t="s">
        <v>35291</v>
      </c>
      <c r="D17917" s="10">
        <v>974.43</v>
      </c>
      <c r="E17917" s="6">
        <v>0.35</v>
      </c>
      <c r="F17917" s="5">
        <v>633.37950000000001</v>
      </c>
      <c r="G17917" t="s">
        <v>26932</v>
      </c>
    </row>
    <row r="17918" spans="1:7" x14ac:dyDescent="0.25">
      <c r="A17918" t="s">
        <v>59403</v>
      </c>
      <c r="B17918" s="32" t="s">
        <v>35292</v>
      </c>
      <c r="C17918" s="32" t="s">
        <v>35293</v>
      </c>
      <c r="D17918" s="10">
        <v>1263.8</v>
      </c>
      <c r="E17918" s="6">
        <v>0.35</v>
      </c>
      <c r="F17918" s="5">
        <v>821.47</v>
      </c>
      <c r="G17918" t="s">
        <v>26932</v>
      </c>
    </row>
    <row r="17919" spans="1:7" x14ac:dyDescent="0.25">
      <c r="A17919" t="s">
        <v>59404</v>
      </c>
      <c r="B17919" s="32" t="s">
        <v>35294</v>
      </c>
      <c r="C17919" s="32" t="s">
        <v>35295</v>
      </c>
      <c r="D17919" s="10">
        <v>744.11</v>
      </c>
      <c r="E17919" s="6">
        <v>0.35</v>
      </c>
      <c r="F17919" s="5">
        <v>483.67150000000004</v>
      </c>
      <c r="G17919" t="s">
        <v>26932</v>
      </c>
    </row>
    <row r="17920" spans="1:7" x14ac:dyDescent="0.25">
      <c r="A17920" t="s">
        <v>59405</v>
      </c>
      <c r="B17920" s="32" t="s">
        <v>35296</v>
      </c>
      <c r="C17920" s="32" t="s">
        <v>35297</v>
      </c>
      <c r="D17920" s="10">
        <v>1145.69</v>
      </c>
      <c r="E17920" s="6">
        <v>0.35</v>
      </c>
      <c r="F17920" s="5">
        <v>744.69850000000008</v>
      </c>
      <c r="G17920" t="s">
        <v>26932</v>
      </c>
    </row>
    <row r="17921" spans="1:7" x14ac:dyDescent="0.25">
      <c r="A17921" t="s">
        <v>59406</v>
      </c>
      <c r="B17921" s="32" t="s">
        <v>35298</v>
      </c>
      <c r="C17921" s="32" t="s">
        <v>35299</v>
      </c>
      <c r="D17921" s="10">
        <v>1009.86</v>
      </c>
      <c r="E17921" s="6">
        <v>0.35</v>
      </c>
      <c r="F17921" s="5">
        <v>656.40899999999999</v>
      </c>
      <c r="G17921" t="s">
        <v>26932</v>
      </c>
    </row>
    <row r="17922" spans="1:7" x14ac:dyDescent="0.25">
      <c r="A17922" t="s">
        <v>59407</v>
      </c>
      <c r="B17922" s="32" t="s">
        <v>35300</v>
      </c>
      <c r="C17922" s="32" t="s">
        <v>35301</v>
      </c>
      <c r="D17922" s="10">
        <v>1559.08</v>
      </c>
      <c r="E17922" s="6">
        <v>0.35</v>
      </c>
      <c r="F17922" s="5">
        <v>1013.402</v>
      </c>
      <c r="G17922" t="s">
        <v>26932</v>
      </c>
    </row>
    <row r="17923" spans="1:7" x14ac:dyDescent="0.25">
      <c r="A17923" t="s">
        <v>59408</v>
      </c>
      <c r="B17923" s="32" t="s">
        <v>35302</v>
      </c>
      <c r="C17923" s="32" t="s">
        <v>35303</v>
      </c>
      <c r="D17923" s="10">
        <v>897.65</v>
      </c>
      <c r="E17923" s="6">
        <v>0.35</v>
      </c>
      <c r="F17923" s="5">
        <v>583.47249999999997</v>
      </c>
      <c r="G17923" t="s">
        <v>26932</v>
      </c>
    </row>
    <row r="17924" spans="1:7" x14ac:dyDescent="0.25">
      <c r="A17924" t="s">
        <v>59409</v>
      </c>
      <c r="B17924" s="32" t="s">
        <v>35304</v>
      </c>
      <c r="C17924" s="32" t="s">
        <v>35305</v>
      </c>
      <c r="D17924" s="10">
        <v>1387.82</v>
      </c>
      <c r="E17924" s="6">
        <v>0.35</v>
      </c>
      <c r="F17924" s="5">
        <v>902.08299999999997</v>
      </c>
      <c r="G17924" t="s">
        <v>26932</v>
      </c>
    </row>
    <row r="17925" spans="1:7" x14ac:dyDescent="0.25">
      <c r="A17925" t="s">
        <v>59410</v>
      </c>
      <c r="B17925" s="32" t="s">
        <v>35306</v>
      </c>
      <c r="C17925" s="32" t="s">
        <v>35307</v>
      </c>
      <c r="D17925" s="10">
        <v>1795.3</v>
      </c>
      <c r="E17925" s="6">
        <v>0.35</v>
      </c>
      <c r="F17925" s="5">
        <v>1166.9449999999999</v>
      </c>
      <c r="G17925" t="s">
        <v>26932</v>
      </c>
    </row>
    <row r="17926" spans="1:7" x14ac:dyDescent="0.25">
      <c r="A17926" t="s">
        <v>59411</v>
      </c>
      <c r="B17926" s="32" t="s">
        <v>35308</v>
      </c>
      <c r="C17926" s="32" t="s">
        <v>35309</v>
      </c>
      <c r="D17926" s="10">
        <v>708.67</v>
      </c>
      <c r="E17926" s="6">
        <v>0.35</v>
      </c>
      <c r="F17926" s="5">
        <v>460.63549999999998</v>
      </c>
      <c r="G17926" t="s">
        <v>26932</v>
      </c>
    </row>
    <row r="17927" spans="1:7" x14ac:dyDescent="0.25">
      <c r="A17927" t="s">
        <v>59412</v>
      </c>
      <c r="B17927" s="32" t="s">
        <v>35310</v>
      </c>
      <c r="C17927" s="32" t="s">
        <v>35311</v>
      </c>
      <c r="D17927" s="10">
        <v>472.45</v>
      </c>
      <c r="E17927" s="6">
        <v>0.35</v>
      </c>
      <c r="F17927" s="5">
        <v>307.09250000000003</v>
      </c>
      <c r="G17927" t="s">
        <v>26932</v>
      </c>
    </row>
    <row r="17928" spans="1:7" x14ac:dyDescent="0.25">
      <c r="A17928" t="s">
        <v>59413</v>
      </c>
      <c r="B17928" s="32" t="s">
        <v>35312</v>
      </c>
      <c r="C17928" s="32" t="s">
        <v>35313</v>
      </c>
      <c r="D17928" s="10">
        <v>708.67</v>
      </c>
      <c r="E17928" s="6">
        <v>0.35</v>
      </c>
      <c r="F17928" s="5">
        <v>460.63549999999998</v>
      </c>
      <c r="G17928" t="s">
        <v>26932</v>
      </c>
    </row>
    <row r="17929" spans="1:7" x14ac:dyDescent="0.25">
      <c r="A17929" t="s">
        <v>59414</v>
      </c>
      <c r="B17929" s="32" t="s">
        <v>35314</v>
      </c>
      <c r="C17929" s="32" t="s">
        <v>35315</v>
      </c>
      <c r="D17929" s="10">
        <v>773.64</v>
      </c>
      <c r="E17929" s="6">
        <v>0.35</v>
      </c>
      <c r="F17929" s="5">
        <v>502.86599999999999</v>
      </c>
      <c r="G17929" t="s">
        <v>26932</v>
      </c>
    </row>
    <row r="17930" spans="1:7" x14ac:dyDescent="0.25">
      <c r="A17930" t="s">
        <v>59415</v>
      </c>
      <c r="B17930" s="32" t="s">
        <v>35316</v>
      </c>
      <c r="C17930" s="32" t="s">
        <v>35317</v>
      </c>
      <c r="D17930" s="10">
        <v>1198.8399999999999</v>
      </c>
      <c r="E17930" s="6">
        <v>0.35</v>
      </c>
      <c r="F17930" s="5">
        <v>779.24599999999998</v>
      </c>
      <c r="G17930" t="s">
        <v>26932</v>
      </c>
    </row>
    <row r="17931" spans="1:7" x14ac:dyDescent="0.25">
      <c r="A17931" t="s">
        <v>59416</v>
      </c>
      <c r="B17931" s="32" t="s">
        <v>35318</v>
      </c>
      <c r="C17931" s="32" t="s">
        <v>35319</v>
      </c>
      <c r="D17931" s="10">
        <v>844.51</v>
      </c>
      <c r="E17931" s="6">
        <v>0.35</v>
      </c>
      <c r="F17931" s="5">
        <v>548.93150000000003</v>
      </c>
      <c r="G17931" t="s">
        <v>26932</v>
      </c>
    </row>
    <row r="17932" spans="1:7" x14ac:dyDescent="0.25">
      <c r="A17932" t="s">
        <v>59417</v>
      </c>
      <c r="B17932" s="32" t="s">
        <v>35320</v>
      </c>
      <c r="C17932" s="32" t="s">
        <v>35321</v>
      </c>
      <c r="D17932" s="10">
        <v>1305.1400000000001</v>
      </c>
      <c r="E17932" s="6">
        <v>0.35</v>
      </c>
      <c r="F17932" s="5">
        <v>848.34100000000012</v>
      </c>
      <c r="G17932" t="s">
        <v>26932</v>
      </c>
    </row>
    <row r="17933" spans="1:7" x14ac:dyDescent="0.25">
      <c r="A17933" t="s">
        <v>59418</v>
      </c>
      <c r="B17933" s="32" t="s">
        <v>35322</v>
      </c>
      <c r="C17933" s="32" t="s">
        <v>35323</v>
      </c>
      <c r="D17933" s="10">
        <v>1086.6300000000001</v>
      </c>
      <c r="E17933" s="6">
        <v>0.35</v>
      </c>
      <c r="F17933" s="5">
        <v>706.30950000000007</v>
      </c>
      <c r="G17933" t="s">
        <v>26932</v>
      </c>
    </row>
    <row r="17934" spans="1:7" x14ac:dyDescent="0.25">
      <c r="A17934" t="s">
        <v>59419</v>
      </c>
      <c r="B17934" s="32" t="s">
        <v>35324</v>
      </c>
      <c r="C17934" s="32" t="s">
        <v>35325</v>
      </c>
      <c r="D17934" s="10">
        <v>1677.19</v>
      </c>
      <c r="E17934" s="6">
        <v>0.35</v>
      </c>
      <c r="F17934" s="5">
        <v>1090.1735000000001</v>
      </c>
      <c r="G17934" t="s">
        <v>26932</v>
      </c>
    </row>
    <row r="17935" spans="1:7" x14ac:dyDescent="0.25">
      <c r="A17935" t="s">
        <v>59420</v>
      </c>
      <c r="B17935" s="32" t="s">
        <v>35326</v>
      </c>
      <c r="C17935" s="32" t="s">
        <v>35327</v>
      </c>
      <c r="D17935" s="10">
        <v>1352.39</v>
      </c>
      <c r="E17935" s="6">
        <v>0.35</v>
      </c>
      <c r="F17935" s="5">
        <v>879.0535000000001</v>
      </c>
      <c r="G17935" t="s">
        <v>26932</v>
      </c>
    </row>
    <row r="17936" spans="1:7" x14ac:dyDescent="0.25">
      <c r="A17936" t="s">
        <v>59421</v>
      </c>
      <c r="B17936" s="32" t="s">
        <v>35328</v>
      </c>
      <c r="C17936" s="32" t="s">
        <v>35329</v>
      </c>
      <c r="D17936" s="10">
        <v>2090.58</v>
      </c>
      <c r="E17936" s="6">
        <v>0.35</v>
      </c>
      <c r="F17936" s="5">
        <v>1358.877</v>
      </c>
      <c r="G17936" t="s">
        <v>26932</v>
      </c>
    </row>
    <row r="17937" spans="1:7" x14ac:dyDescent="0.25">
      <c r="A17937" t="s">
        <v>59422</v>
      </c>
      <c r="B17937" s="32" t="s">
        <v>35330</v>
      </c>
      <c r="C17937" s="32" t="s">
        <v>35331</v>
      </c>
      <c r="D17937" s="10">
        <v>1240.18</v>
      </c>
      <c r="E17937" s="6">
        <v>0.35</v>
      </c>
      <c r="F17937" s="5">
        <v>806.11700000000008</v>
      </c>
      <c r="G17937" t="s">
        <v>26932</v>
      </c>
    </row>
    <row r="17938" spans="1:7" x14ac:dyDescent="0.25">
      <c r="A17938" t="s">
        <v>59423</v>
      </c>
      <c r="B17938" s="32" t="s">
        <v>35332</v>
      </c>
      <c r="C17938" s="32" t="s">
        <v>35333</v>
      </c>
      <c r="D17938" s="10">
        <v>1919.32</v>
      </c>
      <c r="E17938" s="6">
        <v>0.35</v>
      </c>
      <c r="F17938" s="5">
        <v>1247.558</v>
      </c>
      <c r="G17938" t="s">
        <v>26932</v>
      </c>
    </row>
    <row r="17939" spans="1:7" x14ac:dyDescent="0.25">
      <c r="A17939" t="s">
        <v>59424</v>
      </c>
      <c r="B17939" s="32" t="s">
        <v>35334</v>
      </c>
      <c r="C17939" s="32" t="s">
        <v>35335</v>
      </c>
      <c r="D17939" s="10">
        <v>590.55999999999995</v>
      </c>
      <c r="E17939" s="6">
        <v>0.35</v>
      </c>
      <c r="F17939" s="5">
        <v>383.86399999999998</v>
      </c>
      <c r="G17939" t="s">
        <v>26932</v>
      </c>
    </row>
    <row r="17940" spans="1:7" x14ac:dyDescent="0.25">
      <c r="A17940" t="s">
        <v>59425</v>
      </c>
      <c r="B17940" s="32" t="s">
        <v>35336</v>
      </c>
      <c r="C17940" s="32" t="s">
        <v>35337</v>
      </c>
      <c r="D17940" s="10">
        <v>885.84</v>
      </c>
      <c r="E17940" s="6">
        <v>0.35</v>
      </c>
      <c r="F17940" s="5">
        <v>575.79600000000005</v>
      </c>
      <c r="G17940" t="s">
        <v>26932</v>
      </c>
    </row>
    <row r="17941" spans="1:7" x14ac:dyDescent="0.25">
      <c r="A17941" t="s">
        <v>59426</v>
      </c>
      <c r="B17941" s="32" t="s">
        <v>35338</v>
      </c>
      <c r="C17941" s="32" t="s">
        <v>35339</v>
      </c>
      <c r="D17941" s="10">
        <v>649.62</v>
      </c>
      <c r="E17941" s="6">
        <v>0.35</v>
      </c>
      <c r="F17941" s="5">
        <v>422.25300000000004</v>
      </c>
      <c r="G17941" t="s">
        <v>26932</v>
      </c>
    </row>
    <row r="17942" spans="1:7" x14ac:dyDescent="0.25">
      <c r="A17942" t="s">
        <v>59427</v>
      </c>
      <c r="B17942" s="32" t="s">
        <v>35340</v>
      </c>
      <c r="C17942" s="32" t="s">
        <v>35341</v>
      </c>
      <c r="D17942" s="10">
        <v>980.33</v>
      </c>
      <c r="E17942" s="6">
        <v>0.35</v>
      </c>
      <c r="F17942" s="5">
        <v>637.21450000000004</v>
      </c>
      <c r="G17942" t="s">
        <v>26932</v>
      </c>
    </row>
    <row r="17943" spans="1:7" x14ac:dyDescent="0.25">
      <c r="A17943" t="s">
        <v>59428</v>
      </c>
      <c r="B17943" s="32" t="s">
        <v>35342</v>
      </c>
      <c r="C17943" s="32" t="s">
        <v>35343</v>
      </c>
      <c r="D17943" s="10">
        <v>1305.1400000000001</v>
      </c>
      <c r="E17943" s="6">
        <v>0.35</v>
      </c>
      <c r="F17943" s="5">
        <v>848.34100000000012</v>
      </c>
      <c r="G17943" t="s">
        <v>26932</v>
      </c>
    </row>
    <row r="17944" spans="1:7" x14ac:dyDescent="0.25">
      <c r="A17944" t="s">
        <v>59429</v>
      </c>
      <c r="B17944" s="32" t="s">
        <v>35344</v>
      </c>
      <c r="C17944" s="32" t="s">
        <v>35345</v>
      </c>
      <c r="D17944" s="10">
        <v>874.03</v>
      </c>
      <c r="E17944" s="6">
        <v>0.35</v>
      </c>
      <c r="F17944" s="5">
        <v>568.11950000000002</v>
      </c>
      <c r="G17944" t="s">
        <v>26932</v>
      </c>
    </row>
    <row r="17945" spans="1:7" x14ac:dyDescent="0.25">
      <c r="A17945" t="s">
        <v>59430</v>
      </c>
      <c r="B17945" s="32" t="s">
        <v>35346</v>
      </c>
      <c r="C17945" s="32" t="s">
        <v>35347</v>
      </c>
      <c r="D17945" s="10">
        <v>1311.04</v>
      </c>
      <c r="E17945" s="6">
        <v>0.35</v>
      </c>
      <c r="F17945" s="5">
        <v>852.17600000000004</v>
      </c>
      <c r="G17945" t="s">
        <v>26932</v>
      </c>
    </row>
    <row r="17946" spans="1:7" x14ac:dyDescent="0.25">
      <c r="A17946" t="s">
        <v>59431</v>
      </c>
      <c r="B17946" s="32" t="s">
        <v>35348</v>
      </c>
      <c r="C17946" s="32" t="s">
        <v>35349</v>
      </c>
      <c r="D17946" s="10">
        <v>1116.1600000000001</v>
      </c>
      <c r="E17946" s="6">
        <v>0.35</v>
      </c>
      <c r="F17946" s="5">
        <v>725.50400000000013</v>
      </c>
      <c r="G17946" t="s">
        <v>26932</v>
      </c>
    </row>
    <row r="17947" spans="1:7" x14ac:dyDescent="0.25">
      <c r="A17947" t="s">
        <v>59432</v>
      </c>
      <c r="B17947" s="32" t="s">
        <v>35350</v>
      </c>
      <c r="C17947" s="32" t="s">
        <v>35351</v>
      </c>
      <c r="D17947" s="10">
        <v>1671.29</v>
      </c>
      <c r="E17947" s="6">
        <v>0.35</v>
      </c>
      <c r="F17947" s="5">
        <v>1086.3385000000001</v>
      </c>
      <c r="G17947" t="s">
        <v>26932</v>
      </c>
    </row>
    <row r="17948" spans="1:7" x14ac:dyDescent="0.25">
      <c r="A17948" t="s">
        <v>59433</v>
      </c>
      <c r="B17948" s="32" t="s">
        <v>35352</v>
      </c>
      <c r="C17948" s="32" t="s">
        <v>35353</v>
      </c>
      <c r="D17948" s="10">
        <v>1015.76</v>
      </c>
      <c r="E17948" s="6">
        <v>0.35</v>
      </c>
      <c r="F17948" s="5">
        <v>660.24400000000003</v>
      </c>
      <c r="G17948" t="s">
        <v>26932</v>
      </c>
    </row>
    <row r="17949" spans="1:7" x14ac:dyDescent="0.25">
      <c r="A17949" t="s">
        <v>59434</v>
      </c>
      <c r="B17949" s="32" t="s">
        <v>35354</v>
      </c>
      <c r="C17949" s="32" t="s">
        <v>35355</v>
      </c>
      <c r="D17949" s="10">
        <v>1523.64</v>
      </c>
      <c r="E17949" s="6">
        <v>0.35</v>
      </c>
      <c r="F17949" s="5">
        <v>990.3660000000001</v>
      </c>
      <c r="G17949" t="s">
        <v>26932</v>
      </c>
    </row>
    <row r="17950" spans="1:7" x14ac:dyDescent="0.25">
      <c r="A17950" t="s">
        <v>59435</v>
      </c>
      <c r="B17950" s="32" t="s">
        <v>35356</v>
      </c>
      <c r="C17950" s="32" t="s">
        <v>35357</v>
      </c>
      <c r="D17950" s="10">
        <v>2025.62</v>
      </c>
      <c r="E17950" s="6">
        <v>0.35</v>
      </c>
      <c r="F17950" s="5">
        <v>1316.653</v>
      </c>
      <c r="G17950" t="s">
        <v>26932</v>
      </c>
    </row>
    <row r="17951" spans="1:7" x14ac:dyDescent="0.25">
      <c r="A17951" t="s">
        <v>59436</v>
      </c>
      <c r="B17951" s="32" t="s">
        <v>35358</v>
      </c>
      <c r="C17951" s="32" t="s">
        <v>35359</v>
      </c>
      <c r="D17951" s="10">
        <v>791.35</v>
      </c>
      <c r="E17951" s="6">
        <v>0.35</v>
      </c>
      <c r="F17951" s="5">
        <v>514.37750000000005</v>
      </c>
      <c r="G17951" t="s">
        <v>26932</v>
      </c>
    </row>
    <row r="17952" spans="1:7" x14ac:dyDescent="0.25">
      <c r="A17952" t="s">
        <v>59437</v>
      </c>
      <c r="B17952" s="32" t="s">
        <v>35360</v>
      </c>
      <c r="C17952" s="32" t="s">
        <v>35361</v>
      </c>
      <c r="D17952" s="10">
        <v>1181.1199999999999</v>
      </c>
      <c r="E17952" s="6">
        <v>0.35</v>
      </c>
      <c r="F17952" s="5">
        <v>767.72799999999995</v>
      </c>
      <c r="G17952" t="s">
        <v>26932</v>
      </c>
    </row>
    <row r="17953" spans="1:7" x14ac:dyDescent="0.25">
      <c r="A17953" t="s">
        <v>59438</v>
      </c>
      <c r="B17953" s="32" t="s">
        <v>35362</v>
      </c>
      <c r="C17953" s="32" t="s">
        <v>35363</v>
      </c>
      <c r="D17953" s="10">
        <v>897.65</v>
      </c>
      <c r="E17953" s="6">
        <v>0.35</v>
      </c>
      <c r="F17953" s="5">
        <v>583.47249999999997</v>
      </c>
      <c r="G17953" t="s">
        <v>26932</v>
      </c>
    </row>
    <row r="17954" spans="1:7" x14ac:dyDescent="0.25">
      <c r="A17954" t="s">
        <v>59439</v>
      </c>
      <c r="B17954" s="32" t="s">
        <v>35364</v>
      </c>
      <c r="C17954" s="32" t="s">
        <v>35365</v>
      </c>
      <c r="D17954" s="10">
        <v>1346.48</v>
      </c>
      <c r="E17954" s="6">
        <v>0.35</v>
      </c>
      <c r="F17954" s="5">
        <v>875.21199999999999</v>
      </c>
      <c r="G17954" t="s">
        <v>26932</v>
      </c>
    </row>
    <row r="17955" spans="1:7" x14ac:dyDescent="0.25">
      <c r="A17955" t="s">
        <v>59440</v>
      </c>
      <c r="B17955" s="32" t="s">
        <v>35366</v>
      </c>
      <c r="C17955" s="32" t="s">
        <v>35367</v>
      </c>
      <c r="D17955" s="10">
        <v>1063.01</v>
      </c>
      <c r="E17955" s="6">
        <v>0.35</v>
      </c>
      <c r="F17955" s="5">
        <v>690.95650000000001</v>
      </c>
      <c r="G17955" t="s">
        <v>26932</v>
      </c>
    </row>
    <row r="17956" spans="1:7" x14ac:dyDescent="0.25">
      <c r="A17956" t="s">
        <v>59441</v>
      </c>
      <c r="B17956" s="32" t="s">
        <v>35368</v>
      </c>
      <c r="C17956" s="32" t="s">
        <v>35369</v>
      </c>
      <c r="D17956" s="10">
        <v>1594.51</v>
      </c>
      <c r="E17956" s="6">
        <v>0.35</v>
      </c>
      <c r="F17956" s="5">
        <v>1036.4315000000001</v>
      </c>
      <c r="G17956" t="s">
        <v>26932</v>
      </c>
    </row>
    <row r="17957" spans="1:7" x14ac:dyDescent="0.25">
      <c r="A17957" t="s">
        <v>59442</v>
      </c>
      <c r="B17957" s="32" t="s">
        <v>35370</v>
      </c>
      <c r="C17957" s="32" t="s">
        <v>35371</v>
      </c>
      <c r="D17957" s="10">
        <v>1275.6099999999999</v>
      </c>
      <c r="E17957" s="6">
        <v>0.35</v>
      </c>
      <c r="F17957" s="5">
        <v>829.14649999999995</v>
      </c>
      <c r="G17957" t="s">
        <v>26932</v>
      </c>
    </row>
    <row r="17958" spans="1:7" x14ac:dyDescent="0.25">
      <c r="A17958" t="s">
        <v>59443</v>
      </c>
      <c r="B17958" s="32" t="s">
        <v>35372</v>
      </c>
      <c r="C17958" s="32" t="s">
        <v>35373</v>
      </c>
      <c r="D17958" s="10">
        <v>1913.41</v>
      </c>
      <c r="E17958" s="6">
        <v>0.35</v>
      </c>
      <c r="F17958" s="5">
        <v>1243.7165</v>
      </c>
      <c r="G17958" t="s">
        <v>26932</v>
      </c>
    </row>
    <row r="17959" spans="1:7" x14ac:dyDescent="0.25">
      <c r="A17959" t="s">
        <v>59444</v>
      </c>
      <c r="B17959" s="32" t="s">
        <v>35374</v>
      </c>
      <c r="C17959" s="32" t="s">
        <v>35375</v>
      </c>
      <c r="D17959" s="10">
        <v>1618.13</v>
      </c>
      <c r="E17959" s="6">
        <v>0.35</v>
      </c>
      <c r="F17959" s="5">
        <v>1051.7845000000002</v>
      </c>
      <c r="G17959" t="s">
        <v>26932</v>
      </c>
    </row>
    <row r="17960" spans="1:7" x14ac:dyDescent="0.25">
      <c r="A17960" t="s">
        <v>59445</v>
      </c>
      <c r="B17960" s="32" t="s">
        <v>35376</v>
      </c>
      <c r="C17960" s="32" t="s">
        <v>35377</v>
      </c>
      <c r="D17960" s="10">
        <v>2427.21</v>
      </c>
      <c r="E17960" s="6">
        <v>0.35</v>
      </c>
      <c r="F17960" s="5">
        <v>1577.6865</v>
      </c>
      <c r="G17960" t="s">
        <v>26932</v>
      </c>
    </row>
    <row r="17961" spans="1:7" x14ac:dyDescent="0.25">
      <c r="A17961" t="s">
        <v>59446</v>
      </c>
      <c r="B17961" s="32" t="s">
        <v>35378</v>
      </c>
      <c r="C17961" s="32" t="s">
        <v>35379</v>
      </c>
      <c r="D17961" s="10">
        <v>1482.31</v>
      </c>
      <c r="E17961" s="6">
        <v>0.35</v>
      </c>
      <c r="F17961" s="5">
        <v>963.50149999999996</v>
      </c>
      <c r="G17961" t="s">
        <v>26932</v>
      </c>
    </row>
    <row r="17962" spans="1:7" x14ac:dyDescent="0.25">
      <c r="A17962" t="s">
        <v>59447</v>
      </c>
      <c r="B17962" s="32" t="s">
        <v>35380</v>
      </c>
      <c r="C17962" s="32" t="s">
        <v>35381</v>
      </c>
      <c r="D17962" s="10">
        <v>2220.5</v>
      </c>
      <c r="E17962" s="6">
        <v>0.35</v>
      </c>
      <c r="F17962" s="5">
        <v>1443.325</v>
      </c>
      <c r="G17962" t="s">
        <v>26932</v>
      </c>
    </row>
    <row r="17963" spans="1:7" x14ac:dyDescent="0.25">
      <c r="A17963" t="s">
        <v>59448</v>
      </c>
      <c r="B17963" s="32" t="s">
        <v>35382</v>
      </c>
      <c r="C17963" s="32" t="s">
        <v>35383</v>
      </c>
      <c r="D17963" s="10">
        <v>1972.47</v>
      </c>
      <c r="E17963" s="6">
        <v>0.35</v>
      </c>
      <c r="F17963" s="5">
        <v>1282.1055000000001</v>
      </c>
      <c r="G17963" t="s">
        <v>26932</v>
      </c>
    </row>
    <row r="17964" spans="1:7" x14ac:dyDescent="0.25">
      <c r="A17964" t="s">
        <v>59449</v>
      </c>
      <c r="B17964" s="32" t="s">
        <v>35384</v>
      </c>
      <c r="C17964" s="32" t="s">
        <v>35385</v>
      </c>
      <c r="D17964" s="10">
        <v>2952.8</v>
      </c>
      <c r="E17964" s="6">
        <v>0.35</v>
      </c>
      <c r="F17964" s="5">
        <v>1919.3200000000002</v>
      </c>
      <c r="G17964" t="s">
        <v>26932</v>
      </c>
    </row>
    <row r="17965" spans="1:7" x14ac:dyDescent="0.25">
      <c r="A17965" t="s">
        <v>59450</v>
      </c>
      <c r="B17965" s="32" t="s">
        <v>35386</v>
      </c>
      <c r="C17965" s="32" t="s">
        <v>35387</v>
      </c>
      <c r="D17965" s="10">
        <v>1452.78</v>
      </c>
      <c r="E17965" s="6">
        <v>0.35</v>
      </c>
      <c r="F17965" s="5">
        <v>944.30700000000002</v>
      </c>
      <c r="G17965" t="s">
        <v>26932</v>
      </c>
    </row>
    <row r="17966" spans="1:7" x14ac:dyDescent="0.25">
      <c r="A17966" t="s">
        <v>59451</v>
      </c>
      <c r="B17966" s="32" t="s">
        <v>35388</v>
      </c>
      <c r="C17966" s="32" t="s">
        <v>35389</v>
      </c>
      <c r="D17966" s="10">
        <v>2622.09</v>
      </c>
      <c r="E17966" s="6">
        <v>0.35</v>
      </c>
      <c r="F17966" s="5">
        <v>1704.3585</v>
      </c>
      <c r="G17966" t="s">
        <v>26932</v>
      </c>
    </row>
    <row r="17967" spans="1:7" x14ac:dyDescent="0.25">
      <c r="A17967" t="s">
        <v>59452</v>
      </c>
      <c r="B17967" s="32" t="s">
        <v>35390</v>
      </c>
      <c r="C17967" s="32" t="s">
        <v>35391</v>
      </c>
      <c r="D17967" s="10">
        <v>3933.13</v>
      </c>
      <c r="E17967" s="6">
        <v>0.35</v>
      </c>
      <c r="F17967" s="5">
        <v>2556.5345000000002</v>
      </c>
      <c r="G17967" t="s">
        <v>26932</v>
      </c>
    </row>
    <row r="17968" spans="1:7" x14ac:dyDescent="0.25">
      <c r="A17968" t="s">
        <v>59453</v>
      </c>
      <c r="B17968" s="32" t="s">
        <v>35392</v>
      </c>
      <c r="C17968" s="32" t="s">
        <v>35393</v>
      </c>
      <c r="D17968" s="10">
        <v>2379.96</v>
      </c>
      <c r="E17968" s="6">
        <v>0.35</v>
      </c>
      <c r="F17968" s="5">
        <v>1546.9740000000002</v>
      </c>
      <c r="G17968" t="s">
        <v>26932</v>
      </c>
    </row>
    <row r="17969" spans="1:7" x14ac:dyDescent="0.25">
      <c r="A17969" t="s">
        <v>59454</v>
      </c>
      <c r="B17969" s="32" t="s">
        <v>35394</v>
      </c>
      <c r="C17969" s="32" t="s">
        <v>35395</v>
      </c>
      <c r="D17969" s="10">
        <v>3572.89</v>
      </c>
      <c r="E17969" s="6">
        <v>0.35</v>
      </c>
      <c r="F17969" s="5">
        <v>2322.3784999999998</v>
      </c>
      <c r="G17969" t="s">
        <v>26932</v>
      </c>
    </row>
    <row r="17970" spans="1:7" x14ac:dyDescent="0.25">
      <c r="A17970" t="s">
        <v>59455</v>
      </c>
      <c r="B17970" s="32" t="s">
        <v>35396</v>
      </c>
      <c r="C17970" s="32" t="s">
        <v>35397</v>
      </c>
      <c r="D17970" s="10">
        <v>3159.5</v>
      </c>
      <c r="E17970" s="6">
        <v>0.35</v>
      </c>
      <c r="F17970" s="5">
        <v>2053.6750000000002</v>
      </c>
      <c r="G17970" t="s">
        <v>26932</v>
      </c>
    </row>
    <row r="17971" spans="1:7" x14ac:dyDescent="0.25">
      <c r="A17971" t="s">
        <v>59456</v>
      </c>
      <c r="B17971" s="32" t="s">
        <v>35398</v>
      </c>
      <c r="C17971" s="32" t="s">
        <v>35399</v>
      </c>
      <c r="D17971" s="10">
        <v>4742.2</v>
      </c>
      <c r="E17971" s="6">
        <v>0.35</v>
      </c>
      <c r="F17971" s="5">
        <v>3082.43</v>
      </c>
      <c r="G17971" t="s">
        <v>26932</v>
      </c>
    </row>
    <row r="17972" spans="1:7" x14ac:dyDescent="0.25">
      <c r="A17972" t="s">
        <v>59457</v>
      </c>
      <c r="B17972" s="32" t="s">
        <v>35400</v>
      </c>
      <c r="C17972" s="32" t="s">
        <v>35401</v>
      </c>
      <c r="D17972" s="10">
        <v>5846.54</v>
      </c>
      <c r="E17972" s="6">
        <v>0.35</v>
      </c>
      <c r="F17972" s="5">
        <v>3800.2510000000002</v>
      </c>
      <c r="G17972" t="s">
        <v>26932</v>
      </c>
    </row>
    <row r="17973" spans="1:7" x14ac:dyDescent="0.25">
      <c r="A17973" t="s">
        <v>59458</v>
      </c>
      <c r="B17973" s="32" t="s">
        <v>35402</v>
      </c>
      <c r="C17973" s="32" t="s">
        <v>35403</v>
      </c>
      <c r="D17973" s="10">
        <v>8769.82</v>
      </c>
      <c r="E17973" s="6">
        <v>0.35</v>
      </c>
      <c r="F17973" s="5">
        <v>5700.3829999999998</v>
      </c>
      <c r="G17973" t="s">
        <v>26932</v>
      </c>
    </row>
    <row r="17974" spans="1:7" x14ac:dyDescent="0.25">
      <c r="A17974" t="s">
        <v>59459</v>
      </c>
      <c r="B17974" s="32" t="s">
        <v>35404</v>
      </c>
      <c r="C17974" s="32" t="s">
        <v>35405</v>
      </c>
      <c r="D17974" s="10">
        <v>1181.1199999999999</v>
      </c>
      <c r="E17974" s="6">
        <v>0.35</v>
      </c>
      <c r="F17974" s="5">
        <v>767.72799999999995</v>
      </c>
      <c r="G17974" t="s">
        <v>26932</v>
      </c>
    </row>
    <row r="17975" spans="1:7" x14ac:dyDescent="0.25">
      <c r="A17975" t="s">
        <v>59460</v>
      </c>
      <c r="B17975" s="32" t="s">
        <v>35406</v>
      </c>
      <c r="C17975" s="32" t="s">
        <v>35407</v>
      </c>
      <c r="D17975" s="10">
        <v>1771.68</v>
      </c>
      <c r="E17975" s="6">
        <v>0.35</v>
      </c>
      <c r="F17975" s="5">
        <v>1151.5920000000001</v>
      </c>
      <c r="G17975" t="s">
        <v>26932</v>
      </c>
    </row>
    <row r="17976" spans="1:7" x14ac:dyDescent="0.25">
      <c r="A17976" t="s">
        <v>59461</v>
      </c>
      <c r="B17976" s="32" t="s">
        <v>35408</v>
      </c>
      <c r="C17976" s="32" t="s">
        <v>35409</v>
      </c>
      <c r="D17976" s="10">
        <v>2084.6799999999998</v>
      </c>
      <c r="E17976" s="6">
        <v>0.35</v>
      </c>
      <c r="F17976" s="5">
        <v>1355.0419999999999</v>
      </c>
      <c r="G17976" t="s">
        <v>26932</v>
      </c>
    </row>
    <row r="17977" spans="1:7" x14ac:dyDescent="0.25">
      <c r="A17977" t="s">
        <v>59462</v>
      </c>
      <c r="B17977" s="32" t="s">
        <v>35410</v>
      </c>
      <c r="C17977" s="32" t="s">
        <v>35411</v>
      </c>
      <c r="D17977" s="10">
        <v>3124.07</v>
      </c>
      <c r="E17977" s="6">
        <v>0.35</v>
      </c>
      <c r="F17977" s="5">
        <v>2030.6455000000001</v>
      </c>
      <c r="G17977" t="s">
        <v>26932</v>
      </c>
    </row>
    <row r="17978" spans="1:7" x14ac:dyDescent="0.25">
      <c r="A17978" t="s">
        <v>59463</v>
      </c>
      <c r="B17978" s="32" t="s">
        <v>35412</v>
      </c>
      <c r="C17978" s="32" t="s">
        <v>35413</v>
      </c>
      <c r="D17978" s="10">
        <v>2834.69</v>
      </c>
      <c r="E17978" s="6">
        <v>0.35</v>
      </c>
      <c r="F17978" s="5">
        <v>1842.5485000000001</v>
      </c>
      <c r="G17978" t="s">
        <v>26932</v>
      </c>
    </row>
    <row r="17979" spans="1:7" x14ac:dyDescent="0.25">
      <c r="A17979" t="s">
        <v>59464</v>
      </c>
      <c r="B17979" s="32" t="s">
        <v>35414</v>
      </c>
      <c r="C17979" s="32" t="s">
        <v>35415</v>
      </c>
      <c r="D17979" s="10">
        <v>4252.03</v>
      </c>
      <c r="E17979" s="6">
        <v>0.35</v>
      </c>
      <c r="F17979" s="5">
        <v>2763.8195000000001</v>
      </c>
      <c r="G17979" t="s">
        <v>26932</v>
      </c>
    </row>
    <row r="17980" spans="1:7" x14ac:dyDescent="0.25">
      <c r="A17980" t="s">
        <v>59465</v>
      </c>
      <c r="B17980" s="32" t="s">
        <v>35416</v>
      </c>
      <c r="C17980" s="32" t="s">
        <v>35417</v>
      </c>
      <c r="D17980" s="10">
        <v>5196.93</v>
      </c>
      <c r="E17980" s="6">
        <v>0.35</v>
      </c>
      <c r="F17980" s="5">
        <v>3378.0045000000005</v>
      </c>
      <c r="G17980" t="s">
        <v>26932</v>
      </c>
    </row>
    <row r="17981" spans="1:7" x14ac:dyDescent="0.25">
      <c r="A17981" t="s">
        <v>59466</v>
      </c>
      <c r="B17981" s="32" t="s">
        <v>35418</v>
      </c>
      <c r="C17981" s="32" t="s">
        <v>35419</v>
      </c>
      <c r="D17981" s="10">
        <v>7795.39</v>
      </c>
      <c r="E17981" s="6">
        <v>0.35</v>
      </c>
      <c r="F17981" s="5">
        <v>5067.0035000000007</v>
      </c>
      <c r="G17981" t="s">
        <v>26932</v>
      </c>
    </row>
    <row r="17982" spans="1:7" x14ac:dyDescent="0.25">
      <c r="A17982" t="s">
        <v>59467</v>
      </c>
      <c r="B17982" s="32" t="s">
        <v>35420</v>
      </c>
      <c r="C17982" s="32" t="s">
        <v>35421</v>
      </c>
      <c r="D17982" s="10">
        <v>472.45</v>
      </c>
      <c r="E17982" s="6">
        <v>0.35</v>
      </c>
      <c r="F17982" s="5">
        <v>307.09250000000003</v>
      </c>
      <c r="G17982" t="s">
        <v>26932</v>
      </c>
    </row>
    <row r="17983" spans="1:7" x14ac:dyDescent="0.25">
      <c r="A17983" t="s">
        <v>59468</v>
      </c>
      <c r="B17983" s="32" t="s">
        <v>35422</v>
      </c>
      <c r="C17983" s="32" t="s">
        <v>35423</v>
      </c>
      <c r="D17983" s="10">
        <v>1948.85</v>
      </c>
      <c r="E17983" s="6">
        <v>0.35</v>
      </c>
      <c r="F17983" s="5">
        <v>1266.7525000000001</v>
      </c>
      <c r="G17983" t="s">
        <v>26932</v>
      </c>
    </row>
    <row r="17984" spans="1:7" x14ac:dyDescent="0.25">
      <c r="A17984" t="s">
        <v>59469</v>
      </c>
      <c r="B17984" s="32" t="s">
        <v>35424</v>
      </c>
      <c r="C17984" s="32" t="s">
        <v>35425</v>
      </c>
      <c r="D17984" s="10">
        <v>2917.37</v>
      </c>
      <c r="E17984" s="6">
        <v>0.35</v>
      </c>
      <c r="F17984" s="5">
        <v>1896.2905000000001</v>
      </c>
      <c r="G17984" t="s">
        <v>26932</v>
      </c>
    </row>
    <row r="17985" spans="1:7" x14ac:dyDescent="0.25">
      <c r="A17985" t="s">
        <v>59470</v>
      </c>
      <c r="B17985" s="32" t="s">
        <v>35426</v>
      </c>
      <c r="C17985" s="32" t="s">
        <v>35427</v>
      </c>
      <c r="D17985" s="10">
        <v>3059.1</v>
      </c>
      <c r="E17985" s="6">
        <v>0.35</v>
      </c>
      <c r="F17985" s="5">
        <v>1988.415</v>
      </c>
      <c r="G17985" t="s">
        <v>26932</v>
      </c>
    </row>
    <row r="17986" spans="1:7" x14ac:dyDescent="0.25">
      <c r="A17986" t="s">
        <v>59471</v>
      </c>
      <c r="B17986" s="32" t="s">
        <v>35428</v>
      </c>
      <c r="C17986" s="32" t="s">
        <v>35429</v>
      </c>
      <c r="D17986" s="10">
        <v>4582.74</v>
      </c>
      <c r="E17986" s="6">
        <v>0.35</v>
      </c>
      <c r="F17986" s="5">
        <v>2978.7809999999999</v>
      </c>
      <c r="G17986" t="s">
        <v>26932</v>
      </c>
    </row>
    <row r="17987" spans="1:7" x14ac:dyDescent="0.25">
      <c r="A17987" t="s">
        <v>59472</v>
      </c>
      <c r="B17987" s="32" t="s">
        <v>35430</v>
      </c>
      <c r="C17987" s="32" t="s">
        <v>35431</v>
      </c>
      <c r="D17987" s="10">
        <v>708.67</v>
      </c>
      <c r="E17987" s="6">
        <v>0.35</v>
      </c>
      <c r="F17987" s="5">
        <v>460.63549999999998</v>
      </c>
      <c r="G17987" t="s">
        <v>26932</v>
      </c>
    </row>
    <row r="17988" spans="1:7" x14ac:dyDescent="0.25">
      <c r="A17988" t="s">
        <v>59473</v>
      </c>
      <c r="B17988" s="32" t="s">
        <v>35432</v>
      </c>
      <c r="C17988" s="32" t="s">
        <v>35433</v>
      </c>
      <c r="D17988" s="10">
        <v>472.45</v>
      </c>
      <c r="E17988" s="6">
        <v>0.35</v>
      </c>
      <c r="F17988" s="5">
        <v>307.09250000000003</v>
      </c>
      <c r="G17988" t="s">
        <v>26932</v>
      </c>
    </row>
    <row r="17989" spans="1:7" x14ac:dyDescent="0.25">
      <c r="A17989" t="s">
        <v>59474</v>
      </c>
      <c r="B17989" s="32" t="s">
        <v>35434</v>
      </c>
      <c r="C17989" s="32" t="s">
        <v>35435</v>
      </c>
      <c r="D17989" s="10">
        <v>708.67</v>
      </c>
      <c r="E17989" s="6">
        <v>0.35</v>
      </c>
      <c r="F17989" s="5">
        <v>460.63549999999998</v>
      </c>
      <c r="G17989" t="s">
        <v>26932</v>
      </c>
    </row>
    <row r="17990" spans="1:7" x14ac:dyDescent="0.25">
      <c r="A17990" t="s">
        <v>59475</v>
      </c>
      <c r="B17990" s="32" t="s">
        <v>35436</v>
      </c>
      <c r="C17990" s="32" t="s">
        <v>35437</v>
      </c>
      <c r="D17990" s="10">
        <v>2935.09</v>
      </c>
      <c r="E17990" s="6">
        <v>0.35</v>
      </c>
      <c r="F17990" s="5">
        <v>1907.8085000000001</v>
      </c>
      <c r="G17990" t="s">
        <v>26932</v>
      </c>
    </row>
    <row r="17991" spans="1:7" x14ac:dyDescent="0.25">
      <c r="A17991" t="s">
        <v>59476</v>
      </c>
      <c r="B17991" s="32" t="s">
        <v>35438</v>
      </c>
      <c r="C17991" s="32" t="s">
        <v>35439</v>
      </c>
      <c r="D17991" s="10">
        <v>4399.68</v>
      </c>
      <c r="E17991" s="6">
        <v>0.35</v>
      </c>
      <c r="F17991" s="5">
        <v>2859.7920000000004</v>
      </c>
      <c r="G17991" t="s">
        <v>26932</v>
      </c>
    </row>
    <row r="17992" spans="1:7" x14ac:dyDescent="0.25">
      <c r="A17992" t="s">
        <v>59477</v>
      </c>
      <c r="B17992" s="32" t="s">
        <v>34754</v>
      </c>
      <c r="C17992" s="32" t="s">
        <v>34755</v>
      </c>
      <c r="D17992" s="10">
        <v>301.05</v>
      </c>
      <c r="E17992" s="6">
        <v>0.35</v>
      </c>
      <c r="F17992" s="5">
        <v>195.6825</v>
      </c>
      <c r="G17992" t="s">
        <v>26932</v>
      </c>
    </row>
    <row r="17993" spans="1:7" x14ac:dyDescent="0.25">
      <c r="A17993" t="s">
        <v>59478</v>
      </c>
      <c r="B17993" s="32" t="s">
        <v>34756</v>
      </c>
      <c r="C17993" s="32" t="s">
        <v>34757</v>
      </c>
      <c r="D17993" s="10">
        <v>451.58</v>
      </c>
      <c r="E17993" s="6">
        <v>0.35</v>
      </c>
      <c r="F17993" s="5">
        <v>293.52699999999999</v>
      </c>
      <c r="G17993" t="s">
        <v>26932</v>
      </c>
    </row>
    <row r="17994" spans="1:7" x14ac:dyDescent="0.25">
      <c r="A17994" t="s">
        <v>59479</v>
      </c>
      <c r="B17994" s="32" t="s">
        <v>35440</v>
      </c>
      <c r="C17994" s="32" t="s">
        <v>35441</v>
      </c>
      <c r="D17994" s="10">
        <v>662.31</v>
      </c>
      <c r="E17994" s="6">
        <v>0.35</v>
      </c>
      <c r="F17994" s="5">
        <v>430.50149999999996</v>
      </c>
      <c r="G17994" t="s">
        <v>26932</v>
      </c>
    </row>
    <row r="17995" spans="1:7" x14ac:dyDescent="0.25">
      <c r="A17995" t="s">
        <v>59480</v>
      </c>
      <c r="B17995" s="32" t="s">
        <v>35442</v>
      </c>
      <c r="C17995" s="32" t="s">
        <v>35443</v>
      </c>
      <c r="D17995" s="10">
        <v>993.47</v>
      </c>
      <c r="E17995" s="6">
        <v>0.35</v>
      </c>
      <c r="F17995" s="5">
        <v>645.75549999999998</v>
      </c>
      <c r="G17995" t="s">
        <v>26932</v>
      </c>
    </row>
    <row r="17996" spans="1:7" x14ac:dyDescent="0.25">
      <c r="A17996" t="s">
        <v>59481</v>
      </c>
      <c r="B17996" s="32" t="s">
        <v>35444</v>
      </c>
      <c r="C17996" s="32" t="s">
        <v>35445</v>
      </c>
      <c r="D17996" s="10">
        <v>3311.55</v>
      </c>
      <c r="E17996" s="6">
        <v>0.35</v>
      </c>
      <c r="F17996" s="5">
        <v>2152.5075000000002</v>
      </c>
      <c r="G17996" t="s">
        <v>26932</v>
      </c>
    </row>
    <row r="17997" spans="1:7" x14ac:dyDescent="0.25">
      <c r="A17997" t="s">
        <v>59482</v>
      </c>
      <c r="B17997" s="32" t="s">
        <v>35446</v>
      </c>
      <c r="C17997" s="32" t="s">
        <v>35447</v>
      </c>
      <c r="D17997" s="10">
        <v>5519.25</v>
      </c>
      <c r="E17997" s="6">
        <v>0.35</v>
      </c>
      <c r="F17997" s="5">
        <v>3587.5125000000003</v>
      </c>
      <c r="G17997" t="s">
        <v>26932</v>
      </c>
    </row>
    <row r="17998" spans="1:7" x14ac:dyDescent="0.25">
      <c r="A17998" t="s">
        <v>59483</v>
      </c>
      <c r="B17998" s="32" t="s">
        <v>35448</v>
      </c>
      <c r="C17998" s="32" t="s">
        <v>35449</v>
      </c>
      <c r="D17998" s="10">
        <v>662.31</v>
      </c>
      <c r="E17998" s="6">
        <v>0.35</v>
      </c>
      <c r="F17998" s="5">
        <v>430.50149999999996</v>
      </c>
      <c r="G17998" t="s">
        <v>26932</v>
      </c>
    </row>
    <row r="17999" spans="1:7" x14ac:dyDescent="0.25">
      <c r="A17999" t="s">
        <v>59484</v>
      </c>
      <c r="B17999" s="32" t="s">
        <v>35450</v>
      </c>
      <c r="C17999" s="32" t="s">
        <v>35451</v>
      </c>
      <c r="D17999" s="10">
        <v>1103.8499999999999</v>
      </c>
      <c r="E17999" s="6">
        <v>0.35</v>
      </c>
      <c r="F17999" s="5">
        <v>717.50249999999994</v>
      </c>
      <c r="G17999" t="s">
        <v>26932</v>
      </c>
    </row>
    <row r="18000" spans="1:7" x14ac:dyDescent="0.25">
      <c r="A18000" t="s">
        <v>59485</v>
      </c>
      <c r="B18000" s="32" t="s">
        <v>35452</v>
      </c>
      <c r="C18000" s="32" t="s">
        <v>35453</v>
      </c>
      <c r="D18000" s="10">
        <v>6623.1</v>
      </c>
      <c r="E18000" s="6">
        <v>0.35</v>
      </c>
      <c r="F18000" s="5">
        <v>4305.0150000000003</v>
      </c>
      <c r="G18000" t="s">
        <v>26932</v>
      </c>
    </row>
    <row r="18001" spans="1:7" x14ac:dyDescent="0.25">
      <c r="A18001" t="s">
        <v>59486</v>
      </c>
      <c r="B18001" s="32" t="s">
        <v>35454</v>
      </c>
      <c r="C18001" s="32" t="s">
        <v>35455</v>
      </c>
      <c r="D18001" s="10">
        <v>11038.5</v>
      </c>
      <c r="E18001" s="6">
        <v>0.35</v>
      </c>
      <c r="F18001" s="5">
        <v>7175.0250000000005</v>
      </c>
      <c r="G18001" t="s">
        <v>26932</v>
      </c>
    </row>
    <row r="18002" spans="1:7" x14ac:dyDescent="0.25">
      <c r="A18002" t="s">
        <v>59487</v>
      </c>
      <c r="B18002" s="32" t="s">
        <v>35456</v>
      </c>
      <c r="C18002" s="32" t="s">
        <v>35457</v>
      </c>
      <c r="D18002" s="10">
        <v>1655.78</v>
      </c>
      <c r="E18002" s="6">
        <v>0.35</v>
      </c>
      <c r="F18002" s="5">
        <v>1076.2570000000001</v>
      </c>
      <c r="G18002" t="s">
        <v>26932</v>
      </c>
    </row>
    <row r="18003" spans="1:7" x14ac:dyDescent="0.25">
      <c r="A18003" t="s">
        <v>59488</v>
      </c>
      <c r="B18003" s="32" t="s">
        <v>35458</v>
      </c>
      <c r="C18003" s="32" t="s">
        <v>35459</v>
      </c>
      <c r="D18003" s="10">
        <v>2759.63</v>
      </c>
      <c r="E18003" s="6">
        <v>0.35</v>
      </c>
      <c r="F18003" s="5">
        <v>1793.7595000000001</v>
      </c>
      <c r="G18003" t="s">
        <v>26932</v>
      </c>
    </row>
    <row r="18004" spans="1:7" x14ac:dyDescent="0.25">
      <c r="A18004" t="s">
        <v>59489</v>
      </c>
      <c r="B18004" s="32" t="s">
        <v>35460</v>
      </c>
      <c r="C18004" s="32" t="s">
        <v>35461</v>
      </c>
      <c r="D18004" s="10">
        <v>331.16</v>
      </c>
      <c r="E18004" s="6">
        <v>0.35</v>
      </c>
      <c r="F18004" s="5">
        <v>215.25400000000002</v>
      </c>
      <c r="G18004" t="s">
        <v>26932</v>
      </c>
    </row>
    <row r="18005" spans="1:7" x14ac:dyDescent="0.25">
      <c r="A18005" t="s">
        <v>59490</v>
      </c>
      <c r="B18005" s="32" t="s">
        <v>35462</v>
      </c>
      <c r="C18005" s="32" t="s">
        <v>35463</v>
      </c>
      <c r="D18005" s="10">
        <v>496.73</v>
      </c>
      <c r="E18005" s="6">
        <v>0.35</v>
      </c>
      <c r="F18005" s="5">
        <v>322.87450000000001</v>
      </c>
      <c r="G18005" t="s">
        <v>26932</v>
      </c>
    </row>
    <row r="18006" spans="1:7" x14ac:dyDescent="0.25">
      <c r="A18006" t="s">
        <v>59491</v>
      </c>
      <c r="B18006" s="32" t="s">
        <v>34764</v>
      </c>
      <c r="C18006" s="32" t="s">
        <v>34765</v>
      </c>
      <c r="D18006" s="10">
        <v>5519.25</v>
      </c>
      <c r="E18006" s="6">
        <v>0.35</v>
      </c>
      <c r="F18006" s="5">
        <v>3587.5125000000003</v>
      </c>
      <c r="G18006" t="s">
        <v>26932</v>
      </c>
    </row>
    <row r="18007" spans="1:7" x14ac:dyDescent="0.25">
      <c r="A18007" t="s">
        <v>59492</v>
      </c>
      <c r="B18007" s="32" t="s">
        <v>34766</v>
      </c>
      <c r="C18007" s="32" t="s">
        <v>34767</v>
      </c>
      <c r="D18007" s="10">
        <v>8278.8799999999992</v>
      </c>
      <c r="E18007" s="6">
        <v>0.35</v>
      </c>
      <c r="F18007" s="5">
        <v>5381.2719999999999</v>
      </c>
      <c r="G18007" t="s">
        <v>26932</v>
      </c>
    </row>
    <row r="18008" spans="1:7" x14ac:dyDescent="0.25">
      <c r="A18008" t="s">
        <v>59493</v>
      </c>
      <c r="B18008" s="32" t="s">
        <v>34768</v>
      </c>
      <c r="C18008" s="32" t="s">
        <v>34769</v>
      </c>
      <c r="D18008" s="10">
        <v>15233.13</v>
      </c>
      <c r="E18008" s="6">
        <v>0.35</v>
      </c>
      <c r="F18008" s="5">
        <v>9901.5344999999998</v>
      </c>
      <c r="G18008" t="s">
        <v>26932</v>
      </c>
    </row>
    <row r="18009" spans="1:7" x14ac:dyDescent="0.25">
      <c r="A18009" t="s">
        <v>59494</v>
      </c>
      <c r="B18009" s="32" t="s">
        <v>34770</v>
      </c>
      <c r="C18009" s="32" t="s">
        <v>34771</v>
      </c>
      <c r="D18009" s="10">
        <v>22849.7</v>
      </c>
      <c r="E18009" s="6">
        <v>0.35</v>
      </c>
      <c r="F18009" s="5">
        <v>14852.305</v>
      </c>
      <c r="G18009" t="s">
        <v>26932</v>
      </c>
    </row>
    <row r="18010" spans="1:7" x14ac:dyDescent="0.25">
      <c r="A18010" t="s">
        <v>59495</v>
      </c>
      <c r="B18010" s="32" t="s">
        <v>34772</v>
      </c>
      <c r="C18010" s="32" t="s">
        <v>34773</v>
      </c>
      <c r="D18010" s="10">
        <v>11038.5</v>
      </c>
      <c r="E18010" s="6">
        <v>0.35</v>
      </c>
      <c r="F18010" s="5">
        <v>7175.0250000000005</v>
      </c>
      <c r="G18010" t="s">
        <v>26932</v>
      </c>
    </row>
    <row r="18011" spans="1:7" x14ac:dyDescent="0.25">
      <c r="A18011" t="s">
        <v>59496</v>
      </c>
      <c r="B18011" s="32" t="s">
        <v>34774</v>
      </c>
      <c r="C18011" s="32" t="s">
        <v>34775</v>
      </c>
      <c r="D18011" s="10">
        <v>16557.75</v>
      </c>
      <c r="E18011" s="6">
        <v>0.35</v>
      </c>
      <c r="F18011" s="5">
        <v>10762.5375</v>
      </c>
      <c r="G18011" t="s">
        <v>26932</v>
      </c>
    </row>
    <row r="18012" spans="1:7" x14ac:dyDescent="0.25">
      <c r="A18012" t="s">
        <v>59497</v>
      </c>
      <c r="B18012" s="32" t="s">
        <v>34776</v>
      </c>
      <c r="C18012" s="32" t="s">
        <v>34777</v>
      </c>
      <c r="D18012" s="10">
        <v>23180.85</v>
      </c>
      <c r="E18012" s="6">
        <v>0.35</v>
      </c>
      <c r="F18012" s="5">
        <v>15067.5525</v>
      </c>
      <c r="G18012" t="s">
        <v>26932</v>
      </c>
    </row>
    <row r="18013" spans="1:7" x14ac:dyDescent="0.25">
      <c r="A18013" t="s">
        <v>59498</v>
      </c>
      <c r="B18013" s="32" t="s">
        <v>34778</v>
      </c>
      <c r="C18013" s="32" t="s">
        <v>34779</v>
      </c>
      <c r="D18013" s="10">
        <v>8278.8799999999992</v>
      </c>
      <c r="E18013" s="6">
        <v>0.35</v>
      </c>
      <c r="F18013" s="5">
        <v>5381.2719999999999</v>
      </c>
      <c r="G18013" t="s">
        <v>26932</v>
      </c>
    </row>
    <row r="18014" spans="1:7" x14ac:dyDescent="0.25">
      <c r="A18014" t="s">
        <v>59499</v>
      </c>
      <c r="B18014" s="32" t="s">
        <v>34780</v>
      </c>
      <c r="C18014" s="32" t="s">
        <v>34781</v>
      </c>
      <c r="D18014" s="10">
        <v>21580.27</v>
      </c>
      <c r="E18014" s="6">
        <v>0.35</v>
      </c>
      <c r="F18014" s="5">
        <v>14027.175500000001</v>
      </c>
      <c r="G18014" t="s">
        <v>26932</v>
      </c>
    </row>
    <row r="18015" spans="1:7" x14ac:dyDescent="0.25">
      <c r="A18015" t="s">
        <v>59500</v>
      </c>
      <c r="B18015" s="32" t="s">
        <v>34782</v>
      </c>
      <c r="C18015" s="32" t="s">
        <v>34783</v>
      </c>
      <c r="D18015" s="10">
        <v>32370.400000000001</v>
      </c>
      <c r="E18015" s="6">
        <v>0.35</v>
      </c>
      <c r="F18015" s="5">
        <v>21040.760000000002</v>
      </c>
      <c r="G18015" t="s">
        <v>26932</v>
      </c>
    </row>
    <row r="18016" spans="1:7" x14ac:dyDescent="0.25">
      <c r="A18016" t="s">
        <v>59501</v>
      </c>
      <c r="B18016" s="32" t="s">
        <v>34784</v>
      </c>
      <c r="C18016" s="32" t="s">
        <v>34785</v>
      </c>
      <c r="D18016" s="10">
        <v>16557.75</v>
      </c>
      <c r="E18016" s="6">
        <v>0.35</v>
      </c>
      <c r="F18016" s="5">
        <v>10762.5375</v>
      </c>
      <c r="G18016" t="s">
        <v>26932</v>
      </c>
    </row>
    <row r="18017" spans="1:7" x14ac:dyDescent="0.25">
      <c r="A18017" t="s">
        <v>59502</v>
      </c>
      <c r="B18017" s="32" t="s">
        <v>34786</v>
      </c>
      <c r="C18017" s="32" t="s">
        <v>34787</v>
      </c>
      <c r="D18017" s="10">
        <v>11038.5</v>
      </c>
      <c r="E18017" s="6">
        <v>0.35</v>
      </c>
      <c r="F18017" s="5">
        <v>7175.0250000000005</v>
      </c>
      <c r="G18017" t="s">
        <v>26932</v>
      </c>
    </row>
    <row r="18018" spans="1:7" x14ac:dyDescent="0.25">
      <c r="A18018" t="s">
        <v>59503</v>
      </c>
      <c r="B18018" s="32" t="s">
        <v>34788</v>
      </c>
      <c r="C18018" s="32" t="s">
        <v>34789</v>
      </c>
      <c r="D18018" s="10">
        <v>16557.75</v>
      </c>
      <c r="E18018" s="6">
        <v>0.35</v>
      </c>
      <c r="F18018" s="5">
        <v>10762.5375</v>
      </c>
      <c r="G18018" t="s">
        <v>26932</v>
      </c>
    </row>
    <row r="18019" spans="1:7" x14ac:dyDescent="0.25">
      <c r="A18019" t="s">
        <v>59504</v>
      </c>
      <c r="B18019" s="32" t="s">
        <v>34790</v>
      </c>
      <c r="C18019" s="32" t="s">
        <v>34791</v>
      </c>
      <c r="D18019" s="10">
        <v>38082.83</v>
      </c>
      <c r="E18019" s="6">
        <v>0.35</v>
      </c>
      <c r="F18019" s="5">
        <v>24753.839500000002</v>
      </c>
      <c r="G18019" t="s">
        <v>26932</v>
      </c>
    </row>
    <row r="18020" spans="1:7" x14ac:dyDescent="0.25">
      <c r="A18020" t="s">
        <v>59505</v>
      </c>
      <c r="B18020" s="32" t="s">
        <v>34792</v>
      </c>
      <c r="C18020" s="32" t="s">
        <v>34793</v>
      </c>
      <c r="D18020" s="10">
        <v>57124.24</v>
      </c>
      <c r="E18020" s="6">
        <v>0.35</v>
      </c>
      <c r="F18020" s="5">
        <v>37130.756000000001</v>
      </c>
      <c r="G18020" t="s">
        <v>26932</v>
      </c>
    </row>
    <row r="18021" spans="1:7" x14ac:dyDescent="0.25">
      <c r="A18021" t="s">
        <v>59506</v>
      </c>
      <c r="B18021" s="32" t="s">
        <v>34794</v>
      </c>
      <c r="C18021" s="32" t="s">
        <v>34795</v>
      </c>
      <c r="D18021" s="10">
        <v>22077</v>
      </c>
      <c r="E18021" s="6">
        <v>0.35</v>
      </c>
      <c r="F18021" s="5">
        <v>14350.050000000001</v>
      </c>
      <c r="G18021" t="s">
        <v>26932</v>
      </c>
    </row>
    <row r="18022" spans="1:7" x14ac:dyDescent="0.25">
      <c r="A18022" t="s">
        <v>59507</v>
      </c>
      <c r="B18022" s="32" t="s">
        <v>34796</v>
      </c>
      <c r="C18022" s="32" t="s">
        <v>34797</v>
      </c>
      <c r="D18022" s="10">
        <v>33115.5</v>
      </c>
      <c r="E18022" s="6">
        <v>0.35</v>
      </c>
      <c r="F18022" s="5">
        <v>21525.075000000001</v>
      </c>
      <c r="G18022" t="s">
        <v>26932</v>
      </c>
    </row>
    <row r="18023" spans="1:7" x14ac:dyDescent="0.25">
      <c r="A18023" t="s">
        <v>59508</v>
      </c>
      <c r="B18023" s="32" t="s">
        <v>34798</v>
      </c>
      <c r="C18023" s="32" t="s">
        <v>34799</v>
      </c>
      <c r="D18023" s="10">
        <v>17661.599999999999</v>
      </c>
      <c r="E18023" s="6">
        <v>0.35</v>
      </c>
      <c r="F18023" s="5">
        <v>11480.039999999999</v>
      </c>
      <c r="G18023" t="s">
        <v>26932</v>
      </c>
    </row>
    <row r="18024" spans="1:7" x14ac:dyDescent="0.25">
      <c r="A18024" t="s">
        <v>59509</v>
      </c>
      <c r="B18024" s="32" t="s">
        <v>34800</v>
      </c>
      <c r="C18024" s="32" t="s">
        <v>34801</v>
      </c>
      <c r="D18024" s="10">
        <v>26492.400000000001</v>
      </c>
      <c r="E18024" s="6">
        <v>0.35</v>
      </c>
      <c r="F18024" s="5">
        <v>17220.060000000001</v>
      </c>
      <c r="G18024" t="s">
        <v>26932</v>
      </c>
    </row>
    <row r="18025" spans="1:7" x14ac:dyDescent="0.25">
      <c r="A18025" t="s">
        <v>59510</v>
      </c>
      <c r="B18025" s="32" t="s">
        <v>34802</v>
      </c>
      <c r="C18025" s="32" t="s">
        <v>34803</v>
      </c>
      <c r="D18025" s="10">
        <v>35323.199999999997</v>
      </c>
      <c r="E18025" s="6">
        <v>0.35</v>
      </c>
      <c r="F18025" s="5">
        <v>22960.079999999998</v>
      </c>
      <c r="G18025" t="s">
        <v>26932</v>
      </c>
    </row>
    <row r="18026" spans="1:7" x14ac:dyDescent="0.25">
      <c r="A18026" t="s">
        <v>59511</v>
      </c>
      <c r="B18026" s="32" t="s">
        <v>34804</v>
      </c>
      <c r="C18026" s="32" t="s">
        <v>34805</v>
      </c>
      <c r="D18026" s="10">
        <v>52984.800000000003</v>
      </c>
      <c r="E18026" s="6">
        <v>0.35</v>
      </c>
      <c r="F18026" s="5">
        <v>34440.120000000003</v>
      </c>
      <c r="G18026" t="s">
        <v>26932</v>
      </c>
    </row>
    <row r="18027" spans="1:7" x14ac:dyDescent="0.25">
      <c r="A18027" t="s">
        <v>59512</v>
      </c>
      <c r="B18027" s="32" t="s">
        <v>34806</v>
      </c>
      <c r="C18027" s="32" t="s">
        <v>34807</v>
      </c>
      <c r="D18027" s="10">
        <v>22077</v>
      </c>
      <c r="E18027" s="6">
        <v>0.35</v>
      </c>
      <c r="F18027" s="5">
        <v>14350.050000000001</v>
      </c>
      <c r="G18027" t="s">
        <v>26932</v>
      </c>
    </row>
    <row r="18028" spans="1:7" x14ac:dyDescent="0.25">
      <c r="A18028" t="s">
        <v>59513</v>
      </c>
      <c r="B18028" s="32" t="s">
        <v>34808</v>
      </c>
      <c r="C18028" s="32" t="s">
        <v>34809</v>
      </c>
      <c r="D18028" s="10">
        <v>33115.5</v>
      </c>
      <c r="E18028" s="6">
        <v>0.35</v>
      </c>
      <c r="F18028" s="5">
        <v>21525.075000000001</v>
      </c>
      <c r="G18028" t="s">
        <v>26932</v>
      </c>
    </row>
    <row r="18029" spans="1:7" x14ac:dyDescent="0.25">
      <c r="A18029" t="s">
        <v>59514</v>
      </c>
      <c r="B18029" s="32" t="s">
        <v>34810</v>
      </c>
      <c r="C18029" s="32" t="s">
        <v>34811</v>
      </c>
      <c r="D18029" s="10">
        <v>76165.649999999994</v>
      </c>
      <c r="E18029" s="6">
        <v>0.35</v>
      </c>
      <c r="F18029" s="5">
        <v>49507.672500000001</v>
      </c>
      <c r="G18029" t="s">
        <v>26932</v>
      </c>
    </row>
    <row r="18030" spans="1:7" x14ac:dyDescent="0.25">
      <c r="A18030" t="s">
        <v>59515</v>
      </c>
      <c r="B18030" s="32" t="s">
        <v>34812</v>
      </c>
      <c r="C18030" s="32" t="s">
        <v>34813</v>
      </c>
      <c r="D18030" s="10">
        <v>114248.48</v>
      </c>
      <c r="E18030" s="6">
        <v>0.35</v>
      </c>
      <c r="F18030" s="5">
        <v>74261.512000000002</v>
      </c>
      <c r="G18030" t="s">
        <v>26932</v>
      </c>
    </row>
    <row r="18031" spans="1:7" x14ac:dyDescent="0.25">
      <c r="A18031" t="s">
        <v>59516</v>
      </c>
      <c r="B18031" s="32" t="s">
        <v>34814</v>
      </c>
      <c r="C18031" s="32" t="s">
        <v>34815</v>
      </c>
      <c r="D18031" s="10">
        <v>44154</v>
      </c>
      <c r="E18031" s="6">
        <v>0.35</v>
      </c>
      <c r="F18031" s="5">
        <v>28700.100000000002</v>
      </c>
      <c r="G18031" t="s">
        <v>26932</v>
      </c>
    </row>
    <row r="18032" spans="1:7" x14ac:dyDescent="0.25">
      <c r="A18032" t="s">
        <v>59517</v>
      </c>
      <c r="B18032" s="32" t="s">
        <v>34816</v>
      </c>
      <c r="C18032" s="32" t="s">
        <v>34817</v>
      </c>
      <c r="D18032" s="10">
        <v>66231</v>
      </c>
      <c r="E18032" s="6">
        <v>0.35</v>
      </c>
      <c r="F18032" s="5">
        <v>43050.15</v>
      </c>
      <c r="G18032" t="s">
        <v>26932</v>
      </c>
    </row>
    <row r="18033" spans="1:7" x14ac:dyDescent="0.25">
      <c r="A18033" t="s">
        <v>59518</v>
      </c>
      <c r="B18033" s="32" t="s">
        <v>34818</v>
      </c>
      <c r="C18033" s="32" t="s">
        <v>34819</v>
      </c>
      <c r="D18033" s="10">
        <v>92723.4</v>
      </c>
      <c r="E18033" s="6">
        <v>0.35</v>
      </c>
      <c r="F18033" s="5">
        <v>60270.21</v>
      </c>
      <c r="G18033" t="s">
        <v>26932</v>
      </c>
    </row>
    <row r="18034" spans="1:7" x14ac:dyDescent="0.25">
      <c r="A18034" t="s">
        <v>59519</v>
      </c>
      <c r="B18034" s="32" t="s">
        <v>34820</v>
      </c>
      <c r="C18034" s="32" t="s">
        <v>34821</v>
      </c>
      <c r="D18034" s="10">
        <v>35323.199999999997</v>
      </c>
      <c r="E18034" s="6">
        <v>0.35</v>
      </c>
      <c r="F18034" s="5">
        <v>22960.079999999998</v>
      </c>
      <c r="G18034" t="s">
        <v>26932</v>
      </c>
    </row>
    <row r="18035" spans="1:7" x14ac:dyDescent="0.25">
      <c r="A18035" t="s">
        <v>59520</v>
      </c>
      <c r="B18035" s="32" t="s">
        <v>34822</v>
      </c>
      <c r="C18035" s="32" t="s">
        <v>34823</v>
      </c>
      <c r="D18035" s="10">
        <v>52984.800000000003</v>
      </c>
      <c r="E18035" s="6">
        <v>0.35</v>
      </c>
      <c r="F18035" s="5">
        <v>34440.120000000003</v>
      </c>
      <c r="G18035" t="s">
        <v>26932</v>
      </c>
    </row>
    <row r="18036" spans="1:7" x14ac:dyDescent="0.25">
      <c r="A18036" t="s">
        <v>59521</v>
      </c>
      <c r="B18036" s="32" t="s">
        <v>34824</v>
      </c>
      <c r="C18036" s="32" t="s">
        <v>34825</v>
      </c>
      <c r="D18036" s="10">
        <v>70646.399999999994</v>
      </c>
      <c r="E18036" s="6">
        <v>0.35</v>
      </c>
      <c r="F18036" s="5">
        <v>45920.159999999996</v>
      </c>
      <c r="G18036" t="s">
        <v>26932</v>
      </c>
    </row>
    <row r="18037" spans="1:7" x14ac:dyDescent="0.25">
      <c r="A18037" t="s">
        <v>59522</v>
      </c>
      <c r="B18037" s="32" t="s">
        <v>34826</v>
      </c>
      <c r="C18037" s="32" t="s">
        <v>34827</v>
      </c>
      <c r="D18037" s="10">
        <v>105969.60000000001</v>
      </c>
      <c r="E18037" s="6">
        <v>0.35</v>
      </c>
      <c r="F18037" s="5">
        <v>68880.240000000005</v>
      </c>
      <c r="G18037" t="s">
        <v>26932</v>
      </c>
    </row>
    <row r="18038" spans="1:7" x14ac:dyDescent="0.25">
      <c r="A18038" t="s">
        <v>59523</v>
      </c>
      <c r="B18038" s="32" t="s">
        <v>34828</v>
      </c>
      <c r="C18038" s="32" t="s">
        <v>34829</v>
      </c>
      <c r="D18038" s="10">
        <v>148357.44</v>
      </c>
      <c r="E18038" s="6">
        <v>0.35</v>
      </c>
      <c r="F18038" s="5">
        <v>96432.33600000001</v>
      </c>
      <c r="G18038" t="s">
        <v>26932</v>
      </c>
    </row>
    <row r="18039" spans="1:7" x14ac:dyDescent="0.25">
      <c r="A18039" t="s">
        <v>59524</v>
      </c>
      <c r="B18039" s="32" t="s">
        <v>34830</v>
      </c>
      <c r="C18039" s="32" t="s">
        <v>34831</v>
      </c>
      <c r="D18039" s="10">
        <v>590.55999999999995</v>
      </c>
      <c r="E18039" s="6">
        <v>0.35</v>
      </c>
      <c r="F18039" s="5">
        <v>383.86399999999998</v>
      </c>
      <c r="G18039" t="s">
        <v>26932</v>
      </c>
    </row>
    <row r="18040" spans="1:7" x14ac:dyDescent="0.25">
      <c r="A18040" t="s">
        <v>59525</v>
      </c>
      <c r="B18040" s="32" t="s">
        <v>34832</v>
      </c>
      <c r="C18040" s="32" t="s">
        <v>34833</v>
      </c>
      <c r="D18040" s="10">
        <v>885.84</v>
      </c>
      <c r="E18040" s="6">
        <v>0.35</v>
      </c>
      <c r="F18040" s="5">
        <v>575.79600000000005</v>
      </c>
      <c r="G18040" t="s">
        <v>26932</v>
      </c>
    </row>
    <row r="18041" spans="1:7" x14ac:dyDescent="0.25">
      <c r="A18041" t="s">
        <v>59526</v>
      </c>
      <c r="B18041" s="32" t="s">
        <v>34834</v>
      </c>
      <c r="C18041" s="32" t="s">
        <v>34835</v>
      </c>
      <c r="D18041" s="10">
        <v>1181.1199999999999</v>
      </c>
      <c r="E18041" s="6">
        <v>0.35</v>
      </c>
      <c r="F18041" s="5">
        <v>767.72799999999995</v>
      </c>
      <c r="G18041" t="s">
        <v>26932</v>
      </c>
    </row>
    <row r="18042" spans="1:7" x14ac:dyDescent="0.25">
      <c r="A18042" t="s">
        <v>59527</v>
      </c>
      <c r="B18042" s="32" t="s">
        <v>34836</v>
      </c>
      <c r="C18042" s="32" t="s">
        <v>34837</v>
      </c>
      <c r="D18042" s="10">
        <v>1771.68</v>
      </c>
      <c r="E18042" s="6">
        <v>0.35</v>
      </c>
      <c r="F18042" s="5">
        <v>1151.5920000000001</v>
      </c>
      <c r="G18042" t="s">
        <v>26932</v>
      </c>
    </row>
    <row r="18043" spans="1:7" x14ac:dyDescent="0.25">
      <c r="A18043" t="s">
        <v>59528</v>
      </c>
      <c r="B18043" s="32" t="s">
        <v>34838</v>
      </c>
      <c r="C18043" s="32" t="s">
        <v>34839</v>
      </c>
      <c r="D18043" s="10">
        <v>649.62</v>
      </c>
      <c r="E18043" s="6">
        <v>0.35</v>
      </c>
      <c r="F18043" s="5">
        <v>422.25300000000004</v>
      </c>
      <c r="G18043" t="s">
        <v>26932</v>
      </c>
    </row>
    <row r="18044" spans="1:7" x14ac:dyDescent="0.25">
      <c r="A18044" t="s">
        <v>59529</v>
      </c>
      <c r="B18044" s="32" t="s">
        <v>34840</v>
      </c>
      <c r="C18044" s="32" t="s">
        <v>34841</v>
      </c>
      <c r="D18044" s="10">
        <v>974.43</v>
      </c>
      <c r="E18044" s="6">
        <v>0.35</v>
      </c>
      <c r="F18044" s="5">
        <v>633.37950000000001</v>
      </c>
      <c r="G18044" t="s">
        <v>26932</v>
      </c>
    </row>
    <row r="18045" spans="1:7" x14ac:dyDescent="0.25">
      <c r="A18045" t="s">
        <v>59530</v>
      </c>
      <c r="B18045" s="32" t="s">
        <v>34842</v>
      </c>
      <c r="C18045" s="32" t="s">
        <v>34843</v>
      </c>
      <c r="D18045" s="10">
        <v>1299.23</v>
      </c>
      <c r="E18045" s="6">
        <v>0.35</v>
      </c>
      <c r="F18045" s="5">
        <v>844.49950000000001</v>
      </c>
      <c r="G18045" t="s">
        <v>26932</v>
      </c>
    </row>
    <row r="18046" spans="1:7" x14ac:dyDescent="0.25">
      <c r="A18046" t="s">
        <v>59531</v>
      </c>
      <c r="B18046" s="32" t="s">
        <v>34844</v>
      </c>
      <c r="C18046" s="32" t="s">
        <v>34845</v>
      </c>
      <c r="D18046" s="10">
        <v>1948.85</v>
      </c>
      <c r="E18046" s="6">
        <v>0.35</v>
      </c>
      <c r="F18046" s="5">
        <v>1266.7525000000001</v>
      </c>
      <c r="G18046" t="s">
        <v>26932</v>
      </c>
    </row>
    <row r="18047" spans="1:7" x14ac:dyDescent="0.25">
      <c r="A18047" t="s">
        <v>59532</v>
      </c>
      <c r="B18047" s="32" t="s">
        <v>34846</v>
      </c>
      <c r="C18047" s="32" t="s">
        <v>34847</v>
      </c>
      <c r="D18047" s="10">
        <v>662.31</v>
      </c>
      <c r="E18047" s="6">
        <v>0.35</v>
      </c>
      <c r="F18047" s="5">
        <v>430.50149999999996</v>
      </c>
      <c r="G18047" t="s">
        <v>26932</v>
      </c>
    </row>
    <row r="18048" spans="1:7" x14ac:dyDescent="0.25">
      <c r="A18048" t="s">
        <v>59533</v>
      </c>
      <c r="B18048" s="32" t="s">
        <v>34848</v>
      </c>
      <c r="C18048" s="32" t="s">
        <v>34849</v>
      </c>
      <c r="D18048" s="10">
        <v>993.47</v>
      </c>
      <c r="E18048" s="6">
        <v>0.35</v>
      </c>
      <c r="F18048" s="5">
        <v>645.75549999999998</v>
      </c>
      <c r="G18048" t="s">
        <v>26932</v>
      </c>
    </row>
    <row r="18049" spans="1:7" x14ac:dyDescent="0.25">
      <c r="A18049" t="s">
        <v>59534</v>
      </c>
      <c r="B18049" s="32" t="s">
        <v>34850</v>
      </c>
      <c r="C18049" s="32" t="s">
        <v>34851</v>
      </c>
      <c r="D18049" s="10">
        <v>2538.86</v>
      </c>
      <c r="E18049" s="6">
        <v>0.35</v>
      </c>
      <c r="F18049" s="5">
        <v>1650.2590000000002</v>
      </c>
      <c r="G18049" t="s">
        <v>26932</v>
      </c>
    </row>
    <row r="18050" spans="1:7" x14ac:dyDescent="0.25">
      <c r="A18050" t="s">
        <v>59535</v>
      </c>
      <c r="B18050" s="32" t="s">
        <v>34852</v>
      </c>
      <c r="C18050" s="32" t="s">
        <v>34853</v>
      </c>
      <c r="D18050" s="10">
        <v>3808.28</v>
      </c>
      <c r="E18050" s="6">
        <v>0.35</v>
      </c>
      <c r="F18050" s="5">
        <v>2475.3820000000001</v>
      </c>
      <c r="G18050" t="s">
        <v>26932</v>
      </c>
    </row>
    <row r="18051" spans="1:7" x14ac:dyDescent="0.25">
      <c r="A18051" t="s">
        <v>59536</v>
      </c>
      <c r="B18051" s="32" t="s">
        <v>34854</v>
      </c>
      <c r="C18051" s="32" t="s">
        <v>34855</v>
      </c>
      <c r="D18051" s="10">
        <v>1324.62</v>
      </c>
      <c r="E18051" s="6">
        <v>0.35</v>
      </c>
      <c r="F18051" s="5">
        <v>861.00299999999993</v>
      </c>
      <c r="G18051" t="s">
        <v>26932</v>
      </c>
    </row>
    <row r="18052" spans="1:7" x14ac:dyDescent="0.25">
      <c r="A18052" t="s">
        <v>59537</v>
      </c>
      <c r="B18052" s="32" t="s">
        <v>34856</v>
      </c>
      <c r="C18052" s="32" t="s">
        <v>34857</v>
      </c>
      <c r="D18052" s="10">
        <v>1986.93</v>
      </c>
      <c r="E18052" s="6">
        <v>0.35</v>
      </c>
      <c r="F18052" s="5">
        <v>1291.5045</v>
      </c>
      <c r="G18052" t="s">
        <v>26932</v>
      </c>
    </row>
    <row r="18053" spans="1:7" x14ac:dyDescent="0.25">
      <c r="A18053" t="s">
        <v>59538</v>
      </c>
      <c r="B18053" s="32" t="s">
        <v>34858</v>
      </c>
      <c r="C18053" s="32" t="s">
        <v>34859</v>
      </c>
      <c r="D18053" s="10">
        <v>2781.7</v>
      </c>
      <c r="E18053" s="6">
        <v>0.35</v>
      </c>
      <c r="F18053" s="5">
        <v>1808.105</v>
      </c>
      <c r="G18053" t="s">
        <v>26932</v>
      </c>
    </row>
    <row r="18054" spans="1:7" x14ac:dyDescent="0.25">
      <c r="A18054" t="s">
        <v>59539</v>
      </c>
      <c r="B18054" s="32" t="s">
        <v>34860</v>
      </c>
      <c r="C18054" s="32" t="s">
        <v>34861</v>
      </c>
      <c r="D18054" s="10">
        <v>717.5</v>
      </c>
      <c r="E18054" s="6">
        <v>0.35</v>
      </c>
      <c r="F18054" s="5">
        <v>466.375</v>
      </c>
      <c r="G18054" t="s">
        <v>26932</v>
      </c>
    </row>
    <row r="18055" spans="1:7" x14ac:dyDescent="0.25">
      <c r="A18055" t="s">
        <v>59540</v>
      </c>
      <c r="B18055" s="32" t="s">
        <v>34862</v>
      </c>
      <c r="C18055" s="32" t="s">
        <v>34863</v>
      </c>
      <c r="D18055" s="10">
        <v>1076.25</v>
      </c>
      <c r="E18055" s="6">
        <v>0.35</v>
      </c>
      <c r="F18055" s="5">
        <v>699.5625</v>
      </c>
      <c r="G18055" t="s">
        <v>26932</v>
      </c>
    </row>
    <row r="18056" spans="1:7" x14ac:dyDescent="0.25">
      <c r="A18056" t="s">
        <v>59541</v>
      </c>
      <c r="B18056" s="32" t="s">
        <v>34864</v>
      </c>
      <c r="C18056" s="32" t="s">
        <v>34865</v>
      </c>
      <c r="D18056" s="10">
        <v>2649.24</v>
      </c>
      <c r="E18056" s="6">
        <v>0.35</v>
      </c>
      <c r="F18056" s="5">
        <v>1722.0059999999999</v>
      </c>
      <c r="G18056" t="s">
        <v>26932</v>
      </c>
    </row>
    <row r="18057" spans="1:7" x14ac:dyDescent="0.25">
      <c r="A18057" t="s">
        <v>59542</v>
      </c>
      <c r="B18057" s="32" t="s">
        <v>34866</v>
      </c>
      <c r="C18057" s="32" t="s">
        <v>34867</v>
      </c>
      <c r="D18057" s="10">
        <v>4029.05</v>
      </c>
      <c r="E18057" s="6">
        <v>0.35</v>
      </c>
      <c r="F18057" s="5">
        <v>2618.8825000000002</v>
      </c>
      <c r="G18057" t="s">
        <v>26932</v>
      </c>
    </row>
    <row r="18058" spans="1:7" x14ac:dyDescent="0.25">
      <c r="A18058" t="s">
        <v>59543</v>
      </c>
      <c r="B18058" s="32" t="s">
        <v>34868</v>
      </c>
      <c r="C18058" s="32" t="s">
        <v>34869</v>
      </c>
      <c r="D18058" s="10">
        <v>1435.01</v>
      </c>
      <c r="E18058" s="6">
        <v>0.35</v>
      </c>
      <c r="F18058" s="5">
        <v>932.75650000000007</v>
      </c>
      <c r="G18058" t="s">
        <v>26932</v>
      </c>
    </row>
    <row r="18059" spans="1:7" x14ac:dyDescent="0.25">
      <c r="A18059" t="s">
        <v>59544</v>
      </c>
      <c r="B18059" s="32" t="s">
        <v>34870</v>
      </c>
      <c r="C18059" s="32" t="s">
        <v>34871</v>
      </c>
      <c r="D18059" s="10">
        <v>2152.5100000000002</v>
      </c>
      <c r="E18059" s="6">
        <v>0.35</v>
      </c>
      <c r="F18059" s="5">
        <v>1399.1315000000002</v>
      </c>
      <c r="G18059" t="s">
        <v>26932</v>
      </c>
    </row>
    <row r="18060" spans="1:7" x14ac:dyDescent="0.25">
      <c r="A18060" t="s">
        <v>59545</v>
      </c>
      <c r="B18060" s="32" t="s">
        <v>34872</v>
      </c>
      <c r="C18060" s="32" t="s">
        <v>34873</v>
      </c>
      <c r="D18060" s="10">
        <v>717.5</v>
      </c>
      <c r="E18060" s="6">
        <v>0.35</v>
      </c>
      <c r="F18060" s="5">
        <v>466.375</v>
      </c>
      <c r="G18060" t="s">
        <v>26932</v>
      </c>
    </row>
    <row r="18061" spans="1:7" x14ac:dyDescent="0.25">
      <c r="A18061" t="s">
        <v>59546</v>
      </c>
      <c r="B18061" s="32" t="s">
        <v>34874</v>
      </c>
      <c r="C18061" s="32" t="s">
        <v>34875</v>
      </c>
      <c r="D18061" s="10">
        <v>1076.25</v>
      </c>
      <c r="E18061" s="6">
        <v>0.35</v>
      </c>
      <c r="F18061" s="5">
        <v>699.5625</v>
      </c>
      <c r="G18061" t="s">
        <v>26932</v>
      </c>
    </row>
    <row r="18062" spans="1:7" x14ac:dyDescent="0.25">
      <c r="A18062" t="s">
        <v>59547</v>
      </c>
      <c r="B18062" s="32" t="s">
        <v>34876</v>
      </c>
      <c r="C18062" s="32" t="s">
        <v>34877</v>
      </c>
      <c r="D18062" s="10">
        <v>2649.24</v>
      </c>
      <c r="E18062" s="6">
        <v>0.35</v>
      </c>
      <c r="F18062" s="5">
        <v>1722.0059999999999</v>
      </c>
      <c r="G18062" t="s">
        <v>26932</v>
      </c>
    </row>
    <row r="18063" spans="1:7" x14ac:dyDescent="0.25">
      <c r="A18063" t="s">
        <v>59548</v>
      </c>
      <c r="B18063" s="32" t="s">
        <v>34878</v>
      </c>
      <c r="C18063" s="32" t="s">
        <v>34879</v>
      </c>
      <c r="D18063" s="10">
        <v>1435.01</v>
      </c>
      <c r="E18063" s="6">
        <v>0.35</v>
      </c>
      <c r="F18063" s="5">
        <v>932.75650000000007</v>
      </c>
      <c r="G18063" t="s">
        <v>26932</v>
      </c>
    </row>
    <row r="18064" spans="1:7" x14ac:dyDescent="0.25">
      <c r="A18064" t="s">
        <v>59549</v>
      </c>
      <c r="B18064" s="32" t="s">
        <v>34880</v>
      </c>
      <c r="C18064" s="32" t="s">
        <v>34881</v>
      </c>
      <c r="D18064" s="10">
        <v>2152.5100000000002</v>
      </c>
      <c r="E18064" s="6">
        <v>0.35</v>
      </c>
      <c r="F18064" s="5">
        <v>1399.1315000000002</v>
      </c>
      <c r="G18064" t="s">
        <v>26932</v>
      </c>
    </row>
    <row r="18065" spans="1:7" x14ac:dyDescent="0.25">
      <c r="A18065" t="s">
        <v>59550</v>
      </c>
      <c r="B18065" s="32" t="s">
        <v>34882</v>
      </c>
      <c r="C18065" s="32" t="s">
        <v>34883</v>
      </c>
      <c r="D18065" s="10">
        <v>3013.51</v>
      </c>
      <c r="E18065" s="6">
        <v>0.35</v>
      </c>
      <c r="F18065" s="5">
        <v>1958.7815000000003</v>
      </c>
      <c r="G18065" t="s">
        <v>26932</v>
      </c>
    </row>
    <row r="18066" spans="1:7" x14ac:dyDescent="0.25">
      <c r="A18066" t="s">
        <v>59551</v>
      </c>
      <c r="B18066" s="32" t="s">
        <v>34884</v>
      </c>
      <c r="C18066" s="32" t="s">
        <v>34885</v>
      </c>
      <c r="D18066" s="10">
        <v>883.08</v>
      </c>
      <c r="E18066" s="6">
        <v>0.35</v>
      </c>
      <c r="F18066" s="5">
        <v>574.00200000000007</v>
      </c>
      <c r="G18066" t="s">
        <v>26932</v>
      </c>
    </row>
    <row r="18067" spans="1:7" x14ac:dyDescent="0.25">
      <c r="A18067" t="s">
        <v>59552</v>
      </c>
      <c r="B18067" s="32" t="s">
        <v>34886</v>
      </c>
      <c r="C18067" s="32" t="s">
        <v>34887</v>
      </c>
      <c r="D18067" s="10">
        <v>1324.62</v>
      </c>
      <c r="E18067" s="6">
        <v>0.35</v>
      </c>
      <c r="F18067" s="5">
        <v>861.00299999999993</v>
      </c>
      <c r="G18067" t="s">
        <v>26932</v>
      </c>
    </row>
    <row r="18068" spans="1:7" x14ac:dyDescent="0.25">
      <c r="A18068" t="s">
        <v>59553</v>
      </c>
      <c r="B18068" s="32" t="s">
        <v>34888</v>
      </c>
      <c r="C18068" s="32" t="s">
        <v>34889</v>
      </c>
      <c r="D18068" s="10">
        <v>3090.78</v>
      </c>
      <c r="E18068" s="6">
        <v>0.35</v>
      </c>
      <c r="F18068" s="5">
        <v>2009.0070000000003</v>
      </c>
      <c r="G18068" t="s">
        <v>26932</v>
      </c>
    </row>
    <row r="18069" spans="1:7" x14ac:dyDescent="0.25">
      <c r="A18069" t="s">
        <v>59554</v>
      </c>
      <c r="B18069" s="32" t="s">
        <v>34890</v>
      </c>
      <c r="C18069" s="32" t="s">
        <v>34891</v>
      </c>
      <c r="D18069" s="10">
        <v>4525.79</v>
      </c>
      <c r="E18069" s="6">
        <v>0.35</v>
      </c>
      <c r="F18069" s="5">
        <v>2941.7635</v>
      </c>
      <c r="G18069" t="s">
        <v>26932</v>
      </c>
    </row>
    <row r="18070" spans="1:7" x14ac:dyDescent="0.25">
      <c r="A18070" t="s">
        <v>59555</v>
      </c>
      <c r="B18070" s="32" t="s">
        <v>34892</v>
      </c>
      <c r="C18070" s="32" t="s">
        <v>34893</v>
      </c>
      <c r="D18070" s="10">
        <v>1766.16</v>
      </c>
      <c r="E18070" s="6">
        <v>0.35</v>
      </c>
      <c r="F18070" s="5">
        <v>1148.0040000000001</v>
      </c>
      <c r="G18070" t="s">
        <v>26932</v>
      </c>
    </row>
    <row r="18071" spans="1:7" x14ac:dyDescent="0.25">
      <c r="A18071" t="s">
        <v>59556</v>
      </c>
      <c r="B18071" s="32" t="s">
        <v>34894</v>
      </c>
      <c r="C18071" s="32" t="s">
        <v>34895</v>
      </c>
      <c r="D18071" s="10">
        <v>2649.24</v>
      </c>
      <c r="E18071" s="6">
        <v>0.35</v>
      </c>
      <c r="F18071" s="5">
        <v>1722.0059999999999</v>
      </c>
      <c r="G18071" t="s">
        <v>26932</v>
      </c>
    </row>
    <row r="18072" spans="1:7" x14ac:dyDescent="0.25">
      <c r="A18072" t="s">
        <v>59557</v>
      </c>
      <c r="B18072" s="32" t="s">
        <v>34896</v>
      </c>
      <c r="C18072" s="32" t="s">
        <v>34897</v>
      </c>
      <c r="D18072" s="10">
        <v>938.27</v>
      </c>
      <c r="E18072" s="6">
        <v>0.35</v>
      </c>
      <c r="F18072" s="5">
        <v>609.87549999999999</v>
      </c>
      <c r="G18072" t="s">
        <v>26932</v>
      </c>
    </row>
    <row r="18073" spans="1:7" x14ac:dyDescent="0.25">
      <c r="A18073" t="s">
        <v>59558</v>
      </c>
      <c r="B18073" s="32" t="s">
        <v>34898</v>
      </c>
      <c r="C18073" s="32" t="s">
        <v>34899</v>
      </c>
      <c r="D18073" s="10">
        <v>1407.41</v>
      </c>
      <c r="E18073" s="6">
        <v>0.35</v>
      </c>
      <c r="F18073" s="5">
        <v>914.81650000000013</v>
      </c>
      <c r="G18073" t="s">
        <v>26932</v>
      </c>
    </row>
    <row r="18074" spans="1:7" x14ac:dyDescent="0.25">
      <c r="A18074" t="s">
        <v>59559</v>
      </c>
      <c r="B18074" s="32" t="s">
        <v>34900</v>
      </c>
      <c r="C18074" s="32" t="s">
        <v>34901</v>
      </c>
      <c r="D18074" s="10">
        <v>3201.17</v>
      </c>
      <c r="E18074" s="6">
        <v>0.35</v>
      </c>
      <c r="F18074" s="5">
        <v>2080.7605000000003</v>
      </c>
      <c r="G18074" t="s">
        <v>26932</v>
      </c>
    </row>
    <row r="18075" spans="1:7" x14ac:dyDescent="0.25">
      <c r="A18075" t="s">
        <v>59560</v>
      </c>
      <c r="B18075" s="32" t="s">
        <v>34902</v>
      </c>
      <c r="C18075" s="32" t="s">
        <v>34903</v>
      </c>
      <c r="D18075" s="10">
        <v>4746.5600000000004</v>
      </c>
      <c r="E18075" s="6">
        <v>0.35</v>
      </c>
      <c r="F18075" s="5">
        <v>3085.2640000000006</v>
      </c>
      <c r="G18075" t="s">
        <v>26932</v>
      </c>
    </row>
    <row r="18076" spans="1:7" x14ac:dyDescent="0.25">
      <c r="A18076" t="s">
        <v>59561</v>
      </c>
      <c r="B18076" s="32" t="s">
        <v>34904</v>
      </c>
      <c r="C18076" s="32" t="s">
        <v>34905</v>
      </c>
      <c r="D18076" s="10">
        <v>1876.55</v>
      </c>
      <c r="E18076" s="6">
        <v>0.35</v>
      </c>
      <c r="F18076" s="5">
        <v>1219.7574999999999</v>
      </c>
      <c r="G18076" t="s">
        <v>26932</v>
      </c>
    </row>
    <row r="18077" spans="1:7" x14ac:dyDescent="0.25">
      <c r="A18077" t="s">
        <v>59562</v>
      </c>
      <c r="B18077" s="32" t="s">
        <v>34906</v>
      </c>
      <c r="C18077" s="32" t="s">
        <v>34907</v>
      </c>
      <c r="D18077" s="10">
        <v>2814.82</v>
      </c>
      <c r="E18077" s="6">
        <v>0.35</v>
      </c>
      <c r="F18077" s="5">
        <v>1829.6330000000003</v>
      </c>
      <c r="G18077" t="s">
        <v>26932</v>
      </c>
    </row>
    <row r="18078" spans="1:7" x14ac:dyDescent="0.25">
      <c r="A18078" t="s">
        <v>59563</v>
      </c>
      <c r="B18078" s="32" t="s">
        <v>34908</v>
      </c>
      <c r="C18078" s="32" t="s">
        <v>34909</v>
      </c>
      <c r="D18078" s="10">
        <v>772.7</v>
      </c>
      <c r="E18078" s="6">
        <v>0.35</v>
      </c>
      <c r="F18078" s="5">
        <v>502.25500000000005</v>
      </c>
      <c r="G18078" t="s">
        <v>26932</v>
      </c>
    </row>
    <row r="18079" spans="1:7" x14ac:dyDescent="0.25">
      <c r="A18079" t="s">
        <v>59564</v>
      </c>
      <c r="B18079" s="32" t="s">
        <v>34910</v>
      </c>
      <c r="C18079" s="32" t="s">
        <v>34911</v>
      </c>
      <c r="D18079" s="10">
        <v>1159.04</v>
      </c>
      <c r="E18079" s="6">
        <v>0.35</v>
      </c>
      <c r="F18079" s="5">
        <v>753.37599999999998</v>
      </c>
      <c r="G18079" t="s">
        <v>26932</v>
      </c>
    </row>
    <row r="18080" spans="1:7" x14ac:dyDescent="0.25">
      <c r="A18080" t="s">
        <v>59565</v>
      </c>
      <c r="B18080" s="32" t="s">
        <v>34912</v>
      </c>
      <c r="C18080" s="32" t="s">
        <v>34913</v>
      </c>
      <c r="D18080" s="10">
        <v>2759.63</v>
      </c>
      <c r="E18080" s="6">
        <v>0.35</v>
      </c>
      <c r="F18080" s="5">
        <v>1793.7595000000001</v>
      </c>
      <c r="G18080" t="s">
        <v>26932</v>
      </c>
    </row>
    <row r="18081" spans="1:7" x14ac:dyDescent="0.25">
      <c r="A18081" t="s">
        <v>59566</v>
      </c>
      <c r="B18081" s="32" t="s">
        <v>34914</v>
      </c>
      <c r="C18081" s="32" t="s">
        <v>34915</v>
      </c>
      <c r="D18081" s="10">
        <v>4194.63</v>
      </c>
      <c r="E18081" s="6">
        <v>0.35</v>
      </c>
      <c r="F18081" s="5">
        <v>2726.5095000000001</v>
      </c>
      <c r="G18081" t="s">
        <v>26932</v>
      </c>
    </row>
    <row r="18082" spans="1:7" x14ac:dyDescent="0.25">
      <c r="A18082" t="s">
        <v>59567</v>
      </c>
      <c r="B18082" s="32" t="s">
        <v>34916</v>
      </c>
      <c r="C18082" s="32" t="s">
        <v>34917</v>
      </c>
      <c r="D18082" s="10">
        <v>1545.39</v>
      </c>
      <c r="E18082" s="6">
        <v>0.35</v>
      </c>
      <c r="F18082" s="5">
        <v>1004.5035000000001</v>
      </c>
      <c r="G18082" t="s">
        <v>26932</v>
      </c>
    </row>
    <row r="18083" spans="1:7" x14ac:dyDescent="0.25">
      <c r="A18083" t="s">
        <v>59568</v>
      </c>
      <c r="B18083" s="32" t="s">
        <v>34918</v>
      </c>
      <c r="C18083" s="32" t="s">
        <v>34919</v>
      </c>
      <c r="D18083" s="10">
        <v>2318.09</v>
      </c>
      <c r="E18083" s="6">
        <v>0.35</v>
      </c>
      <c r="F18083" s="5">
        <v>1506.7585000000001</v>
      </c>
      <c r="G18083" t="s">
        <v>26932</v>
      </c>
    </row>
    <row r="18084" spans="1:7" x14ac:dyDescent="0.25">
      <c r="A18084" t="s">
        <v>59569</v>
      </c>
      <c r="B18084" s="32" t="s">
        <v>34920</v>
      </c>
      <c r="C18084" s="32" t="s">
        <v>34921</v>
      </c>
      <c r="D18084" s="10">
        <v>3256.36</v>
      </c>
      <c r="E18084" s="6">
        <v>0.35</v>
      </c>
      <c r="F18084" s="5">
        <v>2116.634</v>
      </c>
      <c r="G18084" t="s">
        <v>26932</v>
      </c>
    </row>
    <row r="18085" spans="1:7" x14ac:dyDescent="0.25">
      <c r="A18085" t="s">
        <v>59570</v>
      </c>
      <c r="B18085" s="32" t="s">
        <v>34922</v>
      </c>
      <c r="C18085" s="32" t="s">
        <v>34923</v>
      </c>
      <c r="D18085" s="10">
        <v>827.89</v>
      </c>
      <c r="E18085" s="6">
        <v>0.35</v>
      </c>
      <c r="F18085" s="5">
        <v>538.12850000000003</v>
      </c>
      <c r="G18085" t="s">
        <v>26932</v>
      </c>
    </row>
    <row r="18086" spans="1:7" x14ac:dyDescent="0.25">
      <c r="A18086" t="s">
        <v>59571</v>
      </c>
      <c r="B18086" s="32" t="s">
        <v>34924</v>
      </c>
      <c r="C18086" s="32" t="s">
        <v>34925</v>
      </c>
      <c r="D18086" s="10">
        <v>1241.83</v>
      </c>
      <c r="E18086" s="6">
        <v>0.35</v>
      </c>
      <c r="F18086" s="5">
        <v>807.18949999999995</v>
      </c>
      <c r="G18086" t="s">
        <v>26932</v>
      </c>
    </row>
    <row r="18087" spans="1:7" x14ac:dyDescent="0.25">
      <c r="A18087" t="s">
        <v>59572</v>
      </c>
      <c r="B18087" s="32" t="s">
        <v>34926</v>
      </c>
      <c r="C18087" s="32" t="s">
        <v>34927</v>
      </c>
      <c r="D18087" s="10">
        <v>2870.01</v>
      </c>
      <c r="E18087" s="6">
        <v>0.35</v>
      </c>
      <c r="F18087" s="5">
        <v>1865.5065000000002</v>
      </c>
      <c r="G18087" t="s">
        <v>26932</v>
      </c>
    </row>
    <row r="18088" spans="1:7" x14ac:dyDescent="0.25">
      <c r="A18088" t="s">
        <v>59573</v>
      </c>
      <c r="B18088" s="32" t="s">
        <v>34928</v>
      </c>
      <c r="C18088" s="32" t="s">
        <v>34929</v>
      </c>
      <c r="D18088" s="10">
        <v>4415.3999999999996</v>
      </c>
      <c r="E18088" s="6">
        <v>0.35</v>
      </c>
      <c r="F18088" s="5">
        <v>2870.0099999999998</v>
      </c>
      <c r="G18088" t="s">
        <v>26932</v>
      </c>
    </row>
    <row r="18089" spans="1:7" x14ac:dyDescent="0.25">
      <c r="A18089" t="s">
        <v>59574</v>
      </c>
      <c r="B18089" s="32" t="s">
        <v>34930</v>
      </c>
      <c r="C18089" s="32" t="s">
        <v>34931</v>
      </c>
      <c r="D18089" s="10">
        <v>1655.78</v>
      </c>
      <c r="E18089" s="6">
        <v>0.35</v>
      </c>
      <c r="F18089" s="5">
        <v>1076.2570000000001</v>
      </c>
      <c r="G18089" t="s">
        <v>26932</v>
      </c>
    </row>
    <row r="18090" spans="1:7" x14ac:dyDescent="0.25">
      <c r="A18090" t="s">
        <v>59575</v>
      </c>
      <c r="B18090" s="32" t="s">
        <v>34932</v>
      </c>
      <c r="C18090" s="32" t="s">
        <v>34933</v>
      </c>
      <c r="D18090" s="10">
        <v>2483.66</v>
      </c>
      <c r="E18090" s="6">
        <v>0.35</v>
      </c>
      <c r="F18090" s="5">
        <v>1614.3789999999999</v>
      </c>
      <c r="G18090" t="s">
        <v>26932</v>
      </c>
    </row>
    <row r="18091" spans="1:7" x14ac:dyDescent="0.25">
      <c r="A18091" t="s">
        <v>59576</v>
      </c>
      <c r="B18091" s="32" t="s">
        <v>34934</v>
      </c>
      <c r="C18091" s="32" t="s">
        <v>34935</v>
      </c>
      <c r="D18091" s="10">
        <v>1159.04</v>
      </c>
      <c r="E18091" s="6">
        <v>0.35</v>
      </c>
      <c r="F18091" s="5">
        <v>753.37599999999998</v>
      </c>
      <c r="G18091" t="s">
        <v>26932</v>
      </c>
    </row>
    <row r="18092" spans="1:7" x14ac:dyDescent="0.25">
      <c r="A18092" t="s">
        <v>59577</v>
      </c>
      <c r="B18092" s="32" t="s">
        <v>34936</v>
      </c>
      <c r="C18092" s="32" t="s">
        <v>34937</v>
      </c>
      <c r="D18092" s="10">
        <v>1738.56</v>
      </c>
      <c r="E18092" s="6">
        <v>0.35</v>
      </c>
      <c r="F18092" s="5">
        <v>1130.0640000000001</v>
      </c>
      <c r="G18092" t="s">
        <v>26932</v>
      </c>
    </row>
    <row r="18093" spans="1:7" x14ac:dyDescent="0.25">
      <c r="A18093" t="s">
        <v>59578</v>
      </c>
      <c r="B18093" s="32" t="s">
        <v>34938</v>
      </c>
      <c r="C18093" s="32" t="s">
        <v>34939</v>
      </c>
      <c r="D18093" s="10">
        <v>3753.09</v>
      </c>
      <c r="E18093" s="6">
        <v>0.35</v>
      </c>
      <c r="F18093" s="5">
        <v>2439.5085000000004</v>
      </c>
      <c r="G18093" t="s">
        <v>26932</v>
      </c>
    </row>
    <row r="18094" spans="1:7" x14ac:dyDescent="0.25">
      <c r="A18094" t="s">
        <v>59579</v>
      </c>
      <c r="B18094" s="32" t="s">
        <v>34940</v>
      </c>
      <c r="C18094" s="32" t="s">
        <v>34941</v>
      </c>
      <c r="D18094" s="10">
        <v>5519.25</v>
      </c>
      <c r="E18094" s="6">
        <v>0.35</v>
      </c>
      <c r="F18094" s="5">
        <v>3587.5125000000003</v>
      </c>
      <c r="G18094" t="s">
        <v>26932</v>
      </c>
    </row>
    <row r="18095" spans="1:7" x14ac:dyDescent="0.25">
      <c r="A18095" t="s">
        <v>59580</v>
      </c>
      <c r="B18095" s="32" t="s">
        <v>34942</v>
      </c>
      <c r="C18095" s="32" t="s">
        <v>34943</v>
      </c>
      <c r="D18095" s="10">
        <v>2318.09</v>
      </c>
      <c r="E18095" s="6">
        <v>0.35</v>
      </c>
      <c r="F18095" s="5">
        <v>1506.7585000000001</v>
      </c>
      <c r="G18095" t="s">
        <v>26932</v>
      </c>
    </row>
    <row r="18096" spans="1:7" x14ac:dyDescent="0.25">
      <c r="A18096" t="s">
        <v>59581</v>
      </c>
      <c r="B18096" s="32" t="s">
        <v>34944</v>
      </c>
      <c r="C18096" s="32" t="s">
        <v>34945</v>
      </c>
      <c r="D18096" s="10">
        <v>3477.13</v>
      </c>
      <c r="E18096" s="6">
        <v>0.35</v>
      </c>
      <c r="F18096" s="5">
        <v>2260.1345000000001</v>
      </c>
      <c r="G18096" t="s">
        <v>26932</v>
      </c>
    </row>
    <row r="18097" spans="1:7" x14ac:dyDescent="0.25">
      <c r="A18097" t="s">
        <v>59582</v>
      </c>
      <c r="B18097" s="32" t="s">
        <v>34946</v>
      </c>
      <c r="C18097" s="32" t="s">
        <v>34947</v>
      </c>
      <c r="D18097" s="10">
        <v>827.89</v>
      </c>
      <c r="E18097" s="6">
        <v>0.35</v>
      </c>
      <c r="F18097" s="5">
        <v>538.12850000000003</v>
      </c>
      <c r="G18097" t="s">
        <v>26932</v>
      </c>
    </row>
    <row r="18098" spans="1:7" x14ac:dyDescent="0.25">
      <c r="A18098" t="s">
        <v>59583</v>
      </c>
      <c r="B18098" s="32" t="s">
        <v>34948</v>
      </c>
      <c r="C18098" s="32" t="s">
        <v>34949</v>
      </c>
      <c r="D18098" s="10">
        <v>1241.83</v>
      </c>
      <c r="E18098" s="6">
        <v>0.35</v>
      </c>
      <c r="F18098" s="5">
        <v>807.18949999999995</v>
      </c>
      <c r="G18098" t="s">
        <v>26932</v>
      </c>
    </row>
    <row r="18099" spans="1:7" x14ac:dyDescent="0.25">
      <c r="A18099" t="s">
        <v>59584</v>
      </c>
      <c r="B18099" s="32" t="s">
        <v>34950</v>
      </c>
      <c r="C18099" s="32" t="s">
        <v>34951</v>
      </c>
      <c r="D18099" s="10">
        <v>2870.01</v>
      </c>
      <c r="E18099" s="6">
        <v>0.35</v>
      </c>
      <c r="F18099" s="5">
        <v>1865.5065000000002</v>
      </c>
      <c r="G18099" t="s">
        <v>26932</v>
      </c>
    </row>
    <row r="18100" spans="1:7" x14ac:dyDescent="0.25">
      <c r="A18100" t="s">
        <v>59585</v>
      </c>
      <c r="B18100" s="32" t="s">
        <v>34952</v>
      </c>
      <c r="C18100" s="32" t="s">
        <v>34953</v>
      </c>
      <c r="D18100" s="10">
        <v>4415.3999999999996</v>
      </c>
      <c r="E18100" s="6">
        <v>0.35</v>
      </c>
      <c r="F18100" s="5">
        <v>2870.0099999999998</v>
      </c>
      <c r="G18100" t="s">
        <v>26932</v>
      </c>
    </row>
    <row r="18101" spans="1:7" x14ac:dyDescent="0.25">
      <c r="A18101" t="s">
        <v>59586</v>
      </c>
      <c r="B18101" s="32" t="s">
        <v>34954</v>
      </c>
      <c r="C18101" s="32" t="s">
        <v>34955</v>
      </c>
      <c r="D18101" s="10">
        <v>1655.78</v>
      </c>
      <c r="E18101" s="6">
        <v>0.35</v>
      </c>
      <c r="F18101" s="5">
        <v>1076.2570000000001</v>
      </c>
      <c r="G18101" t="s">
        <v>26932</v>
      </c>
    </row>
    <row r="18102" spans="1:7" x14ac:dyDescent="0.25">
      <c r="A18102" t="s">
        <v>59587</v>
      </c>
      <c r="B18102" s="32" t="s">
        <v>34956</v>
      </c>
      <c r="C18102" s="32" t="s">
        <v>34957</v>
      </c>
      <c r="D18102" s="10">
        <v>2483.66</v>
      </c>
      <c r="E18102" s="6">
        <v>0.35</v>
      </c>
      <c r="F18102" s="5">
        <v>1614.3789999999999</v>
      </c>
      <c r="G18102" t="s">
        <v>26932</v>
      </c>
    </row>
    <row r="18103" spans="1:7" x14ac:dyDescent="0.25">
      <c r="A18103" t="s">
        <v>59588</v>
      </c>
      <c r="B18103" s="32" t="s">
        <v>34958</v>
      </c>
      <c r="C18103" s="32" t="s">
        <v>34959</v>
      </c>
      <c r="D18103" s="10">
        <v>993.47</v>
      </c>
      <c r="E18103" s="6">
        <v>0.35</v>
      </c>
      <c r="F18103" s="5">
        <v>645.75549999999998</v>
      </c>
      <c r="G18103" t="s">
        <v>26932</v>
      </c>
    </row>
    <row r="18104" spans="1:7" x14ac:dyDescent="0.25">
      <c r="A18104" t="s">
        <v>59589</v>
      </c>
      <c r="B18104" s="32" t="s">
        <v>34960</v>
      </c>
      <c r="C18104" s="32" t="s">
        <v>34961</v>
      </c>
      <c r="D18104" s="10">
        <v>1490.2</v>
      </c>
      <c r="E18104" s="6">
        <v>0.35</v>
      </c>
      <c r="F18104" s="5">
        <v>968.63000000000011</v>
      </c>
      <c r="G18104" t="s">
        <v>26932</v>
      </c>
    </row>
    <row r="18105" spans="1:7" x14ac:dyDescent="0.25">
      <c r="A18105" t="s">
        <v>59590</v>
      </c>
      <c r="B18105" s="32" t="s">
        <v>34962</v>
      </c>
      <c r="C18105" s="32" t="s">
        <v>34963</v>
      </c>
      <c r="D18105" s="10">
        <v>3311.55</v>
      </c>
      <c r="E18105" s="6">
        <v>0.35</v>
      </c>
      <c r="F18105" s="5">
        <v>2152.5075000000002</v>
      </c>
      <c r="G18105" t="s">
        <v>26932</v>
      </c>
    </row>
    <row r="18106" spans="1:7" x14ac:dyDescent="0.25">
      <c r="A18106" t="s">
        <v>59591</v>
      </c>
      <c r="B18106" s="32" t="s">
        <v>34964</v>
      </c>
      <c r="C18106" s="32" t="s">
        <v>34965</v>
      </c>
      <c r="D18106" s="10">
        <v>4967.33</v>
      </c>
      <c r="E18106" s="6">
        <v>0.35</v>
      </c>
      <c r="F18106" s="5">
        <v>3228.7645000000002</v>
      </c>
      <c r="G18106" t="s">
        <v>26932</v>
      </c>
    </row>
    <row r="18107" spans="1:7" x14ac:dyDescent="0.25">
      <c r="A18107" t="s">
        <v>59592</v>
      </c>
      <c r="B18107" s="32" t="s">
        <v>34966</v>
      </c>
      <c r="C18107" s="32" t="s">
        <v>34967</v>
      </c>
      <c r="D18107" s="10">
        <v>1986.93</v>
      </c>
      <c r="E18107" s="6">
        <v>0.35</v>
      </c>
      <c r="F18107" s="5">
        <v>1291.5045</v>
      </c>
      <c r="G18107" t="s">
        <v>26932</v>
      </c>
    </row>
    <row r="18108" spans="1:7" x14ac:dyDescent="0.25">
      <c r="A18108" t="s">
        <v>59593</v>
      </c>
      <c r="B18108" s="32" t="s">
        <v>34968</v>
      </c>
      <c r="C18108" s="32" t="s">
        <v>34969</v>
      </c>
      <c r="D18108" s="10">
        <v>2980.4</v>
      </c>
      <c r="E18108" s="6">
        <v>0.35</v>
      </c>
      <c r="F18108" s="5">
        <v>1937.2600000000002</v>
      </c>
      <c r="G18108" t="s">
        <v>26932</v>
      </c>
    </row>
    <row r="18109" spans="1:7" x14ac:dyDescent="0.25">
      <c r="A18109" t="s">
        <v>59594</v>
      </c>
      <c r="B18109" s="32" t="s">
        <v>34970</v>
      </c>
      <c r="C18109" s="32" t="s">
        <v>34971</v>
      </c>
      <c r="D18109" s="10">
        <v>2207.6999999999998</v>
      </c>
      <c r="E18109" s="6">
        <v>0.35</v>
      </c>
      <c r="F18109" s="5">
        <v>1435.0049999999999</v>
      </c>
      <c r="G18109" t="s">
        <v>26932</v>
      </c>
    </row>
    <row r="18110" spans="1:7" x14ac:dyDescent="0.25">
      <c r="A18110" t="s">
        <v>59595</v>
      </c>
      <c r="B18110" s="32" t="s">
        <v>34972</v>
      </c>
      <c r="C18110" s="32" t="s">
        <v>34973</v>
      </c>
      <c r="D18110" s="10">
        <v>3311.55</v>
      </c>
      <c r="E18110" s="6">
        <v>0.35</v>
      </c>
      <c r="F18110" s="5">
        <v>2152.5075000000002</v>
      </c>
      <c r="G18110" t="s">
        <v>26932</v>
      </c>
    </row>
    <row r="18111" spans="1:7" x14ac:dyDescent="0.25">
      <c r="A18111" t="s">
        <v>59596</v>
      </c>
      <c r="B18111" s="32" t="s">
        <v>34974</v>
      </c>
      <c r="C18111" s="32" t="s">
        <v>34975</v>
      </c>
      <c r="D18111" s="10">
        <v>7616.57</v>
      </c>
      <c r="E18111" s="6">
        <v>0.35</v>
      </c>
      <c r="F18111" s="5">
        <v>4950.7704999999996</v>
      </c>
      <c r="G18111" t="s">
        <v>26932</v>
      </c>
    </row>
    <row r="18112" spans="1:7" x14ac:dyDescent="0.25">
      <c r="A18112" t="s">
        <v>59597</v>
      </c>
      <c r="B18112" s="32" t="s">
        <v>34976</v>
      </c>
      <c r="C18112" s="32" t="s">
        <v>34977</v>
      </c>
      <c r="D18112" s="10">
        <v>4415.3999999999996</v>
      </c>
      <c r="E18112" s="6">
        <v>0.35</v>
      </c>
      <c r="F18112" s="5">
        <v>2870.0099999999998</v>
      </c>
      <c r="G18112" t="s">
        <v>26932</v>
      </c>
    </row>
    <row r="18113" spans="1:7" x14ac:dyDescent="0.25">
      <c r="A18113" t="s">
        <v>59598</v>
      </c>
      <c r="B18113" s="32" t="s">
        <v>34978</v>
      </c>
      <c r="C18113" s="32" t="s">
        <v>34979</v>
      </c>
      <c r="D18113" s="10">
        <v>2362.2399999999998</v>
      </c>
      <c r="E18113" s="6">
        <v>0.35</v>
      </c>
      <c r="F18113" s="5">
        <v>1535.4559999999999</v>
      </c>
      <c r="G18113" t="s">
        <v>26932</v>
      </c>
    </row>
    <row r="18114" spans="1:7" x14ac:dyDescent="0.25">
      <c r="A18114" t="s">
        <v>59599</v>
      </c>
      <c r="B18114" s="32" t="s">
        <v>34980</v>
      </c>
      <c r="C18114" s="32" t="s">
        <v>34981</v>
      </c>
      <c r="D18114" s="10">
        <v>3543.36</v>
      </c>
      <c r="E18114" s="6">
        <v>0.35</v>
      </c>
      <c r="F18114" s="5">
        <v>2303.1840000000002</v>
      </c>
      <c r="G18114" t="s">
        <v>26932</v>
      </c>
    </row>
    <row r="18115" spans="1:7" x14ac:dyDescent="0.25">
      <c r="A18115" t="s">
        <v>59600</v>
      </c>
      <c r="B18115" s="32" t="s">
        <v>34982</v>
      </c>
      <c r="C18115" s="32" t="s">
        <v>34983</v>
      </c>
      <c r="D18115" s="10">
        <v>4724.4799999999996</v>
      </c>
      <c r="E18115" s="6">
        <v>0.35</v>
      </c>
      <c r="F18115" s="5">
        <v>3070.9119999999998</v>
      </c>
      <c r="G18115" t="s">
        <v>26932</v>
      </c>
    </row>
    <row r="18116" spans="1:7" x14ac:dyDescent="0.25">
      <c r="A18116" t="s">
        <v>59601</v>
      </c>
      <c r="B18116" s="32" t="s">
        <v>34984</v>
      </c>
      <c r="C18116" s="32" t="s">
        <v>34985</v>
      </c>
      <c r="D18116" s="10">
        <v>7086.72</v>
      </c>
      <c r="E18116" s="6">
        <v>0.35</v>
      </c>
      <c r="F18116" s="5">
        <v>4606.3680000000004</v>
      </c>
      <c r="G18116" t="s">
        <v>26932</v>
      </c>
    </row>
    <row r="18117" spans="1:7" x14ac:dyDescent="0.25">
      <c r="A18117" t="s">
        <v>59602</v>
      </c>
      <c r="B18117" s="32" t="s">
        <v>34986</v>
      </c>
      <c r="C18117" s="32" t="s">
        <v>34987</v>
      </c>
      <c r="D18117" s="10">
        <v>9921.4</v>
      </c>
      <c r="E18117" s="6">
        <v>0.35</v>
      </c>
      <c r="F18117" s="5">
        <v>6448.91</v>
      </c>
      <c r="G18117" t="s">
        <v>26932</v>
      </c>
    </row>
    <row r="18118" spans="1:7" x14ac:dyDescent="0.25">
      <c r="A18118" t="s">
        <v>59603</v>
      </c>
      <c r="B18118" s="32" t="s">
        <v>34988</v>
      </c>
      <c r="C18118" s="32" t="s">
        <v>34989</v>
      </c>
      <c r="D18118" s="10">
        <v>2207.6999999999998</v>
      </c>
      <c r="E18118" s="6">
        <v>0.35</v>
      </c>
      <c r="F18118" s="5">
        <v>1435.0049999999999</v>
      </c>
      <c r="G18118" t="s">
        <v>26932</v>
      </c>
    </row>
    <row r="18119" spans="1:7" x14ac:dyDescent="0.25">
      <c r="A18119" t="s">
        <v>59604</v>
      </c>
      <c r="B18119" s="32" t="s">
        <v>34990</v>
      </c>
      <c r="C18119" s="32" t="s">
        <v>34991</v>
      </c>
      <c r="D18119" s="10">
        <v>3311.55</v>
      </c>
      <c r="E18119" s="6">
        <v>0.35</v>
      </c>
      <c r="F18119" s="5">
        <v>2152.5075000000002</v>
      </c>
      <c r="G18119" t="s">
        <v>26932</v>
      </c>
    </row>
    <row r="18120" spans="1:7" x14ac:dyDescent="0.25">
      <c r="A18120" t="s">
        <v>59605</v>
      </c>
      <c r="B18120" s="32" t="s">
        <v>34992</v>
      </c>
      <c r="C18120" s="32" t="s">
        <v>34993</v>
      </c>
      <c r="D18120" s="10">
        <v>7616.57</v>
      </c>
      <c r="E18120" s="6">
        <v>0.35</v>
      </c>
      <c r="F18120" s="5">
        <v>4950.7704999999996</v>
      </c>
      <c r="G18120" t="s">
        <v>26932</v>
      </c>
    </row>
    <row r="18121" spans="1:7" x14ac:dyDescent="0.25">
      <c r="A18121" t="s">
        <v>59606</v>
      </c>
      <c r="B18121" s="32" t="s">
        <v>34994</v>
      </c>
      <c r="C18121" s="32" t="s">
        <v>34995</v>
      </c>
      <c r="D18121" s="10">
        <v>11424.85</v>
      </c>
      <c r="E18121" s="6">
        <v>0.35</v>
      </c>
      <c r="F18121" s="5">
        <v>7426.1525000000001</v>
      </c>
      <c r="G18121" t="s">
        <v>26932</v>
      </c>
    </row>
    <row r="18122" spans="1:7" x14ac:dyDescent="0.25">
      <c r="A18122" t="s">
        <v>59607</v>
      </c>
      <c r="B18122" s="32" t="s">
        <v>34996</v>
      </c>
      <c r="C18122" s="32" t="s">
        <v>34997</v>
      </c>
      <c r="D18122" s="10">
        <v>4415.3999999999996</v>
      </c>
      <c r="E18122" s="6">
        <v>0.35</v>
      </c>
      <c r="F18122" s="5">
        <v>2870.0099999999998</v>
      </c>
      <c r="G18122" t="s">
        <v>26932</v>
      </c>
    </row>
    <row r="18123" spans="1:7" x14ac:dyDescent="0.25">
      <c r="A18123" t="s">
        <v>59608</v>
      </c>
      <c r="B18123" s="32" t="s">
        <v>34998</v>
      </c>
      <c r="C18123" s="32" t="s">
        <v>34999</v>
      </c>
      <c r="D18123" s="10">
        <v>6623.1</v>
      </c>
      <c r="E18123" s="6">
        <v>0.35</v>
      </c>
      <c r="F18123" s="5">
        <v>4305.0150000000003</v>
      </c>
      <c r="G18123" t="s">
        <v>26932</v>
      </c>
    </row>
    <row r="18124" spans="1:7" x14ac:dyDescent="0.25">
      <c r="A18124" t="s">
        <v>59609</v>
      </c>
      <c r="B18124" s="32" t="s">
        <v>35000</v>
      </c>
      <c r="C18124" s="32" t="s">
        <v>35001</v>
      </c>
      <c r="D18124" s="10">
        <v>9272.34</v>
      </c>
      <c r="E18124" s="6">
        <v>0.35</v>
      </c>
      <c r="F18124" s="5">
        <v>6027.0210000000006</v>
      </c>
      <c r="G18124" t="s">
        <v>26932</v>
      </c>
    </row>
    <row r="18125" spans="1:7" x14ac:dyDescent="0.25">
      <c r="A18125" t="s">
        <v>59610</v>
      </c>
      <c r="B18125" s="32" t="s">
        <v>35002</v>
      </c>
      <c r="C18125" s="32" t="s">
        <v>35003</v>
      </c>
      <c r="D18125" s="10">
        <v>2759.63</v>
      </c>
      <c r="E18125" s="6">
        <v>0.35</v>
      </c>
      <c r="F18125" s="5">
        <v>1793.7595000000001</v>
      </c>
      <c r="G18125" t="s">
        <v>26932</v>
      </c>
    </row>
    <row r="18126" spans="1:7" x14ac:dyDescent="0.25">
      <c r="A18126" t="s">
        <v>59611</v>
      </c>
      <c r="B18126" s="32" t="s">
        <v>35004</v>
      </c>
      <c r="C18126" s="32" t="s">
        <v>35005</v>
      </c>
      <c r="D18126" s="10">
        <v>4139.4399999999996</v>
      </c>
      <c r="E18126" s="6">
        <v>0.35</v>
      </c>
      <c r="F18126" s="5">
        <v>2690.636</v>
      </c>
      <c r="G18126" t="s">
        <v>26932</v>
      </c>
    </row>
    <row r="18127" spans="1:7" x14ac:dyDescent="0.25">
      <c r="A18127" t="s">
        <v>59612</v>
      </c>
      <c r="B18127" s="32" t="s">
        <v>35006</v>
      </c>
      <c r="C18127" s="32" t="s">
        <v>35007</v>
      </c>
      <c r="D18127" s="10">
        <v>8278.8799999999992</v>
      </c>
      <c r="E18127" s="6">
        <v>0.35</v>
      </c>
      <c r="F18127" s="5">
        <v>5381.2719999999999</v>
      </c>
      <c r="G18127" t="s">
        <v>26932</v>
      </c>
    </row>
    <row r="18128" spans="1:7" x14ac:dyDescent="0.25">
      <c r="A18128" t="s">
        <v>59613</v>
      </c>
      <c r="B18128" s="32" t="s">
        <v>35008</v>
      </c>
      <c r="C18128" s="32" t="s">
        <v>35009</v>
      </c>
      <c r="D18128" s="10">
        <v>11590.43</v>
      </c>
      <c r="E18128" s="6">
        <v>0.35</v>
      </c>
      <c r="F18128" s="5">
        <v>7533.7795000000006</v>
      </c>
      <c r="G18128" t="s">
        <v>26932</v>
      </c>
    </row>
    <row r="18129" spans="1:7" x14ac:dyDescent="0.25">
      <c r="A18129" t="s">
        <v>59614</v>
      </c>
      <c r="B18129" s="32" t="s">
        <v>35010</v>
      </c>
      <c r="C18129" s="32" t="s">
        <v>35011</v>
      </c>
      <c r="D18129" s="10">
        <v>4724.4799999999996</v>
      </c>
      <c r="E18129" s="6">
        <v>0.35</v>
      </c>
      <c r="F18129" s="5">
        <v>3070.9119999999998</v>
      </c>
      <c r="G18129" t="s">
        <v>26932</v>
      </c>
    </row>
    <row r="18130" spans="1:7" x14ac:dyDescent="0.25">
      <c r="A18130" t="s">
        <v>59615</v>
      </c>
      <c r="B18130" s="32" t="s">
        <v>35012</v>
      </c>
      <c r="C18130" s="32" t="s">
        <v>35013</v>
      </c>
      <c r="D18130" s="10">
        <v>7086.72</v>
      </c>
      <c r="E18130" s="6">
        <v>0.35</v>
      </c>
      <c r="F18130" s="5">
        <v>4606.3680000000004</v>
      </c>
      <c r="G18130" t="s">
        <v>26932</v>
      </c>
    </row>
    <row r="18131" spans="1:7" x14ac:dyDescent="0.25">
      <c r="A18131" t="s">
        <v>59616</v>
      </c>
      <c r="B18131" s="32" t="s">
        <v>35014</v>
      </c>
      <c r="C18131" s="32" t="s">
        <v>35015</v>
      </c>
      <c r="D18131" s="10">
        <v>9448.9599999999991</v>
      </c>
      <c r="E18131" s="6">
        <v>0.35</v>
      </c>
      <c r="F18131" s="5">
        <v>6141.8239999999996</v>
      </c>
      <c r="G18131" t="s">
        <v>26932</v>
      </c>
    </row>
    <row r="18132" spans="1:7" x14ac:dyDescent="0.25">
      <c r="A18132" t="s">
        <v>59617</v>
      </c>
      <c r="B18132" s="32" t="s">
        <v>35016</v>
      </c>
      <c r="C18132" s="32" t="s">
        <v>35017</v>
      </c>
      <c r="D18132" s="10">
        <v>14173.43</v>
      </c>
      <c r="E18132" s="6">
        <v>0.35</v>
      </c>
      <c r="F18132" s="5">
        <v>9212.7295000000013</v>
      </c>
      <c r="G18132" t="s">
        <v>26932</v>
      </c>
    </row>
    <row r="18133" spans="1:7" x14ac:dyDescent="0.25">
      <c r="A18133" t="s">
        <v>59618</v>
      </c>
      <c r="B18133" s="32" t="s">
        <v>35018</v>
      </c>
      <c r="C18133" s="32" t="s">
        <v>35019</v>
      </c>
      <c r="D18133" s="10">
        <v>5519.25</v>
      </c>
      <c r="E18133" s="6">
        <v>0.35</v>
      </c>
      <c r="F18133" s="5">
        <v>3587.5125000000003</v>
      </c>
      <c r="G18133" t="s">
        <v>26932</v>
      </c>
    </row>
    <row r="18134" spans="1:7" x14ac:dyDescent="0.25">
      <c r="A18134" t="s">
        <v>59619</v>
      </c>
      <c r="B18134" s="32" t="s">
        <v>35020</v>
      </c>
      <c r="C18134" s="32" t="s">
        <v>35021</v>
      </c>
      <c r="D18134" s="10">
        <v>8278.8799999999992</v>
      </c>
      <c r="E18134" s="6">
        <v>0.35</v>
      </c>
      <c r="F18134" s="5">
        <v>5381.2719999999999</v>
      </c>
      <c r="G18134" t="s">
        <v>26932</v>
      </c>
    </row>
    <row r="18135" spans="1:7" x14ac:dyDescent="0.25">
      <c r="A18135" t="s">
        <v>59620</v>
      </c>
      <c r="B18135" s="32" t="s">
        <v>34748</v>
      </c>
      <c r="C18135" s="32" t="s">
        <v>34749</v>
      </c>
      <c r="D18135" s="10">
        <v>80.28</v>
      </c>
      <c r="E18135" s="6">
        <v>0.35</v>
      </c>
      <c r="F18135" s="5">
        <v>52.182000000000002</v>
      </c>
      <c r="G18135" t="s">
        <v>26932</v>
      </c>
    </row>
    <row r="18136" spans="1:7" x14ac:dyDescent="0.25">
      <c r="A18136" t="s">
        <v>59621</v>
      </c>
      <c r="B18136" s="32" t="s">
        <v>34750</v>
      </c>
      <c r="C18136" s="32" t="s">
        <v>34751</v>
      </c>
      <c r="D18136" s="10">
        <v>120.42</v>
      </c>
      <c r="E18136" s="6">
        <v>0.35</v>
      </c>
      <c r="F18136" s="5">
        <v>78.27300000000001</v>
      </c>
      <c r="G18136" t="s">
        <v>26932</v>
      </c>
    </row>
    <row r="18137" spans="1:7" x14ac:dyDescent="0.25">
      <c r="A18137" t="s">
        <v>59622</v>
      </c>
      <c r="B18137" s="32" t="s">
        <v>34752</v>
      </c>
      <c r="C18137" s="32" t="s">
        <v>34753</v>
      </c>
      <c r="D18137" s="10">
        <v>168.59</v>
      </c>
      <c r="E18137" s="6">
        <v>0.35</v>
      </c>
      <c r="F18137" s="5">
        <v>109.5835</v>
      </c>
      <c r="G18137" t="s">
        <v>26932</v>
      </c>
    </row>
    <row r="18138" spans="1:7" x14ac:dyDescent="0.25">
      <c r="A18138" t="s">
        <v>59623</v>
      </c>
      <c r="B18138" s="32" t="s">
        <v>35022</v>
      </c>
      <c r="C18138" s="32" t="s">
        <v>35023</v>
      </c>
      <c r="D18138" s="10">
        <v>5519.25</v>
      </c>
      <c r="E18138" s="6">
        <v>0.35</v>
      </c>
      <c r="F18138" s="5">
        <v>3587.5125000000003</v>
      </c>
      <c r="G18138" t="s">
        <v>26932</v>
      </c>
    </row>
    <row r="18139" spans="1:7" x14ac:dyDescent="0.25">
      <c r="A18139" t="s">
        <v>59624</v>
      </c>
      <c r="B18139" s="32" t="s">
        <v>35024</v>
      </c>
      <c r="C18139" s="32" t="s">
        <v>35025</v>
      </c>
      <c r="D18139" s="10">
        <v>8278.8799999999992</v>
      </c>
      <c r="E18139" s="6">
        <v>0.35</v>
      </c>
      <c r="F18139" s="5">
        <v>5381.2719999999999</v>
      </c>
      <c r="G18139" t="s">
        <v>26932</v>
      </c>
    </row>
    <row r="18140" spans="1:7" x14ac:dyDescent="0.25">
      <c r="A18140" t="s">
        <v>59625</v>
      </c>
      <c r="B18140" s="32" t="s">
        <v>35026</v>
      </c>
      <c r="C18140" s="32" t="s">
        <v>35027</v>
      </c>
      <c r="D18140" s="10">
        <v>11038.5</v>
      </c>
      <c r="E18140" s="6">
        <v>0.35</v>
      </c>
      <c r="F18140" s="5">
        <v>7175.0250000000005</v>
      </c>
      <c r="G18140" t="s">
        <v>26932</v>
      </c>
    </row>
    <row r="18141" spans="1:7" x14ac:dyDescent="0.25">
      <c r="A18141" t="s">
        <v>59626</v>
      </c>
      <c r="B18141" s="32" t="s">
        <v>35028</v>
      </c>
      <c r="C18141" s="32" t="s">
        <v>35029</v>
      </c>
      <c r="D18141" s="10">
        <v>16557.75</v>
      </c>
      <c r="E18141" s="6">
        <v>0.35</v>
      </c>
      <c r="F18141" s="5">
        <v>10762.5375</v>
      </c>
      <c r="G18141" t="s">
        <v>26932</v>
      </c>
    </row>
    <row r="18142" spans="1:7" x14ac:dyDescent="0.25">
      <c r="A18142" t="s">
        <v>59627</v>
      </c>
      <c r="B18142" s="32" t="s">
        <v>35030</v>
      </c>
      <c r="C18142" s="32" t="s">
        <v>35031</v>
      </c>
      <c r="D18142" s="10">
        <v>5519.25</v>
      </c>
      <c r="E18142" s="6">
        <v>0.35</v>
      </c>
      <c r="F18142" s="5">
        <v>3587.5125000000003</v>
      </c>
      <c r="G18142" t="s">
        <v>26932</v>
      </c>
    </row>
    <row r="18143" spans="1:7" x14ac:dyDescent="0.25">
      <c r="A18143" t="s">
        <v>59628</v>
      </c>
      <c r="B18143" s="32" t="s">
        <v>35032</v>
      </c>
      <c r="C18143" s="32" t="s">
        <v>35033</v>
      </c>
      <c r="D18143" s="10">
        <v>8278.8799999999992</v>
      </c>
      <c r="E18143" s="6">
        <v>0.35</v>
      </c>
      <c r="F18143" s="5">
        <v>5381.2719999999999</v>
      </c>
      <c r="G18143" t="s">
        <v>26932</v>
      </c>
    </row>
    <row r="18144" spans="1:7" x14ac:dyDescent="0.25">
      <c r="A18144" t="s">
        <v>59629</v>
      </c>
      <c r="B18144" s="32" t="s">
        <v>35034</v>
      </c>
      <c r="C18144" s="32" t="s">
        <v>35035</v>
      </c>
      <c r="D18144" s="10">
        <v>1103.8499999999999</v>
      </c>
      <c r="E18144" s="6">
        <v>0.35</v>
      </c>
      <c r="F18144" s="5">
        <v>717.50249999999994</v>
      </c>
      <c r="G18144" t="s">
        <v>26932</v>
      </c>
    </row>
    <row r="18145" spans="1:7" x14ac:dyDescent="0.25">
      <c r="A18145" t="s">
        <v>59630</v>
      </c>
      <c r="B18145" s="32" t="s">
        <v>35036</v>
      </c>
      <c r="C18145" s="32" t="s">
        <v>35037</v>
      </c>
      <c r="D18145" s="10">
        <v>1655.78</v>
      </c>
      <c r="E18145" s="6">
        <v>0.35</v>
      </c>
      <c r="F18145" s="5">
        <v>1076.2570000000001</v>
      </c>
      <c r="G18145" t="s">
        <v>26932</v>
      </c>
    </row>
    <row r="18146" spans="1:7" x14ac:dyDescent="0.25">
      <c r="A18146" t="s">
        <v>59631</v>
      </c>
      <c r="B18146" s="32" t="s">
        <v>35038</v>
      </c>
      <c r="C18146" s="32" t="s">
        <v>35039</v>
      </c>
      <c r="D18146" s="10">
        <v>110.39</v>
      </c>
      <c r="E18146" s="6">
        <v>0.35</v>
      </c>
      <c r="F18146" s="5">
        <v>71.753500000000003</v>
      </c>
      <c r="G18146" t="s">
        <v>26932</v>
      </c>
    </row>
    <row r="18147" spans="1:7" x14ac:dyDescent="0.25">
      <c r="A18147" t="s">
        <v>59632</v>
      </c>
      <c r="B18147" s="32" t="s">
        <v>35040</v>
      </c>
      <c r="C18147" s="32" t="s">
        <v>35041</v>
      </c>
      <c r="D18147" s="10">
        <v>165.58</v>
      </c>
      <c r="E18147" s="6">
        <v>0.35</v>
      </c>
      <c r="F18147" s="5">
        <v>107.62700000000001</v>
      </c>
      <c r="G18147" t="s">
        <v>26932</v>
      </c>
    </row>
    <row r="18148" spans="1:7" x14ac:dyDescent="0.25">
      <c r="A18148" t="s">
        <v>59633</v>
      </c>
      <c r="B18148" s="32" t="s">
        <v>35042</v>
      </c>
      <c r="C18148" s="32" t="s">
        <v>35043</v>
      </c>
      <c r="D18148" s="10">
        <v>496.73</v>
      </c>
      <c r="E18148" s="6">
        <v>0.35</v>
      </c>
      <c r="F18148" s="5">
        <v>322.87450000000001</v>
      </c>
      <c r="G18148" t="s">
        <v>26932</v>
      </c>
    </row>
    <row r="18149" spans="1:7" x14ac:dyDescent="0.25">
      <c r="A18149" t="s">
        <v>59634</v>
      </c>
      <c r="B18149" s="32" t="s">
        <v>35044</v>
      </c>
      <c r="C18149" s="32" t="s">
        <v>35045</v>
      </c>
      <c r="D18149" s="10">
        <v>745.1</v>
      </c>
      <c r="E18149" s="6">
        <v>0.35</v>
      </c>
      <c r="F18149" s="5">
        <v>484.31500000000005</v>
      </c>
      <c r="G18149" t="s">
        <v>26932</v>
      </c>
    </row>
    <row r="18150" spans="1:7" x14ac:dyDescent="0.25">
      <c r="A18150" t="s">
        <v>59635</v>
      </c>
      <c r="B18150" s="32" t="s">
        <v>35046</v>
      </c>
      <c r="C18150" s="32" t="s">
        <v>35047</v>
      </c>
      <c r="D18150" s="10">
        <v>331.16</v>
      </c>
      <c r="E18150" s="6">
        <v>0.35</v>
      </c>
      <c r="F18150" s="5">
        <v>215.25400000000002</v>
      </c>
      <c r="G18150" t="s">
        <v>26932</v>
      </c>
    </row>
    <row r="18151" spans="1:7" x14ac:dyDescent="0.25">
      <c r="A18151" t="s">
        <v>59636</v>
      </c>
      <c r="B18151" s="32" t="s">
        <v>35048</v>
      </c>
      <c r="C18151" s="32" t="s">
        <v>35049</v>
      </c>
      <c r="D18151" s="10">
        <v>496.73</v>
      </c>
      <c r="E18151" s="6">
        <v>0.35</v>
      </c>
      <c r="F18151" s="5">
        <v>322.87450000000001</v>
      </c>
      <c r="G18151" t="s">
        <v>26932</v>
      </c>
    </row>
    <row r="18152" spans="1:7" x14ac:dyDescent="0.25">
      <c r="A18152" t="s">
        <v>59637</v>
      </c>
      <c r="B18152" s="32" t="s">
        <v>6279</v>
      </c>
      <c r="C18152" s="32" t="s">
        <v>34400</v>
      </c>
      <c r="D18152" s="10">
        <v>1594.51</v>
      </c>
      <c r="E18152" s="6">
        <v>0.35</v>
      </c>
      <c r="F18152" s="5">
        <v>1036.4315000000001</v>
      </c>
      <c r="G18152" t="s">
        <v>26932</v>
      </c>
    </row>
    <row r="18153" spans="1:7" x14ac:dyDescent="0.25">
      <c r="A18153" t="s">
        <v>59638</v>
      </c>
      <c r="B18153" s="32" t="s">
        <v>6280</v>
      </c>
      <c r="C18153" s="32" t="s">
        <v>6281</v>
      </c>
      <c r="D18153" s="10">
        <v>0.88</v>
      </c>
      <c r="E18153" s="6">
        <v>0.35</v>
      </c>
      <c r="F18153" s="5">
        <v>0.57200000000000006</v>
      </c>
      <c r="G18153" t="s">
        <v>26932</v>
      </c>
    </row>
    <row r="18154" spans="1:7" x14ac:dyDescent="0.25">
      <c r="A18154" t="s">
        <v>59639</v>
      </c>
      <c r="B18154" s="32" t="s">
        <v>6282</v>
      </c>
      <c r="C18154" s="32" t="s">
        <v>34401</v>
      </c>
      <c r="D18154" s="10">
        <v>265.76</v>
      </c>
      <c r="E18154" s="6">
        <v>0.35</v>
      </c>
      <c r="F18154" s="5">
        <v>172.744</v>
      </c>
      <c r="G18154" t="s">
        <v>26932</v>
      </c>
    </row>
    <row r="18155" spans="1:7" x14ac:dyDescent="0.25">
      <c r="A18155" t="s">
        <v>59640</v>
      </c>
      <c r="B18155" s="32" t="s">
        <v>6283</v>
      </c>
      <c r="C18155" s="32" t="s">
        <v>34402</v>
      </c>
      <c r="D18155" s="10">
        <v>531.5</v>
      </c>
      <c r="E18155" s="6">
        <v>0.35</v>
      </c>
      <c r="F18155" s="5">
        <v>345.47500000000002</v>
      </c>
      <c r="G18155" t="s">
        <v>26932</v>
      </c>
    </row>
    <row r="18156" spans="1:7" x14ac:dyDescent="0.25">
      <c r="A18156" t="s">
        <v>59641</v>
      </c>
      <c r="B18156" s="32" t="s">
        <v>6284</v>
      </c>
      <c r="C18156" s="32" t="s">
        <v>34403</v>
      </c>
      <c r="D18156" s="10">
        <v>797.26</v>
      </c>
      <c r="E18156" s="6">
        <v>0.35</v>
      </c>
      <c r="F18156" s="5">
        <v>518.21900000000005</v>
      </c>
      <c r="G18156" t="s">
        <v>26932</v>
      </c>
    </row>
    <row r="18157" spans="1:7" x14ac:dyDescent="0.25">
      <c r="A18157" t="s">
        <v>59642</v>
      </c>
      <c r="B18157" s="32" t="s">
        <v>6285</v>
      </c>
      <c r="C18157" s="32" t="s">
        <v>34404</v>
      </c>
      <c r="D18157" s="10">
        <v>1116.1600000000001</v>
      </c>
      <c r="E18157" s="6">
        <v>0.35</v>
      </c>
      <c r="F18157" s="5">
        <v>725.50400000000013</v>
      </c>
      <c r="G18157" t="s">
        <v>26932</v>
      </c>
    </row>
    <row r="18158" spans="1:7" x14ac:dyDescent="0.25">
      <c r="A18158" t="s">
        <v>59643</v>
      </c>
      <c r="B18158" s="32" t="s">
        <v>34732</v>
      </c>
      <c r="C18158" s="32" t="s">
        <v>34733</v>
      </c>
      <c r="D18158" s="10">
        <v>3189.02</v>
      </c>
      <c r="E18158" s="6">
        <v>0.35</v>
      </c>
      <c r="F18158" s="5">
        <v>2072.8630000000003</v>
      </c>
      <c r="G18158" t="s">
        <v>26932</v>
      </c>
    </row>
    <row r="18159" spans="1:7" x14ac:dyDescent="0.25">
      <c r="A18159" t="s">
        <v>59644</v>
      </c>
      <c r="B18159" s="32" t="s">
        <v>34734</v>
      </c>
      <c r="C18159" s="32" t="s">
        <v>34735</v>
      </c>
      <c r="D18159" s="10">
        <v>1.84</v>
      </c>
      <c r="E18159" s="6">
        <v>0.35</v>
      </c>
      <c r="F18159" s="5">
        <v>1.1960000000000002</v>
      </c>
      <c r="G18159" t="s">
        <v>26932</v>
      </c>
    </row>
    <row r="18160" spans="1:7" x14ac:dyDescent="0.25">
      <c r="A18160" t="s">
        <v>59645</v>
      </c>
      <c r="B18160" s="32" t="s">
        <v>34736</v>
      </c>
      <c r="C18160" s="32" t="s">
        <v>34737</v>
      </c>
      <c r="D18160" s="10">
        <v>531.5</v>
      </c>
      <c r="E18160" s="6">
        <v>0.35</v>
      </c>
      <c r="F18160" s="5">
        <v>345.47500000000002</v>
      </c>
      <c r="G18160" t="s">
        <v>26932</v>
      </c>
    </row>
    <row r="18161" spans="1:7" x14ac:dyDescent="0.25">
      <c r="A18161" t="s">
        <v>59646</v>
      </c>
      <c r="B18161" s="32" t="s">
        <v>34738</v>
      </c>
      <c r="C18161" s="32" t="s">
        <v>34739</v>
      </c>
      <c r="D18161" s="10">
        <v>1063.01</v>
      </c>
      <c r="E18161" s="6">
        <v>0.35</v>
      </c>
      <c r="F18161" s="5">
        <v>690.95650000000001</v>
      </c>
      <c r="G18161" t="s">
        <v>26932</v>
      </c>
    </row>
    <row r="18162" spans="1:7" x14ac:dyDescent="0.25">
      <c r="A18162" t="s">
        <v>59647</v>
      </c>
      <c r="B18162" s="32" t="s">
        <v>34740</v>
      </c>
      <c r="C18162" s="32" t="s">
        <v>34741</v>
      </c>
      <c r="D18162" s="10">
        <v>1594.51</v>
      </c>
      <c r="E18162" s="6">
        <v>0.35</v>
      </c>
      <c r="F18162" s="5">
        <v>1036.4315000000001</v>
      </c>
      <c r="G18162" t="s">
        <v>26932</v>
      </c>
    </row>
    <row r="18163" spans="1:7" x14ac:dyDescent="0.25">
      <c r="A18163" t="s">
        <v>59648</v>
      </c>
      <c r="B18163" s="32" t="s">
        <v>34742</v>
      </c>
      <c r="C18163" s="32" t="s">
        <v>34743</v>
      </c>
      <c r="D18163" s="10">
        <v>2232.3200000000002</v>
      </c>
      <c r="E18163" s="6">
        <v>0.35</v>
      </c>
      <c r="F18163" s="5">
        <v>1451.0080000000003</v>
      </c>
      <c r="G18163" t="s">
        <v>26932</v>
      </c>
    </row>
    <row r="18164" spans="1:7" x14ac:dyDescent="0.25">
      <c r="A18164" t="s">
        <v>59649</v>
      </c>
      <c r="B18164" s="32" t="s">
        <v>6286</v>
      </c>
      <c r="C18164" s="32" t="s">
        <v>6287</v>
      </c>
      <c r="D18164" s="10">
        <v>30105</v>
      </c>
      <c r="E18164" s="6">
        <v>0.35</v>
      </c>
      <c r="F18164" s="5">
        <v>19568.25</v>
      </c>
      <c r="G18164" t="s">
        <v>26932</v>
      </c>
    </row>
    <row r="18165" spans="1:7" x14ac:dyDescent="0.25">
      <c r="A18165" t="s">
        <v>59650</v>
      </c>
      <c r="B18165" s="32" t="s">
        <v>16994</v>
      </c>
      <c r="C18165" s="32" t="s">
        <v>16995</v>
      </c>
      <c r="D18165" s="10">
        <v>17.21</v>
      </c>
      <c r="E18165" s="6">
        <v>0.35</v>
      </c>
      <c r="F18165" s="5">
        <v>11.186500000000001</v>
      </c>
      <c r="G18165" t="s">
        <v>26932</v>
      </c>
    </row>
    <row r="18166" spans="1:7" x14ac:dyDescent="0.25">
      <c r="A18166" t="s">
        <v>59651</v>
      </c>
      <c r="B18166" s="32" t="s">
        <v>6288</v>
      </c>
      <c r="C18166" s="32" t="s">
        <v>6289</v>
      </c>
      <c r="D18166" s="10">
        <v>5017.5</v>
      </c>
      <c r="E18166" s="6">
        <v>0.35</v>
      </c>
      <c r="F18166" s="5">
        <v>3261.375</v>
      </c>
      <c r="G18166" t="s">
        <v>26932</v>
      </c>
    </row>
    <row r="18167" spans="1:7" x14ac:dyDescent="0.25">
      <c r="A18167" t="s">
        <v>59652</v>
      </c>
      <c r="B18167" s="32" t="s">
        <v>6290</v>
      </c>
      <c r="C18167" s="32" t="s">
        <v>6291</v>
      </c>
      <c r="D18167" s="10">
        <v>10035</v>
      </c>
      <c r="E18167" s="6">
        <v>0.35</v>
      </c>
      <c r="F18167" s="5">
        <v>6522.75</v>
      </c>
      <c r="G18167" t="s">
        <v>26932</v>
      </c>
    </row>
    <row r="18168" spans="1:7" x14ac:dyDescent="0.25">
      <c r="A18168" t="s">
        <v>59653</v>
      </c>
      <c r="B18168" s="32" t="s">
        <v>6292</v>
      </c>
      <c r="C18168" s="32" t="s">
        <v>6293</v>
      </c>
      <c r="D18168" s="10">
        <v>15052.5</v>
      </c>
      <c r="E18168" s="6">
        <v>0.35</v>
      </c>
      <c r="F18168" s="5">
        <v>9784.125</v>
      </c>
      <c r="G18168" t="s">
        <v>26932</v>
      </c>
    </row>
    <row r="18169" spans="1:7" x14ac:dyDescent="0.25">
      <c r="A18169" t="s">
        <v>59654</v>
      </c>
      <c r="B18169" s="32" t="s">
        <v>6294</v>
      </c>
      <c r="C18169" s="32" t="s">
        <v>6295</v>
      </c>
      <c r="D18169" s="10">
        <v>21073.5</v>
      </c>
      <c r="E18169" s="6">
        <v>0.35</v>
      </c>
      <c r="F18169" s="5">
        <v>13697.775</v>
      </c>
      <c r="G18169" t="s">
        <v>26932</v>
      </c>
    </row>
    <row r="18170" spans="1:7" x14ac:dyDescent="0.25">
      <c r="A18170" t="s">
        <v>59655</v>
      </c>
      <c r="B18170" s="32" t="s">
        <v>6296</v>
      </c>
      <c r="C18170" s="32" t="s">
        <v>6297</v>
      </c>
      <c r="D18170" s="10">
        <v>6021</v>
      </c>
      <c r="E18170" s="6">
        <v>0.35</v>
      </c>
      <c r="F18170" s="5">
        <v>3913.65</v>
      </c>
      <c r="G18170" t="s">
        <v>26932</v>
      </c>
    </row>
    <row r="18171" spans="1:7" x14ac:dyDescent="0.25">
      <c r="A18171" t="s">
        <v>59656</v>
      </c>
      <c r="B18171" s="32" t="s">
        <v>16996</v>
      </c>
      <c r="C18171" s="32" t="s">
        <v>16997</v>
      </c>
      <c r="D18171" s="10">
        <v>3.46</v>
      </c>
      <c r="E18171" s="6">
        <v>0.35</v>
      </c>
      <c r="F18171" s="5">
        <v>2.2490000000000001</v>
      </c>
      <c r="G18171" t="s">
        <v>26932</v>
      </c>
    </row>
    <row r="18172" spans="1:7" x14ac:dyDescent="0.25">
      <c r="A18172" t="s">
        <v>59657</v>
      </c>
      <c r="B18172" s="32" t="s">
        <v>6298</v>
      </c>
      <c r="C18172" s="32" t="s">
        <v>6299</v>
      </c>
      <c r="D18172" s="10">
        <v>1003.5</v>
      </c>
      <c r="E18172" s="6">
        <v>0.35</v>
      </c>
      <c r="F18172" s="5">
        <v>652.27499999999998</v>
      </c>
      <c r="G18172" t="s">
        <v>26932</v>
      </c>
    </row>
    <row r="18173" spans="1:7" x14ac:dyDescent="0.25">
      <c r="A18173" t="s">
        <v>59658</v>
      </c>
      <c r="B18173" s="32" t="s">
        <v>6300</v>
      </c>
      <c r="C18173" s="32" t="s">
        <v>6301</v>
      </c>
      <c r="D18173" s="10">
        <v>2007</v>
      </c>
      <c r="E18173" s="6">
        <v>0.35</v>
      </c>
      <c r="F18173" s="5">
        <v>1304.55</v>
      </c>
      <c r="G18173" t="s">
        <v>26932</v>
      </c>
    </row>
    <row r="18174" spans="1:7" x14ac:dyDescent="0.25">
      <c r="A18174" t="s">
        <v>59659</v>
      </c>
      <c r="B18174" s="32" t="s">
        <v>6302</v>
      </c>
      <c r="C18174" s="32" t="s">
        <v>6303</v>
      </c>
      <c r="D18174" s="10">
        <v>3010.5</v>
      </c>
      <c r="E18174" s="6">
        <v>0.35</v>
      </c>
      <c r="F18174" s="5">
        <v>1956.825</v>
      </c>
      <c r="G18174" t="s">
        <v>26932</v>
      </c>
    </row>
    <row r="18175" spans="1:7" x14ac:dyDescent="0.25">
      <c r="A18175" t="s">
        <v>59660</v>
      </c>
      <c r="B18175" s="32" t="s">
        <v>6304</v>
      </c>
      <c r="C18175" s="32" t="s">
        <v>6305</v>
      </c>
      <c r="D18175" s="10">
        <v>4214.7</v>
      </c>
      <c r="E18175" s="6">
        <v>0.35</v>
      </c>
      <c r="F18175" s="5">
        <v>2739.5549999999998</v>
      </c>
      <c r="G18175" t="s">
        <v>26932</v>
      </c>
    </row>
    <row r="18176" spans="1:7" x14ac:dyDescent="0.25">
      <c r="A18176" t="s">
        <v>59661</v>
      </c>
      <c r="B18176" s="32" t="s">
        <v>6306</v>
      </c>
      <c r="C18176" s="32" t="s">
        <v>6307</v>
      </c>
      <c r="D18176" s="10">
        <v>2408.4</v>
      </c>
      <c r="E18176" s="6">
        <v>0.35</v>
      </c>
      <c r="F18176" s="5">
        <v>1565.46</v>
      </c>
      <c r="G18176" t="s">
        <v>26932</v>
      </c>
    </row>
    <row r="18177" spans="1:7" x14ac:dyDescent="0.25">
      <c r="A18177" t="s">
        <v>59662</v>
      </c>
      <c r="B18177" s="32" t="s">
        <v>16998</v>
      </c>
      <c r="C18177" s="32" t="s">
        <v>16999</v>
      </c>
      <c r="D18177" s="10">
        <v>1.4</v>
      </c>
      <c r="E18177" s="6">
        <v>0.35</v>
      </c>
      <c r="F18177" s="5">
        <v>0.90999999999999992</v>
      </c>
      <c r="G18177" t="s">
        <v>26932</v>
      </c>
    </row>
    <row r="18178" spans="1:7" x14ac:dyDescent="0.25">
      <c r="A18178" t="s">
        <v>59663</v>
      </c>
      <c r="B18178" s="32" t="s">
        <v>6308</v>
      </c>
      <c r="C18178" s="32" t="s">
        <v>6309</v>
      </c>
      <c r="D18178" s="32">
        <v>401.4</v>
      </c>
      <c r="E18178" s="6">
        <v>0.35</v>
      </c>
      <c r="F18178" s="5">
        <v>260.90999999999997</v>
      </c>
      <c r="G18178" t="s">
        <v>26932</v>
      </c>
    </row>
    <row r="18179" spans="1:7" x14ac:dyDescent="0.25">
      <c r="A18179" t="s">
        <v>59664</v>
      </c>
      <c r="B18179" s="32" t="s">
        <v>6310</v>
      </c>
      <c r="C18179" s="32" t="s">
        <v>6311</v>
      </c>
      <c r="D18179" s="10">
        <v>802.8</v>
      </c>
      <c r="E18179" s="6">
        <v>0.35</v>
      </c>
      <c r="F18179" s="5">
        <v>521.81999999999994</v>
      </c>
      <c r="G18179" t="s">
        <v>26932</v>
      </c>
    </row>
    <row r="18180" spans="1:7" x14ac:dyDescent="0.25">
      <c r="A18180" t="s">
        <v>59665</v>
      </c>
      <c r="B18180" s="32" t="s">
        <v>6312</v>
      </c>
      <c r="C18180" s="32" t="s">
        <v>6313</v>
      </c>
      <c r="D18180" s="10">
        <v>1204.2</v>
      </c>
      <c r="E18180" s="6">
        <v>0.35</v>
      </c>
      <c r="F18180" s="5">
        <v>782.73</v>
      </c>
      <c r="G18180" t="s">
        <v>26932</v>
      </c>
    </row>
    <row r="18181" spans="1:7" x14ac:dyDescent="0.25">
      <c r="A18181" t="s">
        <v>59666</v>
      </c>
      <c r="B18181" s="32" t="s">
        <v>6314</v>
      </c>
      <c r="C18181" s="32" t="s">
        <v>6315</v>
      </c>
      <c r="D18181" s="10">
        <v>1685.88</v>
      </c>
      <c r="E18181" s="6">
        <v>0.35</v>
      </c>
      <c r="F18181" s="5">
        <v>1095.8220000000001</v>
      </c>
      <c r="G18181" t="s">
        <v>26932</v>
      </c>
    </row>
    <row r="18182" spans="1:7" x14ac:dyDescent="0.25">
      <c r="A18182" t="s">
        <v>59667</v>
      </c>
      <c r="B18182" s="32" t="s">
        <v>6316</v>
      </c>
      <c r="C18182" s="32" t="s">
        <v>6317</v>
      </c>
      <c r="D18182" s="10">
        <v>60210</v>
      </c>
      <c r="E18182" s="6">
        <v>0.35</v>
      </c>
      <c r="F18182" s="5">
        <v>39136.5</v>
      </c>
      <c r="G18182" t="s">
        <v>26932</v>
      </c>
    </row>
    <row r="18183" spans="1:7" x14ac:dyDescent="0.25">
      <c r="A18183" t="s">
        <v>59668</v>
      </c>
      <c r="B18183" s="32" t="s">
        <v>17000</v>
      </c>
      <c r="C18183" s="32" t="s">
        <v>17001</v>
      </c>
      <c r="D18183" s="10">
        <v>34.369999999999997</v>
      </c>
      <c r="E18183" s="6">
        <v>0.35</v>
      </c>
      <c r="F18183" s="5">
        <v>22.340499999999999</v>
      </c>
      <c r="G18183" t="s">
        <v>26932</v>
      </c>
    </row>
    <row r="18184" spans="1:7" x14ac:dyDescent="0.25">
      <c r="A18184" t="s">
        <v>59669</v>
      </c>
      <c r="B18184" s="32" t="s">
        <v>6318</v>
      </c>
      <c r="C18184" s="32" t="s">
        <v>6319</v>
      </c>
      <c r="D18184" s="10">
        <v>10035</v>
      </c>
      <c r="E18184" s="6">
        <v>0.35</v>
      </c>
      <c r="F18184" s="5">
        <v>6522.75</v>
      </c>
      <c r="G18184" t="s">
        <v>26932</v>
      </c>
    </row>
    <row r="18185" spans="1:7" x14ac:dyDescent="0.25">
      <c r="A18185" t="s">
        <v>59670</v>
      </c>
      <c r="B18185" s="32" t="s">
        <v>6320</v>
      </c>
      <c r="C18185" s="32" t="s">
        <v>6321</v>
      </c>
      <c r="D18185" s="10">
        <v>20070</v>
      </c>
      <c r="E18185" s="6">
        <v>0.35</v>
      </c>
      <c r="F18185" s="5">
        <v>13045.5</v>
      </c>
      <c r="G18185" t="s">
        <v>26932</v>
      </c>
    </row>
    <row r="18186" spans="1:7" x14ac:dyDescent="0.25">
      <c r="A18186" t="s">
        <v>59671</v>
      </c>
      <c r="B18186" s="32" t="s">
        <v>6322</v>
      </c>
      <c r="C18186" s="32" t="s">
        <v>6323</v>
      </c>
      <c r="D18186" s="10">
        <v>30105</v>
      </c>
      <c r="E18186" s="6">
        <v>0.35</v>
      </c>
      <c r="F18186" s="5">
        <v>19568.25</v>
      </c>
      <c r="G18186" t="s">
        <v>26932</v>
      </c>
    </row>
    <row r="18187" spans="1:7" x14ac:dyDescent="0.25">
      <c r="A18187" t="s">
        <v>59672</v>
      </c>
      <c r="B18187" s="32" t="s">
        <v>6324</v>
      </c>
      <c r="C18187" s="32" t="s">
        <v>6325</v>
      </c>
      <c r="D18187" s="10">
        <v>42147</v>
      </c>
      <c r="E18187" s="6">
        <v>0.35</v>
      </c>
      <c r="F18187" s="5">
        <v>27395.55</v>
      </c>
      <c r="G18187" t="s">
        <v>26932</v>
      </c>
    </row>
    <row r="18188" spans="1:7" x14ac:dyDescent="0.25">
      <c r="A18188" t="s">
        <v>59673</v>
      </c>
      <c r="B18188" s="32" t="s">
        <v>6326</v>
      </c>
      <c r="C18188" s="32" t="s">
        <v>6327</v>
      </c>
      <c r="D18188" s="10">
        <v>1505.25</v>
      </c>
      <c r="E18188" s="6">
        <v>0.35</v>
      </c>
      <c r="F18188" s="5">
        <v>978.41250000000002</v>
      </c>
      <c r="G18188" t="s">
        <v>26932</v>
      </c>
    </row>
    <row r="18189" spans="1:7" x14ac:dyDescent="0.25">
      <c r="A18189" t="s">
        <v>59674</v>
      </c>
      <c r="B18189" s="32" t="s">
        <v>17002</v>
      </c>
      <c r="C18189" s="32" t="s">
        <v>17003</v>
      </c>
      <c r="D18189" s="10">
        <v>0.9</v>
      </c>
      <c r="E18189" s="6">
        <v>0.35</v>
      </c>
      <c r="F18189" s="5">
        <v>0.58500000000000008</v>
      </c>
      <c r="G18189" t="s">
        <v>26932</v>
      </c>
    </row>
    <row r="18190" spans="1:7" x14ac:dyDescent="0.25">
      <c r="A18190" t="s">
        <v>59675</v>
      </c>
      <c r="B18190" s="32" t="s">
        <v>6328</v>
      </c>
      <c r="C18190" s="32" t="s">
        <v>6329</v>
      </c>
      <c r="D18190" s="10">
        <v>250.88</v>
      </c>
      <c r="E18190" s="6">
        <v>0.35</v>
      </c>
      <c r="F18190" s="5">
        <v>163.072</v>
      </c>
      <c r="G18190" t="s">
        <v>26932</v>
      </c>
    </row>
    <row r="18191" spans="1:7" x14ac:dyDescent="0.25">
      <c r="A18191" t="s">
        <v>59676</v>
      </c>
      <c r="B18191" s="32" t="s">
        <v>6330</v>
      </c>
      <c r="C18191" s="32" t="s">
        <v>6331</v>
      </c>
      <c r="D18191" s="10">
        <v>501.75</v>
      </c>
      <c r="E18191" s="6">
        <v>0.35</v>
      </c>
      <c r="F18191" s="5">
        <v>326.13749999999999</v>
      </c>
      <c r="G18191" t="s">
        <v>26932</v>
      </c>
    </row>
    <row r="18192" spans="1:7" x14ac:dyDescent="0.25">
      <c r="A18192" t="s">
        <v>59677</v>
      </c>
      <c r="B18192" s="32" t="s">
        <v>6332</v>
      </c>
      <c r="C18192" s="32" t="s">
        <v>6333</v>
      </c>
      <c r="D18192" s="10">
        <v>752.63</v>
      </c>
      <c r="E18192" s="6">
        <v>0.35</v>
      </c>
      <c r="F18192" s="5">
        <v>489.20949999999999</v>
      </c>
      <c r="G18192" t="s">
        <v>26932</v>
      </c>
    </row>
    <row r="18193" spans="1:7" x14ac:dyDescent="0.25">
      <c r="A18193" t="s">
        <v>59678</v>
      </c>
      <c r="B18193" s="32" t="s">
        <v>6334</v>
      </c>
      <c r="C18193" s="32" t="s">
        <v>6335</v>
      </c>
      <c r="D18193" s="10">
        <v>1053.68</v>
      </c>
      <c r="E18193" s="6">
        <v>0.35</v>
      </c>
      <c r="F18193" s="5">
        <v>684.89200000000005</v>
      </c>
      <c r="G18193" t="s">
        <v>26932</v>
      </c>
    </row>
    <row r="18194" spans="1:7" x14ac:dyDescent="0.25">
      <c r="A18194" t="s">
        <v>59679</v>
      </c>
      <c r="B18194" s="32" t="s">
        <v>17015</v>
      </c>
      <c r="C18194" s="32" t="s">
        <v>17016</v>
      </c>
      <c r="D18194" s="10">
        <v>0.41</v>
      </c>
      <c r="E18194" s="6">
        <v>0.35</v>
      </c>
      <c r="F18194" s="5">
        <v>0.26650000000000001</v>
      </c>
      <c r="G18194" t="s">
        <v>26932</v>
      </c>
    </row>
    <row r="18195" spans="1:7" x14ac:dyDescent="0.25">
      <c r="A18195" t="s">
        <v>59680</v>
      </c>
      <c r="B18195" s="32" t="s">
        <v>17017</v>
      </c>
      <c r="C18195" s="32" t="s">
        <v>17018</v>
      </c>
      <c r="D18195" s="10">
        <v>0.59</v>
      </c>
      <c r="E18195" s="6">
        <v>0.35</v>
      </c>
      <c r="F18195" s="5">
        <v>0.38350000000000001</v>
      </c>
      <c r="G18195" t="s">
        <v>26932</v>
      </c>
    </row>
    <row r="18196" spans="1:7" x14ac:dyDescent="0.25">
      <c r="A18196" t="s">
        <v>59681</v>
      </c>
      <c r="B18196" s="32" t="s">
        <v>6376</v>
      </c>
      <c r="C18196" s="32" t="s">
        <v>6377</v>
      </c>
      <c r="D18196" s="10">
        <v>1169.31</v>
      </c>
      <c r="E18196" s="6">
        <v>0.35</v>
      </c>
      <c r="F18196" s="5">
        <v>760.05150000000003</v>
      </c>
      <c r="G18196" t="s">
        <v>26932</v>
      </c>
    </row>
    <row r="18197" spans="1:7" x14ac:dyDescent="0.25">
      <c r="A18197" t="s">
        <v>59682</v>
      </c>
      <c r="B18197" s="32" t="s">
        <v>17019</v>
      </c>
      <c r="C18197" s="32" t="s">
        <v>17020</v>
      </c>
      <c r="D18197" s="10">
        <v>0.7</v>
      </c>
      <c r="E18197" s="6">
        <v>0.35</v>
      </c>
      <c r="F18197" s="5">
        <v>0.45499999999999996</v>
      </c>
      <c r="G18197" t="s">
        <v>26932</v>
      </c>
    </row>
    <row r="18198" spans="1:7" x14ac:dyDescent="0.25">
      <c r="A18198" t="s">
        <v>59683</v>
      </c>
      <c r="B18198" s="32" t="s">
        <v>6378</v>
      </c>
      <c r="C18198" s="32" t="s">
        <v>6379</v>
      </c>
      <c r="D18198" s="10">
        <v>194.89</v>
      </c>
      <c r="E18198" s="6">
        <v>0.35</v>
      </c>
      <c r="F18198" s="5">
        <v>126.6785</v>
      </c>
      <c r="G18198" t="s">
        <v>26932</v>
      </c>
    </row>
    <row r="18199" spans="1:7" x14ac:dyDescent="0.25">
      <c r="A18199" t="s">
        <v>59684</v>
      </c>
      <c r="B18199" s="32" t="s">
        <v>6380</v>
      </c>
      <c r="C18199" s="32" t="s">
        <v>6381</v>
      </c>
      <c r="D18199" s="10">
        <v>389.77</v>
      </c>
      <c r="E18199" s="6">
        <v>0.35</v>
      </c>
      <c r="F18199" s="5">
        <v>253.35050000000001</v>
      </c>
      <c r="G18199" t="s">
        <v>26932</v>
      </c>
    </row>
    <row r="18200" spans="1:7" x14ac:dyDescent="0.25">
      <c r="A18200" t="s">
        <v>59685</v>
      </c>
      <c r="B18200" s="32" t="s">
        <v>6382</v>
      </c>
      <c r="C18200" s="32" t="s">
        <v>6383</v>
      </c>
      <c r="D18200" s="10">
        <v>584.66</v>
      </c>
      <c r="E18200" s="6">
        <v>0.35</v>
      </c>
      <c r="F18200" s="5">
        <v>380.029</v>
      </c>
      <c r="G18200" t="s">
        <v>26932</v>
      </c>
    </row>
    <row r="18201" spans="1:7" x14ac:dyDescent="0.25">
      <c r="A18201" t="s">
        <v>59686</v>
      </c>
      <c r="B18201" s="32" t="s">
        <v>6384</v>
      </c>
      <c r="C18201" s="32" t="s">
        <v>6385</v>
      </c>
      <c r="D18201" s="10">
        <v>820.88</v>
      </c>
      <c r="E18201" s="6">
        <v>0.35</v>
      </c>
      <c r="F18201" s="5">
        <v>533.572</v>
      </c>
      <c r="G18201" t="s">
        <v>26932</v>
      </c>
    </row>
    <row r="18202" spans="1:7" x14ac:dyDescent="0.25">
      <c r="A18202" t="s">
        <v>59687</v>
      </c>
      <c r="B18202" s="32" t="s">
        <v>17021</v>
      </c>
      <c r="C18202" s="32" t="s">
        <v>17022</v>
      </c>
      <c r="D18202" s="10">
        <v>1.06</v>
      </c>
      <c r="E18202" s="6">
        <v>0.35</v>
      </c>
      <c r="F18202" s="5">
        <v>0.68900000000000006</v>
      </c>
      <c r="G18202" t="s">
        <v>26932</v>
      </c>
    </row>
    <row r="18203" spans="1:7" x14ac:dyDescent="0.25">
      <c r="A18203" t="s">
        <v>59688</v>
      </c>
      <c r="B18203" s="32" t="s">
        <v>6390</v>
      </c>
      <c r="C18203" s="32" t="s">
        <v>6391</v>
      </c>
      <c r="D18203" s="10">
        <v>625.99</v>
      </c>
      <c r="E18203" s="6">
        <v>0.35</v>
      </c>
      <c r="F18203" s="5">
        <v>406.89350000000002</v>
      </c>
      <c r="G18203" t="s">
        <v>26932</v>
      </c>
    </row>
    <row r="18204" spans="1:7" x14ac:dyDescent="0.25">
      <c r="A18204" t="s">
        <v>59689</v>
      </c>
      <c r="B18204" s="32" t="s">
        <v>17023</v>
      </c>
      <c r="C18204" s="32" t="s">
        <v>17024</v>
      </c>
      <c r="D18204" s="10">
        <v>0.88</v>
      </c>
      <c r="E18204" s="6">
        <v>0.35</v>
      </c>
      <c r="F18204" s="5">
        <v>0.57200000000000006</v>
      </c>
      <c r="G18204" t="s">
        <v>26932</v>
      </c>
    </row>
    <row r="18205" spans="1:7" x14ac:dyDescent="0.25">
      <c r="A18205" t="s">
        <v>59690</v>
      </c>
      <c r="B18205" s="32" t="s">
        <v>17025</v>
      </c>
      <c r="C18205" s="32" t="s">
        <v>17026</v>
      </c>
      <c r="D18205" s="10">
        <v>0.18</v>
      </c>
      <c r="E18205" s="6">
        <v>0.35</v>
      </c>
      <c r="F18205" s="5">
        <v>0.11699999999999999</v>
      </c>
      <c r="G18205" t="s">
        <v>26932</v>
      </c>
    </row>
    <row r="18206" spans="1:7" x14ac:dyDescent="0.25">
      <c r="A18206" t="s">
        <v>59691</v>
      </c>
      <c r="B18206" s="32" t="s">
        <v>17027</v>
      </c>
      <c r="C18206" s="32" t="s">
        <v>17028</v>
      </c>
      <c r="D18206" s="10">
        <v>0.3</v>
      </c>
      <c r="E18206" s="6">
        <v>0.35</v>
      </c>
      <c r="F18206" s="5">
        <v>0.19500000000000001</v>
      </c>
      <c r="G18206" t="s">
        <v>26932</v>
      </c>
    </row>
    <row r="18207" spans="1:7" x14ac:dyDescent="0.25">
      <c r="A18207" t="s">
        <v>59692</v>
      </c>
      <c r="B18207" s="32" t="s">
        <v>17029</v>
      </c>
      <c r="C18207" s="32" t="s">
        <v>17030</v>
      </c>
      <c r="D18207" s="10">
        <v>0.23</v>
      </c>
      <c r="E18207" s="6">
        <v>0.35</v>
      </c>
      <c r="F18207" s="5">
        <v>0.14950000000000002</v>
      </c>
      <c r="G18207" t="s">
        <v>26932</v>
      </c>
    </row>
    <row r="18208" spans="1:7" x14ac:dyDescent="0.25">
      <c r="A18208" t="s">
        <v>59693</v>
      </c>
      <c r="B18208" s="32" t="s">
        <v>17031</v>
      </c>
      <c r="C18208" s="32" t="s">
        <v>17032</v>
      </c>
      <c r="D18208" s="10">
        <v>0.59</v>
      </c>
      <c r="E18208" s="6">
        <v>0.35</v>
      </c>
      <c r="F18208" s="5">
        <v>0.38350000000000001</v>
      </c>
      <c r="G18208" t="s">
        <v>26932</v>
      </c>
    </row>
    <row r="18209" spans="1:7" x14ac:dyDescent="0.25">
      <c r="A18209" t="s">
        <v>59694</v>
      </c>
      <c r="B18209" s="32" t="s">
        <v>6436</v>
      </c>
      <c r="C18209" s="32" t="s">
        <v>6437</v>
      </c>
      <c r="D18209" s="10">
        <v>159.46</v>
      </c>
      <c r="E18209" s="6">
        <v>0.35</v>
      </c>
      <c r="F18209" s="5">
        <v>103.64900000000002</v>
      </c>
      <c r="G18209" t="s">
        <v>26932</v>
      </c>
    </row>
    <row r="18210" spans="1:7" x14ac:dyDescent="0.25">
      <c r="A18210" t="s">
        <v>59695</v>
      </c>
      <c r="B18210" s="32" t="s">
        <v>6438</v>
      </c>
      <c r="C18210" s="32" t="s">
        <v>6439</v>
      </c>
      <c r="D18210" s="10">
        <v>313</v>
      </c>
      <c r="E18210" s="6">
        <v>0.35</v>
      </c>
      <c r="F18210" s="5">
        <v>203.45000000000002</v>
      </c>
      <c r="G18210" t="s">
        <v>26932</v>
      </c>
    </row>
    <row r="18211" spans="1:7" x14ac:dyDescent="0.25">
      <c r="A18211" t="s">
        <v>59696</v>
      </c>
      <c r="B18211" s="32" t="s">
        <v>6442</v>
      </c>
      <c r="C18211" s="32" t="s">
        <v>6443</v>
      </c>
      <c r="D18211" s="10">
        <v>1547.27</v>
      </c>
      <c r="E18211" s="6">
        <v>0.35</v>
      </c>
      <c r="F18211" s="5">
        <v>1005.7255</v>
      </c>
      <c r="G18211" t="s">
        <v>26932</v>
      </c>
    </row>
    <row r="18212" spans="1:7" x14ac:dyDescent="0.25">
      <c r="A18212" t="s">
        <v>59697</v>
      </c>
      <c r="B18212" s="32" t="s">
        <v>17033</v>
      </c>
      <c r="C18212" s="32" t="s">
        <v>17034</v>
      </c>
      <c r="D18212" s="10">
        <v>0.88</v>
      </c>
      <c r="E18212" s="6">
        <v>0.35</v>
      </c>
      <c r="F18212" s="5">
        <v>0.57200000000000006</v>
      </c>
      <c r="G18212" t="s">
        <v>26932</v>
      </c>
    </row>
    <row r="18213" spans="1:7" x14ac:dyDescent="0.25">
      <c r="A18213" t="s">
        <v>59698</v>
      </c>
      <c r="B18213" s="32" t="s">
        <v>6444</v>
      </c>
      <c r="C18213" s="32" t="s">
        <v>6445</v>
      </c>
      <c r="D18213" s="10">
        <v>259.85000000000002</v>
      </c>
      <c r="E18213" s="6">
        <v>0.35</v>
      </c>
      <c r="F18213" s="5">
        <v>168.90250000000003</v>
      </c>
      <c r="G18213" t="s">
        <v>26932</v>
      </c>
    </row>
    <row r="18214" spans="1:7" x14ac:dyDescent="0.25">
      <c r="A18214" t="s">
        <v>59699</v>
      </c>
      <c r="B18214" s="32" t="s">
        <v>6452</v>
      </c>
      <c r="C18214" s="32" t="s">
        <v>6453</v>
      </c>
      <c r="D18214" s="10">
        <v>1393.72</v>
      </c>
      <c r="E18214" s="6">
        <v>0.35</v>
      </c>
      <c r="F18214" s="5">
        <v>905.91800000000001</v>
      </c>
      <c r="G18214" t="s">
        <v>26932</v>
      </c>
    </row>
    <row r="18215" spans="1:7" x14ac:dyDescent="0.25">
      <c r="A18215" t="s">
        <v>59700</v>
      </c>
      <c r="B18215" s="32" t="s">
        <v>17035</v>
      </c>
      <c r="C18215" s="32" t="s">
        <v>17036</v>
      </c>
      <c r="D18215" s="10">
        <v>0.83</v>
      </c>
      <c r="E18215" s="6">
        <v>0.35</v>
      </c>
      <c r="F18215" s="5">
        <v>0.53949999999999998</v>
      </c>
      <c r="G18215" t="s">
        <v>26932</v>
      </c>
    </row>
    <row r="18216" spans="1:7" x14ac:dyDescent="0.25">
      <c r="A18216" t="s">
        <v>59701</v>
      </c>
      <c r="B18216" s="32" t="s">
        <v>6454</v>
      </c>
      <c r="C18216" s="32" t="s">
        <v>6455</v>
      </c>
      <c r="D18216" s="10">
        <v>230.32</v>
      </c>
      <c r="E18216" s="6">
        <v>0.35</v>
      </c>
      <c r="F18216" s="5">
        <v>149.708</v>
      </c>
      <c r="G18216" t="s">
        <v>26932</v>
      </c>
    </row>
    <row r="18217" spans="1:7" x14ac:dyDescent="0.25">
      <c r="A18217" t="s">
        <v>59702</v>
      </c>
      <c r="B18217" s="32" t="s">
        <v>6456</v>
      </c>
      <c r="C18217" s="32" t="s">
        <v>6457</v>
      </c>
      <c r="D18217" s="10">
        <v>466.55</v>
      </c>
      <c r="E18217" s="6">
        <v>0.35</v>
      </c>
      <c r="F18217" s="5">
        <v>303.25749999999999</v>
      </c>
      <c r="G18217" t="s">
        <v>26932</v>
      </c>
    </row>
    <row r="18218" spans="1:7" x14ac:dyDescent="0.25">
      <c r="A18218" t="s">
        <v>59703</v>
      </c>
      <c r="B18218" s="32" t="s">
        <v>6458</v>
      </c>
      <c r="C18218" s="32" t="s">
        <v>6459</v>
      </c>
      <c r="D18218" s="10">
        <v>696.86</v>
      </c>
      <c r="E18218" s="6">
        <v>0.35</v>
      </c>
      <c r="F18218" s="5">
        <v>452.959</v>
      </c>
      <c r="G18218" t="s">
        <v>26932</v>
      </c>
    </row>
    <row r="18219" spans="1:7" x14ac:dyDescent="0.25">
      <c r="A18219" t="s">
        <v>59704</v>
      </c>
      <c r="B18219" s="32" t="s">
        <v>6460</v>
      </c>
      <c r="C18219" s="32" t="s">
        <v>6461</v>
      </c>
      <c r="D18219" s="10">
        <v>974.43</v>
      </c>
      <c r="E18219" s="6">
        <v>0.35</v>
      </c>
      <c r="F18219" s="5">
        <v>633.37950000000001</v>
      </c>
      <c r="G18219" t="s">
        <v>26932</v>
      </c>
    </row>
    <row r="18220" spans="1:7" x14ac:dyDescent="0.25">
      <c r="A18220" t="s">
        <v>59705</v>
      </c>
      <c r="B18220" s="32" t="s">
        <v>6462</v>
      </c>
      <c r="C18220" s="32" t="s">
        <v>6463</v>
      </c>
      <c r="D18220" s="10">
        <v>2692.95</v>
      </c>
      <c r="E18220" s="6">
        <v>0.35</v>
      </c>
      <c r="F18220" s="5">
        <v>1750.4175</v>
      </c>
      <c r="G18220" t="s">
        <v>26932</v>
      </c>
    </row>
    <row r="18221" spans="1:7" x14ac:dyDescent="0.25">
      <c r="A18221" t="s">
        <v>59706</v>
      </c>
      <c r="B18221" s="32" t="s">
        <v>17037</v>
      </c>
      <c r="C18221" s="32" t="s">
        <v>17038</v>
      </c>
      <c r="D18221" s="10">
        <v>1.54</v>
      </c>
      <c r="E18221" s="6">
        <v>0.35</v>
      </c>
      <c r="F18221" s="5">
        <v>1.0010000000000001</v>
      </c>
      <c r="G18221" t="s">
        <v>26932</v>
      </c>
    </row>
    <row r="18222" spans="1:7" x14ac:dyDescent="0.25">
      <c r="A18222" t="s">
        <v>59707</v>
      </c>
      <c r="B18222" s="32" t="s">
        <v>6464</v>
      </c>
      <c r="C18222" s="32" t="s">
        <v>6465</v>
      </c>
      <c r="D18222" s="10">
        <v>448.83</v>
      </c>
      <c r="E18222" s="6">
        <v>0.35</v>
      </c>
      <c r="F18222" s="5">
        <v>291.73950000000002</v>
      </c>
      <c r="G18222" t="s">
        <v>26932</v>
      </c>
    </row>
    <row r="18223" spans="1:7" x14ac:dyDescent="0.25">
      <c r="A18223" t="s">
        <v>59708</v>
      </c>
      <c r="B18223" s="32" t="s">
        <v>6472</v>
      </c>
      <c r="C18223" s="32" t="s">
        <v>6473</v>
      </c>
      <c r="D18223" s="10">
        <v>1818.92</v>
      </c>
      <c r="E18223" s="6">
        <v>0.35</v>
      </c>
      <c r="F18223" s="5">
        <v>1182.298</v>
      </c>
      <c r="G18223" t="s">
        <v>26932</v>
      </c>
    </row>
    <row r="18224" spans="1:7" x14ac:dyDescent="0.25">
      <c r="A18224" t="s">
        <v>59709</v>
      </c>
      <c r="B18224" s="32" t="s">
        <v>17039</v>
      </c>
      <c r="C18224" s="32" t="s">
        <v>17040</v>
      </c>
      <c r="D18224" s="10">
        <v>1.06</v>
      </c>
      <c r="E18224" s="6">
        <v>0.35</v>
      </c>
      <c r="F18224" s="5">
        <v>0.68900000000000006</v>
      </c>
      <c r="G18224" t="s">
        <v>26932</v>
      </c>
    </row>
    <row r="18225" spans="1:7" x14ac:dyDescent="0.25">
      <c r="A18225" t="s">
        <v>59710</v>
      </c>
      <c r="B18225" s="32" t="s">
        <v>6474</v>
      </c>
      <c r="C18225" s="32" t="s">
        <v>6475</v>
      </c>
      <c r="D18225" s="10">
        <v>301.19</v>
      </c>
      <c r="E18225" s="6">
        <v>0.35</v>
      </c>
      <c r="F18225" s="5">
        <v>195.77350000000001</v>
      </c>
      <c r="G18225" t="s">
        <v>26932</v>
      </c>
    </row>
    <row r="18226" spans="1:7" x14ac:dyDescent="0.25">
      <c r="A18226" t="s">
        <v>59711</v>
      </c>
      <c r="B18226" s="32" t="s">
        <v>6476</v>
      </c>
      <c r="C18226" s="32" t="s">
        <v>6477</v>
      </c>
      <c r="D18226" s="10">
        <v>608.28</v>
      </c>
      <c r="E18226" s="6">
        <v>0.35</v>
      </c>
      <c r="F18226" s="5">
        <v>395.38200000000001</v>
      </c>
      <c r="G18226" t="s">
        <v>26932</v>
      </c>
    </row>
    <row r="18227" spans="1:7" x14ac:dyDescent="0.25">
      <c r="A18227" t="s">
        <v>59712</v>
      </c>
      <c r="B18227" s="32" t="s">
        <v>6478</v>
      </c>
      <c r="C18227" s="32" t="s">
        <v>6479</v>
      </c>
      <c r="D18227" s="10">
        <v>909.46</v>
      </c>
      <c r="E18227" s="6">
        <v>0.35</v>
      </c>
      <c r="F18227" s="5">
        <v>591.149</v>
      </c>
      <c r="G18227" t="s">
        <v>26932</v>
      </c>
    </row>
    <row r="18228" spans="1:7" x14ac:dyDescent="0.25">
      <c r="A18228" t="s">
        <v>59713</v>
      </c>
      <c r="B18228" s="32" t="s">
        <v>6480</v>
      </c>
      <c r="C18228" s="32" t="s">
        <v>6481</v>
      </c>
      <c r="D18228" s="10">
        <v>1275.6099999999999</v>
      </c>
      <c r="E18228" s="6">
        <v>0.35</v>
      </c>
      <c r="F18228" s="5">
        <v>829.14649999999995</v>
      </c>
      <c r="G18228" t="s">
        <v>26932</v>
      </c>
    </row>
    <row r="18229" spans="1:7" x14ac:dyDescent="0.25">
      <c r="A18229" t="s">
        <v>59714</v>
      </c>
      <c r="B18229" s="32" t="s">
        <v>17042</v>
      </c>
      <c r="C18229" s="32" t="s">
        <v>17043</v>
      </c>
      <c r="D18229" s="10">
        <v>0.7</v>
      </c>
      <c r="E18229" s="6">
        <v>0.35</v>
      </c>
      <c r="F18229" s="5">
        <v>0.45499999999999996</v>
      </c>
      <c r="G18229" t="s">
        <v>26932</v>
      </c>
    </row>
    <row r="18230" spans="1:7" x14ac:dyDescent="0.25">
      <c r="A18230" t="s">
        <v>59715</v>
      </c>
      <c r="B18230" s="32" t="s">
        <v>17049</v>
      </c>
      <c r="C18230" s="32" t="s">
        <v>17050</v>
      </c>
      <c r="D18230" s="10">
        <v>0.88</v>
      </c>
      <c r="E18230" s="6">
        <v>0.35</v>
      </c>
      <c r="F18230" s="5">
        <v>0.57200000000000006</v>
      </c>
      <c r="G18230" t="s">
        <v>26932</v>
      </c>
    </row>
    <row r="18231" spans="1:7" x14ac:dyDescent="0.25">
      <c r="A18231" t="s">
        <v>59716</v>
      </c>
      <c r="B18231" s="32" t="s">
        <v>17056</v>
      </c>
      <c r="C18231" s="32" t="s">
        <v>17057</v>
      </c>
      <c r="D18231" s="10">
        <v>1.06</v>
      </c>
      <c r="E18231" s="6">
        <v>0.35</v>
      </c>
      <c r="F18231" s="5">
        <v>0.68900000000000006</v>
      </c>
      <c r="G18231" t="s">
        <v>26932</v>
      </c>
    </row>
    <row r="18232" spans="1:7" x14ac:dyDescent="0.25">
      <c r="A18232" t="s">
        <v>59717</v>
      </c>
      <c r="B18232" s="32" t="s">
        <v>17063</v>
      </c>
      <c r="C18232" s="32" t="s">
        <v>17064</v>
      </c>
      <c r="D18232" s="10">
        <v>1.54</v>
      </c>
      <c r="E18232" s="6">
        <v>0.35</v>
      </c>
      <c r="F18232" s="5">
        <v>1.0010000000000001</v>
      </c>
      <c r="G18232" t="s">
        <v>26932</v>
      </c>
    </row>
    <row r="18233" spans="1:7" x14ac:dyDescent="0.25">
      <c r="A18233" t="s">
        <v>59718</v>
      </c>
      <c r="B18233" s="32" t="s">
        <v>17070</v>
      </c>
      <c r="C18233" s="32" t="s">
        <v>17071</v>
      </c>
      <c r="D18233" s="10">
        <v>1.35</v>
      </c>
      <c r="E18233" s="6">
        <v>0.35</v>
      </c>
      <c r="F18233" s="5">
        <v>0.87750000000000006</v>
      </c>
      <c r="G18233" t="s">
        <v>26932</v>
      </c>
    </row>
    <row r="18234" spans="1:7" x14ac:dyDescent="0.25">
      <c r="A18234" t="s">
        <v>59719</v>
      </c>
      <c r="B18234" s="32" t="s">
        <v>17077</v>
      </c>
      <c r="C18234" s="32" t="s">
        <v>17078</v>
      </c>
      <c r="D18234" s="10">
        <v>0.53</v>
      </c>
      <c r="E18234" s="6">
        <v>0.35</v>
      </c>
      <c r="F18234" s="5">
        <v>0.34450000000000003</v>
      </c>
      <c r="G18234" t="s">
        <v>26932</v>
      </c>
    </row>
    <row r="18235" spans="1:7" x14ac:dyDescent="0.25">
      <c r="A18235" t="s">
        <v>59720</v>
      </c>
      <c r="B18235" s="32" t="s">
        <v>17084</v>
      </c>
      <c r="C18235" s="32" t="s">
        <v>17085</v>
      </c>
      <c r="D18235" s="10">
        <v>0.65</v>
      </c>
      <c r="E18235" s="6">
        <v>0.35</v>
      </c>
      <c r="F18235" s="5">
        <v>0.42250000000000004</v>
      </c>
      <c r="G18235" t="s">
        <v>26932</v>
      </c>
    </row>
    <row r="18236" spans="1:7" x14ac:dyDescent="0.25">
      <c r="A18236" t="s">
        <v>59721</v>
      </c>
      <c r="B18236" s="32" t="s">
        <v>17091</v>
      </c>
      <c r="C18236" s="32" t="s">
        <v>17092</v>
      </c>
      <c r="D18236" s="10">
        <v>0.88</v>
      </c>
      <c r="E18236" s="6">
        <v>0.35</v>
      </c>
      <c r="F18236" s="5">
        <v>0.57200000000000006</v>
      </c>
      <c r="G18236" t="s">
        <v>26932</v>
      </c>
    </row>
    <row r="18237" spans="1:7" x14ac:dyDescent="0.25">
      <c r="A18237" t="s">
        <v>59722</v>
      </c>
      <c r="B18237" s="32" t="s">
        <v>17098</v>
      </c>
      <c r="C18237" s="32" t="s">
        <v>17099</v>
      </c>
      <c r="D18237" s="10">
        <v>1.35</v>
      </c>
      <c r="E18237" s="6">
        <v>0.35</v>
      </c>
      <c r="F18237" s="5">
        <v>0.87750000000000006</v>
      </c>
      <c r="G18237" t="s">
        <v>26932</v>
      </c>
    </row>
    <row r="18238" spans="1:7" x14ac:dyDescent="0.25">
      <c r="A18238" t="s">
        <v>59723</v>
      </c>
      <c r="B18238" s="32" t="s">
        <v>17105</v>
      </c>
      <c r="C18238" s="32" t="s">
        <v>17106</v>
      </c>
      <c r="D18238" s="10">
        <v>1.1000000000000001</v>
      </c>
      <c r="E18238" s="6">
        <v>0.35</v>
      </c>
      <c r="F18238" s="5">
        <v>0.71500000000000008</v>
      </c>
      <c r="G18238" t="s">
        <v>26932</v>
      </c>
    </row>
    <row r="18239" spans="1:7" x14ac:dyDescent="0.25">
      <c r="A18239" t="s">
        <v>59724</v>
      </c>
      <c r="B18239" s="32" t="s">
        <v>17112</v>
      </c>
      <c r="C18239" s="32" t="s">
        <v>17113</v>
      </c>
      <c r="D18239" s="10">
        <v>0.23</v>
      </c>
      <c r="E18239" s="6">
        <v>0.35</v>
      </c>
      <c r="F18239" s="5">
        <v>0.14950000000000002</v>
      </c>
      <c r="G18239" t="s">
        <v>26932</v>
      </c>
    </row>
    <row r="18240" spans="1:7" x14ac:dyDescent="0.25">
      <c r="A18240" t="s">
        <v>59725</v>
      </c>
      <c r="B18240" s="32" t="s">
        <v>17119</v>
      </c>
      <c r="C18240" s="32" t="s">
        <v>17120</v>
      </c>
      <c r="D18240" s="10">
        <v>0.3</v>
      </c>
      <c r="E18240" s="6">
        <v>0.35</v>
      </c>
      <c r="F18240" s="5">
        <v>0.19500000000000001</v>
      </c>
      <c r="G18240" t="s">
        <v>26932</v>
      </c>
    </row>
    <row r="18241" spans="1:7" x14ac:dyDescent="0.25">
      <c r="A18241" t="s">
        <v>59726</v>
      </c>
      <c r="B18241" s="32" t="s">
        <v>17126</v>
      </c>
      <c r="C18241" s="32" t="s">
        <v>17127</v>
      </c>
      <c r="D18241" s="10">
        <v>0.83</v>
      </c>
      <c r="E18241" s="6">
        <v>0.35</v>
      </c>
      <c r="F18241" s="5">
        <v>0.53949999999999998</v>
      </c>
      <c r="G18241" t="s">
        <v>26932</v>
      </c>
    </row>
    <row r="18242" spans="1:7" x14ac:dyDescent="0.25">
      <c r="A18242" t="s">
        <v>59727</v>
      </c>
      <c r="B18242" s="32" t="s">
        <v>17131</v>
      </c>
      <c r="C18242" s="32" t="s">
        <v>17132</v>
      </c>
      <c r="D18242" s="10">
        <v>1.06</v>
      </c>
      <c r="E18242" s="6">
        <v>0.35</v>
      </c>
      <c r="F18242" s="5">
        <v>0.68900000000000006</v>
      </c>
      <c r="G18242" t="s">
        <v>26932</v>
      </c>
    </row>
    <row r="18243" spans="1:7" x14ac:dyDescent="0.25">
      <c r="A18243" t="s">
        <v>59728</v>
      </c>
      <c r="B18243" s="32" t="s">
        <v>17138</v>
      </c>
      <c r="C18243" s="32" t="s">
        <v>17139</v>
      </c>
      <c r="D18243" s="10">
        <v>1.1000000000000001</v>
      </c>
      <c r="E18243" s="6">
        <v>0.35</v>
      </c>
      <c r="F18243" s="5">
        <v>0.71500000000000008</v>
      </c>
      <c r="G18243" t="s">
        <v>26932</v>
      </c>
    </row>
    <row r="18244" spans="1:7" x14ac:dyDescent="0.25">
      <c r="A18244" t="s">
        <v>59729</v>
      </c>
      <c r="B18244" s="32" t="s">
        <v>17145</v>
      </c>
      <c r="C18244" s="32" t="s">
        <v>17146</v>
      </c>
      <c r="D18244" s="10">
        <v>1.41</v>
      </c>
      <c r="E18244" s="6">
        <v>0.35</v>
      </c>
      <c r="F18244" s="5">
        <v>0.91649999999999998</v>
      </c>
      <c r="G18244" t="s">
        <v>26932</v>
      </c>
    </row>
    <row r="18245" spans="1:7" x14ac:dyDescent="0.25">
      <c r="A18245" t="s">
        <v>59730</v>
      </c>
      <c r="B18245" s="32" t="s">
        <v>17152</v>
      </c>
      <c r="C18245" s="32" t="s">
        <v>17153</v>
      </c>
      <c r="D18245" s="10">
        <v>1.89</v>
      </c>
      <c r="E18245" s="6">
        <v>0.35</v>
      </c>
      <c r="F18245" s="5">
        <v>1.2284999999999999</v>
      </c>
      <c r="G18245" t="s">
        <v>26932</v>
      </c>
    </row>
    <row r="18246" spans="1:7" x14ac:dyDescent="0.25">
      <c r="A18246" t="s">
        <v>59731</v>
      </c>
      <c r="B18246" s="32" t="s">
        <v>17159</v>
      </c>
      <c r="C18246" s="32" t="s">
        <v>17160</v>
      </c>
      <c r="D18246" s="10">
        <v>1.72</v>
      </c>
      <c r="E18246" s="6">
        <v>0.35</v>
      </c>
      <c r="F18246" s="5">
        <v>1.1180000000000001</v>
      </c>
      <c r="G18246" t="s">
        <v>26932</v>
      </c>
    </row>
    <row r="18247" spans="1:7" x14ac:dyDescent="0.25">
      <c r="A18247" t="s">
        <v>59732</v>
      </c>
      <c r="B18247" s="32" t="s">
        <v>17168</v>
      </c>
      <c r="C18247" s="32" t="s">
        <v>17169</v>
      </c>
      <c r="D18247" s="10">
        <v>0.83</v>
      </c>
      <c r="E18247" s="6">
        <v>0.35</v>
      </c>
      <c r="F18247" s="5">
        <v>0.53949999999999998</v>
      </c>
      <c r="G18247" t="s">
        <v>26932</v>
      </c>
    </row>
    <row r="18248" spans="1:7" x14ac:dyDescent="0.25">
      <c r="A18248" t="s">
        <v>59733</v>
      </c>
      <c r="B18248" s="32" t="s">
        <v>17175</v>
      </c>
      <c r="C18248" s="32" t="s">
        <v>17176</v>
      </c>
      <c r="D18248" s="10">
        <v>1.48</v>
      </c>
      <c r="E18248" s="6">
        <v>0.35</v>
      </c>
      <c r="F18248" s="5">
        <v>0.96199999999999997</v>
      </c>
      <c r="G18248" t="s">
        <v>26932</v>
      </c>
    </row>
    <row r="18249" spans="1:7" x14ac:dyDescent="0.25">
      <c r="A18249" t="s">
        <v>59734</v>
      </c>
      <c r="B18249" s="32" t="s">
        <v>17182</v>
      </c>
      <c r="C18249" s="32" t="s">
        <v>17183</v>
      </c>
      <c r="D18249" s="10">
        <v>1.59</v>
      </c>
      <c r="E18249" s="6">
        <v>0.35</v>
      </c>
      <c r="F18249" s="5">
        <v>1.0335000000000001</v>
      </c>
      <c r="G18249" t="s">
        <v>26932</v>
      </c>
    </row>
    <row r="18250" spans="1:7" x14ac:dyDescent="0.25">
      <c r="A18250" t="s">
        <v>59735</v>
      </c>
      <c r="B18250" s="32" t="s">
        <v>17189</v>
      </c>
      <c r="C18250" s="32" t="s">
        <v>17190</v>
      </c>
      <c r="D18250" s="10">
        <v>2.0699999999999998</v>
      </c>
      <c r="E18250" s="6">
        <v>0.35</v>
      </c>
      <c r="F18250" s="5">
        <v>1.3454999999999999</v>
      </c>
      <c r="G18250" t="s">
        <v>26932</v>
      </c>
    </row>
    <row r="18251" spans="1:7" x14ac:dyDescent="0.25">
      <c r="A18251" t="s">
        <v>59736</v>
      </c>
      <c r="B18251" s="32" t="s">
        <v>17196</v>
      </c>
      <c r="C18251" s="32" t="s">
        <v>17197</v>
      </c>
      <c r="D18251" s="10">
        <v>2.54</v>
      </c>
      <c r="E18251" s="6">
        <v>0.35</v>
      </c>
      <c r="F18251" s="5">
        <v>1.651</v>
      </c>
      <c r="G18251" t="s">
        <v>26932</v>
      </c>
    </row>
    <row r="18252" spans="1:7" x14ac:dyDescent="0.25">
      <c r="A18252" t="s">
        <v>59737</v>
      </c>
      <c r="B18252" s="32" t="s">
        <v>17203</v>
      </c>
      <c r="C18252" s="32" t="s">
        <v>17204</v>
      </c>
      <c r="D18252" s="10">
        <v>2.36</v>
      </c>
      <c r="E18252" s="6">
        <v>0.35</v>
      </c>
      <c r="F18252" s="5">
        <v>1.534</v>
      </c>
      <c r="G18252" t="s">
        <v>26932</v>
      </c>
    </row>
    <row r="18253" spans="1:7" x14ac:dyDescent="0.25">
      <c r="A18253" t="s">
        <v>59738</v>
      </c>
      <c r="B18253" s="32" t="s">
        <v>17210</v>
      </c>
      <c r="C18253" s="32" t="s">
        <v>17211</v>
      </c>
      <c r="D18253" s="10">
        <v>1.06</v>
      </c>
      <c r="E18253" s="6">
        <v>0.35</v>
      </c>
      <c r="F18253" s="5">
        <v>0.68900000000000006</v>
      </c>
      <c r="G18253" t="s">
        <v>26932</v>
      </c>
    </row>
    <row r="18254" spans="1:7" x14ac:dyDescent="0.25">
      <c r="A18254" t="s">
        <v>59739</v>
      </c>
      <c r="B18254" s="32" t="s">
        <v>17217</v>
      </c>
      <c r="C18254" s="32" t="s">
        <v>17218</v>
      </c>
      <c r="D18254" s="10">
        <v>1.1200000000000001</v>
      </c>
      <c r="E18254" s="6">
        <v>0.35</v>
      </c>
      <c r="F18254" s="5">
        <v>0.72800000000000009</v>
      </c>
      <c r="G18254" t="s">
        <v>26932</v>
      </c>
    </row>
    <row r="18255" spans="1:7" x14ac:dyDescent="0.25">
      <c r="A18255" t="s">
        <v>59740</v>
      </c>
      <c r="B18255" s="32" t="s">
        <v>17224</v>
      </c>
      <c r="C18255" s="32" t="s">
        <v>17225</v>
      </c>
      <c r="D18255" s="10">
        <v>1.54</v>
      </c>
      <c r="E18255" s="6">
        <v>0.35</v>
      </c>
      <c r="F18255" s="5">
        <v>1.0010000000000001</v>
      </c>
      <c r="G18255" t="s">
        <v>26932</v>
      </c>
    </row>
    <row r="18256" spans="1:7" x14ac:dyDescent="0.25">
      <c r="A18256" t="s">
        <v>59741</v>
      </c>
      <c r="B18256" s="32" t="s">
        <v>17231</v>
      </c>
      <c r="C18256" s="32" t="s">
        <v>17232</v>
      </c>
      <c r="D18256" s="10">
        <v>1.96</v>
      </c>
      <c r="E18256" s="6">
        <v>0.35</v>
      </c>
      <c r="F18256" s="5">
        <v>1.274</v>
      </c>
      <c r="G18256" t="s">
        <v>26932</v>
      </c>
    </row>
    <row r="18257" spans="1:7" x14ac:dyDescent="0.25">
      <c r="A18257" t="s">
        <v>59742</v>
      </c>
      <c r="B18257" s="32" t="s">
        <v>17238</v>
      </c>
      <c r="C18257" s="32" t="s">
        <v>17239</v>
      </c>
      <c r="D18257" s="10">
        <v>1.78</v>
      </c>
      <c r="E18257" s="6">
        <v>0.35</v>
      </c>
      <c r="F18257" s="5">
        <v>1.157</v>
      </c>
      <c r="G18257" t="s">
        <v>26932</v>
      </c>
    </row>
    <row r="18258" spans="1:7" x14ac:dyDescent="0.25">
      <c r="A18258" t="s">
        <v>59743</v>
      </c>
      <c r="B18258" s="32" t="s">
        <v>17245</v>
      </c>
      <c r="C18258" s="32" t="s">
        <v>17246</v>
      </c>
      <c r="D18258" s="10">
        <v>1.35</v>
      </c>
      <c r="E18258" s="6">
        <v>0.35</v>
      </c>
      <c r="F18258" s="5">
        <v>0.87750000000000006</v>
      </c>
      <c r="G18258" t="s">
        <v>26932</v>
      </c>
    </row>
    <row r="18259" spans="1:7" x14ac:dyDescent="0.25">
      <c r="A18259" t="s">
        <v>59744</v>
      </c>
      <c r="B18259" s="32" t="s">
        <v>17252</v>
      </c>
      <c r="C18259" s="32" t="s">
        <v>17253</v>
      </c>
      <c r="D18259" s="10">
        <v>1.54</v>
      </c>
      <c r="E18259" s="6">
        <v>0.35</v>
      </c>
      <c r="F18259" s="5">
        <v>1.0010000000000001</v>
      </c>
      <c r="G18259" t="s">
        <v>26932</v>
      </c>
    </row>
    <row r="18260" spans="1:7" x14ac:dyDescent="0.25">
      <c r="A18260" t="s">
        <v>59745</v>
      </c>
      <c r="B18260" s="32" t="s">
        <v>17259</v>
      </c>
      <c r="C18260" s="32" t="s">
        <v>17260</v>
      </c>
      <c r="D18260" s="10">
        <v>1.84</v>
      </c>
      <c r="E18260" s="6">
        <v>0.35</v>
      </c>
      <c r="F18260" s="5">
        <v>1.1960000000000002</v>
      </c>
      <c r="G18260" t="s">
        <v>26932</v>
      </c>
    </row>
    <row r="18261" spans="1:7" x14ac:dyDescent="0.25">
      <c r="A18261" t="s">
        <v>59746</v>
      </c>
      <c r="B18261" s="32" t="s">
        <v>17266</v>
      </c>
      <c r="C18261" s="32" t="s">
        <v>17267</v>
      </c>
      <c r="D18261" s="10">
        <v>2.19</v>
      </c>
      <c r="E18261" s="6">
        <v>0.35</v>
      </c>
      <c r="F18261" s="5">
        <v>1.4235</v>
      </c>
      <c r="G18261" t="s">
        <v>26932</v>
      </c>
    </row>
    <row r="18262" spans="1:7" x14ac:dyDescent="0.25">
      <c r="A18262" t="s">
        <v>59747</v>
      </c>
      <c r="B18262" s="32" t="s">
        <v>17273</v>
      </c>
      <c r="C18262" s="32" t="s">
        <v>17274</v>
      </c>
      <c r="D18262" s="10">
        <v>2.77</v>
      </c>
      <c r="E18262" s="6">
        <v>0.35</v>
      </c>
      <c r="F18262" s="5">
        <v>1.8005</v>
      </c>
      <c r="G18262" t="s">
        <v>26932</v>
      </c>
    </row>
    <row r="18263" spans="1:7" x14ac:dyDescent="0.25">
      <c r="A18263" t="s">
        <v>59748</v>
      </c>
      <c r="B18263" s="32" t="s">
        <v>17280</v>
      </c>
      <c r="C18263" s="32" t="s">
        <v>17281</v>
      </c>
      <c r="D18263" s="10">
        <v>2.6</v>
      </c>
      <c r="E18263" s="6">
        <v>0.35</v>
      </c>
      <c r="F18263" s="5">
        <v>1.6900000000000002</v>
      </c>
      <c r="G18263" t="s">
        <v>26932</v>
      </c>
    </row>
    <row r="18264" spans="1:7" x14ac:dyDescent="0.25">
      <c r="A18264" t="s">
        <v>59749</v>
      </c>
      <c r="B18264" s="32" t="s">
        <v>17286</v>
      </c>
      <c r="C18264" s="32" t="s">
        <v>17287</v>
      </c>
      <c r="D18264" s="10">
        <v>2.54</v>
      </c>
      <c r="E18264" s="6">
        <v>0.35</v>
      </c>
      <c r="F18264" s="5">
        <v>1.651</v>
      </c>
      <c r="G18264" t="s">
        <v>26932</v>
      </c>
    </row>
    <row r="18265" spans="1:7" x14ac:dyDescent="0.25">
      <c r="A18265" t="s">
        <v>59750</v>
      </c>
      <c r="B18265" s="32" t="s">
        <v>17288</v>
      </c>
      <c r="C18265" s="32" t="s">
        <v>17289</v>
      </c>
      <c r="D18265" s="10">
        <v>3.42</v>
      </c>
      <c r="E18265" s="6">
        <v>0.35</v>
      </c>
      <c r="F18265" s="5">
        <v>2.2229999999999999</v>
      </c>
      <c r="G18265" t="s">
        <v>26932</v>
      </c>
    </row>
    <row r="18266" spans="1:7" x14ac:dyDescent="0.25">
      <c r="A18266" t="s">
        <v>59751</v>
      </c>
      <c r="B18266" s="32" t="s">
        <v>17290</v>
      </c>
      <c r="C18266" s="32" t="s">
        <v>17291</v>
      </c>
      <c r="D18266" s="10">
        <v>4.1399999999999997</v>
      </c>
      <c r="E18266" s="6">
        <v>0.35</v>
      </c>
      <c r="F18266" s="5">
        <v>2.6909999999999998</v>
      </c>
      <c r="G18266" t="s">
        <v>26932</v>
      </c>
    </row>
    <row r="18267" spans="1:7" x14ac:dyDescent="0.25">
      <c r="A18267" t="s">
        <v>59752</v>
      </c>
      <c r="B18267" s="32" t="s">
        <v>17292</v>
      </c>
      <c r="C18267" s="32" t="s">
        <v>17293</v>
      </c>
      <c r="D18267" s="10">
        <v>4.5</v>
      </c>
      <c r="E18267" s="6">
        <v>0.35</v>
      </c>
      <c r="F18267" s="5">
        <v>2.9250000000000003</v>
      </c>
      <c r="G18267" t="s">
        <v>26932</v>
      </c>
    </row>
    <row r="18268" spans="1:7" x14ac:dyDescent="0.25">
      <c r="A18268" t="s">
        <v>59753</v>
      </c>
      <c r="B18268" s="32" t="s">
        <v>17295</v>
      </c>
      <c r="C18268" s="32" t="s">
        <v>17296</v>
      </c>
      <c r="D18268" s="10">
        <v>2.0699999999999998</v>
      </c>
      <c r="E18268" s="6">
        <v>0.35</v>
      </c>
      <c r="F18268" s="5">
        <v>1.3454999999999999</v>
      </c>
      <c r="G18268" t="s">
        <v>26932</v>
      </c>
    </row>
    <row r="18269" spans="1:7" x14ac:dyDescent="0.25">
      <c r="A18269" t="s">
        <v>59754</v>
      </c>
      <c r="B18269" s="32" t="s">
        <v>17302</v>
      </c>
      <c r="C18269" s="32" t="s">
        <v>17303</v>
      </c>
      <c r="D18269" s="10">
        <v>3.54</v>
      </c>
      <c r="E18269" s="6">
        <v>0.35</v>
      </c>
      <c r="F18269" s="5">
        <v>2.3010000000000002</v>
      </c>
      <c r="G18269" t="s">
        <v>26932</v>
      </c>
    </row>
    <row r="18270" spans="1:7" x14ac:dyDescent="0.25">
      <c r="A18270" t="s">
        <v>59755</v>
      </c>
      <c r="B18270" s="32" t="s">
        <v>17309</v>
      </c>
      <c r="C18270" s="32" t="s">
        <v>17310</v>
      </c>
      <c r="D18270" s="10">
        <v>4.9000000000000004</v>
      </c>
      <c r="E18270" s="6">
        <v>0.35</v>
      </c>
      <c r="F18270" s="5">
        <v>3.1850000000000005</v>
      </c>
      <c r="G18270" t="s">
        <v>26932</v>
      </c>
    </row>
    <row r="18271" spans="1:7" x14ac:dyDescent="0.25">
      <c r="A18271" t="s">
        <v>59756</v>
      </c>
      <c r="B18271" s="32" t="s">
        <v>17316</v>
      </c>
      <c r="C18271" s="32" t="s">
        <v>17317</v>
      </c>
      <c r="D18271" s="10">
        <v>8.92</v>
      </c>
      <c r="E18271" s="6">
        <v>0.35</v>
      </c>
      <c r="F18271" s="5">
        <v>5.798</v>
      </c>
      <c r="G18271" t="s">
        <v>26932</v>
      </c>
    </row>
    <row r="18272" spans="1:7" x14ac:dyDescent="0.25">
      <c r="A18272" t="s">
        <v>59757</v>
      </c>
      <c r="B18272" s="32" t="s">
        <v>17323</v>
      </c>
      <c r="C18272" s="32" t="s">
        <v>17324</v>
      </c>
      <c r="D18272" s="10">
        <v>0.83</v>
      </c>
      <c r="E18272" s="6">
        <v>0.35</v>
      </c>
      <c r="F18272" s="5">
        <v>0.53949999999999998</v>
      </c>
      <c r="G18272" t="s">
        <v>26932</v>
      </c>
    </row>
    <row r="18273" spans="1:7" x14ac:dyDescent="0.25">
      <c r="A18273" t="s">
        <v>59758</v>
      </c>
      <c r="B18273" s="32" t="s">
        <v>17328</v>
      </c>
      <c r="C18273" s="32" t="s">
        <v>17329</v>
      </c>
      <c r="D18273" s="10">
        <v>3.37</v>
      </c>
      <c r="E18273" s="6">
        <v>0.35</v>
      </c>
      <c r="F18273" s="5">
        <v>2.1905000000000001</v>
      </c>
      <c r="G18273" t="s">
        <v>26932</v>
      </c>
    </row>
    <row r="18274" spans="1:7" x14ac:dyDescent="0.25">
      <c r="A18274" t="s">
        <v>59759</v>
      </c>
      <c r="B18274" s="32" t="s">
        <v>17335</v>
      </c>
      <c r="C18274" s="32" t="s">
        <v>17336</v>
      </c>
      <c r="D18274" s="10">
        <v>5.26</v>
      </c>
      <c r="E18274" s="6">
        <v>0.35</v>
      </c>
      <c r="F18274" s="5">
        <v>3.419</v>
      </c>
      <c r="G18274" t="s">
        <v>26932</v>
      </c>
    </row>
    <row r="18275" spans="1:7" x14ac:dyDescent="0.25">
      <c r="A18275" t="s">
        <v>59760</v>
      </c>
      <c r="B18275" s="32" t="s">
        <v>17344</v>
      </c>
      <c r="C18275" s="32" t="s">
        <v>17345</v>
      </c>
      <c r="D18275" s="10">
        <v>0.83</v>
      </c>
      <c r="E18275" s="6">
        <v>0.35</v>
      </c>
      <c r="F18275" s="5">
        <v>0.53949999999999998</v>
      </c>
      <c r="G18275" t="s">
        <v>26932</v>
      </c>
    </row>
    <row r="18276" spans="1:7" x14ac:dyDescent="0.25">
      <c r="A18276" t="s">
        <v>59761</v>
      </c>
      <c r="B18276" s="32" t="s">
        <v>17350</v>
      </c>
      <c r="C18276" s="32" t="s">
        <v>17351</v>
      </c>
      <c r="D18276" s="10">
        <v>5.03</v>
      </c>
      <c r="E18276" s="6">
        <v>0.35</v>
      </c>
      <c r="F18276" s="5">
        <v>3.2695000000000003</v>
      </c>
      <c r="G18276" t="s">
        <v>26932</v>
      </c>
    </row>
    <row r="18277" spans="1:7" x14ac:dyDescent="0.25">
      <c r="A18277" t="s">
        <v>59762</v>
      </c>
      <c r="B18277" s="32" t="s">
        <v>17352</v>
      </c>
      <c r="C18277" s="32" t="s">
        <v>17353</v>
      </c>
      <c r="D18277" s="10">
        <v>903.15</v>
      </c>
      <c r="E18277" s="6">
        <v>0.35</v>
      </c>
      <c r="F18277" s="5">
        <v>587.04750000000001</v>
      </c>
      <c r="G18277" t="s">
        <v>26932</v>
      </c>
    </row>
    <row r="18278" spans="1:7" x14ac:dyDescent="0.25">
      <c r="A18278" t="s">
        <v>59763</v>
      </c>
      <c r="B18278" s="32" t="s">
        <v>17354</v>
      </c>
      <c r="C18278" s="32" t="s">
        <v>17355</v>
      </c>
      <c r="D18278" s="10">
        <v>0.5</v>
      </c>
      <c r="E18278" s="6">
        <v>0.35</v>
      </c>
      <c r="F18278" s="5">
        <v>0.32500000000000001</v>
      </c>
      <c r="G18278" t="s">
        <v>26932</v>
      </c>
    </row>
    <row r="18279" spans="1:7" x14ac:dyDescent="0.25">
      <c r="A18279" t="s">
        <v>59764</v>
      </c>
      <c r="B18279" s="32" t="s">
        <v>17356</v>
      </c>
      <c r="C18279" s="32" t="s">
        <v>17357</v>
      </c>
      <c r="D18279" s="10">
        <v>150.53</v>
      </c>
      <c r="E18279" s="6">
        <v>0.35</v>
      </c>
      <c r="F18279" s="5">
        <v>97.844500000000011</v>
      </c>
      <c r="G18279" t="s">
        <v>26932</v>
      </c>
    </row>
    <row r="18280" spans="1:7" x14ac:dyDescent="0.25">
      <c r="A18280" t="s">
        <v>59765</v>
      </c>
      <c r="B18280" s="32" t="s">
        <v>17358</v>
      </c>
      <c r="C18280" s="32" t="s">
        <v>17359</v>
      </c>
      <c r="D18280" s="10">
        <v>301.05</v>
      </c>
      <c r="E18280" s="6">
        <v>0.35</v>
      </c>
      <c r="F18280" s="5">
        <v>195.6825</v>
      </c>
      <c r="G18280" t="s">
        <v>26932</v>
      </c>
    </row>
    <row r="18281" spans="1:7" x14ac:dyDescent="0.25">
      <c r="A18281" t="s">
        <v>59766</v>
      </c>
      <c r="B18281" s="32" t="s">
        <v>17360</v>
      </c>
      <c r="C18281" s="32" t="s">
        <v>17361</v>
      </c>
      <c r="D18281" s="10">
        <v>451.58</v>
      </c>
      <c r="E18281" s="6">
        <v>0.35</v>
      </c>
      <c r="F18281" s="5">
        <v>293.52699999999999</v>
      </c>
      <c r="G18281" t="s">
        <v>26932</v>
      </c>
    </row>
    <row r="18282" spans="1:7" x14ac:dyDescent="0.25">
      <c r="A18282" t="s">
        <v>59767</v>
      </c>
      <c r="B18282" s="32" t="s">
        <v>17362</v>
      </c>
      <c r="C18282" s="32" t="s">
        <v>17363</v>
      </c>
      <c r="D18282" s="10">
        <v>632.21</v>
      </c>
      <c r="E18282" s="6">
        <v>0.35</v>
      </c>
      <c r="F18282" s="5">
        <v>410.93650000000002</v>
      </c>
      <c r="G18282" t="s">
        <v>26932</v>
      </c>
    </row>
    <row r="18283" spans="1:7" x14ac:dyDescent="0.25">
      <c r="A18283" t="s">
        <v>59768</v>
      </c>
      <c r="B18283" s="32" t="s">
        <v>17365</v>
      </c>
      <c r="C18283" s="32" t="s">
        <v>17366</v>
      </c>
      <c r="D18283" s="10">
        <v>1.1599999999999999</v>
      </c>
      <c r="E18283" s="6">
        <v>0.35</v>
      </c>
      <c r="F18283" s="5">
        <v>0.754</v>
      </c>
      <c r="G18283" t="s">
        <v>26932</v>
      </c>
    </row>
    <row r="18284" spans="1:7" x14ac:dyDescent="0.25">
      <c r="A18284" t="s">
        <v>59769</v>
      </c>
      <c r="B18284" s="32" t="s">
        <v>17372</v>
      </c>
      <c r="C18284" s="32" t="s">
        <v>17373</v>
      </c>
      <c r="D18284" s="10">
        <v>1103.8499999999999</v>
      </c>
      <c r="E18284" s="6">
        <v>0.35</v>
      </c>
      <c r="F18284" s="5">
        <v>717.50249999999994</v>
      </c>
      <c r="G18284" t="s">
        <v>26932</v>
      </c>
    </row>
    <row r="18285" spans="1:7" x14ac:dyDescent="0.25">
      <c r="A18285" t="s">
        <v>59770</v>
      </c>
      <c r="B18285" s="32" t="s">
        <v>17374</v>
      </c>
      <c r="C18285" s="32" t="s">
        <v>17375</v>
      </c>
      <c r="D18285" s="10">
        <v>3311.55</v>
      </c>
      <c r="E18285" s="6">
        <v>0.35</v>
      </c>
      <c r="F18285" s="5">
        <v>2152.5075000000002</v>
      </c>
      <c r="G18285" t="s">
        <v>26932</v>
      </c>
    </row>
    <row r="18286" spans="1:7" x14ac:dyDescent="0.25">
      <c r="A18286" t="s">
        <v>59771</v>
      </c>
      <c r="B18286" s="32" t="s">
        <v>17376</v>
      </c>
      <c r="C18286" s="32" t="s">
        <v>17377</v>
      </c>
      <c r="D18286" s="10">
        <v>5519.25</v>
      </c>
      <c r="E18286" s="6">
        <v>0.35</v>
      </c>
      <c r="F18286" s="5">
        <v>3587.5125000000003</v>
      </c>
      <c r="G18286" t="s">
        <v>26932</v>
      </c>
    </row>
    <row r="18287" spans="1:7" x14ac:dyDescent="0.25">
      <c r="A18287" t="s">
        <v>59772</v>
      </c>
      <c r="B18287" s="32" t="s">
        <v>6799</v>
      </c>
      <c r="C18287" s="32" t="s">
        <v>6800</v>
      </c>
      <c r="D18287" s="10">
        <v>220.77</v>
      </c>
      <c r="E18287" s="6">
        <v>0.35</v>
      </c>
      <c r="F18287" s="5">
        <v>143.50050000000002</v>
      </c>
      <c r="G18287" t="s">
        <v>26932</v>
      </c>
    </row>
    <row r="18288" spans="1:7" x14ac:dyDescent="0.25">
      <c r="A18288" t="s">
        <v>59773</v>
      </c>
      <c r="B18288" s="32" t="s">
        <v>6801</v>
      </c>
      <c r="C18288" s="32" t="s">
        <v>6802</v>
      </c>
      <c r="D18288" s="10">
        <v>662.31</v>
      </c>
      <c r="E18288" s="6">
        <v>0.35</v>
      </c>
      <c r="F18288" s="5">
        <v>430.50149999999996</v>
      </c>
      <c r="G18288" t="s">
        <v>26932</v>
      </c>
    </row>
    <row r="18289" spans="1:7" x14ac:dyDescent="0.25">
      <c r="A18289" t="s">
        <v>59774</v>
      </c>
      <c r="B18289" s="32" t="s">
        <v>6803</v>
      </c>
      <c r="C18289" s="32" t="s">
        <v>6804</v>
      </c>
      <c r="D18289" s="10">
        <v>1103.8499999999999</v>
      </c>
      <c r="E18289" s="6">
        <v>0.35</v>
      </c>
      <c r="F18289" s="5">
        <v>717.50249999999994</v>
      </c>
      <c r="G18289" t="s">
        <v>26932</v>
      </c>
    </row>
    <row r="18290" spans="1:7" x14ac:dyDescent="0.25">
      <c r="A18290" t="s">
        <v>59775</v>
      </c>
      <c r="B18290" s="32" t="s">
        <v>6805</v>
      </c>
      <c r="C18290" s="32" t="s">
        <v>6806</v>
      </c>
      <c r="D18290" s="10">
        <v>2207.6999999999998</v>
      </c>
      <c r="E18290" s="6">
        <v>0.35</v>
      </c>
      <c r="F18290" s="5">
        <v>1435.0049999999999</v>
      </c>
      <c r="G18290" t="s">
        <v>26932</v>
      </c>
    </row>
    <row r="18291" spans="1:7" x14ac:dyDescent="0.25">
      <c r="A18291" t="s">
        <v>59776</v>
      </c>
      <c r="B18291" s="32" t="s">
        <v>6807</v>
      </c>
      <c r="C18291" s="32" t="s">
        <v>6808</v>
      </c>
      <c r="D18291" s="10">
        <v>6623.1</v>
      </c>
      <c r="E18291" s="6">
        <v>0.35</v>
      </c>
      <c r="F18291" s="5">
        <v>4305.0150000000003</v>
      </c>
      <c r="G18291" t="s">
        <v>26932</v>
      </c>
    </row>
    <row r="18292" spans="1:7" x14ac:dyDescent="0.25">
      <c r="A18292" t="s">
        <v>59777</v>
      </c>
      <c r="B18292" s="32" t="s">
        <v>6809</v>
      </c>
      <c r="C18292" s="32" t="s">
        <v>17378</v>
      </c>
      <c r="D18292" s="10">
        <v>11038.5</v>
      </c>
      <c r="E18292" s="6">
        <v>0.35</v>
      </c>
      <c r="F18292" s="5">
        <v>7175.0250000000005</v>
      </c>
      <c r="G18292" t="s">
        <v>26932</v>
      </c>
    </row>
    <row r="18293" spans="1:7" x14ac:dyDescent="0.25">
      <c r="A18293" t="s">
        <v>59778</v>
      </c>
      <c r="B18293" s="32" t="s">
        <v>17379</v>
      </c>
      <c r="C18293" s="32" t="s">
        <v>17380</v>
      </c>
      <c r="D18293" s="10">
        <v>551.92999999999995</v>
      </c>
      <c r="E18293" s="6">
        <v>0.35</v>
      </c>
      <c r="F18293" s="5">
        <v>358.75450000000001</v>
      </c>
      <c r="G18293" t="s">
        <v>26932</v>
      </c>
    </row>
    <row r="18294" spans="1:7" x14ac:dyDescent="0.25">
      <c r="A18294" t="s">
        <v>59779</v>
      </c>
      <c r="B18294" s="32" t="s">
        <v>17381</v>
      </c>
      <c r="C18294" s="32" t="s">
        <v>17382</v>
      </c>
      <c r="D18294" s="10">
        <v>1655.78</v>
      </c>
      <c r="E18294" s="6">
        <v>0.35</v>
      </c>
      <c r="F18294" s="5">
        <v>1076.2570000000001</v>
      </c>
      <c r="G18294" t="s">
        <v>26932</v>
      </c>
    </row>
    <row r="18295" spans="1:7" x14ac:dyDescent="0.25">
      <c r="A18295" t="s">
        <v>59780</v>
      </c>
      <c r="B18295" s="32" t="s">
        <v>17383</v>
      </c>
      <c r="C18295" s="32" t="s">
        <v>17384</v>
      </c>
      <c r="D18295" s="10">
        <v>2759.63</v>
      </c>
      <c r="E18295" s="6">
        <v>0.35</v>
      </c>
      <c r="F18295" s="5">
        <v>1793.7595000000001</v>
      </c>
      <c r="G18295" t="s">
        <v>26932</v>
      </c>
    </row>
    <row r="18296" spans="1:7" x14ac:dyDescent="0.25">
      <c r="A18296" t="s">
        <v>59781</v>
      </c>
      <c r="B18296" s="32" t="s">
        <v>17385</v>
      </c>
      <c r="C18296" s="32" t="s">
        <v>17386</v>
      </c>
      <c r="D18296" s="10">
        <v>993.47</v>
      </c>
      <c r="E18296" s="6">
        <v>0.35</v>
      </c>
      <c r="F18296" s="5">
        <v>645.75549999999998</v>
      </c>
      <c r="G18296" t="s">
        <v>26932</v>
      </c>
    </row>
    <row r="18297" spans="1:7" x14ac:dyDescent="0.25">
      <c r="A18297" t="s">
        <v>59782</v>
      </c>
      <c r="B18297" s="32" t="s">
        <v>17387</v>
      </c>
      <c r="C18297" s="32" t="s">
        <v>17388</v>
      </c>
      <c r="D18297" s="10">
        <v>0.55000000000000004</v>
      </c>
      <c r="E18297" s="6">
        <v>0.35</v>
      </c>
      <c r="F18297" s="5">
        <v>0.35750000000000004</v>
      </c>
      <c r="G18297" t="s">
        <v>26932</v>
      </c>
    </row>
    <row r="18298" spans="1:7" x14ac:dyDescent="0.25">
      <c r="A18298" t="s">
        <v>59783</v>
      </c>
      <c r="B18298" s="32" t="s">
        <v>17389</v>
      </c>
      <c r="C18298" s="32" t="s">
        <v>17390</v>
      </c>
      <c r="D18298" s="10">
        <v>165.58</v>
      </c>
      <c r="E18298" s="6">
        <v>0.35</v>
      </c>
      <c r="F18298" s="5">
        <v>107.62700000000001</v>
      </c>
      <c r="G18298" t="s">
        <v>26932</v>
      </c>
    </row>
    <row r="18299" spans="1:7" x14ac:dyDescent="0.25">
      <c r="A18299" t="s">
        <v>59784</v>
      </c>
      <c r="B18299" s="32" t="s">
        <v>17391</v>
      </c>
      <c r="C18299" s="32" t="s">
        <v>17392</v>
      </c>
      <c r="D18299" s="10">
        <v>331.16</v>
      </c>
      <c r="E18299" s="6">
        <v>0.35</v>
      </c>
      <c r="F18299" s="5">
        <v>215.25400000000002</v>
      </c>
      <c r="G18299" t="s">
        <v>26932</v>
      </c>
    </row>
    <row r="18300" spans="1:7" x14ac:dyDescent="0.25">
      <c r="A18300" t="s">
        <v>59785</v>
      </c>
      <c r="B18300" s="32" t="s">
        <v>17393</v>
      </c>
      <c r="C18300" s="32" t="s">
        <v>17394</v>
      </c>
      <c r="D18300" s="10">
        <v>496.73</v>
      </c>
      <c r="E18300" s="6">
        <v>0.35</v>
      </c>
      <c r="F18300" s="5">
        <v>322.87450000000001</v>
      </c>
      <c r="G18300" t="s">
        <v>26932</v>
      </c>
    </row>
    <row r="18301" spans="1:7" x14ac:dyDescent="0.25">
      <c r="A18301" t="s">
        <v>59786</v>
      </c>
      <c r="B18301" s="32" t="s">
        <v>17395</v>
      </c>
      <c r="C18301" s="32" t="s">
        <v>17396</v>
      </c>
      <c r="D18301" s="10">
        <v>695.43</v>
      </c>
      <c r="E18301" s="6">
        <v>0.35</v>
      </c>
      <c r="F18301" s="5">
        <v>452.02949999999998</v>
      </c>
      <c r="G18301" t="s">
        <v>26932</v>
      </c>
    </row>
    <row r="18302" spans="1:7" x14ac:dyDescent="0.25">
      <c r="A18302" t="s">
        <v>59787</v>
      </c>
      <c r="B18302" s="32" t="s">
        <v>17397</v>
      </c>
      <c r="C18302" s="32" t="s">
        <v>17398</v>
      </c>
      <c r="D18302" s="10">
        <v>9.49</v>
      </c>
      <c r="E18302" s="6">
        <v>0.35</v>
      </c>
      <c r="F18302" s="5">
        <v>6.1685000000000008</v>
      </c>
      <c r="G18302" t="s">
        <v>26932</v>
      </c>
    </row>
    <row r="18303" spans="1:7" x14ac:dyDescent="0.25">
      <c r="A18303" t="s">
        <v>59788</v>
      </c>
      <c r="B18303" s="32" t="s">
        <v>17399</v>
      </c>
      <c r="C18303" s="32" t="s">
        <v>17400</v>
      </c>
      <c r="D18303" s="10">
        <v>45699.39</v>
      </c>
      <c r="E18303" s="6">
        <v>0.35</v>
      </c>
      <c r="F18303" s="5">
        <v>29704.603500000001</v>
      </c>
      <c r="G18303" t="s">
        <v>26932</v>
      </c>
    </row>
    <row r="18304" spans="1:7" x14ac:dyDescent="0.25">
      <c r="A18304" t="s">
        <v>59789</v>
      </c>
      <c r="B18304" s="32" t="s">
        <v>17401</v>
      </c>
      <c r="C18304" s="32" t="s">
        <v>17402</v>
      </c>
      <c r="D18304" s="10">
        <v>26.15</v>
      </c>
      <c r="E18304" s="6">
        <v>0.35</v>
      </c>
      <c r="F18304" s="5">
        <v>16.997499999999999</v>
      </c>
      <c r="G18304" t="s">
        <v>26932</v>
      </c>
    </row>
    <row r="18305" spans="1:7" x14ac:dyDescent="0.25">
      <c r="A18305" t="s">
        <v>59790</v>
      </c>
      <c r="B18305" s="32" t="s">
        <v>17403</v>
      </c>
      <c r="C18305" s="32" t="s">
        <v>17404</v>
      </c>
      <c r="D18305" s="10">
        <v>7616.57</v>
      </c>
      <c r="E18305" s="6">
        <v>0.35</v>
      </c>
      <c r="F18305" s="5">
        <v>4950.7704999999996</v>
      </c>
      <c r="G18305" t="s">
        <v>26932</v>
      </c>
    </row>
    <row r="18306" spans="1:7" x14ac:dyDescent="0.25">
      <c r="A18306" t="s">
        <v>59791</v>
      </c>
      <c r="B18306" s="32" t="s">
        <v>17405</v>
      </c>
      <c r="C18306" s="32" t="s">
        <v>17406</v>
      </c>
      <c r="D18306" s="10">
        <v>15233.13</v>
      </c>
      <c r="E18306" s="6">
        <v>0.35</v>
      </c>
      <c r="F18306" s="5">
        <v>9901.5344999999998</v>
      </c>
      <c r="G18306" t="s">
        <v>26932</v>
      </c>
    </row>
    <row r="18307" spans="1:7" x14ac:dyDescent="0.25">
      <c r="A18307" t="s">
        <v>59792</v>
      </c>
      <c r="B18307" s="32" t="s">
        <v>17407</v>
      </c>
      <c r="C18307" s="32" t="s">
        <v>17408</v>
      </c>
      <c r="D18307" s="10">
        <v>22849.7</v>
      </c>
      <c r="E18307" s="6">
        <v>0.35</v>
      </c>
      <c r="F18307" s="5">
        <v>14852.305</v>
      </c>
      <c r="G18307" t="s">
        <v>26932</v>
      </c>
    </row>
    <row r="18308" spans="1:7" x14ac:dyDescent="0.25">
      <c r="A18308" t="s">
        <v>59793</v>
      </c>
      <c r="B18308" s="32" t="s">
        <v>17409</v>
      </c>
      <c r="C18308" s="32" t="s">
        <v>17410</v>
      </c>
      <c r="D18308" s="10">
        <v>32011.65</v>
      </c>
      <c r="E18308" s="6">
        <v>0.35</v>
      </c>
      <c r="F18308" s="5">
        <v>20807.572500000002</v>
      </c>
      <c r="G18308" t="s">
        <v>26932</v>
      </c>
    </row>
    <row r="18309" spans="1:7" x14ac:dyDescent="0.25">
      <c r="A18309" t="s">
        <v>59794</v>
      </c>
      <c r="B18309" s="32" t="s">
        <v>17411</v>
      </c>
      <c r="C18309" s="32" t="s">
        <v>17412</v>
      </c>
      <c r="D18309" s="10">
        <v>18.940000000000001</v>
      </c>
      <c r="E18309" s="6">
        <v>0.35</v>
      </c>
      <c r="F18309" s="5">
        <v>12.311000000000002</v>
      </c>
      <c r="G18309" t="s">
        <v>26932</v>
      </c>
    </row>
    <row r="18310" spans="1:7" x14ac:dyDescent="0.25">
      <c r="A18310" t="s">
        <v>59795</v>
      </c>
      <c r="B18310" s="32" t="s">
        <v>35050</v>
      </c>
      <c r="C18310" s="32" t="s">
        <v>35051</v>
      </c>
      <c r="D18310" s="10">
        <v>24836.63</v>
      </c>
      <c r="E18310" s="6">
        <v>0.35</v>
      </c>
      <c r="F18310" s="5">
        <v>16143.809500000001</v>
      </c>
      <c r="G18310" t="s">
        <v>26932</v>
      </c>
    </row>
    <row r="18311" spans="1:7" x14ac:dyDescent="0.25">
      <c r="A18311" t="s">
        <v>59796</v>
      </c>
      <c r="B18311" s="32" t="s">
        <v>35052</v>
      </c>
      <c r="C18311" s="32" t="s">
        <v>35053</v>
      </c>
      <c r="D18311" s="10">
        <v>14.19</v>
      </c>
      <c r="E18311" s="6">
        <v>0.35</v>
      </c>
      <c r="F18311" s="5">
        <v>9.2234999999999996</v>
      </c>
      <c r="G18311" t="s">
        <v>26932</v>
      </c>
    </row>
    <row r="18312" spans="1:7" x14ac:dyDescent="0.25">
      <c r="A18312" t="s">
        <v>59797</v>
      </c>
      <c r="B18312" s="32" t="s">
        <v>35054</v>
      </c>
      <c r="C18312" s="32" t="s">
        <v>35055</v>
      </c>
      <c r="D18312" s="10">
        <v>4139.4399999999996</v>
      </c>
      <c r="E18312" s="6">
        <v>0.35</v>
      </c>
      <c r="F18312" s="5">
        <v>2690.636</v>
      </c>
      <c r="G18312" t="s">
        <v>26932</v>
      </c>
    </row>
    <row r="18313" spans="1:7" x14ac:dyDescent="0.25">
      <c r="A18313" t="s">
        <v>59798</v>
      </c>
      <c r="B18313" s="32" t="s">
        <v>35056</v>
      </c>
      <c r="C18313" s="32" t="s">
        <v>35057</v>
      </c>
      <c r="D18313" s="10">
        <v>8278.8799999999992</v>
      </c>
      <c r="E18313" s="6">
        <v>0.35</v>
      </c>
      <c r="F18313" s="5">
        <v>5381.2719999999999</v>
      </c>
      <c r="G18313" t="s">
        <v>26932</v>
      </c>
    </row>
    <row r="18314" spans="1:7" x14ac:dyDescent="0.25">
      <c r="A18314" t="s">
        <v>59799</v>
      </c>
      <c r="B18314" s="32" t="s">
        <v>35058</v>
      </c>
      <c r="C18314" s="32" t="s">
        <v>35059</v>
      </c>
      <c r="D18314" s="10">
        <v>12418.31</v>
      </c>
      <c r="E18314" s="6">
        <v>0.35</v>
      </c>
      <c r="F18314" s="5">
        <v>8071.9014999999999</v>
      </c>
      <c r="G18314" t="s">
        <v>26932</v>
      </c>
    </row>
    <row r="18315" spans="1:7" x14ac:dyDescent="0.25">
      <c r="A18315" t="s">
        <v>59800</v>
      </c>
      <c r="B18315" s="32" t="s">
        <v>35060</v>
      </c>
      <c r="C18315" s="32" t="s">
        <v>35061</v>
      </c>
      <c r="D18315" s="10">
        <v>17385.64</v>
      </c>
      <c r="E18315" s="6">
        <v>0.35</v>
      </c>
      <c r="F18315" s="5">
        <v>11300.665999999999</v>
      </c>
      <c r="G18315" t="s">
        <v>26932</v>
      </c>
    </row>
    <row r="18316" spans="1:7" x14ac:dyDescent="0.25">
      <c r="A18316" t="s">
        <v>59801</v>
      </c>
      <c r="B18316" s="32" t="s">
        <v>35062</v>
      </c>
      <c r="C18316" s="32" t="s">
        <v>35063</v>
      </c>
      <c r="D18316" s="10">
        <v>36.979999999999997</v>
      </c>
      <c r="E18316" s="6">
        <v>0.35</v>
      </c>
      <c r="F18316" s="5">
        <v>24.036999999999999</v>
      </c>
      <c r="G18316" t="s">
        <v>26932</v>
      </c>
    </row>
    <row r="18317" spans="1:7" x14ac:dyDescent="0.25">
      <c r="A18317" t="s">
        <v>59802</v>
      </c>
      <c r="B18317" s="32" t="s">
        <v>35064</v>
      </c>
      <c r="C18317" s="32" t="s">
        <v>35065</v>
      </c>
      <c r="D18317" s="10">
        <v>10790.13</v>
      </c>
      <c r="E18317" s="6">
        <v>0.35</v>
      </c>
      <c r="F18317" s="5">
        <v>7013.5844999999999</v>
      </c>
      <c r="G18317" t="s">
        <v>26932</v>
      </c>
    </row>
    <row r="18318" spans="1:7" x14ac:dyDescent="0.25">
      <c r="A18318" t="s">
        <v>59803</v>
      </c>
      <c r="B18318" s="32" t="s">
        <v>35066</v>
      </c>
      <c r="C18318" s="32" t="s">
        <v>35067</v>
      </c>
      <c r="D18318" s="10">
        <v>21580.27</v>
      </c>
      <c r="E18318" s="6">
        <v>0.35</v>
      </c>
      <c r="F18318" s="5">
        <v>14027.175500000001</v>
      </c>
      <c r="G18318" t="s">
        <v>26932</v>
      </c>
    </row>
    <row r="18319" spans="1:7" x14ac:dyDescent="0.25">
      <c r="A18319" t="s">
        <v>59804</v>
      </c>
      <c r="B18319" s="32" t="s">
        <v>35068</v>
      </c>
      <c r="C18319" s="32" t="s">
        <v>35069</v>
      </c>
      <c r="D18319" s="10">
        <v>32370.400000000001</v>
      </c>
      <c r="E18319" s="6">
        <v>0.35</v>
      </c>
      <c r="F18319" s="5">
        <v>21040.760000000002</v>
      </c>
      <c r="G18319" t="s">
        <v>26932</v>
      </c>
    </row>
    <row r="18320" spans="1:7" x14ac:dyDescent="0.25">
      <c r="A18320" t="s">
        <v>59805</v>
      </c>
      <c r="B18320" s="32" t="s">
        <v>35070</v>
      </c>
      <c r="C18320" s="32" t="s">
        <v>35071</v>
      </c>
      <c r="D18320" s="10">
        <v>45318.559999999998</v>
      </c>
      <c r="E18320" s="6">
        <v>0.35</v>
      </c>
      <c r="F18320" s="5">
        <v>29457.063999999998</v>
      </c>
      <c r="G18320" t="s">
        <v>26932</v>
      </c>
    </row>
    <row r="18321" spans="1:7" x14ac:dyDescent="0.25">
      <c r="A18321" t="s">
        <v>59806</v>
      </c>
      <c r="B18321" s="32" t="s">
        <v>35072</v>
      </c>
      <c r="C18321" s="32" t="s">
        <v>35073</v>
      </c>
      <c r="D18321" s="10">
        <v>16557.75</v>
      </c>
      <c r="E18321" s="6">
        <v>0.35</v>
      </c>
      <c r="F18321" s="5">
        <v>10762.5375</v>
      </c>
      <c r="G18321" t="s">
        <v>26932</v>
      </c>
    </row>
    <row r="18322" spans="1:7" x14ac:dyDescent="0.25">
      <c r="A18322" t="s">
        <v>59807</v>
      </c>
      <c r="B18322" s="32" t="s">
        <v>35074</v>
      </c>
      <c r="C18322" s="32" t="s">
        <v>35075</v>
      </c>
      <c r="D18322" s="10">
        <v>34771.279999999999</v>
      </c>
      <c r="E18322" s="6">
        <v>0.35</v>
      </c>
      <c r="F18322" s="5">
        <v>22601.331999999999</v>
      </c>
      <c r="G18322" t="s">
        <v>26932</v>
      </c>
    </row>
    <row r="18323" spans="1:7" x14ac:dyDescent="0.25">
      <c r="A18323" t="s">
        <v>59808</v>
      </c>
      <c r="B18323" s="32" t="s">
        <v>17413</v>
      </c>
      <c r="C18323" s="32" t="s">
        <v>17414</v>
      </c>
      <c r="D18323" s="10">
        <v>18.940000000000001</v>
      </c>
      <c r="E18323" s="6">
        <v>0.35</v>
      </c>
      <c r="F18323" s="5">
        <v>12.311000000000002</v>
      </c>
      <c r="G18323" t="s">
        <v>26932</v>
      </c>
    </row>
    <row r="18324" spans="1:7" x14ac:dyDescent="0.25">
      <c r="A18324" t="s">
        <v>59809</v>
      </c>
      <c r="B18324" s="32" t="s">
        <v>17415</v>
      </c>
      <c r="C18324" s="32" t="s">
        <v>17416</v>
      </c>
      <c r="D18324" s="10">
        <v>114248.48</v>
      </c>
      <c r="E18324" s="6">
        <v>0.35</v>
      </c>
      <c r="F18324" s="5">
        <v>74261.512000000002</v>
      </c>
      <c r="G18324" t="s">
        <v>26932</v>
      </c>
    </row>
    <row r="18325" spans="1:7" x14ac:dyDescent="0.25">
      <c r="A18325" t="s">
        <v>59810</v>
      </c>
      <c r="B18325" s="32" t="s">
        <v>17417</v>
      </c>
      <c r="C18325" s="32" t="s">
        <v>17418</v>
      </c>
      <c r="D18325" s="10">
        <v>65.38</v>
      </c>
      <c r="E18325" s="6">
        <v>0.35</v>
      </c>
      <c r="F18325" s="5">
        <v>42.497</v>
      </c>
      <c r="G18325" t="s">
        <v>26932</v>
      </c>
    </row>
    <row r="18326" spans="1:7" x14ac:dyDescent="0.25">
      <c r="A18326" t="s">
        <v>59811</v>
      </c>
      <c r="B18326" s="32" t="s">
        <v>17419</v>
      </c>
      <c r="C18326" s="32" t="s">
        <v>17420</v>
      </c>
      <c r="D18326" s="10">
        <v>19041.41</v>
      </c>
      <c r="E18326" s="6">
        <v>0.35</v>
      </c>
      <c r="F18326" s="5">
        <v>12376.916500000001</v>
      </c>
      <c r="G18326" t="s">
        <v>26932</v>
      </c>
    </row>
    <row r="18327" spans="1:7" x14ac:dyDescent="0.25">
      <c r="A18327" t="s">
        <v>59812</v>
      </c>
      <c r="B18327" s="32" t="s">
        <v>17421</v>
      </c>
      <c r="C18327" s="32" t="s">
        <v>17422</v>
      </c>
      <c r="D18327" s="10">
        <v>38082.83</v>
      </c>
      <c r="E18327" s="6">
        <v>0.35</v>
      </c>
      <c r="F18327" s="5">
        <v>24753.839500000002</v>
      </c>
      <c r="G18327" t="s">
        <v>26932</v>
      </c>
    </row>
    <row r="18328" spans="1:7" x14ac:dyDescent="0.25">
      <c r="A18328" t="s">
        <v>59813</v>
      </c>
      <c r="B18328" s="32" t="s">
        <v>17423</v>
      </c>
      <c r="C18328" s="32" t="s">
        <v>17424</v>
      </c>
      <c r="D18328" s="10">
        <v>57124.24</v>
      </c>
      <c r="E18328" s="6">
        <v>0.35</v>
      </c>
      <c r="F18328" s="5">
        <v>37130.756000000001</v>
      </c>
      <c r="G18328" t="s">
        <v>26932</v>
      </c>
    </row>
    <row r="18329" spans="1:7" x14ac:dyDescent="0.25">
      <c r="A18329" t="s">
        <v>59814</v>
      </c>
      <c r="B18329" s="32" t="s">
        <v>17425</v>
      </c>
      <c r="C18329" s="32" t="s">
        <v>17426</v>
      </c>
      <c r="D18329" s="10">
        <v>79973.929999999993</v>
      </c>
      <c r="E18329" s="6">
        <v>0.35</v>
      </c>
      <c r="F18329" s="5">
        <v>51983.054499999998</v>
      </c>
      <c r="G18329" t="s">
        <v>26932</v>
      </c>
    </row>
    <row r="18330" spans="1:7" x14ac:dyDescent="0.25">
      <c r="A18330" t="s">
        <v>59815</v>
      </c>
      <c r="B18330" s="32" t="s">
        <v>17427</v>
      </c>
      <c r="C18330" s="32" t="s">
        <v>17428</v>
      </c>
      <c r="D18330" s="10">
        <v>37.92</v>
      </c>
      <c r="E18330" s="6">
        <v>0.35</v>
      </c>
      <c r="F18330" s="5">
        <v>24.648000000000003</v>
      </c>
      <c r="G18330" t="s">
        <v>26932</v>
      </c>
    </row>
    <row r="18331" spans="1:7" x14ac:dyDescent="0.25">
      <c r="A18331" t="s">
        <v>59816</v>
      </c>
      <c r="B18331" s="32" t="s">
        <v>17430</v>
      </c>
      <c r="C18331" s="32" t="s">
        <v>17431</v>
      </c>
      <c r="D18331" s="10">
        <v>30.25</v>
      </c>
      <c r="E18331" s="6">
        <v>0.35</v>
      </c>
      <c r="F18331" s="5">
        <v>19.662500000000001</v>
      </c>
      <c r="G18331" t="s">
        <v>26932</v>
      </c>
    </row>
    <row r="18332" spans="1:7" x14ac:dyDescent="0.25">
      <c r="A18332" t="s">
        <v>59817</v>
      </c>
      <c r="B18332" s="32" t="s">
        <v>17437</v>
      </c>
      <c r="C18332" s="32" t="s">
        <v>17438</v>
      </c>
      <c r="D18332" s="10">
        <v>60.49</v>
      </c>
      <c r="E18332" s="6">
        <v>0.35</v>
      </c>
      <c r="F18332" s="5">
        <v>39.3185</v>
      </c>
      <c r="G18332" t="s">
        <v>26932</v>
      </c>
    </row>
    <row r="18333" spans="1:7" x14ac:dyDescent="0.25">
      <c r="A18333" t="s">
        <v>59818</v>
      </c>
      <c r="B18333" s="32" t="s">
        <v>17443</v>
      </c>
      <c r="C18333" s="32" t="s">
        <v>17444</v>
      </c>
      <c r="D18333" s="10">
        <v>37.81</v>
      </c>
      <c r="E18333" s="6">
        <v>0.35</v>
      </c>
      <c r="F18333" s="5">
        <v>24.576500000000003</v>
      </c>
      <c r="G18333" t="s">
        <v>26932</v>
      </c>
    </row>
    <row r="18334" spans="1:7" x14ac:dyDescent="0.25">
      <c r="A18334" t="s">
        <v>59819</v>
      </c>
      <c r="B18334" s="32" t="s">
        <v>17445</v>
      </c>
      <c r="C18334" s="32" t="s">
        <v>17446</v>
      </c>
      <c r="D18334" s="10">
        <v>228496.95</v>
      </c>
      <c r="E18334" s="6">
        <v>0.35</v>
      </c>
      <c r="F18334" s="5">
        <v>148523.01750000002</v>
      </c>
      <c r="G18334" t="s">
        <v>26932</v>
      </c>
    </row>
    <row r="18335" spans="1:7" x14ac:dyDescent="0.25">
      <c r="A18335" t="s">
        <v>59820</v>
      </c>
      <c r="B18335" s="32" t="s">
        <v>17447</v>
      </c>
      <c r="C18335" s="32" t="s">
        <v>17448</v>
      </c>
      <c r="D18335" s="10">
        <v>130.43</v>
      </c>
      <c r="E18335" s="6">
        <v>0.35</v>
      </c>
      <c r="F18335" s="5">
        <v>84.779500000000013</v>
      </c>
      <c r="G18335" t="s">
        <v>26932</v>
      </c>
    </row>
    <row r="18336" spans="1:7" x14ac:dyDescent="0.25">
      <c r="A18336" t="s">
        <v>59821</v>
      </c>
      <c r="B18336" s="32" t="s">
        <v>17449</v>
      </c>
      <c r="C18336" s="32" t="s">
        <v>17450</v>
      </c>
      <c r="D18336" s="10">
        <v>38082.83</v>
      </c>
      <c r="E18336" s="6">
        <v>0.35</v>
      </c>
      <c r="F18336" s="5">
        <v>24753.839500000002</v>
      </c>
      <c r="G18336" t="s">
        <v>26932</v>
      </c>
    </row>
    <row r="18337" spans="1:7" x14ac:dyDescent="0.25">
      <c r="A18337" t="s">
        <v>59822</v>
      </c>
      <c r="B18337" s="32" t="s">
        <v>17451</v>
      </c>
      <c r="C18337" s="32" t="s">
        <v>17452</v>
      </c>
      <c r="D18337" s="10">
        <v>76165.649999999994</v>
      </c>
      <c r="E18337" s="6">
        <v>0.35</v>
      </c>
      <c r="F18337" s="5">
        <v>49507.672500000001</v>
      </c>
      <c r="G18337" t="s">
        <v>26932</v>
      </c>
    </row>
    <row r="18338" spans="1:7" x14ac:dyDescent="0.25">
      <c r="A18338" t="s">
        <v>59823</v>
      </c>
      <c r="B18338" s="32" t="s">
        <v>17453</v>
      </c>
      <c r="C18338" s="32" t="s">
        <v>17454</v>
      </c>
      <c r="D18338" s="10">
        <v>114248.48</v>
      </c>
      <c r="E18338" s="6">
        <v>0.35</v>
      </c>
      <c r="F18338" s="5">
        <v>74261.512000000002</v>
      </c>
      <c r="G18338" t="s">
        <v>26932</v>
      </c>
    </row>
    <row r="18339" spans="1:7" x14ac:dyDescent="0.25">
      <c r="A18339" t="s">
        <v>59824</v>
      </c>
      <c r="B18339" s="32" t="s">
        <v>17455</v>
      </c>
      <c r="C18339" s="32" t="s">
        <v>17456</v>
      </c>
      <c r="D18339" s="10">
        <v>159947.87</v>
      </c>
      <c r="E18339" s="6">
        <v>0.35</v>
      </c>
      <c r="F18339" s="5">
        <v>103966.1155</v>
      </c>
      <c r="G18339" t="s">
        <v>26932</v>
      </c>
    </row>
    <row r="18340" spans="1:7" x14ac:dyDescent="0.25">
      <c r="A18340" t="s">
        <v>59825</v>
      </c>
      <c r="B18340" s="32" t="s">
        <v>17457</v>
      </c>
      <c r="C18340" s="32" t="s">
        <v>17458</v>
      </c>
      <c r="D18340" s="10">
        <v>75.61</v>
      </c>
      <c r="E18340" s="6">
        <v>0.35</v>
      </c>
      <c r="F18340" s="5">
        <v>49.146500000000003</v>
      </c>
      <c r="G18340" t="s">
        <v>26932</v>
      </c>
    </row>
    <row r="18341" spans="1:7" x14ac:dyDescent="0.25">
      <c r="A18341" t="s">
        <v>59826</v>
      </c>
      <c r="B18341" s="32" t="s">
        <v>17460</v>
      </c>
      <c r="C18341" s="32" t="s">
        <v>17461</v>
      </c>
      <c r="D18341" s="10">
        <v>60.49</v>
      </c>
      <c r="E18341" s="6">
        <v>0.35</v>
      </c>
      <c r="F18341" s="5">
        <v>39.3185</v>
      </c>
      <c r="G18341" t="s">
        <v>26932</v>
      </c>
    </row>
    <row r="18342" spans="1:7" x14ac:dyDescent="0.25">
      <c r="A18342" t="s">
        <v>59827</v>
      </c>
      <c r="B18342" s="32" t="s">
        <v>17467</v>
      </c>
      <c r="C18342" s="32" t="s">
        <v>17468</v>
      </c>
      <c r="D18342" s="10">
        <v>120.98</v>
      </c>
      <c r="E18342" s="6">
        <v>0.35</v>
      </c>
      <c r="F18342" s="5">
        <v>78.637</v>
      </c>
      <c r="G18342" t="s">
        <v>26932</v>
      </c>
    </row>
    <row r="18343" spans="1:7" x14ac:dyDescent="0.25">
      <c r="A18343" t="s">
        <v>59828</v>
      </c>
      <c r="B18343" s="32" t="s">
        <v>17473</v>
      </c>
      <c r="C18343" s="32" t="s">
        <v>17474</v>
      </c>
      <c r="D18343" s="10">
        <v>1.06</v>
      </c>
      <c r="E18343" s="6">
        <v>0.35</v>
      </c>
      <c r="F18343" s="5">
        <v>0.68900000000000006</v>
      </c>
      <c r="G18343" t="s">
        <v>26932</v>
      </c>
    </row>
    <row r="18344" spans="1:7" x14ac:dyDescent="0.25">
      <c r="A18344" t="s">
        <v>59829</v>
      </c>
      <c r="B18344" s="32" t="s">
        <v>17475</v>
      </c>
      <c r="C18344" s="32" t="s">
        <v>17476</v>
      </c>
      <c r="D18344" s="10">
        <v>2.0699999999999998</v>
      </c>
      <c r="E18344" s="6">
        <v>0.35</v>
      </c>
      <c r="F18344" s="5">
        <v>1.3454999999999999</v>
      </c>
      <c r="G18344" t="s">
        <v>26932</v>
      </c>
    </row>
    <row r="18345" spans="1:7" x14ac:dyDescent="0.25">
      <c r="A18345" t="s">
        <v>59830</v>
      </c>
      <c r="B18345" s="32" t="s">
        <v>17477</v>
      </c>
      <c r="C18345" s="32" t="s">
        <v>17478</v>
      </c>
      <c r="D18345" s="10">
        <v>1.1000000000000001</v>
      </c>
      <c r="E18345" s="6">
        <v>0.35</v>
      </c>
      <c r="F18345" s="5">
        <v>0.71500000000000008</v>
      </c>
      <c r="G18345" t="s">
        <v>26932</v>
      </c>
    </row>
    <row r="18346" spans="1:7" x14ac:dyDescent="0.25">
      <c r="A18346" t="s">
        <v>59831</v>
      </c>
      <c r="B18346" s="32" t="s">
        <v>17479</v>
      </c>
      <c r="C18346" s="32" t="s">
        <v>17480</v>
      </c>
      <c r="D18346" s="10">
        <v>2.2400000000000002</v>
      </c>
      <c r="E18346" s="6">
        <v>0.35</v>
      </c>
      <c r="F18346" s="5">
        <v>1.4560000000000002</v>
      </c>
      <c r="G18346" t="s">
        <v>26932</v>
      </c>
    </row>
    <row r="18347" spans="1:7" x14ac:dyDescent="0.25">
      <c r="A18347" t="s">
        <v>59832</v>
      </c>
      <c r="B18347" s="32" t="s">
        <v>17481</v>
      </c>
      <c r="C18347" s="32" t="s">
        <v>17482</v>
      </c>
      <c r="D18347" s="10">
        <v>1.1599999999999999</v>
      </c>
      <c r="E18347" s="6">
        <v>0.35</v>
      </c>
      <c r="F18347" s="5">
        <v>0.754</v>
      </c>
      <c r="G18347" t="s">
        <v>26932</v>
      </c>
    </row>
    <row r="18348" spans="1:7" x14ac:dyDescent="0.25">
      <c r="A18348" t="s">
        <v>59833</v>
      </c>
      <c r="B18348" s="32" t="s">
        <v>17483</v>
      </c>
      <c r="C18348" s="32" t="s">
        <v>17484</v>
      </c>
      <c r="D18348" s="10">
        <v>7616.57</v>
      </c>
      <c r="E18348" s="6">
        <v>0.35</v>
      </c>
      <c r="F18348" s="5">
        <v>4950.7704999999996</v>
      </c>
      <c r="G18348" t="s">
        <v>26932</v>
      </c>
    </row>
    <row r="18349" spans="1:7" x14ac:dyDescent="0.25">
      <c r="A18349" t="s">
        <v>59834</v>
      </c>
      <c r="B18349" s="32" t="s">
        <v>17485</v>
      </c>
      <c r="C18349" s="32" t="s">
        <v>17486</v>
      </c>
      <c r="D18349" s="10">
        <v>4.3899999999999997</v>
      </c>
      <c r="E18349" s="6">
        <v>0.35</v>
      </c>
      <c r="F18349" s="5">
        <v>2.8534999999999999</v>
      </c>
      <c r="G18349" t="s">
        <v>26932</v>
      </c>
    </row>
    <row r="18350" spans="1:7" x14ac:dyDescent="0.25">
      <c r="A18350" t="s">
        <v>59835</v>
      </c>
      <c r="B18350" s="32" t="s">
        <v>17487</v>
      </c>
      <c r="C18350" s="32" t="s">
        <v>17488</v>
      </c>
      <c r="D18350" s="10">
        <v>1269.43</v>
      </c>
      <c r="E18350" s="6">
        <v>0.35</v>
      </c>
      <c r="F18350" s="5">
        <v>825.12950000000012</v>
      </c>
      <c r="G18350" t="s">
        <v>26932</v>
      </c>
    </row>
    <row r="18351" spans="1:7" x14ac:dyDescent="0.25">
      <c r="A18351" t="s">
        <v>59836</v>
      </c>
      <c r="B18351" s="32" t="s">
        <v>17489</v>
      </c>
      <c r="C18351" s="32" t="s">
        <v>17490</v>
      </c>
      <c r="D18351" s="10">
        <v>2538.86</v>
      </c>
      <c r="E18351" s="6">
        <v>0.35</v>
      </c>
      <c r="F18351" s="5">
        <v>1650.2590000000002</v>
      </c>
      <c r="G18351" t="s">
        <v>26932</v>
      </c>
    </row>
    <row r="18352" spans="1:7" x14ac:dyDescent="0.25">
      <c r="A18352" t="s">
        <v>59837</v>
      </c>
      <c r="B18352" s="32" t="s">
        <v>17491</v>
      </c>
      <c r="C18352" s="32" t="s">
        <v>17492</v>
      </c>
      <c r="D18352" s="10">
        <v>3808.28</v>
      </c>
      <c r="E18352" s="6">
        <v>0.35</v>
      </c>
      <c r="F18352" s="5">
        <v>2475.3820000000001</v>
      </c>
      <c r="G18352" t="s">
        <v>26932</v>
      </c>
    </row>
    <row r="18353" spans="1:7" x14ac:dyDescent="0.25">
      <c r="A18353" t="s">
        <v>59838</v>
      </c>
      <c r="B18353" s="32" t="s">
        <v>17493</v>
      </c>
      <c r="C18353" s="32" t="s">
        <v>17494</v>
      </c>
      <c r="D18353" s="10">
        <v>5298.48</v>
      </c>
      <c r="E18353" s="6">
        <v>0.35</v>
      </c>
      <c r="F18353" s="5">
        <v>3444.0119999999997</v>
      </c>
      <c r="G18353" t="s">
        <v>26932</v>
      </c>
    </row>
    <row r="18354" spans="1:7" x14ac:dyDescent="0.25">
      <c r="A18354" t="s">
        <v>59839</v>
      </c>
      <c r="B18354" s="32" t="s">
        <v>17495</v>
      </c>
      <c r="C18354" s="32" t="s">
        <v>17496</v>
      </c>
      <c r="D18354" s="10">
        <v>2.27</v>
      </c>
      <c r="E18354" s="6">
        <v>0.35</v>
      </c>
      <c r="F18354" s="5">
        <v>1.4755</v>
      </c>
      <c r="G18354" t="s">
        <v>26932</v>
      </c>
    </row>
    <row r="18355" spans="1:7" x14ac:dyDescent="0.25">
      <c r="A18355" t="s">
        <v>59840</v>
      </c>
      <c r="B18355" s="32" t="s">
        <v>17497</v>
      </c>
      <c r="C18355" s="32" t="s">
        <v>17498</v>
      </c>
      <c r="D18355" s="10">
        <v>1.27</v>
      </c>
      <c r="E18355" s="6">
        <v>0.35</v>
      </c>
      <c r="F18355" s="5">
        <v>0.82550000000000001</v>
      </c>
      <c r="G18355" t="s">
        <v>26932</v>
      </c>
    </row>
    <row r="18356" spans="1:7" x14ac:dyDescent="0.25">
      <c r="A18356" t="s">
        <v>59841</v>
      </c>
      <c r="B18356" s="32" t="s">
        <v>17499</v>
      </c>
      <c r="C18356" s="32" t="s">
        <v>17500</v>
      </c>
      <c r="D18356" s="10">
        <v>8002.91</v>
      </c>
      <c r="E18356" s="6">
        <v>0.35</v>
      </c>
      <c r="F18356" s="5">
        <v>5201.8914999999997</v>
      </c>
      <c r="G18356" t="s">
        <v>26932</v>
      </c>
    </row>
    <row r="18357" spans="1:7" x14ac:dyDescent="0.25">
      <c r="A18357" t="s">
        <v>59842</v>
      </c>
      <c r="B18357" s="32" t="s">
        <v>17501</v>
      </c>
      <c r="C18357" s="32" t="s">
        <v>17502</v>
      </c>
      <c r="D18357" s="10">
        <v>4.6399999999999997</v>
      </c>
      <c r="E18357" s="6">
        <v>0.35</v>
      </c>
      <c r="F18357" s="5">
        <v>3.016</v>
      </c>
      <c r="G18357" t="s">
        <v>26932</v>
      </c>
    </row>
    <row r="18358" spans="1:7" x14ac:dyDescent="0.25">
      <c r="A18358" t="s">
        <v>59843</v>
      </c>
      <c r="B18358" s="32" t="s">
        <v>17503</v>
      </c>
      <c r="C18358" s="32" t="s">
        <v>17504</v>
      </c>
      <c r="D18358" s="10">
        <v>1324.62</v>
      </c>
      <c r="E18358" s="6">
        <v>0.35</v>
      </c>
      <c r="F18358" s="5">
        <v>861.00299999999993</v>
      </c>
      <c r="G18358" t="s">
        <v>26932</v>
      </c>
    </row>
    <row r="18359" spans="1:7" x14ac:dyDescent="0.25">
      <c r="A18359" t="s">
        <v>59844</v>
      </c>
      <c r="B18359" s="32" t="s">
        <v>17505</v>
      </c>
      <c r="C18359" s="32" t="s">
        <v>17506</v>
      </c>
      <c r="D18359" s="10">
        <v>2649.24</v>
      </c>
      <c r="E18359" s="6">
        <v>0.35</v>
      </c>
      <c r="F18359" s="5">
        <v>1722.0059999999999</v>
      </c>
      <c r="G18359" t="s">
        <v>26932</v>
      </c>
    </row>
    <row r="18360" spans="1:7" x14ac:dyDescent="0.25">
      <c r="A18360" t="s">
        <v>59845</v>
      </c>
      <c r="B18360" s="32" t="s">
        <v>17507</v>
      </c>
      <c r="C18360" s="32" t="s">
        <v>17508</v>
      </c>
      <c r="D18360" s="10">
        <v>4029.05</v>
      </c>
      <c r="E18360" s="6">
        <v>0.35</v>
      </c>
      <c r="F18360" s="5">
        <v>2618.8825000000002</v>
      </c>
      <c r="G18360" t="s">
        <v>26932</v>
      </c>
    </row>
    <row r="18361" spans="1:7" x14ac:dyDescent="0.25">
      <c r="A18361" t="s">
        <v>59846</v>
      </c>
      <c r="B18361" s="32" t="s">
        <v>17509</v>
      </c>
      <c r="C18361" s="32" t="s">
        <v>17510</v>
      </c>
      <c r="D18361" s="10">
        <v>5629.64</v>
      </c>
      <c r="E18361" s="6">
        <v>0.35</v>
      </c>
      <c r="F18361" s="5">
        <v>3659.2660000000005</v>
      </c>
      <c r="G18361" t="s">
        <v>26932</v>
      </c>
    </row>
    <row r="18362" spans="1:7" x14ac:dyDescent="0.25">
      <c r="A18362" t="s">
        <v>59847</v>
      </c>
      <c r="B18362" s="32" t="s">
        <v>17511</v>
      </c>
      <c r="C18362" s="32" t="s">
        <v>17512</v>
      </c>
      <c r="D18362" s="10">
        <v>2.4900000000000002</v>
      </c>
      <c r="E18362" s="6">
        <v>0.35</v>
      </c>
      <c r="F18362" s="5">
        <v>1.6185000000000003</v>
      </c>
      <c r="G18362" t="s">
        <v>26932</v>
      </c>
    </row>
    <row r="18363" spans="1:7" x14ac:dyDescent="0.25">
      <c r="A18363" t="s">
        <v>59848</v>
      </c>
      <c r="B18363" s="32" t="s">
        <v>17513</v>
      </c>
      <c r="C18363" s="32" t="s">
        <v>17514</v>
      </c>
      <c r="D18363" s="10">
        <v>1.27</v>
      </c>
      <c r="E18363" s="6">
        <v>0.35</v>
      </c>
      <c r="F18363" s="5">
        <v>0.82550000000000001</v>
      </c>
      <c r="G18363" t="s">
        <v>26932</v>
      </c>
    </row>
    <row r="18364" spans="1:7" x14ac:dyDescent="0.25">
      <c r="A18364" t="s">
        <v>59849</v>
      </c>
      <c r="B18364" s="32" t="s">
        <v>17515</v>
      </c>
      <c r="C18364" s="32" t="s">
        <v>17516</v>
      </c>
      <c r="D18364" s="10">
        <v>4.6399999999999997</v>
      </c>
      <c r="E18364" s="6">
        <v>0.35</v>
      </c>
      <c r="F18364" s="5">
        <v>3.016</v>
      </c>
      <c r="G18364" t="s">
        <v>26932</v>
      </c>
    </row>
    <row r="18365" spans="1:7" x14ac:dyDescent="0.25">
      <c r="A18365" t="s">
        <v>59850</v>
      </c>
      <c r="B18365" s="32" t="s">
        <v>17517</v>
      </c>
      <c r="C18365" s="32" t="s">
        <v>17518</v>
      </c>
      <c r="D18365" s="10">
        <v>1324.62</v>
      </c>
      <c r="E18365" s="6">
        <v>0.35</v>
      </c>
      <c r="F18365" s="5">
        <v>861.00299999999993</v>
      </c>
      <c r="G18365" t="s">
        <v>26932</v>
      </c>
    </row>
    <row r="18366" spans="1:7" x14ac:dyDescent="0.25">
      <c r="A18366" t="s">
        <v>59851</v>
      </c>
      <c r="B18366" s="32" t="s">
        <v>17519</v>
      </c>
      <c r="C18366" s="32" t="s">
        <v>17520</v>
      </c>
      <c r="D18366" s="10">
        <v>2649.24</v>
      </c>
      <c r="E18366" s="6">
        <v>0.35</v>
      </c>
      <c r="F18366" s="5">
        <v>1722.0059999999999</v>
      </c>
      <c r="G18366" t="s">
        <v>26932</v>
      </c>
    </row>
    <row r="18367" spans="1:7" x14ac:dyDescent="0.25">
      <c r="A18367" t="s">
        <v>59852</v>
      </c>
      <c r="B18367" s="32" t="s">
        <v>17521</v>
      </c>
      <c r="C18367" s="32" t="s">
        <v>17522</v>
      </c>
      <c r="D18367" s="10">
        <v>3973.86</v>
      </c>
      <c r="E18367" s="6">
        <v>0.35</v>
      </c>
      <c r="F18367" s="5">
        <v>2583.009</v>
      </c>
      <c r="G18367" t="s">
        <v>26932</v>
      </c>
    </row>
    <row r="18368" spans="1:7" x14ac:dyDescent="0.25">
      <c r="A18368" t="s">
        <v>59853</v>
      </c>
      <c r="B18368" s="32" t="s">
        <v>17523</v>
      </c>
      <c r="C18368" s="32" t="s">
        <v>17524</v>
      </c>
      <c r="D18368" s="10">
        <v>2.4900000000000002</v>
      </c>
      <c r="E18368" s="6">
        <v>0.35</v>
      </c>
      <c r="F18368" s="5">
        <v>1.6185000000000003</v>
      </c>
      <c r="G18368" t="s">
        <v>26932</v>
      </c>
    </row>
    <row r="18369" spans="1:7" x14ac:dyDescent="0.25">
      <c r="A18369" t="s">
        <v>59854</v>
      </c>
      <c r="B18369" s="32" t="s">
        <v>17525</v>
      </c>
      <c r="C18369" s="32" t="s">
        <v>17526</v>
      </c>
      <c r="D18369" s="10">
        <v>1.55</v>
      </c>
      <c r="E18369" s="6">
        <v>0.35</v>
      </c>
      <c r="F18369" s="5">
        <v>1.0075000000000001</v>
      </c>
      <c r="G18369" t="s">
        <v>26932</v>
      </c>
    </row>
    <row r="18370" spans="1:7" x14ac:dyDescent="0.25">
      <c r="A18370" t="s">
        <v>59855</v>
      </c>
      <c r="B18370" s="32" t="s">
        <v>17527</v>
      </c>
      <c r="C18370" s="32" t="s">
        <v>17528</v>
      </c>
      <c r="D18370" s="10">
        <v>5.27</v>
      </c>
      <c r="E18370" s="6">
        <v>0.35</v>
      </c>
      <c r="F18370" s="5">
        <v>3.4255</v>
      </c>
      <c r="G18370" t="s">
        <v>26932</v>
      </c>
    </row>
    <row r="18371" spans="1:7" x14ac:dyDescent="0.25">
      <c r="A18371" t="s">
        <v>59856</v>
      </c>
      <c r="B18371" s="32" t="s">
        <v>17529</v>
      </c>
      <c r="C18371" s="32" t="s">
        <v>17530</v>
      </c>
      <c r="D18371" s="10">
        <v>1545.39</v>
      </c>
      <c r="E18371" s="6">
        <v>0.35</v>
      </c>
      <c r="F18371" s="5">
        <v>1004.5035000000001</v>
      </c>
      <c r="G18371" t="s">
        <v>26932</v>
      </c>
    </row>
    <row r="18372" spans="1:7" x14ac:dyDescent="0.25">
      <c r="A18372" t="s">
        <v>59857</v>
      </c>
      <c r="B18372" s="32" t="s">
        <v>17531</v>
      </c>
      <c r="C18372" s="32" t="s">
        <v>17532</v>
      </c>
      <c r="D18372" s="10">
        <v>3090.78</v>
      </c>
      <c r="E18372" s="6">
        <v>0.35</v>
      </c>
      <c r="F18372" s="5">
        <v>2009.0070000000003</v>
      </c>
      <c r="G18372" t="s">
        <v>26932</v>
      </c>
    </row>
    <row r="18373" spans="1:7" x14ac:dyDescent="0.25">
      <c r="A18373" t="s">
        <v>59858</v>
      </c>
      <c r="B18373" s="32" t="s">
        <v>17533</v>
      </c>
      <c r="C18373" s="32" t="s">
        <v>17534</v>
      </c>
      <c r="D18373" s="10">
        <v>4525.79</v>
      </c>
      <c r="E18373" s="6">
        <v>0.35</v>
      </c>
      <c r="F18373" s="5">
        <v>2941.7635</v>
      </c>
      <c r="G18373" t="s">
        <v>26932</v>
      </c>
    </row>
    <row r="18374" spans="1:7" x14ac:dyDescent="0.25">
      <c r="A18374" t="s">
        <v>59859</v>
      </c>
      <c r="B18374" s="32" t="s">
        <v>17535</v>
      </c>
      <c r="C18374" s="32" t="s">
        <v>17536</v>
      </c>
      <c r="D18374" s="10">
        <v>3.04</v>
      </c>
      <c r="E18374" s="6">
        <v>0.35</v>
      </c>
      <c r="F18374" s="5">
        <v>1.9760000000000002</v>
      </c>
      <c r="G18374" t="s">
        <v>26932</v>
      </c>
    </row>
    <row r="18375" spans="1:7" x14ac:dyDescent="0.25">
      <c r="A18375" t="s">
        <v>59860</v>
      </c>
      <c r="B18375" s="32" t="s">
        <v>7030</v>
      </c>
      <c r="C18375" s="32" t="s">
        <v>7031</v>
      </c>
      <c r="D18375" s="10">
        <v>2814.82</v>
      </c>
      <c r="E18375" s="6">
        <v>0.35</v>
      </c>
      <c r="F18375" s="5">
        <v>1829.6330000000003</v>
      </c>
      <c r="G18375" t="s">
        <v>26932</v>
      </c>
    </row>
    <row r="18376" spans="1:7" x14ac:dyDescent="0.25">
      <c r="A18376" t="s">
        <v>59861</v>
      </c>
      <c r="B18376" s="32" t="s">
        <v>17537</v>
      </c>
      <c r="C18376" s="32" t="s">
        <v>17538</v>
      </c>
      <c r="D18376" s="10">
        <v>1.66</v>
      </c>
      <c r="E18376" s="6">
        <v>0.35</v>
      </c>
      <c r="F18376" s="5">
        <v>1.079</v>
      </c>
      <c r="G18376" t="s">
        <v>26932</v>
      </c>
    </row>
    <row r="18377" spans="1:7" x14ac:dyDescent="0.25">
      <c r="A18377" t="s">
        <v>59862</v>
      </c>
      <c r="B18377" s="32" t="s">
        <v>7032</v>
      </c>
      <c r="C18377" s="32" t="s">
        <v>7033</v>
      </c>
      <c r="D18377" s="10">
        <v>469.14</v>
      </c>
      <c r="E18377" s="6">
        <v>0.35</v>
      </c>
      <c r="F18377" s="5">
        <v>304.94099999999997</v>
      </c>
      <c r="G18377" t="s">
        <v>26932</v>
      </c>
    </row>
    <row r="18378" spans="1:7" x14ac:dyDescent="0.25">
      <c r="A18378" t="s">
        <v>59863</v>
      </c>
      <c r="B18378" s="32" t="s">
        <v>7034</v>
      </c>
      <c r="C18378" s="32" t="s">
        <v>7035</v>
      </c>
      <c r="D18378" s="10">
        <v>938.27</v>
      </c>
      <c r="E18378" s="6">
        <v>0.35</v>
      </c>
      <c r="F18378" s="5">
        <v>609.87549999999999</v>
      </c>
      <c r="G18378" t="s">
        <v>26932</v>
      </c>
    </row>
    <row r="18379" spans="1:7" x14ac:dyDescent="0.25">
      <c r="A18379" t="s">
        <v>59864</v>
      </c>
      <c r="B18379" s="32" t="s">
        <v>7036</v>
      </c>
      <c r="C18379" s="32" t="s">
        <v>7037</v>
      </c>
      <c r="D18379" s="10">
        <v>1407.41</v>
      </c>
      <c r="E18379" s="6">
        <v>0.35</v>
      </c>
      <c r="F18379" s="5">
        <v>914.81650000000013</v>
      </c>
      <c r="G18379" t="s">
        <v>26932</v>
      </c>
    </row>
    <row r="18380" spans="1:7" x14ac:dyDescent="0.25">
      <c r="A18380" t="s">
        <v>59865</v>
      </c>
      <c r="B18380" s="32" t="s">
        <v>7038</v>
      </c>
      <c r="C18380" s="32" t="s">
        <v>7039</v>
      </c>
      <c r="D18380" s="10">
        <v>1970.37</v>
      </c>
      <c r="E18380" s="6">
        <v>0.35</v>
      </c>
      <c r="F18380" s="5">
        <v>1280.7404999999999</v>
      </c>
      <c r="G18380" t="s">
        <v>26932</v>
      </c>
    </row>
    <row r="18381" spans="1:7" x14ac:dyDescent="0.25">
      <c r="A18381" t="s">
        <v>59866</v>
      </c>
      <c r="B18381" s="32" t="s">
        <v>17539</v>
      </c>
      <c r="C18381" s="32" t="s">
        <v>17540</v>
      </c>
      <c r="D18381" s="10">
        <v>9493.11</v>
      </c>
      <c r="E18381" s="6">
        <v>0.35</v>
      </c>
      <c r="F18381" s="5">
        <v>6170.5215000000007</v>
      </c>
      <c r="G18381" t="s">
        <v>26932</v>
      </c>
    </row>
    <row r="18382" spans="1:7" x14ac:dyDescent="0.25">
      <c r="A18382" t="s">
        <v>59867</v>
      </c>
      <c r="B18382" s="32" t="s">
        <v>17541</v>
      </c>
      <c r="C18382" s="32" t="s">
        <v>17542</v>
      </c>
      <c r="D18382" s="10">
        <v>5.52</v>
      </c>
      <c r="E18382" s="6">
        <v>0.35</v>
      </c>
      <c r="F18382" s="5">
        <v>3.5879999999999996</v>
      </c>
      <c r="G18382" t="s">
        <v>26932</v>
      </c>
    </row>
    <row r="18383" spans="1:7" x14ac:dyDescent="0.25">
      <c r="A18383" t="s">
        <v>59868</v>
      </c>
      <c r="B18383" s="32" t="s">
        <v>17543</v>
      </c>
      <c r="C18383" s="32" t="s">
        <v>17544</v>
      </c>
      <c r="D18383" s="10">
        <v>1600.58</v>
      </c>
      <c r="E18383" s="6">
        <v>0.35</v>
      </c>
      <c r="F18383" s="5">
        <v>1040.377</v>
      </c>
      <c r="G18383" t="s">
        <v>26932</v>
      </c>
    </row>
    <row r="18384" spans="1:7" x14ac:dyDescent="0.25">
      <c r="A18384" t="s">
        <v>59869</v>
      </c>
      <c r="B18384" s="32" t="s">
        <v>17545</v>
      </c>
      <c r="C18384" s="32" t="s">
        <v>17546</v>
      </c>
      <c r="D18384" s="10">
        <v>3201.17</v>
      </c>
      <c r="E18384" s="6">
        <v>0.35</v>
      </c>
      <c r="F18384" s="5">
        <v>2080.7605000000003</v>
      </c>
      <c r="G18384" t="s">
        <v>26932</v>
      </c>
    </row>
    <row r="18385" spans="1:7" x14ac:dyDescent="0.25">
      <c r="A18385" t="s">
        <v>59870</v>
      </c>
      <c r="B18385" s="32" t="s">
        <v>17547</v>
      </c>
      <c r="C18385" s="32" t="s">
        <v>17548</v>
      </c>
      <c r="D18385" s="10">
        <v>4746.5600000000004</v>
      </c>
      <c r="E18385" s="6">
        <v>0.35</v>
      </c>
      <c r="F18385" s="5">
        <v>3085.2640000000006</v>
      </c>
      <c r="G18385" t="s">
        <v>26932</v>
      </c>
    </row>
    <row r="18386" spans="1:7" x14ac:dyDescent="0.25">
      <c r="A18386" t="s">
        <v>59871</v>
      </c>
      <c r="B18386" s="32" t="s">
        <v>17549</v>
      </c>
      <c r="C18386" s="32" t="s">
        <v>17550</v>
      </c>
      <c r="D18386" s="10">
        <v>6623.1</v>
      </c>
      <c r="E18386" s="6">
        <v>0.35</v>
      </c>
      <c r="F18386" s="5">
        <v>4305.0150000000003</v>
      </c>
      <c r="G18386" t="s">
        <v>26932</v>
      </c>
    </row>
    <row r="18387" spans="1:7" x14ac:dyDescent="0.25">
      <c r="A18387" t="s">
        <v>59872</v>
      </c>
      <c r="B18387" s="32" t="s">
        <v>7040</v>
      </c>
      <c r="C18387" s="32" t="s">
        <v>7041</v>
      </c>
      <c r="D18387" s="10">
        <v>5629.64</v>
      </c>
      <c r="E18387" s="6">
        <v>0.35</v>
      </c>
      <c r="F18387" s="5">
        <v>3659.2660000000005</v>
      </c>
      <c r="G18387" t="s">
        <v>26932</v>
      </c>
    </row>
    <row r="18388" spans="1:7" x14ac:dyDescent="0.25">
      <c r="A18388" t="s">
        <v>59873</v>
      </c>
      <c r="B18388" s="32" t="s">
        <v>17551</v>
      </c>
      <c r="C18388" s="32" t="s">
        <v>17552</v>
      </c>
      <c r="D18388" s="10">
        <v>3.26</v>
      </c>
      <c r="E18388" s="6">
        <v>0.35</v>
      </c>
      <c r="F18388" s="5">
        <v>2.1189999999999998</v>
      </c>
      <c r="G18388" t="s">
        <v>26932</v>
      </c>
    </row>
    <row r="18389" spans="1:7" x14ac:dyDescent="0.25">
      <c r="A18389" t="s">
        <v>59874</v>
      </c>
      <c r="B18389" s="32" t="s">
        <v>7042</v>
      </c>
      <c r="C18389" s="32" t="s">
        <v>7043</v>
      </c>
      <c r="D18389" s="10">
        <v>938.27</v>
      </c>
      <c r="E18389" s="6">
        <v>0.35</v>
      </c>
      <c r="F18389" s="5">
        <v>609.87549999999999</v>
      </c>
      <c r="G18389" t="s">
        <v>26932</v>
      </c>
    </row>
    <row r="18390" spans="1:7" x14ac:dyDescent="0.25">
      <c r="A18390" t="s">
        <v>59875</v>
      </c>
      <c r="B18390" s="32" t="s">
        <v>7044</v>
      </c>
      <c r="C18390" s="32" t="s">
        <v>7045</v>
      </c>
      <c r="D18390" s="10">
        <v>1876.55</v>
      </c>
      <c r="E18390" s="6">
        <v>0.35</v>
      </c>
      <c r="F18390" s="5">
        <v>1219.7574999999999</v>
      </c>
      <c r="G18390" t="s">
        <v>26932</v>
      </c>
    </row>
    <row r="18391" spans="1:7" x14ac:dyDescent="0.25">
      <c r="A18391" t="s">
        <v>59876</v>
      </c>
      <c r="B18391" s="32" t="s">
        <v>7046</v>
      </c>
      <c r="C18391" s="32" t="s">
        <v>7047</v>
      </c>
      <c r="D18391" s="10">
        <v>2814.82</v>
      </c>
      <c r="E18391" s="6">
        <v>0.35</v>
      </c>
      <c r="F18391" s="5">
        <v>1829.6330000000003</v>
      </c>
      <c r="G18391" t="s">
        <v>26932</v>
      </c>
    </row>
    <row r="18392" spans="1:7" x14ac:dyDescent="0.25">
      <c r="A18392" t="s">
        <v>59877</v>
      </c>
      <c r="B18392" s="32" t="s">
        <v>7048</v>
      </c>
      <c r="C18392" s="32" t="s">
        <v>7049</v>
      </c>
      <c r="D18392" s="10">
        <v>3940.74</v>
      </c>
      <c r="E18392" s="6">
        <v>0.35</v>
      </c>
      <c r="F18392" s="5">
        <v>2561.4809999999998</v>
      </c>
      <c r="G18392" t="s">
        <v>26932</v>
      </c>
    </row>
    <row r="18393" spans="1:7" x14ac:dyDescent="0.25">
      <c r="A18393" t="s">
        <v>59878</v>
      </c>
      <c r="B18393" s="32" t="s">
        <v>7010</v>
      </c>
      <c r="C18393" s="32" t="s">
        <v>7011</v>
      </c>
      <c r="D18393" s="10">
        <v>2318.09</v>
      </c>
      <c r="E18393" s="6">
        <v>0.35</v>
      </c>
      <c r="F18393" s="5">
        <v>1506.7585000000001</v>
      </c>
      <c r="G18393" t="s">
        <v>26932</v>
      </c>
    </row>
    <row r="18394" spans="1:7" x14ac:dyDescent="0.25">
      <c r="A18394" t="s">
        <v>59879</v>
      </c>
      <c r="B18394" s="32" t="s">
        <v>17553</v>
      </c>
      <c r="C18394" s="32" t="s">
        <v>17554</v>
      </c>
      <c r="D18394" s="10">
        <v>1.32</v>
      </c>
      <c r="E18394" s="6">
        <v>0.35</v>
      </c>
      <c r="F18394" s="5">
        <v>0.8580000000000001</v>
      </c>
      <c r="G18394" t="s">
        <v>26932</v>
      </c>
    </row>
    <row r="18395" spans="1:7" x14ac:dyDescent="0.25">
      <c r="A18395" t="s">
        <v>59880</v>
      </c>
      <c r="B18395" s="32" t="s">
        <v>7012</v>
      </c>
      <c r="C18395" s="32" t="s">
        <v>7013</v>
      </c>
      <c r="D18395" s="10">
        <v>386.35</v>
      </c>
      <c r="E18395" s="6">
        <v>0.35</v>
      </c>
      <c r="F18395" s="5">
        <v>251.12750000000003</v>
      </c>
      <c r="G18395" t="s">
        <v>26932</v>
      </c>
    </row>
    <row r="18396" spans="1:7" x14ac:dyDescent="0.25">
      <c r="A18396" t="s">
        <v>59881</v>
      </c>
      <c r="B18396" s="32" t="s">
        <v>7014</v>
      </c>
      <c r="C18396" s="32" t="s">
        <v>7015</v>
      </c>
      <c r="D18396" s="10">
        <v>772.7</v>
      </c>
      <c r="E18396" s="6">
        <v>0.35</v>
      </c>
      <c r="F18396" s="5">
        <v>502.25500000000005</v>
      </c>
      <c r="G18396" t="s">
        <v>26932</v>
      </c>
    </row>
    <row r="18397" spans="1:7" x14ac:dyDescent="0.25">
      <c r="A18397" t="s">
        <v>59882</v>
      </c>
      <c r="B18397" s="32" t="s">
        <v>7018</v>
      </c>
      <c r="C18397" s="32" t="s">
        <v>7019</v>
      </c>
      <c r="D18397" s="10">
        <v>1628.18</v>
      </c>
      <c r="E18397" s="6">
        <v>0.35</v>
      </c>
      <c r="F18397" s="5">
        <v>1058.317</v>
      </c>
      <c r="G18397" t="s">
        <v>26932</v>
      </c>
    </row>
    <row r="18398" spans="1:7" x14ac:dyDescent="0.25">
      <c r="A18398" t="s">
        <v>59883</v>
      </c>
      <c r="B18398" s="32" t="s">
        <v>17555</v>
      </c>
      <c r="C18398" s="32" t="s">
        <v>17556</v>
      </c>
      <c r="D18398" s="10">
        <v>8389.26</v>
      </c>
      <c r="E18398" s="6">
        <v>0.35</v>
      </c>
      <c r="F18398" s="5">
        <v>5453.0190000000002</v>
      </c>
      <c r="G18398" t="s">
        <v>26932</v>
      </c>
    </row>
    <row r="18399" spans="1:7" x14ac:dyDescent="0.25">
      <c r="A18399" t="s">
        <v>59884</v>
      </c>
      <c r="B18399" s="32" t="s">
        <v>17557</v>
      </c>
      <c r="C18399" s="32" t="s">
        <v>17558</v>
      </c>
      <c r="D18399" s="10">
        <v>4.83</v>
      </c>
      <c r="E18399" s="6">
        <v>0.35</v>
      </c>
      <c r="F18399" s="5">
        <v>3.1395</v>
      </c>
      <c r="G18399" t="s">
        <v>26932</v>
      </c>
    </row>
    <row r="18400" spans="1:7" x14ac:dyDescent="0.25">
      <c r="A18400" t="s">
        <v>59885</v>
      </c>
      <c r="B18400" s="32" t="s">
        <v>17559</v>
      </c>
      <c r="C18400" s="32" t="s">
        <v>17560</v>
      </c>
      <c r="D18400" s="10">
        <v>1379.81</v>
      </c>
      <c r="E18400" s="6">
        <v>0.35</v>
      </c>
      <c r="F18400" s="5">
        <v>896.87649999999996</v>
      </c>
      <c r="G18400" t="s">
        <v>26932</v>
      </c>
    </row>
    <row r="18401" spans="1:7" x14ac:dyDescent="0.25">
      <c r="A18401" t="s">
        <v>59886</v>
      </c>
      <c r="B18401" s="32" t="s">
        <v>17561</v>
      </c>
      <c r="C18401" s="32" t="s">
        <v>17562</v>
      </c>
      <c r="D18401" s="10">
        <v>2759.63</v>
      </c>
      <c r="E18401" s="6">
        <v>0.35</v>
      </c>
      <c r="F18401" s="5">
        <v>1793.7595000000001</v>
      </c>
      <c r="G18401" t="s">
        <v>26932</v>
      </c>
    </row>
    <row r="18402" spans="1:7" x14ac:dyDescent="0.25">
      <c r="A18402" t="s">
        <v>59887</v>
      </c>
      <c r="B18402" s="32" t="s">
        <v>17563</v>
      </c>
      <c r="C18402" s="32" t="s">
        <v>17564</v>
      </c>
      <c r="D18402" s="10">
        <v>4194.63</v>
      </c>
      <c r="E18402" s="6">
        <v>0.35</v>
      </c>
      <c r="F18402" s="5">
        <v>2726.5095000000001</v>
      </c>
      <c r="G18402" t="s">
        <v>26932</v>
      </c>
    </row>
    <row r="18403" spans="1:7" x14ac:dyDescent="0.25">
      <c r="A18403" t="s">
        <v>59888</v>
      </c>
      <c r="B18403" s="32" t="s">
        <v>17565</v>
      </c>
      <c r="C18403" s="32" t="s">
        <v>17566</v>
      </c>
      <c r="D18403" s="10">
        <v>5850.41</v>
      </c>
      <c r="E18403" s="6">
        <v>0.35</v>
      </c>
      <c r="F18403" s="5">
        <v>3802.7665000000002</v>
      </c>
      <c r="G18403" t="s">
        <v>26932</v>
      </c>
    </row>
    <row r="18404" spans="1:7" x14ac:dyDescent="0.25">
      <c r="A18404" t="s">
        <v>59889</v>
      </c>
      <c r="B18404" s="32" t="s">
        <v>7020</v>
      </c>
      <c r="C18404" s="32" t="s">
        <v>7021</v>
      </c>
      <c r="D18404" s="10">
        <v>4636.17</v>
      </c>
      <c r="E18404" s="6">
        <v>0.35</v>
      </c>
      <c r="F18404" s="5">
        <v>3013.5105000000003</v>
      </c>
      <c r="G18404" t="s">
        <v>26932</v>
      </c>
    </row>
    <row r="18405" spans="1:7" x14ac:dyDescent="0.25">
      <c r="A18405" t="s">
        <v>59890</v>
      </c>
      <c r="B18405" s="32" t="s">
        <v>17567</v>
      </c>
      <c r="C18405" s="32" t="s">
        <v>17568</v>
      </c>
      <c r="D18405" s="10">
        <v>2.65</v>
      </c>
      <c r="E18405" s="6">
        <v>0.35</v>
      </c>
      <c r="F18405" s="5">
        <v>1.7224999999999999</v>
      </c>
      <c r="G18405" t="s">
        <v>26932</v>
      </c>
    </row>
    <row r="18406" spans="1:7" x14ac:dyDescent="0.25">
      <c r="A18406" t="s">
        <v>59891</v>
      </c>
      <c r="B18406" s="32" t="s">
        <v>7022</v>
      </c>
      <c r="C18406" s="32" t="s">
        <v>7023</v>
      </c>
      <c r="D18406" s="10">
        <v>772.7</v>
      </c>
      <c r="E18406" s="6">
        <v>0.35</v>
      </c>
      <c r="F18406" s="5">
        <v>502.25500000000005</v>
      </c>
      <c r="G18406" t="s">
        <v>26932</v>
      </c>
    </row>
    <row r="18407" spans="1:7" x14ac:dyDescent="0.25">
      <c r="A18407" t="s">
        <v>59892</v>
      </c>
      <c r="B18407" s="32" t="s">
        <v>7024</v>
      </c>
      <c r="C18407" s="32" t="s">
        <v>7025</v>
      </c>
      <c r="D18407" s="10">
        <v>1545.39</v>
      </c>
      <c r="E18407" s="6">
        <v>0.35</v>
      </c>
      <c r="F18407" s="5">
        <v>1004.5035000000001</v>
      </c>
      <c r="G18407" t="s">
        <v>26932</v>
      </c>
    </row>
    <row r="18408" spans="1:7" x14ac:dyDescent="0.25">
      <c r="A18408" t="s">
        <v>59893</v>
      </c>
      <c r="B18408" s="32" t="s">
        <v>7028</v>
      </c>
      <c r="C18408" s="32" t="s">
        <v>7029</v>
      </c>
      <c r="D18408" s="10">
        <v>3256.36</v>
      </c>
      <c r="E18408" s="6">
        <v>0.35</v>
      </c>
      <c r="F18408" s="5">
        <v>2116.634</v>
      </c>
      <c r="G18408" t="s">
        <v>26932</v>
      </c>
    </row>
    <row r="18409" spans="1:7" x14ac:dyDescent="0.25">
      <c r="A18409" t="s">
        <v>59894</v>
      </c>
      <c r="B18409" s="32" t="s">
        <v>7050</v>
      </c>
      <c r="C18409" s="32" t="s">
        <v>7051</v>
      </c>
      <c r="D18409" s="10">
        <v>2483.66</v>
      </c>
      <c r="E18409" s="6">
        <v>0.35</v>
      </c>
      <c r="F18409" s="5">
        <v>1614.3789999999999</v>
      </c>
      <c r="G18409" t="s">
        <v>26932</v>
      </c>
    </row>
    <row r="18410" spans="1:7" x14ac:dyDescent="0.25">
      <c r="A18410" t="s">
        <v>59895</v>
      </c>
      <c r="B18410" s="32" t="s">
        <v>17569</v>
      </c>
      <c r="C18410" s="32" t="s">
        <v>17570</v>
      </c>
      <c r="D18410" s="10">
        <v>1.44</v>
      </c>
      <c r="E18410" s="6">
        <v>0.35</v>
      </c>
      <c r="F18410" s="5">
        <v>0.93599999999999994</v>
      </c>
      <c r="G18410" t="s">
        <v>26932</v>
      </c>
    </row>
    <row r="18411" spans="1:7" x14ac:dyDescent="0.25">
      <c r="A18411" t="s">
        <v>59896</v>
      </c>
      <c r="B18411" s="32" t="s">
        <v>7052</v>
      </c>
      <c r="C18411" s="32" t="s">
        <v>7053</v>
      </c>
      <c r="D18411" s="10">
        <v>413.94</v>
      </c>
      <c r="E18411" s="6">
        <v>0.35</v>
      </c>
      <c r="F18411" s="5">
        <v>269.06100000000004</v>
      </c>
      <c r="G18411" t="s">
        <v>26932</v>
      </c>
    </row>
    <row r="18412" spans="1:7" x14ac:dyDescent="0.25">
      <c r="A18412" t="s">
        <v>59897</v>
      </c>
      <c r="B18412" s="32" t="s">
        <v>7054</v>
      </c>
      <c r="C18412" s="32" t="s">
        <v>7055</v>
      </c>
      <c r="D18412" s="10">
        <v>827.89</v>
      </c>
      <c r="E18412" s="6">
        <v>0.35</v>
      </c>
      <c r="F18412" s="5">
        <v>538.12850000000003</v>
      </c>
      <c r="G18412" t="s">
        <v>26932</v>
      </c>
    </row>
    <row r="18413" spans="1:7" x14ac:dyDescent="0.25">
      <c r="A18413" t="s">
        <v>59898</v>
      </c>
      <c r="B18413" s="32" t="s">
        <v>7056</v>
      </c>
      <c r="C18413" s="32" t="s">
        <v>7057</v>
      </c>
      <c r="D18413" s="10">
        <v>1241.83</v>
      </c>
      <c r="E18413" s="6">
        <v>0.35</v>
      </c>
      <c r="F18413" s="5">
        <v>807.18949999999995</v>
      </c>
      <c r="G18413" t="s">
        <v>26932</v>
      </c>
    </row>
    <row r="18414" spans="1:7" x14ac:dyDescent="0.25">
      <c r="A18414" t="s">
        <v>59899</v>
      </c>
      <c r="B18414" s="32" t="s">
        <v>7058</v>
      </c>
      <c r="C18414" s="32" t="s">
        <v>7059</v>
      </c>
      <c r="D18414" s="10">
        <v>1738.56</v>
      </c>
      <c r="E18414" s="6">
        <v>0.35</v>
      </c>
      <c r="F18414" s="5">
        <v>1130.0640000000001</v>
      </c>
      <c r="G18414" t="s">
        <v>26932</v>
      </c>
    </row>
    <row r="18415" spans="1:7" x14ac:dyDescent="0.25">
      <c r="A18415" t="s">
        <v>59900</v>
      </c>
      <c r="B18415" s="32" t="s">
        <v>17571</v>
      </c>
      <c r="C18415" s="32" t="s">
        <v>17572</v>
      </c>
      <c r="D18415" s="10">
        <v>8720.42</v>
      </c>
      <c r="E18415" s="6">
        <v>0.35</v>
      </c>
      <c r="F18415" s="5">
        <v>5668.2730000000001</v>
      </c>
      <c r="G18415" t="s">
        <v>26932</v>
      </c>
    </row>
    <row r="18416" spans="1:7" x14ac:dyDescent="0.25">
      <c r="A18416" t="s">
        <v>59901</v>
      </c>
      <c r="B18416" s="32" t="s">
        <v>17573</v>
      </c>
      <c r="C18416" s="32" t="s">
        <v>17574</v>
      </c>
      <c r="D18416" s="10">
        <v>5.08</v>
      </c>
      <c r="E18416" s="6">
        <v>0.35</v>
      </c>
      <c r="F18416" s="5">
        <v>3.302</v>
      </c>
      <c r="G18416" t="s">
        <v>26932</v>
      </c>
    </row>
    <row r="18417" spans="1:7" x14ac:dyDescent="0.25">
      <c r="A18417" t="s">
        <v>59902</v>
      </c>
      <c r="B18417" s="32" t="s">
        <v>17575</v>
      </c>
      <c r="C18417" s="32" t="s">
        <v>17576</v>
      </c>
      <c r="D18417" s="10">
        <v>1435.01</v>
      </c>
      <c r="E18417" s="6">
        <v>0.35</v>
      </c>
      <c r="F18417" s="5">
        <v>932.75650000000007</v>
      </c>
      <c r="G18417" t="s">
        <v>26932</v>
      </c>
    </row>
    <row r="18418" spans="1:7" x14ac:dyDescent="0.25">
      <c r="A18418" t="s">
        <v>59903</v>
      </c>
      <c r="B18418" s="32" t="s">
        <v>17577</v>
      </c>
      <c r="C18418" s="32" t="s">
        <v>17578</v>
      </c>
      <c r="D18418" s="10">
        <v>2870.01</v>
      </c>
      <c r="E18418" s="6">
        <v>0.35</v>
      </c>
      <c r="F18418" s="5">
        <v>1865.5065000000002</v>
      </c>
      <c r="G18418" t="s">
        <v>26932</v>
      </c>
    </row>
    <row r="18419" spans="1:7" x14ac:dyDescent="0.25">
      <c r="A18419" t="s">
        <v>59904</v>
      </c>
      <c r="B18419" s="32" t="s">
        <v>17579</v>
      </c>
      <c r="C18419" s="32" t="s">
        <v>17580</v>
      </c>
      <c r="D18419" s="10">
        <v>4415.3999999999996</v>
      </c>
      <c r="E18419" s="6">
        <v>0.35</v>
      </c>
      <c r="F18419" s="5">
        <v>2870.0099999999998</v>
      </c>
      <c r="G18419" t="s">
        <v>26932</v>
      </c>
    </row>
    <row r="18420" spans="1:7" x14ac:dyDescent="0.25">
      <c r="A18420" t="s">
        <v>59905</v>
      </c>
      <c r="B18420" s="32" t="s">
        <v>17581</v>
      </c>
      <c r="C18420" s="32" t="s">
        <v>17582</v>
      </c>
      <c r="D18420" s="10">
        <v>6181.56</v>
      </c>
      <c r="E18420" s="6">
        <v>0.35</v>
      </c>
      <c r="F18420" s="5">
        <v>4018.0140000000006</v>
      </c>
      <c r="G18420" t="s">
        <v>26932</v>
      </c>
    </row>
    <row r="18421" spans="1:7" x14ac:dyDescent="0.25">
      <c r="A18421" t="s">
        <v>59906</v>
      </c>
      <c r="B18421" s="32" t="s">
        <v>7060</v>
      </c>
      <c r="C18421" s="32" t="s">
        <v>7061</v>
      </c>
      <c r="D18421" s="10">
        <v>4967.33</v>
      </c>
      <c r="E18421" s="6">
        <v>0.35</v>
      </c>
      <c r="F18421" s="5">
        <v>3228.7645000000002</v>
      </c>
      <c r="G18421" t="s">
        <v>26932</v>
      </c>
    </row>
    <row r="18422" spans="1:7" x14ac:dyDescent="0.25">
      <c r="A18422" t="s">
        <v>59907</v>
      </c>
      <c r="B18422" s="32" t="s">
        <v>17583</v>
      </c>
      <c r="C18422" s="32" t="s">
        <v>17584</v>
      </c>
      <c r="D18422" s="10">
        <v>2.87</v>
      </c>
      <c r="E18422" s="6">
        <v>0.35</v>
      </c>
      <c r="F18422" s="5">
        <v>1.8655000000000002</v>
      </c>
      <c r="G18422" t="s">
        <v>26932</v>
      </c>
    </row>
    <row r="18423" spans="1:7" x14ac:dyDescent="0.25">
      <c r="A18423" t="s">
        <v>59908</v>
      </c>
      <c r="B18423" s="32" t="s">
        <v>7062</v>
      </c>
      <c r="C18423" s="32" t="s">
        <v>7063</v>
      </c>
      <c r="D18423" s="10">
        <v>827.89</v>
      </c>
      <c r="E18423" s="6">
        <v>0.35</v>
      </c>
      <c r="F18423" s="5">
        <v>538.12850000000003</v>
      </c>
      <c r="G18423" t="s">
        <v>26932</v>
      </c>
    </row>
    <row r="18424" spans="1:7" x14ac:dyDescent="0.25">
      <c r="A18424" t="s">
        <v>59909</v>
      </c>
      <c r="B18424" s="32" t="s">
        <v>7064</v>
      </c>
      <c r="C18424" s="32" t="s">
        <v>7065</v>
      </c>
      <c r="D18424" s="10">
        <v>1655.78</v>
      </c>
      <c r="E18424" s="6">
        <v>0.35</v>
      </c>
      <c r="F18424" s="5">
        <v>1076.2570000000001</v>
      </c>
      <c r="G18424" t="s">
        <v>26932</v>
      </c>
    </row>
    <row r="18425" spans="1:7" x14ac:dyDescent="0.25">
      <c r="A18425" t="s">
        <v>59910</v>
      </c>
      <c r="B18425" s="32" t="s">
        <v>7066</v>
      </c>
      <c r="C18425" s="32" t="s">
        <v>7067</v>
      </c>
      <c r="D18425" s="10">
        <v>2483.66</v>
      </c>
      <c r="E18425" s="6">
        <v>0.35</v>
      </c>
      <c r="F18425" s="5">
        <v>1614.3789999999999</v>
      </c>
      <c r="G18425" t="s">
        <v>26932</v>
      </c>
    </row>
    <row r="18426" spans="1:7" x14ac:dyDescent="0.25">
      <c r="A18426" t="s">
        <v>59911</v>
      </c>
      <c r="B18426" s="32" t="s">
        <v>7068</v>
      </c>
      <c r="C18426" s="32" t="s">
        <v>7069</v>
      </c>
      <c r="D18426" s="10">
        <v>3477.13</v>
      </c>
      <c r="E18426" s="6">
        <v>0.35</v>
      </c>
      <c r="F18426" s="5">
        <v>2260.1345000000001</v>
      </c>
      <c r="G18426" t="s">
        <v>26932</v>
      </c>
    </row>
    <row r="18427" spans="1:7" x14ac:dyDescent="0.25">
      <c r="A18427" t="s">
        <v>59912</v>
      </c>
      <c r="B18427" s="32" t="s">
        <v>7090</v>
      </c>
      <c r="C18427" s="32" t="s">
        <v>7091</v>
      </c>
      <c r="D18427" s="10">
        <v>3477.13</v>
      </c>
      <c r="E18427" s="6">
        <v>0.35</v>
      </c>
      <c r="F18427" s="5">
        <v>2260.1345000000001</v>
      </c>
      <c r="G18427" t="s">
        <v>26932</v>
      </c>
    </row>
    <row r="18428" spans="1:7" x14ac:dyDescent="0.25">
      <c r="A18428" t="s">
        <v>59913</v>
      </c>
      <c r="B18428" s="32" t="s">
        <v>17585</v>
      </c>
      <c r="C18428" s="32" t="s">
        <v>17586</v>
      </c>
      <c r="D18428" s="10">
        <v>1.99</v>
      </c>
      <c r="E18428" s="6">
        <v>0.35</v>
      </c>
      <c r="F18428" s="5">
        <v>1.2935000000000001</v>
      </c>
      <c r="G18428" t="s">
        <v>26932</v>
      </c>
    </row>
    <row r="18429" spans="1:7" x14ac:dyDescent="0.25">
      <c r="A18429" t="s">
        <v>59914</v>
      </c>
      <c r="B18429" s="32" t="s">
        <v>7092</v>
      </c>
      <c r="C18429" s="32" t="s">
        <v>7093</v>
      </c>
      <c r="D18429" s="10">
        <v>579.52</v>
      </c>
      <c r="E18429" s="6">
        <v>0.35</v>
      </c>
      <c r="F18429" s="5">
        <v>376.68799999999999</v>
      </c>
      <c r="G18429" t="s">
        <v>26932</v>
      </c>
    </row>
    <row r="18430" spans="1:7" x14ac:dyDescent="0.25">
      <c r="A18430" t="s">
        <v>59915</v>
      </c>
      <c r="B18430" s="32" t="s">
        <v>7094</v>
      </c>
      <c r="C18430" s="32" t="s">
        <v>7095</v>
      </c>
      <c r="D18430" s="10">
        <v>1159.04</v>
      </c>
      <c r="E18430" s="6">
        <v>0.35</v>
      </c>
      <c r="F18430" s="5">
        <v>753.37599999999998</v>
      </c>
      <c r="G18430" t="s">
        <v>26932</v>
      </c>
    </row>
    <row r="18431" spans="1:7" x14ac:dyDescent="0.25">
      <c r="A18431" t="s">
        <v>59916</v>
      </c>
      <c r="B18431" s="32" t="s">
        <v>7096</v>
      </c>
      <c r="C18431" s="32" t="s">
        <v>7097</v>
      </c>
      <c r="D18431" s="10">
        <v>1738.56</v>
      </c>
      <c r="E18431" s="6">
        <v>0.35</v>
      </c>
      <c r="F18431" s="5">
        <v>1130.0640000000001</v>
      </c>
      <c r="G18431" t="s">
        <v>26932</v>
      </c>
    </row>
    <row r="18432" spans="1:7" x14ac:dyDescent="0.25">
      <c r="A18432" t="s">
        <v>59917</v>
      </c>
      <c r="B18432" s="32" t="s">
        <v>7098</v>
      </c>
      <c r="C18432" s="32" t="s">
        <v>7099</v>
      </c>
      <c r="D18432" s="10">
        <v>2433.9899999999998</v>
      </c>
      <c r="E18432" s="6">
        <v>0.35</v>
      </c>
      <c r="F18432" s="5">
        <v>1582.0934999999999</v>
      </c>
      <c r="G18432" t="s">
        <v>26932</v>
      </c>
    </row>
    <row r="18433" spans="1:7" x14ac:dyDescent="0.25">
      <c r="A18433" t="s">
        <v>59918</v>
      </c>
      <c r="B18433" s="32" t="s">
        <v>17587</v>
      </c>
      <c r="C18433" s="32" t="s">
        <v>17588</v>
      </c>
      <c r="D18433" s="10">
        <v>11038.5</v>
      </c>
      <c r="E18433" s="6">
        <v>0.35</v>
      </c>
      <c r="F18433" s="5">
        <v>7175.0250000000005</v>
      </c>
      <c r="G18433" t="s">
        <v>26932</v>
      </c>
    </row>
    <row r="18434" spans="1:7" x14ac:dyDescent="0.25">
      <c r="A18434" t="s">
        <v>59919</v>
      </c>
      <c r="B18434" s="32" t="s">
        <v>17589</v>
      </c>
      <c r="C18434" s="32" t="s">
        <v>17590</v>
      </c>
      <c r="D18434" s="10">
        <v>6.35</v>
      </c>
      <c r="E18434" s="6">
        <v>0.35</v>
      </c>
      <c r="F18434" s="5">
        <v>4.1274999999999995</v>
      </c>
      <c r="G18434" t="s">
        <v>26932</v>
      </c>
    </row>
    <row r="18435" spans="1:7" x14ac:dyDescent="0.25">
      <c r="A18435" t="s">
        <v>59920</v>
      </c>
      <c r="B18435" s="32" t="s">
        <v>17591</v>
      </c>
      <c r="C18435" s="32" t="s">
        <v>17592</v>
      </c>
      <c r="D18435" s="10">
        <v>1876.55</v>
      </c>
      <c r="E18435" s="6">
        <v>0.35</v>
      </c>
      <c r="F18435" s="5">
        <v>1219.7574999999999</v>
      </c>
      <c r="G18435" t="s">
        <v>26932</v>
      </c>
    </row>
    <row r="18436" spans="1:7" x14ac:dyDescent="0.25">
      <c r="A18436" t="s">
        <v>59921</v>
      </c>
      <c r="B18436" s="32" t="s">
        <v>17593</v>
      </c>
      <c r="C18436" s="32" t="s">
        <v>17594</v>
      </c>
      <c r="D18436" s="10">
        <v>3753.09</v>
      </c>
      <c r="E18436" s="6">
        <v>0.35</v>
      </c>
      <c r="F18436" s="5">
        <v>2439.5085000000004</v>
      </c>
      <c r="G18436" t="s">
        <v>26932</v>
      </c>
    </row>
    <row r="18437" spans="1:7" x14ac:dyDescent="0.25">
      <c r="A18437" t="s">
        <v>59922</v>
      </c>
      <c r="B18437" s="32" t="s">
        <v>17595</v>
      </c>
      <c r="C18437" s="32" t="s">
        <v>17596</v>
      </c>
      <c r="D18437" s="10">
        <v>5519.25</v>
      </c>
      <c r="E18437" s="6">
        <v>0.35</v>
      </c>
      <c r="F18437" s="5">
        <v>3587.5125000000003</v>
      </c>
      <c r="G18437" t="s">
        <v>26932</v>
      </c>
    </row>
    <row r="18438" spans="1:7" x14ac:dyDescent="0.25">
      <c r="A18438" t="s">
        <v>59923</v>
      </c>
      <c r="B18438" s="32" t="s">
        <v>17597</v>
      </c>
      <c r="C18438" s="32" t="s">
        <v>17598</v>
      </c>
      <c r="D18438" s="10">
        <v>7726.95</v>
      </c>
      <c r="E18438" s="6">
        <v>0.35</v>
      </c>
      <c r="F18438" s="5">
        <v>5022.5174999999999</v>
      </c>
      <c r="G18438" t="s">
        <v>26932</v>
      </c>
    </row>
    <row r="18439" spans="1:7" x14ac:dyDescent="0.25">
      <c r="A18439" t="s">
        <v>59924</v>
      </c>
      <c r="B18439" s="32" t="s">
        <v>7100</v>
      </c>
      <c r="C18439" s="32" t="s">
        <v>7101</v>
      </c>
      <c r="D18439" s="10">
        <v>6954.26</v>
      </c>
      <c r="E18439" s="6">
        <v>0.35</v>
      </c>
      <c r="F18439" s="5">
        <v>4520.2690000000002</v>
      </c>
      <c r="G18439" t="s">
        <v>26932</v>
      </c>
    </row>
    <row r="18440" spans="1:7" x14ac:dyDescent="0.25">
      <c r="A18440" t="s">
        <v>59925</v>
      </c>
      <c r="B18440" s="32" t="s">
        <v>17599</v>
      </c>
      <c r="C18440" s="32" t="s">
        <v>17600</v>
      </c>
      <c r="D18440" s="10">
        <v>3.97</v>
      </c>
      <c r="E18440" s="6">
        <v>0.35</v>
      </c>
      <c r="F18440" s="5">
        <v>2.5805000000000002</v>
      </c>
      <c r="G18440" t="s">
        <v>26932</v>
      </c>
    </row>
    <row r="18441" spans="1:7" x14ac:dyDescent="0.25">
      <c r="A18441" t="s">
        <v>59926</v>
      </c>
      <c r="B18441" s="32" t="s">
        <v>7102</v>
      </c>
      <c r="C18441" s="32" t="s">
        <v>7103</v>
      </c>
      <c r="D18441" s="10">
        <v>1159.04</v>
      </c>
      <c r="E18441" s="6">
        <v>0.35</v>
      </c>
      <c r="F18441" s="5">
        <v>753.37599999999998</v>
      </c>
      <c r="G18441" t="s">
        <v>26932</v>
      </c>
    </row>
    <row r="18442" spans="1:7" x14ac:dyDescent="0.25">
      <c r="A18442" t="s">
        <v>59927</v>
      </c>
      <c r="B18442" s="32" t="s">
        <v>7208</v>
      </c>
      <c r="C18442" s="32" t="s">
        <v>7209</v>
      </c>
      <c r="D18442" s="10">
        <v>2318.09</v>
      </c>
      <c r="E18442" s="6">
        <v>0.35</v>
      </c>
      <c r="F18442" s="5">
        <v>1506.7585000000001</v>
      </c>
      <c r="G18442" t="s">
        <v>26932</v>
      </c>
    </row>
    <row r="18443" spans="1:7" x14ac:dyDescent="0.25">
      <c r="A18443" t="s">
        <v>59928</v>
      </c>
      <c r="B18443" s="32" t="s">
        <v>7104</v>
      </c>
      <c r="C18443" s="32" t="s">
        <v>7105</v>
      </c>
      <c r="D18443" s="10">
        <v>3477.13</v>
      </c>
      <c r="E18443" s="6">
        <v>0.35</v>
      </c>
      <c r="F18443" s="5">
        <v>2260.1345000000001</v>
      </c>
      <c r="G18443" t="s">
        <v>26932</v>
      </c>
    </row>
    <row r="18444" spans="1:7" x14ac:dyDescent="0.25">
      <c r="A18444" t="s">
        <v>59929</v>
      </c>
      <c r="B18444" s="32" t="s">
        <v>7106</v>
      </c>
      <c r="C18444" s="32" t="s">
        <v>7107</v>
      </c>
      <c r="D18444" s="10">
        <v>4867.9799999999996</v>
      </c>
      <c r="E18444" s="6">
        <v>0.35</v>
      </c>
      <c r="F18444" s="5">
        <v>3164.1869999999999</v>
      </c>
      <c r="G18444" t="s">
        <v>26932</v>
      </c>
    </row>
    <row r="18445" spans="1:7" x14ac:dyDescent="0.25">
      <c r="A18445" t="s">
        <v>59930</v>
      </c>
      <c r="B18445" s="32" t="s">
        <v>7070</v>
      </c>
      <c r="C18445" s="32" t="s">
        <v>7071</v>
      </c>
      <c r="D18445" s="10">
        <v>2483.66</v>
      </c>
      <c r="E18445" s="6">
        <v>0.35</v>
      </c>
      <c r="F18445" s="5">
        <v>1614.3789999999999</v>
      </c>
      <c r="G18445" t="s">
        <v>26932</v>
      </c>
    </row>
    <row r="18446" spans="1:7" x14ac:dyDescent="0.25">
      <c r="A18446" t="s">
        <v>59931</v>
      </c>
      <c r="B18446" s="32" t="s">
        <v>17601</v>
      </c>
      <c r="C18446" s="32" t="s">
        <v>17602</v>
      </c>
      <c r="D18446" s="10">
        <v>1.44</v>
      </c>
      <c r="E18446" s="6">
        <v>0.35</v>
      </c>
      <c r="F18446" s="5">
        <v>0.93599999999999994</v>
      </c>
      <c r="G18446" t="s">
        <v>26932</v>
      </c>
    </row>
    <row r="18447" spans="1:7" x14ac:dyDescent="0.25">
      <c r="A18447" t="s">
        <v>59932</v>
      </c>
      <c r="B18447" s="32" t="s">
        <v>7072</v>
      </c>
      <c r="C18447" s="32" t="s">
        <v>7073</v>
      </c>
      <c r="D18447" s="10">
        <v>413.94</v>
      </c>
      <c r="E18447" s="6">
        <v>0.35</v>
      </c>
      <c r="F18447" s="5">
        <v>269.06100000000004</v>
      </c>
      <c r="G18447" t="s">
        <v>26932</v>
      </c>
    </row>
    <row r="18448" spans="1:7" x14ac:dyDescent="0.25">
      <c r="A18448" t="s">
        <v>59933</v>
      </c>
      <c r="B18448" s="32" t="s">
        <v>7074</v>
      </c>
      <c r="C18448" s="32" t="s">
        <v>7075</v>
      </c>
      <c r="D18448" s="10">
        <v>827.89</v>
      </c>
      <c r="E18448" s="6">
        <v>0.35</v>
      </c>
      <c r="F18448" s="5">
        <v>538.12850000000003</v>
      </c>
      <c r="G18448" t="s">
        <v>26932</v>
      </c>
    </row>
    <row r="18449" spans="1:7" x14ac:dyDescent="0.25">
      <c r="A18449" t="s">
        <v>59934</v>
      </c>
      <c r="B18449" s="32" t="s">
        <v>7076</v>
      </c>
      <c r="C18449" s="32" t="s">
        <v>7077</v>
      </c>
      <c r="D18449" s="10">
        <v>1241.83</v>
      </c>
      <c r="E18449" s="6">
        <v>0.35</v>
      </c>
      <c r="F18449" s="5">
        <v>807.18949999999995</v>
      </c>
      <c r="G18449" t="s">
        <v>26932</v>
      </c>
    </row>
    <row r="18450" spans="1:7" x14ac:dyDescent="0.25">
      <c r="A18450" t="s">
        <v>59935</v>
      </c>
      <c r="B18450" s="32" t="s">
        <v>7078</v>
      </c>
      <c r="C18450" s="32" t="s">
        <v>7079</v>
      </c>
      <c r="D18450" s="10">
        <v>1738.56</v>
      </c>
      <c r="E18450" s="6">
        <v>0.35</v>
      </c>
      <c r="F18450" s="5">
        <v>1130.0640000000001</v>
      </c>
      <c r="G18450" t="s">
        <v>26932</v>
      </c>
    </row>
    <row r="18451" spans="1:7" x14ac:dyDescent="0.25">
      <c r="A18451" t="s">
        <v>59936</v>
      </c>
      <c r="B18451" s="32" t="s">
        <v>17603</v>
      </c>
      <c r="C18451" s="32" t="s">
        <v>17604</v>
      </c>
      <c r="D18451" s="10">
        <v>8720.42</v>
      </c>
      <c r="E18451" s="6">
        <v>0.35</v>
      </c>
      <c r="F18451" s="5">
        <v>5668.2730000000001</v>
      </c>
      <c r="G18451" t="s">
        <v>26932</v>
      </c>
    </row>
    <row r="18452" spans="1:7" x14ac:dyDescent="0.25">
      <c r="A18452" t="s">
        <v>59937</v>
      </c>
      <c r="B18452" s="32" t="s">
        <v>17605</v>
      </c>
      <c r="C18452" s="32" t="s">
        <v>17606</v>
      </c>
      <c r="D18452" s="10">
        <v>5.08</v>
      </c>
      <c r="E18452" s="6">
        <v>0.35</v>
      </c>
      <c r="F18452" s="5">
        <v>3.302</v>
      </c>
      <c r="G18452" t="s">
        <v>26932</v>
      </c>
    </row>
    <row r="18453" spans="1:7" x14ac:dyDescent="0.25">
      <c r="A18453" t="s">
        <v>59938</v>
      </c>
      <c r="B18453" s="32" t="s">
        <v>17607</v>
      </c>
      <c r="C18453" s="32" t="s">
        <v>17608</v>
      </c>
      <c r="D18453" s="10">
        <v>1435.01</v>
      </c>
      <c r="E18453" s="6">
        <v>0.35</v>
      </c>
      <c r="F18453" s="5">
        <v>932.75650000000007</v>
      </c>
      <c r="G18453" t="s">
        <v>26932</v>
      </c>
    </row>
    <row r="18454" spans="1:7" x14ac:dyDescent="0.25">
      <c r="A18454" t="s">
        <v>59939</v>
      </c>
      <c r="B18454" s="32" t="s">
        <v>17609</v>
      </c>
      <c r="C18454" s="32" t="s">
        <v>17610</v>
      </c>
      <c r="D18454" s="10">
        <v>2870.01</v>
      </c>
      <c r="E18454" s="6">
        <v>0.35</v>
      </c>
      <c r="F18454" s="5">
        <v>1865.5065000000002</v>
      </c>
      <c r="G18454" t="s">
        <v>26932</v>
      </c>
    </row>
    <row r="18455" spans="1:7" x14ac:dyDescent="0.25">
      <c r="A18455" t="s">
        <v>59940</v>
      </c>
      <c r="B18455" s="32" t="s">
        <v>17611</v>
      </c>
      <c r="C18455" s="32" t="s">
        <v>17612</v>
      </c>
      <c r="D18455" s="10">
        <v>4415.3999999999996</v>
      </c>
      <c r="E18455" s="6">
        <v>0.35</v>
      </c>
      <c r="F18455" s="5">
        <v>2870.0099999999998</v>
      </c>
      <c r="G18455" t="s">
        <v>26932</v>
      </c>
    </row>
    <row r="18456" spans="1:7" x14ac:dyDescent="0.25">
      <c r="A18456" t="s">
        <v>59941</v>
      </c>
      <c r="B18456" s="32" t="s">
        <v>17613</v>
      </c>
      <c r="C18456" s="32" t="s">
        <v>17614</v>
      </c>
      <c r="D18456" s="10">
        <v>6181.56</v>
      </c>
      <c r="E18456" s="6">
        <v>0.35</v>
      </c>
      <c r="F18456" s="5">
        <v>4018.0140000000006</v>
      </c>
      <c r="G18456" t="s">
        <v>26932</v>
      </c>
    </row>
    <row r="18457" spans="1:7" x14ac:dyDescent="0.25">
      <c r="A18457" t="s">
        <v>59942</v>
      </c>
      <c r="B18457" s="32" t="s">
        <v>7080</v>
      </c>
      <c r="C18457" s="32" t="s">
        <v>7081</v>
      </c>
      <c r="D18457" s="10">
        <v>4967.33</v>
      </c>
      <c r="E18457" s="6">
        <v>0.35</v>
      </c>
      <c r="F18457" s="5">
        <v>3228.7645000000002</v>
      </c>
      <c r="G18457" t="s">
        <v>26932</v>
      </c>
    </row>
    <row r="18458" spans="1:7" x14ac:dyDescent="0.25">
      <c r="A18458" t="s">
        <v>59943</v>
      </c>
      <c r="B18458" s="32" t="s">
        <v>17615</v>
      </c>
      <c r="C18458" s="32" t="s">
        <v>17616</v>
      </c>
      <c r="D18458" s="10">
        <v>2.87</v>
      </c>
      <c r="E18458" s="6">
        <v>0.35</v>
      </c>
      <c r="F18458" s="5">
        <v>1.8655000000000002</v>
      </c>
      <c r="G18458" t="s">
        <v>26932</v>
      </c>
    </row>
    <row r="18459" spans="1:7" x14ac:dyDescent="0.25">
      <c r="A18459" t="s">
        <v>59944</v>
      </c>
      <c r="B18459" s="32" t="s">
        <v>7082</v>
      </c>
      <c r="C18459" s="32" t="s">
        <v>7083</v>
      </c>
      <c r="D18459" s="10">
        <v>827.89</v>
      </c>
      <c r="E18459" s="6">
        <v>0.35</v>
      </c>
      <c r="F18459" s="5">
        <v>538.12850000000003</v>
      </c>
      <c r="G18459" t="s">
        <v>26932</v>
      </c>
    </row>
    <row r="18460" spans="1:7" x14ac:dyDescent="0.25">
      <c r="A18460" t="s">
        <v>59945</v>
      </c>
      <c r="B18460" s="32" t="s">
        <v>7084</v>
      </c>
      <c r="C18460" s="32" t="s">
        <v>7085</v>
      </c>
      <c r="D18460" s="10">
        <v>1655.78</v>
      </c>
      <c r="E18460" s="6">
        <v>0.35</v>
      </c>
      <c r="F18460" s="5">
        <v>1076.2570000000001</v>
      </c>
      <c r="G18460" t="s">
        <v>26932</v>
      </c>
    </row>
    <row r="18461" spans="1:7" x14ac:dyDescent="0.25">
      <c r="A18461" t="s">
        <v>59946</v>
      </c>
      <c r="B18461" s="32" t="s">
        <v>7086</v>
      </c>
      <c r="C18461" s="32" t="s">
        <v>7087</v>
      </c>
      <c r="D18461" s="10">
        <v>2483.66</v>
      </c>
      <c r="E18461" s="6">
        <v>0.35</v>
      </c>
      <c r="F18461" s="5">
        <v>1614.3789999999999</v>
      </c>
      <c r="G18461" t="s">
        <v>26932</v>
      </c>
    </row>
    <row r="18462" spans="1:7" x14ac:dyDescent="0.25">
      <c r="A18462" t="s">
        <v>59947</v>
      </c>
      <c r="B18462" s="32" t="s">
        <v>7108</v>
      </c>
      <c r="C18462" s="32" t="s">
        <v>7109</v>
      </c>
      <c r="D18462" s="10">
        <v>2980.4</v>
      </c>
      <c r="E18462" s="6">
        <v>0.35</v>
      </c>
      <c r="F18462" s="5">
        <v>1937.2600000000002</v>
      </c>
      <c r="G18462" t="s">
        <v>26932</v>
      </c>
    </row>
    <row r="18463" spans="1:7" x14ac:dyDescent="0.25">
      <c r="A18463" t="s">
        <v>59948</v>
      </c>
      <c r="B18463" s="32" t="s">
        <v>17617</v>
      </c>
      <c r="C18463" s="32" t="s">
        <v>17618</v>
      </c>
      <c r="D18463" s="10">
        <v>1.72</v>
      </c>
      <c r="E18463" s="6">
        <v>0.35</v>
      </c>
      <c r="F18463" s="5">
        <v>1.1180000000000001</v>
      </c>
      <c r="G18463" t="s">
        <v>26932</v>
      </c>
    </row>
    <row r="18464" spans="1:7" x14ac:dyDescent="0.25">
      <c r="A18464" t="s">
        <v>59949</v>
      </c>
      <c r="B18464" s="32" t="s">
        <v>7110</v>
      </c>
      <c r="C18464" s="32" t="s">
        <v>7111</v>
      </c>
      <c r="D18464" s="10">
        <v>496.73</v>
      </c>
      <c r="E18464" s="6">
        <v>0.35</v>
      </c>
      <c r="F18464" s="5">
        <v>322.87450000000001</v>
      </c>
      <c r="G18464" t="s">
        <v>26932</v>
      </c>
    </row>
    <row r="18465" spans="1:7" x14ac:dyDescent="0.25">
      <c r="A18465" t="s">
        <v>59950</v>
      </c>
      <c r="B18465" s="32" t="s">
        <v>7112</v>
      </c>
      <c r="C18465" s="32" t="s">
        <v>7113</v>
      </c>
      <c r="D18465" s="10">
        <v>993.47</v>
      </c>
      <c r="E18465" s="6">
        <v>0.35</v>
      </c>
      <c r="F18465" s="5">
        <v>645.75549999999998</v>
      </c>
      <c r="G18465" t="s">
        <v>26932</v>
      </c>
    </row>
    <row r="18466" spans="1:7" x14ac:dyDescent="0.25">
      <c r="A18466" t="s">
        <v>59951</v>
      </c>
      <c r="B18466" s="32" t="s">
        <v>7114</v>
      </c>
      <c r="C18466" s="32" t="s">
        <v>7115</v>
      </c>
      <c r="D18466" s="10">
        <v>1490.2</v>
      </c>
      <c r="E18466" s="6">
        <v>0.35</v>
      </c>
      <c r="F18466" s="5">
        <v>968.63000000000011</v>
      </c>
      <c r="G18466" t="s">
        <v>26932</v>
      </c>
    </row>
    <row r="18467" spans="1:7" x14ac:dyDescent="0.25">
      <c r="A18467" t="s">
        <v>59952</v>
      </c>
      <c r="B18467" s="32" t="s">
        <v>7116</v>
      </c>
      <c r="C18467" s="32" t="s">
        <v>7117</v>
      </c>
      <c r="D18467" s="10">
        <v>2086.2800000000002</v>
      </c>
      <c r="E18467" s="6">
        <v>0.35</v>
      </c>
      <c r="F18467" s="5">
        <v>1356.0820000000001</v>
      </c>
      <c r="G18467" t="s">
        <v>26932</v>
      </c>
    </row>
    <row r="18468" spans="1:7" x14ac:dyDescent="0.25">
      <c r="A18468" t="s">
        <v>59953</v>
      </c>
      <c r="B18468" s="32" t="s">
        <v>17619</v>
      </c>
      <c r="C18468" s="32" t="s">
        <v>17620</v>
      </c>
      <c r="D18468" s="10">
        <v>9824.27</v>
      </c>
      <c r="E18468" s="6">
        <v>0.35</v>
      </c>
      <c r="F18468" s="5">
        <v>6385.7755000000006</v>
      </c>
      <c r="G18468" t="s">
        <v>26932</v>
      </c>
    </row>
    <row r="18469" spans="1:7" x14ac:dyDescent="0.25">
      <c r="A18469" t="s">
        <v>59954</v>
      </c>
      <c r="B18469" s="32" t="s">
        <v>17621</v>
      </c>
      <c r="C18469" s="32" t="s">
        <v>17622</v>
      </c>
      <c r="D18469" s="10">
        <v>5.72</v>
      </c>
      <c r="E18469" s="6">
        <v>0.35</v>
      </c>
      <c r="F18469" s="5">
        <v>3.718</v>
      </c>
      <c r="G18469" t="s">
        <v>26932</v>
      </c>
    </row>
    <row r="18470" spans="1:7" x14ac:dyDescent="0.25">
      <c r="A18470" t="s">
        <v>59955</v>
      </c>
      <c r="B18470" s="32" t="s">
        <v>17623</v>
      </c>
      <c r="C18470" s="32" t="s">
        <v>17624</v>
      </c>
      <c r="D18470" s="10">
        <v>1655.78</v>
      </c>
      <c r="E18470" s="6">
        <v>0.35</v>
      </c>
      <c r="F18470" s="5">
        <v>1076.2570000000001</v>
      </c>
      <c r="G18470" t="s">
        <v>26932</v>
      </c>
    </row>
    <row r="18471" spans="1:7" x14ac:dyDescent="0.25">
      <c r="A18471" t="s">
        <v>59956</v>
      </c>
      <c r="B18471" s="32" t="s">
        <v>17625</v>
      </c>
      <c r="C18471" s="32" t="s">
        <v>17626</v>
      </c>
      <c r="D18471" s="10">
        <v>3311.55</v>
      </c>
      <c r="E18471" s="6">
        <v>0.35</v>
      </c>
      <c r="F18471" s="5">
        <v>2152.5075000000002</v>
      </c>
      <c r="G18471" t="s">
        <v>26932</v>
      </c>
    </row>
    <row r="18472" spans="1:7" x14ac:dyDescent="0.25">
      <c r="A18472" t="s">
        <v>59957</v>
      </c>
      <c r="B18472" s="32" t="s">
        <v>17627</v>
      </c>
      <c r="C18472" s="32" t="s">
        <v>17628</v>
      </c>
      <c r="D18472" s="10">
        <v>4967.33</v>
      </c>
      <c r="E18472" s="6">
        <v>0.35</v>
      </c>
      <c r="F18472" s="5">
        <v>3228.7645000000002</v>
      </c>
      <c r="G18472" t="s">
        <v>26932</v>
      </c>
    </row>
    <row r="18473" spans="1:7" x14ac:dyDescent="0.25">
      <c r="A18473" t="s">
        <v>59958</v>
      </c>
      <c r="B18473" s="32" t="s">
        <v>17629</v>
      </c>
      <c r="C18473" s="32" t="s">
        <v>17630</v>
      </c>
      <c r="D18473" s="10">
        <v>6954.26</v>
      </c>
      <c r="E18473" s="6">
        <v>0.35</v>
      </c>
      <c r="F18473" s="5">
        <v>4520.2690000000002</v>
      </c>
      <c r="G18473" t="s">
        <v>26932</v>
      </c>
    </row>
    <row r="18474" spans="1:7" x14ac:dyDescent="0.25">
      <c r="A18474" t="s">
        <v>59959</v>
      </c>
      <c r="B18474" s="32" t="s">
        <v>7118</v>
      </c>
      <c r="C18474" s="32" t="s">
        <v>7119</v>
      </c>
      <c r="D18474" s="10">
        <v>5960.79</v>
      </c>
      <c r="E18474" s="6">
        <v>0.35</v>
      </c>
      <c r="F18474" s="5">
        <v>3874.5135</v>
      </c>
      <c r="G18474" t="s">
        <v>26932</v>
      </c>
    </row>
    <row r="18475" spans="1:7" x14ac:dyDescent="0.25">
      <c r="A18475" t="s">
        <v>59960</v>
      </c>
      <c r="B18475" s="32" t="s">
        <v>17631</v>
      </c>
      <c r="C18475" s="32" t="s">
        <v>17632</v>
      </c>
      <c r="D18475" s="10">
        <v>3.42</v>
      </c>
      <c r="E18475" s="6">
        <v>0.35</v>
      </c>
      <c r="F18475" s="5">
        <v>2.2229999999999999</v>
      </c>
      <c r="G18475" t="s">
        <v>26932</v>
      </c>
    </row>
    <row r="18476" spans="1:7" x14ac:dyDescent="0.25">
      <c r="A18476" t="s">
        <v>59961</v>
      </c>
      <c r="B18476" s="32" t="s">
        <v>7120</v>
      </c>
      <c r="C18476" s="32" t="s">
        <v>7121</v>
      </c>
      <c r="D18476" s="10">
        <v>993.47</v>
      </c>
      <c r="E18476" s="6">
        <v>0.35</v>
      </c>
      <c r="F18476" s="5">
        <v>645.75549999999998</v>
      </c>
      <c r="G18476" t="s">
        <v>26932</v>
      </c>
    </row>
    <row r="18477" spans="1:7" x14ac:dyDescent="0.25">
      <c r="A18477" t="s">
        <v>59962</v>
      </c>
      <c r="B18477" s="32" t="s">
        <v>7122</v>
      </c>
      <c r="C18477" s="32" t="s">
        <v>7123</v>
      </c>
      <c r="D18477" s="10">
        <v>1986.93</v>
      </c>
      <c r="E18477" s="6">
        <v>0.35</v>
      </c>
      <c r="F18477" s="5">
        <v>1291.5045</v>
      </c>
      <c r="G18477" t="s">
        <v>26932</v>
      </c>
    </row>
    <row r="18478" spans="1:7" x14ac:dyDescent="0.25">
      <c r="A18478" t="s">
        <v>59963</v>
      </c>
      <c r="B18478" s="32" t="s">
        <v>7124</v>
      </c>
      <c r="C18478" s="32" t="s">
        <v>7125</v>
      </c>
      <c r="D18478" s="10">
        <v>2980.4</v>
      </c>
      <c r="E18478" s="6">
        <v>0.35</v>
      </c>
      <c r="F18478" s="5">
        <v>1937.2600000000002</v>
      </c>
      <c r="G18478" t="s">
        <v>26932</v>
      </c>
    </row>
    <row r="18479" spans="1:7" x14ac:dyDescent="0.25">
      <c r="A18479" t="s">
        <v>59964</v>
      </c>
      <c r="B18479" s="32" t="s">
        <v>7126</v>
      </c>
      <c r="C18479" s="32" t="s">
        <v>7127</v>
      </c>
      <c r="D18479" s="10">
        <v>4172.55</v>
      </c>
      <c r="E18479" s="6">
        <v>0.35</v>
      </c>
      <c r="F18479" s="5">
        <v>2712.1575000000003</v>
      </c>
      <c r="G18479" t="s">
        <v>26932</v>
      </c>
    </row>
    <row r="18480" spans="1:7" x14ac:dyDescent="0.25">
      <c r="A18480" t="s">
        <v>59965</v>
      </c>
      <c r="B18480" s="32" t="s">
        <v>35076</v>
      </c>
      <c r="C18480" s="32" t="s">
        <v>35077</v>
      </c>
      <c r="D18480" s="10">
        <v>6623.1</v>
      </c>
      <c r="E18480" s="6">
        <v>0.35</v>
      </c>
      <c r="F18480" s="5">
        <v>4305.0150000000003</v>
      </c>
      <c r="G18480" t="s">
        <v>26932</v>
      </c>
    </row>
    <row r="18481" spans="1:7" x14ac:dyDescent="0.25">
      <c r="A18481" t="s">
        <v>59966</v>
      </c>
      <c r="B18481" s="32" t="s">
        <v>35078</v>
      </c>
      <c r="C18481" s="32" t="s">
        <v>35079</v>
      </c>
      <c r="D18481" s="10">
        <v>3.75</v>
      </c>
      <c r="E18481" s="6">
        <v>0.35</v>
      </c>
      <c r="F18481" s="5">
        <v>2.4375</v>
      </c>
      <c r="G18481" t="s">
        <v>26932</v>
      </c>
    </row>
    <row r="18482" spans="1:7" x14ac:dyDescent="0.25">
      <c r="A18482" t="s">
        <v>59967</v>
      </c>
      <c r="B18482" s="32" t="s">
        <v>35080</v>
      </c>
      <c r="C18482" s="32" t="s">
        <v>35081</v>
      </c>
      <c r="D18482" s="10">
        <v>1103.8499999999999</v>
      </c>
      <c r="E18482" s="6">
        <v>0.35</v>
      </c>
      <c r="F18482" s="5">
        <v>717.50249999999994</v>
      </c>
      <c r="G18482" t="s">
        <v>26932</v>
      </c>
    </row>
    <row r="18483" spans="1:7" x14ac:dyDescent="0.25">
      <c r="A18483" t="s">
        <v>59968</v>
      </c>
      <c r="B18483" s="32" t="s">
        <v>35082</v>
      </c>
      <c r="C18483" s="32" t="s">
        <v>35083</v>
      </c>
      <c r="D18483" s="10">
        <v>3311.55</v>
      </c>
      <c r="E18483" s="6">
        <v>0.35</v>
      </c>
      <c r="F18483" s="5">
        <v>2152.5075000000002</v>
      </c>
      <c r="G18483" t="s">
        <v>26932</v>
      </c>
    </row>
    <row r="18484" spans="1:7" x14ac:dyDescent="0.25">
      <c r="A18484" t="s">
        <v>59969</v>
      </c>
      <c r="B18484" s="32" t="s">
        <v>35084</v>
      </c>
      <c r="C18484" s="32" t="s">
        <v>35085</v>
      </c>
      <c r="D18484" s="10">
        <v>22849.7</v>
      </c>
      <c r="E18484" s="6">
        <v>0.35</v>
      </c>
      <c r="F18484" s="5">
        <v>14852.305</v>
      </c>
      <c r="G18484" t="s">
        <v>26932</v>
      </c>
    </row>
    <row r="18485" spans="1:7" x14ac:dyDescent="0.25">
      <c r="A18485" t="s">
        <v>59970</v>
      </c>
      <c r="B18485" s="32" t="s">
        <v>35086</v>
      </c>
      <c r="C18485" s="32" t="s">
        <v>35087</v>
      </c>
      <c r="D18485" s="10">
        <v>3863.48</v>
      </c>
      <c r="E18485" s="6">
        <v>0.35</v>
      </c>
      <c r="F18485" s="5">
        <v>2511.2620000000002</v>
      </c>
      <c r="G18485" t="s">
        <v>26932</v>
      </c>
    </row>
    <row r="18486" spans="1:7" x14ac:dyDescent="0.25">
      <c r="A18486" t="s">
        <v>59971</v>
      </c>
      <c r="B18486" s="32" t="s">
        <v>35088</v>
      </c>
      <c r="C18486" s="32" t="s">
        <v>35089</v>
      </c>
      <c r="D18486" s="10">
        <v>11424.85</v>
      </c>
      <c r="E18486" s="6">
        <v>0.35</v>
      </c>
      <c r="F18486" s="5">
        <v>7426.1525000000001</v>
      </c>
      <c r="G18486" t="s">
        <v>26932</v>
      </c>
    </row>
    <row r="18487" spans="1:7" x14ac:dyDescent="0.25">
      <c r="A18487" t="s">
        <v>59972</v>
      </c>
      <c r="B18487" s="32" t="s">
        <v>35090</v>
      </c>
      <c r="C18487" s="32" t="s">
        <v>35091</v>
      </c>
      <c r="D18487" s="10">
        <v>16005.83</v>
      </c>
      <c r="E18487" s="6">
        <v>0.35</v>
      </c>
      <c r="F18487" s="5">
        <v>10403.789500000001</v>
      </c>
      <c r="G18487" t="s">
        <v>26932</v>
      </c>
    </row>
    <row r="18488" spans="1:7" x14ac:dyDescent="0.25">
      <c r="A18488" t="s">
        <v>59973</v>
      </c>
      <c r="B18488" s="32" t="s">
        <v>35092</v>
      </c>
      <c r="C18488" s="32" t="s">
        <v>35093</v>
      </c>
      <c r="D18488" s="10">
        <v>13246.2</v>
      </c>
      <c r="E18488" s="6">
        <v>0.35</v>
      </c>
      <c r="F18488" s="5">
        <v>8610.0300000000007</v>
      </c>
      <c r="G18488" t="s">
        <v>26932</v>
      </c>
    </row>
    <row r="18489" spans="1:7" x14ac:dyDescent="0.25">
      <c r="A18489" t="s">
        <v>59974</v>
      </c>
      <c r="B18489" s="32" t="s">
        <v>35094</v>
      </c>
      <c r="C18489" s="32" t="s">
        <v>35095</v>
      </c>
      <c r="D18489" s="10">
        <v>7.57</v>
      </c>
      <c r="E18489" s="6">
        <v>0.35</v>
      </c>
      <c r="F18489" s="5">
        <v>4.9205000000000005</v>
      </c>
      <c r="G18489" t="s">
        <v>26932</v>
      </c>
    </row>
    <row r="18490" spans="1:7" x14ac:dyDescent="0.25">
      <c r="A18490" t="s">
        <v>59975</v>
      </c>
      <c r="B18490" s="32" t="s">
        <v>35096</v>
      </c>
      <c r="C18490" s="32" t="s">
        <v>35097</v>
      </c>
      <c r="D18490" s="10">
        <v>4415.3999999999996</v>
      </c>
      <c r="E18490" s="6">
        <v>0.35</v>
      </c>
      <c r="F18490" s="5">
        <v>2870.0099999999998</v>
      </c>
      <c r="G18490" t="s">
        <v>26932</v>
      </c>
    </row>
    <row r="18491" spans="1:7" x14ac:dyDescent="0.25">
      <c r="A18491" t="s">
        <v>59976</v>
      </c>
      <c r="B18491" s="32" t="s">
        <v>35098</v>
      </c>
      <c r="C18491" s="32" t="s">
        <v>35099</v>
      </c>
      <c r="D18491" s="10">
        <v>6623.1</v>
      </c>
      <c r="E18491" s="6">
        <v>0.35</v>
      </c>
      <c r="F18491" s="5">
        <v>4305.0150000000003</v>
      </c>
      <c r="G18491" t="s">
        <v>26932</v>
      </c>
    </row>
    <row r="18492" spans="1:7" x14ac:dyDescent="0.25">
      <c r="A18492" t="s">
        <v>59977</v>
      </c>
      <c r="B18492" s="32" t="s">
        <v>35100</v>
      </c>
      <c r="C18492" s="32" t="s">
        <v>35101</v>
      </c>
      <c r="D18492" s="10">
        <v>9272.34</v>
      </c>
      <c r="E18492" s="6">
        <v>0.35</v>
      </c>
      <c r="F18492" s="5">
        <v>6027.0210000000006</v>
      </c>
      <c r="G18492" t="s">
        <v>26932</v>
      </c>
    </row>
    <row r="18493" spans="1:7" x14ac:dyDescent="0.25">
      <c r="A18493" t="s">
        <v>59978</v>
      </c>
      <c r="B18493" s="32" t="s">
        <v>17633</v>
      </c>
      <c r="C18493" s="32" t="s">
        <v>17634</v>
      </c>
      <c r="D18493" s="10">
        <v>4.07</v>
      </c>
      <c r="E18493" s="6">
        <v>0.35</v>
      </c>
      <c r="F18493" s="5">
        <v>2.6455000000000002</v>
      </c>
      <c r="G18493" t="s">
        <v>26932</v>
      </c>
    </row>
    <row r="18494" spans="1:7" x14ac:dyDescent="0.25">
      <c r="A18494" t="s">
        <v>59979</v>
      </c>
      <c r="B18494" s="32" t="s">
        <v>17635</v>
      </c>
      <c r="C18494" s="32" t="s">
        <v>17636</v>
      </c>
      <c r="D18494" s="10">
        <v>8.09</v>
      </c>
      <c r="E18494" s="6">
        <v>0.35</v>
      </c>
      <c r="F18494" s="5">
        <v>5.2584999999999997</v>
      </c>
      <c r="G18494" t="s">
        <v>26932</v>
      </c>
    </row>
    <row r="18495" spans="1:7" x14ac:dyDescent="0.25">
      <c r="A18495" t="s">
        <v>59980</v>
      </c>
      <c r="B18495" s="32" t="s">
        <v>17637</v>
      </c>
      <c r="C18495" s="32" t="s">
        <v>17638</v>
      </c>
      <c r="D18495" s="10">
        <v>3.81</v>
      </c>
      <c r="E18495" s="6">
        <v>0.35</v>
      </c>
      <c r="F18495" s="5">
        <v>2.4765000000000001</v>
      </c>
      <c r="G18495" t="s">
        <v>26932</v>
      </c>
    </row>
    <row r="18496" spans="1:7" x14ac:dyDescent="0.25">
      <c r="A18496" t="s">
        <v>59981</v>
      </c>
      <c r="B18496" s="32" t="s">
        <v>17639</v>
      </c>
      <c r="C18496" s="32" t="s">
        <v>17640</v>
      </c>
      <c r="D18496" s="10">
        <v>22849.7</v>
      </c>
      <c r="E18496" s="6">
        <v>0.35</v>
      </c>
      <c r="F18496" s="5">
        <v>14852.305</v>
      </c>
      <c r="G18496" t="s">
        <v>26932</v>
      </c>
    </row>
    <row r="18497" spans="1:7" x14ac:dyDescent="0.25">
      <c r="A18497" t="s">
        <v>59982</v>
      </c>
      <c r="B18497" s="32" t="s">
        <v>17641</v>
      </c>
      <c r="C18497" s="32" t="s">
        <v>17642</v>
      </c>
      <c r="D18497" s="10">
        <v>13.09</v>
      </c>
      <c r="E18497" s="6">
        <v>0.35</v>
      </c>
      <c r="F18497" s="5">
        <v>8.5084999999999997</v>
      </c>
      <c r="G18497" t="s">
        <v>26932</v>
      </c>
    </row>
    <row r="18498" spans="1:7" x14ac:dyDescent="0.25">
      <c r="A18498" t="s">
        <v>59983</v>
      </c>
      <c r="B18498" s="32" t="s">
        <v>17643</v>
      </c>
      <c r="C18498" s="32" t="s">
        <v>17644</v>
      </c>
      <c r="D18498" s="10">
        <v>3808.28</v>
      </c>
      <c r="E18498" s="6">
        <v>0.35</v>
      </c>
      <c r="F18498" s="5">
        <v>2475.3820000000001</v>
      </c>
      <c r="G18498" t="s">
        <v>26932</v>
      </c>
    </row>
    <row r="18499" spans="1:7" x14ac:dyDescent="0.25">
      <c r="A18499" t="s">
        <v>59984</v>
      </c>
      <c r="B18499" s="32" t="s">
        <v>17645</v>
      </c>
      <c r="C18499" s="32" t="s">
        <v>17646</v>
      </c>
      <c r="D18499" s="10">
        <v>7616.57</v>
      </c>
      <c r="E18499" s="6">
        <v>0.35</v>
      </c>
      <c r="F18499" s="5">
        <v>4950.7704999999996</v>
      </c>
      <c r="G18499" t="s">
        <v>26932</v>
      </c>
    </row>
    <row r="18500" spans="1:7" x14ac:dyDescent="0.25">
      <c r="A18500" t="s">
        <v>59985</v>
      </c>
      <c r="B18500" s="32" t="s">
        <v>17647</v>
      </c>
      <c r="C18500" s="32" t="s">
        <v>17648</v>
      </c>
      <c r="D18500" s="10">
        <v>11424.85</v>
      </c>
      <c r="E18500" s="6">
        <v>0.35</v>
      </c>
      <c r="F18500" s="5">
        <v>7426.1525000000001</v>
      </c>
      <c r="G18500" t="s">
        <v>26932</v>
      </c>
    </row>
    <row r="18501" spans="1:7" x14ac:dyDescent="0.25">
      <c r="A18501" t="s">
        <v>59986</v>
      </c>
      <c r="B18501" s="32" t="s">
        <v>17649</v>
      </c>
      <c r="C18501" s="32" t="s">
        <v>17650</v>
      </c>
      <c r="D18501" s="10">
        <v>16005.83</v>
      </c>
      <c r="E18501" s="6">
        <v>0.35</v>
      </c>
      <c r="F18501" s="5">
        <v>10403.789500000001</v>
      </c>
      <c r="G18501" t="s">
        <v>26932</v>
      </c>
    </row>
    <row r="18502" spans="1:7" x14ac:dyDescent="0.25">
      <c r="A18502" t="s">
        <v>59987</v>
      </c>
      <c r="B18502" s="32" t="s">
        <v>17651</v>
      </c>
      <c r="C18502" s="32" t="s">
        <v>17652</v>
      </c>
      <c r="D18502" s="10">
        <v>7.57</v>
      </c>
      <c r="E18502" s="6">
        <v>0.35</v>
      </c>
      <c r="F18502" s="5">
        <v>4.9205000000000005</v>
      </c>
      <c r="G18502" t="s">
        <v>26932</v>
      </c>
    </row>
    <row r="18503" spans="1:7" x14ac:dyDescent="0.25">
      <c r="A18503" t="s">
        <v>59988</v>
      </c>
      <c r="B18503" s="32" t="s">
        <v>35102</v>
      </c>
      <c r="C18503" s="32" t="s">
        <v>35103</v>
      </c>
      <c r="D18503" s="10">
        <v>8278.8799999999992</v>
      </c>
      <c r="E18503" s="6">
        <v>0.35</v>
      </c>
      <c r="F18503" s="5">
        <v>5381.2719999999999</v>
      </c>
      <c r="G18503" t="s">
        <v>26932</v>
      </c>
    </row>
    <row r="18504" spans="1:7" x14ac:dyDescent="0.25">
      <c r="A18504" t="s">
        <v>59989</v>
      </c>
      <c r="B18504" s="32" t="s">
        <v>35104</v>
      </c>
      <c r="C18504" s="32" t="s">
        <v>35105</v>
      </c>
      <c r="D18504" s="10">
        <v>4.75</v>
      </c>
      <c r="E18504" s="6">
        <v>0.35</v>
      </c>
      <c r="F18504" s="5">
        <v>3.0874999999999999</v>
      </c>
      <c r="G18504" t="s">
        <v>26932</v>
      </c>
    </row>
    <row r="18505" spans="1:7" x14ac:dyDescent="0.25">
      <c r="A18505" t="s">
        <v>59990</v>
      </c>
      <c r="B18505" s="32" t="s">
        <v>35106</v>
      </c>
      <c r="C18505" s="32" t="s">
        <v>35107</v>
      </c>
      <c r="D18505" s="10">
        <v>1379.81</v>
      </c>
      <c r="E18505" s="6">
        <v>0.35</v>
      </c>
      <c r="F18505" s="5">
        <v>896.87649999999996</v>
      </c>
      <c r="G18505" t="s">
        <v>26932</v>
      </c>
    </row>
    <row r="18506" spans="1:7" x14ac:dyDescent="0.25">
      <c r="A18506" t="s">
        <v>59991</v>
      </c>
      <c r="B18506" s="32" t="s">
        <v>35108</v>
      </c>
      <c r="C18506" s="32" t="s">
        <v>35109</v>
      </c>
      <c r="D18506" s="10">
        <v>4139.4399999999996</v>
      </c>
      <c r="E18506" s="6">
        <v>0.35</v>
      </c>
      <c r="F18506" s="5">
        <v>2690.636</v>
      </c>
      <c r="G18506" t="s">
        <v>26932</v>
      </c>
    </row>
    <row r="18507" spans="1:7" x14ac:dyDescent="0.25">
      <c r="A18507" t="s">
        <v>59992</v>
      </c>
      <c r="B18507" s="32" t="s">
        <v>35110</v>
      </c>
      <c r="C18507" s="32" t="s">
        <v>35111</v>
      </c>
      <c r="D18507" s="10">
        <v>5795.21</v>
      </c>
      <c r="E18507" s="6">
        <v>0.35</v>
      </c>
      <c r="F18507" s="5">
        <v>3766.8865000000001</v>
      </c>
      <c r="G18507" t="s">
        <v>26932</v>
      </c>
    </row>
    <row r="18508" spans="1:7" x14ac:dyDescent="0.25">
      <c r="A18508" t="s">
        <v>59993</v>
      </c>
      <c r="B18508" s="32" t="s">
        <v>35112</v>
      </c>
      <c r="C18508" s="32" t="s">
        <v>35113</v>
      </c>
      <c r="D18508" s="10">
        <v>8885.99</v>
      </c>
      <c r="E18508" s="6">
        <v>0.35</v>
      </c>
      <c r="F18508" s="5">
        <v>5775.8935000000001</v>
      </c>
      <c r="G18508" t="s">
        <v>26932</v>
      </c>
    </row>
    <row r="18509" spans="1:7" x14ac:dyDescent="0.25">
      <c r="A18509" t="s">
        <v>59994</v>
      </c>
      <c r="B18509" s="32" t="s">
        <v>35114</v>
      </c>
      <c r="C18509" s="32" t="s">
        <v>35115</v>
      </c>
      <c r="D18509" s="10">
        <v>13328.99</v>
      </c>
      <c r="E18509" s="6">
        <v>0.35</v>
      </c>
      <c r="F18509" s="5">
        <v>8663.8435000000009</v>
      </c>
      <c r="G18509" t="s">
        <v>26932</v>
      </c>
    </row>
    <row r="18510" spans="1:7" x14ac:dyDescent="0.25">
      <c r="A18510" t="s">
        <v>59995</v>
      </c>
      <c r="B18510" s="32" t="s">
        <v>35116</v>
      </c>
      <c r="C18510" s="32" t="s">
        <v>35117</v>
      </c>
      <c r="D18510" s="10">
        <v>16557.75</v>
      </c>
      <c r="E18510" s="6">
        <v>0.35</v>
      </c>
      <c r="F18510" s="5">
        <v>10762.5375</v>
      </c>
      <c r="G18510" t="s">
        <v>26932</v>
      </c>
    </row>
    <row r="18511" spans="1:7" x14ac:dyDescent="0.25">
      <c r="A18511" t="s">
        <v>59996</v>
      </c>
      <c r="B18511" s="32" t="s">
        <v>35118</v>
      </c>
      <c r="C18511" s="32" t="s">
        <v>35119</v>
      </c>
      <c r="D18511" s="10">
        <v>9.44</v>
      </c>
      <c r="E18511" s="6">
        <v>0.35</v>
      </c>
      <c r="F18511" s="5">
        <v>6.1360000000000001</v>
      </c>
      <c r="G18511" t="s">
        <v>26932</v>
      </c>
    </row>
    <row r="18512" spans="1:7" x14ac:dyDescent="0.25">
      <c r="A18512" t="s">
        <v>59997</v>
      </c>
      <c r="B18512" s="32" t="s">
        <v>35120</v>
      </c>
      <c r="C18512" s="32" t="s">
        <v>35121</v>
      </c>
      <c r="D18512" s="10">
        <v>2759.63</v>
      </c>
      <c r="E18512" s="6">
        <v>0.35</v>
      </c>
      <c r="F18512" s="5">
        <v>1793.7595000000001</v>
      </c>
      <c r="G18512" t="s">
        <v>26932</v>
      </c>
    </row>
    <row r="18513" spans="1:7" x14ac:dyDescent="0.25">
      <c r="A18513" t="s">
        <v>59998</v>
      </c>
      <c r="B18513" s="32" t="s">
        <v>35122</v>
      </c>
      <c r="C18513" s="32" t="s">
        <v>35123</v>
      </c>
      <c r="D18513" s="10">
        <v>11590.43</v>
      </c>
      <c r="E18513" s="6">
        <v>0.35</v>
      </c>
      <c r="F18513" s="5">
        <v>7533.7795000000006</v>
      </c>
      <c r="G18513" t="s">
        <v>26932</v>
      </c>
    </row>
    <row r="18514" spans="1:7" x14ac:dyDescent="0.25">
      <c r="A18514" t="s">
        <v>59999</v>
      </c>
      <c r="B18514" s="32" t="s">
        <v>17653</v>
      </c>
      <c r="C18514" s="32" t="s">
        <v>17654</v>
      </c>
      <c r="D18514" s="10">
        <v>8.09</v>
      </c>
      <c r="E18514" s="6">
        <v>0.35</v>
      </c>
      <c r="F18514" s="5">
        <v>5.2584999999999997</v>
      </c>
      <c r="G18514" t="s">
        <v>26932</v>
      </c>
    </row>
    <row r="18515" spans="1:7" x14ac:dyDescent="0.25">
      <c r="A18515" t="s">
        <v>60000</v>
      </c>
      <c r="B18515" s="32" t="s">
        <v>17655</v>
      </c>
      <c r="C18515" s="32" t="s">
        <v>17656</v>
      </c>
      <c r="D18515" s="10">
        <v>16.190000000000001</v>
      </c>
      <c r="E18515" s="6">
        <v>0.35</v>
      </c>
      <c r="F18515" s="5">
        <v>10.523500000000002</v>
      </c>
      <c r="G18515" t="s">
        <v>26932</v>
      </c>
    </row>
    <row r="18516" spans="1:7" x14ac:dyDescent="0.25">
      <c r="A18516" t="s">
        <v>60001</v>
      </c>
      <c r="B18516" s="32" t="s">
        <v>35124</v>
      </c>
      <c r="C18516" s="32" t="s">
        <v>35125</v>
      </c>
      <c r="D18516" s="10">
        <v>16557.75</v>
      </c>
      <c r="E18516" s="6">
        <v>0.35</v>
      </c>
      <c r="F18516" s="5">
        <v>10762.5375</v>
      </c>
      <c r="G18516" t="s">
        <v>26932</v>
      </c>
    </row>
    <row r="18517" spans="1:7" x14ac:dyDescent="0.25">
      <c r="A18517" t="s">
        <v>60002</v>
      </c>
      <c r="B18517" s="32" t="s">
        <v>35126</v>
      </c>
      <c r="C18517" s="32" t="s">
        <v>35127</v>
      </c>
      <c r="D18517" s="10">
        <v>9.44</v>
      </c>
      <c r="E18517" s="6">
        <v>0.35</v>
      </c>
      <c r="F18517" s="5">
        <v>6.1360000000000001</v>
      </c>
      <c r="G18517" t="s">
        <v>26932</v>
      </c>
    </row>
    <row r="18518" spans="1:7" x14ac:dyDescent="0.25">
      <c r="A18518" t="s">
        <v>60003</v>
      </c>
      <c r="B18518" s="32" t="s">
        <v>35128</v>
      </c>
      <c r="C18518" s="32" t="s">
        <v>35129</v>
      </c>
      <c r="D18518" s="10">
        <v>2759.63</v>
      </c>
      <c r="E18518" s="6">
        <v>0.35</v>
      </c>
      <c r="F18518" s="5">
        <v>1793.7595000000001</v>
      </c>
      <c r="G18518" t="s">
        <v>26932</v>
      </c>
    </row>
    <row r="18519" spans="1:7" x14ac:dyDescent="0.25">
      <c r="A18519" t="s">
        <v>60004</v>
      </c>
      <c r="B18519" s="32" t="s">
        <v>35130</v>
      </c>
      <c r="C18519" s="32" t="s">
        <v>35131</v>
      </c>
      <c r="D18519" s="10">
        <v>8278.8799999999992</v>
      </c>
      <c r="E18519" s="6">
        <v>0.35</v>
      </c>
      <c r="F18519" s="5">
        <v>5381.2719999999999</v>
      </c>
      <c r="G18519" t="s">
        <v>26932</v>
      </c>
    </row>
    <row r="18520" spans="1:7" x14ac:dyDescent="0.25">
      <c r="A18520" t="s">
        <v>60005</v>
      </c>
      <c r="B18520" s="32" t="s">
        <v>35132</v>
      </c>
      <c r="C18520" s="32" t="s">
        <v>35133</v>
      </c>
      <c r="D18520" s="10">
        <v>11590.43</v>
      </c>
      <c r="E18520" s="6">
        <v>0.35</v>
      </c>
      <c r="F18520" s="5">
        <v>7533.7795000000006</v>
      </c>
      <c r="G18520" t="s">
        <v>26932</v>
      </c>
    </row>
    <row r="18521" spans="1:7" x14ac:dyDescent="0.25">
      <c r="A18521" t="s">
        <v>60006</v>
      </c>
      <c r="B18521" s="32" t="s">
        <v>35134</v>
      </c>
      <c r="C18521" s="32" t="s">
        <v>35135</v>
      </c>
      <c r="D18521" s="10">
        <v>26.11</v>
      </c>
      <c r="E18521" s="6">
        <v>0.35</v>
      </c>
      <c r="F18521" s="5">
        <v>16.971499999999999</v>
      </c>
      <c r="G18521" t="s">
        <v>26932</v>
      </c>
    </row>
    <row r="18522" spans="1:7" x14ac:dyDescent="0.25">
      <c r="A18522" t="s">
        <v>60007</v>
      </c>
      <c r="B18522" s="32" t="s">
        <v>35136</v>
      </c>
      <c r="C18522" s="32" t="s">
        <v>35137</v>
      </c>
      <c r="D18522" s="10">
        <v>7616.57</v>
      </c>
      <c r="E18522" s="6">
        <v>0.35</v>
      </c>
      <c r="F18522" s="5">
        <v>4950.7704999999996</v>
      </c>
      <c r="G18522" t="s">
        <v>26932</v>
      </c>
    </row>
    <row r="18523" spans="1:7" x14ac:dyDescent="0.25">
      <c r="A18523" t="s">
        <v>60008</v>
      </c>
      <c r="B18523" s="32" t="s">
        <v>35138</v>
      </c>
      <c r="C18523" s="32" t="s">
        <v>35139</v>
      </c>
      <c r="D18523" s="10">
        <v>15233.13</v>
      </c>
      <c r="E18523" s="6">
        <v>0.35</v>
      </c>
      <c r="F18523" s="5">
        <v>9901.5344999999998</v>
      </c>
      <c r="G18523" t="s">
        <v>26932</v>
      </c>
    </row>
    <row r="18524" spans="1:7" x14ac:dyDescent="0.25">
      <c r="A18524" t="s">
        <v>60009</v>
      </c>
      <c r="B18524" s="32" t="s">
        <v>35140</v>
      </c>
      <c r="C18524" s="32" t="s">
        <v>35141</v>
      </c>
      <c r="D18524" s="10">
        <v>33115.5</v>
      </c>
      <c r="E18524" s="6">
        <v>0.35</v>
      </c>
      <c r="F18524" s="5">
        <v>21525.075000000001</v>
      </c>
      <c r="G18524" t="s">
        <v>26932</v>
      </c>
    </row>
    <row r="18525" spans="1:7" x14ac:dyDescent="0.25">
      <c r="A18525" t="s">
        <v>60010</v>
      </c>
      <c r="B18525" s="32" t="s">
        <v>35142</v>
      </c>
      <c r="C18525" s="32" t="s">
        <v>35143</v>
      </c>
      <c r="D18525" s="10">
        <v>11038.5</v>
      </c>
      <c r="E18525" s="6">
        <v>0.35</v>
      </c>
      <c r="F18525" s="5">
        <v>7175.0250000000005</v>
      </c>
      <c r="G18525" t="s">
        <v>26932</v>
      </c>
    </row>
    <row r="18526" spans="1:7" x14ac:dyDescent="0.25">
      <c r="A18526" t="s">
        <v>60011</v>
      </c>
      <c r="B18526" s="32" t="s">
        <v>35144</v>
      </c>
      <c r="C18526" s="32" t="s">
        <v>35145</v>
      </c>
      <c r="D18526" s="10">
        <v>16557.75</v>
      </c>
      <c r="E18526" s="6">
        <v>0.35</v>
      </c>
      <c r="F18526" s="5">
        <v>10762.5375</v>
      </c>
      <c r="G18526" t="s">
        <v>26932</v>
      </c>
    </row>
    <row r="18527" spans="1:7" x14ac:dyDescent="0.25">
      <c r="A18527" t="s">
        <v>60012</v>
      </c>
      <c r="B18527" s="32" t="s">
        <v>26954</v>
      </c>
      <c r="C18527" s="32" t="s">
        <v>26955</v>
      </c>
      <c r="D18527" s="10">
        <v>0.15</v>
      </c>
      <c r="E18527" s="6">
        <v>0.35</v>
      </c>
      <c r="F18527" s="5">
        <v>9.7500000000000003E-2</v>
      </c>
      <c r="G18527" t="s">
        <v>26932</v>
      </c>
    </row>
    <row r="18528" spans="1:7" x14ac:dyDescent="0.25">
      <c r="A18528" t="s">
        <v>60013</v>
      </c>
      <c r="B18528" s="32" t="s">
        <v>17657</v>
      </c>
      <c r="C18528" s="32" t="s">
        <v>35146</v>
      </c>
      <c r="D18528" s="10">
        <v>18.88</v>
      </c>
      <c r="E18528" s="6">
        <v>0.35</v>
      </c>
      <c r="F18528" s="5">
        <v>12.272</v>
      </c>
      <c r="G18528" t="s">
        <v>26932</v>
      </c>
    </row>
    <row r="18529" spans="1:7" x14ac:dyDescent="0.25">
      <c r="A18529" t="s">
        <v>60014</v>
      </c>
      <c r="B18529" s="32" t="s">
        <v>17658</v>
      </c>
      <c r="C18529" s="32" t="s">
        <v>35147</v>
      </c>
      <c r="D18529" s="10">
        <v>5519.25</v>
      </c>
      <c r="E18529" s="6">
        <v>0.35</v>
      </c>
      <c r="F18529" s="5">
        <v>3587.5125000000003</v>
      </c>
      <c r="G18529" t="s">
        <v>26932</v>
      </c>
    </row>
    <row r="18530" spans="1:7" x14ac:dyDescent="0.25">
      <c r="A18530" t="s">
        <v>60015</v>
      </c>
      <c r="B18530" s="32" t="s">
        <v>17659</v>
      </c>
      <c r="C18530" s="32" t="s">
        <v>35148</v>
      </c>
      <c r="D18530" s="10">
        <v>11038.5</v>
      </c>
      <c r="E18530" s="6">
        <v>0.35</v>
      </c>
      <c r="F18530" s="5">
        <v>7175.0250000000005</v>
      </c>
      <c r="G18530" t="s">
        <v>26932</v>
      </c>
    </row>
    <row r="18531" spans="1:7" x14ac:dyDescent="0.25">
      <c r="A18531" t="s">
        <v>60016</v>
      </c>
      <c r="B18531" s="32" t="s">
        <v>17660</v>
      </c>
      <c r="C18531" s="32" t="s">
        <v>35149</v>
      </c>
      <c r="D18531" s="10">
        <v>16557.75</v>
      </c>
      <c r="E18531" s="6">
        <v>0.35</v>
      </c>
      <c r="F18531" s="5">
        <v>10762.5375</v>
      </c>
      <c r="G18531" t="s">
        <v>26932</v>
      </c>
    </row>
    <row r="18532" spans="1:7" x14ac:dyDescent="0.25">
      <c r="A18532" t="s">
        <v>60017</v>
      </c>
      <c r="B18532" s="32" t="s">
        <v>17661</v>
      </c>
      <c r="C18532" s="32" t="s">
        <v>35150</v>
      </c>
      <c r="D18532" s="10">
        <v>9.44</v>
      </c>
      <c r="E18532" s="6">
        <v>0.35</v>
      </c>
      <c r="F18532" s="5">
        <v>6.1360000000000001</v>
      </c>
      <c r="G18532" t="s">
        <v>26932</v>
      </c>
    </row>
    <row r="18533" spans="1:7" x14ac:dyDescent="0.25">
      <c r="A18533" t="s">
        <v>60018</v>
      </c>
      <c r="B18533" s="32" t="s">
        <v>17662</v>
      </c>
      <c r="C18533" s="32" t="s">
        <v>35151</v>
      </c>
      <c r="D18533" s="10">
        <v>2759.63</v>
      </c>
      <c r="E18533" s="6">
        <v>0.35</v>
      </c>
      <c r="F18533" s="5">
        <v>1793.7595000000001</v>
      </c>
      <c r="G18533" t="s">
        <v>26932</v>
      </c>
    </row>
    <row r="18534" spans="1:7" x14ac:dyDescent="0.25">
      <c r="A18534" t="s">
        <v>60019</v>
      </c>
      <c r="B18534" s="32" t="s">
        <v>17663</v>
      </c>
      <c r="C18534" s="32" t="s">
        <v>35152</v>
      </c>
      <c r="D18534" s="10">
        <v>5519.25</v>
      </c>
      <c r="E18534" s="6">
        <v>0.35</v>
      </c>
      <c r="F18534" s="5">
        <v>3587.5125000000003</v>
      </c>
      <c r="G18534" t="s">
        <v>26932</v>
      </c>
    </row>
    <row r="18535" spans="1:7" x14ac:dyDescent="0.25">
      <c r="A18535" t="s">
        <v>60020</v>
      </c>
      <c r="B18535" s="32" t="s">
        <v>17664</v>
      </c>
      <c r="C18535" s="32" t="s">
        <v>35153</v>
      </c>
      <c r="D18535" s="10">
        <v>8278.8799999999992</v>
      </c>
      <c r="E18535" s="6">
        <v>0.35</v>
      </c>
      <c r="F18535" s="5">
        <v>5381.2719999999999</v>
      </c>
      <c r="G18535" t="s">
        <v>26932</v>
      </c>
    </row>
    <row r="18536" spans="1:7" x14ac:dyDescent="0.25">
      <c r="A18536" t="s">
        <v>60021</v>
      </c>
      <c r="B18536" s="32" t="s">
        <v>17665</v>
      </c>
      <c r="C18536" s="32" t="s">
        <v>35154</v>
      </c>
      <c r="D18536" s="10">
        <v>1.88</v>
      </c>
      <c r="E18536" s="6">
        <v>0.35</v>
      </c>
      <c r="F18536" s="5">
        <v>1.222</v>
      </c>
      <c r="G18536" t="s">
        <v>26932</v>
      </c>
    </row>
    <row r="18537" spans="1:7" x14ac:dyDescent="0.25">
      <c r="A18537" t="s">
        <v>60022</v>
      </c>
      <c r="B18537" s="32" t="s">
        <v>17666</v>
      </c>
      <c r="C18537" s="32" t="s">
        <v>35155</v>
      </c>
      <c r="D18537" s="10">
        <v>551.92999999999995</v>
      </c>
      <c r="E18537" s="6">
        <v>0.35</v>
      </c>
      <c r="F18537" s="5">
        <v>358.75450000000001</v>
      </c>
      <c r="G18537" t="s">
        <v>26932</v>
      </c>
    </row>
    <row r="18538" spans="1:7" x14ac:dyDescent="0.25">
      <c r="A18538" t="s">
        <v>60023</v>
      </c>
      <c r="B18538" s="32" t="s">
        <v>17667</v>
      </c>
      <c r="C18538" s="32" t="s">
        <v>35156</v>
      </c>
      <c r="D18538" s="10">
        <v>1103.8499999999999</v>
      </c>
      <c r="E18538" s="6">
        <v>0.35</v>
      </c>
      <c r="F18538" s="5">
        <v>717.50249999999994</v>
      </c>
      <c r="G18538" t="s">
        <v>26932</v>
      </c>
    </row>
    <row r="18539" spans="1:7" x14ac:dyDescent="0.25">
      <c r="A18539" t="s">
        <v>60024</v>
      </c>
      <c r="B18539" s="32" t="s">
        <v>17668</v>
      </c>
      <c r="C18539" s="32" t="s">
        <v>35157</v>
      </c>
      <c r="D18539" s="10">
        <v>1655.78</v>
      </c>
      <c r="E18539" s="6">
        <v>0.35</v>
      </c>
      <c r="F18539" s="5">
        <v>1076.2570000000001</v>
      </c>
      <c r="G18539" t="s">
        <v>26932</v>
      </c>
    </row>
    <row r="18540" spans="1:7" x14ac:dyDescent="0.25">
      <c r="A18540" t="s">
        <v>60025</v>
      </c>
      <c r="B18540" s="32" t="s">
        <v>17680</v>
      </c>
      <c r="C18540" s="32" t="s">
        <v>17681</v>
      </c>
      <c r="D18540" s="10">
        <v>0.22</v>
      </c>
      <c r="E18540" s="6">
        <v>0.35</v>
      </c>
      <c r="F18540" s="5">
        <v>0.14300000000000002</v>
      </c>
      <c r="G18540" t="s">
        <v>26932</v>
      </c>
    </row>
    <row r="18541" spans="1:7" x14ac:dyDescent="0.25">
      <c r="A18541" t="s">
        <v>60026</v>
      </c>
      <c r="B18541" s="32" t="s">
        <v>7198</v>
      </c>
      <c r="C18541" s="32" t="s">
        <v>7199</v>
      </c>
      <c r="D18541" s="10">
        <v>1490.2</v>
      </c>
      <c r="E18541" s="6">
        <v>0.35</v>
      </c>
      <c r="F18541" s="5">
        <v>968.63000000000011</v>
      </c>
      <c r="G18541" t="s">
        <v>26932</v>
      </c>
    </row>
    <row r="18542" spans="1:7" x14ac:dyDescent="0.25">
      <c r="A18542" t="s">
        <v>60027</v>
      </c>
      <c r="B18542" s="32" t="s">
        <v>17686</v>
      </c>
      <c r="C18542" s="32" t="s">
        <v>17687</v>
      </c>
      <c r="D18542" s="10">
        <v>0.88</v>
      </c>
      <c r="E18542" s="6">
        <v>0.35</v>
      </c>
      <c r="F18542" s="5">
        <v>0.57200000000000006</v>
      </c>
      <c r="G18542" t="s">
        <v>26932</v>
      </c>
    </row>
    <row r="18543" spans="1:7" x14ac:dyDescent="0.25">
      <c r="A18543" t="s">
        <v>60028</v>
      </c>
      <c r="B18543" s="32" t="s">
        <v>7200</v>
      </c>
      <c r="C18543" s="32" t="s">
        <v>7201</v>
      </c>
      <c r="D18543" s="10">
        <v>248.37</v>
      </c>
      <c r="E18543" s="6">
        <v>0.35</v>
      </c>
      <c r="F18543" s="5">
        <v>161.44050000000001</v>
      </c>
      <c r="G18543" t="s">
        <v>26932</v>
      </c>
    </row>
    <row r="18544" spans="1:7" x14ac:dyDescent="0.25">
      <c r="A18544" t="s">
        <v>60029</v>
      </c>
      <c r="B18544" s="32" t="s">
        <v>7202</v>
      </c>
      <c r="C18544" s="32" t="s">
        <v>7203</v>
      </c>
      <c r="D18544" s="10">
        <v>496.73</v>
      </c>
      <c r="E18544" s="6">
        <v>0.35</v>
      </c>
      <c r="F18544" s="5">
        <v>322.87450000000001</v>
      </c>
      <c r="G18544" t="s">
        <v>26932</v>
      </c>
    </row>
    <row r="18545" spans="1:7" x14ac:dyDescent="0.25">
      <c r="A18545" t="s">
        <v>60030</v>
      </c>
      <c r="B18545" s="32" t="s">
        <v>7204</v>
      </c>
      <c r="C18545" s="32" t="s">
        <v>7205</v>
      </c>
      <c r="D18545" s="10">
        <v>745.1</v>
      </c>
      <c r="E18545" s="6">
        <v>0.35</v>
      </c>
      <c r="F18545" s="5">
        <v>484.31500000000005</v>
      </c>
      <c r="G18545" t="s">
        <v>26932</v>
      </c>
    </row>
    <row r="18546" spans="1:7" x14ac:dyDescent="0.25">
      <c r="A18546" t="s">
        <v>60031</v>
      </c>
      <c r="B18546" s="32" t="s">
        <v>7206</v>
      </c>
      <c r="C18546" s="32" t="s">
        <v>7207</v>
      </c>
      <c r="D18546" s="10">
        <v>1043.1400000000001</v>
      </c>
      <c r="E18546" s="6">
        <v>0.35</v>
      </c>
      <c r="F18546" s="5">
        <v>678.04100000000005</v>
      </c>
      <c r="G18546" t="s">
        <v>26932</v>
      </c>
    </row>
    <row r="18547" spans="1:7" x14ac:dyDescent="0.25">
      <c r="A18547" t="s">
        <v>60032</v>
      </c>
      <c r="B18547" s="32" t="s">
        <v>17689</v>
      </c>
      <c r="C18547" s="32" t="s">
        <v>17690</v>
      </c>
      <c r="D18547" s="10">
        <v>0.55000000000000004</v>
      </c>
      <c r="E18547" s="6">
        <v>0.35</v>
      </c>
      <c r="F18547" s="5">
        <v>0.35750000000000004</v>
      </c>
      <c r="G18547" t="s">
        <v>26932</v>
      </c>
    </row>
    <row r="18548" spans="1:7" x14ac:dyDescent="0.25">
      <c r="A18548" t="s">
        <v>60033</v>
      </c>
      <c r="B18548" s="32" t="s">
        <v>3043</v>
      </c>
      <c r="C18548" s="32" t="s">
        <v>3044</v>
      </c>
      <c r="D18548" s="10">
        <v>46.13</v>
      </c>
      <c r="E18548" s="6">
        <v>0.35</v>
      </c>
      <c r="F18548" s="5">
        <v>29.984500000000004</v>
      </c>
      <c r="G18548" t="s">
        <v>26932</v>
      </c>
    </row>
    <row r="18549" spans="1:7" x14ac:dyDescent="0.25">
      <c r="A18549" t="s">
        <v>60034</v>
      </c>
      <c r="B18549" s="32" t="s">
        <v>3045</v>
      </c>
      <c r="C18549" s="32" t="s">
        <v>3046</v>
      </c>
      <c r="D18549" s="10">
        <v>199.9</v>
      </c>
      <c r="E18549" s="6">
        <v>0.35</v>
      </c>
      <c r="F18549" s="5">
        <v>129.935</v>
      </c>
      <c r="G18549" t="s">
        <v>26932</v>
      </c>
    </row>
    <row r="18550" spans="1:7" x14ac:dyDescent="0.25">
      <c r="A18550" t="s">
        <v>60035</v>
      </c>
      <c r="B18550" s="32" t="s">
        <v>3047</v>
      </c>
      <c r="C18550" s="32" t="s">
        <v>20627</v>
      </c>
      <c r="D18550" s="10">
        <v>235.39</v>
      </c>
      <c r="E18550" s="6">
        <v>0.35</v>
      </c>
      <c r="F18550" s="5">
        <v>153.0035</v>
      </c>
      <c r="G18550" t="s">
        <v>26932</v>
      </c>
    </row>
    <row r="18551" spans="1:7" x14ac:dyDescent="0.25">
      <c r="A18551" t="s">
        <v>60036</v>
      </c>
      <c r="B18551" s="32" t="s">
        <v>3048</v>
      </c>
      <c r="C18551" s="32" t="s">
        <v>3049</v>
      </c>
      <c r="D18551" s="10">
        <v>46.13</v>
      </c>
      <c r="E18551" s="6">
        <v>0.35</v>
      </c>
      <c r="F18551" s="5">
        <v>29.984500000000004</v>
      </c>
      <c r="G18551" t="s">
        <v>26932</v>
      </c>
    </row>
    <row r="18552" spans="1:7" x14ac:dyDescent="0.25">
      <c r="A18552" t="s">
        <v>60037</v>
      </c>
      <c r="B18552" s="32" t="s">
        <v>3050</v>
      </c>
      <c r="C18552" s="32" t="s">
        <v>3051</v>
      </c>
      <c r="D18552" s="10">
        <v>199.9</v>
      </c>
      <c r="E18552" s="6">
        <v>0.35</v>
      </c>
      <c r="F18552" s="5">
        <v>129.935</v>
      </c>
      <c r="G18552" t="s">
        <v>26932</v>
      </c>
    </row>
    <row r="18553" spans="1:7" x14ac:dyDescent="0.25">
      <c r="A18553" t="s">
        <v>60038</v>
      </c>
      <c r="B18553" s="32" t="s">
        <v>3055</v>
      </c>
      <c r="C18553" s="32" t="s">
        <v>20629</v>
      </c>
      <c r="D18553" s="10">
        <v>590.26</v>
      </c>
      <c r="E18553" s="6">
        <v>0.35</v>
      </c>
      <c r="F18553" s="5">
        <v>383.66899999999998</v>
      </c>
      <c r="G18553" t="s">
        <v>26932</v>
      </c>
    </row>
    <row r="18554" spans="1:7" x14ac:dyDescent="0.25">
      <c r="A18554" t="s">
        <v>60039</v>
      </c>
      <c r="B18554" s="32" t="s">
        <v>3057</v>
      </c>
      <c r="C18554" s="32" t="s">
        <v>3058</v>
      </c>
      <c r="D18554" s="10">
        <v>743.8</v>
      </c>
      <c r="E18554" s="6">
        <v>0.35</v>
      </c>
      <c r="F18554" s="5">
        <v>483.46999999999997</v>
      </c>
      <c r="G18554" t="s">
        <v>26932</v>
      </c>
    </row>
    <row r="18555" spans="1:7" x14ac:dyDescent="0.25">
      <c r="A18555" t="s">
        <v>60040</v>
      </c>
      <c r="B18555" s="32" t="s">
        <v>3060</v>
      </c>
      <c r="C18555" s="32" t="s">
        <v>3061</v>
      </c>
      <c r="D18555" s="10">
        <v>1737.18</v>
      </c>
      <c r="E18555" s="6">
        <v>0.35</v>
      </c>
      <c r="F18555" s="5">
        <v>1129.1670000000001</v>
      </c>
      <c r="G18555" t="s">
        <v>26932</v>
      </c>
    </row>
    <row r="18556" spans="1:7" x14ac:dyDescent="0.25">
      <c r="A18556" t="s">
        <v>60041</v>
      </c>
      <c r="B18556" s="32" t="s">
        <v>3062</v>
      </c>
      <c r="C18556" s="32" t="s">
        <v>20632</v>
      </c>
      <c r="D18556" s="10">
        <v>1737.18</v>
      </c>
      <c r="E18556" s="6">
        <v>0.35</v>
      </c>
      <c r="F18556" s="5">
        <v>1129.1670000000001</v>
      </c>
      <c r="G18556" t="s">
        <v>26932</v>
      </c>
    </row>
    <row r="18557" spans="1:7" x14ac:dyDescent="0.25">
      <c r="A18557" t="s">
        <v>60042</v>
      </c>
      <c r="B18557" s="32" t="s">
        <v>3033</v>
      </c>
      <c r="C18557" s="32" t="s">
        <v>3034</v>
      </c>
      <c r="D18557" s="10">
        <v>76.8</v>
      </c>
      <c r="E18557" s="6">
        <v>0.35</v>
      </c>
      <c r="F18557" s="5">
        <v>49.92</v>
      </c>
      <c r="G18557" t="s">
        <v>26932</v>
      </c>
    </row>
    <row r="18558" spans="1:7" x14ac:dyDescent="0.25">
      <c r="A18558" t="s">
        <v>60043</v>
      </c>
      <c r="B18558" s="32" t="s">
        <v>3035</v>
      </c>
      <c r="C18558" s="32" t="s">
        <v>3036</v>
      </c>
      <c r="D18558" s="10">
        <v>585.53</v>
      </c>
      <c r="E18558" s="6">
        <v>0.35</v>
      </c>
      <c r="F18558" s="5">
        <v>380.59449999999998</v>
      </c>
      <c r="G18558" t="s">
        <v>26932</v>
      </c>
    </row>
    <row r="18559" spans="1:7" x14ac:dyDescent="0.25">
      <c r="A18559" t="s">
        <v>60044</v>
      </c>
      <c r="B18559" s="32" t="s">
        <v>3063</v>
      </c>
      <c r="C18559" s="32" t="s">
        <v>3064</v>
      </c>
      <c r="D18559" s="10">
        <v>59.14</v>
      </c>
      <c r="E18559" s="6">
        <v>0.35</v>
      </c>
      <c r="F18559" s="5">
        <v>38.441000000000003</v>
      </c>
      <c r="G18559" t="s">
        <v>26932</v>
      </c>
    </row>
    <row r="18560" spans="1:7" x14ac:dyDescent="0.25">
      <c r="A18560" t="s">
        <v>60045</v>
      </c>
      <c r="B18560" s="32" t="s">
        <v>3132</v>
      </c>
      <c r="C18560" s="32" t="s">
        <v>3133</v>
      </c>
      <c r="D18560" s="10">
        <v>780.35</v>
      </c>
      <c r="E18560" s="6">
        <v>0.35</v>
      </c>
      <c r="F18560" s="5">
        <v>507.22750000000002</v>
      </c>
      <c r="G18560" t="s">
        <v>26932</v>
      </c>
    </row>
    <row r="18561" spans="1:7" x14ac:dyDescent="0.25">
      <c r="A18561" t="s">
        <v>60046</v>
      </c>
      <c r="B18561" s="32" t="s">
        <v>27668</v>
      </c>
      <c r="C18561" s="32" t="s">
        <v>27669</v>
      </c>
      <c r="D18561" s="10">
        <v>106.46</v>
      </c>
      <c r="E18561" s="6">
        <v>0.35</v>
      </c>
      <c r="F18561" s="5">
        <v>69.198999999999998</v>
      </c>
      <c r="G18561" t="s">
        <v>26932</v>
      </c>
    </row>
    <row r="18562" spans="1:7" x14ac:dyDescent="0.25">
      <c r="A18562" t="s">
        <v>60047</v>
      </c>
      <c r="B18562" s="32" t="s">
        <v>34758</v>
      </c>
      <c r="C18562" s="32" t="s">
        <v>34759</v>
      </c>
      <c r="D18562" s="10">
        <v>160.22999999999999</v>
      </c>
      <c r="E18562" s="6">
        <v>0.35</v>
      </c>
      <c r="F18562" s="5">
        <v>104.1495</v>
      </c>
      <c r="G18562" t="s">
        <v>26932</v>
      </c>
    </row>
    <row r="18563" spans="1:7" x14ac:dyDescent="0.25">
      <c r="A18563" t="s">
        <v>60048</v>
      </c>
      <c r="B18563" s="32" t="s">
        <v>34760</v>
      </c>
      <c r="C18563" s="32" t="s">
        <v>34761</v>
      </c>
      <c r="D18563" s="10">
        <v>160.22999999999999</v>
      </c>
      <c r="E18563" s="6">
        <v>0.35</v>
      </c>
      <c r="F18563" s="5">
        <v>104.1495</v>
      </c>
      <c r="G18563" t="s">
        <v>26932</v>
      </c>
    </row>
    <row r="18564" spans="1:7" x14ac:dyDescent="0.25">
      <c r="A18564" t="s">
        <v>60049</v>
      </c>
      <c r="B18564" s="32" t="s">
        <v>3156</v>
      </c>
      <c r="C18564" s="32" t="s">
        <v>3157</v>
      </c>
      <c r="D18564" s="10">
        <v>354.87</v>
      </c>
      <c r="E18564" s="6">
        <v>0.35</v>
      </c>
      <c r="F18564" s="5">
        <v>230.66550000000001</v>
      </c>
      <c r="G18564" t="s">
        <v>26932</v>
      </c>
    </row>
    <row r="18565" spans="1:7" x14ac:dyDescent="0.25">
      <c r="A18565" t="s">
        <v>60050</v>
      </c>
      <c r="B18565" s="32" t="s">
        <v>35475</v>
      </c>
      <c r="C18565" s="32" t="s">
        <v>35476</v>
      </c>
      <c r="D18565" s="10">
        <v>152.59</v>
      </c>
      <c r="E18565" s="6">
        <v>0.35</v>
      </c>
      <c r="F18565" s="5">
        <v>99.183500000000009</v>
      </c>
      <c r="G18565" t="s">
        <v>26932</v>
      </c>
    </row>
    <row r="18566" spans="1:7" x14ac:dyDescent="0.25">
      <c r="A18566" t="s">
        <v>60051</v>
      </c>
      <c r="B18566" s="32" t="s">
        <v>35477</v>
      </c>
      <c r="C18566" s="32" t="s">
        <v>35478</v>
      </c>
      <c r="D18566" s="10">
        <v>448.31</v>
      </c>
      <c r="E18566" s="6">
        <v>0.35</v>
      </c>
      <c r="F18566" s="5">
        <v>291.4015</v>
      </c>
      <c r="G18566" t="s">
        <v>26932</v>
      </c>
    </row>
    <row r="18567" spans="1:7" x14ac:dyDescent="0.25">
      <c r="A18567" t="s">
        <v>60052</v>
      </c>
      <c r="B18567" s="32" t="s">
        <v>3065</v>
      </c>
      <c r="C18567" s="32" t="s">
        <v>3066</v>
      </c>
      <c r="D18567" s="10">
        <v>235.39</v>
      </c>
      <c r="E18567" s="6">
        <v>0.35</v>
      </c>
      <c r="F18567" s="5">
        <v>153.0035</v>
      </c>
      <c r="G18567" t="s">
        <v>26932</v>
      </c>
    </row>
    <row r="18568" spans="1:7" x14ac:dyDescent="0.25">
      <c r="A18568" t="s">
        <v>60053</v>
      </c>
      <c r="B18568" s="32" t="s">
        <v>3067</v>
      </c>
      <c r="C18568" s="32" t="s">
        <v>3068</v>
      </c>
      <c r="D18568" s="10">
        <v>235.39</v>
      </c>
      <c r="E18568" s="6">
        <v>0.35</v>
      </c>
      <c r="F18568" s="5">
        <v>153.0035</v>
      </c>
      <c r="G18568" t="s">
        <v>26932</v>
      </c>
    </row>
    <row r="18569" spans="1:7" x14ac:dyDescent="0.25">
      <c r="A18569" t="s">
        <v>60054</v>
      </c>
      <c r="B18569" s="32" t="s">
        <v>3069</v>
      </c>
      <c r="C18569" s="32" t="s">
        <v>3070</v>
      </c>
      <c r="D18569" s="10">
        <v>117.1</v>
      </c>
      <c r="E18569" s="6">
        <v>0.35</v>
      </c>
      <c r="F18569" s="5">
        <v>76.114999999999995</v>
      </c>
      <c r="G18569" t="s">
        <v>26932</v>
      </c>
    </row>
    <row r="18570" spans="1:7" x14ac:dyDescent="0.25">
      <c r="A18570" t="s">
        <v>60055</v>
      </c>
      <c r="B18570" s="32" t="s">
        <v>3071</v>
      </c>
      <c r="C18570" s="32" t="s">
        <v>3072</v>
      </c>
      <c r="D18570" s="10">
        <v>57.96</v>
      </c>
      <c r="E18570" s="6">
        <v>0.35</v>
      </c>
      <c r="F18570" s="5">
        <v>37.673999999999999</v>
      </c>
      <c r="G18570" t="s">
        <v>26932</v>
      </c>
    </row>
    <row r="18571" spans="1:7" x14ac:dyDescent="0.25">
      <c r="A18571" t="s">
        <v>60056</v>
      </c>
      <c r="B18571" s="32" t="s">
        <v>3073</v>
      </c>
      <c r="C18571" s="32" t="s">
        <v>3074</v>
      </c>
      <c r="D18571" s="10">
        <v>81.62</v>
      </c>
      <c r="E18571" s="6">
        <v>0.35</v>
      </c>
      <c r="F18571" s="5">
        <v>53.053000000000004</v>
      </c>
      <c r="G18571" t="s">
        <v>26932</v>
      </c>
    </row>
    <row r="18572" spans="1:7" x14ac:dyDescent="0.25">
      <c r="A18572" t="s">
        <v>60057</v>
      </c>
      <c r="B18572" s="32" t="s">
        <v>3075</v>
      </c>
      <c r="C18572" s="32" t="s">
        <v>3076</v>
      </c>
      <c r="D18572" s="10">
        <v>57.96</v>
      </c>
      <c r="E18572" s="6">
        <v>0.35</v>
      </c>
      <c r="F18572" s="5">
        <v>37.673999999999999</v>
      </c>
      <c r="G18572" t="s">
        <v>26932</v>
      </c>
    </row>
    <row r="18573" spans="1:7" x14ac:dyDescent="0.25">
      <c r="A18573" t="s">
        <v>60058</v>
      </c>
      <c r="B18573" s="32" t="s">
        <v>3077</v>
      </c>
      <c r="C18573" s="32" t="s">
        <v>3078</v>
      </c>
      <c r="D18573" s="10">
        <v>57.96</v>
      </c>
      <c r="E18573" s="6">
        <v>0.35</v>
      </c>
      <c r="F18573" s="5">
        <v>37.673999999999999</v>
      </c>
      <c r="G18573" t="s">
        <v>26932</v>
      </c>
    </row>
    <row r="18574" spans="1:7" x14ac:dyDescent="0.25">
      <c r="A18574" t="s">
        <v>60059</v>
      </c>
      <c r="B18574" s="32" t="s">
        <v>3079</v>
      </c>
      <c r="C18574" s="32" t="s">
        <v>3080</v>
      </c>
      <c r="D18574" s="10">
        <v>81.62</v>
      </c>
      <c r="E18574" s="6">
        <v>0.35</v>
      </c>
      <c r="F18574" s="5">
        <v>53.053000000000004</v>
      </c>
      <c r="G18574" t="s">
        <v>26932</v>
      </c>
    </row>
    <row r="18575" spans="1:7" x14ac:dyDescent="0.25">
      <c r="A18575" t="s">
        <v>60060</v>
      </c>
      <c r="B18575" s="32" t="s">
        <v>3081</v>
      </c>
      <c r="C18575" s="32" t="s">
        <v>34372</v>
      </c>
      <c r="D18575" s="10">
        <v>57.96</v>
      </c>
      <c r="E18575" s="6">
        <v>0.35</v>
      </c>
      <c r="F18575" s="5">
        <v>37.673999999999999</v>
      </c>
      <c r="G18575" t="s">
        <v>26932</v>
      </c>
    </row>
    <row r="18576" spans="1:7" x14ac:dyDescent="0.25">
      <c r="A18576" t="s">
        <v>60061</v>
      </c>
      <c r="B18576" s="32" t="s">
        <v>3082</v>
      </c>
      <c r="C18576" s="32" t="s">
        <v>34371</v>
      </c>
      <c r="D18576" s="10">
        <v>57.96</v>
      </c>
      <c r="E18576" s="6">
        <v>0.35</v>
      </c>
      <c r="F18576" s="5">
        <v>37.673999999999999</v>
      </c>
      <c r="G18576" t="s">
        <v>26932</v>
      </c>
    </row>
    <row r="18577" spans="1:7" x14ac:dyDescent="0.25">
      <c r="A18577" t="s">
        <v>60062</v>
      </c>
      <c r="B18577" s="32" t="s">
        <v>3085</v>
      </c>
      <c r="C18577" s="32" t="s">
        <v>3086</v>
      </c>
      <c r="D18577" s="10">
        <v>57.96</v>
      </c>
      <c r="E18577" s="6">
        <v>0.35</v>
      </c>
      <c r="F18577" s="5">
        <v>37.673999999999999</v>
      </c>
      <c r="G18577" t="s">
        <v>26932</v>
      </c>
    </row>
    <row r="18578" spans="1:7" x14ac:dyDescent="0.25">
      <c r="A18578" t="s">
        <v>60063</v>
      </c>
      <c r="B18578" s="32" t="s">
        <v>3087</v>
      </c>
      <c r="C18578" s="32" t="s">
        <v>34373</v>
      </c>
      <c r="D18578" s="10">
        <v>57.96</v>
      </c>
      <c r="E18578" s="6">
        <v>0.35</v>
      </c>
      <c r="F18578" s="5">
        <v>37.673999999999999</v>
      </c>
      <c r="G18578" t="s">
        <v>26932</v>
      </c>
    </row>
    <row r="18579" spans="1:7" x14ac:dyDescent="0.25">
      <c r="A18579" t="s">
        <v>60064</v>
      </c>
      <c r="B18579" s="32" t="s">
        <v>3088</v>
      </c>
      <c r="C18579" s="32" t="s">
        <v>3089</v>
      </c>
      <c r="D18579" s="10">
        <v>81.62</v>
      </c>
      <c r="E18579" s="6">
        <v>0.35</v>
      </c>
      <c r="F18579" s="5">
        <v>53.053000000000004</v>
      </c>
      <c r="G18579" t="s">
        <v>26932</v>
      </c>
    </row>
    <row r="18580" spans="1:7" x14ac:dyDescent="0.25">
      <c r="A18580" t="s">
        <v>60065</v>
      </c>
      <c r="B18580" s="32" t="s">
        <v>3090</v>
      </c>
      <c r="C18580" s="32" t="s">
        <v>3091</v>
      </c>
      <c r="D18580" s="10">
        <v>57.96</v>
      </c>
      <c r="E18580" s="6">
        <v>0.35</v>
      </c>
      <c r="F18580" s="5">
        <v>37.673999999999999</v>
      </c>
      <c r="G18580" t="s">
        <v>26932</v>
      </c>
    </row>
    <row r="18581" spans="1:7" x14ac:dyDescent="0.25">
      <c r="A18581" t="s">
        <v>60066</v>
      </c>
      <c r="B18581" s="32" t="s">
        <v>3092</v>
      </c>
      <c r="C18581" s="32" t="s">
        <v>3093</v>
      </c>
      <c r="D18581" s="10">
        <v>57.96</v>
      </c>
      <c r="E18581" s="6">
        <v>0.35</v>
      </c>
      <c r="F18581" s="5">
        <v>37.673999999999999</v>
      </c>
      <c r="G18581" t="s">
        <v>26932</v>
      </c>
    </row>
    <row r="18582" spans="1:7" x14ac:dyDescent="0.25">
      <c r="A18582" t="s">
        <v>60067</v>
      </c>
      <c r="B18582" s="32" t="s">
        <v>3094</v>
      </c>
      <c r="C18582" s="32" t="s">
        <v>3095</v>
      </c>
      <c r="D18582" s="10">
        <v>57.96</v>
      </c>
      <c r="E18582" s="6">
        <v>0.35</v>
      </c>
      <c r="F18582" s="5">
        <v>37.673999999999999</v>
      </c>
      <c r="G18582" t="s">
        <v>26932</v>
      </c>
    </row>
    <row r="18583" spans="1:7" x14ac:dyDescent="0.25">
      <c r="A18583" t="s">
        <v>60068</v>
      </c>
      <c r="B18583" s="32" t="s">
        <v>3096</v>
      </c>
      <c r="C18583" s="32" t="s">
        <v>3097</v>
      </c>
      <c r="D18583" s="10">
        <v>57.96</v>
      </c>
      <c r="E18583" s="6">
        <v>0.35</v>
      </c>
      <c r="F18583" s="5">
        <v>37.673999999999999</v>
      </c>
      <c r="G18583" t="s">
        <v>26932</v>
      </c>
    </row>
    <row r="18584" spans="1:7" x14ac:dyDescent="0.25">
      <c r="A18584" t="s">
        <v>60069</v>
      </c>
      <c r="B18584" s="32" t="s">
        <v>3098</v>
      </c>
      <c r="C18584" s="32" t="s">
        <v>3099</v>
      </c>
      <c r="D18584" s="10">
        <v>81.62</v>
      </c>
      <c r="E18584" s="6">
        <v>0.35</v>
      </c>
      <c r="F18584" s="5">
        <v>53.053000000000004</v>
      </c>
      <c r="G18584" t="s">
        <v>26932</v>
      </c>
    </row>
    <row r="18585" spans="1:7" x14ac:dyDescent="0.25">
      <c r="A18585" t="s">
        <v>60070</v>
      </c>
      <c r="B18585" s="32" t="s">
        <v>3100</v>
      </c>
      <c r="C18585" s="32" t="s">
        <v>3101</v>
      </c>
      <c r="D18585" s="10">
        <v>57.96</v>
      </c>
      <c r="E18585" s="6">
        <v>0.35</v>
      </c>
      <c r="F18585" s="5">
        <v>37.673999999999999</v>
      </c>
      <c r="G18585" t="s">
        <v>26932</v>
      </c>
    </row>
    <row r="18586" spans="1:7" x14ac:dyDescent="0.25">
      <c r="A18586" t="s">
        <v>60071</v>
      </c>
      <c r="B18586" s="32" t="s">
        <v>3104</v>
      </c>
      <c r="C18586" s="32" t="s">
        <v>3105</v>
      </c>
      <c r="D18586" s="10">
        <v>57.96</v>
      </c>
      <c r="E18586" s="6">
        <v>0.35</v>
      </c>
      <c r="F18586" s="5">
        <v>37.673999999999999</v>
      </c>
      <c r="G18586" t="s">
        <v>26932</v>
      </c>
    </row>
    <row r="18587" spans="1:7" x14ac:dyDescent="0.25">
      <c r="A18587" t="s">
        <v>60072</v>
      </c>
      <c r="B18587" s="32" t="s">
        <v>3106</v>
      </c>
      <c r="C18587" s="32" t="s">
        <v>3107</v>
      </c>
      <c r="D18587" s="10">
        <v>57.96</v>
      </c>
      <c r="E18587" s="6">
        <v>0.35</v>
      </c>
      <c r="F18587" s="5">
        <v>37.673999999999999</v>
      </c>
      <c r="G18587" t="s">
        <v>26932</v>
      </c>
    </row>
    <row r="18588" spans="1:7" x14ac:dyDescent="0.25">
      <c r="A18588" t="s">
        <v>60073</v>
      </c>
      <c r="B18588" s="32" t="s">
        <v>3108</v>
      </c>
      <c r="C18588" s="32" t="s">
        <v>3109</v>
      </c>
      <c r="D18588" s="10">
        <v>57.96</v>
      </c>
      <c r="E18588" s="6">
        <v>0.35</v>
      </c>
      <c r="F18588" s="5">
        <v>37.673999999999999</v>
      </c>
      <c r="G18588" t="s">
        <v>26932</v>
      </c>
    </row>
    <row r="18589" spans="1:7" x14ac:dyDescent="0.25">
      <c r="A18589" t="s">
        <v>60074</v>
      </c>
      <c r="B18589" s="32" t="s">
        <v>3299</v>
      </c>
      <c r="C18589" s="32" t="s">
        <v>20635</v>
      </c>
      <c r="D18589" s="10">
        <v>294.54000000000002</v>
      </c>
      <c r="E18589" s="6">
        <v>0.35</v>
      </c>
      <c r="F18589" s="5">
        <v>191.45100000000002</v>
      </c>
      <c r="G18589" t="s">
        <v>26932</v>
      </c>
    </row>
    <row r="18590" spans="1:7" x14ac:dyDescent="0.25">
      <c r="A18590" t="s">
        <v>60075</v>
      </c>
      <c r="B18590" s="32" t="s">
        <v>3300</v>
      </c>
      <c r="C18590" s="32" t="s">
        <v>3301</v>
      </c>
      <c r="D18590" s="10">
        <v>117.1</v>
      </c>
      <c r="E18590" s="6">
        <v>0.35</v>
      </c>
      <c r="F18590" s="5">
        <v>76.114999999999995</v>
      </c>
      <c r="G18590" t="s">
        <v>26932</v>
      </c>
    </row>
    <row r="18591" spans="1:7" x14ac:dyDescent="0.25">
      <c r="A18591" t="s">
        <v>60076</v>
      </c>
      <c r="B18591" s="32" t="s">
        <v>3302</v>
      </c>
      <c r="C18591" s="32" t="s">
        <v>20636</v>
      </c>
      <c r="D18591" s="10">
        <v>294.54000000000002</v>
      </c>
      <c r="E18591" s="6">
        <v>0.35</v>
      </c>
      <c r="F18591" s="5">
        <v>191.45100000000002</v>
      </c>
      <c r="G18591" t="s">
        <v>26932</v>
      </c>
    </row>
    <row r="18592" spans="1:7" x14ac:dyDescent="0.25">
      <c r="A18592" t="s">
        <v>59320</v>
      </c>
      <c r="B18592" s="32" t="s">
        <v>34478</v>
      </c>
      <c r="C18592" s="32" t="s">
        <v>34479</v>
      </c>
      <c r="D18592" s="10">
        <v>294.54000000000002</v>
      </c>
      <c r="E18592" s="6">
        <v>0.35</v>
      </c>
      <c r="F18592" s="5">
        <v>191.45100000000002</v>
      </c>
      <c r="G18592" t="s">
        <v>26932</v>
      </c>
    </row>
    <row r="18593" spans="1:7" x14ac:dyDescent="0.25">
      <c r="A18593" t="s">
        <v>60077</v>
      </c>
      <c r="B18593" s="32" t="s">
        <v>3303</v>
      </c>
      <c r="C18593" s="32" t="s">
        <v>20637</v>
      </c>
      <c r="D18593" s="10">
        <v>294.54000000000002</v>
      </c>
      <c r="E18593" s="6">
        <v>0.35</v>
      </c>
      <c r="F18593" s="5">
        <v>191.45100000000002</v>
      </c>
      <c r="G18593" t="s">
        <v>26932</v>
      </c>
    </row>
    <row r="18594" spans="1:7" x14ac:dyDescent="0.25">
      <c r="A18594" t="s">
        <v>60078</v>
      </c>
      <c r="B18594" s="32" t="s">
        <v>3304</v>
      </c>
      <c r="C18594" s="32" t="s">
        <v>20638</v>
      </c>
      <c r="D18594" s="10">
        <v>294.54000000000002</v>
      </c>
      <c r="E18594" s="6">
        <v>0.35</v>
      </c>
      <c r="F18594" s="5">
        <v>191.45100000000002</v>
      </c>
      <c r="G18594" t="s">
        <v>26932</v>
      </c>
    </row>
    <row r="18595" spans="1:7" x14ac:dyDescent="0.25">
      <c r="A18595" t="s">
        <v>60079</v>
      </c>
      <c r="B18595" s="32" t="s">
        <v>3305</v>
      </c>
      <c r="C18595" s="32" t="s">
        <v>20639</v>
      </c>
      <c r="D18595" s="10">
        <v>471.97</v>
      </c>
      <c r="E18595" s="6">
        <v>0.35</v>
      </c>
      <c r="F18595" s="5">
        <v>306.78050000000002</v>
      </c>
      <c r="G18595" t="s">
        <v>26932</v>
      </c>
    </row>
    <row r="18596" spans="1:7" x14ac:dyDescent="0.25">
      <c r="A18596" t="s">
        <v>60080</v>
      </c>
      <c r="B18596" s="32" t="s">
        <v>3306</v>
      </c>
      <c r="C18596" s="32" t="s">
        <v>20640</v>
      </c>
      <c r="D18596" s="10">
        <v>177.43</v>
      </c>
      <c r="E18596" s="6">
        <v>0.35</v>
      </c>
      <c r="F18596" s="5">
        <v>115.32950000000001</v>
      </c>
      <c r="G18596" t="s">
        <v>26932</v>
      </c>
    </row>
    <row r="18597" spans="1:7" x14ac:dyDescent="0.25">
      <c r="A18597" t="s">
        <v>60081</v>
      </c>
      <c r="B18597" s="32" t="s">
        <v>3307</v>
      </c>
      <c r="C18597" s="32" t="s">
        <v>20641</v>
      </c>
      <c r="D18597" s="10">
        <v>236.58</v>
      </c>
      <c r="E18597" s="6">
        <v>0.35</v>
      </c>
      <c r="F18597" s="5">
        <v>153.77700000000002</v>
      </c>
      <c r="G18597" t="s">
        <v>26932</v>
      </c>
    </row>
    <row r="18598" spans="1:7" x14ac:dyDescent="0.25">
      <c r="A18598" t="s">
        <v>60082</v>
      </c>
      <c r="B18598" s="32" t="s">
        <v>3308</v>
      </c>
      <c r="C18598" s="32" t="s">
        <v>20642</v>
      </c>
      <c r="D18598" s="10">
        <v>295.72000000000003</v>
      </c>
      <c r="E18598" s="6">
        <v>0.35</v>
      </c>
      <c r="F18598" s="5">
        <v>192.21800000000002</v>
      </c>
      <c r="G18598" t="s">
        <v>26932</v>
      </c>
    </row>
    <row r="18599" spans="1:7" x14ac:dyDescent="0.25">
      <c r="A18599" t="s">
        <v>60083</v>
      </c>
      <c r="B18599" s="32" t="s">
        <v>3020</v>
      </c>
      <c r="C18599" s="32" t="s">
        <v>3021</v>
      </c>
      <c r="D18599" s="10">
        <v>236.34</v>
      </c>
      <c r="E18599" s="6">
        <v>0.35</v>
      </c>
      <c r="F18599" s="5">
        <v>153.62100000000001</v>
      </c>
      <c r="G18599" t="s">
        <v>26932</v>
      </c>
    </row>
    <row r="18600" spans="1:7" x14ac:dyDescent="0.25">
      <c r="A18600" t="s">
        <v>60084</v>
      </c>
      <c r="B18600" s="32" t="s">
        <v>3168</v>
      </c>
      <c r="C18600" s="32" t="s">
        <v>3169</v>
      </c>
      <c r="D18600" s="10">
        <v>2329.87</v>
      </c>
      <c r="E18600" s="6">
        <v>0.35</v>
      </c>
      <c r="F18600" s="5">
        <v>1514.4155000000001</v>
      </c>
      <c r="G18600" t="s">
        <v>26932</v>
      </c>
    </row>
    <row r="18601" spans="1:7" x14ac:dyDescent="0.25">
      <c r="A18601" t="s">
        <v>60085</v>
      </c>
      <c r="B18601" s="32" t="s">
        <v>3170</v>
      </c>
      <c r="C18601" s="32" t="s">
        <v>3171</v>
      </c>
      <c r="D18601" s="10">
        <v>798.3</v>
      </c>
      <c r="E18601" s="6">
        <v>0.35</v>
      </c>
      <c r="F18601" s="5">
        <v>518.89499999999998</v>
      </c>
      <c r="G18601" t="s">
        <v>26932</v>
      </c>
    </row>
    <row r="18602" spans="1:7" x14ac:dyDescent="0.25">
      <c r="A18602" t="s">
        <v>60086</v>
      </c>
      <c r="B18602" s="32" t="s">
        <v>27670</v>
      </c>
      <c r="C18602" s="32" t="s">
        <v>27671</v>
      </c>
      <c r="D18602" s="10">
        <v>28.06</v>
      </c>
      <c r="E18602" s="6">
        <v>0.35</v>
      </c>
      <c r="F18602" s="5">
        <v>18.239000000000001</v>
      </c>
      <c r="G18602" t="s">
        <v>26932</v>
      </c>
    </row>
    <row r="18603" spans="1:7" x14ac:dyDescent="0.25">
      <c r="A18603" t="s">
        <v>60087</v>
      </c>
      <c r="B18603" s="32" t="s">
        <v>3309</v>
      </c>
      <c r="C18603" s="32" t="s">
        <v>20644</v>
      </c>
      <c r="D18603" s="10">
        <v>294.54000000000002</v>
      </c>
      <c r="E18603" s="6">
        <v>0.35</v>
      </c>
      <c r="F18603" s="5">
        <v>191.45100000000002</v>
      </c>
      <c r="G18603" t="s">
        <v>26932</v>
      </c>
    </row>
    <row r="18604" spans="1:7" x14ac:dyDescent="0.25">
      <c r="A18604" t="s">
        <v>60088</v>
      </c>
      <c r="B18604" s="32" t="s">
        <v>35464</v>
      </c>
      <c r="C18604" s="32" t="s">
        <v>35465</v>
      </c>
      <c r="D18604" s="10">
        <v>34.299999999999997</v>
      </c>
      <c r="E18604" s="6">
        <v>0.35</v>
      </c>
      <c r="F18604" s="5">
        <v>22.294999999999998</v>
      </c>
      <c r="G18604" t="s">
        <v>26932</v>
      </c>
    </row>
    <row r="18605" spans="1:7" x14ac:dyDescent="0.25">
      <c r="A18605" t="s">
        <v>60089</v>
      </c>
      <c r="B18605" s="32" t="s">
        <v>27672</v>
      </c>
      <c r="C18605" s="32" t="s">
        <v>35466</v>
      </c>
      <c r="D18605" s="10">
        <v>42.83</v>
      </c>
      <c r="E18605" s="6">
        <v>0.35</v>
      </c>
      <c r="F18605" s="5">
        <v>27.839500000000001</v>
      </c>
      <c r="G18605" t="s">
        <v>26932</v>
      </c>
    </row>
    <row r="18606" spans="1:7" x14ac:dyDescent="0.25">
      <c r="A18606" t="s">
        <v>60090</v>
      </c>
      <c r="B18606" s="32" t="s">
        <v>3176</v>
      </c>
      <c r="C18606" s="32" t="s">
        <v>3177</v>
      </c>
      <c r="D18606" s="10">
        <v>39011.050000000003</v>
      </c>
      <c r="E18606" s="6">
        <v>0.35</v>
      </c>
      <c r="F18606" s="5">
        <v>25357.182500000003</v>
      </c>
      <c r="G18606" t="s">
        <v>26932</v>
      </c>
    </row>
    <row r="18607" spans="1:7" x14ac:dyDescent="0.25">
      <c r="A18607" t="s">
        <v>60091</v>
      </c>
      <c r="B18607" s="32" t="s">
        <v>3178</v>
      </c>
      <c r="C18607" s="32" t="s">
        <v>3179</v>
      </c>
      <c r="D18607" s="10">
        <v>2594.67</v>
      </c>
      <c r="E18607" s="6">
        <v>0.35</v>
      </c>
      <c r="F18607" s="5">
        <v>1686.5355000000002</v>
      </c>
      <c r="G18607" t="s">
        <v>26932</v>
      </c>
    </row>
    <row r="18608" spans="1:7" x14ac:dyDescent="0.25">
      <c r="A18608" t="s">
        <v>60092</v>
      </c>
      <c r="B18608" s="32" t="s">
        <v>3188</v>
      </c>
      <c r="C18608" s="32" t="s">
        <v>3189</v>
      </c>
      <c r="D18608" s="10">
        <v>401.75</v>
      </c>
      <c r="E18608" s="6">
        <v>0.35</v>
      </c>
      <c r="F18608" s="5">
        <v>261.13749999999999</v>
      </c>
      <c r="G18608" t="s">
        <v>26932</v>
      </c>
    </row>
    <row r="18609" spans="1:7" x14ac:dyDescent="0.25">
      <c r="A18609" t="s">
        <v>60093</v>
      </c>
      <c r="B18609" s="32" t="s">
        <v>3190</v>
      </c>
      <c r="C18609" s="32" t="s">
        <v>3191</v>
      </c>
      <c r="D18609" s="10">
        <v>11828.85</v>
      </c>
      <c r="E18609" s="6">
        <v>0.35</v>
      </c>
      <c r="F18609" s="5">
        <v>7688.7525000000005</v>
      </c>
      <c r="G18609" t="s">
        <v>26932</v>
      </c>
    </row>
    <row r="18610" spans="1:7" x14ac:dyDescent="0.25">
      <c r="A18610" t="s">
        <v>60094</v>
      </c>
      <c r="B18610" s="32" t="s">
        <v>3196</v>
      </c>
      <c r="C18610" s="32" t="s">
        <v>3197</v>
      </c>
      <c r="D18610" s="10">
        <v>18926.16</v>
      </c>
      <c r="E18610" s="6">
        <v>0.35</v>
      </c>
      <c r="F18610" s="5">
        <v>12302.004000000001</v>
      </c>
      <c r="G18610" t="s">
        <v>26932</v>
      </c>
    </row>
    <row r="18611" spans="1:7" x14ac:dyDescent="0.25">
      <c r="A18611" t="s">
        <v>60095</v>
      </c>
      <c r="B18611" s="32" t="s">
        <v>3110</v>
      </c>
      <c r="C18611" s="32" t="s">
        <v>3111</v>
      </c>
      <c r="D18611" s="10">
        <v>35.49</v>
      </c>
      <c r="E18611" s="6">
        <v>0.35</v>
      </c>
      <c r="F18611" s="5">
        <v>23.068500000000004</v>
      </c>
      <c r="G18611" t="s">
        <v>26932</v>
      </c>
    </row>
    <row r="18612" spans="1:7" x14ac:dyDescent="0.25">
      <c r="A18612" t="s">
        <v>60096</v>
      </c>
      <c r="B18612" s="32" t="s">
        <v>27673</v>
      </c>
      <c r="C18612" s="32" t="s">
        <v>27674</v>
      </c>
      <c r="D18612" s="10">
        <v>35.49</v>
      </c>
      <c r="E18612" s="6">
        <v>0.35</v>
      </c>
      <c r="F18612" s="5">
        <v>23.068500000000004</v>
      </c>
      <c r="G18612" t="s">
        <v>26932</v>
      </c>
    </row>
    <row r="18613" spans="1:7" x14ac:dyDescent="0.25">
      <c r="A18613" t="s">
        <v>60097</v>
      </c>
      <c r="B18613" s="32" t="s">
        <v>26956</v>
      </c>
      <c r="C18613" s="32" t="s">
        <v>26957</v>
      </c>
      <c r="D18613" s="10">
        <v>0</v>
      </c>
      <c r="E18613" s="6">
        <v>0.35</v>
      </c>
      <c r="F18613" s="5">
        <v>0</v>
      </c>
      <c r="G18613" t="s">
        <v>26932</v>
      </c>
    </row>
    <row r="18614" spans="1:7" x14ac:dyDescent="0.25">
      <c r="A18614" t="s">
        <v>60098</v>
      </c>
      <c r="B18614" s="32" t="s">
        <v>26958</v>
      </c>
      <c r="C18614" s="32" t="s">
        <v>26959</v>
      </c>
      <c r="D18614" s="10">
        <v>0</v>
      </c>
      <c r="E18614" s="6">
        <v>0.35</v>
      </c>
      <c r="F18614" s="5">
        <v>0</v>
      </c>
      <c r="G18614" t="s">
        <v>26932</v>
      </c>
    </row>
    <row r="18615" spans="1:7" x14ac:dyDescent="0.25">
      <c r="A18615" t="s">
        <v>60099</v>
      </c>
      <c r="B18615" s="32" t="s">
        <v>3038</v>
      </c>
      <c r="C18615" s="32" t="s">
        <v>20732</v>
      </c>
      <c r="D18615" s="10">
        <v>1206.54</v>
      </c>
      <c r="E18615" s="6">
        <v>0.35</v>
      </c>
      <c r="F18615" s="5">
        <v>784.25099999999998</v>
      </c>
      <c r="G18615" t="s">
        <v>26932</v>
      </c>
    </row>
    <row r="18616" spans="1:7" x14ac:dyDescent="0.25">
      <c r="A18616" t="s">
        <v>60100</v>
      </c>
      <c r="B18616" s="32" t="s">
        <v>3037</v>
      </c>
      <c r="C18616" s="32" t="s">
        <v>20733</v>
      </c>
      <c r="D18616" s="10">
        <v>1082.3399999999999</v>
      </c>
      <c r="E18616" s="6">
        <v>0.35</v>
      </c>
      <c r="F18616" s="5">
        <v>703.52099999999996</v>
      </c>
      <c r="G18616" t="s">
        <v>26932</v>
      </c>
    </row>
    <row r="18617" spans="1:7" x14ac:dyDescent="0.25">
      <c r="A18617" t="s">
        <v>60101</v>
      </c>
      <c r="B18617" s="32" t="s">
        <v>34744</v>
      </c>
      <c r="C18617" s="32" t="s">
        <v>34745</v>
      </c>
      <c r="D18617" s="10">
        <v>1650.13</v>
      </c>
      <c r="E18617" s="6">
        <v>0.35</v>
      </c>
      <c r="F18617" s="5">
        <v>1072.5845000000002</v>
      </c>
      <c r="G18617" t="s">
        <v>26932</v>
      </c>
    </row>
    <row r="18618" spans="1:7" x14ac:dyDescent="0.25">
      <c r="A18618" t="s">
        <v>60102</v>
      </c>
      <c r="B18618" s="32" t="s">
        <v>34746</v>
      </c>
      <c r="C18618" s="32" t="s">
        <v>34747</v>
      </c>
      <c r="D18618" s="10">
        <v>1531.84</v>
      </c>
      <c r="E18618" s="6">
        <v>0.35</v>
      </c>
      <c r="F18618" s="5">
        <v>995.69600000000003</v>
      </c>
      <c r="G18618" t="s">
        <v>26932</v>
      </c>
    </row>
    <row r="18619" spans="1:7" x14ac:dyDescent="0.25">
      <c r="A18619" t="s">
        <v>60103</v>
      </c>
      <c r="B18619" s="32" t="s">
        <v>3124</v>
      </c>
      <c r="C18619" s="32" t="s">
        <v>3125</v>
      </c>
      <c r="D18619" s="10">
        <v>1299.99</v>
      </c>
      <c r="E18619" s="6">
        <v>0.35</v>
      </c>
      <c r="F18619" s="5">
        <v>844.99350000000004</v>
      </c>
      <c r="G18619" t="s">
        <v>26932</v>
      </c>
    </row>
    <row r="18620" spans="1:7" x14ac:dyDescent="0.25">
      <c r="A18620" t="s">
        <v>60104</v>
      </c>
      <c r="B18620" s="32" t="s">
        <v>3206</v>
      </c>
      <c r="C18620" s="32" t="s">
        <v>3207</v>
      </c>
      <c r="D18620" s="10">
        <v>3601.89</v>
      </c>
      <c r="E18620" s="6">
        <v>0.35</v>
      </c>
      <c r="F18620" s="5">
        <v>2341.2285000000002</v>
      </c>
      <c r="G18620" t="s">
        <v>26932</v>
      </c>
    </row>
    <row r="18621" spans="1:7" x14ac:dyDescent="0.25">
      <c r="A18621" t="s">
        <v>60105</v>
      </c>
      <c r="B18621" s="32" t="s">
        <v>3220</v>
      </c>
      <c r="C18621" s="32" t="s">
        <v>3221</v>
      </c>
      <c r="D18621" s="10">
        <v>4134.1899999999996</v>
      </c>
      <c r="E18621" s="6">
        <v>0.35</v>
      </c>
      <c r="F18621" s="5">
        <v>2687.2235000000001</v>
      </c>
      <c r="G18621" t="s">
        <v>26932</v>
      </c>
    </row>
    <row r="18622" spans="1:7" x14ac:dyDescent="0.25">
      <c r="A18622" t="s">
        <v>60106</v>
      </c>
      <c r="B18622" s="32" t="s">
        <v>27677</v>
      </c>
      <c r="C18622" s="32" t="s">
        <v>27678</v>
      </c>
      <c r="D18622" s="10">
        <v>250.25</v>
      </c>
      <c r="E18622" s="6">
        <v>0.35</v>
      </c>
      <c r="F18622" s="5">
        <v>162.66249999999999</v>
      </c>
      <c r="G18622" t="s">
        <v>26932</v>
      </c>
    </row>
    <row r="18623" spans="1:7" x14ac:dyDescent="0.25">
      <c r="A18623" t="s">
        <v>60107</v>
      </c>
      <c r="B18623" s="32" t="s">
        <v>34762</v>
      </c>
      <c r="C18623" s="32" t="s">
        <v>34763</v>
      </c>
      <c r="D18623" s="10">
        <v>250.25</v>
      </c>
      <c r="E18623" s="6">
        <v>0.35</v>
      </c>
      <c r="F18623" s="5">
        <v>162.66249999999999</v>
      </c>
      <c r="G18623" t="s">
        <v>26932</v>
      </c>
    </row>
    <row r="18624" spans="1:7" x14ac:dyDescent="0.25">
      <c r="A18624" t="s">
        <v>60108</v>
      </c>
      <c r="B18624" s="32" t="s">
        <v>27679</v>
      </c>
      <c r="C18624" s="32" t="s">
        <v>27680</v>
      </c>
      <c r="D18624" s="10">
        <v>401</v>
      </c>
      <c r="E18624" s="6">
        <v>0.35</v>
      </c>
      <c r="F18624" s="5">
        <v>260.65000000000003</v>
      </c>
      <c r="G18624" t="s">
        <v>26932</v>
      </c>
    </row>
    <row r="18625" spans="1:7" x14ac:dyDescent="0.25">
      <c r="A18625" t="s">
        <v>60109</v>
      </c>
      <c r="B18625" s="32" t="s">
        <v>27681</v>
      </c>
      <c r="C18625" s="32" t="s">
        <v>27682</v>
      </c>
      <c r="D18625" s="10">
        <v>250.25</v>
      </c>
      <c r="E18625" s="6">
        <v>0.35</v>
      </c>
      <c r="F18625" s="5">
        <v>162.66249999999999</v>
      </c>
      <c r="G18625" t="s">
        <v>26932</v>
      </c>
    </row>
    <row r="18626" spans="1:7" x14ac:dyDescent="0.25">
      <c r="A18626" t="s">
        <v>60110</v>
      </c>
      <c r="B18626" s="32" t="s">
        <v>3310</v>
      </c>
      <c r="C18626" s="32" t="s">
        <v>20775</v>
      </c>
      <c r="D18626" s="10">
        <v>1325.49</v>
      </c>
      <c r="E18626" s="6">
        <v>0.35</v>
      </c>
      <c r="F18626" s="5">
        <v>861.56850000000009</v>
      </c>
      <c r="G18626" t="s">
        <v>26932</v>
      </c>
    </row>
    <row r="18627" spans="1:7" x14ac:dyDescent="0.25">
      <c r="A18627" t="s">
        <v>60111</v>
      </c>
      <c r="B18627" s="32" t="s">
        <v>3312</v>
      </c>
      <c r="C18627" s="32" t="s">
        <v>20776</v>
      </c>
      <c r="D18627" s="10">
        <v>1104.3900000000001</v>
      </c>
      <c r="E18627" s="6">
        <v>0.35</v>
      </c>
      <c r="F18627" s="5">
        <v>717.85350000000005</v>
      </c>
      <c r="G18627" t="s">
        <v>26932</v>
      </c>
    </row>
    <row r="18628" spans="1:7" x14ac:dyDescent="0.25">
      <c r="A18628" t="s">
        <v>60112</v>
      </c>
      <c r="B18628" s="32" t="s">
        <v>3311</v>
      </c>
      <c r="C18628" s="32" t="s">
        <v>20777</v>
      </c>
      <c r="D18628" s="10">
        <v>1325.49</v>
      </c>
      <c r="E18628" s="6">
        <v>0.35</v>
      </c>
      <c r="F18628" s="5">
        <v>861.56850000000009</v>
      </c>
      <c r="G18628" t="s">
        <v>26932</v>
      </c>
    </row>
    <row r="18629" spans="1:7" x14ac:dyDescent="0.25">
      <c r="A18629" t="s">
        <v>60113</v>
      </c>
      <c r="B18629" s="32" t="s">
        <v>3313</v>
      </c>
      <c r="C18629" s="32" t="s">
        <v>20778</v>
      </c>
      <c r="D18629" s="10">
        <v>1657.14</v>
      </c>
      <c r="E18629" s="6">
        <v>0.35</v>
      </c>
      <c r="F18629" s="5">
        <v>1077.1410000000001</v>
      </c>
      <c r="G18629" t="s">
        <v>26932</v>
      </c>
    </row>
    <row r="18630" spans="1:7" x14ac:dyDescent="0.25">
      <c r="A18630" t="s">
        <v>60114</v>
      </c>
      <c r="B18630" s="32" t="s">
        <v>3314</v>
      </c>
      <c r="C18630" s="32" t="s">
        <v>3315</v>
      </c>
      <c r="D18630" s="10">
        <v>2099.34</v>
      </c>
      <c r="E18630" s="6">
        <v>0.35</v>
      </c>
      <c r="F18630" s="5">
        <v>1364.5710000000001</v>
      </c>
      <c r="G18630" t="s">
        <v>26932</v>
      </c>
    </row>
    <row r="18631" spans="1:7" x14ac:dyDescent="0.25">
      <c r="A18631" t="s">
        <v>60115</v>
      </c>
      <c r="B18631" s="32" t="s">
        <v>35467</v>
      </c>
      <c r="C18631" s="32" t="s">
        <v>35468</v>
      </c>
      <c r="D18631" s="10">
        <v>772.74</v>
      </c>
      <c r="E18631" s="6">
        <v>0.35</v>
      </c>
      <c r="F18631" s="5">
        <v>502.28100000000001</v>
      </c>
      <c r="G18631" t="s">
        <v>26932</v>
      </c>
    </row>
    <row r="18632" spans="1:7" x14ac:dyDescent="0.25">
      <c r="A18632" t="s">
        <v>60116</v>
      </c>
      <c r="B18632" s="32" t="s">
        <v>3316</v>
      </c>
      <c r="C18632" s="32" t="s">
        <v>20779</v>
      </c>
      <c r="D18632" s="10">
        <v>1657.14</v>
      </c>
      <c r="E18632" s="6">
        <v>0.35</v>
      </c>
      <c r="F18632" s="5">
        <v>1077.1410000000001</v>
      </c>
      <c r="G18632" t="s">
        <v>26932</v>
      </c>
    </row>
    <row r="18633" spans="1:7" x14ac:dyDescent="0.25">
      <c r="A18633" t="s">
        <v>59322</v>
      </c>
      <c r="B18633" s="32" t="s">
        <v>34484</v>
      </c>
      <c r="C18633" s="32" t="s">
        <v>34485</v>
      </c>
      <c r="D18633" s="10">
        <v>3204.84</v>
      </c>
      <c r="E18633" s="6">
        <v>0.35</v>
      </c>
      <c r="F18633" s="5">
        <v>2083.1460000000002</v>
      </c>
      <c r="G18633" t="s">
        <v>26932</v>
      </c>
    </row>
    <row r="18634" spans="1:7" x14ac:dyDescent="0.25">
      <c r="A18634" t="s">
        <v>60117</v>
      </c>
      <c r="B18634" s="32" t="s">
        <v>3317</v>
      </c>
      <c r="C18634" s="32" t="s">
        <v>20780</v>
      </c>
      <c r="D18634" s="10">
        <v>1878.24</v>
      </c>
      <c r="E18634" s="6">
        <v>0.35</v>
      </c>
      <c r="F18634" s="5">
        <v>1220.856</v>
      </c>
      <c r="G18634" t="s">
        <v>26932</v>
      </c>
    </row>
    <row r="18635" spans="1:7" x14ac:dyDescent="0.25">
      <c r="A18635" t="s">
        <v>60118</v>
      </c>
      <c r="B18635" s="32" t="s">
        <v>3318</v>
      </c>
      <c r="C18635" s="32" t="s">
        <v>3319</v>
      </c>
      <c r="D18635" s="10">
        <v>2320.44</v>
      </c>
      <c r="E18635" s="6">
        <v>0.35</v>
      </c>
      <c r="F18635" s="5">
        <v>1508.2860000000001</v>
      </c>
      <c r="G18635" t="s">
        <v>26932</v>
      </c>
    </row>
    <row r="18636" spans="1:7" x14ac:dyDescent="0.25">
      <c r="A18636" t="s">
        <v>60119</v>
      </c>
      <c r="B18636" s="32" t="s">
        <v>35158</v>
      </c>
      <c r="C18636" s="32" t="s">
        <v>35159</v>
      </c>
      <c r="D18636" s="10">
        <v>8865.73</v>
      </c>
      <c r="E18636" s="6">
        <v>0.35</v>
      </c>
      <c r="F18636" s="5">
        <v>5762.7245000000003</v>
      </c>
      <c r="G18636" t="s">
        <v>26932</v>
      </c>
    </row>
    <row r="18637" spans="1:7" x14ac:dyDescent="0.25">
      <c r="A18637" t="s">
        <v>60120</v>
      </c>
      <c r="B18637" s="32" t="s">
        <v>3322</v>
      </c>
      <c r="C18637" s="32" t="s">
        <v>3323</v>
      </c>
      <c r="D18637" s="10">
        <v>1656.04</v>
      </c>
      <c r="E18637" s="6">
        <v>0.35</v>
      </c>
      <c r="F18637" s="5">
        <v>1076.4259999999999</v>
      </c>
      <c r="G18637" t="s">
        <v>26932</v>
      </c>
    </row>
    <row r="18638" spans="1:7" x14ac:dyDescent="0.25">
      <c r="A18638" t="s">
        <v>60121</v>
      </c>
      <c r="B18638" s="32" t="s">
        <v>3324</v>
      </c>
      <c r="C18638" s="32" t="s">
        <v>3325</v>
      </c>
      <c r="D18638" s="10">
        <v>1271.6099999999999</v>
      </c>
      <c r="E18638" s="6">
        <v>0.35</v>
      </c>
      <c r="F18638" s="5">
        <v>826.54649999999992</v>
      </c>
      <c r="G18638" t="s">
        <v>26932</v>
      </c>
    </row>
    <row r="18639" spans="1:7" x14ac:dyDescent="0.25">
      <c r="A18639" t="s">
        <v>60122</v>
      </c>
      <c r="B18639" s="32" t="s">
        <v>3328</v>
      </c>
      <c r="C18639" s="32" t="s">
        <v>3329</v>
      </c>
      <c r="D18639" s="10">
        <v>2294.8000000000002</v>
      </c>
      <c r="E18639" s="6">
        <v>0.35</v>
      </c>
      <c r="F18639" s="5">
        <v>1491.6200000000001</v>
      </c>
      <c r="G18639" t="s">
        <v>26932</v>
      </c>
    </row>
    <row r="18640" spans="1:7" x14ac:dyDescent="0.25">
      <c r="A18640" t="s">
        <v>60123</v>
      </c>
      <c r="B18640" s="32" t="s">
        <v>3330</v>
      </c>
      <c r="C18640" s="32" t="s">
        <v>3331</v>
      </c>
      <c r="D18640" s="10">
        <v>1656.04</v>
      </c>
      <c r="E18640" s="6">
        <v>0.35</v>
      </c>
      <c r="F18640" s="5">
        <v>1076.4259999999999</v>
      </c>
      <c r="G18640" t="s">
        <v>26932</v>
      </c>
    </row>
    <row r="18641" spans="1:7" x14ac:dyDescent="0.25">
      <c r="A18641" t="s">
        <v>60124</v>
      </c>
      <c r="B18641" s="32" t="s">
        <v>35160</v>
      </c>
      <c r="C18641" s="32" t="s">
        <v>35161</v>
      </c>
      <c r="D18641" s="10">
        <v>2359.86</v>
      </c>
      <c r="E18641" s="6">
        <v>0.35</v>
      </c>
      <c r="F18641" s="5">
        <v>1533.9090000000001</v>
      </c>
      <c r="G18641" t="s">
        <v>26932</v>
      </c>
    </row>
    <row r="18642" spans="1:7" x14ac:dyDescent="0.25">
      <c r="A18642" t="s">
        <v>60125</v>
      </c>
      <c r="B18642" s="32" t="s">
        <v>35162</v>
      </c>
      <c r="C18642" s="32" t="s">
        <v>35163</v>
      </c>
      <c r="D18642" s="10">
        <v>2951.3</v>
      </c>
      <c r="E18642" s="6">
        <v>0.35</v>
      </c>
      <c r="F18642" s="5">
        <v>1918.3450000000003</v>
      </c>
      <c r="G18642" t="s">
        <v>26932</v>
      </c>
    </row>
    <row r="18643" spans="1:7" x14ac:dyDescent="0.25">
      <c r="A18643" t="s">
        <v>60126</v>
      </c>
      <c r="B18643" s="32" t="s">
        <v>35164</v>
      </c>
      <c r="C18643" s="32" t="s">
        <v>35165</v>
      </c>
      <c r="D18643" s="10">
        <v>5908.52</v>
      </c>
      <c r="E18643" s="6">
        <v>0.35</v>
      </c>
      <c r="F18643" s="5">
        <v>3840.5380000000005</v>
      </c>
      <c r="G18643" t="s">
        <v>26932</v>
      </c>
    </row>
    <row r="18644" spans="1:7" x14ac:dyDescent="0.25">
      <c r="A18644" t="s">
        <v>60127</v>
      </c>
      <c r="B18644" s="32" t="s">
        <v>3346</v>
      </c>
      <c r="C18644" s="32" t="s">
        <v>3347</v>
      </c>
      <c r="D18644" s="10">
        <v>1082.3399999999999</v>
      </c>
      <c r="E18644" s="6">
        <v>0.35</v>
      </c>
      <c r="F18644" s="5">
        <v>703.52099999999996</v>
      </c>
      <c r="G18644" t="s">
        <v>26932</v>
      </c>
    </row>
    <row r="18645" spans="1:7" x14ac:dyDescent="0.25">
      <c r="B18645" s="32"/>
      <c r="C18645" s="32"/>
      <c r="D18645" s="10"/>
      <c r="F18645" s="5"/>
    </row>
    <row r="18646" spans="1:7" x14ac:dyDescent="0.25">
      <c r="B18646" s="32"/>
      <c r="C18646" s="32"/>
      <c r="D18646" s="10"/>
    </row>
    <row r="18647" spans="1:7" x14ac:dyDescent="0.25">
      <c r="B18647" s="32"/>
      <c r="C18647" s="32"/>
      <c r="D18647" s="10"/>
    </row>
    <row r="18648" spans="1:7" x14ac:dyDescent="0.25">
      <c r="B18648" s="32"/>
      <c r="C18648" s="32"/>
      <c r="D18648" s="10"/>
    </row>
    <row r="18649" spans="1:7" x14ac:dyDescent="0.25">
      <c r="B18649" s="32"/>
      <c r="C18649" s="32"/>
      <c r="D18649" s="10"/>
    </row>
    <row r="18650" spans="1:7" x14ac:dyDescent="0.25">
      <c r="B18650" s="32"/>
      <c r="C18650" s="32"/>
      <c r="D18650" s="10"/>
    </row>
    <row r="18651" spans="1:7" x14ac:dyDescent="0.25">
      <c r="B18651" s="32"/>
      <c r="C18651" s="32"/>
      <c r="D18651" s="10"/>
    </row>
    <row r="18652" spans="1:7" x14ac:dyDescent="0.25">
      <c r="B18652" s="32"/>
      <c r="C18652" s="32"/>
      <c r="D18652" s="10"/>
    </row>
    <row r="18653" spans="1:7" x14ac:dyDescent="0.25">
      <c r="B18653" s="32"/>
      <c r="C18653" s="32"/>
      <c r="D18653" s="10"/>
    </row>
    <row r="18654" spans="1:7" x14ac:dyDescent="0.25">
      <c r="B18654" s="32"/>
      <c r="C18654" s="32"/>
      <c r="D18654" s="10"/>
    </row>
    <row r="18655" spans="1:7" x14ac:dyDescent="0.25">
      <c r="B18655" s="32"/>
      <c r="C18655" s="32"/>
      <c r="D18655" s="10"/>
    </row>
    <row r="18656" spans="1:7" x14ac:dyDescent="0.25">
      <c r="B18656" s="32"/>
      <c r="C18656" s="32"/>
      <c r="D18656" s="10"/>
    </row>
    <row r="18657" spans="2:4" x14ac:dyDescent="0.25">
      <c r="B18657" s="32"/>
      <c r="C18657" s="32"/>
      <c r="D18657" s="10"/>
    </row>
    <row r="18658" spans="2:4" x14ac:dyDescent="0.25">
      <c r="B18658" s="32"/>
      <c r="C18658" s="32"/>
      <c r="D18658" s="10"/>
    </row>
    <row r="18659" spans="2:4" x14ac:dyDescent="0.25">
      <c r="B18659" s="32"/>
      <c r="C18659" s="32"/>
      <c r="D18659" s="10"/>
    </row>
    <row r="18660" spans="2:4" x14ac:dyDescent="0.25">
      <c r="B18660" s="32"/>
      <c r="C18660" s="32"/>
      <c r="D18660" s="10"/>
    </row>
    <row r="18661" spans="2:4" x14ac:dyDescent="0.25">
      <c r="B18661" s="32"/>
      <c r="C18661" s="32"/>
      <c r="D18661" s="10"/>
    </row>
    <row r="18662" spans="2:4" x14ac:dyDescent="0.25">
      <c r="B18662" s="32"/>
      <c r="C18662" s="32"/>
      <c r="D18662" s="10"/>
    </row>
    <row r="18663" spans="2:4" x14ac:dyDescent="0.25">
      <c r="B18663" s="32"/>
      <c r="C18663" s="32"/>
      <c r="D18663" s="10"/>
    </row>
    <row r="18664" spans="2:4" x14ac:dyDescent="0.25">
      <c r="B18664" s="32"/>
      <c r="C18664" s="32"/>
      <c r="D18664" s="10"/>
    </row>
    <row r="18665" spans="2:4" x14ac:dyDescent="0.25">
      <c r="B18665" s="32"/>
      <c r="C18665" s="32"/>
      <c r="D18665" s="10"/>
    </row>
    <row r="18666" spans="2:4" x14ac:dyDescent="0.25">
      <c r="B18666" s="32"/>
      <c r="C18666" s="32"/>
      <c r="D18666" s="10"/>
    </row>
    <row r="18667" spans="2:4" x14ac:dyDescent="0.25">
      <c r="B18667" s="32"/>
      <c r="C18667" s="32"/>
      <c r="D18667" s="10"/>
    </row>
    <row r="18668" spans="2:4" x14ac:dyDescent="0.25">
      <c r="B18668" s="32"/>
      <c r="C18668" s="32"/>
      <c r="D18668" s="10"/>
    </row>
    <row r="18669" spans="2:4" x14ac:dyDescent="0.25">
      <c r="B18669" s="32"/>
      <c r="C18669" s="32"/>
      <c r="D18669" s="10"/>
    </row>
    <row r="18670" spans="2:4" x14ac:dyDescent="0.25">
      <c r="B18670" s="32"/>
      <c r="C18670" s="32"/>
      <c r="D18670" s="10"/>
    </row>
    <row r="18671" spans="2:4" x14ac:dyDescent="0.25">
      <c r="B18671" s="32"/>
      <c r="C18671" s="32"/>
      <c r="D18671" s="10"/>
    </row>
    <row r="18672" spans="2:4" x14ac:dyDescent="0.25">
      <c r="B18672" s="32"/>
      <c r="C18672" s="32"/>
      <c r="D18672" s="10"/>
    </row>
    <row r="18673" spans="2:4" x14ac:dyDescent="0.25">
      <c r="B18673" s="32"/>
      <c r="C18673" s="32"/>
      <c r="D18673" s="10"/>
    </row>
    <row r="18674" spans="2:4" x14ac:dyDescent="0.25">
      <c r="B18674" s="32"/>
      <c r="C18674" s="32"/>
      <c r="D18674" s="10"/>
    </row>
    <row r="18675" spans="2:4" x14ac:dyDescent="0.25">
      <c r="B18675" s="32"/>
      <c r="C18675" s="32"/>
      <c r="D18675" s="10"/>
    </row>
    <row r="18676" spans="2:4" x14ac:dyDescent="0.25">
      <c r="B18676" s="32"/>
      <c r="C18676" s="32"/>
      <c r="D18676" s="10"/>
    </row>
    <row r="18677" spans="2:4" x14ac:dyDescent="0.25">
      <c r="B18677" s="32"/>
      <c r="C18677" s="32"/>
      <c r="D18677" s="10"/>
    </row>
    <row r="18678" spans="2:4" x14ac:dyDescent="0.25">
      <c r="B18678" s="32"/>
      <c r="C18678" s="32"/>
      <c r="D18678" s="10"/>
    </row>
    <row r="18679" spans="2:4" x14ac:dyDescent="0.25">
      <c r="B18679" s="32"/>
      <c r="C18679" s="32"/>
      <c r="D18679" s="10"/>
    </row>
    <row r="18680" spans="2:4" x14ac:dyDescent="0.25">
      <c r="B18680" s="32"/>
      <c r="C18680" s="32"/>
      <c r="D18680" s="10"/>
    </row>
    <row r="18681" spans="2:4" x14ac:dyDescent="0.25">
      <c r="B18681" s="32"/>
      <c r="C18681" s="32"/>
      <c r="D18681" s="10"/>
    </row>
    <row r="18682" spans="2:4" x14ac:dyDescent="0.25">
      <c r="B18682" s="32"/>
      <c r="C18682" s="32"/>
      <c r="D18682" s="10"/>
    </row>
    <row r="18683" spans="2:4" x14ac:dyDescent="0.25">
      <c r="B18683" s="32"/>
      <c r="C18683" s="32"/>
      <c r="D18683" s="10"/>
    </row>
    <row r="18684" spans="2:4" x14ac:dyDescent="0.25">
      <c r="B18684" s="32"/>
      <c r="C18684" s="32"/>
      <c r="D18684" s="10"/>
    </row>
    <row r="18685" spans="2:4" x14ac:dyDescent="0.25">
      <c r="B18685" s="32"/>
      <c r="C18685" s="32"/>
      <c r="D18685" s="10"/>
    </row>
    <row r="18686" spans="2:4" x14ac:dyDescent="0.25">
      <c r="B18686" s="32"/>
      <c r="C18686" s="32"/>
      <c r="D18686" s="10"/>
    </row>
    <row r="18687" spans="2:4" x14ac:dyDescent="0.25">
      <c r="B18687" s="32"/>
      <c r="C18687" s="32"/>
      <c r="D18687" s="10"/>
    </row>
    <row r="18688" spans="2:4" x14ac:dyDescent="0.25">
      <c r="B18688" s="32"/>
      <c r="C18688" s="32"/>
      <c r="D18688" s="10"/>
    </row>
    <row r="18689" spans="2:4" x14ac:dyDescent="0.25">
      <c r="B18689" s="32"/>
      <c r="C18689" s="32"/>
      <c r="D18689" s="10"/>
    </row>
    <row r="18690" spans="2:4" x14ac:dyDescent="0.25">
      <c r="B18690" s="32"/>
      <c r="C18690" s="32"/>
      <c r="D18690" s="10"/>
    </row>
    <row r="18691" spans="2:4" x14ac:dyDescent="0.25">
      <c r="B18691" s="32"/>
      <c r="C18691" s="32"/>
      <c r="D18691" s="10"/>
    </row>
    <row r="18692" spans="2:4" x14ac:dyDescent="0.25">
      <c r="B18692" s="32"/>
      <c r="C18692" s="32"/>
      <c r="D18692" s="10"/>
    </row>
    <row r="18693" spans="2:4" x14ac:dyDescent="0.25">
      <c r="B18693" s="32"/>
      <c r="C18693" s="32"/>
      <c r="D18693" s="10"/>
    </row>
    <row r="18694" spans="2:4" x14ac:dyDescent="0.25">
      <c r="B18694" s="32"/>
      <c r="C18694" s="32"/>
      <c r="D18694" s="10"/>
    </row>
    <row r="18695" spans="2:4" x14ac:dyDescent="0.25">
      <c r="B18695" s="32"/>
      <c r="C18695" s="32"/>
      <c r="D18695" s="10"/>
    </row>
    <row r="18696" spans="2:4" x14ac:dyDescent="0.25">
      <c r="B18696" s="32"/>
      <c r="C18696" s="32"/>
      <c r="D18696" s="10"/>
    </row>
    <row r="18697" spans="2:4" x14ac:dyDescent="0.25">
      <c r="B18697" s="32"/>
      <c r="C18697" s="32"/>
      <c r="D18697" s="10"/>
    </row>
    <row r="18698" spans="2:4" x14ac:dyDescent="0.25">
      <c r="B18698" s="32"/>
      <c r="C18698" s="32"/>
      <c r="D18698" s="10"/>
    </row>
    <row r="18699" spans="2:4" x14ac:dyDescent="0.25">
      <c r="B18699" s="32"/>
      <c r="C18699" s="32"/>
      <c r="D18699" s="10"/>
    </row>
    <row r="18700" spans="2:4" x14ac:dyDescent="0.25">
      <c r="B18700" s="32"/>
      <c r="C18700" s="32"/>
      <c r="D18700" s="10"/>
    </row>
    <row r="18701" spans="2:4" x14ac:dyDescent="0.25">
      <c r="B18701" s="32"/>
      <c r="C18701" s="32"/>
      <c r="D18701" s="10"/>
    </row>
    <row r="18702" spans="2:4" x14ac:dyDescent="0.25">
      <c r="B18702" s="32"/>
      <c r="C18702" s="32"/>
      <c r="D18702" s="10"/>
    </row>
    <row r="18703" spans="2:4" x14ac:dyDescent="0.25">
      <c r="B18703" s="32"/>
      <c r="C18703" s="32"/>
      <c r="D18703" s="10"/>
    </row>
    <row r="18704" spans="2:4" x14ac:dyDescent="0.25">
      <c r="B18704" s="32"/>
      <c r="C18704" s="32"/>
      <c r="D18704" s="10"/>
    </row>
    <row r="18705" spans="2:4" x14ac:dyDescent="0.25">
      <c r="B18705" s="32"/>
      <c r="C18705" s="32"/>
      <c r="D18705" s="10"/>
    </row>
    <row r="18706" spans="2:4" x14ac:dyDescent="0.25">
      <c r="B18706" s="32"/>
      <c r="C18706" s="32"/>
      <c r="D18706" s="10"/>
    </row>
    <row r="18707" spans="2:4" x14ac:dyDescent="0.25">
      <c r="B18707" s="32"/>
      <c r="C18707" s="32"/>
      <c r="D18707" s="10"/>
    </row>
    <row r="18708" spans="2:4" x14ac:dyDescent="0.25">
      <c r="B18708" s="32"/>
      <c r="C18708" s="32"/>
      <c r="D18708" s="10"/>
    </row>
    <row r="18709" spans="2:4" x14ac:dyDescent="0.25">
      <c r="B18709" s="32"/>
      <c r="C18709" s="32"/>
      <c r="D18709" s="10"/>
    </row>
    <row r="18710" spans="2:4" x14ac:dyDescent="0.25">
      <c r="B18710" s="32"/>
      <c r="C18710" s="32"/>
      <c r="D18710" s="10"/>
    </row>
    <row r="18711" spans="2:4" x14ac:dyDescent="0.25">
      <c r="B18711" s="32"/>
      <c r="C18711" s="32"/>
      <c r="D18711" s="10"/>
    </row>
    <row r="18712" spans="2:4" x14ac:dyDescent="0.25">
      <c r="B18712" s="32"/>
      <c r="C18712" s="32"/>
      <c r="D18712" s="10"/>
    </row>
    <row r="18713" spans="2:4" x14ac:dyDescent="0.25">
      <c r="B18713" s="32"/>
      <c r="C18713" s="32"/>
      <c r="D18713" s="10"/>
    </row>
    <row r="18714" spans="2:4" x14ac:dyDescent="0.25">
      <c r="B18714" s="32"/>
      <c r="C18714" s="32"/>
      <c r="D18714" s="10"/>
    </row>
    <row r="18715" spans="2:4" x14ac:dyDescent="0.25">
      <c r="B18715" s="32"/>
      <c r="C18715" s="32"/>
      <c r="D18715" s="10"/>
    </row>
    <row r="18716" spans="2:4" x14ac:dyDescent="0.25">
      <c r="B18716" s="32"/>
      <c r="C18716" s="32"/>
      <c r="D18716" s="10"/>
    </row>
    <row r="18717" spans="2:4" x14ac:dyDescent="0.25">
      <c r="B18717" s="32"/>
      <c r="C18717" s="32"/>
      <c r="D18717" s="10"/>
    </row>
    <row r="18718" spans="2:4" x14ac:dyDescent="0.25">
      <c r="B18718" s="32"/>
      <c r="C18718" s="32"/>
      <c r="D18718" s="10"/>
    </row>
    <row r="18719" spans="2:4" x14ac:dyDescent="0.25">
      <c r="B18719" s="32"/>
      <c r="C18719" s="32"/>
      <c r="D18719" s="10"/>
    </row>
    <row r="18720" spans="2:4" x14ac:dyDescent="0.25">
      <c r="B18720" s="32"/>
      <c r="C18720" s="32"/>
      <c r="D18720" s="10"/>
    </row>
    <row r="18721" spans="2:4" x14ac:dyDescent="0.25">
      <c r="B18721" s="32"/>
      <c r="C18721" s="32"/>
      <c r="D18721" s="10"/>
    </row>
    <row r="18722" spans="2:4" x14ac:dyDescent="0.25">
      <c r="B18722" s="32"/>
      <c r="C18722" s="32"/>
      <c r="D18722" s="10"/>
    </row>
    <row r="18723" spans="2:4" x14ac:dyDescent="0.25">
      <c r="B18723" s="32"/>
      <c r="C18723" s="32"/>
      <c r="D18723" s="10"/>
    </row>
    <row r="18724" spans="2:4" x14ac:dyDescent="0.25">
      <c r="B18724" s="32"/>
      <c r="C18724" s="32"/>
      <c r="D18724" s="10"/>
    </row>
    <row r="18725" spans="2:4" x14ac:dyDescent="0.25">
      <c r="B18725" s="32"/>
      <c r="C18725" s="32"/>
      <c r="D18725" s="10"/>
    </row>
    <row r="18726" spans="2:4" x14ac:dyDescent="0.25">
      <c r="B18726" s="32"/>
      <c r="C18726" s="32"/>
      <c r="D18726" s="10"/>
    </row>
    <row r="18727" spans="2:4" x14ac:dyDescent="0.25">
      <c r="B18727" s="32"/>
      <c r="C18727" s="32"/>
      <c r="D18727" s="10"/>
    </row>
    <row r="18728" spans="2:4" x14ac:dyDescent="0.25">
      <c r="B18728" s="32"/>
      <c r="C18728" s="32"/>
      <c r="D18728" s="10"/>
    </row>
    <row r="18729" spans="2:4" x14ac:dyDescent="0.25">
      <c r="B18729" s="32"/>
      <c r="C18729" s="32"/>
      <c r="D18729" s="10"/>
    </row>
    <row r="18730" spans="2:4" x14ac:dyDescent="0.25">
      <c r="B18730" s="32"/>
      <c r="C18730" s="32"/>
      <c r="D18730" s="10"/>
    </row>
    <row r="18731" spans="2:4" x14ac:dyDescent="0.25">
      <c r="B18731" s="32"/>
      <c r="C18731" s="32"/>
      <c r="D18731" s="10"/>
    </row>
    <row r="18732" spans="2:4" x14ac:dyDescent="0.25">
      <c r="B18732" s="32"/>
      <c r="C18732" s="32"/>
      <c r="D18732" s="10"/>
    </row>
    <row r="18733" spans="2:4" x14ac:dyDescent="0.25">
      <c r="B18733" s="32"/>
      <c r="C18733" s="32"/>
      <c r="D18733" s="10"/>
    </row>
    <row r="18734" spans="2:4" x14ac:dyDescent="0.25">
      <c r="B18734" s="32"/>
      <c r="C18734" s="32"/>
      <c r="D18734" s="10"/>
    </row>
    <row r="18735" spans="2:4" x14ac:dyDescent="0.25">
      <c r="B18735" s="32"/>
      <c r="C18735" s="32"/>
      <c r="D18735" s="10"/>
    </row>
    <row r="18736" spans="2:4" x14ac:dyDescent="0.25">
      <c r="B18736" s="32"/>
      <c r="C18736" s="32"/>
      <c r="D18736" s="10"/>
    </row>
    <row r="18737" spans="2:4" x14ac:dyDescent="0.25">
      <c r="B18737" s="32"/>
      <c r="C18737" s="32"/>
      <c r="D18737" s="10"/>
    </row>
    <row r="18738" spans="2:4" x14ac:dyDescent="0.25">
      <c r="B18738" s="32"/>
      <c r="C18738" s="32"/>
      <c r="D18738" s="10"/>
    </row>
    <row r="18739" spans="2:4" x14ac:dyDescent="0.25">
      <c r="B18739" s="32"/>
      <c r="C18739" s="32"/>
      <c r="D18739" s="10"/>
    </row>
    <row r="18740" spans="2:4" x14ac:dyDescent="0.25">
      <c r="B18740" s="32"/>
      <c r="C18740" s="32"/>
      <c r="D18740" s="10"/>
    </row>
    <row r="18741" spans="2:4" x14ac:dyDescent="0.25">
      <c r="B18741" s="32"/>
      <c r="C18741" s="32"/>
      <c r="D18741" s="10"/>
    </row>
    <row r="18742" spans="2:4" x14ac:dyDescent="0.25">
      <c r="B18742" s="32"/>
      <c r="C18742" s="32"/>
      <c r="D18742" s="10"/>
    </row>
    <row r="18743" spans="2:4" x14ac:dyDescent="0.25">
      <c r="B18743" s="32"/>
      <c r="C18743" s="32"/>
      <c r="D18743" s="10"/>
    </row>
    <row r="18744" spans="2:4" x14ac:dyDescent="0.25">
      <c r="B18744" s="32"/>
      <c r="C18744" s="32"/>
      <c r="D18744" s="10"/>
    </row>
    <row r="18745" spans="2:4" x14ac:dyDescent="0.25">
      <c r="B18745" s="32"/>
      <c r="C18745" s="32"/>
      <c r="D18745" s="10"/>
    </row>
    <row r="18746" spans="2:4" x14ac:dyDescent="0.25">
      <c r="B18746" s="32"/>
      <c r="C18746" s="32"/>
      <c r="D18746" s="10"/>
    </row>
    <row r="18747" spans="2:4" x14ac:dyDescent="0.25">
      <c r="B18747" s="32"/>
      <c r="C18747" s="32"/>
      <c r="D18747" s="10"/>
    </row>
    <row r="18748" spans="2:4" x14ac:dyDescent="0.25">
      <c r="B18748" s="32"/>
      <c r="C18748" s="32"/>
      <c r="D18748" s="10"/>
    </row>
    <row r="18749" spans="2:4" x14ac:dyDescent="0.25">
      <c r="B18749" s="32"/>
      <c r="C18749" s="32"/>
      <c r="D18749" s="10"/>
    </row>
    <row r="18750" spans="2:4" x14ac:dyDescent="0.25">
      <c r="B18750" s="32"/>
      <c r="C18750" s="32"/>
      <c r="D18750" s="10"/>
    </row>
    <row r="18751" spans="2:4" x14ac:dyDescent="0.25">
      <c r="B18751" s="32"/>
      <c r="C18751" s="32"/>
      <c r="D18751" s="10"/>
    </row>
    <row r="18752" spans="2:4" x14ac:dyDescent="0.25">
      <c r="B18752" s="32"/>
      <c r="C18752" s="32"/>
      <c r="D18752" s="10"/>
    </row>
    <row r="18753" spans="2:4" x14ac:dyDescent="0.25">
      <c r="B18753" s="32"/>
      <c r="C18753" s="32"/>
      <c r="D18753" s="10"/>
    </row>
    <row r="18754" spans="2:4" x14ac:dyDescent="0.25">
      <c r="B18754" s="32"/>
      <c r="C18754" s="32"/>
      <c r="D18754" s="10"/>
    </row>
    <row r="18755" spans="2:4" x14ac:dyDescent="0.25">
      <c r="B18755" s="32"/>
      <c r="C18755" s="32"/>
      <c r="D18755" s="10"/>
    </row>
    <row r="18756" spans="2:4" x14ac:dyDescent="0.25">
      <c r="B18756" s="32"/>
      <c r="C18756" s="32"/>
      <c r="D18756" s="10"/>
    </row>
    <row r="18757" spans="2:4" x14ac:dyDescent="0.25">
      <c r="B18757" s="32"/>
      <c r="C18757" s="32"/>
      <c r="D18757" s="10"/>
    </row>
    <row r="18758" spans="2:4" x14ac:dyDescent="0.25">
      <c r="B18758" s="32"/>
      <c r="C18758" s="32"/>
      <c r="D18758" s="10"/>
    </row>
    <row r="18759" spans="2:4" x14ac:dyDescent="0.25">
      <c r="B18759" s="32"/>
      <c r="C18759" s="32"/>
      <c r="D18759" s="10"/>
    </row>
    <row r="18760" spans="2:4" x14ac:dyDescent="0.25">
      <c r="B18760" s="32"/>
      <c r="C18760" s="32"/>
      <c r="D18760" s="10"/>
    </row>
    <row r="18761" spans="2:4" x14ac:dyDescent="0.25">
      <c r="B18761" s="32"/>
      <c r="C18761" s="32"/>
      <c r="D18761" s="10"/>
    </row>
    <row r="18762" spans="2:4" x14ac:dyDescent="0.25">
      <c r="B18762" s="32"/>
      <c r="C18762" s="32"/>
      <c r="D18762" s="10"/>
    </row>
    <row r="18763" spans="2:4" x14ac:dyDescent="0.25">
      <c r="B18763" s="32"/>
      <c r="C18763" s="32"/>
      <c r="D18763" s="10"/>
    </row>
    <row r="18764" spans="2:4" x14ac:dyDescent="0.25">
      <c r="B18764" s="32"/>
      <c r="C18764" s="32"/>
      <c r="D18764" s="10"/>
    </row>
    <row r="18765" spans="2:4" x14ac:dyDescent="0.25">
      <c r="B18765" s="32"/>
      <c r="C18765" s="32"/>
      <c r="D18765" s="10"/>
    </row>
    <row r="18766" spans="2:4" x14ac:dyDescent="0.25">
      <c r="B18766" s="32"/>
      <c r="C18766" s="32"/>
      <c r="D18766" s="10"/>
    </row>
    <row r="18767" spans="2:4" x14ac:dyDescent="0.25">
      <c r="B18767" s="32"/>
      <c r="C18767" s="32"/>
      <c r="D18767" s="10"/>
    </row>
    <row r="18768" spans="2:4" x14ac:dyDescent="0.25">
      <c r="B18768" s="32"/>
      <c r="C18768" s="32"/>
      <c r="D18768" s="10"/>
    </row>
    <row r="18769" spans="2:4" x14ac:dyDescent="0.25">
      <c r="B18769" s="32"/>
      <c r="C18769" s="32"/>
      <c r="D18769" s="10"/>
    </row>
    <row r="18770" spans="2:4" x14ac:dyDescent="0.25">
      <c r="B18770" s="32"/>
      <c r="C18770" s="32"/>
      <c r="D18770" s="10"/>
    </row>
    <row r="18771" spans="2:4" x14ac:dyDescent="0.25">
      <c r="B18771" s="32"/>
      <c r="C18771" s="32"/>
      <c r="D18771" s="10"/>
    </row>
    <row r="18772" spans="2:4" x14ac:dyDescent="0.25">
      <c r="B18772" s="32"/>
      <c r="C18772" s="32"/>
      <c r="D18772" s="10"/>
    </row>
    <row r="18773" spans="2:4" x14ac:dyDescent="0.25">
      <c r="B18773" s="32"/>
      <c r="C18773" s="32"/>
      <c r="D18773" s="10"/>
    </row>
    <row r="18774" spans="2:4" x14ac:dyDescent="0.25">
      <c r="B18774" s="32"/>
      <c r="C18774" s="32"/>
      <c r="D18774" s="10"/>
    </row>
    <row r="18775" spans="2:4" x14ac:dyDescent="0.25">
      <c r="B18775" s="32"/>
      <c r="C18775" s="32"/>
      <c r="D18775" s="10"/>
    </row>
    <row r="18776" spans="2:4" x14ac:dyDescent="0.25">
      <c r="B18776" s="32"/>
      <c r="C18776" s="32"/>
      <c r="D18776" s="10"/>
    </row>
    <row r="18777" spans="2:4" x14ac:dyDescent="0.25">
      <c r="B18777" s="32"/>
      <c r="C18777" s="32"/>
      <c r="D18777" s="10"/>
    </row>
    <row r="18778" spans="2:4" x14ac:dyDescent="0.25">
      <c r="B18778" s="32"/>
      <c r="C18778" s="32"/>
      <c r="D18778" s="10"/>
    </row>
    <row r="18779" spans="2:4" x14ac:dyDescent="0.25">
      <c r="B18779" s="32"/>
      <c r="C18779" s="32"/>
      <c r="D18779" s="10"/>
    </row>
    <row r="18780" spans="2:4" x14ac:dyDescent="0.25">
      <c r="B18780" s="32"/>
      <c r="C18780" s="32"/>
      <c r="D18780" s="10"/>
    </row>
    <row r="18781" spans="2:4" x14ac:dyDescent="0.25">
      <c r="B18781" s="32"/>
      <c r="C18781" s="32"/>
      <c r="D18781" s="10"/>
    </row>
    <row r="18782" spans="2:4" x14ac:dyDescent="0.25">
      <c r="B18782" s="32"/>
      <c r="C18782" s="32"/>
      <c r="D18782" s="10"/>
    </row>
    <row r="18783" spans="2:4" x14ac:dyDescent="0.25">
      <c r="B18783" s="32"/>
      <c r="C18783" s="32"/>
      <c r="D18783" s="10"/>
    </row>
    <row r="18784" spans="2:4" x14ac:dyDescent="0.25">
      <c r="B18784" s="32"/>
      <c r="C18784" s="32"/>
      <c r="D18784" s="10"/>
    </row>
    <row r="18785" spans="2:4" x14ac:dyDescent="0.25">
      <c r="B18785" s="32"/>
      <c r="C18785" s="32"/>
      <c r="D18785" s="10"/>
    </row>
    <row r="18786" spans="2:4" x14ac:dyDescent="0.25">
      <c r="B18786" s="32"/>
      <c r="C18786" s="32"/>
      <c r="D18786" s="10"/>
    </row>
    <row r="18787" spans="2:4" x14ac:dyDescent="0.25">
      <c r="B18787" s="32"/>
      <c r="C18787" s="32"/>
      <c r="D18787" s="10"/>
    </row>
    <row r="18788" spans="2:4" x14ac:dyDescent="0.25">
      <c r="B18788" s="32"/>
      <c r="C18788" s="32"/>
      <c r="D18788" s="10"/>
    </row>
    <row r="18789" spans="2:4" x14ac:dyDescent="0.25">
      <c r="B18789" s="32"/>
      <c r="C18789" s="32"/>
      <c r="D18789" s="10"/>
    </row>
    <row r="18790" spans="2:4" x14ac:dyDescent="0.25">
      <c r="B18790" s="32"/>
      <c r="C18790" s="32"/>
      <c r="D18790" s="10"/>
    </row>
    <row r="18791" spans="2:4" x14ac:dyDescent="0.25">
      <c r="B18791" s="32"/>
      <c r="C18791" s="32"/>
      <c r="D18791" s="10"/>
    </row>
    <row r="18792" spans="2:4" x14ac:dyDescent="0.25">
      <c r="B18792" s="32"/>
      <c r="C18792" s="32"/>
      <c r="D18792" s="10"/>
    </row>
    <row r="18793" spans="2:4" x14ac:dyDescent="0.25">
      <c r="B18793" s="32"/>
      <c r="C18793" s="32"/>
      <c r="D18793" s="10"/>
    </row>
    <row r="18794" spans="2:4" x14ac:dyDescent="0.25">
      <c r="B18794" s="32"/>
      <c r="C18794" s="32"/>
      <c r="D18794" s="10"/>
    </row>
    <row r="18795" spans="2:4" x14ac:dyDescent="0.25">
      <c r="B18795" s="32"/>
      <c r="C18795" s="32"/>
      <c r="D18795" s="10"/>
    </row>
    <row r="18796" spans="2:4" x14ac:dyDescent="0.25">
      <c r="B18796" s="32"/>
      <c r="C18796" s="32"/>
      <c r="D18796" s="10"/>
    </row>
    <row r="18797" spans="2:4" x14ac:dyDescent="0.25">
      <c r="B18797" s="32"/>
      <c r="C18797" s="32"/>
      <c r="D18797" s="10"/>
    </row>
    <row r="18798" spans="2:4" x14ac:dyDescent="0.25">
      <c r="B18798" s="32"/>
      <c r="C18798" s="32"/>
      <c r="D18798" s="10"/>
    </row>
    <row r="18799" spans="2:4" x14ac:dyDescent="0.25">
      <c r="B18799" s="32"/>
      <c r="C18799" s="32"/>
      <c r="D18799" s="10"/>
    </row>
    <row r="18800" spans="2:4" x14ac:dyDescent="0.25">
      <c r="B18800" s="32"/>
      <c r="C18800" s="32"/>
      <c r="D18800" s="10"/>
    </row>
    <row r="18801" spans="2:4" x14ac:dyDescent="0.25">
      <c r="B18801" s="32"/>
      <c r="C18801" s="32"/>
      <c r="D18801" s="10"/>
    </row>
    <row r="18802" spans="2:4" x14ac:dyDescent="0.25">
      <c r="B18802" s="32"/>
      <c r="C18802" s="32"/>
      <c r="D18802" s="10"/>
    </row>
    <row r="18803" spans="2:4" x14ac:dyDescent="0.25">
      <c r="B18803" s="32"/>
      <c r="C18803" s="32"/>
      <c r="D18803" s="10"/>
    </row>
    <row r="18804" spans="2:4" x14ac:dyDescent="0.25">
      <c r="B18804" s="32"/>
      <c r="C18804" s="32"/>
      <c r="D18804" s="10"/>
    </row>
    <row r="18805" spans="2:4" x14ac:dyDescent="0.25">
      <c r="B18805" s="32"/>
      <c r="C18805" s="32"/>
      <c r="D18805" s="10"/>
    </row>
    <row r="18806" spans="2:4" x14ac:dyDescent="0.25">
      <c r="B18806" s="32"/>
      <c r="C18806" s="32"/>
      <c r="D18806" s="10"/>
    </row>
    <row r="18807" spans="2:4" x14ac:dyDescent="0.25">
      <c r="B18807" s="32"/>
      <c r="C18807" s="32"/>
      <c r="D18807" s="10"/>
    </row>
    <row r="18808" spans="2:4" x14ac:dyDescent="0.25">
      <c r="B18808" s="32"/>
      <c r="C18808" s="32"/>
      <c r="D18808" s="10"/>
    </row>
    <row r="18809" spans="2:4" x14ac:dyDescent="0.25">
      <c r="B18809" s="32"/>
      <c r="C18809" s="32"/>
      <c r="D18809" s="10"/>
    </row>
    <row r="18810" spans="2:4" x14ac:dyDescent="0.25">
      <c r="B18810" s="32"/>
      <c r="C18810" s="32"/>
      <c r="D18810" s="10"/>
    </row>
    <row r="18811" spans="2:4" x14ac:dyDescent="0.25">
      <c r="B18811" s="32"/>
      <c r="C18811" s="32"/>
      <c r="D18811" s="10"/>
    </row>
    <row r="18812" spans="2:4" x14ac:dyDescent="0.25">
      <c r="B18812" s="32"/>
      <c r="C18812" s="32"/>
      <c r="D18812" s="10"/>
    </row>
    <row r="18813" spans="2:4" x14ac:dyDescent="0.25">
      <c r="B18813" s="32"/>
      <c r="C18813" s="32"/>
      <c r="D18813" s="10"/>
    </row>
    <row r="18814" spans="2:4" x14ac:dyDescent="0.25">
      <c r="B18814" s="32"/>
      <c r="C18814" s="32"/>
      <c r="D18814" s="10"/>
    </row>
    <row r="18815" spans="2:4" x14ac:dyDescent="0.25">
      <c r="B18815" s="32"/>
      <c r="C18815" s="32"/>
      <c r="D18815" s="10"/>
    </row>
    <row r="18816" spans="2:4" x14ac:dyDescent="0.25">
      <c r="B18816" s="32"/>
      <c r="C18816" s="32"/>
      <c r="D18816" s="10"/>
    </row>
    <row r="18817" spans="2:4" x14ac:dyDescent="0.25">
      <c r="B18817" s="32"/>
      <c r="C18817" s="32"/>
      <c r="D18817" s="10"/>
    </row>
    <row r="18818" spans="2:4" x14ac:dyDescent="0.25">
      <c r="B18818" s="32"/>
      <c r="C18818" s="32"/>
      <c r="D18818" s="10"/>
    </row>
    <row r="18819" spans="2:4" x14ac:dyDescent="0.25">
      <c r="B18819" s="32"/>
      <c r="C18819" s="32"/>
      <c r="D18819" s="10"/>
    </row>
    <row r="18820" spans="2:4" x14ac:dyDescent="0.25">
      <c r="B18820" s="32"/>
      <c r="C18820" s="32"/>
      <c r="D18820" s="10"/>
    </row>
    <row r="18821" spans="2:4" x14ac:dyDescent="0.25">
      <c r="B18821" s="32"/>
      <c r="C18821" s="32"/>
      <c r="D18821" s="10"/>
    </row>
    <row r="18822" spans="2:4" x14ac:dyDescent="0.25">
      <c r="B18822" s="32"/>
      <c r="C18822" s="32"/>
      <c r="D18822" s="10"/>
    </row>
    <row r="18823" spans="2:4" x14ac:dyDescent="0.25">
      <c r="B18823" s="32"/>
      <c r="C18823" s="32"/>
      <c r="D18823" s="10"/>
    </row>
    <row r="18824" spans="2:4" x14ac:dyDescent="0.25">
      <c r="B18824" s="32"/>
      <c r="C18824" s="32"/>
      <c r="D18824" s="10"/>
    </row>
    <row r="18825" spans="2:4" x14ac:dyDescent="0.25">
      <c r="B18825" s="32"/>
      <c r="C18825" s="32"/>
      <c r="D18825" s="10"/>
    </row>
    <row r="18826" spans="2:4" x14ac:dyDescent="0.25">
      <c r="B18826" s="32"/>
      <c r="C18826" s="32"/>
      <c r="D18826" s="10"/>
    </row>
    <row r="18827" spans="2:4" x14ac:dyDescent="0.25">
      <c r="B18827" s="32"/>
      <c r="C18827" s="32"/>
      <c r="D18827" s="10"/>
    </row>
    <row r="18828" spans="2:4" x14ac:dyDescent="0.25">
      <c r="B18828" s="32"/>
      <c r="C18828" s="32"/>
      <c r="D18828" s="10"/>
    </row>
    <row r="18829" spans="2:4" x14ac:dyDescent="0.25">
      <c r="B18829" s="32"/>
      <c r="C18829" s="32"/>
      <c r="D18829" s="10"/>
    </row>
    <row r="18830" spans="2:4" x14ac:dyDescent="0.25">
      <c r="B18830" s="32"/>
      <c r="C18830" s="32"/>
      <c r="D18830" s="10"/>
    </row>
    <row r="18831" spans="2:4" x14ac:dyDescent="0.25">
      <c r="B18831" s="32"/>
      <c r="C18831" s="32"/>
      <c r="D18831" s="10"/>
    </row>
    <row r="18832" spans="2:4" x14ac:dyDescent="0.25">
      <c r="B18832" s="32"/>
      <c r="C18832" s="32"/>
      <c r="D18832" s="10"/>
    </row>
    <row r="18833" spans="2:4" x14ac:dyDescent="0.25">
      <c r="B18833" s="32"/>
      <c r="C18833" s="32"/>
      <c r="D18833" s="10"/>
    </row>
    <row r="18834" spans="2:4" x14ac:dyDescent="0.25">
      <c r="B18834" s="32"/>
      <c r="C18834" s="32"/>
      <c r="D18834" s="10"/>
    </row>
    <row r="18835" spans="2:4" x14ac:dyDescent="0.25">
      <c r="B18835" s="32"/>
      <c r="C18835" s="32"/>
      <c r="D18835" s="10"/>
    </row>
    <row r="18836" spans="2:4" x14ac:dyDescent="0.25">
      <c r="B18836" s="32"/>
      <c r="C18836" s="32"/>
      <c r="D18836" s="10"/>
    </row>
    <row r="18837" spans="2:4" x14ac:dyDescent="0.25">
      <c r="B18837" s="32"/>
      <c r="C18837" s="32"/>
      <c r="D18837" s="10"/>
    </row>
    <row r="18838" spans="2:4" x14ac:dyDescent="0.25">
      <c r="B18838" s="32"/>
      <c r="C18838" s="32"/>
      <c r="D18838" s="10"/>
    </row>
    <row r="18839" spans="2:4" x14ac:dyDescent="0.25">
      <c r="B18839" s="32"/>
      <c r="C18839" s="32"/>
      <c r="D18839" s="10"/>
    </row>
    <row r="18840" spans="2:4" x14ac:dyDescent="0.25">
      <c r="B18840" s="32"/>
      <c r="C18840" s="32"/>
      <c r="D18840" s="10"/>
    </row>
    <row r="18841" spans="2:4" x14ac:dyDescent="0.25">
      <c r="B18841" s="32"/>
      <c r="C18841" s="32"/>
      <c r="D18841" s="10"/>
    </row>
    <row r="18842" spans="2:4" x14ac:dyDescent="0.25">
      <c r="B18842" s="32"/>
      <c r="C18842" s="32"/>
      <c r="D18842" s="10"/>
    </row>
    <row r="18843" spans="2:4" x14ac:dyDescent="0.25">
      <c r="B18843" s="32"/>
      <c r="C18843" s="32"/>
      <c r="D18843" s="10"/>
    </row>
    <row r="18844" spans="2:4" x14ac:dyDescent="0.25">
      <c r="B18844" s="32"/>
      <c r="C18844" s="32"/>
      <c r="D18844" s="10"/>
    </row>
    <row r="18845" spans="2:4" x14ac:dyDescent="0.25">
      <c r="B18845" s="32"/>
      <c r="C18845" s="32"/>
      <c r="D18845" s="10"/>
    </row>
    <row r="18846" spans="2:4" x14ac:dyDescent="0.25">
      <c r="B18846" s="32"/>
      <c r="C18846" s="32"/>
      <c r="D18846" s="10"/>
    </row>
    <row r="18847" spans="2:4" x14ac:dyDescent="0.25">
      <c r="B18847" s="32"/>
      <c r="C18847" s="32"/>
      <c r="D18847" s="10"/>
    </row>
    <row r="18848" spans="2:4" x14ac:dyDescent="0.25">
      <c r="B18848" s="32"/>
      <c r="C18848" s="32"/>
      <c r="D18848" s="10"/>
    </row>
    <row r="18849" spans="2:4" x14ac:dyDescent="0.25">
      <c r="B18849" s="32"/>
      <c r="C18849" s="32"/>
      <c r="D18849" s="10"/>
    </row>
    <row r="18850" spans="2:4" x14ac:dyDescent="0.25">
      <c r="B18850" s="32"/>
      <c r="C18850" s="32"/>
      <c r="D18850" s="10"/>
    </row>
    <row r="18851" spans="2:4" x14ac:dyDescent="0.25">
      <c r="B18851" s="32"/>
      <c r="C18851" s="32"/>
      <c r="D18851" s="10"/>
    </row>
    <row r="18852" spans="2:4" x14ac:dyDescent="0.25">
      <c r="B18852" s="32"/>
      <c r="C18852" s="32"/>
      <c r="D18852" s="10"/>
    </row>
    <row r="18853" spans="2:4" x14ac:dyDescent="0.25">
      <c r="B18853" s="32"/>
      <c r="C18853" s="32"/>
      <c r="D18853" s="10"/>
    </row>
    <row r="18854" spans="2:4" x14ac:dyDescent="0.25">
      <c r="B18854" s="32"/>
      <c r="C18854" s="32"/>
      <c r="D18854" s="10"/>
    </row>
    <row r="18855" spans="2:4" x14ac:dyDescent="0.25">
      <c r="B18855" s="32"/>
      <c r="C18855" s="32"/>
      <c r="D18855" s="10"/>
    </row>
    <row r="18856" spans="2:4" x14ac:dyDescent="0.25">
      <c r="B18856" s="32"/>
      <c r="C18856" s="32"/>
      <c r="D18856" s="10"/>
    </row>
    <row r="18857" spans="2:4" x14ac:dyDescent="0.25">
      <c r="B18857" s="32"/>
      <c r="C18857" s="32"/>
      <c r="D18857" s="10"/>
    </row>
    <row r="18858" spans="2:4" x14ac:dyDescent="0.25">
      <c r="B18858" s="32"/>
      <c r="C18858" s="32"/>
      <c r="D18858" s="10"/>
    </row>
    <row r="18859" spans="2:4" x14ac:dyDescent="0.25">
      <c r="B18859" s="32"/>
      <c r="C18859" s="32"/>
      <c r="D18859" s="10"/>
    </row>
    <row r="18860" spans="2:4" x14ac:dyDescent="0.25">
      <c r="B18860" s="32"/>
      <c r="C18860" s="32"/>
      <c r="D18860" s="10"/>
    </row>
    <row r="18861" spans="2:4" x14ac:dyDescent="0.25">
      <c r="B18861" s="32"/>
      <c r="C18861" s="32"/>
      <c r="D18861" s="10"/>
    </row>
    <row r="18862" spans="2:4" x14ac:dyDescent="0.25">
      <c r="B18862" s="32"/>
      <c r="C18862" s="32"/>
      <c r="D18862" s="10"/>
    </row>
    <row r="18863" spans="2:4" x14ac:dyDescent="0.25">
      <c r="B18863" s="32"/>
      <c r="C18863" s="32"/>
      <c r="D18863" s="10"/>
    </row>
    <row r="18864" spans="2:4" x14ac:dyDescent="0.25">
      <c r="B18864" s="32"/>
      <c r="C18864" s="32"/>
      <c r="D18864" s="10"/>
    </row>
    <row r="18865" spans="2:4" x14ac:dyDescent="0.25">
      <c r="B18865" s="32"/>
      <c r="C18865" s="32"/>
      <c r="D18865" s="10"/>
    </row>
    <row r="18866" spans="2:4" x14ac:dyDescent="0.25">
      <c r="B18866" s="32"/>
      <c r="C18866" s="32"/>
      <c r="D18866" s="10"/>
    </row>
    <row r="18867" spans="2:4" x14ac:dyDescent="0.25">
      <c r="B18867" s="32"/>
      <c r="C18867" s="32"/>
      <c r="D18867" s="10"/>
    </row>
    <row r="18868" spans="2:4" x14ac:dyDescent="0.25">
      <c r="B18868" s="32"/>
      <c r="C18868" s="32"/>
      <c r="D18868" s="10"/>
    </row>
    <row r="18869" spans="2:4" x14ac:dyDescent="0.25">
      <c r="B18869" s="32"/>
      <c r="C18869" s="32"/>
      <c r="D18869" s="10"/>
    </row>
    <row r="18870" spans="2:4" x14ac:dyDescent="0.25">
      <c r="B18870" s="32"/>
      <c r="C18870" s="32"/>
      <c r="D18870" s="10"/>
    </row>
    <row r="18871" spans="2:4" x14ac:dyDescent="0.25">
      <c r="B18871" s="32"/>
      <c r="C18871" s="32"/>
      <c r="D18871" s="10"/>
    </row>
    <row r="18872" spans="2:4" x14ac:dyDescent="0.25">
      <c r="B18872" s="32"/>
      <c r="C18872" s="32"/>
      <c r="D18872" s="10"/>
    </row>
    <row r="18873" spans="2:4" x14ac:dyDescent="0.25">
      <c r="B18873" s="32"/>
      <c r="C18873" s="32"/>
      <c r="D18873" s="10"/>
    </row>
    <row r="18874" spans="2:4" x14ac:dyDescent="0.25">
      <c r="B18874" s="32"/>
      <c r="C18874" s="32"/>
      <c r="D18874" s="10"/>
    </row>
    <row r="18875" spans="2:4" x14ac:dyDescent="0.25">
      <c r="B18875" s="32"/>
      <c r="C18875" s="32"/>
      <c r="D18875" s="10"/>
    </row>
    <row r="18876" spans="2:4" x14ac:dyDescent="0.25">
      <c r="B18876" s="32"/>
      <c r="C18876" s="32"/>
      <c r="D18876" s="10"/>
    </row>
    <row r="18877" spans="2:4" x14ac:dyDescent="0.25">
      <c r="B18877" s="32"/>
      <c r="C18877" s="32"/>
      <c r="D18877" s="10"/>
    </row>
    <row r="18878" spans="2:4" x14ac:dyDescent="0.25">
      <c r="B18878" s="32"/>
      <c r="C18878" s="32"/>
      <c r="D18878" s="10"/>
    </row>
    <row r="18879" spans="2:4" x14ac:dyDescent="0.25">
      <c r="B18879" s="32"/>
      <c r="C18879" s="32"/>
      <c r="D18879" s="10"/>
    </row>
    <row r="18880" spans="2:4" x14ac:dyDescent="0.25">
      <c r="B18880" s="32"/>
      <c r="C18880" s="32"/>
      <c r="D18880" s="10"/>
    </row>
    <row r="18881" spans="2:4" x14ac:dyDescent="0.25">
      <c r="B18881" s="32"/>
      <c r="C18881" s="32"/>
      <c r="D18881" s="10"/>
    </row>
    <row r="18882" spans="2:4" x14ac:dyDescent="0.25">
      <c r="B18882" s="32"/>
      <c r="C18882" s="32"/>
      <c r="D18882" s="10"/>
    </row>
    <row r="18883" spans="2:4" x14ac:dyDescent="0.25">
      <c r="B18883" s="32"/>
      <c r="C18883" s="32"/>
      <c r="D18883" s="10"/>
    </row>
    <row r="18884" spans="2:4" x14ac:dyDescent="0.25">
      <c r="B18884" s="32"/>
      <c r="C18884" s="32"/>
      <c r="D18884" s="10"/>
    </row>
    <row r="18885" spans="2:4" x14ac:dyDescent="0.25">
      <c r="B18885" s="32"/>
      <c r="C18885" s="32"/>
      <c r="D18885" s="10"/>
    </row>
    <row r="18886" spans="2:4" x14ac:dyDescent="0.25">
      <c r="B18886" s="32"/>
      <c r="C18886" s="32"/>
      <c r="D18886" s="10"/>
    </row>
    <row r="18887" spans="2:4" x14ac:dyDescent="0.25">
      <c r="B18887" s="32"/>
      <c r="C18887" s="32"/>
      <c r="D18887" s="10"/>
    </row>
    <row r="18888" spans="2:4" x14ac:dyDescent="0.25">
      <c r="B18888" s="32"/>
      <c r="C18888" s="32"/>
      <c r="D18888" s="10"/>
    </row>
    <row r="18889" spans="2:4" x14ac:dyDescent="0.25">
      <c r="B18889" s="32"/>
      <c r="C18889" s="32"/>
      <c r="D18889" s="10"/>
    </row>
    <row r="18890" spans="2:4" x14ac:dyDescent="0.25">
      <c r="B18890" s="32"/>
      <c r="C18890" s="32"/>
      <c r="D18890" s="10"/>
    </row>
    <row r="18891" spans="2:4" x14ac:dyDescent="0.25">
      <c r="B18891" s="32"/>
      <c r="C18891" s="32"/>
      <c r="D18891" s="10"/>
    </row>
    <row r="18892" spans="2:4" x14ac:dyDescent="0.25">
      <c r="B18892" s="32"/>
      <c r="C18892" s="32"/>
      <c r="D18892" s="10"/>
    </row>
    <row r="18893" spans="2:4" x14ac:dyDescent="0.25">
      <c r="B18893" s="32"/>
      <c r="C18893" s="32"/>
      <c r="D18893" s="10"/>
    </row>
    <row r="18894" spans="2:4" x14ac:dyDescent="0.25">
      <c r="B18894" s="32"/>
      <c r="C18894" s="32"/>
      <c r="D18894" s="10"/>
    </row>
    <row r="18895" spans="2:4" x14ac:dyDescent="0.25">
      <c r="B18895" s="32"/>
      <c r="C18895" s="32"/>
      <c r="D18895" s="10"/>
    </row>
    <row r="18896" spans="2:4" x14ac:dyDescent="0.25">
      <c r="B18896" s="32"/>
      <c r="C18896" s="32"/>
      <c r="D18896" s="10"/>
    </row>
    <row r="18897" spans="2:4" x14ac:dyDescent="0.25">
      <c r="B18897" s="32"/>
      <c r="C18897" s="32"/>
      <c r="D18897" s="10"/>
    </row>
    <row r="18898" spans="2:4" x14ac:dyDescent="0.25">
      <c r="B18898" s="32"/>
      <c r="C18898" s="32"/>
      <c r="D18898" s="10"/>
    </row>
    <row r="18899" spans="2:4" x14ac:dyDescent="0.25">
      <c r="B18899" s="32"/>
      <c r="C18899" s="32"/>
      <c r="D18899" s="10"/>
    </row>
    <row r="18900" spans="2:4" x14ac:dyDescent="0.25">
      <c r="B18900" s="32"/>
      <c r="C18900" s="32"/>
      <c r="D18900" s="10"/>
    </row>
    <row r="18901" spans="2:4" x14ac:dyDescent="0.25">
      <c r="B18901" s="32"/>
      <c r="C18901" s="32"/>
      <c r="D18901" s="10"/>
    </row>
    <row r="18902" spans="2:4" x14ac:dyDescent="0.25">
      <c r="B18902" s="32"/>
      <c r="C18902" s="32"/>
      <c r="D18902" s="10"/>
    </row>
    <row r="18903" spans="2:4" x14ac:dyDescent="0.25">
      <c r="B18903" s="32"/>
      <c r="C18903" s="32"/>
      <c r="D18903" s="10"/>
    </row>
    <row r="18904" spans="2:4" x14ac:dyDescent="0.25">
      <c r="B18904" s="32"/>
      <c r="C18904" s="32"/>
      <c r="D18904" s="10"/>
    </row>
    <row r="18905" spans="2:4" x14ac:dyDescent="0.25">
      <c r="B18905" s="32"/>
      <c r="C18905" s="32"/>
      <c r="D18905" s="10"/>
    </row>
    <row r="18906" spans="2:4" x14ac:dyDescent="0.25">
      <c r="B18906" s="32"/>
      <c r="C18906" s="32"/>
      <c r="D18906" s="10"/>
    </row>
    <row r="18907" spans="2:4" x14ac:dyDescent="0.25">
      <c r="B18907" s="32"/>
      <c r="C18907" s="32"/>
      <c r="D18907" s="10"/>
    </row>
    <row r="18908" spans="2:4" x14ac:dyDescent="0.25">
      <c r="B18908" s="32"/>
      <c r="C18908" s="32"/>
      <c r="D18908" s="10"/>
    </row>
    <row r="18909" spans="2:4" x14ac:dyDescent="0.25">
      <c r="B18909" s="32"/>
      <c r="C18909" s="32"/>
      <c r="D18909" s="10"/>
    </row>
    <row r="18910" spans="2:4" x14ac:dyDescent="0.25">
      <c r="B18910" s="32"/>
      <c r="C18910" s="32"/>
      <c r="D18910" s="10"/>
    </row>
    <row r="18911" spans="2:4" x14ac:dyDescent="0.25">
      <c r="B18911" s="32"/>
      <c r="C18911" s="32"/>
      <c r="D18911" s="10"/>
    </row>
    <row r="18912" spans="2:4" x14ac:dyDescent="0.25">
      <c r="B18912" s="32"/>
      <c r="C18912" s="32"/>
      <c r="D18912" s="10"/>
    </row>
    <row r="18913" spans="2:4" x14ac:dyDescent="0.25">
      <c r="B18913" s="32"/>
      <c r="C18913" s="32"/>
      <c r="D18913" s="10"/>
    </row>
    <row r="18914" spans="2:4" x14ac:dyDescent="0.25">
      <c r="B18914" s="32"/>
      <c r="C18914" s="32"/>
      <c r="D18914" s="10"/>
    </row>
    <row r="18915" spans="2:4" x14ac:dyDescent="0.25">
      <c r="B18915" s="32"/>
      <c r="C18915" s="32"/>
      <c r="D18915" s="10"/>
    </row>
    <row r="18916" spans="2:4" x14ac:dyDescent="0.25">
      <c r="B18916" s="32"/>
      <c r="C18916" s="32"/>
      <c r="D18916" s="10"/>
    </row>
    <row r="18917" spans="2:4" x14ac:dyDescent="0.25">
      <c r="B18917" s="32"/>
      <c r="C18917" s="32"/>
      <c r="D18917" s="10"/>
    </row>
    <row r="18918" spans="2:4" x14ac:dyDescent="0.25">
      <c r="B18918" s="32"/>
      <c r="C18918" s="32"/>
      <c r="D18918" s="10"/>
    </row>
    <row r="18919" spans="2:4" x14ac:dyDescent="0.25">
      <c r="B18919" s="32"/>
      <c r="C18919" s="32"/>
      <c r="D18919" s="10"/>
    </row>
    <row r="18920" spans="2:4" x14ac:dyDescent="0.25">
      <c r="B18920" s="32"/>
      <c r="C18920" s="32"/>
      <c r="D18920" s="10"/>
    </row>
    <row r="18921" spans="2:4" x14ac:dyDescent="0.25">
      <c r="B18921" s="32"/>
      <c r="C18921" s="32"/>
      <c r="D18921" s="10"/>
    </row>
    <row r="18922" spans="2:4" x14ac:dyDescent="0.25">
      <c r="B18922" s="32"/>
      <c r="C18922" s="32"/>
      <c r="D18922" s="10"/>
    </row>
    <row r="18923" spans="2:4" x14ac:dyDescent="0.25">
      <c r="B18923" s="32"/>
      <c r="C18923" s="32"/>
      <c r="D18923" s="10"/>
    </row>
    <row r="18924" spans="2:4" x14ac:dyDescent="0.25">
      <c r="B18924" s="32"/>
      <c r="C18924" s="32"/>
      <c r="D18924" s="10"/>
    </row>
    <row r="18925" spans="2:4" x14ac:dyDescent="0.25">
      <c r="B18925" s="32"/>
      <c r="C18925" s="32"/>
      <c r="D18925" s="10"/>
    </row>
    <row r="18926" spans="2:4" x14ac:dyDescent="0.25">
      <c r="B18926" s="32"/>
      <c r="C18926" s="32"/>
      <c r="D18926" s="10"/>
    </row>
    <row r="18927" spans="2:4" x14ac:dyDescent="0.25">
      <c r="B18927" s="32"/>
      <c r="C18927" s="32"/>
      <c r="D18927" s="10"/>
    </row>
    <row r="18928" spans="2:4" x14ac:dyDescent="0.25">
      <c r="B18928" s="32"/>
      <c r="C18928" s="32"/>
      <c r="D18928" s="10"/>
    </row>
    <row r="18929" spans="2:4" x14ac:dyDescent="0.25">
      <c r="B18929" s="32"/>
      <c r="C18929" s="32"/>
      <c r="D18929" s="10"/>
    </row>
    <row r="18930" spans="2:4" x14ac:dyDescent="0.25">
      <c r="B18930" s="32"/>
      <c r="C18930" s="32"/>
      <c r="D18930" s="10"/>
    </row>
    <row r="18931" spans="2:4" x14ac:dyDescent="0.25">
      <c r="B18931" s="32"/>
      <c r="C18931" s="32"/>
      <c r="D18931" s="10"/>
    </row>
    <row r="18932" spans="2:4" x14ac:dyDescent="0.25">
      <c r="B18932" s="32"/>
      <c r="C18932" s="32"/>
      <c r="D18932" s="10"/>
    </row>
    <row r="18933" spans="2:4" x14ac:dyDescent="0.25">
      <c r="B18933" s="32"/>
      <c r="C18933" s="32"/>
      <c r="D18933" s="10"/>
    </row>
    <row r="18934" spans="2:4" x14ac:dyDescent="0.25">
      <c r="B18934" s="32"/>
      <c r="C18934" s="32"/>
      <c r="D18934" s="10"/>
    </row>
    <row r="18935" spans="2:4" x14ac:dyDescent="0.25">
      <c r="B18935" s="32"/>
      <c r="C18935" s="32"/>
      <c r="D18935" s="10"/>
    </row>
    <row r="18936" spans="2:4" x14ac:dyDescent="0.25">
      <c r="B18936" s="32"/>
      <c r="C18936" s="32"/>
      <c r="D18936" s="10"/>
    </row>
    <row r="18937" spans="2:4" x14ac:dyDescent="0.25">
      <c r="B18937" s="32"/>
      <c r="C18937" s="32"/>
      <c r="D18937" s="10"/>
    </row>
    <row r="18938" spans="2:4" x14ac:dyDescent="0.25">
      <c r="B18938" s="32"/>
      <c r="C18938" s="32"/>
      <c r="D18938" s="10"/>
    </row>
    <row r="18939" spans="2:4" x14ac:dyDescent="0.25">
      <c r="B18939" s="32"/>
      <c r="C18939" s="32"/>
      <c r="D18939" s="10"/>
    </row>
    <row r="18940" spans="2:4" x14ac:dyDescent="0.25">
      <c r="B18940" s="32"/>
      <c r="C18940" s="32"/>
      <c r="D18940" s="10"/>
    </row>
    <row r="18941" spans="2:4" x14ac:dyDescent="0.25">
      <c r="B18941" s="32"/>
      <c r="C18941" s="32"/>
      <c r="D18941" s="10"/>
    </row>
    <row r="18942" spans="2:4" x14ac:dyDescent="0.25">
      <c r="B18942" s="32"/>
      <c r="C18942" s="32"/>
      <c r="D18942" s="10"/>
    </row>
    <row r="18943" spans="2:4" x14ac:dyDescent="0.25">
      <c r="B18943" s="32"/>
      <c r="C18943" s="32"/>
      <c r="D18943" s="10"/>
    </row>
    <row r="18944" spans="2:4" x14ac:dyDescent="0.25">
      <c r="B18944" s="32"/>
      <c r="C18944" s="32"/>
      <c r="D18944" s="10"/>
    </row>
    <row r="18945" spans="2:4" x14ac:dyDescent="0.25">
      <c r="B18945" s="32"/>
      <c r="C18945" s="32"/>
      <c r="D18945" s="10"/>
    </row>
    <row r="18946" spans="2:4" x14ac:dyDescent="0.25">
      <c r="B18946" s="32"/>
      <c r="C18946" s="32"/>
      <c r="D18946" s="10"/>
    </row>
    <row r="18947" spans="2:4" x14ac:dyDescent="0.25">
      <c r="B18947" s="32"/>
      <c r="C18947" s="32"/>
      <c r="D18947" s="10"/>
    </row>
    <row r="18948" spans="2:4" x14ac:dyDescent="0.25">
      <c r="B18948" s="32"/>
      <c r="C18948" s="32"/>
      <c r="D18948" s="10"/>
    </row>
    <row r="18949" spans="2:4" x14ac:dyDescent="0.25">
      <c r="B18949" s="32"/>
      <c r="C18949" s="32"/>
      <c r="D18949" s="10"/>
    </row>
    <row r="18950" spans="2:4" x14ac:dyDescent="0.25">
      <c r="B18950" s="32"/>
      <c r="C18950" s="32"/>
      <c r="D18950" s="10"/>
    </row>
    <row r="18951" spans="2:4" x14ac:dyDescent="0.25">
      <c r="B18951" s="32"/>
      <c r="C18951" s="32"/>
      <c r="D18951" s="10"/>
    </row>
    <row r="18952" spans="2:4" x14ac:dyDescent="0.25">
      <c r="B18952" s="32"/>
      <c r="C18952" s="32"/>
      <c r="D18952" s="10"/>
    </row>
    <row r="18953" spans="2:4" x14ac:dyDescent="0.25">
      <c r="B18953" s="32"/>
      <c r="C18953" s="32"/>
      <c r="D18953" s="10"/>
    </row>
    <row r="18954" spans="2:4" x14ac:dyDescent="0.25">
      <c r="B18954" s="32"/>
      <c r="C18954" s="32"/>
      <c r="D18954" s="10"/>
    </row>
    <row r="18955" spans="2:4" x14ac:dyDescent="0.25">
      <c r="B18955" s="32"/>
      <c r="C18955" s="32"/>
      <c r="D18955" s="10"/>
    </row>
    <row r="18956" spans="2:4" x14ac:dyDescent="0.25">
      <c r="B18956" s="32"/>
      <c r="C18956" s="32"/>
      <c r="D18956" s="10"/>
    </row>
    <row r="18957" spans="2:4" x14ac:dyDescent="0.25">
      <c r="B18957" s="32"/>
      <c r="C18957" s="32"/>
      <c r="D18957" s="10"/>
    </row>
    <row r="18958" spans="2:4" x14ac:dyDescent="0.25">
      <c r="B18958" s="32"/>
      <c r="C18958" s="32"/>
      <c r="D18958" s="10"/>
    </row>
    <row r="18959" spans="2:4" x14ac:dyDescent="0.25">
      <c r="B18959" s="32"/>
      <c r="C18959" s="32"/>
      <c r="D18959" s="10"/>
    </row>
    <row r="18960" spans="2:4" x14ac:dyDescent="0.25">
      <c r="B18960" s="32"/>
      <c r="C18960" s="32"/>
      <c r="D18960" s="10"/>
    </row>
    <row r="18961" spans="2:4" x14ac:dyDescent="0.25">
      <c r="B18961" s="32"/>
      <c r="C18961" s="32"/>
      <c r="D18961" s="10"/>
    </row>
    <row r="18962" spans="2:4" x14ac:dyDescent="0.25">
      <c r="B18962" s="32"/>
      <c r="C18962" s="32"/>
      <c r="D18962" s="10"/>
    </row>
    <row r="18963" spans="2:4" x14ac:dyDescent="0.25">
      <c r="B18963" s="32"/>
      <c r="C18963" s="32"/>
      <c r="D18963" s="10"/>
    </row>
    <row r="18964" spans="2:4" x14ac:dyDescent="0.25">
      <c r="B18964" s="32"/>
      <c r="C18964" s="32"/>
      <c r="D18964" s="10"/>
    </row>
    <row r="18965" spans="2:4" x14ac:dyDescent="0.25">
      <c r="B18965" s="32"/>
      <c r="C18965" s="32"/>
      <c r="D18965" s="10"/>
    </row>
    <row r="18966" spans="2:4" x14ac:dyDescent="0.25">
      <c r="B18966" s="32"/>
      <c r="C18966" s="32"/>
      <c r="D18966" s="10"/>
    </row>
    <row r="18967" spans="2:4" x14ac:dyDescent="0.25">
      <c r="B18967" s="32"/>
      <c r="C18967" s="32"/>
      <c r="D18967" s="10"/>
    </row>
    <row r="18968" spans="2:4" x14ac:dyDescent="0.25">
      <c r="B18968" s="32"/>
      <c r="C18968" s="32"/>
      <c r="D18968" s="10"/>
    </row>
    <row r="18969" spans="2:4" x14ac:dyDescent="0.25">
      <c r="B18969" s="32"/>
      <c r="C18969" s="32"/>
      <c r="D18969" s="10"/>
    </row>
    <row r="18970" spans="2:4" x14ac:dyDescent="0.25">
      <c r="B18970" s="32"/>
      <c r="C18970" s="32"/>
      <c r="D18970" s="10"/>
    </row>
    <row r="18971" spans="2:4" x14ac:dyDescent="0.25">
      <c r="B18971" s="32"/>
      <c r="C18971" s="32"/>
      <c r="D18971" s="10"/>
    </row>
    <row r="18972" spans="2:4" x14ac:dyDescent="0.25">
      <c r="B18972" s="32"/>
      <c r="C18972" s="32"/>
      <c r="D18972" s="10"/>
    </row>
    <row r="18973" spans="2:4" x14ac:dyDescent="0.25">
      <c r="B18973" s="32"/>
      <c r="C18973" s="32"/>
      <c r="D18973" s="10"/>
    </row>
    <row r="18974" spans="2:4" x14ac:dyDescent="0.25">
      <c r="B18974" s="32"/>
      <c r="C18974" s="32"/>
      <c r="D18974" s="10"/>
    </row>
    <row r="18975" spans="2:4" x14ac:dyDescent="0.25">
      <c r="B18975" s="32"/>
      <c r="C18975" s="32"/>
      <c r="D18975" s="10"/>
    </row>
    <row r="18976" spans="2:4" x14ac:dyDescent="0.25">
      <c r="B18976" s="32"/>
      <c r="C18976" s="32"/>
      <c r="D18976" s="10"/>
    </row>
    <row r="18977" spans="2:4" x14ac:dyDescent="0.25">
      <c r="B18977" s="32"/>
      <c r="C18977" s="32"/>
      <c r="D18977" s="10"/>
    </row>
    <row r="18978" spans="2:4" x14ac:dyDescent="0.25">
      <c r="B18978" s="32"/>
      <c r="C18978" s="32"/>
      <c r="D18978" s="10"/>
    </row>
    <row r="18979" spans="2:4" x14ac:dyDescent="0.25">
      <c r="B18979" s="32"/>
      <c r="C18979" s="32"/>
      <c r="D18979" s="10"/>
    </row>
    <row r="18980" spans="2:4" x14ac:dyDescent="0.25">
      <c r="B18980" s="32"/>
      <c r="C18980" s="32"/>
      <c r="D18980" s="10"/>
    </row>
    <row r="18981" spans="2:4" x14ac:dyDescent="0.25">
      <c r="B18981" s="32"/>
      <c r="C18981" s="32"/>
      <c r="D18981" s="10"/>
    </row>
    <row r="18982" spans="2:4" x14ac:dyDescent="0.25">
      <c r="B18982" s="32"/>
      <c r="C18982" s="32"/>
      <c r="D18982" s="10"/>
    </row>
    <row r="18983" spans="2:4" x14ac:dyDescent="0.25">
      <c r="B18983" s="32"/>
      <c r="C18983" s="32"/>
      <c r="D18983" s="10"/>
    </row>
    <row r="18984" spans="2:4" x14ac:dyDescent="0.25">
      <c r="B18984" s="32"/>
      <c r="C18984" s="32"/>
      <c r="D18984" s="10"/>
    </row>
    <row r="18985" spans="2:4" x14ac:dyDescent="0.25">
      <c r="B18985" s="32"/>
      <c r="C18985" s="32"/>
      <c r="D18985" s="10"/>
    </row>
    <row r="18986" spans="2:4" x14ac:dyDescent="0.25">
      <c r="B18986" s="32"/>
      <c r="C18986" s="32"/>
      <c r="D18986" s="10"/>
    </row>
    <row r="18987" spans="2:4" x14ac:dyDescent="0.25">
      <c r="B18987" s="32"/>
      <c r="C18987" s="32"/>
      <c r="D18987" s="10"/>
    </row>
    <row r="18988" spans="2:4" x14ac:dyDescent="0.25">
      <c r="B18988" s="32"/>
      <c r="C18988" s="32"/>
      <c r="D18988" s="10"/>
    </row>
    <row r="18989" spans="2:4" x14ac:dyDescent="0.25">
      <c r="B18989" s="32"/>
      <c r="C18989" s="32"/>
      <c r="D18989" s="10"/>
    </row>
    <row r="18990" spans="2:4" x14ac:dyDescent="0.25">
      <c r="B18990" s="32"/>
      <c r="C18990" s="32"/>
      <c r="D18990" s="10"/>
    </row>
    <row r="18991" spans="2:4" x14ac:dyDescent="0.25">
      <c r="B18991" s="32"/>
      <c r="C18991" s="32"/>
      <c r="D18991" s="10"/>
    </row>
    <row r="18992" spans="2:4" x14ac:dyDescent="0.25">
      <c r="B18992" s="32"/>
      <c r="C18992" s="32"/>
      <c r="D18992" s="10"/>
    </row>
    <row r="18993" spans="2:4" x14ac:dyDescent="0.25">
      <c r="B18993" s="32"/>
      <c r="C18993" s="32"/>
      <c r="D18993" s="10"/>
    </row>
    <row r="18994" spans="2:4" x14ac:dyDescent="0.25">
      <c r="B18994" s="32"/>
      <c r="C18994" s="32"/>
      <c r="D18994" s="10"/>
    </row>
    <row r="18995" spans="2:4" x14ac:dyDescent="0.25">
      <c r="B18995" s="32"/>
      <c r="C18995" s="32"/>
      <c r="D18995" s="10"/>
    </row>
    <row r="18996" spans="2:4" x14ac:dyDescent="0.25">
      <c r="B18996" s="32"/>
      <c r="C18996" s="32"/>
      <c r="D18996" s="10"/>
    </row>
    <row r="18997" spans="2:4" x14ac:dyDescent="0.25">
      <c r="B18997" s="32"/>
      <c r="C18997" s="32"/>
      <c r="D18997" s="10"/>
    </row>
    <row r="18998" spans="2:4" x14ac:dyDescent="0.25">
      <c r="B18998" s="32"/>
      <c r="C18998" s="32"/>
      <c r="D18998" s="10"/>
    </row>
    <row r="18999" spans="2:4" x14ac:dyDescent="0.25">
      <c r="B18999" s="32"/>
      <c r="C18999" s="32"/>
      <c r="D18999" s="10"/>
    </row>
    <row r="19000" spans="2:4" x14ac:dyDescent="0.25">
      <c r="B19000" s="32"/>
      <c r="C19000" s="32"/>
      <c r="D19000" s="10"/>
    </row>
    <row r="19001" spans="2:4" x14ac:dyDescent="0.25">
      <c r="B19001" s="32"/>
      <c r="C19001" s="32"/>
      <c r="D19001" s="10"/>
    </row>
    <row r="19002" spans="2:4" x14ac:dyDescent="0.25">
      <c r="B19002" s="32"/>
      <c r="C19002" s="32"/>
      <c r="D19002" s="10"/>
    </row>
    <row r="19003" spans="2:4" x14ac:dyDescent="0.25">
      <c r="B19003" s="32"/>
      <c r="C19003" s="32"/>
      <c r="D19003" s="10"/>
    </row>
    <row r="19004" spans="2:4" x14ac:dyDescent="0.25">
      <c r="B19004" s="32"/>
      <c r="C19004" s="32"/>
      <c r="D19004" s="10"/>
    </row>
    <row r="19005" spans="2:4" x14ac:dyDescent="0.25">
      <c r="B19005" s="32"/>
      <c r="C19005" s="32"/>
      <c r="D19005" s="10"/>
    </row>
    <row r="19006" spans="2:4" x14ac:dyDescent="0.25">
      <c r="B19006" s="32"/>
      <c r="C19006" s="32"/>
      <c r="D19006" s="10"/>
    </row>
    <row r="19007" spans="2:4" x14ac:dyDescent="0.25">
      <c r="B19007" s="32"/>
      <c r="C19007" s="32"/>
      <c r="D19007" s="10"/>
    </row>
    <row r="19008" spans="2:4" x14ac:dyDescent="0.25">
      <c r="B19008" s="32"/>
      <c r="C19008" s="32"/>
      <c r="D19008" s="10"/>
    </row>
    <row r="19009" spans="2:4" x14ac:dyDescent="0.25">
      <c r="B19009" s="32"/>
      <c r="C19009" s="32"/>
      <c r="D19009" s="10"/>
    </row>
    <row r="19010" spans="2:4" x14ac:dyDescent="0.25">
      <c r="B19010" s="32"/>
      <c r="C19010" s="32"/>
      <c r="D19010" s="10"/>
    </row>
    <row r="19011" spans="2:4" x14ac:dyDescent="0.25">
      <c r="B19011" s="32"/>
      <c r="C19011" s="32"/>
      <c r="D19011" s="10"/>
    </row>
    <row r="19012" spans="2:4" x14ac:dyDescent="0.25">
      <c r="B19012" s="32"/>
      <c r="C19012" s="32"/>
      <c r="D19012" s="10"/>
    </row>
    <row r="19013" spans="2:4" x14ac:dyDescent="0.25">
      <c r="B19013" s="32"/>
      <c r="C19013" s="32"/>
      <c r="D19013" s="10"/>
    </row>
    <row r="19014" spans="2:4" x14ac:dyDescent="0.25">
      <c r="B19014" s="32"/>
      <c r="C19014" s="32"/>
      <c r="D19014" s="10"/>
    </row>
    <row r="19015" spans="2:4" x14ac:dyDescent="0.25">
      <c r="B19015" s="32"/>
      <c r="C19015" s="32"/>
      <c r="D19015" s="10"/>
    </row>
    <row r="19016" spans="2:4" x14ac:dyDescent="0.25">
      <c r="B19016" s="32"/>
      <c r="C19016" s="32"/>
      <c r="D19016" s="10"/>
    </row>
    <row r="19017" spans="2:4" x14ac:dyDescent="0.25">
      <c r="B19017" s="32"/>
      <c r="C19017" s="32"/>
      <c r="D19017" s="10"/>
    </row>
    <row r="19018" spans="2:4" x14ac:dyDescent="0.25">
      <c r="B19018" s="32"/>
      <c r="C19018" s="32"/>
      <c r="D19018" s="10"/>
    </row>
    <row r="19019" spans="2:4" x14ac:dyDescent="0.25">
      <c r="B19019" s="32"/>
      <c r="C19019" s="32"/>
      <c r="D19019" s="10"/>
    </row>
    <row r="19020" spans="2:4" x14ac:dyDescent="0.25">
      <c r="B19020" s="32"/>
      <c r="C19020" s="32"/>
      <c r="D19020" s="10"/>
    </row>
    <row r="19021" spans="2:4" x14ac:dyDescent="0.25">
      <c r="B19021" s="32"/>
      <c r="C19021" s="32"/>
      <c r="D19021" s="10"/>
    </row>
    <row r="19022" spans="2:4" x14ac:dyDescent="0.25">
      <c r="B19022" s="32"/>
      <c r="C19022" s="32"/>
      <c r="D19022" s="10"/>
    </row>
    <row r="19023" spans="2:4" x14ac:dyDescent="0.25">
      <c r="B19023" s="32"/>
      <c r="C19023" s="32"/>
      <c r="D19023" s="10"/>
    </row>
    <row r="19024" spans="2:4" x14ac:dyDescent="0.25">
      <c r="B19024" s="32"/>
      <c r="C19024" s="32"/>
      <c r="D19024" s="10"/>
    </row>
    <row r="19025" spans="2:4" x14ac:dyDescent="0.25">
      <c r="B19025" s="32"/>
      <c r="C19025" s="32"/>
      <c r="D19025" s="10"/>
    </row>
    <row r="19026" spans="2:4" x14ac:dyDescent="0.25">
      <c r="B19026" s="32"/>
      <c r="C19026" s="32"/>
      <c r="D19026" s="10"/>
    </row>
    <row r="19027" spans="2:4" x14ac:dyDescent="0.25">
      <c r="B19027" s="32"/>
      <c r="C19027" s="32"/>
      <c r="D19027" s="10"/>
    </row>
    <row r="19028" spans="2:4" x14ac:dyDescent="0.25">
      <c r="B19028" s="32"/>
      <c r="C19028" s="32"/>
      <c r="D19028" s="10"/>
    </row>
    <row r="19029" spans="2:4" x14ac:dyDescent="0.25">
      <c r="B19029" s="32"/>
      <c r="C19029" s="32"/>
      <c r="D19029" s="10"/>
    </row>
    <row r="19030" spans="2:4" x14ac:dyDescent="0.25">
      <c r="B19030" s="32"/>
      <c r="C19030" s="32"/>
      <c r="D19030" s="10"/>
    </row>
    <row r="19031" spans="2:4" x14ac:dyDescent="0.25">
      <c r="B19031" s="32"/>
      <c r="C19031" s="32"/>
      <c r="D19031" s="10"/>
    </row>
    <row r="19032" spans="2:4" x14ac:dyDescent="0.25">
      <c r="B19032" s="32"/>
      <c r="C19032" s="32"/>
      <c r="D19032" s="10"/>
    </row>
    <row r="19033" spans="2:4" x14ac:dyDescent="0.25">
      <c r="B19033" s="32"/>
      <c r="C19033" s="32"/>
      <c r="D19033" s="10"/>
    </row>
    <row r="19034" spans="2:4" x14ac:dyDescent="0.25">
      <c r="B19034" s="32"/>
      <c r="C19034" s="32"/>
      <c r="D19034" s="10"/>
    </row>
    <row r="19035" spans="2:4" x14ac:dyDescent="0.25">
      <c r="B19035" s="32"/>
      <c r="C19035" s="32"/>
      <c r="D19035" s="10"/>
    </row>
    <row r="19036" spans="2:4" x14ac:dyDescent="0.25">
      <c r="B19036" s="32"/>
      <c r="C19036" s="32"/>
      <c r="D19036" s="10"/>
    </row>
    <row r="19037" spans="2:4" x14ac:dyDescent="0.25">
      <c r="B19037" s="32"/>
      <c r="C19037" s="32"/>
      <c r="D19037" s="10"/>
    </row>
    <row r="19038" spans="2:4" x14ac:dyDescent="0.25">
      <c r="B19038" s="32"/>
      <c r="C19038" s="32"/>
      <c r="D19038" s="10"/>
    </row>
    <row r="19039" spans="2:4" x14ac:dyDescent="0.25">
      <c r="B19039" s="32"/>
      <c r="C19039" s="32"/>
      <c r="D19039" s="10"/>
    </row>
    <row r="19040" spans="2:4" x14ac:dyDescent="0.25">
      <c r="B19040" s="32"/>
      <c r="C19040" s="32"/>
      <c r="D19040" s="10"/>
    </row>
    <row r="19041" spans="2:4" x14ac:dyDescent="0.25">
      <c r="B19041" s="32"/>
      <c r="C19041" s="32"/>
      <c r="D19041" s="10"/>
    </row>
    <row r="19042" spans="2:4" x14ac:dyDescent="0.25">
      <c r="B19042" s="32"/>
      <c r="C19042" s="32"/>
      <c r="D19042" s="10"/>
    </row>
    <row r="19043" spans="2:4" x14ac:dyDescent="0.25">
      <c r="B19043" s="32"/>
      <c r="C19043" s="32"/>
      <c r="D19043" s="10"/>
    </row>
    <row r="19044" spans="2:4" x14ac:dyDescent="0.25">
      <c r="B19044" s="32"/>
      <c r="C19044" s="32"/>
      <c r="D19044" s="10"/>
    </row>
    <row r="19045" spans="2:4" x14ac:dyDescent="0.25">
      <c r="B19045" s="32"/>
      <c r="C19045" s="32"/>
      <c r="D19045" s="10"/>
    </row>
    <row r="19046" spans="2:4" x14ac:dyDescent="0.25">
      <c r="B19046" s="32"/>
      <c r="C19046" s="32"/>
      <c r="D19046" s="10"/>
    </row>
    <row r="19047" spans="2:4" x14ac:dyDescent="0.25">
      <c r="B19047" s="32"/>
      <c r="C19047" s="32"/>
      <c r="D19047" s="10"/>
    </row>
    <row r="19048" spans="2:4" x14ac:dyDescent="0.25">
      <c r="B19048" s="32"/>
      <c r="C19048" s="32"/>
      <c r="D19048" s="10"/>
    </row>
    <row r="19049" spans="2:4" x14ac:dyDescent="0.25">
      <c r="B19049" s="32"/>
      <c r="C19049" s="32"/>
      <c r="D19049" s="10"/>
    </row>
    <row r="19050" spans="2:4" x14ac:dyDescent="0.25">
      <c r="B19050" s="32"/>
      <c r="C19050" s="32"/>
      <c r="D19050" s="10"/>
    </row>
    <row r="19051" spans="2:4" x14ac:dyDescent="0.25">
      <c r="B19051" s="32"/>
      <c r="C19051" s="32"/>
      <c r="D19051" s="10"/>
    </row>
    <row r="19052" spans="2:4" x14ac:dyDescent="0.25">
      <c r="B19052" s="32"/>
      <c r="C19052" s="32"/>
      <c r="D19052" s="10"/>
    </row>
    <row r="19053" spans="2:4" x14ac:dyDescent="0.25">
      <c r="B19053" s="32"/>
      <c r="C19053" s="32"/>
      <c r="D19053" s="10"/>
    </row>
    <row r="19054" spans="2:4" x14ac:dyDescent="0.25">
      <c r="B19054" s="32"/>
      <c r="C19054" s="32"/>
      <c r="D19054" s="10"/>
    </row>
    <row r="19055" spans="2:4" x14ac:dyDescent="0.25">
      <c r="B19055" s="32"/>
      <c r="C19055" s="32"/>
      <c r="D19055" s="10"/>
    </row>
    <row r="19056" spans="2:4" x14ac:dyDescent="0.25">
      <c r="B19056" s="32"/>
      <c r="C19056" s="32"/>
      <c r="D19056" s="10"/>
    </row>
    <row r="19057" spans="2:4" x14ac:dyDescent="0.25">
      <c r="B19057" s="32"/>
      <c r="C19057" s="32"/>
      <c r="D19057" s="10"/>
    </row>
    <row r="19058" spans="2:4" x14ac:dyDescent="0.25">
      <c r="B19058" s="32"/>
      <c r="C19058" s="32"/>
      <c r="D19058" s="10"/>
    </row>
    <row r="19059" spans="2:4" x14ac:dyDescent="0.25">
      <c r="B19059" s="32"/>
      <c r="C19059" s="32"/>
      <c r="D19059" s="10"/>
    </row>
    <row r="19060" spans="2:4" x14ac:dyDescent="0.25">
      <c r="B19060" s="32"/>
      <c r="C19060" s="32"/>
      <c r="D19060" s="10"/>
    </row>
    <row r="19061" spans="2:4" x14ac:dyDescent="0.25">
      <c r="B19061" s="32"/>
      <c r="C19061" s="32"/>
      <c r="D19061" s="10"/>
    </row>
    <row r="19062" spans="2:4" x14ac:dyDescent="0.25">
      <c r="B19062" s="32"/>
      <c r="C19062" s="32"/>
      <c r="D19062" s="10"/>
    </row>
    <row r="19063" spans="2:4" x14ac:dyDescent="0.25">
      <c r="B19063" s="32"/>
      <c r="C19063" s="32"/>
      <c r="D19063" s="10"/>
    </row>
    <row r="19064" spans="2:4" x14ac:dyDescent="0.25">
      <c r="B19064" s="32"/>
      <c r="C19064" s="32"/>
      <c r="D19064" s="10"/>
    </row>
    <row r="19065" spans="2:4" x14ac:dyDescent="0.25">
      <c r="B19065" s="32"/>
      <c r="C19065" s="32"/>
      <c r="D19065" s="10"/>
    </row>
    <row r="19066" spans="2:4" x14ac:dyDescent="0.25">
      <c r="B19066" s="32"/>
      <c r="C19066" s="32"/>
      <c r="D19066" s="10"/>
    </row>
    <row r="19067" spans="2:4" x14ac:dyDescent="0.25">
      <c r="B19067" s="32"/>
      <c r="C19067" s="32"/>
      <c r="D19067" s="10"/>
    </row>
    <row r="19068" spans="2:4" x14ac:dyDescent="0.25">
      <c r="B19068" s="32"/>
      <c r="C19068" s="32"/>
      <c r="D19068" s="10"/>
    </row>
    <row r="19069" spans="2:4" x14ac:dyDescent="0.25">
      <c r="B19069" s="32"/>
      <c r="C19069" s="32"/>
      <c r="D19069" s="10"/>
    </row>
    <row r="19070" spans="2:4" x14ac:dyDescent="0.25">
      <c r="B19070" s="32"/>
      <c r="C19070" s="32"/>
      <c r="D19070" s="10"/>
    </row>
    <row r="19071" spans="2:4" x14ac:dyDescent="0.25">
      <c r="B19071" s="32"/>
      <c r="C19071" s="32"/>
      <c r="D19071" s="10"/>
    </row>
    <row r="19072" spans="2:4" x14ac:dyDescent="0.25">
      <c r="B19072" s="32"/>
      <c r="C19072" s="32"/>
      <c r="D19072" s="10"/>
    </row>
    <row r="19073" spans="2:4" x14ac:dyDescent="0.25">
      <c r="B19073" s="32"/>
      <c r="C19073" s="32"/>
      <c r="D19073" s="10"/>
    </row>
    <row r="19074" spans="2:4" x14ac:dyDescent="0.25">
      <c r="B19074" s="32"/>
      <c r="C19074" s="32"/>
      <c r="D19074" s="10"/>
    </row>
    <row r="19075" spans="2:4" x14ac:dyDescent="0.25">
      <c r="B19075" s="32"/>
      <c r="C19075" s="32"/>
      <c r="D19075" s="10"/>
    </row>
    <row r="19076" spans="2:4" x14ac:dyDescent="0.25">
      <c r="B19076" s="32"/>
      <c r="C19076" s="32"/>
      <c r="D19076" s="10"/>
    </row>
    <row r="19077" spans="2:4" x14ac:dyDescent="0.25">
      <c r="B19077" s="32"/>
      <c r="C19077" s="32"/>
      <c r="D19077" s="10"/>
    </row>
    <row r="19078" spans="2:4" x14ac:dyDescent="0.25">
      <c r="B19078" s="32"/>
      <c r="C19078" s="32"/>
      <c r="D19078" s="10"/>
    </row>
    <row r="19079" spans="2:4" x14ac:dyDescent="0.25">
      <c r="B19079" s="32"/>
      <c r="C19079" s="32"/>
      <c r="D19079" s="10"/>
    </row>
    <row r="19080" spans="2:4" x14ac:dyDescent="0.25">
      <c r="B19080" s="32"/>
      <c r="C19080" s="32"/>
      <c r="D19080" s="10"/>
    </row>
    <row r="19081" spans="2:4" x14ac:dyDescent="0.25">
      <c r="B19081" s="32"/>
      <c r="C19081" s="32"/>
      <c r="D19081" s="10"/>
    </row>
    <row r="19082" spans="2:4" x14ac:dyDescent="0.25">
      <c r="B19082" s="32"/>
      <c r="C19082" s="32"/>
      <c r="D19082" s="10"/>
    </row>
    <row r="19083" spans="2:4" x14ac:dyDescent="0.25">
      <c r="B19083" s="32"/>
      <c r="C19083" s="32"/>
      <c r="D19083" s="10"/>
    </row>
    <row r="19084" spans="2:4" x14ac:dyDescent="0.25">
      <c r="B19084" s="32"/>
      <c r="C19084" s="32"/>
      <c r="D19084" s="10"/>
    </row>
    <row r="19085" spans="2:4" x14ac:dyDescent="0.25">
      <c r="B19085" s="32"/>
      <c r="C19085" s="32"/>
      <c r="D19085" s="10"/>
    </row>
    <row r="19086" spans="2:4" x14ac:dyDescent="0.25">
      <c r="B19086" s="32"/>
      <c r="C19086" s="32"/>
      <c r="D19086" s="10"/>
    </row>
    <row r="19087" spans="2:4" x14ac:dyDescent="0.25">
      <c r="B19087" s="32"/>
      <c r="C19087" s="32"/>
      <c r="D19087" s="10"/>
    </row>
    <row r="19088" spans="2:4" x14ac:dyDescent="0.25">
      <c r="B19088" s="32"/>
      <c r="C19088" s="32"/>
      <c r="D19088" s="10"/>
    </row>
    <row r="19089" spans="2:4" x14ac:dyDescent="0.25">
      <c r="B19089" s="32"/>
      <c r="C19089" s="32"/>
      <c r="D19089" s="10"/>
    </row>
    <row r="19090" spans="2:4" x14ac:dyDescent="0.25">
      <c r="B19090" s="32"/>
      <c r="C19090" s="32"/>
      <c r="D19090" s="10"/>
    </row>
    <row r="19091" spans="2:4" x14ac:dyDescent="0.25">
      <c r="B19091" s="32"/>
      <c r="C19091" s="32"/>
      <c r="D19091" s="10"/>
    </row>
    <row r="19092" spans="2:4" x14ac:dyDescent="0.25">
      <c r="B19092" s="32"/>
      <c r="C19092" s="32"/>
      <c r="D19092" s="10"/>
    </row>
    <row r="19093" spans="2:4" x14ac:dyDescent="0.25">
      <c r="B19093" s="32"/>
      <c r="C19093" s="32"/>
      <c r="D19093" s="10"/>
    </row>
    <row r="19094" spans="2:4" x14ac:dyDescent="0.25">
      <c r="B19094" s="32"/>
      <c r="C19094" s="32"/>
      <c r="D19094" s="10"/>
    </row>
    <row r="19095" spans="2:4" x14ac:dyDescent="0.25">
      <c r="B19095" s="32"/>
      <c r="C19095" s="32"/>
      <c r="D19095" s="10"/>
    </row>
    <row r="19096" spans="2:4" x14ac:dyDescent="0.25">
      <c r="B19096" s="32"/>
      <c r="C19096" s="32"/>
      <c r="D19096" s="10"/>
    </row>
    <row r="19097" spans="2:4" x14ac:dyDescent="0.25">
      <c r="B19097" s="32"/>
      <c r="C19097" s="32"/>
      <c r="D19097" s="10"/>
    </row>
    <row r="19098" spans="2:4" x14ac:dyDescent="0.25">
      <c r="B19098" s="32"/>
      <c r="C19098" s="32"/>
      <c r="D19098" s="10"/>
    </row>
    <row r="19099" spans="2:4" x14ac:dyDescent="0.25">
      <c r="B19099" s="32"/>
      <c r="C19099" s="32"/>
      <c r="D19099" s="10"/>
    </row>
    <row r="19100" spans="2:4" x14ac:dyDescent="0.25">
      <c r="B19100" s="32"/>
      <c r="C19100" s="32"/>
      <c r="D19100" s="10"/>
    </row>
    <row r="19101" spans="2:4" x14ac:dyDescent="0.25">
      <c r="B19101" s="32"/>
      <c r="C19101" s="32"/>
      <c r="D19101" s="10"/>
    </row>
    <row r="19102" spans="2:4" x14ac:dyDescent="0.25">
      <c r="B19102" s="32"/>
      <c r="C19102" s="32"/>
      <c r="D19102" s="10"/>
    </row>
    <row r="19103" spans="2:4" x14ac:dyDescent="0.25">
      <c r="B19103" s="32"/>
      <c r="C19103" s="32"/>
      <c r="D19103" s="10"/>
    </row>
    <row r="19104" spans="2:4" x14ac:dyDescent="0.25">
      <c r="B19104" s="32"/>
      <c r="C19104" s="32"/>
      <c r="D19104" s="10"/>
    </row>
    <row r="19105" spans="2:4" x14ac:dyDescent="0.25">
      <c r="B19105" s="32"/>
      <c r="C19105" s="32"/>
      <c r="D19105" s="10"/>
    </row>
    <row r="19106" spans="2:4" x14ac:dyDescent="0.25">
      <c r="B19106" s="32"/>
      <c r="C19106" s="32"/>
      <c r="D19106" s="10"/>
    </row>
    <row r="19107" spans="2:4" x14ac:dyDescent="0.25">
      <c r="B19107" s="32"/>
      <c r="C19107" s="32"/>
      <c r="D19107" s="10"/>
    </row>
    <row r="19108" spans="2:4" x14ac:dyDescent="0.25">
      <c r="B19108" s="32"/>
      <c r="C19108" s="32"/>
      <c r="D19108" s="10"/>
    </row>
    <row r="19109" spans="2:4" x14ac:dyDescent="0.25">
      <c r="B19109" s="32"/>
      <c r="C19109" s="32"/>
      <c r="D19109" s="10"/>
    </row>
    <row r="19110" spans="2:4" x14ac:dyDescent="0.25">
      <c r="B19110" s="32"/>
      <c r="C19110" s="32"/>
      <c r="D19110" s="10"/>
    </row>
    <row r="19111" spans="2:4" x14ac:dyDescent="0.25">
      <c r="B19111" s="32"/>
      <c r="C19111" s="32"/>
      <c r="D19111" s="10"/>
    </row>
    <row r="19112" spans="2:4" x14ac:dyDescent="0.25">
      <c r="B19112" s="32"/>
      <c r="C19112" s="32"/>
      <c r="D19112" s="10"/>
    </row>
    <row r="19113" spans="2:4" x14ac:dyDescent="0.25">
      <c r="B19113" s="32"/>
      <c r="C19113" s="32"/>
      <c r="D19113" s="10"/>
    </row>
    <row r="19114" spans="2:4" x14ac:dyDescent="0.25">
      <c r="B19114" s="32"/>
      <c r="C19114" s="32"/>
      <c r="D19114" s="10"/>
    </row>
    <row r="19115" spans="2:4" x14ac:dyDescent="0.25">
      <c r="B19115" s="32"/>
      <c r="C19115" s="32"/>
      <c r="D19115" s="10"/>
    </row>
    <row r="19116" spans="2:4" x14ac:dyDescent="0.25">
      <c r="B19116" s="32"/>
      <c r="C19116" s="32"/>
      <c r="D19116" s="10"/>
    </row>
    <row r="19117" spans="2:4" x14ac:dyDescent="0.25">
      <c r="B19117" s="32"/>
      <c r="C19117" s="32"/>
      <c r="D19117" s="10"/>
    </row>
    <row r="19118" spans="2:4" x14ac:dyDescent="0.25">
      <c r="B19118" s="32"/>
      <c r="C19118" s="32"/>
      <c r="D19118" s="10"/>
    </row>
    <row r="19119" spans="2:4" x14ac:dyDescent="0.25">
      <c r="B19119" s="32"/>
      <c r="C19119" s="32"/>
      <c r="D19119" s="10"/>
    </row>
    <row r="19120" spans="2:4" x14ac:dyDescent="0.25">
      <c r="B19120" s="32"/>
      <c r="C19120" s="32"/>
      <c r="D19120" s="10"/>
    </row>
    <row r="19121" spans="2:4" x14ac:dyDescent="0.25">
      <c r="B19121" s="32"/>
      <c r="C19121" s="32"/>
      <c r="D19121" s="10"/>
    </row>
    <row r="19122" spans="2:4" x14ac:dyDescent="0.25">
      <c r="B19122" s="32"/>
      <c r="C19122" s="32"/>
      <c r="D19122" s="10"/>
    </row>
    <row r="19123" spans="2:4" x14ac:dyDescent="0.25">
      <c r="B19123" s="32"/>
      <c r="C19123" s="32"/>
      <c r="D19123" s="10"/>
    </row>
    <row r="19124" spans="2:4" x14ac:dyDescent="0.25">
      <c r="B19124" s="32"/>
      <c r="C19124" s="32"/>
      <c r="D19124" s="10"/>
    </row>
    <row r="19125" spans="2:4" x14ac:dyDescent="0.25">
      <c r="B19125" s="32"/>
      <c r="C19125" s="32"/>
      <c r="D19125" s="10"/>
    </row>
    <row r="19126" spans="2:4" x14ac:dyDescent="0.25">
      <c r="B19126" s="32"/>
      <c r="C19126" s="32"/>
      <c r="D19126" s="10"/>
    </row>
    <row r="19127" spans="2:4" x14ac:dyDescent="0.25">
      <c r="B19127" s="32"/>
      <c r="C19127" s="32"/>
      <c r="D19127" s="10"/>
    </row>
    <row r="19128" spans="2:4" x14ac:dyDescent="0.25">
      <c r="B19128" s="32"/>
      <c r="C19128" s="32"/>
      <c r="D19128" s="10"/>
    </row>
    <row r="19129" spans="2:4" x14ac:dyDescent="0.25">
      <c r="B19129" s="32"/>
      <c r="C19129" s="32"/>
      <c r="D19129" s="10"/>
    </row>
    <row r="19130" spans="2:4" x14ac:dyDescent="0.25">
      <c r="B19130" s="32"/>
      <c r="C19130" s="32"/>
      <c r="D19130" s="10"/>
    </row>
    <row r="19131" spans="2:4" x14ac:dyDescent="0.25">
      <c r="B19131" s="32"/>
      <c r="C19131" s="32"/>
      <c r="D19131" s="10"/>
    </row>
    <row r="19132" spans="2:4" x14ac:dyDescent="0.25">
      <c r="B19132" s="32"/>
      <c r="C19132" s="32"/>
      <c r="D19132" s="10"/>
    </row>
    <row r="19133" spans="2:4" x14ac:dyDescent="0.25">
      <c r="B19133" s="32"/>
      <c r="C19133" s="32"/>
      <c r="D19133" s="10"/>
    </row>
    <row r="19134" spans="2:4" x14ac:dyDescent="0.25">
      <c r="B19134" s="32"/>
      <c r="C19134" s="32"/>
      <c r="D19134" s="10"/>
    </row>
    <row r="19135" spans="2:4" x14ac:dyDescent="0.25">
      <c r="B19135" s="32"/>
      <c r="C19135" s="32"/>
      <c r="D19135" s="10"/>
    </row>
    <row r="19136" spans="2:4" x14ac:dyDescent="0.25">
      <c r="B19136" s="32"/>
      <c r="C19136" s="32"/>
      <c r="D19136" s="10"/>
    </row>
    <row r="19137" spans="2:4" x14ac:dyDescent="0.25">
      <c r="B19137" s="32"/>
      <c r="C19137" s="32"/>
      <c r="D19137" s="10"/>
    </row>
    <row r="19138" spans="2:4" x14ac:dyDescent="0.25">
      <c r="B19138" s="32"/>
      <c r="C19138" s="32"/>
      <c r="D19138" s="10"/>
    </row>
    <row r="19139" spans="2:4" x14ac:dyDescent="0.25">
      <c r="B19139" s="32"/>
      <c r="C19139" s="32"/>
      <c r="D19139" s="10"/>
    </row>
    <row r="19140" spans="2:4" x14ac:dyDescent="0.25">
      <c r="B19140" s="32"/>
      <c r="C19140" s="32"/>
      <c r="D19140" s="10"/>
    </row>
    <row r="19141" spans="2:4" x14ac:dyDescent="0.25">
      <c r="B19141" s="32"/>
      <c r="C19141" s="32"/>
      <c r="D19141" s="10"/>
    </row>
    <row r="19142" spans="2:4" x14ac:dyDescent="0.25">
      <c r="B19142" s="32"/>
      <c r="C19142" s="32"/>
      <c r="D19142" s="10"/>
    </row>
    <row r="19143" spans="2:4" x14ac:dyDescent="0.25">
      <c r="B19143" s="32"/>
      <c r="C19143" s="32"/>
      <c r="D19143" s="10"/>
    </row>
    <row r="19144" spans="2:4" x14ac:dyDescent="0.25">
      <c r="B19144" s="32"/>
      <c r="C19144" s="32"/>
      <c r="D19144" s="10"/>
    </row>
    <row r="19145" spans="2:4" x14ac:dyDescent="0.25">
      <c r="B19145" s="32"/>
      <c r="C19145" s="32"/>
      <c r="D19145" s="10"/>
    </row>
    <row r="19146" spans="2:4" x14ac:dyDescent="0.25">
      <c r="B19146" s="32"/>
      <c r="C19146" s="32"/>
      <c r="D19146" s="10"/>
    </row>
    <row r="19147" spans="2:4" x14ac:dyDescent="0.25">
      <c r="B19147" s="32"/>
      <c r="C19147" s="32"/>
      <c r="D19147" s="10"/>
    </row>
    <row r="19148" spans="2:4" x14ac:dyDescent="0.25">
      <c r="B19148" s="32"/>
      <c r="C19148" s="32"/>
      <c r="D19148" s="10"/>
    </row>
    <row r="19149" spans="2:4" x14ac:dyDescent="0.25">
      <c r="B19149" s="32"/>
      <c r="C19149" s="32"/>
      <c r="D19149" s="10"/>
    </row>
    <row r="19150" spans="2:4" x14ac:dyDescent="0.25">
      <c r="B19150" s="32"/>
      <c r="C19150" s="32"/>
      <c r="D19150" s="10"/>
    </row>
    <row r="19151" spans="2:4" x14ac:dyDescent="0.25">
      <c r="B19151" s="32"/>
      <c r="C19151" s="32"/>
      <c r="D19151" s="10"/>
    </row>
    <row r="19152" spans="2:4" x14ac:dyDescent="0.25">
      <c r="B19152" s="32"/>
      <c r="C19152" s="32"/>
      <c r="D19152" s="10"/>
    </row>
    <row r="19153" spans="2:4" x14ac:dyDescent="0.25">
      <c r="B19153" s="32"/>
      <c r="C19153" s="32"/>
      <c r="D19153" s="10"/>
    </row>
    <row r="19154" spans="2:4" x14ac:dyDescent="0.25">
      <c r="B19154" s="32"/>
      <c r="C19154" s="32"/>
      <c r="D19154" s="10"/>
    </row>
    <row r="19155" spans="2:4" x14ac:dyDescent="0.25">
      <c r="B19155" s="32"/>
      <c r="C19155" s="32"/>
      <c r="D19155" s="10"/>
    </row>
    <row r="19156" spans="2:4" x14ac:dyDescent="0.25">
      <c r="B19156" s="32"/>
      <c r="C19156" s="32"/>
      <c r="D19156" s="10"/>
    </row>
    <row r="19157" spans="2:4" x14ac:dyDescent="0.25">
      <c r="B19157" s="32"/>
      <c r="C19157" s="32"/>
      <c r="D19157" s="10"/>
    </row>
    <row r="19158" spans="2:4" x14ac:dyDescent="0.25">
      <c r="B19158" s="32"/>
      <c r="C19158" s="32"/>
      <c r="D19158" s="10"/>
    </row>
    <row r="19159" spans="2:4" x14ac:dyDescent="0.25">
      <c r="B19159" s="32"/>
      <c r="C19159" s="32"/>
      <c r="D19159" s="10"/>
    </row>
    <row r="19160" spans="2:4" x14ac:dyDescent="0.25">
      <c r="B19160" s="32"/>
      <c r="C19160" s="32"/>
      <c r="D19160" s="10"/>
    </row>
    <row r="19161" spans="2:4" x14ac:dyDescent="0.25">
      <c r="B19161" s="32"/>
      <c r="C19161" s="32"/>
      <c r="D19161" s="10"/>
    </row>
    <row r="19162" spans="2:4" x14ac:dyDescent="0.25">
      <c r="B19162" s="32"/>
      <c r="C19162" s="32"/>
      <c r="D19162" s="10"/>
    </row>
    <row r="19163" spans="2:4" x14ac:dyDescent="0.25">
      <c r="B19163" s="32"/>
      <c r="C19163" s="32"/>
      <c r="D19163" s="10"/>
    </row>
    <row r="19164" spans="2:4" x14ac:dyDescent="0.25">
      <c r="B19164" s="32"/>
      <c r="C19164" s="32"/>
      <c r="D19164" s="10"/>
    </row>
    <row r="19165" spans="2:4" x14ac:dyDescent="0.25">
      <c r="B19165" s="32"/>
      <c r="C19165" s="32"/>
      <c r="D19165" s="10"/>
    </row>
    <row r="19166" spans="2:4" x14ac:dyDescent="0.25">
      <c r="B19166" s="32"/>
      <c r="C19166" s="32"/>
      <c r="D19166" s="10"/>
    </row>
    <row r="19167" spans="2:4" x14ac:dyDescent="0.25">
      <c r="B19167" s="32"/>
      <c r="C19167" s="32"/>
      <c r="D19167" s="10"/>
    </row>
    <row r="19168" spans="2:4" x14ac:dyDescent="0.25">
      <c r="B19168" s="32"/>
      <c r="C19168" s="32"/>
      <c r="D19168" s="10"/>
    </row>
    <row r="19169" spans="2:4" x14ac:dyDescent="0.25">
      <c r="B19169" s="32"/>
      <c r="C19169" s="32"/>
      <c r="D19169" s="10"/>
    </row>
    <row r="19170" spans="2:4" x14ac:dyDescent="0.25">
      <c r="B19170" s="32"/>
      <c r="C19170" s="32"/>
      <c r="D19170" s="10"/>
    </row>
    <row r="19171" spans="2:4" x14ac:dyDescent="0.25">
      <c r="B19171" s="32"/>
      <c r="C19171" s="32"/>
      <c r="D19171" s="10"/>
    </row>
    <row r="19172" spans="2:4" x14ac:dyDescent="0.25">
      <c r="B19172" s="32"/>
      <c r="C19172" s="32"/>
      <c r="D19172" s="10"/>
    </row>
    <row r="19173" spans="2:4" x14ac:dyDescent="0.25">
      <c r="B19173" s="32"/>
      <c r="C19173" s="32"/>
      <c r="D19173" s="10"/>
    </row>
    <row r="19174" spans="2:4" x14ac:dyDescent="0.25">
      <c r="B19174" s="32"/>
      <c r="C19174" s="32"/>
      <c r="D19174" s="10"/>
    </row>
    <row r="19175" spans="2:4" x14ac:dyDescent="0.25">
      <c r="B19175" s="32"/>
      <c r="C19175" s="32"/>
      <c r="D19175" s="10"/>
    </row>
    <row r="19176" spans="2:4" x14ac:dyDescent="0.25">
      <c r="B19176" s="32"/>
      <c r="C19176" s="32"/>
      <c r="D19176" s="10"/>
    </row>
    <row r="19177" spans="2:4" x14ac:dyDescent="0.25">
      <c r="B19177" s="32"/>
      <c r="C19177" s="32"/>
      <c r="D19177" s="10"/>
    </row>
    <row r="19178" spans="2:4" x14ac:dyDescent="0.25">
      <c r="B19178" s="32"/>
      <c r="C19178" s="32"/>
      <c r="D19178" s="10"/>
    </row>
    <row r="19179" spans="2:4" x14ac:dyDescent="0.25">
      <c r="B19179" s="32"/>
      <c r="C19179" s="32"/>
      <c r="D19179" s="10"/>
    </row>
    <row r="19180" spans="2:4" x14ac:dyDescent="0.25">
      <c r="B19180" s="32"/>
      <c r="C19180" s="32"/>
      <c r="D19180" s="10"/>
    </row>
    <row r="19181" spans="2:4" x14ac:dyDescent="0.25">
      <c r="B19181" s="32"/>
      <c r="C19181" s="32"/>
      <c r="D19181" s="10"/>
    </row>
    <row r="19182" spans="2:4" x14ac:dyDescent="0.25">
      <c r="B19182" s="32"/>
      <c r="C19182" s="32"/>
      <c r="D19182" s="10"/>
    </row>
    <row r="19183" spans="2:4" x14ac:dyDescent="0.25">
      <c r="B19183" s="32"/>
      <c r="C19183" s="32"/>
      <c r="D19183" s="10"/>
    </row>
    <row r="19184" spans="2:4" x14ac:dyDescent="0.25">
      <c r="B19184" s="32"/>
      <c r="C19184" s="32"/>
      <c r="D19184" s="10"/>
    </row>
    <row r="19185" spans="2:4" x14ac:dyDescent="0.25">
      <c r="B19185" s="32"/>
      <c r="C19185" s="32"/>
      <c r="D19185" s="10"/>
    </row>
    <row r="19186" spans="2:4" x14ac:dyDescent="0.25">
      <c r="B19186" s="32"/>
      <c r="C19186" s="32"/>
      <c r="D19186" s="10"/>
    </row>
    <row r="19187" spans="2:4" x14ac:dyDescent="0.25">
      <c r="B19187" s="32"/>
      <c r="C19187" s="32"/>
      <c r="D19187" s="10"/>
    </row>
    <row r="19188" spans="2:4" x14ac:dyDescent="0.25">
      <c r="B19188" s="32"/>
      <c r="C19188" s="32"/>
      <c r="D19188" s="10"/>
    </row>
    <row r="19189" spans="2:4" x14ac:dyDescent="0.25">
      <c r="B19189" s="32"/>
      <c r="C19189" s="32"/>
      <c r="D19189" s="10"/>
    </row>
    <row r="19190" spans="2:4" x14ac:dyDescent="0.25">
      <c r="B19190" s="32"/>
      <c r="C19190" s="32"/>
      <c r="D19190" s="10"/>
    </row>
    <row r="19191" spans="2:4" x14ac:dyDescent="0.25">
      <c r="B19191" s="32"/>
      <c r="C19191" s="32"/>
      <c r="D19191" s="10"/>
    </row>
    <row r="19192" spans="2:4" x14ac:dyDescent="0.25">
      <c r="B19192" s="32"/>
      <c r="C19192" s="32"/>
      <c r="D19192" s="10"/>
    </row>
    <row r="19193" spans="2:4" x14ac:dyDescent="0.25">
      <c r="B19193" s="32"/>
      <c r="C19193" s="32"/>
      <c r="D19193" s="10"/>
    </row>
    <row r="19194" spans="2:4" x14ac:dyDescent="0.25">
      <c r="B19194" s="32"/>
      <c r="C19194" s="32"/>
      <c r="D19194" s="10"/>
    </row>
    <row r="19195" spans="2:4" x14ac:dyDescent="0.25">
      <c r="B19195" s="32"/>
      <c r="C19195" s="32"/>
      <c r="D19195" s="10"/>
    </row>
    <row r="19196" spans="2:4" x14ac:dyDescent="0.25">
      <c r="B19196" s="32"/>
      <c r="C19196" s="32"/>
      <c r="D19196" s="10"/>
    </row>
    <row r="19197" spans="2:4" x14ac:dyDescent="0.25">
      <c r="B19197" s="32"/>
      <c r="C19197" s="32"/>
      <c r="D19197" s="10"/>
    </row>
    <row r="19198" spans="2:4" x14ac:dyDescent="0.25">
      <c r="B19198" s="32"/>
      <c r="C19198" s="32"/>
      <c r="D19198" s="10"/>
    </row>
    <row r="19199" spans="2:4" x14ac:dyDescent="0.25">
      <c r="B19199" s="32"/>
      <c r="C19199" s="32"/>
      <c r="D19199" s="10"/>
    </row>
    <row r="19200" spans="2:4" x14ac:dyDescent="0.25">
      <c r="B19200" s="32"/>
      <c r="C19200" s="32"/>
      <c r="D19200" s="10"/>
    </row>
    <row r="19201" spans="2:4" x14ac:dyDescent="0.25">
      <c r="B19201" s="32"/>
      <c r="C19201" s="32"/>
      <c r="D19201" s="10"/>
    </row>
    <row r="19202" spans="2:4" x14ac:dyDescent="0.25">
      <c r="B19202" s="32"/>
      <c r="C19202" s="32"/>
      <c r="D19202" s="10"/>
    </row>
    <row r="19203" spans="2:4" x14ac:dyDescent="0.25">
      <c r="B19203" s="32"/>
      <c r="C19203" s="32"/>
      <c r="D19203" s="10"/>
    </row>
    <row r="19204" spans="2:4" x14ac:dyDescent="0.25">
      <c r="B19204" s="32"/>
      <c r="C19204" s="32"/>
      <c r="D19204" s="10"/>
    </row>
    <row r="19205" spans="2:4" x14ac:dyDescent="0.25">
      <c r="B19205" s="32"/>
      <c r="C19205" s="32"/>
      <c r="D19205" s="10"/>
    </row>
    <row r="19206" spans="2:4" x14ac:dyDescent="0.25">
      <c r="B19206" s="32"/>
      <c r="C19206" s="32"/>
      <c r="D19206" s="10"/>
    </row>
    <row r="19207" spans="2:4" x14ac:dyDescent="0.25">
      <c r="B19207" s="32"/>
      <c r="C19207" s="32"/>
      <c r="D19207" s="10"/>
    </row>
    <row r="19208" spans="2:4" x14ac:dyDescent="0.25">
      <c r="B19208" s="32"/>
      <c r="C19208" s="32"/>
      <c r="D19208" s="10"/>
    </row>
    <row r="19209" spans="2:4" x14ac:dyDescent="0.25">
      <c r="B19209" s="32"/>
      <c r="C19209" s="32"/>
      <c r="D19209" s="10"/>
    </row>
    <row r="19210" spans="2:4" x14ac:dyDescent="0.25">
      <c r="B19210" s="32"/>
      <c r="C19210" s="32"/>
      <c r="D19210" s="10"/>
    </row>
    <row r="19211" spans="2:4" x14ac:dyDescent="0.25">
      <c r="B19211" s="32"/>
      <c r="C19211" s="32"/>
      <c r="D19211" s="10"/>
    </row>
    <row r="19212" spans="2:4" x14ac:dyDescent="0.25">
      <c r="B19212" s="32"/>
      <c r="C19212" s="32"/>
      <c r="D19212" s="10"/>
    </row>
    <row r="19213" spans="2:4" x14ac:dyDescent="0.25">
      <c r="B19213" s="32"/>
      <c r="C19213" s="32"/>
      <c r="D19213" s="10"/>
    </row>
    <row r="19214" spans="2:4" x14ac:dyDescent="0.25">
      <c r="B19214" s="32"/>
      <c r="C19214" s="32"/>
      <c r="D19214" s="10"/>
    </row>
    <row r="19215" spans="2:4" x14ac:dyDescent="0.25">
      <c r="B19215" s="32"/>
      <c r="C19215" s="32"/>
      <c r="D19215" s="10"/>
    </row>
    <row r="19216" spans="2:4" x14ac:dyDescent="0.25">
      <c r="B19216" s="32"/>
      <c r="C19216" s="32"/>
      <c r="D19216" s="10"/>
    </row>
    <row r="19217" spans="2:4" x14ac:dyDescent="0.25">
      <c r="B19217" s="32"/>
      <c r="C19217" s="32"/>
      <c r="D19217" s="10"/>
    </row>
    <row r="19218" spans="2:4" x14ac:dyDescent="0.25">
      <c r="B19218" s="32"/>
      <c r="C19218" s="32"/>
      <c r="D19218" s="10"/>
    </row>
    <row r="19219" spans="2:4" x14ac:dyDescent="0.25">
      <c r="B19219" s="32"/>
      <c r="C19219" s="32"/>
      <c r="D19219" s="10"/>
    </row>
    <row r="19220" spans="2:4" x14ac:dyDescent="0.25">
      <c r="B19220" s="32"/>
      <c r="C19220" s="32"/>
      <c r="D19220" s="10"/>
    </row>
    <row r="19221" spans="2:4" x14ac:dyDescent="0.25">
      <c r="B19221" s="32"/>
      <c r="C19221" s="32"/>
      <c r="D19221" s="10"/>
    </row>
    <row r="19222" spans="2:4" x14ac:dyDescent="0.25">
      <c r="B19222" s="32"/>
      <c r="C19222" s="32"/>
      <c r="D19222" s="10"/>
    </row>
    <row r="19223" spans="2:4" x14ac:dyDescent="0.25">
      <c r="B19223" s="32"/>
      <c r="C19223" s="32"/>
      <c r="D19223" s="10"/>
    </row>
    <row r="19224" spans="2:4" x14ac:dyDescent="0.25">
      <c r="B19224" s="32"/>
      <c r="C19224" s="32"/>
      <c r="D19224" s="10"/>
    </row>
    <row r="19225" spans="2:4" x14ac:dyDescent="0.25">
      <c r="B19225" s="32"/>
      <c r="C19225" s="32"/>
      <c r="D19225" s="10"/>
    </row>
    <row r="19226" spans="2:4" x14ac:dyDescent="0.25">
      <c r="B19226" s="32"/>
      <c r="C19226" s="32"/>
      <c r="D19226" s="10"/>
    </row>
    <row r="19227" spans="2:4" x14ac:dyDescent="0.25">
      <c r="B19227" s="32"/>
      <c r="C19227" s="32"/>
      <c r="D19227" s="10"/>
    </row>
    <row r="19228" spans="2:4" x14ac:dyDescent="0.25">
      <c r="B19228" s="32"/>
      <c r="C19228" s="32"/>
      <c r="D19228" s="10"/>
    </row>
    <row r="19229" spans="2:4" x14ac:dyDescent="0.25">
      <c r="B19229" s="32"/>
      <c r="C19229" s="32"/>
      <c r="D19229" s="10"/>
    </row>
    <row r="19230" spans="2:4" x14ac:dyDescent="0.25">
      <c r="B19230" s="32"/>
      <c r="C19230" s="32"/>
      <c r="D19230" s="10"/>
    </row>
    <row r="19231" spans="2:4" x14ac:dyDescent="0.25">
      <c r="B19231" s="32"/>
      <c r="C19231" s="32"/>
      <c r="D19231" s="10"/>
    </row>
    <row r="19232" spans="2:4" x14ac:dyDescent="0.25">
      <c r="B19232" s="32"/>
      <c r="C19232" s="32"/>
      <c r="D19232" s="10"/>
    </row>
    <row r="19233" spans="2:4" x14ac:dyDescent="0.25">
      <c r="B19233" s="32"/>
      <c r="C19233" s="32"/>
      <c r="D19233" s="10"/>
    </row>
    <row r="19234" spans="2:4" x14ac:dyDescent="0.25">
      <c r="B19234" s="32"/>
      <c r="C19234" s="32"/>
      <c r="D19234" s="10"/>
    </row>
    <row r="19235" spans="2:4" x14ac:dyDescent="0.25">
      <c r="B19235" s="32"/>
      <c r="C19235" s="32"/>
      <c r="D19235" s="10"/>
    </row>
    <row r="19236" spans="2:4" x14ac:dyDescent="0.25">
      <c r="B19236" s="32"/>
      <c r="C19236" s="32"/>
      <c r="D19236" s="10"/>
    </row>
    <row r="19237" spans="2:4" x14ac:dyDescent="0.25">
      <c r="B19237" s="32"/>
      <c r="C19237" s="32"/>
      <c r="D19237" s="10"/>
    </row>
    <row r="19238" spans="2:4" x14ac:dyDescent="0.25">
      <c r="B19238" s="32"/>
      <c r="C19238" s="32"/>
      <c r="D19238" s="10"/>
    </row>
    <row r="19239" spans="2:4" x14ac:dyDescent="0.25">
      <c r="B19239" s="32"/>
      <c r="C19239" s="32"/>
      <c r="D19239" s="10"/>
    </row>
    <row r="19240" spans="2:4" x14ac:dyDescent="0.25">
      <c r="B19240" s="32"/>
      <c r="C19240" s="32"/>
      <c r="D19240" s="10"/>
    </row>
    <row r="19241" spans="2:4" x14ac:dyDescent="0.25">
      <c r="B19241" s="32"/>
      <c r="C19241" s="32"/>
      <c r="D19241" s="10"/>
    </row>
    <row r="19242" spans="2:4" x14ac:dyDescent="0.25">
      <c r="B19242" s="32"/>
      <c r="C19242" s="32"/>
      <c r="D19242" s="10"/>
    </row>
    <row r="19243" spans="2:4" x14ac:dyDescent="0.25">
      <c r="B19243" s="32"/>
      <c r="C19243" s="32"/>
      <c r="D19243" s="10"/>
    </row>
    <row r="19244" spans="2:4" x14ac:dyDescent="0.25">
      <c r="B19244" s="32"/>
      <c r="C19244" s="32"/>
      <c r="D19244" s="10"/>
    </row>
    <row r="19245" spans="2:4" x14ac:dyDescent="0.25">
      <c r="B19245" s="32"/>
      <c r="C19245" s="32"/>
      <c r="D19245" s="10"/>
    </row>
    <row r="19246" spans="2:4" x14ac:dyDescent="0.25">
      <c r="B19246" s="32"/>
      <c r="C19246" s="32"/>
      <c r="D19246" s="10"/>
    </row>
    <row r="19247" spans="2:4" x14ac:dyDescent="0.25">
      <c r="B19247" s="32"/>
      <c r="C19247" s="32"/>
      <c r="D19247" s="10"/>
    </row>
    <row r="19248" spans="2:4" x14ac:dyDescent="0.25">
      <c r="B19248" s="32"/>
      <c r="C19248" s="32"/>
      <c r="D19248" s="10"/>
    </row>
    <row r="19249" spans="2:4" x14ac:dyDescent="0.25">
      <c r="B19249" s="32"/>
      <c r="C19249" s="32"/>
      <c r="D19249" s="10"/>
    </row>
    <row r="19250" spans="2:4" x14ac:dyDescent="0.25">
      <c r="B19250" s="32"/>
      <c r="C19250" s="32"/>
      <c r="D19250" s="10"/>
    </row>
    <row r="19251" spans="2:4" x14ac:dyDescent="0.25">
      <c r="B19251" s="32"/>
      <c r="C19251" s="32"/>
      <c r="D19251" s="10"/>
    </row>
    <row r="19252" spans="2:4" x14ac:dyDescent="0.25">
      <c r="B19252" s="32"/>
      <c r="C19252" s="32"/>
      <c r="D19252" s="10"/>
    </row>
    <row r="19253" spans="2:4" x14ac:dyDescent="0.25">
      <c r="B19253" s="32"/>
      <c r="C19253" s="32"/>
      <c r="D19253" s="10"/>
    </row>
    <row r="19254" spans="2:4" x14ac:dyDescent="0.25">
      <c r="B19254" s="32"/>
      <c r="C19254" s="32"/>
      <c r="D19254" s="10"/>
    </row>
    <row r="19255" spans="2:4" x14ac:dyDescent="0.25">
      <c r="B19255" s="32"/>
      <c r="C19255" s="32"/>
      <c r="D19255" s="10"/>
    </row>
    <row r="19256" spans="2:4" x14ac:dyDescent="0.25">
      <c r="B19256" s="32"/>
      <c r="C19256" s="32"/>
      <c r="D19256" s="10"/>
    </row>
    <row r="19257" spans="2:4" x14ac:dyDescent="0.25">
      <c r="B19257" s="32"/>
      <c r="C19257" s="32"/>
      <c r="D19257" s="10"/>
    </row>
    <row r="19258" spans="2:4" x14ac:dyDescent="0.25">
      <c r="B19258" s="32"/>
      <c r="C19258" s="32"/>
      <c r="D19258" s="10"/>
    </row>
    <row r="19259" spans="2:4" x14ac:dyDescent="0.25">
      <c r="B19259" s="32"/>
      <c r="C19259" s="32"/>
      <c r="D19259" s="10"/>
    </row>
    <row r="19260" spans="2:4" x14ac:dyDescent="0.25">
      <c r="B19260" s="32"/>
      <c r="C19260" s="32"/>
      <c r="D19260" s="10"/>
    </row>
    <row r="19261" spans="2:4" x14ac:dyDescent="0.25">
      <c r="B19261" s="32"/>
      <c r="C19261" s="32"/>
      <c r="D19261" s="10"/>
    </row>
    <row r="19262" spans="2:4" x14ac:dyDescent="0.25">
      <c r="B19262" s="32"/>
      <c r="C19262" s="32"/>
      <c r="D19262" s="10"/>
    </row>
    <row r="19263" spans="2:4" x14ac:dyDescent="0.25">
      <c r="B19263" s="32"/>
      <c r="C19263" s="32"/>
      <c r="D19263" s="10"/>
    </row>
    <row r="19264" spans="2:4" x14ac:dyDescent="0.25">
      <c r="B19264" s="32"/>
      <c r="C19264" s="32"/>
      <c r="D19264" s="10"/>
    </row>
    <row r="19265" spans="2:4" x14ac:dyDescent="0.25">
      <c r="B19265" s="32"/>
      <c r="C19265" s="32"/>
      <c r="D19265" s="10"/>
    </row>
    <row r="19266" spans="2:4" x14ac:dyDescent="0.25">
      <c r="B19266" s="32"/>
      <c r="C19266" s="32"/>
      <c r="D19266" s="10"/>
    </row>
    <row r="19267" spans="2:4" x14ac:dyDescent="0.25">
      <c r="B19267" s="32"/>
      <c r="C19267" s="32"/>
      <c r="D19267" s="10"/>
    </row>
    <row r="19268" spans="2:4" x14ac:dyDescent="0.25">
      <c r="B19268" s="32"/>
      <c r="C19268" s="32"/>
      <c r="D19268" s="10"/>
    </row>
    <row r="19269" spans="2:4" x14ac:dyDescent="0.25">
      <c r="B19269" s="32"/>
      <c r="C19269" s="32"/>
      <c r="D19269" s="10"/>
    </row>
    <row r="19270" spans="2:4" x14ac:dyDescent="0.25">
      <c r="B19270" s="32"/>
      <c r="C19270" s="32"/>
      <c r="D19270" s="10"/>
    </row>
    <row r="19271" spans="2:4" x14ac:dyDescent="0.25">
      <c r="B19271" s="32"/>
      <c r="C19271" s="32"/>
      <c r="D19271" s="10"/>
    </row>
    <row r="19272" spans="2:4" x14ac:dyDescent="0.25">
      <c r="B19272" s="32"/>
      <c r="C19272" s="32"/>
      <c r="D19272" s="10"/>
    </row>
    <row r="19273" spans="2:4" x14ac:dyDescent="0.25">
      <c r="B19273" s="32"/>
      <c r="C19273" s="32"/>
      <c r="D19273" s="10"/>
    </row>
    <row r="19274" spans="2:4" x14ac:dyDescent="0.25">
      <c r="B19274" s="32"/>
      <c r="C19274" s="32"/>
      <c r="D19274" s="10"/>
    </row>
    <row r="19275" spans="2:4" x14ac:dyDescent="0.25">
      <c r="B19275" s="32"/>
      <c r="C19275" s="32"/>
      <c r="D19275" s="10"/>
    </row>
    <row r="19276" spans="2:4" x14ac:dyDescent="0.25">
      <c r="B19276" s="32"/>
      <c r="C19276" s="32"/>
      <c r="D19276" s="10"/>
    </row>
    <row r="19277" spans="2:4" x14ac:dyDescent="0.25">
      <c r="B19277" s="32"/>
      <c r="C19277" s="32"/>
      <c r="D19277" s="10"/>
    </row>
    <row r="19278" spans="2:4" x14ac:dyDescent="0.25">
      <c r="B19278" s="32"/>
      <c r="C19278" s="32"/>
      <c r="D19278" s="10"/>
    </row>
    <row r="19279" spans="2:4" x14ac:dyDescent="0.25">
      <c r="B19279" s="32"/>
      <c r="C19279" s="32"/>
      <c r="D19279" s="10"/>
    </row>
    <row r="19280" spans="2:4" x14ac:dyDescent="0.25">
      <c r="B19280" s="32"/>
      <c r="C19280" s="32"/>
      <c r="D19280" s="10"/>
    </row>
    <row r="19281" spans="2:4" x14ac:dyDescent="0.25">
      <c r="B19281" s="32"/>
      <c r="C19281" s="32"/>
      <c r="D19281" s="10"/>
    </row>
    <row r="19282" spans="2:4" x14ac:dyDescent="0.25">
      <c r="B19282" s="32"/>
      <c r="C19282" s="32"/>
      <c r="D19282" s="10"/>
    </row>
    <row r="19283" spans="2:4" x14ac:dyDescent="0.25">
      <c r="B19283" s="32"/>
      <c r="C19283" s="32"/>
      <c r="D19283" s="10"/>
    </row>
    <row r="19284" spans="2:4" x14ac:dyDescent="0.25">
      <c r="B19284" s="32"/>
      <c r="C19284" s="32"/>
      <c r="D19284" s="10"/>
    </row>
    <row r="19285" spans="2:4" x14ac:dyDescent="0.25">
      <c r="B19285" s="32"/>
      <c r="C19285" s="32"/>
      <c r="D19285" s="10"/>
    </row>
    <row r="19286" spans="2:4" x14ac:dyDescent="0.25">
      <c r="B19286" s="32"/>
      <c r="C19286" s="32"/>
      <c r="D19286" s="10"/>
    </row>
    <row r="19287" spans="2:4" x14ac:dyDescent="0.25">
      <c r="B19287" s="32"/>
      <c r="C19287" s="32"/>
      <c r="D19287" s="10"/>
    </row>
    <row r="19288" spans="2:4" x14ac:dyDescent="0.25">
      <c r="B19288" s="32"/>
      <c r="C19288" s="32"/>
      <c r="D19288" s="10"/>
    </row>
    <row r="19289" spans="2:4" x14ac:dyDescent="0.25">
      <c r="B19289" s="32"/>
      <c r="C19289" s="32"/>
      <c r="D19289" s="10"/>
    </row>
    <row r="19290" spans="2:4" x14ac:dyDescent="0.25">
      <c r="B19290" s="32"/>
      <c r="C19290" s="32"/>
      <c r="D19290" s="10"/>
    </row>
    <row r="19291" spans="2:4" x14ac:dyDescent="0.25">
      <c r="B19291" s="32"/>
      <c r="C19291" s="32"/>
      <c r="D19291" s="10"/>
    </row>
    <row r="19292" spans="2:4" x14ac:dyDescent="0.25">
      <c r="B19292" s="32"/>
      <c r="C19292" s="32"/>
      <c r="D19292" s="10"/>
    </row>
    <row r="19293" spans="2:4" x14ac:dyDescent="0.25">
      <c r="B19293" s="32"/>
      <c r="C19293" s="32"/>
      <c r="D19293" s="10"/>
    </row>
    <row r="19294" spans="2:4" x14ac:dyDescent="0.25">
      <c r="B19294" s="32"/>
      <c r="C19294" s="32"/>
      <c r="D19294" s="10"/>
    </row>
    <row r="19295" spans="2:4" x14ac:dyDescent="0.25">
      <c r="B19295" s="32"/>
      <c r="C19295" s="32"/>
      <c r="D19295" s="10"/>
    </row>
    <row r="19296" spans="2:4" x14ac:dyDescent="0.25">
      <c r="B19296" s="32"/>
      <c r="C19296" s="32"/>
      <c r="D19296" s="10"/>
    </row>
    <row r="19297" spans="2:4" x14ac:dyDescent="0.25">
      <c r="B19297" s="32"/>
      <c r="C19297" s="32"/>
      <c r="D19297" s="10"/>
    </row>
    <row r="19298" spans="2:4" x14ac:dyDescent="0.25">
      <c r="B19298" s="32"/>
      <c r="C19298" s="32"/>
      <c r="D19298" s="10"/>
    </row>
    <row r="19299" spans="2:4" x14ac:dyDescent="0.25">
      <c r="B19299" s="32"/>
      <c r="C19299" s="32"/>
      <c r="D19299" s="10"/>
    </row>
    <row r="19300" spans="2:4" x14ac:dyDescent="0.25">
      <c r="B19300" s="32"/>
      <c r="C19300" s="32"/>
      <c r="D19300" s="10"/>
    </row>
    <row r="19301" spans="2:4" x14ac:dyDescent="0.25">
      <c r="B19301" s="32"/>
      <c r="C19301" s="32"/>
      <c r="D19301" s="10"/>
    </row>
    <row r="19302" spans="2:4" x14ac:dyDescent="0.25">
      <c r="B19302" s="32"/>
      <c r="C19302" s="32"/>
      <c r="D19302" s="10"/>
    </row>
    <row r="19303" spans="2:4" x14ac:dyDescent="0.25">
      <c r="B19303" s="32"/>
      <c r="C19303" s="32"/>
      <c r="D19303" s="10"/>
    </row>
    <row r="19304" spans="2:4" x14ac:dyDescent="0.25">
      <c r="B19304" s="32"/>
      <c r="C19304" s="32"/>
      <c r="D19304" s="10"/>
    </row>
    <row r="19305" spans="2:4" x14ac:dyDescent="0.25">
      <c r="B19305" s="32"/>
      <c r="C19305" s="32"/>
      <c r="D19305" s="10"/>
    </row>
    <row r="19306" spans="2:4" x14ac:dyDescent="0.25">
      <c r="B19306" s="32"/>
      <c r="C19306" s="32"/>
      <c r="D19306" s="10"/>
    </row>
    <row r="19307" spans="2:4" x14ac:dyDescent="0.25">
      <c r="B19307" s="32"/>
      <c r="C19307" s="32"/>
      <c r="D19307" s="10"/>
    </row>
    <row r="19308" spans="2:4" x14ac:dyDescent="0.25">
      <c r="B19308" s="32"/>
      <c r="C19308" s="32"/>
      <c r="D19308" s="10"/>
    </row>
    <row r="19309" spans="2:4" x14ac:dyDescent="0.25">
      <c r="B19309" s="32"/>
      <c r="C19309" s="32"/>
      <c r="D19309" s="10"/>
    </row>
    <row r="19310" spans="2:4" x14ac:dyDescent="0.25">
      <c r="B19310" s="32"/>
      <c r="C19310" s="32"/>
      <c r="D19310" s="10"/>
    </row>
    <row r="19311" spans="2:4" x14ac:dyDescent="0.25">
      <c r="B19311" s="32"/>
      <c r="C19311" s="32"/>
      <c r="D19311" s="10"/>
    </row>
    <row r="19312" spans="2:4" x14ac:dyDescent="0.25">
      <c r="B19312" s="32"/>
      <c r="C19312" s="32"/>
      <c r="D19312" s="10"/>
    </row>
    <row r="19313" spans="2:4" x14ac:dyDescent="0.25">
      <c r="B19313" s="32"/>
      <c r="C19313" s="32"/>
      <c r="D19313" s="10"/>
    </row>
    <row r="19314" spans="2:4" x14ac:dyDescent="0.25">
      <c r="B19314" s="32"/>
      <c r="C19314" s="32"/>
      <c r="D19314" s="10"/>
    </row>
    <row r="19315" spans="2:4" x14ac:dyDescent="0.25">
      <c r="B19315" s="32"/>
      <c r="C19315" s="32"/>
      <c r="D19315" s="10"/>
    </row>
    <row r="19316" spans="2:4" x14ac:dyDescent="0.25">
      <c r="B19316" s="32"/>
      <c r="C19316" s="32"/>
      <c r="D19316" s="10"/>
    </row>
    <row r="19317" spans="2:4" x14ac:dyDescent="0.25">
      <c r="B19317" s="32"/>
      <c r="C19317" s="32"/>
      <c r="D19317" s="10"/>
    </row>
    <row r="19318" spans="2:4" x14ac:dyDescent="0.25">
      <c r="B19318" s="32"/>
      <c r="C19318" s="32"/>
      <c r="D19318" s="10"/>
    </row>
    <row r="19319" spans="2:4" x14ac:dyDescent="0.25">
      <c r="B19319" s="32"/>
      <c r="C19319" s="32"/>
      <c r="D19319" s="10"/>
    </row>
    <row r="19320" spans="2:4" x14ac:dyDescent="0.25">
      <c r="B19320" s="32"/>
      <c r="C19320" s="32"/>
      <c r="D19320" s="10"/>
    </row>
    <row r="19321" spans="2:4" x14ac:dyDescent="0.25">
      <c r="B19321" s="32"/>
      <c r="C19321" s="32"/>
      <c r="D19321" s="10"/>
    </row>
    <row r="19322" spans="2:4" x14ac:dyDescent="0.25">
      <c r="B19322" s="32"/>
      <c r="C19322" s="32"/>
      <c r="D19322" s="10"/>
    </row>
    <row r="19323" spans="2:4" x14ac:dyDescent="0.25">
      <c r="B19323" s="32"/>
      <c r="C19323" s="32"/>
      <c r="D19323" s="10"/>
    </row>
    <row r="19324" spans="2:4" x14ac:dyDescent="0.25">
      <c r="B19324" s="32"/>
      <c r="C19324" s="32"/>
      <c r="D19324" s="10"/>
    </row>
    <row r="19325" spans="2:4" x14ac:dyDescent="0.25">
      <c r="B19325" s="32"/>
      <c r="C19325" s="32"/>
      <c r="D19325" s="10"/>
    </row>
    <row r="19326" spans="2:4" x14ac:dyDescent="0.25">
      <c r="B19326" s="32"/>
      <c r="C19326" s="32"/>
      <c r="D19326" s="10"/>
    </row>
    <row r="19327" spans="2:4" x14ac:dyDescent="0.25">
      <c r="B19327" s="32"/>
      <c r="C19327" s="32"/>
      <c r="D19327" s="10"/>
    </row>
    <row r="19328" spans="2:4" x14ac:dyDescent="0.25">
      <c r="B19328" s="32"/>
      <c r="C19328" s="32"/>
      <c r="D19328" s="10"/>
    </row>
    <row r="19329" spans="2:4" x14ac:dyDescent="0.25">
      <c r="B19329" s="32"/>
      <c r="C19329" s="32"/>
      <c r="D19329" s="10"/>
    </row>
    <row r="19330" spans="2:4" x14ac:dyDescent="0.25">
      <c r="B19330" s="32"/>
      <c r="C19330" s="32"/>
      <c r="D19330" s="10"/>
    </row>
    <row r="19331" spans="2:4" x14ac:dyDescent="0.25">
      <c r="B19331" s="32"/>
      <c r="C19331" s="32"/>
      <c r="D19331" s="10"/>
    </row>
    <row r="19332" spans="2:4" x14ac:dyDescent="0.25">
      <c r="B19332" s="32"/>
      <c r="C19332" s="32"/>
      <c r="D19332" s="10"/>
    </row>
    <row r="19333" spans="2:4" x14ac:dyDescent="0.25">
      <c r="B19333" s="32"/>
      <c r="C19333" s="32"/>
      <c r="D19333" s="10"/>
    </row>
    <row r="19334" spans="2:4" x14ac:dyDescent="0.25">
      <c r="B19334" s="32"/>
      <c r="C19334" s="32"/>
      <c r="D19334" s="10"/>
    </row>
    <row r="19335" spans="2:4" x14ac:dyDescent="0.25">
      <c r="B19335" s="32"/>
      <c r="C19335" s="32"/>
      <c r="D19335" s="10"/>
    </row>
    <row r="19336" spans="2:4" x14ac:dyDescent="0.25">
      <c r="B19336" s="32"/>
      <c r="C19336" s="32"/>
      <c r="D19336" s="10"/>
    </row>
    <row r="19337" spans="2:4" x14ac:dyDescent="0.25">
      <c r="B19337" s="32"/>
      <c r="C19337" s="32"/>
      <c r="D19337" s="10"/>
    </row>
    <row r="19338" spans="2:4" x14ac:dyDescent="0.25">
      <c r="B19338" s="32"/>
      <c r="C19338" s="32"/>
      <c r="D19338" s="10"/>
    </row>
    <row r="19339" spans="2:4" x14ac:dyDescent="0.25">
      <c r="B19339" s="32"/>
      <c r="C19339" s="32"/>
      <c r="D19339" s="10"/>
    </row>
    <row r="19340" spans="2:4" x14ac:dyDescent="0.25">
      <c r="B19340" s="32"/>
      <c r="C19340" s="32"/>
      <c r="D19340" s="10"/>
    </row>
    <row r="19341" spans="2:4" x14ac:dyDescent="0.25">
      <c r="B19341" s="32"/>
      <c r="C19341" s="32"/>
      <c r="D19341" s="10"/>
    </row>
    <row r="19342" spans="2:4" x14ac:dyDescent="0.25">
      <c r="B19342" s="32"/>
      <c r="C19342" s="32"/>
      <c r="D19342" s="10"/>
    </row>
    <row r="19343" spans="2:4" x14ac:dyDescent="0.25">
      <c r="B19343" s="32"/>
      <c r="C19343" s="32"/>
      <c r="D19343" s="10"/>
    </row>
    <row r="19344" spans="2:4" x14ac:dyDescent="0.25">
      <c r="B19344" s="32"/>
      <c r="C19344" s="32"/>
      <c r="D19344" s="10"/>
    </row>
    <row r="19345" spans="2:4" x14ac:dyDescent="0.25">
      <c r="B19345" s="32"/>
      <c r="C19345" s="32"/>
      <c r="D19345" s="10"/>
    </row>
    <row r="19346" spans="2:4" x14ac:dyDescent="0.25">
      <c r="B19346" s="32"/>
      <c r="C19346" s="32"/>
      <c r="D19346" s="10"/>
    </row>
    <row r="19347" spans="2:4" x14ac:dyDescent="0.25">
      <c r="B19347" s="32"/>
      <c r="C19347" s="32"/>
      <c r="D19347" s="10"/>
    </row>
    <row r="19348" spans="2:4" x14ac:dyDescent="0.25">
      <c r="B19348" s="32"/>
      <c r="C19348" s="32"/>
      <c r="D19348" s="10"/>
    </row>
    <row r="19349" spans="2:4" x14ac:dyDescent="0.25">
      <c r="B19349" s="32"/>
      <c r="C19349" s="32"/>
      <c r="D19349" s="10"/>
    </row>
    <row r="19350" spans="2:4" x14ac:dyDescent="0.25">
      <c r="B19350" s="32"/>
      <c r="C19350" s="32"/>
      <c r="D19350" s="10"/>
    </row>
    <row r="19351" spans="2:4" x14ac:dyDescent="0.25">
      <c r="B19351" s="32"/>
      <c r="C19351" s="32"/>
      <c r="D19351" s="10"/>
    </row>
    <row r="19352" spans="2:4" x14ac:dyDescent="0.25">
      <c r="B19352" s="32"/>
      <c r="C19352" s="32"/>
      <c r="D19352" s="10"/>
    </row>
    <row r="19353" spans="2:4" x14ac:dyDescent="0.25">
      <c r="B19353" s="32"/>
      <c r="C19353" s="32"/>
      <c r="D19353" s="10"/>
    </row>
    <row r="19354" spans="2:4" x14ac:dyDescent="0.25">
      <c r="B19354" s="32"/>
      <c r="C19354" s="32"/>
      <c r="D19354" s="10"/>
    </row>
    <row r="19355" spans="2:4" x14ac:dyDescent="0.25">
      <c r="B19355" s="32"/>
      <c r="C19355" s="32"/>
      <c r="D19355" s="10"/>
    </row>
    <row r="19356" spans="2:4" x14ac:dyDescent="0.25">
      <c r="B19356" s="32"/>
      <c r="C19356" s="32"/>
      <c r="D19356" s="10"/>
    </row>
    <row r="19357" spans="2:4" x14ac:dyDescent="0.25">
      <c r="B19357" s="32"/>
      <c r="C19357" s="32"/>
      <c r="D19357" s="10"/>
    </row>
    <row r="19358" spans="2:4" x14ac:dyDescent="0.25">
      <c r="B19358" s="32"/>
      <c r="C19358" s="32"/>
      <c r="D19358" s="10"/>
    </row>
    <row r="19359" spans="2:4" x14ac:dyDescent="0.25">
      <c r="B19359" s="32"/>
      <c r="C19359" s="32"/>
      <c r="D19359" s="10"/>
    </row>
    <row r="19360" spans="2:4" x14ac:dyDescent="0.25">
      <c r="B19360" s="32"/>
      <c r="C19360" s="32"/>
      <c r="D19360" s="10"/>
    </row>
    <row r="19361" spans="2:4" x14ac:dyDescent="0.25">
      <c r="B19361" s="32"/>
      <c r="C19361" s="32"/>
      <c r="D19361" s="10"/>
    </row>
    <row r="19362" spans="2:4" x14ac:dyDescent="0.25">
      <c r="B19362" s="32"/>
      <c r="C19362" s="32"/>
      <c r="D19362" s="10"/>
    </row>
    <row r="19363" spans="2:4" x14ac:dyDescent="0.25">
      <c r="B19363" s="32"/>
      <c r="C19363" s="32"/>
      <c r="D19363" s="10"/>
    </row>
    <row r="19364" spans="2:4" x14ac:dyDescent="0.25">
      <c r="B19364" s="32"/>
      <c r="C19364" s="32"/>
      <c r="D19364" s="10"/>
    </row>
    <row r="19365" spans="2:4" x14ac:dyDescent="0.25">
      <c r="B19365" s="32"/>
      <c r="C19365" s="32"/>
      <c r="D19365" s="10"/>
    </row>
    <row r="19366" spans="2:4" x14ac:dyDescent="0.25">
      <c r="B19366" s="32"/>
      <c r="C19366" s="32"/>
      <c r="D19366" s="10"/>
    </row>
    <row r="19367" spans="2:4" x14ac:dyDescent="0.25">
      <c r="B19367" s="32"/>
      <c r="C19367" s="32"/>
      <c r="D19367" s="10"/>
    </row>
    <row r="19368" spans="2:4" x14ac:dyDescent="0.25">
      <c r="B19368" s="32"/>
      <c r="C19368" s="32"/>
      <c r="D19368" s="10"/>
    </row>
    <row r="19369" spans="2:4" x14ac:dyDescent="0.25">
      <c r="B19369" s="32"/>
      <c r="C19369" s="32"/>
      <c r="D19369" s="10"/>
    </row>
    <row r="19370" spans="2:4" x14ac:dyDescent="0.25">
      <c r="B19370" s="32"/>
      <c r="C19370" s="32"/>
      <c r="D19370" s="10"/>
    </row>
    <row r="19371" spans="2:4" x14ac:dyDescent="0.25">
      <c r="B19371" s="32"/>
      <c r="C19371" s="32"/>
      <c r="D19371" s="10"/>
    </row>
    <row r="19372" spans="2:4" x14ac:dyDescent="0.25">
      <c r="B19372" s="32"/>
      <c r="C19372" s="32"/>
      <c r="D19372" s="10"/>
    </row>
    <row r="19373" spans="2:4" x14ac:dyDescent="0.25">
      <c r="B19373" s="32"/>
      <c r="C19373" s="32"/>
      <c r="D19373" s="10"/>
    </row>
    <row r="19374" spans="2:4" x14ac:dyDescent="0.25">
      <c r="B19374" s="32"/>
      <c r="C19374" s="32"/>
      <c r="D19374" s="10"/>
    </row>
    <row r="19375" spans="2:4" x14ac:dyDescent="0.25">
      <c r="B19375" s="32"/>
      <c r="C19375" s="32"/>
      <c r="D19375" s="10"/>
    </row>
    <row r="19376" spans="2:4" x14ac:dyDescent="0.25">
      <c r="B19376" s="32"/>
      <c r="C19376" s="32"/>
      <c r="D19376" s="10"/>
    </row>
    <row r="19377" spans="2:4" x14ac:dyDescent="0.25">
      <c r="B19377" s="32"/>
      <c r="C19377" s="32"/>
      <c r="D19377" s="10"/>
    </row>
    <row r="19378" spans="2:4" x14ac:dyDescent="0.25">
      <c r="B19378" s="32"/>
      <c r="C19378" s="32"/>
      <c r="D19378" s="10"/>
    </row>
    <row r="19379" spans="2:4" x14ac:dyDescent="0.25">
      <c r="B19379" s="32"/>
      <c r="C19379" s="32"/>
      <c r="D19379" s="10"/>
    </row>
    <row r="19380" spans="2:4" x14ac:dyDescent="0.25">
      <c r="B19380" s="32"/>
      <c r="C19380" s="32"/>
      <c r="D19380" s="10"/>
    </row>
    <row r="19381" spans="2:4" x14ac:dyDescent="0.25">
      <c r="B19381" s="32"/>
      <c r="C19381" s="32"/>
      <c r="D19381" s="10"/>
    </row>
    <row r="19382" spans="2:4" x14ac:dyDescent="0.25">
      <c r="B19382" s="32"/>
      <c r="C19382" s="32"/>
      <c r="D19382" s="10"/>
    </row>
    <row r="19383" spans="2:4" x14ac:dyDescent="0.25">
      <c r="B19383" s="32"/>
      <c r="C19383" s="32"/>
      <c r="D19383" s="10"/>
    </row>
    <row r="19384" spans="2:4" x14ac:dyDescent="0.25">
      <c r="B19384" s="32"/>
      <c r="C19384" s="32"/>
      <c r="D19384" s="10"/>
    </row>
    <row r="19385" spans="2:4" x14ac:dyDescent="0.25">
      <c r="B19385" s="32"/>
      <c r="C19385" s="32"/>
      <c r="D19385" s="10"/>
    </row>
    <row r="19386" spans="2:4" x14ac:dyDescent="0.25">
      <c r="B19386" s="32"/>
      <c r="C19386" s="32"/>
      <c r="D19386" s="10"/>
    </row>
    <row r="19387" spans="2:4" x14ac:dyDescent="0.25">
      <c r="B19387" s="32"/>
      <c r="C19387" s="32"/>
      <c r="D19387" s="10"/>
    </row>
    <row r="19388" spans="2:4" x14ac:dyDescent="0.25">
      <c r="B19388" s="32"/>
      <c r="C19388" s="32"/>
      <c r="D19388" s="10"/>
    </row>
    <row r="19389" spans="2:4" x14ac:dyDescent="0.25">
      <c r="B19389" s="32"/>
      <c r="C19389" s="32"/>
      <c r="D19389" s="10"/>
    </row>
    <row r="19390" spans="2:4" x14ac:dyDescent="0.25">
      <c r="B19390" s="32"/>
      <c r="C19390" s="32"/>
      <c r="D19390" s="10"/>
    </row>
    <row r="19391" spans="2:4" x14ac:dyDescent="0.25">
      <c r="B19391" s="32"/>
      <c r="C19391" s="32"/>
      <c r="D19391" s="10"/>
    </row>
    <row r="19392" spans="2:4" x14ac:dyDescent="0.25">
      <c r="B19392" s="32"/>
      <c r="C19392" s="32"/>
      <c r="D19392" s="10"/>
    </row>
    <row r="19393" spans="2:4" x14ac:dyDescent="0.25">
      <c r="B19393" s="32"/>
      <c r="C19393" s="32"/>
      <c r="D19393" s="10"/>
    </row>
    <row r="19394" spans="2:4" x14ac:dyDescent="0.25">
      <c r="B19394" s="32"/>
      <c r="C19394" s="32"/>
      <c r="D19394" s="10"/>
    </row>
    <row r="19395" spans="2:4" x14ac:dyDescent="0.25">
      <c r="B19395" s="32"/>
      <c r="C19395" s="32"/>
      <c r="D19395" s="10"/>
    </row>
    <row r="19396" spans="2:4" x14ac:dyDescent="0.25">
      <c r="B19396" s="32"/>
      <c r="C19396" s="32"/>
      <c r="D19396" s="10"/>
    </row>
    <row r="19397" spans="2:4" x14ac:dyDescent="0.25">
      <c r="B19397" s="32"/>
      <c r="C19397" s="32"/>
      <c r="D19397" s="10"/>
    </row>
    <row r="19398" spans="2:4" x14ac:dyDescent="0.25">
      <c r="B19398" s="32"/>
      <c r="C19398" s="32"/>
      <c r="D19398" s="10"/>
    </row>
    <row r="19399" spans="2:4" x14ac:dyDescent="0.25">
      <c r="B19399" s="32"/>
      <c r="C19399" s="32"/>
      <c r="D19399" s="10"/>
    </row>
    <row r="19400" spans="2:4" x14ac:dyDescent="0.25">
      <c r="B19400" s="32"/>
      <c r="C19400" s="32"/>
      <c r="D19400" s="10"/>
    </row>
    <row r="19401" spans="2:4" x14ac:dyDescent="0.25">
      <c r="B19401" s="32"/>
      <c r="C19401" s="32"/>
      <c r="D19401" s="10"/>
    </row>
    <row r="19402" spans="2:4" x14ac:dyDescent="0.25">
      <c r="B19402" s="32"/>
      <c r="C19402" s="32"/>
      <c r="D19402" s="10"/>
    </row>
    <row r="19403" spans="2:4" x14ac:dyDescent="0.25">
      <c r="B19403" s="32"/>
      <c r="C19403" s="32"/>
      <c r="D19403" s="10"/>
    </row>
    <row r="19404" spans="2:4" x14ac:dyDescent="0.25">
      <c r="B19404" s="32"/>
      <c r="C19404" s="32"/>
      <c r="D19404" s="10"/>
    </row>
    <row r="19405" spans="2:4" x14ac:dyDescent="0.25">
      <c r="B19405" s="32"/>
      <c r="C19405" s="32"/>
      <c r="D19405" s="10"/>
    </row>
    <row r="19406" spans="2:4" x14ac:dyDescent="0.25">
      <c r="B19406" s="32"/>
      <c r="C19406" s="32"/>
      <c r="D19406" s="10"/>
    </row>
    <row r="19407" spans="2:4" x14ac:dyDescent="0.25">
      <c r="B19407" s="32"/>
      <c r="C19407" s="32"/>
      <c r="D19407" s="10"/>
    </row>
    <row r="19408" spans="2:4" x14ac:dyDescent="0.25">
      <c r="B19408" s="32"/>
      <c r="C19408" s="32"/>
      <c r="D19408" s="10"/>
    </row>
    <row r="19409" spans="2:4" x14ac:dyDescent="0.25">
      <c r="B19409" s="32"/>
      <c r="C19409" s="32"/>
      <c r="D19409" s="10"/>
    </row>
    <row r="19410" spans="2:4" x14ac:dyDescent="0.25">
      <c r="B19410" s="32"/>
      <c r="C19410" s="32"/>
      <c r="D19410" s="10"/>
    </row>
    <row r="19411" spans="2:4" x14ac:dyDescent="0.25">
      <c r="B19411" s="32"/>
      <c r="C19411" s="32"/>
      <c r="D19411" s="10"/>
    </row>
    <row r="19412" spans="2:4" x14ac:dyDescent="0.25">
      <c r="B19412" s="32"/>
      <c r="C19412" s="32"/>
      <c r="D19412" s="10"/>
    </row>
    <row r="19413" spans="2:4" x14ac:dyDescent="0.25">
      <c r="B19413" s="32"/>
      <c r="C19413" s="32"/>
      <c r="D19413" s="10"/>
    </row>
    <row r="19414" spans="2:4" x14ac:dyDescent="0.25">
      <c r="B19414" s="32"/>
      <c r="C19414" s="32"/>
      <c r="D19414" s="10"/>
    </row>
    <row r="19415" spans="2:4" x14ac:dyDescent="0.25">
      <c r="B19415" s="32"/>
      <c r="C19415" s="32"/>
      <c r="D19415" s="10"/>
    </row>
    <row r="19416" spans="2:4" x14ac:dyDescent="0.25">
      <c r="B19416" s="32"/>
      <c r="C19416" s="32"/>
      <c r="D19416" s="10"/>
    </row>
    <row r="19417" spans="2:4" x14ac:dyDescent="0.25">
      <c r="B19417" s="32"/>
      <c r="C19417" s="32"/>
      <c r="D19417" s="10"/>
    </row>
    <row r="19418" spans="2:4" x14ac:dyDescent="0.25">
      <c r="B19418" s="32"/>
      <c r="C19418" s="32"/>
      <c r="D19418" s="10"/>
    </row>
    <row r="19419" spans="2:4" x14ac:dyDescent="0.25">
      <c r="B19419" s="32"/>
      <c r="C19419" s="32"/>
      <c r="D19419" s="10"/>
    </row>
    <row r="19420" spans="2:4" x14ac:dyDescent="0.25">
      <c r="B19420" s="32"/>
      <c r="C19420" s="32"/>
      <c r="D19420" s="10"/>
    </row>
    <row r="19421" spans="2:4" x14ac:dyDescent="0.25">
      <c r="B19421" s="32"/>
      <c r="C19421" s="32"/>
      <c r="D19421" s="10"/>
    </row>
    <row r="19422" spans="2:4" x14ac:dyDescent="0.25">
      <c r="B19422" s="32"/>
      <c r="C19422" s="32"/>
      <c r="D19422" s="10"/>
    </row>
    <row r="19423" spans="2:4" x14ac:dyDescent="0.25">
      <c r="B19423" s="32"/>
      <c r="C19423" s="32"/>
      <c r="D19423" s="10"/>
    </row>
    <row r="19424" spans="2:4" x14ac:dyDescent="0.25">
      <c r="B19424" s="32"/>
      <c r="C19424" s="32"/>
      <c r="D19424" s="10"/>
    </row>
    <row r="19425" spans="2:4" x14ac:dyDescent="0.25">
      <c r="B19425" s="32"/>
      <c r="C19425" s="32"/>
      <c r="D19425" s="10"/>
    </row>
    <row r="19426" spans="2:4" x14ac:dyDescent="0.25">
      <c r="B19426" s="32"/>
      <c r="C19426" s="32"/>
      <c r="D19426" s="10"/>
    </row>
    <row r="19427" spans="2:4" x14ac:dyDescent="0.25">
      <c r="B19427" s="32"/>
      <c r="C19427" s="32"/>
      <c r="D19427" s="10"/>
    </row>
    <row r="19428" spans="2:4" x14ac:dyDescent="0.25">
      <c r="B19428" s="32"/>
      <c r="C19428" s="32"/>
      <c r="D19428" s="10"/>
    </row>
    <row r="19429" spans="2:4" x14ac:dyDescent="0.25">
      <c r="B19429" s="32"/>
      <c r="C19429" s="32"/>
      <c r="D19429" s="10"/>
    </row>
    <row r="19430" spans="2:4" x14ac:dyDescent="0.25">
      <c r="B19430" s="32"/>
      <c r="C19430" s="32"/>
      <c r="D19430" s="10"/>
    </row>
    <row r="19431" spans="2:4" x14ac:dyDescent="0.25">
      <c r="B19431" s="32"/>
      <c r="C19431" s="32"/>
      <c r="D19431" s="10"/>
    </row>
    <row r="19432" spans="2:4" x14ac:dyDescent="0.25">
      <c r="B19432" s="32"/>
      <c r="C19432" s="32"/>
      <c r="D19432" s="10"/>
    </row>
    <row r="19433" spans="2:4" x14ac:dyDescent="0.25">
      <c r="B19433" s="32"/>
      <c r="C19433" s="32"/>
      <c r="D19433" s="10"/>
    </row>
    <row r="19434" spans="2:4" x14ac:dyDescent="0.25">
      <c r="B19434" s="32"/>
      <c r="C19434" s="32"/>
      <c r="D19434" s="10"/>
    </row>
    <row r="19435" spans="2:4" x14ac:dyDescent="0.25">
      <c r="B19435" s="32"/>
      <c r="C19435" s="32"/>
      <c r="D19435" s="10"/>
    </row>
    <row r="19436" spans="2:4" x14ac:dyDescent="0.25">
      <c r="B19436" s="32"/>
      <c r="C19436" s="32"/>
      <c r="D19436" s="10"/>
    </row>
    <row r="19437" spans="2:4" x14ac:dyDescent="0.25">
      <c r="B19437" s="32"/>
      <c r="C19437" s="32"/>
      <c r="D19437" s="10"/>
    </row>
    <row r="19438" spans="2:4" x14ac:dyDescent="0.25">
      <c r="B19438" s="32"/>
      <c r="C19438" s="32"/>
      <c r="D19438" s="10"/>
    </row>
    <row r="19439" spans="2:4" x14ac:dyDescent="0.25">
      <c r="B19439" s="32"/>
      <c r="C19439" s="32"/>
      <c r="D19439" s="10"/>
    </row>
    <row r="19440" spans="2:4" x14ac:dyDescent="0.25">
      <c r="B19440" s="32"/>
      <c r="C19440" s="32"/>
      <c r="D19440" s="10"/>
    </row>
    <row r="19441" spans="2:4" x14ac:dyDescent="0.25">
      <c r="B19441" s="32"/>
      <c r="C19441" s="32"/>
      <c r="D19441" s="10"/>
    </row>
    <row r="19442" spans="2:4" x14ac:dyDescent="0.25">
      <c r="B19442" s="32"/>
      <c r="C19442" s="32"/>
      <c r="D19442" s="10"/>
    </row>
    <row r="19443" spans="2:4" x14ac:dyDescent="0.25">
      <c r="B19443" s="32"/>
      <c r="C19443" s="32"/>
      <c r="D19443" s="10"/>
    </row>
    <row r="19444" spans="2:4" x14ac:dyDescent="0.25">
      <c r="B19444" s="32"/>
      <c r="C19444" s="32"/>
      <c r="D19444" s="10"/>
    </row>
    <row r="19445" spans="2:4" x14ac:dyDescent="0.25">
      <c r="B19445" s="32"/>
      <c r="C19445" s="32"/>
      <c r="D19445" s="10"/>
    </row>
    <row r="19446" spans="2:4" x14ac:dyDescent="0.25">
      <c r="B19446" s="32"/>
      <c r="C19446" s="32"/>
      <c r="D19446" s="10"/>
    </row>
    <row r="19447" spans="2:4" x14ac:dyDescent="0.25">
      <c r="B19447" s="32"/>
      <c r="C19447" s="32"/>
      <c r="D19447" s="10"/>
    </row>
    <row r="19448" spans="2:4" x14ac:dyDescent="0.25">
      <c r="B19448" s="32"/>
      <c r="C19448" s="32"/>
      <c r="D19448" s="10"/>
    </row>
    <row r="19449" spans="2:4" x14ac:dyDescent="0.25">
      <c r="B19449" s="32"/>
      <c r="C19449" s="32"/>
      <c r="D19449" s="10"/>
    </row>
    <row r="19450" spans="2:4" x14ac:dyDescent="0.25">
      <c r="B19450" s="32"/>
      <c r="C19450" s="32"/>
      <c r="D19450" s="10"/>
    </row>
    <row r="19451" spans="2:4" x14ac:dyDescent="0.25">
      <c r="B19451" s="32"/>
      <c r="C19451" s="32"/>
      <c r="D19451" s="10"/>
    </row>
    <row r="19452" spans="2:4" x14ac:dyDescent="0.25">
      <c r="B19452" s="32"/>
      <c r="C19452" s="32"/>
      <c r="D19452" s="10"/>
    </row>
    <row r="19453" spans="2:4" x14ac:dyDescent="0.25">
      <c r="B19453" s="32"/>
      <c r="C19453" s="32"/>
      <c r="D19453" s="10"/>
    </row>
    <row r="19454" spans="2:4" x14ac:dyDescent="0.25">
      <c r="B19454" s="32"/>
      <c r="C19454" s="32"/>
      <c r="D19454" s="10"/>
    </row>
    <row r="19455" spans="2:4" x14ac:dyDescent="0.25">
      <c r="B19455" s="32"/>
      <c r="C19455" s="32"/>
      <c r="D19455" s="10"/>
    </row>
    <row r="19456" spans="2:4" x14ac:dyDescent="0.25">
      <c r="B19456" s="32"/>
      <c r="C19456" s="32"/>
      <c r="D19456" s="10"/>
    </row>
    <row r="19457" spans="2:4" x14ac:dyDescent="0.25">
      <c r="B19457" s="32"/>
      <c r="C19457" s="32"/>
      <c r="D19457" s="10"/>
    </row>
    <row r="19458" spans="2:4" x14ac:dyDescent="0.25">
      <c r="B19458" s="32"/>
      <c r="C19458" s="32"/>
      <c r="D19458" s="10"/>
    </row>
    <row r="19459" spans="2:4" x14ac:dyDescent="0.25">
      <c r="B19459" s="32"/>
      <c r="C19459" s="32"/>
      <c r="D19459" s="10"/>
    </row>
    <row r="19460" spans="2:4" x14ac:dyDescent="0.25">
      <c r="B19460" s="32"/>
      <c r="C19460" s="32"/>
      <c r="D19460" s="10"/>
    </row>
    <row r="19461" spans="2:4" x14ac:dyDescent="0.25">
      <c r="B19461" s="32"/>
      <c r="C19461" s="32"/>
      <c r="D19461" s="10"/>
    </row>
    <row r="19462" spans="2:4" x14ac:dyDescent="0.25">
      <c r="B19462" s="32"/>
      <c r="C19462" s="32"/>
      <c r="D19462" s="10"/>
    </row>
    <row r="19463" spans="2:4" x14ac:dyDescent="0.25">
      <c r="B19463" s="32"/>
      <c r="C19463" s="32"/>
      <c r="D19463" s="10"/>
    </row>
    <row r="19464" spans="2:4" x14ac:dyDescent="0.25">
      <c r="B19464" s="32"/>
      <c r="C19464" s="32"/>
      <c r="D19464" s="10"/>
    </row>
    <row r="19465" spans="2:4" x14ac:dyDescent="0.25">
      <c r="B19465" s="32"/>
      <c r="C19465" s="32"/>
      <c r="D19465" s="10"/>
    </row>
    <row r="19466" spans="2:4" x14ac:dyDescent="0.25">
      <c r="B19466" s="32"/>
      <c r="C19466" s="32"/>
      <c r="D19466" s="10"/>
    </row>
    <row r="19467" spans="2:4" x14ac:dyDescent="0.25">
      <c r="B19467" s="32"/>
      <c r="C19467" s="32"/>
      <c r="D19467" s="10"/>
    </row>
    <row r="19468" spans="2:4" x14ac:dyDescent="0.25">
      <c r="B19468" s="32"/>
      <c r="C19468" s="32"/>
      <c r="D19468" s="10"/>
    </row>
    <row r="19469" spans="2:4" x14ac:dyDescent="0.25">
      <c r="B19469" s="32"/>
      <c r="C19469" s="32"/>
      <c r="D19469" s="10"/>
    </row>
    <row r="19470" spans="2:4" x14ac:dyDescent="0.25">
      <c r="B19470" s="32"/>
      <c r="C19470" s="32"/>
      <c r="D19470" s="10"/>
    </row>
    <row r="19471" spans="2:4" x14ac:dyDescent="0.25">
      <c r="B19471" s="32"/>
      <c r="C19471" s="32"/>
      <c r="D19471" s="10"/>
    </row>
    <row r="19472" spans="2:4" x14ac:dyDescent="0.25">
      <c r="B19472" s="32"/>
      <c r="C19472" s="32"/>
      <c r="D19472" s="10"/>
    </row>
    <row r="19473" spans="2:4" x14ac:dyDescent="0.25">
      <c r="B19473" s="32"/>
      <c r="C19473" s="32"/>
      <c r="D19473" s="10"/>
    </row>
    <row r="19474" spans="2:4" x14ac:dyDescent="0.25">
      <c r="B19474" s="32"/>
      <c r="C19474" s="32"/>
      <c r="D19474" s="10"/>
    </row>
    <row r="19475" spans="2:4" x14ac:dyDescent="0.25">
      <c r="B19475" s="32"/>
      <c r="C19475" s="32"/>
      <c r="D19475" s="10"/>
    </row>
    <row r="19476" spans="2:4" x14ac:dyDescent="0.25">
      <c r="B19476" s="32"/>
      <c r="C19476" s="32"/>
      <c r="D19476" s="10"/>
    </row>
    <row r="19477" spans="2:4" x14ac:dyDescent="0.25">
      <c r="B19477" s="32"/>
      <c r="C19477" s="32"/>
      <c r="D19477" s="10"/>
    </row>
    <row r="19478" spans="2:4" x14ac:dyDescent="0.25">
      <c r="B19478" s="32"/>
      <c r="C19478" s="32"/>
      <c r="D19478" s="10"/>
    </row>
    <row r="19479" spans="2:4" x14ac:dyDescent="0.25">
      <c r="B19479" s="32"/>
      <c r="C19479" s="32"/>
      <c r="D19479" s="10"/>
    </row>
    <row r="19480" spans="2:4" x14ac:dyDescent="0.25">
      <c r="B19480" s="32"/>
      <c r="C19480" s="32"/>
      <c r="D19480" s="10"/>
    </row>
    <row r="19481" spans="2:4" x14ac:dyDescent="0.25">
      <c r="B19481" s="32"/>
      <c r="C19481" s="32"/>
      <c r="D19481" s="10"/>
    </row>
    <row r="19482" spans="2:4" x14ac:dyDescent="0.25">
      <c r="B19482" s="32"/>
      <c r="C19482" s="32"/>
      <c r="D19482" s="10"/>
    </row>
    <row r="19483" spans="2:4" x14ac:dyDescent="0.25">
      <c r="B19483" s="32"/>
      <c r="C19483" s="32"/>
      <c r="D19483" s="10"/>
    </row>
    <row r="19484" spans="2:4" x14ac:dyDescent="0.25">
      <c r="B19484" s="32"/>
      <c r="C19484" s="32"/>
      <c r="D19484" s="10"/>
    </row>
    <row r="19485" spans="2:4" x14ac:dyDescent="0.25">
      <c r="B19485" s="32"/>
      <c r="C19485" s="32"/>
      <c r="D19485" s="10"/>
    </row>
    <row r="19486" spans="2:4" x14ac:dyDescent="0.25">
      <c r="B19486" s="32"/>
      <c r="C19486" s="32"/>
      <c r="D19486" s="10"/>
    </row>
    <row r="19487" spans="2:4" x14ac:dyDescent="0.25">
      <c r="B19487" s="32"/>
      <c r="C19487" s="32"/>
      <c r="D19487" s="10"/>
    </row>
    <row r="19488" spans="2:4" x14ac:dyDescent="0.25">
      <c r="B19488" s="32"/>
      <c r="C19488" s="32"/>
      <c r="D19488" s="10"/>
    </row>
    <row r="19489" spans="2:4" x14ac:dyDescent="0.25">
      <c r="B19489" s="32"/>
      <c r="C19489" s="32"/>
      <c r="D19489" s="10"/>
    </row>
    <row r="19490" spans="2:4" x14ac:dyDescent="0.25">
      <c r="B19490" s="32"/>
      <c r="C19490" s="32"/>
      <c r="D19490" s="10"/>
    </row>
    <row r="19491" spans="2:4" x14ac:dyDescent="0.25">
      <c r="B19491" s="32"/>
      <c r="C19491" s="32"/>
      <c r="D19491" s="10"/>
    </row>
    <row r="19492" spans="2:4" x14ac:dyDescent="0.25">
      <c r="B19492" s="32"/>
      <c r="C19492" s="32"/>
      <c r="D19492" s="10"/>
    </row>
    <row r="19493" spans="2:4" x14ac:dyDescent="0.25">
      <c r="B19493" s="32"/>
      <c r="C19493" s="32"/>
      <c r="D19493" s="10"/>
    </row>
    <row r="19494" spans="2:4" x14ac:dyDescent="0.25">
      <c r="B19494" s="32"/>
      <c r="C19494" s="32"/>
      <c r="D19494" s="10"/>
    </row>
    <row r="19495" spans="2:4" x14ac:dyDescent="0.25">
      <c r="B19495" s="32"/>
      <c r="C19495" s="32"/>
      <c r="D19495" s="10"/>
    </row>
    <row r="19496" spans="2:4" x14ac:dyDescent="0.25">
      <c r="B19496" s="32"/>
      <c r="C19496" s="32"/>
      <c r="D19496" s="10"/>
    </row>
    <row r="19497" spans="2:4" x14ac:dyDescent="0.25">
      <c r="B19497" s="32"/>
      <c r="C19497" s="32"/>
      <c r="D19497" s="10"/>
    </row>
    <row r="19498" spans="2:4" x14ac:dyDescent="0.25">
      <c r="B19498" s="32"/>
      <c r="C19498" s="32"/>
      <c r="D19498" s="10"/>
    </row>
    <row r="19499" spans="2:4" x14ac:dyDescent="0.25">
      <c r="B19499" s="32"/>
      <c r="C19499" s="32"/>
      <c r="D19499" s="10"/>
    </row>
    <row r="19500" spans="2:4" x14ac:dyDescent="0.25">
      <c r="B19500" s="32"/>
      <c r="C19500" s="32"/>
      <c r="D19500" s="10"/>
    </row>
    <row r="19501" spans="2:4" x14ac:dyDescent="0.25">
      <c r="B19501" s="32"/>
      <c r="C19501" s="32"/>
      <c r="D19501" s="10"/>
    </row>
    <row r="19502" spans="2:4" x14ac:dyDescent="0.25">
      <c r="B19502" s="32"/>
      <c r="C19502" s="32"/>
      <c r="D19502" s="10"/>
    </row>
    <row r="19503" spans="2:4" x14ac:dyDescent="0.25">
      <c r="B19503" s="32"/>
      <c r="C19503" s="32"/>
      <c r="D19503" s="10"/>
    </row>
    <row r="19504" spans="2:4" x14ac:dyDescent="0.25">
      <c r="B19504" s="32"/>
      <c r="C19504" s="32"/>
      <c r="D19504" s="10"/>
    </row>
    <row r="19505" spans="2:4" x14ac:dyDescent="0.25">
      <c r="B19505" s="32"/>
      <c r="C19505" s="32"/>
      <c r="D19505" s="10"/>
    </row>
    <row r="19506" spans="2:4" x14ac:dyDescent="0.25">
      <c r="B19506" s="32"/>
      <c r="C19506" s="32"/>
      <c r="D19506" s="10"/>
    </row>
    <row r="19507" spans="2:4" x14ac:dyDescent="0.25">
      <c r="B19507" s="32"/>
      <c r="C19507" s="32"/>
      <c r="D19507" s="10"/>
    </row>
    <row r="19508" spans="2:4" x14ac:dyDescent="0.25">
      <c r="B19508" s="32"/>
      <c r="C19508" s="32"/>
      <c r="D19508" s="10"/>
    </row>
    <row r="19509" spans="2:4" x14ac:dyDescent="0.25">
      <c r="B19509" s="32"/>
      <c r="C19509" s="32"/>
      <c r="D19509" s="10"/>
    </row>
    <row r="19510" spans="2:4" x14ac:dyDescent="0.25">
      <c r="B19510" s="32"/>
      <c r="C19510" s="32"/>
      <c r="D19510" s="10"/>
    </row>
    <row r="19511" spans="2:4" x14ac:dyDescent="0.25">
      <c r="B19511" s="32"/>
      <c r="C19511" s="32"/>
      <c r="D19511" s="10"/>
    </row>
    <row r="19512" spans="2:4" x14ac:dyDescent="0.25">
      <c r="B19512" s="32"/>
      <c r="C19512" s="32"/>
      <c r="D19512" s="10"/>
    </row>
    <row r="19513" spans="2:4" x14ac:dyDescent="0.25">
      <c r="B19513" s="32"/>
      <c r="C19513" s="32"/>
      <c r="D19513" s="10"/>
    </row>
    <row r="19514" spans="2:4" x14ac:dyDescent="0.25">
      <c r="B19514" s="32"/>
      <c r="C19514" s="32"/>
      <c r="D19514" s="10"/>
    </row>
    <row r="19515" spans="2:4" x14ac:dyDescent="0.25">
      <c r="B19515" s="32"/>
      <c r="C19515" s="32"/>
      <c r="D19515" s="10"/>
    </row>
    <row r="19516" spans="2:4" x14ac:dyDescent="0.25">
      <c r="B19516" s="32"/>
      <c r="C19516" s="32"/>
      <c r="D19516" s="10"/>
    </row>
    <row r="19517" spans="2:4" x14ac:dyDescent="0.25">
      <c r="B19517" s="32"/>
      <c r="C19517" s="32"/>
      <c r="D19517" s="10"/>
    </row>
    <row r="19518" spans="2:4" x14ac:dyDescent="0.25">
      <c r="B19518" s="32"/>
      <c r="C19518" s="32"/>
      <c r="D19518" s="10"/>
    </row>
    <row r="19519" spans="2:4" x14ac:dyDescent="0.25">
      <c r="B19519" s="32"/>
      <c r="C19519" s="32"/>
      <c r="D19519" s="10"/>
    </row>
    <row r="19520" spans="2:4" x14ac:dyDescent="0.25">
      <c r="B19520" s="32"/>
      <c r="C19520" s="32"/>
      <c r="D19520" s="10"/>
    </row>
    <row r="19521" spans="2:4" x14ac:dyDescent="0.25">
      <c r="B19521" s="32"/>
      <c r="C19521" s="32"/>
      <c r="D19521" s="10"/>
    </row>
    <row r="19522" spans="2:4" x14ac:dyDescent="0.25">
      <c r="B19522" s="32"/>
      <c r="C19522" s="32"/>
      <c r="D19522" s="10"/>
    </row>
    <row r="19523" spans="2:4" x14ac:dyDescent="0.25">
      <c r="B19523" s="32"/>
      <c r="C19523" s="32"/>
      <c r="D19523" s="10"/>
    </row>
    <row r="19524" spans="2:4" x14ac:dyDescent="0.25">
      <c r="B19524" s="32"/>
      <c r="C19524" s="32"/>
      <c r="D19524" s="10"/>
    </row>
    <row r="19525" spans="2:4" x14ac:dyDescent="0.25">
      <c r="B19525" s="32"/>
      <c r="C19525" s="32"/>
      <c r="D19525" s="10"/>
    </row>
    <row r="19526" spans="2:4" x14ac:dyDescent="0.25">
      <c r="B19526" s="32"/>
      <c r="C19526" s="32"/>
      <c r="D19526" s="10"/>
    </row>
    <row r="19527" spans="2:4" x14ac:dyDescent="0.25">
      <c r="B19527" s="32"/>
      <c r="C19527" s="32"/>
      <c r="D19527" s="10"/>
    </row>
    <row r="19528" spans="2:4" x14ac:dyDescent="0.25">
      <c r="B19528" s="32"/>
      <c r="C19528" s="32"/>
      <c r="D19528" s="10"/>
    </row>
    <row r="19529" spans="2:4" x14ac:dyDescent="0.25">
      <c r="B19529" s="32"/>
      <c r="C19529" s="32"/>
      <c r="D19529" s="10"/>
    </row>
    <row r="19530" spans="2:4" x14ac:dyDescent="0.25">
      <c r="B19530" s="32"/>
      <c r="C19530" s="32"/>
      <c r="D19530" s="10"/>
    </row>
    <row r="19531" spans="2:4" x14ac:dyDescent="0.25">
      <c r="B19531" s="32"/>
      <c r="C19531" s="32"/>
      <c r="D19531" s="10"/>
    </row>
    <row r="19532" spans="2:4" x14ac:dyDescent="0.25">
      <c r="B19532" s="32"/>
      <c r="C19532" s="32"/>
      <c r="D19532" s="10"/>
    </row>
    <row r="19533" spans="2:4" x14ac:dyDescent="0.25">
      <c r="B19533" s="32"/>
      <c r="C19533" s="32"/>
      <c r="D19533" s="10"/>
    </row>
    <row r="19534" spans="2:4" x14ac:dyDescent="0.25">
      <c r="B19534" s="32"/>
      <c r="C19534" s="32"/>
      <c r="D19534" s="10"/>
    </row>
    <row r="19535" spans="2:4" x14ac:dyDescent="0.25">
      <c r="B19535" s="32"/>
      <c r="C19535" s="32"/>
      <c r="D19535" s="10"/>
    </row>
    <row r="19536" spans="2:4" x14ac:dyDescent="0.25">
      <c r="B19536" s="32"/>
      <c r="C19536" s="32"/>
      <c r="D19536" s="10"/>
    </row>
    <row r="19537" spans="2:4" x14ac:dyDescent="0.25">
      <c r="B19537" s="32"/>
      <c r="C19537" s="32"/>
      <c r="D19537" s="10"/>
    </row>
    <row r="19538" spans="2:4" x14ac:dyDescent="0.25">
      <c r="B19538" s="32"/>
      <c r="C19538" s="32"/>
      <c r="D19538" s="10"/>
    </row>
    <row r="19539" spans="2:4" x14ac:dyDescent="0.25">
      <c r="B19539" s="32"/>
      <c r="C19539" s="32"/>
      <c r="D19539" s="10"/>
    </row>
    <row r="19540" spans="2:4" x14ac:dyDescent="0.25">
      <c r="B19540" s="32"/>
      <c r="C19540" s="32"/>
      <c r="D19540" s="10"/>
    </row>
    <row r="19541" spans="2:4" x14ac:dyDescent="0.25">
      <c r="B19541" s="32"/>
      <c r="C19541" s="32"/>
      <c r="D19541" s="10"/>
    </row>
    <row r="19542" spans="2:4" x14ac:dyDescent="0.25">
      <c r="B19542" s="32"/>
      <c r="C19542" s="32"/>
      <c r="D19542" s="10"/>
    </row>
    <row r="19543" spans="2:4" x14ac:dyDescent="0.25">
      <c r="B19543" s="32"/>
      <c r="C19543" s="32"/>
      <c r="D19543" s="10"/>
    </row>
    <row r="19544" spans="2:4" x14ac:dyDescent="0.25">
      <c r="B19544" s="32"/>
      <c r="C19544" s="32"/>
      <c r="D19544" s="10"/>
    </row>
    <row r="19545" spans="2:4" x14ac:dyDescent="0.25">
      <c r="B19545" s="32"/>
      <c r="C19545" s="32"/>
      <c r="D19545" s="10"/>
    </row>
    <row r="19546" spans="2:4" x14ac:dyDescent="0.25">
      <c r="B19546" s="32"/>
      <c r="C19546" s="32"/>
      <c r="D19546" s="10"/>
    </row>
    <row r="19547" spans="2:4" x14ac:dyDescent="0.25">
      <c r="B19547" s="32"/>
      <c r="C19547" s="32"/>
      <c r="D19547" s="10"/>
    </row>
    <row r="19548" spans="2:4" x14ac:dyDescent="0.25">
      <c r="B19548" s="32"/>
      <c r="C19548" s="32"/>
      <c r="D19548" s="10"/>
    </row>
    <row r="19549" spans="2:4" x14ac:dyDescent="0.25">
      <c r="B19549" s="32"/>
      <c r="C19549" s="32"/>
      <c r="D19549" s="10"/>
    </row>
    <row r="19550" spans="2:4" x14ac:dyDescent="0.25">
      <c r="B19550" s="32"/>
      <c r="C19550" s="32"/>
      <c r="D19550" s="10"/>
    </row>
    <row r="19551" spans="2:4" x14ac:dyDescent="0.25">
      <c r="B19551" s="32"/>
      <c r="C19551" s="32"/>
      <c r="D19551" s="10"/>
    </row>
    <row r="19552" spans="2:4" x14ac:dyDescent="0.25">
      <c r="B19552" s="32"/>
      <c r="C19552" s="32"/>
      <c r="D19552" s="10"/>
    </row>
    <row r="19553" spans="2:4" x14ac:dyDescent="0.25">
      <c r="B19553" s="32"/>
      <c r="C19553" s="32"/>
      <c r="D19553" s="10"/>
    </row>
    <row r="19554" spans="2:4" x14ac:dyDescent="0.25">
      <c r="B19554" s="32"/>
      <c r="C19554" s="32"/>
      <c r="D19554" s="10"/>
    </row>
    <row r="19555" spans="2:4" x14ac:dyDescent="0.25">
      <c r="B19555" s="32"/>
      <c r="C19555" s="32"/>
      <c r="D19555" s="10"/>
    </row>
    <row r="19556" spans="2:4" x14ac:dyDescent="0.25">
      <c r="B19556" s="32"/>
      <c r="C19556" s="32"/>
      <c r="D19556" s="10"/>
    </row>
    <row r="19557" spans="2:4" x14ac:dyDescent="0.25">
      <c r="B19557" s="32"/>
      <c r="C19557" s="32"/>
      <c r="D19557" s="10"/>
    </row>
    <row r="19558" spans="2:4" x14ac:dyDescent="0.25">
      <c r="B19558" s="32"/>
      <c r="C19558" s="32"/>
      <c r="D19558" s="10"/>
    </row>
    <row r="19559" spans="2:4" x14ac:dyDescent="0.25">
      <c r="B19559" s="32"/>
      <c r="C19559" s="32"/>
      <c r="D19559" s="10"/>
    </row>
    <row r="19560" spans="2:4" x14ac:dyDescent="0.25">
      <c r="B19560" s="32"/>
      <c r="C19560" s="32"/>
      <c r="D19560" s="10"/>
    </row>
    <row r="19561" spans="2:4" x14ac:dyDescent="0.25">
      <c r="B19561" s="32"/>
      <c r="C19561" s="32"/>
      <c r="D19561" s="10"/>
    </row>
    <row r="19562" spans="2:4" x14ac:dyDescent="0.25">
      <c r="B19562" s="32"/>
      <c r="C19562" s="32"/>
      <c r="D19562" s="10"/>
    </row>
    <row r="19563" spans="2:4" x14ac:dyDescent="0.25">
      <c r="B19563" s="32"/>
      <c r="C19563" s="32"/>
      <c r="D19563" s="10"/>
    </row>
    <row r="19564" spans="2:4" x14ac:dyDescent="0.25">
      <c r="B19564" s="32"/>
      <c r="C19564" s="32"/>
      <c r="D19564" s="10"/>
    </row>
    <row r="19565" spans="2:4" x14ac:dyDescent="0.25">
      <c r="B19565" s="32"/>
      <c r="C19565" s="32"/>
      <c r="D19565" s="10"/>
    </row>
    <row r="19566" spans="2:4" x14ac:dyDescent="0.25">
      <c r="B19566" s="32"/>
      <c r="C19566" s="32"/>
      <c r="D19566" s="10"/>
    </row>
    <row r="19567" spans="2:4" x14ac:dyDescent="0.25">
      <c r="B19567" s="32"/>
      <c r="C19567" s="32"/>
      <c r="D19567" s="10"/>
    </row>
    <row r="19568" spans="2:4" x14ac:dyDescent="0.25">
      <c r="B19568" s="32"/>
      <c r="C19568" s="32"/>
      <c r="D19568" s="10"/>
    </row>
    <row r="19569" spans="2:4" x14ac:dyDescent="0.25">
      <c r="B19569" s="32"/>
      <c r="C19569" s="32"/>
      <c r="D19569" s="10"/>
    </row>
    <row r="19570" spans="2:4" x14ac:dyDescent="0.25">
      <c r="B19570" s="32"/>
      <c r="C19570" s="32"/>
      <c r="D19570" s="10"/>
    </row>
    <row r="19571" spans="2:4" x14ac:dyDescent="0.25">
      <c r="B19571" s="32"/>
      <c r="C19571" s="32"/>
      <c r="D19571" s="10"/>
    </row>
    <row r="19572" spans="2:4" x14ac:dyDescent="0.25">
      <c r="B19572" s="32"/>
      <c r="C19572" s="32"/>
      <c r="D19572" s="10"/>
    </row>
    <row r="19573" spans="2:4" x14ac:dyDescent="0.25">
      <c r="B19573" s="32"/>
      <c r="C19573" s="32"/>
      <c r="D19573" s="10"/>
    </row>
    <row r="19574" spans="2:4" x14ac:dyDescent="0.25">
      <c r="B19574" s="32"/>
      <c r="C19574" s="32"/>
      <c r="D19574" s="10"/>
    </row>
    <row r="19575" spans="2:4" x14ac:dyDescent="0.25">
      <c r="B19575" s="32"/>
      <c r="C19575" s="32"/>
      <c r="D19575" s="10"/>
    </row>
    <row r="19576" spans="2:4" x14ac:dyDescent="0.25">
      <c r="B19576" s="32"/>
      <c r="C19576" s="32"/>
      <c r="D19576" s="10"/>
    </row>
    <row r="19577" spans="2:4" x14ac:dyDescent="0.25">
      <c r="B19577" s="32"/>
      <c r="C19577" s="32"/>
      <c r="D19577" s="10"/>
    </row>
    <row r="19578" spans="2:4" x14ac:dyDescent="0.25">
      <c r="B19578" s="32"/>
      <c r="C19578" s="32"/>
      <c r="D19578" s="10"/>
    </row>
    <row r="19579" spans="2:4" x14ac:dyDescent="0.25">
      <c r="B19579" s="32"/>
      <c r="C19579" s="32"/>
      <c r="D19579" s="10"/>
    </row>
    <row r="19580" spans="2:4" x14ac:dyDescent="0.25">
      <c r="B19580" s="32"/>
      <c r="C19580" s="32"/>
      <c r="D19580" s="10"/>
    </row>
    <row r="19581" spans="2:4" x14ac:dyDescent="0.25">
      <c r="B19581" s="32"/>
      <c r="C19581" s="32"/>
      <c r="D19581" s="10"/>
    </row>
    <row r="19582" spans="2:4" x14ac:dyDescent="0.25">
      <c r="B19582" s="32"/>
      <c r="C19582" s="32"/>
      <c r="D19582" s="10"/>
    </row>
    <row r="19583" spans="2:4" x14ac:dyDescent="0.25">
      <c r="B19583" s="32"/>
      <c r="C19583" s="32"/>
      <c r="D19583" s="10"/>
    </row>
    <row r="19584" spans="2:4" x14ac:dyDescent="0.25">
      <c r="B19584" s="32"/>
      <c r="C19584" s="32"/>
      <c r="D19584" s="10"/>
    </row>
    <row r="19585" spans="2:4" x14ac:dyDescent="0.25">
      <c r="B19585" s="32"/>
      <c r="C19585" s="32"/>
      <c r="D19585" s="10"/>
    </row>
    <row r="19586" spans="2:4" x14ac:dyDescent="0.25">
      <c r="B19586" s="32"/>
      <c r="C19586" s="32"/>
      <c r="D19586" s="10"/>
    </row>
    <row r="19587" spans="2:4" x14ac:dyDescent="0.25">
      <c r="B19587" s="32"/>
      <c r="C19587" s="32"/>
      <c r="D19587" s="10"/>
    </row>
    <row r="19588" spans="2:4" x14ac:dyDescent="0.25">
      <c r="B19588" s="32"/>
      <c r="C19588" s="32"/>
      <c r="D19588" s="10"/>
    </row>
    <row r="19589" spans="2:4" x14ac:dyDescent="0.25">
      <c r="B19589" s="32"/>
      <c r="C19589" s="32"/>
      <c r="D19589" s="10"/>
    </row>
    <row r="19590" spans="2:4" x14ac:dyDescent="0.25">
      <c r="B19590" s="32"/>
      <c r="C19590" s="32"/>
      <c r="D19590" s="10"/>
    </row>
    <row r="19591" spans="2:4" x14ac:dyDescent="0.25">
      <c r="B19591" s="32"/>
      <c r="C19591" s="32"/>
      <c r="D19591" s="10"/>
    </row>
    <row r="19592" spans="2:4" x14ac:dyDescent="0.25">
      <c r="B19592" s="32"/>
      <c r="C19592" s="32"/>
      <c r="D19592" s="10"/>
    </row>
    <row r="19593" spans="2:4" x14ac:dyDescent="0.25">
      <c r="B19593" s="32"/>
      <c r="C19593" s="32"/>
      <c r="D19593" s="10"/>
    </row>
    <row r="19594" spans="2:4" x14ac:dyDescent="0.25">
      <c r="B19594" s="32"/>
      <c r="C19594" s="32"/>
      <c r="D19594" s="10"/>
    </row>
    <row r="19595" spans="2:4" x14ac:dyDescent="0.25">
      <c r="B19595" s="32"/>
      <c r="C19595" s="32"/>
      <c r="D19595" s="10"/>
    </row>
    <row r="19596" spans="2:4" x14ac:dyDescent="0.25">
      <c r="B19596" s="32"/>
      <c r="C19596" s="32"/>
      <c r="D19596" s="10"/>
    </row>
    <row r="19597" spans="2:4" x14ac:dyDescent="0.25">
      <c r="B19597" s="32"/>
      <c r="C19597" s="32"/>
      <c r="D19597" s="10"/>
    </row>
    <row r="19598" spans="2:4" x14ac:dyDescent="0.25">
      <c r="B19598" s="32"/>
      <c r="C19598" s="32"/>
      <c r="D19598" s="10"/>
    </row>
    <row r="19599" spans="2:4" x14ac:dyDescent="0.25">
      <c r="B19599" s="32"/>
      <c r="C19599" s="32"/>
      <c r="D19599" s="10"/>
    </row>
    <row r="19600" spans="2:4" x14ac:dyDescent="0.25">
      <c r="B19600" s="32"/>
      <c r="C19600" s="32"/>
      <c r="D19600" s="10"/>
    </row>
    <row r="19601" spans="2:4" x14ac:dyDescent="0.25">
      <c r="B19601" s="32"/>
      <c r="C19601" s="32"/>
      <c r="D19601" s="10"/>
    </row>
    <row r="19602" spans="2:4" x14ac:dyDescent="0.25">
      <c r="B19602" s="32"/>
      <c r="C19602" s="32"/>
      <c r="D19602" s="10"/>
    </row>
    <row r="19603" spans="2:4" x14ac:dyDescent="0.25">
      <c r="B19603" s="32"/>
      <c r="C19603" s="32"/>
      <c r="D19603" s="10"/>
    </row>
    <row r="19604" spans="2:4" x14ac:dyDescent="0.25">
      <c r="B19604" s="32"/>
      <c r="C19604" s="32"/>
      <c r="D19604" s="10"/>
    </row>
    <row r="19605" spans="2:4" x14ac:dyDescent="0.25">
      <c r="B19605" s="32"/>
      <c r="C19605" s="32"/>
      <c r="D19605" s="10"/>
    </row>
    <row r="19606" spans="2:4" x14ac:dyDescent="0.25">
      <c r="B19606" s="32"/>
      <c r="C19606" s="32"/>
      <c r="D19606" s="10"/>
    </row>
    <row r="19607" spans="2:4" x14ac:dyDescent="0.25">
      <c r="B19607" s="32"/>
      <c r="C19607" s="32"/>
      <c r="D19607" s="10"/>
    </row>
    <row r="19608" spans="2:4" x14ac:dyDescent="0.25">
      <c r="B19608" s="32"/>
      <c r="C19608" s="32"/>
      <c r="D19608" s="10"/>
    </row>
    <row r="19609" spans="2:4" x14ac:dyDescent="0.25">
      <c r="B19609" s="32"/>
      <c r="C19609" s="32"/>
      <c r="D19609" s="10"/>
    </row>
    <row r="19610" spans="2:4" x14ac:dyDescent="0.25">
      <c r="B19610" s="32"/>
      <c r="C19610" s="32"/>
      <c r="D19610" s="10"/>
    </row>
    <row r="19611" spans="2:4" x14ac:dyDescent="0.25">
      <c r="B19611" s="32"/>
      <c r="C19611" s="32"/>
      <c r="D19611" s="10"/>
    </row>
    <row r="19612" spans="2:4" x14ac:dyDescent="0.25">
      <c r="B19612" s="32"/>
      <c r="C19612" s="32"/>
      <c r="D19612" s="10"/>
    </row>
    <row r="19613" spans="2:4" x14ac:dyDescent="0.25">
      <c r="B19613" s="32"/>
      <c r="C19613" s="32"/>
      <c r="D19613" s="10"/>
    </row>
    <row r="19614" spans="2:4" x14ac:dyDescent="0.25">
      <c r="B19614" s="32"/>
      <c r="C19614" s="32"/>
      <c r="D19614" s="10"/>
    </row>
    <row r="19615" spans="2:4" x14ac:dyDescent="0.25">
      <c r="B19615" s="32"/>
      <c r="C19615" s="32"/>
      <c r="D19615" s="10"/>
    </row>
    <row r="19616" spans="2:4" x14ac:dyDescent="0.25">
      <c r="B19616" s="32"/>
      <c r="C19616" s="32"/>
      <c r="D19616" s="10"/>
    </row>
    <row r="19617" spans="2:4" x14ac:dyDescent="0.25">
      <c r="B19617" s="32"/>
      <c r="C19617" s="32"/>
      <c r="D19617" s="10"/>
    </row>
    <row r="19618" spans="2:4" x14ac:dyDescent="0.25">
      <c r="B19618" s="32"/>
      <c r="C19618" s="32"/>
      <c r="D19618" s="10"/>
    </row>
    <row r="19619" spans="2:4" x14ac:dyDescent="0.25">
      <c r="B19619" s="32"/>
      <c r="C19619" s="32"/>
      <c r="D19619" s="10"/>
    </row>
    <row r="19620" spans="2:4" x14ac:dyDescent="0.25">
      <c r="B19620" s="32"/>
      <c r="C19620" s="32"/>
      <c r="D19620" s="10"/>
    </row>
    <row r="19621" spans="2:4" x14ac:dyDescent="0.25">
      <c r="B19621" s="32"/>
      <c r="C19621" s="32"/>
      <c r="D19621" s="10"/>
    </row>
    <row r="19622" spans="2:4" x14ac:dyDescent="0.25">
      <c r="B19622" s="32"/>
      <c r="C19622" s="32"/>
      <c r="D19622" s="10"/>
    </row>
    <row r="19623" spans="2:4" x14ac:dyDescent="0.25">
      <c r="B19623" s="32"/>
      <c r="C19623" s="32"/>
      <c r="D19623" s="10"/>
    </row>
    <row r="19624" spans="2:4" x14ac:dyDescent="0.25">
      <c r="B19624" s="32"/>
      <c r="C19624" s="32"/>
      <c r="D19624" s="10"/>
    </row>
    <row r="19625" spans="2:4" x14ac:dyDescent="0.25">
      <c r="B19625" s="32"/>
      <c r="C19625" s="32"/>
      <c r="D19625" s="10"/>
    </row>
    <row r="19626" spans="2:4" x14ac:dyDescent="0.25">
      <c r="B19626" s="32"/>
      <c r="C19626" s="32"/>
      <c r="D19626" s="10"/>
    </row>
    <row r="19627" spans="2:4" x14ac:dyDescent="0.25">
      <c r="B19627" s="32"/>
      <c r="C19627" s="32"/>
      <c r="D19627" s="10"/>
    </row>
    <row r="19628" spans="2:4" x14ac:dyDescent="0.25">
      <c r="B19628" s="32"/>
      <c r="C19628" s="32"/>
      <c r="D19628" s="10"/>
    </row>
    <row r="19629" spans="2:4" x14ac:dyDescent="0.25">
      <c r="B19629" s="32"/>
      <c r="C19629" s="32"/>
      <c r="D19629" s="10"/>
    </row>
    <row r="19630" spans="2:4" x14ac:dyDescent="0.25">
      <c r="B19630" s="32"/>
      <c r="C19630" s="32"/>
      <c r="D19630" s="10"/>
    </row>
    <row r="19631" spans="2:4" x14ac:dyDescent="0.25">
      <c r="B19631" s="32"/>
      <c r="C19631" s="32"/>
      <c r="D19631" s="10"/>
    </row>
    <row r="19632" spans="2:4" x14ac:dyDescent="0.25">
      <c r="B19632" s="32"/>
      <c r="C19632" s="32"/>
      <c r="D19632" s="10"/>
    </row>
    <row r="19633" spans="2:4" x14ac:dyDescent="0.25">
      <c r="B19633" s="32"/>
      <c r="C19633" s="32"/>
      <c r="D19633" s="10"/>
    </row>
    <row r="19634" spans="2:4" x14ac:dyDescent="0.25">
      <c r="B19634" s="32"/>
      <c r="C19634" s="32"/>
      <c r="D19634" s="10"/>
    </row>
    <row r="19635" spans="2:4" x14ac:dyDescent="0.25">
      <c r="B19635" s="32"/>
      <c r="C19635" s="32"/>
      <c r="D19635" s="10"/>
    </row>
    <row r="19636" spans="2:4" x14ac:dyDescent="0.25">
      <c r="B19636" s="32"/>
      <c r="C19636" s="32"/>
      <c r="D19636" s="10"/>
    </row>
    <row r="19637" spans="2:4" x14ac:dyDescent="0.25">
      <c r="B19637" s="32"/>
      <c r="C19637" s="32"/>
      <c r="D19637" s="10"/>
    </row>
    <row r="19638" spans="2:4" x14ac:dyDescent="0.25">
      <c r="B19638" s="32"/>
      <c r="C19638" s="32"/>
      <c r="D19638" s="10"/>
    </row>
    <row r="19639" spans="2:4" x14ac:dyDescent="0.25">
      <c r="B19639" s="32"/>
      <c r="C19639" s="32"/>
      <c r="D19639" s="10"/>
    </row>
    <row r="19640" spans="2:4" x14ac:dyDescent="0.25">
      <c r="B19640" s="32"/>
      <c r="C19640" s="32"/>
      <c r="D19640" s="10"/>
    </row>
    <row r="19641" spans="2:4" x14ac:dyDescent="0.25">
      <c r="B19641" s="32"/>
      <c r="C19641" s="32"/>
      <c r="D19641" s="10"/>
    </row>
    <row r="19642" spans="2:4" x14ac:dyDescent="0.25">
      <c r="B19642" s="32"/>
      <c r="C19642" s="32"/>
      <c r="D19642" s="10"/>
    </row>
    <row r="19643" spans="2:4" x14ac:dyDescent="0.25">
      <c r="B19643" s="32"/>
      <c r="C19643" s="32"/>
      <c r="D19643" s="10"/>
    </row>
    <row r="19644" spans="2:4" x14ac:dyDescent="0.25">
      <c r="B19644" s="32"/>
      <c r="C19644" s="32"/>
      <c r="D19644" s="10"/>
    </row>
    <row r="19645" spans="2:4" x14ac:dyDescent="0.25">
      <c r="B19645" s="32"/>
      <c r="C19645" s="32"/>
      <c r="D19645" s="10"/>
    </row>
    <row r="19646" spans="2:4" x14ac:dyDescent="0.25">
      <c r="B19646" s="32"/>
      <c r="C19646" s="32"/>
      <c r="D19646" s="10"/>
    </row>
    <row r="19647" spans="2:4" x14ac:dyDescent="0.25">
      <c r="B19647" s="32"/>
      <c r="C19647" s="32"/>
      <c r="D19647" s="10"/>
    </row>
    <row r="19648" spans="2:4" x14ac:dyDescent="0.25">
      <c r="B19648" s="32"/>
      <c r="C19648" s="32"/>
      <c r="D19648" s="10"/>
    </row>
    <row r="19649" spans="2:4" x14ac:dyDescent="0.25">
      <c r="B19649" s="32"/>
      <c r="C19649" s="32"/>
      <c r="D19649" s="10"/>
    </row>
    <row r="19650" spans="2:4" x14ac:dyDescent="0.25">
      <c r="B19650" s="32"/>
      <c r="C19650" s="32"/>
      <c r="D19650" s="10"/>
    </row>
    <row r="19651" spans="2:4" x14ac:dyDescent="0.25">
      <c r="B19651" s="32"/>
      <c r="C19651" s="32"/>
      <c r="D19651" s="10"/>
    </row>
    <row r="19652" spans="2:4" x14ac:dyDescent="0.25">
      <c r="B19652" s="32"/>
      <c r="C19652" s="32"/>
      <c r="D19652" s="10"/>
    </row>
    <row r="19653" spans="2:4" x14ac:dyDescent="0.25">
      <c r="B19653" s="32"/>
      <c r="C19653" s="32"/>
      <c r="D19653" s="10"/>
    </row>
    <row r="19654" spans="2:4" x14ac:dyDescent="0.25">
      <c r="B19654" s="32"/>
      <c r="C19654" s="32"/>
      <c r="D19654" s="10"/>
    </row>
    <row r="19655" spans="2:4" x14ac:dyDescent="0.25">
      <c r="B19655" s="32"/>
      <c r="C19655" s="32"/>
      <c r="D19655" s="10"/>
    </row>
    <row r="19656" spans="2:4" x14ac:dyDescent="0.25">
      <c r="B19656" s="32"/>
      <c r="C19656" s="32"/>
      <c r="D19656" s="10"/>
    </row>
    <row r="19657" spans="2:4" x14ac:dyDescent="0.25">
      <c r="B19657" s="32"/>
      <c r="C19657" s="32"/>
      <c r="D19657" s="10"/>
    </row>
    <row r="19658" spans="2:4" x14ac:dyDescent="0.25">
      <c r="B19658" s="32"/>
      <c r="C19658" s="32"/>
      <c r="D19658" s="10"/>
    </row>
    <row r="19659" spans="2:4" x14ac:dyDescent="0.25">
      <c r="B19659" s="32"/>
      <c r="C19659" s="32"/>
      <c r="D19659" s="10"/>
    </row>
    <row r="19660" spans="2:4" x14ac:dyDescent="0.25">
      <c r="B19660" s="32"/>
      <c r="C19660" s="32"/>
      <c r="D19660" s="10"/>
    </row>
    <row r="19661" spans="2:4" x14ac:dyDescent="0.25">
      <c r="B19661" s="32"/>
      <c r="C19661" s="32"/>
      <c r="D19661" s="10"/>
    </row>
    <row r="19662" spans="2:4" x14ac:dyDescent="0.25">
      <c r="B19662" s="32"/>
      <c r="C19662" s="32"/>
      <c r="D19662" s="10"/>
    </row>
    <row r="19663" spans="2:4" x14ac:dyDescent="0.25">
      <c r="B19663" s="32"/>
      <c r="C19663" s="32"/>
      <c r="D19663" s="10"/>
    </row>
    <row r="19664" spans="2:4" x14ac:dyDescent="0.25">
      <c r="B19664" s="32"/>
      <c r="C19664" s="32"/>
      <c r="D19664" s="10"/>
    </row>
    <row r="19665" spans="2:4" x14ac:dyDescent="0.25">
      <c r="B19665" s="32"/>
      <c r="C19665" s="32"/>
      <c r="D19665" s="10"/>
    </row>
    <row r="19666" spans="2:4" x14ac:dyDescent="0.25">
      <c r="B19666" s="32"/>
      <c r="C19666" s="32"/>
      <c r="D19666" s="10"/>
    </row>
    <row r="19667" spans="2:4" x14ac:dyDescent="0.25">
      <c r="B19667" s="32"/>
      <c r="C19667" s="32"/>
      <c r="D19667" s="10"/>
    </row>
    <row r="19668" spans="2:4" x14ac:dyDescent="0.25">
      <c r="B19668" s="32"/>
      <c r="C19668" s="32"/>
      <c r="D19668" s="10"/>
    </row>
    <row r="19669" spans="2:4" x14ac:dyDescent="0.25">
      <c r="B19669" s="32"/>
      <c r="C19669" s="32"/>
      <c r="D19669" s="10"/>
    </row>
    <row r="19670" spans="2:4" x14ac:dyDescent="0.25">
      <c r="B19670" s="32"/>
      <c r="C19670" s="32"/>
      <c r="D19670" s="10"/>
    </row>
    <row r="19671" spans="2:4" x14ac:dyDescent="0.25">
      <c r="B19671" s="32"/>
      <c r="C19671" s="32"/>
      <c r="D19671" s="10"/>
    </row>
    <row r="19672" spans="2:4" x14ac:dyDescent="0.25">
      <c r="B19672" s="32"/>
      <c r="C19672" s="32"/>
      <c r="D19672" s="10"/>
    </row>
    <row r="19673" spans="2:4" x14ac:dyDescent="0.25">
      <c r="B19673" s="32"/>
      <c r="C19673" s="32"/>
      <c r="D19673" s="10"/>
    </row>
    <row r="19674" spans="2:4" x14ac:dyDescent="0.25">
      <c r="B19674" s="32"/>
      <c r="C19674" s="32"/>
      <c r="D19674" s="10"/>
    </row>
    <row r="19675" spans="2:4" x14ac:dyDescent="0.25">
      <c r="B19675" s="32"/>
      <c r="C19675" s="32"/>
      <c r="D19675" s="10"/>
    </row>
    <row r="19676" spans="2:4" x14ac:dyDescent="0.25">
      <c r="B19676" s="32"/>
      <c r="C19676" s="32"/>
      <c r="D19676" s="10"/>
    </row>
    <row r="19677" spans="2:4" x14ac:dyDescent="0.25">
      <c r="B19677" s="32"/>
      <c r="C19677" s="32"/>
      <c r="D19677" s="10"/>
    </row>
    <row r="19678" spans="2:4" x14ac:dyDescent="0.25">
      <c r="B19678" s="32"/>
      <c r="C19678" s="32"/>
      <c r="D19678" s="10"/>
    </row>
    <row r="19679" spans="2:4" x14ac:dyDescent="0.25">
      <c r="B19679" s="32"/>
      <c r="C19679" s="32"/>
      <c r="D19679" s="10"/>
    </row>
    <row r="19680" spans="2:4" x14ac:dyDescent="0.25">
      <c r="B19680" s="32"/>
      <c r="C19680" s="32"/>
      <c r="D19680" s="10"/>
    </row>
    <row r="19681" spans="2:4" x14ac:dyDescent="0.25">
      <c r="B19681" s="32"/>
      <c r="C19681" s="32"/>
      <c r="D19681" s="10"/>
    </row>
    <row r="19682" spans="2:4" x14ac:dyDescent="0.25">
      <c r="B19682" s="32"/>
      <c r="C19682" s="32"/>
      <c r="D19682" s="10"/>
    </row>
    <row r="19683" spans="2:4" x14ac:dyDescent="0.25">
      <c r="B19683" s="32"/>
      <c r="C19683" s="32"/>
      <c r="D19683" s="10"/>
    </row>
    <row r="19684" spans="2:4" x14ac:dyDescent="0.25">
      <c r="B19684" s="32"/>
      <c r="C19684" s="32"/>
      <c r="D19684" s="10"/>
    </row>
    <row r="19685" spans="2:4" x14ac:dyDescent="0.25">
      <c r="B19685" s="32"/>
      <c r="C19685" s="32"/>
      <c r="D19685" s="10"/>
    </row>
    <row r="19686" spans="2:4" x14ac:dyDescent="0.25">
      <c r="B19686" s="32"/>
      <c r="C19686" s="32"/>
      <c r="D19686" s="10"/>
    </row>
    <row r="19687" spans="2:4" x14ac:dyDescent="0.25">
      <c r="B19687" s="32"/>
      <c r="C19687" s="32"/>
      <c r="D19687" s="10"/>
    </row>
    <row r="19688" spans="2:4" x14ac:dyDescent="0.25">
      <c r="B19688" s="32"/>
      <c r="C19688" s="32"/>
      <c r="D19688" s="10"/>
    </row>
    <row r="19689" spans="2:4" x14ac:dyDescent="0.25">
      <c r="B19689" s="32"/>
      <c r="C19689" s="32"/>
      <c r="D19689" s="10"/>
    </row>
    <row r="19690" spans="2:4" x14ac:dyDescent="0.25">
      <c r="B19690" s="32"/>
      <c r="C19690" s="32"/>
      <c r="D19690" s="10"/>
    </row>
    <row r="19691" spans="2:4" x14ac:dyDescent="0.25">
      <c r="B19691" s="32"/>
      <c r="C19691" s="32"/>
      <c r="D19691" s="10"/>
    </row>
    <row r="19692" spans="2:4" x14ac:dyDescent="0.25">
      <c r="B19692" s="32"/>
      <c r="C19692" s="32"/>
      <c r="D19692" s="10"/>
    </row>
    <row r="19693" spans="2:4" x14ac:dyDescent="0.25">
      <c r="B19693" s="32"/>
      <c r="C19693" s="32"/>
      <c r="D19693" s="10"/>
    </row>
    <row r="19694" spans="2:4" x14ac:dyDescent="0.25">
      <c r="B19694" s="32"/>
      <c r="C19694" s="32"/>
      <c r="D19694" s="10"/>
    </row>
    <row r="19695" spans="2:4" x14ac:dyDescent="0.25">
      <c r="B19695" s="32"/>
      <c r="C19695" s="32"/>
      <c r="D19695" s="10"/>
    </row>
    <row r="19696" spans="2:4" x14ac:dyDescent="0.25">
      <c r="B19696" s="32"/>
      <c r="C19696" s="32"/>
      <c r="D19696" s="10"/>
    </row>
    <row r="19697" spans="2:4" x14ac:dyDescent="0.25">
      <c r="B19697" s="32"/>
      <c r="C19697" s="32"/>
      <c r="D19697" s="10"/>
    </row>
    <row r="19698" spans="2:4" x14ac:dyDescent="0.25">
      <c r="B19698" s="32"/>
      <c r="C19698" s="32"/>
      <c r="D19698" s="10"/>
    </row>
    <row r="19699" spans="2:4" x14ac:dyDescent="0.25">
      <c r="B19699" s="32"/>
      <c r="C19699" s="32"/>
      <c r="D19699" s="10"/>
    </row>
    <row r="19700" spans="2:4" x14ac:dyDescent="0.25">
      <c r="B19700" s="32"/>
      <c r="C19700" s="32"/>
      <c r="D19700" s="10"/>
    </row>
    <row r="19701" spans="2:4" x14ac:dyDescent="0.25">
      <c r="B19701" s="32"/>
      <c r="C19701" s="32"/>
      <c r="D19701" s="10"/>
    </row>
    <row r="19702" spans="2:4" x14ac:dyDescent="0.25">
      <c r="B19702" s="32"/>
      <c r="C19702" s="32"/>
      <c r="D19702" s="10"/>
    </row>
    <row r="19703" spans="2:4" x14ac:dyDescent="0.25">
      <c r="B19703" s="32"/>
      <c r="C19703" s="32"/>
      <c r="D19703" s="10"/>
    </row>
    <row r="19704" spans="2:4" x14ac:dyDescent="0.25">
      <c r="B19704" s="32"/>
      <c r="C19704" s="32"/>
      <c r="D19704" s="10"/>
    </row>
    <row r="19705" spans="2:4" x14ac:dyDescent="0.25">
      <c r="B19705" s="32"/>
      <c r="C19705" s="32"/>
      <c r="D19705" s="10"/>
    </row>
    <row r="19706" spans="2:4" x14ac:dyDescent="0.25">
      <c r="B19706" s="32"/>
      <c r="C19706" s="32"/>
      <c r="D19706" s="10"/>
    </row>
    <row r="19707" spans="2:4" x14ac:dyDescent="0.25">
      <c r="B19707" s="32"/>
      <c r="C19707" s="32"/>
      <c r="D19707" s="10"/>
    </row>
    <row r="19708" spans="2:4" x14ac:dyDescent="0.25">
      <c r="B19708" s="32"/>
      <c r="C19708" s="32"/>
      <c r="D19708" s="10"/>
    </row>
    <row r="19709" spans="2:4" x14ac:dyDescent="0.25">
      <c r="B19709" s="32"/>
      <c r="C19709" s="32"/>
      <c r="D19709" s="10"/>
    </row>
    <row r="19710" spans="2:4" x14ac:dyDescent="0.25">
      <c r="B19710" s="32"/>
      <c r="C19710" s="32"/>
      <c r="D19710" s="10"/>
    </row>
    <row r="19711" spans="2:4" x14ac:dyDescent="0.25">
      <c r="B19711" s="32"/>
      <c r="C19711" s="32"/>
      <c r="D19711" s="10"/>
    </row>
    <row r="19712" spans="2:4" x14ac:dyDescent="0.25">
      <c r="B19712" s="32"/>
      <c r="C19712" s="32"/>
      <c r="D19712" s="10"/>
    </row>
    <row r="19713" spans="2:4" x14ac:dyDescent="0.25">
      <c r="B19713" s="32"/>
      <c r="C19713" s="32"/>
      <c r="D19713" s="10"/>
    </row>
    <row r="19714" spans="2:4" x14ac:dyDescent="0.25">
      <c r="B19714" s="32"/>
      <c r="C19714" s="32"/>
      <c r="D19714" s="10"/>
    </row>
    <row r="19715" spans="2:4" x14ac:dyDescent="0.25">
      <c r="B19715" s="32"/>
      <c r="C19715" s="32"/>
      <c r="D19715" s="10"/>
    </row>
    <row r="19716" spans="2:4" x14ac:dyDescent="0.25">
      <c r="B19716" s="32"/>
      <c r="C19716" s="32"/>
      <c r="D19716" s="10"/>
    </row>
    <row r="19717" spans="2:4" x14ac:dyDescent="0.25">
      <c r="B19717" s="32"/>
      <c r="C19717" s="32"/>
      <c r="D19717" s="10"/>
    </row>
    <row r="19718" spans="2:4" x14ac:dyDescent="0.25">
      <c r="B19718" s="32"/>
      <c r="C19718" s="32"/>
      <c r="D19718" s="10"/>
    </row>
    <row r="19719" spans="2:4" x14ac:dyDescent="0.25">
      <c r="B19719" s="32"/>
      <c r="C19719" s="32"/>
      <c r="D19719" s="10"/>
    </row>
    <row r="19720" spans="2:4" x14ac:dyDescent="0.25">
      <c r="B19720" s="32"/>
      <c r="C19720" s="32"/>
      <c r="D19720" s="10"/>
    </row>
    <row r="19721" spans="2:4" x14ac:dyDescent="0.25">
      <c r="B19721" s="32"/>
      <c r="C19721" s="32"/>
      <c r="D19721" s="10"/>
    </row>
    <row r="19722" spans="2:4" x14ac:dyDescent="0.25">
      <c r="B19722" s="32"/>
      <c r="C19722" s="32"/>
      <c r="D19722" s="10"/>
    </row>
    <row r="19723" spans="2:4" x14ac:dyDescent="0.25">
      <c r="B19723" s="32"/>
      <c r="C19723" s="32"/>
      <c r="D19723" s="10"/>
    </row>
    <row r="19724" spans="2:4" x14ac:dyDescent="0.25">
      <c r="B19724" s="32"/>
      <c r="C19724" s="32"/>
      <c r="D19724" s="10"/>
    </row>
    <row r="19725" spans="2:4" x14ac:dyDescent="0.25">
      <c r="B19725" s="32"/>
      <c r="C19725" s="32"/>
      <c r="D19725" s="10"/>
    </row>
    <row r="19726" spans="2:4" x14ac:dyDescent="0.25">
      <c r="B19726" s="32"/>
      <c r="C19726" s="32"/>
      <c r="D19726" s="10"/>
    </row>
    <row r="19727" spans="2:4" x14ac:dyDescent="0.25">
      <c r="B19727" s="32"/>
      <c r="C19727" s="32"/>
      <c r="D19727" s="10"/>
    </row>
    <row r="19728" spans="2:4" x14ac:dyDescent="0.25">
      <c r="B19728" s="32"/>
      <c r="C19728" s="32"/>
      <c r="D19728" s="10"/>
    </row>
    <row r="19729" spans="2:4" x14ac:dyDescent="0.25">
      <c r="B19729" s="32"/>
      <c r="C19729" s="32"/>
      <c r="D19729" s="10"/>
    </row>
    <row r="19730" spans="2:4" x14ac:dyDescent="0.25">
      <c r="B19730" s="32"/>
      <c r="C19730" s="32"/>
      <c r="D19730" s="10"/>
    </row>
    <row r="19731" spans="2:4" x14ac:dyDescent="0.25">
      <c r="B19731" s="32"/>
      <c r="C19731" s="32"/>
      <c r="D19731" s="10"/>
    </row>
    <row r="19732" spans="2:4" x14ac:dyDescent="0.25">
      <c r="B19732" s="32"/>
      <c r="C19732" s="32"/>
      <c r="D19732" s="10"/>
    </row>
    <row r="19733" spans="2:4" x14ac:dyDescent="0.25">
      <c r="B19733" s="32"/>
      <c r="C19733" s="32"/>
      <c r="D19733" s="10"/>
    </row>
    <row r="19734" spans="2:4" x14ac:dyDescent="0.25">
      <c r="B19734" s="32"/>
      <c r="C19734" s="32"/>
      <c r="D19734" s="10"/>
    </row>
    <row r="19735" spans="2:4" x14ac:dyDescent="0.25">
      <c r="B19735" s="32"/>
      <c r="C19735" s="32"/>
      <c r="D19735" s="10"/>
    </row>
    <row r="19736" spans="2:4" x14ac:dyDescent="0.25">
      <c r="B19736" s="32"/>
      <c r="C19736" s="32"/>
      <c r="D19736" s="10"/>
    </row>
    <row r="19737" spans="2:4" x14ac:dyDescent="0.25">
      <c r="B19737" s="32"/>
      <c r="C19737" s="32"/>
      <c r="D19737" s="10"/>
    </row>
    <row r="19738" spans="2:4" x14ac:dyDescent="0.25">
      <c r="B19738" s="32"/>
      <c r="C19738" s="32"/>
      <c r="D19738" s="10"/>
    </row>
    <row r="19739" spans="2:4" x14ac:dyDescent="0.25">
      <c r="B19739" s="32"/>
      <c r="C19739" s="32"/>
      <c r="D19739" s="10"/>
    </row>
    <row r="19740" spans="2:4" x14ac:dyDescent="0.25">
      <c r="B19740" s="32"/>
      <c r="C19740" s="32"/>
      <c r="D19740" s="10"/>
    </row>
    <row r="19741" spans="2:4" x14ac:dyDescent="0.25">
      <c r="B19741" s="32"/>
      <c r="C19741" s="32"/>
      <c r="D19741" s="10"/>
    </row>
    <row r="19742" spans="2:4" x14ac:dyDescent="0.25">
      <c r="B19742" s="32"/>
      <c r="C19742" s="32"/>
      <c r="D19742" s="10"/>
    </row>
    <row r="19743" spans="2:4" x14ac:dyDescent="0.25">
      <c r="B19743" s="32"/>
      <c r="C19743" s="32"/>
      <c r="D19743" s="10"/>
    </row>
    <row r="19744" spans="2:4" x14ac:dyDescent="0.25">
      <c r="B19744" s="32"/>
      <c r="C19744" s="32"/>
      <c r="D19744" s="10"/>
    </row>
    <row r="19745" spans="2:4" x14ac:dyDescent="0.25">
      <c r="B19745" s="32"/>
      <c r="C19745" s="32"/>
      <c r="D19745" s="10"/>
    </row>
    <row r="19746" spans="2:4" x14ac:dyDescent="0.25">
      <c r="B19746" s="32"/>
      <c r="C19746" s="32"/>
      <c r="D19746" s="10"/>
    </row>
    <row r="19747" spans="2:4" x14ac:dyDescent="0.25">
      <c r="B19747" s="32"/>
      <c r="C19747" s="32"/>
      <c r="D19747" s="10"/>
    </row>
    <row r="19748" spans="2:4" x14ac:dyDescent="0.25">
      <c r="B19748" s="32"/>
      <c r="C19748" s="32"/>
      <c r="D19748" s="10"/>
    </row>
    <row r="19749" spans="2:4" x14ac:dyDescent="0.25">
      <c r="B19749" s="32"/>
      <c r="C19749" s="32"/>
      <c r="D19749" s="10"/>
    </row>
    <row r="19750" spans="2:4" x14ac:dyDescent="0.25">
      <c r="B19750" s="32"/>
      <c r="C19750" s="32"/>
      <c r="D19750" s="10"/>
    </row>
    <row r="19751" spans="2:4" x14ac:dyDescent="0.25">
      <c r="B19751" s="32"/>
      <c r="C19751" s="32"/>
      <c r="D19751" s="10"/>
    </row>
    <row r="19752" spans="2:4" x14ac:dyDescent="0.25">
      <c r="B19752" s="32"/>
      <c r="C19752" s="32"/>
      <c r="D19752" s="10"/>
    </row>
    <row r="19753" spans="2:4" x14ac:dyDescent="0.25">
      <c r="B19753" s="32"/>
      <c r="C19753" s="32"/>
      <c r="D19753" s="10"/>
    </row>
    <row r="19754" spans="2:4" x14ac:dyDescent="0.25">
      <c r="B19754" s="32"/>
      <c r="C19754" s="32"/>
      <c r="D19754" s="10"/>
    </row>
    <row r="19755" spans="2:4" x14ac:dyDescent="0.25">
      <c r="B19755" s="32"/>
      <c r="C19755" s="32"/>
      <c r="D19755" s="10"/>
    </row>
    <row r="19756" spans="2:4" x14ac:dyDescent="0.25">
      <c r="B19756" s="32"/>
      <c r="C19756" s="32"/>
      <c r="D19756" s="10"/>
    </row>
    <row r="19757" spans="2:4" x14ac:dyDescent="0.25">
      <c r="B19757" s="32"/>
      <c r="C19757" s="32"/>
      <c r="D19757" s="10"/>
    </row>
    <row r="19758" spans="2:4" x14ac:dyDescent="0.25">
      <c r="B19758" s="32"/>
      <c r="C19758" s="32"/>
      <c r="D19758" s="10"/>
    </row>
    <row r="19759" spans="2:4" x14ac:dyDescent="0.25">
      <c r="B19759" s="32"/>
      <c r="C19759" s="32"/>
      <c r="D19759" s="10"/>
    </row>
    <row r="19760" spans="2:4" x14ac:dyDescent="0.25">
      <c r="B19760" s="32"/>
      <c r="C19760" s="32"/>
      <c r="D19760" s="10"/>
    </row>
    <row r="19761" spans="2:4" x14ac:dyDescent="0.25">
      <c r="B19761" s="32"/>
      <c r="C19761" s="32"/>
      <c r="D19761" s="10"/>
    </row>
    <row r="19762" spans="2:4" x14ac:dyDescent="0.25">
      <c r="B19762" s="32"/>
      <c r="C19762" s="32"/>
      <c r="D19762" s="10"/>
    </row>
    <row r="19763" spans="2:4" x14ac:dyDescent="0.25">
      <c r="B19763" s="32"/>
      <c r="C19763" s="32"/>
      <c r="D19763" s="10"/>
    </row>
    <row r="19764" spans="2:4" x14ac:dyDescent="0.25">
      <c r="B19764" s="32"/>
      <c r="C19764" s="32"/>
      <c r="D19764" s="10"/>
    </row>
    <row r="19765" spans="2:4" x14ac:dyDescent="0.25">
      <c r="B19765" s="32"/>
      <c r="C19765" s="32"/>
      <c r="D19765" s="10"/>
    </row>
    <row r="19766" spans="2:4" x14ac:dyDescent="0.25">
      <c r="B19766" s="32"/>
      <c r="C19766" s="32"/>
      <c r="D19766" s="10"/>
    </row>
    <row r="19767" spans="2:4" x14ac:dyDescent="0.25">
      <c r="B19767" s="32"/>
      <c r="C19767" s="32"/>
      <c r="D19767" s="10"/>
    </row>
    <row r="19768" spans="2:4" x14ac:dyDescent="0.25">
      <c r="B19768" s="32"/>
      <c r="C19768" s="32"/>
      <c r="D19768" s="10"/>
    </row>
    <row r="19769" spans="2:4" x14ac:dyDescent="0.25">
      <c r="B19769" s="32"/>
      <c r="C19769" s="32"/>
      <c r="D19769" s="10"/>
    </row>
    <row r="19770" spans="2:4" x14ac:dyDescent="0.25">
      <c r="B19770" s="32"/>
      <c r="C19770" s="32"/>
      <c r="D19770" s="10"/>
    </row>
    <row r="19771" spans="2:4" x14ac:dyDescent="0.25">
      <c r="B19771" s="32"/>
      <c r="C19771" s="32"/>
      <c r="D19771" s="10"/>
    </row>
    <row r="19772" spans="2:4" x14ac:dyDescent="0.25">
      <c r="B19772" s="32"/>
      <c r="C19772" s="32"/>
      <c r="D19772" s="10"/>
    </row>
    <row r="19773" spans="2:4" x14ac:dyDescent="0.25">
      <c r="B19773" s="32"/>
      <c r="C19773" s="32"/>
      <c r="D19773" s="10"/>
    </row>
    <row r="19774" spans="2:4" x14ac:dyDescent="0.25">
      <c r="B19774" s="32"/>
      <c r="C19774" s="32"/>
      <c r="D19774" s="10"/>
    </row>
    <row r="19775" spans="2:4" x14ac:dyDescent="0.25">
      <c r="B19775" s="32"/>
      <c r="C19775" s="32"/>
      <c r="D19775" s="10"/>
    </row>
    <row r="19776" spans="2:4" x14ac:dyDescent="0.25">
      <c r="B19776" s="32"/>
      <c r="C19776" s="32"/>
      <c r="D19776" s="10"/>
    </row>
    <row r="19777" spans="2:4" x14ac:dyDescent="0.25">
      <c r="B19777" s="32"/>
      <c r="C19777" s="32"/>
      <c r="D19777" s="10"/>
    </row>
    <row r="19778" spans="2:4" x14ac:dyDescent="0.25">
      <c r="B19778" s="32"/>
      <c r="C19778" s="32"/>
      <c r="D19778" s="10"/>
    </row>
    <row r="19779" spans="2:4" x14ac:dyDescent="0.25">
      <c r="B19779" s="32"/>
      <c r="C19779" s="32"/>
      <c r="D19779" s="10"/>
    </row>
    <row r="19780" spans="2:4" x14ac:dyDescent="0.25">
      <c r="B19780" s="32"/>
      <c r="C19780" s="32"/>
      <c r="D19780" s="10"/>
    </row>
    <row r="19781" spans="2:4" x14ac:dyDescent="0.25">
      <c r="B19781" s="32"/>
      <c r="C19781" s="32"/>
      <c r="D19781" s="10"/>
    </row>
    <row r="19782" spans="2:4" x14ac:dyDescent="0.25">
      <c r="B19782" s="32"/>
      <c r="C19782" s="32"/>
      <c r="D19782" s="10"/>
    </row>
    <row r="19783" spans="2:4" x14ac:dyDescent="0.25">
      <c r="B19783" s="32"/>
      <c r="C19783" s="32"/>
      <c r="D19783" s="10"/>
    </row>
    <row r="19784" spans="2:4" x14ac:dyDescent="0.25">
      <c r="B19784" s="32"/>
      <c r="C19784" s="32"/>
      <c r="D19784" s="10"/>
    </row>
    <row r="19785" spans="2:4" x14ac:dyDescent="0.25">
      <c r="B19785" s="32"/>
      <c r="C19785" s="32"/>
      <c r="D19785" s="10"/>
    </row>
    <row r="19786" spans="2:4" x14ac:dyDescent="0.25">
      <c r="B19786" s="32"/>
      <c r="C19786" s="32"/>
      <c r="D19786" s="10"/>
    </row>
    <row r="19787" spans="2:4" x14ac:dyDescent="0.25">
      <c r="B19787" s="32"/>
      <c r="C19787" s="32"/>
      <c r="D19787" s="10"/>
    </row>
    <row r="19788" spans="2:4" x14ac:dyDescent="0.25">
      <c r="B19788" s="32"/>
      <c r="C19788" s="32"/>
      <c r="D19788" s="10"/>
    </row>
    <row r="19789" spans="2:4" x14ac:dyDescent="0.25">
      <c r="B19789" s="32"/>
      <c r="C19789" s="32"/>
      <c r="D19789" s="10"/>
    </row>
    <row r="19790" spans="2:4" x14ac:dyDescent="0.25">
      <c r="B19790" s="32"/>
      <c r="C19790" s="32"/>
      <c r="D19790" s="10"/>
    </row>
    <row r="19791" spans="2:4" x14ac:dyDescent="0.25">
      <c r="B19791" s="32"/>
      <c r="C19791" s="32"/>
      <c r="D19791" s="10"/>
    </row>
    <row r="19792" spans="2:4" x14ac:dyDescent="0.25">
      <c r="B19792" s="32"/>
      <c r="C19792" s="32"/>
      <c r="D19792" s="10"/>
    </row>
    <row r="19793" spans="2:4" x14ac:dyDescent="0.25">
      <c r="B19793" s="32"/>
      <c r="C19793" s="32"/>
      <c r="D19793" s="10"/>
    </row>
    <row r="19794" spans="2:4" x14ac:dyDescent="0.25">
      <c r="B19794" s="32"/>
      <c r="C19794" s="32"/>
      <c r="D19794" s="10"/>
    </row>
    <row r="19795" spans="2:4" x14ac:dyDescent="0.25">
      <c r="B19795" s="32"/>
      <c r="C19795" s="32"/>
      <c r="D19795" s="10"/>
    </row>
    <row r="19796" spans="2:4" x14ac:dyDescent="0.25">
      <c r="B19796" s="32"/>
      <c r="C19796" s="32"/>
      <c r="D19796" s="10"/>
    </row>
    <row r="19797" spans="2:4" x14ac:dyDescent="0.25">
      <c r="B19797" s="32"/>
      <c r="C19797" s="32"/>
      <c r="D19797" s="10"/>
    </row>
    <row r="19798" spans="2:4" x14ac:dyDescent="0.25">
      <c r="B19798" s="32"/>
      <c r="C19798" s="32"/>
      <c r="D19798" s="10"/>
    </row>
    <row r="19799" spans="2:4" x14ac:dyDescent="0.25">
      <c r="B19799" s="32"/>
      <c r="C19799" s="32"/>
      <c r="D19799" s="10"/>
    </row>
    <row r="19800" spans="2:4" x14ac:dyDescent="0.25">
      <c r="B19800" s="32"/>
      <c r="C19800" s="32"/>
      <c r="D19800" s="10"/>
    </row>
    <row r="19801" spans="2:4" x14ac:dyDescent="0.25">
      <c r="B19801" s="32"/>
      <c r="C19801" s="32"/>
      <c r="D19801" s="10"/>
    </row>
    <row r="19802" spans="2:4" x14ac:dyDescent="0.25">
      <c r="B19802" s="32"/>
      <c r="C19802" s="32"/>
      <c r="D19802" s="10"/>
    </row>
    <row r="19803" spans="2:4" x14ac:dyDescent="0.25">
      <c r="B19803" s="32"/>
      <c r="C19803" s="32"/>
      <c r="D19803" s="10"/>
    </row>
    <row r="19804" spans="2:4" x14ac:dyDescent="0.25">
      <c r="B19804" s="32"/>
      <c r="C19804" s="32"/>
      <c r="D19804" s="10"/>
    </row>
    <row r="19805" spans="2:4" x14ac:dyDescent="0.25">
      <c r="B19805" s="32"/>
      <c r="C19805" s="32"/>
      <c r="D19805" s="10"/>
    </row>
    <row r="19806" spans="2:4" x14ac:dyDescent="0.25">
      <c r="B19806" s="32"/>
      <c r="C19806" s="32"/>
      <c r="D19806" s="10"/>
    </row>
    <row r="19807" spans="2:4" x14ac:dyDescent="0.25">
      <c r="B19807" s="32"/>
      <c r="C19807" s="32"/>
      <c r="D19807" s="10"/>
    </row>
    <row r="19808" spans="2:4" x14ac:dyDescent="0.25">
      <c r="B19808" s="32"/>
      <c r="C19808" s="32"/>
      <c r="D19808" s="10"/>
    </row>
    <row r="19809" spans="2:4" x14ac:dyDescent="0.25">
      <c r="B19809" s="32"/>
      <c r="C19809" s="32"/>
      <c r="D19809" s="10"/>
    </row>
    <row r="19810" spans="2:4" x14ac:dyDescent="0.25">
      <c r="B19810" s="32"/>
      <c r="C19810" s="32"/>
      <c r="D19810" s="10"/>
    </row>
    <row r="19811" spans="2:4" x14ac:dyDescent="0.25">
      <c r="B19811" s="32"/>
      <c r="C19811" s="32"/>
      <c r="D19811" s="10"/>
    </row>
    <row r="19812" spans="2:4" x14ac:dyDescent="0.25">
      <c r="B19812" s="32"/>
      <c r="C19812" s="32"/>
      <c r="D19812" s="10"/>
    </row>
    <row r="19813" spans="2:4" x14ac:dyDescent="0.25">
      <c r="B19813" s="32"/>
      <c r="C19813" s="32"/>
      <c r="D19813" s="10"/>
    </row>
    <row r="19814" spans="2:4" x14ac:dyDescent="0.25">
      <c r="B19814" s="32"/>
      <c r="C19814" s="32"/>
      <c r="D19814" s="10"/>
    </row>
    <row r="19815" spans="2:4" x14ac:dyDescent="0.25">
      <c r="B19815" s="32"/>
      <c r="C19815" s="32"/>
      <c r="D19815" s="10"/>
    </row>
    <row r="19816" spans="2:4" x14ac:dyDescent="0.25">
      <c r="B19816" s="32"/>
      <c r="C19816" s="32"/>
      <c r="D19816" s="10"/>
    </row>
    <row r="19817" spans="2:4" x14ac:dyDescent="0.25">
      <c r="B19817" s="32"/>
      <c r="C19817" s="32"/>
      <c r="D19817" s="10"/>
    </row>
    <row r="19818" spans="2:4" x14ac:dyDescent="0.25">
      <c r="B19818" s="32"/>
      <c r="C19818" s="32"/>
      <c r="D19818" s="10"/>
    </row>
    <row r="19819" spans="2:4" x14ac:dyDescent="0.25">
      <c r="B19819" s="32"/>
      <c r="C19819" s="32"/>
      <c r="D19819" s="10"/>
    </row>
    <row r="19820" spans="2:4" x14ac:dyDescent="0.25">
      <c r="B19820" s="32"/>
      <c r="C19820" s="32"/>
      <c r="D19820" s="10"/>
    </row>
    <row r="19821" spans="2:4" x14ac:dyDescent="0.25">
      <c r="B19821" s="32"/>
      <c r="C19821" s="32"/>
      <c r="D19821" s="10"/>
    </row>
    <row r="19822" spans="2:4" x14ac:dyDescent="0.25">
      <c r="B19822" s="32"/>
      <c r="C19822" s="32"/>
      <c r="D19822" s="10"/>
    </row>
    <row r="19823" spans="2:4" x14ac:dyDescent="0.25">
      <c r="B19823" s="32"/>
      <c r="C19823" s="32"/>
      <c r="D19823" s="10"/>
    </row>
    <row r="19824" spans="2:4" x14ac:dyDescent="0.25">
      <c r="B19824" s="32"/>
      <c r="C19824" s="32"/>
      <c r="D19824" s="10"/>
    </row>
    <row r="19825" spans="2:4" x14ac:dyDescent="0.25">
      <c r="B19825" s="32"/>
      <c r="C19825" s="32"/>
      <c r="D19825" s="10"/>
    </row>
    <row r="19826" spans="2:4" x14ac:dyDescent="0.25">
      <c r="B19826" s="32"/>
      <c r="C19826" s="32"/>
      <c r="D19826" s="10"/>
    </row>
    <row r="19827" spans="2:4" x14ac:dyDescent="0.25">
      <c r="B19827" s="32"/>
      <c r="C19827" s="32"/>
      <c r="D19827" s="10"/>
    </row>
    <row r="19828" spans="2:4" x14ac:dyDescent="0.25">
      <c r="B19828" s="32"/>
      <c r="C19828" s="32"/>
      <c r="D19828" s="10"/>
    </row>
    <row r="19829" spans="2:4" x14ac:dyDescent="0.25">
      <c r="B19829" s="32"/>
      <c r="C19829" s="32"/>
      <c r="D19829" s="10"/>
    </row>
    <row r="19830" spans="2:4" x14ac:dyDescent="0.25">
      <c r="B19830" s="32"/>
      <c r="C19830" s="32"/>
      <c r="D19830" s="10"/>
    </row>
    <row r="19831" spans="2:4" x14ac:dyDescent="0.25">
      <c r="B19831" s="32"/>
      <c r="C19831" s="32"/>
      <c r="D19831" s="10"/>
    </row>
    <row r="19832" spans="2:4" x14ac:dyDescent="0.25">
      <c r="B19832" s="32"/>
      <c r="C19832" s="32"/>
      <c r="D19832" s="10"/>
    </row>
    <row r="19833" spans="2:4" x14ac:dyDescent="0.25">
      <c r="B19833" s="32"/>
      <c r="C19833" s="32"/>
      <c r="D19833" s="10"/>
    </row>
    <row r="19834" spans="2:4" x14ac:dyDescent="0.25">
      <c r="B19834" s="32"/>
      <c r="C19834" s="32"/>
      <c r="D19834" s="10"/>
    </row>
    <row r="19835" spans="2:4" x14ac:dyDescent="0.25">
      <c r="B19835" s="32"/>
      <c r="C19835" s="32"/>
      <c r="D19835" s="10"/>
    </row>
    <row r="19836" spans="2:4" x14ac:dyDescent="0.25">
      <c r="B19836" s="32"/>
      <c r="C19836" s="32"/>
      <c r="D19836" s="10"/>
    </row>
    <row r="19837" spans="2:4" x14ac:dyDescent="0.25">
      <c r="B19837" s="32"/>
      <c r="C19837" s="32"/>
      <c r="D19837" s="10"/>
    </row>
    <row r="19838" spans="2:4" x14ac:dyDescent="0.25">
      <c r="B19838" s="32"/>
      <c r="C19838" s="32"/>
      <c r="D19838" s="10"/>
    </row>
    <row r="19839" spans="2:4" x14ac:dyDescent="0.25">
      <c r="B19839" s="32"/>
      <c r="C19839" s="32"/>
      <c r="D19839" s="10"/>
    </row>
    <row r="19840" spans="2:4" x14ac:dyDescent="0.25">
      <c r="B19840" s="32"/>
      <c r="C19840" s="32"/>
      <c r="D19840" s="10"/>
    </row>
    <row r="19841" spans="2:4" x14ac:dyDescent="0.25">
      <c r="B19841" s="32"/>
      <c r="C19841" s="32"/>
      <c r="D19841" s="10"/>
    </row>
    <row r="19842" spans="2:4" x14ac:dyDescent="0.25">
      <c r="B19842" s="32"/>
      <c r="C19842" s="32"/>
      <c r="D19842" s="10"/>
    </row>
    <row r="19843" spans="2:4" x14ac:dyDescent="0.25">
      <c r="B19843" s="32"/>
      <c r="C19843" s="32"/>
      <c r="D19843" s="10"/>
    </row>
    <row r="19844" spans="2:4" x14ac:dyDescent="0.25">
      <c r="B19844" s="32"/>
      <c r="C19844" s="32"/>
      <c r="D19844" s="10"/>
    </row>
    <row r="19845" spans="2:4" x14ac:dyDescent="0.25">
      <c r="B19845" s="32"/>
      <c r="C19845" s="32"/>
      <c r="D19845" s="10"/>
    </row>
    <row r="19846" spans="2:4" x14ac:dyDescent="0.25">
      <c r="B19846" s="32"/>
      <c r="C19846" s="32"/>
      <c r="D19846" s="10"/>
    </row>
    <row r="19847" spans="2:4" x14ac:dyDescent="0.25">
      <c r="B19847" s="32"/>
      <c r="C19847" s="32"/>
      <c r="D19847" s="10"/>
    </row>
    <row r="19848" spans="2:4" x14ac:dyDescent="0.25">
      <c r="B19848" s="32"/>
      <c r="C19848" s="32"/>
      <c r="D19848" s="10"/>
    </row>
    <row r="19849" spans="2:4" x14ac:dyDescent="0.25">
      <c r="B19849" s="32"/>
      <c r="C19849" s="32"/>
      <c r="D19849" s="10"/>
    </row>
    <row r="19850" spans="2:4" x14ac:dyDescent="0.25">
      <c r="B19850" s="32"/>
      <c r="C19850" s="32"/>
      <c r="D19850" s="10"/>
    </row>
    <row r="19851" spans="2:4" x14ac:dyDescent="0.25">
      <c r="B19851" s="32"/>
      <c r="C19851" s="32"/>
      <c r="D19851" s="10"/>
    </row>
    <row r="19852" spans="2:4" x14ac:dyDescent="0.25">
      <c r="B19852" s="32"/>
      <c r="C19852" s="32"/>
      <c r="D19852" s="10"/>
    </row>
    <row r="19853" spans="2:4" x14ac:dyDescent="0.25">
      <c r="B19853" s="32"/>
      <c r="C19853" s="32"/>
      <c r="D19853" s="10"/>
    </row>
    <row r="19854" spans="2:4" x14ac:dyDescent="0.25">
      <c r="B19854" s="32"/>
      <c r="C19854" s="32"/>
      <c r="D19854" s="10"/>
    </row>
    <row r="19855" spans="2:4" x14ac:dyDescent="0.25">
      <c r="B19855" s="32"/>
      <c r="C19855" s="32"/>
      <c r="D19855" s="10"/>
    </row>
    <row r="19856" spans="2:4" x14ac:dyDescent="0.25">
      <c r="B19856" s="32"/>
      <c r="C19856" s="32"/>
      <c r="D19856" s="10"/>
    </row>
    <row r="19857" spans="2:4" x14ac:dyDescent="0.25">
      <c r="B19857" s="32"/>
      <c r="C19857" s="32"/>
      <c r="D19857" s="10"/>
    </row>
    <row r="19858" spans="2:4" x14ac:dyDescent="0.25">
      <c r="B19858" s="32"/>
      <c r="C19858" s="32"/>
      <c r="D19858" s="10"/>
    </row>
    <row r="19859" spans="2:4" x14ac:dyDescent="0.25">
      <c r="B19859" s="32"/>
      <c r="C19859" s="32"/>
      <c r="D19859" s="10"/>
    </row>
    <row r="19860" spans="2:4" x14ac:dyDescent="0.25">
      <c r="B19860" s="32"/>
      <c r="C19860" s="32"/>
      <c r="D19860" s="10"/>
    </row>
    <row r="19861" spans="2:4" x14ac:dyDescent="0.25">
      <c r="B19861" s="32"/>
      <c r="C19861" s="32"/>
      <c r="D19861" s="10"/>
    </row>
    <row r="19862" spans="2:4" x14ac:dyDescent="0.25">
      <c r="B19862" s="32"/>
      <c r="C19862" s="32"/>
      <c r="D19862" s="10"/>
    </row>
    <row r="19863" spans="2:4" x14ac:dyDescent="0.25">
      <c r="B19863" s="32"/>
      <c r="C19863" s="32"/>
      <c r="D19863" s="10"/>
    </row>
    <row r="19864" spans="2:4" x14ac:dyDescent="0.25">
      <c r="B19864" s="32"/>
      <c r="C19864" s="32"/>
      <c r="D19864" s="10"/>
    </row>
    <row r="19865" spans="2:4" x14ac:dyDescent="0.25">
      <c r="B19865" s="32"/>
      <c r="C19865" s="32"/>
      <c r="D19865" s="10"/>
    </row>
    <row r="19866" spans="2:4" x14ac:dyDescent="0.25">
      <c r="B19866" s="32"/>
      <c r="C19866" s="32"/>
      <c r="D19866" s="10"/>
    </row>
    <row r="19867" spans="2:4" x14ac:dyDescent="0.25">
      <c r="B19867" s="32"/>
      <c r="C19867" s="32"/>
      <c r="D19867" s="10"/>
    </row>
    <row r="19868" spans="2:4" x14ac:dyDescent="0.25">
      <c r="B19868" s="32"/>
      <c r="C19868" s="32"/>
      <c r="D19868" s="10"/>
    </row>
    <row r="19869" spans="2:4" x14ac:dyDescent="0.25">
      <c r="B19869" s="32"/>
      <c r="C19869" s="32"/>
      <c r="D19869" s="10"/>
    </row>
    <row r="19870" spans="2:4" x14ac:dyDescent="0.25">
      <c r="B19870" s="32"/>
      <c r="C19870" s="32"/>
      <c r="D19870" s="10"/>
    </row>
    <row r="19871" spans="2:4" x14ac:dyDescent="0.25">
      <c r="B19871" s="32"/>
      <c r="C19871" s="32"/>
      <c r="D19871" s="10"/>
    </row>
    <row r="19872" spans="2:4" x14ac:dyDescent="0.25">
      <c r="B19872" s="32"/>
      <c r="C19872" s="32"/>
      <c r="D19872" s="10"/>
    </row>
    <row r="19873" spans="2:4" x14ac:dyDescent="0.25">
      <c r="B19873" s="32"/>
      <c r="C19873" s="32"/>
      <c r="D19873" s="10"/>
    </row>
    <row r="19874" spans="2:4" x14ac:dyDescent="0.25">
      <c r="B19874" s="32"/>
      <c r="C19874" s="32"/>
      <c r="D19874" s="10"/>
    </row>
    <row r="19875" spans="2:4" x14ac:dyDescent="0.25">
      <c r="B19875" s="32"/>
      <c r="C19875" s="32"/>
      <c r="D19875" s="10"/>
    </row>
    <row r="19876" spans="2:4" x14ac:dyDescent="0.25">
      <c r="B19876" s="32"/>
      <c r="C19876" s="32"/>
      <c r="D19876" s="10"/>
    </row>
    <row r="19877" spans="2:4" x14ac:dyDescent="0.25">
      <c r="B19877" s="32"/>
      <c r="C19877" s="32"/>
      <c r="D19877" s="10"/>
    </row>
    <row r="19878" spans="2:4" x14ac:dyDescent="0.25">
      <c r="B19878" s="32"/>
      <c r="C19878" s="32"/>
      <c r="D19878" s="10"/>
    </row>
    <row r="19879" spans="2:4" x14ac:dyDescent="0.25">
      <c r="B19879" s="32"/>
      <c r="C19879" s="32"/>
      <c r="D19879" s="10"/>
    </row>
    <row r="19880" spans="2:4" x14ac:dyDescent="0.25">
      <c r="B19880" s="32"/>
      <c r="C19880" s="32"/>
      <c r="D19880" s="10"/>
    </row>
    <row r="19881" spans="2:4" x14ac:dyDescent="0.25">
      <c r="B19881" s="32"/>
      <c r="C19881" s="32"/>
      <c r="D19881" s="10"/>
    </row>
    <row r="19882" spans="2:4" x14ac:dyDescent="0.25">
      <c r="B19882" s="32"/>
      <c r="C19882" s="32"/>
      <c r="D19882" s="10"/>
    </row>
    <row r="19883" spans="2:4" x14ac:dyDescent="0.25">
      <c r="B19883" s="32"/>
      <c r="C19883" s="32"/>
      <c r="D19883" s="10"/>
    </row>
    <row r="19884" spans="2:4" x14ac:dyDescent="0.25">
      <c r="B19884" s="32"/>
      <c r="C19884" s="32"/>
      <c r="D19884" s="10"/>
    </row>
    <row r="19885" spans="2:4" x14ac:dyDescent="0.25">
      <c r="B19885" s="32"/>
      <c r="C19885" s="32"/>
      <c r="D19885" s="10"/>
    </row>
    <row r="19886" spans="2:4" x14ac:dyDescent="0.25">
      <c r="B19886" s="32"/>
      <c r="C19886" s="32"/>
      <c r="D19886" s="10"/>
    </row>
    <row r="19887" spans="2:4" x14ac:dyDescent="0.25">
      <c r="B19887" s="32"/>
      <c r="C19887" s="32"/>
      <c r="D19887" s="10"/>
    </row>
    <row r="19888" spans="2:4" x14ac:dyDescent="0.25">
      <c r="B19888" s="32"/>
      <c r="C19888" s="32"/>
      <c r="D19888" s="10"/>
    </row>
    <row r="19889" spans="2:4" x14ac:dyDescent="0.25">
      <c r="B19889" s="32"/>
      <c r="C19889" s="32"/>
      <c r="D19889" s="10"/>
    </row>
    <row r="19890" spans="2:4" x14ac:dyDescent="0.25">
      <c r="B19890" s="32"/>
      <c r="C19890" s="32"/>
      <c r="D19890" s="10"/>
    </row>
    <row r="19891" spans="2:4" x14ac:dyDescent="0.25">
      <c r="B19891" s="32"/>
      <c r="C19891" s="32"/>
      <c r="D19891" s="10"/>
    </row>
    <row r="19892" spans="2:4" x14ac:dyDescent="0.25">
      <c r="B19892" s="32"/>
      <c r="C19892" s="32"/>
      <c r="D19892" s="10"/>
    </row>
    <row r="19893" spans="2:4" x14ac:dyDescent="0.25">
      <c r="B19893" s="32"/>
      <c r="C19893" s="32"/>
      <c r="D19893" s="10"/>
    </row>
    <row r="19894" spans="2:4" x14ac:dyDescent="0.25">
      <c r="B19894" s="32"/>
      <c r="C19894" s="32"/>
      <c r="D19894" s="10"/>
    </row>
    <row r="19895" spans="2:4" x14ac:dyDescent="0.25">
      <c r="B19895" s="32"/>
      <c r="C19895" s="32"/>
      <c r="D19895" s="10"/>
    </row>
    <row r="19896" spans="2:4" x14ac:dyDescent="0.25">
      <c r="B19896" s="32"/>
      <c r="C19896" s="32"/>
      <c r="D19896" s="10"/>
    </row>
    <row r="19897" spans="2:4" x14ac:dyDescent="0.25">
      <c r="B19897" s="32"/>
      <c r="C19897" s="32"/>
      <c r="D19897" s="10"/>
    </row>
    <row r="19898" spans="2:4" x14ac:dyDescent="0.25">
      <c r="B19898" s="32"/>
      <c r="C19898" s="32"/>
      <c r="D19898" s="10"/>
    </row>
    <row r="19899" spans="2:4" x14ac:dyDescent="0.25">
      <c r="B19899" s="32"/>
      <c r="C19899" s="32"/>
      <c r="D19899" s="10"/>
    </row>
    <row r="19900" spans="2:4" x14ac:dyDescent="0.25">
      <c r="B19900" s="32"/>
      <c r="C19900" s="32"/>
      <c r="D19900" s="10"/>
    </row>
    <row r="19901" spans="2:4" x14ac:dyDescent="0.25">
      <c r="B19901" s="32"/>
      <c r="C19901" s="32"/>
      <c r="D19901" s="10"/>
    </row>
    <row r="19902" spans="2:4" x14ac:dyDescent="0.25">
      <c r="B19902" s="32"/>
      <c r="C19902" s="32"/>
      <c r="D19902" s="10"/>
    </row>
    <row r="19903" spans="2:4" x14ac:dyDescent="0.25">
      <c r="B19903" s="32"/>
      <c r="C19903" s="32"/>
      <c r="D19903" s="10"/>
    </row>
    <row r="19904" spans="2:4" x14ac:dyDescent="0.25">
      <c r="B19904" s="32"/>
      <c r="C19904" s="32"/>
      <c r="D19904" s="10"/>
    </row>
    <row r="19905" spans="2:4" x14ac:dyDescent="0.25">
      <c r="B19905" s="32"/>
      <c r="C19905" s="32"/>
      <c r="D19905" s="10"/>
    </row>
    <row r="19906" spans="2:4" x14ac:dyDescent="0.25">
      <c r="B19906" s="32"/>
      <c r="C19906" s="32"/>
      <c r="D19906" s="10"/>
    </row>
    <row r="19907" spans="2:4" x14ac:dyDescent="0.25">
      <c r="B19907" s="32"/>
      <c r="C19907" s="32"/>
      <c r="D19907" s="10"/>
    </row>
    <row r="19908" spans="2:4" x14ac:dyDescent="0.25">
      <c r="B19908" s="32"/>
      <c r="C19908" s="32"/>
      <c r="D19908" s="10"/>
    </row>
    <row r="19909" spans="2:4" x14ac:dyDescent="0.25">
      <c r="B19909" s="32"/>
      <c r="C19909" s="32"/>
      <c r="D19909" s="10"/>
    </row>
    <row r="19910" spans="2:4" x14ac:dyDescent="0.25">
      <c r="B19910" s="32"/>
      <c r="C19910" s="32"/>
      <c r="D19910" s="10"/>
    </row>
    <row r="19911" spans="2:4" x14ac:dyDescent="0.25">
      <c r="B19911" s="32"/>
      <c r="C19911" s="32"/>
      <c r="D19911" s="10"/>
    </row>
    <row r="19912" spans="2:4" x14ac:dyDescent="0.25">
      <c r="B19912" s="32"/>
      <c r="C19912" s="32"/>
      <c r="D19912" s="10"/>
    </row>
    <row r="19913" spans="2:4" x14ac:dyDescent="0.25">
      <c r="B19913" s="32"/>
      <c r="C19913" s="32"/>
      <c r="D19913" s="10"/>
    </row>
    <row r="19914" spans="2:4" x14ac:dyDescent="0.25">
      <c r="B19914" s="32"/>
      <c r="C19914" s="32"/>
      <c r="D19914" s="10"/>
    </row>
    <row r="19915" spans="2:4" x14ac:dyDescent="0.25">
      <c r="B19915" s="32"/>
      <c r="C19915" s="32"/>
      <c r="D19915" s="10"/>
    </row>
    <row r="19916" spans="2:4" x14ac:dyDescent="0.25">
      <c r="B19916" s="32"/>
      <c r="C19916" s="32"/>
      <c r="D19916" s="10"/>
    </row>
    <row r="19917" spans="2:4" x14ac:dyDescent="0.25">
      <c r="B19917" s="32"/>
      <c r="C19917" s="32"/>
      <c r="D19917" s="10"/>
    </row>
    <row r="19918" spans="2:4" x14ac:dyDescent="0.25">
      <c r="B19918" s="32"/>
      <c r="C19918" s="32"/>
      <c r="D19918" s="10"/>
    </row>
    <row r="19919" spans="2:4" x14ac:dyDescent="0.25">
      <c r="B19919" s="32"/>
      <c r="C19919" s="32"/>
      <c r="D19919" s="10"/>
    </row>
    <row r="19920" spans="2:4" x14ac:dyDescent="0.25">
      <c r="B19920" s="32"/>
      <c r="C19920" s="32"/>
      <c r="D19920" s="10"/>
    </row>
    <row r="19921" spans="2:4" x14ac:dyDescent="0.25">
      <c r="B19921" s="32"/>
      <c r="C19921" s="32"/>
      <c r="D19921" s="10"/>
    </row>
    <row r="19922" spans="2:4" x14ac:dyDescent="0.25">
      <c r="B19922" s="32"/>
      <c r="C19922" s="32"/>
      <c r="D19922" s="10"/>
    </row>
    <row r="19923" spans="2:4" x14ac:dyDescent="0.25">
      <c r="B19923" s="32"/>
      <c r="C19923" s="32"/>
      <c r="D19923" s="10"/>
    </row>
    <row r="19924" spans="2:4" x14ac:dyDescent="0.25">
      <c r="B19924" s="32"/>
      <c r="C19924" s="32"/>
      <c r="D19924" s="10"/>
    </row>
    <row r="19925" spans="2:4" x14ac:dyDescent="0.25">
      <c r="B19925" s="32"/>
      <c r="C19925" s="32"/>
      <c r="D19925" s="10"/>
    </row>
    <row r="19926" spans="2:4" x14ac:dyDescent="0.25">
      <c r="B19926" s="32"/>
      <c r="C19926" s="32"/>
      <c r="D19926" s="10"/>
    </row>
    <row r="19927" spans="2:4" x14ac:dyDescent="0.25">
      <c r="B19927" s="32"/>
      <c r="C19927" s="32"/>
      <c r="D19927" s="10"/>
    </row>
    <row r="19928" spans="2:4" x14ac:dyDescent="0.25">
      <c r="B19928" s="32"/>
      <c r="C19928" s="32"/>
      <c r="D19928" s="10"/>
    </row>
    <row r="19929" spans="2:4" x14ac:dyDescent="0.25">
      <c r="B19929" s="32"/>
      <c r="C19929" s="32"/>
      <c r="D19929" s="10"/>
    </row>
    <row r="19930" spans="2:4" x14ac:dyDescent="0.25">
      <c r="B19930" s="32"/>
      <c r="C19930" s="32"/>
      <c r="D19930" s="10"/>
    </row>
    <row r="19931" spans="2:4" x14ac:dyDescent="0.25">
      <c r="B19931" s="32"/>
      <c r="C19931" s="32"/>
      <c r="D19931" s="10"/>
    </row>
    <row r="19932" spans="2:4" x14ac:dyDescent="0.25">
      <c r="B19932" s="32"/>
      <c r="C19932" s="32"/>
      <c r="D19932" s="10"/>
    </row>
    <row r="19933" spans="2:4" x14ac:dyDescent="0.25">
      <c r="B19933" s="32"/>
      <c r="C19933" s="32"/>
      <c r="D19933" s="10"/>
    </row>
    <row r="19934" spans="2:4" x14ac:dyDescent="0.25">
      <c r="B19934" s="32"/>
      <c r="C19934" s="32"/>
      <c r="D19934" s="10"/>
    </row>
    <row r="19935" spans="2:4" x14ac:dyDescent="0.25">
      <c r="B19935" s="32"/>
      <c r="C19935" s="32"/>
      <c r="D19935" s="10"/>
    </row>
    <row r="19936" spans="2:4" x14ac:dyDescent="0.25">
      <c r="B19936" s="32"/>
      <c r="C19936" s="32"/>
      <c r="D19936" s="10"/>
    </row>
    <row r="19937" spans="2:4" x14ac:dyDescent="0.25">
      <c r="B19937" s="32"/>
      <c r="C19937" s="32"/>
      <c r="D19937" s="10"/>
    </row>
    <row r="19938" spans="2:4" x14ac:dyDescent="0.25">
      <c r="B19938" s="32"/>
      <c r="C19938" s="32"/>
      <c r="D19938" s="10"/>
    </row>
    <row r="19939" spans="2:4" x14ac:dyDescent="0.25">
      <c r="B19939" s="32"/>
      <c r="C19939" s="32"/>
      <c r="D19939" s="10"/>
    </row>
    <row r="19940" spans="2:4" x14ac:dyDescent="0.25">
      <c r="B19940" s="32"/>
      <c r="C19940" s="32"/>
      <c r="D19940" s="10"/>
    </row>
    <row r="19941" spans="2:4" x14ac:dyDescent="0.25">
      <c r="B19941" s="32"/>
      <c r="C19941" s="32"/>
      <c r="D19941" s="10"/>
    </row>
    <row r="19942" spans="2:4" x14ac:dyDescent="0.25">
      <c r="B19942" s="32"/>
      <c r="C19942" s="32"/>
      <c r="D19942" s="10"/>
    </row>
    <row r="19943" spans="2:4" x14ac:dyDescent="0.25">
      <c r="B19943" s="32"/>
      <c r="C19943" s="32"/>
      <c r="D19943" s="10"/>
    </row>
    <row r="19944" spans="2:4" x14ac:dyDescent="0.25">
      <c r="B19944" s="32"/>
      <c r="C19944" s="32"/>
      <c r="D19944" s="10"/>
    </row>
    <row r="19945" spans="2:4" x14ac:dyDescent="0.25">
      <c r="B19945" s="32"/>
      <c r="C19945" s="32"/>
      <c r="D19945" s="10"/>
    </row>
    <row r="19946" spans="2:4" x14ac:dyDescent="0.25">
      <c r="B19946" s="32"/>
      <c r="C19946" s="32"/>
      <c r="D19946" s="10"/>
    </row>
    <row r="19947" spans="2:4" x14ac:dyDescent="0.25">
      <c r="B19947" s="32"/>
      <c r="C19947" s="32"/>
      <c r="D19947" s="10"/>
    </row>
    <row r="19948" spans="2:4" x14ac:dyDescent="0.25">
      <c r="B19948" s="32"/>
      <c r="C19948" s="32"/>
      <c r="D19948" s="10"/>
    </row>
    <row r="19949" spans="2:4" x14ac:dyDescent="0.25">
      <c r="B19949" s="32"/>
      <c r="C19949" s="32"/>
      <c r="D19949" s="10"/>
    </row>
    <row r="19950" spans="2:4" x14ac:dyDescent="0.25">
      <c r="B19950" s="32"/>
      <c r="C19950" s="32"/>
      <c r="D19950" s="10"/>
    </row>
    <row r="19951" spans="2:4" x14ac:dyDescent="0.25">
      <c r="B19951" s="32"/>
      <c r="C19951" s="32"/>
      <c r="D19951" s="10"/>
    </row>
    <row r="19952" spans="2:4" x14ac:dyDescent="0.25">
      <c r="B19952" s="32"/>
      <c r="C19952" s="32"/>
      <c r="D19952" s="10"/>
    </row>
    <row r="19953" spans="2:4" x14ac:dyDescent="0.25">
      <c r="B19953" s="32"/>
      <c r="C19953" s="32"/>
      <c r="D19953" s="10"/>
    </row>
    <row r="19954" spans="2:4" x14ac:dyDescent="0.25">
      <c r="B19954" s="32"/>
      <c r="C19954" s="32"/>
      <c r="D19954" s="10"/>
    </row>
    <row r="19955" spans="2:4" x14ac:dyDescent="0.25">
      <c r="B19955" s="32"/>
      <c r="C19955" s="32"/>
      <c r="D19955" s="10"/>
    </row>
    <row r="19956" spans="2:4" x14ac:dyDescent="0.25">
      <c r="B19956" s="32"/>
      <c r="C19956" s="32"/>
      <c r="D19956" s="10"/>
    </row>
    <row r="19957" spans="2:4" x14ac:dyDescent="0.25">
      <c r="B19957" s="32"/>
      <c r="C19957" s="32"/>
      <c r="D19957" s="10"/>
    </row>
    <row r="19958" spans="2:4" x14ac:dyDescent="0.25">
      <c r="B19958" s="32"/>
      <c r="C19958" s="32"/>
      <c r="D19958" s="10"/>
    </row>
    <row r="19959" spans="2:4" x14ac:dyDescent="0.25">
      <c r="B19959" s="32"/>
      <c r="C19959" s="32"/>
      <c r="D19959" s="10"/>
    </row>
    <row r="19960" spans="2:4" x14ac:dyDescent="0.25">
      <c r="B19960" s="32"/>
      <c r="C19960" s="32"/>
      <c r="D19960" s="10"/>
    </row>
    <row r="19961" spans="2:4" x14ac:dyDescent="0.25">
      <c r="B19961" s="32"/>
      <c r="C19961" s="32"/>
      <c r="D19961" s="10"/>
    </row>
    <row r="19962" spans="2:4" x14ac:dyDescent="0.25">
      <c r="B19962" s="32"/>
      <c r="C19962" s="32"/>
      <c r="D19962" s="10"/>
    </row>
    <row r="19963" spans="2:4" x14ac:dyDescent="0.25">
      <c r="B19963" s="32"/>
      <c r="C19963" s="32"/>
      <c r="D19963" s="10"/>
    </row>
    <row r="19964" spans="2:4" x14ac:dyDescent="0.25">
      <c r="B19964" s="32"/>
      <c r="C19964" s="32"/>
      <c r="D19964" s="10"/>
    </row>
    <row r="19965" spans="2:4" x14ac:dyDescent="0.25">
      <c r="B19965" s="32"/>
      <c r="C19965" s="32"/>
      <c r="D19965" s="10"/>
    </row>
    <row r="19966" spans="2:4" x14ac:dyDescent="0.25">
      <c r="B19966" s="32"/>
      <c r="C19966" s="32"/>
      <c r="D19966" s="10"/>
    </row>
    <row r="19967" spans="2:4" x14ac:dyDescent="0.25">
      <c r="B19967" s="32"/>
      <c r="C19967" s="32"/>
      <c r="D19967" s="10"/>
    </row>
    <row r="19968" spans="2:4" x14ac:dyDescent="0.25">
      <c r="B19968" s="32"/>
      <c r="C19968" s="32"/>
      <c r="D19968" s="10"/>
    </row>
    <row r="19969" spans="2:4" x14ac:dyDescent="0.25">
      <c r="B19969" s="32"/>
      <c r="C19969" s="32"/>
      <c r="D19969" s="10"/>
    </row>
    <row r="19970" spans="2:4" x14ac:dyDescent="0.25">
      <c r="B19970" s="32"/>
      <c r="C19970" s="32"/>
      <c r="D19970" s="10"/>
    </row>
    <row r="19971" spans="2:4" x14ac:dyDescent="0.25">
      <c r="B19971" s="32"/>
      <c r="C19971" s="32"/>
      <c r="D19971" s="10"/>
    </row>
    <row r="19972" spans="2:4" x14ac:dyDescent="0.25">
      <c r="B19972" s="32"/>
      <c r="C19972" s="32"/>
      <c r="D19972" s="10"/>
    </row>
    <row r="19973" spans="2:4" x14ac:dyDescent="0.25">
      <c r="B19973" s="32"/>
      <c r="C19973" s="32"/>
      <c r="D19973" s="10"/>
    </row>
    <row r="19974" spans="2:4" x14ac:dyDescent="0.25">
      <c r="B19974" s="32"/>
      <c r="C19974" s="32"/>
      <c r="D19974" s="10"/>
    </row>
    <row r="19975" spans="2:4" x14ac:dyDescent="0.25">
      <c r="B19975" s="32"/>
      <c r="C19975" s="32"/>
      <c r="D19975" s="10"/>
    </row>
    <row r="19976" spans="2:4" x14ac:dyDescent="0.25">
      <c r="B19976" s="32"/>
      <c r="C19976" s="32"/>
      <c r="D19976" s="10"/>
    </row>
    <row r="19977" spans="2:4" x14ac:dyDescent="0.25">
      <c r="B19977" s="32"/>
      <c r="C19977" s="32"/>
      <c r="D19977" s="10"/>
    </row>
    <row r="19978" spans="2:4" x14ac:dyDescent="0.25">
      <c r="B19978" s="32"/>
      <c r="C19978" s="32"/>
      <c r="D19978" s="10"/>
    </row>
    <row r="19979" spans="2:4" x14ac:dyDescent="0.25">
      <c r="B19979" s="32"/>
      <c r="C19979" s="32"/>
      <c r="D19979" s="10"/>
    </row>
    <row r="19980" spans="2:4" x14ac:dyDescent="0.25">
      <c r="B19980" s="32"/>
      <c r="C19980" s="32"/>
      <c r="D19980" s="10"/>
    </row>
    <row r="19981" spans="2:4" x14ac:dyDescent="0.25">
      <c r="B19981" s="32"/>
      <c r="C19981" s="32"/>
      <c r="D19981" s="10"/>
    </row>
    <row r="19982" spans="2:4" x14ac:dyDescent="0.25">
      <c r="B19982" s="32"/>
      <c r="C19982" s="32"/>
      <c r="D19982" s="10"/>
    </row>
    <row r="19983" spans="2:4" x14ac:dyDescent="0.25">
      <c r="B19983" s="32"/>
      <c r="C19983" s="32"/>
      <c r="D19983" s="10"/>
    </row>
    <row r="19984" spans="2:4" x14ac:dyDescent="0.25">
      <c r="B19984" s="32"/>
      <c r="C19984" s="32"/>
      <c r="D19984" s="10"/>
    </row>
    <row r="19985" spans="2:4" x14ac:dyDescent="0.25">
      <c r="B19985" s="32"/>
      <c r="C19985" s="32"/>
      <c r="D19985" s="10"/>
    </row>
    <row r="19986" spans="2:4" x14ac:dyDescent="0.25">
      <c r="B19986" s="32"/>
      <c r="C19986" s="32"/>
      <c r="D19986" s="10"/>
    </row>
    <row r="19987" spans="2:4" x14ac:dyDescent="0.25">
      <c r="B19987" s="32"/>
      <c r="C19987" s="32"/>
      <c r="D19987" s="10"/>
    </row>
    <row r="19988" spans="2:4" x14ac:dyDescent="0.25">
      <c r="B19988" s="32"/>
      <c r="C19988" s="32"/>
      <c r="D19988" s="10"/>
    </row>
    <row r="19989" spans="2:4" x14ac:dyDescent="0.25">
      <c r="B19989" s="32"/>
      <c r="C19989" s="32"/>
      <c r="D19989" s="10"/>
    </row>
    <row r="19990" spans="2:4" x14ac:dyDescent="0.25">
      <c r="B19990" s="32"/>
      <c r="C19990" s="32"/>
      <c r="D19990" s="10"/>
    </row>
    <row r="19991" spans="2:4" x14ac:dyDescent="0.25">
      <c r="B19991" s="32"/>
      <c r="C19991" s="32"/>
      <c r="D19991" s="10"/>
    </row>
    <row r="19992" spans="2:4" x14ac:dyDescent="0.25">
      <c r="B19992" s="32"/>
      <c r="C19992" s="32"/>
      <c r="D19992" s="10"/>
    </row>
    <row r="19993" spans="2:4" x14ac:dyDescent="0.25">
      <c r="B19993" s="32"/>
      <c r="C19993" s="32"/>
      <c r="D19993" s="10"/>
    </row>
    <row r="19994" spans="2:4" x14ac:dyDescent="0.25">
      <c r="B19994" s="32"/>
      <c r="C19994" s="32"/>
      <c r="D19994" s="10"/>
    </row>
    <row r="19995" spans="2:4" x14ac:dyDescent="0.25">
      <c r="B19995" s="32"/>
      <c r="C19995" s="32"/>
      <c r="D19995" s="10"/>
    </row>
    <row r="19996" spans="2:4" x14ac:dyDescent="0.25">
      <c r="B19996" s="32"/>
      <c r="C19996" s="32"/>
      <c r="D19996" s="10"/>
    </row>
    <row r="19997" spans="2:4" x14ac:dyDescent="0.25">
      <c r="B19997" s="32"/>
      <c r="C19997" s="32"/>
      <c r="D19997" s="10"/>
    </row>
    <row r="19998" spans="2:4" x14ac:dyDescent="0.25">
      <c r="B19998" s="32"/>
      <c r="C19998" s="32"/>
      <c r="D19998" s="10"/>
    </row>
    <row r="19999" spans="2:4" x14ac:dyDescent="0.25">
      <c r="B19999" s="32"/>
      <c r="C19999" s="32"/>
      <c r="D19999" s="10"/>
    </row>
    <row r="20000" spans="2:4" x14ac:dyDescent="0.25">
      <c r="B20000" s="32"/>
      <c r="C20000" s="32"/>
      <c r="D20000" s="10"/>
    </row>
    <row r="20001" spans="2:4" x14ac:dyDescent="0.25">
      <c r="B20001" s="32"/>
      <c r="C20001" s="32"/>
      <c r="D20001" s="10"/>
    </row>
    <row r="20002" spans="2:4" x14ac:dyDescent="0.25">
      <c r="B20002" s="32"/>
      <c r="C20002" s="32"/>
      <c r="D20002" s="10"/>
    </row>
    <row r="20003" spans="2:4" x14ac:dyDescent="0.25">
      <c r="B20003" s="32"/>
      <c r="C20003" s="32"/>
      <c r="D20003" s="10"/>
    </row>
    <row r="20004" spans="2:4" x14ac:dyDescent="0.25">
      <c r="B20004" s="32"/>
      <c r="C20004" s="32"/>
      <c r="D20004" s="10"/>
    </row>
    <row r="20005" spans="2:4" x14ac:dyDescent="0.25">
      <c r="B20005" s="32"/>
      <c r="C20005" s="32"/>
      <c r="D20005" s="10"/>
    </row>
    <row r="20006" spans="2:4" x14ac:dyDescent="0.25">
      <c r="B20006" s="32"/>
      <c r="C20006" s="32"/>
      <c r="D20006" s="10"/>
    </row>
    <row r="20007" spans="2:4" x14ac:dyDescent="0.25">
      <c r="B20007" s="32"/>
      <c r="C20007" s="32"/>
      <c r="D20007" s="10"/>
    </row>
    <row r="20008" spans="2:4" x14ac:dyDescent="0.25">
      <c r="B20008" s="32"/>
      <c r="C20008" s="32"/>
      <c r="D20008" s="10"/>
    </row>
    <row r="20009" spans="2:4" x14ac:dyDescent="0.25">
      <c r="B20009" s="32"/>
      <c r="C20009" s="32"/>
      <c r="D20009" s="10"/>
    </row>
    <row r="20010" spans="2:4" x14ac:dyDescent="0.25">
      <c r="B20010" s="32"/>
      <c r="C20010" s="32"/>
      <c r="D20010" s="10"/>
    </row>
    <row r="20011" spans="2:4" x14ac:dyDescent="0.25">
      <c r="B20011" s="32"/>
      <c r="C20011" s="32"/>
      <c r="D20011" s="10"/>
    </row>
    <row r="20012" spans="2:4" x14ac:dyDescent="0.25">
      <c r="B20012" s="32"/>
      <c r="C20012" s="32"/>
      <c r="D20012" s="10"/>
    </row>
    <row r="20013" spans="2:4" x14ac:dyDescent="0.25">
      <c r="B20013" s="32"/>
      <c r="C20013" s="32"/>
      <c r="D20013" s="10"/>
    </row>
    <row r="20014" spans="2:4" x14ac:dyDescent="0.25">
      <c r="B20014" s="32"/>
      <c r="C20014" s="32"/>
      <c r="D20014" s="10"/>
    </row>
    <row r="20015" spans="2:4" x14ac:dyDescent="0.25">
      <c r="B20015" s="32"/>
      <c r="C20015" s="32"/>
      <c r="D20015" s="10"/>
    </row>
    <row r="20016" spans="2:4" x14ac:dyDescent="0.25">
      <c r="B20016" s="32"/>
      <c r="C20016" s="32"/>
      <c r="D20016" s="10"/>
    </row>
    <row r="20017" spans="2:4" x14ac:dyDescent="0.25">
      <c r="B20017" s="32"/>
      <c r="C20017" s="32"/>
      <c r="D20017" s="10"/>
    </row>
    <row r="20018" spans="2:4" x14ac:dyDescent="0.25">
      <c r="B20018" s="32"/>
      <c r="C20018" s="32"/>
      <c r="D20018" s="10"/>
    </row>
    <row r="20019" spans="2:4" x14ac:dyDescent="0.25">
      <c r="B20019" s="32"/>
      <c r="C20019" s="32"/>
      <c r="D20019" s="10"/>
    </row>
    <row r="20020" spans="2:4" x14ac:dyDescent="0.25">
      <c r="B20020" s="32"/>
      <c r="C20020" s="32"/>
      <c r="D20020" s="10"/>
    </row>
    <row r="20021" spans="2:4" x14ac:dyDescent="0.25">
      <c r="B20021" s="32"/>
      <c r="C20021" s="32"/>
      <c r="D20021" s="10"/>
    </row>
    <row r="20022" spans="2:4" x14ac:dyDescent="0.25">
      <c r="B20022" s="32"/>
      <c r="C20022" s="32"/>
      <c r="D20022" s="10"/>
    </row>
    <row r="20023" spans="2:4" x14ac:dyDescent="0.25">
      <c r="B20023" s="32"/>
      <c r="C20023" s="32"/>
      <c r="D20023" s="10"/>
    </row>
    <row r="20024" spans="2:4" x14ac:dyDescent="0.25">
      <c r="B20024" s="32"/>
      <c r="C20024" s="32"/>
      <c r="D20024" s="10"/>
    </row>
    <row r="20025" spans="2:4" x14ac:dyDescent="0.25">
      <c r="B20025" s="32"/>
      <c r="C20025" s="32"/>
      <c r="D20025" s="10"/>
    </row>
    <row r="20026" spans="2:4" x14ac:dyDescent="0.25">
      <c r="B20026" s="32"/>
      <c r="C20026" s="32"/>
      <c r="D20026" s="10"/>
    </row>
    <row r="20027" spans="2:4" x14ac:dyDescent="0.25">
      <c r="B20027" s="32"/>
      <c r="C20027" s="32"/>
      <c r="D20027" s="10"/>
    </row>
    <row r="20028" spans="2:4" x14ac:dyDescent="0.25">
      <c r="B20028" s="32"/>
      <c r="C20028" s="32"/>
      <c r="D20028" s="10"/>
    </row>
    <row r="20029" spans="2:4" x14ac:dyDescent="0.25">
      <c r="B20029" s="32"/>
      <c r="C20029" s="32"/>
      <c r="D20029" s="10"/>
    </row>
    <row r="20030" spans="2:4" x14ac:dyDescent="0.25">
      <c r="B20030" s="32"/>
      <c r="C20030" s="32"/>
      <c r="D20030" s="10"/>
    </row>
    <row r="20031" spans="2:4" x14ac:dyDescent="0.25">
      <c r="B20031" s="32"/>
      <c r="C20031" s="32"/>
      <c r="D20031" s="10"/>
    </row>
    <row r="20032" spans="2:4" x14ac:dyDescent="0.25">
      <c r="B20032" s="32"/>
      <c r="C20032" s="32"/>
      <c r="D20032" s="10"/>
    </row>
    <row r="20033" spans="2:4" x14ac:dyDescent="0.25">
      <c r="B20033" s="32"/>
      <c r="C20033" s="32"/>
      <c r="D20033" s="10"/>
    </row>
    <row r="20034" spans="2:4" x14ac:dyDescent="0.25">
      <c r="B20034" s="32"/>
      <c r="C20034" s="32"/>
      <c r="D20034" s="10"/>
    </row>
    <row r="20035" spans="2:4" x14ac:dyDescent="0.25">
      <c r="B20035" s="32"/>
      <c r="C20035" s="32"/>
      <c r="D20035" s="10"/>
    </row>
    <row r="20036" spans="2:4" x14ac:dyDescent="0.25">
      <c r="B20036" s="32"/>
      <c r="C20036" s="32"/>
      <c r="D20036" s="10"/>
    </row>
    <row r="20037" spans="2:4" x14ac:dyDescent="0.25">
      <c r="B20037" s="32"/>
      <c r="C20037" s="32"/>
      <c r="D20037" s="10"/>
    </row>
    <row r="20038" spans="2:4" x14ac:dyDescent="0.25">
      <c r="B20038" s="32"/>
      <c r="C20038" s="32"/>
      <c r="D20038" s="10"/>
    </row>
    <row r="20039" spans="2:4" x14ac:dyDescent="0.25">
      <c r="B20039" s="32"/>
      <c r="C20039" s="32"/>
      <c r="D20039" s="10"/>
    </row>
    <row r="20040" spans="2:4" x14ac:dyDescent="0.25">
      <c r="B20040" s="32"/>
      <c r="C20040" s="32"/>
      <c r="D20040" s="10"/>
    </row>
    <row r="20041" spans="2:4" x14ac:dyDescent="0.25">
      <c r="B20041" s="32"/>
      <c r="C20041" s="32"/>
      <c r="D20041" s="10"/>
    </row>
    <row r="20042" spans="2:4" x14ac:dyDescent="0.25">
      <c r="B20042" s="32"/>
      <c r="C20042" s="32"/>
      <c r="D20042" s="10"/>
    </row>
    <row r="20043" spans="2:4" x14ac:dyDescent="0.25">
      <c r="B20043" s="32"/>
      <c r="C20043" s="32"/>
      <c r="D20043" s="10"/>
    </row>
    <row r="20044" spans="2:4" x14ac:dyDescent="0.25">
      <c r="B20044" s="32"/>
      <c r="C20044" s="32"/>
      <c r="D20044" s="10"/>
    </row>
    <row r="20045" spans="2:4" x14ac:dyDescent="0.25">
      <c r="B20045" s="32"/>
      <c r="C20045" s="32"/>
      <c r="D20045" s="10"/>
    </row>
    <row r="20046" spans="2:4" x14ac:dyDescent="0.25">
      <c r="B20046" s="32"/>
      <c r="C20046" s="32"/>
      <c r="D20046" s="10"/>
    </row>
    <row r="20047" spans="2:4" x14ac:dyDescent="0.25">
      <c r="B20047" s="32"/>
      <c r="C20047" s="32"/>
      <c r="D20047" s="10"/>
    </row>
    <row r="20048" spans="2:4" x14ac:dyDescent="0.25">
      <c r="B20048" s="32"/>
      <c r="C20048" s="32"/>
      <c r="D20048" s="10"/>
    </row>
    <row r="20049" spans="2:4" x14ac:dyDescent="0.25">
      <c r="B20049" s="32"/>
      <c r="C20049" s="32"/>
      <c r="D20049" s="10"/>
    </row>
    <row r="20050" spans="2:4" x14ac:dyDescent="0.25">
      <c r="B20050" s="32"/>
      <c r="C20050" s="32"/>
      <c r="D20050" s="10"/>
    </row>
    <row r="20051" spans="2:4" x14ac:dyDescent="0.25">
      <c r="B20051" s="32"/>
      <c r="C20051" s="32"/>
      <c r="D20051" s="10"/>
    </row>
    <row r="20052" spans="2:4" x14ac:dyDescent="0.25">
      <c r="B20052" s="32"/>
      <c r="C20052" s="32"/>
      <c r="D20052" s="10"/>
    </row>
    <row r="20053" spans="2:4" x14ac:dyDescent="0.25">
      <c r="B20053" s="32"/>
      <c r="C20053" s="32"/>
      <c r="D20053" s="10"/>
    </row>
    <row r="20054" spans="2:4" x14ac:dyDescent="0.25">
      <c r="B20054" s="32"/>
      <c r="C20054" s="32"/>
      <c r="D20054" s="10"/>
    </row>
    <row r="20055" spans="2:4" x14ac:dyDescent="0.25">
      <c r="B20055" s="32"/>
      <c r="C20055" s="32"/>
      <c r="D20055" s="10"/>
    </row>
    <row r="20056" spans="2:4" x14ac:dyDescent="0.25">
      <c r="B20056" s="32"/>
      <c r="C20056" s="32"/>
      <c r="D20056" s="10"/>
    </row>
    <row r="20057" spans="2:4" x14ac:dyDescent="0.25">
      <c r="B20057" s="32"/>
      <c r="C20057" s="32"/>
      <c r="D20057" s="10"/>
    </row>
    <row r="20058" spans="2:4" x14ac:dyDescent="0.25">
      <c r="B20058" s="32"/>
      <c r="C20058" s="32"/>
      <c r="D20058" s="10"/>
    </row>
    <row r="20059" spans="2:4" x14ac:dyDescent="0.25">
      <c r="B20059" s="32"/>
      <c r="C20059" s="32"/>
      <c r="D20059" s="10"/>
    </row>
    <row r="20060" spans="2:4" x14ac:dyDescent="0.25">
      <c r="B20060" s="32"/>
      <c r="C20060" s="32"/>
      <c r="D20060" s="10"/>
    </row>
    <row r="20061" spans="2:4" x14ac:dyDescent="0.25">
      <c r="B20061" s="32"/>
      <c r="C20061" s="32"/>
      <c r="D20061" s="10"/>
    </row>
    <row r="20062" spans="2:4" x14ac:dyDescent="0.25">
      <c r="B20062" s="32"/>
      <c r="C20062" s="32"/>
      <c r="D20062" s="10"/>
    </row>
    <row r="20063" spans="2:4" x14ac:dyDescent="0.25">
      <c r="B20063" s="32"/>
      <c r="C20063" s="32"/>
      <c r="D20063" s="10"/>
    </row>
    <row r="20064" spans="2:4" x14ac:dyDescent="0.25">
      <c r="B20064" s="32"/>
      <c r="C20064" s="32"/>
      <c r="D20064" s="10"/>
    </row>
    <row r="20065" spans="2:4" x14ac:dyDescent="0.25">
      <c r="B20065" s="32"/>
      <c r="C20065" s="32"/>
      <c r="D20065" s="10"/>
    </row>
    <row r="20066" spans="2:4" x14ac:dyDescent="0.25">
      <c r="B20066" s="32"/>
      <c r="C20066" s="32"/>
      <c r="D20066" s="10"/>
    </row>
    <row r="20067" spans="2:4" x14ac:dyDescent="0.25">
      <c r="B20067" s="32"/>
      <c r="C20067" s="32"/>
      <c r="D20067" s="10"/>
    </row>
    <row r="20068" spans="2:4" x14ac:dyDescent="0.25">
      <c r="B20068" s="32"/>
      <c r="C20068" s="32"/>
      <c r="D20068" s="10"/>
    </row>
    <row r="20069" spans="2:4" x14ac:dyDescent="0.25">
      <c r="B20069" s="32"/>
      <c r="C20069" s="32"/>
      <c r="D20069" s="10"/>
    </row>
    <row r="20070" spans="2:4" x14ac:dyDescent="0.25">
      <c r="B20070" s="32"/>
      <c r="C20070" s="32"/>
      <c r="D20070" s="10"/>
    </row>
    <row r="20071" spans="2:4" x14ac:dyDescent="0.25">
      <c r="B20071" s="32"/>
      <c r="C20071" s="32"/>
      <c r="D20071" s="10"/>
    </row>
    <row r="20072" spans="2:4" x14ac:dyDescent="0.25">
      <c r="B20072" s="32"/>
      <c r="C20072" s="32"/>
      <c r="D20072" s="10"/>
    </row>
    <row r="20073" spans="2:4" x14ac:dyDescent="0.25">
      <c r="B20073" s="32"/>
      <c r="C20073" s="32"/>
      <c r="D20073" s="10"/>
    </row>
    <row r="20074" spans="2:4" x14ac:dyDescent="0.25">
      <c r="B20074" s="32"/>
      <c r="C20074" s="32"/>
      <c r="D20074" s="10"/>
    </row>
    <row r="20075" spans="2:4" x14ac:dyDescent="0.25">
      <c r="B20075" s="32"/>
      <c r="C20075" s="32"/>
      <c r="D20075" s="10"/>
    </row>
    <row r="20076" spans="2:4" x14ac:dyDescent="0.25">
      <c r="B20076" s="32"/>
      <c r="C20076" s="32"/>
      <c r="D20076" s="10"/>
    </row>
    <row r="20077" spans="2:4" x14ac:dyDescent="0.25">
      <c r="B20077" s="32"/>
      <c r="C20077" s="32"/>
      <c r="D20077" s="10"/>
    </row>
    <row r="20078" spans="2:4" x14ac:dyDescent="0.25">
      <c r="B20078" s="32"/>
      <c r="C20078" s="32"/>
      <c r="D20078" s="10"/>
    </row>
    <row r="20079" spans="2:4" x14ac:dyDescent="0.25">
      <c r="B20079" s="32"/>
      <c r="C20079" s="32"/>
      <c r="D20079" s="10"/>
    </row>
    <row r="20080" spans="2:4" x14ac:dyDescent="0.25">
      <c r="B20080" s="32"/>
      <c r="C20080" s="32"/>
      <c r="D20080" s="10"/>
    </row>
    <row r="20081" spans="2:4" x14ac:dyDescent="0.25">
      <c r="B20081" s="32"/>
      <c r="C20081" s="32"/>
      <c r="D20081" s="10"/>
    </row>
    <row r="20082" spans="2:4" x14ac:dyDescent="0.25">
      <c r="B20082" s="32"/>
      <c r="C20082" s="32"/>
      <c r="D20082" s="10"/>
    </row>
    <row r="20083" spans="2:4" x14ac:dyDescent="0.25">
      <c r="B20083" s="32"/>
      <c r="C20083" s="32"/>
      <c r="D20083" s="10"/>
    </row>
    <row r="20084" spans="2:4" x14ac:dyDescent="0.25">
      <c r="B20084" s="32"/>
      <c r="C20084" s="32"/>
      <c r="D20084" s="10"/>
    </row>
    <row r="20085" spans="2:4" x14ac:dyDescent="0.25">
      <c r="B20085" s="32"/>
      <c r="C20085" s="32"/>
      <c r="D20085" s="10"/>
    </row>
    <row r="20086" spans="2:4" x14ac:dyDescent="0.25">
      <c r="B20086" s="32"/>
      <c r="C20086" s="32"/>
      <c r="D20086" s="10"/>
    </row>
    <row r="20087" spans="2:4" x14ac:dyDescent="0.25">
      <c r="B20087" s="32"/>
      <c r="C20087" s="32"/>
      <c r="D20087" s="10"/>
    </row>
    <row r="20088" spans="2:4" x14ac:dyDescent="0.25">
      <c r="B20088" s="32"/>
      <c r="C20088" s="32"/>
      <c r="D20088" s="10"/>
    </row>
    <row r="20089" spans="2:4" x14ac:dyDescent="0.25">
      <c r="B20089" s="32"/>
      <c r="C20089" s="32"/>
      <c r="D20089" s="10"/>
    </row>
    <row r="20090" spans="2:4" x14ac:dyDescent="0.25">
      <c r="B20090" s="32"/>
      <c r="C20090" s="32"/>
      <c r="D20090" s="10"/>
    </row>
    <row r="20091" spans="2:4" x14ac:dyDescent="0.25">
      <c r="B20091" s="32"/>
      <c r="C20091" s="32"/>
      <c r="D20091" s="10"/>
    </row>
    <row r="20092" spans="2:4" x14ac:dyDescent="0.25">
      <c r="B20092" s="32"/>
      <c r="C20092" s="32"/>
      <c r="D20092" s="10"/>
    </row>
    <row r="20093" spans="2:4" x14ac:dyDescent="0.25">
      <c r="B20093" s="32"/>
      <c r="C20093" s="32"/>
      <c r="D20093" s="10"/>
    </row>
    <row r="20094" spans="2:4" x14ac:dyDescent="0.25">
      <c r="B20094" s="32"/>
      <c r="C20094" s="32"/>
      <c r="D20094" s="10"/>
    </row>
    <row r="20095" spans="2:4" x14ac:dyDescent="0.25">
      <c r="B20095" s="32"/>
      <c r="C20095" s="32"/>
      <c r="D20095" s="10"/>
    </row>
    <row r="20096" spans="2:4" x14ac:dyDescent="0.25">
      <c r="B20096" s="32"/>
      <c r="C20096" s="32"/>
      <c r="D20096" s="10"/>
    </row>
    <row r="20097" spans="2:4" x14ac:dyDescent="0.25">
      <c r="B20097" s="32"/>
      <c r="C20097" s="32"/>
      <c r="D20097" s="10"/>
    </row>
    <row r="20098" spans="2:4" x14ac:dyDescent="0.25">
      <c r="B20098" s="32"/>
      <c r="C20098" s="32"/>
      <c r="D20098" s="10"/>
    </row>
    <row r="20099" spans="2:4" x14ac:dyDescent="0.25">
      <c r="B20099" s="32"/>
      <c r="C20099" s="32"/>
      <c r="D20099" s="10"/>
    </row>
    <row r="20100" spans="2:4" x14ac:dyDescent="0.25">
      <c r="B20100" s="32"/>
      <c r="C20100" s="32"/>
      <c r="D20100" s="10"/>
    </row>
    <row r="20101" spans="2:4" x14ac:dyDescent="0.25">
      <c r="B20101" s="32"/>
      <c r="C20101" s="32"/>
      <c r="D20101" s="10"/>
    </row>
    <row r="20102" spans="2:4" x14ac:dyDescent="0.25">
      <c r="B20102" s="32"/>
      <c r="C20102" s="32"/>
      <c r="D20102" s="10"/>
    </row>
    <row r="20103" spans="2:4" x14ac:dyDescent="0.25">
      <c r="B20103" s="32"/>
      <c r="C20103" s="32"/>
      <c r="D20103" s="10"/>
    </row>
    <row r="20104" spans="2:4" x14ac:dyDescent="0.25">
      <c r="B20104" s="32"/>
      <c r="C20104" s="32"/>
      <c r="D20104" s="10"/>
    </row>
    <row r="20105" spans="2:4" x14ac:dyDescent="0.25">
      <c r="B20105" s="32"/>
      <c r="C20105" s="32"/>
      <c r="D20105" s="10"/>
    </row>
    <row r="20106" spans="2:4" x14ac:dyDescent="0.25">
      <c r="B20106" s="32"/>
      <c r="C20106" s="32"/>
      <c r="D20106" s="10"/>
    </row>
    <row r="20107" spans="2:4" x14ac:dyDescent="0.25">
      <c r="B20107" s="32"/>
      <c r="C20107" s="32"/>
      <c r="D20107" s="10"/>
    </row>
    <row r="20108" spans="2:4" x14ac:dyDescent="0.25">
      <c r="B20108" s="32"/>
      <c r="C20108" s="32"/>
      <c r="D20108" s="10"/>
    </row>
    <row r="20109" spans="2:4" x14ac:dyDescent="0.25">
      <c r="B20109" s="32"/>
      <c r="C20109" s="32"/>
      <c r="D20109" s="10"/>
    </row>
    <row r="20110" spans="2:4" x14ac:dyDescent="0.25">
      <c r="B20110" s="32"/>
      <c r="C20110" s="32"/>
      <c r="D20110" s="10"/>
    </row>
    <row r="20111" spans="2:4" x14ac:dyDescent="0.25">
      <c r="B20111" s="32"/>
      <c r="C20111" s="32"/>
      <c r="D20111" s="10"/>
    </row>
    <row r="20112" spans="2:4" x14ac:dyDescent="0.25">
      <c r="B20112" s="32"/>
      <c r="C20112" s="32"/>
      <c r="D20112" s="10"/>
    </row>
    <row r="20113" spans="2:4" x14ac:dyDescent="0.25">
      <c r="B20113" s="32"/>
      <c r="C20113" s="32"/>
      <c r="D20113" s="10"/>
    </row>
    <row r="20114" spans="2:4" x14ac:dyDescent="0.25">
      <c r="B20114" s="32"/>
      <c r="C20114" s="32"/>
      <c r="D20114" s="10"/>
    </row>
    <row r="20115" spans="2:4" x14ac:dyDescent="0.25">
      <c r="B20115" s="32"/>
      <c r="C20115" s="32"/>
      <c r="D20115" s="10"/>
    </row>
    <row r="20116" spans="2:4" x14ac:dyDescent="0.25">
      <c r="B20116" s="32"/>
      <c r="C20116" s="32"/>
      <c r="D20116" s="10"/>
    </row>
    <row r="20117" spans="2:4" x14ac:dyDescent="0.25">
      <c r="B20117" s="32"/>
      <c r="C20117" s="32"/>
      <c r="D20117" s="10"/>
    </row>
    <row r="20118" spans="2:4" x14ac:dyDescent="0.25">
      <c r="B20118" s="32"/>
      <c r="C20118" s="32"/>
      <c r="D20118" s="10"/>
    </row>
    <row r="20119" spans="2:4" x14ac:dyDescent="0.25">
      <c r="B20119" s="32"/>
      <c r="C20119" s="32"/>
      <c r="D20119" s="10"/>
    </row>
    <row r="20120" spans="2:4" x14ac:dyDescent="0.25">
      <c r="B20120" s="32"/>
      <c r="C20120" s="32"/>
      <c r="D20120" s="10"/>
    </row>
    <row r="20121" spans="2:4" x14ac:dyDescent="0.25">
      <c r="B20121" s="32"/>
      <c r="C20121" s="32"/>
      <c r="D20121" s="10"/>
    </row>
    <row r="20122" spans="2:4" x14ac:dyDescent="0.25">
      <c r="B20122" s="32"/>
      <c r="C20122" s="32"/>
      <c r="D20122" s="10"/>
    </row>
    <row r="20123" spans="2:4" x14ac:dyDescent="0.25">
      <c r="B20123" s="32"/>
      <c r="C20123" s="32"/>
      <c r="D20123" s="10"/>
    </row>
    <row r="20124" spans="2:4" x14ac:dyDescent="0.25">
      <c r="B20124" s="32"/>
      <c r="C20124" s="32"/>
      <c r="D20124" s="10"/>
    </row>
    <row r="20125" spans="2:4" x14ac:dyDescent="0.25">
      <c r="B20125" s="32"/>
      <c r="C20125" s="32"/>
      <c r="D20125" s="10"/>
    </row>
    <row r="20126" spans="2:4" x14ac:dyDescent="0.25">
      <c r="B20126" s="32"/>
      <c r="C20126" s="32"/>
      <c r="D20126" s="10"/>
    </row>
    <row r="20127" spans="2:4" x14ac:dyDescent="0.25">
      <c r="B20127" s="32"/>
      <c r="C20127" s="32"/>
      <c r="D20127" s="10"/>
    </row>
    <row r="20128" spans="2:4" x14ac:dyDescent="0.25">
      <c r="B20128" s="32"/>
      <c r="C20128" s="32"/>
      <c r="D20128" s="10"/>
    </row>
    <row r="20129" spans="2:4" x14ac:dyDescent="0.25">
      <c r="B20129" s="32"/>
      <c r="C20129" s="32"/>
      <c r="D20129" s="10"/>
    </row>
    <row r="20130" spans="2:4" x14ac:dyDescent="0.25">
      <c r="B20130" s="32"/>
      <c r="C20130" s="32"/>
      <c r="D20130" s="10"/>
    </row>
    <row r="20131" spans="2:4" x14ac:dyDescent="0.25">
      <c r="B20131" s="32"/>
      <c r="C20131" s="32"/>
      <c r="D20131" s="10"/>
    </row>
    <row r="20132" spans="2:4" x14ac:dyDescent="0.25">
      <c r="B20132" s="32"/>
      <c r="C20132" s="32"/>
      <c r="D20132" s="10"/>
    </row>
    <row r="20133" spans="2:4" x14ac:dyDescent="0.25">
      <c r="B20133" s="32"/>
      <c r="C20133" s="32"/>
      <c r="D20133" s="10"/>
    </row>
    <row r="20134" spans="2:4" x14ac:dyDescent="0.25">
      <c r="B20134" s="32"/>
      <c r="C20134" s="32"/>
      <c r="D20134" s="10"/>
    </row>
    <row r="20135" spans="2:4" x14ac:dyDescent="0.25">
      <c r="B20135" s="32"/>
      <c r="C20135" s="32"/>
      <c r="D20135" s="10"/>
    </row>
    <row r="20136" spans="2:4" x14ac:dyDescent="0.25">
      <c r="B20136" s="32"/>
      <c r="C20136" s="32"/>
      <c r="D20136" s="10"/>
    </row>
    <row r="20137" spans="2:4" x14ac:dyDescent="0.25">
      <c r="B20137" s="32"/>
      <c r="C20137" s="32"/>
      <c r="D20137" s="10"/>
    </row>
    <row r="20138" spans="2:4" x14ac:dyDescent="0.25">
      <c r="B20138" s="32"/>
      <c r="C20138" s="32"/>
      <c r="D20138" s="10"/>
    </row>
    <row r="20139" spans="2:4" x14ac:dyDescent="0.25">
      <c r="B20139" s="32"/>
      <c r="C20139" s="32"/>
      <c r="D20139" s="10"/>
    </row>
    <row r="20140" spans="2:4" x14ac:dyDescent="0.25">
      <c r="B20140" s="32"/>
      <c r="C20140" s="32"/>
      <c r="D20140" s="10"/>
    </row>
    <row r="20141" spans="2:4" x14ac:dyDescent="0.25">
      <c r="B20141" s="32"/>
      <c r="C20141" s="32"/>
      <c r="D20141" s="10"/>
    </row>
    <row r="20142" spans="2:4" x14ac:dyDescent="0.25">
      <c r="B20142" s="32"/>
      <c r="C20142" s="32"/>
      <c r="D20142" s="10"/>
    </row>
    <row r="20143" spans="2:4" x14ac:dyDescent="0.25">
      <c r="B20143" s="32"/>
      <c r="C20143" s="32"/>
      <c r="D20143" s="10"/>
    </row>
    <row r="20144" spans="2:4" x14ac:dyDescent="0.25">
      <c r="B20144" s="32"/>
      <c r="C20144" s="32"/>
      <c r="D20144" s="10"/>
    </row>
    <row r="20145" spans="2:4" x14ac:dyDescent="0.25">
      <c r="B20145" s="32"/>
      <c r="C20145" s="32"/>
      <c r="D20145" s="10"/>
    </row>
    <row r="20146" spans="2:4" x14ac:dyDescent="0.25">
      <c r="B20146" s="32"/>
      <c r="C20146" s="32"/>
      <c r="D20146" s="10"/>
    </row>
    <row r="20147" spans="2:4" x14ac:dyDescent="0.25">
      <c r="B20147" s="32"/>
      <c r="C20147" s="32"/>
      <c r="D20147" s="10"/>
    </row>
    <row r="20148" spans="2:4" x14ac:dyDescent="0.25">
      <c r="B20148" s="32"/>
      <c r="C20148" s="32"/>
      <c r="D20148" s="10"/>
    </row>
    <row r="20149" spans="2:4" x14ac:dyDescent="0.25">
      <c r="B20149" s="32"/>
      <c r="C20149" s="32"/>
      <c r="D20149" s="10"/>
    </row>
    <row r="20150" spans="2:4" x14ac:dyDescent="0.25">
      <c r="B20150" s="32"/>
      <c r="C20150" s="32"/>
      <c r="D20150" s="10"/>
    </row>
    <row r="20151" spans="2:4" x14ac:dyDescent="0.25">
      <c r="B20151" s="32"/>
      <c r="C20151" s="32"/>
      <c r="D20151" s="10"/>
    </row>
    <row r="20152" spans="2:4" x14ac:dyDescent="0.25">
      <c r="B20152" s="32"/>
      <c r="C20152" s="32"/>
      <c r="D20152" s="10"/>
    </row>
    <row r="20153" spans="2:4" x14ac:dyDescent="0.25">
      <c r="B20153" s="32"/>
      <c r="C20153" s="32"/>
      <c r="D20153" s="10"/>
    </row>
    <row r="20154" spans="2:4" x14ac:dyDescent="0.25">
      <c r="B20154" s="32"/>
      <c r="C20154" s="32"/>
      <c r="D20154" s="10"/>
    </row>
    <row r="20155" spans="2:4" x14ac:dyDescent="0.25">
      <c r="B20155" s="32"/>
      <c r="C20155" s="32"/>
      <c r="D20155" s="10"/>
    </row>
    <row r="20156" spans="2:4" x14ac:dyDescent="0.25">
      <c r="B20156" s="32"/>
      <c r="C20156" s="32"/>
      <c r="D20156" s="10"/>
    </row>
    <row r="20157" spans="2:4" x14ac:dyDescent="0.25">
      <c r="B20157" s="32"/>
      <c r="C20157" s="32"/>
      <c r="D20157" s="10"/>
    </row>
    <row r="20158" spans="2:4" x14ac:dyDescent="0.25">
      <c r="B20158" s="32"/>
      <c r="C20158" s="32"/>
      <c r="D20158" s="10"/>
    </row>
    <row r="20159" spans="2:4" x14ac:dyDescent="0.25">
      <c r="B20159" s="32"/>
      <c r="C20159" s="32"/>
      <c r="D20159" s="10"/>
    </row>
    <row r="20160" spans="2:4" x14ac:dyDescent="0.25">
      <c r="B20160" s="32"/>
      <c r="C20160" s="32"/>
      <c r="D20160" s="10"/>
    </row>
    <row r="20161" spans="2:4" x14ac:dyDescent="0.25">
      <c r="B20161" s="32"/>
      <c r="C20161" s="32"/>
      <c r="D20161" s="10"/>
    </row>
    <row r="20162" spans="2:4" x14ac:dyDescent="0.25">
      <c r="B20162" s="32"/>
      <c r="C20162" s="32"/>
      <c r="D20162" s="10"/>
    </row>
    <row r="20163" spans="2:4" x14ac:dyDescent="0.25">
      <c r="B20163" s="32"/>
      <c r="C20163" s="32"/>
      <c r="D20163" s="10"/>
    </row>
    <row r="20164" spans="2:4" x14ac:dyDescent="0.25">
      <c r="B20164" s="32"/>
      <c r="C20164" s="32"/>
      <c r="D20164" s="10"/>
    </row>
    <row r="20165" spans="2:4" x14ac:dyDescent="0.25">
      <c r="B20165" s="32"/>
      <c r="C20165" s="32"/>
      <c r="D20165" s="10"/>
    </row>
    <row r="20166" spans="2:4" x14ac:dyDescent="0.25">
      <c r="B20166" s="32"/>
      <c r="C20166" s="32"/>
      <c r="D20166" s="10"/>
    </row>
    <row r="20167" spans="2:4" x14ac:dyDescent="0.25">
      <c r="B20167" s="32"/>
      <c r="C20167" s="32"/>
      <c r="D20167" s="10"/>
    </row>
    <row r="20168" spans="2:4" x14ac:dyDescent="0.25">
      <c r="B20168" s="32"/>
      <c r="C20168" s="32"/>
      <c r="D20168" s="10"/>
    </row>
    <row r="20169" spans="2:4" x14ac:dyDescent="0.25">
      <c r="B20169" s="32"/>
      <c r="C20169" s="32"/>
      <c r="D20169" s="10"/>
    </row>
    <row r="20170" spans="2:4" x14ac:dyDescent="0.25">
      <c r="B20170" s="32"/>
      <c r="C20170" s="32"/>
      <c r="D20170" s="10"/>
    </row>
    <row r="20171" spans="2:4" x14ac:dyDescent="0.25">
      <c r="B20171" s="32"/>
      <c r="C20171" s="32"/>
      <c r="D20171" s="10"/>
    </row>
    <row r="20172" spans="2:4" x14ac:dyDescent="0.25">
      <c r="B20172" s="32"/>
      <c r="C20172" s="32"/>
      <c r="D20172" s="10"/>
    </row>
    <row r="20173" spans="2:4" x14ac:dyDescent="0.25">
      <c r="B20173" s="32"/>
      <c r="C20173" s="32"/>
      <c r="D20173" s="10"/>
    </row>
    <row r="20174" spans="2:4" x14ac:dyDescent="0.25">
      <c r="B20174" s="32"/>
      <c r="C20174" s="32"/>
      <c r="D20174" s="10"/>
    </row>
    <row r="20175" spans="2:4" x14ac:dyDescent="0.25">
      <c r="B20175" s="32"/>
      <c r="C20175" s="32"/>
      <c r="D20175" s="10"/>
    </row>
    <row r="20176" spans="2:4" x14ac:dyDescent="0.25">
      <c r="B20176" s="32"/>
      <c r="C20176" s="32"/>
      <c r="D20176" s="10"/>
    </row>
    <row r="20177" spans="2:4" x14ac:dyDescent="0.25">
      <c r="B20177" s="32"/>
      <c r="C20177" s="32"/>
      <c r="D20177" s="10"/>
    </row>
    <row r="20178" spans="2:4" x14ac:dyDescent="0.25">
      <c r="B20178" s="32"/>
      <c r="C20178" s="32"/>
      <c r="D20178" s="10"/>
    </row>
    <row r="20179" spans="2:4" x14ac:dyDescent="0.25">
      <c r="B20179" s="32"/>
      <c r="C20179" s="32"/>
      <c r="D20179" s="10"/>
    </row>
    <row r="20180" spans="2:4" x14ac:dyDescent="0.25">
      <c r="B20180" s="32"/>
      <c r="C20180" s="32"/>
      <c r="D20180" s="10"/>
    </row>
    <row r="20181" spans="2:4" x14ac:dyDescent="0.25">
      <c r="B20181" s="32"/>
      <c r="C20181" s="32"/>
      <c r="D20181" s="10"/>
    </row>
    <row r="20182" spans="2:4" x14ac:dyDescent="0.25">
      <c r="B20182" s="32"/>
      <c r="C20182" s="32"/>
      <c r="D20182" s="10"/>
    </row>
    <row r="20183" spans="2:4" x14ac:dyDescent="0.25">
      <c r="B20183" s="32"/>
      <c r="C20183" s="32"/>
      <c r="D20183" s="10"/>
    </row>
    <row r="20184" spans="2:4" x14ac:dyDescent="0.25">
      <c r="B20184" s="32"/>
      <c r="C20184" s="32"/>
      <c r="D20184" s="10"/>
    </row>
    <row r="20185" spans="2:4" x14ac:dyDescent="0.25">
      <c r="B20185" s="32"/>
      <c r="C20185" s="32"/>
      <c r="D20185" s="10"/>
    </row>
    <row r="20186" spans="2:4" x14ac:dyDescent="0.25">
      <c r="B20186" s="32"/>
      <c r="C20186" s="32"/>
      <c r="D20186" s="10"/>
    </row>
    <row r="20187" spans="2:4" x14ac:dyDescent="0.25">
      <c r="B20187" s="32"/>
      <c r="C20187" s="32"/>
      <c r="D20187" s="10"/>
    </row>
    <row r="20188" spans="2:4" x14ac:dyDescent="0.25">
      <c r="B20188" s="32"/>
      <c r="C20188" s="32"/>
      <c r="D20188" s="10"/>
    </row>
    <row r="20189" spans="2:4" x14ac:dyDescent="0.25">
      <c r="B20189" s="32"/>
      <c r="C20189" s="32"/>
      <c r="D20189" s="10"/>
    </row>
    <row r="20190" spans="2:4" x14ac:dyDescent="0.25">
      <c r="B20190" s="32"/>
      <c r="C20190" s="32"/>
      <c r="D20190" s="10"/>
    </row>
    <row r="20191" spans="2:4" x14ac:dyDescent="0.25">
      <c r="B20191" s="32"/>
      <c r="C20191" s="32"/>
      <c r="D20191" s="10"/>
    </row>
    <row r="20192" spans="2:4" x14ac:dyDescent="0.25">
      <c r="B20192" s="32"/>
      <c r="C20192" s="32"/>
      <c r="D20192" s="10"/>
    </row>
    <row r="20193" spans="2:4" x14ac:dyDescent="0.25">
      <c r="B20193" s="32"/>
      <c r="C20193" s="32"/>
      <c r="D20193" s="10"/>
    </row>
    <row r="20194" spans="2:4" x14ac:dyDescent="0.25">
      <c r="B20194" s="32"/>
      <c r="C20194" s="32"/>
      <c r="D20194" s="10"/>
    </row>
    <row r="20195" spans="2:4" x14ac:dyDescent="0.25">
      <c r="B20195" s="32"/>
      <c r="C20195" s="32"/>
      <c r="D20195" s="10"/>
    </row>
    <row r="20196" spans="2:4" x14ac:dyDescent="0.25">
      <c r="B20196" s="32"/>
      <c r="C20196" s="32"/>
      <c r="D20196" s="10"/>
    </row>
    <row r="20197" spans="2:4" x14ac:dyDescent="0.25">
      <c r="B20197" s="32"/>
      <c r="C20197" s="32"/>
      <c r="D20197" s="10"/>
    </row>
    <row r="20198" spans="2:4" x14ac:dyDescent="0.25">
      <c r="B20198" s="32"/>
      <c r="C20198" s="32"/>
      <c r="D20198" s="10"/>
    </row>
    <row r="20199" spans="2:4" x14ac:dyDescent="0.25">
      <c r="B20199" s="32"/>
      <c r="C20199" s="32"/>
      <c r="D20199" s="10"/>
    </row>
    <row r="20200" spans="2:4" x14ac:dyDescent="0.25">
      <c r="B20200" s="32"/>
      <c r="C20200" s="32"/>
      <c r="D20200" s="10"/>
    </row>
    <row r="20201" spans="2:4" x14ac:dyDescent="0.25">
      <c r="B20201" s="32"/>
      <c r="C20201" s="32"/>
      <c r="D20201" s="10"/>
    </row>
    <row r="20202" spans="2:4" x14ac:dyDescent="0.25">
      <c r="B20202" s="32"/>
      <c r="C20202" s="32"/>
      <c r="D20202" s="10"/>
    </row>
    <row r="20203" spans="2:4" x14ac:dyDescent="0.25">
      <c r="B20203" s="32"/>
      <c r="C20203" s="32"/>
      <c r="D20203" s="10"/>
    </row>
    <row r="20204" spans="2:4" x14ac:dyDescent="0.25">
      <c r="B20204" s="32"/>
      <c r="C20204" s="32"/>
      <c r="D20204" s="10"/>
    </row>
    <row r="20205" spans="2:4" x14ac:dyDescent="0.25">
      <c r="B20205" s="32"/>
      <c r="C20205" s="32"/>
      <c r="D20205" s="10"/>
    </row>
    <row r="20206" spans="2:4" x14ac:dyDescent="0.25">
      <c r="B20206" s="32"/>
      <c r="C20206" s="32"/>
      <c r="D20206" s="10"/>
    </row>
    <row r="20207" spans="2:4" x14ac:dyDescent="0.25">
      <c r="B20207" s="32"/>
      <c r="C20207" s="32"/>
      <c r="D20207" s="10"/>
    </row>
    <row r="20208" spans="2:4" x14ac:dyDescent="0.25">
      <c r="B20208" s="32"/>
      <c r="C20208" s="32"/>
      <c r="D20208" s="10"/>
    </row>
    <row r="20209" spans="2:4" x14ac:dyDescent="0.25">
      <c r="B20209" s="32"/>
      <c r="C20209" s="32"/>
      <c r="D20209" s="10"/>
    </row>
    <row r="20210" spans="2:4" x14ac:dyDescent="0.25">
      <c r="B20210" s="32"/>
      <c r="C20210" s="32"/>
      <c r="D20210" s="10"/>
    </row>
    <row r="20211" spans="2:4" x14ac:dyDescent="0.25">
      <c r="B20211" s="32"/>
      <c r="C20211" s="32"/>
      <c r="D20211" s="10"/>
    </row>
    <row r="20212" spans="2:4" x14ac:dyDescent="0.25">
      <c r="B20212" s="32"/>
      <c r="C20212" s="32"/>
      <c r="D20212" s="10"/>
    </row>
    <row r="20213" spans="2:4" x14ac:dyDescent="0.25">
      <c r="B20213" s="32"/>
      <c r="C20213" s="32"/>
      <c r="D20213" s="10"/>
    </row>
    <row r="20214" spans="2:4" x14ac:dyDescent="0.25">
      <c r="B20214" s="32"/>
      <c r="C20214" s="32"/>
      <c r="D20214" s="10"/>
    </row>
    <row r="20215" spans="2:4" x14ac:dyDescent="0.25">
      <c r="B20215" s="32"/>
      <c r="C20215" s="32"/>
      <c r="D20215" s="10"/>
    </row>
    <row r="20216" spans="2:4" x14ac:dyDescent="0.25">
      <c r="B20216" s="32"/>
      <c r="C20216" s="32"/>
      <c r="D20216" s="10"/>
    </row>
    <row r="20217" spans="2:4" x14ac:dyDescent="0.25">
      <c r="B20217" s="32"/>
      <c r="C20217" s="32"/>
      <c r="D20217" s="10"/>
    </row>
    <row r="20218" spans="2:4" x14ac:dyDescent="0.25">
      <c r="B20218" s="32"/>
      <c r="C20218" s="32"/>
      <c r="D20218" s="10"/>
    </row>
    <row r="20219" spans="2:4" x14ac:dyDescent="0.25">
      <c r="B20219" s="32"/>
      <c r="C20219" s="32"/>
      <c r="D20219" s="10"/>
    </row>
    <row r="20220" spans="2:4" x14ac:dyDescent="0.25">
      <c r="B20220" s="32"/>
      <c r="C20220" s="32"/>
      <c r="D20220" s="10"/>
    </row>
    <row r="20221" spans="2:4" x14ac:dyDescent="0.25">
      <c r="B20221" s="32"/>
      <c r="C20221" s="32"/>
      <c r="D20221" s="10"/>
    </row>
    <row r="20222" spans="2:4" x14ac:dyDescent="0.25">
      <c r="B20222" s="32"/>
      <c r="C20222" s="32"/>
      <c r="D20222" s="10"/>
    </row>
    <row r="20223" spans="2:4" x14ac:dyDescent="0.25">
      <c r="B20223" s="32"/>
      <c r="C20223" s="32"/>
      <c r="D20223" s="10"/>
    </row>
    <row r="20224" spans="2:4" x14ac:dyDescent="0.25">
      <c r="B20224" s="32"/>
      <c r="C20224" s="32"/>
      <c r="D20224" s="10"/>
    </row>
    <row r="20225" spans="2:4" x14ac:dyDescent="0.25">
      <c r="B20225" s="32"/>
      <c r="C20225" s="32"/>
      <c r="D20225" s="10"/>
    </row>
    <row r="20226" spans="2:4" x14ac:dyDescent="0.25">
      <c r="B20226" s="32"/>
      <c r="C20226" s="32"/>
      <c r="D20226" s="10"/>
    </row>
    <row r="20227" spans="2:4" x14ac:dyDescent="0.25">
      <c r="B20227" s="32"/>
      <c r="C20227" s="32"/>
      <c r="D20227" s="10"/>
    </row>
    <row r="20228" spans="2:4" x14ac:dyDescent="0.25">
      <c r="B20228" s="32"/>
      <c r="C20228" s="32"/>
      <c r="D20228" s="10"/>
    </row>
    <row r="20229" spans="2:4" x14ac:dyDescent="0.25">
      <c r="B20229" s="32"/>
      <c r="C20229" s="32"/>
      <c r="D20229" s="10"/>
    </row>
    <row r="20230" spans="2:4" x14ac:dyDescent="0.25">
      <c r="B20230" s="32"/>
      <c r="C20230" s="32"/>
      <c r="D20230" s="10"/>
    </row>
    <row r="20231" spans="2:4" x14ac:dyDescent="0.25">
      <c r="B20231" s="32"/>
      <c r="C20231" s="32"/>
      <c r="D20231" s="10"/>
    </row>
    <row r="20232" spans="2:4" x14ac:dyDescent="0.25">
      <c r="B20232" s="32"/>
      <c r="C20232" s="32"/>
      <c r="D20232" s="10"/>
    </row>
    <row r="20233" spans="2:4" x14ac:dyDescent="0.25">
      <c r="B20233" s="32"/>
      <c r="C20233" s="32"/>
      <c r="D20233" s="10"/>
    </row>
    <row r="20234" spans="2:4" x14ac:dyDescent="0.25">
      <c r="B20234" s="32"/>
      <c r="C20234" s="32"/>
      <c r="D20234" s="10"/>
    </row>
    <row r="20235" spans="2:4" x14ac:dyDescent="0.25">
      <c r="B20235" s="32"/>
      <c r="C20235" s="32"/>
      <c r="D20235" s="10"/>
    </row>
    <row r="20236" spans="2:4" x14ac:dyDescent="0.25">
      <c r="B20236" s="32"/>
      <c r="C20236" s="32"/>
      <c r="D20236" s="10"/>
    </row>
    <row r="20237" spans="2:4" x14ac:dyDescent="0.25">
      <c r="B20237" s="32"/>
      <c r="C20237" s="32"/>
      <c r="D20237" s="10"/>
    </row>
    <row r="20238" spans="2:4" x14ac:dyDescent="0.25">
      <c r="B20238" s="32"/>
      <c r="C20238" s="32"/>
      <c r="D20238" s="10"/>
    </row>
    <row r="20239" spans="2:4" x14ac:dyDescent="0.25">
      <c r="B20239" s="32"/>
      <c r="C20239" s="32"/>
      <c r="D20239" s="10"/>
    </row>
    <row r="20240" spans="2:4" x14ac:dyDescent="0.25">
      <c r="B20240" s="32"/>
      <c r="C20240" s="32"/>
      <c r="D20240" s="10"/>
    </row>
    <row r="20241" spans="2:4" x14ac:dyDescent="0.25">
      <c r="B20241" s="32"/>
      <c r="C20241" s="32"/>
      <c r="D20241" s="10"/>
    </row>
    <row r="20242" spans="2:4" x14ac:dyDescent="0.25">
      <c r="B20242" s="32"/>
      <c r="C20242" s="32"/>
      <c r="D20242" s="10"/>
    </row>
    <row r="20243" spans="2:4" x14ac:dyDescent="0.25">
      <c r="B20243" s="32"/>
      <c r="C20243" s="32"/>
      <c r="D20243" s="10"/>
    </row>
    <row r="20244" spans="2:4" x14ac:dyDescent="0.25">
      <c r="B20244" s="32"/>
      <c r="C20244" s="32"/>
      <c r="D20244" s="10"/>
    </row>
    <row r="20245" spans="2:4" x14ac:dyDescent="0.25">
      <c r="B20245" s="32"/>
      <c r="C20245" s="32"/>
      <c r="D20245" s="10"/>
    </row>
    <row r="20246" spans="2:4" x14ac:dyDescent="0.25">
      <c r="B20246" s="32"/>
      <c r="C20246" s="32"/>
      <c r="D20246" s="10"/>
    </row>
    <row r="20247" spans="2:4" x14ac:dyDescent="0.25">
      <c r="B20247" s="32"/>
      <c r="C20247" s="32"/>
      <c r="D20247" s="10"/>
    </row>
    <row r="20248" spans="2:4" x14ac:dyDescent="0.25">
      <c r="B20248" s="32"/>
      <c r="C20248" s="32"/>
      <c r="D20248" s="10"/>
    </row>
    <row r="20249" spans="2:4" x14ac:dyDescent="0.25">
      <c r="B20249" s="32"/>
      <c r="C20249" s="32"/>
      <c r="D20249" s="10"/>
    </row>
    <row r="20250" spans="2:4" x14ac:dyDescent="0.25">
      <c r="B20250" s="32"/>
      <c r="C20250" s="32"/>
      <c r="D20250" s="10"/>
    </row>
    <row r="20251" spans="2:4" x14ac:dyDescent="0.25">
      <c r="B20251" s="32"/>
      <c r="C20251" s="32"/>
      <c r="D20251" s="10"/>
    </row>
    <row r="20252" spans="2:4" x14ac:dyDescent="0.25">
      <c r="B20252" s="32"/>
      <c r="C20252" s="32"/>
      <c r="D20252" s="10"/>
    </row>
    <row r="20253" spans="2:4" x14ac:dyDescent="0.25">
      <c r="B20253" s="32"/>
      <c r="C20253" s="32"/>
      <c r="D20253" s="10"/>
    </row>
    <row r="20254" spans="2:4" x14ac:dyDescent="0.25">
      <c r="B20254" s="32"/>
      <c r="C20254" s="32"/>
      <c r="D20254" s="10"/>
    </row>
    <row r="20255" spans="2:4" x14ac:dyDescent="0.25">
      <c r="B20255" s="32"/>
      <c r="C20255" s="32"/>
      <c r="D20255" s="10"/>
    </row>
    <row r="20256" spans="2:4" x14ac:dyDescent="0.25">
      <c r="B20256" s="32"/>
      <c r="C20256" s="32"/>
      <c r="D20256" s="10"/>
    </row>
    <row r="20257" spans="2:4" x14ac:dyDescent="0.25">
      <c r="B20257" s="32"/>
      <c r="C20257" s="32"/>
      <c r="D20257" s="10"/>
    </row>
    <row r="20258" spans="2:4" x14ac:dyDescent="0.25">
      <c r="B20258" s="32"/>
      <c r="C20258" s="32"/>
      <c r="D20258" s="10"/>
    </row>
    <row r="20259" spans="2:4" x14ac:dyDescent="0.25">
      <c r="B20259" s="32"/>
      <c r="C20259" s="32"/>
      <c r="D20259" s="10"/>
    </row>
    <row r="20260" spans="2:4" x14ac:dyDescent="0.25">
      <c r="B20260" s="32"/>
      <c r="C20260" s="32"/>
      <c r="D20260" s="10"/>
    </row>
    <row r="20261" spans="2:4" x14ac:dyDescent="0.25">
      <c r="B20261" s="32"/>
      <c r="C20261" s="32"/>
      <c r="D20261" s="10"/>
    </row>
    <row r="20262" spans="2:4" x14ac:dyDescent="0.25">
      <c r="B20262" s="32"/>
      <c r="C20262" s="32"/>
      <c r="D20262" s="10"/>
    </row>
    <row r="20263" spans="2:4" x14ac:dyDescent="0.25">
      <c r="B20263" s="32"/>
      <c r="C20263" s="32"/>
      <c r="D20263" s="10"/>
    </row>
    <row r="20264" spans="2:4" x14ac:dyDescent="0.25">
      <c r="B20264" s="32"/>
      <c r="C20264" s="32"/>
      <c r="D20264" s="10"/>
    </row>
    <row r="20265" spans="2:4" x14ac:dyDescent="0.25">
      <c r="B20265" s="32"/>
      <c r="C20265" s="32"/>
      <c r="D20265" s="10"/>
    </row>
    <row r="20266" spans="2:4" x14ac:dyDescent="0.25">
      <c r="B20266" s="32"/>
      <c r="C20266" s="32"/>
      <c r="D20266" s="10"/>
    </row>
    <row r="20267" spans="2:4" x14ac:dyDescent="0.25">
      <c r="B20267" s="32"/>
      <c r="C20267" s="32"/>
      <c r="D20267" s="10"/>
    </row>
    <row r="20268" spans="2:4" x14ac:dyDescent="0.25">
      <c r="B20268" s="32"/>
      <c r="C20268" s="32"/>
      <c r="D20268" s="10"/>
    </row>
    <row r="20269" spans="2:4" x14ac:dyDescent="0.25">
      <c r="B20269" s="32"/>
      <c r="C20269" s="32"/>
      <c r="D20269" s="10"/>
    </row>
    <row r="20270" spans="2:4" x14ac:dyDescent="0.25">
      <c r="B20270" s="32"/>
      <c r="C20270" s="32"/>
      <c r="D20270" s="10"/>
    </row>
    <row r="20271" spans="2:4" x14ac:dyDescent="0.25">
      <c r="B20271" s="32"/>
      <c r="C20271" s="32"/>
      <c r="D20271" s="10"/>
    </row>
    <row r="20272" spans="2:4" x14ac:dyDescent="0.25">
      <c r="B20272" s="32"/>
      <c r="C20272" s="32"/>
      <c r="D20272" s="10"/>
    </row>
    <row r="20273" spans="2:4" x14ac:dyDescent="0.25">
      <c r="B20273" s="32"/>
      <c r="C20273" s="32"/>
      <c r="D20273" s="10"/>
    </row>
    <row r="20274" spans="2:4" x14ac:dyDescent="0.25">
      <c r="B20274" s="32"/>
      <c r="C20274" s="32"/>
      <c r="D20274" s="10"/>
    </row>
    <row r="20275" spans="2:4" x14ac:dyDescent="0.25">
      <c r="B20275" s="32"/>
      <c r="C20275" s="32"/>
      <c r="D20275" s="10"/>
    </row>
    <row r="20276" spans="2:4" x14ac:dyDescent="0.25">
      <c r="B20276" s="32"/>
      <c r="C20276" s="32"/>
      <c r="D20276" s="10"/>
    </row>
    <row r="20277" spans="2:4" x14ac:dyDescent="0.25">
      <c r="B20277" s="32"/>
      <c r="C20277" s="32"/>
      <c r="D20277" s="10"/>
    </row>
    <row r="20278" spans="2:4" x14ac:dyDescent="0.25">
      <c r="B20278" s="32"/>
      <c r="C20278" s="32"/>
      <c r="D20278" s="10"/>
    </row>
    <row r="20279" spans="2:4" x14ac:dyDescent="0.25">
      <c r="B20279" s="32"/>
      <c r="C20279" s="32"/>
      <c r="D20279" s="10"/>
    </row>
    <row r="20280" spans="2:4" x14ac:dyDescent="0.25">
      <c r="B20280" s="32"/>
      <c r="C20280" s="32"/>
      <c r="D20280" s="10"/>
    </row>
    <row r="20281" spans="2:4" x14ac:dyDescent="0.25">
      <c r="B20281" s="32"/>
      <c r="C20281" s="32"/>
      <c r="D20281" s="10"/>
    </row>
    <row r="20282" spans="2:4" x14ac:dyDescent="0.25">
      <c r="B20282" s="32"/>
      <c r="C20282" s="32"/>
      <c r="D20282" s="10"/>
    </row>
    <row r="20283" spans="2:4" x14ac:dyDescent="0.25">
      <c r="B20283" s="32"/>
      <c r="C20283" s="32"/>
      <c r="D20283" s="10"/>
    </row>
    <row r="20284" spans="2:4" x14ac:dyDescent="0.25">
      <c r="B20284" s="32"/>
      <c r="C20284" s="32"/>
      <c r="D20284" s="10"/>
    </row>
    <row r="20285" spans="2:4" x14ac:dyDescent="0.25">
      <c r="B20285" s="32"/>
      <c r="C20285" s="32"/>
      <c r="D20285" s="10"/>
    </row>
    <row r="20286" spans="2:4" x14ac:dyDescent="0.25">
      <c r="B20286" s="32"/>
      <c r="C20286" s="32"/>
      <c r="D20286" s="10"/>
    </row>
    <row r="20287" spans="2:4" x14ac:dyDescent="0.25">
      <c r="B20287" s="32"/>
      <c r="C20287" s="32"/>
      <c r="D20287" s="10"/>
    </row>
    <row r="20288" spans="2:4" x14ac:dyDescent="0.25">
      <c r="B20288" s="32"/>
      <c r="C20288" s="32"/>
      <c r="D20288" s="10"/>
    </row>
    <row r="20289" spans="2:4" x14ac:dyDescent="0.25">
      <c r="B20289" s="32"/>
      <c r="C20289" s="32"/>
      <c r="D20289" s="10"/>
    </row>
    <row r="20290" spans="2:4" x14ac:dyDescent="0.25">
      <c r="B20290" s="32"/>
      <c r="C20290" s="32"/>
      <c r="D20290" s="10"/>
    </row>
    <row r="20291" spans="2:4" x14ac:dyDescent="0.25">
      <c r="B20291" s="32"/>
      <c r="C20291" s="32"/>
      <c r="D20291" s="10"/>
    </row>
    <row r="20292" spans="2:4" x14ac:dyDescent="0.25">
      <c r="B20292" s="32"/>
      <c r="C20292" s="32"/>
      <c r="D20292" s="10"/>
    </row>
    <row r="20293" spans="2:4" x14ac:dyDescent="0.25">
      <c r="B20293" s="32"/>
      <c r="C20293" s="32"/>
      <c r="D20293" s="10"/>
    </row>
    <row r="20294" spans="2:4" x14ac:dyDescent="0.25">
      <c r="B20294" s="32"/>
      <c r="C20294" s="32"/>
      <c r="D20294" s="10"/>
    </row>
    <row r="20295" spans="2:4" x14ac:dyDescent="0.25">
      <c r="B20295" s="32"/>
      <c r="C20295" s="32"/>
      <c r="D20295" s="10"/>
    </row>
    <row r="20296" spans="2:4" x14ac:dyDescent="0.25">
      <c r="B20296" s="32"/>
      <c r="C20296" s="32"/>
      <c r="D20296" s="10"/>
    </row>
    <row r="20297" spans="2:4" x14ac:dyDescent="0.25">
      <c r="B20297" s="32"/>
      <c r="C20297" s="32"/>
      <c r="D20297" s="10"/>
    </row>
    <row r="20298" spans="2:4" x14ac:dyDescent="0.25">
      <c r="B20298" s="32"/>
      <c r="C20298" s="32"/>
      <c r="D20298" s="10"/>
    </row>
    <row r="20299" spans="2:4" x14ac:dyDescent="0.25">
      <c r="B20299" s="32"/>
      <c r="C20299" s="32"/>
      <c r="D20299" s="10"/>
    </row>
    <row r="20300" spans="2:4" x14ac:dyDescent="0.25">
      <c r="B20300" s="32"/>
      <c r="C20300" s="32"/>
      <c r="D20300" s="10"/>
    </row>
    <row r="20301" spans="2:4" x14ac:dyDescent="0.25">
      <c r="B20301" s="32"/>
      <c r="C20301" s="32"/>
      <c r="D20301" s="10"/>
    </row>
    <row r="20302" spans="2:4" x14ac:dyDescent="0.25">
      <c r="B20302" s="32"/>
      <c r="C20302" s="32"/>
      <c r="D20302" s="10"/>
    </row>
    <row r="20303" spans="2:4" x14ac:dyDescent="0.25">
      <c r="B20303" s="32"/>
      <c r="C20303" s="32"/>
      <c r="D20303" s="10"/>
    </row>
    <row r="20304" spans="2:4" x14ac:dyDescent="0.25">
      <c r="B20304" s="32"/>
      <c r="C20304" s="32"/>
      <c r="D20304" s="10"/>
    </row>
    <row r="20305" spans="2:4" x14ac:dyDescent="0.25">
      <c r="B20305" s="32"/>
      <c r="C20305" s="32"/>
      <c r="D20305" s="10"/>
    </row>
    <row r="20306" spans="2:4" x14ac:dyDescent="0.25">
      <c r="B20306" s="32"/>
      <c r="C20306" s="32"/>
      <c r="D20306" s="10"/>
    </row>
    <row r="20307" spans="2:4" x14ac:dyDescent="0.25">
      <c r="B20307" s="32"/>
      <c r="C20307" s="32"/>
      <c r="D20307" s="10"/>
    </row>
    <row r="20308" spans="2:4" x14ac:dyDescent="0.25">
      <c r="B20308" s="32"/>
      <c r="C20308" s="32"/>
      <c r="D20308" s="10"/>
    </row>
    <row r="20309" spans="2:4" x14ac:dyDescent="0.25">
      <c r="B20309" s="32"/>
      <c r="C20309" s="32"/>
      <c r="D20309" s="10"/>
    </row>
    <row r="20310" spans="2:4" x14ac:dyDescent="0.25">
      <c r="B20310" s="32"/>
      <c r="C20310" s="32"/>
      <c r="D20310" s="10"/>
    </row>
    <row r="20311" spans="2:4" x14ac:dyDescent="0.25">
      <c r="B20311" s="32"/>
      <c r="C20311" s="32"/>
      <c r="D20311" s="10"/>
    </row>
    <row r="20312" spans="2:4" x14ac:dyDescent="0.25">
      <c r="B20312" s="32"/>
      <c r="C20312" s="32"/>
      <c r="D20312" s="10"/>
    </row>
    <row r="20313" spans="2:4" x14ac:dyDescent="0.25">
      <c r="B20313" s="32"/>
      <c r="C20313" s="32"/>
      <c r="D20313" s="10"/>
    </row>
    <row r="20314" spans="2:4" x14ac:dyDescent="0.25">
      <c r="B20314" s="32"/>
      <c r="C20314" s="32"/>
      <c r="D20314" s="10"/>
    </row>
    <row r="20315" spans="2:4" x14ac:dyDescent="0.25">
      <c r="B20315" s="32"/>
      <c r="C20315" s="32"/>
      <c r="D20315" s="10"/>
    </row>
    <row r="20316" spans="2:4" x14ac:dyDescent="0.25">
      <c r="B20316" s="32"/>
      <c r="C20316" s="32"/>
      <c r="D20316" s="10"/>
    </row>
    <row r="20317" spans="2:4" x14ac:dyDescent="0.25">
      <c r="B20317" s="32"/>
      <c r="C20317" s="32"/>
      <c r="D20317" s="10"/>
    </row>
    <row r="20318" spans="2:4" x14ac:dyDescent="0.25">
      <c r="B20318" s="32"/>
      <c r="C20318" s="32"/>
      <c r="D20318" s="10"/>
    </row>
    <row r="20319" spans="2:4" x14ac:dyDescent="0.25">
      <c r="B20319" s="32"/>
      <c r="C20319" s="32"/>
      <c r="D20319" s="10"/>
    </row>
    <row r="20320" spans="2:4" x14ac:dyDescent="0.25">
      <c r="B20320" s="32"/>
      <c r="C20320" s="32"/>
      <c r="D20320" s="10"/>
    </row>
    <row r="20321" spans="2:4" x14ac:dyDescent="0.25">
      <c r="B20321" s="32"/>
      <c r="C20321" s="32"/>
      <c r="D20321" s="10"/>
    </row>
    <row r="20322" spans="2:4" x14ac:dyDescent="0.25">
      <c r="B20322" s="32"/>
      <c r="C20322" s="32"/>
      <c r="D20322" s="10"/>
    </row>
    <row r="20323" spans="2:4" x14ac:dyDescent="0.25">
      <c r="B20323" s="32"/>
      <c r="C20323" s="32"/>
      <c r="D20323" s="10"/>
    </row>
    <row r="20324" spans="2:4" x14ac:dyDescent="0.25">
      <c r="B20324" s="32"/>
      <c r="C20324" s="32"/>
      <c r="D20324" s="10"/>
    </row>
    <row r="20325" spans="2:4" x14ac:dyDescent="0.25">
      <c r="B20325" s="32"/>
      <c r="C20325" s="32"/>
      <c r="D20325" s="10"/>
    </row>
    <row r="20326" spans="2:4" x14ac:dyDescent="0.25">
      <c r="B20326" s="32"/>
      <c r="C20326" s="32"/>
      <c r="D20326" s="10"/>
    </row>
    <row r="20327" spans="2:4" x14ac:dyDescent="0.25">
      <c r="B20327" s="32"/>
      <c r="C20327" s="32"/>
      <c r="D20327" s="10"/>
    </row>
    <row r="20328" spans="2:4" x14ac:dyDescent="0.25">
      <c r="B20328" s="32"/>
      <c r="C20328" s="32"/>
      <c r="D20328" s="10"/>
    </row>
    <row r="20329" spans="2:4" x14ac:dyDescent="0.25">
      <c r="B20329" s="32"/>
      <c r="C20329" s="32"/>
      <c r="D20329" s="10"/>
    </row>
    <row r="20330" spans="2:4" x14ac:dyDescent="0.25">
      <c r="B20330" s="32"/>
      <c r="C20330" s="32"/>
      <c r="D20330" s="10"/>
    </row>
    <row r="20331" spans="2:4" x14ac:dyDescent="0.25">
      <c r="B20331" s="32"/>
      <c r="C20331" s="32"/>
      <c r="D20331" s="10"/>
    </row>
    <row r="20332" spans="2:4" x14ac:dyDescent="0.25">
      <c r="B20332" s="32"/>
      <c r="C20332" s="32"/>
      <c r="D20332" s="10"/>
    </row>
    <row r="20333" spans="2:4" x14ac:dyDescent="0.25">
      <c r="B20333" s="32"/>
      <c r="C20333" s="32"/>
      <c r="D20333" s="10"/>
    </row>
    <row r="20334" spans="2:4" x14ac:dyDescent="0.25">
      <c r="B20334" s="32"/>
      <c r="C20334" s="32"/>
      <c r="D20334" s="10"/>
    </row>
    <row r="20335" spans="2:4" x14ac:dyDescent="0.25">
      <c r="B20335" s="32"/>
      <c r="C20335" s="32"/>
      <c r="D20335" s="10"/>
    </row>
    <row r="20336" spans="2:4" x14ac:dyDescent="0.25">
      <c r="B20336" s="32"/>
      <c r="C20336" s="32"/>
      <c r="D20336" s="10"/>
    </row>
    <row r="20337" spans="2:4" x14ac:dyDescent="0.25">
      <c r="B20337" s="32"/>
      <c r="C20337" s="32"/>
      <c r="D20337" s="10"/>
    </row>
    <row r="20338" spans="2:4" x14ac:dyDescent="0.25">
      <c r="B20338" s="32"/>
      <c r="C20338" s="32"/>
      <c r="D20338" s="10"/>
    </row>
    <row r="20339" spans="2:4" x14ac:dyDescent="0.25">
      <c r="B20339" s="32"/>
      <c r="C20339" s="32"/>
      <c r="D20339" s="10"/>
    </row>
    <row r="20340" spans="2:4" x14ac:dyDescent="0.25">
      <c r="B20340" s="32"/>
      <c r="C20340" s="32"/>
      <c r="D20340" s="10"/>
    </row>
    <row r="20341" spans="2:4" x14ac:dyDescent="0.25">
      <c r="B20341" s="32"/>
      <c r="C20341" s="32"/>
      <c r="D20341" s="10"/>
    </row>
    <row r="20342" spans="2:4" x14ac:dyDescent="0.25">
      <c r="B20342" s="32"/>
      <c r="C20342" s="32"/>
      <c r="D20342" s="10"/>
    </row>
    <row r="20343" spans="2:4" x14ac:dyDescent="0.25">
      <c r="B20343" s="32"/>
      <c r="C20343" s="32"/>
      <c r="D20343" s="10"/>
    </row>
    <row r="20344" spans="2:4" x14ac:dyDescent="0.25">
      <c r="B20344" s="32"/>
      <c r="C20344" s="32"/>
      <c r="D20344" s="10"/>
    </row>
    <row r="20345" spans="2:4" x14ac:dyDescent="0.25">
      <c r="B20345" s="32"/>
      <c r="C20345" s="32"/>
      <c r="D20345" s="10"/>
    </row>
    <row r="20346" spans="2:4" x14ac:dyDescent="0.25">
      <c r="B20346" s="32"/>
      <c r="C20346" s="32"/>
      <c r="D20346" s="10"/>
    </row>
    <row r="20347" spans="2:4" x14ac:dyDescent="0.25">
      <c r="B20347" s="32"/>
      <c r="C20347" s="32"/>
      <c r="D20347" s="10"/>
    </row>
    <row r="20348" spans="2:4" x14ac:dyDescent="0.25">
      <c r="B20348" s="32"/>
      <c r="C20348" s="32"/>
      <c r="D20348" s="10"/>
    </row>
    <row r="20349" spans="2:4" x14ac:dyDescent="0.25">
      <c r="B20349" s="32"/>
      <c r="C20349" s="32"/>
      <c r="D20349" s="10"/>
    </row>
    <row r="20350" spans="2:4" x14ac:dyDescent="0.25">
      <c r="B20350" s="32"/>
      <c r="C20350" s="32"/>
      <c r="D20350" s="10"/>
    </row>
    <row r="20351" spans="2:4" x14ac:dyDescent="0.25">
      <c r="B20351" s="32"/>
      <c r="C20351" s="32"/>
      <c r="D20351" s="10"/>
    </row>
    <row r="20352" spans="2:4" x14ac:dyDescent="0.25">
      <c r="B20352" s="32"/>
      <c r="C20352" s="32"/>
      <c r="D20352" s="10"/>
    </row>
    <row r="20353" spans="2:4" x14ac:dyDescent="0.25">
      <c r="B20353" s="32"/>
      <c r="C20353" s="32"/>
      <c r="D20353" s="10"/>
    </row>
    <row r="20354" spans="2:4" x14ac:dyDescent="0.25">
      <c r="B20354" s="32"/>
      <c r="C20354" s="32"/>
      <c r="D20354" s="10"/>
    </row>
    <row r="20355" spans="2:4" x14ac:dyDescent="0.25">
      <c r="B20355" s="32"/>
      <c r="C20355" s="32"/>
      <c r="D20355" s="10"/>
    </row>
    <row r="20356" spans="2:4" x14ac:dyDescent="0.25">
      <c r="B20356" s="32"/>
      <c r="C20356" s="32"/>
      <c r="D20356" s="10"/>
    </row>
    <row r="20357" spans="2:4" x14ac:dyDescent="0.25">
      <c r="B20357" s="32"/>
      <c r="C20357" s="32"/>
      <c r="D20357" s="10"/>
    </row>
    <row r="20358" spans="2:4" x14ac:dyDescent="0.25">
      <c r="B20358" s="32"/>
      <c r="C20358" s="32"/>
      <c r="D20358" s="10"/>
    </row>
    <row r="20359" spans="2:4" x14ac:dyDescent="0.25">
      <c r="B20359" s="32"/>
      <c r="C20359" s="32"/>
      <c r="D20359" s="10"/>
    </row>
    <row r="20360" spans="2:4" x14ac:dyDescent="0.25">
      <c r="B20360" s="32"/>
      <c r="C20360" s="32"/>
      <c r="D20360" s="10"/>
    </row>
    <row r="20361" spans="2:4" x14ac:dyDescent="0.25">
      <c r="B20361" s="32"/>
      <c r="C20361" s="32"/>
      <c r="D20361" s="10"/>
    </row>
    <row r="20362" spans="2:4" x14ac:dyDescent="0.25">
      <c r="B20362" s="32"/>
      <c r="C20362" s="32"/>
      <c r="D20362" s="10"/>
    </row>
    <row r="20363" spans="2:4" x14ac:dyDescent="0.25">
      <c r="B20363" s="32"/>
      <c r="C20363" s="32"/>
      <c r="D20363" s="10"/>
    </row>
    <row r="20364" spans="2:4" x14ac:dyDescent="0.25">
      <c r="B20364" s="32"/>
      <c r="C20364" s="32"/>
      <c r="D20364" s="10"/>
    </row>
    <row r="20365" spans="2:4" x14ac:dyDescent="0.25">
      <c r="B20365" s="32"/>
      <c r="C20365" s="32"/>
      <c r="D20365" s="10"/>
    </row>
    <row r="20366" spans="2:4" x14ac:dyDescent="0.25">
      <c r="B20366" s="32"/>
      <c r="C20366" s="32"/>
      <c r="D20366" s="10"/>
    </row>
    <row r="20367" spans="2:4" x14ac:dyDescent="0.25">
      <c r="B20367" s="32"/>
      <c r="C20367" s="32"/>
      <c r="D20367" s="10"/>
    </row>
    <row r="20368" spans="2:4" x14ac:dyDescent="0.25">
      <c r="B20368" s="32"/>
      <c r="C20368" s="32"/>
      <c r="D20368" s="10"/>
    </row>
    <row r="20369" spans="2:4" x14ac:dyDescent="0.25">
      <c r="B20369" s="32"/>
      <c r="C20369" s="32"/>
      <c r="D20369" s="10"/>
    </row>
    <row r="20370" spans="2:4" x14ac:dyDescent="0.25">
      <c r="B20370" s="32"/>
      <c r="C20370" s="32"/>
      <c r="D20370" s="10"/>
    </row>
    <row r="20371" spans="2:4" x14ac:dyDescent="0.25">
      <c r="B20371" s="32"/>
      <c r="C20371" s="32"/>
      <c r="D20371" s="10"/>
    </row>
    <row r="20372" spans="2:4" x14ac:dyDescent="0.25">
      <c r="B20372" s="32"/>
      <c r="C20372" s="32"/>
      <c r="D20372" s="10"/>
    </row>
    <row r="20373" spans="2:4" x14ac:dyDescent="0.25">
      <c r="B20373" s="32"/>
      <c r="C20373" s="32"/>
      <c r="D20373" s="10"/>
    </row>
    <row r="20374" spans="2:4" x14ac:dyDescent="0.25">
      <c r="B20374" s="32"/>
      <c r="C20374" s="32"/>
      <c r="D20374" s="10"/>
    </row>
    <row r="20375" spans="2:4" x14ac:dyDescent="0.25">
      <c r="B20375" s="32"/>
      <c r="C20375" s="32"/>
      <c r="D20375" s="10"/>
    </row>
    <row r="20376" spans="2:4" x14ac:dyDescent="0.25">
      <c r="B20376" s="32"/>
      <c r="C20376" s="32"/>
      <c r="D20376" s="10"/>
    </row>
    <row r="20377" spans="2:4" x14ac:dyDescent="0.25">
      <c r="B20377" s="32"/>
      <c r="C20377" s="32"/>
      <c r="D20377" s="10"/>
    </row>
    <row r="20378" spans="2:4" x14ac:dyDescent="0.25">
      <c r="B20378" s="32"/>
      <c r="C20378" s="32"/>
      <c r="D20378" s="10"/>
    </row>
    <row r="20379" spans="2:4" x14ac:dyDescent="0.25">
      <c r="B20379" s="32"/>
      <c r="C20379" s="32"/>
      <c r="D20379" s="10"/>
    </row>
    <row r="20380" spans="2:4" x14ac:dyDescent="0.25">
      <c r="B20380" s="32"/>
      <c r="C20380" s="32"/>
      <c r="D20380" s="10"/>
    </row>
    <row r="20381" spans="2:4" x14ac:dyDescent="0.25">
      <c r="B20381" s="32"/>
      <c r="C20381" s="32"/>
      <c r="D20381" s="10"/>
    </row>
    <row r="20382" spans="2:4" x14ac:dyDescent="0.25">
      <c r="B20382" s="32"/>
      <c r="C20382" s="32"/>
      <c r="D20382" s="10"/>
    </row>
    <row r="20383" spans="2:4" x14ac:dyDescent="0.25">
      <c r="B20383" s="32"/>
      <c r="C20383" s="32"/>
      <c r="D20383" s="10"/>
    </row>
    <row r="20384" spans="2:4" x14ac:dyDescent="0.25">
      <c r="B20384" s="32"/>
      <c r="C20384" s="32"/>
      <c r="D20384" s="10"/>
    </row>
    <row r="20385" spans="2:4" x14ac:dyDescent="0.25">
      <c r="B20385" s="32"/>
      <c r="C20385" s="32"/>
      <c r="D20385" s="10"/>
    </row>
    <row r="20386" spans="2:4" x14ac:dyDescent="0.25">
      <c r="B20386" s="32"/>
      <c r="C20386" s="32"/>
      <c r="D20386" s="10"/>
    </row>
    <row r="20387" spans="2:4" x14ac:dyDescent="0.25">
      <c r="B20387" s="32"/>
      <c r="C20387" s="32"/>
      <c r="D20387" s="10"/>
    </row>
    <row r="20388" spans="2:4" x14ac:dyDescent="0.25">
      <c r="B20388" s="32"/>
      <c r="C20388" s="32"/>
      <c r="D20388" s="10"/>
    </row>
    <row r="20389" spans="2:4" x14ac:dyDescent="0.25">
      <c r="B20389" s="32"/>
      <c r="C20389" s="32"/>
      <c r="D20389" s="10"/>
    </row>
    <row r="20390" spans="2:4" x14ac:dyDescent="0.25">
      <c r="B20390" s="32"/>
      <c r="C20390" s="32"/>
      <c r="D20390" s="10"/>
    </row>
    <row r="20391" spans="2:4" x14ac:dyDescent="0.25">
      <c r="B20391" s="32"/>
      <c r="C20391" s="32"/>
      <c r="D20391" s="10"/>
    </row>
    <row r="20392" spans="2:4" x14ac:dyDescent="0.25">
      <c r="B20392" s="32"/>
      <c r="C20392" s="32"/>
      <c r="D20392" s="10"/>
    </row>
    <row r="20393" spans="2:4" x14ac:dyDescent="0.25">
      <c r="B20393" s="32"/>
      <c r="C20393" s="32"/>
      <c r="D20393" s="10"/>
    </row>
    <row r="20394" spans="2:4" x14ac:dyDescent="0.25">
      <c r="B20394" s="32"/>
      <c r="C20394" s="32"/>
      <c r="D20394" s="10"/>
    </row>
    <row r="20395" spans="2:4" x14ac:dyDescent="0.25">
      <c r="B20395" s="32"/>
      <c r="C20395" s="32"/>
      <c r="D20395" s="10"/>
    </row>
    <row r="20396" spans="2:4" x14ac:dyDescent="0.25">
      <c r="B20396" s="32"/>
      <c r="C20396" s="32"/>
      <c r="D20396" s="10"/>
    </row>
    <row r="20397" spans="2:4" x14ac:dyDescent="0.25">
      <c r="B20397" s="32"/>
      <c r="C20397" s="32"/>
      <c r="D20397" s="10"/>
    </row>
    <row r="20398" spans="2:4" x14ac:dyDescent="0.25">
      <c r="B20398" s="32"/>
      <c r="C20398" s="32"/>
      <c r="D20398" s="10"/>
    </row>
    <row r="20399" spans="2:4" x14ac:dyDescent="0.25">
      <c r="B20399" s="32"/>
      <c r="C20399" s="32"/>
      <c r="D20399" s="10"/>
    </row>
    <row r="20400" spans="2:4" x14ac:dyDescent="0.25">
      <c r="B20400" s="32"/>
      <c r="C20400" s="32"/>
      <c r="D20400" s="10"/>
    </row>
    <row r="20401" spans="2:4" x14ac:dyDescent="0.25">
      <c r="B20401" s="32"/>
      <c r="C20401" s="32"/>
      <c r="D20401" s="10"/>
    </row>
    <row r="20402" spans="2:4" x14ac:dyDescent="0.25">
      <c r="B20402" s="32"/>
      <c r="C20402" s="32"/>
      <c r="D20402" s="10"/>
    </row>
    <row r="20403" spans="2:4" x14ac:dyDescent="0.25">
      <c r="B20403" s="32"/>
      <c r="C20403" s="32"/>
      <c r="D20403" s="10"/>
    </row>
    <row r="20404" spans="2:4" x14ac:dyDescent="0.25">
      <c r="B20404" s="32"/>
      <c r="C20404" s="32"/>
      <c r="D20404" s="10"/>
    </row>
    <row r="20405" spans="2:4" x14ac:dyDescent="0.25">
      <c r="B20405" s="32"/>
      <c r="C20405" s="32"/>
      <c r="D20405" s="10"/>
    </row>
    <row r="20406" spans="2:4" x14ac:dyDescent="0.25">
      <c r="B20406" s="32"/>
      <c r="C20406" s="32"/>
      <c r="D20406" s="10"/>
    </row>
    <row r="20407" spans="2:4" x14ac:dyDescent="0.25">
      <c r="B20407" s="32"/>
      <c r="C20407" s="32"/>
      <c r="D20407" s="10"/>
    </row>
    <row r="20408" spans="2:4" x14ac:dyDescent="0.25">
      <c r="B20408" s="32"/>
      <c r="C20408" s="32"/>
      <c r="D20408" s="10"/>
    </row>
    <row r="20409" spans="2:4" x14ac:dyDescent="0.25">
      <c r="B20409" s="32"/>
      <c r="C20409" s="32"/>
      <c r="D20409" s="10"/>
    </row>
    <row r="20410" spans="2:4" x14ac:dyDescent="0.25">
      <c r="B20410" s="32"/>
      <c r="C20410" s="32"/>
      <c r="D20410" s="10"/>
    </row>
    <row r="20411" spans="2:4" x14ac:dyDescent="0.25">
      <c r="B20411" s="32"/>
      <c r="C20411" s="32"/>
      <c r="D20411" s="10"/>
    </row>
    <row r="20412" spans="2:4" x14ac:dyDescent="0.25">
      <c r="B20412" s="32"/>
      <c r="C20412" s="32"/>
      <c r="D20412" s="10"/>
    </row>
    <row r="20413" spans="2:4" x14ac:dyDescent="0.25">
      <c r="B20413" s="32"/>
      <c r="C20413" s="32"/>
      <c r="D20413" s="10"/>
    </row>
    <row r="20414" spans="2:4" x14ac:dyDescent="0.25">
      <c r="B20414" s="32"/>
      <c r="C20414" s="32"/>
      <c r="D20414" s="10"/>
    </row>
    <row r="20415" spans="2:4" x14ac:dyDescent="0.25">
      <c r="B20415" s="32"/>
      <c r="C20415" s="32"/>
      <c r="D20415" s="10"/>
    </row>
    <row r="20416" spans="2:4" x14ac:dyDescent="0.25">
      <c r="B20416" s="32"/>
      <c r="C20416" s="32"/>
      <c r="D20416" s="10"/>
    </row>
    <row r="20417" spans="2:4" x14ac:dyDescent="0.25">
      <c r="B20417" s="32"/>
      <c r="C20417" s="32"/>
      <c r="D20417" s="10"/>
    </row>
    <row r="20418" spans="2:4" x14ac:dyDescent="0.25">
      <c r="B20418" s="32"/>
      <c r="C20418" s="32"/>
      <c r="D20418" s="10"/>
    </row>
    <row r="20419" spans="2:4" x14ac:dyDescent="0.25">
      <c r="B20419" s="32"/>
      <c r="C20419" s="32"/>
      <c r="D20419" s="10"/>
    </row>
    <row r="20420" spans="2:4" x14ac:dyDescent="0.25">
      <c r="B20420" s="32"/>
      <c r="C20420" s="32"/>
      <c r="D20420" s="10"/>
    </row>
    <row r="20421" spans="2:4" x14ac:dyDescent="0.25">
      <c r="B20421" s="32"/>
      <c r="C20421" s="32"/>
      <c r="D20421" s="10"/>
    </row>
    <row r="20422" spans="2:4" x14ac:dyDescent="0.25">
      <c r="B20422" s="32"/>
      <c r="C20422" s="32"/>
      <c r="D20422" s="10"/>
    </row>
    <row r="20423" spans="2:4" x14ac:dyDescent="0.25">
      <c r="B20423" s="32"/>
      <c r="C20423" s="32"/>
      <c r="D20423" s="10"/>
    </row>
    <row r="20424" spans="2:4" x14ac:dyDescent="0.25">
      <c r="B20424" s="32"/>
      <c r="C20424" s="32"/>
      <c r="D20424" s="10"/>
    </row>
    <row r="20425" spans="2:4" x14ac:dyDescent="0.25">
      <c r="B20425" s="32"/>
      <c r="C20425" s="32"/>
      <c r="D20425" s="10"/>
    </row>
    <row r="20426" spans="2:4" x14ac:dyDescent="0.25">
      <c r="B20426" s="32"/>
      <c r="C20426" s="32"/>
      <c r="D20426" s="10"/>
    </row>
    <row r="20427" spans="2:4" x14ac:dyDescent="0.25">
      <c r="B20427" s="32"/>
      <c r="C20427" s="32"/>
      <c r="D20427" s="10"/>
    </row>
    <row r="20428" spans="2:4" x14ac:dyDescent="0.25">
      <c r="B20428" s="32"/>
      <c r="C20428" s="32"/>
      <c r="D20428" s="10"/>
    </row>
    <row r="20429" spans="2:4" x14ac:dyDescent="0.25">
      <c r="B20429" s="32"/>
      <c r="C20429" s="32"/>
      <c r="D20429" s="10"/>
    </row>
    <row r="20430" spans="2:4" x14ac:dyDescent="0.25">
      <c r="B20430" s="32"/>
      <c r="C20430" s="32"/>
      <c r="D20430" s="10"/>
    </row>
    <row r="20431" spans="2:4" x14ac:dyDescent="0.25">
      <c r="B20431" s="32"/>
      <c r="C20431" s="32"/>
      <c r="D20431" s="10"/>
    </row>
    <row r="20432" spans="2:4" x14ac:dyDescent="0.25">
      <c r="B20432" s="32"/>
      <c r="C20432" s="32"/>
      <c r="D20432" s="10"/>
    </row>
    <row r="20433" spans="2:4" x14ac:dyDescent="0.25">
      <c r="B20433" s="32"/>
      <c r="C20433" s="32"/>
      <c r="D20433" s="10"/>
    </row>
    <row r="20434" spans="2:4" x14ac:dyDescent="0.25">
      <c r="B20434" s="32"/>
      <c r="C20434" s="32"/>
      <c r="D20434" s="10"/>
    </row>
    <row r="20435" spans="2:4" x14ac:dyDescent="0.25">
      <c r="B20435" s="32"/>
      <c r="C20435" s="32"/>
      <c r="D20435" s="10"/>
    </row>
    <row r="20436" spans="2:4" x14ac:dyDescent="0.25">
      <c r="B20436" s="32"/>
      <c r="C20436" s="32"/>
      <c r="D20436" s="10"/>
    </row>
    <row r="20437" spans="2:4" x14ac:dyDescent="0.25">
      <c r="B20437" s="32"/>
      <c r="C20437" s="32"/>
      <c r="D20437" s="10"/>
    </row>
    <row r="20438" spans="2:4" x14ac:dyDescent="0.25">
      <c r="B20438" s="32"/>
      <c r="C20438" s="32"/>
      <c r="D20438" s="10"/>
    </row>
    <row r="20439" spans="2:4" x14ac:dyDescent="0.25">
      <c r="B20439" s="32"/>
      <c r="C20439" s="32"/>
      <c r="D20439" s="10"/>
    </row>
    <row r="20440" spans="2:4" x14ac:dyDescent="0.25">
      <c r="B20440" s="32"/>
      <c r="C20440" s="32"/>
      <c r="D20440" s="10"/>
    </row>
    <row r="20441" spans="2:4" x14ac:dyDescent="0.25">
      <c r="B20441" s="32"/>
      <c r="C20441" s="32"/>
      <c r="D20441" s="10"/>
    </row>
    <row r="20442" spans="2:4" x14ac:dyDescent="0.25">
      <c r="B20442" s="32"/>
      <c r="C20442" s="32"/>
      <c r="D20442" s="10"/>
    </row>
    <row r="20443" spans="2:4" x14ac:dyDescent="0.25">
      <c r="B20443" s="32"/>
      <c r="C20443" s="32"/>
      <c r="D20443" s="10"/>
    </row>
    <row r="20444" spans="2:4" x14ac:dyDescent="0.25">
      <c r="B20444" s="32"/>
      <c r="C20444" s="32"/>
      <c r="D20444" s="10"/>
    </row>
    <row r="20445" spans="2:4" x14ac:dyDescent="0.25">
      <c r="B20445" s="32"/>
      <c r="C20445" s="32"/>
      <c r="D20445" s="10"/>
    </row>
    <row r="20446" spans="2:4" x14ac:dyDescent="0.25">
      <c r="B20446" s="32"/>
      <c r="C20446" s="32"/>
      <c r="D20446" s="10"/>
    </row>
    <row r="20447" spans="2:4" x14ac:dyDescent="0.25">
      <c r="B20447" s="32"/>
      <c r="C20447" s="32"/>
      <c r="D20447" s="10"/>
    </row>
    <row r="20448" spans="2:4" x14ac:dyDescent="0.25">
      <c r="B20448" s="32"/>
      <c r="C20448" s="32"/>
      <c r="D20448" s="10"/>
    </row>
    <row r="20449" spans="2:4" x14ac:dyDescent="0.25">
      <c r="B20449" s="32"/>
      <c r="C20449" s="32"/>
      <c r="D20449" s="10"/>
    </row>
    <row r="20450" spans="2:4" x14ac:dyDescent="0.25">
      <c r="B20450" s="32"/>
      <c r="C20450" s="32"/>
      <c r="D20450" s="10"/>
    </row>
    <row r="20451" spans="2:4" x14ac:dyDescent="0.25">
      <c r="B20451" s="32"/>
      <c r="C20451" s="32"/>
      <c r="D20451" s="10"/>
    </row>
    <row r="20452" spans="2:4" x14ac:dyDescent="0.25">
      <c r="B20452" s="32"/>
      <c r="C20452" s="32"/>
      <c r="D20452" s="10"/>
    </row>
    <row r="20453" spans="2:4" x14ac:dyDescent="0.25">
      <c r="B20453" s="32"/>
      <c r="C20453" s="32"/>
      <c r="D20453" s="10"/>
    </row>
    <row r="20454" spans="2:4" x14ac:dyDescent="0.25">
      <c r="B20454" s="32"/>
      <c r="C20454" s="32"/>
      <c r="D20454" s="10"/>
    </row>
    <row r="20455" spans="2:4" x14ac:dyDescent="0.25">
      <c r="B20455" s="32"/>
      <c r="C20455" s="32"/>
      <c r="D20455" s="10"/>
    </row>
    <row r="20456" spans="2:4" x14ac:dyDescent="0.25">
      <c r="B20456" s="32"/>
      <c r="C20456" s="32"/>
      <c r="D20456" s="10"/>
    </row>
    <row r="20457" spans="2:4" x14ac:dyDescent="0.25">
      <c r="B20457" s="32"/>
      <c r="C20457" s="32"/>
      <c r="D20457" s="10"/>
    </row>
    <row r="20458" spans="2:4" x14ac:dyDescent="0.25">
      <c r="B20458" s="32"/>
      <c r="C20458" s="32"/>
      <c r="D20458" s="10"/>
    </row>
    <row r="20459" spans="2:4" x14ac:dyDescent="0.25">
      <c r="B20459" s="32"/>
      <c r="C20459" s="32"/>
      <c r="D20459" s="10"/>
    </row>
    <row r="20460" spans="2:4" x14ac:dyDescent="0.25">
      <c r="B20460" s="32"/>
      <c r="C20460" s="32"/>
      <c r="D20460" s="10"/>
    </row>
    <row r="20461" spans="2:4" x14ac:dyDescent="0.25">
      <c r="B20461" s="32"/>
      <c r="C20461" s="32"/>
      <c r="D20461" s="10"/>
    </row>
    <row r="20462" spans="2:4" x14ac:dyDescent="0.25">
      <c r="B20462" s="32"/>
      <c r="C20462" s="32"/>
      <c r="D20462" s="10"/>
    </row>
    <row r="20463" spans="2:4" x14ac:dyDescent="0.25">
      <c r="B20463" s="32"/>
      <c r="C20463" s="32"/>
      <c r="D20463" s="10"/>
    </row>
    <row r="20464" spans="2:4" x14ac:dyDescent="0.25">
      <c r="B20464" s="32"/>
      <c r="C20464" s="32"/>
      <c r="D20464" s="10"/>
    </row>
    <row r="20465" spans="2:4" x14ac:dyDescent="0.25">
      <c r="B20465" s="32"/>
      <c r="C20465" s="32"/>
      <c r="D20465" s="10"/>
    </row>
    <row r="20466" spans="2:4" x14ac:dyDescent="0.25">
      <c r="B20466" s="32"/>
      <c r="C20466" s="32"/>
      <c r="D20466" s="10"/>
    </row>
    <row r="20467" spans="2:4" x14ac:dyDescent="0.25">
      <c r="B20467" s="32"/>
      <c r="C20467" s="32"/>
      <c r="D20467" s="10"/>
    </row>
    <row r="20468" spans="2:4" x14ac:dyDescent="0.25">
      <c r="B20468" s="32"/>
      <c r="C20468" s="32"/>
      <c r="D20468" s="10"/>
    </row>
    <row r="20469" spans="2:4" x14ac:dyDescent="0.25">
      <c r="B20469" s="32"/>
      <c r="C20469" s="32"/>
      <c r="D20469" s="10"/>
    </row>
    <row r="20470" spans="2:4" x14ac:dyDescent="0.25">
      <c r="B20470" s="32"/>
      <c r="C20470" s="32"/>
      <c r="D20470" s="10"/>
    </row>
    <row r="20471" spans="2:4" x14ac:dyDescent="0.25">
      <c r="B20471" s="32"/>
      <c r="C20471" s="32"/>
      <c r="D20471" s="10"/>
    </row>
    <row r="20472" spans="2:4" x14ac:dyDescent="0.25">
      <c r="B20472" s="32"/>
      <c r="C20472" s="32"/>
      <c r="D20472" s="10"/>
    </row>
    <row r="20473" spans="2:4" x14ac:dyDescent="0.25">
      <c r="B20473" s="32"/>
      <c r="C20473" s="32"/>
      <c r="D20473" s="10"/>
    </row>
    <row r="20474" spans="2:4" x14ac:dyDescent="0.25">
      <c r="B20474" s="32"/>
      <c r="C20474" s="32"/>
      <c r="D20474" s="10"/>
    </row>
    <row r="20475" spans="2:4" x14ac:dyDescent="0.25">
      <c r="B20475" s="32"/>
      <c r="C20475" s="32"/>
      <c r="D20475" s="10"/>
    </row>
    <row r="20476" spans="2:4" x14ac:dyDescent="0.25">
      <c r="B20476" s="32"/>
      <c r="C20476" s="32"/>
      <c r="D20476" s="10"/>
    </row>
    <row r="20477" spans="2:4" x14ac:dyDescent="0.25">
      <c r="B20477" s="32"/>
      <c r="C20477" s="32"/>
      <c r="D20477" s="10"/>
    </row>
    <row r="20478" spans="2:4" x14ac:dyDescent="0.25">
      <c r="B20478" s="32"/>
      <c r="C20478" s="32"/>
      <c r="D20478" s="10"/>
    </row>
    <row r="20479" spans="2:4" x14ac:dyDescent="0.25">
      <c r="B20479" s="32"/>
      <c r="C20479" s="32"/>
      <c r="D20479" s="10"/>
    </row>
    <row r="20480" spans="2:4" x14ac:dyDescent="0.25">
      <c r="B20480" s="32"/>
      <c r="C20480" s="32"/>
      <c r="D20480" s="10"/>
    </row>
    <row r="20481" spans="2:4" x14ac:dyDescent="0.25">
      <c r="B20481" s="32"/>
      <c r="C20481" s="32"/>
      <c r="D20481" s="10"/>
    </row>
    <row r="20482" spans="2:4" x14ac:dyDescent="0.25">
      <c r="B20482" s="32"/>
      <c r="C20482" s="32"/>
      <c r="D20482" s="10"/>
    </row>
    <row r="20483" spans="2:4" x14ac:dyDescent="0.25">
      <c r="B20483" s="32"/>
      <c r="C20483" s="32"/>
      <c r="D20483" s="10"/>
    </row>
    <row r="20484" spans="2:4" x14ac:dyDescent="0.25">
      <c r="B20484" s="32"/>
      <c r="C20484" s="32"/>
      <c r="D20484" s="10"/>
    </row>
    <row r="20485" spans="2:4" x14ac:dyDescent="0.25">
      <c r="B20485" s="32"/>
      <c r="C20485" s="32"/>
      <c r="D20485" s="10"/>
    </row>
    <row r="20486" spans="2:4" x14ac:dyDescent="0.25">
      <c r="B20486" s="32"/>
      <c r="C20486" s="32"/>
      <c r="D20486" s="10"/>
    </row>
    <row r="20487" spans="2:4" x14ac:dyDescent="0.25">
      <c r="B20487" s="32"/>
      <c r="C20487" s="32"/>
      <c r="D20487" s="10"/>
    </row>
    <row r="20488" spans="2:4" x14ac:dyDescent="0.25">
      <c r="B20488" s="32"/>
      <c r="C20488" s="32"/>
      <c r="D20488" s="10"/>
    </row>
    <row r="20489" spans="2:4" x14ac:dyDescent="0.25">
      <c r="B20489" s="32"/>
      <c r="C20489" s="32"/>
      <c r="D20489" s="10"/>
    </row>
    <row r="20490" spans="2:4" x14ac:dyDescent="0.25">
      <c r="B20490" s="32"/>
      <c r="C20490" s="32"/>
      <c r="D20490" s="10"/>
    </row>
    <row r="20491" spans="2:4" x14ac:dyDescent="0.25">
      <c r="B20491" s="32"/>
      <c r="C20491" s="32"/>
      <c r="D20491" s="10"/>
    </row>
    <row r="20492" spans="2:4" x14ac:dyDescent="0.25">
      <c r="B20492" s="32"/>
      <c r="C20492" s="32"/>
      <c r="D20492" s="10"/>
    </row>
    <row r="20493" spans="2:4" x14ac:dyDescent="0.25">
      <c r="B20493" s="32"/>
      <c r="C20493" s="32"/>
      <c r="D20493" s="10"/>
    </row>
    <row r="20494" spans="2:4" x14ac:dyDescent="0.25">
      <c r="B20494" s="32"/>
      <c r="C20494" s="32"/>
      <c r="D20494" s="10"/>
    </row>
    <row r="20495" spans="2:4" x14ac:dyDescent="0.25">
      <c r="B20495" s="32"/>
      <c r="C20495" s="32"/>
      <c r="D20495" s="10"/>
    </row>
    <row r="20496" spans="2:4" x14ac:dyDescent="0.25">
      <c r="B20496" s="32"/>
      <c r="C20496" s="32"/>
      <c r="D20496" s="10"/>
    </row>
    <row r="20497" spans="2:4" x14ac:dyDescent="0.25">
      <c r="B20497" s="32"/>
      <c r="C20497" s="32"/>
      <c r="D20497" s="10"/>
    </row>
    <row r="20498" spans="2:4" x14ac:dyDescent="0.25">
      <c r="B20498" s="32"/>
      <c r="C20498" s="32"/>
      <c r="D20498" s="10"/>
    </row>
    <row r="20499" spans="2:4" x14ac:dyDescent="0.25">
      <c r="B20499" s="32"/>
      <c r="C20499" s="32"/>
      <c r="D20499" s="10"/>
    </row>
    <row r="20500" spans="2:4" x14ac:dyDescent="0.25">
      <c r="B20500" s="32"/>
      <c r="C20500" s="32"/>
      <c r="D20500" s="10"/>
    </row>
    <row r="20501" spans="2:4" x14ac:dyDescent="0.25">
      <c r="B20501" s="32"/>
      <c r="C20501" s="32"/>
      <c r="D20501" s="10"/>
    </row>
    <row r="20502" spans="2:4" x14ac:dyDescent="0.25">
      <c r="B20502" s="32"/>
      <c r="C20502" s="32"/>
      <c r="D20502" s="10"/>
    </row>
    <row r="20503" spans="2:4" x14ac:dyDescent="0.25">
      <c r="B20503" s="32"/>
      <c r="C20503" s="32"/>
      <c r="D20503" s="10"/>
    </row>
    <row r="20504" spans="2:4" x14ac:dyDescent="0.25">
      <c r="B20504" s="32"/>
      <c r="C20504" s="32"/>
      <c r="D20504" s="10"/>
    </row>
    <row r="20505" spans="2:4" x14ac:dyDescent="0.25">
      <c r="B20505" s="32"/>
      <c r="C20505" s="32"/>
      <c r="D20505" s="10"/>
    </row>
    <row r="20506" spans="2:4" x14ac:dyDescent="0.25">
      <c r="B20506" s="32"/>
      <c r="C20506" s="32"/>
      <c r="D20506" s="10"/>
    </row>
    <row r="20507" spans="2:4" x14ac:dyDescent="0.25">
      <c r="B20507" s="32"/>
      <c r="C20507" s="32"/>
      <c r="D20507" s="10"/>
    </row>
    <row r="20508" spans="2:4" x14ac:dyDescent="0.25">
      <c r="B20508" s="32"/>
      <c r="C20508" s="32"/>
      <c r="D20508" s="10"/>
    </row>
    <row r="20509" spans="2:4" x14ac:dyDescent="0.25">
      <c r="B20509" s="32"/>
      <c r="C20509" s="32"/>
      <c r="D20509" s="10"/>
    </row>
    <row r="20510" spans="2:4" x14ac:dyDescent="0.25">
      <c r="B20510" s="32"/>
      <c r="C20510" s="32"/>
      <c r="D20510" s="10"/>
    </row>
    <row r="20511" spans="2:4" x14ac:dyDescent="0.25">
      <c r="B20511" s="32"/>
      <c r="C20511" s="32"/>
      <c r="D20511" s="10"/>
    </row>
    <row r="20512" spans="2:4" x14ac:dyDescent="0.25">
      <c r="B20512" s="32"/>
      <c r="C20512" s="32"/>
      <c r="D20512" s="10"/>
    </row>
    <row r="20513" spans="2:4" x14ac:dyDescent="0.25">
      <c r="B20513" s="32"/>
      <c r="C20513" s="32"/>
      <c r="D20513" s="10"/>
    </row>
    <row r="20514" spans="2:4" x14ac:dyDescent="0.25">
      <c r="B20514" s="32"/>
      <c r="C20514" s="32"/>
      <c r="D20514" s="10"/>
    </row>
    <row r="20515" spans="2:4" x14ac:dyDescent="0.25">
      <c r="B20515" s="32"/>
      <c r="C20515" s="32"/>
      <c r="D20515" s="10"/>
    </row>
    <row r="20516" spans="2:4" x14ac:dyDescent="0.25">
      <c r="B20516" s="32"/>
      <c r="C20516" s="32"/>
      <c r="D20516" s="10"/>
    </row>
    <row r="20517" spans="2:4" x14ac:dyDescent="0.25">
      <c r="B20517" s="32"/>
      <c r="C20517" s="32"/>
      <c r="D20517" s="10"/>
    </row>
    <row r="20518" spans="2:4" x14ac:dyDescent="0.25">
      <c r="B20518" s="32"/>
      <c r="C20518" s="32"/>
      <c r="D20518" s="10"/>
    </row>
    <row r="20519" spans="2:4" x14ac:dyDescent="0.25">
      <c r="B20519" s="32"/>
      <c r="C20519" s="32"/>
      <c r="D20519" s="10"/>
    </row>
    <row r="20520" spans="2:4" x14ac:dyDescent="0.25">
      <c r="B20520" s="32"/>
      <c r="C20520" s="32"/>
      <c r="D20520" s="10"/>
    </row>
    <row r="20521" spans="2:4" x14ac:dyDescent="0.25">
      <c r="B20521" s="32"/>
      <c r="C20521" s="32"/>
      <c r="D20521" s="10"/>
    </row>
    <row r="20522" spans="2:4" x14ac:dyDescent="0.25">
      <c r="B20522" s="32"/>
      <c r="C20522" s="32"/>
      <c r="D20522" s="10"/>
    </row>
    <row r="20523" spans="2:4" x14ac:dyDescent="0.25">
      <c r="B20523" s="32"/>
      <c r="C20523" s="32"/>
      <c r="D20523" s="10"/>
    </row>
    <row r="20524" spans="2:4" x14ac:dyDescent="0.25">
      <c r="B20524" s="32"/>
      <c r="C20524" s="32"/>
      <c r="D20524" s="10"/>
    </row>
    <row r="20525" spans="2:4" x14ac:dyDescent="0.25">
      <c r="B20525" s="32"/>
      <c r="C20525" s="32"/>
      <c r="D20525" s="10"/>
    </row>
    <row r="20526" spans="2:4" x14ac:dyDescent="0.25">
      <c r="B20526" s="32"/>
      <c r="C20526" s="32"/>
      <c r="D20526" s="10"/>
    </row>
    <row r="20527" spans="2:4" x14ac:dyDescent="0.25">
      <c r="B20527" s="32"/>
      <c r="C20527" s="32"/>
      <c r="D20527" s="10"/>
    </row>
    <row r="20528" spans="2:4" x14ac:dyDescent="0.25">
      <c r="B20528" s="32"/>
      <c r="C20528" s="32"/>
      <c r="D20528" s="10"/>
    </row>
    <row r="20529" spans="2:4" x14ac:dyDescent="0.25">
      <c r="B20529" s="32"/>
      <c r="C20529" s="32"/>
      <c r="D20529" s="10"/>
    </row>
    <row r="20530" spans="2:4" x14ac:dyDescent="0.25">
      <c r="B20530" s="32"/>
      <c r="C20530" s="32"/>
      <c r="D20530" s="10"/>
    </row>
    <row r="20531" spans="2:4" x14ac:dyDescent="0.25">
      <c r="B20531" s="32"/>
      <c r="C20531" s="32"/>
      <c r="D20531" s="10"/>
    </row>
    <row r="20532" spans="2:4" x14ac:dyDescent="0.25">
      <c r="B20532" s="32"/>
      <c r="C20532" s="32"/>
      <c r="D20532" s="10"/>
    </row>
    <row r="20533" spans="2:4" x14ac:dyDescent="0.25">
      <c r="B20533" s="32"/>
      <c r="C20533" s="32"/>
      <c r="D20533" s="10"/>
    </row>
    <row r="20534" spans="2:4" x14ac:dyDescent="0.25">
      <c r="B20534" s="32"/>
      <c r="C20534" s="32"/>
      <c r="D20534" s="10"/>
    </row>
    <row r="20535" spans="2:4" x14ac:dyDescent="0.25">
      <c r="B20535" s="32"/>
      <c r="C20535" s="32"/>
      <c r="D20535" s="10"/>
    </row>
    <row r="20536" spans="2:4" x14ac:dyDescent="0.25">
      <c r="B20536" s="32"/>
      <c r="C20536" s="32"/>
      <c r="D20536" s="10"/>
    </row>
    <row r="20537" spans="2:4" x14ac:dyDescent="0.25">
      <c r="B20537" s="32"/>
      <c r="C20537" s="32"/>
      <c r="D20537" s="10"/>
    </row>
    <row r="20538" spans="2:4" x14ac:dyDescent="0.25">
      <c r="B20538" s="32"/>
      <c r="C20538" s="32"/>
      <c r="D20538" s="10"/>
    </row>
    <row r="20539" spans="2:4" x14ac:dyDescent="0.25">
      <c r="B20539" s="32"/>
      <c r="C20539" s="32"/>
      <c r="D20539" s="10"/>
    </row>
    <row r="20540" spans="2:4" x14ac:dyDescent="0.25">
      <c r="B20540" s="32"/>
      <c r="C20540" s="32"/>
      <c r="D20540" s="10"/>
    </row>
    <row r="20541" spans="2:4" x14ac:dyDescent="0.25">
      <c r="B20541" s="32"/>
      <c r="C20541" s="32"/>
      <c r="D20541" s="10"/>
    </row>
    <row r="20542" spans="2:4" x14ac:dyDescent="0.25">
      <c r="B20542" s="32"/>
      <c r="C20542" s="32"/>
      <c r="D20542" s="10"/>
    </row>
    <row r="20543" spans="2:4" x14ac:dyDescent="0.25">
      <c r="B20543" s="32"/>
      <c r="C20543" s="32"/>
      <c r="D20543" s="10"/>
    </row>
    <row r="20544" spans="2:4" x14ac:dyDescent="0.25">
      <c r="B20544" s="32"/>
      <c r="C20544" s="32"/>
      <c r="D20544" s="10"/>
    </row>
    <row r="20545" spans="2:4" x14ac:dyDescent="0.25">
      <c r="B20545" s="32"/>
      <c r="C20545" s="32"/>
      <c r="D20545" s="10"/>
    </row>
    <row r="20546" spans="2:4" x14ac:dyDescent="0.25">
      <c r="B20546" s="32"/>
      <c r="C20546" s="32"/>
      <c r="D20546" s="10"/>
    </row>
    <row r="20547" spans="2:4" x14ac:dyDescent="0.25">
      <c r="B20547" s="32"/>
      <c r="C20547" s="32"/>
      <c r="D20547" s="10"/>
    </row>
    <row r="20548" spans="2:4" x14ac:dyDescent="0.25">
      <c r="B20548" s="32"/>
      <c r="C20548" s="32"/>
      <c r="D20548" s="10"/>
    </row>
    <row r="20549" spans="2:4" x14ac:dyDescent="0.25">
      <c r="B20549" s="32"/>
      <c r="C20549" s="32"/>
      <c r="D20549" s="10"/>
    </row>
    <row r="20550" spans="2:4" x14ac:dyDescent="0.25">
      <c r="B20550" s="32"/>
      <c r="C20550" s="32"/>
      <c r="D20550" s="10"/>
    </row>
    <row r="20551" spans="2:4" x14ac:dyDescent="0.25">
      <c r="B20551" s="32"/>
      <c r="C20551" s="32"/>
      <c r="D20551" s="10"/>
    </row>
    <row r="20552" spans="2:4" x14ac:dyDescent="0.25">
      <c r="B20552" s="32"/>
      <c r="C20552" s="32"/>
      <c r="D20552" s="10"/>
    </row>
    <row r="20553" spans="2:4" x14ac:dyDescent="0.25">
      <c r="B20553" s="32"/>
      <c r="C20553" s="32"/>
      <c r="D20553" s="10"/>
    </row>
    <row r="20554" spans="2:4" x14ac:dyDescent="0.25">
      <c r="B20554" s="32"/>
      <c r="C20554" s="32"/>
      <c r="D20554" s="10"/>
    </row>
    <row r="20555" spans="2:4" x14ac:dyDescent="0.25">
      <c r="B20555" s="32"/>
      <c r="C20555" s="32"/>
      <c r="D20555" s="10"/>
    </row>
    <row r="20556" spans="2:4" x14ac:dyDescent="0.25">
      <c r="B20556" s="32"/>
      <c r="C20556" s="32"/>
      <c r="D20556" s="10"/>
    </row>
    <row r="20557" spans="2:4" x14ac:dyDescent="0.25">
      <c r="B20557" s="32"/>
      <c r="C20557" s="32"/>
      <c r="D20557" s="10"/>
    </row>
    <row r="20558" spans="2:4" x14ac:dyDescent="0.25">
      <c r="B20558" s="32"/>
      <c r="C20558" s="32"/>
      <c r="D20558" s="10"/>
    </row>
    <row r="20559" spans="2:4" x14ac:dyDescent="0.25">
      <c r="B20559" s="32"/>
      <c r="C20559" s="32"/>
      <c r="D20559" s="10"/>
    </row>
    <row r="20560" spans="2:4" x14ac:dyDescent="0.25">
      <c r="B20560" s="32"/>
      <c r="C20560" s="32"/>
      <c r="D20560" s="10"/>
    </row>
    <row r="20561" spans="2:4" x14ac:dyDescent="0.25">
      <c r="B20561" s="32"/>
      <c r="C20561" s="32"/>
      <c r="D20561" s="10"/>
    </row>
    <row r="20562" spans="2:4" x14ac:dyDescent="0.25">
      <c r="B20562" s="32"/>
      <c r="C20562" s="32"/>
      <c r="D20562" s="10"/>
    </row>
    <row r="20563" spans="2:4" x14ac:dyDescent="0.25">
      <c r="B20563" s="32"/>
      <c r="C20563" s="32"/>
      <c r="D20563" s="10"/>
    </row>
    <row r="20564" spans="2:4" x14ac:dyDescent="0.25">
      <c r="B20564" s="32"/>
      <c r="C20564" s="32"/>
      <c r="D20564" s="10"/>
    </row>
    <row r="20565" spans="2:4" x14ac:dyDescent="0.25">
      <c r="B20565" s="32"/>
      <c r="C20565" s="32"/>
      <c r="D20565" s="10"/>
    </row>
    <row r="20566" spans="2:4" x14ac:dyDescent="0.25">
      <c r="B20566" s="32"/>
      <c r="C20566" s="32"/>
      <c r="D20566" s="10"/>
    </row>
    <row r="20567" spans="2:4" x14ac:dyDescent="0.25">
      <c r="B20567" s="32"/>
      <c r="C20567" s="32"/>
      <c r="D20567" s="10"/>
    </row>
    <row r="20568" spans="2:4" x14ac:dyDescent="0.25">
      <c r="B20568" s="32"/>
      <c r="C20568" s="32"/>
      <c r="D20568" s="10"/>
    </row>
    <row r="20569" spans="2:4" x14ac:dyDescent="0.25">
      <c r="B20569" s="32"/>
      <c r="C20569" s="32"/>
      <c r="D20569" s="10"/>
    </row>
    <row r="20570" spans="2:4" x14ac:dyDescent="0.25">
      <c r="B20570" s="32"/>
      <c r="C20570" s="32"/>
      <c r="D20570" s="10"/>
    </row>
    <row r="20571" spans="2:4" x14ac:dyDescent="0.25">
      <c r="B20571" s="32"/>
      <c r="C20571" s="32"/>
      <c r="D20571" s="10"/>
    </row>
    <row r="20572" spans="2:4" x14ac:dyDescent="0.25">
      <c r="B20572" s="32"/>
      <c r="C20572" s="32"/>
      <c r="D20572" s="10"/>
    </row>
    <row r="20573" spans="2:4" x14ac:dyDescent="0.25">
      <c r="B20573" s="32"/>
      <c r="C20573" s="32"/>
      <c r="D20573" s="10"/>
    </row>
    <row r="20574" spans="2:4" x14ac:dyDescent="0.25">
      <c r="B20574" s="32"/>
      <c r="C20574" s="32"/>
      <c r="D20574" s="10"/>
    </row>
    <row r="20575" spans="2:4" x14ac:dyDescent="0.25">
      <c r="B20575" s="32"/>
      <c r="C20575" s="32"/>
      <c r="D20575" s="10"/>
    </row>
    <row r="20576" spans="2:4" x14ac:dyDescent="0.25">
      <c r="B20576" s="32"/>
      <c r="C20576" s="32"/>
      <c r="D20576" s="10"/>
    </row>
    <row r="20577" spans="2:4" x14ac:dyDescent="0.25">
      <c r="B20577" s="32"/>
      <c r="C20577" s="32"/>
      <c r="D20577" s="10"/>
    </row>
    <row r="20578" spans="2:4" x14ac:dyDescent="0.25">
      <c r="B20578" s="32"/>
      <c r="C20578" s="32"/>
      <c r="D20578" s="10"/>
    </row>
    <row r="20579" spans="2:4" x14ac:dyDescent="0.25">
      <c r="B20579" s="32"/>
      <c r="C20579" s="32"/>
      <c r="D20579" s="10"/>
    </row>
    <row r="20580" spans="2:4" x14ac:dyDescent="0.25">
      <c r="B20580" s="32"/>
      <c r="C20580" s="32"/>
      <c r="D20580" s="10"/>
    </row>
    <row r="20581" spans="2:4" x14ac:dyDescent="0.25">
      <c r="B20581" s="32"/>
      <c r="C20581" s="32"/>
      <c r="D20581" s="10"/>
    </row>
    <row r="20582" spans="2:4" x14ac:dyDescent="0.25">
      <c r="B20582" s="32"/>
      <c r="C20582" s="32"/>
      <c r="D20582" s="10"/>
    </row>
    <row r="20583" spans="2:4" x14ac:dyDescent="0.25">
      <c r="B20583" s="32"/>
      <c r="C20583" s="32"/>
      <c r="D20583" s="10"/>
    </row>
    <row r="20584" spans="2:4" x14ac:dyDescent="0.25">
      <c r="B20584" s="32"/>
      <c r="C20584" s="32"/>
      <c r="D20584" s="10"/>
    </row>
    <row r="20585" spans="2:4" x14ac:dyDescent="0.25">
      <c r="B20585" s="32"/>
      <c r="C20585" s="32"/>
      <c r="D20585" s="10"/>
    </row>
    <row r="20586" spans="2:4" x14ac:dyDescent="0.25">
      <c r="B20586" s="32"/>
      <c r="C20586" s="32"/>
      <c r="D20586" s="10"/>
    </row>
    <row r="20587" spans="2:4" x14ac:dyDescent="0.25">
      <c r="B20587" s="32"/>
      <c r="C20587" s="32"/>
      <c r="D20587" s="10"/>
    </row>
    <row r="20588" spans="2:4" x14ac:dyDescent="0.25">
      <c r="B20588" s="32"/>
      <c r="C20588" s="32"/>
      <c r="D20588" s="10"/>
    </row>
    <row r="20589" spans="2:4" x14ac:dyDescent="0.25">
      <c r="B20589" s="32"/>
      <c r="C20589" s="32"/>
      <c r="D20589" s="10"/>
    </row>
    <row r="20590" spans="2:4" x14ac:dyDescent="0.25">
      <c r="B20590" s="32"/>
      <c r="C20590" s="32"/>
      <c r="D20590" s="10"/>
    </row>
    <row r="20591" spans="2:4" x14ac:dyDescent="0.25">
      <c r="B20591" s="32"/>
      <c r="C20591" s="32"/>
      <c r="D20591" s="10"/>
    </row>
    <row r="20592" spans="2:4" x14ac:dyDescent="0.25">
      <c r="B20592" s="32"/>
      <c r="C20592" s="32"/>
      <c r="D20592" s="10"/>
    </row>
    <row r="20593" spans="2:4" x14ac:dyDescent="0.25">
      <c r="B20593" s="32"/>
      <c r="C20593" s="32"/>
      <c r="D20593" s="10"/>
    </row>
    <row r="20594" spans="2:4" x14ac:dyDescent="0.25">
      <c r="B20594" s="32"/>
      <c r="C20594" s="32"/>
      <c r="D20594" s="10"/>
    </row>
    <row r="20595" spans="2:4" x14ac:dyDescent="0.25">
      <c r="B20595" s="32"/>
      <c r="C20595" s="32"/>
      <c r="D20595" s="10"/>
    </row>
    <row r="20596" spans="2:4" x14ac:dyDescent="0.25">
      <c r="B20596" s="32"/>
      <c r="C20596" s="32"/>
      <c r="D20596" s="10"/>
    </row>
    <row r="20597" spans="2:4" x14ac:dyDescent="0.25">
      <c r="B20597" s="32"/>
      <c r="C20597" s="32"/>
      <c r="D20597" s="10"/>
    </row>
    <row r="20598" spans="2:4" x14ac:dyDescent="0.25">
      <c r="B20598" s="32"/>
      <c r="C20598" s="32"/>
      <c r="D20598" s="10"/>
    </row>
    <row r="20599" spans="2:4" x14ac:dyDescent="0.25">
      <c r="B20599" s="32"/>
      <c r="C20599" s="32"/>
      <c r="D20599" s="10"/>
    </row>
    <row r="20600" spans="2:4" x14ac:dyDescent="0.25">
      <c r="B20600" s="32"/>
      <c r="C20600" s="32"/>
      <c r="D20600" s="10"/>
    </row>
    <row r="20601" spans="2:4" x14ac:dyDescent="0.25">
      <c r="B20601" s="32"/>
      <c r="C20601" s="32"/>
      <c r="D20601" s="10"/>
    </row>
    <row r="20602" spans="2:4" x14ac:dyDescent="0.25">
      <c r="B20602" s="32"/>
      <c r="C20602" s="32"/>
      <c r="D20602" s="10"/>
    </row>
    <row r="20603" spans="2:4" x14ac:dyDescent="0.25">
      <c r="B20603" s="32"/>
      <c r="C20603" s="32"/>
      <c r="D20603" s="10"/>
    </row>
    <row r="20604" spans="2:4" x14ac:dyDescent="0.25">
      <c r="B20604" s="32"/>
      <c r="C20604" s="32"/>
      <c r="D20604" s="10"/>
    </row>
    <row r="20605" spans="2:4" x14ac:dyDescent="0.25">
      <c r="B20605" s="32"/>
      <c r="C20605" s="32"/>
      <c r="D20605" s="10"/>
    </row>
    <row r="20606" spans="2:4" x14ac:dyDescent="0.25">
      <c r="B20606" s="32"/>
      <c r="C20606" s="32"/>
      <c r="D20606" s="10"/>
    </row>
    <row r="20607" spans="2:4" x14ac:dyDescent="0.25">
      <c r="B20607" s="32"/>
      <c r="C20607" s="32"/>
      <c r="D20607" s="10"/>
    </row>
    <row r="20608" spans="2:4" x14ac:dyDescent="0.25">
      <c r="B20608" s="32"/>
      <c r="C20608" s="32"/>
      <c r="D20608" s="10"/>
    </row>
    <row r="20609" spans="2:4" x14ac:dyDescent="0.25">
      <c r="B20609" s="32"/>
      <c r="C20609" s="32"/>
      <c r="D20609" s="10"/>
    </row>
    <row r="20610" spans="2:4" x14ac:dyDescent="0.25">
      <c r="B20610" s="32"/>
      <c r="C20610" s="32"/>
      <c r="D20610" s="10"/>
    </row>
    <row r="20611" spans="2:4" x14ac:dyDescent="0.25">
      <c r="B20611" s="32"/>
      <c r="C20611" s="32"/>
      <c r="D20611" s="10"/>
    </row>
    <row r="20612" spans="2:4" x14ac:dyDescent="0.25">
      <c r="B20612" s="32"/>
      <c r="C20612" s="32"/>
      <c r="D20612" s="10"/>
    </row>
    <row r="20613" spans="2:4" x14ac:dyDescent="0.25">
      <c r="B20613" s="32"/>
      <c r="C20613" s="32"/>
      <c r="D20613" s="10"/>
    </row>
    <row r="20614" spans="2:4" x14ac:dyDescent="0.25">
      <c r="B20614" s="32"/>
      <c r="C20614" s="32"/>
      <c r="D20614" s="10"/>
    </row>
    <row r="20615" spans="2:4" x14ac:dyDescent="0.25">
      <c r="B20615" s="32"/>
      <c r="C20615" s="32"/>
      <c r="D20615" s="10"/>
    </row>
    <row r="20616" spans="2:4" x14ac:dyDescent="0.25">
      <c r="B20616" s="32"/>
      <c r="C20616" s="32"/>
      <c r="D20616" s="10"/>
    </row>
    <row r="20617" spans="2:4" x14ac:dyDescent="0.25">
      <c r="B20617" s="32"/>
      <c r="C20617" s="32"/>
      <c r="D20617" s="10"/>
    </row>
    <row r="20618" spans="2:4" x14ac:dyDescent="0.25">
      <c r="B20618" s="32"/>
      <c r="C20618" s="32"/>
      <c r="D20618" s="10"/>
    </row>
    <row r="20619" spans="2:4" x14ac:dyDescent="0.25">
      <c r="B20619" s="32"/>
      <c r="C20619" s="32"/>
      <c r="D20619" s="10"/>
    </row>
    <row r="20620" spans="2:4" x14ac:dyDescent="0.25">
      <c r="B20620" s="32"/>
      <c r="C20620" s="32"/>
      <c r="D20620" s="10"/>
    </row>
    <row r="20621" spans="2:4" x14ac:dyDescent="0.25">
      <c r="B20621" s="32"/>
      <c r="C20621" s="32"/>
      <c r="D20621" s="10"/>
    </row>
    <row r="20622" spans="2:4" x14ac:dyDescent="0.25">
      <c r="B20622" s="32"/>
      <c r="C20622" s="32"/>
      <c r="D20622" s="10"/>
    </row>
    <row r="20623" spans="2:4" x14ac:dyDescent="0.25">
      <c r="B20623" s="32"/>
      <c r="C20623" s="32"/>
      <c r="D20623" s="10"/>
    </row>
    <row r="20624" spans="2:4" x14ac:dyDescent="0.25">
      <c r="B20624" s="32"/>
      <c r="C20624" s="32"/>
      <c r="D20624" s="10"/>
    </row>
    <row r="20625" spans="2:4" x14ac:dyDescent="0.25">
      <c r="B20625" s="32"/>
      <c r="C20625" s="32"/>
      <c r="D20625" s="10"/>
    </row>
    <row r="20626" spans="2:4" x14ac:dyDescent="0.25">
      <c r="B20626" s="32"/>
      <c r="C20626" s="32"/>
      <c r="D20626" s="10"/>
    </row>
    <row r="20627" spans="2:4" x14ac:dyDescent="0.25">
      <c r="B20627" s="32"/>
      <c r="C20627" s="32"/>
      <c r="D20627" s="10"/>
    </row>
    <row r="20628" spans="2:4" x14ac:dyDescent="0.25">
      <c r="B20628" s="32"/>
      <c r="C20628" s="32"/>
      <c r="D20628" s="10"/>
    </row>
    <row r="20629" spans="2:4" x14ac:dyDescent="0.25">
      <c r="B20629" s="32"/>
      <c r="C20629" s="32"/>
      <c r="D20629" s="10"/>
    </row>
    <row r="20630" spans="2:4" x14ac:dyDescent="0.25">
      <c r="B20630" s="32"/>
      <c r="C20630" s="32"/>
      <c r="D20630" s="10"/>
    </row>
    <row r="20631" spans="2:4" x14ac:dyDescent="0.25">
      <c r="B20631" s="32"/>
      <c r="C20631" s="32"/>
      <c r="D20631" s="10"/>
    </row>
    <row r="20632" spans="2:4" x14ac:dyDescent="0.25">
      <c r="B20632" s="32"/>
      <c r="C20632" s="32"/>
      <c r="D20632" s="10"/>
    </row>
    <row r="20633" spans="2:4" x14ac:dyDescent="0.25">
      <c r="B20633" s="32"/>
      <c r="C20633" s="32"/>
      <c r="D20633" s="10"/>
    </row>
    <row r="20634" spans="2:4" x14ac:dyDescent="0.25">
      <c r="B20634" s="32"/>
      <c r="C20634" s="32"/>
      <c r="D20634" s="10"/>
    </row>
    <row r="20635" spans="2:4" x14ac:dyDescent="0.25">
      <c r="B20635" s="32"/>
      <c r="C20635" s="32"/>
      <c r="D20635" s="10"/>
    </row>
    <row r="20636" spans="2:4" x14ac:dyDescent="0.25">
      <c r="B20636" s="32"/>
      <c r="C20636" s="32"/>
      <c r="D20636" s="10"/>
    </row>
    <row r="20637" spans="2:4" x14ac:dyDescent="0.25">
      <c r="B20637" s="32"/>
      <c r="C20637" s="32"/>
      <c r="D20637" s="10"/>
    </row>
    <row r="20638" spans="2:4" x14ac:dyDescent="0.25">
      <c r="B20638" s="32"/>
      <c r="C20638" s="32"/>
      <c r="D20638" s="10"/>
    </row>
    <row r="20639" spans="2:4" x14ac:dyDescent="0.25">
      <c r="B20639" s="32"/>
      <c r="C20639" s="32"/>
      <c r="D20639" s="10"/>
    </row>
    <row r="20640" spans="2:4" x14ac:dyDescent="0.25">
      <c r="B20640" s="32"/>
      <c r="C20640" s="32"/>
      <c r="D20640" s="10"/>
    </row>
    <row r="20641" spans="2:4" x14ac:dyDescent="0.25">
      <c r="B20641" s="32"/>
      <c r="C20641" s="32"/>
      <c r="D20641" s="10"/>
    </row>
    <row r="20642" spans="2:4" x14ac:dyDescent="0.25">
      <c r="B20642" s="32"/>
      <c r="C20642" s="32"/>
      <c r="D20642" s="10"/>
    </row>
    <row r="20643" spans="2:4" x14ac:dyDescent="0.25">
      <c r="B20643" s="32"/>
      <c r="C20643" s="32"/>
      <c r="D20643" s="10"/>
    </row>
    <row r="20644" spans="2:4" x14ac:dyDescent="0.25">
      <c r="B20644" s="32"/>
      <c r="C20644" s="32"/>
      <c r="D20644" s="10"/>
    </row>
    <row r="20645" spans="2:4" x14ac:dyDescent="0.25">
      <c r="B20645" s="32"/>
      <c r="C20645" s="32"/>
      <c r="D20645" s="10"/>
    </row>
    <row r="20646" spans="2:4" x14ac:dyDescent="0.25">
      <c r="B20646" s="32"/>
      <c r="C20646" s="32"/>
      <c r="D20646" s="10"/>
    </row>
    <row r="20647" spans="2:4" x14ac:dyDescent="0.25">
      <c r="B20647" s="32"/>
      <c r="C20647" s="32"/>
      <c r="D20647" s="10"/>
    </row>
    <row r="20648" spans="2:4" x14ac:dyDescent="0.25">
      <c r="B20648" s="32"/>
      <c r="C20648" s="32"/>
      <c r="D20648" s="10"/>
    </row>
    <row r="20649" spans="2:4" x14ac:dyDescent="0.25">
      <c r="B20649" s="32"/>
      <c r="C20649" s="32"/>
      <c r="D20649" s="10"/>
    </row>
    <row r="20650" spans="2:4" x14ac:dyDescent="0.25">
      <c r="B20650" s="32"/>
      <c r="C20650" s="32"/>
      <c r="D20650" s="10"/>
    </row>
    <row r="20651" spans="2:4" x14ac:dyDescent="0.25">
      <c r="B20651" s="32"/>
      <c r="C20651" s="32"/>
      <c r="D20651" s="10"/>
    </row>
    <row r="20652" spans="2:4" x14ac:dyDescent="0.25">
      <c r="B20652" s="32"/>
      <c r="C20652" s="32"/>
      <c r="D20652" s="10"/>
    </row>
    <row r="20653" spans="2:4" x14ac:dyDescent="0.25">
      <c r="B20653" s="32"/>
      <c r="C20653" s="32"/>
      <c r="D20653" s="10"/>
    </row>
    <row r="20654" spans="2:4" x14ac:dyDescent="0.25">
      <c r="B20654" s="32"/>
      <c r="C20654" s="32"/>
      <c r="D20654" s="10"/>
    </row>
    <row r="20655" spans="2:4" x14ac:dyDescent="0.25">
      <c r="B20655" s="32"/>
      <c r="C20655" s="32"/>
      <c r="D20655" s="10"/>
    </row>
    <row r="20656" spans="2:4" x14ac:dyDescent="0.25">
      <c r="B20656" s="32"/>
      <c r="C20656" s="32"/>
      <c r="D20656" s="10"/>
    </row>
    <row r="20657" spans="2:4" x14ac:dyDescent="0.25">
      <c r="B20657" s="32"/>
      <c r="C20657" s="32"/>
      <c r="D20657" s="10"/>
    </row>
    <row r="20658" spans="2:4" x14ac:dyDescent="0.25">
      <c r="B20658" s="32"/>
      <c r="C20658" s="32"/>
      <c r="D20658" s="10"/>
    </row>
    <row r="20659" spans="2:4" x14ac:dyDescent="0.25">
      <c r="B20659" s="32"/>
      <c r="C20659" s="32"/>
      <c r="D20659" s="10"/>
    </row>
    <row r="20660" spans="2:4" x14ac:dyDescent="0.25">
      <c r="B20660" s="32"/>
      <c r="C20660" s="32"/>
      <c r="D20660" s="10"/>
    </row>
    <row r="20661" spans="2:4" x14ac:dyDescent="0.25">
      <c r="B20661" s="32"/>
      <c r="C20661" s="32"/>
      <c r="D20661" s="10"/>
    </row>
    <row r="20662" spans="2:4" x14ac:dyDescent="0.25">
      <c r="B20662" s="32"/>
      <c r="C20662" s="32"/>
      <c r="D20662" s="10"/>
    </row>
    <row r="20663" spans="2:4" x14ac:dyDescent="0.25">
      <c r="B20663" s="32"/>
      <c r="C20663" s="32"/>
      <c r="D20663" s="10"/>
    </row>
    <row r="20664" spans="2:4" x14ac:dyDescent="0.25">
      <c r="B20664" s="32"/>
      <c r="C20664" s="32"/>
      <c r="D20664" s="10"/>
    </row>
    <row r="20665" spans="2:4" x14ac:dyDescent="0.25">
      <c r="B20665" s="32"/>
      <c r="C20665" s="32"/>
      <c r="D20665" s="10"/>
    </row>
    <row r="20666" spans="2:4" x14ac:dyDescent="0.25">
      <c r="B20666" s="32"/>
      <c r="C20666" s="32"/>
      <c r="D20666" s="10"/>
    </row>
    <row r="20667" spans="2:4" x14ac:dyDescent="0.25">
      <c r="B20667" s="32"/>
      <c r="C20667" s="32"/>
      <c r="D20667" s="10"/>
    </row>
    <row r="20668" spans="2:4" x14ac:dyDescent="0.25">
      <c r="B20668" s="32"/>
      <c r="C20668" s="32"/>
      <c r="D20668" s="10"/>
    </row>
    <row r="20669" spans="2:4" x14ac:dyDescent="0.25">
      <c r="B20669" s="32"/>
      <c r="C20669" s="32"/>
      <c r="D20669" s="10"/>
    </row>
    <row r="20670" spans="2:4" x14ac:dyDescent="0.25">
      <c r="B20670" s="32"/>
      <c r="C20670" s="32"/>
      <c r="D20670" s="10"/>
    </row>
    <row r="20671" spans="2:4" x14ac:dyDescent="0.25">
      <c r="B20671" s="32"/>
      <c r="C20671" s="32"/>
      <c r="D20671" s="10"/>
    </row>
    <row r="20672" spans="2:4" x14ac:dyDescent="0.25">
      <c r="B20672" s="32"/>
      <c r="C20672" s="32"/>
      <c r="D20672" s="10"/>
    </row>
    <row r="20673" spans="2:4" x14ac:dyDescent="0.25">
      <c r="B20673" s="32"/>
      <c r="C20673" s="32"/>
      <c r="D20673" s="10"/>
    </row>
    <row r="20674" spans="2:4" x14ac:dyDescent="0.25">
      <c r="B20674" s="32"/>
      <c r="C20674" s="32"/>
      <c r="D20674" s="10"/>
    </row>
    <row r="20675" spans="2:4" x14ac:dyDescent="0.25">
      <c r="B20675" s="32"/>
      <c r="C20675" s="32"/>
      <c r="D20675" s="10"/>
    </row>
    <row r="20676" spans="2:4" x14ac:dyDescent="0.25">
      <c r="B20676" s="32"/>
      <c r="C20676" s="32"/>
      <c r="D20676" s="10"/>
    </row>
    <row r="20677" spans="2:4" x14ac:dyDescent="0.25">
      <c r="B20677" s="32"/>
      <c r="C20677" s="32"/>
      <c r="D20677" s="10"/>
    </row>
    <row r="20678" spans="2:4" x14ac:dyDescent="0.25">
      <c r="B20678" s="32"/>
      <c r="C20678" s="32"/>
      <c r="D20678" s="10"/>
    </row>
    <row r="20679" spans="2:4" x14ac:dyDescent="0.25">
      <c r="B20679" s="32"/>
      <c r="C20679" s="32"/>
      <c r="D20679" s="10"/>
    </row>
    <row r="20680" spans="2:4" x14ac:dyDescent="0.25">
      <c r="B20680" s="32"/>
      <c r="C20680" s="32"/>
      <c r="D20680" s="10"/>
    </row>
    <row r="20681" spans="2:4" x14ac:dyDescent="0.25">
      <c r="B20681" s="32"/>
      <c r="C20681" s="32"/>
      <c r="D20681" s="10"/>
    </row>
    <row r="20682" spans="2:4" x14ac:dyDescent="0.25">
      <c r="B20682" s="32"/>
      <c r="C20682" s="32"/>
      <c r="D20682" s="10"/>
    </row>
    <row r="20683" spans="2:4" x14ac:dyDescent="0.25">
      <c r="B20683" s="32"/>
      <c r="C20683" s="32"/>
      <c r="D20683" s="10"/>
    </row>
    <row r="20684" spans="2:4" x14ac:dyDescent="0.25">
      <c r="B20684" s="32"/>
      <c r="C20684" s="32"/>
      <c r="D20684" s="10"/>
    </row>
    <row r="20685" spans="2:4" x14ac:dyDescent="0.25">
      <c r="B20685" s="32"/>
      <c r="C20685" s="32"/>
      <c r="D20685" s="10"/>
    </row>
    <row r="20686" spans="2:4" x14ac:dyDescent="0.25">
      <c r="B20686" s="32"/>
      <c r="C20686" s="32"/>
      <c r="D20686" s="10"/>
    </row>
    <row r="20687" spans="2:4" x14ac:dyDescent="0.25">
      <c r="B20687" s="32"/>
      <c r="C20687" s="32"/>
      <c r="D20687" s="10"/>
    </row>
    <row r="20688" spans="2:4" x14ac:dyDescent="0.25">
      <c r="B20688" s="32"/>
      <c r="C20688" s="32"/>
      <c r="D20688" s="10"/>
    </row>
    <row r="20689" spans="2:4" x14ac:dyDescent="0.25">
      <c r="B20689" s="32"/>
      <c r="C20689" s="32"/>
      <c r="D20689" s="10"/>
    </row>
    <row r="20690" spans="2:4" x14ac:dyDescent="0.25">
      <c r="B20690" s="32"/>
      <c r="C20690" s="32"/>
      <c r="D20690" s="10"/>
    </row>
    <row r="20691" spans="2:4" x14ac:dyDescent="0.25">
      <c r="B20691" s="32"/>
      <c r="C20691" s="32"/>
      <c r="D20691" s="10"/>
    </row>
    <row r="20692" spans="2:4" x14ac:dyDescent="0.25">
      <c r="B20692" s="32"/>
      <c r="C20692" s="32"/>
      <c r="D20692" s="10"/>
    </row>
    <row r="20693" spans="2:4" x14ac:dyDescent="0.25">
      <c r="B20693" s="32"/>
      <c r="C20693" s="32"/>
      <c r="D20693" s="10"/>
    </row>
    <row r="20694" spans="2:4" x14ac:dyDescent="0.25">
      <c r="B20694" s="32"/>
      <c r="C20694" s="32"/>
      <c r="D20694" s="10"/>
    </row>
    <row r="20695" spans="2:4" x14ac:dyDescent="0.25">
      <c r="B20695" s="32"/>
      <c r="C20695" s="32"/>
      <c r="D20695" s="10"/>
    </row>
    <row r="20696" spans="2:4" x14ac:dyDescent="0.25">
      <c r="B20696" s="32"/>
      <c r="C20696" s="32"/>
      <c r="D20696" s="10"/>
    </row>
    <row r="20697" spans="2:4" x14ac:dyDescent="0.25">
      <c r="B20697" s="32"/>
      <c r="C20697" s="32"/>
      <c r="D20697" s="10"/>
    </row>
    <row r="20698" spans="2:4" x14ac:dyDescent="0.25">
      <c r="B20698" s="32"/>
      <c r="C20698" s="32"/>
      <c r="D20698" s="10"/>
    </row>
    <row r="20699" spans="2:4" x14ac:dyDescent="0.25">
      <c r="B20699" s="32"/>
      <c r="C20699" s="32"/>
      <c r="D20699" s="10"/>
    </row>
    <row r="20700" spans="2:4" x14ac:dyDescent="0.25">
      <c r="B20700" s="32"/>
      <c r="C20700" s="32"/>
      <c r="D20700" s="10"/>
    </row>
    <row r="20701" spans="2:4" x14ac:dyDescent="0.25">
      <c r="B20701" s="32"/>
      <c r="C20701" s="32"/>
      <c r="D20701" s="10"/>
    </row>
    <row r="20702" spans="2:4" x14ac:dyDescent="0.25">
      <c r="B20702" s="32"/>
      <c r="C20702" s="32"/>
      <c r="D20702" s="10"/>
    </row>
    <row r="20703" spans="2:4" x14ac:dyDescent="0.25">
      <c r="B20703" s="32"/>
      <c r="C20703" s="32"/>
      <c r="D20703" s="10"/>
    </row>
    <row r="20704" spans="2:4" x14ac:dyDescent="0.25">
      <c r="B20704" s="32"/>
      <c r="C20704" s="32"/>
      <c r="D20704" s="10"/>
    </row>
    <row r="20705" spans="2:4" x14ac:dyDescent="0.25">
      <c r="B20705" s="32"/>
      <c r="C20705" s="32"/>
      <c r="D20705" s="10"/>
    </row>
    <row r="20706" spans="2:4" x14ac:dyDescent="0.25">
      <c r="B20706" s="32"/>
      <c r="C20706" s="32"/>
      <c r="D20706" s="10"/>
    </row>
    <row r="20707" spans="2:4" x14ac:dyDescent="0.25">
      <c r="B20707" s="32"/>
      <c r="C20707" s="32"/>
      <c r="D20707" s="10"/>
    </row>
    <row r="20708" spans="2:4" x14ac:dyDescent="0.25">
      <c r="B20708" s="32"/>
      <c r="C20708" s="32"/>
      <c r="D20708" s="10"/>
    </row>
    <row r="20709" spans="2:4" x14ac:dyDescent="0.25">
      <c r="B20709" s="32"/>
      <c r="C20709" s="32"/>
      <c r="D20709" s="10"/>
    </row>
    <row r="20710" spans="2:4" x14ac:dyDescent="0.25">
      <c r="B20710" s="32"/>
      <c r="C20710" s="32"/>
      <c r="D20710" s="10"/>
    </row>
    <row r="20711" spans="2:4" x14ac:dyDescent="0.25">
      <c r="B20711" s="32"/>
      <c r="C20711" s="32"/>
      <c r="D20711" s="10"/>
    </row>
    <row r="20712" spans="2:4" x14ac:dyDescent="0.25">
      <c r="B20712" s="32"/>
      <c r="C20712" s="32"/>
      <c r="D20712" s="10"/>
    </row>
    <row r="20713" spans="2:4" x14ac:dyDescent="0.25">
      <c r="B20713" s="32"/>
      <c r="C20713" s="32"/>
      <c r="D20713" s="10"/>
    </row>
    <row r="20714" spans="2:4" x14ac:dyDescent="0.25">
      <c r="B20714" s="32"/>
      <c r="C20714" s="32"/>
      <c r="D20714" s="10"/>
    </row>
    <row r="20715" spans="2:4" x14ac:dyDescent="0.25">
      <c r="B20715" s="32"/>
      <c r="C20715" s="32"/>
      <c r="D20715" s="10"/>
    </row>
    <row r="20716" spans="2:4" x14ac:dyDescent="0.25">
      <c r="B20716" s="32"/>
      <c r="C20716" s="32"/>
      <c r="D20716" s="10"/>
    </row>
    <row r="20717" spans="2:4" x14ac:dyDescent="0.25">
      <c r="B20717" s="32"/>
      <c r="C20717" s="32"/>
      <c r="D20717" s="10"/>
    </row>
    <row r="20718" spans="2:4" x14ac:dyDescent="0.25">
      <c r="B20718" s="32"/>
      <c r="C20718" s="32"/>
      <c r="D20718" s="10"/>
    </row>
    <row r="20719" spans="2:4" x14ac:dyDescent="0.25">
      <c r="B20719" s="32"/>
      <c r="C20719" s="32"/>
      <c r="D20719" s="10"/>
    </row>
    <row r="20720" spans="2:4" x14ac:dyDescent="0.25">
      <c r="B20720" s="32"/>
      <c r="C20720" s="32"/>
      <c r="D20720" s="10"/>
    </row>
    <row r="20721" spans="2:4" x14ac:dyDescent="0.25">
      <c r="B20721" s="32"/>
      <c r="C20721" s="32"/>
      <c r="D20721" s="10"/>
    </row>
    <row r="20722" spans="2:4" x14ac:dyDescent="0.25">
      <c r="B20722" s="32"/>
      <c r="C20722" s="32"/>
      <c r="D20722" s="10"/>
    </row>
    <row r="20723" spans="2:4" x14ac:dyDescent="0.25">
      <c r="B20723" s="32"/>
      <c r="C20723" s="32"/>
      <c r="D20723" s="10"/>
    </row>
    <row r="20724" spans="2:4" x14ac:dyDescent="0.25">
      <c r="B20724" s="32"/>
      <c r="C20724" s="32"/>
      <c r="D20724" s="10"/>
    </row>
    <row r="20725" spans="2:4" x14ac:dyDescent="0.25">
      <c r="B20725" s="32"/>
      <c r="C20725" s="32"/>
      <c r="D20725" s="10"/>
    </row>
    <row r="20726" spans="2:4" x14ac:dyDescent="0.25">
      <c r="B20726" s="32"/>
      <c r="C20726" s="32"/>
      <c r="D20726" s="10"/>
    </row>
    <row r="20727" spans="2:4" x14ac:dyDescent="0.25">
      <c r="B20727" s="32"/>
      <c r="C20727" s="32"/>
      <c r="D20727" s="10"/>
    </row>
    <row r="20728" spans="2:4" x14ac:dyDescent="0.25">
      <c r="B20728" s="32"/>
      <c r="C20728" s="32"/>
      <c r="D20728" s="10"/>
    </row>
    <row r="20729" spans="2:4" x14ac:dyDescent="0.25">
      <c r="B20729" s="32"/>
      <c r="C20729" s="32"/>
      <c r="D20729" s="10"/>
    </row>
    <row r="20730" spans="2:4" x14ac:dyDescent="0.25">
      <c r="B20730" s="32"/>
      <c r="C20730" s="32"/>
      <c r="D20730" s="10"/>
    </row>
    <row r="20731" spans="2:4" x14ac:dyDescent="0.25">
      <c r="B20731" s="32"/>
      <c r="C20731" s="32"/>
      <c r="D20731" s="10"/>
    </row>
    <row r="20732" spans="2:4" x14ac:dyDescent="0.25">
      <c r="B20732" s="32"/>
      <c r="C20732" s="32"/>
      <c r="D20732" s="10"/>
    </row>
    <row r="20733" spans="2:4" x14ac:dyDescent="0.25">
      <c r="B20733" s="32"/>
      <c r="C20733" s="32"/>
      <c r="D20733" s="10"/>
    </row>
    <row r="20734" spans="2:4" x14ac:dyDescent="0.25">
      <c r="B20734" s="32"/>
      <c r="C20734" s="32"/>
      <c r="D20734" s="10"/>
    </row>
    <row r="20735" spans="2:4" x14ac:dyDescent="0.25">
      <c r="B20735" s="32"/>
      <c r="C20735" s="32"/>
      <c r="D20735" s="10"/>
    </row>
    <row r="20736" spans="2:4" x14ac:dyDescent="0.25">
      <c r="B20736" s="32"/>
      <c r="C20736" s="32"/>
      <c r="D20736" s="10"/>
    </row>
    <row r="20737" spans="2:4" x14ac:dyDescent="0.25">
      <c r="B20737" s="32"/>
      <c r="C20737" s="32"/>
      <c r="D20737" s="10"/>
    </row>
    <row r="20738" spans="2:4" x14ac:dyDescent="0.25">
      <c r="B20738" s="32"/>
      <c r="C20738" s="32"/>
      <c r="D20738" s="10"/>
    </row>
    <row r="20739" spans="2:4" x14ac:dyDescent="0.25">
      <c r="B20739" s="32"/>
      <c r="C20739" s="32"/>
      <c r="D20739" s="10"/>
    </row>
    <row r="20740" spans="2:4" x14ac:dyDescent="0.25">
      <c r="B20740" s="32"/>
      <c r="C20740" s="32"/>
      <c r="D20740" s="10"/>
    </row>
    <row r="20741" spans="2:4" x14ac:dyDescent="0.25">
      <c r="B20741" s="32"/>
      <c r="C20741" s="32"/>
      <c r="D20741" s="10"/>
    </row>
    <row r="20742" spans="2:4" x14ac:dyDescent="0.25">
      <c r="B20742" s="32"/>
      <c r="C20742" s="32"/>
      <c r="D20742" s="10"/>
    </row>
    <row r="20743" spans="2:4" x14ac:dyDescent="0.25">
      <c r="B20743" s="32"/>
      <c r="C20743" s="32"/>
      <c r="D20743" s="10"/>
    </row>
    <row r="20744" spans="2:4" x14ac:dyDescent="0.25">
      <c r="B20744" s="32"/>
      <c r="C20744" s="32"/>
      <c r="D20744" s="10"/>
    </row>
    <row r="20745" spans="2:4" x14ac:dyDescent="0.25">
      <c r="B20745" s="32"/>
      <c r="C20745" s="32"/>
      <c r="D20745" s="10"/>
    </row>
    <row r="20746" spans="2:4" x14ac:dyDescent="0.25">
      <c r="B20746" s="32"/>
      <c r="C20746" s="32"/>
      <c r="D20746" s="10"/>
    </row>
    <row r="20747" spans="2:4" x14ac:dyDescent="0.25">
      <c r="B20747" s="32"/>
      <c r="C20747" s="32"/>
      <c r="D20747" s="10"/>
    </row>
    <row r="20748" spans="2:4" x14ac:dyDescent="0.25">
      <c r="B20748" s="32"/>
      <c r="C20748" s="32"/>
      <c r="D20748" s="10"/>
    </row>
    <row r="20749" spans="2:4" x14ac:dyDescent="0.25">
      <c r="B20749" s="32"/>
      <c r="C20749" s="32"/>
      <c r="D20749" s="10"/>
    </row>
    <row r="20750" spans="2:4" x14ac:dyDescent="0.25">
      <c r="B20750" s="32"/>
      <c r="C20750" s="32"/>
      <c r="D20750" s="10"/>
    </row>
    <row r="20751" spans="2:4" x14ac:dyDescent="0.25">
      <c r="B20751" s="32"/>
      <c r="C20751" s="32"/>
      <c r="D20751" s="10"/>
    </row>
    <row r="20752" spans="2:4" x14ac:dyDescent="0.25">
      <c r="B20752" s="32"/>
      <c r="C20752" s="32"/>
      <c r="D20752" s="10"/>
    </row>
    <row r="20753" spans="2:4" x14ac:dyDescent="0.25">
      <c r="B20753" s="32"/>
      <c r="C20753" s="32"/>
      <c r="D20753" s="10"/>
    </row>
    <row r="20754" spans="2:4" x14ac:dyDescent="0.25">
      <c r="B20754" s="32"/>
      <c r="C20754" s="32"/>
      <c r="D20754" s="10"/>
    </row>
    <row r="20755" spans="2:4" x14ac:dyDescent="0.25">
      <c r="B20755" s="32"/>
      <c r="C20755" s="32"/>
      <c r="D20755" s="10"/>
    </row>
    <row r="20756" spans="2:4" x14ac:dyDescent="0.25">
      <c r="B20756" s="32"/>
      <c r="C20756" s="32"/>
      <c r="D20756" s="10"/>
    </row>
    <row r="20757" spans="2:4" x14ac:dyDescent="0.25">
      <c r="B20757" s="32"/>
      <c r="C20757" s="32"/>
      <c r="D20757" s="10"/>
    </row>
    <row r="20758" spans="2:4" x14ac:dyDescent="0.25">
      <c r="B20758" s="32"/>
      <c r="C20758" s="32"/>
      <c r="D20758" s="10"/>
    </row>
    <row r="20759" spans="2:4" x14ac:dyDescent="0.25">
      <c r="B20759" s="32"/>
      <c r="C20759" s="32"/>
      <c r="D20759" s="10"/>
    </row>
    <row r="20760" spans="2:4" x14ac:dyDescent="0.25">
      <c r="B20760" s="32"/>
      <c r="C20760" s="32"/>
      <c r="D20760" s="10"/>
    </row>
    <row r="20761" spans="2:4" x14ac:dyDescent="0.25">
      <c r="B20761" s="32"/>
      <c r="C20761" s="32"/>
      <c r="D20761" s="10"/>
    </row>
    <row r="20762" spans="2:4" x14ac:dyDescent="0.25">
      <c r="B20762" s="32"/>
      <c r="C20762" s="32"/>
      <c r="D20762" s="10"/>
    </row>
    <row r="20763" spans="2:4" x14ac:dyDescent="0.25">
      <c r="B20763" s="32"/>
      <c r="C20763" s="32"/>
      <c r="D20763" s="10"/>
    </row>
    <row r="20764" spans="2:4" x14ac:dyDescent="0.25">
      <c r="B20764" s="32"/>
      <c r="C20764" s="32"/>
      <c r="D20764" s="10"/>
    </row>
    <row r="20765" spans="2:4" x14ac:dyDescent="0.25">
      <c r="B20765" s="32"/>
      <c r="C20765" s="32"/>
      <c r="D20765" s="10"/>
    </row>
    <row r="20766" spans="2:4" x14ac:dyDescent="0.25">
      <c r="B20766" s="32"/>
      <c r="C20766" s="32"/>
      <c r="D20766" s="10"/>
    </row>
    <row r="20767" spans="2:4" x14ac:dyDescent="0.25">
      <c r="B20767" s="32"/>
      <c r="C20767" s="32"/>
      <c r="D20767" s="10"/>
    </row>
    <row r="20768" spans="2:4" x14ac:dyDescent="0.25">
      <c r="B20768" s="32"/>
      <c r="C20768" s="32"/>
      <c r="D20768" s="10"/>
    </row>
    <row r="20769" spans="2:4" x14ac:dyDescent="0.25">
      <c r="B20769" s="32"/>
      <c r="C20769" s="32"/>
      <c r="D20769" s="10"/>
    </row>
    <row r="20770" spans="2:4" x14ac:dyDescent="0.25">
      <c r="B20770" s="32"/>
      <c r="C20770" s="32"/>
      <c r="D20770" s="10"/>
    </row>
    <row r="20771" spans="2:4" x14ac:dyDescent="0.25">
      <c r="B20771" s="32"/>
      <c r="C20771" s="32"/>
      <c r="D20771" s="10"/>
    </row>
    <row r="20772" spans="2:4" x14ac:dyDescent="0.25">
      <c r="B20772" s="32"/>
      <c r="C20772" s="32"/>
      <c r="D20772" s="10"/>
    </row>
    <row r="20773" spans="2:4" x14ac:dyDescent="0.25">
      <c r="B20773" s="32"/>
      <c r="C20773" s="32"/>
      <c r="D20773" s="10"/>
    </row>
    <row r="20774" spans="2:4" x14ac:dyDescent="0.25">
      <c r="B20774" s="32"/>
      <c r="C20774" s="32"/>
      <c r="D20774" s="10"/>
    </row>
    <row r="20775" spans="2:4" x14ac:dyDescent="0.25">
      <c r="B20775" s="32"/>
      <c r="C20775" s="32"/>
      <c r="D20775" s="10"/>
    </row>
    <row r="20776" spans="2:4" x14ac:dyDescent="0.25">
      <c r="B20776" s="32"/>
      <c r="C20776" s="32"/>
      <c r="D20776" s="10"/>
    </row>
    <row r="20777" spans="2:4" x14ac:dyDescent="0.25">
      <c r="B20777" s="32"/>
      <c r="C20777" s="32"/>
      <c r="D20777" s="10"/>
    </row>
    <row r="20778" spans="2:4" x14ac:dyDescent="0.25">
      <c r="B20778" s="32"/>
      <c r="C20778" s="32"/>
      <c r="D20778" s="10"/>
    </row>
    <row r="20779" spans="2:4" x14ac:dyDescent="0.25">
      <c r="B20779" s="32"/>
      <c r="C20779" s="32"/>
      <c r="D20779" s="10"/>
    </row>
    <row r="20780" spans="2:4" x14ac:dyDescent="0.25">
      <c r="B20780" s="32"/>
      <c r="C20780" s="32"/>
      <c r="D20780" s="10"/>
    </row>
    <row r="20781" spans="2:4" x14ac:dyDescent="0.25">
      <c r="B20781" s="32"/>
      <c r="C20781" s="32"/>
      <c r="D20781" s="10"/>
    </row>
    <row r="20782" spans="2:4" x14ac:dyDescent="0.25">
      <c r="B20782" s="32"/>
      <c r="C20782" s="32"/>
      <c r="D20782" s="10"/>
    </row>
    <row r="20783" spans="2:4" x14ac:dyDescent="0.25">
      <c r="B20783" s="32"/>
      <c r="C20783" s="32"/>
      <c r="D20783" s="10"/>
    </row>
    <row r="20784" spans="2:4" x14ac:dyDescent="0.25">
      <c r="B20784" s="32"/>
      <c r="C20784" s="32"/>
      <c r="D20784" s="10"/>
    </row>
    <row r="20785" spans="2:4" x14ac:dyDescent="0.25">
      <c r="B20785" s="32"/>
      <c r="C20785" s="32"/>
      <c r="D20785" s="10"/>
    </row>
    <row r="20786" spans="2:4" x14ac:dyDescent="0.25">
      <c r="B20786" s="32"/>
      <c r="C20786" s="32"/>
      <c r="D20786" s="10"/>
    </row>
    <row r="20787" spans="2:4" x14ac:dyDescent="0.25">
      <c r="B20787" s="32"/>
      <c r="C20787" s="32"/>
      <c r="D20787" s="10"/>
    </row>
    <row r="20788" spans="2:4" x14ac:dyDescent="0.25">
      <c r="B20788" s="32"/>
      <c r="C20788" s="32"/>
      <c r="D20788" s="10"/>
    </row>
    <row r="20789" spans="2:4" x14ac:dyDescent="0.25">
      <c r="B20789" s="32"/>
      <c r="C20789" s="32"/>
      <c r="D20789" s="10"/>
    </row>
    <row r="20790" spans="2:4" x14ac:dyDescent="0.25">
      <c r="B20790" s="32"/>
      <c r="C20790" s="32"/>
      <c r="D20790" s="10"/>
    </row>
    <row r="20791" spans="2:4" x14ac:dyDescent="0.25">
      <c r="B20791" s="32"/>
      <c r="C20791" s="32"/>
      <c r="D20791" s="10"/>
    </row>
    <row r="20792" spans="2:4" x14ac:dyDescent="0.25">
      <c r="B20792" s="32"/>
      <c r="C20792" s="32"/>
      <c r="D20792" s="10"/>
    </row>
    <row r="20793" spans="2:4" x14ac:dyDescent="0.25">
      <c r="B20793" s="32"/>
      <c r="C20793" s="32"/>
      <c r="D20793" s="10"/>
    </row>
    <row r="20794" spans="2:4" x14ac:dyDescent="0.25">
      <c r="B20794" s="32"/>
      <c r="C20794" s="32"/>
      <c r="D20794" s="10"/>
    </row>
    <row r="20795" spans="2:4" x14ac:dyDescent="0.25">
      <c r="B20795" s="32"/>
      <c r="C20795" s="32"/>
      <c r="D20795" s="10"/>
    </row>
    <row r="20796" spans="2:4" x14ac:dyDescent="0.25">
      <c r="B20796" s="32"/>
      <c r="C20796" s="32"/>
      <c r="D20796" s="10"/>
    </row>
    <row r="20797" spans="2:4" x14ac:dyDescent="0.25">
      <c r="B20797" s="32"/>
      <c r="C20797" s="32"/>
      <c r="D20797" s="10"/>
    </row>
    <row r="20798" spans="2:4" x14ac:dyDescent="0.25">
      <c r="B20798" s="32"/>
      <c r="C20798" s="32"/>
      <c r="D20798" s="10"/>
    </row>
    <row r="20799" spans="2:4" x14ac:dyDescent="0.25">
      <c r="B20799" s="32"/>
      <c r="C20799" s="32"/>
      <c r="D20799" s="10"/>
    </row>
    <row r="20800" spans="2:4" x14ac:dyDescent="0.25">
      <c r="B20800" s="32"/>
      <c r="C20800" s="32"/>
      <c r="D20800" s="10"/>
    </row>
    <row r="20801" spans="2:4" x14ac:dyDescent="0.25">
      <c r="B20801" s="32"/>
      <c r="C20801" s="32"/>
      <c r="D20801" s="10"/>
    </row>
    <row r="20802" spans="2:4" x14ac:dyDescent="0.25">
      <c r="B20802" s="32"/>
      <c r="C20802" s="32"/>
      <c r="D20802" s="10"/>
    </row>
    <row r="20803" spans="2:4" x14ac:dyDescent="0.25">
      <c r="B20803" s="32"/>
      <c r="C20803" s="32"/>
      <c r="D20803" s="10"/>
    </row>
    <row r="20804" spans="2:4" x14ac:dyDescent="0.25">
      <c r="B20804" s="32"/>
      <c r="C20804" s="32"/>
      <c r="D20804" s="10"/>
    </row>
    <row r="20805" spans="2:4" x14ac:dyDescent="0.25">
      <c r="B20805" s="32"/>
      <c r="C20805" s="32"/>
      <c r="D20805" s="10"/>
    </row>
    <row r="20806" spans="2:4" x14ac:dyDescent="0.25">
      <c r="B20806" s="32"/>
      <c r="C20806" s="32"/>
      <c r="D20806" s="10"/>
    </row>
    <row r="20807" spans="2:4" x14ac:dyDescent="0.25">
      <c r="B20807" s="32"/>
      <c r="C20807" s="32"/>
      <c r="D20807" s="10"/>
    </row>
    <row r="20808" spans="2:4" x14ac:dyDescent="0.25">
      <c r="B20808" s="32"/>
      <c r="C20808" s="32"/>
      <c r="D20808" s="10"/>
    </row>
    <row r="20809" spans="2:4" x14ac:dyDescent="0.25">
      <c r="B20809" s="32"/>
      <c r="C20809" s="32"/>
      <c r="D20809" s="10"/>
    </row>
    <row r="20810" spans="2:4" x14ac:dyDescent="0.25">
      <c r="B20810" s="32"/>
      <c r="C20810" s="32"/>
      <c r="D20810" s="10"/>
    </row>
    <row r="20811" spans="2:4" x14ac:dyDescent="0.25">
      <c r="B20811" s="32"/>
      <c r="C20811" s="32"/>
      <c r="D20811" s="10"/>
    </row>
    <row r="20812" spans="2:4" x14ac:dyDescent="0.25">
      <c r="B20812" s="32"/>
      <c r="C20812" s="32"/>
      <c r="D20812" s="10"/>
    </row>
    <row r="20813" spans="2:4" x14ac:dyDescent="0.25">
      <c r="B20813" s="32"/>
      <c r="C20813" s="32"/>
      <c r="D20813" s="10"/>
    </row>
    <row r="20814" spans="2:4" x14ac:dyDescent="0.25">
      <c r="B20814" s="32"/>
      <c r="C20814" s="32"/>
      <c r="D20814" s="10"/>
    </row>
    <row r="20815" spans="2:4" x14ac:dyDescent="0.25">
      <c r="B20815" s="32"/>
      <c r="C20815" s="32"/>
      <c r="D20815" s="10"/>
    </row>
    <row r="20816" spans="2:4" x14ac:dyDescent="0.25">
      <c r="B20816" s="32"/>
      <c r="C20816" s="32"/>
      <c r="D20816" s="10"/>
    </row>
    <row r="20817" spans="2:4" x14ac:dyDescent="0.25">
      <c r="B20817" s="32"/>
      <c r="C20817" s="32"/>
      <c r="D20817" s="10"/>
    </row>
    <row r="20818" spans="2:4" x14ac:dyDescent="0.25">
      <c r="B20818" s="32"/>
      <c r="C20818" s="32"/>
      <c r="D20818" s="10"/>
    </row>
    <row r="20819" spans="2:4" x14ac:dyDescent="0.25">
      <c r="B20819" s="32"/>
      <c r="C20819" s="32"/>
      <c r="D20819" s="10"/>
    </row>
    <row r="20820" spans="2:4" x14ac:dyDescent="0.25">
      <c r="B20820" s="32"/>
      <c r="C20820" s="32"/>
      <c r="D20820" s="10"/>
    </row>
    <row r="20821" spans="2:4" x14ac:dyDescent="0.25">
      <c r="B20821" s="32"/>
      <c r="C20821" s="32"/>
      <c r="D20821" s="10"/>
    </row>
    <row r="20822" spans="2:4" x14ac:dyDescent="0.25">
      <c r="B20822" s="32"/>
      <c r="C20822" s="32"/>
      <c r="D20822" s="10"/>
    </row>
    <row r="20823" spans="2:4" x14ac:dyDescent="0.25">
      <c r="B20823" s="32"/>
      <c r="C20823" s="32"/>
      <c r="D20823" s="10"/>
    </row>
    <row r="20824" spans="2:4" x14ac:dyDescent="0.25">
      <c r="B20824" s="32"/>
      <c r="C20824" s="32"/>
      <c r="D20824" s="10"/>
    </row>
    <row r="20825" spans="2:4" x14ac:dyDescent="0.25">
      <c r="B20825" s="32"/>
      <c r="C20825" s="32"/>
      <c r="D20825" s="10"/>
    </row>
    <row r="20826" spans="2:4" x14ac:dyDescent="0.25">
      <c r="B20826" s="32"/>
      <c r="C20826" s="32"/>
      <c r="D20826" s="10"/>
    </row>
    <row r="20827" spans="2:4" x14ac:dyDescent="0.25">
      <c r="B20827" s="32"/>
      <c r="C20827" s="32"/>
      <c r="D20827" s="10"/>
    </row>
    <row r="20828" spans="2:4" x14ac:dyDescent="0.25">
      <c r="B20828" s="32"/>
      <c r="C20828" s="32"/>
      <c r="D20828" s="10"/>
    </row>
    <row r="20829" spans="2:4" x14ac:dyDescent="0.25">
      <c r="B20829" s="32"/>
      <c r="C20829" s="32"/>
      <c r="D20829" s="10"/>
    </row>
    <row r="20830" spans="2:4" x14ac:dyDescent="0.25">
      <c r="B20830" s="32"/>
      <c r="C20830" s="32"/>
      <c r="D20830" s="10"/>
    </row>
    <row r="20831" spans="2:4" x14ac:dyDescent="0.25">
      <c r="B20831" s="32"/>
      <c r="C20831" s="32"/>
      <c r="D20831" s="10"/>
    </row>
    <row r="20832" spans="2:4" x14ac:dyDescent="0.25">
      <c r="B20832" s="32"/>
      <c r="C20832" s="32"/>
      <c r="D20832" s="10"/>
    </row>
    <row r="20833" spans="2:4" x14ac:dyDescent="0.25">
      <c r="B20833" s="32"/>
      <c r="C20833" s="32"/>
      <c r="D20833" s="10"/>
    </row>
    <row r="20834" spans="2:4" x14ac:dyDescent="0.25">
      <c r="B20834" s="32"/>
      <c r="C20834" s="32"/>
      <c r="D20834" s="10"/>
    </row>
    <row r="20835" spans="2:4" x14ac:dyDescent="0.25">
      <c r="B20835" s="32"/>
      <c r="C20835" s="32"/>
      <c r="D20835" s="10"/>
    </row>
    <row r="20836" spans="2:4" x14ac:dyDescent="0.25">
      <c r="B20836" s="32"/>
      <c r="C20836" s="32"/>
      <c r="D20836" s="10"/>
    </row>
    <row r="20837" spans="2:4" x14ac:dyDescent="0.25">
      <c r="B20837" s="32"/>
      <c r="C20837" s="32"/>
      <c r="D20837" s="10"/>
    </row>
    <row r="20838" spans="2:4" x14ac:dyDescent="0.25">
      <c r="B20838" s="32"/>
      <c r="C20838" s="32"/>
      <c r="D20838" s="10"/>
    </row>
    <row r="20839" spans="2:4" x14ac:dyDescent="0.25">
      <c r="B20839" s="32"/>
      <c r="C20839" s="32"/>
      <c r="D20839" s="10"/>
    </row>
    <row r="20840" spans="2:4" x14ac:dyDescent="0.25">
      <c r="B20840" s="32"/>
      <c r="C20840" s="32"/>
      <c r="D20840" s="10"/>
    </row>
    <row r="20841" spans="2:4" x14ac:dyDescent="0.25">
      <c r="B20841" s="32"/>
      <c r="C20841" s="32"/>
      <c r="D20841" s="10"/>
    </row>
    <row r="20842" spans="2:4" x14ac:dyDescent="0.25">
      <c r="B20842" s="32"/>
      <c r="C20842" s="32"/>
      <c r="D20842" s="10"/>
    </row>
    <row r="20843" spans="2:4" x14ac:dyDescent="0.25">
      <c r="B20843" s="32"/>
      <c r="C20843" s="32"/>
      <c r="D20843" s="10"/>
    </row>
    <row r="20844" spans="2:4" x14ac:dyDescent="0.25">
      <c r="B20844" s="32"/>
      <c r="C20844" s="32"/>
      <c r="D20844" s="10"/>
    </row>
    <row r="20845" spans="2:4" x14ac:dyDescent="0.25">
      <c r="B20845" s="32"/>
      <c r="C20845" s="32"/>
      <c r="D20845" s="10"/>
    </row>
    <row r="20846" spans="2:4" x14ac:dyDescent="0.25">
      <c r="B20846" s="32"/>
      <c r="C20846" s="32"/>
      <c r="D20846" s="10"/>
    </row>
    <row r="20847" spans="2:4" x14ac:dyDescent="0.25">
      <c r="B20847" s="32"/>
      <c r="C20847" s="32"/>
      <c r="D20847" s="10"/>
    </row>
    <row r="20848" spans="2:4" x14ac:dyDescent="0.25">
      <c r="B20848" s="32"/>
      <c r="C20848" s="32"/>
      <c r="D20848" s="10"/>
    </row>
    <row r="20849" spans="2:4" x14ac:dyDescent="0.25">
      <c r="B20849" s="32"/>
      <c r="C20849" s="32"/>
      <c r="D20849" s="10"/>
    </row>
    <row r="20850" spans="2:4" x14ac:dyDescent="0.25">
      <c r="B20850" s="32"/>
      <c r="C20850" s="32"/>
      <c r="D20850" s="10"/>
    </row>
    <row r="20851" spans="2:4" x14ac:dyDescent="0.25">
      <c r="B20851" s="32"/>
      <c r="C20851" s="32"/>
      <c r="D20851" s="10"/>
    </row>
    <row r="20852" spans="2:4" x14ac:dyDescent="0.25">
      <c r="B20852" s="32"/>
      <c r="C20852" s="32"/>
      <c r="D20852" s="10"/>
    </row>
    <row r="20853" spans="2:4" x14ac:dyDescent="0.25">
      <c r="B20853" s="32"/>
      <c r="C20853" s="32"/>
      <c r="D20853" s="10"/>
    </row>
    <row r="20854" spans="2:4" x14ac:dyDescent="0.25">
      <c r="B20854" s="32"/>
      <c r="C20854" s="32"/>
      <c r="D20854" s="10"/>
    </row>
    <row r="20855" spans="2:4" x14ac:dyDescent="0.25">
      <c r="B20855" s="32"/>
      <c r="C20855" s="32"/>
      <c r="D20855" s="10"/>
    </row>
    <row r="20856" spans="2:4" x14ac:dyDescent="0.25">
      <c r="B20856" s="32"/>
      <c r="C20856" s="32"/>
      <c r="D20856" s="10"/>
    </row>
    <row r="20857" spans="2:4" x14ac:dyDescent="0.25">
      <c r="B20857" s="32"/>
      <c r="C20857" s="32"/>
      <c r="D20857" s="10"/>
    </row>
    <row r="20858" spans="2:4" x14ac:dyDescent="0.25">
      <c r="B20858" s="32"/>
      <c r="C20858" s="32"/>
      <c r="D20858" s="10"/>
    </row>
    <row r="20859" spans="2:4" x14ac:dyDescent="0.25">
      <c r="B20859" s="32"/>
      <c r="C20859" s="32"/>
      <c r="D20859" s="10"/>
    </row>
    <row r="20860" spans="2:4" x14ac:dyDescent="0.25">
      <c r="B20860" s="32"/>
      <c r="C20860" s="32"/>
      <c r="D20860" s="10"/>
    </row>
    <row r="20861" spans="2:4" x14ac:dyDescent="0.25">
      <c r="B20861" s="32"/>
      <c r="C20861" s="32"/>
      <c r="D20861" s="10"/>
    </row>
    <row r="20862" spans="2:4" x14ac:dyDescent="0.25">
      <c r="B20862" s="32"/>
      <c r="C20862" s="32"/>
      <c r="D20862" s="10"/>
    </row>
    <row r="20863" spans="2:4" x14ac:dyDescent="0.25">
      <c r="B20863" s="32"/>
      <c r="C20863" s="32"/>
      <c r="D20863" s="10"/>
    </row>
    <row r="20864" spans="2:4" x14ac:dyDescent="0.25">
      <c r="B20864" s="32"/>
      <c r="C20864" s="32"/>
      <c r="D20864" s="10"/>
    </row>
    <row r="20865" spans="2:4" x14ac:dyDescent="0.25">
      <c r="B20865" s="32"/>
      <c r="C20865" s="32"/>
      <c r="D20865" s="10"/>
    </row>
    <row r="20866" spans="2:4" x14ac:dyDescent="0.25">
      <c r="B20866" s="32"/>
      <c r="C20866" s="32"/>
      <c r="D20866" s="10"/>
    </row>
    <row r="20867" spans="2:4" x14ac:dyDescent="0.25">
      <c r="B20867" s="32"/>
      <c r="C20867" s="32"/>
      <c r="D20867" s="10"/>
    </row>
    <row r="20868" spans="2:4" x14ac:dyDescent="0.25">
      <c r="B20868" s="32"/>
      <c r="C20868" s="32"/>
      <c r="D20868" s="10"/>
    </row>
    <row r="20869" spans="2:4" x14ac:dyDescent="0.25">
      <c r="B20869" s="32"/>
      <c r="C20869" s="32"/>
      <c r="D20869" s="10"/>
    </row>
    <row r="20870" spans="2:4" x14ac:dyDescent="0.25">
      <c r="B20870" s="32"/>
      <c r="C20870" s="32"/>
      <c r="D20870" s="10"/>
    </row>
    <row r="20871" spans="2:4" x14ac:dyDescent="0.25">
      <c r="B20871" s="32"/>
      <c r="C20871" s="32"/>
      <c r="D20871" s="10"/>
    </row>
    <row r="20872" spans="2:4" x14ac:dyDescent="0.25">
      <c r="B20872" s="32"/>
      <c r="C20872" s="32"/>
      <c r="D20872" s="10"/>
    </row>
    <row r="20873" spans="2:4" x14ac:dyDescent="0.25">
      <c r="B20873" s="32"/>
      <c r="C20873" s="32"/>
      <c r="D20873" s="10"/>
    </row>
    <row r="20874" spans="2:4" x14ac:dyDescent="0.25">
      <c r="B20874" s="32"/>
      <c r="C20874" s="32"/>
      <c r="D20874" s="10"/>
    </row>
    <row r="20875" spans="2:4" x14ac:dyDescent="0.25">
      <c r="B20875" s="32"/>
      <c r="C20875" s="32"/>
      <c r="D20875" s="10"/>
    </row>
    <row r="20876" spans="2:4" x14ac:dyDescent="0.25">
      <c r="B20876" s="32"/>
      <c r="C20876" s="32"/>
      <c r="D20876" s="10"/>
    </row>
    <row r="20877" spans="2:4" x14ac:dyDescent="0.25">
      <c r="B20877" s="32"/>
      <c r="C20877" s="32"/>
      <c r="D20877" s="10"/>
    </row>
    <row r="20878" spans="2:4" x14ac:dyDescent="0.25">
      <c r="B20878" s="32"/>
      <c r="C20878" s="32"/>
      <c r="D20878" s="10"/>
    </row>
    <row r="20879" spans="2:4" x14ac:dyDescent="0.25">
      <c r="B20879" s="32"/>
      <c r="C20879" s="32"/>
      <c r="D20879" s="10"/>
    </row>
    <row r="20880" spans="2:4" x14ac:dyDescent="0.25">
      <c r="B20880" s="32"/>
      <c r="C20880" s="32"/>
      <c r="D20880" s="10"/>
    </row>
    <row r="20881" spans="2:4" x14ac:dyDescent="0.25">
      <c r="B20881" s="32"/>
      <c r="C20881" s="32"/>
      <c r="D20881" s="10"/>
    </row>
    <row r="20882" spans="2:4" x14ac:dyDescent="0.25">
      <c r="B20882" s="32"/>
      <c r="C20882" s="32"/>
      <c r="D20882" s="10"/>
    </row>
    <row r="20883" spans="2:4" x14ac:dyDescent="0.25">
      <c r="B20883" s="32"/>
      <c r="C20883" s="32"/>
      <c r="D20883" s="10"/>
    </row>
    <row r="20884" spans="2:4" x14ac:dyDescent="0.25">
      <c r="B20884" s="32"/>
      <c r="C20884" s="32"/>
      <c r="D20884" s="10"/>
    </row>
    <row r="20885" spans="2:4" x14ac:dyDescent="0.25">
      <c r="B20885" s="32"/>
      <c r="C20885" s="32"/>
      <c r="D20885" s="10"/>
    </row>
    <row r="20886" spans="2:4" x14ac:dyDescent="0.25">
      <c r="B20886" s="32"/>
      <c r="C20886" s="32"/>
      <c r="D20886" s="10"/>
    </row>
    <row r="20887" spans="2:4" x14ac:dyDescent="0.25">
      <c r="B20887" s="32"/>
      <c r="C20887" s="32"/>
      <c r="D20887" s="10"/>
    </row>
    <row r="20888" spans="2:4" x14ac:dyDescent="0.25">
      <c r="B20888" s="32"/>
      <c r="C20888" s="32"/>
      <c r="D20888" s="10"/>
    </row>
    <row r="20889" spans="2:4" x14ac:dyDescent="0.25">
      <c r="B20889" s="32"/>
      <c r="C20889" s="32"/>
      <c r="D20889" s="10"/>
    </row>
    <row r="20890" spans="2:4" x14ac:dyDescent="0.25">
      <c r="B20890" s="32"/>
      <c r="C20890" s="32"/>
      <c r="D20890" s="10"/>
    </row>
    <row r="20891" spans="2:4" x14ac:dyDescent="0.25">
      <c r="B20891" s="32"/>
      <c r="C20891" s="32"/>
      <c r="D20891" s="10"/>
    </row>
    <row r="20892" spans="2:4" x14ac:dyDescent="0.25">
      <c r="B20892" s="32"/>
      <c r="C20892" s="32"/>
      <c r="D20892" s="10"/>
    </row>
    <row r="20893" spans="2:4" x14ac:dyDescent="0.25">
      <c r="B20893" s="32"/>
      <c r="C20893" s="32"/>
      <c r="D20893" s="10"/>
    </row>
    <row r="20894" spans="2:4" x14ac:dyDescent="0.25">
      <c r="B20894" s="32"/>
      <c r="C20894" s="32"/>
      <c r="D20894" s="10"/>
    </row>
    <row r="20895" spans="2:4" x14ac:dyDescent="0.25">
      <c r="B20895" s="32"/>
      <c r="C20895" s="32"/>
      <c r="D20895" s="10"/>
    </row>
    <row r="20896" spans="2:4" x14ac:dyDescent="0.25">
      <c r="B20896" s="32"/>
      <c r="C20896" s="32"/>
      <c r="D20896" s="10"/>
    </row>
    <row r="20897" spans="2:4" x14ac:dyDescent="0.25">
      <c r="B20897" s="32"/>
      <c r="C20897" s="32"/>
      <c r="D20897" s="10"/>
    </row>
    <row r="20898" spans="2:4" x14ac:dyDescent="0.25">
      <c r="B20898" s="32"/>
      <c r="C20898" s="32"/>
      <c r="D20898" s="10"/>
    </row>
    <row r="20899" spans="2:4" x14ac:dyDescent="0.25">
      <c r="B20899" s="32"/>
      <c r="C20899" s="32"/>
      <c r="D20899" s="10"/>
    </row>
    <row r="20900" spans="2:4" x14ac:dyDescent="0.25">
      <c r="B20900" s="32"/>
      <c r="C20900" s="32"/>
      <c r="D20900" s="10"/>
    </row>
    <row r="20901" spans="2:4" x14ac:dyDescent="0.25">
      <c r="B20901" s="32"/>
      <c r="C20901" s="32"/>
      <c r="D20901" s="10"/>
    </row>
    <row r="20902" spans="2:4" x14ac:dyDescent="0.25">
      <c r="B20902" s="32"/>
      <c r="C20902" s="32"/>
      <c r="D20902" s="10"/>
    </row>
    <row r="20903" spans="2:4" x14ac:dyDescent="0.25">
      <c r="B20903" s="32"/>
      <c r="C20903" s="32"/>
      <c r="D20903" s="10"/>
    </row>
    <row r="20904" spans="2:4" x14ac:dyDescent="0.25">
      <c r="B20904" s="32"/>
      <c r="C20904" s="32"/>
      <c r="D20904" s="10"/>
    </row>
    <row r="20905" spans="2:4" x14ac:dyDescent="0.25">
      <c r="B20905" s="32"/>
      <c r="C20905" s="32"/>
      <c r="D20905" s="10"/>
    </row>
    <row r="20906" spans="2:4" x14ac:dyDescent="0.25">
      <c r="B20906" s="32"/>
      <c r="C20906" s="32"/>
      <c r="D20906" s="10"/>
    </row>
    <row r="20907" spans="2:4" x14ac:dyDescent="0.25">
      <c r="B20907" s="32"/>
      <c r="C20907" s="32"/>
      <c r="D20907" s="10"/>
    </row>
    <row r="20908" spans="2:4" x14ac:dyDescent="0.25">
      <c r="B20908" s="32"/>
      <c r="C20908" s="32"/>
      <c r="D20908" s="10"/>
    </row>
    <row r="20909" spans="2:4" x14ac:dyDescent="0.25">
      <c r="B20909" s="32"/>
      <c r="C20909" s="32"/>
      <c r="D20909" s="10"/>
    </row>
    <row r="20910" spans="2:4" x14ac:dyDescent="0.25">
      <c r="B20910" s="32"/>
      <c r="C20910" s="32"/>
      <c r="D20910" s="10"/>
    </row>
    <row r="20911" spans="2:4" x14ac:dyDescent="0.25">
      <c r="B20911" s="32"/>
      <c r="C20911" s="32"/>
      <c r="D20911" s="10"/>
    </row>
    <row r="20912" spans="2:4" x14ac:dyDescent="0.25">
      <c r="B20912" s="32"/>
      <c r="C20912" s="32"/>
      <c r="D20912" s="10"/>
    </row>
    <row r="20913" spans="2:4" x14ac:dyDescent="0.25">
      <c r="B20913" s="32"/>
      <c r="C20913" s="32"/>
      <c r="D20913" s="10"/>
    </row>
    <row r="20914" spans="2:4" x14ac:dyDescent="0.25">
      <c r="B20914" s="32"/>
      <c r="C20914" s="32"/>
      <c r="D20914" s="10"/>
    </row>
    <row r="20915" spans="2:4" x14ac:dyDescent="0.25">
      <c r="B20915" s="32"/>
      <c r="C20915" s="32"/>
      <c r="D20915" s="10"/>
    </row>
    <row r="20916" spans="2:4" x14ac:dyDescent="0.25">
      <c r="B20916" s="32"/>
      <c r="C20916" s="32"/>
      <c r="D20916" s="10"/>
    </row>
    <row r="20917" spans="2:4" x14ac:dyDescent="0.25">
      <c r="B20917" s="32"/>
      <c r="C20917" s="32"/>
      <c r="D20917" s="10"/>
    </row>
    <row r="20918" spans="2:4" x14ac:dyDescent="0.25">
      <c r="B20918" s="32"/>
      <c r="C20918" s="32"/>
      <c r="D20918" s="10"/>
    </row>
    <row r="20919" spans="2:4" x14ac:dyDescent="0.25">
      <c r="B20919" s="32"/>
      <c r="C20919" s="32"/>
      <c r="D20919" s="10"/>
    </row>
    <row r="20920" spans="2:4" x14ac:dyDescent="0.25">
      <c r="B20920" s="32"/>
      <c r="C20920" s="32"/>
      <c r="D20920" s="10"/>
    </row>
    <row r="20921" spans="2:4" x14ac:dyDescent="0.25">
      <c r="B20921" s="32"/>
      <c r="C20921" s="32"/>
      <c r="D20921" s="10"/>
    </row>
    <row r="20922" spans="2:4" x14ac:dyDescent="0.25">
      <c r="B20922" s="32"/>
      <c r="C20922" s="32"/>
      <c r="D20922" s="10"/>
    </row>
    <row r="20923" spans="2:4" x14ac:dyDescent="0.25">
      <c r="B20923" s="32"/>
      <c r="C20923" s="32"/>
      <c r="D20923" s="10"/>
    </row>
    <row r="20924" spans="2:4" x14ac:dyDescent="0.25">
      <c r="B20924" s="32"/>
      <c r="C20924" s="32"/>
      <c r="D20924" s="10"/>
    </row>
    <row r="20925" spans="2:4" x14ac:dyDescent="0.25">
      <c r="B20925" s="32"/>
      <c r="C20925" s="32"/>
      <c r="D20925" s="10"/>
    </row>
    <row r="20926" spans="2:4" x14ac:dyDescent="0.25">
      <c r="B20926" s="32"/>
      <c r="C20926" s="32"/>
      <c r="D20926" s="10"/>
    </row>
    <row r="20927" spans="2:4" x14ac:dyDescent="0.25">
      <c r="B20927" s="32"/>
      <c r="C20927" s="32"/>
      <c r="D20927" s="10"/>
    </row>
    <row r="20928" spans="2:4" x14ac:dyDescent="0.25">
      <c r="B20928" s="32"/>
      <c r="C20928" s="32"/>
      <c r="D20928" s="10"/>
    </row>
    <row r="20929" spans="2:4" x14ac:dyDescent="0.25">
      <c r="B20929" s="32"/>
      <c r="C20929" s="32"/>
      <c r="D20929" s="10"/>
    </row>
    <row r="20930" spans="2:4" x14ac:dyDescent="0.25">
      <c r="B20930" s="32"/>
      <c r="C20930" s="32"/>
      <c r="D20930" s="10"/>
    </row>
    <row r="20931" spans="2:4" x14ac:dyDescent="0.25">
      <c r="B20931" s="32"/>
      <c r="C20931" s="32"/>
      <c r="D20931" s="10"/>
    </row>
    <row r="20932" spans="2:4" x14ac:dyDescent="0.25">
      <c r="B20932" s="32"/>
      <c r="C20932" s="32"/>
      <c r="D20932" s="10"/>
    </row>
    <row r="20933" spans="2:4" x14ac:dyDescent="0.25">
      <c r="B20933" s="32"/>
      <c r="C20933" s="32"/>
      <c r="D20933" s="10"/>
    </row>
    <row r="20934" spans="2:4" x14ac:dyDescent="0.25">
      <c r="B20934" s="32"/>
      <c r="C20934" s="32"/>
      <c r="D20934" s="10"/>
    </row>
    <row r="20935" spans="2:4" x14ac:dyDescent="0.25">
      <c r="B20935" s="32"/>
      <c r="C20935" s="32"/>
      <c r="D20935" s="10"/>
    </row>
    <row r="20936" spans="2:4" x14ac:dyDescent="0.25">
      <c r="B20936" s="32"/>
      <c r="C20936" s="32"/>
      <c r="D20936" s="10"/>
    </row>
    <row r="20937" spans="2:4" x14ac:dyDescent="0.25">
      <c r="B20937" s="32"/>
      <c r="C20937" s="32"/>
      <c r="D20937" s="10"/>
    </row>
    <row r="20938" spans="2:4" x14ac:dyDescent="0.25">
      <c r="B20938" s="32"/>
      <c r="C20938" s="32"/>
      <c r="D20938" s="10"/>
    </row>
    <row r="20939" spans="2:4" x14ac:dyDescent="0.25">
      <c r="B20939" s="32"/>
      <c r="C20939" s="32"/>
      <c r="D20939" s="10"/>
    </row>
    <row r="20940" spans="2:4" x14ac:dyDescent="0.25">
      <c r="B20940" s="32"/>
      <c r="C20940" s="32"/>
      <c r="D20940" s="10"/>
    </row>
    <row r="20941" spans="2:4" x14ac:dyDescent="0.25">
      <c r="B20941" s="32"/>
      <c r="C20941" s="32"/>
      <c r="D20941" s="10"/>
    </row>
    <row r="20942" spans="2:4" x14ac:dyDescent="0.25">
      <c r="B20942" s="32"/>
      <c r="C20942" s="32"/>
      <c r="D20942" s="10"/>
    </row>
    <row r="20943" spans="2:4" x14ac:dyDescent="0.25">
      <c r="B20943" s="32"/>
      <c r="C20943" s="32"/>
      <c r="D20943" s="10"/>
    </row>
    <row r="20944" spans="2:4" x14ac:dyDescent="0.25">
      <c r="B20944" s="32"/>
      <c r="C20944" s="32"/>
      <c r="D20944" s="10"/>
    </row>
    <row r="20945" spans="2:4" x14ac:dyDescent="0.25">
      <c r="B20945" s="32"/>
      <c r="C20945" s="32"/>
      <c r="D20945" s="10"/>
    </row>
    <row r="20946" spans="2:4" x14ac:dyDescent="0.25">
      <c r="B20946" s="32"/>
      <c r="C20946" s="32"/>
      <c r="D20946" s="10"/>
    </row>
    <row r="20947" spans="2:4" x14ac:dyDescent="0.25">
      <c r="B20947" s="32"/>
      <c r="C20947" s="32"/>
      <c r="D20947" s="10"/>
    </row>
    <row r="20948" spans="2:4" x14ac:dyDescent="0.25">
      <c r="B20948" s="32"/>
      <c r="C20948" s="32"/>
      <c r="D20948" s="10"/>
    </row>
    <row r="20949" spans="2:4" x14ac:dyDescent="0.25">
      <c r="B20949" s="32"/>
      <c r="C20949" s="32"/>
      <c r="D20949" s="10"/>
    </row>
    <row r="20950" spans="2:4" x14ac:dyDescent="0.25">
      <c r="B20950" s="32"/>
      <c r="C20950" s="32"/>
      <c r="D20950" s="10"/>
    </row>
    <row r="20951" spans="2:4" x14ac:dyDescent="0.25">
      <c r="B20951" s="32"/>
      <c r="C20951" s="32"/>
      <c r="D20951" s="10"/>
    </row>
    <row r="20952" spans="2:4" x14ac:dyDescent="0.25">
      <c r="B20952" s="32"/>
      <c r="C20952" s="32"/>
      <c r="D20952" s="10"/>
    </row>
    <row r="20953" spans="2:4" x14ac:dyDescent="0.25">
      <c r="B20953" s="32"/>
      <c r="C20953" s="32"/>
      <c r="D20953" s="10"/>
    </row>
    <row r="20954" spans="2:4" x14ac:dyDescent="0.25">
      <c r="B20954" s="32"/>
      <c r="C20954" s="32"/>
      <c r="D20954" s="10"/>
    </row>
    <row r="20955" spans="2:4" x14ac:dyDescent="0.25">
      <c r="B20955" s="32"/>
      <c r="C20955" s="32"/>
      <c r="D20955" s="10"/>
    </row>
    <row r="20956" spans="2:4" x14ac:dyDescent="0.25">
      <c r="B20956" s="32"/>
      <c r="C20956" s="32"/>
      <c r="D20956" s="10"/>
    </row>
    <row r="20957" spans="2:4" x14ac:dyDescent="0.25">
      <c r="B20957" s="32"/>
      <c r="C20957" s="32"/>
      <c r="D20957" s="10"/>
    </row>
    <row r="20958" spans="2:4" x14ac:dyDescent="0.25">
      <c r="B20958" s="32"/>
      <c r="C20958" s="32"/>
      <c r="D20958" s="10"/>
    </row>
    <row r="20959" spans="2:4" x14ac:dyDescent="0.25">
      <c r="B20959" s="32"/>
      <c r="C20959" s="32"/>
      <c r="D20959" s="10"/>
    </row>
    <row r="20960" spans="2:4" x14ac:dyDescent="0.25">
      <c r="B20960" s="32"/>
      <c r="C20960" s="32"/>
      <c r="D20960" s="10"/>
    </row>
    <row r="20961" spans="2:4" x14ac:dyDescent="0.25">
      <c r="B20961" s="32"/>
      <c r="C20961" s="32"/>
      <c r="D20961" s="10"/>
    </row>
    <row r="20962" spans="2:4" x14ac:dyDescent="0.25">
      <c r="B20962" s="32"/>
      <c r="C20962" s="32"/>
      <c r="D20962" s="10"/>
    </row>
    <row r="20963" spans="2:4" x14ac:dyDescent="0.25">
      <c r="B20963" s="32"/>
      <c r="C20963" s="32"/>
      <c r="D20963" s="10"/>
    </row>
    <row r="20964" spans="2:4" x14ac:dyDescent="0.25">
      <c r="B20964" s="32"/>
      <c r="C20964" s="32"/>
      <c r="D20964" s="10"/>
    </row>
    <row r="20965" spans="2:4" x14ac:dyDescent="0.25">
      <c r="B20965" s="32"/>
      <c r="C20965" s="32"/>
      <c r="D20965" s="10"/>
    </row>
    <row r="20966" spans="2:4" x14ac:dyDescent="0.25">
      <c r="B20966" s="32"/>
      <c r="C20966" s="32"/>
      <c r="D20966" s="10"/>
    </row>
    <row r="20967" spans="2:4" x14ac:dyDescent="0.25">
      <c r="B20967" s="32"/>
      <c r="C20967" s="32"/>
      <c r="D20967" s="10"/>
    </row>
    <row r="20968" spans="2:4" x14ac:dyDescent="0.25">
      <c r="B20968" s="32"/>
      <c r="C20968" s="32"/>
      <c r="D20968" s="10"/>
    </row>
    <row r="20969" spans="2:4" x14ac:dyDescent="0.25">
      <c r="B20969" s="32"/>
      <c r="C20969" s="32"/>
      <c r="D20969" s="10"/>
    </row>
    <row r="20970" spans="2:4" x14ac:dyDescent="0.25">
      <c r="B20970" s="32"/>
      <c r="C20970" s="32"/>
      <c r="D20970" s="10"/>
    </row>
    <row r="20971" spans="2:4" x14ac:dyDescent="0.25">
      <c r="B20971" s="32"/>
      <c r="C20971" s="32"/>
      <c r="D20971" s="10"/>
    </row>
    <row r="20972" spans="2:4" x14ac:dyDescent="0.25">
      <c r="B20972" s="32"/>
      <c r="C20972" s="32"/>
      <c r="D20972" s="10"/>
    </row>
    <row r="20973" spans="2:4" x14ac:dyDescent="0.25">
      <c r="B20973" s="32"/>
      <c r="C20973" s="32"/>
      <c r="D20973" s="10"/>
    </row>
    <row r="20974" spans="2:4" x14ac:dyDescent="0.25">
      <c r="B20974" s="32"/>
      <c r="C20974" s="32"/>
      <c r="D20974" s="10"/>
    </row>
    <row r="20975" spans="2:4" x14ac:dyDescent="0.25">
      <c r="B20975" s="32"/>
      <c r="C20975" s="32"/>
      <c r="D20975" s="10"/>
    </row>
    <row r="20976" spans="2:4" x14ac:dyDescent="0.25">
      <c r="B20976" s="32"/>
      <c r="C20976" s="32"/>
      <c r="D20976" s="10"/>
    </row>
    <row r="20977" spans="2:4" x14ac:dyDescent="0.25">
      <c r="B20977" s="32"/>
      <c r="C20977" s="32"/>
      <c r="D20977" s="10"/>
    </row>
    <row r="20978" spans="2:4" x14ac:dyDescent="0.25">
      <c r="B20978" s="32"/>
      <c r="C20978" s="32"/>
      <c r="D20978" s="10"/>
    </row>
    <row r="20979" spans="2:4" x14ac:dyDescent="0.25">
      <c r="B20979" s="32"/>
      <c r="C20979" s="32"/>
      <c r="D20979" s="10"/>
    </row>
    <row r="20980" spans="2:4" x14ac:dyDescent="0.25">
      <c r="B20980" s="32"/>
      <c r="C20980" s="32"/>
      <c r="D20980" s="10"/>
    </row>
    <row r="20981" spans="2:4" x14ac:dyDescent="0.25">
      <c r="B20981" s="32"/>
      <c r="C20981" s="32"/>
      <c r="D20981" s="10"/>
    </row>
    <row r="20982" spans="2:4" x14ac:dyDescent="0.25">
      <c r="B20982" s="32"/>
      <c r="C20982" s="32"/>
      <c r="D20982" s="10"/>
    </row>
    <row r="20983" spans="2:4" x14ac:dyDescent="0.25">
      <c r="B20983" s="32"/>
      <c r="C20983" s="32"/>
      <c r="D20983" s="10"/>
    </row>
    <row r="20984" spans="2:4" x14ac:dyDescent="0.25">
      <c r="B20984" s="32"/>
      <c r="C20984" s="32"/>
      <c r="D20984" s="10"/>
    </row>
    <row r="20985" spans="2:4" x14ac:dyDescent="0.25">
      <c r="B20985" s="32"/>
      <c r="C20985" s="32"/>
      <c r="D20985" s="10"/>
    </row>
    <row r="20986" spans="2:4" x14ac:dyDescent="0.25">
      <c r="B20986" s="32"/>
      <c r="C20986" s="32"/>
      <c r="D20986" s="10"/>
    </row>
    <row r="20987" spans="2:4" x14ac:dyDescent="0.25">
      <c r="B20987" s="32"/>
      <c r="C20987" s="32"/>
      <c r="D20987" s="10"/>
    </row>
    <row r="20988" spans="2:4" x14ac:dyDescent="0.25">
      <c r="B20988" s="32"/>
      <c r="C20988" s="32"/>
      <c r="D20988" s="10"/>
    </row>
    <row r="20989" spans="2:4" x14ac:dyDescent="0.25">
      <c r="B20989" s="32"/>
      <c r="C20989" s="32"/>
      <c r="D20989" s="10"/>
    </row>
    <row r="20990" spans="2:4" x14ac:dyDescent="0.25">
      <c r="B20990" s="32"/>
      <c r="C20990" s="32"/>
      <c r="D20990" s="10"/>
    </row>
    <row r="20991" spans="2:4" x14ac:dyDescent="0.25">
      <c r="B20991" s="32"/>
      <c r="C20991" s="32"/>
      <c r="D20991" s="10"/>
    </row>
    <row r="20992" spans="2:4" x14ac:dyDescent="0.25">
      <c r="B20992" s="32"/>
      <c r="C20992" s="32"/>
      <c r="D20992" s="10"/>
    </row>
    <row r="20993" spans="2:4" x14ac:dyDescent="0.25">
      <c r="B20993" s="32"/>
      <c r="C20993" s="32"/>
      <c r="D20993" s="10"/>
    </row>
    <row r="20994" spans="2:4" x14ac:dyDescent="0.25">
      <c r="B20994" s="32"/>
      <c r="C20994" s="32"/>
      <c r="D20994" s="10"/>
    </row>
    <row r="20995" spans="2:4" x14ac:dyDescent="0.25">
      <c r="B20995" s="32"/>
      <c r="C20995" s="32"/>
      <c r="D20995" s="10"/>
    </row>
    <row r="20996" spans="2:4" x14ac:dyDescent="0.25">
      <c r="B20996" s="32"/>
      <c r="C20996" s="32"/>
      <c r="D20996" s="10"/>
    </row>
    <row r="20997" spans="2:4" x14ac:dyDescent="0.25">
      <c r="B20997" s="32"/>
      <c r="C20997" s="32"/>
      <c r="D20997" s="10"/>
    </row>
    <row r="20998" spans="2:4" x14ac:dyDescent="0.25">
      <c r="B20998" s="32"/>
      <c r="C20998" s="32"/>
      <c r="D20998" s="10"/>
    </row>
    <row r="20999" spans="2:4" x14ac:dyDescent="0.25">
      <c r="B20999" s="32"/>
      <c r="C20999" s="32"/>
      <c r="D20999" s="10"/>
    </row>
    <row r="21000" spans="2:4" x14ac:dyDescent="0.25">
      <c r="B21000" s="32"/>
      <c r="C21000" s="32"/>
      <c r="D21000" s="10"/>
    </row>
    <row r="21001" spans="2:4" x14ac:dyDescent="0.25">
      <c r="B21001" s="32"/>
      <c r="C21001" s="32"/>
      <c r="D21001" s="10"/>
    </row>
    <row r="21002" spans="2:4" x14ac:dyDescent="0.25">
      <c r="B21002" s="32"/>
      <c r="C21002" s="32"/>
      <c r="D21002" s="10"/>
    </row>
    <row r="21003" spans="2:4" x14ac:dyDescent="0.25">
      <c r="B21003" s="32"/>
      <c r="C21003" s="32"/>
      <c r="D21003" s="10"/>
    </row>
    <row r="21004" spans="2:4" x14ac:dyDescent="0.25">
      <c r="B21004" s="32"/>
      <c r="C21004" s="32"/>
      <c r="D21004" s="10"/>
    </row>
    <row r="21005" spans="2:4" x14ac:dyDescent="0.25">
      <c r="B21005" s="32"/>
      <c r="C21005" s="32"/>
      <c r="D21005" s="10"/>
    </row>
    <row r="21006" spans="2:4" x14ac:dyDescent="0.25">
      <c r="B21006" s="32"/>
      <c r="C21006" s="32"/>
      <c r="D21006" s="10"/>
    </row>
    <row r="21007" spans="2:4" x14ac:dyDescent="0.25">
      <c r="B21007" s="32"/>
      <c r="C21007" s="32"/>
      <c r="D21007" s="10"/>
    </row>
    <row r="21008" spans="2:4" x14ac:dyDescent="0.25">
      <c r="B21008" s="32"/>
      <c r="C21008" s="32"/>
      <c r="D21008" s="10"/>
    </row>
    <row r="21009" spans="2:4" x14ac:dyDescent="0.25">
      <c r="B21009" s="32"/>
      <c r="C21009" s="32"/>
      <c r="D21009" s="10"/>
    </row>
    <row r="21010" spans="2:4" x14ac:dyDescent="0.25">
      <c r="B21010" s="32"/>
      <c r="C21010" s="32"/>
      <c r="D21010" s="10"/>
    </row>
    <row r="21011" spans="2:4" x14ac:dyDescent="0.25">
      <c r="B21011" s="32"/>
      <c r="C21011" s="32"/>
      <c r="D21011" s="10"/>
    </row>
    <row r="21012" spans="2:4" x14ac:dyDescent="0.25">
      <c r="B21012" s="32"/>
      <c r="C21012" s="32"/>
      <c r="D21012" s="10"/>
    </row>
    <row r="21013" spans="2:4" x14ac:dyDescent="0.25">
      <c r="B21013" s="32"/>
      <c r="C21013" s="32"/>
      <c r="D21013" s="10"/>
    </row>
    <row r="21014" spans="2:4" x14ac:dyDescent="0.25">
      <c r="B21014" s="32"/>
      <c r="C21014" s="32"/>
      <c r="D21014" s="10"/>
    </row>
    <row r="21015" spans="2:4" x14ac:dyDescent="0.25">
      <c r="B21015" s="32"/>
      <c r="C21015" s="32"/>
      <c r="D21015" s="10"/>
    </row>
    <row r="21016" spans="2:4" x14ac:dyDescent="0.25">
      <c r="B21016" s="32"/>
      <c r="C21016" s="32"/>
      <c r="D21016" s="10"/>
    </row>
    <row r="21017" spans="2:4" x14ac:dyDescent="0.25">
      <c r="B21017" s="32"/>
      <c r="C21017" s="32"/>
      <c r="D21017" s="10"/>
    </row>
    <row r="21018" spans="2:4" x14ac:dyDescent="0.25">
      <c r="B21018" s="32"/>
      <c r="C21018" s="32"/>
      <c r="D21018" s="10"/>
    </row>
    <row r="21019" spans="2:4" x14ac:dyDescent="0.25">
      <c r="B21019" s="32"/>
      <c r="C21019" s="32"/>
      <c r="D21019" s="10"/>
    </row>
    <row r="21020" spans="2:4" x14ac:dyDescent="0.25">
      <c r="B21020" s="32"/>
      <c r="C21020" s="32"/>
      <c r="D21020" s="10"/>
    </row>
    <row r="21021" spans="2:4" x14ac:dyDescent="0.25">
      <c r="B21021" s="32"/>
      <c r="C21021" s="32"/>
      <c r="D21021" s="10"/>
    </row>
    <row r="21022" spans="2:4" x14ac:dyDescent="0.25">
      <c r="B21022" s="32"/>
      <c r="C21022" s="32"/>
      <c r="D21022" s="10"/>
    </row>
    <row r="21023" spans="2:4" x14ac:dyDescent="0.25">
      <c r="B21023" s="32"/>
      <c r="C21023" s="32"/>
      <c r="D21023" s="10"/>
    </row>
    <row r="21024" spans="2:4" x14ac:dyDescent="0.25">
      <c r="B21024" s="32"/>
      <c r="C21024" s="32"/>
      <c r="D21024" s="10"/>
    </row>
    <row r="21025" spans="2:4" x14ac:dyDescent="0.25">
      <c r="B21025" s="32"/>
      <c r="C21025" s="32"/>
      <c r="D21025" s="10"/>
    </row>
    <row r="21026" spans="2:4" x14ac:dyDescent="0.25">
      <c r="B21026" s="32"/>
      <c r="C21026" s="32"/>
      <c r="D21026" s="10"/>
    </row>
    <row r="21027" spans="2:4" x14ac:dyDescent="0.25">
      <c r="B21027" s="32"/>
      <c r="C21027" s="32"/>
      <c r="D21027" s="10"/>
    </row>
    <row r="21028" spans="2:4" x14ac:dyDescent="0.25">
      <c r="B21028" s="32"/>
      <c r="C21028" s="32"/>
      <c r="D21028" s="10"/>
    </row>
    <row r="21029" spans="2:4" x14ac:dyDescent="0.25">
      <c r="B21029" s="32"/>
      <c r="C21029" s="32"/>
      <c r="D21029" s="10"/>
    </row>
    <row r="21030" spans="2:4" x14ac:dyDescent="0.25">
      <c r="B21030" s="32"/>
      <c r="C21030" s="32"/>
      <c r="D21030" s="10"/>
    </row>
    <row r="21031" spans="2:4" x14ac:dyDescent="0.25">
      <c r="B21031" s="32"/>
      <c r="C21031" s="32"/>
      <c r="D21031" s="10"/>
    </row>
    <row r="21032" spans="2:4" x14ac:dyDescent="0.25">
      <c r="B21032" s="32"/>
      <c r="C21032" s="32"/>
      <c r="D21032" s="10"/>
    </row>
    <row r="21033" spans="2:4" x14ac:dyDescent="0.25">
      <c r="B21033" s="32"/>
      <c r="C21033" s="32"/>
      <c r="D21033" s="10"/>
    </row>
    <row r="21034" spans="2:4" x14ac:dyDescent="0.25">
      <c r="B21034" s="32"/>
      <c r="C21034" s="32"/>
      <c r="D21034" s="10"/>
    </row>
    <row r="21035" spans="2:4" x14ac:dyDescent="0.25">
      <c r="B21035" s="32"/>
      <c r="C21035" s="32"/>
      <c r="D21035" s="10"/>
    </row>
    <row r="21036" spans="2:4" x14ac:dyDescent="0.25">
      <c r="B21036" s="32"/>
      <c r="C21036" s="32"/>
      <c r="D21036" s="10"/>
    </row>
    <row r="21037" spans="2:4" x14ac:dyDescent="0.25">
      <c r="B21037" s="32"/>
      <c r="C21037" s="32"/>
      <c r="D21037" s="10"/>
    </row>
    <row r="21038" spans="2:4" x14ac:dyDescent="0.25">
      <c r="B21038" s="32"/>
      <c r="C21038" s="32"/>
      <c r="D21038" s="10"/>
    </row>
    <row r="21039" spans="2:4" x14ac:dyDescent="0.25">
      <c r="B21039" s="32"/>
      <c r="C21039" s="32"/>
      <c r="D21039" s="10"/>
    </row>
    <row r="21040" spans="2:4" x14ac:dyDescent="0.25">
      <c r="B21040" s="32"/>
      <c r="C21040" s="32"/>
      <c r="D21040" s="10"/>
    </row>
    <row r="21041" spans="2:4" x14ac:dyDescent="0.25">
      <c r="B21041" s="32"/>
      <c r="C21041" s="32"/>
      <c r="D21041" s="10"/>
    </row>
    <row r="21042" spans="2:4" x14ac:dyDescent="0.25">
      <c r="B21042" s="32"/>
      <c r="C21042" s="32"/>
      <c r="D21042" s="10"/>
    </row>
    <row r="21043" spans="2:4" x14ac:dyDescent="0.25">
      <c r="B21043" s="32"/>
      <c r="C21043" s="32"/>
      <c r="D21043" s="10"/>
    </row>
    <row r="21044" spans="2:4" x14ac:dyDescent="0.25">
      <c r="B21044" s="32"/>
      <c r="C21044" s="32"/>
      <c r="D21044" s="10"/>
    </row>
    <row r="21045" spans="2:4" x14ac:dyDescent="0.25">
      <c r="B21045" s="32"/>
      <c r="C21045" s="32"/>
      <c r="D21045" s="10"/>
    </row>
    <row r="21046" spans="2:4" x14ac:dyDescent="0.25">
      <c r="B21046" s="32"/>
      <c r="C21046" s="32"/>
      <c r="D21046" s="10"/>
    </row>
    <row r="21047" spans="2:4" x14ac:dyDescent="0.25">
      <c r="B21047" s="32"/>
      <c r="C21047" s="32"/>
      <c r="D21047" s="10"/>
    </row>
    <row r="21048" spans="2:4" x14ac:dyDescent="0.25">
      <c r="B21048" s="32"/>
      <c r="C21048" s="32"/>
      <c r="D21048" s="10"/>
    </row>
    <row r="21049" spans="2:4" x14ac:dyDescent="0.25">
      <c r="B21049" s="32"/>
      <c r="C21049" s="32"/>
      <c r="D21049" s="10"/>
    </row>
    <row r="21050" spans="2:4" x14ac:dyDescent="0.25">
      <c r="B21050" s="32"/>
      <c r="C21050" s="32"/>
      <c r="D21050" s="10"/>
    </row>
    <row r="21051" spans="2:4" x14ac:dyDescent="0.25">
      <c r="B21051" s="32"/>
      <c r="C21051" s="32"/>
      <c r="D21051" s="10"/>
    </row>
    <row r="21052" spans="2:4" x14ac:dyDescent="0.25">
      <c r="B21052" s="32"/>
      <c r="C21052" s="32"/>
      <c r="D21052" s="10"/>
    </row>
    <row r="21053" spans="2:4" x14ac:dyDescent="0.25">
      <c r="B21053" s="32"/>
      <c r="C21053" s="32"/>
      <c r="D21053" s="10"/>
    </row>
    <row r="21054" spans="2:4" x14ac:dyDescent="0.25">
      <c r="B21054" s="32"/>
      <c r="C21054" s="32"/>
      <c r="D21054" s="10"/>
    </row>
    <row r="21055" spans="2:4" x14ac:dyDescent="0.25">
      <c r="B21055" s="32"/>
      <c r="C21055" s="32"/>
      <c r="D21055" s="10"/>
    </row>
    <row r="21056" spans="2:4" x14ac:dyDescent="0.25">
      <c r="B21056" s="32"/>
      <c r="C21056" s="32"/>
      <c r="D21056" s="10"/>
    </row>
    <row r="21057" spans="2:4" x14ac:dyDescent="0.25">
      <c r="B21057" s="32"/>
      <c r="C21057" s="32"/>
      <c r="D21057" s="10"/>
    </row>
    <row r="21058" spans="2:4" x14ac:dyDescent="0.25">
      <c r="B21058" s="32"/>
      <c r="C21058" s="32"/>
      <c r="D21058" s="10"/>
    </row>
    <row r="21059" spans="2:4" x14ac:dyDescent="0.25">
      <c r="B21059" s="32"/>
      <c r="C21059" s="32"/>
      <c r="D21059" s="10"/>
    </row>
    <row r="21060" spans="2:4" x14ac:dyDescent="0.25">
      <c r="B21060" s="32"/>
      <c r="C21060" s="32"/>
      <c r="D21060" s="10"/>
    </row>
    <row r="21061" spans="2:4" x14ac:dyDescent="0.25">
      <c r="B21061" s="32"/>
      <c r="C21061" s="32"/>
      <c r="D21061" s="10"/>
    </row>
    <row r="21062" spans="2:4" x14ac:dyDescent="0.25">
      <c r="B21062" s="32"/>
      <c r="C21062" s="32"/>
      <c r="D21062" s="10"/>
    </row>
    <row r="21063" spans="2:4" x14ac:dyDescent="0.25">
      <c r="B21063" s="32"/>
      <c r="C21063" s="32"/>
      <c r="D21063" s="10"/>
    </row>
    <row r="21064" spans="2:4" x14ac:dyDescent="0.25">
      <c r="B21064" s="32"/>
      <c r="C21064" s="32"/>
      <c r="D21064" s="10"/>
    </row>
    <row r="21065" spans="2:4" x14ac:dyDescent="0.25">
      <c r="B21065" s="32"/>
      <c r="C21065" s="32"/>
      <c r="D21065" s="10"/>
    </row>
    <row r="21066" spans="2:4" x14ac:dyDescent="0.25">
      <c r="B21066" s="32"/>
      <c r="C21066" s="32"/>
      <c r="D21066" s="10"/>
    </row>
    <row r="21067" spans="2:4" x14ac:dyDescent="0.25">
      <c r="B21067" s="32"/>
      <c r="C21067" s="32"/>
      <c r="D21067" s="10"/>
    </row>
    <row r="21068" spans="2:4" x14ac:dyDescent="0.25">
      <c r="B21068" s="32"/>
      <c r="C21068" s="32"/>
      <c r="D21068" s="10"/>
    </row>
    <row r="21069" spans="2:4" x14ac:dyDescent="0.25">
      <c r="B21069" s="32"/>
      <c r="C21069" s="32"/>
      <c r="D21069" s="10"/>
    </row>
    <row r="21070" spans="2:4" x14ac:dyDescent="0.25">
      <c r="B21070" s="32"/>
      <c r="C21070" s="32"/>
      <c r="D21070" s="10"/>
    </row>
    <row r="21071" spans="2:4" x14ac:dyDescent="0.25">
      <c r="B21071" s="32"/>
      <c r="C21071" s="32"/>
      <c r="D21071" s="10"/>
    </row>
    <row r="21072" spans="2:4" x14ac:dyDescent="0.25">
      <c r="B21072" s="32"/>
      <c r="C21072" s="32"/>
      <c r="D21072" s="10"/>
    </row>
    <row r="21073" spans="2:4" x14ac:dyDescent="0.25">
      <c r="B21073" s="32"/>
      <c r="C21073" s="32"/>
      <c r="D21073" s="10"/>
    </row>
    <row r="21074" spans="2:4" x14ac:dyDescent="0.25">
      <c r="B21074" s="32"/>
      <c r="C21074" s="32"/>
      <c r="D21074" s="10"/>
    </row>
    <row r="21075" spans="2:4" x14ac:dyDescent="0.25">
      <c r="B21075" s="32"/>
      <c r="C21075" s="32"/>
      <c r="D21075" s="10"/>
    </row>
    <row r="21076" spans="2:4" x14ac:dyDescent="0.25">
      <c r="B21076" s="32"/>
      <c r="C21076" s="32"/>
      <c r="D21076" s="10"/>
    </row>
    <row r="21077" spans="2:4" x14ac:dyDescent="0.25">
      <c r="B21077" s="32"/>
      <c r="C21077" s="32"/>
      <c r="D21077" s="10"/>
    </row>
    <row r="21078" spans="2:4" x14ac:dyDescent="0.25">
      <c r="B21078" s="32"/>
      <c r="C21078" s="32"/>
      <c r="D21078" s="10"/>
    </row>
    <row r="21079" spans="2:4" x14ac:dyDescent="0.25">
      <c r="B21079" s="32"/>
      <c r="C21079" s="32"/>
      <c r="D21079" s="10"/>
    </row>
    <row r="21080" spans="2:4" x14ac:dyDescent="0.25">
      <c r="B21080" s="32"/>
      <c r="C21080" s="32"/>
      <c r="D21080" s="10"/>
    </row>
    <row r="21081" spans="2:4" x14ac:dyDescent="0.25">
      <c r="B21081" s="32"/>
      <c r="C21081" s="32"/>
      <c r="D21081" s="10"/>
    </row>
    <row r="21082" spans="2:4" x14ac:dyDescent="0.25">
      <c r="B21082" s="32"/>
      <c r="C21082" s="32"/>
      <c r="D21082" s="10"/>
    </row>
    <row r="21083" spans="2:4" x14ac:dyDescent="0.25">
      <c r="B21083" s="32"/>
      <c r="C21083" s="32"/>
      <c r="D21083" s="10"/>
    </row>
    <row r="21084" spans="2:4" x14ac:dyDescent="0.25">
      <c r="B21084" s="32"/>
      <c r="C21084" s="32"/>
      <c r="D21084" s="10"/>
    </row>
    <row r="21085" spans="2:4" x14ac:dyDescent="0.25">
      <c r="B21085" s="32"/>
      <c r="C21085" s="32"/>
      <c r="D21085" s="10"/>
    </row>
    <row r="21086" spans="2:4" x14ac:dyDescent="0.25">
      <c r="B21086" s="32"/>
      <c r="C21086" s="32"/>
      <c r="D21086" s="10"/>
    </row>
    <row r="21087" spans="2:4" x14ac:dyDescent="0.25">
      <c r="B21087" s="32"/>
      <c r="C21087" s="32"/>
      <c r="D21087" s="10"/>
    </row>
    <row r="21088" spans="2:4" x14ac:dyDescent="0.25">
      <c r="B21088" s="32"/>
      <c r="C21088" s="32"/>
      <c r="D21088" s="10"/>
    </row>
    <row r="21089" spans="2:4" x14ac:dyDescent="0.25">
      <c r="B21089" s="32"/>
      <c r="C21089" s="32"/>
      <c r="D21089" s="10"/>
    </row>
    <row r="21090" spans="2:4" x14ac:dyDescent="0.25">
      <c r="B21090" s="32"/>
      <c r="C21090" s="32"/>
      <c r="D21090" s="10"/>
    </row>
    <row r="21091" spans="2:4" x14ac:dyDescent="0.25">
      <c r="B21091" s="32"/>
      <c r="C21091" s="32"/>
      <c r="D21091" s="10"/>
    </row>
    <row r="21092" spans="2:4" x14ac:dyDescent="0.25">
      <c r="B21092" s="32"/>
      <c r="C21092" s="32"/>
      <c r="D21092" s="10"/>
    </row>
    <row r="21093" spans="2:4" x14ac:dyDescent="0.25">
      <c r="B21093" s="32"/>
      <c r="C21093" s="32"/>
      <c r="D21093" s="10"/>
    </row>
    <row r="21094" spans="2:4" x14ac:dyDescent="0.25">
      <c r="B21094" s="32"/>
      <c r="C21094" s="32"/>
      <c r="D21094" s="10"/>
    </row>
    <row r="21095" spans="2:4" x14ac:dyDescent="0.25">
      <c r="B21095" s="32"/>
      <c r="C21095" s="32"/>
      <c r="D21095" s="10"/>
    </row>
    <row r="21096" spans="2:4" x14ac:dyDescent="0.25">
      <c r="B21096" s="32"/>
      <c r="C21096" s="32"/>
      <c r="D21096" s="10"/>
    </row>
    <row r="21097" spans="2:4" x14ac:dyDescent="0.25">
      <c r="B21097" s="32"/>
      <c r="C21097" s="32"/>
      <c r="D21097" s="10"/>
    </row>
    <row r="21098" spans="2:4" x14ac:dyDescent="0.25">
      <c r="B21098" s="32"/>
      <c r="C21098" s="32"/>
      <c r="D21098" s="10"/>
    </row>
    <row r="21099" spans="2:4" x14ac:dyDescent="0.25">
      <c r="B21099" s="32"/>
      <c r="C21099" s="32"/>
      <c r="D21099" s="10"/>
    </row>
    <row r="21100" spans="2:4" x14ac:dyDescent="0.25">
      <c r="B21100" s="32"/>
      <c r="C21100" s="32"/>
      <c r="D21100" s="10"/>
    </row>
    <row r="21101" spans="2:4" x14ac:dyDescent="0.25">
      <c r="B21101" s="32"/>
      <c r="C21101" s="32"/>
      <c r="D21101" s="10"/>
    </row>
    <row r="21102" spans="2:4" x14ac:dyDescent="0.25">
      <c r="B21102" s="32"/>
      <c r="C21102" s="32"/>
      <c r="D21102" s="10"/>
    </row>
    <row r="21103" spans="2:4" x14ac:dyDescent="0.25">
      <c r="B21103" s="32"/>
      <c r="C21103" s="32"/>
      <c r="D21103" s="10"/>
    </row>
    <row r="21104" spans="2:4" x14ac:dyDescent="0.25">
      <c r="B21104" s="32"/>
      <c r="C21104" s="32"/>
      <c r="D21104" s="10"/>
    </row>
    <row r="21105" spans="2:4" x14ac:dyDescent="0.25">
      <c r="B21105" s="32"/>
      <c r="C21105" s="32"/>
      <c r="D21105" s="10"/>
    </row>
    <row r="21106" spans="2:4" x14ac:dyDescent="0.25">
      <c r="B21106" s="32"/>
      <c r="C21106" s="32"/>
      <c r="D21106" s="10"/>
    </row>
    <row r="21107" spans="2:4" x14ac:dyDescent="0.25">
      <c r="B21107" s="32"/>
      <c r="C21107" s="32"/>
      <c r="D21107" s="10"/>
    </row>
    <row r="21108" spans="2:4" x14ac:dyDescent="0.25">
      <c r="B21108" s="32"/>
      <c r="C21108" s="32"/>
      <c r="D21108" s="10"/>
    </row>
    <row r="21109" spans="2:4" x14ac:dyDescent="0.25">
      <c r="B21109" s="32"/>
      <c r="C21109" s="32"/>
      <c r="D21109" s="10"/>
    </row>
    <row r="21110" spans="2:4" x14ac:dyDescent="0.25">
      <c r="B21110" s="32"/>
      <c r="C21110" s="32"/>
      <c r="D21110" s="10"/>
    </row>
    <row r="21111" spans="2:4" x14ac:dyDescent="0.25">
      <c r="B21111" s="32"/>
      <c r="C21111" s="32"/>
      <c r="D21111" s="10"/>
    </row>
    <row r="21112" spans="2:4" x14ac:dyDescent="0.25">
      <c r="B21112" s="32"/>
      <c r="C21112" s="32"/>
      <c r="D21112" s="10"/>
    </row>
    <row r="21113" spans="2:4" x14ac:dyDescent="0.25">
      <c r="B21113" s="32"/>
      <c r="C21113" s="32"/>
      <c r="D21113" s="10"/>
    </row>
    <row r="21114" spans="2:4" x14ac:dyDescent="0.25">
      <c r="B21114" s="32"/>
      <c r="C21114" s="32"/>
      <c r="D21114" s="10"/>
    </row>
    <row r="21115" spans="2:4" x14ac:dyDescent="0.25">
      <c r="B21115" s="32"/>
      <c r="C21115" s="32"/>
      <c r="D21115" s="10"/>
    </row>
    <row r="21116" spans="2:4" x14ac:dyDescent="0.25">
      <c r="B21116" s="32"/>
      <c r="C21116" s="32"/>
      <c r="D21116" s="10"/>
    </row>
    <row r="21117" spans="2:4" x14ac:dyDescent="0.25">
      <c r="B21117" s="32"/>
      <c r="C21117" s="32"/>
      <c r="D21117" s="10"/>
    </row>
    <row r="21118" spans="2:4" x14ac:dyDescent="0.25">
      <c r="B21118" s="32"/>
      <c r="C21118" s="32"/>
      <c r="D21118" s="10"/>
    </row>
    <row r="21119" spans="2:4" x14ac:dyDescent="0.25">
      <c r="B21119" s="32"/>
      <c r="C21119" s="32"/>
      <c r="D21119" s="10"/>
    </row>
    <row r="21120" spans="2:4" x14ac:dyDescent="0.25">
      <c r="B21120" s="32"/>
      <c r="C21120" s="32"/>
      <c r="D21120" s="10"/>
    </row>
    <row r="21121" spans="2:4" x14ac:dyDescent="0.25">
      <c r="B21121" s="32"/>
      <c r="C21121" s="32"/>
      <c r="D21121" s="10"/>
    </row>
    <row r="21122" spans="2:4" x14ac:dyDescent="0.25">
      <c r="B21122" s="32"/>
      <c r="C21122" s="32"/>
      <c r="D21122" s="10"/>
    </row>
    <row r="21123" spans="2:4" x14ac:dyDescent="0.25">
      <c r="B21123" s="32"/>
      <c r="C21123" s="32"/>
      <c r="D21123" s="10"/>
    </row>
    <row r="21124" spans="2:4" x14ac:dyDescent="0.25">
      <c r="B21124" s="32"/>
      <c r="C21124" s="32"/>
      <c r="D21124" s="10"/>
    </row>
    <row r="21125" spans="2:4" x14ac:dyDescent="0.25">
      <c r="B21125" s="32"/>
      <c r="C21125" s="32"/>
      <c r="D21125" s="10"/>
    </row>
    <row r="21126" spans="2:4" x14ac:dyDescent="0.25">
      <c r="B21126" s="32"/>
      <c r="C21126" s="32"/>
      <c r="D21126" s="10"/>
    </row>
    <row r="21127" spans="2:4" x14ac:dyDescent="0.25">
      <c r="B21127" s="32"/>
      <c r="C21127" s="32"/>
      <c r="D21127" s="10"/>
    </row>
    <row r="21128" spans="2:4" x14ac:dyDescent="0.25">
      <c r="B21128" s="32"/>
      <c r="C21128" s="32"/>
      <c r="D21128" s="10"/>
    </row>
    <row r="21129" spans="2:4" x14ac:dyDescent="0.25">
      <c r="B21129" s="32"/>
      <c r="C21129" s="32"/>
      <c r="D21129" s="10"/>
    </row>
    <row r="21130" spans="2:4" x14ac:dyDescent="0.25">
      <c r="B21130" s="32"/>
      <c r="C21130" s="32"/>
      <c r="D21130" s="10"/>
    </row>
    <row r="21131" spans="2:4" x14ac:dyDescent="0.25">
      <c r="B21131" s="32"/>
      <c r="C21131" s="32"/>
      <c r="D21131" s="10"/>
    </row>
    <row r="21132" spans="2:4" x14ac:dyDescent="0.25">
      <c r="B21132" s="32"/>
      <c r="C21132" s="32"/>
      <c r="D21132" s="10"/>
    </row>
    <row r="21133" spans="2:4" x14ac:dyDescent="0.25">
      <c r="B21133" s="32"/>
      <c r="C21133" s="32"/>
      <c r="D21133" s="10"/>
    </row>
    <row r="21134" spans="2:4" x14ac:dyDescent="0.25">
      <c r="B21134" s="32"/>
      <c r="C21134" s="32"/>
      <c r="D21134" s="10"/>
    </row>
    <row r="21135" spans="2:4" x14ac:dyDescent="0.25">
      <c r="B21135" s="32"/>
      <c r="C21135" s="32"/>
      <c r="D21135" s="10"/>
    </row>
    <row r="21136" spans="2:4" x14ac:dyDescent="0.25">
      <c r="B21136" s="32"/>
      <c r="C21136" s="32"/>
      <c r="D21136" s="10"/>
    </row>
    <row r="21137" spans="2:4" x14ac:dyDescent="0.25">
      <c r="B21137" s="32"/>
      <c r="C21137" s="32"/>
      <c r="D21137" s="10"/>
    </row>
    <row r="21138" spans="2:4" x14ac:dyDescent="0.25">
      <c r="B21138" s="32"/>
      <c r="C21138" s="32"/>
      <c r="D21138" s="10"/>
    </row>
    <row r="21139" spans="2:4" x14ac:dyDescent="0.25">
      <c r="B21139" s="32"/>
      <c r="C21139" s="32"/>
      <c r="D21139" s="10"/>
    </row>
    <row r="21140" spans="2:4" x14ac:dyDescent="0.25">
      <c r="B21140" s="32"/>
      <c r="C21140" s="32"/>
      <c r="D21140" s="10"/>
    </row>
    <row r="21141" spans="2:4" x14ac:dyDescent="0.25">
      <c r="B21141" s="32"/>
      <c r="C21141" s="32"/>
      <c r="D21141" s="10"/>
    </row>
    <row r="21142" spans="2:4" x14ac:dyDescent="0.25">
      <c r="B21142" s="32"/>
      <c r="C21142" s="32"/>
      <c r="D21142" s="10"/>
    </row>
    <row r="21143" spans="2:4" x14ac:dyDescent="0.25">
      <c r="B21143" s="32"/>
      <c r="C21143" s="32"/>
      <c r="D21143" s="10"/>
    </row>
    <row r="21144" spans="2:4" x14ac:dyDescent="0.25">
      <c r="B21144" s="32"/>
      <c r="C21144" s="32"/>
      <c r="D21144" s="10"/>
    </row>
    <row r="21145" spans="2:4" x14ac:dyDescent="0.25">
      <c r="B21145" s="32"/>
      <c r="C21145" s="32"/>
      <c r="D21145" s="10"/>
    </row>
    <row r="21146" spans="2:4" x14ac:dyDescent="0.25">
      <c r="B21146" s="32"/>
      <c r="C21146" s="32"/>
      <c r="D21146" s="10"/>
    </row>
    <row r="21147" spans="2:4" x14ac:dyDescent="0.25">
      <c r="B21147" s="32"/>
      <c r="C21147" s="32"/>
      <c r="D21147" s="10"/>
    </row>
    <row r="21148" spans="2:4" x14ac:dyDescent="0.25">
      <c r="B21148" s="32"/>
      <c r="C21148" s="32"/>
      <c r="D21148" s="10"/>
    </row>
    <row r="21149" spans="2:4" x14ac:dyDescent="0.25">
      <c r="B21149" s="32"/>
      <c r="C21149" s="32"/>
      <c r="D21149" s="10"/>
    </row>
    <row r="21150" spans="2:4" x14ac:dyDescent="0.25">
      <c r="B21150" s="32"/>
      <c r="C21150" s="32"/>
      <c r="D21150" s="10"/>
    </row>
    <row r="21151" spans="2:4" x14ac:dyDescent="0.25">
      <c r="B21151" s="32"/>
      <c r="C21151" s="32"/>
      <c r="D21151" s="10"/>
    </row>
    <row r="21152" spans="2:4" x14ac:dyDescent="0.25">
      <c r="B21152" s="32"/>
      <c r="C21152" s="32"/>
      <c r="D21152" s="10"/>
    </row>
    <row r="21153" spans="2:4" x14ac:dyDescent="0.25">
      <c r="B21153" s="32"/>
      <c r="C21153" s="32"/>
      <c r="D21153" s="10"/>
    </row>
    <row r="21154" spans="2:4" x14ac:dyDescent="0.25">
      <c r="B21154" s="32"/>
      <c r="C21154" s="32"/>
      <c r="D21154" s="10"/>
    </row>
    <row r="21155" spans="2:4" x14ac:dyDescent="0.25">
      <c r="B21155" s="32"/>
      <c r="C21155" s="32"/>
      <c r="D21155" s="10"/>
    </row>
    <row r="21156" spans="2:4" x14ac:dyDescent="0.25">
      <c r="B21156" s="32"/>
      <c r="C21156" s="32"/>
      <c r="D21156" s="10"/>
    </row>
    <row r="21157" spans="2:4" x14ac:dyDescent="0.25">
      <c r="B21157" s="32"/>
      <c r="C21157" s="32"/>
      <c r="D21157" s="10"/>
    </row>
    <row r="21158" spans="2:4" x14ac:dyDescent="0.25">
      <c r="B21158" s="32"/>
      <c r="C21158" s="32"/>
      <c r="D21158" s="10"/>
    </row>
    <row r="21159" spans="2:4" x14ac:dyDescent="0.25">
      <c r="B21159" s="32"/>
      <c r="C21159" s="32"/>
      <c r="D21159" s="10"/>
    </row>
    <row r="21160" spans="2:4" x14ac:dyDescent="0.25">
      <c r="B21160" s="32"/>
      <c r="C21160" s="32"/>
      <c r="D21160" s="10"/>
    </row>
    <row r="21161" spans="2:4" x14ac:dyDescent="0.25">
      <c r="B21161" s="32"/>
      <c r="C21161" s="32"/>
      <c r="D21161" s="10"/>
    </row>
    <row r="21162" spans="2:4" x14ac:dyDescent="0.25">
      <c r="B21162" s="32"/>
      <c r="C21162" s="32"/>
      <c r="D21162" s="10"/>
    </row>
    <row r="21163" spans="2:4" x14ac:dyDescent="0.25">
      <c r="B21163" s="32"/>
      <c r="C21163" s="32"/>
      <c r="D21163" s="10"/>
    </row>
    <row r="21164" spans="2:4" x14ac:dyDescent="0.25">
      <c r="B21164" s="32"/>
      <c r="C21164" s="32"/>
      <c r="D21164" s="10"/>
    </row>
    <row r="21165" spans="2:4" x14ac:dyDescent="0.25">
      <c r="B21165" s="32"/>
      <c r="C21165" s="32"/>
      <c r="D21165" s="10"/>
    </row>
    <row r="21166" spans="2:4" x14ac:dyDescent="0.25">
      <c r="B21166" s="32"/>
      <c r="C21166" s="32"/>
      <c r="D21166" s="10"/>
    </row>
    <row r="21167" spans="2:4" x14ac:dyDescent="0.25">
      <c r="B21167" s="32"/>
      <c r="C21167" s="32"/>
      <c r="D21167" s="10"/>
    </row>
    <row r="21168" spans="2:4" x14ac:dyDescent="0.25">
      <c r="B21168" s="32"/>
      <c r="C21168" s="32"/>
      <c r="D21168" s="10"/>
    </row>
    <row r="21169" spans="2:4" x14ac:dyDescent="0.25">
      <c r="B21169" s="32"/>
      <c r="C21169" s="32"/>
      <c r="D21169" s="10"/>
    </row>
    <row r="21170" spans="2:4" x14ac:dyDescent="0.25">
      <c r="B21170" s="32"/>
      <c r="C21170" s="32"/>
      <c r="D21170" s="10"/>
    </row>
    <row r="21171" spans="2:4" x14ac:dyDescent="0.25">
      <c r="B21171" s="32"/>
      <c r="C21171" s="32"/>
      <c r="D21171" s="10"/>
    </row>
    <row r="21172" spans="2:4" x14ac:dyDescent="0.25">
      <c r="B21172" s="32"/>
      <c r="C21172" s="32"/>
      <c r="D21172" s="10"/>
    </row>
    <row r="21173" spans="2:4" x14ac:dyDescent="0.25">
      <c r="B21173" s="32"/>
      <c r="C21173" s="32"/>
      <c r="D21173" s="10"/>
    </row>
    <row r="21174" spans="2:4" x14ac:dyDescent="0.25">
      <c r="B21174" s="32"/>
      <c r="C21174" s="32"/>
      <c r="D21174" s="10"/>
    </row>
    <row r="21175" spans="2:4" x14ac:dyDescent="0.25">
      <c r="B21175" s="32"/>
      <c r="C21175" s="32"/>
      <c r="D21175" s="10"/>
    </row>
    <row r="21176" spans="2:4" x14ac:dyDescent="0.25">
      <c r="B21176" s="32"/>
      <c r="C21176" s="32"/>
      <c r="D21176" s="10"/>
    </row>
    <row r="21177" spans="2:4" x14ac:dyDescent="0.25">
      <c r="B21177" s="32"/>
      <c r="C21177" s="32"/>
      <c r="D21177" s="10"/>
    </row>
    <row r="21178" spans="2:4" x14ac:dyDescent="0.25">
      <c r="B21178" s="32"/>
      <c r="C21178" s="32"/>
      <c r="D21178" s="10"/>
    </row>
    <row r="21179" spans="2:4" x14ac:dyDescent="0.25">
      <c r="B21179" s="32"/>
      <c r="C21179" s="32"/>
      <c r="D21179" s="10"/>
    </row>
    <row r="21180" spans="2:4" x14ac:dyDescent="0.25">
      <c r="B21180" s="32"/>
      <c r="C21180" s="32"/>
      <c r="D21180" s="10"/>
    </row>
    <row r="21181" spans="2:4" x14ac:dyDescent="0.25">
      <c r="B21181" s="32"/>
      <c r="C21181" s="32"/>
      <c r="D21181" s="10"/>
    </row>
    <row r="21182" spans="2:4" x14ac:dyDescent="0.25">
      <c r="B21182" s="32"/>
      <c r="C21182" s="32"/>
      <c r="D21182" s="10"/>
    </row>
    <row r="21183" spans="2:4" x14ac:dyDescent="0.25">
      <c r="B21183" s="32"/>
      <c r="C21183" s="32"/>
      <c r="D21183" s="10"/>
    </row>
    <row r="21184" spans="2:4" x14ac:dyDescent="0.25">
      <c r="B21184" s="32"/>
      <c r="C21184" s="32"/>
      <c r="D21184" s="10"/>
    </row>
    <row r="21185" spans="2:4" x14ac:dyDescent="0.25">
      <c r="B21185" s="32"/>
      <c r="C21185" s="32"/>
      <c r="D21185" s="10"/>
    </row>
    <row r="21186" spans="2:4" x14ac:dyDescent="0.25">
      <c r="B21186" s="32"/>
      <c r="C21186" s="32"/>
      <c r="D21186" s="10"/>
    </row>
    <row r="21187" spans="2:4" x14ac:dyDescent="0.25">
      <c r="B21187" s="32"/>
      <c r="C21187" s="32"/>
      <c r="D21187" s="10"/>
    </row>
    <row r="21188" spans="2:4" x14ac:dyDescent="0.25">
      <c r="B21188" s="32"/>
      <c r="C21188" s="32"/>
      <c r="D21188" s="10"/>
    </row>
    <row r="21189" spans="2:4" x14ac:dyDescent="0.25">
      <c r="B21189" s="32"/>
      <c r="C21189" s="32"/>
      <c r="D21189" s="10"/>
    </row>
    <row r="21190" spans="2:4" x14ac:dyDescent="0.25">
      <c r="B21190" s="32"/>
      <c r="C21190" s="32"/>
      <c r="D21190" s="10"/>
    </row>
    <row r="21191" spans="2:4" x14ac:dyDescent="0.25">
      <c r="B21191" s="32"/>
      <c r="C21191" s="32"/>
      <c r="D21191" s="10"/>
    </row>
    <row r="21192" spans="2:4" x14ac:dyDescent="0.25">
      <c r="B21192" s="32"/>
      <c r="C21192" s="32"/>
      <c r="D21192" s="10"/>
    </row>
    <row r="21193" spans="2:4" x14ac:dyDescent="0.25">
      <c r="B21193" s="32"/>
      <c r="C21193" s="32"/>
      <c r="D21193" s="10"/>
    </row>
    <row r="21194" spans="2:4" x14ac:dyDescent="0.25">
      <c r="B21194" s="32"/>
      <c r="C21194" s="32"/>
      <c r="D21194" s="10"/>
    </row>
    <row r="21195" spans="2:4" x14ac:dyDescent="0.25">
      <c r="B21195" s="32"/>
      <c r="C21195" s="32"/>
      <c r="D21195" s="10"/>
    </row>
    <row r="21196" spans="2:4" x14ac:dyDescent="0.25">
      <c r="B21196" s="32"/>
      <c r="C21196" s="32"/>
      <c r="D21196" s="10"/>
    </row>
    <row r="21197" spans="2:4" x14ac:dyDescent="0.25">
      <c r="B21197" s="32"/>
      <c r="C21197" s="32"/>
      <c r="D21197" s="10"/>
    </row>
    <row r="21198" spans="2:4" x14ac:dyDescent="0.25">
      <c r="B21198" s="32"/>
      <c r="C21198" s="32"/>
      <c r="D21198" s="10"/>
    </row>
    <row r="21199" spans="2:4" x14ac:dyDescent="0.25">
      <c r="B21199" s="32"/>
      <c r="C21199" s="32"/>
      <c r="D21199" s="10"/>
    </row>
    <row r="21200" spans="2:4" x14ac:dyDescent="0.25">
      <c r="B21200" s="32"/>
      <c r="C21200" s="32"/>
      <c r="D21200" s="10"/>
    </row>
    <row r="21201" spans="2:4" x14ac:dyDescent="0.25">
      <c r="B21201" s="32"/>
      <c r="C21201" s="32"/>
      <c r="D21201" s="10"/>
    </row>
    <row r="21202" spans="2:4" x14ac:dyDescent="0.25">
      <c r="B21202" s="32"/>
      <c r="C21202" s="32"/>
      <c r="D21202" s="10"/>
    </row>
    <row r="21203" spans="2:4" x14ac:dyDescent="0.25">
      <c r="B21203" s="32"/>
      <c r="C21203" s="32"/>
      <c r="D21203" s="10"/>
    </row>
    <row r="21204" spans="2:4" x14ac:dyDescent="0.25">
      <c r="B21204" s="32"/>
      <c r="C21204" s="32"/>
      <c r="D21204" s="10"/>
    </row>
    <row r="21205" spans="2:4" x14ac:dyDescent="0.25">
      <c r="B21205" s="32"/>
      <c r="C21205" s="32"/>
      <c r="D21205" s="10"/>
    </row>
    <row r="21206" spans="2:4" x14ac:dyDescent="0.25">
      <c r="B21206" s="32"/>
      <c r="C21206" s="32"/>
      <c r="D21206" s="10"/>
    </row>
    <row r="21207" spans="2:4" x14ac:dyDescent="0.25">
      <c r="B21207" s="32"/>
      <c r="C21207" s="32"/>
      <c r="D21207" s="10"/>
    </row>
    <row r="21208" spans="2:4" x14ac:dyDescent="0.25">
      <c r="B21208" s="32"/>
      <c r="C21208" s="32"/>
      <c r="D21208" s="10"/>
    </row>
    <row r="21209" spans="2:4" x14ac:dyDescent="0.25">
      <c r="B21209" s="32"/>
      <c r="C21209" s="32"/>
      <c r="D21209" s="10"/>
    </row>
    <row r="21210" spans="2:4" x14ac:dyDescent="0.25">
      <c r="B21210" s="32"/>
      <c r="C21210" s="32"/>
      <c r="D21210" s="10"/>
    </row>
    <row r="21211" spans="2:4" x14ac:dyDescent="0.25">
      <c r="B21211" s="32"/>
      <c r="C21211" s="32"/>
      <c r="D21211" s="10"/>
    </row>
    <row r="21212" spans="2:4" x14ac:dyDescent="0.25">
      <c r="B21212" s="32"/>
      <c r="C21212" s="32"/>
      <c r="D21212" s="10"/>
    </row>
    <row r="21213" spans="2:4" x14ac:dyDescent="0.25">
      <c r="B21213" s="32"/>
      <c r="C21213" s="32"/>
      <c r="D21213" s="10"/>
    </row>
    <row r="21214" spans="2:4" x14ac:dyDescent="0.25">
      <c r="B21214" s="32"/>
      <c r="C21214" s="32"/>
      <c r="D21214" s="10"/>
    </row>
    <row r="21215" spans="2:4" x14ac:dyDescent="0.25">
      <c r="B21215" s="32"/>
      <c r="C21215" s="32"/>
      <c r="D21215" s="10"/>
    </row>
    <row r="21216" spans="2:4" x14ac:dyDescent="0.25">
      <c r="B21216" s="32"/>
      <c r="C21216" s="32"/>
      <c r="D21216" s="10"/>
    </row>
    <row r="21217" spans="2:4" x14ac:dyDescent="0.25">
      <c r="B21217" s="32"/>
      <c r="C21217" s="32"/>
      <c r="D21217" s="10"/>
    </row>
    <row r="21218" spans="2:4" x14ac:dyDescent="0.25">
      <c r="B21218" s="32"/>
      <c r="C21218" s="32"/>
      <c r="D21218" s="10"/>
    </row>
    <row r="21219" spans="2:4" x14ac:dyDescent="0.25">
      <c r="B21219" s="32"/>
      <c r="C21219" s="32"/>
      <c r="D21219" s="10"/>
    </row>
    <row r="21220" spans="2:4" x14ac:dyDescent="0.25">
      <c r="B21220" s="32"/>
      <c r="C21220" s="32"/>
      <c r="D21220" s="10"/>
    </row>
    <row r="21221" spans="2:4" x14ac:dyDescent="0.25">
      <c r="B21221" s="32"/>
      <c r="C21221" s="32"/>
      <c r="D21221" s="10"/>
    </row>
    <row r="21222" spans="2:4" x14ac:dyDescent="0.25">
      <c r="B21222" s="32"/>
      <c r="C21222" s="32"/>
      <c r="D21222" s="10"/>
    </row>
    <row r="21223" spans="2:4" x14ac:dyDescent="0.25">
      <c r="B21223" s="32"/>
      <c r="C21223" s="32"/>
      <c r="D21223" s="10"/>
    </row>
    <row r="21224" spans="2:4" x14ac:dyDescent="0.25">
      <c r="B21224" s="32"/>
      <c r="C21224" s="32"/>
      <c r="D21224" s="10"/>
    </row>
    <row r="21225" spans="2:4" x14ac:dyDescent="0.25">
      <c r="B21225" s="32"/>
      <c r="C21225" s="32"/>
      <c r="D21225" s="10"/>
    </row>
    <row r="21226" spans="2:4" x14ac:dyDescent="0.25">
      <c r="B21226" s="32"/>
      <c r="C21226" s="32"/>
      <c r="D21226" s="10"/>
    </row>
    <row r="21227" spans="2:4" x14ac:dyDescent="0.25">
      <c r="B21227" s="32"/>
      <c r="C21227" s="32"/>
      <c r="D21227" s="10"/>
    </row>
    <row r="21228" spans="2:4" x14ac:dyDescent="0.25">
      <c r="B21228" s="32"/>
      <c r="C21228" s="32"/>
      <c r="D21228" s="10"/>
    </row>
    <row r="21229" spans="2:4" x14ac:dyDescent="0.25">
      <c r="B21229" s="32"/>
      <c r="C21229" s="32"/>
      <c r="D21229" s="10"/>
    </row>
    <row r="21230" spans="2:4" x14ac:dyDescent="0.25">
      <c r="B21230" s="32"/>
      <c r="C21230" s="32"/>
      <c r="D21230" s="10"/>
    </row>
    <row r="21231" spans="2:4" x14ac:dyDescent="0.25">
      <c r="B21231" s="32"/>
      <c r="C21231" s="32"/>
      <c r="D21231" s="10"/>
    </row>
    <row r="21232" spans="2:4" x14ac:dyDescent="0.25">
      <c r="B21232" s="32"/>
      <c r="C21232" s="32"/>
      <c r="D21232" s="10"/>
    </row>
    <row r="21233" spans="2:4" x14ac:dyDescent="0.25">
      <c r="B21233" s="32"/>
      <c r="C21233" s="32"/>
      <c r="D21233" s="10"/>
    </row>
    <row r="21234" spans="2:4" x14ac:dyDescent="0.25">
      <c r="B21234" s="32"/>
      <c r="C21234" s="32"/>
      <c r="D21234" s="10"/>
    </row>
    <row r="21235" spans="2:4" x14ac:dyDescent="0.25">
      <c r="B21235" s="32"/>
      <c r="C21235" s="32"/>
      <c r="D21235" s="10"/>
    </row>
    <row r="21236" spans="2:4" x14ac:dyDescent="0.25">
      <c r="B21236" s="32"/>
      <c r="C21236" s="32"/>
      <c r="D21236" s="10"/>
    </row>
    <row r="21237" spans="2:4" x14ac:dyDescent="0.25">
      <c r="B21237" s="32"/>
      <c r="C21237" s="32"/>
      <c r="D21237" s="10"/>
    </row>
    <row r="21238" spans="2:4" x14ac:dyDescent="0.25">
      <c r="B21238" s="32"/>
      <c r="C21238" s="32"/>
      <c r="D21238" s="10"/>
    </row>
    <row r="21239" spans="2:4" x14ac:dyDescent="0.25">
      <c r="B21239" s="32"/>
      <c r="C21239" s="32"/>
      <c r="D21239" s="10"/>
    </row>
    <row r="21240" spans="2:4" x14ac:dyDescent="0.25">
      <c r="B21240" s="32"/>
      <c r="C21240" s="32"/>
      <c r="D21240" s="10"/>
    </row>
    <row r="21241" spans="2:4" x14ac:dyDescent="0.25">
      <c r="B21241" s="32"/>
      <c r="C21241" s="32"/>
      <c r="D21241" s="10"/>
    </row>
    <row r="21242" spans="2:4" x14ac:dyDescent="0.25">
      <c r="B21242" s="32"/>
      <c r="C21242" s="32"/>
      <c r="D21242" s="10"/>
    </row>
    <row r="21243" spans="2:4" x14ac:dyDescent="0.25">
      <c r="B21243" s="32"/>
      <c r="C21243" s="32"/>
      <c r="D21243" s="10"/>
    </row>
    <row r="21244" spans="2:4" x14ac:dyDescent="0.25">
      <c r="B21244" s="32"/>
      <c r="C21244" s="32"/>
      <c r="D21244" s="10"/>
    </row>
    <row r="21245" spans="2:4" x14ac:dyDescent="0.25">
      <c r="B21245" s="32"/>
      <c r="C21245" s="32"/>
      <c r="D21245" s="10"/>
    </row>
    <row r="21246" spans="2:4" x14ac:dyDescent="0.25">
      <c r="B21246" s="32"/>
      <c r="C21246" s="32"/>
      <c r="D21246" s="10"/>
    </row>
    <row r="21247" spans="2:4" x14ac:dyDescent="0.25">
      <c r="B21247" s="32"/>
      <c r="C21247" s="32"/>
      <c r="D21247" s="10"/>
    </row>
    <row r="21248" spans="2:4" x14ac:dyDescent="0.25">
      <c r="B21248" s="32"/>
      <c r="C21248" s="32"/>
      <c r="D21248" s="10"/>
    </row>
    <row r="21249" spans="2:4" x14ac:dyDescent="0.25">
      <c r="B21249" s="32"/>
      <c r="C21249" s="32"/>
      <c r="D21249" s="10"/>
    </row>
    <row r="21250" spans="2:4" x14ac:dyDescent="0.25">
      <c r="B21250" s="32"/>
      <c r="C21250" s="32"/>
      <c r="D21250" s="10"/>
    </row>
    <row r="21251" spans="2:4" x14ac:dyDescent="0.25">
      <c r="B21251" s="32"/>
      <c r="C21251" s="32"/>
      <c r="D21251" s="10"/>
    </row>
    <row r="21252" spans="2:4" x14ac:dyDescent="0.25">
      <c r="B21252" s="32"/>
      <c r="C21252" s="32"/>
      <c r="D21252" s="10"/>
    </row>
    <row r="21253" spans="2:4" x14ac:dyDescent="0.25">
      <c r="B21253" s="32"/>
      <c r="C21253" s="32"/>
      <c r="D21253" s="10"/>
    </row>
    <row r="21254" spans="2:4" x14ac:dyDescent="0.25">
      <c r="B21254" s="32"/>
      <c r="C21254" s="32"/>
      <c r="D21254" s="10"/>
    </row>
    <row r="21255" spans="2:4" x14ac:dyDescent="0.25">
      <c r="B21255" s="32"/>
      <c r="C21255" s="32"/>
      <c r="D21255" s="10"/>
    </row>
    <row r="21256" spans="2:4" x14ac:dyDescent="0.25">
      <c r="B21256" s="32"/>
      <c r="C21256" s="32"/>
      <c r="D21256" s="10"/>
    </row>
    <row r="21257" spans="2:4" x14ac:dyDescent="0.25">
      <c r="B21257" s="32"/>
      <c r="C21257" s="32"/>
      <c r="D21257" s="10"/>
    </row>
    <row r="21258" spans="2:4" x14ac:dyDescent="0.25">
      <c r="B21258" s="32"/>
      <c r="C21258" s="32"/>
      <c r="D21258" s="10"/>
    </row>
    <row r="21259" spans="2:4" x14ac:dyDescent="0.25">
      <c r="B21259" s="32"/>
      <c r="C21259" s="32"/>
      <c r="D21259" s="10"/>
    </row>
    <row r="21260" spans="2:4" x14ac:dyDescent="0.25">
      <c r="B21260" s="32"/>
      <c r="C21260" s="32"/>
      <c r="D21260" s="10"/>
    </row>
    <row r="21261" spans="2:4" x14ac:dyDescent="0.25">
      <c r="B21261" s="32"/>
      <c r="C21261" s="32"/>
      <c r="D21261" s="10"/>
    </row>
    <row r="21262" spans="2:4" x14ac:dyDescent="0.25">
      <c r="B21262" s="32"/>
      <c r="C21262" s="32"/>
      <c r="D21262" s="10"/>
    </row>
    <row r="21263" spans="2:4" x14ac:dyDescent="0.25">
      <c r="B21263" s="32"/>
      <c r="C21263" s="32"/>
      <c r="D21263" s="10"/>
    </row>
    <row r="21264" spans="2:4" x14ac:dyDescent="0.25">
      <c r="B21264" s="32"/>
      <c r="C21264" s="32"/>
      <c r="D21264" s="10"/>
    </row>
    <row r="21265" spans="2:4" x14ac:dyDescent="0.25">
      <c r="B21265" s="32"/>
      <c r="C21265" s="32"/>
      <c r="D21265" s="10"/>
    </row>
    <row r="21266" spans="2:4" x14ac:dyDescent="0.25">
      <c r="B21266" s="32"/>
      <c r="C21266" s="32"/>
      <c r="D21266" s="10"/>
    </row>
    <row r="21267" spans="2:4" x14ac:dyDescent="0.25">
      <c r="B21267" s="32"/>
      <c r="C21267" s="32"/>
      <c r="D21267" s="10"/>
    </row>
    <row r="21268" spans="2:4" x14ac:dyDescent="0.25">
      <c r="B21268" s="32"/>
      <c r="C21268" s="32"/>
      <c r="D21268" s="10"/>
    </row>
    <row r="21269" spans="2:4" x14ac:dyDescent="0.25">
      <c r="B21269" s="32"/>
      <c r="C21269" s="32"/>
      <c r="D21269" s="10"/>
    </row>
    <row r="21270" spans="2:4" x14ac:dyDescent="0.25">
      <c r="B21270" s="32"/>
      <c r="C21270" s="32"/>
      <c r="D21270" s="10"/>
    </row>
    <row r="21271" spans="2:4" x14ac:dyDescent="0.25">
      <c r="B21271" s="32"/>
      <c r="C21271" s="32"/>
      <c r="D21271" s="10"/>
    </row>
    <row r="21272" spans="2:4" x14ac:dyDescent="0.25">
      <c r="B21272" s="32"/>
      <c r="C21272" s="32"/>
      <c r="D21272" s="10"/>
    </row>
    <row r="21273" spans="2:4" x14ac:dyDescent="0.25">
      <c r="B21273" s="32"/>
      <c r="C21273" s="32"/>
      <c r="D21273" s="10"/>
    </row>
    <row r="21274" spans="2:4" x14ac:dyDescent="0.25">
      <c r="B21274" s="32"/>
      <c r="C21274" s="32"/>
      <c r="D21274" s="10"/>
    </row>
    <row r="21275" spans="2:4" x14ac:dyDescent="0.25">
      <c r="B21275" s="32"/>
      <c r="C21275" s="32"/>
      <c r="D21275" s="10"/>
    </row>
    <row r="21276" spans="2:4" x14ac:dyDescent="0.25">
      <c r="B21276" s="32"/>
      <c r="C21276" s="32"/>
      <c r="D21276" s="10"/>
    </row>
    <row r="21277" spans="2:4" x14ac:dyDescent="0.25">
      <c r="B21277" s="32"/>
      <c r="C21277" s="32"/>
      <c r="D21277" s="10"/>
    </row>
    <row r="21278" spans="2:4" x14ac:dyDescent="0.25">
      <c r="B21278" s="32"/>
      <c r="C21278" s="32"/>
      <c r="D21278" s="10"/>
    </row>
    <row r="21279" spans="2:4" x14ac:dyDescent="0.25">
      <c r="B21279" s="32"/>
      <c r="C21279" s="32"/>
      <c r="D21279" s="10"/>
    </row>
    <row r="21280" spans="2:4" x14ac:dyDescent="0.25">
      <c r="B21280" s="32"/>
      <c r="C21280" s="32"/>
      <c r="D21280" s="10"/>
    </row>
    <row r="21281" spans="2:4" x14ac:dyDescent="0.25">
      <c r="B21281" s="32"/>
      <c r="C21281" s="32"/>
      <c r="D21281" s="10"/>
    </row>
    <row r="21282" spans="2:4" x14ac:dyDescent="0.25">
      <c r="B21282" s="32"/>
      <c r="C21282" s="32"/>
      <c r="D21282" s="10"/>
    </row>
    <row r="21283" spans="2:4" x14ac:dyDescent="0.25">
      <c r="B21283" s="32"/>
      <c r="C21283" s="32"/>
      <c r="D21283" s="10"/>
    </row>
    <row r="21284" spans="2:4" x14ac:dyDescent="0.25">
      <c r="B21284" s="32"/>
      <c r="C21284" s="32"/>
      <c r="D21284" s="10"/>
    </row>
    <row r="21285" spans="2:4" x14ac:dyDescent="0.25">
      <c r="B21285" s="32"/>
      <c r="C21285" s="32"/>
      <c r="D21285" s="10"/>
    </row>
    <row r="21286" spans="2:4" x14ac:dyDescent="0.25">
      <c r="B21286" s="32"/>
      <c r="C21286" s="32"/>
      <c r="D21286" s="10"/>
    </row>
    <row r="21287" spans="2:4" x14ac:dyDescent="0.25">
      <c r="B21287" s="32"/>
      <c r="C21287" s="32"/>
      <c r="D21287" s="10"/>
    </row>
    <row r="21288" spans="2:4" x14ac:dyDescent="0.25">
      <c r="B21288" s="32"/>
      <c r="C21288" s="32"/>
      <c r="D21288" s="10"/>
    </row>
    <row r="21289" spans="2:4" x14ac:dyDescent="0.25">
      <c r="B21289" s="32"/>
      <c r="C21289" s="32"/>
      <c r="D21289" s="10"/>
    </row>
    <row r="21290" spans="2:4" x14ac:dyDescent="0.25">
      <c r="B21290" s="32"/>
      <c r="C21290" s="32"/>
      <c r="D21290" s="10"/>
    </row>
    <row r="21291" spans="2:4" x14ac:dyDescent="0.25">
      <c r="B21291" s="32"/>
      <c r="C21291" s="32"/>
      <c r="D21291" s="10"/>
    </row>
    <row r="21292" spans="2:4" x14ac:dyDescent="0.25">
      <c r="B21292" s="32"/>
      <c r="C21292" s="32"/>
      <c r="D21292" s="10"/>
    </row>
    <row r="21293" spans="2:4" x14ac:dyDescent="0.25">
      <c r="B21293" s="32"/>
      <c r="C21293" s="32"/>
      <c r="D21293" s="10"/>
    </row>
    <row r="21294" spans="2:4" x14ac:dyDescent="0.25">
      <c r="B21294" s="32"/>
      <c r="C21294" s="32"/>
      <c r="D21294" s="10"/>
    </row>
    <row r="21295" spans="2:4" x14ac:dyDescent="0.25">
      <c r="B21295" s="32"/>
      <c r="C21295" s="32"/>
      <c r="D21295" s="10"/>
    </row>
    <row r="21296" spans="2:4" x14ac:dyDescent="0.25">
      <c r="B21296" s="32"/>
      <c r="C21296" s="32"/>
      <c r="D21296" s="10"/>
    </row>
    <row r="21297" spans="2:4" x14ac:dyDescent="0.25">
      <c r="B21297" s="32"/>
      <c r="C21297" s="32"/>
      <c r="D21297" s="10"/>
    </row>
    <row r="21298" spans="2:4" x14ac:dyDescent="0.25">
      <c r="B21298" s="32"/>
      <c r="C21298" s="32"/>
      <c r="D21298" s="10"/>
    </row>
    <row r="21299" spans="2:4" x14ac:dyDescent="0.25">
      <c r="B21299" s="32"/>
      <c r="C21299" s="32"/>
      <c r="D21299" s="10"/>
    </row>
    <row r="21300" spans="2:4" x14ac:dyDescent="0.25">
      <c r="B21300" s="32"/>
      <c r="C21300" s="32"/>
      <c r="D21300" s="10"/>
    </row>
    <row r="21301" spans="2:4" x14ac:dyDescent="0.25">
      <c r="B21301" s="32"/>
      <c r="C21301" s="32"/>
      <c r="D21301" s="10"/>
    </row>
    <row r="21302" spans="2:4" x14ac:dyDescent="0.25">
      <c r="B21302" s="32"/>
      <c r="C21302" s="32"/>
      <c r="D21302" s="10"/>
    </row>
    <row r="21303" spans="2:4" x14ac:dyDescent="0.25">
      <c r="B21303" s="32"/>
      <c r="C21303" s="32"/>
      <c r="D21303" s="10"/>
    </row>
    <row r="21304" spans="2:4" x14ac:dyDescent="0.25">
      <c r="B21304" s="32"/>
      <c r="C21304" s="32"/>
      <c r="D21304" s="10"/>
    </row>
    <row r="21305" spans="2:4" x14ac:dyDescent="0.25">
      <c r="B21305" s="32"/>
      <c r="C21305" s="32"/>
      <c r="D21305" s="10"/>
    </row>
    <row r="21306" spans="2:4" x14ac:dyDescent="0.25">
      <c r="B21306" s="32"/>
      <c r="C21306" s="32"/>
      <c r="D21306" s="10"/>
    </row>
    <row r="21307" spans="2:4" x14ac:dyDescent="0.25">
      <c r="B21307" s="32"/>
      <c r="C21307" s="32"/>
      <c r="D21307" s="10"/>
    </row>
    <row r="21308" spans="2:4" x14ac:dyDescent="0.25">
      <c r="B21308" s="32"/>
      <c r="C21308" s="32"/>
      <c r="D21308" s="10"/>
    </row>
    <row r="21309" spans="2:4" x14ac:dyDescent="0.25">
      <c r="B21309" s="32"/>
      <c r="C21309" s="32"/>
      <c r="D21309" s="10"/>
    </row>
    <row r="21310" spans="2:4" x14ac:dyDescent="0.25">
      <c r="B21310" s="32"/>
      <c r="C21310" s="32"/>
      <c r="D21310" s="10"/>
    </row>
    <row r="21311" spans="2:4" x14ac:dyDescent="0.25">
      <c r="B21311" s="32"/>
      <c r="C21311" s="32"/>
      <c r="D21311" s="10"/>
    </row>
    <row r="21312" spans="2:4" x14ac:dyDescent="0.25">
      <c r="B21312" s="32"/>
      <c r="C21312" s="32"/>
      <c r="D21312" s="10"/>
    </row>
    <row r="21313" spans="2:4" x14ac:dyDescent="0.25">
      <c r="B21313" s="32"/>
      <c r="C21313" s="32"/>
      <c r="D21313" s="10"/>
    </row>
    <row r="21314" spans="2:4" x14ac:dyDescent="0.25">
      <c r="B21314" s="32"/>
      <c r="C21314" s="32"/>
      <c r="D21314" s="10"/>
    </row>
    <row r="21315" spans="2:4" x14ac:dyDescent="0.25">
      <c r="B21315" s="32"/>
      <c r="C21315" s="32"/>
      <c r="D21315" s="10"/>
    </row>
    <row r="21316" spans="2:4" x14ac:dyDescent="0.25">
      <c r="B21316" s="32"/>
      <c r="C21316" s="32"/>
      <c r="D21316" s="10"/>
    </row>
    <row r="21317" spans="2:4" x14ac:dyDescent="0.25">
      <c r="B21317" s="32"/>
      <c r="C21317" s="32"/>
      <c r="D21317" s="10"/>
    </row>
    <row r="21318" spans="2:4" x14ac:dyDescent="0.25">
      <c r="B21318" s="32"/>
      <c r="C21318" s="32"/>
      <c r="D21318" s="10"/>
    </row>
    <row r="21319" spans="2:4" x14ac:dyDescent="0.25">
      <c r="B21319" s="32"/>
      <c r="C21319" s="32"/>
      <c r="D21319" s="10"/>
    </row>
    <row r="21320" spans="2:4" x14ac:dyDescent="0.25">
      <c r="B21320" s="32"/>
      <c r="C21320" s="32"/>
      <c r="D21320" s="10"/>
    </row>
    <row r="21321" spans="2:4" x14ac:dyDescent="0.25">
      <c r="B21321" s="32"/>
      <c r="C21321" s="32"/>
      <c r="D21321" s="10"/>
    </row>
    <row r="21322" spans="2:4" x14ac:dyDescent="0.25">
      <c r="B21322" s="32"/>
      <c r="C21322" s="32"/>
      <c r="D21322" s="10"/>
    </row>
    <row r="21323" spans="2:4" x14ac:dyDescent="0.25">
      <c r="B21323" s="32"/>
      <c r="C21323" s="32"/>
      <c r="D21323" s="10"/>
    </row>
    <row r="21324" spans="2:4" x14ac:dyDescent="0.25">
      <c r="B21324" s="32"/>
      <c r="C21324" s="32"/>
      <c r="D21324" s="10"/>
    </row>
    <row r="21325" spans="2:4" x14ac:dyDescent="0.25">
      <c r="B21325" s="32"/>
      <c r="C21325" s="32"/>
      <c r="D21325" s="10"/>
    </row>
    <row r="21326" spans="2:4" x14ac:dyDescent="0.25">
      <c r="B21326" s="32"/>
      <c r="C21326" s="32"/>
      <c r="D21326" s="10"/>
    </row>
    <row r="21327" spans="2:4" x14ac:dyDescent="0.25">
      <c r="B21327" s="32"/>
      <c r="C21327" s="32"/>
      <c r="D21327" s="10"/>
    </row>
    <row r="21328" spans="2:4" x14ac:dyDescent="0.25">
      <c r="B21328" s="32"/>
      <c r="C21328" s="32"/>
      <c r="D21328" s="10"/>
    </row>
    <row r="21329" spans="2:4" x14ac:dyDescent="0.25">
      <c r="B21329" s="32"/>
      <c r="C21329" s="32"/>
      <c r="D21329" s="10"/>
    </row>
    <row r="21330" spans="2:4" x14ac:dyDescent="0.25">
      <c r="B21330" s="32"/>
      <c r="C21330" s="32"/>
      <c r="D21330" s="10"/>
    </row>
    <row r="21331" spans="2:4" x14ac:dyDescent="0.25">
      <c r="B21331" s="32"/>
      <c r="C21331" s="32"/>
      <c r="D21331" s="10"/>
    </row>
    <row r="21332" spans="2:4" x14ac:dyDescent="0.25">
      <c r="B21332" s="32"/>
      <c r="C21332" s="32"/>
      <c r="D21332" s="10"/>
    </row>
    <row r="21333" spans="2:4" x14ac:dyDescent="0.25">
      <c r="B21333" s="32"/>
      <c r="C21333" s="32"/>
      <c r="D21333" s="10"/>
    </row>
    <row r="21334" spans="2:4" x14ac:dyDescent="0.25">
      <c r="B21334" s="32"/>
      <c r="C21334" s="32"/>
      <c r="D21334" s="10"/>
    </row>
    <row r="21335" spans="2:4" x14ac:dyDescent="0.25">
      <c r="B21335" s="32"/>
      <c r="C21335" s="32"/>
      <c r="D21335" s="10"/>
    </row>
    <row r="21336" spans="2:4" x14ac:dyDescent="0.25">
      <c r="B21336" s="32"/>
      <c r="C21336" s="32"/>
      <c r="D21336" s="10"/>
    </row>
    <row r="21337" spans="2:4" x14ac:dyDescent="0.25">
      <c r="B21337" s="32"/>
      <c r="C21337" s="32"/>
      <c r="D21337" s="10"/>
    </row>
    <row r="21338" spans="2:4" x14ac:dyDescent="0.25">
      <c r="B21338" s="32"/>
      <c r="C21338" s="32"/>
      <c r="D21338" s="10"/>
    </row>
    <row r="21339" spans="2:4" x14ac:dyDescent="0.25">
      <c r="B21339" s="32"/>
      <c r="C21339" s="32"/>
      <c r="D21339" s="10"/>
    </row>
    <row r="21340" spans="2:4" x14ac:dyDescent="0.25">
      <c r="B21340" s="32"/>
      <c r="C21340" s="32"/>
      <c r="D21340" s="10"/>
    </row>
    <row r="21341" spans="2:4" x14ac:dyDescent="0.25">
      <c r="B21341" s="32"/>
      <c r="C21341" s="32"/>
      <c r="D21341" s="10"/>
    </row>
    <row r="21342" spans="2:4" x14ac:dyDescent="0.25">
      <c r="B21342" s="32"/>
      <c r="C21342" s="32"/>
      <c r="D21342" s="10"/>
    </row>
    <row r="21343" spans="2:4" x14ac:dyDescent="0.25">
      <c r="B21343" s="32"/>
      <c r="C21343" s="32"/>
      <c r="D21343" s="10"/>
    </row>
    <row r="21344" spans="2:4" x14ac:dyDescent="0.25">
      <c r="B21344" s="32"/>
      <c r="C21344" s="32"/>
      <c r="D21344" s="10"/>
    </row>
    <row r="21345" spans="2:4" x14ac:dyDescent="0.25">
      <c r="B21345" s="32"/>
      <c r="C21345" s="32"/>
      <c r="D21345" s="10"/>
    </row>
    <row r="21346" spans="2:4" x14ac:dyDescent="0.25">
      <c r="B21346" s="32"/>
      <c r="C21346" s="32"/>
      <c r="D21346" s="10"/>
    </row>
    <row r="21347" spans="2:4" x14ac:dyDescent="0.25">
      <c r="B21347" s="32"/>
      <c r="C21347" s="32"/>
      <c r="D21347" s="10"/>
    </row>
    <row r="21348" spans="2:4" x14ac:dyDescent="0.25">
      <c r="B21348" s="32"/>
      <c r="C21348" s="32"/>
      <c r="D21348" s="10"/>
    </row>
    <row r="21349" spans="2:4" x14ac:dyDescent="0.25">
      <c r="B21349" s="32"/>
      <c r="C21349" s="32"/>
      <c r="D21349" s="10"/>
    </row>
    <row r="21350" spans="2:4" x14ac:dyDescent="0.25">
      <c r="B21350" s="32"/>
      <c r="C21350" s="32"/>
      <c r="D21350" s="10"/>
    </row>
    <row r="21351" spans="2:4" x14ac:dyDescent="0.25">
      <c r="B21351" s="32"/>
      <c r="C21351" s="32"/>
      <c r="D21351" s="10"/>
    </row>
    <row r="21352" spans="2:4" x14ac:dyDescent="0.25">
      <c r="B21352" s="32"/>
      <c r="C21352" s="32"/>
      <c r="D21352" s="10"/>
    </row>
    <row r="21353" spans="2:4" x14ac:dyDescent="0.25">
      <c r="B21353" s="32"/>
      <c r="C21353" s="32"/>
      <c r="D21353" s="10"/>
    </row>
    <row r="21354" spans="2:4" x14ac:dyDescent="0.25">
      <c r="B21354" s="32"/>
      <c r="C21354" s="32"/>
      <c r="D21354" s="10"/>
    </row>
    <row r="21355" spans="2:4" x14ac:dyDescent="0.25">
      <c r="B21355" s="32"/>
      <c r="C21355" s="32"/>
      <c r="D21355" s="10"/>
    </row>
    <row r="21356" spans="2:4" x14ac:dyDescent="0.25">
      <c r="B21356" s="32"/>
      <c r="C21356" s="32"/>
      <c r="D21356" s="10"/>
    </row>
    <row r="21357" spans="2:4" x14ac:dyDescent="0.25">
      <c r="B21357" s="32"/>
      <c r="C21357" s="32"/>
      <c r="D21357" s="10"/>
    </row>
    <row r="21358" spans="2:4" x14ac:dyDescent="0.25">
      <c r="B21358" s="32"/>
      <c r="C21358" s="32"/>
      <c r="D21358" s="10"/>
    </row>
    <row r="21359" spans="2:4" x14ac:dyDescent="0.25">
      <c r="B21359" s="32"/>
      <c r="C21359" s="32"/>
      <c r="D21359" s="10"/>
    </row>
    <row r="21360" spans="2:4" x14ac:dyDescent="0.25">
      <c r="B21360" s="32"/>
      <c r="C21360" s="32"/>
      <c r="D21360" s="10"/>
    </row>
    <row r="21361" spans="2:4" x14ac:dyDescent="0.25">
      <c r="B21361" s="32"/>
      <c r="C21361" s="32"/>
      <c r="D21361" s="10"/>
    </row>
    <row r="21362" spans="2:4" x14ac:dyDescent="0.25">
      <c r="B21362" s="32"/>
      <c r="C21362" s="32"/>
      <c r="D21362" s="10"/>
    </row>
    <row r="21363" spans="2:4" x14ac:dyDescent="0.25">
      <c r="B21363" s="32"/>
      <c r="C21363" s="32"/>
      <c r="D21363" s="10"/>
    </row>
    <row r="21364" spans="2:4" x14ac:dyDescent="0.25">
      <c r="B21364" s="32"/>
      <c r="C21364" s="32"/>
      <c r="D21364" s="10"/>
    </row>
    <row r="21365" spans="2:4" x14ac:dyDescent="0.25">
      <c r="B21365" s="32"/>
      <c r="C21365" s="32"/>
      <c r="D21365" s="10"/>
    </row>
    <row r="21366" spans="2:4" x14ac:dyDescent="0.25">
      <c r="B21366" s="32"/>
      <c r="C21366" s="32"/>
      <c r="D21366" s="10"/>
    </row>
    <row r="21367" spans="2:4" x14ac:dyDescent="0.25">
      <c r="B21367" s="32"/>
      <c r="C21367" s="32"/>
      <c r="D21367" s="10"/>
    </row>
    <row r="21368" spans="2:4" x14ac:dyDescent="0.25">
      <c r="B21368" s="32"/>
      <c r="C21368" s="32"/>
      <c r="D21368" s="10"/>
    </row>
    <row r="21369" spans="2:4" x14ac:dyDescent="0.25">
      <c r="B21369" s="32"/>
      <c r="C21369" s="32"/>
      <c r="D21369" s="10"/>
    </row>
    <row r="21370" spans="2:4" x14ac:dyDescent="0.25">
      <c r="B21370" s="32"/>
      <c r="C21370" s="32"/>
      <c r="D21370" s="10"/>
    </row>
    <row r="21371" spans="2:4" x14ac:dyDescent="0.25">
      <c r="B21371" s="32"/>
      <c r="C21371" s="32"/>
      <c r="D21371" s="10"/>
    </row>
    <row r="21372" spans="2:4" x14ac:dyDescent="0.25">
      <c r="B21372" s="32"/>
      <c r="C21372" s="32"/>
      <c r="D21372" s="10"/>
    </row>
    <row r="21373" spans="2:4" x14ac:dyDescent="0.25">
      <c r="B21373" s="32"/>
      <c r="C21373" s="32"/>
      <c r="D21373" s="10"/>
    </row>
    <row r="21374" spans="2:4" x14ac:dyDescent="0.25">
      <c r="B21374" s="32"/>
      <c r="C21374" s="32"/>
      <c r="D21374" s="10"/>
    </row>
    <row r="21375" spans="2:4" x14ac:dyDescent="0.25">
      <c r="B21375" s="32"/>
      <c r="C21375" s="32"/>
      <c r="D21375" s="10"/>
    </row>
    <row r="21376" spans="2:4" x14ac:dyDescent="0.25">
      <c r="B21376" s="32"/>
      <c r="C21376" s="32"/>
      <c r="D21376" s="10"/>
    </row>
    <row r="21377" spans="2:4" x14ac:dyDescent="0.25">
      <c r="B21377" s="32"/>
      <c r="C21377" s="32"/>
      <c r="D21377" s="10"/>
    </row>
    <row r="21378" spans="2:4" x14ac:dyDescent="0.25">
      <c r="B21378" s="32"/>
      <c r="C21378" s="32"/>
      <c r="D21378" s="10"/>
    </row>
    <row r="21379" spans="2:4" x14ac:dyDescent="0.25">
      <c r="B21379" s="32"/>
      <c r="C21379" s="32"/>
      <c r="D21379" s="10"/>
    </row>
    <row r="21380" spans="2:4" x14ac:dyDescent="0.25">
      <c r="B21380" s="32"/>
      <c r="C21380" s="32"/>
      <c r="D21380" s="10"/>
    </row>
    <row r="21381" spans="2:4" x14ac:dyDescent="0.25">
      <c r="B21381" s="32"/>
      <c r="C21381" s="32"/>
      <c r="D21381" s="10"/>
    </row>
    <row r="21382" spans="2:4" x14ac:dyDescent="0.25">
      <c r="B21382" s="32"/>
      <c r="C21382" s="32"/>
      <c r="D21382" s="10"/>
    </row>
    <row r="21383" spans="2:4" x14ac:dyDescent="0.25">
      <c r="B21383" s="32"/>
      <c r="C21383" s="32"/>
      <c r="D21383" s="10"/>
    </row>
    <row r="21384" spans="2:4" x14ac:dyDescent="0.25">
      <c r="B21384" s="32"/>
      <c r="C21384" s="32"/>
      <c r="D21384" s="10"/>
    </row>
    <row r="21385" spans="2:4" x14ac:dyDescent="0.25">
      <c r="B21385" s="32"/>
      <c r="C21385" s="32"/>
      <c r="D21385" s="10"/>
    </row>
    <row r="21386" spans="2:4" x14ac:dyDescent="0.25">
      <c r="B21386" s="32"/>
      <c r="C21386" s="32"/>
      <c r="D21386" s="10"/>
    </row>
    <row r="21387" spans="2:4" x14ac:dyDescent="0.25">
      <c r="B21387" s="32"/>
      <c r="C21387" s="32"/>
      <c r="D21387" s="10"/>
    </row>
    <row r="21388" spans="2:4" x14ac:dyDescent="0.25">
      <c r="B21388" s="32"/>
      <c r="C21388" s="32"/>
      <c r="D21388" s="10"/>
    </row>
    <row r="21389" spans="2:4" x14ac:dyDescent="0.25">
      <c r="B21389" s="32"/>
      <c r="C21389" s="32"/>
      <c r="D21389" s="10"/>
    </row>
    <row r="21390" spans="2:4" x14ac:dyDescent="0.25">
      <c r="B21390" s="32"/>
      <c r="C21390" s="32"/>
      <c r="D21390" s="10"/>
    </row>
    <row r="21391" spans="2:4" x14ac:dyDescent="0.25">
      <c r="B21391" s="32"/>
      <c r="C21391" s="32"/>
      <c r="D21391" s="10"/>
    </row>
    <row r="21392" spans="2:4" x14ac:dyDescent="0.25">
      <c r="B21392" s="32"/>
      <c r="C21392" s="32"/>
      <c r="D21392" s="10"/>
    </row>
    <row r="21393" spans="2:4" x14ac:dyDescent="0.25">
      <c r="B21393" s="32"/>
      <c r="C21393" s="32"/>
      <c r="D21393" s="10"/>
    </row>
    <row r="21394" spans="2:4" x14ac:dyDescent="0.25">
      <c r="B21394" s="32"/>
      <c r="C21394" s="32"/>
      <c r="D21394" s="10"/>
    </row>
    <row r="21395" spans="2:4" x14ac:dyDescent="0.25">
      <c r="B21395" s="32"/>
      <c r="C21395" s="32"/>
      <c r="D21395" s="10"/>
    </row>
    <row r="21396" spans="2:4" x14ac:dyDescent="0.25">
      <c r="B21396" s="32"/>
      <c r="C21396" s="32"/>
      <c r="D21396" s="10"/>
    </row>
    <row r="21397" spans="2:4" x14ac:dyDescent="0.25">
      <c r="B21397" s="32"/>
      <c r="C21397" s="32"/>
      <c r="D21397" s="10"/>
    </row>
    <row r="21398" spans="2:4" x14ac:dyDescent="0.25">
      <c r="B21398" s="32"/>
      <c r="C21398" s="32"/>
      <c r="D21398" s="10"/>
    </row>
    <row r="21399" spans="2:4" x14ac:dyDescent="0.25">
      <c r="B21399" s="32"/>
      <c r="C21399" s="32"/>
      <c r="D21399" s="10"/>
    </row>
    <row r="21400" spans="2:4" x14ac:dyDescent="0.25">
      <c r="B21400" s="32"/>
      <c r="C21400" s="32"/>
      <c r="D21400" s="10"/>
    </row>
    <row r="21401" spans="2:4" x14ac:dyDescent="0.25">
      <c r="B21401" s="32"/>
      <c r="C21401" s="32"/>
      <c r="D21401" s="10"/>
    </row>
    <row r="21402" spans="2:4" x14ac:dyDescent="0.25">
      <c r="B21402" s="32"/>
      <c r="C21402" s="32"/>
      <c r="D21402" s="10"/>
    </row>
    <row r="21403" spans="2:4" x14ac:dyDescent="0.25">
      <c r="B21403" s="32"/>
      <c r="C21403" s="32"/>
      <c r="D21403" s="10"/>
    </row>
    <row r="21404" spans="2:4" x14ac:dyDescent="0.25">
      <c r="B21404" s="32"/>
      <c r="C21404" s="32"/>
      <c r="D21404" s="10"/>
    </row>
    <row r="21405" spans="2:4" x14ac:dyDescent="0.25">
      <c r="B21405" s="32"/>
      <c r="C21405" s="32"/>
      <c r="D21405" s="10"/>
    </row>
    <row r="21406" spans="2:4" x14ac:dyDescent="0.25">
      <c r="B21406" s="32"/>
      <c r="C21406" s="32"/>
      <c r="D21406" s="10"/>
    </row>
    <row r="21407" spans="2:4" x14ac:dyDescent="0.25">
      <c r="B21407" s="32"/>
      <c r="C21407" s="32"/>
      <c r="D21407" s="10"/>
    </row>
    <row r="21408" spans="2:4" x14ac:dyDescent="0.25">
      <c r="B21408" s="32"/>
      <c r="C21408" s="32"/>
      <c r="D21408" s="10"/>
    </row>
    <row r="21409" spans="2:4" x14ac:dyDescent="0.25">
      <c r="B21409" s="32"/>
      <c r="C21409" s="32"/>
      <c r="D21409" s="10"/>
    </row>
    <row r="21410" spans="2:4" x14ac:dyDescent="0.25">
      <c r="B21410" s="32"/>
      <c r="C21410" s="32"/>
      <c r="D21410" s="10"/>
    </row>
    <row r="21411" spans="2:4" x14ac:dyDescent="0.25">
      <c r="B21411" s="32"/>
      <c r="C21411" s="32"/>
      <c r="D21411" s="10"/>
    </row>
    <row r="21412" spans="2:4" x14ac:dyDescent="0.25">
      <c r="B21412" s="32"/>
      <c r="C21412" s="32"/>
      <c r="D21412" s="10"/>
    </row>
    <row r="21413" spans="2:4" x14ac:dyDescent="0.25">
      <c r="B21413" s="32"/>
      <c r="C21413" s="32"/>
      <c r="D21413" s="10"/>
    </row>
    <row r="21414" spans="2:4" x14ac:dyDescent="0.25">
      <c r="B21414" s="32"/>
      <c r="C21414" s="32"/>
      <c r="D21414" s="10"/>
    </row>
    <row r="21415" spans="2:4" x14ac:dyDescent="0.25">
      <c r="B21415" s="32"/>
      <c r="C21415" s="32"/>
      <c r="D21415" s="10"/>
    </row>
    <row r="21416" spans="2:4" x14ac:dyDescent="0.25">
      <c r="B21416" s="32"/>
      <c r="C21416" s="32"/>
      <c r="D21416" s="10"/>
    </row>
    <row r="21417" spans="2:4" x14ac:dyDescent="0.25">
      <c r="B21417" s="32"/>
      <c r="C21417" s="32"/>
      <c r="D21417" s="10"/>
    </row>
    <row r="21418" spans="2:4" x14ac:dyDescent="0.25">
      <c r="B21418" s="32"/>
      <c r="C21418" s="32"/>
      <c r="D21418" s="10"/>
    </row>
    <row r="21419" spans="2:4" x14ac:dyDescent="0.25">
      <c r="B21419" s="32"/>
      <c r="C21419" s="32"/>
      <c r="D21419" s="10"/>
    </row>
    <row r="21420" spans="2:4" x14ac:dyDescent="0.25">
      <c r="B21420" s="32"/>
      <c r="C21420" s="32"/>
      <c r="D21420" s="10"/>
    </row>
    <row r="21421" spans="2:4" x14ac:dyDescent="0.25">
      <c r="B21421" s="32"/>
      <c r="C21421" s="32"/>
      <c r="D21421" s="10"/>
    </row>
    <row r="21422" spans="2:4" x14ac:dyDescent="0.25">
      <c r="B21422" s="32"/>
      <c r="C21422" s="32"/>
      <c r="D21422" s="10"/>
    </row>
    <row r="21423" spans="2:4" x14ac:dyDescent="0.25">
      <c r="B21423" s="32"/>
      <c r="C21423" s="32"/>
      <c r="D21423" s="10"/>
    </row>
    <row r="21424" spans="2:4" x14ac:dyDescent="0.25">
      <c r="B21424" s="32"/>
      <c r="C21424" s="32"/>
      <c r="D21424" s="10"/>
    </row>
    <row r="21425" spans="2:4" x14ac:dyDescent="0.25">
      <c r="B21425" s="32"/>
      <c r="C21425" s="32"/>
      <c r="D21425" s="10"/>
    </row>
    <row r="21426" spans="2:4" x14ac:dyDescent="0.25">
      <c r="B21426" s="32"/>
      <c r="C21426" s="32"/>
      <c r="D21426" s="10"/>
    </row>
    <row r="21427" spans="2:4" x14ac:dyDescent="0.25">
      <c r="B21427" s="32"/>
      <c r="C21427" s="32"/>
      <c r="D21427" s="10"/>
    </row>
    <row r="21428" spans="2:4" x14ac:dyDescent="0.25">
      <c r="B21428" s="32"/>
      <c r="C21428" s="32"/>
      <c r="D21428" s="10"/>
    </row>
    <row r="21429" spans="2:4" x14ac:dyDescent="0.25">
      <c r="B21429" s="32"/>
      <c r="C21429" s="32"/>
      <c r="D21429" s="10"/>
    </row>
    <row r="21430" spans="2:4" x14ac:dyDescent="0.25">
      <c r="B21430" s="32"/>
      <c r="C21430" s="32"/>
      <c r="D21430" s="10"/>
    </row>
    <row r="21431" spans="2:4" x14ac:dyDescent="0.25">
      <c r="B21431" s="32"/>
      <c r="C21431" s="32"/>
      <c r="D21431" s="10"/>
    </row>
    <row r="21432" spans="2:4" x14ac:dyDescent="0.25">
      <c r="B21432" s="32"/>
      <c r="C21432" s="32"/>
      <c r="D21432" s="10"/>
    </row>
    <row r="21433" spans="2:4" x14ac:dyDescent="0.25">
      <c r="B21433" s="32"/>
      <c r="C21433" s="32"/>
      <c r="D21433" s="10"/>
    </row>
    <row r="21434" spans="2:4" x14ac:dyDescent="0.25">
      <c r="B21434" s="32"/>
      <c r="C21434" s="32"/>
      <c r="D21434" s="10"/>
    </row>
    <row r="21435" spans="2:4" x14ac:dyDescent="0.25">
      <c r="B21435" s="32"/>
      <c r="C21435" s="32"/>
      <c r="D21435" s="10"/>
    </row>
    <row r="21436" spans="2:4" x14ac:dyDescent="0.25">
      <c r="B21436" s="32"/>
      <c r="C21436" s="32"/>
      <c r="D21436" s="10"/>
    </row>
    <row r="21437" spans="2:4" x14ac:dyDescent="0.25">
      <c r="B21437" s="32"/>
      <c r="C21437" s="32"/>
      <c r="D21437" s="10"/>
    </row>
    <row r="21438" spans="2:4" x14ac:dyDescent="0.25">
      <c r="B21438" s="32"/>
      <c r="C21438" s="32"/>
      <c r="D21438" s="10"/>
    </row>
    <row r="21439" spans="2:4" x14ac:dyDescent="0.25">
      <c r="B21439" s="32"/>
      <c r="C21439" s="32"/>
      <c r="D21439" s="10"/>
    </row>
    <row r="21440" spans="2:4" x14ac:dyDescent="0.25">
      <c r="B21440" s="32"/>
      <c r="C21440" s="32"/>
      <c r="D21440" s="10"/>
    </row>
    <row r="21441" spans="2:4" x14ac:dyDescent="0.25">
      <c r="B21441" s="32"/>
      <c r="C21441" s="32"/>
      <c r="D21441" s="10"/>
    </row>
    <row r="21442" spans="2:4" x14ac:dyDescent="0.25">
      <c r="B21442" s="32"/>
      <c r="C21442" s="32"/>
      <c r="D21442" s="10"/>
    </row>
    <row r="21443" spans="2:4" x14ac:dyDescent="0.25">
      <c r="B21443" s="32"/>
      <c r="C21443" s="32"/>
      <c r="D21443" s="10"/>
    </row>
    <row r="21444" spans="2:4" x14ac:dyDescent="0.25">
      <c r="B21444" s="32"/>
      <c r="C21444" s="32"/>
      <c r="D21444" s="10"/>
    </row>
    <row r="21445" spans="2:4" x14ac:dyDescent="0.25">
      <c r="B21445" s="32"/>
      <c r="C21445" s="32"/>
      <c r="D21445" s="10"/>
    </row>
    <row r="21446" spans="2:4" x14ac:dyDescent="0.25">
      <c r="B21446" s="32"/>
      <c r="C21446" s="32"/>
      <c r="D21446" s="10"/>
    </row>
    <row r="21447" spans="2:4" x14ac:dyDescent="0.25">
      <c r="B21447" s="32"/>
      <c r="C21447" s="32"/>
      <c r="D21447" s="10"/>
    </row>
    <row r="21448" spans="2:4" x14ac:dyDescent="0.25">
      <c r="B21448" s="32"/>
      <c r="C21448" s="32"/>
      <c r="D21448" s="10"/>
    </row>
    <row r="21449" spans="2:4" x14ac:dyDescent="0.25">
      <c r="B21449" s="32"/>
      <c r="C21449" s="32"/>
      <c r="D21449" s="10"/>
    </row>
    <row r="21450" spans="2:4" x14ac:dyDescent="0.25">
      <c r="B21450" s="32"/>
      <c r="C21450" s="32"/>
      <c r="D21450" s="10"/>
    </row>
    <row r="21451" spans="2:4" x14ac:dyDescent="0.25">
      <c r="B21451" s="32"/>
      <c r="C21451" s="32"/>
      <c r="D21451" s="10"/>
    </row>
    <row r="21452" spans="2:4" x14ac:dyDescent="0.25">
      <c r="B21452" s="32"/>
      <c r="C21452" s="32"/>
      <c r="D21452" s="10"/>
    </row>
    <row r="21453" spans="2:4" x14ac:dyDescent="0.25">
      <c r="B21453" s="32"/>
      <c r="C21453" s="32"/>
      <c r="D21453" s="10"/>
    </row>
    <row r="21454" spans="2:4" x14ac:dyDescent="0.25">
      <c r="B21454" s="32"/>
      <c r="C21454" s="32"/>
      <c r="D21454" s="10"/>
    </row>
    <row r="21455" spans="2:4" x14ac:dyDescent="0.25">
      <c r="B21455" s="32"/>
      <c r="C21455" s="32"/>
      <c r="D21455" s="10"/>
    </row>
    <row r="21456" spans="2:4" x14ac:dyDescent="0.25">
      <c r="B21456" s="32"/>
      <c r="C21456" s="32"/>
      <c r="D21456" s="10"/>
    </row>
    <row r="21457" spans="2:4" x14ac:dyDescent="0.25">
      <c r="B21457" s="32"/>
      <c r="C21457" s="32"/>
      <c r="D21457" s="10"/>
    </row>
    <row r="21458" spans="2:4" x14ac:dyDescent="0.25">
      <c r="B21458" s="32"/>
      <c r="C21458" s="32"/>
      <c r="D21458" s="10"/>
    </row>
    <row r="21459" spans="2:4" x14ac:dyDescent="0.25">
      <c r="B21459" s="32"/>
      <c r="C21459" s="32"/>
      <c r="D21459" s="10"/>
    </row>
    <row r="21460" spans="2:4" x14ac:dyDescent="0.25">
      <c r="B21460" s="32"/>
      <c r="C21460" s="32"/>
      <c r="D21460" s="10"/>
    </row>
    <row r="21461" spans="2:4" x14ac:dyDescent="0.25">
      <c r="B21461" s="32"/>
      <c r="C21461" s="32"/>
      <c r="D21461" s="10"/>
    </row>
    <row r="21462" spans="2:4" x14ac:dyDescent="0.25">
      <c r="B21462" s="32"/>
      <c r="C21462" s="32"/>
      <c r="D21462" s="10"/>
    </row>
    <row r="21463" spans="2:4" x14ac:dyDescent="0.25">
      <c r="B21463" s="32"/>
      <c r="C21463" s="32"/>
      <c r="D21463" s="10"/>
    </row>
    <row r="21464" spans="2:4" x14ac:dyDescent="0.25">
      <c r="B21464" s="32"/>
      <c r="C21464" s="32"/>
      <c r="D21464" s="10"/>
    </row>
    <row r="21465" spans="2:4" x14ac:dyDescent="0.25">
      <c r="B21465" s="32"/>
      <c r="C21465" s="32"/>
      <c r="D21465" s="10"/>
    </row>
    <row r="21466" spans="2:4" x14ac:dyDescent="0.25">
      <c r="B21466" s="32"/>
      <c r="C21466" s="32"/>
      <c r="D21466" s="10"/>
    </row>
    <row r="21467" spans="2:4" x14ac:dyDescent="0.25">
      <c r="B21467" s="32"/>
      <c r="C21467" s="32"/>
      <c r="D21467" s="10"/>
    </row>
    <row r="21468" spans="2:4" x14ac:dyDescent="0.25">
      <c r="B21468" s="32"/>
      <c r="C21468" s="32"/>
      <c r="D21468" s="10"/>
    </row>
    <row r="21469" spans="2:4" x14ac:dyDescent="0.25">
      <c r="B21469" s="32"/>
      <c r="C21469" s="32"/>
      <c r="D21469" s="10"/>
    </row>
    <row r="21470" spans="2:4" x14ac:dyDescent="0.25">
      <c r="B21470" s="32"/>
      <c r="C21470" s="32"/>
      <c r="D21470" s="10"/>
    </row>
    <row r="21471" spans="2:4" x14ac:dyDescent="0.25">
      <c r="B21471" s="32"/>
      <c r="C21471" s="32"/>
      <c r="D21471" s="10"/>
    </row>
    <row r="21472" spans="2:4" x14ac:dyDescent="0.25">
      <c r="B21472" s="32"/>
      <c r="C21472" s="32"/>
      <c r="D21472" s="10"/>
    </row>
    <row r="21473" spans="2:4" x14ac:dyDescent="0.25">
      <c r="B21473" s="32"/>
      <c r="C21473" s="32"/>
      <c r="D21473" s="10"/>
    </row>
    <row r="21474" spans="2:4" x14ac:dyDescent="0.25">
      <c r="B21474" s="32"/>
      <c r="C21474" s="32"/>
      <c r="D21474" s="10"/>
    </row>
    <row r="21475" spans="2:4" x14ac:dyDescent="0.25">
      <c r="B21475" s="32"/>
      <c r="C21475" s="32"/>
      <c r="D21475" s="10"/>
    </row>
    <row r="21476" spans="2:4" x14ac:dyDescent="0.25">
      <c r="B21476" s="32"/>
      <c r="C21476" s="32"/>
      <c r="D21476" s="10"/>
    </row>
    <row r="21477" spans="2:4" x14ac:dyDescent="0.25">
      <c r="B21477" s="32"/>
      <c r="C21477" s="32"/>
      <c r="D21477" s="10"/>
    </row>
    <row r="21478" spans="2:4" x14ac:dyDescent="0.25">
      <c r="B21478" s="32"/>
      <c r="C21478" s="32"/>
      <c r="D21478" s="10"/>
    </row>
    <row r="21479" spans="2:4" x14ac:dyDescent="0.25">
      <c r="B21479" s="32"/>
      <c r="C21479" s="32"/>
      <c r="D21479" s="10"/>
    </row>
    <row r="21480" spans="2:4" x14ac:dyDescent="0.25">
      <c r="B21480" s="32"/>
      <c r="C21480" s="32"/>
      <c r="D21480" s="10"/>
    </row>
    <row r="21481" spans="2:4" x14ac:dyDescent="0.25">
      <c r="B21481" s="32"/>
      <c r="C21481" s="32"/>
      <c r="D21481" s="10"/>
    </row>
    <row r="21482" spans="2:4" x14ac:dyDescent="0.25">
      <c r="B21482" s="32"/>
      <c r="C21482" s="32"/>
      <c r="D21482" s="10"/>
    </row>
    <row r="21483" spans="2:4" x14ac:dyDescent="0.25">
      <c r="B21483" s="32"/>
      <c r="C21483" s="32"/>
      <c r="D21483" s="10"/>
    </row>
    <row r="21484" spans="2:4" x14ac:dyDescent="0.25">
      <c r="B21484" s="32"/>
      <c r="C21484" s="32"/>
      <c r="D21484" s="10"/>
    </row>
    <row r="21485" spans="2:4" x14ac:dyDescent="0.25">
      <c r="B21485" s="32"/>
      <c r="C21485" s="32"/>
      <c r="D21485" s="10"/>
    </row>
    <row r="21486" spans="2:4" x14ac:dyDescent="0.25">
      <c r="B21486" s="32"/>
      <c r="C21486" s="32"/>
      <c r="D21486" s="10"/>
    </row>
    <row r="21487" spans="2:4" x14ac:dyDescent="0.25">
      <c r="B21487" s="32"/>
      <c r="C21487" s="32"/>
      <c r="D21487" s="10"/>
    </row>
    <row r="21488" spans="2:4" x14ac:dyDescent="0.25">
      <c r="B21488" s="32"/>
      <c r="C21488" s="32"/>
      <c r="D21488" s="10"/>
    </row>
    <row r="21489" spans="2:4" x14ac:dyDescent="0.25">
      <c r="B21489" s="32"/>
      <c r="C21489" s="32"/>
      <c r="D21489" s="10"/>
    </row>
    <row r="21490" spans="2:4" x14ac:dyDescent="0.25">
      <c r="B21490" s="32"/>
      <c r="C21490" s="32"/>
      <c r="D21490" s="10"/>
    </row>
    <row r="21491" spans="2:4" x14ac:dyDescent="0.25">
      <c r="B21491" s="32"/>
      <c r="C21491" s="32"/>
      <c r="D21491" s="10"/>
    </row>
    <row r="21492" spans="2:4" x14ac:dyDescent="0.25">
      <c r="B21492" s="32"/>
      <c r="C21492" s="32"/>
      <c r="D21492" s="10"/>
    </row>
    <row r="21493" spans="2:4" x14ac:dyDescent="0.25">
      <c r="B21493" s="32"/>
      <c r="C21493" s="32"/>
      <c r="D21493" s="10"/>
    </row>
    <row r="21494" spans="2:4" x14ac:dyDescent="0.25">
      <c r="B21494" s="32"/>
      <c r="C21494" s="32"/>
      <c r="D21494" s="10"/>
    </row>
    <row r="21495" spans="2:4" x14ac:dyDescent="0.25">
      <c r="B21495" s="32"/>
      <c r="C21495" s="32"/>
      <c r="D21495" s="10"/>
    </row>
    <row r="21496" spans="2:4" x14ac:dyDescent="0.25">
      <c r="B21496" s="32"/>
      <c r="C21496" s="32"/>
      <c r="D21496" s="10"/>
    </row>
    <row r="21497" spans="2:4" x14ac:dyDescent="0.25">
      <c r="B21497" s="32"/>
      <c r="C21497" s="32"/>
      <c r="D21497" s="10"/>
    </row>
    <row r="21498" spans="2:4" x14ac:dyDescent="0.25">
      <c r="B21498" s="32"/>
      <c r="C21498" s="32"/>
      <c r="D21498" s="10"/>
    </row>
    <row r="21499" spans="2:4" x14ac:dyDescent="0.25">
      <c r="B21499" s="32"/>
      <c r="C21499" s="32"/>
      <c r="D21499" s="10"/>
    </row>
    <row r="21500" spans="2:4" x14ac:dyDescent="0.25">
      <c r="B21500" s="32"/>
      <c r="C21500" s="32"/>
      <c r="D21500" s="10"/>
    </row>
    <row r="21501" spans="2:4" x14ac:dyDescent="0.25">
      <c r="B21501" s="32"/>
      <c r="C21501" s="32"/>
      <c r="D21501" s="10"/>
    </row>
    <row r="21502" spans="2:4" x14ac:dyDescent="0.25">
      <c r="B21502" s="32"/>
      <c r="C21502" s="32"/>
      <c r="D21502" s="10"/>
    </row>
    <row r="21503" spans="2:4" x14ac:dyDescent="0.25">
      <c r="B21503" s="32"/>
      <c r="C21503" s="32"/>
      <c r="D21503" s="10"/>
    </row>
    <row r="21504" spans="2:4" x14ac:dyDescent="0.25">
      <c r="B21504" s="32"/>
      <c r="C21504" s="32"/>
      <c r="D21504" s="10"/>
    </row>
    <row r="21505" spans="2:4" x14ac:dyDescent="0.25">
      <c r="B21505" s="32"/>
      <c r="C21505" s="32"/>
      <c r="D21505" s="10"/>
    </row>
    <row r="21506" spans="2:4" x14ac:dyDescent="0.25">
      <c r="B21506" s="32"/>
      <c r="C21506" s="32"/>
      <c r="D21506" s="10"/>
    </row>
    <row r="21507" spans="2:4" x14ac:dyDescent="0.25">
      <c r="B21507" s="32"/>
      <c r="C21507" s="32"/>
      <c r="D21507" s="10"/>
    </row>
    <row r="21508" spans="2:4" x14ac:dyDescent="0.25">
      <c r="B21508" s="32"/>
      <c r="C21508" s="32"/>
      <c r="D21508" s="10"/>
    </row>
    <row r="21509" spans="2:4" x14ac:dyDescent="0.25">
      <c r="B21509" s="32"/>
      <c r="C21509" s="32"/>
      <c r="D21509" s="10"/>
    </row>
    <row r="21510" spans="2:4" x14ac:dyDescent="0.25">
      <c r="B21510" s="32"/>
      <c r="C21510" s="32"/>
      <c r="D21510" s="10"/>
    </row>
    <row r="21511" spans="2:4" x14ac:dyDescent="0.25">
      <c r="B21511" s="32"/>
      <c r="C21511" s="32"/>
      <c r="D21511" s="10"/>
    </row>
    <row r="21512" spans="2:4" x14ac:dyDescent="0.25">
      <c r="B21512" s="32"/>
      <c r="C21512" s="32"/>
      <c r="D21512" s="10"/>
    </row>
    <row r="21513" spans="2:4" x14ac:dyDescent="0.25">
      <c r="B21513" s="32"/>
      <c r="C21513" s="32"/>
      <c r="D21513" s="10"/>
    </row>
    <row r="21514" spans="2:4" x14ac:dyDescent="0.25">
      <c r="B21514" s="32"/>
      <c r="C21514" s="32"/>
      <c r="D21514" s="10"/>
    </row>
    <row r="21515" spans="2:4" x14ac:dyDescent="0.25">
      <c r="B21515" s="32"/>
      <c r="C21515" s="32"/>
      <c r="D21515" s="10"/>
    </row>
    <row r="21516" spans="2:4" x14ac:dyDescent="0.25">
      <c r="B21516" s="32"/>
      <c r="C21516" s="32"/>
      <c r="D21516" s="10"/>
    </row>
    <row r="21517" spans="2:4" x14ac:dyDescent="0.25">
      <c r="B21517" s="32"/>
      <c r="C21517" s="32"/>
      <c r="D21517" s="10"/>
    </row>
    <row r="21518" spans="2:4" x14ac:dyDescent="0.25">
      <c r="B21518" s="32"/>
      <c r="C21518" s="32"/>
      <c r="D21518" s="10"/>
    </row>
    <row r="21519" spans="2:4" x14ac:dyDescent="0.25">
      <c r="B21519" s="32"/>
      <c r="C21519" s="32"/>
      <c r="D21519" s="10"/>
    </row>
    <row r="21520" spans="2:4" x14ac:dyDescent="0.25">
      <c r="B21520" s="32"/>
      <c r="C21520" s="32"/>
      <c r="D21520" s="10"/>
    </row>
    <row r="21521" spans="2:4" x14ac:dyDescent="0.25">
      <c r="B21521" s="32"/>
      <c r="C21521" s="32"/>
      <c r="D21521" s="10"/>
    </row>
    <row r="21522" spans="2:4" x14ac:dyDescent="0.25">
      <c r="B21522" s="32"/>
      <c r="C21522" s="32"/>
      <c r="D21522" s="10"/>
    </row>
    <row r="21523" spans="2:4" x14ac:dyDescent="0.25">
      <c r="B21523" s="32"/>
      <c r="C21523" s="32"/>
      <c r="D21523" s="10"/>
    </row>
    <row r="21524" spans="2:4" x14ac:dyDescent="0.25">
      <c r="B21524" s="32"/>
      <c r="C21524" s="32"/>
      <c r="D21524" s="10"/>
    </row>
    <row r="21525" spans="2:4" x14ac:dyDescent="0.25">
      <c r="B21525" s="32"/>
      <c r="C21525" s="32"/>
      <c r="D21525" s="10"/>
    </row>
    <row r="21526" spans="2:4" x14ac:dyDescent="0.25">
      <c r="B21526" s="32"/>
      <c r="C21526" s="32"/>
      <c r="D21526" s="10"/>
    </row>
    <row r="21527" spans="2:4" x14ac:dyDescent="0.25">
      <c r="B21527" s="32"/>
      <c r="C21527" s="32"/>
      <c r="D21527" s="10"/>
    </row>
    <row r="21528" spans="2:4" x14ac:dyDescent="0.25">
      <c r="B21528" s="32"/>
      <c r="C21528" s="32"/>
      <c r="D21528" s="10"/>
    </row>
    <row r="21529" spans="2:4" x14ac:dyDescent="0.25">
      <c r="B21529" s="32"/>
      <c r="C21529" s="32"/>
      <c r="D21529" s="10"/>
    </row>
    <row r="21530" spans="2:4" x14ac:dyDescent="0.25">
      <c r="B21530" s="32"/>
      <c r="C21530" s="32"/>
      <c r="D21530" s="10"/>
    </row>
    <row r="21531" spans="2:4" x14ac:dyDescent="0.25">
      <c r="B21531" s="32"/>
      <c r="C21531" s="32"/>
      <c r="D21531" s="10"/>
    </row>
    <row r="21532" spans="2:4" x14ac:dyDescent="0.25">
      <c r="B21532" s="32"/>
      <c r="C21532" s="32"/>
      <c r="D21532" s="10"/>
    </row>
    <row r="21533" spans="2:4" x14ac:dyDescent="0.25">
      <c r="B21533" s="32"/>
      <c r="C21533" s="32"/>
      <c r="D21533" s="10"/>
    </row>
    <row r="21534" spans="2:4" x14ac:dyDescent="0.25">
      <c r="B21534" s="32"/>
      <c r="C21534" s="32"/>
      <c r="D21534" s="10"/>
    </row>
    <row r="21535" spans="2:4" x14ac:dyDescent="0.25">
      <c r="B21535" s="32"/>
      <c r="C21535" s="32"/>
      <c r="D21535" s="10"/>
    </row>
    <row r="21536" spans="2:4" x14ac:dyDescent="0.25">
      <c r="B21536" s="32"/>
      <c r="C21536" s="32"/>
      <c r="D21536" s="10"/>
    </row>
    <row r="21537" spans="2:4" x14ac:dyDescent="0.25">
      <c r="B21537" s="32"/>
      <c r="C21537" s="32"/>
      <c r="D21537" s="10"/>
    </row>
    <row r="21538" spans="2:4" x14ac:dyDescent="0.25">
      <c r="B21538" s="32"/>
      <c r="C21538" s="32"/>
      <c r="D21538" s="10"/>
    </row>
    <row r="21539" spans="2:4" x14ac:dyDescent="0.25">
      <c r="B21539" s="32"/>
      <c r="C21539" s="32"/>
      <c r="D21539" s="10"/>
    </row>
    <row r="21540" spans="2:4" x14ac:dyDescent="0.25">
      <c r="B21540" s="32"/>
      <c r="C21540" s="32"/>
      <c r="D21540" s="10"/>
    </row>
    <row r="21541" spans="2:4" x14ac:dyDescent="0.25">
      <c r="B21541" s="32"/>
      <c r="C21541" s="32"/>
      <c r="D21541" s="10"/>
    </row>
    <row r="21542" spans="2:4" x14ac:dyDescent="0.25">
      <c r="B21542" s="32"/>
      <c r="C21542" s="32"/>
      <c r="D21542" s="10"/>
    </row>
    <row r="21543" spans="2:4" x14ac:dyDescent="0.25">
      <c r="B21543" s="32"/>
      <c r="C21543" s="32"/>
      <c r="D21543" s="10"/>
    </row>
    <row r="21544" spans="2:4" x14ac:dyDescent="0.25">
      <c r="B21544" s="32"/>
      <c r="C21544" s="32"/>
      <c r="D21544" s="10"/>
    </row>
    <row r="21545" spans="2:4" x14ac:dyDescent="0.25">
      <c r="B21545" s="32"/>
      <c r="C21545" s="32"/>
      <c r="D21545" s="10"/>
    </row>
    <row r="21546" spans="2:4" x14ac:dyDescent="0.25">
      <c r="B21546" s="32"/>
      <c r="C21546" s="32"/>
      <c r="D21546" s="10"/>
    </row>
    <row r="21547" spans="2:4" x14ac:dyDescent="0.25">
      <c r="B21547" s="32"/>
      <c r="C21547" s="32"/>
      <c r="D21547" s="10"/>
    </row>
    <row r="21548" spans="2:4" x14ac:dyDescent="0.25">
      <c r="B21548" s="32"/>
      <c r="C21548" s="32"/>
      <c r="D21548" s="10"/>
    </row>
    <row r="21549" spans="2:4" x14ac:dyDescent="0.25">
      <c r="B21549" s="32"/>
      <c r="C21549" s="32"/>
      <c r="D21549" s="10"/>
    </row>
    <row r="21550" spans="2:4" x14ac:dyDescent="0.25">
      <c r="B21550" s="32"/>
      <c r="C21550" s="32"/>
      <c r="D21550" s="10"/>
    </row>
    <row r="21551" spans="2:4" x14ac:dyDescent="0.25">
      <c r="B21551" s="32"/>
      <c r="C21551" s="32"/>
      <c r="D21551" s="10"/>
    </row>
    <row r="21552" spans="2:4" x14ac:dyDescent="0.25">
      <c r="B21552" s="32"/>
      <c r="C21552" s="32"/>
      <c r="D21552" s="10"/>
    </row>
    <row r="21553" spans="2:4" x14ac:dyDescent="0.25">
      <c r="B21553" s="32"/>
      <c r="C21553" s="32"/>
      <c r="D21553" s="10"/>
    </row>
    <row r="21554" spans="2:4" x14ac:dyDescent="0.25">
      <c r="B21554" s="32"/>
      <c r="C21554" s="32"/>
      <c r="D21554" s="10"/>
    </row>
    <row r="21555" spans="2:4" x14ac:dyDescent="0.25">
      <c r="B21555" s="32"/>
      <c r="C21555" s="32"/>
      <c r="D21555" s="10"/>
    </row>
    <row r="21556" spans="2:4" x14ac:dyDescent="0.25">
      <c r="B21556" s="32"/>
      <c r="C21556" s="32"/>
      <c r="D21556" s="10"/>
    </row>
    <row r="21557" spans="2:4" x14ac:dyDescent="0.25">
      <c r="B21557" s="32"/>
      <c r="C21557" s="32"/>
      <c r="D21557" s="10"/>
    </row>
    <row r="21558" spans="2:4" x14ac:dyDescent="0.25">
      <c r="B21558" s="32"/>
      <c r="C21558" s="32"/>
      <c r="D21558" s="10"/>
    </row>
    <row r="21559" spans="2:4" x14ac:dyDescent="0.25">
      <c r="B21559" s="32"/>
      <c r="C21559" s="32"/>
      <c r="D21559" s="10"/>
    </row>
    <row r="21560" spans="2:4" x14ac:dyDescent="0.25">
      <c r="B21560" s="32"/>
      <c r="C21560" s="32"/>
      <c r="D21560" s="10"/>
    </row>
    <row r="21561" spans="2:4" x14ac:dyDescent="0.25">
      <c r="B21561" s="32"/>
      <c r="C21561" s="32"/>
      <c r="D21561" s="10"/>
    </row>
    <row r="21562" spans="2:4" x14ac:dyDescent="0.25">
      <c r="B21562" s="32"/>
      <c r="C21562" s="32"/>
      <c r="D21562" s="10"/>
    </row>
    <row r="21563" spans="2:4" x14ac:dyDescent="0.25">
      <c r="B21563" s="32"/>
      <c r="C21563" s="32"/>
      <c r="D21563" s="10"/>
    </row>
    <row r="21564" spans="2:4" x14ac:dyDescent="0.25">
      <c r="B21564" s="32"/>
      <c r="C21564" s="32"/>
      <c r="D21564" s="10"/>
    </row>
    <row r="21565" spans="2:4" x14ac:dyDescent="0.25">
      <c r="B21565" s="32"/>
      <c r="C21565" s="32"/>
      <c r="D21565" s="10"/>
    </row>
    <row r="21566" spans="2:4" x14ac:dyDescent="0.25">
      <c r="B21566" s="32"/>
      <c r="C21566" s="32"/>
      <c r="D21566" s="10"/>
    </row>
    <row r="21567" spans="2:4" x14ac:dyDescent="0.25">
      <c r="B21567" s="32"/>
      <c r="C21567" s="32"/>
      <c r="D21567" s="10"/>
    </row>
    <row r="21568" spans="2:4" x14ac:dyDescent="0.25">
      <c r="B21568" s="32"/>
      <c r="C21568" s="32"/>
      <c r="D21568" s="10"/>
    </row>
    <row r="21569" spans="2:4" x14ac:dyDescent="0.25">
      <c r="B21569" s="32"/>
      <c r="C21569" s="32"/>
      <c r="D21569" s="10"/>
    </row>
    <row r="21570" spans="2:4" x14ac:dyDescent="0.25">
      <c r="B21570" s="32"/>
      <c r="C21570" s="32"/>
      <c r="D21570" s="10"/>
    </row>
    <row r="21571" spans="2:4" x14ac:dyDescent="0.25">
      <c r="B21571" s="32"/>
      <c r="C21571" s="32"/>
      <c r="D21571" s="10"/>
    </row>
    <row r="21572" spans="2:4" x14ac:dyDescent="0.25">
      <c r="B21572" s="32"/>
      <c r="C21572" s="32"/>
      <c r="D21572" s="10"/>
    </row>
    <row r="21573" spans="2:4" x14ac:dyDescent="0.25">
      <c r="B21573" s="32"/>
      <c r="C21573" s="32"/>
      <c r="D21573" s="10"/>
    </row>
    <row r="21574" spans="2:4" x14ac:dyDescent="0.25">
      <c r="B21574" s="32"/>
      <c r="C21574" s="32"/>
      <c r="D21574" s="10"/>
    </row>
    <row r="21575" spans="2:4" x14ac:dyDescent="0.25">
      <c r="B21575" s="32"/>
      <c r="C21575" s="32"/>
      <c r="D21575" s="10"/>
    </row>
    <row r="21576" spans="2:4" x14ac:dyDescent="0.25">
      <c r="B21576" s="32"/>
      <c r="C21576" s="32"/>
      <c r="D21576" s="10"/>
    </row>
    <row r="21577" spans="2:4" x14ac:dyDescent="0.25">
      <c r="B21577" s="32"/>
      <c r="C21577" s="32"/>
      <c r="D21577" s="10"/>
    </row>
    <row r="21578" spans="2:4" x14ac:dyDescent="0.25">
      <c r="B21578" s="32"/>
      <c r="C21578" s="32"/>
      <c r="D21578" s="10"/>
    </row>
    <row r="21579" spans="2:4" x14ac:dyDescent="0.25">
      <c r="B21579" s="32"/>
      <c r="C21579" s="32"/>
      <c r="D21579" s="10"/>
    </row>
    <row r="21580" spans="2:4" x14ac:dyDescent="0.25">
      <c r="B21580" s="32"/>
      <c r="C21580" s="32"/>
      <c r="D21580" s="10"/>
    </row>
    <row r="21581" spans="2:4" x14ac:dyDescent="0.25">
      <c r="B21581" s="32"/>
      <c r="C21581" s="32"/>
      <c r="D21581" s="10"/>
    </row>
    <row r="21582" spans="2:4" x14ac:dyDescent="0.25">
      <c r="B21582" s="32"/>
      <c r="C21582" s="32"/>
      <c r="D21582" s="10"/>
    </row>
    <row r="21583" spans="2:4" x14ac:dyDescent="0.25">
      <c r="B21583" s="32"/>
      <c r="C21583" s="32"/>
      <c r="D21583" s="10"/>
    </row>
    <row r="21584" spans="2:4" x14ac:dyDescent="0.25">
      <c r="B21584" s="32"/>
      <c r="C21584" s="32"/>
      <c r="D21584" s="10"/>
    </row>
    <row r="21585" spans="2:4" x14ac:dyDescent="0.25">
      <c r="B21585" s="32"/>
      <c r="C21585" s="32"/>
      <c r="D21585" s="10"/>
    </row>
    <row r="21586" spans="2:4" x14ac:dyDescent="0.25">
      <c r="B21586" s="32"/>
      <c r="C21586" s="32"/>
      <c r="D21586" s="10"/>
    </row>
    <row r="21587" spans="2:4" x14ac:dyDescent="0.25">
      <c r="B21587" s="32"/>
      <c r="C21587" s="32"/>
      <c r="D21587" s="10"/>
    </row>
    <row r="21588" spans="2:4" x14ac:dyDescent="0.25">
      <c r="B21588" s="32"/>
      <c r="C21588" s="32"/>
      <c r="D21588" s="10"/>
    </row>
    <row r="21589" spans="2:4" x14ac:dyDescent="0.25">
      <c r="B21589" s="32"/>
      <c r="C21589" s="32"/>
      <c r="D21589" s="10"/>
    </row>
    <row r="21590" spans="2:4" x14ac:dyDescent="0.25">
      <c r="B21590" s="32"/>
      <c r="C21590" s="32"/>
      <c r="D21590" s="10"/>
    </row>
    <row r="21591" spans="2:4" x14ac:dyDescent="0.25">
      <c r="B21591" s="32"/>
      <c r="C21591" s="32"/>
      <c r="D21591" s="10"/>
    </row>
    <row r="21592" spans="2:4" x14ac:dyDescent="0.25">
      <c r="B21592" s="32"/>
      <c r="C21592" s="32"/>
      <c r="D21592" s="10"/>
    </row>
    <row r="21593" spans="2:4" x14ac:dyDescent="0.25">
      <c r="B21593" s="32"/>
      <c r="C21593" s="32"/>
      <c r="D21593" s="10"/>
    </row>
    <row r="21594" spans="2:4" x14ac:dyDescent="0.25">
      <c r="B21594" s="32"/>
      <c r="C21594" s="32"/>
      <c r="D21594" s="10"/>
    </row>
    <row r="21595" spans="2:4" x14ac:dyDescent="0.25">
      <c r="B21595" s="32"/>
      <c r="C21595" s="32"/>
      <c r="D21595" s="10"/>
    </row>
    <row r="21596" spans="2:4" x14ac:dyDescent="0.25">
      <c r="B21596" s="32"/>
      <c r="C21596" s="32"/>
      <c r="D21596" s="10"/>
    </row>
    <row r="21597" spans="2:4" x14ac:dyDescent="0.25">
      <c r="B21597" s="32"/>
      <c r="C21597" s="32"/>
      <c r="D21597" s="10"/>
    </row>
    <row r="21598" spans="2:4" x14ac:dyDescent="0.25">
      <c r="B21598" s="32"/>
      <c r="C21598" s="32"/>
      <c r="D21598" s="10"/>
    </row>
    <row r="21599" spans="2:4" x14ac:dyDescent="0.25">
      <c r="B21599" s="32"/>
      <c r="C21599" s="32"/>
      <c r="D21599" s="10"/>
    </row>
    <row r="21600" spans="2:4" x14ac:dyDescent="0.25">
      <c r="B21600" s="32"/>
      <c r="C21600" s="32"/>
      <c r="D21600" s="10"/>
    </row>
    <row r="21601" spans="2:4" x14ac:dyDescent="0.25">
      <c r="B21601" s="32"/>
      <c r="C21601" s="32"/>
      <c r="D21601" s="10"/>
    </row>
    <row r="21602" spans="2:4" x14ac:dyDescent="0.25">
      <c r="B21602" s="32"/>
      <c r="C21602" s="32"/>
      <c r="D21602" s="10"/>
    </row>
    <row r="21603" spans="2:4" x14ac:dyDescent="0.25">
      <c r="B21603" s="32"/>
      <c r="C21603" s="32"/>
      <c r="D21603" s="10"/>
    </row>
    <row r="21604" spans="2:4" x14ac:dyDescent="0.25">
      <c r="B21604" s="32"/>
      <c r="C21604" s="32"/>
      <c r="D21604" s="10"/>
    </row>
    <row r="21605" spans="2:4" x14ac:dyDescent="0.25">
      <c r="B21605" s="32"/>
      <c r="C21605" s="32"/>
      <c r="D21605" s="10"/>
    </row>
    <row r="21606" spans="2:4" x14ac:dyDescent="0.25">
      <c r="B21606" s="32"/>
      <c r="C21606" s="32"/>
      <c r="D21606" s="10"/>
    </row>
    <row r="21607" spans="2:4" x14ac:dyDescent="0.25">
      <c r="B21607" s="32"/>
      <c r="C21607" s="32"/>
      <c r="D21607" s="10"/>
    </row>
    <row r="21608" spans="2:4" x14ac:dyDescent="0.25">
      <c r="B21608" s="32"/>
      <c r="C21608" s="32"/>
      <c r="D21608" s="10"/>
    </row>
    <row r="21609" spans="2:4" x14ac:dyDescent="0.25">
      <c r="B21609" s="32"/>
      <c r="C21609" s="32"/>
      <c r="D21609" s="10"/>
    </row>
    <row r="21610" spans="2:4" x14ac:dyDescent="0.25">
      <c r="B21610" s="32"/>
      <c r="C21610" s="32"/>
      <c r="D21610" s="10"/>
    </row>
    <row r="21611" spans="2:4" x14ac:dyDescent="0.25">
      <c r="B21611" s="32"/>
      <c r="C21611" s="32"/>
      <c r="D21611" s="10"/>
    </row>
    <row r="21612" spans="2:4" x14ac:dyDescent="0.25">
      <c r="B21612" s="32"/>
      <c r="C21612" s="32"/>
      <c r="D21612" s="10"/>
    </row>
    <row r="21613" spans="2:4" x14ac:dyDescent="0.25">
      <c r="B21613" s="32"/>
      <c r="C21613" s="32"/>
      <c r="D21613" s="10"/>
    </row>
    <row r="21614" spans="2:4" x14ac:dyDescent="0.25">
      <c r="B21614" s="32"/>
      <c r="C21614" s="32"/>
      <c r="D21614" s="10"/>
    </row>
    <row r="21615" spans="2:4" x14ac:dyDescent="0.25">
      <c r="B21615" s="32"/>
      <c r="C21615" s="32"/>
      <c r="D21615" s="10"/>
    </row>
    <row r="21616" spans="2:4" x14ac:dyDescent="0.25">
      <c r="B21616" s="32"/>
      <c r="C21616" s="32"/>
      <c r="D21616" s="10"/>
    </row>
    <row r="21617" spans="2:4" x14ac:dyDescent="0.25">
      <c r="B21617" s="32"/>
      <c r="C21617" s="32"/>
      <c r="D21617" s="10"/>
    </row>
    <row r="21618" spans="2:4" x14ac:dyDescent="0.25">
      <c r="B21618" s="32"/>
      <c r="C21618" s="32"/>
      <c r="D21618" s="10"/>
    </row>
    <row r="21619" spans="2:4" x14ac:dyDescent="0.25">
      <c r="B21619" s="32"/>
      <c r="C21619" s="32"/>
      <c r="D21619" s="10"/>
    </row>
    <row r="21620" spans="2:4" x14ac:dyDescent="0.25">
      <c r="B21620" s="32"/>
      <c r="C21620" s="32"/>
      <c r="D21620" s="10"/>
    </row>
    <row r="21621" spans="2:4" x14ac:dyDescent="0.25">
      <c r="B21621" s="32"/>
      <c r="C21621" s="32"/>
      <c r="D21621" s="10"/>
    </row>
    <row r="21622" spans="2:4" x14ac:dyDescent="0.25">
      <c r="B21622" s="32"/>
      <c r="C21622" s="32"/>
      <c r="D21622" s="10"/>
    </row>
    <row r="21623" spans="2:4" x14ac:dyDescent="0.25">
      <c r="B21623" s="32"/>
      <c r="C21623" s="32"/>
      <c r="D21623" s="10"/>
    </row>
    <row r="21624" spans="2:4" x14ac:dyDescent="0.25">
      <c r="B21624" s="32"/>
      <c r="C21624" s="32"/>
      <c r="D21624" s="10"/>
    </row>
    <row r="21625" spans="2:4" x14ac:dyDescent="0.25">
      <c r="B21625" s="32"/>
      <c r="C21625" s="32"/>
      <c r="D21625" s="10"/>
    </row>
    <row r="21626" spans="2:4" x14ac:dyDescent="0.25">
      <c r="B21626" s="32"/>
      <c r="C21626" s="32"/>
      <c r="D21626" s="10"/>
    </row>
    <row r="21627" spans="2:4" x14ac:dyDescent="0.25">
      <c r="B21627" s="32"/>
      <c r="C21627" s="32"/>
      <c r="D21627" s="10"/>
    </row>
    <row r="21628" spans="2:4" x14ac:dyDescent="0.25">
      <c r="B21628" s="32"/>
      <c r="C21628" s="32"/>
      <c r="D21628" s="10"/>
    </row>
    <row r="21629" spans="2:4" x14ac:dyDescent="0.25">
      <c r="B21629" s="32"/>
      <c r="C21629" s="32"/>
      <c r="D21629" s="10"/>
    </row>
    <row r="21630" spans="2:4" x14ac:dyDescent="0.25">
      <c r="B21630" s="32"/>
      <c r="C21630" s="32"/>
      <c r="D21630" s="10"/>
    </row>
    <row r="21631" spans="2:4" x14ac:dyDescent="0.25">
      <c r="B21631" s="32"/>
      <c r="C21631" s="32"/>
      <c r="D21631" s="10"/>
    </row>
    <row r="21632" spans="2:4" x14ac:dyDescent="0.25">
      <c r="B21632" s="32"/>
      <c r="C21632" s="32"/>
      <c r="D21632" s="10"/>
    </row>
    <row r="21633" spans="2:4" x14ac:dyDescent="0.25">
      <c r="B21633" s="32"/>
      <c r="C21633" s="32"/>
      <c r="D21633" s="10"/>
    </row>
    <row r="21634" spans="2:4" x14ac:dyDescent="0.25">
      <c r="B21634" s="32"/>
      <c r="C21634" s="32"/>
      <c r="D21634" s="10"/>
    </row>
    <row r="21635" spans="2:4" x14ac:dyDescent="0.25">
      <c r="B21635" s="32"/>
      <c r="C21635" s="32"/>
      <c r="D21635" s="10"/>
    </row>
    <row r="21636" spans="2:4" x14ac:dyDescent="0.25">
      <c r="B21636" s="32"/>
      <c r="C21636" s="32"/>
      <c r="D21636" s="10"/>
    </row>
    <row r="21637" spans="2:4" x14ac:dyDescent="0.25">
      <c r="B21637" s="32"/>
      <c r="C21637" s="32"/>
      <c r="D21637" s="10"/>
    </row>
    <row r="21638" spans="2:4" x14ac:dyDescent="0.25">
      <c r="B21638" s="32"/>
      <c r="C21638" s="32"/>
      <c r="D21638" s="10"/>
    </row>
    <row r="21639" spans="2:4" x14ac:dyDescent="0.25">
      <c r="B21639" s="32"/>
      <c r="C21639" s="32"/>
      <c r="D21639" s="10"/>
    </row>
    <row r="21640" spans="2:4" x14ac:dyDescent="0.25">
      <c r="B21640" s="32"/>
      <c r="C21640" s="32"/>
      <c r="D21640" s="10"/>
    </row>
    <row r="21641" spans="2:4" x14ac:dyDescent="0.25">
      <c r="B21641" s="32"/>
      <c r="C21641" s="32"/>
      <c r="D21641" s="10"/>
    </row>
    <row r="21642" spans="2:4" x14ac:dyDescent="0.25">
      <c r="B21642" s="32"/>
      <c r="C21642" s="32"/>
      <c r="D21642" s="10"/>
    </row>
    <row r="21643" spans="2:4" x14ac:dyDescent="0.25">
      <c r="B21643" s="32"/>
      <c r="C21643" s="32"/>
      <c r="D21643" s="10"/>
    </row>
    <row r="21644" spans="2:4" x14ac:dyDescent="0.25">
      <c r="B21644" s="32"/>
      <c r="C21644" s="32"/>
      <c r="D21644" s="10"/>
    </row>
    <row r="21645" spans="2:4" x14ac:dyDescent="0.25">
      <c r="B21645" s="32"/>
      <c r="C21645" s="32"/>
      <c r="D21645" s="10"/>
    </row>
    <row r="21646" spans="2:4" x14ac:dyDescent="0.25">
      <c r="B21646" s="32"/>
      <c r="C21646" s="32"/>
      <c r="D21646" s="10"/>
    </row>
    <row r="21647" spans="2:4" x14ac:dyDescent="0.25">
      <c r="B21647" s="32"/>
      <c r="C21647" s="32"/>
      <c r="D21647" s="10"/>
    </row>
    <row r="21648" spans="2:4" x14ac:dyDescent="0.25">
      <c r="B21648" s="32"/>
      <c r="C21648" s="32"/>
      <c r="D21648" s="10"/>
    </row>
    <row r="21649" spans="2:4" x14ac:dyDescent="0.25">
      <c r="B21649" s="32"/>
      <c r="C21649" s="32"/>
      <c r="D21649" s="10"/>
    </row>
    <row r="21650" spans="2:4" x14ac:dyDescent="0.25">
      <c r="B21650" s="32"/>
      <c r="C21650" s="32"/>
      <c r="D21650" s="10"/>
    </row>
    <row r="21651" spans="2:4" x14ac:dyDescent="0.25">
      <c r="B21651" s="32"/>
      <c r="C21651" s="32"/>
      <c r="D21651" s="10"/>
    </row>
    <row r="21652" spans="2:4" x14ac:dyDescent="0.25">
      <c r="B21652" s="32"/>
      <c r="C21652" s="32"/>
      <c r="D21652" s="10"/>
    </row>
    <row r="21653" spans="2:4" x14ac:dyDescent="0.25">
      <c r="B21653" s="32"/>
      <c r="C21653" s="32"/>
      <c r="D21653" s="10"/>
    </row>
    <row r="21654" spans="2:4" x14ac:dyDescent="0.25">
      <c r="B21654" s="32"/>
      <c r="C21654" s="32"/>
      <c r="D21654" s="10"/>
    </row>
    <row r="21655" spans="2:4" x14ac:dyDescent="0.25">
      <c r="B21655" s="32"/>
      <c r="C21655" s="32"/>
      <c r="D21655" s="10"/>
    </row>
    <row r="21656" spans="2:4" x14ac:dyDescent="0.25">
      <c r="B21656" s="32"/>
      <c r="C21656" s="32"/>
      <c r="D21656" s="10"/>
    </row>
    <row r="21657" spans="2:4" x14ac:dyDescent="0.25">
      <c r="B21657" s="32"/>
      <c r="C21657" s="32"/>
      <c r="D21657" s="10"/>
    </row>
    <row r="21658" spans="2:4" x14ac:dyDescent="0.25">
      <c r="B21658" s="32"/>
      <c r="C21658" s="32"/>
      <c r="D21658" s="10"/>
    </row>
    <row r="21659" spans="2:4" x14ac:dyDescent="0.25">
      <c r="B21659" s="32"/>
      <c r="C21659" s="32"/>
      <c r="D21659" s="10"/>
    </row>
    <row r="21660" spans="2:4" x14ac:dyDescent="0.25">
      <c r="B21660" s="32"/>
      <c r="C21660" s="32"/>
      <c r="D21660" s="10"/>
    </row>
    <row r="21661" spans="2:4" x14ac:dyDescent="0.25">
      <c r="B21661" s="32"/>
      <c r="C21661" s="32"/>
      <c r="D21661" s="10"/>
    </row>
    <row r="21662" spans="2:4" x14ac:dyDescent="0.25">
      <c r="B21662" s="32"/>
      <c r="C21662" s="32"/>
      <c r="D21662" s="10"/>
    </row>
    <row r="21663" spans="2:4" x14ac:dyDescent="0.25">
      <c r="B21663" s="32"/>
      <c r="C21663" s="32"/>
      <c r="D21663" s="10"/>
    </row>
    <row r="21664" spans="2:4" x14ac:dyDescent="0.25">
      <c r="B21664" s="32"/>
      <c r="C21664" s="32"/>
      <c r="D21664" s="10"/>
    </row>
    <row r="21665" spans="2:4" x14ac:dyDescent="0.25">
      <c r="B21665" s="32"/>
      <c r="C21665" s="32"/>
      <c r="D21665" s="10"/>
    </row>
    <row r="21666" spans="2:4" x14ac:dyDescent="0.25">
      <c r="B21666" s="32"/>
      <c r="C21666" s="32"/>
      <c r="D21666" s="10"/>
    </row>
    <row r="21667" spans="2:4" x14ac:dyDescent="0.25">
      <c r="B21667" s="32"/>
      <c r="C21667" s="32"/>
      <c r="D21667" s="10"/>
    </row>
    <row r="21668" spans="2:4" x14ac:dyDescent="0.25">
      <c r="B21668" s="32"/>
      <c r="C21668" s="32"/>
      <c r="D21668" s="10"/>
    </row>
    <row r="21669" spans="2:4" x14ac:dyDescent="0.25">
      <c r="B21669" s="32"/>
      <c r="C21669" s="32"/>
      <c r="D21669" s="10"/>
    </row>
    <row r="21670" spans="2:4" x14ac:dyDescent="0.25">
      <c r="B21670" s="32"/>
      <c r="C21670" s="32"/>
      <c r="D21670" s="10"/>
    </row>
    <row r="21671" spans="2:4" x14ac:dyDescent="0.25">
      <c r="B21671" s="32"/>
      <c r="C21671" s="32"/>
      <c r="D21671" s="10"/>
    </row>
    <row r="21672" spans="2:4" x14ac:dyDescent="0.25">
      <c r="B21672" s="32"/>
      <c r="C21672" s="32"/>
      <c r="D21672" s="10"/>
    </row>
    <row r="21673" spans="2:4" x14ac:dyDescent="0.25">
      <c r="B21673" s="32"/>
      <c r="C21673" s="32"/>
      <c r="D21673" s="10"/>
    </row>
    <row r="21674" spans="2:4" x14ac:dyDescent="0.25">
      <c r="B21674" s="32"/>
      <c r="C21674" s="32"/>
      <c r="D21674" s="10"/>
    </row>
    <row r="21675" spans="2:4" x14ac:dyDescent="0.25">
      <c r="B21675" s="32"/>
      <c r="C21675" s="32"/>
      <c r="D21675" s="10"/>
    </row>
    <row r="21676" spans="2:4" x14ac:dyDescent="0.25">
      <c r="B21676" s="32"/>
      <c r="C21676" s="32"/>
      <c r="D21676" s="10"/>
    </row>
    <row r="21677" spans="2:4" x14ac:dyDescent="0.25">
      <c r="B21677" s="32"/>
      <c r="C21677" s="32"/>
      <c r="D21677" s="10"/>
    </row>
    <row r="21678" spans="2:4" x14ac:dyDescent="0.25">
      <c r="B21678" s="32"/>
      <c r="C21678" s="32"/>
      <c r="D21678" s="10"/>
    </row>
    <row r="21679" spans="2:4" x14ac:dyDescent="0.25">
      <c r="B21679" s="32"/>
      <c r="C21679" s="32"/>
      <c r="D21679" s="10"/>
    </row>
    <row r="21680" spans="2:4" x14ac:dyDescent="0.25">
      <c r="B21680" s="32"/>
      <c r="C21680" s="32"/>
      <c r="D21680" s="10"/>
    </row>
    <row r="21681" spans="2:4" x14ac:dyDescent="0.25">
      <c r="B21681" s="32"/>
      <c r="C21681" s="32"/>
      <c r="D21681" s="10"/>
    </row>
    <row r="21682" spans="2:4" x14ac:dyDescent="0.25">
      <c r="B21682" s="32"/>
      <c r="C21682" s="32"/>
      <c r="D21682" s="10"/>
    </row>
    <row r="21683" spans="2:4" x14ac:dyDescent="0.25">
      <c r="B21683" s="32"/>
      <c r="C21683" s="32"/>
      <c r="D21683" s="10"/>
    </row>
    <row r="21684" spans="2:4" x14ac:dyDescent="0.25">
      <c r="B21684" s="32"/>
      <c r="C21684" s="32"/>
      <c r="D21684" s="10"/>
    </row>
    <row r="21685" spans="2:4" x14ac:dyDescent="0.25">
      <c r="B21685" s="32"/>
      <c r="C21685" s="32"/>
      <c r="D21685" s="10"/>
    </row>
    <row r="21686" spans="2:4" x14ac:dyDescent="0.25">
      <c r="B21686" s="32"/>
      <c r="C21686" s="32"/>
      <c r="D21686" s="10"/>
    </row>
    <row r="21687" spans="2:4" x14ac:dyDescent="0.25">
      <c r="B21687" s="32"/>
      <c r="C21687" s="32"/>
      <c r="D21687" s="10"/>
    </row>
    <row r="21688" spans="2:4" x14ac:dyDescent="0.25">
      <c r="B21688" s="32"/>
      <c r="C21688" s="32"/>
      <c r="D21688" s="10"/>
    </row>
    <row r="21689" spans="2:4" x14ac:dyDescent="0.25">
      <c r="B21689" s="32"/>
      <c r="C21689" s="32"/>
      <c r="D21689" s="10"/>
    </row>
    <row r="21690" spans="2:4" x14ac:dyDescent="0.25">
      <c r="B21690" s="32"/>
      <c r="C21690" s="32"/>
      <c r="D21690" s="10"/>
    </row>
    <row r="21691" spans="2:4" x14ac:dyDescent="0.25">
      <c r="B21691" s="32"/>
      <c r="C21691" s="32"/>
      <c r="D21691" s="10"/>
    </row>
    <row r="21692" spans="2:4" x14ac:dyDescent="0.25">
      <c r="B21692" s="32"/>
      <c r="C21692" s="32"/>
      <c r="D21692" s="10"/>
    </row>
    <row r="21693" spans="2:4" x14ac:dyDescent="0.25">
      <c r="B21693" s="32"/>
      <c r="C21693" s="32"/>
      <c r="D21693" s="10"/>
    </row>
    <row r="21694" spans="2:4" x14ac:dyDescent="0.25">
      <c r="B21694" s="32"/>
      <c r="C21694" s="32"/>
      <c r="D21694" s="10"/>
    </row>
    <row r="21695" spans="2:4" x14ac:dyDescent="0.25">
      <c r="B21695" s="32"/>
      <c r="C21695" s="32"/>
      <c r="D21695" s="10"/>
    </row>
    <row r="21696" spans="2:4" x14ac:dyDescent="0.25">
      <c r="B21696" s="32"/>
      <c r="C21696" s="32"/>
      <c r="D21696" s="10"/>
    </row>
    <row r="21697" spans="2:4" x14ac:dyDescent="0.25">
      <c r="B21697" s="32"/>
      <c r="C21697" s="32"/>
      <c r="D21697" s="10"/>
    </row>
    <row r="21698" spans="2:4" x14ac:dyDescent="0.25">
      <c r="B21698" s="32"/>
      <c r="C21698" s="32"/>
      <c r="D21698" s="10"/>
    </row>
    <row r="21699" spans="2:4" x14ac:dyDescent="0.25">
      <c r="B21699" s="32"/>
      <c r="C21699" s="32"/>
      <c r="D21699" s="10"/>
    </row>
    <row r="21700" spans="2:4" x14ac:dyDescent="0.25">
      <c r="B21700" s="32"/>
      <c r="C21700" s="32"/>
      <c r="D21700" s="10"/>
    </row>
    <row r="21701" spans="2:4" x14ac:dyDescent="0.25">
      <c r="B21701" s="32"/>
      <c r="C21701" s="32"/>
      <c r="D21701" s="10"/>
    </row>
    <row r="21702" spans="2:4" x14ac:dyDescent="0.25">
      <c r="B21702" s="32"/>
      <c r="C21702" s="32"/>
      <c r="D21702" s="10"/>
    </row>
    <row r="21703" spans="2:4" x14ac:dyDescent="0.25">
      <c r="B21703" s="32"/>
      <c r="C21703" s="32"/>
      <c r="D21703" s="10"/>
    </row>
    <row r="21704" spans="2:4" x14ac:dyDescent="0.25">
      <c r="B21704" s="32"/>
      <c r="C21704" s="32"/>
      <c r="D21704" s="10"/>
    </row>
    <row r="21705" spans="2:4" x14ac:dyDescent="0.25">
      <c r="B21705" s="32"/>
      <c r="C21705" s="32"/>
      <c r="D21705" s="10"/>
    </row>
    <row r="21706" spans="2:4" x14ac:dyDescent="0.25">
      <c r="B21706" s="32"/>
      <c r="C21706" s="32"/>
      <c r="D21706" s="10"/>
    </row>
    <row r="21707" spans="2:4" x14ac:dyDescent="0.25">
      <c r="B21707" s="32"/>
      <c r="C21707" s="32"/>
      <c r="D21707" s="10"/>
    </row>
    <row r="21708" spans="2:4" x14ac:dyDescent="0.25">
      <c r="B21708" s="32"/>
      <c r="C21708" s="32"/>
      <c r="D21708" s="10"/>
    </row>
    <row r="21709" spans="2:4" x14ac:dyDescent="0.25">
      <c r="B21709" s="32"/>
      <c r="C21709" s="32"/>
      <c r="D21709" s="10"/>
    </row>
    <row r="21710" spans="2:4" x14ac:dyDescent="0.25">
      <c r="B21710" s="32"/>
      <c r="C21710" s="32"/>
      <c r="D21710" s="10"/>
    </row>
    <row r="21711" spans="2:4" x14ac:dyDescent="0.25">
      <c r="B21711" s="32"/>
      <c r="C21711" s="32"/>
      <c r="D21711" s="10"/>
    </row>
    <row r="21712" spans="2:4" x14ac:dyDescent="0.25">
      <c r="B21712" s="32"/>
      <c r="C21712" s="32"/>
      <c r="D21712" s="10"/>
    </row>
    <row r="21713" spans="2:4" x14ac:dyDescent="0.25">
      <c r="B21713" s="32"/>
      <c r="C21713" s="32"/>
      <c r="D21713" s="10"/>
    </row>
    <row r="21714" spans="2:4" x14ac:dyDescent="0.25">
      <c r="B21714" s="32"/>
      <c r="C21714" s="32"/>
      <c r="D21714" s="10"/>
    </row>
    <row r="21715" spans="2:4" x14ac:dyDescent="0.25">
      <c r="B21715" s="32"/>
      <c r="C21715" s="32"/>
      <c r="D21715" s="10"/>
    </row>
    <row r="21716" spans="2:4" x14ac:dyDescent="0.25">
      <c r="B21716" s="32"/>
      <c r="C21716" s="32"/>
      <c r="D21716" s="10"/>
    </row>
    <row r="21717" spans="2:4" x14ac:dyDescent="0.25">
      <c r="B21717" s="32"/>
      <c r="C21717" s="32"/>
      <c r="D21717" s="10"/>
    </row>
    <row r="21718" spans="2:4" x14ac:dyDescent="0.25">
      <c r="B21718" s="32"/>
      <c r="C21718" s="32"/>
      <c r="D21718" s="10"/>
    </row>
    <row r="21719" spans="2:4" x14ac:dyDescent="0.25">
      <c r="B21719" s="32"/>
      <c r="C21719" s="32"/>
      <c r="D21719" s="10"/>
    </row>
    <row r="21720" spans="2:4" x14ac:dyDescent="0.25">
      <c r="B21720" s="32"/>
      <c r="C21720" s="32"/>
      <c r="D21720" s="10"/>
    </row>
    <row r="21721" spans="2:4" x14ac:dyDescent="0.25">
      <c r="B21721" s="32"/>
      <c r="C21721" s="32"/>
      <c r="D21721" s="10"/>
    </row>
    <row r="21722" spans="2:4" x14ac:dyDescent="0.25">
      <c r="B21722" s="32"/>
      <c r="C21722" s="32"/>
      <c r="D21722" s="10"/>
    </row>
    <row r="21723" spans="2:4" x14ac:dyDescent="0.25">
      <c r="B21723" s="32"/>
      <c r="C21723" s="32"/>
      <c r="D21723" s="10"/>
    </row>
    <row r="21724" spans="2:4" x14ac:dyDescent="0.25">
      <c r="B21724" s="32"/>
      <c r="C21724" s="32"/>
      <c r="D21724" s="10"/>
    </row>
    <row r="21725" spans="2:4" x14ac:dyDescent="0.25">
      <c r="B21725" s="32"/>
      <c r="C21725" s="32"/>
      <c r="D21725" s="10"/>
    </row>
    <row r="21726" spans="2:4" x14ac:dyDescent="0.25">
      <c r="B21726" s="32"/>
      <c r="C21726" s="32"/>
      <c r="D21726" s="10"/>
    </row>
    <row r="21727" spans="2:4" x14ac:dyDescent="0.25">
      <c r="B21727" s="32"/>
      <c r="C21727" s="32"/>
      <c r="D21727" s="10"/>
    </row>
    <row r="21728" spans="2:4" x14ac:dyDescent="0.25">
      <c r="B21728" s="32"/>
      <c r="C21728" s="32"/>
      <c r="D21728" s="10"/>
    </row>
    <row r="21729" spans="2:4" x14ac:dyDescent="0.25">
      <c r="B21729" s="32"/>
      <c r="C21729" s="32"/>
      <c r="D21729" s="10"/>
    </row>
    <row r="21730" spans="2:4" x14ac:dyDescent="0.25">
      <c r="B21730" s="32"/>
      <c r="C21730" s="32"/>
      <c r="D21730" s="10"/>
    </row>
    <row r="21731" spans="2:4" x14ac:dyDescent="0.25">
      <c r="B21731" s="32"/>
      <c r="C21731" s="32"/>
      <c r="D21731" s="10"/>
    </row>
    <row r="21732" spans="2:4" x14ac:dyDescent="0.25">
      <c r="B21732" s="32"/>
      <c r="C21732" s="32"/>
      <c r="D21732" s="10"/>
    </row>
    <row r="21733" spans="2:4" x14ac:dyDescent="0.25">
      <c r="B21733" s="32"/>
      <c r="C21733" s="32"/>
      <c r="D21733" s="10"/>
    </row>
    <row r="21734" spans="2:4" x14ac:dyDescent="0.25">
      <c r="B21734" s="32"/>
      <c r="C21734" s="32"/>
      <c r="D21734" s="10"/>
    </row>
    <row r="21735" spans="2:4" x14ac:dyDescent="0.25">
      <c r="B21735" s="32"/>
      <c r="C21735" s="32"/>
      <c r="D21735" s="10"/>
    </row>
    <row r="21736" spans="2:4" x14ac:dyDescent="0.25">
      <c r="B21736" s="32"/>
      <c r="C21736" s="32"/>
      <c r="D21736" s="10"/>
    </row>
    <row r="21737" spans="2:4" x14ac:dyDescent="0.25">
      <c r="B21737" s="32"/>
      <c r="C21737" s="32"/>
      <c r="D21737" s="10"/>
    </row>
    <row r="21738" spans="2:4" x14ac:dyDescent="0.25">
      <c r="B21738" s="32"/>
      <c r="C21738" s="32"/>
      <c r="D21738" s="10"/>
    </row>
    <row r="21739" spans="2:4" x14ac:dyDescent="0.25">
      <c r="B21739" s="32"/>
      <c r="C21739" s="32"/>
      <c r="D21739" s="10"/>
    </row>
    <row r="21740" spans="2:4" x14ac:dyDescent="0.25">
      <c r="B21740" s="32"/>
      <c r="C21740" s="32"/>
      <c r="D21740" s="10"/>
    </row>
    <row r="21741" spans="2:4" x14ac:dyDescent="0.25">
      <c r="B21741" s="32"/>
      <c r="C21741" s="32"/>
      <c r="D21741" s="10"/>
    </row>
    <row r="21742" spans="2:4" x14ac:dyDescent="0.25">
      <c r="B21742" s="32"/>
      <c r="C21742" s="32"/>
      <c r="D21742" s="10"/>
    </row>
    <row r="21743" spans="2:4" x14ac:dyDescent="0.25">
      <c r="B21743" s="32"/>
      <c r="C21743" s="32"/>
      <c r="D21743" s="10"/>
    </row>
    <row r="21744" spans="2:4" x14ac:dyDescent="0.25">
      <c r="B21744" s="32"/>
      <c r="C21744" s="32"/>
      <c r="D21744" s="10"/>
    </row>
    <row r="21745" spans="2:4" x14ac:dyDescent="0.25">
      <c r="B21745" s="32"/>
      <c r="C21745" s="32"/>
      <c r="D21745" s="10"/>
    </row>
    <row r="21746" spans="2:4" x14ac:dyDescent="0.25">
      <c r="B21746" s="32"/>
      <c r="C21746" s="32"/>
      <c r="D21746" s="10"/>
    </row>
    <row r="21747" spans="2:4" x14ac:dyDescent="0.25">
      <c r="B21747" s="32"/>
      <c r="C21747" s="32"/>
      <c r="D21747" s="10"/>
    </row>
    <row r="21748" spans="2:4" x14ac:dyDescent="0.25">
      <c r="B21748" s="32"/>
      <c r="C21748" s="32"/>
      <c r="D21748" s="10"/>
    </row>
    <row r="21749" spans="2:4" x14ac:dyDescent="0.25">
      <c r="B21749" s="32"/>
      <c r="C21749" s="32"/>
      <c r="D21749" s="10"/>
    </row>
    <row r="21750" spans="2:4" x14ac:dyDescent="0.25">
      <c r="B21750" s="32"/>
      <c r="C21750" s="32"/>
      <c r="D21750" s="10"/>
    </row>
    <row r="21751" spans="2:4" x14ac:dyDescent="0.25">
      <c r="B21751" s="32"/>
      <c r="C21751" s="32"/>
      <c r="D21751" s="10"/>
    </row>
    <row r="21752" spans="2:4" x14ac:dyDescent="0.25">
      <c r="B21752" s="32"/>
      <c r="C21752" s="32"/>
      <c r="D21752" s="10"/>
    </row>
    <row r="21753" spans="2:4" x14ac:dyDescent="0.25">
      <c r="B21753" s="32"/>
      <c r="C21753" s="32"/>
      <c r="D21753" s="10"/>
    </row>
    <row r="21754" spans="2:4" x14ac:dyDescent="0.25">
      <c r="B21754" s="32"/>
      <c r="C21754" s="32"/>
      <c r="D21754" s="10"/>
    </row>
    <row r="21755" spans="2:4" x14ac:dyDescent="0.25">
      <c r="B21755" s="32"/>
      <c r="C21755" s="32"/>
      <c r="D21755" s="10"/>
    </row>
    <row r="21756" spans="2:4" x14ac:dyDescent="0.25">
      <c r="B21756" s="32"/>
      <c r="C21756" s="32"/>
      <c r="D21756" s="10"/>
    </row>
    <row r="21757" spans="2:4" x14ac:dyDescent="0.25">
      <c r="B21757" s="32"/>
      <c r="C21757" s="32"/>
      <c r="D21757" s="10"/>
    </row>
    <row r="21758" spans="2:4" x14ac:dyDescent="0.25">
      <c r="B21758" s="32"/>
      <c r="C21758" s="32"/>
      <c r="D21758" s="10"/>
    </row>
    <row r="21759" spans="2:4" x14ac:dyDescent="0.25">
      <c r="B21759" s="32"/>
      <c r="C21759" s="32"/>
      <c r="D21759" s="10"/>
    </row>
    <row r="21760" spans="2:4" x14ac:dyDescent="0.25">
      <c r="B21760" s="32"/>
      <c r="C21760" s="32"/>
      <c r="D21760" s="10"/>
    </row>
    <row r="21761" spans="2:4" x14ac:dyDescent="0.25">
      <c r="B21761" s="32"/>
      <c r="C21761" s="32"/>
      <c r="D21761" s="10"/>
    </row>
    <row r="21762" spans="2:4" x14ac:dyDescent="0.25">
      <c r="B21762" s="32"/>
      <c r="C21762" s="32"/>
      <c r="D21762" s="10"/>
    </row>
    <row r="21763" spans="2:4" x14ac:dyDescent="0.25">
      <c r="B21763" s="32"/>
      <c r="C21763" s="32"/>
      <c r="D21763" s="10"/>
    </row>
    <row r="21764" spans="2:4" x14ac:dyDescent="0.25">
      <c r="B21764" s="32"/>
      <c r="C21764" s="32"/>
      <c r="D21764" s="10"/>
    </row>
    <row r="21765" spans="2:4" x14ac:dyDescent="0.25">
      <c r="B21765" s="32"/>
      <c r="C21765" s="32"/>
      <c r="D21765" s="10"/>
    </row>
    <row r="21766" spans="2:4" x14ac:dyDescent="0.25">
      <c r="B21766" s="32"/>
      <c r="C21766" s="32"/>
      <c r="D21766" s="10"/>
    </row>
    <row r="21767" spans="2:4" x14ac:dyDescent="0.25">
      <c r="B21767" s="32"/>
      <c r="C21767" s="32"/>
      <c r="D21767" s="10"/>
    </row>
    <row r="21768" spans="2:4" x14ac:dyDescent="0.25">
      <c r="B21768" s="32"/>
      <c r="C21768" s="32"/>
      <c r="D21768" s="10"/>
    </row>
    <row r="21769" spans="2:4" x14ac:dyDescent="0.25">
      <c r="B21769" s="32"/>
      <c r="C21769" s="32"/>
      <c r="D21769" s="10"/>
    </row>
    <row r="21770" spans="2:4" x14ac:dyDescent="0.25">
      <c r="B21770" s="32"/>
      <c r="C21770" s="32"/>
      <c r="D21770" s="10"/>
    </row>
    <row r="21771" spans="2:4" x14ac:dyDescent="0.25">
      <c r="B21771" s="32"/>
      <c r="C21771" s="32"/>
      <c r="D21771" s="10"/>
    </row>
    <row r="21772" spans="2:4" x14ac:dyDescent="0.25">
      <c r="B21772" s="32"/>
      <c r="C21772" s="32"/>
      <c r="D21772" s="10"/>
    </row>
    <row r="21773" spans="2:4" x14ac:dyDescent="0.25">
      <c r="B21773" s="32"/>
      <c r="C21773" s="32"/>
      <c r="D21773" s="10"/>
    </row>
    <row r="21774" spans="2:4" x14ac:dyDescent="0.25">
      <c r="B21774" s="32"/>
      <c r="C21774" s="32"/>
      <c r="D21774" s="10"/>
    </row>
    <row r="21775" spans="2:4" x14ac:dyDescent="0.25">
      <c r="B21775" s="32"/>
      <c r="C21775" s="32"/>
      <c r="D21775" s="10"/>
    </row>
    <row r="21776" spans="2:4" x14ac:dyDescent="0.25">
      <c r="B21776" s="32"/>
      <c r="C21776" s="32"/>
      <c r="D21776" s="10"/>
    </row>
    <row r="21777" spans="2:4" x14ac:dyDescent="0.25">
      <c r="B21777" s="32"/>
      <c r="C21777" s="32"/>
      <c r="D21777" s="10"/>
    </row>
    <row r="21778" spans="2:4" x14ac:dyDescent="0.25">
      <c r="B21778" s="32"/>
      <c r="C21778" s="32"/>
      <c r="D21778" s="10"/>
    </row>
    <row r="21779" spans="2:4" x14ac:dyDescent="0.25">
      <c r="B21779" s="32"/>
      <c r="C21779" s="32"/>
      <c r="D21779" s="10"/>
    </row>
    <row r="21780" spans="2:4" x14ac:dyDescent="0.25">
      <c r="B21780" s="32"/>
      <c r="C21780" s="32"/>
      <c r="D21780" s="10"/>
    </row>
    <row r="21781" spans="2:4" x14ac:dyDescent="0.25">
      <c r="B21781" s="32"/>
      <c r="C21781" s="32"/>
      <c r="D21781" s="10"/>
    </row>
    <row r="21782" spans="2:4" x14ac:dyDescent="0.25">
      <c r="B21782" s="32"/>
      <c r="C21782" s="32"/>
      <c r="D21782" s="10"/>
    </row>
    <row r="21783" spans="2:4" x14ac:dyDescent="0.25">
      <c r="B21783" s="32"/>
      <c r="C21783" s="32"/>
      <c r="D21783" s="10"/>
    </row>
    <row r="21784" spans="2:4" x14ac:dyDescent="0.25">
      <c r="B21784" s="32"/>
      <c r="C21784" s="32"/>
      <c r="D21784" s="10"/>
    </row>
    <row r="21785" spans="2:4" x14ac:dyDescent="0.25">
      <c r="B21785" s="32"/>
      <c r="C21785" s="32"/>
      <c r="D21785" s="10"/>
    </row>
    <row r="21786" spans="2:4" x14ac:dyDescent="0.25">
      <c r="B21786" s="32"/>
      <c r="C21786" s="32"/>
      <c r="D21786" s="10"/>
    </row>
    <row r="21787" spans="2:4" x14ac:dyDescent="0.25">
      <c r="B21787" s="32"/>
      <c r="C21787" s="32"/>
      <c r="D21787" s="10"/>
    </row>
    <row r="21788" spans="2:4" x14ac:dyDescent="0.25">
      <c r="B21788" s="32"/>
      <c r="C21788" s="32"/>
      <c r="D21788" s="10"/>
    </row>
    <row r="21789" spans="2:4" x14ac:dyDescent="0.25">
      <c r="B21789" s="32"/>
      <c r="C21789" s="32"/>
      <c r="D21789" s="10"/>
    </row>
    <row r="21790" spans="2:4" x14ac:dyDescent="0.25">
      <c r="B21790" s="32"/>
      <c r="C21790" s="32"/>
      <c r="D21790" s="10"/>
    </row>
    <row r="21791" spans="2:4" x14ac:dyDescent="0.25">
      <c r="B21791" s="32"/>
      <c r="C21791" s="32"/>
      <c r="D21791" s="10"/>
    </row>
    <row r="21792" spans="2:4" x14ac:dyDescent="0.25">
      <c r="B21792" s="32"/>
      <c r="C21792" s="32"/>
      <c r="D21792" s="10"/>
    </row>
    <row r="21793" spans="2:4" x14ac:dyDescent="0.25">
      <c r="B21793" s="32"/>
      <c r="C21793" s="32"/>
      <c r="D21793" s="10"/>
    </row>
    <row r="21794" spans="2:4" x14ac:dyDescent="0.25">
      <c r="B21794" s="32"/>
      <c r="C21794" s="32"/>
      <c r="D21794" s="10"/>
    </row>
    <row r="21795" spans="2:4" x14ac:dyDescent="0.25">
      <c r="B21795" s="32"/>
      <c r="C21795" s="32"/>
      <c r="D21795" s="10"/>
    </row>
    <row r="21796" spans="2:4" x14ac:dyDescent="0.25">
      <c r="B21796" s="32"/>
      <c r="C21796" s="32"/>
      <c r="D21796" s="10"/>
    </row>
    <row r="21797" spans="2:4" x14ac:dyDescent="0.25">
      <c r="B21797" s="32"/>
      <c r="C21797" s="32"/>
      <c r="D21797" s="10"/>
    </row>
    <row r="21798" spans="2:4" x14ac:dyDescent="0.25">
      <c r="B21798" s="32"/>
      <c r="C21798" s="32"/>
      <c r="D21798" s="10"/>
    </row>
    <row r="21799" spans="2:4" x14ac:dyDescent="0.25">
      <c r="B21799" s="32"/>
      <c r="C21799" s="32"/>
      <c r="D21799" s="10"/>
    </row>
    <row r="21800" spans="2:4" x14ac:dyDescent="0.25">
      <c r="B21800" s="32"/>
      <c r="C21800" s="32"/>
      <c r="D21800" s="10"/>
    </row>
    <row r="21801" spans="2:4" x14ac:dyDescent="0.25">
      <c r="B21801" s="32"/>
      <c r="C21801" s="32"/>
      <c r="D21801" s="10"/>
    </row>
    <row r="21802" spans="2:4" x14ac:dyDescent="0.25">
      <c r="B21802" s="32"/>
      <c r="C21802" s="32"/>
      <c r="D21802" s="10"/>
    </row>
    <row r="21803" spans="2:4" x14ac:dyDescent="0.25">
      <c r="B21803" s="32"/>
      <c r="C21803" s="32"/>
      <c r="D21803" s="10"/>
    </row>
    <row r="21804" spans="2:4" x14ac:dyDescent="0.25">
      <c r="B21804" s="32"/>
      <c r="C21804" s="32"/>
      <c r="D21804" s="10"/>
    </row>
    <row r="21805" spans="2:4" x14ac:dyDescent="0.25">
      <c r="B21805" s="32"/>
      <c r="C21805" s="32"/>
      <c r="D21805" s="10"/>
    </row>
    <row r="21806" spans="2:4" x14ac:dyDescent="0.25">
      <c r="B21806" s="32"/>
      <c r="C21806" s="32"/>
      <c r="D21806" s="10"/>
    </row>
    <row r="21807" spans="2:4" x14ac:dyDescent="0.25">
      <c r="B21807" s="32"/>
      <c r="C21807" s="32"/>
      <c r="D21807" s="10"/>
    </row>
    <row r="21808" spans="2:4" x14ac:dyDescent="0.25">
      <c r="B21808" s="32"/>
      <c r="C21808" s="32"/>
      <c r="D21808" s="10"/>
    </row>
    <row r="21809" spans="2:4" x14ac:dyDescent="0.25">
      <c r="B21809" s="32"/>
      <c r="C21809" s="32"/>
      <c r="D21809" s="10"/>
    </row>
    <row r="21810" spans="2:4" x14ac:dyDescent="0.25">
      <c r="B21810" s="32"/>
      <c r="C21810" s="32"/>
      <c r="D21810" s="10"/>
    </row>
    <row r="21811" spans="2:4" x14ac:dyDescent="0.25">
      <c r="B21811" s="32"/>
      <c r="C21811" s="32"/>
      <c r="D21811" s="10"/>
    </row>
    <row r="21812" spans="2:4" x14ac:dyDescent="0.25">
      <c r="B21812" s="32"/>
      <c r="C21812" s="32"/>
      <c r="D21812" s="10"/>
    </row>
    <row r="21813" spans="2:4" x14ac:dyDescent="0.25">
      <c r="B21813" s="32"/>
      <c r="C21813" s="32"/>
      <c r="D21813" s="10"/>
    </row>
    <row r="21814" spans="2:4" x14ac:dyDescent="0.25">
      <c r="B21814" s="32"/>
      <c r="C21814" s="32"/>
      <c r="D21814" s="10"/>
    </row>
    <row r="21815" spans="2:4" x14ac:dyDescent="0.25">
      <c r="B21815" s="32"/>
      <c r="C21815" s="32"/>
      <c r="D21815" s="10"/>
    </row>
    <row r="21816" spans="2:4" x14ac:dyDescent="0.25">
      <c r="B21816" s="32"/>
      <c r="C21816" s="32"/>
      <c r="D21816" s="10"/>
    </row>
    <row r="21817" spans="2:4" x14ac:dyDescent="0.25">
      <c r="B21817" s="32"/>
      <c r="C21817" s="32"/>
      <c r="D21817" s="10"/>
    </row>
    <row r="21818" spans="2:4" x14ac:dyDescent="0.25">
      <c r="B21818" s="32"/>
      <c r="C21818" s="32"/>
      <c r="D21818" s="10"/>
    </row>
    <row r="21819" spans="2:4" x14ac:dyDescent="0.25">
      <c r="B21819" s="32"/>
      <c r="C21819" s="32"/>
      <c r="D21819" s="10"/>
    </row>
    <row r="21820" spans="2:4" x14ac:dyDescent="0.25">
      <c r="B21820" s="32"/>
      <c r="C21820" s="32"/>
      <c r="D21820" s="10"/>
    </row>
    <row r="21821" spans="2:4" x14ac:dyDescent="0.25">
      <c r="B21821" s="32"/>
      <c r="C21821" s="32"/>
      <c r="D21821" s="10"/>
    </row>
    <row r="21822" spans="2:4" x14ac:dyDescent="0.25">
      <c r="B21822" s="32"/>
      <c r="C21822" s="32"/>
      <c r="D21822" s="10"/>
    </row>
    <row r="21823" spans="2:4" x14ac:dyDescent="0.25">
      <c r="B21823" s="32"/>
      <c r="C21823" s="32"/>
      <c r="D21823" s="10"/>
    </row>
    <row r="21824" spans="2:4" x14ac:dyDescent="0.25">
      <c r="B21824" s="32"/>
      <c r="C21824" s="32"/>
      <c r="D21824" s="10"/>
    </row>
    <row r="21825" spans="2:4" x14ac:dyDescent="0.25">
      <c r="B21825" s="32"/>
      <c r="C21825" s="32"/>
      <c r="D21825" s="10"/>
    </row>
    <row r="21826" spans="2:4" x14ac:dyDescent="0.25">
      <c r="B21826" s="32"/>
      <c r="C21826" s="32"/>
      <c r="D21826" s="10"/>
    </row>
    <row r="21827" spans="2:4" x14ac:dyDescent="0.25">
      <c r="B21827" s="32"/>
      <c r="C21827" s="32"/>
      <c r="D21827" s="10"/>
    </row>
    <row r="21828" spans="2:4" x14ac:dyDescent="0.25">
      <c r="B21828" s="32"/>
      <c r="C21828" s="32"/>
      <c r="D21828" s="10"/>
    </row>
    <row r="21829" spans="2:4" x14ac:dyDescent="0.25">
      <c r="B21829" s="32"/>
      <c r="C21829" s="32"/>
      <c r="D21829" s="10"/>
    </row>
    <row r="21830" spans="2:4" x14ac:dyDescent="0.25">
      <c r="B21830" s="32"/>
      <c r="C21830" s="32"/>
      <c r="D21830" s="10"/>
    </row>
    <row r="21831" spans="2:4" x14ac:dyDescent="0.25">
      <c r="B21831" s="32"/>
      <c r="C21831" s="32"/>
      <c r="D21831" s="10"/>
    </row>
    <row r="21832" spans="2:4" x14ac:dyDescent="0.25">
      <c r="B21832" s="32"/>
      <c r="C21832" s="32"/>
      <c r="D21832" s="10"/>
    </row>
    <row r="21833" spans="2:4" x14ac:dyDescent="0.25">
      <c r="B21833" s="32"/>
      <c r="C21833" s="32"/>
      <c r="D21833" s="10"/>
    </row>
    <row r="21834" spans="2:4" x14ac:dyDescent="0.25">
      <c r="B21834" s="32"/>
      <c r="C21834" s="32"/>
      <c r="D21834" s="10"/>
    </row>
    <row r="21835" spans="2:4" x14ac:dyDescent="0.25">
      <c r="B21835" s="32"/>
      <c r="C21835" s="32"/>
      <c r="D21835" s="10"/>
    </row>
    <row r="21836" spans="2:4" x14ac:dyDescent="0.25">
      <c r="B21836" s="32"/>
      <c r="C21836" s="32"/>
      <c r="D21836" s="10"/>
    </row>
    <row r="21837" spans="2:4" x14ac:dyDescent="0.25">
      <c r="B21837" s="32"/>
      <c r="C21837" s="32"/>
      <c r="D21837" s="10"/>
    </row>
    <row r="21838" spans="2:4" x14ac:dyDescent="0.25">
      <c r="B21838" s="32"/>
      <c r="C21838" s="32"/>
      <c r="D21838" s="10"/>
    </row>
    <row r="21839" spans="2:4" x14ac:dyDescent="0.25">
      <c r="B21839" s="32"/>
      <c r="C21839" s="32"/>
      <c r="D21839" s="10"/>
    </row>
    <row r="21840" spans="2:4" x14ac:dyDescent="0.25">
      <c r="B21840" s="32"/>
      <c r="C21840" s="32"/>
      <c r="D21840" s="10"/>
    </row>
    <row r="21841" spans="2:4" x14ac:dyDescent="0.25">
      <c r="B21841" s="32"/>
      <c r="C21841" s="32"/>
      <c r="D21841" s="10"/>
    </row>
    <row r="21842" spans="2:4" x14ac:dyDescent="0.25">
      <c r="B21842" s="32"/>
      <c r="C21842" s="32"/>
      <c r="D21842" s="10"/>
    </row>
    <row r="21843" spans="2:4" x14ac:dyDescent="0.25">
      <c r="B21843" s="32"/>
      <c r="C21843" s="32"/>
      <c r="D21843" s="10"/>
    </row>
    <row r="21844" spans="2:4" x14ac:dyDescent="0.25">
      <c r="B21844" s="32"/>
      <c r="C21844" s="32"/>
      <c r="D21844" s="10"/>
    </row>
    <row r="21845" spans="2:4" x14ac:dyDescent="0.25">
      <c r="B21845" s="32"/>
      <c r="C21845" s="32"/>
      <c r="D21845" s="10"/>
    </row>
    <row r="21846" spans="2:4" x14ac:dyDescent="0.25">
      <c r="B21846" s="32"/>
      <c r="C21846" s="32"/>
      <c r="D21846" s="10"/>
    </row>
    <row r="21847" spans="2:4" x14ac:dyDescent="0.25">
      <c r="B21847" s="32"/>
      <c r="C21847" s="32"/>
      <c r="D21847" s="10"/>
    </row>
    <row r="21848" spans="2:4" x14ac:dyDescent="0.25">
      <c r="B21848" s="32"/>
      <c r="C21848" s="32"/>
      <c r="D21848" s="10"/>
    </row>
    <row r="21849" spans="2:4" x14ac:dyDescent="0.25">
      <c r="B21849" s="32"/>
      <c r="C21849" s="32"/>
      <c r="D21849" s="10"/>
    </row>
    <row r="21850" spans="2:4" x14ac:dyDescent="0.25">
      <c r="B21850" s="32"/>
      <c r="C21850" s="32"/>
      <c r="D21850" s="10"/>
    </row>
    <row r="21851" spans="2:4" x14ac:dyDescent="0.25">
      <c r="B21851" s="32"/>
      <c r="C21851" s="32"/>
      <c r="D21851" s="10"/>
    </row>
    <row r="21852" spans="2:4" x14ac:dyDescent="0.25">
      <c r="B21852" s="32"/>
      <c r="C21852" s="32"/>
      <c r="D21852" s="10"/>
    </row>
    <row r="21853" spans="2:4" x14ac:dyDescent="0.25">
      <c r="B21853" s="32"/>
      <c r="C21853" s="32"/>
      <c r="D21853" s="10"/>
    </row>
    <row r="21854" spans="2:4" x14ac:dyDescent="0.25">
      <c r="B21854" s="32"/>
      <c r="C21854" s="32"/>
      <c r="D21854" s="10"/>
    </row>
    <row r="21855" spans="2:4" x14ac:dyDescent="0.25">
      <c r="B21855" s="32"/>
      <c r="C21855" s="32"/>
      <c r="D21855" s="10"/>
    </row>
    <row r="21856" spans="2:4" x14ac:dyDescent="0.25">
      <c r="B21856" s="32"/>
      <c r="C21856" s="32"/>
      <c r="D21856" s="10"/>
    </row>
    <row r="21857" spans="2:4" x14ac:dyDescent="0.25">
      <c r="B21857" s="32"/>
      <c r="C21857" s="32"/>
      <c r="D21857" s="10"/>
    </row>
    <row r="21858" spans="2:4" x14ac:dyDescent="0.25">
      <c r="B21858" s="32"/>
      <c r="C21858" s="32"/>
      <c r="D21858" s="10"/>
    </row>
    <row r="21859" spans="2:4" x14ac:dyDescent="0.25">
      <c r="B21859" s="32"/>
      <c r="C21859" s="32"/>
      <c r="D21859" s="10"/>
    </row>
    <row r="21860" spans="2:4" x14ac:dyDescent="0.25">
      <c r="B21860" s="32"/>
      <c r="C21860" s="32"/>
      <c r="D21860" s="10"/>
    </row>
    <row r="21861" spans="2:4" x14ac:dyDescent="0.25">
      <c r="B21861" s="32"/>
      <c r="C21861" s="32"/>
      <c r="D21861" s="10"/>
    </row>
    <row r="21862" spans="2:4" x14ac:dyDescent="0.25">
      <c r="B21862" s="32"/>
      <c r="C21862" s="32"/>
      <c r="D21862" s="10"/>
    </row>
    <row r="21863" spans="2:4" x14ac:dyDescent="0.25">
      <c r="B21863" s="32"/>
      <c r="C21863" s="32"/>
      <c r="D21863" s="10"/>
    </row>
    <row r="21864" spans="2:4" x14ac:dyDescent="0.25">
      <c r="B21864" s="32"/>
      <c r="C21864" s="32"/>
      <c r="D21864" s="10"/>
    </row>
    <row r="21865" spans="2:4" x14ac:dyDescent="0.25">
      <c r="B21865" s="32"/>
      <c r="C21865" s="32"/>
      <c r="D21865" s="10"/>
    </row>
    <row r="21866" spans="2:4" x14ac:dyDescent="0.25">
      <c r="B21866" s="32"/>
      <c r="C21866" s="32"/>
      <c r="D21866" s="10"/>
    </row>
    <row r="21867" spans="2:4" x14ac:dyDescent="0.25">
      <c r="B21867" s="32"/>
      <c r="C21867" s="32"/>
      <c r="D21867" s="10"/>
    </row>
    <row r="21868" spans="2:4" x14ac:dyDescent="0.25">
      <c r="B21868" s="32"/>
      <c r="C21868" s="32"/>
      <c r="D21868" s="10"/>
    </row>
    <row r="21869" spans="2:4" x14ac:dyDescent="0.25">
      <c r="B21869" s="32"/>
      <c r="C21869" s="32"/>
      <c r="D21869" s="10"/>
    </row>
    <row r="21870" spans="2:4" x14ac:dyDescent="0.25">
      <c r="B21870" s="32"/>
      <c r="C21870" s="32"/>
      <c r="D21870" s="10"/>
    </row>
    <row r="21871" spans="2:4" x14ac:dyDescent="0.25">
      <c r="B21871" s="32"/>
      <c r="C21871" s="32"/>
      <c r="D21871" s="10"/>
    </row>
    <row r="21872" spans="2:4" x14ac:dyDescent="0.25">
      <c r="B21872" s="32"/>
      <c r="C21872" s="32"/>
      <c r="D21872" s="10"/>
    </row>
    <row r="21873" spans="2:4" x14ac:dyDescent="0.25">
      <c r="B21873" s="32"/>
      <c r="C21873" s="32"/>
      <c r="D21873" s="10"/>
    </row>
    <row r="21874" spans="2:4" x14ac:dyDescent="0.25">
      <c r="B21874" s="32"/>
      <c r="C21874" s="32"/>
      <c r="D21874" s="10"/>
    </row>
    <row r="21875" spans="2:4" x14ac:dyDescent="0.25">
      <c r="B21875" s="32"/>
      <c r="C21875" s="32"/>
      <c r="D21875" s="10"/>
    </row>
    <row r="21876" spans="2:4" x14ac:dyDescent="0.25">
      <c r="B21876" s="32"/>
      <c r="C21876" s="32"/>
      <c r="D21876" s="10"/>
    </row>
    <row r="21877" spans="2:4" x14ac:dyDescent="0.25">
      <c r="B21877" s="32"/>
      <c r="C21877" s="32"/>
      <c r="D21877" s="10"/>
    </row>
    <row r="21878" spans="2:4" x14ac:dyDescent="0.25">
      <c r="B21878" s="32"/>
      <c r="C21878" s="32"/>
      <c r="D21878" s="10"/>
    </row>
    <row r="21879" spans="2:4" x14ac:dyDescent="0.25">
      <c r="B21879" s="32"/>
      <c r="C21879" s="32"/>
      <c r="D21879" s="10"/>
    </row>
    <row r="21880" spans="2:4" x14ac:dyDescent="0.25">
      <c r="B21880" s="32"/>
      <c r="C21880" s="32"/>
      <c r="D21880" s="10"/>
    </row>
    <row r="21881" spans="2:4" x14ac:dyDescent="0.25">
      <c r="B21881" s="32"/>
      <c r="C21881" s="32"/>
      <c r="D21881" s="10"/>
    </row>
    <row r="21882" spans="2:4" x14ac:dyDescent="0.25">
      <c r="B21882" s="32"/>
      <c r="C21882" s="32"/>
      <c r="D21882" s="10"/>
    </row>
    <row r="21883" spans="2:4" x14ac:dyDescent="0.25">
      <c r="B21883" s="32"/>
      <c r="C21883" s="32"/>
      <c r="D21883" s="10"/>
    </row>
    <row r="21884" spans="2:4" x14ac:dyDescent="0.25">
      <c r="B21884" s="32"/>
      <c r="C21884" s="32"/>
      <c r="D21884" s="10"/>
    </row>
    <row r="21885" spans="2:4" x14ac:dyDescent="0.25">
      <c r="B21885" s="32"/>
      <c r="C21885" s="32"/>
      <c r="D21885" s="10"/>
    </row>
    <row r="21886" spans="2:4" x14ac:dyDescent="0.25">
      <c r="B21886" s="32"/>
      <c r="C21886" s="32"/>
      <c r="D21886" s="10"/>
    </row>
    <row r="21887" spans="2:4" x14ac:dyDescent="0.25">
      <c r="B21887" s="32"/>
      <c r="C21887" s="32"/>
      <c r="D21887" s="10"/>
    </row>
    <row r="21888" spans="2:4" x14ac:dyDescent="0.25">
      <c r="B21888" s="32"/>
      <c r="C21888" s="32"/>
      <c r="D21888" s="10"/>
    </row>
    <row r="21889" spans="2:4" x14ac:dyDescent="0.25">
      <c r="B21889" s="32"/>
      <c r="C21889" s="32"/>
      <c r="D21889" s="10"/>
    </row>
    <row r="21890" spans="2:4" x14ac:dyDescent="0.25">
      <c r="B21890" s="32"/>
      <c r="C21890" s="32"/>
      <c r="D21890" s="10"/>
    </row>
    <row r="21891" spans="2:4" x14ac:dyDescent="0.25">
      <c r="B21891" s="32"/>
      <c r="C21891" s="32"/>
      <c r="D21891" s="10"/>
    </row>
    <row r="21892" spans="2:4" x14ac:dyDescent="0.25">
      <c r="B21892" s="32"/>
      <c r="C21892" s="32"/>
      <c r="D21892" s="10"/>
    </row>
    <row r="21893" spans="2:4" x14ac:dyDescent="0.25">
      <c r="B21893" s="32"/>
      <c r="C21893" s="32"/>
      <c r="D21893" s="10"/>
    </row>
    <row r="21894" spans="2:4" x14ac:dyDescent="0.25">
      <c r="B21894" s="32"/>
      <c r="C21894" s="32"/>
      <c r="D21894" s="10"/>
    </row>
    <row r="21895" spans="2:4" x14ac:dyDescent="0.25">
      <c r="B21895" s="32"/>
      <c r="C21895" s="32"/>
      <c r="D21895" s="10"/>
    </row>
    <row r="21896" spans="2:4" x14ac:dyDescent="0.25">
      <c r="B21896" s="32"/>
      <c r="C21896" s="32"/>
      <c r="D21896" s="10"/>
    </row>
    <row r="21897" spans="2:4" x14ac:dyDescent="0.25">
      <c r="B21897" s="32"/>
      <c r="C21897" s="32"/>
      <c r="D21897" s="10"/>
    </row>
    <row r="21898" spans="2:4" x14ac:dyDescent="0.25">
      <c r="B21898" s="32"/>
      <c r="C21898" s="32"/>
      <c r="D21898" s="10"/>
    </row>
    <row r="21899" spans="2:4" x14ac:dyDescent="0.25">
      <c r="B21899" s="32"/>
      <c r="C21899" s="32"/>
      <c r="D21899" s="10"/>
    </row>
    <row r="21900" spans="2:4" x14ac:dyDescent="0.25">
      <c r="B21900" s="32"/>
      <c r="C21900" s="32"/>
      <c r="D21900" s="10"/>
    </row>
    <row r="21901" spans="2:4" x14ac:dyDescent="0.25">
      <c r="B21901" s="32"/>
      <c r="C21901" s="32"/>
      <c r="D21901" s="10"/>
    </row>
    <row r="21902" spans="2:4" x14ac:dyDescent="0.25">
      <c r="B21902" s="32"/>
      <c r="C21902" s="32"/>
      <c r="D21902" s="10"/>
    </row>
    <row r="21903" spans="2:4" x14ac:dyDescent="0.25">
      <c r="B21903" s="32"/>
      <c r="C21903" s="32"/>
      <c r="D21903" s="10"/>
    </row>
    <row r="21904" spans="2:4" x14ac:dyDescent="0.25">
      <c r="B21904" s="32"/>
      <c r="C21904" s="32"/>
      <c r="D21904" s="10"/>
    </row>
    <row r="21905" spans="2:4" x14ac:dyDescent="0.25">
      <c r="B21905" s="32"/>
      <c r="C21905" s="32"/>
      <c r="D21905" s="10"/>
    </row>
    <row r="21906" spans="2:4" x14ac:dyDescent="0.25">
      <c r="B21906" s="32"/>
      <c r="C21906" s="32"/>
      <c r="D21906" s="10"/>
    </row>
    <row r="21907" spans="2:4" x14ac:dyDescent="0.25">
      <c r="B21907" s="32"/>
      <c r="C21907" s="32"/>
      <c r="D21907" s="10"/>
    </row>
    <row r="21908" spans="2:4" x14ac:dyDescent="0.25">
      <c r="B21908" s="32"/>
      <c r="C21908" s="32"/>
      <c r="D21908" s="10"/>
    </row>
    <row r="21909" spans="2:4" x14ac:dyDescent="0.25">
      <c r="B21909" s="32"/>
      <c r="C21909" s="32"/>
      <c r="D21909" s="10"/>
    </row>
    <row r="21910" spans="2:4" x14ac:dyDescent="0.25">
      <c r="B21910" s="32"/>
      <c r="C21910" s="32"/>
      <c r="D21910" s="10"/>
    </row>
    <row r="21911" spans="2:4" x14ac:dyDescent="0.25">
      <c r="B21911" s="32"/>
      <c r="C21911" s="32"/>
      <c r="D21911" s="10"/>
    </row>
    <row r="21912" spans="2:4" x14ac:dyDescent="0.25">
      <c r="B21912" s="32"/>
      <c r="C21912" s="32"/>
      <c r="D21912" s="10"/>
    </row>
    <row r="21913" spans="2:4" x14ac:dyDescent="0.25">
      <c r="B21913" s="32"/>
      <c r="C21913" s="32"/>
      <c r="D21913" s="10"/>
    </row>
    <row r="21914" spans="2:4" x14ac:dyDescent="0.25">
      <c r="B21914" s="32"/>
      <c r="C21914" s="32"/>
      <c r="D21914" s="10"/>
    </row>
    <row r="21915" spans="2:4" x14ac:dyDescent="0.25">
      <c r="B21915" s="32"/>
      <c r="C21915" s="32"/>
      <c r="D21915" s="10"/>
    </row>
    <row r="21916" spans="2:4" x14ac:dyDescent="0.25">
      <c r="B21916" s="32"/>
      <c r="C21916" s="32"/>
      <c r="D21916" s="10"/>
    </row>
    <row r="21917" spans="2:4" x14ac:dyDescent="0.25">
      <c r="B21917" s="32"/>
      <c r="C21917" s="32"/>
      <c r="D21917" s="10"/>
    </row>
    <row r="21918" spans="2:4" x14ac:dyDescent="0.25">
      <c r="B21918" s="32"/>
      <c r="C21918" s="32"/>
      <c r="D21918" s="10"/>
    </row>
    <row r="21919" spans="2:4" x14ac:dyDescent="0.25">
      <c r="B21919" s="32"/>
      <c r="C21919" s="32"/>
      <c r="D21919" s="10"/>
    </row>
    <row r="21920" spans="2:4" x14ac:dyDescent="0.25">
      <c r="B21920" s="32"/>
      <c r="C21920" s="32"/>
      <c r="D21920" s="10"/>
    </row>
    <row r="21921" spans="2:4" x14ac:dyDescent="0.25">
      <c r="B21921" s="32"/>
      <c r="C21921" s="32"/>
      <c r="D21921" s="10"/>
    </row>
    <row r="21922" spans="2:4" x14ac:dyDescent="0.25">
      <c r="B21922" s="32"/>
      <c r="C21922" s="32"/>
      <c r="D21922" s="10"/>
    </row>
    <row r="21923" spans="2:4" x14ac:dyDescent="0.25">
      <c r="B21923" s="32"/>
      <c r="C21923" s="32"/>
      <c r="D21923" s="10"/>
    </row>
    <row r="21924" spans="2:4" x14ac:dyDescent="0.25">
      <c r="B21924" s="32"/>
      <c r="C21924" s="32"/>
      <c r="D21924" s="10"/>
    </row>
    <row r="21925" spans="2:4" x14ac:dyDescent="0.25">
      <c r="B21925" s="32"/>
      <c r="C21925" s="32"/>
      <c r="D21925" s="10"/>
    </row>
    <row r="21926" spans="2:4" x14ac:dyDescent="0.25">
      <c r="B21926" s="32"/>
      <c r="C21926" s="32"/>
      <c r="D21926" s="10"/>
    </row>
    <row r="21927" spans="2:4" x14ac:dyDescent="0.25">
      <c r="B21927" s="32"/>
      <c r="C21927" s="32"/>
      <c r="D21927" s="10"/>
    </row>
    <row r="21928" spans="2:4" x14ac:dyDescent="0.25">
      <c r="B21928" s="32"/>
      <c r="C21928" s="32"/>
      <c r="D21928" s="10"/>
    </row>
    <row r="21929" spans="2:4" x14ac:dyDescent="0.25">
      <c r="B21929" s="32"/>
      <c r="C21929" s="32"/>
      <c r="D21929" s="10"/>
    </row>
    <row r="21930" spans="2:4" x14ac:dyDescent="0.25">
      <c r="B21930" s="32"/>
      <c r="C21930" s="32"/>
      <c r="D21930" s="10"/>
    </row>
    <row r="21931" spans="2:4" x14ac:dyDescent="0.25">
      <c r="B21931" s="32"/>
      <c r="C21931" s="32"/>
      <c r="D21931" s="10"/>
    </row>
    <row r="21932" spans="2:4" x14ac:dyDescent="0.25">
      <c r="B21932" s="32"/>
      <c r="C21932" s="32"/>
      <c r="D21932" s="10"/>
    </row>
    <row r="21933" spans="2:4" x14ac:dyDescent="0.25">
      <c r="B21933" s="32"/>
      <c r="C21933" s="32"/>
      <c r="D21933" s="10"/>
    </row>
    <row r="21934" spans="2:4" x14ac:dyDescent="0.25">
      <c r="B21934" s="32"/>
      <c r="C21934" s="32"/>
      <c r="D21934" s="10"/>
    </row>
    <row r="21935" spans="2:4" x14ac:dyDescent="0.25">
      <c r="B21935" s="32"/>
      <c r="C21935" s="32"/>
      <c r="D21935" s="10"/>
    </row>
    <row r="21936" spans="2:4" x14ac:dyDescent="0.25">
      <c r="B21936" s="32"/>
      <c r="C21936" s="32"/>
      <c r="D21936" s="10"/>
    </row>
    <row r="21937" spans="2:4" x14ac:dyDescent="0.25">
      <c r="B21937" s="32"/>
      <c r="C21937" s="32"/>
      <c r="D21937" s="10"/>
    </row>
    <row r="21938" spans="2:4" x14ac:dyDescent="0.25">
      <c r="B21938" s="32"/>
      <c r="C21938" s="32"/>
      <c r="D21938" s="10"/>
    </row>
    <row r="21939" spans="2:4" x14ac:dyDescent="0.25">
      <c r="B21939" s="32"/>
      <c r="C21939" s="32"/>
      <c r="D21939" s="10"/>
    </row>
    <row r="21940" spans="2:4" x14ac:dyDescent="0.25">
      <c r="B21940" s="32"/>
      <c r="C21940" s="32"/>
      <c r="D21940" s="10"/>
    </row>
    <row r="21941" spans="2:4" x14ac:dyDescent="0.25">
      <c r="B21941" s="32"/>
      <c r="C21941" s="32"/>
      <c r="D21941" s="10"/>
    </row>
    <row r="21942" spans="2:4" x14ac:dyDescent="0.25">
      <c r="B21942" s="32"/>
      <c r="C21942" s="32"/>
      <c r="D21942" s="10"/>
    </row>
    <row r="21943" spans="2:4" x14ac:dyDescent="0.25">
      <c r="B21943" s="32"/>
      <c r="C21943" s="32"/>
      <c r="D21943" s="10"/>
    </row>
    <row r="21944" spans="2:4" x14ac:dyDescent="0.25">
      <c r="B21944" s="32"/>
      <c r="C21944" s="32"/>
      <c r="D21944" s="10"/>
    </row>
    <row r="21945" spans="2:4" x14ac:dyDescent="0.25">
      <c r="B21945" s="32"/>
      <c r="C21945" s="32"/>
      <c r="D21945" s="10"/>
    </row>
    <row r="21946" spans="2:4" x14ac:dyDescent="0.25">
      <c r="B21946" s="32"/>
      <c r="C21946" s="32"/>
      <c r="D21946" s="10"/>
    </row>
    <row r="21947" spans="2:4" x14ac:dyDescent="0.25">
      <c r="B21947" s="32"/>
      <c r="C21947" s="32"/>
      <c r="D21947" s="10"/>
    </row>
    <row r="21948" spans="2:4" x14ac:dyDescent="0.25">
      <c r="B21948" s="32"/>
      <c r="C21948" s="32"/>
      <c r="D21948" s="10"/>
    </row>
    <row r="21949" spans="2:4" x14ac:dyDescent="0.25">
      <c r="B21949" s="32"/>
      <c r="C21949" s="32"/>
      <c r="D21949" s="10"/>
    </row>
    <row r="21950" spans="2:4" x14ac:dyDescent="0.25">
      <c r="B21950" s="32"/>
      <c r="C21950" s="32"/>
      <c r="D21950" s="10"/>
    </row>
    <row r="21951" spans="2:4" x14ac:dyDescent="0.25">
      <c r="B21951" s="32"/>
      <c r="C21951" s="32"/>
      <c r="D21951" s="10"/>
    </row>
    <row r="21952" spans="2:4" x14ac:dyDescent="0.25">
      <c r="B21952" s="32"/>
      <c r="C21952" s="32"/>
      <c r="D21952" s="10"/>
    </row>
    <row r="21953" spans="2:4" x14ac:dyDescent="0.25">
      <c r="B21953" s="32"/>
      <c r="C21953" s="32"/>
      <c r="D21953" s="10"/>
    </row>
    <row r="21954" spans="2:4" x14ac:dyDescent="0.25">
      <c r="B21954" s="32"/>
      <c r="C21954" s="32"/>
      <c r="D21954" s="10"/>
    </row>
    <row r="21955" spans="2:4" x14ac:dyDescent="0.25">
      <c r="B21955" s="32"/>
      <c r="C21955" s="32"/>
      <c r="D21955" s="10"/>
    </row>
    <row r="21956" spans="2:4" x14ac:dyDescent="0.25">
      <c r="B21956" s="32"/>
      <c r="C21956" s="32"/>
      <c r="D21956" s="10"/>
    </row>
    <row r="21957" spans="2:4" x14ac:dyDescent="0.25">
      <c r="B21957" s="32"/>
      <c r="C21957" s="32"/>
      <c r="D21957" s="10"/>
    </row>
    <row r="21958" spans="2:4" x14ac:dyDescent="0.25">
      <c r="B21958" s="32"/>
      <c r="C21958" s="32"/>
      <c r="D21958" s="10"/>
    </row>
    <row r="21959" spans="2:4" x14ac:dyDescent="0.25">
      <c r="B21959" s="32"/>
      <c r="C21959" s="32"/>
      <c r="D21959" s="10"/>
    </row>
    <row r="21960" spans="2:4" x14ac:dyDescent="0.25">
      <c r="B21960" s="32"/>
      <c r="C21960" s="32"/>
      <c r="D21960" s="10"/>
    </row>
    <row r="21961" spans="2:4" x14ac:dyDescent="0.25">
      <c r="B21961" s="32"/>
      <c r="C21961" s="32"/>
      <c r="D21961" s="10"/>
    </row>
    <row r="21962" spans="2:4" x14ac:dyDescent="0.25">
      <c r="B21962" s="32"/>
      <c r="C21962" s="32"/>
      <c r="D21962" s="10"/>
    </row>
    <row r="21963" spans="2:4" x14ac:dyDescent="0.25">
      <c r="B21963" s="32"/>
      <c r="C21963" s="32"/>
      <c r="D21963" s="10"/>
    </row>
    <row r="21964" spans="2:4" x14ac:dyDescent="0.25">
      <c r="B21964" s="32"/>
      <c r="C21964" s="32"/>
      <c r="D21964" s="10"/>
    </row>
    <row r="21965" spans="2:4" x14ac:dyDescent="0.25">
      <c r="B21965" s="32"/>
      <c r="C21965" s="32"/>
      <c r="D21965" s="10"/>
    </row>
    <row r="21966" spans="2:4" x14ac:dyDescent="0.25">
      <c r="B21966" s="32"/>
      <c r="C21966" s="32"/>
      <c r="D21966" s="10"/>
    </row>
    <row r="21967" spans="2:4" x14ac:dyDescent="0.25">
      <c r="B21967" s="32"/>
      <c r="C21967" s="32"/>
      <c r="D21967" s="10"/>
    </row>
    <row r="21968" spans="2:4" x14ac:dyDescent="0.25">
      <c r="B21968" s="32"/>
      <c r="C21968" s="32"/>
      <c r="D21968" s="10"/>
    </row>
    <row r="21969" spans="2:4" x14ac:dyDescent="0.25">
      <c r="B21969" s="32"/>
      <c r="C21969" s="32"/>
      <c r="D21969" s="10"/>
    </row>
    <row r="21970" spans="2:4" x14ac:dyDescent="0.25">
      <c r="B21970" s="32"/>
      <c r="C21970" s="32"/>
      <c r="D21970" s="10"/>
    </row>
    <row r="21971" spans="2:4" x14ac:dyDescent="0.25">
      <c r="B21971" s="32"/>
      <c r="C21971" s="32"/>
      <c r="D21971" s="10"/>
    </row>
    <row r="21972" spans="2:4" x14ac:dyDescent="0.25">
      <c r="B21972" s="32"/>
      <c r="C21972" s="32"/>
      <c r="D21972" s="10"/>
    </row>
    <row r="21973" spans="2:4" x14ac:dyDescent="0.25">
      <c r="B21973" s="32"/>
      <c r="C21973" s="32"/>
      <c r="D21973" s="10"/>
    </row>
    <row r="21974" spans="2:4" x14ac:dyDescent="0.25">
      <c r="B21974" s="32"/>
      <c r="C21974" s="32"/>
      <c r="D21974" s="10"/>
    </row>
    <row r="21975" spans="2:4" x14ac:dyDescent="0.25">
      <c r="B21975" s="32"/>
      <c r="C21975" s="32"/>
      <c r="D21975" s="10"/>
    </row>
    <row r="21976" spans="2:4" x14ac:dyDescent="0.25">
      <c r="B21976" s="32"/>
      <c r="C21976" s="32"/>
      <c r="D21976" s="10"/>
    </row>
    <row r="21977" spans="2:4" x14ac:dyDescent="0.25">
      <c r="B21977" s="32"/>
      <c r="C21977" s="32"/>
      <c r="D21977" s="10"/>
    </row>
    <row r="21978" spans="2:4" x14ac:dyDescent="0.25">
      <c r="B21978" s="32"/>
      <c r="C21978" s="32"/>
      <c r="D21978" s="10"/>
    </row>
    <row r="21979" spans="2:4" x14ac:dyDescent="0.25">
      <c r="B21979" s="32"/>
      <c r="C21979" s="32"/>
      <c r="D21979" s="10"/>
    </row>
    <row r="21980" spans="2:4" x14ac:dyDescent="0.25">
      <c r="B21980" s="32"/>
      <c r="C21980" s="32"/>
      <c r="D21980" s="10"/>
    </row>
    <row r="21981" spans="2:4" x14ac:dyDescent="0.25">
      <c r="B21981" s="32"/>
      <c r="C21981" s="32"/>
      <c r="D21981" s="10"/>
    </row>
    <row r="21982" spans="2:4" x14ac:dyDescent="0.25">
      <c r="B21982" s="32"/>
      <c r="C21982" s="32"/>
      <c r="D21982" s="10"/>
    </row>
    <row r="21983" spans="2:4" x14ac:dyDescent="0.25">
      <c r="B21983" s="32"/>
      <c r="C21983" s="32"/>
      <c r="D21983" s="10"/>
    </row>
    <row r="21984" spans="2:4" x14ac:dyDescent="0.25">
      <c r="B21984" s="32"/>
      <c r="C21984" s="32"/>
      <c r="D21984" s="10"/>
    </row>
    <row r="21985" spans="2:4" x14ac:dyDescent="0.25">
      <c r="B21985" s="32"/>
      <c r="C21985" s="32"/>
      <c r="D21985" s="10"/>
    </row>
    <row r="21986" spans="2:4" x14ac:dyDescent="0.25">
      <c r="B21986" s="32"/>
      <c r="C21986" s="32"/>
      <c r="D21986" s="10"/>
    </row>
    <row r="21987" spans="2:4" x14ac:dyDescent="0.25">
      <c r="B21987" s="32"/>
      <c r="C21987" s="32"/>
      <c r="D21987" s="10"/>
    </row>
    <row r="21988" spans="2:4" x14ac:dyDescent="0.25">
      <c r="B21988" s="32"/>
      <c r="C21988" s="32"/>
      <c r="D21988" s="10"/>
    </row>
    <row r="21989" spans="2:4" x14ac:dyDescent="0.25">
      <c r="B21989" s="32"/>
      <c r="C21989" s="32"/>
      <c r="D21989" s="10"/>
    </row>
    <row r="21990" spans="2:4" x14ac:dyDescent="0.25">
      <c r="B21990" s="32"/>
      <c r="C21990" s="32"/>
      <c r="D21990" s="10"/>
    </row>
    <row r="21991" spans="2:4" x14ac:dyDescent="0.25">
      <c r="B21991" s="32"/>
      <c r="C21991" s="32"/>
      <c r="D21991" s="10"/>
    </row>
    <row r="21992" spans="2:4" x14ac:dyDescent="0.25">
      <c r="B21992" s="32"/>
      <c r="C21992" s="32"/>
      <c r="D21992" s="10"/>
    </row>
    <row r="21993" spans="2:4" x14ac:dyDescent="0.25">
      <c r="B21993" s="32"/>
      <c r="C21993" s="32"/>
      <c r="D21993" s="10"/>
    </row>
    <row r="21994" spans="2:4" x14ac:dyDescent="0.25">
      <c r="B21994" s="32"/>
      <c r="C21994" s="32"/>
      <c r="D21994" s="10"/>
    </row>
    <row r="21995" spans="2:4" x14ac:dyDescent="0.25">
      <c r="B21995" s="32"/>
      <c r="C21995" s="32"/>
      <c r="D21995" s="10"/>
    </row>
    <row r="21996" spans="2:4" x14ac:dyDescent="0.25">
      <c r="B21996" s="32"/>
      <c r="C21996" s="32"/>
      <c r="D21996" s="10"/>
    </row>
    <row r="21997" spans="2:4" x14ac:dyDescent="0.25">
      <c r="B21997" s="32"/>
      <c r="C21997" s="32"/>
      <c r="D21997" s="10"/>
    </row>
    <row r="21998" spans="2:4" x14ac:dyDescent="0.25">
      <c r="B21998" s="32"/>
      <c r="C21998" s="32"/>
      <c r="D21998" s="10"/>
    </row>
    <row r="21999" spans="2:4" x14ac:dyDescent="0.25">
      <c r="B21999" s="32"/>
      <c r="C21999" s="32"/>
      <c r="D21999" s="10"/>
    </row>
    <row r="22000" spans="2:4" x14ac:dyDescent="0.25">
      <c r="B22000" s="32"/>
      <c r="C22000" s="32"/>
      <c r="D22000" s="10"/>
    </row>
    <row r="22001" spans="2:4" x14ac:dyDescent="0.25">
      <c r="B22001" s="32"/>
      <c r="C22001" s="32"/>
      <c r="D22001" s="10"/>
    </row>
    <row r="22002" spans="2:4" x14ac:dyDescent="0.25">
      <c r="B22002" s="32"/>
      <c r="C22002" s="32"/>
      <c r="D22002" s="10"/>
    </row>
    <row r="22003" spans="2:4" x14ac:dyDescent="0.25">
      <c r="B22003" s="32"/>
      <c r="C22003" s="32"/>
      <c r="D22003" s="10"/>
    </row>
    <row r="22004" spans="2:4" x14ac:dyDescent="0.25">
      <c r="B22004" s="32"/>
      <c r="C22004" s="32"/>
      <c r="D22004" s="10"/>
    </row>
    <row r="22005" spans="2:4" x14ac:dyDescent="0.25">
      <c r="B22005" s="32"/>
      <c r="C22005" s="32"/>
      <c r="D22005" s="10"/>
    </row>
    <row r="22006" spans="2:4" x14ac:dyDescent="0.25">
      <c r="B22006" s="32"/>
      <c r="C22006" s="32"/>
      <c r="D22006" s="10"/>
    </row>
    <row r="22007" spans="2:4" x14ac:dyDescent="0.25">
      <c r="B22007" s="32"/>
      <c r="C22007" s="32"/>
      <c r="D22007" s="10"/>
    </row>
    <row r="22008" spans="2:4" x14ac:dyDescent="0.25">
      <c r="B22008" s="32"/>
      <c r="C22008" s="32"/>
      <c r="D22008" s="10"/>
    </row>
    <row r="22009" spans="2:4" x14ac:dyDescent="0.25">
      <c r="B22009" s="32"/>
      <c r="C22009" s="32"/>
      <c r="D22009" s="10"/>
    </row>
    <row r="22010" spans="2:4" x14ac:dyDescent="0.25">
      <c r="B22010" s="32"/>
      <c r="C22010" s="32"/>
      <c r="D22010" s="10"/>
    </row>
    <row r="22011" spans="2:4" x14ac:dyDescent="0.25">
      <c r="B22011" s="32"/>
      <c r="C22011" s="32"/>
      <c r="D22011" s="10"/>
    </row>
    <row r="22012" spans="2:4" x14ac:dyDescent="0.25">
      <c r="B22012" s="32"/>
      <c r="C22012" s="32"/>
      <c r="D22012" s="10"/>
    </row>
    <row r="22013" spans="2:4" x14ac:dyDescent="0.25">
      <c r="B22013" s="32"/>
      <c r="C22013" s="32"/>
      <c r="D22013" s="10"/>
    </row>
    <row r="22014" spans="2:4" x14ac:dyDescent="0.25">
      <c r="B22014" s="32"/>
      <c r="C22014" s="32"/>
      <c r="D22014" s="10"/>
    </row>
    <row r="22015" spans="2:4" x14ac:dyDescent="0.25">
      <c r="B22015" s="32"/>
      <c r="C22015" s="32"/>
      <c r="D22015" s="10"/>
    </row>
    <row r="22016" spans="2:4" x14ac:dyDescent="0.25">
      <c r="B22016" s="32"/>
      <c r="C22016" s="32"/>
      <c r="D22016" s="10"/>
    </row>
    <row r="22017" spans="2:4" x14ac:dyDescent="0.25">
      <c r="B22017" s="32"/>
      <c r="C22017" s="32"/>
      <c r="D22017" s="10"/>
    </row>
    <row r="22018" spans="2:4" x14ac:dyDescent="0.25">
      <c r="B22018" s="32"/>
      <c r="C22018" s="32"/>
      <c r="D22018" s="10"/>
    </row>
    <row r="22019" spans="2:4" x14ac:dyDescent="0.25">
      <c r="B22019" s="32"/>
      <c r="C22019" s="32"/>
      <c r="D22019" s="10"/>
    </row>
    <row r="22020" spans="2:4" x14ac:dyDescent="0.25">
      <c r="B22020" s="32"/>
      <c r="C22020" s="32"/>
      <c r="D22020" s="10"/>
    </row>
    <row r="22021" spans="2:4" x14ac:dyDescent="0.25">
      <c r="B22021" s="32"/>
      <c r="C22021" s="32"/>
      <c r="D22021" s="10"/>
    </row>
    <row r="22022" spans="2:4" x14ac:dyDescent="0.25">
      <c r="B22022" s="32"/>
      <c r="C22022" s="32"/>
      <c r="D22022" s="10"/>
    </row>
    <row r="22023" spans="2:4" x14ac:dyDescent="0.25">
      <c r="B22023" s="32"/>
      <c r="C22023" s="32"/>
      <c r="D22023" s="10"/>
    </row>
    <row r="22024" spans="2:4" x14ac:dyDescent="0.25">
      <c r="B22024" s="32"/>
      <c r="C22024" s="32"/>
      <c r="D22024" s="10"/>
    </row>
    <row r="22025" spans="2:4" x14ac:dyDescent="0.25">
      <c r="B22025" s="32"/>
      <c r="C22025" s="32"/>
      <c r="D22025" s="10"/>
    </row>
    <row r="22026" spans="2:4" x14ac:dyDescent="0.25">
      <c r="B22026" s="32"/>
      <c r="C22026" s="32"/>
      <c r="D22026" s="10"/>
    </row>
    <row r="22027" spans="2:4" x14ac:dyDescent="0.25">
      <c r="B22027" s="32"/>
      <c r="C22027" s="32"/>
      <c r="D22027" s="10"/>
    </row>
    <row r="22028" spans="2:4" x14ac:dyDescent="0.25">
      <c r="B22028" s="32"/>
      <c r="C22028" s="32"/>
      <c r="D22028" s="10"/>
    </row>
    <row r="22029" spans="2:4" x14ac:dyDescent="0.25">
      <c r="B22029" s="32"/>
      <c r="C22029" s="32"/>
      <c r="D22029" s="10"/>
    </row>
    <row r="22030" spans="2:4" x14ac:dyDescent="0.25">
      <c r="B22030" s="32"/>
      <c r="C22030" s="32"/>
      <c r="D22030" s="10"/>
    </row>
    <row r="22031" spans="2:4" x14ac:dyDescent="0.25">
      <c r="B22031" s="32"/>
      <c r="C22031" s="32"/>
      <c r="D22031" s="10"/>
    </row>
    <row r="22032" spans="2:4" x14ac:dyDescent="0.25">
      <c r="B22032" s="32"/>
      <c r="C22032" s="32"/>
      <c r="D22032" s="10"/>
    </row>
    <row r="22033" spans="2:4" x14ac:dyDescent="0.25">
      <c r="B22033" s="32"/>
      <c r="C22033" s="32"/>
      <c r="D22033" s="10"/>
    </row>
    <row r="22034" spans="2:4" x14ac:dyDescent="0.25">
      <c r="B22034" s="32"/>
      <c r="C22034" s="32"/>
      <c r="D22034" s="10"/>
    </row>
    <row r="22035" spans="2:4" x14ac:dyDescent="0.25">
      <c r="B22035" s="32"/>
      <c r="C22035" s="32"/>
      <c r="D22035" s="10"/>
    </row>
    <row r="22036" spans="2:4" x14ac:dyDescent="0.25">
      <c r="B22036" s="32"/>
      <c r="C22036" s="32"/>
      <c r="D22036" s="10"/>
    </row>
    <row r="22037" spans="2:4" x14ac:dyDescent="0.25">
      <c r="B22037" s="32"/>
      <c r="C22037" s="32"/>
      <c r="D22037" s="10"/>
    </row>
    <row r="22038" spans="2:4" x14ac:dyDescent="0.25">
      <c r="B22038" s="32"/>
      <c r="C22038" s="32"/>
      <c r="D22038" s="10"/>
    </row>
    <row r="22039" spans="2:4" x14ac:dyDescent="0.25">
      <c r="B22039" s="32"/>
      <c r="C22039" s="32"/>
      <c r="D22039" s="10"/>
    </row>
    <row r="22040" spans="2:4" x14ac:dyDescent="0.25">
      <c r="B22040" s="32"/>
      <c r="C22040" s="32"/>
      <c r="D22040" s="10"/>
    </row>
    <row r="22041" spans="2:4" x14ac:dyDescent="0.25">
      <c r="B22041" s="32"/>
      <c r="C22041" s="32"/>
      <c r="D22041" s="10"/>
    </row>
    <row r="22042" spans="2:4" x14ac:dyDescent="0.25">
      <c r="B22042" s="32"/>
      <c r="C22042" s="32"/>
      <c r="D22042" s="10"/>
    </row>
    <row r="22043" spans="2:4" x14ac:dyDescent="0.25">
      <c r="B22043" s="32"/>
      <c r="C22043" s="32"/>
      <c r="D22043" s="10"/>
    </row>
    <row r="22044" spans="2:4" x14ac:dyDescent="0.25">
      <c r="B22044" s="32"/>
      <c r="C22044" s="32"/>
      <c r="D22044" s="10"/>
    </row>
    <row r="22045" spans="2:4" x14ac:dyDescent="0.25">
      <c r="B22045" s="32"/>
      <c r="C22045" s="32"/>
      <c r="D22045" s="10"/>
    </row>
    <row r="22046" spans="2:4" x14ac:dyDescent="0.25">
      <c r="B22046" s="32"/>
      <c r="C22046" s="32"/>
      <c r="D22046" s="10"/>
    </row>
    <row r="22047" spans="2:4" x14ac:dyDescent="0.25">
      <c r="B22047" s="32"/>
      <c r="C22047" s="32"/>
      <c r="D22047" s="10"/>
    </row>
    <row r="22048" spans="2:4" x14ac:dyDescent="0.25">
      <c r="B22048" s="32"/>
      <c r="C22048" s="32"/>
      <c r="D22048" s="10"/>
    </row>
    <row r="22049" spans="2:4" x14ac:dyDescent="0.25">
      <c r="B22049" s="32"/>
      <c r="C22049" s="32"/>
      <c r="D22049" s="10"/>
    </row>
    <row r="22050" spans="2:4" x14ac:dyDescent="0.25">
      <c r="B22050" s="32"/>
      <c r="C22050" s="32"/>
      <c r="D22050" s="10"/>
    </row>
    <row r="22051" spans="2:4" x14ac:dyDescent="0.25">
      <c r="B22051" s="32"/>
      <c r="C22051" s="32"/>
      <c r="D22051" s="10"/>
    </row>
    <row r="22052" spans="2:4" x14ac:dyDescent="0.25">
      <c r="B22052" s="32"/>
      <c r="C22052" s="32"/>
      <c r="D22052" s="10"/>
    </row>
    <row r="22053" spans="2:4" x14ac:dyDescent="0.25">
      <c r="B22053" s="32"/>
      <c r="C22053" s="32"/>
      <c r="D22053" s="10"/>
    </row>
    <row r="22054" spans="2:4" x14ac:dyDescent="0.25">
      <c r="B22054" s="32"/>
      <c r="C22054" s="32"/>
      <c r="D22054" s="10"/>
    </row>
    <row r="22055" spans="2:4" x14ac:dyDescent="0.25">
      <c r="B22055" s="32"/>
      <c r="C22055" s="32"/>
      <c r="D22055" s="10"/>
    </row>
    <row r="22056" spans="2:4" x14ac:dyDescent="0.25">
      <c r="B22056" s="32"/>
      <c r="C22056" s="32"/>
      <c r="D22056" s="10"/>
    </row>
    <row r="22057" spans="2:4" x14ac:dyDescent="0.25">
      <c r="B22057" s="32"/>
      <c r="C22057" s="32"/>
      <c r="D22057" s="10"/>
    </row>
    <row r="22058" spans="2:4" x14ac:dyDescent="0.25">
      <c r="B22058" s="32"/>
      <c r="C22058" s="32"/>
      <c r="D22058" s="10"/>
    </row>
    <row r="22059" spans="2:4" x14ac:dyDescent="0.25">
      <c r="B22059" s="32"/>
      <c r="C22059" s="32"/>
      <c r="D22059" s="10"/>
    </row>
    <row r="22060" spans="2:4" x14ac:dyDescent="0.25">
      <c r="B22060" s="32"/>
      <c r="C22060" s="32"/>
      <c r="D22060" s="10"/>
    </row>
    <row r="22061" spans="2:4" x14ac:dyDescent="0.25">
      <c r="B22061" s="32"/>
      <c r="C22061" s="32"/>
      <c r="D22061" s="10"/>
    </row>
    <row r="22062" spans="2:4" x14ac:dyDescent="0.25">
      <c r="B22062" s="32"/>
      <c r="C22062" s="32"/>
      <c r="D22062" s="10"/>
    </row>
    <row r="22063" spans="2:4" x14ac:dyDescent="0.25">
      <c r="B22063" s="32"/>
      <c r="C22063" s="32"/>
      <c r="D22063" s="10"/>
    </row>
    <row r="22064" spans="2:4" x14ac:dyDescent="0.25">
      <c r="B22064" s="32"/>
      <c r="C22064" s="32"/>
      <c r="D22064" s="10"/>
    </row>
    <row r="22065" spans="2:4" x14ac:dyDescent="0.25">
      <c r="B22065" s="32"/>
      <c r="C22065" s="32"/>
      <c r="D22065" s="10"/>
    </row>
    <row r="22066" spans="2:4" x14ac:dyDescent="0.25">
      <c r="B22066" s="32"/>
      <c r="C22066" s="32"/>
      <c r="D22066" s="10"/>
    </row>
    <row r="22067" spans="2:4" x14ac:dyDescent="0.25">
      <c r="B22067" s="32"/>
      <c r="C22067" s="32"/>
      <c r="D22067" s="10"/>
    </row>
    <row r="22068" spans="2:4" x14ac:dyDescent="0.25">
      <c r="B22068" s="32"/>
      <c r="C22068" s="32"/>
      <c r="D22068" s="10"/>
    </row>
    <row r="22069" spans="2:4" x14ac:dyDescent="0.25">
      <c r="B22069" s="32"/>
      <c r="C22069" s="32"/>
      <c r="D22069" s="10"/>
    </row>
    <row r="22070" spans="2:4" x14ac:dyDescent="0.25">
      <c r="B22070" s="32"/>
      <c r="C22070" s="32"/>
      <c r="D22070" s="10"/>
    </row>
    <row r="22071" spans="2:4" x14ac:dyDescent="0.25">
      <c r="B22071" s="32"/>
      <c r="C22071" s="32"/>
      <c r="D22071" s="10"/>
    </row>
    <row r="22072" spans="2:4" x14ac:dyDescent="0.25">
      <c r="B22072" s="32"/>
      <c r="C22072" s="32"/>
      <c r="D22072" s="10"/>
    </row>
    <row r="22073" spans="2:4" x14ac:dyDescent="0.25">
      <c r="B22073" s="32"/>
      <c r="C22073" s="32"/>
      <c r="D22073" s="10"/>
    </row>
    <row r="22074" spans="2:4" x14ac:dyDescent="0.25">
      <c r="B22074" s="32"/>
      <c r="C22074" s="32"/>
      <c r="D22074" s="10"/>
    </row>
    <row r="22075" spans="2:4" x14ac:dyDescent="0.25">
      <c r="B22075" s="32"/>
      <c r="C22075" s="32"/>
      <c r="D22075" s="10"/>
    </row>
    <row r="22076" spans="2:4" x14ac:dyDescent="0.25">
      <c r="B22076" s="32"/>
      <c r="C22076" s="32"/>
      <c r="D22076" s="10"/>
    </row>
    <row r="22077" spans="2:4" x14ac:dyDescent="0.25">
      <c r="B22077" s="32"/>
      <c r="C22077" s="32"/>
      <c r="D22077" s="10"/>
    </row>
    <row r="22078" spans="2:4" x14ac:dyDescent="0.25">
      <c r="B22078" s="32"/>
      <c r="C22078" s="32"/>
      <c r="D22078" s="10"/>
    </row>
    <row r="22079" spans="2:4" x14ac:dyDescent="0.25">
      <c r="B22079" s="32"/>
      <c r="C22079" s="32"/>
      <c r="D22079" s="10"/>
    </row>
    <row r="22080" spans="2:4" x14ac:dyDescent="0.25">
      <c r="B22080" s="32"/>
      <c r="C22080" s="32"/>
      <c r="D22080" s="10"/>
    </row>
    <row r="22081" spans="2:4" x14ac:dyDescent="0.25">
      <c r="B22081" s="32"/>
      <c r="C22081" s="32"/>
      <c r="D22081" s="10"/>
    </row>
    <row r="22082" spans="2:4" x14ac:dyDescent="0.25">
      <c r="B22082" s="32"/>
      <c r="C22082" s="32"/>
      <c r="D22082" s="10"/>
    </row>
    <row r="22083" spans="2:4" x14ac:dyDescent="0.25">
      <c r="B22083" s="32"/>
      <c r="C22083" s="32"/>
      <c r="D22083" s="10"/>
    </row>
    <row r="22084" spans="2:4" x14ac:dyDescent="0.25">
      <c r="B22084" s="32"/>
      <c r="C22084" s="32"/>
      <c r="D22084" s="10"/>
    </row>
    <row r="22085" spans="2:4" x14ac:dyDescent="0.25">
      <c r="B22085" s="32"/>
      <c r="C22085" s="32"/>
      <c r="D22085" s="10"/>
    </row>
    <row r="22086" spans="2:4" x14ac:dyDescent="0.25">
      <c r="B22086" s="32"/>
      <c r="C22086" s="32"/>
      <c r="D22086" s="10"/>
    </row>
    <row r="22087" spans="2:4" x14ac:dyDescent="0.25">
      <c r="B22087" s="32"/>
      <c r="C22087" s="32"/>
      <c r="D22087" s="10"/>
    </row>
    <row r="22088" spans="2:4" x14ac:dyDescent="0.25">
      <c r="B22088" s="32"/>
      <c r="C22088" s="32"/>
      <c r="D22088" s="10"/>
    </row>
    <row r="22089" spans="2:4" x14ac:dyDescent="0.25">
      <c r="B22089" s="32"/>
      <c r="C22089" s="32"/>
      <c r="D22089" s="10"/>
    </row>
    <row r="22090" spans="2:4" x14ac:dyDescent="0.25">
      <c r="B22090" s="32"/>
      <c r="C22090" s="32"/>
      <c r="D22090" s="10"/>
    </row>
    <row r="22091" spans="2:4" x14ac:dyDescent="0.25">
      <c r="B22091" s="32"/>
      <c r="C22091" s="32"/>
      <c r="D22091" s="10"/>
    </row>
    <row r="22092" spans="2:4" x14ac:dyDescent="0.25">
      <c r="B22092" s="32"/>
      <c r="C22092" s="32"/>
      <c r="D22092" s="10"/>
    </row>
    <row r="22093" spans="2:4" x14ac:dyDescent="0.25">
      <c r="B22093" s="32"/>
      <c r="C22093" s="32"/>
      <c r="D22093" s="10"/>
    </row>
    <row r="22094" spans="2:4" x14ac:dyDescent="0.25">
      <c r="B22094" s="32"/>
      <c r="C22094" s="32"/>
      <c r="D22094" s="10"/>
    </row>
    <row r="22095" spans="2:4" x14ac:dyDescent="0.25">
      <c r="B22095" s="32"/>
      <c r="C22095" s="32"/>
      <c r="D22095" s="10"/>
    </row>
    <row r="22096" spans="2:4" x14ac:dyDescent="0.25">
      <c r="B22096" s="32"/>
      <c r="C22096" s="32"/>
      <c r="D22096" s="10"/>
    </row>
    <row r="22097" spans="2:4" x14ac:dyDescent="0.25">
      <c r="B22097" s="32"/>
      <c r="C22097" s="32"/>
      <c r="D22097" s="10"/>
    </row>
    <row r="22098" spans="2:4" x14ac:dyDescent="0.25">
      <c r="B22098" s="32"/>
      <c r="C22098" s="32"/>
      <c r="D22098" s="10"/>
    </row>
    <row r="22099" spans="2:4" x14ac:dyDescent="0.25">
      <c r="B22099" s="32"/>
      <c r="C22099" s="32"/>
      <c r="D22099" s="10"/>
    </row>
    <row r="22100" spans="2:4" x14ac:dyDescent="0.25">
      <c r="B22100" s="32"/>
      <c r="C22100" s="32"/>
      <c r="D22100" s="10"/>
    </row>
    <row r="22101" spans="2:4" x14ac:dyDescent="0.25">
      <c r="B22101" s="32"/>
      <c r="C22101" s="32"/>
      <c r="D22101" s="10"/>
    </row>
    <row r="22102" spans="2:4" x14ac:dyDescent="0.25">
      <c r="B22102" s="32"/>
      <c r="C22102" s="32"/>
      <c r="D22102" s="10"/>
    </row>
    <row r="22103" spans="2:4" x14ac:dyDescent="0.25">
      <c r="B22103" s="32"/>
      <c r="C22103" s="32"/>
      <c r="D22103" s="10"/>
    </row>
    <row r="22104" spans="2:4" x14ac:dyDescent="0.25">
      <c r="B22104" s="32"/>
      <c r="C22104" s="32"/>
      <c r="D22104" s="10"/>
    </row>
    <row r="22105" spans="2:4" x14ac:dyDescent="0.25">
      <c r="B22105" s="32"/>
      <c r="C22105" s="32"/>
      <c r="D22105" s="10"/>
    </row>
    <row r="22106" spans="2:4" x14ac:dyDescent="0.25">
      <c r="B22106" s="32"/>
      <c r="C22106" s="32"/>
      <c r="D22106" s="10"/>
    </row>
    <row r="22107" spans="2:4" x14ac:dyDescent="0.25">
      <c r="B22107" s="32"/>
      <c r="C22107" s="32"/>
      <c r="D22107" s="10"/>
    </row>
    <row r="22108" spans="2:4" x14ac:dyDescent="0.25">
      <c r="B22108" s="32"/>
      <c r="C22108" s="32"/>
      <c r="D22108" s="10"/>
    </row>
    <row r="22109" spans="2:4" x14ac:dyDescent="0.25">
      <c r="B22109" s="32"/>
      <c r="C22109" s="32"/>
      <c r="D22109" s="10"/>
    </row>
    <row r="22110" spans="2:4" x14ac:dyDescent="0.25">
      <c r="B22110" s="32"/>
      <c r="C22110" s="32"/>
      <c r="D22110" s="10"/>
    </row>
    <row r="22111" spans="2:4" x14ac:dyDescent="0.25">
      <c r="B22111" s="32"/>
      <c r="C22111" s="32"/>
      <c r="D22111" s="10"/>
    </row>
    <row r="22112" spans="2:4" x14ac:dyDescent="0.25">
      <c r="B22112" s="32"/>
      <c r="C22112" s="32"/>
      <c r="D22112" s="10"/>
    </row>
    <row r="22113" spans="2:4" x14ac:dyDescent="0.25">
      <c r="B22113" s="32"/>
      <c r="C22113" s="32"/>
      <c r="D22113" s="10"/>
    </row>
    <row r="22114" spans="2:4" x14ac:dyDescent="0.25">
      <c r="B22114" s="32"/>
      <c r="C22114" s="32"/>
      <c r="D22114" s="10"/>
    </row>
    <row r="22115" spans="2:4" x14ac:dyDescent="0.25">
      <c r="B22115" s="32"/>
      <c r="C22115" s="32"/>
      <c r="D22115" s="10"/>
    </row>
    <row r="22116" spans="2:4" x14ac:dyDescent="0.25">
      <c r="B22116" s="32"/>
      <c r="C22116" s="32"/>
      <c r="D22116" s="10"/>
    </row>
    <row r="22117" spans="2:4" x14ac:dyDescent="0.25">
      <c r="B22117" s="32"/>
      <c r="C22117" s="32"/>
      <c r="D22117" s="10"/>
    </row>
    <row r="22118" spans="2:4" x14ac:dyDescent="0.25">
      <c r="B22118" s="32"/>
      <c r="C22118" s="32"/>
      <c r="D22118" s="10"/>
    </row>
    <row r="22119" spans="2:4" x14ac:dyDescent="0.25">
      <c r="B22119" s="32"/>
      <c r="C22119" s="32"/>
      <c r="D22119" s="10"/>
    </row>
    <row r="22120" spans="2:4" x14ac:dyDescent="0.25">
      <c r="B22120" s="32"/>
      <c r="C22120" s="32"/>
      <c r="D22120" s="10"/>
    </row>
    <row r="22121" spans="2:4" x14ac:dyDescent="0.25">
      <c r="B22121" s="32"/>
      <c r="C22121" s="32"/>
      <c r="D22121" s="10"/>
    </row>
    <row r="22122" spans="2:4" x14ac:dyDescent="0.25">
      <c r="B22122" s="32"/>
      <c r="C22122" s="32"/>
      <c r="D22122" s="10"/>
    </row>
    <row r="22123" spans="2:4" x14ac:dyDescent="0.25">
      <c r="B22123" s="32"/>
      <c r="C22123" s="32"/>
      <c r="D22123" s="10"/>
    </row>
    <row r="22124" spans="2:4" x14ac:dyDescent="0.25">
      <c r="B22124" s="32"/>
      <c r="C22124" s="32"/>
      <c r="D22124" s="10"/>
    </row>
    <row r="22125" spans="2:4" x14ac:dyDescent="0.25">
      <c r="B22125" s="32"/>
      <c r="C22125" s="32"/>
      <c r="D22125" s="10"/>
    </row>
    <row r="22126" spans="2:4" x14ac:dyDescent="0.25">
      <c r="B22126" s="32"/>
      <c r="C22126" s="32"/>
      <c r="D22126" s="10"/>
    </row>
    <row r="22127" spans="2:4" x14ac:dyDescent="0.25">
      <c r="B22127" s="32"/>
      <c r="C22127" s="32"/>
      <c r="D22127" s="10"/>
    </row>
    <row r="22128" spans="2:4" x14ac:dyDescent="0.25">
      <c r="B22128" s="32"/>
      <c r="C22128" s="32"/>
      <c r="D22128" s="10"/>
    </row>
    <row r="22129" spans="2:4" x14ac:dyDescent="0.25">
      <c r="B22129" s="32"/>
      <c r="C22129" s="32"/>
      <c r="D22129" s="10"/>
    </row>
    <row r="22130" spans="2:4" x14ac:dyDescent="0.25">
      <c r="B22130" s="32"/>
      <c r="C22130" s="32"/>
      <c r="D22130" s="10"/>
    </row>
    <row r="22131" spans="2:4" x14ac:dyDescent="0.25">
      <c r="B22131" s="32"/>
      <c r="C22131" s="32"/>
      <c r="D22131" s="10"/>
    </row>
    <row r="22132" spans="2:4" x14ac:dyDescent="0.25">
      <c r="B22132" s="32"/>
      <c r="C22132" s="32"/>
      <c r="D22132" s="10"/>
    </row>
    <row r="22133" spans="2:4" x14ac:dyDescent="0.25">
      <c r="B22133" s="32"/>
      <c r="C22133" s="32"/>
      <c r="D22133" s="10"/>
    </row>
    <row r="22134" spans="2:4" x14ac:dyDescent="0.25">
      <c r="B22134" s="32"/>
      <c r="C22134" s="32"/>
      <c r="D22134" s="10"/>
    </row>
    <row r="22135" spans="2:4" x14ac:dyDescent="0.25">
      <c r="B22135" s="32"/>
      <c r="C22135" s="32"/>
      <c r="D22135" s="10"/>
    </row>
    <row r="22136" spans="2:4" x14ac:dyDescent="0.25">
      <c r="B22136" s="32"/>
      <c r="C22136" s="32"/>
      <c r="D22136" s="10"/>
    </row>
    <row r="22137" spans="2:4" x14ac:dyDescent="0.25">
      <c r="B22137" s="32"/>
      <c r="C22137" s="32"/>
      <c r="D22137" s="10"/>
    </row>
    <row r="22138" spans="2:4" x14ac:dyDescent="0.25">
      <c r="B22138" s="32"/>
      <c r="C22138" s="32"/>
      <c r="D22138" s="10"/>
    </row>
    <row r="22139" spans="2:4" x14ac:dyDescent="0.25">
      <c r="B22139" s="32"/>
      <c r="C22139" s="32"/>
      <c r="D22139" s="10"/>
    </row>
    <row r="22140" spans="2:4" x14ac:dyDescent="0.25">
      <c r="B22140" s="32"/>
      <c r="C22140" s="32"/>
      <c r="D22140" s="10"/>
    </row>
    <row r="22141" spans="2:4" x14ac:dyDescent="0.25">
      <c r="B22141" s="32"/>
      <c r="C22141" s="32"/>
      <c r="D22141" s="10"/>
    </row>
    <row r="22142" spans="2:4" x14ac:dyDescent="0.25">
      <c r="B22142" s="32"/>
      <c r="C22142" s="32"/>
      <c r="D22142" s="10"/>
    </row>
    <row r="22143" spans="2:4" x14ac:dyDescent="0.25">
      <c r="B22143" s="32"/>
      <c r="C22143" s="32"/>
      <c r="D22143" s="10"/>
    </row>
    <row r="22144" spans="2:4" x14ac:dyDescent="0.25">
      <c r="B22144" s="32"/>
      <c r="C22144" s="32"/>
      <c r="D22144" s="10"/>
    </row>
    <row r="22145" spans="2:4" x14ac:dyDescent="0.25">
      <c r="B22145" s="32"/>
      <c r="C22145" s="32"/>
      <c r="D22145" s="10"/>
    </row>
    <row r="22146" spans="2:4" x14ac:dyDescent="0.25">
      <c r="B22146" s="32"/>
      <c r="C22146" s="32"/>
      <c r="D22146" s="10"/>
    </row>
    <row r="22147" spans="2:4" x14ac:dyDescent="0.25">
      <c r="B22147" s="32"/>
      <c r="C22147" s="32"/>
      <c r="D22147" s="10"/>
    </row>
    <row r="22148" spans="2:4" x14ac:dyDescent="0.25">
      <c r="B22148" s="32"/>
      <c r="C22148" s="32"/>
      <c r="D22148" s="10"/>
    </row>
    <row r="22149" spans="2:4" x14ac:dyDescent="0.25">
      <c r="B22149" s="32"/>
      <c r="C22149" s="32"/>
      <c r="D22149" s="10"/>
    </row>
    <row r="22150" spans="2:4" x14ac:dyDescent="0.25">
      <c r="B22150" s="32"/>
      <c r="C22150" s="32"/>
      <c r="D22150" s="10"/>
    </row>
    <row r="22151" spans="2:4" x14ac:dyDescent="0.25">
      <c r="B22151" s="32"/>
      <c r="C22151" s="32"/>
      <c r="D22151" s="10"/>
    </row>
    <row r="22152" spans="2:4" x14ac:dyDescent="0.25">
      <c r="B22152" s="32"/>
      <c r="C22152" s="32"/>
      <c r="D22152" s="10"/>
    </row>
    <row r="22153" spans="2:4" x14ac:dyDescent="0.25">
      <c r="B22153" s="32"/>
      <c r="C22153" s="32"/>
      <c r="D22153" s="10"/>
    </row>
    <row r="22154" spans="2:4" x14ac:dyDescent="0.25">
      <c r="B22154" s="32"/>
      <c r="C22154" s="32"/>
      <c r="D22154" s="10"/>
    </row>
    <row r="22155" spans="2:4" x14ac:dyDescent="0.25">
      <c r="B22155" s="32"/>
      <c r="C22155" s="32"/>
      <c r="D22155" s="10"/>
    </row>
    <row r="22156" spans="2:4" x14ac:dyDescent="0.25">
      <c r="B22156" s="32"/>
      <c r="C22156" s="32"/>
      <c r="D22156" s="10"/>
    </row>
    <row r="22157" spans="2:4" x14ac:dyDescent="0.25">
      <c r="B22157" s="32"/>
      <c r="C22157" s="32"/>
      <c r="D22157" s="10"/>
    </row>
    <row r="22158" spans="2:4" x14ac:dyDescent="0.25">
      <c r="B22158" s="32"/>
      <c r="C22158" s="32"/>
      <c r="D22158" s="10"/>
    </row>
    <row r="22159" spans="2:4" x14ac:dyDescent="0.25">
      <c r="B22159" s="32"/>
      <c r="C22159" s="32"/>
      <c r="D22159" s="10"/>
    </row>
    <row r="22160" spans="2:4" x14ac:dyDescent="0.25">
      <c r="B22160" s="32"/>
      <c r="C22160" s="32"/>
      <c r="D22160" s="10"/>
    </row>
    <row r="22161" spans="2:4" x14ac:dyDescent="0.25">
      <c r="B22161" s="32"/>
      <c r="C22161" s="32"/>
      <c r="D22161" s="10"/>
    </row>
    <row r="22162" spans="2:4" x14ac:dyDescent="0.25">
      <c r="B22162" s="32"/>
      <c r="C22162" s="32"/>
      <c r="D22162" s="10"/>
    </row>
    <row r="22163" spans="2:4" x14ac:dyDescent="0.25">
      <c r="B22163" s="32"/>
      <c r="C22163" s="32"/>
      <c r="D22163" s="10"/>
    </row>
    <row r="22164" spans="2:4" x14ac:dyDescent="0.25">
      <c r="B22164" s="32"/>
      <c r="C22164" s="32"/>
      <c r="D22164" s="10"/>
    </row>
    <row r="22165" spans="2:4" x14ac:dyDescent="0.25">
      <c r="B22165" s="32"/>
      <c r="C22165" s="32"/>
      <c r="D22165" s="10"/>
    </row>
    <row r="22166" spans="2:4" x14ac:dyDescent="0.25">
      <c r="B22166" s="32"/>
      <c r="C22166" s="32"/>
      <c r="D22166" s="10"/>
    </row>
    <row r="22167" spans="2:4" x14ac:dyDescent="0.25">
      <c r="B22167" s="32"/>
      <c r="C22167" s="32"/>
      <c r="D22167" s="10"/>
    </row>
    <row r="22168" spans="2:4" x14ac:dyDescent="0.25">
      <c r="B22168" s="32"/>
      <c r="C22168" s="32"/>
      <c r="D22168" s="10"/>
    </row>
    <row r="22169" spans="2:4" x14ac:dyDescent="0.25">
      <c r="B22169" s="32"/>
      <c r="C22169" s="32"/>
      <c r="D22169" s="10"/>
    </row>
    <row r="22170" spans="2:4" x14ac:dyDescent="0.25">
      <c r="B22170" s="32"/>
      <c r="C22170" s="32"/>
      <c r="D22170" s="10"/>
    </row>
    <row r="22171" spans="2:4" x14ac:dyDescent="0.25">
      <c r="B22171" s="32"/>
      <c r="C22171" s="32"/>
      <c r="D22171" s="10"/>
    </row>
    <row r="22172" spans="2:4" x14ac:dyDescent="0.25">
      <c r="B22172" s="32"/>
      <c r="C22172" s="32"/>
      <c r="D22172" s="10"/>
    </row>
    <row r="22173" spans="2:4" x14ac:dyDescent="0.25">
      <c r="B22173" s="32"/>
      <c r="C22173" s="32"/>
      <c r="D22173" s="10"/>
    </row>
    <row r="22174" spans="2:4" x14ac:dyDescent="0.25">
      <c r="B22174" s="32"/>
      <c r="C22174" s="32"/>
      <c r="D22174" s="10"/>
    </row>
    <row r="22175" spans="2:4" x14ac:dyDescent="0.25">
      <c r="B22175" s="32"/>
      <c r="C22175" s="32"/>
      <c r="D22175" s="10"/>
    </row>
    <row r="22176" spans="2:4" x14ac:dyDescent="0.25">
      <c r="B22176" s="32"/>
      <c r="C22176" s="32"/>
      <c r="D22176" s="10"/>
    </row>
    <row r="22177" spans="2:4" x14ac:dyDescent="0.25">
      <c r="B22177" s="32"/>
      <c r="C22177" s="32"/>
      <c r="D22177" s="10"/>
    </row>
    <row r="22178" spans="2:4" x14ac:dyDescent="0.25">
      <c r="B22178" s="32"/>
      <c r="C22178" s="32"/>
      <c r="D22178" s="10"/>
    </row>
    <row r="22179" spans="2:4" x14ac:dyDescent="0.25">
      <c r="B22179" s="32"/>
      <c r="C22179" s="32"/>
      <c r="D22179" s="10"/>
    </row>
    <row r="22180" spans="2:4" x14ac:dyDescent="0.25">
      <c r="B22180" s="32"/>
      <c r="C22180" s="32"/>
      <c r="D22180" s="10"/>
    </row>
    <row r="22181" spans="2:4" x14ac:dyDescent="0.25">
      <c r="B22181" s="32"/>
      <c r="C22181" s="32"/>
      <c r="D22181" s="10"/>
    </row>
    <row r="22182" spans="2:4" x14ac:dyDescent="0.25">
      <c r="B22182" s="32"/>
      <c r="C22182" s="32"/>
      <c r="D22182" s="10"/>
    </row>
    <row r="22183" spans="2:4" x14ac:dyDescent="0.25">
      <c r="B22183" s="32"/>
      <c r="C22183" s="32"/>
      <c r="D22183" s="10"/>
    </row>
    <row r="22184" spans="2:4" x14ac:dyDescent="0.25">
      <c r="B22184" s="32"/>
      <c r="C22184" s="32"/>
      <c r="D22184" s="10"/>
    </row>
    <row r="22185" spans="2:4" x14ac:dyDescent="0.25">
      <c r="B22185" s="32"/>
      <c r="C22185" s="32"/>
      <c r="D22185" s="10"/>
    </row>
    <row r="22186" spans="2:4" x14ac:dyDescent="0.25">
      <c r="B22186" s="32"/>
      <c r="C22186" s="32"/>
      <c r="D22186" s="10"/>
    </row>
    <row r="22187" spans="2:4" x14ac:dyDescent="0.25">
      <c r="B22187" s="32"/>
      <c r="C22187" s="32"/>
      <c r="D22187" s="10"/>
    </row>
    <row r="22188" spans="2:4" x14ac:dyDescent="0.25">
      <c r="B22188" s="32"/>
      <c r="C22188" s="32"/>
      <c r="D22188" s="10"/>
    </row>
    <row r="22189" spans="2:4" x14ac:dyDescent="0.25">
      <c r="B22189" s="32"/>
      <c r="C22189" s="32"/>
      <c r="D22189" s="10"/>
    </row>
    <row r="22190" spans="2:4" x14ac:dyDescent="0.25">
      <c r="B22190" s="32"/>
      <c r="C22190" s="32"/>
      <c r="D22190" s="10"/>
    </row>
    <row r="22191" spans="2:4" x14ac:dyDescent="0.25">
      <c r="B22191" s="32"/>
      <c r="C22191" s="32"/>
      <c r="D22191" s="10"/>
    </row>
    <row r="22192" spans="2:4" x14ac:dyDescent="0.25">
      <c r="B22192" s="32"/>
      <c r="C22192" s="32"/>
      <c r="D22192" s="10"/>
    </row>
    <row r="22193" spans="2:4" x14ac:dyDescent="0.25">
      <c r="B22193" s="32"/>
      <c r="C22193" s="32"/>
      <c r="D22193" s="10"/>
    </row>
    <row r="22194" spans="2:4" x14ac:dyDescent="0.25">
      <c r="B22194" s="32"/>
      <c r="C22194" s="32"/>
      <c r="D22194" s="10"/>
    </row>
    <row r="22195" spans="2:4" x14ac:dyDescent="0.25">
      <c r="B22195" s="32"/>
      <c r="C22195" s="32"/>
      <c r="D22195" s="10"/>
    </row>
    <row r="22196" spans="2:4" x14ac:dyDescent="0.25">
      <c r="B22196" s="32"/>
      <c r="C22196" s="32"/>
      <c r="D22196" s="10"/>
    </row>
    <row r="22197" spans="2:4" x14ac:dyDescent="0.25">
      <c r="B22197" s="32"/>
      <c r="C22197" s="32"/>
      <c r="D22197" s="10"/>
    </row>
    <row r="22198" spans="2:4" x14ac:dyDescent="0.25">
      <c r="B22198" s="32"/>
      <c r="C22198" s="32"/>
      <c r="D22198" s="10"/>
    </row>
    <row r="22199" spans="2:4" x14ac:dyDescent="0.25">
      <c r="B22199" s="32"/>
      <c r="C22199" s="32"/>
      <c r="D22199" s="10"/>
    </row>
    <row r="22200" spans="2:4" x14ac:dyDescent="0.25">
      <c r="B22200" s="32"/>
      <c r="C22200" s="32"/>
      <c r="D22200" s="10"/>
    </row>
    <row r="22201" spans="2:4" x14ac:dyDescent="0.25">
      <c r="B22201" s="32"/>
      <c r="C22201" s="32"/>
      <c r="D22201" s="10"/>
    </row>
    <row r="22202" spans="2:4" x14ac:dyDescent="0.25">
      <c r="B22202" s="32"/>
      <c r="C22202" s="32"/>
      <c r="D22202" s="10"/>
    </row>
    <row r="22203" spans="2:4" x14ac:dyDescent="0.25">
      <c r="B22203" s="32"/>
      <c r="C22203" s="32"/>
      <c r="D22203" s="10"/>
    </row>
    <row r="22204" spans="2:4" x14ac:dyDescent="0.25">
      <c r="B22204" s="32"/>
      <c r="C22204" s="32"/>
      <c r="D22204" s="10"/>
    </row>
    <row r="22205" spans="2:4" x14ac:dyDescent="0.25">
      <c r="B22205" s="32"/>
      <c r="C22205" s="32"/>
      <c r="D22205" s="10"/>
    </row>
    <row r="22206" spans="2:4" x14ac:dyDescent="0.25">
      <c r="B22206" s="32"/>
      <c r="C22206" s="32"/>
      <c r="D22206" s="10"/>
    </row>
    <row r="22207" spans="2:4" x14ac:dyDescent="0.25">
      <c r="B22207" s="32"/>
      <c r="C22207" s="32"/>
      <c r="D22207" s="10"/>
    </row>
    <row r="22208" spans="2:4" x14ac:dyDescent="0.25">
      <c r="B22208" s="32"/>
      <c r="C22208" s="32"/>
      <c r="D22208" s="10"/>
    </row>
    <row r="22209" spans="2:4" x14ac:dyDescent="0.25">
      <c r="B22209" s="32"/>
      <c r="C22209" s="32"/>
      <c r="D22209" s="10"/>
    </row>
    <row r="22210" spans="2:4" x14ac:dyDescent="0.25">
      <c r="B22210" s="32"/>
      <c r="C22210" s="32"/>
      <c r="D22210" s="10"/>
    </row>
    <row r="22211" spans="2:4" x14ac:dyDescent="0.25">
      <c r="B22211" s="32"/>
      <c r="C22211" s="32"/>
      <c r="D22211" s="10"/>
    </row>
    <row r="22212" spans="2:4" x14ac:dyDescent="0.25">
      <c r="B22212" s="32"/>
      <c r="C22212" s="32"/>
      <c r="D22212" s="10"/>
    </row>
    <row r="22213" spans="2:4" x14ac:dyDescent="0.25">
      <c r="B22213" s="32"/>
      <c r="C22213" s="32"/>
      <c r="D22213" s="10"/>
    </row>
    <row r="22214" spans="2:4" x14ac:dyDescent="0.25">
      <c r="B22214" s="32"/>
      <c r="C22214" s="32"/>
      <c r="D22214" s="10"/>
    </row>
    <row r="22215" spans="2:4" x14ac:dyDescent="0.25">
      <c r="B22215" s="32"/>
      <c r="C22215" s="32"/>
      <c r="D22215" s="10"/>
    </row>
    <row r="22216" spans="2:4" x14ac:dyDescent="0.25">
      <c r="B22216" s="32"/>
      <c r="C22216" s="32"/>
      <c r="D22216" s="10"/>
    </row>
    <row r="22217" spans="2:4" x14ac:dyDescent="0.25">
      <c r="B22217" s="32"/>
      <c r="C22217" s="32"/>
      <c r="D22217" s="10"/>
    </row>
    <row r="22218" spans="2:4" x14ac:dyDescent="0.25">
      <c r="B22218" s="32"/>
      <c r="C22218" s="32"/>
      <c r="D22218" s="10"/>
    </row>
    <row r="22219" spans="2:4" x14ac:dyDescent="0.25">
      <c r="B22219" s="32"/>
      <c r="C22219" s="32"/>
      <c r="D22219" s="10"/>
    </row>
    <row r="22220" spans="2:4" x14ac:dyDescent="0.25">
      <c r="B22220" s="32"/>
      <c r="C22220" s="32"/>
      <c r="D22220" s="10"/>
    </row>
    <row r="22221" spans="2:4" x14ac:dyDescent="0.25">
      <c r="B22221" s="32"/>
      <c r="C22221" s="32"/>
      <c r="D22221" s="10"/>
    </row>
    <row r="22222" spans="2:4" x14ac:dyDescent="0.25">
      <c r="B22222" s="32"/>
      <c r="C22222" s="32"/>
      <c r="D22222" s="10"/>
    </row>
    <row r="22223" spans="2:4" x14ac:dyDescent="0.25">
      <c r="B22223" s="32"/>
      <c r="C22223" s="32"/>
      <c r="D22223" s="10"/>
    </row>
    <row r="22224" spans="2:4" x14ac:dyDescent="0.25">
      <c r="B22224" s="32"/>
      <c r="C22224" s="32"/>
      <c r="D22224" s="10"/>
    </row>
    <row r="22225" spans="2:4" x14ac:dyDescent="0.25">
      <c r="B22225" s="32"/>
      <c r="C22225" s="32"/>
      <c r="D22225" s="10"/>
    </row>
    <row r="22226" spans="2:4" x14ac:dyDescent="0.25">
      <c r="B22226" s="32"/>
      <c r="C22226" s="32"/>
      <c r="D22226" s="10"/>
    </row>
    <row r="22227" spans="2:4" x14ac:dyDescent="0.25">
      <c r="B22227" s="32"/>
      <c r="C22227" s="32"/>
      <c r="D22227" s="10"/>
    </row>
    <row r="22228" spans="2:4" x14ac:dyDescent="0.25">
      <c r="B22228" s="32"/>
      <c r="C22228" s="32"/>
      <c r="D22228" s="10"/>
    </row>
    <row r="22229" spans="2:4" x14ac:dyDescent="0.25">
      <c r="B22229" s="32"/>
      <c r="C22229" s="32"/>
      <c r="D22229" s="10"/>
    </row>
    <row r="22230" spans="2:4" x14ac:dyDescent="0.25">
      <c r="B22230" s="32"/>
      <c r="C22230" s="32"/>
      <c r="D22230" s="10"/>
    </row>
    <row r="22231" spans="2:4" x14ac:dyDescent="0.25">
      <c r="B22231" s="32"/>
      <c r="C22231" s="32"/>
      <c r="D22231" s="10"/>
    </row>
    <row r="22232" spans="2:4" x14ac:dyDescent="0.25">
      <c r="B22232" s="32"/>
      <c r="C22232" s="32"/>
      <c r="D22232" s="10"/>
    </row>
    <row r="22233" spans="2:4" x14ac:dyDescent="0.25">
      <c r="B22233" s="32"/>
      <c r="C22233" s="32"/>
      <c r="D22233" s="10"/>
    </row>
    <row r="22234" spans="2:4" x14ac:dyDescent="0.25">
      <c r="B22234" s="32"/>
      <c r="C22234" s="32"/>
      <c r="D22234" s="10"/>
    </row>
    <row r="22235" spans="2:4" x14ac:dyDescent="0.25">
      <c r="B22235" s="32"/>
      <c r="C22235" s="32"/>
      <c r="D22235" s="10"/>
    </row>
    <row r="22236" spans="2:4" x14ac:dyDescent="0.25">
      <c r="B22236" s="32"/>
      <c r="C22236" s="32"/>
      <c r="D22236" s="10"/>
    </row>
    <row r="22237" spans="2:4" x14ac:dyDescent="0.25">
      <c r="B22237" s="32"/>
      <c r="C22237" s="32"/>
      <c r="D22237" s="10"/>
    </row>
    <row r="22238" spans="2:4" x14ac:dyDescent="0.25">
      <c r="B22238" s="32"/>
      <c r="C22238" s="32"/>
      <c r="D22238" s="10"/>
    </row>
    <row r="22239" spans="2:4" x14ac:dyDescent="0.25">
      <c r="B22239" s="32"/>
      <c r="C22239" s="32"/>
      <c r="D22239" s="10"/>
    </row>
    <row r="22240" spans="2:4" x14ac:dyDescent="0.25">
      <c r="B22240" s="32"/>
      <c r="C22240" s="32"/>
      <c r="D22240" s="10"/>
    </row>
    <row r="22241" spans="2:4" x14ac:dyDescent="0.25">
      <c r="B22241" s="32"/>
      <c r="C22241" s="32"/>
      <c r="D22241" s="10"/>
    </row>
    <row r="22242" spans="2:4" x14ac:dyDescent="0.25">
      <c r="B22242" s="32"/>
      <c r="C22242" s="32"/>
      <c r="D22242" s="10"/>
    </row>
    <row r="22243" spans="2:4" x14ac:dyDescent="0.25">
      <c r="B22243" s="32"/>
      <c r="C22243" s="32"/>
      <c r="D22243" s="10"/>
    </row>
    <row r="22244" spans="2:4" x14ac:dyDescent="0.25">
      <c r="B22244" s="32"/>
      <c r="C22244" s="32"/>
      <c r="D22244" s="10"/>
    </row>
    <row r="22245" spans="2:4" x14ac:dyDescent="0.25">
      <c r="B22245" s="32"/>
      <c r="C22245" s="32"/>
      <c r="D22245" s="10"/>
    </row>
    <row r="22246" spans="2:4" x14ac:dyDescent="0.25">
      <c r="B22246" s="32"/>
      <c r="C22246" s="32"/>
      <c r="D22246" s="10"/>
    </row>
    <row r="22247" spans="2:4" x14ac:dyDescent="0.25">
      <c r="B22247" s="32"/>
      <c r="C22247" s="32"/>
      <c r="D22247" s="10"/>
    </row>
    <row r="22248" spans="2:4" x14ac:dyDescent="0.25">
      <c r="B22248" s="32"/>
      <c r="C22248" s="32"/>
      <c r="D22248" s="10"/>
    </row>
    <row r="22249" spans="2:4" x14ac:dyDescent="0.25">
      <c r="B22249" s="32"/>
      <c r="C22249" s="32"/>
      <c r="D22249" s="10"/>
    </row>
    <row r="22250" spans="2:4" x14ac:dyDescent="0.25">
      <c r="B22250" s="32"/>
      <c r="C22250" s="32"/>
      <c r="D22250" s="10"/>
    </row>
    <row r="22251" spans="2:4" x14ac:dyDescent="0.25">
      <c r="B22251" s="32"/>
      <c r="C22251" s="32"/>
      <c r="D22251" s="10"/>
    </row>
    <row r="22252" spans="2:4" x14ac:dyDescent="0.25">
      <c r="B22252" s="32"/>
      <c r="C22252" s="32"/>
      <c r="D22252" s="10"/>
    </row>
    <row r="22253" spans="2:4" x14ac:dyDescent="0.25">
      <c r="B22253" s="32"/>
      <c r="C22253" s="32"/>
      <c r="D22253" s="10"/>
    </row>
    <row r="22254" spans="2:4" x14ac:dyDescent="0.25">
      <c r="B22254" s="32"/>
      <c r="C22254" s="32"/>
      <c r="D22254" s="10"/>
    </row>
    <row r="22255" spans="2:4" x14ac:dyDescent="0.25">
      <c r="B22255" s="32"/>
      <c r="C22255" s="32"/>
      <c r="D22255" s="10"/>
    </row>
    <row r="22256" spans="2:4" x14ac:dyDescent="0.25">
      <c r="B22256" s="32"/>
      <c r="C22256" s="32"/>
      <c r="D22256" s="10"/>
    </row>
    <row r="22257" spans="2:4" x14ac:dyDescent="0.25">
      <c r="B22257" s="32"/>
      <c r="C22257" s="32"/>
      <c r="D22257" s="10"/>
    </row>
    <row r="22258" spans="2:4" x14ac:dyDescent="0.25">
      <c r="B22258" s="32"/>
      <c r="C22258" s="32"/>
      <c r="D22258" s="10"/>
    </row>
    <row r="22259" spans="2:4" x14ac:dyDescent="0.25">
      <c r="B22259" s="32"/>
      <c r="C22259" s="32"/>
      <c r="D22259" s="10"/>
    </row>
    <row r="22260" spans="2:4" x14ac:dyDescent="0.25">
      <c r="B22260" s="32"/>
      <c r="C22260" s="32"/>
      <c r="D22260" s="10"/>
    </row>
    <row r="22261" spans="2:4" x14ac:dyDescent="0.25">
      <c r="B22261" s="32"/>
      <c r="C22261" s="32"/>
      <c r="D22261" s="10"/>
    </row>
    <row r="22262" spans="2:4" x14ac:dyDescent="0.25">
      <c r="B22262" s="32"/>
      <c r="C22262" s="32"/>
      <c r="D22262" s="10"/>
    </row>
    <row r="22263" spans="2:4" x14ac:dyDescent="0.25">
      <c r="B22263" s="32"/>
      <c r="C22263" s="32"/>
      <c r="D22263" s="10"/>
    </row>
    <row r="22264" spans="2:4" x14ac:dyDescent="0.25">
      <c r="B22264" s="32"/>
      <c r="C22264" s="32"/>
      <c r="D22264" s="10"/>
    </row>
    <row r="22265" spans="2:4" x14ac:dyDescent="0.25">
      <c r="B22265" s="32"/>
      <c r="C22265" s="32"/>
      <c r="D22265" s="10"/>
    </row>
    <row r="22266" spans="2:4" x14ac:dyDescent="0.25">
      <c r="B22266" s="32"/>
      <c r="C22266" s="32"/>
      <c r="D22266" s="10"/>
    </row>
    <row r="22267" spans="2:4" x14ac:dyDescent="0.25">
      <c r="B22267" s="32"/>
      <c r="C22267" s="32"/>
      <c r="D22267" s="10"/>
    </row>
    <row r="22268" spans="2:4" x14ac:dyDescent="0.25">
      <c r="B22268" s="32"/>
      <c r="C22268" s="32"/>
      <c r="D22268" s="10"/>
    </row>
    <row r="22269" spans="2:4" x14ac:dyDescent="0.25">
      <c r="B22269" s="32"/>
      <c r="C22269" s="32"/>
      <c r="D22269" s="10"/>
    </row>
    <row r="22270" spans="2:4" x14ac:dyDescent="0.25">
      <c r="B22270" s="32"/>
      <c r="C22270" s="32"/>
      <c r="D22270" s="10"/>
    </row>
    <row r="22271" spans="2:4" x14ac:dyDescent="0.25">
      <c r="B22271" s="32"/>
      <c r="C22271" s="32"/>
      <c r="D22271" s="10"/>
    </row>
    <row r="22272" spans="2:4" x14ac:dyDescent="0.25">
      <c r="B22272" s="32"/>
      <c r="C22272" s="32"/>
      <c r="D22272" s="10"/>
    </row>
    <row r="22273" spans="2:4" x14ac:dyDescent="0.25">
      <c r="B22273" s="32"/>
      <c r="C22273" s="32"/>
      <c r="D22273" s="10"/>
    </row>
    <row r="22274" spans="2:4" x14ac:dyDescent="0.25">
      <c r="B22274" s="32"/>
      <c r="C22274" s="32"/>
      <c r="D22274" s="10"/>
    </row>
    <row r="22275" spans="2:4" x14ac:dyDescent="0.25">
      <c r="B22275" s="32"/>
      <c r="C22275" s="32"/>
      <c r="D22275" s="10"/>
    </row>
    <row r="22276" spans="2:4" x14ac:dyDescent="0.25">
      <c r="B22276" s="32"/>
      <c r="C22276" s="32"/>
      <c r="D22276" s="10"/>
    </row>
    <row r="22277" spans="2:4" x14ac:dyDescent="0.25">
      <c r="B22277" s="32"/>
      <c r="C22277" s="32"/>
      <c r="D22277" s="10"/>
    </row>
    <row r="22278" spans="2:4" x14ac:dyDescent="0.25">
      <c r="B22278" s="32"/>
      <c r="C22278" s="32"/>
      <c r="D22278" s="10"/>
    </row>
    <row r="22279" spans="2:4" x14ac:dyDescent="0.25">
      <c r="B22279" s="32"/>
      <c r="C22279" s="32"/>
      <c r="D22279" s="10"/>
    </row>
    <row r="22280" spans="2:4" x14ac:dyDescent="0.25">
      <c r="B22280" s="32"/>
      <c r="C22280" s="32"/>
      <c r="D22280" s="10"/>
    </row>
    <row r="22281" spans="2:4" x14ac:dyDescent="0.25">
      <c r="B22281" s="32"/>
      <c r="C22281" s="32"/>
      <c r="D22281" s="10"/>
    </row>
    <row r="22282" spans="2:4" x14ac:dyDescent="0.25">
      <c r="B22282" s="32"/>
      <c r="C22282" s="32"/>
      <c r="D22282" s="10"/>
    </row>
    <row r="22283" spans="2:4" x14ac:dyDescent="0.25">
      <c r="B22283" s="32"/>
      <c r="C22283" s="32"/>
      <c r="D22283" s="10"/>
    </row>
    <row r="22284" spans="2:4" x14ac:dyDescent="0.25">
      <c r="B22284" s="32"/>
      <c r="C22284" s="32"/>
      <c r="D22284" s="10"/>
    </row>
    <row r="22285" spans="2:4" x14ac:dyDescent="0.25">
      <c r="B22285" s="32"/>
      <c r="C22285" s="32"/>
      <c r="D22285" s="10"/>
    </row>
    <row r="22286" spans="2:4" x14ac:dyDescent="0.25">
      <c r="B22286" s="32"/>
      <c r="C22286" s="32"/>
      <c r="D22286" s="10"/>
    </row>
    <row r="22287" spans="2:4" x14ac:dyDescent="0.25">
      <c r="B22287" s="32"/>
      <c r="C22287" s="32"/>
      <c r="D22287" s="10"/>
    </row>
    <row r="22288" spans="2:4" x14ac:dyDescent="0.25">
      <c r="B22288" s="32"/>
      <c r="C22288" s="32"/>
      <c r="D22288" s="10"/>
    </row>
    <row r="22289" spans="2:4" x14ac:dyDescent="0.25">
      <c r="B22289" s="32"/>
      <c r="C22289" s="32"/>
      <c r="D22289" s="10"/>
    </row>
    <row r="22290" spans="2:4" x14ac:dyDescent="0.25">
      <c r="B22290" s="32"/>
      <c r="C22290" s="32"/>
      <c r="D22290" s="10"/>
    </row>
    <row r="22291" spans="2:4" x14ac:dyDescent="0.25">
      <c r="B22291" s="32"/>
      <c r="C22291" s="32"/>
      <c r="D22291" s="10"/>
    </row>
    <row r="22292" spans="2:4" x14ac:dyDescent="0.25">
      <c r="B22292" s="32"/>
      <c r="C22292" s="32"/>
      <c r="D22292" s="10"/>
    </row>
    <row r="22293" spans="2:4" x14ac:dyDescent="0.25">
      <c r="B22293" s="32"/>
      <c r="C22293" s="32"/>
      <c r="D22293" s="10"/>
    </row>
    <row r="22294" spans="2:4" x14ac:dyDescent="0.25">
      <c r="B22294" s="32"/>
      <c r="C22294" s="32"/>
      <c r="D22294" s="10"/>
    </row>
    <row r="22295" spans="2:4" x14ac:dyDescent="0.25">
      <c r="B22295" s="32"/>
      <c r="C22295" s="32"/>
      <c r="D22295" s="10"/>
    </row>
    <row r="22296" spans="2:4" x14ac:dyDescent="0.25">
      <c r="B22296" s="32"/>
      <c r="C22296" s="32"/>
      <c r="D22296" s="10"/>
    </row>
    <row r="22297" spans="2:4" x14ac:dyDescent="0.25">
      <c r="B22297" s="32"/>
      <c r="C22297" s="32"/>
      <c r="D22297" s="10"/>
    </row>
    <row r="22298" spans="2:4" x14ac:dyDescent="0.25">
      <c r="B22298" s="32"/>
      <c r="C22298" s="32"/>
      <c r="D22298" s="10"/>
    </row>
    <row r="22299" spans="2:4" x14ac:dyDescent="0.25">
      <c r="B22299" s="32"/>
      <c r="C22299" s="32"/>
      <c r="D22299" s="10"/>
    </row>
    <row r="22300" spans="2:4" x14ac:dyDescent="0.25">
      <c r="B22300" s="32"/>
      <c r="C22300" s="32"/>
      <c r="D22300" s="10"/>
    </row>
    <row r="22301" spans="2:4" x14ac:dyDescent="0.25">
      <c r="B22301" s="32"/>
      <c r="C22301" s="32"/>
      <c r="D22301" s="10"/>
    </row>
    <row r="22302" spans="2:4" x14ac:dyDescent="0.25">
      <c r="B22302" s="32"/>
      <c r="C22302" s="32"/>
      <c r="D22302" s="10"/>
    </row>
    <row r="22303" spans="2:4" x14ac:dyDescent="0.25">
      <c r="B22303" s="32"/>
      <c r="C22303" s="32"/>
      <c r="D22303" s="10"/>
    </row>
    <row r="22304" spans="2:4" x14ac:dyDescent="0.25">
      <c r="B22304" s="32"/>
      <c r="C22304" s="32"/>
      <c r="D22304" s="10"/>
    </row>
    <row r="22305" spans="2:4" x14ac:dyDescent="0.25">
      <c r="B22305" s="32"/>
      <c r="C22305" s="32"/>
      <c r="D22305" s="10"/>
    </row>
    <row r="22306" spans="2:4" x14ac:dyDescent="0.25">
      <c r="B22306" s="32"/>
      <c r="C22306" s="32"/>
      <c r="D22306" s="10"/>
    </row>
    <row r="22307" spans="2:4" x14ac:dyDescent="0.25">
      <c r="B22307" s="32"/>
      <c r="C22307" s="32"/>
      <c r="D22307" s="10"/>
    </row>
    <row r="22308" spans="2:4" x14ac:dyDescent="0.25">
      <c r="B22308" s="32"/>
      <c r="C22308" s="32"/>
      <c r="D22308" s="10"/>
    </row>
    <row r="22309" spans="2:4" x14ac:dyDescent="0.25">
      <c r="B22309" s="32"/>
      <c r="C22309" s="32"/>
      <c r="D22309" s="10"/>
    </row>
    <row r="22310" spans="2:4" x14ac:dyDescent="0.25">
      <c r="B22310" s="32"/>
      <c r="C22310" s="32"/>
      <c r="D22310" s="10"/>
    </row>
    <row r="22311" spans="2:4" x14ac:dyDescent="0.25">
      <c r="B22311" s="32"/>
      <c r="C22311" s="32"/>
      <c r="D22311" s="10"/>
    </row>
    <row r="22312" spans="2:4" x14ac:dyDescent="0.25">
      <c r="B22312" s="32"/>
      <c r="C22312" s="32"/>
      <c r="D22312" s="10"/>
    </row>
    <row r="22313" spans="2:4" x14ac:dyDescent="0.25">
      <c r="B22313" s="32"/>
      <c r="C22313" s="32"/>
      <c r="D22313" s="10"/>
    </row>
    <row r="22314" spans="2:4" x14ac:dyDescent="0.25">
      <c r="B22314" s="32"/>
      <c r="C22314" s="32"/>
      <c r="D22314" s="10"/>
    </row>
    <row r="22315" spans="2:4" x14ac:dyDescent="0.25">
      <c r="B22315" s="32"/>
      <c r="C22315" s="32"/>
      <c r="D22315" s="10"/>
    </row>
    <row r="22316" spans="2:4" x14ac:dyDescent="0.25">
      <c r="B22316" s="32"/>
      <c r="C22316" s="32"/>
      <c r="D22316" s="10"/>
    </row>
    <row r="22317" spans="2:4" x14ac:dyDescent="0.25">
      <c r="B22317" s="32"/>
      <c r="C22317" s="32"/>
      <c r="D22317" s="10"/>
    </row>
    <row r="22318" spans="2:4" x14ac:dyDescent="0.25">
      <c r="B22318" s="32"/>
      <c r="C22318" s="32"/>
      <c r="D22318" s="10"/>
    </row>
    <row r="22319" spans="2:4" x14ac:dyDescent="0.25">
      <c r="B22319" s="32"/>
      <c r="C22319" s="32"/>
      <c r="D22319" s="10"/>
    </row>
    <row r="22320" spans="2:4" x14ac:dyDescent="0.25">
      <c r="B22320" s="32"/>
      <c r="C22320" s="32"/>
      <c r="D22320" s="10"/>
    </row>
    <row r="22321" spans="2:4" x14ac:dyDescent="0.25">
      <c r="B22321" s="32"/>
      <c r="C22321" s="32"/>
      <c r="D22321" s="10"/>
    </row>
    <row r="22322" spans="2:4" x14ac:dyDescent="0.25">
      <c r="B22322" s="32"/>
      <c r="C22322" s="32"/>
      <c r="D22322" s="10"/>
    </row>
    <row r="22323" spans="2:4" x14ac:dyDescent="0.25">
      <c r="B22323" s="32"/>
      <c r="C22323" s="32"/>
      <c r="D22323" s="10"/>
    </row>
    <row r="22324" spans="2:4" x14ac:dyDescent="0.25">
      <c r="B22324" s="32"/>
      <c r="C22324" s="32"/>
      <c r="D22324" s="10"/>
    </row>
    <row r="22325" spans="2:4" x14ac:dyDescent="0.25">
      <c r="B22325" s="32"/>
      <c r="C22325" s="32"/>
      <c r="D22325" s="10"/>
    </row>
    <row r="22326" spans="2:4" x14ac:dyDescent="0.25">
      <c r="B22326" s="32"/>
      <c r="C22326" s="32"/>
      <c r="D22326" s="10"/>
    </row>
    <row r="22327" spans="2:4" x14ac:dyDescent="0.25">
      <c r="B22327" s="32"/>
      <c r="C22327" s="32"/>
      <c r="D22327" s="10"/>
    </row>
    <row r="22328" spans="2:4" x14ac:dyDescent="0.25">
      <c r="B22328" s="32"/>
      <c r="C22328" s="32"/>
      <c r="D22328" s="10"/>
    </row>
    <row r="22329" spans="2:4" x14ac:dyDescent="0.25">
      <c r="B22329" s="32"/>
      <c r="C22329" s="32"/>
      <c r="D22329" s="10"/>
    </row>
    <row r="22330" spans="2:4" x14ac:dyDescent="0.25">
      <c r="B22330" s="32"/>
      <c r="C22330" s="32"/>
      <c r="D22330" s="10"/>
    </row>
    <row r="22331" spans="2:4" x14ac:dyDescent="0.25">
      <c r="B22331" s="32"/>
      <c r="C22331" s="32"/>
      <c r="D22331" s="10"/>
    </row>
    <row r="22332" spans="2:4" x14ac:dyDescent="0.25">
      <c r="B22332" s="32"/>
      <c r="C22332" s="32"/>
      <c r="D22332" s="10"/>
    </row>
    <row r="22333" spans="2:4" x14ac:dyDescent="0.25">
      <c r="B22333" s="32"/>
      <c r="C22333" s="32"/>
      <c r="D22333" s="10"/>
    </row>
    <row r="22334" spans="2:4" x14ac:dyDescent="0.25">
      <c r="B22334" s="32"/>
      <c r="C22334" s="32"/>
      <c r="D22334" s="10"/>
    </row>
    <row r="22335" spans="2:4" x14ac:dyDescent="0.25">
      <c r="B22335" s="32"/>
      <c r="C22335" s="32"/>
      <c r="D22335" s="10"/>
    </row>
    <row r="22336" spans="2:4" x14ac:dyDescent="0.25">
      <c r="B22336" s="32"/>
      <c r="C22336" s="32"/>
      <c r="D22336" s="10"/>
    </row>
    <row r="22337" spans="2:4" x14ac:dyDescent="0.25">
      <c r="B22337" s="32"/>
      <c r="C22337" s="32"/>
      <c r="D22337" s="10"/>
    </row>
    <row r="22338" spans="2:4" x14ac:dyDescent="0.25">
      <c r="B22338" s="32"/>
      <c r="C22338" s="32"/>
      <c r="D22338" s="10"/>
    </row>
    <row r="22339" spans="2:4" x14ac:dyDescent="0.25">
      <c r="B22339" s="32"/>
      <c r="C22339" s="32"/>
      <c r="D22339" s="10"/>
    </row>
    <row r="22340" spans="2:4" x14ac:dyDescent="0.25">
      <c r="B22340" s="32"/>
      <c r="C22340" s="32"/>
      <c r="D22340" s="10"/>
    </row>
    <row r="22341" spans="2:4" x14ac:dyDescent="0.25">
      <c r="B22341" s="32"/>
      <c r="C22341" s="32"/>
      <c r="D22341" s="10"/>
    </row>
    <row r="22342" spans="2:4" x14ac:dyDescent="0.25">
      <c r="B22342" s="32"/>
      <c r="C22342" s="32"/>
      <c r="D22342" s="10"/>
    </row>
    <row r="22343" spans="2:4" x14ac:dyDescent="0.25">
      <c r="B22343" s="32"/>
      <c r="C22343" s="32"/>
      <c r="D22343" s="10"/>
    </row>
    <row r="22344" spans="2:4" x14ac:dyDescent="0.25">
      <c r="B22344" s="32"/>
      <c r="C22344" s="32"/>
      <c r="D22344" s="10"/>
    </row>
    <row r="22345" spans="2:4" x14ac:dyDescent="0.25">
      <c r="B22345" s="32"/>
      <c r="C22345" s="32"/>
      <c r="D22345" s="10"/>
    </row>
    <row r="22346" spans="2:4" x14ac:dyDescent="0.25">
      <c r="B22346" s="32"/>
      <c r="C22346" s="32"/>
      <c r="D22346" s="10"/>
    </row>
    <row r="22347" spans="2:4" x14ac:dyDescent="0.25">
      <c r="B22347" s="32"/>
      <c r="C22347" s="32"/>
      <c r="D22347" s="10"/>
    </row>
    <row r="22348" spans="2:4" x14ac:dyDescent="0.25">
      <c r="B22348" s="32"/>
      <c r="C22348" s="32"/>
      <c r="D22348" s="10"/>
    </row>
    <row r="22349" spans="2:4" x14ac:dyDescent="0.25">
      <c r="B22349" s="32"/>
      <c r="C22349" s="32"/>
      <c r="D22349" s="10"/>
    </row>
    <row r="22350" spans="2:4" x14ac:dyDescent="0.25">
      <c r="B22350" s="32"/>
      <c r="C22350" s="32"/>
      <c r="D22350" s="10"/>
    </row>
    <row r="22351" spans="2:4" x14ac:dyDescent="0.25">
      <c r="B22351" s="32"/>
      <c r="C22351" s="32"/>
      <c r="D22351" s="10"/>
    </row>
    <row r="22352" spans="2:4" x14ac:dyDescent="0.25">
      <c r="B22352" s="32"/>
      <c r="C22352" s="32"/>
      <c r="D22352" s="10"/>
    </row>
    <row r="22353" spans="2:4" x14ac:dyDescent="0.25">
      <c r="B22353" s="32"/>
      <c r="C22353" s="32"/>
      <c r="D22353" s="10"/>
    </row>
    <row r="22354" spans="2:4" x14ac:dyDescent="0.25">
      <c r="B22354" s="32"/>
      <c r="C22354" s="32"/>
      <c r="D22354" s="10"/>
    </row>
    <row r="22355" spans="2:4" x14ac:dyDescent="0.25">
      <c r="B22355" s="32"/>
      <c r="C22355" s="32"/>
      <c r="D22355" s="10"/>
    </row>
    <row r="22356" spans="2:4" x14ac:dyDescent="0.25">
      <c r="B22356" s="32"/>
      <c r="C22356" s="32"/>
      <c r="D22356" s="10"/>
    </row>
    <row r="22357" spans="2:4" x14ac:dyDescent="0.25">
      <c r="B22357" s="32"/>
      <c r="C22357" s="32"/>
      <c r="D22357" s="10"/>
    </row>
    <row r="22358" spans="2:4" x14ac:dyDescent="0.25">
      <c r="B22358" s="32"/>
      <c r="C22358" s="32"/>
      <c r="D22358" s="10"/>
    </row>
    <row r="22359" spans="2:4" x14ac:dyDescent="0.25">
      <c r="B22359" s="32"/>
      <c r="C22359" s="32"/>
      <c r="D22359" s="10"/>
    </row>
    <row r="22360" spans="2:4" x14ac:dyDescent="0.25">
      <c r="B22360" s="32"/>
      <c r="C22360" s="32"/>
      <c r="D22360" s="10"/>
    </row>
    <row r="22361" spans="2:4" x14ac:dyDescent="0.25">
      <c r="B22361" s="32"/>
      <c r="C22361" s="32"/>
      <c r="D22361" s="10"/>
    </row>
    <row r="22362" spans="2:4" x14ac:dyDescent="0.25">
      <c r="B22362" s="32"/>
      <c r="C22362" s="32"/>
      <c r="D22362" s="10"/>
    </row>
    <row r="22363" spans="2:4" x14ac:dyDescent="0.25">
      <c r="B22363" s="32"/>
      <c r="C22363" s="32"/>
      <c r="D22363" s="10"/>
    </row>
    <row r="22364" spans="2:4" x14ac:dyDescent="0.25">
      <c r="B22364" s="32"/>
      <c r="C22364" s="32"/>
      <c r="D22364" s="10"/>
    </row>
    <row r="22365" spans="2:4" x14ac:dyDescent="0.25">
      <c r="B22365" s="32"/>
      <c r="C22365" s="32"/>
      <c r="D22365" s="10"/>
    </row>
    <row r="22366" spans="2:4" x14ac:dyDescent="0.25">
      <c r="B22366" s="32"/>
      <c r="C22366" s="32"/>
      <c r="D22366" s="10"/>
    </row>
    <row r="22367" spans="2:4" x14ac:dyDescent="0.25">
      <c r="B22367" s="32"/>
      <c r="C22367" s="32"/>
      <c r="D22367" s="10"/>
    </row>
    <row r="22368" spans="2:4" x14ac:dyDescent="0.25">
      <c r="B22368" s="32"/>
      <c r="C22368" s="32"/>
      <c r="D22368" s="10"/>
    </row>
    <row r="22369" spans="2:4" x14ac:dyDescent="0.25">
      <c r="B22369" s="32"/>
      <c r="C22369" s="32"/>
      <c r="D22369" s="10"/>
    </row>
    <row r="22370" spans="2:4" x14ac:dyDescent="0.25">
      <c r="B22370" s="32"/>
      <c r="C22370" s="32"/>
      <c r="D22370" s="10"/>
    </row>
    <row r="22371" spans="2:4" x14ac:dyDescent="0.25">
      <c r="B22371" s="32"/>
      <c r="C22371" s="32"/>
      <c r="D22371" s="10"/>
    </row>
    <row r="22372" spans="2:4" x14ac:dyDescent="0.25">
      <c r="B22372" s="32"/>
      <c r="C22372" s="32"/>
      <c r="D22372" s="10"/>
    </row>
    <row r="22373" spans="2:4" x14ac:dyDescent="0.25">
      <c r="B22373" s="32"/>
      <c r="C22373" s="32"/>
      <c r="D22373" s="10"/>
    </row>
    <row r="22374" spans="2:4" x14ac:dyDescent="0.25">
      <c r="B22374" s="32"/>
      <c r="C22374" s="32"/>
      <c r="D22374" s="10"/>
    </row>
    <row r="22375" spans="2:4" x14ac:dyDescent="0.25">
      <c r="B22375" s="32"/>
      <c r="C22375" s="32"/>
      <c r="D22375" s="10"/>
    </row>
    <row r="22376" spans="2:4" x14ac:dyDescent="0.25">
      <c r="B22376" s="32"/>
      <c r="C22376" s="32"/>
      <c r="D22376" s="10"/>
    </row>
    <row r="22377" spans="2:4" x14ac:dyDescent="0.25">
      <c r="B22377" s="32"/>
      <c r="C22377" s="32"/>
      <c r="D22377" s="10"/>
    </row>
    <row r="22378" spans="2:4" x14ac:dyDescent="0.25">
      <c r="B22378" s="32"/>
      <c r="C22378" s="32"/>
      <c r="D22378" s="10"/>
    </row>
    <row r="22379" spans="2:4" x14ac:dyDescent="0.25">
      <c r="B22379" s="32"/>
      <c r="C22379" s="32"/>
      <c r="D22379" s="10"/>
    </row>
    <row r="22380" spans="2:4" x14ac:dyDescent="0.25">
      <c r="B22380" s="32"/>
      <c r="C22380" s="32"/>
      <c r="D22380" s="10"/>
    </row>
    <row r="22381" spans="2:4" x14ac:dyDescent="0.25">
      <c r="B22381" s="32"/>
      <c r="C22381" s="32"/>
      <c r="D22381" s="10"/>
    </row>
    <row r="22382" spans="2:4" x14ac:dyDescent="0.25">
      <c r="B22382" s="32"/>
      <c r="C22382" s="32"/>
      <c r="D22382" s="10"/>
    </row>
    <row r="22383" spans="2:4" x14ac:dyDescent="0.25">
      <c r="B22383" s="32"/>
      <c r="C22383" s="32"/>
      <c r="D22383" s="10"/>
    </row>
    <row r="22384" spans="2:4" x14ac:dyDescent="0.25">
      <c r="B22384" s="32"/>
      <c r="C22384" s="32"/>
      <c r="D22384" s="10"/>
    </row>
    <row r="22385" spans="2:4" x14ac:dyDescent="0.25">
      <c r="B22385" s="32"/>
      <c r="C22385" s="32"/>
      <c r="D22385" s="10"/>
    </row>
    <row r="22386" spans="2:4" x14ac:dyDescent="0.25">
      <c r="B22386" s="32"/>
      <c r="C22386" s="32"/>
      <c r="D22386" s="10"/>
    </row>
    <row r="22387" spans="2:4" x14ac:dyDescent="0.25">
      <c r="B22387" s="32"/>
      <c r="C22387" s="32"/>
      <c r="D22387" s="10"/>
    </row>
    <row r="22388" spans="2:4" x14ac:dyDescent="0.25">
      <c r="B22388" s="32"/>
      <c r="C22388" s="32"/>
      <c r="D22388" s="10"/>
    </row>
    <row r="22389" spans="2:4" x14ac:dyDescent="0.25">
      <c r="B22389" s="32"/>
      <c r="C22389" s="32"/>
      <c r="D22389" s="10"/>
    </row>
    <row r="22390" spans="2:4" x14ac:dyDescent="0.25">
      <c r="B22390" s="32"/>
      <c r="C22390" s="32"/>
      <c r="D22390" s="10"/>
    </row>
    <row r="22391" spans="2:4" x14ac:dyDescent="0.25">
      <c r="B22391" s="32"/>
      <c r="C22391" s="32"/>
      <c r="D22391" s="10"/>
    </row>
    <row r="22392" spans="2:4" x14ac:dyDescent="0.25">
      <c r="B22392" s="32"/>
      <c r="C22392" s="32"/>
      <c r="D22392" s="10"/>
    </row>
    <row r="22393" spans="2:4" x14ac:dyDescent="0.25">
      <c r="B22393" s="32"/>
      <c r="C22393" s="32"/>
      <c r="D22393" s="10"/>
    </row>
    <row r="22394" spans="2:4" x14ac:dyDescent="0.25">
      <c r="B22394" s="32"/>
      <c r="C22394" s="32"/>
      <c r="D22394" s="10"/>
    </row>
    <row r="22395" spans="2:4" x14ac:dyDescent="0.25">
      <c r="B22395" s="32"/>
      <c r="C22395" s="32"/>
      <c r="D22395" s="10"/>
    </row>
    <row r="22396" spans="2:4" x14ac:dyDescent="0.25">
      <c r="B22396" s="32"/>
      <c r="C22396" s="32"/>
      <c r="D22396" s="10"/>
    </row>
    <row r="22397" spans="2:4" x14ac:dyDescent="0.25">
      <c r="B22397" s="32"/>
      <c r="C22397" s="32"/>
      <c r="D22397" s="10"/>
    </row>
    <row r="22398" spans="2:4" x14ac:dyDescent="0.25">
      <c r="B22398" s="32"/>
      <c r="C22398" s="32"/>
      <c r="D22398" s="10"/>
    </row>
    <row r="22399" spans="2:4" x14ac:dyDescent="0.25">
      <c r="B22399" s="32"/>
      <c r="C22399" s="32"/>
      <c r="D22399" s="10"/>
    </row>
  </sheetData>
  <autoFilter ref="A10:G10" xr:uid="{B6700078-FAE5-4710-AF4D-BDF8CB18F71F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55719-0D0F-4A5B-80D8-404D6FFFBECF}">
  <sheetPr>
    <tabColor rgb="FFFFFF00"/>
  </sheetPr>
  <dimension ref="A1:O109"/>
  <sheetViews>
    <sheetView workbookViewId="0">
      <selection activeCell="A16" sqref="A16:A24"/>
    </sheetView>
  </sheetViews>
  <sheetFormatPr defaultColWidth="9.140625" defaultRowHeight="15" x14ac:dyDescent="0.25"/>
  <cols>
    <col min="1" max="1" width="24.42578125" bestFit="1" customWidth="1"/>
    <col min="2" max="2" width="32.85546875" style="11" bestFit="1" customWidth="1"/>
    <col min="3" max="3" width="26.5703125" bestFit="1" customWidth="1"/>
    <col min="4" max="4" width="31" style="11" bestFit="1" customWidth="1"/>
    <col min="5" max="5" width="22.7109375" style="11" bestFit="1" customWidth="1"/>
    <col min="6" max="6" width="26.7109375" style="11" bestFit="1" customWidth="1"/>
    <col min="7" max="7" width="62.140625" style="11" bestFit="1" customWidth="1"/>
    <col min="8" max="14" width="9.140625" style="11" customWidth="1"/>
    <col min="15" max="15" width="21.7109375" style="11" hidden="1" customWidth="1"/>
    <col min="16" max="16384" width="9.140625" style="11"/>
  </cols>
  <sheetData>
    <row r="1" spans="1:15" ht="50.25" customHeight="1" x14ac:dyDescent="0.25">
      <c r="A1" s="49" t="s">
        <v>26934</v>
      </c>
      <c r="B1" s="50"/>
      <c r="C1" s="50"/>
      <c r="D1" s="50"/>
      <c r="E1" s="50"/>
      <c r="F1" s="50"/>
      <c r="G1" s="51"/>
    </row>
    <row r="2" spans="1:15" ht="57.75" customHeight="1" thickBot="1" x14ac:dyDescent="0.3">
      <c r="A2" s="52"/>
      <c r="B2" s="53"/>
      <c r="C2" s="53"/>
      <c r="D2" s="53"/>
      <c r="E2" s="53"/>
      <c r="F2" s="53"/>
      <c r="G2" s="54"/>
    </row>
    <row r="3" spans="1:15" ht="50.25" hidden="1" customHeight="1" x14ac:dyDescent="0.25">
      <c r="A3" s="3"/>
      <c r="B3" s="12"/>
      <c r="C3" s="3"/>
      <c r="D3" s="12"/>
      <c r="E3" s="12"/>
      <c r="F3" s="12"/>
      <c r="G3" s="12"/>
    </row>
    <row r="4" spans="1:15" ht="50.25" hidden="1" customHeight="1" x14ac:dyDescent="0.25">
      <c r="A4" s="3"/>
      <c r="B4" s="12"/>
      <c r="C4" s="3"/>
      <c r="D4" s="12"/>
      <c r="E4" s="12"/>
      <c r="F4" s="12"/>
      <c r="G4" s="12"/>
    </row>
    <row r="5" spans="1:15" ht="50.25" hidden="1" customHeight="1" x14ac:dyDescent="0.25">
      <c r="A5" s="3"/>
      <c r="B5" s="12"/>
      <c r="C5" s="3"/>
      <c r="D5" s="12"/>
      <c r="E5" s="12"/>
      <c r="F5" s="12"/>
      <c r="G5" s="12"/>
    </row>
    <row r="6" spans="1:15" ht="50.25" hidden="1" customHeight="1" x14ac:dyDescent="0.25">
      <c r="A6" s="3"/>
      <c r="B6" s="12"/>
      <c r="C6" s="3"/>
      <c r="D6" s="12"/>
      <c r="E6" s="12"/>
      <c r="F6" s="12"/>
      <c r="G6" s="12"/>
    </row>
    <row r="9" spans="1:15" x14ac:dyDescent="0.25">
      <c r="A9" s="13" t="s">
        <v>26935</v>
      </c>
      <c r="B9" s="14" t="s">
        <v>26936</v>
      </c>
      <c r="C9" s="15" t="s">
        <v>26937</v>
      </c>
      <c r="D9" s="16" t="s">
        <v>26938</v>
      </c>
      <c r="E9" s="17" t="s">
        <v>26940</v>
      </c>
      <c r="F9" s="17" t="s">
        <v>26939</v>
      </c>
      <c r="G9" s="17" t="s">
        <v>26941</v>
      </c>
    </row>
    <row r="10" spans="1:15" x14ac:dyDescent="0.25">
      <c r="A10" s="21"/>
      <c r="B10" s="18"/>
      <c r="C10" s="22" t="str">
        <f t="shared" ref="C10:C41" si="0">IF($A10 = "","",_xlfn.IFNA(VLOOKUP($O10,erate,2,FALSE),_xlfn.IFNA(VLOOKUP($O10,nonerate,2,FALSE),"NOT FOUND")))</f>
        <v/>
      </c>
      <c r="D10" s="24" t="str">
        <f t="shared" ref="D10:D41" si="1">IF($A10 = "","",_xlfn.IFNA(VLOOKUP($O10,erate,4,FALSE),_xlfn.IFNA(VLOOKUP($O10,nonerate,4,FALSE),"NOT FOUND")))</f>
        <v/>
      </c>
      <c r="E10" s="26" t="str">
        <f t="shared" ref="E10:E41" si="2">IF($A10 = "","",_xlfn.IFNA(VLOOKUP($O10,erate,5,FALSE),_xlfn.IFNA(VLOOKUP($O10,nonerate,5,FALSE),"NOT FOUND")))</f>
        <v/>
      </c>
      <c r="F10" s="19" t="str">
        <f t="shared" ref="F10:F73" si="3">IFERROR(_xlfn.IFNA($D10-$B10,""),"")</f>
        <v/>
      </c>
      <c r="G10" s="26" t="str">
        <f t="shared" ref="G10:G41" si="4">IF($A10 = "","",_xlfn.IFNA(VLOOKUP($O10,erate,7,FALSE),_xlfn.IFNA(VLOOKUP($O10,nonerate,7,FALSE),"NOT FOUND")))</f>
        <v/>
      </c>
      <c r="O10" s="11" t="str">
        <f>SUBSTITUTE(A10,"-","")</f>
        <v/>
      </c>
    </row>
    <row r="11" spans="1:15" x14ac:dyDescent="0.25">
      <c r="A11" s="21"/>
      <c r="B11" s="18"/>
      <c r="C11" s="22" t="str">
        <f t="shared" si="0"/>
        <v/>
      </c>
      <c r="D11" s="24" t="str">
        <f t="shared" si="1"/>
        <v/>
      </c>
      <c r="E11" s="26" t="str">
        <f t="shared" si="2"/>
        <v/>
      </c>
      <c r="F11" s="19" t="str">
        <f t="shared" si="3"/>
        <v/>
      </c>
      <c r="G11" s="26" t="str">
        <f t="shared" si="4"/>
        <v/>
      </c>
      <c r="O11" s="11" t="str">
        <f t="shared" ref="O11:O74" si="5">SUBSTITUTE(A11,"-","")</f>
        <v/>
      </c>
    </row>
    <row r="12" spans="1:15" x14ac:dyDescent="0.25">
      <c r="A12" s="21"/>
      <c r="B12" s="18"/>
      <c r="C12" s="22" t="str">
        <f t="shared" si="0"/>
        <v/>
      </c>
      <c r="D12" s="24" t="str">
        <f t="shared" si="1"/>
        <v/>
      </c>
      <c r="E12" s="26" t="str">
        <f t="shared" si="2"/>
        <v/>
      </c>
      <c r="F12" s="19" t="str">
        <f t="shared" si="3"/>
        <v/>
      </c>
      <c r="G12" s="26" t="str">
        <f t="shared" si="4"/>
        <v/>
      </c>
      <c r="O12" s="11" t="str">
        <f t="shared" si="5"/>
        <v/>
      </c>
    </row>
    <row r="13" spans="1:15" x14ac:dyDescent="0.25">
      <c r="A13" s="21"/>
      <c r="B13" s="18"/>
      <c r="C13" s="22" t="str">
        <f t="shared" si="0"/>
        <v/>
      </c>
      <c r="D13" s="24" t="str">
        <f t="shared" si="1"/>
        <v/>
      </c>
      <c r="E13" s="26" t="str">
        <f t="shared" si="2"/>
        <v/>
      </c>
      <c r="F13" s="19" t="str">
        <f t="shared" si="3"/>
        <v/>
      </c>
      <c r="G13" s="26" t="str">
        <f t="shared" si="4"/>
        <v/>
      </c>
      <c r="O13" s="11" t="str">
        <f t="shared" si="5"/>
        <v/>
      </c>
    </row>
    <row r="14" spans="1:15" x14ac:dyDescent="0.25">
      <c r="A14" s="21"/>
      <c r="B14" s="18"/>
      <c r="C14" s="22" t="str">
        <f t="shared" si="0"/>
        <v/>
      </c>
      <c r="D14" s="24" t="str">
        <f t="shared" si="1"/>
        <v/>
      </c>
      <c r="E14" s="26" t="str">
        <f t="shared" si="2"/>
        <v/>
      </c>
      <c r="F14" s="19" t="str">
        <f t="shared" si="3"/>
        <v/>
      </c>
      <c r="G14" s="26" t="str">
        <f t="shared" si="4"/>
        <v/>
      </c>
      <c r="O14" s="11" t="str">
        <f t="shared" si="5"/>
        <v/>
      </c>
    </row>
    <row r="15" spans="1:15" x14ac:dyDescent="0.25">
      <c r="A15" s="21"/>
      <c r="B15" s="18"/>
      <c r="C15" s="22" t="str">
        <f t="shared" si="0"/>
        <v/>
      </c>
      <c r="D15" s="24" t="str">
        <f t="shared" si="1"/>
        <v/>
      </c>
      <c r="E15" s="26" t="str">
        <f t="shared" si="2"/>
        <v/>
      </c>
      <c r="F15" s="19" t="str">
        <f t="shared" si="3"/>
        <v/>
      </c>
      <c r="G15" s="26" t="str">
        <f t="shared" si="4"/>
        <v/>
      </c>
      <c r="O15" s="11" t="str">
        <f t="shared" si="5"/>
        <v/>
      </c>
    </row>
    <row r="16" spans="1:15" x14ac:dyDescent="0.25">
      <c r="A16" s="21"/>
      <c r="B16" s="18"/>
      <c r="C16" s="22" t="str">
        <f t="shared" si="0"/>
        <v/>
      </c>
      <c r="D16" s="24" t="str">
        <f t="shared" si="1"/>
        <v/>
      </c>
      <c r="E16" s="26" t="str">
        <f t="shared" si="2"/>
        <v/>
      </c>
      <c r="F16" s="19" t="str">
        <f t="shared" si="3"/>
        <v/>
      </c>
      <c r="G16" s="26" t="str">
        <f t="shared" si="4"/>
        <v/>
      </c>
      <c r="O16" s="11" t="str">
        <f t="shared" si="5"/>
        <v/>
      </c>
    </row>
    <row r="17" spans="1:15" x14ac:dyDescent="0.25">
      <c r="A17" s="21"/>
      <c r="B17" s="18"/>
      <c r="C17" s="22" t="str">
        <f t="shared" si="0"/>
        <v/>
      </c>
      <c r="D17" s="24" t="str">
        <f t="shared" si="1"/>
        <v/>
      </c>
      <c r="E17" s="26" t="str">
        <f t="shared" si="2"/>
        <v/>
      </c>
      <c r="F17" s="19" t="str">
        <f t="shared" si="3"/>
        <v/>
      </c>
      <c r="G17" s="26" t="str">
        <f t="shared" si="4"/>
        <v/>
      </c>
      <c r="O17" s="11" t="str">
        <f t="shared" si="5"/>
        <v/>
      </c>
    </row>
    <row r="18" spans="1:15" x14ac:dyDescent="0.25">
      <c r="A18" s="21"/>
      <c r="B18" s="18"/>
      <c r="C18" s="22" t="str">
        <f t="shared" si="0"/>
        <v/>
      </c>
      <c r="D18" s="24" t="str">
        <f t="shared" si="1"/>
        <v/>
      </c>
      <c r="E18" s="26" t="str">
        <f t="shared" si="2"/>
        <v/>
      </c>
      <c r="F18" s="19" t="str">
        <f t="shared" si="3"/>
        <v/>
      </c>
      <c r="G18" s="26" t="str">
        <f t="shared" si="4"/>
        <v/>
      </c>
      <c r="O18" s="11" t="str">
        <f t="shared" si="5"/>
        <v/>
      </c>
    </row>
    <row r="19" spans="1:15" x14ac:dyDescent="0.25">
      <c r="A19" s="21"/>
      <c r="B19" s="18"/>
      <c r="C19" s="22" t="str">
        <f t="shared" si="0"/>
        <v/>
      </c>
      <c r="D19" s="24" t="str">
        <f t="shared" si="1"/>
        <v/>
      </c>
      <c r="E19" s="26" t="str">
        <f t="shared" si="2"/>
        <v/>
      </c>
      <c r="F19" s="19" t="str">
        <f t="shared" si="3"/>
        <v/>
      </c>
      <c r="G19" s="26" t="str">
        <f t="shared" si="4"/>
        <v/>
      </c>
      <c r="O19" s="11" t="str">
        <f t="shared" si="5"/>
        <v/>
      </c>
    </row>
    <row r="20" spans="1:15" x14ac:dyDescent="0.25">
      <c r="A20" s="21"/>
      <c r="B20" s="18"/>
      <c r="C20" s="22" t="str">
        <f t="shared" si="0"/>
        <v/>
      </c>
      <c r="D20" s="24" t="str">
        <f t="shared" si="1"/>
        <v/>
      </c>
      <c r="E20" s="26" t="str">
        <f t="shared" si="2"/>
        <v/>
      </c>
      <c r="F20" s="19" t="str">
        <f t="shared" si="3"/>
        <v/>
      </c>
      <c r="G20" s="26" t="str">
        <f t="shared" si="4"/>
        <v/>
      </c>
      <c r="O20" s="11" t="str">
        <f t="shared" si="5"/>
        <v/>
      </c>
    </row>
    <row r="21" spans="1:15" x14ac:dyDescent="0.25">
      <c r="A21" s="21"/>
      <c r="B21" s="18"/>
      <c r="C21" s="22" t="str">
        <f t="shared" si="0"/>
        <v/>
      </c>
      <c r="D21" s="24" t="str">
        <f t="shared" si="1"/>
        <v/>
      </c>
      <c r="E21" s="26" t="str">
        <f t="shared" si="2"/>
        <v/>
      </c>
      <c r="F21" s="19" t="str">
        <f t="shared" si="3"/>
        <v/>
      </c>
      <c r="G21" s="26" t="str">
        <f t="shared" si="4"/>
        <v/>
      </c>
      <c r="O21" s="11" t="str">
        <f t="shared" si="5"/>
        <v/>
      </c>
    </row>
    <row r="22" spans="1:15" x14ac:dyDescent="0.25">
      <c r="A22" s="21"/>
      <c r="B22" s="18"/>
      <c r="C22" s="22" t="str">
        <f t="shared" si="0"/>
        <v/>
      </c>
      <c r="D22" s="24" t="str">
        <f t="shared" si="1"/>
        <v/>
      </c>
      <c r="E22" s="26" t="str">
        <f t="shared" si="2"/>
        <v/>
      </c>
      <c r="F22" s="19" t="str">
        <f t="shared" si="3"/>
        <v/>
      </c>
      <c r="G22" s="26" t="str">
        <f t="shared" si="4"/>
        <v/>
      </c>
      <c r="O22" s="11" t="str">
        <f t="shared" si="5"/>
        <v/>
      </c>
    </row>
    <row r="23" spans="1:15" x14ac:dyDescent="0.25">
      <c r="A23" s="21"/>
      <c r="B23" s="18"/>
      <c r="C23" s="22" t="str">
        <f t="shared" si="0"/>
        <v/>
      </c>
      <c r="D23" s="24" t="str">
        <f t="shared" si="1"/>
        <v/>
      </c>
      <c r="E23" s="26" t="str">
        <f t="shared" si="2"/>
        <v/>
      </c>
      <c r="F23" s="19" t="str">
        <f t="shared" si="3"/>
        <v/>
      </c>
      <c r="G23" s="26" t="str">
        <f t="shared" si="4"/>
        <v/>
      </c>
      <c r="O23" s="11" t="str">
        <f t="shared" si="5"/>
        <v/>
      </c>
    </row>
    <row r="24" spans="1:15" x14ac:dyDescent="0.25">
      <c r="A24" s="21"/>
      <c r="B24" s="18"/>
      <c r="C24" s="22" t="str">
        <f t="shared" si="0"/>
        <v/>
      </c>
      <c r="D24" s="24" t="str">
        <f t="shared" si="1"/>
        <v/>
      </c>
      <c r="E24" s="26" t="str">
        <f t="shared" si="2"/>
        <v/>
      </c>
      <c r="F24" s="19" t="str">
        <f t="shared" si="3"/>
        <v/>
      </c>
      <c r="G24" s="26" t="str">
        <f t="shared" si="4"/>
        <v/>
      </c>
      <c r="O24" s="11" t="str">
        <f t="shared" si="5"/>
        <v/>
      </c>
    </row>
    <row r="25" spans="1:15" x14ac:dyDescent="0.25">
      <c r="A25" s="21"/>
      <c r="B25" s="18"/>
      <c r="C25" s="22" t="str">
        <f t="shared" si="0"/>
        <v/>
      </c>
      <c r="D25" s="24" t="str">
        <f t="shared" si="1"/>
        <v/>
      </c>
      <c r="E25" s="26" t="str">
        <f t="shared" si="2"/>
        <v/>
      </c>
      <c r="F25" s="19" t="str">
        <f t="shared" si="3"/>
        <v/>
      </c>
      <c r="G25" s="26" t="str">
        <f t="shared" si="4"/>
        <v/>
      </c>
      <c r="O25" s="11" t="str">
        <f t="shared" si="5"/>
        <v/>
      </c>
    </row>
    <row r="26" spans="1:15" x14ac:dyDescent="0.25">
      <c r="A26" s="21"/>
      <c r="B26" s="18"/>
      <c r="C26" s="22" t="str">
        <f t="shared" si="0"/>
        <v/>
      </c>
      <c r="D26" s="24" t="str">
        <f t="shared" si="1"/>
        <v/>
      </c>
      <c r="E26" s="26" t="str">
        <f t="shared" si="2"/>
        <v/>
      </c>
      <c r="F26" s="19" t="str">
        <f t="shared" si="3"/>
        <v/>
      </c>
      <c r="G26" s="26" t="str">
        <f t="shared" si="4"/>
        <v/>
      </c>
      <c r="O26" s="11" t="str">
        <f t="shared" si="5"/>
        <v/>
      </c>
    </row>
    <row r="27" spans="1:15" x14ac:dyDescent="0.25">
      <c r="A27" s="21"/>
      <c r="B27" s="18"/>
      <c r="C27" s="22" t="str">
        <f t="shared" si="0"/>
        <v/>
      </c>
      <c r="D27" s="24" t="str">
        <f t="shared" si="1"/>
        <v/>
      </c>
      <c r="E27" s="26" t="str">
        <f t="shared" si="2"/>
        <v/>
      </c>
      <c r="F27" s="19" t="str">
        <f t="shared" si="3"/>
        <v/>
      </c>
      <c r="G27" s="26" t="str">
        <f t="shared" si="4"/>
        <v/>
      </c>
      <c r="O27" s="11" t="str">
        <f t="shared" si="5"/>
        <v/>
      </c>
    </row>
    <row r="28" spans="1:15" x14ac:dyDescent="0.25">
      <c r="A28" s="21"/>
      <c r="B28" s="18"/>
      <c r="C28" s="22" t="str">
        <f t="shared" si="0"/>
        <v/>
      </c>
      <c r="D28" s="24" t="str">
        <f t="shared" si="1"/>
        <v/>
      </c>
      <c r="E28" s="26" t="str">
        <f t="shared" si="2"/>
        <v/>
      </c>
      <c r="F28" s="19" t="str">
        <f t="shared" si="3"/>
        <v/>
      </c>
      <c r="G28" s="26" t="str">
        <f t="shared" si="4"/>
        <v/>
      </c>
      <c r="O28" s="11" t="str">
        <f t="shared" si="5"/>
        <v/>
      </c>
    </row>
    <row r="29" spans="1:15" x14ac:dyDescent="0.25">
      <c r="A29" s="21"/>
      <c r="B29" s="18"/>
      <c r="C29" s="22" t="str">
        <f t="shared" si="0"/>
        <v/>
      </c>
      <c r="D29" s="24" t="str">
        <f t="shared" si="1"/>
        <v/>
      </c>
      <c r="E29" s="26" t="str">
        <f t="shared" si="2"/>
        <v/>
      </c>
      <c r="F29" s="19" t="str">
        <f t="shared" si="3"/>
        <v/>
      </c>
      <c r="G29" s="26" t="str">
        <f t="shared" si="4"/>
        <v/>
      </c>
      <c r="O29" s="11" t="str">
        <f t="shared" si="5"/>
        <v/>
      </c>
    </row>
    <row r="30" spans="1:15" x14ac:dyDescent="0.25">
      <c r="A30" s="21"/>
      <c r="B30" s="18"/>
      <c r="C30" s="22" t="str">
        <f t="shared" si="0"/>
        <v/>
      </c>
      <c r="D30" s="24" t="str">
        <f t="shared" si="1"/>
        <v/>
      </c>
      <c r="E30" s="26" t="str">
        <f t="shared" si="2"/>
        <v/>
      </c>
      <c r="F30" s="19" t="str">
        <f t="shared" si="3"/>
        <v/>
      </c>
      <c r="G30" s="26" t="str">
        <f t="shared" si="4"/>
        <v/>
      </c>
      <c r="O30" s="11" t="str">
        <f t="shared" si="5"/>
        <v/>
      </c>
    </row>
    <row r="31" spans="1:15" x14ac:dyDescent="0.25">
      <c r="A31" s="21"/>
      <c r="B31" s="18"/>
      <c r="C31" s="22" t="str">
        <f t="shared" si="0"/>
        <v/>
      </c>
      <c r="D31" s="24" t="str">
        <f t="shared" si="1"/>
        <v/>
      </c>
      <c r="E31" s="26" t="str">
        <f t="shared" si="2"/>
        <v/>
      </c>
      <c r="F31" s="19" t="str">
        <f t="shared" si="3"/>
        <v/>
      </c>
      <c r="G31" s="26" t="str">
        <f t="shared" si="4"/>
        <v/>
      </c>
      <c r="O31" s="11" t="str">
        <f t="shared" si="5"/>
        <v/>
      </c>
    </row>
    <row r="32" spans="1:15" x14ac:dyDescent="0.25">
      <c r="A32" s="21"/>
      <c r="B32" s="18"/>
      <c r="C32" s="22" t="str">
        <f t="shared" si="0"/>
        <v/>
      </c>
      <c r="D32" s="24" t="str">
        <f t="shared" si="1"/>
        <v/>
      </c>
      <c r="E32" s="26" t="str">
        <f t="shared" si="2"/>
        <v/>
      </c>
      <c r="F32" s="19" t="str">
        <f t="shared" si="3"/>
        <v/>
      </c>
      <c r="G32" s="26" t="str">
        <f t="shared" si="4"/>
        <v/>
      </c>
      <c r="O32" s="11" t="str">
        <f t="shared" si="5"/>
        <v/>
      </c>
    </row>
    <row r="33" spans="1:15" x14ac:dyDescent="0.25">
      <c r="A33" s="21"/>
      <c r="B33" s="18"/>
      <c r="C33" s="22" t="str">
        <f t="shared" si="0"/>
        <v/>
      </c>
      <c r="D33" s="24" t="str">
        <f t="shared" si="1"/>
        <v/>
      </c>
      <c r="E33" s="26" t="str">
        <f t="shared" si="2"/>
        <v/>
      </c>
      <c r="F33" s="19" t="str">
        <f t="shared" si="3"/>
        <v/>
      </c>
      <c r="G33" s="26" t="str">
        <f t="shared" si="4"/>
        <v/>
      </c>
      <c r="O33" s="11" t="str">
        <f t="shared" si="5"/>
        <v/>
      </c>
    </row>
    <row r="34" spans="1:15" x14ac:dyDescent="0.25">
      <c r="A34" s="21"/>
      <c r="B34" s="18"/>
      <c r="C34" s="22" t="str">
        <f t="shared" si="0"/>
        <v/>
      </c>
      <c r="D34" s="24" t="str">
        <f t="shared" si="1"/>
        <v/>
      </c>
      <c r="E34" s="26" t="str">
        <f t="shared" si="2"/>
        <v/>
      </c>
      <c r="F34" s="19" t="str">
        <f t="shared" si="3"/>
        <v/>
      </c>
      <c r="G34" s="26" t="str">
        <f t="shared" si="4"/>
        <v/>
      </c>
      <c r="O34" s="11" t="str">
        <f t="shared" si="5"/>
        <v/>
      </c>
    </row>
    <row r="35" spans="1:15" x14ac:dyDescent="0.25">
      <c r="A35" s="21"/>
      <c r="B35" s="18"/>
      <c r="C35" s="22" t="str">
        <f t="shared" si="0"/>
        <v/>
      </c>
      <c r="D35" s="24" t="str">
        <f t="shared" si="1"/>
        <v/>
      </c>
      <c r="E35" s="26" t="str">
        <f t="shared" si="2"/>
        <v/>
      </c>
      <c r="F35" s="19" t="str">
        <f t="shared" si="3"/>
        <v/>
      </c>
      <c r="G35" s="26" t="str">
        <f t="shared" si="4"/>
        <v/>
      </c>
      <c r="O35" s="11" t="str">
        <f t="shared" si="5"/>
        <v/>
      </c>
    </row>
    <row r="36" spans="1:15" x14ac:dyDescent="0.25">
      <c r="A36" s="21"/>
      <c r="B36" s="18"/>
      <c r="C36" s="22" t="str">
        <f t="shared" si="0"/>
        <v/>
      </c>
      <c r="D36" s="24" t="str">
        <f t="shared" si="1"/>
        <v/>
      </c>
      <c r="E36" s="26" t="str">
        <f t="shared" si="2"/>
        <v/>
      </c>
      <c r="F36" s="19" t="str">
        <f t="shared" si="3"/>
        <v/>
      </c>
      <c r="G36" s="26" t="str">
        <f t="shared" si="4"/>
        <v/>
      </c>
      <c r="O36" s="11" t="str">
        <f t="shared" si="5"/>
        <v/>
      </c>
    </row>
    <row r="37" spans="1:15" x14ac:dyDescent="0.25">
      <c r="A37" s="21"/>
      <c r="B37" s="18"/>
      <c r="C37" s="22" t="str">
        <f t="shared" si="0"/>
        <v/>
      </c>
      <c r="D37" s="24" t="str">
        <f t="shared" si="1"/>
        <v/>
      </c>
      <c r="E37" s="26" t="str">
        <f t="shared" si="2"/>
        <v/>
      </c>
      <c r="F37" s="19" t="str">
        <f t="shared" si="3"/>
        <v/>
      </c>
      <c r="G37" s="26" t="str">
        <f t="shared" si="4"/>
        <v/>
      </c>
      <c r="O37" s="11" t="str">
        <f t="shared" si="5"/>
        <v/>
      </c>
    </row>
    <row r="38" spans="1:15" x14ac:dyDescent="0.25">
      <c r="A38" s="21"/>
      <c r="B38" s="18"/>
      <c r="C38" s="22" t="str">
        <f t="shared" si="0"/>
        <v/>
      </c>
      <c r="D38" s="24" t="str">
        <f t="shared" si="1"/>
        <v/>
      </c>
      <c r="E38" s="26" t="str">
        <f t="shared" si="2"/>
        <v/>
      </c>
      <c r="F38" s="19" t="str">
        <f t="shared" si="3"/>
        <v/>
      </c>
      <c r="G38" s="26" t="str">
        <f t="shared" si="4"/>
        <v/>
      </c>
      <c r="O38" s="11" t="str">
        <f t="shared" si="5"/>
        <v/>
      </c>
    </row>
    <row r="39" spans="1:15" x14ac:dyDescent="0.25">
      <c r="A39" s="21"/>
      <c r="B39" s="18"/>
      <c r="C39" s="22" t="str">
        <f t="shared" si="0"/>
        <v/>
      </c>
      <c r="D39" s="24" t="str">
        <f t="shared" si="1"/>
        <v/>
      </c>
      <c r="E39" s="26" t="str">
        <f t="shared" si="2"/>
        <v/>
      </c>
      <c r="F39" s="19" t="str">
        <f t="shared" si="3"/>
        <v/>
      </c>
      <c r="G39" s="26" t="str">
        <f t="shared" si="4"/>
        <v/>
      </c>
      <c r="O39" s="11" t="str">
        <f t="shared" si="5"/>
        <v/>
      </c>
    </row>
    <row r="40" spans="1:15" x14ac:dyDescent="0.25">
      <c r="A40" s="21"/>
      <c r="B40" s="18"/>
      <c r="C40" s="22" t="str">
        <f t="shared" si="0"/>
        <v/>
      </c>
      <c r="D40" s="24" t="str">
        <f t="shared" si="1"/>
        <v/>
      </c>
      <c r="E40" s="26" t="str">
        <f t="shared" si="2"/>
        <v/>
      </c>
      <c r="F40" s="19" t="str">
        <f t="shared" si="3"/>
        <v/>
      </c>
      <c r="G40" s="26" t="str">
        <f t="shared" si="4"/>
        <v/>
      </c>
      <c r="O40" s="11" t="str">
        <f t="shared" si="5"/>
        <v/>
      </c>
    </row>
    <row r="41" spans="1:15" x14ac:dyDescent="0.25">
      <c r="A41" s="21"/>
      <c r="B41" s="18"/>
      <c r="C41" s="22" t="str">
        <f t="shared" si="0"/>
        <v/>
      </c>
      <c r="D41" s="24" t="str">
        <f t="shared" si="1"/>
        <v/>
      </c>
      <c r="E41" s="26" t="str">
        <f t="shared" si="2"/>
        <v/>
      </c>
      <c r="F41" s="19" t="str">
        <f t="shared" si="3"/>
        <v/>
      </c>
      <c r="G41" s="26" t="str">
        <f t="shared" si="4"/>
        <v/>
      </c>
      <c r="O41" s="11" t="str">
        <f t="shared" si="5"/>
        <v/>
      </c>
    </row>
    <row r="42" spans="1:15" x14ac:dyDescent="0.25">
      <c r="A42" s="21"/>
      <c r="B42" s="18"/>
      <c r="C42" s="22" t="str">
        <f t="shared" ref="C42:C73" si="6">IF($A42 = "","",_xlfn.IFNA(VLOOKUP($O42,erate,2,FALSE),_xlfn.IFNA(VLOOKUP($O42,nonerate,2,FALSE),"NOT FOUND")))</f>
        <v/>
      </c>
      <c r="D42" s="24" t="str">
        <f t="shared" ref="D42:D73" si="7">IF($A42 = "","",_xlfn.IFNA(VLOOKUP($O42,erate,4,FALSE),_xlfn.IFNA(VLOOKUP($O42,nonerate,4,FALSE),"NOT FOUND")))</f>
        <v/>
      </c>
      <c r="E42" s="26" t="str">
        <f t="shared" ref="E42:E73" si="8">IF($A42 = "","",_xlfn.IFNA(VLOOKUP($O42,erate,5,FALSE),_xlfn.IFNA(VLOOKUP($O42,nonerate,5,FALSE),"NOT FOUND")))</f>
        <v/>
      </c>
      <c r="F42" s="19" t="str">
        <f t="shared" si="3"/>
        <v/>
      </c>
      <c r="G42" s="26" t="str">
        <f t="shared" ref="G42:G73" si="9">IF($A42 = "","",_xlfn.IFNA(VLOOKUP($O42,erate,7,FALSE),_xlfn.IFNA(VLOOKUP($O42,nonerate,7,FALSE),"NOT FOUND")))</f>
        <v/>
      </c>
      <c r="O42" s="11" t="str">
        <f t="shared" si="5"/>
        <v/>
      </c>
    </row>
    <row r="43" spans="1:15" x14ac:dyDescent="0.25">
      <c r="A43" s="21"/>
      <c r="B43" s="18"/>
      <c r="C43" s="22" t="str">
        <f t="shared" si="6"/>
        <v/>
      </c>
      <c r="D43" s="24" t="str">
        <f t="shared" si="7"/>
        <v/>
      </c>
      <c r="E43" s="26" t="str">
        <f t="shared" si="8"/>
        <v/>
      </c>
      <c r="F43" s="19" t="str">
        <f t="shared" si="3"/>
        <v/>
      </c>
      <c r="G43" s="26" t="str">
        <f t="shared" si="9"/>
        <v/>
      </c>
      <c r="O43" s="11" t="str">
        <f t="shared" si="5"/>
        <v/>
      </c>
    </row>
    <row r="44" spans="1:15" x14ac:dyDescent="0.25">
      <c r="A44" s="21"/>
      <c r="B44" s="18"/>
      <c r="C44" s="22" t="str">
        <f t="shared" si="6"/>
        <v/>
      </c>
      <c r="D44" s="24" t="str">
        <f t="shared" si="7"/>
        <v/>
      </c>
      <c r="E44" s="26" t="str">
        <f t="shared" si="8"/>
        <v/>
      </c>
      <c r="F44" s="19" t="str">
        <f t="shared" si="3"/>
        <v/>
      </c>
      <c r="G44" s="26" t="str">
        <f t="shared" si="9"/>
        <v/>
      </c>
      <c r="O44" s="11" t="str">
        <f t="shared" si="5"/>
        <v/>
      </c>
    </row>
    <row r="45" spans="1:15" x14ac:dyDescent="0.25">
      <c r="A45" s="21"/>
      <c r="B45" s="18"/>
      <c r="C45" s="22" t="str">
        <f t="shared" si="6"/>
        <v/>
      </c>
      <c r="D45" s="24" t="str">
        <f t="shared" si="7"/>
        <v/>
      </c>
      <c r="E45" s="26" t="str">
        <f t="shared" si="8"/>
        <v/>
      </c>
      <c r="F45" s="19" t="str">
        <f t="shared" si="3"/>
        <v/>
      </c>
      <c r="G45" s="26" t="str">
        <f t="shared" si="9"/>
        <v/>
      </c>
      <c r="O45" s="11" t="str">
        <f t="shared" si="5"/>
        <v/>
      </c>
    </row>
    <row r="46" spans="1:15" x14ac:dyDescent="0.25">
      <c r="A46" s="21"/>
      <c r="B46" s="18"/>
      <c r="C46" s="22" t="str">
        <f t="shared" si="6"/>
        <v/>
      </c>
      <c r="D46" s="24" t="str">
        <f t="shared" si="7"/>
        <v/>
      </c>
      <c r="E46" s="26" t="str">
        <f t="shared" si="8"/>
        <v/>
      </c>
      <c r="F46" s="19" t="str">
        <f t="shared" si="3"/>
        <v/>
      </c>
      <c r="G46" s="26" t="str">
        <f t="shared" si="9"/>
        <v/>
      </c>
      <c r="O46" s="11" t="str">
        <f t="shared" si="5"/>
        <v/>
      </c>
    </row>
    <row r="47" spans="1:15" x14ac:dyDescent="0.25">
      <c r="A47" s="21"/>
      <c r="B47" s="18"/>
      <c r="C47" s="22" t="str">
        <f t="shared" si="6"/>
        <v/>
      </c>
      <c r="D47" s="24" t="str">
        <f t="shared" si="7"/>
        <v/>
      </c>
      <c r="E47" s="26" t="str">
        <f t="shared" si="8"/>
        <v/>
      </c>
      <c r="F47" s="19" t="str">
        <f t="shared" si="3"/>
        <v/>
      </c>
      <c r="G47" s="26" t="str">
        <f t="shared" si="9"/>
        <v/>
      </c>
      <c r="O47" s="11" t="str">
        <f t="shared" si="5"/>
        <v/>
      </c>
    </row>
    <row r="48" spans="1:15" x14ac:dyDescent="0.25">
      <c r="A48" s="21"/>
      <c r="B48" s="18"/>
      <c r="C48" s="22" t="str">
        <f t="shared" si="6"/>
        <v/>
      </c>
      <c r="D48" s="24" t="str">
        <f t="shared" si="7"/>
        <v/>
      </c>
      <c r="E48" s="26" t="str">
        <f t="shared" si="8"/>
        <v/>
      </c>
      <c r="F48" s="19" t="str">
        <f t="shared" si="3"/>
        <v/>
      </c>
      <c r="G48" s="26" t="str">
        <f t="shared" si="9"/>
        <v/>
      </c>
      <c r="O48" s="11" t="str">
        <f t="shared" si="5"/>
        <v/>
      </c>
    </row>
    <row r="49" spans="1:15" x14ac:dyDescent="0.25">
      <c r="A49" s="21"/>
      <c r="B49" s="18"/>
      <c r="C49" s="22" t="str">
        <f t="shared" si="6"/>
        <v/>
      </c>
      <c r="D49" s="24" t="str">
        <f t="shared" si="7"/>
        <v/>
      </c>
      <c r="E49" s="26" t="str">
        <f t="shared" si="8"/>
        <v/>
      </c>
      <c r="F49" s="19" t="str">
        <f t="shared" si="3"/>
        <v/>
      </c>
      <c r="G49" s="26" t="str">
        <f t="shared" si="9"/>
        <v/>
      </c>
      <c r="O49" s="11" t="str">
        <f t="shared" si="5"/>
        <v/>
      </c>
    </row>
    <row r="50" spans="1:15" x14ac:dyDescent="0.25">
      <c r="A50" s="21"/>
      <c r="B50" s="18"/>
      <c r="C50" s="22" t="str">
        <f t="shared" si="6"/>
        <v/>
      </c>
      <c r="D50" s="24" t="str">
        <f t="shared" si="7"/>
        <v/>
      </c>
      <c r="E50" s="26" t="str">
        <f t="shared" si="8"/>
        <v/>
      </c>
      <c r="F50" s="19" t="str">
        <f t="shared" si="3"/>
        <v/>
      </c>
      <c r="G50" s="26" t="str">
        <f t="shared" si="9"/>
        <v/>
      </c>
      <c r="O50" s="11" t="str">
        <f t="shared" si="5"/>
        <v/>
      </c>
    </row>
    <row r="51" spans="1:15" x14ac:dyDescent="0.25">
      <c r="A51" s="21"/>
      <c r="B51" s="18"/>
      <c r="C51" s="22" t="str">
        <f t="shared" si="6"/>
        <v/>
      </c>
      <c r="D51" s="24" t="str">
        <f t="shared" si="7"/>
        <v/>
      </c>
      <c r="E51" s="26" t="str">
        <f t="shared" si="8"/>
        <v/>
      </c>
      <c r="F51" s="19" t="str">
        <f t="shared" si="3"/>
        <v/>
      </c>
      <c r="G51" s="26" t="str">
        <f t="shared" si="9"/>
        <v/>
      </c>
      <c r="O51" s="11" t="str">
        <f t="shared" si="5"/>
        <v/>
      </c>
    </row>
    <row r="52" spans="1:15" x14ac:dyDescent="0.25">
      <c r="A52" s="21"/>
      <c r="B52" s="18"/>
      <c r="C52" s="22" t="str">
        <f t="shared" si="6"/>
        <v/>
      </c>
      <c r="D52" s="24" t="str">
        <f t="shared" si="7"/>
        <v/>
      </c>
      <c r="E52" s="26" t="str">
        <f t="shared" si="8"/>
        <v/>
      </c>
      <c r="F52" s="19" t="str">
        <f t="shared" si="3"/>
        <v/>
      </c>
      <c r="G52" s="26" t="str">
        <f t="shared" si="9"/>
        <v/>
      </c>
      <c r="O52" s="11" t="str">
        <f t="shared" si="5"/>
        <v/>
      </c>
    </row>
    <row r="53" spans="1:15" x14ac:dyDescent="0.25">
      <c r="A53" s="21"/>
      <c r="B53" s="18"/>
      <c r="C53" s="22" t="str">
        <f t="shared" si="6"/>
        <v/>
      </c>
      <c r="D53" s="24" t="str">
        <f t="shared" si="7"/>
        <v/>
      </c>
      <c r="E53" s="26" t="str">
        <f t="shared" si="8"/>
        <v/>
      </c>
      <c r="F53" s="19" t="str">
        <f t="shared" si="3"/>
        <v/>
      </c>
      <c r="G53" s="26" t="str">
        <f t="shared" si="9"/>
        <v/>
      </c>
      <c r="O53" s="11" t="str">
        <f t="shared" si="5"/>
        <v/>
      </c>
    </row>
    <row r="54" spans="1:15" x14ac:dyDescent="0.25">
      <c r="A54" s="21"/>
      <c r="B54" s="18"/>
      <c r="C54" s="22" t="str">
        <f t="shared" si="6"/>
        <v/>
      </c>
      <c r="D54" s="24" t="str">
        <f t="shared" si="7"/>
        <v/>
      </c>
      <c r="E54" s="26" t="str">
        <f t="shared" si="8"/>
        <v/>
      </c>
      <c r="F54" s="19" t="str">
        <f t="shared" si="3"/>
        <v/>
      </c>
      <c r="G54" s="26" t="str">
        <f t="shared" si="9"/>
        <v/>
      </c>
      <c r="O54" s="11" t="str">
        <f t="shared" si="5"/>
        <v/>
      </c>
    </row>
    <row r="55" spans="1:15" x14ac:dyDescent="0.25">
      <c r="A55" s="21"/>
      <c r="B55" s="18"/>
      <c r="C55" s="22" t="str">
        <f t="shared" si="6"/>
        <v/>
      </c>
      <c r="D55" s="24" t="str">
        <f t="shared" si="7"/>
        <v/>
      </c>
      <c r="E55" s="26" t="str">
        <f t="shared" si="8"/>
        <v/>
      </c>
      <c r="F55" s="19" t="str">
        <f t="shared" si="3"/>
        <v/>
      </c>
      <c r="G55" s="26" t="str">
        <f t="shared" si="9"/>
        <v/>
      </c>
      <c r="O55" s="11" t="str">
        <f t="shared" si="5"/>
        <v/>
      </c>
    </row>
    <row r="56" spans="1:15" x14ac:dyDescent="0.25">
      <c r="A56" s="21"/>
      <c r="B56" s="18"/>
      <c r="C56" s="22" t="str">
        <f t="shared" si="6"/>
        <v/>
      </c>
      <c r="D56" s="24" t="str">
        <f t="shared" si="7"/>
        <v/>
      </c>
      <c r="E56" s="26" t="str">
        <f t="shared" si="8"/>
        <v/>
      </c>
      <c r="F56" s="19" t="str">
        <f t="shared" si="3"/>
        <v/>
      </c>
      <c r="G56" s="26" t="str">
        <f t="shared" si="9"/>
        <v/>
      </c>
      <c r="O56" s="11" t="str">
        <f t="shared" si="5"/>
        <v/>
      </c>
    </row>
    <row r="57" spans="1:15" x14ac:dyDescent="0.25">
      <c r="A57" s="21"/>
      <c r="B57" s="18"/>
      <c r="C57" s="22" t="str">
        <f t="shared" si="6"/>
        <v/>
      </c>
      <c r="D57" s="24" t="str">
        <f t="shared" si="7"/>
        <v/>
      </c>
      <c r="E57" s="26" t="str">
        <f t="shared" si="8"/>
        <v/>
      </c>
      <c r="F57" s="19" t="str">
        <f t="shared" si="3"/>
        <v/>
      </c>
      <c r="G57" s="26" t="str">
        <f t="shared" si="9"/>
        <v/>
      </c>
      <c r="O57" s="11" t="str">
        <f t="shared" si="5"/>
        <v/>
      </c>
    </row>
    <row r="58" spans="1:15" x14ac:dyDescent="0.25">
      <c r="A58" s="21"/>
      <c r="B58" s="18"/>
      <c r="C58" s="22" t="str">
        <f t="shared" si="6"/>
        <v/>
      </c>
      <c r="D58" s="24" t="str">
        <f t="shared" si="7"/>
        <v/>
      </c>
      <c r="E58" s="26" t="str">
        <f t="shared" si="8"/>
        <v/>
      </c>
      <c r="F58" s="19" t="str">
        <f t="shared" si="3"/>
        <v/>
      </c>
      <c r="G58" s="26" t="str">
        <f t="shared" si="9"/>
        <v/>
      </c>
      <c r="O58" s="11" t="str">
        <f t="shared" si="5"/>
        <v/>
      </c>
    </row>
    <row r="59" spans="1:15" x14ac:dyDescent="0.25">
      <c r="A59" s="21"/>
      <c r="B59" s="18"/>
      <c r="C59" s="22" t="str">
        <f t="shared" si="6"/>
        <v/>
      </c>
      <c r="D59" s="24" t="str">
        <f t="shared" si="7"/>
        <v/>
      </c>
      <c r="E59" s="26" t="str">
        <f t="shared" si="8"/>
        <v/>
      </c>
      <c r="F59" s="19" t="str">
        <f t="shared" si="3"/>
        <v/>
      </c>
      <c r="G59" s="26" t="str">
        <f t="shared" si="9"/>
        <v/>
      </c>
      <c r="O59" s="11" t="str">
        <f t="shared" si="5"/>
        <v/>
      </c>
    </row>
    <row r="60" spans="1:15" x14ac:dyDescent="0.25">
      <c r="A60" s="21"/>
      <c r="B60" s="18"/>
      <c r="C60" s="22" t="str">
        <f t="shared" si="6"/>
        <v/>
      </c>
      <c r="D60" s="24" t="str">
        <f t="shared" si="7"/>
        <v/>
      </c>
      <c r="E60" s="26" t="str">
        <f t="shared" si="8"/>
        <v/>
      </c>
      <c r="F60" s="19" t="str">
        <f t="shared" si="3"/>
        <v/>
      </c>
      <c r="G60" s="26" t="str">
        <f t="shared" si="9"/>
        <v/>
      </c>
      <c r="O60" s="11" t="str">
        <f t="shared" si="5"/>
        <v/>
      </c>
    </row>
    <row r="61" spans="1:15" x14ac:dyDescent="0.25">
      <c r="A61" s="21"/>
      <c r="B61" s="18"/>
      <c r="C61" s="22" t="str">
        <f t="shared" si="6"/>
        <v/>
      </c>
      <c r="D61" s="24" t="str">
        <f t="shared" si="7"/>
        <v/>
      </c>
      <c r="E61" s="26" t="str">
        <f t="shared" si="8"/>
        <v/>
      </c>
      <c r="F61" s="19" t="str">
        <f t="shared" si="3"/>
        <v/>
      </c>
      <c r="G61" s="26" t="str">
        <f t="shared" si="9"/>
        <v/>
      </c>
      <c r="O61" s="11" t="str">
        <f t="shared" si="5"/>
        <v/>
      </c>
    </row>
    <row r="62" spans="1:15" x14ac:dyDescent="0.25">
      <c r="A62" s="21"/>
      <c r="B62" s="18"/>
      <c r="C62" s="22" t="str">
        <f t="shared" si="6"/>
        <v/>
      </c>
      <c r="D62" s="24" t="str">
        <f t="shared" si="7"/>
        <v/>
      </c>
      <c r="E62" s="26" t="str">
        <f t="shared" si="8"/>
        <v/>
      </c>
      <c r="F62" s="19" t="str">
        <f t="shared" si="3"/>
        <v/>
      </c>
      <c r="G62" s="26" t="str">
        <f t="shared" si="9"/>
        <v/>
      </c>
      <c r="O62" s="11" t="str">
        <f t="shared" si="5"/>
        <v/>
      </c>
    </row>
    <row r="63" spans="1:15" x14ac:dyDescent="0.25">
      <c r="A63" s="21"/>
      <c r="B63" s="18"/>
      <c r="C63" s="22" t="str">
        <f t="shared" si="6"/>
        <v/>
      </c>
      <c r="D63" s="24" t="str">
        <f t="shared" si="7"/>
        <v/>
      </c>
      <c r="E63" s="26" t="str">
        <f t="shared" si="8"/>
        <v/>
      </c>
      <c r="F63" s="19" t="str">
        <f t="shared" si="3"/>
        <v/>
      </c>
      <c r="G63" s="26" t="str">
        <f t="shared" si="9"/>
        <v/>
      </c>
      <c r="O63" s="11" t="str">
        <f t="shared" si="5"/>
        <v/>
      </c>
    </row>
    <row r="64" spans="1:15" x14ac:dyDescent="0.25">
      <c r="A64" s="21"/>
      <c r="B64" s="18"/>
      <c r="C64" s="22" t="str">
        <f t="shared" si="6"/>
        <v/>
      </c>
      <c r="D64" s="24" t="str">
        <f t="shared" si="7"/>
        <v/>
      </c>
      <c r="E64" s="26" t="str">
        <f t="shared" si="8"/>
        <v/>
      </c>
      <c r="F64" s="19" t="str">
        <f t="shared" si="3"/>
        <v/>
      </c>
      <c r="G64" s="26" t="str">
        <f t="shared" si="9"/>
        <v/>
      </c>
      <c r="O64" s="11" t="str">
        <f t="shared" si="5"/>
        <v/>
      </c>
    </row>
    <row r="65" spans="1:15" x14ac:dyDescent="0.25">
      <c r="A65" s="21"/>
      <c r="B65" s="18"/>
      <c r="C65" s="22" t="str">
        <f t="shared" si="6"/>
        <v/>
      </c>
      <c r="D65" s="24" t="str">
        <f t="shared" si="7"/>
        <v/>
      </c>
      <c r="E65" s="26" t="str">
        <f t="shared" si="8"/>
        <v/>
      </c>
      <c r="F65" s="19" t="str">
        <f t="shared" si="3"/>
        <v/>
      </c>
      <c r="G65" s="26" t="str">
        <f t="shared" si="9"/>
        <v/>
      </c>
      <c r="O65" s="11" t="str">
        <f t="shared" si="5"/>
        <v/>
      </c>
    </row>
    <row r="66" spans="1:15" x14ac:dyDescent="0.25">
      <c r="A66" s="21"/>
      <c r="B66" s="18"/>
      <c r="C66" s="22" t="str">
        <f t="shared" si="6"/>
        <v/>
      </c>
      <c r="D66" s="24" t="str">
        <f t="shared" si="7"/>
        <v/>
      </c>
      <c r="E66" s="26" t="str">
        <f t="shared" si="8"/>
        <v/>
      </c>
      <c r="F66" s="19" t="str">
        <f t="shared" si="3"/>
        <v/>
      </c>
      <c r="G66" s="26" t="str">
        <f t="shared" si="9"/>
        <v/>
      </c>
      <c r="O66" s="11" t="str">
        <f t="shared" si="5"/>
        <v/>
      </c>
    </row>
    <row r="67" spans="1:15" x14ac:dyDescent="0.25">
      <c r="A67" s="21"/>
      <c r="B67" s="18"/>
      <c r="C67" s="22" t="str">
        <f t="shared" si="6"/>
        <v/>
      </c>
      <c r="D67" s="24" t="str">
        <f t="shared" si="7"/>
        <v/>
      </c>
      <c r="E67" s="26" t="str">
        <f t="shared" si="8"/>
        <v/>
      </c>
      <c r="F67" s="19" t="str">
        <f t="shared" si="3"/>
        <v/>
      </c>
      <c r="G67" s="26" t="str">
        <f t="shared" si="9"/>
        <v/>
      </c>
      <c r="O67" s="11" t="str">
        <f t="shared" si="5"/>
        <v/>
      </c>
    </row>
    <row r="68" spans="1:15" x14ac:dyDescent="0.25">
      <c r="A68" s="21"/>
      <c r="B68" s="18"/>
      <c r="C68" s="22" t="str">
        <f t="shared" si="6"/>
        <v/>
      </c>
      <c r="D68" s="24" t="str">
        <f t="shared" si="7"/>
        <v/>
      </c>
      <c r="E68" s="26" t="str">
        <f t="shared" si="8"/>
        <v/>
      </c>
      <c r="F68" s="19" t="str">
        <f t="shared" si="3"/>
        <v/>
      </c>
      <c r="G68" s="26" t="str">
        <f t="shared" si="9"/>
        <v/>
      </c>
      <c r="O68" s="11" t="str">
        <f t="shared" si="5"/>
        <v/>
      </c>
    </row>
    <row r="69" spans="1:15" x14ac:dyDescent="0.25">
      <c r="A69" s="21"/>
      <c r="B69" s="18"/>
      <c r="C69" s="22" t="str">
        <f t="shared" si="6"/>
        <v/>
      </c>
      <c r="D69" s="24" t="str">
        <f t="shared" si="7"/>
        <v/>
      </c>
      <c r="E69" s="26" t="str">
        <f t="shared" si="8"/>
        <v/>
      </c>
      <c r="F69" s="19" t="str">
        <f t="shared" si="3"/>
        <v/>
      </c>
      <c r="G69" s="26" t="str">
        <f t="shared" si="9"/>
        <v/>
      </c>
      <c r="O69" s="11" t="str">
        <f t="shared" si="5"/>
        <v/>
      </c>
    </row>
    <row r="70" spans="1:15" x14ac:dyDescent="0.25">
      <c r="A70" s="21"/>
      <c r="B70" s="18"/>
      <c r="C70" s="22" t="str">
        <f t="shared" si="6"/>
        <v/>
      </c>
      <c r="D70" s="24" t="str">
        <f t="shared" si="7"/>
        <v/>
      </c>
      <c r="E70" s="26" t="str">
        <f t="shared" si="8"/>
        <v/>
      </c>
      <c r="F70" s="19" t="str">
        <f t="shared" si="3"/>
        <v/>
      </c>
      <c r="G70" s="26" t="str">
        <f t="shared" si="9"/>
        <v/>
      </c>
      <c r="O70" s="11" t="str">
        <f t="shared" si="5"/>
        <v/>
      </c>
    </row>
    <row r="71" spans="1:15" x14ac:dyDescent="0.25">
      <c r="A71" s="21"/>
      <c r="B71" s="18"/>
      <c r="C71" s="22" t="str">
        <f t="shared" si="6"/>
        <v/>
      </c>
      <c r="D71" s="24" t="str">
        <f t="shared" si="7"/>
        <v/>
      </c>
      <c r="E71" s="26" t="str">
        <f t="shared" si="8"/>
        <v/>
      </c>
      <c r="F71" s="19" t="str">
        <f t="shared" si="3"/>
        <v/>
      </c>
      <c r="G71" s="26" t="str">
        <f t="shared" si="9"/>
        <v/>
      </c>
      <c r="O71" s="11" t="str">
        <f t="shared" si="5"/>
        <v/>
      </c>
    </row>
    <row r="72" spans="1:15" x14ac:dyDescent="0.25">
      <c r="A72" s="21"/>
      <c r="B72" s="18"/>
      <c r="C72" s="22" t="str">
        <f t="shared" si="6"/>
        <v/>
      </c>
      <c r="D72" s="24" t="str">
        <f t="shared" si="7"/>
        <v/>
      </c>
      <c r="E72" s="26" t="str">
        <f t="shared" si="8"/>
        <v/>
      </c>
      <c r="F72" s="19" t="str">
        <f t="shared" si="3"/>
        <v/>
      </c>
      <c r="G72" s="26" t="str">
        <f t="shared" si="9"/>
        <v/>
      </c>
      <c r="O72" s="11" t="str">
        <f t="shared" si="5"/>
        <v/>
      </c>
    </row>
    <row r="73" spans="1:15" x14ac:dyDescent="0.25">
      <c r="A73" s="21"/>
      <c r="B73" s="18"/>
      <c r="C73" s="22" t="str">
        <f t="shared" si="6"/>
        <v/>
      </c>
      <c r="D73" s="24" t="str">
        <f t="shared" si="7"/>
        <v/>
      </c>
      <c r="E73" s="26" t="str">
        <f t="shared" si="8"/>
        <v/>
      </c>
      <c r="F73" s="19" t="str">
        <f t="shared" si="3"/>
        <v/>
      </c>
      <c r="G73" s="26" t="str">
        <f t="shared" si="9"/>
        <v/>
      </c>
      <c r="O73" s="11" t="str">
        <f t="shared" si="5"/>
        <v/>
      </c>
    </row>
    <row r="74" spans="1:15" x14ac:dyDescent="0.25">
      <c r="A74" s="21"/>
      <c r="B74" s="18"/>
      <c r="C74" s="22" t="str">
        <f t="shared" ref="C74:C109" si="10">IF($A74 = "","",_xlfn.IFNA(VLOOKUP($O74,erate,2,FALSE),_xlfn.IFNA(VLOOKUP($O74,nonerate,2,FALSE),"NOT FOUND")))</f>
        <v/>
      </c>
      <c r="D74" s="24" t="str">
        <f t="shared" ref="D74:D109" si="11">IF($A74 = "","",_xlfn.IFNA(VLOOKUP($O74,erate,4,FALSE),_xlfn.IFNA(VLOOKUP($O74,nonerate,4,FALSE),"NOT FOUND")))</f>
        <v/>
      </c>
      <c r="E74" s="26" t="str">
        <f t="shared" ref="E74:E109" si="12">IF($A74 = "","",_xlfn.IFNA(VLOOKUP($O74,erate,5,FALSE),_xlfn.IFNA(VLOOKUP($O74,nonerate,5,FALSE),"NOT FOUND")))</f>
        <v/>
      </c>
      <c r="F74" s="19" t="str">
        <f t="shared" ref="F74:F109" si="13">IFERROR(_xlfn.IFNA($D74-$B74,""),"")</f>
        <v/>
      </c>
      <c r="G74" s="26" t="str">
        <f t="shared" ref="G74:G109" si="14">IF($A74 = "","",_xlfn.IFNA(VLOOKUP($O74,erate,7,FALSE),_xlfn.IFNA(VLOOKUP($O74,nonerate,7,FALSE),"NOT FOUND")))</f>
        <v/>
      </c>
      <c r="O74" s="11" t="str">
        <f t="shared" si="5"/>
        <v/>
      </c>
    </row>
    <row r="75" spans="1:15" x14ac:dyDescent="0.25">
      <c r="A75" s="21"/>
      <c r="B75" s="18"/>
      <c r="C75" s="22" t="str">
        <f t="shared" si="10"/>
        <v/>
      </c>
      <c r="D75" s="24" t="str">
        <f t="shared" si="11"/>
        <v/>
      </c>
      <c r="E75" s="26" t="str">
        <f t="shared" si="12"/>
        <v/>
      </c>
      <c r="F75" s="19" t="str">
        <f t="shared" si="13"/>
        <v/>
      </c>
      <c r="G75" s="26" t="str">
        <f t="shared" si="14"/>
        <v/>
      </c>
      <c r="O75" s="11" t="str">
        <f t="shared" ref="O75:O109" si="15">SUBSTITUTE(A75,"-","")</f>
        <v/>
      </c>
    </row>
    <row r="76" spans="1:15" x14ac:dyDescent="0.25">
      <c r="A76" s="21"/>
      <c r="B76" s="18"/>
      <c r="C76" s="22" t="str">
        <f t="shared" si="10"/>
        <v/>
      </c>
      <c r="D76" s="24" t="str">
        <f t="shared" si="11"/>
        <v/>
      </c>
      <c r="E76" s="26" t="str">
        <f t="shared" si="12"/>
        <v/>
      </c>
      <c r="F76" s="19" t="str">
        <f t="shared" si="13"/>
        <v/>
      </c>
      <c r="G76" s="26" t="str">
        <f t="shared" si="14"/>
        <v/>
      </c>
      <c r="O76" s="11" t="str">
        <f t="shared" si="15"/>
        <v/>
      </c>
    </row>
    <row r="77" spans="1:15" x14ac:dyDescent="0.25">
      <c r="A77" s="21"/>
      <c r="B77" s="18"/>
      <c r="C77" s="22" t="str">
        <f t="shared" si="10"/>
        <v/>
      </c>
      <c r="D77" s="24" t="str">
        <f t="shared" si="11"/>
        <v/>
      </c>
      <c r="E77" s="26" t="str">
        <f t="shared" si="12"/>
        <v/>
      </c>
      <c r="F77" s="19" t="str">
        <f t="shared" si="13"/>
        <v/>
      </c>
      <c r="G77" s="26" t="str">
        <f t="shared" si="14"/>
        <v/>
      </c>
      <c r="O77" s="11" t="str">
        <f t="shared" si="15"/>
        <v/>
      </c>
    </row>
    <row r="78" spans="1:15" x14ac:dyDescent="0.25">
      <c r="A78" s="21"/>
      <c r="B78" s="18"/>
      <c r="C78" s="22" t="str">
        <f t="shared" si="10"/>
        <v/>
      </c>
      <c r="D78" s="24" t="str">
        <f t="shared" si="11"/>
        <v/>
      </c>
      <c r="E78" s="26" t="str">
        <f t="shared" si="12"/>
        <v/>
      </c>
      <c r="F78" s="19" t="str">
        <f t="shared" si="13"/>
        <v/>
      </c>
      <c r="G78" s="26" t="str">
        <f t="shared" si="14"/>
        <v/>
      </c>
      <c r="O78" s="11" t="str">
        <f t="shared" si="15"/>
        <v/>
      </c>
    </row>
    <row r="79" spans="1:15" x14ac:dyDescent="0.25">
      <c r="A79" s="21"/>
      <c r="B79" s="18"/>
      <c r="C79" s="22" t="str">
        <f t="shared" si="10"/>
        <v/>
      </c>
      <c r="D79" s="24" t="str">
        <f t="shared" si="11"/>
        <v/>
      </c>
      <c r="E79" s="26" t="str">
        <f t="shared" si="12"/>
        <v/>
      </c>
      <c r="F79" s="19" t="str">
        <f t="shared" si="13"/>
        <v/>
      </c>
      <c r="G79" s="26" t="str">
        <f t="shared" si="14"/>
        <v/>
      </c>
      <c r="O79" s="11" t="str">
        <f t="shared" si="15"/>
        <v/>
      </c>
    </row>
    <row r="80" spans="1:15" x14ac:dyDescent="0.25">
      <c r="A80" s="21"/>
      <c r="B80" s="18"/>
      <c r="C80" s="22" t="str">
        <f t="shared" si="10"/>
        <v/>
      </c>
      <c r="D80" s="24" t="str">
        <f t="shared" si="11"/>
        <v/>
      </c>
      <c r="E80" s="26" t="str">
        <f t="shared" si="12"/>
        <v/>
      </c>
      <c r="F80" s="19" t="str">
        <f t="shared" si="13"/>
        <v/>
      </c>
      <c r="G80" s="26" t="str">
        <f t="shared" si="14"/>
        <v/>
      </c>
      <c r="O80" s="11" t="str">
        <f t="shared" si="15"/>
        <v/>
      </c>
    </row>
    <row r="81" spans="1:15" x14ac:dyDescent="0.25">
      <c r="A81" s="21"/>
      <c r="B81" s="18"/>
      <c r="C81" s="22" t="str">
        <f t="shared" si="10"/>
        <v/>
      </c>
      <c r="D81" s="24" t="str">
        <f t="shared" si="11"/>
        <v/>
      </c>
      <c r="E81" s="26" t="str">
        <f t="shared" si="12"/>
        <v/>
      </c>
      <c r="F81" s="19" t="str">
        <f t="shared" si="13"/>
        <v/>
      </c>
      <c r="G81" s="26" t="str">
        <f t="shared" si="14"/>
        <v/>
      </c>
      <c r="O81" s="11" t="str">
        <f t="shared" si="15"/>
        <v/>
      </c>
    </row>
    <row r="82" spans="1:15" x14ac:dyDescent="0.25">
      <c r="A82" s="21"/>
      <c r="B82" s="18"/>
      <c r="C82" s="22" t="str">
        <f t="shared" si="10"/>
        <v/>
      </c>
      <c r="D82" s="24" t="str">
        <f t="shared" si="11"/>
        <v/>
      </c>
      <c r="E82" s="26" t="str">
        <f t="shared" si="12"/>
        <v/>
      </c>
      <c r="F82" s="19" t="str">
        <f t="shared" si="13"/>
        <v/>
      </c>
      <c r="G82" s="26" t="str">
        <f t="shared" si="14"/>
        <v/>
      </c>
      <c r="O82" s="11" t="str">
        <f t="shared" si="15"/>
        <v/>
      </c>
    </row>
    <row r="83" spans="1:15" x14ac:dyDescent="0.25">
      <c r="A83" s="21"/>
      <c r="B83" s="18"/>
      <c r="C83" s="22" t="str">
        <f t="shared" si="10"/>
        <v/>
      </c>
      <c r="D83" s="24" t="str">
        <f t="shared" si="11"/>
        <v/>
      </c>
      <c r="E83" s="26" t="str">
        <f t="shared" si="12"/>
        <v/>
      </c>
      <c r="F83" s="19" t="str">
        <f t="shared" si="13"/>
        <v/>
      </c>
      <c r="G83" s="26" t="str">
        <f t="shared" si="14"/>
        <v/>
      </c>
      <c r="O83" s="11" t="str">
        <f t="shared" si="15"/>
        <v/>
      </c>
    </row>
    <row r="84" spans="1:15" x14ac:dyDescent="0.25">
      <c r="A84" s="21"/>
      <c r="B84" s="18"/>
      <c r="C84" s="22" t="str">
        <f t="shared" si="10"/>
        <v/>
      </c>
      <c r="D84" s="24" t="str">
        <f t="shared" si="11"/>
        <v/>
      </c>
      <c r="E84" s="26" t="str">
        <f t="shared" si="12"/>
        <v/>
      </c>
      <c r="F84" s="19" t="str">
        <f t="shared" si="13"/>
        <v/>
      </c>
      <c r="G84" s="26" t="str">
        <f t="shared" si="14"/>
        <v/>
      </c>
      <c r="O84" s="11" t="str">
        <f t="shared" si="15"/>
        <v/>
      </c>
    </row>
    <row r="85" spans="1:15" x14ac:dyDescent="0.25">
      <c r="A85" s="21"/>
      <c r="B85" s="18"/>
      <c r="C85" s="22" t="str">
        <f t="shared" si="10"/>
        <v/>
      </c>
      <c r="D85" s="24" t="str">
        <f t="shared" si="11"/>
        <v/>
      </c>
      <c r="E85" s="26" t="str">
        <f t="shared" si="12"/>
        <v/>
      </c>
      <c r="F85" s="19" t="str">
        <f t="shared" si="13"/>
        <v/>
      </c>
      <c r="G85" s="26" t="str">
        <f t="shared" si="14"/>
        <v/>
      </c>
      <c r="O85" s="11" t="str">
        <f t="shared" si="15"/>
        <v/>
      </c>
    </row>
    <row r="86" spans="1:15" x14ac:dyDescent="0.25">
      <c r="A86" s="21"/>
      <c r="B86" s="18"/>
      <c r="C86" s="22" t="str">
        <f t="shared" si="10"/>
        <v/>
      </c>
      <c r="D86" s="24" t="str">
        <f t="shared" si="11"/>
        <v/>
      </c>
      <c r="E86" s="26" t="str">
        <f t="shared" si="12"/>
        <v/>
      </c>
      <c r="F86" s="19" t="str">
        <f t="shared" si="13"/>
        <v/>
      </c>
      <c r="G86" s="26" t="str">
        <f t="shared" si="14"/>
        <v/>
      </c>
      <c r="O86" s="11" t="str">
        <f t="shared" si="15"/>
        <v/>
      </c>
    </row>
    <row r="87" spans="1:15" x14ac:dyDescent="0.25">
      <c r="A87" s="21"/>
      <c r="B87" s="18"/>
      <c r="C87" s="22" t="str">
        <f t="shared" si="10"/>
        <v/>
      </c>
      <c r="D87" s="24" t="str">
        <f t="shared" si="11"/>
        <v/>
      </c>
      <c r="E87" s="26" t="str">
        <f t="shared" si="12"/>
        <v/>
      </c>
      <c r="F87" s="19" t="str">
        <f t="shared" si="13"/>
        <v/>
      </c>
      <c r="G87" s="26" t="str">
        <f t="shared" si="14"/>
        <v/>
      </c>
      <c r="O87" s="11" t="str">
        <f t="shared" si="15"/>
        <v/>
      </c>
    </row>
    <row r="88" spans="1:15" x14ac:dyDescent="0.25">
      <c r="A88" s="21"/>
      <c r="B88" s="18"/>
      <c r="C88" s="22" t="str">
        <f t="shared" si="10"/>
        <v/>
      </c>
      <c r="D88" s="24" t="str">
        <f t="shared" si="11"/>
        <v/>
      </c>
      <c r="E88" s="26" t="str">
        <f t="shared" si="12"/>
        <v/>
      </c>
      <c r="F88" s="19" t="str">
        <f t="shared" si="13"/>
        <v/>
      </c>
      <c r="G88" s="26" t="str">
        <f t="shared" si="14"/>
        <v/>
      </c>
      <c r="O88" s="11" t="str">
        <f t="shared" si="15"/>
        <v/>
      </c>
    </row>
    <row r="89" spans="1:15" x14ac:dyDescent="0.25">
      <c r="A89" s="21"/>
      <c r="B89" s="18"/>
      <c r="C89" s="22" t="str">
        <f t="shared" si="10"/>
        <v/>
      </c>
      <c r="D89" s="24" t="str">
        <f t="shared" si="11"/>
        <v/>
      </c>
      <c r="E89" s="26" t="str">
        <f t="shared" si="12"/>
        <v/>
      </c>
      <c r="F89" s="19" t="str">
        <f t="shared" si="13"/>
        <v/>
      </c>
      <c r="G89" s="26" t="str">
        <f t="shared" si="14"/>
        <v/>
      </c>
      <c r="O89" s="11" t="str">
        <f t="shared" si="15"/>
        <v/>
      </c>
    </row>
    <row r="90" spans="1:15" x14ac:dyDescent="0.25">
      <c r="A90" s="21"/>
      <c r="B90" s="18"/>
      <c r="C90" s="22" t="str">
        <f t="shared" si="10"/>
        <v/>
      </c>
      <c r="D90" s="24" t="str">
        <f t="shared" si="11"/>
        <v/>
      </c>
      <c r="E90" s="26" t="str">
        <f t="shared" si="12"/>
        <v/>
      </c>
      <c r="F90" s="19" t="str">
        <f t="shared" si="13"/>
        <v/>
      </c>
      <c r="G90" s="26" t="str">
        <f t="shared" si="14"/>
        <v/>
      </c>
      <c r="O90" s="11" t="str">
        <f t="shared" si="15"/>
        <v/>
      </c>
    </row>
    <row r="91" spans="1:15" x14ac:dyDescent="0.25">
      <c r="A91" s="21"/>
      <c r="B91" s="18"/>
      <c r="C91" s="22" t="str">
        <f t="shared" si="10"/>
        <v/>
      </c>
      <c r="D91" s="24" t="str">
        <f t="shared" si="11"/>
        <v/>
      </c>
      <c r="E91" s="26" t="str">
        <f t="shared" si="12"/>
        <v/>
      </c>
      <c r="F91" s="19" t="str">
        <f t="shared" si="13"/>
        <v/>
      </c>
      <c r="G91" s="26" t="str">
        <f t="shared" si="14"/>
        <v/>
      </c>
      <c r="O91" s="11" t="str">
        <f t="shared" si="15"/>
        <v/>
      </c>
    </row>
    <row r="92" spans="1:15" x14ac:dyDescent="0.25">
      <c r="A92" s="21"/>
      <c r="B92" s="18"/>
      <c r="C92" s="22" t="str">
        <f t="shared" si="10"/>
        <v/>
      </c>
      <c r="D92" s="24" t="str">
        <f t="shared" si="11"/>
        <v/>
      </c>
      <c r="E92" s="26" t="str">
        <f t="shared" si="12"/>
        <v/>
      </c>
      <c r="F92" s="19" t="str">
        <f t="shared" si="13"/>
        <v/>
      </c>
      <c r="G92" s="26" t="str">
        <f t="shared" si="14"/>
        <v/>
      </c>
      <c r="O92" s="11" t="str">
        <f t="shared" si="15"/>
        <v/>
      </c>
    </row>
    <row r="93" spans="1:15" x14ac:dyDescent="0.25">
      <c r="A93" s="21"/>
      <c r="B93" s="18"/>
      <c r="C93" s="22" t="str">
        <f t="shared" si="10"/>
        <v/>
      </c>
      <c r="D93" s="24" t="str">
        <f t="shared" si="11"/>
        <v/>
      </c>
      <c r="E93" s="26" t="str">
        <f t="shared" si="12"/>
        <v/>
      </c>
      <c r="F93" s="19" t="str">
        <f t="shared" si="13"/>
        <v/>
      </c>
      <c r="G93" s="26" t="str">
        <f t="shared" si="14"/>
        <v/>
      </c>
      <c r="O93" s="11" t="str">
        <f t="shared" si="15"/>
        <v/>
      </c>
    </row>
    <row r="94" spans="1:15" x14ac:dyDescent="0.25">
      <c r="A94" s="21"/>
      <c r="B94" s="18"/>
      <c r="C94" s="22" t="str">
        <f t="shared" si="10"/>
        <v/>
      </c>
      <c r="D94" s="24" t="str">
        <f t="shared" si="11"/>
        <v/>
      </c>
      <c r="E94" s="26" t="str">
        <f t="shared" si="12"/>
        <v/>
      </c>
      <c r="F94" s="19" t="str">
        <f t="shared" si="13"/>
        <v/>
      </c>
      <c r="G94" s="26" t="str">
        <f t="shared" si="14"/>
        <v/>
      </c>
      <c r="O94" s="11" t="str">
        <f t="shared" si="15"/>
        <v/>
      </c>
    </row>
    <row r="95" spans="1:15" x14ac:dyDescent="0.25">
      <c r="A95" s="21"/>
      <c r="B95" s="18"/>
      <c r="C95" s="22" t="str">
        <f t="shared" si="10"/>
        <v/>
      </c>
      <c r="D95" s="24" t="str">
        <f t="shared" si="11"/>
        <v/>
      </c>
      <c r="E95" s="26" t="str">
        <f t="shared" si="12"/>
        <v/>
      </c>
      <c r="F95" s="19" t="str">
        <f t="shared" si="13"/>
        <v/>
      </c>
      <c r="G95" s="26" t="str">
        <f t="shared" si="14"/>
        <v/>
      </c>
      <c r="O95" s="11" t="str">
        <f t="shared" si="15"/>
        <v/>
      </c>
    </row>
    <row r="96" spans="1:15" x14ac:dyDescent="0.25">
      <c r="A96" s="21"/>
      <c r="B96" s="18"/>
      <c r="C96" s="22" t="str">
        <f t="shared" si="10"/>
        <v/>
      </c>
      <c r="D96" s="24" t="str">
        <f t="shared" si="11"/>
        <v/>
      </c>
      <c r="E96" s="26" t="str">
        <f t="shared" si="12"/>
        <v/>
      </c>
      <c r="F96" s="19" t="str">
        <f t="shared" si="13"/>
        <v/>
      </c>
      <c r="G96" s="26" t="str">
        <f t="shared" si="14"/>
        <v/>
      </c>
      <c r="O96" s="11" t="str">
        <f t="shared" si="15"/>
        <v/>
      </c>
    </row>
    <row r="97" spans="1:15" x14ac:dyDescent="0.25">
      <c r="A97" s="21"/>
      <c r="B97" s="18"/>
      <c r="C97" s="22" t="str">
        <f t="shared" si="10"/>
        <v/>
      </c>
      <c r="D97" s="24" t="str">
        <f t="shared" si="11"/>
        <v/>
      </c>
      <c r="E97" s="26" t="str">
        <f t="shared" si="12"/>
        <v/>
      </c>
      <c r="F97" s="19" t="str">
        <f t="shared" si="13"/>
        <v/>
      </c>
      <c r="G97" s="26" t="str">
        <f t="shared" si="14"/>
        <v/>
      </c>
      <c r="O97" s="11" t="str">
        <f t="shared" si="15"/>
        <v/>
      </c>
    </row>
    <row r="98" spans="1:15" x14ac:dyDescent="0.25">
      <c r="A98" s="21"/>
      <c r="B98" s="18"/>
      <c r="C98" s="22" t="str">
        <f t="shared" si="10"/>
        <v/>
      </c>
      <c r="D98" s="24" t="str">
        <f t="shared" si="11"/>
        <v/>
      </c>
      <c r="E98" s="26" t="str">
        <f t="shared" si="12"/>
        <v/>
      </c>
      <c r="F98" s="19" t="str">
        <f t="shared" si="13"/>
        <v/>
      </c>
      <c r="G98" s="26" t="str">
        <f t="shared" si="14"/>
        <v/>
      </c>
      <c r="O98" s="11" t="str">
        <f t="shared" si="15"/>
        <v/>
      </c>
    </row>
    <row r="99" spans="1:15" x14ac:dyDescent="0.25">
      <c r="A99" s="21"/>
      <c r="B99" s="18"/>
      <c r="C99" s="22" t="str">
        <f t="shared" si="10"/>
        <v/>
      </c>
      <c r="D99" s="24" t="str">
        <f t="shared" si="11"/>
        <v/>
      </c>
      <c r="E99" s="26" t="str">
        <f t="shared" si="12"/>
        <v/>
      </c>
      <c r="F99" s="19" t="str">
        <f t="shared" si="13"/>
        <v/>
      </c>
      <c r="G99" s="26" t="str">
        <f t="shared" si="14"/>
        <v/>
      </c>
      <c r="O99" s="11" t="str">
        <f t="shared" si="15"/>
        <v/>
      </c>
    </row>
    <row r="100" spans="1:15" x14ac:dyDescent="0.25">
      <c r="A100" s="21"/>
      <c r="B100" s="18"/>
      <c r="C100" s="22" t="str">
        <f t="shared" si="10"/>
        <v/>
      </c>
      <c r="D100" s="24" t="str">
        <f t="shared" si="11"/>
        <v/>
      </c>
      <c r="E100" s="26" t="str">
        <f t="shared" si="12"/>
        <v/>
      </c>
      <c r="F100" s="19" t="str">
        <f t="shared" si="13"/>
        <v/>
      </c>
      <c r="G100" s="26" t="str">
        <f t="shared" si="14"/>
        <v/>
      </c>
      <c r="O100" s="11" t="str">
        <f t="shared" si="15"/>
        <v/>
      </c>
    </row>
    <row r="101" spans="1:15" x14ac:dyDescent="0.25">
      <c r="A101" s="21"/>
      <c r="B101" s="18"/>
      <c r="C101" s="22" t="str">
        <f t="shared" si="10"/>
        <v/>
      </c>
      <c r="D101" s="24" t="str">
        <f t="shared" si="11"/>
        <v/>
      </c>
      <c r="E101" s="26" t="str">
        <f t="shared" si="12"/>
        <v/>
      </c>
      <c r="F101" s="19" t="str">
        <f t="shared" si="13"/>
        <v/>
      </c>
      <c r="G101" s="26" t="str">
        <f t="shared" si="14"/>
        <v/>
      </c>
      <c r="O101" s="11" t="str">
        <f t="shared" si="15"/>
        <v/>
      </c>
    </row>
    <row r="102" spans="1:15" x14ac:dyDescent="0.25">
      <c r="A102" s="21"/>
      <c r="B102" s="18"/>
      <c r="C102" s="22" t="str">
        <f t="shared" si="10"/>
        <v/>
      </c>
      <c r="D102" s="24" t="str">
        <f t="shared" si="11"/>
        <v/>
      </c>
      <c r="E102" s="26" t="str">
        <f t="shared" si="12"/>
        <v/>
      </c>
      <c r="F102" s="19" t="str">
        <f t="shared" si="13"/>
        <v/>
      </c>
      <c r="G102" s="26" t="str">
        <f t="shared" si="14"/>
        <v/>
      </c>
      <c r="O102" s="11" t="str">
        <f t="shared" si="15"/>
        <v/>
      </c>
    </row>
    <row r="103" spans="1:15" x14ac:dyDescent="0.25">
      <c r="A103" s="21"/>
      <c r="B103" s="18"/>
      <c r="C103" s="22" t="str">
        <f t="shared" si="10"/>
        <v/>
      </c>
      <c r="D103" s="24" t="str">
        <f t="shared" si="11"/>
        <v/>
      </c>
      <c r="E103" s="26" t="str">
        <f t="shared" si="12"/>
        <v/>
      </c>
      <c r="F103" s="19" t="str">
        <f t="shared" si="13"/>
        <v/>
      </c>
      <c r="G103" s="26" t="str">
        <f t="shared" si="14"/>
        <v/>
      </c>
      <c r="O103" s="11" t="str">
        <f t="shared" si="15"/>
        <v/>
      </c>
    </row>
    <row r="104" spans="1:15" x14ac:dyDescent="0.25">
      <c r="A104" s="21"/>
      <c r="B104" s="18"/>
      <c r="C104" s="22" t="str">
        <f t="shared" si="10"/>
        <v/>
      </c>
      <c r="D104" s="24" t="str">
        <f t="shared" si="11"/>
        <v/>
      </c>
      <c r="E104" s="26" t="str">
        <f t="shared" si="12"/>
        <v/>
      </c>
      <c r="F104" s="19" t="str">
        <f t="shared" si="13"/>
        <v/>
      </c>
      <c r="G104" s="26" t="str">
        <f t="shared" si="14"/>
        <v/>
      </c>
      <c r="O104" s="11" t="str">
        <f t="shared" si="15"/>
        <v/>
      </c>
    </row>
    <row r="105" spans="1:15" x14ac:dyDescent="0.25">
      <c r="A105" s="21"/>
      <c r="B105" s="18"/>
      <c r="C105" s="22" t="str">
        <f t="shared" si="10"/>
        <v/>
      </c>
      <c r="D105" s="24" t="str">
        <f t="shared" si="11"/>
        <v/>
      </c>
      <c r="E105" s="26" t="str">
        <f t="shared" si="12"/>
        <v/>
      </c>
      <c r="F105" s="19" t="str">
        <f t="shared" si="13"/>
        <v/>
      </c>
      <c r="G105" s="26" t="str">
        <f t="shared" si="14"/>
        <v/>
      </c>
      <c r="O105" s="11" t="str">
        <f t="shared" si="15"/>
        <v/>
      </c>
    </row>
    <row r="106" spans="1:15" x14ac:dyDescent="0.25">
      <c r="A106" s="21"/>
      <c r="B106" s="18"/>
      <c r="C106" s="22" t="str">
        <f t="shared" si="10"/>
        <v/>
      </c>
      <c r="D106" s="24" t="str">
        <f t="shared" si="11"/>
        <v/>
      </c>
      <c r="E106" s="26" t="str">
        <f t="shared" si="12"/>
        <v/>
      </c>
      <c r="F106" s="19" t="str">
        <f t="shared" si="13"/>
        <v/>
      </c>
      <c r="G106" s="26" t="str">
        <f t="shared" si="14"/>
        <v/>
      </c>
      <c r="O106" s="11" t="str">
        <f t="shared" si="15"/>
        <v/>
      </c>
    </row>
    <row r="107" spans="1:15" x14ac:dyDescent="0.25">
      <c r="A107" s="21"/>
      <c r="B107" s="18"/>
      <c r="C107" s="22" t="str">
        <f t="shared" si="10"/>
        <v/>
      </c>
      <c r="D107" s="24" t="str">
        <f t="shared" si="11"/>
        <v/>
      </c>
      <c r="E107" s="26" t="str">
        <f t="shared" si="12"/>
        <v/>
      </c>
      <c r="F107" s="19" t="str">
        <f t="shared" si="13"/>
        <v/>
      </c>
      <c r="G107" s="26" t="str">
        <f t="shared" si="14"/>
        <v/>
      </c>
      <c r="O107" s="11" t="str">
        <f t="shared" si="15"/>
        <v/>
      </c>
    </row>
    <row r="108" spans="1:15" x14ac:dyDescent="0.25">
      <c r="A108" s="21"/>
      <c r="B108" s="18"/>
      <c r="C108" s="22" t="str">
        <f t="shared" si="10"/>
        <v/>
      </c>
      <c r="D108" s="24" t="str">
        <f t="shared" si="11"/>
        <v/>
      </c>
      <c r="E108" s="26" t="str">
        <f t="shared" si="12"/>
        <v/>
      </c>
      <c r="F108" s="19" t="str">
        <f t="shared" si="13"/>
        <v/>
      </c>
      <c r="G108" s="26" t="str">
        <f t="shared" si="14"/>
        <v/>
      </c>
      <c r="O108" s="11" t="str">
        <f t="shared" si="15"/>
        <v/>
      </c>
    </row>
    <row r="109" spans="1:15" x14ac:dyDescent="0.25">
      <c r="A109" s="28"/>
      <c r="B109" s="20"/>
      <c r="C109" s="23" t="str">
        <f t="shared" si="10"/>
        <v/>
      </c>
      <c r="D109" s="25" t="str">
        <f t="shared" si="11"/>
        <v/>
      </c>
      <c r="E109" s="27" t="str">
        <f t="shared" si="12"/>
        <v/>
      </c>
      <c r="F109" s="19" t="str">
        <f t="shared" si="13"/>
        <v/>
      </c>
      <c r="G109" s="27" t="str">
        <f t="shared" si="14"/>
        <v/>
      </c>
      <c r="O109" s="11" t="str">
        <f t="shared" si="15"/>
        <v/>
      </c>
    </row>
  </sheetData>
  <mergeCells count="1">
    <mergeCell ref="A1:G2"/>
  </mergeCells>
  <conditionalFormatting sqref="C10:G109">
    <cfRule type="containsText" dxfId="3" priority="4" operator="containsText" text="NOT FOUND">
      <formula>NOT(ISERROR(SEARCH("NOT FOUND",C10)))</formula>
    </cfRule>
  </conditionalFormatting>
  <conditionalFormatting sqref="F10:F109">
    <cfRule type="cellIs" dxfId="2" priority="1" operator="equal">
      <formula>0</formula>
    </cfRule>
    <cfRule type="cellIs" dxfId="1" priority="2" operator="lessThan">
      <formula>0</formula>
    </cfRule>
    <cfRule type="cellIs" dxfId="0" priority="3" operator="greaterThan">
      <formula>0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eRATE Pricelist</vt:lpstr>
      <vt:lpstr>NON-eRATE Eligible - Networking</vt:lpstr>
      <vt:lpstr>Find SKUs</vt:lpstr>
      <vt:lpstr>erate</vt:lpstr>
      <vt:lpstr>nonerate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jdorband</dc:creator>
  <cp:lastModifiedBy>jdorband</cp:lastModifiedBy>
  <dcterms:created xsi:type="dcterms:W3CDTF">2021-03-03T16:08:15Z</dcterms:created>
  <dcterms:modified xsi:type="dcterms:W3CDTF">2022-03-15T22:36:00Z</dcterms:modified>
</cp:coreProperties>
</file>